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J:\Quad Solutions\files\4_ out\opt\"/>
    </mc:Choice>
  </mc:AlternateContent>
  <bookViews>
    <workbookView xWindow="0" yWindow="0" windowWidth="16140" windowHeight="6150" tabRatio="3"/>
  </bookViews>
  <sheets>
    <sheet name="TDSheet" sheetId="1" r:id="rId1"/>
  </sheets>
  <definedNames>
    <definedName name="_xlnm._FilterDatabase" localSheetId="0" hidden="1">TDSheet!$L$1:$L$14795</definedName>
  </definedNames>
  <calcPr calcId="162913"/>
</workbook>
</file>

<file path=xl/calcChain.xml><?xml version="1.0" encoding="utf-8"?>
<calcChain xmlns="http://schemas.openxmlformats.org/spreadsheetml/2006/main">
  <c r="Q531" i="1" l="1"/>
  <c r="Q532" i="1"/>
  <c r="Q533" i="1"/>
  <c r="Q534" i="1"/>
  <c r="Q535" i="1"/>
  <c r="Q536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6994" i="1"/>
  <c r="Q7236" i="1"/>
  <c r="Q7237" i="1"/>
  <c r="Q7238" i="1"/>
  <c r="Q7239" i="1"/>
  <c r="Q7240" i="1"/>
  <c r="Q7241" i="1"/>
  <c r="Q7242" i="1"/>
  <c r="Q7243" i="1"/>
  <c r="Q12314" i="1"/>
  <c r="Q12315" i="1"/>
  <c r="Q12316" i="1"/>
  <c r="Q12317" i="1"/>
  <c r="Q12318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5548" i="1"/>
  <c r="Q5549" i="1"/>
  <c r="Q5550" i="1"/>
  <c r="Q5551" i="1"/>
  <c r="Q5552" i="1"/>
  <c r="Q5553" i="1"/>
  <c r="Q5554" i="1"/>
  <c r="Q5555" i="1"/>
  <c r="Q5556" i="1"/>
  <c r="Q5557" i="1"/>
  <c r="Q7" i="1"/>
  <c r="Q8" i="1"/>
  <c r="Q9" i="1"/>
  <c r="Q10" i="1"/>
  <c r="Q11" i="1"/>
  <c r="Q12" i="1"/>
  <c r="Q5129" i="1"/>
  <c r="Q11403" i="1"/>
  <c r="Q11404" i="1"/>
  <c r="Q11405" i="1"/>
  <c r="Q4374" i="1"/>
  <c r="Q4375" i="1"/>
  <c r="Q4881" i="1"/>
  <c r="Q12672" i="1"/>
  <c r="Q12673" i="1"/>
  <c r="Q12674" i="1"/>
  <c r="Q12675" i="1"/>
  <c r="Q12676" i="1"/>
  <c r="Q12319" i="1"/>
  <c r="Q12320" i="1"/>
  <c r="Q12321" i="1"/>
  <c r="Q12322" i="1"/>
  <c r="Q12323" i="1"/>
  <c r="Q8535" i="1"/>
  <c r="Q8536" i="1"/>
  <c r="Q5095" i="1"/>
  <c r="Q5096" i="1"/>
  <c r="Q5097" i="1"/>
  <c r="Q5098" i="1"/>
  <c r="Q8826" i="1"/>
  <c r="Q10237" i="1"/>
  <c r="Q10238" i="1"/>
  <c r="Q6584" i="1"/>
  <c r="Q8833" i="1"/>
  <c r="Q9171" i="1"/>
  <c r="Q9172" i="1"/>
  <c r="Q8218" i="1"/>
  <c r="Q5373" i="1"/>
  <c r="Q10385" i="1"/>
  <c r="Q478" i="1"/>
  <c r="Q479" i="1"/>
  <c r="Q480" i="1"/>
  <c r="Q481" i="1"/>
  <c r="Q482" i="1"/>
  <c r="Q483" i="1"/>
  <c r="Q484" i="1"/>
  <c r="Q485" i="1"/>
  <c r="Q486" i="1"/>
  <c r="Q487" i="1"/>
  <c r="Q537" i="1"/>
  <c r="Q538" i="1"/>
  <c r="Q539" i="1"/>
  <c r="Q540" i="1"/>
  <c r="Q8834" i="1"/>
  <c r="Q8835" i="1"/>
  <c r="Q8836" i="1"/>
  <c r="Q9173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4566" i="1"/>
  <c r="Q4567" i="1"/>
  <c r="Q4568" i="1"/>
  <c r="Q4569" i="1"/>
  <c r="Q4570" i="1"/>
  <c r="Q4571" i="1"/>
  <c r="Q473" i="1"/>
  <c r="Q474" i="1"/>
  <c r="Q475" i="1"/>
  <c r="Q476" i="1"/>
  <c r="Q12690" i="1"/>
  <c r="Q12691" i="1"/>
  <c r="Q12692" i="1"/>
  <c r="Q12693" i="1"/>
  <c r="Q1172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10239" i="1"/>
  <c r="Q10240" i="1"/>
  <c r="Q3460" i="1"/>
  <c r="Q3461" i="1"/>
  <c r="Q6185" i="1"/>
  <c r="Q6186" i="1"/>
  <c r="Q6187" i="1"/>
  <c r="Q11498" i="1"/>
  <c r="Q11499" i="1"/>
  <c r="Q11500" i="1"/>
  <c r="Q11501" i="1"/>
  <c r="Q14779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9174" i="1"/>
  <c r="Q11817" i="1"/>
  <c r="Q12204" i="1"/>
  <c r="Q8662" i="1"/>
  <c r="Q8663" i="1"/>
  <c r="Q8664" i="1"/>
  <c r="Q10439" i="1"/>
  <c r="Q10440" i="1"/>
  <c r="Q10441" i="1"/>
  <c r="Q10442" i="1"/>
  <c r="Q10443" i="1"/>
  <c r="Q10444" i="1"/>
  <c r="Q10445" i="1"/>
  <c r="Q10446" i="1"/>
  <c r="Q10447" i="1"/>
  <c r="Q12677" i="1"/>
  <c r="Q12678" i="1"/>
  <c r="Q12679" i="1"/>
  <c r="Q5661" i="1"/>
  <c r="Q5662" i="1"/>
  <c r="Q5663" i="1"/>
  <c r="Q5664" i="1"/>
  <c r="Q5665" i="1"/>
  <c r="Q5666" i="1"/>
  <c r="Q5667" i="1"/>
  <c r="Q5668" i="1"/>
  <c r="Q5669" i="1"/>
  <c r="Q5670" i="1"/>
  <c r="Q5671" i="1"/>
  <c r="Q3125" i="1"/>
  <c r="Q4754" i="1"/>
  <c r="Q4755" i="1"/>
  <c r="Q4756" i="1"/>
  <c r="Q4757" i="1"/>
  <c r="Q4758" i="1"/>
  <c r="Q8648" i="1"/>
  <c r="Q11553" i="1"/>
  <c r="Q11554" i="1"/>
  <c r="Q13739" i="1"/>
  <c r="Q13740" i="1"/>
  <c r="Q10181" i="1"/>
  <c r="Q10182" i="1"/>
  <c r="Q8024" i="1"/>
  <c r="Q8025" i="1"/>
  <c r="Q8026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6585" i="1"/>
  <c r="Q6586" i="1"/>
  <c r="Q6587" i="1"/>
  <c r="Q6588" i="1"/>
  <c r="Q6589" i="1"/>
  <c r="Q6590" i="1"/>
  <c r="Q8837" i="1"/>
  <c r="Q9175" i="1"/>
  <c r="Q12694" i="1"/>
  <c r="Q733" i="1"/>
  <c r="Q734" i="1"/>
  <c r="Q735" i="1"/>
  <c r="Q736" i="1"/>
  <c r="Q737" i="1"/>
  <c r="Q738" i="1"/>
  <c r="Q739" i="1"/>
  <c r="Q740" i="1"/>
  <c r="Q6591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741" i="1"/>
  <c r="Q9188" i="1"/>
  <c r="Q9189" i="1"/>
  <c r="Q13944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9113" i="1"/>
  <c r="Q9114" i="1"/>
  <c r="Q9115" i="1"/>
  <c r="Q9116" i="1"/>
  <c r="Q9117" i="1"/>
  <c r="Q9118" i="1"/>
  <c r="Q9119" i="1"/>
  <c r="Q9120" i="1"/>
  <c r="Q9121" i="1"/>
  <c r="Q9122" i="1"/>
  <c r="Q11117" i="1"/>
  <c r="Q11118" i="1"/>
  <c r="Q11119" i="1"/>
  <c r="Q11120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11616" i="1"/>
  <c r="Q11617" i="1"/>
  <c r="Q11618" i="1"/>
  <c r="Q11619" i="1"/>
  <c r="Q11620" i="1"/>
  <c r="Q11621" i="1"/>
  <c r="Q11622" i="1"/>
  <c r="Q13" i="1"/>
  <c r="Q14" i="1"/>
  <c r="Q15" i="1"/>
  <c r="Q16" i="1"/>
  <c r="Q17" i="1"/>
  <c r="Q833" i="1"/>
  <c r="Q834" i="1"/>
  <c r="Q12324" i="1"/>
  <c r="Q12325" i="1"/>
  <c r="Q12326" i="1"/>
  <c r="Q12327" i="1"/>
  <c r="Q12328" i="1"/>
  <c r="Q12329" i="1"/>
  <c r="Q11427" i="1"/>
  <c r="Q11428" i="1"/>
  <c r="Q11429" i="1"/>
  <c r="Q13101" i="1"/>
  <c r="Q3122" i="1"/>
  <c r="Q3123" i="1"/>
  <c r="Q835" i="1"/>
  <c r="Q836" i="1"/>
  <c r="Q837" i="1"/>
  <c r="Q838" i="1"/>
  <c r="Q839" i="1"/>
  <c r="Q840" i="1"/>
  <c r="Q5374" i="1"/>
  <c r="Q5609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838" i="1"/>
  <c r="Q8839" i="1"/>
  <c r="Q8840" i="1"/>
  <c r="Q8841" i="1"/>
  <c r="Q9190" i="1"/>
  <c r="Q9191" i="1"/>
  <c r="Q9192" i="1"/>
  <c r="Q9193" i="1"/>
  <c r="Q5920" i="1"/>
  <c r="Q853" i="1"/>
  <c r="Q854" i="1"/>
  <c r="Q855" i="1"/>
  <c r="Q6592" i="1"/>
  <c r="Q5921" i="1"/>
  <c r="Q5922" i="1"/>
  <c r="Q5923" i="1"/>
  <c r="Q5924" i="1"/>
  <c r="Q5925" i="1"/>
  <c r="Q5926" i="1"/>
  <c r="Q11555" i="1"/>
  <c r="Q8219" i="1"/>
  <c r="Q6593" i="1"/>
  <c r="Q9194" i="1"/>
  <c r="Q8202" i="1"/>
  <c r="Q6594" i="1"/>
  <c r="Q6595" i="1"/>
  <c r="Q6596" i="1"/>
  <c r="Q6597" i="1"/>
  <c r="Q6598" i="1"/>
  <c r="Q6599" i="1"/>
  <c r="Q8842" i="1"/>
  <c r="Q8843" i="1"/>
  <c r="Q8844" i="1"/>
  <c r="Q8845" i="1"/>
  <c r="Q8846" i="1"/>
  <c r="Q8847" i="1"/>
  <c r="Q6600" i="1"/>
  <c r="Q8848" i="1"/>
  <c r="Q9195" i="1"/>
  <c r="Q9196" i="1"/>
  <c r="Q856" i="1"/>
  <c r="Q857" i="1"/>
  <c r="Q6601" i="1"/>
  <c r="Q6602" i="1"/>
  <c r="Q6603" i="1"/>
  <c r="Q8849" i="1"/>
  <c r="Q8850" i="1"/>
  <c r="Q8851" i="1"/>
  <c r="Q8852" i="1"/>
  <c r="Q8853" i="1"/>
  <c r="Q8854" i="1"/>
  <c r="Q8855" i="1"/>
  <c r="Q9197" i="1"/>
  <c r="Q9198" i="1"/>
  <c r="Q9199" i="1"/>
  <c r="Q9200" i="1"/>
  <c r="Q9201" i="1"/>
  <c r="Q18" i="1"/>
  <c r="Q19" i="1"/>
  <c r="Q20" i="1"/>
  <c r="Q7756" i="1"/>
  <c r="Q6604" i="1"/>
  <c r="Q6605" i="1"/>
  <c r="Q8856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6606" i="1"/>
  <c r="Q9216" i="1"/>
  <c r="Q9217" i="1"/>
  <c r="Q9218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4834" i="1"/>
  <c r="Q4835" i="1"/>
  <c r="Q4836" i="1"/>
  <c r="Q6659" i="1"/>
  <c r="Q9251" i="1"/>
  <c r="Q9252" i="1"/>
  <c r="Q9253" i="1"/>
  <c r="Q9254" i="1"/>
  <c r="Q9255" i="1"/>
  <c r="Q9256" i="1"/>
  <c r="Q12330" i="1"/>
  <c r="Q12331" i="1"/>
  <c r="Q12332" i="1"/>
  <c r="Q11818" i="1"/>
  <c r="Q11819" i="1"/>
  <c r="Q11820" i="1"/>
  <c r="Q11821" i="1"/>
  <c r="Q11822" i="1"/>
  <c r="Q11823" i="1"/>
  <c r="Q11824" i="1"/>
  <c r="Q11825" i="1"/>
  <c r="Q11826" i="1"/>
  <c r="Q11827" i="1"/>
  <c r="Q12018" i="1"/>
  <c r="Q13569" i="1"/>
  <c r="Q13570" i="1"/>
  <c r="Q13571" i="1"/>
  <c r="Q8665" i="1"/>
  <c r="Q8666" i="1"/>
  <c r="Q8667" i="1"/>
  <c r="Q8668" i="1"/>
  <c r="Q10448" i="1"/>
  <c r="Q10449" i="1"/>
  <c r="Q8521" i="1"/>
  <c r="Q8522" i="1"/>
  <c r="Q8523" i="1"/>
  <c r="Q8524" i="1"/>
  <c r="Q11633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6660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441" i="1"/>
  <c r="Q442" i="1"/>
  <c r="Q8669" i="1"/>
  <c r="Q14419" i="1"/>
  <c r="Q14420" i="1"/>
  <c r="Q14421" i="1"/>
  <c r="Q11486" i="1"/>
  <c r="Q11487" i="1"/>
  <c r="Q11488" i="1"/>
  <c r="Q11489" i="1"/>
  <c r="Q21" i="1"/>
  <c r="Q13720" i="1"/>
  <c r="Q13721" i="1"/>
  <c r="Q11034" i="1"/>
  <c r="Q14686" i="1"/>
  <c r="Q14687" i="1"/>
  <c r="Q11635" i="1"/>
  <c r="Q11636" i="1"/>
  <c r="Q11637" i="1"/>
  <c r="Q11638" i="1"/>
  <c r="Q11639" i="1"/>
  <c r="Q8220" i="1"/>
  <c r="Q6282" i="1"/>
  <c r="Q6283" i="1"/>
  <c r="Q6284" i="1"/>
  <c r="Q6285" i="1"/>
  <c r="Q6286" i="1"/>
  <c r="Q6287" i="1"/>
  <c r="Q6288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3462" i="1"/>
  <c r="Q3463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4633" i="1"/>
  <c r="Q889" i="1"/>
  <c r="Q890" i="1"/>
  <c r="Q891" i="1"/>
  <c r="Q892" i="1"/>
  <c r="Q893" i="1"/>
  <c r="Q894" i="1"/>
  <c r="Q895" i="1"/>
  <c r="Q896" i="1"/>
  <c r="Q897" i="1"/>
  <c r="Q898" i="1"/>
  <c r="Q899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257" i="1"/>
  <c r="Q7665" i="1"/>
  <c r="Q916" i="1"/>
  <c r="Q6661" i="1"/>
  <c r="Q9258" i="1"/>
  <c r="Q9259" i="1"/>
  <c r="Q9260" i="1"/>
  <c r="Q9261" i="1"/>
  <c r="Q9262" i="1"/>
  <c r="Q9263" i="1"/>
  <c r="Q9264" i="1"/>
  <c r="Q9265" i="1"/>
  <c r="Q9266" i="1"/>
  <c r="Q9267" i="1"/>
  <c r="Q6662" i="1"/>
  <c r="Q9268" i="1"/>
  <c r="Q9269" i="1"/>
  <c r="Q9270" i="1"/>
  <c r="Q9271" i="1"/>
  <c r="Q9272" i="1"/>
  <c r="Q917" i="1"/>
  <c r="Q918" i="1"/>
  <c r="Q919" i="1"/>
  <c r="Q920" i="1"/>
  <c r="Q921" i="1"/>
  <c r="Q922" i="1"/>
  <c r="Q923" i="1"/>
  <c r="Q924" i="1"/>
  <c r="Q925" i="1"/>
  <c r="Q926" i="1"/>
  <c r="Q927" i="1"/>
  <c r="Q6663" i="1"/>
  <c r="Q6664" i="1"/>
  <c r="Q8869" i="1"/>
  <c r="Q8870" i="1"/>
  <c r="Q8871" i="1"/>
  <c r="Q8872" i="1"/>
  <c r="Q8873" i="1"/>
  <c r="Q8874" i="1"/>
  <c r="Q8875" i="1"/>
  <c r="Q3464" i="1"/>
  <c r="Q3465" i="1"/>
  <c r="Q3466" i="1"/>
  <c r="Q3467" i="1"/>
  <c r="Q3468" i="1"/>
  <c r="Q3469" i="1"/>
  <c r="Q3470" i="1"/>
  <c r="Q3471" i="1"/>
  <c r="Q3472" i="1"/>
  <c r="Q3473" i="1"/>
  <c r="Q5616" i="1"/>
  <c r="Q6665" i="1"/>
  <c r="Q6666" i="1"/>
  <c r="Q6667" i="1"/>
  <c r="Q6668" i="1"/>
  <c r="Q6669" i="1"/>
  <c r="Q6670" i="1"/>
  <c r="Q6671" i="1"/>
  <c r="Q6672" i="1"/>
  <c r="Q6673" i="1"/>
  <c r="Q8876" i="1"/>
  <c r="Q8877" i="1"/>
  <c r="Q9273" i="1"/>
  <c r="Q9274" i="1"/>
  <c r="Q9275" i="1"/>
  <c r="Q9276" i="1"/>
  <c r="Q9277" i="1"/>
  <c r="Q9278" i="1"/>
  <c r="Q11121" i="1"/>
  <c r="Q436" i="1"/>
  <c r="Q5927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3102" i="1"/>
  <c r="Q13103" i="1"/>
  <c r="Q12837" i="1"/>
  <c r="Q12838" i="1"/>
  <c r="Q12839" i="1"/>
  <c r="Q12840" i="1"/>
  <c r="Q12841" i="1"/>
  <c r="Q12842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6348" i="1"/>
  <c r="Q6349" i="1"/>
  <c r="Q6350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12985" i="1"/>
  <c r="Q12986" i="1"/>
  <c r="Q12987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6674" i="1"/>
  <c r="Q6675" i="1"/>
  <c r="Q6676" i="1"/>
  <c r="Q6677" i="1"/>
  <c r="Q9279" i="1"/>
  <c r="Q9280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8496" i="1"/>
  <c r="Q5657" i="1"/>
  <c r="Q5658" i="1"/>
  <c r="Q5659" i="1"/>
  <c r="Q8878" i="1"/>
  <c r="Q8879" i="1"/>
  <c r="Q8880" i="1"/>
  <c r="Q8881" i="1"/>
  <c r="Q12695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6678" i="1"/>
  <c r="Q6679" i="1"/>
  <c r="Q6680" i="1"/>
  <c r="Q6681" i="1"/>
  <c r="Q6682" i="1"/>
  <c r="Q6683" i="1"/>
  <c r="Q6684" i="1"/>
  <c r="Q6685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9281" i="1"/>
  <c r="Q9282" i="1"/>
  <c r="Q9283" i="1"/>
  <c r="Q9284" i="1"/>
  <c r="Q13228" i="1"/>
  <c r="Q13037" i="1"/>
  <c r="Q13038" i="1"/>
  <c r="Q13039" i="1"/>
  <c r="Q13040" i="1"/>
  <c r="Q13041" i="1"/>
  <c r="Q13042" i="1"/>
  <c r="Q13043" i="1"/>
  <c r="Q13044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4377" i="1"/>
  <c r="Q4378" i="1"/>
  <c r="Q4379" i="1"/>
  <c r="Q4380" i="1"/>
  <c r="Q4381" i="1"/>
  <c r="Q4382" i="1"/>
  <c r="Q4383" i="1"/>
  <c r="Q4384" i="1"/>
  <c r="Q4385" i="1"/>
  <c r="Q4386" i="1"/>
  <c r="Q4387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11693" i="1"/>
  <c r="Q11694" i="1"/>
  <c r="Q11695" i="1"/>
  <c r="Q11696" i="1"/>
  <c r="Q11697" i="1"/>
  <c r="Q11698" i="1"/>
  <c r="Q11699" i="1"/>
  <c r="Q11700" i="1"/>
  <c r="Q4121" i="1"/>
  <c r="Q1012" i="1"/>
  <c r="Q1013" i="1"/>
  <c r="Q1014" i="1"/>
  <c r="Q1015" i="1"/>
  <c r="Q1016" i="1"/>
  <c r="Q1017" i="1"/>
  <c r="Q1018" i="1"/>
  <c r="Q1019" i="1"/>
  <c r="Q1020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8907" i="1"/>
  <c r="Q8908" i="1"/>
  <c r="Q8909" i="1"/>
  <c r="Q8910" i="1"/>
  <c r="Q9285" i="1"/>
  <c r="Q9286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1122" i="1"/>
  <c r="Q11123" i="1"/>
  <c r="Q11124" i="1"/>
  <c r="Q11828" i="1"/>
  <c r="Q11829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4840" i="1"/>
  <c r="Q4841" i="1"/>
  <c r="Q12260" i="1"/>
  <c r="Q12261" i="1"/>
  <c r="Q12262" i="1"/>
  <c r="Q12263" i="1"/>
  <c r="Q12264" i="1"/>
  <c r="Q12265" i="1"/>
  <c r="Q12266" i="1"/>
  <c r="Q12267" i="1"/>
  <c r="Q12268" i="1"/>
  <c r="Q12269" i="1"/>
  <c r="Q4824" i="1"/>
  <c r="Q11028" i="1"/>
  <c r="Q11029" i="1"/>
  <c r="Q11030" i="1"/>
  <c r="Q22" i="1"/>
  <c r="Q8498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132" i="1"/>
  <c r="Q5133" i="1"/>
  <c r="Q5134" i="1"/>
  <c r="Q5135" i="1"/>
  <c r="Q5136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5622" i="1"/>
  <c r="Q5623" i="1"/>
  <c r="Q5624" i="1"/>
  <c r="Q5625" i="1"/>
  <c r="Q5626" i="1"/>
  <c r="Q5627" i="1"/>
  <c r="Q5628" i="1"/>
  <c r="Q5629" i="1"/>
  <c r="Q5122" i="1"/>
  <c r="Q5123" i="1"/>
  <c r="Q5124" i="1"/>
  <c r="Q5125" i="1"/>
  <c r="Q5126" i="1"/>
  <c r="Q5127" i="1"/>
  <c r="Q11421" i="1"/>
  <c r="Q11422" i="1"/>
  <c r="Q11423" i="1"/>
  <c r="Q12240" i="1"/>
  <c r="Q12241" i="1"/>
  <c r="Q12242" i="1"/>
  <c r="Q12243" i="1"/>
  <c r="Q12244" i="1"/>
  <c r="Q12245" i="1"/>
  <c r="Q12246" i="1"/>
  <c r="Q12419" i="1"/>
  <c r="Q12420" i="1"/>
  <c r="Q10037" i="1"/>
  <c r="Q10038" i="1"/>
  <c r="Q10039" i="1"/>
  <c r="Q10040" i="1"/>
  <c r="Q10041" i="1"/>
  <c r="Q10042" i="1"/>
  <c r="Q10043" i="1"/>
  <c r="Q11430" i="1"/>
  <c r="Q4762" i="1"/>
  <c r="Q4763" i="1"/>
  <c r="Q4764" i="1"/>
  <c r="Q4765" i="1"/>
  <c r="Q4766" i="1"/>
  <c r="Q4767" i="1"/>
  <c r="Q4768" i="1"/>
  <c r="Q4769" i="1"/>
  <c r="Q4770" i="1"/>
  <c r="Q1021" i="1"/>
  <c r="Q1022" i="1"/>
  <c r="Q1023" i="1"/>
  <c r="Q1024" i="1"/>
  <c r="Q1025" i="1"/>
  <c r="Q1026" i="1"/>
  <c r="Q1027" i="1"/>
  <c r="Q1028" i="1"/>
  <c r="Q13233" i="1"/>
  <c r="Q4389" i="1"/>
  <c r="Q11623" i="1"/>
  <c r="Q11624" i="1"/>
  <c r="Q11625" i="1"/>
  <c r="Q11626" i="1"/>
  <c r="Q11627" i="1"/>
  <c r="Q11628" i="1"/>
  <c r="Q11629" i="1"/>
  <c r="Q11630" i="1"/>
  <c r="Q11631" i="1"/>
  <c r="Q7092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11031" i="1"/>
  <c r="Q11032" i="1"/>
  <c r="Q8627" i="1"/>
  <c r="Q8628" i="1"/>
  <c r="Q8629" i="1"/>
  <c r="Q8630" i="1"/>
  <c r="Q8631" i="1"/>
  <c r="Q8632" i="1"/>
  <c r="Q8633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3050" i="1"/>
  <c r="Q3051" i="1"/>
  <c r="Q3052" i="1"/>
  <c r="Q3053" i="1"/>
  <c r="Q3054" i="1"/>
  <c r="Q3055" i="1"/>
  <c r="Q3056" i="1"/>
  <c r="Q3057" i="1"/>
  <c r="Q5631" i="1"/>
  <c r="Q5632" i="1"/>
  <c r="Q5633" i="1"/>
  <c r="Q5634" i="1"/>
  <c r="Q5635" i="1"/>
  <c r="Q5636" i="1"/>
  <c r="Q5637" i="1"/>
  <c r="Q5638" i="1"/>
  <c r="Q12270" i="1"/>
  <c r="Q12271" i="1"/>
  <c r="Q12272" i="1"/>
  <c r="Q12273" i="1"/>
  <c r="Q12274" i="1"/>
  <c r="Q12275" i="1"/>
  <c r="Q12276" i="1"/>
  <c r="Q8795" i="1"/>
  <c r="Q8796" i="1"/>
  <c r="Q8797" i="1"/>
  <c r="Q8798" i="1"/>
  <c r="Q8799" i="1"/>
  <c r="Q8800" i="1"/>
  <c r="Q8801" i="1"/>
  <c r="Q13560" i="1"/>
  <c r="Q13561" i="1"/>
  <c r="Q5892" i="1"/>
  <c r="Q12421" i="1"/>
  <c r="Q12422" i="1"/>
  <c r="Q12423" i="1"/>
  <c r="Q8530" i="1"/>
  <c r="Q8531" i="1"/>
  <c r="Q8532" i="1"/>
  <c r="Q10328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8911" i="1"/>
  <c r="Q9287" i="1"/>
  <c r="Q9288" i="1"/>
  <c r="Q9289" i="1"/>
  <c r="Q9290" i="1"/>
  <c r="Q9291" i="1"/>
  <c r="Q9292" i="1"/>
  <c r="Q9293" i="1"/>
  <c r="Q9166" i="1"/>
  <c r="Q9167" i="1"/>
  <c r="Q9168" i="1"/>
  <c r="Q13945" i="1"/>
  <c r="Q7218" i="1"/>
  <c r="Q1183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3741" i="1"/>
  <c r="Q13742" i="1"/>
  <c r="Q13743" i="1"/>
  <c r="Q23" i="1"/>
  <c r="Q24" i="1"/>
  <c r="Q25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14582" i="1"/>
  <c r="Q14583" i="1"/>
  <c r="Q14584" i="1"/>
  <c r="Q14585" i="1"/>
  <c r="Q14586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221" i="1"/>
  <c r="Q8222" i="1"/>
  <c r="Q8223" i="1"/>
  <c r="Q8224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6715" i="1"/>
  <c r="Q6716" i="1"/>
  <c r="Q8912" i="1"/>
  <c r="Q8913" i="1"/>
  <c r="Q8914" i="1"/>
  <c r="Q8915" i="1"/>
  <c r="Q9294" i="1"/>
  <c r="Q9295" i="1"/>
  <c r="Q9296" i="1"/>
  <c r="Q9297" i="1"/>
  <c r="Q9298" i="1"/>
  <c r="Q1064" i="1"/>
  <c r="Q1065" i="1"/>
  <c r="Q1066" i="1"/>
  <c r="Q1067" i="1"/>
  <c r="Q1068" i="1"/>
  <c r="Q1069" i="1"/>
  <c r="Q1070" i="1"/>
  <c r="Q1071" i="1"/>
  <c r="Q1072" i="1"/>
  <c r="Q6717" i="1"/>
  <c r="Q6718" i="1"/>
  <c r="Q6719" i="1"/>
  <c r="Q6720" i="1"/>
  <c r="Q6721" i="1"/>
  <c r="Q6722" i="1"/>
  <c r="Q6723" i="1"/>
  <c r="Q8916" i="1"/>
  <c r="Q8917" i="1"/>
  <c r="Q9299" i="1"/>
  <c r="Q9300" i="1"/>
  <c r="Q9301" i="1"/>
  <c r="Q9302" i="1"/>
  <c r="Q9303" i="1"/>
  <c r="Q6291" i="1"/>
  <c r="Q6292" i="1"/>
  <c r="Q629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304" i="1"/>
  <c r="Q9305" i="1"/>
  <c r="Q9306" i="1"/>
  <c r="Q9307" i="1"/>
  <c r="Q5675" i="1"/>
  <c r="Q7219" i="1"/>
  <c r="Q7220" i="1"/>
  <c r="Q7221" i="1"/>
  <c r="Q7222" i="1"/>
  <c r="Q7223" i="1"/>
  <c r="Q7224" i="1"/>
  <c r="Q7225" i="1"/>
  <c r="Q6340" i="1"/>
  <c r="Q6341" i="1"/>
  <c r="Q6342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9002" i="1"/>
  <c r="Q9003" i="1"/>
  <c r="Q9004" i="1"/>
  <c r="Q9005" i="1"/>
  <c r="Q9308" i="1"/>
  <c r="Q9309" i="1"/>
  <c r="Q9310" i="1"/>
  <c r="Q9311" i="1"/>
  <c r="Q9312" i="1"/>
  <c r="Q9313" i="1"/>
  <c r="Q9314" i="1"/>
  <c r="Q9315" i="1"/>
  <c r="Q9316" i="1"/>
  <c r="Q9317" i="1"/>
  <c r="Q7226" i="1"/>
  <c r="Q7227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5585" i="1"/>
  <c r="Q5586" i="1"/>
  <c r="Q5587" i="1"/>
  <c r="Q5588" i="1"/>
  <c r="Q5589" i="1"/>
  <c r="Q8178" i="1"/>
  <c r="Q8179" i="1"/>
  <c r="Q8180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1799" i="1"/>
  <c r="Q11800" i="1"/>
  <c r="Q11801" i="1"/>
  <c r="Q11802" i="1"/>
  <c r="Q11803" i="1"/>
  <c r="Q11804" i="1"/>
  <c r="Q11805" i="1"/>
  <c r="Q11806" i="1"/>
  <c r="Q1073" i="1"/>
  <c r="Q1074" i="1"/>
  <c r="Q1075" i="1"/>
  <c r="Q6835" i="1"/>
  <c r="Q6836" i="1"/>
  <c r="Q683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7228" i="1"/>
  <c r="Q13104" i="1"/>
  <c r="Q13105" i="1"/>
  <c r="Q6343" i="1"/>
  <c r="Q6344" i="1"/>
  <c r="Q6345" i="1"/>
  <c r="Q6838" i="1"/>
  <c r="Q9331" i="1"/>
  <c r="Q12909" i="1"/>
  <c r="Q12910" i="1"/>
  <c r="Q12911" i="1"/>
  <c r="Q12912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5676" i="1"/>
  <c r="Q13045" i="1"/>
  <c r="Q13046" i="1"/>
  <c r="Q13047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1702" i="1"/>
  <c r="Q11703" i="1"/>
  <c r="Q11704" i="1"/>
  <c r="Q11705" i="1"/>
  <c r="Q11706" i="1"/>
  <c r="Q11707" i="1"/>
  <c r="Q11708" i="1"/>
  <c r="Q13881" i="1"/>
  <c r="Q13882" i="1"/>
  <c r="Q13883" i="1"/>
  <c r="Q13884" i="1"/>
  <c r="Q13885" i="1"/>
  <c r="Q13886" i="1"/>
  <c r="Q14716" i="1"/>
  <c r="Q11953" i="1"/>
  <c r="Q11954" i="1"/>
  <c r="Q3456" i="1"/>
  <c r="Q8225" i="1"/>
  <c r="Q8226" i="1"/>
  <c r="Q8227" i="1"/>
  <c r="Q8228" i="1"/>
  <c r="Q8229" i="1"/>
  <c r="Q7197" i="1"/>
  <c r="Q7198" i="1"/>
  <c r="Q7199" i="1"/>
  <c r="Q7200" i="1"/>
  <c r="Q7201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8098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5677" i="1"/>
  <c r="Q427" i="1"/>
  <c r="Q428" i="1"/>
  <c r="Q429" i="1"/>
  <c r="Q430" i="1"/>
  <c r="Q431" i="1"/>
  <c r="Q432" i="1"/>
  <c r="Q433" i="1"/>
  <c r="Q434" i="1"/>
  <c r="Q11388" i="1"/>
  <c r="Q11389" i="1"/>
  <c r="Q11390" i="1"/>
  <c r="Q11391" i="1"/>
  <c r="Q11392" i="1"/>
  <c r="Q11393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12770" i="1"/>
  <c r="Q11955" i="1"/>
  <c r="Q11956" i="1"/>
  <c r="Q11957" i="1"/>
  <c r="Q11958" i="1"/>
  <c r="Q11959" i="1"/>
  <c r="Q11960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4429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8230" i="1"/>
  <c r="Q8231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2771" i="1"/>
  <c r="Q12772" i="1"/>
  <c r="Q13137" i="1"/>
  <c r="Q13138" i="1"/>
  <c r="Q13007" i="1"/>
  <c r="Q13008" i="1"/>
  <c r="Q13009" i="1"/>
  <c r="Q13010" i="1"/>
  <c r="Q12773" i="1"/>
  <c r="Q13139" i="1"/>
  <c r="Q13140" i="1"/>
  <c r="Q13141" i="1"/>
  <c r="Q13142" i="1"/>
  <c r="Q13143" i="1"/>
  <c r="Q13144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3474" i="1"/>
  <c r="Q3475" i="1"/>
  <c r="Q3476" i="1"/>
  <c r="Q3477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981" i="1"/>
  <c r="Q9578" i="1"/>
  <c r="Q10329" i="1"/>
  <c r="Q10330" i="1"/>
  <c r="Q10331" i="1"/>
  <c r="Q10332" i="1"/>
  <c r="Q10333" i="1"/>
  <c r="Q10334" i="1"/>
  <c r="Q10335" i="1"/>
  <c r="Q10336" i="1"/>
  <c r="Q10337" i="1"/>
  <c r="Q12424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5493" i="1"/>
  <c r="Q5494" i="1"/>
  <c r="Q5495" i="1"/>
  <c r="Q5496" i="1"/>
  <c r="Q5497" i="1"/>
  <c r="Q5498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3196" i="1"/>
  <c r="Q3197" i="1"/>
  <c r="Q3198" i="1"/>
  <c r="Q3199" i="1"/>
  <c r="Q3200" i="1"/>
  <c r="Q3201" i="1"/>
  <c r="Q3202" i="1"/>
  <c r="Q3203" i="1"/>
  <c r="Q320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6864" i="1"/>
  <c r="Q6865" i="1"/>
  <c r="Q6866" i="1"/>
  <c r="Q6867" i="1"/>
  <c r="Q6868" i="1"/>
  <c r="Q8099" i="1"/>
  <c r="Q8100" i="1"/>
  <c r="Q8101" i="1"/>
  <c r="Q8102" i="1"/>
  <c r="Q8103" i="1"/>
  <c r="Q9366" i="1"/>
  <c r="Q9367" i="1"/>
  <c r="Q9368" i="1"/>
  <c r="Q9369" i="1"/>
  <c r="Q9370" i="1"/>
  <c r="Q9371" i="1"/>
  <c r="Q9372" i="1"/>
  <c r="Q9373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3206" i="1"/>
  <c r="Q3207" i="1"/>
  <c r="Q3208" i="1"/>
  <c r="Q4190" i="1"/>
  <c r="Q4191" i="1"/>
  <c r="Q4192" i="1"/>
  <c r="Q5391" i="1"/>
  <c r="Q5392" i="1"/>
  <c r="Q5393" i="1"/>
  <c r="Q5138" i="1"/>
  <c r="Q5139" i="1"/>
  <c r="Q5140" i="1"/>
  <c r="Q5141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14470" i="1"/>
  <c r="Q11459" i="1"/>
  <c r="Q11460" i="1"/>
  <c r="Q11461" i="1"/>
  <c r="Q11462" i="1"/>
  <c r="Q5147" i="1"/>
  <c r="Q5148" i="1"/>
  <c r="Q5149" i="1"/>
  <c r="Q5150" i="1"/>
  <c r="Q5151" i="1"/>
  <c r="Q5152" i="1"/>
  <c r="Q5153" i="1"/>
  <c r="Q5154" i="1"/>
  <c r="Q5155" i="1"/>
  <c r="Q13752" i="1"/>
  <c r="Q14771" i="1"/>
  <c r="Q13744" i="1"/>
  <c r="Q13745" i="1"/>
  <c r="Q13746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145" i="1"/>
  <c r="Q13146" i="1"/>
  <c r="Q13147" i="1"/>
  <c r="Q13148" i="1"/>
  <c r="Q13149" i="1"/>
  <c r="Q26" i="1"/>
  <c r="Q27" i="1"/>
  <c r="Q28" i="1"/>
  <c r="Q29" i="1"/>
  <c r="Q14777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5091" i="1"/>
  <c r="Q5092" i="1"/>
  <c r="Q5093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13978" i="1"/>
  <c r="Q13979" i="1"/>
  <c r="Q13980" i="1"/>
  <c r="Q13981" i="1"/>
  <c r="Q13982" i="1"/>
  <c r="Q13983" i="1"/>
  <c r="Q13984" i="1"/>
  <c r="Q13985" i="1"/>
  <c r="Q13986" i="1"/>
  <c r="Q6351" i="1"/>
  <c r="Q13586" i="1"/>
  <c r="Q8232" i="1"/>
  <c r="Q8233" i="1"/>
  <c r="Q8234" i="1"/>
  <c r="Q8235" i="1"/>
  <c r="Q8236" i="1"/>
  <c r="Q12960" i="1"/>
  <c r="Q12961" i="1"/>
  <c r="Q12962" i="1"/>
  <c r="Q5142" i="1"/>
  <c r="Q5143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6869" i="1"/>
  <c r="Q6870" i="1"/>
  <c r="Q6871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9029" i="1"/>
  <c r="Q9030" i="1"/>
  <c r="Q9031" i="1"/>
  <c r="Q9032" i="1"/>
  <c r="Q9033" i="1"/>
  <c r="Q9034" i="1"/>
  <c r="Q9035" i="1"/>
  <c r="Q9374" i="1"/>
  <c r="Q9375" i="1"/>
  <c r="Q9376" i="1"/>
  <c r="Q9377" i="1"/>
  <c r="Q9378" i="1"/>
  <c r="Q12913" i="1"/>
  <c r="Q3209" i="1"/>
  <c r="Q4193" i="1"/>
  <c r="Q4194" i="1"/>
  <c r="Q4195" i="1"/>
  <c r="Q4196" i="1"/>
  <c r="Q4197" i="1"/>
  <c r="Q4198" i="1"/>
  <c r="Q4199" i="1"/>
  <c r="Q4200" i="1"/>
  <c r="Q4201" i="1"/>
  <c r="Q4202" i="1"/>
  <c r="Q4203" i="1"/>
  <c r="Q5394" i="1"/>
  <c r="Q5395" i="1"/>
  <c r="Q5396" i="1"/>
  <c r="Q5397" i="1"/>
  <c r="Q5398" i="1"/>
  <c r="Q5399" i="1"/>
  <c r="Q5400" i="1"/>
  <c r="Q5296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4349" i="1"/>
  <c r="Q8152" i="1"/>
  <c r="Q9379" i="1"/>
  <c r="Q9380" i="1"/>
  <c r="Q228" i="1"/>
  <c r="Q4350" i="1"/>
  <c r="Q8153" i="1"/>
  <c r="Q3210" i="1"/>
  <c r="Q4243" i="1"/>
  <c r="Q6872" i="1"/>
  <c r="Q9381" i="1"/>
  <c r="Q9382" i="1"/>
  <c r="Q9383" i="1"/>
  <c r="Q9384" i="1"/>
  <c r="Q9385" i="1"/>
  <c r="Q229" i="1"/>
  <c r="Q230" i="1"/>
  <c r="Q8154" i="1"/>
  <c r="Q5325" i="1"/>
  <c r="Q11385" i="1"/>
  <c r="Q11386" i="1"/>
  <c r="Q8155" i="1"/>
  <c r="Q5401" i="1"/>
  <c r="Q5402" i="1"/>
  <c r="Q5403" i="1"/>
  <c r="Q9036" i="1"/>
  <c r="Q9037" i="1"/>
  <c r="Q9038" i="1"/>
  <c r="Q12914" i="1"/>
  <c r="Q12774" i="1"/>
  <c r="Q12775" i="1"/>
  <c r="Q12776" i="1"/>
  <c r="Q12777" i="1"/>
  <c r="Q469" i="1"/>
  <c r="Q11709" i="1"/>
  <c r="Q11710" i="1"/>
  <c r="Q12915" i="1"/>
  <c r="Q12778" i="1"/>
  <c r="Q1147" i="1"/>
  <c r="Q11980" i="1"/>
  <c r="Q11981" i="1"/>
  <c r="Q11982" i="1"/>
  <c r="Q11983" i="1"/>
  <c r="Q11137" i="1"/>
  <c r="Q11138" i="1"/>
  <c r="Q11831" i="1"/>
  <c r="Q11832" i="1"/>
  <c r="Q11833" i="1"/>
  <c r="Q11834" i="1"/>
  <c r="Q11111" i="1"/>
  <c r="Q11112" i="1"/>
  <c r="Q11113" i="1"/>
  <c r="Q8807" i="1"/>
  <c r="Q8808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1814" i="1"/>
  <c r="Q11815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8486" i="1"/>
  <c r="Q8487" i="1"/>
  <c r="Q8488" i="1"/>
  <c r="Q8489" i="1"/>
  <c r="Q8490" i="1"/>
  <c r="Q8491" i="1"/>
  <c r="Q8492" i="1"/>
  <c r="Q8493" i="1"/>
  <c r="Q8494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4351" i="1"/>
  <c r="Q9386" i="1"/>
  <c r="Q9387" i="1"/>
  <c r="Q9388" i="1"/>
  <c r="Q9389" i="1"/>
  <c r="Q4204" i="1"/>
  <c r="Q4205" i="1"/>
  <c r="Q8805" i="1"/>
  <c r="Q471" i="1"/>
  <c r="Q6873" i="1"/>
  <c r="Q6874" i="1"/>
  <c r="Q6875" i="1"/>
  <c r="Q6876" i="1"/>
  <c r="Q6877" i="1"/>
  <c r="Q6878" i="1"/>
  <c r="Q9039" i="1"/>
  <c r="Q9040" i="1"/>
  <c r="Q9041" i="1"/>
  <c r="Q9042" i="1"/>
  <c r="Q9043" i="1"/>
  <c r="Q9390" i="1"/>
  <c r="Q9391" i="1"/>
  <c r="Q9392" i="1"/>
  <c r="Q9393" i="1"/>
  <c r="Q9394" i="1"/>
  <c r="Q9395" i="1"/>
  <c r="Q9396" i="1"/>
  <c r="Q9397" i="1"/>
  <c r="Q939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2932" i="1"/>
  <c r="Q2933" i="1"/>
  <c r="Q2934" i="1"/>
  <c r="Q11727" i="1"/>
  <c r="Q11728" i="1"/>
  <c r="Q11729" i="1"/>
  <c r="Q11730" i="1"/>
  <c r="Q11731" i="1"/>
  <c r="Q11732" i="1"/>
  <c r="Q11733" i="1"/>
  <c r="Q14359" i="1"/>
  <c r="Q14360" i="1"/>
  <c r="Q687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1156" i="1"/>
  <c r="Q5297" i="1"/>
  <c r="Q5298" i="1"/>
  <c r="Q5299" i="1"/>
  <c r="Q11157" i="1"/>
  <c r="Q11158" i="1"/>
  <c r="Q11159" i="1"/>
  <c r="Q13150" i="1"/>
  <c r="Q13151" i="1"/>
  <c r="Q13152" i="1"/>
  <c r="Q13153" i="1"/>
  <c r="Q13154" i="1"/>
  <c r="Q8237" i="1"/>
  <c r="Q12195" i="1"/>
  <c r="Q12196" i="1"/>
  <c r="Q12197" i="1"/>
  <c r="Q5322" i="1"/>
  <c r="Q5323" i="1"/>
  <c r="Q11160" i="1"/>
  <c r="Q495" i="1"/>
  <c r="Q496" i="1"/>
  <c r="Q497" i="1"/>
  <c r="Q498" i="1"/>
  <c r="Q5559" i="1"/>
  <c r="Q880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7721" i="1"/>
  <c r="Q11463" i="1"/>
  <c r="Q11464" i="1"/>
  <c r="Q11465" i="1"/>
  <c r="Q11466" i="1"/>
  <c r="Q11467" i="1"/>
  <c r="Q11468" i="1"/>
  <c r="Q3356" i="1"/>
  <c r="Q3357" i="1"/>
  <c r="Q3358" i="1"/>
  <c r="Q6332" i="1"/>
  <c r="Q6333" i="1"/>
  <c r="Q6334" i="1"/>
  <c r="Q6335" i="1"/>
  <c r="Q6336" i="1"/>
  <c r="Q6337" i="1"/>
  <c r="Q6338" i="1"/>
  <c r="Q11161" i="1"/>
  <c r="Q11162" i="1"/>
  <c r="Q11163" i="1"/>
  <c r="Q11164" i="1"/>
  <c r="Q11165" i="1"/>
  <c r="Q11166" i="1"/>
  <c r="Q11167" i="1"/>
  <c r="Q11168" i="1"/>
  <c r="Q3013" i="1"/>
  <c r="Q3014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58" i="1"/>
  <c r="Q159" i="1"/>
  <c r="Q160" i="1"/>
  <c r="Q161" i="1"/>
  <c r="Q139" i="1"/>
  <c r="Q500" i="1"/>
  <c r="Q501" i="1"/>
  <c r="Q1203" i="1"/>
  <c r="Q1204" i="1"/>
  <c r="Q1205" i="1"/>
  <c r="Q1206" i="1"/>
  <c r="Q1207" i="1"/>
  <c r="Q2936" i="1"/>
  <c r="Q2937" i="1"/>
  <c r="Q2938" i="1"/>
  <c r="Q2939" i="1"/>
  <c r="Q2940" i="1"/>
  <c r="Q2941" i="1"/>
  <c r="Q2942" i="1"/>
  <c r="Q3212" i="1"/>
  <c r="Q3213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843" i="1"/>
  <c r="Q4844" i="1"/>
  <c r="Q4845" i="1"/>
  <c r="Q4846" i="1"/>
  <c r="Q4847" i="1"/>
  <c r="Q4848" i="1"/>
  <c r="Q4573" i="1"/>
  <c r="Q4898" i="1"/>
  <c r="Q5417" i="1"/>
  <c r="Q5418" i="1"/>
  <c r="Q5419" i="1"/>
  <c r="Q5420" i="1"/>
  <c r="Q5421" i="1"/>
  <c r="Q5422" i="1"/>
  <c r="Q5423" i="1"/>
  <c r="Q5424" i="1"/>
  <c r="Q5377" i="1"/>
  <c r="Q6304" i="1"/>
  <c r="Q6305" i="1"/>
  <c r="Q6306" i="1"/>
  <c r="Q6307" i="1"/>
  <c r="Q6308" i="1"/>
  <c r="Q6309" i="1"/>
  <c r="Q6310" i="1"/>
  <c r="Q631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6295" i="1"/>
  <c r="Q6296" i="1"/>
  <c r="Q6297" i="1"/>
  <c r="Q6968" i="1"/>
  <c r="Q6969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995" i="1"/>
  <c r="Q6996" i="1"/>
  <c r="Q7203" i="1"/>
  <c r="Q7204" i="1"/>
  <c r="Q7205" i="1"/>
  <c r="Q8500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12058" i="1"/>
  <c r="Q10241" i="1"/>
  <c r="Q10242" i="1"/>
  <c r="Q10243" i="1"/>
  <c r="Q10244" i="1"/>
  <c r="Q10245" i="1"/>
  <c r="Q10246" i="1"/>
  <c r="Q10247" i="1"/>
  <c r="Q10338" i="1"/>
  <c r="Q10339" i="1"/>
  <c r="Q10340" i="1"/>
  <c r="Q10341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2425" i="1"/>
  <c r="Q12426" i="1"/>
  <c r="Q12427" i="1"/>
  <c r="Q12428" i="1"/>
  <c r="Q12429" i="1"/>
  <c r="Q12430" i="1"/>
  <c r="Q12431" i="1"/>
  <c r="Q12432" i="1"/>
  <c r="Q12433" i="1"/>
  <c r="Q12138" i="1"/>
  <c r="Q12139" i="1"/>
  <c r="Q12140" i="1"/>
  <c r="Q12155" i="1"/>
  <c r="Q13183" i="1"/>
  <c r="Q13184" i="1"/>
  <c r="Q13185" i="1"/>
  <c r="Q13186" i="1"/>
  <c r="Q13187" i="1"/>
  <c r="Q13188" i="1"/>
  <c r="Q13189" i="1"/>
  <c r="Q13190" i="1"/>
  <c r="Q13235" i="1"/>
  <c r="Q13236" i="1"/>
  <c r="Q1323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913" i="1"/>
  <c r="Q14746" i="1"/>
  <c r="Q14747" i="1"/>
  <c r="Q14748" i="1"/>
  <c r="Q14749" i="1"/>
  <c r="Q14750" i="1"/>
  <c r="Q14751" i="1"/>
  <c r="Q14752" i="1"/>
  <c r="Q11862" i="1"/>
  <c r="Q11863" i="1"/>
  <c r="Q11864" i="1"/>
  <c r="Q11865" i="1"/>
  <c r="Q11866" i="1"/>
  <c r="Q11867" i="1"/>
  <c r="Q11868" i="1"/>
  <c r="Q11869" i="1"/>
  <c r="Q11870" i="1"/>
  <c r="Q14719" i="1"/>
  <c r="Q14720" i="1"/>
  <c r="Q14721" i="1"/>
  <c r="Q14722" i="1"/>
  <c r="Q14723" i="1"/>
  <c r="Q14724" i="1"/>
  <c r="Q14725" i="1"/>
  <c r="Q14726" i="1"/>
  <c r="Q14727" i="1"/>
  <c r="Q5340" i="1"/>
  <c r="Q5341" i="1"/>
  <c r="Q5342" i="1"/>
  <c r="Q5343" i="1"/>
  <c r="Q5344" i="1"/>
  <c r="Q5345" i="1"/>
  <c r="Q5346" i="1"/>
  <c r="Q5347" i="1"/>
  <c r="Q5348" i="1"/>
  <c r="Q5699" i="1"/>
  <c r="Q4906" i="1"/>
  <c r="Q4907" i="1"/>
  <c r="Q4908" i="1"/>
  <c r="Q9399" i="1"/>
  <c r="Q9400" i="1"/>
  <c r="Q9401" i="1"/>
  <c r="Q9402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2132" i="1"/>
  <c r="Q5865" i="1"/>
  <c r="Q5866" i="1"/>
  <c r="Q10400" i="1"/>
  <c r="Q10401" i="1"/>
  <c r="Q10402" i="1"/>
  <c r="Q10403" i="1"/>
  <c r="Q10404" i="1"/>
  <c r="Q10405" i="1"/>
  <c r="Q10406" i="1"/>
  <c r="Q10407" i="1"/>
  <c r="Q10408" i="1"/>
  <c r="Q13572" i="1"/>
  <c r="Q13573" i="1"/>
  <c r="Q13574" i="1"/>
  <c r="Q13575" i="1"/>
  <c r="Q6102" i="1"/>
  <c r="Q6103" i="1"/>
  <c r="Q6104" i="1"/>
  <c r="Q6105" i="1"/>
  <c r="Q6106" i="1"/>
  <c r="Q6107" i="1"/>
  <c r="Q10573" i="1"/>
  <c r="Q10574" i="1"/>
  <c r="Q10575" i="1"/>
  <c r="Q1327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5766" i="1"/>
  <c r="Q5767" i="1"/>
  <c r="Q13587" i="1"/>
  <c r="Q13588" i="1"/>
  <c r="Q3059" i="1"/>
  <c r="Q11406" i="1"/>
  <c r="Q11407" i="1"/>
  <c r="Q11408" i="1"/>
  <c r="Q11409" i="1"/>
  <c r="Q11410" i="1"/>
  <c r="Q11411" i="1"/>
  <c r="Q11412" i="1"/>
  <c r="Q11413" i="1"/>
  <c r="Q12904" i="1"/>
  <c r="Q12905" i="1"/>
  <c r="Q8238" i="1"/>
  <c r="Q8239" i="1"/>
  <c r="Q8240" i="1"/>
  <c r="Q3360" i="1"/>
  <c r="Q14487" i="1"/>
  <c r="Q14488" i="1"/>
  <c r="Q14489" i="1"/>
  <c r="Q14490" i="1"/>
  <c r="Q14491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0035" i="1"/>
  <c r="Q11717" i="1"/>
  <c r="Q137" i="1"/>
  <c r="Q5614" i="1"/>
  <c r="Q13756" i="1"/>
  <c r="Q502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6265" i="1"/>
  <c r="Q6298" i="1"/>
  <c r="Q6970" i="1"/>
  <c r="Q6545" i="1"/>
  <c r="Q6546" i="1"/>
  <c r="Q6547" i="1"/>
  <c r="Q9593" i="1"/>
  <c r="Q10248" i="1"/>
  <c r="Q10342" i="1"/>
  <c r="Q10343" i="1"/>
  <c r="Q10344" i="1"/>
  <c r="Q10345" i="1"/>
  <c r="Q12434" i="1"/>
  <c r="Q13778" i="1"/>
  <c r="Q13779" i="1"/>
  <c r="Q13780" i="1"/>
  <c r="Q8537" i="1"/>
  <c r="Q14728" i="1"/>
  <c r="Q5700" i="1"/>
  <c r="Q5701" i="1"/>
  <c r="Q9403" i="1"/>
  <c r="Q9404" i="1"/>
  <c r="Q9405" i="1"/>
  <c r="Q11189" i="1"/>
  <c r="Q11190" i="1"/>
  <c r="Q11191" i="1"/>
  <c r="Q11192" i="1"/>
  <c r="Q11193" i="1"/>
  <c r="Q11194" i="1"/>
  <c r="Q4760" i="1"/>
  <c r="Q8241" i="1"/>
  <c r="Q11945" i="1"/>
  <c r="Q11718" i="1"/>
  <c r="Q11527" i="1"/>
  <c r="Q1230" i="1"/>
  <c r="Q1231" i="1"/>
  <c r="Q1232" i="1"/>
  <c r="Q1233" i="1"/>
  <c r="Q1234" i="1"/>
  <c r="Q7084" i="1"/>
  <c r="Q11871" i="1"/>
  <c r="Q1235" i="1"/>
  <c r="Q5425" i="1"/>
  <c r="Q14588" i="1"/>
  <c r="Q14589" i="1"/>
  <c r="Q14590" i="1"/>
  <c r="Q14591" i="1"/>
  <c r="Q14592" i="1"/>
  <c r="Q14593" i="1"/>
  <c r="Q14594" i="1"/>
  <c r="Q14595" i="1"/>
  <c r="Q14596" i="1"/>
  <c r="Q11872" i="1"/>
  <c r="Q11946" i="1"/>
  <c r="Q11947" i="1"/>
  <c r="Q11948" i="1"/>
  <c r="Q2943" i="1"/>
  <c r="Q4460" i="1"/>
  <c r="Q9594" i="1"/>
  <c r="Q10346" i="1"/>
  <c r="Q12435" i="1"/>
  <c r="Q12436" i="1"/>
  <c r="Q13781" i="1"/>
  <c r="Q503" i="1"/>
  <c r="Q12437" i="1"/>
  <c r="Q13782" i="1"/>
  <c r="Q4461" i="1"/>
  <c r="Q12059" i="1"/>
  <c r="Q12133" i="1"/>
  <c r="Q4462" i="1"/>
  <c r="Q5426" i="1"/>
  <c r="Q3214" i="1"/>
  <c r="Q9595" i="1"/>
  <c r="Q12060" i="1"/>
  <c r="Q13191" i="1"/>
  <c r="Q13783" i="1"/>
  <c r="Q5818" i="1"/>
  <c r="Q4463" i="1"/>
  <c r="Q9596" i="1"/>
  <c r="Q12061" i="1"/>
  <c r="Q10997" i="1"/>
  <c r="Q12438" i="1"/>
  <c r="Q12439" i="1"/>
  <c r="Q12062" i="1"/>
  <c r="Q4464" i="1"/>
  <c r="Q12063" i="1"/>
  <c r="Q13192" i="1"/>
  <c r="Q13193" i="1"/>
  <c r="Q5427" i="1"/>
  <c r="Q5829" i="1"/>
  <c r="Q5819" i="1"/>
  <c r="Q9597" i="1"/>
  <c r="Q12440" i="1"/>
  <c r="Q12441" i="1"/>
  <c r="Q12442" i="1"/>
  <c r="Q3295" i="1"/>
  <c r="Q4465" i="1"/>
  <c r="Q9598" i="1"/>
  <c r="Q5378" i="1"/>
  <c r="Q4466" i="1"/>
  <c r="Q6299" i="1"/>
  <c r="Q6300" i="1"/>
  <c r="Q11425" i="1"/>
  <c r="Q13194" i="1"/>
  <c r="Q3296" i="1"/>
  <c r="Q4849" i="1"/>
  <c r="Q5428" i="1"/>
  <c r="Q6312" i="1"/>
  <c r="Q6313" i="1"/>
  <c r="Q8028" i="1"/>
  <c r="Q13914" i="1"/>
  <c r="Q5702" i="1"/>
  <c r="Q5703" i="1"/>
  <c r="Q5704" i="1"/>
  <c r="Q4181" i="1"/>
  <c r="Q7723" i="1"/>
  <c r="Q9546" i="1"/>
  <c r="Q5705" i="1"/>
  <c r="Q9547" i="1"/>
  <c r="Q504" i="1"/>
  <c r="Q505" i="1"/>
  <c r="Q4467" i="1"/>
  <c r="Q4468" i="1"/>
  <c r="Q5429" i="1"/>
  <c r="Q9599" i="1"/>
  <c r="Q9600" i="1"/>
  <c r="Q11528" i="1"/>
  <c r="Q12443" i="1"/>
  <c r="Q12141" i="1"/>
  <c r="Q12142" i="1"/>
  <c r="Q12143" i="1"/>
  <c r="Q12144" i="1"/>
  <c r="Q13238" i="1"/>
  <c r="Q14753" i="1"/>
  <c r="Q4469" i="1"/>
  <c r="Q13195" i="1"/>
  <c r="Q4883" i="1"/>
  <c r="Q4574" i="1"/>
  <c r="Q3297" i="1"/>
  <c r="Q506" i="1"/>
  <c r="Q4470" i="1"/>
  <c r="Q14754" i="1"/>
  <c r="Q1236" i="1"/>
  <c r="Q12444" i="1"/>
  <c r="Q2944" i="1"/>
  <c r="Q9601" i="1"/>
  <c r="Q8501" i="1"/>
  <c r="Q4884" i="1"/>
  <c r="Q4471" i="1"/>
  <c r="Q13784" i="1"/>
  <c r="Q3298" i="1"/>
  <c r="Q3299" i="1"/>
  <c r="Q12145" i="1"/>
  <c r="Q3300" i="1"/>
  <c r="Q1237" i="1"/>
  <c r="Q1238" i="1"/>
  <c r="Q4850" i="1"/>
  <c r="Q7206" i="1"/>
  <c r="Q10249" i="1"/>
  <c r="Q10250" i="1"/>
  <c r="Q10347" i="1"/>
  <c r="Q3301" i="1"/>
  <c r="Q10251" i="1"/>
  <c r="Q10252" i="1"/>
  <c r="Q10253" i="1"/>
  <c r="Q11949" i="1"/>
  <c r="Q11950" i="1"/>
  <c r="Q13196" i="1"/>
  <c r="Q5100" i="1"/>
  <c r="Q12064" i="1"/>
  <c r="Q9602" i="1"/>
  <c r="Q162" i="1"/>
  <c r="Q12065" i="1"/>
  <c r="Q12066" i="1"/>
  <c r="Q4562" i="1"/>
  <c r="Q12445" i="1"/>
  <c r="Q12067" i="1"/>
  <c r="Q5430" i="1"/>
  <c r="Q4472" i="1"/>
  <c r="Q4473" i="1"/>
  <c r="Q4474" i="1"/>
  <c r="Q13197" i="1"/>
  <c r="Q13565" i="1"/>
  <c r="Q4475" i="1"/>
  <c r="Q13566" i="1"/>
  <c r="Q13567" i="1"/>
  <c r="Q4476" i="1"/>
  <c r="Q4477" i="1"/>
  <c r="Q4478" i="1"/>
  <c r="Q1239" i="1"/>
  <c r="Q1240" i="1"/>
  <c r="Q1241" i="1"/>
  <c r="Q1242" i="1"/>
  <c r="Q1243" i="1"/>
  <c r="Q3521" i="1"/>
  <c r="Q11195" i="1"/>
  <c r="Q1244" i="1"/>
  <c r="Q7326" i="1"/>
  <c r="Q5431" i="1"/>
  <c r="Q11196" i="1"/>
  <c r="Q13785" i="1"/>
  <c r="Q3302" i="1"/>
  <c r="Q3303" i="1"/>
  <c r="Q5432" i="1"/>
  <c r="Q7758" i="1"/>
  <c r="Q12151" i="1"/>
  <c r="Q5706" i="1"/>
  <c r="Q5707" i="1"/>
  <c r="Q5708" i="1"/>
  <c r="Q163" i="1"/>
  <c r="Q4479" i="1"/>
  <c r="Q5433" i="1"/>
  <c r="Q8029" i="1"/>
  <c r="Q10254" i="1"/>
  <c r="Q12446" i="1"/>
  <c r="Q12447" i="1"/>
  <c r="Q13239" i="1"/>
  <c r="Q13786" i="1"/>
  <c r="Q5709" i="1"/>
  <c r="Q4575" i="1"/>
  <c r="Q5434" i="1"/>
  <c r="Q3304" i="1"/>
  <c r="Q4480" i="1"/>
  <c r="Q9603" i="1"/>
  <c r="Q9604" i="1"/>
  <c r="Q9548" i="1"/>
  <c r="Q164" i="1"/>
  <c r="Q3305" i="1"/>
  <c r="Q3306" i="1"/>
  <c r="Q3307" i="1"/>
  <c r="Q3308" i="1"/>
  <c r="Q3309" i="1"/>
  <c r="Q3310" i="1"/>
  <c r="Q3370" i="1"/>
  <c r="Q4481" i="1"/>
  <c r="Q4482" i="1"/>
  <c r="Q3311" i="1"/>
  <c r="Q3312" i="1"/>
  <c r="Q3313" i="1"/>
  <c r="Q3314" i="1"/>
  <c r="Q11197" i="1"/>
  <c r="Q11198" i="1"/>
  <c r="Q11199" i="1"/>
  <c r="Q7666" i="1"/>
  <c r="Q13589" i="1"/>
  <c r="Q2945" i="1"/>
  <c r="Q1245" i="1"/>
  <c r="Q9605" i="1"/>
  <c r="Q11951" i="1"/>
  <c r="Q3315" i="1"/>
  <c r="Q3522" i="1"/>
  <c r="Q11200" i="1"/>
  <c r="Q11201" i="1"/>
  <c r="Q11202" i="1"/>
  <c r="Q1246" i="1"/>
  <c r="Q1247" i="1"/>
  <c r="Q1248" i="1"/>
  <c r="Q1249" i="1"/>
  <c r="Q5435" i="1"/>
  <c r="Q6971" i="1"/>
  <c r="Q6972" i="1"/>
  <c r="Q6973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9406" i="1"/>
  <c r="Q11203" i="1"/>
  <c r="Q11204" i="1"/>
  <c r="Q11205" i="1"/>
  <c r="Q11711" i="1"/>
  <c r="Q10377" i="1"/>
  <c r="Q10378" i="1"/>
  <c r="Q7754" i="1"/>
  <c r="Q5679" i="1"/>
  <c r="Q5680" i="1"/>
  <c r="Q5681" i="1"/>
  <c r="Q5682" i="1"/>
  <c r="Q5683" i="1"/>
  <c r="Q12906" i="1"/>
  <c r="Q12907" i="1"/>
  <c r="Q1250" i="1"/>
  <c r="Q1251" i="1"/>
  <c r="Q9407" i="1"/>
  <c r="Q9408" i="1"/>
  <c r="Q7710" i="1"/>
  <c r="Q12050" i="1"/>
  <c r="Q12051" i="1"/>
  <c r="Q12052" i="1"/>
  <c r="Q12448" i="1"/>
  <c r="Q4393" i="1"/>
  <c r="Q4394" i="1"/>
  <c r="Q6880" i="1"/>
  <c r="Q9409" i="1"/>
  <c r="Q9410" i="1"/>
  <c r="Q9411" i="1"/>
  <c r="Q9412" i="1"/>
  <c r="Q9413" i="1"/>
  <c r="Q1252" i="1"/>
  <c r="Q6881" i="1"/>
  <c r="Q6882" i="1"/>
  <c r="Q9414" i="1"/>
  <c r="Q13958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140" i="1"/>
  <c r="Q141" i="1"/>
  <c r="Q142" i="1"/>
  <c r="Q507" i="1"/>
  <c r="Q508" i="1"/>
  <c r="Q509" i="1"/>
  <c r="Q510" i="1"/>
  <c r="Q511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2946" i="1"/>
  <c r="Q2947" i="1"/>
  <c r="Q2948" i="1"/>
  <c r="Q2949" i="1"/>
  <c r="Q2950" i="1"/>
  <c r="Q3127" i="1"/>
  <c r="Q3128" i="1"/>
  <c r="Q3129" i="1"/>
  <c r="Q3130" i="1"/>
  <c r="Q3131" i="1"/>
  <c r="Q3132" i="1"/>
  <c r="Q3215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4483" i="1"/>
  <c r="Q4484" i="1"/>
  <c r="Q4182" i="1"/>
  <c r="Q4183" i="1"/>
  <c r="Q4184" i="1"/>
  <c r="Q4851" i="1"/>
  <c r="Q4852" i="1"/>
  <c r="Q4853" i="1"/>
  <c r="Q4854" i="1"/>
  <c r="Q4576" i="1"/>
  <c r="Q4577" i="1"/>
  <c r="Q4578" i="1"/>
  <c r="Q5436" i="1"/>
  <c r="Q5437" i="1"/>
  <c r="Q5438" i="1"/>
  <c r="Q5439" i="1"/>
  <c r="Q5318" i="1"/>
  <c r="Q5379" i="1"/>
  <c r="Q5380" i="1"/>
  <c r="Q5381" i="1"/>
  <c r="Q5820" i="1"/>
  <c r="Q5821" i="1"/>
  <c r="Q5822" i="1"/>
  <c r="Q5823" i="1"/>
  <c r="Q5824" i="1"/>
  <c r="Q5825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997" i="1"/>
  <c r="Q6998" i="1"/>
  <c r="Q7207" i="1"/>
  <c r="Q7208" i="1"/>
  <c r="Q7209" i="1"/>
  <c r="Q7210" i="1"/>
  <c r="Q7211" i="1"/>
  <c r="Q7212" i="1"/>
  <c r="Q8502" i="1"/>
  <c r="Q8503" i="1"/>
  <c r="Q8504" i="1"/>
  <c r="Q8505" i="1"/>
  <c r="Q7724" i="1"/>
  <c r="Q7725" i="1"/>
  <c r="Q7726" i="1"/>
  <c r="Q7727" i="1"/>
  <c r="Q7728" i="1"/>
  <c r="Q7759" i="1"/>
  <c r="Q855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147" i="1"/>
  <c r="Q10170" i="1"/>
  <c r="Q10171" i="1"/>
  <c r="Q10172" i="1"/>
  <c r="Q10173" i="1"/>
  <c r="Q10174" i="1"/>
  <c r="Q10175" i="1"/>
  <c r="Q10176" i="1"/>
  <c r="Q10177" i="1"/>
  <c r="Q10178" i="1"/>
  <c r="Q10179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348" i="1"/>
  <c r="Q10349" i="1"/>
  <c r="Q10350" i="1"/>
  <c r="Q11529" i="1"/>
  <c r="Q11530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787" i="1"/>
  <c r="Q13788" i="1"/>
  <c r="Q13789" i="1"/>
  <c r="Q13790" i="1"/>
  <c r="Q13791" i="1"/>
  <c r="Q13792" i="1"/>
  <c r="Q13793" i="1"/>
  <c r="Q13794" i="1"/>
  <c r="Q13795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7288" i="1"/>
  <c r="Q7289" i="1"/>
  <c r="Q7290" i="1"/>
  <c r="Q8538" i="1"/>
  <c r="Q9549" i="1"/>
  <c r="Q9550" i="1"/>
  <c r="Q14729" i="1"/>
  <c r="Q14730" i="1"/>
  <c r="Q14731" i="1"/>
  <c r="Q14732" i="1"/>
  <c r="Q14733" i="1"/>
  <c r="Q14734" i="1"/>
  <c r="Q14735" i="1"/>
  <c r="Q14736" i="1"/>
  <c r="Q9415" i="1"/>
  <c r="Q9416" i="1"/>
  <c r="Q9417" i="1"/>
  <c r="Q9418" i="1"/>
  <c r="Q9419" i="1"/>
  <c r="Q9420" i="1"/>
  <c r="Q11206" i="1"/>
  <c r="Q11207" i="1"/>
  <c r="Q12134" i="1"/>
  <c r="Q12135" i="1"/>
  <c r="Q5867" i="1"/>
  <c r="Q6108" i="1"/>
  <c r="Q6109" i="1"/>
  <c r="Q6110" i="1"/>
  <c r="Q6111" i="1"/>
  <c r="Q6112" i="1"/>
  <c r="Q6113" i="1"/>
  <c r="Q6114" i="1"/>
  <c r="Q6115" i="1"/>
  <c r="Q8670" i="1"/>
  <c r="Q8671" i="1"/>
  <c r="Q8672" i="1"/>
  <c r="Q8673" i="1"/>
  <c r="Q8674" i="1"/>
  <c r="Q8675" i="1"/>
  <c r="Q3118" i="1"/>
  <c r="Q3119" i="1"/>
  <c r="Q3120" i="1"/>
  <c r="Q4123" i="1"/>
  <c r="Q4124" i="1"/>
  <c r="Q4125" i="1"/>
  <c r="Q4126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43" i="1"/>
  <c r="Q2951" i="1"/>
  <c r="Q5440" i="1"/>
  <c r="Q6314" i="1"/>
  <c r="Q6315" i="1"/>
  <c r="Q8506" i="1"/>
  <c r="Q8507" i="1"/>
  <c r="Q12080" i="1"/>
  <c r="Q144" i="1"/>
  <c r="Q512" i="1"/>
  <c r="Q513" i="1"/>
  <c r="Q514" i="1"/>
  <c r="Q515" i="1"/>
  <c r="Q1351" i="1"/>
  <c r="Q1352" i="1"/>
  <c r="Q1353" i="1"/>
  <c r="Q3216" i="1"/>
  <c r="Q3217" i="1"/>
  <c r="Q3218" i="1"/>
  <c r="Q3219" i="1"/>
  <c r="Q3599" i="1"/>
  <c r="Q4485" i="1"/>
  <c r="Q4486" i="1"/>
  <c r="Q4487" i="1"/>
  <c r="Q4488" i="1"/>
  <c r="Q4855" i="1"/>
  <c r="Q4856" i="1"/>
  <c r="Q4579" i="1"/>
  <c r="Q5441" i="1"/>
  <c r="Q5442" i="1"/>
  <c r="Q5443" i="1"/>
  <c r="Q5444" i="1"/>
  <c r="Q5445" i="1"/>
  <c r="Q5826" i="1"/>
  <c r="Q6316" i="1"/>
  <c r="Q6317" i="1"/>
  <c r="Q7729" i="1"/>
  <c r="Q7730" i="1"/>
  <c r="Q7731" i="1"/>
  <c r="Q8533" i="1"/>
  <c r="Q9631" i="1"/>
  <c r="Q9632" i="1"/>
  <c r="Q9633" i="1"/>
  <c r="Q9634" i="1"/>
  <c r="Q12081" i="1"/>
  <c r="Q12082" i="1"/>
  <c r="Q10351" i="1"/>
  <c r="Q10998" i="1"/>
  <c r="Q11531" i="1"/>
  <c r="Q11532" i="1"/>
  <c r="Q11533" i="1"/>
  <c r="Q11534" i="1"/>
  <c r="Q11535" i="1"/>
  <c r="Q12469" i="1"/>
  <c r="Q12470" i="1"/>
  <c r="Q12471" i="1"/>
  <c r="Q12146" i="1"/>
  <c r="Q13251" i="1"/>
  <c r="Q13252" i="1"/>
  <c r="Q13253" i="1"/>
  <c r="Q13254" i="1"/>
  <c r="Q13796" i="1"/>
  <c r="Q13797" i="1"/>
  <c r="Q13798" i="1"/>
  <c r="Q13799" i="1"/>
  <c r="Q13915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81" i="1"/>
  <c r="Q14755" i="1"/>
  <c r="Q14756" i="1"/>
  <c r="Q14757" i="1"/>
  <c r="Q7291" i="1"/>
  <c r="Q7292" i="1"/>
  <c r="Q7293" i="1"/>
  <c r="Q7294" i="1"/>
  <c r="Q7295" i="1"/>
  <c r="Q7296" i="1"/>
  <c r="Q7297" i="1"/>
  <c r="Q7298" i="1"/>
  <c r="Q7299" i="1"/>
  <c r="Q7300" i="1"/>
  <c r="Q7301" i="1"/>
  <c r="Q8539" i="1"/>
  <c r="Q9551" i="1"/>
  <c r="Q9552" i="1"/>
  <c r="Q14737" i="1"/>
  <c r="Q14738" i="1"/>
  <c r="Q11208" i="1"/>
  <c r="Q6116" i="1"/>
  <c r="Q6117" i="1"/>
  <c r="Q6118" i="1"/>
  <c r="Q8508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3220" i="1"/>
  <c r="Q4489" i="1"/>
  <c r="Q4490" i="1"/>
  <c r="Q4491" i="1"/>
  <c r="Q4492" i="1"/>
  <c r="Q4493" i="1"/>
  <c r="Q4494" i="1"/>
  <c r="Q4495" i="1"/>
  <c r="Q4857" i="1"/>
  <c r="Q4858" i="1"/>
  <c r="Q4859" i="1"/>
  <c r="Q4860" i="1"/>
  <c r="Q4861" i="1"/>
  <c r="Q4580" i="1"/>
  <c r="Q4885" i="1"/>
  <c r="Q4886" i="1"/>
  <c r="Q5446" i="1"/>
  <c r="Q5447" i="1"/>
  <c r="Q5448" i="1"/>
  <c r="Q6318" i="1"/>
  <c r="Q6319" i="1"/>
  <c r="Q6301" i="1"/>
  <c r="Q6569" i="1"/>
  <c r="Q8509" i="1"/>
  <c r="Q8510" i="1"/>
  <c r="Q8511" i="1"/>
  <c r="Q8512" i="1"/>
  <c r="Q7732" i="1"/>
  <c r="Q7733" i="1"/>
  <c r="Q12083" i="1"/>
  <c r="Q12084" i="1"/>
  <c r="Q12085" i="1"/>
  <c r="Q12086" i="1"/>
  <c r="Q12087" i="1"/>
  <c r="Q12088" i="1"/>
  <c r="Q10352" i="1"/>
  <c r="Q10999" i="1"/>
  <c r="Q11000" i="1"/>
  <c r="Q11001" i="1"/>
  <c r="Q13198" i="1"/>
  <c r="Q14758" i="1"/>
  <c r="Q7302" i="1"/>
  <c r="Q14739" i="1"/>
  <c r="Q6883" i="1"/>
  <c r="Q11209" i="1"/>
  <c r="Q11210" i="1"/>
  <c r="Q11211" i="1"/>
  <c r="Q11212" i="1"/>
  <c r="Q11213" i="1"/>
  <c r="Q11214" i="1"/>
  <c r="Q11215" i="1"/>
  <c r="Q11216" i="1"/>
  <c r="Q12019" i="1"/>
  <c r="Q13576" i="1"/>
  <c r="Q6119" i="1"/>
  <c r="Q6120" i="1"/>
  <c r="Q165" i="1"/>
  <c r="Q516" i="1"/>
  <c r="Q1393" i="1"/>
  <c r="Q4185" i="1"/>
  <c r="Q9635" i="1"/>
  <c r="Q9636" i="1"/>
  <c r="Q9637" i="1"/>
  <c r="Q9638" i="1"/>
  <c r="Q9639" i="1"/>
  <c r="Q9640" i="1"/>
  <c r="Q10267" i="1"/>
  <c r="Q10268" i="1"/>
  <c r="Q10269" i="1"/>
  <c r="Q10270" i="1"/>
  <c r="Q10271" i="1"/>
  <c r="Q11002" i="1"/>
  <c r="Q13800" i="1"/>
  <c r="Q13801" i="1"/>
  <c r="Q13802" i="1"/>
  <c r="Q13803" i="1"/>
  <c r="Q13804" i="1"/>
  <c r="Q13805" i="1"/>
  <c r="Q5617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52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3199" i="1"/>
  <c r="Q13200" i="1"/>
  <c r="Q13201" i="1"/>
  <c r="Q13202" i="1"/>
  <c r="Q5544" i="1"/>
  <c r="Q5545" i="1"/>
  <c r="Q5546" i="1"/>
  <c r="Q10325" i="1"/>
  <c r="Q10326" i="1"/>
  <c r="Q10323" i="1"/>
  <c r="Q166" i="1"/>
  <c r="Q145" i="1"/>
  <c r="Q517" i="1"/>
  <c r="Q518" i="1"/>
  <c r="Q519" i="1"/>
  <c r="Q1394" i="1"/>
  <c r="Q1395" i="1"/>
  <c r="Q1396" i="1"/>
  <c r="Q1397" i="1"/>
  <c r="Q1398" i="1"/>
  <c r="Q1399" i="1"/>
  <c r="Q2952" i="1"/>
  <c r="Q3221" i="1"/>
  <c r="Q3222" i="1"/>
  <c r="Q3316" i="1"/>
  <c r="Q3317" i="1"/>
  <c r="Q4496" i="1"/>
  <c r="Q4497" i="1"/>
  <c r="Q4498" i="1"/>
  <c r="Q4499" i="1"/>
  <c r="Q4500" i="1"/>
  <c r="Q4501" i="1"/>
  <c r="Q4186" i="1"/>
  <c r="Q4581" i="1"/>
  <c r="Q4582" i="1"/>
  <c r="Q4583" i="1"/>
  <c r="Q4878" i="1"/>
  <c r="Q5449" i="1"/>
  <c r="Q5450" i="1"/>
  <c r="Q5319" i="1"/>
  <c r="Q5320" i="1"/>
  <c r="Q5997" i="1"/>
  <c r="Q7085" i="1"/>
  <c r="Q7086" i="1"/>
  <c r="Q7087" i="1"/>
  <c r="Q7088" i="1"/>
  <c r="Q6999" i="1"/>
  <c r="Q7000" i="1"/>
  <c r="Q7001" i="1"/>
  <c r="Q7213" i="1"/>
  <c r="Q7214" i="1"/>
  <c r="Q8030" i="1"/>
  <c r="Q8031" i="1"/>
  <c r="Q9641" i="1"/>
  <c r="Q9642" i="1"/>
  <c r="Q9643" i="1"/>
  <c r="Q9644" i="1"/>
  <c r="Q12101" i="1"/>
  <c r="Q12102" i="1"/>
  <c r="Q12103" i="1"/>
  <c r="Q10353" i="1"/>
  <c r="Q10354" i="1"/>
  <c r="Q11003" i="1"/>
  <c r="Q11004" i="1"/>
  <c r="Q11536" i="1"/>
  <c r="Q11537" i="1"/>
  <c r="Q11538" i="1"/>
  <c r="Q12472" i="1"/>
  <c r="Q13203" i="1"/>
  <c r="Q13204" i="1"/>
  <c r="Q13205" i="1"/>
  <c r="Q13206" i="1"/>
  <c r="Q13806" i="1"/>
  <c r="Q13807" i="1"/>
  <c r="Q13808" i="1"/>
  <c r="Q13809" i="1"/>
  <c r="Q13810" i="1"/>
  <c r="Q13811" i="1"/>
  <c r="Q5349" i="1"/>
  <c r="Q12779" i="1"/>
  <c r="Q2991" i="1"/>
  <c r="Q2992" i="1"/>
  <c r="Q2993" i="1"/>
  <c r="Q2994" i="1"/>
  <c r="Q2995" i="1"/>
  <c r="Q2996" i="1"/>
  <c r="Q9645" i="1"/>
  <c r="Q9646" i="1"/>
  <c r="Q11539" i="1"/>
  <c r="Q520" i="1"/>
  <c r="Q1400" i="1"/>
  <c r="Q3133" i="1"/>
  <c r="Q3318" i="1"/>
  <c r="Q3319" i="1"/>
  <c r="Q3371" i="1"/>
  <c r="Q4502" i="1"/>
  <c r="Q4503" i="1"/>
  <c r="Q4504" i="1"/>
  <c r="Q4505" i="1"/>
  <c r="Q4862" i="1"/>
  <c r="Q4879" i="1"/>
  <c r="Q6570" i="1"/>
  <c r="Q6571" i="1"/>
  <c r="Q8032" i="1"/>
  <c r="Q9647" i="1"/>
  <c r="Q7303" i="1"/>
  <c r="Q14516" i="1"/>
  <c r="Q14517" i="1"/>
  <c r="Q14518" i="1"/>
  <c r="Q14519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46" i="1"/>
  <c r="Q1401" i="1"/>
  <c r="Q3134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187" i="1"/>
  <c r="Q4188" i="1"/>
  <c r="Q4863" i="1"/>
  <c r="Q4864" i="1"/>
  <c r="Q4584" i="1"/>
  <c r="Q4585" i="1"/>
  <c r="Q4563" i="1"/>
  <c r="Q4564" i="1"/>
  <c r="Q4887" i="1"/>
  <c r="Q4888" i="1"/>
  <c r="Q4899" i="1"/>
  <c r="Q4900" i="1"/>
  <c r="Q4901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827" i="1"/>
  <c r="Q5830" i="1"/>
  <c r="Q6320" i="1"/>
  <c r="Q6321" i="1"/>
  <c r="Q6322" i="1"/>
  <c r="Q6323" i="1"/>
  <c r="Q6324" i="1"/>
  <c r="Q6325" i="1"/>
  <c r="Q6326" i="1"/>
  <c r="Q6302" i="1"/>
  <c r="Q6572" i="1"/>
  <c r="Q6573" i="1"/>
  <c r="Q7215" i="1"/>
  <c r="Q8513" i="1"/>
  <c r="Q8514" i="1"/>
  <c r="Q8515" i="1"/>
  <c r="Q8033" i="1"/>
  <c r="Q8034" i="1"/>
  <c r="Q7734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0272" i="1"/>
  <c r="Q10355" i="1"/>
  <c r="Q11005" i="1"/>
  <c r="Q11006" i="1"/>
  <c r="Q11007" i="1"/>
  <c r="Q11008" i="1"/>
  <c r="Q11009" i="1"/>
  <c r="Q11010" i="1"/>
  <c r="Q11540" i="1"/>
  <c r="Q11541" i="1"/>
  <c r="Q11542" i="1"/>
  <c r="Q11543" i="1"/>
  <c r="Q10398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3207" i="1"/>
  <c r="Q13208" i="1"/>
  <c r="Q13209" i="1"/>
  <c r="Q13210" i="1"/>
  <c r="Q13255" i="1"/>
  <c r="Q13256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916" i="1"/>
  <c r="Q13917" i="1"/>
  <c r="Q13918" i="1"/>
  <c r="Q13919" i="1"/>
  <c r="Q13920" i="1"/>
  <c r="Q14759" i="1"/>
  <c r="Q14760" i="1"/>
  <c r="Q11873" i="1"/>
  <c r="Q5710" i="1"/>
  <c r="Q11217" i="1"/>
  <c r="Q11218" i="1"/>
  <c r="Q11219" i="1"/>
  <c r="Q11220" i="1"/>
  <c r="Q12136" i="1"/>
  <c r="Q13732" i="1"/>
  <c r="Q13733" i="1"/>
  <c r="Q179" i="1"/>
  <c r="Q3333" i="1"/>
  <c r="Q3334" i="1"/>
  <c r="Q3335" i="1"/>
  <c r="Q4539" i="1"/>
  <c r="Q5472" i="1"/>
  <c r="Q9661" i="1"/>
  <c r="Q12117" i="1"/>
  <c r="Q12118" i="1"/>
  <c r="Q12119" i="1"/>
  <c r="Q12120" i="1"/>
  <c r="Q11011" i="1"/>
  <c r="Q11012" i="1"/>
  <c r="Q11013" i="1"/>
  <c r="Q12494" i="1"/>
  <c r="Q12495" i="1"/>
  <c r="Q12496" i="1"/>
  <c r="Q12497" i="1"/>
  <c r="Q12498" i="1"/>
  <c r="Q13835" i="1"/>
  <c r="Q13836" i="1"/>
  <c r="Q11874" i="1"/>
  <c r="Q14740" i="1"/>
  <c r="Q14741" i="1"/>
  <c r="Q180" i="1"/>
  <c r="Q181" i="1"/>
  <c r="Q182" i="1"/>
  <c r="Q183" i="1"/>
  <c r="Q184" i="1"/>
  <c r="Q147" i="1"/>
  <c r="Q148" i="1"/>
  <c r="Q149" i="1"/>
  <c r="Q150" i="1"/>
  <c r="Q521" i="1"/>
  <c r="Q522" i="1"/>
  <c r="Q523" i="1"/>
  <c r="Q524" i="1"/>
  <c r="Q525" i="1"/>
  <c r="Q526" i="1"/>
  <c r="Q527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3135" i="1"/>
  <c r="Q3136" i="1"/>
  <c r="Q3137" i="1"/>
  <c r="Q3245" i="1"/>
  <c r="Q3336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4540" i="1"/>
  <c r="Q4541" i="1"/>
  <c r="Q4542" i="1"/>
  <c r="Q4543" i="1"/>
  <c r="Q4544" i="1"/>
  <c r="Q4545" i="1"/>
  <c r="Q4546" i="1"/>
  <c r="Q4547" i="1"/>
  <c r="Q4548" i="1"/>
  <c r="Q4549" i="1"/>
  <c r="Q4865" i="1"/>
  <c r="Q4586" i="1"/>
  <c r="Q4587" i="1"/>
  <c r="Q4588" i="1"/>
  <c r="Q4589" i="1"/>
  <c r="Q4590" i="1"/>
  <c r="Q4591" i="1"/>
  <c r="Q4592" i="1"/>
  <c r="Q4889" i="1"/>
  <c r="Q4902" i="1"/>
  <c r="Q4903" i="1"/>
  <c r="Q4904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382" i="1"/>
  <c r="Q5383" i="1"/>
  <c r="Q5618" i="1"/>
  <c r="Q5619" i="1"/>
  <c r="Q6327" i="1"/>
  <c r="Q6328" i="1"/>
  <c r="Q6574" i="1"/>
  <c r="Q6575" i="1"/>
  <c r="Q6576" i="1"/>
  <c r="Q6577" i="1"/>
  <c r="Q6578" i="1"/>
  <c r="Q6579" i="1"/>
  <c r="Q6580" i="1"/>
  <c r="Q7089" i="1"/>
  <c r="Q7002" i="1"/>
  <c r="Q7003" i="1"/>
  <c r="Q7004" i="1"/>
  <c r="Q7005" i="1"/>
  <c r="Q7006" i="1"/>
  <c r="Q7216" i="1"/>
  <c r="Q8516" i="1"/>
  <c r="Q8517" i="1"/>
  <c r="Q8035" i="1"/>
  <c r="Q7735" i="1"/>
  <c r="Q7736" i="1"/>
  <c r="Q8556" i="1"/>
  <c r="Q9662" i="1"/>
  <c r="Q9663" i="1"/>
  <c r="Q9664" i="1"/>
  <c r="Q9665" i="1"/>
  <c r="Q9666" i="1"/>
  <c r="Q9667" i="1"/>
  <c r="Q9668" i="1"/>
  <c r="Q12121" i="1"/>
  <c r="Q12122" i="1"/>
  <c r="Q12123" i="1"/>
  <c r="Q12124" i="1"/>
  <c r="Q12125" i="1"/>
  <c r="Q12126" i="1"/>
  <c r="Q12127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356" i="1"/>
  <c r="Q10357" i="1"/>
  <c r="Q10358" i="1"/>
  <c r="Q10359" i="1"/>
  <c r="Q10360" i="1"/>
  <c r="Q10410" i="1"/>
  <c r="Q10411" i="1"/>
  <c r="Q10412" i="1"/>
  <c r="Q11544" i="1"/>
  <c r="Q11545" i="1"/>
  <c r="Q12499" i="1"/>
  <c r="Q12500" i="1"/>
  <c r="Q12501" i="1"/>
  <c r="Q12502" i="1"/>
  <c r="Q12503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57" i="1"/>
  <c r="Q13258" i="1"/>
  <c r="Q13259" i="1"/>
  <c r="Q13260" i="1"/>
  <c r="Q13261" i="1"/>
  <c r="Q13262" i="1"/>
  <c r="Q13263" i="1"/>
  <c r="Q13264" i="1"/>
  <c r="Q13265" i="1"/>
  <c r="Q1326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761" i="1"/>
  <c r="Q7304" i="1"/>
  <c r="Q7305" i="1"/>
  <c r="Q7306" i="1"/>
  <c r="Q7307" i="1"/>
  <c r="Q9553" i="1"/>
  <c r="Q9554" i="1"/>
  <c r="Q9555" i="1"/>
  <c r="Q9556" i="1"/>
  <c r="Q9557" i="1"/>
  <c r="Q11875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11221" i="1"/>
  <c r="Q11222" i="1"/>
  <c r="Q11223" i="1"/>
  <c r="Q11224" i="1"/>
  <c r="Q11835" i="1"/>
  <c r="Q11836" i="1"/>
  <c r="Q11837" i="1"/>
  <c r="Q11838" i="1"/>
  <c r="Q11839" i="1"/>
  <c r="Q11840" i="1"/>
  <c r="Q12780" i="1"/>
  <c r="Q12781" i="1"/>
  <c r="Q12782" i="1"/>
  <c r="Q12783" i="1"/>
  <c r="Q188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13272" i="1"/>
  <c r="Q4127" i="1"/>
  <c r="Q4128" i="1"/>
  <c r="Q4129" i="1"/>
  <c r="Q4130" i="1"/>
  <c r="Q4131" i="1"/>
  <c r="Q4132" i="1"/>
  <c r="Q4133" i="1"/>
  <c r="Q4134" i="1"/>
  <c r="Q13181" i="1"/>
  <c r="Q12835" i="1"/>
  <c r="Q5485" i="1"/>
  <c r="Q5486" i="1"/>
  <c r="Q5487" i="1"/>
  <c r="Q5488" i="1"/>
  <c r="Q5489" i="1"/>
  <c r="Q5490" i="1"/>
  <c r="Q5491" i="1"/>
  <c r="Q12172" i="1"/>
  <c r="Q12173" i="1"/>
  <c r="Q12174" i="1"/>
  <c r="Q12175" i="1"/>
  <c r="Q12176" i="1"/>
  <c r="Q12177" i="1"/>
  <c r="Q12178" i="1"/>
  <c r="Q12179" i="1"/>
  <c r="Q12180" i="1"/>
  <c r="Q12181" i="1"/>
  <c r="Q13223" i="1"/>
  <c r="Q14742" i="1"/>
  <c r="Q14743" i="1"/>
  <c r="Q14744" i="1"/>
  <c r="Q13734" i="1"/>
  <c r="Q3337" i="1"/>
  <c r="Q4550" i="1"/>
  <c r="Q4551" i="1"/>
  <c r="Q4552" i="1"/>
  <c r="Q12147" i="1"/>
  <c r="Q1526" i="1"/>
  <c r="Q1527" i="1"/>
  <c r="Q1528" i="1"/>
  <c r="Q1529" i="1"/>
  <c r="Q1530" i="1"/>
  <c r="Q1531" i="1"/>
  <c r="Q1532" i="1"/>
  <c r="Q1533" i="1"/>
  <c r="Q7090" i="1"/>
  <c r="Q8518" i="1"/>
  <c r="Q11546" i="1"/>
  <c r="Q11547" i="1"/>
  <c r="Q11225" i="1"/>
  <c r="Q11226" i="1"/>
  <c r="Q11227" i="1"/>
  <c r="Q11228" i="1"/>
  <c r="Q11229" i="1"/>
  <c r="Q11230" i="1"/>
  <c r="Q11231" i="1"/>
  <c r="Q13577" i="1"/>
  <c r="Q13578" i="1"/>
  <c r="Q13579" i="1"/>
  <c r="Q185" i="1"/>
  <c r="Q186" i="1"/>
  <c r="Q528" i="1"/>
  <c r="Q3338" i="1"/>
  <c r="Q3339" i="1"/>
  <c r="Q3340" i="1"/>
  <c r="Q3341" i="1"/>
  <c r="Q3342" i="1"/>
  <c r="Q4553" i="1"/>
  <c r="Q4554" i="1"/>
  <c r="Q4555" i="1"/>
  <c r="Q4556" i="1"/>
  <c r="Q4557" i="1"/>
  <c r="Q4558" i="1"/>
  <c r="Q4866" i="1"/>
  <c r="Q4867" i="1"/>
  <c r="Q4868" i="1"/>
  <c r="Q4869" i="1"/>
  <c r="Q4870" i="1"/>
  <c r="Q4871" i="1"/>
  <c r="Q4872" i="1"/>
  <c r="Q4873" i="1"/>
  <c r="Q4874" i="1"/>
  <c r="Q4875" i="1"/>
  <c r="Q6329" i="1"/>
  <c r="Q6581" i="1"/>
  <c r="Q6582" i="1"/>
  <c r="Q9669" i="1"/>
  <c r="Q9670" i="1"/>
  <c r="Q12128" i="1"/>
  <c r="Q12129" i="1"/>
  <c r="Q11014" i="1"/>
  <c r="Q11015" i="1"/>
  <c r="Q11548" i="1"/>
  <c r="Q12504" i="1"/>
  <c r="Q12153" i="1"/>
  <c r="Q12148" i="1"/>
  <c r="Q12149" i="1"/>
  <c r="Q13224" i="1"/>
  <c r="Q13866" i="1"/>
  <c r="Q13867" i="1"/>
  <c r="Q11876" i="1"/>
  <c r="Q10379" i="1"/>
  <c r="Q10380" i="1"/>
  <c r="Q10381" i="1"/>
  <c r="Q10382" i="1"/>
  <c r="Q13580" i="1"/>
  <c r="Q6121" i="1"/>
  <c r="Q6122" i="1"/>
  <c r="Q13735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3343" i="1"/>
  <c r="Q3344" i="1"/>
  <c r="Q10137" i="1"/>
  <c r="Q10138" i="1"/>
  <c r="Q10139" i="1"/>
  <c r="Q10140" i="1"/>
  <c r="Q10141" i="1"/>
  <c r="Q10142" i="1"/>
  <c r="Q10143" i="1"/>
  <c r="Q10144" i="1"/>
  <c r="Q10145" i="1"/>
  <c r="Q10135" i="1"/>
  <c r="Q13225" i="1"/>
  <c r="Q14492" i="1"/>
  <c r="Q14493" i="1"/>
  <c r="Q14494" i="1"/>
  <c r="Q14495" i="1"/>
  <c r="Q6237" i="1"/>
  <c r="Q6238" i="1"/>
  <c r="Q6239" i="1"/>
  <c r="Q6240" i="1"/>
  <c r="Q6241" i="1"/>
  <c r="Q6242" i="1"/>
  <c r="Q6243" i="1"/>
  <c r="Q5407" i="1"/>
  <c r="Q5408" i="1"/>
  <c r="Q5409" i="1"/>
  <c r="Q5410" i="1"/>
  <c r="Q5411" i="1"/>
  <c r="Q5412" i="1"/>
  <c r="Q5413" i="1"/>
  <c r="Q5414" i="1"/>
  <c r="Q5415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2505" i="1"/>
  <c r="Q3015" i="1"/>
  <c r="Q3016" i="1"/>
  <c r="Q3017" i="1"/>
  <c r="Q11469" i="1"/>
  <c r="Q11470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22" i="1"/>
  <c r="Q13423" i="1"/>
  <c r="Q13424" i="1"/>
  <c r="Q13425" i="1"/>
  <c r="Q13426" i="1"/>
  <c r="Q13427" i="1"/>
  <c r="Q13428" i="1"/>
  <c r="Q8333" i="1"/>
  <c r="Q8334" i="1"/>
  <c r="Q8335" i="1"/>
  <c r="Q8336" i="1"/>
  <c r="Q8337" i="1"/>
  <c r="Q13268" i="1"/>
  <c r="Q13269" i="1"/>
  <c r="Q10837" i="1"/>
  <c r="Q10838" i="1"/>
  <c r="Q10839" i="1"/>
  <c r="Q10840" i="1"/>
  <c r="Q10841" i="1"/>
  <c r="Q10842" i="1"/>
  <c r="Q10843" i="1"/>
  <c r="Q10844" i="1"/>
  <c r="Q11713" i="1"/>
  <c r="Q11714" i="1"/>
  <c r="Q11715" i="1"/>
  <c r="Q13486" i="1"/>
  <c r="Q12963" i="1"/>
  <c r="Q12964" i="1"/>
  <c r="Q12965" i="1"/>
  <c r="Q12966" i="1"/>
  <c r="Q12967" i="1"/>
  <c r="Q12968" i="1"/>
  <c r="Q12969" i="1"/>
  <c r="Q12970" i="1"/>
  <c r="Q12971" i="1"/>
  <c r="Q5612" i="1"/>
  <c r="Q51" i="1"/>
  <c r="Q52" i="1"/>
  <c r="Q53" i="1"/>
  <c r="Q54" i="1"/>
  <c r="Q55" i="1"/>
  <c r="Q56" i="1"/>
  <c r="Q57" i="1"/>
  <c r="Q58" i="1"/>
  <c r="Q59" i="1"/>
  <c r="Q60" i="1"/>
  <c r="Q61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891" i="1"/>
  <c r="Q1892" i="1"/>
  <c r="Q1893" i="1"/>
  <c r="Q1894" i="1"/>
  <c r="Q1895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896" i="1"/>
  <c r="Q1897" i="1"/>
  <c r="Q1898" i="1"/>
  <c r="Q1899" i="1"/>
  <c r="Q1900" i="1"/>
  <c r="Q1901" i="1"/>
  <c r="Q1902" i="1"/>
  <c r="Q1903" i="1"/>
  <c r="Q1904" i="1"/>
  <c r="Q1905" i="1"/>
  <c r="Q1906" i="1"/>
  <c r="Q2985" i="1"/>
  <c r="Q2986" i="1"/>
  <c r="Q2987" i="1"/>
  <c r="Q2988" i="1"/>
  <c r="Q2989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8092" i="1"/>
  <c r="Q8093" i="1"/>
  <c r="Q8094" i="1"/>
  <c r="Q8095" i="1"/>
  <c r="Q8096" i="1"/>
  <c r="Q10361" i="1"/>
  <c r="Q10362" i="1"/>
  <c r="Q10363" i="1"/>
  <c r="Q7327" i="1"/>
  <c r="Q4211" i="1"/>
  <c r="Q4212" i="1"/>
  <c r="Q4213" i="1"/>
  <c r="Q4214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205" i="1"/>
  <c r="Q13489" i="1"/>
  <c r="Q14503" i="1"/>
  <c r="Q12670" i="1"/>
  <c r="Q13429" i="1"/>
  <c r="Q13430" i="1"/>
  <c r="Q13431" i="1"/>
  <c r="Q13432" i="1"/>
  <c r="Q6365" i="1"/>
  <c r="Q6366" i="1"/>
  <c r="Q6367" i="1"/>
  <c r="Q6267" i="1"/>
  <c r="Q8728" i="1"/>
  <c r="Q8729" i="1"/>
  <c r="Q8730" i="1"/>
  <c r="Q1907" i="1"/>
  <c r="Q1908" i="1"/>
  <c r="Q1909" i="1"/>
  <c r="Q1910" i="1"/>
  <c r="Q6884" i="1"/>
  <c r="Q6885" i="1"/>
  <c r="Q6886" i="1"/>
  <c r="Q6887" i="1"/>
  <c r="Q9421" i="1"/>
  <c r="Q9422" i="1"/>
  <c r="Q11232" i="1"/>
  <c r="Q11233" i="1"/>
  <c r="Q11234" i="1"/>
  <c r="Q11235" i="1"/>
  <c r="Q11236" i="1"/>
  <c r="Q11237" i="1"/>
  <c r="Q11238" i="1"/>
  <c r="Q10044" i="1"/>
  <c r="Q10045" i="1"/>
  <c r="Q10046" i="1"/>
  <c r="Q10047" i="1"/>
  <c r="Q10048" i="1"/>
  <c r="Q10049" i="1"/>
  <c r="Q10050" i="1"/>
  <c r="Q10051" i="1"/>
  <c r="Q11414" i="1"/>
  <c r="Q11415" i="1"/>
  <c r="Q3641" i="1"/>
  <c r="Q3642" i="1"/>
  <c r="Q3643" i="1"/>
  <c r="Q3644" i="1"/>
  <c r="Q3645" i="1"/>
  <c r="Q3646" i="1"/>
  <c r="Q3647" i="1"/>
  <c r="Q6888" i="1"/>
  <c r="Q6889" i="1"/>
  <c r="Q6890" i="1"/>
  <c r="Q6891" i="1"/>
  <c r="Q9423" i="1"/>
  <c r="Q9424" i="1"/>
  <c r="Q9425" i="1"/>
  <c r="Q11239" i="1"/>
  <c r="Q11240" i="1"/>
  <c r="Q11241" i="1"/>
  <c r="Q11242" i="1"/>
  <c r="Q11243" i="1"/>
  <c r="Q11244" i="1"/>
  <c r="Q11245" i="1"/>
  <c r="Q11246" i="1"/>
  <c r="Q11247" i="1"/>
  <c r="Q11248" i="1"/>
  <c r="Q7711" i="1"/>
  <c r="Q5672" i="1"/>
  <c r="Q5673" i="1"/>
  <c r="Q11249" i="1"/>
  <c r="Q11250" i="1"/>
  <c r="Q11251" i="1"/>
  <c r="Q11252" i="1"/>
  <c r="Q11253" i="1"/>
  <c r="Q11254" i="1"/>
  <c r="Q11255" i="1"/>
  <c r="Q11256" i="1"/>
  <c r="Q11257" i="1"/>
  <c r="Q12506" i="1"/>
  <c r="Q12507" i="1"/>
  <c r="Q12508" i="1"/>
  <c r="Q14763" i="1"/>
  <c r="Q10185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62" i="1"/>
  <c r="Q63" i="1"/>
  <c r="Q6892" i="1"/>
  <c r="Q6893" i="1"/>
  <c r="Q437" i="1"/>
  <c r="Q438" i="1"/>
  <c r="Q439" i="1"/>
  <c r="Q5695" i="1"/>
  <c r="Q5696" i="1"/>
  <c r="Q5697" i="1"/>
  <c r="Q1930" i="1"/>
  <c r="Q1931" i="1"/>
  <c r="Q1932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9044" i="1"/>
  <c r="Q9045" i="1"/>
  <c r="Q9046" i="1"/>
  <c r="Q9047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824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4215" i="1"/>
  <c r="Q4216" i="1"/>
  <c r="Q4217" i="1"/>
  <c r="Q4218" i="1"/>
  <c r="Q4219" i="1"/>
  <c r="Q4220" i="1"/>
  <c r="Q4221" i="1"/>
  <c r="Q4222" i="1"/>
  <c r="Q4223" i="1"/>
  <c r="Q4419" i="1"/>
  <c r="Q4420" i="1"/>
  <c r="Q4421" i="1"/>
  <c r="Q4422" i="1"/>
  <c r="Q6921" i="1"/>
  <c r="Q6922" i="1"/>
  <c r="Q10576" i="1"/>
  <c r="Q10577" i="1"/>
  <c r="Q10578" i="1"/>
  <c r="Q10579" i="1"/>
  <c r="Q10580" i="1"/>
  <c r="Q10581" i="1"/>
  <c r="Q1956" i="1"/>
  <c r="Q1957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7286" i="1"/>
  <c r="Q4391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5768" i="1"/>
  <c r="Q5769" i="1"/>
  <c r="Q5770" i="1"/>
  <c r="Q5771" i="1"/>
  <c r="Q8021" i="1"/>
  <c r="Q8022" i="1"/>
  <c r="Q4725" i="1"/>
  <c r="Q4726" i="1"/>
  <c r="Q8182" i="1"/>
  <c r="Q11379" i="1"/>
  <c r="Q11380" i="1"/>
  <c r="Q11381" i="1"/>
  <c r="Q11382" i="1"/>
  <c r="Q11383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1841" i="1"/>
  <c r="Q11842" i="1"/>
  <c r="Q11843" i="1"/>
  <c r="Q11844" i="1"/>
  <c r="Q12277" i="1"/>
  <c r="Q13870" i="1"/>
  <c r="Q13871" i="1"/>
  <c r="Q1387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11845" i="1"/>
  <c r="Q8810" i="1"/>
  <c r="Q8811" i="1"/>
  <c r="Q8812" i="1"/>
  <c r="Q6123" i="1"/>
  <c r="Q1973" i="1"/>
  <c r="Q1974" i="1"/>
  <c r="Q1975" i="1"/>
  <c r="Q1976" i="1"/>
  <c r="Q1977" i="1"/>
  <c r="Q1978" i="1"/>
  <c r="Q1979" i="1"/>
  <c r="Q1980" i="1"/>
  <c r="Q1981" i="1"/>
  <c r="Q1982" i="1"/>
  <c r="Q1983" i="1"/>
  <c r="Q12509" i="1"/>
  <c r="Q12510" i="1"/>
  <c r="Q12511" i="1"/>
  <c r="Q11258" i="1"/>
  <c r="Q11259" i="1"/>
  <c r="Q11260" i="1"/>
  <c r="Q11261" i="1"/>
  <c r="Q11262" i="1"/>
  <c r="Q11263" i="1"/>
  <c r="Q11264" i="1"/>
  <c r="Q11265" i="1"/>
  <c r="Q11266" i="1"/>
  <c r="Q11267" i="1"/>
  <c r="Q13048" i="1"/>
  <c r="Q12784" i="1"/>
  <c r="Q13887" i="1"/>
  <c r="Q13581" i="1"/>
  <c r="Q13582" i="1"/>
  <c r="Q1984" i="1"/>
  <c r="Q1985" i="1"/>
  <c r="Q12512" i="1"/>
  <c r="Q12513" i="1"/>
  <c r="Q12514" i="1"/>
  <c r="Q12515" i="1"/>
  <c r="Q12516" i="1"/>
  <c r="Q12517" i="1"/>
  <c r="Q11846" i="1"/>
  <c r="Q8813" i="1"/>
  <c r="Q8814" i="1"/>
  <c r="Q8815" i="1"/>
  <c r="Q882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847" i="1"/>
  <c r="Q11848" i="1"/>
  <c r="Q7712" i="1"/>
  <c r="Q8689" i="1"/>
  <c r="Q8690" i="1"/>
  <c r="Q8691" i="1"/>
  <c r="Q5560" i="1"/>
  <c r="Q5561" i="1"/>
  <c r="Q5562" i="1"/>
  <c r="Q8816" i="1"/>
  <c r="Q8828" i="1"/>
  <c r="Q12206" i="1"/>
  <c r="Q12207" i="1"/>
  <c r="Q12208" i="1"/>
  <c r="Q12209" i="1"/>
  <c r="Q12210" i="1"/>
  <c r="Q12211" i="1"/>
  <c r="Q12212" i="1"/>
  <c r="Q8817" i="1"/>
  <c r="Q8818" i="1"/>
  <c r="Q8829" i="1"/>
  <c r="Q11280" i="1"/>
  <c r="Q11281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2184" i="1"/>
  <c r="Q12185" i="1"/>
  <c r="Q12186" i="1"/>
  <c r="Q12187" i="1"/>
  <c r="Q12188" i="1"/>
  <c r="Q12189" i="1"/>
  <c r="Q12190" i="1"/>
  <c r="Q12191" i="1"/>
  <c r="Q12192" i="1"/>
  <c r="Q12193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3700" i="1"/>
  <c r="Q13701" i="1"/>
  <c r="Q13702" i="1"/>
  <c r="Q13703" i="1"/>
  <c r="Q13704" i="1"/>
  <c r="Q13705" i="1"/>
  <c r="Q13706" i="1"/>
  <c r="Q10298" i="1"/>
  <c r="Q10299" i="1"/>
  <c r="Q11282" i="1"/>
  <c r="Q11283" i="1"/>
  <c r="Q11849" i="1"/>
  <c r="Q11850" i="1"/>
  <c r="Q11851" i="1"/>
  <c r="Q6124" i="1"/>
  <c r="Q6125" i="1"/>
  <c r="Q6126" i="1"/>
  <c r="Q6127" i="1"/>
  <c r="Q8692" i="1"/>
  <c r="Q8693" i="1"/>
  <c r="Q8694" i="1"/>
  <c r="Q8695" i="1"/>
  <c r="Q8696" i="1"/>
  <c r="Q8697" i="1"/>
  <c r="Q8698" i="1"/>
  <c r="Q8699" i="1"/>
  <c r="Q8700" i="1"/>
  <c r="Q5563" i="1"/>
  <c r="Q5564" i="1"/>
  <c r="Q5565" i="1"/>
  <c r="Q5566" i="1"/>
  <c r="Q5567" i="1"/>
  <c r="Q5568" i="1"/>
  <c r="Q5569" i="1"/>
  <c r="Q8819" i="1"/>
  <c r="Q8820" i="1"/>
  <c r="Q8821" i="1"/>
  <c r="Q8830" i="1"/>
  <c r="Q3405" i="1"/>
  <c r="Q3406" i="1"/>
  <c r="Q3407" i="1"/>
  <c r="Q3408" i="1"/>
  <c r="Q3409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11471" i="1"/>
  <c r="Q11472" i="1"/>
  <c r="Q11473" i="1"/>
  <c r="Q11474" i="1"/>
  <c r="Q11475" i="1"/>
  <c r="Q11476" i="1"/>
  <c r="Q11477" i="1"/>
  <c r="Q11478" i="1"/>
  <c r="Q11479" i="1"/>
  <c r="Q4225" i="1"/>
  <c r="Q10052" i="1"/>
  <c r="Q10053" i="1"/>
  <c r="Q10054" i="1"/>
  <c r="Q10055" i="1"/>
  <c r="Q10056" i="1"/>
  <c r="Q10057" i="1"/>
  <c r="Q4825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12518" i="1"/>
  <c r="Q12519" i="1"/>
  <c r="Q12520" i="1"/>
  <c r="Q12521" i="1"/>
  <c r="Q12522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0132" i="1"/>
  <c r="Q8701" i="1"/>
  <c r="Q8702" i="1"/>
  <c r="Q4135" i="1"/>
  <c r="Q8259" i="1"/>
  <c r="Q8260" i="1"/>
  <c r="Q8261" i="1"/>
  <c r="Q8262" i="1"/>
  <c r="Q8263" i="1"/>
  <c r="Q8264" i="1"/>
  <c r="Q8265" i="1"/>
  <c r="Q8266" i="1"/>
  <c r="Q8267" i="1"/>
  <c r="Q8268" i="1"/>
  <c r="Q8269" i="1"/>
  <c r="Q6245" i="1"/>
  <c r="Q11017" i="1"/>
  <c r="Q11018" i="1"/>
  <c r="Q10582" i="1"/>
  <c r="Q10583" i="1"/>
  <c r="Q10584" i="1"/>
  <c r="Q10585" i="1"/>
  <c r="Q10586" i="1"/>
  <c r="Q10587" i="1"/>
  <c r="Q10588" i="1"/>
  <c r="Q4228" i="1"/>
  <c r="Q11556" i="1"/>
  <c r="Q14422" i="1"/>
  <c r="Q14423" i="1"/>
  <c r="Q14424" i="1"/>
  <c r="Q14425" i="1"/>
  <c r="Q14426" i="1"/>
  <c r="Q12309" i="1"/>
  <c r="Q3362" i="1"/>
  <c r="Q4355" i="1"/>
  <c r="Q4356" i="1"/>
  <c r="Q10183" i="1"/>
  <c r="Q12523" i="1"/>
  <c r="Q13514" i="1"/>
  <c r="Q11019" i="1"/>
  <c r="Q11020" i="1"/>
  <c r="Q11021" i="1"/>
  <c r="Q12213" i="1"/>
  <c r="Q12214" i="1"/>
  <c r="Q12215" i="1"/>
  <c r="Q10589" i="1"/>
  <c r="Q10590" i="1"/>
  <c r="Q10591" i="1"/>
  <c r="Q10592" i="1"/>
  <c r="Q10593" i="1"/>
  <c r="Q10594" i="1"/>
  <c r="Q10595" i="1"/>
  <c r="Q13399" i="1"/>
  <c r="Q13490" i="1"/>
  <c r="Q14301" i="1"/>
  <c r="Q12054" i="1"/>
  <c r="Q8649" i="1"/>
  <c r="Q11557" i="1"/>
  <c r="Q14427" i="1"/>
  <c r="Q14428" i="1"/>
  <c r="Q14429" i="1"/>
  <c r="Q14430" i="1"/>
  <c r="Q8338" i="1"/>
  <c r="Q11300" i="1"/>
  <c r="Q13515" i="1"/>
  <c r="Q11022" i="1"/>
  <c r="Q12216" i="1"/>
  <c r="Q12217" i="1"/>
  <c r="Q12218" i="1"/>
  <c r="Q12219" i="1"/>
  <c r="Q13491" i="1"/>
  <c r="Q13492" i="1"/>
  <c r="Q13433" i="1"/>
  <c r="Q14431" i="1"/>
  <c r="Q14432" i="1"/>
  <c r="Q14433" i="1"/>
  <c r="Q14434" i="1"/>
  <c r="Q14435" i="1"/>
  <c r="Q14436" i="1"/>
  <c r="Q8339" i="1"/>
  <c r="Q8340" i="1"/>
  <c r="Q8341" i="1"/>
  <c r="Q8526" i="1"/>
  <c r="Q8527" i="1"/>
  <c r="Q14764" i="1"/>
  <c r="Q11431" i="1"/>
  <c r="Q5156" i="1"/>
  <c r="Q14038" i="1"/>
  <c r="Q14039" i="1"/>
  <c r="Q11490" i="1"/>
  <c r="Q13403" i="1"/>
  <c r="Q13753" i="1"/>
  <c r="Q13922" i="1"/>
  <c r="Q11395" i="1"/>
  <c r="Q11396" i="1"/>
  <c r="Q14772" i="1"/>
  <c r="Q12524" i="1"/>
  <c r="Q12278" i="1"/>
  <c r="Q14328" i="1"/>
  <c r="Q14329" i="1"/>
  <c r="Q8528" i="1"/>
  <c r="Q5157" i="1"/>
  <c r="Q13754" i="1"/>
  <c r="Q11397" i="1"/>
  <c r="Q10186" i="1"/>
  <c r="Q12958" i="1"/>
  <c r="Q13737" i="1"/>
  <c r="Q13747" i="1"/>
  <c r="Q10944" i="1"/>
  <c r="Q10945" i="1"/>
  <c r="Q10946" i="1"/>
  <c r="Q10947" i="1"/>
  <c r="Q10948" i="1"/>
  <c r="Q10949" i="1"/>
  <c r="Q10950" i="1"/>
  <c r="Q12525" i="1"/>
  <c r="Q8650" i="1"/>
  <c r="Q8651" i="1"/>
  <c r="Q12875" i="1"/>
  <c r="Q10951" i="1"/>
  <c r="Q10952" i="1"/>
  <c r="Q13583" i="1"/>
  <c r="Q10187" i="1"/>
  <c r="Q13748" i="1"/>
  <c r="Q13155" i="1"/>
  <c r="Q13156" i="1"/>
  <c r="Q13873" i="1"/>
  <c r="Q13874" i="1"/>
  <c r="Q11852" i="1"/>
  <c r="Q12279" i="1"/>
  <c r="Q12280" i="1"/>
  <c r="Q12281" i="1"/>
  <c r="Q12282" i="1"/>
  <c r="Q12283" i="1"/>
  <c r="Q12284" i="1"/>
  <c r="Q12285" i="1"/>
  <c r="Q8652" i="1"/>
  <c r="Q14330" i="1"/>
  <c r="Q14331" i="1"/>
  <c r="Q14332" i="1"/>
  <c r="Q14333" i="1"/>
  <c r="Q14334" i="1"/>
  <c r="Q14335" i="1"/>
  <c r="Q14336" i="1"/>
  <c r="Q14337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5158" i="1"/>
  <c r="Q11491" i="1"/>
  <c r="Q11492" i="1"/>
  <c r="Q10188" i="1"/>
  <c r="Q10189" i="1"/>
  <c r="Q10190" i="1"/>
  <c r="Q10191" i="1"/>
  <c r="Q10192" i="1"/>
  <c r="Q10193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1795" i="1"/>
  <c r="Q11796" i="1"/>
  <c r="Q3346" i="1"/>
  <c r="Q3347" i="1"/>
  <c r="Q3348" i="1"/>
  <c r="Q3349" i="1"/>
  <c r="Q12526" i="1"/>
  <c r="Q12527" i="1"/>
  <c r="Q12528" i="1"/>
  <c r="Q12529" i="1"/>
  <c r="Q12530" i="1"/>
  <c r="Q12531" i="1"/>
  <c r="Q12532" i="1"/>
  <c r="Q12533" i="1"/>
  <c r="Q12286" i="1"/>
  <c r="Q13400" i="1"/>
  <c r="Q13401" i="1"/>
  <c r="Q8653" i="1"/>
  <c r="Q5593" i="1"/>
  <c r="Q5594" i="1"/>
  <c r="Q5595" i="1"/>
  <c r="Q5596" i="1"/>
  <c r="Q7270" i="1"/>
  <c r="Q7271" i="1"/>
  <c r="Q7272" i="1"/>
  <c r="Q7273" i="1"/>
  <c r="Q7274" i="1"/>
  <c r="Q7275" i="1"/>
  <c r="Q11558" i="1"/>
  <c r="Q11559" i="1"/>
  <c r="Q11560" i="1"/>
  <c r="Q11432" i="1"/>
  <c r="Q11433" i="1"/>
  <c r="Q13923" i="1"/>
  <c r="Q10194" i="1"/>
  <c r="Q12893" i="1"/>
  <c r="Q12894" i="1"/>
  <c r="Q12895" i="1"/>
  <c r="Q12896" i="1"/>
  <c r="Q12897" i="1"/>
  <c r="Q12898" i="1"/>
  <c r="Q13056" i="1"/>
  <c r="Q13057" i="1"/>
  <c r="Q8270" i="1"/>
  <c r="Q8271" i="1"/>
  <c r="Q8272" i="1"/>
  <c r="Q8273" i="1"/>
  <c r="Q8274" i="1"/>
  <c r="Q8275" i="1"/>
  <c r="Q10953" i="1"/>
  <c r="Q10954" i="1"/>
  <c r="Q12534" i="1"/>
  <c r="Q12535" i="1"/>
  <c r="Q12536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853" i="1"/>
  <c r="Q11854" i="1"/>
  <c r="Q11734" i="1"/>
  <c r="Q11735" i="1"/>
  <c r="Q11736" i="1"/>
  <c r="Q11737" i="1"/>
  <c r="Q11738" i="1"/>
  <c r="Q11739" i="1"/>
  <c r="Q11740" i="1"/>
  <c r="Q11741" i="1"/>
  <c r="Q11742" i="1"/>
  <c r="Q11743" i="1"/>
  <c r="Q12287" i="1"/>
  <c r="Q12055" i="1"/>
  <c r="Q12056" i="1"/>
  <c r="Q8654" i="1"/>
  <c r="Q8655" i="1"/>
  <c r="Q8656" i="1"/>
  <c r="Q8657" i="1"/>
  <c r="Q8658" i="1"/>
  <c r="Q8659" i="1"/>
  <c r="Q5597" i="1"/>
  <c r="Q5598" i="1"/>
  <c r="Q5599" i="1"/>
  <c r="Q5600" i="1"/>
  <c r="Q11561" i="1"/>
  <c r="Q14338" i="1"/>
  <c r="Q14339" i="1"/>
  <c r="Q14340" i="1"/>
  <c r="Q11434" i="1"/>
  <c r="Q11435" i="1"/>
  <c r="Q5159" i="1"/>
  <c r="Q5160" i="1"/>
  <c r="Q14773" i="1"/>
  <c r="Q1477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3350" i="1"/>
  <c r="Q3351" i="1"/>
  <c r="Q13058" i="1"/>
  <c r="Q13499" i="1"/>
  <c r="Q13500" i="1"/>
  <c r="Q13501" i="1"/>
  <c r="Q13875" i="1"/>
  <c r="Q13876" i="1"/>
  <c r="Q13877" i="1"/>
  <c r="Q13878" i="1"/>
  <c r="Q13879" i="1"/>
  <c r="Q14389" i="1"/>
  <c r="Q14390" i="1"/>
  <c r="Q14391" i="1"/>
  <c r="Q14392" i="1"/>
  <c r="Q14393" i="1"/>
  <c r="Q14394" i="1"/>
  <c r="Q14395" i="1"/>
  <c r="Q14396" i="1"/>
  <c r="Q8546" i="1"/>
  <c r="Q8547" i="1"/>
  <c r="Q13230" i="1"/>
  <c r="Q13231" i="1"/>
  <c r="Q8276" i="1"/>
  <c r="Q8277" i="1"/>
  <c r="Q8278" i="1"/>
  <c r="Q8279" i="1"/>
  <c r="Q8280" i="1"/>
  <c r="Q8281" i="1"/>
  <c r="Q8282" i="1"/>
  <c r="Q12537" i="1"/>
  <c r="Q12538" i="1"/>
  <c r="Q12539" i="1"/>
  <c r="Q12540" i="1"/>
  <c r="Q12541" i="1"/>
  <c r="Q12542" i="1"/>
  <c r="Q13959" i="1"/>
  <c r="Q10226" i="1"/>
  <c r="Q11961" i="1"/>
  <c r="Q10058" i="1"/>
  <c r="Q8660" i="1"/>
  <c r="Q5601" i="1"/>
  <c r="Q5602" i="1"/>
  <c r="Q14341" i="1"/>
  <c r="Q10212" i="1"/>
  <c r="Q13749" i="1"/>
  <c r="Q3352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3" i="1"/>
  <c r="Q10956" i="1"/>
  <c r="Q8283" i="1"/>
  <c r="Q8284" i="1"/>
  <c r="Q8285" i="1"/>
  <c r="Q14437" i="1"/>
  <c r="Q8357" i="1"/>
  <c r="Q11436" i="1"/>
  <c r="Q12543" i="1"/>
  <c r="Q12544" i="1"/>
  <c r="Q1254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1023" i="1"/>
  <c r="Q11024" i="1"/>
  <c r="Q11025" i="1"/>
  <c r="Q10133" i="1"/>
  <c r="Q12220" i="1"/>
  <c r="Q12221" i="1"/>
  <c r="Q12222" i="1"/>
  <c r="Q12223" i="1"/>
  <c r="Q13493" i="1"/>
  <c r="Q13494" i="1"/>
  <c r="Q13495" i="1"/>
  <c r="Q13496" i="1"/>
  <c r="Q1349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5161" i="1"/>
  <c r="Q5591" i="1"/>
  <c r="Q12036" i="1"/>
  <c r="Q12037" i="1"/>
  <c r="Q12038" i="1"/>
  <c r="Q12039" i="1"/>
  <c r="Q12040" i="1"/>
  <c r="Q12041" i="1"/>
  <c r="Q12042" i="1"/>
  <c r="Q12043" i="1"/>
  <c r="Q12044" i="1"/>
  <c r="Q13556" i="1"/>
  <c r="Q9459" i="1"/>
  <c r="Q9460" i="1"/>
  <c r="Q9461" i="1"/>
  <c r="Q9462" i="1"/>
  <c r="Q9463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4459" i="1"/>
  <c r="Q14460" i="1"/>
  <c r="Q14461" i="1"/>
  <c r="Q14462" i="1"/>
  <c r="Q14463" i="1"/>
  <c r="Q14464" i="1"/>
  <c r="Q5300" i="1"/>
  <c r="Q5301" i="1"/>
  <c r="Q5302" i="1"/>
  <c r="Q5303" i="1"/>
  <c r="Q5304" i="1"/>
  <c r="Q5305" i="1"/>
  <c r="Q5306" i="1"/>
  <c r="Q11026" i="1"/>
  <c r="Q13487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10320" i="1"/>
  <c r="Q5307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2546" i="1"/>
  <c r="Q12547" i="1"/>
  <c r="Q12548" i="1"/>
  <c r="Q12549" i="1"/>
  <c r="Q12550" i="1"/>
  <c r="Q12551" i="1"/>
  <c r="Q12552" i="1"/>
  <c r="Q5308" i="1"/>
  <c r="Q5309" i="1"/>
  <c r="Q5310" i="1"/>
  <c r="Q5311" i="1"/>
  <c r="Q5312" i="1"/>
  <c r="Q5313" i="1"/>
  <c r="Q5314" i="1"/>
  <c r="Q5315" i="1"/>
  <c r="Q5316" i="1"/>
  <c r="Q14547" i="1"/>
  <c r="Q14548" i="1"/>
  <c r="Q14549" i="1"/>
  <c r="Q14550" i="1"/>
  <c r="Q14551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1986" i="1"/>
  <c r="Q1987" i="1"/>
  <c r="Q1988" i="1"/>
  <c r="Q1989" i="1"/>
  <c r="Q1990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11314" i="1"/>
  <c r="Q11315" i="1"/>
  <c r="Q11316" i="1"/>
  <c r="Q11317" i="1"/>
  <c r="Q11318" i="1"/>
  <c r="Q11319" i="1"/>
  <c r="Q11320" i="1"/>
  <c r="Q11321" i="1"/>
  <c r="Q11322" i="1"/>
  <c r="Q7713" i="1"/>
  <c r="Q7714" i="1"/>
  <c r="Q7715" i="1"/>
  <c r="Q7716" i="1"/>
  <c r="Q7717" i="1"/>
  <c r="Q7718" i="1"/>
  <c r="Q7719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7008" i="1"/>
  <c r="Q7009" i="1"/>
  <c r="Q7010" i="1"/>
  <c r="Q7011" i="1"/>
  <c r="Q7012" i="1"/>
  <c r="Q7013" i="1"/>
  <c r="Q7014" i="1"/>
  <c r="Q7015" i="1"/>
  <c r="Q7016" i="1"/>
  <c r="Q7017" i="1"/>
  <c r="Q7018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6387" i="1"/>
  <c r="Q3267" i="1"/>
  <c r="Q3268" i="1"/>
  <c r="Q3269" i="1"/>
  <c r="Q3270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10383" i="1"/>
  <c r="Q6142" i="1"/>
  <c r="Q3091" i="1"/>
  <c r="Q3092" i="1"/>
  <c r="Q3093" i="1"/>
  <c r="Q3094" i="1"/>
  <c r="Q3095" i="1"/>
  <c r="Q3096" i="1"/>
  <c r="Q3097" i="1"/>
  <c r="Q3098" i="1"/>
  <c r="Q3099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6143" i="1"/>
  <c r="Q8476" i="1"/>
  <c r="Q3100" i="1"/>
  <c r="Q12566" i="1"/>
  <c r="Q12567" i="1"/>
  <c r="Q13584" i="1"/>
  <c r="Q189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6144" i="1"/>
  <c r="Q6145" i="1"/>
  <c r="Q6146" i="1"/>
  <c r="Q6147" i="1"/>
  <c r="Q6148" i="1"/>
  <c r="Q6149" i="1"/>
  <c r="Q8703" i="1"/>
  <c r="Q8704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301" i="1"/>
  <c r="Q12302" i="1"/>
  <c r="Q12303" i="1"/>
  <c r="Q12304" i="1"/>
  <c r="Q12305" i="1"/>
  <c r="Q12306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4837" i="1"/>
  <c r="Q4838" i="1"/>
  <c r="Q12199" i="1"/>
  <c r="Q12200" i="1"/>
  <c r="Q12201" i="1"/>
  <c r="Q12202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8190" i="1"/>
  <c r="Q8191" i="1"/>
  <c r="Q8192" i="1"/>
  <c r="Q8193" i="1"/>
  <c r="Q8194" i="1"/>
  <c r="Q12599" i="1"/>
  <c r="Q11323" i="1"/>
  <c r="Q11324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2785" i="1"/>
  <c r="Q5385" i="1"/>
  <c r="Q6150" i="1"/>
  <c r="Q6151" i="1"/>
  <c r="Q6152" i="1"/>
  <c r="Q6153" i="1"/>
  <c r="Q6154" i="1"/>
  <c r="Q12224" i="1"/>
  <c r="Q12225" i="1"/>
  <c r="Q12226" i="1"/>
  <c r="Q5570" i="1"/>
  <c r="Q5571" i="1"/>
  <c r="Q5572" i="1"/>
  <c r="Q5573" i="1"/>
  <c r="Q5869" i="1"/>
  <c r="Q10846" i="1"/>
  <c r="Q10847" i="1"/>
  <c r="Q10848" i="1"/>
  <c r="Q10849" i="1"/>
  <c r="Q10850" i="1"/>
  <c r="Q10851" i="1"/>
  <c r="Q8541" i="1"/>
  <c r="Q8542" i="1"/>
  <c r="Q4628" i="1"/>
  <c r="Q4629" i="1"/>
  <c r="Q4630" i="1"/>
  <c r="Q4631" i="1"/>
  <c r="Q13563" i="1"/>
  <c r="Q13434" i="1"/>
  <c r="Q13435" i="1"/>
  <c r="Q13404" i="1"/>
  <c r="Q13405" i="1"/>
  <c r="Q13406" i="1"/>
  <c r="Q13407" i="1"/>
  <c r="Q13408" i="1"/>
  <c r="Q13409" i="1"/>
  <c r="Q13410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12972" i="1"/>
  <c r="Q12973" i="1"/>
  <c r="Q12974" i="1"/>
  <c r="Q12975" i="1"/>
  <c r="Q11879" i="1"/>
  <c r="Q11985" i="1"/>
  <c r="Q6100" i="1"/>
  <c r="Q14714" i="1"/>
  <c r="Q14497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5610" i="1"/>
  <c r="Q13011" i="1"/>
  <c r="Q2150" i="1"/>
  <c r="Q12680" i="1"/>
  <c r="Q8196" i="1"/>
  <c r="Q8197" i="1"/>
  <c r="Q8198" i="1"/>
  <c r="Q8199" i="1"/>
  <c r="Q8200" i="1"/>
  <c r="Q14676" i="1"/>
  <c r="Q14677" i="1"/>
  <c r="Q14678" i="1"/>
  <c r="Q14679" i="1"/>
  <c r="Q2151" i="1"/>
  <c r="Q2152" i="1"/>
  <c r="Q2153" i="1"/>
  <c r="Q11601" i="1"/>
  <c r="Q11602" i="1"/>
  <c r="Q11603" i="1"/>
  <c r="Q11604" i="1"/>
  <c r="Q11605" i="1"/>
  <c r="Q11606" i="1"/>
  <c r="Q11607" i="1"/>
  <c r="Q12681" i="1"/>
  <c r="Q11720" i="1"/>
  <c r="Q5405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3959" i="1"/>
  <c r="Q3960" i="1"/>
  <c r="Q3961" i="1"/>
  <c r="Q5386" i="1"/>
  <c r="Q12682" i="1"/>
  <c r="Q3250" i="1"/>
  <c r="Q3251" i="1"/>
  <c r="Q3252" i="1"/>
  <c r="Q3253" i="1"/>
  <c r="Q3254" i="1"/>
  <c r="Q3255" i="1"/>
  <c r="Q3256" i="1"/>
  <c r="Q3257" i="1"/>
  <c r="Q3258" i="1"/>
  <c r="Q3259" i="1"/>
  <c r="Q5870" i="1"/>
  <c r="Q5871" i="1"/>
  <c r="Q10852" i="1"/>
  <c r="Q10853" i="1"/>
  <c r="Q10854" i="1"/>
  <c r="Q10855" i="1"/>
  <c r="Q10856" i="1"/>
  <c r="Q10857" i="1"/>
  <c r="Q10858" i="1"/>
  <c r="Q10859" i="1"/>
  <c r="Q14504" i="1"/>
  <c r="Q3363" i="1"/>
  <c r="Q14499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6155" i="1"/>
  <c r="Q6156" i="1"/>
  <c r="Q6157" i="1"/>
  <c r="Q6158" i="1"/>
  <c r="Q6159" i="1"/>
  <c r="Q6160" i="1"/>
  <c r="Q6161" i="1"/>
  <c r="Q6162" i="1"/>
  <c r="Q6163" i="1"/>
  <c r="Q5872" i="1"/>
  <c r="Q5873" i="1"/>
  <c r="Q10860" i="1"/>
  <c r="Q10861" i="1"/>
  <c r="Q10862" i="1"/>
  <c r="Q10863" i="1"/>
  <c r="Q10864" i="1"/>
  <c r="Q10865" i="1"/>
  <c r="Q10866" i="1"/>
  <c r="Q10867" i="1"/>
  <c r="Q10868" i="1"/>
  <c r="Q10869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6923" i="1"/>
  <c r="Q6924" i="1"/>
  <c r="Q6925" i="1"/>
  <c r="Q6926" i="1"/>
  <c r="Q6927" i="1"/>
  <c r="Q2239" i="1"/>
  <c r="Q2240" i="1"/>
  <c r="Q2241" i="1"/>
  <c r="Q2242" i="1"/>
  <c r="Q2243" i="1"/>
  <c r="Q2244" i="1"/>
  <c r="Q2245" i="1"/>
  <c r="Q11325" i="1"/>
  <c r="Q11326" i="1"/>
  <c r="Q11327" i="1"/>
  <c r="Q11328" i="1"/>
  <c r="Q11329" i="1"/>
  <c r="Q11330" i="1"/>
  <c r="Q11331" i="1"/>
  <c r="Q11332" i="1"/>
  <c r="Q11333" i="1"/>
  <c r="Q11334" i="1"/>
  <c r="Q14505" i="1"/>
  <c r="Q14357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11335" i="1"/>
  <c r="Q6164" i="1"/>
  <c r="Q10870" i="1"/>
  <c r="Q10871" i="1"/>
  <c r="Q10872" i="1"/>
  <c r="Q10873" i="1"/>
  <c r="Q10874" i="1"/>
  <c r="Q10875" i="1"/>
  <c r="Q14506" i="1"/>
  <c r="Q11398" i="1"/>
  <c r="Q3364" i="1"/>
  <c r="Q3365" i="1"/>
  <c r="Q3366" i="1"/>
  <c r="Q3367" i="1"/>
  <c r="Q11880" i="1"/>
  <c r="Q11881" i="1"/>
  <c r="Q11882" i="1"/>
  <c r="Q11883" i="1"/>
  <c r="Q11884" i="1"/>
  <c r="Q11885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13557" i="1"/>
  <c r="Q14507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11399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1336" i="1"/>
  <c r="Q11337" i="1"/>
  <c r="Q6165" i="1"/>
  <c r="Q4207" i="1"/>
  <c r="Q4208" i="1"/>
  <c r="Q4209" i="1"/>
  <c r="Q130" i="1"/>
  <c r="Q11886" i="1"/>
  <c r="Q11887" i="1"/>
  <c r="Q11888" i="1"/>
  <c r="Q53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5685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7750" i="1"/>
  <c r="Q7751" i="1"/>
  <c r="Q7752" i="1"/>
  <c r="Q2565" i="1"/>
  <c r="Q2566" i="1"/>
  <c r="Q2567" i="1"/>
  <c r="Q2568" i="1"/>
  <c r="Q2569" i="1"/>
  <c r="Q2570" i="1"/>
  <c r="Q12916" i="1"/>
  <c r="Q13960" i="1"/>
  <c r="Q6166" i="1"/>
  <c r="Q6167" i="1"/>
  <c r="Q14465" i="1"/>
  <c r="Q14466" i="1"/>
  <c r="Q14467" i="1"/>
  <c r="Q14468" i="1"/>
  <c r="Q12009" i="1"/>
  <c r="Q5686" i="1"/>
  <c r="Q5687" i="1"/>
  <c r="Q5688" i="1"/>
  <c r="Q5689" i="1"/>
  <c r="Q5690" i="1"/>
  <c r="Q5691" i="1"/>
  <c r="Q5692" i="1"/>
  <c r="Q6235" i="1"/>
  <c r="Q13668" i="1"/>
  <c r="Q13669" i="1"/>
  <c r="Q13670" i="1"/>
  <c r="Q13671" i="1"/>
  <c r="Q13672" i="1"/>
  <c r="Q13673" i="1"/>
  <c r="Q13674" i="1"/>
  <c r="Q13675" i="1"/>
  <c r="Q13676" i="1"/>
  <c r="Q13677" i="1"/>
  <c r="Q13730" i="1"/>
  <c r="Q13728" i="1"/>
  <c r="Q135" i="1"/>
  <c r="Q5145" i="1"/>
  <c r="Q10026" i="1"/>
  <c r="Q10027" i="1"/>
  <c r="Q10028" i="1"/>
  <c r="Q10029" i="1"/>
  <c r="Q1003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10364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6168" i="1"/>
  <c r="Q6169" i="1"/>
  <c r="Q6170" i="1"/>
  <c r="Q6171" i="1"/>
  <c r="Q6172" i="1"/>
  <c r="Q6173" i="1"/>
  <c r="Q6174" i="1"/>
  <c r="Q6175" i="1"/>
  <c r="Q6176" i="1"/>
  <c r="Q6177" i="1"/>
  <c r="Q6178" i="1"/>
  <c r="Q13504" i="1"/>
  <c r="Q190" i="1"/>
  <c r="Q191" i="1"/>
  <c r="Q192" i="1"/>
  <c r="Q193" i="1"/>
  <c r="Q5574" i="1"/>
  <c r="Q5575" i="1"/>
  <c r="Q8822" i="1"/>
  <c r="Q8823" i="1"/>
  <c r="Q8824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4765" i="1"/>
  <c r="Q14766" i="1"/>
  <c r="Q14767" i="1"/>
  <c r="Q14768" i="1"/>
  <c r="Q8286" i="1"/>
  <c r="Q8287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1350" i="1"/>
  <c r="Q11351" i="1"/>
  <c r="Q5576" i="1"/>
  <c r="Q5577" i="1"/>
  <c r="Q5578" i="1"/>
  <c r="Q5579" i="1"/>
  <c r="Q5580" i="1"/>
  <c r="Q5581" i="1"/>
  <c r="Q5582" i="1"/>
  <c r="Q5583" i="1"/>
  <c r="Q11352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0365" i="1"/>
  <c r="Q2609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1562" i="1"/>
  <c r="Q11563" i="1"/>
  <c r="Q11353" i="1"/>
  <c r="Q11354" i="1"/>
  <c r="Q11355" i="1"/>
  <c r="Q11356" i="1"/>
  <c r="Q11357" i="1"/>
  <c r="Q11358" i="1"/>
  <c r="Q11359" i="1"/>
  <c r="Q11360" i="1"/>
  <c r="Q11361" i="1"/>
  <c r="Q6179" i="1"/>
  <c r="Q6180" i="1"/>
  <c r="Q6181" i="1"/>
  <c r="Q10902" i="1"/>
  <c r="Q10903" i="1"/>
  <c r="Q10904" i="1"/>
  <c r="Q10905" i="1"/>
  <c r="Q10906" i="1"/>
  <c r="Q10907" i="1"/>
  <c r="Q10908" i="1"/>
  <c r="Q10909" i="1"/>
  <c r="Q14508" i="1"/>
  <c r="Q14509" i="1"/>
  <c r="Q11416" i="1"/>
  <c r="Q11417" i="1"/>
  <c r="Q11418" i="1"/>
  <c r="Q11419" i="1"/>
  <c r="Q8288" i="1"/>
  <c r="Q10213" i="1"/>
  <c r="Q10214" i="1"/>
  <c r="Q10215" i="1"/>
  <c r="Q14500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9464" i="1"/>
  <c r="Q9465" i="1"/>
  <c r="Q5388" i="1"/>
  <c r="Q152" i="1"/>
  <c r="Q153" i="1"/>
  <c r="Q154" i="1"/>
  <c r="Q155" i="1"/>
  <c r="Q156" i="1"/>
  <c r="Q6975" i="1"/>
  <c r="Q3018" i="1"/>
  <c r="Q3019" i="1"/>
  <c r="Q14510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5832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5837" i="1"/>
  <c r="Q5838" i="1"/>
  <c r="Q5839" i="1"/>
  <c r="Q5840" i="1"/>
  <c r="Q5862" i="1"/>
  <c r="Q5863" i="1"/>
  <c r="Q11608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5876" i="1"/>
  <c r="Q11986" i="1"/>
  <c r="Q12010" i="1"/>
  <c r="Q12011" i="1"/>
  <c r="Q12012" i="1"/>
  <c r="Q12013" i="1"/>
  <c r="Q5389" i="1"/>
  <c r="Q14511" i="1"/>
  <c r="Q14512" i="1"/>
  <c r="Q14513" i="1"/>
  <c r="Q14514" i="1"/>
  <c r="Q12014" i="1"/>
  <c r="Q12015" i="1"/>
  <c r="Q12016" i="1"/>
  <c r="Q8080" i="1"/>
  <c r="Q8081" i="1"/>
  <c r="Q8082" i="1"/>
  <c r="Q8083" i="1"/>
  <c r="Q8084" i="1"/>
  <c r="Q8085" i="1"/>
  <c r="Q8086" i="1"/>
  <c r="Q8087" i="1"/>
  <c r="Q8088" i="1"/>
  <c r="Q8089" i="1"/>
  <c r="Q8090" i="1"/>
  <c r="Q49" i="1"/>
  <c r="Q6976" i="1"/>
  <c r="Q6977" i="1"/>
  <c r="Q6978" i="1"/>
  <c r="Q6979" i="1"/>
  <c r="Q13723" i="1"/>
  <c r="Q13724" i="1"/>
  <c r="Q13725" i="1"/>
  <c r="Q13726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8519" i="1"/>
  <c r="Q12639" i="1"/>
  <c r="Q11480" i="1"/>
  <c r="Q11481" i="1"/>
  <c r="Q11482" i="1"/>
  <c r="Q11483" i="1"/>
  <c r="Q11484" i="1"/>
  <c r="Q12683" i="1"/>
  <c r="Q12684" i="1"/>
  <c r="Q12685" i="1"/>
  <c r="Q12686" i="1"/>
  <c r="Q12687" i="1"/>
  <c r="Q12688" i="1"/>
  <c r="Q2726" i="1"/>
  <c r="Q6182" i="1"/>
  <c r="Q6183" i="1"/>
  <c r="Q4226" i="1"/>
  <c r="Q5874" i="1"/>
  <c r="Q11114" i="1"/>
  <c r="Q11115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7277" i="1"/>
  <c r="Q7278" i="1"/>
  <c r="Q7279" i="1"/>
  <c r="Q7280" i="1"/>
  <c r="Q7281" i="1"/>
  <c r="Q7282" i="1"/>
  <c r="Q5537" i="1"/>
  <c r="Q5538" i="1"/>
  <c r="Q5539" i="1"/>
  <c r="Q5540" i="1"/>
  <c r="Q5541" i="1"/>
  <c r="Q5542" i="1"/>
  <c r="Q11457" i="1"/>
  <c r="Q7283" i="1"/>
  <c r="Q7284" i="1"/>
  <c r="Q3260" i="1"/>
  <c r="Q3261" i="1"/>
  <c r="Q3262" i="1"/>
  <c r="Q3263" i="1"/>
  <c r="Q3264" i="1"/>
  <c r="Q3265" i="1"/>
  <c r="Q11362" i="1"/>
  <c r="Q11609" i="1"/>
  <c r="Q11610" i="1"/>
  <c r="Q11611" i="1"/>
  <c r="Q11612" i="1"/>
  <c r="Q11613" i="1"/>
  <c r="Q11614" i="1"/>
  <c r="Q4891" i="1"/>
  <c r="Q4892" i="1"/>
  <c r="Q4893" i="1"/>
  <c r="Q4894" i="1"/>
  <c r="Q4895" i="1"/>
  <c r="Q4896" i="1"/>
  <c r="Q13411" i="1"/>
  <c r="Q13412" i="1"/>
  <c r="Q13413" i="1"/>
  <c r="Q13414" i="1"/>
  <c r="Q13415" i="1"/>
  <c r="Q13416" i="1"/>
  <c r="Q13417" i="1"/>
  <c r="Q13418" i="1"/>
  <c r="Q13419" i="1"/>
  <c r="Q13420" i="1"/>
  <c r="Q5693" i="1"/>
  <c r="Q11375" i="1"/>
  <c r="Q11376" i="1"/>
  <c r="Q11377" i="1"/>
  <c r="Q12976" i="1"/>
  <c r="Q12977" i="1"/>
  <c r="Q12978" i="1"/>
  <c r="Q12979" i="1"/>
  <c r="Q12980" i="1"/>
  <c r="Q12981" i="1"/>
  <c r="Q12982" i="1"/>
  <c r="Q12983" i="1"/>
  <c r="Q10220" i="1"/>
  <c r="Q10221" i="1"/>
  <c r="Q10222" i="1"/>
  <c r="Q10223" i="1"/>
  <c r="Q10224" i="1"/>
  <c r="Q11721" i="1"/>
  <c r="Q11722" i="1"/>
  <c r="Q11723" i="1"/>
  <c r="Q11724" i="1"/>
  <c r="Q5162" i="1"/>
  <c r="Q3368" i="1"/>
  <c r="Q14501" i="1"/>
  <c r="Q11808" i="1"/>
  <c r="Q11809" i="1"/>
  <c r="Q11748" i="1"/>
  <c r="Q11749" i="1"/>
  <c r="Q11750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8620" i="1"/>
  <c r="Q8621" i="1"/>
  <c r="Q8622" i="1"/>
  <c r="Q8623" i="1"/>
  <c r="Q8624" i="1"/>
  <c r="Q8625" i="1"/>
  <c r="Q10366" i="1"/>
  <c r="Q10367" i="1"/>
  <c r="Q10368" i="1"/>
  <c r="Q10369" i="1"/>
  <c r="Q10370" i="1"/>
  <c r="Q9466" i="1"/>
  <c r="Q9467" i="1"/>
  <c r="Q13961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8552" i="1"/>
  <c r="Q8553" i="1"/>
  <c r="Q8289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89" i="1"/>
  <c r="Q490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1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492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493" i="1"/>
  <c r="Q5086" i="1"/>
  <c r="Q5087" i="1"/>
  <c r="Q5088" i="1"/>
  <c r="Q5089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534" i="1"/>
  <c r="Q9535" i="1"/>
  <c r="Q9536" i="1"/>
  <c r="Q9537" i="1"/>
  <c r="Q9538" i="1"/>
  <c r="Q9539" i="1"/>
  <c r="Q9540" i="1"/>
  <c r="Q9541" i="1"/>
  <c r="Q9542" i="1"/>
  <c r="Q9543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5999" i="1"/>
  <c r="Q6000" i="1"/>
  <c r="Q4412" i="1"/>
  <c r="Q4413" i="1"/>
  <c r="Q4414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4415" i="1"/>
  <c r="Q4416" i="1"/>
  <c r="Q4417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5956" i="1"/>
  <c r="Q5957" i="1"/>
  <c r="Q5958" i="1"/>
  <c r="Q5959" i="1"/>
  <c r="Q5960" i="1"/>
  <c r="Q5833" i="1"/>
  <c r="Q8549" i="1"/>
  <c r="Q2727" i="1"/>
  <c r="Q2728" i="1"/>
  <c r="Q9163" i="1"/>
  <c r="Q9164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2046" i="1"/>
  <c r="Q12047" i="1"/>
  <c r="Q12048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5375" i="1"/>
  <c r="Q5834" i="1"/>
  <c r="Q8173" i="1"/>
  <c r="Q8174" i="1"/>
  <c r="Q8175" i="1"/>
  <c r="Q8176" i="1"/>
  <c r="Q8550" i="1"/>
  <c r="Q12786" i="1"/>
  <c r="Q12787" i="1"/>
  <c r="Q12788" i="1"/>
  <c r="Q13888" i="1"/>
  <c r="Q10386" i="1"/>
  <c r="Q10387" i="1"/>
  <c r="Q10388" i="1"/>
  <c r="Q10389" i="1"/>
  <c r="Q10390" i="1"/>
  <c r="Q10391" i="1"/>
  <c r="Q10392" i="1"/>
  <c r="Q10393" i="1"/>
  <c r="Q10394" i="1"/>
  <c r="Q10395" i="1"/>
  <c r="Q10435" i="1"/>
  <c r="Q10436" i="1"/>
  <c r="Q10437" i="1"/>
  <c r="Q12900" i="1"/>
  <c r="Q12901" i="1"/>
  <c r="Q12902" i="1"/>
  <c r="Q11752" i="1"/>
  <c r="Q13962" i="1"/>
  <c r="Q12789" i="1"/>
  <c r="Q10227" i="1"/>
  <c r="Q13889" i="1"/>
  <c r="Q13890" i="1"/>
  <c r="Q12790" i="1"/>
  <c r="Q4041" i="1"/>
  <c r="Q14689" i="1"/>
  <c r="Q14690" i="1"/>
  <c r="Q14691" i="1"/>
  <c r="Q14692" i="1"/>
  <c r="Q14693" i="1"/>
  <c r="Q14694" i="1"/>
  <c r="Q14695" i="1"/>
  <c r="Q14696" i="1"/>
  <c r="Q5772" i="1"/>
  <c r="Q5773" i="1"/>
  <c r="Q5774" i="1"/>
  <c r="Q5775" i="1"/>
  <c r="Q5776" i="1"/>
  <c r="Q5777" i="1"/>
  <c r="Q3271" i="1"/>
  <c r="Q3272" i="1"/>
  <c r="Q3273" i="1"/>
  <c r="Q14781" i="1"/>
  <c r="Q12299" i="1"/>
  <c r="Q9468" i="1"/>
  <c r="Q6263" i="1"/>
  <c r="Q13049" i="1"/>
  <c r="Q4042" i="1"/>
  <c r="Q4043" i="1"/>
  <c r="Q4044" i="1"/>
  <c r="Q4045" i="1"/>
  <c r="Q4046" i="1"/>
  <c r="Q4047" i="1"/>
  <c r="Q4048" i="1"/>
  <c r="Q5778" i="1"/>
  <c r="Q5779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7776" i="1"/>
  <c r="Q11889" i="1"/>
  <c r="Q4353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9544" i="1"/>
  <c r="Q8613" i="1"/>
  <c r="Q8614" i="1"/>
  <c r="Q8615" i="1"/>
  <c r="Q8616" i="1"/>
  <c r="Q8617" i="1"/>
  <c r="Q8618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13168" i="1"/>
  <c r="Q131" i="1"/>
  <c r="Q6289" i="1"/>
  <c r="Q2729" i="1"/>
  <c r="Q2730" i="1"/>
  <c r="Q3457" i="1"/>
  <c r="Q3458" i="1"/>
  <c r="Q6928" i="1"/>
  <c r="Q9048" i="1"/>
  <c r="Q12917" i="1"/>
  <c r="Q12918" i="1"/>
  <c r="Q9049" i="1"/>
  <c r="Q9050" i="1"/>
  <c r="Q9051" i="1"/>
  <c r="Q9052" i="1"/>
  <c r="Q9053" i="1"/>
  <c r="Q9054" i="1"/>
  <c r="Q9055" i="1"/>
  <c r="Q9056" i="1"/>
  <c r="Q9057" i="1"/>
  <c r="Q9058" i="1"/>
  <c r="Q9469" i="1"/>
  <c r="Q9470" i="1"/>
  <c r="Q11363" i="1"/>
  <c r="Q13963" i="1"/>
  <c r="Q13050" i="1"/>
  <c r="Q13891" i="1"/>
  <c r="Q13892" i="1"/>
  <c r="Q13893" i="1"/>
  <c r="Q14698" i="1"/>
  <c r="Q2731" i="1"/>
  <c r="Q2732" i="1"/>
  <c r="Q2733" i="1"/>
  <c r="Q6929" i="1"/>
  <c r="Q6930" i="1"/>
  <c r="Q6931" i="1"/>
  <c r="Q6932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471" i="1"/>
  <c r="Q9472" i="1"/>
  <c r="Q9473" i="1"/>
  <c r="Q12919" i="1"/>
  <c r="Q12920" i="1"/>
  <c r="Q13964" i="1"/>
  <c r="Q13965" i="1"/>
  <c r="Q13966" i="1"/>
  <c r="Q13967" i="1"/>
  <c r="Q13051" i="1"/>
  <c r="Q12791" i="1"/>
  <c r="Q13894" i="1"/>
  <c r="Q14717" i="1"/>
  <c r="Q13169" i="1"/>
  <c r="Q13012" i="1"/>
  <c r="Q3116" i="1"/>
  <c r="Q2734" i="1"/>
  <c r="Q9073" i="1"/>
  <c r="Q9474" i="1"/>
  <c r="Q9475" i="1"/>
  <c r="Q12921" i="1"/>
  <c r="Q13895" i="1"/>
  <c r="Q13896" i="1"/>
  <c r="Q2735" i="1"/>
  <c r="Q2736" i="1"/>
  <c r="Q2737" i="1"/>
  <c r="Q2738" i="1"/>
  <c r="Q2739" i="1"/>
  <c r="Q2740" i="1"/>
  <c r="Q6933" i="1"/>
  <c r="Q6934" i="1"/>
  <c r="Q6935" i="1"/>
  <c r="Q6936" i="1"/>
  <c r="Q6937" i="1"/>
  <c r="Q6938" i="1"/>
  <c r="Q9074" i="1"/>
  <c r="Q9075" i="1"/>
  <c r="Q9076" i="1"/>
  <c r="Q9077" i="1"/>
  <c r="Q12792" i="1"/>
  <c r="Q13897" i="1"/>
  <c r="Q6939" i="1"/>
  <c r="Q6940" i="1"/>
  <c r="Q9476" i="1"/>
  <c r="Q12922" i="1"/>
  <c r="Q12923" i="1"/>
  <c r="Q13898" i="1"/>
  <c r="Q13899" i="1"/>
  <c r="Q12793" i="1"/>
  <c r="Q12794" i="1"/>
  <c r="Q12795" i="1"/>
  <c r="Q12796" i="1"/>
  <c r="Q12797" i="1"/>
  <c r="Q12798" i="1"/>
  <c r="Q13900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6346" i="1"/>
  <c r="Q9078" i="1"/>
  <c r="Q9079" i="1"/>
  <c r="Q9080" i="1"/>
  <c r="Q9081" i="1"/>
  <c r="Q9082" i="1"/>
  <c r="Q9083" i="1"/>
  <c r="Q9084" i="1"/>
  <c r="Q9085" i="1"/>
  <c r="Q9477" i="1"/>
  <c r="Q9478" i="1"/>
  <c r="Q9479" i="1"/>
  <c r="Q9480" i="1"/>
  <c r="Q7229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3013" i="1"/>
  <c r="Q9086" i="1"/>
  <c r="Q9087" i="1"/>
  <c r="Q9481" i="1"/>
  <c r="Q9482" i="1"/>
  <c r="Q9483" i="1"/>
  <c r="Q9484" i="1"/>
  <c r="Q9485" i="1"/>
  <c r="Q12924" i="1"/>
  <c r="Q13968" i="1"/>
  <c r="Q13969" i="1"/>
  <c r="Q13052" i="1"/>
  <c r="Q12810" i="1"/>
  <c r="Q10371" i="1"/>
  <c r="Q10372" i="1"/>
  <c r="Q10373" i="1"/>
  <c r="Q10374" i="1"/>
  <c r="Q6941" i="1"/>
  <c r="Q6942" i="1"/>
  <c r="Q6943" i="1"/>
  <c r="Q9088" i="1"/>
  <c r="Q9089" i="1"/>
  <c r="Q9090" i="1"/>
  <c r="Q9091" i="1"/>
  <c r="Q9092" i="1"/>
  <c r="Q9093" i="1"/>
  <c r="Q9094" i="1"/>
  <c r="Q9095" i="1"/>
  <c r="Q12925" i="1"/>
  <c r="Q6944" i="1"/>
  <c r="Q9096" i="1"/>
  <c r="Q9097" i="1"/>
  <c r="Q9098" i="1"/>
  <c r="Q9486" i="1"/>
  <c r="Q9487" i="1"/>
  <c r="Q7230" i="1"/>
  <c r="Q7231" i="1"/>
  <c r="Q7232" i="1"/>
  <c r="Q7233" i="1"/>
  <c r="Q7234" i="1"/>
  <c r="Q4049" i="1"/>
  <c r="Q13970" i="1"/>
  <c r="Q13971" i="1"/>
  <c r="Q13053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3901" i="1"/>
  <c r="Q13902" i="1"/>
  <c r="Q13903" i="1"/>
  <c r="Q13904" i="1"/>
  <c r="Q13505" i="1"/>
  <c r="Q13506" i="1"/>
  <c r="Q13507" i="1"/>
  <c r="Q6388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8183" i="1"/>
  <c r="Q8184" i="1"/>
  <c r="Q8185" i="1"/>
  <c r="Q8186" i="1"/>
  <c r="Q8187" i="1"/>
  <c r="Q8188" i="1"/>
  <c r="Q829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4423" i="1"/>
  <c r="Q4424" i="1"/>
  <c r="Q4425" i="1"/>
  <c r="Q9099" i="1"/>
  <c r="Q9100" i="1"/>
  <c r="Q9101" i="1"/>
  <c r="Q9102" i="1"/>
  <c r="Q9103" i="1"/>
  <c r="Q9488" i="1"/>
  <c r="Q9489" i="1"/>
  <c r="Q9490" i="1"/>
  <c r="Q5835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826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6945" i="1"/>
  <c r="Q6946" i="1"/>
  <c r="Q6947" i="1"/>
  <c r="Q6948" i="1"/>
  <c r="Q6949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5978" i="1"/>
  <c r="Q9104" i="1"/>
  <c r="Q9506" i="1"/>
  <c r="Q9507" i="1"/>
  <c r="Q9508" i="1"/>
  <c r="Q9509" i="1"/>
  <c r="Q9510" i="1"/>
  <c r="Q9511" i="1"/>
  <c r="Q9512" i="1"/>
  <c r="Q9513" i="1"/>
  <c r="Q9514" i="1"/>
  <c r="Q9515" i="1"/>
  <c r="Q10228" i="1"/>
  <c r="Q10229" i="1"/>
  <c r="Q10230" i="1"/>
  <c r="Q12288" i="1"/>
  <c r="Q12289" i="1"/>
  <c r="Q4827" i="1"/>
  <c r="Q4828" i="1"/>
  <c r="Q11437" i="1"/>
  <c r="Q11438" i="1"/>
  <c r="Q11439" i="1"/>
  <c r="Q11440" i="1"/>
  <c r="Q11441" i="1"/>
  <c r="Q11442" i="1"/>
  <c r="Q11443" i="1"/>
  <c r="Q11444" i="1"/>
  <c r="Q8291" i="1"/>
  <c r="Q8292" i="1"/>
  <c r="Q8293" i="1"/>
  <c r="Q11855" i="1"/>
  <c r="Q11856" i="1"/>
  <c r="Q11857" i="1"/>
  <c r="Q11858" i="1"/>
  <c r="Q12825" i="1"/>
  <c r="Q12826" i="1"/>
  <c r="Q12827" i="1"/>
  <c r="Q13905" i="1"/>
  <c r="Q13906" i="1"/>
  <c r="Q13907" i="1"/>
  <c r="Q11744" i="1"/>
  <c r="Q11745" i="1"/>
  <c r="Q11746" i="1"/>
  <c r="Q13508" i="1"/>
  <c r="Q13509" i="1"/>
  <c r="Q13510" i="1"/>
  <c r="Q13511" i="1"/>
  <c r="Q8294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4426" i="1"/>
  <c r="Q4427" i="1"/>
  <c r="Q10231" i="1"/>
  <c r="Q12290" i="1"/>
  <c r="Q12291" i="1"/>
  <c r="Q4829" i="1"/>
  <c r="Q4830" i="1"/>
  <c r="Q4831" i="1"/>
  <c r="Q4832" i="1"/>
  <c r="Q6950" i="1"/>
  <c r="Q9516" i="1"/>
  <c r="Q9517" i="1"/>
  <c r="Q9518" i="1"/>
  <c r="Q9519" i="1"/>
  <c r="Q12828" i="1"/>
  <c r="Q10232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4050" i="1"/>
  <c r="Q4051" i="1"/>
  <c r="Q10375" i="1"/>
  <c r="Q9105" i="1"/>
  <c r="Q9106" i="1"/>
  <c r="Q9520" i="1"/>
  <c r="Q9521" i="1"/>
  <c r="Q9522" i="1"/>
  <c r="Q9523" i="1"/>
  <c r="Q9524" i="1"/>
  <c r="Q11364" i="1"/>
  <c r="Q11365" i="1"/>
  <c r="Q11366" i="1"/>
  <c r="Q12292" i="1"/>
  <c r="Q12293" i="1"/>
  <c r="Q12294" i="1"/>
  <c r="Q12295" i="1"/>
  <c r="Q12296" i="1"/>
  <c r="Q12297" i="1"/>
  <c r="Q13558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8723" i="1"/>
  <c r="Q8724" i="1"/>
  <c r="Q8725" i="1"/>
  <c r="Q8726" i="1"/>
  <c r="Q4241" i="1"/>
  <c r="Q13436" i="1"/>
  <c r="Q13437" i="1"/>
  <c r="Q13438" i="1"/>
  <c r="Q13439" i="1"/>
  <c r="Q13440" i="1"/>
  <c r="Q13441" i="1"/>
  <c r="Q13442" i="1"/>
  <c r="Q13443" i="1"/>
  <c r="Q11564" i="1"/>
  <c r="Q12310" i="1"/>
  <c r="Q12311" i="1"/>
  <c r="Q12312" i="1"/>
  <c r="Q8477" i="1"/>
  <c r="Q8478" i="1"/>
  <c r="Q8479" i="1"/>
  <c r="Q8480" i="1"/>
  <c r="Q8481" i="1"/>
  <c r="Q8482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5163" i="1"/>
  <c r="Q11493" i="1"/>
  <c r="Q11494" i="1"/>
  <c r="Q11495" i="1"/>
  <c r="Q11496" i="1"/>
  <c r="Q11400" i="1"/>
  <c r="Q11401" i="1"/>
  <c r="Q13750" i="1"/>
  <c r="Q13456" i="1"/>
  <c r="Q11797" i="1"/>
  <c r="Q13170" i="1"/>
  <c r="Q13171" i="1"/>
  <c r="Q13172" i="1"/>
  <c r="Q13173" i="1"/>
  <c r="Q10235" i="1"/>
  <c r="Q4771" i="1"/>
  <c r="Q4772" i="1"/>
  <c r="Q6389" i="1"/>
  <c r="Q6390" i="1"/>
  <c r="Q6391" i="1"/>
  <c r="Q6392" i="1"/>
  <c r="Q6393" i="1"/>
  <c r="Q5780" i="1"/>
  <c r="Q5781" i="1"/>
  <c r="Q5782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8793" i="1"/>
  <c r="Q5130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13014" i="1"/>
  <c r="Q13015" i="1"/>
  <c r="Q13016" i="1"/>
  <c r="Q13017" i="1"/>
  <c r="Q13018" i="1"/>
  <c r="Q8544" i="1"/>
  <c r="Q11811" i="1"/>
  <c r="Q11812" i="1"/>
  <c r="Q14381" i="1"/>
  <c r="Q14382" i="1"/>
  <c r="Q14383" i="1"/>
  <c r="Q14384" i="1"/>
  <c r="Q14385" i="1"/>
  <c r="Q14386" i="1"/>
  <c r="Q14387" i="1"/>
  <c r="Q9525" i="1"/>
  <c r="Q9526" i="1"/>
  <c r="Q9527" i="1"/>
  <c r="Q9528" i="1"/>
  <c r="Q9529" i="1"/>
  <c r="Q9530" i="1"/>
  <c r="Q11367" i="1"/>
  <c r="Q8311" i="1"/>
  <c r="Q8312" i="1"/>
  <c r="Q8313" i="1"/>
  <c r="Q8314" i="1"/>
  <c r="Q8315" i="1"/>
  <c r="Q8316" i="1"/>
  <c r="Q8317" i="1"/>
  <c r="Q8318" i="1"/>
  <c r="Q9107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1368" i="1"/>
  <c r="Q11369" i="1"/>
  <c r="Q11370" i="1"/>
  <c r="Q11371" i="1"/>
  <c r="Q11372" i="1"/>
  <c r="Q11373" i="1"/>
  <c r="Q5979" i="1"/>
  <c r="Q5603" i="1"/>
  <c r="Q5604" i="1"/>
  <c r="Q5605" i="1"/>
  <c r="Q5606" i="1"/>
  <c r="Q5607" i="1"/>
  <c r="Q11565" i="1"/>
  <c r="Q11566" i="1"/>
  <c r="Q8483" i="1"/>
  <c r="Q8484" i="1"/>
  <c r="Q10216" i="1"/>
  <c r="Q10217" i="1"/>
  <c r="Q10218" i="1"/>
  <c r="Q3353" i="1"/>
  <c r="Q3354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5783" i="1"/>
  <c r="Q5784" i="1"/>
  <c r="Q5785" i="1"/>
  <c r="Q13478" i="1"/>
  <c r="Q13479" i="1"/>
  <c r="Q13480" i="1"/>
  <c r="Q13481" i="1"/>
  <c r="Q13482" i="1"/>
  <c r="Q13483" i="1"/>
  <c r="Q13484" i="1"/>
  <c r="Q2918" i="1"/>
  <c r="Q4119" i="1"/>
  <c r="Q6951" i="1"/>
  <c r="Q6952" i="1"/>
  <c r="Q6953" i="1"/>
  <c r="Q9531" i="1"/>
  <c r="Q9169" i="1"/>
  <c r="Q12926" i="1"/>
  <c r="Q12927" i="1"/>
  <c r="Q12928" i="1"/>
  <c r="Q12929" i="1"/>
  <c r="Q13972" i="1"/>
  <c r="Q13973" i="1"/>
  <c r="Q13974" i="1"/>
  <c r="Q13975" i="1"/>
  <c r="Q13054" i="1"/>
  <c r="Q12829" i="1"/>
  <c r="Q13908" i="1"/>
  <c r="Q13909" i="1"/>
  <c r="Q13910" i="1"/>
  <c r="Q10124" i="1"/>
  <c r="Q10125" i="1"/>
  <c r="Q10126" i="1"/>
  <c r="Q10127" i="1"/>
  <c r="Q13174" i="1"/>
  <c r="Q13175" i="1"/>
  <c r="Q13176" i="1"/>
  <c r="Q13177" i="1"/>
  <c r="Q13178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8319" i="1"/>
  <c r="Q8320" i="1"/>
  <c r="Q8321" i="1"/>
  <c r="Q8322" i="1"/>
  <c r="Q8323" i="1"/>
  <c r="Q8324" i="1"/>
  <c r="Q8325" i="1"/>
  <c r="Q8831" i="1"/>
  <c r="Q14398" i="1"/>
  <c r="Q14399" i="1"/>
  <c r="Q14400" i="1"/>
  <c r="Q14401" i="1"/>
  <c r="Q10396" i="1"/>
  <c r="Q9108" i="1"/>
  <c r="Q9109" i="1"/>
  <c r="Q9532" i="1"/>
  <c r="Q13911" i="1"/>
  <c r="Q2919" i="1"/>
  <c r="Q2920" i="1"/>
  <c r="Q2921" i="1"/>
  <c r="Q2922" i="1"/>
  <c r="Q2923" i="1"/>
  <c r="Q2924" i="1"/>
  <c r="Q2925" i="1"/>
  <c r="Q12666" i="1"/>
  <c r="Q12667" i="1"/>
  <c r="Q12668" i="1"/>
  <c r="Q14769" i="1"/>
  <c r="Q8326" i="1"/>
  <c r="Q11859" i="1"/>
  <c r="Q8327" i="1"/>
  <c r="Q8328" i="1"/>
  <c r="Q2926" i="1"/>
  <c r="Q2927" i="1"/>
  <c r="Q2928" i="1"/>
  <c r="Q2929" i="1"/>
  <c r="Q9110" i="1"/>
  <c r="Q9111" i="1"/>
  <c r="Q12930" i="1"/>
  <c r="Q13976" i="1"/>
  <c r="Q11860" i="1"/>
  <c r="Q12033" i="1"/>
  <c r="Q12034" i="1"/>
  <c r="Q12830" i="1"/>
  <c r="Q12831" i="1"/>
  <c r="Q12832" i="1"/>
  <c r="Q12833" i="1"/>
  <c r="Q10233" i="1"/>
  <c r="Q13512" i="1"/>
  <c r="Q10128" i="1"/>
  <c r="Q10129" i="1"/>
  <c r="Q10130" i="1"/>
  <c r="Q13179" i="1"/>
  <c r="Q13502" i="1"/>
  <c r="Q8329" i="1"/>
  <c r="Q8330" i="1"/>
  <c r="Q8331" i="1"/>
  <c r="Q3138" i="1"/>
  <c r="Q3139" i="1"/>
  <c r="Q3140" i="1"/>
  <c r="Q3141" i="1"/>
  <c r="Q10031" i="1"/>
  <c r="Q14775" i="1"/>
  <c r="Q3142" i="1"/>
  <c r="Q3246" i="1"/>
  <c r="Q3143" i="1"/>
  <c r="Q3247" i="1"/>
  <c r="Q3144" i="1"/>
  <c r="Q3145" i="1"/>
  <c r="Q3146" i="1"/>
  <c r="Q3147" i="1"/>
  <c r="Q10032" i="1"/>
  <c r="Q3148" i="1"/>
  <c r="Q3149" i="1"/>
  <c r="Q3150" i="1"/>
  <c r="Q3151" i="1"/>
  <c r="Q3152" i="1"/>
  <c r="Q3153" i="1"/>
  <c r="Q3154" i="1"/>
  <c r="Q3155" i="1"/>
  <c r="Q3156" i="1"/>
  <c r="Q4559" i="1"/>
  <c r="Q3157" i="1"/>
  <c r="Q3158" i="1"/>
  <c r="Q3159" i="1"/>
  <c r="Q3160" i="1"/>
  <c r="Q5620" i="1"/>
  <c r="Q3161" i="1"/>
  <c r="Q3162" i="1"/>
  <c r="Q3163" i="1"/>
  <c r="Q12130" i="1"/>
  <c r="Q12182" i="1"/>
  <c r="Q4876" i="1"/>
  <c r="Q6330" i="1"/>
  <c r="Q3164" i="1"/>
  <c r="Q4560" i="1"/>
  <c r="Q3165" i="1"/>
  <c r="Q3166" i="1"/>
  <c r="Q11549" i="1"/>
  <c r="Q11550" i="1"/>
  <c r="Q2930" i="1"/>
  <c r="Q3167" i="1"/>
  <c r="Q3168" i="1"/>
  <c r="Q13226" i="1"/>
  <c r="Q3169" i="1"/>
  <c r="Q3170" i="1"/>
  <c r="Q3171" i="1"/>
  <c r="Q3172" i="1"/>
  <c r="Q3173" i="1"/>
  <c r="Q7328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14682" i="1"/>
  <c r="Q3186" i="1"/>
  <c r="Q3187" i="1"/>
  <c r="Q14683" i="1"/>
  <c r="Q3188" i="1"/>
  <c r="Q14684" i="1"/>
  <c r="Q10321" i="1"/>
  <c r="Q3189" i="1"/>
  <c r="Q3190" i="1"/>
  <c r="Q11877" i="1"/>
  <c r="Q3248" i="1"/>
  <c r="Q3191" i="1"/>
  <c r="Q3192" i="1"/>
  <c r="Q3193" i="1"/>
  <c r="Q10033" i="1"/>
  <c r="Q3194" i="1"/>
  <c r="Q11551" i="1"/>
  <c r="Q13868" i="1"/>
  <c r="Q530" i="1"/>
  <c r="O531" i="1"/>
  <c r="O532" i="1"/>
  <c r="O533" i="1"/>
  <c r="O534" i="1"/>
  <c r="O535" i="1"/>
  <c r="O536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6994" i="1"/>
  <c r="O7236" i="1"/>
  <c r="O7237" i="1"/>
  <c r="O7238" i="1"/>
  <c r="O7239" i="1"/>
  <c r="O7240" i="1"/>
  <c r="O7241" i="1"/>
  <c r="O7242" i="1"/>
  <c r="O7243" i="1"/>
  <c r="O12314" i="1"/>
  <c r="O12315" i="1"/>
  <c r="O12316" i="1"/>
  <c r="O12317" i="1"/>
  <c r="O12318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5548" i="1"/>
  <c r="O5549" i="1"/>
  <c r="O5550" i="1"/>
  <c r="O5551" i="1"/>
  <c r="O5552" i="1"/>
  <c r="O5553" i="1"/>
  <c r="O5554" i="1"/>
  <c r="O5555" i="1"/>
  <c r="O5556" i="1"/>
  <c r="O5557" i="1"/>
  <c r="O7" i="1"/>
  <c r="O8" i="1"/>
  <c r="O9" i="1"/>
  <c r="O10" i="1"/>
  <c r="O11" i="1"/>
  <c r="O12" i="1"/>
  <c r="O5129" i="1"/>
  <c r="O11403" i="1"/>
  <c r="O11404" i="1"/>
  <c r="O11405" i="1"/>
  <c r="O4374" i="1"/>
  <c r="O4375" i="1"/>
  <c r="O4881" i="1"/>
  <c r="O12672" i="1"/>
  <c r="O12673" i="1"/>
  <c r="O12674" i="1"/>
  <c r="O12675" i="1"/>
  <c r="O12676" i="1"/>
  <c r="O12319" i="1"/>
  <c r="O12320" i="1"/>
  <c r="O12321" i="1"/>
  <c r="O12322" i="1"/>
  <c r="O12323" i="1"/>
  <c r="O8535" i="1"/>
  <c r="O8536" i="1"/>
  <c r="O5095" i="1"/>
  <c r="O5096" i="1"/>
  <c r="O5097" i="1"/>
  <c r="O5098" i="1"/>
  <c r="O8826" i="1"/>
  <c r="O10237" i="1"/>
  <c r="O10238" i="1"/>
  <c r="O6584" i="1"/>
  <c r="O8833" i="1"/>
  <c r="O9171" i="1"/>
  <c r="O9172" i="1"/>
  <c r="O8218" i="1"/>
  <c r="O5373" i="1"/>
  <c r="O10385" i="1"/>
  <c r="O478" i="1"/>
  <c r="O479" i="1"/>
  <c r="O480" i="1"/>
  <c r="O481" i="1"/>
  <c r="O482" i="1"/>
  <c r="O483" i="1"/>
  <c r="O484" i="1"/>
  <c r="O485" i="1"/>
  <c r="O486" i="1"/>
  <c r="O487" i="1"/>
  <c r="O537" i="1"/>
  <c r="O538" i="1"/>
  <c r="O539" i="1"/>
  <c r="O540" i="1"/>
  <c r="O8834" i="1"/>
  <c r="O8835" i="1"/>
  <c r="O8836" i="1"/>
  <c r="O9173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4566" i="1"/>
  <c r="O4567" i="1"/>
  <c r="O4568" i="1"/>
  <c r="O4569" i="1"/>
  <c r="O4570" i="1"/>
  <c r="O4571" i="1"/>
  <c r="O473" i="1"/>
  <c r="O474" i="1"/>
  <c r="O475" i="1"/>
  <c r="O476" i="1"/>
  <c r="O12690" i="1"/>
  <c r="O12691" i="1"/>
  <c r="O12692" i="1"/>
  <c r="O12693" i="1"/>
  <c r="O1172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10239" i="1"/>
  <c r="O10240" i="1"/>
  <c r="O3460" i="1"/>
  <c r="O3461" i="1"/>
  <c r="O6185" i="1"/>
  <c r="O6186" i="1"/>
  <c r="O6187" i="1"/>
  <c r="O11498" i="1"/>
  <c r="O11499" i="1"/>
  <c r="O11500" i="1"/>
  <c r="O11501" i="1"/>
  <c r="O14779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9174" i="1"/>
  <c r="O11817" i="1"/>
  <c r="O12204" i="1"/>
  <c r="O8662" i="1"/>
  <c r="O8663" i="1"/>
  <c r="O8664" i="1"/>
  <c r="O10439" i="1"/>
  <c r="O10440" i="1"/>
  <c r="O10441" i="1"/>
  <c r="O10442" i="1"/>
  <c r="O10443" i="1"/>
  <c r="O10444" i="1"/>
  <c r="O10445" i="1"/>
  <c r="O10446" i="1"/>
  <c r="O10447" i="1"/>
  <c r="O12677" i="1"/>
  <c r="O12678" i="1"/>
  <c r="O12679" i="1"/>
  <c r="O5661" i="1"/>
  <c r="O5662" i="1"/>
  <c r="O5663" i="1"/>
  <c r="O5664" i="1"/>
  <c r="O5665" i="1"/>
  <c r="O5666" i="1"/>
  <c r="O5667" i="1"/>
  <c r="O5668" i="1"/>
  <c r="O5669" i="1"/>
  <c r="O5670" i="1"/>
  <c r="O5671" i="1"/>
  <c r="O3125" i="1"/>
  <c r="O4754" i="1"/>
  <c r="O4755" i="1"/>
  <c r="O4756" i="1"/>
  <c r="O4757" i="1"/>
  <c r="O4758" i="1"/>
  <c r="O8648" i="1"/>
  <c r="O11553" i="1"/>
  <c r="O11554" i="1"/>
  <c r="O13739" i="1"/>
  <c r="O13740" i="1"/>
  <c r="O10181" i="1"/>
  <c r="O10182" i="1"/>
  <c r="O8024" i="1"/>
  <c r="O8025" i="1"/>
  <c r="O8026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6585" i="1"/>
  <c r="O6586" i="1"/>
  <c r="O6587" i="1"/>
  <c r="O6588" i="1"/>
  <c r="O6589" i="1"/>
  <c r="O6590" i="1"/>
  <c r="O8837" i="1"/>
  <c r="O9175" i="1"/>
  <c r="O12694" i="1"/>
  <c r="O733" i="1"/>
  <c r="O734" i="1"/>
  <c r="O735" i="1"/>
  <c r="O736" i="1"/>
  <c r="O737" i="1"/>
  <c r="O738" i="1"/>
  <c r="O739" i="1"/>
  <c r="O740" i="1"/>
  <c r="O6591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741" i="1"/>
  <c r="O9188" i="1"/>
  <c r="O9189" i="1"/>
  <c r="O13944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9113" i="1"/>
  <c r="O9114" i="1"/>
  <c r="O9115" i="1"/>
  <c r="O9116" i="1"/>
  <c r="O9117" i="1"/>
  <c r="O9118" i="1"/>
  <c r="O9119" i="1"/>
  <c r="O9120" i="1"/>
  <c r="O9121" i="1"/>
  <c r="O9122" i="1"/>
  <c r="O11117" i="1"/>
  <c r="O11118" i="1"/>
  <c r="O11119" i="1"/>
  <c r="O11120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11616" i="1"/>
  <c r="O11617" i="1"/>
  <c r="O11618" i="1"/>
  <c r="O11619" i="1"/>
  <c r="O11620" i="1"/>
  <c r="O11621" i="1"/>
  <c r="O11622" i="1"/>
  <c r="O13" i="1"/>
  <c r="O14" i="1"/>
  <c r="O15" i="1"/>
  <c r="O16" i="1"/>
  <c r="O17" i="1"/>
  <c r="O833" i="1"/>
  <c r="O834" i="1"/>
  <c r="O12324" i="1"/>
  <c r="O12325" i="1"/>
  <c r="O12326" i="1"/>
  <c r="O12327" i="1"/>
  <c r="O12328" i="1"/>
  <c r="O12329" i="1"/>
  <c r="O11427" i="1"/>
  <c r="O11428" i="1"/>
  <c r="O11429" i="1"/>
  <c r="O13101" i="1"/>
  <c r="O3122" i="1"/>
  <c r="O3123" i="1"/>
  <c r="O835" i="1"/>
  <c r="O836" i="1"/>
  <c r="O837" i="1"/>
  <c r="O838" i="1"/>
  <c r="O839" i="1"/>
  <c r="O840" i="1"/>
  <c r="O5374" i="1"/>
  <c r="O5609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838" i="1"/>
  <c r="O8839" i="1"/>
  <c r="O8840" i="1"/>
  <c r="O8841" i="1"/>
  <c r="O9190" i="1"/>
  <c r="O9191" i="1"/>
  <c r="O9192" i="1"/>
  <c r="O9193" i="1"/>
  <c r="O5920" i="1"/>
  <c r="O853" i="1"/>
  <c r="O854" i="1"/>
  <c r="O855" i="1"/>
  <c r="O6592" i="1"/>
  <c r="O5921" i="1"/>
  <c r="O5922" i="1"/>
  <c r="O5923" i="1"/>
  <c r="O5924" i="1"/>
  <c r="O5925" i="1"/>
  <c r="O5926" i="1"/>
  <c r="O11555" i="1"/>
  <c r="O8219" i="1"/>
  <c r="O6593" i="1"/>
  <c r="O9194" i="1"/>
  <c r="O8202" i="1"/>
  <c r="O6594" i="1"/>
  <c r="O6595" i="1"/>
  <c r="O6596" i="1"/>
  <c r="O6597" i="1"/>
  <c r="O6598" i="1"/>
  <c r="O6599" i="1"/>
  <c r="O8842" i="1"/>
  <c r="O8843" i="1"/>
  <c r="O8844" i="1"/>
  <c r="O8845" i="1"/>
  <c r="O8846" i="1"/>
  <c r="O8847" i="1"/>
  <c r="O6600" i="1"/>
  <c r="O8848" i="1"/>
  <c r="O9195" i="1"/>
  <c r="O9196" i="1"/>
  <c r="O856" i="1"/>
  <c r="O857" i="1"/>
  <c r="O6601" i="1"/>
  <c r="O6602" i="1"/>
  <c r="O6603" i="1"/>
  <c r="O8849" i="1"/>
  <c r="O8850" i="1"/>
  <c r="O8851" i="1"/>
  <c r="O8852" i="1"/>
  <c r="O8853" i="1"/>
  <c r="O8854" i="1"/>
  <c r="O8855" i="1"/>
  <c r="O9197" i="1"/>
  <c r="O9198" i="1"/>
  <c r="O9199" i="1"/>
  <c r="O9200" i="1"/>
  <c r="O9201" i="1"/>
  <c r="O18" i="1"/>
  <c r="O19" i="1"/>
  <c r="O20" i="1"/>
  <c r="O7756" i="1"/>
  <c r="O6604" i="1"/>
  <c r="O6605" i="1"/>
  <c r="O8856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6606" i="1"/>
  <c r="O9216" i="1"/>
  <c r="O9217" i="1"/>
  <c r="O9218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4834" i="1"/>
  <c r="O4835" i="1"/>
  <c r="O4836" i="1"/>
  <c r="O6659" i="1"/>
  <c r="O9251" i="1"/>
  <c r="O9252" i="1"/>
  <c r="O9253" i="1"/>
  <c r="O9254" i="1"/>
  <c r="O9255" i="1"/>
  <c r="O9256" i="1"/>
  <c r="O12330" i="1"/>
  <c r="O12331" i="1"/>
  <c r="O12332" i="1"/>
  <c r="O11818" i="1"/>
  <c r="O11819" i="1"/>
  <c r="O11820" i="1"/>
  <c r="O11821" i="1"/>
  <c r="O11822" i="1"/>
  <c r="O11823" i="1"/>
  <c r="O11824" i="1"/>
  <c r="O11825" i="1"/>
  <c r="O11826" i="1"/>
  <c r="O11827" i="1"/>
  <c r="O12018" i="1"/>
  <c r="O13569" i="1"/>
  <c r="O13570" i="1"/>
  <c r="O13571" i="1"/>
  <c r="O8665" i="1"/>
  <c r="O8666" i="1"/>
  <c r="O8667" i="1"/>
  <c r="O8668" i="1"/>
  <c r="O10448" i="1"/>
  <c r="O10449" i="1"/>
  <c r="O8521" i="1"/>
  <c r="O8522" i="1"/>
  <c r="O8523" i="1"/>
  <c r="O8524" i="1"/>
  <c r="O11633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6660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441" i="1"/>
  <c r="O442" i="1"/>
  <c r="O8669" i="1"/>
  <c r="O14419" i="1"/>
  <c r="O14420" i="1"/>
  <c r="O14421" i="1"/>
  <c r="O11486" i="1"/>
  <c r="O11487" i="1"/>
  <c r="O11488" i="1"/>
  <c r="O11489" i="1"/>
  <c r="O21" i="1"/>
  <c r="O13720" i="1"/>
  <c r="O13721" i="1"/>
  <c r="O11034" i="1"/>
  <c r="O14686" i="1"/>
  <c r="O14687" i="1"/>
  <c r="O11635" i="1"/>
  <c r="O11636" i="1"/>
  <c r="O11637" i="1"/>
  <c r="O11638" i="1"/>
  <c r="O11639" i="1"/>
  <c r="O8220" i="1"/>
  <c r="O6282" i="1"/>
  <c r="O6283" i="1"/>
  <c r="O6284" i="1"/>
  <c r="O6285" i="1"/>
  <c r="O6286" i="1"/>
  <c r="O6287" i="1"/>
  <c r="O6288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3462" i="1"/>
  <c r="O3463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4633" i="1"/>
  <c r="O889" i="1"/>
  <c r="O890" i="1"/>
  <c r="O891" i="1"/>
  <c r="O892" i="1"/>
  <c r="O893" i="1"/>
  <c r="O894" i="1"/>
  <c r="O895" i="1"/>
  <c r="O896" i="1"/>
  <c r="O897" i="1"/>
  <c r="O898" i="1"/>
  <c r="O899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257" i="1"/>
  <c r="O7665" i="1"/>
  <c r="O916" i="1"/>
  <c r="O6661" i="1"/>
  <c r="O9258" i="1"/>
  <c r="O9259" i="1"/>
  <c r="O9260" i="1"/>
  <c r="O9261" i="1"/>
  <c r="O9262" i="1"/>
  <c r="O9263" i="1"/>
  <c r="O9264" i="1"/>
  <c r="O9265" i="1"/>
  <c r="O9266" i="1"/>
  <c r="O9267" i="1"/>
  <c r="O6662" i="1"/>
  <c r="O9268" i="1"/>
  <c r="O9269" i="1"/>
  <c r="O9270" i="1"/>
  <c r="O9271" i="1"/>
  <c r="O9272" i="1"/>
  <c r="O917" i="1"/>
  <c r="O918" i="1"/>
  <c r="O919" i="1"/>
  <c r="O920" i="1"/>
  <c r="O921" i="1"/>
  <c r="O922" i="1"/>
  <c r="O923" i="1"/>
  <c r="O924" i="1"/>
  <c r="O925" i="1"/>
  <c r="O926" i="1"/>
  <c r="O927" i="1"/>
  <c r="O6663" i="1"/>
  <c r="O6664" i="1"/>
  <c r="O8869" i="1"/>
  <c r="O8870" i="1"/>
  <c r="O8871" i="1"/>
  <c r="O8872" i="1"/>
  <c r="O8873" i="1"/>
  <c r="O8874" i="1"/>
  <c r="O8875" i="1"/>
  <c r="O3464" i="1"/>
  <c r="O3465" i="1"/>
  <c r="O3466" i="1"/>
  <c r="O3467" i="1"/>
  <c r="O3468" i="1"/>
  <c r="O3469" i="1"/>
  <c r="O3470" i="1"/>
  <c r="O3471" i="1"/>
  <c r="O3472" i="1"/>
  <c r="O3473" i="1"/>
  <c r="O5616" i="1"/>
  <c r="O6665" i="1"/>
  <c r="O6666" i="1"/>
  <c r="O6667" i="1"/>
  <c r="O6668" i="1"/>
  <c r="O6669" i="1"/>
  <c r="O6670" i="1"/>
  <c r="O6671" i="1"/>
  <c r="O6672" i="1"/>
  <c r="O6673" i="1"/>
  <c r="O8876" i="1"/>
  <c r="O8877" i="1"/>
  <c r="O9273" i="1"/>
  <c r="O9274" i="1"/>
  <c r="O9275" i="1"/>
  <c r="O9276" i="1"/>
  <c r="O9277" i="1"/>
  <c r="O9278" i="1"/>
  <c r="O11121" i="1"/>
  <c r="O436" i="1"/>
  <c r="O5927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3102" i="1"/>
  <c r="O13103" i="1"/>
  <c r="O12837" i="1"/>
  <c r="O12838" i="1"/>
  <c r="O12839" i="1"/>
  <c r="O12840" i="1"/>
  <c r="O12841" i="1"/>
  <c r="O12842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6348" i="1"/>
  <c r="O6349" i="1"/>
  <c r="O6350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12985" i="1"/>
  <c r="O12986" i="1"/>
  <c r="O12987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6674" i="1"/>
  <c r="O6675" i="1"/>
  <c r="O6676" i="1"/>
  <c r="O6677" i="1"/>
  <c r="O9279" i="1"/>
  <c r="O9280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8496" i="1"/>
  <c r="O5657" i="1"/>
  <c r="O5658" i="1"/>
  <c r="O5659" i="1"/>
  <c r="O8878" i="1"/>
  <c r="O8879" i="1"/>
  <c r="O8880" i="1"/>
  <c r="O8881" i="1"/>
  <c r="O12695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6678" i="1"/>
  <c r="O6679" i="1"/>
  <c r="O6680" i="1"/>
  <c r="O6681" i="1"/>
  <c r="O6682" i="1"/>
  <c r="O6683" i="1"/>
  <c r="O6684" i="1"/>
  <c r="O6685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9281" i="1"/>
  <c r="O9282" i="1"/>
  <c r="O9283" i="1"/>
  <c r="O9284" i="1"/>
  <c r="O13228" i="1"/>
  <c r="O13037" i="1"/>
  <c r="O13038" i="1"/>
  <c r="O13039" i="1"/>
  <c r="O13040" i="1"/>
  <c r="O13041" i="1"/>
  <c r="O13042" i="1"/>
  <c r="O13043" i="1"/>
  <c r="O13044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4377" i="1"/>
  <c r="O4378" i="1"/>
  <c r="O4379" i="1"/>
  <c r="O4380" i="1"/>
  <c r="O4381" i="1"/>
  <c r="O4382" i="1"/>
  <c r="O4383" i="1"/>
  <c r="O4384" i="1"/>
  <c r="O4385" i="1"/>
  <c r="O4386" i="1"/>
  <c r="O4387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11693" i="1"/>
  <c r="O11694" i="1"/>
  <c r="O11695" i="1"/>
  <c r="O11696" i="1"/>
  <c r="O11697" i="1"/>
  <c r="O11698" i="1"/>
  <c r="O11699" i="1"/>
  <c r="O11700" i="1"/>
  <c r="O4121" i="1"/>
  <c r="O1012" i="1"/>
  <c r="O1013" i="1"/>
  <c r="O1014" i="1"/>
  <c r="O1015" i="1"/>
  <c r="O1016" i="1"/>
  <c r="O1017" i="1"/>
  <c r="O1018" i="1"/>
  <c r="O1019" i="1"/>
  <c r="O1020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8907" i="1"/>
  <c r="O8908" i="1"/>
  <c r="O8909" i="1"/>
  <c r="O8910" i="1"/>
  <c r="O9285" i="1"/>
  <c r="O9286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1122" i="1"/>
  <c r="O11123" i="1"/>
  <c r="O11124" i="1"/>
  <c r="O11828" i="1"/>
  <c r="O11829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4840" i="1"/>
  <c r="O4841" i="1"/>
  <c r="O12260" i="1"/>
  <c r="O12261" i="1"/>
  <c r="O12262" i="1"/>
  <c r="O12263" i="1"/>
  <c r="O12264" i="1"/>
  <c r="O12265" i="1"/>
  <c r="O12266" i="1"/>
  <c r="O12267" i="1"/>
  <c r="O12268" i="1"/>
  <c r="O12269" i="1"/>
  <c r="O4824" i="1"/>
  <c r="O11028" i="1"/>
  <c r="O11029" i="1"/>
  <c r="O11030" i="1"/>
  <c r="O22" i="1"/>
  <c r="O8498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132" i="1"/>
  <c r="O5133" i="1"/>
  <c r="O5134" i="1"/>
  <c r="O5135" i="1"/>
  <c r="O5136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5622" i="1"/>
  <c r="O5623" i="1"/>
  <c r="O5624" i="1"/>
  <c r="O5625" i="1"/>
  <c r="O5626" i="1"/>
  <c r="O5627" i="1"/>
  <c r="O5628" i="1"/>
  <c r="O5629" i="1"/>
  <c r="O5122" i="1"/>
  <c r="O5123" i="1"/>
  <c r="O5124" i="1"/>
  <c r="O5125" i="1"/>
  <c r="O5126" i="1"/>
  <c r="O5127" i="1"/>
  <c r="O11421" i="1"/>
  <c r="O11422" i="1"/>
  <c r="O11423" i="1"/>
  <c r="O12240" i="1"/>
  <c r="O12241" i="1"/>
  <c r="O12242" i="1"/>
  <c r="O12243" i="1"/>
  <c r="O12244" i="1"/>
  <c r="O12245" i="1"/>
  <c r="O12246" i="1"/>
  <c r="O12419" i="1"/>
  <c r="O12420" i="1"/>
  <c r="O10037" i="1"/>
  <c r="O10038" i="1"/>
  <c r="O10039" i="1"/>
  <c r="O10040" i="1"/>
  <c r="O10041" i="1"/>
  <c r="O10042" i="1"/>
  <c r="O10043" i="1"/>
  <c r="O11430" i="1"/>
  <c r="O4762" i="1"/>
  <c r="O4763" i="1"/>
  <c r="O4764" i="1"/>
  <c r="O4765" i="1"/>
  <c r="O4766" i="1"/>
  <c r="O4767" i="1"/>
  <c r="O4768" i="1"/>
  <c r="O4769" i="1"/>
  <c r="O4770" i="1"/>
  <c r="O1021" i="1"/>
  <c r="O1022" i="1"/>
  <c r="O1023" i="1"/>
  <c r="O1024" i="1"/>
  <c r="O1025" i="1"/>
  <c r="O1026" i="1"/>
  <c r="O1027" i="1"/>
  <c r="O1028" i="1"/>
  <c r="O13233" i="1"/>
  <c r="O4389" i="1"/>
  <c r="O11623" i="1"/>
  <c r="O11624" i="1"/>
  <c r="O11625" i="1"/>
  <c r="O11626" i="1"/>
  <c r="O11627" i="1"/>
  <c r="O11628" i="1"/>
  <c r="O11629" i="1"/>
  <c r="O11630" i="1"/>
  <c r="O11631" i="1"/>
  <c r="O7092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11031" i="1"/>
  <c r="O11032" i="1"/>
  <c r="O8627" i="1"/>
  <c r="O8628" i="1"/>
  <c r="O8629" i="1"/>
  <c r="O8630" i="1"/>
  <c r="O8631" i="1"/>
  <c r="O8632" i="1"/>
  <c r="O8633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3050" i="1"/>
  <c r="O3051" i="1"/>
  <c r="O3052" i="1"/>
  <c r="O3053" i="1"/>
  <c r="O3054" i="1"/>
  <c r="O3055" i="1"/>
  <c r="O3056" i="1"/>
  <c r="O3057" i="1"/>
  <c r="O5631" i="1"/>
  <c r="O5632" i="1"/>
  <c r="O5633" i="1"/>
  <c r="O5634" i="1"/>
  <c r="O5635" i="1"/>
  <c r="O5636" i="1"/>
  <c r="O5637" i="1"/>
  <c r="O5638" i="1"/>
  <c r="O12270" i="1"/>
  <c r="O12271" i="1"/>
  <c r="O12272" i="1"/>
  <c r="O12273" i="1"/>
  <c r="O12274" i="1"/>
  <c r="O12275" i="1"/>
  <c r="O12276" i="1"/>
  <c r="O8795" i="1"/>
  <c r="O8796" i="1"/>
  <c r="O8797" i="1"/>
  <c r="O8798" i="1"/>
  <c r="O8799" i="1"/>
  <c r="O8800" i="1"/>
  <c r="O8801" i="1"/>
  <c r="O13560" i="1"/>
  <c r="O13561" i="1"/>
  <c r="O5892" i="1"/>
  <c r="O12421" i="1"/>
  <c r="O12422" i="1"/>
  <c r="O12423" i="1"/>
  <c r="O8530" i="1"/>
  <c r="O8531" i="1"/>
  <c r="O8532" i="1"/>
  <c r="O10328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8911" i="1"/>
  <c r="O9287" i="1"/>
  <c r="O9288" i="1"/>
  <c r="O9289" i="1"/>
  <c r="O9290" i="1"/>
  <c r="O9291" i="1"/>
  <c r="O9292" i="1"/>
  <c r="O9293" i="1"/>
  <c r="O9166" i="1"/>
  <c r="O9167" i="1"/>
  <c r="O9168" i="1"/>
  <c r="O13945" i="1"/>
  <c r="O7218" i="1"/>
  <c r="O1183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3741" i="1"/>
  <c r="O13742" i="1"/>
  <c r="O13743" i="1"/>
  <c r="O23" i="1"/>
  <c r="O24" i="1"/>
  <c r="O25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14582" i="1"/>
  <c r="O14583" i="1"/>
  <c r="O14584" i="1"/>
  <c r="O14585" i="1"/>
  <c r="O14586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221" i="1"/>
  <c r="O8222" i="1"/>
  <c r="O8223" i="1"/>
  <c r="O8224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6715" i="1"/>
  <c r="O6716" i="1"/>
  <c r="O8912" i="1"/>
  <c r="O8913" i="1"/>
  <c r="O8914" i="1"/>
  <c r="O8915" i="1"/>
  <c r="O9294" i="1"/>
  <c r="O9295" i="1"/>
  <c r="O9296" i="1"/>
  <c r="O9297" i="1"/>
  <c r="O9298" i="1"/>
  <c r="O1064" i="1"/>
  <c r="O1065" i="1"/>
  <c r="O1066" i="1"/>
  <c r="O1067" i="1"/>
  <c r="O1068" i="1"/>
  <c r="O1069" i="1"/>
  <c r="O1070" i="1"/>
  <c r="O1071" i="1"/>
  <c r="O1072" i="1"/>
  <c r="O6717" i="1"/>
  <c r="O6718" i="1"/>
  <c r="O6719" i="1"/>
  <c r="O6720" i="1"/>
  <c r="O6721" i="1"/>
  <c r="O6722" i="1"/>
  <c r="O6723" i="1"/>
  <c r="O8916" i="1"/>
  <c r="O8917" i="1"/>
  <c r="O9299" i="1"/>
  <c r="O9300" i="1"/>
  <c r="O9301" i="1"/>
  <c r="O9302" i="1"/>
  <c r="O9303" i="1"/>
  <c r="O6291" i="1"/>
  <c r="O6292" i="1"/>
  <c r="O629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304" i="1"/>
  <c r="O9305" i="1"/>
  <c r="O9306" i="1"/>
  <c r="O9307" i="1"/>
  <c r="O5675" i="1"/>
  <c r="O7219" i="1"/>
  <c r="O7220" i="1"/>
  <c r="O7221" i="1"/>
  <c r="O7222" i="1"/>
  <c r="O7223" i="1"/>
  <c r="O7224" i="1"/>
  <c r="O7225" i="1"/>
  <c r="O6340" i="1"/>
  <c r="O6341" i="1"/>
  <c r="O6342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9002" i="1"/>
  <c r="O9003" i="1"/>
  <c r="O9004" i="1"/>
  <c r="O9005" i="1"/>
  <c r="O9308" i="1"/>
  <c r="O9309" i="1"/>
  <c r="O9310" i="1"/>
  <c r="O9311" i="1"/>
  <c r="O9312" i="1"/>
  <c r="O9313" i="1"/>
  <c r="O9314" i="1"/>
  <c r="O9315" i="1"/>
  <c r="O9316" i="1"/>
  <c r="O9317" i="1"/>
  <c r="O7226" i="1"/>
  <c r="O7227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5585" i="1"/>
  <c r="O5586" i="1"/>
  <c r="O5587" i="1"/>
  <c r="O5588" i="1"/>
  <c r="O5589" i="1"/>
  <c r="O8178" i="1"/>
  <c r="O8179" i="1"/>
  <c r="O8180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1799" i="1"/>
  <c r="O11800" i="1"/>
  <c r="O11801" i="1"/>
  <c r="O11802" i="1"/>
  <c r="O11803" i="1"/>
  <c r="O11804" i="1"/>
  <c r="O11805" i="1"/>
  <c r="O11806" i="1"/>
  <c r="O1073" i="1"/>
  <c r="O1074" i="1"/>
  <c r="O1075" i="1"/>
  <c r="O6835" i="1"/>
  <c r="O6836" i="1"/>
  <c r="O683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7228" i="1"/>
  <c r="O13104" i="1"/>
  <c r="O13105" i="1"/>
  <c r="O6343" i="1"/>
  <c r="O6344" i="1"/>
  <c r="O6345" i="1"/>
  <c r="O6838" i="1"/>
  <c r="O9331" i="1"/>
  <c r="O12909" i="1"/>
  <c r="O12910" i="1"/>
  <c r="O12911" i="1"/>
  <c r="O12912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5676" i="1"/>
  <c r="O13045" i="1"/>
  <c r="O13046" i="1"/>
  <c r="O13047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1702" i="1"/>
  <c r="O11703" i="1"/>
  <c r="O11704" i="1"/>
  <c r="O11705" i="1"/>
  <c r="O11706" i="1"/>
  <c r="O11707" i="1"/>
  <c r="O11708" i="1"/>
  <c r="O13881" i="1"/>
  <c r="O13882" i="1"/>
  <c r="O13883" i="1"/>
  <c r="O13884" i="1"/>
  <c r="O13885" i="1"/>
  <c r="O13886" i="1"/>
  <c r="O14716" i="1"/>
  <c r="O11953" i="1"/>
  <c r="O11954" i="1"/>
  <c r="O3456" i="1"/>
  <c r="O8225" i="1"/>
  <c r="O8226" i="1"/>
  <c r="O8227" i="1"/>
  <c r="O8228" i="1"/>
  <c r="O8229" i="1"/>
  <c r="O7197" i="1"/>
  <c r="O7198" i="1"/>
  <c r="O7199" i="1"/>
  <c r="O7200" i="1"/>
  <c r="O7201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8098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5677" i="1"/>
  <c r="O427" i="1"/>
  <c r="O428" i="1"/>
  <c r="O429" i="1"/>
  <c r="O430" i="1"/>
  <c r="O431" i="1"/>
  <c r="O432" i="1"/>
  <c r="O433" i="1"/>
  <c r="O434" i="1"/>
  <c r="O11388" i="1"/>
  <c r="O11389" i="1"/>
  <c r="O11390" i="1"/>
  <c r="O11391" i="1"/>
  <c r="O11392" i="1"/>
  <c r="O11393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12770" i="1"/>
  <c r="O11955" i="1"/>
  <c r="O11956" i="1"/>
  <c r="O11957" i="1"/>
  <c r="O11958" i="1"/>
  <c r="O11959" i="1"/>
  <c r="O11960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4429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8230" i="1"/>
  <c r="O8231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2771" i="1"/>
  <c r="O12772" i="1"/>
  <c r="O13137" i="1"/>
  <c r="O13138" i="1"/>
  <c r="O13007" i="1"/>
  <c r="O13008" i="1"/>
  <c r="O13009" i="1"/>
  <c r="O13010" i="1"/>
  <c r="O12773" i="1"/>
  <c r="O13139" i="1"/>
  <c r="O13140" i="1"/>
  <c r="O13141" i="1"/>
  <c r="O13142" i="1"/>
  <c r="O13143" i="1"/>
  <c r="O13144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3474" i="1"/>
  <c r="O3475" i="1"/>
  <c r="O3476" i="1"/>
  <c r="O3477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981" i="1"/>
  <c r="O9578" i="1"/>
  <c r="O10329" i="1"/>
  <c r="O10330" i="1"/>
  <c r="O10331" i="1"/>
  <c r="O10332" i="1"/>
  <c r="O10333" i="1"/>
  <c r="O10334" i="1"/>
  <c r="O10335" i="1"/>
  <c r="O10336" i="1"/>
  <c r="O10337" i="1"/>
  <c r="O12424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5493" i="1"/>
  <c r="O5494" i="1"/>
  <c r="O5495" i="1"/>
  <c r="O5496" i="1"/>
  <c r="O5497" i="1"/>
  <c r="O5498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3196" i="1"/>
  <c r="O3197" i="1"/>
  <c r="O3198" i="1"/>
  <c r="O3199" i="1"/>
  <c r="O3200" i="1"/>
  <c r="O3201" i="1"/>
  <c r="O3202" i="1"/>
  <c r="O3203" i="1"/>
  <c r="O320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6864" i="1"/>
  <c r="O6865" i="1"/>
  <c r="O6866" i="1"/>
  <c r="O6867" i="1"/>
  <c r="O6868" i="1"/>
  <c r="O8099" i="1"/>
  <c r="O8100" i="1"/>
  <c r="O8101" i="1"/>
  <c r="O8102" i="1"/>
  <c r="O8103" i="1"/>
  <c r="O9366" i="1"/>
  <c r="O9367" i="1"/>
  <c r="O9368" i="1"/>
  <c r="O9369" i="1"/>
  <c r="O9370" i="1"/>
  <c r="O9371" i="1"/>
  <c r="O9372" i="1"/>
  <c r="O9373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3206" i="1"/>
  <c r="O3207" i="1"/>
  <c r="O3208" i="1"/>
  <c r="O4190" i="1"/>
  <c r="O4191" i="1"/>
  <c r="O4192" i="1"/>
  <c r="O5391" i="1"/>
  <c r="O5392" i="1"/>
  <c r="O5393" i="1"/>
  <c r="O5138" i="1"/>
  <c r="O5139" i="1"/>
  <c r="O5140" i="1"/>
  <c r="O5141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14470" i="1"/>
  <c r="O11459" i="1"/>
  <c r="O11460" i="1"/>
  <c r="O11461" i="1"/>
  <c r="O11462" i="1"/>
  <c r="O5147" i="1"/>
  <c r="O5148" i="1"/>
  <c r="O5149" i="1"/>
  <c r="O5150" i="1"/>
  <c r="O5151" i="1"/>
  <c r="O5152" i="1"/>
  <c r="O5153" i="1"/>
  <c r="O5154" i="1"/>
  <c r="O5155" i="1"/>
  <c r="O13752" i="1"/>
  <c r="O14771" i="1"/>
  <c r="O13744" i="1"/>
  <c r="O13745" i="1"/>
  <c r="O13746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145" i="1"/>
  <c r="O13146" i="1"/>
  <c r="O13147" i="1"/>
  <c r="O13148" i="1"/>
  <c r="O13149" i="1"/>
  <c r="O26" i="1"/>
  <c r="O27" i="1"/>
  <c r="O28" i="1"/>
  <c r="O29" i="1"/>
  <c r="O14777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5091" i="1"/>
  <c r="O5092" i="1"/>
  <c r="O5093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13978" i="1"/>
  <c r="O13979" i="1"/>
  <c r="O13980" i="1"/>
  <c r="O13981" i="1"/>
  <c r="O13982" i="1"/>
  <c r="O13983" i="1"/>
  <c r="O13984" i="1"/>
  <c r="O13985" i="1"/>
  <c r="O13986" i="1"/>
  <c r="O6351" i="1"/>
  <c r="O13586" i="1"/>
  <c r="O8232" i="1"/>
  <c r="O8233" i="1"/>
  <c r="O8234" i="1"/>
  <c r="O8235" i="1"/>
  <c r="O8236" i="1"/>
  <c r="O12960" i="1"/>
  <c r="O12961" i="1"/>
  <c r="O12962" i="1"/>
  <c r="O5142" i="1"/>
  <c r="O5143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6869" i="1"/>
  <c r="O6870" i="1"/>
  <c r="O6871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9029" i="1"/>
  <c r="O9030" i="1"/>
  <c r="O9031" i="1"/>
  <c r="O9032" i="1"/>
  <c r="O9033" i="1"/>
  <c r="O9034" i="1"/>
  <c r="O9035" i="1"/>
  <c r="O9374" i="1"/>
  <c r="O9375" i="1"/>
  <c r="O9376" i="1"/>
  <c r="O9377" i="1"/>
  <c r="O9378" i="1"/>
  <c r="O12913" i="1"/>
  <c r="O3209" i="1"/>
  <c r="O4193" i="1"/>
  <c r="O4194" i="1"/>
  <c r="O4195" i="1"/>
  <c r="O4196" i="1"/>
  <c r="O4197" i="1"/>
  <c r="O4198" i="1"/>
  <c r="O4199" i="1"/>
  <c r="O4200" i="1"/>
  <c r="O4201" i="1"/>
  <c r="O4202" i="1"/>
  <c r="O4203" i="1"/>
  <c r="O5394" i="1"/>
  <c r="O5395" i="1"/>
  <c r="O5396" i="1"/>
  <c r="O5397" i="1"/>
  <c r="O5398" i="1"/>
  <c r="O5399" i="1"/>
  <c r="O5400" i="1"/>
  <c r="O5296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4349" i="1"/>
  <c r="O8152" i="1"/>
  <c r="O9379" i="1"/>
  <c r="O9380" i="1"/>
  <c r="O228" i="1"/>
  <c r="O4350" i="1"/>
  <c r="O8153" i="1"/>
  <c r="O3210" i="1"/>
  <c r="O4243" i="1"/>
  <c r="O6872" i="1"/>
  <c r="O9381" i="1"/>
  <c r="O9382" i="1"/>
  <c r="O9383" i="1"/>
  <c r="O9384" i="1"/>
  <c r="O9385" i="1"/>
  <c r="O229" i="1"/>
  <c r="O230" i="1"/>
  <c r="O8154" i="1"/>
  <c r="O5325" i="1"/>
  <c r="O11385" i="1"/>
  <c r="O11386" i="1"/>
  <c r="O8155" i="1"/>
  <c r="O5401" i="1"/>
  <c r="O5402" i="1"/>
  <c r="O5403" i="1"/>
  <c r="O9036" i="1"/>
  <c r="O9037" i="1"/>
  <c r="O9038" i="1"/>
  <c r="O12914" i="1"/>
  <c r="O12774" i="1"/>
  <c r="O12775" i="1"/>
  <c r="O12776" i="1"/>
  <c r="O12777" i="1"/>
  <c r="O469" i="1"/>
  <c r="O11709" i="1"/>
  <c r="O11710" i="1"/>
  <c r="O12915" i="1"/>
  <c r="O12778" i="1"/>
  <c r="O1147" i="1"/>
  <c r="O11980" i="1"/>
  <c r="O11981" i="1"/>
  <c r="O11982" i="1"/>
  <c r="O11983" i="1"/>
  <c r="O11137" i="1"/>
  <c r="O11138" i="1"/>
  <c r="O11831" i="1"/>
  <c r="O11832" i="1"/>
  <c r="O11833" i="1"/>
  <c r="O11834" i="1"/>
  <c r="O11111" i="1"/>
  <c r="O11112" i="1"/>
  <c r="O11113" i="1"/>
  <c r="O8807" i="1"/>
  <c r="O8808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1814" i="1"/>
  <c r="O11815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8486" i="1"/>
  <c r="O8487" i="1"/>
  <c r="O8488" i="1"/>
  <c r="O8489" i="1"/>
  <c r="O8490" i="1"/>
  <c r="O8491" i="1"/>
  <c r="O8492" i="1"/>
  <c r="O8493" i="1"/>
  <c r="O8494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4351" i="1"/>
  <c r="O9386" i="1"/>
  <c r="O9387" i="1"/>
  <c r="O9388" i="1"/>
  <c r="O9389" i="1"/>
  <c r="O4204" i="1"/>
  <c r="O4205" i="1"/>
  <c r="O8805" i="1"/>
  <c r="O471" i="1"/>
  <c r="O6873" i="1"/>
  <c r="O6874" i="1"/>
  <c r="O6875" i="1"/>
  <c r="O6876" i="1"/>
  <c r="O6877" i="1"/>
  <c r="O6878" i="1"/>
  <c r="O9039" i="1"/>
  <c r="O9040" i="1"/>
  <c r="O9041" i="1"/>
  <c r="O9042" i="1"/>
  <c r="O9043" i="1"/>
  <c r="O9390" i="1"/>
  <c r="O9391" i="1"/>
  <c r="O9392" i="1"/>
  <c r="O9393" i="1"/>
  <c r="O9394" i="1"/>
  <c r="O9395" i="1"/>
  <c r="O9396" i="1"/>
  <c r="O9397" i="1"/>
  <c r="O939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2932" i="1"/>
  <c r="O2933" i="1"/>
  <c r="O2934" i="1"/>
  <c r="O11727" i="1"/>
  <c r="O11728" i="1"/>
  <c r="O11729" i="1"/>
  <c r="O11730" i="1"/>
  <c r="O11731" i="1"/>
  <c r="O11732" i="1"/>
  <c r="O11733" i="1"/>
  <c r="O14359" i="1"/>
  <c r="O14360" i="1"/>
  <c r="O687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1156" i="1"/>
  <c r="O5297" i="1"/>
  <c r="O5298" i="1"/>
  <c r="O5299" i="1"/>
  <c r="O11157" i="1"/>
  <c r="O11158" i="1"/>
  <c r="O11159" i="1"/>
  <c r="O13150" i="1"/>
  <c r="O13151" i="1"/>
  <c r="O13152" i="1"/>
  <c r="O13153" i="1"/>
  <c r="O13154" i="1"/>
  <c r="O8237" i="1"/>
  <c r="O12195" i="1"/>
  <c r="O12196" i="1"/>
  <c r="O12197" i="1"/>
  <c r="O5322" i="1"/>
  <c r="O5323" i="1"/>
  <c r="O11160" i="1"/>
  <c r="O495" i="1"/>
  <c r="O496" i="1"/>
  <c r="O497" i="1"/>
  <c r="O498" i="1"/>
  <c r="O5559" i="1"/>
  <c r="O880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7721" i="1"/>
  <c r="O11463" i="1"/>
  <c r="O11464" i="1"/>
  <c r="O11465" i="1"/>
  <c r="O11466" i="1"/>
  <c r="O11467" i="1"/>
  <c r="O11468" i="1"/>
  <c r="O3356" i="1"/>
  <c r="O3357" i="1"/>
  <c r="O3358" i="1"/>
  <c r="O6332" i="1"/>
  <c r="O6333" i="1"/>
  <c r="O6334" i="1"/>
  <c r="O6335" i="1"/>
  <c r="O6336" i="1"/>
  <c r="O6337" i="1"/>
  <c r="O6338" i="1"/>
  <c r="O11161" i="1"/>
  <c r="O11162" i="1"/>
  <c r="O11163" i="1"/>
  <c r="O11164" i="1"/>
  <c r="O11165" i="1"/>
  <c r="O11166" i="1"/>
  <c r="O11167" i="1"/>
  <c r="O11168" i="1"/>
  <c r="O3013" i="1"/>
  <c r="O3014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58" i="1"/>
  <c r="O159" i="1"/>
  <c r="O160" i="1"/>
  <c r="O161" i="1"/>
  <c r="O139" i="1"/>
  <c r="O500" i="1"/>
  <c r="O501" i="1"/>
  <c r="O1203" i="1"/>
  <c r="O1204" i="1"/>
  <c r="O1205" i="1"/>
  <c r="O1206" i="1"/>
  <c r="O1207" i="1"/>
  <c r="O2936" i="1"/>
  <c r="O2937" i="1"/>
  <c r="O2938" i="1"/>
  <c r="O2939" i="1"/>
  <c r="O2940" i="1"/>
  <c r="O2941" i="1"/>
  <c r="O2942" i="1"/>
  <c r="O3212" i="1"/>
  <c r="O3213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843" i="1"/>
  <c r="O4844" i="1"/>
  <c r="O4845" i="1"/>
  <c r="O4846" i="1"/>
  <c r="O4847" i="1"/>
  <c r="O4848" i="1"/>
  <c r="O4573" i="1"/>
  <c r="O4898" i="1"/>
  <c r="O5417" i="1"/>
  <c r="O5418" i="1"/>
  <c r="O5419" i="1"/>
  <c r="O5420" i="1"/>
  <c r="O5421" i="1"/>
  <c r="O5422" i="1"/>
  <c r="O5423" i="1"/>
  <c r="O5424" i="1"/>
  <c r="O5377" i="1"/>
  <c r="O6304" i="1"/>
  <c r="O6305" i="1"/>
  <c r="O6306" i="1"/>
  <c r="O6307" i="1"/>
  <c r="O6308" i="1"/>
  <c r="O6309" i="1"/>
  <c r="O6310" i="1"/>
  <c r="O631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6295" i="1"/>
  <c r="O6296" i="1"/>
  <c r="O6297" i="1"/>
  <c r="O6968" i="1"/>
  <c r="O6969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995" i="1"/>
  <c r="O6996" i="1"/>
  <c r="O7203" i="1"/>
  <c r="O7204" i="1"/>
  <c r="O7205" i="1"/>
  <c r="O8500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12058" i="1"/>
  <c r="O10241" i="1"/>
  <c r="O10242" i="1"/>
  <c r="O10243" i="1"/>
  <c r="O10244" i="1"/>
  <c r="O10245" i="1"/>
  <c r="O10246" i="1"/>
  <c r="O10247" i="1"/>
  <c r="O10338" i="1"/>
  <c r="O10339" i="1"/>
  <c r="O10340" i="1"/>
  <c r="O10341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2425" i="1"/>
  <c r="O12426" i="1"/>
  <c r="O12427" i="1"/>
  <c r="O12428" i="1"/>
  <c r="O12429" i="1"/>
  <c r="O12430" i="1"/>
  <c r="O12431" i="1"/>
  <c r="O12432" i="1"/>
  <c r="O12433" i="1"/>
  <c r="O12138" i="1"/>
  <c r="O12139" i="1"/>
  <c r="O12140" i="1"/>
  <c r="O12155" i="1"/>
  <c r="O13183" i="1"/>
  <c r="O13184" i="1"/>
  <c r="O13185" i="1"/>
  <c r="O13186" i="1"/>
  <c r="O13187" i="1"/>
  <c r="O13188" i="1"/>
  <c r="O13189" i="1"/>
  <c r="O13190" i="1"/>
  <c r="O13235" i="1"/>
  <c r="O13236" i="1"/>
  <c r="O1323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913" i="1"/>
  <c r="O14746" i="1"/>
  <c r="O14747" i="1"/>
  <c r="O14748" i="1"/>
  <c r="O14749" i="1"/>
  <c r="O14750" i="1"/>
  <c r="O14751" i="1"/>
  <c r="O14752" i="1"/>
  <c r="O11862" i="1"/>
  <c r="O11863" i="1"/>
  <c r="O11864" i="1"/>
  <c r="O11865" i="1"/>
  <c r="O11866" i="1"/>
  <c r="O11867" i="1"/>
  <c r="O11868" i="1"/>
  <c r="O11869" i="1"/>
  <c r="O11870" i="1"/>
  <c r="O14719" i="1"/>
  <c r="O14720" i="1"/>
  <c r="O14721" i="1"/>
  <c r="O14722" i="1"/>
  <c r="O14723" i="1"/>
  <c r="O14724" i="1"/>
  <c r="O14725" i="1"/>
  <c r="O14726" i="1"/>
  <c r="O14727" i="1"/>
  <c r="O5340" i="1"/>
  <c r="O5341" i="1"/>
  <c r="O5342" i="1"/>
  <c r="O5343" i="1"/>
  <c r="O5344" i="1"/>
  <c r="O5345" i="1"/>
  <c r="O5346" i="1"/>
  <c r="O5347" i="1"/>
  <c r="O5348" i="1"/>
  <c r="O5699" i="1"/>
  <c r="O4906" i="1"/>
  <c r="O4907" i="1"/>
  <c r="O4908" i="1"/>
  <c r="O9399" i="1"/>
  <c r="O9400" i="1"/>
  <c r="O9401" i="1"/>
  <c r="O9402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2132" i="1"/>
  <c r="O5865" i="1"/>
  <c r="O5866" i="1"/>
  <c r="O10400" i="1"/>
  <c r="O10401" i="1"/>
  <c r="O10402" i="1"/>
  <c r="O10403" i="1"/>
  <c r="O10404" i="1"/>
  <c r="O10405" i="1"/>
  <c r="O10406" i="1"/>
  <c r="O10407" i="1"/>
  <c r="O10408" i="1"/>
  <c r="O13572" i="1"/>
  <c r="O13573" i="1"/>
  <c r="O13574" i="1"/>
  <c r="O13575" i="1"/>
  <c r="O6102" i="1"/>
  <c r="O6103" i="1"/>
  <c r="O6104" i="1"/>
  <c r="O6105" i="1"/>
  <c r="O6106" i="1"/>
  <c r="O6107" i="1"/>
  <c r="O10573" i="1"/>
  <c r="O10574" i="1"/>
  <c r="O10575" i="1"/>
  <c r="O1327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5766" i="1"/>
  <c r="O5767" i="1"/>
  <c r="O13587" i="1"/>
  <c r="O13588" i="1"/>
  <c r="O3059" i="1"/>
  <c r="O11406" i="1"/>
  <c r="O11407" i="1"/>
  <c r="O11408" i="1"/>
  <c r="O11409" i="1"/>
  <c r="O11410" i="1"/>
  <c r="O11411" i="1"/>
  <c r="O11412" i="1"/>
  <c r="O11413" i="1"/>
  <c r="O12904" i="1"/>
  <c r="O12905" i="1"/>
  <c r="O8238" i="1"/>
  <c r="O8239" i="1"/>
  <c r="O8240" i="1"/>
  <c r="O3360" i="1"/>
  <c r="O14487" i="1"/>
  <c r="O14488" i="1"/>
  <c r="O14489" i="1"/>
  <c r="O14490" i="1"/>
  <c r="O14491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0035" i="1"/>
  <c r="O11717" i="1"/>
  <c r="O137" i="1"/>
  <c r="O5614" i="1"/>
  <c r="O13756" i="1"/>
  <c r="O502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6265" i="1"/>
  <c r="O6298" i="1"/>
  <c r="O6970" i="1"/>
  <c r="O6545" i="1"/>
  <c r="O6546" i="1"/>
  <c r="O6547" i="1"/>
  <c r="O9593" i="1"/>
  <c r="O10248" i="1"/>
  <c r="O10342" i="1"/>
  <c r="O10343" i="1"/>
  <c r="O10344" i="1"/>
  <c r="O10345" i="1"/>
  <c r="O12434" i="1"/>
  <c r="O13778" i="1"/>
  <c r="O13779" i="1"/>
  <c r="O13780" i="1"/>
  <c r="O8537" i="1"/>
  <c r="O14728" i="1"/>
  <c r="O5700" i="1"/>
  <c r="O5701" i="1"/>
  <c r="O9403" i="1"/>
  <c r="O9404" i="1"/>
  <c r="O9405" i="1"/>
  <c r="O11189" i="1"/>
  <c r="O11190" i="1"/>
  <c r="O11191" i="1"/>
  <c r="O11192" i="1"/>
  <c r="O11193" i="1"/>
  <c r="O11194" i="1"/>
  <c r="O4760" i="1"/>
  <c r="O8241" i="1"/>
  <c r="O11945" i="1"/>
  <c r="O11718" i="1"/>
  <c r="O11527" i="1"/>
  <c r="O1230" i="1"/>
  <c r="O1231" i="1"/>
  <c r="O1232" i="1"/>
  <c r="O1233" i="1"/>
  <c r="O1234" i="1"/>
  <c r="O7084" i="1"/>
  <c r="O11871" i="1"/>
  <c r="O1235" i="1"/>
  <c r="O5425" i="1"/>
  <c r="O14588" i="1"/>
  <c r="O14589" i="1"/>
  <c r="O14590" i="1"/>
  <c r="O14591" i="1"/>
  <c r="O14592" i="1"/>
  <c r="O14593" i="1"/>
  <c r="O14594" i="1"/>
  <c r="O14595" i="1"/>
  <c r="O14596" i="1"/>
  <c r="O11872" i="1"/>
  <c r="O11946" i="1"/>
  <c r="O11947" i="1"/>
  <c r="O11948" i="1"/>
  <c r="O2943" i="1"/>
  <c r="O4460" i="1"/>
  <c r="O9594" i="1"/>
  <c r="O10346" i="1"/>
  <c r="O12435" i="1"/>
  <c r="O12436" i="1"/>
  <c r="O13781" i="1"/>
  <c r="O503" i="1"/>
  <c r="O12437" i="1"/>
  <c r="O13782" i="1"/>
  <c r="O4461" i="1"/>
  <c r="O12059" i="1"/>
  <c r="O12133" i="1"/>
  <c r="O4462" i="1"/>
  <c r="O5426" i="1"/>
  <c r="O3214" i="1"/>
  <c r="O9595" i="1"/>
  <c r="O12060" i="1"/>
  <c r="O13191" i="1"/>
  <c r="O13783" i="1"/>
  <c r="O5818" i="1"/>
  <c r="O4463" i="1"/>
  <c r="O9596" i="1"/>
  <c r="O12061" i="1"/>
  <c r="O10997" i="1"/>
  <c r="O12438" i="1"/>
  <c r="O12439" i="1"/>
  <c r="O12062" i="1"/>
  <c r="O4464" i="1"/>
  <c r="O12063" i="1"/>
  <c r="O13192" i="1"/>
  <c r="O13193" i="1"/>
  <c r="O5427" i="1"/>
  <c r="O5829" i="1"/>
  <c r="O5819" i="1"/>
  <c r="O9597" i="1"/>
  <c r="O12440" i="1"/>
  <c r="O12441" i="1"/>
  <c r="O12442" i="1"/>
  <c r="O3295" i="1"/>
  <c r="O4465" i="1"/>
  <c r="O9598" i="1"/>
  <c r="O5378" i="1"/>
  <c r="O4466" i="1"/>
  <c r="O6299" i="1"/>
  <c r="O6300" i="1"/>
  <c r="O11425" i="1"/>
  <c r="O13194" i="1"/>
  <c r="O3296" i="1"/>
  <c r="O4849" i="1"/>
  <c r="O5428" i="1"/>
  <c r="O6312" i="1"/>
  <c r="O6313" i="1"/>
  <c r="O8028" i="1"/>
  <c r="O13914" i="1"/>
  <c r="O5702" i="1"/>
  <c r="O5703" i="1"/>
  <c r="O5704" i="1"/>
  <c r="O4181" i="1"/>
  <c r="O7723" i="1"/>
  <c r="O9546" i="1"/>
  <c r="O5705" i="1"/>
  <c r="O9547" i="1"/>
  <c r="O504" i="1"/>
  <c r="O505" i="1"/>
  <c r="O4467" i="1"/>
  <c r="O4468" i="1"/>
  <c r="O5429" i="1"/>
  <c r="O9599" i="1"/>
  <c r="O9600" i="1"/>
  <c r="O11528" i="1"/>
  <c r="O12443" i="1"/>
  <c r="O12141" i="1"/>
  <c r="O12142" i="1"/>
  <c r="O12143" i="1"/>
  <c r="O12144" i="1"/>
  <c r="O13238" i="1"/>
  <c r="O14753" i="1"/>
  <c r="O4469" i="1"/>
  <c r="O13195" i="1"/>
  <c r="O4883" i="1"/>
  <c r="O4574" i="1"/>
  <c r="O3297" i="1"/>
  <c r="O506" i="1"/>
  <c r="O4470" i="1"/>
  <c r="O14754" i="1"/>
  <c r="O1236" i="1"/>
  <c r="O12444" i="1"/>
  <c r="O2944" i="1"/>
  <c r="O9601" i="1"/>
  <c r="O8501" i="1"/>
  <c r="O4884" i="1"/>
  <c r="O4471" i="1"/>
  <c r="O13784" i="1"/>
  <c r="O3298" i="1"/>
  <c r="O3299" i="1"/>
  <c r="O12145" i="1"/>
  <c r="O3300" i="1"/>
  <c r="O1237" i="1"/>
  <c r="O1238" i="1"/>
  <c r="O4850" i="1"/>
  <c r="O7206" i="1"/>
  <c r="O10249" i="1"/>
  <c r="O10250" i="1"/>
  <c r="O10347" i="1"/>
  <c r="O3301" i="1"/>
  <c r="O10251" i="1"/>
  <c r="O10252" i="1"/>
  <c r="O10253" i="1"/>
  <c r="O11949" i="1"/>
  <c r="O11950" i="1"/>
  <c r="O13196" i="1"/>
  <c r="O5100" i="1"/>
  <c r="O12064" i="1"/>
  <c r="O9602" i="1"/>
  <c r="O162" i="1"/>
  <c r="O12065" i="1"/>
  <c r="O12066" i="1"/>
  <c r="O4562" i="1"/>
  <c r="O12445" i="1"/>
  <c r="O12067" i="1"/>
  <c r="O5430" i="1"/>
  <c r="O4472" i="1"/>
  <c r="O4473" i="1"/>
  <c r="O4474" i="1"/>
  <c r="O13197" i="1"/>
  <c r="O13565" i="1"/>
  <c r="O4475" i="1"/>
  <c r="O13566" i="1"/>
  <c r="O13567" i="1"/>
  <c r="O4476" i="1"/>
  <c r="O4477" i="1"/>
  <c r="O4478" i="1"/>
  <c r="O1239" i="1"/>
  <c r="O1240" i="1"/>
  <c r="O1241" i="1"/>
  <c r="O1242" i="1"/>
  <c r="O1243" i="1"/>
  <c r="O3521" i="1"/>
  <c r="O11195" i="1"/>
  <c r="O1244" i="1"/>
  <c r="O7326" i="1"/>
  <c r="O5431" i="1"/>
  <c r="O11196" i="1"/>
  <c r="O13785" i="1"/>
  <c r="O3302" i="1"/>
  <c r="O3303" i="1"/>
  <c r="O5432" i="1"/>
  <c r="O7758" i="1"/>
  <c r="O12151" i="1"/>
  <c r="O5706" i="1"/>
  <c r="O5707" i="1"/>
  <c r="O5708" i="1"/>
  <c r="O163" i="1"/>
  <c r="O4479" i="1"/>
  <c r="O5433" i="1"/>
  <c r="O8029" i="1"/>
  <c r="O10254" i="1"/>
  <c r="O12446" i="1"/>
  <c r="O12447" i="1"/>
  <c r="O13239" i="1"/>
  <c r="O13786" i="1"/>
  <c r="O5709" i="1"/>
  <c r="O4575" i="1"/>
  <c r="O5434" i="1"/>
  <c r="O3304" i="1"/>
  <c r="O4480" i="1"/>
  <c r="O9603" i="1"/>
  <c r="O9604" i="1"/>
  <c r="O9548" i="1"/>
  <c r="O164" i="1"/>
  <c r="O3305" i="1"/>
  <c r="O3306" i="1"/>
  <c r="O3307" i="1"/>
  <c r="O3308" i="1"/>
  <c r="O3309" i="1"/>
  <c r="O3310" i="1"/>
  <c r="O3370" i="1"/>
  <c r="O4481" i="1"/>
  <c r="O4482" i="1"/>
  <c r="O3311" i="1"/>
  <c r="O3312" i="1"/>
  <c r="O3313" i="1"/>
  <c r="O3314" i="1"/>
  <c r="O11197" i="1"/>
  <c r="O11198" i="1"/>
  <c r="O11199" i="1"/>
  <c r="O7666" i="1"/>
  <c r="O13589" i="1"/>
  <c r="O2945" i="1"/>
  <c r="O1245" i="1"/>
  <c r="O9605" i="1"/>
  <c r="O11951" i="1"/>
  <c r="O3315" i="1"/>
  <c r="O3522" i="1"/>
  <c r="O11200" i="1"/>
  <c r="O11201" i="1"/>
  <c r="O11202" i="1"/>
  <c r="O1246" i="1"/>
  <c r="O1247" i="1"/>
  <c r="O1248" i="1"/>
  <c r="O1249" i="1"/>
  <c r="O5435" i="1"/>
  <c r="O6971" i="1"/>
  <c r="O6972" i="1"/>
  <c r="O6973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9406" i="1"/>
  <c r="O11203" i="1"/>
  <c r="O11204" i="1"/>
  <c r="O11205" i="1"/>
  <c r="O11711" i="1"/>
  <c r="O10377" i="1"/>
  <c r="O10378" i="1"/>
  <c r="O7754" i="1"/>
  <c r="O5679" i="1"/>
  <c r="O5680" i="1"/>
  <c r="O5681" i="1"/>
  <c r="O5682" i="1"/>
  <c r="O5683" i="1"/>
  <c r="O12906" i="1"/>
  <c r="O12907" i="1"/>
  <c r="O1250" i="1"/>
  <c r="O1251" i="1"/>
  <c r="O9407" i="1"/>
  <c r="O9408" i="1"/>
  <c r="O7710" i="1"/>
  <c r="O12050" i="1"/>
  <c r="O12051" i="1"/>
  <c r="O12052" i="1"/>
  <c r="O12448" i="1"/>
  <c r="O4393" i="1"/>
  <c r="O4394" i="1"/>
  <c r="O6880" i="1"/>
  <c r="O9409" i="1"/>
  <c r="O9410" i="1"/>
  <c r="O9411" i="1"/>
  <c r="O9412" i="1"/>
  <c r="O9413" i="1"/>
  <c r="O1252" i="1"/>
  <c r="O6881" i="1"/>
  <c r="O6882" i="1"/>
  <c r="O9414" i="1"/>
  <c r="O13958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140" i="1"/>
  <c r="O141" i="1"/>
  <c r="O142" i="1"/>
  <c r="O507" i="1"/>
  <c r="O508" i="1"/>
  <c r="O509" i="1"/>
  <c r="O510" i="1"/>
  <c r="O511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2946" i="1"/>
  <c r="O2947" i="1"/>
  <c r="O2948" i="1"/>
  <c r="O2949" i="1"/>
  <c r="O2950" i="1"/>
  <c r="O3127" i="1"/>
  <c r="O3128" i="1"/>
  <c r="O3129" i="1"/>
  <c r="O3130" i="1"/>
  <c r="O3131" i="1"/>
  <c r="O3132" i="1"/>
  <c r="O3215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4483" i="1"/>
  <c r="O4484" i="1"/>
  <c r="O4182" i="1"/>
  <c r="O4183" i="1"/>
  <c r="O4184" i="1"/>
  <c r="O4851" i="1"/>
  <c r="O4852" i="1"/>
  <c r="O4853" i="1"/>
  <c r="O4854" i="1"/>
  <c r="O4576" i="1"/>
  <c r="O4577" i="1"/>
  <c r="O4578" i="1"/>
  <c r="O5436" i="1"/>
  <c r="O5437" i="1"/>
  <c r="O5438" i="1"/>
  <c r="O5439" i="1"/>
  <c r="O5318" i="1"/>
  <c r="O5379" i="1"/>
  <c r="O5380" i="1"/>
  <c r="O5381" i="1"/>
  <c r="O5820" i="1"/>
  <c r="O5821" i="1"/>
  <c r="O5822" i="1"/>
  <c r="O5823" i="1"/>
  <c r="O5824" i="1"/>
  <c r="O5825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997" i="1"/>
  <c r="O6998" i="1"/>
  <c r="O7207" i="1"/>
  <c r="O7208" i="1"/>
  <c r="O7209" i="1"/>
  <c r="O7210" i="1"/>
  <c r="O7211" i="1"/>
  <c r="O7212" i="1"/>
  <c r="O8502" i="1"/>
  <c r="O8503" i="1"/>
  <c r="O8504" i="1"/>
  <c r="O8505" i="1"/>
  <c r="O7724" i="1"/>
  <c r="O7725" i="1"/>
  <c r="O7726" i="1"/>
  <c r="O7727" i="1"/>
  <c r="O7728" i="1"/>
  <c r="O7759" i="1"/>
  <c r="O855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147" i="1"/>
  <c r="O10170" i="1"/>
  <c r="O10171" i="1"/>
  <c r="O10172" i="1"/>
  <c r="O10173" i="1"/>
  <c r="O10174" i="1"/>
  <c r="O10175" i="1"/>
  <c r="O10176" i="1"/>
  <c r="O10177" i="1"/>
  <c r="O10178" i="1"/>
  <c r="O10179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348" i="1"/>
  <c r="O10349" i="1"/>
  <c r="O10350" i="1"/>
  <c r="O11529" i="1"/>
  <c r="O11530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787" i="1"/>
  <c r="O13788" i="1"/>
  <c r="O13789" i="1"/>
  <c r="O13790" i="1"/>
  <c r="O13791" i="1"/>
  <c r="O13792" i="1"/>
  <c r="O13793" i="1"/>
  <c r="O13794" i="1"/>
  <c r="O13795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7288" i="1"/>
  <c r="O7289" i="1"/>
  <c r="O7290" i="1"/>
  <c r="O8538" i="1"/>
  <c r="O9549" i="1"/>
  <c r="O9550" i="1"/>
  <c r="O14729" i="1"/>
  <c r="O14730" i="1"/>
  <c r="O14731" i="1"/>
  <c r="O14732" i="1"/>
  <c r="O14733" i="1"/>
  <c r="O14734" i="1"/>
  <c r="O14735" i="1"/>
  <c r="O14736" i="1"/>
  <c r="O9415" i="1"/>
  <c r="O9416" i="1"/>
  <c r="O9417" i="1"/>
  <c r="O9418" i="1"/>
  <c r="O9419" i="1"/>
  <c r="O9420" i="1"/>
  <c r="O11206" i="1"/>
  <c r="O11207" i="1"/>
  <c r="O12134" i="1"/>
  <c r="O12135" i="1"/>
  <c r="O5867" i="1"/>
  <c r="O6108" i="1"/>
  <c r="O6109" i="1"/>
  <c r="O6110" i="1"/>
  <c r="O6111" i="1"/>
  <c r="O6112" i="1"/>
  <c r="O6113" i="1"/>
  <c r="O6114" i="1"/>
  <c r="O6115" i="1"/>
  <c r="O8670" i="1"/>
  <c r="O8671" i="1"/>
  <c r="O8672" i="1"/>
  <c r="O8673" i="1"/>
  <c r="O8674" i="1"/>
  <c r="O8675" i="1"/>
  <c r="O3118" i="1"/>
  <c r="O3119" i="1"/>
  <c r="O3120" i="1"/>
  <c r="O4123" i="1"/>
  <c r="O4124" i="1"/>
  <c r="O4125" i="1"/>
  <c r="O4126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43" i="1"/>
  <c r="O2951" i="1"/>
  <c r="O5440" i="1"/>
  <c r="O6314" i="1"/>
  <c r="O6315" i="1"/>
  <c r="O8506" i="1"/>
  <c r="O8507" i="1"/>
  <c r="O12080" i="1"/>
  <c r="O144" i="1"/>
  <c r="O512" i="1"/>
  <c r="O513" i="1"/>
  <c r="O514" i="1"/>
  <c r="O515" i="1"/>
  <c r="O1351" i="1"/>
  <c r="O1352" i="1"/>
  <c r="O1353" i="1"/>
  <c r="O3216" i="1"/>
  <c r="O3217" i="1"/>
  <c r="O3218" i="1"/>
  <c r="O3219" i="1"/>
  <c r="O3599" i="1"/>
  <c r="O4485" i="1"/>
  <c r="O4486" i="1"/>
  <c r="O4487" i="1"/>
  <c r="O4488" i="1"/>
  <c r="O4855" i="1"/>
  <c r="O4856" i="1"/>
  <c r="O4579" i="1"/>
  <c r="O5441" i="1"/>
  <c r="O5442" i="1"/>
  <c r="O5443" i="1"/>
  <c r="O5444" i="1"/>
  <c r="O5445" i="1"/>
  <c r="O5826" i="1"/>
  <c r="O6316" i="1"/>
  <c r="O6317" i="1"/>
  <c r="O7729" i="1"/>
  <c r="O7730" i="1"/>
  <c r="O7731" i="1"/>
  <c r="O8533" i="1"/>
  <c r="O9631" i="1"/>
  <c r="O9632" i="1"/>
  <c r="O9633" i="1"/>
  <c r="O9634" i="1"/>
  <c r="O12081" i="1"/>
  <c r="O12082" i="1"/>
  <c r="O10351" i="1"/>
  <c r="O10998" i="1"/>
  <c r="O11531" i="1"/>
  <c r="O11532" i="1"/>
  <c r="O11533" i="1"/>
  <c r="O11534" i="1"/>
  <c r="O11535" i="1"/>
  <c r="O12469" i="1"/>
  <c r="O12470" i="1"/>
  <c r="O12471" i="1"/>
  <c r="O12146" i="1"/>
  <c r="O13251" i="1"/>
  <c r="O13252" i="1"/>
  <c r="O13253" i="1"/>
  <c r="O13254" i="1"/>
  <c r="O13796" i="1"/>
  <c r="O13797" i="1"/>
  <c r="O13798" i="1"/>
  <c r="O13799" i="1"/>
  <c r="O13915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81" i="1"/>
  <c r="O14755" i="1"/>
  <c r="O14756" i="1"/>
  <c r="O14757" i="1"/>
  <c r="O7291" i="1"/>
  <c r="O7292" i="1"/>
  <c r="O7293" i="1"/>
  <c r="O7294" i="1"/>
  <c r="O7295" i="1"/>
  <c r="O7296" i="1"/>
  <c r="O7297" i="1"/>
  <c r="O7298" i="1"/>
  <c r="O7299" i="1"/>
  <c r="O7300" i="1"/>
  <c r="O7301" i="1"/>
  <c r="O8539" i="1"/>
  <c r="O9551" i="1"/>
  <c r="O9552" i="1"/>
  <c r="O14737" i="1"/>
  <c r="O14738" i="1"/>
  <c r="O11208" i="1"/>
  <c r="O6116" i="1"/>
  <c r="O6117" i="1"/>
  <c r="O6118" i="1"/>
  <c r="O8508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3220" i="1"/>
  <c r="O4489" i="1"/>
  <c r="O4490" i="1"/>
  <c r="O4491" i="1"/>
  <c r="O4492" i="1"/>
  <c r="O4493" i="1"/>
  <c r="O4494" i="1"/>
  <c r="O4495" i="1"/>
  <c r="O4857" i="1"/>
  <c r="O4858" i="1"/>
  <c r="O4859" i="1"/>
  <c r="O4860" i="1"/>
  <c r="O4861" i="1"/>
  <c r="O4580" i="1"/>
  <c r="O4885" i="1"/>
  <c r="O4886" i="1"/>
  <c r="O5446" i="1"/>
  <c r="O5447" i="1"/>
  <c r="O5448" i="1"/>
  <c r="O6318" i="1"/>
  <c r="O6319" i="1"/>
  <c r="O6301" i="1"/>
  <c r="O6569" i="1"/>
  <c r="O8509" i="1"/>
  <c r="O8510" i="1"/>
  <c r="O8511" i="1"/>
  <c r="O8512" i="1"/>
  <c r="O7732" i="1"/>
  <c r="O7733" i="1"/>
  <c r="O12083" i="1"/>
  <c r="O12084" i="1"/>
  <c r="O12085" i="1"/>
  <c r="O12086" i="1"/>
  <c r="O12087" i="1"/>
  <c r="O12088" i="1"/>
  <c r="O10352" i="1"/>
  <c r="O10999" i="1"/>
  <c r="O11000" i="1"/>
  <c r="O11001" i="1"/>
  <c r="O13198" i="1"/>
  <c r="O14758" i="1"/>
  <c r="O7302" i="1"/>
  <c r="O14739" i="1"/>
  <c r="O6883" i="1"/>
  <c r="O11209" i="1"/>
  <c r="O11210" i="1"/>
  <c r="O11211" i="1"/>
  <c r="O11212" i="1"/>
  <c r="O11213" i="1"/>
  <c r="O11214" i="1"/>
  <c r="O11215" i="1"/>
  <c r="O11216" i="1"/>
  <c r="O12019" i="1"/>
  <c r="O13576" i="1"/>
  <c r="O6119" i="1"/>
  <c r="O6120" i="1"/>
  <c r="O165" i="1"/>
  <c r="O516" i="1"/>
  <c r="O1393" i="1"/>
  <c r="O4185" i="1"/>
  <c r="O9635" i="1"/>
  <c r="O9636" i="1"/>
  <c r="O9637" i="1"/>
  <c r="O9638" i="1"/>
  <c r="O9639" i="1"/>
  <c r="O9640" i="1"/>
  <c r="O10267" i="1"/>
  <c r="O10268" i="1"/>
  <c r="O10269" i="1"/>
  <c r="O10270" i="1"/>
  <c r="O10271" i="1"/>
  <c r="O11002" i="1"/>
  <c r="O13800" i="1"/>
  <c r="O13801" i="1"/>
  <c r="O13802" i="1"/>
  <c r="O13803" i="1"/>
  <c r="O13804" i="1"/>
  <c r="O13805" i="1"/>
  <c r="O5617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52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3199" i="1"/>
  <c r="O13200" i="1"/>
  <c r="O13201" i="1"/>
  <c r="O13202" i="1"/>
  <c r="O5544" i="1"/>
  <c r="O5545" i="1"/>
  <c r="O5546" i="1"/>
  <c r="O10325" i="1"/>
  <c r="O10326" i="1"/>
  <c r="O10323" i="1"/>
  <c r="O166" i="1"/>
  <c r="O145" i="1"/>
  <c r="O517" i="1"/>
  <c r="O518" i="1"/>
  <c r="O519" i="1"/>
  <c r="O1394" i="1"/>
  <c r="O1395" i="1"/>
  <c r="O1396" i="1"/>
  <c r="O1397" i="1"/>
  <c r="O1398" i="1"/>
  <c r="O1399" i="1"/>
  <c r="O2952" i="1"/>
  <c r="O3221" i="1"/>
  <c r="O3222" i="1"/>
  <c r="O3316" i="1"/>
  <c r="O3317" i="1"/>
  <c r="O4496" i="1"/>
  <c r="O4497" i="1"/>
  <c r="O4498" i="1"/>
  <c r="O4499" i="1"/>
  <c r="O4500" i="1"/>
  <c r="O4501" i="1"/>
  <c r="O4186" i="1"/>
  <c r="O4581" i="1"/>
  <c r="O4582" i="1"/>
  <c r="O4583" i="1"/>
  <c r="O4878" i="1"/>
  <c r="O5449" i="1"/>
  <c r="O5450" i="1"/>
  <c r="O5319" i="1"/>
  <c r="O5320" i="1"/>
  <c r="O5997" i="1"/>
  <c r="O7085" i="1"/>
  <c r="O7086" i="1"/>
  <c r="O7087" i="1"/>
  <c r="O7088" i="1"/>
  <c r="O6999" i="1"/>
  <c r="O7000" i="1"/>
  <c r="O7001" i="1"/>
  <c r="O7213" i="1"/>
  <c r="O7214" i="1"/>
  <c r="O8030" i="1"/>
  <c r="O8031" i="1"/>
  <c r="O9641" i="1"/>
  <c r="O9642" i="1"/>
  <c r="O9643" i="1"/>
  <c r="O9644" i="1"/>
  <c r="O12101" i="1"/>
  <c r="O12102" i="1"/>
  <c r="O12103" i="1"/>
  <c r="O10353" i="1"/>
  <c r="O10354" i="1"/>
  <c r="O11003" i="1"/>
  <c r="O11004" i="1"/>
  <c r="O11536" i="1"/>
  <c r="O11537" i="1"/>
  <c r="O11538" i="1"/>
  <c r="O12472" i="1"/>
  <c r="O13203" i="1"/>
  <c r="O13204" i="1"/>
  <c r="O13205" i="1"/>
  <c r="O13206" i="1"/>
  <c r="O13806" i="1"/>
  <c r="O13807" i="1"/>
  <c r="O13808" i="1"/>
  <c r="O13809" i="1"/>
  <c r="O13810" i="1"/>
  <c r="O13811" i="1"/>
  <c r="O5349" i="1"/>
  <c r="O12779" i="1"/>
  <c r="O2991" i="1"/>
  <c r="O2992" i="1"/>
  <c r="O2993" i="1"/>
  <c r="O2994" i="1"/>
  <c r="O2995" i="1"/>
  <c r="O2996" i="1"/>
  <c r="O9645" i="1"/>
  <c r="O9646" i="1"/>
  <c r="O11539" i="1"/>
  <c r="O520" i="1"/>
  <c r="O1400" i="1"/>
  <c r="O3133" i="1"/>
  <c r="O3318" i="1"/>
  <c r="O3319" i="1"/>
  <c r="O3371" i="1"/>
  <c r="O4502" i="1"/>
  <c r="O4503" i="1"/>
  <c r="O4504" i="1"/>
  <c r="O4505" i="1"/>
  <c r="O4862" i="1"/>
  <c r="O4879" i="1"/>
  <c r="O6570" i="1"/>
  <c r="O6571" i="1"/>
  <c r="O8032" i="1"/>
  <c r="O9647" i="1"/>
  <c r="O7303" i="1"/>
  <c r="O14516" i="1"/>
  <c r="O14517" i="1"/>
  <c r="O14518" i="1"/>
  <c r="O14519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46" i="1"/>
  <c r="O1401" i="1"/>
  <c r="O3134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187" i="1"/>
  <c r="O4188" i="1"/>
  <c r="O4863" i="1"/>
  <c r="O4864" i="1"/>
  <c r="O4584" i="1"/>
  <c r="O4585" i="1"/>
  <c r="O4563" i="1"/>
  <c r="O4564" i="1"/>
  <c r="O4887" i="1"/>
  <c r="O4888" i="1"/>
  <c r="O4899" i="1"/>
  <c r="O4900" i="1"/>
  <c r="O4901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827" i="1"/>
  <c r="O5830" i="1"/>
  <c r="O6320" i="1"/>
  <c r="O6321" i="1"/>
  <c r="O6322" i="1"/>
  <c r="O6323" i="1"/>
  <c r="O6324" i="1"/>
  <c r="O6325" i="1"/>
  <c r="O6326" i="1"/>
  <c r="O6302" i="1"/>
  <c r="O6572" i="1"/>
  <c r="O6573" i="1"/>
  <c r="O7215" i="1"/>
  <c r="O8513" i="1"/>
  <c r="O8514" i="1"/>
  <c r="O8515" i="1"/>
  <c r="O8033" i="1"/>
  <c r="O8034" i="1"/>
  <c r="O7734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0272" i="1"/>
  <c r="O10355" i="1"/>
  <c r="O11005" i="1"/>
  <c r="O11006" i="1"/>
  <c r="O11007" i="1"/>
  <c r="O11008" i="1"/>
  <c r="O11009" i="1"/>
  <c r="O11010" i="1"/>
  <c r="O11540" i="1"/>
  <c r="O11541" i="1"/>
  <c r="O11542" i="1"/>
  <c r="O11543" i="1"/>
  <c r="O10398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3207" i="1"/>
  <c r="O13208" i="1"/>
  <c r="O13209" i="1"/>
  <c r="O13210" i="1"/>
  <c r="O13255" i="1"/>
  <c r="O13256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916" i="1"/>
  <c r="O13917" i="1"/>
  <c r="O13918" i="1"/>
  <c r="O13919" i="1"/>
  <c r="O13920" i="1"/>
  <c r="O14759" i="1"/>
  <c r="O14760" i="1"/>
  <c r="O11873" i="1"/>
  <c r="O5710" i="1"/>
  <c r="O11217" i="1"/>
  <c r="O11218" i="1"/>
  <c r="O11219" i="1"/>
  <c r="O11220" i="1"/>
  <c r="O12136" i="1"/>
  <c r="O13732" i="1"/>
  <c r="O13733" i="1"/>
  <c r="O179" i="1"/>
  <c r="O3333" i="1"/>
  <c r="O3334" i="1"/>
  <c r="O3335" i="1"/>
  <c r="O4539" i="1"/>
  <c r="O5472" i="1"/>
  <c r="O9661" i="1"/>
  <c r="O12117" i="1"/>
  <c r="O12118" i="1"/>
  <c r="O12119" i="1"/>
  <c r="O12120" i="1"/>
  <c r="O11011" i="1"/>
  <c r="O11012" i="1"/>
  <c r="O11013" i="1"/>
  <c r="O12494" i="1"/>
  <c r="O12495" i="1"/>
  <c r="O12496" i="1"/>
  <c r="O12497" i="1"/>
  <c r="O12498" i="1"/>
  <c r="O13835" i="1"/>
  <c r="O13836" i="1"/>
  <c r="O11874" i="1"/>
  <c r="O14740" i="1"/>
  <c r="O14741" i="1"/>
  <c r="O180" i="1"/>
  <c r="O181" i="1"/>
  <c r="O182" i="1"/>
  <c r="O183" i="1"/>
  <c r="O184" i="1"/>
  <c r="O147" i="1"/>
  <c r="O148" i="1"/>
  <c r="O149" i="1"/>
  <c r="O150" i="1"/>
  <c r="O521" i="1"/>
  <c r="O522" i="1"/>
  <c r="O523" i="1"/>
  <c r="O524" i="1"/>
  <c r="O525" i="1"/>
  <c r="O526" i="1"/>
  <c r="O527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3135" i="1"/>
  <c r="O3136" i="1"/>
  <c r="O3137" i="1"/>
  <c r="O3245" i="1"/>
  <c r="O3336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4540" i="1"/>
  <c r="O4541" i="1"/>
  <c r="O4542" i="1"/>
  <c r="O4543" i="1"/>
  <c r="O4544" i="1"/>
  <c r="O4545" i="1"/>
  <c r="O4546" i="1"/>
  <c r="O4547" i="1"/>
  <c r="O4548" i="1"/>
  <c r="O4549" i="1"/>
  <c r="O4865" i="1"/>
  <c r="O4586" i="1"/>
  <c r="O4587" i="1"/>
  <c r="O4588" i="1"/>
  <c r="O4589" i="1"/>
  <c r="O4590" i="1"/>
  <c r="O4591" i="1"/>
  <c r="O4592" i="1"/>
  <c r="O4889" i="1"/>
  <c r="O4902" i="1"/>
  <c r="O4903" i="1"/>
  <c r="O4904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382" i="1"/>
  <c r="O5383" i="1"/>
  <c r="O5618" i="1"/>
  <c r="O5619" i="1"/>
  <c r="O6327" i="1"/>
  <c r="O6328" i="1"/>
  <c r="O6574" i="1"/>
  <c r="O6575" i="1"/>
  <c r="O6576" i="1"/>
  <c r="O6577" i="1"/>
  <c r="O6578" i="1"/>
  <c r="O6579" i="1"/>
  <c r="O6580" i="1"/>
  <c r="O7089" i="1"/>
  <c r="O7002" i="1"/>
  <c r="O7003" i="1"/>
  <c r="O7004" i="1"/>
  <c r="O7005" i="1"/>
  <c r="O7006" i="1"/>
  <c r="O7216" i="1"/>
  <c r="O8516" i="1"/>
  <c r="O8517" i="1"/>
  <c r="O8035" i="1"/>
  <c r="O7735" i="1"/>
  <c r="O7736" i="1"/>
  <c r="O8556" i="1"/>
  <c r="O9662" i="1"/>
  <c r="O9663" i="1"/>
  <c r="O9664" i="1"/>
  <c r="O9665" i="1"/>
  <c r="O9666" i="1"/>
  <c r="O9667" i="1"/>
  <c r="O9668" i="1"/>
  <c r="O12121" i="1"/>
  <c r="O12122" i="1"/>
  <c r="O12123" i="1"/>
  <c r="O12124" i="1"/>
  <c r="O12125" i="1"/>
  <c r="O12126" i="1"/>
  <c r="O12127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356" i="1"/>
  <c r="O10357" i="1"/>
  <c r="O10358" i="1"/>
  <c r="O10359" i="1"/>
  <c r="O10360" i="1"/>
  <c r="O10410" i="1"/>
  <c r="O10411" i="1"/>
  <c r="O10412" i="1"/>
  <c r="O11544" i="1"/>
  <c r="O11545" i="1"/>
  <c r="O12499" i="1"/>
  <c r="O12500" i="1"/>
  <c r="O12501" i="1"/>
  <c r="O12502" i="1"/>
  <c r="O12503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57" i="1"/>
  <c r="O13258" i="1"/>
  <c r="O13259" i="1"/>
  <c r="O13260" i="1"/>
  <c r="O13261" i="1"/>
  <c r="O13262" i="1"/>
  <c r="O13263" i="1"/>
  <c r="O13264" i="1"/>
  <c r="O13265" i="1"/>
  <c r="O1326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761" i="1"/>
  <c r="O7304" i="1"/>
  <c r="O7305" i="1"/>
  <c r="O7306" i="1"/>
  <c r="O7307" i="1"/>
  <c r="O9553" i="1"/>
  <c r="O9554" i="1"/>
  <c r="O9555" i="1"/>
  <c r="O9556" i="1"/>
  <c r="O9557" i="1"/>
  <c r="O11875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11221" i="1"/>
  <c r="O11222" i="1"/>
  <c r="O11223" i="1"/>
  <c r="O11224" i="1"/>
  <c r="O11835" i="1"/>
  <c r="O11836" i="1"/>
  <c r="O11837" i="1"/>
  <c r="O11838" i="1"/>
  <c r="O11839" i="1"/>
  <c r="O11840" i="1"/>
  <c r="O12780" i="1"/>
  <c r="O12781" i="1"/>
  <c r="O12782" i="1"/>
  <c r="O12783" i="1"/>
  <c r="O188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13272" i="1"/>
  <c r="O4127" i="1"/>
  <c r="O4128" i="1"/>
  <c r="O4129" i="1"/>
  <c r="O4130" i="1"/>
  <c r="O4131" i="1"/>
  <c r="O4132" i="1"/>
  <c r="O4133" i="1"/>
  <c r="O4134" i="1"/>
  <c r="O13181" i="1"/>
  <c r="O12835" i="1"/>
  <c r="O5485" i="1"/>
  <c r="O5486" i="1"/>
  <c r="O5487" i="1"/>
  <c r="O5488" i="1"/>
  <c r="O5489" i="1"/>
  <c r="O5490" i="1"/>
  <c r="O5491" i="1"/>
  <c r="O12172" i="1"/>
  <c r="O12173" i="1"/>
  <c r="O12174" i="1"/>
  <c r="O12175" i="1"/>
  <c r="O12176" i="1"/>
  <c r="O12177" i="1"/>
  <c r="O12178" i="1"/>
  <c r="O12179" i="1"/>
  <c r="O12180" i="1"/>
  <c r="O12181" i="1"/>
  <c r="O13223" i="1"/>
  <c r="O14742" i="1"/>
  <c r="O14743" i="1"/>
  <c r="O14744" i="1"/>
  <c r="O13734" i="1"/>
  <c r="O3337" i="1"/>
  <c r="O4550" i="1"/>
  <c r="O4551" i="1"/>
  <c r="O4552" i="1"/>
  <c r="O12147" i="1"/>
  <c r="O1526" i="1"/>
  <c r="O1527" i="1"/>
  <c r="O1528" i="1"/>
  <c r="O1529" i="1"/>
  <c r="O1530" i="1"/>
  <c r="O1531" i="1"/>
  <c r="O1532" i="1"/>
  <c r="O1533" i="1"/>
  <c r="O7090" i="1"/>
  <c r="O8518" i="1"/>
  <c r="O11546" i="1"/>
  <c r="O11547" i="1"/>
  <c r="O11225" i="1"/>
  <c r="O11226" i="1"/>
  <c r="O11227" i="1"/>
  <c r="O11228" i="1"/>
  <c r="O11229" i="1"/>
  <c r="O11230" i="1"/>
  <c r="O11231" i="1"/>
  <c r="O13577" i="1"/>
  <c r="O13578" i="1"/>
  <c r="O13579" i="1"/>
  <c r="O185" i="1"/>
  <c r="O186" i="1"/>
  <c r="O528" i="1"/>
  <c r="O3338" i="1"/>
  <c r="O3339" i="1"/>
  <c r="O3340" i="1"/>
  <c r="O3341" i="1"/>
  <c r="O3342" i="1"/>
  <c r="O4553" i="1"/>
  <c r="O4554" i="1"/>
  <c r="O4555" i="1"/>
  <c r="O4556" i="1"/>
  <c r="O4557" i="1"/>
  <c r="O4558" i="1"/>
  <c r="O4866" i="1"/>
  <c r="O4867" i="1"/>
  <c r="O4868" i="1"/>
  <c r="O4869" i="1"/>
  <c r="O4870" i="1"/>
  <c r="O4871" i="1"/>
  <c r="O4872" i="1"/>
  <c r="O4873" i="1"/>
  <c r="O4874" i="1"/>
  <c r="O4875" i="1"/>
  <c r="O6329" i="1"/>
  <c r="O6581" i="1"/>
  <c r="O6582" i="1"/>
  <c r="O9669" i="1"/>
  <c r="O9670" i="1"/>
  <c r="O12128" i="1"/>
  <c r="O12129" i="1"/>
  <c r="O11014" i="1"/>
  <c r="O11015" i="1"/>
  <c r="O11548" i="1"/>
  <c r="O12504" i="1"/>
  <c r="O12153" i="1"/>
  <c r="O12148" i="1"/>
  <c r="O12149" i="1"/>
  <c r="O13224" i="1"/>
  <c r="O13866" i="1"/>
  <c r="O13867" i="1"/>
  <c r="O11876" i="1"/>
  <c r="O10379" i="1"/>
  <c r="O10380" i="1"/>
  <c r="O10381" i="1"/>
  <c r="O10382" i="1"/>
  <c r="O13580" i="1"/>
  <c r="O6121" i="1"/>
  <c r="O6122" i="1"/>
  <c r="O13735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3343" i="1"/>
  <c r="O3344" i="1"/>
  <c r="O10137" i="1"/>
  <c r="O10138" i="1"/>
  <c r="O10139" i="1"/>
  <c r="O10140" i="1"/>
  <c r="O10141" i="1"/>
  <c r="O10142" i="1"/>
  <c r="O10143" i="1"/>
  <c r="O10144" i="1"/>
  <c r="O10145" i="1"/>
  <c r="O10135" i="1"/>
  <c r="O13225" i="1"/>
  <c r="O14492" i="1"/>
  <c r="O14493" i="1"/>
  <c r="O14494" i="1"/>
  <c r="O14495" i="1"/>
  <c r="O6237" i="1"/>
  <c r="O6238" i="1"/>
  <c r="O6239" i="1"/>
  <c r="O6240" i="1"/>
  <c r="O6241" i="1"/>
  <c r="O6242" i="1"/>
  <c r="O6243" i="1"/>
  <c r="O5407" i="1"/>
  <c r="O5408" i="1"/>
  <c r="O5409" i="1"/>
  <c r="O5410" i="1"/>
  <c r="O5411" i="1"/>
  <c r="O5412" i="1"/>
  <c r="O5413" i="1"/>
  <c r="O5414" i="1"/>
  <c r="O5415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2505" i="1"/>
  <c r="O3015" i="1"/>
  <c r="O3016" i="1"/>
  <c r="O3017" i="1"/>
  <c r="O11469" i="1"/>
  <c r="O11470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22" i="1"/>
  <c r="O13423" i="1"/>
  <c r="O13424" i="1"/>
  <c r="O13425" i="1"/>
  <c r="O13426" i="1"/>
  <c r="O13427" i="1"/>
  <c r="O13428" i="1"/>
  <c r="O8333" i="1"/>
  <c r="O8334" i="1"/>
  <c r="O8335" i="1"/>
  <c r="O8336" i="1"/>
  <c r="O8337" i="1"/>
  <c r="O13268" i="1"/>
  <c r="O13269" i="1"/>
  <c r="O10837" i="1"/>
  <c r="O10838" i="1"/>
  <c r="O10839" i="1"/>
  <c r="O10840" i="1"/>
  <c r="O10841" i="1"/>
  <c r="O10842" i="1"/>
  <c r="O10843" i="1"/>
  <c r="O10844" i="1"/>
  <c r="O11713" i="1"/>
  <c r="O11714" i="1"/>
  <c r="O11715" i="1"/>
  <c r="O13486" i="1"/>
  <c r="O12963" i="1"/>
  <c r="O12964" i="1"/>
  <c r="O12965" i="1"/>
  <c r="O12966" i="1"/>
  <c r="O12967" i="1"/>
  <c r="O12968" i="1"/>
  <c r="O12969" i="1"/>
  <c r="O12970" i="1"/>
  <c r="O12971" i="1"/>
  <c r="O5612" i="1"/>
  <c r="O51" i="1"/>
  <c r="O52" i="1"/>
  <c r="O53" i="1"/>
  <c r="O54" i="1"/>
  <c r="O55" i="1"/>
  <c r="O56" i="1"/>
  <c r="O57" i="1"/>
  <c r="O58" i="1"/>
  <c r="O59" i="1"/>
  <c r="O60" i="1"/>
  <c r="O61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891" i="1"/>
  <c r="O1892" i="1"/>
  <c r="O1893" i="1"/>
  <c r="O1894" i="1"/>
  <c r="O1895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896" i="1"/>
  <c r="O1897" i="1"/>
  <c r="O1898" i="1"/>
  <c r="O1899" i="1"/>
  <c r="O1900" i="1"/>
  <c r="O1901" i="1"/>
  <c r="O1902" i="1"/>
  <c r="O1903" i="1"/>
  <c r="O1904" i="1"/>
  <c r="O1905" i="1"/>
  <c r="O1906" i="1"/>
  <c r="O2985" i="1"/>
  <c r="O2986" i="1"/>
  <c r="O2987" i="1"/>
  <c r="O2988" i="1"/>
  <c r="O2989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8092" i="1"/>
  <c r="O8093" i="1"/>
  <c r="O8094" i="1"/>
  <c r="O8095" i="1"/>
  <c r="O8096" i="1"/>
  <c r="O10361" i="1"/>
  <c r="O10362" i="1"/>
  <c r="O10363" i="1"/>
  <c r="O7327" i="1"/>
  <c r="O4211" i="1"/>
  <c r="O4212" i="1"/>
  <c r="O4213" i="1"/>
  <c r="O4214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205" i="1"/>
  <c r="O13489" i="1"/>
  <c r="O14503" i="1"/>
  <c r="O12670" i="1"/>
  <c r="O13429" i="1"/>
  <c r="O13430" i="1"/>
  <c r="O13431" i="1"/>
  <c r="O13432" i="1"/>
  <c r="O6365" i="1"/>
  <c r="O6366" i="1"/>
  <c r="O6367" i="1"/>
  <c r="O6267" i="1"/>
  <c r="O8728" i="1"/>
  <c r="O8729" i="1"/>
  <c r="O8730" i="1"/>
  <c r="O1907" i="1"/>
  <c r="O1908" i="1"/>
  <c r="O1909" i="1"/>
  <c r="O1910" i="1"/>
  <c r="O6884" i="1"/>
  <c r="O6885" i="1"/>
  <c r="O6886" i="1"/>
  <c r="O6887" i="1"/>
  <c r="O9421" i="1"/>
  <c r="O9422" i="1"/>
  <c r="O11232" i="1"/>
  <c r="O11233" i="1"/>
  <c r="O11234" i="1"/>
  <c r="O11235" i="1"/>
  <c r="O11236" i="1"/>
  <c r="O11237" i="1"/>
  <c r="O11238" i="1"/>
  <c r="O10044" i="1"/>
  <c r="O10045" i="1"/>
  <c r="O10046" i="1"/>
  <c r="O10047" i="1"/>
  <c r="O10048" i="1"/>
  <c r="O10049" i="1"/>
  <c r="O10050" i="1"/>
  <c r="O10051" i="1"/>
  <c r="O11414" i="1"/>
  <c r="O11415" i="1"/>
  <c r="O3641" i="1"/>
  <c r="O3642" i="1"/>
  <c r="O3643" i="1"/>
  <c r="O3644" i="1"/>
  <c r="O3645" i="1"/>
  <c r="O3646" i="1"/>
  <c r="O3647" i="1"/>
  <c r="O6888" i="1"/>
  <c r="O6889" i="1"/>
  <c r="O6890" i="1"/>
  <c r="O6891" i="1"/>
  <c r="O9423" i="1"/>
  <c r="O9424" i="1"/>
  <c r="O9425" i="1"/>
  <c r="O11239" i="1"/>
  <c r="O11240" i="1"/>
  <c r="O11241" i="1"/>
  <c r="O11242" i="1"/>
  <c r="O11243" i="1"/>
  <c r="O11244" i="1"/>
  <c r="O11245" i="1"/>
  <c r="O11246" i="1"/>
  <c r="O11247" i="1"/>
  <c r="O11248" i="1"/>
  <c r="O7711" i="1"/>
  <c r="O5672" i="1"/>
  <c r="O5673" i="1"/>
  <c r="O11249" i="1"/>
  <c r="O11250" i="1"/>
  <c r="O11251" i="1"/>
  <c r="O11252" i="1"/>
  <c r="O11253" i="1"/>
  <c r="O11254" i="1"/>
  <c r="O11255" i="1"/>
  <c r="O11256" i="1"/>
  <c r="O11257" i="1"/>
  <c r="O12506" i="1"/>
  <c r="O12507" i="1"/>
  <c r="O12508" i="1"/>
  <c r="O14763" i="1"/>
  <c r="O10185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62" i="1"/>
  <c r="O63" i="1"/>
  <c r="O6892" i="1"/>
  <c r="O6893" i="1"/>
  <c r="O437" i="1"/>
  <c r="O438" i="1"/>
  <c r="O439" i="1"/>
  <c r="O5695" i="1"/>
  <c r="O5696" i="1"/>
  <c r="O5697" i="1"/>
  <c r="O1930" i="1"/>
  <c r="O1931" i="1"/>
  <c r="O1932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9044" i="1"/>
  <c r="O9045" i="1"/>
  <c r="O9046" i="1"/>
  <c r="O9047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824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4215" i="1"/>
  <c r="O4216" i="1"/>
  <c r="O4217" i="1"/>
  <c r="O4218" i="1"/>
  <c r="O4219" i="1"/>
  <c r="O4220" i="1"/>
  <c r="O4221" i="1"/>
  <c r="O4222" i="1"/>
  <c r="O4223" i="1"/>
  <c r="O4419" i="1"/>
  <c r="O4420" i="1"/>
  <c r="O4421" i="1"/>
  <c r="O4422" i="1"/>
  <c r="O6921" i="1"/>
  <c r="O6922" i="1"/>
  <c r="O10576" i="1"/>
  <c r="O10577" i="1"/>
  <c r="O10578" i="1"/>
  <c r="O10579" i="1"/>
  <c r="O10580" i="1"/>
  <c r="O10581" i="1"/>
  <c r="O1956" i="1"/>
  <c r="O1957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7286" i="1"/>
  <c r="O4391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5768" i="1"/>
  <c r="O5769" i="1"/>
  <c r="O5770" i="1"/>
  <c r="O5771" i="1"/>
  <c r="O8021" i="1"/>
  <c r="O8022" i="1"/>
  <c r="O4725" i="1"/>
  <c r="O4726" i="1"/>
  <c r="O8182" i="1"/>
  <c r="O11379" i="1"/>
  <c r="O11380" i="1"/>
  <c r="O11381" i="1"/>
  <c r="O11382" i="1"/>
  <c r="O11383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1841" i="1"/>
  <c r="O11842" i="1"/>
  <c r="O11843" i="1"/>
  <c r="O11844" i="1"/>
  <c r="O12277" i="1"/>
  <c r="O13870" i="1"/>
  <c r="O13871" i="1"/>
  <c r="O1387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11845" i="1"/>
  <c r="O8810" i="1"/>
  <c r="O8811" i="1"/>
  <c r="O8812" i="1"/>
  <c r="O6123" i="1"/>
  <c r="O1973" i="1"/>
  <c r="O1974" i="1"/>
  <c r="O1975" i="1"/>
  <c r="O1976" i="1"/>
  <c r="O1977" i="1"/>
  <c r="O1978" i="1"/>
  <c r="O1979" i="1"/>
  <c r="O1980" i="1"/>
  <c r="O1981" i="1"/>
  <c r="O1982" i="1"/>
  <c r="O1983" i="1"/>
  <c r="O12509" i="1"/>
  <c r="O12510" i="1"/>
  <c r="O12511" i="1"/>
  <c r="O11258" i="1"/>
  <c r="O11259" i="1"/>
  <c r="O11260" i="1"/>
  <c r="O11261" i="1"/>
  <c r="O11262" i="1"/>
  <c r="O11263" i="1"/>
  <c r="O11264" i="1"/>
  <c r="O11265" i="1"/>
  <c r="O11266" i="1"/>
  <c r="O11267" i="1"/>
  <c r="O13048" i="1"/>
  <c r="O12784" i="1"/>
  <c r="O13887" i="1"/>
  <c r="O13581" i="1"/>
  <c r="O13582" i="1"/>
  <c r="O1984" i="1"/>
  <c r="O1985" i="1"/>
  <c r="O12512" i="1"/>
  <c r="O12513" i="1"/>
  <c r="O12514" i="1"/>
  <c r="O12515" i="1"/>
  <c r="O12516" i="1"/>
  <c r="O12517" i="1"/>
  <c r="O11846" i="1"/>
  <c r="O8813" i="1"/>
  <c r="O8814" i="1"/>
  <c r="O8815" i="1"/>
  <c r="O882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847" i="1"/>
  <c r="O11848" i="1"/>
  <c r="O7712" i="1"/>
  <c r="O8689" i="1"/>
  <c r="O8690" i="1"/>
  <c r="O8691" i="1"/>
  <c r="O5560" i="1"/>
  <c r="O5561" i="1"/>
  <c r="O5562" i="1"/>
  <c r="O8816" i="1"/>
  <c r="O8828" i="1"/>
  <c r="O12206" i="1"/>
  <c r="O12207" i="1"/>
  <c r="O12208" i="1"/>
  <c r="O12209" i="1"/>
  <c r="O12210" i="1"/>
  <c r="O12211" i="1"/>
  <c r="O12212" i="1"/>
  <c r="O8817" i="1"/>
  <c r="O8818" i="1"/>
  <c r="O8829" i="1"/>
  <c r="O11280" i="1"/>
  <c r="O11281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2184" i="1"/>
  <c r="O12185" i="1"/>
  <c r="O12186" i="1"/>
  <c r="O12187" i="1"/>
  <c r="O12188" i="1"/>
  <c r="O12189" i="1"/>
  <c r="O12190" i="1"/>
  <c r="O12191" i="1"/>
  <c r="O12192" i="1"/>
  <c r="O12193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3700" i="1"/>
  <c r="O13701" i="1"/>
  <c r="O13702" i="1"/>
  <c r="O13703" i="1"/>
  <c r="O13704" i="1"/>
  <c r="O13705" i="1"/>
  <c r="O13706" i="1"/>
  <c r="O10298" i="1"/>
  <c r="O10299" i="1"/>
  <c r="O11282" i="1"/>
  <c r="O11283" i="1"/>
  <c r="O11849" i="1"/>
  <c r="O11850" i="1"/>
  <c r="O11851" i="1"/>
  <c r="O6124" i="1"/>
  <c r="O6125" i="1"/>
  <c r="O6126" i="1"/>
  <c r="O6127" i="1"/>
  <c r="O8692" i="1"/>
  <c r="O8693" i="1"/>
  <c r="O8694" i="1"/>
  <c r="O8695" i="1"/>
  <c r="O8696" i="1"/>
  <c r="O8697" i="1"/>
  <c r="O8698" i="1"/>
  <c r="O8699" i="1"/>
  <c r="O8700" i="1"/>
  <c r="O5563" i="1"/>
  <c r="O5564" i="1"/>
  <c r="O5565" i="1"/>
  <c r="O5566" i="1"/>
  <c r="O5567" i="1"/>
  <c r="O5568" i="1"/>
  <c r="O5569" i="1"/>
  <c r="O8819" i="1"/>
  <c r="O8820" i="1"/>
  <c r="O8821" i="1"/>
  <c r="O8830" i="1"/>
  <c r="O3405" i="1"/>
  <c r="O3406" i="1"/>
  <c r="O3407" i="1"/>
  <c r="O3408" i="1"/>
  <c r="O3409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11471" i="1"/>
  <c r="O11472" i="1"/>
  <c r="O11473" i="1"/>
  <c r="O11474" i="1"/>
  <c r="O11475" i="1"/>
  <c r="O11476" i="1"/>
  <c r="O11477" i="1"/>
  <c r="O11478" i="1"/>
  <c r="O11479" i="1"/>
  <c r="O4225" i="1"/>
  <c r="O10052" i="1"/>
  <c r="O10053" i="1"/>
  <c r="O10054" i="1"/>
  <c r="O10055" i="1"/>
  <c r="O10056" i="1"/>
  <c r="O10057" i="1"/>
  <c r="O4825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12518" i="1"/>
  <c r="O12519" i="1"/>
  <c r="O12520" i="1"/>
  <c r="O12521" i="1"/>
  <c r="O12522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0132" i="1"/>
  <c r="O8701" i="1"/>
  <c r="O8702" i="1"/>
  <c r="O4135" i="1"/>
  <c r="O8259" i="1"/>
  <c r="O8260" i="1"/>
  <c r="O8261" i="1"/>
  <c r="O8262" i="1"/>
  <c r="O8263" i="1"/>
  <c r="O8264" i="1"/>
  <c r="O8265" i="1"/>
  <c r="O8266" i="1"/>
  <c r="O8267" i="1"/>
  <c r="O8268" i="1"/>
  <c r="O8269" i="1"/>
  <c r="O6245" i="1"/>
  <c r="O11017" i="1"/>
  <c r="O11018" i="1"/>
  <c r="O10582" i="1"/>
  <c r="O10583" i="1"/>
  <c r="O10584" i="1"/>
  <c r="O10585" i="1"/>
  <c r="O10586" i="1"/>
  <c r="O10587" i="1"/>
  <c r="O10588" i="1"/>
  <c r="O4228" i="1"/>
  <c r="O11556" i="1"/>
  <c r="O14422" i="1"/>
  <c r="O14423" i="1"/>
  <c r="O14424" i="1"/>
  <c r="O14425" i="1"/>
  <c r="O14426" i="1"/>
  <c r="O12309" i="1"/>
  <c r="O3362" i="1"/>
  <c r="O4355" i="1"/>
  <c r="O4356" i="1"/>
  <c r="O10183" i="1"/>
  <c r="O12523" i="1"/>
  <c r="O13514" i="1"/>
  <c r="O11019" i="1"/>
  <c r="O11020" i="1"/>
  <c r="O11021" i="1"/>
  <c r="O12213" i="1"/>
  <c r="O12214" i="1"/>
  <c r="O12215" i="1"/>
  <c r="O10589" i="1"/>
  <c r="O10590" i="1"/>
  <c r="O10591" i="1"/>
  <c r="O10592" i="1"/>
  <c r="O10593" i="1"/>
  <c r="O10594" i="1"/>
  <c r="O10595" i="1"/>
  <c r="O13399" i="1"/>
  <c r="O13490" i="1"/>
  <c r="O14301" i="1"/>
  <c r="O12054" i="1"/>
  <c r="O8649" i="1"/>
  <c r="O11557" i="1"/>
  <c r="O14427" i="1"/>
  <c r="O14428" i="1"/>
  <c r="O14429" i="1"/>
  <c r="O14430" i="1"/>
  <c r="O8338" i="1"/>
  <c r="O11300" i="1"/>
  <c r="O13515" i="1"/>
  <c r="O11022" i="1"/>
  <c r="O12216" i="1"/>
  <c r="O12217" i="1"/>
  <c r="O12218" i="1"/>
  <c r="O12219" i="1"/>
  <c r="O13491" i="1"/>
  <c r="O13492" i="1"/>
  <c r="O13433" i="1"/>
  <c r="O14431" i="1"/>
  <c r="O14432" i="1"/>
  <c r="O14433" i="1"/>
  <c r="O14434" i="1"/>
  <c r="O14435" i="1"/>
  <c r="O14436" i="1"/>
  <c r="O8339" i="1"/>
  <c r="O8340" i="1"/>
  <c r="O8341" i="1"/>
  <c r="O8526" i="1"/>
  <c r="O8527" i="1"/>
  <c r="O14764" i="1"/>
  <c r="O11431" i="1"/>
  <c r="O5156" i="1"/>
  <c r="O14038" i="1"/>
  <c r="O14039" i="1"/>
  <c r="O11490" i="1"/>
  <c r="O13403" i="1"/>
  <c r="O13753" i="1"/>
  <c r="O13922" i="1"/>
  <c r="O11395" i="1"/>
  <c r="O11396" i="1"/>
  <c r="O14772" i="1"/>
  <c r="O12524" i="1"/>
  <c r="O12278" i="1"/>
  <c r="O14328" i="1"/>
  <c r="O14329" i="1"/>
  <c r="O8528" i="1"/>
  <c r="O5157" i="1"/>
  <c r="O13754" i="1"/>
  <c r="O11397" i="1"/>
  <c r="O10186" i="1"/>
  <c r="O12958" i="1"/>
  <c r="O13737" i="1"/>
  <c r="O13747" i="1"/>
  <c r="O10944" i="1"/>
  <c r="O10945" i="1"/>
  <c r="O10946" i="1"/>
  <c r="O10947" i="1"/>
  <c r="O10948" i="1"/>
  <c r="O10949" i="1"/>
  <c r="O10950" i="1"/>
  <c r="O12525" i="1"/>
  <c r="O8650" i="1"/>
  <c r="O8651" i="1"/>
  <c r="O12875" i="1"/>
  <c r="O10951" i="1"/>
  <c r="O10952" i="1"/>
  <c r="O13583" i="1"/>
  <c r="O10187" i="1"/>
  <c r="O13748" i="1"/>
  <c r="O13155" i="1"/>
  <c r="O13156" i="1"/>
  <c r="O13873" i="1"/>
  <c r="O13874" i="1"/>
  <c r="O11852" i="1"/>
  <c r="O12279" i="1"/>
  <c r="O12280" i="1"/>
  <c r="O12281" i="1"/>
  <c r="O12282" i="1"/>
  <c r="O12283" i="1"/>
  <c r="O12284" i="1"/>
  <c r="O12285" i="1"/>
  <c r="O8652" i="1"/>
  <c r="O14330" i="1"/>
  <c r="O14331" i="1"/>
  <c r="O14332" i="1"/>
  <c r="O14333" i="1"/>
  <c r="O14334" i="1"/>
  <c r="O14335" i="1"/>
  <c r="O14336" i="1"/>
  <c r="O14337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5158" i="1"/>
  <c r="O11491" i="1"/>
  <c r="O11492" i="1"/>
  <c r="O10188" i="1"/>
  <c r="O10189" i="1"/>
  <c r="O10190" i="1"/>
  <c r="O10191" i="1"/>
  <c r="O10192" i="1"/>
  <c r="O10193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1795" i="1"/>
  <c r="O11796" i="1"/>
  <c r="O3346" i="1"/>
  <c r="O3347" i="1"/>
  <c r="O3348" i="1"/>
  <c r="O3349" i="1"/>
  <c r="O12526" i="1"/>
  <c r="O12527" i="1"/>
  <c r="O12528" i="1"/>
  <c r="O12529" i="1"/>
  <c r="O12530" i="1"/>
  <c r="O12531" i="1"/>
  <c r="O12532" i="1"/>
  <c r="O12533" i="1"/>
  <c r="O12286" i="1"/>
  <c r="O13400" i="1"/>
  <c r="O13401" i="1"/>
  <c r="O8653" i="1"/>
  <c r="O5593" i="1"/>
  <c r="O5594" i="1"/>
  <c r="O5595" i="1"/>
  <c r="O5596" i="1"/>
  <c r="O7270" i="1"/>
  <c r="O7271" i="1"/>
  <c r="O7272" i="1"/>
  <c r="O7273" i="1"/>
  <c r="O7274" i="1"/>
  <c r="O7275" i="1"/>
  <c r="O11558" i="1"/>
  <c r="O11559" i="1"/>
  <c r="O11560" i="1"/>
  <c r="O11432" i="1"/>
  <c r="O11433" i="1"/>
  <c r="O13923" i="1"/>
  <c r="O10194" i="1"/>
  <c r="O12893" i="1"/>
  <c r="O12894" i="1"/>
  <c r="O12895" i="1"/>
  <c r="O12896" i="1"/>
  <c r="O12897" i="1"/>
  <c r="O12898" i="1"/>
  <c r="O13056" i="1"/>
  <c r="O13057" i="1"/>
  <c r="O8270" i="1"/>
  <c r="O8271" i="1"/>
  <c r="O8272" i="1"/>
  <c r="O8273" i="1"/>
  <c r="O8274" i="1"/>
  <c r="O8275" i="1"/>
  <c r="O10953" i="1"/>
  <c r="O10954" i="1"/>
  <c r="O12534" i="1"/>
  <c r="O12535" i="1"/>
  <c r="O12536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853" i="1"/>
  <c r="O11854" i="1"/>
  <c r="O11734" i="1"/>
  <c r="O11735" i="1"/>
  <c r="O11736" i="1"/>
  <c r="O11737" i="1"/>
  <c r="O11738" i="1"/>
  <c r="O11739" i="1"/>
  <c r="O11740" i="1"/>
  <c r="O11741" i="1"/>
  <c r="O11742" i="1"/>
  <c r="O11743" i="1"/>
  <c r="O12287" i="1"/>
  <c r="O12055" i="1"/>
  <c r="O12056" i="1"/>
  <c r="O8654" i="1"/>
  <c r="O8655" i="1"/>
  <c r="O8656" i="1"/>
  <c r="O8657" i="1"/>
  <c r="O8658" i="1"/>
  <c r="O8659" i="1"/>
  <c r="O5597" i="1"/>
  <c r="O5598" i="1"/>
  <c r="O5599" i="1"/>
  <c r="O5600" i="1"/>
  <c r="O11561" i="1"/>
  <c r="O14338" i="1"/>
  <c r="O14339" i="1"/>
  <c r="O14340" i="1"/>
  <c r="O11434" i="1"/>
  <c r="O11435" i="1"/>
  <c r="O5159" i="1"/>
  <c r="O5160" i="1"/>
  <c r="O14773" i="1"/>
  <c r="O1477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3350" i="1"/>
  <c r="O3351" i="1"/>
  <c r="O13058" i="1"/>
  <c r="O13499" i="1"/>
  <c r="O13500" i="1"/>
  <c r="O13501" i="1"/>
  <c r="O13875" i="1"/>
  <c r="O13876" i="1"/>
  <c r="O13877" i="1"/>
  <c r="O13878" i="1"/>
  <c r="O13879" i="1"/>
  <c r="O14389" i="1"/>
  <c r="O14390" i="1"/>
  <c r="O14391" i="1"/>
  <c r="O14392" i="1"/>
  <c r="O14393" i="1"/>
  <c r="O14394" i="1"/>
  <c r="O14395" i="1"/>
  <c r="O14396" i="1"/>
  <c r="O8546" i="1"/>
  <c r="O8547" i="1"/>
  <c r="O13230" i="1"/>
  <c r="O13231" i="1"/>
  <c r="O8276" i="1"/>
  <c r="O8277" i="1"/>
  <c r="O8278" i="1"/>
  <c r="O8279" i="1"/>
  <c r="O8280" i="1"/>
  <c r="O8281" i="1"/>
  <c r="O8282" i="1"/>
  <c r="O12537" i="1"/>
  <c r="O12538" i="1"/>
  <c r="O12539" i="1"/>
  <c r="O12540" i="1"/>
  <c r="O12541" i="1"/>
  <c r="O12542" i="1"/>
  <c r="O13959" i="1"/>
  <c r="O10226" i="1"/>
  <c r="O11961" i="1"/>
  <c r="O10058" i="1"/>
  <c r="O8660" i="1"/>
  <c r="O5601" i="1"/>
  <c r="O5602" i="1"/>
  <c r="O14341" i="1"/>
  <c r="O10212" i="1"/>
  <c r="O13749" i="1"/>
  <c r="O3352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3" i="1"/>
  <c r="O10956" i="1"/>
  <c r="O8283" i="1"/>
  <c r="O8284" i="1"/>
  <c r="O8285" i="1"/>
  <c r="O14437" i="1"/>
  <c r="O8357" i="1"/>
  <c r="O11436" i="1"/>
  <c r="O12543" i="1"/>
  <c r="O12544" i="1"/>
  <c r="O1254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1023" i="1"/>
  <c r="O11024" i="1"/>
  <c r="O11025" i="1"/>
  <c r="O10133" i="1"/>
  <c r="O12220" i="1"/>
  <c r="O12221" i="1"/>
  <c r="O12222" i="1"/>
  <c r="O12223" i="1"/>
  <c r="O13493" i="1"/>
  <c r="O13494" i="1"/>
  <c r="O13495" i="1"/>
  <c r="O13496" i="1"/>
  <c r="O1349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5161" i="1"/>
  <c r="O5591" i="1"/>
  <c r="O12036" i="1"/>
  <c r="O12037" i="1"/>
  <c r="O12038" i="1"/>
  <c r="O12039" i="1"/>
  <c r="O12040" i="1"/>
  <c r="O12041" i="1"/>
  <c r="O12042" i="1"/>
  <c r="O12043" i="1"/>
  <c r="O12044" i="1"/>
  <c r="O13556" i="1"/>
  <c r="O9459" i="1"/>
  <c r="O9460" i="1"/>
  <c r="O9461" i="1"/>
  <c r="O9462" i="1"/>
  <c r="O9463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4459" i="1"/>
  <c r="O14460" i="1"/>
  <c r="O14461" i="1"/>
  <c r="O14462" i="1"/>
  <c r="O14463" i="1"/>
  <c r="O14464" i="1"/>
  <c r="O5300" i="1"/>
  <c r="O5301" i="1"/>
  <c r="O5302" i="1"/>
  <c r="O5303" i="1"/>
  <c r="O5304" i="1"/>
  <c r="O5305" i="1"/>
  <c r="O5306" i="1"/>
  <c r="O11026" i="1"/>
  <c r="O13487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10320" i="1"/>
  <c r="O5307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2546" i="1"/>
  <c r="O12547" i="1"/>
  <c r="O12548" i="1"/>
  <c r="O12549" i="1"/>
  <c r="O12550" i="1"/>
  <c r="O12551" i="1"/>
  <c r="O12552" i="1"/>
  <c r="O5308" i="1"/>
  <c r="O5309" i="1"/>
  <c r="O5310" i="1"/>
  <c r="O5311" i="1"/>
  <c r="O5312" i="1"/>
  <c r="O5313" i="1"/>
  <c r="O5314" i="1"/>
  <c r="O5315" i="1"/>
  <c r="O5316" i="1"/>
  <c r="O14547" i="1"/>
  <c r="O14548" i="1"/>
  <c r="O14549" i="1"/>
  <c r="O14550" i="1"/>
  <c r="O14551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1986" i="1"/>
  <c r="O1987" i="1"/>
  <c r="O1988" i="1"/>
  <c r="O1989" i="1"/>
  <c r="O1990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11314" i="1"/>
  <c r="O11315" i="1"/>
  <c r="O11316" i="1"/>
  <c r="O11317" i="1"/>
  <c r="O11318" i="1"/>
  <c r="O11319" i="1"/>
  <c r="O11320" i="1"/>
  <c r="O11321" i="1"/>
  <c r="O11322" i="1"/>
  <c r="O7713" i="1"/>
  <c r="O7714" i="1"/>
  <c r="O7715" i="1"/>
  <c r="O7716" i="1"/>
  <c r="O7717" i="1"/>
  <c r="O7718" i="1"/>
  <c r="O7719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7008" i="1"/>
  <c r="O7009" i="1"/>
  <c r="O7010" i="1"/>
  <c r="O7011" i="1"/>
  <c r="O7012" i="1"/>
  <c r="O7013" i="1"/>
  <c r="O7014" i="1"/>
  <c r="O7015" i="1"/>
  <c r="O7016" i="1"/>
  <c r="O7017" i="1"/>
  <c r="O7018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6387" i="1"/>
  <c r="O3267" i="1"/>
  <c r="O3268" i="1"/>
  <c r="O3269" i="1"/>
  <c r="O3270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10383" i="1"/>
  <c r="O6142" i="1"/>
  <c r="O3091" i="1"/>
  <c r="O3092" i="1"/>
  <c r="O3093" i="1"/>
  <c r="O3094" i="1"/>
  <c r="O3095" i="1"/>
  <c r="O3096" i="1"/>
  <c r="O3097" i="1"/>
  <c r="O3098" i="1"/>
  <c r="O3099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6143" i="1"/>
  <c r="O8476" i="1"/>
  <c r="O3100" i="1"/>
  <c r="O12566" i="1"/>
  <c r="O12567" i="1"/>
  <c r="O13584" i="1"/>
  <c r="O189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6144" i="1"/>
  <c r="O6145" i="1"/>
  <c r="O6146" i="1"/>
  <c r="O6147" i="1"/>
  <c r="O6148" i="1"/>
  <c r="O6149" i="1"/>
  <c r="O8703" i="1"/>
  <c r="O8704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301" i="1"/>
  <c r="O12302" i="1"/>
  <c r="O12303" i="1"/>
  <c r="O12304" i="1"/>
  <c r="O12305" i="1"/>
  <c r="O12306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4837" i="1"/>
  <c r="O4838" i="1"/>
  <c r="O12199" i="1"/>
  <c r="O12200" i="1"/>
  <c r="O12201" i="1"/>
  <c r="O12202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8190" i="1"/>
  <c r="O8191" i="1"/>
  <c r="O8192" i="1"/>
  <c r="O8193" i="1"/>
  <c r="O8194" i="1"/>
  <c r="O12599" i="1"/>
  <c r="O11323" i="1"/>
  <c r="O11324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2785" i="1"/>
  <c r="O5385" i="1"/>
  <c r="O6150" i="1"/>
  <c r="O6151" i="1"/>
  <c r="O6152" i="1"/>
  <c r="O6153" i="1"/>
  <c r="O6154" i="1"/>
  <c r="O12224" i="1"/>
  <c r="O12225" i="1"/>
  <c r="O12226" i="1"/>
  <c r="O5570" i="1"/>
  <c r="O5571" i="1"/>
  <c r="O5572" i="1"/>
  <c r="O5573" i="1"/>
  <c r="O5869" i="1"/>
  <c r="O10846" i="1"/>
  <c r="O10847" i="1"/>
  <c r="O10848" i="1"/>
  <c r="O10849" i="1"/>
  <c r="O10850" i="1"/>
  <c r="O10851" i="1"/>
  <c r="O8541" i="1"/>
  <c r="O8542" i="1"/>
  <c r="O4628" i="1"/>
  <c r="O4629" i="1"/>
  <c r="O4630" i="1"/>
  <c r="O4631" i="1"/>
  <c r="O13563" i="1"/>
  <c r="O13434" i="1"/>
  <c r="O13435" i="1"/>
  <c r="O13404" i="1"/>
  <c r="O13405" i="1"/>
  <c r="O13406" i="1"/>
  <c r="O13407" i="1"/>
  <c r="O13408" i="1"/>
  <c r="O13409" i="1"/>
  <c r="O13410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12972" i="1"/>
  <c r="O12973" i="1"/>
  <c r="O12974" i="1"/>
  <c r="O12975" i="1"/>
  <c r="O11879" i="1"/>
  <c r="O11985" i="1"/>
  <c r="O6100" i="1"/>
  <c r="O14714" i="1"/>
  <c r="O14497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5610" i="1"/>
  <c r="O13011" i="1"/>
  <c r="O2150" i="1"/>
  <c r="O12680" i="1"/>
  <c r="O8196" i="1"/>
  <c r="O8197" i="1"/>
  <c r="O8198" i="1"/>
  <c r="O8199" i="1"/>
  <c r="O8200" i="1"/>
  <c r="O14676" i="1"/>
  <c r="O14677" i="1"/>
  <c r="O14678" i="1"/>
  <c r="O14679" i="1"/>
  <c r="O2151" i="1"/>
  <c r="O2152" i="1"/>
  <c r="O2153" i="1"/>
  <c r="O11601" i="1"/>
  <c r="O11602" i="1"/>
  <c r="O11603" i="1"/>
  <c r="O11604" i="1"/>
  <c r="O11605" i="1"/>
  <c r="O11606" i="1"/>
  <c r="O11607" i="1"/>
  <c r="O12681" i="1"/>
  <c r="O11720" i="1"/>
  <c r="O5405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3959" i="1"/>
  <c r="O3960" i="1"/>
  <c r="O3961" i="1"/>
  <c r="O5386" i="1"/>
  <c r="O12682" i="1"/>
  <c r="O3250" i="1"/>
  <c r="O3251" i="1"/>
  <c r="O3252" i="1"/>
  <c r="O3253" i="1"/>
  <c r="O3254" i="1"/>
  <c r="O3255" i="1"/>
  <c r="O3256" i="1"/>
  <c r="O3257" i="1"/>
  <c r="O3258" i="1"/>
  <c r="O3259" i="1"/>
  <c r="O5870" i="1"/>
  <c r="O5871" i="1"/>
  <c r="O10852" i="1"/>
  <c r="O10853" i="1"/>
  <c r="O10854" i="1"/>
  <c r="O10855" i="1"/>
  <c r="O10856" i="1"/>
  <c r="O10857" i="1"/>
  <c r="O10858" i="1"/>
  <c r="O10859" i="1"/>
  <c r="O14504" i="1"/>
  <c r="O3363" i="1"/>
  <c r="O14499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6155" i="1"/>
  <c r="O6156" i="1"/>
  <c r="O6157" i="1"/>
  <c r="O6158" i="1"/>
  <c r="O6159" i="1"/>
  <c r="O6160" i="1"/>
  <c r="O6161" i="1"/>
  <c r="O6162" i="1"/>
  <c r="O6163" i="1"/>
  <c r="O5872" i="1"/>
  <c r="O5873" i="1"/>
  <c r="O10860" i="1"/>
  <c r="O10861" i="1"/>
  <c r="O10862" i="1"/>
  <c r="O10863" i="1"/>
  <c r="O10864" i="1"/>
  <c r="O10865" i="1"/>
  <c r="O10866" i="1"/>
  <c r="O10867" i="1"/>
  <c r="O10868" i="1"/>
  <c r="O10869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6923" i="1"/>
  <c r="O6924" i="1"/>
  <c r="O6925" i="1"/>
  <c r="O6926" i="1"/>
  <c r="O6927" i="1"/>
  <c r="O2239" i="1"/>
  <c r="O2240" i="1"/>
  <c r="O2241" i="1"/>
  <c r="O2242" i="1"/>
  <c r="O2243" i="1"/>
  <c r="O2244" i="1"/>
  <c r="O2245" i="1"/>
  <c r="O11325" i="1"/>
  <c r="O11326" i="1"/>
  <c r="O11327" i="1"/>
  <c r="O11328" i="1"/>
  <c r="O11329" i="1"/>
  <c r="O11330" i="1"/>
  <c r="O11331" i="1"/>
  <c r="O11332" i="1"/>
  <c r="O11333" i="1"/>
  <c r="O11334" i="1"/>
  <c r="O14505" i="1"/>
  <c r="O14357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11335" i="1"/>
  <c r="O6164" i="1"/>
  <c r="O10870" i="1"/>
  <c r="O10871" i="1"/>
  <c r="O10872" i="1"/>
  <c r="O10873" i="1"/>
  <c r="O10874" i="1"/>
  <c r="O10875" i="1"/>
  <c r="O14506" i="1"/>
  <c r="O11398" i="1"/>
  <c r="O3364" i="1"/>
  <c r="O3365" i="1"/>
  <c r="O3366" i="1"/>
  <c r="O3367" i="1"/>
  <c r="O11880" i="1"/>
  <c r="O11881" i="1"/>
  <c r="O11882" i="1"/>
  <c r="O11883" i="1"/>
  <c r="O11884" i="1"/>
  <c r="O11885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13557" i="1"/>
  <c r="O14507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11399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1336" i="1"/>
  <c r="O11337" i="1"/>
  <c r="O6165" i="1"/>
  <c r="O4207" i="1"/>
  <c r="O4208" i="1"/>
  <c r="O4209" i="1"/>
  <c r="O130" i="1"/>
  <c r="O11886" i="1"/>
  <c r="O11887" i="1"/>
  <c r="O11888" i="1"/>
  <c r="O53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5685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7750" i="1"/>
  <c r="O7751" i="1"/>
  <c r="O7752" i="1"/>
  <c r="O2565" i="1"/>
  <c r="O2566" i="1"/>
  <c r="O2567" i="1"/>
  <c r="O2568" i="1"/>
  <c r="O2569" i="1"/>
  <c r="O2570" i="1"/>
  <c r="O12916" i="1"/>
  <c r="O13960" i="1"/>
  <c r="O6166" i="1"/>
  <c r="O6167" i="1"/>
  <c r="O14465" i="1"/>
  <c r="O14466" i="1"/>
  <c r="O14467" i="1"/>
  <c r="O14468" i="1"/>
  <c r="O12009" i="1"/>
  <c r="O5686" i="1"/>
  <c r="O5687" i="1"/>
  <c r="O5688" i="1"/>
  <c r="O5689" i="1"/>
  <c r="O5690" i="1"/>
  <c r="O5691" i="1"/>
  <c r="O5692" i="1"/>
  <c r="O6235" i="1"/>
  <c r="O13668" i="1"/>
  <c r="O13669" i="1"/>
  <c r="O13670" i="1"/>
  <c r="O13671" i="1"/>
  <c r="O13672" i="1"/>
  <c r="O13673" i="1"/>
  <c r="O13674" i="1"/>
  <c r="O13675" i="1"/>
  <c r="O13676" i="1"/>
  <c r="O13677" i="1"/>
  <c r="O13730" i="1"/>
  <c r="O13728" i="1"/>
  <c r="O135" i="1"/>
  <c r="O5145" i="1"/>
  <c r="O10026" i="1"/>
  <c r="O10027" i="1"/>
  <c r="O10028" i="1"/>
  <c r="O10029" i="1"/>
  <c r="O1003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10364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6168" i="1"/>
  <c r="O6169" i="1"/>
  <c r="O6170" i="1"/>
  <c r="O6171" i="1"/>
  <c r="O6172" i="1"/>
  <c r="O6173" i="1"/>
  <c r="O6174" i="1"/>
  <c r="O6175" i="1"/>
  <c r="O6176" i="1"/>
  <c r="O6177" i="1"/>
  <c r="O6178" i="1"/>
  <c r="O13504" i="1"/>
  <c r="O190" i="1"/>
  <c r="O191" i="1"/>
  <c r="O192" i="1"/>
  <c r="O193" i="1"/>
  <c r="O5574" i="1"/>
  <c r="O5575" i="1"/>
  <c r="O8822" i="1"/>
  <c r="O8823" i="1"/>
  <c r="O8824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4765" i="1"/>
  <c r="O14766" i="1"/>
  <c r="O14767" i="1"/>
  <c r="O14768" i="1"/>
  <c r="O8286" i="1"/>
  <c r="O8287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1350" i="1"/>
  <c r="O11351" i="1"/>
  <c r="O5576" i="1"/>
  <c r="O5577" i="1"/>
  <c r="O5578" i="1"/>
  <c r="O5579" i="1"/>
  <c r="O5580" i="1"/>
  <c r="O5581" i="1"/>
  <c r="O5582" i="1"/>
  <c r="O5583" i="1"/>
  <c r="O11352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0365" i="1"/>
  <c r="O2609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1562" i="1"/>
  <c r="O11563" i="1"/>
  <c r="O11353" i="1"/>
  <c r="O11354" i="1"/>
  <c r="O11355" i="1"/>
  <c r="O11356" i="1"/>
  <c r="O11357" i="1"/>
  <c r="O11358" i="1"/>
  <c r="O11359" i="1"/>
  <c r="O11360" i="1"/>
  <c r="O11361" i="1"/>
  <c r="O6179" i="1"/>
  <c r="O6180" i="1"/>
  <c r="O6181" i="1"/>
  <c r="O10902" i="1"/>
  <c r="O10903" i="1"/>
  <c r="O10904" i="1"/>
  <c r="O10905" i="1"/>
  <c r="O10906" i="1"/>
  <c r="O10907" i="1"/>
  <c r="O10908" i="1"/>
  <c r="O10909" i="1"/>
  <c r="O14508" i="1"/>
  <c r="O14509" i="1"/>
  <c r="O11416" i="1"/>
  <c r="O11417" i="1"/>
  <c r="O11418" i="1"/>
  <c r="O11419" i="1"/>
  <c r="O8288" i="1"/>
  <c r="O10213" i="1"/>
  <c r="O10214" i="1"/>
  <c r="O10215" i="1"/>
  <c r="O14500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9464" i="1"/>
  <c r="O9465" i="1"/>
  <c r="O5388" i="1"/>
  <c r="O152" i="1"/>
  <c r="O153" i="1"/>
  <c r="O154" i="1"/>
  <c r="O155" i="1"/>
  <c r="O156" i="1"/>
  <c r="O6975" i="1"/>
  <c r="O3018" i="1"/>
  <c r="O3019" i="1"/>
  <c r="O14510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5832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5837" i="1"/>
  <c r="O5838" i="1"/>
  <c r="O5839" i="1"/>
  <c r="O5840" i="1"/>
  <c r="O5862" i="1"/>
  <c r="O5863" i="1"/>
  <c r="O11608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5876" i="1"/>
  <c r="O11986" i="1"/>
  <c r="O12010" i="1"/>
  <c r="O12011" i="1"/>
  <c r="O12012" i="1"/>
  <c r="O12013" i="1"/>
  <c r="O5389" i="1"/>
  <c r="O14511" i="1"/>
  <c r="O14512" i="1"/>
  <c r="O14513" i="1"/>
  <c r="O14514" i="1"/>
  <c r="O12014" i="1"/>
  <c r="O12015" i="1"/>
  <c r="O12016" i="1"/>
  <c r="O8080" i="1"/>
  <c r="O8081" i="1"/>
  <c r="O8082" i="1"/>
  <c r="O8083" i="1"/>
  <c r="O8084" i="1"/>
  <c r="O8085" i="1"/>
  <c r="O8086" i="1"/>
  <c r="O8087" i="1"/>
  <c r="O8088" i="1"/>
  <c r="O8089" i="1"/>
  <c r="O8090" i="1"/>
  <c r="O49" i="1"/>
  <c r="O6976" i="1"/>
  <c r="O6977" i="1"/>
  <c r="O6978" i="1"/>
  <c r="O6979" i="1"/>
  <c r="O13723" i="1"/>
  <c r="O13724" i="1"/>
  <c r="O13725" i="1"/>
  <c r="O13726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8519" i="1"/>
  <c r="O12639" i="1"/>
  <c r="O11480" i="1"/>
  <c r="O11481" i="1"/>
  <c r="O11482" i="1"/>
  <c r="O11483" i="1"/>
  <c r="O11484" i="1"/>
  <c r="O12683" i="1"/>
  <c r="O12684" i="1"/>
  <c r="O12685" i="1"/>
  <c r="O12686" i="1"/>
  <c r="O12687" i="1"/>
  <c r="O12688" i="1"/>
  <c r="O2726" i="1"/>
  <c r="O6182" i="1"/>
  <c r="O6183" i="1"/>
  <c r="O4226" i="1"/>
  <c r="O5874" i="1"/>
  <c r="O11114" i="1"/>
  <c r="O11115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7277" i="1"/>
  <c r="O7278" i="1"/>
  <c r="O7279" i="1"/>
  <c r="O7280" i="1"/>
  <c r="O7281" i="1"/>
  <c r="O7282" i="1"/>
  <c r="O5537" i="1"/>
  <c r="O5538" i="1"/>
  <c r="O5539" i="1"/>
  <c r="O5540" i="1"/>
  <c r="O5541" i="1"/>
  <c r="O5542" i="1"/>
  <c r="O11457" i="1"/>
  <c r="O7283" i="1"/>
  <c r="O7284" i="1"/>
  <c r="O3260" i="1"/>
  <c r="O3261" i="1"/>
  <c r="O3262" i="1"/>
  <c r="O3263" i="1"/>
  <c r="O3264" i="1"/>
  <c r="O3265" i="1"/>
  <c r="O11362" i="1"/>
  <c r="O11609" i="1"/>
  <c r="O11610" i="1"/>
  <c r="O11611" i="1"/>
  <c r="O11612" i="1"/>
  <c r="O11613" i="1"/>
  <c r="O11614" i="1"/>
  <c r="O4891" i="1"/>
  <c r="O4892" i="1"/>
  <c r="O4893" i="1"/>
  <c r="O4894" i="1"/>
  <c r="O4895" i="1"/>
  <c r="O4896" i="1"/>
  <c r="O13411" i="1"/>
  <c r="O13412" i="1"/>
  <c r="O13413" i="1"/>
  <c r="O13414" i="1"/>
  <c r="O13415" i="1"/>
  <c r="O13416" i="1"/>
  <c r="O13417" i="1"/>
  <c r="O13418" i="1"/>
  <c r="O13419" i="1"/>
  <c r="O13420" i="1"/>
  <c r="O5693" i="1"/>
  <c r="O11375" i="1"/>
  <c r="O11376" i="1"/>
  <c r="O11377" i="1"/>
  <c r="O12976" i="1"/>
  <c r="O12977" i="1"/>
  <c r="O12978" i="1"/>
  <c r="O12979" i="1"/>
  <c r="O12980" i="1"/>
  <c r="O12981" i="1"/>
  <c r="O12982" i="1"/>
  <c r="O12983" i="1"/>
  <c r="O10220" i="1"/>
  <c r="O10221" i="1"/>
  <c r="O10222" i="1"/>
  <c r="O10223" i="1"/>
  <c r="O10224" i="1"/>
  <c r="O11721" i="1"/>
  <c r="O11722" i="1"/>
  <c r="O11723" i="1"/>
  <c r="O11724" i="1"/>
  <c r="O5162" i="1"/>
  <c r="O3368" i="1"/>
  <c r="O14501" i="1"/>
  <c r="O11808" i="1"/>
  <c r="O11809" i="1"/>
  <c r="O11748" i="1"/>
  <c r="O11749" i="1"/>
  <c r="O11750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8620" i="1"/>
  <c r="O8621" i="1"/>
  <c r="O8622" i="1"/>
  <c r="O8623" i="1"/>
  <c r="O8624" i="1"/>
  <c r="O8625" i="1"/>
  <c r="O10366" i="1"/>
  <c r="O10367" i="1"/>
  <c r="O10368" i="1"/>
  <c r="O10369" i="1"/>
  <c r="O10370" i="1"/>
  <c r="O9466" i="1"/>
  <c r="O9467" i="1"/>
  <c r="O13961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8552" i="1"/>
  <c r="O8553" i="1"/>
  <c r="O8289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89" i="1"/>
  <c r="O490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1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492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493" i="1"/>
  <c r="O5086" i="1"/>
  <c r="O5087" i="1"/>
  <c r="O5088" i="1"/>
  <c r="O5089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534" i="1"/>
  <c r="O9535" i="1"/>
  <c r="O9536" i="1"/>
  <c r="O9537" i="1"/>
  <c r="O9538" i="1"/>
  <c r="O9539" i="1"/>
  <c r="O9540" i="1"/>
  <c r="O9541" i="1"/>
  <c r="O9542" i="1"/>
  <c r="O9543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5999" i="1"/>
  <c r="O6000" i="1"/>
  <c r="O4412" i="1"/>
  <c r="O4413" i="1"/>
  <c r="O4414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4415" i="1"/>
  <c r="O4416" i="1"/>
  <c r="O4417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5956" i="1"/>
  <c r="O5957" i="1"/>
  <c r="O5958" i="1"/>
  <c r="O5959" i="1"/>
  <c r="O5960" i="1"/>
  <c r="O5833" i="1"/>
  <c r="O8549" i="1"/>
  <c r="O2727" i="1"/>
  <c r="O2728" i="1"/>
  <c r="O9163" i="1"/>
  <c r="O9164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2046" i="1"/>
  <c r="O12047" i="1"/>
  <c r="O12048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5375" i="1"/>
  <c r="O5834" i="1"/>
  <c r="O8173" i="1"/>
  <c r="O8174" i="1"/>
  <c r="O8175" i="1"/>
  <c r="O8176" i="1"/>
  <c r="O8550" i="1"/>
  <c r="O12786" i="1"/>
  <c r="O12787" i="1"/>
  <c r="O12788" i="1"/>
  <c r="O13888" i="1"/>
  <c r="O10386" i="1"/>
  <c r="O10387" i="1"/>
  <c r="O10388" i="1"/>
  <c r="O10389" i="1"/>
  <c r="O10390" i="1"/>
  <c r="O10391" i="1"/>
  <c r="O10392" i="1"/>
  <c r="O10393" i="1"/>
  <c r="O10394" i="1"/>
  <c r="O10395" i="1"/>
  <c r="O10435" i="1"/>
  <c r="O10436" i="1"/>
  <c r="O10437" i="1"/>
  <c r="O12900" i="1"/>
  <c r="O12901" i="1"/>
  <c r="O12902" i="1"/>
  <c r="O11752" i="1"/>
  <c r="O13962" i="1"/>
  <c r="O12789" i="1"/>
  <c r="O10227" i="1"/>
  <c r="O13889" i="1"/>
  <c r="O13890" i="1"/>
  <c r="O12790" i="1"/>
  <c r="O4041" i="1"/>
  <c r="O14689" i="1"/>
  <c r="O14690" i="1"/>
  <c r="O14691" i="1"/>
  <c r="O14692" i="1"/>
  <c r="O14693" i="1"/>
  <c r="O14694" i="1"/>
  <c r="O14695" i="1"/>
  <c r="O14696" i="1"/>
  <c r="O5772" i="1"/>
  <c r="O5773" i="1"/>
  <c r="O5774" i="1"/>
  <c r="O5775" i="1"/>
  <c r="O5776" i="1"/>
  <c r="O5777" i="1"/>
  <c r="O3271" i="1"/>
  <c r="O3272" i="1"/>
  <c r="O3273" i="1"/>
  <c r="O14781" i="1"/>
  <c r="O12299" i="1"/>
  <c r="O9468" i="1"/>
  <c r="O6263" i="1"/>
  <c r="O13049" i="1"/>
  <c r="O4042" i="1"/>
  <c r="O4043" i="1"/>
  <c r="O4044" i="1"/>
  <c r="O4045" i="1"/>
  <c r="O4046" i="1"/>
  <c r="O4047" i="1"/>
  <c r="O4048" i="1"/>
  <c r="O5778" i="1"/>
  <c r="O5779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7776" i="1"/>
  <c r="O11889" i="1"/>
  <c r="O4353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9544" i="1"/>
  <c r="O8613" i="1"/>
  <c r="O8614" i="1"/>
  <c r="O8615" i="1"/>
  <c r="O8616" i="1"/>
  <c r="O8617" i="1"/>
  <c r="O8618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13168" i="1"/>
  <c r="O131" i="1"/>
  <c r="O6289" i="1"/>
  <c r="O2729" i="1"/>
  <c r="O2730" i="1"/>
  <c r="O3457" i="1"/>
  <c r="O3458" i="1"/>
  <c r="O6928" i="1"/>
  <c r="O9048" i="1"/>
  <c r="O12917" i="1"/>
  <c r="O12918" i="1"/>
  <c r="O9049" i="1"/>
  <c r="O9050" i="1"/>
  <c r="O9051" i="1"/>
  <c r="O9052" i="1"/>
  <c r="O9053" i="1"/>
  <c r="O9054" i="1"/>
  <c r="O9055" i="1"/>
  <c r="O9056" i="1"/>
  <c r="O9057" i="1"/>
  <c r="O9058" i="1"/>
  <c r="O9469" i="1"/>
  <c r="O9470" i="1"/>
  <c r="O11363" i="1"/>
  <c r="O13963" i="1"/>
  <c r="O13050" i="1"/>
  <c r="O13891" i="1"/>
  <c r="O13892" i="1"/>
  <c r="O13893" i="1"/>
  <c r="O14698" i="1"/>
  <c r="O2731" i="1"/>
  <c r="O2732" i="1"/>
  <c r="O2733" i="1"/>
  <c r="O6929" i="1"/>
  <c r="O6930" i="1"/>
  <c r="O6931" i="1"/>
  <c r="O6932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471" i="1"/>
  <c r="O9472" i="1"/>
  <c r="O9473" i="1"/>
  <c r="O12919" i="1"/>
  <c r="O12920" i="1"/>
  <c r="O13964" i="1"/>
  <c r="O13965" i="1"/>
  <c r="O13966" i="1"/>
  <c r="O13967" i="1"/>
  <c r="O13051" i="1"/>
  <c r="O12791" i="1"/>
  <c r="O13894" i="1"/>
  <c r="O14717" i="1"/>
  <c r="O13169" i="1"/>
  <c r="O13012" i="1"/>
  <c r="O3116" i="1"/>
  <c r="O2734" i="1"/>
  <c r="O9073" i="1"/>
  <c r="O9474" i="1"/>
  <c r="O9475" i="1"/>
  <c r="O12921" i="1"/>
  <c r="O13895" i="1"/>
  <c r="O13896" i="1"/>
  <c r="O2735" i="1"/>
  <c r="O2736" i="1"/>
  <c r="O2737" i="1"/>
  <c r="O2738" i="1"/>
  <c r="O2739" i="1"/>
  <c r="O2740" i="1"/>
  <c r="O6933" i="1"/>
  <c r="O6934" i="1"/>
  <c r="O6935" i="1"/>
  <c r="O6936" i="1"/>
  <c r="O6937" i="1"/>
  <c r="O6938" i="1"/>
  <c r="O9074" i="1"/>
  <c r="O9075" i="1"/>
  <c r="O9076" i="1"/>
  <c r="O9077" i="1"/>
  <c r="O12792" i="1"/>
  <c r="O13897" i="1"/>
  <c r="O6939" i="1"/>
  <c r="O6940" i="1"/>
  <c r="O9476" i="1"/>
  <c r="O12922" i="1"/>
  <c r="O12923" i="1"/>
  <c r="O13898" i="1"/>
  <c r="O13899" i="1"/>
  <c r="O12793" i="1"/>
  <c r="O12794" i="1"/>
  <c r="O12795" i="1"/>
  <c r="O12796" i="1"/>
  <c r="O12797" i="1"/>
  <c r="O12798" i="1"/>
  <c r="O13900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6346" i="1"/>
  <c r="O9078" i="1"/>
  <c r="O9079" i="1"/>
  <c r="O9080" i="1"/>
  <c r="O9081" i="1"/>
  <c r="O9082" i="1"/>
  <c r="O9083" i="1"/>
  <c r="O9084" i="1"/>
  <c r="O9085" i="1"/>
  <c r="O9477" i="1"/>
  <c r="O9478" i="1"/>
  <c r="O9479" i="1"/>
  <c r="O9480" i="1"/>
  <c r="O7229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3013" i="1"/>
  <c r="O9086" i="1"/>
  <c r="O9087" i="1"/>
  <c r="O9481" i="1"/>
  <c r="O9482" i="1"/>
  <c r="O9483" i="1"/>
  <c r="O9484" i="1"/>
  <c r="O9485" i="1"/>
  <c r="O12924" i="1"/>
  <c r="O13968" i="1"/>
  <c r="O13969" i="1"/>
  <c r="O13052" i="1"/>
  <c r="O12810" i="1"/>
  <c r="O10371" i="1"/>
  <c r="O10372" i="1"/>
  <c r="O10373" i="1"/>
  <c r="O10374" i="1"/>
  <c r="O6941" i="1"/>
  <c r="O6942" i="1"/>
  <c r="O6943" i="1"/>
  <c r="O9088" i="1"/>
  <c r="O9089" i="1"/>
  <c r="O9090" i="1"/>
  <c r="O9091" i="1"/>
  <c r="O9092" i="1"/>
  <c r="O9093" i="1"/>
  <c r="O9094" i="1"/>
  <c r="O9095" i="1"/>
  <c r="O12925" i="1"/>
  <c r="O6944" i="1"/>
  <c r="O9096" i="1"/>
  <c r="O9097" i="1"/>
  <c r="O9098" i="1"/>
  <c r="O9486" i="1"/>
  <c r="O9487" i="1"/>
  <c r="O7230" i="1"/>
  <c r="O7231" i="1"/>
  <c r="O7232" i="1"/>
  <c r="O7233" i="1"/>
  <c r="O7234" i="1"/>
  <c r="O4049" i="1"/>
  <c r="O13970" i="1"/>
  <c r="O13971" i="1"/>
  <c r="O13053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3901" i="1"/>
  <c r="O13902" i="1"/>
  <c r="O13903" i="1"/>
  <c r="O13904" i="1"/>
  <c r="O13505" i="1"/>
  <c r="O13506" i="1"/>
  <c r="O13507" i="1"/>
  <c r="O6388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8183" i="1"/>
  <c r="O8184" i="1"/>
  <c r="O8185" i="1"/>
  <c r="O8186" i="1"/>
  <c r="O8187" i="1"/>
  <c r="O8188" i="1"/>
  <c r="O829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4423" i="1"/>
  <c r="O4424" i="1"/>
  <c r="O4425" i="1"/>
  <c r="O9099" i="1"/>
  <c r="O9100" i="1"/>
  <c r="O9101" i="1"/>
  <c r="O9102" i="1"/>
  <c r="O9103" i="1"/>
  <c r="O9488" i="1"/>
  <c r="O9489" i="1"/>
  <c r="O9490" i="1"/>
  <c r="O5835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826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6945" i="1"/>
  <c r="O6946" i="1"/>
  <c r="O6947" i="1"/>
  <c r="O6948" i="1"/>
  <c r="O6949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5978" i="1"/>
  <c r="O9104" i="1"/>
  <c r="O9506" i="1"/>
  <c r="O9507" i="1"/>
  <c r="O9508" i="1"/>
  <c r="O9509" i="1"/>
  <c r="O9510" i="1"/>
  <c r="O9511" i="1"/>
  <c r="O9512" i="1"/>
  <c r="O9513" i="1"/>
  <c r="O9514" i="1"/>
  <c r="O9515" i="1"/>
  <c r="O10228" i="1"/>
  <c r="O10229" i="1"/>
  <c r="O10230" i="1"/>
  <c r="O12288" i="1"/>
  <c r="O12289" i="1"/>
  <c r="O4827" i="1"/>
  <c r="O4828" i="1"/>
  <c r="O11437" i="1"/>
  <c r="O11438" i="1"/>
  <c r="O11439" i="1"/>
  <c r="O11440" i="1"/>
  <c r="O11441" i="1"/>
  <c r="O11442" i="1"/>
  <c r="O11443" i="1"/>
  <c r="O11444" i="1"/>
  <c r="O8291" i="1"/>
  <c r="O8292" i="1"/>
  <c r="O8293" i="1"/>
  <c r="O11855" i="1"/>
  <c r="O11856" i="1"/>
  <c r="O11857" i="1"/>
  <c r="O11858" i="1"/>
  <c r="O12825" i="1"/>
  <c r="O12826" i="1"/>
  <c r="O12827" i="1"/>
  <c r="O13905" i="1"/>
  <c r="O13906" i="1"/>
  <c r="O13907" i="1"/>
  <c r="O11744" i="1"/>
  <c r="O11745" i="1"/>
  <c r="O11746" i="1"/>
  <c r="O13508" i="1"/>
  <c r="O13509" i="1"/>
  <c r="O13510" i="1"/>
  <c r="O13511" i="1"/>
  <c r="O8294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4426" i="1"/>
  <c r="O4427" i="1"/>
  <c r="O10231" i="1"/>
  <c r="O12290" i="1"/>
  <c r="O12291" i="1"/>
  <c r="O4829" i="1"/>
  <c r="O4830" i="1"/>
  <c r="O4831" i="1"/>
  <c r="O4832" i="1"/>
  <c r="O6950" i="1"/>
  <c r="O9516" i="1"/>
  <c r="O9517" i="1"/>
  <c r="O9518" i="1"/>
  <c r="O9519" i="1"/>
  <c r="O12828" i="1"/>
  <c r="O10232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4050" i="1"/>
  <c r="O4051" i="1"/>
  <c r="O10375" i="1"/>
  <c r="O9105" i="1"/>
  <c r="O9106" i="1"/>
  <c r="O9520" i="1"/>
  <c r="O9521" i="1"/>
  <c r="O9522" i="1"/>
  <c r="O9523" i="1"/>
  <c r="O9524" i="1"/>
  <c r="O11364" i="1"/>
  <c r="O11365" i="1"/>
  <c r="O11366" i="1"/>
  <c r="O12292" i="1"/>
  <c r="O12293" i="1"/>
  <c r="O12294" i="1"/>
  <c r="O12295" i="1"/>
  <c r="O12296" i="1"/>
  <c r="O12297" i="1"/>
  <c r="O13558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8723" i="1"/>
  <c r="O8724" i="1"/>
  <c r="O8725" i="1"/>
  <c r="O8726" i="1"/>
  <c r="O4241" i="1"/>
  <c r="O13436" i="1"/>
  <c r="O13437" i="1"/>
  <c r="O13438" i="1"/>
  <c r="O13439" i="1"/>
  <c r="O13440" i="1"/>
  <c r="O13441" i="1"/>
  <c r="O13442" i="1"/>
  <c r="O13443" i="1"/>
  <c r="O11564" i="1"/>
  <c r="O12310" i="1"/>
  <c r="O12311" i="1"/>
  <c r="O12312" i="1"/>
  <c r="O8477" i="1"/>
  <c r="O8478" i="1"/>
  <c r="O8479" i="1"/>
  <c r="O8480" i="1"/>
  <c r="O8481" i="1"/>
  <c r="O8482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5163" i="1"/>
  <c r="O11493" i="1"/>
  <c r="O11494" i="1"/>
  <c r="O11495" i="1"/>
  <c r="O11496" i="1"/>
  <c r="O11400" i="1"/>
  <c r="O11401" i="1"/>
  <c r="O13750" i="1"/>
  <c r="O13456" i="1"/>
  <c r="O11797" i="1"/>
  <c r="O13170" i="1"/>
  <c r="O13171" i="1"/>
  <c r="O13172" i="1"/>
  <c r="O13173" i="1"/>
  <c r="O10235" i="1"/>
  <c r="O4771" i="1"/>
  <c r="O4772" i="1"/>
  <c r="O6389" i="1"/>
  <c r="O6390" i="1"/>
  <c r="O6391" i="1"/>
  <c r="O6392" i="1"/>
  <c r="O6393" i="1"/>
  <c r="O5780" i="1"/>
  <c r="O5781" i="1"/>
  <c r="O5782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8793" i="1"/>
  <c r="O5130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13014" i="1"/>
  <c r="O13015" i="1"/>
  <c r="O13016" i="1"/>
  <c r="O13017" i="1"/>
  <c r="O13018" i="1"/>
  <c r="O8544" i="1"/>
  <c r="O11811" i="1"/>
  <c r="O11812" i="1"/>
  <c r="O14381" i="1"/>
  <c r="O14382" i="1"/>
  <c r="O14383" i="1"/>
  <c r="O14384" i="1"/>
  <c r="O14385" i="1"/>
  <c r="O14386" i="1"/>
  <c r="O14387" i="1"/>
  <c r="O9525" i="1"/>
  <c r="O9526" i="1"/>
  <c r="O9527" i="1"/>
  <c r="O9528" i="1"/>
  <c r="O9529" i="1"/>
  <c r="O9530" i="1"/>
  <c r="O11367" i="1"/>
  <c r="O8311" i="1"/>
  <c r="O8312" i="1"/>
  <c r="O8313" i="1"/>
  <c r="O8314" i="1"/>
  <c r="O8315" i="1"/>
  <c r="O8316" i="1"/>
  <c r="O8317" i="1"/>
  <c r="O8318" i="1"/>
  <c r="O9107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1368" i="1"/>
  <c r="O11369" i="1"/>
  <c r="O11370" i="1"/>
  <c r="O11371" i="1"/>
  <c r="O11372" i="1"/>
  <c r="O11373" i="1"/>
  <c r="O5979" i="1"/>
  <c r="O5603" i="1"/>
  <c r="O5604" i="1"/>
  <c r="O5605" i="1"/>
  <c r="O5606" i="1"/>
  <c r="O5607" i="1"/>
  <c r="O11565" i="1"/>
  <c r="O11566" i="1"/>
  <c r="O8483" i="1"/>
  <c r="O8484" i="1"/>
  <c r="O10216" i="1"/>
  <c r="O10217" i="1"/>
  <c r="O10218" i="1"/>
  <c r="O3353" i="1"/>
  <c r="O3354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5783" i="1"/>
  <c r="O5784" i="1"/>
  <c r="O5785" i="1"/>
  <c r="O13478" i="1"/>
  <c r="O13479" i="1"/>
  <c r="O13480" i="1"/>
  <c r="O13481" i="1"/>
  <c r="O13482" i="1"/>
  <c r="O13483" i="1"/>
  <c r="O13484" i="1"/>
  <c r="O2918" i="1"/>
  <c r="O4119" i="1"/>
  <c r="O6951" i="1"/>
  <c r="O6952" i="1"/>
  <c r="O6953" i="1"/>
  <c r="O9531" i="1"/>
  <c r="O9169" i="1"/>
  <c r="O12926" i="1"/>
  <c r="O12927" i="1"/>
  <c r="O12928" i="1"/>
  <c r="O12929" i="1"/>
  <c r="O13972" i="1"/>
  <c r="O13973" i="1"/>
  <c r="O13974" i="1"/>
  <c r="O13975" i="1"/>
  <c r="O13054" i="1"/>
  <c r="O12829" i="1"/>
  <c r="O13908" i="1"/>
  <c r="O13909" i="1"/>
  <c r="O13910" i="1"/>
  <c r="O10124" i="1"/>
  <c r="O10125" i="1"/>
  <c r="O10126" i="1"/>
  <c r="O10127" i="1"/>
  <c r="O13174" i="1"/>
  <c r="O13175" i="1"/>
  <c r="O13176" i="1"/>
  <c r="O13177" i="1"/>
  <c r="O13178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8319" i="1"/>
  <c r="O8320" i="1"/>
  <c r="O8321" i="1"/>
  <c r="O8322" i="1"/>
  <c r="O8323" i="1"/>
  <c r="O8324" i="1"/>
  <c r="O8325" i="1"/>
  <c r="O8831" i="1"/>
  <c r="O14398" i="1"/>
  <c r="O14399" i="1"/>
  <c r="O14400" i="1"/>
  <c r="O14401" i="1"/>
  <c r="O10396" i="1"/>
  <c r="O9108" i="1"/>
  <c r="O9109" i="1"/>
  <c r="O9532" i="1"/>
  <c r="O13911" i="1"/>
  <c r="O2919" i="1"/>
  <c r="O2920" i="1"/>
  <c r="O2921" i="1"/>
  <c r="O2922" i="1"/>
  <c r="O2923" i="1"/>
  <c r="O2924" i="1"/>
  <c r="O2925" i="1"/>
  <c r="O12666" i="1"/>
  <c r="O12667" i="1"/>
  <c r="O12668" i="1"/>
  <c r="O14769" i="1"/>
  <c r="O8326" i="1"/>
  <c r="O11859" i="1"/>
  <c r="O8327" i="1"/>
  <c r="O8328" i="1"/>
  <c r="O2926" i="1"/>
  <c r="O2927" i="1"/>
  <c r="O2928" i="1"/>
  <c r="O2929" i="1"/>
  <c r="O9110" i="1"/>
  <c r="O9111" i="1"/>
  <c r="O12930" i="1"/>
  <c r="O13976" i="1"/>
  <c r="O11860" i="1"/>
  <c r="O12033" i="1"/>
  <c r="O12034" i="1"/>
  <c r="O12830" i="1"/>
  <c r="O12831" i="1"/>
  <c r="O12832" i="1"/>
  <c r="O12833" i="1"/>
  <c r="O10233" i="1"/>
  <c r="O13512" i="1"/>
  <c r="O10128" i="1"/>
  <c r="O10129" i="1"/>
  <c r="O10130" i="1"/>
  <c r="O13179" i="1"/>
  <c r="O13502" i="1"/>
  <c r="O8329" i="1"/>
  <c r="O8330" i="1"/>
  <c r="O8331" i="1"/>
  <c r="O3138" i="1"/>
  <c r="O3139" i="1"/>
  <c r="O3140" i="1"/>
  <c r="O3141" i="1"/>
  <c r="O10031" i="1"/>
  <c r="O14775" i="1"/>
  <c r="O3142" i="1"/>
  <c r="O3246" i="1"/>
  <c r="O3143" i="1"/>
  <c r="O3247" i="1"/>
  <c r="O3144" i="1"/>
  <c r="O3145" i="1"/>
  <c r="O3146" i="1"/>
  <c r="O3147" i="1"/>
  <c r="O10032" i="1"/>
  <c r="O3148" i="1"/>
  <c r="O3149" i="1"/>
  <c r="O3150" i="1"/>
  <c r="O3151" i="1"/>
  <c r="O3152" i="1"/>
  <c r="O3153" i="1"/>
  <c r="O3154" i="1"/>
  <c r="O3155" i="1"/>
  <c r="O3156" i="1"/>
  <c r="O4559" i="1"/>
  <c r="O3157" i="1"/>
  <c r="O3158" i="1"/>
  <c r="O3159" i="1"/>
  <c r="O3160" i="1"/>
  <c r="O5620" i="1"/>
  <c r="O3161" i="1"/>
  <c r="O3162" i="1"/>
  <c r="O3163" i="1"/>
  <c r="O12130" i="1"/>
  <c r="O12182" i="1"/>
  <c r="O4876" i="1"/>
  <c r="O6330" i="1"/>
  <c r="O3164" i="1"/>
  <c r="O4560" i="1"/>
  <c r="O3165" i="1"/>
  <c r="O3166" i="1"/>
  <c r="O11549" i="1"/>
  <c r="O11550" i="1"/>
  <c r="O2930" i="1"/>
  <c r="O3167" i="1"/>
  <c r="O3168" i="1"/>
  <c r="O13226" i="1"/>
  <c r="O3169" i="1"/>
  <c r="O3170" i="1"/>
  <c r="O3171" i="1"/>
  <c r="O3172" i="1"/>
  <c r="O3173" i="1"/>
  <c r="O7328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14682" i="1"/>
  <c r="O3186" i="1"/>
  <c r="O3187" i="1"/>
  <c r="O14683" i="1"/>
  <c r="O3188" i="1"/>
  <c r="O14684" i="1"/>
  <c r="O10321" i="1"/>
  <c r="O3189" i="1"/>
  <c r="O3190" i="1"/>
  <c r="O11877" i="1"/>
  <c r="O3248" i="1"/>
  <c r="O3191" i="1"/>
  <c r="O3192" i="1"/>
  <c r="O3193" i="1"/>
  <c r="O10033" i="1"/>
  <c r="O3194" i="1"/>
  <c r="O11551" i="1"/>
  <c r="O13868" i="1"/>
  <c r="O530" i="1"/>
  <c r="N531" i="1"/>
  <c r="N532" i="1"/>
  <c r="N533" i="1"/>
  <c r="N534" i="1"/>
  <c r="N535" i="1"/>
  <c r="N536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6994" i="1"/>
  <c r="N7236" i="1"/>
  <c r="N7237" i="1"/>
  <c r="N7238" i="1"/>
  <c r="N7239" i="1"/>
  <c r="N7240" i="1"/>
  <c r="N7241" i="1"/>
  <c r="N7242" i="1"/>
  <c r="N7243" i="1"/>
  <c r="N12314" i="1"/>
  <c r="N12315" i="1"/>
  <c r="N12316" i="1"/>
  <c r="N12317" i="1"/>
  <c r="N12318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5548" i="1"/>
  <c r="N5549" i="1"/>
  <c r="N5550" i="1"/>
  <c r="N5551" i="1"/>
  <c r="N5552" i="1"/>
  <c r="N5553" i="1"/>
  <c r="N5554" i="1"/>
  <c r="N5555" i="1"/>
  <c r="N5556" i="1"/>
  <c r="N5557" i="1"/>
  <c r="N7" i="1"/>
  <c r="N8" i="1"/>
  <c r="N9" i="1"/>
  <c r="N10" i="1"/>
  <c r="N11" i="1"/>
  <c r="N12" i="1"/>
  <c r="N5129" i="1"/>
  <c r="N11403" i="1"/>
  <c r="N11404" i="1"/>
  <c r="N11405" i="1"/>
  <c r="N4374" i="1"/>
  <c r="N4375" i="1"/>
  <c r="N4881" i="1"/>
  <c r="N12672" i="1"/>
  <c r="N12673" i="1"/>
  <c r="N12674" i="1"/>
  <c r="N12675" i="1"/>
  <c r="N12676" i="1"/>
  <c r="N12319" i="1"/>
  <c r="N12320" i="1"/>
  <c r="N12321" i="1"/>
  <c r="N12322" i="1"/>
  <c r="N12323" i="1"/>
  <c r="N8535" i="1"/>
  <c r="N8536" i="1"/>
  <c r="N5095" i="1"/>
  <c r="N5096" i="1"/>
  <c r="N5097" i="1"/>
  <c r="N5098" i="1"/>
  <c r="N8826" i="1"/>
  <c r="N10237" i="1"/>
  <c r="N10238" i="1"/>
  <c r="N6584" i="1"/>
  <c r="N8833" i="1"/>
  <c r="N9171" i="1"/>
  <c r="N9172" i="1"/>
  <c r="N8218" i="1"/>
  <c r="N5373" i="1"/>
  <c r="N10385" i="1"/>
  <c r="N478" i="1"/>
  <c r="N479" i="1"/>
  <c r="N480" i="1"/>
  <c r="N481" i="1"/>
  <c r="N482" i="1"/>
  <c r="N483" i="1"/>
  <c r="N484" i="1"/>
  <c r="N485" i="1"/>
  <c r="N486" i="1"/>
  <c r="N487" i="1"/>
  <c r="N537" i="1"/>
  <c r="N538" i="1"/>
  <c r="N539" i="1"/>
  <c r="N540" i="1"/>
  <c r="N8834" i="1"/>
  <c r="N8835" i="1"/>
  <c r="N8836" i="1"/>
  <c r="N9173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4566" i="1"/>
  <c r="N4567" i="1"/>
  <c r="N4568" i="1"/>
  <c r="N4569" i="1"/>
  <c r="N4570" i="1"/>
  <c r="N4571" i="1"/>
  <c r="N473" i="1"/>
  <c r="N474" i="1"/>
  <c r="N475" i="1"/>
  <c r="N476" i="1"/>
  <c r="N12690" i="1"/>
  <c r="N12691" i="1"/>
  <c r="N12692" i="1"/>
  <c r="N12693" i="1"/>
  <c r="N1172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10239" i="1"/>
  <c r="N10240" i="1"/>
  <c r="N3460" i="1"/>
  <c r="N3461" i="1"/>
  <c r="N6185" i="1"/>
  <c r="N6186" i="1"/>
  <c r="N6187" i="1"/>
  <c r="N11498" i="1"/>
  <c r="N11499" i="1"/>
  <c r="N11500" i="1"/>
  <c r="N11501" i="1"/>
  <c r="N14779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9174" i="1"/>
  <c r="N11817" i="1"/>
  <c r="N12204" i="1"/>
  <c r="N8662" i="1"/>
  <c r="N8663" i="1"/>
  <c r="N8664" i="1"/>
  <c r="N10439" i="1"/>
  <c r="N10440" i="1"/>
  <c r="N10441" i="1"/>
  <c r="N10442" i="1"/>
  <c r="N10443" i="1"/>
  <c r="N10444" i="1"/>
  <c r="N10445" i="1"/>
  <c r="N10446" i="1"/>
  <c r="N10447" i="1"/>
  <c r="N12677" i="1"/>
  <c r="N12678" i="1"/>
  <c r="N12679" i="1"/>
  <c r="N5661" i="1"/>
  <c r="N5662" i="1"/>
  <c r="N5663" i="1"/>
  <c r="N5664" i="1"/>
  <c r="N5665" i="1"/>
  <c r="N5666" i="1"/>
  <c r="N5667" i="1"/>
  <c r="N5668" i="1"/>
  <c r="N5669" i="1"/>
  <c r="N5670" i="1"/>
  <c r="N5671" i="1"/>
  <c r="N3125" i="1"/>
  <c r="N4754" i="1"/>
  <c r="N4755" i="1"/>
  <c r="N4756" i="1"/>
  <c r="N4757" i="1"/>
  <c r="N4758" i="1"/>
  <c r="N8648" i="1"/>
  <c r="N11553" i="1"/>
  <c r="N11554" i="1"/>
  <c r="N13739" i="1"/>
  <c r="N13740" i="1"/>
  <c r="N10181" i="1"/>
  <c r="N10182" i="1"/>
  <c r="N8024" i="1"/>
  <c r="N8025" i="1"/>
  <c r="N8026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6585" i="1"/>
  <c r="N6586" i="1"/>
  <c r="N6587" i="1"/>
  <c r="N6588" i="1"/>
  <c r="N6589" i="1"/>
  <c r="N6590" i="1"/>
  <c r="N8837" i="1"/>
  <c r="N9175" i="1"/>
  <c r="N12694" i="1"/>
  <c r="N733" i="1"/>
  <c r="N734" i="1"/>
  <c r="N735" i="1"/>
  <c r="N736" i="1"/>
  <c r="N737" i="1"/>
  <c r="N738" i="1"/>
  <c r="N739" i="1"/>
  <c r="N740" i="1"/>
  <c r="N6591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741" i="1"/>
  <c r="N9188" i="1"/>
  <c r="N9189" i="1"/>
  <c r="N13944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9113" i="1"/>
  <c r="N9114" i="1"/>
  <c r="N9115" i="1"/>
  <c r="N9116" i="1"/>
  <c r="N9117" i="1"/>
  <c r="N9118" i="1"/>
  <c r="N9119" i="1"/>
  <c r="N9120" i="1"/>
  <c r="N9121" i="1"/>
  <c r="N9122" i="1"/>
  <c r="N11117" i="1"/>
  <c r="N11118" i="1"/>
  <c r="N11119" i="1"/>
  <c r="N11120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11616" i="1"/>
  <c r="N11617" i="1"/>
  <c r="N11618" i="1"/>
  <c r="N11619" i="1"/>
  <c r="N11620" i="1"/>
  <c r="N11621" i="1"/>
  <c r="N11622" i="1"/>
  <c r="N13" i="1"/>
  <c r="N14" i="1"/>
  <c r="N15" i="1"/>
  <c r="N16" i="1"/>
  <c r="N17" i="1"/>
  <c r="N833" i="1"/>
  <c r="N834" i="1"/>
  <c r="N12324" i="1"/>
  <c r="N12325" i="1"/>
  <c r="N12326" i="1"/>
  <c r="N12327" i="1"/>
  <c r="N12328" i="1"/>
  <c r="N12329" i="1"/>
  <c r="N11427" i="1"/>
  <c r="N11428" i="1"/>
  <c r="N11429" i="1"/>
  <c r="N13101" i="1"/>
  <c r="N3122" i="1"/>
  <c r="N3123" i="1"/>
  <c r="N835" i="1"/>
  <c r="N836" i="1"/>
  <c r="N837" i="1"/>
  <c r="N838" i="1"/>
  <c r="N839" i="1"/>
  <c r="N840" i="1"/>
  <c r="N5374" i="1"/>
  <c r="N5609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838" i="1"/>
  <c r="N8839" i="1"/>
  <c r="N8840" i="1"/>
  <c r="N8841" i="1"/>
  <c r="N9190" i="1"/>
  <c r="N9191" i="1"/>
  <c r="N9192" i="1"/>
  <c r="N9193" i="1"/>
  <c r="N5920" i="1"/>
  <c r="N853" i="1"/>
  <c r="N854" i="1"/>
  <c r="N855" i="1"/>
  <c r="N6592" i="1"/>
  <c r="N5921" i="1"/>
  <c r="N5922" i="1"/>
  <c r="N5923" i="1"/>
  <c r="N5924" i="1"/>
  <c r="N5925" i="1"/>
  <c r="N5926" i="1"/>
  <c r="N11555" i="1"/>
  <c r="N8219" i="1"/>
  <c r="N6593" i="1"/>
  <c r="N9194" i="1"/>
  <c r="N8202" i="1"/>
  <c r="N6594" i="1"/>
  <c r="N6595" i="1"/>
  <c r="N6596" i="1"/>
  <c r="N6597" i="1"/>
  <c r="N6598" i="1"/>
  <c r="N6599" i="1"/>
  <c r="N8842" i="1"/>
  <c r="N8843" i="1"/>
  <c r="N8844" i="1"/>
  <c r="N8845" i="1"/>
  <c r="N8846" i="1"/>
  <c r="N8847" i="1"/>
  <c r="N6600" i="1"/>
  <c r="N8848" i="1"/>
  <c r="N9195" i="1"/>
  <c r="N9196" i="1"/>
  <c r="N856" i="1"/>
  <c r="N857" i="1"/>
  <c r="N6601" i="1"/>
  <c r="N6602" i="1"/>
  <c r="N6603" i="1"/>
  <c r="N8849" i="1"/>
  <c r="N8850" i="1"/>
  <c r="N8851" i="1"/>
  <c r="N8852" i="1"/>
  <c r="N8853" i="1"/>
  <c r="N8854" i="1"/>
  <c r="N8855" i="1"/>
  <c r="N9197" i="1"/>
  <c r="N9198" i="1"/>
  <c r="N9199" i="1"/>
  <c r="N9200" i="1"/>
  <c r="N9201" i="1"/>
  <c r="N18" i="1"/>
  <c r="N19" i="1"/>
  <c r="N20" i="1"/>
  <c r="N7756" i="1"/>
  <c r="N6604" i="1"/>
  <c r="N6605" i="1"/>
  <c r="N8856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6606" i="1"/>
  <c r="N9216" i="1"/>
  <c r="N9217" i="1"/>
  <c r="N9218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4834" i="1"/>
  <c r="N4835" i="1"/>
  <c r="N4836" i="1"/>
  <c r="N6659" i="1"/>
  <c r="N9251" i="1"/>
  <c r="N9252" i="1"/>
  <c r="N9253" i="1"/>
  <c r="N9254" i="1"/>
  <c r="N9255" i="1"/>
  <c r="N9256" i="1"/>
  <c r="N12330" i="1"/>
  <c r="N12331" i="1"/>
  <c r="N12332" i="1"/>
  <c r="N11818" i="1"/>
  <c r="N11819" i="1"/>
  <c r="N11820" i="1"/>
  <c r="N11821" i="1"/>
  <c r="N11822" i="1"/>
  <c r="N11823" i="1"/>
  <c r="N11824" i="1"/>
  <c r="N11825" i="1"/>
  <c r="N11826" i="1"/>
  <c r="N11827" i="1"/>
  <c r="N12018" i="1"/>
  <c r="N13569" i="1"/>
  <c r="N13570" i="1"/>
  <c r="N13571" i="1"/>
  <c r="N8665" i="1"/>
  <c r="N8666" i="1"/>
  <c r="N8667" i="1"/>
  <c r="N8668" i="1"/>
  <c r="N10448" i="1"/>
  <c r="N10449" i="1"/>
  <c r="N8521" i="1"/>
  <c r="N8522" i="1"/>
  <c r="N8523" i="1"/>
  <c r="N8524" i="1"/>
  <c r="N11633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6660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441" i="1"/>
  <c r="N442" i="1"/>
  <c r="N8669" i="1"/>
  <c r="N14419" i="1"/>
  <c r="N14420" i="1"/>
  <c r="N14421" i="1"/>
  <c r="N11486" i="1"/>
  <c r="N11487" i="1"/>
  <c r="N11488" i="1"/>
  <c r="N11489" i="1"/>
  <c r="N21" i="1"/>
  <c r="N13720" i="1"/>
  <c r="N13721" i="1"/>
  <c r="N11034" i="1"/>
  <c r="N14686" i="1"/>
  <c r="N14687" i="1"/>
  <c r="N11635" i="1"/>
  <c r="N11636" i="1"/>
  <c r="N11637" i="1"/>
  <c r="N11638" i="1"/>
  <c r="N11639" i="1"/>
  <c r="N8220" i="1"/>
  <c r="N6282" i="1"/>
  <c r="N6283" i="1"/>
  <c r="N6284" i="1"/>
  <c r="N6285" i="1"/>
  <c r="N6286" i="1"/>
  <c r="N6287" i="1"/>
  <c r="N6288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3462" i="1"/>
  <c r="N3463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4633" i="1"/>
  <c r="N889" i="1"/>
  <c r="N890" i="1"/>
  <c r="N891" i="1"/>
  <c r="N892" i="1"/>
  <c r="N893" i="1"/>
  <c r="N894" i="1"/>
  <c r="N895" i="1"/>
  <c r="N896" i="1"/>
  <c r="N897" i="1"/>
  <c r="N898" i="1"/>
  <c r="N899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257" i="1"/>
  <c r="N7665" i="1"/>
  <c r="N916" i="1"/>
  <c r="N6661" i="1"/>
  <c r="N9258" i="1"/>
  <c r="N9259" i="1"/>
  <c r="N9260" i="1"/>
  <c r="N9261" i="1"/>
  <c r="N9262" i="1"/>
  <c r="N9263" i="1"/>
  <c r="N9264" i="1"/>
  <c r="N9265" i="1"/>
  <c r="N9266" i="1"/>
  <c r="N9267" i="1"/>
  <c r="N6662" i="1"/>
  <c r="N9268" i="1"/>
  <c r="N9269" i="1"/>
  <c r="N9270" i="1"/>
  <c r="N9271" i="1"/>
  <c r="N9272" i="1"/>
  <c r="N917" i="1"/>
  <c r="N918" i="1"/>
  <c r="N919" i="1"/>
  <c r="N920" i="1"/>
  <c r="N921" i="1"/>
  <c r="N922" i="1"/>
  <c r="N923" i="1"/>
  <c r="N924" i="1"/>
  <c r="N925" i="1"/>
  <c r="N926" i="1"/>
  <c r="N927" i="1"/>
  <c r="N6663" i="1"/>
  <c r="N6664" i="1"/>
  <c r="N8869" i="1"/>
  <c r="N8870" i="1"/>
  <c r="N8871" i="1"/>
  <c r="N8872" i="1"/>
  <c r="N8873" i="1"/>
  <c r="N8874" i="1"/>
  <c r="N8875" i="1"/>
  <c r="N3464" i="1"/>
  <c r="N3465" i="1"/>
  <c r="N3466" i="1"/>
  <c r="N3467" i="1"/>
  <c r="N3468" i="1"/>
  <c r="N3469" i="1"/>
  <c r="N3470" i="1"/>
  <c r="N3471" i="1"/>
  <c r="N3472" i="1"/>
  <c r="N3473" i="1"/>
  <c r="N5616" i="1"/>
  <c r="N6665" i="1"/>
  <c r="N6666" i="1"/>
  <c r="N6667" i="1"/>
  <c r="N6668" i="1"/>
  <c r="N6669" i="1"/>
  <c r="N6670" i="1"/>
  <c r="N6671" i="1"/>
  <c r="N6672" i="1"/>
  <c r="N6673" i="1"/>
  <c r="N8876" i="1"/>
  <c r="N8877" i="1"/>
  <c r="N9273" i="1"/>
  <c r="N9274" i="1"/>
  <c r="N9275" i="1"/>
  <c r="N9276" i="1"/>
  <c r="N9277" i="1"/>
  <c r="N9278" i="1"/>
  <c r="N11121" i="1"/>
  <c r="N436" i="1"/>
  <c r="N5927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3102" i="1"/>
  <c r="N13103" i="1"/>
  <c r="N12837" i="1"/>
  <c r="N12838" i="1"/>
  <c r="N12839" i="1"/>
  <c r="N12840" i="1"/>
  <c r="N12841" i="1"/>
  <c r="N12842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6348" i="1"/>
  <c r="N6349" i="1"/>
  <c r="N6350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12985" i="1"/>
  <c r="N12986" i="1"/>
  <c r="N12987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6674" i="1"/>
  <c r="N6675" i="1"/>
  <c r="N6676" i="1"/>
  <c r="N6677" i="1"/>
  <c r="N9279" i="1"/>
  <c r="N9280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8496" i="1"/>
  <c r="N5657" i="1"/>
  <c r="N5658" i="1"/>
  <c r="N5659" i="1"/>
  <c r="N8878" i="1"/>
  <c r="N8879" i="1"/>
  <c r="N8880" i="1"/>
  <c r="N8881" i="1"/>
  <c r="N12695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6678" i="1"/>
  <c r="N6679" i="1"/>
  <c r="N6680" i="1"/>
  <c r="N6681" i="1"/>
  <c r="N6682" i="1"/>
  <c r="N6683" i="1"/>
  <c r="N6684" i="1"/>
  <c r="N6685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9281" i="1"/>
  <c r="N9282" i="1"/>
  <c r="N9283" i="1"/>
  <c r="N9284" i="1"/>
  <c r="N13228" i="1"/>
  <c r="N13037" i="1"/>
  <c r="N13038" i="1"/>
  <c r="N13039" i="1"/>
  <c r="N13040" i="1"/>
  <c r="N13041" i="1"/>
  <c r="N13042" i="1"/>
  <c r="N13043" i="1"/>
  <c r="N13044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4377" i="1"/>
  <c r="N4378" i="1"/>
  <c r="N4379" i="1"/>
  <c r="N4380" i="1"/>
  <c r="N4381" i="1"/>
  <c r="N4382" i="1"/>
  <c r="N4383" i="1"/>
  <c r="N4384" i="1"/>
  <c r="N4385" i="1"/>
  <c r="N4386" i="1"/>
  <c r="N4387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11693" i="1"/>
  <c r="N11694" i="1"/>
  <c r="N11695" i="1"/>
  <c r="N11696" i="1"/>
  <c r="N11697" i="1"/>
  <c r="N11698" i="1"/>
  <c r="N11699" i="1"/>
  <c r="N11700" i="1"/>
  <c r="N4121" i="1"/>
  <c r="N1012" i="1"/>
  <c r="N1013" i="1"/>
  <c r="N1014" i="1"/>
  <c r="N1015" i="1"/>
  <c r="N1016" i="1"/>
  <c r="N1017" i="1"/>
  <c r="N1018" i="1"/>
  <c r="N1019" i="1"/>
  <c r="N1020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8907" i="1"/>
  <c r="N8908" i="1"/>
  <c r="N8909" i="1"/>
  <c r="N8910" i="1"/>
  <c r="N9285" i="1"/>
  <c r="N9286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1122" i="1"/>
  <c r="N11123" i="1"/>
  <c r="N11124" i="1"/>
  <c r="N11828" i="1"/>
  <c r="N11829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4840" i="1"/>
  <c r="N4841" i="1"/>
  <c r="N12260" i="1"/>
  <c r="N12261" i="1"/>
  <c r="N12262" i="1"/>
  <c r="N12263" i="1"/>
  <c r="N12264" i="1"/>
  <c r="N12265" i="1"/>
  <c r="N12266" i="1"/>
  <c r="N12267" i="1"/>
  <c r="N12268" i="1"/>
  <c r="N12269" i="1"/>
  <c r="N4824" i="1"/>
  <c r="N11028" i="1"/>
  <c r="N11029" i="1"/>
  <c r="N11030" i="1"/>
  <c r="N22" i="1"/>
  <c r="N8498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132" i="1"/>
  <c r="N5133" i="1"/>
  <c r="N5134" i="1"/>
  <c r="N5135" i="1"/>
  <c r="N5136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5622" i="1"/>
  <c r="N5623" i="1"/>
  <c r="N5624" i="1"/>
  <c r="N5625" i="1"/>
  <c r="N5626" i="1"/>
  <c r="N5627" i="1"/>
  <c r="N5628" i="1"/>
  <c r="N5629" i="1"/>
  <c r="N5122" i="1"/>
  <c r="N5123" i="1"/>
  <c r="N5124" i="1"/>
  <c r="N5125" i="1"/>
  <c r="N5126" i="1"/>
  <c r="N5127" i="1"/>
  <c r="N11421" i="1"/>
  <c r="N11422" i="1"/>
  <c r="N11423" i="1"/>
  <c r="N12240" i="1"/>
  <c r="N12241" i="1"/>
  <c r="N12242" i="1"/>
  <c r="N12243" i="1"/>
  <c r="N12244" i="1"/>
  <c r="N12245" i="1"/>
  <c r="N12246" i="1"/>
  <c r="N12419" i="1"/>
  <c r="N12420" i="1"/>
  <c r="N10037" i="1"/>
  <c r="N10038" i="1"/>
  <c r="N10039" i="1"/>
  <c r="N10040" i="1"/>
  <c r="N10041" i="1"/>
  <c r="N10042" i="1"/>
  <c r="N10043" i="1"/>
  <c r="N11430" i="1"/>
  <c r="N4762" i="1"/>
  <c r="N4763" i="1"/>
  <c r="N4764" i="1"/>
  <c r="N4765" i="1"/>
  <c r="N4766" i="1"/>
  <c r="N4767" i="1"/>
  <c r="N4768" i="1"/>
  <c r="N4769" i="1"/>
  <c r="N4770" i="1"/>
  <c r="N1021" i="1"/>
  <c r="N1022" i="1"/>
  <c r="N1023" i="1"/>
  <c r="N1024" i="1"/>
  <c r="N1025" i="1"/>
  <c r="N1026" i="1"/>
  <c r="N1027" i="1"/>
  <c r="N1028" i="1"/>
  <c r="N13233" i="1"/>
  <c r="N4389" i="1"/>
  <c r="N11623" i="1"/>
  <c r="N11624" i="1"/>
  <c r="N11625" i="1"/>
  <c r="N11626" i="1"/>
  <c r="N11627" i="1"/>
  <c r="N11628" i="1"/>
  <c r="N11629" i="1"/>
  <c r="N11630" i="1"/>
  <c r="N11631" i="1"/>
  <c r="N7092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11031" i="1"/>
  <c r="N11032" i="1"/>
  <c r="N8627" i="1"/>
  <c r="N8628" i="1"/>
  <c r="N8629" i="1"/>
  <c r="N8630" i="1"/>
  <c r="N8631" i="1"/>
  <c r="N8632" i="1"/>
  <c r="N8633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3050" i="1"/>
  <c r="N3051" i="1"/>
  <c r="N3052" i="1"/>
  <c r="N3053" i="1"/>
  <c r="N3054" i="1"/>
  <c r="N3055" i="1"/>
  <c r="N3056" i="1"/>
  <c r="N3057" i="1"/>
  <c r="N5631" i="1"/>
  <c r="N5632" i="1"/>
  <c r="N5633" i="1"/>
  <c r="N5634" i="1"/>
  <c r="N5635" i="1"/>
  <c r="N5636" i="1"/>
  <c r="N5637" i="1"/>
  <c r="N5638" i="1"/>
  <c r="N12270" i="1"/>
  <c r="N12271" i="1"/>
  <c r="N12272" i="1"/>
  <c r="N12273" i="1"/>
  <c r="N12274" i="1"/>
  <c r="N12275" i="1"/>
  <c r="N12276" i="1"/>
  <c r="N8795" i="1"/>
  <c r="N8796" i="1"/>
  <c r="N8797" i="1"/>
  <c r="N8798" i="1"/>
  <c r="N8799" i="1"/>
  <c r="N8800" i="1"/>
  <c r="N8801" i="1"/>
  <c r="N13560" i="1"/>
  <c r="N13561" i="1"/>
  <c r="N5892" i="1"/>
  <c r="N12421" i="1"/>
  <c r="N12422" i="1"/>
  <c r="N12423" i="1"/>
  <c r="N8530" i="1"/>
  <c r="N8531" i="1"/>
  <c r="N8532" i="1"/>
  <c r="N10328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8911" i="1"/>
  <c r="N9287" i="1"/>
  <c r="N9288" i="1"/>
  <c r="N9289" i="1"/>
  <c r="N9290" i="1"/>
  <c r="N9291" i="1"/>
  <c r="N9292" i="1"/>
  <c r="N9293" i="1"/>
  <c r="N9166" i="1"/>
  <c r="N9167" i="1"/>
  <c r="N9168" i="1"/>
  <c r="N13945" i="1"/>
  <c r="N7218" i="1"/>
  <c r="N1183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3741" i="1"/>
  <c r="N13742" i="1"/>
  <c r="N13743" i="1"/>
  <c r="N23" i="1"/>
  <c r="N24" i="1"/>
  <c r="N25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14582" i="1"/>
  <c r="N14583" i="1"/>
  <c r="N14584" i="1"/>
  <c r="N14585" i="1"/>
  <c r="N14586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221" i="1"/>
  <c r="N8222" i="1"/>
  <c r="N8223" i="1"/>
  <c r="N8224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6715" i="1"/>
  <c r="N6716" i="1"/>
  <c r="N8912" i="1"/>
  <c r="N8913" i="1"/>
  <c r="N8914" i="1"/>
  <c r="N8915" i="1"/>
  <c r="N9294" i="1"/>
  <c r="N9295" i="1"/>
  <c r="N9296" i="1"/>
  <c r="N9297" i="1"/>
  <c r="N9298" i="1"/>
  <c r="N1064" i="1"/>
  <c r="N1065" i="1"/>
  <c r="N1066" i="1"/>
  <c r="N1067" i="1"/>
  <c r="N1068" i="1"/>
  <c r="N1069" i="1"/>
  <c r="N1070" i="1"/>
  <c r="N1071" i="1"/>
  <c r="N1072" i="1"/>
  <c r="N6717" i="1"/>
  <c r="N6718" i="1"/>
  <c r="N6719" i="1"/>
  <c r="N6720" i="1"/>
  <c r="N6721" i="1"/>
  <c r="N6722" i="1"/>
  <c r="N6723" i="1"/>
  <c r="N8916" i="1"/>
  <c r="N8917" i="1"/>
  <c r="N9299" i="1"/>
  <c r="N9300" i="1"/>
  <c r="N9301" i="1"/>
  <c r="N9302" i="1"/>
  <c r="N9303" i="1"/>
  <c r="N6291" i="1"/>
  <c r="N6292" i="1"/>
  <c r="N629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304" i="1"/>
  <c r="N9305" i="1"/>
  <c r="N9306" i="1"/>
  <c r="N9307" i="1"/>
  <c r="N5675" i="1"/>
  <c r="N7219" i="1"/>
  <c r="N7220" i="1"/>
  <c r="N7221" i="1"/>
  <c r="N7222" i="1"/>
  <c r="N7223" i="1"/>
  <c r="N7224" i="1"/>
  <c r="N7225" i="1"/>
  <c r="N6340" i="1"/>
  <c r="N6341" i="1"/>
  <c r="N6342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9002" i="1"/>
  <c r="N9003" i="1"/>
  <c r="N9004" i="1"/>
  <c r="N9005" i="1"/>
  <c r="N9308" i="1"/>
  <c r="N9309" i="1"/>
  <c r="N9310" i="1"/>
  <c r="N9311" i="1"/>
  <c r="N9312" i="1"/>
  <c r="N9313" i="1"/>
  <c r="N9314" i="1"/>
  <c r="N9315" i="1"/>
  <c r="N9316" i="1"/>
  <c r="N9317" i="1"/>
  <c r="N7226" i="1"/>
  <c r="N7227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5585" i="1"/>
  <c r="N5586" i="1"/>
  <c r="N5587" i="1"/>
  <c r="N5588" i="1"/>
  <c r="N5589" i="1"/>
  <c r="N8178" i="1"/>
  <c r="N8179" i="1"/>
  <c r="N8180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1799" i="1"/>
  <c r="N11800" i="1"/>
  <c r="N11801" i="1"/>
  <c r="N11802" i="1"/>
  <c r="N11803" i="1"/>
  <c r="N11804" i="1"/>
  <c r="N11805" i="1"/>
  <c r="N11806" i="1"/>
  <c r="N1073" i="1"/>
  <c r="N1074" i="1"/>
  <c r="N1075" i="1"/>
  <c r="N6835" i="1"/>
  <c r="N6836" i="1"/>
  <c r="N683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7228" i="1"/>
  <c r="N13104" i="1"/>
  <c r="N13105" i="1"/>
  <c r="N6343" i="1"/>
  <c r="N6344" i="1"/>
  <c r="N6345" i="1"/>
  <c r="N6838" i="1"/>
  <c r="N9331" i="1"/>
  <c r="N12909" i="1"/>
  <c r="N12910" i="1"/>
  <c r="N12911" i="1"/>
  <c r="N12912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5676" i="1"/>
  <c r="N13045" i="1"/>
  <c r="N13046" i="1"/>
  <c r="N13047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1702" i="1"/>
  <c r="N11703" i="1"/>
  <c r="N11704" i="1"/>
  <c r="N11705" i="1"/>
  <c r="N11706" i="1"/>
  <c r="N11707" i="1"/>
  <c r="N11708" i="1"/>
  <c r="N13881" i="1"/>
  <c r="N13882" i="1"/>
  <c r="N13883" i="1"/>
  <c r="N13884" i="1"/>
  <c r="N13885" i="1"/>
  <c r="N13886" i="1"/>
  <c r="N14716" i="1"/>
  <c r="N11953" i="1"/>
  <c r="N11954" i="1"/>
  <c r="N3456" i="1"/>
  <c r="N8225" i="1"/>
  <c r="N8226" i="1"/>
  <c r="N8227" i="1"/>
  <c r="N8228" i="1"/>
  <c r="N8229" i="1"/>
  <c r="N7197" i="1"/>
  <c r="N7198" i="1"/>
  <c r="N7199" i="1"/>
  <c r="N7200" i="1"/>
  <c r="N7201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8098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5677" i="1"/>
  <c r="N427" i="1"/>
  <c r="N428" i="1"/>
  <c r="N429" i="1"/>
  <c r="N430" i="1"/>
  <c r="N431" i="1"/>
  <c r="N432" i="1"/>
  <c r="N433" i="1"/>
  <c r="N434" i="1"/>
  <c r="N11388" i="1"/>
  <c r="N11389" i="1"/>
  <c r="N11390" i="1"/>
  <c r="N11391" i="1"/>
  <c r="N11392" i="1"/>
  <c r="N11393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12770" i="1"/>
  <c r="N11955" i="1"/>
  <c r="N11956" i="1"/>
  <c r="N11957" i="1"/>
  <c r="N11958" i="1"/>
  <c r="N11959" i="1"/>
  <c r="N11960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4429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8230" i="1"/>
  <c r="N8231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2771" i="1"/>
  <c r="N12772" i="1"/>
  <c r="N13137" i="1"/>
  <c r="N13138" i="1"/>
  <c r="N13007" i="1"/>
  <c r="N13008" i="1"/>
  <c r="N13009" i="1"/>
  <c r="N13010" i="1"/>
  <c r="N12773" i="1"/>
  <c r="N13139" i="1"/>
  <c r="N13140" i="1"/>
  <c r="N13141" i="1"/>
  <c r="N13142" i="1"/>
  <c r="N13143" i="1"/>
  <c r="N13144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3474" i="1"/>
  <c r="N3475" i="1"/>
  <c r="N3476" i="1"/>
  <c r="N3477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981" i="1"/>
  <c r="N9578" i="1"/>
  <c r="N10329" i="1"/>
  <c r="N10330" i="1"/>
  <c r="N10331" i="1"/>
  <c r="N10332" i="1"/>
  <c r="N10333" i="1"/>
  <c r="N10334" i="1"/>
  <c r="N10335" i="1"/>
  <c r="N10336" i="1"/>
  <c r="N10337" i="1"/>
  <c r="N12424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5493" i="1"/>
  <c r="N5494" i="1"/>
  <c r="N5495" i="1"/>
  <c r="N5496" i="1"/>
  <c r="N5497" i="1"/>
  <c r="N5498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3196" i="1"/>
  <c r="N3197" i="1"/>
  <c r="N3198" i="1"/>
  <c r="N3199" i="1"/>
  <c r="N3200" i="1"/>
  <c r="N3201" i="1"/>
  <c r="N3202" i="1"/>
  <c r="N3203" i="1"/>
  <c r="N320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6864" i="1"/>
  <c r="N6865" i="1"/>
  <c r="N6866" i="1"/>
  <c r="N6867" i="1"/>
  <c r="N6868" i="1"/>
  <c r="N8099" i="1"/>
  <c r="N8100" i="1"/>
  <c r="N8101" i="1"/>
  <c r="N8102" i="1"/>
  <c r="N8103" i="1"/>
  <c r="N9366" i="1"/>
  <c r="N9367" i="1"/>
  <c r="N9368" i="1"/>
  <c r="N9369" i="1"/>
  <c r="N9370" i="1"/>
  <c r="N9371" i="1"/>
  <c r="N9372" i="1"/>
  <c r="N9373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3206" i="1"/>
  <c r="N3207" i="1"/>
  <c r="N3208" i="1"/>
  <c r="N4190" i="1"/>
  <c r="N4191" i="1"/>
  <c r="N4192" i="1"/>
  <c r="N5391" i="1"/>
  <c r="N5392" i="1"/>
  <c r="N5393" i="1"/>
  <c r="N5138" i="1"/>
  <c r="N5139" i="1"/>
  <c r="N5140" i="1"/>
  <c r="N5141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14470" i="1"/>
  <c r="N11459" i="1"/>
  <c r="N11460" i="1"/>
  <c r="N11461" i="1"/>
  <c r="N11462" i="1"/>
  <c r="N5147" i="1"/>
  <c r="N5148" i="1"/>
  <c r="N5149" i="1"/>
  <c r="N5150" i="1"/>
  <c r="N5151" i="1"/>
  <c r="N5152" i="1"/>
  <c r="N5153" i="1"/>
  <c r="N5154" i="1"/>
  <c r="N5155" i="1"/>
  <c r="N13752" i="1"/>
  <c r="N14771" i="1"/>
  <c r="N13744" i="1"/>
  <c r="N13745" i="1"/>
  <c r="N13746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145" i="1"/>
  <c r="N13146" i="1"/>
  <c r="N13147" i="1"/>
  <c r="N13148" i="1"/>
  <c r="N13149" i="1"/>
  <c r="N26" i="1"/>
  <c r="N27" i="1"/>
  <c r="N28" i="1"/>
  <c r="N29" i="1"/>
  <c r="N14777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5091" i="1"/>
  <c r="N5092" i="1"/>
  <c r="N5093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13978" i="1"/>
  <c r="N13979" i="1"/>
  <c r="N13980" i="1"/>
  <c r="N13981" i="1"/>
  <c r="N13982" i="1"/>
  <c r="N13983" i="1"/>
  <c r="N13984" i="1"/>
  <c r="N13985" i="1"/>
  <c r="N13986" i="1"/>
  <c r="N6351" i="1"/>
  <c r="N13586" i="1"/>
  <c r="N8232" i="1"/>
  <c r="N8233" i="1"/>
  <c r="N8234" i="1"/>
  <c r="N8235" i="1"/>
  <c r="N8236" i="1"/>
  <c r="N12960" i="1"/>
  <c r="N12961" i="1"/>
  <c r="N12962" i="1"/>
  <c r="N5142" i="1"/>
  <c r="N5143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6869" i="1"/>
  <c r="N6870" i="1"/>
  <c r="N6871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9029" i="1"/>
  <c r="N9030" i="1"/>
  <c r="N9031" i="1"/>
  <c r="N9032" i="1"/>
  <c r="N9033" i="1"/>
  <c r="N9034" i="1"/>
  <c r="N9035" i="1"/>
  <c r="N9374" i="1"/>
  <c r="N9375" i="1"/>
  <c r="N9376" i="1"/>
  <c r="N9377" i="1"/>
  <c r="N9378" i="1"/>
  <c r="N12913" i="1"/>
  <c r="N3209" i="1"/>
  <c r="N4193" i="1"/>
  <c r="N4194" i="1"/>
  <c r="N4195" i="1"/>
  <c r="N4196" i="1"/>
  <c r="N4197" i="1"/>
  <c r="N4198" i="1"/>
  <c r="N4199" i="1"/>
  <c r="N4200" i="1"/>
  <c r="N4201" i="1"/>
  <c r="N4202" i="1"/>
  <c r="N4203" i="1"/>
  <c r="N5394" i="1"/>
  <c r="N5395" i="1"/>
  <c r="N5396" i="1"/>
  <c r="N5397" i="1"/>
  <c r="N5398" i="1"/>
  <c r="N5399" i="1"/>
  <c r="N5400" i="1"/>
  <c r="N5296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4349" i="1"/>
  <c r="N8152" i="1"/>
  <c r="N9379" i="1"/>
  <c r="N9380" i="1"/>
  <c r="N228" i="1"/>
  <c r="N4350" i="1"/>
  <c r="N8153" i="1"/>
  <c r="N3210" i="1"/>
  <c r="N4243" i="1"/>
  <c r="N6872" i="1"/>
  <c r="N9381" i="1"/>
  <c r="N9382" i="1"/>
  <c r="N9383" i="1"/>
  <c r="N9384" i="1"/>
  <c r="N9385" i="1"/>
  <c r="N229" i="1"/>
  <c r="N230" i="1"/>
  <c r="N8154" i="1"/>
  <c r="N5325" i="1"/>
  <c r="N11385" i="1"/>
  <c r="N11386" i="1"/>
  <c r="N8155" i="1"/>
  <c r="N5401" i="1"/>
  <c r="N5402" i="1"/>
  <c r="N5403" i="1"/>
  <c r="N9036" i="1"/>
  <c r="N9037" i="1"/>
  <c r="N9038" i="1"/>
  <c r="N12914" i="1"/>
  <c r="N12774" i="1"/>
  <c r="N12775" i="1"/>
  <c r="N12776" i="1"/>
  <c r="N12777" i="1"/>
  <c r="N469" i="1"/>
  <c r="N11709" i="1"/>
  <c r="N11710" i="1"/>
  <c r="N12915" i="1"/>
  <c r="N12778" i="1"/>
  <c r="N1147" i="1"/>
  <c r="N11980" i="1"/>
  <c r="N11981" i="1"/>
  <c r="N11982" i="1"/>
  <c r="N11983" i="1"/>
  <c r="N11137" i="1"/>
  <c r="N11138" i="1"/>
  <c r="N11831" i="1"/>
  <c r="N11832" i="1"/>
  <c r="N11833" i="1"/>
  <c r="N11834" i="1"/>
  <c r="N11111" i="1"/>
  <c r="N11112" i="1"/>
  <c r="N11113" i="1"/>
  <c r="N8807" i="1"/>
  <c r="N8808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1814" i="1"/>
  <c r="N11815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8486" i="1"/>
  <c r="N8487" i="1"/>
  <c r="N8488" i="1"/>
  <c r="N8489" i="1"/>
  <c r="N8490" i="1"/>
  <c r="N8491" i="1"/>
  <c r="N8492" i="1"/>
  <c r="N8493" i="1"/>
  <c r="N8494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4351" i="1"/>
  <c r="N9386" i="1"/>
  <c r="N9387" i="1"/>
  <c r="N9388" i="1"/>
  <c r="N9389" i="1"/>
  <c r="N4204" i="1"/>
  <c r="N4205" i="1"/>
  <c r="N8805" i="1"/>
  <c r="N471" i="1"/>
  <c r="N6873" i="1"/>
  <c r="N6874" i="1"/>
  <c r="N6875" i="1"/>
  <c r="N6876" i="1"/>
  <c r="N6877" i="1"/>
  <c r="N6878" i="1"/>
  <c r="N9039" i="1"/>
  <c r="N9040" i="1"/>
  <c r="N9041" i="1"/>
  <c r="N9042" i="1"/>
  <c r="N9043" i="1"/>
  <c r="N9390" i="1"/>
  <c r="N9391" i="1"/>
  <c r="N9392" i="1"/>
  <c r="N9393" i="1"/>
  <c r="N9394" i="1"/>
  <c r="N9395" i="1"/>
  <c r="N9396" i="1"/>
  <c r="N9397" i="1"/>
  <c r="N939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2932" i="1"/>
  <c r="N2933" i="1"/>
  <c r="N2934" i="1"/>
  <c r="N11727" i="1"/>
  <c r="N11728" i="1"/>
  <c r="N11729" i="1"/>
  <c r="N11730" i="1"/>
  <c r="N11731" i="1"/>
  <c r="N11732" i="1"/>
  <c r="N11733" i="1"/>
  <c r="N14359" i="1"/>
  <c r="N14360" i="1"/>
  <c r="N687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1156" i="1"/>
  <c r="N5297" i="1"/>
  <c r="N5298" i="1"/>
  <c r="N5299" i="1"/>
  <c r="N11157" i="1"/>
  <c r="N11158" i="1"/>
  <c r="N11159" i="1"/>
  <c r="N13150" i="1"/>
  <c r="N13151" i="1"/>
  <c r="N13152" i="1"/>
  <c r="N13153" i="1"/>
  <c r="N13154" i="1"/>
  <c r="N8237" i="1"/>
  <c r="N12195" i="1"/>
  <c r="N12196" i="1"/>
  <c r="N12197" i="1"/>
  <c r="N5322" i="1"/>
  <c r="N5323" i="1"/>
  <c r="N11160" i="1"/>
  <c r="N495" i="1"/>
  <c r="N496" i="1"/>
  <c r="N497" i="1"/>
  <c r="N498" i="1"/>
  <c r="N5559" i="1"/>
  <c r="N880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7721" i="1"/>
  <c r="N11463" i="1"/>
  <c r="N11464" i="1"/>
  <c r="N11465" i="1"/>
  <c r="N11466" i="1"/>
  <c r="N11467" i="1"/>
  <c r="N11468" i="1"/>
  <c r="N3356" i="1"/>
  <c r="N3357" i="1"/>
  <c r="N3358" i="1"/>
  <c r="N6332" i="1"/>
  <c r="N6333" i="1"/>
  <c r="N6334" i="1"/>
  <c r="N6335" i="1"/>
  <c r="N6336" i="1"/>
  <c r="N6337" i="1"/>
  <c r="N6338" i="1"/>
  <c r="N11161" i="1"/>
  <c r="N11162" i="1"/>
  <c r="N11163" i="1"/>
  <c r="N11164" i="1"/>
  <c r="N11165" i="1"/>
  <c r="N11166" i="1"/>
  <c r="N11167" i="1"/>
  <c r="N11168" i="1"/>
  <c r="N3013" i="1"/>
  <c r="N3014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58" i="1"/>
  <c r="N159" i="1"/>
  <c r="N160" i="1"/>
  <c r="N161" i="1"/>
  <c r="N139" i="1"/>
  <c r="N500" i="1"/>
  <c r="N501" i="1"/>
  <c r="N1203" i="1"/>
  <c r="N1204" i="1"/>
  <c r="N1205" i="1"/>
  <c r="N1206" i="1"/>
  <c r="N1207" i="1"/>
  <c r="N2936" i="1"/>
  <c r="N2937" i="1"/>
  <c r="N2938" i="1"/>
  <c r="N2939" i="1"/>
  <c r="N2940" i="1"/>
  <c r="N2941" i="1"/>
  <c r="N2942" i="1"/>
  <c r="N3212" i="1"/>
  <c r="N3213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843" i="1"/>
  <c r="N4844" i="1"/>
  <c r="N4845" i="1"/>
  <c r="N4846" i="1"/>
  <c r="N4847" i="1"/>
  <c r="N4848" i="1"/>
  <c r="N4573" i="1"/>
  <c r="N4898" i="1"/>
  <c r="N5417" i="1"/>
  <c r="N5418" i="1"/>
  <c r="N5419" i="1"/>
  <c r="N5420" i="1"/>
  <c r="N5421" i="1"/>
  <c r="N5422" i="1"/>
  <c r="N5423" i="1"/>
  <c r="N5424" i="1"/>
  <c r="N5377" i="1"/>
  <c r="N6304" i="1"/>
  <c r="N6305" i="1"/>
  <c r="N6306" i="1"/>
  <c r="N6307" i="1"/>
  <c r="N6308" i="1"/>
  <c r="N6309" i="1"/>
  <c r="N6310" i="1"/>
  <c r="N631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6295" i="1"/>
  <c r="N6296" i="1"/>
  <c r="N6297" i="1"/>
  <c r="N6968" i="1"/>
  <c r="N6969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995" i="1"/>
  <c r="N6996" i="1"/>
  <c r="N7203" i="1"/>
  <c r="N7204" i="1"/>
  <c r="N7205" i="1"/>
  <c r="N8500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12058" i="1"/>
  <c r="N10241" i="1"/>
  <c r="N10242" i="1"/>
  <c r="N10243" i="1"/>
  <c r="N10244" i="1"/>
  <c r="N10245" i="1"/>
  <c r="N10246" i="1"/>
  <c r="N10247" i="1"/>
  <c r="N10338" i="1"/>
  <c r="N10339" i="1"/>
  <c r="N10340" i="1"/>
  <c r="N10341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2425" i="1"/>
  <c r="N12426" i="1"/>
  <c r="N12427" i="1"/>
  <c r="N12428" i="1"/>
  <c r="N12429" i="1"/>
  <c r="N12430" i="1"/>
  <c r="N12431" i="1"/>
  <c r="N12432" i="1"/>
  <c r="N12433" i="1"/>
  <c r="N12138" i="1"/>
  <c r="N12139" i="1"/>
  <c r="N12140" i="1"/>
  <c r="N12155" i="1"/>
  <c r="N13183" i="1"/>
  <c r="N13184" i="1"/>
  <c r="N13185" i="1"/>
  <c r="N13186" i="1"/>
  <c r="N13187" i="1"/>
  <c r="N13188" i="1"/>
  <c r="N13189" i="1"/>
  <c r="N13190" i="1"/>
  <c r="N13235" i="1"/>
  <c r="N13236" i="1"/>
  <c r="N1323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913" i="1"/>
  <c r="N14746" i="1"/>
  <c r="N14747" i="1"/>
  <c r="N14748" i="1"/>
  <c r="N14749" i="1"/>
  <c r="N14750" i="1"/>
  <c r="N14751" i="1"/>
  <c r="N14752" i="1"/>
  <c r="N11862" i="1"/>
  <c r="N11863" i="1"/>
  <c r="N11864" i="1"/>
  <c r="N11865" i="1"/>
  <c r="N11866" i="1"/>
  <c r="N11867" i="1"/>
  <c r="N11868" i="1"/>
  <c r="N11869" i="1"/>
  <c r="N11870" i="1"/>
  <c r="N14719" i="1"/>
  <c r="N14720" i="1"/>
  <c r="N14721" i="1"/>
  <c r="N14722" i="1"/>
  <c r="N14723" i="1"/>
  <c r="N14724" i="1"/>
  <c r="N14725" i="1"/>
  <c r="N14726" i="1"/>
  <c r="N14727" i="1"/>
  <c r="N5340" i="1"/>
  <c r="N5341" i="1"/>
  <c r="N5342" i="1"/>
  <c r="N5343" i="1"/>
  <c r="N5344" i="1"/>
  <c r="N5345" i="1"/>
  <c r="N5346" i="1"/>
  <c r="N5347" i="1"/>
  <c r="N5348" i="1"/>
  <c r="N5699" i="1"/>
  <c r="N4906" i="1"/>
  <c r="N4907" i="1"/>
  <c r="N4908" i="1"/>
  <c r="N9399" i="1"/>
  <c r="N9400" i="1"/>
  <c r="N9401" i="1"/>
  <c r="N9402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2132" i="1"/>
  <c r="N5865" i="1"/>
  <c r="N5866" i="1"/>
  <c r="N10400" i="1"/>
  <c r="N10401" i="1"/>
  <c r="N10402" i="1"/>
  <c r="N10403" i="1"/>
  <c r="N10404" i="1"/>
  <c r="N10405" i="1"/>
  <c r="N10406" i="1"/>
  <c r="N10407" i="1"/>
  <c r="N10408" i="1"/>
  <c r="N13572" i="1"/>
  <c r="N13573" i="1"/>
  <c r="N13574" i="1"/>
  <c r="N13575" i="1"/>
  <c r="N6102" i="1"/>
  <c r="N6103" i="1"/>
  <c r="N6104" i="1"/>
  <c r="N6105" i="1"/>
  <c r="N6106" i="1"/>
  <c r="N6107" i="1"/>
  <c r="N10573" i="1"/>
  <c r="N10574" i="1"/>
  <c r="N10575" i="1"/>
  <c r="N1327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5766" i="1"/>
  <c r="N5767" i="1"/>
  <c r="N13587" i="1"/>
  <c r="N13588" i="1"/>
  <c r="N3059" i="1"/>
  <c r="N11406" i="1"/>
  <c r="N11407" i="1"/>
  <c r="N11408" i="1"/>
  <c r="N11409" i="1"/>
  <c r="N11410" i="1"/>
  <c r="N11411" i="1"/>
  <c r="N11412" i="1"/>
  <c r="N11413" i="1"/>
  <c r="N12904" i="1"/>
  <c r="N12905" i="1"/>
  <c r="N8238" i="1"/>
  <c r="N8239" i="1"/>
  <c r="N8240" i="1"/>
  <c r="N3360" i="1"/>
  <c r="N14487" i="1"/>
  <c r="N14488" i="1"/>
  <c r="N14489" i="1"/>
  <c r="N14490" i="1"/>
  <c r="N14491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0035" i="1"/>
  <c r="N11717" i="1"/>
  <c r="N137" i="1"/>
  <c r="N5614" i="1"/>
  <c r="N13756" i="1"/>
  <c r="N502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6265" i="1"/>
  <c r="N6298" i="1"/>
  <c r="N6970" i="1"/>
  <c r="N6545" i="1"/>
  <c r="N6546" i="1"/>
  <c r="N6547" i="1"/>
  <c r="N9593" i="1"/>
  <c r="N10248" i="1"/>
  <c r="N10342" i="1"/>
  <c r="N10343" i="1"/>
  <c r="N10344" i="1"/>
  <c r="N10345" i="1"/>
  <c r="N12434" i="1"/>
  <c r="N13778" i="1"/>
  <c r="N13779" i="1"/>
  <c r="N13780" i="1"/>
  <c r="N8537" i="1"/>
  <c r="N14728" i="1"/>
  <c r="N5700" i="1"/>
  <c r="N5701" i="1"/>
  <c r="N9403" i="1"/>
  <c r="N9404" i="1"/>
  <c r="N9405" i="1"/>
  <c r="N11189" i="1"/>
  <c r="N11190" i="1"/>
  <c r="N11191" i="1"/>
  <c r="N11192" i="1"/>
  <c r="N11193" i="1"/>
  <c r="N11194" i="1"/>
  <c r="N4760" i="1"/>
  <c r="N8241" i="1"/>
  <c r="N11945" i="1"/>
  <c r="N11718" i="1"/>
  <c r="N11527" i="1"/>
  <c r="N1230" i="1"/>
  <c r="N1231" i="1"/>
  <c r="N1232" i="1"/>
  <c r="N1233" i="1"/>
  <c r="N1234" i="1"/>
  <c r="N7084" i="1"/>
  <c r="N11871" i="1"/>
  <c r="N1235" i="1"/>
  <c r="N5425" i="1"/>
  <c r="N14588" i="1"/>
  <c r="N14589" i="1"/>
  <c r="N14590" i="1"/>
  <c r="N14591" i="1"/>
  <c r="N14592" i="1"/>
  <c r="N14593" i="1"/>
  <c r="N14594" i="1"/>
  <c r="N14595" i="1"/>
  <c r="N14596" i="1"/>
  <c r="N11872" i="1"/>
  <c r="N11946" i="1"/>
  <c r="N11947" i="1"/>
  <c r="N11948" i="1"/>
  <c r="N2943" i="1"/>
  <c r="N4460" i="1"/>
  <c r="N9594" i="1"/>
  <c r="N10346" i="1"/>
  <c r="N12435" i="1"/>
  <c r="N12436" i="1"/>
  <c r="N13781" i="1"/>
  <c r="N503" i="1"/>
  <c r="N12437" i="1"/>
  <c r="N13782" i="1"/>
  <c r="N4461" i="1"/>
  <c r="N12059" i="1"/>
  <c r="N12133" i="1"/>
  <c r="N4462" i="1"/>
  <c r="N5426" i="1"/>
  <c r="N3214" i="1"/>
  <c r="N9595" i="1"/>
  <c r="N12060" i="1"/>
  <c r="N13191" i="1"/>
  <c r="N13783" i="1"/>
  <c r="N5818" i="1"/>
  <c r="N4463" i="1"/>
  <c r="N9596" i="1"/>
  <c r="N12061" i="1"/>
  <c r="N10997" i="1"/>
  <c r="N12438" i="1"/>
  <c r="N12439" i="1"/>
  <c r="N12062" i="1"/>
  <c r="N4464" i="1"/>
  <c r="N12063" i="1"/>
  <c r="N13192" i="1"/>
  <c r="N13193" i="1"/>
  <c r="N5427" i="1"/>
  <c r="N5829" i="1"/>
  <c r="N5819" i="1"/>
  <c r="N9597" i="1"/>
  <c r="N12440" i="1"/>
  <c r="N12441" i="1"/>
  <c r="N12442" i="1"/>
  <c r="N3295" i="1"/>
  <c r="N4465" i="1"/>
  <c r="N9598" i="1"/>
  <c r="N5378" i="1"/>
  <c r="N4466" i="1"/>
  <c r="N6299" i="1"/>
  <c r="N6300" i="1"/>
  <c r="N11425" i="1"/>
  <c r="N13194" i="1"/>
  <c r="N3296" i="1"/>
  <c r="N4849" i="1"/>
  <c r="N5428" i="1"/>
  <c r="N6312" i="1"/>
  <c r="N6313" i="1"/>
  <c r="N8028" i="1"/>
  <c r="N13914" i="1"/>
  <c r="N5702" i="1"/>
  <c r="N5703" i="1"/>
  <c r="N5704" i="1"/>
  <c r="N4181" i="1"/>
  <c r="N7723" i="1"/>
  <c r="N9546" i="1"/>
  <c r="N5705" i="1"/>
  <c r="N9547" i="1"/>
  <c r="N504" i="1"/>
  <c r="N505" i="1"/>
  <c r="N4467" i="1"/>
  <c r="N4468" i="1"/>
  <c r="N5429" i="1"/>
  <c r="N9599" i="1"/>
  <c r="N9600" i="1"/>
  <c r="N11528" i="1"/>
  <c r="N12443" i="1"/>
  <c r="N12141" i="1"/>
  <c r="N12142" i="1"/>
  <c r="N12143" i="1"/>
  <c r="N12144" i="1"/>
  <c r="N13238" i="1"/>
  <c r="N14753" i="1"/>
  <c r="N4469" i="1"/>
  <c r="N13195" i="1"/>
  <c r="N4883" i="1"/>
  <c r="N4574" i="1"/>
  <c r="N3297" i="1"/>
  <c r="N506" i="1"/>
  <c r="N4470" i="1"/>
  <c r="N14754" i="1"/>
  <c r="N1236" i="1"/>
  <c r="N12444" i="1"/>
  <c r="N2944" i="1"/>
  <c r="N9601" i="1"/>
  <c r="N8501" i="1"/>
  <c r="N4884" i="1"/>
  <c r="N4471" i="1"/>
  <c r="N13784" i="1"/>
  <c r="N3298" i="1"/>
  <c r="N3299" i="1"/>
  <c r="N12145" i="1"/>
  <c r="N3300" i="1"/>
  <c r="N1237" i="1"/>
  <c r="N1238" i="1"/>
  <c r="N4850" i="1"/>
  <c r="N7206" i="1"/>
  <c r="N10249" i="1"/>
  <c r="N10250" i="1"/>
  <c r="N10347" i="1"/>
  <c r="N3301" i="1"/>
  <c r="N10251" i="1"/>
  <c r="N10252" i="1"/>
  <c r="N10253" i="1"/>
  <c r="N11949" i="1"/>
  <c r="N11950" i="1"/>
  <c r="N13196" i="1"/>
  <c r="N5100" i="1"/>
  <c r="N12064" i="1"/>
  <c r="N9602" i="1"/>
  <c r="N162" i="1"/>
  <c r="N12065" i="1"/>
  <c r="N12066" i="1"/>
  <c r="N4562" i="1"/>
  <c r="N12445" i="1"/>
  <c r="N12067" i="1"/>
  <c r="N5430" i="1"/>
  <c r="N4472" i="1"/>
  <c r="N4473" i="1"/>
  <c r="N4474" i="1"/>
  <c r="N13197" i="1"/>
  <c r="N13565" i="1"/>
  <c r="N4475" i="1"/>
  <c r="N13566" i="1"/>
  <c r="N13567" i="1"/>
  <c r="N4476" i="1"/>
  <c r="N4477" i="1"/>
  <c r="N4478" i="1"/>
  <c r="N1239" i="1"/>
  <c r="N1240" i="1"/>
  <c r="N1241" i="1"/>
  <c r="N1242" i="1"/>
  <c r="N1243" i="1"/>
  <c r="N3521" i="1"/>
  <c r="N11195" i="1"/>
  <c r="N1244" i="1"/>
  <c r="N7326" i="1"/>
  <c r="N5431" i="1"/>
  <c r="N11196" i="1"/>
  <c r="N13785" i="1"/>
  <c r="N3302" i="1"/>
  <c r="N3303" i="1"/>
  <c r="N5432" i="1"/>
  <c r="N7758" i="1"/>
  <c r="N12151" i="1"/>
  <c r="N5706" i="1"/>
  <c r="N5707" i="1"/>
  <c r="N5708" i="1"/>
  <c r="N163" i="1"/>
  <c r="N4479" i="1"/>
  <c r="N5433" i="1"/>
  <c r="N8029" i="1"/>
  <c r="N10254" i="1"/>
  <c r="N12446" i="1"/>
  <c r="N12447" i="1"/>
  <c r="N13239" i="1"/>
  <c r="N13786" i="1"/>
  <c r="N5709" i="1"/>
  <c r="N4575" i="1"/>
  <c r="N5434" i="1"/>
  <c r="N3304" i="1"/>
  <c r="N4480" i="1"/>
  <c r="N9603" i="1"/>
  <c r="N9604" i="1"/>
  <c r="N9548" i="1"/>
  <c r="N164" i="1"/>
  <c r="N3305" i="1"/>
  <c r="N3306" i="1"/>
  <c r="N3307" i="1"/>
  <c r="N3308" i="1"/>
  <c r="N3309" i="1"/>
  <c r="N3310" i="1"/>
  <c r="N3370" i="1"/>
  <c r="N4481" i="1"/>
  <c r="N4482" i="1"/>
  <c r="N3311" i="1"/>
  <c r="N3312" i="1"/>
  <c r="N3313" i="1"/>
  <c r="N3314" i="1"/>
  <c r="N11197" i="1"/>
  <c r="N11198" i="1"/>
  <c r="N11199" i="1"/>
  <c r="N7666" i="1"/>
  <c r="N13589" i="1"/>
  <c r="N2945" i="1"/>
  <c r="N1245" i="1"/>
  <c r="N9605" i="1"/>
  <c r="N11951" i="1"/>
  <c r="N3315" i="1"/>
  <c r="N3522" i="1"/>
  <c r="N11200" i="1"/>
  <c r="N11201" i="1"/>
  <c r="N11202" i="1"/>
  <c r="N1246" i="1"/>
  <c r="N1247" i="1"/>
  <c r="N1248" i="1"/>
  <c r="N1249" i="1"/>
  <c r="N5435" i="1"/>
  <c r="N6971" i="1"/>
  <c r="N6972" i="1"/>
  <c r="N6973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9406" i="1"/>
  <c r="N11203" i="1"/>
  <c r="N11204" i="1"/>
  <c r="N11205" i="1"/>
  <c r="N11711" i="1"/>
  <c r="N10377" i="1"/>
  <c r="N10378" i="1"/>
  <c r="N7754" i="1"/>
  <c r="N5679" i="1"/>
  <c r="N5680" i="1"/>
  <c r="N5681" i="1"/>
  <c r="N5682" i="1"/>
  <c r="N5683" i="1"/>
  <c r="N12906" i="1"/>
  <c r="N12907" i="1"/>
  <c r="N1250" i="1"/>
  <c r="N1251" i="1"/>
  <c r="N9407" i="1"/>
  <c r="N9408" i="1"/>
  <c r="N7710" i="1"/>
  <c r="N12050" i="1"/>
  <c r="N12051" i="1"/>
  <c r="N12052" i="1"/>
  <c r="N12448" i="1"/>
  <c r="N4393" i="1"/>
  <c r="N4394" i="1"/>
  <c r="N6880" i="1"/>
  <c r="N9409" i="1"/>
  <c r="N9410" i="1"/>
  <c r="N9411" i="1"/>
  <c r="N9412" i="1"/>
  <c r="N9413" i="1"/>
  <c r="N1252" i="1"/>
  <c r="N6881" i="1"/>
  <c r="N6882" i="1"/>
  <c r="N9414" i="1"/>
  <c r="N13958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140" i="1"/>
  <c r="N141" i="1"/>
  <c r="N142" i="1"/>
  <c r="N507" i="1"/>
  <c r="N508" i="1"/>
  <c r="N509" i="1"/>
  <c r="N510" i="1"/>
  <c r="N511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2946" i="1"/>
  <c r="N2947" i="1"/>
  <c r="N2948" i="1"/>
  <c r="N2949" i="1"/>
  <c r="N2950" i="1"/>
  <c r="N3127" i="1"/>
  <c r="N3128" i="1"/>
  <c r="N3129" i="1"/>
  <c r="N3130" i="1"/>
  <c r="N3131" i="1"/>
  <c r="N3132" i="1"/>
  <c r="N3215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4483" i="1"/>
  <c r="N4484" i="1"/>
  <c r="N4182" i="1"/>
  <c r="N4183" i="1"/>
  <c r="N4184" i="1"/>
  <c r="N4851" i="1"/>
  <c r="N4852" i="1"/>
  <c r="N4853" i="1"/>
  <c r="N4854" i="1"/>
  <c r="N4576" i="1"/>
  <c r="N4577" i="1"/>
  <c r="N4578" i="1"/>
  <c r="N5436" i="1"/>
  <c r="N5437" i="1"/>
  <c r="N5438" i="1"/>
  <c r="N5439" i="1"/>
  <c r="N5318" i="1"/>
  <c r="N5379" i="1"/>
  <c r="N5380" i="1"/>
  <c r="N5381" i="1"/>
  <c r="N5820" i="1"/>
  <c r="N5821" i="1"/>
  <c r="N5822" i="1"/>
  <c r="N5823" i="1"/>
  <c r="N5824" i="1"/>
  <c r="N5825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997" i="1"/>
  <c r="N6998" i="1"/>
  <c r="N7207" i="1"/>
  <c r="N7208" i="1"/>
  <c r="N7209" i="1"/>
  <c r="N7210" i="1"/>
  <c r="N7211" i="1"/>
  <c r="N7212" i="1"/>
  <c r="N8502" i="1"/>
  <c r="N8503" i="1"/>
  <c r="N8504" i="1"/>
  <c r="N8505" i="1"/>
  <c r="N7724" i="1"/>
  <c r="N7725" i="1"/>
  <c r="N7726" i="1"/>
  <c r="N7727" i="1"/>
  <c r="N7728" i="1"/>
  <c r="N7759" i="1"/>
  <c r="N855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147" i="1"/>
  <c r="N10170" i="1"/>
  <c r="N10171" i="1"/>
  <c r="N10172" i="1"/>
  <c r="N10173" i="1"/>
  <c r="N10174" i="1"/>
  <c r="N10175" i="1"/>
  <c r="N10176" i="1"/>
  <c r="N10177" i="1"/>
  <c r="N10178" i="1"/>
  <c r="N10179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348" i="1"/>
  <c r="N10349" i="1"/>
  <c r="N10350" i="1"/>
  <c r="N11529" i="1"/>
  <c r="N11530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787" i="1"/>
  <c r="N13788" i="1"/>
  <c r="N13789" i="1"/>
  <c r="N13790" i="1"/>
  <c r="N13791" i="1"/>
  <c r="N13792" i="1"/>
  <c r="N13793" i="1"/>
  <c r="N13794" i="1"/>
  <c r="N13795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7288" i="1"/>
  <c r="N7289" i="1"/>
  <c r="N7290" i="1"/>
  <c r="N8538" i="1"/>
  <c r="N9549" i="1"/>
  <c r="N9550" i="1"/>
  <c r="N14729" i="1"/>
  <c r="N14730" i="1"/>
  <c r="N14731" i="1"/>
  <c r="N14732" i="1"/>
  <c r="N14733" i="1"/>
  <c r="N14734" i="1"/>
  <c r="N14735" i="1"/>
  <c r="N14736" i="1"/>
  <c r="N9415" i="1"/>
  <c r="N9416" i="1"/>
  <c r="N9417" i="1"/>
  <c r="N9418" i="1"/>
  <c r="N9419" i="1"/>
  <c r="N9420" i="1"/>
  <c r="N11206" i="1"/>
  <c r="N11207" i="1"/>
  <c r="N12134" i="1"/>
  <c r="N12135" i="1"/>
  <c r="N5867" i="1"/>
  <c r="N6108" i="1"/>
  <c r="N6109" i="1"/>
  <c r="N6110" i="1"/>
  <c r="N6111" i="1"/>
  <c r="N6112" i="1"/>
  <c r="N6113" i="1"/>
  <c r="N6114" i="1"/>
  <c r="N6115" i="1"/>
  <c r="N8670" i="1"/>
  <c r="N8671" i="1"/>
  <c r="N8672" i="1"/>
  <c r="N8673" i="1"/>
  <c r="N8674" i="1"/>
  <c r="N8675" i="1"/>
  <c r="N3118" i="1"/>
  <c r="N3119" i="1"/>
  <c r="N3120" i="1"/>
  <c r="N4123" i="1"/>
  <c r="N4124" i="1"/>
  <c r="N4125" i="1"/>
  <c r="N4126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43" i="1"/>
  <c r="N2951" i="1"/>
  <c r="N5440" i="1"/>
  <c r="N6314" i="1"/>
  <c r="N6315" i="1"/>
  <c r="N8506" i="1"/>
  <c r="N8507" i="1"/>
  <c r="N12080" i="1"/>
  <c r="N144" i="1"/>
  <c r="N512" i="1"/>
  <c r="N513" i="1"/>
  <c r="N514" i="1"/>
  <c r="N515" i="1"/>
  <c r="N1351" i="1"/>
  <c r="N1352" i="1"/>
  <c r="N1353" i="1"/>
  <c r="N3216" i="1"/>
  <c r="N3217" i="1"/>
  <c r="N3218" i="1"/>
  <c r="N3219" i="1"/>
  <c r="N3599" i="1"/>
  <c r="N4485" i="1"/>
  <c r="N4486" i="1"/>
  <c r="N4487" i="1"/>
  <c r="N4488" i="1"/>
  <c r="N4855" i="1"/>
  <c r="N4856" i="1"/>
  <c r="N4579" i="1"/>
  <c r="N5441" i="1"/>
  <c r="N5442" i="1"/>
  <c r="N5443" i="1"/>
  <c r="N5444" i="1"/>
  <c r="N5445" i="1"/>
  <c r="N5826" i="1"/>
  <c r="N6316" i="1"/>
  <c r="N6317" i="1"/>
  <c r="N7729" i="1"/>
  <c r="N7730" i="1"/>
  <c r="N7731" i="1"/>
  <c r="N8533" i="1"/>
  <c r="N9631" i="1"/>
  <c r="N9632" i="1"/>
  <c r="N9633" i="1"/>
  <c r="N9634" i="1"/>
  <c r="N12081" i="1"/>
  <c r="N12082" i="1"/>
  <c r="N10351" i="1"/>
  <c r="N10998" i="1"/>
  <c r="N11531" i="1"/>
  <c r="N11532" i="1"/>
  <c r="N11533" i="1"/>
  <c r="N11534" i="1"/>
  <c r="N11535" i="1"/>
  <c r="N12469" i="1"/>
  <c r="N12470" i="1"/>
  <c r="N12471" i="1"/>
  <c r="N12146" i="1"/>
  <c r="N13251" i="1"/>
  <c r="N13252" i="1"/>
  <c r="N13253" i="1"/>
  <c r="N13254" i="1"/>
  <c r="N13796" i="1"/>
  <c r="N13797" i="1"/>
  <c r="N13798" i="1"/>
  <c r="N13799" i="1"/>
  <c r="N13915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81" i="1"/>
  <c r="N14755" i="1"/>
  <c r="N14756" i="1"/>
  <c r="N14757" i="1"/>
  <c r="N7291" i="1"/>
  <c r="N7292" i="1"/>
  <c r="N7293" i="1"/>
  <c r="N7294" i="1"/>
  <c r="N7295" i="1"/>
  <c r="N7296" i="1"/>
  <c r="N7297" i="1"/>
  <c r="N7298" i="1"/>
  <c r="N7299" i="1"/>
  <c r="N7300" i="1"/>
  <c r="N7301" i="1"/>
  <c r="N8539" i="1"/>
  <c r="N9551" i="1"/>
  <c r="N9552" i="1"/>
  <c r="N14737" i="1"/>
  <c r="N14738" i="1"/>
  <c r="N11208" i="1"/>
  <c r="N6116" i="1"/>
  <c r="N6117" i="1"/>
  <c r="N6118" i="1"/>
  <c r="N8508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3220" i="1"/>
  <c r="N4489" i="1"/>
  <c r="N4490" i="1"/>
  <c r="N4491" i="1"/>
  <c r="N4492" i="1"/>
  <c r="N4493" i="1"/>
  <c r="N4494" i="1"/>
  <c r="N4495" i="1"/>
  <c r="N4857" i="1"/>
  <c r="N4858" i="1"/>
  <c r="N4859" i="1"/>
  <c r="N4860" i="1"/>
  <c r="N4861" i="1"/>
  <c r="N4580" i="1"/>
  <c r="N4885" i="1"/>
  <c r="N4886" i="1"/>
  <c r="N5446" i="1"/>
  <c r="N5447" i="1"/>
  <c r="N5448" i="1"/>
  <c r="N6318" i="1"/>
  <c r="N6319" i="1"/>
  <c r="N6301" i="1"/>
  <c r="N6569" i="1"/>
  <c r="N8509" i="1"/>
  <c r="N8510" i="1"/>
  <c r="N8511" i="1"/>
  <c r="N8512" i="1"/>
  <c r="N7732" i="1"/>
  <c r="N7733" i="1"/>
  <c r="N12083" i="1"/>
  <c r="N12084" i="1"/>
  <c r="N12085" i="1"/>
  <c r="N12086" i="1"/>
  <c r="N12087" i="1"/>
  <c r="N12088" i="1"/>
  <c r="N10352" i="1"/>
  <c r="N10999" i="1"/>
  <c r="N11000" i="1"/>
  <c r="N11001" i="1"/>
  <c r="N13198" i="1"/>
  <c r="N14758" i="1"/>
  <c r="N7302" i="1"/>
  <c r="N14739" i="1"/>
  <c r="N6883" i="1"/>
  <c r="N11209" i="1"/>
  <c r="N11210" i="1"/>
  <c r="N11211" i="1"/>
  <c r="N11212" i="1"/>
  <c r="N11213" i="1"/>
  <c r="N11214" i="1"/>
  <c r="N11215" i="1"/>
  <c r="N11216" i="1"/>
  <c r="N12019" i="1"/>
  <c r="N13576" i="1"/>
  <c r="N6119" i="1"/>
  <c r="N6120" i="1"/>
  <c r="N165" i="1"/>
  <c r="N516" i="1"/>
  <c r="N1393" i="1"/>
  <c r="N4185" i="1"/>
  <c r="N9635" i="1"/>
  <c r="N9636" i="1"/>
  <c r="N9637" i="1"/>
  <c r="N9638" i="1"/>
  <c r="N9639" i="1"/>
  <c r="N9640" i="1"/>
  <c r="N10267" i="1"/>
  <c r="N10268" i="1"/>
  <c r="N10269" i="1"/>
  <c r="N10270" i="1"/>
  <c r="N10271" i="1"/>
  <c r="N11002" i="1"/>
  <c r="N13800" i="1"/>
  <c r="N13801" i="1"/>
  <c r="N13802" i="1"/>
  <c r="N13803" i="1"/>
  <c r="N13804" i="1"/>
  <c r="N13805" i="1"/>
  <c r="N5617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52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3199" i="1"/>
  <c r="N13200" i="1"/>
  <c r="N13201" i="1"/>
  <c r="N13202" i="1"/>
  <c r="N5544" i="1"/>
  <c r="N5545" i="1"/>
  <c r="N5546" i="1"/>
  <c r="N10325" i="1"/>
  <c r="N10326" i="1"/>
  <c r="N10323" i="1"/>
  <c r="N166" i="1"/>
  <c r="N145" i="1"/>
  <c r="N517" i="1"/>
  <c r="N518" i="1"/>
  <c r="N519" i="1"/>
  <c r="N1394" i="1"/>
  <c r="N1395" i="1"/>
  <c r="N1396" i="1"/>
  <c r="N1397" i="1"/>
  <c r="N1398" i="1"/>
  <c r="N1399" i="1"/>
  <c r="N2952" i="1"/>
  <c r="N3221" i="1"/>
  <c r="N3222" i="1"/>
  <c r="N3316" i="1"/>
  <c r="N3317" i="1"/>
  <c r="N4496" i="1"/>
  <c r="N4497" i="1"/>
  <c r="N4498" i="1"/>
  <c r="N4499" i="1"/>
  <c r="N4500" i="1"/>
  <c r="N4501" i="1"/>
  <c r="N4186" i="1"/>
  <c r="N4581" i="1"/>
  <c r="N4582" i="1"/>
  <c r="N4583" i="1"/>
  <c r="N4878" i="1"/>
  <c r="N5449" i="1"/>
  <c r="N5450" i="1"/>
  <c r="N5319" i="1"/>
  <c r="N5320" i="1"/>
  <c r="N5997" i="1"/>
  <c r="N7085" i="1"/>
  <c r="N7086" i="1"/>
  <c r="N7087" i="1"/>
  <c r="N7088" i="1"/>
  <c r="N6999" i="1"/>
  <c r="N7000" i="1"/>
  <c r="N7001" i="1"/>
  <c r="N7213" i="1"/>
  <c r="N7214" i="1"/>
  <c r="N8030" i="1"/>
  <c r="N8031" i="1"/>
  <c r="N9641" i="1"/>
  <c r="N9642" i="1"/>
  <c r="N9643" i="1"/>
  <c r="N9644" i="1"/>
  <c r="N12101" i="1"/>
  <c r="N12102" i="1"/>
  <c r="N12103" i="1"/>
  <c r="N10353" i="1"/>
  <c r="N10354" i="1"/>
  <c r="N11003" i="1"/>
  <c r="N11004" i="1"/>
  <c r="N11536" i="1"/>
  <c r="N11537" i="1"/>
  <c r="N11538" i="1"/>
  <c r="N12472" i="1"/>
  <c r="N13203" i="1"/>
  <c r="N13204" i="1"/>
  <c r="N13205" i="1"/>
  <c r="N13206" i="1"/>
  <c r="N13806" i="1"/>
  <c r="N13807" i="1"/>
  <c r="N13808" i="1"/>
  <c r="N13809" i="1"/>
  <c r="N13810" i="1"/>
  <c r="N13811" i="1"/>
  <c r="N5349" i="1"/>
  <c r="N12779" i="1"/>
  <c r="N2991" i="1"/>
  <c r="N2992" i="1"/>
  <c r="N2993" i="1"/>
  <c r="N2994" i="1"/>
  <c r="N2995" i="1"/>
  <c r="N2996" i="1"/>
  <c r="N9645" i="1"/>
  <c r="N9646" i="1"/>
  <c r="N11539" i="1"/>
  <c r="N520" i="1"/>
  <c r="N1400" i="1"/>
  <c r="N3133" i="1"/>
  <c r="N3318" i="1"/>
  <c r="N3319" i="1"/>
  <c r="N3371" i="1"/>
  <c r="N4502" i="1"/>
  <c r="N4503" i="1"/>
  <c r="N4504" i="1"/>
  <c r="N4505" i="1"/>
  <c r="N4862" i="1"/>
  <c r="N4879" i="1"/>
  <c r="N6570" i="1"/>
  <c r="N6571" i="1"/>
  <c r="N8032" i="1"/>
  <c r="N9647" i="1"/>
  <c r="N7303" i="1"/>
  <c r="N14516" i="1"/>
  <c r="N14517" i="1"/>
  <c r="N14518" i="1"/>
  <c r="N14519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46" i="1"/>
  <c r="N1401" i="1"/>
  <c r="N3134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187" i="1"/>
  <c r="N4188" i="1"/>
  <c r="N4863" i="1"/>
  <c r="N4864" i="1"/>
  <c r="N4584" i="1"/>
  <c r="N4585" i="1"/>
  <c r="N4563" i="1"/>
  <c r="N4564" i="1"/>
  <c r="N4887" i="1"/>
  <c r="N4888" i="1"/>
  <c r="N4899" i="1"/>
  <c r="N4900" i="1"/>
  <c r="N4901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827" i="1"/>
  <c r="N5830" i="1"/>
  <c r="N6320" i="1"/>
  <c r="N6321" i="1"/>
  <c r="N6322" i="1"/>
  <c r="N6323" i="1"/>
  <c r="N6324" i="1"/>
  <c r="N6325" i="1"/>
  <c r="N6326" i="1"/>
  <c r="N6302" i="1"/>
  <c r="N6572" i="1"/>
  <c r="N6573" i="1"/>
  <c r="N7215" i="1"/>
  <c r="N8513" i="1"/>
  <c r="N8514" i="1"/>
  <c r="N8515" i="1"/>
  <c r="N8033" i="1"/>
  <c r="N8034" i="1"/>
  <c r="N7734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0272" i="1"/>
  <c r="N10355" i="1"/>
  <c r="N11005" i="1"/>
  <c r="N11006" i="1"/>
  <c r="N11007" i="1"/>
  <c r="N11008" i="1"/>
  <c r="N11009" i="1"/>
  <c r="N11010" i="1"/>
  <c r="N11540" i="1"/>
  <c r="N11541" i="1"/>
  <c r="N11542" i="1"/>
  <c r="N11543" i="1"/>
  <c r="N10398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3207" i="1"/>
  <c r="N13208" i="1"/>
  <c r="N13209" i="1"/>
  <c r="N13210" i="1"/>
  <c r="N13255" i="1"/>
  <c r="N13256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916" i="1"/>
  <c r="N13917" i="1"/>
  <c r="N13918" i="1"/>
  <c r="N13919" i="1"/>
  <c r="N13920" i="1"/>
  <c r="N14759" i="1"/>
  <c r="N14760" i="1"/>
  <c r="N11873" i="1"/>
  <c r="N5710" i="1"/>
  <c r="N11217" i="1"/>
  <c r="N11218" i="1"/>
  <c r="N11219" i="1"/>
  <c r="N11220" i="1"/>
  <c r="N12136" i="1"/>
  <c r="N13732" i="1"/>
  <c r="N13733" i="1"/>
  <c r="N179" i="1"/>
  <c r="N3333" i="1"/>
  <c r="N3334" i="1"/>
  <c r="N3335" i="1"/>
  <c r="N4539" i="1"/>
  <c r="N5472" i="1"/>
  <c r="N9661" i="1"/>
  <c r="N12117" i="1"/>
  <c r="N12118" i="1"/>
  <c r="N12119" i="1"/>
  <c r="N12120" i="1"/>
  <c r="N11011" i="1"/>
  <c r="N11012" i="1"/>
  <c r="N11013" i="1"/>
  <c r="N12494" i="1"/>
  <c r="N12495" i="1"/>
  <c r="N12496" i="1"/>
  <c r="N12497" i="1"/>
  <c r="N12498" i="1"/>
  <c r="N13835" i="1"/>
  <c r="N13836" i="1"/>
  <c r="N11874" i="1"/>
  <c r="N14740" i="1"/>
  <c r="N14741" i="1"/>
  <c r="N180" i="1"/>
  <c r="N181" i="1"/>
  <c r="N182" i="1"/>
  <c r="N183" i="1"/>
  <c r="N184" i="1"/>
  <c r="N147" i="1"/>
  <c r="N148" i="1"/>
  <c r="N149" i="1"/>
  <c r="N150" i="1"/>
  <c r="N521" i="1"/>
  <c r="N522" i="1"/>
  <c r="N523" i="1"/>
  <c r="N524" i="1"/>
  <c r="N525" i="1"/>
  <c r="N526" i="1"/>
  <c r="N527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3135" i="1"/>
  <c r="N3136" i="1"/>
  <c r="N3137" i="1"/>
  <c r="N3245" i="1"/>
  <c r="N3336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4540" i="1"/>
  <c r="N4541" i="1"/>
  <c r="N4542" i="1"/>
  <c r="N4543" i="1"/>
  <c r="N4544" i="1"/>
  <c r="N4545" i="1"/>
  <c r="N4546" i="1"/>
  <c r="N4547" i="1"/>
  <c r="N4548" i="1"/>
  <c r="N4549" i="1"/>
  <c r="N4865" i="1"/>
  <c r="N4586" i="1"/>
  <c r="N4587" i="1"/>
  <c r="N4588" i="1"/>
  <c r="N4589" i="1"/>
  <c r="N4590" i="1"/>
  <c r="N4591" i="1"/>
  <c r="N4592" i="1"/>
  <c r="N4889" i="1"/>
  <c r="N4902" i="1"/>
  <c r="N4903" i="1"/>
  <c r="N4904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382" i="1"/>
  <c r="N5383" i="1"/>
  <c r="N5618" i="1"/>
  <c r="N5619" i="1"/>
  <c r="N6327" i="1"/>
  <c r="N6328" i="1"/>
  <c r="N6574" i="1"/>
  <c r="N6575" i="1"/>
  <c r="N6576" i="1"/>
  <c r="N6577" i="1"/>
  <c r="N6578" i="1"/>
  <c r="N6579" i="1"/>
  <c r="N6580" i="1"/>
  <c r="N7089" i="1"/>
  <c r="N7002" i="1"/>
  <c r="N7003" i="1"/>
  <c r="N7004" i="1"/>
  <c r="N7005" i="1"/>
  <c r="N7006" i="1"/>
  <c r="N7216" i="1"/>
  <c r="N8516" i="1"/>
  <c r="N8517" i="1"/>
  <c r="N8035" i="1"/>
  <c r="N7735" i="1"/>
  <c r="N7736" i="1"/>
  <c r="N8556" i="1"/>
  <c r="N9662" i="1"/>
  <c r="N9663" i="1"/>
  <c r="N9664" i="1"/>
  <c r="N9665" i="1"/>
  <c r="N9666" i="1"/>
  <c r="N9667" i="1"/>
  <c r="N9668" i="1"/>
  <c r="N12121" i="1"/>
  <c r="N12122" i="1"/>
  <c r="N12123" i="1"/>
  <c r="N12124" i="1"/>
  <c r="N12125" i="1"/>
  <c r="N12126" i="1"/>
  <c r="N12127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356" i="1"/>
  <c r="N10357" i="1"/>
  <c r="N10358" i="1"/>
  <c r="N10359" i="1"/>
  <c r="N10360" i="1"/>
  <c r="N10410" i="1"/>
  <c r="N10411" i="1"/>
  <c r="N10412" i="1"/>
  <c r="N11544" i="1"/>
  <c r="N11545" i="1"/>
  <c r="N12499" i="1"/>
  <c r="N12500" i="1"/>
  <c r="N12501" i="1"/>
  <c r="N12502" i="1"/>
  <c r="N12503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57" i="1"/>
  <c r="N13258" i="1"/>
  <c r="N13259" i="1"/>
  <c r="N13260" i="1"/>
  <c r="N13261" i="1"/>
  <c r="N13262" i="1"/>
  <c r="N13263" i="1"/>
  <c r="N13264" i="1"/>
  <c r="N13265" i="1"/>
  <c r="N1326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761" i="1"/>
  <c r="N7304" i="1"/>
  <c r="N7305" i="1"/>
  <c r="N7306" i="1"/>
  <c r="N7307" i="1"/>
  <c r="N9553" i="1"/>
  <c r="N9554" i="1"/>
  <c r="N9555" i="1"/>
  <c r="N9556" i="1"/>
  <c r="N9557" i="1"/>
  <c r="N11875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11221" i="1"/>
  <c r="N11222" i="1"/>
  <c r="N11223" i="1"/>
  <c r="N11224" i="1"/>
  <c r="N11835" i="1"/>
  <c r="N11836" i="1"/>
  <c r="N11837" i="1"/>
  <c r="N11838" i="1"/>
  <c r="N11839" i="1"/>
  <c r="N11840" i="1"/>
  <c r="N12780" i="1"/>
  <c r="N12781" i="1"/>
  <c r="N12782" i="1"/>
  <c r="N12783" i="1"/>
  <c r="N188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13272" i="1"/>
  <c r="N4127" i="1"/>
  <c r="N4128" i="1"/>
  <c r="N4129" i="1"/>
  <c r="N4130" i="1"/>
  <c r="N4131" i="1"/>
  <c r="N4132" i="1"/>
  <c r="N4133" i="1"/>
  <c r="N4134" i="1"/>
  <c r="N13181" i="1"/>
  <c r="N12835" i="1"/>
  <c r="N5485" i="1"/>
  <c r="N5486" i="1"/>
  <c r="N5487" i="1"/>
  <c r="N5488" i="1"/>
  <c r="N5489" i="1"/>
  <c r="N5490" i="1"/>
  <c r="N5491" i="1"/>
  <c r="N12172" i="1"/>
  <c r="N12173" i="1"/>
  <c r="N12174" i="1"/>
  <c r="N12175" i="1"/>
  <c r="N12176" i="1"/>
  <c r="N12177" i="1"/>
  <c r="N12178" i="1"/>
  <c r="N12179" i="1"/>
  <c r="N12180" i="1"/>
  <c r="N12181" i="1"/>
  <c r="N13223" i="1"/>
  <c r="N14742" i="1"/>
  <c r="N14743" i="1"/>
  <c r="N14744" i="1"/>
  <c r="N13734" i="1"/>
  <c r="N3337" i="1"/>
  <c r="N4550" i="1"/>
  <c r="N4551" i="1"/>
  <c r="N4552" i="1"/>
  <c r="N12147" i="1"/>
  <c r="N1526" i="1"/>
  <c r="N1527" i="1"/>
  <c r="N1528" i="1"/>
  <c r="N1529" i="1"/>
  <c r="N1530" i="1"/>
  <c r="N1531" i="1"/>
  <c r="N1532" i="1"/>
  <c r="N1533" i="1"/>
  <c r="N7090" i="1"/>
  <c r="N8518" i="1"/>
  <c r="N11546" i="1"/>
  <c r="N11547" i="1"/>
  <c r="N11225" i="1"/>
  <c r="N11226" i="1"/>
  <c r="N11227" i="1"/>
  <c r="N11228" i="1"/>
  <c r="N11229" i="1"/>
  <c r="N11230" i="1"/>
  <c r="N11231" i="1"/>
  <c r="N13577" i="1"/>
  <c r="N13578" i="1"/>
  <c r="N13579" i="1"/>
  <c r="N185" i="1"/>
  <c r="N186" i="1"/>
  <c r="N528" i="1"/>
  <c r="N3338" i="1"/>
  <c r="N3339" i="1"/>
  <c r="N3340" i="1"/>
  <c r="N3341" i="1"/>
  <c r="N3342" i="1"/>
  <c r="N4553" i="1"/>
  <c r="N4554" i="1"/>
  <c r="N4555" i="1"/>
  <c r="N4556" i="1"/>
  <c r="N4557" i="1"/>
  <c r="N4558" i="1"/>
  <c r="N4866" i="1"/>
  <c r="N4867" i="1"/>
  <c r="N4868" i="1"/>
  <c r="N4869" i="1"/>
  <c r="N4870" i="1"/>
  <c r="N4871" i="1"/>
  <c r="N4872" i="1"/>
  <c r="N4873" i="1"/>
  <c r="N4874" i="1"/>
  <c r="N4875" i="1"/>
  <c r="N6329" i="1"/>
  <c r="N6581" i="1"/>
  <c r="N6582" i="1"/>
  <c r="N9669" i="1"/>
  <c r="N9670" i="1"/>
  <c r="N12128" i="1"/>
  <c r="N12129" i="1"/>
  <c r="N11014" i="1"/>
  <c r="N11015" i="1"/>
  <c r="N11548" i="1"/>
  <c r="N12504" i="1"/>
  <c r="N12153" i="1"/>
  <c r="N12148" i="1"/>
  <c r="N12149" i="1"/>
  <c r="N13224" i="1"/>
  <c r="N13866" i="1"/>
  <c r="N13867" i="1"/>
  <c r="N11876" i="1"/>
  <c r="N10379" i="1"/>
  <c r="N10380" i="1"/>
  <c r="N10381" i="1"/>
  <c r="N10382" i="1"/>
  <c r="N13580" i="1"/>
  <c r="N6121" i="1"/>
  <c r="N6122" i="1"/>
  <c r="N13735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3343" i="1"/>
  <c r="N3344" i="1"/>
  <c r="N10137" i="1"/>
  <c r="N10138" i="1"/>
  <c r="N10139" i="1"/>
  <c r="N10140" i="1"/>
  <c r="N10141" i="1"/>
  <c r="N10142" i="1"/>
  <c r="N10143" i="1"/>
  <c r="N10144" i="1"/>
  <c r="N10145" i="1"/>
  <c r="N10135" i="1"/>
  <c r="N13225" i="1"/>
  <c r="N14492" i="1"/>
  <c r="N14493" i="1"/>
  <c r="N14494" i="1"/>
  <c r="N14495" i="1"/>
  <c r="N6237" i="1"/>
  <c r="N6238" i="1"/>
  <c r="N6239" i="1"/>
  <c r="N6240" i="1"/>
  <c r="N6241" i="1"/>
  <c r="N6242" i="1"/>
  <c r="N6243" i="1"/>
  <c r="N5407" i="1"/>
  <c r="N5408" i="1"/>
  <c r="N5409" i="1"/>
  <c r="N5410" i="1"/>
  <c r="N5411" i="1"/>
  <c r="N5412" i="1"/>
  <c r="N5413" i="1"/>
  <c r="N5414" i="1"/>
  <c r="N5415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2505" i="1"/>
  <c r="N3015" i="1"/>
  <c r="N3016" i="1"/>
  <c r="N3017" i="1"/>
  <c r="N11469" i="1"/>
  <c r="N11470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22" i="1"/>
  <c r="N13423" i="1"/>
  <c r="N13424" i="1"/>
  <c r="N13425" i="1"/>
  <c r="N13426" i="1"/>
  <c r="N13427" i="1"/>
  <c r="N13428" i="1"/>
  <c r="N8333" i="1"/>
  <c r="N8334" i="1"/>
  <c r="N8335" i="1"/>
  <c r="N8336" i="1"/>
  <c r="N8337" i="1"/>
  <c r="N13268" i="1"/>
  <c r="N13269" i="1"/>
  <c r="N10837" i="1"/>
  <c r="N10838" i="1"/>
  <c r="N10839" i="1"/>
  <c r="N10840" i="1"/>
  <c r="N10841" i="1"/>
  <c r="N10842" i="1"/>
  <c r="N10843" i="1"/>
  <c r="N10844" i="1"/>
  <c r="N11713" i="1"/>
  <c r="N11714" i="1"/>
  <c r="N11715" i="1"/>
  <c r="N13486" i="1"/>
  <c r="N12963" i="1"/>
  <c r="N12964" i="1"/>
  <c r="N12965" i="1"/>
  <c r="N12966" i="1"/>
  <c r="N12967" i="1"/>
  <c r="N12968" i="1"/>
  <c r="N12969" i="1"/>
  <c r="N12970" i="1"/>
  <c r="N12971" i="1"/>
  <c r="N5612" i="1"/>
  <c r="N51" i="1"/>
  <c r="N52" i="1"/>
  <c r="N53" i="1"/>
  <c r="N54" i="1"/>
  <c r="N55" i="1"/>
  <c r="N56" i="1"/>
  <c r="N57" i="1"/>
  <c r="N58" i="1"/>
  <c r="N59" i="1"/>
  <c r="N60" i="1"/>
  <c r="N61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891" i="1"/>
  <c r="N1892" i="1"/>
  <c r="N1893" i="1"/>
  <c r="N1894" i="1"/>
  <c r="N1895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896" i="1"/>
  <c r="N1897" i="1"/>
  <c r="N1898" i="1"/>
  <c r="N1899" i="1"/>
  <c r="N1900" i="1"/>
  <c r="N1901" i="1"/>
  <c r="N1902" i="1"/>
  <c r="N1903" i="1"/>
  <c r="N1904" i="1"/>
  <c r="N1905" i="1"/>
  <c r="N1906" i="1"/>
  <c r="N2985" i="1"/>
  <c r="N2986" i="1"/>
  <c r="N2987" i="1"/>
  <c r="N2988" i="1"/>
  <c r="N2989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8092" i="1"/>
  <c r="N8093" i="1"/>
  <c r="N8094" i="1"/>
  <c r="N8095" i="1"/>
  <c r="N8096" i="1"/>
  <c r="N10361" i="1"/>
  <c r="N10362" i="1"/>
  <c r="N10363" i="1"/>
  <c r="N7327" i="1"/>
  <c r="N4211" i="1"/>
  <c r="N4212" i="1"/>
  <c r="N4213" i="1"/>
  <c r="N4214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205" i="1"/>
  <c r="N13489" i="1"/>
  <c r="N14503" i="1"/>
  <c r="N12670" i="1"/>
  <c r="N13429" i="1"/>
  <c r="N13430" i="1"/>
  <c r="N13431" i="1"/>
  <c r="N13432" i="1"/>
  <c r="N6365" i="1"/>
  <c r="N6366" i="1"/>
  <c r="N6367" i="1"/>
  <c r="N6267" i="1"/>
  <c r="N8728" i="1"/>
  <c r="N8729" i="1"/>
  <c r="N8730" i="1"/>
  <c r="N1907" i="1"/>
  <c r="N1908" i="1"/>
  <c r="N1909" i="1"/>
  <c r="N1910" i="1"/>
  <c r="N6884" i="1"/>
  <c r="N6885" i="1"/>
  <c r="N6886" i="1"/>
  <c r="N6887" i="1"/>
  <c r="N9421" i="1"/>
  <c r="N9422" i="1"/>
  <c r="N11232" i="1"/>
  <c r="N11233" i="1"/>
  <c r="N11234" i="1"/>
  <c r="N11235" i="1"/>
  <c r="N11236" i="1"/>
  <c r="N11237" i="1"/>
  <c r="N11238" i="1"/>
  <c r="N10044" i="1"/>
  <c r="N10045" i="1"/>
  <c r="N10046" i="1"/>
  <c r="N10047" i="1"/>
  <c r="N10048" i="1"/>
  <c r="N10049" i="1"/>
  <c r="N10050" i="1"/>
  <c r="N10051" i="1"/>
  <c r="N11414" i="1"/>
  <c r="N11415" i="1"/>
  <c r="N3641" i="1"/>
  <c r="N3642" i="1"/>
  <c r="N3643" i="1"/>
  <c r="N3644" i="1"/>
  <c r="N3645" i="1"/>
  <c r="N3646" i="1"/>
  <c r="N3647" i="1"/>
  <c r="N6888" i="1"/>
  <c r="N6889" i="1"/>
  <c r="N6890" i="1"/>
  <c r="N6891" i="1"/>
  <c r="N9423" i="1"/>
  <c r="N9424" i="1"/>
  <c r="N9425" i="1"/>
  <c r="N11239" i="1"/>
  <c r="N11240" i="1"/>
  <c r="N11241" i="1"/>
  <c r="N11242" i="1"/>
  <c r="N11243" i="1"/>
  <c r="N11244" i="1"/>
  <c r="N11245" i="1"/>
  <c r="N11246" i="1"/>
  <c r="N11247" i="1"/>
  <c r="N11248" i="1"/>
  <c r="N7711" i="1"/>
  <c r="N5672" i="1"/>
  <c r="N5673" i="1"/>
  <c r="N11249" i="1"/>
  <c r="N11250" i="1"/>
  <c r="N11251" i="1"/>
  <c r="N11252" i="1"/>
  <c r="N11253" i="1"/>
  <c r="N11254" i="1"/>
  <c r="N11255" i="1"/>
  <c r="N11256" i="1"/>
  <c r="N11257" i="1"/>
  <c r="N12506" i="1"/>
  <c r="N12507" i="1"/>
  <c r="N12508" i="1"/>
  <c r="N14763" i="1"/>
  <c r="N10185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62" i="1"/>
  <c r="N63" i="1"/>
  <c r="N6892" i="1"/>
  <c r="N6893" i="1"/>
  <c r="N437" i="1"/>
  <c r="N438" i="1"/>
  <c r="N439" i="1"/>
  <c r="N5695" i="1"/>
  <c r="N5696" i="1"/>
  <c r="N5697" i="1"/>
  <c r="N1930" i="1"/>
  <c r="N1931" i="1"/>
  <c r="N1932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9044" i="1"/>
  <c r="N9045" i="1"/>
  <c r="N9046" i="1"/>
  <c r="N9047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824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4215" i="1"/>
  <c r="N4216" i="1"/>
  <c r="N4217" i="1"/>
  <c r="N4218" i="1"/>
  <c r="N4219" i="1"/>
  <c r="N4220" i="1"/>
  <c r="N4221" i="1"/>
  <c r="N4222" i="1"/>
  <c r="N4223" i="1"/>
  <c r="N4419" i="1"/>
  <c r="N4420" i="1"/>
  <c r="N4421" i="1"/>
  <c r="N4422" i="1"/>
  <c r="N6921" i="1"/>
  <c r="N6922" i="1"/>
  <c r="N10576" i="1"/>
  <c r="N10577" i="1"/>
  <c r="N10578" i="1"/>
  <c r="N10579" i="1"/>
  <c r="N10580" i="1"/>
  <c r="N10581" i="1"/>
  <c r="N1956" i="1"/>
  <c r="N1957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7286" i="1"/>
  <c r="N4391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5768" i="1"/>
  <c r="N5769" i="1"/>
  <c r="N5770" i="1"/>
  <c r="N5771" i="1"/>
  <c r="N8021" i="1"/>
  <c r="N8022" i="1"/>
  <c r="N4725" i="1"/>
  <c r="N4726" i="1"/>
  <c r="N8182" i="1"/>
  <c r="N11379" i="1"/>
  <c r="N11380" i="1"/>
  <c r="N11381" i="1"/>
  <c r="N11382" i="1"/>
  <c r="N11383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1841" i="1"/>
  <c r="N11842" i="1"/>
  <c r="N11843" i="1"/>
  <c r="N11844" i="1"/>
  <c r="N12277" i="1"/>
  <c r="N13870" i="1"/>
  <c r="N13871" i="1"/>
  <c r="N1387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11845" i="1"/>
  <c r="N8810" i="1"/>
  <c r="N8811" i="1"/>
  <c r="N8812" i="1"/>
  <c r="N6123" i="1"/>
  <c r="N1973" i="1"/>
  <c r="N1974" i="1"/>
  <c r="N1975" i="1"/>
  <c r="N1976" i="1"/>
  <c r="N1977" i="1"/>
  <c r="N1978" i="1"/>
  <c r="N1979" i="1"/>
  <c r="N1980" i="1"/>
  <c r="N1981" i="1"/>
  <c r="N1982" i="1"/>
  <c r="N1983" i="1"/>
  <c r="N12509" i="1"/>
  <c r="N12510" i="1"/>
  <c r="N12511" i="1"/>
  <c r="N11258" i="1"/>
  <c r="N11259" i="1"/>
  <c r="N11260" i="1"/>
  <c r="N11261" i="1"/>
  <c r="N11262" i="1"/>
  <c r="N11263" i="1"/>
  <c r="N11264" i="1"/>
  <c r="N11265" i="1"/>
  <c r="N11266" i="1"/>
  <c r="N11267" i="1"/>
  <c r="N13048" i="1"/>
  <c r="N12784" i="1"/>
  <c r="N13887" i="1"/>
  <c r="N13581" i="1"/>
  <c r="N13582" i="1"/>
  <c r="N1984" i="1"/>
  <c r="N1985" i="1"/>
  <c r="N12512" i="1"/>
  <c r="N12513" i="1"/>
  <c r="N12514" i="1"/>
  <c r="N12515" i="1"/>
  <c r="N12516" i="1"/>
  <c r="N12517" i="1"/>
  <c r="N11846" i="1"/>
  <c r="N8813" i="1"/>
  <c r="N8814" i="1"/>
  <c r="N8815" i="1"/>
  <c r="N882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847" i="1"/>
  <c r="N11848" i="1"/>
  <c r="N7712" i="1"/>
  <c r="N8689" i="1"/>
  <c r="N8690" i="1"/>
  <c r="N8691" i="1"/>
  <c r="N5560" i="1"/>
  <c r="N5561" i="1"/>
  <c r="N5562" i="1"/>
  <c r="N8816" i="1"/>
  <c r="N8828" i="1"/>
  <c r="N12206" i="1"/>
  <c r="N12207" i="1"/>
  <c r="N12208" i="1"/>
  <c r="N12209" i="1"/>
  <c r="N12210" i="1"/>
  <c r="N12211" i="1"/>
  <c r="N12212" i="1"/>
  <c r="N8817" i="1"/>
  <c r="N8818" i="1"/>
  <c r="N8829" i="1"/>
  <c r="N11280" i="1"/>
  <c r="N11281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2184" i="1"/>
  <c r="N12185" i="1"/>
  <c r="N12186" i="1"/>
  <c r="N12187" i="1"/>
  <c r="N12188" i="1"/>
  <c r="N12189" i="1"/>
  <c r="N12190" i="1"/>
  <c r="N12191" i="1"/>
  <c r="N12192" i="1"/>
  <c r="N12193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3700" i="1"/>
  <c r="N13701" i="1"/>
  <c r="N13702" i="1"/>
  <c r="N13703" i="1"/>
  <c r="N13704" i="1"/>
  <c r="N13705" i="1"/>
  <c r="N13706" i="1"/>
  <c r="N10298" i="1"/>
  <c r="N10299" i="1"/>
  <c r="N11282" i="1"/>
  <c r="N11283" i="1"/>
  <c r="N11849" i="1"/>
  <c r="N11850" i="1"/>
  <c r="N11851" i="1"/>
  <c r="N6124" i="1"/>
  <c r="N6125" i="1"/>
  <c r="N6126" i="1"/>
  <c r="N6127" i="1"/>
  <c r="N8692" i="1"/>
  <c r="N8693" i="1"/>
  <c r="N8694" i="1"/>
  <c r="N8695" i="1"/>
  <c r="N8696" i="1"/>
  <c r="N8697" i="1"/>
  <c r="N8698" i="1"/>
  <c r="N8699" i="1"/>
  <c r="N8700" i="1"/>
  <c r="N5563" i="1"/>
  <c r="N5564" i="1"/>
  <c r="N5565" i="1"/>
  <c r="N5566" i="1"/>
  <c r="N5567" i="1"/>
  <c r="N5568" i="1"/>
  <c r="N5569" i="1"/>
  <c r="N8819" i="1"/>
  <c r="N8820" i="1"/>
  <c r="N8821" i="1"/>
  <c r="N8830" i="1"/>
  <c r="N3405" i="1"/>
  <c r="N3406" i="1"/>
  <c r="N3407" i="1"/>
  <c r="N3408" i="1"/>
  <c r="N3409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11471" i="1"/>
  <c r="N11472" i="1"/>
  <c r="N11473" i="1"/>
  <c r="N11474" i="1"/>
  <c r="N11475" i="1"/>
  <c r="N11476" i="1"/>
  <c r="N11477" i="1"/>
  <c r="N11478" i="1"/>
  <c r="N11479" i="1"/>
  <c r="N4225" i="1"/>
  <c r="N10052" i="1"/>
  <c r="N10053" i="1"/>
  <c r="N10054" i="1"/>
  <c r="N10055" i="1"/>
  <c r="N10056" i="1"/>
  <c r="N10057" i="1"/>
  <c r="N4825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12518" i="1"/>
  <c r="N12519" i="1"/>
  <c r="N12520" i="1"/>
  <c r="N12521" i="1"/>
  <c r="N12522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0132" i="1"/>
  <c r="N8701" i="1"/>
  <c r="N8702" i="1"/>
  <c r="N4135" i="1"/>
  <c r="N8259" i="1"/>
  <c r="N8260" i="1"/>
  <c r="N8261" i="1"/>
  <c r="N8262" i="1"/>
  <c r="N8263" i="1"/>
  <c r="N8264" i="1"/>
  <c r="N8265" i="1"/>
  <c r="N8266" i="1"/>
  <c r="N8267" i="1"/>
  <c r="N8268" i="1"/>
  <c r="N8269" i="1"/>
  <c r="N6245" i="1"/>
  <c r="N11017" i="1"/>
  <c r="N11018" i="1"/>
  <c r="N10582" i="1"/>
  <c r="N10583" i="1"/>
  <c r="N10584" i="1"/>
  <c r="N10585" i="1"/>
  <c r="N10586" i="1"/>
  <c r="N10587" i="1"/>
  <c r="N10588" i="1"/>
  <c r="N4228" i="1"/>
  <c r="N11556" i="1"/>
  <c r="N14422" i="1"/>
  <c r="N14423" i="1"/>
  <c r="N14424" i="1"/>
  <c r="N14425" i="1"/>
  <c r="N14426" i="1"/>
  <c r="N12309" i="1"/>
  <c r="N3362" i="1"/>
  <c r="N4355" i="1"/>
  <c r="N4356" i="1"/>
  <c r="N10183" i="1"/>
  <c r="N12523" i="1"/>
  <c r="N13514" i="1"/>
  <c r="N11019" i="1"/>
  <c r="N11020" i="1"/>
  <c r="N11021" i="1"/>
  <c r="N12213" i="1"/>
  <c r="N12214" i="1"/>
  <c r="N12215" i="1"/>
  <c r="N10589" i="1"/>
  <c r="N10590" i="1"/>
  <c r="N10591" i="1"/>
  <c r="N10592" i="1"/>
  <c r="N10593" i="1"/>
  <c r="N10594" i="1"/>
  <c r="N10595" i="1"/>
  <c r="N13399" i="1"/>
  <c r="N13490" i="1"/>
  <c r="N14301" i="1"/>
  <c r="N12054" i="1"/>
  <c r="N8649" i="1"/>
  <c r="N11557" i="1"/>
  <c r="N14427" i="1"/>
  <c r="N14428" i="1"/>
  <c r="N14429" i="1"/>
  <c r="N14430" i="1"/>
  <c r="N8338" i="1"/>
  <c r="N11300" i="1"/>
  <c r="N13515" i="1"/>
  <c r="N11022" i="1"/>
  <c r="N12216" i="1"/>
  <c r="N12217" i="1"/>
  <c r="N12218" i="1"/>
  <c r="N12219" i="1"/>
  <c r="N13491" i="1"/>
  <c r="N13492" i="1"/>
  <c r="N13433" i="1"/>
  <c r="N14431" i="1"/>
  <c r="N14432" i="1"/>
  <c r="N14433" i="1"/>
  <c r="N14434" i="1"/>
  <c r="N14435" i="1"/>
  <c r="N14436" i="1"/>
  <c r="N8339" i="1"/>
  <c r="N8340" i="1"/>
  <c r="N8341" i="1"/>
  <c r="N8526" i="1"/>
  <c r="N8527" i="1"/>
  <c r="N14764" i="1"/>
  <c r="N11431" i="1"/>
  <c r="N5156" i="1"/>
  <c r="N14038" i="1"/>
  <c r="N14039" i="1"/>
  <c r="N11490" i="1"/>
  <c r="N13403" i="1"/>
  <c r="N13753" i="1"/>
  <c r="N13922" i="1"/>
  <c r="N11395" i="1"/>
  <c r="N11396" i="1"/>
  <c r="N14772" i="1"/>
  <c r="N12524" i="1"/>
  <c r="N12278" i="1"/>
  <c r="N14328" i="1"/>
  <c r="N14329" i="1"/>
  <c r="N8528" i="1"/>
  <c r="N5157" i="1"/>
  <c r="N13754" i="1"/>
  <c r="N11397" i="1"/>
  <c r="N10186" i="1"/>
  <c r="N12958" i="1"/>
  <c r="N13737" i="1"/>
  <c r="N13747" i="1"/>
  <c r="N10944" i="1"/>
  <c r="N10945" i="1"/>
  <c r="N10946" i="1"/>
  <c r="N10947" i="1"/>
  <c r="N10948" i="1"/>
  <c r="N10949" i="1"/>
  <c r="N10950" i="1"/>
  <c r="N12525" i="1"/>
  <c r="N8650" i="1"/>
  <c r="N8651" i="1"/>
  <c r="N12875" i="1"/>
  <c r="N10951" i="1"/>
  <c r="N10952" i="1"/>
  <c r="N13583" i="1"/>
  <c r="N10187" i="1"/>
  <c r="N13748" i="1"/>
  <c r="N13155" i="1"/>
  <c r="N13156" i="1"/>
  <c r="N13873" i="1"/>
  <c r="N13874" i="1"/>
  <c r="N11852" i="1"/>
  <c r="N12279" i="1"/>
  <c r="N12280" i="1"/>
  <c r="N12281" i="1"/>
  <c r="N12282" i="1"/>
  <c r="N12283" i="1"/>
  <c r="N12284" i="1"/>
  <c r="N12285" i="1"/>
  <c r="N8652" i="1"/>
  <c r="N14330" i="1"/>
  <c r="N14331" i="1"/>
  <c r="N14332" i="1"/>
  <c r="N14333" i="1"/>
  <c r="N14334" i="1"/>
  <c r="N14335" i="1"/>
  <c r="N14336" i="1"/>
  <c r="N14337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5158" i="1"/>
  <c r="N11491" i="1"/>
  <c r="N11492" i="1"/>
  <c r="N10188" i="1"/>
  <c r="N10189" i="1"/>
  <c r="N10190" i="1"/>
  <c r="N10191" i="1"/>
  <c r="N10192" i="1"/>
  <c r="N10193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1795" i="1"/>
  <c r="N11796" i="1"/>
  <c r="N3346" i="1"/>
  <c r="N3347" i="1"/>
  <c r="N3348" i="1"/>
  <c r="N3349" i="1"/>
  <c r="N12526" i="1"/>
  <c r="N12527" i="1"/>
  <c r="N12528" i="1"/>
  <c r="N12529" i="1"/>
  <c r="N12530" i="1"/>
  <c r="N12531" i="1"/>
  <c r="N12532" i="1"/>
  <c r="N12533" i="1"/>
  <c r="N12286" i="1"/>
  <c r="N13400" i="1"/>
  <c r="N13401" i="1"/>
  <c r="N8653" i="1"/>
  <c r="N5593" i="1"/>
  <c r="N5594" i="1"/>
  <c r="N5595" i="1"/>
  <c r="N5596" i="1"/>
  <c r="N7270" i="1"/>
  <c r="N7271" i="1"/>
  <c r="N7272" i="1"/>
  <c r="N7273" i="1"/>
  <c r="N7274" i="1"/>
  <c r="N7275" i="1"/>
  <c r="N11558" i="1"/>
  <c r="N11559" i="1"/>
  <c r="N11560" i="1"/>
  <c r="N11432" i="1"/>
  <c r="N11433" i="1"/>
  <c r="N13923" i="1"/>
  <c r="N10194" i="1"/>
  <c r="N12893" i="1"/>
  <c r="N12894" i="1"/>
  <c r="N12895" i="1"/>
  <c r="N12896" i="1"/>
  <c r="N12897" i="1"/>
  <c r="N12898" i="1"/>
  <c r="N13056" i="1"/>
  <c r="N13057" i="1"/>
  <c r="N8270" i="1"/>
  <c r="N8271" i="1"/>
  <c r="N8272" i="1"/>
  <c r="N8273" i="1"/>
  <c r="N8274" i="1"/>
  <c r="N8275" i="1"/>
  <c r="N10953" i="1"/>
  <c r="N10954" i="1"/>
  <c r="N12534" i="1"/>
  <c r="N12535" i="1"/>
  <c r="N12536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853" i="1"/>
  <c r="N11854" i="1"/>
  <c r="N11734" i="1"/>
  <c r="N11735" i="1"/>
  <c r="N11736" i="1"/>
  <c r="N11737" i="1"/>
  <c r="N11738" i="1"/>
  <c r="N11739" i="1"/>
  <c r="N11740" i="1"/>
  <c r="N11741" i="1"/>
  <c r="N11742" i="1"/>
  <c r="N11743" i="1"/>
  <c r="N12287" i="1"/>
  <c r="N12055" i="1"/>
  <c r="N12056" i="1"/>
  <c r="N8654" i="1"/>
  <c r="N8655" i="1"/>
  <c r="N8656" i="1"/>
  <c r="N8657" i="1"/>
  <c r="N8658" i="1"/>
  <c r="N8659" i="1"/>
  <c r="N5597" i="1"/>
  <c r="N5598" i="1"/>
  <c r="N5599" i="1"/>
  <c r="N5600" i="1"/>
  <c r="N11561" i="1"/>
  <c r="N14338" i="1"/>
  <c r="N14339" i="1"/>
  <c r="N14340" i="1"/>
  <c r="N11434" i="1"/>
  <c r="N11435" i="1"/>
  <c r="N5159" i="1"/>
  <c r="N5160" i="1"/>
  <c r="N14773" i="1"/>
  <c r="N1477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3350" i="1"/>
  <c r="N3351" i="1"/>
  <c r="N13058" i="1"/>
  <c r="N13499" i="1"/>
  <c r="N13500" i="1"/>
  <c r="N13501" i="1"/>
  <c r="N13875" i="1"/>
  <c r="N13876" i="1"/>
  <c r="N13877" i="1"/>
  <c r="N13878" i="1"/>
  <c r="N13879" i="1"/>
  <c r="N14389" i="1"/>
  <c r="N14390" i="1"/>
  <c r="N14391" i="1"/>
  <c r="N14392" i="1"/>
  <c r="N14393" i="1"/>
  <c r="N14394" i="1"/>
  <c r="N14395" i="1"/>
  <c r="N14396" i="1"/>
  <c r="N8546" i="1"/>
  <c r="N8547" i="1"/>
  <c r="N13230" i="1"/>
  <c r="N13231" i="1"/>
  <c r="N8276" i="1"/>
  <c r="N8277" i="1"/>
  <c r="N8278" i="1"/>
  <c r="N8279" i="1"/>
  <c r="N8280" i="1"/>
  <c r="N8281" i="1"/>
  <c r="N8282" i="1"/>
  <c r="N12537" i="1"/>
  <c r="N12538" i="1"/>
  <c r="N12539" i="1"/>
  <c r="N12540" i="1"/>
  <c r="N12541" i="1"/>
  <c r="N12542" i="1"/>
  <c r="N13959" i="1"/>
  <c r="N10226" i="1"/>
  <c r="N11961" i="1"/>
  <c r="N10058" i="1"/>
  <c r="N8660" i="1"/>
  <c r="N5601" i="1"/>
  <c r="N5602" i="1"/>
  <c r="N14341" i="1"/>
  <c r="N10212" i="1"/>
  <c r="N13749" i="1"/>
  <c r="N3352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3" i="1"/>
  <c r="N10956" i="1"/>
  <c r="N8283" i="1"/>
  <c r="N8284" i="1"/>
  <c r="N8285" i="1"/>
  <c r="N14437" i="1"/>
  <c r="N8357" i="1"/>
  <c r="N11436" i="1"/>
  <c r="N12543" i="1"/>
  <c r="N12544" i="1"/>
  <c r="N1254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1023" i="1"/>
  <c r="N11024" i="1"/>
  <c r="N11025" i="1"/>
  <c r="N10133" i="1"/>
  <c r="N12220" i="1"/>
  <c r="N12221" i="1"/>
  <c r="N12222" i="1"/>
  <c r="N12223" i="1"/>
  <c r="N13493" i="1"/>
  <c r="N13494" i="1"/>
  <c r="N13495" i="1"/>
  <c r="N13496" i="1"/>
  <c r="N1349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5161" i="1"/>
  <c r="N5591" i="1"/>
  <c r="N12036" i="1"/>
  <c r="N12037" i="1"/>
  <c r="N12038" i="1"/>
  <c r="N12039" i="1"/>
  <c r="N12040" i="1"/>
  <c r="N12041" i="1"/>
  <c r="N12042" i="1"/>
  <c r="N12043" i="1"/>
  <c r="N12044" i="1"/>
  <c r="N13556" i="1"/>
  <c r="N9459" i="1"/>
  <c r="N9460" i="1"/>
  <c r="N9461" i="1"/>
  <c r="N9462" i="1"/>
  <c r="N9463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4459" i="1"/>
  <c r="N14460" i="1"/>
  <c r="N14461" i="1"/>
  <c r="N14462" i="1"/>
  <c r="N14463" i="1"/>
  <c r="N14464" i="1"/>
  <c r="N5300" i="1"/>
  <c r="N5301" i="1"/>
  <c r="N5302" i="1"/>
  <c r="N5303" i="1"/>
  <c r="N5304" i="1"/>
  <c r="N5305" i="1"/>
  <c r="N5306" i="1"/>
  <c r="N11026" i="1"/>
  <c r="N13487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10320" i="1"/>
  <c r="N5307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2546" i="1"/>
  <c r="N12547" i="1"/>
  <c r="N12548" i="1"/>
  <c r="N12549" i="1"/>
  <c r="N12550" i="1"/>
  <c r="N12551" i="1"/>
  <c r="N12552" i="1"/>
  <c r="N5308" i="1"/>
  <c r="N5309" i="1"/>
  <c r="N5310" i="1"/>
  <c r="N5311" i="1"/>
  <c r="N5312" i="1"/>
  <c r="N5313" i="1"/>
  <c r="N5314" i="1"/>
  <c r="N5315" i="1"/>
  <c r="N5316" i="1"/>
  <c r="N14547" i="1"/>
  <c r="N14548" i="1"/>
  <c r="N14549" i="1"/>
  <c r="N14550" i="1"/>
  <c r="N14551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1986" i="1"/>
  <c r="N1987" i="1"/>
  <c r="N1988" i="1"/>
  <c r="N1989" i="1"/>
  <c r="N1990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11314" i="1"/>
  <c r="N11315" i="1"/>
  <c r="N11316" i="1"/>
  <c r="N11317" i="1"/>
  <c r="N11318" i="1"/>
  <c r="N11319" i="1"/>
  <c r="N11320" i="1"/>
  <c r="N11321" i="1"/>
  <c r="N11322" i="1"/>
  <c r="N7713" i="1"/>
  <c r="N7714" i="1"/>
  <c r="N7715" i="1"/>
  <c r="N7716" i="1"/>
  <c r="N7717" i="1"/>
  <c r="N7718" i="1"/>
  <c r="N7719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7008" i="1"/>
  <c r="N7009" i="1"/>
  <c r="N7010" i="1"/>
  <c r="N7011" i="1"/>
  <c r="N7012" i="1"/>
  <c r="N7013" i="1"/>
  <c r="N7014" i="1"/>
  <c r="N7015" i="1"/>
  <c r="N7016" i="1"/>
  <c r="N7017" i="1"/>
  <c r="N7018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6387" i="1"/>
  <c r="N3267" i="1"/>
  <c r="N3268" i="1"/>
  <c r="N3269" i="1"/>
  <c r="N3270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10383" i="1"/>
  <c r="N6142" i="1"/>
  <c r="N3091" i="1"/>
  <c r="N3092" i="1"/>
  <c r="N3093" i="1"/>
  <c r="N3094" i="1"/>
  <c r="N3095" i="1"/>
  <c r="N3096" i="1"/>
  <c r="N3097" i="1"/>
  <c r="N3098" i="1"/>
  <c r="N3099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6143" i="1"/>
  <c r="N8476" i="1"/>
  <c r="N3100" i="1"/>
  <c r="N12566" i="1"/>
  <c r="N12567" i="1"/>
  <c r="N13584" i="1"/>
  <c r="N189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6144" i="1"/>
  <c r="N6145" i="1"/>
  <c r="N6146" i="1"/>
  <c r="N6147" i="1"/>
  <c r="N6148" i="1"/>
  <c r="N6149" i="1"/>
  <c r="N8703" i="1"/>
  <c r="N8704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301" i="1"/>
  <c r="N12302" i="1"/>
  <c r="N12303" i="1"/>
  <c r="N12304" i="1"/>
  <c r="N12305" i="1"/>
  <c r="N12306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4837" i="1"/>
  <c r="N4838" i="1"/>
  <c r="N12199" i="1"/>
  <c r="N12200" i="1"/>
  <c r="N12201" i="1"/>
  <c r="N12202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8190" i="1"/>
  <c r="N8191" i="1"/>
  <c r="N8192" i="1"/>
  <c r="N8193" i="1"/>
  <c r="N8194" i="1"/>
  <c r="N12599" i="1"/>
  <c r="N11323" i="1"/>
  <c r="N11324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2785" i="1"/>
  <c r="N5385" i="1"/>
  <c r="N6150" i="1"/>
  <c r="N6151" i="1"/>
  <c r="N6152" i="1"/>
  <c r="N6153" i="1"/>
  <c r="N6154" i="1"/>
  <c r="N12224" i="1"/>
  <c r="N12225" i="1"/>
  <c r="N12226" i="1"/>
  <c r="N5570" i="1"/>
  <c r="N5571" i="1"/>
  <c r="N5572" i="1"/>
  <c r="N5573" i="1"/>
  <c r="N5869" i="1"/>
  <c r="N10846" i="1"/>
  <c r="N10847" i="1"/>
  <c r="N10848" i="1"/>
  <c r="N10849" i="1"/>
  <c r="N10850" i="1"/>
  <c r="N10851" i="1"/>
  <c r="N8541" i="1"/>
  <c r="N8542" i="1"/>
  <c r="N4628" i="1"/>
  <c r="N4629" i="1"/>
  <c r="N4630" i="1"/>
  <c r="N4631" i="1"/>
  <c r="N13563" i="1"/>
  <c r="N13434" i="1"/>
  <c r="N13435" i="1"/>
  <c r="N13404" i="1"/>
  <c r="N13405" i="1"/>
  <c r="N13406" i="1"/>
  <c r="N13407" i="1"/>
  <c r="N13408" i="1"/>
  <c r="N13409" i="1"/>
  <c r="N13410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12972" i="1"/>
  <c r="N12973" i="1"/>
  <c r="N12974" i="1"/>
  <c r="N12975" i="1"/>
  <c r="N11879" i="1"/>
  <c r="N11985" i="1"/>
  <c r="N6100" i="1"/>
  <c r="N14714" i="1"/>
  <c r="N14497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5610" i="1"/>
  <c r="N13011" i="1"/>
  <c r="N2150" i="1"/>
  <c r="N12680" i="1"/>
  <c r="N8196" i="1"/>
  <c r="N8197" i="1"/>
  <c r="N8198" i="1"/>
  <c r="N8199" i="1"/>
  <c r="N8200" i="1"/>
  <c r="N14676" i="1"/>
  <c r="N14677" i="1"/>
  <c r="N14678" i="1"/>
  <c r="N14679" i="1"/>
  <c r="N2151" i="1"/>
  <c r="N2152" i="1"/>
  <c r="N2153" i="1"/>
  <c r="N11601" i="1"/>
  <c r="N11602" i="1"/>
  <c r="N11603" i="1"/>
  <c r="N11604" i="1"/>
  <c r="N11605" i="1"/>
  <c r="N11606" i="1"/>
  <c r="N11607" i="1"/>
  <c r="N12681" i="1"/>
  <c r="N11720" i="1"/>
  <c r="N5405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3959" i="1"/>
  <c r="N3960" i="1"/>
  <c r="N3961" i="1"/>
  <c r="N5386" i="1"/>
  <c r="N12682" i="1"/>
  <c r="N3250" i="1"/>
  <c r="N3251" i="1"/>
  <c r="N3252" i="1"/>
  <c r="N3253" i="1"/>
  <c r="N3254" i="1"/>
  <c r="N3255" i="1"/>
  <c r="N3256" i="1"/>
  <c r="N3257" i="1"/>
  <c r="N3258" i="1"/>
  <c r="N3259" i="1"/>
  <c r="N5870" i="1"/>
  <c r="N5871" i="1"/>
  <c r="N10852" i="1"/>
  <c r="N10853" i="1"/>
  <c r="N10854" i="1"/>
  <c r="N10855" i="1"/>
  <c r="N10856" i="1"/>
  <c r="N10857" i="1"/>
  <c r="N10858" i="1"/>
  <c r="N10859" i="1"/>
  <c r="N14504" i="1"/>
  <c r="N3363" i="1"/>
  <c r="N14499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6155" i="1"/>
  <c r="N6156" i="1"/>
  <c r="N6157" i="1"/>
  <c r="N6158" i="1"/>
  <c r="N6159" i="1"/>
  <c r="N6160" i="1"/>
  <c r="N6161" i="1"/>
  <c r="N6162" i="1"/>
  <c r="N6163" i="1"/>
  <c r="N5872" i="1"/>
  <c r="N5873" i="1"/>
  <c r="N10860" i="1"/>
  <c r="N10861" i="1"/>
  <c r="N10862" i="1"/>
  <c r="N10863" i="1"/>
  <c r="N10864" i="1"/>
  <c r="N10865" i="1"/>
  <c r="N10866" i="1"/>
  <c r="N10867" i="1"/>
  <c r="N10868" i="1"/>
  <c r="N10869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6923" i="1"/>
  <c r="N6924" i="1"/>
  <c r="N6925" i="1"/>
  <c r="N6926" i="1"/>
  <c r="N6927" i="1"/>
  <c r="N2239" i="1"/>
  <c r="N2240" i="1"/>
  <c r="N2241" i="1"/>
  <c r="N2242" i="1"/>
  <c r="N2243" i="1"/>
  <c r="N2244" i="1"/>
  <c r="N2245" i="1"/>
  <c r="N11325" i="1"/>
  <c r="N11326" i="1"/>
  <c r="N11327" i="1"/>
  <c r="N11328" i="1"/>
  <c r="N11329" i="1"/>
  <c r="N11330" i="1"/>
  <c r="N11331" i="1"/>
  <c r="N11332" i="1"/>
  <c r="N11333" i="1"/>
  <c r="N11334" i="1"/>
  <c r="N14505" i="1"/>
  <c r="N14357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11335" i="1"/>
  <c r="N6164" i="1"/>
  <c r="N10870" i="1"/>
  <c r="N10871" i="1"/>
  <c r="N10872" i="1"/>
  <c r="N10873" i="1"/>
  <c r="N10874" i="1"/>
  <c r="N10875" i="1"/>
  <c r="N14506" i="1"/>
  <c r="N11398" i="1"/>
  <c r="N3364" i="1"/>
  <c r="N3365" i="1"/>
  <c r="N3366" i="1"/>
  <c r="N3367" i="1"/>
  <c r="N11880" i="1"/>
  <c r="N11881" i="1"/>
  <c r="N11882" i="1"/>
  <c r="N11883" i="1"/>
  <c r="N11884" i="1"/>
  <c r="N11885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13557" i="1"/>
  <c r="N14507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11399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1336" i="1"/>
  <c r="N11337" i="1"/>
  <c r="N6165" i="1"/>
  <c r="N4207" i="1"/>
  <c r="N4208" i="1"/>
  <c r="N4209" i="1"/>
  <c r="N130" i="1"/>
  <c r="N11886" i="1"/>
  <c r="N11887" i="1"/>
  <c r="N11888" i="1"/>
  <c r="N53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5685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7750" i="1"/>
  <c r="N7751" i="1"/>
  <c r="N7752" i="1"/>
  <c r="N2565" i="1"/>
  <c r="N2566" i="1"/>
  <c r="N2567" i="1"/>
  <c r="N2568" i="1"/>
  <c r="N2569" i="1"/>
  <c r="N2570" i="1"/>
  <c r="N12916" i="1"/>
  <c r="N13960" i="1"/>
  <c r="N6166" i="1"/>
  <c r="N6167" i="1"/>
  <c r="N14465" i="1"/>
  <c r="N14466" i="1"/>
  <c r="N14467" i="1"/>
  <c r="N14468" i="1"/>
  <c r="N12009" i="1"/>
  <c r="N5686" i="1"/>
  <c r="N5687" i="1"/>
  <c r="N5688" i="1"/>
  <c r="N5689" i="1"/>
  <c r="N5690" i="1"/>
  <c r="N5691" i="1"/>
  <c r="N5692" i="1"/>
  <c r="N6235" i="1"/>
  <c r="N13668" i="1"/>
  <c r="N13669" i="1"/>
  <c r="N13670" i="1"/>
  <c r="N13671" i="1"/>
  <c r="N13672" i="1"/>
  <c r="N13673" i="1"/>
  <c r="N13674" i="1"/>
  <c r="N13675" i="1"/>
  <c r="N13676" i="1"/>
  <c r="N13677" i="1"/>
  <c r="N13730" i="1"/>
  <c r="N13728" i="1"/>
  <c r="N135" i="1"/>
  <c r="N5145" i="1"/>
  <c r="N10026" i="1"/>
  <c r="N10027" i="1"/>
  <c r="N10028" i="1"/>
  <c r="N10029" i="1"/>
  <c r="N1003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10364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6168" i="1"/>
  <c r="N6169" i="1"/>
  <c r="N6170" i="1"/>
  <c r="N6171" i="1"/>
  <c r="N6172" i="1"/>
  <c r="N6173" i="1"/>
  <c r="N6174" i="1"/>
  <c r="N6175" i="1"/>
  <c r="N6176" i="1"/>
  <c r="N6177" i="1"/>
  <c r="N6178" i="1"/>
  <c r="N13504" i="1"/>
  <c r="N190" i="1"/>
  <c r="N191" i="1"/>
  <c r="N192" i="1"/>
  <c r="N193" i="1"/>
  <c r="N5574" i="1"/>
  <c r="N5575" i="1"/>
  <c r="N8822" i="1"/>
  <c r="N8823" i="1"/>
  <c r="N8824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4765" i="1"/>
  <c r="N14766" i="1"/>
  <c r="N14767" i="1"/>
  <c r="N14768" i="1"/>
  <c r="N8286" i="1"/>
  <c r="N8287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1350" i="1"/>
  <c r="N11351" i="1"/>
  <c r="N5576" i="1"/>
  <c r="N5577" i="1"/>
  <c r="N5578" i="1"/>
  <c r="N5579" i="1"/>
  <c r="N5580" i="1"/>
  <c r="N5581" i="1"/>
  <c r="N5582" i="1"/>
  <c r="N5583" i="1"/>
  <c r="N11352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0365" i="1"/>
  <c r="N2609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1562" i="1"/>
  <c r="N11563" i="1"/>
  <c r="N11353" i="1"/>
  <c r="N11354" i="1"/>
  <c r="N11355" i="1"/>
  <c r="N11356" i="1"/>
  <c r="N11357" i="1"/>
  <c r="N11358" i="1"/>
  <c r="N11359" i="1"/>
  <c r="N11360" i="1"/>
  <c r="N11361" i="1"/>
  <c r="N6179" i="1"/>
  <c r="N6180" i="1"/>
  <c r="N6181" i="1"/>
  <c r="N10902" i="1"/>
  <c r="N10903" i="1"/>
  <c r="N10904" i="1"/>
  <c r="N10905" i="1"/>
  <c r="N10906" i="1"/>
  <c r="N10907" i="1"/>
  <c r="N10908" i="1"/>
  <c r="N10909" i="1"/>
  <c r="N14508" i="1"/>
  <c r="N14509" i="1"/>
  <c r="N11416" i="1"/>
  <c r="N11417" i="1"/>
  <c r="N11418" i="1"/>
  <c r="N11419" i="1"/>
  <c r="N8288" i="1"/>
  <c r="N10213" i="1"/>
  <c r="N10214" i="1"/>
  <c r="N10215" i="1"/>
  <c r="N14500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9464" i="1"/>
  <c r="N9465" i="1"/>
  <c r="N5388" i="1"/>
  <c r="N152" i="1"/>
  <c r="N153" i="1"/>
  <c r="N154" i="1"/>
  <c r="N155" i="1"/>
  <c r="N156" i="1"/>
  <c r="N6975" i="1"/>
  <c r="N3018" i="1"/>
  <c r="N3019" i="1"/>
  <c r="N14510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5832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5837" i="1"/>
  <c r="N5838" i="1"/>
  <c r="N5839" i="1"/>
  <c r="N5840" i="1"/>
  <c r="N5862" i="1"/>
  <c r="N5863" i="1"/>
  <c r="N11608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5876" i="1"/>
  <c r="N11986" i="1"/>
  <c r="N12010" i="1"/>
  <c r="N12011" i="1"/>
  <c r="N12012" i="1"/>
  <c r="N12013" i="1"/>
  <c r="N5389" i="1"/>
  <c r="N14511" i="1"/>
  <c r="N14512" i="1"/>
  <c r="N14513" i="1"/>
  <c r="N14514" i="1"/>
  <c r="N12014" i="1"/>
  <c r="N12015" i="1"/>
  <c r="N12016" i="1"/>
  <c r="N8080" i="1"/>
  <c r="N8081" i="1"/>
  <c r="N8082" i="1"/>
  <c r="N8083" i="1"/>
  <c r="N8084" i="1"/>
  <c r="N8085" i="1"/>
  <c r="N8086" i="1"/>
  <c r="N8087" i="1"/>
  <c r="N8088" i="1"/>
  <c r="N8089" i="1"/>
  <c r="N8090" i="1"/>
  <c r="N49" i="1"/>
  <c r="N6976" i="1"/>
  <c r="N6977" i="1"/>
  <c r="N6978" i="1"/>
  <c r="N6979" i="1"/>
  <c r="N13723" i="1"/>
  <c r="N13724" i="1"/>
  <c r="N13725" i="1"/>
  <c r="N13726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8519" i="1"/>
  <c r="N12639" i="1"/>
  <c r="N11480" i="1"/>
  <c r="N11481" i="1"/>
  <c r="N11482" i="1"/>
  <c r="N11483" i="1"/>
  <c r="N11484" i="1"/>
  <c r="N12683" i="1"/>
  <c r="N12684" i="1"/>
  <c r="N12685" i="1"/>
  <c r="N12686" i="1"/>
  <c r="N12687" i="1"/>
  <c r="N12688" i="1"/>
  <c r="N2726" i="1"/>
  <c r="N6182" i="1"/>
  <c r="N6183" i="1"/>
  <c r="N4226" i="1"/>
  <c r="N5874" i="1"/>
  <c r="N11114" i="1"/>
  <c r="N11115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7277" i="1"/>
  <c r="N7278" i="1"/>
  <c r="N7279" i="1"/>
  <c r="N7280" i="1"/>
  <c r="N7281" i="1"/>
  <c r="N7282" i="1"/>
  <c r="N5537" i="1"/>
  <c r="N5538" i="1"/>
  <c r="N5539" i="1"/>
  <c r="N5540" i="1"/>
  <c r="N5541" i="1"/>
  <c r="N5542" i="1"/>
  <c r="N11457" i="1"/>
  <c r="N7283" i="1"/>
  <c r="N7284" i="1"/>
  <c r="N3260" i="1"/>
  <c r="N3261" i="1"/>
  <c r="N3262" i="1"/>
  <c r="N3263" i="1"/>
  <c r="N3264" i="1"/>
  <c r="N3265" i="1"/>
  <c r="N11362" i="1"/>
  <c r="N11609" i="1"/>
  <c r="N11610" i="1"/>
  <c r="N11611" i="1"/>
  <c r="N11612" i="1"/>
  <c r="N11613" i="1"/>
  <c r="N11614" i="1"/>
  <c r="N4891" i="1"/>
  <c r="N4892" i="1"/>
  <c r="N4893" i="1"/>
  <c r="N4894" i="1"/>
  <c r="N4895" i="1"/>
  <c r="N4896" i="1"/>
  <c r="N13411" i="1"/>
  <c r="N13412" i="1"/>
  <c r="N13413" i="1"/>
  <c r="N13414" i="1"/>
  <c r="N13415" i="1"/>
  <c r="N13416" i="1"/>
  <c r="N13417" i="1"/>
  <c r="N13418" i="1"/>
  <c r="N13419" i="1"/>
  <c r="N13420" i="1"/>
  <c r="N5693" i="1"/>
  <c r="N11375" i="1"/>
  <c r="N11376" i="1"/>
  <c r="N11377" i="1"/>
  <c r="N12976" i="1"/>
  <c r="N12977" i="1"/>
  <c r="N12978" i="1"/>
  <c r="N12979" i="1"/>
  <c r="N12980" i="1"/>
  <c r="N12981" i="1"/>
  <c r="N12982" i="1"/>
  <c r="N12983" i="1"/>
  <c r="N10220" i="1"/>
  <c r="N10221" i="1"/>
  <c r="N10222" i="1"/>
  <c r="N10223" i="1"/>
  <c r="N10224" i="1"/>
  <c r="N11721" i="1"/>
  <c r="N11722" i="1"/>
  <c r="N11723" i="1"/>
  <c r="N11724" i="1"/>
  <c r="N5162" i="1"/>
  <c r="N3368" i="1"/>
  <c r="N14501" i="1"/>
  <c r="N11808" i="1"/>
  <c r="N11809" i="1"/>
  <c r="N11748" i="1"/>
  <c r="N11749" i="1"/>
  <c r="N11750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8620" i="1"/>
  <c r="N8621" i="1"/>
  <c r="N8622" i="1"/>
  <c r="N8623" i="1"/>
  <c r="N8624" i="1"/>
  <c r="N8625" i="1"/>
  <c r="N10366" i="1"/>
  <c r="N10367" i="1"/>
  <c r="N10368" i="1"/>
  <c r="N10369" i="1"/>
  <c r="N10370" i="1"/>
  <c r="N9466" i="1"/>
  <c r="N9467" i="1"/>
  <c r="N13961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8552" i="1"/>
  <c r="N8553" i="1"/>
  <c r="N8289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89" i="1"/>
  <c r="N490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1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492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493" i="1"/>
  <c r="N5086" i="1"/>
  <c r="N5087" i="1"/>
  <c r="N5088" i="1"/>
  <c r="N5089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534" i="1"/>
  <c r="N9535" i="1"/>
  <c r="N9536" i="1"/>
  <c r="N9537" i="1"/>
  <c r="N9538" i="1"/>
  <c r="N9539" i="1"/>
  <c r="N9540" i="1"/>
  <c r="N9541" i="1"/>
  <c r="N9542" i="1"/>
  <c r="N9543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5999" i="1"/>
  <c r="N6000" i="1"/>
  <c r="N4412" i="1"/>
  <c r="N4413" i="1"/>
  <c r="N4414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4415" i="1"/>
  <c r="N4416" i="1"/>
  <c r="N4417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5956" i="1"/>
  <c r="N5957" i="1"/>
  <c r="N5958" i="1"/>
  <c r="N5959" i="1"/>
  <c r="N5960" i="1"/>
  <c r="N5833" i="1"/>
  <c r="N8549" i="1"/>
  <c r="N2727" i="1"/>
  <c r="N2728" i="1"/>
  <c r="N9163" i="1"/>
  <c r="N9164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2046" i="1"/>
  <c r="N12047" i="1"/>
  <c r="N12048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5375" i="1"/>
  <c r="N5834" i="1"/>
  <c r="N8173" i="1"/>
  <c r="N8174" i="1"/>
  <c r="N8175" i="1"/>
  <c r="N8176" i="1"/>
  <c r="N8550" i="1"/>
  <c r="N12786" i="1"/>
  <c r="N12787" i="1"/>
  <c r="N12788" i="1"/>
  <c r="N13888" i="1"/>
  <c r="N10386" i="1"/>
  <c r="N10387" i="1"/>
  <c r="N10388" i="1"/>
  <c r="N10389" i="1"/>
  <c r="N10390" i="1"/>
  <c r="N10391" i="1"/>
  <c r="N10392" i="1"/>
  <c r="N10393" i="1"/>
  <c r="N10394" i="1"/>
  <c r="N10395" i="1"/>
  <c r="N10435" i="1"/>
  <c r="N10436" i="1"/>
  <c r="N10437" i="1"/>
  <c r="N12900" i="1"/>
  <c r="N12901" i="1"/>
  <c r="N12902" i="1"/>
  <c r="N11752" i="1"/>
  <c r="N13962" i="1"/>
  <c r="N12789" i="1"/>
  <c r="N10227" i="1"/>
  <c r="N13889" i="1"/>
  <c r="N13890" i="1"/>
  <c r="N12790" i="1"/>
  <c r="N4041" i="1"/>
  <c r="N14689" i="1"/>
  <c r="N14690" i="1"/>
  <c r="N14691" i="1"/>
  <c r="N14692" i="1"/>
  <c r="N14693" i="1"/>
  <c r="N14694" i="1"/>
  <c r="N14695" i="1"/>
  <c r="N14696" i="1"/>
  <c r="N5772" i="1"/>
  <c r="N5773" i="1"/>
  <c r="N5774" i="1"/>
  <c r="N5775" i="1"/>
  <c r="N5776" i="1"/>
  <c r="N5777" i="1"/>
  <c r="N3271" i="1"/>
  <c r="N3272" i="1"/>
  <c r="N3273" i="1"/>
  <c r="N14781" i="1"/>
  <c r="N12299" i="1"/>
  <c r="N9468" i="1"/>
  <c r="N6263" i="1"/>
  <c r="N13049" i="1"/>
  <c r="N4042" i="1"/>
  <c r="N4043" i="1"/>
  <c r="N4044" i="1"/>
  <c r="N4045" i="1"/>
  <c r="N4046" i="1"/>
  <c r="N4047" i="1"/>
  <c r="N4048" i="1"/>
  <c r="N5778" i="1"/>
  <c r="N5779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7776" i="1"/>
  <c r="N11889" i="1"/>
  <c r="N4353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9544" i="1"/>
  <c r="N8613" i="1"/>
  <c r="N8614" i="1"/>
  <c r="N8615" i="1"/>
  <c r="N8616" i="1"/>
  <c r="N8617" i="1"/>
  <c r="N8618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13168" i="1"/>
  <c r="N131" i="1"/>
  <c r="N6289" i="1"/>
  <c r="N2729" i="1"/>
  <c r="N2730" i="1"/>
  <c r="N3457" i="1"/>
  <c r="N3458" i="1"/>
  <c r="N6928" i="1"/>
  <c r="N9048" i="1"/>
  <c r="N12917" i="1"/>
  <c r="N12918" i="1"/>
  <c r="N9049" i="1"/>
  <c r="N9050" i="1"/>
  <c r="N9051" i="1"/>
  <c r="N9052" i="1"/>
  <c r="N9053" i="1"/>
  <c r="N9054" i="1"/>
  <c r="N9055" i="1"/>
  <c r="N9056" i="1"/>
  <c r="N9057" i="1"/>
  <c r="N9058" i="1"/>
  <c r="N9469" i="1"/>
  <c r="N9470" i="1"/>
  <c r="N11363" i="1"/>
  <c r="N13963" i="1"/>
  <c r="N13050" i="1"/>
  <c r="N13891" i="1"/>
  <c r="N13892" i="1"/>
  <c r="N13893" i="1"/>
  <c r="N14698" i="1"/>
  <c r="N2731" i="1"/>
  <c r="N2732" i="1"/>
  <c r="N2733" i="1"/>
  <c r="N6929" i="1"/>
  <c r="N6930" i="1"/>
  <c r="N6931" i="1"/>
  <c r="N6932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471" i="1"/>
  <c r="N9472" i="1"/>
  <c r="N9473" i="1"/>
  <c r="N12919" i="1"/>
  <c r="N12920" i="1"/>
  <c r="N13964" i="1"/>
  <c r="N13965" i="1"/>
  <c r="N13966" i="1"/>
  <c r="N13967" i="1"/>
  <c r="N13051" i="1"/>
  <c r="N12791" i="1"/>
  <c r="N13894" i="1"/>
  <c r="N14717" i="1"/>
  <c r="N13169" i="1"/>
  <c r="N13012" i="1"/>
  <c r="N3116" i="1"/>
  <c r="N2734" i="1"/>
  <c r="N9073" i="1"/>
  <c r="N9474" i="1"/>
  <c r="N9475" i="1"/>
  <c r="N12921" i="1"/>
  <c r="N13895" i="1"/>
  <c r="N13896" i="1"/>
  <c r="N2735" i="1"/>
  <c r="N2736" i="1"/>
  <c r="N2737" i="1"/>
  <c r="N2738" i="1"/>
  <c r="N2739" i="1"/>
  <c r="N2740" i="1"/>
  <c r="N6933" i="1"/>
  <c r="N6934" i="1"/>
  <c r="N6935" i="1"/>
  <c r="N6936" i="1"/>
  <c r="N6937" i="1"/>
  <c r="N6938" i="1"/>
  <c r="N9074" i="1"/>
  <c r="N9075" i="1"/>
  <c r="N9076" i="1"/>
  <c r="N9077" i="1"/>
  <c r="N12792" i="1"/>
  <c r="N13897" i="1"/>
  <c r="N6939" i="1"/>
  <c r="N6940" i="1"/>
  <c r="N9476" i="1"/>
  <c r="N12922" i="1"/>
  <c r="N12923" i="1"/>
  <c r="N13898" i="1"/>
  <c r="N13899" i="1"/>
  <c r="N12793" i="1"/>
  <c r="N12794" i="1"/>
  <c r="N12795" i="1"/>
  <c r="N12796" i="1"/>
  <c r="N12797" i="1"/>
  <c r="N12798" i="1"/>
  <c r="N13900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6346" i="1"/>
  <c r="N9078" i="1"/>
  <c r="N9079" i="1"/>
  <c r="N9080" i="1"/>
  <c r="N9081" i="1"/>
  <c r="N9082" i="1"/>
  <c r="N9083" i="1"/>
  <c r="N9084" i="1"/>
  <c r="N9085" i="1"/>
  <c r="N9477" i="1"/>
  <c r="N9478" i="1"/>
  <c r="N9479" i="1"/>
  <c r="N9480" i="1"/>
  <c r="N7229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3013" i="1"/>
  <c r="N9086" i="1"/>
  <c r="N9087" i="1"/>
  <c r="N9481" i="1"/>
  <c r="N9482" i="1"/>
  <c r="N9483" i="1"/>
  <c r="N9484" i="1"/>
  <c r="N9485" i="1"/>
  <c r="N12924" i="1"/>
  <c r="N13968" i="1"/>
  <c r="N13969" i="1"/>
  <c r="N13052" i="1"/>
  <c r="N12810" i="1"/>
  <c r="N10371" i="1"/>
  <c r="N10372" i="1"/>
  <c r="N10373" i="1"/>
  <c r="N10374" i="1"/>
  <c r="N6941" i="1"/>
  <c r="N6942" i="1"/>
  <c r="N6943" i="1"/>
  <c r="N9088" i="1"/>
  <c r="N9089" i="1"/>
  <c r="N9090" i="1"/>
  <c r="N9091" i="1"/>
  <c r="N9092" i="1"/>
  <c r="N9093" i="1"/>
  <c r="N9094" i="1"/>
  <c r="N9095" i="1"/>
  <c r="N12925" i="1"/>
  <c r="N6944" i="1"/>
  <c r="N9096" i="1"/>
  <c r="N9097" i="1"/>
  <c r="N9098" i="1"/>
  <c r="N9486" i="1"/>
  <c r="N9487" i="1"/>
  <c r="N7230" i="1"/>
  <c r="N7231" i="1"/>
  <c r="N7232" i="1"/>
  <c r="N7233" i="1"/>
  <c r="N7234" i="1"/>
  <c r="N4049" i="1"/>
  <c r="N13970" i="1"/>
  <c r="N13971" i="1"/>
  <c r="N13053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3901" i="1"/>
  <c r="N13902" i="1"/>
  <c r="N13903" i="1"/>
  <c r="N13904" i="1"/>
  <c r="N13505" i="1"/>
  <c r="N13506" i="1"/>
  <c r="N13507" i="1"/>
  <c r="N6388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8183" i="1"/>
  <c r="N8184" i="1"/>
  <c r="N8185" i="1"/>
  <c r="N8186" i="1"/>
  <c r="N8187" i="1"/>
  <c r="N8188" i="1"/>
  <c r="N829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4423" i="1"/>
  <c r="N4424" i="1"/>
  <c r="N4425" i="1"/>
  <c r="N9099" i="1"/>
  <c r="N9100" i="1"/>
  <c r="N9101" i="1"/>
  <c r="N9102" i="1"/>
  <c r="N9103" i="1"/>
  <c r="N9488" i="1"/>
  <c r="N9489" i="1"/>
  <c r="N9490" i="1"/>
  <c r="N5835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826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6945" i="1"/>
  <c r="N6946" i="1"/>
  <c r="N6947" i="1"/>
  <c r="N6948" i="1"/>
  <c r="N6949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5978" i="1"/>
  <c r="N9104" i="1"/>
  <c r="N9506" i="1"/>
  <c r="N9507" i="1"/>
  <c r="N9508" i="1"/>
  <c r="N9509" i="1"/>
  <c r="N9510" i="1"/>
  <c r="N9511" i="1"/>
  <c r="N9512" i="1"/>
  <c r="N9513" i="1"/>
  <c r="N9514" i="1"/>
  <c r="N9515" i="1"/>
  <c r="N10228" i="1"/>
  <c r="N10229" i="1"/>
  <c r="N10230" i="1"/>
  <c r="N12288" i="1"/>
  <c r="N12289" i="1"/>
  <c r="N4827" i="1"/>
  <c r="N4828" i="1"/>
  <c r="N11437" i="1"/>
  <c r="N11438" i="1"/>
  <c r="N11439" i="1"/>
  <c r="N11440" i="1"/>
  <c r="N11441" i="1"/>
  <c r="N11442" i="1"/>
  <c r="N11443" i="1"/>
  <c r="N11444" i="1"/>
  <c r="N8291" i="1"/>
  <c r="N8292" i="1"/>
  <c r="N8293" i="1"/>
  <c r="N11855" i="1"/>
  <c r="N11856" i="1"/>
  <c r="N11857" i="1"/>
  <c r="N11858" i="1"/>
  <c r="N12825" i="1"/>
  <c r="N12826" i="1"/>
  <c r="N12827" i="1"/>
  <c r="N13905" i="1"/>
  <c r="N13906" i="1"/>
  <c r="N13907" i="1"/>
  <c r="N11744" i="1"/>
  <c r="N11745" i="1"/>
  <c r="N11746" i="1"/>
  <c r="N13508" i="1"/>
  <c r="N13509" i="1"/>
  <c r="N13510" i="1"/>
  <c r="N13511" i="1"/>
  <c r="N8294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4426" i="1"/>
  <c r="N4427" i="1"/>
  <c r="N10231" i="1"/>
  <c r="N12290" i="1"/>
  <c r="N12291" i="1"/>
  <c r="N4829" i="1"/>
  <c r="N4830" i="1"/>
  <c r="N4831" i="1"/>
  <c r="N4832" i="1"/>
  <c r="N6950" i="1"/>
  <c r="N9516" i="1"/>
  <c r="N9517" i="1"/>
  <c r="N9518" i="1"/>
  <c r="N9519" i="1"/>
  <c r="N12828" i="1"/>
  <c r="N10232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4050" i="1"/>
  <c r="N4051" i="1"/>
  <c r="N10375" i="1"/>
  <c r="N9105" i="1"/>
  <c r="N9106" i="1"/>
  <c r="N9520" i="1"/>
  <c r="N9521" i="1"/>
  <c r="N9522" i="1"/>
  <c r="N9523" i="1"/>
  <c r="N9524" i="1"/>
  <c r="N11364" i="1"/>
  <c r="N11365" i="1"/>
  <c r="N11366" i="1"/>
  <c r="N12292" i="1"/>
  <c r="N12293" i="1"/>
  <c r="N12294" i="1"/>
  <c r="N12295" i="1"/>
  <c r="N12296" i="1"/>
  <c r="N12297" i="1"/>
  <c r="N13558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8723" i="1"/>
  <c r="N8724" i="1"/>
  <c r="N8725" i="1"/>
  <c r="N8726" i="1"/>
  <c r="N4241" i="1"/>
  <c r="N13436" i="1"/>
  <c r="N13437" i="1"/>
  <c r="N13438" i="1"/>
  <c r="N13439" i="1"/>
  <c r="N13440" i="1"/>
  <c r="N13441" i="1"/>
  <c r="N13442" i="1"/>
  <c r="N13443" i="1"/>
  <c r="N11564" i="1"/>
  <c r="N12310" i="1"/>
  <c r="N12311" i="1"/>
  <c r="N12312" i="1"/>
  <c r="N8477" i="1"/>
  <c r="N8478" i="1"/>
  <c r="N8479" i="1"/>
  <c r="N8480" i="1"/>
  <c r="N8481" i="1"/>
  <c r="N8482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5163" i="1"/>
  <c r="N11493" i="1"/>
  <c r="N11494" i="1"/>
  <c r="N11495" i="1"/>
  <c r="N11496" i="1"/>
  <c r="N11400" i="1"/>
  <c r="N11401" i="1"/>
  <c r="N13750" i="1"/>
  <c r="N13456" i="1"/>
  <c r="N11797" i="1"/>
  <c r="N13170" i="1"/>
  <c r="N13171" i="1"/>
  <c r="N13172" i="1"/>
  <c r="N13173" i="1"/>
  <c r="N10235" i="1"/>
  <c r="N4771" i="1"/>
  <c r="N4772" i="1"/>
  <c r="N6389" i="1"/>
  <c r="N6390" i="1"/>
  <c r="N6391" i="1"/>
  <c r="N6392" i="1"/>
  <c r="N6393" i="1"/>
  <c r="N5780" i="1"/>
  <c r="N5781" i="1"/>
  <c r="N5782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8793" i="1"/>
  <c r="N5130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13014" i="1"/>
  <c r="N13015" i="1"/>
  <c r="N13016" i="1"/>
  <c r="N13017" i="1"/>
  <c r="N13018" i="1"/>
  <c r="N8544" i="1"/>
  <c r="N11811" i="1"/>
  <c r="N11812" i="1"/>
  <c r="N14381" i="1"/>
  <c r="N14382" i="1"/>
  <c r="N14383" i="1"/>
  <c r="N14384" i="1"/>
  <c r="N14385" i="1"/>
  <c r="N14386" i="1"/>
  <c r="N14387" i="1"/>
  <c r="N9525" i="1"/>
  <c r="N9526" i="1"/>
  <c r="N9527" i="1"/>
  <c r="N9528" i="1"/>
  <c r="N9529" i="1"/>
  <c r="N9530" i="1"/>
  <c r="N11367" i="1"/>
  <c r="N8311" i="1"/>
  <c r="N8312" i="1"/>
  <c r="N8313" i="1"/>
  <c r="N8314" i="1"/>
  <c r="N8315" i="1"/>
  <c r="N8316" i="1"/>
  <c r="N8317" i="1"/>
  <c r="N8318" i="1"/>
  <c r="N9107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1368" i="1"/>
  <c r="N11369" i="1"/>
  <c r="N11370" i="1"/>
  <c r="N11371" i="1"/>
  <c r="N11372" i="1"/>
  <c r="N11373" i="1"/>
  <c r="N5979" i="1"/>
  <c r="N5603" i="1"/>
  <c r="N5604" i="1"/>
  <c r="N5605" i="1"/>
  <c r="N5606" i="1"/>
  <c r="N5607" i="1"/>
  <c r="N11565" i="1"/>
  <c r="N11566" i="1"/>
  <c r="N8483" i="1"/>
  <c r="N8484" i="1"/>
  <c r="N10216" i="1"/>
  <c r="N10217" i="1"/>
  <c r="N10218" i="1"/>
  <c r="N3353" i="1"/>
  <c r="N3354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5783" i="1"/>
  <c r="N5784" i="1"/>
  <c r="N5785" i="1"/>
  <c r="N13478" i="1"/>
  <c r="N13479" i="1"/>
  <c r="N13480" i="1"/>
  <c r="N13481" i="1"/>
  <c r="N13482" i="1"/>
  <c r="N13483" i="1"/>
  <c r="N13484" i="1"/>
  <c r="N2918" i="1"/>
  <c r="N4119" i="1"/>
  <c r="N6951" i="1"/>
  <c r="N6952" i="1"/>
  <c r="N6953" i="1"/>
  <c r="N9531" i="1"/>
  <c r="N9169" i="1"/>
  <c r="N12926" i="1"/>
  <c r="N12927" i="1"/>
  <c r="N12928" i="1"/>
  <c r="N12929" i="1"/>
  <c r="N13972" i="1"/>
  <c r="N13973" i="1"/>
  <c r="N13974" i="1"/>
  <c r="N13975" i="1"/>
  <c r="N13054" i="1"/>
  <c r="N12829" i="1"/>
  <c r="N13908" i="1"/>
  <c r="N13909" i="1"/>
  <c r="N13910" i="1"/>
  <c r="N10124" i="1"/>
  <c r="N10125" i="1"/>
  <c r="N10126" i="1"/>
  <c r="N10127" i="1"/>
  <c r="N13174" i="1"/>
  <c r="N13175" i="1"/>
  <c r="N13176" i="1"/>
  <c r="N13177" i="1"/>
  <c r="N13178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8319" i="1"/>
  <c r="N8320" i="1"/>
  <c r="N8321" i="1"/>
  <c r="N8322" i="1"/>
  <c r="N8323" i="1"/>
  <c r="N8324" i="1"/>
  <c r="N8325" i="1"/>
  <c r="N8831" i="1"/>
  <c r="N14398" i="1"/>
  <c r="N14399" i="1"/>
  <c r="N14400" i="1"/>
  <c r="N14401" i="1"/>
  <c r="N10396" i="1"/>
  <c r="N9108" i="1"/>
  <c r="N9109" i="1"/>
  <c r="N9532" i="1"/>
  <c r="N13911" i="1"/>
  <c r="N2919" i="1"/>
  <c r="N2920" i="1"/>
  <c r="N2921" i="1"/>
  <c r="N2922" i="1"/>
  <c r="N2923" i="1"/>
  <c r="N2924" i="1"/>
  <c r="N2925" i="1"/>
  <c r="N12666" i="1"/>
  <c r="N12667" i="1"/>
  <c r="N12668" i="1"/>
  <c r="N14769" i="1"/>
  <c r="N8326" i="1"/>
  <c r="N11859" i="1"/>
  <c r="N8327" i="1"/>
  <c r="N8328" i="1"/>
  <c r="N2926" i="1"/>
  <c r="N2927" i="1"/>
  <c r="N2928" i="1"/>
  <c r="N2929" i="1"/>
  <c r="N9110" i="1"/>
  <c r="N9111" i="1"/>
  <c r="N12930" i="1"/>
  <c r="N13976" i="1"/>
  <c r="N11860" i="1"/>
  <c r="N12033" i="1"/>
  <c r="N12034" i="1"/>
  <c r="N12830" i="1"/>
  <c r="N12831" i="1"/>
  <c r="N12832" i="1"/>
  <c r="N12833" i="1"/>
  <c r="N10233" i="1"/>
  <c r="N13512" i="1"/>
  <c r="N10128" i="1"/>
  <c r="N10129" i="1"/>
  <c r="N10130" i="1"/>
  <c r="N13179" i="1"/>
  <c r="N13502" i="1"/>
  <c r="N8329" i="1"/>
  <c r="N8330" i="1"/>
  <c r="N8331" i="1"/>
  <c r="N3138" i="1"/>
  <c r="N3139" i="1"/>
  <c r="N3140" i="1"/>
  <c r="N3141" i="1"/>
  <c r="N10031" i="1"/>
  <c r="N14775" i="1"/>
  <c r="N3142" i="1"/>
  <c r="N3246" i="1"/>
  <c r="N3143" i="1"/>
  <c r="N3247" i="1"/>
  <c r="N3144" i="1"/>
  <c r="N3145" i="1"/>
  <c r="N3146" i="1"/>
  <c r="N3147" i="1"/>
  <c r="N10032" i="1"/>
  <c r="N3148" i="1"/>
  <c r="N3149" i="1"/>
  <c r="N3150" i="1"/>
  <c r="N3151" i="1"/>
  <c r="N3152" i="1"/>
  <c r="N3153" i="1"/>
  <c r="N3154" i="1"/>
  <c r="N3155" i="1"/>
  <c r="N3156" i="1"/>
  <c r="N4559" i="1"/>
  <c r="N3157" i="1"/>
  <c r="N3158" i="1"/>
  <c r="N3159" i="1"/>
  <c r="N3160" i="1"/>
  <c r="N5620" i="1"/>
  <c r="N3161" i="1"/>
  <c r="N3162" i="1"/>
  <c r="N3163" i="1"/>
  <c r="N12130" i="1"/>
  <c r="N12182" i="1"/>
  <c r="N4876" i="1"/>
  <c r="N6330" i="1"/>
  <c r="N3164" i="1"/>
  <c r="N4560" i="1"/>
  <c r="N3165" i="1"/>
  <c r="N3166" i="1"/>
  <c r="N11549" i="1"/>
  <c r="N11550" i="1"/>
  <c r="N2930" i="1"/>
  <c r="N3167" i="1"/>
  <c r="N3168" i="1"/>
  <c r="N13226" i="1"/>
  <c r="N3169" i="1"/>
  <c r="N3170" i="1"/>
  <c r="N3171" i="1"/>
  <c r="N3172" i="1"/>
  <c r="N3173" i="1"/>
  <c r="N7328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14682" i="1"/>
  <c r="N3186" i="1"/>
  <c r="N3187" i="1"/>
  <c r="N14683" i="1"/>
  <c r="N3188" i="1"/>
  <c r="N14684" i="1"/>
  <c r="N10321" i="1"/>
  <c r="N3189" i="1"/>
  <c r="N3190" i="1"/>
  <c r="N11877" i="1"/>
  <c r="N3248" i="1"/>
  <c r="N3191" i="1"/>
  <c r="N3192" i="1"/>
  <c r="N3193" i="1"/>
  <c r="N10033" i="1"/>
  <c r="N3194" i="1"/>
  <c r="N11551" i="1"/>
  <c r="N13868" i="1"/>
  <c r="N530" i="1"/>
  <c r="O12307" i="1"/>
  <c r="P5" i="1" l="1"/>
  <c r="M536" i="1" l="1"/>
  <c r="M6962" i="1"/>
  <c r="M7065" i="1"/>
  <c r="M7073" i="1"/>
  <c r="M7081" i="1"/>
  <c r="M7240" i="1"/>
  <c r="M12318" i="1"/>
  <c r="M5647" i="1"/>
  <c r="M5655" i="1"/>
  <c r="M7316" i="1"/>
  <c r="M7324" i="1"/>
  <c r="M6195" i="1"/>
  <c r="M6203" i="1"/>
  <c r="M6211" i="1"/>
  <c r="M6219" i="1"/>
  <c r="M6227" i="1"/>
  <c r="M4775" i="1"/>
  <c r="M4783" i="1"/>
  <c r="M4791" i="1"/>
  <c r="M4799" i="1"/>
  <c r="M4807" i="1"/>
  <c r="M4815" i="1"/>
  <c r="M4358" i="1"/>
  <c r="M4366" i="1"/>
  <c r="M5548" i="1"/>
  <c r="M5556" i="1"/>
  <c r="M5129" i="1"/>
  <c r="M12673" i="1"/>
  <c r="M12323" i="1"/>
  <c r="M10237" i="1"/>
  <c r="M10385" i="1"/>
  <c r="M485" i="1"/>
  <c r="M8835" i="1"/>
  <c r="M546" i="1"/>
  <c r="M554" i="1"/>
  <c r="M562" i="1"/>
  <c r="M570" i="1"/>
  <c r="M578" i="1"/>
  <c r="M586" i="1"/>
  <c r="M594" i="1"/>
  <c r="M602" i="1"/>
  <c r="M610" i="1"/>
  <c r="M618" i="1"/>
  <c r="M626" i="1"/>
  <c r="M634" i="1"/>
  <c r="M642" i="1"/>
  <c r="M650" i="1"/>
  <c r="M658" i="1"/>
  <c r="M666" i="1"/>
  <c r="M674" i="1"/>
  <c r="M4568" i="1"/>
  <c r="M12690" i="1"/>
  <c r="M5910" i="1"/>
  <c r="M5918" i="1"/>
  <c r="M11498" i="1"/>
  <c r="M12935" i="1"/>
  <c r="M12943" i="1"/>
  <c r="M12951" i="1"/>
  <c r="M682" i="1"/>
  <c r="M690" i="1"/>
  <c r="M698" i="1"/>
  <c r="M6955" i="1"/>
  <c r="M6963" i="1"/>
  <c r="M7066" i="1"/>
  <c r="M7074" i="1"/>
  <c r="M7082" i="1"/>
  <c r="M7241" i="1"/>
  <c r="M5640" i="1"/>
  <c r="M5648" i="1"/>
  <c r="M7309" i="1"/>
  <c r="M7317" i="1"/>
  <c r="M7325" i="1"/>
  <c r="M6196" i="1"/>
  <c r="M6204" i="1"/>
  <c r="M6212" i="1"/>
  <c r="M6220" i="1"/>
  <c r="M6228" i="1"/>
  <c r="M4776" i="1"/>
  <c r="M4784" i="1"/>
  <c r="M4792" i="1"/>
  <c r="M4800" i="1"/>
  <c r="M4808" i="1"/>
  <c r="M4816" i="1"/>
  <c r="M4359" i="1"/>
  <c r="M4367" i="1"/>
  <c r="M5549" i="1"/>
  <c r="M5557" i="1"/>
  <c r="M11403" i="1"/>
  <c r="M12674" i="1"/>
  <c r="M8535" i="1"/>
  <c r="M10238" i="1"/>
  <c r="M478" i="1"/>
  <c r="M486" i="1"/>
  <c r="M8836" i="1"/>
  <c r="M547" i="1"/>
  <c r="M555" i="1"/>
  <c r="M563" i="1"/>
  <c r="M571" i="1"/>
  <c r="M579" i="1"/>
  <c r="M587" i="1"/>
  <c r="M595" i="1"/>
  <c r="M603" i="1"/>
  <c r="M611" i="1"/>
  <c r="M619" i="1"/>
  <c r="M627" i="1"/>
  <c r="M635" i="1"/>
  <c r="M643" i="1"/>
  <c r="M651" i="1"/>
  <c r="M659" i="1"/>
  <c r="M667" i="1"/>
  <c r="M675" i="1"/>
  <c r="M4569" i="1"/>
  <c r="M12691" i="1"/>
  <c r="M5911" i="1"/>
  <c r="M10239" i="1"/>
  <c r="M11499" i="1"/>
  <c r="M12936" i="1"/>
  <c r="M12944" i="1"/>
  <c r="M12952" i="1"/>
  <c r="M683" i="1"/>
  <c r="M691" i="1"/>
  <c r="M9174" i="1"/>
  <c r="M10441" i="1"/>
  <c r="M12678" i="1"/>
  <c r="M5667" i="1"/>
  <c r="M4756" i="1"/>
  <c r="M10181" i="1"/>
  <c r="M702" i="1"/>
  <c r="M710" i="1"/>
  <c r="M718" i="1"/>
  <c r="M726" i="1"/>
  <c r="M6586" i="1"/>
  <c r="M733" i="1"/>
  <c r="M6591" i="1"/>
  <c r="M9183" i="1"/>
  <c r="M13944" i="1"/>
  <c r="M749" i="1"/>
  <c r="M757" i="1"/>
  <c r="M765" i="1"/>
  <c r="M773" i="1"/>
  <c r="M781" i="1"/>
  <c r="M9117" i="1"/>
  <c r="M11119" i="1"/>
  <c r="M791" i="1"/>
  <c r="M799" i="1"/>
  <c r="M807" i="1"/>
  <c r="M6956" i="1"/>
  <c r="M6964" i="1"/>
  <c r="M7067" i="1"/>
  <c r="M7075" i="1"/>
  <c r="M7083" i="1"/>
  <c r="M7242" i="1"/>
  <c r="M5641" i="1"/>
  <c r="M5649" i="1"/>
  <c r="M7310" i="1"/>
  <c r="M7318" i="1"/>
  <c r="M6189" i="1"/>
  <c r="M6197" i="1"/>
  <c r="M6205" i="1"/>
  <c r="M6213" i="1"/>
  <c r="M6221" i="1"/>
  <c r="M6229" i="1"/>
  <c r="M4777" i="1"/>
  <c r="M4785" i="1"/>
  <c r="M4793" i="1"/>
  <c r="M4801" i="1"/>
  <c r="M4809" i="1"/>
  <c r="M4817" i="1"/>
  <c r="M4360" i="1"/>
  <c r="M4368" i="1"/>
  <c r="M5550" i="1"/>
  <c r="M7" i="1"/>
  <c r="M11404" i="1"/>
  <c r="M12675" i="1"/>
  <c r="M8536" i="1"/>
  <c r="M6584" i="1"/>
  <c r="M479" i="1"/>
  <c r="M487" i="1"/>
  <c r="M9173" i="1"/>
  <c r="M548" i="1"/>
  <c r="M556" i="1"/>
  <c r="M564" i="1"/>
  <c r="M572" i="1"/>
  <c r="M580" i="1"/>
  <c r="M588" i="1"/>
  <c r="M596" i="1"/>
  <c r="M604" i="1"/>
  <c r="M612" i="1"/>
  <c r="M620" i="1"/>
  <c r="M628" i="1"/>
  <c r="M636" i="1"/>
  <c r="M644" i="1"/>
  <c r="M652" i="1"/>
  <c r="M660" i="1"/>
  <c r="M668" i="1"/>
  <c r="M676" i="1"/>
  <c r="M4570" i="1"/>
  <c r="M12692" i="1"/>
  <c r="M5912" i="1"/>
  <c r="M10240" i="1"/>
  <c r="M11500" i="1"/>
  <c r="M12937" i="1"/>
  <c r="M531" i="1"/>
  <c r="M6957" i="1"/>
  <c r="M6965" i="1"/>
  <c r="M7068" i="1"/>
  <c r="M7076" i="1"/>
  <c r="M6994" i="1"/>
  <c r="M7243" i="1"/>
  <c r="M5642" i="1"/>
  <c r="M5650" i="1"/>
  <c r="M7311" i="1"/>
  <c r="M7319" i="1"/>
  <c r="M6190" i="1"/>
  <c r="M6198" i="1"/>
  <c r="M6206" i="1"/>
  <c r="M6214" i="1"/>
  <c r="M6222" i="1"/>
  <c r="M6230" i="1"/>
  <c r="M4778" i="1"/>
  <c r="M4786" i="1"/>
  <c r="M4794" i="1"/>
  <c r="M4802" i="1"/>
  <c r="M4810" i="1"/>
  <c r="M4818" i="1"/>
  <c r="M4361" i="1"/>
  <c r="M4369" i="1"/>
  <c r="M5551" i="1"/>
  <c r="M8" i="1"/>
  <c r="M11405" i="1"/>
  <c r="M12676" i="1"/>
  <c r="M5095" i="1"/>
  <c r="M8833" i="1"/>
  <c r="M480" i="1"/>
  <c r="M537" i="1"/>
  <c r="M541" i="1"/>
  <c r="M549" i="1"/>
  <c r="M557" i="1"/>
  <c r="M565" i="1"/>
  <c r="M573" i="1"/>
  <c r="M581" i="1"/>
  <c r="M589" i="1"/>
  <c r="M597" i="1"/>
  <c r="M605" i="1"/>
  <c r="M613" i="1"/>
  <c r="M621" i="1"/>
  <c r="M629" i="1"/>
  <c r="M637" i="1"/>
  <c r="M645" i="1"/>
  <c r="M653" i="1"/>
  <c r="M661" i="1"/>
  <c r="M669" i="1"/>
  <c r="M677" i="1"/>
  <c r="M4571" i="1"/>
  <c r="M12693" i="1"/>
  <c r="M5913" i="1"/>
  <c r="M3460" i="1"/>
  <c r="M11501" i="1"/>
  <c r="M12938" i="1"/>
  <c r="M12946" i="1"/>
  <c r="M12954" i="1"/>
  <c r="M685" i="1"/>
  <c r="M693" i="1"/>
  <c r="M12204" i="1"/>
  <c r="M10443" i="1"/>
  <c r="M5661" i="1"/>
  <c r="M5669" i="1"/>
  <c r="M4758" i="1"/>
  <c r="M8024" i="1"/>
  <c r="M704" i="1"/>
  <c r="M712" i="1"/>
  <c r="M720" i="1"/>
  <c r="M728" i="1"/>
  <c r="M6588" i="1"/>
  <c r="M735" i="1"/>
  <c r="M9177" i="1"/>
  <c r="M9185" i="1"/>
  <c r="M743" i="1"/>
  <c r="M751" i="1"/>
  <c r="M759" i="1"/>
  <c r="M767" i="1"/>
  <c r="M532" i="1"/>
  <c r="M6958" i="1"/>
  <c r="M6966" i="1"/>
  <c r="M7069" i="1"/>
  <c r="M7077" i="1"/>
  <c r="M7236" i="1"/>
  <c r="M12314" i="1"/>
  <c r="M5643" i="1"/>
  <c r="M5651" i="1"/>
  <c r="M7312" i="1"/>
  <c r="M7320" i="1"/>
  <c r="M6191" i="1"/>
  <c r="M6199" i="1"/>
  <c r="M6207" i="1"/>
  <c r="M6215" i="1"/>
  <c r="M6223" i="1"/>
  <c r="M6231" i="1"/>
  <c r="M4779" i="1"/>
  <c r="M4787" i="1"/>
  <c r="M4795" i="1"/>
  <c r="M4803" i="1"/>
  <c r="M4811" i="1"/>
  <c r="M4819" i="1"/>
  <c r="M4362" i="1"/>
  <c r="M4370" i="1"/>
  <c r="M5552" i="1"/>
  <c r="M9" i="1"/>
  <c r="M4374" i="1"/>
  <c r="M12319" i="1"/>
  <c r="M5096" i="1"/>
  <c r="M9171" i="1"/>
  <c r="M481" i="1"/>
  <c r="M538" i="1"/>
  <c r="M542" i="1"/>
  <c r="M550" i="1"/>
  <c r="M558" i="1"/>
  <c r="M566" i="1"/>
  <c r="M574" i="1"/>
  <c r="M582" i="1"/>
  <c r="M590" i="1"/>
  <c r="M598" i="1"/>
  <c r="M606" i="1"/>
  <c r="M614" i="1"/>
  <c r="M622" i="1"/>
  <c r="M533" i="1"/>
  <c r="M6959" i="1"/>
  <c r="M6967" i="1"/>
  <c r="M7070" i="1"/>
  <c r="M7078" i="1"/>
  <c r="M7237" i="1"/>
  <c r="M12315" i="1"/>
  <c r="M5644" i="1"/>
  <c r="M5652" i="1"/>
  <c r="M7313" i="1"/>
  <c r="M7321" i="1"/>
  <c r="M6192" i="1"/>
  <c r="M6200" i="1"/>
  <c r="M6208" i="1"/>
  <c r="M6216" i="1"/>
  <c r="M6224" i="1"/>
  <c r="M6232" i="1"/>
  <c r="M4780" i="1"/>
  <c r="M4788" i="1"/>
  <c r="M4796" i="1"/>
  <c r="M4804" i="1"/>
  <c r="M4812" i="1"/>
  <c r="M4820" i="1"/>
  <c r="M4363" i="1"/>
  <c r="M4371" i="1"/>
  <c r="M5553" i="1"/>
  <c r="M10" i="1"/>
  <c r="M4375" i="1"/>
  <c r="M12320" i="1"/>
  <c r="M5097" i="1"/>
  <c r="M9172" i="1"/>
  <c r="M482" i="1"/>
  <c r="M539" i="1"/>
  <c r="M543" i="1"/>
  <c r="M551" i="1"/>
  <c r="M559" i="1"/>
  <c r="M567" i="1"/>
  <c r="M575" i="1"/>
  <c r="M583" i="1"/>
  <c r="M591" i="1"/>
  <c r="M599" i="1"/>
  <c r="M607" i="1"/>
  <c r="M615" i="1"/>
  <c r="M623" i="1"/>
  <c r="M631" i="1"/>
  <c r="M639" i="1"/>
  <c r="M647" i="1"/>
  <c r="M655" i="1"/>
  <c r="M663" i="1"/>
  <c r="M671" i="1"/>
  <c r="M679" i="1"/>
  <c r="M474" i="1"/>
  <c r="M5907" i="1"/>
  <c r="M5915" i="1"/>
  <c r="M6185" i="1"/>
  <c r="M12932" i="1"/>
  <c r="M12940" i="1"/>
  <c r="M12948" i="1"/>
  <c r="M12956" i="1"/>
  <c r="M687" i="1"/>
  <c r="M695" i="1"/>
  <c r="M8663" i="1"/>
  <c r="M10445" i="1"/>
  <c r="M5663" i="1"/>
  <c r="M5671" i="1"/>
  <c r="M11553" i="1"/>
  <c r="M8026" i="1"/>
  <c r="M706" i="1"/>
  <c r="M714" i="1"/>
  <c r="M722" i="1"/>
  <c r="M730" i="1"/>
  <c r="M6590" i="1"/>
  <c r="M737" i="1"/>
  <c r="M9179" i="1"/>
  <c r="M9187" i="1"/>
  <c r="M745" i="1"/>
  <c r="M753" i="1"/>
  <c r="M761" i="1"/>
  <c r="M534" i="1"/>
  <c r="M6960" i="1"/>
  <c r="M7063" i="1"/>
  <c r="M7071" i="1"/>
  <c r="M7079" i="1"/>
  <c r="M7238" i="1"/>
  <c r="M12316" i="1"/>
  <c r="M5645" i="1"/>
  <c r="M5653" i="1"/>
  <c r="M7314" i="1"/>
  <c r="M7322" i="1"/>
  <c r="M6193" i="1"/>
  <c r="M6201" i="1"/>
  <c r="M6209" i="1"/>
  <c r="M6217" i="1"/>
  <c r="M6225" i="1"/>
  <c r="M6233" i="1"/>
  <c r="M4781" i="1"/>
  <c r="M4789" i="1"/>
  <c r="M4797" i="1"/>
  <c r="M4805" i="1"/>
  <c r="M4813" i="1"/>
  <c r="M4821" i="1"/>
  <c r="M4364" i="1"/>
  <c r="M4372" i="1"/>
  <c r="M5554" i="1"/>
  <c r="M11" i="1"/>
  <c r="M4881" i="1"/>
  <c r="M12321" i="1"/>
  <c r="M5098" i="1"/>
  <c r="M8218" i="1"/>
  <c r="M483" i="1"/>
  <c r="M540" i="1"/>
  <c r="M544" i="1"/>
  <c r="M552" i="1"/>
  <c r="M560" i="1"/>
  <c r="M568" i="1"/>
  <c r="M576" i="1"/>
  <c r="M584" i="1"/>
  <c r="M592" i="1"/>
  <c r="M600" i="1"/>
  <c r="M608" i="1"/>
  <c r="M616" i="1"/>
  <c r="M624" i="1"/>
  <c r="M632" i="1"/>
  <c r="M640" i="1"/>
  <c r="M648" i="1"/>
  <c r="M656" i="1"/>
  <c r="M664" i="1"/>
  <c r="M672" i="1"/>
  <c r="M4566" i="1"/>
  <c r="M475" i="1"/>
  <c r="M5908" i="1"/>
  <c r="M5916" i="1"/>
  <c r="M6186" i="1"/>
  <c r="M12933" i="1"/>
  <c r="M535" i="1"/>
  <c r="M6961" i="1"/>
  <c r="M7064" i="1"/>
  <c r="M7072" i="1"/>
  <c r="M7080" i="1"/>
  <c r="M7239" i="1"/>
  <c r="M12317" i="1"/>
  <c r="M5646" i="1"/>
  <c r="M5654" i="1"/>
  <c r="M7315" i="1"/>
  <c r="M7323" i="1"/>
  <c r="M6194" i="1"/>
  <c r="M6202" i="1"/>
  <c r="M6210" i="1"/>
  <c r="M6218" i="1"/>
  <c r="M6226" i="1"/>
  <c r="M4774" i="1"/>
  <c r="M4782" i="1"/>
  <c r="M4790" i="1"/>
  <c r="M4798" i="1"/>
  <c r="M4806" i="1"/>
  <c r="M4814" i="1"/>
  <c r="M4822" i="1"/>
  <c r="M4365" i="1"/>
  <c r="M4373" i="1"/>
  <c r="M5555" i="1"/>
  <c r="M12" i="1"/>
  <c r="M12672" i="1"/>
  <c r="M12322" i="1"/>
  <c r="M8826" i="1"/>
  <c r="M5373" i="1"/>
  <c r="M484" i="1"/>
  <c r="M8834" i="1"/>
  <c r="M545" i="1"/>
  <c r="M553" i="1"/>
  <c r="M561" i="1"/>
  <c r="M569" i="1"/>
  <c r="M577" i="1"/>
  <c r="M585" i="1"/>
  <c r="M593" i="1"/>
  <c r="M601" i="1"/>
  <c r="M609" i="1"/>
  <c r="M617" i="1"/>
  <c r="M625" i="1"/>
  <c r="M633" i="1"/>
  <c r="M641" i="1"/>
  <c r="M649" i="1"/>
  <c r="M657" i="1"/>
  <c r="M665" i="1"/>
  <c r="M673" i="1"/>
  <c r="M4567" i="1"/>
  <c r="M476" i="1"/>
  <c r="M5909" i="1"/>
  <c r="M5917" i="1"/>
  <c r="M6187" i="1"/>
  <c r="M12934" i="1"/>
  <c r="M12942" i="1"/>
  <c r="M12950" i="1"/>
  <c r="M681" i="1"/>
  <c r="M689" i="1"/>
  <c r="M697" i="1"/>
  <c r="M10439" i="1"/>
  <c r="M10447" i="1"/>
  <c r="M5665" i="1"/>
  <c r="M4754" i="1"/>
  <c r="M13739" i="1"/>
  <c r="M700" i="1"/>
  <c r="M708" i="1"/>
  <c r="M716" i="1"/>
  <c r="M724" i="1"/>
  <c r="M732" i="1"/>
  <c r="M9175" i="1"/>
  <c r="M739" i="1"/>
  <c r="M9181" i="1"/>
  <c r="M9188" i="1"/>
  <c r="M747" i="1"/>
  <c r="M678" i="1"/>
  <c r="M12945" i="1"/>
  <c r="M688" i="1"/>
  <c r="M10442" i="1"/>
  <c r="M5668" i="1"/>
  <c r="M10182" i="1"/>
  <c r="M711" i="1"/>
  <c r="M727" i="1"/>
  <c r="M734" i="1"/>
  <c r="M9184" i="1"/>
  <c r="M750" i="1"/>
  <c r="M763" i="1"/>
  <c r="M774" i="1"/>
  <c r="M783" i="1"/>
  <c r="M9120" i="1"/>
  <c r="M787" i="1"/>
  <c r="M796" i="1"/>
  <c r="M805" i="1"/>
  <c r="M814" i="1"/>
  <c r="M822" i="1"/>
  <c r="M830" i="1"/>
  <c r="M11621" i="1"/>
  <c r="M834" i="1"/>
  <c r="M11428" i="1"/>
  <c r="M838" i="1"/>
  <c r="M844" i="1"/>
  <c r="M852" i="1"/>
  <c r="M9193" i="1"/>
  <c r="M5923" i="1"/>
  <c r="M8202" i="1"/>
  <c r="M8843" i="1"/>
  <c r="M9196" i="1"/>
  <c r="M8851" i="1"/>
  <c r="M9200" i="1"/>
  <c r="M8856" i="1"/>
  <c r="M9209" i="1"/>
  <c r="M9216" i="1"/>
  <c r="M863" i="1"/>
  <c r="M871" i="1"/>
  <c r="M879" i="1"/>
  <c r="M887" i="1"/>
  <c r="M6613" i="1"/>
  <c r="M6621" i="1"/>
  <c r="M6629" i="1"/>
  <c r="M6637" i="1"/>
  <c r="M6645" i="1"/>
  <c r="M6653" i="1"/>
  <c r="M8859" i="1"/>
  <c r="M8867" i="1"/>
  <c r="M9225" i="1"/>
  <c r="M9233" i="1"/>
  <c r="M9241" i="1"/>
  <c r="M9249" i="1"/>
  <c r="M9253" i="1"/>
  <c r="M11819" i="1"/>
  <c r="M11827" i="1"/>
  <c r="M8668" i="1"/>
  <c r="M12333" i="1"/>
  <c r="M12341" i="1"/>
  <c r="M12348" i="1"/>
  <c r="M12356" i="1"/>
  <c r="M12364" i="1"/>
  <c r="M12372" i="1"/>
  <c r="M12380" i="1"/>
  <c r="M12388" i="1"/>
  <c r="M12396" i="1"/>
  <c r="M12404" i="1"/>
  <c r="M12412" i="1"/>
  <c r="M442" i="1"/>
  <c r="M11489" i="1"/>
  <c r="M11636" i="1"/>
  <c r="M6285" i="1"/>
  <c r="M14557" i="1"/>
  <c r="M3462" i="1"/>
  <c r="M7336" i="1"/>
  <c r="M7344" i="1"/>
  <c r="M7352" i="1"/>
  <c r="M7360" i="1"/>
  <c r="M7368" i="1"/>
  <c r="M7376" i="1"/>
  <c r="M7384" i="1"/>
  <c r="M7392" i="1"/>
  <c r="M7400" i="1"/>
  <c r="M630" i="1"/>
  <c r="M11726" i="1"/>
  <c r="M12949" i="1"/>
  <c r="M694" i="1"/>
  <c r="M10446" i="1"/>
  <c r="M3125" i="1"/>
  <c r="M699" i="1"/>
  <c r="M715" i="1"/>
  <c r="M731" i="1"/>
  <c r="M738" i="1"/>
  <c r="M741" i="1"/>
  <c r="M754" i="1"/>
  <c r="M766" i="1"/>
  <c r="M776" i="1"/>
  <c r="M9113" i="1"/>
  <c r="M9122" i="1"/>
  <c r="M789" i="1"/>
  <c r="M798" i="1"/>
  <c r="M808" i="1"/>
  <c r="M816" i="1"/>
  <c r="M824" i="1"/>
  <c r="M832" i="1"/>
  <c r="M13" i="1"/>
  <c r="M12325" i="1"/>
  <c r="M13101" i="1"/>
  <c r="M840" i="1"/>
  <c r="M846" i="1"/>
  <c r="M8839" i="1"/>
  <c r="M853" i="1"/>
  <c r="M5925" i="1"/>
  <c r="M6595" i="1"/>
  <c r="M8845" i="1"/>
  <c r="M857" i="1"/>
  <c r="M8853" i="1"/>
  <c r="M18" i="1"/>
  <c r="M9203" i="1"/>
  <c r="M9211" i="1"/>
  <c r="M9218" i="1"/>
  <c r="M865" i="1"/>
  <c r="M873" i="1"/>
  <c r="M881" i="1"/>
  <c r="M6607" i="1"/>
  <c r="M6615" i="1"/>
  <c r="M6623" i="1"/>
  <c r="M6631" i="1"/>
  <c r="M6639" i="1"/>
  <c r="M6647" i="1"/>
  <c r="M6655" i="1"/>
  <c r="M8861" i="1"/>
  <c r="M9219" i="1"/>
  <c r="M9227" i="1"/>
  <c r="M9235" i="1"/>
  <c r="M9243" i="1"/>
  <c r="M4834" i="1"/>
  <c r="M9255" i="1"/>
  <c r="M11821" i="1"/>
  <c r="M13569" i="1"/>
  <c r="M10449" i="1"/>
  <c r="M12335" i="1"/>
  <c r="M12343" i="1"/>
  <c r="M12350" i="1"/>
  <c r="M12358" i="1"/>
  <c r="M12366" i="1"/>
  <c r="M12374" i="1"/>
  <c r="M12382" i="1"/>
  <c r="M12390" i="1"/>
  <c r="M12398" i="1"/>
  <c r="M12406" i="1"/>
  <c r="M12414" i="1"/>
  <c r="M14419" i="1"/>
  <c r="M13720" i="1"/>
  <c r="M11638" i="1"/>
  <c r="M6287" i="1"/>
  <c r="M14559" i="1"/>
  <c r="M7330" i="1"/>
  <c r="M7338" i="1"/>
  <c r="M7346" i="1"/>
  <c r="M7354" i="1"/>
  <c r="M7362" i="1"/>
  <c r="M7370" i="1"/>
  <c r="M7378" i="1"/>
  <c r="M7386" i="1"/>
  <c r="M7394" i="1"/>
  <c r="M7402" i="1"/>
  <c r="M7410" i="1"/>
  <c r="M646" i="1"/>
  <c r="M3461" i="1"/>
  <c r="M12955" i="1"/>
  <c r="M11817" i="1"/>
  <c r="M12679" i="1"/>
  <c r="M4757" i="1"/>
  <c r="M703" i="1"/>
  <c r="M719" i="1"/>
  <c r="M6587" i="1"/>
  <c r="M9176" i="1"/>
  <c r="M742" i="1"/>
  <c r="M756" i="1"/>
  <c r="M769" i="1"/>
  <c r="M778" i="1"/>
  <c r="M9115" i="1"/>
  <c r="M11118" i="1"/>
  <c r="M792" i="1"/>
  <c r="M801" i="1"/>
  <c r="M810" i="1"/>
  <c r="M818" i="1"/>
  <c r="M826" i="1"/>
  <c r="M11617" i="1"/>
  <c r="M15" i="1"/>
  <c r="M12327" i="1"/>
  <c r="M3123" i="1"/>
  <c r="M5609" i="1"/>
  <c r="M848" i="1"/>
  <c r="M8841" i="1"/>
  <c r="M855" i="1"/>
  <c r="M11555" i="1"/>
  <c r="M6597" i="1"/>
  <c r="M8847" i="1"/>
  <c r="M6602" i="1"/>
  <c r="M8855" i="1"/>
  <c r="M20" i="1"/>
  <c r="M9205" i="1"/>
  <c r="M9213" i="1"/>
  <c r="M859" i="1"/>
  <c r="M867" i="1"/>
  <c r="M875" i="1"/>
  <c r="M883" i="1"/>
  <c r="M6609" i="1"/>
  <c r="M6617" i="1"/>
  <c r="M6625" i="1"/>
  <c r="M6633" i="1"/>
  <c r="M6641" i="1"/>
  <c r="M6649" i="1"/>
  <c r="M6657" i="1"/>
  <c r="M8863" i="1"/>
  <c r="M9221" i="1"/>
  <c r="M9229" i="1"/>
  <c r="M9237" i="1"/>
  <c r="M9245" i="1"/>
  <c r="M4836" i="1"/>
  <c r="M12330" i="1"/>
  <c r="M11823" i="1"/>
  <c r="M13571" i="1"/>
  <c r="M8522" i="1"/>
  <c r="M12337" i="1"/>
  <c r="M12345" i="1"/>
  <c r="M12352" i="1"/>
  <c r="M12360" i="1"/>
  <c r="M12368" i="1"/>
  <c r="M12376" i="1"/>
  <c r="M12384" i="1"/>
  <c r="M12392" i="1"/>
  <c r="M12400" i="1"/>
  <c r="M12408" i="1"/>
  <c r="M12416" i="1"/>
  <c r="M14421" i="1"/>
  <c r="M11034" i="1"/>
  <c r="M8220" i="1"/>
  <c r="M14553" i="1"/>
  <c r="M14561" i="1"/>
  <c r="M7332" i="1"/>
  <c r="M7340" i="1"/>
  <c r="M662" i="1"/>
  <c r="M12939" i="1"/>
  <c r="M684" i="1"/>
  <c r="M8664" i="1"/>
  <c r="M5664" i="1"/>
  <c r="M11554" i="1"/>
  <c r="M707" i="1"/>
  <c r="M723" i="1"/>
  <c r="M8837" i="1"/>
  <c r="M9180" i="1"/>
  <c r="M746" i="1"/>
  <c r="M760" i="1"/>
  <c r="M771" i="1"/>
  <c r="M780" i="1"/>
  <c r="M9118" i="1"/>
  <c r="M785" i="1"/>
  <c r="M794" i="1"/>
  <c r="M803" i="1"/>
  <c r="M812" i="1"/>
  <c r="M820" i="1"/>
  <c r="M828" i="1"/>
  <c r="M11619" i="1"/>
  <c r="M17" i="1"/>
  <c r="M12329" i="1"/>
  <c r="M836" i="1"/>
  <c r="M842" i="1"/>
  <c r="M850" i="1"/>
  <c r="M9191" i="1"/>
  <c r="M5921" i="1"/>
  <c r="M6593" i="1"/>
  <c r="M6599" i="1"/>
  <c r="M8848" i="1"/>
  <c r="M8849" i="1"/>
  <c r="M9198" i="1"/>
  <c r="M6604" i="1"/>
  <c r="M9207" i="1"/>
  <c r="M9215" i="1"/>
  <c r="M861" i="1"/>
  <c r="M869" i="1"/>
  <c r="M877" i="1"/>
  <c r="M885" i="1"/>
  <c r="M6611" i="1"/>
  <c r="M6619" i="1"/>
  <c r="M6627" i="1"/>
  <c r="M6635" i="1"/>
  <c r="M6643" i="1"/>
  <c r="M6651" i="1"/>
  <c r="M8857" i="1"/>
  <c r="M8865" i="1"/>
  <c r="M9223" i="1"/>
  <c r="M9231" i="1"/>
  <c r="M9239" i="1"/>
  <c r="M9247" i="1"/>
  <c r="M9251" i="1"/>
  <c r="M12332" i="1"/>
  <c r="M11825" i="1"/>
  <c r="M8666" i="1"/>
  <c r="M8524" i="1"/>
  <c r="M12339" i="1"/>
  <c r="M6660" i="1"/>
  <c r="M12354" i="1"/>
  <c r="M12362" i="1"/>
  <c r="M12370" i="1"/>
  <c r="M12378" i="1"/>
  <c r="M12386" i="1"/>
  <c r="M12394" i="1"/>
  <c r="M12402" i="1"/>
  <c r="M12410" i="1"/>
  <c r="M12418" i="1"/>
  <c r="M11487" i="1"/>
  <c r="M14687" i="1"/>
  <c r="M6283" i="1"/>
  <c r="M14555" i="1"/>
  <c r="M12941" i="1"/>
  <c r="M10440" i="1"/>
  <c r="M13740" i="1"/>
  <c r="M725" i="1"/>
  <c r="M9182" i="1"/>
  <c r="M762" i="1"/>
  <c r="M782" i="1"/>
  <c r="M786" i="1"/>
  <c r="M804" i="1"/>
  <c r="M821" i="1"/>
  <c r="M11620" i="1"/>
  <c r="M11427" i="1"/>
  <c r="M843" i="1"/>
  <c r="M9192" i="1"/>
  <c r="M9194" i="1"/>
  <c r="M9195" i="1"/>
  <c r="M9199" i="1"/>
  <c r="M9208" i="1"/>
  <c r="M862" i="1"/>
  <c r="M878" i="1"/>
  <c r="M6612" i="1"/>
  <c r="M6628" i="1"/>
  <c r="M6644" i="1"/>
  <c r="M8858" i="1"/>
  <c r="M9224" i="1"/>
  <c r="M9240" i="1"/>
  <c r="M9252" i="1"/>
  <c r="M11826" i="1"/>
  <c r="M11633" i="1"/>
  <c r="M12347" i="1"/>
  <c r="M12363" i="1"/>
  <c r="M12379" i="1"/>
  <c r="M12395" i="1"/>
  <c r="M12411" i="1"/>
  <c r="M11488" i="1"/>
  <c r="M6284" i="1"/>
  <c r="M14563" i="1"/>
  <c r="M7339" i="1"/>
  <c r="M7350" i="1"/>
  <c r="M7361" i="1"/>
  <c r="M7372" i="1"/>
  <c r="M7382" i="1"/>
  <c r="M7393" i="1"/>
  <c r="M7404" i="1"/>
  <c r="M7413" i="1"/>
  <c r="M7421" i="1"/>
  <c r="M7429" i="1"/>
  <c r="M7437" i="1"/>
  <c r="M7445" i="1"/>
  <c r="M7453" i="1"/>
  <c r="M7461" i="1"/>
  <c r="M7469" i="1"/>
  <c r="M7477" i="1"/>
  <c r="M7485" i="1"/>
  <c r="M7493" i="1"/>
  <c r="M7501" i="1"/>
  <c r="M7509" i="1"/>
  <c r="M7517" i="1"/>
  <c r="M7525" i="1"/>
  <c r="M7533" i="1"/>
  <c r="M7541" i="1"/>
  <c r="M7549" i="1"/>
  <c r="M7557" i="1"/>
  <c r="M7565" i="1"/>
  <c r="M7573" i="1"/>
  <c r="M7581" i="1"/>
  <c r="M7589" i="1"/>
  <c r="M7597" i="1"/>
  <c r="M7605" i="1"/>
  <c r="M7613" i="1"/>
  <c r="M7621" i="1"/>
  <c r="M7629" i="1"/>
  <c r="M7637" i="1"/>
  <c r="M7645" i="1"/>
  <c r="M7653" i="1"/>
  <c r="M7661" i="1"/>
  <c r="M892" i="1"/>
  <c r="M5878" i="1"/>
  <c r="M5886" i="1"/>
  <c r="M902" i="1"/>
  <c r="M910" i="1"/>
  <c r="M916" i="1"/>
  <c r="M638" i="1"/>
  <c r="M12953" i="1"/>
  <c r="M12677" i="1"/>
  <c r="M701" i="1"/>
  <c r="M6585" i="1"/>
  <c r="M9189" i="1"/>
  <c r="M768" i="1"/>
  <c r="M9114" i="1"/>
  <c r="M790" i="1"/>
  <c r="M809" i="1"/>
  <c r="M825" i="1"/>
  <c r="M14" i="1"/>
  <c r="M3122" i="1"/>
  <c r="M847" i="1"/>
  <c r="M854" i="1"/>
  <c r="M6596" i="1"/>
  <c r="M6601" i="1"/>
  <c r="M19" i="1"/>
  <c r="M9212" i="1"/>
  <c r="M866" i="1"/>
  <c r="M882" i="1"/>
  <c r="M6616" i="1"/>
  <c r="M6632" i="1"/>
  <c r="M6648" i="1"/>
  <c r="M8862" i="1"/>
  <c r="M9228" i="1"/>
  <c r="M9244" i="1"/>
  <c r="M9256" i="1"/>
  <c r="M13570" i="1"/>
  <c r="M12336" i="1"/>
  <c r="M12351" i="1"/>
  <c r="M12367" i="1"/>
  <c r="M12383" i="1"/>
  <c r="M12399" i="1"/>
  <c r="M12415" i="1"/>
  <c r="M13721" i="1"/>
  <c r="M6288" i="1"/>
  <c r="M3463" i="1"/>
  <c r="M7342" i="1"/>
  <c r="M7353" i="1"/>
  <c r="M7364" i="1"/>
  <c r="M7374" i="1"/>
  <c r="M7385" i="1"/>
  <c r="M7396" i="1"/>
  <c r="M7406" i="1"/>
  <c r="M7415" i="1"/>
  <c r="M7423" i="1"/>
  <c r="M7431" i="1"/>
  <c r="M7439" i="1"/>
  <c r="M7447" i="1"/>
  <c r="M7455" i="1"/>
  <c r="M7463" i="1"/>
  <c r="M7471" i="1"/>
  <c r="M7479" i="1"/>
  <c r="M7487" i="1"/>
  <c r="M7495" i="1"/>
  <c r="M7503" i="1"/>
  <c r="M7511" i="1"/>
  <c r="M7519" i="1"/>
  <c r="M7527" i="1"/>
  <c r="M7535" i="1"/>
  <c r="M7543" i="1"/>
  <c r="M7551" i="1"/>
  <c r="M7559" i="1"/>
  <c r="M7567" i="1"/>
  <c r="M7575" i="1"/>
  <c r="M7583" i="1"/>
  <c r="M7591" i="1"/>
  <c r="M7599" i="1"/>
  <c r="M7607" i="1"/>
  <c r="M7615" i="1"/>
  <c r="M7623" i="1"/>
  <c r="M7631" i="1"/>
  <c r="M7639" i="1"/>
  <c r="M7647" i="1"/>
  <c r="M7655" i="1"/>
  <c r="M7663" i="1"/>
  <c r="M894" i="1"/>
  <c r="M5880" i="1"/>
  <c r="M5888" i="1"/>
  <c r="M904" i="1"/>
  <c r="M912" i="1"/>
  <c r="M9258" i="1"/>
  <c r="M9266" i="1"/>
  <c r="M917" i="1"/>
  <c r="M925" i="1"/>
  <c r="M8872" i="1"/>
  <c r="M3468" i="1"/>
  <c r="M6666" i="1"/>
  <c r="M8876" i="1"/>
  <c r="M11121" i="1"/>
  <c r="M10455" i="1"/>
  <c r="M10463" i="1"/>
  <c r="M10471" i="1"/>
  <c r="M10479" i="1"/>
  <c r="M12841" i="1"/>
  <c r="M11646" i="1"/>
  <c r="M11654" i="1"/>
  <c r="M11662" i="1"/>
  <c r="M11670" i="1"/>
  <c r="M11678" i="1"/>
  <c r="M11686" i="1"/>
  <c r="M6349" i="1"/>
  <c r="M4640" i="1"/>
  <c r="M670" i="1"/>
  <c r="M686" i="1"/>
  <c r="M5666" i="1"/>
  <c r="M709" i="1"/>
  <c r="M12694" i="1"/>
  <c r="M748" i="1"/>
  <c r="M772" i="1"/>
  <c r="M9119" i="1"/>
  <c r="M795" i="1"/>
  <c r="M813" i="1"/>
  <c r="M829" i="1"/>
  <c r="M833" i="1"/>
  <c r="M837" i="1"/>
  <c r="M851" i="1"/>
  <c r="M5922" i="1"/>
  <c r="M8842" i="1"/>
  <c r="M8850" i="1"/>
  <c r="M6605" i="1"/>
  <c r="M6606" i="1"/>
  <c r="M870" i="1"/>
  <c r="M886" i="1"/>
  <c r="M6620" i="1"/>
  <c r="M6636" i="1"/>
  <c r="M6652" i="1"/>
  <c r="M8866" i="1"/>
  <c r="M9232" i="1"/>
  <c r="M9248" i="1"/>
  <c r="M11818" i="1"/>
  <c r="M8667" i="1"/>
  <c r="M12340" i="1"/>
  <c r="M12355" i="1"/>
  <c r="M12371" i="1"/>
  <c r="M12387" i="1"/>
  <c r="M12403" i="1"/>
  <c r="M441" i="1"/>
  <c r="M11635" i="1"/>
  <c r="M14556" i="1"/>
  <c r="M7333" i="1"/>
  <c r="M7345" i="1"/>
  <c r="M7356" i="1"/>
  <c r="M7366" i="1"/>
  <c r="M7377" i="1"/>
  <c r="M7388" i="1"/>
  <c r="M7398" i="1"/>
  <c r="M7408" i="1"/>
  <c r="M7417" i="1"/>
  <c r="M7425" i="1"/>
  <c r="M7433" i="1"/>
  <c r="M7441" i="1"/>
  <c r="M7449" i="1"/>
  <c r="M7457" i="1"/>
  <c r="M7465" i="1"/>
  <c r="M7473" i="1"/>
  <c r="M7481" i="1"/>
  <c r="M7489" i="1"/>
  <c r="M7497" i="1"/>
  <c r="M7505" i="1"/>
  <c r="M7513" i="1"/>
  <c r="M7521" i="1"/>
  <c r="M7529" i="1"/>
  <c r="M7537" i="1"/>
  <c r="M7545" i="1"/>
  <c r="M7553" i="1"/>
  <c r="M7561" i="1"/>
  <c r="M7569" i="1"/>
  <c r="M7577" i="1"/>
  <c r="M7585" i="1"/>
  <c r="M7593" i="1"/>
  <c r="M7601" i="1"/>
  <c r="M7609" i="1"/>
  <c r="M7617" i="1"/>
  <c r="M7625" i="1"/>
  <c r="M5914" i="1"/>
  <c r="M696" i="1"/>
  <c r="M4755" i="1"/>
  <c r="M717" i="1"/>
  <c r="M740" i="1"/>
  <c r="M755" i="1"/>
  <c r="M777" i="1"/>
  <c r="M11117" i="1"/>
  <c r="M800" i="1"/>
  <c r="M817" i="1"/>
  <c r="M11616" i="1"/>
  <c r="M12326" i="1"/>
  <c r="M5374" i="1"/>
  <c r="M8840" i="1"/>
  <c r="M5926" i="1"/>
  <c r="M8846" i="1"/>
  <c r="M8854" i="1"/>
  <c r="M9204" i="1"/>
  <c r="M858" i="1"/>
  <c r="M874" i="1"/>
  <c r="M6608" i="1"/>
  <c r="M6624" i="1"/>
  <c r="M6640" i="1"/>
  <c r="M6656" i="1"/>
  <c r="M9220" i="1"/>
  <c r="M9236" i="1"/>
  <c r="M4835" i="1"/>
  <c r="M11822" i="1"/>
  <c r="M8521" i="1"/>
  <c r="M12344" i="1"/>
  <c r="M12359" i="1"/>
  <c r="M12375" i="1"/>
  <c r="M12391" i="1"/>
  <c r="M12407" i="1"/>
  <c r="M14420" i="1"/>
  <c r="M11639" i="1"/>
  <c r="M14560" i="1"/>
  <c r="M7335" i="1"/>
  <c r="M7348" i="1"/>
  <c r="M7358" i="1"/>
  <c r="M7369" i="1"/>
  <c r="M7380" i="1"/>
  <c r="M7390" i="1"/>
  <c r="M7401" i="1"/>
  <c r="M7411" i="1"/>
  <c r="M7419" i="1"/>
  <c r="M7427" i="1"/>
  <c r="M7435" i="1"/>
  <c r="M7443" i="1"/>
  <c r="M7451" i="1"/>
  <c r="M7459" i="1"/>
  <c r="M7467" i="1"/>
  <c r="M7475" i="1"/>
  <c r="M7483" i="1"/>
  <c r="M7491" i="1"/>
  <c r="M7499" i="1"/>
  <c r="M7507" i="1"/>
  <c r="M7515" i="1"/>
  <c r="M7523" i="1"/>
  <c r="M7531" i="1"/>
  <c r="M7539" i="1"/>
  <c r="M7547" i="1"/>
  <c r="M7555" i="1"/>
  <c r="M7563" i="1"/>
  <c r="M7571" i="1"/>
  <c r="M7579" i="1"/>
  <c r="M7587" i="1"/>
  <c r="M7595" i="1"/>
  <c r="M7603" i="1"/>
  <c r="M7611" i="1"/>
  <c r="M7619" i="1"/>
  <c r="M7627" i="1"/>
  <c r="M7635" i="1"/>
  <c r="M7643" i="1"/>
  <c r="M7651" i="1"/>
  <c r="M7659" i="1"/>
  <c r="M890" i="1"/>
  <c r="M898" i="1"/>
  <c r="M5884" i="1"/>
  <c r="M900" i="1"/>
  <c r="M908" i="1"/>
  <c r="M9257" i="1"/>
  <c r="M9262" i="1"/>
  <c r="M9269" i="1"/>
  <c r="M921" i="1"/>
  <c r="M8662" i="1"/>
  <c r="M721" i="1"/>
  <c r="M758" i="1"/>
  <c r="M11120" i="1"/>
  <c r="M819" i="1"/>
  <c r="M12328" i="1"/>
  <c r="M9190" i="1"/>
  <c r="M6600" i="1"/>
  <c r="M9206" i="1"/>
  <c r="M876" i="1"/>
  <c r="M6626" i="1"/>
  <c r="M6658" i="1"/>
  <c r="M9238" i="1"/>
  <c r="M11824" i="1"/>
  <c r="M12346" i="1"/>
  <c r="M12377" i="1"/>
  <c r="M12409" i="1"/>
  <c r="M6282" i="1"/>
  <c r="M7337" i="1"/>
  <c r="M7359" i="1"/>
  <c r="M7381" i="1"/>
  <c r="M7403" i="1"/>
  <c r="M7420" i="1"/>
  <c r="M7436" i="1"/>
  <c r="M7452" i="1"/>
  <c r="M7468" i="1"/>
  <c r="M7484" i="1"/>
  <c r="M7500" i="1"/>
  <c r="M7516" i="1"/>
  <c r="M7532" i="1"/>
  <c r="M7548" i="1"/>
  <c r="M7564" i="1"/>
  <c r="M7580" i="1"/>
  <c r="M7596" i="1"/>
  <c r="M7612" i="1"/>
  <c r="M7628" i="1"/>
  <c r="M7641" i="1"/>
  <c r="M7654" i="1"/>
  <c r="M889" i="1"/>
  <c r="M5881" i="1"/>
  <c r="M901" i="1"/>
  <c r="M914" i="1"/>
  <c r="M9264" i="1"/>
  <c r="M918" i="1"/>
  <c r="M6663" i="1"/>
  <c r="M3464" i="1"/>
  <c r="M3473" i="1"/>
  <c r="M6672" i="1"/>
  <c r="M9278" i="1"/>
  <c r="M10456" i="1"/>
  <c r="M10465" i="1"/>
  <c r="M10474" i="1"/>
  <c r="M12837" i="1"/>
  <c r="M11643" i="1"/>
  <c r="M11652" i="1"/>
  <c r="M11661" i="1"/>
  <c r="M11671" i="1"/>
  <c r="M11680" i="1"/>
  <c r="M11689" i="1"/>
  <c r="M4636" i="1"/>
  <c r="M4645" i="1"/>
  <c r="M4653" i="1"/>
  <c r="M4661" i="1"/>
  <c r="M4669" i="1"/>
  <c r="M4677" i="1"/>
  <c r="M4685" i="1"/>
  <c r="M4693" i="1"/>
  <c r="M4701" i="1"/>
  <c r="M4709" i="1"/>
  <c r="M4717" i="1"/>
  <c r="M12986" i="1"/>
  <c r="M10153" i="1"/>
  <c r="M10161" i="1"/>
  <c r="M6674" i="1"/>
  <c r="M3375" i="1"/>
  <c r="M3383" i="1"/>
  <c r="M3391" i="1"/>
  <c r="M3399" i="1"/>
  <c r="M5659" i="1"/>
  <c r="M14785" i="1"/>
  <c r="M14793" i="1"/>
  <c r="M934" i="1"/>
  <c r="M942" i="1"/>
  <c r="M950" i="1"/>
  <c r="M958" i="1"/>
  <c r="M966" i="1"/>
  <c r="M974" i="1"/>
  <c r="M982" i="1"/>
  <c r="M990" i="1"/>
  <c r="M998" i="1"/>
  <c r="M1006" i="1"/>
  <c r="M6680" i="1"/>
  <c r="M654" i="1"/>
  <c r="M5662" i="1"/>
  <c r="M6589" i="1"/>
  <c r="M770" i="1"/>
  <c r="M793" i="1"/>
  <c r="M827" i="1"/>
  <c r="M835" i="1"/>
  <c r="M6592" i="1"/>
  <c r="M6603" i="1"/>
  <c r="M9214" i="1"/>
  <c r="M884" i="1"/>
  <c r="M6634" i="1"/>
  <c r="M8864" i="1"/>
  <c r="M9246" i="1"/>
  <c r="M8665" i="1"/>
  <c r="M12353" i="1"/>
  <c r="M12385" i="1"/>
  <c r="M12417" i="1"/>
  <c r="M14554" i="1"/>
  <c r="M7343" i="1"/>
  <c r="M7365" i="1"/>
  <c r="M7387" i="1"/>
  <c r="M7407" i="1"/>
  <c r="M7424" i="1"/>
  <c r="M7440" i="1"/>
  <c r="M7456" i="1"/>
  <c r="M7472" i="1"/>
  <c r="M7488" i="1"/>
  <c r="M7504" i="1"/>
  <c r="M7520" i="1"/>
  <c r="M7536" i="1"/>
  <c r="M7552" i="1"/>
  <c r="M7568" i="1"/>
  <c r="M7584" i="1"/>
  <c r="M7600" i="1"/>
  <c r="M7616" i="1"/>
  <c r="M7632" i="1"/>
  <c r="M7644" i="1"/>
  <c r="M7657" i="1"/>
  <c r="M893" i="1"/>
  <c r="M5883" i="1"/>
  <c r="M905" i="1"/>
  <c r="M7665" i="1"/>
  <c r="M9267" i="1"/>
  <c r="M920" i="1"/>
  <c r="M8869" i="1"/>
  <c r="M3466" i="1"/>
  <c r="M6665" i="1"/>
  <c r="M8877" i="1"/>
  <c r="M5927" i="1"/>
  <c r="M10458" i="1"/>
  <c r="M10467" i="1"/>
  <c r="M10476" i="1"/>
  <c r="M12839" i="1"/>
  <c r="M11645" i="1"/>
  <c r="M11655" i="1"/>
  <c r="M11664" i="1"/>
  <c r="M11673" i="1"/>
  <c r="M11682" i="1"/>
  <c r="M11691" i="1"/>
  <c r="M4638" i="1"/>
  <c r="M4647" i="1"/>
  <c r="M4655" i="1"/>
  <c r="M14779" i="1"/>
  <c r="M8648" i="1"/>
  <c r="M9178" i="1"/>
  <c r="M779" i="1"/>
  <c r="M802" i="1"/>
  <c r="M11618" i="1"/>
  <c r="M841" i="1"/>
  <c r="M8219" i="1"/>
  <c r="M9197" i="1"/>
  <c r="M860" i="1"/>
  <c r="M6610" i="1"/>
  <c r="M6642" i="1"/>
  <c r="M9222" i="1"/>
  <c r="M6659" i="1"/>
  <c r="M8523" i="1"/>
  <c r="M12361" i="1"/>
  <c r="M12393" i="1"/>
  <c r="M11486" i="1"/>
  <c r="M14562" i="1"/>
  <c r="M7349" i="1"/>
  <c r="M7371" i="1"/>
  <c r="M7391" i="1"/>
  <c r="M7412" i="1"/>
  <c r="M7428" i="1"/>
  <c r="M7444" i="1"/>
  <c r="M7460" i="1"/>
  <c r="M7476" i="1"/>
  <c r="M7492" i="1"/>
  <c r="M7508" i="1"/>
  <c r="M7524" i="1"/>
  <c r="M7540" i="1"/>
  <c r="M7556" i="1"/>
  <c r="M7572" i="1"/>
  <c r="M7588" i="1"/>
  <c r="M7604" i="1"/>
  <c r="M7620" i="1"/>
  <c r="M7634" i="1"/>
  <c r="M7648" i="1"/>
  <c r="M7660" i="1"/>
  <c r="M896" i="1"/>
  <c r="M5887" i="1"/>
  <c r="M907" i="1"/>
  <c r="M9259" i="1"/>
  <c r="M9268" i="1"/>
  <c r="M923" i="1"/>
  <c r="M8871" i="1"/>
  <c r="M3469" i="1"/>
  <c r="M6668" i="1"/>
  <c r="M9274" i="1"/>
  <c r="M10451" i="1"/>
  <c r="M10460" i="1"/>
  <c r="M10469" i="1"/>
  <c r="M10478" i="1"/>
  <c r="M12842" i="1"/>
  <c r="M11648" i="1"/>
  <c r="M11657" i="1"/>
  <c r="M11666" i="1"/>
  <c r="M11675" i="1"/>
  <c r="M11684" i="1"/>
  <c r="M6348" i="1"/>
  <c r="M4641" i="1"/>
  <c r="M4649" i="1"/>
  <c r="M4657" i="1"/>
  <c r="M4665" i="1"/>
  <c r="M4673" i="1"/>
  <c r="M4681" i="1"/>
  <c r="M4689" i="1"/>
  <c r="M4697" i="1"/>
  <c r="M4705" i="1"/>
  <c r="M4713" i="1"/>
  <c r="M4721" i="1"/>
  <c r="M10149" i="1"/>
  <c r="M10157" i="1"/>
  <c r="M10165" i="1"/>
  <c r="M9279" i="1"/>
  <c r="M3379" i="1"/>
  <c r="M3387" i="1"/>
  <c r="M3395" i="1"/>
  <c r="M3403" i="1"/>
  <c r="M8881" i="1"/>
  <c r="M14789" i="1"/>
  <c r="M930" i="1"/>
  <c r="M938" i="1"/>
  <c r="M946" i="1"/>
  <c r="M954" i="1"/>
  <c r="M680" i="1"/>
  <c r="M705" i="1"/>
  <c r="M744" i="1"/>
  <c r="M9116" i="1"/>
  <c r="M811" i="1"/>
  <c r="M16" i="1"/>
  <c r="M849" i="1"/>
  <c r="M6598" i="1"/>
  <c r="M7756" i="1"/>
  <c r="M868" i="1"/>
  <c r="M6618" i="1"/>
  <c r="M6650" i="1"/>
  <c r="M9230" i="1"/>
  <c r="M12331" i="1"/>
  <c r="M12338" i="1"/>
  <c r="M12369" i="1"/>
  <c r="M12401" i="1"/>
  <c r="M14686" i="1"/>
  <c r="M7331" i="1"/>
  <c r="M7355" i="1"/>
  <c r="M7375" i="1"/>
  <c r="M7397" i="1"/>
  <c r="M7416" i="1"/>
  <c r="M7432" i="1"/>
  <c r="M7448" i="1"/>
  <c r="M7464" i="1"/>
  <c r="M7480" i="1"/>
  <c r="M7496" i="1"/>
  <c r="M7512" i="1"/>
  <c r="M7528" i="1"/>
  <c r="M7544" i="1"/>
  <c r="M7560" i="1"/>
  <c r="M7576" i="1"/>
  <c r="M7592" i="1"/>
  <c r="M7608" i="1"/>
  <c r="M7624" i="1"/>
  <c r="M7638" i="1"/>
  <c r="M7650" i="1"/>
  <c r="M7664" i="1"/>
  <c r="M899" i="1"/>
  <c r="M5890" i="1"/>
  <c r="M911" i="1"/>
  <c r="M9261" i="1"/>
  <c r="M9271" i="1"/>
  <c r="M926" i="1"/>
  <c r="M8874" i="1"/>
  <c r="M3471" i="1"/>
  <c r="M6670" i="1"/>
  <c r="M9276" i="1"/>
  <c r="M10453" i="1"/>
  <c r="M10462" i="1"/>
  <c r="M10472" i="1"/>
  <c r="M13102" i="1"/>
  <c r="M11641" i="1"/>
  <c r="M11650" i="1"/>
  <c r="M11659" i="1"/>
  <c r="M11668" i="1"/>
  <c r="M11677" i="1"/>
  <c r="M11687" i="1"/>
  <c r="M4634" i="1"/>
  <c r="M713" i="1"/>
  <c r="M9121" i="1"/>
  <c r="M12324" i="1"/>
  <c r="M8844" i="1"/>
  <c r="M872" i="1"/>
  <c r="M6654" i="1"/>
  <c r="M11820" i="1"/>
  <c r="M12373" i="1"/>
  <c r="M11637" i="1"/>
  <c r="M7357" i="1"/>
  <c r="M7399" i="1"/>
  <c r="M7434" i="1"/>
  <c r="M7466" i="1"/>
  <c r="M7498" i="1"/>
  <c r="M7530" i="1"/>
  <c r="M7562" i="1"/>
  <c r="M7594" i="1"/>
  <c r="M7626" i="1"/>
  <c r="M7652" i="1"/>
  <c r="M5879" i="1"/>
  <c r="M913" i="1"/>
  <c r="M9272" i="1"/>
  <c r="M8875" i="1"/>
  <c r="M6671" i="1"/>
  <c r="M10454" i="1"/>
  <c r="M10473" i="1"/>
  <c r="M11642" i="1"/>
  <c r="M11660" i="1"/>
  <c r="M11679" i="1"/>
  <c r="M4635" i="1"/>
  <c r="M4650" i="1"/>
  <c r="M4662" i="1"/>
  <c r="M4672" i="1"/>
  <c r="M4683" i="1"/>
  <c r="M4694" i="1"/>
  <c r="M4704" i="1"/>
  <c r="M4715" i="1"/>
  <c r="M12987" i="1"/>
  <c r="M10156" i="1"/>
  <c r="M10167" i="1"/>
  <c r="M3376" i="1"/>
  <c r="M3386" i="1"/>
  <c r="M3397" i="1"/>
  <c r="M8878" i="1"/>
  <c r="M14788" i="1"/>
  <c r="M932" i="1"/>
  <c r="M943" i="1"/>
  <c r="M953" i="1"/>
  <c r="M963" i="1"/>
  <c r="M972" i="1"/>
  <c r="M981" i="1"/>
  <c r="M991" i="1"/>
  <c r="M1000" i="1"/>
  <c r="M1009" i="1"/>
  <c r="M6684" i="1"/>
  <c r="M8888" i="1"/>
  <c r="M8896" i="1"/>
  <c r="M8904" i="1"/>
  <c r="M13037" i="1"/>
  <c r="M10481" i="1"/>
  <c r="M10489" i="1"/>
  <c r="M10497" i="1"/>
  <c r="M10505" i="1"/>
  <c r="M10513" i="1"/>
  <c r="M10521" i="1"/>
  <c r="M10529" i="1"/>
  <c r="M10537" i="1"/>
  <c r="M4381" i="1"/>
  <c r="M8205" i="1"/>
  <c r="M8213" i="1"/>
  <c r="M11697" i="1"/>
  <c r="M1015" i="1"/>
  <c r="M6688" i="1"/>
  <c r="M6696" i="1"/>
  <c r="M8910" i="1"/>
  <c r="M10546" i="1"/>
  <c r="M10554" i="1"/>
  <c r="M10562" i="1"/>
  <c r="M10570" i="1"/>
  <c r="M10823" i="1"/>
  <c r="M10831" i="1"/>
  <c r="M12261" i="1"/>
  <c r="M12269" i="1"/>
  <c r="M5713" i="1"/>
  <c r="M5721" i="1"/>
  <c r="M5729" i="1"/>
  <c r="M5737" i="1"/>
  <c r="M5745" i="1"/>
  <c r="M5753" i="1"/>
  <c r="M5761" i="1"/>
  <c r="M5135" i="1"/>
  <c r="M7767" i="1"/>
  <c r="M7775" i="1"/>
  <c r="M5629" i="1"/>
  <c r="M11422" i="1"/>
  <c r="M12246" i="1"/>
  <c r="M10042" i="1"/>
  <c r="M729" i="1"/>
  <c r="M788" i="1"/>
  <c r="M11429" i="1"/>
  <c r="M856" i="1"/>
  <c r="M880" i="1"/>
  <c r="M8860" i="1"/>
  <c r="M12018" i="1"/>
  <c r="M12381" i="1"/>
  <c r="M6286" i="1"/>
  <c r="M7363" i="1"/>
  <c r="M7405" i="1"/>
  <c r="M7438" i="1"/>
  <c r="M7470" i="1"/>
  <c r="M7502" i="1"/>
  <c r="M7534" i="1"/>
  <c r="M7566" i="1"/>
  <c r="M7598" i="1"/>
  <c r="M7630" i="1"/>
  <c r="M7656" i="1"/>
  <c r="M5882" i="1"/>
  <c r="M915" i="1"/>
  <c r="M919" i="1"/>
  <c r="M3465" i="1"/>
  <c r="M6673" i="1"/>
  <c r="M10457" i="1"/>
  <c r="M10475" i="1"/>
  <c r="M11644" i="1"/>
  <c r="M11663" i="1"/>
  <c r="M11681" i="1"/>
  <c r="M12947" i="1"/>
  <c r="M9186" i="1"/>
  <c r="M806" i="1"/>
  <c r="M845" i="1"/>
  <c r="M9201" i="1"/>
  <c r="M6614" i="1"/>
  <c r="M9226" i="1"/>
  <c r="M12334" i="1"/>
  <c r="M12397" i="1"/>
  <c r="M14564" i="1"/>
  <c r="M7373" i="1"/>
  <c r="M7414" i="1"/>
  <c r="M7446" i="1"/>
  <c r="M7478" i="1"/>
  <c r="M7510" i="1"/>
  <c r="M7542" i="1"/>
  <c r="M7574" i="1"/>
  <c r="M7606" i="1"/>
  <c r="M7636" i="1"/>
  <c r="M7662" i="1"/>
  <c r="M5889" i="1"/>
  <c r="M9260" i="1"/>
  <c r="M924" i="1"/>
  <c r="M3470" i="1"/>
  <c r="M9275" i="1"/>
  <c r="M10461" i="1"/>
  <c r="M10480" i="1"/>
  <c r="M11649" i="1"/>
  <c r="M11667" i="1"/>
  <c r="M11685" i="1"/>
  <c r="M4642" i="1"/>
  <c r="M4654" i="1"/>
  <c r="M4666" i="1"/>
  <c r="M4676" i="1"/>
  <c r="M4687" i="1"/>
  <c r="M4698" i="1"/>
  <c r="M4708" i="1"/>
  <c r="M4719" i="1"/>
  <c r="M10150" i="1"/>
  <c r="M10160" i="1"/>
  <c r="M6676" i="1"/>
  <c r="M3380" i="1"/>
  <c r="M3390" i="1"/>
  <c r="M3401" i="1"/>
  <c r="M12695" i="1"/>
  <c r="M14792" i="1"/>
  <c r="M936" i="1"/>
  <c r="M947" i="1"/>
  <c r="M957" i="1"/>
  <c r="M967" i="1"/>
  <c r="M976" i="1"/>
  <c r="M985" i="1"/>
  <c r="M994" i="1"/>
  <c r="M1003" i="1"/>
  <c r="M6678" i="1"/>
  <c r="M8883" i="1"/>
  <c r="M8891" i="1"/>
  <c r="M8899" i="1"/>
  <c r="M9281" i="1"/>
  <c r="M13040" i="1"/>
  <c r="M10484" i="1"/>
  <c r="M10492" i="1"/>
  <c r="M10500" i="1"/>
  <c r="M10508" i="1"/>
  <c r="M10516" i="1"/>
  <c r="M10524" i="1"/>
  <c r="M10532" i="1"/>
  <c r="M10540" i="1"/>
  <c r="M4384" i="1"/>
  <c r="M8208" i="1"/>
  <c r="M8216" i="1"/>
  <c r="M11700" i="1"/>
  <c r="M1018" i="1"/>
  <c r="M6691" i="1"/>
  <c r="M6699" i="1"/>
  <c r="M10541" i="1"/>
  <c r="M10549" i="1"/>
  <c r="M10557" i="1"/>
  <c r="M10565" i="1"/>
  <c r="M11122" i="1"/>
  <c r="M10826" i="1"/>
  <c r="M10834" i="1"/>
  <c r="M12264" i="1"/>
  <c r="M11029" i="1"/>
  <c r="M5716" i="1"/>
  <c r="M692" i="1"/>
  <c r="M752" i="1"/>
  <c r="M815" i="1"/>
  <c r="M8838" i="1"/>
  <c r="M9202" i="1"/>
  <c r="M6622" i="1"/>
  <c r="M9234" i="1"/>
  <c r="M12342" i="1"/>
  <c r="M12405" i="1"/>
  <c r="M7334" i="1"/>
  <c r="M7379" i="1"/>
  <c r="M7418" i="1"/>
  <c r="M7450" i="1"/>
  <c r="M7482" i="1"/>
  <c r="M7514" i="1"/>
  <c r="M7546" i="1"/>
  <c r="M7578" i="1"/>
  <c r="M7610" i="1"/>
  <c r="M7640" i="1"/>
  <c r="M4633" i="1"/>
  <c r="M5891" i="1"/>
  <c r="M9263" i="1"/>
  <c r="M927" i="1"/>
  <c r="M3472" i="1"/>
  <c r="M9277" i="1"/>
  <c r="M10464" i="1"/>
  <c r="M13103" i="1"/>
  <c r="M11651" i="1"/>
  <c r="M11669" i="1"/>
  <c r="M11688" i="1"/>
  <c r="M4643" i="1"/>
  <c r="M4656" i="1"/>
  <c r="M4667" i="1"/>
  <c r="M4678" i="1"/>
  <c r="M4688" i="1"/>
  <c r="M4699" i="1"/>
  <c r="M4710" i="1"/>
  <c r="M4720" i="1"/>
  <c r="M10151" i="1"/>
  <c r="M10162" i="1"/>
  <c r="M6677" i="1"/>
  <c r="M3381" i="1"/>
  <c r="M3392" i="1"/>
  <c r="M3402" i="1"/>
  <c r="M14783" i="1"/>
  <c r="M14794" i="1"/>
  <c r="M937" i="1"/>
  <c r="M948" i="1"/>
  <c r="M959" i="1"/>
  <c r="M968" i="1"/>
  <c r="M977" i="1"/>
  <c r="M986" i="1"/>
  <c r="M995" i="1"/>
  <c r="M1004" i="1"/>
  <c r="M6679" i="1"/>
  <c r="M8884" i="1"/>
  <c r="M8892" i="1"/>
  <c r="M8900" i="1"/>
  <c r="M9282" i="1"/>
  <c r="M13041" i="1"/>
  <c r="M10485" i="1"/>
  <c r="M10493" i="1"/>
  <c r="M10501" i="1"/>
  <c r="M10509" i="1"/>
  <c r="M10517" i="1"/>
  <c r="M10525" i="1"/>
  <c r="M10533" i="1"/>
  <c r="M4377" i="1"/>
  <c r="M4385" i="1"/>
  <c r="M8209" i="1"/>
  <c r="M11693" i="1"/>
  <c r="M4121" i="1"/>
  <c r="M1019" i="1"/>
  <c r="M6692" i="1"/>
  <c r="M6700" i="1"/>
  <c r="M10542" i="1"/>
  <c r="M10550" i="1"/>
  <c r="M10558" i="1"/>
  <c r="M10566" i="1"/>
  <c r="M11123" i="1"/>
  <c r="M10827" i="1"/>
  <c r="M10835" i="1"/>
  <c r="M12265" i="1"/>
  <c r="M11030" i="1"/>
  <c r="M5717" i="1"/>
  <c r="M5725" i="1"/>
  <c r="M5733" i="1"/>
  <c r="M5741" i="1"/>
  <c r="M5749" i="1"/>
  <c r="M5757" i="1"/>
  <c r="M5765" i="1"/>
  <c r="M7763" i="1"/>
  <c r="M7771" i="1"/>
  <c r="M5625" i="1"/>
  <c r="M5125" i="1"/>
  <c r="M12242" i="1"/>
  <c r="M10038" i="1"/>
  <c r="M4763" i="1"/>
  <c r="M10444" i="1"/>
  <c r="M764" i="1"/>
  <c r="M823" i="1"/>
  <c r="M5920" i="1"/>
  <c r="M9210" i="1"/>
  <c r="M6630" i="1"/>
  <c r="M9242" i="1"/>
  <c r="M12349" i="1"/>
  <c r="M12413" i="1"/>
  <c r="M7341" i="1"/>
  <c r="M7383" i="1"/>
  <c r="M7422" i="1"/>
  <c r="M7454" i="1"/>
  <c r="M7486" i="1"/>
  <c r="M7518" i="1"/>
  <c r="M7550" i="1"/>
  <c r="M7582" i="1"/>
  <c r="M7614" i="1"/>
  <c r="M7642" i="1"/>
  <c r="M891" i="1"/>
  <c r="M903" i="1"/>
  <c r="M9265" i="1"/>
  <c r="M6664" i="1"/>
  <c r="M5616" i="1"/>
  <c r="M436" i="1"/>
  <c r="M10466" i="1"/>
  <c r="M12838" i="1"/>
  <c r="M11653" i="1"/>
  <c r="M11672" i="1"/>
  <c r="M11690" i="1"/>
  <c r="M4644" i="1"/>
  <c r="M4658" i="1"/>
  <c r="M4668" i="1"/>
  <c r="M4679" i="1"/>
  <c r="M4690" i="1"/>
  <c r="M4700" i="1"/>
  <c r="M4711" i="1"/>
  <c r="M4722" i="1"/>
  <c r="M10152" i="1"/>
  <c r="M10163" i="1"/>
  <c r="M9280" i="1"/>
  <c r="M3382" i="1"/>
  <c r="M3393" i="1"/>
  <c r="M8496" i="1"/>
  <c r="M14784" i="1"/>
  <c r="M928" i="1"/>
  <c r="M939" i="1"/>
  <c r="M949" i="1"/>
  <c r="M960" i="1"/>
  <c r="M969" i="1"/>
  <c r="M978" i="1"/>
  <c r="M987" i="1"/>
  <c r="M996" i="1"/>
  <c r="M1005" i="1"/>
  <c r="M6681" i="1"/>
  <c r="M8885" i="1"/>
  <c r="M8893" i="1"/>
  <c r="M8901" i="1"/>
  <c r="M9283" i="1"/>
  <c r="M13042" i="1"/>
  <c r="M10486" i="1"/>
  <c r="M10494" i="1"/>
  <c r="M10502" i="1"/>
  <c r="M10510" i="1"/>
  <c r="M10518" i="1"/>
  <c r="M10526" i="1"/>
  <c r="M10534" i="1"/>
  <c r="M4378" i="1"/>
  <c r="M4386" i="1"/>
  <c r="M8210" i="1"/>
  <c r="M11694" i="1"/>
  <c r="M1012" i="1"/>
  <c r="M1020" i="1"/>
  <c r="M6693" i="1"/>
  <c r="M8907" i="1"/>
  <c r="M10543" i="1"/>
  <c r="M10551" i="1"/>
  <c r="M10559" i="1"/>
  <c r="M10567" i="1"/>
  <c r="M11124" i="1"/>
  <c r="M10828" i="1"/>
  <c r="M4840" i="1"/>
  <c r="M12266" i="1"/>
  <c r="M22" i="1"/>
  <c r="M5718" i="1"/>
  <c r="M797" i="1"/>
  <c r="M864" i="1"/>
  <c r="M12357" i="1"/>
  <c r="M7367" i="1"/>
  <c r="M7462" i="1"/>
  <c r="M7554" i="1"/>
  <c r="M7633" i="1"/>
  <c r="M909" i="1"/>
  <c r="M6667" i="1"/>
  <c r="M10477" i="1"/>
  <c r="M11676" i="1"/>
  <c r="M4651" i="1"/>
  <c r="M4674" i="1"/>
  <c r="M4695" i="1"/>
  <c r="M4716" i="1"/>
  <c r="M10158" i="1"/>
  <c r="M3377" i="1"/>
  <c r="M3398" i="1"/>
  <c r="M14790" i="1"/>
  <c r="M944" i="1"/>
  <c r="M964" i="1"/>
  <c r="M983" i="1"/>
  <c r="M1001" i="1"/>
  <c r="M6685" i="1"/>
  <c r="M8897" i="1"/>
  <c r="M13038" i="1"/>
  <c r="M10490" i="1"/>
  <c r="M10506" i="1"/>
  <c r="M10522" i="1"/>
  <c r="M10538" i="1"/>
  <c r="M8206" i="1"/>
  <c r="M11698" i="1"/>
  <c r="M6689" i="1"/>
  <c r="M9285" i="1"/>
  <c r="M10555" i="1"/>
  <c r="M10571" i="1"/>
  <c r="M10832" i="1"/>
  <c r="M4824" i="1"/>
  <c r="M5722" i="1"/>
  <c r="M5732" i="1"/>
  <c r="M5743" i="1"/>
  <c r="M5754" i="1"/>
  <c r="M5764" i="1"/>
  <c r="M7765" i="1"/>
  <c r="M5622" i="1"/>
  <c r="M5124" i="1"/>
  <c r="M12244" i="1"/>
  <c r="M10043" i="1"/>
  <c r="M4769" i="1"/>
  <c r="M1027" i="1"/>
  <c r="M11627" i="1"/>
  <c r="M3023" i="1"/>
  <c r="M3031" i="1"/>
  <c r="M3039" i="1"/>
  <c r="M3047" i="1"/>
  <c r="M8630" i="1"/>
  <c r="M8161" i="1"/>
  <c r="M8169" i="1"/>
  <c r="M11508" i="1"/>
  <c r="M3051" i="1"/>
  <c r="M5632" i="1"/>
  <c r="M12271" i="1"/>
  <c r="M8797" i="1"/>
  <c r="M12421" i="1"/>
  <c r="M6702" i="1"/>
  <c r="M6710" i="1"/>
  <c r="M9289" i="1"/>
  <c r="M13945" i="1"/>
  <c r="M14046" i="1"/>
  <c r="M14054" i="1"/>
  <c r="M14062" i="1"/>
  <c r="M13741" i="1"/>
  <c r="M234" i="1"/>
  <c r="M242" i="1"/>
  <c r="M250" i="1"/>
  <c r="M14585" i="1"/>
  <c r="M7784" i="1"/>
  <c r="M7792" i="1"/>
  <c r="M7800" i="1"/>
  <c r="M7808" i="1"/>
  <c r="M7816" i="1"/>
  <c r="M7824" i="1"/>
  <c r="M7832" i="1"/>
  <c r="M7840" i="1"/>
  <c r="M7848" i="1"/>
  <c r="M7856" i="1"/>
  <c r="M7864" i="1"/>
  <c r="M7872" i="1"/>
  <c r="M7880" i="1"/>
  <c r="M7888" i="1"/>
  <c r="M7896" i="1"/>
  <c r="M7904" i="1"/>
  <c r="M7912" i="1"/>
  <c r="M7920" i="1"/>
  <c r="M7928" i="1"/>
  <c r="M7936" i="1"/>
  <c r="M7944" i="1"/>
  <c r="M7952" i="1"/>
  <c r="M7960" i="1"/>
  <c r="M7968" i="1"/>
  <c r="M7976" i="1"/>
  <c r="M7984" i="1"/>
  <c r="M7992" i="1"/>
  <c r="M8000" i="1"/>
  <c r="M8008" i="1"/>
  <c r="M8016" i="1"/>
  <c r="M8224" i="1"/>
  <c r="M1036" i="1"/>
  <c r="M1044" i="1"/>
  <c r="M1052" i="1"/>
  <c r="M1060" i="1"/>
  <c r="M8914" i="1"/>
  <c r="M1065" i="1"/>
  <c r="M6717" i="1"/>
  <c r="M8917" i="1"/>
  <c r="M6293" i="1"/>
  <c r="M6731" i="1"/>
  <c r="M6739" i="1"/>
  <c r="M6747" i="1"/>
  <c r="M6755" i="1"/>
  <c r="M6763" i="1"/>
  <c r="M6771" i="1"/>
  <c r="M8922" i="1"/>
  <c r="M8930" i="1"/>
  <c r="M8938" i="1"/>
  <c r="M8946" i="1"/>
  <c r="M8954" i="1"/>
  <c r="M8962" i="1"/>
  <c r="M8970" i="1"/>
  <c r="M8978" i="1"/>
  <c r="M8986" i="1"/>
  <c r="M8994" i="1"/>
  <c r="M9304" i="1"/>
  <c r="M7222" i="1"/>
  <c r="M6776" i="1"/>
  <c r="M6784" i="1"/>
  <c r="M6792" i="1"/>
  <c r="M6800" i="1"/>
  <c r="M6808" i="1"/>
  <c r="M6816" i="1"/>
  <c r="M6824" i="1"/>
  <c r="M6832" i="1"/>
  <c r="M7250" i="1"/>
  <c r="M7258" i="1"/>
  <c r="M7266" i="1"/>
  <c r="M9309" i="1"/>
  <c r="M9317" i="1"/>
  <c r="M14075" i="1"/>
  <c r="M14083" i="1"/>
  <c r="M14091" i="1"/>
  <c r="M14099" i="1"/>
  <c r="M14107" i="1"/>
  <c r="M14115" i="1"/>
  <c r="M14123" i="1"/>
  <c r="M14131" i="1"/>
  <c r="M14139" i="1"/>
  <c r="M14147" i="1"/>
  <c r="M14155" i="1"/>
  <c r="M14163" i="1"/>
  <c r="M14171" i="1"/>
  <c r="M14179" i="1"/>
  <c r="M14187" i="1"/>
  <c r="M473" i="1"/>
  <c r="M11622" i="1"/>
  <c r="M6638" i="1"/>
  <c r="M12389" i="1"/>
  <c r="M7395" i="1"/>
  <c r="M7490" i="1"/>
  <c r="M7570" i="1"/>
  <c r="M7649" i="1"/>
  <c r="M6662" i="1"/>
  <c r="M9273" i="1"/>
  <c r="M11640" i="1"/>
  <c r="M11692" i="1"/>
  <c r="M4659" i="1"/>
  <c r="M4680" i="1"/>
  <c r="M4702" i="1"/>
  <c r="M4723" i="1"/>
  <c r="M10164" i="1"/>
  <c r="M3384" i="1"/>
  <c r="M5657" i="1"/>
  <c r="M929" i="1"/>
  <c r="M951" i="1"/>
  <c r="M970" i="1"/>
  <c r="M988" i="1"/>
  <c r="M1007" i="1"/>
  <c r="M8886" i="1"/>
  <c r="M8902" i="1"/>
  <c r="M13043" i="1"/>
  <c r="M10495" i="1"/>
  <c r="M10511" i="1"/>
  <c r="M10527" i="1"/>
  <c r="M4379" i="1"/>
  <c r="M8211" i="1"/>
  <c r="M1013" i="1"/>
  <c r="M6694" i="1"/>
  <c r="M10544" i="1"/>
  <c r="M10560" i="1"/>
  <c r="M11828" i="1"/>
  <c r="M4841" i="1"/>
  <c r="M8498" i="1"/>
  <c r="M5724" i="1"/>
  <c r="M5735" i="1"/>
  <c r="M5746" i="1"/>
  <c r="M5756" i="1"/>
  <c r="M5133" i="1"/>
  <c r="M7768" i="1"/>
  <c r="M5624" i="1"/>
  <c r="M5127" i="1"/>
  <c r="M12419" i="1"/>
  <c r="M4762" i="1"/>
  <c r="M1021" i="1"/>
  <c r="M13233" i="1"/>
  <c r="M11629" i="1"/>
  <c r="M3025" i="1"/>
  <c r="M3033" i="1"/>
  <c r="M3041" i="1"/>
  <c r="M3049" i="1"/>
  <c r="M8632" i="1"/>
  <c r="M8163" i="1"/>
  <c r="M8171" i="1"/>
  <c r="M11510" i="1"/>
  <c r="M3053" i="1"/>
  <c r="M5634" i="1"/>
  <c r="M12273" i="1"/>
  <c r="M8799" i="1"/>
  <c r="M12423" i="1"/>
  <c r="M6704" i="1"/>
  <c r="M6712" i="1"/>
  <c r="M9291" i="1"/>
  <c r="M11830" i="1"/>
  <c r="M14048" i="1"/>
  <c r="M14056" i="1"/>
  <c r="M14064" i="1"/>
  <c r="M13743" i="1"/>
  <c r="M236" i="1"/>
  <c r="M244" i="1"/>
  <c r="M252" i="1"/>
  <c r="M7778" i="1"/>
  <c r="M7786" i="1"/>
  <c r="M7794" i="1"/>
  <c r="M7802" i="1"/>
  <c r="M7810" i="1"/>
  <c r="M7818" i="1"/>
  <c r="M7826" i="1"/>
  <c r="M7834" i="1"/>
  <c r="M7842" i="1"/>
  <c r="M7850" i="1"/>
  <c r="M7858" i="1"/>
  <c r="M7866" i="1"/>
  <c r="M7874" i="1"/>
  <c r="M7882" i="1"/>
  <c r="M7890" i="1"/>
  <c r="M7898" i="1"/>
  <c r="M7906" i="1"/>
  <c r="M7914" i="1"/>
  <c r="M7922" i="1"/>
  <c r="M7930" i="1"/>
  <c r="M7938" i="1"/>
  <c r="M7946" i="1"/>
  <c r="M7954" i="1"/>
  <c r="M7962" i="1"/>
  <c r="M7970" i="1"/>
  <c r="M7978" i="1"/>
  <c r="M7986" i="1"/>
  <c r="M7994" i="1"/>
  <c r="M8002" i="1"/>
  <c r="M8010" i="1"/>
  <c r="M8018" i="1"/>
  <c r="M1030" i="1"/>
  <c r="M1038" i="1"/>
  <c r="M1046" i="1"/>
  <c r="M1054" i="1"/>
  <c r="M1062" i="1"/>
  <c r="M9294" i="1"/>
  <c r="M1067" i="1"/>
  <c r="M6719" i="1"/>
  <c r="M9300" i="1"/>
  <c r="M6725" i="1"/>
  <c r="M6733" i="1"/>
  <c r="M6741" i="1"/>
  <c r="M6749" i="1"/>
  <c r="M6757" i="1"/>
  <c r="M6765" i="1"/>
  <c r="M6773" i="1"/>
  <c r="M8924" i="1"/>
  <c r="M8932" i="1"/>
  <c r="M8940" i="1"/>
  <c r="M8948" i="1"/>
  <c r="M8956" i="1"/>
  <c r="M8964" i="1"/>
  <c r="M8972" i="1"/>
  <c r="M8980" i="1"/>
  <c r="M8988" i="1"/>
  <c r="M8996" i="1"/>
  <c r="M9306" i="1"/>
  <c r="M7224" i="1"/>
  <c r="M6778" i="1"/>
  <c r="M6786" i="1"/>
  <c r="M6794" i="1"/>
  <c r="M6802" i="1"/>
  <c r="M6810" i="1"/>
  <c r="M6818" i="1"/>
  <c r="M6826" i="1"/>
  <c r="M6834" i="1"/>
  <c r="M7252" i="1"/>
  <c r="M7260" i="1"/>
  <c r="M7268" i="1"/>
  <c r="M9311" i="1"/>
  <c r="M7227" i="1"/>
  <c r="M14077" i="1"/>
  <c r="M14085" i="1"/>
  <c r="M14093" i="1"/>
  <c r="M14101" i="1"/>
  <c r="M14109" i="1"/>
  <c r="M14117" i="1"/>
  <c r="M14125" i="1"/>
  <c r="M14133" i="1"/>
  <c r="M14141" i="1"/>
  <c r="M14149" i="1"/>
  <c r="M14157" i="1"/>
  <c r="M14165" i="1"/>
  <c r="M14173" i="1"/>
  <c r="M14181" i="1"/>
  <c r="M14189" i="1"/>
  <c r="M14197" i="1"/>
  <c r="M14205" i="1"/>
  <c r="M14213" i="1"/>
  <c r="M14221" i="1"/>
  <c r="M14229" i="1"/>
  <c r="M14237" i="1"/>
  <c r="M14245" i="1"/>
  <c r="M8025" i="1"/>
  <c r="M5924" i="1"/>
  <c r="M8868" i="1"/>
  <c r="M21" i="1"/>
  <c r="M7426" i="1"/>
  <c r="M7506" i="1"/>
  <c r="M7590" i="1"/>
  <c r="M895" i="1"/>
  <c r="M922" i="1"/>
  <c r="M10452" i="1"/>
  <c r="M11656" i="1"/>
  <c r="M4637" i="1"/>
  <c r="M4663" i="1"/>
  <c r="M4684" i="1"/>
  <c r="M4706" i="1"/>
  <c r="M10147" i="1"/>
  <c r="M10168" i="1"/>
  <c r="M3388" i="1"/>
  <c r="M8879" i="1"/>
  <c r="M933" i="1"/>
  <c r="M955" i="1"/>
  <c r="M973" i="1"/>
  <c r="M992" i="1"/>
  <c r="M1010" i="1"/>
  <c r="M8889" i="1"/>
  <c r="M8905" i="1"/>
  <c r="M10482" i="1"/>
  <c r="M10498" i="1"/>
  <c r="M10514" i="1"/>
  <c r="M10530" i="1"/>
  <c r="M4382" i="1"/>
  <c r="M8214" i="1"/>
  <c r="M1016" i="1"/>
  <c r="M6697" i="1"/>
  <c r="M10547" i="1"/>
  <c r="M10563" i="1"/>
  <c r="M10824" i="1"/>
  <c r="M12262" i="1"/>
  <c r="M5714" i="1"/>
  <c r="M5727" i="1"/>
  <c r="M5738" i="1"/>
  <c r="M5748" i="1"/>
  <c r="M5759" i="1"/>
  <c r="M5136" i="1"/>
  <c r="M7770" i="1"/>
  <c r="M5627" i="1"/>
  <c r="M11423" i="1"/>
  <c r="M10037" i="1"/>
  <c r="M4765" i="1"/>
  <c r="M1023" i="1"/>
  <c r="M11623" i="1"/>
  <c r="M11631" i="1"/>
  <c r="M3027" i="1"/>
  <c r="M3035" i="1"/>
  <c r="M3043" i="1"/>
  <c r="M11032" i="1"/>
  <c r="M8157" i="1"/>
  <c r="M8165" i="1"/>
  <c r="M11504" i="1"/>
  <c r="M11512" i="1"/>
  <c r="M3055" i="1"/>
  <c r="M5636" i="1"/>
  <c r="M12275" i="1"/>
  <c r="M8801" i="1"/>
  <c r="M8531" i="1"/>
  <c r="M6706" i="1"/>
  <c r="M6714" i="1"/>
  <c r="M9293" i="1"/>
  <c r="M14042" i="1"/>
  <c r="M14050" i="1"/>
  <c r="M14058" i="1"/>
  <c r="M14066" i="1"/>
  <c r="M24" i="1"/>
  <c r="M238" i="1"/>
  <c r="M246" i="1"/>
  <c r="M254" i="1"/>
  <c r="M7780" i="1"/>
  <c r="M7788" i="1"/>
  <c r="M7796" i="1"/>
  <c r="M7804" i="1"/>
  <c r="M7812" i="1"/>
  <c r="M7820" i="1"/>
  <c r="M7828" i="1"/>
  <c r="M7836" i="1"/>
  <c r="M7844" i="1"/>
  <c r="M7852" i="1"/>
  <c r="M7860" i="1"/>
  <c r="M7868" i="1"/>
  <c r="M7876" i="1"/>
  <c r="M7884" i="1"/>
  <c r="M7892" i="1"/>
  <c r="M7900" i="1"/>
  <c r="M7908" i="1"/>
  <c r="M7916" i="1"/>
  <c r="M7924" i="1"/>
  <c r="M7932" i="1"/>
  <c r="M7940" i="1"/>
  <c r="M7948" i="1"/>
  <c r="M7956" i="1"/>
  <c r="M7964" i="1"/>
  <c r="M7972" i="1"/>
  <c r="M7980" i="1"/>
  <c r="M7988" i="1"/>
  <c r="M7996" i="1"/>
  <c r="M8004" i="1"/>
  <c r="M8012" i="1"/>
  <c r="M8020" i="1"/>
  <c r="M1032" i="1"/>
  <c r="M1040" i="1"/>
  <c r="M1048" i="1"/>
  <c r="M1056" i="1"/>
  <c r="M6715" i="1"/>
  <c r="M9296" i="1"/>
  <c r="M1069" i="1"/>
  <c r="M6721" i="1"/>
  <c r="M9302" i="1"/>
  <c r="M6727" i="1"/>
  <c r="M6735" i="1"/>
  <c r="M6743" i="1"/>
  <c r="M6751" i="1"/>
  <c r="M6759" i="1"/>
  <c r="M6767" i="1"/>
  <c r="M8918" i="1"/>
  <c r="M8926" i="1"/>
  <c r="M8934" i="1"/>
  <c r="M8942" i="1"/>
  <c r="M8950" i="1"/>
  <c r="M8958" i="1"/>
  <c r="M8966" i="1"/>
  <c r="M8974" i="1"/>
  <c r="M8982" i="1"/>
  <c r="M8990" i="1"/>
  <c r="M8998" i="1"/>
  <c r="M5675" i="1"/>
  <c r="M6340" i="1"/>
  <c r="M6780" i="1"/>
  <c r="M6788" i="1"/>
  <c r="M6796" i="1"/>
  <c r="M6804" i="1"/>
  <c r="M6812" i="1"/>
  <c r="M6820" i="1"/>
  <c r="M6828" i="1"/>
  <c r="M7246" i="1"/>
  <c r="M7254" i="1"/>
  <c r="M7262" i="1"/>
  <c r="M9003" i="1"/>
  <c r="M9313" i="1"/>
  <c r="M14071" i="1"/>
  <c r="M14079" i="1"/>
  <c r="M14087" i="1"/>
  <c r="M14095" i="1"/>
  <c r="M775" i="1"/>
  <c r="M8852" i="1"/>
  <c r="M9254" i="1"/>
  <c r="M7347" i="1"/>
  <c r="M7442" i="1"/>
  <c r="M7526" i="1"/>
  <c r="M7618" i="1"/>
  <c r="M5885" i="1"/>
  <c r="M8873" i="1"/>
  <c r="M10468" i="1"/>
  <c r="M11665" i="1"/>
  <c r="M4646" i="1"/>
  <c r="M4670" i="1"/>
  <c r="M4691" i="1"/>
  <c r="M4712" i="1"/>
  <c r="M10154" i="1"/>
  <c r="M3373" i="1"/>
  <c r="M3394" i="1"/>
  <c r="M14786" i="1"/>
  <c r="M940" i="1"/>
  <c r="M961" i="1"/>
  <c r="M979" i="1"/>
  <c r="M997" i="1"/>
  <c r="M6682" i="1"/>
  <c r="M8894" i="1"/>
  <c r="M9284" i="1"/>
  <c r="M10487" i="1"/>
  <c r="M10503" i="1"/>
  <c r="M10519" i="1"/>
  <c r="M10535" i="1"/>
  <c r="M4387" i="1"/>
  <c r="M11695" i="1"/>
  <c r="M6686" i="1"/>
  <c r="M8908" i="1"/>
  <c r="M10552" i="1"/>
  <c r="M10568" i="1"/>
  <c r="M10829" i="1"/>
  <c r="M12267" i="1"/>
  <c r="M5719" i="1"/>
  <c r="M5730" i="1"/>
  <c r="M5740" i="1"/>
  <c r="M5751" i="1"/>
  <c r="M5762" i="1"/>
  <c r="M7762" i="1"/>
  <c r="M7773" i="1"/>
  <c r="M5122" i="1"/>
  <c r="M12241" i="1"/>
  <c r="M10040" i="1"/>
  <c r="M4767" i="1"/>
  <c r="M1025" i="1"/>
  <c r="M11625" i="1"/>
  <c r="M3021" i="1"/>
  <c r="M3029" i="1"/>
  <c r="M3037" i="1"/>
  <c r="M3045" i="1"/>
  <c r="M8628" i="1"/>
  <c r="M8159" i="1"/>
  <c r="M8167" i="1"/>
  <c r="M11506" i="1"/>
  <c r="M11514" i="1"/>
  <c r="M3057" i="1"/>
  <c r="M5638" i="1"/>
  <c r="M8795" i="1"/>
  <c r="M13561" i="1"/>
  <c r="M10328" i="1"/>
  <c r="M6708" i="1"/>
  <c r="M9287" i="1"/>
  <c r="M9167" i="1"/>
  <c r="M14044" i="1"/>
  <c r="M14052" i="1"/>
  <c r="M14060" i="1"/>
  <c r="M14068" i="1"/>
  <c r="M232" i="1"/>
  <c r="M240" i="1"/>
  <c r="M248" i="1"/>
  <c r="M14583" i="1"/>
  <c r="M7782" i="1"/>
  <c r="M7790" i="1"/>
  <c r="M7798" i="1"/>
  <c r="M7806" i="1"/>
  <c r="M7814" i="1"/>
  <c r="M7822" i="1"/>
  <c r="M7830" i="1"/>
  <c r="M7838" i="1"/>
  <c r="M7846" i="1"/>
  <c r="M7854" i="1"/>
  <c r="M7862" i="1"/>
  <c r="M7870" i="1"/>
  <c r="M7878" i="1"/>
  <c r="M7886" i="1"/>
  <c r="M7894" i="1"/>
  <c r="M7902" i="1"/>
  <c r="M7910" i="1"/>
  <c r="M7918" i="1"/>
  <c r="M7926" i="1"/>
  <c r="M7934" i="1"/>
  <c r="M7942" i="1"/>
  <c r="M7950" i="1"/>
  <c r="M7958" i="1"/>
  <c r="M7966" i="1"/>
  <c r="M7974" i="1"/>
  <c r="M7982" i="1"/>
  <c r="M7990" i="1"/>
  <c r="M7998" i="1"/>
  <c r="M8006" i="1"/>
  <c r="M8014" i="1"/>
  <c r="M8222" i="1"/>
  <c r="M1034" i="1"/>
  <c r="M1042" i="1"/>
  <c r="M1050" i="1"/>
  <c r="M1058" i="1"/>
  <c r="M8912" i="1"/>
  <c r="M9298" i="1"/>
  <c r="M1071" i="1"/>
  <c r="M6723" i="1"/>
  <c r="M6291" i="1"/>
  <c r="M6729" i="1"/>
  <c r="M6737" i="1"/>
  <c r="M6745" i="1"/>
  <c r="M6753" i="1"/>
  <c r="M6761" i="1"/>
  <c r="M6769" i="1"/>
  <c r="M8920" i="1"/>
  <c r="M8928" i="1"/>
  <c r="M8936" i="1"/>
  <c r="M8944" i="1"/>
  <c r="M8952" i="1"/>
  <c r="M8960" i="1"/>
  <c r="M8968" i="1"/>
  <c r="M8976" i="1"/>
  <c r="M8984" i="1"/>
  <c r="M8992" i="1"/>
  <c r="M9000" i="1"/>
  <c r="M7220" i="1"/>
  <c r="M6342" i="1"/>
  <c r="M6782" i="1"/>
  <c r="M6790" i="1"/>
  <c r="M6798" i="1"/>
  <c r="M6806" i="1"/>
  <c r="M6814" i="1"/>
  <c r="M6822" i="1"/>
  <c r="M6830" i="1"/>
  <c r="M7248" i="1"/>
  <c r="M7256" i="1"/>
  <c r="M7264" i="1"/>
  <c r="M9005" i="1"/>
  <c r="M9315" i="1"/>
  <c r="M14073" i="1"/>
  <c r="M14081" i="1"/>
  <c r="M14089" i="1"/>
  <c r="M14097" i="1"/>
  <c r="M14105" i="1"/>
  <c r="M14113" i="1"/>
  <c r="M14121" i="1"/>
  <c r="M14129" i="1"/>
  <c r="M14137" i="1"/>
  <c r="M6594" i="1"/>
  <c r="M14558" i="1"/>
  <c r="M7522" i="1"/>
  <c r="M897" i="1"/>
  <c r="M10459" i="1"/>
  <c r="M4639" i="1"/>
  <c r="M4686" i="1"/>
  <c r="M10148" i="1"/>
  <c r="M3389" i="1"/>
  <c r="M935" i="1"/>
  <c r="M975" i="1"/>
  <c r="M1011" i="1"/>
  <c r="M8906" i="1"/>
  <c r="M10499" i="1"/>
  <c r="M10531" i="1"/>
  <c r="M8215" i="1"/>
  <c r="M6698" i="1"/>
  <c r="M10564" i="1"/>
  <c r="M12263" i="1"/>
  <c r="M5728" i="1"/>
  <c r="M5750" i="1"/>
  <c r="M7761" i="1"/>
  <c r="M5628" i="1"/>
  <c r="M10039" i="1"/>
  <c r="M1024" i="1"/>
  <c r="M7092" i="1"/>
  <c r="M3036" i="1"/>
  <c r="M8627" i="1"/>
  <c r="M8166" i="1"/>
  <c r="M11513" i="1"/>
  <c r="M5637" i="1"/>
  <c r="M13560" i="1"/>
  <c r="M6707" i="1"/>
  <c r="M9166" i="1"/>
  <c r="M14051" i="1"/>
  <c r="M14067" i="1"/>
  <c r="M239" i="1"/>
  <c r="M14582" i="1"/>
  <c r="M7789" i="1"/>
  <c r="M9217" i="1"/>
  <c r="M7351" i="1"/>
  <c r="M7538" i="1"/>
  <c r="M906" i="1"/>
  <c r="M10470" i="1"/>
  <c r="M4648" i="1"/>
  <c r="M4692" i="1"/>
  <c r="M10155" i="1"/>
  <c r="M3396" i="1"/>
  <c r="M941" i="1"/>
  <c r="M980" i="1"/>
  <c r="M6683" i="1"/>
  <c r="M13228" i="1"/>
  <c r="M10504" i="1"/>
  <c r="M10536" i="1"/>
  <c r="M11696" i="1"/>
  <c r="M8909" i="1"/>
  <c r="M10569" i="1"/>
  <c r="M12268" i="1"/>
  <c r="M5731" i="1"/>
  <c r="M5752" i="1"/>
  <c r="M7764" i="1"/>
  <c r="M5123" i="1"/>
  <c r="M10041" i="1"/>
  <c r="M1026" i="1"/>
  <c r="M3022" i="1"/>
  <c r="M3038" i="1"/>
  <c r="M8629" i="1"/>
  <c r="M8168" i="1"/>
  <c r="M3050" i="1"/>
  <c r="M12270" i="1"/>
  <c r="M5892" i="1"/>
  <c r="M6709" i="1"/>
  <c r="M9168" i="1"/>
  <c r="M14053" i="1"/>
  <c r="M14069" i="1"/>
  <c r="M241" i="1"/>
  <c r="M14584" i="1"/>
  <c r="M7791" i="1"/>
  <c r="M7807" i="1"/>
  <c r="M7823" i="1"/>
  <c r="M7839" i="1"/>
  <c r="M7855" i="1"/>
  <c r="M7871" i="1"/>
  <c r="M7887" i="1"/>
  <c r="M7903" i="1"/>
  <c r="M7919" i="1"/>
  <c r="M7935" i="1"/>
  <c r="M7951" i="1"/>
  <c r="M7967" i="1"/>
  <c r="M7983" i="1"/>
  <c r="M7999" i="1"/>
  <c r="M8015" i="1"/>
  <c r="M1035" i="1"/>
  <c r="M1051" i="1"/>
  <c r="M8913" i="1"/>
  <c r="M1072" i="1"/>
  <c r="M6292" i="1"/>
  <c r="M6738" i="1"/>
  <c r="M6754" i="1"/>
  <c r="M6770" i="1"/>
  <c r="M8929" i="1"/>
  <c r="M8945" i="1"/>
  <c r="M8961" i="1"/>
  <c r="M8977" i="1"/>
  <c r="M8993" i="1"/>
  <c r="M7221" i="1"/>
  <c r="M6783" i="1"/>
  <c r="M6799" i="1"/>
  <c r="M6815" i="1"/>
  <c r="M6831" i="1"/>
  <c r="M7257" i="1"/>
  <c r="M9308" i="1"/>
  <c r="M14074" i="1"/>
  <c r="M14090" i="1"/>
  <c r="M14104" i="1"/>
  <c r="M14118" i="1"/>
  <c r="M14130" i="1"/>
  <c r="M14143" i="1"/>
  <c r="M14153" i="1"/>
  <c r="M14164" i="1"/>
  <c r="M14175" i="1"/>
  <c r="M14185" i="1"/>
  <c r="M14195" i="1"/>
  <c r="M14204" i="1"/>
  <c r="M14214" i="1"/>
  <c r="M14223" i="1"/>
  <c r="M14232" i="1"/>
  <c r="M14241" i="1"/>
  <c r="M14250" i="1"/>
  <c r="M14258" i="1"/>
  <c r="M14266" i="1"/>
  <c r="M14274" i="1"/>
  <c r="M14282" i="1"/>
  <c r="M14290" i="1"/>
  <c r="M14298" i="1"/>
  <c r="M260" i="1"/>
  <c r="M268" i="1"/>
  <c r="M276" i="1"/>
  <c r="M284" i="1"/>
  <c r="M292" i="1"/>
  <c r="M300" i="1"/>
  <c r="M308" i="1"/>
  <c r="M316" i="1"/>
  <c r="M324" i="1"/>
  <c r="M332" i="1"/>
  <c r="M340" i="1"/>
  <c r="M348" i="1"/>
  <c r="M356" i="1"/>
  <c r="M364" i="1"/>
  <c r="M372" i="1"/>
  <c r="M380" i="1"/>
  <c r="M388" i="1"/>
  <c r="M396" i="1"/>
  <c r="M404" i="1"/>
  <c r="M412" i="1"/>
  <c r="M420" i="1"/>
  <c r="M5587" i="1"/>
  <c r="M13022" i="1"/>
  <c r="M13030" i="1"/>
  <c r="M11801" i="1"/>
  <c r="M1075" i="1"/>
  <c r="M9322" i="1"/>
  <c r="M9330" i="1"/>
  <c r="M9331" i="1"/>
  <c r="M13949" i="1"/>
  <c r="M13957" i="1"/>
  <c r="M12699" i="1"/>
  <c r="M12707" i="1"/>
  <c r="M12715" i="1"/>
  <c r="M12723" i="1"/>
  <c r="M12731" i="1"/>
  <c r="M12739" i="1"/>
  <c r="M12747" i="1"/>
  <c r="M12755" i="1"/>
  <c r="M12763" i="1"/>
  <c r="M11703" i="1"/>
  <c r="M13883" i="1"/>
  <c r="M8225" i="1"/>
  <c r="M7200" i="1"/>
  <c r="M6845" i="1"/>
  <c r="M6853" i="1"/>
  <c r="M6861" i="1"/>
  <c r="M9010" i="1"/>
  <c r="M9018" i="1"/>
  <c r="M9026" i="1"/>
  <c r="M9337" i="1"/>
  <c r="M9345" i="1"/>
  <c r="M9353" i="1"/>
  <c r="M9361" i="1"/>
  <c r="M429" i="1"/>
  <c r="M11390" i="1"/>
  <c r="M13929" i="1"/>
  <c r="M13937" i="1"/>
  <c r="M5930" i="1"/>
  <c r="M5938" i="1"/>
  <c r="M11960" i="1"/>
  <c r="M5947" i="1"/>
  <c r="M5955" i="1"/>
  <c r="M13112" i="1"/>
  <c r="M13120" i="1"/>
  <c r="M13128" i="1"/>
  <c r="M13136" i="1"/>
  <c r="M12993" i="1"/>
  <c r="M13001" i="1"/>
  <c r="M13137" i="1"/>
  <c r="M13140" i="1"/>
  <c r="M1079" i="1"/>
  <c r="M1087" i="1"/>
  <c r="M1095" i="1"/>
  <c r="M888" i="1"/>
  <c r="M7389" i="1"/>
  <c r="M7558" i="1"/>
  <c r="M6661" i="1"/>
  <c r="M12840" i="1"/>
  <c r="M4652" i="1"/>
  <c r="M4696" i="1"/>
  <c r="M10159" i="1"/>
  <c r="M3400" i="1"/>
  <c r="M945" i="1"/>
  <c r="M984" i="1"/>
  <c r="M8882" i="1"/>
  <c r="M13039" i="1"/>
  <c r="M10507" i="1"/>
  <c r="M10539" i="1"/>
  <c r="M11699" i="1"/>
  <c r="M9286" i="1"/>
  <c r="M10572" i="1"/>
  <c r="M11028" i="1"/>
  <c r="M5734" i="1"/>
  <c r="M5755" i="1"/>
  <c r="M7766" i="1"/>
  <c r="M5126" i="1"/>
  <c r="M11430" i="1"/>
  <c r="M1028" i="1"/>
  <c r="M3024" i="1"/>
  <c r="M3040" i="1"/>
  <c r="M8631" i="1"/>
  <c r="M8170" i="1"/>
  <c r="M3052" i="1"/>
  <c r="M12272" i="1"/>
  <c r="M12422" i="1"/>
  <c r="M6711" i="1"/>
  <c r="M7218" i="1"/>
  <c r="M14055" i="1"/>
  <c r="M13742" i="1"/>
  <c r="M243" i="1"/>
  <c r="M14586" i="1"/>
  <c r="M5670" i="1"/>
  <c r="M6646" i="1"/>
  <c r="M7409" i="1"/>
  <c r="M7586" i="1"/>
  <c r="M9270" i="1"/>
  <c r="M11647" i="1"/>
  <c r="M4660" i="1"/>
  <c r="M4703" i="1"/>
  <c r="M10166" i="1"/>
  <c r="M5658" i="1"/>
  <c r="M952" i="1"/>
  <c r="M989" i="1"/>
  <c r="M8887" i="1"/>
  <c r="M13044" i="1"/>
  <c r="M10512" i="1"/>
  <c r="M4380" i="1"/>
  <c r="M1014" i="1"/>
  <c r="M10545" i="1"/>
  <c r="M11829" i="1"/>
  <c r="M5712" i="1"/>
  <c r="M5736" i="1"/>
  <c r="M5758" i="1"/>
  <c r="M7769" i="1"/>
  <c r="M11421" i="1"/>
  <c r="M4764" i="1"/>
  <c r="M4389" i="1"/>
  <c r="M3026" i="1"/>
  <c r="M3042" i="1"/>
  <c r="M8633" i="1"/>
  <c r="M11503" i="1"/>
  <c r="M3054" i="1"/>
  <c r="M12274" i="1"/>
  <c r="M8530" i="1"/>
  <c r="M6713" i="1"/>
  <c r="M14041" i="1"/>
  <c r="M14057" i="1"/>
  <c r="M23" i="1"/>
  <c r="M245" i="1"/>
  <c r="M7779" i="1"/>
  <c r="M7795" i="1"/>
  <c r="M7811" i="1"/>
  <c r="M7827" i="1"/>
  <c r="M7843" i="1"/>
  <c r="M7859" i="1"/>
  <c r="M7875" i="1"/>
  <c r="M7891" i="1"/>
  <c r="M7907" i="1"/>
  <c r="M7923" i="1"/>
  <c r="M7939" i="1"/>
  <c r="M7955" i="1"/>
  <c r="M7971" i="1"/>
  <c r="M7987" i="1"/>
  <c r="M8003" i="1"/>
  <c r="M8019" i="1"/>
  <c r="M1039" i="1"/>
  <c r="M1055" i="1"/>
  <c r="M9295" i="1"/>
  <c r="M6720" i="1"/>
  <c r="M6726" i="1"/>
  <c r="M6742" i="1"/>
  <c r="M6758" i="1"/>
  <c r="M6774" i="1"/>
  <c r="M8933" i="1"/>
  <c r="M8949" i="1"/>
  <c r="M8965" i="1"/>
  <c r="M8981" i="1"/>
  <c r="M8997" i="1"/>
  <c r="M7225" i="1"/>
  <c r="M6787" i="1"/>
  <c r="M6803" i="1"/>
  <c r="M6819" i="1"/>
  <c r="M7245" i="1"/>
  <c r="M7261" i="1"/>
  <c r="M9312" i="1"/>
  <c r="M14078" i="1"/>
  <c r="M14094" i="1"/>
  <c r="M14108" i="1"/>
  <c r="M14120" i="1"/>
  <c r="M14134" i="1"/>
  <c r="M14145" i="1"/>
  <c r="M14156" i="1"/>
  <c r="M14167" i="1"/>
  <c r="M14177" i="1"/>
  <c r="M14188" i="1"/>
  <c r="M14198" i="1"/>
  <c r="M14207" i="1"/>
  <c r="M14216" i="1"/>
  <c r="M14225" i="1"/>
  <c r="M14234" i="1"/>
  <c r="M14243" i="1"/>
  <c r="M14252" i="1"/>
  <c r="M14260" i="1"/>
  <c r="M14268" i="1"/>
  <c r="M14276" i="1"/>
  <c r="M14284" i="1"/>
  <c r="M14292" i="1"/>
  <c r="M14300" i="1"/>
  <c r="M262" i="1"/>
  <c r="M270" i="1"/>
  <c r="M278" i="1"/>
  <c r="M286" i="1"/>
  <c r="M294" i="1"/>
  <c r="M302" i="1"/>
  <c r="M310" i="1"/>
  <c r="M318" i="1"/>
  <c r="M326" i="1"/>
  <c r="M334" i="1"/>
  <c r="M342" i="1"/>
  <c r="M350" i="1"/>
  <c r="M358" i="1"/>
  <c r="M366" i="1"/>
  <c r="M374" i="1"/>
  <c r="M382" i="1"/>
  <c r="M390" i="1"/>
  <c r="M398" i="1"/>
  <c r="M406" i="1"/>
  <c r="M414" i="1"/>
  <c r="M422" i="1"/>
  <c r="M5589" i="1"/>
  <c r="M13024" i="1"/>
  <c r="M13032" i="1"/>
  <c r="M11803" i="1"/>
  <c r="M6836" i="1"/>
  <c r="M9324" i="1"/>
  <c r="M13104" i="1"/>
  <c r="M12910" i="1"/>
  <c r="M13951" i="1"/>
  <c r="M13045" i="1"/>
  <c r="M12701" i="1"/>
  <c r="M12709" i="1"/>
  <c r="M12717" i="1"/>
  <c r="M12725" i="1"/>
  <c r="M12733" i="1"/>
  <c r="M12741" i="1"/>
  <c r="M12749" i="1"/>
  <c r="M12757" i="1"/>
  <c r="M12765" i="1"/>
  <c r="M11705" i="1"/>
  <c r="M13885" i="1"/>
  <c r="M8227" i="1"/>
  <c r="M6839" i="1"/>
  <c r="M6847" i="1"/>
  <c r="M6855" i="1"/>
  <c r="M6863" i="1"/>
  <c r="M9012" i="1"/>
  <c r="M9020" i="1"/>
  <c r="M9028" i="1"/>
  <c r="M9339" i="1"/>
  <c r="M9347" i="1"/>
  <c r="M9355" i="1"/>
  <c r="M9363" i="1"/>
  <c r="M431" i="1"/>
  <c r="M11392" i="1"/>
  <c r="M13931" i="1"/>
  <c r="M13939" i="1"/>
  <c r="M5932" i="1"/>
  <c r="M12770" i="1"/>
  <c r="M5941" i="1"/>
  <c r="M5949" i="1"/>
  <c r="M13106" i="1"/>
  <c r="M13114" i="1"/>
  <c r="M13122" i="1"/>
  <c r="M13130" i="1"/>
  <c r="M8231" i="1"/>
  <c r="M12995" i="1"/>
  <c r="M13003" i="1"/>
  <c r="M13007" i="1"/>
  <c r="M13142" i="1"/>
  <c r="M1081" i="1"/>
  <c r="M1089" i="1"/>
  <c r="M1097" i="1"/>
  <c r="M1105" i="1"/>
  <c r="M3474" i="1"/>
  <c r="M5846" i="1"/>
  <c r="M5854" i="1"/>
  <c r="M9578" i="1"/>
  <c r="M10336" i="1"/>
  <c r="M3003" i="1"/>
  <c r="M3011" i="1"/>
  <c r="M11963" i="1"/>
  <c r="M11971" i="1"/>
  <c r="M11979" i="1"/>
  <c r="M736" i="1"/>
  <c r="M9250" i="1"/>
  <c r="M7430" i="1"/>
  <c r="M7602" i="1"/>
  <c r="M8870" i="1"/>
  <c r="M11658" i="1"/>
  <c r="M4664" i="1"/>
  <c r="M4707" i="1"/>
  <c r="M6675" i="1"/>
  <c r="M8880" i="1"/>
  <c r="M956" i="1"/>
  <c r="M993" i="1"/>
  <c r="M8890" i="1"/>
  <c r="M10483" i="1"/>
  <c r="M10515" i="1"/>
  <c r="M4383" i="1"/>
  <c r="M1017" i="1"/>
  <c r="M10548" i="1"/>
  <c r="M10825" i="1"/>
  <c r="M5715" i="1"/>
  <c r="M5739" i="1"/>
  <c r="M5760" i="1"/>
  <c r="M7772" i="1"/>
  <c r="M12240" i="1"/>
  <c r="M4766" i="1"/>
  <c r="M11624" i="1"/>
  <c r="M3028" i="1"/>
  <c r="M3044" i="1"/>
  <c r="M8158" i="1"/>
  <c r="M11505" i="1"/>
  <c r="M3056" i="1"/>
  <c r="M12276" i="1"/>
  <c r="M8532" i="1"/>
  <c r="M784" i="1"/>
  <c r="M10448" i="1"/>
  <c r="M7458" i="1"/>
  <c r="M7622" i="1"/>
  <c r="M3467" i="1"/>
  <c r="M11674" i="1"/>
  <c r="M4671" i="1"/>
  <c r="M4714" i="1"/>
  <c r="M3374" i="1"/>
  <c r="M14787" i="1"/>
  <c r="M962" i="1"/>
  <c r="M999" i="1"/>
  <c r="M8895" i="1"/>
  <c r="M10488" i="1"/>
  <c r="M10520" i="1"/>
  <c r="M8204" i="1"/>
  <c r="M6687" i="1"/>
  <c r="M10553" i="1"/>
  <c r="M10830" i="1"/>
  <c r="M5720" i="1"/>
  <c r="M5742" i="1"/>
  <c r="M5763" i="1"/>
  <c r="M7774" i="1"/>
  <c r="M12243" i="1"/>
  <c r="M4768" i="1"/>
  <c r="M11626" i="1"/>
  <c r="M3030" i="1"/>
  <c r="M3046" i="1"/>
  <c r="M8160" i="1"/>
  <c r="M11507" i="1"/>
  <c r="M5631" i="1"/>
  <c r="M8796" i="1"/>
  <c r="M6701" i="1"/>
  <c r="M9288" i="1"/>
  <c r="M14045" i="1"/>
  <c r="M14061" i="1"/>
  <c r="M233" i="1"/>
  <c r="M249" i="1"/>
  <c r="M7783" i="1"/>
  <c r="M7799" i="1"/>
  <c r="M7815" i="1"/>
  <c r="M7831" i="1"/>
  <c r="M7847" i="1"/>
  <c r="M7863" i="1"/>
  <c r="M7879" i="1"/>
  <c r="M7895" i="1"/>
  <c r="M7911" i="1"/>
  <c r="M7927" i="1"/>
  <c r="M7943" i="1"/>
  <c r="M7959" i="1"/>
  <c r="M7975" i="1"/>
  <c r="M7991" i="1"/>
  <c r="M8007" i="1"/>
  <c r="M8223" i="1"/>
  <c r="M1043" i="1"/>
  <c r="M1059" i="1"/>
  <c r="M1064" i="1"/>
  <c r="M8916" i="1"/>
  <c r="M6730" i="1"/>
  <c r="M6746" i="1"/>
  <c r="M6762" i="1"/>
  <c r="M8921" i="1"/>
  <c r="M8937" i="1"/>
  <c r="M8953" i="1"/>
  <c r="M8969" i="1"/>
  <c r="M8985" i="1"/>
  <c r="M9001" i="1"/>
  <c r="M6775" i="1"/>
  <c r="M6791" i="1"/>
  <c r="M6807" i="1"/>
  <c r="M6823" i="1"/>
  <c r="M7249" i="1"/>
  <c r="M7265" i="1"/>
  <c r="M9316" i="1"/>
  <c r="M14082" i="1"/>
  <c r="M14098" i="1"/>
  <c r="M14111" i="1"/>
  <c r="M14124" i="1"/>
  <c r="M14136" i="1"/>
  <c r="M14148" i="1"/>
  <c r="M14159" i="1"/>
  <c r="M14169" i="1"/>
  <c r="M14180" i="1"/>
  <c r="M14191" i="1"/>
  <c r="M14200" i="1"/>
  <c r="M14209" i="1"/>
  <c r="M14218" i="1"/>
  <c r="M14227" i="1"/>
  <c r="M14236" i="1"/>
  <c r="M14246" i="1"/>
  <c r="M14254" i="1"/>
  <c r="M14262" i="1"/>
  <c r="M14270" i="1"/>
  <c r="M14278" i="1"/>
  <c r="M14286" i="1"/>
  <c r="M14294" i="1"/>
  <c r="M256" i="1"/>
  <c r="M264" i="1"/>
  <c r="M272" i="1"/>
  <c r="M280" i="1"/>
  <c r="M288" i="1"/>
  <c r="M296" i="1"/>
  <c r="M304" i="1"/>
  <c r="M312" i="1"/>
  <c r="M320" i="1"/>
  <c r="M328" i="1"/>
  <c r="M336" i="1"/>
  <c r="M344" i="1"/>
  <c r="M352" i="1"/>
  <c r="M360" i="1"/>
  <c r="M368" i="1"/>
  <c r="M376" i="1"/>
  <c r="M384" i="1"/>
  <c r="M392" i="1"/>
  <c r="M400" i="1"/>
  <c r="M408" i="1"/>
  <c r="M416" i="1"/>
  <c r="M424" i="1"/>
  <c r="M8179" i="1"/>
  <c r="M13026" i="1"/>
  <c r="M13034" i="1"/>
  <c r="M11805" i="1"/>
  <c r="M9318" i="1"/>
  <c r="M9326" i="1"/>
  <c r="M6343" i="1"/>
  <c r="M12912" i="1"/>
  <c r="M13953" i="1"/>
  <c r="M13047" i="1"/>
  <c r="M12703" i="1"/>
  <c r="M12711" i="1"/>
  <c r="M12719" i="1"/>
  <c r="M12727" i="1"/>
  <c r="M12735" i="1"/>
  <c r="M12743" i="1"/>
  <c r="M12751" i="1"/>
  <c r="M12759" i="1"/>
  <c r="M12767" i="1"/>
  <c r="M11707" i="1"/>
  <c r="M14716" i="1"/>
  <c r="M8229" i="1"/>
  <c r="M6841" i="1"/>
  <c r="M6849" i="1"/>
  <c r="M6857" i="1"/>
  <c r="M9006" i="1"/>
  <c r="M9014" i="1"/>
  <c r="M9022" i="1"/>
  <c r="M9333" i="1"/>
  <c r="M9341" i="1"/>
  <c r="M9349" i="1"/>
  <c r="M9357" i="1"/>
  <c r="M9365" i="1"/>
  <c r="M433" i="1"/>
  <c r="M13925" i="1"/>
  <c r="M13933" i="1"/>
  <c r="M13941" i="1"/>
  <c r="M5934" i="1"/>
  <c r="M11956" i="1"/>
  <c r="M5943" i="1"/>
  <c r="M5951" i="1"/>
  <c r="M13108" i="1"/>
  <c r="M831" i="1"/>
  <c r="M12365" i="1"/>
  <c r="M7474" i="1"/>
  <c r="M7646" i="1"/>
  <c r="M6669" i="1"/>
  <c r="M11683" i="1"/>
  <c r="M4675" i="1"/>
  <c r="M4718" i="1"/>
  <c r="M3378" i="1"/>
  <c r="M14791" i="1"/>
  <c r="M965" i="1"/>
  <c r="M1002" i="1"/>
  <c r="M8898" i="1"/>
  <c r="M10491" i="1"/>
  <c r="M10523" i="1"/>
  <c r="M8207" i="1"/>
  <c r="M6690" i="1"/>
  <c r="M10556" i="1"/>
  <c r="M10833" i="1"/>
  <c r="M5723" i="1"/>
  <c r="M5744" i="1"/>
  <c r="M5132" i="1"/>
  <c r="M5623" i="1"/>
  <c r="M12245" i="1"/>
  <c r="M4770" i="1"/>
  <c r="M11628" i="1"/>
  <c r="M3032" i="1"/>
  <c r="M3048" i="1"/>
  <c r="M8162" i="1"/>
  <c r="M11509" i="1"/>
  <c r="M5633" i="1"/>
  <c r="M8798" i="1"/>
  <c r="M6703" i="1"/>
  <c r="M9290" i="1"/>
  <c r="M14047" i="1"/>
  <c r="M14063" i="1"/>
  <c r="M235" i="1"/>
  <c r="M251" i="1"/>
  <c r="M839" i="1"/>
  <c r="M8669" i="1"/>
  <c r="M7494" i="1"/>
  <c r="M7658" i="1"/>
  <c r="M10450" i="1"/>
  <c r="M6350" i="1"/>
  <c r="M4682" i="1"/>
  <c r="M12985" i="1"/>
  <c r="M3385" i="1"/>
  <c r="M931" i="1"/>
  <c r="M971" i="1"/>
  <c r="M1008" i="1"/>
  <c r="M8903" i="1"/>
  <c r="M10496" i="1"/>
  <c r="M10528" i="1"/>
  <c r="M8212" i="1"/>
  <c r="M6695" i="1"/>
  <c r="M10561" i="1"/>
  <c r="M12260" i="1"/>
  <c r="M5726" i="1"/>
  <c r="M5747" i="1"/>
  <c r="M5134" i="1"/>
  <c r="M5626" i="1"/>
  <c r="M12420" i="1"/>
  <c r="M1022" i="1"/>
  <c r="M11630" i="1"/>
  <c r="M3034" i="1"/>
  <c r="M11031" i="1"/>
  <c r="M8164" i="1"/>
  <c r="M11511" i="1"/>
  <c r="M5635" i="1"/>
  <c r="M8800" i="1"/>
  <c r="M6705" i="1"/>
  <c r="M9292" i="1"/>
  <c r="M14049" i="1"/>
  <c r="M14065" i="1"/>
  <c r="M237" i="1"/>
  <c r="M253" i="1"/>
  <c r="M7787" i="1"/>
  <c r="M7803" i="1"/>
  <c r="M7819" i="1"/>
  <c r="M7835" i="1"/>
  <c r="M7851" i="1"/>
  <c r="M7867" i="1"/>
  <c r="M7883" i="1"/>
  <c r="M7899" i="1"/>
  <c r="M7915" i="1"/>
  <c r="M7931" i="1"/>
  <c r="M7947" i="1"/>
  <c r="M7963" i="1"/>
  <c r="M7979" i="1"/>
  <c r="M7995" i="1"/>
  <c r="M8011" i="1"/>
  <c r="M1031" i="1"/>
  <c r="M1047" i="1"/>
  <c r="M1063" i="1"/>
  <c r="M1068" i="1"/>
  <c r="M9301" i="1"/>
  <c r="M6734" i="1"/>
  <c r="M6750" i="1"/>
  <c r="M6766" i="1"/>
  <c r="M8925" i="1"/>
  <c r="M8941" i="1"/>
  <c r="M8957" i="1"/>
  <c r="M8973" i="1"/>
  <c r="M8989" i="1"/>
  <c r="M9307" i="1"/>
  <c r="M6779" i="1"/>
  <c r="M6795" i="1"/>
  <c r="M6811" i="1"/>
  <c r="M6827" i="1"/>
  <c r="M7253" i="1"/>
  <c r="M9002" i="1"/>
  <c r="M14070" i="1"/>
  <c r="M14086" i="1"/>
  <c r="M14102" i="1"/>
  <c r="M14114" i="1"/>
  <c r="M14127" i="1"/>
  <c r="M14140" i="1"/>
  <c r="M14151" i="1"/>
  <c r="M14161" i="1"/>
  <c r="M14172" i="1"/>
  <c r="M14183" i="1"/>
  <c r="M14193" i="1"/>
  <c r="M14202" i="1"/>
  <c r="M14211" i="1"/>
  <c r="M14220" i="1"/>
  <c r="M14230" i="1"/>
  <c r="M14239" i="1"/>
  <c r="M14248" i="1"/>
  <c r="M14256" i="1"/>
  <c r="M14264" i="1"/>
  <c r="M14272" i="1"/>
  <c r="M14280" i="1"/>
  <c r="M14288" i="1"/>
  <c r="M14296" i="1"/>
  <c r="M258" i="1"/>
  <c r="M266" i="1"/>
  <c r="M274" i="1"/>
  <c r="M282" i="1"/>
  <c r="M290" i="1"/>
  <c r="M298" i="1"/>
  <c r="M306" i="1"/>
  <c r="M314" i="1"/>
  <c r="M322" i="1"/>
  <c r="M330" i="1"/>
  <c r="M338" i="1"/>
  <c r="M346" i="1"/>
  <c r="M354" i="1"/>
  <c r="M362" i="1"/>
  <c r="M370" i="1"/>
  <c r="M378" i="1"/>
  <c r="M386" i="1"/>
  <c r="M394" i="1"/>
  <c r="M402" i="1"/>
  <c r="M410" i="1"/>
  <c r="M418" i="1"/>
  <c r="M5585" i="1"/>
  <c r="M13020" i="1"/>
  <c r="M13028" i="1"/>
  <c r="M11799" i="1"/>
  <c r="M1073" i="1"/>
  <c r="M9320" i="1"/>
  <c r="M9328" i="1"/>
  <c r="M6345" i="1"/>
  <c r="M13947" i="1"/>
  <c r="M13955" i="1"/>
  <c r="M12697" i="1"/>
  <c r="M12705" i="1"/>
  <c r="M12713" i="1"/>
  <c r="M12721" i="1"/>
  <c r="M12729" i="1"/>
  <c r="M12737" i="1"/>
  <c r="M12745" i="1"/>
  <c r="M12753" i="1"/>
  <c r="M12761" i="1"/>
  <c r="M12769" i="1"/>
  <c r="M13881" i="1"/>
  <c r="M11954" i="1"/>
  <c r="M7198" i="1"/>
  <c r="M6843" i="1"/>
  <c r="M6851" i="1"/>
  <c r="M6859" i="1"/>
  <c r="M9008" i="1"/>
  <c r="M9016" i="1"/>
  <c r="M9024" i="1"/>
  <c r="M9335" i="1"/>
  <c r="M9343" i="1"/>
  <c r="M9351" i="1"/>
  <c r="M9359" i="1"/>
  <c r="M427" i="1"/>
  <c r="M11388" i="1"/>
  <c r="M13927" i="1"/>
  <c r="M13935" i="1"/>
  <c r="M5928" i="1"/>
  <c r="M5936" i="1"/>
  <c r="M11958" i="1"/>
  <c r="M5945" i="1"/>
  <c r="M5953" i="1"/>
  <c r="M13110" i="1"/>
  <c r="M7781" i="1"/>
  <c r="M7817" i="1"/>
  <c r="M7849" i="1"/>
  <c r="M7881" i="1"/>
  <c r="M7913" i="1"/>
  <c r="M7945" i="1"/>
  <c r="M7977" i="1"/>
  <c r="M8009" i="1"/>
  <c r="M1045" i="1"/>
  <c r="M1066" i="1"/>
  <c r="M6732" i="1"/>
  <c r="M6764" i="1"/>
  <c r="M8939" i="1"/>
  <c r="M8971" i="1"/>
  <c r="M9305" i="1"/>
  <c r="M6793" i="1"/>
  <c r="M6825" i="1"/>
  <c r="M7267" i="1"/>
  <c r="M14084" i="1"/>
  <c r="M14112" i="1"/>
  <c r="M7785" i="1"/>
  <c r="M7821" i="1"/>
  <c r="M7853" i="1"/>
  <c r="M7885" i="1"/>
  <c r="M7917" i="1"/>
  <c r="M7949" i="1"/>
  <c r="M7981" i="1"/>
  <c r="M8013" i="1"/>
  <c r="M1049" i="1"/>
  <c r="M1070" i="1"/>
  <c r="M6736" i="1"/>
  <c r="M6768" i="1"/>
  <c r="M8943" i="1"/>
  <c r="M8975" i="1"/>
  <c r="M7219" i="1"/>
  <c r="M6797" i="1"/>
  <c r="M6829" i="1"/>
  <c r="M9004" i="1"/>
  <c r="M14088" i="1"/>
  <c r="M14116" i="1"/>
  <c r="M14142" i="1"/>
  <c r="M14162" i="1"/>
  <c r="M14184" i="1"/>
  <c r="M14203" i="1"/>
  <c r="M14222" i="1"/>
  <c r="M14240" i="1"/>
  <c r="M14257" i="1"/>
  <c r="M14273" i="1"/>
  <c r="M14289" i="1"/>
  <c r="M259" i="1"/>
  <c r="M275" i="1"/>
  <c r="M291" i="1"/>
  <c r="M307" i="1"/>
  <c r="M323" i="1"/>
  <c r="M339" i="1"/>
  <c r="M355" i="1"/>
  <c r="M371" i="1"/>
  <c r="M387" i="1"/>
  <c r="M403" i="1"/>
  <c r="M419" i="1"/>
  <c r="M13021" i="1"/>
  <c r="M11800" i="1"/>
  <c r="M9321" i="1"/>
  <c r="M6838" i="1"/>
  <c r="M13956" i="1"/>
  <c r="M12706" i="1"/>
  <c r="M12722" i="1"/>
  <c r="M12738" i="1"/>
  <c r="M12754" i="1"/>
  <c r="M11702" i="1"/>
  <c r="M3456" i="1"/>
  <c r="M6844" i="1"/>
  <c r="M6860" i="1"/>
  <c r="M9017" i="1"/>
  <c r="M9336" i="1"/>
  <c r="M9352" i="1"/>
  <c r="M428" i="1"/>
  <c r="M13928" i="1"/>
  <c r="M5929" i="1"/>
  <c r="M11959" i="1"/>
  <c r="M5954" i="1"/>
  <c r="M13117" i="1"/>
  <c r="M13127" i="1"/>
  <c r="M12988" i="1"/>
  <c r="M12998" i="1"/>
  <c r="M12772" i="1"/>
  <c r="M13143" i="1"/>
  <c r="M1084" i="1"/>
  <c r="M1094" i="1"/>
  <c r="M1104" i="1"/>
  <c r="M3475" i="1"/>
  <c r="M5848" i="1"/>
  <c r="M5857" i="1"/>
  <c r="M10332" i="1"/>
  <c r="M3000" i="1"/>
  <c r="M3009" i="1"/>
  <c r="M5498" i="1"/>
  <c r="M11972" i="1"/>
  <c r="M3197" i="1"/>
  <c r="M195" i="1"/>
  <c r="M203" i="1"/>
  <c r="M4272" i="1"/>
  <c r="M4280" i="1"/>
  <c r="M6865" i="1"/>
  <c r="M8103" i="1"/>
  <c r="M9373" i="1"/>
  <c r="M11132" i="1"/>
  <c r="M4190" i="1"/>
  <c r="M5140" i="1"/>
  <c r="M449" i="1"/>
  <c r="M457" i="1"/>
  <c r="M465" i="1"/>
  <c r="M11462" i="1"/>
  <c r="M5154" i="1"/>
  <c r="M13446" i="1"/>
  <c r="M13454" i="1"/>
  <c r="M27" i="1"/>
  <c r="M11039" i="1"/>
  <c r="M11047" i="1"/>
  <c r="M9563" i="1"/>
  <c r="M9571" i="1"/>
  <c r="M13980" i="1"/>
  <c r="M13586" i="1"/>
  <c r="M12962" i="1"/>
  <c r="M1118" i="1"/>
  <c r="M1126" i="1"/>
  <c r="M1134" i="1"/>
  <c r="M1142" i="1"/>
  <c r="M214" i="1"/>
  <c r="M222" i="1"/>
  <c r="M4289" i="1"/>
  <c r="M4297" i="1"/>
  <c r="M4305" i="1"/>
  <c r="M4313" i="1"/>
  <c r="M4321" i="1"/>
  <c r="M4329" i="1"/>
  <c r="M4337" i="1"/>
  <c r="M4345" i="1"/>
  <c r="M8105" i="1"/>
  <c r="M8113" i="1"/>
  <c r="M8121" i="1"/>
  <c r="M8129" i="1"/>
  <c r="M8137" i="1"/>
  <c r="M8145" i="1"/>
  <c r="M9030" i="1"/>
  <c r="M9376" i="1"/>
  <c r="M4196" i="1"/>
  <c r="M5394" i="1"/>
  <c r="M11048" i="1"/>
  <c r="M11056" i="1"/>
  <c r="M11064" i="1"/>
  <c r="M11072" i="1"/>
  <c r="M11080" i="1"/>
  <c r="M11088" i="1"/>
  <c r="M11096" i="1"/>
  <c r="M11104" i="1"/>
  <c r="M9379" i="1"/>
  <c r="M9381" i="1"/>
  <c r="M5325" i="1"/>
  <c r="M9037" i="1"/>
  <c r="M11709" i="1"/>
  <c r="M11983" i="1"/>
  <c r="M11112" i="1"/>
  <c r="M14307" i="1"/>
  <c r="M14315" i="1"/>
  <c r="M14323" i="1"/>
  <c r="M1149" i="1"/>
  <c r="M1157" i="1"/>
  <c r="M5504" i="1"/>
  <c r="M5512" i="1"/>
  <c r="M5520" i="1"/>
  <c r="M5528" i="1"/>
  <c r="M8486" i="1"/>
  <c r="M8494" i="1"/>
  <c r="M1167" i="1"/>
  <c r="M1175" i="1"/>
  <c r="M1183" i="1"/>
  <c r="M9386" i="1"/>
  <c r="M6873" i="1"/>
  <c r="M9041" i="1"/>
  <c r="M9395" i="1"/>
  <c r="M11143" i="1"/>
  <c r="M11151" i="1"/>
  <c r="M11727" i="1"/>
  <c r="M14360" i="1"/>
  <c r="M1196" i="1"/>
  <c r="M5297" i="1"/>
  <c r="M13152" i="1"/>
  <c r="M5323" i="1"/>
  <c r="M4244" i="1"/>
  <c r="M4252" i="1"/>
  <c r="M4260" i="1"/>
  <c r="M4268" i="1"/>
  <c r="M11467" i="1"/>
  <c r="M6335" i="1"/>
  <c r="M11165" i="1"/>
  <c r="M14568" i="1"/>
  <c r="M14576" i="1"/>
  <c r="M12251" i="1"/>
  <c r="M158" i="1"/>
  <c r="M1204" i="1"/>
  <c r="M2940" i="1"/>
  <c r="M3278" i="1"/>
  <c r="M3286" i="1"/>
  <c r="M3294" i="1"/>
  <c r="M3485" i="1"/>
  <c r="M3493" i="1"/>
  <c r="M3501" i="1"/>
  <c r="M3509" i="1"/>
  <c r="M3517" i="1"/>
  <c r="M4435" i="1"/>
  <c r="M4443" i="1"/>
  <c r="M7793" i="1"/>
  <c r="M7825" i="1"/>
  <c r="M7857" i="1"/>
  <c r="M7889" i="1"/>
  <c r="M7921" i="1"/>
  <c r="M7953" i="1"/>
  <c r="M7985" i="1"/>
  <c r="M8017" i="1"/>
  <c r="M1053" i="1"/>
  <c r="M6718" i="1"/>
  <c r="M6740" i="1"/>
  <c r="M6772" i="1"/>
  <c r="M8947" i="1"/>
  <c r="M8979" i="1"/>
  <c r="M7223" i="1"/>
  <c r="M6801" i="1"/>
  <c r="M6833" i="1"/>
  <c r="M9310" i="1"/>
  <c r="M14092" i="1"/>
  <c r="M14119" i="1"/>
  <c r="M14144" i="1"/>
  <c r="M14166" i="1"/>
  <c r="M14186" i="1"/>
  <c r="M14206" i="1"/>
  <c r="M14224" i="1"/>
  <c r="M14242" i="1"/>
  <c r="M14259" i="1"/>
  <c r="M14275" i="1"/>
  <c r="M14291" i="1"/>
  <c r="M261" i="1"/>
  <c r="M277" i="1"/>
  <c r="M293" i="1"/>
  <c r="M8911" i="1"/>
  <c r="M7797" i="1"/>
  <c r="M7829" i="1"/>
  <c r="M7861" i="1"/>
  <c r="M7893" i="1"/>
  <c r="M7925" i="1"/>
  <c r="M7957" i="1"/>
  <c r="M7989" i="1"/>
  <c r="M8221" i="1"/>
  <c r="M1057" i="1"/>
  <c r="M6722" i="1"/>
  <c r="M6744" i="1"/>
  <c r="M8919" i="1"/>
  <c r="M8951" i="1"/>
  <c r="M8983" i="1"/>
  <c r="M6341" i="1"/>
  <c r="M6805" i="1"/>
  <c r="M7247" i="1"/>
  <c r="M9314" i="1"/>
  <c r="M14096" i="1"/>
  <c r="M14122" i="1"/>
  <c r="M14146" i="1"/>
  <c r="M14168" i="1"/>
  <c r="M14190" i="1"/>
  <c r="M14208" i="1"/>
  <c r="M14226" i="1"/>
  <c r="M14244" i="1"/>
  <c r="M14261" i="1"/>
  <c r="M14277" i="1"/>
  <c r="M14293" i="1"/>
  <c r="M263" i="1"/>
  <c r="M279" i="1"/>
  <c r="M295" i="1"/>
  <c r="M311" i="1"/>
  <c r="M327" i="1"/>
  <c r="M343" i="1"/>
  <c r="M359" i="1"/>
  <c r="M375" i="1"/>
  <c r="M391" i="1"/>
  <c r="M407" i="1"/>
  <c r="M423" i="1"/>
  <c r="M13025" i="1"/>
  <c r="M11804" i="1"/>
  <c r="M9325" i="1"/>
  <c r="M12911" i="1"/>
  <c r="M13046" i="1"/>
  <c r="M12710" i="1"/>
  <c r="M12726" i="1"/>
  <c r="M12742" i="1"/>
  <c r="M12758" i="1"/>
  <c r="M11706" i="1"/>
  <c r="M8228" i="1"/>
  <c r="M6848" i="1"/>
  <c r="M8098" i="1"/>
  <c r="M9021" i="1"/>
  <c r="M9340" i="1"/>
  <c r="M9356" i="1"/>
  <c r="M432" i="1"/>
  <c r="M13932" i="1"/>
  <c r="M5933" i="1"/>
  <c r="M5942" i="1"/>
  <c r="M13107" i="1"/>
  <c r="M13119" i="1"/>
  <c r="M13131" i="1"/>
  <c r="M12990" i="1"/>
  <c r="M13000" i="1"/>
  <c r="M13008" i="1"/>
  <c r="M1076" i="1"/>
  <c r="M1086" i="1"/>
  <c r="M1098" i="1"/>
  <c r="M1107" i="1"/>
  <c r="M3477" i="1"/>
  <c r="M5850" i="1"/>
  <c r="M5859" i="1"/>
  <c r="M10334" i="1"/>
  <c r="M3002" i="1"/>
  <c r="M3012" i="1"/>
  <c r="M11965" i="1"/>
  <c r="M11974" i="1"/>
  <c r="M3199" i="1"/>
  <c r="M197" i="1"/>
  <c r="M205" i="1"/>
  <c r="M4274" i="1"/>
  <c r="M4282" i="1"/>
  <c r="M6867" i="1"/>
  <c r="M9367" i="1"/>
  <c r="M11126" i="1"/>
  <c r="M11134" i="1"/>
  <c r="M4192" i="1"/>
  <c r="M443" i="1"/>
  <c r="M451" i="1"/>
  <c r="M459" i="1"/>
  <c r="M467" i="1"/>
  <c r="M5148" i="1"/>
  <c r="M13752" i="1"/>
  <c r="M13448" i="1"/>
  <c r="M13145" i="1"/>
  <c r="M29" i="1"/>
  <c r="M11041" i="1"/>
  <c r="M5092" i="1"/>
  <c r="M9565" i="1"/>
  <c r="M9573" i="1"/>
  <c r="M13982" i="1"/>
  <c r="M8233" i="1"/>
  <c r="M5143" i="1"/>
  <c r="M1120" i="1"/>
  <c r="M1128" i="1"/>
  <c r="M1136" i="1"/>
  <c r="M1144" i="1"/>
  <c r="M216" i="1"/>
  <c r="M224" i="1"/>
  <c r="M4291" i="1"/>
  <c r="M4299" i="1"/>
  <c r="M4307" i="1"/>
  <c r="M4315" i="1"/>
  <c r="M4323" i="1"/>
  <c r="M4331" i="1"/>
  <c r="M4339" i="1"/>
  <c r="M4347" i="1"/>
  <c r="M8107" i="1"/>
  <c r="M8115" i="1"/>
  <c r="M8123" i="1"/>
  <c r="M8131" i="1"/>
  <c r="M8139" i="1"/>
  <c r="M8147" i="1"/>
  <c r="M9032" i="1"/>
  <c r="M9378" i="1"/>
  <c r="M4198" i="1"/>
  <c r="M5396" i="1"/>
  <c r="M11050" i="1"/>
  <c r="M11058" i="1"/>
  <c r="M11066" i="1"/>
  <c r="M11074" i="1"/>
  <c r="M11082" i="1"/>
  <c r="M11090" i="1"/>
  <c r="M11098" i="1"/>
  <c r="M11106" i="1"/>
  <c r="M228" i="1"/>
  <c r="M9383" i="1"/>
  <c r="M11386" i="1"/>
  <c r="M12914" i="1"/>
  <c r="M12915" i="1"/>
  <c r="M11138" i="1"/>
  <c r="M8807" i="1"/>
  <c r="M14309" i="1"/>
  <c r="M14317" i="1"/>
  <c r="M14325" i="1"/>
  <c r="M1151" i="1"/>
  <c r="M1159" i="1"/>
  <c r="M5506" i="1"/>
  <c r="M5514" i="1"/>
  <c r="M5522" i="1"/>
  <c r="M5530" i="1"/>
  <c r="M8488" i="1"/>
  <c r="M1161" i="1"/>
  <c r="M1169" i="1"/>
  <c r="M1177" i="1"/>
  <c r="M1185" i="1"/>
  <c r="M9388" i="1"/>
  <c r="M6875" i="1"/>
  <c r="M9043" i="1"/>
  <c r="M9397" i="1"/>
  <c r="M11145" i="1"/>
  <c r="M11153" i="1"/>
  <c r="M11729" i="1"/>
  <c r="M1190" i="1"/>
  <c r="M1198" i="1"/>
  <c r="M5299" i="1"/>
  <c r="M13154" i="1"/>
  <c r="M495" i="1"/>
  <c r="M4246" i="1"/>
  <c r="M4254" i="1"/>
  <c r="M4262" i="1"/>
  <c r="M4270" i="1"/>
  <c r="M3356" i="1"/>
  <c r="M6337" i="1"/>
  <c r="M11167" i="1"/>
  <c r="M14570" i="1"/>
  <c r="M14578" i="1"/>
  <c r="M12253" i="1"/>
  <c r="M160" i="1"/>
  <c r="M1206" i="1"/>
  <c r="M2942" i="1"/>
  <c r="M3280" i="1"/>
  <c r="M3288" i="1"/>
  <c r="M3479" i="1"/>
  <c r="M3487" i="1"/>
  <c r="M3495" i="1"/>
  <c r="M3503" i="1"/>
  <c r="M3511" i="1"/>
  <c r="M3519" i="1"/>
  <c r="M4437" i="1"/>
  <c r="M4445" i="1"/>
  <c r="M4453" i="1"/>
  <c r="M4844" i="1"/>
  <c r="M5418" i="1"/>
  <c r="M6304" i="1"/>
  <c r="M5982" i="1"/>
  <c r="M5990" i="1"/>
  <c r="M14043" i="1"/>
  <c r="M7801" i="1"/>
  <c r="M7833" i="1"/>
  <c r="M7865" i="1"/>
  <c r="M7897" i="1"/>
  <c r="M7929" i="1"/>
  <c r="M7961" i="1"/>
  <c r="M7993" i="1"/>
  <c r="M1029" i="1"/>
  <c r="M1061" i="1"/>
  <c r="M9299" i="1"/>
  <c r="M6748" i="1"/>
  <c r="M8923" i="1"/>
  <c r="M8955" i="1"/>
  <c r="M8987" i="1"/>
  <c r="M6777" i="1"/>
  <c r="M6809" i="1"/>
  <c r="M14059" i="1"/>
  <c r="M7805" i="1"/>
  <c r="M7837" i="1"/>
  <c r="M7869" i="1"/>
  <c r="M7901" i="1"/>
  <c r="M7933" i="1"/>
  <c r="M7965" i="1"/>
  <c r="M7997" i="1"/>
  <c r="M1033" i="1"/>
  <c r="M6716" i="1"/>
  <c r="M9303" i="1"/>
  <c r="M6752" i="1"/>
  <c r="M8927" i="1"/>
  <c r="M8959" i="1"/>
  <c r="M8991" i="1"/>
  <c r="M6781" i="1"/>
  <c r="M6813" i="1"/>
  <c r="M7255" i="1"/>
  <c r="M14072" i="1"/>
  <c r="M14103" i="1"/>
  <c r="M14128" i="1"/>
  <c r="M14152" i="1"/>
  <c r="M14174" i="1"/>
  <c r="M14194" i="1"/>
  <c r="M14212" i="1"/>
  <c r="M14231" i="1"/>
  <c r="M14249" i="1"/>
  <c r="M14265" i="1"/>
  <c r="M14281" i="1"/>
  <c r="M14297" i="1"/>
  <c r="M267" i="1"/>
  <c r="M283" i="1"/>
  <c r="M299" i="1"/>
  <c r="M315" i="1"/>
  <c r="M331" i="1"/>
  <c r="M347" i="1"/>
  <c r="M363" i="1"/>
  <c r="M379" i="1"/>
  <c r="M395" i="1"/>
  <c r="M411" i="1"/>
  <c r="M5586" i="1"/>
  <c r="M13029" i="1"/>
  <c r="M1074" i="1"/>
  <c r="M9329" i="1"/>
  <c r="M13948" i="1"/>
  <c r="M12698" i="1"/>
  <c r="M12714" i="1"/>
  <c r="M12730" i="1"/>
  <c r="M12746" i="1"/>
  <c r="M12762" i="1"/>
  <c r="M13882" i="1"/>
  <c r="M7199" i="1"/>
  <c r="M6852" i="1"/>
  <c r="M9009" i="1"/>
  <c r="M9025" i="1"/>
  <c r="M9344" i="1"/>
  <c r="M9360" i="1"/>
  <c r="M11389" i="1"/>
  <c r="M13936" i="1"/>
  <c r="M5937" i="1"/>
  <c r="M5946" i="1"/>
  <c r="M13111" i="1"/>
  <c r="M13123" i="1"/>
  <c r="M13133" i="1"/>
  <c r="M12992" i="1"/>
  <c r="M13004" i="1"/>
  <c r="M13010" i="1"/>
  <c r="M1078" i="1"/>
  <c r="M1090" i="1"/>
  <c r="M1100" i="1"/>
  <c r="M1109" i="1"/>
  <c r="M5843" i="1"/>
  <c r="M5852" i="1"/>
  <c r="M5981" i="1"/>
  <c r="M10337" i="1"/>
  <c r="M3005" i="1"/>
  <c r="M5494" i="1"/>
  <c r="M11967" i="1"/>
  <c r="M11976" i="1"/>
  <c r="M3201" i="1"/>
  <c r="M199" i="1"/>
  <c r="M207" i="1"/>
  <c r="M4276" i="1"/>
  <c r="M4284" i="1"/>
  <c r="M8099" i="1"/>
  <c r="M9369" i="1"/>
  <c r="M11128" i="1"/>
  <c r="M11136" i="1"/>
  <c r="M5392" i="1"/>
  <c r="M445" i="1"/>
  <c r="M453" i="1"/>
  <c r="M461" i="1"/>
  <c r="M14470" i="1"/>
  <c r="M5150" i="1"/>
  <c r="M13744" i="1"/>
  <c r="M13450" i="1"/>
  <c r="M13147" i="1"/>
  <c r="M11035" i="1"/>
  <c r="M11043" i="1"/>
  <c r="M9559" i="1"/>
  <c r="M9567" i="1"/>
  <c r="M9575" i="1"/>
  <c r="M13984" i="1"/>
  <c r="M8235" i="1"/>
  <c r="M1114" i="1"/>
  <c r="M1122" i="1"/>
  <c r="M1130" i="1"/>
  <c r="M1138" i="1"/>
  <c r="M1146" i="1"/>
  <c r="M218" i="1"/>
  <c r="M226" i="1"/>
  <c r="M4293" i="1"/>
  <c r="M4301" i="1"/>
  <c r="M4309" i="1"/>
  <c r="M4317" i="1"/>
  <c r="M4325" i="1"/>
  <c r="M4333" i="1"/>
  <c r="M4341" i="1"/>
  <c r="M6869" i="1"/>
  <c r="M8109" i="1"/>
  <c r="M8117" i="1"/>
  <c r="M8125" i="1"/>
  <c r="M8133" i="1"/>
  <c r="M8141" i="1"/>
  <c r="M8149" i="1"/>
  <c r="M9034" i="1"/>
  <c r="M3209" i="1"/>
  <c r="M4200" i="1"/>
  <c r="M5398" i="1"/>
  <c r="M11052" i="1"/>
  <c r="M11060" i="1"/>
  <c r="M11068" i="1"/>
  <c r="M11076" i="1"/>
  <c r="M11084" i="1"/>
  <c r="M11092" i="1"/>
  <c r="M11100" i="1"/>
  <c r="M11108" i="1"/>
  <c r="M8153" i="1"/>
  <c r="M9385" i="1"/>
  <c r="M5401" i="1"/>
  <c r="M12775" i="1"/>
  <c r="M1147" i="1"/>
  <c r="M11832" i="1"/>
  <c r="M14303" i="1"/>
  <c r="M14311" i="1"/>
  <c r="M14319" i="1"/>
  <c r="M14327" i="1"/>
  <c r="M1153" i="1"/>
  <c r="M5500" i="1"/>
  <c r="M5508" i="1"/>
  <c r="M5516" i="1"/>
  <c r="M5524" i="1"/>
  <c r="M5532" i="1"/>
  <c r="M8490" i="1"/>
  <c r="M1163" i="1"/>
  <c r="M1171" i="1"/>
  <c r="M1179" i="1"/>
  <c r="M1187" i="1"/>
  <c r="M4204" i="1"/>
  <c r="M6877" i="1"/>
  <c r="M9391" i="1"/>
  <c r="M11139" i="1"/>
  <c r="M11147" i="1"/>
  <c r="M11155" i="1"/>
  <c r="M11731" i="1"/>
  <c r="M1192" i="1"/>
  <c r="M1200" i="1"/>
  <c r="M11158" i="1"/>
  <c r="M12195" i="1"/>
  <c r="M497" i="1"/>
  <c r="M25" i="1"/>
  <c r="M7809" i="1"/>
  <c r="M7841" i="1"/>
  <c r="M7873" i="1"/>
  <c r="M7905" i="1"/>
  <c r="M7937" i="1"/>
  <c r="M7969" i="1"/>
  <c r="M8001" i="1"/>
  <c r="M1037" i="1"/>
  <c r="M8915" i="1"/>
  <c r="M6724" i="1"/>
  <c r="M6756" i="1"/>
  <c r="M8931" i="1"/>
  <c r="M8963" i="1"/>
  <c r="M8995" i="1"/>
  <c r="M6785" i="1"/>
  <c r="M6817" i="1"/>
  <c r="M7259" i="1"/>
  <c r="M14076" i="1"/>
  <c r="M14106" i="1"/>
  <c r="M14132" i="1"/>
  <c r="M14154" i="1"/>
  <c r="M14176" i="1"/>
  <c r="M14196" i="1"/>
  <c r="M14215" i="1"/>
  <c r="M14233" i="1"/>
  <c r="M14251" i="1"/>
  <c r="M14267" i="1"/>
  <c r="M14283" i="1"/>
  <c r="M14299" i="1"/>
  <c r="M269" i="1"/>
  <c r="M247" i="1"/>
  <c r="M7813" i="1"/>
  <c r="M7845" i="1"/>
  <c r="M7877" i="1"/>
  <c r="M7909" i="1"/>
  <c r="M7941" i="1"/>
  <c r="M7973" i="1"/>
  <c r="M8005" i="1"/>
  <c r="M1041" i="1"/>
  <c r="M9297" i="1"/>
  <c r="M6728" i="1"/>
  <c r="M6760" i="1"/>
  <c r="M8935" i="1"/>
  <c r="M8967" i="1"/>
  <c r="M8999" i="1"/>
  <c r="M6789" i="1"/>
  <c r="M6821" i="1"/>
  <c r="M7263" i="1"/>
  <c r="M14080" i="1"/>
  <c r="M14110" i="1"/>
  <c r="M14135" i="1"/>
  <c r="M14158" i="1"/>
  <c r="M14178" i="1"/>
  <c r="M14199" i="1"/>
  <c r="M14217" i="1"/>
  <c r="M14235" i="1"/>
  <c r="M14253" i="1"/>
  <c r="M14269" i="1"/>
  <c r="M14285" i="1"/>
  <c r="M255" i="1"/>
  <c r="M271" i="1"/>
  <c r="M287" i="1"/>
  <c r="M303" i="1"/>
  <c r="M319" i="1"/>
  <c r="M335" i="1"/>
  <c r="M351" i="1"/>
  <c r="M367" i="1"/>
  <c r="M383" i="1"/>
  <c r="M399" i="1"/>
  <c r="M415" i="1"/>
  <c r="M8178" i="1"/>
  <c r="M13033" i="1"/>
  <c r="M6837" i="1"/>
  <c r="M13105" i="1"/>
  <c r="M13952" i="1"/>
  <c r="M12702" i="1"/>
  <c r="M12718" i="1"/>
  <c r="M12734" i="1"/>
  <c r="M12750" i="1"/>
  <c r="M12766" i="1"/>
  <c r="M13886" i="1"/>
  <c r="M6840" i="1"/>
  <c r="M6856" i="1"/>
  <c r="M9013" i="1"/>
  <c r="M9332" i="1"/>
  <c r="M9348" i="1"/>
  <c r="M9364" i="1"/>
  <c r="M11393" i="1"/>
  <c r="M13940" i="1"/>
  <c r="M11955" i="1"/>
  <c r="M5950" i="1"/>
  <c r="M13115" i="1"/>
  <c r="M13125" i="1"/>
  <c r="M13135" i="1"/>
  <c r="M12996" i="1"/>
  <c r="M13006" i="1"/>
  <c r="M13139" i="1"/>
  <c r="M1082" i="1"/>
  <c r="M1092" i="1"/>
  <c r="M1102" i="1"/>
  <c r="M1111" i="1"/>
  <c r="M5845" i="1"/>
  <c r="M5855" i="1"/>
  <c r="M10330" i="1"/>
  <c r="M2998" i="1"/>
  <c r="M3007" i="1"/>
  <c r="M5496" i="1"/>
  <c r="M11969" i="1"/>
  <c r="M11978" i="1"/>
  <c r="M3203" i="1"/>
  <c r="M201" i="1"/>
  <c r="M209" i="1"/>
  <c r="M4278" i="1"/>
  <c r="M4286" i="1"/>
  <c r="M8101" i="1"/>
  <c r="M9371" i="1"/>
  <c r="M11130" i="1"/>
  <c r="M3207" i="1"/>
  <c r="M5138" i="1"/>
  <c r="M447" i="1"/>
  <c r="M455" i="1"/>
  <c r="M463" i="1"/>
  <c r="M11460" i="1"/>
  <c r="M5152" i="1"/>
  <c r="M13746" i="1"/>
  <c r="M13452" i="1"/>
  <c r="M13149" i="1"/>
  <c r="M11037" i="1"/>
  <c r="M11045" i="1"/>
  <c r="M9561" i="1"/>
  <c r="M9569" i="1"/>
  <c r="M13978" i="1"/>
  <c r="M13986" i="1"/>
  <c r="M12960" i="1"/>
  <c r="M1116" i="1"/>
  <c r="M1124" i="1"/>
  <c r="M1132" i="1"/>
  <c r="M1140" i="1"/>
  <c r="M212" i="1"/>
  <c r="M220" i="1"/>
  <c r="M4287" i="1"/>
  <c r="M4295" i="1"/>
  <c r="M4303" i="1"/>
  <c r="M4311" i="1"/>
  <c r="M4319" i="1"/>
  <c r="M4327" i="1"/>
  <c r="M4335" i="1"/>
  <c r="M4343" i="1"/>
  <c r="M6871" i="1"/>
  <c r="M8111" i="1"/>
  <c r="M8119" i="1"/>
  <c r="M8127" i="1"/>
  <c r="M8135" i="1"/>
  <c r="M8143" i="1"/>
  <c r="M8151" i="1"/>
  <c r="M9374" i="1"/>
  <c r="M4194" i="1"/>
  <c r="M4202" i="1"/>
  <c r="M5400" i="1"/>
  <c r="M11054" i="1"/>
  <c r="M11062" i="1"/>
  <c r="M11070" i="1"/>
  <c r="M11078" i="1"/>
  <c r="M11086" i="1"/>
  <c r="M11094" i="1"/>
  <c r="M11102" i="1"/>
  <c r="M4349" i="1"/>
  <c r="M4243" i="1"/>
  <c r="M230" i="1"/>
  <c r="M5403" i="1"/>
  <c r="M12777" i="1"/>
  <c r="M11981" i="1"/>
  <c r="M11834" i="1"/>
  <c r="M14305" i="1"/>
  <c r="M14313" i="1"/>
  <c r="M14321" i="1"/>
  <c r="M11815" i="1"/>
  <c r="M1155" i="1"/>
  <c r="M5502" i="1"/>
  <c r="M5510" i="1"/>
  <c r="M5518" i="1"/>
  <c r="M5526" i="1"/>
  <c r="M5534" i="1"/>
  <c r="M8492" i="1"/>
  <c r="M1165" i="1"/>
  <c r="M1173" i="1"/>
  <c r="M1181" i="1"/>
  <c r="M1189" i="1"/>
  <c r="M8805" i="1"/>
  <c r="M9039" i="1"/>
  <c r="M9393" i="1"/>
  <c r="M11141" i="1"/>
  <c r="M11149" i="1"/>
  <c r="M2933" i="1"/>
  <c r="M11733" i="1"/>
  <c r="M1194" i="1"/>
  <c r="M1202" i="1"/>
  <c r="M13150" i="1"/>
  <c r="M14160" i="1"/>
  <c r="M14238" i="1"/>
  <c r="M257" i="1"/>
  <c r="M305" i="1"/>
  <c r="M337" i="1"/>
  <c r="M369" i="1"/>
  <c r="M401" i="1"/>
  <c r="M8180" i="1"/>
  <c r="M9319" i="1"/>
  <c r="M13954" i="1"/>
  <c r="M12720" i="1"/>
  <c r="M12752" i="1"/>
  <c r="M11953" i="1"/>
  <c r="M6858" i="1"/>
  <c r="M9334" i="1"/>
  <c r="M5677" i="1"/>
  <c r="M13942" i="1"/>
  <c r="M5952" i="1"/>
  <c r="M13126" i="1"/>
  <c r="M12997" i="1"/>
  <c r="M13141" i="1"/>
  <c r="M1093" i="1"/>
  <c r="M1112" i="1"/>
  <c r="M5856" i="1"/>
  <c r="M2999" i="1"/>
  <c r="M5497" i="1"/>
  <c r="M3196" i="1"/>
  <c r="M202" i="1"/>
  <c r="M4279" i="1"/>
  <c r="M8102" i="1"/>
  <c r="M11131" i="1"/>
  <c r="M5139" i="1"/>
  <c r="M456" i="1"/>
  <c r="M11461" i="1"/>
  <c r="M13445" i="1"/>
  <c r="M26" i="1"/>
  <c r="M11046" i="1"/>
  <c r="M9570" i="1"/>
  <c r="M6351" i="1"/>
  <c r="M1117" i="1"/>
  <c r="M1133" i="1"/>
  <c r="M213" i="1"/>
  <c r="M4288" i="1"/>
  <c r="M4304" i="1"/>
  <c r="M4320" i="1"/>
  <c r="M4336" i="1"/>
  <c r="M8104" i="1"/>
  <c r="M8120" i="1"/>
  <c r="M8136" i="1"/>
  <c r="M9029" i="1"/>
  <c r="M4195" i="1"/>
  <c r="M5296" i="1"/>
  <c r="M11063" i="1"/>
  <c r="M11079" i="1"/>
  <c r="M11095" i="1"/>
  <c r="M8152" i="1"/>
  <c r="M8154" i="1"/>
  <c r="M469" i="1"/>
  <c r="M11111" i="1"/>
  <c r="M14314" i="1"/>
  <c r="M1148" i="1"/>
  <c r="M5503" i="1"/>
  <c r="M5519" i="1"/>
  <c r="M5535" i="1"/>
  <c r="M1166" i="1"/>
  <c r="M1182" i="1"/>
  <c r="M471" i="1"/>
  <c r="M9394" i="1"/>
  <c r="M11150" i="1"/>
  <c r="M14359" i="1"/>
  <c r="M11156" i="1"/>
  <c r="M12197" i="1"/>
  <c r="M4247" i="1"/>
  <c r="M4257" i="1"/>
  <c r="M4267" i="1"/>
  <c r="M3357" i="1"/>
  <c r="M11162" i="1"/>
  <c r="M14567" i="1"/>
  <c r="M14579" i="1"/>
  <c r="M12256" i="1"/>
  <c r="M1203" i="1"/>
  <c r="M3212" i="1"/>
  <c r="M3283" i="1"/>
  <c r="M3293" i="1"/>
  <c r="M3488" i="1"/>
  <c r="M3498" i="1"/>
  <c r="M3508" i="1"/>
  <c r="M3520" i="1"/>
  <c r="M4440" i="1"/>
  <c r="M4450" i="1"/>
  <c r="M4459" i="1"/>
  <c r="M5417" i="1"/>
  <c r="M6305" i="1"/>
  <c r="M5984" i="1"/>
  <c r="M5993" i="1"/>
  <c r="M6474" i="1"/>
  <c r="M6482" i="1"/>
  <c r="M6490" i="1"/>
  <c r="M6498" i="1"/>
  <c r="M6506" i="1"/>
  <c r="M6514" i="1"/>
  <c r="M6522" i="1"/>
  <c r="M6530" i="1"/>
  <c r="M6538" i="1"/>
  <c r="M6996" i="1"/>
  <c r="M9582" i="1"/>
  <c r="M9590" i="1"/>
  <c r="M10245" i="1"/>
  <c r="M11517" i="1"/>
  <c r="M11525" i="1"/>
  <c r="M12431" i="1"/>
  <c r="M13184" i="1"/>
  <c r="M13236" i="1"/>
  <c r="M13764" i="1"/>
  <c r="M13772" i="1"/>
  <c r="M14747" i="1"/>
  <c r="M11864" i="1"/>
  <c r="M14720" i="1"/>
  <c r="M5340" i="1"/>
  <c r="M5348" i="1"/>
  <c r="M9402" i="1"/>
  <c r="M11176" i="1"/>
  <c r="M11184" i="1"/>
  <c r="M10400" i="1"/>
  <c r="M10408" i="1"/>
  <c r="M6105" i="1"/>
  <c r="M6353" i="1"/>
  <c r="M6361" i="1"/>
  <c r="M3059" i="1"/>
  <c r="M11413" i="1"/>
  <c r="M14488" i="1"/>
  <c r="M11895" i="1"/>
  <c r="M11903" i="1"/>
  <c r="M11911" i="1"/>
  <c r="M11919" i="1"/>
  <c r="M11927" i="1"/>
  <c r="M11935" i="1"/>
  <c r="M11943" i="1"/>
  <c r="M1208" i="1"/>
  <c r="M1216" i="1"/>
  <c r="M1224" i="1"/>
  <c r="M6970" i="1"/>
  <c r="M10344" i="1"/>
  <c r="M5700" i="1"/>
  <c r="M11192" i="1"/>
  <c r="M1230" i="1"/>
  <c r="M5425" i="1"/>
  <c r="M14595" i="1"/>
  <c r="M9594" i="1"/>
  <c r="M4461" i="1"/>
  <c r="M13191" i="1"/>
  <c r="M7251" i="1"/>
  <c r="M14182" i="1"/>
  <c r="M14255" i="1"/>
  <c r="M273" i="1"/>
  <c r="M313" i="1"/>
  <c r="M345" i="1"/>
  <c r="M377" i="1"/>
  <c r="M409" i="1"/>
  <c r="M13027" i="1"/>
  <c r="M9327" i="1"/>
  <c r="M12696" i="1"/>
  <c r="M12728" i="1"/>
  <c r="M12760" i="1"/>
  <c r="M7197" i="1"/>
  <c r="M9007" i="1"/>
  <c r="M9342" i="1"/>
  <c r="M434" i="1"/>
  <c r="M5935" i="1"/>
  <c r="M13109" i="1"/>
  <c r="M13132" i="1"/>
  <c r="M13002" i="1"/>
  <c r="M1077" i="1"/>
  <c r="M1099" i="1"/>
  <c r="M5842" i="1"/>
  <c r="M5860" i="1"/>
  <c r="M3004" i="1"/>
  <c r="M11966" i="1"/>
  <c r="M3200" i="1"/>
  <c r="M206" i="1"/>
  <c r="M4283" i="1"/>
  <c r="M9368" i="1"/>
  <c r="M11135" i="1"/>
  <c r="M444" i="1"/>
  <c r="M460" i="1"/>
  <c r="M5149" i="1"/>
  <c r="M13449" i="1"/>
  <c r="M14777" i="1"/>
  <c r="M5093" i="1"/>
  <c r="M9574" i="1"/>
  <c r="M8234" i="1"/>
  <c r="M1121" i="1"/>
  <c r="M1137" i="1"/>
  <c r="M217" i="1"/>
  <c r="M4292" i="1"/>
  <c r="M4308" i="1"/>
  <c r="M4324" i="1"/>
  <c r="M4340" i="1"/>
  <c r="M8108" i="1"/>
  <c r="M8124" i="1"/>
  <c r="M8140" i="1"/>
  <c r="M9033" i="1"/>
  <c r="M4199" i="1"/>
  <c r="M11051" i="1"/>
  <c r="M11067" i="1"/>
  <c r="M11083" i="1"/>
  <c r="M11099" i="1"/>
  <c r="M4350" i="1"/>
  <c r="M8155" i="1"/>
  <c r="M12778" i="1"/>
  <c r="M8808" i="1"/>
  <c r="M14318" i="1"/>
  <c r="M1152" i="1"/>
  <c r="M5507" i="1"/>
  <c r="M5523" i="1"/>
  <c r="M8489" i="1"/>
  <c r="M1170" i="1"/>
  <c r="M1186" i="1"/>
  <c r="M6876" i="1"/>
  <c r="M9398" i="1"/>
  <c r="M11154" i="1"/>
  <c r="M1191" i="1"/>
  <c r="M11157" i="1"/>
  <c r="M11160" i="1"/>
  <c r="M4249" i="1"/>
  <c r="M4259" i="1"/>
  <c r="M7721" i="1"/>
  <c r="M6332" i="1"/>
  <c r="M11164" i="1"/>
  <c r="M14571" i="1"/>
  <c r="M12248" i="1"/>
  <c r="M12258" i="1"/>
  <c r="M1207" i="1"/>
  <c r="M3275" i="1"/>
  <c r="M3285" i="1"/>
  <c r="M3480" i="1"/>
  <c r="M3490" i="1"/>
  <c r="M3500" i="1"/>
  <c r="M3512" i="1"/>
  <c r="M4432" i="1"/>
  <c r="M4442" i="1"/>
  <c r="M4452" i="1"/>
  <c r="M4845" i="1"/>
  <c r="M5420" i="1"/>
  <c r="M6307" i="1"/>
  <c r="M5986" i="1"/>
  <c r="M5995" i="1"/>
  <c r="M6476" i="1"/>
  <c r="M6484" i="1"/>
  <c r="M6492" i="1"/>
  <c r="M6500" i="1"/>
  <c r="M6508" i="1"/>
  <c r="M6516" i="1"/>
  <c r="M6524" i="1"/>
  <c r="M6532" i="1"/>
  <c r="M6540" i="1"/>
  <c r="M7204" i="1"/>
  <c r="M9584" i="1"/>
  <c r="M9592" i="1"/>
  <c r="M10247" i="1"/>
  <c r="M11519" i="1"/>
  <c r="M12425" i="1"/>
  <c r="M12433" i="1"/>
  <c r="M13186" i="1"/>
  <c r="M13758" i="1"/>
  <c r="M13766" i="1"/>
  <c r="M13774" i="1"/>
  <c r="M14749" i="1"/>
  <c r="M11866" i="1"/>
  <c r="M14722" i="1"/>
  <c r="M5342" i="1"/>
  <c r="M4906" i="1"/>
  <c r="M11170" i="1"/>
  <c r="M11178" i="1"/>
  <c r="M11186" i="1"/>
  <c r="M10402" i="1"/>
  <c r="M13573" i="1"/>
  <c r="M6107" i="1"/>
  <c r="M6355" i="1"/>
  <c r="M6363" i="1"/>
  <c r="M11407" i="1"/>
  <c r="M12905" i="1"/>
  <c r="M14490" i="1"/>
  <c r="M11897" i="1"/>
  <c r="M11905" i="1"/>
  <c r="M11913" i="1"/>
  <c r="M11921" i="1"/>
  <c r="M11929" i="1"/>
  <c r="M11937" i="1"/>
  <c r="M10035" i="1"/>
  <c r="M1210" i="1"/>
  <c r="M1218" i="1"/>
  <c r="M1226" i="1"/>
  <c r="M6546" i="1"/>
  <c r="M12434" i="1"/>
  <c r="M9403" i="1"/>
  <c r="M11194" i="1"/>
  <c r="M1232" i="1"/>
  <c r="M14589" i="1"/>
  <c r="M11872" i="1"/>
  <c r="M12435" i="1"/>
  <c r="M12133" i="1"/>
  <c r="M5818" i="1"/>
  <c r="M4464" i="1"/>
  <c r="M12440" i="1"/>
  <c r="M6299" i="1"/>
  <c r="M6313" i="1"/>
  <c r="M9546" i="1"/>
  <c r="M9599" i="1"/>
  <c r="M13238" i="1"/>
  <c r="M4470" i="1"/>
  <c r="M4471" i="1"/>
  <c r="M4850" i="1"/>
  <c r="M10253" i="1"/>
  <c r="M12065" i="1"/>
  <c r="M4474" i="1"/>
  <c r="M4478" i="1"/>
  <c r="M1244" i="1"/>
  <c r="M7758" i="1"/>
  <c r="M8029" i="1"/>
  <c r="M5434" i="1"/>
  <c r="M3306" i="1"/>
  <c r="M3311" i="1"/>
  <c r="M13589" i="1"/>
  <c r="M11201" i="1"/>
  <c r="M6972" i="1"/>
  <c r="M9129" i="1"/>
  <c r="M9137" i="1"/>
  <c r="M9145" i="1"/>
  <c r="M3109" i="1"/>
  <c r="M11204" i="1"/>
  <c r="M5681" i="1"/>
  <c r="M9408" i="1"/>
  <c r="M6880" i="1"/>
  <c r="M6882" i="1"/>
  <c r="M5899" i="1"/>
  <c r="M141" i="1"/>
  <c r="M1254" i="1"/>
  <c r="M1262" i="1"/>
  <c r="M14100" i="1"/>
  <c r="M14201" i="1"/>
  <c r="M14271" i="1"/>
  <c r="M285" i="1"/>
  <c r="M321" i="1"/>
  <c r="M353" i="1"/>
  <c r="M385" i="1"/>
  <c r="M417" i="1"/>
  <c r="M13035" i="1"/>
  <c r="M6344" i="1"/>
  <c r="M12704" i="1"/>
  <c r="M12736" i="1"/>
  <c r="M12768" i="1"/>
  <c r="M6842" i="1"/>
  <c r="M9015" i="1"/>
  <c r="M9350" i="1"/>
  <c r="M13926" i="1"/>
  <c r="M11957" i="1"/>
  <c r="M13116" i="1"/>
  <c r="M8230" i="1"/>
  <c r="M12771" i="1"/>
  <c r="M1083" i="1"/>
  <c r="M1103" i="1"/>
  <c r="M5847" i="1"/>
  <c r="M10331" i="1"/>
  <c r="M3008" i="1"/>
  <c r="M11970" i="1"/>
  <c r="M3204" i="1"/>
  <c r="M210" i="1"/>
  <c r="M6864" i="1"/>
  <c r="M9372" i="1"/>
  <c r="M3208" i="1"/>
  <c r="M448" i="1"/>
  <c r="M464" i="1"/>
  <c r="M5153" i="1"/>
  <c r="M13453" i="1"/>
  <c r="M11038" i="1"/>
  <c r="M9562" i="1"/>
  <c r="M13979" i="1"/>
  <c r="M12961" i="1"/>
  <c r="M1125" i="1"/>
  <c r="M1141" i="1"/>
  <c r="M221" i="1"/>
  <c r="M4296" i="1"/>
  <c r="M4312" i="1"/>
  <c r="M4328" i="1"/>
  <c r="M4344" i="1"/>
  <c r="M8112" i="1"/>
  <c r="M8128" i="1"/>
  <c r="M8144" i="1"/>
  <c r="M9375" i="1"/>
  <c r="M4203" i="1"/>
  <c r="M11055" i="1"/>
  <c r="M11071" i="1"/>
  <c r="M11087" i="1"/>
  <c r="M11103" i="1"/>
  <c r="M6872" i="1"/>
  <c r="M9036" i="1"/>
  <c r="M11982" i="1"/>
  <c r="M14306" i="1"/>
  <c r="M14322" i="1"/>
  <c r="M1156" i="1"/>
  <c r="M5511" i="1"/>
  <c r="M5527" i="1"/>
  <c r="M8493" i="1"/>
  <c r="M1174" i="1"/>
  <c r="M4351" i="1"/>
  <c r="M9040" i="1"/>
  <c r="M11142" i="1"/>
  <c r="M2934" i="1"/>
  <c r="M1195" i="1"/>
  <c r="M13151" i="1"/>
  <c r="M498" i="1"/>
  <c r="M4251" i="1"/>
  <c r="M4263" i="1"/>
  <c r="M11464" i="1"/>
  <c r="M6334" i="1"/>
  <c r="M11168" i="1"/>
  <c r="M14573" i="1"/>
  <c r="M12250" i="1"/>
  <c r="M161" i="1"/>
  <c r="M2937" i="1"/>
  <c r="M3277" i="1"/>
  <c r="M3289" i="1"/>
  <c r="M3482" i="1"/>
  <c r="M3492" i="1"/>
  <c r="M3504" i="1"/>
  <c r="M3514" i="1"/>
  <c r="M4434" i="1"/>
  <c r="M4446" i="1"/>
  <c r="M4455" i="1"/>
  <c r="M4847" i="1"/>
  <c r="M5422" i="1"/>
  <c r="M6309" i="1"/>
  <c r="M5988" i="1"/>
  <c r="M6296" i="1"/>
  <c r="M6478" i="1"/>
  <c r="M6486" i="1"/>
  <c r="M6494" i="1"/>
  <c r="M6502" i="1"/>
  <c r="M6510" i="1"/>
  <c r="M6518" i="1"/>
  <c r="M6526" i="1"/>
  <c r="M6534" i="1"/>
  <c r="M6542" i="1"/>
  <c r="M8500" i="1"/>
  <c r="M9586" i="1"/>
  <c r="M10241" i="1"/>
  <c r="M10339" i="1"/>
  <c r="M11521" i="1"/>
  <c r="M12427" i="1"/>
  <c r="M12139" i="1"/>
  <c r="M13188" i="1"/>
  <c r="M13760" i="1"/>
  <c r="M13768" i="1"/>
  <c r="M13776" i="1"/>
  <c r="M14751" i="1"/>
  <c r="M11868" i="1"/>
  <c r="M14724" i="1"/>
  <c r="M5344" i="1"/>
  <c r="M4908" i="1"/>
  <c r="M11172" i="1"/>
  <c r="M14138" i="1"/>
  <c r="M14219" i="1"/>
  <c r="M14287" i="1"/>
  <c r="M297" i="1"/>
  <c r="M329" i="1"/>
  <c r="M361" i="1"/>
  <c r="M393" i="1"/>
  <c r="M425" i="1"/>
  <c r="M11806" i="1"/>
  <c r="M13946" i="1"/>
  <c r="M12712" i="1"/>
  <c r="M12744" i="1"/>
  <c r="M11708" i="1"/>
  <c r="M6850" i="1"/>
  <c r="M9023" i="1"/>
  <c r="M9358" i="1"/>
  <c r="M13934" i="1"/>
  <c r="M5944" i="1"/>
  <c r="M13121" i="1"/>
  <c r="M12991" i="1"/>
  <c r="M13009" i="1"/>
  <c r="M1088" i="1"/>
  <c r="M1108" i="1"/>
  <c r="M5851" i="1"/>
  <c r="M10335" i="1"/>
  <c r="M5493" i="1"/>
  <c r="M11975" i="1"/>
  <c r="M198" i="1"/>
  <c r="M4275" i="1"/>
  <c r="M6868" i="1"/>
  <c r="M11127" i="1"/>
  <c r="M5391" i="1"/>
  <c r="M452" i="1"/>
  <c r="M468" i="1"/>
  <c r="M14771" i="1"/>
  <c r="M13146" i="1"/>
  <c r="M11042" i="1"/>
  <c r="M9566" i="1"/>
  <c r="M13983" i="1"/>
  <c r="M1113" i="1"/>
  <c r="M1129" i="1"/>
  <c r="M1145" i="1"/>
  <c r="M225" i="1"/>
  <c r="M4300" i="1"/>
  <c r="M4316" i="1"/>
  <c r="M4332" i="1"/>
  <c r="M4348" i="1"/>
  <c r="M8116" i="1"/>
  <c r="M8132" i="1"/>
  <c r="M8148" i="1"/>
  <c r="M12913" i="1"/>
  <c r="M5397" i="1"/>
  <c r="M11059" i="1"/>
  <c r="M11075" i="1"/>
  <c r="M11091" i="1"/>
  <c r="M11107" i="1"/>
  <c r="M9384" i="1"/>
  <c r="M12774" i="1"/>
  <c r="M11831" i="1"/>
  <c r="M14310" i="1"/>
  <c r="M14326" i="1"/>
  <c r="M5499" i="1"/>
  <c r="M5515" i="1"/>
  <c r="M5531" i="1"/>
  <c r="M1162" i="1"/>
  <c r="M1178" i="1"/>
  <c r="M9389" i="1"/>
  <c r="M9390" i="1"/>
  <c r="M11146" i="1"/>
  <c r="M11730" i="1"/>
  <c r="M1199" i="1"/>
  <c r="M8237" i="1"/>
  <c r="M8803" i="1"/>
  <c r="M4255" i="1"/>
  <c r="M4265" i="1"/>
  <c r="M11466" i="1"/>
  <c r="M6338" i="1"/>
  <c r="M3014" i="1"/>
  <c r="M14575" i="1"/>
  <c r="M12254" i="1"/>
  <c r="M500" i="1"/>
  <c r="M2939" i="1"/>
  <c r="M3281" i="1"/>
  <c r="M3291" i="1"/>
  <c r="M3484" i="1"/>
  <c r="M3496" i="1"/>
  <c r="M3506" i="1"/>
  <c r="M3516" i="1"/>
  <c r="M4438" i="1"/>
  <c r="M4448" i="1"/>
  <c r="M4457" i="1"/>
  <c r="M4573" i="1"/>
  <c r="M5424" i="1"/>
  <c r="M6311" i="1"/>
  <c r="M5991" i="1"/>
  <c r="M6968" i="1"/>
  <c r="M6480" i="1"/>
  <c r="M6488" i="1"/>
  <c r="M6496" i="1"/>
  <c r="M6504" i="1"/>
  <c r="M6512" i="1"/>
  <c r="M6520" i="1"/>
  <c r="M6528" i="1"/>
  <c r="M6536" i="1"/>
  <c r="M6544" i="1"/>
  <c r="M9580" i="1"/>
  <c r="M9588" i="1"/>
  <c r="M10243" i="1"/>
  <c r="M10341" i="1"/>
  <c r="M11523" i="1"/>
  <c r="M12429" i="1"/>
  <c r="M12155" i="1"/>
  <c r="M13190" i="1"/>
  <c r="M13762" i="1"/>
  <c r="M13770" i="1"/>
  <c r="M13913" i="1"/>
  <c r="M11862" i="1"/>
  <c r="M11870" i="1"/>
  <c r="M14726" i="1"/>
  <c r="M5346" i="1"/>
  <c r="M9400" i="1"/>
  <c r="M11174" i="1"/>
  <c r="M11182" i="1"/>
  <c r="M5865" i="1"/>
  <c r="M10406" i="1"/>
  <c r="M6103" i="1"/>
  <c r="M13271" i="1"/>
  <c r="M6359" i="1"/>
  <c r="M13587" i="1"/>
  <c r="M11411" i="1"/>
  <c r="M3360" i="1"/>
  <c r="M11893" i="1"/>
  <c r="M11901" i="1"/>
  <c r="M11909" i="1"/>
  <c r="M11917" i="1"/>
  <c r="M11925" i="1"/>
  <c r="M11933" i="1"/>
  <c r="M11941" i="1"/>
  <c r="M13756" i="1"/>
  <c r="M1214" i="1"/>
  <c r="M1222" i="1"/>
  <c r="M6265" i="1"/>
  <c r="M10342" i="1"/>
  <c r="M8537" i="1"/>
  <c r="M11190" i="1"/>
  <c r="M11718" i="1"/>
  <c r="M11871" i="1"/>
  <c r="M14593" i="1"/>
  <c r="M2943" i="1"/>
  <c r="M12437" i="1"/>
  <c r="M9595" i="1"/>
  <c r="M10997" i="1"/>
  <c r="M5427" i="1"/>
  <c r="M4465" i="1"/>
  <c r="M3296" i="1"/>
  <c r="M5703" i="1"/>
  <c r="M505" i="1"/>
  <c r="M12141" i="1"/>
  <c r="M4883" i="1"/>
  <c r="M2944" i="1"/>
  <c r="M12145" i="1"/>
  <c r="M10347" i="1"/>
  <c r="M5100" i="1"/>
  <c r="M12067" i="1"/>
  <c r="M13566" i="1"/>
  <c r="M1242" i="1"/>
  <c r="M13785" i="1"/>
  <c r="M5708" i="1"/>
  <c r="M13239" i="1"/>
  <c r="M9604" i="1"/>
  <c r="M14210" i="1"/>
  <c r="M289" i="1"/>
  <c r="M357" i="1"/>
  <c r="M421" i="1"/>
  <c r="M12909" i="1"/>
  <c r="M12740" i="1"/>
  <c r="M6846" i="1"/>
  <c r="M9354" i="1"/>
  <c r="M5940" i="1"/>
  <c r="M12989" i="1"/>
  <c r="M1085" i="1"/>
  <c r="M5849" i="1"/>
  <c r="M3010" i="1"/>
  <c r="M196" i="1"/>
  <c r="M6866" i="1"/>
  <c r="M4191" i="1"/>
  <c r="M466" i="1"/>
  <c r="M13455" i="1"/>
  <c r="M9564" i="1"/>
  <c r="M5142" i="1"/>
  <c r="M1143" i="1"/>
  <c r="M4298" i="1"/>
  <c r="M4330" i="1"/>
  <c r="M8114" i="1"/>
  <c r="M8146" i="1"/>
  <c r="M5395" i="1"/>
  <c r="M11073" i="1"/>
  <c r="M11105" i="1"/>
  <c r="M9038" i="1"/>
  <c r="M14308" i="1"/>
  <c r="M1158" i="1"/>
  <c r="M5529" i="1"/>
  <c r="M1176" i="1"/>
  <c r="M9042" i="1"/>
  <c r="M11728" i="1"/>
  <c r="M13153" i="1"/>
  <c r="M4253" i="1"/>
  <c r="M11465" i="1"/>
  <c r="M3013" i="1"/>
  <c r="M12252" i="1"/>
  <c r="M2938" i="1"/>
  <c r="M3290" i="1"/>
  <c r="M3494" i="1"/>
  <c r="M3515" i="1"/>
  <c r="M4447" i="1"/>
  <c r="M4848" i="1"/>
  <c r="M6310" i="1"/>
  <c r="M6297" i="1"/>
  <c r="M14228" i="1"/>
  <c r="M301" i="1"/>
  <c r="M365" i="1"/>
  <c r="M5588" i="1"/>
  <c r="M13950" i="1"/>
  <c r="M12748" i="1"/>
  <c r="M6854" i="1"/>
  <c r="M9362" i="1"/>
  <c r="M5948" i="1"/>
  <c r="M12994" i="1"/>
  <c r="M1091" i="1"/>
  <c r="M5853" i="1"/>
  <c r="M5495" i="1"/>
  <c r="M200" i="1"/>
  <c r="M8100" i="1"/>
  <c r="M5393" i="1"/>
  <c r="M11459" i="1"/>
  <c r="M13148" i="1"/>
  <c r="M9568" i="1"/>
  <c r="M1115" i="1"/>
  <c r="M211" i="1"/>
  <c r="M4302" i="1"/>
  <c r="M4334" i="1"/>
  <c r="M8118" i="1"/>
  <c r="M8150" i="1"/>
  <c r="M5399" i="1"/>
  <c r="M11077" i="1"/>
  <c r="M11109" i="1"/>
  <c r="M12776" i="1"/>
  <c r="M14312" i="1"/>
  <c r="M5501" i="1"/>
  <c r="M5533" i="1"/>
  <c r="M1180" i="1"/>
  <c r="M9392" i="1"/>
  <c r="M11732" i="1"/>
  <c r="M12196" i="1"/>
  <c r="M4256" i="1"/>
  <c r="M11468" i="1"/>
  <c r="M14566" i="1"/>
  <c r="M12255" i="1"/>
  <c r="M2941" i="1"/>
  <c r="M3292" i="1"/>
  <c r="M3497" i="1"/>
  <c r="M3518" i="1"/>
  <c r="M4449" i="1"/>
  <c r="M4898" i="1"/>
  <c r="M5983" i="1"/>
  <c r="M6969" i="1"/>
  <c r="M6489" i="1"/>
  <c r="M6505" i="1"/>
  <c r="M6521" i="1"/>
  <c r="M6537" i="1"/>
  <c r="M9581" i="1"/>
  <c r="M10244" i="1"/>
  <c r="M11524" i="1"/>
  <c r="M13183" i="1"/>
  <c r="M13763" i="1"/>
  <c r="M14746" i="1"/>
  <c r="M14719" i="1"/>
  <c r="M5347" i="1"/>
  <c r="M11175" i="1"/>
  <c r="M11188" i="1"/>
  <c r="M13572" i="1"/>
  <c r="M10575" i="1"/>
  <c r="M6364" i="1"/>
  <c r="M11412" i="1"/>
  <c r="M11891" i="1"/>
  <c r="M11904" i="1"/>
  <c r="M11916" i="1"/>
  <c r="M11930" i="1"/>
  <c r="M11942" i="1"/>
  <c r="M1212" i="1"/>
  <c r="M1225" i="1"/>
  <c r="M10248" i="1"/>
  <c r="M9404" i="1"/>
  <c r="M11527" i="1"/>
  <c r="M14591" i="1"/>
  <c r="M10346" i="1"/>
  <c r="M3214" i="1"/>
  <c r="M12062" i="1"/>
  <c r="M12442" i="1"/>
  <c r="M4849" i="1"/>
  <c r="M7723" i="1"/>
  <c r="M11528" i="1"/>
  <c r="M4574" i="1"/>
  <c r="M4884" i="1"/>
  <c r="M10249" i="1"/>
  <c r="M12064" i="1"/>
  <c r="M4473" i="1"/>
  <c r="M1240" i="1"/>
  <c r="M3302" i="1"/>
  <c r="M5433" i="1"/>
  <c r="M4480" i="1"/>
  <c r="M3310" i="1"/>
  <c r="M11198" i="1"/>
  <c r="M3522" i="1"/>
  <c r="M6971" i="1"/>
  <c r="M9130" i="1"/>
  <c r="M9139" i="1"/>
  <c r="M3104" i="1"/>
  <c r="M3113" i="1"/>
  <c r="M7754" i="1"/>
  <c r="M1251" i="1"/>
  <c r="M4394" i="1"/>
  <c r="M9414" i="1"/>
  <c r="M5901" i="1"/>
  <c r="M508" i="1"/>
  <c r="M1258" i="1"/>
  <c r="M1267" i="1"/>
  <c r="M1275" i="1"/>
  <c r="M1283" i="1"/>
  <c r="M1291" i="1"/>
  <c r="M1299" i="1"/>
  <c r="M1307" i="1"/>
  <c r="M1315" i="1"/>
  <c r="M1323" i="1"/>
  <c r="M1331" i="1"/>
  <c r="M2949" i="1"/>
  <c r="M3215" i="1"/>
  <c r="M3530" i="1"/>
  <c r="M3538" i="1"/>
  <c r="M3546" i="1"/>
  <c r="M3554" i="1"/>
  <c r="M3562" i="1"/>
  <c r="M3570" i="1"/>
  <c r="M3578" i="1"/>
  <c r="M3586" i="1"/>
  <c r="M3594" i="1"/>
  <c r="M4183" i="1"/>
  <c r="M4578" i="1"/>
  <c r="M5381" i="1"/>
  <c r="M6549" i="1"/>
  <c r="M6557" i="1"/>
  <c r="M6565" i="1"/>
  <c r="M7209" i="1"/>
  <c r="M7724" i="1"/>
  <c r="M9607" i="1"/>
  <c r="M9615" i="1"/>
  <c r="M9623" i="1"/>
  <c r="M9147" i="1"/>
  <c r="M10177" i="1"/>
  <c r="M12073" i="1"/>
  <c r="M10256" i="1"/>
  <c r="M10264" i="1"/>
  <c r="M12449" i="1"/>
  <c r="M12457" i="1"/>
  <c r="M12465" i="1"/>
  <c r="M13244" i="1"/>
  <c r="M13788" i="1"/>
  <c r="M14597" i="1"/>
  <c r="M14605" i="1"/>
  <c r="M14613" i="1"/>
  <c r="M14621" i="1"/>
  <c r="M14629" i="1"/>
  <c r="M14637" i="1"/>
  <c r="M8538" i="1"/>
  <c r="M14734" i="1"/>
  <c r="M9420" i="1"/>
  <c r="M6110" i="1"/>
  <c r="M8672" i="1"/>
  <c r="M4124" i="1"/>
  <c r="M1341" i="1"/>
  <c r="M1349" i="1"/>
  <c r="M8507" i="1"/>
  <c r="M1352" i="1"/>
  <c r="M4486" i="1"/>
  <c r="M5443" i="1"/>
  <c r="M7731" i="1"/>
  <c r="M10351" i="1"/>
  <c r="M12470" i="1"/>
  <c r="M13797" i="1"/>
  <c r="M14646" i="1"/>
  <c r="M14654" i="1"/>
  <c r="M14757" i="1"/>
  <c r="M7298" i="1"/>
  <c r="M14738" i="1"/>
  <c r="M1356" i="1"/>
  <c r="M1364" i="1"/>
  <c r="M1372" i="1"/>
  <c r="M1380" i="1"/>
  <c r="M1388" i="1"/>
  <c r="M4491" i="1"/>
  <c r="M4860" i="1"/>
  <c r="M6318" i="1"/>
  <c r="M7732" i="1"/>
  <c r="M10352" i="1"/>
  <c r="M6883" i="1"/>
  <c r="M11216" i="1"/>
  <c r="M4185" i="1"/>
  <c r="M14247" i="1"/>
  <c r="M309" i="1"/>
  <c r="M373" i="1"/>
  <c r="M13023" i="1"/>
  <c r="M5676" i="1"/>
  <c r="M12756" i="1"/>
  <c r="M6862" i="1"/>
  <c r="M430" i="1"/>
  <c r="M4429" i="1"/>
  <c r="M12999" i="1"/>
  <c r="M1096" i="1"/>
  <c r="M5858" i="1"/>
  <c r="M11964" i="1"/>
  <c r="M204" i="1"/>
  <c r="M9366" i="1"/>
  <c r="M5141" i="1"/>
  <c r="M5147" i="1"/>
  <c r="M28" i="1"/>
  <c r="M9572" i="1"/>
  <c r="M1119" i="1"/>
  <c r="M215" i="1"/>
  <c r="M4306" i="1"/>
  <c r="M4338" i="1"/>
  <c r="M8122" i="1"/>
  <c r="M9031" i="1"/>
  <c r="M11049" i="1"/>
  <c r="M11081" i="1"/>
  <c r="M9380" i="1"/>
  <c r="M11710" i="1"/>
  <c r="M14316" i="1"/>
  <c r="M5505" i="1"/>
  <c r="M8487" i="1"/>
  <c r="M1184" i="1"/>
  <c r="M9396" i="1"/>
  <c r="M6879" i="1"/>
  <c r="M5322" i="1"/>
  <c r="M4258" i="1"/>
  <c r="M3358" i="1"/>
  <c r="M14569" i="1"/>
  <c r="M12257" i="1"/>
  <c r="M3213" i="1"/>
  <c r="M3478" i="1"/>
  <c r="M3499" i="1"/>
  <c r="M4431" i="1"/>
  <c r="M4451" i="1"/>
  <c r="M5419" i="1"/>
  <c r="M5985" i="1"/>
  <c r="M6475" i="1"/>
  <c r="M6491" i="1"/>
  <c r="M6507" i="1"/>
  <c r="M6523" i="1"/>
  <c r="M6539" i="1"/>
  <c r="M9583" i="1"/>
  <c r="M10246" i="1"/>
  <c r="M11526" i="1"/>
  <c r="M13185" i="1"/>
  <c r="M13765" i="1"/>
  <c r="M14748" i="1"/>
  <c r="M14721" i="1"/>
  <c r="M5699" i="1"/>
  <c r="M11177" i="1"/>
  <c r="M12132" i="1"/>
  <c r="M13574" i="1"/>
  <c r="M6352" i="1"/>
  <c r="M5766" i="1"/>
  <c r="M12904" i="1"/>
  <c r="M11892" i="1"/>
  <c r="M11906" i="1"/>
  <c r="M11918" i="1"/>
  <c r="M11931" i="1"/>
  <c r="M11944" i="1"/>
  <c r="M1213" i="1"/>
  <c r="M1227" i="1"/>
  <c r="M10343" i="1"/>
  <c r="M9405" i="1"/>
  <c r="M1231" i="1"/>
  <c r="M14592" i="1"/>
  <c r="M12436" i="1"/>
  <c r="M12060" i="1"/>
  <c r="M12063" i="1"/>
  <c r="M3295" i="1"/>
  <c r="M5428" i="1"/>
  <c r="M5705" i="1"/>
  <c r="M12443" i="1"/>
  <c r="M3297" i="1"/>
  <c r="M7226" i="1"/>
  <c r="M14263" i="1"/>
  <c r="M317" i="1"/>
  <c r="M381" i="1"/>
  <c r="M13031" i="1"/>
  <c r="M12700" i="1"/>
  <c r="M12764" i="1"/>
  <c r="M9011" i="1"/>
  <c r="M11391" i="1"/>
  <c r="M13113" i="1"/>
  <c r="M13005" i="1"/>
  <c r="M1101" i="1"/>
  <c r="M10329" i="1"/>
  <c r="M11968" i="1"/>
  <c r="M208" i="1"/>
  <c r="M9370" i="1"/>
  <c r="M446" i="1"/>
  <c r="M5151" i="1"/>
  <c r="M11036" i="1"/>
  <c r="M9576" i="1"/>
  <c r="M1123" i="1"/>
  <c r="M219" i="1"/>
  <c r="M4310" i="1"/>
  <c r="M4342" i="1"/>
  <c r="M8126" i="1"/>
  <c r="M9035" i="1"/>
  <c r="M11053" i="1"/>
  <c r="M11085" i="1"/>
  <c r="M3210" i="1"/>
  <c r="M11980" i="1"/>
  <c r="M14320" i="1"/>
  <c r="M5509" i="1"/>
  <c r="M8491" i="1"/>
  <c r="M1188" i="1"/>
  <c r="M11140" i="1"/>
  <c r="M1193" i="1"/>
  <c r="M496" i="1"/>
  <c r="M4261" i="1"/>
  <c r="M6333" i="1"/>
  <c r="M14572" i="1"/>
  <c r="M159" i="1"/>
  <c r="M3276" i="1"/>
  <c r="M3481" i="1"/>
  <c r="M3502" i="1"/>
  <c r="M4433" i="1"/>
  <c r="M4454" i="1"/>
  <c r="M5421" i="1"/>
  <c r="M5987" i="1"/>
  <c r="M6477" i="1"/>
  <c r="M6493" i="1"/>
  <c r="M6509" i="1"/>
  <c r="M6525" i="1"/>
  <c r="M6541" i="1"/>
  <c r="M9585" i="1"/>
  <c r="M10338" i="1"/>
  <c r="M12426" i="1"/>
  <c r="M13187" i="1"/>
  <c r="M13767" i="1"/>
  <c r="M14750" i="1"/>
  <c r="M14723" i="1"/>
  <c r="M4907" i="1"/>
  <c r="M11179" i="1"/>
  <c r="M5866" i="1"/>
  <c r="M13575" i="1"/>
  <c r="M6354" i="1"/>
  <c r="M5767" i="1"/>
  <c r="M8238" i="1"/>
  <c r="M11894" i="1"/>
  <c r="M11907" i="1"/>
  <c r="M11920" i="1"/>
  <c r="M11932" i="1"/>
  <c r="M11717" i="1"/>
  <c r="M1215" i="1"/>
  <c r="M1228" i="1"/>
  <c r="M10345" i="1"/>
  <c r="M11189" i="1"/>
  <c r="M1233" i="1"/>
  <c r="M14594" i="1"/>
  <c r="M13781" i="1"/>
  <c r="M13783" i="1"/>
  <c r="M13192" i="1"/>
  <c r="M9598" i="1"/>
  <c r="M6312" i="1"/>
  <c r="M9547" i="1"/>
  <c r="M12142" i="1"/>
  <c r="M506" i="1"/>
  <c r="M3298" i="1"/>
  <c r="M3301" i="1"/>
  <c r="M162" i="1"/>
  <c r="M13565" i="1"/>
  <c r="M1243" i="1"/>
  <c r="M5432" i="1"/>
  <c r="M12446" i="1"/>
  <c r="M9548" i="1"/>
  <c r="M4481" i="1"/>
  <c r="M7666" i="1"/>
  <c r="M11202" i="1"/>
  <c r="M9123" i="1"/>
  <c r="M9132" i="1"/>
  <c r="M9141" i="1"/>
  <c r="M3106" i="1"/>
  <c r="M9406" i="1"/>
  <c r="M5680" i="1"/>
  <c r="M7710" i="1"/>
  <c r="M9410" i="1"/>
  <c r="M5894" i="1"/>
  <c r="M5903" i="1"/>
  <c r="M510" i="1"/>
  <c r="M1260" i="1"/>
  <c r="M1269" i="1"/>
  <c r="M1277" i="1"/>
  <c r="M1285" i="1"/>
  <c r="M1293" i="1"/>
  <c r="M1301" i="1"/>
  <c r="M1309" i="1"/>
  <c r="M1317" i="1"/>
  <c r="M1325" i="1"/>
  <c r="M1333" i="1"/>
  <c r="M3127" i="1"/>
  <c r="M3524" i="1"/>
  <c r="M3532" i="1"/>
  <c r="M3540" i="1"/>
  <c r="M3548" i="1"/>
  <c r="M3556" i="1"/>
  <c r="M3564" i="1"/>
  <c r="M3572" i="1"/>
  <c r="M3580" i="1"/>
  <c r="M3588" i="1"/>
  <c r="M3596" i="1"/>
  <c r="M4851" i="1"/>
  <c r="M5437" i="1"/>
  <c r="M5821" i="1"/>
  <c r="M6551" i="1"/>
  <c r="M6559" i="1"/>
  <c r="M6567" i="1"/>
  <c r="M7211" i="1"/>
  <c r="M7726" i="1"/>
  <c r="M9609" i="1"/>
  <c r="M9617" i="1"/>
  <c r="M9625" i="1"/>
  <c r="M10171" i="1"/>
  <c r="M10179" i="1"/>
  <c r="M12075" i="1"/>
  <c r="M10258" i="1"/>
  <c r="M10266" i="1"/>
  <c r="M12451" i="1"/>
  <c r="M12459" i="1"/>
  <c r="M12467" i="1"/>
  <c r="M13246" i="1"/>
  <c r="M13790" i="1"/>
  <c r="M14599" i="1"/>
  <c r="M14607" i="1"/>
  <c r="M14615" i="1"/>
  <c r="M14623" i="1"/>
  <c r="M14631" i="1"/>
  <c r="M14639" i="1"/>
  <c r="M9550" i="1"/>
  <c r="M14736" i="1"/>
  <c r="M11207" i="1"/>
  <c r="M6112" i="1"/>
  <c r="M8674" i="1"/>
  <c r="M4126" i="1"/>
  <c r="M1343" i="1"/>
  <c r="M143" i="1"/>
  <c r="M144" i="1"/>
  <c r="M3216" i="1"/>
  <c r="M4488" i="1"/>
  <c r="M5445" i="1"/>
  <c r="M9631" i="1"/>
  <c r="M11531" i="1"/>
  <c r="M12146" i="1"/>
  <c r="M13799" i="1"/>
  <c r="M14648" i="1"/>
  <c r="M14656" i="1"/>
  <c r="M7292" i="1"/>
  <c r="M7300" i="1"/>
  <c r="M6116" i="1"/>
  <c r="M1358" i="1"/>
  <c r="M1366" i="1"/>
  <c r="M1374" i="1"/>
  <c r="M1382" i="1"/>
  <c r="M1390" i="1"/>
  <c r="M4493" i="1"/>
  <c r="M4580" i="1"/>
  <c r="M6301" i="1"/>
  <c r="M12083" i="1"/>
  <c r="M11000" i="1"/>
  <c r="M11210" i="1"/>
  <c r="M13576" i="1"/>
  <c r="M9636" i="1"/>
  <c r="M10270" i="1"/>
  <c r="M13805" i="1"/>
  <c r="M12095" i="1"/>
  <c r="M12157" i="1"/>
  <c r="M12165" i="1"/>
  <c r="M13200" i="1"/>
  <c r="M10323" i="1"/>
  <c r="M1396" i="1"/>
  <c r="M3317" i="1"/>
  <c r="M4581" i="1"/>
  <c r="M5997" i="1"/>
  <c r="M7213" i="1"/>
  <c r="M12101" i="1"/>
  <c r="M11537" i="1"/>
  <c r="M13807" i="1"/>
  <c r="M2992" i="1"/>
  <c r="M520" i="1"/>
  <c r="M4504" i="1"/>
  <c r="M7303" i="1"/>
  <c r="M170" i="1"/>
  <c r="M178" i="1"/>
  <c r="M3227" i="1"/>
  <c r="M3235" i="1"/>
  <c r="M3243" i="1"/>
  <c r="M3326" i="1"/>
  <c r="M4507" i="1"/>
  <c r="M4515" i="1"/>
  <c r="M4523" i="1"/>
  <c r="M4531" i="1"/>
  <c r="M14126" i="1"/>
  <c r="M14279" i="1"/>
  <c r="M325" i="1"/>
  <c r="M389" i="1"/>
  <c r="M11802" i="1"/>
  <c r="M12708" i="1"/>
  <c r="M11704" i="1"/>
  <c r="M9019" i="1"/>
  <c r="M13930" i="1"/>
  <c r="M13118" i="1"/>
  <c r="M13138" i="1"/>
  <c r="M1106" i="1"/>
  <c r="M10333" i="1"/>
  <c r="M11973" i="1"/>
  <c r="M4273" i="1"/>
  <c r="M11125" i="1"/>
  <c r="M450" i="1"/>
  <c r="M5155" i="1"/>
  <c r="M11040" i="1"/>
  <c r="M13981" i="1"/>
  <c r="M1127" i="1"/>
  <c r="M223" i="1"/>
  <c r="M4314" i="1"/>
  <c r="M4346" i="1"/>
  <c r="M8130" i="1"/>
  <c r="M9377" i="1"/>
  <c r="M11057" i="1"/>
  <c r="M11089" i="1"/>
  <c r="M9382" i="1"/>
  <c r="M11137" i="1"/>
  <c r="M14324" i="1"/>
  <c r="M5513" i="1"/>
  <c r="M1160" i="1"/>
  <c r="M9387" i="1"/>
  <c r="M11144" i="1"/>
  <c r="M1197" i="1"/>
  <c r="M5559" i="1"/>
  <c r="M4264" i="1"/>
  <c r="M6336" i="1"/>
  <c r="M14574" i="1"/>
  <c r="M14150" i="1"/>
  <c r="M14295" i="1"/>
  <c r="M333" i="1"/>
  <c r="M397" i="1"/>
  <c r="M6835" i="1"/>
  <c r="M12716" i="1"/>
  <c r="M13884" i="1"/>
  <c r="M9027" i="1"/>
  <c r="M13938" i="1"/>
  <c r="M13124" i="1"/>
  <c r="M12773" i="1"/>
  <c r="M1110" i="1"/>
  <c r="M12424" i="1"/>
  <c r="M11977" i="1"/>
  <c r="M4277" i="1"/>
  <c r="M11129" i="1"/>
  <c r="M454" i="1"/>
  <c r="M13745" i="1"/>
  <c r="M11044" i="1"/>
  <c r="M13985" i="1"/>
  <c r="M1131" i="1"/>
  <c r="M227" i="1"/>
  <c r="M4318" i="1"/>
  <c r="M6870" i="1"/>
  <c r="M8134" i="1"/>
  <c r="M4193" i="1"/>
  <c r="M11061" i="1"/>
  <c r="M11093" i="1"/>
  <c r="M229" i="1"/>
  <c r="M11833" i="1"/>
  <c r="M11814" i="1"/>
  <c r="M5517" i="1"/>
  <c r="M1164" i="1"/>
  <c r="M4205" i="1"/>
  <c r="M11148" i="1"/>
  <c r="M1201" i="1"/>
  <c r="M4245" i="1"/>
  <c r="M4266" i="1"/>
  <c r="M11161" i="1"/>
  <c r="M14577" i="1"/>
  <c r="M501" i="1"/>
  <c r="M3282" i="1"/>
  <c r="M3486" i="1"/>
  <c r="M3507" i="1"/>
  <c r="M4439" i="1"/>
  <c r="M4458" i="1"/>
  <c r="M5377" i="1"/>
  <c r="M5992" i="1"/>
  <c r="M6481" i="1"/>
  <c r="M6497" i="1"/>
  <c r="M6513" i="1"/>
  <c r="M6529" i="1"/>
  <c r="M6995" i="1"/>
  <c r="M9589" i="1"/>
  <c r="M11516" i="1"/>
  <c r="M12430" i="1"/>
  <c r="M13235" i="1"/>
  <c r="M13771" i="1"/>
  <c r="M11863" i="1"/>
  <c r="M14727" i="1"/>
  <c r="M9401" i="1"/>
  <c r="M11181" i="1"/>
  <c r="M10403" i="1"/>
  <c r="M6104" i="1"/>
  <c r="M6357" i="1"/>
  <c r="M11406" i="1"/>
  <c r="M8240" i="1"/>
  <c r="M11898" i="1"/>
  <c r="M11910" i="1"/>
  <c r="M11923" i="1"/>
  <c r="M11936" i="1"/>
  <c r="M5614" i="1"/>
  <c r="M1219" i="1"/>
  <c r="M6298" i="1"/>
  <c r="M13779" i="1"/>
  <c r="M11193" i="1"/>
  <c r="M7084" i="1"/>
  <c r="M11946" i="1"/>
  <c r="M13782" i="1"/>
  <c r="M9596" i="1"/>
  <c r="M5829" i="1"/>
  <c r="M4466" i="1"/>
  <c r="M13914" i="1"/>
  <c r="M4467" i="1"/>
  <c r="M12144" i="1"/>
  <c r="M1236" i="1"/>
  <c r="M3300" i="1"/>
  <c r="M10252" i="1"/>
  <c r="M4562" i="1"/>
  <c r="M13567" i="1"/>
  <c r="M11195" i="1"/>
  <c r="M5706" i="1"/>
  <c r="M13786" i="1"/>
  <c r="M3305" i="1"/>
  <c r="M3312" i="1"/>
  <c r="M1245" i="1"/>
  <c r="M1247" i="1"/>
  <c r="M9125" i="1"/>
  <c r="M9134" i="1"/>
  <c r="M9143" i="1"/>
  <c r="M3108" i="1"/>
  <c r="M11205" i="1"/>
  <c r="M5683" i="1"/>
  <c r="M12051" i="1"/>
  <c r="M9412" i="1"/>
  <c r="M5896" i="1"/>
  <c r="M5905" i="1"/>
  <c r="M1253" i="1"/>
  <c r="M1263" i="1"/>
  <c r="M1271" i="1"/>
  <c r="M1279" i="1"/>
  <c r="M1287" i="1"/>
  <c r="M1295" i="1"/>
  <c r="M1303" i="1"/>
  <c r="M1311" i="1"/>
  <c r="M1319" i="1"/>
  <c r="M1327" i="1"/>
  <c r="M1335" i="1"/>
  <c r="M3129" i="1"/>
  <c r="M3526" i="1"/>
  <c r="M3534" i="1"/>
  <c r="M3542" i="1"/>
  <c r="M3550" i="1"/>
  <c r="M3558" i="1"/>
  <c r="M3566" i="1"/>
  <c r="M3574" i="1"/>
  <c r="M3582" i="1"/>
  <c r="M3590" i="1"/>
  <c r="M3598" i="1"/>
  <c r="M4853" i="1"/>
  <c r="M5439" i="1"/>
  <c r="M5823" i="1"/>
  <c r="M6553" i="1"/>
  <c r="M6561" i="1"/>
  <c r="M6997" i="1"/>
  <c r="M8502" i="1"/>
  <c r="M7728" i="1"/>
  <c r="M9611" i="1"/>
  <c r="M9619" i="1"/>
  <c r="M9627" i="1"/>
  <c r="M10173" i="1"/>
  <c r="M12069" i="1"/>
  <c r="M12077" i="1"/>
  <c r="M10260" i="1"/>
  <c r="M10349" i="1"/>
  <c r="M12453" i="1"/>
  <c r="M12461" i="1"/>
  <c r="M13240" i="1"/>
  <c r="M13248" i="1"/>
  <c r="M13792" i="1"/>
  <c r="M14601" i="1"/>
  <c r="M14609" i="1"/>
  <c r="M14617" i="1"/>
  <c r="M14625" i="1"/>
  <c r="M14633" i="1"/>
  <c r="M14641" i="1"/>
  <c r="M14730" i="1"/>
  <c r="M9416" i="1"/>
  <c r="M12135" i="1"/>
  <c r="M6114" i="1"/>
  <c r="M3118" i="1"/>
  <c r="M1337" i="1"/>
  <c r="M1345" i="1"/>
  <c r="M5440" i="1"/>
  <c r="M513" i="1"/>
  <c r="M3218" i="1"/>
  <c r="M4856" i="1"/>
  <c r="M6316" i="1"/>
  <c r="M9633" i="1"/>
  <c r="M11533" i="1"/>
  <c r="M13252" i="1"/>
  <c r="M14642" i="1"/>
  <c r="M14650" i="1"/>
  <c r="M14658" i="1"/>
  <c r="M7294" i="1"/>
  <c r="M8539" i="1"/>
  <c r="M6118" i="1"/>
  <c r="M1360" i="1"/>
  <c r="M1368" i="1"/>
  <c r="M1376" i="1"/>
  <c r="M1384" i="1"/>
  <c r="M1392" i="1"/>
  <c r="M4495" i="1"/>
  <c r="M4886" i="1"/>
  <c r="M8509" i="1"/>
  <c r="M12085" i="1"/>
  <c r="M13198" i="1"/>
  <c r="M11212" i="1"/>
  <c r="M6120" i="1"/>
  <c r="M9638" i="1"/>
  <c r="M11002" i="1"/>
  <c r="M12089" i="1"/>
  <c r="M12097" i="1"/>
  <c r="M14170" i="1"/>
  <c r="M265" i="1"/>
  <c r="M341" i="1"/>
  <c r="M405" i="1"/>
  <c r="M9323" i="1"/>
  <c r="M12724" i="1"/>
  <c r="M8226" i="1"/>
  <c r="M9338" i="1"/>
  <c r="M5931" i="1"/>
  <c r="M13129" i="1"/>
  <c r="M13144" i="1"/>
  <c r="M3476" i="1"/>
  <c r="M3001" i="1"/>
  <c r="M3198" i="1"/>
  <c r="M4281" i="1"/>
  <c r="M11133" i="1"/>
  <c r="M458" i="1"/>
  <c r="M13447" i="1"/>
  <c r="M5091" i="1"/>
  <c r="M8232" i="1"/>
  <c r="M1135" i="1"/>
  <c r="M4290" i="1"/>
  <c r="M4322" i="1"/>
  <c r="M8106" i="1"/>
  <c r="M8138" i="1"/>
  <c r="M4197" i="1"/>
  <c r="M11065" i="1"/>
  <c r="M11097" i="1"/>
  <c r="M11385" i="1"/>
  <c r="M11113" i="1"/>
  <c r="M1150" i="1"/>
  <c r="M5521" i="1"/>
  <c r="M1168" i="1"/>
  <c r="M6874" i="1"/>
  <c r="M11152" i="1"/>
  <c r="M5298" i="1"/>
  <c r="M4248" i="1"/>
  <c r="M4269" i="1"/>
  <c r="M11163" i="1"/>
  <c r="M14580" i="1"/>
  <c r="M1205" i="1"/>
  <c r="M3284" i="1"/>
  <c r="M3489" i="1"/>
  <c r="M3510" i="1"/>
  <c r="M4441" i="1"/>
  <c r="M4843" i="1"/>
  <c r="M6306" i="1"/>
  <c r="M5994" i="1"/>
  <c r="M6483" i="1"/>
  <c r="M6499" i="1"/>
  <c r="M6515" i="1"/>
  <c r="M6531" i="1"/>
  <c r="M7203" i="1"/>
  <c r="M9591" i="1"/>
  <c r="M11518" i="1"/>
  <c r="M12432" i="1"/>
  <c r="M13237" i="1"/>
  <c r="M13773" i="1"/>
  <c r="M11865" i="1"/>
  <c r="M5341" i="1"/>
  <c r="M11169" i="1"/>
  <c r="M11183" i="1"/>
  <c r="M10404" i="1"/>
  <c r="M6106" i="1"/>
  <c r="M6358" i="1"/>
  <c r="M11408" i="1"/>
  <c r="M14487" i="1"/>
  <c r="M11899" i="1"/>
  <c r="M11912" i="1"/>
  <c r="M11924" i="1"/>
  <c r="M11938" i="1"/>
  <c r="M502" i="1"/>
  <c r="M1220" i="1"/>
  <c r="M6545" i="1"/>
  <c r="M13780" i="1"/>
  <c r="M4760" i="1"/>
  <c r="M1235" i="1"/>
  <c r="M11947" i="1"/>
  <c r="M12059" i="1"/>
  <c r="M12061" i="1"/>
  <c r="M5819" i="1"/>
  <c r="M6300" i="1"/>
  <c r="M5702" i="1"/>
  <c r="M4468" i="1"/>
  <c r="M14753" i="1"/>
  <c r="M12444" i="1"/>
  <c r="M14192" i="1"/>
  <c r="M281" i="1"/>
  <c r="M349" i="1"/>
  <c r="M413" i="1"/>
  <c r="M7228" i="1"/>
  <c r="M12732" i="1"/>
  <c r="M7201" i="1"/>
  <c r="M9346" i="1"/>
  <c r="M5939" i="1"/>
  <c r="M13134" i="1"/>
  <c r="M1080" i="1"/>
  <c r="M5844" i="1"/>
  <c r="M3006" i="1"/>
  <c r="M3202" i="1"/>
  <c r="M4285" i="1"/>
  <c r="M3206" i="1"/>
  <c r="M462" i="1"/>
  <c r="M13451" i="1"/>
  <c r="M9560" i="1"/>
  <c r="M8236" i="1"/>
  <c r="M1139" i="1"/>
  <c r="M4294" i="1"/>
  <c r="M4326" i="1"/>
  <c r="M8110" i="1"/>
  <c r="M8142" i="1"/>
  <c r="M4201" i="1"/>
  <c r="M11069" i="1"/>
  <c r="M11101" i="1"/>
  <c r="M5402" i="1"/>
  <c r="M14304" i="1"/>
  <c r="M1154" i="1"/>
  <c r="M5525" i="1"/>
  <c r="M1172" i="1"/>
  <c r="M6878" i="1"/>
  <c r="M2932" i="1"/>
  <c r="M11159" i="1"/>
  <c r="M4250" i="1"/>
  <c r="M11463" i="1"/>
  <c r="M11166" i="1"/>
  <c r="M12249" i="1"/>
  <c r="M2936" i="1"/>
  <c r="M3287" i="1"/>
  <c r="M3491" i="1"/>
  <c r="M3513" i="1"/>
  <c r="M4444" i="1"/>
  <c r="M4846" i="1"/>
  <c r="M6308" i="1"/>
  <c r="M6295" i="1"/>
  <c r="M6485" i="1"/>
  <c r="M6501" i="1"/>
  <c r="M6517" i="1"/>
  <c r="M6533" i="1"/>
  <c r="M7205" i="1"/>
  <c r="M12058" i="1"/>
  <c r="M11520" i="1"/>
  <c r="M12138" i="1"/>
  <c r="M13759" i="1"/>
  <c r="M13775" i="1"/>
  <c r="M11867" i="1"/>
  <c r="M5343" i="1"/>
  <c r="M11171" i="1"/>
  <c r="M11185" i="1"/>
  <c r="M10405" i="1"/>
  <c r="M10573" i="1"/>
  <c r="M6360" i="1"/>
  <c r="M11409" i="1"/>
  <c r="M14489" i="1"/>
  <c r="M11900" i="1"/>
  <c r="M11914" i="1"/>
  <c r="M11926" i="1"/>
  <c r="M11939" i="1"/>
  <c r="M1209" i="1"/>
  <c r="M1221" i="1"/>
  <c r="M6547" i="1"/>
  <c r="M14728" i="1"/>
  <c r="M8241" i="1"/>
  <c r="M14588" i="1"/>
  <c r="M11948" i="1"/>
  <c r="M4462" i="1"/>
  <c r="M12438" i="1"/>
  <c r="M9597" i="1"/>
  <c r="M11425" i="1"/>
  <c r="M5704" i="1"/>
  <c r="M5429" i="1"/>
  <c r="M4469" i="1"/>
  <c r="M9601" i="1"/>
  <c r="M1238" i="1"/>
  <c r="M11950" i="1"/>
  <c r="M5430" i="1"/>
  <c r="M4477" i="1"/>
  <c r="M5431" i="1"/>
  <c r="M163" i="1"/>
  <c r="M4575" i="1"/>
  <c r="M3308" i="1"/>
  <c r="M3314" i="1"/>
  <c r="M11951" i="1"/>
  <c r="M1249" i="1"/>
  <c r="M9127" i="1"/>
  <c r="M9136" i="1"/>
  <c r="M3102" i="1"/>
  <c r="M3111" i="1"/>
  <c r="M10377" i="1"/>
  <c r="M12907" i="1"/>
  <c r="M12448" i="1"/>
  <c r="M1252" i="1"/>
  <c r="M5898" i="1"/>
  <c r="M142" i="1"/>
  <c r="M1256" i="1"/>
  <c r="M1265" i="1"/>
  <c r="M1273" i="1"/>
  <c r="M1281" i="1"/>
  <c r="M1289" i="1"/>
  <c r="M1297" i="1"/>
  <c r="M1305" i="1"/>
  <c r="M1313" i="1"/>
  <c r="M1321" i="1"/>
  <c r="M1329" i="1"/>
  <c r="M2947" i="1"/>
  <c r="M3131" i="1"/>
  <c r="M3528" i="1"/>
  <c r="M3536" i="1"/>
  <c r="M3544" i="1"/>
  <c r="M3552" i="1"/>
  <c r="M3560" i="1"/>
  <c r="M3568" i="1"/>
  <c r="M3576" i="1"/>
  <c r="M3584" i="1"/>
  <c r="M3592" i="1"/>
  <c r="M4484" i="1"/>
  <c r="M4576" i="1"/>
  <c r="M5379" i="1"/>
  <c r="M5825" i="1"/>
  <c r="M6555" i="1"/>
  <c r="M6563" i="1"/>
  <c r="M7207" i="1"/>
  <c r="M8504" i="1"/>
  <c r="M8555" i="1"/>
  <c r="M9613" i="1"/>
  <c r="M9621" i="1"/>
  <c r="M9629" i="1"/>
  <c r="M10175" i="1"/>
  <c r="M12071" i="1"/>
  <c r="M12079" i="1"/>
  <c r="M10262" i="1"/>
  <c r="M11529" i="1"/>
  <c r="M12455" i="1"/>
  <c r="M12463" i="1"/>
  <c r="M13242" i="1"/>
  <c r="M13250" i="1"/>
  <c r="M13794" i="1"/>
  <c r="M14603" i="1"/>
  <c r="M14611" i="1"/>
  <c r="M14619" i="1"/>
  <c r="M14627" i="1"/>
  <c r="M14635" i="1"/>
  <c r="M7289" i="1"/>
  <c r="M14732" i="1"/>
  <c r="M9418" i="1"/>
  <c r="M6108" i="1"/>
  <c r="M8670" i="1"/>
  <c r="M3120" i="1"/>
  <c r="M1339" i="1"/>
  <c r="M1347" i="1"/>
  <c r="M6315" i="1"/>
  <c r="M515" i="1"/>
  <c r="M3599" i="1"/>
  <c r="M5441" i="1"/>
  <c r="M7729" i="1"/>
  <c r="M12081" i="1"/>
  <c r="M11535" i="1"/>
  <c r="M13254" i="1"/>
  <c r="M14644" i="1"/>
  <c r="M14652" i="1"/>
  <c r="M14755" i="1"/>
  <c r="M7296" i="1"/>
  <c r="M9552" i="1"/>
  <c r="M1354" i="1"/>
  <c r="M1362" i="1"/>
  <c r="M1370" i="1"/>
  <c r="M1378" i="1"/>
  <c r="M1386" i="1"/>
  <c r="M4489" i="1"/>
  <c r="M4456" i="1"/>
  <c r="M6519" i="1"/>
  <c r="M11522" i="1"/>
  <c r="M11869" i="1"/>
  <c r="M10407" i="1"/>
  <c r="M14491" i="1"/>
  <c r="M11940" i="1"/>
  <c r="M5701" i="1"/>
  <c r="M5426" i="1"/>
  <c r="M4181" i="1"/>
  <c r="M3299" i="1"/>
  <c r="M12066" i="1"/>
  <c r="M3521" i="1"/>
  <c r="M12447" i="1"/>
  <c r="M4482" i="1"/>
  <c r="M1246" i="1"/>
  <c r="M9133" i="1"/>
  <c r="M3107" i="1"/>
  <c r="M5682" i="1"/>
  <c r="M9411" i="1"/>
  <c r="M5904" i="1"/>
  <c r="M1261" i="1"/>
  <c r="M1278" i="1"/>
  <c r="M1294" i="1"/>
  <c r="M1310" i="1"/>
  <c r="M1326" i="1"/>
  <c r="M3128" i="1"/>
  <c r="M3533" i="1"/>
  <c r="M3549" i="1"/>
  <c r="M3565" i="1"/>
  <c r="M3581" i="1"/>
  <c r="M3597" i="1"/>
  <c r="M5438" i="1"/>
  <c r="M6552" i="1"/>
  <c r="M6568" i="1"/>
  <c r="M7727" i="1"/>
  <c r="M9618" i="1"/>
  <c r="M10172" i="1"/>
  <c r="M12076" i="1"/>
  <c r="M10348" i="1"/>
  <c r="M12460" i="1"/>
  <c r="M13247" i="1"/>
  <c r="M14600" i="1"/>
  <c r="M14616" i="1"/>
  <c r="M14632" i="1"/>
  <c r="M14729" i="1"/>
  <c r="M12134" i="1"/>
  <c r="M8675" i="1"/>
  <c r="M1344" i="1"/>
  <c r="M512" i="1"/>
  <c r="M4855" i="1"/>
  <c r="M9632" i="1"/>
  <c r="M13251" i="1"/>
  <c r="M14649" i="1"/>
  <c r="M7293" i="1"/>
  <c r="M6117" i="1"/>
  <c r="M1367" i="1"/>
  <c r="M1383" i="1"/>
  <c r="M4494" i="1"/>
  <c r="M5448" i="1"/>
  <c r="M12086" i="1"/>
  <c r="M11209" i="1"/>
  <c r="M516" i="1"/>
  <c r="M10269" i="1"/>
  <c r="M12090" i="1"/>
  <c r="M12100" i="1"/>
  <c r="M12163" i="1"/>
  <c r="M13199" i="1"/>
  <c r="M166" i="1"/>
  <c r="M1398" i="1"/>
  <c r="M4498" i="1"/>
  <c r="M5449" i="1"/>
  <c r="M6999" i="1"/>
  <c r="M9643" i="1"/>
  <c r="M11536" i="1"/>
  <c r="M13808" i="1"/>
  <c r="M2994" i="1"/>
  <c r="M3318" i="1"/>
  <c r="M6570" i="1"/>
  <c r="M167" i="1"/>
  <c r="M176" i="1"/>
  <c r="M3226" i="1"/>
  <c r="M3236" i="1"/>
  <c r="M3320" i="1"/>
  <c r="M3329" i="1"/>
  <c r="M5423" i="1"/>
  <c r="M6527" i="1"/>
  <c r="M12428" i="1"/>
  <c r="M14725" i="1"/>
  <c r="M6102" i="1"/>
  <c r="M11896" i="1"/>
  <c r="M137" i="1"/>
  <c r="M11191" i="1"/>
  <c r="M4463" i="1"/>
  <c r="M504" i="1"/>
  <c r="M1237" i="1"/>
  <c r="M12445" i="1"/>
  <c r="M7326" i="1"/>
  <c r="M5709" i="1"/>
  <c r="M3313" i="1"/>
  <c r="M1248" i="1"/>
  <c r="M9135" i="1"/>
  <c r="M3110" i="1"/>
  <c r="M12906" i="1"/>
  <c r="M9413" i="1"/>
  <c r="M140" i="1"/>
  <c r="M1264" i="1"/>
  <c r="M1280" i="1"/>
  <c r="M1296" i="1"/>
  <c r="M1312" i="1"/>
  <c r="M1328" i="1"/>
  <c r="M3130" i="1"/>
  <c r="M3535" i="1"/>
  <c r="M3551" i="1"/>
  <c r="M3567" i="1"/>
  <c r="M3583" i="1"/>
  <c r="M4483" i="1"/>
  <c r="M5318" i="1"/>
  <c r="M6554" i="1"/>
  <c r="M6998" i="1"/>
  <c r="M7759" i="1"/>
  <c r="M9620" i="1"/>
  <c r="M10174" i="1"/>
  <c r="M12078" i="1"/>
  <c r="M10350" i="1"/>
  <c r="M12462" i="1"/>
  <c r="M13249" i="1"/>
  <c r="M14602" i="1"/>
  <c r="M14618" i="1"/>
  <c r="M14634" i="1"/>
  <c r="M14731" i="1"/>
  <c r="M5867" i="1"/>
  <c r="M3119" i="1"/>
  <c r="M1346" i="1"/>
  <c r="M514" i="1"/>
  <c r="M4579" i="1"/>
  <c r="M9634" i="1"/>
  <c r="M13253" i="1"/>
  <c r="M14651" i="1"/>
  <c r="M7295" i="1"/>
  <c r="M8508" i="1"/>
  <c r="M1369" i="1"/>
  <c r="M1385" i="1"/>
  <c r="M4857" i="1"/>
  <c r="M6319" i="1"/>
  <c r="M12087" i="1"/>
  <c r="M11211" i="1"/>
  <c r="M1393" i="1"/>
  <c r="M10271" i="1"/>
  <c r="M12091" i="1"/>
  <c r="M12152" i="1"/>
  <c r="M12164" i="1"/>
  <c r="M13201" i="1"/>
  <c r="M145" i="1"/>
  <c r="M1399" i="1"/>
  <c r="M4499" i="1"/>
  <c r="M5450" i="1"/>
  <c r="M7000" i="1"/>
  <c r="M9644" i="1"/>
  <c r="M11538" i="1"/>
  <c r="M13809" i="1"/>
  <c r="M2995" i="1"/>
  <c r="M3319" i="1"/>
  <c r="M6571" i="1"/>
  <c r="M168" i="1"/>
  <c r="M177" i="1"/>
  <c r="M3228" i="1"/>
  <c r="M3237" i="1"/>
  <c r="M3321" i="1"/>
  <c r="M3330" i="1"/>
  <c r="M4512" i="1"/>
  <c r="M4521" i="1"/>
  <c r="M4530" i="1"/>
  <c r="M4187" i="1"/>
  <c r="M4887" i="1"/>
  <c r="M139" i="1"/>
  <c r="M6479" i="1"/>
  <c r="M6543" i="1"/>
  <c r="M13189" i="1"/>
  <c r="M9399" i="1"/>
  <c r="M6356" i="1"/>
  <c r="M11908" i="1"/>
  <c r="M1217" i="1"/>
  <c r="M1234" i="1"/>
  <c r="M13193" i="1"/>
  <c r="M12143" i="1"/>
  <c r="M10250" i="1"/>
  <c r="M13197" i="1"/>
  <c r="M3303" i="1"/>
  <c r="M9603" i="1"/>
  <c r="M11199" i="1"/>
  <c r="M6973" i="1"/>
  <c r="M9140" i="1"/>
  <c r="M3114" i="1"/>
  <c r="M9407" i="1"/>
  <c r="M13958" i="1"/>
  <c r="M509" i="1"/>
  <c r="M1268" i="1"/>
  <c r="M1284" i="1"/>
  <c r="M1300" i="1"/>
  <c r="M1316" i="1"/>
  <c r="M1332" i="1"/>
  <c r="M3523" i="1"/>
  <c r="M3539" i="1"/>
  <c r="M3555" i="1"/>
  <c r="M3571" i="1"/>
  <c r="M3587" i="1"/>
  <c r="M4184" i="1"/>
  <c r="M5820" i="1"/>
  <c r="M6558" i="1"/>
  <c r="M7210" i="1"/>
  <c r="M9608" i="1"/>
  <c r="M9624" i="1"/>
  <c r="M10178" i="1"/>
  <c r="M10257" i="1"/>
  <c r="M12450" i="1"/>
  <c r="M12466" i="1"/>
  <c r="M13789" i="1"/>
  <c r="M14606" i="1"/>
  <c r="M14622" i="1"/>
  <c r="M14638" i="1"/>
  <c r="M14735" i="1"/>
  <c r="M6111" i="1"/>
  <c r="M4125" i="1"/>
  <c r="M1350" i="1"/>
  <c r="M1353" i="1"/>
  <c r="M5444" i="1"/>
  <c r="M10998" i="1"/>
  <c r="M13798" i="1"/>
  <c r="M14655" i="1"/>
  <c r="M7299" i="1"/>
  <c r="M1357" i="1"/>
  <c r="M1373" i="1"/>
  <c r="M1389" i="1"/>
  <c r="M4859" i="1"/>
  <c r="M8510" i="1"/>
  <c r="M10999" i="1"/>
  <c r="M11214" i="1"/>
  <c r="M9637" i="1"/>
  <c r="M13801" i="1"/>
  <c r="M12093" i="1"/>
  <c r="M12158" i="1"/>
  <c r="M12167" i="1"/>
  <c r="M5544" i="1"/>
  <c r="M518" i="1"/>
  <c r="M3221" i="1"/>
  <c r="M4501" i="1"/>
  <c r="M5320" i="1"/>
  <c r="M7214" i="1"/>
  <c r="M12103" i="1"/>
  <c r="M13203" i="1"/>
  <c r="M13811" i="1"/>
  <c r="M9645" i="1"/>
  <c r="M4502" i="1"/>
  <c r="M9647" i="1"/>
  <c r="M171" i="1"/>
  <c r="M1401" i="1"/>
  <c r="M3230" i="1"/>
  <c r="M3239" i="1"/>
  <c r="M3323" i="1"/>
  <c r="M3332" i="1"/>
  <c r="M4514" i="1"/>
  <c r="M4524" i="1"/>
  <c r="M4533" i="1"/>
  <c r="M4863" i="1"/>
  <c r="M4899" i="1"/>
  <c r="M5456" i="1"/>
  <c r="M5464" i="1"/>
  <c r="M5827" i="1"/>
  <c r="M6326" i="1"/>
  <c r="M8033" i="1"/>
  <c r="M9653" i="1"/>
  <c r="M12104" i="1"/>
  <c r="M12112" i="1"/>
  <c r="M11006" i="1"/>
  <c r="M11543" i="1"/>
  <c r="M12479" i="1"/>
  <c r="M12487" i="1"/>
  <c r="M13208" i="1"/>
  <c r="M13815" i="1"/>
  <c r="M13823" i="1"/>
  <c r="M13831" i="1"/>
  <c r="M13920" i="1"/>
  <c r="M11220" i="1"/>
  <c r="M4539" i="1"/>
  <c r="M11012" i="1"/>
  <c r="M13836" i="1"/>
  <c r="M184" i="1"/>
  <c r="M524" i="1"/>
  <c r="M1406" i="1"/>
  <c r="M1414" i="1"/>
  <c r="M1422" i="1"/>
  <c r="M1430" i="1"/>
  <c r="M1438" i="1"/>
  <c r="M1446" i="1"/>
  <c r="M1454" i="1"/>
  <c r="M1462" i="1"/>
  <c r="M1470" i="1"/>
  <c r="M1478" i="1"/>
  <c r="M1486" i="1"/>
  <c r="M1494" i="1"/>
  <c r="M1502" i="1"/>
  <c r="M1510" i="1"/>
  <c r="M1518" i="1"/>
  <c r="M2953" i="1"/>
  <c r="M2961" i="1"/>
  <c r="M2969" i="1"/>
  <c r="M3336" i="1"/>
  <c r="M3607" i="1"/>
  <c r="M3615" i="1"/>
  <c r="M4544" i="1"/>
  <c r="M4587" i="1"/>
  <c r="M4903" i="1"/>
  <c r="M5479" i="1"/>
  <c r="M5618" i="1"/>
  <c r="M6578" i="1"/>
  <c r="M7006" i="1"/>
  <c r="M9662" i="1"/>
  <c r="M12122" i="1"/>
  <c r="M10275" i="1"/>
  <c r="M3279" i="1"/>
  <c r="M6487" i="1"/>
  <c r="M9579" i="1"/>
  <c r="M13761" i="1"/>
  <c r="M11173" i="1"/>
  <c r="M6362" i="1"/>
  <c r="M11915" i="1"/>
  <c r="M1223" i="1"/>
  <c r="M14590" i="1"/>
  <c r="M12441" i="1"/>
  <c r="M13195" i="1"/>
  <c r="M10251" i="1"/>
  <c r="M4475" i="1"/>
  <c r="M12151" i="1"/>
  <c r="M164" i="1"/>
  <c r="M2945" i="1"/>
  <c r="M9124" i="1"/>
  <c r="M9142" i="1"/>
  <c r="M11203" i="1"/>
  <c r="M12050" i="1"/>
  <c r="M5895" i="1"/>
  <c r="M511" i="1"/>
  <c r="M1270" i="1"/>
  <c r="M1286" i="1"/>
  <c r="M1302" i="1"/>
  <c r="M1318" i="1"/>
  <c r="M1334" i="1"/>
  <c r="M3525" i="1"/>
  <c r="M3541" i="1"/>
  <c r="M3557" i="1"/>
  <c r="M3573" i="1"/>
  <c r="M3589" i="1"/>
  <c r="M4852" i="1"/>
  <c r="M5822" i="1"/>
  <c r="M6560" i="1"/>
  <c r="M7212" i="1"/>
  <c r="M9610" i="1"/>
  <c r="M9626" i="1"/>
  <c r="M12068" i="1"/>
  <c r="M10259" i="1"/>
  <c r="M12452" i="1"/>
  <c r="M12468" i="1"/>
  <c r="M13791" i="1"/>
  <c r="M14608" i="1"/>
  <c r="M14624" i="1"/>
  <c r="M14640" i="1"/>
  <c r="M9415" i="1"/>
  <c r="M6113" i="1"/>
  <c r="M1336" i="1"/>
  <c r="M2951" i="1"/>
  <c r="M3217" i="1"/>
  <c r="M5826" i="1"/>
  <c r="M11532" i="1"/>
  <c r="M13915" i="1"/>
  <c r="M14657" i="1"/>
  <c r="M7301" i="1"/>
  <c r="M1359" i="1"/>
  <c r="M1375" i="1"/>
  <c r="M1391" i="1"/>
  <c r="M4861" i="1"/>
  <c r="M8511" i="1"/>
  <c r="M11001" i="1"/>
  <c r="M11215" i="1"/>
  <c r="M9639" i="1"/>
  <c r="M13802" i="1"/>
  <c r="M12094" i="1"/>
  <c r="M12159" i="1"/>
  <c r="M3483" i="1"/>
  <c r="M6495" i="1"/>
  <c r="M9587" i="1"/>
  <c r="M13769" i="1"/>
  <c r="M11180" i="1"/>
  <c r="M13588" i="1"/>
  <c r="M11922" i="1"/>
  <c r="M1229" i="1"/>
  <c r="M14596" i="1"/>
  <c r="M5378" i="1"/>
  <c r="M14754" i="1"/>
  <c r="M11949" i="1"/>
  <c r="M4476" i="1"/>
  <c r="M5707" i="1"/>
  <c r="M3307" i="1"/>
  <c r="M9605" i="1"/>
  <c r="M9126" i="1"/>
  <c r="M9144" i="1"/>
  <c r="M11711" i="1"/>
  <c r="M12052" i="1"/>
  <c r="M5897" i="1"/>
  <c r="M1255" i="1"/>
  <c r="M1272" i="1"/>
  <c r="M1288" i="1"/>
  <c r="M1304" i="1"/>
  <c r="M1320" i="1"/>
  <c r="M2946" i="1"/>
  <c r="M3527" i="1"/>
  <c r="M3543" i="1"/>
  <c r="M3559" i="1"/>
  <c r="M3575" i="1"/>
  <c r="M3591" i="1"/>
  <c r="M4854" i="1"/>
  <c r="M5824" i="1"/>
  <c r="M6562" i="1"/>
  <c r="M8503" i="1"/>
  <c r="M9612" i="1"/>
  <c r="M9628" i="1"/>
  <c r="M12070" i="1"/>
  <c r="M10261" i="1"/>
  <c r="M12454" i="1"/>
  <c r="M13241" i="1"/>
  <c r="M13793" i="1"/>
  <c r="M14610" i="1"/>
  <c r="M14626" i="1"/>
  <c r="M7288" i="1"/>
  <c r="M9417" i="1"/>
  <c r="M6115" i="1"/>
  <c r="M1338" i="1"/>
  <c r="M6314" i="1"/>
  <c r="M3219" i="1"/>
  <c r="M6317" i="1"/>
  <c r="M11534" i="1"/>
  <c r="M14643" i="1"/>
  <c r="M14681" i="1"/>
  <c r="M9551" i="1"/>
  <c r="M1361" i="1"/>
  <c r="M1377" i="1"/>
  <c r="M3220" i="1"/>
  <c r="M4885" i="1"/>
  <c r="M8512" i="1"/>
  <c r="M14758" i="1"/>
  <c r="M12019" i="1"/>
  <c r="M9640" i="1"/>
  <c r="M13803" i="1"/>
  <c r="M12096" i="1"/>
  <c r="M12160" i="1"/>
  <c r="M12169" i="1"/>
  <c r="M5546" i="1"/>
  <c r="M1394" i="1"/>
  <c r="M3316" i="1"/>
  <c r="M4582" i="1"/>
  <c r="M7086" i="1"/>
  <c r="M8031" i="1"/>
  <c r="M10354" i="1"/>
  <c r="M13205" i="1"/>
  <c r="M12779" i="1"/>
  <c r="M11539" i="1"/>
  <c r="M4505" i="1"/>
  <c r="M14517" i="1"/>
  <c r="M173" i="1"/>
  <c r="M3223" i="1"/>
  <c r="M3232" i="1"/>
  <c r="M3241" i="1"/>
  <c r="M3325" i="1"/>
  <c r="M4508" i="1"/>
  <c r="M4517" i="1"/>
  <c r="M4526" i="1"/>
  <c r="M4535" i="1"/>
  <c r="M4584" i="1"/>
  <c r="M4901" i="1"/>
  <c r="M5458" i="1"/>
  <c r="M5466" i="1"/>
  <c r="M6320" i="1"/>
  <c r="M6572" i="1"/>
  <c r="M7734" i="1"/>
  <c r="M9655" i="1"/>
  <c r="M12106" i="1"/>
  <c r="M12114" i="1"/>
  <c r="M11008" i="1"/>
  <c r="M12473" i="1"/>
  <c r="M12481" i="1"/>
  <c r="M12489" i="1"/>
  <c r="M13210" i="1"/>
  <c r="M13817" i="1"/>
  <c r="M13825" i="1"/>
  <c r="M13833" i="1"/>
  <c r="M14760" i="1"/>
  <c r="M13732" i="1"/>
  <c r="M9661" i="1"/>
  <c r="M12494" i="1"/>
  <c r="M14740" i="1"/>
  <c r="M148" i="1"/>
  <c r="M526" i="1"/>
  <c r="M1408" i="1"/>
  <c r="M1416" i="1"/>
  <c r="M1424" i="1"/>
  <c r="M1432" i="1"/>
  <c r="M1440" i="1"/>
  <c r="M1448" i="1"/>
  <c r="M1456" i="1"/>
  <c r="M1464" i="1"/>
  <c r="M1472" i="1"/>
  <c r="M1480" i="1"/>
  <c r="M1488" i="1"/>
  <c r="M1496" i="1"/>
  <c r="M1504" i="1"/>
  <c r="M1512" i="1"/>
  <c r="M1520" i="1"/>
  <c r="M2955" i="1"/>
  <c r="M2963" i="1"/>
  <c r="M2971" i="1"/>
  <c r="M3601" i="1"/>
  <c r="M3609" i="1"/>
  <c r="M3617" i="1"/>
  <c r="M4546" i="1"/>
  <c r="M4589" i="1"/>
  <c r="M5473" i="1"/>
  <c r="M5481" i="1"/>
  <c r="M6327" i="1"/>
  <c r="M6580" i="1"/>
  <c r="M8516" i="1"/>
  <c r="M9664" i="1"/>
  <c r="M12124" i="1"/>
  <c r="M10340" i="1"/>
  <c r="M11410" i="1"/>
  <c r="M11945" i="1"/>
  <c r="M13784" i="1"/>
  <c r="M4479" i="1"/>
  <c r="M5435" i="1"/>
  <c r="M5679" i="1"/>
  <c r="M1257" i="1"/>
  <c r="M1298" i="1"/>
  <c r="M2950" i="1"/>
  <c r="M3561" i="1"/>
  <c r="M4182" i="1"/>
  <c r="M6566" i="1"/>
  <c r="M9630" i="1"/>
  <c r="M11530" i="1"/>
  <c r="M14598" i="1"/>
  <c r="M7290" i="1"/>
  <c r="M4123" i="1"/>
  <c r="M4487" i="1"/>
  <c r="M14645" i="1"/>
  <c r="M1355" i="1"/>
  <c r="M4492" i="1"/>
  <c r="M7302" i="1"/>
  <c r="M13800" i="1"/>
  <c r="M12162" i="1"/>
  <c r="M10326" i="1"/>
  <c r="M4497" i="1"/>
  <c r="M7088" i="1"/>
  <c r="M11004" i="1"/>
  <c r="M2993" i="1"/>
  <c r="M4879" i="1"/>
  <c r="M175" i="1"/>
  <c r="M3234" i="1"/>
  <c r="M3328" i="1"/>
  <c r="M4518" i="1"/>
  <c r="M4532" i="1"/>
  <c r="M4563" i="1"/>
  <c r="M5455" i="1"/>
  <c r="M5467" i="1"/>
  <c r="M6323" i="1"/>
  <c r="M8515" i="1"/>
  <c r="M9656" i="1"/>
  <c r="M12109" i="1"/>
  <c r="M11005" i="1"/>
  <c r="M12474" i="1"/>
  <c r="M12484" i="1"/>
  <c r="M13207" i="1"/>
  <c r="M13818" i="1"/>
  <c r="M13828" i="1"/>
  <c r="M13919" i="1"/>
  <c r="M13733" i="1"/>
  <c r="M12119" i="1"/>
  <c r="M13835" i="1"/>
  <c r="M149" i="1"/>
  <c r="M1403" i="1"/>
  <c r="M1413" i="1"/>
  <c r="M1425" i="1"/>
  <c r="M1435" i="1"/>
  <c r="M1445" i="1"/>
  <c r="M1457" i="1"/>
  <c r="M1467" i="1"/>
  <c r="M1477" i="1"/>
  <c r="M1489" i="1"/>
  <c r="M1499" i="1"/>
  <c r="M1509" i="1"/>
  <c r="M1521" i="1"/>
  <c r="M2958" i="1"/>
  <c r="M2968" i="1"/>
  <c r="M3602" i="1"/>
  <c r="M3612" i="1"/>
  <c r="M4543" i="1"/>
  <c r="M4590" i="1"/>
  <c r="M5476" i="1"/>
  <c r="M5383" i="1"/>
  <c r="M7089" i="1"/>
  <c r="M7735" i="1"/>
  <c r="M12121" i="1"/>
  <c r="M10277" i="1"/>
  <c r="M10285" i="1"/>
  <c r="M10293" i="1"/>
  <c r="M10359" i="1"/>
  <c r="M12500" i="1"/>
  <c r="M13215" i="1"/>
  <c r="M13257" i="1"/>
  <c r="M13265" i="1"/>
  <c r="M13843" i="1"/>
  <c r="M13851" i="1"/>
  <c r="M13859" i="1"/>
  <c r="M14660" i="1"/>
  <c r="M14668" i="1"/>
  <c r="M7304" i="1"/>
  <c r="M9557" i="1"/>
  <c r="M5356" i="1"/>
  <c r="M5364" i="1"/>
  <c r="M11221" i="1"/>
  <c r="M11839" i="1"/>
  <c r="M8677" i="1"/>
  <c r="M8685" i="1"/>
  <c r="M4130" i="1"/>
  <c r="M5486" i="1"/>
  <c r="M12174" i="1"/>
  <c r="M13223" i="1"/>
  <c r="M4552" i="1"/>
  <c r="M1532" i="1"/>
  <c r="M11227" i="1"/>
  <c r="M185" i="1"/>
  <c r="M4553" i="1"/>
  <c r="M4868" i="1"/>
  <c r="M6329" i="1"/>
  <c r="M11015" i="1"/>
  <c r="M13867" i="1"/>
  <c r="M6122" i="1"/>
  <c r="M2979" i="1"/>
  <c r="M10137" i="1"/>
  <c r="M10145" i="1"/>
  <c r="M6238" i="1"/>
  <c r="M5409" i="1"/>
  <c r="M66" i="1"/>
  <c r="M74" i="1"/>
  <c r="M1537" i="1"/>
  <c r="M1545" i="1"/>
  <c r="M1553" i="1"/>
  <c r="M1561" i="1"/>
  <c r="M1569" i="1"/>
  <c r="M1577" i="1"/>
  <c r="M1585" i="1"/>
  <c r="M1593" i="1"/>
  <c r="M1601" i="1"/>
  <c r="M1609" i="1"/>
  <c r="M1617" i="1"/>
  <c r="M1625" i="1"/>
  <c r="M1633" i="1"/>
  <c r="M1641" i="1"/>
  <c r="M1649" i="1"/>
  <c r="M1657" i="1"/>
  <c r="M1665" i="1"/>
  <c r="M1673" i="1"/>
  <c r="M1681" i="1"/>
  <c r="M1689" i="1"/>
  <c r="M1697" i="1"/>
  <c r="M11568" i="1"/>
  <c r="M11576" i="1"/>
  <c r="M11584" i="1"/>
  <c r="M11592" i="1"/>
  <c r="M11600" i="1"/>
  <c r="M14369" i="1"/>
  <c r="M14377" i="1"/>
  <c r="M13463" i="1"/>
  <c r="M13471" i="1"/>
  <c r="M13424" i="1"/>
  <c r="M8336" i="1"/>
  <c r="M10841" i="1"/>
  <c r="M12963" i="1"/>
  <c r="M12971" i="1"/>
  <c r="M57" i="1"/>
  <c r="M1702" i="1"/>
  <c r="M1710" i="1"/>
  <c r="M1718" i="1"/>
  <c r="M1726" i="1"/>
  <c r="M1734" i="1"/>
  <c r="M1742" i="1"/>
  <c r="M1750" i="1"/>
  <c r="M1758" i="1"/>
  <c r="M1766" i="1"/>
  <c r="M1774" i="1"/>
  <c r="M1782" i="1"/>
  <c r="M1790" i="1"/>
  <c r="M1798" i="1"/>
  <c r="M1806" i="1"/>
  <c r="M4436" i="1"/>
  <c r="M13777" i="1"/>
  <c r="M11902" i="1"/>
  <c r="M503" i="1"/>
  <c r="M13196" i="1"/>
  <c r="M3304" i="1"/>
  <c r="M9131" i="1"/>
  <c r="M4393" i="1"/>
  <c r="M1266" i="1"/>
  <c r="M1308" i="1"/>
  <c r="M3529" i="1"/>
  <c r="M3569" i="1"/>
  <c r="M5436" i="1"/>
  <c r="M8505" i="1"/>
  <c r="M10176" i="1"/>
  <c r="M12458" i="1"/>
  <c r="M14612" i="1"/>
  <c r="M14733" i="1"/>
  <c r="M1342" i="1"/>
  <c r="M7730" i="1"/>
  <c r="M14653" i="1"/>
  <c r="M1365" i="1"/>
  <c r="M5446" i="1"/>
  <c r="M11213" i="1"/>
  <c r="M5617" i="1"/>
  <c r="M12168" i="1"/>
  <c r="M519" i="1"/>
  <c r="M4186" i="1"/>
  <c r="M8030" i="1"/>
  <c r="M13204" i="1"/>
  <c r="M9646" i="1"/>
  <c r="M14516" i="1"/>
  <c r="M3134" i="1"/>
  <c r="M3240" i="1"/>
  <c r="M4506" i="1"/>
  <c r="M4520" i="1"/>
  <c r="M4536" i="1"/>
  <c r="M4888" i="1"/>
  <c r="M5459" i="1"/>
  <c r="M5469" i="1"/>
  <c r="M6325" i="1"/>
  <c r="M9648" i="1"/>
  <c r="M9658" i="1"/>
  <c r="M12111" i="1"/>
  <c r="M11009" i="1"/>
  <c r="M12476" i="1"/>
  <c r="M12486" i="1"/>
  <c r="M13255" i="1"/>
  <c r="M13820" i="1"/>
  <c r="M13830" i="1"/>
  <c r="M11873" i="1"/>
  <c r="M3333" i="1"/>
  <c r="M11011" i="1"/>
  <c r="M14741" i="1"/>
  <c r="M521" i="1"/>
  <c r="M1405" i="1"/>
  <c r="M1417" i="1"/>
  <c r="M1427" i="1"/>
  <c r="M1437" i="1"/>
  <c r="M1449" i="1"/>
  <c r="M1459" i="1"/>
  <c r="M1469" i="1"/>
  <c r="M1481" i="1"/>
  <c r="M1491" i="1"/>
  <c r="M1501" i="1"/>
  <c r="M1513" i="1"/>
  <c r="M1523" i="1"/>
  <c r="M2960" i="1"/>
  <c r="M2972" i="1"/>
  <c r="M3604" i="1"/>
  <c r="M3614" i="1"/>
  <c r="M4547" i="1"/>
  <c r="M4592" i="1"/>
  <c r="M5478" i="1"/>
  <c r="M6328" i="1"/>
  <c r="M7003" i="1"/>
  <c r="M8556" i="1"/>
  <c r="M12125" i="1"/>
  <c r="M10279" i="1"/>
  <c r="M10287" i="1"/>
  <c r="M10295" i="1"/>
  <c r="M10410" i="1"/>
  <c r="M12502" i="1"/>
  <c r="M13217" i="1"/>
  <c r="M13259" i="1"/>
  <c r="M6503" i="1"/>
  <c r="M5345" i="1"/>
  <c r="M11934" i="1"/>
  <c r="M13194" i="1"/>
  <c r="M4472" i="1"/>
  <c r="M3370" i="1"/>
  <c r="M3103" i="1"/>
  <c r="M6881" i="1"/>
  <c r="M1276" i="1"/>
  <c r="M1322" i="1"/>
  <c r="M3537" i="1"/>
  <c r="M3579" i="1"/>
  <c r="M6548" i="1"/>
  <c r="M9606" i="1"/>
  <c r="M12074" i="1"/>
  <c r="M13243" i="1"/>
  <c r="M14620" i="1"/>
  <c r="M11206" i="1"/>
  <c r="M8506" i="1"/>
  <c r="M12082" i="1"/>
  <c r="M7291" i="1"/>
  <c r="M1379" i="1"/>
  <c r="M6569" i="1"/>
  <c r="M165" i="1"/>
  <c r="M12098" i="1"/>
  <c r="M12171" i="1"/>
  <c r="M1397" i="1"/>
  <c r="M4878" i="1"/>
  <c r="M9642" i="1"/>
  <c r="M13806" i="1"/>
  <c r="M3133" i="1"/>
  <c r="M14519" i="1"/>
  <c r="M3225" i="1"/>
  <c r="M3244" i="1"/>
  <c r="M4510" i="1"/>
  <c r="M4525" i="1"/>
  <c r="M4538" i="1"/>
  <c r="M5451" i="1"/>
  <c r="M5461" i="1"/>
  <c r="M5471" i="1"/>
  <c r="M6573" i="1"/>
  <c r="M9650" i="1"/>
  <c r="M9660" i="1"/>
  <c r="M12115" i="1"/>
  <c r="M11540" i="1"/>
  <c r="M12478" i="1"/>
  <c r="M12490" i="1"/>
  <c r="M13812" i="1"/>
  <c r="M13822" i="1"/>
  <c r="M13834" i="1"/>
  <c r="M11217" i="1"/>
  <c r="M3335" i="1"/>
  <c r="M12495" i="1"/>
  <c r="M181" i="1"/>
  <c r="M523" i="1"/>
  <c r="M1409" i="1"/>
  <c r="M1419" i="1"/>
  <c r="M1429" i="1"/>
  <c r="M1441" i="1"/>
  <c r="M1451" i="1"/>
  <c r="M1461" i="1"/>
  <c r="M1473" i="1"/>
  <c r="M1483" i="1"/>
  <c r="M1493" i="1"/>
  <c r="M1505" i="1"/>
  <c r="M1515" i="1"/>
  <c r="M1525" i="1"/>
  <c r="M2964" i="1"/>
  <c r="M3136" i="1"/>
  <c r="M3606" i="1"/>
  <c r="M3618" i="1"/>
  <c r="M4549" i="1"/>
  <c r="M4902" i="1"/>
  <c r="M5482" i="1"/>
  <c r="M6575" i="1"/>
  <c r="M7005" i="1"/>
  <c r="M9665" i="1"/>
  <c r="M12127" i="1"/>
  <c r="M10281" i="1"/>
  <c r="M10289" i="1"/>
  <c r="M10297" i="1"/>
  <c r="M10412" i="1"/>
  <c r="M13211" i="1"/>
  <c r="M13219" i="1"/>
  <c r="M13261" i="1"/>
  <c r="M13839" i="1"/>
  <c r="M13847" i="1"/>
  <c r="M13855" i="1"/>
  <c r="M13863" i="1"/>
  <c r="M14664" i="1"/>
  <c r="M14672" i="1"/>
  <c r="M9553" i="1"/>
  <c r="M5352" i="1"/>
  <c r="M5360" i="1"/>
  <c r="M5368" i="1"/>
  <c r="M11835" i="1"/>
  <c r="M12782" i="1"/>
  <c r="M8681" i="1"/>
  <c r="M13272" i="1"/>
  <c r="M4134" i="1"/>
  <c r="M5490" i="1"/>
  <c r="M12178" i="1"/>
  <c r="M13734" i="1"/>
  <c r="M1528" i="1"/>
  <c r="M11546" i="1"/>
  <c r="M11231" i="1"/>
  <c r="M3339" i="1"/>
  <c r="M4557" i="1"/>
  <c r="M4872" i="1"/>
  <c r="M9670" i="1"/>
  <c r="M12148" i="1"/>
  <c r="M10381" i="1"/>
  <c r="M2975" i="1"/>
  <c r="M2983" i="1"/>
  <c r="M10141" i="1"/>
  <c r="M14493" i="1"/>
  <c r="M6242" i="1"/>
  <c r="M5413" i="1"/>
  <c r="M70" i="1"/>
  <c r="M78" i="1"/>
  <c r="M1541" i="1"/>
  <c r="M1549" i="1"/>
  <c r="M1557" i="1"/>
  <c r="M1565" i="1"/>
  <c r="M1573" i="1"/>
  <c r="M1581" i="1"/>
  <c r="M1589" i="1"/>
  <c r="M1597" i="1"/>
  <c r="M1605" i="1"/>
  <c r="M1613" i="1"/>
  <c r="M1621" i="1"/>
  <c r="M1629" i="1"/>
  <c r="M1637" i="1"/>
  <c r="M1645" i="1"/>
  <c r="M1653" i="1"/>
  <c r="M1661" i="1"/>
  <c r="M1669" i="1"/>
  <c r="M1677" i="1"/>
  <c r="M1685" i="1"/>
  <c r="M1693" i="1"/>
  <c r="M3016" i="1"/>
  <c r="M11572" i="1"/>
  <c r="M11580" i="1"/>
  <c r="M11588" i="1"/>
  <c r="M11596" i="1"/>
  <c r="M14365" i="1"/>
  <c r="M14373" i="1"/>
  <c r="M13459" i="1"/>
  <c r="M13467" i="1"/>
  <c r="M13475" i="1"/>
  <c r="M13428" i="1"/>
  <c r="M10837" i="1"/>
  <c r="M11713" i="1"/>
  <c r="M12967" i="1"/>
  <c r="M53" i="1"/>
  <c r="M61" i="1"/>
  <c r="M1706" i="1"/>
  <c r="M1714" i="1"/>
  <c r="M1722" i="1"/>
  <c r="M1730" i="1"/>
  <c r="M1738" i="1"/>
  <c r="M1746" i="1"/>
  <c r="M1754" i="1"/>
  <c r="M1762" i="1"/>
  <c r="M1770" i="1"/>
  <c r="M1778" i="1"/>
  <c r="M1786" i="1"/>
  <c r="M1794" i="1"/>
  <c r="M1802" i="1"/>
  <c r="M1810" i="1"/>
  <c r="M11187" i="1"/>
  <c r="M4460" i="1"/>
  <c r="M1241" i="1"/>
  <c r="M9138" i="1"/>
  <c r="M507" i="1"/>
  <c r="M1324" i="1"/>
  <c r="M3563" i="1"/>
  <c r="M6556" i="1"/>
  <c r="M12072" i="1"/>
  <c r="M13795" i="1"/>
  <c r="M6109" i="1"/>
  <c r="M5442" i="1"/>
  <c r="M14737" i="1"/>
  <c r="M5447" i="1"/>
  <c r="M10268" i="1"/>
  <c r="M13202" i="1"/>
  <c r="M4500" i="1"/>
  <c r="M10353" i="1"/>
  <c r="M1400" i="1"/>
  <c r="M174" i="1"/>
  <c r="M3322" i="1"/>
  <c r="M4519" i="1"/>
  <c r="M4864" i="1"/>
  <c r="M5460" i="1"/>
  <c r="M6322" i="1"/>
  <c r="M9651" i="1"/>
  <c r="M12110" i="1"/>
  <c r="M11542" i="1"/>
  <c r="M12488" i="1"/>
  <c r="M13816" i="1"/>
  <c r="M13916" i="1"/>
  <c r="M179" i="1"/>
  <c r="M12497" i="1"/>
  <c r="M522" i="1"/>
  <c r="M1412" i="1"/>
  <c r="M1431" i="1"/>
  <c r="M1447" i="1"/>
  <c r="M1465" i="1"/>
  <c r="M1482" i="1"/>
  <c r="M1498" i="1"/>
  <c r="M1516" i="1"/>
  <c r="M2959" i="1"/>
  <c r="M3245" i="1"/>
  <c r="M3616" i="1"/>
  <c r="M4588" i="1"/>
  <c r="M5483" i="1"/>
  <c r="M7002" i="1"/>
  <c r="M9667" i="1"/>
  <c r="M10280" i="1"/>
  <c r="M10292" i="1"/>
  <c r="M11544" i="1"/>
  <c r="M13216" i="1"/>
  <c r="M13263" i="1"/>
  <c r="M13844" i="1"/>
  <c r="M13854" i="1"/>
  <c r="M13865" i="1"/>
  <c r="M14669" i="1"/>
  <c r="M7307" i="1"/>
  <c r="M5354" i="1"/>
  <c r="M5365" i="1"/>
  <c r="M11224" i="1"/>
  <c r="M188" i="1"/>
  <c r="M8686" i="1"/>
  <c r="M4133" i="1"/>
  <c r="M12172" i="1"/>
  <c r="M14742" i="1"/>
  <c r="M1527" i="1"/>
  <c r="M11225" i="1"/>
  <c r="M186" i="1"/>
  <c r="M4556" i="1"/>
  <c r="M4874" i="1"/>
  <c r="M11548" i="1"/>
  <c r="M10380" i="1"/>
  <c r="M2977" i="1"/>
  <c r="M10138" i="1"/>
  <c r="M14492" i="1"/>
  <c r="M5407" i="1"/>
  <c r="M67" i="1"/>
  <c r="M77" i="1"/>
  <c r="M1543" i="1"/>
  <c r="M1554" i="1"/>
  <c r="M1564" i="1"/>
  <c r="M1575" i="1"/>
  <c r="M1586" i="1"/>
  <c r="M1596" i="1"/>
  <c r="M1607" i="1"/>
  <c r="M1618" i="1"/>
  <c r="M1628" i="1"/>
  <c r="M1639" i="1"/>
  <c r="M1650" i="1"/>
  <c r="M1660" i="1"/>
  <c r="M1671" i="1"/>
  <c r="M1682" i="1"/>
  <c r="M1692" i="1"/>
  <c r="M11469" i="1"/>
  <c r="M11577" i="1"/>
  <c r="M11587" i="1"/>
  <c r="M11598" i="1"/>
  <c r="M14370" i="1"/>
  <c r="M13458" i="1"/>
  <c r="M13469" i="1"/>
  <c r="M13425" i="1"/>
  <c r="M13269" i="1"/>
  <c r="M11715" i="1"/>
  <c r="M5612" i="1"/>
  <c r="M60" i="1"/>
  <c r="M1708" i="1"/>
  <c r="M1719" i="1"/>
  <c r="M1729" i="1"/>
  <c r="M1740" i="1"/>
  <c r="M1751" i="1"/>
  <c r="M1761" i="1"/>
  <c r="M1772" i="1"/>
  <c r="M1783" i="1"/>
  <c r="M1793" i="1"/>
  <c r="M1804" i="1"/>
  <c r="M1814" i="1"/>
  <c r="M1822" i="1"/>
  <c r="M1830" i="1"/>
  <c r="M1838" i="1"/>
  <c r="M1846" i="1"/>
  <c r="M1854" i="1"/>
  <c r="M1862" i="1"/>
  <c r="M1870" i="1"/>
  <c r="M1878" i="1"/>
  <c r="M1886" i="1"/>
  <c r="M10961" i="1"/>
  <c r="M10969" i="1"/>
  <c r="M10977" i="1"/>
  <c r="M10985" i="1"/>
  <c r="M10993" i="1"/>
  <c r="M79" i="1"/>
  <c r="M87" i="1"/>
  <c r="M95" i="1"/>
  <c r="M103" i="1"/>
  <c r="M111" i="1"/>
  <c r="M119" i="1"/>
  <c r="M127" i="1"/>
  <c r="M1902" i="1"/>
  <c r="M2988" i="1"/>
  <c r="M3625" i="1"/>
  <c r="M3633" i="1"/>
  <c r="M8092" i="1"/>
  <c r="M7327" i="1"/>
  <c r="M12023" i="1"/>
  <c r="M12031" i="1"/>
  <c r="M13431" i="1"/>
  <c r="M8730" i="1"/>
  <c r="M6887" i="1"/>
  <c r="M11237" i="1"/>
  <c r="M10050" i="1"/>
  <c r="M3645" i="1"/>
  <c r="M9424" i="1"/>
  <c r="M11245" i="1"/>
  <c r="M11250" i="1"/>
  <c r="M12506" i="1"/>
  <c r="M1914" i="1"/>
  <c r="M1922" i="1"/>
  <c r="M3648" i="1"/>
  <c r="M3656" i="1"/>
  <c r="M3664" i="1"/>
  <c r="M3672" i="1"/>
  <c r="M3680" i="1"/>
  <c r="M3688" i="1"/>
  <c r="M3696" i="1"/>
  <c r="M3704" i="1"/>
  <c r="M439" i="1"/>
  <c r="M6895" i="1"/>
  <c r="M6903" i="1"/>
  <c r="M6911" i="1"/>
  <c r="M6511" i="1"/>
  <c r="M8239" i="1"/>
  <c r="M9600" i="1"/>
  <c r="M3309" i="1"/>
  <c r="M10378" i="1"/>
  <c r="M1282" i="1"/>
  <c r="M3132" i="1"/>
  <c r="M3593" i="1"/>
  <c r="M7725" i="1"/>
  <c r="M10265" i="1"/>
  <c r="M14628" i="1"/>
  <c r="M1340" i="1"/>
  <c r="M12471" i="1"/>
  <c r="M1371" i="1"/>
  <c r="M12088" i="1"/>
  <c r="M12099" i="1"/>
  <c r="M517" i="1"/>
  <c r="M7085" i="1"/>
  <c r="M13206" i="1"/>
  <c r="M4862" i="1"/>
  <c r="M3229" i="1"/>
  <c r="M3331" i="1"/>
  <c r="M4528" i="1"/>
  <c r="M4900" i="1"/>
  <c r="M5465" i="1"/>
  <c r="M7215" i="1"/>
  <c r="M9657" i="1"/>
  <c r="M10272" i="1"/>
  <c r="M12477" i="1"/>
  <c r="M12493" i="1"/>
  <c r="M13824" i="1"/>
  <c r="M14759" i="1"/>
  <c r="M12117" i="1"/>
  <c r="M180" i="1"/>
  <c r="M1402" i="1"/>
  <c r="M1420" i="1"/>
  <c r="M1436" i="1"/>
  <c r="M1453" i="1"/>
  <c r="M1471" i="1"/>
  <c r="M1487" i="1"/>
  <c r="M1506" i="1"/>
  <c r="M1522" i="1"/>
  <c r="M2966" i="1"/>
  <c r="M3605" i="1"/>
  <c r="M4542" i="1"/>
  <c r="M4904" i="1"/>
  <c r="M5619" i="1"/>
  <c r="M8517" i="1"/>
  <c r="M12126" i="1"/>
  <c r="M10284" i="1"/>
  <c r="M10356" i="1"/>
  <c r="M12501" i="1"/>
  <c r="M13221" i="1"/>
  <c r="M13837" i="1"/>
  <c r="M13848" i="1"/>
  <c r="M13858" i="1"/>
  <c r="M14662" i="1"/>
  <c r="M14673" i="1"/>
  <c r="M9556" i="1"/>
  <c r="M5358" i="1"/>
  <c r="M5369" i="1"/>
  <c r="M11838" i="1"/>
  <c r="M8679" i="1"/>
  <c r="M4127" i="1"/>
  <c r="M5485" i="1"/>
  <c r="M12176" i="1"/>
  <c r="M3337" i="1"/>
  <c r="M6535" i="1"/>
  <c r="M11928" i="1"/>
  <c r="M8501" i="1"/>
  <c r="M11197" i="1"/>
  <c r="M1250" i="1"/>
  <c r="M1290" i="1"/>
  <c r="M3531" i="1"/>
  <c r="M3595" i="1"/>
  <c r="M9614" i="1"/>
  <c r="M12456" i="1"/>
  <c r="M14630" i="1"/>
  <c r="M1348" i="1"/>
  <c r="M13796" i="1"/>
  <c r="M1381" i="1"/>
  <c r="M14739" i="1"/>
  <c r="M12156" i="1"/>
  <c r="M1395" i="1"/>
  <c r="M7087" i="1"/>
  <c r="M13810" i="1"/>
  <c r="M8032" i="1"/>
  <c r="M3231" i="1"/>
  <c r="M4509" i="1"/>
  <c r="M4529" i="1"/>
  <c r="M5452" i="1"/>
  <c r="M5468" i="1"/>
  <c r="M8513" i="1"/>
  <c r="M9659" i="1"/>
  <c r="M10355" i="1"/>
  <c r="M12480" i="1"/>
  <c r="M13209" i="1"/>
  <c r="M13826" i="1"/>
  <c r="M5710" i="1"/>
  <c r="M12118" i="1"/>
  <c r="M182" i="1"/>
  <c r="M1404" i="1"/>
  <c r="M1421" i="1"/>
  <c r="M1439" i="1"/>
  <c r="M1455" i="1"/>
  <c r="M1474" i="1"/>
  <c r="M1490" i="1"/>
  <c r="M1507" i="1"/>
  <c r="M1524" i="1"/>
  <c r="M2967" i="1"/>
  <c r="M3608" i="1"/>
  <c r="M4545" i="1"/>
  <c r="M5474" i="1"/>
  <c r="M6574" i="1"/>
  <c r="M8035" i="1"/>
  <c r="M10273" i="1"/>
  <c r="M10286" i="1"/>
  <c r="M10357" i="1"/>
  <c r="M12503" i="1"/>
  <c r="M13222" i="1"/>
  <c r="M13838" i="1"/>
  <c r="M13849" i="1"/>
  <c r="M13860" i="1"/>
  <c r="M14663" i="1"/>
  <c r="M14674" i="1"/>
  <c r="M11875" i="1"/>
  <c r="M5359" i="1"/>
  <c r="M5370" i="1"/>
  <c r="M11840" i="1"/>
  <c r="M8680" i="1"/>
  <c r="M4128" i="1"/>
  <c r="M5487" i="1"/>
  <c r="M12177" i="1"/>
  <c r="M4550" i="1"/>
  <c r="M1533" i="1"/>
  <c r="M11230" i="1"/>
  <c r="M3341" i="1"/>
  <c r="M4869" i="1"/>
  <c r="M9669" i="1"/>
  <c r="M13224" i="1"/>
  <c r="M13735" i="1"/>
  <c r="M2982" i="1"/>
  <c r="M10143" i="1"/>
  <c r="M6239" i="1"/>
  <c r="M5412" i="1"/>
  <c r="M72" i="1"/>
  <c r="M1538" i="1"/>
  <c r="M1548" i="1"/>
  <c r="M1559" i="1"/>
  <c r="M1570" i="1"/>
  <c r="M1580" i="1"/>
  <c r="M1591" i="1"/>
  <c r="M1602" i="1"/>
  <c r="M1612" i="1"/>
  <c r="M1623" i="1"/>
  <c r="M1634" i="1"/>
  <c r="M1644" i="1"/>
  <c r="M1655" i="1"/>
  <c r="M1666" i="1"/>
  <c r="M1676" i="1"/>
  <c r="M1687" i="1"/>
  <c r="M1698" i="1"/>
  <c r="M11571" i="1"/>
  <c r="M11582" i="1"/>
  <c r="M11593" i="1"/>
  <c r="M14364" i="1"/>
  <c r="M14375" i="1"/>
  <c r="M13464" i="1"/>
  <c r="M13474" i="1"/>
  <c r="M8334" i="1"/>
  <c r="M10842" i="1"/>
  <c r="M12966" i="1"/>
  <c r="M55" i="1"/>
  <c r="M1703" i="1"/>
  <c r="M1713" i="1"/>
  <c r="M1724" i="1"/>
  <c r="M1735" i="1"/>
  <c r="M1745" i="1"/>
  <c r="M1756" i="1"/>
  <c r="M1767" i="1"/>
  <c r="M1777" i="1"/>
  <c r="M1788" i="1"/>
  <c r="M1799" i="1"/>
  <c r="M1809" i="1"/>
  <c r="M1818" i="1"/>
  <c r="M1826" i="1"/>
  <c r="M1834" i="1"/>
  <c r="M1842" i="1"/>
  <c r="M1850" i="1"/>
  <c r="M1858" i="1"/>
  <c r="M1866" i="1"/>
  <c r="M1874" i="1"/>
  <c r="M1882" i="1"/>
  <c r="M1890" i="1"/>
  <c r="M10965" i="1"/>
  <c r="M10973" i="1"/>
  <c r="M10981" i="1"/>
  <c r="M10989" i="1"/>
  <c r="M1892" i="1"/>
  <c r="M83" i="1"/>
  <c r="M91" i="1"/>
  <c r="M99" i="1"/>
  <c r="M107" i="1"/>
  <c r="M115" i="1"/>
  <c r="M123" i="1"/>
  <c r="M1898" i="1"/>
  <c r="M1906" i="1"/>
  <c r="M3621" i="1"/>
  <c r="M3629" i="1"/>
  <c r="M3637" i="1"/>
  <c r="M8096" i="1"/>
  <c r="M4214" i="1"/>
  <c r="M12027" i="1"/>
  <c r="M14503" i="1"/>
  <c r="M6367" i="1"/>
  <c r="M1910" i="1"/>
  <c r="M11233" i="1"/>
  <c r="M10046" i="1"/>
  <c r="M3641" i="1"/>
  <c r="M6889" i="1"/>
  <c r="M11241" i="1"/>
  <c r="M7711" i="1"/>
  <c r="M11254" i="1"/>
  <c r="M10185" i="1"/>
  <c r="M1918" i="1"/>
  <c r="M1926" i="1"/>
  <c r="M3652" i="1"/>
  <c r="M3660" i="1"/>
  <c r="M3668" i="1"/>
  <c r="M3676" i="1"/>
  <c r="M3684" i="1"/>
  <c r="M3692" i="1"/>
  <c r="M3700" i="1"/>
  <c r="M6892" i="1"/>
  <c r="M1930" i="1"/>
  <c r="M6899" i="1"/>
  <c r="M6907" i="1"/>
  <c r="M1211" i="1"/>
  <c r="M11196" i="1"/>
  <c r="M5900" i="1"/>
  <c r="M2948" i="1"/>
  <c r="M6550" i="1"/>
  <c r="M12464" i="1"/>
  <c r="M8671" i="1"/>
  <c r="M14756" i="1"/>
  <c r="M12084" i="1"/>
  <c r="M12170" i="1"/>
  <c r="M7001" i="1"/>
  <c r="M3371" i="1"/>
  <c r="M3238" i="1"/>
  <c r="M4527" i="1"/>
  <c r="M5457" i="1"/>
  <c r="M8514" i="1"/>
  <c r="M12113" i="1"/>
  <c r="M12483" i="1"/>
  <c r="M13821" i="1"/>
  <c r="M12136" i="1"/>
  <c r="M183" i="1"/>
  <c r="M1415" i="1"/>
  <c r="M1443" i="1"/>
  <c r="M1468" i="1"/>
  <c r="M1497" i="1"/>
  <c r="M2954" i="1"/>
  <c r="M3600" i="1"/>
  <c r="M4865" i="1"/>
  <c r="M5382" i="1"/>
  <c r="M9666" i="1"/>
  <c r="M10288" i="1"/>
  <c r="M11545" i="1"/>
  <c r="M13260" i="1"/>
  <c r="M13846" i="1"/>
  <c r="M13864" i="1"/>
  <c r="M14761" i="1"/>
  <c r="M5355" i="1"/>
  <c r="M11222" i="1"/>
  <c r="M8678" i="1"/>
  <c r="M4132" i="1"/>
  <c r="M12179" i="1"/>
  <c r="M1529" i="1"/>
  <c r="M11229" i="1"/>
  <c r="M4554" i="1"/>
  <c r="M4875" i="1"/>
  <c r="M12149" i="1"/>
  <c r="M2974" i="1"/>
  <c r="M10139" i="1"/>
  <c r="M6237" i="1"/>
  <c r="M5415" i="1"/>
  <c r="M1534" i="1"/>
  <c r="M1547" i="1"/>
  <c r="M1562" i="1"/>
  <c r="M1576" i="1"/>
  <c r="M1590" i="1"/>
  <c r="M1604" i="1"/>
  <c r="M1619" i="1"/>
  <c r="M1632" i="1"/>
  <c r="M1647" i="1"/>
  <c r="M1662" i="1"/>
  <c r="M1675" i="1"/>
  <c r="M1690" i="1"/>
  <c r="M11470" i="1"/>
  <c r="M11581" i="1"/>
  <c r="M11595" i="1"/>
  <c r="M14371" i="1"/>
  <c r="M13462" i="1"/>
  <c r="M13422" i="1"/>
  <c r="M10838" i="1"/>
  <c r="M12965" i="1"/>
  <c r="M58" i="1"/>
  <c r="M1709" i="1"/>
  <c r="M1723" i="1"/>
  <c r="M1737" i="1"/>
  <c r="M1752" i="1"/>
  <c r="M1765" i="1"/>
  <c r="M1780" i="1"/>
  <c r="M1795" i="1"/>
  <c r="M1808" i="1"/>
  <c r="M1820" i="1"/>
  <c r="M1831" i="1"/>
  <c r="M1841" i="1"/>
  <c r="M1852" i="1"/>
  <c r="M1863" i="1"/>
  <c r="M1873" i="1"/>
  <c r="M1884" i="1"/>
  <c r="M10962" i="1"/>
  <c r="M10972" i="1"/>
  <c r="M10983" i="1"/>
  <c r="M10994" i="1"/>
  <c r="M82" i="1"/>
  <c r="M93" i="1"/>
  <c r="M104" i="1"/>
  <c r="M114" i="1"/>
  <c r="M125" i="1"/>
  <c r="M1903" i="1"/>
  <c r="M3620" i="1"/>
  <c r="M3631" i="1"/>
  <c r="M8093" i="1"/>
  <c r="M4213" i="1"/>
  <c r="M12029" i="1"/>
  <c r="M13432" i="1"/>
  <c r="M1909" i="1"/>
  <c r="M11235" i="1"/>
  <c r="M10051" i="1"/>
  <c r="M6888" i="1"/>
  <c r="M11243" i="1"/>
  <c r="M11251" i="1"/>
  <c r="M14763" i="1"/>
  <c r="M1920" i="1"/>
  <c r="M3649" i="1"/>
  <c r="M3659" i="1"/>
  <c r="M3670" i="1"/>
  <c r="M3681" i="1"/>
  <c r="M3691" i="1"/>
  <c r="M3702" i="1"/>
  <c r="M5695" i="1"/>
  <c r="M6898" i="1"/>
  <c r="M6909" i="1"/>
  <c r="M6918" i="1"/>
  <c r="M9427" i="1"/>
  <c r="M9435" i="1"/>
  <c r="M9443" i="1"/>
  <c r="M9451" i="1"/>
  <c r="M8242" i="1"/>
  <c r="M1940" i="1"/>
  <c r="M1948" i="1"/>
  <c r="M4215" i="1"/>
  <c r="M4223" i="1"/>
  <c r="M10577" i="1"/>
  <c r="M3707" i="1"/>
  <c r="M3715" i="1"/>
  <c r="M3723" i="1"/>
  <c r="M7668" i="1"/>
  <c r="M7676" i="1"/>
  <c r="M7684" i="1"/>
  <c r="M7692" i="1"/>
  <c r="M7700" i="1"/>
  <c r="M7708" i="1"/>
  <c r="M6375" i="1"/>
  <c r="M6383" i="1"/>
  <c r="M8021" i="1"/>
  <c r="M11382" i="1"/>
  <c r="M1964" i="1"/>
  <c r="M1972" i="1"/>
  <c r="M13872" i="1"/>
  <c r="M8250" i="1"/>
  <c r="M8258" i="1"/>
  <c r="M1975" i="1"/>
  <c r="M1983" i="1"/>
  <c r="M11262" i="1"/>
  <c r="M13887" i="1"/>
  <c r="M12515" i="1"/>
  <c r="M11268" i="1"/>
  <c r="M11276" i="1"/>
  <c r="M8690" i="1"/>
  <c r="M12207" i="1"/>
  <c r="M8829" i="1"/>
  <c r="M14013" i="1"/>
  <c r="M14021" i="1"/>
  <c r="M14029" i="1"/>
  <c r="M14037" i="1"/>
  <c r="M12191" i="1"/>
  <c r="M13278" i="1"/>
  <c r="M13286" i="1"/>
  <c r="M13294" i="1"/>
  <c r="M13302" i="1"/>
  <c r="M13310" i="1"/>
  <c r="M13318" i="1"/>
  <c r="M13326" i="1"/>
  <c r="M10242" i="1"/>
  <c r="M12439" i="1"/>
  <c r="M11200" i="1"/>
  <c r="M1274" i="1"/>
  <c r="M3553" i="1"/>
  <c r="M9616" i="1"/>
  <c r="M14604" i="1"/>
  <c r="M1351" i="1"/>
  <c r="M1363" i="1"/>
  <c r="M10267" i="1"/>
  <c r="M2952" i="1"/>
  <c r="M11003" i="1"/>
  <c r="M169" i="1"/>
  <c r="M3327" i="1"/>
  <c r="M4188" i="1"/>
  <c r="M5470" i="1"/>
  <c r="M9652" i="1"/>
  <c r="M11010" i="1"/>
  <c r="M12492" i="1"/>
  <c r="M13832" i="1"/>
  <c r="M12120" i="1"/>
  <c r="M525" i="1"/>
  <c r="M1426" i="1"/>
  <c r="M1452" i="1"/>
  <c r="M1479" i="1"/>
  <c r="M1508" i="1"/>
  <c r="M2962" i="1"/>
  <c r="M3611" i="1"/>
  <c r="M4889" i="1"/>
  <c r="M6579" i="1"/>
  <c r="M10274" i="1"/>
  <c r="M10294" i="1"/>
  <c r="M13213" i="1"/>
  <c r="M13266" i="1"/>
  <c r="M13853" i="1"/>
  <c r="M14665" i="1"/>
  <c r="M9554" i="1"/>
  <c r="M5362" i="1"/>
  <c r="M11837" i="1"/>
  <c r="M8684" i="1"/>
  <c r="M5488" i="1"/>
  <c r="M14743" i="1"/>
  <c r="M7090" i="1"/>
  <c r="M13579" i="1"/>
  <c r="M4866" i="1"/>
  <c r="M12128" i="1"/>
  <c r="M10379" i="1"/>
  <c r="M2980" i="1"/>
  <c r="M10144" i="1"/>
  <c r="M6243" i="1"/>
  <c r="M69" i="1"/>
  <c r="M1539" i="1"/>
  <c r="M1552" i="1"/>
  <c r="M1567" i="1"/>
  <c r="M1582" i="1"/>
  <c r="M1595" i="1"/>
  <c r="M1610" i="1"/>
  <c r="M1624" i="1"/>
  <c r="M1638" i="1"/>
  <c r="M1652" i="1"/>
  <c r="M1667" i="1"/>
  <c r="M1680" i="1"/>
  <c r="M1695" i="1"/>
  <c r="M11573" i="1"/>
  <c r="M11586" i="1"/>
  <c r="M14362" i="1"/>
  <c r="M14376" i="1"/>
  <c r="M13468" i="1"/>
  <c r="M13427" i="1"/>
  <c r="M10843" i="1"/>
  <c r="M12970" i="1"/>
  <c r="M12140" i="1"/>
  <c r="M8028" i="1"/>
  <c r="M9128" i="1"/>
  <c r="M1292" i="1"/>
  <c r="M3577" i="1"/>
  <c r="M9622" i="1"/>
  <c r="M14614" i="1"/>
  <c r="M4485" i="1"/>
  <c r="M1387" i="1"/>
  <c r="M13804" i="1"/>
  <c r="M3222" i="1"/>
  <c r="M12472" i="1"/>
  <c r="M172" i="1"/>
  <c r="M4511" i="1"/>
  <c r="M4585" i="1"/>
  <c r="M5830" i="1"/>
  <c r="M9654" i="1"/>
  <c r="M11541" i="1"/>
  <c r="M13256" i="1"/>
  <c r="M13917" i="1"/>
  <c r="M11013" i="1"/>
  <c r="M527" i="1"/>
  <c r="M1428" i="1"/>
  <c r="M1458" i="1"/>
  <c r="M1484" i="1"/>
  <c r="M1511" i="1"/>
  <c r="M2965" i="1"/>
  <c r="M3613" i="1"/>
  <c r="M5475" i="1"/>
  <c r="M7004" i="1"/>
  <c r="M10276" i="1"/>
  <c r="M10296" i="1"/>
  <c r="M13214" i="1"/>
  <c r="M13840" i="1"/>
  <c r="M13856" i="1"/>
  <c r="M14666" i="1"/>
  <c r="M9555" i="1"/>
  <c r="M5363" i="1"/>
  <c r="M12780" i="1"/>
  <c r="M8687" i="1"/>
  <c r="M5489" i="1"/>
  <c r="M14744" i="1"/>
  <c r="M8518" i="1"/>
  <c r="M528" i="1"/>
  <c r="M4867" i="1"/>
  <c r="M12129" i="1"/>
  <c r="M10382" i="1"/>
  <c r="M2981" i="1"/>
  <c r="M10135" i="1"/>
  <c r="M5408" i="1"/>
  <c r="M71" i="1"/>
  <c r="M1540" i="1"/>
  <c r="M1555" i="1"/>
  <c r="M1568" i="1"/>
  <c r="M1583" i="1"/>
  <c r="M1598" i="1"/>
  <c r="M1611" i="1"/>
  <c r="M1626" i="1"/>
  <c r="M1640" i="1"/>
  <c r="M1654" i="1"/>
  <c r="M1668" i="1"/>
  <c r="M1683" i="1"/>
  <c r="M1696" i="1"/>
  <c r="M11574" i="1"/>
  <c r="M11589" i="1"/>
  <c r="M14363" i="1"/>
  <c r="M14378" i="1"/>
  <c r="M13470" i="1"/>
  <c r="M8333" i="1"/>
  <c r="M10844" i="1"/>
  <c r="M51" i="1"/>
  <c r="M1701" i="1"/>
  <c r="M1716" i="1"/>
  <c r="M1731" i="1"/>
  <c r="M1744" i="1"/>
  <c r="M1759" i="1"/>
  <c r="M1773" i="1"/>
  <c r="M1787" i="1"/>
  <c r="M1801" i="1"/>
  <c r="M1815" i="1"/>
  <c r="M1825" i="1"/>
  <c r="M1836" i="1"/>
  <c r="M1847" i="1"/>
  <c r="M1857" i="1"/>
  <c r="M1868" i="1"/>
  <c r="M1879" i="1"/>
  <c r="M1889" i="1"/>
  <c r="M10967" i="1"/>
  <c r="M10978" i="1"/>
  <c r="M10988" i="1"/>
  <c r="M1894" i="1"/>
  <c r="M88" i="1"/>
  <c r="M98" i="1"/>
  <c r="M109" i="1"/>
  <c r="M120" i="1"/>
  <c r="M1897" i="1"/>
  <c r="M2986" i="1"/>
  <c r="M3626" i="1"/>
  <c r="M3636" i="1"/>
  <c r="M10362" i="1"/>
  <c r="M12024" i="1"/>
  <c r="M13489" i="1"/>
  <c r="M8728" i="1"/>
  <c r="M9421" i="1"/>
  <c r="M10045" i="1"/>
  <c r="M3643" i="1"/>
  <c r="M9425" i="1"/>
  <c r="M11248" i="1"/>
  <c r="M11256" i="1"/>
  <c r="M1915" i="1"/>
  <c r="M1925" i="1"/>
  <c r="M3654" i="1"/>
  <c r="M3665" i="1"/>
  <c r="M3675" i="1"/>
  <c r="M3686" i="1"/>
  <c r="M3697" i="1"/>
  <c r="M63" i="1"/>
  <c r="M1932" i="1"/>
  <c r="M6904" i="1"/>
  <c r="M6914" i="1"/>
  <c r="M9045" i="1"/>
  <c r="M9431" i="1"/>
  <c r="M9439" i="1"/>
  <c r="M9447" i="1"/>
  <c r="M9455" i="1"/>
  <c r="M1936" i="1"/>
  <c r="M1944" i="1"/>
  <c r="M1952" i="1"/>
  <c r="M4219" i="1"/>
  <c r="M4422" i="1"/>
  <c r="M10581" i="1"/>
  <c r="M3711" i="1"/>
  <c r="M3719" i="1"/>
  <c r="M3727" i="1"/>
  <c r="M7672" i="1"/>
  <c r="M7680" i="1"/>
  <c r="M7688" i="1"/>
  <c r="M7696" i="1"/>
  <c r="M7704" i="1"/>
  <c r="M6371" i="1"/>
  <c r="M6379" i="1"/>
  <c r="M5768" i="1"/>
  <c r="M8182" i="1"/>
  <c r="M1960" i="1"/>
  <c r="M1968" i="1"/>
  <c r="M11844" i="1"/>
  <c r="M8246" i="1"/>
  <c r="M8254" i="1"/>
  <c r="M8812" i="1"/>
  <c r="M1979" i="1"/>
  <c r="M11258" i="1"/>
  <c r="M11266" i="1"/>
  <c r="M1985" i="1"/>
  <c r="M8813" i="1"/>
  <c r="M11272" i="1"/>
  <c r="M11847" i="1"/>
  <c r="M5562" i="1"/>
  <c r="M12211" i="1"/>
  <c r="M14009" i="1"/>
  <c r="M14017" i="1"/>
  <c r="M14025" i="1"/>
  <c r="M14033" i="1"/>
  <c r="M12187" i="1"/>
  <c r="M13274" i="1"/>
  <c r="M13282" i="1"/>
  <c r="M13290" i="1"/>
  <c r="M13298" i="1"/>
  <c r="M13306" i="1"/>
  <c r="M13314" i="1"/>
  <c r="M13322" i="1"/>
  <c r="M13330" i="1"/>
  <c r="M14752" i="1"/>
  <c r="M7206" i="1"/>
  <c r="M3105" i="1"/>
  <c r="M1306" i="1"/>
  <c r="M3585" i="1"/>
  <c r="M10170" i="1"/>
  <c r="M14636" i="1"/>
  <c r="M8533" i="1"/>
  <c r="M4490" i="1"/>
  <c r="M12092" i="1"/>
  <c r="M4496" i="1"/>
  <c r="M5349" i="1"/>
  <c r="M146" i="1"/>
  <c r="M4513" i="1"/>
  <c r="M4564" i="1"/>
  <c r="M6321" i="1"/>
  <c r="M12105" i="1"/>
  <c r="M13778" i="1"/>
  <c r="M1259" i="1"/>
  <c r="M7208" i="1"/>
  <c r="M12080" i="1"/>
  <c r="M9635" i="1"/>
  <c r="M12102" i="1"/>
  <c r="M3324" i="1"/>
  <c r="M5463" i="1"/>
  <c r="M11007" i="1"/>
  <c r="M13819" i="1"/>
  <c r="M12496" i="1"/>
  <c r="M1418" i="1"/>
  <c r="M1463" i="1"/>
  <c r="M1503" i="1"/>
  <c r="M3137" i="1"/>
  <c r="M5477" i="1"/>
  <c r="M9668" i="1"/>
  <c r="M10360" i="1"/>
  <c r="M13264" i="1"/>
  <c r="M13862" i="1"/>
  <c r="M5350" i="1"/>
  <c r="M11223" i="1"/>
  <c r="M4129" i="1"/>
  <c r="M12181" i="1"/>
  <c r="M11228" i="1"/>
  <c r="M4870" i="1"/>
  <c r="M13866" i="1"/>
  <c r="M3343" i="1"/>
  <c r="M6241" i="1"/>
  <c r="M76" i="1"/>
  <c r="M1556" i="1"/>
  <c r="M1578" i="1"/>
  <c r="M1600" i="1"/>
  <c r="M1622" i="1"/>
  <c r="M1646" i="1"/>
  <c r="M1670" i="1"/>
  <c r="M1691" i="1"/>
  <c r="M11578" i="1"/>
  <c r="M11599" i="1"/>
  <c r="M13461" i="1"/>
  <c r="M8335" i="1"/>
  <c r="M12968" i="1"/>
  <c r="M1704" i="1"/>
  <c r="M1721" i="1"/>
  <c r="M1741" i="1"/>
  <c r="M1760" i="1"/>
  <c r="M1779" i="1"/>
  <c r="M1797" i="1"/>
  <c r="M1816" i="1"/>
  <c r="M1829" i="1"/>
  <c r="M1844" i="1"/>
  <c r="M1859" i="1"/>
  <c r="M1872" i="1"/>
  <c r="M1887" i="1"/>
  <c r="M10968" i="1"/>
  <c r="M10982" i="1"/>
  <c r="M1891" i="1"/>
  <c r="M89" i="1"/>
  <c r="M102" i="1"/>
  <c r="M117" i="1"/>
  <c r="M1899" i="1"/>
  <c r="M3619" i="1"/>
  <c r="M3634" i="1"/>
  <c r="M10363" i="1"/>
  <c r="M12028" i="1"/>
  <c r="M6366" i="1"/>
  <c r="M9422" i="1"/>
  <c r="M10049" i="1"/>
  <c r="M6891" i="1"/>
  <c r="M5672" i="1"/>
  <c r="M12508" i="1"/>
  <c r="M1923" i="1"/>
  <c r="M3655" i="1"/>
  <c r="M3669" i="1"/>
  <c r="M3683" i="1"/>
  <c r="M3698" i="1"/>
  <c r="M438" i="1"/>
  <c r="M6901" i="1"/>
  <c r="M6915" i="1"/>
  <c r="M9426" i="1"/>
  <c r="M9437" i="1"/>
  <c r="M9448" i="1"/>
  <c r="M9458" i="1"/>
  <c r="M1942" i="1"/>
  <c r="M1953" i="1"/>
  <c r="M4222" i="1"/>
  <c r="M10579" i="1"/>
  <c r="M3712" i="1"/>
  <c r="M3722" i="1"/>
  <c r="M7670" i="1"/>
  <c r="M7681" i="1"/>
  <c r="M7691" i="1"/>
  <c r="M7702" i="1"/>
  <c r="M6372" i="1"/>
  <c r="M6382" i="1"/>
  <c r="M4725" i="1"/>
  <c r="M1961" i="1"/>
  <c r="M1971" i="1"/>
  <c r="M8244" i="1"/>
  <c r="M8255" i="1"/>
  <c r="M1974" i="1"/>
  <c r="M12510" i="1"/>
  <c r="M11267" i="1"/>
  <c r="M12514" i="1"/>
  <c r="M11270" i="1"/>
  <c r="M11848" i="1"/>
  <c r="M12206" i="1"/>
  <c r="M11281" i="1"/>
  <c r="M14018" i="1"/>
  <c r="M14028" i="1"/>
  <c r="M12185" i="1"/>
  <c r="M13275" i="1"/>
  <c r="M13285" i="1"/>
  <c r="M13296" i="1"/>
  <c r="M13307" i="1"/>
  <c r="M13317" i="1"/>
  <c r="M13328" i="1"/>
  <c r="M13337" i="1"/>
  <c r="M13345" i="1"/>
  <c r="M13353" i="1"/>
  <c r="M13361" i="1"/>
  <c r="M13369" i="1"/>
  <c r="M13377" i="1"/>
  <c r="M13385" i="1"/>
  <c r="M13393" i="1"/>
  <c r="M10599" i="1"/>
  <c r="M10607" i="1"/>
  <c r="M10615" i="1"/>
  <c r="M10623" i="1"/>
  <c r="M10631" i="1"/>
  <c r="M10639" i="1"/>
  <c r="M10647" i="1"/>
  <c r="M10655" i="1"/>
  <c r="M10663" i="1"/>
  <c r="M10671" i="1"/>
  <c r="M10679" i="1"/>
  <c r="M10687" i="1"/>
  <c r="M10695" i="1"/>
  <c r="M10703" i="1"/>
  <c r="M10711" i="1"/>
  <c r="M10719" i="1"/>
  <c r="M10727" i="1"/>
  <c r="M10735" i="1"/>
  <c r="M10743" i="1"/>
  <c r="M10751" i="1"/>
  <c r="M10759" i="1"/>
  <c r="M10767" i="1"/>
  <c r="M10775" i="1"/>
  <c r="M10783" i="1"/>
  <c r="M10791" i="1"/>
  <c r="M10799" i="1"/>
  <c r="M10807" i="1"/>
  <c r="M10815" i="1"/>
  <c r="M10912" i="1"/>
  <c r="M10920" i="1"/>
  <c r="M10928" i="1"/>
  <c r="M10936" i="1"/>
  <c r="M5327" i="1"/>
  <c r="M5335" i="1"/>
  <c r="M11758" i="1"/>
  <c r="M11766" i="1"/>
  <c r="M11774" i="1"/>
  <c r="M11782" i="1"/>
  <c r="M11790" i="1"/>
  <c r="M12847" i="1"/>
  <c r="M12855" i="1"/>
  <c r="M12863" i="1"/>
  <c r="M12871" i="1"/>
  <c r="M13704" i="1"/>
  <c r="M9602" i="1"/>
  <c r="M1314" i="1"/>
  <c r="M10255" i="1"/>
  <c r="M12469" i="1"/>
  <c r="M12161" i="1"/>
  <c r="M2991" i="1"/>
  <c r="M4516" i="1"/>
  <c r="M6324" i="1"/>
  <c r="M10398" i="1"/>
  <c r="M13827" i="1"/>
  <c r="M12498" i="1"/>
  <c r="M1423" i="1"/>
  <c r="M1466" i="1"/>
  <c r="M1514" i="1"/>
  <c r="M3603" i="1"/>
  <c r="M5480" i="1"/>
  <c r="M12123" i="1"/>
  <c r="M10411" i="1"/>
  <c r="M13841" i="1"/>
  <c r="M14659" i="1"/>
  <c r="M5351" i="1"/>
  <c r="M11836" i="1"/>
  <c r="M4131" i="1"/>
  <c r="M4551" i="1"/>
  <c r="M13577" i="1"/>
  <c r="M4871" i="1"/>
  <c r="M11876" i="1"/>
  <c r="M3344" i="1"/>
  <c r="M5410" i="1"/>
  <c r="M1535" i="1"/>
  <c r="M1558" i="1"/>
  <c r="M1579" i="1"/>
  <c r="M1603" i="1"/>
  <c r="M1627" i="1"/>
  <c r="M1648" i="1"/>
  <c r="M1672" i="1"/>
  <c r="M1694" i="1"/>
  <c r="M11579" i="1"/>
  <c r="M14366" i="1"/>
  <c r="M13465" i="1"/>
  <c r="M8337" i="1"/>
  <c r="M12969" i="1"/>
  <c r="M1705" i="1"/>
  <c r="M1725" i="1"/>
  <c r="M1743" i="1"/>
  <c r="M1763" i="1"/>
  <c r="M1781" i="1"/>
  <c r="M1800" i="1"/>
  <c r="M1817" i="1"/>
  <c r="M1832" i="1"/>
  <c r="M1845" i="1"/>
  <c r="M1860" i="1"/>
  <c r="M1875" i="1"/>
  <c r="M1888" i="1"/>
  <c r="M10970" i="1"/>
  <c r="M10984" i="1"/>
  <c r="M1893" i="1"/>
  <c r="M90" i="1"/>
  <c r="M105" i="1"/>
  <c r="M118" i="1"/>
  <c r="M1900" i="1"/>
  <c r="M3622" i="1"/>
  <c r="M3635" i="1"/>
  <c r="M4211" i="1"/>
  <c r="M12030" i="1"/>
  <c r="M6267" i="1"/>
  <c r="M11232" i="1"/>
  <c r="M11414" i="1"/>
  <c r="M9423" i="1"/>
  <c r="M5673" i="1"/>
  <c r="M1911" i="1"/>
  <c r="M1924" i="1"/>
  <c r="M3657" i="1"/>
  <c r="M3671" i="1"/>
  <c r="M3685" i="1"/>
  <c r="M3699" i="1"/>
  <c r="M5696" i="1"/>
  <c r="M6902" i="1"/>
  <c r="M6916" i="1"/>
  <c r="M9428" i="1"/>
  <c r="M9438" i="1"/>
  <c r="M9449" i="1"/>
  <c r="M1933" i="1"/>
  <c r="M1943" i="1"/>
  <c r="M1954" i="1"/>
  <c r="M4419" i="1"/>
  <c r="M10580" i="1"/>
  <c r="M3713" i="1"/>
  <c r="M3724" i="1"/>
  <c r="M7671" i="1"/>
  <c r="M7682" i="1"/>
  <c r="M7693" i="1"/>
  <c r="M7703" i="1"/>
  <c r="M6373" i="1"/>
  <c r="M6384" i="1"/>
  <c r="M4726" i="1"/>
  <c r="M1962" i="1"/>
  <c r="M11841" i="1"/>
  <c r="M8245" i="1"/>
  <c r="M8256" i="1"/>
  <c r="M1976" i="1"/>
  <c r="M12511" i="1"/>
  <c r="M13048" i="1"/>
  <c r="M12516" i="1"/>
  <c r="M11271" i="1"/>
  <c r="M7712" i="1"/>
  <c r="M12208" i="1"/>
  <c r="M14008" i="1"/>
  <c r="M14019" i="1"/>
  <c r="M14030" i="1"/>
  <c r="M12186" i="1"/>
  <c r="M13276" i="1"/>
  <c r="M13287" i="1"/>
  <c r="M13297" i="1"/>
  <c r="M13308" i="1"/>
  <c r="M1239" i="1"/>
  <c r="M1330" i="1"/>
  <c r="M10263" i="1"/>
  <c r="M14647" i="1"/>
  <c r="M12166" i="1"/>
  <c r="M2996" i="1"/>
  <c r="M4522" i="1"/>
  <c r="M6302" i="1"/>
  <c r="M12475" i="1"/>
  <c r="M13829" i="1"/>
  <c r="M11874" i="1"/>
  <c r="M1433" i="1"/>
  <c r="M1475" i="1"/>
  <c r="M1517" i="1"/>
  <c r="M3610" i="1"/>
  <c r="M5484" i="1"/>
  <c r="M10278" i="1"/>
  <c r="M12499" i="1"/>
  <c r="M13842" i="1"/>
  <c r="M14661" i="1"/>
  <c r="M5353" i="1"/>
  <c r="M12781" i="1"/>
  <c r="M13181" i="1"/>
  <c r="M12147" i="1"/>
  <c r="M13578" i="1"/>
  <c r="M4873" i="1"/>
  <c r="M13580" i="1"/>
  <c r="M10140" i="1"/>
  <c r="M5411" i="1"/>
  <c r="M1536" i="1"/>
  <c r="M1560" i="1"/>
  <c r="M1584" i="1"/>
  <c r="M1606" i="1"/>
  <c r="M1630" i="1"/>
  <c r="M1651" i="1"/>
  <c r="M1674" i="1"/>
  <c r="M12505" i="1"/>
  <c r="M11583" i="1"/>
  <c r="M14367" i="1"/>
  <c r="M13466" i="1"/>
  <c r="M13268" i="1"/>
  <c r="M52" i="1"/>
  <c r="M1707" i="1"/>
  <c r="M1727" i="1"/>
  <c r="M1747" i="1"/>
  <c r="M1764" i="1"/>
  <c r="M1784" i="1"/>
  <c r="M1803" i="1"/>
  <c r="M1819" i="1"/>
  <c r="M1833" i="1"/>
  <c r="M1848" i="1"/>
  <c r="M1861" i="1"/>
  <c r="M1876" i="1"/>
  <c r="M10958" i="1"/>
  <c r="M10971" i="1"/>
  <c r="M10986" i="1"/>
  <c r="M1895" i="1"/>
  <c r="M92" i="1"/>
  <c r="M106" i="1"/>
  <c r="M121" i="1"/>
  <c r="M1901" i="1"/>
  <c r="M3623" i="1"/>
  <c r="M3638" i="1"/>
  <c r="M4212" i="1"/>
  <c r="M12032" i="1"/>
  <c r="M8729" i="1"/>
  <c r="M11234" i="1"/>
  <c r="M11415" i="1"/>
  <c r="M11239" i="1"/>
  <c r="M11249" i="1"/>
  <c r="M1912" i="1"/>
  <c r="M1927" i="1"/>
  <c r="M3658" i="1"/>
  <c r="M3673" i="1"/>
  <c r="M3687" i="1"/>
  <c r="M3701" i="1"/>
  <c r="M5697" i="1"/>
  <c r="M6905" i="1"/>
  <c r="M6917" i="1"/>
  <c r="M9429" i="1"/>
  <c r="M9440" i="1"/>
  <c r="M9450" i="1"/>
  <c r="M1934" i="1"/>
  <c r="M1945" i="1"/>
  <c r="M1955" i="1"/>
  <c r="M4420" i="1"/>
  <c r="M1956" i="1"/>
  <c r="M3714" i="1"/>
  <c r="M3725" i="1"/>
  <c r="M7673" i="1"/>
  <c r="M7683" i="1"/>
  <c r="M7694" i="1"/>
  <c r="M7705" i="1"/>
  <c r="M6374" i="1"/>
  <c r="M6385" i="1"/>
  <c r="M11379" i="1"/>
  <c r="M1963" i="1"/>
  <c r="M11842" i="1"/>
  <c r="M8247" i="1"/>
  <c r="M8257" i="1"/>
  <c r="M1977" i="1"/>
  <c r="M11259" i="1"/>
  <c r="M12784" i="1"/>
  <c r="M12517" i="1"/>
  <c r="M11273" i="1"/>
  <c r="M8689" i="1"/>
  <c r="M12209" i="1"/>
  <c r="M14010" i="1"/>
  <c r="M14020" i="1"/>
  <c r="M14031" i="1"/>
  <c r="M12188" i="1"/>
  <c r="M13277" i="1"/>
  <c r="M13288" i="1"/>
  <c r="M13299" i="1"/>
  <c r="M13309" i="1"/>
  <c r="M13320" i="1"/>
  <c r="M13331" i="1"/>
  <c r="M13339" i="1"/>
  <c r="M13347" i="1"/>
  <c r="M13355" i="1"/>
  <c r="M13363" i="1"/>
  <c r="M13371" i="1"/>
  <c r="M13379" i="1"/>
  <c r="M13387" i="1"/>
  <c r="M13395" i="1"/>
  <c r="M10601" i="1"/>
  <c r="M10609" i="1"/>
  <c r="M10617" i="1"/>
  <c r="M10625" i="1"/>
  <c r="M10633" i="1"/>
  <c r="M10641" i="1"/>
  <c r="M10649" i="1"/>
  <c r="M10657" i="1"/>
  <c r="M10665" i="1"/>
  <c r="M10673" i="1"/>
  <c r="M10681" i="1"/>
  <c r="M10689" i="1"/>
  <c r="M10697" i="1"/>
  <c r="M10705" i="1"/>
  <c r="M10713" i="1"/>
  <c r="M10721" i="1"/>
  <c r="M10729" i="1"/>
  <c r="M10737" i="1"/>
  <c r="M10745" i="1"/>
  <c r="M10753" i="1"/>
  <c r="M10761" i="1"/>
  <c r="M10769" i="1"/>
  <c r="M10777" i="1"/>
  <c r="M10785" i="1"/>
  <c r="M10793" i="1"/>
  <c r="M10801" i="1"/>
  <c r="M10809" i="1"/>
  <c r="M10817" i="1"/>
  <c r="M10914" i="1"/>
  <c r="M10922" i="1"/>
  <c r="M10930" i="1"/>
  <c r="M10938" i="1"/>
  <c r="M5329" i="1"/>
  <c r="M5337" i="1"/>
  <c r="M11760" i="1"/>
  <c r="M11768" i="1"/>
  <c r="M11776" i="1"/>
  <c r="M11784" i="1"/>
  <c r="M11792" i="1"/>
  <c r="M12849" i="1"/>
  <c r="M12857" i="1"/>
  <c r="M12865" i="1"/>
  <c r="M12873" i="1"/>
  <c r="M13706" i="1"/>
  <c r="M6124" i="1"/>
  <c r="M8696" i="1"/>
  <c r="M5566" i="1"/>
  <c r="M3405" i="1"/>
  <c r="M4597" i="1"/>
  <c r="M4605" i="1"/>
  <c r="M4613" i="1"/>
  <c r="M4621" i="1"/>
  <c r="M11472" i="1"/>
  <c r="M4225" i="1"/>
  <c r="M8731" i="1"/>
  <c r="M8739" i="1"/>
  <c r="M8747" i="1"/>
  <c r="M8755" i="1"/>
  <c r="M8763" i="1"/>
  <c r="M8771" i="1"/>
  <c r="M8779" i="1"/>
  <c r="M8787" i="1"/>
  <c r="M12520" i="1"/>
  <c r="M11289" i="1"/>
  <c r="M11297" i="1"/>
  <c r="M8260" i="1"/>
  <c r="M8268" i="1"/>
  <c r="M10585" i="1"/>
  <c r="M14424" i="1"/>
  <c r="M12523" i="1"/>
  <c r="M10589" i="1"/>
  <c r="M13490" i="1"/>
  <c r="M14430" i="1"/>
  <c r="M12219" i="1"/>
  <c r="M14435" i="1"/>
  <c r="M11431" i="1"/>
  <c r="M11395" i="1"/>
  <c r="M5157" i="1"/>
  <c r="M10945" i="1"/>
  <c r="M8651" i="1"/>
  <c r="M13156" i="1"/>
  <c r="M12283" i="1"/>
  <c r="M14334" i="1"/>
  <c r="M8346" i="1"/>
  <c r="M8354" i="1"/>
  <c r="M10190" i="1"/>
  <c r="M12880" i="1"/>
  <c r="M12888" i="1"/>
  <c r="M3347" i="1"/>
  <c r="M12531" i="1"/>
  <c r="M5594" i="1"/>
  <c r="M7275" i="1"/>
  <c r="M12893" i="1"/>
  <c r="M8270" i="1"/>
  <c r="M12534" i="1"/>
  <c r="M11306" i="1"/>
  <c r="M11853" i="1"/>
  <c r="M11740" i="1"/>
  <c r="M8655" i="1"/>
  <c r="M5600" i="1"/>
  <c r="M5160" i="1"/>
  <c r="M10200" i="1"/>
  <c r="M10208" i="1"/>
  <c r="M13500" i="1"/>
  <c r="M14390" i="1"/>
  <c r="M8547" i="1"/>
  <c r="M8281" i="1"/>
  <c r="M13959" i="1"/>
  <c r="M10212" i="1"/>
  <c r="M13162" i="1"/>
  <c r="M8283" i="1"/>
  <c r="M12545" i="1"/>
  <c r="M13523" i="1"/>
  <c r="M13531" i="1"/>
  <c r="M13539" i="1"/>
  <c r="M13547" i="1"/>
  <c r="M13555" i="1"/>
  <c r="M12223" i="1"/>
  <c r="M14440" i="1"/>
  <c r="M14448" i="1"/>
  <c r="M14456" i="1"/>
  <c r="M12039" i="1"/>
  <c r="M9460" i="1"/>
  <c r="M10063" i="1"/>
  <c r="M10071" i="1"/>
  <c r="M10079" i="1"/>
  <c r="M10087" i="1"/>
  <c r="M10095" i="1"/>
  <c r="M5301" i="1"/>
  <c r="M10300" i="1"/>
  <c r="M10308" i="1"/>
  <c r="M10316" i="1"/>
  <c r="M3414" i="1"/>
  <c r="M3422" i="1"/>
  <c r="M5307" i="1"/>
  <c r="M14528" i="1"/>
  <c r="M14536" i="1"/>
  <c r="M14544" i="1"/>
  <c r="M12551" i="1"/>
  <c r="M5314" i="1"/>
  <c r="M3429" i="1"/>
  <c r="M3437" i="1"/>
  <c r="M3445" i="1"/>
  <c r="M3453" i="1"/>
  <c r="M3729" i="1"/>
  <c r="M3737" i="1"/>
  <c r="M3745" i="1"/>
  <c r="M3753" i="1"/>
  <c r="M3761" i="1"/>
  <c r="M3769" i="1"/>
  <c r="M3777" i="1"/>
  <c r="M3785" i="1"/>
  <c r="M3793" i="1"/>
  <c r="M3801" i="1"/>
  <c r="M3809" i="1"/>
  <c r="M8559" i="1"/>
  <c r="M8567" i="1"/>
  <c r="M11317" i="1"/>
  <c r="M7715" i="1"/>
  <c r="M6131" i="1"/>
  <c r="M6139" i="1"/>
  <c r="M7013" i="1"/>
  <c r="M8360" i="1"/>
  <c r="M8368" i="1"/>
  <c r="M8376" i="1"/>
  <c r="M8384" i="1"/>
  <c r="M8392" i="1"/>
  <c r="M8400" i="1"/>
  <c r="M8408" i="1"/>
  <c r="M8416" i="1"/>
  <c r="M8424" i="1"/>
  <c r="M8432" i="1"/>
  <c r="M8440" i="1"/>
  <c r="M8448" i="1"/>
  <c r="M8456" i="1"/>
  <c r="M8464" i="1"/>
  <c r="M8472" i="1"/>
  <c r="M3270" i="1"/>
  <c r="M5172" i="1"/>
  <c r="M5180" i="1"/>
  <c r="M5188" i="1"/>
  <c r="M5196" i="1"/>
  <c r="M5204" i="1"/>
  <c r="M5212" i="1"/>
  <c r="M5220" i="1"/>
  <c r="M5228" i="1"/>
  <c r="M5236" i="1"/>
  <c r="M5244" i="1"/>
  <c r="M5252" i="1"/>
  <c r="M5260" i="1"/>
  <c r="M5268" i="1"/>
  <c r="M5276" i="1"/>
  <c r="M5284" i="1"/>
  <c r="M5292" i="1"/>
  <c r="M13595" i="1"/>
  <c r="M13603" i="1"/>
  <c r="M13611" i="1"/>
  <c r="M13619" i="1"/>
  <c r="M13627" i="1"/>
  <c r="M13635" i="1"/>
  <c r="M13643" i="1"/>
  <c r="M13651" i="1"/>
  <c r="M13659" i="1"/>
  <c r="M13667" i="1"/>
  <c r="M3067" i="1"/>
  <c r="M3075" i="1"/>
  <c r="M3083" i="1"/>
  <c r="M10383" i="1"/>
  <c r="M3097" i="1"/>
  <c r="M12558" i="1"/>
  <c r="M6143" i="1"/>
  <c r="M7020" i="1"/>
  <c r="M7028" i="1"/>
  <c r="M7036" i="1"/>
  <c r="M7044" i="1"/>
  <c r="M3505" i="1"/>
  <c r="M10254" i="1"/>
  <c r="M3545" i="1"/>
  <c r="M13245" i="1"/>
  <c r="M7297" i="1"/>
  <c r="M5545" i="1"/>
  <c r="M4503" i="1"/>
  <c r="M4534" i="1"/>
  <c r="M8034" i="1"/>
  <c r="M12482" i="1"/>
  <c r="M13918" i="1"/>
  <c r="M147" i="1"/>
  <c r="M1434" i="1"/>
  <c r="M1476" i="1"/>
  <c r="M1519" i="1"/>
  <c r="M4540" i="1"/>
  <c r="M6576" i="1"/>
  <c r="M10282" i="1"/>
  <c r="M13212" i="1"/>
  <c r="M13845" i="1"/>
  <c r="M14667" i="1"/>
  <c r="M5357" i="1"/>
  <c r="M12783" i="1"/>
  <c r="M12835" i="1"/>
  <c r="M1526" i="1"/>
  <c r="M3338" i="1"/>
  <c r="M6581" i="1"/>
  <c r="M6121" i="1"/>
  <c r="M10142" i="1"/>
  <c r="M5414" i="1"/>
  <c r="M1542" i="1"/>
  <c r="M1563" i="1"/>
  <c r="M1587" i="1"/>
  <c r="M1608" i="1"/>
  <c r="M1631" i="1"/>
  <c r="M1656" i="1"/>
  <c r="M1678" i="1"/>
  <c r="M3015" i="1"/>
  <c r="M11585" i="1"/>
  <c r="M14368" i="1"/>
  <c r="M13472" i="1"/>
  <c r="M10839" i="1"/>
  <c r="M54" i="1"/>
  <c r="M1711" i="1"/>
  <c r="M1728" i="1"/>
  <c r="M1748" i="1"/>
  <c r="M1768" i="1"/>
  <c r="M1785" i="1"/>
  <c r="M1805" i="1"/>
  <c r="M1821" i="1"/>
  <c r="M1835" i="1"/>
  <c r="M1849" i="1"/>
  <c r="M1864" i="1"/>
  <c r="M1877" i="1"/>
  <c r="M10959" i="1"/>
  <c r="M10974" i="1"/>
  <c r="M10987" i="1"/>
  <c r="M80" i="1"/>
  <c r="M94" i="1"/>
  <c r="M108" i="1"/>
  <c r="M122" i="1"/>
  <c r="M1904" i="1"/>
  <c r="M3624" i="1"/>
  <c r="M3639" i="1"/>
  <c r="M12020" i="1"/>
  <c r="M12205" i="1"/>
  <c r="M1907" i="1"/>
  <c r="M11236" i="1"/>
  <c r="M3642" i="1"/>
  <c r="M11240" i="1"/>
  <c r="M11252" i="1"/>
  <c r="M1913" i="1"/>
  <c r="M1928" i="1"/>
  <c r="M3661" i="1"/>
  <c r="M3674" i="1"/>
  <c r="M3689" i="1"/>
  <c r="M3703" i="1"/>
  <c r="M1931" i="1"/>
  <c r="M6906" i="1"/>
  <c r="M6919" i="1"/>
  <c r="M9430" i="1"/>
  <c r="M9441" i="1"/>
  <c r="M9452" i="1"/>
  <c r="M1935" i="1"/>
  <c r="M1946" i="1"/>
  <c r="M4216" i="1"/>
  <c r="M4421" i="1"/>
  <c r="M1957" i="1"/>
  <c r="M3716" i="1"/>
  <c r="M3726" i="1"/>
  <c r="M7674" i="1"/>
  <c r="M7685" i="1"/>
  <c r="M7695" i="1"/>
  <c r="M7706" i="1"/>
  <c r="M6376" i="1"/>
  <c r="M6386" i="1"/>
  <c r="M11380" i="1"/>
  <c r="M1965" i="1"/>
  <c r="M11843" i="1"/>
  <c r="M8248" i="1"/>
  <c r="M11845" i="1"/>
  <c r="M1978" i="1"/>
  <c r="M11260" i="1"/>
  <c r="M13581" i="1"/>
  <c r="M11846" i="1"/>
  <c r="M11274" i="1"/>
  <c r="M8691" i="1"/>
  <c r="M12210" i="1"/>
  <c r="M14011" i="1"/>
  <c r="M14022" i="1"/>
  <c r="M14032" i="1"/>
  <c r="M12189" i="1"/>
  <c r="M13279" i="1"/>
  <c r="M13289" i="1"/>
  <c r="M13300" i="1"/>
  <c r="M13311" i="1"/>
  <c r="M13321" i="1"/>
  <c r="M13332" i="1"/>
  <c r="M13340" i="1"/>
  <c r="M13348" i="1"/>
  <c r="M13356" i="1"/>
  <c r="M13364" i="1"/>
  <c r="M13372" i="1"/>
  <c r="M13380" i="1"/>
  <c r="M13388" i="1"/>
  <c r="M13396" i="1"/>
  <c r="M10602" i="1"/>
  <c r="M10610" i="1"/>
  <c r="M10618" i="1"/>
  <c r="M10626" i="1"/>
  <c r="M10634" i="1"/>
  <c r="M10642" i="1"/>
  <c r="M10650" i="1"/>
  <c r="M10658" i="1"/>
  <c r="M10666" i="1"/>
  <c r="M10674" i="1"/>
  <c r="M10682" i="1"/>
  <c r="M10690" i="1"/>
  <c r="M10698" i="1"/>
  <c r="M10706" i="1"/>
  <c r="M10714" i="1"/>
  <c r="M10722" i="1"/>
  <c r="M10730" i="1"/>
  <c r="M10738" i="1"/>
  <c r="M10746" i="1"/>
  <c r="M10754" i="1"/>
  <c r="M10762" i="1"/>
  <c r="M10770" i="1"/>
  <c r="M10778" i="1"/>
  <c r="M10786" i="1"/>
  <c r="M10794" i="1"/>
  <c r="M10802" i="1"/>
  <c r="M10810" i="1"/>
  <c r="M10818" i="1"/>
  <c r="M10915" i="1"/>
  <c r="M10923" i="1"/>
  <c r="M10931" i="1"/>
  <c r="M10939" i="1"/>
  <c r="M5330" i="1"/>
  <c r="M5338" i="1"/>
  <c r="M11761" i="1"/>
  <c r="M11769" i="1"/>
  <c r="M11777" i="1"/>
  <c r="M11785" i="1"/>
  <c r="M11793" i="1"/>
  <c r="M12850" i="1"/>
  <c r="M12858" i="1"/>
  <c r="M12866" i="1"/>
  <c r="M12874" i="1"/>
  <c r="M10298" i="1"/>
  <c r="M6125" i="1"/>
  <c r="M8697" i="1"/>
  <c r="M5567" i="1"/>
  <c r="M3406" i="1"/>
  <c r="M4598" i="1"/>
  <c r="M4606" i="1"/>
  <c r="M4614" i="1"/>
  <c r="M4622" i="1"/>
  <c r="M11473" i="1"/>
  <c r="M10052" i="1"/>
  <c r="M8732" i="1"/>
  <c r="M8740" i="1"/>
  <c r="M8748" i="1"/>
  <c r="M8756" i="1"/>
  <c r="M8764" i="1"/>
  <c r="M8772" i="1"/>
  <c r="M8780" i="1"/>
  <c r="M8788" i="1"/>
  <c r="M12521" i="1"/>
  <c r="M11290" i="1"/>
  <c r="M11298" i="1"/>
  <c r="M8261" i="1"/>
  <c r="M8269" i="1"/>
  <c r="M10586" i="1"/>
  <c r="M14425" i="1"/>
  <c r="M13514" i="1"/>
  <c r="M10590" i="1"/>
  <c r="M14301" i="1"/>
  <c r="M8338" i="1"/>
  <c r="M13491" i="1"/>
  <c r="M14436" i="1"/>
  <c r="M5156" i="1"/>
  <c r="M11396" i="1"/>
  <c r="M13754" i="1"/>
  <c r="M10946" i="1"/>
  <c r="M12875" i="1"/>
  <c r="M13873" i="1"/>
  <c r="M12284" i="1"/>
  <c r="M14335" i="1"/>
  <c r="M8347" i="1"/>
  <c r="M8355" i="1"/>
  <c r="M10191" i="1"/>
  <c r="M12881" i="1"/>
  <c r="M12889" i="1"/>
  <c r="M3348" i="1"/>
  <c r="M12532" i="1"/>
  <c r="M5595" i="1"/>
  <c r="M11558" i="1"/>
  <c r="M12894" i="1"/>
  <c r="M8271" i="1"/>
  <c r="M12535" i="1"/>
  <c r="M11307" i="1"/>
  <c r="M11854" i="1"/>
  <c r="M11741" i="1"/>
  <c r="M8656" i="1"/>
  <c r="M11561" i="1"/>
  <c r="M14773" i="1"/>
  <c r="M10201" i="1"/>
  <c r="M10209" i="1"/>
  <c r="M13501" i="1"/>
  <c r="M14391" i="1"/>
  <c r="M13230" i="1"/>
  <c r="M8282" i="1"/>
  <c r="M10226" i="1"/>
  <c r="M13749" i="1"/>
  <c r="M13163" i="1"/>
  <c r="M8284" i="1"/>
  <c r="M13516" i="1"/>
  <c r="M13524" i="1"/>
  <c r="M13532" i="1"/>
  <c r="M13540" i="1"/>
  <c r="M13548" i="1"/>
  <c r="M11023" i="1"/>
  <c r="M13493" i="1"/>
  <c r="M14441" i="1"/>
  <c r="M14449" i="1"/>
  <c r="M14457" i="1"/>
  <c r="M12040" i="1"/>
  <c r="M9461" i="1"/>
  <c r="M10064" i="1"/>
  <c r="M10072" i="1"/>
  <c r="M10080" i="1"/>
  <c r="M10088" i="1"/>
  <c r="M14459" i="1"/>
  <c r="M5302" i="1"/>
  <c r="M10301" i="1"/>
  <c r="M10309" i="1"/>
  <c r="M10317" i="1"/>
  <c r="M3415" i="1"/>
  <c r="M3423" i="1"/>
  <c r="M14521" i="1"/>
  <c r="M14529" i="1"/>
  <c r="M14537" i="1"/>
  <c r="M14545" i="1"/>
  <c r="M12552" i="1"/>
  <c r="M5315" i="1"/>
  <c r="M3430" i="1"/>
  <c r="M3438" i="1"/>
  <c r="M3446" i="1"/>
  <c r="M3454" i="1"/>
  <c r="M3730" i="1"/>
  <c r="M3738" i="1"/>
  <c r="M3746" i="1"/>
  <c r="M3754" i="1"/>
  <c r="M3762" i="1"/>
  <c r="M3770" i="1"/>
  <c r="M3778" i="1"/>
  <c r="M3786" i="1"/>
  <c r="M3794" i="1"/>
  <c r="M3802" i="1"/>
  <c r="M3810" i="1"/>
  <c r="M8560" i="1"/>
  <c r="M8568" i="1"/>
  <c r="M11318" i="1"/>
  <c r="M7716" i="1"/>
  <c r="M6132" i="1"/>
  <c r="M6140" i="1"/>
  <c r="M7014" i="1"/>
  <c r="M8361" i="1"/>
  <c r="M8369" i="1"/>
  <c r="M8377" i="1"/>
  <c r="M8385" i="1"/>
  <c r="M8393" i="1"/>
  <c r="M8401" i="1"/>
  <c r="M8409" i="1"/>
  <c r="M8417" i="1"/>
  <c r="M8425" i="1"/>
  <c r="M8433" i="1"/>
  <c r="M8441" i="1"/>
  <c r="M8449" i="1"/>
  <c r="M8457" i="1"/>
  <c r="M8465" i="1"/>
  <c r="M8473" i="1"/>
  <c r="M5165" i="1"/>
  <c r="M5173" i="1"/>
  <c r="M5181" i="1"/>
  <c r="M5189" i="1"/>
  <c r="M5197" i="1"/>
  <c r="M5205" i="1"/>
  <c r="M5213" i="1"/>
  <c r="M5221" i="1"/>
  <c r="M5229" i="1"/>
  <c r="M5237" i="1"/>
  <c r="M5245" i="1"/>
  <c r="M5253" i="1"/>
  <c r="M5261" i="1"/>
  <c r="M5269" i="1"/>
  <c r="M5277" i="1"/>
  <c r="M5285" i="1"/>
  <c r="M5293" i="1"/>
  <c r="M13596" i="1"/>
  <c r="M13604" i="1"/>
  <c r="M13612" i="1"/>
  <c r="M13620" i="1"/>
  <c r="M13628" i="1"/>
  <c r="M13636" i="1"/>
  <c r="M13644" i="1"/>
  <c r="M13652" i="1"/>
  <c r="M13660" i="1"/>
  <c r="M3060" i="1"/>
  <c r="M3068" i="1"/>
  <c r="M3076" i="1"/>
  <c r="M3084" i="1"/>
  <c r="M6142" i="1"/>
  <c r="M3098" i="1"/>
  <c r="M12559" i="1"/>
  <c r="M8476" i="1"/>
  <c r="M7021" i="1"/>
  <c r="M7029" i="1"/>
  <c r="M7037" i="1"/>
  <c r="M7045" i="1"/>
  <c r="M5989" i="1"/>
  <c r="M3315" i="1"/>
  <c r="M3547" i="1"/>
  <c r="M13787" i="1"/>
  <c r="M11208" i="1"/>
  <c r="M10325" i="1"/>
  <c r="M14518" i="1"/>
  <c r="M4537" i="1"/>
  <c r="M9649" i="1"/>
  <c r="M12485" i="1"/>
  <c r="M11218" i="1"/>
  <c r="M150" i="1"/>
  <c r="M1442" i="1"/>
  <c r="M1485" i="1"/>
  <c r="M2956" i="1"/>
  <c r="M4541" i="1"/>
  <c r="M6577" i="1"/>
  <c r="M10283" i="1"/>
  <c r="M13218" i="1"/>
  <c r="M13850" i="1"/>
  <c r="M14670" i="1"/>
  <c r="M5361" i="1"/>
  <c r="M8676" i="1"/>
  <c r="M5491" i="1"/>
  <c r="M1530" i="1"/>
  <c r="M3340" i="1"/>
  <c r="M6582" i="1"/>
  <c r="M2973" i="1"/>
  <c r="M13225" i="1"/>
  <c r="M65" i="1"/>
  <c r="M1544" i="1"/>
  <c r="M1566" i="1"/>
  <c r="M1588" i="1"/>
  <c r="M1614" i="1"/>
  <c r="M1635" i="1"/>
  <c r="M1658" i="1"/>
  <c r="M1679" i="1"/>
  <c r="M3017" i="1"/>
  <c r="M11590" i="1"/>
  <c r="M14372" i="1"/>
  <c r="M13473" i="1"/>
  <c r="M10840" i="1"/>
  <c r="M56" i="1"/>
  <c r="M1712" i="1"/>
  <c r="M1732" i="1"/>
  <c r="M1749" i="1"/>
  <c r="M1769" i="1"/>
  <c r="M1789" i="1"/>
  <c r="M1807" i="1"/>
  <c r="M1823" i="1"/>
  <c r="M1837" i="1"/>
  <c r="M1851" i="1"/>
  <c r="M1865" i="1"/>
  <c r="M1880" i="1"/>
  <c r="M10960" i="1"/>
  <c r="M10975" i="1"/>
  <c r="M10990" i="1"/>
  <c r="M81" i="1"/>
  <c r="M96" i="1"/>
  <c r="M110" i="1"/>
  <c r="M124" i="1"/>
  <c r="M1905" i="1"/>
  <c r="M3627" i="1"/>
  <c r="M3640" i="1"/>
  <c r="M12021" i="1"/>
  <c r="M12670" i="1"/>
  <c r="M1908" i="1"/>
  <c r="M11238" i="1"/>
  <c r="M3644" i="1"/>
  <c r="M11242" i="1"/>
  <c r="M11253" i="1"/>
  <c r="M1916" i="1"/>
  <c r="M1929" i="1"/>
  <c r="M3662" i="1"/>
  <c r="M3677" i="1"/>
  <c r="M3690" i="1"/>
  <c r="M3705" i="1"/>
  <c r="M6894" i="1"/>
  <c r="M6908" i="1"/>
  <c r="M6920" i="1"/>
  <c r="M9432" i="1"/>
  <c r="M9442" i="1"/>
  <c r="M9453" i="1"/>
  <c r="M1937" i="1"/>
  <c r="M1947" i="1"/>
  <c r="M4217" i="1"/>
  <c r="M6921" i="1"/>
  <c r="M3706" i="1"/>
  <c r="M3717" i="1"/>
  <c r="M7286" i="1"/>
  <c r="M7675" i="1"/>
  <c r="M7686" i="1"/>
  <c r="M7697" i="1"/>
  <c r="M7707" i="1"/>
  <c r="M6377" i="1"/>
  <c r="M5769" i="1"/>
  <c r="M11381" i="1"/>
  <c r="M1966" i="1"/>
  <c r="M12277" i="1"/>
  <c r="M8249" i="1"/>
  <c r="M8810" i="1"/>
  <c r="M1980" i="1"/>
  <c r="M11261" i="1"/>
  <c r="M13582" i="1"/>
  <c r="M8814" i="1"/>
  <c r="M11275" i="1"/>
  <c r="M5560" i="1"/>
  <c r="M12212" i="1"/>
  <c r="M14012" i="1"/>
  <c r="M14023" i="1"/>
  <c r="M14034" i="1"/>
  <c r="M12190" i="1"/>
  <c r="M13280" i="1"/>
  <c r="M13291" i="1"/>
  <c r="M13301" i="1"/>
  <c r="M13312" i="1"/>
  <c r="M13323" i="1"/>
  <c r="M13333" i="1"/>
  <c r="M13341" i="1"/>
  <c r="M13349" i="1"/>
  <c r="M13357" i="1"/>
  <c r="M13365" i="1"/>
  <c r="M13373" i="1"/>
  <c r="M13381" i="1"/>
  <c r="M13389" i="1"/>
  <c r="M13397" i="1"/>
  <c r="M10603" i="1"/>
  <c r="M10611" i="1"/>
  <c r="M10619" i="1"/>
  <c r="M10627" i="1"/>
  <c r="M10635" i="1"/>
  <c r="M10643" i="1"/>
  <c r="M10651" i="1"/>
  <c r="M10659" i="1"/>
  <c r="M10667" i="1"/>
  <c r="M10401" i="1"/>
  <c r="M3112" i="1"/>
  <c r="M4577" i="1"/>
  <c r="M9549" i="1"/>
  <c r="M4858" i="1"/>
  <c r="M4583" i="1"/>
  <c r="M3224" i="1"/>
  <c r="M5453" i="1"/>
  <c r="M12107" i="1"/>
  <c r="M12491" i="1"/>
  <c r="M11219" i="1"/>
  <c r="M1407" i="1"/>
  <c r="M1444" i="1"/>
  <c r="M1492" i="1"/>
  <c r="M2957" i="1"/>
  <c r="M4548" i="1"/>
  <c r="M7216" i="1"/>
  <c r="M10290" i="1"/>
  <c r="M13220" i="1"/>
  <c r="M13852" i="1"/>
  <c r="M14671" i="1"/>
  <c r="M5366" i="1"/>
  <c r="M8682" i="1"/>
  <c r="M12173" i="1"/>
  <c r="M1531" i="1"/>
  <c r="M3342" i="1"/>
  <c r="M11014" i="1"/>
  <c r="M2976" i="1"/>
  <c r="M14494" i="1"/>
  <c r="M68" i="1"/>
  <c r="M1546" i="1"/>
  <c r="M1571" i="1"/>
  <c r="M1592" i="1"/>
  <c r="M1615" i="1"/>
  <c r="M1636" i="1"/>
  <c r="M1659" i="1"/>
  <c r="M1684" i="1"/>
  <c r="M11569" i="1"/>
  <c r="M11591" i="1"/>
  <c r="M14374" i="1"/>
  <c r="M13476" i="1"/>
  <c r="M11714" i="1"/>
  <c r="M59" i="1"/>
  <c r="M1715" i="1"/>
  <c r="M1733" i="1"/>
  <c r="M1753" i="1"/>
  <c r="M1771" i="1"/>
  <c r="M1791" i="1"/>
  <c r="M1811" i="1"/>
  <c r="M1824" i="1"/>
  <c r="M1839" i="1"/>
  <c r="M1853" i="1"/>
  <c r="M1867" i="1"/>
  <c r="M1881" i="1"/>
  <c r="M10963" i="1"/>
  <c r="M10976" i="1"/>
  <c r="M10991" i="1"/>
  <c r="M84" i="1"/>
  <c r="M97" i="1"/>
  <c r="M112" i="1"/>
  <c r="M126" i="1"/>
  <c r="M2985" i="1"/>
  <c r="M3628" i="1"/>
  <c r="M8094" i="1"/>
  <c r="M12022" i="1"/>
  <c r="M13429" i="1"/>
  <c r="M6884" i="1"/>
  <c r="M10044" i="1"/>
  <c r="M3646" i="1"/>
  <c r="M11244" i="1"/>
  <c r="M11255" i="1"/>
  <c r="M1917" i="1"/>
  <c r="M3650" i="1"/>
  <c r="M3663" i="1"/>
  <c r="M3678" i="1"/>
  <c r="M3693" i="1"/>
  <c r="M62" i="1"/>
  <c r="M6896" i="1"/>
  <c r="M6910" i="1"/>
  <c r="M9044" i="1"/>
  <c r="M9433" i="1"/>
  <c r="M9444" i="1"/>
  <c r="M9454" i="1"/>
  <c r="M1938" i="1"/>
  <c r="M1949" i="1"/>
  <c r="M4218" i="1"/>
  <c r="M6922" i="1"/>
  <c r="M3708" i="1"/>
  <c r="M3718" i="1"/>
  <c r="M4391" i="1"/>
  <c r="M7677" i="1"/>
  <c r="M7687" i="1"/>
  <c r="M7698" i="1"/>
  <c r="M6368" i="1"/>
  <c r="M6378" i="1"/>
  <c r="M5770" i="1"/>
  <c r="M11383" i="1"/>
  <c r="M1967" i="1"/>
  <c r="M13870" i="1"/>
  <c r="M8251" i="1"/>
  <c r="M8811" i="1"/>
  <c r="M1981" i="1"/>
  <c r="M11263" i="1"/>
  <c r="M1984" i="1"/>
  <c r="M8815" i="1"/>
  <c r="M11277" i="1"/>
  <c r="M5561" i="1"/>
  <c r="M8817" i="1"/>
  <c r="M14014" i="1"/>
  <c r="M14024" i="1"/>
  <c r="M14035" i="1"/>
  <c r="M12192" i="1"/>
  <c r="M13281" i="1"/>
  <c r="M13292" i="1"/>
  <c r="M13303" i="1"/>
  <c r="M13313" i="1"/>
  <c r="M13324" i="1"/>
  <c r="M13334" i="1"/>
  <c r="M13342" i="1"/>
  <c r="M13350" i="1"/>
  <c r="M13358" i="1"/>
  <c r="M13366" i="1"/>
  <c r="M13374" i="1"/>
  <c r="M13382" i="1"/>
  <c r="M13390" i="1"/>
  <c r="M13398" i="1"/>
  <c r="M10604" i="1"/>
  <c r="M10612" i="1"/>
  <c r="M10620" i="1"/>
  <c r="M10628" i="1"/>
  <c r="M10636" i="1"/>
  <c r="M10644" i="1"/>
  <c r="M10652" i="1"/>
  <c r="M10660" i="1"/>
  <c r="M10668" i="1"/>
  <c r="M10676" i="1"/>
  <c r="M10684" i="1"/>
  <c r="M10692" i="1"/>
  <c r="M10700" i="1"/>
  <c r="M10708" i="1"/>
  <c r="M10716" i="1"/>
  <c r="M10724" i="1"/>
  <c r="M10732" i="1"/>
  <c r="M10740" i="1"/>
  <c r="M10748" i="1"/>
  <c r="M10756" i="1"/>
  <c r="M10764" i="1"/>
  <c r="M10772" i="1"/>
  <c r="M10780" i="1"/>
  <c r="M10788" i="1"/>
  <c r="M10796" i="1"/>
  <c r="M10804" i="1"/>
  <c r="M10812" i="1"/>
  <c r="M10820" i="1"/>
  <c r="M10917" i="1"/>
  <c r="M10925" i="1"/>
  <c r="M10933" i="1"/>
  <c r="M10941" i="1"/>
  <c r="M5332" i="1"/>
  <c r="M11755" i="1"/>
  <c r="M11763" i="1"/>
  <c r="M11771" i="1"/>
  <c r="M11779" i="1"/>
  <c r="M11787" i="1"/>
  <c r="M12844" i="1"/>
  <c r="M12852" i="1"/>
  <c r="M12860" i="1"/>
  <c r="M12868" i="1"/>
  <c r="M13701" i="1"/>
  <c r="M11282" i="1"/>
  <c r="M6127" i="1"/>
  <c r="M8699" i="1"/>
  <c r="M5569" i="1"/>
  <c r="M3408" i="1"/>
  <c r="M4600" i="1"/>
  <c r="M4608" i="1"/>
  <c r="M4616" i="1"/>
  <c r="M4624" i="1"/>
  <c r="M11475" i="1"/>
  <c r="M10054" i="1"/>
  <c r="M8734" i="1"/>
  <c r="M8742" i="1"/>
  <c r="M8750" i="1"/>
  <c r="M8758" i="1"/>
  <c r="M8766" i="1"/>
  <c r="M8774" i="1"/>
  <c r="M8782" i="1"/>
  <c r="M8790" i="1"/>
  <c r="M11284" i="1"/>
  <c r="M11292" i="1"/>
  <c r="M10132" i="1"/>
  <c r="M8263" i="1"/>
  <c r="M11017" i="1"/>
  <c r="M10588" i="1"/>
  <c r="M12309" i="1"/>
  <c r="M11020" i="1"/>
  <c r="M10592" i="1"/>
  <c r="M8649" i="1"/>
  <c r="M13515" i="1"/>
  <c r="M13433" i="1"/>
  <c r="M8340" i="1"/>
  <c r="M14039" i="1"/>
  <c r="M12524" i="1"/>
  <c r="M10186" i="1"/>
  <c r="M10948" i="1"/>
  <c r="M10952" i="1"/>
  <c r="M11852" i="1"/>
  <c r="M8652" i="1"/>
  <c r="M14337" i="1"/>
  <c r="M8349" i="1"/>
  <c r="M5158" i="1"/>
  <c r="M10193" i="1"/>
  <c r="M12883" i="1"/>
  <c r="M12891" i="1"/>
  <c r="M12526" i="1"/>
  <c r="M12286" i="1"/>
  <c r="M7270" i="1"/>
  <c r="M11560" i="1"/>
  <c r="M12896" i="1"/>
  <c r="M8273" i="1"/>
  <c r="M11301" i="1"/>
  <c r="M11309" i="1"/>
  <c r="M11735" i="1"/>
  <c r="M11743" i="1"/>
  <c r="M8658" i="1"/>
  <c r="M14339" i="1"/>
  <c r="M10195" i="1"/>
  <c r="M10203" i="1"/>
  <c r="M10211" i="1"/>
  <c r="M13876" i="1"/>
  <c r="M14393" i="1"/>
  <c r="M8276" i="1"/>
  <c r="M12538" i="1"/>
  <c r="M10058" i="1"/>
  <c r="M13157" i="1"/>
  <c r="M13165" i="1"/>
  <c r="M14437" i="1"/>
  <c r="M13518" i="1"/>
  <c r="M13526" i="1"/>
  <c r="M13534" i="1"/>
  <c r="M13542" i="1"/>
  <c r="M13550" i="1"/>
  <c r="M11025" i="1"/>
  <c r="M13495" i="1"/>
  <c r="M14443" i="1"/>
  <c r="M14451" i="1"/>
  <c r="M5161" i="1"/>
  <c r="M12042" i="1"/>
  <c r="M9463" i="1"/>
  <c r="M10066" i="1"/>
  <c r="M10074" i="1"/>
  <c r="M10082" i="1"/>
  <c r="M10090" i="1"/>
  <c r="M14461" i="1"/>
  <c r="M5304" i="1"/>
  <c r="M10303" i="1"/>
  <c r="M10311" i="1"/>
  <c r="M10319" i="1"/>
  <c r="M3417" i="1"/>
  <c r="M3425" i="1"/>
  <c r="M14523" i="1"/>
  <c r="M14531" i="1"/>
  <c r="M14539" i="1"/>
  <c r="M12546" i="1"/>
  <c r="M5309" i="1"/>
  <c r="M14547" i="1"/>
  <c r="M3432" i="1"/>
  <c r="M3440" i="1"/>
  <c r="M3448" i="1"/>
  <c r="M1987" i="1"/>
  <c r="M3732" i="1"/>
  <c r="M3740" i="1"/>
  <c r="M3748" i="1"/>
  <c r="M3756" i="1"/>
  <c r="M3764" i="1"/>
  <c r="M3772" i="1"/>
  <c r="M3780" i="1"/>
  <c r="M3788" i="1"/>
  <c r="M3796" i="1"/>
  <c r="M3804" i="1"/>
  <c r="M3812" i="1"/>
  <c r="M8562" i="1"/>
  <c r="M8570" i="1"/>
  <c r="M11320" i="1"/>
  <c r="M7718" i="1"/>
  <c r="M6134" i="1"/>
  <c r="M7008" i="1"/>
  <c r="M7016" i="1"/>
  <c r="M8363" i="1"/>
  <c r="M10574" i="1"/>
  <c r="M9409" i="1"/>
  <c r="M5380" i="1"/>
  <c r="M9419" i="1"/>
  <c r="M7733" i="1"/>
  <c r="M5319" i="1"/>
  <c r="M3233" i="1"/>
  <c r="M5454" i="1"/>
  <c r="M12108" i="1"/>
  <c r="M13813" i="1"/>
  <c r="M3334" i="1"/>
  <c r="M1410" i="1"/>
  <c r="M1450" i="1"/>
  <c r="M1495" i="1"/>
  <c r="M2970" i="1"/>
  <c r="M4586" i="1"/>
  <c r="M7736" i="1"/>
  <c r="M10291" i="1"/>
  <c r="M13258" i="1"/>
  <c r="M13857" i="1"/>
  <c r="M7305" i="1"/>
  <c r="M5367" i="1"/>
  <c r="M8683" i="1"/>
  <c r="M12175" i="1"/>
  <c r="M11547" i="1"/>
  <c r="M4555" i="1"/>
  <c r="M12504" i="1"/>
  <c r="M2978" i="1"/>
  <c r="M14495" i="1"/>
  <c r="M73" i="1"/>
  <c r="M1550" i="1"/>
  <c r="M1572" i="1"/>
  <c r="M1594" i="1"/>
  <c r="M1616" i="1"/>
  <c r="M1642" i="1"/>
  <c r="M1663" i="1"/>
  <c r="M1686" i="1"/>
  <c r="M11570" i="1"/>
  <c r="M11594" i="1"/>
  <c r="M14379" i="1"/>
  <c r="M13423" i="1"/>
  <c r="M13486" i="1"/>
  <c r="M1699" i="1"/>
  <c r="M1717" i="1"/>
  <c r="M1736" i="1"/>
  <c r="M1755" i="1"/>
  <c r="M1775" i="1"/>
  <c r="M1792" i="1"/>
  <c r="M1812" i="1"/>
  <c r="M1827" i="1"/>
  <c r="M1840" i="1"/>
  <c r="M1855" i="1"/>
  <c r="M1869" i="1"/>
  <c r="M1883" i="1"/>
  <c r="M10964" i="1"/>
  <c r="M10979" i="1"/>
  <c r="M10992" i="1"/>
  <c r="M85" i="1"/>
  <c r="M100" i="1"/>
  <c r="M113" i="1"/>
  <c r="M128" i="1"/>
  <c r="M2987" i="1"/>
  <c r="M3630" i="1"/>
  <c r="M8095" i="1"/>
  <c r="M12025" i="1"/>
  <c r="M13430" i="1"/>
  <c r="M6885" i="1"/>
  <c r="M10047" i="1"/>
  <c r="M3647" i="1"/>
  <c r="M11246" i="1"/>
  <c r="M11257" i="1"/>
  <c r="M1919" i="1"/>
  <c r="M3651" i="1"/>
  <c r="M3666" i="1"/>
  <c r="M3679" i="1"/>
  <c r="M3694" i="1"/>
  <c r="M6893" i="1"/>
  <c r="M6897" i="1"/>
  <c r="M6912" i="1"/>
  <c r="M9046" i="1"/>
  <c r="M9434" i="1"/>
  <c r="M9445" i="1"/>
  <c r="M9456" i="1"/>
  <c r="M1939" i="1"/>
  <c r="M1950" i="1"/>
  <c r="M4220" i="1"/>
  <c r="M10576" i="1"/>
  <c r="M3709" i="1"/>
  <c r="M3720" i="1"/>
  <c r="M7667" i="1"/>
  <c r="M7678" i="1"/>
  <c r="M7689" i="1"/>
  <c r="M7699" i="1"/>
  <c r="M6369" i="1"/>
  <c r="M6380" i="1"/>
  <c r="M5771" i="1"/>
  <c r="M1958" i="1"/>
  <c r="M1969" i="1"/>
  <c r="M13871" i="1"/>
  <c r="M8252" i="1"/>
  <c r="M6123" i="1"/>
  <c r="M1982" i="1"/>
  <c r="M11264" i="1"/>
  <c r="M12512" i="1"/>
  <c r="M8827" i="1"/>
  <c r="M11278" i="1"/>
  <c r="M8816" i="1"/>
  <c r="M8818" i="1"/>
  <c r="M14015" i="1"/>
  <c r="M14026" i="1"/>
  <c r="M14036" i="1"/>
  <c r="M12193" i="1"/>
  <c r="M13283" i="1"/>
  <c r="M13293" i="1"/>
  <c r="M13304" i="1"/>
  <c r="M13315" i="1"/>
  <c r="M13325" i="1"/>
  <c r="M13335" i="1"/>
  <c r="M13343" i="1"/>
  <c r="M13351" i="1"/>
  <c r="M13359" i="1"/>
  <c r="M13367" i="1"/>
  <c r="M13375" i="1"/>
  <c r="M13383" i="1"/>
  <c r="M13391" i="1"/>
  <c r="M10597" i="1"/>
  <c r="M10605" i="1"/>
  <c r="M9593" i="1"/>
  <c r="M5902" i="1"/>
  <c r="M6564" i="1"/>
  <c r="M8673" i="1"/>
  <c r="M6119" i="1"/>
  <c r="M9641" i="1"/>
  <c r="M3242" i="1"/>
  <c r="M5462" i="1"/>
  <c r="M12116" i="1"/>
  <c r="M13814" i="1"/>
  <c r="M5472" i="1"/>
  <c r="M1411" i="1"/>
  <c r="M1460" i="1"/>
  <c r="M1500" i="1"/>
  <c r="M3135" i="1"/>
  <c r="M4591" i="1"/>
  <c r="M9663" i="1"/>
  <c r="M10358" i="1"/>
  <c r="M13262" i="1"/>
  <c r="M13861" i="1"/>
  <c r="M7306" i="1"/>
  <c r="M5371" i="1"/>
  <c r="M8688" i="1"/>
  <c r="M12180" i="1"/>
  <c r="M11226" i="1"/>
  <c r="M4558" i="1"/>
  <c r="M12153" i="1"/>
  <c r="M2984" i="1"/>
  <c r="M6240" i="1"/>
  <c r="M75" i="1"/>
  <c r="M1551" i="1"/>
  <c r="M1574" i="1"/>
  <c r="M1599" i="1"/>
  <c r="M1620" i="1"/>
  <c r="M1643" i="1"/>
  <c r="M1664" i="1"/>
  <c r="M1688" i="1"/>
  <c r="M11575" i="1"/>
  <c r="M11597" i="1"/>
  <c r="M13460" i="1"/>
  <c r="M13426" i="1"/>
  <c r="M12964" i="1"/>
  <c r="M1700" i="1"/>
  <c r="M1720" i="1"/>
  <c r="M1739" i="1"/>
  <c r="M1757" i="1"/>
  <c r="M1776" i="1"/>
  <c r="M1796" i="1"/>
  <c r="M1813" i="1"/>
  <c r="M1828" i="1"/>
  <c r="M1843" i="1"/>
  <c r="M1856" i="1"/>
  <c r="M1871" i="1"/>
  <c r="M1885" i="1"/>
  <c r="M10966" i="1"/>
  <c r="M10980" i="1"/>
  <c r="M10995" i="1"/>
  <c r="M86" i="1"/>
  <c r="M101" i="1"/>
  <c r="M116" i="1"/>
  <c r="M1896" i="1"/>
  <c r="M2989" i="1"/>
  <c r="M3632" i="1"/>
  <c r="M10361" i="1"/>
  <c r="M12026" i="1"/>
  <c r="M6365" i="1"/>
  <c r="M6886" i="1"/>
  <c r="M10048" i="1"/>
  <c r="M6890" i="1"/>
  <c r="M11247" i="1"/>
  <c r="M12507" i="1"/>
  <c r="M1921" i="1"/>
  <c r="M3653" i="1"/>
  <c r="M3667" i="1"/>
  <c r="M3682" i="1"/>
  <c r="M3695" i="1"/>
  <c r="M437" i="1"/>
  <c r="M6900" i="1"/>
  <c r="M6913" i="1"/>
  <c r="M9047" i="1"/>
  <c r="M9436" i="1"/>
  <c r="M9446" i="1"/>
  <c r="M9457" i="1"/>
  <c r="M1941" i="1"/>
  <c r="M1951" i="1"/>
  <c r="M4221" i="1"/>
  <c r="M10578" i="1"/>
  <c r="M3710" i="1"/>
  <c r="M3721" i="1"/>
  <c r="M7669" i="1"/>
  <c r="M7679" i="1"/>
  <c r="M7690" i="1"/>
  <c r="M7701" i="1"/>
  <c r="M6370" i="1"/>
  <c r="M6381" i="1"/>
  <c r="M8022" i="1"/>
  <c r="M1959" i="1"/>
  <c r="M1970" i="1"/>
  <c r="M8243" i="1"/>
  <c r="M8253" i="1"/>
  <c r="M1973" i="1"/>
  <c r="M12509" i="1"/>
  <c r="M11265" i="1"/>
  <c r="M12513" i="1"/>
  <c r="M11269" i="1"/>
  <c r="M11279" i="1"/>
  <c r="M8828" i="1"/>
  <c r="M11280" i="1"/>
  <c r="M14016" i="1"/>
  <c r="M14027" i="1"/>
  <c r="M12184" i="1"/>
  <c r="M13273" i="1"/>
  <c r="M13284" i="1"/>
  <c r="M13295" i="1"/>
  <c r="M13305" i="1"/>
  <c r="M13316" i="1"/>
  <c r="M13327" i="1"/>
  <c r="M13336" i="1"/>
  <c r="M13344" i="1"/>
  <c r="M13352" i="1"/>
  <c r="M13360" i="1"/>
  <c r="M13368" i="1"/>
  <c r="M13376" i="1"/>
  <c r="M13384" i="1"/>
  <c r="M13392" i="1"/>
  <c r="M10598" i="1"/>
  <c r="M10606" i="1"/>
  <c r="M10614" i="1"/>
  <c r="M10622" i="1"/>
  <c r="M10630" i="1"/>
  <c r="M10638" i="1"/>
  <c r="M10646" i="1"/>
  <c r="M10654" i="1"/>
  <c r="M10662" i="1"/>
  <c r="M10670" i="1"/>
  <c r="M10678" i="1"/>
  <c r="M10686" i="1"/>
  <c r="M10694" i="1"/>
  <c r="M10702" i="1"/>
  <c r="M10710" i="1"/>
  <c r="M10718" i="1"/>
  <c r="M10726" i="1"/>
  <c r="M10734" i="1"/>
  <c r="M10742" i="1"/>
  <c r="M10750" i="1"/>
  <c r="M10758" i="1"/>
  <c r="M10766" i="1"/>
  <c r="M10774" i="1"/>
  <c r="M10782" i="1"/>
  <c r="M10790" i="1"/>
  <c r="M10798" i="1"/>
  <c r="M10806" i="1"/>
  <c r="M10814" i="1"/>
  <c r="M10911" i="1"/>
  <c r="M10919" i="1"/>
  <c r="M10927" i="1"/>
  <c r="M10935" i="1"/>
  <c r="M10943" i="1"/>
  <c r="M5334" i="1"/>
  <c r="M11757" i="1"/>
  <c r="M11765" i="1"/>
  <c r="M11773" i="1"/>
  <c r="M11781" i="1"/>
  <c r="M11789" i="1"/>
  <c r="M12846" i="1"/>
  <c r="M12854" i="1"/>
  <c r="M12862" i="1"/>
  <c r="M12870" i="1"/>
  <c r="M13703" i="1"/>
  <c r="M11849" i="1"/>
  <c r="M8693" i="1"/>
  <c r="M5563" i="1"/>
  <c r="M8820" i="1"/>
  <c r="M4594" i="1"/>
  <c r="M4602" i="1"/>
  <c r="M4610" i="1"/>
  <c r="M4618" i="1"/>
  <c r="M4626" i="1"/>
  <c r="M11477" i="1"/>
  <c r="M10056" i="1"/>
  <c r="M8736" i="1"/>
  <c r="M8744" i="1"/>
  <c r="M8752" i="1"/>
  <c r="M8760" i="1"/>
  <c r="M8768" i="1"/>
  <c r="M8776" i="1"/>
  <c r="M8784" i="1"/>
  <c r="M8792" i="1"/>
  <c r="M11286" i="1"/>
  <c r="M11294" i="1"/>
  <c r="M8702" i="1"/>
  <c r="M8265" i="1"/>
  <c r="M10582" i="1"/>
  <c r="M11556" i="1"/>
  <c r="M4355" i="1"/>
  <c r="M12213" i="1"/>
  <c r="M10594" i="1"/>
  <c r="M14427" i="1"/>
  <c r="M12216" i="1"/>
  <c r="M14432" i="1"/>
  <c r="M8526" i="1"/>
  <c r="M13403" i="1"/>
  <c r="M14328" i="1"/>
  <c r="M13737" i="1"/>
  <c r="M10950" i="1"/>
  <c r="M10187" i="1"/>
  <c r="M12280" i="1"/>
  <c r="M14331" i="1"/>
  <c r="M8343" i="1"/>
  <c r="M8351" i="1"/>
  <c r="M11492" i="1"/>
  <c r="M12877" i="1"/>
  <c r="M12885" i="1"/>
  <c r="M11795" i="1"/>
  <c r="M12528" i="1"/>
  <c r="M13401" i="1"/>
  <c r="M7272" i="1"/>
  <c r="M11433" i="1"/>
  <c r="M12898" i="1"/>
  <c r="M8275" i="1"/>
  <c r="M11303" i="1"/>
  <c r="M11311" i="1"/>
  <c r="M11737" i="1"/>
  <c r="M12055" i="1"/>
  <c r="M5597" i="1"/>
  <c r="M11434" i="1"/>
  <c r="M10197" i="1"/>
  <c r="M10205" i="1"/>
  <c r="M3351" i="1"/>
  <c r="M13878" i="1"/>
  <c r="M14395" i="1"/>
  <c r="M8278" i="1"/>
  <c r="M12540" i="1"/>
  <c r="M5601" i="1"/>
  <c r="M13159" i="1"/>
  <c r="M13167" i="1"/>
  <c r="M11436" i="1"/>
  <c r="M13520" i="1"/>
  <c r="M13528" i="1"/>
  <c r="M13536" i="1"/>
  <c r="M13544" i="1"/>
  <c r="M13552" i="1"/>
  <c r="M12220" i="1"/>
  <c r="M13497" i="1"/>
  <c r="M14445" i="1"/>
  <c r="M14453" i="1"/>
  <c r="M12036" i="1"/>
  <c r="M12044" i="1"/>
  <c r="M10060" i="1"/>
  <c r="M10068" i="1"/>
  <c r="M10076" i="1"/>
  <c r="M10084" i="1"/>
  <c r="M10092" i="1"/>
  <c r="M14463" i="1"/>
  <c r="M5306" i="1"/>
  <c r="M10305" i="1"/>
  <c r="M10313" i="1"/>
  <c r="M3411" i="1"/>
  <c r="M3419" i="1"/>
  <c r="M3427" i="1"/>
  <c r="M14525" i="1"/>
  <c r="M14533" i="1"/>
  <c r="M14541" i="1"/>
  <c r="M12548" i="1"/>
  <c r="M5311" i="1"/>
  <c r="M14549" i="1"/>
  <c r="M3434" i="1"/>
  <c r="M3442" i="1"/>
  <c r="M3450" i="1"/>
  <c r="M1989" i="1"/>
  <c r="M3734" i="1"/>
  <c r="M3742" i="1"/>
  <c r="M3750" i="1"/>
  <c r="M3758" i="1"/>
  <c r="M3766" i="1"/>
  <c r="M3774" i="1"/>
  <c r="M3782" i="1"/>
  <c r="M3790" i="1"/>
  <c r="M3798" i="1"/>
  <c r="M3806" i="1"/>
  <c r="M3814" i="1"/>
  <c r="M8564" i="1"/>
  <c r="M11314" i="1"/>
  <c r="M11322" i="1"/>
  <c r="M6128" i="1"/>
  <c r="M6136" i="1"/>
  <c r="M7010" i="1"/>
  <c r="M7018" i="1"/>
  <c r="M8365" i="1"/>
  <c r="M8373" i="1"/>
  <c r="M8381" i="1"/>
  <c r="M8389" i="1"/>
  <c r="M8397" i="1"/>
  <c r="M8405" i="1"/>
  <c r="M8413" i="1"/>
  <c r="M8421" i="1"/>
  <c r="M8429" i="1"/>
  <c r="M8437" i="1"/>
  <c r="M8445" i="1"/>
  <c r="M8453" i="1"/>
  <c r="M13362" i="1"/>
  <c r="M10616" i="1"/>
  <c r="M10648" i="1"/>
  <c r="M10677" i="1"/>
  <c r="M10699" i="1"/>
  <c r="M10720" i="1"/>
  <c r="M10741" i="1"/>
  <c r="M10763" i="1"/>
  <c r="M10784" i="1"/>
  <c r="M10805" i="1"/>
  <c r="M10916" i="1"/>
  <c r="M10937" i="1"/>
  <c r="M11756" i="1"/>
  <c r="M11778" i="1"/>
  <c r="M12848" i="1"/>
  <c r="M12869" i="1"/>
  <c r="M11851" i="1"/>
  <c r="M5565" i="1"/>
  <c r="M4596" i="1"/>
  <c r="M4612" i="1"/>
  <c r="M11471" i="1"/>
  <c r="M4825" i="1"/>
  <c r="M8746" i="1"/>
  <c r="M8762" i="1"/>
  <c r="M8778" i="1"/>
  <c r="M12519" i="1"/>
  <c r="M11296" i="1"/>
  <c r="M8267" i="1"/>
  <c r="M14423" i="1"/>
  <c r="M12215" i="1"/>
  <c r="M14429" i="1"/>
  <c r="M14434" i="1"/>
  <c r="M13922" i="1"/>
  <c r="M10944" i="1"/>
  <c r="M13155" i="1"/>
  <c r="M14333" i="1"/>
  <c r="M8353" i="1"/>
  <c r="M12879" i="1"/>
  <c r="M3346" i="1"/>
  <c r="M5593" i="1"/>
  <c r="M10194" i="1"/>
  <c r="M10954" i="1"/>
  <c r="M11313" i="1"/>
  <c r="M8654" i="1"/>
  <c r="M5159" i="1"/>
  <c r="M10207" i="1"/>
  <c r="M14389" i="1"/>
  <c r="M8280" i="1"/>
  <c r="M14341" i="1"/>
  <c r="M10956" i="1"/>
  <c r="M13522" i="1"/>
  <c r="M13538" i="1"/>
  <c r="M13554" i="1"/>
  <c r="M14439" i="1"/>
  <c r="M14455" i="1"/>
  <c r="M9459" i="1"/>
  <c r="M10070" i="1"/>
  <c r="M10086" i="1"/>
  <c r="M5300" i="1"/>
  <c r="M10307" i="1"/>
  <c r="M3413" i="1"/>
  <c r="M10320" i="1"/>
  <c r="M14535" i="1"/>
  <c r="M12550" i="1"/>
  <c r="M14551" i="1"/>
  <c r="M3444" i="1"/>
  <c r="M3728" i="1"/>
  <c r="M3744" i="1"/>
  <c r="M3760" i="1"/>
  <c r="M3776" i="1"/>
  <c r="M3792" i="1"/>
  <c r="M3808" i="1"/>
  <c r="M8566" i="1"/>
  <c r="M7714" i="1"/>
  <c r="M6138" i="1"/>
  <c r="M8359" i="1"/>
  <c r="M8374" i="1"/>
  <c r="M8387" i="1"/>
  <c r="M8399" i="1"/>
  <c r="M8412" i="1"/>
  <c r="M8426" i="1"/>
  <c r="M8438" i="1"/>
  <c r="M8451" i="1"/>
  <c r="M8462" i="1"/>
  <c r="M8474" i="1"/>
  <c r="M5168" i="1"/>
  <c r="M5178" i="1"/>
  <c r="M5190" i="1"/>
  <c r="M5200" i="1"/>
  <c r="M5210" i="1"/>
  <c r="M5222" i="1"/>
  <c r="M5232" i="1"/>
  <c r="M5242" i="1"/>
  <c r="M5254" i="1"/>
  <c r="M5264" i="1"/>
  <c r="M5274" i="1"/>
  <c r="M5286" i="1"/>
  <c r="M13591" i="1"/>
  <c r="M13601" i="1"/>
  <c r="M13613" i="1"/>
  <c r="M13623" i="1"/>
  <c r="M13633" i="1"/>
  <c r="M13645" i="1"/>
  <c r="M13655" i="1"/>
  <c r="M13665" i="1"/>
  <c r="M3069" i="1"/>
  <c r="M3079" i="1"/>
  <c r="M3089" i="1"/>
  <c r="M3099" i="1"/>
  <c r="M12562" i="1"/>
  <c r="M189" i="1"/>
  <c r="M7030" i="1"/>
  <c r="M7040" i="1"/>
  <c r="M7050" i="1"/>
  <c r="M7058" i="1"/>
  <c r="M6148" i="1"/>
  <c r="M4140" i="1"/>
  <c r="M4148" i="1"/>
  <c r="M4156" i="1"/>
  <c r="M4164" i="1"/>
  <c r="M4172" i="1"/>
  <c r="M12568" i="1"/>
  <c r="M12576" i="1"/>
  <c r="M12584" i="1"/>
  <c r="M5794" i="1"/>
  <c r="M5802" i="1"/>
  <c r="M5810" i="1"/>
  <c r="M12586" i="1"/>
  <c r="M12594" i="1"/>
  <c r="M12304" i="1"/>
  <c r="M8710" i="1"/>
  <c r="M8718" i="1"/>
  <c r="M9674" i="1"/>
  <c r="M9682" i="1"/>
  <c r="M9690" i="1"/>
  <c r="M9698" i="1"/>
  <c r="M9706" i="1"/>
  <c r="M9714" i="1"/>
  <c r="M9722" i="1"/>
  <c r="M1991" i="1"/>
  <c r="M1999" i="1"/>
  <c r="M2007" i="1"/>
  <c r="M2015" i="1"/>
  <c r="M2023" i="1"/>
  <c r="M4837" i="1"/>
  <c r="M14473" i="1"/>
  <c r="M14481" i="1"/>
  <c r="M9733" i="1"/>
  <c r="M9741" i="1"/>
  <c r="M9749" i="1"/>
  <c r="M9757" i="1"/>
  <c r="M9765" i="1"/>
  <c r="M9773" i="1"/>
  <c r="M9781" i="1"/>
  <c r="M9789" i="1"/>
  <c r="M9797" i="1"/>
  <c r="M9805" i="1"/>
  <c r="M9813" i="1"/>
  <c r="M9821" i="1"/>
  <c r="M9829" i="1"/>
  <c r="M9837" i="1"/>
  <c r="M9845" i="1"/>
  <c r="M9853" i="1"/>
  <c r="M9861" i="1"/>
  <c r="M9869" i="1"/>
  <c r="M9877" i="1"/>
  <c r="M9885" i="1"/>
  <c r="M9893" i="1"/>
  <c r="M9901" i="1"/>
  <c r="M9909" i="1"/>
  <c r="M13370" i="1"/>
  <c r="M10621" i="1"/>
  <c r="M10653" i="1"/>
  <c r="M10680" i="1"/>
  <c r="M10701" i="1"/>
  <c r="M10723" i="1"/>
  <c r="M10744" i="1"/>
  <c r="M10765" i="1"/>
  <c r="M10787" i="1"/>
  <c r="M10808" i="1"/>
  <c r="M10918" i="1"/>
  <c r="M10940" i="1"/>
  <c r="M11759" i="1"/>
  <c r="M11780" i="1"/>
  <c r="M12851" i="1"/>
  <c r="M12872" i="1"/>
  <c r="M6126" i="1"/>
  <c r="M5568" i="1"/>
  <c r="M4599" i="1"/>
  <c r="M4615" i="1"/>
  <c r="M11474" i="1"/>
  <c r="M8733" i="1"/>
  <c r="M8749" i="1"/>
  <c r="M8765" i="1"/>
  <c r="M8781" i="1"/>
  <c r="M12522" i="1"/>
  <c r="M11299" i="1"/>
  <c r="M6245" i="1"/>
  <c r="M14426" i="1"/>
  <c r="M10591" i="1"/>
  <c r="M11300" i="1"/>
  <c r="M8339" i="1"/>
  <c r="M14772" i="1"/>
  <c r="M10947" i="1"/>
  <c r="M13874" i="1"/>
  <c r="M14336" i="1"/>
  <c r="M8356" i="1"/>
  <c r="M12882" i="1"/>
  <c r="M3349" i="1"/>
  <c r="M5596" i="1"/>
  <c r="M12895" i="1"/>
  <c r="M12536" i="1"/>
  <c r="M11734" i="1"/>
  <c r="M8657" i="1"/>
  <c r="M14774" i="1"/>
  <c r="M10210" i="1"/>
  <c r="M14392" i="1"/>
  <c r="M12537" i="1"/>
  <c r="M3352" i="1"/>
  <c r="M8285" i="1"/>
  <c r="M13525" i="1"/>
  <c r="M13541" i="1"/>
  <c r="M11024" i="1"/>
  <c r="M14442" i="1"/>
  <c r="M14458" i="1"/>
  <c r="M9462" i="1"/>
  <c r="M10073" i="1"/>
  <c r="M10089" i="1"/>
  <c r="M5303" i="1"/>
  <c r="M10310" i="1"/>
  <c r="M3416" i="1"/>
  <c r="M14522" i="1"/>
  <c r="M14538" i="1"/>
  <c r="M5308" i="1"/>
  <c r="M3431" i="1"/>
  <c r="M3447" i="1"/>
  <c r="M3731" i="1"/>
  <c r="M3747" i="1"/>
  <c r="M3763" i="1"/>
  <c r="M3779" i="1"/>
  <c r="M3795" i="1"/>
  <c r="M3811" i="1"/>
  <c r="M8569" i="1"/>
  <c r="M7717" i="1"/>
  <c r="M6141" i="1"/>
  <c r="M8362" i="1"/>
  <c r="M8375" i="1"/>
  <c r="M8388" i="1"/>
  <c r="M8402" i="1"/>
  <c r="M8414" i="1"/>
  <c r="M8427" i="1"/>
  <c r="M8439" i="1"/>
  <c r="M8452" i="1"/>
  <c r="M8463" i="1"/>
  <c r="M8475" i="1"/>
  <c r="M5169" i="1"/>
  <c r="M5179" i="1"/>
  <c r="M5191" i="1"/>
  <c r="M5201" i="1"/>
  <c r="M5211" i="1"/>
  <c r="M5223" i="1"/>
  <c r="M5233" i="1"/>
  <c r="M5243" i="1"/>
  <c r="M5255" i="1"/>
  <c r="M5265" i="1"/>
  <c r="M5275" i="1"/>
  <c r="M5287" i="1"/>
  <c r="M13592" i="1"/>
  <c r="M13602" i="1"/>
  <c r="M13614" i="1"/>
  <c r="M13624" i="1"/>
  <c r="M13634" i="1"/>
  <c r="M13646" i="1"/>
  <c r="M13656" i="1"/>
  <c r="M13666" i="1"/>
  <c r="M3070" i="1"/>
  <c r="M3080" i="1"/>
  <c r="M3090" i="1"/>
  <c r="M12553" i="1"/>
  <c r="M12563" i="1"/>
  <c r="M7019" i="1"/>
  <c r="M7031" i="1"/>
  <c r="M7041" i="1"/>
  <c r="M7051" i="1"/>
  <c r="M7059" i="1"/>
  <c r="M6149" i="1"/>
  <c r="M4141" i="1"/>
  <c r="M4149" i="1"/>
  <c r="M4157" i="1"/>
  <c r="M4165" i="1"/>
  <c r="M4173" i="1"/>
  <c r="M12569" i="1"/>
  <c r="M12577" i="1"/>
  <c r="M5787" i="1"/>
  <c r="M5795" i="1"/>
  <c r="M5803" i="1"/>
  <c r="M5811" i="1"/>
  <c r="M12587" i="1"/>
  <c r="M12595" i="1"/>
  <c r="M12305" i="1"/>
  <c r="M8711" i="1"/>
  <c r="M8719" i="1"/>
  <c r="M9675" i="1"/>
  <c r="M9683" i="1"/>
  <c r="M9691" i="1"/>
  <c r="M9699" i="1"/>
  <c r="M9707" i="1"/>
  <c r="M9715" i="1"/>
  <c r="M9723" i="1"/>
  <c r="M1992" i="1"/>
  <c r="M2000" i="1"/>
  <c r="M2008" i="1"/>
  <c r="M2016" i="1"/>
  <c r="M2024" i="1"/>
  <c r="M4838" i="1"/>
  <c r="M14474" i="1"/>
  <c r="M14482" i="1"/>
  <c r="M9734" i="1"/>
  <c r="M9742" i="1"/>
  <c r="M9750" i="1"/>
  <c r="M9758" i="1"/>
  <c r="M9766" i="1"/>
  <c r="M9774" i="1"/>
  <c r="M13378" i="1"/>
  <c r="M10624" i="1"/>
  <c r="M10656" i="1"/>
  <c r="M10683" i="1"/>
  <c r="M10704" i="1"/>
  <c r="M10725" i="1"/>
  <c r="M10747" i="1"/>
  <c r="M10768" i="1"/>
  <c r="M10789" i="1"/>
  <c r="M10811" i="1"/>
  <c r="M10921" i="1"/>
  <c r="M10942" i="1"/>
  <c r="M11762" i="1"/>
  <c r="M11783" i="1"/>
  <c r="M12853" i="1"/>
  <c r="M13700" i="1"/>
  <c r="M8692" i="1"/>
  <c r="M8819" i="1"/>
  <c r="M4601" i="1"/>
  <c r="M4617" i="1"/>
  <c r="M11476" i="1"/>
  <c r="M8735" i="1"/>
  <c r="M8751" i="1"/>
  <c r="M8767" i="1"/>
  <c r="M8783" i="1"/>
  <c r="M11285" i="1"/>
  <c r="M8701" i="1"/>
  <c r="M11018" i="1"/>
  <c r="M3362" i="1"/>
  <c r="M10593" i="1"/>
  <c r="M11022" i="1"/>
  <c r="M8341" i="1"/>
  <c r="M12278" i="1"/>
  <c r="M10949" i="1"/>
  <c r="M12279" i="1"/>
  <c r="M8342" i="1"/>
  <c r="M11491" i="1"/>
  <c r="M12884" i="1"/>
  <c r="M12527" i="1"/>
  <c r="M7271" i="1"/>
  <c r="M12897" i="1"/>
  <c r="M11302" i="1"/>
  <c r="M11736" i="1"/>
  <c r="M8659" i="1"/>
  <c r="M10196" i="1"/>
  <c r="M3350" i="1"/>
  <c r="M14394" i="1"/>
  <c r="M12539" i="1"/>
  <c r="M13158" i="1"/>
  <c r="M8357" i="1"/>
  <c r="M13527" i="1"/>
  <c r="M13543" i="1"/>
  <c r="M10133" i="1"/>
  <c r="M14444" i="1"/>
  <c r="M5591" i="1"/>
  <c r="M10059" i="1"/>
  <c r="M10075" i="1"/>
  <c r="M10091" i="1"/>
  <c r="M5305" i="1"/>
  <c r="M10312" i="1"/>
  <c r="M3418" i="1"/>
  <c r="M14524" i="1"/>
  <c r="M14540" i="1"/>
  <c r="M5310" i="1"/>
  <c r="M3433" i="1"/>
  <c r="M3449" i="1"/>
  <c r="M3733" i="1"/>
  <c r="M3749" i="1"/>
  <c r="M3765" i="1"/>
  <c r="M3781" i="1"/>
  <c r="M3797" i="1"/>
  <c r="M3813" i="1"/>
  <c r="M8571" i="1"/>
  <c r="M7719" i="1"/>
  <c r="M7009" i="1"/>
  <c r="M8364" i="1"/>
  <c r="M8378" i="1"/>
  <c r="M8390" i="1"/>
  <c r="M8403" i="1"/>
  <c r="M8415" i="1"/>
  <c r="M8428" i="1"/>
  <c r="M8442" i="1"/>
  <c r="M8454" i="1"/>
  <c r="M8466" i="1"/>
  <c r="M6387" i="1"/>
  <c r="M5170" i="1"/>
  <c r="M5182" i="1"/>
  <c r="M5192" i="1"/>
  <c r="M5202" i="1"/>
  <c r="M5214" i="1"/>
  <c r="M5224" i="1"/>
  <c r="M5234" i="1"/>
  <c r="M5246" i="1"/>
  <c r="M5256" i="1"/>
  <c r="M5266" i="1"/>
  <c r="M5278" i="1"/>
  <c r="M5288" i="1"/>
  <c r="M13593" i="1"/>
  <c r="M13605" i="1"/>
  <c r="M13615" i="1"/>
  <c r="M13625" i="1"/>
  <c r="M13637" i="1"/>
  <c r="M13647" i="1"/>
  <c r="M13657" i="1"/>
  <c r="M3061" i="1"/>
  <c r="M3071" i="1"/>
  <c r="M3081" i="1"/>
  <c r="M3091" i="1"/>
  <c r="M12554" i="1"/>
  <c r="M12564" i="1"/>
  <c r="M7022" i="1"/>
  <c r="M7032" i="1"/>
  <c r="M7042" i="1"/>
  <c r="M7052" i="1"/>
  <c r="M7060" i="1"/>
  <c r="M8703" i="1"/>
  <c r="M4142" i="1"/>
  <c r="M4150" i="1"/>
  <c r="M4158" i="1"/>
  <c r="M4166" i="1"/>
  <c r="M4174" i="1"/>
  <c r="M12570" i="1"/>
  <c r="M12578" i="1"/>
  <c r="M5788" i="1"/>
  <c r="M5796" i="1"/>
  <c r="M5804" i="1"/>
  <c r="M5812" i="1"/>
  <c r="M12588" i="1"/>
  <c r="M12596" i="1"/>
  <c r="M12306" i="1"/>
  <c r="M8712" i="1"/>
  <c r="M8720" i="1"/>
  <c r="M9676" i="1"/>
  <c r="M9684" i="1"/>
  <c r="M9692" i="1"/>
  <c r="M9700" i="1"/>
  <c r="M9708" i="1"/>
  <c r="M9716" i="1"/>
  <c r="M9724" i="1"/>
  <c r="M1993" i="1"/>
  <c r="M2001" i="1"/>
  <c r="M2009" i="1"/>
  <c r="M2017" i="1"/>
  <c r="M2025" i="1"/>
  <c r="M12199" i="1"/>
  <c r="M14475" i="1"/>
  <c r="M14483" i="1"/>
  <c r="M9735" i="1"/>
  <c r="M9743" i="1"/>
  <c r="M9751" i="1"/>
  <c r="M9759" i="1"/>
  <c r="M9767" i="1"/>
  <c r="M9775" i="1"/>
  <c r="M9783" i="1"/>
  <c r="M9791" i="1"/>
  <c r="M9799" i="1"/>
  <c r="M9807" i="1"/>
  <c r="M9815" i="1"/>
  <c r="M9823" i="1"/>
  <c r="M9831" i="1"/>
  <c r="M9839" i="1"/>
  <c r="M9847" i="1"/>
  <c r="M9855" i="1"/>
  <c r="M9863" i="1"/>
  <c r="M9871" i="1"/>
  <c r="M9879" i="1"/>
  <c r="M9887" i="1"/>
  <c r="M9895" i="1"/>
  <c r="M9903" i="1"/>
  <c r="M9911" i="1"/>
  <c r="M9919" i="1"/>
  <c r="M9927" i="1"/>
  <c r="M9935" i="1"/>
  <c r="M9943" i="1"/>
  <c r="M9951" i="1"/>
  <c r="M9959" i="1"/>
  <c r="M9967" i="1"/>
  <c r="M9975" i="1"/>
  <c r="M9983" i="1"/>
  <c r="M9991" i="1"/>
  <c r="M9999" i="1"/>
  <c r="M10007" i="1"/>
  <c r="M10015" i="1"/>
  <c r="M10023" i="1"/>
  <c r="M2036" i="1"/>
  <c r="M2044" i="1"/>
  <c r="M2052" i="1"/>
  <c r="M2060" i="1"/>
  <c r="M2068" i="1"/>
  <c r="M3820" i="1"/>
  <c r="M3828" i="1"/>
  <c r="M3836" i="1"/>
  <c r="M3844" i="1"/>
  <c r="M3852" i="1"/>
  <c r="M3860" i="1"/>
  <c r="M3868" i="1"/>
  <c r="M3876" i="1"/>
  <c r="M3884" i="1"/>
  <c r="M3892" i="1"/>
  <c r="M3900" i="1"/>
  <c r="M3908" i="1"/>
  <c r="M3916" i="1"/>
  <c r="M3924" i="1"/>
  <c r="M3932" i="1"/>
  <c r="M3940" i="1"/>
  <c r="M3948" i="1"/>
  <c r="M3956" i="1"/>
  <c r="M12599" i="1"/>
  <c r="M13713" i="1"/>
  <c r="M6150" i="1"/>
  <c r="M5570" i="1"/>
  <c r="M10849" i="1"/>
  <c r="M4631" i="1"/>
  <c r="M13408" i="1"/>
  <c r="M7743" i="1"/>
  <c r="M12973" i="1"/>
  <c r="M2071" i="1"/>
  <c r="M2079" i="1"/>
  <c r="M2087" i="1"/>
  <c r="M2095" i="1"/>
  <c r="M2103" i="1"/>
  <c r="M2111" i="1"/>
  <c r="M2119" i="1"/>
  <c r="M2127" i="1"/>
  <c r="M2135" i="1"/>
  <c r="M2143" i="1"/>
  <c r="M13011" i="1"/>
  <c r="M14676" i="1"/>
  <c r="M11602" i="1"/>
  <c r="M5405" i="1"/>
  <c r="M6988" i="1"/>
  <c r="M2157" i="1"/>
  <c r="M2165" i="1"/>
  <c r="M2173" i="1"/>
  <c r="M2181" i="1"/>
  <c r="M2189" i="1"/>
  <c r="M3959" i="1"/>
  <c r="M3253" i="1"/>
  <c r="M5871" i="1"/>
  <c r="M10859" i="1"/>
  <c r="M7098" i="1"/>
  <c r="M7106" i="1"/>
  <c r="M7114" i="1"/>
  <c r="M7122" i="1"/>
  <c r="M7130" i="1"/>
  <c r="M7138" i="1"/>
  <c r="M7146" i="1"/>
  <c r="M7154" i="1"/>
  <c r="M7162" i="1"/>
  <c r="M7170" i="1"/>
  <c r="M7178" i="1"/>
  <c r="M13319" i="1"/>
  <c r="M13386" i="1"/>
  <c r="M10629" i="1"/>
  <c r="M10661" i="1"/>
  <c r="M10685" i="1"/>
  <c r="M10707" i="1"/>
  <c r="M10728" i="1"/>
  <c r="M10749" i="1"/>
  <c r="M10771" i="1"/>
  <c r="M10792" i="1"/>
  <c r="M10813" i="1"/>
  <c r="M10924" i="1"/>
  <c r="M5328" i="1"/>
  <c r="M11764" i="1"/>
  <c r="M11786" i="1"/>
  <c r="M12856" i="1"/>
  <c r="M13702" i="1"/>
  <c r="M8694" i="1"/>
  <c r="M8821" i="1"/>
  <c r="M4603" i="1"/>
  <c r="M4619" i="1"/>
  <c r="M11478" i="1"/>
  <c r="M8737" i="1"/>
  <c r="M8753" i="1"/>
  <c r="M8769" i="1"/>
  <c r="M8785" i="1"/>
  <c r="M11287" i="1"/>
  <c r="M4135" i="1"/>
  <c r="M10583" i="1"/>
  <c r="M4356" i="1"/>
  <c r="M10595" i="1"/>
  <c r="M12217" i="1"/>
  <c r="M8527" i="1"/>
  <c r="M14329" i="1"/>
  <c r="M12525" i="1"/>
  <c r="M12281" i="1"/>
  <c r="M8344" i="1"/>
  <c r="M10188" i="1"/>
  <c r="M12886" i="1"/>
  <c r="M12529" i="1"/>
  <c r="M7273" i="1"/>
  <c r="M13056" i="1"/>
  <c r="M11304" i="1"/>
  <c r="M11738" i="1"/>
  <c r="M5598" i="1"/>
  <c r="M10198" i="1"/>
  <c r="M13058" i="1"/>
  <c r="M14396" i="1"/>
  <c r="M12541" i="1"/>
  <c r="M13160" i="1"/>
  <c r="M12543" i="1"/>
  <c r="M13529" i="1"/>
  <c r="M13545" i="1"/>
  <c r="M12221" i="1"/>
  <c r="M14446" i="1"/>
  <c r="M12037" i="1"/>
  <c r="M10061" i="1"/>
  <c r="M10077" i="1"/>
  <c r="M10093" i="1"/>
  <c r="M11026" i="1"/>
  <c r="M10314" i="1"/>
  <c r="M3420" i="1"/>
  <c r="M14526" i="1"/>
  <c r="M14542" i="1"/>
  <c r="M5312" i="1"/>
  <c r="M3435" i="1"/>
  <c r="M3451" i="1"/>
  <c r="M3735" i="1"/>
  <c r="M3751" i="1"/>
  <c r="M3767" i="1"/>
  <c r="M3783" i="1"/>
  <c r="M3799" i="1"/>
  <c r="M8557" i="1"/>
  <c r="M11315" i="1"/>
  <c r="M6129" i="1"/>
  <c r="M7011" i="1"/>
  <c r="M8366" i="1"/>
  <c r="M8379" i="1"/>
  <c r="M8391" i="1"/>
  <c r="M8404" i="1"/>
  <c r="M8418" i="1"/>
  <c r="M8430" i="1"/>
  <c r="M8443" i="1"/>
  <c r="M8455" i="1"/>
  <c r="M8467" i="1"/>
  <c r="M3267" i="1"/>
  <c r="M5171" i="1"/>
  <c r="M5183" i="1"/>
  <c r="M5193" i="1"/>
  <c r="M5203" i="1"/>
  <c r="M5215" i="1"/>
  <c r="M5225" i="1"/>
  <c r="M5235" i="1"/>
  <c r="M5247" i="1"/>
  <c r="M5257" i="1"/>
  <c r="M5267" i="1"/>
  <c r="M5279" i="1"/>
  <c r="M5289" i="1"/>
  <c r="M13594" i="1"/>
  <c r="M13606" i="1"/>
  <c r="M13616" i="1"/>
  <c r="M13626" i="1"/>
  <c r="M13638" i="1"/>
  <c r="M13648" i="1"/>
  <c r="M13658" i="1"/>
  <c r="M3062" i="1"/>
  <c r="M3072" i="1"/>
  <c r="M3082" i="1"/>
  <c r="M3092" i="1"/>
  <c r="M12555" i="1"/>
  <c r="M12565" i="1"/>
  <c r="M7023" i="1"/>
  <c r="M7033" i="1"/>
  <c r="M7043" i="1"/>
  <c r="M7053" i="1"/>
  <c r="M7061" i="1"/>
  <c r="M8704" i="1"/>
  <c r="M4143" i="1"/>
  <c r="M4151" i="1"/>
  <c r="M4159" i="1"/>
  <c r="M4167" i="1"/>
  <c r="M4175" i="1"/>
  <c r="M12571" i="1"/>
  <c r="M12579" i="1"/>
  <c r="M5789" i="1"/>
  <c r="M5797" i="1"/>
  <c r="M5805" i="1"/>
  <c r="M5813" i="1"/>
  <c r="M12589" i="1"/>
  <c r="M12597" i="1"/>
  <c r="M8705" i="1"/>
  <c r="M8713" i="1"/>
  <c r="M8721" i="1"/>
  <c r="M9677" i="1"/>
  <c r="M9685" i="1"/>
  <c r="M9693" i="1"/>
  <c r="M9701" i="1"/>
  <c r="M9709" i="1"/>
  <c r="M9717" i="1"/>
  <c r="M9725" i="1"/>
  <c r="M1994" i="1"/>
  <c r="M2002" i="1"/>
  <c r="M2010" i="1"/>
  <c r="M2018" i="1"/>
  <c r="M2026" i="1"/>
  <c r="M12200" i="1"/>
  <c r="M14476" i="1"/>
  <c r="M14484" i="1"/>
  <c r="M9736" i="1"/>
  <c r="M9744" i="1"/>
  <c r="M9752" i="1"/>
  <c r="M9760" i="1"/>
  <c r="M9768" i="1"/>
  <c r="M9776" i="1"/>
  <c r="M9784" i="1"/>
  <c r="M9792" i="1"/>
  <c r="M9800" i="1"/>
  <c r="M9808" i="1"/>
  <c r="M9816" i="1"/>
  <c r="M9824" i="1"/>
  <c r="M9832" i="1"/>
  <c r="M9840" i="1"/>
  <c r="M9848" i="1"/>
  <c r="M9856" i="1"/>
  <c r="M9864" i="1"/>
  <c r="M9872" i="1"/>
  <c r="M9880" i="1"/>
  <c r="M9888" i="1"/>
  <c r="M9896" i="1"/>
  <c r="M9904" i="1"/>
  <c r="M9912" i="1"/>
  <c r="M9920" i="1"/>
  <c r="M9928" i="1"/>
  <c r="M9936" i="1"/>
  <c r="M9944" i="1"/>
  <c r="M9952" i="1"/>
  <c r="M9960" i="1"/>
  <c r="M9968" i="1"/>
  <c r="M9976" i="1"/>
  <c r="M9984" i="1"/>
  <c r="M9992" i="1"/>
  <c r="M10000" i="1"/>
  <c r="M10008" i="1"/>
  <c r="M10016" i="1"/>
  <c r="M10024" i="1"/>
  <c r="M2037" i="1"/>
  <c r="M2045" i="1"/>
  <c r="M2053" i="1"/>
  <c r="M2061" i="1"/>
  <c r="M2069" i="1"/>
  <c r="M3821" i="1"/>
  <c r="M3829" i="1"/>
  <c r="M3837" i="1"/>
  <c r="M3845" i="1"/>
  <c r="M3853" i="1"/>
  <c r="M3861" i="1"/>
  <c r="M3869" i="1"/>
  <c r="M3877" i="1"/>
  <c r="M3885" i="1"/>
  <c r="M3893" i="1"/>
  <c r="M3901" i="1"/>
  <c r="M3909" i="1"/>
  <c r="M3917" i="1"/>
  <c r="M3925" i="1"/>
  <c r="M3933" i="1"/>
  <c r="M3941" i="1"/>
  <c r="M3949" i="1"/>
  <c r="M3957" i="1"/>
  <c r="M11323" i="1"/>
  <c r="M13714" i="1"/>
  <c r="M6151" i="1"/>
  <c r="M5571" i="1"/>
  <c r="M10850" i="1"/>
  <c r="M13563" i="1"/>
  <c r="M13409" i="1"/>
  <c r="M7744" i="1"/>
  <c r="M12974" i="1"/>
  <c r="M2072" i="1"/>
  <c r="M2080" i="1"/>
  <c r="M2088" i="1"/>
  <c r="M2096" i="1"/>
  <c r="M2104" i="1"/>
  <c r="M2112" i="1"/>
  <c r="M2120" i="1"/>
  <c r="M2128" i="1"/>
  <c r="M2136" i="1"/>
  <c r="M2144" i="1"/>
  <c r="M2150" i="1"/>
  <c r="M14677" i="1"/>
  <c r="M11603" i="1"/>
  <c r="M6981" i="1"/>
  <c r="M6989" i="1"/>
  <c r="M2158" i="1"/>
  <c r="M2166" i="1"/>
  <c r="M2174" i="1"/>
  <c r="M2182" i="1"/>
  <c r="M2190" i="1"/>
  <c r="M3960" i="1"/>
  <c r="M3254" i="1"/>
  <c r="M10852" i="1"/>
  <c r="M14504" i="1"/>
  <c r="M7099" i="1"/>
  <c r="M7107" i="1"/>
  <c r="M7115" i="1"/>
  <c r="M7123" i="1"/>
  <c r="M7131" i="1"/>
  <c r="M7139" i="1"/>
  <c r="M7147" i="1"/>
  <c r="M7155" i="1"/>
  <c r="M7163" i="1"/>
  <c r="M7171" i="1"/>
  <c r="M7179" i="1"/>
  <c r="M13329" i="1"/>
  <c r="M13394" i="1"/>
  <c r="M10632" i="1"/>
  <c r="M10664" i="1"/>
  <c r="M10688" i="1"/>
  <c r="M10709" i="1"/>
  <c r="M10731" i="1"/>
  <c r="M10752" i="1"/>
  <c r="M10773" i="1"/>
  <c r="M10795" i="1"/>
  <c r="M10816" i="1"/>
  <c r="M10926" i="1"/>
  <c r="M5331" i="1"/>
  <c r="M11767" i="1"/>
  <c r="M11788" i="1"/>
  <c r="M12859" i="1"/>
  <c r="M13705" i="1"/>
  <c r="M8695" i="1"/>
  <c r="M8830" i="1"/>
  <c r="M4604" i="1"/>
  <c r="M4620" i="1"/>
  <c r="M11479" i="1"/>
  <c r="M8738" i="1"/>
  <c r="M8754" i="1"/>
  <c r="M8770" i="1"/>
  <c r="M8786" i="1"/>
  <c r="M11288" i="1"/>
  <c r="M8259" i="1"/>
  <c r="M10584" i="1"/>
  <c r="M10183" i="1"/>
  <c r="M13399" i="1"/>
  <c r="M12218" i="1"/>
  <c r="M14764" i="1"/>
  <c r="M8528" i="1"/>
  <c r="M8650" i="1"/>
  <c r="M12282" i="1"/>
  <c r="M8345" i="1"/>
  <c r="M10189" i="1"/>
  <c r="M12887" i="1"/>
  <c r="M12530" i="1"/>
  <c r="M7274" i="1"/>
  <c r="M13057" i="1"/>
  <c r="M11305" i="1"/>
  <c r="M11739" i="1"/>
  <c r="M5599" i="1"/>
  <c r="M10199" i="1"/>
  <c r="M13499" i="1"/>
  <c r="M8546" i="1"/>
  <c r="M12542" i="1"/>
  <c r="M13161" i="1"/>
  <c r="M12544" i="1"/>
  <c r="M13530" i="1"/>
  <c r="M13546" i="1"/>
  <c r="M12222" i="1"/>
  <c r="M14447" i="1"/>
  <c r="M12038" i="1"/>
  <c r="M10062" i="1"/>
  <c r="M10078" i="1"/>
  <c r="M10094" i="1"/>
  <c r="M13487" i="1"/>
  <c r="M10315" i="1"/>
  <c r="M3421" i="1"/>
  <c r="M14527" i="1"/>
  <c r="M14543" i="1"/>
  <c r="M5313" i="1"/>
  <c r="M3436" i="1"/>
  <c r="M3452" i="1"/>
  <c r="M3736" i="1"/>
  <c r="M3752" i="1"/>
  <c r="M3768" i="1"/>
  <c r="M3784" i="1"/>
  <c r="M3800" i="1"/>
  <c r="M8558" i="1"/>
  <c r="M11316" i="1"/>
  <c r="M6130" i="1"/>
  <c r="M7012" i="1"/>
  <c r="M8367" i="1"/>
  <c r="M8380" i="1"/>
  <c r="M8394" i="1"/>
  <c r="M8406" i="1"/>
  <c r="M8419" i="1"/>
  <c r="M8431" i="1"/>
  <c r="M8444" i="1"/>
  <c r="M8458" i="1"/>
  <c r="M8468" i="1"/>
  <c r="M3268" i="1"/>
  <c r="M5174" i="1"/>
  <c r="M5184" i="1"/>
  <c r="M5194" i="1"/>
  <c r="M5206" i="1"/>
  <c r="M5216" i="1"/>
  <c r="M5226" i="1"/>
  <c r="M5238" i="1"/>
  <c r="M5248" i="1"/>
  <c r="M5258" i="1"/>
  <c r="M5270" i="1"/>
  <c r="M5280" i="1"/>
  <c r="M5290" i="1"/>
  <c r="M13597" i="1"/>
  <c r="M13607" i="1"/>
  <c r="M13617" i="1"/>
  <c r="M13629" i="1"/>
  <c r="M13639" i="1"/>
  <c r="M13649" i="1"/>
  <c r="M13661" i="1"/>
  <c r="M3063" i="1"/>
  <c r="M3073" i="1"/>
  <c r="M3085" i="1"/>
  <c r="M3093" i="1"/>
  <c r="M12556" i="1"/>
  <c r="M3100" i="1"/>
  <c r="M7024" i="1"/>
  <c r="M7034" i="1"/>
  <c r="M7046" i="1"/>
  <c r="M7054" i="1"/>
  <c r="M6144" i="1"/>
  <c r="M4136" i="1"/>
  <c r="M4144" i="1"/>
  <c r="M4152" i="1"/>
  <c r="M4160" i="1"/>
  <c r="M4168" i="1"/>
  <c r="M4176" i="1"/>
  <c r="M12572" i="1"/>
  <c r="M12580" i="1"/>
  <c r="M5790" i="1"/>
  <c r="M5798" i="1"/>
  <c r="M5806" i="1"/>
  <c r="M5814" i="1"/>
  <c r="M12590" i="1"/>
  <c r="M12598" i="1"/>
  <c r="M8706" i="1"/>
  <c r="M8714" i="1"/>
  <c r="M8722" i="1"/>
  <c r="M9678" i="1"/>
  <c r="M9686" i="1"/>
  <c r="M9694" i="1"/>
  <c r="M9702" i="1"/>
  <c r="M9710" i="1"/>
  <c r="M13338" i="1"/>
  <c r="M10600" i="1"/>
  <c r="M10637" i="1"/>
  <c r="M10669" i="1"/>
  <c r="M10691" i="1"/>
  <c r="M10712" i="1"/>
  <c r="M10733" i="1"/>
  <c r="M10755" i="1"/>
  <c r="M10776" i="1"/>
  <c r="M10797" i="1"/>
  <c r="M10819" i="1"/>
  <c r="M10929" i="1"/>
  <c r="M5333" i="1"/>
  <c r="M11770" i="1"/>
  <c r="M11791" i="1"/>
  <c r="M12861" i="1"/>
  <c r="M10299" i="1"/>
  <c r="M8698" i="1"/>
  <c r="M3407" i="1"/>
  <c r="M4607" i="1"/>
  <c r="M4623" i="1"/>
  <c r="M10053" i="1"/>
  <c r="M8741" i="1"/>
  <c r="M8757" i="1"/>
  <c r="M8773" i="1"/>
  <c r="M8789" i="1"/>
  <c r="M11291" i="1"/>
  <c r="M8262" i="1"/>
  <c r="M10587" i="1"/>
  <c r="M11019" i="1"/>
  <c r="M12054" i="1"/>
  <c r="M13492" i="1"/>
  <c r="M14038" i="1"/>
  <c r="M11397" i="1"/>
  <c r="M10951" i="1"/>
  <c r="M12285" i="1"/>
  <c r="M8348" i="1"/>
  <c r="M10192" i="1"/>
  <c r="M12890" i="1"/>
  <c r="M12533" i="1"/>
  <c r="M11559" i="1"/>
  <c r="M8272" i="1"/>
  <c r="M11308" i="1"/>
  <c r="M11742" i="1"/>
  <c r="M14338" i="1"/>
  <c r="M10202" i="1"/>
  <c r="M13875" i="1"/>
  <c r="M13231" i="1"/>
  <c r="M11961" i="1"/>
  <c r="M13164" i="1"/>
  <c r="M13517" i="1"/>
  <c r="M13533" i="1"/>
  <c r="M13549" i="1"/>
  <c r="M13494" i="1"/>
  <c r="M14450" i="1"/>
  <c r="M12041" i="1"/>
  <c r="M10065" i="1"/>
  <c r="M10081" i="1"/>
  <c r="M14460" i="1"/>
  <c r="M10302" i="1"/>
  <c r="M10318" i="1"/>
  <c r="M3424" i="1"/>
  <c r="M14530" i="1"/>
  <c r="M14546" i="1"/>
  <c r="M5316" i="1"/>
  <c r="M3439" i="1"/>
  <c r="M1986" i="1"/>
  <c r="M3739" i="1"/>
  <c r="M3755" i="1"/>
  <c r="M3771" i="1"/>
  <c r="M3787" i="1"/>
  <c r="M3803" i="1"/>
  <c r="M8561" i="1"/>
  <c r="M11319" i="1"/>
  <c r="M6133" i="1"/>
  <c r="M7015" i="1"/>
  <c r="M8370" i="1"/>
  <c r="M8382" i="1"/>
  <c r="M8395" i="1"/>
  <c r="M8407" i="1"/>
  <c r="M8420" i="1"/>
  <c r="M8434" i="1"/>
  <c r="M8446" i="1"/>
  <c r="M8459" i="1"/>
  <c r="M8469" i="1"/>
  <c r="M3269" i="1"/>
  <c r="M5175" i="1"/>
  <c r="M5185" i="1"/>
  <c r="M5195" i="1"/>
  <c r="M5207" i="1"/>
  <c r="M5217" i="1"/>
  <c r="M5227" i="1"/>
  <c r="M5239" i="1"/>
  <c r="M5249" i="1"/>
  <c r="M5259" i="1"/>
  <c r="M5271" i="1"/>
  <c r="M5281" i="1"/>
  <c r="M5291" i="1"/>
  <c r="M13598" i="1"/>
  <c r="M13608" i="1"/>
  <c r="M13618" i="1"/>
  <c r="M13630" i="1"/>
  <c r="M13640" i="1"/>
  <c r="M13650" i="1"/>
  <c r="M13662" i="1"/>
  <c r="M3064" i="1"/>
  <c r="M3074" i="1"/>
  <c r="M3086" i="1"/>
  <c r="M3094" i="1"/>
  <c r="M12557" i="1"/>
  <c r="M12566" i="1"/>
  <c r="M7025" i="1"/>
  <c r="M7035" i="1"/>
  <c r="M7047" i="1"/>
  <c r="M7055" i="1"/>
  <c r="M6145" i="1"/>
  <c r="M4137" i="1"/>
  <c r="M4145" i="1"/>
  <c r="M4153" i="1"/>
  <c r="M4161" i="1"/>
  <c r="M4169" i="1"/>
  <c r="M4177" i="1"/>
  <c r="M12573" i="1"/>
  <c r="M12581" i="1"/>
  <c r="M5791" i="1"/>
  <c r="M5799" i="1"/>
  <c r="M5807" i="1"/>
  <c r="M5815" i="1"/>
  <c r="M12591" i="1"/>
  <c r="M12301" i="1"/>
  <c r="M8707" i="1"/>
  <c r="M8715" i="1"/>
  <c r="M9671" i="1"/>
  <c r="M9679" i="1"/>
  <c r="M9687" i="1"/>
  <c r="M9695" i="1"/>
  <c r="M9703" i="1"/>
  <c r="M9711" i="1"/>
  <c r="M9719" i="1"/>
  <c r="M9727" i="1"/>
  <c r="M1996" i="1"/>
  <c r="M2004" i="1"/>
  <c r="M2012" i="1"/>
  <c r="M2020" i="1"/>
  <c r="M2028" i="1"/>
  <c r="M12202" i="1"/>
  <c r="M14478" i="1"/>
  <c r="M9730" i="1"/>
  <c r="M9738" i="1"/>
  <c r="M9746" i="1"/>
  <c r="M9754" i="1"/>
  <c r="M9762" i="1"/>
  <c r="M9770" i="1"/>
  <c r="M9778" i="1"/>
  <c r="M9786" i="1"/>
  <c r="M9794" i="1"/>
  <c r="M9802" i="1"/>
  <c r="M9810" i="1"/>
  <c r="M9818" i="1"/>
  <c r="M9826" i="1"/>
  <c r="M9834" i="1"/>
  <c r="M9842" i="1"/>
  <c r="M9850" i="1"/>
  <c r="M9858" i="1"/>
  <c r="M9866" i="1"/>
  <c r="M9874" i="1"/>
  <c r="M9882" i="1"/>
  <c r="M9890" i="1"/>
  <c r="M9898" i="1"/>
  <c r="M9906" i="1"/>
  <c r="M9914" i="1"/>
  <c r="M9922" i="1"/>
  <c r="M9930" i="1"/>
  <c r="M9938" i="1"/>
  <c r="M9946" i="1"/>
  <c r="M9954" i="1"/>
  <c r="M9962" i="1"/>
  <c r="M9970" i="1"/>
  <c r="M9978" i="1"/>
  <c r="M9986" i="1"/>
  <c r="M9994" i="1"/>
  <c r="M10002" i="1"/>
  <c r="M10010" i="1"/>
  <c r="M10018" i="1"/>
  <c r="M2031" i="1"/>
  <c r="M2039" i="1"/>
  <c r="M2047" i="1"/>
  <c r="M2055" i="1"/>
  <c r="M2063" i="1"/>
  <c r="M3815" i="1"/>
  <c r="M3823" i="1"/>
  <c r="M3831" i="1"/>
  <c r="M3839" i="1"/>
  <c r="M3847" i="1"/>
  <c r="M3855" i="1"/>
  <c r="M3863" i="1"/>
  <c r="M3871" i="1"/>
  <c r="M3879" i="1"/>
  <c r="M3887" i="1"/>
  <c r="M3895" i="1"/>
  <c r="M3903" i="1"/>
  <c r="M3911" i="1"/>
  <c r="M3919" i="1"/>
  <c r="M3927" i="1"/>
  <c r="M3935" i="1"/>
  <c r="M3943" i="1"/>
  <c r="M3951" i="1"/>
  <c r="M8190" i="1"/>
  <c r="M13708" i="1"/>
  <c r="M13716" i="1"/>
  <c r="M6153" i="1"/>
  <c r="M5573" i="1"/>
  <c r="M8541" i="1"/>
  <c r="M13435" i="1"/>
  <c r="M7738" i="1"/>
  <c r="M7746" i="1"/>
  <c r="M11879" i="1"/>
  <c r="M2074" i="1"/>
  <c r="M2082" i="1"/>
  <c r="M2090" i="1"/>
  <c r="M13346" i="1"/>
  <c r="M10608" i="1"/>
  <c r="M10640" i="1"/>
  <c r="M10672" i="1"/>
  <c r="M10693" i="1"/>
  <c r="M10715" i="1"/>
  <c r="M10736" i="1"/>
  <c r="M10757" i="1"/>
  <c r="M10779" i="1"/>
  <c r="M10800" i="1"/>
  <c r="M10821" i="1"/>
  <c r="M10932" i="1"/>
  <c r="M5336" i="1"/>
  <c r="M11772" i="1"/>
  <c r="M11794" i="1"/>
  <c r="M12864" i="1"/>
  <c r="M11283" i="1"/>
  <c r="M8700" i="1"/>
  <c r="M3409" i="1"/>
  <c r="M4609" i="1"/>
  <c r="M4625" i="1"/>
  <c r="M10055" i="1"/>
  <c r="M8743" i="1"/>
  <c r="M8759" i="1"/>
  <c r="M8775" i="1"/>
  <c r="M8791" i="1"/>
  <c r="M11293" i="1"/>
  <c r="M8264" i="1"/>
  <c r="M4228" i="1"/>
  <c r="M11021" i="1"/>
  <c r="M11557" i="1"/>
  <c r="M14431" i="1"/>
  <c r="M11490" i="1"/>
  <c r="M12958" i="1"/>
  <c r="M13583" i="1"/>
  <c r="M14330" i="1"/>
  <c r="M8350" i="1"/>
  <c r="M12876" i="1"/>
  <c r="M12892" i="1"/>
  <c r="M13400" i="1"/>
  <c r="M11432" i="1"/>
  <c r="M8274" i="1"/>
  <c r="M11310" i="1"/>
  <c r="M12287" i="1"/>
  <c r="M14340" i="1"/>
  <c r="M10204" i="1"/>
  <c r="M13877" i="1"/>
  <c r="M8277" i="1"/>
  <c r="M8660" i="1"/>
  <c r="M13166" i="1"/>
  <c r="M13519" i="1"/>
  <c r="M13535" i="1"/>
  <c r="M13551" i="1"/>
  <c r="M13496" i="1"/>
  <c r="M14452" i="1"/>
  <c r="M12043" i="1"/>
  <c r="M10067" i="1"/>
  <c r="M10083" i="1"/>
  <c r="M14462" i="1"/>
  <c r="M10304" i="1"/>
  <c r="M3410" i="1"/>
  <c r="M3426" i="1"/>
  <c r="M14532" i="1"/>
  <c r="M12547" i="1"/>
  <c r="M14548" i="1"/>
  <c r="M3441" i="1"/>
  <c r="M1988" i="1"/>
  <c r="M3741" i="1"/>
  <c r="M3757" i="1"/>
  <c r="M3773" i="1"/>
  <c r="M3789" i="1"/>
  <c r="M3805" i="1"/>
  <c r="M8563" i="1"/>
  <c r="M11321" i="1"/>
  <c r="M6135" i="1"/>
  <c r="M7017" i="1"/>
  <c r="M8371" i="1"/>
  <c r="M8383" i="1"/>
  <c r="M8396" i="1"/>
  <c r="M8410" i="1"/>
  <c r="M8422" i="1"/>
  <c r="M8435" i="1"/>
  <c r="M8447" i="1"/>
  <c r="M8460" i="1"/>
  <c r="M8470" i="1"/>
  <c r="M5166" i="1"/>
  <c r="M5176" i="1"/>
  <c r="M5186" i="1"/>
  <c r="M5198" i="1"/>
  <c r="M5208" i="1"/>
  <c r="M5218" i="1"/>
  <c r="M5230" i="1"/>
  <c r="M5240" i="1"/>
  <c r="M5250" i="1"/>
  <c r="M5262" i="1"/>
  <c r="M5272" i="1"/>
  <c r="M5282" i="1"/>
  <c r="M5294" i="1"/>
  <c r="M13599" i="1"/>
  <c r="M13609" i="1"/>
  <c r="M13621" i="1"/>
  <c r="M13631" i="1"/>
  <c r="M13641" i="1"/>
  <c r="M13653" i="1"/>
  <c r="M13663" i="1"/>
  <c r="M3065" i="1"/>
  <c r="M3077" i="1"/>
  <c r="M3087" i="1"/>
  <c r="M3095" i="1"/>
  <c r="M12560" i="1"/>
  <c r="M12567" i="1"/>
  <c r="M7026" i="1"/>
  <c r="M7038" i="1"/>
  <c r="M7048" i="1"/>
  <c r="M7056" i="1"/>
  <c r="M6146" i="1"/>
  <c r="M4138" i="1"/>
  <c r="M4146" i="1"/>
  <c r="M4154" i="1"/>
  <c r="M4162" i="1"/>
  <c r="M4170" i="1"/>
  <c r="M4178" i="1"/>
  <c r="M12574" i="1"/>
  <c r="M12582" i="1"/>
  <c r="M5792" i="1"/>
  <c r="M5800" i="1"/>
  <c r="M5808" i="1"/>
  <c r="M5816" i="1"/>
  <c r="M12592" i="1"/>
  <c r="M12302" i="1"/>
  <c r="M8708" i="1"/>
  <c r="M8716" i="1"/>
  <c r="M9672" i="1"/>
  <c r="M9680" i="1"/>
  <c r="M9688" i="1"/>
  <c r="M9696" i="1"/>
  <c r="M9704" i="1"/>
  <c r="M9712" i="1"/>
  <c r="M9720" i="1"/>
  <c r="M9728" i="1"/>
  <c r="M1997" i="1"/>
  <c r="M2005" i="1"/>
  <c r="M2013" i="1"/>
  <c r="M2021" i="1"/>
  <c r="M2029" i="1"/>
  <c r="M14471" i="1"/>
  <c r="M14479" i="1"/>
  <c r="M9731" i="1"/>
  <c r="M9739" i="1"/>
  <c r="M9747" i="1"/>
  <c r="M9755" i="1"/>
  <c r="M9763" i="1"/>
  <c r="M9771" i="1"/>
  <c r="M9779" i="1"/>
  <c r="M9787" i="1"/>
  <c r="M9795" i="1"/>
  <c r="M9803" i="1"/>
  <c r="M9811" i="1"/>
  <c r="M9819" i="1"/>
  <c r="M9827" i="1"/>
  <c r="M9835" i="1"/>
  <c r="M9843" i="1"/>
  <c r="M9851" i="1"/>
  <c r="M9859" i="1"/>
  <c r="M9867" i="1"/>
  <c r="M9875" i="1"/>
  <c r="M9883" i="1"/>
  <c r="M9891" i="1"/>
  <c r="M9899" i="1"/>
  <c r="M9907" i="1"/>
  <c r="M9915" i="1"/>
  <c r="M9923" i="1"/>
  <c r="M9931" i="1"/>
  <c r="M9939" i="1"/>
  <c r="M9947" i="1"/>
  <c r="M9955" i="1"/>
  <c r="M9963" i="1"/>
  <c r="M9971" i="1"/>
  <c r="M9979" i="1"/>
  <c r="M9987" i="1"/>
  <c r="M9995" i="1"/>
  <c r="M10003" i="1"/>
  <c r="M10011" i="1"/>
  <c r="M13354" i="1"/>
  <c r="M10613" i="1"/>
  <c r="M10645" i="1"/>
  <c r="M10675" i="1"/>
  <c r="M10696" i="1"/>
  <c r="M10717" i="1"/>
  <c r="M10739" i="1"/>
  <c r="M10760" i="1"/>
  <c r="M10781" i="1"/>
  <c r="M10803" i="1"/>
  <c r="M10913" i="1"/>
  <c r="M10934" i="1"/>
  <c r="M11754" i="1"/>
  <c r="M11775" i="1"/>
  <c r="M12845" i="1"/>
  <c r="M12867" i="1"/>
  <c r="M11850" i="1"/>
  <c r="M5564" i="1"/>
  <c r="M4595" i="1"/>
  <c r="M4611" i="1"/>
  <c r="M4627" i="1"/>
  <c r="M10057" i="1"/>
  <c r="M8745" i="1"/>
  <c r="M8761" i="1"/>
  <c r="M8777" i="1"/>
  <c r="M12518" i="1"/>
  <c r="M11295" i="1"/>
  <c r="M8266" i="1"/>
  <c r="M14422" i="1"/>
  <c r="M12214" i="1"/>
  <c r="M14428" i="1"/>
  <c r="M14433" i="1"/>
  <c r="M13753" i="1"/>
  <c r="M13747" i="1"/>
  <c r="M13748" i="1"/>
  <c r="M14332" i="1"/>
  <c r="M8352" i="1"/>
  <c r="M12878" i="1"/>
  <c r="M11796" i="1"/>
  <c r="M8653" i="1"/>
  <c r="M13923" i="1"/>
  <c r="M10953" i="1"/>
  <c r="M11312" i="1"/>
  <c r="M12056" i="1"/>
  <c r="M11435" i="1"/>
  <c r="M10206" i="1"/>
  <c r="M13879" i="1"/>
  <c r="M8279" i="1"/>
  <c r="M5602" i="1"/>
  <c r="M133" i="1"/>
  <c r="M13521" i="1"/>
  <c r="M13537" i="1"/>
  <c r="M13553" i="1"/>
  <c r="M14438" i="1"/>
  <c r="M14454" i="1"/>
  <c r="M13556" i="1"/>
  <c r="M10069" i="1"/>
  <c r="M10085" i="1"/>
  <c r="M14464" i="1"/>
  <c r="M10306" i="1"/>
  <c r="M3412" i="1"/>
  <c r="M3428" i="1"/>
  <c r="M14534" i="1"/>
  <c r="M12549" i="1"/>
  <c r="M14550" i="1"/>
  <c r="M3443" i="1"/>
  <c r="M1990" i="1"/>
  <c r="M3743" i="1"/>
  <c r="M3759" i="1"/>
  <c r="M3775" i="1"/>
  <c r="M3791" i="1"/>
  <c r="M3807" i="1"/>
  <c r="M8565" i="1"/>
  <c r="M7713" i="1"/>
  <c r="M6137" i="1"/>
  <c r="M8358" i="1"/>
  <c r="M8372" i="1"/>
  <c r="M8386" i="1"/>
  <c r="M8398" i="1"/>
  <c r="M8411" i="1"/>
  <c r="M8423" i="1"/>
  <c r="M8436" i="1"/>
  <c r="M8450" i="1"/>
  <c r="M8461" i="1"/>
  <c r="M8471" i="1"/>
  <c r="M5167" i="1"/>
  <c r="M5177" i="1"/>
  <c r="M5187" i="1"/>
  <c r="M5199" i="1"/>
  <c r="M5209" i="1"/>
  <c r="M5219" i="1"/>
  <c r="M5231" i="1"/>
  <c r="M5241" i="1"/>
  <c r="M5251" i="1"/>
  <c r="M5263" i="1"/>
  <c r="M5273" i="1"/>
  <c r="M5283" i="1"/>
  <c r="M13590" i="1"/>
  <c r="M13600" i="1"/>
  <c r="M13610" i="1"/>
  <c r="M13622" i="1"/>
  <c r="M13632" i="1"/>
  <c r="M13642" i="1"/>
  <c r="M13654" i="1"/>
  <c r="M13664" i="1"/>
  <c r="M3066" i="1"/>
  <c r="M3078" i="1"/>
  <c r="M3088" i="1"/>
  <c r="M3096" i="1"/>
  <c r="M12561" i="1"/>
  <c r="M13584" i="1"/>
  <c r="M7027" i="1"/>
  <c r="M7039" i="1"/>
  <c r="M7049" i="1"/>
  <c r="M7057" i="1"/>
  <c r="M6147" i="1"/>
  <c r="M4139" i="1"/>
  <c r="M4147" i="1"/>
  <c r="M4155" i="1"/>
  <c r="M4163" i="1"/>
  <c r="M4171" i="1"/>
  <c r="M4179" i="1"/>
  <c r="M12575" i="1"/>
  <c r="M12583" i="1"/>
  <c r="M5793" i="1"/>
  <c r="M5801" i="1"/>
  <c r="M5809" i="1"/>
  <c r="M12585" i="1"/>
  <c r="M12593" i="1"/>
  <c r="M12303" i="1"/>
  <c r="M8709" i="1"/>
  <c r="M8717" i="1"/>
  <c r="M9673" i="1"/>
  <c r="M9681" i="1"/>
  <c r="M9689" i="1"/>
  <c r="M9697" i="1"/>
  <c r="M9705" i="1"/>
  <c r="M9713" i="1"/>
  <c r="M9721" i="1"/>
  <c r="M9729" i="1"/>
  <c r="M1998" i="1"/>
  <c r="M2006" i="1"/>
  <c r="M2014" i="1"/>
  <c r="M2022" i="1"/>
  <c r="M2030" i="1"/>
  <c r="M14472" i="1"/>
  <c r="M14480" i="1"/>
  <c r="M9732" i="1"/>
  <c r="M9740" i="1"/>
  <c r="M9748" i="1"/>
  <c r="M9756" i="1"/>
  <c r="M9764" i="1"/>
  <c r="M9772" i="1"/>
  <c r="M9780" i="1"/>
  <c r="M9788" i="1"/>
  <c r="M9796" i="1"/>
  <c r="M9804" i="1"/>
  <c r="M9812" i="1"/>
  <c r="M9820" i="1"/>
  <c r="M9828" i="1"/>
  <c r="M9836" i="1"/>
  <c r="M9844" i="1"/>
  <c r="M9852" i="1"/>
  <c r="M9860" i="1"/>
  <c r="M9868" i="1"/>
  <c r="M9876" i="1"/>
  <c r="M9884" i="1"/>
  <c r="M9892" i="1"/>
  <c r="M9900" i="1"/>
  <c r="M9908" i="1"/>
  <c r="M9916" i="1"/>
  <c r="M9924" i="1"/>
  <c r="M9932" i="1"/>
  <c r="M9940" i="1"/>
  <c r="M9948" i="1"/>
  <c r="M9956" i="1"/>
  <c r="M9964" i="1"/>
  <c r="M9972" i="1"/>
  <c r="M9980" i="1"/>
  <c r="M9988" i="1"/>
  <c r="M9996" i="1"/>
  <c r="M10004" i="1"/>
  <c r="M10012" i="1"/>
  <c r="M10020" i="1"/>
  <c r="M2033" i="1"/>
  <c r="M2041" i="1"/>
  <c r="M2049" i="1"/>
  <c r="M2057" i="1"/>
  <c r="M2065" i="1"/>
  <c r="M3817" i="1"/>
  <c r="M3825" i="1"/>
  <c r="M3833" i="1"/>
  <c r="M3841" i="1"/>
  <c r="M3849" i="1"/>
  <c r="M3857" i="1"/>
  <c r="M3865" i="1"/>
  <c r="M3873" i="1"/>
  <c r="M3881" i="1"/>
  <c r="M3889" i="1"/>
  <c r="M3897" i="1"/>
  <c r="M3905" i="1"/>
  <c r="M3913" i="1"/>
  <c r="M3921" i="1"/>
  <c r="M3929" i="1"/>
  <c r="M3937" i="1"/>
  <c r="M3945" i="1"/>
  <c r="M3953" i="1"/>
  <c r="M8192" i="1"/>
  <c r="M13710" i="1"/>
  <c r="M13718" i="1"/>
  <c r="M12224" i="1"/>
  <c r="M10846" i="1"/>
  <c r="M4628" i="1"/>
  <c r="M13405" i="1"/>
  <c r="M7740" i="1"/>
  <c r="M7748" i="1"/>
  <c r="M6100" i="1"/>
  <c r="M2076" i="1"/>
  <c r="M2084" i="1"/>
  <c r="M2092" i="1"/>
  <c r="M2100" i="1"/>
  <c r="M2108" i="1"/>
  <c r="M2116" i="1"/>
  <c r="M2124" i="1"/>
  <c r="M2132" i="1"/>
  <c r="M2140" i="1"/>
  <c r="M2148" i="1"/>
  <c r="M8198" i="1"/>
  <c r="M2152" i="1"/>
  <c r="M11607" i="1"/>
  <c r="M6985" i="1"/>
  <c r="M2154" i="1"/>
  <c r="M2162" i="1"/>
  <c r="M2170" i="1"/>
  <c r="M2178" i="1"/>
  <c r="M2186" i="1"/>
  <c r="M2019" i="1"/>
  <c r="M9761" i="1"/>
  <c r="M9801" i="1"/>
  <c r="M9833" i="1"/>
  <c r="M9865" i="1"/>
  <c r="M9897" i="1"/>
  <c r="M9925" i="1"/>
  <c r="M9945" i="1"/>
  <c r="M9966" i="1"/>
  <c r="M9989" i="1"/>
  <c r="M10009" i="1"/>
  <c r="M2032" i="1"/>
  <c r="M2048" i="1"/>
  <c r="M2064" i="1"/>
  <c r="M3824" i="1"/>
  <c r="M3840" i="1"/>
  <c r="M3856" i="1"/>
  <c r="M3872" i="1"/>
  <c r="M3888" i="1"/>
  <c r="M3904" i="1"/>
  <c r="M3920" i="1"/>
  <c r="M3936" i="1"/>
  <c r="M3952" i="1"/>
  <c r="M13709" i="1"/>
  <c r="M6154" i="1"/>
  <c r="M8542" i="1"/>
  <c r="M7739" i="1"/>
  <c r="M11985" i="1"/>
  <c r="M2083" i="1"/>
  <c r="M2098" i="1"/>
  <c r="M2110" i="1"/>
  <c r="M2123" i="1"/>
  <c r="M2137" i="1"/>
  <c r="M2149" i="1"/>
  <c r="M14679" i="1"/>
  <c r="M11720" i="1"/>
  <c r="M6992" i="1"/>
  <c r="M2167" i="1"/>
  <c r="M2179" i="1"/>
  <c r="M2192" i="1"/>
  <c r="M3250" i="1"/>
  <c r="M5870" i="1"/>
  <c r="M14499" i="1"/>
  <c r="M7103" i="1"/>
  <c r="M7113" i="1"/>
  <c r="M7125" i="1"/>
  <c r="M7135" i="1"/>
  <c r="M7145" i="1"/>
  <c r="M7157" i="1"/>
  <c r="M7167" i="1"/>
  <c r="M7177" i="1"/>
  <c r="M7187" i="1"/>
  <c r="M7195" i="1"/>
  <c r="M6162" i="1"/>
  <c r="M10864" i="1"/>
  <c r="M2199" i="1"/>
  <c r="M2207" i="1"/>
  <c r="M2215" i="1"/>
  <c r="M2223" i="1"/>
  <c r="M2231" i="1"/>
  <c r="M6923" i="1"/>
  <c r="M2242" i="1"/>
  <c r="M11329" i="1"/>
  <c r="M2246" i="1"/>
  <c r="M2254" i="1"/>
  <c r="M2262" i="1"/>
  <c r="M2270" i="1"/>
  <c r="M2278" i="1"/>
  <c r="M2286" i="1"/>
  <c r="M2294" i="1"/>
  <c r="M2302" i="1"/>
  <c r="M2310" i="1"/>
  <c r="M2318" i="1"/>
  <c r="M2326" i="1"/>
  <c r="M10874" i="1"/>
  <c r="M11880" i="1"/>
  <c r="M2330" i="1"/>
  <c r="M2338" i="1"/>
  <c r="M2346" i="1"/>
  <c r="M2354" i="1"/>
  <c r="M2362" i="1"/>
  <c r="M2370" i="1"/>
  <c r="M2378" i="1"/>
  <c r="M2386" i="1"/>
  <c r="M2394" i="1"/>
  <c r="M2402" i="1"/>
  <c r="M2410" i="1"/>
  <c r="M2418" i="1"/>
  <c r="M2426" i="1"/>
  <c r="M2434" i="1"/>
  <c r="M2442" i="1"/>
  <c r="M2450" i="1"/>
  <c r="M2456" i="1"/>
  <c r="M11399" i="1"/>
  <c r="M2471" i="1"/>
  <c r="M2479" i="1"/>
  <c r="M2487" i="1"/>
  <c r="M2495" i="1"/>
  <c r="M2503" i="1"/>
  <c r="M2511" i="1"/>
  <c r="M2519" i="1"/>
  <c r="M2527" i="1"/>
  <c r="M2535" i="1"/>
  <c r="M2543" i="1"/>
  <c r="M2551" i="1"/>
  <c r="M2559" i="1"/>
  <c r="M12602" i="1"/>
  <c r="M12610" i="1"/>
  <c r="M130" i="1"/>
  <c r="M11991" i="1"/>
  <c r="M11999" i="1"/>
  <c r="M12007" i="1"/>
  <c r="M3967" i="1"/>
  <c r="M3975" i="1"/>
  <c r="M3983" i="1"/>
  <c r="M3991" i="1"/>
  <c r="M3999" i="1"/>
  <c r="M4007" i="1"/>
  <c r="M7752" i="1"/>
  <c r="M13960" i="1"/>
  <c r="M5686" i="1"/>
  <c r="M13668" i="1"/>
  <c r="M13676" i="1"/>
  <c r="M10028" i="1"/>
  <c r="M2576" i="1"/>
  <c r="M2584" i="1"/>
  <c r="M2592" i="1"/>
  <c r="M2600" i="1"/>
  <c r="M2608" i="1"/>
  <c r="M11344" i="1"/>
  <c r="M6170" i="1"/>
  <c r="M6178" i="1"/>
  <c r="M8822" i="1"/>
  <c r="M10881" i="1"/>
  <c r="M10889" i="1"/>
  <c r="M10897" i="1"/>
  <c r="M14768" i="1"/>
  <c r="M14348" i="1"/>
  <c r="M11350" i="1"/>
  <c r="M5582" i="1"/>
  <c r="M13683" i="1"/>
  <c r="M13691" i="1"/>
  <c r="M10365" i="1"/>
  <c r="M12618" i="1"/>
  <c r="M12626" i="1"/>
  <c r="M12634" i="1"/>
  <c r="M11354" i="1"/>
  <c r="M6179" i="1"/>
  <c r="M10907" i="1"/>
  <c r="M11419" i="1"/>
  <c r="M2612" i="1"/>
  <c r="M2620" i="1"/>
  <c r="M2628" i="1"/>
  <c r="M2636" i="1"/>
  <c r="M2644" i="1"/>
  <c r="M2652" i="1"/>
  <c r="M2660" i="1"/>
  <c r="M2668" i="1"/>
  <c r="M152" i="1"/>
  <c r="M14510" i="1"/>
  <c r="M2680" i="1"/>
  <c r="M2688" i="1"/>
  <c r="M8041" i="1"/>
  <c r="M8049" i="1"/>
  <c r="M8057" i="1"/>
  <c r="M8065" i="1"/>
  <c r="M8073" i="1"/>
  <c r="M5838" i="1"/>
  <c r="M13062" i="1"/>
  <c r="M13070" i="1"/>
  <c r="M13078" i="1"/>
  <c r="M13086" i="1"/>
  <c r="M13094" i="1"/>
  <c r="M32" i="1"/>
  <c r="M40" i="1"/>
  <c r="M48" i="1"/>
  <c r="M14511" i="1"/>
  <c r="M8081" i="1"/>
  <c r="M8089" i="1"/>
  <c r="M13724" i="1"/>
  <c r="M2696" i="1"/>
  <c r="M2704" i="1"/>
  <c r="M2712" i="1"/>
  <c r="M2720" i="1"/>
  <c r="M11480" i="1"/>
  <c r="M12686" i="1"/>
  <c r="M11114" i="1"/>
  <c r="M14706" i="1"/>
  <c r="M7278" i="1"/>
  <c r="M5540" i="1"/>
  <c r="M3262" i="1"/>
  <c r="M11612" i="1"/>
  <c r="M4896" i="1"/>
  <c r="M13418" i="1"/>
  <c r="M12977" i="1"/>
  <c r="M10221" i="1"/>
  <c r="M5162" i="1"/>
  <c r="M4013" i="1"/>
  <c r="M4021" i="1"/>
  <c r="M4029" i="1"/>
  <c r="M4037" i="1"/>
  <c r="M8624" i="1"/>
  <c r="M9467" i="1"/>
  <c r="M6253" i="1"/>
  <c r="M6261" i="1"/>
  <c r="M4912" i="1"/>
  <c r="M4920" i="1"/>
  <c r="M4928" i="1"/>
  <c r="M4936" i="1"/>
  <c r="M4944" i="1"/>
  <c r="M489" i="1"/>
  <c r="M4958" i="1"/>
  <c r="M4966" i="1"/>
  <c r="M4974" i="1"/>
  <c r="M4982" i="1"/>
  <c r="M4989" i="1"/>
  <c r="M4997" i="1"/>
  <c r="M5005" i="1"/>
  <c r="M5013" i="1"/>
  <c r="M5021" i="1"/>
  <c r="M5029" i="1"/>
  <c r="M5037" i="1"/>
  <c r="M5044" i="1"/>
  <c r="M5052" i="1"/>
  <c r="M5060" i="1"/>
  <c r="M2027" i="1"/>
  <c r="M9769" i="1"/>
  <c r="M9806" i="1"/>
  <c r="M9838" i="1"/>
  <c r="M9870" i="1"/>
  <c r="M9902" i="1"/>
  <c r="M9926" i="1"/>
  <c r="M9949" i="1"/>
  <c r="M9969" i="1"/>
  <c r="M9990" i="1"/>
  <c r="M10013" i="1"/>
  <c r="M2034" i="1"/>
  <c r="M2050" i="1"/>
  <c r="M2066" i="1"/>
  <c r="M3826" i="1"/>
  <c r="M3842" i="1"/>
  <c r="M3858" i="1"/>
  <c r="M3874" i="1"/>
  <c r="M3890" i="1"/>
  <c r="M3906" i="1"/>
  <c r="M3922" i="1"/>
  <c r="M3938" i="1"/>
  <c r="M3954" i="1"/>
  <c r="M13711" i="1"/>
  <c r="M12225" i="1"/>
  <c r="M4629" i="1"/>
  <c r="M7741" i="1"/>
  <c r="M14714" i="1"/>
  <c r="M2085" i="1"/>
  <c r="M2099" i="1"/>
  <c r="M2113" i="1"/>
  <c r="M2125" i="1"/>
  <c r="M2138" i="1"/>
  <c r="M5610" i="1"/>
  <c r="M2151" i="1"/>
  <c r="M6982" i="1"/>
  <c r="M2155" i="1"/>
  <c r="M2168" i="1"/>
  <c r="M2180" i="1"/>
  <c r="M2193" i="1"/>
  <c r="M3251" i="1"/>
  <c r="M10853" i="1"/>
  <c r="M7094" i="1"/>
  <c r="M7104" i="1"/>
  <c r="M7116" i="1"/>
  <c r="M7126" i="1"/>
  <c r="M7136" i="1"/>
  <c r="M7148" i="1"/>
  <c r="M7158" i="1"/>
  <c r="M7168" i="1"/>
  <c r="M7180" i="1"/>
  <c r="M7188" i="1"/>
  <c r="M6155" i="1"/>
  <c r="M6163" i="1"/>
  <c r="M10865" i="1"/>
  <c r="M2200" i="1"/>
  <c r="M2208" i="1"/>
  <c r="M2216" i="1"/>
  <c r="M2224" i="1"/>
  <c r="M2232" i="1"/>
  <c r="M6924" i="1"/>
  <c r="M2243" i="1"/>
  <c r="M11330" i="1"/>
  <c r="M2247" i="1"/>
  <c r="M2255" i="1"/>
  <c r="M2263" i="1"/>
  <c r="M2271" i="1"/>
  <c r="M2279" i="1"/>
  <c r="M2287" i="1"/>
  <c r="M2295" i="1"/>
  <c r="M2303" i="1"/>
  <c r="M2311" i="1"/>
  <c r="M2319" i="1"/>
  <c r="M2327" i="1"/>
  <c r="M10875" i="1"/>
  <c r="M11881" i="1"/>
  <c r="M2331" i="1"/>
  <c r="M2339" i="1"/>
  <c r="M2347" i="1"/>
  <c r="M2355" i="1"/>
  <c r="M2363" i="1"/>
  <c r="M2371" i="1"/>
  <c r="M2379" i="1"/>
  <c r="M2387" i="1"/>
  <c r="M2395" i="1"/>
  <c r="M2403" i="1"/>
  <c r="M2411" i="1"/>
  <c r="M2419" i="1"/>
  <c r="M2427" i="1"/>
  <c r="M2435" i="1"/>
  <c r="M2443" i="1"/>
  <c r="M2451" i="1"/>
  <c r="M2457" i="1"/>
  <c r="M2464" i="1"/>
  <c r="M2472" i="1"/>
  <c r="M2480" i="1"/>
  <c r="M2488" i="1"/>
  <c r="M2496" i="1"/>
  <c r="M2504" i="1"/>
  <c r="M2512" i="1"/>
  <c r="M2520" i="1"/>
  <c r="M2528" i="1"/>
  <c r="M2536" i="1"/>
  <c r="M2544" i="1"/>
  <c r="M2552" i="1"/>
  <c r="M2560" i="1"/>
  <c r="M12603" i="1"/>
  <c r="M12611" i="1"/>
  <c r="M11886" i="1"/>
  <c r="M11992" i="1"/>
  <c r="M12000" i="1"/>
  <c r="M12008" i="1"/>
  <c r="M3968" i="1"/>
  <c r="M3976" i="1"/>
  <c r="M3984" i="1"/>
  <c r="M3992" i="1"/>
  <c r="M4000" i="1"/>
  <c r="M4008" i="1"/>
  <c r="M2565" i="1"/>
  <c r="M6166" i="1"/>
  <c r="M5687" i="1"/>
  <c r="M13669" i="1"/>
  <c r="M13677" i="1"/>
  <c r="M10029" i="1"/>
  <c r="M2577" i="1"/>
  <c r="M2585" i="1"/>
  <c r="M2593" i="1"/>
  <c r="M2601" i="1"/>
  <c r="M10364" i="1"/>
  <c r="M11345" i="1"/>
  <c r="M6171" i="1"/>
  <c r="M13504" i="1"/>
  <c r="M8823" i="1"/>
  <c r="M10882" i="1"/>
  <c r="M10890" i="1"/>
  <c r="M10898" i="1"/>
  <c r="M8286" i="1"/>
  <c r="M14349" i="1"/>
  <c r="M11351" i="1"/>
  <c r="M5583" i="1"/>
  <c r="M13684" i="1"/>
  <c r="M13692" i="1"/>
  <c r="M2609" i="1"/>
  <c r="M12619" i="1"/>
  <c r="M12627" i="1"/>
  <c r="M12635" i="1"/>
  <c r="M11355" i="1"/>
  <c r="M6180" i="1"/>
  <c r="M10908" i="1"/>
  <c r="M8288" i="1"/>
  <c r="M2613" i="1"/>
  <c r="M2621" i="1"/>
  <c r="M2629" i="1"/>
  <c r="M2637" i="1"/>
  <c r="M2645" i="1"/>
  <c r="M2653" i="1"/>
  <c r="M2661" i="1"/>
  <c r="M2669" i="1"/>
  <c r="M153" i="1"/>
  <c r="M2673" i="1"/>
  <c r="M2681" i="1"/>
  <c r="M2689" i="1"/>
  <c r="M8042" i="1"/>
  <c r="M8050" i="1"/>
  <c r="M8058" i="1"/>
  <c r="M8066" i="1"/>
  <c r="M8074" i="1"/>
  <c r="M5839" i="1"/>
  <c r="M13063" i="1"/>
  <c r="M13071" i="1"/>
  <c r="M13079" i="1"/>
  <c r="M13087" i="1"/>
  <c r="M13095" i="1"/>
  <c r="M33" i="1"/>
  <c r="M41" i="1"/>
  <c r="M5876" i="1"/>
  <c r="M14512" i="1"/>
  <c r="M8082" i="1"/>
  <c r="M8090" i="1"/>
  <c r="M13725" i="1"/>
  <c r="M2697" i="1"/>
  <c r="M2705" i="1"/>
  <c r="M2713" i="1"/>
  <c r="M2721" i="1"/>
  <c r="M11481" i="1"/>
  <c r="M12687" i="1"/>
  <c r="M11115" i="1"/>
  <c r="M14707" i="1"/>
  <c r="M7279" i="1"/>
  <c r="M5541" i="1"/>
  <c r="M3263" i="1"/>
  <c r="M11613" i="1"/>
  <c r="M13411" i="1"/>
  <c r="M13419" i="1"/>
  <c r="M12978" i="1"/>
  <c r="M10222" i="1"/>
  <c r="M3368" i="1"/>
  <c r="M4014" i="1"/>
  <c r="M4022" i="1"/>
  <c r="M4030" i="1"/>
  <c r="M4038" i="1"/>
  <c r="M8625" i="1"/>
  <c r="M13961" i="1"/>
  <c r="M6254" i="1"/>
  <c r="M6262" i="1"/>
  <c r="M12201" i="1"/>
  <c r="M9777" i="1"/>
  <c r="M9809" i="1"/>
  <c r="M9841" i="1"/>
  <c r="M9873" i="1"/>
  <c r="M9905" i="1"/>
  <c r="M9929" i="1"/>
  <c r="M9950" i="1"/>
  <c r="M9973" i="1"/>
  <c r="M9993" i="1"/>
  <c r="M10014" i="1"/>
  <c r="M2035" i="1"/>
  <c r="M2051" i="1"/>
  <c r="M2067" i="1"/>
  <c r="M3827" i="1"/>
  <c r="M3843" i="1"/>
  <c r="M3859" i="1"/>
  <c r="M3875" i="1"/>
  <c r="M3891" i="1"/>
  <c r="M3907" i="1"/>
  <c r="M3923" i="1"/>
  <c r="M3939" i="1"/>
  <c r="M3955" i="1"/>
  <c r="M13712" i="1"/>
  <c r="M12226" i="1"/>
  <c r="M4630" i="1"/>
  <c r="M7742" i="1"/>
  <c r="M14497" i="1"/>
  <c r="M2086" i="1"/>
  <c r="M2101" i="1"/>
  <c r="M2114" i="1"/>
  <c r="M2126" i="1"/>
  <c r="M2139" i="1"/>
  <c r="M12680" i="1"/>
  <c r="M2153" i="1"/>
  <c r="M6983" i="1"/>
  <c r="M2156" i="1"/>
  <c r="M2169" i="1"/>
  <c r="M2183" i="1"/>
  <c r="M2194" i="1"/>
  <c r="M3252" i="1"/>
  <c r="M10854" i="1"/>
  <c r="M7095" i="1"/>
  <c r="M7105" i="1"/>
  <c r="M7117" i="1"/>
  <c r="M7127" i="1"/>
  <c r="M7137" i="1"/>
  <c r="M7149" i="1"/>
  <c r="M7159" i="1"/>
  <c r="M7169" i="1"/>
  <c r="M7181" i="1"/>
  <c r="M7189" i="1"/>
  <c r="M6156" i="1"/>
  <c r="M5872" i="1"/>
  <c r="M10866" i="1"/>
  <c r="M2201" i="1"/>
  <c r="M2209" i="1"/>
  <c r="M2217" i="1"/>
  <c r="M2225" i="1"/>
  <c r="M2233" i="1"/>
  <c r="M6925" i="1"/>
  <c r="M2244" i="1"/>
  <c r="M11331" i="1"/>
  <c r="M2248" i="1"/>
  <c r="M2256" i="1"/>
  <c r="M2264" i="1"/>
  <c r="M2272" i="1"/>
  <c r="M2280" i="1"/>
  <c r="M2288" i="1"/>
  <c r="M2296" i="1"/>
  <c r="M2304" i="1"/>
  <c r="M2312" i="1"/>
  <c r="M2320" i="1"/>
  <c r="M11335" i="1"/>
  <c r="M14506" i="1"/>
  <c r="M11882" i="1"/>
  <c r="M2332" i="1"/>
  <c r="M2340" i="1"/>
  <c r="M2348" i="1"/>
  <c r="M2356" i="1"/>
  <c r="M2364" i="1"/>
  <c r="M2372" i="1"/>
  <c r="M2380" i="1"/>
  <c r="M2388" i="1"/>
  <c r="M2396" i="1"/>
  <c r="M2404" i="1"/>
  <c r="M2412" i="1"/>
  <c r="M2420" i="1"/>
  <c r="M2428" i="1"/>
  <c r="M2436" i="1"/>
  <c r="M2444" i="1"/>
  <c r="M13557" i="1"/>
  <c r="M2458" i="1"/>
  <c r="M2465" i="1"/>
  <c r="M2473" i="1"/>
  <c r="M2481" i="1"/>
  <c r="M2489" i="1"/>
  <c r="M2497" i="1"/>
  <c r="M2505" i="1"/>
  <c r="M2513" i="1"/>
  <c r="M2521" i="1"/>
  <c r="M2529" i="1"/>
  <c r="M2537" i="1"/>
  <c r="M2545" i="1"/>
  <c r="M2553" i="1"/>
  <c r="M2561" i="1"/>
  <c r="M12604" i="1"/>
  <c r="M11336" i="1"/>
  <c r="M11887" i="1"/>
  <c r="M11993" i="1"/>
  <c r="M12001" i="1"/>
  <c r="M5685" i="1"/>
  <c r="M3969" i="1"/>
  <c r="M3977" i="1"/>
  <c r="M3985" i="1"/>
  <c r="M3993" i="1"/>
  <c r="M4001" i="1"/>
  <c r="M4009" i="1"/>
  <c r="M2566" i="1"/>
  <c r="M6167" i="1"/>
  <c r="M5688" i="1"/>
  <c r="M13670" i="1"/>
  <c r="M13730" i="1"/>
  <c r="M10030" i="1"/>
  <c r="M2578" i="1"/>
  <c r="M2586" i="1"/>
  <c r="M2594" i="1"/>
  <c r="M2602" i="1"/>
  <c r="M11338" i="1"/>
  <c r="M11346" i="1"/>
  <c r="M6172" i="1"/>
  <c r="M190" i="1"/>
  <c r="M8824" i="1"/>
  <c r="M10883" i="1"/>
  <c r="M10891" i="1"/>
  <c r="M10899" i="1"/>
  <c r="M8287" i="1"/>
  <c r="M14350" i="1"/>
  <c r="M5576" i="1"/>
  <c r="M11352" i="1"/>
  <c r="M13685" i="1"/>
  <c r="M13693" i="1"/>
  <c r="M12612" i="1"/>
  <c r="M12620" i="1"/>
  <c r="M12628" i="1"/>
  <c r="M12636" i="1"/>
  <c r="M11356" i="1"/>
  <c r="M6181" i="1"/>
  <c r="M10909" i="1"/>
  <c r="M10213" i="1"/>
  <c r="M2614" i="1"/>
  <c r="M2622" i="1"/>
  <c r="M2630" i="1"/>
  <c r="M2638" i="1"/>
  <c r="M2646" i="1"/>
  <c r="M2654" i="1"/>
  <c r="M2662" i="1"/>
  <c r="M2670" i="1"/>
  <c r="M154" i="1"/>
  <c r="M2674" i="1"/>
  <c r="M2682" i="1"/>
  <c r="M2690" i="1"/>
  <c r="M8043" i="1"/>
  <c r="M8051" i="1"/>
  <c r="M8059" i="1"/>
  <c r="M8067" i="1"/>
  <c r="M8075" i="1"/>
  <c r="M5840" i="1"/>
  <c r="M13064" i="1"/>
  <c r="M13072" i="1"/>
  <c r="M13080" i="1"/>
  <c r="M13088" i="1"/>
  <c r="M13096" i="1"/>
  <c r="M34" i="1"/>
  <c r="M42" i="1"/>
  <c r="M11986" i="1"/>
  <c r="M14513" i="1"/>
  <c r="M8083" i="1"/>
  <c r="M49" i="1"/>
  <c r="M13726" i="1"/>
  <c r="M2698" i="1"/>
  <c r="M2706" i="1"/>
  <c r="M2714" i="1"/>
  <c r="M2722" i="1"/>
  <c r="M11482" i="1"/>
  <c r="M12688" i="1"/>
  <c r="M14700" i="1"/>
  <c r="M14708" i="1"/>
  <c r="M7280" i="1"/>
  <c r="M5542" i="1"/>
  <c r="M3264" i="1"/>
  <c r="M11614" i="1"/>
  <c r="M13412" i="1"/>
  <c r="M13420" i="1"/>
  <c r="M12979" i="1"/>
  <c r="M10223" i="1"/>
  <c r="M14501" i="1"/>
  <c r="M4015" i="1"/>
  <c r="M4023" i="1"/>
  <c r="M4031" i="1"/>
  <c r="M4039" i="1"/>
  <c r="M10366" i="1"/>
  <c r="M6247" i="1"/>
  <c r="M6255" i="1"/>
  <c r="M8552" i="1"/>
  <c r="M4914" i="1"/>
  <c r="M4922" i="1"/>
  <c r="M4930" i="1"/>
  <c r="M4938" i="1"/>
  <c r="M4946" i="1"/>
  <c r="M4952" i="1"/>
  <c r="M4960" i="1"/>
  <c r="M4968" i="1"/>
  <c r="M4976" i="1"/>
  <c r="M4984" i="1"/>
  <c r="M4991" i="1"/>
  <c r="M4999" i="1"/>
  <c r="M5007" i="1"/>
  <c r="M5015" i="1"/>
  <c r="M5023" i="1"/>
  <c r="M5031" i="1"/>
  <c r="M5039" i="1"/>
  <c r="M5046" i="1"/>
  <c r="M5054" i="1"/>
  <c r="M5062" i="1"/>
  <c r="M5070" i="1"/>
  <c r="M5078" i="1"/>
  <c r="M493" i="1"/>
  <c r="M9152" i="1"/>
  <c r="M9160" i="1"/>
  <c r="M9539" i="1"/>
  <c r="M4399" i="1"/>
  <c r="M4407" i="1"/>
  <c r="M4413" i="1"/>
  <c r="M6007" i="1"/>
  <c r="M6015" i="1"/>
  <c r="M6023" i="1"/>
  <c r="M6031" i="1"/>
  <c r="M6039" i="1"/>
  <c r="M6047" i="1"/>
  <c r="M6055" i="1"/>
  <c r="M6063" i="1"/>
  <c r="M6071" i="1"/>
  <c r="M6079" i="1"/>
  <c r="M6084" i="1"/>
  <c r="M6092" i="1"/>
  <c r="M5957" i="1"/>
  <c r="M9163" i="1"/>
  <c r="M10420" i="1"/>
  <c r="M10428" i="1"/>
  <c r="M12047" i="1"/>
  <c r="M14409" i="1"/>
  <c r="M14417" i="1"/>
  <c r="M12786" i="1"/>
  <c r="M10390" i="1"/>
  <c r="M10437" i="1"/>
  <c r="M13889" i="1"/>
  <c r="M14693" i="1"/>
  <c r="M5776" i="1"/>
  <c r="M6263" i="1"/>
  <c r="M4048" i="1"/>
  <c r="M8578" i="1"/>
  <c r="M8586" i="1"/>
  <c r="M8591" i="1"/>
  <c r="M8599" i="1"/>
  <c r="M8607" i="1"/>
  <c r="M8614" i="1"/>
  <c r="M5964" i="1"/>
  <c r="M5972" i="1"/>
  <c r="M6289" i="1"/>
  <c r="M12918" i="1"/>
  <c r="M9056" i="1"/>
  <c r="M13891" i="1"/>
  <c r="M6930" i="1"/>
  <c r="M9064" i="1"/>
  <c r="M9072" i="1"/>
  <c r="M13966" i="1"/>
  <c r="M3116" i="1"/>
  <c r="M2735" i="1"/>
  <c r="M6935" i="1"/>
  <c r="M12792" i="1"/>
  <c r="M13899" i="1"/>
  <c r="M13987" i="1"/>
  <c r="M13995" i="1"/>
  <c r="M14003" i="1"/>
  <c r="M9081" i="1"/>
  <c r="M9480" i="1"/>
  <c r="M12805" i="1"/>
  <c r="M9481" i="1"/>
  <c r="M13052" i="1"/>
  <c r="M6943" i="1"/>
  <c r="M9095" i="1"/>
  <c r="M7230" i="1"/>
  <c r="M13053" i="1"/>
  <c r="M12818" i="1"/>
  <c r="M13902" i="1"/>
  <c r="M4728" i="1"/>
  <c r="M4736" i="1"/>
  <c r="M4744" i="1"/>
  <c r="M4752" i="1"/>
  <c r="M2741" i="1"/>
  <c r="M2749" i="1"/>
  <c r="M2757" i="1"/>
  <c r="M2765" i="1"/>
  <c r="M2773" i="1"/>
  <c r="M2781" i="1"/>
  <c r="M2789" i="1"/>
  <c r="M9100" i="1"/>
  <c r="M4229" i="1"/>
  <c r="M4237" i="1"/>
  <c r="M8638" i="1"/>
  <c r="M8646" i="1"/>
  <c r="M9493" i="1"/>
  <c r="M9501" i="1"/>
  <c r="M9507" i="1"/>
  <c r="M9515" i="1"/>
  <c r="M11437" i="1"/>
  <c r="M8291" i="1"/>
  <c r="M12826" i="1"/>
  <c r="M13508" i="1"/>
  <c r="M2796" i="1"/>
  <c r="M2804" i="1"/>
  <c r="M2812" i="1"/>
  <c r="M2820" i="1"/>
  <c r="M2828" i="1"/>
  <c r="M2836" i="1"/>
  <c r="M2844" i="1"/>
  <c r="M4829" i="1"/>
  <c r="M9519" i="1"/>
  <c r="M9718" i="1"/>
  <c r="M14477" i="1"/>
  <c r="M9782" i="1"/>
  <c r="M9814" i="1"/>
  <c r="M9846" i="1"/>
  <c r="M9878" i="1"/>
  <c r="M9910" i="1"/>
  <c r="M9933" i="1"/>
  <c r="M9953" i="1"/>
  <c r="M9974" i="1"/>
  <c r="M9997" i="1"/>
  <c r="M10017" i="1"/>
  <c r="M2038" i="1"/>
  <c r="M2054" i="1"/>
  <c r="M2070" i="1"/>
  <c r="M3830" i="1"/>
  <c r="M3846" i="1"/>
  <c r="M3862" i="1"/>
  <c r="M3878" i="1"/>
  <c r="M3894" i="1"/>
  <c r="M3910" i="1"/>
  <c r="M3926" i="1"/>
  <c r="M3942" i="1"/>
  <c r="M3958" i="1"/>
  <c r="M13715" i="1"/>
  <c r="M5572" i="1"/>
  <c r="M13434" i="1"/>
  <c r="M7745" i="1"/>
  <c r="M2073" i="1"/>
  <c r="M2089" i="1"/>
  <c r="M2102" i="1"/>
  <c r="M2115" i="1"/>
  <c r="M2129" i="1"/>
  <c r="M2141" i="1"/>
  <c r="M8196" i="1"/>
  <c r="M11601" i="1"/>
  <c r="M6984" i="1"/>
  <c r="M2159" i="1"/>
  <c r="M2171" i="1"/>
  <c r="M2184" i="1"/>
  <c r="M2195" i="1"/>
  <c r="M3255" i="1"/>
  <c r="M10855" i="1"/>
  <c r="M7096" i="1"/>
  <c r="M7108" i="1"/>
  <c r="M7118" i="1"/>
  <c r="M7128" i="1"/>
  <c r="M7140" i="1"/>
  <c r="M7150" i="1"/>
  <c r="M7160" i="1"/>
  <c r="M7172" i="1"/>
  <c r="M7182" i="1"/>
  <c r="M7190" i="1"/>
  <c r="M6157" i="1"/>
  <c r="M5873" i="1"/>
  <c r="M10867" i="1"/>
  <c r="M2202" i="1"/>
  <c r="M2210" i="1"/>
  <c r="M2218" i="1"/>
  <c r="M2226" i="1"/>
  <c r="M2234" i="1"/>
  <c r="M6926" i="1"/>
  <c r="M2245" i="1"/>
  <c r="M11332" i="1"/>
  <c r="M2249" i="1"/>
  <c r="M2257" i="1"/>
  <c r="M2265" i="1"/>
  <c r="M2273" i="1"/>
  <c r="M2281" i="1"/>
  <c r="M2289" i="1"/>
  <c r="M2297" i="1"/>
  <c r="M2305" i="1"/>
  <c r="M2313" i="1"/>
  <c r="M2321" i="1"/>
  <c r="M6164" i="1"/>
  <c r="M11398" i="1"/>
  <c r="M11883" i="1"/>
  <c r="M2333" i="1"/>
  <c r="M2341" i="1"/>
  <c r="M2349" i="1"/>
  <c r="M2357" i="1"/>
  <c r="M2365" i="1"/>
  <c r="M2373" i="1"/>
  <c r="M2381" i="1"/>
  <c r="M2389" i="1"/>
  <c r="M2397" i="1"/>
  <c r="M2405" i="1"/>
  <c r="M2413" i="1"/>
  <c r="M2421" i="1"/>
  <c r="M2429" i="1"/>
  <c r="M2437" i="1"/>
  <c r="M2445" i="1"/>
  <c r="M14507" i="1"/>
  <c r="M2459" i="1"/>
  <c r="M2466" i="1"/>
  <c r="M2474" i="1"/>
  <c r="M2482" i="1"/>
  <c r="M2490" i="1"/>
  <c r="M2498" i="1"/>
  <c r="M2506" i="1"/>
  <c r="M2514" i="1"/>
  <c r="M2522" i="1"/>
  <c r="M2530" i="1"/>
  <c r="M2538" i="1"/>
  <c r="M2546" i="1"/>
  <c r="M2554" i="1"/>
  <c r="M2562" i="1"/>
  <c r="M12605" i="1"/>
  <c r="M11337" i="1"/>
  <c r="M11888" i="1"/>
  <c r="M11994" i="1"/>
  <c r="M12002" i="1"/>
  <c r="M3962" i="1"/>
  <c r="M3970" i="1"/>
  <c r="M3978" i="1"/>
  <c r="M3986" i="1"/>
  <c r="M3994" i="1"/>
  <c r="M4002" i="1"/>
  <c r="M4010" i="1"/>
  <c r="M2567" i="1"/>
  <c r="M14465" i="1"/>
  <c r="M5689" i="1"/>
  <c r="M13671" i="1"/>
  <c r="M13728" i="1"/>
  <c r="M2571" i="1"/>
  <c r="M2579" i="1"/>
  <c r="M2587" i="1"/>
  <c r="M2595" i="1"/>
  <c r="M2603" i="1"/>
  <c r="M11339" i="1"/>
  <c r="M11347" i="1"/>
  <c r="M6173" i="1"/>
  <c r="M191" i="1"/>
  <c r="M10876" i="1"/>
  <c r="M10884" i="1"/>
  <c r="M10892" i="1"/>
  <c r="M10900" i="1"/>
  <c r="M14343" i="1"/>
  <c r="M14351" i="1"/>
  <c r="M5577" i="1"/>
  <c r="M13678" i="1"/>
  <c r="M13686" i="1"/>
  <c r="M13694" i="1"/>
  <c r="M12613" i="1"/>
  <c r="M12621" i="1"/>
  <c r="M12629" i="1"/>
  <c r="M12637" i="1"/>
  <c r="M11357" i="1"/>
  <c r="M10902" i="1"/>
  <c r="M14508" i="1"/>
  <c r="M10214" i="1"/>
  <c r="M2615" i="1"/>
  <c r="M2623" i="1"/>
  <c r="M2631" i="1"/>
  <c r="M2639" i="1"/>
  <c r="M2647" i="1"/>
  <c r="M2655" i="1"/>
  <c r="M2663" i="1"/>
  <c r="M2671" i="1"/>
  <c r="M155" i="1"/>
  <c r="M2675" i="1"/>
  <c r="M2683" i="1"/>
  <c r="M5832" i="1"/>
  <c r="M8044" i="1"/>
  <c r="M8052" i="1"/>
  <c r="M8060" i="1"/>
  <c r="M8068" i="1"/>
  <c r="M8076" i="1"/>
  <c r="M5862" i="1"/>
  <c r="M13065" i="1"/>
  <c r="M13073" i="1"/>
  <c r="M13081" i="1"/>
  <c r="M13089" i="1"/>
  <c r="M13097" i="1"/>
  <c r="M35" i="1"/>
  <c r="M43" i="1"/>
  <c r="M12010" i="1"/>
  <c r="M14514" i="1"/>
  <c r="M8084" i="1"/>
  <c r="M6976" i="1"/>
  <c r="M2691" i="1"/>
  <c r="M2699" i="1"/>
  <c r="M2707" i="1"/>
  <c r="M2715" i="1"/>
  <c r="M2723" i="1"/>
  <c r="M11483" i="1"/>
  <c r="M2726" i="1"/>
  <c r="M14701" i="1"/>
  <c r="M14709" i="1"/>
  <c r="M7281" i="1"/>
  <c r="M11457" i="1"/>
  <c r="M3265" i="1"/>
  <c r="M4891" i="1"/>
  <c r="M13413" i="1"/>
  <c r="M5693" i="1"/>
  <c r="M12980" i="1"/>
  <c r="M10224" i="1"/>
  <c r="M11808" i="1"/>
  <c r="M4016" i="1"/>
  <c r="M4024" i="1"/>
  <c r="M4032" i="1"/>
  <c r="M4040" i="1"/>
  <c r="M10367" i="1"/>
  <c r="M6248" i="1"/>
  <c r="M6256" i="1"/>
  <c r="M8553" i="1"/>
  <c r="M4915" i="1"/>
  <c r="M4923" i="1"/>
  <c r="M4931" i="1"/>
  <c r="M4939" i="1"/>
  <c r="M4947" i="1"/>
  <c r="M4953" i="1"/>
  <c r="M4961" i="1"/>
  <c r="M4969" i="1"/>
  <c r="M4977" i="1"/>
  <c r="M4985" i="1"/>
  <c r="M4992" i="1"/>
  <c r="M5000" i="1"/>
  <c r="M5008" i="1"/>
  <c r="M5016" i="1"/>
  <c r="M5024" i="1"/>
  <c r="M5032" i="1"/>
  <c r="M492" i="1"/>
  <c r="M5047" i="1"/>
  <c r="M5055" i="1"/>
  <c r="M5063" i="1"/>
  <c r="M5071" i="1"/>
  <c r="M5079" i="1"/>
  <c r="M5086" i="1"/>
  <c r="M9153" i="1"/>
  <c r="M9161" i="1"/>
  <c r="M9540" i="1"/>
  <c r="M4400" i="1"/>
  <c r="M4408" i="1"/>
  <c r="M4414" i="1"/>
  <c r="M6008" i="1"/>
  <c r="M6016" i="1"/>
  <c r="M6024" i="1"/>
  <c r="M6032" i="1"/>
  <c r="M6040" i="1"/>
  <c r="M6048" i="1"/>
  <c r="M6056" i="1"/>
  <c r="M6064" i="1"/>
  <c r="M6072" i="1"/>
  <c r="M6080" i="1"/>
  <c r="M6085" i="1"/>
  <c r="M6093" i="1"/>
  <c r="M5958" i="1"/>
  <c r="M9164" i="1"/>
  <c r="M10421" i="1"/>
  <c r="M10429" i="1"/>
  <c r="M12048" i="1"/>
  <c r="M14410" i="1"/>
  <c r="M5375" i="1"/>
  <c r="M12787" i="1"/>
  <c r="M10391" i="1"/>
  <c r="M12900" i="1"/>
  <c r="M13890" i="1"/>
  <c r="M14694" i="1"/>
  <c r="M5777" i="1"/>
  <c r="M13049" i="1"/>
  <c r="M5778" i="1"/>
  <c r="M8579" i="1"/>
  <c r="M8587" i="1"/>
  <c r="M8592" i="1"/>
  <c r="M8600" i="1"/>
  <c r="M8608" i="1"/>
  <c r="M8615" i="1"/>
  <c r="M5965" i="1"/>
  <c r="M5973" i="1"/>
  <c r="M2729" i="1"/>
  <c r="M9049" i="1"/>
  <c r="M9057" i="1"/>
  <c r="M13892" i="1"/>
  <c r="M6931" i="1"/>
  <c r="M9065" i="1"/>
  <c r="M9471" i="1"/>
  <c r="M13967" i="1"/>
  <c r="M2734" i="1"/>
  <c r="M2736" i="1"/>
  <c r="M6936" i="1"/>
  <c r="M13897" i="1"/>
  <c r="M12793" i="1"/>
  <c r="M13988" i="1"/>
  <c r="M13996" i="1"/>
  <c r="M14004" i="1"/>
  <c r="M9082" i="1"/>
  <c r="M7229" i="1"/>
  <c r="M12806" i="1"/>
  <c r="M9482" i="1"/>
  <c r="M12810" i="1"/>
  <c r="M9088" i="1"/>
  <c r="M12925" i="1"/>
  <c r="M7231" i="1"/>
  <c r="M12811" i="1"/>
  <c r="M12819" i="1"/>
  <c r="M13903" i="1"/>
  <c r="M4729" i="1"/>
  <c r="M4737" i="1"/>
  <c r="M4745" i="1"/>
  <c r="M8183" i="1"/>
  <c r="M2742" i="1"/>
  <c r="M2750" i="1"/>
  <c r="M2758" i="1"/>
  <c r="M2766" i="1"/>
  <c r="M9726" i="1"/>
  <c r="M14485" i="1"/>
  <c r="M9785" i="1"/>
  <c r="M9817" i="1"/>
  <c r="M9849" i="1"/>
  <c r="M9881" i="1"/>
  <c r="M9913" i="1"/>
  <c r="M9934" i="1"/>
  <c r="M9957" i="1"/>
  <c r="M9977" i="1"/>
  <c r="M9998" i="1"/>
  <c r="M10019" i="1"/>
  <c r="M2040" i="1"/>
  <c r="M2056" i="1"/>
  <c r="M3816" i="1"/>
  <c r="M3832" i="1"/>
  <c r="M3848" i="1"/>
  <c r="M3864" i="1"/>
  <c r="M3880" i="1"/>
  <c r="M3896" i="1"/>
  <c r="M3912" i="1"/>
  <c r="M3928" i="1"/>
  <c r="M3944" i="1"/>
  <c r="M8191" i="1"/>
  <c r="M13717" i="1"/>
  <c r="M5869" i="1"/>
  <c r="M13404" i="1"/>
  <c r="M7747" i="1"/>
  <c r="M2075" i="1"/>
  <c r="M2091" i="1"/>
  <c r="M2105" i="1"/>
  <c r="M2117" i="1"/>
  <c r="M2130" i="1"/>
  <c r="M2142" i="1"/>
  <c r="M8197" i="1"/>
  <c r="M11604" i="1"/>
  <c r="M6986" i="1"/>
  <c r="M2160" i="1"/>
  <c r="M2172" i="1"/>
  <c r="M2185" i="1"/>
  <c r="M2196" i="1"/>
  <c r="M3256" i="1"/>
  <c r="M10856" i="1"/>
  <c r="M7097" i="1"/>
  <c r="M7109" i="1"/>
  <c r="M7119" i="1"/>
  <c r="M7129" i="1"/>
  <c r="M7141" i="1"/>
  <c r="M7151" i="1"/>
  <c r="M7161" i="1"/>
  <c r="M7173" i="1"/>
  <c r="M7183" i="1"/>
  <c r="M7191" i="1"/>
  <c r="M6158" i="1"/>
  <c r="M10860" i="1"/>
  <c r="M10868" i="1"/>
  <c r="M2203" i="1"/>
  <c r="M2211" i="1"/>
  <c r="M2219" i="1"/>
  <c r="M2227" i="1"/>
  <c r="M2235" i="1"/>
  <c r="M6927" i="1"/>
  <c r="M11325" i="1"/>
  <c r="M11333" i="1"/>
  <c r="M2250" i="1"/>
  <c r="M2258" i="1"/>
  <c r="M2266" i="1"/>
  <c r="M2274" i="1"/>
  <c r="M2282" i="1"/>
  <c r="M2290" i="1"/>
  <c r="M2298" i="1"/>
  <c r="M2306" i="1"/>
  <c r="M2314" i="1"/>
  <c r="M2322" i="1"/>
  <c r="M10870" i="1"/>
  <c r="M3364" i="1"/>
  <c r="M11884" i="1"/>
  <c r="M2334" i="1"/>
  <c r="M2342" i="1"/>
  <c r="M2350" i="1"/>
  <c r="M2358" i="1"/>
  <c r="M2366" i="1"/>
  <c r="M2374" i="1"/>
  <c r="M2382" i="1"/>
  <c r="M2390" i="1"/>
  <c r="M2398" i="1"/>
  <c r="M2406" i="1"/>
  <c r="M2414" i="1"/>
  <c r="M2422" i="1"/>
  <c r="M2430" i="1"/>
  <c r="M2438" i="1"/>
  <c r="M2446" i="1"/>
  <c r="M2452" i="1"/>
  <c r="M2460" i="1"/>
  <c r="M2467" i="1"/>
  <c r="M2475" i="1"/>
  <c r="M2483" i="1"/>
  <c r="M2491" i="1"/>
  <c r="M2499" i="1"/>
  <c r="M2507" i="1"/>
  <c r="M2515" i="1"/>
  <c r="M2523" i="1"/>
  <c r="M2531" i="1"/>
  <c r="M2539" i="1"/>
  <c r="M2547" i="1"/>
  <c r="M2555" i="1"/>
  <c r="M2563" i="1"/>
  <c r="M12606" i="1"/>
  <c r="M6165" i="1"/>
  <c r="M5387" i="1"/>
  <c r="M11995" i="1"/>
  <c r="M12003" i="1"/>
  <c r="M3963" i="1"/>
  <c r="M3971" i="1"/>
  <c r="M3979" i="1"/>
  <c r="M3987" i="1"/>
  <c r="M3995" i="1"/>
  <c r="M4003" i="1"/>
  <c r="M4011" i="1"/>
  <c r="M2568" i="1"/>
  <c r="M14466" i="1"/>
  <c r="M5690" i="1"/>
  <c r="M13672" i="1"/>
  <c r="M135" i="1"/>
  <c r="M2572" i="1"/>
  <c r="M2580" i="1"/>
  <c r="M2588" i="1"/>
  <c r="M2596" i="1"/>
  <c r="M2604" i="1"/>
  <c r="M11340" i="1"/>
  <c r="M11348" i="1"/>
  <c r="M6174" i="1"/>
  <c r="M192" i="1"/>
  <c r="M10877" i="1"/>
  <c r="M10885" i="1"/>
  <c r="M10893" i="1"/>
  <c r="M10901" i="1"/>
  <c r="M14344" i="1"/>
  <c r="M14352" i="1"/>
  <c r="M5578" i="1"/>
  <c r="M13679" i="1"/>
  <c r="M13687" i="1"/>
  <c r="M13695" i="1"/>
  <c r="M12614" i="1"/>
  <c r="M12622" i="1"/>
  <c r="M12630" i="1"/>
  <c r="M12638" i="1"/>
  <c r="M11358" i="1"/>
  <c r="M10903" i="1"/>
  <c r="M14509" i="1"/>
  <c r="M10215" i="1"/>
  <c r="M2616" i="1"/>
  <c r="M2624" i="1"/>
  <c r="M2632" i="1"/>
  <c r="M2640" i="1"/>
  <c r="M2648" i="1"/>
  <c r="M2656" i="1"/>
  <c r="M2664" i="1"/>
  <c r="M2672" i="1"/>
  <c r="M156" i="1"/>
  <c r="M2676" i="1"/>
  <c r="M2684" i="1"/>
  <c r="M8037" i="1"/>
  <c r="M8045" i="1"/>
  <c r="M8053" i="1"/>
  <c r="M8061" i="1"/>
  <c r="M8069" i="1"/>
  <c r="M8077" i="1"/>
  <c r="M5863" i="1"/>
  <c r="M13066" i="1"/>
  <c r="M1995" i="1"/>
  <c r="M9737" i="1"/>
  <c r="M9790" i="1"/>
  <c r="M9822" i="1"/>
  <c r="M9854" i="1"/>
  <c r="M9886" i="1"/>
  <c r="M9917" i="1"/>
  <c r="M9937" i="1"/>
  <c r="M9958" i="1"/>
  <c r="M9981" i="1"/>
  <c r="M10001" i="1"/>
  <c r="M10021" i="1"/>
  <c r="M2042" i="1"/>
  <c r="M2058" i="1"/>
  <c r="M3818" i="1"/>
  <c r="M3834" i="1"/>
  <c r="M3850" i="1"/>
  <c r="M3866" i="1"/>
  <c r="M3882" i="1"/>
  <c r="M3898" i="1"/>
  <c r="M3914" i="1"/>
  <c r="M3930" i="1"/>
  <c r="M3946" i="1"/>
  <c r="M8193" i="1"/>
  <c r="M12785" i="1"/>
  <c r="M10847" i="1"/>
  <c r="M13406" i="1"/>
  <c r="M7749" i="1"/>
  <c r="M2077" i="1"/>
  <c r="M2093" i="1"/>
  <c r="M2106" i="1"/>
  <c r="M2118" i="1"/>
  <c r="M2131" i="1"/>
  <c r="M2145" i="1"/>
  <c r="M8199" i="1"/>
  <c r="M11605" i="1"/>
  <c r="M6987" i="1"/>
  <c r="M2161" i="1"/>
  <c r="M2175" i="1"/>
  <c r="M2187" i="1"/>
  <c r="M3961" i="1"/>
  <c r="M3257" i="1"/>
  <c r="M10857" i="1"/>
  <c r="M7100" i="1"/>
  <c r="M7110" i="1"/>
  <c r="M7120" i="1"/>
  <c r="M7132" i="1"/>
  <c r="M7142" i="1"/>
  <c r="M7152" i="1"/>
  <c r="M7164" i="1"/>
  <c r="M7174" i="1"/>
  <c r="M7184" i="1"/>
  <c r="M7192" i="1"/>
  <c r="M6159" i="1"/>
  <c r="M10861" i="1"/>
  <c r="M10869" i="1"/>
  <c r="M2204" i="1"/>
  <c r="M2212" i="1"/>
  <c r="M2220" i="1"/>
  <c r="M2228" i="1"/>
  <c r="M2236" i="1"/>
  <c r="M2239" i="1"/>
  <c r="M11326" i="1"/>
  <c r="M11334" i="1"/>
  <c r="M2251" i="1"/>
  <c r="M2259" i="1"/>
  <c r="M2267" i="1"/>
  <c r="M2275" i="1"/>
  <c r="M2283" i="1"/>
  <c r="M2291" i="1"/>
  <c r="M2299" i="1"/>
  <c r="M2307" i="1"/>
  <c r="M2315" i="1"/>
  <c r="M2323" i="1"/>
  <c r="M10871" i="1"/>
  <c r="M3365" i="1"/>
  <c r="M11885" i="1"/>
  <c r="M2335" i="1"/>
  <c r="M2343" i="1"/>
  <c r="M2351" i="1"/>
  <c r="M2359" i="1"/>
  <c r="M2367" i="1"/>
  <c r="M2375" i="1"/>
  <c r="M2383" i="1"/>
  <c r="M2391" i="1"/>
  <c r="M2399" i="1"/>
  <c r="M2407" i="1"/>
  <c r="M2415" i="1"/>
  <c r="M2423" i="1"/>
  <c r="M2431" i="1"/>
  <c r="M2439" i="1"/>
  <c r="M2447" i="1"/>
  <c r="M2453" i="1"/>
  <c r="M2461" i="1"/>
  <c r="M2468" i="1"/>
  <c r="M2476" i="1"/>
  <c r="M2484" i="1"/>
  <c r="M2492" i="1"/>
  <c r="M2500" i="1"/>
  <c r="M2508" i="1"/>
  <c r="M2516" i="1"/>
  <c r="M2524" i="1"/>
  <c r="M2532" i="1"/>
  <c r="M2540" i="1"/>
  <c r="M2548" i="1"/>
  <c r="M2556" i="1"/>
  <c r="M2564" i="1"/>
  <c r="M12607" i="1"/>
  <c r="M4207" i="1"/>
  <c r="M11988" i="1"/>
  <c r="M11996" i="1"/>
  <c r="M12004" i="1"/>
  <c r="M3964" i="1"/>
  <c r="M3972" i="1"/>
  <c r="M3980" i="1"/>
  <c r="M3988" i="1"/>
  <c r="M3996" i="1"/>
  <c r="M4004" i="1"/>
  <c r="M4012" i="1"/>
  <c r="M2569" i="1"/>
  <c r="M14467" i="1"/>
  <c r="M5691" i="1"/>
  <c r="M13673" i="1"/>
  <c r="M5145" i="1"/>
  <c r="M2573" i="1"/>
  <c r="M2581" i="1"/>
  <c r="M2589" i="1"/>
  <c r="M2597" i="1"/>
  <c r="M2605" i="1"/>
  <c r="M11341" i="1"/>
  <c r="M11349" i="1"/>
  <c r="M6175" i="1"/>
  <c r="M193" i="1"/>
  <c r="M10878" i="1"/>
  <c r="M10886" i="1"/>
  <c r="M10894" i="1"/>
  <c r="M14765" i="1"/>
  <c r="M14345" i="1"/>
  <c r="M14353" i="1"/>
  <c r="M5579" i="1"/>
  <c r="M13680" i="1"/>
  <c r="M13688" i="1"/>
  <c r="M13696" i="1"/>
  <c r="M12615" i="1"/>
  <c r="M12623" i="1"/>
  <c r="M12631" i="1"/>
  <c r="M11562" i="1"/>
  <c r="M11359" i="1"/>
  <c r="M10904" i="1"/>
  <c r="M11416" i="1"/>
  <c r="M14500" i="1"/>
  <c r="M2617" i="1"/>
  <c r="M2625" i="1"/>
  <c r="M2633" i="1"/>
  <c r="M2641" i="1"/>
  <c r="M2649" i="1"/>
  <c r="M2657" i="1"/>
  <c r="M2665" i="1"/>
  <c r="M9464" i="1"/>
  <c r="M6975" i="1"/>
  <c r="M2677" i="1"/>
  <c r="M2685" i="1"/>
  <c r="M8038" i="1"/>
  <c r="M8046" i="1"/>
  <c r="M8054" i="1"/>
  <c r="M8062" i="1"/>
  <c r="M8070" i="1"/>
  <c r="M8078" i="1"/>
  <c r="M11608" i="1"/>
  <c r="M13067" i="1"/>
  <c r="M13075" i="1"/>
  <c r="M13083" i="1"/>
  <c r="M13091" i="1"/>
  <c r="M13099" i="1"/>
  <c r="M37" i="1"/>
  <c r="M45" i="1"/>
  <c r="M12012" i="1"/>
  <c r="M12015" i="1"/>
  <c r="M8086" i="1"/>
  <c r="M6978" i="1"/>
  <c r="M2693" i="1"/>
  <c r="M2701" i="1"/>
  <c r="M2709" i="1"/>
  <c r="M2717" i="1"/>
  <c r="M2725" i="1"/>
  <c r="M12683" i="1"/>
  <c r="M6183" i="1"/>
  <c r="M14703" i="1"/>
  <c r="M14711" i="1"/>
  <c r="M5537" i="1"/>
  <c r="M7284" i="1"/>
  <c r="M11609" i="1"/>
  <c r="M4893" i="1"/>
  <c r="M13415" i="1"/>
  <c r="M11376" i="1"/>
  <c r="M12982" i="1"/>
  <c r="M11722" i="1"/>
  <c r="M11748" i="1"/>
  <c r="M4018" i="1"/>
  <c r="M4026" i="1"/>
  <c r="M4034" i="1"/>
  <c r="M8621" i="1"/>
  <c r="M10369" i="1"/>
  <c r="M6250" i="1"/>
  <c r="M6258" i="1"/>
  <c r="M4909" i="1"/>
  <c r="M4917" i="1"/>
  <c r="M4925" i="1"/>
  <c r="M4933" i="1"/>
  <c r="M4941" i="1"/>
  <c r="M4949" i="1"/>
  <c r="M4955" i="1"/>
  <c r="M4963" i="1"/>
  <c r="M4971" i="1"/>
  <c r="M4979" i="1"/>
  <c r="M4987" i="1"/>
  <c r="M4994" i="1"/>
  <c r="M5002" i="1"/>
  <c r="M5010" i="1"/>
  <c r="M5018" i="1"/>
  <c r="M5026" i="1"/>
  <c r="M5034" i="1"/>
  <c r="M5041" i="1"/>
  <c r="M5049" i="1"/>
  <c r="M5057" i="1"/>
  <c r="M5065" i="1"/>
  <c r="M5073" i="1"/>
  <c r="M5081" i="1"/>
  <c r="M5088" i="1"/>
  <c r="M9155" i="1"/>
  <c r="M9534" i="1"/>
  <c r="M9542" i="1"/>
  <c r="M4402" i="1"/>
  <c r="M4410" i="1"/>
  <c r="M6002" i="1"/>
  <c r="M6010" i="1"/>
  <c r="M6018" i="1"/>
  <c r="M6026" i="1"/>
  <c r="M6034" i="1"/>
  <c r="M6042" i="1"/>
  <c r="M6050" i="1"/>
  <c r="M6058" i="1"/>
  <c r="M6066" i="1"/>
  <c r="M6074" i="1"/>
  <c r="M4416" i="1"/>
  <c r="M6087" i="1"/>
  <c r="M6095" i="1"/>
  <c r="M5960" i="1"/>
  <c r="M10415" i="1"/>
  <c r="M10423" i="1"/>
  <c r="M10431" i="1"/>
  <c r="M14404" i="1"/>
  <c r="M14412" i="1"/>
  <c r="M8173" i="1"/>
  <c r="M13888" i="1"/>
  <c r="M10393" i="1"/>
  <c r="M12902" i="1"/>
  <c r="M4041" i="1"/>
  <c r="M14696" i="1"/>
  <c r="M3272" i="1"/>
  <c r="M4043" i="1"/>
  <c r="M8573" i="1"/>
  <c r="M8581" i="1"/>
  <c r="M7776" i="1"/>
  <c r="M8594" i="1"/>
  <c r="M8602" i="1"/>
  <c r="M8610" i="1"/>
  <c r="M8617" i="1"/>
  <c r="M5967" i="1"/>
  <c r="M5975" i="1"/>
  <c r="M3457" i="1"/>
  <c r="M2003" i="1"/>
  <c r="M9745" i="1"/>
  <c r="M9793" i="1"/>
  <c r="M9825" i="1"/>
  <c r="M9857" i="1"/>
  <c r="M9889" i="1"/>
  <c r="M9918" i="1"/>
  <c r="M9941" i="1"/>
  <c r="M9961" i="1"/>
  <c r="M9982" i="1"/>
  <c r="M10005" i="1"/>
  <c r="M10022" i="1"/>
  <c r="M2043" i="1"/>
  <c r="M2059" i="1"/>
  <c r="M3819" i="1"/>
  <c r="M3835" i="1"/>
  <c r="M3851" i="1"/>
  <c r="M3867" i="1"/>
  <c r="M3883" i="1"/>
  <c r="M3899" i="1"/>
  <c r="M3915" i="1"/>
  <c r="M3931" i="1"/>
  <c r="M3947" i="1"/>
  <c r="M8194" i="1"/>
  <c r="M5385" i="1"/>
  <c r="M10848" i="1"/>
  <c r="M13407" i="1"/>
  <c r="M12972" i="1"/>
  <c r="M2078" i="1"/>
  <c r="M2094" i="1"/>
  <c r="M2107" i="1"/>
  <c r="M2121" i="1"/>
  <c r="M2133" i="1"/>
  <c r="M2146" i="1"/>
  <c r="M8200" i="1"/>
  <c r="M11606" i="1"/>
  <c r="M6990" i="1"/>
  <c r="M2163" i="1"/>
  <c r="M2176" i="1"/>
  <c r="M2188" i="1"/>
  <c r="M5386" i="1"/>
  <c r="M3258" i="1"/>
  <c r="M10858" i="1"/>
  <c r="M7101" i="1"/>
  <c r="M7111" i="1"/>
  <c r="M7121" i="1"/>
  <c r="M7133" i="1"/>
  <c r="M7143" i="1"/>
  <c r="M7153" i="1"/>
  <c r="M7165" i="1"/>
  <c r="M7175" i="1"/>
  <c r="M7185" i="1"/>
  <c r="M7193" i="1"/>
  <c r="M6160" i="1"/>
  <c r="M10862" i="1"/>
  <c r="M2197" i="1"/>
  <c r="M2205" i="1"/>
  <c r="M2213" i="1"/>
  <c r="M2221" i="1"/>
  <c r="M2229" i="1"/>
  <c r="M2237" i="1"/>
  <c r="M2240" i="1"/>
  <c r="M11327" i="1"/>
  <c r="M14505" i="1"/>
  <c r="M2252" i="1"/>
  <c r="M2260" i="1"/>
  <c r="M2268" i="1"/>
  <c r="M2276" i="1"/>
  <c r="M2284" i="1"/>
  <c r="M2292" i="1"/>
  <c r="M2300" i="1"/>
  <c r="M2308" i="1"/>
  <c r="M2316" i="1"/>
  <c r="M2324" i="1"/>
  <c r="M10872" i="1"/>
  <c r="M3366" i="1"/>
  <c r="M2328" i="1"/>
  <c r="M2336" i="1"/>
  <c r="M2344" i="1"/>
  <c r="M2352" i="1"/>
  <c r="M2360" i="1"/>
  <c r="M2368" i="1"/>
  <c r="M2376" i="1"/>
  <c r="M2384" i="1"/>
  <c r="M2392" i="1"/>
  <c r="M2400" i="1"/>
  <c r="M2408" i="1"/>
  <c r="M2416" i="1"/>
  <c r="M2424" i="1"/>
  <c r="M2432" i="1"/>
  <c r="M2440" i="1"/>
  <c r="M2448" i="1"/>
  <c r="M2454" i="1"/>
  <c r="M2462" i="1"/>
  <c r="M2469" i="1"/>
  <c r="M2477" i="1"/>
  <c r="M2485" i="1"/>
  <c r="M2493" i="1"/>
  <c r="M2501" i="1"/>
  <c r="M2509" i="1"/>
  <c r="M2517" i="1"/>
  <c r="M2525" i="1"/>
  <c r="M2533" i="1"/>
  <c r="M2541" i="1"/>
  <c r="M2549" i="1"/>
  <c r="M2557" i="1"/>
  <c r="M12600" i="1"/>
  <c r="M12608" i="1"/>
  <c r="M4208" i="1"/>
  <c r="M11989" i="1"/>
  <c r="M11997" i="1"/>
  <c r="M12005" i="1"/>
  <c r="M3965" i="1"/>
  <c r="M3973" i="1"/>
  <c r="M3981" i="1"/>
  <c r="M3989" i="1"/>
  <c r="M3997" i="1"/>
  <c r="M4005" i="1"/>
  <c r="M7750" i="1"/>
  <c r="M2570" i="1"/>
  <c r="M14468" i="1"/>
  <c r="M5692" i="1"/>
  <c r="M13674" i="1"/>
  <c r="M10026" i="1"/>
  <c r="M2574" i="1"/>
  <c r="M2582" i="1"/>
  <c r="M2590" i="1"/>
  <c r="M2598" i="1"/>
  <c r="M2606" i="1"/>
  <c r="M11342" i="1"/>
  <c r="M6168" i="1"/>
  <c r="M6176" i="1"/>
  <c r="M5574" i="1"/>
  <c r="M10879" i="1"/>
  <c r="M10887" i="1"/>
  <c r="M10895" i="1"/>
  <c r="M14766" i="1"/>
  <c r="M14346" i="1"/>
  <c r="M14354" i="1"/>
  <c r="M5580" i="1"/>
  <c r="M13681" i="1"/>
  <c r="M13689" i="1"/>
  <c r="M13697" i="1"/>
  <c r="M12616" i="1"/>
  <c r="M12624" i="1"/>
  <c r="M12632" i="1"/>
  <c r="M11563" i="1"/>
  <c r="M11360" i="1"/>
  <c r="M10905" i="1"/>
  <c r="M11417" i="1"/>
  <c r="M2610" i="1"/>
  <c r="M2618" i="1"/>
  <c r="M2626" i="1"/>
  <c r="M2634" i="1"/>
  <c r="M2642" i="1"/>
  <c r="M2650" i="1"/>
  <c r="M2658" i="1"/>
  <c r="M2666" i="1"/>
  <c r="M9465" i="1"/>
  <c r="M3018" i="1"/>
  <c r="M2678" i="1"/>
  <c r="M2686" i="1"/>
  <c r="M8039" i="1"/>
  <c r="M8047" i="1"/>
  <c r="M8055" i="1"/>
  <c r="M8063" i="1"/>
  <c r="M8071" i="1"/>
  <c r="M8079" i="1"/>
  <c r="M13060" i="1"/>
  <c r="M13068" i="1"/>
  <c r="M13076" i="1"/>
  <c r="M13084" i="1"/>
  <c r="M13092" i="1"/>
  <c r="M30" i="1"/>
  <c r="M38" i="1"/>
  <c r="M46" i="1"/>
  <c r="M12013" i="1"/>
  <c r="M12016" i="1"/>
  <c r="M8087" i="1"/>
  <c r="M6979" i="1"/>
  <c r="M2694" i="1"/>
  <c r="M2702" i="1"/>
  <c r="M2710" i="1"/>
  <c r="M2718" i="1"/>
  <c r="M8519" i="1"/>
  <c r="M12684" i="1"/>
  <c r="M4226" i="1"/>
  <c r="M14704" i="1"/>
  <c r="M14712" i="1"/>
  <c r="M5538" i="1"/>
  <c r="M3260" i="1"/>
  <c r="M11610" i="1"/>
  <c r="M4894" i="1"/>
  <c r="M13416" i="1"/>
  <c r="M11377" i="1"/>
  <c r="M12983" i="1"/>
  <c r="M11723" i="1"/>
  <c r="M11749" i="1"/>
  <c r="M4019" i="1"/>
  <c r="M4027" i="1"/>
  <c r="M4035" i="1"/>
  <c r="M8622" i="1"/>
  <c r="M10370" i="1"/>
  <c r="M6251" i="1"/>
  <c r="M6259" i="1"/>
  <c r="M4910" i="1"/>
  <c r="M4918" i="1"/>
  <c r="M4926" i="1"/>
  <c r="M4934" i="1"/>
  <c r="M4942" i="1"/>
  <c r="M4950" i="1"/>
  <c r="M4956" i="1"/>
  <c r="M4964" i="1"/>
  <c r="M4972" i="1"/>
  <c r="M4980" i="1"/>
  <c r="M4988" i="1"/>
  <c r="M4995" i="1"/>
  <c r="M5003" i="1"/>
  <c r="M5011" i="1"/>
  <c r="M5019" i="1"/>
  <c r="M5027" i="1"/>
  <c r="M5035" i="1"/>
  <c r="M5042" i="1"/>
  <c r="M5050" i="1"/>
  <c r="M5058" i="1"/>
  <c r="M5066" i="1"/>
  <c r="M5074" i="1"/>
  <c r="M5082" i="1"/>
  <c r="M5089" i="1"/>
  <c r="M2011" i="1"/>
  <c r="M9753" i="1"/>
  <c r="M9798" i="1"/>
  <c r="M9830" i="1"/>
  <c r="M9862" i="1"/>
  <c r="M9894" i="1"/>
  <c r="M9921" i="1"/>
  <c r="M9942" i="1"/>
  <c r="M9965" i="1"/>
  <c r="M9985" i="1"/>
  <c r="M10006" i="1"/>
  <c r="M10025" i="1"/>
  <c r="M2046" i="1"/>
  <c r="M2062" i="1"/>
  <c r="M3822" i="1"/>
  <c r="M3838" i="1"/>
  <c r="M3854" i="1"/>
  <c r="M3870" i="1"/>
  <c r="M3886" i="1"/>
  <c r="M3902" i="1"/>
  <c r="M3918" i="1"/>
  <c r="M3934" i="1"/>
  <c r="M3950" i="1"/>
  <c r="M11324" i="1"/>
  <c r="M6152" i="1"/>
  <c r="M10851" i="1"/>
  <c r="M13410" i="1"/>
  <c r="M12975" i="1"/>
  <c r="M2081" i="1"/>
  <c r="M2097" i="1"/>
  <c r="M2109" i="1"/>
  <c r="M2122" i="1"/>
  <c r="M2134" i="1"/>
  <c r="M2147" i="1"/>
  <c r="M14678" i="1"/>
  <c r="M12681" i="1"/>
  <c r="M6991" i="1"/>
  <c r="M2164" i="1"/>
  <c r="M2177" i="1"/>
  <c r="M2191" i="1"/>
  <c r="M12682" i="1"/>
  <c r="M3259" i="1"/>
  <c r="M3363" i="1"/>
  <c r="M7102" i="1"/>
  <c r="M7112" i="1"/>
  <c r="M7124" i="1"/>
  <c r="M7134" i="1"/>
  <c r="M7144" i="1"/>
  <c r="M7156" i="1"/>
  <c r="M7166" i="1"/>
  <c r="M7176" i="1"/>
  <c r="M7186" i="1"/>
  <c r="M7194" i="1"/>
  <c r="M6161" i="1"/>
  <c r="M10863" i="1"/>
  <c r="M2198" i="1"/>
  <c r="M2206" i="1"/>
  <c r="M2214" i="1"/>
  <c r="M2222" i="1"/>
  <c r="M2230" i="1"/>
  <c r="M2238" i="1"/>
  <c r="M2241" i="1"/>
  <c r="M11328" i="1"/>
  <c r="M14357" i="1"/>
  <c r="M2253" i="1"/>
  <c r="M2261" i="1"/>
  <c r="M2269" i="1"/>
  <c r="M2277" i="1"/>
  <c r="M2285" i="1"/>
  <c r="M2293" i="1"/>
  <c r="M2301" i="1"/>
  <c r="M2309" i="1"/>
  <c r="M2317" i="1"/>
  <c r="M2325" i="1"/>
  <c r="M10873" i="1"/>
  <c r="M3367" i="1"/>
  <c r="M2329" i="1"/>
  <c r="M2337" i="1"/>
  <c r="M2345" i="1"/>
  <c r="M2353" i="1"/>
  <c r="M2361" i="1"/>
  <c r="M2369" i="1"/>
  <c r="M2377" i="1"/>
  <c r="M2385" i="1"/>
  <c r="M2393" i="1"/>
  <c r="M2401" i="1"/>
  <c r="M2409" i="1"/>
  <c r="M2417" i="1"/>
  <c r="M2425" i="1"/>
  <c r="M2433" i="1"/>
  <c r="M2441" i="1"/>
  <c r="M2449" i="1"/>
  <c r="M2455" i="1"/>
  <c r="M2463" i="1"/>
  <c r="M2470" i="1"/>
  <c r="M2478" i="1"/>
  <c r="M2486" i="1"/>
  <c r="M2494" i="1"/>
  <c r="M2502" i="1"/>
  <c r="M2510" i="1"/>
  <c r="M2518" i="1"/>
  <c r="M2526" i="1"/>
  <c r="M2534" i="1"/>
  <c r="M2542" i="1"/>
  <c r="M2550" i="1"/>
  <c r="M2558" i="1"/>
  <c r="M12601" i="1"/>
  <c r="M12609" i="1"/>
  <c r="M4209" i="1"/>
  <c r="M11990" i="1"/>
  <c r="M11998" i="1"/>
  <c r="M12006" i="1"/>
  <c r="M3966" i="1"/>
  <c r="M3974" i="1"/>
  <c r="M3982" i="1"/>
  <c r="M3990" i="1"/>
  <c r="M3998" i="1"/>
  <c r="M4006" i="1"/>
  <c r="M7751" i="1"/>
  <c r="M12916" i="1"/>
  <c r="M12009" i="1"/>
  <c r="M6235" i="1"/>
  <c r="M13675" i="1"/>
  <c r="M10027" i="1"/>
  <c r="M2575" i="1"/>
  <c r="M2583" i="1"/>
  <c r="M2591" i="1"/>
  <c r="M2599" i="1"/>
  <c r="M2607" i="1"/>
  <c r="M11343" i="1"/>
  <c r="M6169" i="1"/>
  <c r="M6177" i="1"/>
  <c r="M5575" i="1"/>
  <c r="M10880" i="1"/>
  <c r="M10888" i="1"/>
  <c r="M10896" i="1"/>
  <c r="M14767" i="1"/>
  <c r="M14347" i="1"/>
  <c r="M14355" i="1"/>
  <c r="M5581" i="1"/>
  <c r="M13682" i="1"/>
  <c r="M13690" i="1"/>
  <c r="M13698" i="1"/>
  <c r="M12617" i="1"/>
  <c r="M12625" i="1"/>
  <c r="M12633" i="1"/>
  <c r="M11353" i="1"/>
  <c r="M11361" i="1"/>
  <c r="M10906" i="1"/>
  <c r="M11418" i="1"/>
  <c r="M2611" i="1"/>
  <c r="M2619" i="1"/>
  <c r="M2627" i="1"/>
  <c r="M2635" i="1"/>
  <c r="M2643" i="1"/>
  <c r="M2651" i="1"/>
  <c r="M2659" i="1"/>
  <c r="M2667" i="1"/>
  <c r="M5388" i="1"/>
  <c r="M3019" i="1"/>
  <c r="M2679" i="1"/>
  <c r="M2687" i="1"/>
  <c r="M8040" i="1"/>
  <c r="M8048" i="1"/>
  <c r="M8056" i="1"/>
  <c r="M8064" i="1"/>
  <c r="M8072" i="1"/>
  <c r="M5837" i="1"/>
  <c r="M13061" i="1"/>
  <c r="M13069" i="1"/>
  <c r="M13077" i="1"/>
  <c r="M13085" i="1"/>
  <c r="M13093" i="1"/>
  <c r="M31" i="1"/>
  <c r="M39" i="1"/>
  <c r="M47" i="1"/>
  <c r="M5389" i="1"/>
  <c r="M8080" i="1"/>
  <c r="M8088" i="1"/>
  <c r="M13723" i="1"/>
  <c r="M2695" i="1"/>
  <c r="M2703" i="1"/>
  <c r="M2711" i="1"/>
  <c r="M2719" i="1"/>
  <c r="M12639" i="1"/>
  <c r="M12685" i="1"/>
  <c r="M5874" i="1"/>
  <c r="M14705" i="1"/>
  <c r="M7277" i="1"/>
  <c r="M5539" i="1"/>
  <c r="M3261" i="1"/>
  <c r="M11611" i="1"/>
  <c r="M4895" i="1"/>
  <c r="M13417" i="1"/>
  <c r="M12976" i="1"/>
  <c r="M10220" i="1"/>
  <c r="M11724" i="1"/>
  <c r="M11750" i="1"/>
  <c r="M4020" i="1"/>
  <c r="M4028" i="1"/>
  <c r="M4036" i="1"/>
  <c r="M8623" i="1"/>
  <c r="M9466" i="1"/>
  <c r="M6252" i="1"/>
  <c r="M6260" i="1"/>
  <c r="M4911" i="1"/>
  <c r="M4919" i="1"/>
  <c r="M4927" i="1"/>
  <c r="M4935" i="1"/>
  <c r="M4943" i="1"/>
  <c r="M4951" i="1"/>
  <c r="M4957" i="1"/>
  <c r="M4965" i="1"/>
  <c r="M4973" i="1"/>
  <c r="M4981" i="1"/>
  <c r="M491" i="1"/>
  <c r="M4996" i="1"/>
  <c r="M5004" i="1"/>
  <c r="M5012" i="1"/>
  <c r="M5020" i="1"/>
  <c r="M5028" i="1"/>
  <c r="M5036" i="1"/>
  <c r="M5043" i="1"/>
  <c r="M5051" i="1"/>
  <c r="M5059" i="1"/>
  <c r="M5067" i="1"/>
  <c r="M5075" i="1"/>
  <c r="M5083" i="1"/>
  <c r="M9149" i="1"/>
  <c r="M9157" i="1"/>
  <c r="M9536" i="1"/>
  <c r="M4396" i="1"/>
  <c r="M4404" i="1"/>
  <c r="M5999" i="1"/>
  <c r="M6004" i="1"/>
  <c r="M6012" i="1"/>
  <c r="M6020" i="1"/>
  <c r="M6028" i="1"/>
  <c r="M6036" i="1"/>
  <c r="M6044" i="1"/>
  <c r="M6052" i="1"/>
  <c r="M6060" i="1"/>
  <c r="M6068" i="1"/>
  <c r="M6076" i="1"/>
  <c r="M6081" i="1"/>
  <c r="M6089" i="1"/>
  <c r="M6097" i="1"/>
  <c r="M8549" i="1"/>
  <c r="M10417" i="1"/>
  <c r="M10425" i="1"/>
  <c r="M10433" i="1"/>
  <c r="M14406" i="1"/>
  <c r="M14414" i="1"/>
  <c r="M8175" i="1"/>
  <c r="M10387" i="1"/>
  <c r="M10395" i="1"/>
  <c r="M13962" i="1"/>
  <c r="M14690" i="1"/>
  <c r="M5773" i="1"/>
  <c r="M14781" i="1"/>
  <c r="M4045" i="1"/>
  <c r="M8575" i="1"/>
  <c r="M8583" i="1"/>
  <c r="M4353" i="1"/>
  <c r="M8596" i="1"/>
  <c r="M8604" i="1"/>
  <c r="M8612" i="1"/>
  <c r="M5961" i="1"/>
  <c r="M5969" i="1"/>
  <c r="M5977" i="1"/>
  <c r="M6928" i="1"/>
  <c r="M9053" i="1"/>
  <c r="M11363" i="1"/>
  <c r="M2732" i="1"/>
  <c r="M9061" i="1"/>
  <c r="M9069" i="1"/>
  <c r="M12920" i="1"/>
  <c r="M14717" i="1"/>
  <c r="M12921" i="1"/>
  <c r="M2740" i="1"/>
  <c r="M9075" i="1"/>
  <c r="M12922" i="1"/>
  <c r="M12797" i="1"/>
  <c r="M13992" i="1"/>
  <c r="M14000" i="1"/>
  <c r="M9078" i="1"/>
  <c r="M9477" i="1"/>
  <c r="M12802" i="1"/>
  <c r="M13013" i="1"/>
  <c r="M12924" i="1"/>
  <c r="M10374" i="1"/>
  <c r="M9092" i="1"/>
  <c r="M9098" i="1"/>
  <c r="M4049" i="1"/>
  <c r="M12815" i="1"/>
  <c r="M44" i="1"/>
  <c r="M2716" i="1"/>
  <c r="M11362" i="1"/>
  <c r="M4025" i="1"/>
  <c r="M4916" i="1"/>
  <c r="M4948" i="1"/>
  <c r="M4978" i="1"/>
  <c r="M5009" i="1"/>
  <c r="M5040" i="1"/>
  <c r="M5069" i="1"/>
  <c r="M9150" i="1"/>
  <c r="M9537" i="1"/>
  <c r="M4405" i="1"/>
  <c r="M6005" i="1"/>
  <c r="M6021" i="1"/>
  <c r="M6037" i="1"/>
  <c r="M6053" i="1"/>
  <c r="M6069" i="1"/>
  <c r="M6082" i="1"/>
  <c r="M6098" i="1"/>
  <c r="M10418" i="1"/>
  <c r="M14415" i="1"/>
  <c r="M10388" i="1"/>
  <c r="M12789" i="1"/>
  <c r="M5774" i="1"/>
  <c r="M4046" i="1"/>
  <c r="M8584" i="1"/>
  <c r="M8597" i="1"/>
  <c r="M9544" i="1"/>
  <c r="M5970" i="1"/>
  <c r="M9048" i="1"/>
  <c r="M9469" i="1"/>
  <c r="M6929" i="1"/>
  <c r="M9068" i="1"/>
  <c r="M13051" i="1"/>
  <c r="M13895" i="1"/>
  <c r="M6938" i="1"/>
  <c r="M13898" i="1"/>
  <c r="M13991" i="1"/>
  <c r="M14005" i="1"/>
  <c r="M9478" i="1"/>
  <c r="M12808" i="1"/>
  <c r="M13969" i="1"/>
  <c r="M9091" i="1"/>
  <c r="M7232" i="1"/>
  <c r="M12816" i="1"/>
  <c r="M13904" i="1"/>
  <c r="M4742" i="1"/>
  <c r="M8184" i="1"/>
  <c r="M2745" i="1"/>
  <c r="M2755" i="1"/>
  <c r="M2776" i="1"/>
  <c r="M4424" i="1"/>
  <c r="M4236" i="1"/>
  <c r="M6946" i="1"/>
  <c r="M9505" i="1"/>
  <c r="M4827" i="1"/>
  <c r="M12827" i="1"/>
  <c r="M2808" i="1"/>
  <c r="M2826" i="1"/>
  <c r="M2845" i="1"/>
  <c r="M2847" i="1"/>
  <c r="M2871" i="1"/>
  <c r="M2887" i="1"/>
  <c r="M4051" i="1"/>
  <c r="M12232" i="1"/>
  <c r="M10105" i="1"/>
  <c r="M10121" i="1"/>
  <c r="M11564" i="1"/>
  <c r="M11495" i="1"/>
  <c r="M6391" i="1"/>
  <c r="M6278" i="1"/>
  <c r="M8306" i="1"/>
  <c r="M14384" i="1"/>
  <c r="M8316" i="1"/>
  <c r="M4056" i="1"/>
  <c r="M4072" i="1"/>
  <c r="M4088" i="1"/>
  <c r="M4104" i="1"/>
  <c r="M12641" i="1"/>
  <c r="M12657" i="1"/>
  <c r="M5603" i="1"/>
  <c r="M6396" i="1"/>
  <c r="M6412" i="1"/>
  <c r="M6428" i="1"/>
  <c r="M6452" i="1"/>
  <c r="M6468" i="1"/>
  <c r="M4119" i="1"/>
  <c r="M12928" i="1"/>
  <c r="M13175" i="1"/>
  <c r="M5114" i="1"/>
  <c r="M14399" i="1"/>
  <c r="M12667" i="1"/>
  <c r="M2927" i="1"/>
  <c r="M10128" i="1"/>
  <c r="M3143" i="1"/>
  <c r="M4559" i="1"/>
  <c r="M3166" i="1"/>
  <c r="M3170" i="1"/>
  <c r="M3185" i="1"/>
  <c r="M3194" i="1"/>
  <c r="M2872" i="1"/>
  <c r="M10122" i="1"/>
  <c r="M8482" i="1"/>
  <c r="M13172" i="1"/>
  <c r="M6392" i="1"/>
  <c r="M8299" i="1"/>
  <c r="M13018" i="1"/>
  <c r="M8317" i="1"/>
  <c r="M2907" i="1"/>
  <c r="M4065" i="1"/>
  <c r="M4089" i="1"/>
  <c r="M4105" i="1"/>
  <c r="M12642" i="1"/>
  <c r="M12658" i="1"/>
  <c r="M5604" i="1"/>
  <c r="M6413" i="1"/>
  <c r="M6461" i="1"/>
  <c r="M13479" i="1"/>
  <c r="M5115" i="1"/>
  <c r="M12034" i="1"/>
  <c r="M11549" i="1"/>
  <c r="M12011" i="1"/>
  <c r="M2724" i="1"/>
  <c r="M4892" i="1"/>
  <c r="M4033" i="1"/>
  <c r="M4921" i="1"/>
  <c r="M490" i="1"/>
  <c r="M4983" i="1"/>
  <c r="M5014" i="1"/>
  <c r="M5045" i="1"/>
  <c r="M5072" i="1"/>
  <c r="M9151" i="1"/>
  <c r="M9538" i="1"/>
  <c r="M4406" i="1"/>
  <c r="M6006" i="1"/>
  <c r="M6022" i="1"/>
  <c r="M6038" i="1"/>
  <c r="M6054" i="1"/>
  <c r="M6070" i="1"/>
  <c r="M6083" i="1"/>
  <c r="M5956" i="1"/>
  <c r="M10419" i="1"/>
  <c r="M12046" i="1"/>
  <c r="M14416" i="1"/>
  <c r="M10389" i="1"/>
  <c r="M10227" i="1"/>
  <c r="M5775" i="1"/>
  <c r="M4047" i="1"/>
  <c r="M8585" i="1"/>
  <c r="M8598" i="1"/>
  <c r="M8613" i="1"/>
  <c r="M5971" i="1"/>
  <c r="M12917" i="1"/>
  <c r="M9470" i="1"/>
  <c r="M6932" i="1"/>
  <c r="M9070" i="1"/>
  <c r="M12791" i="1"/>
  <c r="M13896" i="1"/>
  <c r="M9074" i="1"/>
  <c r="M12794" i="1"/>
  <c r="M13993" i="1"/>
  <c r="M14006" i="1"/>
  <c r="M9479" i="1"/>
  <c r="M12809" i="1"/>
  <c r="M10371" i="1"/>
  <c r="M9093" i="1"/>
  <c r="M7233" i="1"/>
  <c r="M12817" i="1"/>
  <c r="M13505" i="1"/>
  <c r="M4733" i="1"/>
  <c r="M4743" i="1"/>
  <c r="M8185" i="1"/>
  <c r="M2746" i="1"/>
  <c r="M2756" i="1"/>
  <c r="M2768" i="1"/>
  <c r="M2777" i="1"/>
  <c r="M2786" i="1"/>
  <c r="M4425" i="1"/>
  <c r="M5835" i="1"/>
  <c r="M4238" i="1"/>
  <c r="M8640" i="1"/>
  <c r="M6947" i="1"/>
  <c r="M9497" i="1"/>
  <c r="M5978" i="1"/>
  <c r="M9513" i="1"/>
  <c r="M4828" i="1"/>
  <c r="M8292" i="1"/>
  <c r="M13905" i="1"/>
  <c r="M13511" i="1"/>
  <c r="M2800" i="1"/>
  <c r="M2809" i="1"/>
  <c r="M2818" i="1"/>
  <c r="M2827" i="1"/>
  <c r="M2837" i="1"/>
  <c r="M2846" i="1"/>
  <c r="M4832" i="1"/>
  <c r="M2848" i="1"/>
  <c r="M2856" i="1"/>
  <c r="M2880" i="1"/>
  <c r="M2888" i="1"/>
  <c r="M2896" i="1"/>
  <c r="M10375" i="1"/>
  <c r="M11364" i="1"/>
  <c r="M12297" i="1"/>
  <c r="M12233" i="1"/>
  <c r="M10098" i="1"/>
  <c r="M10106" i="1"/>
  <c r="M10114" i="1"/>
  <c r="M12310" i="1"/>
  <c r="M11452" i="1"/>
  <c r="M6279" i="1"/>
  <c r="M14385" i="1"/>
  <c r="M4057" i="1"/>
  <c r="M4081" i="1"/>
  <c r="M4113" i="1"/>
  <c r="M11368" i="1"/>
  <c r="M6437" i="1"/>
  <c r="M12929" i="1"/>
  <c r="M3139" i="1"/>
  <c r="M12014" i="1"/>
  <c r="M11484" i="1"/>
  <c r="M13414" i="1"/>
  <c r="M8620" i="1"/>
  <c r="M4924" i="1"/>
  <c r="M4954" i="1"/>
  <c r="M4986" i="1"/>
  <c r="M5017" i="1"/>
  <c r="M5048" i="1"/>
  <c r="M5076" i="1"/>
  <c r="M9154" i="1"/>
  <c r="M9541" i="1"/>
  <c r="M4409" i="1"/>
  <c r="M6009" i="1"/>
  <c r="M6025" i="1"/>
  <c r="M6041" i="1"/>
  <c r="M6057" i="1"/>
  <c r="M6073" i="1"/>
  <c r="M6086" i="1"/>
  <c r="M5959" i="1"/>
  <c r="M10422" i="1"/>
  <c r="M14403" i="1"/>
  <c r="M5834" i="1"/>
  <c r="M10392" i="1"/>
  <c r="M12790" i="1"/>
  <c r="M3271" i="1"/>
  <c r="M5779" i="1"/>
  <c r="M8588" i="1"/>
  <c r="M8601" i="1"/>
  <c r="M8616" i="1"/>
  <c r="M5974" i="1"/>
  <c r="M9050" i="1"/>
  <c r="M13963" i="1"/>
  <c r="M9059" i="1"/>
  <c r="M9071" i="1"/>
  <c r="M13894" i="1"/>
  <c r="M2737" i="1"/>
  <c r="M9076" i="1"/>
  <c r="M12795" i="1"/>
  <c r="M13994" i="1"/>
  <c r="M6346" i="1"/>
  <c r="M12799" i="1"/>
  <c r="M9086" i="1"/>
  <c r="M10372" i="1"/>
  <c r="M9094" i="1"/>
  <c r="M7234" i="1"/>
  <c r="M12820" i="1"/>
  <c r="M13506" i="1"/>
  <c r="M4734" i="1"/>
  <c r="M4746" i="1"/>
  <c r="M8186" i="1"/>
  <c r="M2747" i="1"/>
  <c r="M2759" i="1"/>
  <c r="M2769" i="1"/>
  <c r="M2778" i="1"/>
  <c r="M2787" i="1"/>
  <c r="M9099" i="1"/>
  <c r="M4230" i="1"/>
  <c r="M4239" i="1"/>
  <c r="M8641" i="1"/>
  <c r="M6948" i="1"/>
  <c r="M9498" i="1"/>
  <c r="M9104" i="1"/>
  <c r="M9514" i="1"/>
  <c r="M11438" i="1"/>
  <c r="M8293" i="1"/>
  <c r="M13906" i="1"/>
  <c r="M8294" i="1"/>
  <c r="M2801" i="1"/>
  <c r="M2810" i="1"/>
  <c r="M2819" i="1"/>
  <c r="M2829" i="1"/>
  <c r="M2838" i="1"/>
  <c r="M4426" i="1"/>
  <c r="M6950" i="1"/>
  <c r="M2849" i="1"/>
  <c r="M2857" i="1"/>
  <c r="M2865" i="1"/>
  <c r="M2873" i="1"/>
  <c r="M2881" i="1"/>
  <c r="M2889" i="1"/>
  <c r="M2897" i="1"/>
  <c r="M9105" i="1"/>
  <c r="M11365" i="1"/>
  <c r="M13558" i="1"/>
  <c r="M12234" i="1"/>
  <c r="M10099" i="1"/>
  <c r="M10107" i="1"/>
  <c r="M10115" i="1"/>
  <c r="M10123" i="1"/>
  <c r="M13438" i="1"/>
  <c r="M12311" i="1"/>
  <c r="M11445" i="1"/>
  <c r="M11453" i="1"/>
  <c r="M11400" i="1"/>
  <c r="M13173" i="1"/>
  <c r="M6393" i="1"/>
  <c r="M6272" i="1"/>
  <c r="M6280" i="1"/>
  <c r="M8300" i="1"/>
  <c r="M8308" i="1"/>
  <c r="M8544" i="1"/>
  <c r="M14386" i="1"/>
  <c r="M11367" i="1"/>
  <c r="M8318" i="1"/>
  <c r="M2908" i="1"/>
  <c r="M2916" i="1"/>
  <c r="M4058" i="1"/>
  <c r="M4066" i="1"/>
  <c r="M4074" i="1"/>
  <c r="M4082" i="1"/>
  <c r="M4090" i="1"/>
  <c r="M4098" i="1"/>
  <c r="M4106" i="1"/>
  <c r="M4114" i="1"/>
  <c r="M12643" i="1"/>
  <c r="M12651" i="1"/>
  <c r="M12659" i="1"/>
  <c r="M11369" i="1"/>
  <c r="M5605" i="1"/>
  <c r="M10217" i="1"/>
  <c r="M6398" i="1"/>
  <c r="M6406" i="1"/>
  <c r="M6414" i="1"/>
  <c r="M6422" i="1"/>
  <c r="M6430" i="1"/>
  <c r="M6438" i="1"/>
  <c r="M6446" i="1"/>
  <c r="M6454" i="1"/>
  <c r="M6462" i="1"/>
  <c r="M6470" i="1"/>
  <c r="M13480" i="1"/>
  <c r="M6952" i="1"/>
  <c r="M13972" i="1"/>
  <c r="M13910" i="1"/>
  <c r="M13177" i="1"/>
  <c r="M5108" i="1"/>
  <c r="M5116" i="1"/>
  <c r="M8322" i="1"/>
  <c r="M14401" i="1"/>
  <c r="M2921" i="1"/>
  <c r="M14769" i="1"/>
  <c r="M2929" i="1"/>
  <c r="M12830" i="1"/>
  <c r="M10130" i="1"/>
  <c r="M3140" i="1"/>
  <c r="M3144" i="1"/>
  <c r="M3151" i="1"/>
  <c r="M3158" i="1"/>
  <c r="M12182" i="1"/>
  <c r="M11550" i="1"/>
  <c r="M3172" i="1"/>
  <c r="M3179" i="1"/>
  <c r="M3186" i="1"/>
  <c r="M11877" i="1"/>
  <c r="M13868" i="1"/>
  <c r="M9158" i="1"/>
  <c r="M6939" i="1"/>
  <c r="M6941" i="1"/>
  <c r="M12822" i="1"/>
  <c r="M4748" i="1"/>
  <c r="M2761" i="1"/>
  <c r="M2780" i="1"/>
  <c r="M4232" i="1"/>
  <c r="M8643" i="1"/>
  <c r="M9508" i="1"/>
  <c r="M11440" i="1"/>
  <c r="M2794" i="1"/>
  <c r="M2813" i="1"/>
  <c r="M2840" i="1"/>
  <c r="M9517" i="1"/>
  <c r="M2867" i="1"/>
  <c r="M2883" i="1"/>
  <c r="M9520" i="1"/>
  <c r="M12228" i="1"/>
  <c r="M10109" i="1"/>
  <c r="M8724" i="1"/>
  <c r="M11447" i="1"/>
  <c r="M13750" i="1"/>
  <c r="M6274" i="1"/>
  <c r="M8302" i="1"/>
  <c r="M9525" i="1"/>
  <c r="M8312" i="1"/>
  <c r="M4052" i="1"/>
  <c r="M4068" i="1"/>
  <c r="M4092" i="1"/>
  <c r="M4108" i="1"/>
  <c r="M12653" i="1"/>
  <c r="M11371" i="1"/>
  <c r="M6400" i="1"/>
  <c r="M6408" i="1"/>
  <c r="M6432" i="1"/>
  <c r="M6448" i="1"/>
  <c r="M6456" i="1"/>
  <c r="M13482" i="1"/>
  <c r="M13974" i="1"/>
  <c r="M5102" i="1"/>
  <c r="M8324" i="1"/>
  <c r="M2923" i="1"/>
  <c r="M12832" i="1"/>
  <c r="M10031" i="1"/>
  <c r="M3153" i="1"/>
  <c r="M6330" i="1"/>
  <c r="M7328" i="1"/>
  <c r="M3191" i="1"/>
  <c r="M2833" i="1"/>
  <c r="M11449" i="1"/>
  <c r="M8296" i="1"/>
  <c r="M9527" i="1"/>
  <c r="M2912" i="1"/>
  <c r="M4062" i="1"/>
  <c r="M4094" i="1"/>
  <c r="M4118" i="1"/>
  <c r="M12663" i="1"/>
  <c r="M6410" i="1"/>
  <c r="M6434" i="1"/>
  <c r="M6466" i="1"/>
  <c r="M12926" i="1"/>
  <c r="M5112" i="1"/>
  <c r="M2925" i="1"/>
  <c r="M8330" i="1"/>
  <c r="M4560" i="1"/>
  <c r="M13226" i="1"/>
  <c r="M3193" i="1"/>
  <c r="M6405" i="1"/>
  <c r="M6951" i="1"/>
  <c r="M2920" i="1"/>
  <c r="M3247" i="1"/>
  <c r="M3178" i="1"/>
  <c r="M13074" i="1"/>
  <c r="M8085" i="1"/>
  <c r="M6182" i="1"/>
  <c r="M11375" i="1"/>
  <c r="M10368" i="1"/>
  <c r="M4929" i="1"/>
  <c r="M4959" i="1"/>
  <c r="M4990" i="1"/>
  <c r="M5022" i="1"/>
  <c r="M5053" i="1"/>
  <c r="M5077" i="1"/>
  <c r="M9156" i="1"/>
  <c r="M9543" i="1"/>
  <c r="M4411" i="1"/>
  <c r="M6011" i="1"/>
  <c r="M6027" i="1"/>
  <c r="M6043" i="1"/>
  <c r="M6059" i="1"/>
  <c r="M6075" i="1"/>
  <c r="M6088" i="1"/>
  <c r="M5833" i="1"/>
  <c r="M10424" i="1"/>
  <c r="M14405" i="1"/>
  <c r="M8174" i="1"/>
  <c r="M10394" i="1"/>
  <c r="M14689" i="1"/>
  <c r="M3273" i="1"/>
  <c r="M8574" i="1"/>
  <c r="M11889" i="1"/>
  <c r="M8603" i="1"/>
  <c r="M8618" i="1"/>
  <c r="M5976" i="1"/>
  <c r="M9051" i="1"/>
  <c r="M13050" i="1"/>
  <c r="M9060" i="1"/>
  <c r="M9472" i="1"/>
  <c r="M13169" i="1"/>
  <c r="M2738" i="1"/>
  <c r="M9077" i="1"/>
  <c r="M12796" i="1"/>
  <c r="M13997" i="1"/>
  <c r="M9079" i="1"/>
  <c r="M12800" i="1"/>
  <c r="M9087" i="1"/>
  <c r="M10373" i="1"/>
  <c r="M6944" i="1"/>
  <c r="M13970" i="1"/>
  <c r="M12821" i="1"/>
  <c r="M13507" i="1"/>
  <c r="M4735" i="1"/>
  <c r="M4747" i="1"/>
  <c r="M8187" i="1"/>
  <c r="M2748" i="1"/>
  <c r="M2760" i="1"/>
  <c r="M2770" i="1"/>
  <c r="M2779" i="1"/>
  <c r="M2788" i="1"/>
  <c r="M9101" i="1"/>
  <c r="M4231" i="1"/>
  <c r="M4240" i="1"/>
  <c r="M8642" i="1"/>
  <c r="M6949" i="1"/>
  <c r="M9499" i="1"/>
  <c r="M9506" i="1"/>
  <c r="M10228" i="1"/>
  <c r="M11439" i="1"/>
  <c r="M11855" i="1"/>
  <c r="M13907" i="1"/>
  <c r="M2793" i="1"/>
  <c r="M2802" i="1"/>
  <c r="M2811" i="1"/>
  <c r="M2821" i="1"/>
  <c r="M2830" i="1"/>
  <c r="M2839" i="1"/>
  <c r="M4427" i="1"/>
  <c r="M9516" i="1"/>
  <c r="M2850" i="1"/>
  <c r="M2858" i="1"/>
  <c r="M2866" i="1"/>
  <c r="M2874" i="1"/>
  <c r="M2882" i="1"/>
  <c r="M2890" i="1"/>
  <c r="M2898" i="1"/>
  <c r="M9106" i="1"/>
  <c r="M11366" i="1"/>
  <c r="M12227" i="1"/>
  <c r="M12235" i="1"/>
  <c r="M10100" i="1"/>
  <c r="M10108" i="1"/>
  <c r="M10116" i="1"/>
  <c r="M8723" i="1"/>
  <c r="M13439" i="1"/>
  <c r="M12312" i="1"/>
  <c r="M11446" i="1"/>
  <c r="M11454" i="1"/>
  <c r="M11401" i="1"/>
  <c r="M10235" i="1"/>
  <c r="M5780" i="1"/>
  <c r="M6273" i="1"/>
  <c r="M8793" i="1"/>
  <c r="M8301" i="1"/>
  <c r="M8309" i="1"/>
  <c r="M11811" i="1"/>
  <c r="M14387" i="1"/>
  <c r="M8311" i="1"/>
  <c r="M9107" i="1"/>
  <c r="M2909" i="1"/>
  <c r="M2917" i="1"/>
  <c r="M4059" i="1"/>
  <c r="M4067" i="1"/>
  <c r="M4075" i="1"/>
  <c r="M4083" i="1"/>
  <c r="M4091" i="1"/>
  <c r="M4099" i="1"/>
  <c r="M4107" i="1"/>
  <c r="M4115" i="1"/>
  <c r="M12644" i="1"/>
  <c r="M12652" i="1"/>
  <c r="M12660" i="1"/>
  <c r="M11370" i="1"/>
  <c r="M5606" i="1"/>
  <c r="M10218" i="1"/>
  <c r="M6399" i="1"/>
  <c r="M6407" i="1"/>
  <c r="M6415" i="1"/>
  <c r="M6423" i="1"/>
  <c r="M6431" i="1"/>
  <c r="M6439" i="1"/>
  <c r="M6447" i="1"/>
  <c r="M6455" i="1"/>
  <c r="M6463" i="1"/>
  <c r="M6471" i="1"/>
  <c r="M13481" i="1"/>
  <c r="M6953" i="1"/>
  <c r="M13973" i="1"/>
  <c r="M10124" i="1"/>
  <c r="M13178" i="1"/>
  <c r="M5109" i="1"/>
  <c r="M5117" i="1"/>
  <c r="M8323" i="1"/>
  <c r="M10396" i="1"/>
  <c r="M2922" i="1"/>
  <c r="M8326" i="1"/>
  <c r="M9110" i="1"/>
  <c r="M12831" i="1"/>
  <c r="M13179" i="1"/>
  <c r="M3141" i="1"/>
  <c r="M3145" i="1"/>
  <c r="M3152" i="1"/>
  <c r="M3159" i="1"/>
  <c r="M4876" i="1"/>
  <c r="M2930" i="1"/>
  <c r="M3173" i="1"/>
  <c r="M3180" i="1"/>
  <c r="M3187" i="1"/>
  <c r="M3248" i="1"/>
  <c r="M530" i="1"/>
  <c r="M5056" i="1"/>
  <c r="M13012" i="1"/>
  <c r="M9096" i="1"/>
  <c r="M6388" i="1"/>
  <c r="M8188" i="1"/>
  <c r="M2771" i="1"/>
  <c r="M2790" i="1"/>
  <c r="M4826" i="1"/>
  <c r="M9491" i="1"/>
  <c r="M10229" i="1"/>
  <c r="M11856" i="1"/>
  <c r="M2803" i="1"/>
  <c r="M2822" i="1"/>
  <c r="M10231" i="1"/>
  <c r="M2851" i="1"/>
  <c r="M2875" i="1"/>
  <c r="M2891" i="1"/>
  <c r="M12292" i="1"/>
  <c r="M12236" i="1"/>
  <c r="M10117" i="1"/>
  <c r="M13440" i="1"/>
  <c r="M11455" i="1"/>
  <c r="M5781" i="1"/>
  <c r="M5130" i="1"/>
  <c r="M11812" i="1"/>
  <c r="M2902" i="1"/>
  <c r="M4060" i="1"/>
  <c r="M4084" i="1"/>
  <c r="M4100" i="1"/>
  <c r="M12645" i="1"/>
  <c r="M12661" i="1"/>
  <c r="M3353" i="1"/>
  <c r="M6416" i="1"/>
  <c r="M6440" i="1"/>
  <c r="M6464" i="1"/>
  <c r="M9531" i="1"/>
  <c r="M10125" i="1"/>
  <c r="M5118" i="1"/>
  <c r="M9108" i="1"/>
  <c r="M9111" i="1"/>
  <c r="M13502" i="1"/>
  <c r="M3160" i="1"/>
  <c r="M3167" i="1"/>
  <c r="M14683" i="1"/>
  <c r="M12291" i="1"/>
  <c r="M8726" i="1"/>
  <c r="M6268" i="1"/>
  <c r="M13015" i="1"/>
  <c r="M4054" i="1"/>
  <c r="M4102" i="1"/>
  <c r="M12655" i="1"/>
  <c r="M6394" i="1"/>
  <c r="M6426" i="1"/>
  <c r="M6458" i="1"/>
  <c r="M13054" i="1"/>
  <c r="M9532" i="1"/>
  <c r="M10233" i="1"/>
  <c r="M3155" i="1"/>
  <c r="M3175" i="1"/>
  <c r="M6397" i="1"/>
  <c r="M13176" i="1"/>
  <c r="M10129" i="1"/>
  <c r="M14682" i="1"/>
  <c r="M13082" i="1"/>
  <c r="M6977" i="1"/>
  <c r="M14702" i="1"/>
  <c r="M12981" i="1"/>
  <c r="M6249" i="1"/>
  <c r="M4932" i="1"/>
  <c r="M4962" i="1"/>
  <c r="M4993" i="1"/>
  <c r="M5025" i="1"/>
  <c r="M5080" i="1"/>
  <c r="M4397" i="1"/>
  <c r="M6000" i="1"/>
  <c r="M6013" i="1"/>
  <c r="M6029" i="1"/>
  <c r="M6045" i="1"/>
  <c r="M6061" i="1"/>
  <c r="M6077" i="1"/>
  <c r="M6090" i="1"/>
  <c r="M2727" i="1"/>
  <c r="M10426" i="1"/>
  <c r="M14407" i="1"/>
  <c r="M8176" i="1"/>
  <c r="M10435" i="1"/>
  <c r="M14691" i="1"/>
  <c r="M12299" i="1"/>
  <c r="M8576" i="1"/>
  <c r="M8589" i="1"/>
  <c r="M8605" i="1"/>
  <c r="M5962" i="1"/>
  <c r="M13168" i="1"/>
  <c r="M9052" i="1"/>
  <c r="M13893" i="1"/>
  <c r="M9062" i="1"/>
  <c r="M9473" i="1"/>
  <c r="M2739" i="1"/>
  <c r="M12798" i="1"/>
  <c r="M13998" i="1"/>
  <c r="M9080" i="1"/>
  <c r="M12801" i="1"/>
  <c r="M9483" i="1"/>
  <c r="M13971" i="1"/>
  <c r="M4738" i="1"/>
  <c r="M2751" i="1"/>
  <c r="M9102" i="1"/>
  <c r="M9500" i="1"/>
  <c r="M11744" i="1"/>
  <c r="M2831" i="1"/>
  <c r="M2859" i="1"/>
  <c r="M2899" i="1"/>
  <c r="M10101" i="1"/>
  <c r="M8477" i="1"/>
  <c r="M4771" i="1"/>
  <c r="M8310" i="1"/>
  <c r="M2910" i="1"/>
  <c r="M4076" i="1"/>
  <c r="M4116" i="1"/>
  <c r="M5607" i="1"/>
  <c r="M6424" i="1"/>
  <c r="M6472" i="1"/>
  <c r="M5110" i="1"/>
  <c r="M11859" i="1"/>
  <c r="M3146" i="1"/>
  <c r="M3181" i="1"/>
  <c r="M2861" i="1"/>
  <c r="M11797" i="1"/>
  <c r="M14382" i="1"/>
  <c r="M4070" i="1"/>
  <c r="M12647" i="1"/>
  <c r="M6402" i="1"/>
  <c r="M6442" i="1"/>
  <c r="M13484" i="1"/>
  <c r="M5104" i="1"/>
  <c r="M8328" i="1"/>
  <c r="M10032" i="1"/>
  <c r="M3183" i="1"/>
  <c r="M6429" i="1"/>
  <c r="M8321" i="1"/>
  <c r="M3150" i="1"/>
  <c r="M3190" i="1"/>
  <c r="M13090" i="1"/>
  <c r="M2692" i="1"/>
  <c r="M14710" i="1"/>
  <c r="M11721" i="1"/>
  <c r="M6257" i="1"/>
  <c r="M4937" i="1"/>
  <c r="M4967" i="1"/>
  <c r="M4998" i="1"/>
  <c r="M5030" i="1"/>
  <c r="M5061" i="1"/>
  <c r="M5084" i="1"/>
  <c r="M9159" i="1"/>
  <c r="M4398" i="1"/>
  <c r="M4412" i="1"/>
  <c r="M6014" i="1"/>
  <c r="M6030" i="1"/>
  <c r="M6046" i="1"/>
  <c r="M6062" i="1"/>
  <c r="M6078" i="1"/>
  <c r="M6091" i="1"/>
  <c r="M2728" i="1"/>
  <c r="M10427" i="1"/>
  <c r="M14408" i="1"/>
  <c r="M8550" i="1"/>
  <c r="M10436" i="1"/>
  <c r="M14692" i="1"/>
  <c r="M9468" i="1"/>
  <c r="M8577" i="1"/>
  <c r="M8590" i="1"/>
  <c r="M8606" i="1"/>
  <c r="M5963" i="1"/>
  <c r="M131" i="1"/>
  <c r="M9054" i="1"/>
  <c r="M14698" i="1"/>
  <c r="M9063" i="1"/>
  <c r="M12919" i="1"/>
  <c r="M9073" i="1"/>
  <c r="M6933" i="1"/>
  <c r="M6940" i="1"/>
  <c r="M13900" i="1"/>
  <c r="M13999" i="1"/>
  <c r="M9083" i="1"/>
  <c r="M12803" i="1"/>
  <c r="M9484" i="1"/>
  <c r="M6942" i="1"/>
  <c r="M9097" i="1"/>
  <c r="M12812" i="1"/>
  <c r="M12823" i="1"/>
  <c r="M4727" i="1"/>
  <c r="M4739" i="1"/>
  <c r="M4749" i="1"/>
  <c r="M8290" i="1"/>
  <c r="M2752" i="1"/>
  <c r="M2762" i="1"/>
  <c r="M2772" i="1"/>
  <c r="M2782" i="1"/>
  <c r="M2791" i="1"/>
  <c r="M9103" i="1"/>
  <c r="M4233" i="1"/>
  <c r="M8635" i="1"/>
  <c r="M8644" i="1"/>
  <c r="M9492" i="1"/>
  <c r="M9502" i="1"/>
  <c r="M9509" i="1"/>
  <c r="M10230" i="1"/>
  <c r="M11441" i="1"/>
  <c r="M11857" i="1"/>
  <c r="M11745" i="1"/>
  <c r="M2795" i="1"/>
  <c r="M2805" i="1"/>
  <c r="M2814" i="1"/>
  <c r="M2823" i="1"/>
  <c r="M2832" i="1"/>
  <c r="M2841" i="1"/>
  <c r="M12290" i="1"/>
  <c r="M9518" i="1"/>
  <c r="M2852" i="1"/>
  <c r="M2860" i="1"/>
  <c r="M2868" i="1"/>
  <c r="M2876" i="1"/>
  <c r="M2884" i="1"/>
  <c r="M2892" i="1"/>
  <c r="M2900" i="1"/>
  <c r="M9521" i="1"/>
  <c r="M12293" i="1"/>
  <c r="M12229" i="1"/>
  <c r="M12237" i="1"/>
  <c r="M10102" i="1"/>
  <c r="M10110" i="1"/>
  <c r="M10118" i="1"/>
  <c r="M8725" i="1"/>
  <c r="M13441" i="1"/>
  <c r="M8478" i="1"/>
  <c r="M11448" i="1"/>
  <c r="M5163" i="1"/>
  <c r="M13456" i="1"/>
  <c r="M4772" i="1"/>
  <c r="M5782" i="1"/>
  <c r="M6275" i="1"/>
  <c r="M8295" i="1"/>
  <c r="M8303" i="1"/>
  <c r="M13014" i="1"/>
  <c r="M14381" i="1"/>
  <c r="M9526" i="1"/>
  <c r="M8313" i="1"/>
  <c r="M2903" i="1"/>
  <c r="M2911" i="1"/>
  <c r="M4053" i="1"/>
  <c r="M4061" i="1"/>
  <c r="M4069" i="1"/>
  <c r="M4077" i="1"/>
  <c r="M4085" i="1"/>
  <c r="M4093" i="1"/>
  <c r="M4101" i="1"/>
  <c r="M4109" i="1"/>
  <c r="M4117" i="1"/>
  <c r="M12646" i="1"/>
  <c r="M12654" i="1"/>
  <c r="M12662" i="1"/>
  <c r="M11372" i="1"/>
  <c r="M11565" i="1"/>
  <c r="M3354" i="1"/>
  <c r="M6401" i="1"/>
  <c r="M6409" i="1"/>
  <c r="M6417" i="1"/>
  <c r="M6425" i="1"/>
  <c r="M6433" i="1"/>
  <c r="M6441" i="1"/>
  <c r="M6449" i="1"/>
  <c r="M6457" i="1"/>
  <c r="M6465" i="1"/>
  <c r="M5783" i="1"/>
  <c r="M13483" i="1"/>
  <c r="M9169" i="1"/>
  <c r="M13975" i="1"/>
  <c r="M10126" i="1"/>
  <c r="M5103" i="1"/>
  <c r="M5111" i="1"/>
  <c r="M5119" i="1"/>
  <c r="M8325" i="1"/>
  <c r="M9109" i="1"/>
  <c r="M2924" i="1"/>
  <c r="M8327" i="1"/>
  <c r="M12930" i="1"/>
  <c r="M12833" i="1"/>
  <c r="M8329" i="1"/>
  <c r="M14775" i="1"/>
  <c r="M3147" i="1"/>
  <c r="M3154" i="1"/>
  <c r="M5620" i="1"/>
  <c r="M3164" i="1"/>
  <c r="M3168" i="1"/>
  <c r="M3174" i="1"/>
  <c r="M3182" i="1"/>
  <c r="M3188" i="1"/>
  <c r="M3192" i="1"/>
  <c r="M4042" i="1"/>
  <c r="M4740" i="1"/>
  <c r="M9488" i="1"/>
  <c r="M8645" i="1"/>
  <c r="M9510" i="1"/>
  <c r="M11442" i="1"/>
  <c r="M11746" i="1"/>
  <c r="M2815" i="1"/>
  <c r="M2842" i="1"/>
  <c r="M2853" i="1"/>
  <c r="M2877" i="1"/>
  <c r="M2901" i="1"/>
  <c r="M12294" i="1"/>
  <c r="M12238" i="1"/>
  <c r="M10119" i="1"/>
  <c r="M8479" i="1"/>
  <c r="M6389" i="1"/>
  <c r="M8304" i="1"/>
  <c r="M2904" i="1"/>
  <c r="M4078" i="1"/>
  <c r="M4110" i="1"/>
  <c r="M11566" i="1"/>
  <c r="M6418" i="1"/>
  <c r="M5784" i="1"/>
  <c r="M10127" i="1"/>
  <c r="M8831" i="1"/>
  <c r="M13976" i="1"/>
  <c r="M3161" i="1"/>
  <c r="M14684" i="1"/>
  <c r="M6421" i="1"/>
  <c r="M13909" i="1"/>
  <c r="M2928" i="1"/>
  <c r="M3171" i="1"/>
  <c r="M13098" i="1"/>
  <c r="M2700" i="1"/>
  <c r="M7282" i="1"/>
  <c r="M11809" i="1"/>
  <c r="M8289" i="1"/>
  <c r="M4940" i="1"/>
  <c r="M4970" i="1"/>
  <c r="M5001" i="1"/>
  <c r="M5033" i="1"/>
  <c r="M5064" i="1"/>
  <c r="M5085" i="1"/>
  <c r="M9162" i="1"/>
  <c r="M4401" i="1"/>
  <c r="M6001" i="1"/>
  <c r="M6017" i="1"/>
  <c r="M6033" i="1"/>
  <c r="M6049" i="1"/>
  <c r="M6065" i="1"/>
  <c r="M4415" i="1"/>
  <c r="M6094" i="1"/>
  <c r="M10414" i="1"/>
  <c r="M10430" i="1"/>
  <c r="M14411" i="1"/>
  <c r="M12788" i="1"/>
  <c r="M12901" i="1"/>
  <c r="M14695" i="1"/>
  <c r="M8580" i="1"/>
  <c r="M8593" i="1"/>
  <c r="M8609" i="1"/>
  <c r="M5966" i="1"/>
  <c r="M2730" i="1"/>
  <c r="M9055" i="1"/>
  <c r="M2731" i="1"/>
  <c r="M9066" i="1"/>
  <c r="M13964" i="1"/>
  <c r="M9474" i="1"/>
  <c r="M6934" i="1"/>
  <c r="M9476" i="1"/>
  <c r="M13989" i="1"/>
  <c r="M14001" i="1"/>
  <c r="M9084" i="1"/>
  <c r="M12804" i="1"/>
  <c r="M9485" i="1"/>
  <c r="M9089" i="1"/>
  <c r="M9486" i="1"/>
  <c r="M12813" i="1"/>
  <c r="M12824" i="1"/>
  <c r="M4730" i="1"/>
  <c r="M4750" i="1"/>
  <c r="M2743" i="1"/>
  <c r="M2753" i="1"/>
  <c r="M2763" i="1"/>
  <c r="M2774" i="1"/>
  <c r="M2783" i="1"/>
  <c r="M2792" i="1"/>
  <c r="M4234" i="1"/>
  <c r="M8636" i="1"/>
  <c r="M9494" i="1"/>
  <c r="M9503" i="1"/>
  <c r="M12288" i="1"/>
  <c r="M11858" i="1"/>
  <c r="M2797" i="1"/>
  <c r="M2806" i="1"/>
  <c r="M2824" i="1"/>
  <c r="M12828" i="1"/>
  <c r="M2869" i="1"/>
  <c r="M2885" i="1"/>
  <c r="M2893" i="1"/>
  <c r="M9522" i="1"/>
  <c r="M12230" i="1"/>
  <c r="M10103" i="1"/>
  <c r="M10111" i="1"/>
  <c r="M13442" i="1"/>
  <c r="M11493" i="1"/>
  <c r="M6276" i="1"/>
  <c r="M8314" i="1"/>
  <c r="M4086" i="1"/>
  <c r="M11373" i="1"/>
  <c r="M6450" i="1"/>
  <c r="M5120" i="1"/>
  <c r="M3142" i="1"/>
  <c r="M6453" i="1"/>
  <c r="M14400" i="1"/>
  <c r="M12130" i="1"/>
  <c r="M36" i="1"/>
  <c r="M2708" i="1"/>
  <c r="M7283" i="1"/>
  <c r="M4017" i="1"/>
  <c r="M4913" i="1"/>
  <c r="M4945" i="1"/>
  <c r="M4975" i="1"/>
  <c r="M5006" i="1"/>
  <c r="M5038" i="1"/>
  <c r="M5068" i="1"/>
  <c r="M5087" i="1"/>
  <c r="M9535" i="1"/>
  <c r="M4403" i="1"/>
  <c r="M6003" i="1"/>
  <c r="M6019" i="1"/>
  <c r="M6035" i="1"/>
  <c r="M6051" i="1"/>
  <c r="M6067" i="1"/>
  <c r="M4417" i="1"/>
  <c r="M6096" i="1"/>
  <c r="M10416" i="1"/>
  <c r="M10432" i="1"/>
  <c r="M14413" i="1"/>
  <c r="M10386" i="1"/>
  <c r="M11752" i="1"/>
  <c r="M5772" i="1"/>
  <c r="M4044" i="1"/>
  <c r="M8582" i="1"/>
  <c r="M8595" i="1"/>
  <c r="M8611" i="1"/>
  <c r="M5968" i="1"/>
  <c r="M3458" i="1"/>
  <c r="M9058" i="1"/>
  <c r="M2733" i="1"/>
  <c r="M9067" i="1"/>
  <c r="M13965" i="1"/>
  <c r="M9475" i="1"/>
  <c r="M6937" i="1"/>
  <c r="M12923" i="1"/>
  <c r="M13990" i="1"/>
  <c r="M14002" i="1"/>
  <c r="M9085" i="1"/>
  <c r="M12807" i="1"/>
  <c r="M13968" i="1"/>
  <c r="M9090" i="1"/>
  <c r="M9487" i="1"/>
  <c r="M12814" i="1"/>
  <c r="M13901" i="1"/>
  <c r="M4731" i="1"/>
  <c r="M4741" i="1"/>
  <c r="M4751" i="1"/>
  <c r="M2744" i="1"/>
  <c r="M2754" i="1"/>
  <c r="M2764" i="1"/>
  <c r="M2775" i="1"/>
  <c r="M2784" i="1"/>
  <c r="M4423" i="1"/>
  <c r="M9489" i="1"/>
  <c r="M4235" i="1"/>
  <c r="M8637" i="1"/>
  <c r="M6945" i="1"/>
  <c r="M9495" i="1"/>
  <c r="M9504" i="1"/>
  <c r="M9511" i="1"/>
  <c r="M12289" i="1"/>
  <c r="M11443" i="1"/>
  <c r="M12825" i="1"/>
  <c r="M13509" i="1"/>
  <c r="M2798" i="1"/>
  <c r="M2807" i="1"/>
  <c r="M2816" i="1"/>
  <c r="M2825" i="1"/>
  <c r="M2834" i="1"/>
  <c r="M2843" i="1"/>
  <c r="M4830" i="1"/>
  <c r="M10232" i="1"/>
  <c r="M2854" i="1"/>
  <c r="M2862" i="1"/>
  <c r="M2870" i="1"/>
  <c r="M2878" i="1"/>
  <c r="M2886" i="1"/>
  <c r="M2894" i="1"/>
  <c r="M4050" i="1"/>
  <c r="M9523" i="1"/>
  <c r="M12295" i="1"/>
  <c r="M12231" i="1"/>
  <c r="M10096" i="1"/>
  <c r="M10104" i="1"/>
  <c r="M10112" i="1"/>
  <c r="M10120" i="1"/>
  <c r="M4241" i="1"/>
  <c r="M13443" i="1"/>
  <c r="M8480" i="1"/>
  <c r="M11450" i="1"/>
  <c r="M11494" i="1"/>
  <c r="M13170" i="1"/>
  <c r="M6390" i="1"/>
  <c r="M6269" i="1"/>
  <c r="M6277" i="1"/>
  <c r="M8297" i="1"/>
  <c r="M8305" i="1"/>
  <c r="M13016" i="1"/>
  <c r="M14383" i="1"/>
  <c r="M9528" i="1"/>
  <c r="M8315" i="1"/>
  <c r="M2905" i="1"/>
  <c r="M2913" i="1"/>
  <c r="M4055" i="1"/>
  <c r="M4063" i="1"/>
  <c r="M4071" i="1"/>
  <c r="M4079" i="1"/>
  <c r="M4087" i="1"/>
  <c r="M4095" i="1"/>
  <c r="M4103" i="1"/>
  <c r="M4111" i="1"/>
  <c r="M12640" i="1"/>
  <c r="M12648" i="1"/>
  <c r="M12656" i="1"/>
  <c r="M12664" i="1"/>
  <c r="M5979" i="1"/>
  <c r="M8483" i="1"/>
  <c r="M6395" i="1"/>
  <c r="M6403" i="1"/>
  <c r="M6411" i="1"/>
  <c r="M6419" i="1"/>
  <c r="M6427" i="1"/>
  <c r="M6435" i="1"/>
  <c r="M6443" i="1"/>
  <c r="M6451" i="1"/>
  <c r="M6459" i="1"/>
  <c r="M6467" i="1"/>
  <c r="M5785" i="1"/>
  <c r="M2918" i="1"/>
  <c r="M12927" i="1"/>
  <c r="M12829" i="1"/>
  <c r="M13174" i="1"/>
  <c r="M5105" i="1"/>
  <c r="M5113" i="1"/>
  <c r="M8319" i="1"/>
  <c r="M14398" i="1"/>
  <c r="M13911" i="1"/>
  <c r="M12666" i="1"/>
  <c r="M2926" i="1"/>
  <c r="M11860" i="1"/>
  <c r="M13512" i="1"/>
  <c r="M8331" i="1"/>
  <c r="M3246" i="1"/>
  <c r="M3148" i="1"/>
  <c r="M3156" i="1"/>
  <c r="M3162" i="1"/>
  <c r="M3165" i="1"/>
  <c r="M3169" i="1"/>
  <c r="M3176" i="1"/>
  <c r="M3184" i="1"/>
  <c r="M10321" i="1"/>
  <c r="M10033" i="1"/>
  <c r="M10434" i="1"/>
  <c r="M4732" i="1"/>
  <c r="M2767" i="1"/>
  <c r="M2785" i="1"/>
  <c r="M9490" i="1"/>
  <c r="M8639" i="1"/>
  <c r="M9496" i="1"/>
  <c r="M9512" i="1"/>
  <c r="M11444" i="1"/>
  <c r="M13510" i="1"/>
  <c r="M2799" i="1"/>
  <c r="M2817" i="1"/>
  <c r="M2835" i="1"/>
  <c r="M4831" i="1"/>
  <c r="M2855" i="1"/>
  <c r="M2863" i="1"/>
  <c r="M2879" i="1"/>
  <c r="M2895" i="1"/>
  <c r="M9524" i="1"/>
  <c r="M12296" i="1"/>
  <c r="M10097" i="1"/>
  <c r="M10113" i="1"/>
  <c r="M13436" i="1"/>
  <c r="M8481" i="1"/>
  <c r="M11451" i="1"/>
  <c r="M13171" i="1"/>
  <c r="M6270" i="1"/>
  <c r="M8298" i="1"/>
  <c r="M13017" i="1"/>
  <c r="M9529" i="1"/>
  <c r="M2906" i="1"/>
  <c r="M2914" i="1"/>
  <c r="M4064" i="1"/>
  <c r="M4080" i="1"/>
  <c r="M4096" i="1"/>
  <c r="M4112" i="1"/>
  <c r="M12649" i="1"/>
  <c r="M12665" i="1"/>
  <c r="M8484" i="1"/>
  <c r="M6404" i="1"/>
  <c r="M6420" i="1"/>
  <c r="M6436" i="1"/>
  <c r="M6444" i="1"/>
  <c r="M6460" i="1"/>
  <c r="M13478" i="1"/>
  <c r="M13908" i="1"/>
  <c r="M5106" i="1"/>
  <c r="M8320" i="1"/>
  <c r="M2919" i="1"/>
  <c r="M12033" i="1"/>
  <c r="M3138" i="1"/>
  <c r="M3149" i="1"/>
  <c r="M3163" i="1"/>
  <c r="M3177" i="1"/>
  <c r="M3189" i="1"/>
  <c r="M2864" i="1"/>
  <c r="M13437" i="1"/>
  <c r="M11496" i="1"/>
  <c r="M6271" i="1"/>
  <c r="M8307" i="1"/>
  <c r="M9530" i="1"/>
  <c r="M2915" i="1"/>
  <c r="M4073" i="1"/>
  <c r="M4097" i="1"/>
  <c r="M12650" i="1"/>
  <c r="M10216" i="1"/>
  <c r="M6445" i="1"/>
  <c r="M6469" i="1"/>
  <c r="M5107" i="1"/>
  <c r="M12668" i="1"/>
  <c r="M3157" i="1"/>
  <c r="M11551" i="1"/>
  <c r="K2" i="1" l="1"/>
</calcChain>
</file>

<file path=xl/sharedStrings.xml><?xml version="1.0" encoding="utf-8"?>
<sst xmlns="http://schemas.openxmlformats.org/spreadsheetml/2006/main" count="154090" uniqueCount="42955">
  <si>
    <t>Сумма:</t>
  </si>
  <si>
    <t>Код</t>
  </si>
  <si>
    <t>Возраст от</t>
  </si>
  <si>
    <t>Хит / new</t>
  </si>
  <si>
    <t>Наличие</t>
  </si>
  <si>
    <t>Заказ, шт</t>
  </si>
  <si>
    <t>Стоимость заказа</t>
  </si>
  <si>
    <t>Описание</t>
  </si>
  <si>
    <t>От 10 до 20 тыс.</t>
  </si>
  <si>
    <t>От 20 до 50 тыс.</t>
  </si>
  <si>
    <t>От 50 до 90 тыс</t>
  </si>
  <si>
    <t>От 90 тыс.</t>
  </si>
  <si>
    <t>СРЦ</t>
  </si>
  <si>
    <t>Наименование</t>
  </si>
  <si>
    <t>ООО "Гейм-Хаус" тел. 8 800 200 77 38 e-mail: opt@ghtoys.ru</t>
  </si>
  <si>
    <t>Группа</t>
  </si>
  <si>
    <t>00-10000936</t>
  </si>
  <si>
    <t>Bondibon</t>
  </si>
  <si>
    <t>7+</t>
  </si>
  <si>
    <t>Логическая игра Bondibon Лабиринт , арт. SG 437 RU.</t>
  </si>
  <si>
    <t>В наличии</t>
  </si>
  <si>
    <t>1332</t>
  </si>
  <si>
    <t>921</t>
  </si>
  <si>
    <t>905</t>
  </si>
  <si>
    <t>889</t>
  </si>
  <si>
    <t>873</t>
  </si>
  <si>
    <t>https://ghtoys.ru/golovolomki/logicheskaya-igra-bondibon-labirint--art-sg-437-ru/</t>
  </si>
  <si>
    <t>00-10003096</t>
  </si>
  <si>
    <t>Логическая игра Bondibon Мегаполис-GPS пазл, арт. SG 470 RU.</t>
  </si>
  <si>
    <t>1517</t>
  </si>
  <si>
    <t>1048</t>
  </si>
  <si>
    <t>1030</t>
  </si>
  <si>
    <t>1012</t>
  </si>
  <si>
    <t>994</t>
  </si>
  <si>
    <t>https://ghtoys.ru/golovolomki/logicheskaya-igra-bondibon-megapolis-gps-pazl-art-/</t>
  </si>
  <si>
    <t>00-10000063</t>
  </si>
  <si>
    <t>5+</t>
  </si>
  <si>
    <t>Логическая игра Bondibon Следопыт, Колобок арт. SG RU 001</t>
  </si>
  <si>
    <t>1942</t>
  </si>
  <si>
    <t>1174</t>
  </si>
  <si>
    <t>1154</t>
  </si>
  <si>
    <t>1134</t>
  </si>
  <si>
    <t>1114</t>
  </si>
  <si>
    <t>https://ghtoys.ru/golovolomki/logicheskaya-igra-bondibon-sledopyt-kolobok-art-sg/</t>
  </si>
  <si>
    <t>00-10000424</t>
  </si>
  <si>
    <t>6+</t>
  </si>
  <si>
    <t>Магнитная игра Bondibon для путешествий, СЫРНЫЕ ЛАЗЕЙКИ, арт.SGT 250 RU.</t>
  </si>
  <si>
    <t>874</t>
  </si>
  <si>
    <t>551</t>
  </si>
  <si>
    <t>542</t>
  </si>
  <si>
    <t>532</t>
  </si>
  <si>
    <t>523</t>
  </si>
  <si>
    <t>https://ghtoys.ru/golovolomki/magnitnaya-igra-bondibon-dlya-puteshestviy-syrnye-/</t>
  </si>
  <si>
    <t>00-10001399</t>
  </si>
  <si>
    <t>8+</t>
  </si>
  <si>
    <t>Логическая игра Bondibon Спасатели, арт.SG 510 RE  RU</t>
  </si>
  <si>
    <t>1657</t>
  </si>
  <si>
    <t>1145</t>
  </si>
  <si>
    <t>1125</t>
  </si>
  <si>
    <t>1106</t>
  </si>
  <si>
    <t>1086</t>
  </si>
  <si>
    <t>https://ghtoys.ru/golovolomki/logicheskaya-igra-bondibon-spasateli-artsg-510-re-/</t>
  </si>
  <si>
    <t>00-00000345</t>
  </si>
  <si>
    <t>Логическая игра Bondibon Цветовой код арт.SG 090 RU</t>
  </si>
  <si>
    <t>1896</t>
  </si>
  <si>
    <t>1342</t>
  </si>
  <si>
    <t>1319</t>
  </si>
  <si>
    <t>1296</t>
  </si>
  <si>
    <t>1273</t>
  </si>
  <si>
    <t>https://ghtoys.ru/golovolomki/logicheskaya-igra-bondibon-tsvetovoy-kod-artsg-090/</t>
  </si>
  <si>
    <t>00-10001145</t>
  </si>
  <si>
    <t>2+</t>
  </si>
  <si>
    <t>Логическая игра Bondibon Застенчивый Кролик, арт. SG 037 RU</t>
  </si>
  <si>
    <t>2480</t>
  </si>
  <si>
    <t>1733</t>
  </si>
  <si>
    <t>1703</t>
  </si>
  <si>
    <t>1674</t>
  </si>
  <si>
    <t>1644</t>
  </si>
  <si>
    <t>https://ghtoys.ru/golovolomki/logicheskaya-igra-bondibon-zastenchivyy-krolik-art/</t>
  </si>
  <si>
    <t>00-10003579</t>
  </si>
  <si>
    <t>PlayLab</t>
  </si>
  <si>
    <t>Набор головоломок Cube (в коробке 4 шт)</t>
  </si>
  <si>
    <t>1562</t>
  </si>
  <si>
    <t>1032</t>
  </si>
  <si>
    <t>979</t>
  </si>
  <si>
    <t>943</t>
  </si>
  <si>
    <t>https://ghtoys.ru/golovolomki/nabor-golovolomok-cube-v-korobke-4-sht/</t>
  </si>
  <si>
    <t>00-10003624</t>
  </si>
  <si>
    <t>Набор головоломок Cube (в коробке 6 шт)</t>
  </si>
  <si>
    <t>1860</t>
  </si>
  <si>
    <t>1293</t>
  </si>
  <si>
    <t>1229</t>
  </si>
  <si>
    <t>1166</t>
  </si>
  <si>
    <t>1123</t>
  </si>
  <si>
    <t>https://ghtoys.ru/golovolomki/nabor-golovolomok-cube-v-korobke-6-sht/</t>
  </si>
  <si>
    <t>00-10003554</t>
  </si>
  <si>
    <t>Зеркальный Кубик 3х3 Золото</t>
  </si>
  <si>
    <t>410</t>
  </si>
  <si>
    <t>271</t>
  </si>
  <si>
    <t>257</t>
  </si>
  <si>
    <t>244</t>
  </si>
  <si>
    <t>235</t>
  </si>
  <si>
    <t>https://ghtoys.ru/golovolomki/zerkalnyy-kubik-3kh3-zoloto/</t>
  </si>
  <si>
    <t>00-10003529</t>
  </si>
  <si>
    <t>Зеркальный Кубик Фишер Золото</t>
  </si>
  <si>
    <t>450</t>
  </si>
  <si>
    <t>312</t>
  </si>
  <si>
    <t>297</t>
  </si>
  <si>
    <t>281</t>
  </si>
  <si>
    <t>https://ghtoys.ru/golovolomki/zerkalnyy-kubik-fisher-zoloto/</t>
  </si>
  <si>
    <t>00-10003520</t>
  </si>
  <si>
    <t>Зеркальный Кубик Колесо Золото</t>
  </si>
  <si>
    <t>https://ghtoys.ru/golovolomki/zerkalnyy-kubik-koleso-zoloto/</t>
  </si>
  <si>
    <t>00-10003566</t>
  </si>
  <si>
    <t>Зеркальный Кубик 2х2 Золото</t>
  </si>
  <si>
    <t>330</t>
  </si>
  <si>
    <t>229</t>
  </si>
  <si>
    <t>218</t>
  </si>
  <si>
    <t>206</t>
  </si>
  <si>
    <t>199</t>
  </si>
  <si>
    <t>https://ghtoys.ru/golovolomki/zerkalnyy-kubik-2kh2-zoloto/</t>
  </si>
  <si>
    <t>00-10003532</t>
  </si>
  <si>
    <t>Зеркальный Кубик Фишер Серебро</t>
  </si>
  <si>
    <t>https://ghtoys.ru/golovolomki/zerkalnyy-kubik-fisher-serebro/</t>
  </si>
  <si>
    <t>00-10003549</t>
  </si>
  <si>
    <t>Зеркальный Кубик 3х3 Серебро</t>
  </si>
  <si>
    <t>285</t>
  </si>
  <si>
    <t>247</t>
  </si>
  <si>
    <t>https://ghtoys.ru/golovolomki/zerkalnyy-kubik-3kh3-serebro/</t>
  </si>
  <si>
    <t>00-10003574</t>
  </si>
  <si>
    <t>Зеркальный Кубик Колесо Серебро</t>
  </si>
  <si>
    <t>https://ghtoys.ru/golovolomki/zerkalnyy-kubik-koleso-serebro/</t>
  </si>
  <si>
    <t>00-10003590</t>
  </si>
  <si>
    <t>Зеркальный Кубик Трансформер Серебро</t>
  </si>
  <si>
    <t>https://ghtoys.ru/golovolomki/zerkalnyy-kubik-transformer-serebro/</t>
  </si>
  <si>
    <t>00-10003562</t>
  </si>
  <si>
    <t>Головоломка кубик-конструктор DIY-Cube</t>
  </si>
  <si>
    <t>860</t>
  </si>
  <si>
    <t>598</t>
  </si>
  <si>
    <t>568</t>
  </si>
  <si>
    <t>539</t>
  </si>
  <si>
    <t>519</t>
  </si>
  <si>
    <t>https://ghtoys.ru/golovolomki/golovolomka-kubik-konstruktor-diy-cube/</t>
  </si>
  <si>
    <t>00-10003593</t>
  </si>
  <si>
    <t>Зеркальный Кубик Трансформер Золото</t>
  </si>
  <si>
    <t>https://ghtoys.ru/golovolomki/zerkalnyy-kubik-transformer-zoloto/</t>
  </si>
  <si>
    <t>00-10003560</t>
  </si>
  <si>
    <t>Зеркальный Кубик 2х2 Серебро</t>
  </si>
  <si>
    <t>https://ghtoys.ru/golovolomki/zerkalnyy-kubik-2kh2-serebro/</t>
  </si>
  <si>
    <t>00-10003353</t>
  </si>
  <si>
    <t>Professor Puzzle Ltd</t>
  </si>
  <si>
    <t>1582 Планета Пазл Император (Puzzle Planet Emperor)</t>
  </si>
  <si>
    <t>750</t>
  </si>
  <si>
    <t>573</t>
  </si>
  <si>
    <t>545</t>
  </si>
  <si>
    <t>517</t>
  </si>
  <si>
    <t>498</t>
  </si>
  <si>
    <t>https://ghtoys.ru/golovolomki/1582-planeta-pazl-imperator-puzzle-planet-emperor/</t>
  </si>
  <si>
    <t>00-10003351</t>
  </si>
  <si>
    <t>0+</t>
  </si>
  <si>
    <t>2908 Головоломка для детей "Замок"</t>
  </si>
  <si>
    <t>950</t>
  </si>
  <si>
    <t>725</t>
  </si>
  <si>
    <t>690</t>
  </si>
  <si>
    <t>654</t>
  </si>
  <si>
    <t>630</t>
  </si>
  <si>
    <t>https://ghtoys.ru/golovolomki/2908-golovolomka-dlya-detey-zamok/</t>
  </si>
  <si>
    <t>00-10003346</t>
  </si>
  <si>
    <t>1580 Планета Пазл Астро(Puzzle Planet Astro)</t>
  </si>
  <si>
    <t>https://ghtoys.ru/golovolomki/1580-planeta-pazl-astropuzzle-planet-astro/</t>
  </si>
  <si>
    <t>00-10012195</t>
  </si>
  <si>
    <t>Дело о казначейском сейфе</t>
  </si>
  <si>
    <t>1350</t>
  </si>
  <si>
    <t>981</t>
  </si>
  <si>
    <t>930</t>
  </si>
  <si>
    <t>896</t>
  </si>
  <si>
    <t>https://ghtoys.ru/golovolomki/delo-o-kaznacheyskom-seyfe/</t>
  </si>
  <si>
    <t>00-10003327</t>
  </si>
  <si>
    <t>2907 Головоломка для детей "Цифры"</t>
  </si>
  <si>
    <t>716</t>
  </si>
  <si>
    <t>680</t>
  </si>
  <si>
    <t>645</t>
  </si>
  <si>
    <t>622</t>
  </si>
  <si>
    <t>https://ghtoys.ru/golovolomki/2907-golovolomka-dlya-detey-tsifry/</t>
  </si>
  <si>
    <t>00-10003647</t>
  </si>
  <si>
    <t>Головоломка для детей "1350 "Бутылочка Черчиля" (Churchills Whisky Bottle)"</t>
  </si>
  <si>
    <t>1070</t>
  </si>
  <si>
    <t>817</t>
  </si>
  <si>
    <t>777</t>
  </si>
  <si>
    <t>737</t>
  </si>
  <si>
    <t>710</t>
  </si>
  <si>
    <t>https://ghtoys.ru/golovolomki/golovolomka-dlya-detey-1350-butylochka-cherchilya-/</t>
  </si>
  <si>
    <t>00-10003640</t>
  </si>
  <si>
    <t>2321 Головоломка для детей "Рыбка"</t>
  </si>
  <si>
    <t>970</t>
  </si>
  <si>
    <t>740</t>
  </si>
  <si>
    <t>704</t>
  </si>
  <si>
    <t>667</t>
  </si>
  <si>
    <t>643</t>
  </si>
  <si>
    <t>https://ghtoys.ru/golovolomki/2321-golovolomka-dlya-detey-rybka/</t>
  </si>
  <si>
    <t>00-10003344</t>
  </si>
  <si>
    <t>2917 Головоломка для детей "Атом"</t>
  </si>
  <si>
    <t>1310</t>
  </si>
  <si>
    <t>1001</t>
  </si>
  <si>
    <t>952</t>
  </si>
  <si>
    <t>903</t>
  </si>
  <si>
    <t>870</t>
  </si>
  <si>
    <t>https://ghtoys.ru/golovolomki/2917-golovolomka-dlya-detey-atom/</t>
  </si>
  <si>
    <t>00-10002434</t>
  </si>
  <si>
    <t>1455 Собирайка</t>
  </si>
  <si>
    <t>770</t>
  </si>
  <si>
    <t>581</t>
  </si>
  <si>
    <t>553</t>
  </si>
  <si>
    <t>524</t>
  </si>
  <si>
    <t>505</t>
  </si>
  <si>
    <t>https://ghtoys.ru/golovolomki/1455-sobirayka/</t>
  </si>
  <si>
    <t>00-10003645</t>
  </si>
  <si>
    <t>2325 Головоломка для детей "Словоблоки"</t>
  </si>
  <si>
    <t>2090</t>
  </si>
  <si>
    <t>1594</t>
  </si>
  <si>
    <t>1516</t>
  </si>
  <si>
    <t>1437</t>
  </si>
  <si>
    <t>1385</t>
  </si>
  <si>
    <t>https://ghtoys.ru/golovolomki/2325-golovolomka-dlya-detey-slovobloki/</t>
  </si>
  <si>
    <t>00-10003650</t>
  </si>
  <si>
    <t>Головоломка для детей "Да Винчи", арт. 1094</t>
  </si>
  <si>
    <t>550</t>
  </si>
  <si>
    <t>418</t>
  </si>
  <si>
    <t>397</t>
  </si>
  <si>
    <t>377</t>
  </si>
  <si>
    <t>363</t>
  </si>
  <si>
    <t>https://ghtoys.ru/golovolomki/golovolomka-dlya-detey-da-vinchi-art-1094/</t>
  </si>
  <si>
    <t>00-10002431</t>
  </si>
  <si>
    <t>2234 Головоломка для детей "Замок императора"</t>
  </si>
  <si>
    <t>https://ghtoys.ru/golovolomki/2234-golovolomka-dlya-detey-zamok-imperatora/</t>
  </si>
  <si>
    <t>00-10012056</t>
  </si>
  <si>
    <t>Дело о курительной трубке</t>
  </si>
  <si>
    <t>910</t>
  </si>
  <si>
    <t>695</t>
  </si>
  <si>
    <t>661</t>
  </si>
  <si>
    <t>627</t>
  </si>
  <si>
    <t>604</t>
  </si>
  <si>
    <t>https://ghtoys.ru/golovolomki/delo-o-kuritelnoy-trubke/</t>
  </si>
  <si>
    <t>00-10003326</t>
  </si>
  <si>
    <t>1252 Паззл Нельсона</t>
  </si>
  <si>
    <t>https://ghtoys.ru/golovolomki/1252-pazzl-nelsona/</t>
  </si>
  <si>
    <t>00-10003439</t>
  </si>
  <si>
    <t>2322 Головоломка для детей "Дом"</t>
  </si>
  <si>
    <t>1850</t>
  </si>
  <si>
    <t>1412</t>
  </si>
  <si>
    <t>1343</t>
  </si>
  <si>
    <t>1227</t>
  </si>
  <si>
    <t>https://ghtoys.ru/golovolomki/2322-golovolomka-dlya-detey-dom/</t>
  </si>
  <si>
    <t>00-10003899</t>
  </si>
  <si>
    <t>4+</t>
  </si>
  <si>
    <t>1528 Набор головоломок для девочек 145</t>
  </si>
  <si>
    <t>1290</t>
  </si>
  <si>
    <t>986</t>
  </si>
  <si>
    <t>938</t>
  </si>
  <si>
    <t>857</t>
  </si>
  <si>
    <t>https://ghtoys.ru/golovolomki/1528-nabor-golovolomok-dlya-devochek-145/</t>
  </si>
  <si>
    <t>00-10012190</t>
  </si>
  <si>
    <t>E=MC2 кубическая</t>
  </si>
  <si>
    <t>850</t>
  </si>
  <si>
    <t>649</t>
  </si>
  <si>
    <t>617</t>
  </si>
  <si>
    <t>585</t>
  </si>
  <si>
    <t>563</t>
  </si>
  <si>
    <t>https://ghtoys.ru/golovolomki/emc2-kubicheskaya/</t>
  </si>
  <si>
    <t>00-10002429</t>
  </si>
  <si>
    <t>1096 Планета Галилео</t>
  </si>
  <si>
    <t>528</t>
  </si>
  <si>
    <t>502</t>
  </si>
  <si>
    <t>476</t>
  </si>
  <si>
    <t>458</t>
  </si>
  <si>
    <t>https://ghtoys.ru/golovolomki/1096-planeta-galileo/</t>
  </si>
  <si>
    <t>00-10002441</t>
  </si>
  <si>
    <t>1417 Письмо рпофессора Сиззлера</t>
  </si>
  <si>
    <t>670</t>
  </si>
  <si>
    <t>501</t>
  </si>
  <si>
    <t>452</t>
  </si>
  <si>
    <t>435</t>
  </si>
  <si>
    <t>https://ghtoys.ru/golovolomki/1417-pismo-rpofessora-sizzlera/</t>
  </si>
  <si>
    <t>00-10003323</t>
  </si>
  <si>
    <t>1579 Планета Пазл Робот (Puzzle Planet Robot)</t>
  </si>
  <si>
    <t>https://ghtoys.ru/golovolomki/1579-planeta-pazl-robot-puzzle-planet-robot/</t>
  </si>
  <si>
    <t>00-10003349</t>
  </si>
  <si>
    <t>1581 Планета Пазл Пришелец (Puzzle Planet Alien)</t>
  </si>
  <si>
    <t>https://ghtoys.ru/golovolomki/1581-planeta-pazl-prishelets-puzzle-planet-alien/</t>
  </si>
  <si>
    <t>00-10004967</t>
  </si>
  <si>
    <t>Popular Playthings</t>
  </si>
  <si>
    <t>CUBEL ROOCKIE</t>
  </si>
  <si>
    <t>510</t>
  </si>
  <si>
    <t>387</t>
  </si>
  <si>
    <t>368</t>
  </si>
  <si>
    <t>349</t>
  </si>
  <si>
    <t>337</t>
  </si>
  <si>
    <t>https://ghtoys.ru/golovolomki/cubel-roockie/</t>
  </si>
  <si>
    <t>00-10000731</t>
  </si>
  <si>
    <t>Recent Toys</t>
  </si>
  <si>
    <t>Головоломка Brainstring R</t>
  </si>
  <si>
    <t>1400</t>
  </si>
  <si>
    <t>973</t>
  </si>
  <si>
    <t>925</t>
  </si>
  <si>
    <t>877</t>
  </si>
  <si>
    <t>845</t>
  </si>
  <si>
    <t>https://ghtoys.ru/golovolomki/golovolomka-brainstring-r/</t>
  </si>
  <si>
    <t>00-10003611</t>
  </si>
  <si>
    <t>Головоломка Узел Гудини</t>
  </si>
  <si>
    <t>869</t>
  </si>
  <si>
    <t>826</t>
  </si>
  <si>
    <t>783</t>
  </si>
  <si>
    <t>755</t>
  </si>
  <si>
    <t>https://ghtoys.ru/golovolomki/golovolomka-uzel-gudini/</t>
  </si>
  <si>
    <t>00-10003541</t>
  </si>
  <si>
    <t>Головоломка Куби-Гами</t>
  </si>
  <si>
    <t>800</t>
  </si>
  <si>
    <t>556</t>
  </si>
  <si>
    <t>483</t>
  </si>
  <si>
    <t>https://ghtoys.ru/golovolomki/golovolomka-kubi-gami/</t>
  </si>
  <si>
    <t>00-10000730</t>
  </si>
  <si>
    <t>Головоломка УЗЕЛ-2</t>
  </si>
  <si>
    <t>1250</t>
  </si>
  <si>
    <t>https://ghtoys.ru/golovolomki/golovolomka-uzel-2/</t>
  </si>
  <si>
    <t>00-10003544</t>
  </si>
  <si>
    <t>Головоломка Судоку-Шар</t>
  </si>
  <si>
    <t>1260</t>
  </si>
  <si>
    <t>https://ghtoys.ru/golovolomki/golovolomka-sudoku-shar/</t>
  </si>
  <si>
    <t>00-10003526</t>
  </si>
  <si>
    <t>Головоломка Счастливая Семерка</t>
  </si>
  <si>
    <t>660</t>
  </si>
  <si>
    <t>628</t>
  </si>
  <si>
    <t>595</t>
  </si>
  <si>
    <t>https://ghtoys.ru/golovolomki/golovolomka-schastlivaya-semerka/</t>
  </si>
  <si>
    <t>00-10003586</t>
  </si>
  <si>
    <t>Головоломка БомбоСчёт</t>
  </si>
  <si>
    <t>1500</t>
  </si>
  <si>
    <t>1043</t>
  </si>
  <si>
    <t>991</t>
  </si>
  <si>
    <t>940</t>
  </si>
  <si>
    <t>906</t>
  </si>
  <si>
    <t>https://ghtoys.ru/golovolomki/golovolomka-bomboschyot/</t>
  </si>
  <si>
    <t>00-10003556</t>
  </si>
  <si>
    <t>Головоломка Парад Планет</t>
  </si>
  <si>
    <t>Под заказ</t>
  </si>
  <si>
    <t>https://ghtoys.ru/golovolomki/golovolomka-parad-planet/</t>
  </si>
  <si>
    <t>00-10020741</t>
  </si>
  <si>
    <t>Нескучные Игры</t>
  </si>
  <si>
    <t>Игра-головоломка. "Мировые головоломки" арт.8078 /48 МРЦ 320 RUB</t>
  </si>
  <si>
    <t>354</t>
  </si>
  <si>
    <t>223</t>
  </si>
  <si>
    <t>216</t>
  </si>
  <si>
    <t>208</t>
  </si>
  <si>
    <t>201</t>
  </si>
  <si>
    <t>https://ghtoys.ru/golovolomki/igra-golovolomka-mirovye-golovolomki-art8078-48-mr/</t>
  </si>
  <si>
    <t>00-10004735</t>
  </si>
  <si>
    <t>Головоломка Трансформер "Клубок" (светящийся в темноте) арт. 7978 /250</t>
  </si>
  <si>
    <t>217</t>
  </si>
  <si>
    <t>80</t>
  </si>
  <si>
    <t>77</t>
  </si>
  <si>
    <t>74</t>
  </si>
  <si>
    <t>72</t>
  </si>
  <si>
    <t/>
  </si>
  <si>
    <t>00-10024963</t>
  </si>
  <si>
    <t>Игра-головоломка. "Танграм" арт.8028 /48 МРЦ 299 RUB</t>
  </si>
  <si>
    <t>327</t>
  </si>
  <si>
    <t>192</t>
  </si>
  <si>
    <t>185</t>
  </si>
  <si>
    <t>00-10018730</t>
  </si>
  <si>
    <t>Игра-головоломка. "Пентамино" арт.8058 /48 МРЦ 299 RUB</t>
  </si>
  <si>
    <t>https://ghtoys.ru/golovolomki/igra-golovolomka-pentamino-art8058-48-mrts-299-rub/</t>
  </si>
  <si>
    <t>00-10024425</t>
  </si>
  <si>
    <t>Игра-головоломка. "Гексамино" арт.8070 /48 МРЦ 299 руб</t>
  </si>
  <si>
    <t>https://ghtoys.ru/golovolomki/igra-golovolomka-geksamino-art8070-48-mrts-299-rub/</t>
  </si>
  <si>
    <t>00-10003634</t>
  </si>
  <si>
    <t>Mefferts</t>
  </si>
  <si>
    <t>Головоломка Шестеренки со Сдвигом (Gear Shift)</t>
  </si>
  <si>
    <t>1450</t>
  </si>
  <si>
    <t>1008</t>
  </si>
  <si>
    <t>958</t>
  </si>
  <si>
    <t>909</t>
  </si>
  <si>
    <t>876</t>
  </si>
  <si>
    <t>https://ghtoys.ru/golovolomki/golovolomka-shesterenki-so-sdvigom-gear-shift/</t>
  </si>
  <si>
    <t>00-10005791</t>
  </si>
  <si>
    <t>9+</t>
  </si>
  <si>
    <t>Головоломка МамаКуб</t>
  </si>
  <si>
    <t>https://ghtoys.ru/golovolomki/golovolomka-mamakub/</t>
  </si>
  <si>
    <t>00-10003584</t>
  </si>
  <si>
    <t>Головоломка Скьюб Экстрим</t>
  </si>
  <si>
    <t>https://ghtoys.ru/golovolomki/golovolomka-skyub-ekstrim/</t>
  </si>
  <si>
    <t>00-10005104</t>
  </si>
  <si>
    <t>Головоломка Скьюб (Skewb)</t>
  </si>
  <si>
    <t>https://ghtoys.ru/golovolomki/golovolomka-skyub-skewb/</t>
  </si>
  <si>
    <t>00-10003557</t>
  </si>
  <si>
    <t>Головоломка Пирамидка Дуэль</t>
  </si>
  <si>
    <t>https://ghtoys.ru/golovolomki/golovolomka-piramidka-duel/</t>
  </si>
  <si>
    <t>00-10003607</t>
  </si>
  <si>
    <t>Брелок-Головоломка "Мини-Молекуб"</t>
  </si>
  <si>
    <t>521</t>
  </si>
  <si>
    <t>495</t>
  </si>
  <si>
    <t>470</t>
  </si>
  <si>
    <t>453</t>
  </si>
  <si>
    <t>https://ghtoys.ru/golovolomki/brelok-golovolomka-mini-molekub/</t>
  </si>
  <si>
    <t>00-10003535</t>
  </si>
  <si>
    <t>Головоломка Молекуб</t>
  </si>
  <si>
    <t>892</t>
  </si>
  <si>
    <t>846</t>
  </si>
  <si>
    <t>815</t>
  </si>
  <si>
    <t>https://ghtoys.ru/golovolomki/golovolomka-molekub/</t>
  </si>
  <si>
    <t>00-10006845</t>
  </si>
  <si>
    <t>Головоломка Шестеренчатый Шар (Gear Ball)</t>
  </si>
  <si>
    <t>1600</t>
  </si>
  <si>
    <t>1112</t>
  </si>
  <si>
    <t>1057</t>
  </si>
  <si>
    <t>1003</t>
  </si>
  <si>
    <t>966</t>
  </si>
  <si>
    <t>https://ghtoys.ru/golovolomki/golovolomka-shesterenchatyy-shar-gear-ball/</t>
  </si>
  <si>
    <t>00-10003521</t>
  </si>
  <si>
    <t>Головоломка Мегаминкс</t>
  </si>
  <si>
    <t>1700</t>
  </si>
  <si>
    <t>1182</t>
  </si>
  <si>
    <t>1124</t>
  </si>
  <si>
    <t>1065</t>
  </si>
  <si>
    <t>1027</t>
  </si>
  <si>
    <t>https://ghtoys.ru/golovolomki/golovolomka-megaminks/</t>
  </si>
  <si>
    <t>00-10004969</t>
  </si>
  <si>
    <t>Головоломка Шашки-Куб 4х4</t>
  </si>
  <si>
    <t>1440</t>
  </si>
  <si>
    <t>https://ghtoys.ru/golovolomki/golovolomka-shashki-kub-4kh4/</t>
  </si>
  <si>
    <t>00-10005992</t>
  </si>
  <si>
    <t>Головоломка Пирамидка (Meffert's Pyraminx)</t>
  </si>
  <si>
    <t>1300</t>
  </si>
  <si>
    <t>904</t>
  </si>
  <si>
    <t>859</t>
  </si>
  <si>
    <t>785</t>
  </si>
  <si>
    <t>https://ghtoys.ru/golovolomki/golovolomka-piramidka-mefferts-pyraminx/</t>
  </si>
  <si>
    <t>00-10003573</t>
  </si>
  <si>
    <t>Головоломка кубик Венеры</t>
  </si>
  <si>
    <t>https://ghtoys.ru/golovolomki/golovolomka-kubik-venery/</t>
  </si>
  <si>
    <t>00-10005547</t>
  </si>
  <si>
    <t>Головоломка Пусто-Куб</t>
  </si>
  <si>
    <t>https://ghtoys.ru/golovolomki/golovolomka-pusto-kub/</t>
  </si>
  <si>
    <t>00-10003602</t>
  </si>
  <si>
    <t>Головоломка Шестеренчатый XXL-Куб</t>
  </si>
  <si>
    <t>2600</t>
  </si>
  <si>
    <t>1808</t>
  </si>
  <si>
    <t>1719</t>
  </si>
  <si>
    <t>1630</t>
  </si>
  <si>
    <t>1570</t>
  </si>
  <si>
    <t>https://ghtoys.ru/golovolomki/golovolomka-shesterenchatyy-xxl-kub/</t>
  </si>
  <si>
    <t>00-10003598</t>
  </si>
  <si>
    <t>Головоломка Куб Призрак</t>
  </si>
  <si>
    <t>https://ghtoys.ru/golovolomki/golovolomka-kub-prizrak/</t>
  </si>
  <si>
    <t>00-10003631</t>
  </si>
  <si>
    <t>Головоломка Улитка</t>
  </si>
  <si>
    <t>https://ghtoys.ru/golovolomki/golovolomka-ulitka/</t>
  </si>
  <si>
    <t>00-10003596</t>
  </si>
  <si>
    <t>Rubiks</t>
  </si>
  <si>
    <t>Кубик Рубика 4х4</t>
  </si>
  <si>
    <t>https://ghtoys.ru/golovolomki/kubik-rubika-4kh4/</t>
  </si>
  <si>
    <t>00-10003612</t>
  </si>
  <si>
    <t>Брелок "Мини-Кубик Рубика 3х3", работающий</t>
  </si>
  <si>
    <t>500</t>
  </si>
  <si>
    <t>347</t>
  </si>
  <si>
    <t>313</t>
  </si>
  <si>
    <t>302</t>
  </si>
  <si>
    <t>https://ghtoys.ru/golovolomki/brelok-mini-kubik-rubika-3kh3-rabotayuschiy/</t>
  </si>
  <si>
    <t>00-10005910</t>
  </si>
  <si>
    <t>Орбита Рубика, головоломка</t>
  </si>
  <si>
    <t>900</t>
  </si>
  <si>
    <t>625</t>
  </si>
  <si>
    <t>564</t>
  </si>
  <si>
    <t>543</t>
  </si>
  <si>
    <t>https://ghtoys.ru/golovolomki/orbita-rubika-golovolomka/</t>
  </si>
  <si>
    <t>00-10003589</t>
  </si>
  <si>
    <t>Брелок "Змейка", 24 элемента</t>
  </si>
  <si>
    <t>https://ghtoys.ru/golovolomki/brelok-zmeyka-24-elementa/</t>
  </si>
  <si>
    <t>00-10008768</t>
  </si>
  <si>
    <t>Мишка Рубика 3х2х1 для детей 4+, арт. КР5080</t>
  </si>
  <si>
    <t>https://ghtoys.ru/golovolomki/mishka-rubika-3kh2kh1-dlya-detey-424495/</t>
  </si>
  <si>
    <t>00-10001897</t>
  </si>
  <si>
    <t>Змейка большая 24 элемента</t>
  </si>
  <si>
    <t>674</t>
  </si>
  <si>
    <t>641</t>
  </si>
  <si>
    <t>608</t>
  </si>
  <si>
    <t>586</t>
  </si>
  <si>
    <t>https://ghtoys.ru/golovolomki/zmeyka-bolshaya-24-elementa/</t>
  </si>
  <si>
    <t>00-10003622</t>
  </si>
  <si>
    <t>Кубик Рубика 3х3 Сделай Сам</t>
  </si>
  <si>
    <t>https://ghtoys.ru/golovolomki/kubik-rubika-3kh3-sdelay-sam/</t>
  </si>
  <si>
    <t>00-10003629</t>
  </si>
  <si>
    <t>Шарик Рубика (360)</t>
  </si>
  <si>
    <t>https://ghtoys.ru/golovolomki/sharik-rubika-360/</t>
  </si>
  <si>
    <t>00-10003606</t>
  </si>
  <si>
    <t>Башня Рубика 2x2x4 - 2018</t>
  </si>
  <si>
    <t>890</t>
  </si>
  <si>
    <t>618</t>
  </si>
  <si>
    <t>588</t>
  </si>
  <si>
    <t>558</t>
  </si>
  <si>
    <t>537</t>
  </si>
  <si>
    <t>https://ghtoys.ru/golovolomki/bashnya-rubika-2x2x4---2018/</t>
  </si>
  <si>
    <t>00-10003617</t>
  </si>
  <si>
    <t>Скоростной Кубик Рубика 3х3, подарочный набор Deluxe</t>
  </si>
  <si>
    <t>https://ghtoys.ru/golovolomki/skorostnoy-kubik-rubika-3kh3-podarochnyy-nabor-del/</t>
  </si>
  <si>
    <t>00-10004256</t>
  </si>
  <si>
    <t>Кубик Рубика 2х2</t>
  </si>
  <si>
    <t>https://ghtoys.ru/golovolomki/kubik-rubika-2kh2/</t>
  </si>
  <si>
    <t>00-10003588</t>
  </si>
  <si>
    <t>Кубик Рубика 5х5</t>
  </si>
  <si>
    <t>https://ghtoys.ru/golovolomki/kubik-rubika-5kh5/</t>
  </si>
  <si>
    <t>00-10003633</t>
  </si>
  <si>
    <t>Головоломка-трансформер "Магия"</t>
  </si>
  <si>
    <t>https://ghtoys.ru/golovolomki/golovolomka-transformer-magiya/</t>
  </si>
  <si>
    <t>00-10000732</t>
  </si>
  <si>
    <t>Кубик Рубика 3х3 без наклеек, мягкий механизм</t>
  </si>
  <si>
    <t>1100</t>
  </si>
  <si>
    <t>764</t>
  </si>
  <si>
    <t>727</t>
  </si>
  <si>
    <t>689</t>
  </si>
  <si>
    <t>664</t>
  </si>
  <si>
    <t>https://ghtoys.ru/golovolomki/kubik-rubika-3kh3-bez-nakleek-myagkiy-mekhanizm/</t>
  </si>
  <si>
    <t>00-10006649</t>
  </si>
  <si>
    <t>Клетка Рубика, логическая игра</t>
  </si>
  <si>
    <t>https://ghtoys.ru/golovolomki/kletka-rubika-logicheskaya-igra/</t>
  </si>
  <si>
    <t>00-10008767</t>
  </si>
  <si>
    <t>Кубик Рубика 2х2 для детей, арт. КР5017</t>
  </si>
  <si>
    <t>650</t>
  </si>
  <si>
    <t>429</t>
  </si>
  <si>
    <t>407</t>
  </si>
  <si>
    <t>392</t>
  </si>
  <si>
    <t>https://ghtoys.ru/golovolomki/kubik-rubika-2kh2-dlya-detey24494/</t>
  </si>
  <si>
    <t>00-10003587</t>
  </si>
  <si>
    <t>Кубик Рубика 3х3 Пустой (VOID 2018)</t>
  </si>
  <si>
    <t>1050</t>
  </si>
  <si>
    <t>730</t>
  </si>
  <si>
    <t>694</t>
  </si>
  <si>
    <t>658</t>
  </si>
  <si>
    <t>634</t>
  </si>
  <si>
    <t>https://ghtoys.ru/golovolomki/kubik-rubika-3kh3-pustoy-void-2018/</t>
  </si>
  <si>
    <t>00-10003151</t>
  </si>
  <si>
    <t>Ozadachka</t>
  </si>
  <si>
    <t>16+</t>
  </si>
  <si>
    <t>Головоломка Озадачка, тип «Горы»</t>
  </si>
  <si>
    <t>190</t>
  </si>
  <si>
    <t>134</t>
  </si>
  <si>
    <t>131</t>
  </si>
  <si>
    <t>129</t>
  </si>
  <si>
    <t>125</t>
  </si>
  <si>
    <t>https://ghtoys.ru/golovolomki/golovolomka-ozadachka-tip-gory/</t>
  </si>
  <si>
    <t>00-10010693</t>
  </si>
  <si>
    <t>Головоломка «Озадачка» тип- «Горы 2»</t>
  </si>
  <si>
    <t>140</t>
  </si>
  <si>
    <t>99</t>
  </si>
  <si>
    <t>96</t>
  </si>
  <si>
    <t>95</t>
  </si>
  <si>
    <t>92</t>
  </si>
  <si>
    <t>https://ghtoys.ru/golovolomki/golovolomka-ozadachka-tip--gory-2/</t>
  </si>
  <si>
    <t>00-10010681</t>
  </si>
  <si>
    <t>Головоломка «Озадачка» тип-  «Прямоугольник»</t>
  </si>
  <si>
    <t>220</t>
  </si>
  <si>
    <t>156</t>
  </si>
  <si>
    <t>151</t>
  </si>
  <si>
    <t>149</t>
  </si>
  <si>
    <t>145</t>
  </si>
  <si>
    <t>https://ghtoys.ru/golovolomki/golovolomka-ozadachka-tip---pryamougolnik/</t>
  </si>
  <si>
    <t>00-10010685</t>
  </si>
  <si>
    <t>Головоломка «Озадачка» тип-  «Робот»</t>
  </si>
  <si>
    <t>https://ghtoys.ru/golovolomki/golovolomka-ozadachka-tip---robot/</t>
  </si>
  <si>
    <t>00-10010677</t>
  </si>
  <si>
    <t>Озадачка КУБ 5 ( 3 головоломоки внутри)</t>
  </si>
  <si>
    <t>490</t>
  </si>
  <si>
    <t>338</t>
  </si>
  <si>
    <t>333</t>
  </si>
  <si>
    <t>323</t>
  </si>
  <si>
    <t>https://ghtoys.ru/golovolomki/ozadachka-kub-5--3-golovolomoki-vnutri/</t>
  </si>
  <si>
    <t>00-10010699</t>
  </si>
  <si>
    <t>Головоломка «Озадачка» тип-   «Ключ 2»</t>
  </si>
  <si>
    <t>https://ghtoys.ru/golovolomki/golovolomka-ozadachka-tip----klyuch-2/</t>
  </si>
  <si>
    <t>00-10003153</t>
  </si>
  <si>
    <t>Головоломка Озадачка, тип «Греческий крест v1»</t>
  </si>
  <si>
    <t>https://ghtoys.ru/golovolomki/golovolomka-ozadachka-12619-tip-krest-1/</t>
  </si>
  <si>
    <t>00-10003150</t>
  </si>
  <si>
    <t>Головоломка «Озадачка» тип «Близнецы»</t>
  </si>
  <si>
    <t>https://ghtoys.ru/golovolomki/golovolomka-ozadachka-12617-tip-bliznetsy/</t>
  </si>
  <si>
    <t>00-10003168</t>
  </si>
  <si>
    <t>Головоломка «Озадачка» тип- «Сердце»</t>
  </si>
  <si>
    <t>https://ghtoys.ru/golovolomki/golovolomka-ozadachka-12625-tip-serdtse/</t>
  </si>
  <si>
    <t>00-10010688</t>
  </si>
  <si>
    <t>Головоломка «Озадачка» тип-  «Кристал»</t>
  </si>
  <si>
    <t>https://ghtoys.ru/golovolomki/golovolomka-ozadachka-tip---kristal/</t>
  </si>
  <si>
    <t>00-10003166</t>
  </si>
  <si>
    <t>Головоломка Озадачка, тип «Треугольник»</t>
  </si>
  <si>
    <t>https://ghtoys.ru/golovolomki/golovolomka-ozadachka-12627-tip-treugolnik/</t>
  </si>
  <si>
    <t>00-10004271</t>
  </si>
  <si>
    <t>Озадачка КУБ 3 ( 3 головоломоки внутри)</t>
  </si>
  <si>
    <t>00-10010676</t>
  </si>
  <si>
    <t>Головоломка «Озадачка» тип-  «Человечек»</t>
  </si>
  <si>
    <t>https://ghtoys.ru/golovolomki/golovolomka-ozadachka-tip---chelovechek/</t>
  </si>
  <si>
    <t>00-10003144</t>
  </si>
  <si>
    <t>Головоломка «Озадачка» тип «Квадрат 1»</t>
  </si>
  <si>
    <t>https://ghtoys.ru/golovolomki/golovolomka-ozadachka-12618-tip-kvadrat-1/</t>
  </si>
  <si>
    <t>00-10003159</t>
  </si>
  <si>
    <t>Озадачка КУБ 2 ( 3 головоломоки внутри)</t>
  </si>
  <si>
    <t>https://ghtoys.ru/golovolomki/golovolomka-ozadachka-12629-kub-2/</t>
  </si>
  <si>
    <t>00-10003163</t>
  </si>
  <si>
    <t>Головоломка Озадачка, тип «Квадрат v2»</t>
  </si>
  <si>
    <t>https://ghtoys.ru/golovolomki/golovolomka-ozadachka-12622-tip-kvadrat-2/</t>
  </si>
  <si>
    <t>00-10003154</t>
  </si>
  <si>
    <t>Головоломка «Озадачка» тип- «Дерево»</t>
  </si>
  <si>
    <t>https://ghtoys.ru/golovolomki/golovolomka-ozadachka-12626-tip-derevo/</t>
  </si>
  <si>
    <t>00-10010696</t>
  </si>
  <si>
    <t>Головоломка «Озадачка» тип-  «Космонавт»</t>
  </si>
  <si>
    <t>https://ghtoys.ru/golovolomki/golovolomka-ozadachka-tip---kosmonavt/</t>
  </si>
  <si>
    <t>00-10010695</t>
  </si>
  <si>
    <t>Головоломка «Озадачка» тип-  «Самолет»</t>
  </si>
  <si>
    <t>https://ghtoys.ru/golovolomki/golovolomka-ozadachka-tip---samolet/</t>
  </si>
  <si>
    <t>00-10003167</t>
  </si>
  <si>
    <t>Озадачка КИТ2 ( набор из 6 головоломок)</t>
  </si>
  <si>
    <t>990</t>
  </si>
  <si>
    <t>702</t>
  </si>
  <si>
    <t>683</t>
  </si>
  <si>
    <t>673</t>
  </si>
  <si>
    <t>653</t>
  </si>
  <si>
    <t>https://ghtoys.ru/golovolomki/ozadachka-golovolomka-tip-kit-2/</t>
  </si>
  <si>
    <t>00-10010683</t>
  </si>
  <si>
    <t>Головоломка «Озадачка» тип-  «4»</t>
  </si>
  <si>
    <t>https://ghtoys.ru/golovolomki/golovolomka-ozadachka-tip---4/</t>
  </si>
  <si>
    <t>00-10003160</t>
  </si>
  <si>
    <t>Озадачка КУБ 4 ( 3 головоломоки внутри)</t>
  </si>
  <si>
    <t>https://ghtoys.ru/golovolomki/golovolomka-ozadachka-12631-kub-4/</t>
  </si>
  <si>
    <t>00-10010687</t>
  </si>
  <si>
    <t>Головоломка «Озадачка» тип-  «Вездеход»</t>
  </si>
  <si>
    <t>https://ghtoys.ru/golovolomki/golovolomka-ozadachka-tip---vezdekhod/</t>
  </si>
  <si>
    <t>00-10010684</t>
  </si>
  <si>
    <t>Головоломка «Озадачка» тип-  «Ромб»</t>
  </si>
  <si>
    <t>https://ghtoys.ru/golovolomki/golovolomka-ozadachka-tip---romb/</t>
  </si>
  <si>
    <t>00-10003152</t>
  </si>
  <si>
    <t>Озадачка КИТ1 ( набор из 6 головоломок)</t>
  </si>
  <si>
    <t>https://ghtoys.ru/golovolomki/golovolomka-ozadachka-12637-kit-1/</t>
  </si>
  <si>
    <t>00-10010692</t>
  </si>
  <si>
    <t>Головоломка «Озадачка» тип- « Бутылка»</t>
  </si>
  <si>
    <t>https://ghtoys.ru/golovolomki/golovolomka-ozadachka-tip---butylka/</t>
  </si>
  <si>
    <t>00-10010697</t>
  </si>
  <si>
    <t>Головоломка «Озадачка» тип-  «Ракета»</t>
  </si>
  <si>
    <t>https://ghtoys.ru/golovolomki/golovolomka-ozadachka-tip---raketa/</t>
  </si>
  <si>
    <t>00-10003169</t>
  </si>
  <si>
    <t>Головоломка «Озадачка» тип-  «М»</t>
  </si>
  <si>
    <t>https://ghtoys.ru/golovolomki/golovolomka-ozadachka-12615-tip-m/</t>
  </si>
  <si>
    <t>00-10003158</t>
  </si>
  <si>
    <t>Головоломка «Озадачка» тип «Домик»</t>
  </si>
  <si>
    <t>https://ghtoys.ru/golovolomki/golovolomka-ozadachka-tip-domik/</t>
  </si>
  <si>
    <t>00-10010680</t>
  </si>
  <si>
    <t>Головоломка «Озадачка» тип- «Круг»</t>
  </si>
  <si>
    <t>00-10010679</t>
  </si>
  <si>
    <t>Головоломка «Озадачка» тип-  «Пятиугольник»</t>
  </si>
  <si>
    <t>https://ghtoys.ru/golovolomki/golovolomka-ozadachka-tip---pyatiugolnik/</t>
  </si>
  <si>
    <t>00-10010690</t>
  </si>
  <si>
    <t>Головоломка «Озадачка» тип-  «Спутник»</t>
  </si>
  <si>
    <t>https://ghtoys.ru/golovolomki/golovolomka-ozadachka-tip---sputnik/</t>
  </si>
  <si>
    <t>00-10003176</t>
  </si>
  <si>
    <t>Головоломка «Озадачка» тип «Т»</t>
  </si>
  <si>
    <t>https://ghtoys.ru/golovolomki/golovolomka-ozadachka-12614-tip-t/</t>
  </si>
  <si>
    <t>00-10010691</t>
  </si>
  <si>
    <t>Головоломка «Озадачка» тип-  «Пароход»</t>
  </si>
  <si>
    <t>https://ghtoys.ru/golovolomki/golovolomka-ozadachka-tip---parokhod/</t>
  </si>
  <si>
    <t>00-10003170</t>
  </si>
  <si>
    <t>Головоломка Озадачка, тип «Звезда»</t>
  </si>
  <si>
    <t>https://ghtoys.ru/golovolomki/golovolomka-ozadachka-tip-zvezda/</t>
  </si>
  <si>
    <t>00-10003145</t>
  </si>
  <si>
    <t>Головоломка Озадачка, тип «А»</t>
  </si>
  <si>
    <t>https://ghtoys.ru/golovolomki/golovolomka-ozadachka-12634-tip-a/</t>
  </si>
  <si>
    <t>00-10010682</t>
  </si>
  <si>
    <t>Головоломка «Озадачка» тип-  «Пирамида»</t>
  </si>
  <si>
    <t>https://ghtoys.ru/golovolomki/golovolomka-ozadachka-tip---piramida/</t>
  </si>
  <si>
    <t>00-10004270</t>
  </si>
  <si>
    <t>Озадачка КУБ 1 ( 3 головоломоки внутри)</t>
  </si>
  <si>
    <t>https://ghtoys.ru/golovolomki/golovolomka--ozadachka--kub1/</t>
  </si>
  <si>
    <t>00-10010689</t>
  </si>
  <si>
    <t>Головоломка «Озадачка» тип-  «Шестиугольник»</t>
  </si>
  <si>
    <t>https://ghtoys.ru/golovolomki/golovolomka-ozadachka-tip---shestiugolnik/</t>
  </si>
  <si>
    <t>00-10010698</t>
  </si>
  <si>
    <t>Головоломка «Озадачка» тип-  «Яхта»</t>
  </si>
  <si>
    <t>https://ghtoys.ru/golovolomki/golovolomka-ozadachka-tip---yakhta/</t>
  </si>
  <si>
    <t>00-10010678</t>
  </si>
  <si>
    <t>Головоломка «Озадачка» тип-  «Танк»</t>
  </si>
  <si>
    <t>https://ghtoys.ru/golovolomki/golovolomka-ozadachka-tip---tank/</t>
  </si>
  <si>
    <t>00-10010694</t>
  </si>
  <si>
    <t>Головоломка «Озадачка» тип- «Х»</t>
  </si>
  <si>
    <t>https://ghtoys.ru/golovolomki/golovolomka-ozadachka-tip--kh/</t>
  </si>
  <si>
    <t>00-10010686</t>
  </si>
  <si>
    <t>Головоломка «Озадачка» тип-  «Паровоз»</t>
  </si>
  <si>
    <t>00-10003162</t>
  </si>
  <si>
    <t>Головоломка «Озадачка» тип- «H»</t>
  </si>
  <si>
    <t>https://ghtoys.ru/golovolomki/golovolomka-ozadachka-12624-tip-h/</t>
  </si>
  <si>
    <t>00-10003156</t>
  </si>
  <si>
    <t>Головоломка «Озадачка» тип «Крест 1»</t>
  </si>
  <si>
    <t>https://ghtoys.ru/golovolomki/golovolomka-ozadachka-12623-tip-krest-2/</t>
  </si>
  <si>
    <t>00-10010862</t>
  </si>
  <si>
    <t>Hanayama</t>
  </si>
  <si>
    <t>Головоломка Скрипка 3*</t>
  </si>
  <si>
    <t>1367</t>
  </si>
  <si>
    <t>825</t>
  </si>
  <si>
    <t>00-10010882</t>
  </si>
  <si>
    <t>Головоломка Пончики 4*</t>
  </si>
  <si>
    <t>1390</t>
  </si>
  <si>
    <t>919</t>
  </si>
  <si>
    <t>871</t>
  </si>
  <si>
    <t>839</t>
  </si>
  <si>
    <t>https://ghtoys.ru/golovolomki/golovolomka-ponchiki-4/</t>
  </si>
  <si>
    <t>00-10010880</t>
  </si>
  <si>
    <t>Головоломка Ключи-2 (2*)</t>
  </si>
  <si>
    <t>https://ghtoys.ru/golovolomki/golovolomka-klyuchi-2-2/</t>
  </si>
  <si>
    <t>00-10010865</t>
  </si>
  <si>
    <t>Головоломка Дольче 3*</t>
  </si>
  <si>
    <t>00-10011928</t>
  </si>
  <si>
    <t>Головоломка Дуэт 5*</t>
  </si>
  <si>
    <t>1436</t>
  </si>
  <si>
    <t>947</t>
  </si>
  <si>
    <t>854</t>
  </si>
  <si>
    <t>823</t>
  </si>
  <si>
    <t>https://ghtoys.ru/golovolomki/golovolomka-duet-5/</t>
  </si>
  <si>
    <t>00-10010893</t>
  </si>
  <si>
    <t>Головоломка Гайка 6*</t>
  </si>
  <si>
    <t>1482</t>
  </si>
  <si>
    <t>929</t>
  </si>
  <si>
    <t>895</t>
  </si>
  <si>
    <t>https://ghtoys.ru/golovolomki/golovolomka-gayka-6/</t>
  </si>
  <si>
    <t>00-10010891</t>
  </si>
  <si>
    <t>Головоломка Рога 5*</t>
  </si>
  <si>
    <t>998</t>
  </si>
  <si>
    <t>949</t>
  </si>
  <si>
    <t>867</t>
  </si>
  <si>
    <t>https://ghtoys.ru/golovolomki/golovolomka-roga-5/</t>
  </si>
  <si>
    <t>00-10010871</t>
  </si>
  <si>
    <t>Головоломка Сердце 4*</t>
  </si>
  <si>
    <t>917</t>
  </si>
  <si>
    <t>872</t>
  </si>
  <si>
    <t>827</t>
  </si>
  <si>
    <t>797</t>
  </si>
  <si>
    <t>https://ghtoys.ru/golovolomki/golovolomka-serdtse-4/</t>
  </si>
  <si>
    <t>00-10010864</t>
  </si>
  <si>
    <t>Головоломка Каре (5*)</t>
  </si>
  <si>
    <t>https://ghtoys.ru/golovolomki/golovolomka-kare-5/</t>
  </si>
  <si>
    <t>00-10010896</t>
  </si>
  <si>
    <t>Головоломка Клетка 3*</t>
  </si>
  <si>
    <t>887</t>
  </si>
  <si>
    <t>843</t>
  </si>
  <si>
    <t>799</t>
  </si>
  <si>
    <t>https://ghtoys.ru/golovolomki/golovolomka-kletka-3/</t>
  </si>
  <si>
    <t>00-10010877</t>
  </si>
  <si>
    <t>Головоломка Хеликс 5*</t>
  </si>
  <si>
    <t>https://ghtoys.ru/golovolomki/golovolomka-kheliks-5/</t>
  </si>
  <si>
    <t>00-10010863</t>
  </si>
  <si>
    <t>Головоломка Трио 6*</t>
  </si>
  <si>
    <t>978</t>
  </si>
  <si>
    <t>882</t>
  </si>
  <si>
    <t>https://ghtoys.ru/golovolomki/golovolomka-trio-6/</t>
  </si>
  <si>
    <t>00-10026205</t>
  </si>
  <si>
    <t>Головоломка Мрамор 5*</t>
  </si>
  <si>
    <t>00-10010866</t>
  </si>
  <si>
    <t>Головоломка Хэштег 3*</t>
  </si>
  <si>
    <t>https://ghtoys.ru/golovolomki/golovolomka-kheshteg-3/</t>
  </si>
  <si>
    <t>00-10010886</t>
  </si>
  <si>
    <t>Головоломка Эква 5*</t>
  </si>
  <si>
    <t>https://ghtoys.ru/golovolomki/golovolomka-ekva-5/</t>
  </si>
  <si>
    <t>00-10010878</t>
  </si>
  <si>
    <t>Головоломка Шестиугольник 4*</t>
  </si>
  <si>
    <t>https://ghtoys.ru/golovolomki/golovolomka-shestiugolnik-4/</t>
  </si>
  <si>
    <t>00-10010869</t>
  </si>
  <si>
    <t>Головоломка Диал 4*</t>
  </si>
  <si>
    <t>https://ghtoys.ru/golovolomki/golovolomka-dial-4/</t>
  </si>
  <si>
    <t>00-10010889</t>
  </si>
  <si>
    <t>Головоломка Кольцо-2 (5*)</t>
  </si>
  <si>
    <t>https://ghtoys.ru/golovolomki/golovolomka-koltso-2-5/</t>
  </si>
  <si>
    <t>00-10010875</t>
  </si>
  <si>
    <t>Головоломка Волна 4*</t>
  </si>
  <si>
    <t>https://ghtoys.ru/golovolomki/golovolomka-volna-4/</t>
  </si>
  <si>
    <t>00-10010872</t>
  </si>
  <si>
    <t>Головоломка Круговой Лабиринт 5*</t>
  </si>
  <si>
    <t>https://ghtoys.ru/golovolomki/golovolomka-krugovoy-labirint-5/</t>
  </si>
  <si>
    <t>00-10010897</t>
  </si>
  <si>
    <t>Головоломка Яйцо 4*</t>
  </si>
  <si>
    <t>https://ghtoys.ru/golovolomki/golovolomka-yaytso-4/</t>
  </si>
  <si>
    <t>00-10010879</t>
  </si>
  <si>
    <t>Головоломка Рэдикс 5*</t>
  </si>
  <si>
    <t>https://ghtoys.ru/golovolomki/golovolomka-rediks-5/</t>
  </si>
  <si>
    <t>00-10010881</t>
  </si>
  <si>
    <t>Головоломка Энигма 6*</t>
  </si>
  <si>
    <t>https://ghtoys.ru/golovolomki/golovolomka-enigma-6/</t>
  </si>
  <si>
    <t>00-10010874</t>
  </si>
  <si>
    <t>Головоломка Замок 4*</t>
  </si>
  <si>
    <t>https://ghtoys.ru/golovolomki/golovolomka-zamok-4/</t>
  </si>
  <si>
    <t>00-10010903</t>
  </si>
  <si>
    <t>Головоломка Цилиндр 4*</t>
  </si>
  <si>
    <t>https://ghtoys.ru/golovolomki/golovolomka-tsilindr-4/</t>
  </si>
  <si>
    <t>00-10011036</t>
  </si>
  <si>
    <t>Головоломка Новости 6*</t>
  </si>
  <si>
    <t>https://ghtoys.ru/golovolomki/golovolomka-novosti-6/</t>
  </si>
  <si>
    <t>00-10010905</t>
  </si>
  <si>
    <t>Головоломка Амур 5*</t>
  </si>
  <si>
    <t>https://ghtoys.ru/golovolomki/golovolomka-amur-5/</t>
  </si>
  <si>
    <t>00-10010898</t>
  </si>
  <si>
    <t>Головоломка Подкова 2*</t>
  </si>
  <si>
    <t>https://ghtoys.ru/golovolomki/golovolomka-podkova-2/</t>
  </si>
  <si>
    <t>00-10010901</t>
  </si>
  <si>
    <t>Головоломка Дельта 3*</t>
  </si>
  <si>
    <t>https://ghtoys.ru/golovolomki/golovolomka-delta-3/</t>
  </si>
  <si>
    <t>00-10010895</t>
  </si>
  <si>
    <t>Головоломка Секрет 5*</t>
  </si>
  <si>
    <t>https://ghtoys.ru/golovolomki/golovolomka-sekret-5/</t>
  </si>
  <si>
    <t>00-10010894</t>
  </si>
  <si>
    <t>Головоломка Кекс 4*</t>
  </si>
  <si>
    <t>https://ghtoys.ru/golovolomki/golovolomka-keks-4/</t>
  </si>
  <si>
    <t>00-10010868</t>
  </si>
  <si>
    <t>Головоломка Двойное Джи 3*</t>
  </si>
  <si>
    <t>https://ghtoys.ru/golovolomki/golovolomka-dvoynoe-dzhi-3/</t>
  </si>
  <si>
    <t>00-10010892</t>
  </si>
  <si>
    <t>Головоломка Алмаз 1*</t>
  </si>
  <si>
    <t>1204</t>
  </si>
  <si>
    <t>837</t>
  </si>
  <si>
    <t>796</t>
  </si>
  <si>
    <t>754</t>
  </si>
  <si>
    <t>https://ghtoys.ru/golovolomki/golovolomka-almaz-1/</t>
  </si>
  <si>
    <t>00-10010884</t>
  </si>
  <si>
    <t>Головоломка Цепь 6*</t>
  </si>
  <si>
    <t>https://ghtoys.ru/golovolomki/golovolomka-tsep-6/</t>
  </si>
  <si>
    <t>00-10010888</t>
  </si>
  <si>
    <t>Головоломка Кольцо 4*</t>
  </si>
  <si>
    <t>https://ghtoys.ru/golovolomki/golovolomka-koltso-4/</t>
  </si>
  <si>
    <t>00-10010902</t>
  </si>
  <si>
    <t>Головоломка Огеар 3*</t>
  </si>
  <si>
    <t>https://ghtoys.ru/golovolomki/golovolomka-ogear-3/</t>
  </si>
  <si>
    <t>00-10010867</t>
  </si>
  <si>
    <t>Головоломка Галактика 3*</t>
  </si>
  <si>
    <t>https://ghtoys.ru/golovolomki/golovolomka-galaktika-3/</t>
  </si>
  <si>
    <t>00-10010904</t>
  </si>
  <si>
    <t>Головоломка Квартет 6*</t>
  </si>
  <si>
    <t>https://ghtoys.ru/golovolomki/golovolomka-kvartet-6/</t>
  </si>
  <si>
    <t>00-10010885</t>
  </si>
  <si>
    <t>Головоломка Дота 2*</t>
  </si>
  <si>
    <t>https://ghtoys.ru/golovolomki/golovolomka-dota-2/</t>
  </si>
  <si>
    <t>00-10010873</t>
  </si>
  <si>
    <t>Головоломка Крепость 5*</t>
  </si>
  <si>
    <t>https://ghtoys.ru/golovolomki/golovolomka-krepost-5/</t>
  </si>
  <si>
    <t>00-10010870</t>
  </si>
  <si>
    <t>Головоломка Гармония 2*</t>
  </si>
  <si>
    <t>https://ghtoys.ru/golovolomki/golovolomka-garmoniya-2/</t>
  </si>
  <si>
    <t>00-10010883</t>
  </si>
  <si>
    <t>Головоломка Петля 1*</t>
  </si>
  <si>
    <t>https://ghtoys.ru/golovolomki/golovolomka-petlya-1/</t>
  </si>
  <si>
    <t>00-10010876</t>
  </si>
  <si>
    <t>Головоломка Спираль 5*</t>
  </si>
  <si>
    <t>https://ghtoys.ru/golovolomki/golovolomka-spiral-5/</t>
  </si>
  <si>
    <t>00-10010887</t>
  </si>
  <si>
    <t>Головоломка Твист 4*</t>
  </si>
  <si>
    <t>https://ghtoys.ru/golovolomki/golovolomka-tvist-4/</t>
  </si>
  <si>
    <t>00-10010890</t>
  </si>
  <si>
    <t>Головоломка Мобиус 4*</t>
  </si>
  <si>
    <t>https://ghtoys.ru/golovolomki/golovolomka-mobius-4/</t>
  </si>
  <si>
    <t>00-10011749</t>
  </si>
  <si>
    <t>Головоломка Бесконечность 6*</t>
  </si>
  <si>
    <t>https://ghtoys.ru/golovolomki/golovolomka-beskonechnost-6/</t>
  </si>
  <si>
    <t>00-10010899</t>
  </si>
  <si>
    <t>Головоломка Двойное Н 5*</t>
  </si>
  <si>
    <t>https://ghtoys.ru/golovolomki/golovolomka-dvoynoe-n-5/</t>
  </si>
  <si>
    <t>00-10010900</t>
  </si>
  <si>
    <t>Головоломка Колодец 4*</t>
  </si>
  <si>
    <t>https://ghtoys.ru/golovolomki/golovolomka-kolodets-4/</t>
  </si>
  <si>
    <t>00-10010906</t>
  </si>
  <si>
    <t>Головоломка Двойное У 4*</t>
  </si>
  <si>
    <t>https://ghtoys.ru/golovolomki/golovolomka-dvoynoe-u-4/</t>
  </si>
  <si>
    <t>00-10011973</t>
  </si>
  <si>
    <t>Eureka</t>
  </si>
  <si>
    <t>Эврика 3** мини-головоломка</t>
  </si>
  <si>
    <t>269</t>
  </si>
  <si>
    <t>255</t>
  </si>
  <si>
    <t>242</t>
  </si>
  <si>
    <t>233</t>
  </si>
  <si>
    <t>https://ghtoys.ru/golovolomki/evrika-3-mini-golovolomka/</t>
  </si>
  <si>
    <t>00-10012443</t>
  </si>
  <si>
    <t>Эврика 25*** мини-головоломка</t>
  </si>
  <si>
    <t>https://ghtoys.ru/golovolomki/evrika-25-mini-golovolomka/</t>
  </si>
  <si>
    <t>00-10012231</t>
  </si>
  <si>
    <t>Эврика 10*** мини-головоломка</t>
  </si>
  <si>
    <t>https://ghtoys.ru/golovolomki/evrika-10-mini-golovolomka/</t>
  </si>
  <si>
    <t>00-10026024</t>
  </si>
  <si>
    <t>Набор Синий из 10 головоломок</t>
  </si>
  <si>
    <t>1160</t>
  </si>
  <si>
    <t>806</t>
  </si>
  <si>
    <t>766</t>
  </si>
  <si>
    <t>700</t>
  </si>
  <si>
    <t>00-10012183</t>
  </si>
  <si>
    <t>Эврика 16*** мини-головоломка</t>
  </si>
  <si>
    <t>238</t>
  </si>
  <si>
    <t>232</t>
  </si>
  <si>
    <t>226</t>
  </si>
  <si>
    <t>https://ghtoys.ru/golovolomki/evrika-16-mini-golovolomka/</t>
  </si>
  <si>
    <t>00-10026021</t>
  </si>
  <si>
    <t>Набор Красный из 10 головоломок</t>
  </si>
  <si>
    <t>00-10026051</t>
  </si>
  <si>
    <t>Набор Зеленый 10 головоломок</t>
  </si>
  <si>
    <t>00-10012251</t>
  </si>
  <si>
    <t>Эврика 11*** мини-головоломка</t>
  </si>
  <si>
    <t>https://ghtoys.ru/golovolomki/evrika-11-mini-golovolomka/</t>
  </si>
  <si>
    <t>00-10012441</t>
  </si>
  <si>
    <t>Эврика 19** мини-головоломка</t>
  </si>
  <si>
    <t>https://ghtoys.ru/golovolomki/evrika-19-mini-golovolomka/</t>
  </si>
  <si>
    <t>00-10012217</t>
  </si>
  <si>
    <t>Эврика 18** мини-головоломка</t>
  </si>
  <si>
    <t>https://ghtoys.ru/golovolomki/evrika-18-mini-golovolomka/</t>
  </si>
  <si>
    <t>00-10012253</t>
  </si>
  <si>
    <t>Эврика 26** мини-головоломка</t>
  </si>
  <si>
    <t>https://ghtoys.ru/golovolomki/evrika-26-mini-golovolomka/</t>
  </si>
  <si>
    <t>00-10026037</t>
  </si>
  <si>
    <t>Набор Фиолетовый 10 головоломок</t>
  </si>
  <si>
    <t>00-10011878</t>
  </si>
  <si>
    <t>Эврика 14** мини-головоломка</t>
  </si>
  <si>
    <t>https://ghtoys.ru/golovolomki/evrika-14-mini-golovolomka/</t>
  </si>
  <si>
    <t>00-10011672</t>
  </si>
  <si>
    <t>Эврика-2** мини-головоломка</t>
  </si>
  <si>
    <t>https://ghtoys.ru/golovolomki/evrika-2-mini-golovolomka/</t>
  </si>
  <si>
    <t>00-10011945</t>
  </si>
  <si>
    <t>Эврика 17** мини-головоломка</t>
  </si>
  <si>
    <t>https://ghtoys.ru/golovolomki/evrika-17-mini-golovolomka/</t>
  </si>
  <si>
    <t>00-10011753</t>
  </si>
  <si>
    <t>Эврика 9** мини-головоломка</t>
  </si>
  <si>
    <t>https://ghtoys.ru/golovolomki/evrika-9-mini-golovolomka/</t>
  </si>
  <si>
    <t>00-10012161</t>
  </si>
  <si>
    <t>Magnetic Cube</t>
  </si>
  <si>
    <t>13+</t>
  </si>
  <si>
    <t>Magnetic Cube, зеленый, 216 шариков, 5 мм</t>
  </si>
  <si>
    <t>https://ghtoys.ru/golovolomki/magnetic-cube-zelenyy-216-sharikov-5-mm/</t>
  </si>
  <si>
    <t>00-10011983</t>
  </si>
  <si>
    <t>Magnetic Cube, голубой, 216 шариков, 5 мм</t>
  </si>
  <si>
    <t>https://ghtoys.ru/golovolomki/magnetic-cube-goluboy-216-sharikov-5-mm/</t>
  </si>
  <si>
    <t>00-10026193</t>
  </si>
  <si>
    <t>Magnetic Cube, разноцветный, 216 шариков, 5 мм</t>
  </si>
  <si>
    <t>00-10026063</t>
  </si>
  <si>
    <t>Magnetic Cube, синий, 216 шариков, 5 мм</t>
  </si>
  <si>
    <t>00-10026245</t>
  </si>
  <si>
    <t>Magnetic Cube, Тетракуб, 216 кубика, 5 мм</t>
  </si>
  <si>
    <t>00-10012103</t>
  </si>
  <si>
    <t>Magnetic Cube, сталь, 216 шариков, 5 мм</t>
  </si>
  <si>
    <t>https://ghtoys.ru/golovolomki/magnetic-cube-stal-216-sharikov-5-mm/</t>
  </si>
  <si>
    <t>00-10011738</t>
  </si>
  <si>
    <t>Magnetic Cube, черный, 216 шариков, 5 мм</t>
  </si>
  <si>
    <t>https://ghtoys.ru/golovolomki/magnetic-cube-chernyy-216-sharikov-5-mm/</t>
  </si>
  <si>
    <t>00-10011775</t>
  </si>
  <si>
    <t>Magnetic Cube, сиреневый, 216 шариков, 5 мм</t>
  </si>
  <si>
    <t>https://ghtoys.ru/golovolomki/magnetic-cube-sirenevyy-216-sharikov-5-mm/</t>
  </si>
  <si>
    <t>00-10011784</t>
  </si>
  <si>
    <t>Magnetic Cube, золото, 216 шариков, 5 мм</t>
  </si>
  <si>
    <t>1780</t>
  </si>
  <si>
    <t>1237</t>
  </si>
  <si>
    <t>1176</t>
  </si>
  <si>
    <t>1116</t>
  </si>
  <si>
    <t>1075</t>
  </si>
  <si>
    <t>https://ghtoys.ru/golovolomki/magnetic-cube-zoloto-216-sharikov-5-mm/</t>
  </si>
  <si>
    <t>00-10011808</t>
  </si>
  <si>
    <t>Magnetic Cube, красный, 216 шариков, 5 мм</t>
  </si>
  <si>
    <t>https://ghtoys.ru/golovolomki/magnetic-cube-krasnyy-216-sharikov-5-mm/</t>
  </si>
  <si>
    <t>00-10022819</t>
  </si>
  <si>
    <t>1Toy</t>
  </si>
  <si>
    <t>Головоломка "Шар" 7см, блистер арт.Т14208 18см.</t>
  </si>
  <si>
    <t>325</t>
  </si>
  <si>
    <t>196</t>
  </si>
  <si>
    <t>191</t>
  </si>
  <si>
    <t>00-10024824</t>
  </si>
  <si>
    <t>Головоломка "Пирамида", 8 см, в коробке арт.Т14210 8,5х9х11 см</t>
  </si>
  <si>
    <t>379</t>
  </si>
  <si>
    <t>241</t>
  </si>
  <si>
    <t>00-10017377</t>
  </si>
  <si>
    <t>Головоломка "Куб 4х4", 6 см, в коробке арт.Т14219 6,5х6,5х10 см (аналог кубика Рубика)</t>
  </si>
  <si>
    <t>465</t>
  </si>
  <si>
    <t>295</t>
  </si>
  <si>
    <t>288</t>
  </si>
  <si>
    <t>273</t>
  </si>
  <si>
    <t>00-10022728</t>
  </si>
  <si>
    <t>Головоломка "Куб 3х3, Шары"5см 12,5х19 см арт.Т14209</t>
  </si>
  <si>
    <t>345</t>
  </si>
  <si>
    <t>219</t>
  </si>
  <si>
    <t>214</t>
  </si>
  <si>
    <t>203</t>
  </si>
  <si>
    <t>00-10021558</t>
  </si>
  <si>
    <t>Головоломка "Змейка" малая (24 сегмента), в коробке арт.Т14205 7х2,5х10 см</t>
  </si>
  <si>
    <t>268</t>
  </si>
  <si>
    <t>142</t>
  </si>
  <si>
    <t>139</t>
  </si>
  <si>
    <t>135</t>
  </si>
  <si>
    <t>00-10021002</t>
  </si>
  <si>
    <t>Головоломка "Куб 3х3", 5,5 см, в коробке арт.Т14201 6х6х9см (аналог кубика Рубика)</t>
  </si>
  <si>
    <t>110</t>
  </si>
  <si>
    <t>107</t>
  </si>
  <si>
    <t>105</t>
  </si>
  <si>
    <t>102</t>
  </si>
  <si>
    <t>00-10021916</t>
  </si>
  <si>
    <t>Junfa Toys</t>
  </si>
  <si>
    <t>3+</t>
  </si>
  <si>
    <t>Головоломка пластмассовая, Кубикубс, на блистере, 18,5х16,3х8,5 см.</t>
  </si>
  <si>
    <t>144</t>
  </si>
  <si>
    <t>137</t>
  </si>
  <si>
    <t>133</t>
  </si>
  <si>
    <t>00-10020196</t>
  </si>
  <si>
    <t>Дрофа-Медиа</t>
  </si>
  <si>
    <t>Головоломка. Талантливое поколение. Фигуры и цвета</t>
  </si>
  <si>
    <t>351</t>
  </si>
  <si>
    <t>212</t>
  </si>
  <si>
    <t>207</t>
  </si>
  <si>
    <t>00-10017808</t>
  </si>
  <si>
    <t>Головоломка. Талантливое поколение. IQ-головоломка</t>
  </si>
  <si>
    <t>210</t>
  </si>
  <si>
    <t>204</t>
  </si>
  <si>
    <t>194</t>
  </si>
  <si>
    <t>00-10018326</t>
  </si>
  <si>
    <t>Головоломка. Талантливое поколение. Палочки-игралочки</t>
  </si>
  <si>
    <t>246</t>
  </si>
  <si>
    <t>240</t>
  </si>
  <si>
    <t>234</t>
  </si>
  <si>
    <t>228</t>
  </si>
  <si>
    <t>00-10025698</t>
  </si>
  <si>
    <t>Головоломка EUREKA 473293 мини 23</t>
  </si>
  <si>
    <t>https://ghtoys.ru/golovolomki/metallicheskie/golovolomka-eureka-473293-mini-23/</t>
  </si>
  <si>
    <t>00-10025785</t>
  </si>
  <si>
    <t>Головоломка EUREKA 473282 мини 12</t>
  </si>
  <si>
    <t>https://ghtoys.ru/golovolomki/metallicheskie/golovolomka-eureka-473282-mini-12/</t>
  </si>
  <si>
    <t>00-10025675</t>
  </si>
  <si>
    <t>Huzzle Cast</t>
  </si>
  <si>
    <t>Головоломка HUZZLE CAST 515116 Вортекс</t>
  </si>
  <si>
    <t>946</t>
  </si>
  <si>
    <t>922</t>
  </si>
  <si>
    <t>898</t>
  </si>
  <si>
    <t>https://ghtoys.ru/golovolomki/metallicheskie/golovolomka-huzzle-cast-515116-vorteks/</t>
  </si>
  <si>
    <t>00-10012500</t>
  </si>
  <si>
    <t>Новый Формат</t>
  </si>
  <si>
    <t>Головоломка НОВЫЙ ФОРМАТ 80325 Додекаэдр Оранжевый</t>
  </si>
  <si>
    <t>359</t>
  </si>
  <si>
    <t>350</t>
  </si>
  <si>
    <t>341</t>
  </si>
  <si>
    <t>332</t>
  </si>
  <si>
    <t>https://ghtoys.ru/golovolomki/logicheskie945/golovolomka-novyy-format-80325-dodekaedr-oranzhevy/</t>
  </si>
  <si>
    <t>00-10013428</t>
  </si>
  <si>
    <t>Головоломка НОВЫЙ ФОРМАТ 80387 Додекаэдр Коричневый</t>
  </si>
  <si>
    <t>https://ghtoys.ru/golovolomki/logicheskie945/golovolomka-novyy-format-80387-dodekaedr-korichnev/</t>
  </si>
  <si>
    <t>00-10013863</t>
  </si>
  <si>
    <t>Головоломка НОВЫЙ ФОРМАТ 80318 Додекаэдр Красный</t>
  </si>
  <si>
    <t>https://ghtoys.ru/golovolomki/logicheskie945/golovolomka-novyy-format-80318-dodekaedr-krasnyy/</t>
  </si>
  <si>
    <t>00-10013025</t>
  </si>
  <si>
    <t>Головоломка НОВЫЙ ФОРМАТ 80363 Додекаэдр Синий</t>
  </si>
  <si>
    <t>https://ghtoys.ru/golovolomki/logicheskie945/golovolomka-novyy-format-80363-dodekaedr-siniy/</t>
  </si>
  <si>
    <t>00-10013818</t>
  </si>
  <si>
    <t>Головоломка НОВЫЙ ФОРМАТ 80332 Додекаэдр Желтый</t>
  </si>
  <si>
    <t>https://ghtoys.ru/golovolomki/logicheskie945/golovolomka-novyy-format-80332-dodekaedr-zheltyy/</t>
  </si>
  <si>
    <t>00-10019524</t>
  </si>
  <si>
    <t>Д157/Д399/GH6480 Игра-пазл в асс-те (бамбук, вид 14)/16</t>
  </si>
  <si>
    <t>305</t>
  </si>
  <si>
    <t>186</t>
  </si>
  <si>
    <t>179</t>
  </si>
  <si>
    <t>173</t>
  </si>
  <si>
    <t>167</t>
  </si>
  <si>
    <t>00-10021542</t>
  </si>
  <si>
    <t>Д159/Д392/МТ7033 Волчок 3шт. (бамбук, вид 16) /144</t>
  </si>
  <si>
    <t>213</t>
  </si>
  <si>
    <t>75</t>
  </si>
  <si>
    <t>73</t>
  </si>
  <si>
    <t>70</t>
  </si>
  <si>
    <t>67</t>
  </si>
  <si>
    <t>00-10022759</t>
  </si>
  <si>
    <t>Д034/Д395/МТ7147 Пирамида "Неваляшка" 6 колец (бамбук) /24</t>
  </si>
  <si>
    <t>681</t>
  </si>
  <si>
    <t>415</t>
  </si>
  <si>
    <t>401</t>
  </si>
  <si>
    <t>386</t>
  </si>
  <si>
    <t>00-10023305</t>
  </si>
  <si>
    <t>Д161/Д390/МТ7035 Волчок с запуском большой (бамбук вид 18)</t>
  </si>
  <si>
    <t>245</t>
  </si>
  <si>
    <t>114</t>
  </si>
  <si>
    <t>106</t>
  </si>
  <si>
    <t>00-10024460</t>
  </si>
  <si>
    <t>Д158/Д393/МТ7150 Диаболо (бамбук, вид 15)</t>
  </si>
  <si>
    <t>278</t>
  </si>
  <si>
    <t>154</t>
  </si>
  <si>
    <t>143</t>
  </si>
  <si>
    <t>138</t>
  </si>
  <si>
    <t>00-10009931</t>
  </si>
  <si>
    <t>Thinkers</t>
  </si>
  <si>
    <t>Головоломка THINKERS 0710 Галактический взрыв</t>
  </si>
  <si>
    <t>488</t>
  </si>
  <si>
    <t>480</t>
  </si>
  <si>
    <t>471</t>
  </si>
  <si>
    <t>463</t>
  </si>
  <si>
    <t>https://ghtoys.ru/golovolomki/derevyannye946/golovolomka-thinkers-0710-galakticheskiy-vzryv/</t>
  </si>
  <si>
    <t>00-10009665</t>
  </si>
  <si>
    <t>Головоломка THINKERS 0712 Крест папараци</t>
  </si>
  <si>
    <t>775</t>
  </si>
  <si>
    <t>473</t>
  </si>
  <si>
    <t>457</t>
  </si>
  <si>
    <t>448</t>
  </si>
  <si>
    <t>https://ghtoys.ru/golovolomki/derevyannye946/golovolomka-thinkers-0712-krest-paparatsi/</t>
  </si>
  <si>
    <t>00-10013451</t>
  </si>
  <si>
    <t>Iq Gears</t>
  </si>
  <si>
    <t>18+</t>
  </si>
  <si>
    <t>Головоломка IQ GEARS 3092 Дельфин</t>
  </si>
  <si>
    <t>71</t>
  </si>
  <si>
    <t>https://ghtoys.ru/golovolomki/derevyannye946/golovolomka-iq-gears-3092-delfin/</t>
  </si>
  <si>
    <t>00-10013066</t>
  </si>
  <si>
    <t>Головоломка IQ GEARS 3146 Фазан</t>
  </si>
  <si>
    <t>https://ghtoys.ru/golovolomki/derevyannye946/golovolomka-iq-gears-3146-fazan/</t>
  </si>
  <si>
    <t>00-10013757</t>
  </si>
  <si>
    <t>Головоломка IQ GEARS 3115 Собака</t>
  </si>
  <si>
    <t>https://ghtoys.ru/golovolomki/derevyannye946/golovolomka-iq-gears-3115-sobaka/</t>
  </si>
  <si>
    <t>00-10012560</t>
  </si>
  <si>
    <t>Головоломка IQ GEARS 3122 Кактус</t>
  </si>
  <si>
    <t>https://ghtoys.ru/golovolomki/derevyannye946/golovolomka-iq-gears-3122-kaktus/</t>
  </si>
  <si>
    <t>00-10025915</t>
  </si>
  <si>
    <t>WOODLANDTOYS</t>
  </si>
  <si>
    <t>Лабиринт WOODLANDTOYS 114111 Динозавры</t>
  </si>
  <si>
    <t>481</t>
  </si>
  <si>
    <t>306</t>
  </si>
  <si>
    <t>298</t>
  </si>
  <si>
    <t>290</t>
  </si>
  <si>
    <t>283</t>
  </si>
  <si>
    <t>00-10010971</t>
  </si>
  <si>
    <t>Банда Умников</t>
  </si>
  <si>
    <t>Расписание  уроков</t>
  </si>
  <si>
    <t>150</t>
  </si>
  <si>
    <t>146</t>
  </si>
  <si>
    <t>141</t>
  </si>
  <si>
    <t>136</t>
  </si>
  <si>
    <t>00-10010974</t>
  </si>
  <si>
    <t>Ростомер</t>
  </si>
  <si>
    <t>603</t>
  </si>
  <si>
    <t>584</t>
  </si>
  <si>
    <t>00-10006901</t>
  </si>
  <si>
    <t>Play Smart</t>
  </si>
  <si>
    <t>Домик детский игровой Волшебный Домик, Pac,PLAY SMART,  арт.1001M</t>
  </si>
  <si>
    <t>2030</t>
  </si>
  <si>
    <t>1249</t>
  </si>
  <si>
    <t>1228</t>
  </si>
  <si>
    <t>1207</t>
  </si>
  <si>
    <t>1185</t>
  </si>
  <si>
    <t>https://ghtoys.ru/detskaya-komnata-aksessuary-tovary-dlya-prazdnika/domiki/domik-detskiy-igrovoy-volshebnyy-domik-pacplay-sma/</t>
  </si>
  <si>
    <t>00-10006412</t>
  </si>
  <si>
    <t>Yako</t>
  </si>
  <si>
    <t>Игровой домик серия Солнечное лето, палатка-такси в сумке на молнии 30х4, арт. M6700.</t>
  </si>
  <si>
    <t>2067</t>
  </si>
  <si>
    <t>1272</t>
  </si>
  <si>
    <t>1251</t>
  </si>
  <si>
    <t>https://ghtoys.ru/detskaya-komnata-aksessuary-tovary-dlya-prazdnika/domiki/igrovoy-domik-seriya-solnechnoe-leto-palatka-taksi/</t>
  </si>
  <si>
    <t>00-10007117</t>
  </si>
  <si>
    <t>Zhorya</t>
  </si>
  <si>
    <t>Игровой домик, палатка размер 80х80х90 см, РАС 34х5х32см ,арт.ZYK-008A-22.</t>
  </si>
  <si>
    <t>1958</t>
  </si>
  <si>
    <t>1205</t>
  </si>
  <si>
    <t>1164</t>
  </si>
  <si>
    <t>1144</t>
  </si>
  <si>
    <t>https://ghtoys.ru/detskaya-komnata-aksessuary-tovary-dlya-prazdnika/domiki/igrovoy-domik-palatka-razmer-80kh80kh90-sm-ras-34k/</t>
  </si>
  <si>
    <t>00-10005949</t>
  </si>
  <si>
    <t>Игровой домик, палатка размер 65х64х85 см, РАС 30х6х29см ,арт.ZYK-008A-24.</t>
  </si>
  <si>
    <t>2019</t>
  </si>
  <si>
    <t>1243</t>
  </si>
  <si>
    <t>1222</t>
  </si>
  <si>
    <t>1200</t>
  </si>
  <si>
    <t>1179</t>
  </si>
  <si>
    <t>https://ghtoys.ru/detskaya-komnata-aksessuary-tovary-dlya-prazdnika/domiki/igrovoy-domik-palatka-razmer-65kh64kh85-sm-ras-30k/</t>
  </si>
  <si>
    <t>00-10020104</t>
  </si>
  <si>
    <t>Stellar</t>
  </si>
  <si>
    <t>Качели пластмассовые (со спинкой)</t>
  </si>
  <si>
    <t>1098</t>
  </si>
  <si>
    <t>699</t>
  </si>
  <si>
    <t>682</t>
  </si>
  <si>
    <t>647</t>
  </si>
  <si>
    <t>https://ghtoys.ru/detskaya-komnata-aksessuary-tovary-dlya-prazdnika/domiki/kacheli-plastmassovye-so-spinkoy/</t>
  </si>
  <si>
    <t>00-10005361</t>
  </si>
  <si>
    <t>Littlest Pet Shop</t>
  </si>
  <si>
    <t>Зонт LPS, авто, РОЕ, диам19" (прозрачный), арт.D46752</t>
  </si>
  <si>
    <t>746</t>
  </si>
  <si>
    <t>459</t>
  </si>
  <si>
    <t>451</t>
  </si>
  <si>
    <t>443</t>
  </si>
  <si>
    <t>https://ghtoys.ru/detskaya-komnata-aksessuary-tovary-dlya-prazdnika/zontiki/zont-lps-avto-roe-diam19-prozrachnyy-artd46752/</t>
  </si>
  <si>
    <t>00-10011710</t>
  </si>
  <si>
    <t>Брянский пластик</t>
  </si>
  <si>
    <t>С-361 Песочница сборная "Радуга"</t>
  </si>
  <si>
    <t>4761</t>
  </si>
  <si>
    <t>3032</t>
  </si>
  <si>
    <t>2957</t>
  </si>
  <si>
    <t>2881</t>
  </si>
  <si>
    <t>2806</t>
  </si>
  <si>
    <t>00-10025791</t>
  </si>
  <si>
    <t>Belon Familia</t>
  </si>
  <si>
    <t>Качели-гамак BELON FAMILIA КА-001-В Вишня, бордовые</t>
  </si>
  <si>
    <t>3472</t>
  </si>
  <si>
    <t>2211</t>
  </si>
  <si>
    <t>2156</t>
  </si>
  <si>
    <t>2101</t>
  </si>
  <si>
    <t>2046</t>
  </si>
  <si>
    <t>00-10025632</t>
  </si>
  <si>
    <t>Качели-гамак BELON FAMILIA КА-001-Н Небеса, голубые</t>
  </si>
  <si>
    <t>00-10025861</t>
  </si>
  <si>
    <t>Качели BELON FAMILIA КА-003-ЗЕ Зефир, розовые</t>
  </si>
  <si>
    <t>3618</t>
  </si>
  <si>
    <t>2304</t>
  </si>
  <si>
    <t>2247</t>
  </si>
  <si>
    <t>2190</t>
  </si>
  <si>
    <t>2132</t>
  </si>
  <si>
    <t>https://ghtoys.ru/detskaya-komnata-aksessuary-tovary-dlya-prazdnika/kacheli/kacheli-belon-familia-ka-003-ze-zefir-rozovye/</t>
  </si>
  <si>
    <t>00-10025881</t>
  </si>
  <si>
    <t>Качели BELON FAMILIA КА-003-З Звезды</t>
  </si>
  <si>
    <t>3828</t>
  </si>
  <si>
    <t>2437</t>
  </si>
  <si>
    <t>2377</t>
  </si>
  <si>
    <t>2317</t>
  </si>
  <si>
    <t>2256</t>
  </si>
  <si>
    <t>https://ghtoys.ru/detskaya-komnata-aksessuary-tovary-dlya-prazdnika/kacheli/kacheli-belon-familia-ka-003-z-zvezdy/</t>
  </si>
  <si>
    <t>00-10025870</t>
  </si>
  <si>
    <t>Качели BELON FAMILIA КБ-001-B Butterfly</t>
  </si>
  <si>
    <t>2084</t>
  </si>
  <si>
    <t>1327</t>
  </si>
  <si>
    <t>1294</t>
  </si>
  <si>
    <t>1261</t>
  </si>
  <si>
    <t>https://ghtoys.ru/detskaya-komnata-aksessuary-tovary-dlya-prazdnika/kacheli/kacheli-belon-familia-kb-001-b-butterfly/</t>
  </si>
  <si>
    <t>00-10025778</t>
  </si>
  <si>
    <t>Качели-гамак BELON FAMILIA КА-001-Р Розовые</t>
  </si>
  <si>
    <t>00-10025889</t>
  </si>
  <si>
    <t>Качели BELON FAMILIA КА-003-Э Энергия, желтые</t>
  </si>
  <si>
    <t>https://ghtoys.ru/detskaya-komnata-aksessuary-tovary-dlya-prazdnika/kacheli/kacheli-belon-familia-ka-003-e-energiya-zheltye/</t>
  </si>
  <si>
    <t>00-10025908</t>
  </si>
  <si>
    <t>Качели-гамак BELON FAMILIA КА-001-PA Pattern</t>
  </si>
  <si>
    <t>https://ghtoys.ru/detskaya-komnata-aksessuary-tovary-dlya-prazdnika/kacheli/kacheli-gamak-belon-familia-ka-001-pa-pattern/</t>
  </si>
  <si>
    <t>00-10025879</t>
  </si>
  <si>
    <t>Качели BELON FAMILIA КА-003-Т Тайна, фиолетовые</t>
  </si>
  <si>
    <t>https://ghtoys.ru/detskaya-komnata-aksessuary-tovary-dlya-prazdnika/kacheli/kacheli-belon-familia-ka-003-t-tayna-fioletovye/</t>
  </si>
  <si>
    <t>00-10025703</t>
  </si>
  <si>
    <t>Качели-гамак BELON FAMILIA КА-001-М Мимоза, желтые</t>
  </si>
  <si>
    <t>00-10004092</t>
  </si>
  <si>
    <t>Корзина для хранения игрушек СОВА, Bondibon, 38х45 см., текстиль, PAC</t>
  </si>
  <si>
    <t>508</t>
  </si>
  <si>
    <t>369</t>
  </si>
  <si>
    <t>362</t>
  </si>
  <si>
    <t>356</t>
  </si>
  <si>
    <t>https://ghtoys.ru/detskaya-komnata-aksessuary-tovary-dlya-prazdnika/korziny-dlya-igrushek/korzina-dlya-khraneniya-igrushek-sova-bondibon-38k/</t>
  </si>
  <si>
    <t>00-10003948</t>
  </si>
  <si>
    <t>Корзина для хранения игрушек БОЖЬЯ КОРОВКА, Bondibon, 34*54, текстиль, PAC</t>
  </si>
  <si>
    <t>411</t>
  </si>
  <si>
    <t>404</t>
  </si>
  <si>
    <t>390</t>
  </si>
  <si>
    <t>https://ghtoys.ru/detskaya-komnata-aksessuary-tovary-dlya-prazdnika/korziny-dlya-igrushek/korzina-dlya-khraneniya-igrushek-bozhya-korovka-bo/</t>
  </si>
  <si>
    <t>00-10004102</t>
  </si>
  <si>
    <t>Корзина для хранения игрушек ФУТБОЛ,  Bondibon, 45*70, текстиль, PAC</t>
  </si>
  <si>
    <t>434</t>
  </si>
  <si>
    <t>427</t>
  </si>
  <si>
    <t>419</t>
  </si>
  <si>
    <t>412</t>
  </si>
  <si>
    <t>https://ghtoys.ru/detskaya-komnata-aksessuary-tovary-dlya-prazdnika/korziny-dlya-igrushek/korzina-dlya-khraneniya-igrushek-futbol--bondibon-/</t>
  </si>
  <si>
    <t>00-10003953</t>
  </si>
  <si>
    <t>Корзина для хранения игрушек ЛЯГУШКА, Bondibon, 34*54, текстиль, PAC</t>
  </si>
  <si>
    <t>593</t>
  </si>
  <si>
    <t>409</t>
  </si>
  <si>
    <t>402</t>
  </si>
  <si>
    <t>395</t>
  </si>
  <si>
    <t>388</t>
  </si>
  <si>
    <t>https://ghtoys.ru/detskaya-komnata-aksessuary-tovary-dlya-prazdnika/korziny-dlya-igrushek/korzina-dlya-khraneniya-igrushek-lyagushka-bondibo/</t>
  </si>
  <si>
    <t>00-10007053</t>
  </si>
  <si>
    <t>Игровая палатка Авторалли, 30?4?30, размер в сборе: 100*50*53 см, арт.M7081.</t>
  </si>
  <si>
    <t>2169</t>
  </si>
  <si>
    <t>1335</t>
  </si>
  <si>
    <t>1313</t>
  </si>
  <si>
    <t>1267</t>
  </si>
  <si>
    <t>https://ghtoys.ru/detskaya-komnata-aksessuary-tovary-dlya-prazdnika/korziny-dlya-igrushek/igrovaya-palatka-avtoralli-30430-razmer-v-sbore-10/</t>
  </si>
  <si>
    <t>00-10008803</t>
  </si>
  <si>
    <t>Игровой домик-палатка каркасный Замок принцессы, в сумке на молнии 42х38х7 см, арт.M7128.</t>
  </si>
  <si>
    <t>3392</t>
  </si>
  <si>
    <t>2088</t>
  </si>
  <si>
    <t>2052</t>
  </si>
  <si>
    <t>2017</t>
  </si>
  <si>
    <t>1981</t>
  </si>
  <si>
    <t>https://ghtoys.ru/detskaya-komnata-aksessuary-tovary-dlya-prazdnika/korziny-dlya-igrushek/igrovoy-domik-palatka-karkasnyy-zamok-printsessy-v/</t>
  </si>
  <si>
    <t>00-10006485</t>
  </si>
  <si>
    <t>Игровой домик-палатка Чудо-юдо Рыба-кит, в сумке на молнии 30х4х30 см, арт. M7119.</t>
  </si>
  <si>
    <t>2168</t>
  </si>
  <si>
    <t>1312</t>
  </si>
  <si>
    <t>1289</t>
  </si>
  <si>
    <t>1266</t>
  </si>
  <si>
    <t>https://ghtoys.ru/detskaya-komnata-aksessuary-tovary-dlya-prazdnika/korziny-dlya-igrushek/igrovoy-domik-palatka-chudo-yudo-ryba-kit-v-sumke-/</t>
  </si>
  <si>
    <t>00-10010642</t>
  </si>
  <si>
    <t>Игровой домик, 34*5*34 см, PAC, арт.ZYK-008A-31</t>
  </si>
  <si>
    <t>2135</t>
  </si>
  <si>
    <t>1314</t>
  </si>
  <si>
    <t>1292</t>
  </si>
  <si>
    <t>1269</t>
  </si>
  <si>
    <t>1247</t>
  </si>
  <si>
    <t>https://ghtoys.ru/detskaya-komnata-aksessuary-tovary-dlya-prazdnika/korziny-dlya-igrushek/igrovoy-domik-34534-sm-pac-artzyk-008a-31/</t>
  </si>
  <si>
    <t>00-10005281</t>
  </si>
  <si>
    <t>Набор для творчества Bondibon"Кружка-подарок", арт. ВВ1043</t>
  </si>
  <si>
    <t>444</t>
  </si>
  <si>
    <t>258</t>
  </si>
  <si>
    <t>253</t>
  </si>
  <si>
    <t>249</t>
  </si>
  <si>
    <t>https://ghtoys.ru/novyy-god/novogodnee-tvorchestvo/nabor-dlya-tvorchestva-bondibonkruzhka-podarok/</t>
  </si>
  <si>
    <t>00-10007573</t>
  </si>
  <si>
    <t>Набор для творчества  BONDIBON. Ёлочные игрушки из фетра своими руками. Сердечки.</t>
  </si>
  <si>
    <t>250</t>
  </si>
  <si>
    <t>172</t>
  </si>
  <si>
    <t>169</t>
  </si>
  <si>
    <t>166</t>
  </si>
  <si>
    <t>163</t>
  </si>
  <si>
    <t>https://ghtoys.ru/novyy-god/novogodnee-tvorchestvo/nabor-dlya-tvorchestva--bondibon-yolochnye-igrushk23348/</t>
  </si>
  <si>
    <t>00-10007839</t>
  </si>
  <si>
    <t>Набор для творчества Bondibon"Новогодняя гирлянда. Снежинки."</t>
  </si>
  <si>
    <t>152</t>
  </si>
  <si>
    <t>147</t>
  </si>
  <si>
    <t>https://ghtoys.ru/novyy-god/novogodnee-tvorchestvo/nabor-dlya-tvorchestva-bondibonnovogodnyaya-gi/</t>
  </si>
  <si>
    <t>00-10008757</t>
  </si>
  <si>
    <t>Набор для творчества BONDIBON."Новогодние украшения. Витраж." с Буки, 4шт.в наборе</t>
  </si>
  <si>
    <t>371</t>
  </si>
  <si>
    <t>256</t>
  </si>
  <si>
    <t>251</t>
  </si>
  <si>
    <t>243</t>
  </si>
  <si>
    <t>https://ghtoys.ru/novyy-god/novogodnee-tvorchestvo/nabor-dlya-tvorchestva-bondibonnovogodnie-ukrashen24399/</t>
  </si>
  <si>
    <t>00-10009350</t>
  </si>
  <si>
    <t>Набор для творчества Bondibon"Ёлочные украшения", арт. ВВ1042</t>
  </si>
  <si>
    <t>454</t>
  </si>
  <si>
    <t>329</t>
  </si>
  <si>
    <t>324</t>
  </si>
  <si>
    <t>318</t>
  </si>
  <si>
    <t>https://ghtoys.ru/novyy-god/novogodnee-tvorchestvo/nabor-dlya-tvorchestva-bondibonyolochnye-ukrasheni34459/</t>
  </si>
  <si>
    <t>00-10009364</t>
  </si>
  <si>
    <t>Набор для творчества Bondibon"Новогодние украшения"  Дед Мороз 14,6см</t>
  </si>
  <si>
    <t>462</t>
  </si>
  <si>
    <t>264</t>
  </si>
  <si>
    <t>259</t>
  </si>
  <si>
    <t>254</t>
  </si>
  <si>
    <t>https://ghtoys.ru/novyy-god/novogodnee-tvorchestvo/nabor-dlya-tvorchestva-bondibonnovogodnie-ukrashen34476/</t>
  </si>
  <si>
    <t>00-10011193</t>
  </si>
  <si>
    <t>Набор для творчества Bondibon"Ёлочные украшения" Снежинка на карте домик, арт. ВВ2144</t>
  </si>
  <si>
    <t>128</t>
  </si>
  <si>
    <t>126</t>
  </si>
  <si>
    <t>124</t>
  </si>
  <si>
    <t>https://ghtoys.ru/novyy-god/novogodnee-tvorchestvo/nabor-dlya-tvorchestva-bondibonyolochnye-ukrasheni34490/</t>
  </si>
  <si>
    <t>00-10011411</t>
  </si>
  <si>
    <t>Набор для творчества Bondibon"Ёлочные украшения" Ёлочка на карте домик</t>
  </si>
  <si>
    <t>https://ghtoys.ru/novyy-god/novogodnee-tvorchestvo/nabor-dlya-tvorchestva-bondibonyolochnye-ukrasheni34471/</t>
  </si>
  <si>
    <t>00-10008135</t>
  </si>
  <si>
    <t>Набор для творчества  BONDIBON. Марионетки (Дед Мороз.Снегурочка.Снеговик.)</t>
  </si>
  <si>
    <t>294</t>
  </si>
  <si>
    <t>193</t>
  </si>
  <si>
    <t>https://ghtoys.ru/novyy-god/novogodnee-tvorchestvo/nabor-dlya-tvorchestva--bondibon-marionetki-ded-mo/</t>
  </si>
  <si>
    <t>00-10011006</t>
  </si>
  <si>
    <t>Набор для творчества Bondibon"Ёлочные украшения" Снежинка на карте домик, арт. ВВ1655</t>
  </si>
  <si>
    <t>205</t>
  </si>
  <si>
    <t>https://ghtoys.ru/novyy-god/novogodnee-tvorchestvo/nabor-dlya-tvorchestva-bondibonyolochnye-ukrasheni34472/</t>
  </si>
  <si>
    <t>00-10011515</t>
  </si>
  <si>
    <t>Набор для творчества Bondibon"Ёлочные украшения" Дед Мороз</t>
  </si>
  <si>
    <t>170</t>
  </si>
  <si>
    <t>117</t>
  </si>
  <si>
    <t>115</t>
  </si>
  <si>
    <t>113</t>
  </si>
  <si>
    <t>111</t>
  </si>
  <si>
    <t>https://ghtoys.ru/novyy-god/novogodnee-tvorchestvo/nabor-dlya-tvorchestva-bondibonyolochnye-ukrasheni34486/</t>
  </si>
  <si>
    <t>00-10011071</t>
  </si>
  <si>
    <t>Набор для творчества Bondibon"Ёлочные украшения" Снеговичок</t>
  </si>
  <si>
    <t>178</t>
  </si>
  <si>
    <t>122</t>
  </si>
  <si>
    <t>120</t>
  </si>
  <si>
    <t>118</t>
  </si>
  <si>
    <t>116</t>
  </si>
  <si>
    <t>https://ghtoys.ru/novyy-god/novogodnee-tvorchestvo/nabor-dlya-tvorchestva-bondibonyolochnye-ukrasheni34491/</t>
  </si>
  <si>
    <t>00-10011548</t>
  </si>
  <si>
    <t>Набор для творчества Bondibon"Ёлочные украшения" Колокольчик на карте домик</t>
  </si>
  <si>
    <t>123</t>
  </si>
  <si>
    <t>121</t>
  </si>
  <si>
    <t>119</t>
  </si>
  <si>
    <t>https://ghtoys.ru/novyy-god/novogodnee-tvorchestvo/nabor-dlya-tvorchestva-bondibonyolochnye-ukrasheni34480/</t>
  </si>
  <si>
    <t>00-10011384</t>
  </si>
  <si>
    <t>Набор для творчества  BONDIBON. Новогодние бархатные раскраски ( бордовый фон)</t>
  </si>
  <si>
    <t>https://ghtoys.ru/novyy-god/novogodnee-tvorchestvo/nabor-dlya-tvorchestva--bondibon-novogodnie-barkha34483/</t>
  </si>
  <si>
    <t>00-10011121</t>
  </si>
  <si>
    <t>Набор для творчества  BONDIBON. Новогодняя цветная гравюра( для мальчика)</t>
  </si>
  <si>
    <t>132</t>
  </si>
  <si>
    <t>130</t>
  </si>
  <si>
    <t>127</t>
  </si>
  <si>
    <t>https://ghtoys.ru/novyy-god/novogodnee-tvorchestvo/nabor-dlya-tvorchestva--bondibon-novogodnyaya-tsve34485/</t>
  </si>
  <si>
    <t>00-10011037</t>
  </si>
  <si>
    <t>Набор для творчества Bondibon"Ёлочные украшения" Домик Деда Мороза</t>
  </si>
  <si>
    <t>https://ghtoys.ru/novyy-god/novogodnee-tvorchestvo/nabor-dlya-tvorchestva-bondibonyolochnye-ukrasheni34492/</t>
  </si>
  <si>
    <t>00-10011482</t>
  </si>
  <si>
    <t>Набор для творчества Bondibon"Ёлочные украшения" Снеговичок на карте Шапка Д.Мороза</t>
  </si>
  <si>
    <t>https://ghtoys.ru/novyy-god/novogodnee-tvorchestvo/nabor-dlya-tvorchestva-bondibonyolochnye-ukrasheni34489/</t>
  </si>
  <si>
    <t>00-10007906</t>
  </si>
  <si>
    <t>Набор для творчества  BONDIBON. Ёлочные игрушки из фетра своими руками.Снеговичок.Дед Мороз.</t>
  </si>
  <si>
    <t>263</t>
  </si>
  <si>
    <t>182</t>
  </si>
  <si>
    <t>175</t>
  </si>
  <si>
    <t>https://ghtoys.ru/novyy-god/novogodnee-tvorchestvo/nabor-dlya-tvorchestva--bondibon-yolochnye-igrushk23354/</t>
  </si>
  <si>
    <t>00-10008161</t>
  </si>
  <si>
    <t>Набор для творчества Bondibon"Новогодние украшения" Собачка в упаковке сумочка</t>
  </si>
  <si>
    <t>103</t>
  </si>
  <si>
    <t>101</t>
  </si>
  <si>
    <t>98</t>
  </si>
  <si>
    <t>https://ghtoys.ru/novyy-god/novogodnee-tvorchestvo/nabor-dlya-tvorchestva-bondibonnovogodnie-ukra/</t>
  </si>
  <si>
    <t>00-10009940</t>
  </si>
  <si>
    <t>Набор для творчества Bondibon "Ёлочные украшения" в технике декупаж</t>
  </si>
  <si>
    <t>772</t>
  </si>
  <si>
    <t>533</t>
  </si>
  <si>
    <t>515</t>
  </si>
  <si>
    <t>506</t>
  </si>
  <si>
    <t>https://ghtoys.ru/novyy-god/novogodnee-tvorchestvo/nabor-dlya-tvorchestva-bondibon-yolochnye-ukrashen34475/</t>
  </si>
  <si>
    <t>00-10011196</t>
  </si>
  <si>
    <t>Набор для творчества  BONDIBON. СНЕЖНАЯ РАСКРАСКА Самая большая! 1м</t>
  </si>
  <si>
    <t>168</t>
  </si>
  <si>
    <t>112</t>
  </si>
  <si>
    <t>https://ghtoys.ru/novyy-god/novogodnee-tvorchestvo/nabor-dlya-tvorchestva--bondibon-snezhnaya-raskras/</t>
  </si>
  <si>
    <t>00-10008884</t>
  </si>
  <si>
    <t>Набор для творчества  BONDIBON. Новогодний коллаж 3D своими руками. Дед Мороз, Снегурочка, Мышонок.</t>
  </si>
  <si>
    <t>https://ghtoys.ru/novyy-god/novogodnee-tvorchestvo/nabor-dlya-tvorchestva--bondibon-novogodniy-kollaz/</t>
  </si>
  <si>
    <t>00-10008173</t>
  </si>
  <si>
    <t>Набор для творчества Bondibon"Ёлочные украшения" Снеговик 11см упаковке ПВХ</t>
  </si>
  <si>
    <t>311</t>
  </si>
  <si>
    <t>215</t>
  </si>
  <si>
    <t>211</t>
  </si>
  <si>
    <t>https://ghtoys.ru/novyy-god/novogodnee-tvorchestvo/nabor-dlya-tvorchestva-bondibonyolochnye-ukras23363/</t>
  </si>
  <si>
    <t>00-10008054</t>
  </si>
  <si>
    <t>Набор для творчества  BONDIBON. "Ёлочные украшения" Мышонок., арт. ВВ3722</t>
  </si>
  <si>
    <t>https://ghtoys.ru/novyy-god/novogodnee-tvorchestvo/nabor-dlya-tvorchestva--bondibon-yolochnye-ukrashe/</t>
  </si>
  <si>
    <t>00-10007952</t>
  </si>
  <si>
    <t>Набор для творчества  BONDIBON. "Ёлочные украшения" Мышонок., арт. ВВ3723</t>
  </si>
  <si>
    <t>https://ghtoys.ru/novyy-god/novogodnee-tvorchestvo/nabor-dlya-tvorchestva--bondibon-yolochnye-ukrashe23323/</t>
  </si>
  <si>
    <t>00-10011558</t>
  </si>
  <si>
    <t>Набор для творчества Bondibon"Ёлочные украшения" круг</t>
  </si>
  <si>
    <t>109</t>
  </si>
  <si>
    <t>https://ghtoys.ru/novyy-god/novogodnee-tvorchestvo/nabor-dlya-tvorchestva-bondibonyolochnye-ukrasheni34496/</t>
  </si>
  <si>
    <t>00-10007215</t>
  </si>
  <si>
    <t>Набор для творчества  BONDIBON. НИТЯНАЯ ГРАФИКА. Картина из ниток Новогодняя Ёлочка.</t>
  </si>
  <si>
    <t>160</t>
  </si>
  <si>
    <t>158</t>
  </si>
  <si>
    <t>https://ghtoys.ru/novyy-god/novogodnee-tvorchestvo/nabor-dlya-tvorchestva--bondibon-nityanaya-grafika/</t>
  </si>
  <si>
    <t>00-10011913</t>
  </si>
  <si>
    <t>Набор для творчества Bondibon"Ёлочные украшения со стразами"(2 шарика, квадрат, круг)</t>
  </si>
  <si>
    <t>739</t>
  </si>
  <si>
    <t>493</t>
  </si>
  <si>
    <t>484</t>
  </si>
  <si>
    <t>https://ghtoys.ru/novyy-god/novogodnee-tvorchestvo/nabor-dlya-tvorchestva-bondibonyolochnye-ukrasheni34438/</t>
  </si>
  <si>
    <t>00-10007278</t>
  </si>
  <si>
    <t>Набор для творчества  BONDIBON. Открытка своими руками ( С Новым Годом!) с Луки.</t>
  </si>
  <si>
    <t>236</t>
  </si>
  <si>
    <t>157</t>
  </si>
  <si>
    <t>https://ghtoys.ru/novyy-god/novogodnee-tvorchestvo/nabor-dlya-tvorchestva--bondibon-otkrytka-svoimi-r/</t>
  </si>
  <si>
    <t>00-10012098</t>
  </si>
  <si>
    <t>Набор для творчества Bondibon"Новогодние шары с сюрпризом" (2 шара), арт. ВВ1278</t>
  </si>
  <si>
    <t>529</t>
  </si>
  <si>
    <t>365</t>
  </si>
  <si>
    <t>352</t>
  </si>
  <si>
    <t>346</t>
  </si>
  <si>
    <t>https://ghtoys.ru/novyy-god/novogodnee-tvorchestvo/nabor-dlya-tvorchestva-bondibonnovogodnie-shary-s-/</t>
  </si>
  <si>
    <t>00-10011646</t>
  </si>
  <si>
    <t>Набор для творчества Bondibon"Ёлочные украшения из фетра. Кошка."</t>
  </si>
  <si>
    <t>373</t>
  </si>
  <si>
    <t>https://ghtoys.ru/novyy-god/novogodnee-tvorchestvo/nabor-dlya-tvorchestva-bondibonyolochnye-ukrasheni34453/</t>
  </si>
  <si>
    <t>00-10011692</t>
  </si>
  <si>
    <t>Набор для творчества Bondibon"Ёлочные украшения со стразами"(2 шарика, сердце, круг)</t>
  </si>
  <si>
    <t>343</t>
  </si>
  <si>
    <t>331</t>
  </si>
  <si>
    <t>https://ghtoys.ru/novyy-god/novogodnee-tvorchestvo/nabor-dlya-tvorchestva-bondibonyolochnye-ukrasheni34435/</t>
  </si>
  <si>
    <t>00-10009866</t>
  </si>
  <si>
    <t>Набор для творчества Bondibon"Ёлочные украшения" 6 фигурок</t>
  </si>
  <si>
    <t>486</t>
  </si>
  <si>
    <t>336</t>
  </si>
  <si>
    <t>319</t>
  </si>
  <si>
    <t>https://ghtoys.ru/novyy-god/novogodnee-tvorchestvo/nabor-dlya-tvorchestva-bondibonyolochnye-ukrasheni34458/</t>
  </si>
  <si>
    <t>00-10011790</t>
  </si>
  <si>
    <t>Набор для творчества Bondibon"Ёлочные украшения с блёстками", арт. ВВ2078</t>
  </si>
  <si>
    <t>339</t>
  </si>
  <si>
    <t>https://ghtoys.ru/novyy-god/novogodnee-tvorchestvo/nabor-dlya-tvorchestva-bondibonyolochnye-ukrasheni34495/</t>
  </si>
  <si>
    <t>00-10007857</t>
  </si>
  <si>
    <t>Набор для творчества  BONDIBON. 3D картина. Новогодняя открытка своими руками ( С Новым Годом!) с Луки</t>
  </si>
  <si>
    <t>176</t>
  </si>
  <si>
    <t>https://ghtoys.ru/novyy-god/novogodnee-tvorchestvo/nabor-dlya-tvorchestva--bondibon-novogodnyaya-otkr/</t>
  </si>
  <si>
    <t>00-10007652</t>
  </si>
  <si>
    <t>Набор для творчества Bondibon"Новогодние украшения" Свинья в упаковке сумочка</t>
  </si>
  <si>
    <t>https://ghtoys.ru/novyy-god/novogodnee-tvorchestvo/nabor-dlya-tvorchestva-bondibonnovogodnie-ukra23319/</t>
  </si>
  <si>
    <t>00-10012165</t>
  </si>
  <si>
    <t>Набор для творчества Bondibon"Новогодние фигурки с сюрпризом" (ёлочка, сердце), арт. ВВ2357</t>
  </si>
  <si>
    <t>328</t>
  </si>
  <si>
    <t>322</t>
  </si>
  <si>
    <t>316</t>
  </si>
  <si>
    <t>https://ghtoys.ru/novyy-god/novogodnee-tvorchestvo/nabor-dlya-tvorchestva-bondibonnovogodnie-figurki-34451/</t>
  </si>
  <si>
    <t>00-10009347</t>
  </si>
  <si>
    <t>Набор для творчества Bondibon"Ёлочные украшения с перламутровыми  пайетками" (3 шарика)</t>
  </si>
  <si>
    <t>623</t>
  </si>
  <si>
    <t>430</t>
  </si>
  <si>
    <t>423</t>
  </si>
  <si>
    <t>408</t>
  </si>
  <si>
    <t>https://ghtoys.ru/novyy-god/novogodnee-tvorchestvo/nabor-dlya-tvorchestva-bondibonyolochnye-ukrasheni34461/</t>
  </si>
  <si>
    <t>00-10012110</t>
  </si>
  <si>
    <t>Набор для творчества Bondibon"Ёлочные украшения из фетра. Петух."</t>
  </si>
  <si>
    <t>366</t>
  </si>
  <si>
    <t>252</t>
  </si>
  <si>
    <t>248</t>
  </si>
  <si>
    <t>239</t>
  </si>
  <si>
    <t>https://ghtoys.ru/novyy-god/novogodnee-tvorchestvo/nabor-dlya-tvorchestva-bondibonyolochnye-ukrasheni34454/</t>
  </si>
  <si>
    <t>00-10011785</t>
  </si>
  <si>
    <t>Набор для творчества Bondibon"Ёлочные украшения" с 3-мя ФИГУРНЫМИ УКРАШЕНИЯМИ, красками и кисточкой</t>
  </si>
  <si>
    <t>334</t>
  </si>
  <si>
    <t>317</t>
  </si>
  <si>
    <t>https://ghtoys.ru/novyy-god/novogodnee-tvorchestvo/nabor-dlya-tvorchestva-bondibonyolochnye-ukrasheni34434/</t>
  </si>
  <si>
    <t>00-10011949</t>
  </si>
  <si>
    <t>Набор для творчества Bondibon "Ёлочные украшения со стразами" (сердце, 2 снежинки )</t>
  </si>
  <si>
    <t>335</t>
  </si>
  <si>
    <t>https://ghtoys.ru/novyy-god/novogodnee-tvorchestvo/nabor-dlya-tvorchestva-bondibon-yolochnye-ukrashen34441/</t>
  </si>
  <si>
    <t>00-10012426</t>
  </si>
  <si>
    <t>Набор для творчества Bondibon"Ёлочные украшения из фетра. Собака."</t>
  </si>
  <si>
    <t>https://ghtoys.ru/novyy-god/novogodnee-tvorchestvo/nabor-dlya-tvorchestva-bondibonyolochnye-ukrasheni34452/</t>
  </si>
  <si>
    <t>00-10005214</t>
  </si>
  <si>
    <t>Набор для творчества Bondibon"Ёлочные украшения" (месяц, дед мороз,снеговик,звезда)</t>
  </si>
  <si>
    <t>209</t>
  </si>
  <si>
    <t>https://ghtoys.ru/novyy-god/novogodnee-tvorchestvo/nabor-dlya-tvorchestva-bondibonyolochnye-ukrasheni20755/</t>
  </si>
  <si>
    <t>00-10012240</t>
  </si>
  <si>
    <t>Набор для творчества Bondibon"Ёлочные украшения с бусинами " (3 снежинки )</t>
  </si>
  <si>
    <t>511</t>
  </si>
  <si>
    <t>340</t>
  </si>
  <si>
    <t>https://ghtoys.ru/novyy-god/novogodnee-tvorchestvo/nabor-dlya-tvorchestva-bondibonyolochnye-ukrasheni34442/</t>
  </si>
  <si>
    <t>00-10012003</t>
  </si>
  <si>
    <t>Набор для творчества Bondibon"Ёлочные украшения" Снеговички 2шт.6,5*3,8*8,2см в упаковке ПВХ</t>
  </si>
  <si>
    <t>231</t>
  </si>
  <si>
    <t>227</t>
  </si>
  <si>
    <t>https://ghtoys.ru/novyy-god/novogodnee-tvorchestvo/nabor-dlya-tvorchestva-bondibonyolochnye-ukrasheni34439/</t>
  </si>
  <si>
    <t>00-10011760</t>
  </si>
  <si>
    <t>Набор для творчества Bondibon"Ёлочные украшения", арт. ВВ1030</t>
  </si>
  <si>
    <t>713</t>
  </si>
  <si>
    <t>492</t>
  </si>
  <si>
    <t>467</t>
  </si>
  <si>
    <t>https://ghtoys.ru/novyy-god/novogodnee-tvorchestvo/nabor-dlya-tvorchestva-bondibonyolochnye-ukrasheni34436/</t>
  </si>
  <si>
    <t>00-10011296</t>
  </si>
  <si>
    <t>Набор для творчества Bondibon"Ёлочные украшения" Дед Мороз на карте Шапка Д.Мороза</t>
  </si>
  <si>
    <t>184</t>
  </si>
  <si>
    <t>https://ghtoys.ru/novyy-god/novogodnee-tvorchestvo/nabor-dlya-tvorchestva-bondibonyolochnye-ukrasheni34479/</t>
  </si>
  <si>
    <t>00-10007491</t>
  </si>
  <si>
    <t>Набор для творчества  BONDIBON. Ёлочные игрушки из фетра своими руками. Попугаи.</t>
  </si>
  <si>
    <t>https://ghtoys.ru/novyy-god/novogodnee-tvorchestvo/nabor-dlya-tvorchestva--bondibon-yolochnye-igrushk23353/</t>
  </si>
  <si>
    <t>00-10007330</t>
  </si>
  <si>
    <t>Набор для творчества  BONDIBON. Ёлочные игрушки своими руками.Куклы .</t>
  </si>
  <si>
    <t>286</t>
  </si>
  <si>
    <t>197</t>
  </si>
  <si>
    <t>187</t>
  </si>
  <si>
    <t>https://ghtoys.ru/novyy-god/novogodnee-tvorchestvo/nabor-dlya-tvorchestva--bondibon-yolochnye-igrushk23343/</t>
  </si>
  <si>
    <t>00-10007315</t>
  </si>
  <si>
    <t>Набор для творчества  BONDIBON. Ёлочная игрушка из фетра. Матрёшка.</t>
  </si>
  <si>
    <t>100</t>
  </si>
  <si>
    <t>97</t>
  </si>
  <si>
    <t>https://ghtoys.ru/novyy-god/novogodnee-tvorchestvo/nabor-dlya-tvorchestva--bondibon-yolochnaya-igrush/</t>
  </si>
  <si>
    <t>00-10008066</t>
  </si>
  <si>
    <t>Набор для творчества Bondibon"Новогодняя сумочка из фетра. Ёлочка."</t>
  </si>
  <si>
    <t>https://ghtoys.ru/novyy-god/novogodnee-tvorchestvo/nabor-dlya-tvorchestva-bondibonnovogodnyaya-su/</t>
  </si>
  <si>
    <t>00-10008952</t>
  </si>
  <si>
    <t>7</t>
  </si>
  <si>
    <t>Набор для творчества  BONDIBON. Ёлочные игрушки своими руками. Ангел.</t>
  </si>
  <si>
    <t>266</t>
  </si>
  <si>
    <t>183</t>
  </si>
  <si>
    <t>180</t>
  </si>
  <si>
    <t>177</t>
  </si>
  <si>
    <t>174</t>
  </si>
  <si>
    <t>https://ghtoys.ru/novyy-god/novogodnee-tvorchestvo/nabor-dlya-tvorchestva--bondibon-yolochnye-igrushk24401/</t>
  </si>
  <si>
    <t>00-10008945</t>
  </si>
  <si>
    <t>Набор для творчества  BONDIBON. Новогодний коллаж 3D своими руками.Дед Мороз, Снегурочка, Мишка.</t>
  </si>
  <si>
    <t>https://ghtoys.ru/novyy-god/novogodnee-tvorchestvo/nabor-dlya-tvorchestva--bondibon-novogodniy-kollaz24397/</t>
  </si>
  <si>
    <t>00-10008006</t>
  </si>
  <si>
    <t>Набор для творчества Bondibon"Ёлочные украшения из фетра. Дед Мороз, Пингвин, Мишка."</t>
  </si>
  <si>
    <t>https://ghtoys.ru/novyy-god/novogodnee-tvorchestvo/nabor-dlya-tvorchestva-yolochnye-ukrasheniya-i/</t>
  </si>
  <si>
    <t>00-10007289</t>
  </si>
  <si>
    <t>Набор для творчества Bondibon"Ёлочные украшения" Снежинка 7.5*1.6*8.6cm на карте Ёлочка, арт. ВВ1564</t>
  </si>
  <si>
    <t>https://ghtoys.ru/novyy-god/novogodnee-tvorchestvo/nabor-dlya-tvorchestva-bondibonyolochnye-ukras23305/</t>
  </si>
  <si>
    <t>00-10008754</t>
  </si>
  <si>
    <t>Набор для творчества  BONDIBON. "Ёлочные украшения" 6 фигурок</t>
  </si>
  <si>
    <t>300</t>
  </si>
  <si>
    <t>https://ghtoys.ru/novyy-god/novogodnee-tvorchestvo/nabor-dlya-tvorchestva--bondibon-yolochnye-ukrashe24468/</t>
  </si>
  <si>
    <t>00-10007283</t>
  </si>
  <si>
    <t>Набор для творчества  BONDIBON. Ёлочные игрушки из фетра своими руками. Олененок.</t>
  </si>
  <si>
    <t>https://ghtoys.ru/novyy-god/novogodnee-tvorchestvo/nabor-dlya-tvorchestva--bondibon-yolochnye-igrushk23350/</t>
  </si>
  <si>
    <t>00-10011352</t>
  </si>
  <si>
    <t>Набор для творчества  BONDIBON. "Ёлочные украшения" Свинья</t>
  </si>
  <si>
    <t>https://ghtoys.ru/novyy-god/novogodnee-tvorchestvo/nabor-dlya-tvorchestva--bondibon-yolochnye-ukrashe34487/</t>
  </si>
  <si>
    <t>00-10008024</t>
  </si>
  <si>
    <t>Набор для творчества Bondibon"Ёлочные украшения" Дед Мороз 5.4*4.8*8см в упаковке ПВХ</t>
  </si>
  <si>
    <t>https://ghtoys.ru/novyy-god/novogodnee-tvorchestvo/nabor-dlya-tvorchestva-bondibonyolochnye-ukrasheni23313/</t>
  </si>
  <si>
    <t>00-10007819</t>
  </si>
  <si>
    <t>Набор для творчества Bondibon"Ёлочные украшения" (ёлочка, сердце) на карте Избушка</t>
  </si>
  <si>
    <t>181</t>
  </si>
  <si>
    <t>https://ghtoys.ru/novyy-god/novogodnee-tvorchestvo/nabor-dlya-tvorchestva-bondibonyolochnye-ukras23310/</t>
  </si>
  <si>
    <t>00-10012037</t>
  </si>
  <si>
    <t>Набор для творчества Bondibon"Новогодние шары с сюрпризом" (2 шара), арт. ВВ2058</t>
  </si>
  <si>
    <t>https://ghtoys.ru/novyy-god/novogodnee-tvorchestvo/nabor-dlya-tvorchestva-bondibonnovogodnie-shary-s-34449/</t>
  </si>
  <si>
    <t>00-10012028</t>
  </si>
  <si>
    <t>Набор для творчества Bondibon"Ёлочные украшения" со стразами (3 шарика)</t>
  </si>
  <si>
    <t>https://ghtoys.ru/novyy-god/novogodnee-tvorchestvo/nabor-dlya-tvorchestva-bondibonyolochnye-ukrasheni34440/</t>
  </si>
  <si>
    <t>00-10009741</t>
  </si>
  <si>
    <t>Набор для творчества Bondibon"Ёлочные украшения с 3D эффектом", арт. ВВ1701</t>
  </si>
  <si>
    <t>309</t>
  </si>
  <si>
    <t>304</t>
  </si>
  <si>
    <t>299</t>
  </si>
  <si>
    <t>293</t>
  </si>
  <si>
    <t>https://ghtoys.ru/novyy-god/novogodnee-tvorchestvo/nabor-dlya-tvorchestva-bondibonyolochnye-ukrasheni34464/</t>
  </si>
  <si>
    <t>00-10009990</t>
  </si>
  <si>
    <t>Набор для творчества Bondibon "Ёлочные украшения", арт. ВВ0972</t>
  </si>
  <si>
    <t>428</t>
  </si>
  <si>
    <t>https://ghtoys.ru/novyy-god/novogodnee-tvorchestvo/nabor-dlya-tvorchestva-bondibon-yolochnye-ukrashen34473/</t>
  </si>
  <si>
    <t>00-10008950</t>
  </si>
  <si>
    <t>Набор для творчества  BONDIBON. "Ёлочные украшения" 4 фигурки</t>
  </si>
  <si>
    <t>230</t>
  </si>
  <si>
    <t>https://ghtoys.ru/novyy-god/novogodnee-tvorchestvo/nabor-dlya-tvorchestva--bondibon-yolochnye-ukrashe24450/</t>
  </si>
  <si>
    <t>00-10008901</t>
  </si>
  <si>
    <t>Набор для творчества Bondibon "Новогодние украшения. Витраж." для девочек, 6шт.в наборе</t>
  </si>
  <si>
    <t>303</t>
  </si>
  <si>
    <t>202</t>
  </si>
  <si>
    <t>198</t>
  </si>
  <si>
    <t>https://ghtoys.ru/novyy-god/novogodnee-tvorchestvo/nabor-dlya-tvorchestva-bondibon-novogodnie-ukr24451/</t>
  </si>
  <si>
    <t>00-10008898</t>
  </si>
  <si>
    <t>Набор для творчества Bondibon "Новогодние украшения. Витраж." для мальчиков, 6шт.в наборе</t>
  </si>
  <si>
    <t>https://ghtoys.ru/novyy-god/novogodnee-tvorchestvo/nabor-dlya-tvorchestva-bondibon-novogodnie-ukr/</t>
  </si>
  <si>
    <t>00-10010304</t>
  </si>
  <si>
    <t>Набор для творчества BONDIBON. Новогодняя аквамозаика с Луки.</t>
  </si>
  <si>
    <t>380</t>
  </si>
  <si>
    <t>262</t>
  </si>
  <si>
    <t>https://ghtoys.ru/novyy-god/novogodnee-tvorchestvo/nabor-dlya-tvorchestva-bondibon-novogodnyaya-akvam/</t>
  </si>
  <si>
    <t>00-10009554</t>
  </si>
  <si>
    <t>Набор для творчества Bondibon "Ёлочные украшения" Свиньи с ёлочкой 2шт.в подарочной упаковке</t>
  </si>
  <si>
    <t>https://ghtoys.ru/novyy-god/novogodnee-tvorchestvo/nabor-dlya-tvorchestva-bondibon-yolochnye-ukrashen34477/</t>
  </si>
  <si>
    <t>00-10009736</t>
  </si>
  <si>
    <t>Набор для творчества Bondibon"Ёлочные украшения" (паровоз,снеговик,колокольчик,лошадка)</t>
  </si>
  <si>
    <t>357</t>
  </si>
  <si>
    <t>https://ghtoys.ru/novyy-god/novogodnee-tvorchestvo/nabor-dlya-tvorchestva-bondibonyolochnye-ukrasheni34456/</t>
  </si>
  <si>
    <t>00-10007938</t>
  </si>
  <si>
    <t>Набор для творчества Bondibon"Ёлочные украшения" Снеговичок, Дед Мороз  6.6*1.6*9.5cm на карте Домик</t>
  </si>
  <si>
    <t>224</t>
  </si>
  <si>
    <t>https://ghtoys.ru/novyy-god/novogodnee-tvorchestvo/nabor-dlya-tvorchestva-bondibonyolochnye-ukras23307/</t>
  </si>
  <si>
    <t>00-10007996</t>
  </si>
  <si>
    <t>Набор для творчества Bondibon"Шар-подарок" Собачка., арт. ВВ2137</t>
  </si>
  <si>
    <t>https://ghtoys.ru/novyy-god/novogodnee-tvorchestvo/nabor-dlya-tvorchestva-bondibonshar-podarokquo23316/</t>
  </si>
  <si>
    <t>00-10009815</t>
  </si>
  <si>
    <t>Набор для творчества Bondibon"Фоторамка-подарок". Снеговик.</t>
  </si>
  <si>
    <t>432</t>
  </si>
  <si>
    <t>https://ghtoys.ru/novyy-god/novogodnee-tvorchestvo/nabor-dlya-tvorchestva-bondibonfotoramka-podarok-s/</t>
  </si>
  <si>
    <t>00-10011415</t>
  </si>
  <si>
    <t>Набор для творчества Bondibon"Ёлочные украшения" сердце</t>
  </si>
  <si>
    <t>108</t>
  </si>
  <si>
    <t>https://ghtoys.ru/novyy-god/novogodnee-tvorchestvo/nabor-dlya-tvorchestva-bondibonyolochnye-ukrasheni34493/</t>
  </si>
  <si>
    <t>00-10009973</t>
  </si>
  <si>
    <t>Набор для творчества Bondibon"Ёлочные украшения" 4 фигурки на карте Избушка</t>
  </si>
  <si>
    <t>265</t>
  </si>
  <si>
    <t>260</t>
  </si>
  <si>
    <t>https://ghtoys.ru/novyy-god/novogodnee-tvorchestvo/nabor-dlya-tvorchestva-bondibonyolochnye-ukrasheni34474/</t>
  </si>
  <si>
    <t>00-10009993</t>
  </si>
  <si>
    <t>Набор для творчества  BONDIBON. Ёлочные игрушки своими руками. Мышка.</t>
  </si>
  <si>
    <t>280</t>
  </si>
  <si>
    <t>https://ghtoys.ru/novyy-god/novogodnee-tvorchestvo/nabor-dlya-tvorchestva--bondibon-yolochnye-igrushk34460/</t>
  </si>
  <si>
    <t>00-10009344</t>
  </si>
  <si>
    <t>Набор для творчества  BONDIBON. "Новогодние украшения" Мышки 2шт.в подарочной упаковке</t>
  </si>
  <si>
    <t>277</t>
  </si>
  <si>
    <t>272</t>
  </si>
  <si>
    <t>267</t>
  </si>
  <si>
    <t>https://ghtoys.ru/novyy-god/novogodnee-tvorchestvo/nabor-dlya-tvorchestva--bondibon-novogodnie-ukrash/</t>
  </si>
  <si>
    <t>00-10007688</t>
  </si>
  <si>
    <t>Набор для творчества  BONDIBON. Шить просто! Ёлочные игрушки из фетра своими руками.Звёздочка.Ёлочка.</t>
  </si>
  <si>
    <t>308</t>
  </si>
  <si>
    <t>https://ghtoys.ru/novyy-god/novogodnee-tvorchestvo/nabor-dlya-tvorchestva--bondibon-yolochnye-igrushk23355/</t>
  </si>
  <si>
    <t>00-10007262</t>
  </si>
  <si>
    <t>Набор для творчества Bondibon"Ёлочные украшения" Дед Мороз 5,6*4,9*7,5см, Снеговик 6,5*5,1*7,5см</t>
  </si>
  <si>
    <t>398</t>
  </si>
  <si>
    <t>275</t>
  </si>
  <si>
    <t>270</t>
  </si>
  <si>
    <t>261</t>
  </si>
  <si>
    <t>https://ghtoys.ru/novyy-god/novogodnee-tvorchestvo/nabor-dlya-tvorchestva-bondibonyolochnye-ukras/</t>
  </si>
  <si>
    <t>00-10007360</t>
  </si>
  <si>
    <t>Набор для творчества Bondibon"Ёлочные украшения" Шар со снеговичком в подарочной упаковке с ёлочкой</t>
  </si>
  <si>
    <t>171</t>
  </si>
  <si>
    <t>https://ghtoys.ru/novyy-god/novogodnee-tvorchestvo/nabor-dlya-tvorchestva-bondibonyolochnye-ukrasheni23306/</t>
  </si>
  <si>
    <t>00-10009826</t>
  </si>
  <si>
    <t>Набор для творчества Bondibon"Ёлочные украшения с пайетками 3D эффект"</t>
  </si>
  <si>
    <t>819</t>
  </si>
  <si>
    <t>566</t>
  </si>
  <si>
    <t>547</t>
  </si>
  <si>
    <t>https://ghtoys.ru/novyy-god/novogodnee-tvorchestvo/nabor-dlya-tvorchestva-bondibonyolochnye-ukrasheni34463/</t>
  </si>
  <si>
    <t>00-10008906</t>
  </si>
  <si>
    <t>Набор для творчества BONDIBON."Новогодние украшения. Витраж." с Луки, 4шт.в наборе</t>
  </si>
  <si>
    <t>https://ghtoys.ru/novyy-god/novogodnee-tvorchestvo/nabor-dlya-tvorchestva-bondibonnovogodnie-ukrashen24442/</t>
  </si>
  <si>
    <t>00-10007716</t>
  </si>
  <si>
    <t>Набор для творчества Bondibon"Шар-подарок" Свинья.</t>
  </si>
  <si>
    <t>200</t>
  </si>
  <si>
    <t>https://ghtoys.ru/novyy-god/novogodnee-tvorchestvo/nabor-dlya-tvorchestva-bondibonshar-podarokquo22919/</t>
  </si>
  <si>
    <t>00-10009922</t>
  </si>
  <si>
    <t>Набор для творчества Bondibon"Ёлочные украшения  со стразами " (2 шарика, круг, сердце)</t>
  </si>
  <si>
    <t>662</t>
  </si>
  <si>
    <t>442</t>
  </si>
  <si>
    <t>https://ghtoys.ru/novyy-god/novogodnee-tvorchestvo/nabor-dlya-tvorchestva-bondibonyolochnye-ukrasheni34457/</t>
  </si>
  <si>
    <t>00-10011916</t>
  </si>
  <si>
    <t>Набор для творчества Bondibon "Новогоднее панно" 14,5*10см</t>
  </si>
  <si>
    <t>237</t>
  </si>
  <si>
    <t>https://ghtoys.ru/novyy-god/novogodnee-tvorchestvo/nabor-dlya-tvorchestva-bondibon-novogodnee-panno-1/</t>
  </si>
  <si>
    <t>00-10008788</t>
  </si>
  <si>
    <t>Набор для творчества  BONDIBON. Шить просто! Ёлочные игрушки своими руками.Снеговички.</t>
  </si>
  <si>
    <t>348</t>
  </si>
  <si>
    <t>https://ghtoys.ru/novyy-god/novogodnee-tvorchestvo/nabor-dlya-tvorchestva--bondibon-yolochnye-igrushk/</t>
  </si>
  <si>
    <t>00-10009630</t>
  </si>
  <si>
    <t>Набор для творчества Bondibon "Новогодняя тиара принцессы с пайетками и стразами"</t>
  </si>
  <si>
    <t>https://ghtoys.ru/novyy-god/novogodnee-tvorchestvo/nabor-dlya-tvorchestva-bondibon-novogodnyaya-tiara/</t>
  </si>
  <si>
    <t>00-10011696</t>
  </si>
  <si>
    <t>Набор для творчества Bondibon"Новогодние цветы"</t>
  </si>
  <si>
    <t>364</t>
  </si>
  <si>
    <t>358</t>
  </si>
  <si>
    <t>https://ghtoys.ru/novyy-god/novogodnee-tvorchestvo/nabor-dlya-tvorchestva-bondibonnovogodnie-tsvety/</t>
  </si>
  <si>
    <t>00-10011817</t>
  </si>
  <si>
    <t>Набор для творчества Bondibon"Ёлочные украшения с 3D  эффектом"</t>
  </si>
  <si>
    <t>546</t>
  </si>
  <si>
    <t>396</t>
  </si>
  <si>
    <t>389</t>
  </si>
  <si>
    <t>383</t>
  </si>
  <si>
    <t>376</t>
  </si>
  <si>
    <t>https://ghtoys.ru/novyy-god/novogodnee-tvorchestvo/nabor-dlya-tvorchestva-bondibonyolochnye-ukrasheni34445/</t>
  </si>
  <si>
    <t>00-10007292</t>
  </si>
  <si>
    <t>Набор для творчества Bondibon"Шар-подарок"</t>
  </si>
  <si>
    <t>153</t>
  </si>
  <si>
    <t>148</t>
  </si>
  <si>
    <t>https://ghtoys.ru/novyy-god/novogodnee-tvorchestvo/nabor-dlya-tvorchestva-bondibonshar-podarokquo/</t>
  </si>
  <si>
    <t>00-10007989</t>
  </si>
  <si>
    <t>Набор для творчества Bondibon"Ёлочные украшения" Снеговичок 6,2*3,9*8см в упаковке Сумочка, арт. ВВ1600</t>
  </si>
  <si>
    <t>155</t>
  </si>
  <si>
    <t>https://ghtoys.ru/novyy-god/novogodnee-tvorchestvo/nabor-dlya-tvorchestva-bondibonyolochnye-ukrasheni23308/</t>
  </si>
  <si>
    <t>00-10008107</t>
  </si>
  <si>
    <t>Набор для творчества  BONDIBON. "Шар-подарок" Мышонок.</t>
  </si>
  <si>
    <t>195</t>
  </si>
  <si>
    <t>https://ghtoys.ru/novyy-god/novogodnee-tvorchestvo/nabor-dlya-tvorchestva--bondibon-shar-podarok-mysh/</t>
  </si>
  <si>
    <t>00-10012327</t>
  </si>
  <si>
    <t>Набор для творчества Bondibon"Ёлочные украшения" (жираф, лошадка)</t>
  </si>
  <si>
    <t>461</t>
  </si>
  <si>
    <t>https://ghtoys.ru/novyy-god/novogodnee-tvorchestvo/nabor-dlya-tvorchestva-bondibonyolochnye-ukrasheni34444/</t>
  </si>
  <si>
    <t>00-10012167</t>
  </si>
  <si>
    <t>Набор для творчества Bondibon"Ёлочные украшения" (принцесса, мишка)</t>
  </si>
  <si>
    <t>https://ghtoys.ru/novyy-god/novogodnee-tvorchestvo/nabor-dlya-tvorchestva-bondibonyolochnye-ukrasheni34443/</t>
  </si>
  <si>
    <t>00-10007820</t>
  </si>
  <si>
    <t>Набор для творчества Bondibon"Ёлочные украшения из фетра.Попугай."</t>
  </si>
  <si>
    <t>https://ghtoys.ru/novyy-god/novogodnee-tvorchestvo/nabor-dlya-tvorchestva-bondibonyolochnye-ukras23338/</t>
  </si>
  <si>
    <t>00-10012267</t>
  </si>
  <si>
    <t>Набор для творчества Bondibon"Ёлочные украшения" в технике декупаж, арт. ВВ1744</t>
  </si>
  <si>
    <t>640</t>
  </si>
  <si>
    <t>449</t>
  </si>
  <si>
    <t>441</t>
  </si>
  <si>
    <t>https://ghtoys.ru/novyy-god/novogodnee-tvorchestvo/nabor-dlya-tvorchestva-bondibonyolochnye-ukrasheni34448/</t>
  </si>
  <si>
    <t>00-10008138</t>
  </si>
  <si>
    <t>Набор для творчества  BONDIBON. Поделки из фетра и картона ( Дед Мороз и Снегурочка)</t>
  </si>
  <si>
    <t>274</t>
  </si>
  <si>
    <t>189</t>
  </si>
  <si>
    <t>https://ghtoys.ru/novyy-god/novogodnee-tvorchestvo/nabor-dlya-tvorchestva--bondibon-podelki-iz-fetra-23344/</t>
  </si>
  <si>
    <t>00-10008930</t>
  </si>
  <si>
    <t>Набор для творчества BONDIBON. "Новогодние украшения. Витраж." с Луки, 4шт.в наборе</t>
  </si>
  <si>
    <t>https://ghtoys.ru/novyy-god/novogodnee-tvorchestvo/nabor-dlya-tvorchestva-bondibon-novogodnie-ukrashe/</t>
  </si>
  <si>
    <t>00-10008812</t>
  </si>
  <si>
    <t>Набор для творчества  BONDIBON. "Кружка-подарок"</t>
  </si>
  <si>
    <t>225</t>
  </si>
  <si>
    <t>221</t>
  </si>
  <si>
    <t>https://ghtoys.ru/novyy-god/novogodnee-tvorchestvo/nabor-dlya-tvorchestva--bondibon-kruzhka-podarok/</t>
  </si>
  <si>
    <t>00-10009753</t>
  </si>
  <si>
    <t>Набор для творчества Bondibon"Ёлочные украшения с пайетками" (3 шарика)</t>
  </si>
  <si>
    <t>405</t>
  </si>
  <si>
    <t>https://ghtoys.ru/novyy-god/novogodnee-tvorchestvo/nabor-dlya-tvorchestva-bondibonyolochnye-ukrasheni34462/</t>
  </si>
  <si>
    <t>00-10007533</t>
  </si>
  <si>
    <t>Набор для творчества Bondibon"Шар-подарок" Снеговичок.</t>
  </si>
  <si>
    <t>https://ghtoys.ru/novyy-god/novogodnee-tvorchestvo/nabor-dlya-tvorchestva-bondibonshar-podarokquo23317/</t>
  </si>
  <si>
    <t>00-10007842</t>
  </si>
  <si>
    <t>Набор для творчества  BONDIBON. Ёлочные игрушки из фетра своими руками. Лиса.</t>
  </si>
  <si>
    <t>https://ghtoys.ru/novyy-god/novogodnee-tvorchestvo/nabor-dlya-tvorchestva--bondibon-yolochnye-igrushk23346/</t>
  </si>
  <si>
    <t>00-10007715</t>
  </si>
  <si>
    <t>Набор для творчества Bondibon"Ёлочные украшения" Снеговичок 6,2*3,9*8см в упаковке Сумочка, арт. ВВ1689</t>
  </si>
  <si>
    <t>https://ghtoys.ru/novyy-god/novogodnee-tvorchestvo/nabor-dlya-tvorchestva-bondibonyolochnye-ukras23312/</t>
  </si>
  <si>
    <t>00-10007481</t>
  </si>
  <si>
    <t>Набор для творчества  BONDIBON. Ёлочные игрушки из фетра своими руками. Ежик.</t>
  </si>
  <si>
    <t>292</t>
  </si>
  <si>
    <t>https://ghtoys.ru/novyy-god/novogodnee-tvorchestvo/nabor-dlya-tvorchestva--bondibon-yolochnye-igrushk23351/</t>
  </si>
  <si>
    <t>00-10007313</t>
  </si>
  <si>
    <t>Набор для творчества  BONDIBON.  Картина с помпончиками. Ёлочка.</t>
  </si>
  <si>
    <t>https://ghtoys.ru/novyy-god/novogodnee-tvorchestvo/nabor-dlya-tvorchestva--bondibon--kartina-s-pompon/</t>
  </si>
  <si>
    <t>00-10009564</t>
  </si>
  <si>
    <t>Набор для творчества Bondibon"Ёлочные украшения" в технике декупаж, арт. ВВ1703</t>
  </si>
  <si>
    <t>382</t>
  </si>
  <si>
    <t>375</t>
  </si>
  <si>
    <t>https://ghtoys.ru/novyy-god/novogodnee-tvorchestvo/nabor-dlya-tvorchestva-bondibonyolochnye-ukrasheni34466/</t>
  </si>
  <si>
    <t>00-10008783</t>
  </si>
  <si>
    <t>Набор для творчества BONDIBON. "Ёлочные украшения из дерева". Снеговичок, колокольчик.3 маркера.</t>
  </si>
  <si>
    <t>https://ghtoys.ru/novyy-god/novogodnee-tvorchestvo/nabor-dlya-tvorchestva-bondibon-yolochnye-ukrashen24413/</t>
  </si>
  <si>
    <t>00-10008957</t>
  </si>
  <si>
    <t>Набор для творчества Bondibon"Новогодние украшения" сувенир Дед Мороз с подсветкой LED</t>
  </si>
  <si>
    <t>503</t>
  </si>
  <si>
    <t>https://ghtoys.ru/novyy-god/novogodnee-tvorchestvo/nabor-dlya-tvorchestva-bondibonnovogodnie-ukra24406/</t>
  </si>
  <si>
    <t>00-10007510</t>
  </si>
  <si>
    <t>Набор для творчества Bondibon"Шар-подарок" Котик.</t>
  </si>
  <si>
    <t>https://ghtoys.ru/novyy-god/novogodnee-tvorchestvo/nabor-dlya-tvorchestva-bondibonshar-podarokquo23318/</t>
  </si>
  <si>
    <t>00-10007726</t>
  </si>
  <si>
    <t>Набор для творчества Bondibon"Ёлочные украшения из фетра. Бабочка."</t>
  </si>
  <si>
    <t>https://ghtoys.ru/novyy-god/novogodnee-tvorchestvo/nabor-dlya-tvorchestva-bondibonyolochnye-ukras23337/</t>
  </si>
  <si>
    <t>00-10008174</t>
  </si>
  <si>
    <t>Набор для творчества  BONDIBON. Ёлочные игрушки из фетра своими руками. Свинья.</t>
  </si>
  <si>
    <t>https://ghtoys.ru/novyy-god/novogodnee-tvorchestvo/nabor-dlya-tvorchestva--bondibon-yolochnye-igrushk23356/</t>
  </si>
  <si>
    <t>00-10007340</t>
  </si>
  <si>
    <t>Набор для творчества Bondibon"Ёлочные украшения из фетра. Птичка и бабочка."</t>
  </si>
  <si>
    <t>https://ghtoys.ru/novyy-god/novogodnee-tvorchestvo/nabor-dlya-tvorchestva-bondibonyolochnye-ukras23341/</t>
  </si>
  <si>
    <t>00-10007332</t>
  </si>
  <si>
    <t>Набор для творчества  BONDIBON. Поделки из фетра и картона ( Дед Мороз и Снеговичок)</t>
  </si>
  <si>
    <t>https://ghtoys.ru/novyy-god/novogodnee-tvorchestvo/nabor-dlya-tvorchestva--bondibon-podelki-iz-fetra-/</t>
  </si>
  <si>
    <t>00-10007574</t>
  </si>
  <si>
    <t>Набор для творчества  BONDIBON. Ёлочные игрушки из фетра своими руками. Лошадки.</t>
  </si>
  <si>
    <t>284</t>
  </si>
  <si>
    <t>https://ghtoys.ru/novyy-god/novogodnee-tvorchestvo/nabor-dlya-tvorchestva--bondibon-yolochnye-igrushk23352/</t>
  </si>
  <si>
    <t>00-10007408</t>
  </si>
  <si>
    <t>Набор для творчества Bondibon"Ёлочные украшения" Снеговичок 6*3,5*7см в упаковке Сумочка</t>
  </si>
  <si>
    <t>https://ghtoys.ru/novyy-god/novogodnee-tvorchestvo/nabor-dlya-tvorchestva-bondibonyolochnye-ukrasheni23309/</t>
  </si>
  <si>
    <t>00-10008148</t>
  </si>
  <si>
    <t>Набор для творчества  BONDIBON. "Новогодние украшения" Мышка в упаковке сумочка</t>
  </si>
  <si>
    <t>https://ghtoys.ru/novyy-god/novogodnee-tvorchestvo/nabor-dlya-tvorchestva--bondibon-novogodnie-uk/</t>
  </si>
  <si>
    <t>00-10007399</t>
  </si>
  <si>
    <t>Набор для творчества  BONDIBON. Ёлочные игрушки из фетра своими руками. Сова.</t>
  </si>
  <si>
    <t>161</t>
  </si>
  <si>
    <t>https://ghtoys.ru/novyy-god/novogodnee-tvorchestvo/nabor-dlya-tvorchestva--bondibon-yolochnye-igrushk23349/</t>
  </si>
  <si>
    <t>00-10008189</t>
  </si>
  <si>
    <t>Набор для творчества BONDIBON. "Новогодняя ёлочка-раскраска с игрушками".</t>
  </si>
  <si>
    <t>514</t>
  </si>
  <si>
    <t>https://ghtoys.ru/novyy-god/novogodnee-tvorchestvo/nabor-dlya-tvorchestva-bondibon-novogodnyaya-yoloc/</t>
  </si>
  <si>
    <t>00-10007346</t>
  </si>
  <si>
    <t>Набор для творчества Bondibon"Новогодние украшения. Снежинки."</t>
  </si>
  <si>
    <t>165</t>
  </si>
  <si>
    <t>162</t>
  </si>
  <si>
    <t>https://ghtoys.ru/novyy-god/novogodnee-tvorchestvo/nabor-dlya-tvorchestva-bondibonnovogodnie-ukrashen/</t>
  </si>
  <si>
    <t>00-10009917</t>
  </si>
  <si>
    <t>Набор для творчества Bondibon"Кружка-подарок", арт. ВВ0974</t>
  </si>
  <si>
    <t>https://ghtoys.ru/novyy-god/novogodnee-tvorchestvo/nabor-dlya-tvorchestva-bondibonkruzhka-podarok34468/</t>
  </si>
  <si>
    <t>00-10008958</t>
  </si>
  <si>
    <t>Набор для творчества  BONDIBON. "Ёлочные украшения  со стразами и наклейками" Сердечко.</t>
  </si>
  <si>
    <t>https://ghtoys.ru/novyy-god/novogodnee-tvorchestvo/nabor-dlya-tvorchestva--bondibon-yolochnye-ukrashe24429/</t>
  </si>
  <si>
    <t>00-10011663</t>
  </si>
  <si>
    <t>Набор для творчества Bondibon"Ёлочные украшения с блёстками", арт. ВВ1563</t>
  </si>
  <si>
    <t>301</t>
  </si>
  <si>
    <t>https://ghtoys.ru/novyy-god/novogodnee-tvorchestvo/nabor-dlya-tvorchestva-bondibonyolochnye-ukrasheni34447/</t>
  </si>
  <si>
    <t>00-10008790</t>
  </si>
  <si>
    <t>Набор для творчества  BONDIBON. "Ёлочные украшения из дерева" Снежинки 5шт.</t>
  </si>
  <si>
    <t>https://ghtoys.ru/novyy-god/novogodnee-tvorchestvo/nabor-dlya-tvorchestva--bondibon-yolochnye-ukrashe24445/</t>
  </si>
  <si>
    <t>00-10006819</t>
  </si>
  <si>
    <t>Набор для творчества BONDIBON."Кружка-подарок". Мышки.</t>
  </si>
  <si>
    <t>385</t>
  </si>
  <si>
    <t>378</t>
  </si>
  <si>
    <t>372</t>
  </si>
  <si>
    <t>https://ghtoys.ru/novyy-god/novogodnee-tvorchestvo/nabor-dlya-tvorchestva-bondibonkruzhka-podarok-mys/</t>
  </si>
  <si>
    <t>00-10007472</t>
  </si>
  <si>
    <t>Набор для творчества  BONDIBON. Ёлочные игрушки своими руками. Куколки.</t>
  </si>
  <si>
    <t>https://ghtoys.ru/novyy-god/novogodnee-tvorchestvo/nabor-dlya-tvorchestva--bondibon-yolochnye-igrushk23357/</t>
  </si>
  <si>
    <t>00-10011927</t>
  </si>
  <si>
    <t>Набор для творчества Bondibon"Новогодние фигурки с сюрпризом" (ёлочка, сердце), арт. ВВ2356</t>
  </si>
  <si>
    <t>https://ghtoys.ru/novyy-god/novogodnee-tvorchestvo/nabor-dlya-tvorchestva-bondibonnovogodnie-figurki-/</t>
  </si>
  <si>
    <t>00-10008774</t>
  </si>
  <si>
    <t>Набор для творчества Bondibon"Новогодние украшения" сувенир Снеговик с подсветкой LED</t>
  </si>
  <si>
    <t>https://ghtoys.ru/novyy-god/novogodnee-tvorchestvo/nabor-dlya-tvorchestva-bondibonnovogodnie-ukra24411/</t>
  </si>
  <si>
    <t>00-10007353</t>
  </si>
  <si>
    <t>Набор для творчества Bondibon "Ёлочные украшения", арт. ВВ0973</t>
  </si>
  <si>
    <t>https://ghtoys.ru/novyy-god/novogodnee-tvorchestvo/nabor-dlya-tvorchestva-bondibon-yolochnye-ukrashen/</t>
  </si>
  <si>
    <t>00-10011877</t>
  </si>
  <si>
    <t>Набор для творчества Bondibon"Ёлочные украшения", арт. ВВ1031</t>
  </si>
  <si>
    <t>455</t>
  </si>
  <si>
    <t>447</t>
  </si>
  <si>
    <t>439</t>
  </si>
  <si>
    <t>https://ghtoys.ru/novyy-god/novogodnee-tvorchestvo/nabor-dlya-tvorchestva-bondibonyolochnye-ukrasheni34437/</t>
  </si>
  <si>
    <t>00-10011832</t>
  </si>
  <si>
    <t>Набор для творчества Bondibon"Новогодние украшения" Снеговик 8*6,3*14,7см</t>
  </si>
  <si>
    <t>https://ghtoys.ru/novyy-god/novogodnee-tvorchestvo/nabor-dlya-tvorchestva-bondibonnovogodnie-ukrashen34469/</t>
  </si>
  <si>
    <t>00-10007486</t>
  </si>
  <si>
    <t>Набор для творчества Bondibon"Новогодние украшения" Снеговик</t>
  </si>
  <si>
    <t>https://ghtoys.ru/novyy-god/novogodnee-tvorchestvo/nabor-dlya-tvorchestva-bondibonnovogodnie-ukrashen23303/</t>
  </si>
  <si>
    <t>00-10007442</t>
  </si>
  <si>
    <t>Набор для творчества Bondibon "Панно Дед Мороз"</t>
  </si>
  <si>
    <t>https://ghtoys.ru/novyy-god/novogodnee-tvorchestvo/nabor-dlya-tvorchestva-bondibon-panno-ded-moroz/</t>
  </si>
  <si>
    <t>00-10008190</t>
  </si>
  <si>
    <t>Набор для творчества  BONDIBON. Ёлочные игрушки из фетра своими руками. Кошка.</t>
  </si>
  <si>
    <t>https://ghtoys.ru/novyy-god/novogodnee-tvorchestvo/nabor-dlya-tvorchestva--bondibon-yolochnye-igrushk23347/</t>
  </si>
  <si>
    <t>00-10011043</t>
  </si>
  <si>
    <t>Набор для творчества  BONDIBON. Новогодняя цветная гравюра (для девочки)</t>
  </si>
  <si>
    <t>https://ghtoys.ru/novyy-god/novogodnee-tvorchestvo/nabor-dlya-tvorchestva--bondibon-novogodnyaya-tsve/</t>
  </si>
  <si>
    <t>00-10008787</t>
  </si>
  <si>
    <t>Набор для творчества  BONDIBON. "Ёлочные украшения  со стразами и наклейками" Ёлочка.</t>
  </si>
  <si>
    <t>159</t>
  </si>
  <si>
    <t>https://ghtoys.ru/novyy-god/novogodnee-tvorchestvo/nabor-dlya-tvorchestva--bondibon-yolochnye-ukrashe24412/</t>
  </si>
  <si>
    <t>00-10008792</t>
  </si>
  <si>
    <t>Набор для творчества  BONDIBON. Ёлочные игрушки своими руками. Гномики.</t>
  </si>
  <si>
    <t>https://ghtoys.ru/novyy-god/novogodnee-tvorchestvo/nabor-dlya-tvorchestva--bondibon-yolochnye-igrushk24403/</t>
  </si>
  <si>
    <t>00-10011271</t>
  </si>
  <si>
    <t>Набор для творчества Bondibon"Ёлочные украшения" Снежинка 7.5*1.6*8.6cm на карте Ёлочка, арт. ВВ2171</t>
  </si>
  <si>
    <t>https://ghtoys.ru/novyy-god/novogodnee-tvorchestvo/nabor-dlya-tvorchestva-bondibonyolochnye-ukrasheni34488/</t>
  </si>
  <si>
    <t>00-10011258</t>
  </si>
  <si>
    <t>Набор для творчества  BONDIBON. Новогодние бархатные раскраски ( фиолетовый фон)</t>
  </si>
  <si>
    <t>188</t>
  </si>
  <si>
    <t>https://ghtoys.ru/novyy-god/novogodnee-tvorchestvo/nabor-dlya-tvorchestva--bondibon-novogodnie-barkha/</t>
  </si>
  <si>
    <t>00-10007521</t>
  </si>
  <si>
    <t>3D модель Волшебная Ёлочка Bondibon</t>
  </si>
  <si>
    <t>https://ghtoys.ru/novyy-god/novogodnee-tvorchestvo/volshebnaya-yolochka-bondibon/</t>
  </si>
  <si>
    <t>00-10006312</t>
  </si>
  <si>
    <t>Gemar</t>
  </si>
  <si>
    <t>12" Неон ассорти (100шт. в пак.)  "Gemar" арт. 1101-0005</t>
  </si>
  <si>
    <t>976</t>
  </si>
  <si>
    <t>600</t>
  </si>
  <si>
    <t>590</t>
  </si>
  <si>
    <t>580</t>
  </si>
  <si>
    <t>570</t>
  </si>
  <si>
    <t>https://ghtoys.ru/novyy-god/tovary-dlya-prazdnika/vozdushnye-shary/12-neon-assorti-100sht-v-pak--gemar-ar/</t>
  </si>
  <si>
    <t>00-10006909</t>
  </si>
  <si>
    <t>Шар 14" с рисунком ассорти (100шт. в пак.)  "Gemar" арт. 1103-0015</t>
  </si>
  <si>
    <t>1224</t>
  </si>
  <si>
    <t>753</t>
  </si>
  <si>
    <t>714</t>
  </si>
  <si>
    <t>https://ghtoys.ru/novyy-god/tovary-dlya-prazdnika/vozdushnye-shary/shar-14-s-risunkom-assorti-100sht-v-pak--g/</t>
  </si>
  <si>
    <t>00-10005138</t>
  </si>
  <si>
    <t>Шар 12" с рисунком ассорти(100шт в пак)  "Gemar" арт. 1103-0012</t>
  </si>
  <si>
    <t>612</t>
  </si>
  <si>
    <t>601</t>
  </si>
  <si>
    <t>591</t>
  </si>
  <si>
    <t>https://ghtoys.ru/novyy-god/tovary-dlya-prazdnika/vozdushnye-shary/shar-12-s-risunkom-assorti100sht-v-pak--ge/</t>
  </si>
  <si>
    <t>00-10005086</t>
  </si>
  <si>
    <t>ШДМ 260-2 ассорти(100шт в пак)  "Gemar" арт. 1107-0018</t>
  </si>
  <si>
    <t>https://ghtoys.ru/novyy-god/tovary-dlya-prazdnika/vozdushnye-shary/shdm-260-2-assorti100sht-v-pak--gemar-art-/</t>
  </si>
  <si>
    <t>00-10006500</t>
  </si>
  <si>
    <t>14" Пастель ассорти (100шт. в пак.)  "Gemar" арт. 1101-0010</t>
  </si>
  <si>
    <t>1016</t>
  </si>
  <si>
    <t>614</t>
  </si>
  <si>
    <t>https://ghtoys.ru/novyy-god/tovary-dlya-prazdnika/vozdushnye-shary/14-pastel-assorti-100sht-v-pak--gemar-art-1101-001/</t>
  </si>
  <si>
    <t>00-10006985</t>
  </si>
  <si>
    <t>10" Пастель ассорти (100шт. в пак.)  "Gemar" арт. 1101-0003</t>
  </si>
  <si>
    <t>569</t>
  </si>
  <si>
    <t>344</t>
  </si>
  <si>
    <t>https://ghtoys.ru/novyy-god/tovary-dlya-prazdnika/vozdushnye-shary/10-pastel-assorti-100sht-v-pak--gemar-/</t>
  </si>
  <si>
    <t>00-10011826</t>
  </si>
  <si>
    <t>Belbal</t>
  </si>
  <si>
    <t>Шар с рисунком 12"("С Днем рождения") (50шт. в пак.)  "BELBAL" арт. 1103-0081</t>
  </si>
  <si>
    <t>353</t>
  </si>
  <si>
    <t>00-10012148</t>
  </si>
  <si>
    <t>1103-1675 Шар Шелкография пастель 14" Единорог (25шт. в пак.)   "BELBAL" 3 цв.</t>
  </si>
  <si>
    <t>567</t>
  </si>
  <si>
    <t>361</t>
  </si>
  <si>
    <t>00-10011810</t>
  </si>
  <si>
    <t>Шар с рисунком 12" С ДР Пожелания (50шт в пак)  "BELBAL" арт. 1103-1366</t>
  </si>
  <si>
    <t>00-10012303</t>
  </si>
  <si>
    <t>Шар с рисунком 12"("Поздравления") (50шт. в пак.) "BELBAL" арт. 1103-0077</t>
  </si>
  <si>
    <t>https://ghtoys.ru/novyy-god/tovary-dlya-prazdnika/vozdushnye-shary/shar-s-risunkom-12pozdravleniya-50sht-v-pak-belbal/</t>
  </si>
  <si>
    <t>00-10011634</t>
  </si>
  <si>
    <t>Нордпласт</t>
  </si>
  <si>
    <t>414 Шарики диам. 8 см (50 шт. в сетке)</t>
  </si>
  <si>
    <t>464</t>
  </si>
  <si>
    <t>00-10011818</t>
  </si>
  <si>
    <t>418 Шарики диам. 6 и 8 см (100 шт. в ассорт. в сетке)</t>
  </si>
  <si>
    <t>1245</t>
  </si>
  <si>
    <t>793</t>
  </si>
  <si>
    <t>773</t>
  </si>
  <si>
    <t>734</t>
  </si>
  <si>
    <t>00-10012414</t>
  </si>
  <si>
    <t>411 Шарики диам. 6 см (50 шт. в сетке)</t>
  </si>
  <si>
    <t>00-10011995</t>
  </si>
  <si>
    <t>410 Шарики диам. 6 см (100 шт. в сетке)</t>
  </si>
  <si>
    <t>1083</t>
  </si>
  <si>
    <t>672</t>
  </si>
  <si>
    <t>655</t>
  </si>
  <si>
    <t>638</t>
  </si>
  <si>
    <t>00-10012378</t>
  </si>
  <si>
    <t>Класата</t>
  </si>
  <si>
    <t>1406 Шарики цветные 8см 100 шт (Сетка)</t>
  </si>
  <si>
    <t>1810</t>
  </si>
  <si>
    <t>1152</t>
  </si>
  <si>
    <t>1095</t>
  </si>
  <si>
    <t>1066</t>
  </si>
  <si>
    <t>00-10021318</t>
  </si>
  <si>
    <t>Nika</t>
  </si>
  <si>
    <t>14+</t>
  </si>
  <si>
    <t>Nika. Комплект КУ1/15 "Большие гонки" Стол+стул мягкий (синий)</t>
  </si>
  <si>
    <t>2186</t>
  </si>
  <si>
    <t>1392</t>
  </si>
  <si>
    <t>1357</t>
  </si>
  <si>
    <t>1322</t>
  </si>
  <si>
    <t>1288</t>
  </si>
  <si>
    <t>00-10021818</t>
  </si>
  <si>
    <t>Nika. Комплект Щ1 "Щенячий патруль" Стол+пенал+стул мягкий</t>
  </si>
  <si>
    <t>2972</t>
  </si>
  <si>
    <t>1892</t>
  </si>
  <si>
    <t>1845</t>
  </si>
  <si>
    <t>1798</t>
  </si>
  <si>
    <t>1751</t>
  </si>
  <si>
    <t>00-10022701</t>
  </si>
  <si>
    <t>Nika. Комплект КУ1/14 "Правила дорожного движения" Стол+стул мягкий (синий)</t>
  </si>
  <si>
    <t>00-10019354</t>
  </si>
  <si>
    <t>Nika. Мольберт с большим пеналом (синий) М1</t>
  </si>
  <si>
    <t>1467</t>
  </si>
  <si>
    <t>1430</t>
  </si>
  <si>
    <t>1394</t>
  </si>
  <si>
    <t>https://ghtoys.ru/detskaya-komnata-aksessuary-tovary-dlya-prazdnika/oformlenie-komnaty-i-detskaya-mebel/nika-molbert-s-bolshim-penalom-siniy-m1/</t>
  </si>
  <si>
    <t>00-10018767</t>
  </si>
  <si>
    <t>Nika. Мольберт растущий (Светофор) М2 (магнитная азбука, мелки, мозаика).</t>
  </si>
  <si>
    <t>2649</t>
  </si>
  <si>
    <t>1687</t>
  </si>
  <si>
    <t>1645</t>
  </si>
  <si>
    <t>1603</t>
  </si>
  <si>
    <t>1561</t>
  </si>
  <si>
    <t>https://ghtoys.ru/detskaya-komnata-aksessuary-tovary-dlya-prazdnika/oformlenie-komnaty-i-detskaya-mebel/nika-molbert-rastuschiy-svetofor-m2-magnitnaya-azb/</t>
  </si>
  <si>
    <t>00-10025048</t>
  </si>
  <si>
    <t>Nika. Комплект КУ1/11 "Первоклашка-осень" Стол+стул мягкий (синий)</t>
  </si>
  <si>
    <t>00-10018444</t>
  </si>
  <si>
    <t>Nika. Мольберт растущий (Голубой) М2</t>
  </si>
  <si>
    <t>00-10019963</t>
  </si>
  <si>
    <t>Nika. Комплект КУ1/3 "Азбука3.Маша и Медведь" Стол+стул мягкий (розовый)</t>
  </si>
  <si>
    <t>2674</t>
  </si>
  <si>
    <t>1660</t>
  </si>
  <si>
    <t>1618</t>
  </si>
  <si>
    <t>1576</t>
  </si>
  <si>
    <t>00-10017562</t>
  </si>
  <si>
    <t>Nika. Комплект "Disney 3 - Тачки"  арт.Д3Т  Стол 570 с подножкой+пенал+стул</t>
  </si>
  <si>
    <t>00-10021875</t>
  </si>
  <si>
    <t>Nika. Комплект Ф1А "Фикси Азбука"" Стол+стул мягкий</t>
  </si>
  <si>
    <t>2327</t>
  </si>
  <si>
    <t>1481</t>
  </si>
  <si>
    <t>1444</t>
  </si>
  <si>
    <t>1408</t>
  </si>
  <si>
    <t>1371</t>
  </si>
  <si>
    <t>https://ghtoys.ru/detskaya-komnata-aksessuary-tovary-dlya-prazdnika/oformlenie-komnaty-i-detskaya-mebel/nika-komplekt-f1a-fiksi-azbuka-stolstul-myagkiy/</t>
  </si>
  <si>
    <t>00-10019631</t>
  </si>
  <si>
    <t>Nika. Санки детские "Тимка 5 универсал" арт.Т5У/3 зеленый</t>
  </si>
  <si>
    <t>2905</t>
  </si>
  <si>
    <t>1804</t>
  </si>
  <si>
    <t>1758</t>
  </si>
  <si>
    <t>1712</t>
  </si>
  <si>
    <t>00-10019404</t>
  </si>
  <si>
    <t>Nika. Комплект КП 1/КУ 1 "Азбука 1 Познайка Маша и Медведь"  Стол+стул пластм. (синий)</t>
  </si>
  <si>
    <t>2157</t>
  </si>
  <si>
    <t>1373</t>
  </si>
  <si>
    <t>1339</t>
  </si>
  <si>
    <t>1305</t>
  </si>
  <si>
    <t>1271</t>
  </si>
  <si>
    <t>00-10010985</t>
  </si>
  <si>
    <t>Набор плакатов</t>
  </si>
  <si>
    <t>540</t>
  </si>
  <si>
    <t>307</t>
  </si>
  <si>
    <t>00-10010983</t>
  </si>
  <si>
    <t>Набор плакатов по русскомя зыку</t>
  </si>
  <si>
    <t>00-10009737</t>
  </si>
  <si>
    <t>Djeco</t>
  </si>
  <si>
    <t>Лампа электрическая настольная: ночник "Оленёнок",</t>
  </si>
  <si>
    <t>5379</t>
  </si>
  <si>
    <t>4088</t>
  </si>
  <si>
    <t>3926</t>
  </si>
  <si>
    <t>3765</t>
  </si>
  <si>
    <t>3603</t>
  </si>
  <si>
    <t>https://ghtoys.ru/detskaya-komnata-aksessuary-tovary-dlya-prazdnika/detskie-nochniki/lampa-elektricheskaya-nastolnaya-nochnik-olenyonok/</t>
  </si>
  <si>
    <t>00-10009947</t>
  </si>
  <si>
    <t>Лампа электрическая настольная: ночник "Балерина",</t>
  </si>
  <si>
    <t>https://ghtoys.ru/detskaya-komnata-aksessuary-tovary-dlya-prazdnika/detskie-nochniki/lampa-elektricheskaya-nastolnaya-nochnik-balerina/</t>
  </si>
  <si>
    <t>00-10024993</t>
  </si>
  <si>
    <t>Ortonik</t>
  </si>
  <si>
    <t>Орто.Ник. Коврик "Футбол" арт.1003 (8 эл. каждый-285х220)</t>
  </si>
  <si>
    <t>1522</t>
  </si>
  <si>
    <t>969</t>
  </si>
  <si>
    <t>945</t>
  </si>
  <si>
    <t>897</t>
  </si>
  <si>
    <t>https://ghtoys.ru/detskaya-komnata-aksessuary-tovary-dlya-prazdnika/kovriki/ortonik-kovrik-futbol-art1003-8-el-kazhdyy-285kh22/</t>
  </si>
  <si>
    <t>00-10023658</t>
  </si>
  <si>
    <t>Орто.Ник. Коврик-тренажер арт.1001 (8 эл. каждый-285х220)</t>
  </si>
  <si>
    <t>1441</t>
  </si>
  <si>
    <t>894</t>
  </si>
  <si>
    <t>849</t>
  </si>
  <si>
    <t>https://ghtoys.ru/detskaya-komnata-aksessuary-tovary-dlya-prazdnika/kovriki/ortonik-kovrik-trenazher-art1001-8-el-kazhdyy-285k/</t>
  </si>
  <si>
    <t>00-10017971</t>
  </si>
  <si>
    <t>Орто.Ник. Коврик "Океан чудес" арт.1002 (8 эл. каждый-290х220) /5</t>
  </si>
  <si>
    <t>https://ghtoys.ru/detskaya-komnata-aksessuary-tovary-dlya-prazdnika/kovriki/ortonik-kovrik-okean-chudes-art1002-8-el-kazhdyy-2/</t>
  </si>
  <si>
    <t>00-10023802</t>
  </si>
  <si>
    <t>Играпол</t>
  </si>
  <si>
    <t>ИГРАПОЛ. Модульные коврики-пазлы "Набор №15" (камешки серые+шишки зеленые, 8 модулей)</t>
  </si>
  <si>
    <t>2075</t>
  </si>
  <si>
    <t>1321</t>
  </si>
  <si>
    <t>1255</t>
  </si>
  <si>
    <t>00-10021391</t>
  </si>
  <si>
    <t>ИГРАПОЛ. Модульные коврики-пазлы "Набор №17" (галька желтая 8 деталей)</t>
  </si>
  <si>
    <t>00-10021430</t>
  </si>
  <si>
    <t>ИГРАПОЛ. Модульные коврики-пазлы "Набор №16" (трава желтая+зеленая, 8 модулей)</t>
  </si>
  <si>
    <t>00-10017440</t>
  </si>
  <si>
    <t>ИГРАПОЛ. Модульные коврики-пазлы "Набор №18" (ракушки бирюзовые и розовые, 8 модулей)</t>
  </si>
  <si>
    <t>00-10020710</t>
  </si>
  <si>
    <t>Юрим</t>
  </si>
  <si>
    <t>Коврик складной в сумке 2000*1500 мм. "Собачки" арт.4161</t>
  </si>
  <si>
    <t>2592</t>
  </si>
  <si>
    <t>1650</t>
  </si>
  <si>
    <t>1609</t>
  </si>
  <si>
    <t>1568</t>
  </si>
  <si>
    <t>1527</t>
  </si>
  <si>
    <t>00-10023557</t>
  </si>
  <si>
    <t>Пати бум</t>
  </si>
  <si>
    <t>"Пати бум" Конфетти фольгированное "Круги" ассорти 2см 100гр</t>
  </si>
  <si>
    <t>00-10024011</t>
  </si>
  <si>
    <t>"Пати бум" Насос "Микро"</t>
  </si>
  <si>
    <t>34</t>
  </si>
  <si>
    <t>33</t>
  </si>
  <si>
    <t>32</t>
  </si>
  <si>
    <t>31</t>
  </si>
  <si>
    <t>00-10019337</t>
  </si>
  <si>
    <t>"Пати бум" Шар 23 см Х-71 Металлик и перламутр "Ассорти" уп.10 шт.</t>
  </si>
  <si>
    <t>56</t>
  </si>
  <si>
    <t>55</t>
  </si>
  <si>
    <t>54</t>
  </si>
  <si>
    <t>52</t>
  </si>
  <si>
    <t>00-10021913</t>
  </si>
  <si>
    <t>"Пати бум" Маска бумажная с носом 6 шт. арт.SAP757</t>
  </si>
  <si>
    <t>51</t>
  </si>
  <si>
    <t>50</t>
  </si>
  <si>
    <t>48</t>
  </si>
  <si>
    <t>00-10017762</t>
  </si>
  <si>
    <t>"Пати бум" Набор музыкальных свечей 4 шт.,8 см. арт.22211</t>
  </si>
  <si>
    <t>90</t>
  </si>
  <si>
    <t>88</t>
  </si>
  <si>
    <t>85</t>
  </si>
  <si>
    <t>00-10023366</t>
  </si>
  <si>
    <t>"Пати бум" Горн фольгированный цветной ассорти 6шт Q 20см</t>
  </si>
  <si>
    <t>76</t>
  </si>
  <si>
    <t>00-10021564</t>
  </si>
  <si>
    <t>AC 20см Пневмохлопушка Серпантин фольгированный</t>
  </si>
  <si>
    <t>00-10023844</t>
  </si>
  <si>
    <t>"Пати бум" Шар круглый 30см Пастель+Декоратор  "Праздничная тематика" 50 шт. (шелк, 2 ст. рис.)</t>
  </si>
  <si>
    <t>478</t>
  </si>
  <si>
    <t>296</t>
  </si>
  <si>
    <t>289</t>
  </si>
  <si>
    <t>00-10024685</t>
  </si>
  <si>
    <t>"Пати бум" Шар круглый 30см Пастель+Декоратор (растр) "С Новым Годом" 50шт латекс</t>
  </si>
  <si>
    <t>00-10019817</t>
  </si>
  <si>
    <t>"Пати бум" Шар круглый 30см Х-53 "Детская тематика"Пастель+Декоратор (шелк) 5 шт.</t>
  </si>
  <si>
    <t>45</t>
  </si>
  <si>
    <t>44</t>
  </si>
  <si>
    <t>42</t>
  </si>
  <si>
    <t>41</t>
  </si>
  <si>
    <t>00-10024550</t>
  </si>
  <si>
    <t>"Пати бум" Носик WB</t>
  </si>
  <si>
    <t>164</t>
  </si>
  <si>
    <t>16</t>
  </si>
  <si>
    <t>15</t>
  </si>
  <si>
    <t>00-10022302</t>
  </si>
  <si>
    <t>"Пати бум" Шар Микс Х-68 (многоцв.,п/прозрачн.,матрешка,торпеда,змейка) 10 шт.</t>
  </si>
  <si>
    <t>40</t>
  </si>
  <si>
    <t>39</t>
  </si>
  <si>
    <t>38</t>
  </si>
  <si>
    <t>00-10024109</t>
  </si>
  <si>
    <t>"Пати бум" Насос с двойным ходом для ШДМ HT-101 Eq</t>
  </si>
  <si>
    <t>83</t>
  </si>
  <si>
    <t>81</t>
  </si>
  <si>
    <t>79</t>
  </si>
  <si>
    <t>00-10025205</t>
  </si>
  <si>
    <t>"Пати бум" Набор свечей "Паровозик" 5 шт. арт.12112</t>
  </si>
  <si>
    <t>86</t>
  </si>
  <si>
    <t>00-10021388</t>
  </si>
  <si>
    <t>"Пати бум" Маска бумажная 6 шт. арт.SAP744-6</t>
  </si>
  <si>
    <t>00-10018194</t>
  </si>
  <si>
    <t>M 12"/30см Пастель+Декоратор (шелк) 1 ст. 3 цв. рис Дисней цветной Винни Пух 25шт шар латекс</t>
  </si>
  <si>
    <t>00-10025311</t>
  </si>
  <si>
    <t>"Пати бум" Шар круглый 30см Пастель+Декоратор "Герои Диснея" 50шт латекс M</t>
  </si>
  <si>
    <t>370</t>
  </si>
  <si>
    <t>00-10025267</t>
  </si>
  <si>
    <t>"Пати бум" Шар круглый 30см Многоцветный 50 шт.</t>
  </si>
  <si>
    <t>314</t>
  </si>
  <si>
    <t>291</t>
  </si>
  <si>
    <t>00-10025510</t>
  </si>
  <si>
    <t>OLALA. Маска карнавальная арт.23780 "Фея Динь-Динь"</t>
  </si>
  <si>
    <t>00-10017722</t>
  </si>
  <si>
    <t>"Пати бум" Свечи с держателями "Машинки" 5шт MC</t>
  </si>
  <si>
    <t>00-10017666</t>
  </si>
  <si>
    <t>"Пати бум" Шар круглый 30см Пастель+Декоратор (шелк) 2 ст. рис "Дисней.Винни Пух" 50шт латекс</t>
  </si>
  <si>
    <t>516</t>
  </si>
  <si>
    <t>320</t>
  </si>
  <si>
    <t>00-10020468</t>
  </si>
  <si>
    <t>AC 30см Пневмохлопушка в розовой металлической тубе, фольга 8830B</t>
  </si>
  <si>
    <t>00-10023823</t>
  </si>
  <si>
    <t>"Пати бум" Шар круглый 30см Х-64 Пастель+Декоратор "Ассорти" 10 шт</t>
  </si>
  <si>
    <t>00-10017300</t>
  </si>
  <si>
    <t>"Пати бум" Свеча "С днем Рождения.Торт" арт.6046576/MC</t>
  </si>
  <si>
    <t>49</t>
  </si>
  <si>
    <t>47</t>
  </si>
  <si>
    <t>00-10019455</t>
  </si>
  <si>
    <t>"Пати бум" Шар круглый 30см Х-95 Пастель+Декоратор (шелк.) Дисней 5 шт.</t>
  </si>
  <si>
    <t>68</t>
  </si>
  <si>
    <t>66</t>
  </si>
  <si>
    <t>65</t>
  </si>
  <si>
    <t>63</t>
  </si>
  <si>
    <t>00-10004187</t>
  </si>
  <si>
    <t>Гибкий автотрек Bondibon «НОЧНОЙ ПАТРУЛЬ», со светящейся трассой и машинками, 199 д</t>
  </si>
  <si>
    <t>2889</t>
  </si>
  <si>
    <t>1997</t>
  </si>
  <si>
    <t>1963</t>
  </si>
  <si>
    <t>1928</t>
  </si>
  <si>
    <t>1894</t>
  </si>
  <si>
    <t>https://ghtoys.ru/igrushki/gibkiy-avtotrek-bondibon-nochnoy-patrul-so-svetyas/</t>
  </si>
  <si>
    <t>00-10004002</t>
  </si>
  <si>
    <t>Корзина для хранения игрушек ЧЕРЕПАХА, Bondibon, 35х40 см., сетка, PAC</t>
  </si>
  <si>
    <t>433</t>
  </si>
  <si>
    <t>https://ghtoys.ru/igrushki/korzina-dlya-khraneniya-igrushek-cherepakha-bondib/</t>
  </si>
  <si>
    <t>00-10003942</t>
  </si>
  <si>
    <t>Катер на батар.водомётный с брандспойтом, стрел.водой,Bondibon"Наше Лето",CRD 31x25x9 см, арт. M6499</t>
  </si>
  <si>
    <t>https://ghtoys.ru/igrushki/kater-na-batarvodomyotnyy-s-brandspoytom-strelvodo/</t>
  </si>
  <si>
    <t>00-10004184</t>
  </si>
  <si>
    <t>Катер на батар.водомётный с брандспойтом, стрел.водой,Bondibon"Наше Лето",CRD 31x25x9 см, арт. M6502</t>
  </si>
  <si>
    <t>https://ghtoys.ru/igrushki/kater-na-batarvodomyotnyy-s-brandspoytom-strelvodo18152/</t>
  </si>
  <si>
    <t>00-10007501</t>
  </si>
  <si>
    <t>Набор эластичные радужные мыльные пузыри Bondibon "Наше Лето" 120 мл, 2 перчатки, ВОХ 14 х12,7см, арт. 328.</t>
  </si>
  <si>
    <t>https://ghtoys.ru/igrushki/nabor-elastichnye-raduzhnye-mylnye-puzyri-bondibon/</t>
  </si>
  <si>
    <t>00-10003925</t>
  </si>
  <si>
    <t>Катер на батар.водомётный с брандспойтом, стрел.водой,Bondibon"Наше Лето",CRD 31x25x9 см, арт. M6507</t>
  </si>
  <si>
    <t>https://ghtoys.ru/igrushki/kater-na-batarvodomyotnyy-s-brandspoytom-strelvodo18155/</t>
  </si>
  <si>
    <t>00-10004151</t>
  </si>
  <si>
    <t>Катер на батар.водомётный с брандспойтом, стрел.водой,Bondibon"Наше Лето",CRD 31x25x9 см, арт. M6501</t>
  </si>
  <si>
    <t>https://ghtoys.ru/igrushki/kater-na-batarvodomyotnyy-s-brandspoytom-strelvodo18151/</t>
  </si>
  <si>
    <t>00-10003954</t>
  </si>
  <si>
    <t>Набор карточек-пазлов УЧИМ ЦИФРЫ, КОЛИЧЕСТВО, Bondibon, BOX 28х21х6 см.</t>
  </si>
  <si>
    <t>326</t>
  </si>
  <si>
    <t>https://ghtoys.ru/igrushki/nabor-kartochek-pazlov-uchim-tsifry-kolichestvo-bo/</t>
  </si>
  <si>
    <t>00-10003991</t>
  </si>
  <si>
    <t>Катер на батар.водомётный с брандспойтом, стрел.водой,Bondibon"Наше Лето",CRD 31x25x9 см, арт. M6506</t>
  </si>
  <si>
    <t>518</t>
  </si>
  <si>
    <t>https://ghtoys.ru/igrushki/kater-na-batarvodomyotnyy-s-brandspoytom-strelvodo18154/</t>
  </si>
  <si>
    <t>00-10004221</t>
  </si>
  <si>
    <t>Набор детской декор. косметики Bondibon Eva Moda, BOX 27*19*6,2 см; косметичка-телефон, 3х-уровневая, раздвижная, с зеркальцем: тени для век с блёстками 4 оттенка (2,4г), тени для век 5 оттенков (3,5г), 2 аппликатора, лак для ногтей (7,8г), помада (0,8г),</t>
  </si>
  <si>
    <t>394</t>
  </si>
  <si>
    <t>https://ghtoys.ru/igrushki/nabor-detskoy-dekor-kosmetiki-bondibon-eva-moda-bo18439/</t>
  </si>
  <si>
    <t>00-10002961</t>
  </si>
  <si>
    <t>Набор детской декор. косметики Bondibon Eva Moda, BOX 27,5*26*5 см; косметичка-диск, 2х-уровневая, р</t>
  </si>
  <si>
    <t>469</t>
  </si>
  <si>
    <t>https://ghtoys.ru/igrushki/nabor-detskoy-dekor-kosmetiki-bondibon-eva-moda-bo12306/</t>
  </si>
  <si>
    <t>00-10004004</t>
  </si>
  <si>
    <t>Набор детской декор. косметики Bondibon Eva Moda, BOX 28,5*23,5*5 см; косметичка-попугай,2х-уровнева</t>
  </si>
  <si>
    <t>422</t>
  </si>
  <si>
    <t>https://ghtoys.ru/igrushki/nabor-detskoy-dekor-kosmetiki-bondibon-eva-moda-bo18437/</t>
  </si>
  <si>
    <t>00-10003997</t>
  </si>
  <si>
    <t>Набор детской декор. косметики Bondibon Eva Moda, BOX 27,5*19,5*3 см; 4 футляра со спонжем и колорир</t>
  </si>
  <si>
    <t>522</t>
  </si>
  <si>
    <t>360</t>
  </si>
  <si>
    <t>342</t>
  </si>
  <si>
    <t>https://ghtoys.ru/igrushki/nabor-detskoy-dekor-kosmetiki-bondibon-eva-moda-bo/</t>
  </si>
  <si>
    <t>00-10004211</t>
  </si>
  <si>
    <t>Гибкий автотрек Bondibon «ПОЛИЦЕЙСКИЙ ПАТРУЛЬ», 199 дет., BOX 36,5x10,5x53,5 см</t>
  </si>
  <si>
    <t>2286</t>
  </si>
  <si>
    <t>1580</t>
  </si>
  <si>
    <t>1553</t>
  </si>
  <si>
    <t>1526</t>
  </si>
  <si>
    <t>1499</t>
  </si>
  <si>
    <t>https://ghtoys.ru/igrushki/gibkiy-avtotrek-bondibon-politseyskiy-patrul-199-d/</t>
  </si>
  <si>
    <t>00-10007723</t>
  </si>
  <si>
    <t>Набор эластичные мыльные пузыри Bondibon "Наше Лето" 80 мл, 2 перчатки, ВОХ 19x12x5 см, арт. 1428D.</t>
  </si>
  <si>
    <t>https://ghtoys.ru/igrushki/nabor-elastichnye-mylnye-puzyri-bondibon-nashe/</t>
  </si>
  <si>
    <t>00-10004013</t>
  </si>
  <si>
    <t>Набор детской декор. косметики Bondibon Eva Moda для боди-арта, BOX 21,5х19,5х3,5 см; глиттер для те</t>
  </si>
  <si>
    <t>403</t>
  </si>
  <si>
    <t>https://ghtoys.ru/igrushki/nabor-detskoy-dekor-kosmetiki-bondibon-eva-moda-dl18431/</t>
  </si>
  <si>
    <t>00-10007765</t>
  </si>
  <si>
    <t>Набор мыльные пузыри 110 мл с рамками 2шт. и тарелкой-фрисби Bondibon "Наше Лето", CRD 26,5х37 см, а</t>
  </si>
  <si>
    <t>https://ghtoys.ru/igrushki/nabor-mylnye-puzyri-110-ml-s-ramkami-2sht-i-tarelk/</t>
  </si>
  <si>
    <t>00-10004149</t>
  </si>
  <si>
    <t>Набор детской декор. косметики Bondibon Eva Moda для боди-арта, BOX 17х21,5х3 см;  глиттер-карандаши</t>
  </si>
  <si>
    <t>https://ghtoys.ru/igrushki/nabor-detskoy-dekor-kosmetiki-bondibon-eva-moda-dl/</t>
  </si>
  <si>
    <t>00-10004073</t>
  </si>
  <si>
    <t>Набор детской декор. косметики Bondibon Eva Moda, BOX 28,5*23,5*6 см; косметичка-бабочка, раздвижная: тени для век с блёстками 7 оттенков (4г), 1 аппликатор, тени для век 8 оттенков (5,2г); арт.10227F3.</t>
  </si>
  <si>
    <t>631</t>
  </si>
  <si>
    <t>436</t>
  </si>
  <si>
    <t>421</t>
  </si>
  <si>
    <t>413</t>
  </si>
  <si>
    <t>https://ghtoys.ru/igrushki/nabor-detskoy-dekor-kosmetiki-bondibon-eva-moda-bo18438/</t>
  </si>
  <si>
    <t>00-10006357</t>
  </si>
  <si>
    <t>Игровой набор "Шоу мыльных пузырей", CRD 56x38x7 см, арт.ZYK-K0515-1.</t>
  </si>
  <si>
    <t>1142</t>
  </si>
  <si>
    <t>678</t>
  </si>
  <si>
    <t>666</t>
  </si>
  <si>
    <t>https://ghtoys.ru/igrushki/igrovoy-nabor-shou-mylnykh-puzyrey-crd-56x/</t>
  </si>
  <si>
    <t>00-10009611</t>
  </si>
  <si>
    <t>Краснокамская Игрушка</t>
  </si>
  <si>
    <t>Набор КРАСНОКАМСКАЯ ИГРУШКА НСК-01 Геометрик</t>
  </si>
  <si>
    <t>456</t>
  </si>
  <si>
    <t>https://ghtoys.ru/igrushki/nabor-krasnokamskaya-igrushka-nsk-01-geometrik/</t>
  </si>
  <si>
    <t>00-10013131</t>
  </si>
  <si>
    <t>Мозаика-Синтез</t>
  </si>
  <si>
    <t>12+</t>
  </si>
  <si>
    <t>Набор МОЗАИКА-СИНТЕЗ 11509 Маленький инженер. Стройка</t>
  </si>
  <si>
    <t>802</t>
  </si>
  <si>
    <t>782</t>
  </si>
  <si>
    <t>763</t>
  </si>
  <si>
    <t>743</t>
  </si>
  <si>
    <t>https://ghtoys.ru/igrushki/nabor-mozaika-sintez-11509-malenkiy-inzhener-stroy/</t>
  </si>
  <si>
    <t>00-10013410</t>
  </si>
  <si>
    <t>Vladi Toys</t>
  </si>
  <si>
    <t>Магнитная игра VLADI TOYS VT3702-03 Одевашка Соня</t>
  </si>
  <si>
    <t>https://ghtoys.ru/igrushki/magnitnaya-igra-vladi-toys-vt3702-03-odevashka-son/</t>
  </si>
  <si>
    <t>00-10012870</t>
  </si>
  <si>
    <t>Магнитная игра VLADI TOYS VT3702-04 Одевашка Ева</t>
  </si>
  <si>
    <t>https://ghtoys.ru/igrushki/magnitnaya-igra-vladi-toys-vt3702-04-odevashka-eva/</t>
  </si>
  <si>
    <t>00-10014430</t>
  </si>
  <si>
    <t>Развивающая магнитная игра-одевашка Модницы (VT3702-01)</t>
  </si>
  <si>
    <t>https://ghtoys.ru/igrushki/razvivayuschaya-magnitnaya-igra-odevashka-modnitsy/</t>
  </si>
  <si>
    <t>00-10014171</t>
  </si>
  <si>
    <t>Весна</t>
  </si>
  <si>
    <t>Кукла "Алла праздничная 3" 35 см (В3664)</t>
  </si>
  <si>
    <t>965</t>
  </si>
  <si>
    <t>941</t>
  </si>
  <si>
    <t>893</t>
  </si>
  <si>
    <t>00-10015769</t>
  </si>
  <si>
    <t>Кукла "Саша 5" мягконабивная озвученная 42 см (В3002/о)</t>
  </si>
  <si>
    <t>2091</t>
  </si>
  <si>
    <t>1331</t>
  </si>
  <si>
    <t>1298</t>
  </si>
  <si>
    <t>1265</t>
  </si>
  <si>
    <t>1232</t>
  </si>
  <si>
    <t>https://ghtoys.ru/igrushki/kukla-sasha-5-myagkonabivnaya-ozvuchennaya-42-sm-v/</t>
  </si>
  <si>
    <t>00-10015914</t>
  </si>
  <si>
    <t>Кукла "Алла Кэжуал 2" 35 см (В3680)</t>
  </si>
  <si>
    <t>1163</t>
  </si>
  <si>
    <t>722</t>
  </si>
  <si>
    <t>703</t>
  </si>
  <si>
    <t>685</t>
  </si>
  <si>
    <t>https://ghtoys.ru/igrushki/kukla-alla-kezhual-2-35-sm-v3680/</t>
  </si>
  <si>
    <t>00-10014245</t>
  </si>
  <si>
    <t>Кукла "Снежана 3" озвученная 83 см (В2019/о)</t>
  </si>
  <si>
    <t>4458</t>
  </si>
  <si>
    <t>2839</t>
  </si>
  <si>
    <t>2768</t>
  </si>
  <si>
    <t>2698</t>
  </si>
  <si>
    <t>2627</t>
  </si>
  <si>
    <t>00-10015088</t>
  </si>
  <si>
    <t>Кукла говорящая Алиса 16 умеет ходить 55 см (В2456/о)</t>
  </si>
  <si>
    <t>2199</t>
  </si>
  <si>
    <t>1365</t>
  </si>
  <si>
    <t>https://ghtoys.ru/igrushki/kukla-govoryaschaya-alisa-16-umeet-khodit-55-sm-v2/</t>
  </si>
  <si>
    <t>00-10016649</t>
  </si>
  <si>
    <t>Кукла мальчик "Малыш 14" 30 см (В3085)</t>
  </si>
  <si>
    <t>1544</t>
  </si>
  <si>
    <t>983</t>
  </si>
  <si>
    <t>934</t>
  </si>
  <si>
    <t>00-10015923</t>
  </si>
  <si>
    <t>Кукла "Настя 20" озвученная 30 см (В3119/о)</t>
  </si>
  <si>
    <t>1279</t>
  </si>
  <si>
    <t>814</t>
  </si>
  <si>
    <t>794</t>
  </si>
  <si>
    <t>00-10016716</t>
  </si>
  <si>
    <t>Кукла "Алла 9" 35 см (В3044)</t>
  </si>
  <si>
    <t>1647</t>
  </si>
  <si>
    <t>1022</t>
  </si>
  <si>
    <t>996</t>
  </si>
  <si>
    <t>00-10015946</t>
  </si>
  <si>
    <t>Кукла "Саша 8" мягконабивная озвученная 42 см (В3038/о)</t>
  </si>
  <si>
    <t>3105</t>
  </si>
  <si>
    <t>1977</t>
  </si>
  <si>
    <t>1879</t>
  </si>
  <si>
    <t>1830</t>
  </si>
  <si>
    <t>https://ghtoys.ru/igrushki/kukla-sasha-8-myagkonabivnaya-ozvuchennaya-42-sm-v/</t>
  </si>
  <si>
    <t>00-10013760</t>
  </si>
  <si>
    <t>Игровой набор НОВЫЙ ФОРМАТ 80158 Чемодан кладоискателя</t>
  </si>
  <si>
    <t>3471</t>
  </si>
  <si>
    <t>2210</t>
  </si>
  <si>
    <t>2155</t>
  </si>
  <si>
    <t>https://ghtoys.ru/igrushki/igrovoy-nabor-novyy-format-80158-chemodan-kladoisk/</t>
  </si>
  <si>
    <t>00-10012597</t>
  </si>
  <si>
    <t>Игровой набор НОВЫЙ ФОРМАТ 80066 Пиратский набор</t>
  </si>
  <si>
    <t>852</t>
  </si>
  <si>
    <t>831</t>
  </si>
  <si>
    <t>809</t>
  </si>
  <si>
    <t>https://ghtoys.ru/igrushki/igrovoy-nabor-novyy-format-80066-piratskiy-nabor/</t>
  </si>
  <si>
    <t>00-10012881</t>
  </si>
  <si>
    <t>Игровой набор НОВЫЙ ФОРМАТ 80271 Частный детектив</t>
  </si>
  <si>
    <t>1221</t>
  </si>
  <si>
    <t>758</t>
  </si>
  <si>
    <t>738</t>
  </si>
  <si>
    <t>719</t>
  </si>
  <si>
    <t>https://ghtoys.ru/igrushki/igrovoy-nabor-novyy-format-80271-chastnyy-detektiv/</t>
  </si>
  <si>
    <t>00-10012605</t>
  </si>
  <si>
    <t>Mieredu</t>
  </si>
  <si>
    <t>Магнитная игра MIEREDU ME035R Формы</t>
  </si>
  <si>
    <t>1235</t>
  </si>
  <si>
    <t>786</t>
  </si>
  <si>
    <t>767</t>
  </si>
  <si>
    <t>747</t>
  </si>
  <si>
    <t>728</t>
  </si>
  <si>
    <t>https://ghtoys.ru/igrushki/magnitnaya-igra-mieredu-me035r-formy/</t>
  </si>
  <si>
    <t>00-10013608</t>
  </si>
  <si>
    <t>Магнитная игра MIEREDU ME084 Гениальный ученый</t>
  </si>
  <si>
    <t>https://ghtoys.ru/igrushki/magnitnaya-igra-mieredu-me084-genialnyy-uchenyy/</t>
  </si>
  <si>
    <t>00-10013014</t>
  </si>
  <si>
    <t>Магнитная игра MIEREDU SPB073R Еда</t>
  </si>
  <si>
    <t>736</t>
  </si>
  <si>
    <t>468</t>
  </si>
  <si>
    <t>445</t>
  </si>
  <si>
    <t>https://ghtoys.ru/igrushki/magnitnaya-igra-mieredu-spb073r-eda/</t>
  </si>
  <si>
    <t>00-10013304</t>
  </si>
  <si>
    <t>Игровой набор MIEREDU ME513R Волшебный единорог</t>
  </si>
  <si>
    <t>832</t>
  </si>
  <si>
    <t>https://ghtoys.ru/igrushki/igrovoy-nabor-mieredu-me513r-volshebnyy-edinorog/</t>
  </si>
  <si>
    <t>00-10013886</t>
  </si>
  <si>
    <t>Игровой набор MIEREDU ME065R Подземные дома</t>
  </si>
  <si>
    <t>1035</t>
  </si>
  <si>
    <t>642</t>
  </si>
  <si>
    <t>626</t>
  </si>
  <si>
    <t>609</t>
  </si>
  <si>
    <t>https://ghtoys.ru/igrushki/igrovoy-nabor-mieredu-me065r-podzemnye-doma/</t>
  </si>
  <si>
    <t>00-10013749</t>
  </si>
  <si>
    <t>Магнитная игра MIEREDU ME034R Транспорт</t>
  </si>
  <si>
    <t>https://ghtoys.ru/igrushki/magnitnaya-igra-mieredu-me034r-transport/</t>
  </si>
  <si>
    <t>00-10013915</t>
  </si>
  <si>
    <t>Магнитная игра MIEREDU ME081 Исследователь природы</t>
  </si>
  <si>
    <t>https://ghtoys.ru/igrushki/magnitnaya-igra-mieredu-me081-issledovatel-prirody/</t>
  </si>
  <si>
    <t>00-10012499</t>
  </si>
  <si>
    <t>Магнитная игра MIEREDU ME082 Космический путешественник</t>
  </si>
  <si>
    <t>https://ghtoys.ru/igrushki/magnitnaya-igra-mieredu-me082-kosmicheskiy-puteshe/</t>
  </si>
  <si>
    <t>00-10013993</t>
  </si>
  <si>
    <t>Магнитная игра MIEREDU ME083 Художники</t>
  </si>
  <si>
    <t>https://ghtoys.ru/igrushki/magnitnaya-igra-mieredu-me083-khudozhniki/</t>
  </si>
  <si>
    <t>00-10013775</t>
  </si>
  <si>
    <t>Игровой набор MIEREDU ME511R Мир динозавров</t>
  </si>
  <si>
    <t>https://ghtoys.ru/igrushki/igrovoy-nabor-mieredu-me511r-mir-dinozavrov/</t>
  </si>
  <si>
    <t>00-10012912</t>
  </si>
  <si>
    <t>Магнитная игра MIEREDU ME071R Безумные монстры</t>
  </si>
  <si>
    <t>https://ghtoys.ru/igrushki/magnitnaya-igra-mieredu-me071r-bezumnye-monstry/</t>
  </si>
  <si>
    <t>00-10013426</t>
  </si>
  <si>
    <t>Chap Mei</t>
  </si>
  <si>
    <t>Игровой набор CHAP MEI 520151-2 Ютараптор и охотник со снаряжением</t>
  </si>
  <si>
    <t>1340</t>
  </si>
  <si>
    <t>853</t>
  </si>
  <si>
    <t>810</t>
  </si>
  <si>
    <t>789</t>
  </si>
  <si>
    <t>https://ghtoys.ru/igrushki/igrovoy-nabor-chap-mei-520151-2-yutaraptor-i-okhot/</t>
  </si>
  <si>
    <t>00-10012543</t>
  </si>
  <si>
    <t>Grabberz</t>
  </si>
  <si>
    <t>Игрушка GRABBERZ 04901 Молоток-трансформер. Леопард Лео</t>
  </si>
  <si>
    <t>1199</t>
  </si>
  <si>
    <t>718</t>
  </si>
  <si>
    <t>665</t>
  </si>
  <si>
    <t>https://ghtoys.ru/igrushki/igrushka-grabberz-04901-molotok-transformer-leopar/</t>
  </si>
  <si>
    <t>00-10013222</t>
  </si>
  <si>
    <t>Игрушка GRABBERZ 04904 Молоток-трансформер. Орел Барри</t>
  </si>
  <si>
    <t>https://ghtoys.ru/igrushki/igrushka-grabberz-04904-molotok-transformer-orel-b/</t>
  </si>
  <si>
    <t>00-10014036</t>
  </si>
  <si>
    <t>Игрушка GRABBERZ 04900 Молоток-трансформер. Кенгуру Кенги</t>
  </si>
  <si>
    <t>663</t>
  </si>
  <si>
    <t>646</t>
  </si>
  <si>
    <t>https://ghtoys.ru/igrushki/igrushka-grabberz-04900-molotok-transformer-kengur/</t>
  </si>
  <si>
    <t>00-10013138</t>
  </si>
  <si>
    <t>Игрушка GRABBERZ 04902 Молоток-трансформер. Рыба-клоун Ник</t>
  </si>
  <si>
    <t>https://ghtoys.ru/igrushki/igrushka-grabberz-04902-molotok-transformer-ryba-k/</t>
  </si>
  <si>
    <t>00-10012774</t>
  </si>
  <si>
    <t>Игрушка GRABBERZ 04903 Молоток-трансформер. Попугай Полли</t>
  </si>
  <si>
    <t>https://ghtoys.ru/igrushki/igrushka-grabberz-04903-molotok-transformer-popuga/</t>
  </si>
  <si>
    <t>00-10015128</t>
  </si>
  <si>
    <t>Viga</t>
  </si>
  <si>
    <t>Набор украшений для девочки Бабочки в чемоданчике (59694)</t>
  </si>
  <si>
    <t>592</t>
  </si>
  <si>
    <t>577</t>
  </si>
  <si>
    <t>https://ghtoys.ru/igrushki/nabor-ukrasheniy-dlya-devochki-babochki-v-chemodan/</t>
  </si>
  <si>
    <t>00-10015822</t>
  </si>
  <si>
    <t>Изделия Народных Промыслов</t>
  </si>
  <si>
    <t>Деревянная ложка расписная большая (Р-45/793)</t>
  </si>
  <si>
    <t>https://ghtoys.ru/igrushki/derevyannaya-lozhka-raspisnaya-bolshaya-r-45793/</t>
  </si>
  <si>
    <t>00-10015098</t>
  </si>
  <si>
    <t>Деревянная ложка чайная крашенная (Р-45/795)</t>
  </si>
  <si>
    <t>60</t>
  </si>
  <si>
    <t>58</t>
  </si>
  <si>
    <t>57</t>
  </si>
  <si>
    <t>00-10014064</t>
  </si>
  <si>
    <t>Совтехстром</t>
  </si>
  <si>
    <t>Игра Детский кухонный набор 5 предметов (У573)</t>
  </si>
  <si>
    <t>00-10015424</t>
  </si>
  <si>
    <t>Игра Детский кухонный набор 11 предметов (У576)</t>
  </si>
  <si>
    <t>00-10014309</t>
  </si>
  <si>
    <t>Альтаир</t>
  </si>
  <si>
    <t>Кукольная мебель Комод деревянный малый (МК-007)</t>
  </si>
  <si>
    <t>420</t>
  </si>
  <si>
    <t>399</t>
  </si>
  <si>
    <t>00-10014742</t>
  </si>
  <si>
    <t>Деревянный кукольный домик двухэтажный без мебели (СДМ-23)</t>
  </si>
  <si>
    <t>3552</t>
  </si>
  <si>
    <t>2261</t>
  </si>
  <si>
    <t>2205</t>
  </si>
  <si>
    <t>2149</t>
  </si>
  <si>
    <t>2093</t>
  </si>
  <si>
    <t>https://ghtoys.ru/igrushki/derevyannyy-kukolnyy-domik-dvukhetazhnyy-bez-mebel/</t>
  </si>
  <si>
    <t>00-10015441</t>
  </si>
  <si>
    <t>Simba</t>
  </si>
  <si>
    <t>Кукла Еви с собачками набор Игровая площадка для питомцев (5733074)</t>
  </si>
  <si>
    <t>847</t>
  </si>
  <si>
    <t>804</t>
  </si>
  <si>
    <t>https://ghtoys.ru/igrushki/kukla-evi-s-sobachkami-nabor-igrovaya-ploschadka-d/</t>
  </si>
  <si>
    <t>00-10017036</t>
  </si>
  <si>
    <t>Кукла Еви на круизном корабле</t>
  </si>
  <si>
    <t>3086</t>
  </si>
  <si>
    <t>1965</t>
  </si>
  <si>
    <t>1916</t>
  </si>
  <si>
    <t>1867</t>
  </si>
  <si>
    <t>1818</t>
  </si>
  <si>
    <t>https://ghtoys.ru/igrushki/kukla-evi-na-kruiznom-korable/</t>
  </si>
  <si>
    <t>00-10016773</t>
  </si>
  <si>
    <t>Кукла Штеффи в блестящем зимнем наряде</t>
  </si>
  <si>
    <t>1295</t>
  </si>
  <si>
    <t>824</t>
  </si>
  <si>
    <t>https://ghtoys.ru/igrushki/kukla-shteffi-v-blestyaschem-zimnem-naryade/</t>
  </si>
  <si>
    <t>00-10005101</t>
  </si>
  <si>
    <t>Пистолет Bondibon «МОГУЩЕСТВО», свет, звук, BOX 22х17,5х5,7см</t>
  </si>
  <si>
    <t>287</t>
  </si>
  <si>
    <t>https://ghtoys.ru/nastolnye-igry/pistolet-bondibon-moguschestvo-svet-zvuk-box-22kh1/</t>
  </si>
  <si>
    <t>00-10005113</t>
  </si>
  <si>
    <t>Бластер Bondibon «ВЛАСТЕЛИН», в наборе 6 мягких пуль, BOX 21х20х5см</t>
  </si>
  <si>
    <t>https://ghtoys.ru/igrushki/detskoe-oruzhie/blaster-bondibon-vlastelin-v-nabore-6-myagkikh-pul/</t>
  </si>
  <si>
    <t>00-10004024</t>
  </si>
  <si>
    <t>Пистолет-диапроектор " Акула"  2в1,  Bondibon, 2 диска со слайдами, свет, звук, BOX 23,5х19х6 см.</t>
  </si>
  <si>
    <t>555</t>
  </si>
  <si>
    <t>https://ghtoys.ru/nastolnye-igry/pistolet-diaproektor--akula--2v1--bondibon/</t>
  </si>
  <si>
    <t>00-10005618</t>
  </si>
  <si>
    <t>Бластер Bondibon «ВЛАСТЕЛИН», набор бол., мяг.пули, наручники, ключи, бинокль, ассортBOX 36х24х5,5см</t>
  </si>
  <si>
    <t>715</t>
  </si>
  <si>
    <t>https://ghtoys.ru/igrushki/detskoe-oruzhie/blaster-bondibon-vlastelin-nabor-bol-myagpuli-naru/</t>
  </si>
  <si>
    <t>00-10005663</t>
  </si>
  <si>
    <t>Бластер Bondibon «ВЛАСТЕЛИН» , в наборе 6 мягких пуль, BLISTER 26х21х5см</t>
  </si>
  <si>
    <t>606</t>
  </si>
  <si>
    <t>https://ghtoys.ru/igrushki/detskoe-oruzhie/blaster-bondibon-vlastelin--v-nabore-6-myagkikh-pu/</t>
  </si>
  <si>
    <t>00-10004136</t>
  </si>
  <si>
    <t>Пистолет-диапроектор " Орёл"  2в1,  Bondibon, 2 диска со слайдами, свет, звук, BOX 23,5х19х6 см.</t>
  </si>
  <si>
    <t>https://ghtoys.ru/nastolnye-igry/pistolet-diaproektor--oryol--2v1--bondibon-2-diska/</t>
  </si>
  <si>
    <t>00-10005991</t>
  </si>
  <si>
    <t>Бластер Bondibon «ВЛАСТЕЛИН», в наборе 6 мягких пуль, BOX 22х18,5х5,5см</t>
  </si>
  <si>
    <t>https://ghtoys.ru/igrushki/detskoe-oruzhie/blaster-bondibon-vlastelin-v-nabore-6-myagkikh-pul20749/</t>
  </si>
  <si>
    <t>00-10007556</t>
  </si>
  <si>
    <t>Пистолет Bondibon "Наше Лето" грузовик с мыльными пузырями 50 мл, CRD 23x29 см, арт.915.</t>
  </si>
  <si>
    <t>https://ghtoys.ru/igrushki/detskoe-oruzhie/mekhanicheskoe-oruzhie/pistolet-bondibon-nashe-leto-gruzovik-s-my/</t>
  </si>
  <si>
    <t>00-10007737</t>
  </si>
  <si>
    <t>Пистолет Bondibon "Наше Лето" самолётик с мыльными пузырями 50 мл, CRD 23х29 см, арт.932.</t>
  </si>
  <si>
    <t>https://ghtoys.ru/igrushki/detskoe-oruzhie/mekhanicheskoe-oruzhie/pistolet-bondibon-nashe-leto-samolyotik-s-/</t>
  </si>
  <si>
    <t>00-10010390</t>
  </si>
  <si>
    <t>Оружие Bondibon, Бластер ГРАД, стреляющий туалетной бумагой, ВОХ 45х25х10см, арт. 8819A.</t>
  </si>
  <si>
    <t>1230</t>
  </si>
  <si>
    <t>1209</t>
  </si>
  <si>
    <t>1188</t>
  </si>
  <si>
    <t>1167</t>
  </si>
  <si>
    <t>https://ghtoys.ru/igrushki/detskoe-oruzhie/mekhanicheskoe-oruzhie/oruzhie-bondibon-blaster-grad-strelyayuschiy-tuale/</t>
  </si>
  <si>
    <t>00-10006654</t>
  </si>
  <si>
    <t>Бластер Bondibon «ВЛАСТЕЛИН», Действие, 3 мягкие пули, BLISTER 21х15,5х4,5см</t>
  </si>
  <si>
    <t>https://ghtoys.ru/igrushki/detskoe-oruzhie/mekhanicheskoe-oruzhie/blaster-bondibon-vlastelin-deystvie-3-myagkie-puli/</t>
  </si>
  <si>
    <t>00-10005131</t>
  </si>
  <si>
    <t>Пистолет Bondibon «СУПЕРСИЛА», свет и звук,  BOX 27,5х19х5,5см</t>
  </si>
  <si>
    <t>https://ghtoys.ru/igrushki/detskoe-oruzhie/mekhanicheskoe-oruzhie/pistolet-bondibon-supersila-svet-i-zvuk--box-275kh/</t>
  </si>
  <si>
    <t>00-10006933</t>
  </si>
  <si>
    <t>Бластер Bondibon «ВЛАСТЕЛИН», Сила, 3 мягкие пули, BLISTER 21х15,5х4,5см</t>
  </si>
  <si>
    <t>https://ghtoys.ru/igrushki/detskoe-oruzhie/mekhanicheskoe-oruzhie/blaster-bondibon-vlastelin-sila-3-myagkie-puli-bli/</t>
  </si>
  <si>
    <t>00-10009370</t>
  </si>
  <si>
    <t>Оружие Bondibon "Пушки-игрушки", пистолет с мягкими пульками 8 мм и патронами, 2 в 1, РАС 29х15 см,</t>
  </si>
  <si>
    <t>https://ghtoys.ru/igrushki/detskoe-oruzhie/mekhanicheskoe-oruzhie/oruzhie-bondibon-pushki-igrushki-pistolet-s-myagki/</t>
  </si>
  <si>
    <t>00-10007266</t>
  </si>
  <si>
    <t>Пистолет Bondibon "Наше Лето" робот с мыльными пузырями 50 мл, CRD 23х29 см, арт.918.</t>
  </si>
  <si>
    <t>https://ghtoys.ru/igrushki/detskoe-oruzhie/mekhanicheskoe-oruzhie/pistolet-bondibon-nashe-leto-robot-s-mylny/</t>
  </si>
  <si>
    <t>00-10004598</t>
  </si>
  <si>
    <t>Пистолет Bondibon "Наше Лето" самолёт с мыльными пузырями 100 мл, CRD 26,5х29,5 см, арт.5516.</t>
  </si>
  <si>
    <t>https://ghtoys.ru/igrushki/detskoe-oruzhie/mekhanicheskoe-oruzhie/pistolet-bondibon-nashe-leto-samolyot-s-my/</t>
  </si>
  <si>
    <t>00-10004025</t>
  </si>
  <si>
    <t>Пистолет Bondibon "Наше Лето" на батар.с мыльными пузырями 110 мл, CRD 24х30 см, арт.6688B.</t>
  </si>
  <si>
    <t>https://ghtoys.ru/igrushki/detskoe-oruzhie/mekhanicheskoe-oruzhie/pistolet-bondibon-nashe-leto-na-batars-mylnymi-puz/</t>
  </si>
  <si>
    <t>00-10007059</t>
  </si>
  <si>
    <t>Бластер Bondibon «ВЛАСТЕЛИН», в наборе  мяг.пули, наручники,ключи, бинокль, BOX 30х24х5,5см</t>
  </si>
  <si>
    <t>574</t>
  </si>
  <si>
    <t>https://ghtoys.ru/igrushki/detskoe-oruzhie/mekhanicheskoe-oruzhie/blaster-bondibon-vlastelin-v-nabore--myagpuli-naru/</t>
  </si>
  <si>
    <t>00-10007379</t>
  </si>
  <si>
    <t>Набор эластичные мыльные пузыри Bondibon "Наше Лето" 50 мл, 1 перчатка, CRD 29x28 см, арт. 819-1.</t>
  </si>
  <si>
    <t>279</t>
  </si>
  <si>
    <t>https://ghtoys.ru/igrushki/detskoe-oruzhie/mekhanicheskoe-oruzhie/nabor-elastichnye-mylnye-puzyri-bondibon-nashe/</t>
  </si>
  <si>
    <t>00-10004456</t>
  </si>
  <si>
    <t>Пистолет Bondibon "Наше Лето" машина с мыльными пузырями 50 мл, CRD 26,5х29,5 см, арт.933-A5.</t>
  </si>
  <si>
    <t>https://ghtoys.ru/igrushki/detskoe-oruzhie/mekhanicheskoe-oruzhie/pistolet-bondibon-nashe-leto-mashina-s-myl/</t>
  </si>
  <si>
    <t>00-10007271</t>
  </si>
  <si>
    <t>Пистолет Bondibon "Наше Лето" рыбка с мыльными пузырями 50 мл, CRD 24х27 см, арт. 901.</t>
  </si>
  <si>
    <t>https://ghtoys.ru/igrushki/detskoe-oruzhie/mekhanicheskoe-oruzhie/pistolet-bondibon-nashe-leto-rybka-s-mylny/</t>
  </si>
  <si>
    <t>00-10007466</t>
  </si>
  <si>
    <t>Оружие Bondibon, пистолет с мягкими пульками 8 мм и патронами, 2 в 1, РАС 29х15 см, арт.M7316.</t>
  </si>
  <si>
    <t>https://ghtoys.ru/igrushki/detskoe-oruzhie/mekhanicheskoe-oruzhie/oruzhie-bondibon-pistolet-s-myagkimi-pulkami-8-mm-/</t>
  </si>
  <si>
    <t>00-10007884</t>
  </si>
  <si>
    <t>Пистолет Bondibon "Наше Лето" на батар.с мыльными пузырями 58 мл, CRD 24х29 см, арт. XT-802.</t>
  </si>
  <si>
    <t>https://ghtoys.ru/igrushki/detskoe-oruzhie/mekhanicheskoe-oruzhie/pistolet-bondibon-nashe-leto-na-batars-mylnymi-puz23184/</t>
  </si>
  <si>
    <t>00-10008064</t>
  </si>
  <si>
    <t>Пистолет Bondibon "Наше Лето" на батар.с мыльными пузырями 65 мл, CRD 24х29 см, арт.2128.</t>
  </si>
  <si>
    <t>https://ghtoys.ru/igrushki/detskoe-oruzhie/mekhanicheskoe-oruzhie/pistolet-bondibon-nashe-leto-na-batars-mylnymi-puz23185/</t>
  </si>
  <si>
    <t>00-10007270</t>
  </si>
  <si>
    <t>Пистолет Bondibon "Наше Лето" на батар.с мыльными пузырями 65 мл, CRD 24х29 см, арт.2168C2.</t>
  </si>
  <si>
    <t>https://ghtoys.ru/igrushki/detskoe-oruzhie/mekhanicheskoe-oruzhie/pistolet-bondibon-nashe-leto-na-batars-myl/</t>
  </si>
  <si>
    <t>00-10005586</t>
  </si>
  <si>
    <t>Бластер Bondibon «ВЛАСТЕЛИН», мини, в наборе 6 мягких пуль, BLISTER 18,6х16,5х4см</t>
  </si>
  <si>
    <t>https://ghtoys.ru/igrushki/detskoe-oruzhie/mekhanicheskoe-oruzhie/blaster-bondibon-vlastelin-mini-v-nabore-6-myagkik/</t>
  </si>
  <si>
    <t>00-10006659</t>
  </si>
  <si>
    <t>Бластер Bondibon «ВЛАСТЕЛИН», в наборе 10 мягких пуль, бомба, карта-ходилка, BOX 32х8х22 см</t>
  </si>
  <si>
    <t>1156</t>
  </si>
  <si>
    <t>771</t>
  </si>
  <si>
    <t>https://ghtoys.ru/igrushki/detskoe-oruzhie/mekhanicheskoe-oruzhie/blaster-bondibon-vlastelin-v-nabore-10-myagkikh-pu/</t>
  </si>
  <si>
    <t>00-10005114</t>
  </si>
  <si>
    <t>Бластер Bondibon «ВЛАСТЕЛИН», в наборе 6 серых мягких пуль, в ассорт.BLISTER 25,6х5х21,5см</t>
  </si>
  <si>
    <t>607</t>
  </si>
  <si>
    <t>https://ghtoys.ru/igrushki/detskoe-oruzhie/mekhanicheskoe-oruzhie/blaster-bondibon-vlastelin-v-nabore-6-serykh-myagk/</t>
  </si>
  <si>
    <t>00-10006600</t>
  </si>
  <si>
    <t>Бластер Bondibon «ВЛАСТЕЛИН», в наборе 6 мягких пуль, в ассорт.BLISTER 31,7х25х6см</t>
  </si>
  <si>
    <t>790</t>
  </si>
  <si>
    <t>536</t>
  </si>
  <si>
    <t>527</t>
  </si>
  <si>
    <t>https://ghtoys.ru/igrushki/detskoe-oruzhie/mekhanicheskoe-oruzhie/blaster-bondibon-vlastelin-v-nabore-6-myagkikh-pul/</t>
  </si>
  <si>
    <t>00-10005235</t>
  </si>
  <si>
    <t>Бластер Bondibon «ВЛАСТЕЛИН», в наборе 10 мягких пуль, BOX 51х23,2х7см</t>
  </si>
  <si>
    <t>1774</t>
  </si>
  <si>
    <t>1226</t>
  </si>
  <si>
    <t>1184</t>
  </si>
  <si>
    <t>https://ghtoys.ru/igrushki/detskoe-oruzhie/mekhanicheskoe-oruzhie/blaster-bondibon-vlastelin-v-nabore-10-myagkikh-pu20686/</t>
  </si>
  <si>
    <t>00-10011040</t>
  </si>
  <si>
    <t>Набор мягких пуль Bondibon «ВЛАСТЕЛИН», 20шт, BLISTER 18,5х2,5х17см</t>
  </si>
  <si>
    <t>https://ghtoys.ru/igrushki/detskoe-oruzhie/mekhanicheskoe-oruzhie/nabor-myagkikh-pul-bondibon-vlastelin-20sht-bliste/</t>
  </si>
  <si>
    <t>00-10007600</t>
  </si>
  <si>
    <t>Пистолет Bondibon "Наше Лето" утёнок с мыльными пузырями 45 мл, CRD 24х30 см, арт. P8418C.</t>
  </si>
  <si>
    <t>https://ghtoys.ru/igrushki/detskoe-oruzhie/mekhanicheskoe-oruzhie/pistolet-bondibon-nashe-leto-utyonok-s-myl/</t>
  </si>
  <si>
    <t>00-10003917</t>
  </si>
  <si>
    <t>Оружие Bondibon, револьвер с мягкими пульками 8 мм и патронами, 2 в 1, РАС 36х15 см, арт.M7318.</t>
  </si>
  <si>
    <t>https://ghtoys.ru/igrushki/detskoe-oruzhie/mekhanicheskoe-oruzhie/oruzhie-bondibon-revolver-s-myagkimi-pulkami-8-mm-/</t>
  </si>
  <si>
    <t>00-10004596</t>
  </si>
  <si>
    <t>Пистолет Bondibon "Наше Лето" с мыльными пузырями 110 мл, CRD 26,5х29,5 см, арт.1348A.</t>
  </si>
  <si>
    <t>https://ghtoys.ru/igrushki/detskoe-oruzhie/mekhanicheskoe-oruzhie/pistolet-bondibon-nashe-leto-s-mylnymi-puz/</t>
  </si>
  <si>
    <t>00-10006498</t>
  </si>
  <si>
    <t>Оружие Бластер Play Smart с 8-ю мягкими пуль, 53*29см, CDR, арт.7166</t>
  </si>
  <si>
    <t>624</t>
  </si>
  <si>
    <t>384</t>
  </si>
  <si>
    <t>https://ghtoys.ru/igrushki/detskoe-oruzhie/mekhanicheskoe-oruzhie/oruzhie-blaster-play-smart-s-8-yu-myagkimi-pul-532/</t>
  </si>
  <si>
    <t>00-10004988</t>
  </si>
  <si>
    <t>1+</t>
  </si>
  <si>
    <t>Арбалет с мишенью и мягк.шарами Play Smart РАС 37см Спайпер, 2цв., арт.7078</t>
  </si>
  <si>
    <t>https://ghtoys.ru/igrushki/detskoe-oruzhie/mekhanicheskoe-oruzhie/arbalet-s-mishenyu-i-myagksharami-play-smart-ras-3/</t>
  </si>
  <si>
    <t>00-10006348</t>
  </si>
  <si>
    <t>Оружие PLAY SMART Кинг-Понг РАС 53 см, арт.1054.</t>
  </si>
  <si>
    <t>https://ghtoys.ru/igrushki/detskoe-oruzhie/mekhanicheskoe-oruzhie/oruzhie-play-smart-king-pong-ras-53-sm-art1054/</t>
  </si>
  <si>
    <t>00-10006009</t>
  </si>
  <si>
    <t>Оружие Кинг-Понг, Play Smart, PAC 28,5х13 см., арт. 1057</t>
  </si>
  <si>
    <t>https://ghtoys.ru/igrushki/detskoe-oruzhie/mekhanicheskoe-oruzhie/oruzhie-king-pong-play-smart-pac-285kh13-sm-art-10/</t>
  </si>
  <si>
    <t>00-10004949</t>
  </si>
  <si>
    <t>Оружие кинг-понг Play Smart РАС 48см, арт.1058.</t>
  </si>
  <si>
    <t>https://ghtoys.ru/igrushki/detskoe-oruzhie/mekhanicheskoe-oruzhie/oruzhie-king-pong-play-smart-ras-48sm-art1058/</t>
  </si>
  <si>
    <t>00-10007074</t>
  </si>
  <si>
    <t>Арбалет с мишенью и мягк.пулями PLAY SMART РАС 37см Спайпер, 2цв., арт.7079</t>
  </si>
  <si>
    <t>698</t>
  </si>
  <si>
    <t>https://ghtoys.ru/igrushki/detskoe-oruzhie/mekhanicheskoe-oruzhie/arbalet-s-mishenyu-i-myagkpulyami-play-smart-ras-3/</t>
  </si>
  <si>
    <t>00-10011292</t>
  </si>
  <si>
    <t>Набор  пласт. бластер со стрелами на присосках, МиниМаниЯ, PAC 29x18 см, арт. M7111.</t>
  </si>
  <si>
    <t>00-10006691</t>
  </si>
  <si>
    <t>Оружие КиберПушка с патронами, BOX 24,5x4,5х14,2 см, арт.ZYB-B2449.</t>
  </si>
  <si>
    <t>https://ghtoys.ru/igrushki/detskoe-oruzhie/mekhanicheskoe-oruzhie/oruzhie-kiberpushka-s-patronami-box-245x45kh142-sm/</t>
  </si>
  <si>
    <t>00-10011606</t>
  </si>
  <si>
    <t>354 Пушка ( в сетке)</t>
  </si>
  <si>
    <t>907</t>
  </si>
  <si>
    <t>548</t>
  </si>
  <si>
    <t>534</t>
  </si>
  <si>
    <t>00-10007160</t>
  </si>
  <si>
    <t>Автомат Bondibon «ШТУРМ», свет, звук, вибр. и подвиж. патроны, BOX 41х14,5х4см</t>
  </si>
  <si>
    <t>321</t>
  </si>
  <si>
    <t>315</t>
  </si>
  <si>
    <t>310</t>
  </si>
  <si>
    <t>https://ghtoys.ru/igrushki/detskoe-oruzhie/oruzhie-so-zvukovymi-i-svetovymi-effektami/avtomat-bondibon-shturm-svet-zvuk-vibr-i-podvizh-p/</t>
  </si>
  <si>
    <t>00-10006733</t>
  </si>
  <si>
    <t>Пистолет Bondibon «ФАНТАСТИК», свет, звук, вибр., и подвиж. эл., BOX 28х19,4х5,6см</t>
  </si>
  <si>
    <t>https://ghtoys.ru/igrushki/detskoe-oruzhie/oruzhie-so-zvukovymi-i-svetovymi-effektami/pistolet-bondibon-fantastik-svet-zvuk-vibr-i-podvi/</t>
  </si>
  <si>
    <t>00-10006381</t>
  </si>
  <si>
    <t>Пистолет Bondibon «АТАКА», черный, свет, звук, проекция, вибр. и вращ. эл., BOX 29х19,4х5,6см</t>
  </si>
  <si>
    <t>https://ghtoys.ru/igrushki/detskoe-oruzhie/oruzhie-so-zvukovymi-i-svetovymi-effektami/pistolet-bondibon-ataka-chernyy-svet-zvuk-proektsi/</t>
  </si>
  <si>
    <t>00-10004485</t>
  </si>
  <si>
    <t>Оружие ЛАЗЕР-Жук Bondibon на батар.,набор из космического ик-бластера и жука, ВОХ 40,5х25,5х6,5см, а</t>
  </si>
  <si>
    <t>2609</t>
  </si>
  <si>
    <t>1803</t>
  </si>
  <si>
    <t>1773</t>
  </si>
  <si>
    <t>1742</t>
  </si>
  <si>
    <t>1711</t>
  </si>
  <si>
    <t>https://ghtoys.ru/igrushki/detskoe-oruzhie/oruzhie-so-zvukovymi-i-svetovymi-effektami/oruzhie-lazer-zhuk-bondibon-na-batarnabor-iz-kosmi19786/</t>
  </si>
  <si>
    <t>00-10006372</t>
  </si>
  <si>
    <t>Пистолет Bondibon «АТАКА», голубой, свет, звук, проекция, вибр. и вращ. эл., BOX 29х19,4х5,6см</t>
  </si>
  <si>
    <t>https://ghtoys.ru/igrushki/detskoe-oruzhie/oruzhie-so-zvukovymi-i-svetovymi-effektami/pistolet-bondibon-ataka-goluboy-svet-zvuk-proektsi/</t>
  </si>
  <si>
    <t>00-10004479</t>
  </si>
  <si>
    <t>Оружие ЛАЗЕР-Жук Bondibon на батар.,набор из 2-х космических ик-бластеров, ВОХ 40,5х25,5х6,5см, арт.</t>
  </si>
  <si>
    <t>2357</t>
  </si>
  <si>
    <t>1629</t>
  </si>
  <si>
    <t>1601</t>
  </si>
  <si>
    <t>1573</t>
  </si>
  <si>
    <t>1545</t>
  </si>
  <si>
    <t>https://ghtoys.ru/igrushki/detskoe-oruzhie/oruzhie-so-zvukovymi-i-svetovymi-effektami/oruzhie-lazer-zhuk-bondibon-na-batarnabor-iz-2-kh-19785/</t>
  </si>
  <si>
    <t>00-10004540</t>
  </si>
  <si>
    <t>Оружие ЛАЗЕР-Жук Bondibon на батар.,набор из 2-х космических ик-бластеров и 2-х масок-мишеней, ВОХ 5</t>
  </si>
  <si>
    <t>3883</t>
  </si>
  <si>
    <t>2684</t>
  </si>
  <si>
    <t>2638</t>
  </si>
  <si>
    <t>2547</t>
  </si>
  <si>
    <t>https://ghtoys.ru/igrushki/detskoe-oruzhie/oruzhie-so-zvukovymi-i-svetovymi-effektami/oruzhie-lazer-zhuk-bondibon-na-batarnabor-iz-2-kh-/</t>
  </si>
  <si>
    <t>00-10004560</t>
  </si>
  <si>
    <t>Оружие ЛАЗЕР-Жук Bondibon на батар.,набор из космического ик-бластера и НЛО, ВОХ 40,5х25,5х6,5см, ар</t>
  </si>
  <si>
    <t>2208</t>
  </si>
  <si>
    <t>1474</t>
  </si>
  <si>
    <t>1448</t>
  </si>
  <si>
    <t>https://ghtoys.ru/igrushki/detskoe-oruzhie/oruzhie-so-zvukovymi-i-svetovymi-effektami/oruzhie-lazer-zhuk-bondibon-na-batarnabor-iz-kosmi/</t>
  </si>
  <si>
    <t>00-10006361</t>
  </si>
  <si>
    <t>Игр. Автомат Снайпер Joy Toy, свет, звук, 50*28*5см, BOX, арт.7272C</t>
  </si>
  <si>
    <t>768</t>
  </si>
  <si>
    <t>741</t>
  </si>
  <si>
    <t>https://ghtoys.ru/igrushki/detskoe-oruzhie/oruzhie-so-zvukovymi-i-svetovymi-effektami/igr-avtomat-snayper-joy-toy-svet-zvuk-50285sm-box-/</t>
  </si>
  <si>
    <t>00-10005680</t>
  </si>
  <si>
    <t>Оржие на бат. Автомат серии "Оборона",свет, звук, вибрация, ВОХ 43х6х25 см, арт.ZYA-A2717-1.</t>
  </si>
  <si>
    <t>769</t>
  </si>
  <si>
    <t>756</t>
  </si>
  <si>
    <t>https://ghtoys.ru/igrushki/detskoe-oruzhie/oruzhie-so-zvukovymi-i-svetovymi-effektami/orzhie-na-bat-avtomat-serii-oboronasvet-zvuk-vibra21457/</t>
  </si>
  <si>
    <t>00-10007102</t>
  </si>
  <si>
    <t>Оружие пистолет космический Звёздный арсенал, со светом, рус. озвуч.,РАС 22х24х3 см, арт.ZYK-022A-3.</t>
  </si>
  <si>
    <t>https://ghtoys.ru/igrushki/detskoe-oruzhie/oruzhie-so-zvukovymi-i-svetovymi-effektami/oruzhie-pistolet-kosmicheskiy-zvyozdnyy-arsenal-so/</t>
  </si>
  <si>
    <t>00-10009743</t>
  </si>
  <si>
    <t>Игровой набор пистолет на бат.с подвижной мишенью,серия "Галактическое оружие", свет,звук,мягк.патро, арт. К93479</t>
  </si>
  <si>
    <t>2049</t>
  </si>
  <si>
    <t>1240</t>
  </si>
  <si>
    <t>1218</t>
  </si>
  <si>
    <t>1197</t>
  </si>
  <si>
    <t>https://ghtoys.ru/igrushki/detskoe-oruzhie/oruzhie-so-zvukovymi-i-svetovymi-effektami/igrovoy-nabor-pistolet-na-bats-podvizhnoy-mishenyu/</t>
  </si>
  <si>
    <t>00-10010630</t>
  </si>
  <si>
    <t>Оружие Космич. Бластер (свет,русс.IC) ВОХ 32*30*6,5см, Звездный Арсенал,арт.ZYC-0779-7</t>
  </si>
  <si>
    <t>635</t>
  </si>
  <si>
    <t>613</t>
  </si>
  <si>
    <t>https://ghtoys.ru/igrushki/detskoe-oruzhie/oruzhie-so-zvukovymi-i-svetovymi-effektami/oruzhie-kosmich-blaster-svetrussic-vokh-323065sm-z/</t>
  </si>
  <si>
    <t>00-10009923</t>
  </si>
  <si>
    <t>Игровой набор пистолет на бат.с подвижной мишенью,серия "Галактическое оружие", свет,звук,мягк.патро, арт. К93480</t>
  </si>
  <si>
    <t>2110</t>
  </si>
  <si>
    <t>1299</t>
  </si>
  <si>
    <t>1276</t>
  </si>
  <si>
    <t>1254</t>
  </si>
  <si>
    <t>00-10005377</t>
  </si>
  <si>
    <t>Пистолет Галактическое оружие, свет,звук,BOX 23х6х18 см, арт.ZYB-B2192.</t>
  </si>
  <si>
    <t>https://ghtoys.ru/igrushki/detskoe-oruzhie/oruzhie-so-zvukovymi-i-svetovymi-effektami/pistolet-galakticheskoe-oruzhie-svetzvukbox-23kh6k/</t>
  </si>
  <si>
    <t>00-10011369</t>
  </si>
  <si>
    <t>Автомат Атака, свет, звук, русск.озвуч.,инфр.луч, 38*5*19 см, Box, арт.ZYA-A0293-2</t>
  </si>
  <si>
    <t>https://ghtoys.ru/igrushki/detskoe-oruzhie/oruzhie-so-zvukovymi-i-svetovymi-effektami/avtomat-ataka-svet-zvuk-russkozvuchinfrluch-38519-/</t>
  </si>
  <si>
    <t>00-10005148</t>
  </si>
  <si>
    <t>Космический  пистолет (свет,русское озвучивание, вибрац.) PАC 19x34х6 см, арт.ZYK-022B-3.</t>
  </si>
  <si>
    <t>https://ghtoys.ru/igrushki/detskoe-oruzhie/oruzhie-so-zvukovymi-i-svetovymi-effektami/kosmicheskiy--pistolet-svetrusskoe-ozvuchivanie-vi/</t>
  </si>
  <si>
    <t>00-10006163</t>
  </si>
  <si>
    <t>Оржие на бат. Автомат серии "Оборона",свет, звук, вибрация, ВОХ 62,5х5х22 см, арт.ZYA-A2716-3.</t>
  </si>
  <si>
    <t>1556</t>
  </si>
  <si>
    <t>908</t>
  </si>
  <si>
    <t>https://ghtoys.ru/igrushki/detskoe-oruzhie/oruzhie-so-zvukovymi-i-svetovymi-effektami/orzhie-na-bat-avtomat-serii-oboronasvet-zvuk-vibra/</t>
  </si>
  <si>
    <t>00-10007619</t>
  </si>
  <si>
    <t>Пистолет на бат., серия "Генерал Войнушкин",свет, звук атаки, РАС 16х2,5х23 см, арт.ZYK-015C-1.</t>
  </si>
  <si>
    <t>https://ghtoys.ru/igrushki/detskoe-oruzhie/oruzhie-so-zvukovymi-i-svetovymi-effektami/pistolet-na-bat-seriya-general-voynushkinsvet-zvuk/</t>
  </si>
  <si>
    <t>00-10007757</t>
  </si>
  <si>
    <t>Револьвер на бат. Звёздный арсенал, с русской озвуч., PAC 33x20x3см, арт.ZYK-022A-6.</t>
  </si>
  <si>
    <t>https://ghtoys.ru/igrushki/detskoe-oruzhie/oruzhie-so-zvukovymi-i-svetovymi-effektami/revolver-na-bat-zvyozdnyy-arsenal-s-russkoy-ozvuch/</t>
  </si>
  <si>
    <t>00-10006545</t>
  </si>
  <si>
    <t>Меч Галактическое оружие, свет,звук,BOX 58х8,5х5,5 см, арт.ZYB-B2198.</t>
  </si>
  <si>
    <t>437</t>
  </si>
  <si>
    <t>https://ghtoys.ru/igrushki/detskoe-oruzhie/oruzhie-so-zvukovymi-i-svetovymi-effektami/mech-galakticheskoe-oruzhie-svetzvukbox-58kh85kh55/</t>
  </si>
  <si>
    <t>00-10011774</t>
  </si>
  <si>
    <t>Оружие мягкое BONDIBON, абордажная сабля, ОТВАЖНЫЙ ВОИН, CDR 23х15,5х11,6  см., арт. 8003HD</t>
  </si>
  <si>
    <t>479</t>
  </si>
  <si>
    <t>https://ghtoys.ru/igrushki/detskoe-oruzhie/kholodnoe-i-metatelnoe-oruzhie/oruzhie-myagkoe-bondibon-abordazhnaya-sablya-otvaz/</t>
  </si>
  <si>
    <t>00-10006497</t>
  </si>
  <si>
    <t>Оружие Лазерный меч (свет,звук) ВОХ 56,4*15,5*5,5см, Звездный Арсенал,арт.ZYC-0781-1</t>
  </si>
  <si>
    <t>1060</t>
  </si>
  <si>
    <t>652</t>
  </si>
  <si>
    <t>619</t>
  </si>
  <si>
    <t>https://ghtoys.ru/igrushki/detskoe-oruzhie/kholodnoe-i-metatelnoe-oruzhie/oruzhie-lazernyy-mech-svetzvuk-vokh-56415555sm-zve/</t>
  </si>
  <si>
    <t>00-10005295</t>
  </si>
  <si>
    <t>Игруш. лук со стрелами, BOX, арт.ZYB-00072</t>
  </si>
  <si>
    <t>549</t>
  </si>
  <si>
    <t>530</t>
  </si>
  <si>
    <t>https://ghtoys.ru/igrushki/detskoe-oruzhie/kholodnoe-i-metatelnoe-oruzhie/igrush-luk-so-strelami-box-artzyb-00072/</t>
  </si>
  <si>
    <t>00-10007974</t>
  </si>
  <si>
    <t>Технок</t>
  </si>
  <si>
    <t>0298 Набор МУШКЕТЁРСКИЙ для фехтования 75*15см</t>
  </si>
  <si>
    <t>https://ghtoys.ru/igrushki/detskoe-oruzhie/kholodnoe-i-metatelnoe-oruzhie/0298-nabor-mushketyorskiy-dlya-fekhtovaniya-7515sm/</t>
  </si>
  <si>
    <t>00-10007873</t>
  </si>
  <si>
    <t>Чудики Bondibon Игрушка детская «СВЕТЯЩИЙСЯ ЭМОДЗИ» подмигивающий, BLISTER CARD 12,7х5х15,2 см</t>
  </si>
  <si>
    <t>https://ghtoys.ru/igrushki/igrushki-zabavy/chudiki-bondibon-igrushka-detskaya-svetyaschiysya-23073/</t>
  </si>
  <si>
    <t>00-10008818</t>
  </si>
  <si>
    <t>Чудики Bondibon Игрушка детская «ЖАМКАРИК» цыпленок, BLISTER CARD 15,2х5х22,9 см</t>
  </si>
  <si>
    <t>https://ghtoys.ru/igrushki/igrushki-zabavy/chudiki-bondibon-igrushka-detskaya-zhamkarik-tsypl/</t>
  </si>
  <si>
    <t>00-10007250</t>
  </si>
  <si>
    <t>Чудики Bondibon Шар надувной «ЖАМКАРИК» цыпленок, BLISTER CARD 15,2х5х22,9 см</t>
  </si>
  <si>
    <t>https://ghtoys.ru/igrushki/igrushki-zabavy/chudiki-bondibon-shar-naduvnoy-zhamkarik-tsyplenok/</t>
  </si>
  <si>
    <t>00-10007815</t>
  </si>
  <si>
    <t>Игра BONDIBON "ПАРАШЮТИСТ-ДЕСАНТНИК"</t>
  </si>
  <si>
    <t>https://ghtoys.ru/igrushki/igrushki-zabavy/igra-bondibon-parashyutist-desantnik/</t>
  </si>
  <si>
    <t>00-10007397</t>
  </si>
  <si>
    <t>Чудики Bondibon Игрушка детская «СВЕТЯЩИЙСЯ ЭМОДЗИ» с открытыми глазами, BLISTER CARD 12,7х5х15,2 см</t>
  </si>
  <si>
    <t>https://ghtoys.ru/igrushki/igrushki-zabavy/chudiki-bondibon-igrushka-detskaya-svetyaschiysya-/</t>
  </si>
  <si>
    <t>00-10007728</t>
  </si>
  <si>
    <t>Чудики Bondibon Шар надувной «БЛЕСТЯЩАЯ ИГРА» розовый, BLISTER CARD 15,2х5х22,9 см</t>
  </si>
  <si>
    <t>https://ghtoys.ru/igrushki/igrushki-zabavy/chudiki-bondibon-shar-naduvnoy-blestyaschaya-igra-23084/</t>
  </si>
  <si>
    <t>00-10007800</t>
  </si>
  <si>
    <t>Чудики Bondibon Шар надувной «БЛЕСТЯЩАЯ ИГРА» голубой, BLISTER CARD 15,2х5х22,9 см</t>
  </si>
  <si>
    <t>https://ghtoys.ru/igrushki/igrushki-zabavy/chudiki-bondibon-shar-naduvnoy-blestyaschaya-igra-/</t>
  </si>
  <si>
    <t>00-10007288</t>
  </si>
  <si>
    <t>Чудики Bondibon Игрушка детская «ЛЕТЯЩАЯ АКУЛА» голубой, BLISTER CARD  13x5х16 см</t>
  </si>
  <si>
    <t>https://ghtoys.ru/igrushki/igrushki-zabavy/chudiki-bondibon-igrushka-detskaya-letyaschaya-aku23072/</t>
  </si>
  <si>
    <t>00-10007465</t>
  </si>
  <si>
    <t>Чудики Bondibon Шар надувной «ДИНОЗАВР» тиранозавр, BLISTER CARD 15,2x5х22,9 см</t>
  </si>
  <si>
    <t>https://ghtoys.ru/igrushki/igrushki-zabavy/chudiki-bondibon-shar-naduvnoy-dinozavr-tiranozavr/</t>
  </si>
  <si>
    <t>00-10007661</t>
  </si>
  <si>
    <t>Чудики Bondibon Игрушка детская «ТАЮЩИЙ СНЕГОВИК», BLISTER CARD 15,2х5х22,9 см</t>
  </si>
  <si>
    <t>https://ghtoys.ru/igrushki/igrushki-zabavy/chudiki-bondibon-igrushka-detskaya-tayuschiy-snego/</t>
  </si>
  <si>
    <t>00-10007629</t>
  </si>
  <si>
    <t>Чудики Bondibon Шар надувной «ЖАМКАРИК» сова, BLISTER CARD 15,2х5х22,9 см</t>
  </si>
  <si>
    <t>https://ghtoys.ru/igrushki/igrushki-zabavy/chudiki-bondibon-shar-naduvnoy-zhamkarik-sova-blis/</t>
  </si>
  <si>
    <t>00-10007668</t>
  </si>
  <si>
    <t>Чудики Bondibon Игрушка детская «ЖАМКАРИК» поросенок , BLISTER CARD 15,2х5х22,9 см</t>
  </si>
  <si>
    <t>https://ghtoys.ru/igrushki/igrushki-zabavy/chudiki-bondibon-igrushka-detskaya-zhamkarik-poros/</t>
  </si>
  <si>
    <t>00-10007220</t>
  </si>
  <si>
    <t>Воздушный змей с запуском BONDIBON</t>
  </si>
  <si>
    <t>https://ghtoys.ru/igrushki/igrushki-zabavy/vozdushnyy-zmey-s-zapuskom-bondibon/</t>
  </si>
  <si>
    <t>00-10007535</t>
  </si>
  <si>
    <t>Чудики Bondibon Шар надувной «ЛЕТАЮЩИЕ ЖИВОТНЫЕ» крокодил, BLISTER CARD 15,1x5х21,4 см</t>
  </si>
  <si>
    <t>https://ghtoys.ru/igrushki/igrushki-zabavy/chudiki-bondibon-shar-naduvnoy-letayuschie-zhivotn23086/</t>
  </si>
  <si>
    <t>00-10007689</t>
  </si>
  <si>
    <t>Чудики Bondibon Шар надувной «ЛЕТАЮЩИЕ ЖИВОТНЫЕ» тигр, BLISTER CARD 15,2x5х22,9 см</t>
  </si>
  <si>
    <t>https://ghtoys.ru/igrushki/igrushki-zabavy/chudiki-bondibon-shar-naduvnoy-letayuschie-zhivotn/</t>
  </si>
  <si>
    <t>00-10007578</t>
  </si>
  <si>
    <t>Чудики Bondibon Шар надувной «ДИНОЗАВР» птеродактиль, BLISTER CARD 15,2x5х22,9 см</t>
  </si>
  <si>
    <t>https://ghtoys.ru/igrushki/igrushki-zabavy/chudiki-bondibon-shar-naduvnoy-dinozavr-pterodakti/</t>
  </si>
  <si>
    <t>00-10008169</t>
  </si>
  <si>
    <t>Чудики Bondibon Шар надувной «ЛЕТАЮЩИЕ ЖИВОТНЫЕ» корова, BLISTER CARD 15,2x5х22,9 см</t>
  </si>
  <si>
    <t>https://ghtoys.ru/igrushki/igrushki-zabavy/chudiki-bondibon-shar-naduvnoy-letayuschie-zhivotn23089/</t>
  </si>
  <si>
    <t>00-10007959</t>
  </si>
  <si>
    <t>Чудики Bondibon Игрушка детская «ЛЕТЯЩАЯ АКУЛА» серый, BLISTER CARD  13x5х16 см</t>
  </si>
  <si>
    <t>https://ghtoys.ru/igrushki/igrushki-zabavy/chudiki-bondibon-igrushka-detskaya-letyaschaya-aku/</t>
  </si>
  <si>
    <t>00-10008859</t>
  </si>
  <si>
    <t>Чудики Bondibon Игрушка детская «ЖАМКАРИК» пингвин, BLISTER CARD 15,2х5х22,9 см</t>
  </si>
  <si>
    <t>https://ghtoys.ru/igrushki/igrushki-zabavy/chudiki-bondibon-igrushka-detskaya-zhamkarik-pingv/</t>
  </si>
  <si>
    <t>00-10004622</t>
  </si>
  <si>
    <t>Метательный планер Bondibon  «ВЕТЕР», 57х58 см,  без подсветки, HEADER 67х6х17</t>
  </si>
  <si>
    <t>https://ghtoys.ru/igrushki/igrushki-zabavy/metatelnyy-planer-bondibon--veter-57kh58-sm--bez-p/</t>
  </si>
  <si>
    <t>00-10007613</t>
  </si>
  <si>
    <t>Чудики Bondibon Шар надувной «ВАББЛ-БАББЛ» розовый, HEADER/PVC 22,5x5,5х24 см</t>
  </si>
  <si>
    <t>https://ghtoys.ru/igrushki/igrushki-zabavy/chudiki-bondibon-shar-naduvnoy-vabbl-babbl-rozovyy/</t>
  </si>
  <si>
    <t>00-10007690</t>
  </si>
  <si>
    <t>Чудики Bondibon Шар надувной «ЖАМКАРИК» поросенок, BLISTER CARD 15,2х5х22,9 см</t>
  </si>
  <si>
    <t>https://ghtoys.ru/igrushki/igrushki-zabavy/chudiki-bondibon-shar-naduvnoy-zhamkarik-porosenok/</t>
  </si>
  <si>
    <t>00-10007387</t>
  </si>
  <si>
    <t>Чудики Bondibon Шар надувной «ДИНОЗАВР» стегозавр, BLISTER CARD 15,2x5х22,9 см</t>
  </si>
  <si>
    <t>https://ghtoys.ru/igrushki/igrushki-zabavy/chudiki-bondibon-shar-naduvnoy-dinozavr-stegozavr-/</t>
  </si>
  <si>
    <t>00-10007388</t>
  </si>
  <si>
    <t>Чудики Bondibon Шар надувной «ЛЕТАЮЩИЕ ЖИВОТНЫЕ» рыба-еж , BLISTER CARD 15,1x5х21,4 см</t>
  </si>
  <si>
    <t>https://ghtoys.ru/igrushki/igrushki-zabavy/chudiki-bondibon-shar-naduvnoy-letayuschie-zhivotn23087/</t>
  </si>
  <si>
    <t>00-10007627</t>
  </si>
  <si>
    <t>Чудики Bondibon Шар надувной «ЖАМКАРИК» пингвин, BLISTER CARD 15,2х5х22,9 см</t>
  </si>
  <si>
    <t>https://ghtoys.ru/igrushki/igrushki-zabavy/chudiki-bondibon-shar-naduvnoy-zhamkarik-pingvin-b/</t>
  </si>
  <si>
    <t>00-10007654</t>
  </si>
  <si>
    <t>Чудики Bondibon Шар надувной «ВАББЛ-БАББЛ» голубой, HEADER/PVC 22,5x5,5х24 см</t>
  </si>
  <si>
    <t>https://ghtoys.ru/igrushki/igrushki-zabavy/chudiki-bondibon-shar-naduvnoy-vabbl-babbl-goluboy/</t>
  </si>
  <si>
    <t>00-10007783</t>
  </si>
  <si>
    <t>Метательный планер Bondibon  «ВЕТЕР», 47х49 см, подсветка кабины, HEADER 59х5х14</t>
  </si>
  <si>
    <t>https://ghtoys.ru/igrushki/igrushki-zabavy/metatelnyy-planer-bondibon--veter-47kh49-sm-podsve/</t>
  </si>
  <si>
    <t>00-10008127</t>
  </si>
  <si>
    <t>Чудики Bondibon Шар надувной «ЛЕТАЮЩИЕ ЖИВОТНЫЕ» акула, BLISTER CARD 15,1x5х21,4 см</t>
  </si>
  <si>
    <t>https://ghtoys.ru/igrushki/igrushki-zabavy/chudiki-bondibon-shar-naduvnoy-letayuschie-zhivotn23085/</t>
  </si>
  <si>
    <t>00-10008129</t>
  </si>
  <si>
    <t>Чудики Bondibon Шар надувной «ДИНОЗАВР» трицератопс, BLISTER CARD 15,2x5х22,9 см</t>
  </si>
  <si>
    <t>https://ghtoys.ru/igrushki/igrushki-zabavy/chudiki-bondibon-shar-naduvnoy-dinozavr-tritserato/</t>
  </si>
  <si>
    <t>00-10007776</t>
  </si>
  <si>
    <t>Чудики Bondibon Шар надувной «ЛЕТАЮЩИЕ ЖИВОТНЫЕ» поросенок, BLISTER CARD 15,2x5х22,9 см</t>
  </si>
  <si>
    <t>https://ghtoys.ru/igrushki/igrushki-zabavy/chudiki-bondibon-shar-naduvnoy-letayuschie-zhivotn23090/</t>
  </si>
  <si>
    <t>00-10007492</t>
  </si>
  <si>
    <t>Чудики Bondibon Стрессбол «МЯЛКА», апельсин, BLISTER 13х4х18 см</t>
  </si>
  <si>
    <t>https://ghtoys.ru/igrushki/igrushki-zabavy/yo-yo-pruzhinki-i-prochee/chudiki-bondibon-stressbol-myalka-apelsin-blister-/</t>
  </si>
  <si>
    <t>00-10007394</t>
  </si>
  <si>
    <t>Чудики Bondibon Стрессбол «МИМИК», черный, BOX 7х6х6 см</t>
  </si>
  <si>
    <t>https://ghtoys.ru/igrushki/igrushki-zabavy/yo-yo-pruzhinki-i-prochee/chudiki-bondibon-stressbol-mimik-chernyy-box-7kh6k/</t>
  </si>
  <si>
    <t>00-10007682</t>
  </si>
  <si>
    <t>Чудики Bondibon Стрессбол «МИМИК», белый, BOX 7х6х6 см</t>
  </si>
  <si>
    <t>https://ghtoys.ru/igrushki/igrushki-zabavy/yo-yo-pruzhinki-i-prochee/chudiki-bondibon-stressbol-mimik-belyy-box-7kh6kh6/</t>
  </si>
  <si>
    <t>00-10004478</t>
  </si>
  <si>
    <t>Чудики Bondibon Рогатка детская «ПАУК-ПУЧЕГЛАЗИК» голубой, BLISTER CARD 25,5x38x1,6 см</t>
  </si>
  <si>
    <t>https://ghtoys.ru/igrushki/igrushki-zabavy/yo-yo-pruzhinki-i-prochee/chudiki-bondibon-rogatka-detskaya-pauk-pucheglazik19582/</t>
  </si>
  <si>
    <t>00-10008166</t>
  </si>
  <si>
    <t>Чудики Bondibon Стрессбол «МЯЛКА», жучек, BLISTER 13х4х18 см</t>
  </si>
  <si>
    <t>https://ghtoys.ru/igrushki/igrushki-zabavy/yo-yo-pruzhinki-i-prochee/chudiki-bondibon-stressbol-myalka-zhuchek-blister-/</t>
  </si>
  <si>
    <t>00-10008062</t>
  </si>
  <si>
    <t>Чудики Bondibon Стрессбол «МЯЛКА», божья коровка, BLISTER 13х4х18 см</t>
  </si>
  <si>
    <t>https://ghtoys.ru/igrushki/igrushki-zabavy/yo-yo-pruzhinki-i-prochee/chudiki-bondibon-stressbol-myalka-bozhya-korovka-b/</t>
  </si>
  <si>
    <t>00-10007903</t>
  </si>
  <si>
    <t>Чудики Bondibon Стрессбол «МЯЛКА», уточка, BLISTER 13х4х18 см</t>
  </si>
  <si>
    <t>https://ghtoys.ru/igrushki/igrushki-zabavy/yo-yo-pruzhinki-i-prochee/chudiki-bondibon-stressbol-myalka-utochka-blister-/</t>
  </si>
  <si>
    <t>00-10008117</t>
  </si>
  <si>
    <t>Чудики Bondibon Стрессбол «БАББЛ», с гелем, в асорт.,  BLISTER 17х7х13,5 см</t>
  </si>
  <si>
    <t>276</t>
  </si>
  <si>
    <t>https://ghtoys.ru/igrushki/igrushki-zabavy/yo-yo-pruzhinki-i-prochee/chudiki-bondibon-stressbol-babbl-s-gelem-v-asort--/</t>
  </si>
  <si>
    <t>00-10004452</t>
  </si>
  <si>
    <t>Чудики Bondibon Игрушка-тянучка «МОНСТР», Горилла, BLISTER 22,8x3х15,2см</t>
  </si>
  <si>
    <t>438</t>
  </si>
  <si>
    <t>https://ghtoys.ru/igrushki/igrushki-zabavy/yo-yo-pruzhinki-i-prochee/chudiki-bondibon-igrushka-tyanuchka-monstr-gorilla/</t>
  </si>
  <si>
    <t>00-10004514</t>
  </si>
  <si>
    <t>Чудики Bondibon Игрушка-тянучка «МОНСТР», Снежный человек, BLISTER 22,8x3х15,2см</t>
  </si>
  <si>
    <t>https://ghtoys.ru/igrushki/igrushki-zabavy/yo-yo-pruzhinki-i-prochee/chudiki-bondibon-igrushka-tyanuchka-monstr-snezhny/</t>
  </si>
  <si>
    <t>00-10004502</t>
  </si>
  <si>
    <t>Чудики Bondibon Рогатка детская «ПАУК-ПУЧЕГЛАЗИК» красный, BLISTER CARD 25,5x38x1,6см</t>
  </si>
  <si>
    <t>https://ghtoys.ru/igrushki/igrushki-zabavy/yo-yo-pruzhinki-i-prochee/chudiki-bondibon-rogatka-detskaya-pauk-pucheglazik/</t>
  </si>
  <si>
    <t>00-10007516</t>
  </si>
  <si>
    <t>Чудики Bondibon Рогатка детская «СВИСТЯЩАЯ РАКЕТА», BLISTER CARD 37x12x4.5</t>
  </si>
  <si>
    <t>https://ghtoys.ru/igrushki/igrushki-zabavy/yo-yo-pruzhinki-i-prochee/chudiki-bondibon-rogatka-detskaya-svistyaschaya-ra/</t>
  </si>
  <si>
    <t>00-10007530</t>
  </si>
  <si>
    <t>Чудики Bondibon Стрессбол «МЯЛКА», яблоко, BLISTER 13х4х18 см</t>
  </si>
  <si>
    <t>https://ghtoys.ru/igrushki/igrushki-zabavy/yo-yo-pruzhinki-i-prochee/chudiki-bondibon-stressbol-myalka-yabloko-blister-/</t>
  </si>
  <si>
    <t>00-10003519</t>
  </si>
  <si>
    <t>YoYoFactory</t>
  </si>
  <si>
    <t>Смазка для подшипника №1, быстрая</t>
  </si>
  <si>
    <t>https://ghtoys.ru/aksessuary-i-prochee/smazka-dlya-podshipnika-1-bystraya/</t>
  </si>
  <si>
    <t>00-10003630</t>
  </si>
  <si>
    <t>Смазка для подшипника №2, медленная</t>
  </si>
  <si>
    <t>https://ghtoys.ru/aksessuary-i-prochee/smazka-dlya-podshipnika-2-medlennaya/</t>
  </si>
  <si>
    <t>00-10012339</t>
  </si>
  <si>
    <t>йо-йо YoYoFactory "Roll Model", Champion's Collection</t>
  </si>
  <si>
    <t>2020</t>
  </si>
  <si>
    <t>1404</t>
  </si>
  <si>
    <t>1220</t>
  </si>
  <si>
    <t>00-10003530</t>
  </si>
  <si>
    <t>Комплект наконечников для волчков YYF</t>
  </si>
  <si>
    <t>https://ghtoys.ru/aksessuary-i-prochee/komplekt-nakonechnikov-dlya-volchkov-yyf/</t>
  </si>
  <si>
    <t>00-10003616</t>
  </si>
  <si>
    <t>Запасные веревки для йо-йо, 10шт</t>
  </si>
  <si>
    <t>https://ghtoys.ru/aksessuary-i-prochee/zapasnye-verevki-dlya-yo-yo-10sht/</t>
  </si>
  <si>
    <t>00-10011654</t>
  </si>
  <si>
    <t>йо-йо YoYoFactory "G-FUNK", Champions Collection</t>
  </si>
  <si>
    <t>00-10012169</t>
  </si>
  <si>
    <t>йо-йо YoYoFactory "G5 Premium", подарочный набор.</t>
  </si>
  <si>
    <t>4000</t>
  </si>
  <si>
    <t>2781</t>
  </si>
  <si>
    <t>2644</t>
  </si>
  <si>
    <t>2508</t>
  </si>
  <si>
    <t>2416</t>
  </si>
  <si>
    <t>00-10012284</t>
  </si>
  <si>
    <t>йо-йо YoYoFactory "DV888 Splash"</t>
  </si>
  <si>
    <t>00-10003632</t>
  </si>
  <si>
    <t>Аксессуар "YYF MultiTool"</t>
  </si>
  <si>
    <t>https://ghtoys.ru/aksessuary-i-prochee/aksessuar-yyf-multitool/</t>
  </si>
  <si>
    <t>00-10012340</t>
  </si>
  <si>
    <t>йо-йо YoYoFactory "Equilaterial", Champion's Collection</t>
  </si>
  <si>
    <t>3000</t>
  </si>
  <si>
    <t>2086</t>
  </si>
  <si>
    <t>1983</t>
  </si>
  <si>
    <t>1881</t>
  </si>
  <si>
    <t>1812</t>
  </si>
  <si>
    <t>00-10008088</t>
  </si>
  <si>
    <t>Десятое королевство</t>
  </si>
  <si>
    <t>ДК.Калейдоскоп волшебный арт.01644</t>
  </si>
  <si>
    <t>https://ghtoys.ru/igrushki/igrushki-zabavy/kaleydoskopy/1644-kaleydoskop/</t>
  </si>
  <si>
    <t>00-10007211</t>
  </si>
  <si>
    <t>1645 Калейдоскоп</t>
  </si>
  <si>
    <t>https://ghtoys.ru/igrushki/igrushki-zabavy/kaleydoskopy/1645-kaleydoskop/</t>
  </si>
  <si>
    <t>00-10007889</t>
  </si>
  <si>
    <t>1433 Калейдоскоп  КОТЕНОК ГАВ</t>
  </si>
  <si>
    <t>https://ghtoys.ru/igrushki/igrushki-zabavy/kaleydoskopy/1433-kaleydoskop--kotenok-gav/</t>
  </si>
  <si>
    <t>00-10007916</t>
  </si>
  <si>
    <t>1453 Калейдоскоп</t>
  </si>
  <si>
    <t>https://ghtoys.ru/igrushki/igrushki-zabavy/kaleydoskopy/1453-kaleydoskop/</t>
  </si>
  <si>
    <t>00-10007213</t>
  </si>
  <si>
    <t>Чудики Bondibon Шар надувной «ЕДИНОРОГ», в асорт., BLISTER CARD 17,8х4х14 см</t>
  </si>
  <si>
    <t>https://ghtoys.ru/igrushki/igrushki-zabavy/naduvnye-igrushki-i-vodyanye-bombochki/chudiki-bondibon-shar-naduvnoy-edinorog-v-asort-bl/</t>
  </si>
  <si>
    <t>00-10011244</t>
  </si>
  <si>
    <t>Чудики Bondibon Шар надувной «ДИНОЗАВР» трицератопс мультиколор, BLISTER CARD 15,2x5х22,9 см</t>
  </si>
  <si>
    <t>https://ghtoys.ru/igrushki/igrushki-zabavy/naduvnye-igrushki-i-vodyanye-bombochki/chudiki-bondibon-shar-naduvnoy-dinozavr-tritserato/</t>
  </si>
  <si>
    <t>00-10011301</t>
  </si>
  <si>
    <t>Чудики Bondibon Шар надувной «ДИНОЗАВР» тиранозавр мультиколор, BLISTER CARD 15,2x5х22,9 см</t>
  </si>
  <si>
    <t>https://ghtoys.ru/igrushki/igrushki-zabavy/naduvnye-igrushki-i-vodyanye-bombochki/chudiki-bondibon-shar-naduvnoy-dinozavr-tiranozavr/</t>
  </si>
  <si>
    <t>00-10011079</t>
  </si>
  <si>
    <t>Чудики Bondibon Шар надувной «ДИНОЗАВР» стегозавр мультиколор, BLISTER CARD 15,2x5х22,9 см</t>
  </si>
  <si>
    <t>https://ghtoys.ru/igrushki/igrushki-zabavy/naduvnye-igrushki-i-vodyanye-bombochki/chudiki-bondibon-shar-naduvnoy-dinozavr-stegozavr-/</t>
  </si>
  <si>
    <t>00-10007964</t>
  </si>
  <si>
    <t>Чудики Bondibon Шар надувной «ЛЕТАЮЩИЕ ЖИВОТНЫЕ» слон, BLISTER CARD 15,2x5х22,9 см</t>
  </si>
  <si>
    <t>https://ghtoys.ru/igrushki/igrushki-zabavy/naduvnye-igrushki-i-vodyanye-bombochki/chudiki-bondibon-shar-naduvnoy-letayuschie-zhivotn/</t>
  </si>
  <si>
    <t>00-10010997</t>
  </si>
  <si>
    <t>Чудики Bondibon Шар надувной «ДИНОЗАВР» кентрозавр мультиколор, BLISTER CARD 15,2x5х22,9 см</t>
  </si>
  <si>
    <t>https://ghtoys.ru/igrushki/igrushki-zabavy/naduvnye-igrushki-i-vodyanye-bombochki/chudiki-bondibon-shar-naduvnoy-dinozavr-kentrozavr/</t>
  </si>
  <si>
    <t>00-10007316</t>
  </si>
  <si>
    <t>Растущие в воде животные Bondibon «ЯЙЦО ДИНОЗАВРА», яйцо, BOX 10.7х5,5х7,5 см</t>
  </si>
  <si>
    <t>https://ghtoys.ru/igrushki/igrushki-zabavy/rastuschie-igrushki/rastuschie-v-vode-zhivotnye-bondibon-yaytso-dinoza/</t>
  </si>
  <si>
    <t>00-10006140</t>
  </si>
  <si>
    <t>Чудики Bondibon мякиш-антистресс «ЛЮБИМЕЦ», пойнтер, BOX 9x9x9см</t>
  </si>
  <si>
    <t>https://ghtoys.ru/tvorchestvo/tovary-dlya-lepki/slaymy/chudiki-bondibon-myakish-antistress-lyubimets-poyn/</t>
  </si>
  <si>
    <t>00-10008030</t>
  </si>
  <si>
    <t>Чудики Bondibon мякиш-антистресс «СНЕГОВИК»,  гелевый напол.,BLISTER 18х4х15 см</t>
  </si>
  <si>
    <t>https://ghtoys.ru/igrushki/igrushki-zabavy/yo-yo-pruzhinki-i-prochee/chudiki-bondibon-myakish-antistress-snegovik--gele/</t>
  </si>
  <si>
    <t>00-10012352</t>
  </si>
  <si>
    <t>Чудики Bondibon  детская игрушка-антистресс «МЯКИШ» крокодил, BLISTER CARD 15,1x6,5х21,4 см</t>
  </si>
  <si>
    <t>https://ghtoys.ru/igrushki/igrushki-zabavy/myalki-i-antistressy-stressbol-antistress-tyanuchk/chudiki-bondibon--detskaya-igrushka-antistress-mya34585/</t>
  </si>
  <si>
    <t>00-10007979</t>
  </si>
  <si>
    <t>Чудики Bondibon мякиш-антистресс «ЭЙ, ПОЛЕГЧЕ!»,  гелевый напол.,BLISTER 18х4х15 см</t>
  </si>
  <si>
    <t>https://ghtoys.ru/igrushki/igrushki-zabavy/yo-yo-pruzhinki-i-prochee/chudiki-bondibon-myakish-antistress-ey-polegche--g/</t>
  </si>
  <si>
    <t>00-10011371</t>
  </si>
  <si>
    <t>Чудики Bondibon Набор сквишей «НЯШКИ», мишка, заяц, хрюша, BLISTER 17х7х3,5 см</t>
  </si>
  <si>
    <t>https://ghtoys.ru/igrushki/igrushki-zabavy/myalki-i-antistressy-stressbol-antistress-tyanuchk/chudiki-bondibon-nabor-skvishey-nyashki-mishka-zay/</t>
  </si>
  <si>
    <t>00-10011414</t>
  </si>
  <si>
    <t>Чудики Bondibon мякиш-антистресс  «МОНСТР ЛИПУЧКА», зубастик, BLISTER</t>
  </si>
  <si>
    <t>https://ghtoys.ru/igrushki/igrushki-zabavy/myalki-i-antistressy-stressbol-antistress-tyanuchk/chudiki-bondibon-myakish-antistress--monstr-lipuch34561/</t>
  </si>
  <si>
    <t>00-10007252</t>
  </si>
  <si>
    <t>Чудики Bondibon мякиш-антистресс «НЕ ГОРЯЧИСЬ ТАМ!», гелевый напол.,BLISTER 18х4х15 см</t>
  </si>
  <si>
    <t>https://ghtoys.ru/igrushki/igrushki-zabavy/yo-yo-pruzhinki-i-prochee/chudiki-bondibon-myakish-antistress-ne-goryachis-t/</t>
  </si>
  <si>
    <t>00-10007537</t>
  </si>
  <si>
    <t>Чудики Bondibon детская игрушка-антистресс «ПОКАЖИ ЯЗЫК» собака белая, BLISTER CARD 12x6х16 см</t>
  </si>
  <si>
    <t>https://ghtoys.ru/igrushki/igrushki-zabavy/chudiki-bondibon-detskaya-igrushka-antistress-poka/</t>
  </si>
  <si>
    <t>00-10006040</t>
  </si>
  <si>
    <t>Чудики Bondibon мякиш-антистресс «ЛЮБИМЕЦ», бульдог, BOX 9x9x9см</t>
  </si>
  <si>
    <t>https://ghtoys.ru/tvorchestvo/tovary-dlya-lepki/slaymy/chudiki-bondibon-myakish-antistress-lyubimets-buld/</t>
  </si>
  <si>
    <t>00-10006906</t>
  </si>
  <si>
    <t>Чудики Bondibon мякиш-антистресс «ЛЮБИМЕЦ», боксер, BOX 9x9x9см</t>
  </si>
  <si>
    <t>https://ghtoys.ru/tvorchestvo/tovary-dlya-lepki/slaymy/chudiki-bondibon-myakish-antistress-lyubimets-boks/</t>
  </si>
  <si>
    <t>00-10012424</t>
  </si>
  <si>
    <t>Чудики Bondibon мякиш-антистресс «ДИНОЗАВР» трицератопс, BLISTER CARD 15x5,5х17,5 см</t>
  </si>
  <si>
    <t>222</t>
  </si>
  <si>
    <t>https://ghtoys.ru/igrushki/igrushki-zabavy/myalki-i-antistressy-stressbol-antistress-tyanuchk/chudiki-bondibon-myakish-antistress-dinozavr-trits/</t>
  </si>
  <si>
    <t>00-10007719</t>
  </si>
  <si>
    <t>Чудики Bondibon мякиш-антистресс «ЯЙЦО ДИНОЗАВРА», с динозавром внутри, зеленое, BLISTER 16x3x13см</t>
  </si>
  <si>
    <t>https://ghtoys.ru/igrushki/igrushki-zabavy/yo-yo-pruzhinki-i-prochee/chudiki-bondibon-myakish-antistress-yaytso-dinozav/</t>
  </si>
  <si>
    <t>00-10012376</t>
  </si>
  <si>
    <t>Чудики Bondibon мякиш-антистресс «ДИНОЗАВР» тиранозавр, BLISTER CARD 15x5,5х17,5 см</t>
  </si>
  <si>
    <t>https://ghtoys.ru/igrushki/igrushki-zabavy/myalki-i-antistressy-stressbol-antistress-tyanuchk/chudiki-bondibon-myakish-antistress-dinozavr-tiran/</t>
  </si>
  <si>
    <t>00-10007244</t>
  </si>
  <si>
    <t>Чудики Bondibon детская игрушка-антистресс «ПОКАЖИ ЯЗЫК» собака коричневая,BLISTER CARD 12х6х16 см</t>
  </si>
  <si>
    <t>https://ghtoys.ru/igrushki/igrushki-zabavy/chudiki-bondibon-detskaya-igrushka-antistress-poka23063/</t>
  </si>
  <si>
    <t>00-10005038</t>
  </si>
  <si>
    <t>Чудики Bondibon мякиш-антистресс «ЛЮБИМЕЦ», бигль, BOX 9x9x9см</t>
  </si>
  <si>
    <t>https://ghtoys.ru/tvorchestvo/tovary-dlya-lepki/slaymy/chudiki-bondibon-myakish-antistress-lyubimets-bigl/</t>
  </si>
  <si>
    <t>00-10011122</t>
  </si>
  <si>
    <t>Чудики Bondibon Набор сквишей «НЯШКИ», единорог, слон, панда, BLISTER 17х7х3,5 см</t>
  </si>
  <si>
    <t>https://ghtoys.ru/igrushki/igrushki-zabavy/myalki-i-antistressy-stressbol-antistress-tyanuchk/chudiki-bondibon-nabor-skvishey-nyashki-edinorog-s/</t>
  </si>
  <si>
    <t>00-10008817</t>
  </si>
  <si>
    <t>Чудики Bondibon мякиш-антистресс «ПАНДА», сухой напол.,BLISTER 18х4х15 см</t>
  </si>
  <si>
    <t>https://ghtoys.ru/igrushki/igrushki-zabavy/yo-yo-pruzhinki-i-prochee/chudiki-bondibon-myakish-antistress-panda-sukhoy-n/</t>
  </si>
  <si>
    <t>00-10009797</t>
  </si>
  <si>
    <t>Чудики Bondibon  детская игрушка-антистресс «МЯКИШ» рыба-еж, BLISTER CARD 15,1x6,5х21,4 см</t>
  </si>
  <si>
    <t>https://ghtoys.ru/igrushki/igrushki-zabavy/myalki-i-antistressy-stressbol-antistress-tyanuchk/chudiki-bondibon--detskaya-igrushka-antistress-mya/</t>
  </si>
  <si>
    <t>00-10007782</t>
  </si>
  <si>
    <t>Чудики Bondibon детская игрушка-антистресс «ПОКАЖИ ЯЗЫК» обезьяна, BLISTER CARD 12x6х16 см</t>
  </si>
  <si>
    <t>https://ghtoys.ru/igrushki/igrushki-zabavy/chudiki-bondibon-detskaya-igrushka-antistress-poka23064/</t>
  </si>
  <si>
    <t>00-10005240</t>
  </si>
  <si>
    <t>Компактные развивающие игры в дорогу РАСКРАСКИ-АНТИСТРЕСС</t>
  </si>
  <si>
    <t>https://ghtoys.ru/nastolnye-igry/kompaktnye-razvivayuschie-igry-v-dorogu-raskraski-/</t>
  </si>
  <si>
    <t>00-10008025</t>
  </si>
  <si>
    <t>Чудики Bondibon мякиш-антистресс «АЛЬПАКА», в асорт., BLISTER 15х7х17,5 см</t>
  </si>
  <si>
    <t>https://ghtoys.ru/igrushki/igrushki-zabavy/yo-yo-pruzhinki-i-prochee/chudiki-bondibon-myakish-antistress-alpaka-v-asort/</t>
  </si>
  <si>
    <t>00-10010627</t>
  </si>
  <si>
    <t>Книга раскрасок антистресс BONDIBON,  Дыхание весны, 24 дизайна, размер 28,5x21 см, арт. CPA3205V</t>
  </si>
  <si>
    <t>00-10007879</t>
  </si>
  <si>
    <t>Чудики Bondibon мякиш-антистресс «ЯЙЦО ДИНОЗАВРА»,  с динозавром внутри, желтое, BLISTER 16x3x13см</t>
  </si>
  <si>
    <t>https://ghtoys.ru/igrushki/igrushki-zabavy/yo-yo-pruzhinki-i-prochee/chudiki-bondibon-myakish-antistress-yaytso-dinozav23221/</t>
  </si>
  <si>
    <t>00-10007228</t>
  </si>
  <si>
    <t>Чудики Bondibon мякиш-антистресс «ЯЙЦО ДИНОЗАВРА», с динозавром внутри, серое, BLISTER 16x3x13см</t>
  </si>
  <si>
    <t>https://ghtoys.ru/igrushki/igrushki-zabavy/yo-yo-pruzhinki-i-prochee/chudiki-bondibon-myakish-antistress-yaytso-dinozav23220/</t>
  </si>
  <si>
    <t>00-10007743</t>
  </si>
  <si>
    <t>Чудики Bondibon мякиш-антистресс «ТЫ-РАДОСТЬ МОЯ!»,  гелевый напол.,BLISTER 18х4х15 см</t>
  </si>
  <si>
    <t>https://ghtoys.ru/igrushki/igrushki-zabavy/yo-yo-pruzhinki-i-prochee/chudiki-bondibon-myakish-antistress-ty-radost-moya/</t>
  </si>
  <si>
    <t>00-10011014</t>
  </si>
  <si>
    <t>Чудики Bondibon мякиш-антистресс  «МОНСТР ЛИПУЧКА», ушастик, BLISTER</t>
  </si>
  <si>
    <t>https://ghtoys.ru/igrushki/igrushki-zabavy/myalki-i-antistressy-stressbol-antistress-tyanuchk/chudiki-bondibon-myakish-antistress--monstr-lipuch/</t>
  </si>
  <si>
    <t>00-10011048</t>
  </si>
  <si>
    <t>Чудики Bondibon Набор сквишей «НЯШКИ», заяц, еж, утка, BLISTER 17х7х3,5 см</t>
  </si>
  <si>
    <t>https://ghtoys.ru/igrushki/igrushki-zabavy/myalki-i-antistressy-stressbol-antistress-tyanuchk/chudiki-bondibon-nabor-skvishey-nyashki-zayats-ezh/</t>
  </si>
  <si>
    <t>00-10011281</t>
  </si>
  <si>
    <t>Чудики Bondibon мякиш-антистресс «ЛИПУЧКА-ТЯНУЧКА», собачка, BLISTER</t>
  </si>
  <si>
    <t>https://ghtoys.ru/igrushki/igrushki-zabavy/myalki-i-antistressy-stressbol-antistress-tyanuchk/chudiki-bondibon-myakish-antistress-lipuchka-tyanu34570/</t>
  </si>
  <si>
    <t>00-10010993</t>
  </si>
  <si>
    <t>Чудики Bondibon мякиш-антистресс «МЯЛКА-КИДАЛКА», песик, BLISTER</t>
  </si>
  <si>
    <t>https://ghtoys.ru/igrushki/igrushki-zabavy/myalki-i-antistressy-stressbol-antistress-tyanuchk/chudiki-bondibon-myakish-antistress-myalka-kidalka34572/</t>
  </si>
  <si>
    <t>00-10011496</t>
  </si>
  <si>
    <t>Чудики Bondibon мякиш-антистресс «BOSS», BLISTER</t>
  </si>
  <si>
    <t>https://ghtoys.ru/igrushki/igrushki-zabavy/myalki-i-antistressy-stressbol-antistress-tyanuchk/chudiki-bondibon-myakish-antistress-boss-blister/</t>
  </si>
  <si>
    <t>00-10011332</t>
  </si>
  <si>
    <t>Чудики Bondibon мякиш-антистресс «МЯЛКА-КИДАЛКА», сова, BLISTER</t>
  </si>
  <si>
    <t>https://ghtoys.ru/igrushki/igrushki-zabavy/myalki-i-antistressy-stressbol-antistress-tyanuchk/chudiki-bondibon-myakish-antistress-myalka-kidalka34606/</t>
  </si>
  <si>
    <t>00-10011524</t>
  </si>
  <si>
    <t>Чудики Bondibon мякиш-антистресс «ЛИПУЧКА-ТЯНУЧКА», сова, BLISTER</t>
  </si>
  <si>
    <t>https://ghtoys.ru/igrushki/igrushki-zabavy/myalki-i-antistressy-stressbol-antistress-tyanuchk/chudiki-bondibon-myakish-antistress-lipuchka-tyanu34569/</t>
  </si>
  <si>
    <t>00-10011333</t>
  </si>
  <si>
    <t>Чудики Bondibon мякиш-антистресс  «МОНСТР ЛИПУЧКА», пушистик, BLISTER</t>
  </si>
  <si>
    <t>https://ghtoys.ru/igrushki/igrushki-zabavy/myalki-i-antistressy-stressbol-antistress-tyanuchk/chudiki-bondibon-myakish-antistress--monstr-lipuch34573/</t>
  </si>
  <si>
    <t>00-10011554</t>
  </si>
  <si>
    <t>Чудики Bondibon мякиш-антистресс «МЯЛКА-КИДАЛКА», панда, BLISTER</t>
  </si>
  <si>
    <t>https://ghtoys.ru/igrushki/igrushki-zabavy/myalki-i-antistressy-stressbol-antistress-tyanuchk/chudiki-bondibon-myakish-antistress-myalka-kidalka/</t>
  </si>
  <si>
    <t>00-10011105</t>
  </si>
  <si>
    <t>Чудики Bondibon мякиш-антистресс «ЛИПУЧКА-ТЯНУЧКА», панда, BLISTER</t>
  </si>
  <si>
    <t>https://ghtoys.ru/igrushki/igrushki-zabavy/myalki-i-antistressy-stressbol-antistress-tyanuchk/chudiki-bondibon-myakish-antistress-lipuchka-tyanu34571/</t>
  </si>
  <si>
    <t>00-10011432</t>
  </si>
  <si>
    <t>Чудики Bondibon мякиш-антистресс  «МОНСТР ЛИПУЧКА», глазастик, BLISTER</t>
  </si>
  <si>
    <t>https://ghtoys.ru/igrushki/igrushki-zabavy/myalki-i-antistressy-stressbol-antistress-tyanuchk/chudiki-bondibon-myakish-antistress--monstr-lipuch34574/</t>
  </si>
  <si>
    <t>00-10004398</t>
  </si>
  <si>
    <t>Чудики Bondibon мякиш-антистресс «ЧУДИЩЕ-ЮДИЩЕ», зомби, BLISTER 16x3x13см</t>
  </si>
  <si>
    <t>https://ghtoys.ru/igrushki/igrushki-zabavy/yo-yo-pruzhinki-i-prochee/chudiki-bondibon-myakish-antistress-chudische-yudi/</t>
  </si>
  <si>
    <t>00-10011226</t>
  </si>
  <si>
    <t>Чудики Bondibon мякиш-антистресс «ЛИПУЧКА-ТЯНУЧКА», поросенок,  BLISTER</t>
  </si>
  <si>
    <t>https://ghtoys.ru/igrushki/igrushki-zabavy/myalki-i-antistressy-stressbol-antistress-tyanuchk/chudiki-bondibon-myakish-antistress-lipuchka-tyanu/</t>
  </si>
  <si>
    <t>00-10011022</t>
  </si>
  <si>
    <t>Чудики Bondibon мякиш-антистресс «МЯЛКА-КИДАЛКА», киса, BLISTER</t>
  </si>
  <si>
    <t>https://ghtoys.ru/igrushki/igrushki-zabavy/myalki-i-antistressy-stressbol-antistress-tyanuchk/chudiki-bondibon-myakish-antistress-myalka-kidalka34602/</t>
  </si>
  <si>
    <t>00-10004648</t>
  </si>
  <si>
    <t>Чудики Bondibon мякиш-антистресс «ЧУДИЩЕ-ЮДИЩЕ», блондин, BLISTER 16x3x13см</t>
  </si>
  <si>
    <t>https://ghtoys.ru/tvorchestvo/tovary-dlya-lepki/slaymy/chudiki-bondibon-myakish-antistress-chudische-yudi/</t>
  </si>
  <si>
    <t>00-10012122</t>
  </si>
  <si>
    <t>Чудики Bondibon мякиш-антистресс «ДИНОЗАВР» кентрозавр, BLISTER CARD 15x5,5х17,5 см</t>
  </si>
  <si>
    <t>https://ghtoys.ru/igrushki/igrushki-zabavy/myalki-i-antistressy-stressbol-antistress-tyanuchk/chudiki-bondibon-myakish-antistress-dinozavr-kentr/</t>
  </si>
  <si>
    <t>00-10012125</t>
  </si>
  <si>
    <t>ИП Бунцыкин А. В.</t>
  </si>
  <si>
    <t>Игрушка антистресс подушка-валик, арт. 2604/ГЛ</t>
  </si>
  <si>
    <t>00-10011997</t>
  </si>
  <si>
    <t>Игрушка антистресс муфточка, арт. 1760/ГЛ-1/46 (1760/ГЛ-1/46)</t>
  </si>
  <si>
    <t>774</t>
  </si>
  <si>
    <t>00-10012002</t>
  </si>
  <si>
    <t>Подушка-антистресс трансформер (Тачки) В33, арт. 52724-1/Lb/33</t>
  </si>
  <si>
    <t>975</t>
  </si>
  <si>
    <t>621</t>
  </si>
  <si>
    <t>605</t>
  </si>
  <si>
    <t>00-10012400</t>
  </si>
  <si>
    <t>Подушка-антистресс трансформер (Тачки) В33, арт. 52724-1/Rd/33</t>
  </si>
  <si>
    <t>https://ghtoys.ru/igrushki/igrushki-zabavy/myalki-i-antistressy-stressbol-antistress-tyanuchk/podushka-antistress-transformer-tachki-v33-art-527/</t>
  </si>
  <si>
    <t>00-10012389</t>
  </si>
  <si>
    <t>Подушка-антистресс трансформер (Тачки) В33, арт. 52724/Lb/33</t>
  </si>
  <si>
    <t>1034</t>
  </si>
  <si>
    <t>00-10011702</t>
  </si>
  <si>
    <t>Игрушка антистресс подушка, арт. 2589/КР-9</t>
  </si>
  <si>
    <t>561</t>
  </si>
  <si>
    <t>00-10011875</t>
  </si>
  <si>
    <t>Подушка-антистресс трансформер (Тачки) В33, арт. 52724/Rd/33</t>
  </si>
  <si>
    <t>599</t>
  </si>
  <si>
    <t>00-10023677</t>
  </si>
  <si>
    <t>Сквиши. Мммняшка squishy арт.Т14035 "Медуза" 85 гр,</t>
  </si>
  <si>
    <t>00-10022589</t>
  </si>
  <si>
    <t>Сквиши. Мммняшка squishy арт.Т12396 "Апельсин 30 гр</t>
  </si>
  <si>
    <t>00-10023140</t>
  </si>
  <si>
    <t>Сквиши. Мммняшка squishy арт.Т12418 "Банан"</t>
  </si>
  <si>
    <t>64</t>
  </si>
  <si>
    <t>62</t>
  </si>
  <si>
    <t>https://ghtoys.ru/igrushki/igrushki-zabavy/skvishi/skvishi-mmmnyashka-squishy-artt12418-banan/</t>
  </si>
  <si>
    <t>00-10019561</t>
  </si>
  <si>
    <t>Сквиши. Мммняшка squishy арт.Т14706 "Монстрик" 11,5 см</t>
  </si>
  <si>
    <t>00-10021698</t>
  </si>
  <si>
    <t>Сквиши. Мммняшка squishy арт.Т12421 "Сова"</t>
  </si>
  <si>
    <t>https://ghtoys.ru/igrushki/igrushki-zabavy/skvishi/skvishi-mmmnyashka-squishy-artt12421-sova/</t>
  </si>
  <si>
    <t>00-10011720</t>
  </si>
  <si>
    <t>Набор игровой Вondibon "Играем в воде", ЧЕРЕПАХА для ныряния со светом, арт. YG48S</t>
  </si>
  <si>
    <t>https://ghtoys.ru/igrushki/letnie-igrushki-mylnye-puzyri-lopaty-dr/nabor-igrovoy-vondibon-igraem-v-vode-cherepakha-dl/</t>
  </si>
  <si>
    <t>00-10011861</t>
  </si>
  <si>
    <t>Набор игровой Вondibon "Играем в воде", УТЕНОК для ныряния со светом, арт. YG34S</t>
  </si>
  <si>
    <t>https://ghtoys.ru/igrushki/letnie-igrushki-mylnye-puzyri-lopaty-dr/nabor-igrovoy-vondibon-igraem-v-vode-utenok-dlya-n/</t>
  </si>
  <si>
    <t>00-10025490</t>
  </si>
  <si>
    <t>Лопатка Профи с деревянной ручкой арт.65830</t>
  </si>
  <si>
    <t>78</t>
  </si>
  <si>
    <t>00-10020891</t>
  </si>
  <si>
    <t>Мини-мяч "Зайка" 4,5см, ассорт. арт.40466</t>
  </si>
  <si>
    <t>00-10019649</t>
  </si>
  <si>
    <t>Флюгер "Настроение" 29/49/3 ассорт. арт.57830</t>
  </si>
  <si>
    <t>00-10020842</t>
  </si>
  <si>
    <t>Мыльные пузыри "LOL" эскимо с ароматом на палочке в цвет.обертке, 45мл. арт.Т15015</t>
  </si>
  <si>
    <t>37</t>
  </si>
  <si>
    <t>36</t>
  </si>
  <si>
    <t>35</t>
  </si>
  <si>
    <t>00-10019281</t>
  </si>
  <si>
    <t>Е-Ежик "Мягкие колючки" 12,5 см со светом арт.57791</t>
  </si>
  <si>
    <t>87</t>
  </si>
  <si>
    <t>84</t>
  </si>
  <si>
    <t>00-10024989</t>
  </si>
  <si>
    <t>Игралли. Игрушка 2 в 1 "Волшебный шар" арт.39983 (головоломка и мини-воздушный змей)</t>
  </si>
  <si>
    <t>00-10014789</t>
  </si>
  <si>
    <t>Жирафики</t>
  </si>
  <si>
    <t>10+</t>
  </si>
  <si>
    <t>Набор для купания Рыбка, утенок и лягушонок (68861)</t>
  </si>
  <si>
    <t>00-10015263</t>
  </si>
  <si>
    <t>Набор для купания "Лисёнок и зайчонок" (681269)</t>
  </si>
  <si>
    <t>00-10015163</t>
  </si>
  <si>
    <t>Игрушка-брызгалка для купания "Маленькая лошадка" (681259)</t>
  </si>
  <si>
    <t>43</t>
  </si>
  <si>
    <t>00-10016476</t>
  </si>
  <si>
    <t>Полесье</t>
  </si>
  <si>
    <t>Формочка Самолет (35059)</t>
  </si>
  <si>
    <t>17</t>
  </si>
  <si>
    <t>00-10020002</t>
  </si>
  <si>
    <t>Chameleon</t>
  </si>
  <si>
    <t>Chameleon Мяч 16см меняющий цвет в ассортименте арт.82077</t>
  </si>
  <si>
    <t>104</t>
  </si>
  <si>
    <t>00-10023283</t>
  </si>
  <si>
    <t>Chameleon Летающий диск "фрисби" 15см меняет цвет арт.89104</t>
  </si>
  <si>
    <t>69</t>
  </si>
  <si>
    <t>00-10012162</t>
  </si>
  <si>
    <t>Водомет-помпа Bondibon "Водная Битва" PAC,   арт.ВВ0458</t>
  </si>
  <si>
    <t>355</t>
  </si>
  <si>
    <t>https://ghtoys.ru/igrushki/letnie-igrushki-mylnye-puzyri-lopaty-dr/vodnoe-oruzhie/vodomet-pompa-bondibon-vodnaya-bitva-pac---artvv04/</t>
  </si>
  <si>
    <t>00-10011091</t>
  </si>
  <si>
    <t>Водный пистолет с помпой Bondibon "Наше Лето", РАС 21,5х44,5х7 см, 2 вида зелён./син., арт. 1002.</t>
  </si>
  <si>
    <t>https://ghtoys.ru/igrushki/letnie-igrushki-mylnye-puzyri-lopaty-dr/vodnoe-oruzhie/vodnyy-pistolet-s-pompoy-bondibon-nashe-leto-ras-234619/</t>
  </si>
  <si>
    <t>00-10011406</t>
  </si>
  <si>
    <t>Водный пистолет с помпой Bondibon "Наше Лето", РАС 21,5х44,5х7 см, белый, арт. 1002.</t>
  </si>
  <si>
    <t>https://ghtoys.ru/igrushki/letnie-igrushki-mylnye-puzyri-lopaty-dr/vodnoe-oruzhie/vodnyy-pistolet-s-pompoy-bondibon-nashe-leto-ras-234631/</t>
  </si>
  <si>
    <t>00-10011078</t>
  </si>
  <si>
    <t>Водный пистолет с помпой Bondibon "Наше Лето"  РАС 48х20х8 см, милитари-коричневый, арт. 9888-3.</t>
  </si>
  <si>
    <t>497</t>
  </si>
  <si>
    <t>https://ghtoys.ru/igrushki/letnie-igrushki-mylnye-puzyri-lopaty-dr/vodnoe-oruzhie/vodnyy-pistolet-s-pompoy-bondibon-nashe-leto--ras-34633/</t>
  </si>
  <si>
    <t>00-10011284</t>
  </si>
  <si>
    <t>Водный пистолет с помпой Bondibon "Наше Лето"  РАС 48х20х8 см, милитари-зелёный, арт. 9888-3.</t>
  </si>
  <si>
    <t>https://ghtoys.ru/igrushki/letnie-igrushki-mylnye-puzyri-lopaty-dr/vodnoe-oruzhie/vodnyy-pistolet-s-pompoy-bondibon-nashe-leto--ras-/</t>
  </si>
  <si>
    <t>00-10008871</t>
  </si>
  <si>
    <t>Зонт BONDIBON механ. PAC 61см. Утка с клювом с логотипом сзади  14311D</t>
  </si>
  <si>
    <t>https://ghtoys.ru/igrushki/letnie-igrushki-mylnye-puzyri-lopaty-dr/zontiki/zont-bondibon-mekhan-pac-61sm-utka-s-klyuvom-s-log/</t>
  </si>
  <si>
    <t>00-10010476</t>
  </si>
  <si>
    <t>Зонт LPS, авто, полиэстер, диам18" (голубой со звёздами) , арт.D46751</t>
  </si>
  <si>
    <t>https://ghtoys.ru/igrushki/letnie-igrushki-mylnye-puzyri-lopaty-dr/zontiki/zont-lps-avto-poliester-diam18-goluboy-so-zvyozdam/</t>
  </si>
  <si>
    <t>00-10016642</t>
  </si>
  <si>
    <t>Mary Poppins</t>
  </si>
  <si>
    <t>Зонтик детский для мальчика Паук 46 см (53530)</t>
  </si>
  <si>
    <t>282</t>
  </si>
  <si>
    <t>https://ghtoys.ru/razvivayuschie-igrushki/razvivayuschie-igrushki-dlya-malchikov/zontik-detskiy-dlya-malchika-pauk-46-sm-53530/</t>
  </si>
  <si>
    <t>00-10011498</t>
  </si>
  <si>
    <t>Набор мыльные пузыри 55 мл с рамками 3 шт. и тарелкой-фрисби Bondibon "Наше Лето", CRD 26,5х37 см, а</t>
  </si>
  <si>
    <t>https://ghtoys.ru/igrushki/letnie-igrushki-mylnye-puzyri-lopaty-dr/mylnye-puzyri-oruzhie-s-mylnymi-puzyryami/nabor-mylnye-puzyri-55-ml-s-ramkami-3-sht-i-tarelk/</t>
  </si>
  <si>
    <t>00-10011659</t>
  </si>
  <si>
    <t>Пистолет Bondibon "Наше Лето" дельфин с мыльными пузырями 2х38мл, CRD 24х30 см, арт.1748A.</t>
  </si>
  <si>
    <t>https://ghtoys.ru/igrushki/letnie-igrushki-mylnye-puzyri-lopaty-dr/mylnye-puzyri-oruzhie-s-mylnymi-puzyryami/pistolet-bondibon-nashe-leto-delfin-s-mylnymi-puzy/</t>
  </si>
  <si>
    <t>00-10011069</t>
  </si>
  <si>
    <t>Пистолет Bondibon "Наше Лето" на батар.с мыльными пузырями 58 мл, CRD 24х29 см, арт. JT713.</t>
  </si>
  <si>
    <t>https://ghtoys.ru/igrushki/letnie-igrushki-mylnye-puzyri-lopaty-dr/mylnye-puzyri-oruzhie-s-mylnymi-puzyryami/pistolet-bondibon-nashe-leto-na-batars-mylnymi-puz/</t>
  </si>
  <si>
    <t>00-10011737</t>
  </si>
  <si>
    <t>Набор эластичные мыльные пузыри Bondibon "Наше Лето" 80 мл, 2 перчатки, CRD 27,5x28,5 см, арт. 1428B</t>
  </si>
  <si>
    <t>https://ghtoys.ru/igrushki/letnie-igrushki-mylnye-puzyri-lopaty-dr/mylnye-puzyri-oruzhie-s-mylnymi-puzyryami/nabor-elastichnye-mylnye-puzyri-bondibon-nashe-let34644/</t>
  </si>
  <si>
    <t>00-10007497</t>
  </si>
  <si>
    <t>Набор мыльные пузыри 115 мл с рамкой и тарелкой-фрисби Bondibon"Наше Лето",CRD 26,5х33 см, арт. 896А</t>
  </si>
  <si>
    <t>https://ghtoys.ru/igrushki/letnie-igrushki-mylnye-puzyri-lopaty-dr/mylnye-puzyri-oruzhie-s-mylnymi-puzyryami/nabor-mylnye-puzyri-115-ml-s-ramkoy-i-tarelkoy-fri/</t>
  </si>
  <si>
    <t>00-10008073</t>
  </si>
  <si>
    <t>Пистолет Bondibon "Наше Лето" с мыльными пузырями 45 мл, CRD 24х27 см, арт. JY20689-B.</t>
  </si>
  <si>
    <t>https://ghtoys.ru/igrushki/letnie-igrushki-mylnye-puzyri-lopaty-dr/mylnye-puzyri-oruzhie-s-mylnymi-puzyryami/pistolet-bondibon-nashe-leto-s-mylnymi-puzyryami-4/</t>
  </si>
  <si>
    <t>00-10004428</t>
  </si>
  <si>
    <t>Набор эластичные мыльные пузыри Bondibon "Наше Лето" 80 мл, 2 носка, СRD 21x26,5 см, арт.1728A.</t>
  </si>
  <si>
    <t>https://ghtoys.ru/igrushki/letnie-igrushki-mylnye-puzyri-lopaty-dr/mylnye-puzyri-oruzhie-s-mylnymi-puzyryami/nabor-elastichnye-mylnye-puzyri-bondibon-nashe-let/</t>
  </si>
  <si>
    <t>00-10011892</t>
  </si>
  <si>
    <t>Мыльные пузыри 240 мл с вентилятором  Bondibon "Наше Лето", CRD 23x27,5 см, арт. 748.</t>
  </si>
  <si>
    <t>https://ghtoys.ru/igrushki/letnie-igrushki-mylnye-puzyri-lopaty-dr/mylnye-puzyri-oruzhie-s-mylnymi-puzyryami/mylnye-puzyri-240-ml-s-ventilyatorom--bondibon-nas/</t>
  </si>
  <si>
    <t>00-10010414</t>
  </si>
  <si>
    <t>Пистолет Bondibon "Наше Лето" рыбка светящ.с мыльными пузырями 50 мл, CRD 24х27 см, арт. 669.</t>
  </si>
  <si>
    <t>https://ghtoys.ru/igrushki/letnie-igrushki-mylnye-puzyri-lopaty-dr/mylnye-puzyri-oruzhie-s-mylnymi-puzyryami/pistolet-bondibon-nashe-leto-rybka-svetyaschs-myln/</t>
  </si>
  <si>
    <t>00-10011477</t>
  </si>
  <si>
    <t>Пистолет  BONDIBON пласт. с мыл. пузырями PAC "Забавные пузыри" на бат.,   арт.ВВ0467</t>
  </si>
  <si>
    <t>https://ghtoys.ru/igrushki/letnie-igrushki-mylnye-puzyri-lopaty-dr/mylnye-puzyri-oruzhie-s-mylnymi-puzyryami/pistolet--bondibon-plast-s-myl-puzyryami-pac-zabav/</t>
  </si>
  <si>
    <t>00-10009675</t>
  </si>
  <si>
    <t>Пистолет Bondibon "Наше Лето" с мыльными пузырями 58 мл, CRD 26,5х29,5 см, арт. JT612.</t>
  </si>
  <si>
    <t>https://ghtoys.ru/igrushki/letnie-igrushki-mylnye-puzyri-lopaty-dr/mylnye-puzyri-oruzhie-s-mylnymi-puzyryami/pistolet-bondibon-nashe-leto-s-mylnymi-puzyryami-5/</t>
  </si>
  <si>
    <t>00-10008080</t>
  </si>
  <si>
    <t>Пистолет Bondibon "Наше Лето" пожар. машина с мыльными пузырями 50 мл, CRD 23х29 см, арт.928.</t>
  </si>
  <si>
    <t>https://ghtoys.ru/igrushki/letnie-igrushki-mylnye-puzyri-lopaty-dr/mylnye-puzyri-oruzhie-s-mylnymi-puzyryami/pistolet-bondibon-nashe-leto-pozhar-mashina-s-myln/</t>
  </si>
  <si>
    <t>00-10005970</t>
  </si>
  <si>
    <t>Набор с маш.для мыл.пузырей СОЛНЕЧНОЕ ЛЕТО, лягушка, мыл.пуз. 120 мл., BOX 15х11х13,5 см.</t>
  </si>
  <si>
    <t>697</t>
  </si>
  <si>
    <t>414</t>
  </si>
  <si>
    <t>https://ghtoys.ru/igrushki/letnie-igrushki-mylnye-puzyri-lopaty-dr/mylnye-puzyri-oruzhie-s-mylnymi-puzyryami/nabor-s-mashdlya-mylpuzyrey-solnechnoe-leto-lyagus/</t>
  </si>
  <si>
    <t>00-10005793</t>
  </si>
  <si>
    <t>Машина для мыльных пузырей СОЛНЕЧНОЕ ЛЕТО, лягушка, BOX 26х8,3х20 см.</t>
  </si>
  <si>
    <t>1081</t>
  </si>
  <si>
    <t>https://ghtoys.ru/igrushki/letnie-igrushki-mylnye-puzyri-lopaty-dr/mylnye-puzyri-oruzhie-s-mylnymi-puzyryami/mashina-dlya-mylnykh-puzyrey-solnechnoe-leto-lyagu/</t>
  </si>
  <si>
    <t>00-10007703</t>
  </si>
  <si>
    <t>Набор пласт. для зап. мыл. пузырей, МиниМаниЯ, РАС 29х4х18 см, арт.M6365.</t>
  </si>
  <si>
    <t>https://ghtoys.ru/igrushki/letnie-igrushki-mylnye-puzyri-lopaty-dr/mylnye-puzyri-oruzhie-s-mylnymi-puzyryami/nabor-plast-dlya-zap-myl-puzyrey-minimaniya-ras-29/</t>
  </si>
  <si>
    <t>00-10005012</t>
  </si>
  <si>
    <t>Набор с маш.для мыл.пузырей  СОЛНЕЧНОЕ ЛЕТО, мыл.пузыри 115 мл., каталка, BOX 25,6х18х12,3 см.</t>
  </si>
  <si>
    <t>933</t>
  </si>
  <si>
    <t>https://ghtoys.ru/igrushki/letnie-igrushki-mylnye-puzyri-lopaty-dr/mylnye-puzyri-oruzhie-s-mylnymi-puzyryami/nabor-s-mashdlya-mylpuzyrey--solnechnoe-leto-mylpu/</t>
  </si>
  <si>
    <t>00-10006267</t>
  </si>
  <si>
    <t>Запускай пузыри, лягушка игрушка на батарейках, музыка,свет,арт.ZYB-B0390-2</t>
  </si>
  <si>
    <t>509</t>
  </si>
  <si>
    <t>https://ghtoys.ru/igrushki/letnie-igrushki-mylnye-puzyri-lopaty-dr/mylnye-puzyri-oruzhie-s-mylnymi-puzyryami/zapuskay-puzyri-lyagushka-igrushka-na-batareykakh-/</t>
  </si>
  <si>
    <t>00-10007072</t>
  </si>
  <si>
    <t>Игровой набор "Шоу мыльных пузырей", CRD 42x7,5x50 см, арт.ZYK-K0515-2.</t>
  </si>
  <si>
    <t>1168</t>
  </si>
  <si>
    <t>707</t>
  </si>
  <si>
    <t>https://ghtoys.ru/igrushki/letnie-igrushki-mylnye-puzyri-lopaty-dr/mylnye-puzyri-oruzhie-s-mylnymi-puzyryami/igrovoy-nabor-shou-mylnykh-puzyrey-crd-42x75x50-sm/</t>
  </si>
  <si>
    <t>00-10010329</t>
  </si>
  <si>
    <t>Запускай пузыри, собака игрушка на батарейках, музыка,свет,арт.ZYB-B0390-1</t>
  </si>
  <si>
    <t>520</t>
  </si>
  <si>
    <t>https://ghtoys.ru/igrushki/letnie-igrushki-mylnye-puzyri-lopaty-dr/mylnye-puzyri-oruzhie-s-mylnymi-puzyryami/zapuskay-puzyri-sobaka-igrushka-na-batareykakh-muz/</t>
  </si>
  <si>
    <t>00-10006182</t>
  </si>
  <si>
    <t>Игровой набор "Шоу мыльных пузырей", ВОХ 42х7,8х50 см, арт.ZYK-K0494-1.</t>
  </si>
  <si>
    <t>2272</t>
  </si>
  <si>
    <t>1399</t>
  </si>
  <si>
    <t>1375</t>
  </si>
  <si>
    <t>1351</t>
  </si>
  <si>
    <t>https://ghtoys.ru/igrushki/letnie-igrushki-mylnye-puzyri-lopaty-dr/mylnye-puzyri-oruzhie-s-mylnymi-puzyryami/igrovoy-nabor-shou-mylnykh-puzyrey-vokh-42kh78kh50/</t>
  </si>
  <si>
    <t>00-10012116</t>
  </si>
  <si>
    <t>No name</t>
  </si>
  <si>
    <t>Мыльный раствор для радужных пузырей, банка 500мл, 9?5,5?16,5 см, арт. 335.</t>
  </si>
  <si>
    <t>00-10010204</t>
  </si>
  <si>
    <t>Воздушный змей в пакете 170 см "ястреб" на леске с катушкой арт. 1479-13</t>
  </si>
  <si>
    <t>https://ghtoys.ru/igrushki/letnie-igrushki-mylnye-puzyri-lopaty-dr/vetryachki-sachki-vozdushnye-zmei/vozdushnyy-zmey-v-pakete-170-sm-yastreb-na-leske-s/</t>
  </si>
  <si>
    <t>00-10009499</t>
  </si>
  <si>
    <t>Инстр. муз. дерев., бубен в ассорт., Bondibon, 12х12х4 см, арт. TKB573</t>
  </si>
  <si>
    <t>https://ghtoys.ru/igrushki/muzykalnye-instrumenty-mikrofony-pleery/instr-muz-derev-buben-v-assort-bondibon-12kh12kh4-/</t>
  </si>
  <si>
    <t>00-10009478</t>
  </si>
  <si>
    <t>Игр. муз. деревянная Bondibon ксилофон СЛОНИК, BOX</t>
  </si>
  <si>
    <t>851</t>
  </si>
  <si>
    <t>822</t>
  </si>
  <si>
    <t>808</t>
  </si>
  <si>
    <t>00-10009405</t>
  </si>
  <si>
    <t>Микрофон Play Smart ВОХ 19х15х9 см, арт. 0933.</t>
  </si>
  <si>
    <t>https://ghtoys.ru/igrushki/muzykalnye-instrumenty-mikrofony-pleery/mikrofon-play-smart-vokh-19kh15kh9-sm-art-0933/</t>
  </si>
  <si>
    <t>00-10025156</t>
  </si>
  <si>
    <t>Барабан "Малышок" арт.С2-4 (Тула) /20</t>
  </si>
  <si>
    <t>00-10017475</t>
  </si>
  <si>
    <t>Барабан малый 17 см. арт.П-353 (Польша) /10</t>
  </si>
  <si>
    <t>https://ghtoys.ru/igrushki/muzykalnye-instrumenty-mikrofony-pleery/baraban-malyy-17-sm-artp-353-polsha-10/</t>
  </si>
  <si>
    <t>00-10020768</t>
  </si>
  <si>
    <t>Румба 2 арт.С6-2 (Тула) малая /75</t>
  </si>
  <si>
    <t>00-10019362</t>
  </si>
  <si>
    <t>Маракас арт.с7-1 (Тула)</t>
  </si>
  <si>
    <t>https://ghtoys.ru/igrushki/muzykalnye-instrumenty-mikrofony-pleery/marakas-arts7-1-tula/</t>
  </si>
  <si>
    <t>00-10025062</t>
  </si>
  <si>
    <t>Барабан большой 23 см арт.П-162 (Польша) /10</t>
  </si>
  <si>
    <t>367</t>
  </si>
  <si>
    <t>00-10020555</t>
  </si>
  <si>
    <t>Румба 1 арт.С6-1 (Тула) большая /50</t>
  </si>
  <si>
    <t>https://ghtoys.ru/igrushki/muzykalnye-instrumenty-mikrofony-pleery/rumba-1-arts6-1-tula-bolshaya-50/</t>
  </si>
  <si>
    <t>00-10016139</t>
  </si>
  <si>
    <t>Деревянная трещотка пластинчатая веерная (Р-45/909)</t>
  </si>
  <si>
    <t>00-10015682</t>
  </si>
  <si>
    <t>Игрушечный Маракас (01917)</t>
  </si>
  <si>
    <t>61</t>
  </si>
  <si>
    <t>00-10010639</t>
  </si>
  <si>
    <t>Электрогитара Joy Toy, 44*20*6см, Box, арт.7319</t>
  </si>
  <si>
    <t>1026</t>
  </si>
  <si>
    <t>610</t>
  </si>
  <si>
    <t>https://ghtoys.ru/igrushki/muzykalnye-instrumenty-mikrofony-pleery/gitary-strunnye-muzykalnye-instrumenty/elektrogitara-joy-toy-44206sm-box-art7319/</t>
  </si>
  <si>
    <t>00-10005323</t>
  </si>
  <si>
    <t>Гитара "Умный Я",с русс. озвуч., на батар., обуч.функции, BOX  46x8x25см,арт.ZYE-E0122.</t>
  </si>
  <si>
    <t>1693</t>
  </si>
  <si>
    <t>1042</t>
  </si>
  <si>
    <t>1024</t>
  </si>
  <si>
    <t>1007</t>
  </si>
  <si>
    <t>989</t>
  </si>
  <si>
    <t>https://ghtoys.ru/igrushki/muzykalnye-instrumenty-mikrofony-pleery/gitary-strunnye-muzykalnye-instrumenty/gitara-umnyy-yas-russ-ozvuch-na-batar-obuchfunktsi21530/</t>
  </si>
  <si>
    <t>00-10012124</t>
  </si>
  <si>
    <t>SS Music</t>
  </si>
  <si>
    <t>Гитара My First Fun Guitar, 57*25*5см, Box, арт.11015</t>
  </si>
  <si>
    <t>2528</t>
  </si>
  <si>
    <t>1569</t>
  </si>
  <si>
    <t>1529</t>
  </si>
  <si>
    <t>1490</t>
  </si>
  <si>
    <t>https://ghtoys.ru/igrushki/muzykalnye-instrumenty-mikrofony-pleery/gitary-strunnye-muzykalnye-instrumenty/gitara-my-first-fun-guitar-57255sm-box-art11015/</t>
  </si>
  <si>
    <t>00-10005394</t>
  </si>
  <si>
    <t>Игрушка пласт. муз. на бат. Play Smart BOX 25*25*6 см. Клавиши арт. 0797A</t>
  </si>
  <si>
    <t>787</t>
  </si>
  <si>
    <t>https://ghtoys.ru/igrushki/muzykalnye-instrumenty-mikrofony-pleery/klavishnye-muzykalnye-instrumenty/igrushka-plast-muz-na-bat-play-smart-box-25256-sm-/</t>
  </si>
  <si>
    <t>00-10005093</t>
  </si>
  <si>
    <t>Игр. пласт. муз.обучающая Веселые зверята PLAY SMART, BOX 27,5x21,5x7,5 см, арт. 7134</t>
  </si>
  <si>
    <t>999</t>
  </si>
  <si>
    <t>615</t>
  </si>
  <si>
    <t>594</t>
  </si>
  <si>
    <t>583</t>
  </si>
  <si>
    <t>https://ghtoys.ru/igrushki/muzykalnye-instrumenty-mikrofony-pleery/klavishnye-muzykalnye-instrumenty/igr-plast-muzobuchayuschaya-veselye-zveryata-play-/</t>
  </si>
  <si>
    <t>00-10010282</t>
  </si>
  <si>
    <t>Муз. cинтезатор для детей Я Музыкант Joy Toy, 33*21*5,5см, BOX, арт.7240</t>
  </si>
  <si>
    <t>816</t>
  </si>
  <si>
    <t>788</t>
  </si>
  <si>
    <t>https://ghtoys.ru/igrushki/muzykalnye-instrumenty-mikrofony-pleery/klavishnye-muzykalnye-instrumenty/muz-cintezator-dlya-detey-ya-muzykant-joy-toy-3321/</t>
  </si>
  <si>
    <t>00-10006619</t>
  </si>
  <si>
    <t>Игр. пласт. развив. "Пианино Мишка", Умняга, Play Smart, BOX 28х20,2х6,5 см., арт.7504</t>
  </si>
  <si>
    <t>1317</t>
  </si>
  <si>
    <t>https://ghtoys.ru/igrushki/muzykalnye-instrumenty-mikrofony-pleery/klavishnye-muzykalnye-instrumenty/igr-plast-razviv-pianino-mishka-umnyaga-play-smart/</t>
  </si>
  <si>
    <t>00-10010509</t>
  </si>
  <si>
    <t>Муз. cинтезатор для детей 3в1 Я Музыкант Joy Toy, 37*21*6см, BOX, арт.7238</t>
  </si>
  <si>
    <t>651</t>
  </si>
  <si>
    <t>https://ghtoys.ru/igrushki/muzykalnye-instrumenty-mikrofony-pleery/klavishnye-muzykalnye-instrumenty/muz-cintezator-dlya-detey-3v1-ya-muzykant-joy-toy-/</t>
  </si>
  <si>
    <t>00-10005864</t>
  </si>
  <si>
    <t>Музыкал. игрушка микрофон Play Smart, PVC 26*19см, арт. 7043.</t>
  </si>
  <si>
    <t>557</t>
  </si>
  <si>
    <t>https://ghtoys.ru/igrushki/muzykalnye-instrumenty-mikrofony-pleery/mikrofony-megafony/muzykal-igrushka-mikrofon-play-smart-pvc-2619sm-ar/</t>
  </si>
  <si>
    <t>00-10006585</t>
  </si>
  <si>
    <t>Набор музык. инструментов 3 предмета,серия Моей малышке, PAC 24х26 см, арт.M7663-3.</t>
  </si>
  <si>
    <t>https://ghtoys.ru/igrushki/muzykalnye-instrumenty-mikrofony-pleery/nabory-muzykalnykh-instrumentov/nabor-muzyk-instrumentov-3-predmetaseriya-moey-mal21782/</t>
  </si>
  <si>
    <t>00-10007159</t>
  </si>
  <si>
    <t>Набор музык. инструментов 5 предметов,серия Моей малышке, PAC 24х26 см, арт.M7663-2.</t>
  </si>
  <si>
    <t>https://ghtoys.ru/igrushki/muzykalnye-instrumenty-mikrofony-pleery/nabory-muzykalnykh-instrumentov/nabor-muzyk-instrumentov-5-predmetovseriya-moey-ma/</t>
  </si>
  <si>
    <t>00-10007257</t>
  </si>
  <si>
    <t>Набор музык. инструментов 3 предмета,серия Моей малышке, PAC 24х26 см, арт.M7663-1.</t>
  </si>
  <si>
    <t>https://ghtoys.ru/igrushki/muzykalnye-instrumenty-mikrofony-pleery/nabory-muzykalnykh-instrumentov/nabor-muzyk-instrumentov-3-predmetaseriya-moey-mal/</t>
  </si>
  <si>
    <t>00-10005641</t>
  </si>
  <si>
    <t>Набор музык. инструментов 5 предметов,серия Моей малышке, PAC 24х26 см, арт.M7663-6.</t>
  </si>
  <si>
    <t>494</t>
  </si>
  <si>
    <t>https://ghtoys.ru/igrushki/muzykalnye-instrumenty-mikrofony-pleery/nabory-muzykalnykh-instrumentov/nabor-muzyk-instrumentov-5-predmetovseriya-moey-ma21846/</t>
  </si>
  <si>
    <t>00-10006984</t>
  </si>
  <si>
    <t>Набор музык. инструментов 3 предмета,серия Моей малышке, PAC 24х26 см, арт.M7663-8.</t>
  </si>
  <si>
    <t>https://ghtoys.ru/igrushki/muzykalnye-instrumenty-mikrofony-pleery/nabory-muzykalnykh-instrumentov/nabor-muzyk-instrumentov-3-predmetaseriya-moey-mal21763/</t>
  </si>
  <si>
    <t>00-10011224</t>
  </si>
  <si>
    <t>Набор музык. инструментов 3 предмета,серия МиниМаниЯ, PAC 15,5x23,5 см, арт.M7657.</t>
  </si>
  <si>
    <t>00-10005329</t>
  </si>
  <si>
    <t>Маракас Joy Toy ВОХ 20х16х9 см, арт.0940.</t>
  </si>
  <si>
    <t>https://ghtoys.ru/igrushki/muzykalnye-instrumenty-mikrofony-pleery/udarnye-muzykalnye-instrumenty/marakas-joy-toy-vokh-20kh16kh9-sm-art0940/</t>
  </si>
  <si>
    <t>00-10006094</t>
  </si>
  <si>
    <t>Набор музыкальных инструментов : барабан с палочками , маракасы ,"Моей деточке", РАС 24.5?29?10 см,, арт. Н95122</t>
  </si>
  <si>
    <t>https://ghtoys.ru/igrushki/muzykalnye-instrumenty-mikrofony-pleery/udarnye-muzykalnye-instrumenty/nabor-muzykalnykh-instrumentov--baraban-s-palochka21847/</t>
  </si>
  <si>
    <t>00-10005170</t>
  </si>
  <si>
    <t>Музык. бубен на бат.,с подсветкой, ВОХ 22x19,2x5,5см,арт.ZYB-B1038.</t>
  </si>
  <si>
    <t>https://ghtoys.ru/igrushki/muzykalnye-instrumenty-mikrofony-pleery/udarnye-muzykalnye-instrumenty/muzyk-buben-na-bats-podsvetkoy-vokh-22x192x55smart/</t>
  </si>
  <si>
    <t>00-10007344</t>
  </si>
  <si>
    <t>Набор трещотка, свисток, грим болельщика, CRD 21x32,5x5 см, арт. ZYB-B2732-2.</t>
  </si>
  <si>
    <t>https://ghtoys.ru/igrushki/muzykalnye-instrumenty-mikrofony-pleery/udarnye-muzykalnye-instrumenty/nabor-treschotka-svistok-grim-bolelschika-crd-21x3/</t>
  </si>
  <si>
    <t>00-10008864</t>
  </si>
  <si>
    <t>Инстр. муз. дерев., Юный Музыкант, губная гармошка, Bondibon,  D/B 15шт.,12х12х4, арт. TKB573-B</t>
  </si>
  <si>
    <t>https://ghtoys.ru/igrushki/roboty-transformery-bakugany-zubls/instr-muz-derev-yunyy-muzykant-gubnaya-garmoshka-b/</t>
  </si>
  <si>
    <t>00-10004588</t>
  </si>
  <si>
    <t>Инстр. муз. дерев., Юный Музыкант, губная гармошка, Bondibon,  D/B15шт.,12х12х4, арт. TKB573-B</t>
  </si>
  <si>
    <t>https://ghtoys.ru/igrushki/roboty-transformery-bakugany-zubls/instr-muz-derev-yunyy-muzykant-gubnaya-garmoshka-b19665/</t>
  </si>
  <si>
    <t>00-10007006</t>
  </si>
  <si>
    <t>Трансформер мет. машина-робот, Герой перевоплощения Play Smart, ВОХ 32,5х12х5 см, арт. 8176.</t>
  </si>
  <si>
    <t>https://ghtoys.ru/igrushki/roboty-transformery-bakugany-zubls/transformer-met-mashina-robot-geroy-perevoploschen21116/</t>
  </si>
  <si>
    <t>00-10005376</t>
  </si>
  <si>
    <t>Трансформер мет. машина-робот, Герой перевоплощения Play Smart, ВОХ 32,5х12х5 см, арт. 8173.</t>
  </si>
  <si>
    <t>688</t>
  </si>
  <si>
    <t>416</t>
  </si>
  <si>
    <t>https://ghtoys.ru/igrushki/roboty-transformery-bakugany-zubls/transformer-met-mashina-robot-geroy-perevoploschen/</t>
  </si>
  <si>
    <t>00-10006424</t>
  </si>
  <si>
    <t>Трансформер мет. инерц. машина-робот, Герои Роботы Play Smart, М1:32, CRD 25,5х31х6,5 см, арт. 9858.</t>
  </si>
  <si>
    <t>1183</t>
  </si>
  <si>
    <t>691</t>
  </si>
  <si>
    <t>https://ghtoys.ru/igrushki/roboty-transformery-bakugany-zubls/transformer-met-inerts-mashina-robot-geroi-roboty-/</t>
  </si>
  <si>
    <t>00-10006964</t>
  </si>
  <si>
    <t>Трансформер РобоБиль метал., 2в1 машина - робот, CRD 15x23x4 см, 2 вида, арт.M6691-2.</t>
  </si>
  <si>
    <t>https://ghtoys.ru/igrushki/roboty-transformery-bakugany-zubls/transformer-robobil-metal-2v1-mashina---robot-crd-/</t>
  </si>
  <si>
    <t>00-10007162</t>
  </si>
  <si>
    <t>Трансформер РобоБиль метал., 2в1 машина - робот, CRD 15x23x4 см, 2 вида, арт.M6690-1.</t>
  </si>
  <si>
    <t>https://ghtoys.ru/igrushki/roboty-transformery-bakugany-zubls/transformer-robobil-metal-2v1-mashina---robot-crd-21785/</t>
  </si>
  <si>
    <t>00-10005963</t>
  </si>
  <si>
    <t>Трансформер РобоБиль метал., 2в1 машина - робот, CRD 15x23x4 см, 2 вида, арт.M6687-1.</t>
  </si>
  <si>
    <t>https://ghtoys.ru/igrushki/roboty-transformery-bakugany-zubls/transformer-robobil-metal-2v1-mashina---robot-crd-21791/</t>
  </si>
  <si>
    <t>00-10005615</t>
  </si>
  <si>
    <t>Трансформер РобоБиль метал., 2в1 машина - робот, CRD 15x23x4 см, 2 вида, арт.M6693-1.</t>
  </si>
  <si>
    <t>https://ghtoys.ru/igrushki/roboty-transformery-bakugany-zubls/transformer-robobil-metal-2v1-mashina---robot-crd-21734/</t>
  </si>
  <si>
    <t>00-10005043</t>
  </si>
  <si>
    <t>Трансформер РобоБиль метал., 2в1 машина - робот, CRD 15x23x4 см, 2 вида, арт.M6691-1.</t>
  </si>
  <si>
    <t>https://ghtoys.ru/igrushki/roboty-transformery-bakugany-zubls/transformer-robobil-metal-2v1-mashina---robot-crd-21825/</t>
  </si>
  <si>
    <t>00-10006091</t>
  </si>
  <si>
    <t>Трансформер РобоБиль метал., 2в1 машина - робот, CRD 15x23x4 см, 2 вида, арт.M6685-1.</t>
  </si>
  <si>
    <t>https://ghtoys.ru/igrushki/roboty-transformery-bakugany-zubls/transformer-robobil-metal-2v1-mashina---robot-crd-21742/</t>
  </si>
  <si>
    <t>00-10006394</t>
  </si>
  <si>
    <t>Трансформер РобоБиль метал., 2в1 машина - робот, CRD 15x23x4 см, 2 вида, арт.M6688-1.</t>
  </si>
  <si>
    <t>https://ghtoys.ru/igrushki/roboty-transformery-bakugany-zubls/transformer-robobil-metal-2v1-mashina---robot-crd-21859/</t>
  </si>
  <si>
    <t>00-10005271</t>
  </si>
  <si>
    <t>Диноробот на батар., ручное трансформирование, анимац. экран,озвуч., зелёный, арт.ZYE-E0094.</t>
  </si>
  <si>
    <t>1384</t>
  </si>
  <si>
    <t>https://ghtoys.ru/igrushki/roboty-transformery-bakugany-zubls/dinorobot-na-batar-ruchnoe-transformirovanie-anima/</t>
  </si>
  <si>
    <t>00-10006713</t>
  </si>
  <si>
    <t>Робот-трансформер (мотоцикл) Авто Агент, ВОХ 23x8x14см,арт.ZYB-B0987.</t>
  </si>
  <si>
    <t>858</t>
  </si>
  <si>
    <t>https://ghtoys.ru/igrushki/roboty-transformery-bakugany-zubls/robot-transformer-mototsikl-avto-agent-vokh-23x8x1/</t>
  </si>
  <si>
    <t>00-10005074</t>
  </si>
  <si>
    <t>Диноробот на батар., ручное трансформирование, анимац. экран,озвуч., жёлтый, арт.ZYE-E0092.</t>
  </si>
  <si>
    <t>2000</t>
  </si>
  <si>
    <t>1231</t>
  </si>
  <si>
    <t>1210</t>
  </si>
  <si>
    <t>1189</t>
  </si>
  <si>
    <t>https://ghtoys.ru/igrushki/roboty-transformery-bakugany-zubls/dinorobot-na-batar-ruchnoe-transformirovanie-anima21342/</t>
  </si>
  <si>
    <t>00-10005366</t>
  </si>
  <si>
    <t>Крутыши ВОХ 16*4*19см, 3шт (свет),арт.ZYC-0383-D</t>
  </si>
  <si>
    <t>https://ghtoys.ru/igrushki/roboty-transformery-bakugany-zubls/krutyshi-vokh-16419sm-3sht-svetartzyc-0383-d/</t>
  </si>
  <si>
    <t>00-10005657</t>
  </si>
  <si>
    <t>Робот-трансформер Авто-агент, свет, 23,5*10*18см, Box, арт. ZYC-0994</t>
  </si>
  <si>
    <t>496</t>
  </si>
  <si>
    <t>https://ghtoys.ru/igrushki/roboty-transformery-bakugany-zubls/robot-transformer-avto-agent-svet-2351018sm-box-ar/</t>
  </si>
  <si>
    <t>00-10021758</t>
  </si>
  <si>
    <t>Трансботы Инженерный батальон (д/б 6 шт. в ассорт. из 6 шт. собирается большой робот)</t>
  </si>
  <si>
    <t>https://ghtoys.ru/igrushki/roboty-transformery-bakugany-zubls/transboty-inzhenernyy-batalon-db-6-sht-v-assort-iz/</t>
  </si>
  <si>
    <t>00-10017335</t>
  </si>
  <si>
    <t>Трансботы Lingvo Zoo, 26 букв от A до Z,блистер</t>
  </si>
  <si>
    <t>https://ghtoys.ru/igrushki/roboty-transformery-bakugany-zubls/transboty-lingvo-zoo-26-bukv-ot-a-do-zblister/</t>
  </si>
  <si>
    <t>00-10025165</t>
  </si>
  <si>
    <t>Трансботы Боевой расчет</t>
  </si>
  <si>
    <t>https://ghtoys.ru/igrushki/roboty-transformery-bakugany-zubls/transboty-boevoy-raschet/</t>
  </si>
  <si>
    <t>00-10017765</t>
  </si>
  <si>
    <t>Shantou Honghu</t>
  </si>
  <si>
    <t>Трансботы XL Боевой расчет ПВО (цифры от 6-0)</t>
  </si>
  <si>
    <t>https://ghtoys.ru/igrushki/roboty-transformery-bakugany-zubls/transboty-xl-boevoy-raschet-pvo-tsifry-ot-6-0/</t>
  </si>
  <si>
    <t>00-10005884</t>
  </si>
  <si>
    <t>Робот Super  PLAY SMART, 23,5*13,5*8 см, Box, арт.9521</t>
  </si>
  <si>
    <t>784</t>
  </si>
  <si>
    <t>482</t>
  </si>
  <si>
    <t>474</t>
  </si>
  <si>
    <t>466</t>
  </si>
  <si>
    <t>https://ghtoys.ru/igrushki/roboty-transformery-bakugany-zubls/roboty/robot-super--play-smart-2351358-sm-box-art9521/</t>
  </si>
  <si>
    <t>00-10005633</t>
  </si>
  <si>
    <t>Робот Super  PLAY SMART, 26*14,5*8,5 см, Box, арт.9522</t>
  </si>
  <si>
    <t>865</t>
  </si>
  <si>
    <t>https://ghtoys.ru/igrushki/roboty-transformery-bakugany-zubls/roboty/robot-super--play-smart-2614585-sm-box-art9522/</t>
  </si>
  <si>
    <t>00-10011238</t>
  </si>
  <si>
    <t>Игр. пласт. рука робота механич.,МиниМаниЯ, PAC 29х18 см, арт. M7112.</t>
  </si>
  <si>
    <t>00-10005348</t>
  </si>
  <si>
    <t>Робот Бласт на бат.,стреляет, рус.озвуч.,свет, BOX 18,5x13x29,5 см, арт.ZYA-A1476-1.</t>
  </si>
  <si>
    <t>1909</t>
  </si>
  <si>
    <t>1175</t>
  </si>
  <si>
    <t>1155</t>
  </si>
  <si>
    <t>1135</t>
  </si>
  <si>
    <t>1115</t>
  </si>
  <si>
    <t>https://ghtoys.ru/igrushki/roboty-transformery-bakugany-zubls/roboty/robot-blast-na-batstrelyaet-rusozvuchsvet-box-185x/</t>
  </si>
  <si>
    <t>00-10005696</t>
  </si>
  <si>
    <t>Робот на бат. " Друг Робот" из мет. и пластика, с подсветкой, озвуч.,ВОХ15х10х5,5 см, 2 вида, арт. Z</t>
  </si>
  <si>
    <t>963</t>
  </si>
  <si>
    <t>572</t>
  </si>
  <si>
    <t>562</t>
  </si>
  <si>
    <t>https://ghtoys.ru/igrushki/roboty-transformery-bakugany-zubls/roboty/robot-na-bat--drug-robot-iz-met-i-plastika-s-podsv/</t>
  </si>
  <si>
    <t>00-10006122</t>
  </si>
  <si>
    <t>Робот Бласт, рус.озвуч., свет, движение, 20*11,5*28см, BOX, арт.ZYC-0752-1/3</t>
  </si>
  <si>
    <t>1452</t>
  </si>
  <si>
    <t>878</t>
  </si>
  <si>
    <t>863</t>
  </si>
  <si>
    <t>848</t>
  </si>
  <si>
    <t>https://ghtoys.ru/igrushki/roboty-transformery-bakugany-zubls/roboty/robot-blast-rusozvuch-svet-dvizhenie-2011528sm-box/</t>
  </si>
  <si>
    <t>00-10006975</t>
  </si>
  <si>
    <t>Робот Бласт на батар.,ходит,свет.,озвуч,подвижн.руки и голова,зелён.,ВОХ 20х11,5х28см,арт.ZYC-0752-2</t>
  </si>
  <si>
    <t>964</t>
  </si>
  <si>
    <t>948</t>
  </si>
  <si>
    <t>931</t>
  </si>
  <si>
    <t>https://ghtoys.ru/igrushki/roboty-transformery-bakugany-zubls/roboty/robot-blast-na-batarkhoditsvetozvuchpodvizhnruki-i/</t>
  </si>
  <si>
    <t>00-10005425</t>
  </si>
  <si>
    <t>Игровой робот "Бласт"с оруж., движ.,звук,свет, BOX 15x10x23 см, арт.ZYB-B1579-1.</t>
  </si>
  <si>
    <t>1037</t>
  </si>
  <si>
    <t>https://ghtoys.ru/igrushki/roboty-transformery-bakugany-zubls/roboty/igrovoy-robot-blasts-oruzh-dvizhzvuksvet-box-15x1021620/</t>
  </si>
  <si>
    <t>00-10005332</t>
  </si>
  <si>
    <t>Робот Бласт на бат.,с пуск. механизм.,стреляет, рус.озвуч.,свет,BOX 18,5x13x29,5 см, арт.ZYA-A1476-2</t>
  </si>
  <si>
    <t>2063</t>
  </si>
  <si>
    <t>1270</t>
  </si>
  <si>
    <t>1248</t>
  </si>
  <si>
    <t>https://ghtoys.ru/igrushki/roboty-transformery-bakugany-zubls/roboty/robot-blast-na-bats-pusk-mekhanizmstrelyaet-rusozv/</t>
  </si>
  <si>
    <t>00-10006734</t>
  </si>
  <si>
    <t>Игровой робот "Бласт"с оруж., движ.,звук,свет, BOX 15x10x23 см, арт.ZYB-B1579-8.</t>
  </si>
  <si>
    <t>620</t>
  </si>
  <si>
    <t>https://ghtoys.ru/igrushki/roboty-transformery-bakugany-zubls/roboty/igrovoy-robot-blasts-oruzh-dvizhzvuksvet-box-15x1021513/</t>
  </si>
  <si>
    <t>00-10005497</t>
  </si>
  <si>
    <t>Робот Бласт на батар.,ходит,свет.,озвуч,подвижн.руки и голова,жёлтый,ВОХ 20х11,5х28см,арт.ZYC-0752-4</t>
  </si>
  <si>
    <t>1585</t>
  </si>
  <si>
    <t>959</t>
  </si>
  <si>
    <t>942</t>
  </si>
  <si>
    <t>https://ghtoys.ru/igrushki/roboty-transformery-bakugany-zubls/roboty/robot-blast-na-batarkhoditsvetozvuchpodvizhnruki-i21476/</t>
  </si>
  <si>
    <t>00-10005146</t>
  </si>
  <si>
    <t>Игровой робот "Бласт"с оруж., движ.,звук,свет, BOX 15x10x23 см, арт.ZYB-B1579-5.</t>
  </si>
  <si>
    <t>1009</t>
  </si>
  <si>
    <t>589</t>
  </si>
  <si>
    <t>https://ghtoys.ru/igrushki/roboty-transformery-bakugany-zubls/roboty/igrovoy-robot-blasts-oruzh-dvizhzvuksvet-b/</t>
  </si>
  <si>
    <t>00-10007204</t>
  </si>
  <si>
    <t>Робот Бласт на бат.,рус. озвуч.,подсветка, ВОХ 20,5х11,5х33 см, арт. ZYA-A2012-5.</t>
  </si>
  <si>
    <t>1713</t>
  </si>
  <si>
    <t>1054</t>
  </si>
  <si>
    <t>1036</t>
  </si>
  <si>
    <t>1018</t>
  </si>
  <si>
    <t>1000</t>
  </si>
  <si>
    <t>https://ghtoys.ru/igrushki/roboty-transformery-bakugany-zubls/roboty/robot-blast-na-batrus-ozvuchpodsvetka-vokh-205kh11/</t>
  </si>
  <si>
    <t>00-10005078</t>
  </si>
  <si>
    <t>Игровой робот "Бласт"с оруж., движ.,звук,свет, BOX 15x10x23 см, арт.ZYB-B1579-7.</t>
  </si>
  <si>
    <t>https://ghtoys.ru/igrushki/roboty-transformery-bakugany-zubls/roboty/igrovoy-robot-blasts-oruzh-dvizhzvuksvet-box-15x10/</t>
  </si>
  <si>
    <t>00-10009584</t>
  </si>
  <si>
    <t>Робот Бласт на бат.,рус. озвуч.,подсветка, ВОХ 17,5х11х32 см, арт. ZYA-A2015.</t>
  </si>
  <si>
    <t>1557</t>
  </si>
  <si>
    <t>00-10006935</t>
  </si>
  <si>
    <t>Робот Бласт на батар.,ходит,свет.,озвуч,подвижн.руки и голова,красн.,ВОХ 20х11,5х28см,арт.ZYC-0752-1</t>
  </si>
  <si>
    <t>1599</t>
  </si>
  <si>
    <t>984</t>
  </si>
  <si>
    <t>967</t>
  </si>
  <si>
    <t>951</t>
  </si>
  <si>
    <t>https://ghtoys.ru/igrushki/roboty-transformery-bakugany-zubls/roboty/robot-blast-na-batarkhoditsvetozvuchpodvizhnruki-i21512/</t>
  </si>
  <si>
    <t>00-10005842</t>
  </si>
  <si>
    <t>Робот Бласт, на батар., с русс. озвуч., BOX  23,5x14,5x35см,арт.ZYA-A1089-2.</t>
  </si>
  <si>
    <t>2114</t>
  </si>
  <si>
    <t>1302</t>
  </si>
  <si>
    <t>1257</t>
  </si>
  <si>
    <t>https://ghtoys.ru/igrushki/roboty-transformery-bakugany-zubls/roboty/robot-blast-na-batar-s-russ-ozvuch-box--235x145x35/</t>
  </si>
  <si>
    <t>00-10005283</t>
  </si>
  <si>
    <t>Упр.радио игруш. Плазмодиум Play Smart, аккум./адапт., 28*16*13см, BOX, арт.9509</t>
  </si>
  <si>
    <t>2308</t>
  </si>
  <si>
    <t>1421</t>
  </si>
  <si>
    <t>1396</t>
  </si>
  <si>
    <t>1372</t>
  </si>
  <si>
    <t>1348</t>
  </si>
  <si>
    <t>https://ghtoys.ru/igrushki/roboty-transformery-bakugany-zubls/roboty-radioupravlyaemye/uprradio-igrush-plazmodium-play-smart-akkumadapt-2/</t>
  </si>
  <si>
    <t>00-10008785</t>
  </si>
  <si>
    <t>Авиашоу, Инопланетянин на управлении, USB-провод, BOX 22х5,5х19см, арт.ZYB-B1091.</t>
  </si>
  <si>
    <t>1413</t>
  </si>
  <si>
    <t>855</t>
  </si>
  <si>
    <t>840</t>
  </si>
  <si>
    <t>https://ghtoys.ru/igrushki/roboty-transformery-bakugany-zubls/roboty-radioupravlyaemye/aviashou-inoplanetyanin-na-upravlenii-usb-provod-b/</t>
  </si>
  <si>
    <t>00-10006886</t>
  </si>
  <si>
    <t>Набор игровой на ик упр., Миниботики играют в футбол, свет, звук ВОХ 43х7х25см, арт. ZYB-B0218-2.</t>
  </si>
  <si>
    <t>3026</t>
  </si>
  <si>
    <t>1863</t>
  </si>
  <si>
    <t>1831</t>
  </si>
  <si>
    <t>1799</t>
  </si>
  <si>
    <t>1767</t>
  </si>
  <si>
    <t>https://ghtoys.ru/igrushki/roboty-transformery-bakugany-zubls/roboty-radioupravlyaemye/nabor-igrovoy-na-ik-upr-minibotiki-igrayut-v-futbo/</t>
  </si>
  <si>
    <t>00-10005576</t>
  </si>
  <si>
    <t>Мини-робот серии "Миниботик" на ик-управлении,светящ., ВОХ 8,5х7х18 см, арт.ZYB-B1561-4.</t>
  </si>
  <si>
    <t>531</t>
  </si>
  <si>
    <t>https://ghtoys.ru/igrushki/roboty-transformery-bakugany-zubls/roboty-radioupravlyaemye/mini-robot-serii-minibotik-na-ik-upravleniisvetyas/</t>
  </si>
  <si>
    <t>00-10011350</t>
  </si>
  <si>
    <t>Трансформер 2в1 Bondibon "Мы роботы, космические машины", CRD 19x14x4 см, арт.8164.</t>
  </si>
  <si>
    <t>https://ghtoys.ru/igrushki/roboty-transformery-bakugany-zubls/transformery/transformer-2v1-bondibon-my-roboty-kosmicheskie-ma34687/</t>
  </si>
  <si>
    <t>00-10011440</t>
  </si>
  <si>
    <t>Трансформер 2в1 BONDIBOT Bondibon BOX 10,5?6?15,5 см,  цифра"9", арт. YB188-35E.</t>
  </si>
  <si>
    <t>https://ghtoys.ru/igrushki/roboty-transformery-bakugany-zubls/transformery/transformer-2v1-bondibot-bondibon-box-1056155-sm--/</t>
  </si>
  <si>
    <t>00-10011075</t>
  </si>
  <si>
    <t>Трансформер 2в1 BONDIBOT Bondibon BOX 10,5?6?15,5 см,  цифра"2", арт. YB188-35E.</t>
  </si>
  <si>
    <t>https://ghtoys.ru/igrushki/roboty-transformery-bakugany-zubls/transformery/transformer-2v1-bondibot-bondibon-box-1056155-sm--34695/</t>
  </si>
  <si>
    <t>00-10011015</t>
  </si>
  <si>
    <t>Трансформер 2в1 Bondibon "Мы роботы, космические машины", CRD 19x14x4 см, арт.8165.</t>
  </si>
  <si>
    <t>https://ghtoys.ru/igrushki/roboty-transformery-bakugany-zubls/transformery/transformer-2v1-bondibon-my-roboty-kosmicheskie-ma34700/</t>
  </si>
  <si>
    <t>00-10011135</t>
  </si>
  <si>
    <t>Трансформер 2в1 BONDIBOT Bondibon BOX 10,5?6?15,5 см,  цифра"3", арт. YB188-35E.</t>
  </si>
  <si>
    <t>https://ghtoys.ru/igrushki/roboty-transformery-bakugany-zubls/transformery/transformer-2v1-bondibot-bondibon-box-1056155-sm--34694/</t>
  </si>
  <si>
    <t>00-10011146</t>
  </si>
  <si>
    <t>Трансформер 2в1 Bondibon "Мы роботы, космические машины", CRD 19x14x4 см, арт.8166.</t>
  </si>
  <si>
    <t>https://ghtoys.ru/igrushki/roboty-transformery-bakugany-zubls/transformery/transformer-2v1-bondibon-my-roboty-kosmicheskie-ma/</t>
  </si>
  <si>
    <t>00-10011483</t>
  </si>
  <si>
    <t>Трансформер 2в1 Bondibon "Мы роботы, космические машины", CRD 19x14x4 см, арт.8169.</t>
  </si>
  <si>
    <t>https://ghtoys.ru/igrushki/roboty-transformery-bakugany-zubls/transformery/transformer-2v1-bondibon-my-roboty-kosmicheskie-ma34698/</t>
  </si>
  <si>
    <t>00-10011493</t>
  </si>
  <si>
    <t>Трансформер 2в1 BONDIBOT Bondibon BOX 10,5?6?15,5 см,  цифра"8", арт. YB188-35E.</t>
  </si>
  <si>
    <t>https://ghtoys.ru/igrushki/roboty-transformery-bakugany-zubls/transformery/transformer-2v1-bondibot-bondibon-box-1056155-sm--34689/</t>
  </si>
  <si>
    <t>00-10011237</t>
  </si>
  <si>
    <t>Трансформер 2в1 Bondibon "Мы роботы, космические машины", CRD 19x14x4 см, арт.8168.</t>
  </si>
  <si>
    <t>https://ghtoys.ru/igrushki/roboty-transformery-bakugany-zubls/transformery/transformer-2v1-bondibon-my-roboty-kosmicheskie-ma34699/</t>
  </si>
  <si>
    <t>00-10011242</t>
  </si>
  <si>
    <t>Трансформер 2в1 BONDIBOT Bondibon BOX 10,5?6?15,5 см,  цифра"6", арт. YB188-35E.</t>
  </si>
  <si>
    <t>https://ghtoys.ru/igrushki/roboty-transformery-bakugany-zubls/transformery/transformer-2v1-bondibot-bondibon-box-1056155-sm--34691/</t>
  </si>
  <si>
    <t>00-10010252</t>
  </si>
  <si>
    <t>Трансформер 2в1 BONDIBOT робот-самолёт, Bondibon CRD 25x16x7 см, арт.5504C.</t>
  </si>
  <si>
    <t>381</t>
  </si>
  <si>
    <t>https://ghtoys.ru/igrushki/roboty-transformery-bakugany-zubls/transformery/transformer-2v1-bondibot-robot-samolyot-bondibon-c/</t>
  </si>
  <si>
    <t>00-10011326</t>
  </si>
  <si>
    <t>Трансформер 2в1 BONDIBOT Bondibon BOX 10,5?6?15,5 см,  цифра"4", арт. YB188-35E.</t>
  </si>
  <si>
    <t>https://ghtoys.ru/igrushki/roboty-transformery-bakugany-zubls/transformery/transformer-2v1-bondibot-bondibon-box-1056155-sm--34693/</t>
  </si>
  <si>
    <t>00-10009612</t>
  </si>
  <si>
    <t>Робот-волчок многофункциональный с гироскопом, с пусковым шнуром в комплекте,  CRD 13,5?6,3?21 cм,, арт. ВВ4245</t>
  </si>
  <si>
    <t>https://ghtoys.ru/igrushki/roboty-transformery-bakugany-zubls/transformery/robot-volchok-mnogofunktsionalnyy-s-giroskopom-s-p34671/</t>
  </si>
  <si>
    <t>00-10010321</t>
  </si>
  <si>
    <t>Трансформер 2в1 BONDIBOT робот-пожарная машина, Bondibon BOX 17,4x15,7x8,5 см, арт. 888-3.</t>
  </si>
  <si>
    <t>https://ghtoys.ru/igrushki/roboty-transformery-bakugany-zubls/transformery/transformer-2v1-bondibot-robot-pozharnaya-mashina-/</t>
  </si>
  <si>
    <t>00-10010633</t>
  </si>
  <si>
    <t>Трансформер 2в1 BONDIBOT робот-танк, Bondibon CRD 25x16x7 см, арт.5502C.</t>
  </si>
  <si>
    <t>https://ghtoys.ru/igrushki/roboty-transformery-bakugany-zubls/transformery/transformer-2v1-bondibot-robot-tank-bondibon-crd-2/</t>
  </si>
  <si>
    <t>00-10010372</t>
  </si>
  <si>
    <t>Трансформер 2в1 BONDIBOT робот-полицейская машина, Bondibon BOX 17,4x15,7x8,5 см, арт. 888-4.</t>
  </si>
  <si>
    <t>https://ghtoys.ru/igrushki/roboty-transformery-bakugany-zubls/transformery/transformer-2v1-bondibot-robot-politseyskaya-mashi/</t>
  </si>
  <si>
    <t>00-10010582</t>
  </si>
  <si>
    <t>Трансформер 2в1 BONDIBOT робот-зелёный внедорожник, Bondibon BOX 17,4x15,7x8,5 см, арт. 888-6.</t>
  </si>
  <si>
    <t>https://ghtoys.ru/igrushki/roboty-transformery-bakugany-zubls/transformery/transformer-2v1-bondibot-robot-zelyonyy-vnedorozhn/</t>
  </si>
  <si>
    <t>00-10010406</t>
  </si>
  <si>
    <t>Трансформер 2в1 BONDIBOT робот-машина, Bondibon CRD 25x16x7 см, арт.5505C.</t>
  </si>
  <si>
    <t>https://ghtoys.ru/igrushki/roboty-transformery-bakugany-zubls/transformery/transformer-2v1-bondibot-robot-mashina-bondibon-cr/</t>
  </si>
  <si>
    <t>00-10010403</t>
  </si>
  <si>
    <t>Трансформер 2в1 BONDIBOT робот-спорткар, Bondibon CRD 25x16x7 см, арт.5503C.</t>
  </si>
  <si>
    <t>https://ghtoys.ru/igrushki/roboty-transformery-bakugany-zubls/transformery/transformer-2v1-bondibot-robot-sportkar-bondibon-c/</t>
  </si>
  <si>
    <t>00-10010587</t>
  </si>
  <si>
    <t>Трансформер 2в1 BONDIBOT робот-вертолёт, Bondibon BOX 17,4x15,7x8,5 см, арт. 888-1.</t>
  </si>
  <si>
    <t>https://ghtoys.ru/igrushki/roboty-transformery-bakugany-zubls/transformery/transformer-2v1-bondibot-robot-vertolyot-bondibon-/</t>
  </si>
  <si>
    <t>00-10010493</t>
  </si>
  <si>
    <t>Трансформер 2в1 BONDIBOT робот-тягач, Bondibon CRD 25x16x7 см, арт.5501C.</t>
  </si>
  <si>
    <t>https://ghtoys.ru/igrushki/roboty-transformery-bakugany-zubls/transformery/transformer-2v1-bondibot-robot-tyagach-bondibon-cr/</t>
  </si>
  <si>
    <t>00-10010599</t>
  </si>
  <si>
    <t>Трансформер 2в1 BONDIBOT робот-боевой самолёт, Bondibon CRD 25x16x7 см, арт.5508C.</t>
  </si>
  <si>
    <t>https://ghtoys.ru/igrushki/roboty-transformery-bakugany-zubls/transformery/transformer-2v1-bondibot-robot-boevoy-samolyot-bon/</t>
  </si>
  <si>
    <t>00-10010267</t>
  </si>
  <si>
    <t>Трансформер 2в1 BONDIBOT робот-экскаватор, Bondibon BOX 17,4x15,7x8,5 см, арт. 888-2.</t>
  </si>
  <si>
    <t>https://ghtoys.ru/igrushki/roboty-transformery-bakugany-zubls/transformery/transformer-2v1-bondibot-robot-ekskavator-bondibon/</t>
  </si>
  <si>
    <t>00-10010251</t>
  </si>
  <si>
    <t>Трансформер 2в1 BONDIBOT робот-жёлтый внедорожник, Bondibon BOX 17,4x15,7x8,5 см, арт. 888-5</t>
  </si>
  <si>
    <t>https://ghtoys.ru/igrushki/roboty-transformery-bakugany-zubls/transformery/transformer-2v1-bondibot-robot-zhyoltyy-vnedorozhn/</t>
  </si>
  <si>
    <t>00-10010533</t>
  </si>
  <si>
    <t>Трансформер 2в1 BONDIBOT робот-минивэн, Bondibon BOX 17,4x15,7x8,5 см, арт. 888-7.</t>
  </si>
  <si>
    <t>https://ghtoys.ru/igrushki/roboty-transformery-bakugany-zubls/transformery/transformer-2v1-bondibot-robot-miniven-bondibon-bo/</t>
  </si>
  <si>
    <t>00-10011347</t>
  </si>
  <si>
    <t>Трансформер 2в1 BONDIBOT Bondibon BOX 10,5?6?15,5 см,  цифра"0", арт. YB188-35E.</t>
  </si>
  <si>
    <t>https://ghtoys.ru/igrushki/roboty-transformery-bakugany-zubls/transformery/transformer-2v1-bondibot-bondibon-box-1056155-sm--34697/</t>
  </si>
  <si>
    <t>00-10011010</t>
  </si>
  <si>
    <t>Трансформер 2в1 BONDIBOT Bondibon BOX 10,5?6?15,5 см,  цифра"7", арт. YB188-35E.</t>
  </si>
  <si>
    <t>https://ghtoys.ru/igrushki/roboty-transformery-bakugany-zubls/transformery/transformer-2v1-bondibot-bondibon-box-1056155-sm--34690/</t>
  </si>
  <si>
    <t>00-10011097</t>
  </si>
  <si>
    <t>Трансформер 2в1 BONDIBOT Bondibon BOX 10,5?6?15,5 см,  цифра"1", арт. YB188-35E.</t>
  </si>
  <si>
    <t>https://ghtoys.ru/igrushki/roboty-transformery-bakugany-zubls/transformery/transformer-2v1-bondibot-bondibon-box-1056155-sm--34696/</t>
  </si>
  <si>
    <t>00-10009910</t>
  </si>
  <si>
    <t>Робот-волчок многофункциональный с гироскопом, с пусковым шнуром в комплекте,  CRD 13,5?6,3?21 cм,, арт. ВВ4244</t>
  </si>
  <si>
    <t>https://ghtoys.ru/igrushki/roboty-transformery-bakugany-zubls/transformery/robot-volchok-mnogofunktsionalnyy-s-giroskopom-s-p/</t>
  </si>
  <si>
    <t>00-10010261</t>
  </si>
  <si>
    <t>Трансформер 2в1 BONDIBOT робот-самолёт, Bondibon BOX 17,4x15,7x8,5 см, арт. 888-8.</t>
  </si>
  <si>
    <t>https://ghtoys.ru/igrushki/roboty-transformery-bakugany-zubls/transformery/transformer-2v1-bondibot-robot-samolyot-bondibon-b/</t>
  </si>
  <si>
    <t>00-10011376</t>
  </si>
  <si>
    <t>Трансформер 2в1 BONDIBOT Bondibon BOX 10,5?6?15,5 см,  цифра"5", арт. YB188-35E.</t>
  </si>
  <si>
    <t>https://ghtoys.ru/igrushki/roboty-transformery-bakugany-zubls/transformery/transformer-2v1-bondibot-bondibon-box-1056155-sm--34692/</t>
  </si>
  <si>
    <t>00-10010635</t>
  </si>
  <si>
    <t>Трансформер Мега Робот, Рыцарь света, Play Smart, BOX 29,5х23,5х8 см., арт. 7535</t>
  </si>
  <si>
    <t>711</t>
  </si>
  <si>
    <t>https://ghtoys.ru/igrushki/roboty-transformery-bakugany-zubls/transformery/transformer-mega-robot-rytsar-sveta-play-smart-box/</t>
  </si>
  <si>
    <t>00-10005445</t>
  </si>
  <si>
    <t>Трансформер, Страйкер, Play Smart,  2 вида, СRD 31х43 см., арт. 8129.</t>
  </si>
  <si>
    <t>507</t>
  </si>
  <si>
    <t>489</t>
  </si>
  <si>
    <t>https://ghtoys.ru/igrushki/roboty-transformery-bakugany-zubls/transformery/transformer-strayker-play-smart--2-vida-srd-31kh43/</t>
  </si>
  <si>
    <t>00-10005567</t>
  </si>
  <si>
    <t>Трансформер Play Smart Защитники Земли, 42*25см, CRD, арт.8103</t>
  </si>
  <si>
    <t>1019</t>
  </si>
  <si>
    <t>616</t>
  </si>
  <si>
    <t>https://ghtoys.ru/igrushki/roboty-transformery-bakugany-zubls/transformery/transformer-play-smart-zaschitniki-zemli-4225sm-cr21183/</t>
  </si>
  <si>
    <t>00-10011212</t>
  </si>
  <si>
    <t>Трансформер Буря Play Smart PVC 18x11х3,5 см, арт.8085.</t>
  </si>
  <si>
    <t>https://ghtoys.ru/igrushki/roboty-transformery-bakugany-zubls/transformery/transformer-burya-play-smart-pvc-18x11kh35-sm-art8/</t>
  </si>
  <si>
    <t>00-10005602</t>
  </si>
  <si>
    <t>Трансформер робот Play Smart Молотозавр, 2 в 1, BOX 25,6х19,7x7,7 cм, арт. 8163</t>
  </si>
  <si>
    <t>475</t>
  </si>
  <si>
    <t>https://ghtoys.ru/igrushki/roboty-transformery-bakugany-zubls/transformery/transformer-robot-play-smart-molotozavr-2-v-1-box-/</t>
  </si>
  <si>
    <t>00-10011251</t>
  </si>
  <si>
    <t>Трансформер Ураган Play Smart PVC 18x11х3,5 см, арт.8080.</t>
  </si>
  <si>
    <t>https://ghtoys.ru/igrushki/roboty-transformery-bakugany-zubls/transformery/transformer-uragan-play-smart-pvc-18x11kh35-sm-art/</t>
  </si>
  <si>
    <t>00-10005414</t>
  </si>
  <si>
    <t>Трансформер Пума Play Smart CRD 31x19 см, арт. 8087.</t>
  </si>
  <si>
    <t>582</t>
  </si>
  <si>
    <t>https://ghtoys.ru/igrushki/roboty-transformery-bakugany-zubls/transformery/transformer-puma-play-smart-crd-31x19-sm-art-8087/</t>
  </si>
  <si>
    <t>00-10007088</t>
  </si>
  <si>
    <t>Трансформер ураган-гром Play Smart CRD 33x24 см, арт.8060.</t>
  </si>
  <si>
    <t>https://ghtoys.ru/igrushki/roboty-transformery-bakugany-zubls/transformery/transformer-uragan-grom-play-smart-crd-33x24-sm-ar/</t>
  </si>
  <si>
    <t>00-10005424</t>
  </si>
  <si>
    <t>Трансформер 2в1 Play Smart "Мир роботов, трицераптор", BOX 25,6x19,7x7,7см, арт.8160.</t>
  </si>
  <si>
    <t>https://ghtoys.ru/igrushki/roboty-transformery-bakugany-zubls/transformery/transformer-2v1-play-smart-mir-robotov-tritserapto/</t>
  </si>
  <si>
    <t>00-10005622</t>
  </si>
  <si>
    <t>Трансформер Play Smart Защитники Земли, 42*25см, CRD, арт.8101</t>
  </si>
  <si>
    <t>1132</t>
  </si>
  <si>
    <t>https://ghtoys.ru/igrushki/roboty-transformery-bakugany-zubls/transformery/transformer-play-smart-zaschitniki-zemli-4225sm-cr21302/</t>
  </si>
  <si>
    <t>00-10007116</t>
  </si>
  <si>
    <t>Трансформер Криптон Joy Toy PVC 25x13х13 см, арт. 8092.</t>
  </si>
  <si>
    <t>1475</t>
  </si>
  <si>
    <t>861</t>
  </si>
  <si>
    <t>https://ghtoys.ru/igrushki/roboty-transformery-bakugany-zubls/transformery/transformer-kripton-joy-toy-pvc-25x13kh13-sm-art-8/</t>
  </si>
  <si>
    <t>00-10005637</t>
  </si>
  <si>
    <t>Трансформер мет. машина-робот, Герой перевоплощения Play Smart, ВОХ 32,5х12х5 см, арт. 8174.</t>
  </si>
  <si>
    <t>https://ghtoys.ru/igrushki/roboty-transformery-bakugany-zubls/transformery/transformer-met-mashina-robot-geroy-perevoploschen/</t>
  </si>
  <si>
    <t>00-10007189</t>
  </si>
  <si>
    <t>Трансформер мет. машина-робот, Герой перевоплощения Play Smart, ВОХ 32,5х12х5 см, арт. 8175.</t>
  </si>
  <si>
    <t>https://ghtoys.ru/igrushki/roboty-transformery-bakugany-zubls/transformery/transformer-met-mashina-robot-geroy-perevoploschen20896/</t>
  </si>
  <si>
    <t>00-10006979</t>
  </si>
  <si>
    <t>Трансформер Play Smart Защитники Земли, 42*25см, CRD, арт.8098</t>
  </si>
  <si>
    <t>1028</t>
  </si>
  <si>
    <t>633</t>
  </si>
  <si>
    <t>611</t>
  </si>
  <si>
    <t>https://ghtoys.ru/igrushki/roboty-transformery-bakugany-zubls/transformery/transformer-play-smart-zaschitniki-zemli-4225sm-cr21165/</t>
  </si>
  <si>
    <t>00-10005595</t>
  </si>
  <si>
    <t>Трансформер робот Play Smart Тиранозавр, 2 в 1, BOX 25,6х19,7x7,7 cм, арт. 8159</t>
  </si>
  <si>
    <t>https://ghtoys.ru/igrushki/roboty-transformery-bakugany-zubls/transformery/transformer-robot-play-smart-tiranozavr-2-v-1-box-/</t>
  </si>
  <si>
    <t>00-10011491</t>
  </si>
  <si>
    <t>Трансформер CRD 33*23 см. Play Smart Небоскреб арт. 8003</t>
  </si>
  <si>
    <t>https://ghtoys.ru/igrushki/roboty-transformery-bakugany-zubls/transformery/transformer-crd-3323-sm-play-smart-neboskreb-art-8/</t>
  </si>
  <si>
    <t>00-10005180</t>
  </si>
  <si>
    <t>Трансформер 2в1 Play Smart "Мир роботов, меченосец", BOX 25,6x19,7x7,7см, арт.8157.</t>
  </si>
  <si>
    <t>https://ghtoys.ru/igrushki/roboty-transformery-bakugany-zubls/transformery/transformer-2v1-play-smart-mir-robotov-mechenosets/</t>
  </si>
  <si>
    <t>00-10005217</t>
  </si>
  <si>
    <t>Трансформер Великий Праймбот, Play Smart, BOX 26,5х22х9,5 см., арт. 8107</t>
  </si>
  <si>
    <t>1554</t>
  </si>
  <si>
    <t>956</t>
  </si>
  <si>
    <t>924</t>
  </si>
  <si>
    <t>https://ghtoys.ru/igrushki/roboty-transformery-bakugany-zubls/transformery/transformer-velikiy-praymbot-play-smart-box-265kh2/</t>
  </si>
  <si>
    <t>00-10005493</t>
  </si>
  <si>
    <t>Трансформер Великий Праймбот, Play Smart, BOX 26,5х22х9,5 см., арт. 8112</t>
  </si>
  <si>
    <t>https://ghtoys.ru/igrushki/roboty-transformery-bakugany-zubls/transformery/transformer-velikiy-praymbot-play-smart-box-265kh221227/</t>
  </si>
  <si>
    <t>00-10006867</t>
  </si>
  <si>
    <t>Трансформер робот Play Smart Велоцираптор, 2 в 1, BOX 25,6х19,7x7,7 cм, арт. 8162</t>
  </si>
  <si>
    <t>987</t>
  </si>
  <si>
    <t>597</t>
  </si>
  <si>
    <t>587</t>
  </si>
  <si>
    <t>576</t>
  </si>
  <si>
    <t>https://ghtoys.ru/igrushki/roboty-transformery-bakugany-zubls/transformery/transformer-robot-play-smart-velotsiraptor-2-v-1-b/</t>
  </si>
  <si>
    <t>00-10010408</t>
  </si>
  <si>
    <t>Трансформер CRD 26*18 см. Play Smart Комбат арт. 8017</t>
  </si>
  <si>
    <t>00-10007139</t>
  </si>
  <si>
    <t>Трансформер металлич.робот-машина Биосталь Play Smart, CRD 23x15x5 см, арт.8153.</t>
  </si>
  <si>
    <t>https://ghtoys.ru/igrushki/roboty-transformery-bakugany-zubls/transformery/transformer-metallichrobot-mashina-biostal-play-sm/</t>
  </si>
  <si>
    <t>00-10006176</t>
  </si>
  <si>
    <t>Трансформер металлич.робот-машина Биосталь Play Smart, CRD 23x15x5 см, арт.8154.</t>
  </si>
  <si>
    <t>https://ghtoys.ru/igrushki/roboty-transformery-bakugany-zubls/transformery/transformer-metallichrobot-mashina-biostal-play-sm21176/</t>
  </si>
  <si>
    <t>00-10010520</t>
  </si>
  <si>
    <t>Трансформер CRD 33*23 см. Play Smart Огнеборец арт. 8006</t>
  </si>
  <si>
    <t>https://ghtoys.ru/igrushki/roboty-transformery-bakugany-zubls/transformery/transformer-crd-3323-sm-play-smart-ogneborets-art-/</t>
  </si>
  <si>
    <t>00-10010347</t>
  </si>
  <si>
    <t>Трансформер CRD 33*23 см. Play Smart Амфибот арт. 8014</t>
  </si>
  <si>
    <t>https://ghtoys.ru/igrushki/roboty-transformery-bakugany-zubls/transformery/transformer-crd-3323-sm-play-smart-amfibot-art-801/</t>
  </si>
  <si>
    <t>00-10005683</t>
  </si>
  <si>
    <t>Трансформер робот Play Smart Мегаробот, 2 в 1, BOX 25,6х19,7x7,7 cм, арт. 8158</t>
  </si>
  <si>
    <t>982</t>
  </si>
  <si>
    <t>https://ghtoys.ru/igrushki/roboty-transformery-bakugany-zubls/transformery/transformer-robot-play-smart-megarobot-2-v-1-box-2/</t>
  </si>
  <si>
    <t>00-10005826</t>
  </si>
  <si>
    <t>Трансформер 2в1 Play Smart "Мир роботов, птеродактиль", BOX 25,6x19,7x7,7см, арт.8161.</t>
  </si>
  <si>
    <t>856</t>
  </si>
  <si>
    <t>https://ghtoys.ru/igrushki/roboty-transformery-bakugany-zubls/transformery/transformer-2v1-play-smart-mir-robotov-pterodaktil/</t>
  </si>
  <si>
    <t>00-10005365</t>
  </si>
  <si>
    <t>Трансформер мет. инерц. машина-робот, Герои Роботы Play Smart, ВОХ 12х15х8,5 см, 4 вида, арт. 9861.</t>
  </si>
  <si>
    <t>https://ghtoys.ru/igrushki/roboty-transformery-bakugany-zubls/transformery/transformer-met-inerts-mashina-robot-geroi-roboty-/</t>
  </si>
  <si>
    <t>00-10006329</t>
  </si>
  <si>
    <t>Трансформер Великий Праймбот, Play Smart, BOX 26,5х22х9,5 см., арт. 8111</t>
  </si>
  <si>
    <t>1370</t>
  </si>
  <si>
    <t>829</t>
  </si>
  <si>
    <t>https://ghtoys.ru/igrushki/roboty-transformery-bakugany-zubls/transformery/transformer-velikiy-praymbot-play-smart-box-265kh221228/</t>
  </si>
  <si>
    <t>00-10010614</t>
  </si>
  <si>
    <t>Трансформер CRD 33*23 см. Play Smart Технобот арт. 8021</t>
  </si>
  <si>
    <t>578</t>
  </si>
  <si>
    <t>https://ghtoys.ru/igrushki/roboty-transformery-bakugany-zubls/transformery/transformer-crd-3323-sm-play-smart-tekhnobot-art-8/</t>
  </si>
  <si>
    <t>00-10010377</t>
  </si>
  <si>
    <t>Трансформер Мега Робот, Инфо Охотник, Play Smart, BOX 29,5х23,5х8 см., арт. 7538</t>
  </si>
  <si>
    <t>https://ghtoys.ru/igrushki/roboty-transformery-bakugany-zubls/transformery/transformer-mega-robot-info-okhotnik-play-smart-bo/</t>
  </si>
  <si>
    <t>00-10006392</t>
  </si>
  <si>
    <t>Трансформер Play Smart Защитники Земли, 42*25см, CRD, арт.8102</t>
  </si>
  <si>
    <t>706</t>
  </si>
  <si>
    <t>693</t>
  </si>
  <si>
    <t>https://ghtoys.ru/igrushki/roboty-transformery-bakugany-zubls/transformery/transformer-play-smart-zaschitniki-zemli-4225sm-cr21229/</t>
  </si>
  <si>
    <t>00-10005591</t>
  </si>
  <si>
    <t>Трансформер Play Smart Защитники Земли, 42*25см, CRD, арт.8100</t>
  </si>
  <si>
    <t>https://ghtoys.ru/igrushki/roboty-transformery-bakugany-zubls/transformery/transformer-play-smart-zaschitniki-zemli-4225sm-cr/</t>
  </si>
  <si>
    <t>00-10006139</t>
  </si>
  <si>
    <t>Трансформер CRD 26*18 см. Play Smart Оруженосец арт. 8025</t>
  </si>
  <si>
    <t>https://ghtoys.ru/igrushki/roboty-transformery-bakugany-zubls/transformery/transformer-crd-2618-sm-play-smart-oruzhenosets-ar/</t>
  </si>
  <si>
    <t>00-10007460</t>
  </si>
  <si>
    <t>Трансформер мет. машина-робот, Авторобот разрушитель Play Smart, CRD 16х11х4 см, арт. 8179.</t>
  </si>
  <si>
    <t>https://ghtoys.ru/igrushki/roboty-transformery-bakugany-zubls/transformery/transformer-met-mashina-robot-avtorobot-razrushite/</t>
  </si>
  <si>
    <t>00-10011243</t>
  </si>
  <si>
    <t>Трансформер Мега Робот, Король Ветра, Play Smart, BOX 29,5х23,5х8 см., арт. 7539</t>
  </si>
  <si>
    <t>1046</t>
  </si>
  <si>
    <t>644</t>
  </si>
  <si>
    <t>https://ghtoys.ru/igrushki/roboty-transformery-bakugany-zubls/transformery/transformer-mega-robot-korol-vetra-play-smart-box-/</t>
  </si>
  <si>
    <t>00-10011264</t>
  </si>
  <si>
    <t>Трансформер CRD 33*23 см. Play Smart Оруженосец арт. 8026</t>
  </si>
  <si>
    <t>https://ghtoys.ru/igrushki/roboty-transformery-bakugany-zubls/transformery/transformer-crd-3323-sm-play-smart-oruzhenosets-ar/</t>
  </si>
  <si>
    <t>00-10009717</t>
  </si>
  <si>
    <t>Трансформер мет. машина-робот, Авторобот мститель Play Smart, CRD 16х11х4 см, арт. 8178.</t>
  </si>
  <si>
    <t>00-10007847</t>
  </si>
  <si>
    <t>Трансформер мет. машина-робот, Авторобот защитник Play Smart, CRD 16х11х4 см, арт. 8177.</t>
  </si>
  <si>
    <t>https://ghtoys.ru/igrushki/roboty-transformery-bakugany-zubls/transformery/transformer-met-mashina-robot-avtorobot-zaschitnik/</t>
  </si>
  <si>
    <t>00-10007104</t>
  </si>
  <si>
    <t>Трансформер металлич.робот-машина Биосталь Play Smart, CRD 23x15x5 см, арт.8155.</t>
  </si>
  <si>
    <t>https://ghtoys.ru/igrushki/roboty-transformery-bakugany-zubls/transformery/transformer-metallichrobot-mashina-biostal-play-sm21298/</t>
  </si>
  <si>
    <t>00-10011501</t>
  </si>
  <si>
    <t>Трансформер Барс  Play Smart PVC 18x11х3,5 см, арт.8082.</t>
  </si>
  <si>
    <t>https://ghtoys.ru/igrushki/roboty-transformery-bakugany-zubls/transformery/transformer-bars--play-smart-pvc-18x11kh35-sm-art8/</t>
  </si>
  <si>
    <t>00-10010602</t>
  </si>
  <si>
    <t>Трансформер CRD 33*23 см. Play Smart Авиабот арт. 8019</t>
  </si>
  <si>
    <t>00-10006072</t>
  </si>
  <si>
    <t>Трансформер Великий Праймбот, Play Smart, BOX 26,5х22х9,5 см., арт. 8109</t>
  </si>
  <si>
    <t>1195</t>
  </si>
  <si>
    <t>723</t>
  </si>
  <si>
    <t>https://ghtoys.ru/igrushki/roboty-transformery-bakugany-zubls/transformery/transformer-velikiy-praymbot-play-smart-box-265kh221001/</t>
  </si>
  <si>
    <t>00-10006199</t>
  </si>
  <si>
    <t>Трансформер Великий Праймбот, Play Smart, BOX 26,5х22х9,5 см., арт. 8108</t>
  </si>
  <si>
    <t>https://ghtoys.ru/igrushki/roboty-transformery-bakugany-zubls/transformery/transformer-velikiy-praymbot-play-smart-box-265kh221017/</t>
  </si>
  <si>
    <t>00-10005139</t>
  </si>
  <si>
    <t>Трансформер металлич.робот-машина Биосталь Play Smart, CRD 23x15x5 см, арт.8156.</t>
  </si>
  <si>
    <t>https://ghtoys.ru/igrushki/roboty-transformery-bakugany-zubls/transformery/transformer-metallichrobot-mashina-biostal-play-sm21166/</t>
  </si>
  <si>
    <t>00-10005177</t>
  </si>
  <si>
    <t>Трансформер Play Smart  Защитники Земли, 42*25см, CRD, арт.8099</t>
  </si>
  <si>
    <t>632</t>
  </si>
  <si>
    <t>https://ghtoys.ru/igrushki/roboty-transformery-bakugany-zubls/transformery/transformer-play-smart--zaschitniki-zemli-4225sm-c/</t>
  </si>
  <si>
    <t>00-10010404</t>
  </si>
  <si>
    <t>Трансформер драйвер 5 в 1 Play Smart CRD 41x28 см, арт.8065.</t>
  </si>
  <si>
    <t>778</t>
  </si>
  <si>
    <t>https://ghtoys.ru/igrushki/roboty-transformery-bakugany-zubls/transformery/transformer-drayver-5-v-1-play-smart-crd-41x28-sm-/</t>
  </si>
  <si>
    <t>00-10010568</t>
  </si>
  <si>
    <t>Трансформер Нейтрон Супер-Сила Joy Toy, 25*22*9см, Box, арт.8097</t>
  </si>
  <si>
    <t>https://ghtoys.ru/igrushki/roboty-transformery-bakugany-zubls/transformery/transformer-neytron-super-sila-joy-toy-25229sm-box/</t>
  </si>
  <si>
    <t>00-10007013</t>
  </si>
  <si>
    <t>Трансформер CRD 26*18 см. Play Smart Огнеборец арт. 8007</t>
  </si>
  <si>
    <t>https://ghtoys.ru/igrushki/roboty-transformery-bakugany-zubls/transformery/transformer-crd-2618-sm-play-smart-ogneborets-art-/</t>
  </si>
  <si>
    <t>00-10006210</t>
  </si>
  <si>
    <t>Трансформер, Страйкер, Play Smart,  2 вида, СRD 31х43 см., арт. 8128.</t>
  </si>
  <si>
    <t>472</t>
  </si>
  <si>
    <t>https://ghtoys.ru/igrushki/roboty-transformery-bakugany-zubls/transformery/transformer-strayker-play-smart--2-vida-srd-31kh4321262/</t>
  </si>
  <si>
    <t>00-10005521</t>
  </si>
  <si>
    <t>Трансформер Буран Joy Toy PVC  25x13х13 см, арт. 8093.</t>
  </si>
  <si>
    <t>1426</t>
  </si>
  <si>
    <t>862</t>
  </si>
  <si>
    <t>https://ghtoys.ru/igrushki/roboty-transformery-bakugany-zubls/transformery/transformer-buran-joy-toy-pvc--25x13kh13-sm-art-80/</t>
  </si>
  <si>
    <t>00-10006345</t>
  </si>
  <si>
    <t>Трансформер CRD 33*23 см. PLAY SMART Комбат арт. 8016</t>
  </si>
  <si>
    <t>https://ghtoys.ru/igrushki/roboty-transformery-bakugany-zubls/transformery/transformer-crd-3323-sm-play-smart-kombat-art-8016/</t>
  </si>
  <si>
    <t>00-10005557</t>
  </si>
  <si>
    <t>Трансформер метал. револьвер-робот ,серия РобоGUN, PVC 21х16х5,5 см, арт.M6683-2.</t>
  </si>
  <si>
    <t>https://ghtoys.ru/igrushki/roboty-transformery-bakugany-zubls/transformery/transformer-metal-revolver-robot-seriya-robogun-pv/</t>
  </si>
  <si>
    <t>00-10008086</t>
  </si>
  <si>
    <t>Трансформер-конструктор метал., Робомобиль, ВОХ 17х4х16 см, арт. M6477.</t>
  </si>
  <si>
    <t>https://ghtoys.ru/igrushki/roboty-transformery-bakugany-zubls/transformery/transformer-konstruktor-metal-robomobil-vokh-17kh423566/</t>
  </si>
  <si>
    <t>00-10007691</t>
  </si>
  <si>
    <t>Трансформер-конструктор метал., Робомобиль, ВОХ 17х4х16 см, арт. M6478.</t>
  </si>
  <si>
    <t>https://ghtoys.ru/igrushki/roboty-transformery-bakugany-zubls/transformery/transformer-konstruktor-metal-robomobil-vokh-17kh423567/</t>
  </si>
  <si>
    <t>00-10006248</t>
  </si>
  <si>
    <t>Трансформер пласт.заводной, машина - собака, ВОХ 14х10х14см, арт.JD-902A.</t>
  </si>
  <si>
    <t>https://ghtoys.ru/igrushki/roboty-transformery-bakugany-zubls/transformery/transformer-plastzavodnoy-mashina---sobaka-vokh-14/</t>
  </si>
  <si>
    <t>00-10008782</t>
  </si>
  <si>
    <t>Трансформер-конструктор метал., Робомобиль, ВОХ 17х4х16 см, арт. M6479.</t>
  </si>
  <si>
    <t>https://ghtoys.ru/igrushki/roboty-transformery-bakugany-zubls/transformery/transformer-konstruktor-metal-robomobil-vokh-17kh424542/</t>
  </si>
  <si>
    <t>00-10008108</t>
  </si>
  <si>
    <t>Трансформер-конструктор метал., Робомобиль, ВОХ 17х4х16 см, арт. M6476.</t>
  </si>
  <si>
    <t>https://ghtoys.ru/igrushki/roboty-transformery-bakugany-zubls/transformery/transformer-konstruktor-metal-robomobil-vokh-17kh4/</t>
  </si>
  <si>
    <t>00-10006494</t>
  </si>
  <si>
    <t>Трансформер метал. револьвер-робот ,серия РобоGUN, PVC  21х16х5,5 см, арт.M6683-4.</t>
  </si>
  <si>
    <t>https://ghtoys.ru/igrushki/roboty-transformery-bakugany-zubls/transformery/transformer-metal-revolver-robot-seriya-robogun-pv21712/</t>
  </si>
  <si>
    <t>00-10006095</t>
  </si>
  <si>
    <t>Трансформер пласт.заводной, грузовик - собака, ВОХ 14х10х14см, арт.JD-902B.</t>
  </si>
  <si>
    <t>https://ghtoys.ru/igrushki/roboty-transformery-bakugany-zubls/transformery/transformer-plastzavodnoy-gruzovik---sobaka-vokh-1/</t>
  </si>
  <si>
    <t>00-10006923</t>
  </si>
  <si>
    <t>Трансформер метал. револьвер-робот ,серия РобоGUN, PVC 21х16х5,5 см, арт.M6683-1.</t>
  </si>
  <si>
    <t>https://ghtoys.ru/igrushki/roboty-transformery-bakugany-zubls/transformery/transformer-metal-revolver-robot-seriya-robogun-pv21792/</t>
  </si>
  <si>
    <t>00-10005108</t>
  </si>
  <si>
    <t>Трансформер метал. револьвер-робот ,серия РобоGUN, PVC 21х16х5,5 см, арт.M6683-3.</t>
  </si>
  <si>
    <t>https://ghtoys.ru/igrushki/roboty-transformery-bakugany-zubls/transformery/transformer-metal-revolver-robot-seriya-robogun-pv21794/</t>
  </si>
  <si>
    <t>00-10005863</t>
  </si>
  <si>
    <t>Трансформер РобоБиль метал., 2в1 машина - робот, CRD 15x23x4 см, 2 вида, арт.M6690-2.</t>
  </si>
  <si>
    <t>https://ghtoys.ru/igrushki/roboty-transformery-bakugany-zubls/transformery/transformer-robobil-metal-2v1-mashina---robot-crd-21822/</t>
  </si>
  <si>
    <t>00-10005708</t>
  </si>
  <si>
    <t>Трансформер РобоБиль метал., 2в1 машина - робот, CRD 15x23x4 см, 2 вида, арт.M6684-1.</t>
  </si>
  <si>
    <t>https://ghtoys.ru/igrushki/roboty-transformery-bakugany-zubls/transformery/transformer-robobil-metal-2v1-mashina---robot-crd-/</t>
  </si>
  <si>
    <t>00-10006216</t>
  </si>
  <si>
    <t>Крутыши CRD 28,5*6*43см. Набор 12шт. (свет),арт.ZYC-0384-E</t>
  </si>
  <si>
    <t>1589</t>
  </si>
  <si>
    <t>961</t>
  </si>
  <si>
    <t>944</t>
  </si>
  <si>
    <t>928</t>
  </si>
  <si>
    <t>https://ghtoys.ru/igrushki/roboty-transformery-bakugany-zubls/transformery/krutyshi-crd-285643sm-nabor-12sht-svetartzyc-0384-/</t>
  </si>
  <si>
    <t>00-10006455</t>
  </si>
  <si>
    <t>Трансформер бластер-робот, КиберПушка,8 мяг. патронов с присосками, ВОХ 25,5х13х32 см, арт.ZYB-B1899, арт. Л83011</t>
  </si>
  <si>
    <t>2113</t>
  </si>
  <si>
    <t>1278</t>
  </si>
  <si>
    <t>1256</t>
  </si>
  <si>
    <t>1234</t>
  </si>
  <si>
    <t>https://ghtoys.ru/igrushki/roboty-transformery-bakugany-zubls/transformery/transformer-blaster-robot-kiberpushka8-myag-patron/</t>
  </si>
  <si>
    <t>00-10006296</t>
  </si>
  <si>
    <t>Крутыши ВОХ 16*4*19см, 4шт (свет),арт.ZYC-0383-E</t>
  </si>
  <si>
    <t>https://ghtoys.ru/igrushki/roboty-transformery-bakugany-zubls/transformery/krutyshi-vokh-16419sm-4sht-svetartzyc-0383-e/</t>
  </si>
  <si>
    <t>00-10006705</t>
  </si>
  <si>
    <t>Трансформер метал.робот-пистолет,серия "Стальная команда",CRD 16,8x21,5x4 см, арт.ZYB-B2743-2.</t>
  </si>
  <si>
    <t>https://ghtoys.ru/igrushki/roboty-transformery-bakugany-zubls/transformery/transformer-metalrobot-pistoletseriya-stalnaya-kom/</t>
  </si>
  <si>
    <t>00-10005237</t>
  </si>
  <si>
    <t>Машина-Робот трансформер 5508 PVC 25х13х13см</t>
  </si>
  <si>
    <t>1665</t>
  </si>
  <si>
    <t>1025</t>
  </si>
  <si>
    <t>972</t>
  </si>
  <si>
    <t>https://ghtoys.ru/igrushki/roboty-transformery-bakugany-zubls/transformery/mashina-robot-transformer-5508-pvc-25kh13kh13sm/</t>
  </si>
  <si>
    <t>00-10005297</t>
  </si>
  <si>
    <t>Трансформер метал.с пластик.,робот-автомобиль,серия"Стальная команда",CRD20x27,8x6см,арт.ZYB-B2744-3</t>
  </si>
  <si>
    <t>1133</t>
  </si>
  <si>
    <t>https://ghtoys.ru/igrushki/roboty-transformery-bakugany-zubls/transformery/transformer-metals-plastikrobot-avtomobilseriyasta21379/</t>
  </si>
  <si>
    <t>00-10006670</t>
  </si>
  <si>
    <t>Трансформер мет. робот- пожарн.машина, серия "Стальная команда", CRD 12,5х17,5х5 см, арт.ZYK-K2601-2</t>
  </si>
  <si>
    <t>https://ghtoys.ru/igrushki/roboty-transformery-bakugany-zubls/transformery/transformer-met-robot--pozharnmashina-seriya-staln/</t>
  </si>
  <si>
    <t>00-10005603</t>
  </si>
  <si>
    <t>Трансформер метал.с пластик.,робот-автомобиль,серия"Стальная команда",CRD20x27,8x6см,арт.ZYB-B2744-9</t>
  </si>
  <si>
    <t>686</t>
  </si>
  <si>
    <t>https://ghtoys.ru/igrushki/roboty-transformery-bakugany-zubls/transformery/transformer-metals-plastikrobot-avtomobilseriyasta21600/</t>
  </si>
  <si>
    <t>00-10006051</t>
  </si>
  <si>
    <t>Трансформер метал.с пластик.,робот-автомобиль,серия"Стальная команда",CRD20x27,8x6см,арт.ZYB-B2744-8</t>
  </si>
  <si>
    <t>https://ghtoys.ru/igrushki/roboty-transformery-bakugany-zubls/transformery/transformer-metals-plastikrobot-avtomobilseriyasta21490/</t>
  </si>
  <si>
    <t>00-10005451</t>
  </si>
  <si>
    <t>Трансформер метал.робот-пистолет,серия "Стальная команда",CRD 16,8x21,5x4 см, арт.ZYB-B2743-1.</t>
  </si>
  <si>
    <t>446</t>
  </si>
  <si>
    <t>https://ghtoys.ru/igrushki/roboty-transformery-bakugany-zubls/transformery/transformer-metalrobot-pistoletseriya-stalnaya-kom21567/</t>
  </si>
  <si>
    <t>00-10005320</t>
  </si>
  <si>
    <t>Трансформер бластер-робот, КиберПушка,8 мяг. патронов с присосками, ВОХ 25,5х13х32 см, арт.ZYB-B1899, арт. Л83012</t>
  </si>
  <si>
    <t>2746</t>
  </si>
  <si>
    <t>1691</t>
  </si>
  <si>
    <t>1662</t>
  </si>
  <si>
    <t>1633</t>
  </si>
  <si>
    <t>1604</t>
  </si>
  <si>
    <t>https://ghtoys.ru/igrushki/roboty-transformery-bakugany-zubls/transformery/transformer-blaster-robot-kiberpushka8-myag-patron21542/</t>
  </si>
  <si>
    <t>00-10005941</t>
  </si>
  <si>
    <t>Трансформер робот-машина "Стальная команда" на батар.,озвуч.,CRD 24,5x8x35 см, арт.ZYA-A2184-11.</t>
  </si>
  <si>
    <t>923</t>
  </si>
  <si>
    <t>https://ghtoys.ru/igrushki/roboty-transformery-bakugany-zubls/transformery/transformer-robot-mashina-stalnaya-komanda-na-bata21593/</t>
  </si>
  <si>
    <t>00-10010186</t>
  </si>
  <si>
    <t>Диноробот на батар., ручное трансформирование, анимац. экран,озвуч., синий, арт.ZYE-E0091.</t>
  </si>
  <si>
    <t>757</t>
  </si>
  <si>
    <t>744</t>
  </si>
  <si>
    <t>731</t>
  </si>
  <si>
    <t>https://ghtoys.ru/igrushki/roboty-transformery-bakugany-zubls/transformery/dinorobot-na-batar-ruchnoe-transformirovanie-anima34717/</t>
  </si>
  <si>
    <t>00-10011269</t>
  </si>
  <si>
    <t>Робот-трансформер Автоагент ZYA-A0517-2 BOX 26х8х34см</t>
  </si>
  <si>
    <t>560</t>
  </si>
  <si>
    <t>https://ghtoys.ru/igrushki/roboty-transformery-bakugany-zubls/transformery/robot-transformer-avtoagent-zya-a0517-2-box-26kh8k/</t>
  </si>
  <si>
    <t>00-10010250</t>
  </si>
  <si>
    <t>Крутыши ВОХ 23*4,5*27см, 5шт (свет),арт.ZYC-0395-C</t>
  </si>
  <si>
    <t>761</t>
  </si>
  <si>
    <t>460</t>
  </si>
  <si>
    <t>00-10006323</t>
  </si>
  <si>
    <t>Трансформер метал.робот-пистолет,серия "Стальная команда",CRD 16,8x21,5x4 см, арт.ZYB-B2743-4.</t>
  </si>
  <si>
    <t>https://ghtoys.ru/igrushki/roboty-transformery-bakugany-zubls/transformery/transformer-metalrobot-pistoletseriya-stalnaya-kom21616/</t>
  </si>
  <si>
    <t>00-10006564</t>
  </si>
  <si>
    <t>Робот-Машина трансформер 6601D BOX 26х11х32см</t>
  </si>
  <si>
    <t>2386</t>
  </si>
  <si>
    <t>1469</t>
  </si>
  <si>
    <t>1419</t>
  </si>
  <si>
    <t>1393</t>
  </si>
  <si>
    <t>https://ghtoys.ru/igrushki/roboty-transformery-bakugany-zubls/transformery/robot-mashina-transformer-6601d-box-26kh11kh32sm/</t>
  </si>
  <si>
    <t>00-10006198</t>
  </si>
  <si>
    <t>Монстрик-крутыш на авто, BOX 18x19x9 см, арт.ZYB-B0310-1/2/3/4/</t>
  </si>
  <si>
    <t>https://ghtoys.ru/igrushki/roboty-transformery-bakugany-zubls/transformery/monstrik-krutysh-na-avto-box-18x19x9-sm-artzyb-b03/</t>
  </si>
  <si>
    <t>00-10005987</t>
  </si>
  <si>
    <t>Трансформер бластер-робот, КиберПушка,8 мяг. патронов с присосками, ВОХ 25,5х13х32 см, арт.ZYB-B1899, арт. Л83010</t>
  </si>
  <si>
    <t>1669</t>
  </si>
  <si>
    <t>1010</t>
  </si>
  <si>
    <t>992</t>
  </si>
  <si>
    <t>https://ghtoys.ru/igrushki/roboty-transformery-bakugany-zubls/transformery/transformer-blaster-robot-kiberpushka8-myag-patron21386/</t>
  </si>
  <si>
    <t>00-10006172</t>
  </si>
  <si>
    <t>Трансформер метал.робот-пистолет,серия "Стальная команда",CRD 16,8x21,5x4 см, арт.ZYB-B2743-3.</t>
  </si>
  <si>
    <t>732</t>
  </si>
  <si>
    <t>https://ghtoys.ru/igrushki/roboty-transformery-bakugany-zubls/transformery/transformer-metalrobot-pistoletseriya-stalnaya-kom21430/</t>
  </si>
  <si>
    <t>00-10006119</t>
  </si>
  <si>
    <t>Монстрик-крутыш на авто, свет,музык., BOX 18x19x9 см, арт.ZYB-B0310-C</t>
  </si>
  <si>
    <t>https://ghtoys.ru/igrushki/roboty-transformery-bakugany-zubls/transformery/monstrik-krutysh-na-avto-svetmuzyk-box-18x19x9-sm-/</t>
  </si>
  <si>
    <t>00-10005956</t>
  </si>
  <si>
    <t>Робот-трансформер Авто-агент с рус. озвучиванием, свет, 42*14*45см, Box, арт. ZYA-A0906-2.</t>
  </si>
  <si>
    <t>1346</t>
  </si>
  <si>
    <t>1323</t>
  </si>
  <si>
    <t>1277</t>
  </si>
  <si>
    <t>https://ghtoys.ru/igrushki/roboty-transformery-bakugany-zubls/transformery/robot-transformer-avto-agent-s-rus-ozvuchivaniem-s/</t>
  </si>
  <si>
    <t>00-10004984</t>
  </si>
  <si>
    <t>Трансформер мет. робот-джип, серия "Стальная команда", CRD 12,5х17,5х5 см, арт.ZYK-K2601-1.</t>
  </si>
  <si>
    <t>https://ghtoys.ru/igrushki/roboty-transformery-bakugany-zubls/transformery/transformer-met-robot-dzhip-seriya-stalnaya-komand/</t>
  </si>
  <si>
    <t>00-10005142</t>
  </si>
  <si>
    <t>Трансформер мет. робот-вертолёт, серия "Стальная команда", CRD 12,5х17,5х5 см, арт.ZYK-K2601-3.</t>
  </si>
  <si>
    <t>https://ghtoys.ru/igrushki/roboty-transformery-bakugany-zubls/transformery/transformer-met-robot-vertolyot-seriya-stalnaya-ko/</t>
  </si>
  <si>
    <t>00-10007140</t>
  </si>
  <si>
    <t>Трансформер бластер-робот, КиберПушка,8 мяг. патронов с присосками, ВОХ 25,5х13х32 см, арт.ZYB-B1899, арт. Л83009</t>
  </si>
  <si>
    <t>1671</t>
  </si>
  <si>
    <t>1029</t>
  </si>
  <si>
    <t>1011</t>
  </si>
  <si>
    <t>993</t>
  </si>
  <si>
    <t>https://ghtoys.ru/igrushki/roboty-transformery-bakugany-zubls/transformery/transformer-blaster-robot-kiberpushka8-myag-patron21333/</t>
  </si>
  <si>
    <t>00-10006690</t>
  </si>
  <si>
    <t>Машина-Робот трансформер 5503 PVC 25х13х13см</t>
  </si>
  <si>
    <t>1626</t>
  </si>
  <si>
    <t>https://ghtoys.ru/igrushki/roboty-transformery-bakugany-zubls/transformery/mashina-robot-transformer-5503-pvc-25kh13kh13sm/</t>
  </si>
  <si>
    <t>00-10005939</t>
  </si>
  <si>
    <t>Диноробот на батар., ручное трансформирование, анимац. экран,озвуч., красный, арт.ZYE-E0093.</t>
  </si>
  <si>
    <t>https://ghtoys.ru/igrushki/roboty-transformery-bakugany-zubls/transformery/dinorobot-na-batar-ruchnoe-transformirovanie-anima/</t>
  </si>
  <si>
    <t>00-10006340</t>
  </si>
  <si>
    <t>Трансформер мет. робот-мотоцикл, серия "Стальная команда", CRD 12,5х17,5х5 см, арт.ZYK-K2601-4.</t>
  </si>
  <si>
    <t>https://ghtoys.ru/igrushki/roboty-transformery-bakugany-zubls/transformery/transformer-met-robot-mototsikl-seriya-stalnaya-ko/</t>
  </si>
  <si>
    <t>00-10005814</t>
  </si>
  <si>
    <t>Трансформер метал.с пластик.,робот-автомобиль,серия"Стальная команда",CRD20x27,8x6см,арт.ZYB-B2744-5</t>
  </si>
  <si>
    <t>https://ghtoys.ru/igrushki/roboty-transformery-bakugany-zubls/transformery/transformer-metals-plastikrobot-avtomobilseriyasta/</t>
  </si>
  <si>
    <t>00-10009599</t>
  </si>
  <si>
    <t>Трансформер пластм. робот-машина "Стальная команда", ВОХ 12,5х6,5х19см, 2 вида, арт.ZYB-B2557.</t>
  </si>
  <si>
    <t>426</t>
  </si>
  <si>
    <t>00-10007062</t>
  </si>
  <si>
    <t>Трансформер робот-машина "Стальная команда" на батар.,озвуч.,CRD 24,5x8x35 см, арт.ZYA-A2184-4.</t>
  </si>
  <si>
    <t>https://ghtoys.ru/igrushki/roboty-transformery-bakugany-zubls/transformery/transformer-robot-mashina-stalnaya-komanda-na-bata/</t>
  </si>
  <si>
    <t>00-10005200</t>
  </si>
  <si>
    <t>Трансформер мет. робот-самоосвал, серия "Стальная команда", CRD 12,5х17,5х5 см, арт.ZYK-K2602-4.</t>
  </si>
  <si>
    <t>https://ghtoys.ru/igrushki/roboty-transformery-bakugany-zubls/transformery/transformer-met-robot-samoosval-seriya-stalnaya-ko/</t>
  </si>
  <si>
    <t>00-10010319</t>
  </si>
  <si>
    <t>Happy Well</t>
  </si>
  <si>
    <t>Робот - трансформер Happy Well  3в1 , BOX  1:24 Hummer, 150 дет., арт.54020.</t>
  </si>
  <si>
    <t>2115</t>
  </si>
  <si>
    <t>1280</t>
  </si>
  <si>
    <t>00-10011346</t>
  </si>
  <si>
    <t>Робот - трансформер Happy Well  3в1 , BOX  1:32 Ford, 100 дет., арт.55040.</t>
  </si>
  <si>
    <t>1149</t>
  </si>
  <si>
    <t>1129</t>
  </si>
  <si>
    <t>1110</t>
  </si>
  <si>
    <t>1090</t>
  </si>
  <si>
    <t>https://ghtoys.ru/igrushki/roboty-transformery-bakugany-zubls/transformery/robot---transformer-happy-well--3v1--box--132-ford/</t>
  </si>
  <si>
    <t>00-10005357</t>
  </si>
  <si>
    <t>Робот - трансформер Happy Well  3в1 , BOX  1:24 Toyota Celica, 150 дет., арт.54010.</t>
  </si>
  <si>
    <t>2901</t>
  </si>
  <si>
    <t>1786</t>
  </si>
  <si>
    <t>1755</t>
  </si>
  <si>
    <t>1725</t>
  </si>
  <si>
    <t>1694</t>
  </si>
  <si>
    <t>https://ghtoys.ru/igrushki/roboty-transformery-bakugany-zubls/transformery/robot---transformer-happy-well--3v1--box--124-toyo/</t>
  </si>
  <si>
    <t>00-10006736</t>
  </si>
  <si>
    <t>Умный телефон обуч.,Play Smart, PVC 16x22,2см,3 вида, арт.7483.</t>
  </si>
  <si>
    <t>https://ghtoys.ru/igrushki/sredstva-svyazi-i-nablyudeniya/telefony/umnyy-telefon-obuchplay-smart-pvc-16x222sm3-vida-a/</t>
  </si>
  <si>
    <t>00-10010292</t>
  </si>
  <si>
    <t>Моб. Телефон "Фея" , русск.озвуч.,свет,CRD 14,1x21,5x4,2 см, арт.ZYA-A0926.</t>
  </si>
  <si>
    <t>https://ghtoys.ru/igrushki/sredstva-svyazi-i-nablyudeniya/telefony/mob-telefon-feya--russkozvuchsvetcrd-141x215x42-sm/</t>
  </si>
  <si>
    <t>00-10009459</t>
  </si>
  <si>
    <t>Весёлый телефончик,серия"Умный Я", свет, обуч. функции, ВОХ 10,5х5,5х17 см, арт.ZYE-E0069.</t>
  </si>
  <si>
    <t>675</t>
  </si>
  <si>
    <t>00-10011309</t>
  </si>
  <si>
    <t>Моб. Телефон "Фея" , русск.озвуч.,свет,CRD 15,1x28,1x3,4 см, арт.ZYA-A0925.</t>
  </si>
  <si>
    <t>00-10009893</t>
  </si>
  <si>
    <t>Игр.мобильный телефон Подружка, свет, звук, 14*2*26см CRD, арт. ZYC-1078</t>
  </si>
  <si>
    <t>https://ghtoys.ru/igrushki/sredstva-svyazi-i-nablyudeniya/telefony/igrmobilnyy-telefon-podruzhka-svet-zvuk-14226sm-cr/</t>
  </si>
  <si>
    <t>00-10006762</t>
  </si>
  <si>
    <t>Игр.мобильный телефон Телефончик, 20*12*5,5см Box, арт. ZYE-00012-1</t>
  </si>
  <si>
    <t>https://ghtoys.ru/igrushki/sredstva-svyazi-i-nablyudeniya/telefony/igrmobilnyy-telefon-telefonchik-201255sm-box-art-z/</t>
  </si>
  <si>
    <t>00-10007183</t>
  </si>
  <si>
    <t>Игр. фотоаппарат Забава Малыша, свет, звук, 21*8*16см, BOX, арт.ZYC-1124</t>
  </si>
  <si>
    <t>721</t>
  </si>
  <si>
    <t>https://ghtoys.ru/igrushki/sredstva-svyazi-i-nablyudeniya/fotoapparaty-kamery-proektory/igr-fotoapparat-zabava-malysha-svet-zvuk-21816sm-b/</t>
  </si>
  <si>
    <t>00-10020014</t>
  </si>
  <si>
    <t>Театр на столе Теремок</t>
  </si>
  <si>
    <t>00-10019052</t>
  </si>
  <si>
    <t>Театр на столе Колобок</t>
  </si>
  <si>
    <t>00-10023336</t>
  </si>
  <si>
    <t>Театр на столе Кот в сапогах</t>
  </si>
  <si>
    <t>00-10013187</t>
  </si>
  <si>
    <t>Набор КРАСНОКАМСКАЯ ИГРУШКА Н-66 Герои русских сказок</t>
  </si>
  <si>
    <t>579</t>
  </si>
  <si>
    <t>https://ghtoys.ru/igrushki/kukolnyy-teatr/nabor-krasnokamskaya-igrushka-n-66-geroi-russkikh-/</t>
  </si>
  <si>
    <t>00-10013680</t>
  </si>
  <si>
    <t>Набор КРАСНОКАМСКАЯ ИГРУШКА Н-65 Злодеи</t>
  </si>
  <si>
    <t>https://ghtoys.ru/igrushki/kukolnyy-teatr/nabor-krasnokamskaya-igrushka-n-65-zlodei/</t>
  </si>
  <si>
    <t>00-10013936</t>
  </si>
  <si>
    <t>Набор КРАСНОКАМСКАЯ ИГРУШКА Н-10 Персонажи сказки Теремок (карт.кор.)</t>
  </si>
  <si>
    <t>https://ghtoys.ru/igrushki/kukolnyy-teatr/nabor-krasnokamskaya-igrushka-n-10-personazhi-skaz/</t>
  </si>
  <si>
    <t>00-10013147</t>
  </si>
  <si>
    <t>Набор КРАСНОКАМСКАЯ ИГРУШКА Н-68 Персонажи сказки Заюшкина избушка</t>
  </si>
  <si>
    <t>https://ghtoys.ru/igrushki/kukolnyy-teatr/nabor-krasnokamskaya-igrushka-n-68-personazhi-skaz/</t>
  </si>
  <si>
    <t>00-10013582</t>
  </si>
  <si>
    <t>Набор КРАСНОКАМСКАЯ ИГРУШКА Н-64 Персонажи сказки Гуси-лебеди</t>
  </si>
  <si>
    <t>https://ghtoys.ru/igrushki/kukolnyy-teatr/nabor-krasnokamskaya-igrushka-n-64-personazhi-skaz/</t>
  </si>
  <si>
    <t>00-10013743</t>
  </si>
  <si>
    <t>Набор КРАСНОКАМСКАЯ ИГРУШКА Н-67 Персонажи сказки Курочка ряба</t>
  </si>
  <si>
    <t>535</t>
  </si>
  <si>
    <t>https://ghtoys.ru/igrushki/kukolnyy-teatr/nabor-krasnokamskaya-igrushka-n-67-personazhi-skaz/</t>
  </si>
  <si>
    <t>00-10013400</t>
  </si>
  <si>
    <t>Набор КРАСНОКАМСКАЯ ИГРУШКА Н-11 Персонажи сказки Три поросенка (карт.кор.)</t>
  </si>
  <si>
    <t>https://ghtoys.ru/igrushki/kukolnyy-teatr/nabor-krasnokamskaya-igrushka-n-11-personazhi-skaz/</t>
  </si>
  <si>
    <t>00-10012930</t>
  </si>
  <si>
    <t>Набор КРАСНОКАМСКАЯ ИГРУШКА Н-12 Персонажи сказки Волк и семеро козлят (карт.кор.)</t>
  </si>
  <si>
    <t>765</t>
  </si>
  <si>
    <t>https://ghtoys.ru/igrushki/kukolnyy-teatr/nabor-krasnokamskaya-igrushka-n-12-personazhi-skaz/</t>
  </si>
  <si>
    <t>00-10012665</t>
  </si>
  <si>
    <t>Набор КРАСНОКАМСКАЯ ИГРУШКА Н-19 Персонажи сказки Репка (карт.кор.)</t>
  </si>
  <si>
    <t>https://ghtoys.ru/igrushki/kukolnyy-teatr/nabor-krasnokamskaya-igrushka-n-19-personazhi-skaz/</t>
  </si>
  <si>
    <t>00-10013150</t>
  </si>
  <si>
    <t>Набор КРАСНОКАМСКАЯ ИГРУШКА Н-20 Персонажи сказки Колобок (карт.кор.)</t>
  </si>
  <si>
    <t>https://ghtoys.ru/igrushki/kukolnyy-teatr/nabor-krasnokamskaya-igrushka-n-20-personazhi-skaz/</t>
  </si>
  <si>
    <t>00-10011667</t>
  </si>
  <si>
    <t>Мастер Игрушек</t>
  </si>
  <si>
    <t>IG0053  Настольный театр "Цирк"</t>
  </si>
  <si>
    <t>00-10011657</t>
  </si>
  <si>
    <t>Русский Стиль</t>
  </si>
  <si>
    <t>11092 Кукольный театр "Курочка Ряба" (4 перс.), (п\п)</t>
  </si>
  <si>
    <t>1577</t>
  </si>
  <si>
    <t>1004</t>
  </si>
  <si>
    <t>954</t>
  </si>
  <si>
    <t>https://ghtoys.ru/igrushki/kukolnyy-teatr/11092-kukolnyy-teatr-kurochka-ryaba-4-pers-pp/</t>
  </si>
  <si>
    <t>00-10011721</t>
  </si>
  <si>
    <t>11201 Кук.театр "Колобок" (нов.уп.)</t>
  </si>
  <si>
    <t>2539</t>
  </si>
  <si>
    <t>1617</t>
  </si>
  <si>
    <t>1536</t>
  </si>
  <si>
    <t>1496</t>
  </si>
  <si>
    <t>00-10011781</t>
  </si>
  <si>
    <t>Кук.театр"Репка"  "Русский стиль"арт. 11202</t>
  </si>
  <si>
    <t>2701</t>
  </si>
  <si>
    <t>1720</t>
  </si>
  <si>
    <t>1677</t>
  </si>
  <si>
    <t>1635</t>
  </si>
  <si>
    <t>1592</t>
  </si>
  <si>
    <t>00-10022859</t>
  </si>
  <si>
    <t>Театр магнитный Теремок</t>
  </si>
  <si>
    <t>00-10019228</t>
  </si>
  <si>
    <t>Театр магнитный Три поросенка</t>
  </si>
  <si>
    <t>https://ghtoys.ru/igrushki/kukolnyy-teatr/teatr-magnitnyy-tri-porosenka/</t>
  </si>
  <si>
    <t>00-10024890</t>
  </si>
  <si>
    <t>Театр магнитный Репка</t>
  </si>
  <si>
    <t>https://ghtoys.ru/igrushki/kukolnyy-teatr/teatr-magnitnyy-repka/</t>
  </si>
  <si>
    <t>00-10022883</t>
  </si>
  <si>
    <t>Театр магнитный Курочка Ряба</t>
  </si>
  <si>
    <t>https://ghtoys.ru/igrushki/kukolnyy-teatr/teatr-magnitnyy-kurochka-ryaba/</t>
  </si>
  <si>
    <t>00-10012727</t>
  </si>
  <si>
    <t>Пальчиковый театр ВЕСНА В3675 Барбоскины</t>
  </si>
  <si>
    <t>760</t>
  </si>
  <si>
    <t>https://ghtoys.ru/igrushki/kukolnyy-teatr/palchikovyy-teatr-vesna-v3675-barboskiny/</t>
  </si>
  <si>
    <t>00-10013067</t>
  </si>
  <si>
    <t>Пальчиковый театр ВЕСНА В3676 Герои любимых стихов</t>
  </si>
  <si>
    <t>https://ghtoys.ru/igrushki/kukolnyy-teatr/palchikovyy-teatr-vesna-v3676-geroi-lyubimykh-stik/</t>
  </si>
  <si>
    <t>00-10013797</t>
  </si>
  <si>
    <t>Tang Le Xing</t>
  </si>
  <si>
    <t>Пальчиковый театр TANG LE XING TL-21 Единороги</t>
  </si>
  <si>
    <t>629</t>
  </si>
  <si>
    <t>400</t>
  </si>
  <si>
    <t>00-10012514</t>
  </si>
  <si>
    <t>Пальчиковый театр TANG LE XING TL-20 Животные</t>
  </si>
  <si>
    <t>00-10013367</t>
  </si>
  <si>
    <t>Пальчиковый театр TANG LE XING TL-17 Динозавры</t>
  </si>
  <si>
    <t>792</t>
  </si>
  <si>
    <t>504</t>
  </si>
  <si>
    <t>491</t>
  </si>
  <si>
    <t>00-10013533</t>
  </si>
  <si>
    <t>Пальчиковый театр TANG LE XING TL-22 Новогодний</t>
  </si>
  <si>
    <t>00-10023680</t>
  </si>
  <si>
    <t>Капитошка</t>
  </si>
  <si>
    <t>Набор игрушек на пальцы Капитошка Животные африки, 5 шт.</t>
  </si>
  <si>
    <t>00-10025514</t>
  </si>
  <si>
    <t>Театр на столе "Лубяная избушка" арт.7733/5980 /24</t>
  </si>
  <si>
    <t>00-10020627</t>
  </si>
  <si>
    <t>Театр на столе "Сестрица Аленушка"арт.7736 /24</t>
  </si>
  <si>
    <t>00-10014627</t>
  </si>
  <si>
    <t>Большой игровой набор Илья Муромец мир русских сказок(8195)</t>
  </si>
  <si>
    <t>1180</t>
  </si>
  <si>
    <t>745</t>
  </si>
  <si>
    <t>720</t>
  </si>
  <si>
    <t>https://ghtoys.ru/igrushki/kukolnyy-teatr/teatr-na-stole/bolshoy-igrovoy-nabor-ilya-muromets-mir-russkikh-s/</t>
  </si>
  <si>
    <t>00-10014663</t>
  </si>
  <si>
    <t>Набор фигурок Мир русских сказок Сказочные животные (8095)</t>
  </si>
  <si>
    <t>https://ghtoys.ru/igrushki/kukolnyy-teatr/teatr-na-stole/nabor-figurok-mir-russkikh-skazok-skazochnye-zhivo/</t>
  </si>
  <si>
    <t>00-10018318</t>
  </si>
  <si>
    <t>Театр на столе "Бременские музыканты" арт.7791 /24</t>
  </si>
  <si>
    <t>00-10022732</t>
  </si>
  <si>
    <t>Театр на столе "Приключения Буратино" арт.7740 /24</t>
  </si>
  <si>
    <t>00-10015665</t>
  </si>
  <si>
    <t>Набор фигурок Мир русских сказок Лешие (8094)</t>
  </si>
  <si>
    <t>https://ghtoys.ru/igrushki/kukolnyy-teatr/teatr-na-stole/nabor-figurok-mir-russkikh-skazok-leshie-8094/</t>
  </si>
  <si>
    <t>00-10014960</t>
  </si>
  <si>
    <t>Набор фигурок Мир русских сказок Нечисть (8093)</t>
  </si>
  <si>
    <t>https://ghtoys.ru/igrushki/kukolnyy-teatr/teatr-na-stole/nabor-figurok-mir-russkikh-skazok-nechist-8093/</t>
  </si>
  <si>
    <t>00-10016532</t>
  </si>
  <si>
    <t>Набор фигурок Мир русских сказок Три богатыря (8091)</t>
  </si>
  <si>
    <t>https://ghtoys.ru/igrushki/kukolnyy-teatr/teatr-na-stole/nabor-figurok-mir-russkikh-skazok-tri-bogatyrya-80/</t>
  </si>
  <si>
    <t>00-10016484</t>
  </si>
  <si>
    <t>Набор фигурок Мир русских сказок Царский двор (8092)</t>
  </si>
  <si>
    <t>https://ghtoys.ru/igrushki/kukolnyy-teatr/teatr-na-stole/nabor-figurok-mir-russkikh-skazok-tsarskiy-dvor-80/</t>
  </si>
  <si>
    <t>00-10022274</t>
  </si>
  <si>
    <t>Театр на столе "Морозко" арт.7739 /24</t>
  </si>
  <si>
    <t>00-10021938</t>
  </si>
  <si>
    <t>Театр на столе "Снежная королева" арт.7742 /24</t>
  </si>
  <si>
    <t>00-10018304</t>
  </si>
  <si>
    <t>Театр на столе "Сивка-бурка" арт.7738 /24</t>
  </si>
  <si>
    <t>00-10015630</t>
  </si>
  <si>
    <t>Набор фигурок Мир русских сказок Сказочные герои (8181)</t>
  </si>
  <si>
    <t>https://ghtoys.ru/igrushki/kukolnyy-teatr/teatr-na-stole/nabor-figurok-mir-russkikh-skazok-skazochnye-geroi/</t>
  </si>
  <si>
    <t>00-10010612</t>
  </si>
  <si>
    <t>Упр.радио Пчелка Joy Toy ВОХ 25*21*18см , 2217</t>
  </si>
  <si>
    <t>2753</t>
  </si>
  <si>
    <t>1695</t>
  </si>
  <si>
    <t>1666</t>
  </si>
  <si>
    <t>1637</t>
  </si>
  <si>
    <t>1608</t>
  </si>
  <si>
    <t>https://ghtoys.ru/igrushki/mir-zhivotnykh/uprradio-pchelka-joy-toy-vokh-252118sm--2217/</t>
  </si>
  <si>
    <t>00-10024704</t>
  </si>
  <si>
    <t>Свистулька "Зайчик" арт.7884 (РНИ)</t>
  </si>
  <si>
    <t>00-10019370</t>
  </si>
  <si>
    <t>Кухня. Доска + скалка + толкушка арт.7748 (Бук)</t>
  </si>
  <si>
    <t>00-10019154</t>
  </si>
  <si>
    <t>Матрешка 5 в 1 (расписная) МАЛАЯ арт.8055 (РНИ)</t>
  </si>
  <si>
    <t>00-10021034</t>
  </si>
  <si>
    <t>Матрешка "Петушок" 4 перс. арт.Р-45/746 (РНИ)</t>
  </si>
  <si>
    <t>https://ghtoys.ru/igrushki/russkie-narodnye-igrushki/matreshka-petushok-4-pers-artr-45746-rni/</t>
  </si>
  <si>
    <t>00-10022905</t>
  </si>
  <si>
    <t>Волчок "Спираль" большой с блестками арт.7822 (РНИ)</t>
  </si>
  <si>
    <t>00-10019407</t>
  </si>
  <si>
    <t>Дудочка 13 см. арт.7880 (РНИ)</t>
  </si>
  <si>
    <t>00-10025412</t>
  </si>
  <si>
    <t>Овощи крашеные набор 16 шт. арт. Р-45/915 (РНИ)</t>
  </si>
  <si>
    <t>https://ghtoys.ru/igrushki/russkie-narodnye-igrushki/ovoschi-krashenye-nabor-16-sht-art-r-45915-rni/</t>
  </si>
  <si>
    <t>00-10020868</t>
  </si>
  <si>
    <t>Ручка деревянная (сменный стержень) РНИ арт.9360</t>
  </si>
  <si>
    <t>00-10021847</t>
  </si>
  <si>
    <t>Кухня. Доска "Мини" 220*150*10 мм. арт.8002 (Бук)</t>
  </si>
  <si>
    <t>94</t>
  </si>
  <si>
    <t>00-10021367</t>
  </si>
  <si>
    <t>Матрешка 3 в 1 (под роспись) арт.Р-45/752 (РНИ)</t>
  </si>
  <si>
    <t>00-10020334</t>
  </si>
  <si>
    <t>Матрешка 5 в 1 (под роспись) арт.Р-45/754 (РНИ)</t>
  </si>
  <si>
    <t>00-10020123</t>
  </si>
  <si>
    <t>Волчок "Спираль" малый с блестками арт.7823 (РНИ)</t>
  </si>
  <si>
    <t>46</t>
  </si>
  <si>
    <t>00-10020620</t>
  </si>
  <si>
    <t>Погремушка на палке "Музыкант"арт.Р-45/783 (РНИ)</t>
  </si>
  <si>
    <t>https://ghtoys.ru/igrushki/russkie-narodnye-igrushki/pogremushka-na-palke-muzykantartr-45783-rni/</t>
  </si>
  <si>
    <t>00-10022864</t>
  </si>
  <si>
    <t>Счетный материал "дерево Яблонька" 10 шт. арт.7838 (РНИ)</t>
  </si>
  <si>
    <t>https://ghtoys.ru/igrushki/russkie-narodnye-igrushki/schetnyy-material-derevo-yablonka-10-sht-art7838-r/</t>
  </si>
  <si>
    <t>00-10020516</t>
  </si>
  <si>
    <t>Пальчиковый театр "Колобок" 7 шт.арт.Р-45/766 (РНИ)</t>
  </si>
  <si>
    <t>https://ghtoys.ru/igrushki/russkie-narodnye-igrushki/palchikovyy-teatr-kolobok-7-shtartr-45766-rni/</t>
  </si>
  <si>
    <t>00-10024302</t>
  </si>
  <si>
    <t>Матрешка 7 в 1 (под роспись) арт.Р-45/756 (РНИ)</t>
  </si>
  <si>
    <t>00-10024082</t>
  </si>
  <si>
    <t>Матрешка "Теремок" 7 перс. арт.Р-45/750 (РНИ) /24</t>
  </si>
  <si>
    <t>538</t>
  </si>
  <si>
    <t>https://ghtoys.ru/igrushki/russkie-narodnye-igrushki/matreshka-teremok-7-pers-artr-45750-rni-24/</t>
  </si>
  <si>
    <t>00-10023852</t>
  </si>
  <si>
    <t>Пальчиковый театр в Колобке "Колобок"арт.Р-45/780 (РНИ)</t>
  </si>
  <si>
    <t>https://ghtoys.ru/igrushki/russkie-narodnye-igrushki/palchikovyy-teatr-v-kolobke-kolobokartr-45780-rni/</t>
  </si>
  <si>
    <t>00-10023353</t>
  </si>
  <si>
    <t>Матрешка 5 в 1 (расписная) Р-45/755 (РНИ) /32</t>
  </si>
  <si>
    <t>https://ghtoys.ru/igrushki/russkie-narodnye-igrushki/matreshka-5-v-1-raspisnaya-r-45755-rni-32/</t>
  </si>
  <si>
    <t>00-10021711</t>
  </si>
  <si>
    <t>Матрешка 7 в 1 (расписная) арт.Р-45/757 (РНИ)</t>
  </si>
  <si>
    <t>https://ghtoys.ru/igrushki/russkie-narodnye-igrushki/matreshka-7-v-1-raspisnaya-artr-45757-rni/</t>
  </si>
  <si>
    <t>00-10025272</t>
  </si>
  <si>
    <t>Счетный материал "Грибы" 10 шт. без доски  Р-45/922(РНИ)</t>
  </si>
  <si>
    <t>https://ghtoys.ru/igrushki/russkie-narodnye-igrushki/schetnyy-material-griby-10-sht-bez-doski--r-45922r/</t>
  </si>
  <si>
    <t>00-10017123</t>
  </si>
  <si>
    <t>Счетный материал "Яблоки" 10 штук арт.7768 (РНИ)</t>
  </si>
  <si>
    <t>https://ghtoys.ru/igrushki/russkie-narodnye-igrushki/schetnyy-material-yabloki-10-shtuk-art7768-rni/</t>
  </si>
  <si>
    <t>00-10021078</t>
  </si>
  <si>
    <t>Счётный материал "Курочка-наседка" расписн. арт.Р-45/797 РНИ</t>
  </si>
  <si>
    <t>920</t>
  </si>
  <si>
    <t>https://ghtoys.ru/igrushki/russkie-narodnye-igrushki/schyotnyy-material-kurochka-nasedka-raspisn-artr-4/</t>
  </si>
  <si>
    <t>00-10024128</t>
  </si>
  <si>
    <t>Ложка чайная под роспись Р-45/921 (РНИ)</t>
  </si>
  <si>
    <t>28</t>
  </si>
  <si>
    <t>27</t>
  </si>
  <si>
    <t>26</t>
  </si>
  <si>
    <t>00-10025463</t>
  </si>
  <si>
    <t>Волчок "Двойной" большой арт.7824 (РНИ)</t>
  </si>
  <si>
    <t>00-10020058</t>
  </si>
  <si>
    <t>Грибы на поляне 15 шт вкл.в основу арт.Р-45/786 (РНИ) /32</t>
  </si>
  <si>
    <t>602</t>
  </si>
  <si>
    <t>00-10020683</t>
  </si>
  <si>
    <t>Волчок гигант не раскрашенный арт.9309</t>
  </si>
  <si>
    <t>00-10024434</t>
  </si>
  <si>
    <t>Матрешка "Подворье" 5 перс.арт.Р45/747 (РНИ)</t>
  </si>
  <si>
    <t>00-10023517</t>
  </si>
  <si>
    <t>Кухня. Горшочек с крышкой h-11 см.(под роспись) арт.7724</t>
  </si>
  <si>
    <t>00-10023503</t>
  </si>
  <si>
    <t>Матрешка "Гуси-лебеди" 5перс. арт.Р-45/741 (РНИ) /32</t>
  </si>
  <si>
    <t>705</t>
  </si>
  <si>
    <t>00-10022094</t>
  </si>
  <si>
    <t>Матрешка "Колобок" 7 перс. арт.Р-45/742 (РНИ) /32</t>
  </si>
  <si>
    <t>866</t>
  </si>
  <si>
    <t>https://ghtoys.ru/igrushki/russkie-narodnye-igrushki/matreshka-kolobok-7-pers-artr-45742-rni-32/</t>
  </si>
  <si>
    <t>00-10018241</t>
  </si>
  <si>
    <t>Матрешка "Курочка Ряба" 5перс. арт.Р-45/743 (РНИ) /60</t>
  </si>
  <si>
    <t>https://ghtoys.ru/igrushki/russkie-narodnye-igrushki/matreshka-kurochka-ryaba-5pers-artr-45743-rni-60/</t>
  </si>
  <si>
    <t>00-10024903</t>
  </si>
  <si>
    <t>Матрешка "Маша и Медведь" 4 перс. арт.Р45/745 (РНИ)</t>
  </si>
  <si>
    <t>https://ghtoys.ru/igrushki/russkie-narodnye-igrushki/matreshka-masha-i-medved-4-pers-artr45745-rni/</t>
  </si>
  <si>
    <t>00-10017920</t>
  </si>
  <si>
    <t>Матрешка "Репка" 6 перс.арт.Р45/748 (РНИ) /32</t>
  </si>
  <si>
    <t>431</t>
  </si>
  <si>
    <t>https://ghtoys.ru/igrushki/russkie-narodnye-igrushki/matreshka-repka-6-persartr45748-rni-32/</t>
  </si>
  <si>
    <t>00-10021065</t>
  </si>
  <si>
    <t>Пальчиковый театр в домике "Колобок"арт.Р-45/775 (РНИ) /40</t>
  </si>
  <si>
    <t>00-10018126</t>
  </si>
  <si>
    <t>Матрешка "Сова" арт.7992 (РНИ)</t>
  </si>
  <si>
    <t>https://ghtoys.ru/igrushki/russkie-narodnye-igrushki/matreshka-sova-art7992-rni/</t>
  </si>
  <si>
    <t>00-10017869</t>
  </si>
  <si>
    <t>Матрешка "Три медведя" 4 перс. арт.Р45/751 (РНИ) /52</t>
  </si>
  <si>
    <t>https://ghtoys.ru/igrushki/russkie-narodnye-igrushki/matreshka-tri-medvedya-4-pers-artr45751-rni-52/</t>
  </si>
  <si>
    <t>00-10023965</t>
  </si>
  <si>
    <t>Неваляшка под роспись (РНИ) арт.Р-45/821</t>
  </si>
  <si>
    <t>00-10024493</t>
  </si>
  <si>
    <t>Грибы на поляне 9 шт вкл.в осн. арт.Р-45/787 (РНИ) /36</t>
  </si>
  <si>
    <t>https://ghtoys.ru/igrushki/russkie-narodnye-igrushki/griby-na-polyane-9-sht-vklv-osn-artr-45787-rni-36/</t>
  </si>
  <si>
    <t>00-10020734</t>
  </si>
  <si>
    <t>Ложка больш. под роспись.Р-45/794  (РНИ)</t>
  </si>
  <si>
    <t>00-10021534</t>
  </si>
  <si>
    <t>Счетный материал овощи морковка/помидор/огурец 10 шт. арт.Р-45/788 (РНИ)</t>
  </si>
  <si>
    <t>https://ghtoys.ru/igrushki/russkie-narodnye-igrushki/schetnyy-material-ovoschi-morkovkapomidorogurets-1/</t>
  </si>
  <si>
    <t>00-10017511</t>
  </si>
  <si>
    <t>Богородская игрушка "Кузнецы" под роспись Р45/905 (РНИ)</t>
  </si>
  <si>
    <t>93</t>
  </si>
  <si>
    <t>00-10018065</t>
  </si>
  <si>
    <t>Кухня. Доска разделочная "Кошка" 240*160*12 мм. арт.8004 (Бук)</t>
  </si>
  <si>
    <t>91</t>
  </si>
  <si>
    <t>00-10020570</t>
  </si>
  <si>
    <t>Кухня. Доска разделочная "Мышь" 220*150*12 мм. арт.8003 (Бук)</t>
  </si>
  <si>
    <t>00-10017929</t>
  </si>
  <si>
    <t>Счётный материал "В яблоке" арт.Р-45/784 (РНИ)</t>
  </si>
  <si>
    <t>https://ghtoys.ru/igrushki/russkie-narodnye-igrushki/schyotnyy-material-v-yabloke-artr-45784-rni/</t>
  </si>
  <si>
    <t>00-10021382</t>
  </si>
  <si>
    <t>Кухня. Толкушка мини 170*30 мм. арт.8007 (Бук)</t>
  </si>
  <si>
    <t>00-10021571</t>
  </si>
  <si>
    <t>Кухня. Скалка мини 200*3 0*30 мм. арт.8006 (Бук)</t>
  </si>
  <si>
    <t>00-10018066</t>
  </si>
  <si>
    <t>Матрешка 3 в 1 расписная  арт.Р45/753 (РНИ) /50</t>
  </si>
  <si>
    <t>https://ghtoys.ru/igrushki/russkie-narodnye-igrushki/matreshka-3-v-1-raspisnaya--artr45753-rni-50/</t>
  </si>
  <si>
    <t>00-10023960</t>
  </si>
  <si>
    <t>Погремушка круглая (расписная) арт.Р-45/781 (РНИ)</t>
  </si>
  <si>
    <t>https://ghtoys.ru/igrushki/russkie-narodnye-igrushki/pogremushka-kruglaya-raspisnaya-artr-45781-rni/</t>
  </si>
  <si>
    <t>00-10019714</t>
  </si>
  <si>
    <t>Пальчиковый театр на доске "Репка"арт. (РНИ) Р-45/912</t>
  </si>
  <si>
    <t>00-10022055</t>
  </si>
  <si>
    <t>Пальчиковый театр "Три поросенка" 7 шт.ар.Р-45/773 (РНИ)</t>
  </si>
  <si>
    <t>https://ghtoys.ru/igrushki/russkie-narodnye-igrushki/palchikovyy-teatr-tri-porosenka-7-shtarr-45773-rni/</t>
  </si>
  <si>
    <t>00-10024844</t>
  </si>
  <si>
    <t>Пальчиковый театр "Теремок" 6 шт.арт.Р-45/772 (РНИ) /80</t>
  </si>
  <si>
    <t>https://ghtoys.ru/igrushki/russkie-narodnye-igrushki/palchikovyy-teatr-teremok-6-shtartr-45772-rni-80/</t>
  </si>
  <si>
    <t>00-10022699</t>
  </si>
  <si>
    <t>Волчок "Медвежонок" арт.7774 (РНИ)</t>
  </si>
  <si>
    <t>59</t>
  </si>
  <si>
    <t>00-10022404</t>
  </si>
  <si>
    <t>Свистулька "Птичка" краш. арт.7883 (РНИ) /120</t>
  </si>
  <si>
    <t>00-10025439</t>
  </si>
  <si>
    <t>Радужные человечки 10 шт. (эмоции) арт.7986 (РНИ)</t>
  </si>
  <si>
    <t>00-10021389</t>
  </si>
  <si>
    <t>Свистулька "Грибок" арт.7881 (РНИ)</t>
  </si>
  <si>
    <t>00-10020163</t>
  </si>
  <si>
    <t>Магнит "Котята" арт.7861 (РНИ)</t>
  </si>
  <si>
    <t>00-10022187</t>
  </si>
  <si>
    <t>Бирюльки в яблоке под роспись Р45/904 (РНИ)</t>
  </si>
  <si>
    <t>00-10025288</t>
  </si>
  <si>
    <t>Трещетка круговая Р-45/907 (РНИ) /60</t>
  </si>
  <si>
    <t>00-10021494</t>
  </si>
  <si>
    <t>Неваляшка "Колобок" арт.Р-45/761 (РНИ)</t>
  </si>
  <si>
    <t>https://ghtoys.ru/igrushki/russkie-narodnye-igrushki/nevalyashka-kolobok-artr-45761-rni/</t>
  </si>
  <si>
    <t>00-10020937</t>
  </si>
  <si>
    <t>Фрукты крашеные набор 16 шт.арт.Р-45/789 (РНИ)</t>
  </si>
  <si>
    <t>https://ghtoys.ru/igrushki/russkie-narodnye-igrushki/frukty-krashenye-nabor-16-shtartr-45789-rni/</t>
  </si>
  <si>
    <t>00-10017998</t>
  </si>
  <si>
    <t>Мир русских сказок Большой набор "Дом лесовичка"арт. 8194</t>
  </si>
  <si>
    <t>1217</t>
  </si>
  <si>
    <t>1177</t>
  </si>
  <si>
    <t>1136</t>
  </si>
  <si>
    <t>00-10018771</t>
  </si>
  <si>
    <t>Счетный материал "Желуди" 10 штук арт.7885 (РНИ)</t>
  </si>
  <si>
    <t>00-10020449</t>
  </si>
  <si>
    <t>Погремушка на палке "Девочка"арт.Р-45/782 (РНИ)</t>
  </si>
  <si>
    <t>00-10023861</t>
  </si>
  <si>
    <t>Яйцо под роспись 7см. (РНИ) арт.7967</t>
  </si>
  <si>
    <t>22</t>
  </si>
  <si>
    <t>21</t>
  </si>
  <si>
    <t>20</t>
  </si>
  <si>
    <t>https://ghtoys.ru/igrushki/russkie-narodnye-igrushki/yaytso-pod-rospis-7sm-rni-art7967/</t>
  </si>
  <si>
    <t>00-10018613</t>
  </si>
  <si>
    <t>Кухня. Ступка (круглая) d=100*65 мм. с толкушкой арт.8035 (бук)</t>
  </si>
  <si>
    <t>00-10024810</t>
  </si>
  <si>
    <t>Пальчиковый театр на доске "Теремок" (РНИ) Р-45/916</t>
  </si>
  <si>
    <t>00-10023781</t>
  </si>
  <si>
    <t>Пальчиковый театр "Репка" 7 шт.арт.Р-45/771 (РНИ) /80</t>
  </si>
  <si>
    <t>00-10017861</t>
  </si>
  <si>
    <t>Магнит "Медведи" арт.7860 (РНИ)</t>
  </si>
  <si>
    <t>00-10025516</t>
  </si>
  <si>
    <t>Волчок "Двойной" малый арт.7775 (РНИ)</t>
  </si>
  <si>
    <t>00-10021529</t>
  </si>
  <si>
    <t>Матрешка "Три поросенка" (5 в 1: дом, волк, 3 поросенка) Р-45/932 /24</t>
  </si>
  <si>
    <t>https://ghtoys.ru/igrushki/russkie-narodnye-igrushki/matreshka-tri-porosenka-5-v-1-dom-volk-3-porosenka/</t>
  </si>
  <si>
    <t>00-10022647</t>
  </si>
  <si>
    <t>Волчок-перевертыш "Колобок" (встает на ножку) арт.7879 (РНИ)</t>
  </si>
  <si>
    <t>00-10014060</t>
  </si>
  <si>
    <t>Bauer</t>
  </si>
  <si>
    <t>Конструктор "Фиксики. Нолик" (20 дет.)</t>
  </si>
  <si>
    <t>https://ghtoys.ru/igrushki/lyubimye-geroi/konstruktor-fiksiki-nolik-20-det/</t>
  </si>
  <si>
    <t>00-10016261</t>
  </si>
  <si>
    <t>Конструктор "Фиксики. Симка" (25 дет.)</t>
  </si>
  <si>
    <t>https://ghtoys.ru/igrushki/lyubimye-geroi/konstruktor-fiksiki-simka-25-det/</t>
  </si>
  <si>
    <t>00-10015813</t>
  </si>
  <si>
    <t>Набор для творчества "Волшебный контур" Фиксики 2 (VT4402-22)</t>
  </si>
  <si>
    <t>00-10015002</t>
  </si>
  <si>
    <t>Умка</t>
  </si>
  <si>
    <t>Книга-пианино Маша и Медведь Машино пианино 10 песен</t>
  </si>
  <si>
    <t>00-10015621</t>
  </si>
  <si>
    <t>Детская книга "Мультбукварь" Т. А. Ткаченко (твердый переплет)</t>
  </si>
  <si>
    <t>00-10014963</t>
  </si>
  <si>
    <t>Детская книга "Песенки колыбельные" книжка-малышка</t>
  </si>
  <si>
    <t>https://ghtoys.ru/igrushki/lyubimye-geroi/detskaya-kniga-pesenki-kolybelnye-knizhka-malyshka/</t>
  </si>
  <si>
    <t>00-10014135</t>
  </si>
  <si>
    <t>Играем Вместе</t>
  </si>
  <si>
    <t>Музыкальная игрушка Маракасы "Маша и Медведь" (B409790-R2)</t>
  </si>
  <si>
    <t>https://ghtoys.ru/igrushki/lyubimye-geroi/muzykalnaya-igrushka-marakasy-masha-i-medved-b4097/</t>
  </si>
  <si>
    <t>00-10014169</t>
  </si>
  <si>
    <t>Музыкальная игрушка Металлофон "Маша и Медведь" с часами (B362755-R2)</t>
  </si>
  <si>
    <t>00-10016125</t>
  </si>
  <si>
    <t>Детская губная гармошка "Маша и Медведь" (В323587-R2)</t>
  </si>
  <si>
    <t>00-10014466</t>
  </si>
  <si>
    <t>Музыкальная игрушка Кларнет "Тачки Disney" (B46570-R3)</t>
  </si>
  <si>
    <t>00-10014428</t>
  </si>
  <si>
    <t>Мягкая игрушка Волк Забивака FIFA-2018 18 см (Т10819)</t>
  </si>
  <si>
    <t>https://ghtoys.ru/igrushki/lyubimye-geroi/myagkaya-igrushka-volk-zabivaka-fifa-2018-18-sm-t1/</t>
  </si>
  <si>
    <t>00-10014460</t>
  </si>
  <si>
    <t>Свинка Пеппа</t>
  </si>
  <si>
    <t>Мягкая игрушка Свинка Пеппа "Эмили в футболке с мышкой" 20 см (29623)</t>
  </si>
  <si>
    <t>00-10015774</t>
  </si>
  <si>
    <t>Мягкая игрушка Свинка Пеппа "Слоник Эмили" 20 см (25086)</t>
  </si>
  <si>
    <t>406</t>
  </si>
  <si>
    <t>00-10016013</t>
  </si>
  <si>
    <t>Город Мастеров</t>
  </si>
  <si>
    <t>Конструктор Паровозик из Ромашково 56 дет. (BB-6719-R)</t>
  </si>
  <si>
    <t>https://ghtoys.ru/igrushki/lyubimye-geroi/konstruktor-parovozik-iz-romashkovo-56-det-bb-6719/</t>
  </si>
  <si>
    <t>00-10017028</t>
  </si>
  <si>
    <t>Центрум</t>
  </si>
  <si>
    <t>Набор теста для лепки Фиксики 4 цвета по 80 гр (86949)</t>
  </si>
  <si>
    <t>00-10015759</t>
  </si>
  <si>
    <t>Набор теста для лепки Фиксики 4 цвета 2х50гр. 2х25гр. (86438)</t>
  </si>
  <si>
    <t>00-10014478</t>
  </si>
  <si>
    <t>Карапуз</t>
  </si>
  <si>
    <t>Кукла Соня Царевны 29см</t>
  </si>
  <si>
    <t>1488</t>
  </si>
  <si>
    <t>https://ghtoys.ru/igrushki/lyubimye-geroi/kukla-sonya-tsarevny-29sm/</t>
  </si>
  <si>
    <t>00-10015113</t>
  </si>
  <si>
    <t>Кукла Варвара Царевны 15 см (PR15-VR-19-RU)</t>
  </si>
  <si>
    <t>https://ghtoys.ru/igrushki/lyubimye-geroi/kukla-varvara-tsarevny-15-sm-pr15-vr-19-ru/</t>
  </si>
  <si>
    <t>00-10014522</t>
  </si>
  <si>
    <t>Кукла Алёнка Царевны 29 см</t>
  </si>
  <si>
    <t>https://ghtoys.ru/igrushki/lyubimye-geroi/kukla-alyonka-tsarevny-29-sm/</t>
  </si>
  <si>
    <t>00-10014513</t>
  </si>
  <si>
    <t>Кукла Василиса Царевны 29 см</t>
  </si>
  <si>
    <t>https://ghtoys.ru/igrushki/lyubimye-geroi/kukla-vasilisa-tsarevny-29-sm/</t>
  </si>
  <si>
    <t>00-10015903</t>
  </si>
  <si>
    <t>Кукла Варвара Царевны 29 см</t>
  </si>
  <si>
    <t>00-10015933</t>
  </si>
  <si>
    <t>Домино детское "Герои мультфильмов" в футляре (00010)</t>
  </si>
  <si>
    <t>https://ghtoys.ru/igrushki/lyubimye-geroi/domino-detskoe-geroi-multfilmov-v-futlyare-00010/</t>
  </si>
  <si>
    <t>00-10024839</t>
  </si>
  <si>
    <t>Peppa Pig</t>
  </si>
  <si>
    <t>Свинка Пеппа. Игровой набор арт.24444 "Каталка Пеппа на уточке" (дерево)</t>
  </si>
  <si>
    <t>00-10019545</t>
  </si>
  <si>
    <t>Свинка Пеппа. Роспись по холсту"Пеппа-капитан", 20Х30см арт.30166</t>
  </si>
  <si>
    <t>00-10020034</t>
  </si>
  <si>
    <t>Свинка Пеппа. Игровой набор арт.24442 "Каталка Машина семьи Пеппы" (дерево)</t>
  </si>
  <si>
    <t>https://ghtoys.ru/igrushki/lyubimye-geroi/svinka-peppa/svinka-peppa-igrovoy-nabor-art24442-katalka-mashin/</t>
  </si>
  <si>
    <t>00-10023640</t>
  </si>
  <si>
    <t>Свинка Пеппа. Музыкальная труба арт.30571 (на блистере)</t>
  </si>
  <si>
    <t>00-10025405</t>
  </si>
  <si>
    <t>Свинка Пеппа. Набор аппликаций, 5 картинок арт.31251</t>
  </si>
  <si>
    <t>00-10017845</t>
  </si>
  <si>
    <t>Свинка Пеппа. Шьем чехол д/моб. тел "Пеппа на каникулах" арт.32539</t>
  </si>
  <si>
    <t>53</t>
  </si>
  <si>
    <t>00-10019118</t>
  </si>
  <si>
    <t>Свинка Пеппа. Мозаика с апплик. "Волшебный мир Пеппы" арт.31159</t>
  </si>
  <si>
    <t>00-10022593</t>
  </si>
  <si>
    <t>Фиксики</t>
  </si>
  <si>
    <t>Мульти-пульти. "Фиксики.Мася" 29 см. арт.V41453/29</t>
  </si>
  <si>
    <t>1462</t>
  </si>
  <si>
    <t>885</t>
  </si>
  <si>
    <t>https://ghtoys.ru/igrushki/lyubimye-geroi/fiksiki/multi-pulti-fiksikimasya-29-sm-artv4145329/</t>
  </si>
  <si>
    <t>00-10019431</t>
  </si>
  <si>
    <t>Мульти-пульти. "Верта" 27см (М/Ф Фиксики) свет+звук арт.FIX001-004</t>
  </si>
  <si>
    <t>00-10018396</t>
  </si>
  <si>
    <t>Мульти-пульти. "Фиксики.Мася" 29см, озвуч. арт.V41453/29X</t>
  </si>
  <si>
    <t>00-10023235</t>
  </si>
  <si>
    <t>Музыкальная игрушка "Микрофон Фиксики" звук, свет арт.SL-01501/3334585</t>
  </si>
  <si>
    <t>https://ghtoys.ru/igrushki/lyubimye-geroi/fiksiki/muzykalnaya-igrushka-mikrofon-fiksiki-zvuk-svet-ar/</t>
  </si>
  <si>
    <t>00-10018669</t>
  </si>
  <si>
    <t>Играем вместе. Опыты: мыльные пузыри "Фиксики" арт.TXH-122-R</t>
  </si>
  <si>
    <t>https://ghtoys.ru/igrushki/lyubimye-geroi/fiksiki/igraem-vmeste-opyty-mylnye-puzyri-fiksiki-arttxh-1/</t>
  </si>
  <si>
    <t>00-10020445</t>
  </si>
  <si>
    <t>Играем вместе. Набор строит. инструментов "Фиксики" 21 предм. на карт. арт.B1089937-R</t>
  </si>
  <si>
    <t>https://ghtoys.ru/igrushki/lyubimye-geroi/fiksiki/igraem-vmeste-nabor-stroit-instrumentov-fiksiki-21/</t>
  </si>
  <si>
    <t>00-10019832</t>
  </si>
  <si>
    <t>Играем вместе. Опыты "Фиксики Вулкан" арт.TXD-151-R</t>
  </si>
  <si>
    <t>https://ghtoys.ru/igrushki/lyubimye-geroi/fiksiki/igraem-vmeste-opyty-fiksiki-vulkan-arttxd-151-r/</t>
  </si>
  <si>
    <t>00-10022202</t>
  </si>
  <si>
    <t>Мульти-пульти. "Фиксики.Папус" 29см озвуч. арт.V41454/29X</t>
  </si>
  <si>
    <t>00-10021700</t>
  </si>
  <si>
    <t>Мульти-пульти. "Фиксики.Папус" 29 см. арт.V41454/29</t>
  </si>
  <si>
    <t>00-10020005</t>
  </si>
  <si>
    <t>Играем вместе. Очки-проектор "Фиксики" на бат. 5 слайдов, на блистере арт.B1542019-R</t>
  </si>
  <si>
    <t>https://ghtoys.ru/igrushki/lyubimye-geroi/fiksiki/igraem-vmeste-ochki-proektor-fiksiki-na-bat-5-slay/</t>
  </si>
  <si>
    <t>00-10023351</t>
  </si>
  <si>
    <t>Проектор-фонарик 2 в 1 "Фиксики" арт.SL-00437/2479420</t>
  </si>
  <si>
    <t>00-10024523</t>
  </si>
  <si>
    <t>Играем вместе. Опыты "Фиксики Кристаллы" арт.TXH-124-R</t>
  </si>
  <si>
    <t>https://ghtoys.ru/igrushki/lyubimye-geroi/fiksiki/igraem-vmeste-opyty-fiksiki-kristally-arttxh-124-r/</t>
  </si>
  <si>
    <t>00-10026147</t>
  </si>
  <si>
    <t>Наклейки на окна Djeco Динозавры</t>
  </si>
  <si>
    <t>798</t>
  </si>
  <si>
    <t>00-10026160</t>
  </si>
  <si>
    <t>Развивающая игра Djeco "Спасьо Эдулюдо"</t>
  </si>
  <si>
    <t>2499</t>
  </si>
  <si>
    <t>1899</t>
  </si>
  <si>
    <t>1824</t>
  </si>
  <si>
    <t>1749</t>
  </si>
  <si>
    <t>00-10026126</t>
  </si>
  <si>
    <t>Schleich</t>
  </si>
  <si>
    <t>Фигурка Schleich Золотистый ретривер, щенок</t>
  </si>
  <si>
    <t>499</t>
  </si>
  <si>
    <t>00-10014268</t>
  </si>
  <si>
    <t>Фигурка Schleich Кобыла Морган</t>
  </si>
  <si>
    <t>00-10016427</t>
  </si>
  <si>
    <t>Фигурка Schleich Енот</t>
  </si>
  <si>
    <t>391</t>
  </si>
  <si>
    <t>00-10015359</t>
  </si>
  <si>
    <t>Фигурка Schleich Коннемара пони</t>
  </si>
  <si>
    <t>00-10016850</t>
  </si>
  <si>
    <t>Фигурка Schleich Тракененская кобыла</t>
  </si>
  <si>
    <t>00-10014274</t>
  </si>
  <si>
    <t>Фигурка Schleich Шимпанзе, самец</t>
  </si>
  <si>
    <t>00-10015961</t>
  </si>
  <si>
    <t>Фигурка Schleich Бурая швицкая корова</t>
  </si>
  <si>
    <t>00-10017103</t>
  </si>
  <si>
    <t>Набор Schleich Загон для скота</t>
  </si>
  <si>
    <t>1368</t>
  </si>
  <si>
    <t>807</t>
  </si>
  <si>
    <t>https://ghtoys.ru/igrushki/figurki/nabor-schleich-zagon-dlya-skota/</t>
  </si>
  <si>
    <t>00-10015662</t>
  </si>
  <si>
    <t>Фигурка Schleich Далматин, самец</t>
  </si>
  <si>
    <t>00-10026230</t>
  </si>
  <si>
    <t>Фигурка Schleich Кобыла Пинто</t>
  </si>
  <si>
    <t>00-10015528</t>
  </si>
  <si>
    <t>Фигурка Schleich Ягненок, арт. 13883</t>
  </si>
  <si>
    <t>00-10014712</t>
  </si>
  <si>
    <t>Фигурка Schleich Черепаха в доспехах и с оружием</t>
  </si>
  <si>
    <t>1990</t>
  </si>
  <si>
    <t>1203</t>
  </si>
  <si>
    <t>https://ghtoys.ru/igrushki/figurki/figurka-schleich-cherepakha-v-dospekhakh-i-s-oruzh/</t>
  </si>
  <si>
    <t>00-10016055</t>
  </si>
  <si>
    <t>Фигурка Schleich Жеребец Липиццанер</t>
  </si>
  <si>
    <t>00-10015524</t>
  </si>
  <si>
    <t>Набор Schleich Рейнджер и ловушка для диких животных</t>
  </si>
  <si>
    <t>2530</t>
  </si>
  <si>
    <t>1530</t>
  </si>
  <si>
    <t>1492</t>
  </si>
  <si>
    <t>1454</t>
  </si>
  <si>
    <t>1416</t>
  </si>
  <si>
    <t>https://ghtoys.ru/igrushki/figurki/nabor-schleich-reyndzher-i-lovushka-dlya-dikikh-zh/</t>
  </si>
  <si>
    <t>00-10015864</t>
  </si>
  <si>
    <t>Фигурка Schleich Тюлень, арт. 14801</t>
  </si>
  <si>
    <t>00-10014086</t>
  </si>
  <si>
    <t>Набор Schleich Ханна и Кайен</t>
  </si>
  <si>
    <t>2299</t>
  </si>
  <si>
    <t>1356</t>
  </si>
  <si>
    <t>1287</t>
  </si>
  <si>
    <t>https://ghtoys.ru/igrushki/figurki/nabor-schleich-khanna-i-kayen/</t>
  </si>
  <si>
    <t>00-10015479</t>
  </si>
  <si>
    <t>Фигурка Schleich Каменный скелет с оружием</t>
  </si>
  <si>
    <t>https://ghtoys.ru/igrushki/figurki/figurka-schleich-kamennyy-skelet-s-oruzhiem/</t>
  </si>
  <si>
    <t>00-10026080</t>
  </si>
  <si>
    <t>Фигурка Schleich Мустанг, жеребец</t>
  </si>
  <si>
    <t>00-10016868</t>
  </si>
  <si>
    <t>Фигурка Schleich Пегас</t>
  </si>
  <si>
    <t>https://ghtoys.ru/igrushki/figurki/figurka-schleich-pegas/</t>
  </si>
  <si>
    <t>00-10014749</t>
  </si>
  <si>
    <t>Фигурка Schleich Гномик смурф Стрелец</t>
  </si>
  <si>
    <t>89</t>
  </si>
  <si>
    <t>82</t>
  </si>
  <si>
    <t>00-10015042</t>
  </si>
  <si>
    <t>Фигурка Schleich Медведь Губач</t>
  </si>
  <si>
    <t>00-10014569</t>
  </si>
  <si>
    <t>Фигурка Schleich Гномик смурф Телец</t>
  </si>
  <si>
    <t>00-10014523</t>
  </si>
  <si>
    <t>Фигурка Schleich Кобра</t>
  </si>
  <si>
    <t>00-10016646</t>
  </si>
  <si>
    <t>Набор Schleich Русалка Габриэлла</t>
  </si>
  <si>
    <t>00-10015785</t>
  </si>
  <si>
    <t>Фигурка Schleich Мейн-кун</t>
  </si>
  <si>
    <t>00-10014999</t>
  </si>
  <si>
    <t>Фигурка Schleich Пинтабиан, жеребенок</t>
  </si>
  <si>
    <t>00-10016810</t>
  </si>
  <si>
    <t>Набор Schleich Самка медведя гризли с детенышем</t>
  </si>
  <si>
    <t>https://ghtoys.ru/igrushki/figurki/nabor-schleich-samka-medvedya-grizli-s-detenyshem/</t>
  </si>
  <si>
    <t>00-10016677</t>
  </si>
  <si>
    <t>Дисплей Schleich Знаки зодиака, Гномы</t>
  </si>
  <si>
    <t>https://ghtoys.ru/igrushki/figurki/displey-schleich-znaki-zodiaka-gnomy/</t>
  </si>
  <si>
    <t>00-10014448</t>
  </si>
  <si>
    <t>Аксессуары Schleich Попона и недоуздок для Софии и Блоссома</t>
  </si>
  <si>
    <t>00-10016656</t>
  </si>
  <si>
    <t>Аксессуары Schleich Попона и недоуздок для Лизы и Шторма</t>
  </si>
  <si>
    <t>00-10016681</t>
  </si>
  <si>
    <t>Фигурка Schleich жеребец Пасо Фино</t>
  </si>
  <si>
    <t>1750</t>
  </si>
  <si>
    <t>1058</t>
  </si>
  <si>
    <t>1006</t>
  </si>
  <si>
    <t>980</t>
  </si>
  <si>
    <t>https://ghtoys.ru/igrushki/figurki/figurka-schleich-zherebets-paso-fino/</t>
  </si>
  <si>
    <t>00-10014490</t>
  </si>
  <si>
    <t>Фигурка Schleich Гном Смурфетта гимнастка</t>
  </si>
  <si>
    <t>00-10015834</t>
  </si>
  <si>
    <t>Набор Schleich Мия и Спотти</t>
  </si>
  <si>
    <t>2550</t>
  </si>
  <si>
    <t>1542</t>
  </si>
  <si>
    <t>1504</t>
  </si>
  <si>
    <t>1466</t>
  </si>
  <si>
    <t>1428</t>
  </si>
  <si>
    <t>https://ghtoys.ru/igrushki/figurki/nabor-schleich-miya-i-spotti/</t>
  </si>
  <si>
    <t>00-10016919</t>
  </si>
  <si>
    <t>Набор Schleich Лиза и Шторм</t>
  </si>
  <si>
    <t>https://ghtoys.ru/igrushki/figurki/nabor-schleich-liza-i-shtorm/</t>
  </si>
  <si>
    <t>00-10014265</t>
  </si>
  <si>
    <t>Аксессуары Schleich Седло и уздечка для Сары и Мистери</t>
  </si>
  <si>
    <t>00-10015746</t>
  </si>
  <si>
    <t>Аксессуары Schleich Седло и уздечка для Софии и Блосэм</t>
  </si>
  <si>
    <t>00-10016305</t>
  </si>
  <si>
    <t>Набор Schleich кобыла и жеребенок у врача</t>
  </si>
  <si>
    <t>2728</t>
  </si>
  <si>
    <t>https://ghtoys.ru/igrushki/figurki/nabor-schleich-kobyla-i-zherebenok-u-vracha/</t>
  </si>
  <si>
    <t>00-10016970</t>
  </si>
  <si>
    <t>Фигурка Schleich лошадь Скалистых гор</t>
  </si>
  <si>
    <t>00-10016493</t>
  </si>
  <si>
    <t>Фигурка Schleich Гигантозавр, детеныш</t>
  </si>
  <si>
    <t>1890</t>
  </si>
  <si>
    <t>1143</t>
  </si>
  <si>
    <t>00-10014743</t>
  </si>
  <si>
    <t>Фигурка Schleich Диаблоцератопс</t>
  </si>
  <si>
    <t>776</t>
  </si>
  <si>
    <t>00-10014831</t>
  </si>
  <si>
    <t>Фигурка Schleich Дракорекс</t>
  </si>
  <si>
    <t>1699</t>
  </si>
  <si>
    <t>1002</t>
  </si>
  <si>
    <t>00-10015928</t>
  </si>
  <si>
    <t>Фигурка Schleich Белохвостый олень-самка</t>
  </si>
  <si>
    <t>00-10015016</t>
  </si>
  <si>
    <t>Фигурка Schleich Гномик Смурфетта</t>
  </si>
  <si>
    <t>00-10014890</t>
  </si>
  <si>
    <t>Фигурка Schleich Белохвостый олень-самец</t>
  </si>
  <si>
    <t>00-10014722</t>
  </si>
  <si>
    <t>Набор Schleich Манеж для щенков</t>
  </si>
  <si>
    <t>2050</t>
  </si>
  <si>
    <t>1178</t>
  </si>
  <si>
    <t>1148</t>
  </si>
  <si>
    <t>https://ghtoys.ru/igrushki/figurki/nabor-schleich-manezh-dlya-schenkov/</t>
  </si>
  <si>
    <t>00-10015295</t>
  </si>
  <si>
    <t>Фигурка Schleich Гномик смурф Овен</t>
  </si>
  <si>
    <t>00-10015814</t>
  </si>
  <si>
    <t>Фигурка Schleich Гаргамель</t>
  </si>
  <si>
    <t>00-10014815</t>
  </si>
  <si>
    <t>Набор Schleich Мама дельфин с детенышами</t>
  </si>
  <si>
    <t>https://ghtoys.ru/igrushki/figurki/nabor-schleich-mama-delfin-s-detenyshami/</t>
  </si>
  <si>
    <t>00-10016348</t>
  </si>
  <si>
    <t>Фигурка Schleich Хакус</t>
  </si>
  <si>
    <t>00-10016734</t>
  </si>
  <si>
    <t>Фигурка Schleich Гномик смурф продюсер</t>
  </si>
  <si>
    <t>00-10014630</t>
  </si>
  <si>
    <t>Фигурка Schleich Тираннозавр, детеныш</t>
  </si>
  <si>
    <t>2039</t>
  </si>
  <si>
    <t>1233</t>
  </si>
  <si>
    <t>1172</t>
  </si>
  <si>
    <t>1141</t>
  </si>
  <si>
    <t>00-10016470</t>
  </si>
  <si>
    <t>Фигурка Schleich Гном Смурфетта участница эстафеты</t>
  </si>
  <si>
    <t>00-10016561</t>
  </si>
  <si>
    <t>Фигурка Schleich Барапазавр</t>
  </si>
  <si>
    <t>https://ghtoys.ru/igrushki/figurki/figurka-schleich-barapazavr/</t>
  </si>
  <si>
    <t>00-10016887</t>
  </si>
  <si>
    <t>Фигурка Schleich Тракененская кобыла на турнире</t>
  </si>
  <si>
    <t>00-10014628</t>
  </si>
  <si>
    <t>Фигурка Schleich Техасский бык Лонгхорн</t>
  </si>
  <si>
    <t>00-10016577</t>
  </si>
  <si>
    <t>Фигурка Schleich Африканский слон, самец</t>
  </si>
  <si>
    <t>00-10014260</t>
  </si>
  <si>
    <t>Фигурка Schleich Гномик смурф оператор</t>
  </si>
  <si>
    <t>00-10016154</t>
  </si>
  <si>
    <t>Фигурка Schleich Гномик смурф в очках</t>
  </si>
  <si>
    <t>00-10016143</t>
  </si>
  <si>
    <t>Фигурка Schleich Кошка, стоит</t>
  </si>
  <si>
    <t>00-10016888</t>
  </si>
  <si>
    <t>Фигурка Schleich Гномик смурф Умник с книгой</t>
  </si>
  <si>
    <t>00-10016190</t>
  </si>
  <si>
    <t>Фигурка Schleich Гномик смурф Неуклюжий</t>
  </si>
  <si>
    <t>00-10014639</t>
  </si>
  <si>
    <t>Фигурка Schleich Гном смурф, желающий выздоровления</t>
  </si>
  <si>
    <t>00-10014653</t>
  </si>
  <si>
    <t>Фигурка Schleich Кентрозавр</t>
  </si>
  <si>
    <t>1575</t>
  </si>
  <si>
    <t>00-10014769</t>
  </si>
  <si>
    <t>Фигурка Schleich Гномик смурф Храбрый Мак Тапфер</t>
  </si>
  <si>
    <t>00-10014493</t>
  </si>
  <si>
    <t>Фигурка Schleich Гномик смурф на велосипеде</t>
  </si>
  <si>
    <t>00-10015915</t>
  </si>
  <si>
    <t>Фигурка Schleich Гномик смурф Козерог</t>
  </si>
  <si>
    <t>00-10016703</t>
  </si>
  <si>
    <t>Фигурка Schleich Гном смурф наездник</t>
  </si>
  <si>
    <t>00-10014528</t>
  </si>
  <si>
    <t>Фигурка Schleich Гномик смурф Рак</t>
  </si>
  <si>
    <t>00-10014768</t>
  </si>
  <si>
    <t>Фигурка Schleich Гном смурф пловец</t>
  </si>
  <si>
    <t>00-10014299</t>
  </si>
  <si>
    <t>Набор Schleich Тираннозавр Рекс и Велоцераптор, мини</t>
  </si>
  <si>
    <t>1833</t>
  </si>
  <si>
    <t>1108</t>
  </si>
  <si>
    <t>1053</t>
  </si>
  <si>
    <t>https://ghtoys.ru/igrushki/figurki/nabor-schleich-tirannozavr-reks-i-velotseraptor-mi/</t>
  </si>
  <si>
    <t>00-10015103</t>
  </si>
  <si>
    <t>Фигурка Schleich Жеребенок Хафлингер</t>
  </si>
  <si>
    <t>00-10016089</t>
  </si>
  <si>
    <t>Аксессуары Schleich Попона и недоуздок для Сары и Мистери</t>
  </si>
  <si>
    <t>00-10014822</t>
  </si>
  <si>
    <t>Фигурка Schleich Теризинозавр, детеныш</t>
  </si>
  <si>
    <t>00-10015584</t>
  </si>
  <si>
    <t>Фигурка Schleich Каменный монстр</t>
  </si>
  <si>
    <t>00-10016595</t>
  </si>
  <si>
    <t>Набор Schleich Ханна оказывает первую помощь</t>
  </si>
  <si>
    <t>https://ghtoys.ru/igrushki/figurki/nabor-schleich-khanna-okazyvaet-pervuyu-pomosch/</t>
  </si>
  <si>
    <t>00-10014814</t>
  </si>
  <si>
    <t>Фигурка Schleich Кобыла Хафлингер с плетеной гривой</t>
  </si>
  <si>
    <t>https://ghtoys.ru/igrushki/figurki/figurka-schleich-kobyla-khaflinger-s-pletenoy-griv/</t>
  </si>
  <si>
    <t>00-10014998</t>
  </si>
  <si>
    <t>Набор Schleich Внедорожник с лебедкой</t>
  </si>
  <si>
    <t>5499</t>
  </si>
  <si>
    <t>3326</t>
  </si>
  <si>
    <t>3244</t>
  </si>
  <si>
    <t>3161</t>
  </si>
  <si>
    <t>3079</t>
  </si>
  <si>
    <t>https://ghtoys.ru/igrushki/figurki/nabor-schleich-vnedorozhnik-s-lebedkoy/</t>
  </si>
  <si>
    <t>00-10014184</t>
  </si>
  <si>
    <t>Фигурка Schleich Акрокантозавр</t>
  </si>
  <si>
    <t>00-10015368</t>
  </si>
  <si>
    <t>Набор Schleich Андалузская лошадь с попоной</t>
  </si>
  <si>
    <t>https://ghtoys.ru/igrushki/figurki/nabor-schleich-andaluzskaya-loshad-s-poponoy/</t>
  </si>
  <si>
    <t>00-10016793</t>
  </si>
  <si>
    <t>Фигурка Schleich Волшебный жеребец Пегас</t>
  </si>
  <si>
    <t>00-10016965</t>
  </si>
  <si>
    <t>Набор Schleich Ледяной монстр против огненного льва</t>
  </si>
  <si>
    <t>4590</t>
  </si>
  <si>
    <t>2776</t>
  </si>
  <si>
    <t>2708</t>
  </si>
  <si>
    <t>2639</t>
  </si>
  <si>
    <t>2570</t>
  </si>
  <si>
    <t>https://ghtoys.ru/igrushki/figurki/nabor-schleich-ledyanoy-monstr-protiv-ognennogo-lv/</t>
  </si>
  <si>
    <t>00-10016753</t>
  </si>
  <si>
    <t>Фигурка Schleich Такса</t>
  </si>
  <si>
    <t>00-10016010</t>
  </si>
  <si>
    <t>Фигурка Schleich Аппалузский верховой жеребенок</t>
  </si>
  <si>
    <t>00-10016893</t>
  </si>
  <si>
    <t>Набор Schleich Рейнджер в надувной лодке</t>
  </si>
  <si>
    <t>https://ghtoys.ru/igrushki/figurki/nabor-schleich-reyndzher-v-naduvnoy-lodke/</t>
  </si>
  <si>
    <t>00-10016224</t>
  </si>
  <si>
    <t>Набор Schleich Пещера динозавров</t>
  </si>
  <si>
    <t>7890</t>
  </si>
  <si>
    <t>4773</t>
  </si>
  <si>
    <t>4655</t>
  </si>
  <si>
    <t>4536</t>
  </si>
  <si>
    <t>4418</t>
  </si>
  <si>
    <t>https://ghtoys.ru/igrushki/figurki/nabor-schleich-peschera-dinozavrov/</t>
  </si>
  <si>
    <t>00-10016354</t>
  </si>
  <si>
    <t>Фигурка Schleich Тигренок</t>
  </si>
  <si>
    <t>00-10015330</t>
  </si>
  <si>
    <t>Фигурка Schleich Дракон Лед</t>
  </si>
  <si>
    <t>00-10015959</t>
  </si>
  <si>
    <t>Фигурка Schleich Дунклеостеус</t>
  </si>
  <si>
    <t>https://ghtoys.ru/igrushki/figurki/figurka-schleich-dunkleosteus/</t>
  </si>
  <si>
    <t>00-10016400</t>
  </si>
  <si>
    <t>Набор Schleich Сара ухаживает за детенышами</t>
  </si>
  <si>
    <t>https://ghtoys.ru/igrushki/figurki/nabor-schleich-sara-ukhazhivaet-za-detenyshami/</t>
  </si>
  <si>
    <t>00-10016728</t>
  </si>
  <si>
    <t>Набор Schleich Спортивная тренировка для пони</t>
  </si>
  <si>
    <t>3999</t>
  </si>
  <si>
    <t>2419</t>
  </si>
  <si>
    <t>2359</t>
  </si>
  <si>
    <t>2239</t>
  </si>
  <si>
    <t>https://ghtoys.ru/igrushki/figurki/nabor-schleich-sportivnaya-trenirovka-dlya-poni/</t>
  </si>
  <si>
    <t>00-10014939</t>
  </si>
  <si>
    <t>Набор Schleich Пикник в день рождения</t>
  </si>
  <si>
    <t>https://ghtoys.ru/igrushki/figurki/nabor-schleich-piknik-v-den-rozhdeniya/</t>
  </si>
  <si>
    <t>00-10015772</t>
  </si>
  <si>
    <t>Фигурка Schleich Дракон Лава</t>
  </si>
  <si>
    <t>00-10014946</t>
  </si>
  <si>
    <t>Фигурка Schleich Бернский Зенненхунд</t>
  </si>
  <si>
    <t>00-10016124</t>
  </si>
  <si>
    <t>Набор Schleich Спортивные бега с участием пони</t>
  </si>
  <si>
    <t>2185</t>
  </si>
  <si>
    <t>1223</t>
  </si>
  <si>
    <t>https://ghtoys.ru/igrushki/figurki/nabor-schleich-sportivnye-bega-s-uchastiem-poni/</t>
  </si>
  <si>
    <t>00-10014959</t>
  </si>
  <si>
    <t>Фигурка Schleich Кобыла Дартмурского пони</t>
  </si>
  <si>
    <t>659</t>
  </si>
  <si>
    <t>00-10017090</t>
  </si>
  <si>
    <t>Набор Schleich Пони проходит трассу "Бег с препятствиями"</t>
  </si>
  <si>
    <t>https://ghtoys.ru/igrushki/figurki/nabor-schleich-poni-prokhodit-trassu-beg-s-prepyat/</t>
  </si>
  <si>
    <t>00-10026043</t>
  </si>
  <si>
    <t>Фигурка Schleich Лев, рычащий</t>
  </si>
  <si>
    <t>00-10026076</t>
  </si>
  <si>
    <t>Фигурка Schleich Жираф, самец</t>
  </si>
  <si>
    <t>00-10016345</t>
  </si>
  <si>
    <t>Фигурка Schleich Жеребец Уэльского пони</t>
  </si>
  <si>
    <t>00-10016047</t>
  </si>
  <si>
    <t>Фигурка Schleich Крокодил</t>
  </si>
  <si>
    <t>00-10016228</t>
  </si>
  <si>
    <t>Набор Schleich Мама свинья с поросятами</t>
  </si>
  <si>
    <t>00-10014777</t>
  </si>
  <si>
    <t>Фигурка Schleich Пещерный медведь</t>
  </si>
  <si>
    <t>1690</t>
  </si>
  <si>
    <t>997</t>
  </si>
  <si>
    <t>971</t>
  </si>
  <si>
    <t>00-10015508</t>
  </si>
  <si>
    <t>Фигурка Schleich Гном смурф копьеметатель</t>
  </si>
  <si>
    <t>00-10014388</t>
  </si>
  <si>
    <t>Набор Schleich Клуб лошадей, Лиза готовится к соревнованиям</t>
  </si>
  <si>
    <t>3298</t>
  </si>
  <si>
    <t>1995</t>
  </si>
  <si>
    <t>1945</t>
  </si>
  <si>
    <t>1846</t>
  </si>
  <si>
    <t>https://ghtoys.ru/igrushki/figurki/nabor-schleich-klub-loshadey-liza-gotovitsya-k-sor/</t>
  </si>
  <si>
    <t>00-10016366</t>
  </si>
  <si>
    <t>Фигурка Schleich Жеребенок Клайдсдейл</t>
  </si>
  <si>
    <t>https://ghtoys.ru/igrushki/figurki/figurka-schleich-zherebenok-klaydsdeyl/</t>
  </si>
  <si>
    <t>00-10015907</t>
  </si>
  <si>
    <t>Фигурка Schleich Песец</t>
  </si>
  <si>
    <t>https://ghtoys.ru/igrushki/figurki/figurka-schleich-pesets/</t>
  </si>
  <si>
    <t>00-10015738</t>
  </si>
  <si>
    <t>Фигурка Schleich Диногоргон</t>
  </si>
  <si>
    <t>00-10014772</t>
  </si>
  <si>
    <t>Фигурка Schleich Гномик смурф Рыбы</t>
  </si>
  <si>
    <t>00-10014519</t>
  </si>
  <si>
    <t>Фигурка Schleich Аллозавр</t>
  </si>
  <si>
    <t>00-10015140</t>
  </si>
  <si>
    <t>Фигурка Schleich Исландский пони, жеребец</t>
  </si>
  <si>
    <t>00-10026202</t>
  </si>
  <si>
    <t>Набор Schleich Девочка с жеребенком</t>
  </si>
  <si>
    <t>00-10014870</t>
  </si>
  <si>
    <t>Фигурка Schleich Тигренок белый</t>
  </si>
  <si>
    <t>00-10015707</t>
  </si>
  <si>
    <t>Фигурка Schleich Жеребенок-бабочка для Фемаи</t>
  </si>
  <si>
    <t>00-10015087</t>
  </si>
  <si>
    <t>Фигурка Schleich Ганноверский жеребенок</t>
  </si>
  <si>
    <t>00-10015948</t>
  </si>
  <si>
    <t>Фигурка Schleich Немецкая овчарка, щенок</t>
  </si>
  <si>
    <t>00-10016554</t>
  </si>
  <si>
    <t>Фигурка Schleich Гном папа смурф</t>
  </si>
  <si>
    <t>00-10016717</t>
  </si>
  <si>
    <t>Фигурка Schleich Азиатский слон, самка</t>
  </si>
  <si>
    <t>https://ghtoys.ru/igrushki/figurki/figurka-schleich-aziatskiy-slon-samka/</t>
  </si>
  <si>
    <t>00-10026167</t>
  </si>
  <si>
    <t>Фигурка Schleich Кошка, сидит</t>
  </si>
  <si>
    <t>00-10016497</t>
  </si>
  <si>
    <t>Фигурка Schleich Гномик смурф на острове</t>
  </si>
  <si>
    <t>00-10014139</t>
  </si>
  <si>
    <t>Фигурка Schleich Детеныш гепарда</t>
  </si>
  <si>
    <t>00-10015668</t>
  </si>
  <si>
    <t>Фигурка Schleich Звездный Пегас, кобыла</t>
  </si>
  <si>
    <t>00-10014118</t>
  </si>
  <si>
    <t>Набор смурфов Schleich "Кино "Смурфики 2"</t>
  </si>
  <si>
    <t>669</t>
  </si>
  <si>
    <t>00-10014435</t>
  </si>
  <si>
    <t>Фигурка Schleich Полярная сова</t>
  </si>
  <si>
    <t>00-10015380</t>
  </si>
  <si>
    <t>Фигурка Schleich Спинозавр</t>
  </si>
  <si>
    <t>00-10016964</t>
  </si>
  <si>
    <t>Фигурка Schleich Шайрский жеребец</t>
  </si>
  <si>
    <t>00-10016097</t>
  </si>
  <si>
    <t>Фигурка Schleich Русалка Мишель</t>
  </si>
  <si>
    <t>https://ghtoys.ru/igrushki/figurki/figurka-schleich-rusalka-mishel/</t>
  </si>
  <si>
    <t>00-10014197</t>
  </si>
  <si>
    <t>Фигурка Schleich Гном смурф штангист</t>
  </si>
  <si>
    <t>00-10026174</t>
  </si>
  <si>
    <t>Фигурка Schleich Ганноверский жеребец</t>
  </si>
  <si>
    <t>00-10026099</t>
  </si>
  <si>
    <t>Фигурка Schleich Белый медвежонок</t>
  </si>
  <si>
    <t>00-10026118</t>
  </si>
  <si>
    <t>Фигурка Schleich Жеребец Клайдсдейл</t>
  </si>
  <si>
    <t>00-10026155</t>
  </si>
  <si>
    <t>Фигурка Schleich Тракененская лошадь, жеребец</t>
  </si>
  <si>
    <t>00-10026059</t>
  </si>
  <si>
    <t>Фигурка Schleich Андалузский жеребенок</t>
  </si>
  <si>
    <t>00-10026053</t>
  </si>
  <si>
    <t>Фигурка Schleich Арктический волк</t>
  </si>
  <si>
    <t>00-10026171</t>
  </si>
  <si>
    <t>Фигурка Schleich Африканский слон, самка</t>
  </si>
  <si>
    <t>00-10026278</t>
  </si>
  <si>
    <t>Фигурка Schleich Адский пес</t>
  </si>
  <si>
    <t>00-10026201</t>
  </si>
  <si>
    <t>Фигурка Schleich Исландский пони, кобыла</t>
  </si>
  <si>
    <t>00-10016695</t>
  </si>
  <si>
    <t>Фигурка Schleich Русалка Аннабель</t>
  </si>
  <si>
    <t>525</t>
  </si>
  <si>
    <t>00-10026133</t>
  </si>
  <si>
    <t>Фигурка Schleich Фризский жеребец</t>
  </si>
  <si>
    <t>00-10016398</t>
  </si>
  <si>
    <t>Набор Schleich Оборудование для лодки</t>
  </si>
  <si>
    <t>00-10014125</t>
  </si>
  <si>
    <t>Фигурка Schleich Женщина-кошка</t>
  </si>
  <si>
    <t>899</t>
  </si>
  <si>
    <t>00-10026031</t>
  </si>
  <si>
    <t>Фигурка Schleich Жеребец Пинто</t>
  </si>
  <si>
    <t>00-10026195</t>
  </si>
  <si>
    <t>Фигурка Schleich Жеребец Хафлингер</t>
  </si>
  <si>
    <t>00-10026217</t>
  </si>
  <si>
    <t>Фигурка Schleich Свинья</t>
  </si>
  <si>
    <t>00-10026218</t>
  </si>
  <si>
    <t>Набор Schleich Исследовательская станция CROCO в джунглях</t>
  </si>
  <si>
    <t>14990</t>
  </si>
  <si>
    <t>9068</t>
  </si>
  <si>
    <t>8844</t>
  </si>
  <si>
    <t>8619</t>
  </si>
  <si>
    <t>8394</t>
  </si>
  <si>
    <t>00-10014347</t>
  </si>
  <si>
    <t>Фигурка Schleich Гномик Весы</t>
  </si>
  <si>
    <t>00-10016023</t>
  </si>
  <si>
    <t>Фигурка Schleich Гном смурф с хлопушкой</t>
  </si>
  <si>
    <t>00-10016337</t>
  </si>
  <si>
    <t>Фигурка Schleich Медведь гризли</t>
  </si>
  <si>
    <t>00-10016312</t>
  </si>
  <si>
    <t>Фигурка Schleich Гномик смурф режиссер</t>
  </si>
  <si>
    <t>00-10015673</t>
  </si>
  <si>
    <t>Набор Schleich Русалка с черепашкой в ракушке</t>
  </si>
  <si>
    <t>00-10016823</t>
  </si>
  <si>
    <t>Фигурка Schleich Гномик смурф в гамаке</t>
  </si>
  <si>
    <t>00-10014548</t>
  </si>
  <si>
    <t>Фигурка Schleich Арабский жеребенок</t>
  </si>
  <si>
    <t>00-10017006</t>
  </si>
  <si>
    <t>Фигурка Schleich Ягуар</t>
  </si>
  <si>
    <t>00-10015693</t>
  </si>
  <si>
    <t>Фигурка Schleich Самка волка с волчатами</t>
  </si>
  <si>
    <t>00-10014383</t>
  </si>
  <si>
    <t>Фигурка Schleich Пегас, жеребёнок</t>
  </si>
  <si>
    <t>00-10015287</t>
  </si>
  <si>
    <t>Фигурка Schleich Кобыла Пейнтхорс</t>
  </si>
  <si>
    <t>00-10016664</t>
  </si>
  <si>
    <t>Набор Schleich Ковбойская дорога</t>
  </si>
  <si>
    <t>00-10015775</t>
  </si>
  <si>
    <t>Фигурка Schleich Кракен с оружием</t>
  </si>
  <si>
    <t>https://ghtoys.ru/igrushki/figurki/figurka-schleich-kraken-s-oruzhiem/</t>
  </si>
  <si>
    <t>00-10015444</t>
  </si>
  <si>
    <t>Фигурка Schleich Кобыла Мустанг</t>
  </si>
  <si>
    <t>00-10016091</t>
  </si>
  <si>
    <t>Фигурка Schleich Техасская корова Лонгхорн</t>
  </si>
  <si>
    <t>00-10014131</t>
  </si>
  <si>
    <t>Фигурка Schleich Жеребец Тинкер</t>
  </si>
  <si>
    <t>00-10014266</t>
  </si>
  <si>
    <t>Фигурка Schleich Жеребёнок Тинкер</t>
  </si>
  <si>
    <t>00-10014531</t>
  </si>
  <si>
    <t>Фигурка Schleich Теризинозавр</t>
  </si>
  <si>
    <t>00-10015581</t>
  </si>
  <si>
    <t>Фигурка Schleich Фризский жеребец на турнире</t>
  </si>
  <si>
    <t>00-10026106</t>
  </si>
  <si>
    <t>Фигурка Schleich Детеныш бегемота</t>
  </si>
  <si>
    <t>00-10026244</t>
  </si>
  <si>
    <t>Набор Schleich Ковбой в седле на необъезженной лошади</t>
  </si>
  <si>
    <t>00-10014581</t>
  </si>
  <si>
    <t>Фигурка Schleich Липпицианский жеребенок</t>
  </si>
  <si>
    <t>00-10015265</t>
  </si>
  <si>
    <t>Фигурка Schleich Мустанг жеребенок</t>
  </si>
  <si>
    <t>00-10014249</t>
  </si>
  <si>
    <t>Фигурка Schleich Аллигатор</t>
  </si>
  <si>
    <t>https://ghtoys.ru/igrushki/figurki/figurka-schleich-alligator/</t>
  </si>
  <si>
    <t>00-10014842</t>
  </si>
  <si>
    <t>Фигурка Schleich Пинтабиан, кобыла</t>
  </si>
  <si>
    <t>00-10016743</t>
  </si>
  <si>
    <t>Фигурка Schleich Орангутан, детеныш</t>
  </si>
  <si>
    <t>00-10015072</t>
  </si>
  <si>
    <t>Фигурка Schleich Коза</t>
  </si>
  <si>
    <t>00-10015111</t>
  </si>
  <si>
    <t>Фигурка Schleich Лев</t>
  </si>
  <si>
    <t>00-10026239</t>
  </si>
  <si>
    <t>Фигурка Schleich Одногорбый верблюд</t>
  </si>
  <si>
    <t>00-10026194</t>
  </si>
  <si>
    <t>Фигурка Schleich Шварцвальдский жеребенок</t>
  </si>
  <si>
    <t>00-10026145</t>
  </si>
  <si>
    <t>Фигурка Schleich Шварцвальдская кобыла</t>
  </si>
  <si>
    <t>00-10026107</t>
  </si>
  <si>
    <t>Фигурка Schleich Индюк</t>
  </si>
  <si>
    <t>00-10026148</t>
  </si>
  <si>
    <t>Фигурка Schleich Кошка американская</t>
  </si>
  <si>
    <t>00-10026061</t>
  </si>
  <si>
    <t>Фигурка Schleich Арабский жеребец</t>
  </si>
  <si>
    <t>00-10026180</t>
  </si>
  <si>
    <t>Фигурка Schleich Всадница на лошади в красном</t>
  </si>
  <si>
    <t>00-10015422</t>
  </si>
  <si>
    <t>Фигурка Schleich Андалузская кобыла</t>
  </si>
  <si>
    <t>00-10026235</t>
  </si>
  <si>
    <t>Фигурка Schleich Арабская кобыла</t>
  </si>
  <si>
    <t>00-10026088</t>
  </si>
  <si>
    <t>Фигурка Schleich Тигр</t>
  </si>
  <si>
    <t>00-10016881</t>
  </si>
  <si>
    <t>Фигурка Schleich Гномик Скорпион</t>
  </si>
  <si>
    <t>00-10014691</t>
  </si>
  <si>
    <t>Фигурка Schleich Белая акула</t>
  </si>
  <si>
    <t>00-10016602</t>
  </si>
  <si>
    <t>Фигурка Schleich Золотистый ретривер</t>
  </si>
  <si>
    <t>https://ghtoys.ru/igrushki/figurki/figurka-schleich-zolotistyy-retriver/</t>
  </si>
  <si>
    <t>00-10015771</t>
  </si>
  <si>
    <t>Фигурка Schleich Орангутан, самка</t>
  </si>
  <si>
    <t>https://ghtoys.ru/igrushki/figurki/figurka-schleich-orangutan-samka/</t>
  </si>
  <si>
    <t>00-10015258</t>
  </si>
  <si>
    <t>Фигурка Schleich Гном смурф толкатель ядра</t>
  </si>
  <si>
    <t>00-10014955</t>
  </si>
  <si>
    <t>Фигурка Schleich Гном смурф карлик</t>
  </si>
  <si>
    <t>00-10014312</t>
  </si>
  <si>
    <t>Фигурка Schleich Гномик Папа смурф с сумкой</t>
  </si>
  <si>
    <t>00-10015918</t>
  </si>
  <si>
    <t>Фигурка Schleich Липпицианская кобыла</t>
  </si>
  <si>
    <t>00-10026213</t>
  </si>
  <si>
    <t>Фигурка Schleich Лось</t>
  </si>
  <si>
    <t>00-10015024</t>
  </si>
  <si>
    <t>Фигурка Schleich Панда детеныш, играет</t>
  </si>
  <si>
    <t>00-10014494</t>
  </si>
  <si>
    <t>Аксессуары Schleich Седло и уздечка для Лизы и Шторма</t>
  </si>
  <si>
    <t>00-10014330</t>
  </si>
  <si>
    <t>Фигурка Schleich Американский бизон</t>
  </si>
  <si>
    <t>00-10014910</t>
  </si>
  <si>
    <t>Набор Schleich Принадлежности по уходу за лошадьми</t>
  </si>
  <si>
    <t>00-10015613</t>
  </si>
  <si>
    <t>Фигурка Schleich Теленок Хольштейн</t>
  </si>
  <si>
    <t>00-10015645</t>
  </si>
  <si>
    <t>Фигурка Schleich Английская чистокровная верховая кобыла</t>
  </si>
  <si>
    <t>00-10015685</t>
  </si>
  <si>
    <t>Фигурка Schleich Йоркширский терьер</t>
  </si>
  <si>
    <t>00-10015019</t>
  </si>
  <si>
    <t>Набор Schleich На прогулке с лабрадором</t>
  </si>
  <si>
    <t>https://ghtoys.ru/igrushki/figurki/nabor-schleich-na-progulke-s-labradorom/</t>
  </si>
  <si>
    <t>00-10014261</t>
  </si>
  <si>
    <t>Набор Schleich Загон с детенышем панды</t>
  </si>
  <si>
    <t>1253</t>
  </si>
  <si>
    <t>701</t>
  </si>
  <si>
    <t>https://ghtoys.ru/igrushki/figurki/nabor-schleich-zagon-s-detenyshem-pandy/</t>
  </si>
  <si>
    <t>00-10015405</t>
  </si>
  <si>
    <t>Фигурка Schleich Гномик Папа Смурф в красном колпаке</t>
  </si>
  <si>
    <t>00-10014369</t>
  </si>
  <si>
    <t>Набор смурфов Schleich "Кино"</t>
  </si>
  <si>
    <t>00-10016975</t>
  </si>
  <si>
    <t>Набор Schleich Пернатые динозавры-хищники</t>
  </si>
  <si>
    <t>https://ghtoys.ru/igrushki/figurki/nabor-schleich-pernatye-dinozavry-khischniki/</t>
  </si>
  <si>
    <t>00-10015895</t>
  </si>
  <si>
    <t>Фигурка Schleich Стегозавр</t>
  </si>
  <si>
    <t>00-10014230</t>
  </si>
  <si>
    <t>Фигурка Schleich Овираптор</t>
  </si>
  <si>
    <t>00-10015452</t>
  </si>
  <si>
    <t>Фигурка Schleich Рыба-монстр</t>
  </si>
  <si>
    <t>https://ghtoys.ru/igrushki/figurki/figurka-schleich-ryba-monstr/</t>
  </si>
  <si>
    <t>00-10015507</t>
  </si>
  <si>
    <t>Фигурка Schleich Ледяной грифон</t>
  </si>
  <si>
    <t>00-10014844</t>
  </si>
  <si>
    <t>Фигурка Schleich Кобыла Уэльского пони</t>
  </si>
  <si>
    <t>00-10015837</t>
  </si>
  <si>
    <t>Фигурка Schleich Мерин Пейнтхорс</t>
  </si>
  <si>
    <t>00-10016583</t>
  </si>
  <si>
    <t>Набор Schleich Заводь с животными</t>
  </si>
  <si>
    <t>13990</t>
  </si>
  <si>
    <t>8463</t>
  </si>
  <si>
    <t>8254</t>
  </si>
  <si>
    <t>8044</t>
  </si>
  <si>
    <t>7834</t>
  </si>
  <si>
    <t>https://ghtoys.ru/igrushki/figurki/nabor-schleich-zavod-s-zhivotnymi/</t>
  </si>
  <si>
    <t>00-10016666</t>
  </si>
  <si>
    <t>Фигурка Schleich Тигр белый</t>
  </si>
  <si>
    <t>00-10014933</t>
  </si>
  <si>
    <t>Фигурка Schleich Гремучая змея</t>
  </si>
  <si>
    <t>00-10016861</t>
  </si>
  <si>
    <t>Фигурка Schleich Гномик смурф жених</t>
  </si>
  <si>
    <t>00-10015156</t>
  </si>
  <si>
    <t>Фигурка Schleich Тракененская лошадь, жеребенок</t>
  </si>
  <si>
    <t>00-10014767</t>
  </si>
  <si>
    <t>Фигурка Schleich Гномик Смурфетта невеста</t>
  </si>
  <si>
    <t>00-10014863</t>
  </si>
  <si>
    <t>Фигурка Schleich Львенок</t>
  </si>
  <si>
    <t>00-10015302</t>
  </si>
  <si>
    <t>Фигурка Schleich Кобыла Клайдсдейл-Маре</t>
  </si>
  <si>
    <t>https://ghtoys.ru/igrushki/figurki/figurka-schleich-kobyla-klaydsdeyl-mare/</t>
  </si>
  <si>
    <t>00-10014542</t>
  </si>
  <si>
    <t>Фигурка Schleich Пситтакозавр</t>
  </si>
  <si>
    <t>00-10016343</t>
  </si>
  <si>
    <t>Фигурка Schleich Жеребенок Кнабструп</t>
  </si>
  <si>
    <t>00-10016264</t>
  </si>
  <si>
    <t>Фигурка Schleich Снежный волк</t>
  </si>
  <si>
    <t>00-10015227</t>
  </si>
  <si>
    <t>Фигурка Schleich Огненный бык</t>
  </si>
  <si>
    <t>00-10015605</t>
  </si>
  <si>
    <t>Набор Schleich Русалка с малышом морского конька в ракушке</t>
  </si>
  <si>
    <t>1595</t>
  </si>
  <si>
    <t>00-10015023</t>
  </si>
  <si>
    <t>Фигурка Schleich Морской монстр</t>
  </si>
  <si>
    <t>00-10026122</t>
  </si>
  <si>
    <t>Фигурка Schleich Родезийский риджбек</t>
  </si>
  <si>
    <t>00-10014206</t>
  </si>
  <si>
    <t>Фигурка Schleich Белоголовый орел</t>
  </si>
  <si>
    <t>00-10014796</t>
  </si>
  <si>
    <t>Фигурка Schleich Жеребенок Пейнтхорс</t>
  </si>
  <si>
    <t>00-10014418</t>
  </si>
  <si>
    <t>Фигурка Schleich Детеныш тюленя</t>
  </si>
  <si>
    <t>00-10015879</t>
  </si>
  <si>
    <t>Фигурка Schleich Шайрская кобыла</t>
  </si>
  <si>
    <t>00-10026226</t>
  </si>
  <si>
    <t>Фигурка Schleich Леопард</t>
  </si>
  <si>
    <t>00-10015511</t>
  </si>
  <si>
    <t>Фигурка Schleich Цвергшнауцер</t>
  </si>
  <si>
    <t>00-10015044</t>
  </si>
  <si>
    <t>Набор Schleich Родео с ковбоем, быком, аксессуарами</t>
  </si>
  <si>
    <t>2999</t>
  </si>
  <si>
    <t>1814</t>
  </si>
  <si>
    <t>1769</t>
  </si>
  <si>
    <t>1724</t>
  </si>
  <si>
    <t>1679</t>
  </si>
  <si>
    <t>https://ghtoys.ru/igrushki/figurki/nabor-schleich-rodeo-s-kovboem-bykom-aksessuarami/</t>
  </si>
  <si>
    <t>00-10015046</t>
  </si>
  <si>
    <t>Аксессуары Schleich Седло и уздечка для Ханны и Кайен</t>
  </si>
  <si>
    <t>00-10014095</t>
  </si>
  <si>
    <t>Фигурка Schleich Жеребенок скакун</t>
  </si>
  <si>
    <t>00-10016730</t>
  </si>
  <si>
    <t>Фигурка Schleich Ослик</t>
  </si>
  <si>
    <t>https://ghtoys.ru/igrushki/figurki/figurka-schleich-oslik/</t>
  </si>
  <si>
    <t>00-10014965</t>
  </si>
  <si>
    <t>Фигурка Schleich Гномик Смурфетта мечтательная</t>
  </si>
  <si>
    <t>00-10015909</t>
  </si>
  <si>
    <t>Фигурка Schleich Аппалузская верховая кобыла</t>
  </si>
  <si>
    <t>00-10015447</t>
  </si>
  <si>
    <t>Фигурка Schleich Горилла, самка</t>
  </si>
  <si>
    <t>00-10014112</t>
  </si>
  <si>
    <t>Фигурка Schleich Гигантская панда, самка</t>
  </si>
  <si>
    <t>https://ghtoys.ru/igrushki/figurki/figurka-schleich-gigantskaya-panda-samka/</t>
  </si>
  <si>
    <t>00-10015426</t>
  </si>
  <si>
    <t>Фигурка Schleich Диморфодон</t>
  </si>
  <si>
    <t>00-10014951</t>
  </si>
  <si>
    <t>Фигурка Schleich Жеребец скакун</t>
  </si>
  <si>
    <t>00-10016410</t>
  </si>
  <si>
    <t>Фигурка Schleich Осёл</t>
  </si>
  <si>
    <t>00-10015944</t>
  </si>
  <si>
    <t>Фигурка Schleich Детеныш мелвильского островного волка</t>
  </si>
  <si>
    <t>https://ghtoys.ru/igrushki/figurki/figurka-schleich-detenysh-melvilskogo-ostrovnogo-v/</t>
  </si>
  <si>
    <t>00-10015742</t>
  </si>
  <si>
    <t>Набор Schleich Череп-ловушка с велоцирапторами</t>
  </si>
  <si>
    <t>https://ghtoys.ru/igrushki/figurki/nabor-schleich-cherep-lovushka-s-velotsiraptorami/</t>
  </si>
  <si>
    <t>00-10014517</t>
  </si>
  <si>
    <t>Фигурка Schleich Динозавр Тава</t>
  </si>
  <si>
    <t>00-10014254</t>
  </si>
  <si>
    <t>Фигурка Schleich Русалка Изабелла</t>
  </si>
  <si>
    <t>https://ghtoys.ru/igrushki/figurki/figurka-schleich-rusalka-izabella/</t>
  </si>
  <si>
    <t>00-10015620</t>
  </si>
  <si>
    <t>Фигурка Schleich Голштинский жеребенок</t>
  </si>
  <si>
    <t>00-10016784</t>
  </si>
  <si>
    <t>Фигурка Schleich Герреразавр</t>
  </si>
  <si>
    <t>00-10016059</t>
  </si>
  <si>
    <t>Набор Schleich Пони проходит трассу в слаломе</t>
  </si>
  <si>
    <t>https://ghtoys.ru/igrushki/figurki/nabor-schleich-poni-prokhodit-trassu-v-slalome/</t>
  </si>
  <si>
    <t>00-10014530</t>
  </si>
  <si>
    <t>Фигурка Schleich Английская чистокровная лошадь с попоной</t>
  </si>
  <si>
    <t>https://ghtoys.ru/igrushki/figurki/figurka-schleich-angliyskaya-chistokrovnaya-loshad/</t>
  </si>
  <si>
    <t>00-10016083</t>
  </si>
  <si>
    <t>Фигурка Schleich Зебра, детеныш</t>
  </si>
  <si>
    <t>00-10014680</t>
  </si>
  <si>
    <t>Набор Schleich Принадлежности для службы охраны</t>
  </si>
  <si>
    <t>https://ghtoys.ru/igrushki/figurki/nabor-schleich-prinadlezhnosti-dlya-sluzhby-okhran/</t>
  </si>
  <si>
    <t>00-10016631</t>
  </si>
  <si>
    <t>Фигурка Schleich Ганноверская кобыла</t>
  </si>
  <si>
    <t>00-10014615</t>
  </si>
  <si>
    <t>Фигурка Schleich Ютараптор</t>
  </si>
  <si>
    <t>https://ghtoys.ru/igrushki/figurki/figurka-schleich-yutaraptor/</t>
  </si>
  <si>
    <t>00-10016952</t>
  </si>
  <si>
    <t>Фигурка Schleich Кашалот</t>
  </si>
  <si>
    <t>https://ghtoys.ru/igrushki/figurki/figurka-schleich-kashalot/</t>
  </si>
  <si>
    <t>00-10015784</t>
  </si>
  <si>
    <t>Фигурка Schleich Антилопа Орикс</t>
  </si>
  <si>
    <t>00-10014357</t>
  </si>
  <si>
    <t>Фигурка Schleich Зебра, самка</t>
  </si>
  <si>
    <t>00-10016117</t>
  </si>
  <si>
    <t>Фигурка Schleich Короткохвостый кенгуру</t>
  </si>
  <si>
    <t>https://ghtoys.ru/igrushki/figurki/figurka-schleich-korotkokhvostyy-kenguru/</t>
  </si>
  <si>
    <t>00-10014912</t>
  </si>
  <si>
    <t>Фигурка Schleich Волк, арт. 14821</t>
  </si>
  <si>
    <t>00-10016419</t>
  </si>
  <si>
    <t>Фигурка Schleich Курица</t>
  </si>
  <si>
    <t>00-10016061</t>
  </si>
  <si>
    <t>Фигурка Schleich Зеленая анаконда</t>
  </si>
  <si>
    <t>00-10015040</t>
  </si>
  <si>
    <t>Фигурка Schleich Львица, арт. 14825</t>
  </si>
  <si>
    <t>00-10026098</t>
  </si>
  <si>
    <t>Фигурка Schleich Андалузский жеребец</t>
  </si>
  <si>
    <t>00-10016791</t>
  </si>
  <si>
    <t>Набор Schleich Женщина-ковбой с лошадью и аксессуарами</t>
  </si>
  <si>
    <t>https://ghtoys.ru/igrushki/figurki/nabor-schleich-zhenschina-kovboy-s-loshadyu-i-akse/</t>
  </si>
  <si>
    <t>00-10016764</t>
  </si>
  <si>
    <t>Набор Schleich Лошади для гостей Ханны с собакой Руби</t>
  </si>
  <si>
    <t>https://ghtoys.ru/igrushki/figurki/nabor-schleich-loshadi-dlya-gostey-khanny-s-sobako/</t>
  </si>
  <si>
    <t>00-10014333</t>
  </si>
  <si>
    <t>Фигурка Schleich Осьминог</t>
  </si>
  <si>
    <t>00-10026101</t>
  </si>
  <si>
    <t>Фигурка Schleich Плезиозавр</t>
  </si>
  <si>
    <t>00-10015178</t>
  </si>
  <si>
    <t>Фигурка Schleich Фризская лошадь, кобыла</t>
  </si>
  <si>
    <t>00-10015938</t>
  </si>
  <si>
    <t>Набор Schleich Рейнджер и индийский носорог</t>
  </si>
  <si>
    <t>00-10014874</t>
  </si>
  <si>
    <t>Фигурка Schleich Краб-боец с оружием</t>
  </si>
  <si>
    <t>https://ghtoys.ru/igrushki/figurki/figurka-schleich-krab-boets-s-oruzhiem/</t>
  </si>
  <si>
    <t>00-10015062</t>
  </si>
  <si>
    <t>Фигурка Schleich Наездница в голубом костюме</t>
  </si>
  <si>
    <t>00-10015860</t>
  </si>
  <si>
    <t>Набор Schleich Остров драконов с кладом</t>
  </si>
  <si>
    <t>00-10015131</t>
  </si>
  <si>
    <t>Фигурка Schleich Ледяной монстр с оружием</t>
  </si>
  <si>
    <t>https://ghtoys.ru/igrushki/figurki/figurka-schleich-ledyanoy-monstr-s-oruzhiem/</t>
  </si>
  <si>
    <t>00-10016092</t>
  </si>
  <si>
    <t>Фигурка Schleich Гном Смурфетта пляжная волейболистка</t>
  </si>
  <si>
    <t>00-10015050</t>
  </si>
  <si>
    <t>Аксессуары Schleich Попона и недоуздок для Ханны и Кайена</t>
  </si>
  <si>
    <t>00-10026182</t>
  </si>
  <si>
    <t>Фигурка Schleich Кобыла Теннесси Уокер</t>
  </si>
  <si>
    <t>00-10015351</t>
  </si>
  <si>
    <t>Фигурка Schleich Тарантул</t>
  </si>
  <si>
    <t>00-10015801</t>
  </si>
  <si>
    <t>Набор Schleich Девушка-ветеринар за работой</t>
  </si>
  <si>
    <t>https://ghtoys.ru/igrushki/figurki/nabor-schleich-devushka-veterinar-za-rabotoy/</t>
  </si>
  <si>
    <t>00-10016087</t>
  </si>
  <si>
    <t>Фигурка Schleich Черный бык, арт. 13875</t>
  </si>
  <si>
    <t>00-10026233</t>
  </si>
  <si>
    <t>Фигурка Schleich Английский кокер-спаниель</t>
  </si>
  <si>
    <t>00-10016839</t>
  </si>
  <si>
    <t>Фигурка Schleich Коала</t>
  </si>
  <si>
    <t>00-10014378</t>
  </si>
  <si>
    <t>Фигурка Schleich Кошачий лемур</t>
  </si>
  <si>
    <t>00-10014145</t>
  </si>
  <si>
    <t>Фигурка Schleich Варан</t>
  </si>
  <si>
    <t>00-10014172</t>
  </si>
  <si>
    <t>Фигурка Schleich Горилла, самец</t>
  </si>
  <si>
    <t>00-10015841</t>
  </si>
  <si>
    <t>Фигурка Schleich Козленок</t>
  </si>
  <si>
    <t>00-10014450</t>
  </si>
  <si>
    <t>Фигурка Schleich Ленивец</t>
  </si>
  <si>
    <t>https://ghtoys.ru/igrushki/figurki/figurka-schleich-lenivets/</t>
  </si>
  <si>
    <t>00-10016708</t>
  </si>
  <si>
    <t>Фигурка Schleich Белый медведь</t>
  </si>
  <si>
    <t>00-10014668</t>
  </si>
  <si>
    <t>Фигурка Schleich Жеребец Кнабструп</t>
  </si>
  <si>
    <t>00-10016043</t>
  </si>
  <si>
    <t>Фигурка Schleich Жеребенок Пинто</t>
  </si>
  <si>
    <t>https://ghtoys.ru/igrushki/figurki/figurka-schleich-zherebenok-pinto/</t>
  </si>
  <si>
    <t>00-10015331</t>
  </si>
  <si>
    <t>Фигурка Schleich Английский чистокровный верховой жеребец</t>
  </si>
  <si>
    <t>00-10016580</t>
  </si>
  <si>
    <t>Фигурка Schleich Лабрадор, самка</t>
  </si>
  <si>
    <t>00-10015332</t>
  </si>
  <si>
    <t>Фигурка Schleich Морж</t>
  </si>
  <si>
    <t>00-10014546</t>
  </si>
  <si>
    <t>Набор Schleich Кафе для наездников</t>
  </si>
  <si>
    <t>7250</t>
  </si>
  <si>
    <t>4386</t>
  </si>
  <si>
    <t>4277</t>
  </si>
  <si>
    <t>4168</t>
  </si>
  <si>
    <t>4060</t>
  </si>
  <si>
    <t>https://ghtoys.ru/igrushki/figurki/nabor-schleich-kafe-dlya-naezdnikov/</t>
  </si>
  <si>
    <t>00-10026103</t>
  </si>
  <si>
    <t>Фигурка Schleich Гигантская черепаха, арт. 14824</t>
  </si>
  <si>
    <t>00-10015198</t>
  </si>
  <si>
    <t>Фигурка Schleich Кобыла пони и жеребенок</t>
  </si>
  <si>
    <t>00-10016661</t>
  </si>
  <si>
    <t>Набор Schleich Принадлежности по уходу за жеребенком</t>
  </si>
  <si>
    <t>00-10016584</t>
  </si>
  <si>
    <t>Фигурка Schleich Герефордская корова</t>
  </si>
  <si>
    <t>00-10016326</t>
  </si>
  <si>
    <t>Фигурка Schleich Окапи</t>
  </si>
  <si>
    <t>00-10015686</t>
  </si>
  <si>
    <t>Фигурка Schleich Белохвостый олененок</t>
  </si>
  <si>
    <t>00-10016759</t>
  </si>
  <si>
    <t>Фигурка Schleich Голштинский мерин</t>
  </si>
  <si>
    <t>00-10014748</t>
  </si>
  <si>
    <t>Фигурка Schleich Дельфин</t>
  </si>
  <si>
    <t>00-10016972</t>
  </si>
  <si>
    <t>Фигурка Schleich Поросенок, стоит</t>
  </si>
  <si>
    <t>00-10015787</t>
  </si>
  <si>
    <t>Фигурка Schleich Жеребец Морган</t>
  </si>
  <si>
    <t>00-10016046</t>
  </si>
  <si>
    <t>Фигурка Schleich Далматин, щенок</t>
  </si>
  <si>
    <t>00-10016726</t>
  </si>
  <si>
    <t>Фигурка Schleich Гномик смурф Водолей</t>
  </si>
  <si>
    <t>00-10015423</t>
  </si>
  <si>
    <t>Фигурка Schleich Французский бульдог</t>
  </si>
  <si>
    <t>00-10016943</t>
  </si>
  <si>
    <t>Фигурка Schleich Гномик смурф звукорежиссер</t>
  </si>
  <si>
    <t>00-10014676</t>
  </si>
  <si>
    <t>Фигурка Schleich Кобыла скакун</t>
  </si>
  <si>
    <t>00-10015059</t>
  </si>
  <si>
    <t>Фигурка Schleich Гиганотозавр</t>
  </si>
  <si>
    <t>00-10016469</t>
  </si>
  <si>
    <t>Фигурка Schleich Черная пантера</t>
  </si>
  <si>
    <t>00-10014231</t>
  </si>
  <si>
    <t>Фигурка Schleich Кролик, арт. 13827</t>
  </si>
  <si>
    <t>00-10026123</t>
  </si>
  <si>
    <t>Фигурка Schleich Голштинская кобыла</t>
  </si>
  <si>
    <t>00-10016147</t>
  </si>
  <si>
    <t>Фигурка Schleich Гигантская панда, самец</t>
  </si>
  <si>
    <t>00-10015034</t>
  </si>
  <si>
    <t>Фигурка Schleich Тукан</t>
  </si>
  <si>
    <t>00-10014162</t>
  </si>
  <si>
    <t>Фигурка Schleich Гном смурф Красавчик</t>
  </si>
  <si>
    <t>00-10016314</t>
  </si>
  <si>
    <t>Фигурка Schleich самка Гепарда</t>
  </si>
  <si>
    <t>00-10015217</t>
  </si>
  <si>
    <t>Фигурка Schleich Гномик Смурфетта-актриса</t>
  </si>
  <si>
    <t>00-10015691</t>
  </si>
  <si>
    <t>Фигурка Schleich Гномик смурф ворчун</t>
  </si>
  <si>
    <t>00-10014136</t>
  </si>
  <si>
    <t>Набор Schleich Медицинский набор для конюшни</t>
  </si>
  <si>
    <t>https://ghtoys.ru/igrushki/figurki/nabor-schleich-meditsinskiy-nabor-dlya-konyushni/</t>
  </si>
  <si>
    <t>00-10015188</t>
  </si>
  <si>
    <t>Фигурка Schleich Всадница в розовом</t>
  </si>
  <si>
    <t>00-10016906</t>
  </si>
  <si>
    <t>Фигурка Schleich Лабрадор, щенок</t>
  </si>
  <si>
    <t>00-10016579</t>
  </si>
  <si>
    <t>Детский ковер-ландшафт Schleich для игр, "Ферма", 133*92 см</t>
  </si>
  <si>
    <t>3199</t>
  </si>
  <si>
    <t>1935</t>
  </si>
  <si>
    <t>1887</t>
  </si>
  <si>
    <t>1839</t>
  </si>
  <si>
    <t>1791</t>
  </si>
  <si>
    <t>https://ghtoys.ru/igrushki/figurki/detskiy-kover-landshaft-schleich-dlya-igr-ferma-13/</t>
  </si>
  <si>
    <t>00-10015871</t>
  </si>
  <si>
    <t>Набор Schleich Русалка с малышом тюленя в ракушке</t>
  </si>
  <si>
    <t>00-10014409</t>
  </si>
  <si>
    <t>Фигурка Schleich Гном смурф бегун</t>
  </si>
  <si>
    <t>00-10016816</t>
  </si>
  <si>
    <t>Фигурка Schleich Гномик смурф у компьютера</t>
  </si>
  <si>
    <t>00-10015992</t>
  </si>
  <si>
    <t>Набор Schleich Дикие животные</t>
  </si>
  <si>
    <t>https://ghtoys.ru/igrushki/figurki/nabor-schleich-dikie-zhivotnye/</t>
  </si>
  <si>
    <t>00-10016341</t>
  </si>
  <si>
    <t>Фигурка Schleich Пинтабиан, жеребец</t>
  </si>
  <si>
    <t>00-10015101</t>
  </si>
  <si>
    <t>Фигурка Schleich Английский чистокровный верховой жеребенок</t>
  </si>
  <si>
    <t>00-10016428</t>
  </si>
  <si>
    <t>Фигурка Schleich Гном смурф победитель</t>
  </si>
  <si>
    <t>00-10017048</t>
  </si>
  <si>
    <t>Фигурка Schleich Жеребец Теннесси Уокер</t>
  </si>
  <si>
    <t>00-10016294</t>
  </si>
  <si>
    <t>Фигурка Schleich Теннесси Уокер жеребенок</t>
  </si>
  <si>
    <t>https://ghtoys.ru/igrushki/figurki/figurka-schleich-tennessi-uoker-zherebenok/</t>
  </si>
  <si>
    <t>00-10014323</t>
  </si>
  <si>
    <t>Фигурка Schleich Бордер-колли</t>
  </si>
  <si>
    <t>00-10014934</t>
  </si>
  <si>
    <t>Фигурка Schleich Герефордский теленок</t>
  </si>
  <si>
    <t>00-10014282</t>
  </si>
  <si>
    <t>Фигурка Schleich Самка сиба-ину с щенком</t>
  </si>
  <si>
    <t>00-10014876</t>
  </si>
  <si>
    <t>Набор Schleich "Учимся бросать лассо" с ковбоем и аксессуарами</t>
  </si>
  <si>
    <t>https://ghtoys.ru/igrushki/figurki/nabor-schleich-uchimsya-brosat-lasso-s-kovboem-i-a/</t>
  </si>
  <si>
    <t>00-10014619</t>
  </si>
  <si>
    <t>Фигурка Schleich Азиатский слон, детеныш</t>
  </si>
  <si>
    <t>https://ghtoys.ru/igrushki/figurki/figurka-schleich-aziatskiy-slon-detenysh/</t>
  </si>
  <si>
    <t>00-10016818</t>
  </si>
  <si>
    <t>Gotz</t>
  </si>
  <si>
    <t>Лошадь-пегас "Опал", белая</t>
  </si>
  <si>
    <t>6190</t>
  </si>
  <si>
    <t>3744</t>
  </si>
  <si>
    <t>3652</t>
  </si>
  <si>
    <t>3559</t>
  </si>
  <si>
    <t>3466</t>
  </si>
  <si>
    <t>https://ghtoys.ru/igrushki/figurki/loshad-pegas-opal-belaya/</t>
  </si>
  <si>
    <t>00-10007756</t>
  </si>
  <si>
    <t>Набор животных диких 5 шт. 2-6", BONDIBON "Ребятам о Зверятах", РАС 15х23 см, арт. ВВ3139</t>
  </si>
  <si>
    <t>https://ghtoys.ru/igrushki/figurki-zhivotnykh/nabor-zhivotnykh-dikikh-5-sht-2-6-bondibon-rebyata/</t>
  </si>
  <si>
    <t>00-10008181</t>
  </si>
  <si>
    <t>Набор животных BONDIBON "Ребятам о Зверятах", дикие/домашние  2" 5 шт.,2 аксессуара</t>
  </si>
  <si>
    <t>https://ghtoys.ru/igrushki/figurki-zhivotnykh/nabor-zhivotnykh-bondibon-rebyatam-o-zveryatakh-di23170/</t>
  </si>
  <si>
    <t>00-10005446</t>
  </si>
  <si>
    <t>Набор животных BONDIBON "Ребятам о Зверятах", динозавры, 5", 7 шт.</t>
  </si>
  <si>
    <t>https://ghtoys.ru/igrushki/figurki-zhivotnykh/nabor-zhivotnykh-bondibon-rebyatam-o-zveryatakh-di20719/</t>
  </si>
  <si>
    <t>00-10005193</t>
  </si>
  <si>
    <t>Набор животных BONDIBON "Ребятам о Зверятах", дикие животные с детёнышами, 6шт., 2 вида.</t>
  </si>
  <si>
    <t>https://ghtoys.ru/igrushki/figurki-zhivotnykh/nabor-zhivotnykh-bondibon-rebyatam-o-zveryatakh-di20643/</t>
  </si>
  <si>
    <t>00-10006284</t>
  </si>
  <si>
    <t>Набор животных BONDIBON "Ребятам о Зверятах", динозавры, 8-10", 6 шт.</t>
  </si>
  <si>
    <t>https://ghtoys.ru/igrushki/figurki-zhivotnykh/nabor-zhivotnykh-bondibon-rebyatam-o-zveryatakh-di20688/</t>
  </si>
  <si>
    <t>00-10007156</t>
  </si>
  <si>
    <t>Набор животных BONDIBON "Ребятам о Зверятах", дикие животные, 5", 6 шт.</t>
  </si>
  <si>
    <t>https://ghtoys.ru/igrushki/figurki-zhivotnykh/nabor-zhivotnykh-bondibon-rebyatam-o-zveryatakh-di20695/</t>
  </si>
  <si>
    <t>00-10005413</t>
  </si>
  <si>
    <t>Набор животных BONDIBON "Ребятам о Зверятах", домашние животные и птицы, 4", 20 шт., игровое поле.</t>
  </si>
  <si>
    <t>780</t>
  </si>
  <si>
    <t>https://ghtoys.ru/igrushki/figurki-zhivotnykh/nabor-zhivotnykh-bondibon-rebyatam-o-zveryatakh-do20711/</t>
  </si>
  <si>
    <t>00-10006685</t>
  </si>
  <si>
    <t>Набор животных BONDIBON "Ребятам о Зверятах", дикие/домашние  2" 12 шт.,2 аксессуара</t>
  </si>
  <si>
    <t>https://ghtoys.ru/igrushki/figurki-zhivotnykh/nabor-zhivotnykh-bondibon-rebyatam-o-zveryatakh-di/</t>
  </si>
  <si>
    <t>00-10005106</t>
  </si>
  <si>
    <t>Набор животных BONDIBON "Ребятам о Зверятах", домашние животные и птицы, 4", 12 шт.</t>
  </si>
  <si>
    <t>https://ghtoys.ru/igrushki/figurki-zhivotnykh/nabor-zhivotnykh-bondibon-rebyatam-o-zveryatakh-do/</t>
  </si>
  <si>
    <t>00-10005322</t>
  </si>
  <si>
    <t>Набор животных BONDIBON "Ребятам о Зверятах", домашние животные и птицы, 4", 10 шт.</t>
  </si>
  <si>
    <t>https://ghtoys.ru/igrushki/figurki-zhivotnykh/nabor-zhivotnykh-bondibon-rebyatam-o-zveryatakh-do20657/</t>
  </si>
  <si>
    <t>00-10007955</t>
  </si>
  <si>
    <t>Набор животных BONDIBON "Ребятам о Зверятах", дикие животные, 3-4", 6 шт.</t>
  </si>
  <si>
    <t>https://ghtoys.ru/igrushki/figurki-zhivotnykh/nabor-zhivotnykh-bondibon-rebyatam-o-zveryatakh-di23177/</t>
  </si>
  <si>
    <t>00-10013536</t>
  </si>
  <si>
    <t>New Canna</t>
  </si>
  <si>
    <t>Фигурка NEW CANNA Х177 Носорог</t>
  </si>
  <si>
    <t>00-10013073</t>
  </si>
  <si>
    <t>Фигурка NEW CANNA Х123 Cтегозавр</t>
  </si>
  <si>
    <t>571</t>
  </si>
  <si>
    <t>https://ghtoys.ru/igrushki/figurki-zhivotnykh/figurka-new-canna-kh123-ctegozavr/</t>
  </si>
  <si>
    <t>00-10013696</t>
  </si>
  <si>
    <t>Фигурка NEW CANNA Х169 Собака</t>
  </si>
  <si>
    <t>00-10012743</t>
  </si>
  <si>
    <t>Фигурка NEW CANNA Х171 Ослик</t>
  </si>
  <si>
    <t>00-10013317</t>
  </si>
  <si>
    <t>Фигурка NEW CANNA Х131 Белый медведь</t>
  </si>
  <si>
    <t>https://ghtoys.ru/igrushki/figurki-zhivotnykh/figurka-new-canna-kh131-belyy-medved/</t>
  </si>
  <si>
    <t>00-10012737</t>
  </si>
  <si>
    <t>Фигурка NEW CANNA Х172 Поросенок</t>
  </si>
  <si>
    <t>00-10013223</t>
  </si>
  <si>
    <t>Фигурка NEW CANNA Х124 Трицератопс</t>
  </si>
  <si>
    <t>https://ghtoys.ru/igrushki/figurki-zhivotnykh/figurka-new-canna-kh124-tritseratops/</t>
  </si>
  <si>
    <t>00-10013398</t>
  </si>
  <si>
    <t>Фигурка NEW CANNA Х162 Паразауролоф</t>
  </si>
  <si>
    <t>00-10013228</t>
  </si>
  <si>
    <t>Фигурка NEW CANNA Х168 Барашек</t>
  </si>
  <si>
    <t>00-10012697</t>
  </si>
  <si>
    <t>Фигурка NEW CANNA Х164 Стегозавр</t>
  </si>
  <si>
    <t>00-10013532</t>
  </si>
  <si>
    <t>Фигурка NEW CANNA Х147 Аллозавр</t>
  </si>
  <si>
    <t>https://ghtoys.ru/igrushki/figurki-zhivotnykh/figurka-new-canna-kh147-allozavr/</t>
  </si>
  <si>
    <t>00-10013090</t>
  </si>
  <si>
    <t>Фигурка NEW CANNA Х175 Жираф</t>
  </si>
  <si>
    <t>00-10014010</t>
  </si>
  <si>
    <t>Фигурка NEW CANNA Х174 Тигр</t>
  </si>
  <si>
    <t>00-10013499</t>
  </si>
  <si>
    <t>Фигурка NEW CANNA Х173 Лев</t>
  </si>
  <si>
    <t>00-10004168</t>
  </si>
  <si>
    <t>Игр. пласт.-флок. Лошадь с косой 12.5", РАС, арт.3306</t>
  </si>
  <si>
    <t>820</t>
  </si>
  <si>
    <t>487</t>
  </si>
  <si>
    <t>https://ghtoys.ru/igrushki/figurki-zhivotnykh/loshadki-poni/igr-plast-flok-loshad-s-kosoy-125-ras-art3306/</t>
  </si>
  <si>
    <t>00-10008116</t>
  </si>
  <si>
    <t>Набор животных BONDIBON "Ребятам о Зверятах", домашние животные, 3", 8 шт.</t>
  </si>
  <si>
    <t>https://ghtoys.ru/igrushki/figurki-zhivotnykh/nabory/nabor-zhivotnykh-bondibon-rebyatam-o-zveryatakh-do/</t>
  </si>
  <si>
    <t>00-10008134</t>
  </si>
  <si>
    <t>Набор животных диких 5 шт. 2-6", BONDIBON "Ребятам о Зверятах", РАС 15х23 см, арт. ВВ3137</t>
  </si>
  <si>
    <t>https://ghtoys.ru/nastolnye-igry/nabor-zhivotnykh-dikikh-5-sht-2-6-bondibon-rebyata/</t>
  </si>
  <si>
    <t>00-10007798</t>
  </si>
  <si>
    <t>Набор животных BONDIBON "Ребятам о Зверятах", домашние питомцы, 3-4" 5 шт.</t>
  </si>
  <si>
    <t>https://ghtoys.ru/igrushki/figurki-zhivotnykh/nabory/nabor-zhivotnykh-bondibon-rebyatam-o-zveryatak23174/</t>
  </si>
  <si>
    <t>00-10005144</t>
  </si>
  <si>
    <t>Набор животных BONDIBON "Ребятам о Зверятах", домашние животные с детёнышами, 6шт.,2 вида.</t>
  </si>
  <si>
    <t>https://ghtoys.ru/igrushki/figurki-zhivotnykh/nabory/nabor-zhivotnykh-bondibon-rebyatam-o-zveryatak20690/</t>
  </si>
  <si>
    <t>00-10007711</t>
  </si>
  <si>
    <t>Набор животных BONDIBON "Ребятам о Зверятах", детёныши домашних животных, 3-3,5", 6 шт.</t>
  </si>
  <si>
    <t>https://ghtoys.ru/igrushki/figurki-zhivotnykh/nabory/nabor-zhivotnykh-bondibon-rebyatam-o-zveryatak/</t>
  </si>
  <si>
    <t>00-10008125</t>
  </si>
  <si>
    <t>Набор животных фермы 6 шт. 3,5-4" , BONDIBON "Ребятам о Зверятах", РАС 15х23 см</t>
  </si>
  <si>
    <t>https://ghtoys.ru/igrushki/figurki-zhivotnykh/nabory/nabor-zhivotnykh-fermy-6-sht-35-4--bondibon-qu/</t>
  </si>
  <si>
    <t>00-10007717</t>
  </si>
  <si>
    <t>Набор животных диких 5 шт. 2-6", BONDIBON "Ребятам о Зверятах", РАС 15х23 см, арт. ВВ3135</t>
  </si>
  <si>
    <t>https://ghtoys.ru/igrushki/figurki-zhivotnykh/nabory/nabor-zhivotnykh-dikikh-5-sht-2-6-bondibon-rebyata/</t>
  </si>
  <si>
    <t>00-10004453</t>
  </si>
  <si>
    <t>Набор животных BONDIBON "Ребятам о Зверятах", рептилии, 3,5-17", 6 шт.</t>
  </si>
  <si>
    <t>https://ghtoys.ru/igrushki/figurki-zhivotnykh/nabory/nabor-zhivotnykh-bondibon-rebyatam-o-zveryatak19839/</t>
  </si>
  <si>
    <t>00-10005630</t>
  </si>
  <si>
    <t>Набор животных BONDIBON "Ребятам о Зверятах", дикие животные, 4", 20 шт., игровое поле.</t>
  </si>
  <si>
    <t>1062</t>
  </si>
  <si>
    <t>709</t>
  </si>
  <si>
    <t>696</t>
  </si>
  <si>
    <t>https://ghtoys.ru/igrushki/figurki-zhivotnykh/nabory/nabor-zhivotnykh-bondibon-rebyatam-o-zveryatakh-di/</t>
  </si>
  <si>
    <t>00-10005089</t>
  </si>
  <si>
    <t>Набор животных BONDIBON "Ребятам о Зверятах", динозавры, 5", 12 шт.</t>
  </si>
  <si>
    <t>596</t>
  </si>
  <si>
    <t>575</t>
  </si>
  <si>
    <t>565</t>
  </si>
  <si>
    <t>https://ghtoys.ru/igrushki/figurki-zhivotnykh/nabory/nabor-zhivotnykh-bondibon-rebyatam-o-zveryatak20696/</t>
  </si>
  <si>
    <t>00-10006344</t>
  </si>
  <si>
    <t>Набор животных BONDIBON "Ребятам о Зверятах", домашние животные и птицы, 2-3,5", 15 шт., 2 ограды, дерево.</t>
  </si>
  <si>
    <t>https://ghtoys.ru/igrushki/figurki-zhivotnykh/nabory/nabor-zhivotnykh-bondibon-rebyatam-o-zveryatak20610/</t>
  </si>
  <si>
    <t>00-10006068</t>
  </si>
  <si>
    <t>Набор животных BONDIBON "Ребятам о Зверятах", домашние животные, 5", 6 шт.</t>
  </si>
  <si>
    <t>https://ghtoys.ru/igrushki/figurki-zhivotnykh/nabory/nabor-zhivotnykh-bondibon-rebyatam-o-zveryatak20716/</t>
  </si>
  <si>
    <t>00-10007786</t>
  </si>
  <si>
    <t>Набор животных BONDIBON "Ребятам о Зверятах", кошки, 3", 6 шт.</t>
  </si>
  <si>
    <t>https://ghtoys.ru/igrushki/figurki-zhivotnykh/nabory/nabor-zhivotnykh-bondibon-rebyatam-o-zveryatak23175/</t>
  </si>
  <si>
    <t>00-10007281</t>
  </si>
  <si>
    <t>Набор животных BONDIBON "Ребятам о Зверятах", домашние животные и птицы, 2", 12 шт.</t>
  </si>
  <si>
    <t>https://ghtoys.ru/igrushki/figurki-zhivotnykh/nabory/nabor-zhivotnykh-bondibon-rebyatam-o-zveryatakh-do23171/</t>
  </si>
  <si>
    <t>00-10006818</t>
  </si>
  <si>
    <t>Набор животных BONDIBON "Ребятам о Зверятах", дикие и домашние животные, 4", 18 шт.</t>
  </si>
  <si>
    <t>911</t>
  </si>
  <si>
    <t>https://ghtoys.ru/igrushki/figurki-zhivotnykh/nabory/nabor-zhivotnykh-bondibon-rebyatam-o-zveryatak20622/</t>
  </si>
  <si>
    <t>00-10010391</t>
  </si>
  <si>
    <t>Игровой набор лошадка,кукла,Сказочное королевство, BOX 30x8,5x32см, арт.ZYB-B1357-3.</t>
  </si>
  <si>
    <t>00-10026019</t>
  </si>
  <si>
    <t>Большой конный двор с жилым домом и конюшней</t>
  </si>
  <si>
    <t>12990</t>
  </si>
  <si>
    <t>7858</t>
  </si>
  <si>
    <t>7664</t>
  </si>
  <si>
    <t>7469</t>
  </si>
  <si>
    <t>7274</t>
  </si>
  <si>
    <t>00-10004183</t>
  </si>
  <si>
    <t>Птица Аркаша Bondibon, ВОХ 11х8х33 см</t>
  </si>
  <si>
    <t>https://ghtoys.ru/igrushki/figurki-zhivotnykh/figurki-zhivotnykh-na-batareykakh/ptitsa-arkasha-bondibon-vokh-11kh8kh33-sm/</t>
  </si>
  <si>
    <t>00-10004986</t>
  </si>
  <si>
    <t>Игр.пласт.на бат Счастливый Жучок PLAY SMART ВОХ 20*15*15см, арт.0910</t>
  </si>
  <si>
    <t>541</t>
  </si>
  <si>
    <t>https://ghtoys.ru/igrushki/figurki-zhivotnykh/figurki-zhivotnykh-na-batareykakh/igrplastna-bat-schastlivyy-zhuchok-play-smart-vokh/</t>
  </si>
  <si>
    <t>00-10010589</t>
  </si>
  <si>
    <t>Интерактив.щенок"Дружок"реагир.на прикосн.движет.рус.озвуч.ВОХ28х16х21см.арт.ZYE-E0128</t>
  </si>
  <si>
    <t>2172</t>
  </si>
  <si>
    <t>1337</t>
  </si>
  <si>
    <t>1291</t>
  </si>
  <si>
    <t>https://ghtoys.ru/igrushki/figurki-zhivotnykh/figurki-zhivotnykh-na-batareykakh/interaktivschenokdruzhokreagirna-prikosndvizhetrus/</t>
  </si>
  <si>
    <t>00-10010482</t>
  </si>
  <si>
    <t>Электро-жук на ик -управлении , полз. по стенам и потолку,USB-кабель, BOX  19x10x26см,арт.ZYB-B1044.</t>
  </si>
  <si>
    <t>2478</t>
  </si>
  <si>
    <t>1525</t>
  </si>
  <si>
    <t>1473</t>
  </si>
  <si>
    <t>1447</t>
  </si>
  <si>
    <t>https://ghtoys.ru/igrushki/figurki-zhivotnykh/figurki-zhivotnykh-na-batareykakh/elektro-zhuk-na-ik--upravlenii--polz-po-stenam-i-p/</t>
  </si>
  <si>
    <t>00-10010236</t>
  </si>
  <si>
    <t>Морской конек на бат. (подсветка, поет, двигается) ZYA-A0348 BOX 22х22,5х13,5см</t>
  </si>
  <si>
    <t>1386</t>
  </si>
  <si>
    <t>https://ghtoys.ru/igrushki/figurki-zhivotnykh/figurki-zhivotnykh-na-batareykakh/morskoy-konek-na-bat-podsvetka-poet-dvigaetsya-zya/</t>
  </si>
  <si>
    <t>00-10005746</t>
  </si>
  <si>
    <t>Динозавр на бат.,движ.,свет,звук, ВОХ 37х12х30,5 см, арт.ZYB-B2332-3.</t>
  </si>
  <si>
    <t>3195</t>
  </si>
  <si>
    <t>1967</t>
  </si>
  <si>
    <t>1933</t>
  </si>
  <si>
    <t>1900</t>
  </si>
  <si>
    <t>1866</t>
  </si>
  <si>
    <t>https://ghtoys.ru/igrushki/figurki-zhivotnykh/figurki-zhivotnykh-na-batareykakh/dinozavr-na-batdvizhsvetzvuk-vokh-37kh12kh305-sm-a/</t>
  </si>
  <si>
    <t>00-10011038</t>
  </si>
  <si>
    <t>Морской конек на бат. (подсветка, поет, двигается) с зав.игрушкой ZYA-A0347 BOX 25х22,5х13,5см</t>
  </si>
  <si>
    <t>1559</t>
  </si>
  <si>
    <t>926</t>
  </si>
  <si>
    <t>https://ghtoys.ru/igrushki/figurki-zhivotnykh/figurki-zhivotnykh-na-batareykakh/morskoy-konek-na-bat-podsvetka-poet-dvigaetsya-s-z/</t>
  </si>
  <si>
    <t>00-10010559</t>
  </si>
  <si>
    <t>Игрушка пласт.на батар.,Фотоохота,тигр и фотоаппарат, свет, звук,движен.,ВОХ 30х14х19см, арт.ZYB-B10</t>
  </si>
  <si>
    <t>https://ghtoys.ru/igrushki/figurki-zhivotnykh/figurki-zhivotnykh-na-batareykakh/igrushka-plastna-batarfotookhotatigr-i-fotoapparat/</t>
  </si>
  <si>
    <t>00-10005828</t>
  </si>
  <si>
    <t>Аквариумная рыбка на бат.,свет.,CRD 13,5x3x18,3 см, арт.ZYK-K2360.</t>
  </si>
  <si>
    <t>https://ghtoys.ru/igrushki/figurki-zhivotnykh/figurki-zhivotnykh-na-batareykakh/akvariumnaya-rybka-na-batsvetcrd-135x3x183-sm-artz/</t>
  </si>
  <si>
    <t>00-10006195</t>
  </si>
  <si>
    <t>Динозавр на бат.,движ.,свет,звук, ВОХ 37х12х30,5 см, арт.ZYB-B2332-4.</t>
  </si>
  <si>
    <t>3223</t>
  </si>
  <si>
    <t>1984</t>
  </si>
  <si>
    <t>1950</t>
  </si>
  <si>
    <t>1883</t>
  </si>
  <si>
    <t>https://ghtoys.ru/igrushki/figurki-zhivotnykh/figurki-zhivotnykh-na-batareykakh/dinozavr-na-batdvizhsvetzvuk-vokh-37kh12kh305-sm-a21538/</t>
  </si>
  <si>
    <t>00-10005809</t>
  </si>
  <si>
    <t>Игрушка пласт.на батар.,Фотоохота,корова и фотоаппарат, свет, звук,движен.,ВОХ 30х14х19см, арт.ZYB-B</t>
  </si>
  <si>
    <t>1972</t>
  </si>
  <si>
    <t>1214</t>
  </si>
  <si>
    <t>1193</t>
  </si>
  <si>
    <t>1151</t>
  </si>
  <si>
    <t>https://ghtoys.ru/igrushki/figurki-zhivotnykh/figurki-zhivotnykh-na-batareykakh/igrushka-plastna-batarfotookhotakorova-i-fotoappar/</t>
  </si>
  <si>
    <t>00-10006289</t>
  </si>
  <si>
    <t>Рыбка на бат. Набор 12шт.,ВОХ 33,5x27x30см,арт.ZYB-B1007.</t>
  </si>
  <si>
    <t>5864</t>
  </si>
  <si>
    <t>3610</t>
  </si>
  <si>
    <t>3549</t>
  </si>
  <si>
    <t>3487</t>
  </si>
  <si>
    <t>3425</t>
  </si>
  <si>
    <t>https://ghtoys.ru/igrushki/figurki-zhivotnykh/figurki-zhivotnykh-na-batareykakh/rybka-na-bat-nabor-12shtvokh-335x27x30smartzyb-b10/</t>
  </si>
  <si>
    <t>00-10006538</t>
  </si>
  <si>
    <t>Радио упр.жучок ВЖИК аэродром 9530 Play Smart BOX 37х26х9см</t>
  </si>
  <si>
    <t>5922</t>
  </si>
  <si>
    <t>3646</t>
  </si>
  <si>
    <t>3584</t>
  </si>
  <si>
    <t>3522</t>
  </si>
  <si>
    <t>3459</t>
  </si>
  <si>
    <t>https://ghtoys.ru/igrushki/figurki-zhivotnykh/figurki-zhivotnykh-radioupravlyaemye/radio-uprzhuchok-vzhik-aerodrom-9530-play-smart-bo/</t>
  </si>
  <si>
    <t>00-10006241</t>
  </si>
  <si>
    <t>Кошка  на бат. интерактивная , серия "Умный Я", ВОХ 30х18х23 см, 2 вида, арт.ZYA-A2744-1.</t>
  </si>
  <si>
    <t>3130</t>
  </si>
  <si>
    <t>1927</t>
  </si>
  <si>
    <t>1861</t>
  </si>
  <si>
    <t>1828</t>
  </si>
  <si>
    <t>https://ghtoys.ru/igrushki/figurki-zhivotnykh/figurki-zhivotnykh-radioupravlyaemye/koshka--na-bat-interaktivnaya--seriya-umnyy-ya-vok/</t>
  </si>
  <si>
    <t>00-10005684</t>
  </si>
  <si>
    <t>Насекомое Гигантское на ик/у,FullFunc,свет,USB, BOX23,3х18,5х6, арт.ZYB-B1025-4.</t>
  </si>
  <si>
    <t>1710</t>
  </si>
  <si>
    <t>1052</t>
  </si>
  <si>
    <t>https://ghtoys.ru/igrushki/figurki-zhivotnykh/figurki-zhivotnykh-radioupravlyaemye/nasekomoe-gigantskoe-na-ikufullfuncsvetusb-box233k/</t>
  </si>
  <si>
    <t>00-10005178</t>
  </si>
  <si>
    <t>Динозаврик  на бат. интерактивный , серия "Умный Я", ВОХ 28,5х17х23 см, 2 вида, арт.ZYA-A2743-2.</t>
  </si>
  <si>
    <t>3108</t>
  </si>
  <si>
    <t>1913</t>
  </si>
  <si>
    <t>1880</t>
  </si>
  <si>
    <t>1848</t>
  </si>
  <si>
    <t>1815</t>
  </si>
  <si>
    <t>https://ghtoys.ru/igrushki/figurki-zhivotnykh/figurki-zhivotnykh-radioupravlyaemye/dinozavrik--na-bat-interaktivnyy--seriya-umnyy-ya-/</t>
  </si>
  <si>
    <t>00-10005010</t>
  </si>
  <si>
    <t>Упр.радио Паук Тарантул ZYB-B0781 BOX 27х10х33см</t>
  </si>
  <si>
    <t>2851</t>
  </si>
  <si>
    <t>https://ghtoys.ru/igrushki/figurki-zhivotnykh/figurki-zhivotnykh-radioupravlyaemye/uprradio-pauk-tarantul-zyb-b0781-box-27kh10kh33sm/</t>
  </si>
  <si>
    <t>00-10006371</t>
  </si>
  <si>
    <t>Лягушка на ик упр.,заряд.устройство,пульт-фонарик, свет,звук ВОХ 22x10x16см,арт.ZYB-B1006.</t>
  </si>
  <si>
    <t>1089</t>
  </si>
  <si>
    <t>1051</t>
  </si>
  <si>
    <t>1033</t>
  </si>
  <si>
    <t>https://ghtoys.ru/igrushki/figurki-zhivotnykh/figurki-zhivotnykh-radioupravlyaemye/lyagushka-na-ik-uprzaryadustroystvopult-fonarik-sv/</t>
  </si>
  <si>
    <t>00-10011218</t>
  </si>
  <si>
    <t>Набор животных BONDIBON "Ребятам о Зверятах", птицы, 3вида, 14", D/B 12 шт.</t>
  </si>
  <si>
    <t>https://ghtoys.ru/igrushki/figurki-zhivotnykh/figurki-zhivotnykh-dinozavrov-nasekomykh-ryb-drako/nabor-zhivotnykh-bondibon-rebyatam-o-zveryatakh-pt/</t>
  </si>
  <si>
    <t>00-10011039</t>
  </si>
  <si>
    <t>Игр.флок. Пони  5" с принцессой и аксессуарами 4.5" BOX 3326</t>
  </si>
  <si>
    <t>https://ghtoys.ru/igrushki/figurki-zhivotnykh/figurki-zhivotnykh-dinozavrov-nasekomykh-ryb-drako/igrflok-poni--5-s-printsessoy-i-aksessuarami-45-bo/</t>
  </si>
  <si>
    <t>00-10011467</t>
  </si>
  <si>
    <t>Набор животных BONDIBON "Ребятам о Зверятах", динозавры, 2-4" 4шт., деревце.</t>
  </si>
  <si>
    <t>https://ghtoys.ru/igrushki/figurki-zhivotnykh/figurki-zhivotnykh-dinozavrov-nasekomykh-ryb-drako/nabor-zhivotnykh-bondibon-rebyatam-o-zveryatakh-di34819/</t>
  </si>
  <si>
    <t>00-10011073</t>
  </si>
  <si>
    <t>Набор животных BONDIBON "Ребятам о Зверятах", лягушка 7" с лягушонком 2", пищалки, D/B 24 шт.</t>
  </si>
  <si>
    <t>https://ghtoys.ru/igrushki/figurki-zhivotnykh/figurki-zhivotnykh-dinozavrov-nasekomykh-ryb-drako/nabor-zhivotnykh-bondibon-rebyatam-o-zveryatakh-ly/</t>
  </si>
  <si>
    <t>00-10009608</t>
  </si>
  <si>
    <t>Набор флокированных зверей (домашние животные) 3123</t>
  </si>
  <si>
    <t>868</t>
  </si>
  <si>
    <t>https://ghtoys.ru/igrushki/figurki-zhivotnykh/figurki-zhivotnykh-dinozavrov-nasekomykh-ryb-drako/nabor-flokirovannykh-zverey-domashnie-zhivotnye-31/</t>
  </si>
  <si>
    <t>00-10008155</t>
  </si>
  <si>
    <t>Набор животных BONDIBON "Ребятам о Зверятах", динозавры, 6 видов, 10-13", D/B 12 шт.</t>
  </si>
  <si>
    <t>https://ghtoys.ru/igrushki/figurki-zhivotnykh/figurki-zhivotnykh-dinozavrov-nasekomykh-ryb-drako/nabor-zhivotnykh-bondibon-rebyatam-o-zveryatakh-di/</t>
  </si>
  <si>
    <t>00-10009899</t>
  </si>
  <si>
    <t>Набор животных динозавров 5 шт. 4-7" , BONDIBON "Ребятам о Зверятах", РАС 15х23 см</t>
  </si>
  <si>
    <t>00-10010609</t>
  </si>
  <si>
    <t>Набор животных диких 5 шт. 2-6", BONDIBON "Ребятам о Зверятах", РАС 15х23 см, арт. ВВ3138</t>
  </si>
  <si>
    <t>https://ghtoys.ru/igrushki/figurki-zhivotnykh/figurki-zhivotnykh-dinozavrov-nasekomykh-ryb-drako/nabor-zhivotnykh-dikikh-5-sht-2-6-bondibon-rebyata/</t>
  </si>
  <si>
    <t>00-10009615</t>
  </si>
  <si>
    <t>Набор животных динозавров 8 шт. 2,5-5", BONDIBON "Ребятам о Зверятах", РАС 15х23 см</t>
  </si>
  <si>
    <t>https://ghtoys.ru/igrushki/figurki-zhivotnykh/figurki-zhivotnykh-dinozavrov-nasekomykh-ryb-drako/nabor-zhivotnykh-dinozavrov-8-sht-25-5-bondibon-re/</t>
  </si>
  <si>
    <t>00-10009469</t>
  </si>
  <si>
    <t>Игр.флок. Набор пони 6.5"х2шт. и 4" в юбках BOX с аксессуарами BIG 2</t>
  </si>
  <si>
    <t>1099</t>
  </si>
  <si>
    <t>1080</t>
  </si>
  <si>
    <t>00-10009372</t>
  </si>
  <si>
    <t>Набор животных диких 6 шт. 2-6", BONDIBON "Ребятам о Зверятах", РАС 15х23 см</t>
  </si>
  <si>
    <t>https://ghtoys.ru/igrushki/figurki-zhivotnykh/figurki-zhivotnykh-dinozavrov-nasekomykh-ryb-drako/nabor-zhivotnykh-dikikh-6-sht-2-6-bondibon-rebyata/</t>
  </si>
  <si>
    <t>00-10010453</t>
  </si>
  <si>
    <t>Набор игрушек Морской Парк Joy Toy, 35*25*9,5см, 8шт, арт.9506</t>
  </si>
  <si>
    <t>1196</t>
  </si>
  <si>
    <t>724</t>
  </si>
  <si>
    <t>00-10010469</t>
  </si>
  <si>
    <t>Набор игрушек Морской Парк Joy Toy, 38*30*7см, 8шт, арт.9505</t>
  </si>
  <si>
    <t>00-10007581</t>
  </si>
  <si>
    <t>Набор пвх фигурка с животным, серия "Мир вокруг нас", РАС 16,5?18 см, арт.M7593-8.</t>
  </si>
  <si>
    <t>https://ghtoys.ru/igrushki/figurki-zhivotnykh/figurki-zhivotnykh-dinozavrov-nasekomykh-ryb-drako/nabor-pvkh-figurka-s-zhivotnym-seriya-mir-vokrug-n/</t>
  </si>
  <si>
    <t>00-10007539</t>
  </si>
  <si>
    <t>Набор пвх фигурка с животным, серия "Мир вокруг нас", РАС 16,5?17 см, арт.M7593-14.</t>
  </si>
  <si>
    <t>https://ghtoys.ru/igrushki/figurki-zhivotnykh/figurki-zhivotnykh-dinozavrov-nasekomykh-ryb-drako/nabor-pvkh-figurka-s-zhivotnym-seriya-mir-vokrug-n23563/</t>
  </si>
  <si>
    <t>00-10006005</t>
  </si>
  <si>
    <t>Набор пвх кошка с собакой, серия "Мир вокруг нас", РАС 16,5?14,5 см, 6 видов, арт.M7593-16.</t>
  </si>
  <si>
    <t>https://ghtoys.ru/igrushki/figurki-zhivotnykh/figurki-zhivotnykh-dinozavrov-nasekomykh-ryb-drako/nabor-pvkh-koshka-s-sobakoy-seriya-mir-vokrug-nas-/</t>
  </si>
  <si>
    <t>00-10006034</t>
  </si>
  <si>
    <t>Набор пвх фигурка с животными, серия "Мир вокруг нас", РАС 16,5?16 см, арт.M7593-13.</t>
  </si>
  <si>
    <t>https://ghtoys.ru/igrushki/figurki-zhivotnykh/figurki-zhivotnykh-dinozavrov-nasekomykh-ryb-drako/nabor-pvkh-figurka-s-zhivotnymi-seriya-mir-vokrug-/</t>
  </si>
  <si>
    <t>00-10006427</t>
  </si>
  <si>
    <t>Набор пвх фигурка с птицами, серия "Мир вокруг нас", РАС 16,5?16 см, арт.M7593-12.</t>
  </si>
  <si>
    <t>https://ghtoys.ru/igrushki/figurki-zhivotnykh/figurki-zhivotnykh-dinozavrov-nasekomykh-ryb-drako/nabor-pvkh-figurka-s-ptitsami-seriya-mir-vokrug-na/</t>
  </si>
  <si>
    <t>00-10006795</t>
  </si>
  <si>
    <t>Набор пвх фигурка с животным и тачкой, серия "Мир вокруг нас", РАС 16,5?17,5 см, арт.M7593-15.</t>
  </si>
  <si>
    <t>https://ghtoys.ru/igrushki/figurki-zhivotnykh/figurki-zhivotnykh-dinozavrov-nasekomykh-ryb-drako/nabor-pvkh-figurka-s-zhivotnym-i-tachkoy-seriya-mi/</t>
  </si>
  <si>
    <t>00-10007496</t>
  </si>
  <si>
    <t>Набор пвх фигурка с животным, серия "Мир вокруг нас", РАС 16,5?16 см, арт.M7593-11.</t>
  </si>
  <si>
    <t>https://ghtoys.ru/igrushki/figurki-zhivotnykh/figurki-zhivotnykh-dinozavrov-nasekomykh-ryb-drako/nabor-pvkh-figurka-s-zhivotnym-seriya-mir-vokrug-n23562/</t>
  </si>
  <si>
    <t>00-10015603</t>
  </si>
  <si>
    <t>Мебель для кукольного дома Djeco Оранжевая гостиная</t>
  </si>
  <si>
    <t>2598</t>
  </si>
  <si>
    <t>1974</t>
  </si>
  <si>
    <t>1740</t>
  </si>
  <si>
    <t>https://ghtoys.ru/igrushki/kukly-i-aksessuary/mebel-dlya-kukolnogo-doma-djeco-oranzhevaya-gostin/</t>
  </si>
  <si>
    <t>00-10014928</t>
  </si>
  <si>
    <t>Дом для кукол Djeco</t>
  </si>
  <si>
    <t>8698</t>
  </si>
  <si>
    <t>6610</t>
  </si>
  <si>
    <t>6349</t>
  </si>
  <si>
    <t>6088</t>
  </si>
  <si>
    <t>5827</t>
  </si>
  <si>
    <t>https://ghtoys.ru/igrushki/kukly-i-aksessuary/dom-dlya-kukol-djeco/</t>
  </si>
  <si>
    <t>00-10015172</t>
  </si>
  <si>
    <t>Садовый домик Djeco</t>
  </si>
  <si>
    <t>https://ghtoys.ru/igrushki/kukly-i-aksessuary/sadovyy-domik-djeco/</t>
  </si>
  <si>
    <t>00-10014217</t>
  </si>
  <si>
    <t>Мебель для кукольного дома Djeco Ванна</t>
  </si>
  <si>
    <t>https://ghtoys.ru/igrushki/kukly-i-aksessuary/mebel-dlya-kukolnogo-doma-djeco-vanna/</t>
  </si>
  <si>
    <t>00-10014486</t>
  </si>
  <si>
    <t>Кухонная мебель Djeco для кукольного дома (арт. 07823)</t>
  </si>
  <si>
    <t>4098</t>
  </si>
  <si>
    <t>3114</t>
  </si>
  <si>
    <t>2991</t>
  </si>
  <si>
    <t>2868</t>
  </si>
  <si>
    <t>2745</t>
  </si>
  <si>
    <t>https://ghtoys.ru/igrushki/kukly-i-aksessuary/kukhonnaya-mebel-djeco-dlya-kukolnogo-doma-art-078/</t>
  </si>
  <si>
    <t>00-10015922</t>
  </si>
  <si>
    <t>Мебель для кукольного дома Djeco Столовая</t>
  </si>
  <si>
    <t>1759</t>
  </si>
  <si>
    <t>1336</t>
  </si>
  <si>
    <t>1284</t>
  </si>
  <si>
    <t>https://ghtoys.ru/igrushki/kukly-i-aksessuary/mebel-dlya-kukolnogo-doma-djeco-stolovaya/</t>
  </si>
  <si>
    <t>00-10014331</t>
  </si>
  <si>
    <t>Мебель для кукольного дома Djeco Спальня для детей</t>
  </si>
  <si>
    <t>2198</t>
  </si>
  <si>
    <t>1670</t>
  </si>
  <si>
    <t>1538</t>
  </si>
  <si>
    <t>1472</t>
  </si>
  <si>
    <t>https://ghtoys.ru/igrushki/kukly-i-aksessuary/mebel-dlya-kukolnogo-doma-djeco-spalnya-dlya-detey/</t>
  </si>
  <si>
    <t>00-10014608</t>
  </si>
  <si>
    <t>Мебель для кукольного дома Djeco Спальня родителей</t>
  </si>
  <si>
    <t>https://ghtoys.ru/igrushki/kukly-i-aksessuary/mebel-dlya-kukolnogo-doma-djeco-spalnya-roditeley/</t>
  </si>
  <si>
    <t>00-10015037</t>
  </si>
  <si>
    <t>Кухонная мебель Djeco для кукольного дома</t>
  </si>
  <si>
    <t>1949</t>
  </si>
  <si>
    <t>1422</t>
  </si>
  <si>
    <t>1364</t>
  </si>
  <si>
    <t>00-10014661</t>
  </si>
  <si>
    <t>Дом-кубик Djeco для кукол</t>
  </si>
  <si>
    <t>9998</t>
  </si>
  <si>
    <t>7598</t>
  </si>
  <si>
    <t>7298</t>
  </si>
  <si>
    <t>6998</t>
  </si>
  <si>
    <t>6698</t>
  </si>
  <si>
    <t>https://ghtoys.ru/igrushki/kukly-i-aksessuary/dom-kubik-djeco-dlya-kukol/</t>
  </si>
  <si>
    <t>00-10009669</t>
  </si>
  <si>
    <t>Mattel</t>
  </si>
  <si>
    <t>1002006 Кукла DWD24 с летающим котом Попкорном из серии "Barbie и космические приключения" Barbie</t>
  </si>
  <si>
    <t>5698</t>
  </si>
  <si>
    <t>3598</t>
  </si>
  <si>
    <t>3478</t>
  </si>
  <si>
    <t>3358</t>
  </si>
  <si>
    <t>3238</t>
  </si>
  <si>
    <t>https://ghtoys.ru/igrushki/kukly-i-aksessuary/1002006-kukla-dwd24-s-letayuschim-kotom-popkornom-/</t>
  </si>
  <si>
    <t>00-10007120</t>
  </si>
  <si>
    <t>Кукла в сумке 18х24см PVC арт. AV02134</t>
  </si>
  <si>
    <t>1497</t>
  </si>
  <si>
    <t>https://ghtoys.ru/igrushki/kukly-i-aksessuary/kukla-v-sumke-18kh24sm-pvc-art-av02134/</t>
  </si>
  <si>
    <t>00-10006240</t>
  </si>
  <si>
    <t>Пупс Кукляшка,3 вида, 19*17*13 см, Box,PLAY SMART, арт.5352D/E/F</t>
  </si>
  <si>
    <t>https://ghtoys.ru/igrushki/kukly-i-aksessuary/pups-kuklyashka3-vida-191713-sm-boxplay-smart-art5/</t>
  </si>
  <si>
    <t>00-10007598</t>
  </si>
  <si>
    <t>"Моя любимая кукла" Play Smart русалка PAC 28см, 3 вида, арт. 1180.</t>
  </si>
  <si>
    <t>https://ghtoys.ru/igrushki/kukly-i-aksessuary/moya-lyubimaya-kukla-play-smart-rusalka-pac-28sm-3/</t>
  </si>
  <si>
    <t>00-10005133</t>
  </si>
  <si>
    <t>"Моя любимая кукла" Play Smart семья, PAC 29см, 2 вида, арт. 6021.</t>
  </si>
  <si>
    <t>https://ghtoys.ru/igrushki/kukly-i-aksessuary/moya-lyubimaya-kukla-play-smart-semya-pac-/</t>
  </si>
  <si>
    <t>00-10005506</t>
  </si>
  <si>
    <t>Кукла в сумке 18х24см PVC арт. AV0213B21</t>
  </si>
  <si>
    <t>918</t>
  </si>
  <si>
    <t>https://ghtoys.ru/igrushki/kukly-i-aksessuary/kukla-v-sumke-18kh24sm-pvc-art-av0213b21/</t>
  </si>
  <si>
    <t>00-10006333</t>
  </si>
  <si>
    <t>Кукла Play Smart Алина в беретке в сумке 25 см., IC рус. арт. 5139</t>
  </si>
  <si>
    <t>939</t>
  </si>
  <si>
    <t>https://ghtoys.ru/igrushki/kukly-i-aksessuary/kukla-play-smart-alina-v-beretke-v-sumke-25-sm-ic-/</t>
  </si>
  <si>
    <t>00-10005677</t>
  </si>
  <si>
    <t>Кукла в сумке 18х24см PVC арт. AV02136G</t>
  </si>
  <si>
    <t>902</t>
  </si>
  <si>
    <t>886</t>
  </si>
  <si>
    <t>https://ghtoys.ru/igrushki/kukly-i-aksessuary/kukla-v-sumke-18kh24sm-pvc-art-av02136g/</t>
  </si>
  <si>
    <t>00-10005691</t>
  </si>
  <si>
    <t>Кукла Play Smart Алина с бантиком в сумке 22 см., IC рус. арт. 5077</t>
  </si>
  <si>
    <t>1078</t>
  </si>
  <si>
    <t>https://ghtoys.ru/igrushki/kukly-i-aksessuary/kukla-play-smart-alina-s-bantikom-v-sumke-22-sm-ic/</t>
  </si>
  <si>
    <t>00-10006342</t>
  </si>
  <si>
    <t>Кукла в сумке 26 см  арт. AV0213B4</t>
  </si>
  <si>
    <t>1498</t>
  </si>
  <si>
    <t>875</t>
  </si>
  <si>
    <t>https://ghtoys.ru/igrushki/kukly-i-aksessuary/kukla-v-sumke-26-sm--art-av0213b4/</t>
  </si>
  <si>
    <t>00-10005697</t>
  </si>
  <si>
    <t>Кукла Jammy 25 см, ВОХ 12х7,5х28,5см, арт.M6296.</t>
  </si>
  <si>
    <t>https://ghtoys.ru/igrushki/kukly-i-aksessuary/kukla-jammy-25-sm-vokh-12kh75kh285sm-artm6296/</t>
  </si>
  <si>
    <t>00-10006815</t>
  </si>
  <si>
    <t>Кукла Катенька 16,5 см с набором "Красотка", ВОХ 15?5?19 см,  арт.M7068.</t>
  </si>
  <si>
    <t>https://ghtoys.ru/igrushki/kukly-i-aksessuary/kukla-katenka-165-sm-s-naborom-krasotka-vo/</t>
  </si>
  <si>
    <t>00-10007009</t>
  </si>
  <si>
    <t>Кукла интерактивная говорящая с телефоном и расческой, 28*16*48см, BOX, арт. ZYI-00001-1</t>
  </si>
  <si>
    <t>7286</t>
  </si>
  <si>
    <t>4486</t>
  </si>
  <si>
    <t>4410</t>
  </si>
  <si>
    <t>4333</t>
  </si>
  <si>
    <t>4256</t>
  </si>
  <si>
    <t>https://ghtoys.ru/igrushki/kukly-i-aksessuary/kukla-interaktivnaya-govoryaschaya-s-telefonom-i-r21321/</t>
  </si>
  <si>
    <t>00-10005747</t>
  </si>
  <si>
    <t>Кукла интерактивная говорящая с телефоном и расческой, 28*16*48см, BOX, арт. ZYI-00001-2</t>
  </si>
  <si>
    <t>https://ghtoys.ru/igrushki/kukly-i-aksessuary/kukla-interaktivnaya-govoryaschaya-s-telefonom-i-r/</t>
  </si>
  <si>
    <t>00-10006533</t>
  </si>
  <si>
    <t>Кукла интерактивная говорящая с телефоном и расческой, 28*16*48см, BOX, арт. ZYI-00001-3</t>
  </si>
  <si>
    <t>https://ghtoys.ru/igrushki/kukly-i-aksessuary/kukla-interaktivnaya-govoryaschaya-s-telefonom-i-r21382/</t>
  </si>
  <si>
    <t>00-10006756</t>
  </si>
  <si>
    <t>Кукла интерактивная говорящая с телефоном и расческой, 28*16*48см, BOX, арт. ZYI-00001-6</t>
  </si>
  <si>
    <t>https://ghtoys.ru/igrushki/kukly-i-aksessuary/kukla-interaktivnaya-govoryaschaya-s-telefonom-i-r21328/</t>
  </si>
  <si>
    <t>00-10005649</t>
  </si>
  <si>
    <t>Кукла с накладн. аксессуарами " Модная вечеринка", BOX 19,5x9x32 см, арт.ZYK-K1632-1.</t>
  </si>
  <si>
    <t>1338</t>
  </si>
  <si>
    <t>795</t>
  </si>
  <si>
    <t>781</t>
  </si>
  <si>
    <t>https://ghtoys.ru/igrushki/kukly-i-aksessuary/kukla-s-nakladn-aksessuarami--modnaya-vecherin/</t>
  </si>
  <si>
    <t>00-10006083</t>
  </si>
  <si>
    <t>Кукла интерактивная говорящая с телефоном и расческой, 28*16*48см, BOX, арт. ZYI-00001-5</t>
  </si>
  <si>
    <t>5044</t>
  </si>
  <si>
    <t>3106</t>
  </si>
  <si>
    <t>3053</t>
  </si>
  <si>
    <t>2947</t>
  </si>
  <si>
    <t>https://ghtoys.ru/igrushki/kukly-i-aksessuary/kukla-interaktivnaya-govoryaschaya-s-telefonom-i-r21388/</t>
  </si>
  <si>
    <t>00-10008112</t>
  </si>
  <si>
    <t>1673 Магнитные истории."Что мне надеть." Игра "Одень куклу" магнитная</t>
  </si>
  <si>
    <t>https://ghtoys.ru/igrushki/kukly-i-aksessuary/1673-magnitnye-istoriichto-mne-nadet-igra-/</t>
  </si>
  <si>
    <t>00-10012063</t>
  </si>
  <si>
    <t>Barbie</t>
  </si>
  <si>
    <t>1001898 Кукла DPP90 Радужная принцесса с волшебными волосами Barbie</t>
  </si>
  <si>
    <t>4682</t>
  </si>
  <si>
    <t>2981</t>
  </si>
  <si>
    <t>2907</t>
  </si>
  <si>
    <t>2833</t>
  </si>
  <si>
    <t>2759</t>
  </si>
  <si>
    <t>00-10018109</t>
  </si>
  <si>
    <t>Evi.5734881 Кукла Еви, набор "Домик на дереве", высота 32 см., 12 см. 1/6</t>
  </si>
  <si>
    <t>3430</t>
  </si>
  <si>
    <t>2184</t>
  </si>
  <si>
    <t>2130</t>
  </si>
  <si>
    <t>2021</t>
  </si>
  <si>
    <t>https://ghtoys.ru/igrushki/kukly-i-aksessuary/evi5734881-kukla-evi-nabor-domik-na-dereve-vysota-/</t>
  </si>
  <si>
    <t>00-10017553</t>
  </si>
  <si>
    <t>Кукла ВЕСНА В3129 Ася 8</t>
  </si>
  <si>
    <t>834</t>
  </si>
  <si>
    <t>813</t>
  </si>
  <si>
    <t>https://ghtoys.ru/igrushki/kukly-i-aksessuary/kukla-asya-vesna-8/</t>
  </si>
  <si>
    <t>00-10018660</t>
  </si>
  <si>
    <t>Кукла Малыш 7 мальчик</t>
  </si>
  <si>
    <t>00-10024058</t>
  </si>
  <si>
    <t>Кукла Влада 5 , пластмассовая, 53 см</t>
  </si>
  <si>
    <t>1959</t>
  </si>
  <si>
    <t>1216</t>
  </si>
  <si>
    <t>1186</t>
  </si>
  <si>
    <t>00-10017818</t>
  </si>
  <si>
    <t>Кукла Анна Весна 10 (озвученная)</t>
  </si>
  <si>
    <t>1067</t>
  </si>
  <si>
    <t>1041</t>
  </si>
  <si>
    <t>1014</t>
  </si>
  <si>
    <t>988</t>
  </si>
  <si>
    <t>00-10021280</t>
  </si>
  <si>
    <t>Весна. Кукла "Элла 9" озвуч. (35,5 см) арт.С2957/о /6</t>
  </si>
  <si>
    <t>1756</t>
  </si>
  <si>
    <t>1118</t>
  </si>
  <si>
    <t>https://ghtoys.ru/igrushki/kukly-i-aksessuary/vesna-kukla-ella-9-ozvuch-355-sm-arts2957o-6/</t>
  </si>
  <si>
    <t>00-10018154</t>
  </si>
  <si>
    <t>Весна. Кукольный театр "Однажды в сказке театр на пальчиках" арт.В3275</t>
  </si>
  <si>
    <t>818</t>
  </si>
  <si>
    <t>00-10017656</t>
  </si>
  <si>
    <t>Кукла Юлька 4, 23 см</t>
  </si>
  <si>
    <t>https://ghtoys.ru/igrushki/kukly-i-aksessuary/kukla-yulka-4-23-sm/</t>
  </si>
  <si>
    <t>00-10023940</t>
  </si>
  <si>
    <t>Весна. Кукла "Инна 28" озвуч. (43 см) арт.В1652/о</t>
  </si>
  <si>
    <t>1031</t>
  </si>
  <si>
    <t>00-10018537</t>
  </si>
  <si>
    <t>Кукла Эсна Весна 5</t>
  </si>
  <si>
    <t>2603</t>
  </si>
  <si>
    <t>1616</t>
  </si>
  <si>
    <t>1534</t>
  </si>
  <si>
    <t>00-10022433</t>
  </si>
  <si>
    <t>Весна. Кукла "Инна 49" озвуч. (43 см) арт.В2257/о /4</t>
  </si>
  <si>
    <t>1956</t>
  </si>
  <si>
    <t>00-10021292</t>
  </si>
  <si>
    <t>Весна. Малыш 12 "Мальчик" арт.В3030</t>
  </si>
  <si>
    <t>1407</t>
  </si>
  <si>
    <t>https://ghtoys.ru/igrushki/kukly-i-aksessuary/vesna-malysh-12-malchik-artv3030/</t>
  </si>
  <si>
    <t>00-10017368</t>
  </si>
  <si>
    <t>Весна. Набор для творчества "Три поросенка" (игрушка пластмассовая) арт.В3673</t>
  </si>
  <si>
    <t>00-10018366</t>
  </si>
  <si>
    <t>Весна. Кукла "Маргарита 9" озвуч. (40 см) арт.В2963/о /6</t>
  </si>
  <si>
    <t>805</t>
  </si>
  <si>
    <t>https://ghtoys.ru/igrushki/kukly-i-aksessuary/vesna-kukla-margarita-9-ozvuch-40-sm-artv2963o-6/</t>
  </si>
  <si>
    <t>00-10024975</t>
  </si>
  <si>
    <t>Кукла Карапуз 17</t>
  </si>
  <si>
    <t>679</t>
  </si>
  <si>
    <t>00-10023877</t>
  </si>
  <si>
    <t>Кукла Малышка 8, девочка , 31 см</t>
  </si>
  <si>
    <t>1140</t>
  </si>
  <si>
    <t>671</t>
  </si>
  <si>
    <t>00-10017835</t>
  </si>
  <si>
    <t>Весна. Кукла "Алиса 14" озвуч. (55 см) арт.В1684/о</t>
  </si>
  <si>
    <t>2223</t>
  </si>
  <si>
    <t>1415</t>
  </si>
  <si>
    <t>1380</t>
  </si>
  <si>
    <t>1345</t>
  </si>
  <si>
    <t>00-10024403</t>
  </si>
  <si>
    <t>Весна. Кукла "Анастасия 3" озвуч. арт.В2559/о</t>
  </si>
  <si>
    <t>1857</t>
  </si>
  <si>
    <t>1153</t>
  </si>
  <si>
    <t>1094</t>
  </si>
  <si>
    <t>00-10019009</t>
  </si>
  <si>
    <t>Весна. Кукла "Женечка" (55 см) арт.В1178</t>
  </si>
  <si>
    <t>2371</t>
  </si>
  <si>
    <t>1510</t>
  </si>
  <si>
    <t>1435</t>
  </si>
  <si>
    <t>1397</t>
  </si>
  <si>
    <t>00-10022275</t>
  </si>
  <si>
    <t>Весна. Кукла "Инна 45" озвуч. (43 см) арт.В395/о</t>
  </si>
  <si>
    <t>1840</t>
  </si>
  <si>
    <t>1171</t>
  </si>
  <si>
    <t>1113</t>
  </si>
  <si>
    <t>1084</t>
  </si>
  <si>
    <t>00-10024710</t>
  </si>
  <si>
    <t>Весна. Кукла "Лиза 2" озвуч. (42 см) арт.В275/о /4</t>
  </si>
  <si>
    <t>1105</t>
  </si>
  <si>
    <t>1077</t>
  </si>
  <si>
    <t>1049</t>
  </si>
  <si>
    <t>00-10020539</t>
  </si>
  <si>
    <t>Весна. Кукла "Оля 16" арт.В2632/о /4</t>
  </si>
  <si>
    <t>1757</t>
  </si>
  <si>
    <t>1119</t>
  </si>
  <si>
    <t>1091</t>
  </si>
  <si>
    <t>1063</t>
  </si>
  <si>
    <t>00-10017855</t>
  </si>
  <si>
    <t>Весна. Кукла "Элла 10" озвуч.(35,5 см) арт.В2014/о</t>
  </si>
  <si>
    <t>1868</t>
  </si>
  <si>
    <t>1130</t>
  </si>
  <si>
    <t>1101</t>
  </si>
  <si>
    <t>00-10021380</t>
  </si>
  <si>
    <t>Весна. Набор для купания 1 (2 игрушки Кораблик,Батискаф)  арт.В3757</t>
  </si>
  <si>
    <t>00-10018775</t>
  </si>
  <si>
    <t>Весна. Кукла "Элла 2" озвуч. (35,5 см) арт.В12/о</t>
  </si>
  <si>
    <t>https://ghtoys.ru/igrushki/kukly-i-aksessuary/vesna-kukla-ella-2-ozvuch-355-sm-artv12o/</t>
  </si>
  <si>
    <t>00-10018372</t>
  </si>
  <si>
    <t>Весна. Кукла "Митя-строитель" озвуч. (35 см)  арт.В754/о</t>
  </si>
  <si>
    <t>1688</t>
  </si>
  <si>
    <t>1021</t>
  </si>
  <si>
    <t>995</t>
  </si>
  <si>
    <t>https://ghtoys.ru/igrushki/kukly-i-aksessuary/vesna-kukla-mitya-stroitel-ozvuch-35-sm--artv754o/</t>
  </si>
  <si>
    <t>00-10017228</t>
  </si>
  <si>
    <t>Кукла Анастасия Весна 9 , озвученная</t>
  </si>
  <si>
    <t>1465</t>
  </si>
  <si>
    <t>https://ghtoys.ru/igrushki/kukly-i-aksessuary/kukla-anastasiya-vesna-9--ozvuchennaya/</t>
  </si>
  <si>
    <t>00-10022877</t>
  </si>
  <si>
    <t>Весна. Набор для купания "Военная техника"</t>
  </si>
  <si>
    <t>00-10020987</t>
  </si>
  <si>
    <t>Весна. Набор для творчества "Военная техника №1" арт.В3232</t>
  </si>
  <si>
    <t>00-10021063</t>
  </si>
  <si>
    <t>Весна. Кукла "Инна 19" озвуч. (43 см) арт.В1410/о</t>
  </si>
  <si>
    <t>2051</t>
  </si>
  <si>
    <t>1306</t>
  </si>
  <si>
    <t>1241</t>
  </si>
  <si>
    <t>https://ghtoys.ru/igrushki/kukly-i-aksessuary/vesna-kukla-inna-19-ozvuch-43-sm-artv1410o/</t>
  </si>
  <si>
    <t>00-10020518</t>
  </si>
  <si>
    <t>Весна. Кукла "Элла 3" озвуч. арт.В2955/о /6</t>
  </si>
  <si>
    <t>883</t>
  </si>
  <si>
    <t>https://ghtoys.ru/igrushki/kukly-i-aksessuary/vesna-kukla-ella-3-ozvuch-artv2955o-6/</t>
  </si>
  <si>
    <t>00-10020904</t>
  </si>
  <si>
    <t>Кукла Малыш 11 мальчик, 30 см.</t>
  </si>
  <si>
    <t>00-10022387</t>
  </si>
  <si>
    <t>Мебель для кукол №6 (7 элементов) (в пакете) 21х12х6,5 см.</t>
  </si>
  <si>
    <t>https://ghtoys.ru/igrushki/kukly-i-aksessuary/mebel-dlya-kukol-6-7-elementov-v-pakete-21kh12kh65/</t>
  </si>
  <si>
    <t>00-10017942</t>
  </si>
  <si>
    <t>Кроватка сборная для кукол большая (в пакете) 54,3х17,5х20,5 см. в ассорт.</t>
  </si>
  <si>
    <t>https://ghtoys.ru/igrushki/kukly-i-aksessuary/krovatka-sbornaya-dlya-kukol-bolshaya-v-pakete-543/</t>
  </si>
  <si>
    <t>00-10018516</t>
  </si>
  <si>
    <t>Огонек</t>
  </si>
  <si>
    <t>Мебель Конфетти. Будуар 35х20х7 см.</t>
  </si>
  <si>
    <t>424</t>
  </si>
  <si>
    <t>00-10023137</t>
  </si>
  <si>
    <t>Кухня Конфетти</t>
  </si>
  <si>
    <t>1157</t>
  </si>
  <si>
    <t>https://ghtoys.ru/igrushki/kukly-i-aksessuary/kukhnya-konfetti/</t>
  </si>
  <si>
    <t>00-10022920</t>
  </si>
  <si>
    <t>Кровать "Лира"</t>
  </si>
  <si>
    <t>00-10024501</t>
  </si>
  <si>
    <t>Кухня Коллеция. Набор мебели для кухни</t>
  </si>
  <si>
    <t>https://ghtoys.ru/igrushki/kukly-i-aksessuary/kukhnya-kolletsiya-nabor-mebeli-dlya-kukhni/</t>
  </si>
  <si>
    <t>00-10020378</t>
  </si>
  <si>
    <t>Домик Маленькая принцесса</t>
  </si>
  <si>
    <t>2522</t>
  </si>
  <si>
    <t>1606</t>
  </si>
  <si>
    <t>1566</t>
  </si>
  <si>
    <t>1486</t>
  </si>
  <si>
    <t>00-10018513</t>
  </si>
  <si>
    <t>Спальня Коллекция. Набор мебели для спальни</t>
  </si>
  <si>
    <t>https://ghtoys.ru/igrushki/kukly-i-aksessuary/spalnya-kollektsiya-nabor-mebeli-dlya-spalni/</t>
  </si>
  <si>
    <t>00-10020508</t>
  </si>
  <si>
    <t>Карапуз. Кукла "Лиза" 20см. Твердое тело, без зв, с аксесс. в асс-те. в кор. арт.POLI-17-RU</t>
  </si>
  <si>
    <t>717</t>
  </si>
  <si>
    <t>00-10018331</t>
  </si>
  <si>
    <t>Карапуз. Кукла "Полина" 30 см, озвуч., закрыв. глазки, с питомцем, в ассорт. арт.POLI-03-C-RU</t>
  </si>
  <si>
    <t>1439</t>
  </si>
  <si>
    <t>916</t>
  </si>
  <si>
    <t>00-10020393</t>
  </si>
  <si>
    <t>Карапуз. Кукла "Маша и медведь, Маша" 15см. 4 песни.озвуч.в платье день рождения. в кор. арт.83030HB</t>
  </si>
  <si>
    <t>733</t>
  </si>
  <si>
    <t>https://ghtoys.ru/igrushki/kukly-i-aksessuary/karapuz-kukla-masha-i-medved-masha-15sm-4-pesniozv/</t>
  </si>
  <si>
    <t>00-10020296</t>
  </si>
  <si>
    <t>Карапуз. Пупс 30 см, пьет и писает, с аксесс.,цвет в ассорт. арт.11456-RU-HELLO KITTY</t>
  </si>
  <si>
    <t>https://ghtoys.ru/igrushki/kukly-i-aksessuary/karapuz-pups-30-sm-pet-i-pisaet-s-aksesstsvet-v-as/</t>
  </si>
  <si>
    <t>00-10023415</t>
  </si>
  <si>
    <t>Карапуз. Пупс в ваночке 15см, 3ункции, пьет и писает, с акссес. в кор. арт.Y14-BATH-RU</t>
  </si>
  <si>
    <t>https://ghtoys.ru/igrushki/kukly-i-aksessuary/karapuz-pups-v-vanochke-15sm-3unktsii-pet-i-pisaet/</t>
  </si>
  <si>
    <t>00-10022249</t>
  </si>
  <si>
    <t>Карапуз. Кукла 33 см. озвуч.,с аксесс.,в зимней одежде арт.WINTER-100-RU</t>
  </si>
  <si>
    <t>1501</t>
  </si>
  <si>
    <t>955</t>
  </si>
  <si>
    <t>932</t>
  </si>
  <si>
    <t>884</t>
  </si>
  <si>
    <t>00-10018572</t>
  </si>
  <si>
    <t>Карапуз. Пупс  25см, твердое тело, озвуч.,стихи и песенка А.Барто арт.203-Q-RU</t>
  </si>
  <si>
    <t>https://ghtoys.ru/igrushki/kukly-i-aksessuary/karapuz-pups--25sm-tverdoe-telo-ozvuchstikhi-i-pes/</t>
  </si>
  <si>
    <t>00-10021716</t>
  </si>
  <si>
    <t>Карапуз. Кукла "Машенька" 12см. Принцесса в кор.арт.MARY1016-19-BB</t>
  </si>
  <si>
    <t>https://ghtoys.ru/igrushki/kukly-i-aksessuary/karapuz-kukla-mashenka-12sm-printsessa-v-korartmar/</t>
  </si>
  <si>
    <t>00-10020019</t>
  </si>
  <si>
    <t>Карапуз. Кукла "Машенька" 12см, в комплекте зимняя одежда арт.MARY31199-19-BB</t>
  </si>
  <si>
    <t>https://ghtoys.ru/igrushki/kukly-i-aksessuary/karapuz-kukla-mashenka-12sm-v-komplekte-zimnyaya-o/</t>
  </si>
  <si>
    <t>00-10025446</t>
  </si>
  <si>
    <t>Карапуз. Кукла маникен для создания причесок 14,5см. "Принцесса" арт.B1669141-21-RU</t>
  </si>
  <si>
    <t>https://ghtoys.ru/igrushki/kukly-i-aksessuary/karapuz-kukla-maniken-dlya-sozdaniya-prichesok-145/</t>
  </si>
  <si>
    <t>00-10024664</t>
  </si>
  <si>
    <t>Карапуз. Пупс "Настенька" 30см, стихи и песня  А.Барто, с интеракт. арт.Y30ST-06017-ICSP-RU</t>
  </si>
  <si>
    <t>https://ghtoys.ru/igrushki/kukly-i-aksessuary/karapuz-pups-nastenka-30sm-stikhi-i-pesnya--abarto/</t>
  </si>
  <si>
    <t>00-10024140</t>
  </si>
  <si>
    <t>Карапуз. Кукла 18 см, озвуч., стихи и песенка А. Барто арт.32116W-IC-3</t>
  </si>
  <si>
    <t>00-10023231</t>
  </si>
  <si>
    <t>Карапуз. Кукла "Принцесса Елена" 36см, 100 фраз, с пони и акссес. в кор. арт.EL36601-RU</t>
  </si>
  <si>
    <t>https://ghtoys.ru/igrushki/kukly-i-aksessuary/karapuz-kukla-printsessa-elena-36sm-100-fraz-s-pon/</t>
  </si>
  <si>
    <t>00-10019767</t>
  </si>
  <si>
    <t>Карапуз. Кукла "Маша и медведь, Маша" 25см, озвуч., в свитере, в коробке. арт.83033SW (18)</t>
  </si>
  <si>
    <t>1015</t>
  </si>
  <si>
    <t>https://ghtoys.ru/igrushki/kukly-i-aksessuary/karapuz-kukla-masha-i-medved-masha-25sm-ozvuch-v-s/</t>
  </si>
  <si>
    <t>00-10019791</t>
  </si>
  <si>
    <t>Карапуз. Кукла "Полина" 20см, Модная одежда, в асс-те. в кор. арт.POLI-18-RU</t>
  </si>
  <si>
    <t>526</t>
  </si>
  <si>
    <t>513</t>
  </si>
  <si>
    <t>00-10023022</t>
  </si>
  <si>
    <t>Карапуз. Пупс "Яночка" 20см, пьет, писает, закр.глаз., вязаная одежда,акс. в кор. арт.Y20DP-BB-RU_19</t>
  </si>
  <si>
    <t>https://ghtoys.ru/igrushki/kukly-i-aksessuary/karapuz-pups-yanochka-20sm-pet-pisaet-zakrglaz-vya/</t>
  </si>
  <si>
    <t>00-10018033</t>
  </si>
  <si>
    <t>Карапуз. Кукла. "Hello kitty" 10см, в ванночке, с аксесс. арт.U536-H43012-HELLO KITTY</t>
  </si>
  <si>
    <t>374</t>
  </si>
  <si>
    <t>https://ghtoys.ru/igrushki/kukly-i-aksessuary/karapuz-kukla-hello-kitty-10sm-v-vannochke-s-akses/</t>
  </si>
  <si>
    <t>00-10022410</t>
  </si>
  <si>
    <t>Карапуз. Пупс  24см. "Hello Kitty" с твердым телом, озвуч. одежд. в асс-те. арт.30207-HELLO KITTY</t>
  </si>
  <si>
    <t>https://ghtoys.ru/igrushki/kukly-i-aksessuary/karapuz-pups--24sm-hello-kitty-s-tverdym-telom-ozv/</t>
  </si>
  <si>
    <t>00-10020302</t>
  </si>
  <si>
    <t>Карапуз. Кукла "Полина" невеста 33 см, озвуч., закрыв. глазки, в ассорт. арт.POLI-01-C-RU</t>
  </si>
  <si>
    <t>https://ghtoys.ru/igrushki/kukly-i-aksessuary/karapuz-kukla-polina-nevesta-33-sm-ozvuch-zakryv-g/</t>
  </si>
  <si>
    <t>00-10020546</t>
  </si>
  <si>
    <t>Карапуз. Кукла "Машенька русалка" 12см в кор. арт.MARY1116-19-BB</t>
  </si>
  <si>
    <t>https://ghtoys.ru/igrushki/kukly-i-aksessuary/karapuz-kukla-mashenka-rusalka-12sm-v-kor-artmary1/</t>
  </si>
  <si>
    <t>00-10025315</t>
  </si>
  <si>
    <t>Карапуз. Пупс 30 см. 3 функции пьет и писает,закрывает глазки арт.Y30BB-DP-RU</t>
  </si>
  <si>
    <t>1624</t>
  </si>
  <si>
    <t>957</t>
  </si>
  <si>
    <t>00-10022580</t>
  </si>
  <si>
    <t>Карапуз. Кукла Мария 29 см, с гламурной собачкой и аксесс., в ассорт. арт.6530-RU</t>
  </si>
  <si>
    <t>00-10024581</t>
  </si>
  <si>
    <t>Карапуз. Кукла "Маша и медведь, Маша" 25см. на бат. озвуч, с набором для чаепития. арт.83033T (9)</t>
  </si>
  <si>
    <t>1484</t>
  </si>
  <si>
    <t>https://ghtoys.ru/igrushki/kukly-i-aksessuary/karapuz-kukla-masha-i-medved-masha-25sm-na-bat-ozv/</t>
  </si>
  <si>
    <t>00-10022332</t>
  </si>
  <si>
    <t>Карапуз. Пупс 20 см, в ванночке, с аксесс., одежда в ассорт. арт.222-A-RU</t>
  </si>
  <si>
    <t>00-10024729</t>
  </si>
  <si>
    <t>Карапуз. Пупс 18 см, мягкое тело, закрыв. глазки, арт.SB18001-RU HELLO KITTY</t>
  </si>
  <si>
    <t>https://ghtoys.ru/igrushki/kukly-i-aksessuary/karapuz-pups-18-sm-myagkoe-telo-zakryv-glazki-arts/</t>
  </si>
  <si>
    <t>00-10022154</t>
  </si>
  <si>
    <t>Карапуз. Пупс 30 см. 3 функции:пьет,писает,закрывает глазки арт.Y30-DP-DTR-RU-HK</t>
  </si>
  <si>
    <t>00-10019035</t>
  </si>
  <si>
    <t>Карапуз. Пупс 16 см. в кроватке, подушка, одеяло, одежда в ассорт. арт.222-HB-RU</t>
  </si>
  <si>
    <t>00-10018275</t>
  </si>
  <si>
    <t>Карапуз. Пупс 20 см. твердое тело, с ванночкой и аксесс., одежда в ассорт. на блист. арт.239-F-RU</t>
  </si>
  <si>
    <t>00-10019789</t>
  </si>
  <si>
    <t>Карапуз. Пупс 25 см. озвуч стихи А. Барто  пьет, писает, стихи и песня,  арт.Y25BB-ANML-RU</t>
  </si>
  <si>
    <t>835</t>
  </si>
  <si>
    <t>00-10024214</t>
  </si>
  <si>
    <t>Карапуз. Кукла Маша и Медведь. "Маша" 15см, 3 комплекта одежды в русс. кор. арт.83032X (30)</t>
  </si>
  <si>
    <t>https://ghtoys.ru/igrushki/kukly-i-aksessuary/karapuz-kukla-masha-i-medved-masha-15sm-3-komplekt/</t>
  </si>
  <si>
    <t>00-10022186</t>
  </si>
  <si>
    <t>Карапуз. Пупс 22 см. с горшком и бутылочкой арт.29022W</t>
  </si>
  <si>
    <t>00-10024978</t>
  </si>
  <si>
    <t>Карапуз. Кукла "Disney Принцесса Золушка" 15см,на бат.озвуч.,с аксесс. арт.CIND002X</t>
  </si>
  <si>
    <t>00-10024596</t>
  </si>
  <si>
    <t>Карапуз. Кукла 12 см "Машенька",без звука, в ассорт. арт.YL1701B-RU</t>
  </si>
  <si>
    <t>00-10019747</t>
  </si>
  <si>
    <t>Карапуз. Пупс 30 см, мягкое тело, озвуч., в ассорт. HELLO KITTY арт.295-D-RU</t>
  </si>
  <si>
    <t>901</t>
  </si>
  <si>
    <t>00-10023525</t>
  </si>
  <si>
    <t>Карапуз. Пупс 20 см. говорит 7 фраз в сумке. арт.21-0071V-IC /36</t>
  </si>
  <si>
    <t>812</t>
  </si>
  <si>
    <t>https://ghtoys.ru/igrushki/kukly-i-aksessuary/karapuz-pups-20-sm-govorit-7-fraz-v-sumke-art21-00/</t>
  </si>
  <si>
    <t>00-10023581</t>
  </si>
  <si>
    <t>Карапуз. Пупс 10 см. "Hello Kitty" с аксесс-ми арт.B1118261-RU-HELLO KITTY</t>
  </si>
  <si>
    <t>https://ghtoys.ru/igrushki/kukly-i-aksessuary/karapuz-pups-10-sm-hello-kitty-s-aksess-mi-artb111/</t>
  </si>
  <si>
    <t>00-10025398</t>
  </si>
  <si>
    <t>Карапуз. Набор из 2-х кукол "Жених и невеста", цвет в ассорт. в сумке арт.213-037V</t>
  </si>
  <si>
    <t>00-10019412</t>
  </si>
  <si>
    <t>Карапуз. Куклы 2 "Машенька и Сашенька" 12см, питомцы и  аксесс. в кор. арт.MARY004-GB-BB (36)</t>
  </si>
  <si>
    <t>712</t>
  </si>
  <si>
    <t>https://ghtoys.ru/igrushki/kukly-i-aksessuary/karapuz-kukly-2-mashenka-i-sashenka-12sm-pitomtsy-/</t>
  </si>
  <si>
    <t>00-10024756</t>
  </si>
  <si>
    <t>Карапуз. Пупс "Анечка" 20см, пьет, писает, закрыв. глаза, вязаная одежда в кор. арт.Y20-HDS-RU</t>
  </si>
  <si>
    <t>888</t>
  </si>
  <si>
    <t>https://ghtoys.ru/igrushki/kukly-i-aksessuary/karapuz-pups-anechka-20sm-pet-pisaet-zakryv-glaza-/</t>
  </si>
  <si>
    <t>00-10023253</t>
  </si>
  <si>
    <t>Карапуз. Кукла "Маша и медведь, Маша" 15см. в платье день рождения, арт.83030A (18)</t>
  </si>
  <si>
    <t>00-10022894</t>
  </si>
  <si>
    <t>Карапуз. Кукла "Маша и медведь, Маша" 15см, 3 стиха и песенка, в голуб. платье, с акссес. арт.83030B</t>
  </si>
  <si>
    <t>https://ghtoys.ru/igrushki/kukly-i-aksessuary/karapuz-kukla-masha-i-medved-masha-15sm-3-stikha-i/</t>
  </si>
  <si>
    <t>00-10022749</t>
  </si>
  <si>
    <t>Карапуз. Кукла-манекен для создания причесок, "Принцесса" в коробке, арт.B1669141</t>
  </si>
  <si>
    <t>https://ghtoys.ru/igrushki/kukly-i-aksessuary/karapuz-kukla-maneken-dlya-sozdaniya-prichesok-pri/</t>
  </si>
  <si>
    <t>00-10023699</t>
  </si>
  <si>
    <t>Карапуз. Набор д/пупса 5 предм.(погрем.,поильник,тарелка,ложка,соска) арт.B1431620-RU (192)</t>
  </si>
  <si>
    <t>00-10019198</t>
  </si>
  <si>
    <t>Карапуз. Пупс 23 см. твердое тело, соска с магнитом, в ассорт. арт.14417-HELLO KITTY</t>
  </si>
  <si>
    <t>00-10018070</t>
  </si>
  <si>
    <t>Карапуз. Пупс 12 см. твердое тело, в ассорт. арт.Y12-DSP-HK (HELLO KITTY)</t>
  </si>
  <si>
    <t>00-10024414</t>
  </si>
  <si>
    <t>Карапуз. Набор д/пупса на 4 предм.,соска,поильник,ложки арт.B1515005-RU (240)</t>
  </si>
  <si>
    <t>00-10021661</t>
  </si>
  <si>
    <t>Карапуз. Пупс 13 см. с аксессуарами,озвученный  арт.B392428-RU</t>
  </si>
  <si>
    <t>752</t>
  </si>
  <si>
    <t>https://ghtoys.ru/igrushki/kukly-i-aksessuary/karapuz-pups-13-sm-s-aksessuaramiozvuchennyy--artb/</t>
  </si>
  <si>
    <t>00-10021365</t>
  </si>
  <si>
    <t>Карапуз. Кукла"Машенька Фея" 12см. в кор. арт.MARY1216-19-BB</t>
  </si>
  <si>
    <t>https://ghtoys.ru/igrushki/kukly-i-aksessuary/karapuz-kuklamashenka-feya-12sm-v-kor-artmary1216-/</t>
  </si>
  <si>
    <t>00-10025587</t>
  </si>
  <si>
    <t>Карапуз. Одежда для кукол 40-42см. костюм доктора, в пакете. арт.OTF-1901DOC-RU</t>
  </si>
  <si>
    <t>https://ghtoys.ru/igrushki/kukly-i-aksessuary/karapuz-odezhda-dlya-kukol-40-42sm-kostyum-doktora/</t>
  </si>
  <si>
    <t>00-10018596</t>
  </si>
  <si>
    <t>Карапуз. Пупс 20см, пьет, писает, закр. глазки, в наб. ванночка и аксес, в пак арт.Y20BB-BATH-BAG-RU</t>
  </si>
  <si>
    <t>https://ghtoys.ru/igrushki/kukly-i-aksessuary/karapuz-pups-20sm-pet-pisaet-zakr-glazki-v-nab-van/</t>
  </si>
  <si>
    <t>00-10019595</t>
  </si>
  <si>
    <t>Карапуз. Кукла Мария 29 см Балерина, в ассорт., поет песню певицы Нюши "Выше" арт.6536-RU</t>
  </si>
  <si>
    <t>00-10022054</t>
  </si>
  <si>
    <t>Карапуз. Пупс "Дашенька" 20см, кукла  интер. пьет, писает, закк. гл., с аксесс. в кор. арт.Y20-AN-RU</t>
  </si>
  <si>
    <t>https://ghtoys.ru/igrushki/kukly-i-aksessuary/karapuz-pups-dashenka-20sm-kukla--inter-pet-pisaet/</t>
  </si>
  <si>
    <t>00-10020410</t>
  </si>
  <si>
    <t>Карапуз. Кукла Мария 29 см, яркая осень, с аксесс., в ассорт. арт.6520-RU</t>
  </si>
  <si>
    <t>637</t>
  </si>
  <si>
    <t>00-10016694</t>
  </si>
  <si>
    <t>Plan Toys</t>
  </si>
  <si>
    <t>Кукла Plan Toys "Мальчик"</t>
  </si>
  <si>
    <t>00-10016530</t>
  </si>
  <si>
    <t>Кукольная семья Plan Toys, 4 куклы</t>
  </si>
  <si>
    <t>2159</t>
  </si>
  <si>
    <t>https://ghtoys.ru/igrushki/kukly-i-aksessuary/kukolnaya-semya-plan-toys-4-kukly/</t>
  </si>
  <si>
    <t>00-10016034</t>
  </si>
  <si>
    <t>Кукла Plan Toys "Дедушка"</t>
  </si>
  <si>
    <t>00-10016693</t>
  </si>
  <si>
    <t>Кукла Миа в костюме наездницы</t>
  </si>
  <si>
    <t>7218</t>
  </si>
  <si>
    <t>4366</t>
  </si>
  <si>
    <t>4258</t>
  </si>
  <si>
    <t>4150</t>
  </si>
  <si>
    <t>4042</t>
  </si>
  <si>
    <t>https://ghtoys.ru/igrushki/kukly-i-aksessuary/kukla-mia-v-kostyume-naezdnitsy/</t>
  </si>
  <si>
    <t>00-10026143</t>
  </si>
  <si>
    <t>Набор одежды для куклы Gotz, зимний комбинезон "Цветы", 45-50 см</t>
  </si>
  <si>
    <t>4650</t>
  </si>
  <si>
    <t>2813</t>
  </si>
  <si>
    <t>2743</t>
  </si>
  <si>
    <t>2673</t>
  </si>
  <si>
    <t>2604</t>
  </si>
  <si>
    <t>00-10026158</t>
  </si>
  <si>
    <t>Кукла Gotz Джулия с сумкой, 46 см</t>
  </si>
  <si>
    <t>12390</t>
  </si>
  <si>
    <t>7495</t>
  </si>
  <si>
    <t>7310</t>
  </si>
  <si>
    <t>7124</t>
  </si>
  <si>
    <t>6938</t>
  </si>
  <si>
    <t>00-10026054</t>
  </si>
  <si>
    <t>Кукла Gotz Ханна и её собачка</t>
  </si>
  <si>
    <t>16990</t>
  </si>
  <si>
    <t>10278</t>
  </si>
  <si>
    <t>10024</t>
  </si>
  <si>
    <t>9769</t>
  </si>
  <si>
    <t>9514</t>
  </si>
  <si>
    <t>00-10026036</t>
  </si>
  <si>
    <t>Набор одежды "шубка с аксессуарами" для куклы Gotz 45-50 см.</t>
  </si>
  <si>
    <t>00-10026209</t>
  </si>
  <si>
    <t>Кукла Gotz Маффин, 33 см, шатенка</t>
  </si>
  <si>
    <t>7990</t>
  </si>
  <si>
    <t>4833</t>
  </si>
  <si>
    <t>4714</t>
  </si>
  <si>
    <t>4594</t>
  </si>
  <si>
    <t>4474</t>
  </si>
  <si>
    <t>00-10026175</t>
  </si>
  <si>
    <t>Кукла Gotz Макси-маффин, 42 см, без волос</t>
  </si>
  <si>
    <t>9990</t>
  </si>
  <si>
    <t>6043</t>
  </si>
  <si>
    <t>5894</t>
  </si>
  <si>
    <t>5744</t>
  </si>
  <si>
    <t>5594</t>
  </si>
  <si>
    <t>00-10017026</t>
  </si>
  <si>
    <t>Балетки "Черная кошка", 42-50 см</t>
  </si>
  <si>
    <t>1190</t>
  </si>
  <si>
    <t>684</t>
  </si>
  <si>
    <t>https://ghtoys.ru/igrushki/kukly-i-aksessuary/baletki-chernaya-koshka-42-50-sm/</t>
  </si>
  <si>
    <t>00-10014698</t>
  </si>
  <si>
    <t>Набор одежды из денима "Маст Хэв", 27 см</t>
  </si>
  <si>
    <t>2990</t>
  </si>
  <si>
    <t>1764</t>
  </si>
  <si>
    <t>https://ghtoys.ru/igrushki/kukly-i-aksessuary/nabor-odezhdy-iz-denima-mast-khev-27-sm/</t>
  </si>
  <si>
    <t>00-10015157</t>
  </si>
  <si>
    <t>Кукла Ханна Принцесса, 50 см</t>
  </si>
  <si>
    <t>15990</t>
  </si>
  <si>
    <t>9673</t>
  </si>
  <si>
    <t>9434</t>
  </si>
  <si>
    <t>9194</t>
  </si>
  <si>
    <t>8954</t>
  </si>
  <si>
    <t>https://ghtoys.ru/igrushki/kukly-i-aksessuary/kukla-khanna-printsessa-50-sm/</t>
  </si>
  <si>
    <t>00-10014504</t>
  </si>
  <si>
    <t>Пупс Аквини новорожденный мальчик, 33 см</t>
  </si>
  <si>
    <t>https://ghtoys.ru/igrushki/kukly-i-aksessuary/pups-akvini-novorozhdennyy-malchik-33-sm/</t>
  </si>
  <si>
    <t>00-10015286</t>
  </si>
  <si>
    <t>Пупс Аквини новорожденная девочка, 33 см</t>
  </si>
  <si>
    <t>https://ghtoys.ru/igrushki/kukly-i-aksessuary/pups-akvini-novorozhdennaya-devochka-33-sm/</t>
  </si>
  <si>
    <t>00-10015065</t>
  </si>
  <si>
    <t>Кукла Ханна балерина, азиатка, 50 см</t>
  </si>
  <si>
    <t>https://ghtoys.ru/igrushki/kukly-i-aksessuary/kukla-khanna-balerina-aziatka-50-sm/</t>
  </si>
  <si>
    <t>00-10014257</t>
  </si>
  <si>
    <t>Кукла Ханна в летнем наряде, 50 см</t>
  </si>
  <si>
    <t>13590</t>
  </si>
  <si>
    <t>8221</t>
  </si>
  <si>
    <t>8018</t>
  </si>
  <si>
    <t>7814</t>
  </si>
  <si>
    <t>7610</t>
  </si>
  <si>
    <t>https://ghtoys.ru/igrushki/kukly-i-aksessuary/kukla-khanna-v-letnem-naryade-50-sm/</t>
  </si>
  <si>
    <t>00-10017039</t>
  </si>
  <si>
    <t>Кукла Ханна на вечеринке, 50 см</t>
  </si>
  <si>
    <t>https://ghtoys.ru/igrushki/kukly-i-aksessuary/kukla-khanna-na-vecherinke-50-sm/</t>
  </si>
  <si>
    <t>00-10014093</t>
  </si>
  <si>
    <t>Кукла Макси-маффин без волос, 42 см</t>
  </si>
  <si>
    <t>7375</t>
  </si>
  <si>
    <t>4461</t>
  </si>
  <si>
    <t>4351</t>
  </si>
  <si>
    <t>4240</t>
  </si>
  <si>
    <t>4130</t>
  </si>
  <si>
    <t>https://ghtoys.ru/igrushki/kukly-i-aksessuary/kukla-maksi-maffin-bez-volos-42-sm/</t>
  </si>
  <si>
    <t>00-10014133</t>
  </si>
  <si>
    <t>Набор одежды желтый</t>
  </si>
  <si>
    <t>3880</t>
  </si>
  <si>
    <t>2347</t>
  </si>
  <si>
    <t>2289</t>
  </si>
  <si>
    <t>2231</t>
  </si>
  <si>
    <t>https://ghtoys.ru/igrushki/kukly-i-aksessuary/nabor-odezhdy-zheltyy/</t>
  </si>
  <si>
    <t>00-10014278</t>
  </si>
  <si>
    <t>Комбинезон "Единорог", 30-33 см</t>
  </si>
  <si>
    <t>2536</t>
  </si>
  <si>
    <t>1458</t>
  </si>
  <si>
    <t>1420</t>
  </si>
  <si>
    <t>https://ghtoys.ru/igrushki/kukly-i-aksessuary/kombinezon-edinorog-30-33-sm/</t>
  </si>
  <si>
    <t>00-10016098</t>
  </si>
  <si>
    <t>Ботинки текстильные, 42-50 см</t>
  </si>
  <si>
    <t>1549</t>
  </si>
  <si>
    <t>937</t>
  </si>
  <si>
    <t>913</t>
  </si>
  <si>
    <t>https://ghtoys.ru/igrushki/kukly-i-aksessuary/botinki-tekstilnye-42-50-sm/</t>
  </si>
  <si>
    <t>00-10015346</t>
  </si>
  <si>
    <t>Кукла Джессика в сером платье, 46 см</t>
  </si>
  <si>
    <t>https://ghtoys.ru/igrushki/kukly-i-aksessuary/kukla-dzhessika-v-serom-plate-46-sm/</t>
  </si>
  <si>
    <t>00-10015469</t>
  </si>
  <si>
    <t>Кукла Эмили, 50 см</t>
  </si>
  <si>
    <t>https://ghtoys.ru/igrushki/kukly-i-aksessuary/kukla-emili-50-sm/</t>
  </si>
  <si>
    <t>00-10016653</t>
  </si>
  <si>
    <t>Аквини доктор, 33 см, 47 аксессуаров</t>
  </si>
  <si>
    <t>https://ghtoys.ru/igrushki/kukly-i-aksessuary/akvini-doktor-33-sm-47-aksessuarov/</t>
  </si>
  <si>
    <t>00-10014764</t>
  </si>
  <si>
    <t>Кукла Аквини европейка, блондинка, 33 см</t>
  </si>
  <si>
    <t>7879</t>
  </si>
  <si>
    <t>4766</t>
  </si>
  <si>
    <t>4648</t>
  </si>
  <si>
    <t>4530</t>
  </si>
  <si>
    <t>4412</t>
  </si>
  <si>
    <t>https://ghtoys.ru/igrushki/kukly-i-aksessuary/kukla-akvini-evropeyka-blondinka-33-sm/</t>
  </si>
  <si>
    <t>00-10017106</t>
  </si>
  <si>
    <t>Кукла Макси-маффин блондинка, 42 см</t>
  </si>
  <si>
    <t>6990</t>
  </si>
  <si>
    <t>4228</t>
  </si>
  <si>
    <t>4124</t>
  </si>
  <si>
    <t>4019</t>
  </si>
  <si>
    <t>3914</t>
  </si>
  <si>
    <t>00-10015653</t>
  </si>
  <si>
    <t>Коляска четырехколесная, синяя в горошек</t>
  </si>
  <si>
    <t>14550</t>
  </si>
  <si>
    <t>8802</t>
  </si>
  <si>
    <t>8584</t>
  </si>
  <si>
    <t>8366</t>
  </si>
  <si>
    <t>8148</t>
  </si>
  <si>
    <t>https://ghtoys.ru/igrushki/kukly-i-aksessuary/kolyaska-chetyrekhkolesnaya-sinyaya-v-goroshek/</t>
  </si>
  <si>
    <t>00-10015248</t>
  </si>
  <si>
    <t>Кукла Анна, 50 см</t>
  </si>
  <si>
    <t>https://ghtoys.ru/igrushki/kukly-i-aksessuary/kukla-anna-50-sm/</t>
  </si>
  <si>
    <t>00-10015941</t>
  </si>
  <si>
    <t>Коляска трехколесная для куклы, цветы</t>
  </si>
  <si>
    <t>5890</t>
  </si>
  <si>
    <t>3563</t>
  </si>
  <si>
    <t>3475</t>
  </si>
  <si>
    <t>3386</t>
  </si>
  <si>
    <t>https://ghtoys.ru/igrushki/kukly-i-aksessuary/kolyaska-trekhkolesnaya-dlya-kukly-tsvety/</t>
  </si>
  <si>
    <t>00-10016564</t>
  </si>
  <si>
    <t>Кукла Софи балерина, 50 см</t>
  </si>
  <si>
    <t>https://ghtoys.ru/igrushki/kukly-i-aksessuary/kukla-sofi-balerina-50-sm/</t>
  </si>
  <si>
    <t>00-10015155</t>
  </si>
  <si>
    <t>Пупс Макси-маффин блондинка, 42 см</t>
  </si>
  <si>
    <t>https://ghtoys.ru/igrushki/kukly-i-aksessuary/pups-maksi-maffin-blondinka-42-sm/</t>
  </si>
  <si>
    <t>00-10026129</t>
  </si>
  <si>
    <t>Кукла Gotz Куки, 48 см.</t>
  </si>
  <si>
    <t>00-10015260</t>
  </si>
  <si>
    <t>Набор одежды "Фламинго", 30-33 см</t>
  </si>
  <si>
    <t>3650</t>
  </si>
  <si>
    <t>2153</t>
  </si>
  <si>
    <t>2098</t>
  </si>
  <si>
    <t>2044</t>
  </si>
  <si>
    <t>https://ghtoys.ru/igrushki/kukly-i-aksessuary/nabor-odezhdy-flamingo-30-33-sm/</t>
  </si>
  <si>
    <t>00-10014349</t>
  </si>
  <si>
    <t>Кукла Джессика, 46 см</t>
  </si>
  <si>
    <t>8990</t>
  </si>
  <si>
    <t>5438</t>
  </si>
  <si>
    <t>5304</t>
  </si>
  <si>
    <t>5169</t>
  </si>
  <si>
    <t>5034</t>
  </si>
  <si>
    <t>https://ghtoys.ru/igrushki/kukly-i-aksessuary/kukla-dzhessika-46-sm/</t>
  </si>
  <si>
    <t>00-10015139</t>
  </si>
  <si>
    <t>Лошадь для куклы Хафлингер</t>
  </si>
  <si>
    <t>5429</t>
  </si>
  <si>
    <t>3284</t>
  </si>
  <si>
    <t>3203</t>
  </si>
  <si>
    <t>3121</t>
  </si>
  <si>
    <t>3040</t>
  </si>
  <si>
    <t>https://ghtoys.ru/igrushki/kukly-i-aksessuary/loshad-dlya-kukly-khaflinger/</t>
  </si>
  <si>
    <t>00-10014180</t>
  </si>
  <si>
    <t>Набор одежды, зимний комбинезон с акс, 30-33 см</t>
  </si>
  <si>
    <t>4990</t>
  </si>
  <si>
    <t>3018</t>
  </si>
  <si>
    <t>2944</t>
  </si>
  <si>
    <t>2869</t>
  </si>
  <si>
    <t>2794</t>
  </si>
  <si>
    <t>https://ghtoys.ru/igrushki/kukly-i-aksessuary/nabor-odezhdy-zimniy-kombinezon-s-aks-30-33-sm/</t>
  </si>
  <si>
    <t>00-10014778</t>
  </si>
  <si>
    <t>Маффин, 33 см, блондинка</t>
  </si>
  <si>
    <t>4550</t>
  </si>
  <si>
    <t>2752</t>
  </si>
  <si>
    <t>2616</t>
  </si>
  <si>
    <t>2548</t>
  </si>
  <si>
    <t>00-10014958</t>
  </si>
  <si>
    <t>Комбинезон для кукол 42-46 см</t>
  </si>
  <si>
    <t>2390</t>
  </si>
  <si>
    <t>1445</t>
  </si>
  <si>
    <t>1410</t>
  </si>
  <si>
    <t>1374</t>
  </si>
  <si>
    <t>https://ghtoys.ru/igrushki/kukly-i-aksessuary/kombinezon-dlya-kukol-42-46-sm/</t>
  </si>
  <si>
    <t>00-10016938</t>
  </si>
  <si>
    <t>Лошадь бежевая с расческой</t>
  </si>
  <si>
    <t>7759</t>
  </si>
  <si>
    <t>4694</t>
  </si>
  <si>
    <t>4577</t>
  </si>
  <si>
    <t>4345</t>
  </si>
  <si>
    <t>https://ghtoys.ru/igrushki/kukly-i-aksessuary/loshad-bezhevaya-s-rascheskoy/</t>
  </si>
  <si>
    <t>00-10016333</t>
  </si>
  <si>
    <t>Кукла Мария в костюме феи, 50 см</t>
  </si>
  <si>
    <t>https://ghtoys.ru/igrushki/kukly-i-aksessuary/kukla-mariya-v-kostyume-fei-50-sm/</t>
  </si>
  <si>
    <t>00-10016552</t>
  </si>
  <si>
    <t>Набор одежды, арт. 3402676</t>
  </si>
  <si>
    <t>https://ghtoys.ru/igrushki/kukly-i-aksessuary/nabor-odezhdy-art-3402676/</t>
  </si>
  <si>
    <t>00-10026078</t>
  </si>
  <si>
    <t>Кукла Gotz Куки (без одежды и аксесс.), 48 см.</t>
  </si>
  <si>
    <t>9190</t>
  </si>
  <si>
    <t>5559</t>
  </si>
  <si>
    <t>5422</t>
  </si>
  <si>
    <t>5284</t>
  </si>
  <si>
    <t>5146</t>
  </si>
  <si>
    <t>00-10026234</t>
  </si>
  <si>
    <t>Кукла Gotz Софи, 50 см</t>
  </si>
  <si>
    <t>00-10015327</t>
  </si>
  <si>
    <t>Ханна наездница, 50 см, брюнетка, 20 аксессуаров</t>
  </si>
  <si>
    <t>00-10014192</t>
  </si>
  <si>
    <t>Макси Аквини, блондинка, 42 см, 10 аксессуаров</t>
  </si>
  <si>
    <t>00-10016820</t>
  </si>
  <si>
    <t>Сандалии резиновые розовые, 42-50 см</t>
  </si>
  <si>
    <t>844</t>
  </si>
  <si>
    <t>https://ghtoys.ru/igrushki/kukly-i-aksessuary/sandalii-rezinovye-rozovye-42-50-sm/</t>
  </si>
  <si>
    <t>00-10014804</t>
  </si>
  <si>
    <t>Набор одежды принцессы</t>
  </si>
  <si>
    <t>https://ghtoys.ru/igrushki/kukly-i-aksessuary/nabor-odezhdy-printsessy/</t>
  </si>
  <si>
    <t>00-10014355</t>
  </si>
  <si>
    <t>Кукла Мини Маффин, 22 см</t>
  </si>
  <si>
    <t>3090</t>
  </si>
  <si>
    <t>1869</t>
  </si>
  <si>
    <t>1823</t>
  </si>
  <si>
    <t>1776</t>
  </si>
  <si>
    <t>1730</t>
  </si>
  <si>
    <t>00-10014846</t>
  </si>
  <si>
    <t>Кукла Паула в костюме феи</t>
  </si>
  <si>
    <t>https://ghtoys.ru/igrushki/kukly-i-aksessuary/kukla-paula-v-kostyume-fei/</t>
  </si>
  <si>
    <t>00-10016245</t>
  </si>
  <si>
    <t>Лина, блондинка, голубые глаза</t>
  </si>
  <si>
    <t>00-10015544</t>
  </si>
  <si>
    <t>Набор летней одежды и аксессуаров, 10 предметов</t>
  </si>
  <si>
    <t>00-10015478</t>
  </si>
  <si>
    <t>Наряд, дольче вита, 5 предметов</t>
  </si>
  <si>
    <t>https://ghtoys.ru/igrushki/kukly-i-aksessuary/naryad-dolche-vita-5-predmetov/</t>
  </si>
  <si>
    <t>00-10016721</t>
  </si>
  <si>
    <t>Комплект одежды, 5 предметов</t>
  </si>
  <si>
    <t>https://ghtoys.ru/igrushki/kukly-i-aksessuary/komplekt-odezhdy-5-predmetov/</t>
  </si>
  <si>
    <t>00-10014432</t>
  </si>
  <si>
    <t>Пупс Маффин без волос, 33 см</t>
  </si>
  <si>
    <t>https://ghtoys.ru/igrushki/kukly-i-aksessuary/pups-maffin-bez-volos-33-sm/</t>
  </si>
  <si>
    <t>00-10015318</t>
  </si>
  <si>
    <t>Пупс Малыш Cookie карие глаза, 48 см</t>
  </si>
  <si>
    <t>10990</t>
  </si>
  <si>
    <t>6648</t>
  </si>
  <si>
    <t>6484</t>
  </si>
  <si>
    <t>6319</t>
  </si>
  <si>
    <t>6154</t>
  </si>
  <si>
    <t>https://ghtoys.ru/igrushki/kukly-i-aksessuary/pups-malysh-cookie-karie-glaza-48-sm/</t>
  </si>
  <si>
    <t>00-10015783</t>
  </si>
  <si>
    <t>Кукла Джессика в шапочке, 46 см</t>
  </si>
  <si>
    <t>https://ghtoys.ru/igrushki/kukly-i-aksessuary/kukla-dzhessika-v-shapochke-46-sm/</t>
  </si>
  <si>
    <t>00-10016809</t>
  </si>
  <si>
    <t>Кукла Эмма, 50 см</t>
  </si>
  <si>
    <t>https://ghtoys.ru/igrushki/kukly-i-aksessuary/kukla-emma-50-sm/</t>
  </si>
  <si>
    <t>00-10014339</t>
  </si>
  <si>
    <t>Кукла Ханна балерина, 50 см</t>
  </si>
  <si>
    <t>https://ghtoys.ru/igrushki/kukly-i-aksessuary/kukla-khanna-balerina-50-sm/</t>
  </si>
  <si>
    <t>00-10014634</t>
  </si>
  <si>
    <t>Набор одежды, жокейский костюм и платье, 27 см</t>
  </si>
  <si>
    <t>3690</t>
  </si>
  <si>
    <t>2232</t>
  </si>
  <si>
    <t>2177</t>
  </si>
  <si>
    <t>2121</t>
  </si>
  <si>
    <t>2066</t>
  </si>
  <si>
    <t>https://ghtoys.ru/igrushki/kukly-i-aksessuary/nabor-odezhdy-zhokeyskiy-kostyum-i-plate-27-sm/</t>
  </si>
  <si>
    <t>00-10016736</t>
  </si>
  <si>
    <t>Набор одежды с джинсовым комбинезоном</t>
  </si>
  <si>
    <t>https://ghtoys.ru/igrushki/kukly-i-aksessuary/nabor-odezhdy-s-dzhinsovym-kombinezonom/</t>
  </si>
  <si>
    <t>00-10015453</t>
  </si>
  <si>
    <t>Босоножки</t>
  </si>
  <si>
    <t>https://ghtoys.ru/igrushki/kukly-i-aksessuary/bosonozhki/</t>
  </si>
  <si>
    <t>00-10016295</t>
  </si>
  <si>
    <t>Костюм медвежонка</t>
  </si>
  <si>
    <t>https://ghtoys.ru/igrushki/kukly-i-aksessuary/kostyum-medvezhonka/</t>
  </si>
  <si>
    <t>00-10014626</t>
  </si>
  <si>
    <t>Туфли</t>
  </si>
  <si>
    <t>https://ghtoys.ru/igrushki/kukly-i-aksessuary/tufli/</t>
  </si>
  <si>
    <t>00-10016406</t>
  </si>
  <si>
    <t>Сапоги розовые</t>
  </si>
  <si>
    <t>https://ghtoys.ru/igrushki/kukly-i-aksessuary/sapogi-rozovye/</t>
  </si>
  <si>
    <t>00-10016078</t>
  </si>
  <si>
    <t>Аквини-девочка, 33 см, 10 аксессуаров</t>
  </si>
  <si>
    <t>5190</t>
  </si>
  <si>
    <t>3139</t>
  </si>
  <si>
    <t>3062</t>
  </si>
  <si>
    <t>2984</t>
  </si>
  <si>
    <t>2906</t>
  </si>
  <si>
    <t>00-10016761</t>
  </si>
  <si>
    <t>Набор одежды "Зоопарк", 27 см</t>
  </si>
  <si>
    <t>https://ghtoys.ru/igrushki/kukly-i-aksessuary/nabor-odezhdy-zoopark-27-sm/</t>
  </si>
  <si>
    <t>00-10016528</t>
  </si>
  <si>
    <t>Белая лошадь с седлом и уздечкой, со звуком</t>
  </si>
  <si>
    <t>https://ghtoys.ru/igrushki/kukly-i-aksessuary/belaya-loshad-s-sedlom-i-uzdechkoy-so-zvukom/</t>
  </si>
  <si>
    <t>00-10016280</t>
  </si>
  <si>
    <t>Коляска четырехколесная для куклы, деним</t>
  </si>
  <si>
    <t>https://ghtoys.ru/igrushki/kukly-i-aksessuary/kolyaska-chetyrekhkolesnaya-dlya-kukly-denim/</t>
  </si>
  <si>
    <t>00-10016801</t>
  </si>
  <si>
    <t>Набор одежды и акс с комбинез. "Коала",48 см</t>
  </si>
  <si>
    <t>https://ghtoys.ru/igrushki/kukly-i-aksessuary/nabor-odezhdy-i-aks-s-kombinez-koala48-sm/</t>
  </si>
  <si>
    <t>00-10016003</t>
  </si>
  <si>
    <t>Белый единорог</t>
  </si>
  <si>
    <t>https://ghtoys.ru/igrushki/kukly-i-aksessuary/belyy-edinorog/</t>
  </si>
  <si>
    <t>00-10015659</t>
  </si>
  <si>
    <t>Малышка, Baby Pure, 33 см</t>
  </si>
  <si>
    <t>https://ghtoys.ru/igrushki/kukly-i-aksessuary/malyshka-baby-pure-33-sm/</t>
  </si>
  <si>
    <t>00-10014899</t>
  </si>
  <si>
    <t>Коляска для куклы Gotz, четырехколесная, 2 в 1, фетр</t>
  </si>
  <si>
    <t>10560</t>
  </si>
  <si>
    <t>6388</t>
  </si>
  <si>
    <t>6230</t>
  </si>
  <si>
    <t>6072</t>
  </si>
  <si>
    <t>5913</t>
  </si>
  <si>
    <t>https://ghtoys.ru/igrushki/kukly-i-aksessuary/kolyaska-dlya-kukly-gotz-chetyrekhkolesnaya-2-v-1-/</t>
  </si>
  <si>
    <t>00-10016872</t>
  </si>
  <si>
    <t>Набор лыжника для куклы, 8 предметов</t>
  </si>
  <si>
    <t>https://ghtoys.ru/igrushki/kukly-i-aksessuary/nabor-lyzhnika-dlya-kukly-8-predmetov/</t>
  </si>
  <si>
    <t>00-10015902</t>
  </si>
  <si>
    <t>Набор зимней спортивной одежды, 3 предмета</t>
  </si>
  <si>
    <t>https://ghtoys.ru/igrushki/kukly-i-aksessuary/nabor-zimney-sportivnoy-odezhdy-3-predmeta/</t>
  </si>
  <si>
    <t>00-10015254</t>
  </si>
  <si>
    <t>Вечернее платье</t>
  </si>
  <si>
    <t>https://ghtoys.ru/igrushki/kukly-i-aksessuary/vechernee-plate/</t>
  </si>
  <si>
    <t>00-10014436</t>
  </si>
  <si>
    <t>Набор одежды балерины</t>
  </si>
  <si>
    <t>https://ghtoys.ru/igrushki/kukly-i-aksessuary/nabor-odezhdy-baleriny/</t>
  </si>
  <si>
    <t>00-10016396</t>
  </si>
  <si>
    <t>Черная лошадь с расческой</t>
  </si>
  <si>
    <t>https://ghtoys.ru/igrushki/kukly-i-aksessuary/chernaya-loshad-s-rascheskoy/</t>
  </si>
  <si>
    <t>00-10015550</t>
  </si>
  <si>
    <t>Сапоги</t>
  </si>
  <si>
    <t>1126</t>
  </si>
  <si>
    <t>https://ghtoys.ru/igrushki/kukly-i-aksessuary/sapogi/</t>
  </si>
  <si>
    <t>00-10014300</t>
  </si>
  <si>
    <t>Комбинезон зимний</t>
  </si>
  <si>
    <t>3025</t>
  </si>
  <si>
    <t>1784</t>
  </si>
  <si>
    <t>1739</t>
  </si>
  <si>
    <t>https://ghtoys.ru/igrushki/kukly-i-aksessuary/kombinezon-zimniy/</t>
  </si>
  <si>
    <t>00-10014726</t>
  </si>
  <si>
    <t>Коляска трехколесная, синяя в горошек</t>
  </si>
  <si>
    <t>6039</t>
  </si>
  <si>
    <t>3653</t>
  </si>
  <si>
    <t>3381</t>
  </si>
  <si>
    <t>https://ghtoys.ru/igrushki/kukly-i-aksessuary/kolyaska-trekhkolesnaya-sinyaya-v-goroshek/</t>
  </si>
  <si>
    <t>00-10015803</t>
  </si>
  <si>
    <t>Набор одежды, 4 предмета</t>
  </si>
  <si>
    <t>4190</t>
  </si>
  <si>
    <t>2534</t>
  </si>
  <si>
    <t>2472</t>
  </si>
  <si>
    <t>2409</t>
  </si>
  <si>
    <t>2346</t>
  </si>
  <si>
    <t>https://ghtoys.ru/igrushki/kukly-i-aksessuary/nabor-odezhdy-4-predmeta/</t>
  </si>
  <si>
    <t>00-10016563</t>
  </si>
  <si>
    <t>Коньки</t>
  </si>
  <si>
    <t>2793</t>
  </si>
  <si>
    <t>1689</t>
  </si>
  <si>
    <t>1605</t>
  </si>
  <si>
    <t>1564</t>
  </si>
  <si>
    <t>https://ghtoys.ru/igrushki/kukly-i-aksessuary/konki/</t>
  </si>
  <si>
    <t>00-10016409</t>
  </si>
  <si>
    <t>Туфли праздничные</t>
  </si>
  <si>
    <t>https://ghtoys.ru/igrushki/kukly-i-aksessuary/tufli-prazdnichnye/</t>
  </si>
  <si>
    <t>00-10014760</t>
  </si>
  <si>
    <t>Набор одежды, арт. 3402162</t>
  </si>
  <si>
    <t>https://ghtoys.ru/igrushki/kukly-i-aksessuary/nabor-odezhdy-art-3402162/</t>
  </si>
  <si>
    <t>00-10014972</t>
  </si>
  <si>
    <t>Платье и туфли</t>
  </si>
  <si>
    <t>https://ghtoys.ru/igrushki/kukly-i-aksessuary/plate-i-tufli/</t>
  </si>
  <si>
    <t>00-10014082</t>
  </si>
  <si>
    <t>Маффин, 33 см</t>
  </si>
  <si>
    <t>00-10014679</t>
  </si>
  <si>
    <t>Аквини-девочка с аксессуарами, 33 см</t>
  </si>
  <si>
    <t>6090</t>
  </si>
  <si>
    <t>3684</t>
  </si>
  <si>
    <t>3593</t>
  </si>
  <si>
    <t>3501</t>
  </si>
  <si>
    <t>3410</t>
  </si>
  <si>
    <t>00-10015244</t>
  </si>
  <si>
    <t>Кукла Макси Маффин шатенка, 42 см</t>
  </si>
  <si>
    <t>00-10016541</t>
  </si>
  <si>
    <t>Велюровый комплект, котёнок, 30-33 см</t>
  </si>
  <si>
    <t>00-10016988</t>
  </si>
  <si>
    <t>Зимняя куртка и сапоги, 45-50 см</t>
  </si>
  <si>
    <t>https://ghtoys.ru/igrushki/kukly-i-aksessuary/zimnyaya-kurtka-i-sapogi-45-50-sm/</t>
  </si>
  <si>
    <t>00-10016960</t>
  </si>
  <si>
    <t>Лошадь белая с расческой</t>
  </si>
  <si>
    <t>https://ghtoys.ru/igrushki/kukly-i-aksessuary/loshad-belaya-s-rascheskoy/</t>
  </si>
  <si>
    <t>00-10016449</t>
  </si>
  <si>
    <t>Зимние утепленные ботинки со шнуровкой, 45-50 см</t>
  </si>
  <si>
    <t>https://ghtoys.ru/igrushki/kukly-i-aksessuary/zimnie-uteplennye-botinki-so-shnurovkoy-45-50-sm/</t>
  </si>
  <si>
    <t>00-10020419</t>
  </si>
  <si>
    <t>Пк Форма</t>
  </si>
  <si>
    <t>Дом панельный</t>
  </si>
  <si>
    <t>00-10022517</t>
  </si>
  <si>
    <t>Набор мебели Спальня 18х22х10 см.</t>
  </si>
  <si>
    <t>https://ghtoys.ru/igrushki/kukly-i-aksessuary/nabor-mebeli-spalnya-18kh22kh10-sm/</t>
  </si>
  <si>
    <t>00-10017659</t>
  </si>
  <si>
    <t>Набор мебели Кристина 35х42х17 см.</t>
  </si>
  <si>
    <t>00-10023567</t>
  </si>
  <si>
    <t>Алекс и София</t>
  </si>
  <si>
    <t>Карапуз. Кукла "София русалка" 29см с волшебными пузырями, с аксесс. арт.64212-S-KB</t>
  </si>
  <si>
    <t>https://ghtoys.ru/igrushki/kukly-i-aksessuary/karapuz-kukla-sofiya-rusalka-29sm-s-volshebnymi-pu/</t>
  </si>
  <si>
    <t>00-10018305</t>
  </si>
  <si>
    <t>Карапуз. Кукла "София" 29см, беременная, в джинсовом платье, с аксессуарами арт.66308-3-S-BB</t>
  </si>
  <si>
    <t>https://ghtoys.ru/igrushki/kukly-i-aksessuary/karapuz-kukla-sofiya-29sm-beremennaya-v-dzhinsovom/</t>
  </si>
  <si>
    <t>00-10019332</t>
  </si>
  <si>
    <t>Карапуз. Кукла "София" 29см в полосатой куртке и шапке, с аксесс. арт.99137-2-S-AN</t>
  </si>
  <si>
    <t>https://ghtoys.ru/igrushki/kukly-i-aksessuary/karapuz-kukla-sofiya-29sm-v-polosatoy-kurtke-i-sha/</t>
  </si>
  <si>
    <t>00-10017217</t>
  </si>
  <si>
    <t>Карапуз. Кукла "София принцесса" 29см беременная, с младенцем, люлькой и аксесс. арт.99176-S-AN</t>
  </si>
  <si>
    <t>1181</t>
  </si>
  <si>
    <t>00-10025394</t>
  </si>
  <si>
    <t>Карапуз. Кукла "Алекс" 29см  с комплектом одежды и ноутбуком  арт.99502-SA-AN /24шт</t>
  </si>
  <si>
    <t>00-10024801</t>
  </si>
  <si>
    <t>Карапуз. Кукла "София. Снежная принцесса" 29см с аксесс. арт.99106-S-AN</t>
  </si>
  <si>
    <t>1817</t>
  </si>
  <si>
    <t>1128</t>
  </si>
  <si>
    <t>https://ghtoys.ru/igrushki/kukly-i-aksessuary/karapuz-kukla-sofiya-snezhnaya-printsessa-29sm-s-a/</t>
  </si>
  <si>
    <t>00-10025386</t>
  </si>
  <si>
    <t>Карапуз. Кукла "София фея" 29см с маленькой феей, с аксесс. арт.66342-S-BB</t>
  </si>
  <si>
    <t>https://ghtoys.ru/igrushki/kukly-i-aksessuary/karapuz-kukla-sofiya-feya-29sm-s-malenkoy-feey-s-a/</t>
  </si>
  <si>
    <t>00-10018865</t>
  </si>
  <si>
    <t>Карапуз. Кукла "София принцесса. День рождения" 29см с аксесс. арт.99075-S-AN</t>
  </si>
  <si>
    <t>https://ghtoys.ru/igrushki/kukly-i-aksessuary/karapuz-kukla-sofiya-printsessa-den-rozhdeniya-29s/</t>
  </si>
  <si>
    <t>00-10022854</t>
  </si>
  <si>
    <t>Карапуз. Кукла "София" 29см в свадебном платье, с аксесс. арт.99074-S-AN /36</t>
  </si>
  <si>
    <t>00-10017988</t>
  </si>
  <si>
    <t>Карапуз. Кукла "София" 29см. беременная с дочерью  русс. в кор. арт.66308R1-S-BB</t>
  </si>
  <si>
    <t>656</t>
  </si>
  <si>
    <t>417</t>
  </si>
  <si>
    <t>https://ghtoys.ru/igrushki/kukly-i-aksessuary/karapuz-kukla-sofiya-29sm-beremennaya-s-docheryu--/</t>
  </si>
  <si>
    <t>00-10024837</t>
  </si>
  <si>
    <t>Карапуз. Кукла "София" 29см с 3 наборами одежды, София принцесса 3в1. арт.66276-S-BB</t>
  </si>
  <si>
    <t>https://ghtoys.ru/igrushki/kukly-i-aksessuary/karapuz-kukla-sofiya-29sm-s-3-naborami-odezhdy-sof/</t>
  </si>
  <si>
    <t>00-10024511</t>
  </si>
  <si>
    <t>Карапуз. Кукла "София" 29см  стюардесса, с чемоданом и аксессуар, арт.99164-S-AN в кор.</t>
  </si>
  <si>
    <t>559</t>
  </si>
  <si>
    <t>https://ghtoys.ru/igrushki/kukly-i-aksessuary/karapuz-kukla-sofiya-29sm--styuardessa-s-chemodano/</t>
  </si>
  <si>
    <t>00-10019445</t>
  </si>
  <si>
    <t>Карапуз. Кукла "София принцесса" 29см с дочерью, с аксесс. арт.66341R-S-BB</t>
  </si>
  <si>
    <t>00-10018251</t>
  </si>
  <si>
    <t>Карапуз. Кукла "София принцесса" 29см в желтом платье, с аксесс. на блист. арт.P03103-3-S-KB</t>
  </si>
  <si>
    <t>811</t>
  </si>
  <si>
    <t>https://ghtoys.ru/igrushki/kukly-i-aksessuary/karapuz-kukla-sofiya-printsessa-29sm-v-zheltom-pla/</t>
  </si>
  <si>
    <t>00-10018424</t>
  </si>
  <si>
    <t>Карапуз. Кукла "София" 29см. с аксес. и комплектом одежды, в коробке арт.66211-S-BB</t>
  </si>
  <si>
    <t>https://ghtoys.ru/igrushki/kukly-i-aksessuary/karapuz-kukla-sofiya-29sm-s-akses-i-komplektom-ode/</t>
  </si>
  <si>
    <t>00-10021538</t>
  </si>
  <si>
    <t>Карапуз. Кукла "София наездница" 29см с лошадью, с аксесс. арт.99042-S-AN</t>
  </si>
  <si>
    <t>2381</t>
  </si>
  <si>
    <t>1478</t>
  </si>
  <si>
    <t>1403</t>
  </si>
  <si>
    <t>https://ghtoys.ru/igrushki/kukly-i-aksessuary/karapuz-kukla-sofiya-naezdnitsa-29sm-s-loshadyu-s-/</t>
  </si>
  <si>
    <t>00-10017399</t>
  </si>
  <si>
    <t>Карапуз. Кукла "Алекс ветеринар" 29см с питомцами и аксесс. арт.99062C-SA-AN</t>
  </si>
  <si>
    <t>544</t>
  </si>
  <si>
    <t>00-10017233</t>
  </si>
  <si>
    <t>Карапуз. Кукла "София" 29 см беременная, с Алексом, аксессуары, арт.66192R2-SA-BB /24</t>
  </si>
  <si>
    <t>748</t>
  </si>
  <si>
    <t>729</t>
  </si>
  <si>
    <t>692</t>
  </si>
  <si>
    <t>00-10020592</t>
  </si>
  <si>
    <t>Карапуз. Набор из 2-х кукол "София и Алекс" 29см свадьба, с аксесс. арт.99026-S-AN</t>
  </si>
  <si>
    <t>00-10019892</t>
  </si>
  <si>
    <t>Карапуз. Кукла "София" 29см с дочерью и аксессуарами на прогулке с коляской, арт.66383F-S-BB в кор.</t>
  </si>
  <si>
    <t>https://ghtoys.ru/igrushki/kukly-i-aksessuary/karapuz-kukla-sofiya-29sm-s-docheryu-i-aksessuaram/</t>
  </si>
  <si>
    <t>00-10020510</t>
  </si>
  <si>
    <t>Карапуз. Кукла "Алекс" 29см в офисной  одежде, руки и ноги сгиб. арт.99119-1-SA-AN</t>
  </si>
  <si>
    <t>440</t>
  </si>
  <si>
    <t>https://ghtoys.ru/igrushki/kukly-i-aksessuary/karapuz-kukla-aleks-29sm-v-ofisnoy--odezhde-ruki-i/</t>
  </si>
  <si>
    <t>00-10019680</t>
  </si>
  <si>
    <t>Карапуз. Кукла "София принцесса" 29см с дочерью на лошадке, с аксессуарами в кор. арт.66325-20-S-BB</t>
  </si>
  <si>
    <t>821</t>
  </si>
  <si>
    <t>00-10011317</t>
  </si>
  <si>
    <t>Кукла man Play Smart  РАС 29см, 3 вида,  арт.1170.</t>
  </si>
  <si>
    <t>https://ghtoys.ru/igrushki/kukly-i-aksessuary/analogi-barbi-ken/kukla-man-play-smart--ras-29sm-3-vida--art1170/</t>
  </si>
  <si>
    <t>00-10011529</t>
  </si>
  <si>
    <t>Моя любимая кукла</t>
  </si>
  <si>
    <t>https://ghtoys.ru/igrushki/kukly-i-aksessuary/analogi-barbi-ken/moya-lyubimaya-kukla/</t>
  </si>
  <si>
    <t>00-10011050</t>
  </si>
  <si>
    <t>"Моя любимая кукла" Play Smart в летн. костюм., PAC 28см, 1вид, арт. 6165.</t>
  </si>
  <si>
    <t>https://ghtoys.ru/igrushki/kukly-i-aksessuary/analogi-barbi-ken/moya-lyubimaya-kukla-play-smart-v-letn-kostyum-pac/</t>
  </si>
  <si>
    <t>00-10011453</t>
  </si>
  <si>
    <t>Кукла man Play Smart РАС 29см, 3 вида,  арт.1172.</t>
  </si>
  <si>
    <t>https://ghtoys.ru/igrushki/kukly-i-aksessuary/analogi-barbi-ken/kukla-man-play-smart-ras-29sm-3-vida--art1172/</t>
  </si>
  <si>
    <t>00-10010340</t>
  </si>
  <si>
    <t>Кукла с аксессуарами, "Клуб-модный каблучок", рус.озвуч.,BOX 32,5х4,5х16см, арт.ZYA-A0374-6.</t>
  </si>
  <si>
    <t>735</t>
  </si>
  <si>
    <t>https://ghtoys.ru/igrushki/kukly-i-aksessuary/analogi-barbi-ken/kukla-s-aksessuarami-klub-modnyy-kabluchok-rusozvu/</t>
  </si>
  <si>
    <t>00-10005611</t>
  </si>
  <si>
    <t>Кукла "Волшебная страна" 37,5*17,5*8 см,  арт. ZYC-0075</t>
  </si>
  <si>
    <t>https://ghtoys.ru/igrushki/kukly-i-aksessuary/analogi-barbi-ken/kukla-volshebnaya-strana-3751758-sm--art-z/</t>
  </si>
  <si>
    <t>00-10006489</t>
  </si>
  <si>
    <t>Defa</t>
  </si>
  <si>
    <t>Кукла Defa Lucy принцесса 9", в ассорт. 7 видов, BOX, арт. 8309.</t>
  </si>
  <si>
    <t>https://ghtoys.ru/igrushki/kukly-i-aksessuary/analogi-barbi-ken/kukla-defa-lucy-printsessa-9-v-assort-7-vidov-box-/</t>
  </si>
  <si>
    <t>00-10010519</t>
  </si>
  <si>
    <t>Кукла  Defa Lucy  11,5'' с коляской,дочкой и набором одежды,арт. 8035</t>
  </si>
  <si>
    <t>2820</t>
  </si>
  <si>
    <t>1736</t>
  </si>
  <si>
    <t>1706</t>
  </si>
  <si>
    <t>1676</t>
  </si>
  <si>
    <t>00-10005844</t>
  </si>
  <si>
    <t>Кукла Defa Lucy с сумочкой 9", в ассорт. 4 вида, BOX, арт. 8220.</t>
  </si>
  <si>
    <t>https://ghtoys.ru/igrushki/kukly-i-aksessuary/analogi-barbi-ken/kukla-defa-lucy-s-sumochkoy-9-v-assort-4-vida-box-/</t>
  </si>
  <si>
    <t>00-10007093</t>
  </si>
  <si>
    <t>Кукла Defa Lucy Молодая мама, в ассорт. 3 вида, BOX 32х15х5,5 см, арт. 8357.</t>
  </si>
  <si>
    <t>https://ghtoys.ru/igrushki/kukly-i-aksessuary/analogi-barbi-ken/kukla-defa-lucy-molodaya-mama-v-assort-3-vida-box-/</t>
  </si>
  <si>
    <t>00-10006529</t>
  </si>
  <si>
    <t>Кукла Defa Lucy Прекрасная принцесса, в ассорт. 3 вида, BOX, арт. 8065.</t>
  </si>
  <si>
    <t>https://ghtoys.ru/igrushki/kukly-i-aksessuary/analogi-barbi-ken/kukla-defa-lucy-prekrasnaya-printsessa-v-assort-3-/</t>
  </si>
  <si>
    <t>00-10007185</t>
  </si>
  <si>
    <t>Кукла Defa Lucy русалочка 9", в ассорт. 3 вида, BOX, арт. 8236.</t>
  </si>
  <si>
    <t>https://ghtoys.ru/igrushki/kukly-i-aksessuary/analogi-barbi-ken/kukla-defa-lucy-rusalochka-9-v-assort-3-vida-box-a/</t>
  </si>
  <si>
    <t>00-10005903</t>
  </si>
  <si>
    <t>Кукла Defa Lucy, фея бабочка 9", в ассорт. 3 вида, BOX, арт. 8121.</t>
  </si>
  <si>
    <t>https://ghtoys.ru/igrushki/kukly-i-aksessuary/analogi-barbi-ken/kukla-defa-lucy-feya-babochka-9-v-assort-3-vida-bo/</t>
  </si>
  <si>
    <t>00-10006840</t>
  </si>
  <si>
    <t>Кукла Defa Lucy Русалка с дельфином, PVC, арт. 8243</t>
  </si>
  <si>
    <t>https://ghtoys.ru/igrushki/kukly-i-aksessuary/analogi-barbi-ken/kukla-defa-lucy-rusalka-s-delfinom-pvc-art-8243/</t>
  </si>
  <si>
    <t>00-10007001</t>
  </si>
  <si>
    <t>Кукла Defa Lucy, с аксессуарами, PVC, арт. 8188</t>
  </si>
  <si>
    <t>477</t>
  </si>
  <si>
    <t>https://ghtoys.ru/igrushki/kukly-i-aksessuary/analogi-barbi-ken/kukla-defa-lucy-s-aksessuarami-pvc-art-8188/</t>
  </si>
  <si>
    <t>00-10006324</t>
  </si>
  <si>
    <t>Кукла DEFA LUCY модная вечеринка, с расческой, BOX, арт. 8226</t>
  </si>
  <si>
    <t>https://ghtoys.ru/igrushki/kukly-i-aksessuary/analogi-barbi-ken/kukla-defa-lucy-modnaya-vecherinka-s-rascheskoy-bo/</t>
  </si>
  <si>
    <t>00-10006641</t>
  </si>
  <si>
    <t>Кукла Defa Lucy, в ассорт., BOX, арт. 8308</t>
  </si>
  <si>
    <t>https://ghtoys.ru/igrushki/kukly-i-aksessuary/analogi-barbi-ken/kukla-defa-lucy-v-assort-box-art-8308/</t>
  </si>
  <si>
    <t>00-10005719</t>
  </si>
  <si>
    <t>Набор кукол сестры DefaLucy, BVC, арт. 8126</t>
  </si>
  <si>
    <t>1071</t>
  </si>
  <si>
    <t>648</t>
  </si>
  <si>
    <t>636</t>
  </si>
  <si>
    <t>https://ghtoys.ru/igrushki/kukly-i-aksessuary/analogi-barbi-ken/nabor-kukol-sestry-defalucy-bvc-art-8126/</t>
  </si>
  <si>
    <t>00-10007131</t>
  </si>
  <si>
    <t>Набор кукол Defa Lucy Счастливая семья, BOX, арт. 8088</t>
  </si>
  <si>
    <t>1684</t>
  </si>
  <si>
    <t>https://ghtoys.ru/igrushki/kukly-i-aksessuary/analogi-barbi-ken/nabor-kukol-defa-lucy-schastlivaya-semya-box-art-8/</t>
  </si>
  <si>
    <t>00-10005393</t>
  </si>
  <si>
    <t>Кукла Defa с аксесс. BOX арт. 8009</t>
  </si>
  <si>
    <t>https://ghtoys.ru/igrushki/kukly-i-aksessuary/analogi-barbi-ken/kukla-defa-s-aksess-box-art-8009/</t>
  </si>
  <si>
    <t>00-10005484</t>
  </si>
  <si>
    <t>Кукла Defa Люси в вечернем платье с аксесс.  BOX арт. 8012</t>
  </si>
  <si>
    <t>1169</t>
  </si>
  <si>
    <t>https://ghtoys.ru/igrushki/kukly-i-aksessuary/analogi-barbi-ken/kukla-defa-lyusi-v-vechernem-plate-s-aksess--box-a/</t>
  </si>
  <si>
    <t>00-10005304</t>
  </si>
  <si>
    <t>Кукла Defa Lucy, с аксессуарами, PVC, арт. 8195</t>
  </si>
  <si>
    <t>https://ghtoys.ru/igrushki/kukly-i-aksessuary/analogi-barbi-ken/kukla-defa-lucy-s-aksessuarami-pvc-art-8195/</t>
  </si>
  <si>
    <t>00-10005574</t>
  </si>
  <si>
    <t>Кукла Defa Lucy у врача , в ассорт. 2 вида, BOX, арт. 8348.</t>
  </si>
  <si>
    <t>https://ghtoys.ru/igrushki/kukly-i-aksessuary/analogi-barbi-ken/kukla-defa-lucy-u-vracha--v-assort-2-vida-box-art-/</t>
  </si>
  <si>
    <t>00-10005259</t>
  </si>
  <si>
    <t>Кукла Defa Lucy с мишкой 6", в ассорт. 3 вида, BOX, арт. 8280.</t>
  </si>
  <si>
    <t>https://ghtoys.ru/igrushki/kukly-i-aksessuary/analogi-barbi-ken/kukla-defa-lucy-s-mishkoy-6-v-assort-3-vida-box-ar/</t>
  </si>
  <si>
    <t>00-10005490</t>
  </si>
  <si>
    <t>Кукла Defa Sairy  в спальне 4", в ассорт. 2 вида, BOX, арт. 8392.</t>
  </si>
  <si>
    <t>759</t>
  </si>
  <si>
    <t>https://ghtoys.ru/igrushki/kukly-i-aksessuary/analogi-barbi-ken/kukla-defa-sairy--v-spalne-4-v-assort-2-vida-box-a/</t>
  </si>
  <si>
    <t>00-10010253</t>
  </si>
  <si>
    <t>Кукла Русалка  с ребенком 33х27х6см 20978</t>
  </si>
  <si>
    <t>1137</t>
  </si>
  <si>
    <t>676</t>
  </si>
  <si>
    <t>00-10010534</t>
  </si>
  <si>
    <t>Кукла DEFA LUCY русалка с расческой, 3 вида, BOX, арт. 8225</t>
  </si>
  <si>
    <t>485</t>
  </si>
  <si>
    <t>https://ghtoys.ru/igrushki/kukly-i-aksessuary/analogi-barbi-ken/kukla-defa-lucy-rusalka-s-rascheskoy-3-vida-box-ar/</t>
  </si>
  <si>
    <t>00-10006948</t>
  </si>
  <si>
    <t>Кукла Люси с сумочкой BOX 20997</t>
  </si>
  <si>
    <t>https://ghtoys.ru/igrushki/kukly-i-aksessuary/analogi-barbi-ken/kukla-lyusi-s-sumochkoy-box-20997/</t>
  </si>
  <si>
    <t>00-10004981</t>
  </si>
  <si>
    <t>Кукла DEFA LUCY русалка 33х18х5,5см  20983</t>
  </si>
  <si>
    <t>https://ghtoys.ru/igrushki/kukly-i-aksessuary/analogi-barbi-ken/kukla-defa-lucy-rusalka-33kh18kh55sm--20983/</t>
  </si>
  <si>
    <t>00-10005065</t>
  </si>
  <si>
    <t>Кукла Defa Lucy c дочкой  лыжницей, ВОХ 20,5х32х5 см,  2 вида, арт. 8356.</t>
  </si>
  <si>
    <t>https://ghtoys.ru/igrushki/kukly-i-aksessuary/analogi-barbi-ken/kukla-defa-lucy-c-dochkoy--lyzhnitsey-vokh-205kh32/</t>
  </si>
  <si>
    <t>00-10006839</t>
  </si>
  <si>
    <t>Кукла Defa Kenin  в ассорт. 6 видов, BOX, арт. 8372.</t>
  </si>
  <si>
    <t>https://ghtoys.ru/igrushki/kukly-i-aksessuary/analogi-barbi-ken/kukla-defa-kenin--v-assort-6-vidov-box-art-8372/</t>
  </si>
  <si>
    <t>00-10007126</t>
  </si>
  <si>
    <t>Кукла Defa Pet World с домашним питомцем 4", в ассорт. 8 видов, BOX, арт. 267.</t>
  </si>
  <si>
    <t>https://ghtoys.ru/igrushki/kukly-i-aksessuary/analogi-barbi-ken/kukla-defa-pet-world-s-domashnim-pitomtsem-4-v-ass/</t>
  </si>
  <si>
    <t>00-10010254</t>
  </si>
  <si>
    <t>Кукла Defa Люси с дочкой, наряды 35х62см. BOX 20962</t>
  </si>
  <si>
    <t>2507</t>
  </si>
  <si>
    <t>1491</t>
  </si>
  <si>
    <t>1464</t>
  </si>
  <si>
    <t>00-10005174</t>
  </si>
  <si>
    <t>Кукла Defa Lucy Невеста, в ассорт. 2 вида, BOX, арт. 6091.</t>
  </si>
  <si>
    <t>https://ghtoys.ru/igrushki/kukly-i-aksessuary/analogi-barbi-ken/kukla-defa-lucy-nevesta-v-assort-2-vida-box-art-60/</t>
  </si>
  <si>
    <t>00-10006377</t>
  </si>
  <si>
    <t>Кукла Defa Lucy  Заботливая мама, в ассорт.3 вида, BOX 32х12х5 см, арт. 6001.</t>
  </si>
  <si>
    <t>https://ghtoys.ru/igrushki/kukly-i-aksessuary/analogi-barbi-ken/kukla-defa-lucy--zabotlivaya-mama-v-assort3-vida-b/</t>
  </si>
  <si>
    <t>00-10006008</t>
  </si>
  <si>
    <t>Кукла Defa Sairy с домашними питомцами 4", в ассорт. 2 вида, BOX, арт. 270.</t>
  </si>
  <si>
    <t>425</t>
  </si>
  <si>
    <t>https://ghtoys.ru/igrushki/kukly-i-aksessuary/analogi-barbi-ken/kukla-defa-sairy-s-domashnimi-pitomtsami-4-v-assor/</t>
  </si>
  <si>
    <t>00-10007058</t>
  </si>
  <si>
    <t>Кукла Defa Lucy Счастливые родители , в ассорт. 2 вида, BOX  23х5х32,5 см, арт. 8349.</t>
  </si>
  <si>
    <t>https://ghtoys.ru/igrushki/kukly-i-aksessuary/analogi-barbi-ken/kukla-defa-lucy-schastlivye-roditeli--v-assort-2-v/</t>
  </si>
  <si>
    <t>00-10012191</t>
  </si>
  <si>
    <t>Susy</t>
  </si>
  <si>
    <t>Кукла SUSY-Passion, ВОХ, 2 вида, арт.2909</t>
  </si>
  <si>
    <t>935</t>
  </si>
  <si>
    <t>00-10006335</t>
  </si>
  <si>
    <t>Melogo</t>
  </si>
  <si>
    <t>Коляска метал. PAC 73см. с козырьком 9302S</t>
  </si>
  <si>
    <t>879</t>
  </si>
  <si>
    <t>https://ghtoys.ru/igrushki/kukly-i-aksessuary/kolyaski-lyulki-dlya-kukol/kolyaska-metal-pac-73sm-s-kozyrkom-9302s/</t>
  </si>
  <si>
    <t>00-10006272</t>
  </si>
  <si>
    <t>Коляска для кукол мет. маленк.9307</t>
  </si>
  <si>
    <t>https://ghtoys.ru/igrushki/kukly-i-aksessuary/kolyaski-lyulki-dlya-kukol/kolyaska-dlya-kukol-met-malenk9307/</t>
  </si>
  <si>
    <t>00-10007028</t>
  </si>
  <si>
    <t>Коляска метал. PAC 73см. 9302</t>
  </si>
  <si>
    <t>https://ghtoys.ru/igrushki/kukly-i-aksessuary/kolyaski-lyulki-dlya-kukol/kolyaska-metal-pac-73sm-9302/</t>
  </si>
  <si>
    <t>00-10006187</t>
  </si>
  <si>
    <t>Кроватка металлическая для кукол, РАС 31х51х7см, арт.Y4169145.</t>
  </si>
  <si>
    <t>1597</t>
  </si>
  <si>
    <t>https://ghtoys.ru/igrushki/kukly-i-aksessuary/kolyaski-lyulki-dlya-kukol/krovatka-metallicheskaya-dlya-kukol-ras-31kh51kh7s/</t>
  </si>
  <si>
    <t>00-10006582</t>
  </si>
  <si>
    <t>Коляска-люлька металлическая, со складной крышей, с фиксаторами, с сумкой в комплекте, с тканевой ко</t>
  </si>
  <si>
    <t>1353</t>
  </si>
  <si>
    <t>1330</t>
  </si>
  <si>
    <t>1307</t>
  </si>
  <si>
    <t>https://ghtoys.ru/igrushki/kukly-i-aksessuary/kolyaski-lyulki-dlya-kukol/kolyaska-lyulka-metallicheskaya-so-skladnoy-kryshe21761/</t>
  </si>
  <si>
    <t>00-10006970</t>
  </si>
  <si>
    <t>Коляска-люлька металлическая,со складной крышей, с фиксаторами, РАС 27х61х10 см, арт.Y4169159.</t>
  </si>
  <si>
    <t>https://ghtoys.ru/igrushki/kukly-i-aksessuary/kolyaski-lyulki-dlya-kukol/kolyaska-lyulka-metallicheskayaso-skladnoy-kryshey/</t>
  </si>
  <si>
    <t>00-10006214</t>
  </si>
  <si>
    <t>Коляска-люлька металлическая, со складной крышей, с фиксаторами, РАС 27х61х10 см, арт.Y4169133.</t>
  </si>
  <si>
    <t>1111</t>
  </si>
  <si>
    <t>https://ghtoys.ru/igrushki/kukly-i-aksessuary/kolyaski-lyulki-dlya-kukol/kolyaska-lyulka-metallicheskaya-so-skladnoy-kryshe/</t>
  </si>
  <si>
    <t>00-10011739</t>
  </si>
  <si>
    <t>Ванна большая розовая Нордпласт 154/2</t>
  </si>
  <si>
    <t>00-10022490</t>
  </si>
  <si>
    <t>Ясюкевич</t>
  </si>
  <si>
    <t>Ясюкевич. Коляска кукольная №14 (металл.) (70*70*23см)</t>
  </si>
  <si>
    <t>2965</t>
  </si>
  <si>
    <t>1888</t>
  </si>
  <si>
    <t>1841</t>
  </si>
  <si>
    <t>1794</t>
  </si>
  <si>
    <t>1747</t>
  </si>
  <si>
    <t>https://ghtoys.ru/igrushki/kukly-i-aksessuary/kolyaski-lyulki-dlya-kukol/yasyukevich-kolyaska-kukolnaya-14-metall-707023sm/</t>
  </si>
  <si>
    <t>00-10023449</t>
  </si>
  <si>
    <t>Ясюкевич. Коляска кукольная №2 (металл.) (70*27*70см) /8</t>
  </si>
  <si>
    <t>1820</t>
  </si>
  <si>
    <t>1159</t>
  </si>
  <si>
    <t>1072</t>
  </si>
  <si>
    <t>00-10019325</t>
  </si>
  <si>
    <t>Ясюкевич. Кроватка для кукол №2 (металл.) (31*20*20см)/20</t>
  </si>
  <si>
    <t>00-10023092</t>
  </si>
  <si>
    <t>Ясюкевич. Коляска кукольная №3 (металл.) (66*30*53см)/8</t>
  </si>
  <si>
    <t>00-10020396</t>
  </si>
  <si>
    <t>Ясюкевич. Кроватка для кукол №8 (металл.) (2-х ярусная) (56*30*52см)</t>
  </si>
  <si>
    <t>1910</t>
  </si>
  <si>
    <t>00-10019914</t>
  </si>
  <si>
    <t>Ясюкевич. Кроватка для кукол №14 (дерево) (48*25*24,5см)</t>
  </si>
  <si>
    <t>00-10024448</t>
  </si>
  <si>
    <t>Ясюкевич. Коляска кукольная №7 (металл.) (80*32*66см) (с сумочкой)/6</t>
  </si>
  <si>
    <t>2126</t>
  </si>
  <si>
    <t>1354</t>
  </si>
  <si>
    <t>1320</t>
  </si>
  <si>
    <t>00-10024643</t>
  </si>
  <si>
    <t>Ясюкевич. Качели для кукол №1 (металл.)/10</t>
  </si>
  <si>
    <t>00-10020631</t>
  </si>
  <si>
    <t>Ясюкевич. Кроватка для кукол "Маленькая соня" (дерево) (2-х ярусная) (50*28*42см)</t>
  </si>
  <si>
    <t>1714</t>
  </si>
  <si>
    <t>1064</t>
  </si>
  <si>
    <t>00-10023089</t>
  </si>
  <si>
    <t>Ясюкевич. Коляска кукольная №13 (металл.) (77*70*34см)</t>
  </si>
  <si>
    <t>2872</t>
  </si>
  <si>
    <t>1829</t>
  </si>
  <si>
    <t>1783</t>
  </si>
  <si>
    <t>1738</t>
  </si>
  <si>
    <t>00-10024249</t>
  </si>
  <si>
    <t>Ясюкевич. Коляска кукольная №6 (металл.) (80*32*83см) (с сумочкой)</t>
  </si>
  <si>
    <t>3011</t>
  </si>
  <si>
    <t>1917</t>
  </si>
  <si>
    <t>1870</t>
  </si>
  <si>
    <t>1822</t>
  </si>
  <si>
    <t>00-10021907</t>
  </si>
  <si>
    <t>Ясюкевич. Коляска кукольная №8 (металл.) (50*30*58см) (сидячая)/6</t>
  </si>
  <si>
    <t>00-10007582</t>
  </si>
  <si>
    <t>Набор игровой Bondibon куколка OLY в шапочке-ушанке с животным и аксессуарами в банке, ВОХ 6,3х11х6,, арт. ВВ3829</t>
  </si>
  <si>
    <t>https://ghtoys.ru/igrushki/kukly-i-aksessuary/kukly-i-pupsy-klassicheskie-nefunktsionalnye/nabor-igrovoy-bondibon-kukolka-oly-v-shapochke-ush23212/</t>
  </si>
  <si>
    <t>00-10008050</t>
  </si>
  <si>
    <t>Набор игровой Bondibon куколка OLY в парике и аксессуарами в банке, ВОХ 6,3х11х6,3 см, девочка-C, ра</t>
  </si>
  <si>
    <t>https://ghtoys.ru/igrushki/kukly-i-aksessuary/kukly-i-pupsy-klassicheskie-nefunktsionalnye/nabor-igrovoy-bondibon-kukolka-oly-v-parike-i-akse23217/</t>
  </si>
  <si>
    <t>00-10007461</t>
  </si>
  <si>
    <t>Набор игровой Bondibon куколка OLY в шапочке-ушанке с животным и аксессуарами в банане, ВОХ 15х6,6х1, арт. ВВ3845</t>
  </si>
  <si>
    <t>https://ghtoys.ru/igrushki/kukly-i-aksessuary/kukly-i-pupsy-klassicheskie-nefunktsionalnye/nabor-igrovoy-bondibon-kukolka-oly-v-shapochke-ush23202/</t>
  </si>
  <si>
    <t>00-10007772</t>
  </si>
  <si>
    <t>Набор игровой Bondibon куколка OLY в шапочке-ушанке с животным и аксессуарами в банане, ВОХ 15х6,6х1, арт. ВВ3844</t>
  </si>
  <si>
    <t>https://ghtoys.ru/igrushki/kukly-i-aksessuary/kukly-i-pupsy-klassicheskie-nefunktsionalnye/nabor-igrovoy-bondibon-kukolka-oly-v-shapochke-ush23203/</t>
  </si>
  <si>
    <t>00-10011407</t>
  </si>
  <si>
    <t>Кукла Oly Bondibon, 36см, виниловая, коллекция "Очарование", ВОХ 36,5х15,5х8,5 см, арт. DA666-6.</t>
  </si>
  <si>
    <t>1208</t>
  </si>
  <si>
    <t>https://ghtoys.ru/igrushki/kukly-i-aksessuary/kukly-i-pupsy-klassicheskie-nefunktsionalnye/kukla-oly-bondibon-36sm-vinilovaya-kollektsiya-och34923/</t>
  </si>
  <si>
    <t>00-10008065</t>
  </si>
  <si>
    <t>Набор игровой Bondibon куколка OLY в шапочке-ушанке с животным и аксессуарами в банане, ВОХ 15х6,6х1, арт. ВВ3843</t>
  </si>
  <si>
    <t>https://ghtoys.ru/igrushki/kukly-i-aksessuary/kukly-i-pupsy-klassicheskie-nefunktsionalnye/nabor-igrovoy-bondibon-kukolka-oly-v-shapochke-ush23204/</t>
  </si>
  <si>
    <t>00-10007467</t>
  </si>
  <si>
    <t>Набор игровой Bondibon куколка OLY в шапочке-ушанке с животным и аксессуарами в банке, ВОХ 6,3х11х6,, арт. ВВ3831</t>
  </si>
  <si>
    <t>https://ghtoys.ru/igrushki/kukly-i-aksessuary/kukly-i-pupsy-klassicheskie-nefunktsionalnye/nabor-igrovoy-bondibon-kukolka-oly-v-shapochke-ush23210/</t>
  </si>
  <si>
    <t>00-10007337</t>
  </si>
  <si>
    <t>Набор игровой Bondibon куколка OLY в шапочке-ушанке с животным и аксессуарами в банке, ВОХ 6,3х11х6,, арт. ВВ3830</t>
  </si>
  <si>
    <t>https://ghtoys.ru/igrushki/kukly-i-aksessuary/kukly-i-pupsy-klassicheskie-nefunktsionalnye/nabor-igrovoy-bondibon-kukolka-oly-v-shapochke-ush23211/</t>
  </si>
  <si>
    <t>00-10009709</t>
  </si>
  <si>
    <t>Набор игровой Bondibon, куколка OLY 11 см с собачкой и сумочкой в прозрачном шаре d=10СМ, арт. LS411, арт. ВВ3885</t>
  </si>
  <si>
    <t>https://ghtoys.ru/igrushki/kukly-i-aksessuary/kukly-i-pupsy-klassicheskie-nefunktsionalnye/nabor-igrovoy-bondibon-kukolka-oly-11-sm-s-sobachk/</t>
  </si>
  <si>
    <t>00-10007968</t>
  </si>
  <si>
    <t>Набор игровой Bondibon куколка OLY в шапочке-ушанке с животным и аксессуарами в банке, ВОХ 6,3х11х6,, арт. ВВ3828</t>
  </si>
  <si>
    <t>https://ghtoys.ru/igrushki/kukly-i-aksessuary/kukly-i-pupsy-klassicheskie-nefunktsionalnye/nabor-igrovoy-bondibon-kukolka-oly-v-shapochke-ush/</t>
  </si>
  <si>
    <t>00-10008938</t>
  </si>
  <si>
    <t>Набор игровой Bondibon куколка OLY в шапочке с животным  и аксессуарами в поильнике, ВОХ 11,5х9,3х9,, арт. ВВ3848</t>
  </si>
  <si>
    <t>https://ghtoys.ru/igrushki/kukly-i-aksessuary/kukly-i-pupsy-klassicheskie-nefunktsionalnye/nabor-igrovoy-bondibon-kukolka-oly-v-shapochke-s-z24420/</t>
  </si>
  <si>
    <t>00-10007511</t>
  </si>
  <si>
    <t>Набор игровой Bondibon куколка OLY в шапочке-ушанке с животным и аксессуарами в банане, ВОХ 15х6,6х1, арт. ВВ3841</t>
  </si>
  <si>
    <t>https://ghtoys.ru/igrushki/kukly-i-aksessuary/kukly-i-pupsy-klassicheskie-nefunktsionalnye/nabor-igrovoy-bondibon-kukolka-oly-v-shapochke-ush23206/</t>
  </si>
  <si>
    <t>00-10008813</t>
  </si>
  <si>
    <t>Набор игровой Bondibon куколка OLY в шапочке с животным  и аксессуарами в поильнике, ВОХ 11,5х9,3х9,, арт. ВВ3850</t>
  </si>
  <si>
    <t>https://ghtoys.ru/igrushki/kukly-i-aksessuary/kukly-i-pupsy-klassicheskie-nefunktsionalnye/nabor-igrovoy-bondibon-kukolka-oly-v-shapochke-s-z24453/</t>
  </si>
  <si>
    <t>00-10008019</t>
  </si>
  <si>
    <t>Набор игровой Bondibon куколка OLY в кепке/в шляпе и аксессуарами в банке, ВОХ 6,3х11х6,3 см, мальчи, арт. ВВ3825</t>
  </si>
  <si>
    <t>https://ghtoys.ru/igrushki/kukly-i-aksessuary/kukly-i-pupsy-klassicheskie-nefunktsionalnye/nabor-igrovoy-bondibon-kukolka-oly-v-kepkev-shlyap23216/</t>
  </si>
  <si>
    <t>00-10011221</t>
  </si>
  <si>
    <t>Кукла Oly Bondibon, 36см, виниловая, коллекция "Очарование", ВОХ 36,5х15,5х8,5 см, арт. DA666-4.</t>
  </si>
  <si>
    <t>https://ghtoys.ru/igrushki/kukly-i-aksessuary/kukly-i-pupsy-klassicheskie-nefunktsionalnye/kukla-oly-bondibon-36sm-vinilovaya-kollektsiya-och34921/</t>
  </si>
  <si>
    <t>00-10011018</t>
  </si>
  <si>
    <t>Кукла Oly Bondibon, 36см, виниловая, коллекция "Очарование", ВОХ 36,5х15,5х8,5 см, арт. DA666-3.</t>
  </si>
  <si>
    <t>https://ghtoys.ru/igrushki/kukly-i-aksessuary/kukly-i-pupsy-klassicheskie-nefunktsionalnye/kukla-oly-bondibon-36sm-vinilovaya-kollektsiya-och/</t>
  </si>
  <si>
    <t>00-10005534</t>
  </si>
  <si>
    <t>Набор игровой Bondibon куколка OLY в шапочке-ушанке с животным  и аксессуарами в шаре, ВОХ 10х10х10, арт. ВВ3892</t>
  </si>
  <si>
    <t>https://ghtoys.ru/igrushki/kukly-i-aksessuary/kukly-i-pupsy-klassicheskie-nefunktsionalnye/nabor-igrovoy-bondibon-kukolka-oly-v-shapochke-ush20614/</t>
  </si>
  <si>
    <t>00-10005032</t>
  </si>
  <si>
    <t>Набор игровой Bondibon куколка OLY в парике и аксессуарами в чемоданчике на кодовом замке, ВОХ 11,7х, арт. ВВ3863</t>
  </si>
  <si>
    <t>https://ghtoys.ru/igrushki/kukly-i-aksessuary/kukly-i-pupsy-klassicheskie-nefunktsionalnye/nabor-igrovoy-bondibon-kukolka-oly-v-parike-i-akse34926/</t>
  </si>
  <si>
    <t>00-10006946</t>
  </si>
  <si>
    <t>Набор игровой Bondibon куколка OLY в шапочке-ушанке с животным  и аксессуарами в поильнике, ВОХ 11,5, арт. ВВ3853</t>
  </si>
  <si>
    <t>https://ghtoys.ru/igrushki/kukly-i-aksessuary/kukly-i-pupsy-klassicheskie-nefunktsionalnye/nabor-igrovoy-bondibon-kukolka-oly-v-shapochke-ush20743/</t>
  </si>
  <si>
    <t>00-10005579</t>
  </si>
  <si>
    <t>Набор игровой Bondibon куколка OLY спящая, в меховом костюмчике и аксессуарами в леденце d10 см , ма, арт. ВВ3877</t>
  </si>
  <si>
    <t>https://ghtoys.ru/igrushki/kukly-i-aksessuary/kukly-i-pupsy-klassicheskie-nefunktsionalnye/nabor-igrovoy-bondibon-kukolka-oly-spyaschaya-v-me/</t>
  </si>
  <si>
    <t>00-10005643</t>
  </si>
  <si>
    <t>Набор игровой Bondibon куколка OLY спящая, в меховом костюмчике и аксессуарами в леденце d10 см , ма, арт. ВВ3878</t>
  </si>
  <si>
    <t>https://ghtoys.ru/igrushki/kukly-i-aksessuary/kukly-i-pupsy-klassicheskie-nefunktsionalnye/nabor-igrovoy-bondibon-kukolka-oly-spyaschaya-v-me20717/</t>
  </si>
  <si>
    <t>00-10008891</t>
  </si>
  <si>
    <t>Набор игровой Bondibon куколка OLY во фруктово-конфетной шапочке и аксессуарами в банане, ВОХ 15х6,6, арт. ВВ3837</t>
  </si>
  <si>
    <t>https://ghtoys.ru/igrushki/kukly-i-aksessuary/kukly-i-pupsy-klassicheskie-nefunktsionalnye/nabor-igrovoy-bondibon-kukolka-oly-vo-fruktovo-kon24391/</t>
  </si>
  <si>
    <t>00-10008764</t>
  </si>
  <si>
    <t>Набор игровой Bondibon куколка OLY во фруктово-конфетной шапочке и аксессуарами в банане, ВОХ 15х6,6, арт. ВВ3835</t>
  </si>
  <si>
    <t>https://ghtoys.ru/igrushki/kukly-i-aksessuary/kukly-i-pupsy-klassicheskie-nefunktsionalnye/nabor-igrovoy-bondibon-kukolka-oly-vo-fruktovo-kon24474/</t>
  </si>
  <si>
    <t>00-10005395</t>
  </si>
  <si>
    <t>Набор игровой Bondibon куколка OLY спящая, в меховом костюмчике и аксессуарами в леденце d10 см , де, арт. ВВ3879</t>
  </si>
  <si>
    <t>https://ghtoys.ru/igrushki/kukly-i-aksessuary/kukly-i-pupsy-klassicheskie-nefunktsionalnye/nabor-igrovoy-bondibon-kukolka-oly-spyaschaya-v-me20759/</t>
  </si>
  <si>
    <t>00-10008850</t>
  </si>
  <si>
    <t>Набор игровой Bondibon куколка OLY в шапочке с животным  и аксессуарами в поильнике, ВОХ 11,5х9,3х9,, арт. ВВ3851</t>
  </si>
  <si>
    <t>https://ghtoys.ru/igrushki/kukly-i-aksessuary/kukly-i-pupsy-klassicheskie-nefunktsionalnye/nabor-igrovoy-bondibon-kukolka-oly-v-shapochke-s-z24456/</t>
  </si>
  <si>
    <t>00-10008946</t>
  </si>
  <si>
    <t>Набор игровой Bondibon куколка OLY в шапочке с животным  и аксессуарами в поильнике, ВОХ 11,5х9,3х9,, арт. ВВ3849</t>
  </si>
  <si>
    <t>https://ghtoys.ru/igrushki/kukly-i-aksessuary/kukly-i-pupsy-klassicheskie-nefunktsionalnye/nabor-igrovoy-bondibon-kukolka-oly-v-shapochke-s-z24419/</t>
  </si>
  <si>
    <t>00-10008789</t>
  </si>
  <si>
    <t>Набор игровой Bondibon куколка OLY во фруктово-конфетной шапочке и аксессуарами в банане, ВОХ 15х6,6, арт. ВВ3834</t>
  </si>
  <si>
    <t>https://ghtoys.ru/igrushki/kukly-i-aksessuary/kukly-i-pupsy-klassicheskie-nefunktsionalnye/nabor-igrovoy-bondibon-kukolka-oly-vo-fruktovo-kon24425/</t>
  </si>
  <si>
    <t>00-10006937</t>
  </si>
  <si>
    <t>Набор игровой Bondibon куколка OLY спящая, в меховом костюмчике и аксессуарами в леденце d10 см , де, арт. ВВ3881</t>
  </si>
  <si>
    <t>https://ghtoys.ru/igrushki/kukly-i-aksessuary/kukly-i-pupsy-klassicheskie-nefunktsionalnye/nabor-igrovoy-bondibon-kukolka-oly-spyaschaya-v-me20684/</t>
  </si>
  <si>
    <t>00-10007107</t>
  </si>
  <si>
    <t>Набор игровой Bondibon куколка OLY спящая, в меховом костюмчике и аксессуарами в леденце d10 см , де, арт. ВВ3880</t>
  </si>
  <si>
    <t>https://ghtoys.ru/igrushki/kukly-i-aksessuary/kukly-i-pupsy-klassicheskie-nefunktsionalnye/nabor-igrovoy-bondibon-kukolka-oly-spyaschaya-v-me20705/</t>
  </si>
  <si>
    <t>00-10009354</t>
  </si>
  <si>
    <t>Набор игровой Bondibon куколка OLY на прогулке с собачками, РАС, арт. K899-19.</t>
  </si>
  <si>
    <t>00-10008766</t>
  </si>
  <si>
    <t>Набор игровой Bondibon куколка OLY в шапочке с животным  и аксессуарами в чемоданчике на кодовом зам, арт. ВВ3874</t>
  </si>
  <si>
    <t>https://ghtoys.ru/igrushki/kukly-i-aksessuary/kukly-i-pupsy-klassicheskie-nefunktsionalnye/nabor-igrovoy-bondibon-kukolka-oly-v-shapochke-s-z24480/</t>
  </si>
  <si>
    <t>00-10008953</t>
  </si>
  <si>
    <t>Набор игровой Bondibon куколка OLY в шапочке с животным  и аксессуарами в чемоданчике на кодовом зам, арт. ВВ3873</t>
  </si>
  <si>
    <t>https://ghtoys.ru/igrushki/kukly-i-aksessuary/kukly-i-pupsy-klassicheskie-nefunktsionalnye/nabor-igrovoy-bondibon-kukolka-oly-v-shapochke-s-z24475/</t>
  </si>
  <si>
    <t>00-10006300</t>
  </si>
  <si>
    <t>Набор игровой Bondibon куколка OLY в парике и аксессуарами в чемоданчике на кодовом замке, ВОХ 11,7х, арт. ВВ3862</t>
  </si>
  <si>
    <t>https://ghtoys.ru/igrushki/kukly-i-aksessuary/kukly-i-pupsy-klassicheskie-nefunktsionalnye/nabor-igrovoy-bondibon-kukolka-oly-v-parike-i-akse/</t>
  </si>
  <si>
    <t>00-10009652</t>
  </si>
  <si>
    <t>Набор игровой Bondibon куколка OLY с собачками, РАС, арт. K899-32.</t>
  </si>
  <si>
    <t>00-10008796</t>
  </si>
  <si>
    <t>Набор игровой Bondibon куколка OLY в шапочке с животным  и аксессуарами в чемоданчике на кодовом зам, арт. ВВ3872</t>
  </si>
  <si>
    <t>https://ghtoys.ru/igrushki/kukly-i-aksessuary/kukly-i-pupsy-klassicheskie-nefunktsionalnye/nabor-igrovoy-bondibon-kukolka-oly-v-shapochke-s-z24394/</t>
  </si>
  <si>
    <t>00-10009901</t>
  </si>
  <si>
    <t>Набор игровой Bondibon, куколка OLY 11 см с собачкой и сумочкой в прозрачном шаре d=10СМ, арт. LS411, арт. ВВ3887</t>
  </si>
  <si>
    <t>https://ghtoys.ru/igrushki/kukly-i-aksessuary/kukly-i-pupsy-klassicheskie-nefunktsionalnye/nabor-igrovoy-bondibon-kukolka-oly-11-sm-s-sobachk34915/</t>
  </si>
  <si>
    <t>00-10008911</t>
  </si>
  <si>
    <t>Набор игровой Bondibon куколка OLY во фруктово-конфетной шапочке и аксессуарами в чемоданчике на код, арт. ВВ3865</t>
  </si>
  <si>
    <t>https://ghtoys.ru/igrushki/kukly-i-aksessuary/kukly-i-pupsy-klassicheskie-nefunktsionalnye/nabor-igrovoy-bondibon-kukolka-oly-vo-fruktovo-kon24416/</t>
  </si>
  <si>
    <t>00-10008786</t>
  </si>
  <si>
    <t>Набор игровой Bondibon куколка OLY в шапочке с животным  и аксессуарами в чемоданчике на кодовом зам, арт. ВВ3871</t>
  </si>
  <si>
    <t>https://ghtoys.ru/igrushki/kukly-i-aksessuary/kukly-i-pupsy-klassicheskie-nefunktsionalnye/nabor-igrovoy-bondibon-kukolka-oly-v-shapochke-s-z24458/</t>
  </si>
  <si>
    <t>00-10008888</t>
  </si>
  <si>
    <t>Набор игровой Bondibon куколка OLY в шапочке с животным  и аксессуарами в поильнике, ВОХ 11,5х9,3х9,, арт. ВВ3846</t>
  </si>
  <si>
    <t>https://ghtoys.ru/igrushki/kukly-i-aksessuary/kukly-i-pupsy-klassicheskie-nefunktsionalnye/nabor-igrovoy-bondibon-kukolka-oly-v-shapochke-s-z24422/</t>
  </si>
  <si>
    <t>00-10007193</t>
  </si>
  <si>
    <t>Набор игровой Bondibon куколка OLY в шапочке-ушанке с животным  и аксессуарами в поильнике, ВОХ 11,5, арт. ВВ3854</t>
  </si>
  <si>
    <t>https://ghtoys.ru/igrushki/kukly-i-aksessuary/kukly-i-pupsy-klassicheskie-nefunktsionalnye/nabor-igrovoy-bondibon-kukolka-oly-v-shapochke-ush20687/</t>
  </si>
  <si>
    <t>00-10005136</t>
  </si>
  <si>
    <t>Набор игровой Bondibon куколка OLY в кепке/в шляпе и аксессуарами в чемоданчике на кодовом замке, ВО, арт. ВВ3860</t>
  </si>
  <si>
    <t>https://ghtoys.ru/igrushki/kukly-i-aksessuary/kukly-i-pupsy-klassicheskie-nefunktsionalnye/nabor-igrovoy-bondibon-kukolka-oly-v-kepkev-shlyap20625/</t>
  </si>
  <si>
    <t>00-10008756</t>
  </si>
  <si>
    <t>Набор игровой Bondibon куколка OLY в шапочке с животным  и аксессуарами в чемоданчике на кодовом зам, арт. ВВ3870</t>
  </si>
  <si>
    <t>https://ghtoys.ru/igrushki/kukly-i-aksessuary/kukly-i-pupsy-klassicheskie-nefunktsionalnye/nabor-igrovoy-bondibon-kukolka-oly-v-shapochke-s-z24471/</t>
  </si>
  <si>
    <t>00-10008193</t>
  </si>
  <si>
    <t>Набор игровой Bondibon куколка OLY в кепке/в шляпе и аксессуарами в банке, ВОХ 6,3х11х6,3 см, мальчи, арт. ВВ3826</t>
  </si>
  <si>
    <t>https://ghtoys.ru/igrushki/kukly-i-aksessuary/kukly-i-pupsy-klassicheskie-nefunktsionalnye/nabor-igrovoy-bondibon-kukolka-oly-v-kepkev-shlyap23215/</t>
  </si>
  <si>
    <t>00-10008929</t>
  </si>
  <si>
    <t>Набор игровой Bondibon куколка OLY в шапочке с животным  и аксессуарами в чемоданчике на кодовом зам, арт. ВВ3875</t>
  </si>
  <si>
    <t>https://ghtoys.ru/igrushki/kukly-i-aksessuary/kukly-i-pupsy-klassicheskie-nefunktsionalnye/nabor-igrovoy-bondibon-kukolka-oly-v-shapochke-s-z/</t>
  </si>
  <si>
    <t>00-10009378</t>
  </si>
  <si>
    <t>Набор игровой Bondibon куколка OLY- жокей с лошадкой, РАС, арт. K899-12А.</t>
  </si>
  <si>
    <t>00-10009545</t>
  </si>
  <si>
    <t>Набор игровой Bondibon куколка OLY с кроваткой, РАС, арт. K899-27.</t>
  </si>
  <si>
    <t>https://ghtoys.ru/igrushki/kukly-i-aksessuary/kukly-i-pupsy-klassicheskie-nefunktsionalnye/nabor-igrovoy-bondibon-kukolka-oly-s-krovatkoy-ras/</t>
  </si>
  <si>
    <t>00-10009542</t>
  </si>
  <si>
    <t>Набор игровой Bondibon куколка OLY с мотороллером, РАС, арт. K899-23.</t>
  </si>
  <si>
    <t>00-10008923</t>
  </si>
  <si>
    <t>Набор игровой Bondibon куколка OLY во фруктово-конфетной шапочке и аксессуарами в чемоданчике на код, арт. ВВ3869</t>
  </si>
  <si>
    <t>https://ghtoys.ru/igrushki/kukly-i-aksessuary/kukly-i-pupsy-klassicheskie-nefunktsionalnye/nabor-igrovoy-bondibon-kukolka-oly-vo-fruktovo-kon/</t>
  </si>
  <si>
    <t>00-10008758</t>
  </si>
  <si>
    <t>Набор игровой Bondibon куколка OLY в шапочке-ушанке с животным  и аксессуарами в шаре, ВОХ 10х10х10, арт. ВВ3893</t>
  </si>
  <si>
    <t>https://ghtoys.ru/igrushki/kukly-i-aksessuary/kukly-i-pupsy-klassicheskie-nefunktsionalnye/nabor-igrovoy-bondibon-kukolka-oly-v-shapochke-ush24396/</t>
  </si>
  <si>
    <t>00-10006785</t>
  </si>
  <si>
    <t>Набор игровой Bondibon куколка OLY в шапочке-ушанке с животным  и аксессуарами в шаре, ВОХ 10х10х10, арт. ВВ3891</t>
  </si>
  <si>
    <t>https://ghtoys.ru/igrushki/kukly-i-aksessuary/kukly-i-pupsy-klassicheskie-nefunktsionalnye/nabor-igrovoy-bondibon-kukolka-oly-v-shapochke-ush20629/</t>
  </si>
  <si>
    <t>00-10008827</t>
  </si>
  <si>
    <t>Набор игровой Bondibon куколка OLY во фруктово-конфетной шапочке и аксессуарами в чемоданчике на код, арт. ВВ3864</t>
  </si>
  <si>
    <t>https://ghtoys.ru/igrushki/kukly-i-aksessuary/kukly-i-pupsy-klassicheskie-nefunktsionalnye/nabor-igrovoy-bondibon-kukolka-oly-vo-fruktovo-kon24462/</t>
  </si>
  <si>
    <t>00-10005293</t>
  </si>
  <si>
    <t>Набор игровой Bondibon куколка OLY в шапочке-ушанке с животным  и аксессуарами в шаре, ВОХ 10х10х10, арт. ВВ3890</t>
  </si>
  <si>
    <t>https://ghtoys.ru/igrushki/kukly-i-aksessuary/kukly-i-pupsy-klassicheskie-nefunktsionalnye/nabor-igrovoy-bondibon-kukolka-oly-v-shapochke-ush20595/</t>
  </si>
  <si>
    <t>00-10005807</t>
  </si>
  <si>
    <t>Набор игровой Bondibon куколка OLY в шапочке-ушанке с животным  и аксессуарами в шаре, ВОХ 10х10х10, арт. ВВ3889</t>
  </si>
  <si>
    <t>https://ghtoys.ru/igrushki/kukly-i-aksessuary/kukly-i-pupsy-klassicheskie-nefunktsionalnye/nabor-igrovoy-bondibon-kukolka-oly-v-shapochke-ush20656/</t>
  </si>
  <si>
    <t>00-10008836</t>
  </si>
  <si>
    <t>Набор игровой Bondibon куколка OLY во фруктово-конфетной шапочке и аксессуарами в банане, ВОХ 15х6,6, арт. ВВ3838</t>
  </si>
  <si>
    <t>https://ghtoys.ru/igrushki/kukly-i-aksessuary/kukly-i-pupsy-klassicheskie-nefunktsionalnye/nabor-igrovoy-bondibon-kukolka-oly-vo-fruktovo-kon24424/</t>
  </si>
  <si>
    <t>00-10006334</t>
  </si>
  <si>
    <t>Набор игровой Bondibon куколка OLY в шапочке-ушанке с животным  и аксессуарами в шаре, ВОХ 10х10х10, арт. ВВ3888</t>
  </si>
  <si>
    <t>https://ghtoys.ru/igrushki/kukly-i-aksessuary/kukly-i-pupsy-klassicheskie-nefunktsionalnye/nabor-igrovoy-bondibon-kukolka-oly-v-shapochke-ush20636/</t>
  </si>
  <si>
    <t>00-10008878</t>
  </si>
  <si>
    <t>Набор игровой Bondibon куколка OLY во фруктово-конфетной шапочке и аксессуарами в чемоданчике на код, арт. ВВ3868</t>
  </si>
  <si>
    <t>https://ghtoys.ru/igrushki/kukly-i-aksessuary/kukly-i-pupsy-klassicheskie-nefunktsionalnye/nabor-igrovoy-bondibon-kukolka-oly-vo-fruktovo-kon24395/</t>
  </si>
  <si>
    <t>00-10006217</t>
  </si>
  <si>
    <t>Набор игровой Bondibon куколка OLY в шапочке-ушанке с животным  и аксессуарами в поильнике, ВОХ 11,5, арт. ВВ3856</t>
  </si>
  <si>
    <t>https://ghtoys.ru/igrushki/kukly-i-aksessuary/kukly-i-pupsy-klassicheskie-nefunktsionalnye/nabor-igrovoy-bondibon-kukolka-oly-v-shapochke-ush20698/</t>
  </si>
  <si>
    <t>00-10009693</t>
  </si>
  <si>
    <t>Набор игровой Bondibon куколка OLY и пони, РАС, арт. K899-33.</t>
  </si>
  <si>
    <t>https://ghtoys.ru/igrushki/kukly-i-aksessuary/kukly-i-pupsy-klassicheskie-nefunktsionalnye/nabor-igrovoy-bondibon-kukolka-oly-i-poni-ras-art-/</t>
  </si>
  <si>
    <t>00-10007049</t>
  </si>
  <si>
    <t>Набор игровой Bondibon куколка OLY в шапочке-ушанке с животным  и аксессуарами в поильнике, ВОХ 11,5, арт. ВВ3857</t>
  </si>
  <si>
    <t>https://ghtoys.ru/igrushki/kukly-i-aksessuary/kukly-i-pupsy-klassicheskie-nefunktsionalnye/nabor-igrovoy-bondibon-kukolka-oly-v-shapochke-ush20628/</t>
  </si>
  <si>
    <t>00-10007696</t>
  </si>
  <si>
    <t>Набор игровой Bondibon куколка OLY в парике и аксессуарами в банке, ВОХ 6,3х11х6,3 см, девочка-B, ра</t>
  </si>
  <si>
    <t>https://ghtoys.ru/igrushki/kukly-i-aksessuary/kukly-i-pupsy-klassicheskie-nefunktsionalnye/nabor-igrovoy-bondibon-kukolka-oly-v-parike-i-akse23218/</t>
  </si>
  <si>
    <t>00-10009512</t>
  </si>
  <si>
    <t>Набор игровой Bondibon куколка OLY- поварёнок, РАС, арт.K899-18.</t>
  </si>
  <si>
    <t>00-10011169</t>
  </si>
  <si>
    <t>Кукла Oly Bondibon, 36см, виниловая, коллекция "Очарование", ВОХ 36,5х15,5х8,5 см, арт. DA666-2.</t>
  </si>
  <si>
    <t>https://ghtoys.ru/igrushki/kukly-i-aksessuary/kukly-i-pupsy-klassicheskie-nefunktsionalnye/kukla-oly-bondibon-36sm-vinilovaya-kollektsiya-och34922/</t>
  </si>
  <si>
    <t>00-10008917</t>
  </si>
  <si>
    <t>Набор игровой Bondibon куколка OLY во фруктово-конфетной шапочке и аксессуарами в чемоданчике на код, арт. ВВ3866</t>
  </si>
  <si>
    <t>https://ghtoys.ru/igrushki/kukly-i-aksessuary/kukly-i-pupsy-klassicheskie-nefunktsionalnye/nabor-igrovoy-bondibon-kukolka-oly-vo-fruktovo-kon24400/</t>
  </si>
  <si>
    <t>00-10008854</t>
  </si>
  <si>
    <t>Набор игровой Bondibon куколка OLY во фруктово-конфетной шапочке и аксессуарами в чемоданчике на код, арт. ВВ3867</t>
  </si>
  <si>
    <t>https://ghtoys.ru/igrushki/kukly-i-aksessuary/kukly-i-pupsy-klassicheskie-nefunktsionalnye/nabor-igrovoy-bondibon-kukolka-oly-vo-fruktovo-kon24457/</t>
  </si>
  <si>
    <t>00-10010990</t>
  </si>
  <si>
    <t>Кукла Oly Bondibon, 36см, виниловая, коллекция "Очарование", ВОХ 36,5х15,5х8,5 см, арт. DA666-5.</t>
  </si>
  <si>
    <t>https://ghtoys.ru/igrushki/kukly-i-aksessuary/kukly-i-pupsy-klassicheskie-nefunktsionalnye/kukla-oly-bondibon-36sm-vinilovaya-kollektsiya-och34924/</t>
  </si>
  <si>
    <t>00-10008934</t>
  </si>
  <si>
    <t>Набор игровой Bondibon куколка OLY в шапочке с животным  и аксессуарами в поильнике, ВОХ 11,5х9,3х9,, арт. ВВ3847</t>
  </si>
  <si>
    <t>https://ghtoys.ru/igrushki/kukly-i-aksessuary/kukly-i-pupsy-klassicheskie-nefunktsionalnye/nabor-igrovoy-bondibon-kukolka-oly-v-shapochke-s-z24421/</t>
  </si>
  <si>
    <t>00-10009513</t>
  </si>
  <si>
    <t>Набор игровой Bondibon куколка OLY с домашними питомцами, РАС, арт. K899-29.</t>
  </si>
  <si>
    <t>https://ghtoys.ru/igrushki/kukly-i-aksessuary/kukly-i-pupsy-klassicheskie-nefunktsionalnye/nabor-igrovoy-bondibon-kukolka-oly-s-domashnimi-pi/</t>
  </si>
  <si>
    <t>00-10011114</t>
  </si>
  <si>
    <t>Кукла Oly Bondibon, 36см, виниловая, коллекция "Очарование", ВОХ 36,5х15,5х8,5 см, арт. DA666-1.</t>
  </si>
  <si>
    <t>https://ghtoys.ru/igrushki/kukly-i-aksessuary/kukly-i-pupsy-klassicheskie-nefunktsionalnye/kukla-oly-bondibon-36sm-vinilovaya-kollektsiya-och34925/</t>
  </si>
  <si>
    <t>00-10004982</t>
  </si>
  <si>
    <t>Набор игровой Bondibon куколка OLY в парике и аксессуарами в чемоданчике на кодовом замке, ВОХ 11,7х, арт. ВВ3861</t>
  </si>
  <si>
    <t>https://ghtoys.ru/igrushki/kukly-i-aksessuary/kukly-i-pupsy-klassicheskie-nefunktsionalnye/nabor-igrovoy-bondibon-kukolka-oly-v-parike-i-akse20692/</t>
  </si>
  <si>
    <t>00-10007778</t>
  </si>
  <si>
    <t>Набор игровой Bondibon куколка OLY в шапочке-ушанке с животным и аксессуарами в банке, ВОХ 6,3х11х6,, арт. ВВ3833</t>
  </si>
  <si>
    <t>https://ghtoys.ru/igrushki/kukly-i-aksessuary/kukly-i-pupsy-klassicheskie-nefunktsionalnye/nabor-igrovoy-bondibon-kukolka-oly-v-shapochke-ush23208/</t>
  </si>
  <si>
    <t>00-10009784</t>
  </si>
  <si>
    <t>Набор игровой Bondibon, куколка OLY 11 см с собачкой и сумочкой в прозрачном шаре d=10СМ, арт. LS411, арт. ВВ3886</t>
  </si>
  <si>
    <t>https://ghtoys.ru/igrushki/kukly-i-aksessuary/kukly-i-pupsy-klassicheskie-nefunktsionalnye/nabor-igrovoy-bondibon-kukolka-oly-11-sm-s-sobachk34919/</t>
  </si>
  <si>
    <t>00-10005861</t>
  </si>
  <si>
    <t>Набор игровой Bondibon куколка OLY в шапочке-ушанке с животным  и аксессуарами в поильнике, ВОХ 11,5, арт. ВВ3852</t>
  </si>
  <si>
    <t>https://ghtoys.ru/igrushki/kukly-i-aksessuary/kukly-i-pupsy-klassicheskie-nefunktsionalnye/nabor-igrovoy-bondibon-kukolka-oly-v-shapochke-ush20642/</t>
  </si>
  <si>
    <t>00-10007657</t>
  </si>
  <si>
    <t>Набор игровой Bondibon куколка OLY в кепке/в шляпе и аксессуарами в банке, ВОХ 6,3х11х6,3 см, мальчи, арт. ВВ3827</t>
  </si>
  <si>
    <t>https://ghtoys.ru/igrushki/kukly-i-aksessuary/kukly-i-pupsy-klassicheskie-nefunktsionalnye/nabor-igrovoy-bondibon-kukolka-oly-v-kepkev-shlyap/</t>
  </si>
  <si>
    <t>00-10009525</t>
  </si>
  <si>
    <t>Набор игровой Bondibon куколка OLY с собачкой в будке, РАС, арт. K899-20.</t>
  </si>
  <si>
    <t>https://ghtoys.ru/igrushki/kukly-i-aksessuary/kukly-i-pupsy-klassicheskie-nefunktsionalnye/nabor-igrovoy-bondibon-kukolka-oly-s-sobachkoy-v-b/</t>
  </si>
  <si>
    <t>00-10008903</t>
  </si>
  <si>
    <t>Набор игровой Bondibon куколка OLY во фруктово-конфетной шапочке и аксессуарами в банане, ВОХ 15х6,6, арт. ВВ3839</t>
  </si>
  <si>
    <t>https://ghtoys.ru/igrushki/kukly-i-aksessuary/kukly-i-pupsy-klassicheskie-nefunktsionalnye/nabor-igrovoy-bondibon-kukolka-oly-vo-fruktovo-kon24423/</t>
  </si>
  <si>
    <t>00-10008059</t>
  </si>
  <si>
    <t>Набор игровой Bondibon куколка OLY в парике и аксессуарами в банке, ВОХ 6,3х11х6,3 см, девочка-A, ра</t>
  </si>
  <si>
    <t>https://ghtoys.ru/igrushki/kukly-i-aksessuary/kukly-i-pupsy-klassicheskie-nefunktsionalnye/nabor-igrovoy-bondibon-kukolka-oly-v-parike-i-akse23219/</t>
  </si>
  <si>
    <t>00-10007734</t>
  </si>
  <si>
    <t>Набор игровой Bondibon куколка OLY в шапочке-ушанке с животным и аксессуарами в банане, ВОХ 15х6,6х1, арт. ВВ3842</t>
  </si>
  <si>
    <t>https://ghtoys.ru/igrushki/kukly-i-aksessuary/kukly-i-pupsy-klassicheskie-nefunktsionalnye/nabor-igrovoy-bondibon-kukolka-oly-v-shapochke-ush23205/</t>
  </si>
  <si>
    <t>00-10007209</t>
  </si>
  <si>
    <t>Набор игровой Bondibon куколка OLY в шапочке-ушанке с животным и аксессуарами в банке, ВОХ 6,3х11х6,, арт. ВВ3832</t>
  </si>
  <si>
    <t>https://ghtoys.ru/igrushki/kukly-i-aksessuary/kukly-i-pupsy-klassicheskie-nefunktsionalnye/nabor-igrovoy-bondibon-kukolka-oly-v-shapochke-ush23209/</t>
  </si>
  <si>
    <t>00-10007561</t>
  </si>
  <si>
    <t>Набор игровой Bondibon куколка OLY в шапочке-ушанке с животным и аксессуарами в банане, ВОХ 15х6,6х1, арт. ВВ3840</t>
  </si>
  <si>
    <t>https://ghtoys.ru/igrushki/kukly-i-aksessuary/kukly-i-pupsy-klassicheskie-nefunktsionalnye/nabor-igrovoy-bondibon-kukolka-oly-v-shapochke-ush23207/</t>
  </si>
  <si>
    <t>00-10005219</t>
  </si>
  <si>
    <t>Набор игровой Bondibon куколка OLY в кепке/в шляпе и аксессуарами в чемоданчике на кодовом замке, ВО, арт. ВВ3859</t>
  </si>
  <si>
    <t>https://ghtoys.ru/igrushki/kukly-i-aksessuary/kukly-i-pupsy-klassicheskie-nefunktsionalnye/nabor-igrovoy-bondibon-kukolka-oly-v-kepkev-shlyap20607/</t>
  </si>
  <si>
    <t>00-10006593</t>
  </si>
  <si>
    <t>Набор игровой Bondibon куколка OLY в шапочке-ушанке с животным  и аксессуарами в поильнике, ВОХ 11,5, арт. ВВ3855</t>
  </si>
  <si>
    <t>https://ghtoys.ru/igrushki/kukly-i-aksessuary/kukly-i-pupsy-klassicheskie-nefunktsionalnye/nabor-igrovoy-bondibon-kukolka-oly-v-shapochke-ush20700/</t>
  </si>
  <si>
    <t>00-10007032</t>
  </si>
  <si>
    <t>Набор игровой Bondibon куколка OLY спящая, в меховом костюмчике и аксессуарами в леденце d10 см , ма, арт. ВВ3876</t>
  </si>
  <si>
    <t>https://ghtoys.ru/igrushki/kukly-i-aksessuary/kukly-i-pupsy-klassicheskie-nefunktsionalnye/nabor-igrovoy-bondibon-kukolka-oly-spyaschaya-v-me20697/</t>
  </si>
  <si>
    <t>00-10005070</t>
  </si>
  <si>
    <t>Набор игровой Bondibon куколка OLY в кепке/в шляпе и аксессуарами в чемоданчике на кодовом замке, ВО, арт. ВВ3858</t>
  </si>
  <si>
    <t>https://ghtoys.ru/igrushki/kukly-i-aksessuary/kukly-i-pupsy-klassicheskie-nefunktsionalnye/nabor-igrovoy-bondibon-kukolka-oly-v-kepkev-shlyap20681/</t>
  </si>
  <si>
    <t>00-10008841</t>
  </si>
  <si>
    <t>Набор игровой Bondibon куколка OLY во фруктово-конфетной шапочке и аксессуарами в банане, ВОХ 15х6,6, арт. ВВ3836</t>
  </si>
  <si>
    <t>https://ghtoys.ru/igrushki/kukly-i-aksessuary/kukly-i-pupsy-klassicheskie-nefunktsionalnye/nabor-igrovoy-bondibon-kukolka-oly-vo-fruktovo-kon24464/</t>
  </si>
  <si>
    <t>00-10006346</t>
  </si>
  <si>
    <t>Пупс  Joy Toy, 20*17*12см,3 вида, BOX, арт.5284A/B/C/D</t>
  </si>
  <si>
    <t>https://ghtoys.ru/igrushki/kukly-i-aksessuary/kukly-i-pupsy-klassicheskie-nefunktsionalnye/pups--joy-toy-201712sm3-vida-box-art5284abcd/</t>
  </si>
  <si>
    <t>00-10005879</t>
  </si>
  <si>
    <t>Пупс с аксессуарами Joy Toy, 26*18*13см, 2 вида, BOX, арт.5286A/B</t>
  </si>
  <si>
    <t>https://ghtoys.ru/igrushki/kukly-i-aksessuary/kukly-i-pupsy-klassicheskie-nefunktsionalnye/pups-s-aksessuarami-joy-toy-261813sm-2-vida-box-ar/</t>
  </si>
  <si>
    <t>00-10011361</t>
  </si>
  <si>
    <t>"Моя любимая кукла" Play Smart PAC 17см, 4 вида, арт. 8806.</t>
  </si>
  <si>
    <t>00-10010354</t>
  </si>
  <si>
    <t>Кукла в сумке 17х26см PVC арт. AV0213</t>
  </si>
  <si>
    <t>https://ghtoys.ru/igrushki/kukly-i-aksessuary/kukly-i-pupsy-klassicheskie-nefunktsionalnye/kukla-v-sumke-17kh26sm-pvc-art-av0213/</t>
  </si>
  <si>
    <t>00-10005504</t>
  </si>
  <si>
    <t>"Моя любимая кукла" JOY TOY девочка в роз. кофт., РАС 41см, 1 вид, арт. R 016.</t>
  </si>
  <si>
    <t>https://ghtoys.ru/igrushki/kukly-i-aksessuary/kukly-i-pupsy-klassicheskie-nefunktsionalnye/moya-lyubimaya-kukla-joy-toy-devochka-v-roz-koft-r/</t>
  </si>
  <si>
    <t>00-10025618</t>
  </si>
  <si>
    <t>Пупс JOY TOY "Дружная семейка", PAC 23см, арт. 8295</t>
  </si>
  <si>
    <t>https://ghtoys.ru/igrushki/kukly-i-aksessuary/kukly-i-pupsy-klassicheskie-nefunktsionalnye/pups-joy-toy-druzhnaya-semeyka-pac-23sm-art-8295/</t>
  </si>
  <si>
    <t>00-10006477</t>
  </si>
  <si>
    <t>Кукла Кукляшка, 23 см, Pac,PLAY SMART,  арт.5354</t>
  </si>
  <si>
    <t>https://ghtoys.ru/igrushki/kukly-i-aksessuary/kukly-i-pupsy-klassicheskie-nefunktsionalnye/kukla-kuklyashka-23-sm-pacplay-smart--art5354/</t>
  </si>
  <si>
    <t>00-10007197</t>
  </si>
  <si>
    <t>Пупс с погремушкой Joy Toy, 20*17*12см, BOX, арт.5283A/B/C</t>
  </si>
  <si>
    <t>687</t>
  </si>
  <si>
    <t>https://ghtoys.ru/igrushki/kukly-i-aksessuary/kukly-i-pupsy-klassicheskie-nefunktsionalnye/pups-s-pogremushkoy-joy-toy-201712sm-box-art5283ab/</t>
  </si>
  <si>
    <t>00-10007482</t>
  </si>
  <si>
    <t>Кукла Катенька 16,5 см,  РАС 11х23 см, 2 вида,  арт.M6623.</t>
  </si>
  <si>
    <t>https://ghtoys.ru/igrushki/kukly-i-aksessuary/kukly-i-pupsy-klassicheskie-nefunktsionalnye/kukla-katenka-165-sm--ras-11kh23-sm-2-vida--artm66/</t>
  </si>
  <si>
    <t>00-10005613</t>
  </si>
  <si>
    <t>Кукла Катенька 16,5 см с набором мебели  "Ванная комната", ВОХ 18?5?20 см,  арт.M6609.</t>
  </si>
  <si>
    <t>https://ghtoys.ru/igrushki/kukly-i-aksessuary/kukly-i-pupsy-klassicheskie-nefunktsionalnye/kukla-katenka-165-sm-s-naborom-mebeli--vannaya-kom/</t>
  </si>
  <si>
    <t>00-10005381</t>
  </si>
  <si>
    <t>Кукла Jammy 25 см, Доктор, ВОХ 22.5?6.5?27см, арт.M6333.</t>
  </si>
  <si>
    <t>https://ghtoys.ru/igrushki/kukly-i-aksessuary/kukly-i-pupsy-klassicheskie-nefunktsionalnye/kukla-jammy-25-sm-doktor-vokh-2256527sm-artm6333/</t>
  </si>
  <si>
    <t>00-10006266</t>
  </si>
  <si>
    <t>Кукла Катенька 16,5 см с набором мебели "Кроватка и коляска" , ВОХ 18?5?20 см,  арт.M6614.</t>
  </si>
  <si>
    <t>https://ghtoys.ru/igrushki/kukly-i-aksessuary/kukly-i-pupsy-klassicheskie-nefunktsionalnye/kukla-katenka-165-sm-s-naborom-mebeli-krovatka-i-k/</t>
  </si>
  <si>
    <t>00-10006039</t>
  </si>
  <si>
    <t>Кукла Jammy 25 см, ВОХ 12х7,5х28,5см, арт.M6297.</t>
  </si>
  <si>
    <t>https://ghtoys.ru/igrushki/kukly-i-aksessuary/kukly-i-pupsy-klassicheskie-nefunktsionalnye/kukla-jammy-25-sm-vokh-12kh75kh285sm-artm6297/</t>
  </si>
  <si>
    <t>00-10006000</t>
  </si>
  <si>
    <t>Кукла Катенька 16,5 см с набором мебели "Стирка",  ВОХ 18?5?20 см,  арт.M6608.</t>
  </si>
  <si>
    <t>https://ghtoys.ru/igrushki/kukly-i-aksessuary/kukly-i-pupsy-klassicheskie-nefunktsionalnye/kukla-katenka-165-sm-s-naborom-mebeli-stirka--vokh/</t>
  </si>
  <si>
    <t>00-10007231</t>
  </si>
  <si>
    <t>Кукла Катенька 16,5 см,  РАС 11х23 см, 2 вида,  арт.M6624.</t>
  </si>
  <si>
    <t>https://ghtoys.ru/igrushki/kukly-i-aksessuary/kukly-i-pupsy-klassicheskie-nefunktsionalnye/kukla-katenka-165-sm--ras-11kh23-sm-2-vida--artm6623555/</t>
  </si>
  <si>
    <t>00-10008014</t>
  </si>
  <si>
    <t>Кукла Катенька (2 вида) 16,5 см, PAC 8,5?5?20 см, арт.M6621.</t>
  </si>
  <si>
    <t>https://ghtoys.ru/igrushki/kukly-i-aksessuary/kukly-i-pupsy-klassicheskie-nefunktsionalnye/kukla-katenka-2-vida-165-sm-pac-85520-sm-artm6621/</t>
  </si>
  <si>
    <t>00-10008029</t>
  </si>
  <si>
    <t>Кукла Катенька 16,5 см,  РАС 11х23 см, 2 вида,  арт.M6625.</t>
  </si>
  <si>
    <t>https://ghtoys.ru/igrushki/kukly-i-aksessuary/kukly-i-pupsy-klassicheskie-nefunktsionalnye/kukla-katenka-165-sm--ras-11kh23-sm-2-vida--artm6623556/</t>
  </si>
  <si>
    <t>00-10007280</t>
  </si>
  <si>
    <t>Кукла Катенька 16,5 см, ВОХ 8,5?5?20 см, 2 вида, арт.M6619.</t>
  </si>
  <si>
    <t>https://ghtoys.ru/igrushki/kukly-i-aksessuary/kukly-i-pupsy-klassicheskie-nefunktsionalnye/kukla-katenka-165-sm-vokh-85520-sm-2-vida-artm6619/</t>
  </si>
  <si>
    <t>00-10005358</t>
  </si>
  <si>
    <t>Кукла  Cristine 35 см, ВОХ 39х17х9 см,  арт.M7578-4.</t>
  </si>
  <si>
    <t>830</t>
  </si>
  <si>
    <t>https://ghtoys.ru/igrushki/kukly-i-aksessuary/kukly-i-pupsy-klassicheskie-nefunktsionalnye/kukla--cristine-35-sm-vokh-39kh17kh9-sm--artm7578-21801/</t>
  </si>
  <si>
    <t>00-10006239</t>
  </si>
  <si>
    <t>Кукла Jammy 25 см, Хозяюшка, ВОХ 22.5?6.5?27см, арт.M6330.</t>
  </si>
  <si>
    <t>https://ghtoys.ru/igrushki/kukly-i-aksessuary/kukly-i-pupsy-klassicheskie-nefunktsionalnye/kukla-jammy-25-sm-khozyayushka-vokh-2256527sm-artm/</t>
  </si>
  <si>
    <t>00-10008144</t>
  </si>
  <si>
    <t>Куколка с зайчиком, серия "Мир micro Игрушек", CRD 13.5?20?3,5 см, арт.M7592-1.</t>
  </si>
  <si>
    <t>https://ghtoys.ru/igrushki/kukly-i-aksessuary/kukly-i-pupsy-klassicheskie-nefunktsionalnye/kukolka-s-zaychikom-seriya-mir-micro-igrushek-crd-/</t>
  </si>
  <si>
    <t>00-10006638</t>
  </si>
  <si>
    <t>Пупс ПВХ 22 см с аксессуарами, серия "Домовята", 3 вида, ВОХ 27х15х9,5 см, арт. M7579-1.</t>
  </si>
  <si>
    <t>1493</t>
  </si>
  <si>
    <t>https://ghtoys.ru/igrushki/kukly-i-aksessuary/kukly-i-pupsy-klassicheskie-nefunktsionalnye/pups-pvkh-22-sm-s-aksessuarami-seriya-domovyata-3-21738/</t>
  </si>
  <si>
    <t>00-10004944</t>
  </si>
  <si>
    <t>Пупс ПВХ 22 см с аксессуарами, серия "Домовята", 3 вида, ВОХ 27х15х9,5 см, арт. M7579-3.</t>
  </si>
  <si>
    <t>https://ghtoys.ru/igrushki/kukly-i-aksessuary/kukly-i-pupsy-klassicheskie-nefunktsionalnye/pups-pvkh-22-sm-s-aksessuarami-seriya-domovyata-3-/</t>
  </si>
  <si>
    <t>00-10009909</t>
  </si>
  <si>
    <t>Кукла Jammy 25 см, РАС 13?5?37см, арт.M6294.</t>
  </si>
  <si>
    <t>00-10006560</t>
  </si>
  <si>
    <t>Кукла Jammy 25 см, Невеста, ВОХ 22.5?6.5?27см, арт.M6332.</t>
  </si>
  <si>
    <t>https://ghtoys.ru/igrushki/kukly-i-aksessuary/kukly-i-pupsy-klassicheskie-nefunktsionalnye/kukla-jammy-25-sm-nevesta-vokh-2256527sm-artm6332/</t>
  </si>
  <si>
    <t>00-10005700</t>
  </si>
  <si>
    <t>Кукла Jammy 25 см, РАС 13?5?37см, арт.M6292.</t>
  </si>
  <si>
    <t>https://ghtoys.ru/igrushki/kukly-i-aksessuary/kukly-i-pupsy-klassicheskie-nefunktsionalnye/kukla-jammy-25-sm-ras-13537sm-artm6292/</t>
  </si>
  <si>
    <t>00-10006694</t>
  </si>
  <si>
    <t>Кукла  Cristine 35 см, ВОХ 39х17х9 см,  арт.M7578-1.</t>
  </si>
  <si>
    <t>https://ghtoys.ru/igrushki/kukly-i-aksessuary/kukly-i-pupsy-klassicheskie-nefunktsionalnye/kukla--cristine-35-sm-vokh-39kh17kh9-sm--artm7578-21845/</t>
  </si>
  <si>
    <t>00-10006938</t>
  </si>
  <si>
    <t>Пупс ПВХ 22 см с аксессуарами, серия "Домовята", 3 вида, ВОХ 27х15х9,5 см, арт. M7579-2.</t>
  </si>
  <si>
    <t>https://ghtoys.ru/igrushki/kukly-i-aksessuary/kukly-i-pupsy-klassicheskie-nefunktsionalnye/pups-pvkh-22-sm-s-aksessuarami-seriya-domovyata-3-21812/</t>
  </si>
  <si>
    <t>00-10007040</t>
  </si>
  <si>
    <t>Кукла Jammy 25 см, Красотка, ВОХ 22.5?6.5?27см, арт.M6331.</t>
  </si>
  <si>
    <t>https://ghtoys.ru/igrushki/kukly-i-aksessuary/kukly-i-pupsy-klassicheskie-nefunktsionalnye/kukla-jammy-25-sm-krasotka-vokh-2256527sm-artm6331/</t>
  </si>
  <si>
    <t>00-10005584</t>
  </si>
  <si>
    <t>Кукла Jammy 25 см, ВОХ 12х7,5х28,5см, арт.M6295.</t>
  </si>
  <si>
    <t>https://ghtoys.ru/igrushki/kukly-i-aksessuary/kukly-i-pupsy-klassicheskie-nefunktsionalnye/kukla-jammy-25-sm-vokh-12kh75kh285sm-artm6295/</t>
  </si>
  <si>
    <t>00-10010333</t>
  </si>
  <si>
    <t>Кукла Jammy 25 см, РАС 13?5?37см, арт.M6291.</t>
  </si>
  <si>
    <t>00-10005204</t>
  </si>
  <si>
    <t>Кукла Катенька 16,5 см, ВОХ 8,5?5?20 см, 2 вида, арт.M6620.</t>
  </si>
  <si>
    <t>https://ghtoys.ru/igrushki/kukly-i-aksessuary/kukly-i-pupsy-klassicheskie-nefunktsionalnye/kukla-katenka-165-sm-vokh-85520-sm-2-vida-artm6620/</t>
  </si>
  <si>
    <t>00-10007145</t>
  </si>
  <si>
    <t>Кукла  Cristine 35 см, ВОХ 39х17х9 см,  арт.M7578-2.</t>
  </si>
  <si>
    <t>https://ghtoys.ru/igrushki/kukly-i-aksessuary/kukly-i-pupsy-klassicheskie-nefunktsionalnye/kukla--cristine-35-sm-vokh-39kh17kh9-sm--artm7578-/</t>
  </si>
  <si>
    <t>00-10011312</t>
  </si>
  <si>
    <t>Кукла ЛЯЛЯ с велосипедом ZYB-B0542-3 BOX 13х6х11,5см</t>
  </si>
  <si>
    <t>https://ghtoys.ru/igrushki/kukly-i-aksessuary/kukly-i-pupsy-klassicheskie-nefunktsionalnye/kukla-lyalya-s-velosipedom-zyb-b0542-3-box-13kh6kh/</t>
  </si>
  <si>
    <t>00-10006275</t>
  </si>
  <si>
    <t>Кукла 26см "Модная Вечеринка",акссесуары на кнопках, оранж. волосы, BOX 19,5x9x32см,арт.ZYB-B0720-2.</t>
  </si>
  <si>
    <t>https://ghtoys.ru/igrushki/kukly-i-aksessuary/kukly-i-pupsy-klassicheskie-nefunktsionalnye/kukla-26sm-modnaya-vecherinkaakssesuary-na-knopkak/</t>
  </si>
  <si>
    <t>00-10009704</t>
  </si>
  <si>
    <t>Пупс с кроваткой пластм.  BOX 49*37,5*13 см арт. ZYC-0209-1</t>
  </si>
  <si>
    <t>4149</t>
  </si>
  <si>
    <t>2554</t>
  </si>
  <si>
    <t>2511</t>
  </si>
  <si>
    <t>2467</t>
  </si>
  <si>
    <t>2423</t>
  </si>
  <si>
    <t>00-10010632</t>
  </si>
  <si>
    <t>Кукла "Фея" с крыльями и аксессуарами, BOX  33,5x6x38см,арт.ZYC-0231-5.</t>
  </si>
  <si>
    <t>https://ghtoys.ru/igrushki/kukly-i-aksessuary/kukly-i-pupsy-klassicheskie-nefunktsionalnye/kukla-feya-s-krylyami-i-aksessuarami-box--335x6x38/</t>
  </si>
  <si>
    <t>00-10012269</t>
  </si>
  <si>
    <t>Премьер-Тойс</t>
  </si>
  <si>
    <t>4251 Микродансер в ассортименте</t>
  </si>
  <si>
    <t>00-10012449</t>
  </si>
  <si>
    <t>Пластмастер</t>
  </si>
  <si>
    <t>10113     Кукла "Фея-Зима" 1/10</t>
  </si>
  <si>
    <t>1423</t>
  </si>
  <si>
    <t>838</t>
  </si>
  <si>
    <t>00-10011699</t>
  </si>
  <si>
    <t>10070 Кукла Майя 1/10</t>
  </si>
  <si>
    <t>1074</t>
  </si>
  <si>
    <t>00-10012072</t>
  </si>
  <si>
    <t>10091  Кукла Юленька 1/10</t>
  </si>
  <si>
    <t>00-10012158</t>
  </si>
  <si>
    <t>10199 Пупс " Тимошка" 1/6</t>
  </si>
  <si>
    <t>1895</t>
  </si>
  <si>
    <t>1206</t>
  </si>
  <si>
    <t>1147</t>
  </si>
  <si>
    <t>1117</t>
  </si>
  <si>
    <t>https://ghtoys.ru/igrushki/kukly-i-aksessuary/kukly-i-pupsy-klassicheskie-nefunktsionalnye/10199-pups--timoshka-16/</t>
  </si>
  <si>
    <t>00-10012181</t>
  </si>
  <si>
    <t>10115     Кукла "Фея-Лето" 1/10</t>
  </si>
  <si>
    <t>1096</t>
  </si>
  <si>
    <t>1068</t>
  </si>
  <si>
    <t>00-10012073</t>
  </si>
  <si>
    <t>10148 Кукла ведьма "Миланте" 1/10</t>
  </si>
  <si>
    <t>https://ghtoys.ru/igrushki/kukly-i-aksessuary/kukly-i-pupsy-klassicheskie-nefunktsionalnye/10148-kukla-vedma-milante-110/</t>
  </si>
  <si>
    <t>00-10011773</t>
  </si>
  <si>
    <t>10114     Кукла "Фея-Весна" 1/10</t>
  </si>
  <si>
    <t>https://ghtoys.ru/igrushki/kukly-i-aksessuary/kukly-i-pupsy-klassicheskie-nefunktsionalnye/10114-----kukla-feya-vesna-110/</t>
  </si>
  <si>
    <t>00-10012417</t>
  </si>
  <si>
    <t>10136 Пупс маленький "Мишка" 1/20</t>
  </si>
  <si>
    <t>https://ghtoys.ru/igrushki/kukly-i-aksessuary/kukly-i-pupsy-klassicheskie-nefunktsionalnye/10136-pups-malenkiy-mishka-120/</t>
  </si>
  <si>
    <t>00-10013906</t>
  </si>
  <si>
    <t>Кукла ВЕСНА В3681 Алла кэжуал 1</t>
  </si>
  <si>
    <t>668</t>
  </si>
  <si>
    <t>https://ghtoys.ru/igrushki/kukly-i-aksessuary/kukly-i-pupsy-klassicheskie-nefunktsionalnye/kukla-vesna-v3681-alla-kezhual-1/</t>
  </si>
  <si>
    <t>00-10013408</t>
  </si>
  <si>
    <t>Кукла ВЕСНА В3859 Ася Волшебные приключения</t>
  </si>
  <si>
    <t>1920</t>
  </si>
  <si>
    <t>1732</t>
  </si>
  <si>
    <t>https://ghtoys.ru/igrushki/kukly-i-aksessuary/kukly-i-pupsy-klassicheskie-nefunktsionalnye/kukla-vesna-v3859-asya-volshebnye-priklyucheniya/</t>
  </si>
  <si>
    <t>00-10013392</t>
  </si>
  <si>
    <t>Кукла ВЕСНА В3685 Эля яркий стиль 2</t>
  </si>
  <si>
    <t>https://ghtoys.ru/igrushki/kukly-i-aksessuary/kukly-i-pupsy-klassicheskie-nefunktsionalnye/kukla-vesna-v3685-elya-yarkiy-stil-2/</t>
  </si>
  <si>
    <t>00-10012545</t>
  </si>
  <si>
    <t>Кукла ВЕСНА В2975 Эсна 1</t>
  </si>
  <si>
    <t>1649</t>
  </si>
  <si>
    <t>https://ghtoys.ru/igrushki/kukly-i-aksessuary/kukly-i-pupsy-klassicheskie-nefunktsionalnye/kukla-vesna-v2975-esna-1/</t>
  </si>
  <si>
    <t>00-10013241</t>
  </si>
  <si>
    <t>Кукла ВЕСНА В3693 Алла яркий стиль 3</t>
  </si>
  <si>
    <t>985</t>
  </si>
  <si>
    <t>00-10014032</t>
  </si>
  <si>
    <t>Кукла ВЕСНА В3695 Мила яркий стиль 2</t>
  </si>
  <si>
    <t>https://ghtoys.ru/igrushki/kukly-i-aksessuary/kukly-i-pupsy-klassicheskie-nefunktsionalnye/kukla-vesna-v3695-mila-yarkiy-stil-2/</t>
  </si>
  <si>
    <t>00-10013188</t>
  </si>
  <si>
    <t>Кукла ВЕСНА В3667 Малышка Соня арбузик</t>
  </si>
  <si>
    <t>828</t>
  </si>
  <si>
    <t>https://ghtoys.ru/igrushki/kukly-i-aksessuary/kukly-i-pupsy-klassicheskie-nefunktsionalnye/kukla-vesna-v3667-malyshka-sonya-arbuzik/</t>
  </si>
  <si>
    <t>00-10012549</t>
  </si>
  <si>
    <t>Кукла ВЕСНА В3650 Роза Барбоскина уроки красоты</t>
  </si>
  <si>
    <t>1856</t>
  </si>
  <si>
    <t>1727</t>
  </si>
  <si>
    <t>1641</t>
  </si>
  <si>
    <t>https://ghtoys.ru/igrushki/kukly-i-aksessuary/kukly-i-pupsy-klassicheskie-nefunktsionalnye/kukla-vesna-v3650-roza-barboskina-uroki-krasoty/</t>
  </si>
  <si>
    <t>00-10013966</t>
  </si>
  <si>
    <t>Кукла ВЕСНА В3655 Алла праздничная 2</t>
  </si>
  <si>
    <t>https://ghtoys.ru/igrushki/kukly-i-aksessuary/kukly-i-pupsy-klassicheskie-nefunktsionalnye/kukla-vesna-v3655-alla-prazdnichnaya-2/</t>
  </si>
  <si>
    <t>00-10013414</t>
  </si>
  <si>
    <t>Кукла ВЕСНА В3887 Роза Барбоскина 15см</t>
  </si>
  <si>
    <t>https://ghtoys.ru/igrushki/kukly-i-aksessuary/kukly-i-pupsy-klassicheskie-nefunktsionalnye/kukla-vesna-v3887-roza-barboskina-15sm/</t>
  </si>
  <si>
    <t>00-10013873</t>
  </si>
  <si>
    <t>Кукла ВЕСНА В3857 Марта</t>
  </si>
  <si>
    <t>https://ghtoys.ru/igrushki/kukly-i-aksessuary/kukly-i-pupsy-klassicheskie-nefunktsionalnye/kukla-vesna-v3857-marta/</t>
  </si>
  <si>
    <t>00-10013558</t>
  </si>
  <si>
    <t>Кукла ВЕСНА В3858 Роза</t>
  </si>
  <si>
    <t>https://ghtoys.ru/igrushki/kukly-i-aksessuary/kukly-i-pupsy-klassicheskie-nefunktsionalnye/kukla-vesna-v3858-roza/</t>
  </si>
  <si>
    <t>00-10013181</t>
  </si>
  <si>
    <t>Кукла ВЕСНА В3123 Ася 2</t>
  </si>
  <si>
    <t>https://ghtoys.ru/igrushki/kukly-i-aksessuary/kukly-i-pupsy-klassicheskie-nefunktsionalnye/kukla-vesna-v3123-asya-2/</t>
  </si>
  <si>
    <t>00-10013921</t>
  </si>
  <si>
    <t>Кукла ВЕСНА В3854 Виола</t>
  </si>
  <si>
    <t>https://ghtoys.ru/igrushki/kukly-i-aksessuary/kukly-i-pupsy-klassicheskie-nefunktsionalnye/kukla-vesna-v3854-viola/</t>
  </si>
  <si>
    <t>00-10013732</t>
  </si>
  <si>
    <t>Кукла ВЕСНА В3018 Пупс 11</t>
  </si>
  <si>
    <t>1398</t>
  </si>
  <si>
    <t>1329</t>
  </si>
  <si>
    <t>00-10012862</t>
  </si>
  <si>
    <t>Кукла ВЕСНА В3124 Ася 3</t>
  </si>
  <si>
    <t>https://ghtoys.ru/igrushki/kukly-i-aksessuary/kukly-i-pupsy-klassicheskie-nefunktsionalnye/kukla-vesna-v3124-asya-3/</t>
  </si>
  <si>
    <t>00-10012878</t>
  </si>
  <si>
    <t>Кукла ВЕСНА В3121 Ася 1</t>
  </si>
  <si>
    <t>https://ghtoys.ru/igrushki/kukly-i-aksessuary/kukly-i-pupsy-klassicheskie-nefunktsionalnye/kukla-vesna-v3121-asya-1/</t>
  </si>
  <si>
    <t>00-10013370</t>
  </si>
  <si>
    <t>Кукла ВЕСНА В3126 Ася 5</t>
  </si>
  <si>
    <t>https://ghtoys.ru/igrushki/kukly-i-aksessuary/kukly-i-pupsy-klassicheskie-nefunktsionalnye/kukla-vesna-v3126-asya-5/</t>
  </si>
  <si>
    <t>00-10013768</t>
  </si>
  <si>
    <t>Кукла ВЕСНА В3559 Ася "Приключения в горах"</t>
  </si>
  <si>
    <t>https://ghtoys.ru/igrushki/kukly-i-aksessuary/kukly-i-pupsy-klassicheskie-nefunktsionalnye/kukla-vesna-v3559-asya-priklyucheniya-v-gorakh/</t>
  </si>
  <si>
    <t>00-10014034</t>
  </si>
  <si>
    <t>Кукла ВЕСНА В3668 Малышка Соня алмазик</t>
  </si>
  <si>
    <t>803</t>
  </si>
  <si>
    <t>https://ghtoys.ru/igrushki/kukly-i-aksessuary/kukly-i-pupsy-klassicheskie-nefunktsionalnye/kukla-vesna-v3668-malyshka-sonya-almazik/</t>
  </si>
  <si>
    <t>00-10013589</t>
  </si>
  <si>
    <t>Кукла ВЕСНА В2196 Карапуз 10 мальчик</t>
  </si>
  <si>
    <t>552</t>
  </si>
  <si>
    <t>00-10013476</t>
  </si>
  <si>
    <t>Кукла ВЕСНА В3855 Злата</t>
  </si>
  <si>
    <t>https://ghtoys.ru/igrushki/kukly-i-aksessuary/kukly-i-pupsy-klassicheskie-nefunktsionalnye/kukla-vesna-v3855-zlata/</t>
  </si>
  <si>
    <t>00-10013625</t>
  </si>
  <si>
    <t>Кукла ВЕСНА В785 Любочка 7</t>
  </si>
  <si>
    <t>00-10012674</t>
  </si>
  <si>
    <t>Кукла ВЕСНА В2970 Пупс 3</t>
  </si>
  <si>
    <t>1146</t>
  </si>
  <si>
    <t>https://ghtoys.ru/igrushki/kukly-i-aksessuary/kukly-i-pupsy-klassicheskie-nefunktsionalnye/kukla-vesna-v2970-pups-3/</t>
  </si>
  <si>
    <t>00-10013877</t>
  </si>
  <si>
    <t>Кукла ВЕСНА В3851 Малыш 3 три кота</t>
  </si>
  <si>
    <t>1085</t>
  </si>
  <si>
    <t>https://ghtoys.ru/igrushki/kukly-i-aksessuary/kukly-i-pupsy-klassicheskie-nefunktsionalnye/kukla-vesna-v3851-malysh-3-tri-kota/</t>
  </si>
  <si>
    <t>00-10013583</t>
  </si>
  <si>
    <t>Кукла ВЕСНА В3849 Малыш 1 три кота</t>
  </si>
  <si>
    <t>https://ghtoys.ru/igrushki/kukly-i-aksessuary/kukly-i-pupsy-klassicheskie-nefunktsionalnye/kukla-vesna-v3849-malysh-1-tri-kota/</t>
  </si>
  <si>
    <t>00-10013926</t>
  </si>
  <si>
    <t>Кукла ВЕСНА В3086 Малыш 15 мальчик</t>
  </si>
  <si>
    <t>https://ghtoys.ru/igrushki/kukly-i-aksessuary/kukly-i-pupsy-klassicheskie-nefunktsionalnye/kukla-vesna-v3086-malysh-15-malchik/</t>
  </si>
  <si>
    <t>00-10012575</t>
  </si>
  <si>
    <t>Кукла ВЕСНА В3752 Малышка Ангел</t>
  </si>
  <si>
    <t>https://ghtoys.ru/igrushki/kukly-i-aksessuary/kukly-i-pupsy-klassicheskie-nefunktsionalnye/kukla-vesna-v3752-malyshka-angel/</t>
  </si>
  <si>
    <t>00-10013689</t>
  </si>
  <si>
    <t>Кукла ВЕСНА В1723 Малышка 1 девочка</t>
  </si>
  <si>
    <t>00-10019782</t>
  </si>
  <si>
    <t>Кукла Пупс 7, 42 см.</t>
  </si>
  <si>
    <t>1005</t>
  </si>
  <si>
    <t>https://ghtoys.ru/igrushki/kukly-i-aksessuary/kukly-i-pupsy-klassicheskie-nefunktsionalnye/kukla-pups-7-42-sm/</t>
  </si>
  <si>
    <t>00-10012639</t>
  </si>
  <si>
    <t>Кукла ВЕСНА В3684 Мила яркий стиль 1</t>
  </si>
  <si>
    <t>https://ghtoys.ru/igrushki/kukly-i-aksessuary/kukly-i-pupsy-klassicheskie-nefunktsionalnye/kukla-vesna-v3684-mila-yarkiy-stil-1/</t>
  </si>
  <si>
    <t>00-10013041</t>
  </si>
  <si>
    <t>Кукла ВЕСНА В3754 Малышка Цветочки</t>
  </si>
  <si>
    <t>https://ghtoys.ru/igrushki/kukly-i-aksessuary/kukly-i-pupsy-klassicheskie-nefunktsionalnye/kukla-vesna-v3754-malyshka-tsvetochki/</t>
  </si>
  <si>
    <t>00-10013249</t>
  </si>
  <si>
    <t>Кукла ВЕСНА В3125 Ася 4</t>
  </si>
  <si>
    <t>https://ghtoys.ru/igrushki/kukly-i-aksessuary/kukly-i-pupsy-klassicheskie-nefunktsionalnye/kukla-vesna-v3125-asya-4/</t>
  </si>
  <si>
    <t>00-10013617</t>
  </si>
  <si>
    <t>Кукла ВЕСНА В509 Юлька 5</t>
  </si>
  <si>
    <t>00-10013669</t>
  </si>
  <si>
    <t>Кукла ВЕСНА В3654 Алла праздничная 1</t>
  </si>
  <si>
    <t>https://ghtoys.ru/igrushki/kukly-i-aksessuary/kukly-i-pupsy-klassicheskie-nefunktsionalnye/kukla-vesna-v3654-alla-prazdnichnaya-1/</t>
  </si>
  <si>
    <t>00-10013330</t>
  </si>
  <si>
    <t>Кукла ВЕСНА В3656 Алла яркий стиль 1</t>
  </si>
  <si>
    <t>00-10012921</t>
  </si>
  <si>
    <t>Кукла ВЕСНА В3670 Малышка Соня котенок</t>
  </si>
  <si>
    <t>https://ghtoys.ru/igrushki/kukly-i-aksessuary/kukly-i-pupsy-klassicheskie-nefunktsionalnye/kukla-vesna-v3670-malyshka-sonya-kotenok/</t>
  </si>
  <si>
    <t>00-10013094</t>
  </si>
  <si>
    <t>Кукла ВЕСНА В3669 Малышка Соня корона</t>
  </si>
  <si>
    <t>https://ghtoys.ru/igrushki/kukly-i-aksessuary/kukly-i-pupsy-klassicheskie-nefunktsionalnye/kukla-vesna-v3669-malyshka-sonya-korona/</t>
  </si>
  <si>
    <t>00-10012736</t>
  </si>
  <si>
    <t>Кукла ВЕСНА В3663 Алла яркий стиль 2</t>
  </si>
  <si>
    <t>https://ghtoys.ru/igrushki/kukly-i-aksessuary/kukly-i-pupsy-klassicheskie-nefunktsionalnye/kukla-vesna-v3663-alla-yarkiy-stil-2/</t>
  </si>
  <si>
    <t>00-10013159</t>
  </si>
  <si>
    <t>Кукла ВЕСНА В3696 Мила яркий стиль 3</t>
  </si>
  <si>
    <t>00-10013268</t>
  </si>
  <si>
    <t>Кукла ВЕСНА В3687 Эля праздничная 2</t>
  </si>
  <si>
    <t>https://ghtoys.ru/igrushki/kukly-i-aksessuary/kukly-i-pupsy-klassicheskie-nefunktsionalnye/kukla-vesna-v3687-elya-prazdnichnaya-2/</t>
  </si>
  <si>
    <t>00-10012958</t>
  </si>
  <si>
    <t>Кукла ВЕСНА В3710 Эля модница 1</t>
  </si>
  <si>
    <t>https://ghtoys.ru/igrushki/kukly-i-aksessuary/kukly-i-pupsy-klassicheskie-nefunktsionalnye/kukla-vesna-v3710-elya-modnitsa-1/</t>
  </si>
  <si>
    <t>00-10013747</t>
  </si>
  <si>
    <t>Кукла ВЕСНА В3853 Малыш 5 три кота</t>
  </si>
  <si>
    <t>https://ghtoys.ru/igrushki/kukly-i-aksessuary/kukly-i-pupsy-klassicheskie-nefunktsionalnye/kukla-vesna-v3853-malysh-5-tri-kota/</t>
  </si>
  <si>
    <t>00-10013635</t>
  </si>
  <si>
    <t>Кукла ВЕСНА В2188 Малыш 4 мальчик</t>
  </si>
  <si>
    <t>801</t>
  </si>
  <si>
    <t>00-10012641</t>
  </si>
  <si>
    <t>Кукла ВЕСНА В3652 Алла модница 1</t>
  </si>
  <si>
    <t>https://ghtoys.ru/igrushki/kukly-i-aksessuary/kukly-i-pupsy-klassicheskie-nefunktsionalnye/kukla-vesna-v3652-alla-modnitsa-1/</t>
  </si>
  <si>
    <t>00-10013947</t>
  </si>
  <si>
    <t>Кукла ВЕСНА В3671 Малышка Соня принцесса</t>
  </si>
  <si>
    <t>https://ghtoys.ru/igrushki/kukly-i-aksessuary/kukly-i-pupsy-klassicheskie-nefunktsionalnye/kukla-vesna-v3671-malyshka-sonya-printsessa/</t>
  </si>
  <si>
    <t>00-10013651</t>
  </si>
  <si>
    <t>Кукла ВЕСНА В3666 Мила праздничная 1</t>
  </si>
  <si>
    <t>1040</t>
  </si>
  <si>
    <t>https://ghtoys.ru/igrushki/kukly-i-aksessuary/kukly-i-pupsy-klassicheskie-nefunktsionalnye/kukla-vesna-v3666-mila-prazdnichnaya-1/</t>
  </si>
  <si>
    <t>00-10013575</t>
  </si>
  <si>
    <t>Кукла ВЕСНА В3648 Роза Барбоскина</t>
  </si>
  <si>
    <t>1418</t>
  </si>
  <si>
    <t>1382</t>
  </si>
  <si>
    <t>https://ghtoys.ru/igrushki/kukly-i-aksessuary/kukly-i-pupsy-klassicheskie-nefunktsionalnye/kukla-vesna-v3648-roza-barboskina/</t>
  </si>
  <si>
    <t>00-10013671</t>
  </si>
  <si>
    <t>Кукла ВЕСНА В3661 Эля праздничная 1</t>
  </si>
  <si>
    <t>https://ghtoys.ru/igrushki/kukly-i-aksessuary/kukly-i-pupsy-klassicheskie-nefunktsionalnye/kukla-vesna-v3661-elya-prazdnichnaya-1/</t>
  </si>
  <si>
    <t>00-10012823</t>
  </si>
  <si>
    <t>Кукла ВЕСНА В2413 Влада 7</t>
  </si>
  <si>
    <t>1505</t>
  </si>
  <si>
    <t>1468</t>
  </si>
  <si>
    <t>00-10012821</t>
  </si>
  <si>
    <t>Кукла ВЕСНА В3861 Ася Сказочные приключения</t>
  </si>
  <si>
    <t>1862</t>
  </si>
  <si>
    <t>https://ghtoys.ru/igrushki/kukly-i-aksessuary/kukly-i-pupsy-klassicheskie-nefunktsionalnye/kukla-vesna-v3861-asya-skazochnye-priklyucheniya/</t>
  </si>
  <si>
    <t>00-10012789</t>
  </si>
  <si>
    <t>Кукла ВЕСНА В3128 Ася 7</t>
  </si>
  <si>
    <t>https://ghtoys.ru/igrushki/kukly-i-aksessuary/kukly-i-pupsy-klassicheskie-nefunktsionalnye/kukla-vesna-v3128-asya-7/</t>
  </si>
  <si>
    <t>00-10013306</t>
  </si>
  <si>
    <t>Кукла ВЕСНА В3689 Эля кэжуал 3</t>
  </si>
  <si>
    <t>https://ghtoys.ru/igrushki/kukly-i-aksessuary/kukly-i-pupsy-klassicheskie-nefunktsionalnye/kukla-vesna-v3689-elya-kezhual-3/</t>
  </si>
  <si>
    <t>00-10019774</t>
  </si>
  <si>
    <t>Кукла Пупс 12, 42 см.</t>
  </si>
  <si>
    <t>1401</t>
  </si>
  <si>
    <t>1366</t>
  </si>
  <si>
    <t>https://ghtoys.ru/igrushki/kukly-i-aksessuary/kukly-i-pupsy-klassicheskie-nefunktsionalnye/kukla-pups-12-42-sm/</t>
  </si>
  <si>
    <t>00-10012773</t>
  </si>
  <si>
    <t>Кукла ВЕСНА В3653 Алла модница 2</t>
  </si>
  <si>
    <t>https://ghtoys.ru/igrushki/kukly-i-aksessuary/kukly-i-pupsy-klassicheskie-nefunktsionalnye/kukla-vesna-v3653-alla-modnitsa-2/</t>
  </si>
  <si>
    <t>00-10012717</t>
  </si>
  <si>
    <t>Кукла ВЕСНА В3856 Клео</t>
  </si>
  <si>
    <t>https://ghtoys.ru/igrushki/kukly-i-aksessuary/kukly-i-pupsy-klassicheskie-nefunktsionalnye/kukla-vesna-v3856-kleo/</t>
  </si>
  <si>
    <t>00-10013118</t>
  </si>
  <si>
    <t>Кукла ВЕСНА В3088 Мальчик 5</t>
  </si>
  <si>
    <t>1219</t>
  </si>
  <si>
    <t>1158</t>
  </si>
  <si>
    <t>00-10013344</t>
  </si>
  <si>
    <t>Кукла ВЕСНА В3558 Ася "Приключения с Кудряшиком"</t>
  </si>
  <si>
    <t>1586</t>
  </si>
  <si>
    <t>1476</t>
  </si>
  <si>
    <t>1402</t>
  </si>
  <si>
    <t>https://ghtoys.ru/igrushki/kukly-i-aksessuary/kukly-i-pupsy-klassicheskie-nefunktsionalnye/kukla-vesna-v3558-asya-priklyucheniya-s-kudryashik/</t>
  </si>
  <si>
    <t>00-10012946</t>
  </si>
  <si>
    <t>Кукла ВЕСНА В3561 Ася Экстремальные приключения</t>
  </si>
  <si>
    <t>https://ghtoys.ru/igrushki/kukly-i-aksessuary/kukly-i-pupsy-klassicheskie-nefunktsionalnye/kukla-vesna-v3561-asya-ekstremalnye-priklyucheniya/</t>
  </si>
  <si>
    <t>00-10013857</t>
  </si>
  <si>
    <t>Кукла ВЕСНА В2977 Эсна 3</t>
  </si>
  <si>
    <t>1743</t>
  </si>
  <si>
    <t>1622</t>
  </si>
  <si>
    <t>1582</t>
  </si>
  <si>
    <t>https://ghtoys.ru/igrushki/kukly-i-aksessuary/kukly-i-pupsy-klassicheskie-nefunktsionalnye/kukla-vesna-v2977-esna-3/</t>
  </si>
  <si>
    <t>00-10012758</t>
  </si>
  <si>
    <t>Evi</t>
  </si>
  <si>
    <t>Кукла EVI 5735867 с собачкой в домике</t>
  </si>
  <si>
    <t>https://ghtoys.ru/igrushki/kukly-i-aksessuary/kukly-i-pupsy-klassicheskie-nefunktsionalnye/kukla-evi-5735867-s-sobachkoy-v-domike/</t>
  </si>
  <si>
    <t>00-10013506</t>
  </si>
  <si>
    <t>Кукла EVI 5732818 в трёх образах: русалочка, принцесса, фея</t>
  </si>
  <si>
    <t>836</t>
  </si>
  <si>
    <t>https://ghtoys.ru/igrushki/kukly-i-aksessuary/kukly-i-pupsy-klassicheskie-nefunktsionalnye/kukla-evi-5732818-v-tryokh-obrazakh-rusalochka-pri/</t>
  </si>
  <si>
    <t>00-10013654</t>
  </si>
  <si>
    <t>Кукла EVI 5733338 на самокате с кроликом</t>
  </si>
  <si>
    <t>00-10012552</t>
  </si>
  <si>
    <t>Кукла EVI 5732833 на лошади</t>
  </si>
  <si>
    <t>https://ghtoys.ru/igrushki/kukly-i-aksessuary/kukly-i-pupsy-klassicheskie-nefunktsionalnye/kukla-evi-5732833-na-loshadi/</t>
  </si>
  <si>
    <t>00-10013270</t>
  </si>
  <si>
    <t>Кукла EVI 5738516 с Тимми в карете</t>
  </si>
  <si>
    <t>2138</t>
  </si>
  <si>
    <t>1361</t>
  </si>
  <si>
    <t>https://ghtoys.ru/igrushki/kukly-i-aksessuary/kukly-i-pupsy-klassicheskie-nefunktsionalnye/kukla-evi-5738516-s-timmi-v-karete/</t>
  </si>
  <si>
    <t>00-10012815</t>
  </si>
  <si>
    <t>Кукла EVI 5733347 на трехколесном велосипеде</t>
  </si>
  <si>
    <t>00-10012856</t>
  </si>
  <si>
    <t>Кукла EVI 5730783029 на велосипеде с собачкой</t>
  </si>
  <si>
    <t>00-10012824</t>
  </si>
  <si>
    <t>Кукла EVI 5733065 с кроликами</t>
  </si>
  <si>
    <t>https://ghtoys.ru/igrushki/kukly-i-aksessuary/kukly-i-pupsy-klassicheskie-nefunktsionalnye/kukla-evi-5733065-s-krolikami/</t>
  </si>
  <si>
    <t>00-10013644</t>
  </si>
  <si>
    <t>Кукла EVI 5733041 с собачками</t>
  </si>
  <si>
    <t>https://ghtoys.ru/igrushki/kukly-i-aksessuary/kukly-i-pupsy-klassicheskie-nefunktsionalnye/kukla-evi-5733041-s-sobachkami/</t>
  </si>
  <si>
    <t>00-10012696</t>
  </si>
  <si>
    <t>Кукла EVI 5733044 домашние питомцы</t>
  </si>
  <si>
    <t>https://ghtoys.ru/igrushki/kukly-i-aksessuary/kukly-i-pupsy-klassicheskie-nefunktsionalnye/kukla-evi-5733044-domashnie-pitomtsy/</t>
  </si>
  <si>
    <t>00-10013895</t>
  </si>
  <si>
    <t>Кукла EVI 5733072 с собачкой и щенками</t>
  </si>
  <si>
    <t>https://ghtoys.ru/igrushki/kukly-i-aksessuary/kukly-i-pupsy-klassicheskie-nefunktsionalnye/kukla-evi-5733072-s-sobachkoy-i-schenkami/</t>
  </si>
  <si>
    <t>00-10013273</t>
  </si>
  <si>
    <t>Steffi</t>
  </si>
  <si>
    <t>Кукла STEFFI 5737084029 беременная королевский набор</t>
  </si>
  <si>
    <t>974</t>
  </si>
  <si>
    <t>https://ghtoys.ru/igrushki/kukly-i-aksessuary/kukly-i-pupsy-klassicheskie-nefunktsionalnye/kukla-steffi-5737084029-beremennaya-korolevskiy-na/</t>
  </si>
  <si>
    <t>00-10013893</t>
  </si>
  <si>
    <t>Кукла STEFFI 5735325 снежная королева</t>
  </si>
  <si>
    <t>https://ghtoys.ru/igrushki/kukly-i-aksessuary/kukly-i-pupsy-klassicheskie-nefunktsionalnye/kukla-steffi-5735325-snezhnaya-koroleva/</t>
  </si>
  <si>
    <t>00-10012540</t>
  </si>
  <si>
    <t>Кукла STEFFI 5730861 с новорожденным</t>
  </si>
  <si>
    <t>1654</t>
  </si>
  <si>
    <t>1613</t>
  </si>
  <si>
    <t>1572</t>
  </si>
  <si>
    <t>1531</t>
  </si>
  <si>
    <t>https://ghtoys.ru/igrushki/kukly-i-aksessuary/kukly-i-pupsy-klassicheskie-nefunktsionalnye/kukla-steffi-5730861-s-novorozhdennym/</t>
  </si>
  <si>
    <t>00-10013038</t>
  </si>
  <si>
    <t>Кукла STEFFI 5733066 жемчужная русалка</t>
  </si>
  <si>
    <t>https://ghtoys.ru/igrushki/kukly-i-aksessuary/kukly-i-pupsy-klassicheskie-nefunktsionalnye/kukla-steffi-5733066-zhemchuzhnaya-rusalka/</t>
  </si>
  <si>
    <t>00-10013401</t>
  </si>
  <si>
    <t>Кукла STEFFI 5738053 на прогулке с далматинцем</t>
  </si>
  <si>
    <t>00-10012899</t>
  </si>
  <si>
    <t>Кукла STEFFI 5733317 в блестящем платье и тиарой</t>
  </si>
  <si>
    <t>1411</t>
  </si>
  <si>
    <t>00-10013288</t>
  </si>
  <si>
    <t>Набор STEFFI 5733229 весёлая прогулка</t>
  </si>
  <si>
    <t>2243</t>
  </si>
  <si>
    <t>https://ghtoys.ru/igrushki/kukly-i-aksessuary/kukly-i-pupsy-klassicheskie-nefunktsionalnye/nabor-steffi-5733229-vesyolaya-progulka/</t>
  </si>
  <si>
    <t>00-10013681</t>
  </si>
  <si>
    <t>Кукла STEFFI 5733207029 сверкающий стиль</t>
  </si>
  <si>
    <t>00-10012842</t>
  </si>
  <si>
    <t>Кукла STEFFI 5733289 путешественница</t>
  </si>
  <si>
    <t>1766</t>
  </si>
  <si>
    <t>00-10013670</t>
  </si>
  <si>
    <t>Кукла STEFFI 5730211029 няня</t>
  </si>
  <si>
    <t>00-10013252</t>
  </si>
  <si>
    <t>Кукла STEFFI 5733012 стильные волосы</t>
  </si>
  <si>
    <t>https://ghtoys.ru/igrushki/kukly-i-aksessuary/kukly-i-pupsy-klassicheskie-nefunktsionalnye/kukla-steffi-5733012-stilnye-volosy/</t>
  </si>
  <si>
    <t>00-10013865</t>
  </si>
  <si>
    <t>Кукла STEFFI 5737393 ветеринар</t>
  </si>
  <si>
    <t>https://ghtoys.ru/igrushki/kukly-i-aksessuary/kukly-i-pupsy-klassicheskie-nefunktsionalnye/kukla-steffi-5737393-veterinar/</t>
  </si>
  <si>
    <t>00-10014013</t>
  </si>
  <si>
    <t>Кукла STEFFI 5737118 Кевин принц</t>
  </si>
  <si>
    <t>https://ghtoys.ru/igrushki/kukly-i-aksessuary/kukly-i-pupsy-klassicheskie-nefunktsionalnye/kukla-steffi-5737118-kevin-prints/</t>
  </si>
  <si>
    <t>00-10020685</t>
  </si>
  <si>
    <t>Кукла Маша и медведь Маша, 25 см с набором доктора</t>
  </si>
  <si>
    <t>1520</t>
  </si>
  <si>
    <t>https://ghtoys.ru/igrushki/kukly-i-aksessuary/kukly-i-pupsy-klassicheskie-nefunktsionalnye/kukla-masha-i-medved-masha-25-sm-s-naborom-doktora/</t>
  </si>
  <si>
    <t>00-10021128</t>
  </si>
  <si>
    <t>Кукла Disney Ариэль 25 см, озвученная, светится амулет</t>
  </si>
  <si>
    <t>00-10018826</t>
  </si>
  <si>
    <t>Кукла 29 см, София беременнная с дочерью</t>
  </si>
  <si>
    <t>00-10022494</t>
  </si>
  <si>
    <t>Кукла Маша и медведь Маша, 15 см, озвученная, с аксессуарами, в платье в горох</t>
  </si>
  <si>
    <t>00-10019608</t>
  </si>
  <si>
    <t>Кукла 29 см София, с беременной собакой и щенками, с аксессуарами</t>
  </si>
  <si>
    <t>00-10021914</t>
  </si>
  <si>
    <t>Кукла 29 см София с семьей, в осенней одежде</t>
  </si>
  <si>
    <t>1550</t>
  </si>
  <si>
    <t>962</t>
  </si>
  <si>
    <t>https://ghtoys.ru/igrushki/kukly-i-aksessuary/kukly-i-pupsy-klassicheskie-nefunktsionalnye/kukla-29-sm-sofiya-s-semey-v-osenney-odezhde/</t>
  </si>
  <si>
    <t>00-10019265</t>
  </si>
  <si>
    <t>Кукла Царевны Аленка 15см в блистере</t>
  </si>
  <si>
    <t>00-10022467</t>
  </si>
  <si>
    <t>Кукла Золушка Disney 37 см, озвученная, светится амулет</t>
  </si>
  <si>
    <t>2734</t>
  </si>
  <si>
    <t>1741</t>
  </si>
  <si>
    <t>1697</t>
  </si>
  <si>
    <t>1611</t>
  </si>
  <si>
    <t>00-10020689</t>
  </si>
  <si>
    <t>Doctor Plusheva</t>
  </si>
  <si>
    <t>Кукла Доктор Плюшева, Дотти с аксессуарами, 14 см.</t>
  </si>
  <si>
    <t>00-10008896</t>
  </si>
  <si>
    <t>Кукла Oly Bondibon, Зайка для сна 46cм, белый, озвучен.,сосёт бутылочку, мягкое тулов.,открыв. глаза</t>
  </si>
  <si>
    <t>2251</t>
  </si>
  <si>
    <t>1503</t>
  </si>
  <si>
    <t>https://ghtoys.ru/igrushki/kukly-i-aksessuary/kukly-i-pupsy-so-zvukom-i-mekhanizmom-funktsionaln/kukla-oly-bondibon-zayka-dlya-sna-46cm-belyy-ozvuc/</t>
  </si>
  <si>
    <t>00-10009391</t>
  </si>
  <si>
    <t>Кукла Oly Bondibon, 36см функциональная (пьёт, писает), озвученная, с аксессуарами, ВОХ 25,5?10,5?35, арт. ВВ4259</t>
  </si>
  <si>
    <t>927</t>
  </si>
  <si>
    <t>https://ghtoys.ru/igrushki/kukly-i-aksessuary/kukly-i-pupsy-so-zvukom-i-mekhanizmom-funktsionaln/kukla-oly-bondibon-36sm-funktsionalnaya-pyot-pisae35025/</t>
  </si>
  <si>
    <t>00-10009420</t>
  </si>
  <si>
    <t>Кукла Oly Bondibon, 36см функциональная (пьёт, писает), озвученная, с аксессуарами, ВОХ 25,5?10,5?35, арт. ВВ4258</t>
  </si>
  <si>
    <t>https://ghtoys.ru/igrushki/kukly-i-aksessuary/kukly-i-pupsy-so-zvukom-i-mekhanizmom-funktsionaln/kukla-oly-bondibon-36sm-funktsionalnaya-pyot-pisae35024/</t>
  </si>
  <si>
    <t>00-10010277</t>
  </si>
  <si>
    <t>Кукла Oly Bondibon, 33см функциональная (плавает), ВОХ 35х18х10,5 см, арт. 8866A.</t>
  </si>
  <si>
    <t>https://ghtoys.ru/igrushki/kukly-i-aksessuary/kukly-i-pupsy-so-zvukom-i-mekhanizmom-funktsionaln/kukla-oly-bondibon-33sm-funktsionalnaya-plavaet-vo/</t>
  </si>
  <si>
    <t>00-10007363</t>
  </si>
  <si>
    <t>Кукла Oly Bondibon, Зайка для сна 41cм, розовый, озвучен.,мягкое тулов.,ВОХ 38х19х18 см, арт.3351-3.</t>
  </si>
  <si>
    <t>https://ghtoys.ru/igrushki/kukly-i-aksessuary/kukly-i-pupsy-so-zvukom-i-mekhanizmom-funktsionaln/kukla-oly-bondibon-zayka-dlya-sna-41cm-rozovyy-ozv/</t>
  </si>
  <si>
    <t>00-10009810</t>
  </si>
  <si>
    <t>Кукла Oly Bondibon, 36см функциональная (пьёт, писает), озвученная, с аксессуарами, ВОХ 25,5?10,5?35, арт. ВВ4262</t>
  </si>
  <si>
    <t>1521</t>
  </si>
  <si>
    <t>https://ghtoys.ru/igrushki/kukly-i-aksessuary/kukly-i-pupsy-so-zvukom-i-mekhanizmom-funktsionaln/kukla-oly-bondibon-36sm-funktsionalnaya-pyot-pisae35026/</t>
  </si>
  <si>
    <t>00-10009955</t>
  </si>
  <si>
    <t>Кукла Oly Bondibon, 36см функциональная (пьёт, писает), озвученная, с аксессуарами, ВОХ 25,5?10,5?35, арт. ВВ4263</t>
  </si>
  <si>
    <t>https://ghtoys.ru/igrushki/kukly-i-aksessuary/kukly-i-pupsy-so-zvukom-i-mekhanizmom-funktsionaln/kukla-oly-bondibon-36sm-funktsionalnaya-pyot-pisae35027/</t>
  </si>
  <si>
    <t>00-10009649</t>
  </si>
  <si>
    <t>Кукла Oly Bondibon, 36см функциональная (пьёт, писает), озвученная, с аксессуарами, ВОХ 25,5?10,5?35, арт. ВВ4261</t>
  </si>
  <si>
    <t>1477</t>
  </si>
  <si>
    <t>1020</t>
  </si>
  <si>
    <t>968</t>
  </si>
  <si>
    <t>https://ghtoys.ru/igrushki/kukly-i-aksessuary/kukly-i-pupsy-so-zvukom-i-mekhanizmom-funktsionaln/kukla-oly-bondibon-36sm-funktsionalnaya-pyot-pisae/</t>
  </si>
  <si>
    <t>00-10009984</t>
  </si>
  <si>
    <t>Кукла Oly Bondibon, 36см функциональная (пьёт, писает), озвученная, с аксессуарами, ВОХ 25,5?10,5?35, арт. ВВ4260</t>
  </si>
  <si>
    <t>1378</t>
  </si>
  <si>
    <t>936</t>
  </si>
  <si>
    <t>https://ghtoys.ru/igrushki/kukly-i-aksessuary/kukly-i-pupsy-so-zvukom-i-mekhanizmom-funktsionaln/kukla-oly-bondibon-36sm-funktsionalnaya-pyot-pisae35028/</t>
  </si>
  <si>
    <t>00-10006382</t>
  </si>
  <si>
    <t>Кукла Play Smart Алина с хвостиками в сумке 22 см., IC рус. арт. 5076</t>
  </si>
  <si>
    <t>https://ghtoys.ru/igrushki/kukly-i-aksessuary/kukly-i-pupsy-so-zvukom-i-mekhanizmom-funktsionaln/kukla-play-smart-alina-s-khvostikami-v-sumke-22-sm/</t>
  </si>
  <si>
    <t>00-10010593</t>
  </si>
  <si>
    <t>Кукла "Сонечка" 42см, 7 фраз + 1 песня, 5412 Play Smart PAC</t>
  </si>
  <si>
    <t>657</t>
  </si>
  <si>
    <t>https://ghtoys.ru/igrushki/kukly-i-aksessuary/kukly-i-pupsy-so-zvukom-i-mekhanizmom-funktsionaln/kukla-sonechka-42sm-7-fraz--1-pesnya-5412-play-sma/</t>
  </si>
  <si>
    <t>00-10006206</t>
  </si>
  <si>
    <t>Кукла функц. Попрыгун Миша  PLAY SMART,прыгает, BOX,  арт. 5279</t>
  </si>
  <si>
    <t>1912</t>
  </si>
  <si>
    <t>1847</t>
  </si>
  <si>
    <t>https://ghtoys.ru/igrushki/kukly-i-aksessuary/kukly-i-pupsy-so-zvukom-i-mekhanizmom-funktsionaln/kukla-funkts-poprygun-misha--play-smartprygaet-box/</t>
  </si>
  <si>
    <t>00-10010456</t>
  </si>
  <si>
    <t>Кукла Play Smart Алина в шапочке в сумке 27 см., IC рус. арт. 5062</t>
  </si>
  <si>
    <t>1194</t>
  </si>
  <si>
    <t>https://ghtoys.ru/igrushki/kukly-i-aksessuary/kukly-i-pupsy-so-zvukom-i-mekhanizmom-funktsionaln/kukla-play-smart-alina-v-shapochke-v-sumke-27-sm-i/</t>
  </si>
  <si>
    <t>00-10006540</t>
  </si>
  <si>
    <t>Пупс функц. Joy Toy BOX 28*26*17 см. Забавный малыш, с погремушкой арт. 5234</t>
  </si>
  <si>
    <t>3046</t>
  </si>
  <si>
    <t>1875</t>
  </si>
  <si>
    <t>1843</t>
  </si>
  <si>
    <t>1811</t>
  </si>
  <si>
    <t>1779</t>
  </si>
  <si>
    <t>https://ghtoys.ru/igrushki/kukly-i-aksessuary/kukly-i-pupsy-so-zvukom-i-mekhanizmom-funktsionaln/pups-funkts-joy-toy-box-282617-sm-zabavnyy-malysh-/</t>
  </si>
  <si>
    <t>00-10006804</t>
  </si>
  <si>
    <t>Кукла серии "Алина" муз.IC рус/укр. в рюкзачке 25 см. PLAY SMART арт. 5143</t>
  </si>
  <si>
    <t>https://ghtoys.ru/igrushki/kukly-i-aksessuary/kukly-i-pupsy-so-zvukom-i-mekhanizmom-funktsionaln/kukla-serii-alina-muzic-rusukr-v-ryukzachk/</t>
  </si>
  <si>
    <t>00-10005692</t>
  </si>
  <si>
    <t>Кукла Маша Веселая Прогулка PLAY SMART,разговаривает,Box.</t>
  </si>
  <si>
    <t>4762</t>
  </si>
  <si>
    <t>2932</t>
  </si>
  <si>
    <t>2882</t>
  </si>
  <si>
    <t>2832</t>
  </si>
  <si>
    <t>2782</t>
  </si>
  <si>
    <t>https://ghtoys.ru/igrushki/kukly-i-aksessuary/kukly-i-pupsy-so-zvukom-i-mekhanizmom-funktsionaln/kukla-masha-veselaya-progulka-play-smartrazgovariv/</t>
  </si>
  <si>
    <t>00-10005732</t>
  </si>
  <si>
    <t>Кукла PLAY SMART Алина в сумке 21 см., IC рус. арт. 5142</t>
  </si>
  <si>
    <t>1088</t>
  </si>
  <si>
    <t>https://ghtoys.ru/igrushki/kukly-i-aksessuary/kukly-i-pupsy-so-zvukom-i-mekhanizmom-funktsionaln/kukla-play-smart-alina-v-sumke-21-sm-ic-rus-art-51/</t>
  </si>
  <si>
    <t>00-10005469</t>
  </si>
  <si>
    <t>Кукла PLAY SMART Алина с косичками  в сумке 26 см., IC рус. арт. 5068</t>
  </si>
  <si>
    <t>https://ghtoys.ru/igrushki/kukly-i-aksessuary/kukly-i-pupsy-so-zvukom-i-mekhanizmom-funktsionaln/kukla-play-smart-alina-s-kosichkami--v-sumke-26-sm/</t>
  </si>
  <si>
    <t>00-10005335</t>
  </si>
  <si>
    <t>Пупс функц.,Joy Toy  с ванночкой для купания 54*39*14 см, BOX, арт. 5304</t>
  </si>
  <si>
    <t>3948</t>
  </si>
  <si>
    <t>2430</t>
  </si>
  <si>
    <t>2389</t>
  </si>
  <si>
    <t>2306</t>
  </si>
  <si>
    <t>https://ghtoys.ru/igrushki/kukly-i-aksessuary/kukly-i-pupsy-so-zvukom-i-mekhanizmom-funktsionaln/pups-funktsjoy-toy--s-vannochkoy-dlya-kupaniya-543/</t>
  </si>
  <si>
    <t>00-10005739</t>
  </si>
  <si>
    <t>Кукла муз. Алина с хвостиками в сумочке 22 см. Play Smart арт. 5058</t>
  </si>
  <si>
    <t>https://ghtoys.ru/igrushki/kukly-i-aksessuary/kukly-i-pupsy-so-zvukom-i-mekhanizmom-funktsionaln/kukla-muz-alina-s-khvostikami-v-sumochke-22-sm-pla/</t>
  </si>
  <si>
    <t>00-10006449</t>
  </si>
  <si>
    <t>Кукла Play Smart Алина в клетчатом платье в сумке 22 см., IC рус. арт. 5064</t>
  </si>
  <si>
    <t>1079</t>
  </si>
  <si>
    <t>https://ghtoys.ru/igrushki/kukly-i-aksessuary/kukly-i-pupsy-so-zvukom-i-mekhanizmom-funktsionaln/kukla-play-smart-alina-v-kletchatom-plate-v-sumke-/</t>
  </si>
  <si>
    <t>00-10005460</t>
  </si>
  <si>
    <t>Пупс Мой малыш Мила Play Smart , играющий, ВОХ 27,9х19х40,6см, арт.5463.</t>
  </si>
  <si>
    <t>4126</t>
  </si>
  <si>
    <t>2540</t>
  </si>
  <si>
    <t>2497</t>
  </si>
  <si>
    <t>2453</t>
  </si>
  <si>
    <t>2410</t>
  </si>
  <si>
    <t>https://ghtoys.ru/igrushki/kukly-i-aksessuary/kukly-i-pupsy-so-zvukom-i-mekhanizmom-funktsionaln/pups-moy-malysh-mila-play-smart--igrayuschiy-vokh-/</t>
  </si>
  <si>
    <t>00-10006174</t>
  </si>
  <si>
    <t>Кукла муз. Алина с косичками в сумочке 22 см. PLAY SMART арт. 5070</t>
  </si>
  <si>
    <t>https://ghtoys.ru/igrushki/kukly-i-aksessuary/kukly-i-pupsy-so-zvukom-i-mekhanizmom-funktsionaln/kukla-muz-alina-s-kosichkami-v-sumochke-22-sm-play/</t>
  </si>
  <si>
    <t>00-10005449</t>
  </si>
  <si>
    <t>Кукла муз. Алина в косынке в рюкзачке 22 см. Play Smart арт. 5065</t>
  </si>
  <si>
    <t>https://ghtoys.ru/igrushki/kukly-i-aksessuary/kukly-i-pupsy-so-zvukom-i-mekhanizmom-funktsionaln/kukla-muz-alina-v-kosynke-v-ryukzachke-22-sm-play-/</t>
  </si>
  <si>
    <t>00-10005532</t>
  </si>
  <si>
    <t>Кукла 36см функциональная (пьёт, писает), озвученная, с аксессуарами,ВОХ 24,5?10,5?35см, арт.M7563-1</t>
  </si>
  <si>
    <t>https://ghtoys.ru/igrushki/kukly-i-aksessuary/kukly-i-pupsy-so-zvukom-i-mekhanizmom-funktsionaln/kukla-36sm-funktsionalnaya-pyot-pisaet-ozvuchennay21811/</t>
  </si>
  <si>
    <t>00-10005474</t>
  </si>
  <si>
    <t>Пупс 36см функциональный (пьёт, писает), озвученный, с аксессуарами, ВОХ 24,5?10,5?35см, арт.M7563-1</t>
  </si>
  <si>
    <t>1584</t>
  </si>
  <si>
    <t>https://ghtoys.ru/igrushki/kukly-i-aksessuary/kukly-i-pupsy-so-zvukom-i-mekhanizmom-funktsionaln/pups-36sm-funktsionalnyy-pyot-pisaet-ozvuchennyy-s21839/</t>
  </si>
  <si>
    <t>00-10005965</t>
  </si>
  <si>
    <t>Пупс 36см функциональный (пьёт, писает), озвученный, с аксессуарами, ВОХ 24,5?10,5?35см, арт.M7563-7</t>
  </si>
  <si>
    <t>https://ghtoys.ru/igrushki/kukly-i-aksessuary/kukly-i-pupsy-so-zvukom-i-mekhanizmom-funktsionaln/pups-36sm-funktsionalnyy-pyot-pisaet-ozvuchennyy-s/</t>
  </si>
  <si>
    <t>00-10006929</t>
  </si>
  <si>
    <t>Кукла 36см функциональная (пьёт, писает), озвученная, с аксессуарами, ВОХ 24,5?10,5?35см, арт.M7563-</t>
  </si>
  <si>
    <t>1039</t>
  </si>
  <si>
    <t>https://ghtoys.ru/igrushki/kukly-i-aksessuary/kukly-i-pupsy-so-zvukom-i-mekhanizmom-funktsionaln/kukla-36sm-funktsionalnaya-pyot-pisaet-ozvuchennay/</t>
  </si>
  <si>
    <t>00-10025617</t>
  </si>
  <si>
    <t>Кукла интерактив. говорящая с телефоном и расческой Але,Лёля!, 28*16*48см, BOX, арт.ZYI-I0001-7</t>
  </si>
  <si>
    <t>7578</t>
  </si>
  <si>
    <t>4666</t>
  </si>
  <si>
    <t>4586</t>
  </si>
  <si>
    <t>4507</t>
  </si>
  <si>
    <t>4427</t>
  </si>
  <si>
    <t>00-10006522</t>
  </si>
  <si>
    <t>Кукла интерактивная говорящая с телефоном и расческой, 28*16*48см, BOX, арт. ZYI-00001-4</t>
  </si>
  <si>
    <t>https://ghtoys.ru/igrushki/kukly-i-aksessuary/kukly-i-pupsy-so-zvukom-i-mekhanizmom-funktsionaln/kukla-interaktivnaya-govoryaschaya-s-telefonom-i-r/</t>
  </si>
  <si>
    <t>00-10012951</t>
  </si>
  <si>
    <t>Кукла ВЕСНА В3734/о Герда праздничная 3 (озвученная)</t>
  </si>
  <si>
    <t>https://ghtoys.ru/igrushki/kukly-i-aksessuary/kukly-i-pupsy-so-zvukom-i-mekhanizmom-funktsionaln/kukla-vesna-v3734o-gerda-prazdnichnaya-3-ozvuchenn/</t>
  </si>
  <si>
    <t>00-10013896</t>
  </si>
  <si>
    <t>Кукла ВЕСНА В3712 Эля кэжуал 1</t>
  </si>
  <si>
    <t>708</t>
  </si>
  <si>
    <t>https://ghtoys.ru/igrushki/kukly-i-aksessuary/kukly-i-pupsy-so-zvukom-i-mekhanizmom-funktsionaln/kukla-vesna-v3712-elya-kezhual-1/</t>
  </si>
  <si>
    <t>00-10013332</t>
  </si>
  <si>
    <t>Кукла ВЕСНА В3686 Эля яркий стиль 1</t>
  </si>
  <si>
    <t>https://ghtoys.ru/igrushki/kukly-i-aksessuary/kukly-i-pupsy-so-zvukom-i-mekhanizmom-funktsionaln/kukla-vesna-v3686-elya-yarkiy-stil-1/</t>
  </si>
  <si>
    <t>00-10013820</t>
  </si>
  <si>
    <t>Кукла ВЕСНА В3683/о Анна модница 3 (озвученная)</t>
  </si>
  <si>
    <t>1612</t>
  </si>
  <si>
    <t>1425</t>
  </si>
  <si>
    <t>1388</t>
  </si>
  <si>
    <t>https://ghtoys.ru/igrushki/kukly-i-aksessuary/kukly-i-pupsy-so-zvukom-i-mekhanizmom-funktsionaln/kukla-vesna-v3683o-anna-modnitsa-3-ozvuchennaya/</t>
  </si>
  <si>
    <t>00-10013986</t>
  </si>
  <si>
    <t>Кукла ВЕСНА В3716/о Анна яркий стиль 3 (озвученная)</t>
  </si>
  <si>
    <t>https://ghtoys.ru/igrushki/kukly-i-aksessuary/kukly-i-pupsy-so-zvukom-i-mekhanizmom-funktsionaln/kukla-vesna-v3716o-anna-yarkiy-stil-3-ozvuchennaya/</t>
  </si>
  <si>
    <t>00-10012735</t>
  </si>
  <si>
    <t>Кукла ВЕСНА В3658/о Анна модница 1 (озвученная)</t>
  </si>
  <si>
    <t>00-10013690</t>
  </si>
  <si>
    <t>Кукла ВЕСНА В3897 Ми-ми-мишки Малыш 4</t>
  </si>
  <si>
    <t>915</t>
  </si>
  <si>
    <t>https://ghtoys.ru/igrushki/kukly-i-aksessuary/kukly-i-pupsy-so-zvukom-i-mekhanizmom-funktsionaln/kukla-vesna-v3897-mi-mi-mishki-malysh-4/</t>
  </si>
  <si>
    <t>00-10013614</t>
  </si>
  <si>
    <t>Кукла ВЕСНА В3860 Ася Ледяные приключения</t>
  </si>
  <si>
    <t>1610</t>
  </si>
  <si>
    <t>1456</t>
  </si>
  <si>
    <t>https://ghtoys.ru/igrushki/kukly-i-aksessuary/kukly-i-pupsy-so-zvukom-i-mekhanizmom-funktsionaln/kukla-vesna-v3860-asya-ledyanye-priklyucheniya/</t>
  </si>
  <si>
    <t>00-10012963</t>
  </si>
  <si>
    <t>Кукла ВЕСНА В3660/о Герда праздничная 1 (озвученная)</t>
  </si>
  <si>
    <t>00-10013464</t>
  </si>
  <si>
    <t>Кукла ВЕСНА В3715/о Анна яркий стиль 2 (озвученная)</t>
  </si>
  <si>
    <t>1479</t>
  </si>
  <si>
    <t>https://ghtoys.ru/igrushki/kukly-i-aksessuary/kukly-i-pupsy-so-zvukom-i-mekhanizmom-funktsionaln/kukla-vesna-v3715o-anna-yarkiy-stil-2-ozvuchennaya/</t>
  </si>
  <si>
    <t>00-10012644</t>
  </si>
  <si>
    <t>Кукла ВЕСНА В3679/о Анна кэжуал 3 (озвученная)</t>
  </si>
  <si>
    <t>https://ghtoys.ru/igrushki/kukly-i-aksessuary/kukly-i-pupsy-so-zvukom-i-mekhanizmom-funktsionaln/kukla-vesna-v3679o-anna-kezhual-3-ozvuchennaya/</t>
  </si>
  <si>
    <t>00-10013450</t>
  </si>
  <si>
    <t>Кукла ВЕСНА В3718/о Анна праздничная 1 (озвученная)</t>
  </si>
  <si>
    <t>1675</t>
  </si>
  <si>
    <t>1558</t>
  </si>
  <si>
    <t>1519</t>
  </si>
  <si>
    <t>1442</t>
  </si>
  <si>
    <t>https://ghtoys.ru/igrushki/kukly-i-aksessuary/kukly-i-pupsy-so-zvukom-i-mekhanizmom-funktsionaln/kukla-vesna-v3718o-anna-prazdnichnaya-1-ozvuchenna/</t>
  </si>
  <si>
    <t>00-10013236</t>
  </si>
  <si>
    <t>Кукла ВЕСНА В3704/о Герда яркий стиль 2 (озвученная)</t>
  </si>
  <si>
    <t>1045</t>
  </si>
  <si>
    <t>00-10013008</t>
  </si>
  <si>
    <t>Кукла ВЕСНА В3706/о Герда модница 3 (озвученная)</t>
  </si>
  <si>
    <t>https://ghtoys.ru/igrushki/kukly-i-aksessuary/kukly-i-pupsy-so-zvukom-i-mekhanizmom-funktsionaln/kukla-vesna-v3706o-gerda-modnitsa-3-ozvuchennaya/</t>
  </si>
  <si>
    <t>00-10013174</t>
  </si>
  <si>
    <t>Кукла ВЕСНА В3026/о Анна 19 (озвученная)</t>
  </si>
  <si>
    <t>1620</t>
  </si>
  <si>
    <t>1431</t>
  </si>
  <si>
    <t>1395</t>
  </si>
  <si>
    <t>1359</t>
  </si>
  <si>
    <t>00-10013272</t>
  </si>
  <si>
    <t>Кукла ВЕСНА В3726/о Инна кэжуал 1 (озвученная)</t>
  </si>
  <si>
    <t>1239</t>
  </si>
  <si>
    <t>https://ghtoys.ru/igrushki/kukly-i-aksessuary/kukly-i-pupsy-so-zvukom-i-mekhanizmom-funktsionaln/kukla-vesna-v3726o-inna-kezhual-1-ozvuchennaya/</t>
  </si>
  <si>
    <t>00-10013633</t>
  </si>
  <si>
    <t>Кукла ВЕСНА В3719/о Анна праздничная 2 (озвученная)</t>
  </si>
  <si>
    <t>https://ghtoys.ru/igrushki/kukly-i-aksessuary/kukly-i-pupsy-so-zvukom-i-mekhanizmom-funktsionaln/kukla-vesna-v3719o-anna-prazdnichnaya-2-ozvuchenna/</t>
  </si>
  <si>
    <t>00-10012694</t>
  </si>
  <si>
    <t>Кукла ВЕСНА В3720/о Милана модница 1 (озвученная)</t>
  </si>
  <si>
    <t>2624</t>
  </si>
  <si>
    <t>2559</t>
  </si>
  <si>
    <t>2494</t>
  </si>
  <si>
    <t>2429</t>
  </si>
  <si>
    <t>00-10012753</t>
  </si>
  <si>
    <t>Кукла ВЕСНА В3216/о Анастасия 8 (озвученная)</t>
  </si>
  <si>
    <t>1326</t>
  </si>
  <si>
    <t>https://ghtoys.ru/igrushki/kukly-i-aksessuary/kukly-i-pupsy-so-zvukom-i-mekhanizmom-funktsionaln/kukla-vesna-v3216o-anastasiya-8-ozvuchennaya/</t>
  </si>
  <si>
    <t>00-10013513</t>
  </si>
  <si>
    <t>Кукла ВЕСНА В3662/о Анна кэжуал 2 (озвученная)</t>
  </si>
  <si>
    <t>https://ghtoys.ru/igrushki/kukly-i-aksessuary/kukly-i-pupsy-so-zvukom-i-mekhanizmom-funktsionaln/kukla-vesna-v3662o-anna-kezhual-2-ozvuchennaya/</t>
  </si>
  <si>
    <t>00-10014030</t>
  </si>
  <si>
    <t>Кукла ВЕСНА В3730/о Алиса модница 1 (озвученная)</t>
  </si>
  <si>
    <t>1715</t>
  </si>
  <si>
    <t>1672</t>
  </si>
  <si>
    <t>1628</t>
  </si>
  <si>
    <t>https://ghtoys.ru/igrushki/kukly-i-aksessuary/kukly-i-pupsy-so-zvukom-i-mekhanizmom-funktsionaln/kukla-vesna-v3730o-alisa-modnitsa-1-ozvuchennaya/</t>
  </si>
  <si>
    <t>00-10012809</t>
  </si>
  <si>
    <t>Кукла ВЕСНА В3732/о Алиса кэжуал 1 (озвученная)</t>
  </si>
  <si>
    <t>1652</t>
  </si>
  <si>
    <t>https://ghtoys.ru/igrushki/kukly-i-aksessuary/kukly-i-pupsy-so-zvukom-i-mekhanizmom-funktsionaln/kukla-vesna-v3732o-alisa-kezhual-1-ozvuchennaya/</t>
  </si>
  <si>
    <t>00-10013275</t>
  </si>
  <si>
    <t>Кукла ВЕСНА В3659/о Анна кэжуал 1 (озвученная)</t>
  </si>
  <si>
    <t>https://ghtoys.ru/igrushki/kukly-i-aksessuary/kukly-i-pupsy-so-zvukom-i-mekhanizmom-funktsionaln/kukla-vesna-v3659o-anna-kezhual-1-ozvuchennaya/</t>
  </si>
  <si>
    <t>00-10013062</t>
  </si>
  <si>
    <t>Кукла ВЕСНА В3657/о Герда модница 1 (озвученная)</t>
  </si>
  <si>
    <t>00-10013033</t>
  </si>
  <si>
    <t>Кукла ВЕСНА В3898 Ми-ми-мишки Малыш 5</t>
  </si>
  <si>
    <t>https://ghtoys.ru/igrushki/kukly-i-aksessuary/kukly-i-pupsy-so-zvukom-i-mekhanizmom-funktsionaln/kukla-vesna-v3898-mi-mi-mishki-malysh-5/</t>
  </si>
  <si>
    <t>00-10012983</t>
  </si>
  <si>
    <t>Кукла ВЕСНА В3708/о Герда праздничная 2 (озвученная)</t>
  </si>
  <si>
    <t>https://ghtoys.ru/igrushki/kukly-i-aksessuary/kukly-i-pupsy-so-zvukom-i-mekhanizmom-funktsionaln/kukla-vesna-v3708o-gerda-prazdnichnaya-2-ozvuchenn/</t>
  </si>
  <si>
    <t>00-10012826</t>
  </si>
  <si>
    <t>Кукла ВЕСНА В3050/о Анна 21 (озвученная)</t>
  </si>
  <si>
    <t>1667</t>
  </si>
  <si>
    <t>1543</t>
  </si>
  <si>
    <t>https://ghtoys.ru/igrushki/kukly-i-aksessuary/kukly-i-pupsy-so-zvukom-i-mekhanizmom-funktsionaln/kukla-vesna-v3050o-anna-21-ozvuchennaya/</t>
  </si>
  <si>
    <t>00-10013849</t>
  </si>
  <si>
    <t>Кукла ВЕСНА В3699 Мила модница 3</t>
  </si>
  <si>
    <t>914</t>
  </si>
  <si>
    <t>https://ghtoys.ru/igrushki/kukly-i-aksessuary/kukly-i-pupsy-so-zvukom-i-mekhanizmom-funktsionaln/kukla-vesna-v3699-mila-modnitsa-3/</t>
  </si>
  <si>
    <t>00-10013256</t>
  </si>
  <si>
    <t>Кукла ВЕСНА В3678/о Герда кэжуал 1 (озвученная)</t>
  </si>
  <si>
    <t>https://ghtoys.ru/igrushki/kukly-i-aksessuary/kukly-i-pupsy-so-zvukom-i-mekhanizmom-funktsionaln/kukla-vesna-v3678o-gerda-kezhual-1-ozvuchennaya/</t>
  </si>
  <si>
    <t>00-10013167</t>
  </si>
  <si>
    <t>Кукла ВЕСНА В3729/о Снежана праздничная 2 (озвученная)</t>
  </si>
  <si>
    <t>3187</t>
  </si>
  <si>
    <t>3029</t>
  </si>
  <si>
    <t>2950</t>
  </si>
  <si>
    <t>https://ghtoys.ru/igrushki/kukly-i-aksessuary/kukly-i-pupsy-so-zvukom-i-mekhanizmom-funktsionaln/kukla-vesna-v3729o-snezhana-prazdnichnaya-2-ozvuch/</t>
  </si>
  <si>
    <t>00-10025857</t>
  </si>
  <si>
    <t>Кукла ВЕСНА В3694 Алла кэжуал 3</t>
  </si>
  <si>
    <t>https://ghtoys.ru/igrushki/kukly-i-aksessuary/kukly-i-pupsy-so-zvukom-i-mekhanizmom-funktsionaln/kukla-vesna-v3694-alla-kezhual-3/</t>
  </si>
  <si>
    <t>00-10013271</t>
  </si>
  <si>
    <t>Кукла ВЕСНА В3895 Ми-ми-мишки Малыш 2</t>
  </si>
  <si>
    <t>https://ghtoys.ru/igrushki/kukly-i-aksessuary/kukly-i-pupsy-so-zvukom-i-mekhanizmom-funktsionaln/kukla-vesna-v3895-mi-mi-mishki-malysh-2/</t>
  </si>
  <si>
    <t>00-10025746</t>
  </si>
  <si>
    <t>Набор кукольной мебели ДЕСЯТОЕ КОРОЛЕВСТВО 01159 Кроватка Соня</t>
  </si>
  <si>
    <t>2521</t>
  </si>
  <si>
    <t>1552</t>
  </si>
  <si>
    <t>https://ghtoys.ru/igrushki/kukly-i-aksessuary/odezhda-aksessuary-dlya-kukol/nabor-kukolnoy-mebeli-desyatoe-korolevstvo-01159-k/</t>
  </si>
  <si>
    <t>00-10025704</t>
  </si>
  <si>
    <t>Набор кукольной мебели ДЕСЯТОЕ КОРОЛЕВСТВО 02945 Кроватка Катюша</t>
  </si>
  <si>
    <t>00-10025670</t>
  </si>
  <si>
    <t>Набор кукольной мебели ДЕСЯТОЕ КОРОЛЕВСТВО 02716 Кроватка большая</t>
  </si>
  <si>
    <t>1541</t>
  </si>
  <si>
    <t>1514</t>
  </si>
  <si>
    <t>https://ghtoys.ru/igrushki/kukly-i-aksessuary/odezhda-aksessuary-dlya-kukol/nabor-kukolnoy-mebeli-desyatoe-korolevstvo-02716-k/</t>
  </si>
  <si>
    <t>00-10025681</t>
  </si>
  <si>
    <t>Набор кукольной мебели КРАСНОКАМСКАЯ ИГРУШКА КМ-03 Столик с четырьмя стульчиками</t>
  </si>
  <si>
    <t>1047</t>
  </si>
  <si>
    <t>00-10013454</t>
  </si>
  <si>
    <t>Набор КРАСНОКАМСКАЯ ИГРУШКА Н-18 Ширма для кукольного театра</t>
  </si>
  <si>
    <t>3919</t>
  </si>
  <si>
    <t>2392</t>
  </si>
  <si>
    <t>2351</t>
  </si>
  <si>
    <t>2310</t>
  </si>
  <si>
    <t>2268</t>
  </si>
  <si>
    <t>https://ghtoys.ru/igrushki/kukly-i-aksessuary/odezhda-aksessuary-dlya-kukol/nabor-krasnokamskaya-igrushka-n-18-shirma-dlya-kuk/</t>
  </si>
  <si>
    <t>00-10012068</t>
  </si>
  <si>
    <t>Виана</t>
  </si>
  <si>
    <t>Одежда для кукол "Виана" 128.20</t>
  </si>
  <si>
    <t>00-10012430</t>
  </si>
  <si>
    <t>Одежда для кукол "Виана" 128.18</t>
  </si>
  <si>
    <t>00-10011704</t>
  </si>
  <si>
    <t>Одежда для кукол "Виана" 125.07</t>
  </si>
  <si>
    <t>00-10011993</t>
  </si>
  <si>
    <t>Одежда для кукол. Модель 11.087</t>
  </si>
  <si>
    <t>00-10011778</t>
  </si>
  <si>
    <t>Одежда для кукол. Модель 11.159</t>
  </si>
  <si>
    <t>00-10011801</t>
  </si>
  <si>
    <t>Одежда для кукол "Виана" 128.33</t>
  </si>
  <si>
    <t>00-10012097</t>
  </si>
  <si>
    <t>Одежда для кукол "Виана" 128.22</t>
  </si>
  <si>
    <t>00-10012437</t>
  </si>
  <si>
    <t>Одежда для кукол. Модель 11.103</t>
  </si>
  <si>
    <t>00-10012305</t>
  </si>
  <si>
    <t>Одежда для кукол. Модель 11.148</t>
  </si>
  <si>
    <t>00-10011651</t>
  </si>
  <si>
    <t>Одежда для кукол "Виана" 128.30</t>
  </si>
  <si>
    <t>00-10012395</t>
  </si>
  <si>
    <t>Одежда для кукол "Виана" 128.31</t>
  </si>
  <si>
    <t>00-10012309</t>
  </si>
  <si>
    <t>Одежда для кукол. Модель 11.425</t>
  </si>
  <si>
    <t>00-10011752</t>
  </si>
  <si>
    <t>Одежда для кукол. Модель 11.078</t>
  </si>
  <si>
    <t>00-10013891</t>
  </si>
  <si>
    <t>Happykon</t>
  </si>
  <si>
    <t>Набор кукольной мебели HAPPYKON HK-M003 Прихожая</t>
  </si>
  <si>
    <t>https://ghtoys.ru/igrushki/kukly-i-aksessuary/odezhda-aksessuary-dlya-kukol/nabor-kukolnoy-mebeli-happykon-hk-m003-prikhozhaya/</t>
  </si>
  <si>
    <t>00-10013198</t>
  </si>
  <si>
    <t>Домик HAPPYKON HK-D014 Сакура с мебелью</t>
  </si>
  <si>
    <t>1274</t>
  </si>
  <si>
    <t>1242</t>
  </si>
  <si>
    <t>https://ghtoys.ru/igrushki/kukly-i-aksessuary/odezhda-aksessuary-dlya-kukol/domik-happykon-hk-d014-sakura-s-mebelyu/</t>
  </si>
  <si>
    <t>00-10014019</t>
  </si>
  <si>
    <t>Мякиши</t>
  </si>
  <si>
    <t>Мягкая игрушка МЯКИШИ 432 Sleepy Toys Мишка</t>
  </si>
  <si>
    <t>https://ghtoys.ru/igrushki/myagkie-igrushki/myagkaya-igrushka-myakishi-432-sleepy-toys-mishka/</t>
  </si>
  <si>
    <t>00-10025121</t>
  </si>
  <si>
    <t>Игрушка мягкая Мой Щенок</t>
  </si>
  <si>
    <t>https://ghtoys.ru/igrushki/myagkie-igrushki/igrushka-myagkaya-moy-schenok/</t>
  </si>
  <si>
    <t>00-10012175</t>
  </si>
  <si>
    <t>Игрушка-рукавичка 'Волк'   120 ФОКС</t>
  </si>
  <si>
    <t>00-10012636</t>
  </si>
  <si>
    <t>Мягкая игрушка МЯКИШИ 431 Sleepy Toys Щенок</t>
  </si>
  <si>
    <t>https://ghtoys.ru/igrushki/myagkie-igrushki/myagkaya-igrushka-myakishi-431-sleepy-toys-schenok/</t>
  </si>
  <si>
    <t>00-10016353</t>
  </si>
  <si>
    <t>Мягкая игрушка Малышарики Пандочка с вишневыми косточками</t>
  </si>
  <si>
    <t>https://ghtoys.ru/igrushki/myagkie-igrushki/myagkaya-igrushka-malyshariki-pandochka-s-vishnevy/</t>
  </si>
  <si>
    <t>00-10013978</t>
  </si>
  <si>
    <t>Мягкая игрушка МЯКИШИ 250 Мой Зайчик</t>
  </si>
  <si>
    <t>https://ghtoys.ru/igrushki/myagkie-igrushki/myagkaya-igrushka-myakishi-250-moy-zaychik/</t>
  </si>
  <si>
    <t>00-10016556</t>
  </si>
  <si>
    <t>Мягкая игрушка Малышарики Ёжик с вишневыми косточками</t>
  </si>
  <si>
    <t>https://ghtoys.ru/igrushki/myagkie-igrushki/myagkaya-igrushka-malyshariki-yozhik-s-vishnevymi-/</t>
  </si>
  <si>
    <t>00-10011787</t>
  </si>
  <si>
    <t>234 Развивающая интерактивная игра "Я сам" 2</t>
  </si>
  <si>
    <t>1122</t>
  </si>
  <si>
    <t>00-10024800</t>
  </si>
  <si>
    <t>Игрушка Доктор Мякиш Попугай</t>
  </si>
  <si>
    <t>https://ghtoys.ru/igrushki/myagkie-igrushki/igrushka-doktor-myakish-popugay/</t>
  </si>
  <si>
    <t>00-10024463</t>
  </si>
  <si>
    <t>Игрушка Доктор Мякиш Сова</t>
  </si>
  <si>
    <t>00-10012967</t>
  </si>
  <si>
    <t>Happy Baby</t>
  </si>
  <si>
    <t>Игрушка HAPPY BABY 330347 FUNNI BUTTERFLY</t>
  </si>
  <si>
    <t>https://ghtoys.ru/igrushki/myagkie-igrushki/igrushka-happy-baby-330347-funni-butterfly/</t>
  </si>
  <si>
    <t>00-10020938</t>
  </si>
  <si>
    <t>Гнутики</t>
  </si>
  <si>
    <t>Гнутики. Мягкая игрушка "Ёжик -Колючий Клубочек", 22 см, в коробке арт.MT-042018-1-22</t>
  </si>
  <si>
    <t>https://ghtoys.ru/igrushki/myagkie-igrushki/gnutiki-myagkaya-igrushka-yozhik--kolyuchiy-kluboc/</t>
  </si>
  <si>
    <t>00-10025105</t>
  </si>
  <si>
    <t>Гнутики. Мягкая игрушка "Волчок - Серый Бочок" (22*11*11) арт.MT-042018-3-22</t>
  </si>
  <si>
    <t>https://ghtoys.ru/igrushki/myagkie-igrushki/gnutiki-myagkaya-igrushka-volchok---seryy-bochok-2/</t>
  </si>
  <si>
    <t>00-10019306</t>
  </si>
  <si>
    <t>Гнутики. Мягкая игрушка "Барбос-Черный Нос", 22 см, в коробке арт.MT-042017-4-22</t>
  </si>
  <si>
    <t>00-10014202</t>
  </si>
  <si>
    <t>Игрушка Вывернушка мини 2 в 1 Собака-Свинья 8 см (Т13799-18)</t>
  </si>
  <si>
    <t>https://ghtoys.ru/igrushki/myagkie-igrushki/igrushka-vyvernushka-mini-2-v-1-sobaka-svinya-8-sm/</t>
  </si>
  <si>
    <t>00-10015859</t>
  </si>
  <si>
    <t>Sweet Pups</t>
  </si>
  <si>
    <t>Пирожное-щенок Sweet Pups</t>
  </si>
  <si>
    <t>https://ghtoys.ru/igrushki/myagkie-igrushki/pirozhnoe-schenok-sweet-pups/</t>
  </si>
  <si>
    <t>00-10016512</t>
  </si>
  <si>
    <t>Moulin Roty</t>
  </si>
  <si>
    <t>Многофункциональная мягкая игрушка Moulin Roty Бегемотик</t>
  </si>
  <si>
    <t>4378</t>
  </si>
  <si>
    <t>2648</t>
  </si>
  <si>
    <t>2583</t>
  </si>
  <si>
    <t>2517</t>
  </si>
  <si>
    <t>2451</t>
  </si>
  <si>
    <t>00-10014366</t>
  </si>
  <si>
    <t>Комфортер Moulin Roty Котик</t>
  </si>
  <si>
    <t>https://ghtoys.ru/igrushki/myagkie-igrushki/komforter-moulin-roty-kotik/</t>
  </si>
  <si>
    <t>00-10015213</t>
  </si>
  <si>
    <t>Музыкальная кукла Moulin Roty "Сова"</t>
  </si>
  <si>
    <t>4719</t>
  </si>
  <si>
    <t>2855</t>
  </si>
  <si>
    <t>2784</t>
  </si>
  <si>
    <t>2713</t>
  </si>
  <si>
    <t>2642</t>
  </si>
  <si>
    <t>00-10014545</t>
  </si>
  <si>
    <t>Игрушка-комфортер Moulin Roty Бегемотик</t>
  </si>
  <si>
    <t>2995</t>
  </si>
  <si>
    <t>1722</t>
  </si>
  <si>
    <t>00-10016260</t>
  </si>
  <si>
    <t>Музыкальная игрушка Moulin Roty Сова</t>
  </si>
  <si>
    <t>3590</t>
  </si>
  <si>
    <t>2171</t>
  </si>
  <si>
    <t>2118</t>
  </si>
  <si>
    <t>2064</t>
  </si>
  <si>
    <t>2010</t>
  </si>
  <si>
    <t>00-10014652</t>
  </si>
  <si>
    <t>Мышка Moulin Roty Сиси</t>
  </si>
  <si>
    <t>2678</t>
  </si>
  <si>
    <t>1539</t>
  </si>
  <si>
    <t>https://ghtoys.ru/igrushki/myagkie-igrushki/myshka-moulin-roty-sisi/</t>
  </si>
  <si>
    <t>00-10015830</t>
  </si>
  <si>
    <t>Музыкальная игрушка Moulin Roty Собачка</t>
  </si>
  <si>
    <t>https://ghtoys.ru/igrushki/myagkie-igrushki/muzykalnaya-igrushka-moulin-roty-sobachka/</t>
  </si>
  <si>
    <t>00-10016232</t>
  </si>
  <si>
    <t>Мышонок Moulin Roty с замочком</t>
  </si>
  <si>
    <t>749</t>
  </si>
  <si>
    <t>https://ghtoys.ru/igrushki/myagkie-igrushki/myshonok-moulin-roty-s-zamochkom/</t>
  </si>
  <si>
    <t>00-10016987</t>
  </si>
  <si>
    <t>Мышка Moulin Roty Маленькая Нини</t>
  </si>
  <si>
    <t>1598</t>
  </si>
  <si>
    <t>https://ghtoys.ru/igrushki/myagkie-igrushki/myshka-moulin-roty-malenkaya-nini/</t>
  </si>
  <si>
    <t>00-10014385</t>
  </si>
  <si>
    <t>Гусь Moulin Roty, серый</t>
  </si>
  <si>
    <t>2498</t>
  </si>
  <si>
    <t>1511</t>
  </si>
  <si>
    <t>https://ghtoys.ru/igrushki/myagkie-igrushki/gus-moulin-roty-seryy/</t>
  </si>
  <si>
    <t>00-10016547</t>
  </si>
  <si>
    <t>Мягкая игрушка Moulin Roty Кролик</t>
  </si>
  <si>
    <t>00-10016279</t>
  </si>
  <si>
    <t>Кукла Moulin Roty Мадмуазель Агате, 26 см</t>
  </si>
  <si>
    <t>https://ghtoys.ru/igrushki/myagkie-igrushki/kukla-moulin-roty-madmuazel-agate-26-sm/</t>
  </si>
  <si>
    <t>00-10016291</t>
  </si>
  <si>
    <t>Маленькая Жаннет - утка</t>
  </si>
  <si>
    <t>https://ghtoys.ru/igrushki/myagkie-igrushki/malenkaya-zhannet---utka/</t>
  </si>
  <si>
    <t>00-10016081</t>
  </si>
  <si>
    <t>Лиса Moulin Roty</t>
  </si>
  <si>
    <t>3825</t>
  </si>
  <si>
    <t>2314</t>
  </si>
  <si>
    <t>2142</t>
  </si>
  <si>
    <t>https://ghtoys.ru/igrushki/myagkie-igrushki/lisa-moulin-roty/</t>
  </si>
  <si>
    <t>00-10016310</t>
  </si>
  <si>
    <t>Мышка Moulin Roty Мими</t>
  </si>
  <si>
    <t>https://ghtoys.ru/igrushki/myagkie-igrushki/myshka-moulin-roty-mimi/</t>
  </si>
  <si>
    <t>00-10016931</t>
  </si>
  <si>
    <t>Игрушка-комфортер Moulin Roty Котик</t>
  </si>
  <si>
    <t>3468</t>
  </si>
  <si>
    <t>1994</t>
  </si>
  <si>
    <t>https://ghtoys.ru/igrushki/myagkie-igrushki/igrushka-komforter-moulin-roty-kotik/</t>
  </si>
  <si>
    <t>00-10014100</t>
  </si>
  <si>
    <t>Мягкая игрушка Moulin Roty Мышка Нини</t>
  </si>
  <si>
    <t>5233</t>
  </si>
  <si>
    <t>3165</t>
  </si>
  <si>
    <t>3087</t>
  </si>
  <si>
    <t>3008</t>
  </si>
  <si>
    <t>2930</t>
  </si>
  <si>
    <t>00-10014338</t>
  </si>
  <si>
    <t>Мягкая игрушка Moulin Roty Слоник (арт. 671050)</t>
  </si>
  <si>
    <t>2456</t>
  </si>
  <si>
    <t>1485</t>
  </si>
  <si>
    <t>1449</t>
  </si>
  <si>
    <t>https://ghtoys.ru/igrushki/myagkie-igrushki/myagkaya-igrushka-moulin-roty-slonik-art-671050/</t>
  </si>
  <si>
    <t>00-10014214</t>
  </si>
  <si>
    <t>Мягкая игрушка Moulin Roty Уточка Жанна (арт. 632115)</t>
  </si>
  <si>
    <t>5290</t>
  </si>
  <si>
    <t>3200</t>
  </si>
  <si>
    <t>3041</t>
  </si>
  <si>
    <t>2962</t>
  </si>
  <si>
    <t>00-10016878</t>
  </si>
  <si>
    <t>Музыкальная игрушка Moulin Roty Овечка</t>
  </si>
  <si>
    <t>3638</t>
  </si>
  <si>
    <t>2200</t>
  </si>
  <si>
    <t>2146</t>
  </si>
  <si>
    <t>2037</t>
  </si>
  <si>
    <t>00-10015317</t>
  </si>
  <si>
    <t>Мягкая игрушка Moulin Roty Коала</t>
  </si>
  <si>
    <t>https://ghtoys.ru/igrushki/myagkie-igrushki/myagkaya-igrushka-moulin-roty-koala/</t>
  </si>
  <si>
    <t>00-10015030</t>
  </si>
  <si>
    <t>Кролик Moulin Roty с замочком</t>
  </si>
  <si>
    <t>https://ghtoys.ru/igrushki/myagkie-igrushki/krolik-moulin-roty-s-zamochkom/</t>
  </si>
  <si>
    <t>00-10014305</t>
  </si>
  <si>
    <t>Многофункциональная мягкая игрушка Moulin Roty Котик</t>
  </si>
  <si>
    <t>4783</t>
  </si>
  <si>
    <t>2893</t>
  </si>
  <si>
    <t>2821</t>
  </si>
  <si>
    <t>2750</t>
  </si>
  <si>
    <t>https://ghtoys.ru/igrushki/myagkie-igrushki/mnogofunktsionalnaya-myagkaya-igrushka-moulin-roty/</t>
  </si>
  <si>
    <t>00-10015150</t>
  </si>
  <si>
    <t>Бегемот Moulin Roty (арт. 658024)</t>
  </si>
  <si>
    <t>https://ghtoys.ru/igrushki/myagkie-igrushki/begemot-moulin-roty-art-658024/</t>
  </si>
  <si>
    <t>00-10016549</t>
  </si>
  <si>
    <t>Собака Moulin Roty Юлиус</t>
  </si>
  <si>
    <t>5349</t>
  </si>
  <si>
    <t>3236</t>
  </si>
  <si>
    <t>3155</t>
  </si>
  <si>
    <t>3075</t>
  </si>
  <si>
    <t>https://ghtoys.ru/igrushki/myagkie-igrushki/sobaka-moulin-roty-yulius/</t>
  </si>
  <si>
    <t>00-10014562</t>
  </si>
  <si>
    <t>Мягкая игрушка Moulin Roty Кошка Агата</t>
  </si>
  <si>
    <t>2859</t>
  </si>
  <si>
    <t>1729</t>
  </si>
  <si>
    <t>1686</t>
  </si>
  <si>
    <t>1643</t>
  </si>
  <si>
    <t>https://ghtoys.ru/igrushki/myagkie-igrushki/myagkaya-igrushka-moulin-roty-koshka-agata/</t>
  </si>
  <si>
    <t>00-10016362</t>
  </si>
  <si>
    <t>Гусыня Moulin Roty Ольга</t>
  </si>
  <si>
    <t>4469</t>
  </si>
  <si>
    <t>2703</t>
  </si>
  <si>
    <t>2636</t>
  </si>
  <si>
    <t>2569</t>
  </si>
  <si>
    <t>2502</t>
  </si>
  <si>
    <t>https://ghtoys.ru/igrushki/myagkie-igrushki/gusynya-moulin-roty-olga/</t>
  </si>
  <si>
    <t>00-10016576</t>
  </si>
  <si>
    <t>Интерактивная мягкая игрушка Moulin Roty Обезьянка</t>
  </si>
  <si>
    <t>2585</t>
  </si>
  <si>
    <t>1563</t>
  </si>
  <si>
    <t>https://ghtoys.ru/igrushki/myagkie-igrushki/interaktivnaya-myagkaya-igrushka-moulin-roty-obezy/</t>
  </si>
  <si>
    <t>00-10014368</t>
  </si>
  <si>
    <t>Музыкальная игрушка Moulin Roty Мышка</t>
  </si>
  <si>
    <t>3759</t>
  </si>
  <si>
    <t>2274</t>
  </si>
  <si>
    <t>2217</t>
  </si>
  <si>
    <t>2161</t>
  </si>
  <si>
    <t>2105</t>
  </si>
  <si>
    <t>https://ghtoys.ru/igrushki/myagkie-igrushki/muzykalnaya-igrushka-moulin-roty-myshka/</t>
  </si>
  <si>
    <t>00-10014373</t>
  </si>
  <si>
    <t>Гусь Moulin Roty, голубой</t>
  </si>
  <si>
    <t>https://ghtoys.ru/igrushki/myagkie-igrushki/gus-moulin-roty-goluboy/</t>
  </si>
  <si>
    <t>00-10015752</t>
  </si>
  <si>
    <t>Музыкальная кукла Moulin Roty "Мышка"</t>
  </si>
  <si>
    <t>3490</t>
  </si>
  <si>
    <t>2111</t>
  </si>
  <si>
    <t>2059</t>
  </si>
  <si>
    <t>2006</t>
  </si>
  <si>
    <t>1954</t>
  </si>
  <si>
    <t>https://ghtoys.ru/igrushki/myagkie-igrushki/muzykalnaya-kukla-moulin-roty-myshka/</t>
  </si>
  <si>
    <t>00-10014353</t>
  </si>
  <si>
    <t>Игрушка-комфортер Moulin Roty Львёнок</t>
  </si>
  <si>
    <t>00-10017035</t>
  </si>
  <si>
    <t>Музыкальная собака Moulin Roty</t>
  </si>
  <si>
    <t>3635</t>
  </si>
  <si>
    <t>2144</t>
  </si>
  <si>
    <t>2035</t>
  </si>
  <si>
    <t>https://ghtoys.ru/igrushki/myagkie-igrushki/muzykalnaya-sobaka-moulin-roty/</t>
  </si>
  <si>
    <t>00-10016488</t>
  </si>
  <si>
    <t>Гусь Moulin Roty, желтый, мини</t>
  </si>
  <si>
    <t>00-10015125</t>
  </si>
  <si>
    <t>Кролик Moulin Roty Силван</t>
  </si>
  <si>
    <t>5229</t>
  </si>
  <si>
    <t>3163</t>
  </si>
  <si>
    <t>3085</t>
  </si>
  <si>
    <t>3006</t>
  </si>
  <si>
    <t>2928</t>
  </si>
  <si>
    <t>https://ghtoys.ru/igrushki/myagkie-igrushki/krolik-moulin-roty-silvan/</t>
  </si>
  <si>
    <t>00-10014685</t>
  </si>
  <si>
    <t>Медвежонок Moulin Roty коричневый, с замочком</t>
  </si>
  <si>
    <t>https://ghtoys.ru/igrushki/myagkie-igrushki/medvezhonok-moulin-roty-korichnevyy-s-zamochkom/</t>
  </si>
  <si>
    <t>00-10014795</t>
  </si>
  <si>
    <t>Мышка Moulin Roty Лала</t>
  </si>
  <si>
    <t>https://ghtoys.ru/igrushki/myagkie-igrushki/myshka-moulin-roty-lala/</t>
  </si>
  <si>
    <t>00-10016755</t>
  </si>
  <si>
    <t>Кукла Moulin Roty Мадмуазель Бланш, 26 см</t>
  </si>
  <si>
    <t>https://ghtoys.ru/igrushki/myagkie-igrushki/kukla-moulin-roty-madmuazel-blansh-26-sm/</t>
  </si>
  <si>
    <t>00-10016992</t>
  </si>
  <si>
    <t>Опаздывающий кролик Moulin Roty</t>
  </si>
  <si>
    <t>3699</t>
  </si>
  <si>
    <t>2237</t>
  </si>
  <si>
    <t>2182</t>
  </si>
  <si>
    <t>2071</t>
  </si>
  <si>
    <t>https://ghtoys.ru/igrushki/myagkie-igrushki/opazdyvayuschiy-krolik-moulin-roty/</t>
  </si>
  <si>
    <t>00-10016381</t>
  </si>
  <si>
    <t>Медвежонок Moulin Roty кремовый, с замочком</t>
  </si>
  <si>
    <t>00-10015261</t>
  </si>
  <si>
    <t>Мышка Moulin Roty, мини</t>
  </si>
  <si>
    <t>2249</t>
  </si>
  <si>
    <t>1360</t>
  </si>
  <si>
    <t>1259</t>
  </si>
  <si>
    <t>https://ghtoys.ru/igrushki/myagkie-igrushki/myshka-moulin-roty-mini/</t>
  </si>
  <si>
    <t>00-10016814</t>
  </si>
  <si>
    <t>Коала Moulin Roty Габин</t>
  </si>
  <si>
    <t>4419</t>
  </si>
  <si>
    <t>2607</t>
  </si>
  <si>
    <t>2474</t>
  </si>
  <si>
    <t>https://ghtoys.ru/igrushki/myagkie-igrushki/koala-moulin-roty-gabin/</t>
  </si>
  <si>
    <t>00-10017089</t>
  </si>
  <si>
    <t>Кукла Moulin Roty Мадам Констанция, 37 см</t>
  </si>
  <si>
    <t>6888</t>
  </si>
  <si>
    <t>4167</t>
  </si>
  <si>
    <t>4063</t>
  </si>
  <si>
    <t>3960</t>
  </si>
  <si>
    <t>3857</t>
  </si>
  <si>
    <t>https://ghtoys.ru/igrushki/myagkie-igrushki/kukla-moulin-roty-madam-konstantsiya-37-sm/</t>
  </si>
  <si>
    <t>00-10014057</t>
  </si>
  <si>
    <t>Кукла Moulin Roty Мадемуазель Колетт, 39 см</t>
  </si>
  <si>
    <t>5613</t>
  </si>
  <si>
    <t>3395</t>
  </si>
  <si>
    <t>3311</t>
  </si>
  <si>
    <t>3227</t>
  </si>
  <si>
    <t>3143</t>
  </si>
  <si>
    <t>https://ghtoys.ru/igrushki/myagkie-igrushki/kukla-moulin-roty-mademuazel-kolett-39-sm/</t>
  </si>
  <si>
    <t>00-10014718</t>
  </si>
  <si>
    <t>Кукла Moulin Roty Мадмуазель Элоиза, 26 см</t>
  </si>
  <si>
    <t>https://ghtoys.ru/igrushki/myagkie-igrushki/kukla-moulin-roty-madmuazel-eloiza-26-sm/</t>
  </si>
  <si>
    <t>00-10015951</t>
  </si>
  <si>
    <t>Ослик Moulin Roty Бернаби</t>
  </si>
  <si>
    <t>https://ghtoys.ru/igrushki/myagkie-igrushki/oslik-moulin-roty-bernabi/</t>
  </si>
  <si>
    <t>00-10016622</t>
  </si>
  <si>
    <t>Собака Moulin Roty с карманом</t>
  </si>
  <si>
    <t>5125</t>
  </si>
  <si>
    <t>3100</t>
  </si>
  <si>
    <t>3023</t>
  </si>
  <si>
    <t>2946</t>
  </si>
  <si>
    <t>2870</t>
  </si>
  <si>
    <t>https://ghtoys.ru/igrushki/myagkie-igrushki/sobaka-moulin-roty-s-karmanom/</t>
  </si>
  <si>
    <t>00-10016123</t>
  </si>
  <si>
    <t>Кукла Moulin Roty Мадмуазель Эглантин, 39 см</t>
  </si>
  <si>
    <t>https://ghtoys.ru/igrushki/myagkie-igrushki/kukla-moulin-roty-madmuazel-eglantin-39-sm/</t>
  </si>
  <si>
    <t>00-10015700</t>
  </si>
  <si>
    <t>Страус Moulin Roty Петуния</t>
  </si>
  <si>
    <t>https://ghtoys.ru/igrushki/myagkie-igrushki/straus-moulin-roty-petuniya/</t>
  </si>
  <si>
    <t>00-10014250</t>
  </si>
  <si>
    <t>Большая мультиактивная собака Moulin Roty</t>
  </si>
  <si>
    <t>https://ghtoys.ru/igrushki/myagkie-igrushki/bolshaya-multiaktivnaya-sobaka-moulin-roty/</t>
  </si>
  <si>
    <t>00-10015471</t>
  </si>
  <si>
    <t>Кролик Moulin Roty Маленький Сильвиан</t>
  </si>
  <si>
    <t>https://ghtoys.ru/igrushki/myagkie-igrushki/krolik-moulin-roty-malenkiy-silvian/</t>
  </si>
  <si>
    <t>00-10015560</t>
  </si>
  <si>
    <t>Курочка Moulin Roty Маленькая Фелиция</t>
  </si>
  <si>
    <t>2948</t>
  </si>
  <si>
    <t>https://ghtoys.ru/igrushki/myagkie-igrushki/kurochka-moulin-roty-malenkaya-felitsiya/</t>
  </si>
  <si>
    <t>00-10015857</t>
  </si>
  <si>
    <t>Мышь</t>
  </si>
  <si>
    <t>https://ghtoys.ru/igrushki/myagkie-igrushki/mysh/</t>
  </si>
  <si>
    <t>00-10015631</t>
  </si>
  <si>
    <t>Кит Moulin Roty Жозефина, 60 см</t>
  </si>
  <si>
    <t>4335</t>
  </si>
  <si>
    <t>2622</t>
  </si>
  <si>
    <t>2557</t>
  </si>
  <si>
    <t>2492</t>
  </si>
  <si>
    <t>2427</t>
  </si>
  <si>
    <t>https://ghtoys.ru/igrushki/myagkie-igrushki/kit-moulin-roty-zhozefina-60-sm/</t>
  </si>
  <si>
    <t>00-10015396</t>
  </si>
  <si>
    <t>Kaloo</t>
  </si>
  <si>
    <t>Мини-игрушки Kaloo, коллекция Руж, в ассортименте, зайцы и мишки</t>
  </si>
  <si>
    <t>1069</t>
  </si>
  <si>
    <t>00-10015556</t>
  </si>
  <si>
    <t>Мини-игрушки Kaloo, коллекция Руж, в ассортименте</t>
  </si>
  <si>
    <t>https://ghtoys.ru/igrushki/myagkie-igrushki/mini-igrushki-kaloo-kollektsiya-ruzh-v-assortiment/</t>
  </si>
  <si>
    <t>00-10015466</t>
  </si>
  <si>
    <t>Мишка Kaloo, маленький, розовый, коллекция Руж</t>
  </si>
  <si>
    <t>https://ghtoys.ru/igrushki/myagkie-igrushki/mishka-kaloo-malenkiy-rozovyy-kollektsiya-ruzh/</t>
  </si>
  <si>
    <t>00-10015711</t>
  </si>
  <si>
    <t>Мини-игрушки Kaloo, коллекция Жемчуг, в ассортименте</t>
  </si>
  <si>
    <t>00-10016042</t>
  </si>
  <si>
    <t>Мишка Kaloo, маленький, голубой, коллекция Руж</t>
  </si>
  <si>
    <t>https://ghtoys.ru/igrushki/myagkie-igrushki/mishka-kaloo-malenkiy-goluboy-kollektsiya-ruzh/</t>
  </si>
  <si>
    <t>00-10015421</t>
  </si>
  <si>
    <t>Sigikid</t>
  </si>
  <si>
    <t>Мягкая игрушка SigiKid Храбый лев</t>
  </si>
  <si>
    <t>10399</t>
  </si>
  <si>
    <t>9678</t>
  </si>
  <si>
    <t>9438</t>
  </si>
  <si>
    <t>9198</t>
  </si>
  <si>
    <t>8958</t>
  </si>
  <si>
    <t>https://ghtoys.ru/igrushki/myagkie-igrushki/myagkaya-igrushka-sigikid-khrabyy-lev/</t>
  </si>
  <si>
    <t>00-10015865</t>
  </si>
  <si>
    <t>Мягкая игрушка SigiKid Филин</t>
  </si>
  <si>
    <t>11699</t>
  </si>
  <si>
    <t>10888</t>
  </si>
  <si>
    <t>10618</t>
  </si>
  <si>
    <t>10348</t>
  </si>
  <si>
    <t>10078</t>
  </si>
  <si>
    <t>https://ghtoys.ru/igrushki/myagkie-igrushki/myagkaya-igrushka-sigikid-filin/</t>
  </si>
  <si>
    <t>00-10015540</t>
  </si>
  <si>
    <t>Мягкая игрушка SigiKid Овечка Мопп Тоддел</t>
  </si>
  <si>
    <t>https://ghtoys.ru/igrushki/myagkie-igrushki/myagkaya-igrushka-sigikid-ovechka-mopp-toddel/</t>
  </si>
  <si>
    <t>00-10017094</t>
  </si>
  <si>
    <t>Мягкая игрушка SigiKid Заяц Истер Бистер</t>
  </si>
  <si>
    <t>https://ghtoys.ru/igrushki/myagkie-igrushki/myagkaya-igrushka-sigikid-zayats-ister-bister/</t>
  </si>
  <si>
    <t>00-10015488</t>
  </si>
  <si>
    <t>Мягкая игрушка SigiKid "Кот", серия Beasts</t>
  </si>
  <si>
    <t>10686</t>
  </si>
  <si>
    <t>9946</t>
  </si>
  <si>
    <t>9699</t>
  </si>
  <si>
    <t>9453</t>
  </si>
  <si>
    <t>9206</t>
  </si>
  <si>
    <t>00-10014715</t>
  </si>
  <si>
    <t>Мягкая игрушка SigiKid Баран</t>
  </si>
  <si>
    <t>https://ghtoys.ru/igrushki/myagkie-igrushki/myagkaya-igrushka-sigikid-baran/</t>
  </si>
  <si>
    <t>00-10014157</t>
  </si>
  <si>
    <t>Мягкая игрушка SigiKid "Кот Киц Миц", серия Beasts</t>
  </si>
  <si>
    <t>00-10014987</t>
  </si>
  <si>
    <t>Мягкая игрушка SigiKid Paul</t>
  </si>
  <si>
    <t>8248</t>
  </si>
  <si>
    <t>7677</t>
  </si>
  <si>
    <t>7487</t>
  </si>
  <si>
    <t>7296</t>
  </si>
  <si>
    <t>7106</t>
  </si>
  <si>
    <t>https://ghtoys.ru/igrushki/myagkie-igrushki/myagkaya-igrushka-sigikid-paul/</t>
  </si>
  <si>
    <t>00-10016855</t>
  </si>
  <si>
    <t>Мягкая игрушка Кот с мышкой</t>
  </si>
  <si>
    <t>9458</t>
  </si>
  <si>
    <t>00-10015268</t>
  </si>
  <si>
    <t>Мягкая игрушка SigiKid Кот</t>
  </si>
  <si>
    <t>11954</t>
  </si>
  <si>
    <t>11125</t>
  </si>
  <si>
    <t>10850</t>
  </si>
  <si>
    <t>10574</t>
  </si>
  <si>
    <t>10298</t>
  </si>
  <si>
    <t>00-10015567</t>
  </si>
  <si>
    <t>Мягкая игрушка SigiKid Курица</t>
  </si>
  <si>
    <t>https://ghtoys.ru/igrushki/myagkie-igrushki/myagkaya-igrushka-sigikid-kuritsa/</t>
  </si>
  <si>
    <t>00-10014819</t>
  </si>
  <si>
    <t>Мягкая игрушка SigiKid Свинка</t>
  </si>
  <si>
    <t>https://ghtoys.ru/igrushki/myagkie-igrushki/myagkaya-igrushka-sigikid-svinka/</t>
  </si>
  <si>
    <t>00-10016542</t>
  </si>
  <si>
    <t>Мягкая игрушка SigiKid бурый мишка</t>
  </si>
  <si>
    <t>5648</t>
  </si>
  <si>
    <t>5257</t>
  </si>
  <si>
    <t>5127</t>
  </si>
  <si>
    <t>4996</t>
  </si>
  <si>
    <t>4866</t>
  </si>
  <si>
    <t>https://ghtoys.ru/igrushki/myagkie-igrushki/myagkaya-igrushka-sigikid-buryy-mishka/</t>
  </si>
  <si>
    <t>00-10014138</t>
  </si>
  <si>
    <t>Мягкая игрушка SigiKid птичка киви</t>
  </si>
  <si>
    <t>7014</t>
  </si>
  <si>
    <t>6527</t>
  </si>
  <si>
    <t>6366</t>
  </si>
  <si>
    <t>6204</t>
  </si>
  <si>
    <t>6042</t>
  </si>
  <si>
    <t>https://ghtoys.ru/igrushki/myagkie-igrushki/myagkaya-igrushka-sigikid-ptichka-kivi/</t>
  </si>
  <si>
    <t>00-10016581</t>
  </si>
  <si>
    <t>Мягкая игрушка SigiKid Хитрый лис</t>
  </si>
  <si>
    <t>https://ghtoys.ru/igrushki/myagkie-igrushki/myagkaya-igrushka-sigikid-khitryy-lis/</t>
  </si>
  <si>
    <t>00-10022342</t>
  </si>
  <si>
    <t>Maxitoys</t>
  </si>
  <si>
    <t>Гнутики Кот Мурлык, 22 см</t>
  </si>
  <si>
    <t>726</t>
  </si>
  <si>
    <t>00-10023205</t>
  </si>
  <si>
    <t>Гнутики Енот Федот, 22 см</t>
  </si>
  <si>
    <t>https://ghtoys.ru/igrushki/myagkie-igrushki/gnutiki-enot-fedot-22-sm/</t>
  </si>
  <si>
    <t>00-10024567</t>
  </si>
  <si>
    <t>Гнутики Лис Рыжик, 22 см</t>
  </si>
  <si>
    <t>https://ghtoys.ru/igrushki/myagkie-igrushki/gnutiki-lis-ryzhik-22-sm/</t>
  </si>
  <si>
    <t>00-10019493</t>
  </si>
  <si>
    <t>Гнутики Мишка Потап, 22 см</t>
  </si>
  <si>
    <t>00-10021535</t>
  </si>
  <si>
    <t>Гнутики Еж Колючкин, 22 см</t>
  </si>
  <si>
    <t>00-10025111</t>
  </si>
  <si>
    <t>Гнутики Коалыч, 22 см</t>
  </si>
  <si>
    <t>00-10020549</t>
  </si>
  <si>
    <t>Гнутики Пес Бим, 22 см</t>
  </si>
  <si>
    <t>00-10017821</t>
  </si>
  <si>
    <t>Гнутики Зайка Степа, 22 см</t>
  </si>
  <si>
    <t>00-10021972</t>
  </si>
  <si>
    <t>Jack&amp;Lin</t>
  </si>
  <si>
    <t>Мягкая игрушка. Зайка Jack&amp;Lin в пальто и шапке, 25 см арт.JL-032-25-KCO</t>
  </si>
  <si>
    <t>1162</t>
  </si>
  <si>
    <t>00-10020377</t>
  </si>
  <si>
    <t>Мягкая игрушка. Зайчик Jack&amp;Lin в красных штанишках с шарфом 25 см. арт.JL-011-25 (в коробке)</t>
  </si>
  <si>
    <t>00-10018355</t>
  </si>
  <si>
    <t>Мягкая игрушка. Зайчик Jack&amp;Lin в Дубленке и Шапке, 25 см, арт.JL-030-25-KCO в кор.</t>
  </si>
  <si>
    <t>1131</t>
  </si>
  <si>
    <t>00-10025377</t>
  </si>
  <si>
    <t>Мягкая игрушка. Зайчик Jack&amp;Lin в Красной Жилетке, 25 см, арт.JL-026-25-KCO в кор.</t>
  </si>
  <si>
    <t>00-10022507</t>
  </si>
  <si>
    <t>Мягкая игрушка. Зайка Лин Jack&amp;Lin в Зимней Куртке, 25 см, арт.JL-029-25-KCO в кор.</t>
  </si>
  <si>
    <t>1097</t>
  </si>
  <si>
    <t>00-10023585</t>
  </si>
  <si>
    <t>Мягкая игрушка. Зайчик Jack&amp;Lin Коллекция Стиляги в Полосатом Галстуке, 25 см, арт.JL-025-25-KCO</t>
  </si>
  <si>
    <t>00-10017424</t>
  </si>
  <si>
    <t>Дурашки</t>
  </si>
  <si>
    <t>Дурашки.Мягкая игрушка "Бобер и Бревно", 27 см, в коробке арт.MT-TS10201802-27</t>
  </si>
  <si>
    <t>00-10020369</t>
  </si>
  <si>
    <t>Дурашки.Мягкая игрушка. Котофей &amp; Sosiska в коробке, 24 см, арт.MT-TS12201302-24</t>
  </si>
  <si>
    <t>880</t>
  </si>
  <si>
    <t>00-10018157</t>
  </si>
  <si>
    <t>Дурашки.Мягкая игрушка "Енот &amp; Romashka" в коробке, 25 см, арт.MT-TS-A8146-25</t>
  </si>
  <si>
    <t>https://ghtoys.ru/igrushki/myagkie-igrushki/durashkimyagkaya-igrushka-enot--romashka-v-korobke/</t>
  </si>
  <si>
    <t>00-10018164</t>
  </si>
  <si>
    <t>Мягкая игрушка</t>
  </si>
  <si>
    <t>Мягкая игрушка. Мишка Белла в одежде 25 см. арт.TS-A5530-35G</t>
  </si>
  <si>
    <t>00-10022960</t>
  </si>
  <si>
    <t>Игрушка мягкая "ВыверТушка" 25 см. в ассортименте, (25 х14 х14) арт.SQ001</t>
  </si>
  <si>
    <t>00-10020797</t>
  </si>
  <si>
    <t>Мягкая игрушка. Мишка "Бруно" в одежде, 25 см арт.TS-A5530-35B</t>
  </si>
  <si>
    <t>00-10024568</t>
  </si>
  <si>
    <t>Мягкая игрушка. Медведь "Блейк" 25 см, арт.MT-TS12201314-25A</t>
  </si>
  <si>
    <t>00-10023279</t>
  </si>
  <si>
    <t>Мягкая игрушка. Мишка "Белла" в платье, 20 см арт.TS-A5534-25G</t>
  </si>
  <si>
    <t>00-10023783</t>
  </si>
  <si>
    <t>Мягкая игрушка. Мишка "Миа" в одежде 19 см арт.TS-A6315-32G</t>
  </si>
  <si>
    <t>00-10019300</t>
  </si>
  <si>
    <t>Мягкая игрушка. Змейка Крейзи, 86 см арт. ZEK0</t>
  </si>
  <si>
    <t>00-10018964</t>
  </si>
  <si>
    <t>Мягкая игрушка со сказками "Пес Шнурок" арт.33808</t>
  </si>
  <si>
    <t>00-10025071</t>
  </si>
  <si>
    <t>Мягкая игрушка со сказками "Кот Полоскин" арт.36808</t>
  </si>
  <si>
    <t>00-10014389</t>
  </si>
  <si>
    <t>Азбукварик</t>
  </si>
  <si>
    <t>Игрушка Музыкальная сова</t>
  </si>
  <si>
    <t>https://ghtoys.ru/igrushki/myagkie-igrushki/muzykalno-mekhanicheskie-myagkie-igrushki/igrushka-muzykalnaya-sova/</t>
  </si>
  <si>
    <t>00-10015337</t>
  </si>
  <si>
    <t>Детский планшетик Музыкальная ферма</t>
  </si>
  <si>
    <t>https://ghtoys.ru/igrushki/myagkie-igrushki/muzykalno-mekhanicheskie-myagkie-igrushki/detskiy-planshetik-muzykalnaya-ferma/</t>
  </si>
  <si>
    <t>00-10016024</t>
  </si>
  <si>
    <t>Музыкальная игрушка Веселый колобок</t>
  </si>
  <si>
    <t>https://ghtoys.ru/igrushki/myagkie-igrushki/muzykalno-mekhanicheskie-myagkie-igrushki/muzykalnaya-igrushka-veselyy-kolobok/</t>
  </si>
  <si>
    <t>00-10015536</t>
  </si>
  <si>
    <t>Детский микрофон Караоке Для малышей</t>
  </si>
  <si>
    <t>00-10014696</t>
  </si>
  <si>
    <t>Музыкальный телефон Смартфончик Мой питомец котенок</t>
  </si>
  <si>
    <t>https://ghtoys.ru/igrushki/myagkie-igrushki/muzykalno-mekhanicheskie-myagkie-igrushki/muzykalnyy-telefon-smartfonchik-moy-pitomets-koten/</t>
  </si>
  <si>
    <t>00-10017072</t>
  </si>
  <si>
    <t>Музыкальная игрушка Говорящий кубик В гостях на ферме</t>
  </si>
  <si>
    <t>https://ghtoys.ru/igrushki/myagkie-igrushki/muzykalno-mekhanicheskie-myagkie-igrushki/muzykalnaya-igrushka-govoryaschiy-kubik-v-gostyakh/</t>
  </si>
  <si>
    <t>00-10016968</t>
  </si>
  <si>
    <t>Детский микрофон Караоке Песенки друзей</t>
  </si>
  <si>
    <t>00-10015908</t>
  </si>
  <si>
    <t>Музыкальная игрушка пианино Грибок (939586)</t>
  </si>
  <si>
    <t>https://ghtoys.ru/igrushki/myagkie-igrushki/muzykalno-mekhanicheskie-myagkie-igrushki/muzykalnaya-igrushka-pianino-gribok-939586/</t>
  </si>
  <si>
    <t>00-10021332</t>
  </si>
  <si>
    <t>Halilit</t>
  </si>
  <si>
    <t>HALILIT. MP10216 Шейкер "Радуга" 8,5 см /16</t>
  </si>
  <si>
    <t>00-10024913</t>
  </si>
  <si>
    <t>HALILIT. MP36636 Маракас 10,5 см /36</t>
  </si>
  <si>
    <t>00-10024823</t>
  </si>
  <si>
    <t>HALILIT. MP36224 Первый маракас</t>
  </si>
  <si>
    <t>00-10017160</t>
  </si>
  <si>
    <t>HALILIT. MP36824 Погремушка (с бубенцом) /24</t>
  </si>
  <si>
    <t>00-10022242</t>
  </si>
  <si>
    <t>HALILIT. MP3750411/37548 Свисток "Самба" /48</t>
  </si>
  <si>
    <t>00-10017699</t>
  </si>
  <si>
    <t>HALILIT. MP38320 Музыкальные инструменты "Ассорти" 9,5см /20</t>
  </si>
  <si>
    <t>00-10018260</t>
  </si>
  <si>
    <t>HALILIT. MP36724 Погремушка-шейкер</t>
  </si>
  <si>
    <t>https://ghtoys.ru/igrushki/myagkie-igrushki/muzykalno-mekhanicheskie-myagkie-igrushki/halilit-mp36724-pogremushka-sheyker/</t>
  </si>
  <si>
    <t>00-10023977</t>
  </si>
  <si>
    <t>HALILIT. MP34624 Бубенцы "Животные", 11см /24</t>
  </si>
  <si>
    <t>00-10019905</t>
  </si>
  <si>
    <t>HALILIT. MP30436 Кастаньеты с животными /36</t>
  </si>
  <si>
    <t>00-10006415</t>
  </si>
  <si>
    <t>Мягкие животные 2в1 Bondibon МИЛОТА, жираф-зебра 17 см,  РАС, арт. LEO19-6D.</t>
  </si>
  <si>
    <t>https://ghtoys.ru/igrushki/myagkie-igrushki/myagkie-igrushki-bez-funktsiy/myagkie-zhivotnye-2v1-bondibon-milota-zhiraf-zebra/</t>
  </si>
  <si>
    <t>00-10005882</t>
  </si>
  <si>
    <t>Мягкие животные 2в1 Bondibon МИЛОТА, леопард-тигр 17 см,  РАС, арт. LEO19-6С.</t>
  </si>
  <si>
    <t>https://ghtoys.ru/igrushki/myagkie-igrushki/myagkie-igrushki-bez-funktsiy/myagkie-zhivotnye-2v1-bondibon-milota-leopard-tigr/</t>
  </si>
  <si>
    <t>00-10005626</t>
  </si>
  <si>
    <t>Мягкие животные 2в1 Bondibon МИЛОТА, поросёнок-мышь 17 см,  РАС, арт. LEO19-6B.</t>
  </si>
  <si>
    <t>https://ghtoys.ru/igrushki/myagkie-igrushki/myagkie-igrushki-bez-funktsiy/myagkie-zhivotnye-2v1-bondibon-milota-porosyonok-m/</t>
  </si>
  <si>
    <t>00-10006623</t>
  </si>
  <si>
    <t>Мягкие животные 2в1 Bondibon МИЛОТА, собака-корова 17 см,  РАС, арт. LEO19-6A.</t>
  </si>
  <si>
    <t>https://ghtoys.ru/igrushki/myagkie-igrushki/myagkie-igrushki-bez-funktsiy/myagkie-zhivotnye-2v1-bondibon-milota-sobaka-korov/</t>
  </si>
  <si>
    <t>00-10007644</t>
  </si>
  <si>
    <t>Мягкая игрушка "Бондибон" 25 см. "Topone Toys"</t>
  </si>
  <si>
    <t>https://ghtoys.ru/igrushki/myagkie-igrushki/myagkie-igrushki-bez-funktsiy/myagkaya-igrushka-bondibon-25-sm-topon/</t>
  </si>
  <si>
    <t>00-10007152</t>
  </si>
  <si>
    <t>Собачка в сумке с пайеткиами, Bondibon МИЛОТА, c ошейником и поводком, PAC, чихуахуа 19 cм, арт. LEO</t>
  </si>
  <si>
    <t>https://ghtoys.ru/igrushki/myagkie-igrushki/myagkie-igrushki-bez-funktsiy/sobachka-v-sumke-s-payetkiami-bondibon-milota-c-os/</t>
  </si>
  <si>
    <t>00-10005658</t>
  </si>
  <si>
    <t>Собачка в сумке с пайетками, Bondibon МИЛОТА, c ошейником и поводком, PAC, лабрадор 19 cм, арт. LEO1</t>
  </si>
  <si>
    <t>https://ghtoys.ru/igrushki/myagkie-igrushki/myagkie-igrushki-bez-funktsiy/sobachka-v-sumke-s-payetkami-bondibon-milota-c-osh/</t>
  </si>
  <si>
    <t>00-10006280</t>
  </si>
  <si>
    <t>Собачка в сумке с пайетками, Bondibon МИЛОТА, c ошейником и поводком, PAC, болонка 19 cм, арт. LEO19</t>
  </si>
  <si>
    <t>https://ghtoys.ru/igrushki/myagkie-igrushki/myagkie-igrushki-bez-funktsiy/sobachka-v-sumke-s-payetkami-bondibon-milota-c-osh20626/</t>
  </si>
  <si>
    <t>00-10009925</t>
  </si>
  <si>
    <t>Принцесса</t>
  </si>
  <si>
    <t>Щенок Гав 2 40см</t>
  </si>
  <si>
    <t>00-10012151</t>
  </si>
  <si>
    <t>FIFA 2018</t>
  </si>
  <si>
    <t>Волк Т10999 Забивака,33см,бирка, пакет FIFA-2018</t>
  </si>
  <si>
    <t>1898</t>
  </si>
  <si>
    <t>00-10012468</t>
  </si>
  <si>
    <t>Мишутка В25, арт. А1118/БЖ</t>
  </si>
  <si>
    <t>842</t>
  </si>
  <si>
    <t>00-10012291</t>
  </si>
  <si>
    <t>Зайчонок В45, арт. 1960/БЕЛ/45</t>
  </si>
  <si>
    <t>00-10011915</t>
  </si>
  <si>
    <t>Львенок Саня В35, арт.  1917/ОРЖ/35</t>
  </si>
  <si>
    <t>2107</t>
  </si>
  <si>
    <t>1341</t>
  </si>
  <si>
    <t>1308</t>
  </si>
  <si>
    <t>1275</t>
  </si>
  <si>
    <t>00-10011669</t>
  </si>
  <si>
    <t>Игрушка Подушка (игрушка-подушка) 35*35, арт. 2506/РЗ (2506/РЗ)</t>
  </si>
  <si>
    <t>00-10012236</t>
  </si>
  <si>
    <t>Наплечник (Самолеты В29), арт. 52764/Lb-1/29</t>
  </si>
  <si>
    <t>https://ghtoys.ru/igrushki/myagkie-igrushki/myagkie-igrushki-bez-funktsiy/naplechnik-samolety-v29-art-52764lb-129/</t>
  </si>
  <si>
    <t>00-10012133</t>
  </si>
  <si>
    <t>Мышонок Стёпка В26 см, арт.1559/СЕР;1559/ГЛ</t>
  </si>
  <si>
    <t>00-10012174</t>
  </si>
  <si>
    <t>Наплечник (Самолеты) В29, арт. 52764/Lb/29</t>
  </si>
  <si>
    <t>00-10012001</t>
  </si>
  <si>
    <t>Игрушка - Подушка Лошадь В35, арт. 1845-1/ЧН/35</t>
  </si>
  <si>
    <t>https://ghtoys.ru/igrushki/myagkie-igrushki/myagkie-igrushki-bez-funktsiy/igrushka---podushka-loshad-v35-art-1845-1chn35/</t>
  </si>
  <si>
    <t>00-10011974</t>
  </si>
  <si>
    <t>Игрушка - Подушка Лошадь В35, арт. 1845/КЧ/35</t>
  </si>
  <si>
    <t>00-10011733</t>
  </si>
  <si>
    <t>Qidong First</t>
  </si>
  <si>
    <t>Белка СД 109041/192шт/6шт QIDONG FIRST</t>
  </si>
  <si>
    <t>00-10012830</t>
  </si>
  <si>
    <t>Budi Basa</t>
  </si>
  <si>
    <t>Мягкая игрушка BUDI BASA Ks30-103 Басик в вязаном жилете 30см</t>
  </si>
  <si>
    <t>1297</t>
  </si>
  <si>
    <t>1264</t>
  </si>
  <si>
    <t>https://ghtoys.ru/igrushki/myagkie-igrushki/myagkie-igrushki-bez-funktsiy/myagkaya-igrushka-budi-basa-ks30-103-basik-v-vyaza/</t>
  </si>
  <si>
    <t>00-10012622</t>
  </si>
  <si>
    <t>Мягкая игрушка BUDI BASA SidM-367 Зайка Ми в шляпе 23см</t>
  </si>
  <si>
    <t>1551</t>
  </si>
  <si>
    <t>https://ghtoys.ru/igrushki/myagkie-igrushki/myagkie-igrushki-bez-funktsiy/myagkaya-igrushka-budi-basa-sidm-367-zayka-mi-v-sh/</t>
  </si>
  <si>
    <t>00-10013595</t>
  </si>
  <si>
    <t>Мягкая игрушка BUDI BASA Vaks65-007 Ваксон-подушка 65см</t>
  </si>
  <si>
    <t>https://ghtoys.ru/igrushki/myagkie-igrushki/myagkie-igrushki-bez-funktsiy/myagkaya-igrushka-budi-basa-vaks65-007-vakson-podu/</t>
  </si>
  <si>
    <t>00-10013189</t>
  </si>
  <si>
    <t>Мягкая игрушка BUDI BASA SidX-340 Зайка Ми Цветок миндаля 15 см</t>
  </si>
  <si>
    <t>https://ghtoys.ru/igrushki/myagkie-igrushki/myagkie-igrushki-bez-funktsiy/myagkaya-igrushka-budi-basa-sidx-340-zayka-mi-tsve/</t>
  </si>
  <si>
    <t>00-10013827</t>
  </si>
  <si>
    <t>Мягкая игрушка BUDI BASA StS-330 Зайка Ми Морской бриз 25см</t>
  </si>
  <si>
    <t>1211</t>
  </si>
  <si>
    <t>https://ghtoys.ru/igrushki/myagkie-igrushki/myagkie-igrushki-bez-funktsiy/myagkaya-igrushka-budi-basa-sts-330-zayka-mi-morsk/</t>
  </si>
  <si>
    <t>00-10013141</t>
  </si>
  <si>
    <t>Мягкая игрушка BUDI BASA Ks22-087 Басик в шапке и шарфике 22см</t>
  </si>
  <si>
    <t>https://ghtoys.ru/igrushki/myagkie-igrushki/myagkie-igrushki-bez-funktsiy/myagkaya-igrushka-budi-basa-ks22-087-basik-v-shapk/</t>
  </si>
  <si>
    <t>00-10013811</t>
  </si>
  <si>
    <t>Мягкая игрушка BUDI BASA SidM-335 Зайка Ми Ментоловая вода 23см</t>
  </si>
  <si>
    <t>https://ghtoys.ru/igrushki/myagkie-igrushki/myagkie-igrushki-bez-funktsiy/myagkaya-igrushka-budi-basa-sidm-335-zayka-mi-ment/</t>
  </si>
  <si>
    <t>00-10013714</t>
  </si>
  <si>
    <t>Мягкая игрушка BUDI BASA Ks25-112 Басик Звездочет 25см</t>
  </si>
  <si>
    <t>2222</t>
  </si>
  <si>
    <t>1414</t>
  </si>
  <si>
    <t>1379</t>
  </si>
  <si>
    <t>1344</t>
  </si>
  <si>
    <t>1309</t>
  </si>
  <si>
    <t>https://ghtoys.ru/igrushki/myagkie-igrushki/myagkie-igrushki-bez-funktsiy/myagkaya-igrushka-budi-basa-ks25-112-basik-zvezdoc/</t>
  </si>
  <si>
    <t>00-10012810</t>
  </si>
  <si>
    <t>Мягкая игрушка BUDI BASA Ks25-122 Басик с мухомором 25см</t>
  </si>
  <si>
    <t>2002</t>
  </si>
  <si>
    <t>https://ghtoys.ru/igrushki/myagkie-igrushki/myagkie-igrushki-bez-funktsiy/myagkaya-igrushka-budi-basa-ks25-122-basik-s-mukho/</t>
  </si>
  <si>
    <t>00-10013684</t>
  </si>
  <si>
    <t>Мягкая игрушка BUDI BASA SidM-363 Зайка Ми в тельняшке и берете 23см</t>
  </si>
  <si>
    <t>https://ghtoys.ru/igrushki/myagkie-igrushki/myagkie-igrushki-bez-funktsiy/myagkaya-igrushka-budi-basa-sidm-363-zayka-mi-v-te/</t>
  </si>
  <si>
    <t>00-10013441</t>
  </si>
  <si>
    <t>Мягкая игрушка BUDI BASA SidM-345 Зайка Ми в голубом свитере 23 см</t>
  </si>
  <si>
    <t>https://ghtoys.ru/igrushki/myagkie-igrushki/myagkie-igrushki-bez-funktsiy/myagkaya-igrushka-budi-basa-sidm-345-zayka-mi-v-go/</t>
  </si>
  <si>
    <t>00-10012708</t>
  </si>
  <si>
    <t>Мягкая игрушка BUDI BASA StM-301 Зайка Ми в трикотажном платье 32см</t>
  </si>
  <si>
    <t>1921</t>
  </si>
  <si>
    <t>1192</t>
  </si>
  <si>
    <t>00-10013419</t>
  </si>
  <si>
    <t>Мягкая игрушка BUDI BASA StM-366 Зайка Ми в бирюзовой курточке 32см</t>
  </si>
  <si>
    <t>1923</t>
  </si>
  <si>
    <t>https://ghtoys.ru/igrushki/myagkie-igrushki/myagkie-igrushki-bez-funktsiy/myagkaya-igrushka-budi-basa-stm-366-zayka-mi-v-bir/</t>
  </si>
  <si>
    <t>00-10013310</t>
  </si>
  <si>
    <t>Мягкая игрушка BUDI BASA SidX-368 Зайка Ми в желтом сарафане 15см</t>
  </si>
  <si>
    <t>https://ghtoys.ru/igrushki/myagkie-igrushki/myagkie-igrushki-bez-funktsiy/myagkaya-igrushka-budi-basa-sidx-368-zayka-mi-v-zh/</t>
  </si>
  <si>
    <t>00-10012496</t>
  </si>
  <si>
    <t>Мягкая игрушка BUDI BASA SidX-349 Зайка Ми в красном меховом комбинезоне 15см</t>
  </si>
  <si>
    <t>833</t>
  </si>
  <si>
    <t>791</t>
  </si>
  <si>
    <t>https://ghtoys.ru/igrushki/myagkie-igrushki/myagkie-igrushki-bez-funktsiy/myagkaya-igrushka-budi-basa-sidx-349-zayka-mi-v-kr/</t>
  </si>
  <si>
    <t>00-10013364</t>
  </si>
  <si>
    <t>Мягкая игрушка BUDI BASA LB-038 Ли-Ли BABY в меховом комбинезоне 20см</t>
  </si>
  <si>
    <t>https://ghtoys.ru/igrushki/myagkie-igrushki/myagkie-igrushki-bez-funktsiy/myagkaya-igrushka-budi-basa-lb-038-li-li-baby-v-me/</t>
  </si>
  <si>
    <t>00-10014004</t>
  </si>
  <si>
    <t>Мягкая игрушка BUDI BASA Ks19-100 Басик в изумрудном комбинезоне с кактусом 19 см</t>
  </si>
  <si>
    <t>https://ghtoys.ru/igrushki/myagkie-igrushki/myagkie-igrushki-bez-funktsiy/myagkaya-igrushka-budi-basa-ks19-100-basik-v-izumr/</t>
  </si>
  <si>
    <t>00-10012634</t>
  </si>
  <si>
    <t>Мягкая игрушка BUDI BASA Ks30-100 Басик в изумрудном комбинезоне с кактусом 30 см</t>
  </si>
  <si>
    <t>https://ghtoys.ru/igrushki/myagkie-igrushki/myagkie-igrushki-bez-funktsiy/myagkaya-igrushka-budi-basa-ks30-100-basik-v-izumr/</t>
  </si>
  <si>
    <t>00-10013313</t>
  </si>
  <si>
    <t>Мягкая игрушка BUDI BASA SidM-334 Зайка Ми Розовый крем 23см</t>
  </si>
  <si>
    <t>https://ghtoys.ru/igrushki/myagkie-igrushki/myagkie-igrushki-bez-funktsiy/myagkaya-igrushka-budi-basa-sidm-334-zayka-mi-rozo/</t>
  </si>
  <si>
    <t>00-10013564</t>
  </si>
  <si>
    <t>Мягкая игрушка BUDI BASA Ks25-123 Басик в шарфике и с клубком 25см</t>
  </si>
  <si>
    <t>1735</t>
  </si>
  <si>
    <t>1104</t>
  </si>
  <si>
    <t>https://ghtoys.ru/igrushki/myagkie-igrushki/myagkie-igrushki-bez-funktsiy/myagkaya-igrushka-budi-basa-ks25-123-basik-v-sharf/</t>
  </si>
  <si>
    <t>00-10012775</t>
  </si>
  <si>
    <t>Мягкая игрушка BUDI BASA SidX-360 Зайка Ми в белой толстовке с сердцем 15см</t>
  </si>
  <si>
    <t>https://ghtoys.ru/igrushki/myagkie-igrushki/myagkie-igrushki-bez-funktsiy/myagkaya-igrushka-budi-basa-sidx-360-zayka-mi-v-be/</t>
  </si>
  <si>
    <t>00-10013132</t>
  </si>
  <si>
    <t>Мягкая игрушка BUDI BASA SidS-267 Зайка Ми в зелёном платье с бабочкой 18см</t>
  </si>
  <si>
    <t>https://ghtoys.ru/igrushki/myagkie-igrushki/myagkie-igrushki-bez-funktsiy/myagkaya-igrushka-budi-basa-sids-267-zayka-mi-v-ze/</t>
  </si>
  <si>
    <t>00-10012995</t>
  </si>
  <si>
    <t>Мягкая игрушка BUDI BASA SidM-267 Зайка Ми в зеленом платье с бабочкой 23 см</t>
  </si>
  <si>
    <t>https://ghtoys.ru/igrushki/myagkie-igrushki/myagkie-igrushki-bez-funktsiy/myagkaya-igrushka-budi-basa-sidm-267-zayka-mi-v-ze/</t>
  </si>
  <si>
    <t>00-10013792</t>
  </si>
  <si>
    <t>Мягкая игрушка BUDI BASA SidX-364 Зайка Ми в твидовом сарафане 15см</t>
  </si>
  <si>
    <t>https://ghtoys.ru/igrushki/myagkie-igrushki/myagkie-igrushki-bez-funktsiy/myagkaya-igrushka-budi-basa-sidx-364-zayka-mi-v-tv/</t>
  </si>
  <si>
    <t>00-10013127</t>
  </si>
  <si>
    <t>Мягкая игрушка BUDI BASA SidX-369 Зайка Ми с оранжевым бантиком 15см</t>
  </si>
  <si>
    <t>https://ghtoys.ru/igrushki/myagkie-igrushki/myagkie-igrushki-bez-funktsiy/myagkaya-igrushka-budi-basa-sidx-369-zayka-mi-s-or/</t>
  </si>
  <si>
    <t>00-10013846</t>
  </si>
  <si>
    <t>Мягкая игрушка BUDI BASA SidX-359 Зайка Ми с весенним букетом 15см</t>
  </si>
  <si>
    <t>https://ghtoys.ru/igrushki/myagkie-igrushki/myagkie-igrushki-bez-funktsiy/myagkaya-igrushka-budi-basa-sidx-359-zayka-mi-s-ve/</t>
  </si>
  <si>
    <t>00-10013246</t>
  </si>
  <si>
    <t>Мягкая игрушка BUDI BASA Ks22-118 Басик в морском костюме 22см</t>
  </si>
  <si>
    <t>1891</t>
  </si>
  <si>
    <t>https://ghtoys.ru/igrushki/myagkie-igrushki/myagkie-igrushki-bez-funktsiy/myagkaya-igrushka-budi-basa-ks22-118-basik-v-morsk/</t>
  </si>
  <si>
    <t>00-10013765</t>
  </si>
  <si>
    <t>Мягкая игрушка BUDI BASA StM-333 Зайка Ми Небо в воде 32см</t>
  </si>
  <si>
    <t>2341</t>
  </si>
  <si>
    <t>1453</t>
  </si>
  <si>
    <t>https://ghtoys.ru/igrushki/myagkie-igrushki/myagkie-igrushki-bez-funktsiy/myagkaya-igrushka-budi-basa-stm-333-zayka-mi-nebo-/</t>
  </si>
  <si>
    <t>00-10014003</t>
  </si>
  <si>
    <t>Мягкая игрушка BUDI BASA SidX-338 Зайка Ми Леденцовая роса 15см</t>
  </si>
  <si>
    <t>1150</t>
  </si>
  <si>
    <t>677</t>
  </si>
  <si>
    <t>https://ghtoys.ru/igrushki/myagkie-igrushki/myagkie-igrushki-bez-funktsiy/myagkaya-igrushka-budi-basa-sidx-338-zayka-mi-lede/</t>
  </si>
  <si>
    <t>00-10012876</t>
  </si>
  <si>
    <t>Мягкая игрушка ГНУТИКИ MT-042018-2-22 Бельчонок-Рыжий Хвостик</t>
  </si>
  <si>
    <t>https://ghtoys.ru/igrushki/myagkie-igrushki/myagkie-igrushki-bez-funktsiy/myagkaya-igrushka-gnutiki-mt-042018-2-22-belchonok/</t>
  </si>
  <si>
    <t>00-10013547</t>
  </si>
  <si>
    <t>Мягкая игрушка ГНУТИКИ MT-042017-2-22 Енотик-Полосатый Хвостик</t>
  </si>
  <si>
    <t>https://ghtoys.ru/igrushki/myagkie-igrushki/myagkie-igrushki-bez-funktsiy/myagkaya-igrushka-gnutiki-mt-042017-2-22-enotik-po/</t>
  </si>
  <si>
    <t>00-10013712</t>
  </si>
  <si>
    <t>TY</t>
  </si>
  <si>
    <t>Мягкая игрушка TY 36008 пингвин Водлз 15 см</t>
  </si>
  <si>
    <t>00-10013591</t>
  </si>
  <si>
    <t>Мягкая игрушка TY 36681 пингвин Гейл 15 см</t>
  </si>
  <si>
    <t>00-10013361</t>
  </si>
  <si>
    <t>Мягкая игрушка TY 37041 единорог Фантазия 25 см</t>
  </si>
  <si>
    <t>00-10013718</t>
  </si>
  <si>
    <t>Мягкая игрушка TY 36338 олень Тэган с пайетками 15 см</t>
  </si>
  <si>
    <t>1283</t>
  </si>
  <si>
    <t>00-10012834</t>
  </si>
  <si>
    <t>Мягкая игрушка TY 36345 леопард с пайетками 15 см</t>
  </si>
  <si>
    <t>00-10012941</t>
  </si>
  <si>
    <t>Мягкая игрушка TY 36337 медведь Мистлтоу с пайетками 15 см</t>
  </si>
  <si>
    <t>00-10013694</t>
  </si>
  <si>
    <t>Мягкая игрушка TY 37157 единорог Пикси 25 см</t>
  </si>
  <si>
    <t>00-10012285</t>
  </si>
  <si>
    <t>Snowmen</t>
  </si>
  <si>
    <t>мягк.обезьянка с бантом 14см брелок 6в.</t>
  </si>
  <si>
    <t>https://ghtoys.ru/igrushki/myagkie-igrushki/myagkie-podveski-breloki-i-magnity/myagkobezyanka-s-bantom-14sm-brelok-6v/</t>
  </si>
  <si>
    <t>00-10012067</t>
  </si>
  <si>
    <t>петух брелок 14см 2в.</t>
  </si>
  <si>
    <t>00-10012290</t>
  </si>
  <si>
    <t>мягк.обезьянка в шарфе 12,5см подвеска 6в., арт. Е96009</t>
  </si>
  <si>
    <t>https://ghtoys.ru/igrushki/myagkie-igrushki/myagkie-podveski-breloki-i-magnity/myagkobezyanka-v-sharfe-125sm-podveska-6v35238/</t>
  </si>
  <si>
    <t>00-10012132</t>
  </si>
  <si>
    <t>мягк.обезьянка в шарфе 12,5см подвеска 6в., арт. Е96007</t>
  </si>
  <si>
    <t>https://ghtoys.ru/igrushki/myagkie-igrushki/myagkie-podveski-breloki-i-magnity/myagkobezyanka-v-sharfe-125sm-podveska-6v/</t>
  </si>
  <si>
    <t>00-10011833</t>
  </si>
  <si>
    <t>мягк.обезьянка с сердечком 10см брелок 6в.</t>
  </si>
  <si>
    <t>https://ghtoys.ru/igrushki/myagkie-igrushki/myagkie-podveski-breloki-i-magnity/myagkobezyanka-s-serdechkom-10sm-brelok-6v/</t>
  </si>
  <si>
    <t>00-10011952</t>
  </si>
  <si>
    <t>мягк.обезьянка в шапке д.мороза 10см подвеска 6в.</t>
  </si>
  <si>
    <t>https://ghtoys.ru/igrushki/myagkie-igrushki/myagkie-podveski-breloki-i-magnity/myagkobezyanka-v-shapke-dmoroza-10sm-podveska-6v/</t>
  </si>
  <si>
    <t>00-10012114</t>
  </si>
  <si>
    <t>петух 24см</t>
  </si>
  <si>
    <t>00-10011998</t>
  </si>
  <si>
    <t>мягк.обезьянка 24см магнит 2в.</t>
  </si>
  <si>
    <t>https://ghtoys.ru/igrushki/myagkie-igrushki/myagkie-podveski-breloki-i-magnity/myagkobezyanka-24sm-magnit-2v/</t>
  </si>
  <si>
    <t>00-10012112</t>
  </si>
  <si>
    <t>петух 33см</t>
  </si>
  <si>
    <t>https://ghtoys.ru/igrushki/myagkie-igrushki/myagkie-podveski-breloki-i-magnity/petukh-33sm/</t>
  </si>
  <si>
    <t>00-10012136</t>
  </si>
  <si>
    <t>петух подвеска для моб.тел. 11см 6в.</t>
  </si>
  <si>
    <t>00-10011728</t>
  </si>
  <si>
    <t>мягк.обезьянка сумочка на молнии 43см коричн.цвет</t>
  </si>
  <si>
    <t>00-10012045</t>
  </si>
  <si>
    <t>мягк.обезьянка сумочка на молнии 43см оранж.цвет</t>
  </si>
  <si>
    <t>00-10011853</t>
  </si>
  <si>
    <t>мягк. свинья подвеска 9см 3в. 13,5см</t>
  </si>
  <si>
    <t>00-10012354</t>
  </si>
  <si>
    <t>петух подвеска для моб.тел.6,5см 6в.</t>
  </si>
  <si>
    <t>00-10012027</t>
  </si>
  <si>
    <t>петух с носком 21,6см</t>
  </si>
  <si>
    <t>https://ghtoys.ru/igrushki/myagkie-igrushki/myagkie-podveski-breloki-i-magnity/petukh-s-noskom-216sm/</t>
  </si>
  <si>
    <t>00-10012909</t>
  </si>
  <si>
    <t>Игруны</t>
  </si>
  <si>
    <t>Игрушка ИГРУНЫ Igr029 Лягушка</t>
  </si>
  <si>
    <t>00-10013220</t>
  </si>
  <si>
    <t>Игрушка ИГРУНЫ Igr025 Виноград</t>
  </si>
  <si>
    <t>00-10012561</t>
  </si>
  <si>
    <t>Игрушка ИГРУНЫ Igr024 Смайл</t>
  </si>
  <si>
    <t>00-10012868</t>
  </si>
  <si>
    <t>Игрушка ИГРУНЫ IGR053 Мишка</t>
  </si>
  <si>
    <t>00-10012980</t>
  </si>
  <si>
    <t>Игрушка ИГРУНЫ IGR055 Граната</t>
  </si>
  <si>
    <t>00-10013691</t>
  </si>
  <si>
    <t>Игрушка ИГРУНЫ Igr008 Лама</t>
  </si>
  <si>
    <t>00-10013114</t>
  </si>
  <si>
    <t>Игрушка ИГРУНЫ Igr019 Динозаврики</t>
  </si>
  <si>
    <t>00-10012760</t>
  </si>
  <si>
    <t>Игрушка ИГРУНЫ Igr030 Крокодильчик</t>
  </si>
  <si>
    <t>00-10012922</t>
  </si>
  <si>
    <t>Игрушка ИГРУНЫ Igr002 Лягушка</t>
  </si>
  <si>
    <t>00-10013587</t>
  </si>
  <si>
    <t>Игрушка ИГРУНЫ Igr005 Морской мир</t>
  </si>
  <si>
    <t>00-10013152</t>
  </si>
  <si>
    <t>Игрушка ИГРУНЫ Igr023 Череп</t>
  </si>
  <si>
    <t>00-10013221</t>
  </si>
  <si>
    <t>Игрушка ИГРУНЫ Igr009 Слоники</t>
  </si>
  <si>
    <t>00-10013970</t>
  </si>
  <si>
    <t>Мягкая игрушка BUDI BASA Ms28-005 Профессор Фред</t>
  </si>
  <si>
    <t>https://ghtoys.ru/igrushki/myagkie-igrushki/igrushka-simvol-novogo-goda/myagkaya-igrushka-budi-basa-ms28-005-professor-fre/</t>
  </si>
  <si>
    <t>00-10013813</t>
  </si>
  <si>
    <t>Мягкая игрушка BUDI BASA Ms25-030 Гаспар</t>
  </si>
  <si>
    <t>https://ghtoys.ru/igrushki/myagkie-igrushki/igrushka-simvol-novogo-goda/myagkaya-igrushka-budi-basa-ms25-030-gaspar/</t>
  </si>
  <si>
    <t>00-10012728</t>
  </si>
  <si>
    <t>Мягкая игрушка BUDI BASA Ms17-016 Кэйя</t>
  </si>
  <si>
    <t>1076</t>
  </si>
  <si>
    <t>https://ghtoys.ru/igrushki/myagkie-igrushki/igrushka-simvol-novogo-goda/myagkaya-igrushka-budi-basa-ms17-016-keyya/</t>
  </si>
  <si>
    <t>00-10013783</t>
  </si>
  <si>
    <t>Мягкая игрушка BUDI BASA Ms17-010 Бритта</t>
  </si>
  <si>
    <t>https://ghtoys.ru/igrushki/myagkie-igrushki/igrushka-simvol-novogo-goda/myagkaya-igrushka-budi-basa-ms17-010-britta/</t>
  </si>
  <si>
    <t>00-10013786</t>
  </si>
  <si>
    <t>Мягкая игрушка BUDI BASA Ms26-014 Миссис Крыся</t>
  </si>
  <si>
    <t>https://ghtoys.ru/igrushki/myagkie-igrushki/igrushka-simvol-novogo-goda/myagkaya-igrushka-budi-basa-ms26-014-missis-krysya/</t>
  </si>
  <si>
    <t>00-10012713</t>
  </si>
  <si>
    <t>Мягкая игрушка BUDI BASA Ms31-021 Балерина в розовом Лола</t>
  </si>
  <si>
    <t>https://ghtoys.ru/igrushki/myagkie-igrushki/igrushka-simvol-novogo-goda/myagkaya-igrushka-budi-basa-ms31-021-balerina-v-ro/</t>
  </si>
  <si>
    <t>00-10012802</t>
  </si>
  <si>
    <t>Мягкая игрушка BUDI BASA Ms28-013 Мистер Крысь</t>
  </si>
  <si>
    <t>https://ghtoys.ru/igrushki/myagkie-igrushki/igrushka-simvol-novogo-goda/myagkaya-igrushka-budi-basa-ms28-013-mister-krys/</t>
  </si>
  <si>
    <t>00-10013758</t>
  </si>
  <si>
    <t>Мягкая игрушка BUDI BASA Ms31-008 Леди Брунгильда</t>
  </si>
  <si>
    <t>https://ghtoys.ru/igrushki/myagkie-igrushki/igrushka-simvol-novogo-goda/myagkaya-igrushka-budi-basa-ms31-008-ledi-brungild/</t>
  </si>
  <si>
    <t>00-10012495</t>
  </si>
  <si>
    <t>Maxitoys Luxury</t>
  </si>
  <si>
    <t>Мягкая игрушка MAXITOYS LUXURY MT-MRT021933-23 Мышонок Степа</t>
  </si>
  <si>
    <t>00-10012938</t>
  </si>
  <si>
    <t>Мягкая игрушка MAXITOYS LUXURY MT-MRT021918-28 Мышка Мила</t>
  </si>
  <si>
    <t>https://ghtoys.ru/igrushki/myagkie-igrushki/igrushka-simvol-novogo-goda/myagkaya-igrushka-maxitoys-luxury-mt-mrt021918-28-/</t>
  </si>
  <si>
    <t>00-10013860</t>
  </si>
  <si>
    <t>Мягкая игрушка MAXITOYS LUXURY MT-MRT021927-34 Крыс Денис</t>
  </si>
  <si>
    <t>751</t>
  </si>
  <si>
    <t>https://ghtoys.ru/igrushki/myagkie-igrushki/igrushka-simvol-novogo-goda/myagkaya-igrushka-maxitoys-luxury-mt-mrt021927-34-/</t>
  </si>
  <si>
    <t>00-10014045</t>
  </si>
  <si>
    <t>Мягкая игрушка MAXITOYS LUXURY MT-MRT021920-21 Мышонок Стасик</t>
  </si>
  <si>
    <t>https://ghtoys.ru/igrushki/myagkie-igrushki/igrushka-simvol-novogo-goda/myagkaya-igrushka-maxitoys-luxury-mt-mrt021920-21-/</t>
  </si>
  <si>
    <t>00-10013219</t>
  </si>
  <si>
    <t>Мягкая игрушка MAXITOYS LUXURY MT-MRT021904-21 Крыса Анфиса</t>
  </si>
  <si>
    <t>https://ghtoys.ru/igrushki/myagkie-igrushki/igrushka-simvol-novogo-goda/myagkaya-igrushka-maxitoys-luxury-mt-mrt021904-21-/</t>
  </si>
  <si>
    <t>00-10013541</t>
  </si>
  <si>
    <t>Мягкая игрушка MAXITOYS LUXURY MT-MRT021905-27 Крыса Анфиса</t>
  </si>
  <si>
    <t>https://ghtoys.ru/igrushki/myagkie-igrushki/igrushka-simvol-novogo-goda/myagkaya-igrushka-maxitoys-luxury-mt-mrt021905-27-/</t>
  </si>
  <si>
    <t>00-10012660</t>
  </si>
  <si>
    <t>Мягкая игрушка MAXITOYS LUXURY MT-MRT021913-28 Мышка Аллочка</t>
  </si>
  <si>
    <t>https://ghtoys.ru/igrushki/myagkie-igrushki/igrushka-simvol-novogo-goda/myagkaya-igrushka-maxitoys-luxury-mt-mrt021913-28-/</t>
  </si>
  <si>
    <t>00-10012629</t>
  </si>
  <si>
    <t>Мягкая игрушка MAXITOYS LUXURY MT-MRT021922-28 Мышка Мила</t>
  </si>
  <si>
    <t>https://ghtoys.ru/igrushki/myagkie-igrushki/igrushka-simvol-novogo-goda/myagkaya-igrushka-maxitoys-luxury-mt-mrt021922-28-/</t>
  </si>
  <si>
    <t>00-10012982</t>
  </si>
  <si>
    <t>Игрушка грелка МЯКИШИ 175 Доктор Мякиши-Заинька</t>
  </si>
  <si>
    <t>393</t>
  </si>
  <si>
    <t>https://ghtoys.ru/igrushki/myagkie-igrushki/igrushki-grelki/igrushka-grelka-myakishi-175-doktor-myakishi-zaink/</t>
  </si>
  <si>
    <t>00-10013186</t>
  </si>
  <si>
    <t>Игрушка грелка МЯКИШИ 436 Малышарики Нюшенька</t>
  </si>
  <si>
    <t>https://ghtoys.ru/igrushki/myagkie-igrushki/igrushki-grelki/igrushka-grelka-myakishi-436-malyshariki-nyushenka/</t>
  </si>
  <si>
    <t>00-10013845</t>
  </si>
  <si>
    <t>Игрушка грелка МЯКИШИ 364 Доктор Мякиш Кот Болтун</t>
  </si>
  <si>
    <t>https://ghtoys.ru/igrushki/myagkie-igrushki/igrushki-grelki/igrushka-grelka-myakishi-364-doktor-myakish-kot-bo/</t>
  </si>
  <si>
    <t>00-10012858</t>
  </si>
  <si>
    <t>Игрушка грелка МЯКИШИ 366 Доктор Мякиш Медведь Болтун</t>
  </si>
  <si>
    <t>https://ghtoys.ru/igrushki/myagkie-igrushki/igrushki-grelki/igrushka-grelka-myakishi-366-doktor-myakish-medved/</t>
  </si>
  <si>
    <t>00-10013626</t>
  </si>
  <si>
    <t>Игрушка грелка МЯКИШИ 338 Доктор Мякиш-Пингвин</t>
  </si>
  <si>
    <t>https://ghtoys.ru/igrushki/myagkie-igrushki/igrushki-grelki/igrushka-grelka-myakishi-338-doktor-myakish-pingvi/</t>
  </si>
  <si>
    <t>00-10012785</t>
  </si>
  <si>
    <t>Игрушка грелка МЯКИШИ 435 Малышарики Крошик</t>
  </si>
  <si>
    <t>https://ghtoys.ru/igrushki/myagkie-igrushki/igrushki-grelki/igrushka-grelka-myakishi-435-malyshariki-kroshik/</t>
  </si>
  <si>
    <t>00-10013911</t>
  </si>
  <si>
    <t>Игрушка грелка МЯКИШИ 232 Доктор Мякиш Кот</t>
  </si>
  <si>
    <t>https://ghtoys.ru/igrushki/myagkie-igrushki/igrushki-grelki/igrushka-grelka-myakishi-232-doktor-myakish-kot/</t>
  </si>
  <si>
    <t>00-10013080</t>
  </si>
  <si>
    <t>Warmies</t>
  </si>
  <si>
    <t>Игрушка грелка WARMIES CP-UNI-1 Единорог</t>
  </si>
  <si>
    <t>2358</t>
  </si>
  <si>
    <t>1389</t>
  </si>
  <si>
    <t>https://ghtoys.ru/igrushki/myagkie-igrushki/igrushki-grelki/igrushka-grelka-warmies-cp-uni-1-edinorog/</t>
  </si>
  <si>
    <t>00-10012940</t>
  </si>
  <si>
    <t>Игрушка грелка WARMIES CP-CAT-11 Черный Кот</t>
  </si>
  <si>
    <t>00-10013599</t>
  </si>
  <si>
    <t>Игрушка грелка WARMIES CP-RAC-1 Единорог розовый</t>
  </si>
  <si>
    <t>00-10013263</t>
  </si>
  <si>
    <t>Игрушка грелка WARMIES CP-PUP-21 Щенок кремовый</t>
  </si>
  <si>
    <t>2270</t>
  </si>
  <si>
    <t>1409</t>
  </si>
  <si>
    <t>00-10012832</t>
  </si>
  <si>
    <t>Игрушка грелка WARMIES CP-PAN-1 Панда</t>
  </si>
  <si>
    <t>https://ghtoys.ru/igrushki/myagkie-igrushki/igrushki-grelki/igrushka-grelka-warmies-cp-pan-1-panda/</t>
  </si>
  <si>
    <t>00-10013352</t>
  </si>
  <si>
    <t>Игрушка грелка WARMIES CP-RAC-2 Единорог сереневый</t>
  </si>
  <si>
    <t>00-10013082</t>
  </si>
  <si>
    <t>Игрушка грелка WARMIES CP-CHI-1 Петух.</t>
  </si>
  <si>
    <t>1304</t>
  </si>
  <si>
    <t>https://ghtoys.ru/igrushki/myagkie-igrushki/igrushki-grelki/igrushka-grelka-warmies-cp-chi-1-petukh/</t>
  </si>
  <si>
    <t>00-10013315</t>
  </si>
  <si>
    <t>Рукозвери</t>
  </si>
  <si>
    <t>Игрушка РУКОЗВЕРИ 1021 Единорог</t>
  </si>
  <si>
    <t>https://ghtoys.ru/igrushki/myagkie-igrushki/igrushki-na-ruku/igrushka-rukozveri-1021-edinorog/</t>
  </si>
  <si>
    <t>00-10013335</t>
  </si>
  <si>
    <t>Игрушка РУКОЗВЕРИ 1014 Динозавр</t>
  </si>
  <si>
    <t>https://ghtoys.ru/igrushki/myagkie-igrushki/igrushki-na-ruku/igrushka-rukozveri-1014-dinozavr/</t>
  </si>
  <si>
    <t>00-10013659</t>
  </si>
  <si>
    <t>Игрушка NEW CANNA Х314 Рукозавр Трицератопс</t>
  </si>
  <si>
    <t>https://ghtoys.ru/igrushki/myagkie-igrushki/igrushki-na-ruku/igrushka-new-canna-kh314-rukozavr-tritseratops/</t>
  </si>
  <si>
    <t>00-10019830</t>
  </si>
  <si>
    <t>Мягкая игрушка. Пес Барбос с фотоаппаратом 28 см. арт.МТ-111603-28</t>
  </si>
  <si>
    <t>00-10022499</t>
  </si>
  <si>
    <t>Мягкая игрушка. Пес Шерлок в куртке 23 см. арт.МТ-111609-23</t>
  </si>
  <si>
    <t>00-10022163</t>
  </si>
  <si>
    <t>Мягкая игрушка. Пес Шерлок в жилетке 23 см. арт.МТ-111610-23</t>
  </si>
  <si>
    <t>00-10004706</t>
  </si>
  <si>
    <t>Thai Wood</t>
  </si>
  <si>
    <t>Thai wood. Автомобиль ED-16 /П026"Классический" (с крышей)</t>
  </si>
  <si>
    <t>https://ghtoys.ru/igrushki/transport/thai-wood-avtomobil-ed-16-p026klassicheskiyquo/</t>
  </si>
  <si>
    <t>00-10004766</t>
  </si>
  <si>
    <t>Thai wood. Автомобиль ED-13/ П146  "Tuk Tuk"</t>
  </si>
  <si>
    <t>https://ghtoys.ru/igrushki/transport/thai-wood-avtomobil-ed-13-p146--tuk-tuk/</t>
  </si>
  <si>
    <t>00-10004672</t>
  </si>
  <si>
    <t>Thai wood. Автомобиль ED-15 / П067 "Кабриолет"</t>
  </si>
  <si>
    <t>https://ghtoys.ru/igrushki/transport/thai-wood-avtomobil-ed-15--p067-kabriolet/</t>
  </si>
  <si>
    <t>00-10004708</t>
  </si>
  <si>
    <t>Биплант</t>
  </si>
  <si>
    <t>Биплант.Машинки "Биперы" в асс-те арт.16001 /30/180</t>
  </si>
  <si>
    <t>https://ghtoys.ru/igrushki/transport/biplantmashinki-bipery-v-ass-te-art16001-3/</t>
  </si>
  <si>
    <t>00-10005399</t>
  </si>
  <si>
    <t>Упр.радио Машина Joy Toy, 24*18*11см, BOX, арт.9429</t>
  </si>
  <si>
    <t>2041</t>
  </si>
  <si>
    <t>1213</t>
  </si>
  <si>
    <t>https://ghtoys.ru/igrushki/transport/uprradio-mashina-joy-toy-241811sm-box-art9429/</t>
  </si>
  <si>
    <t>00-10006614</t>
  </si>
  <si>
    <t>Набор "Фруктовые машинки" 8 шт., Play Smart BOX 35х24х6,5 см., арт. 9649</t>
  </si>
  <si>
    <t>1788</t>
  </si>
  <si>
    <t>1082</t>
  </si>
  <si>
    <t>1044</t>
  </si>
  <si>
    <t>https://ghtoys.ru/igrushki/transport/nabor-fruktovye-mashinki-8-sht-play-smart-/</t>
  </si>
  <si>
    <t>00-10006416</t>
  </si>
  <si>
    <t>Набор мет. инерц. пожарных машин М1:54, Автопарк Play Smart, ,2 вида,арт. 6556.</t>
  </si>
  <si>
    <t>5126</t>
  </si>
  <si>
    <t>3156</t>
  </si>
  <si>
    <t>3102</t>
  </si>
  <si>
    <t>3048</t>
  </si>
  <si>
    <t>2994</t>
  </si>
  <si>
    <t>https://ghtoys.ru/igrushki/transport/nabor-met-inerts-pozharnykh-mashin-m154-avtopark-p/</t>
  </si>
  <si>
    <t>00-10008074</t>
  </si>
  <si>
    <t>Металлич. инерц. машина джип Автопарк Play Smart, М1:50,BOX 12x5,7x6,8 см, арт. 6403Е.</t>
  </si>
  <si>
    <t>https://ghtoys.ru/igrushki/transport/metallich-inerts-mashina-dzhip-avtopark-play-smart/</t>
  </si>
  <si>
    <t>00-10006465</t>
  </si>
  <si>
    <t>Машина БИБИКА на бат. розовая Play Smart BOX 21х15,5х14 см., арт. 7403</t>
  </si>
  <si>
    <t>1109</t>
  </si>
  <si>
    <t>https://ghtoys.ru/igrushki/transport/mashina-bibika-na-bat-rozovaya-play-smart-box-21kh/</t>
  </si>
  <si>
    <t>00-10007068</t>
  </si>
  <si>
    <t>Упр.радио Машина Joy Toy, 33*22*18см, BOX, арт.9432</t>
  </si>
  <si>
    <t>1790</t>
  </si>
  <si>
    <t>1698</t>
  </si>
  <si>
    <t>https://ghtoys.ru/igrushki/transport/uprradio-mashina-joy-toy-332218sm-box-art9432/</t>
  </si>
  <si>
    <t>00-10005748</t>
  </si>
  <si>
    <t>Набор. мет машин и дорожн. знаков PLAY SMART Военная  техника 10дет. ВОХ 29х17х4 см, арт. 6236.</t>
  </si>
  <si>
    <t>https://ghtoys.ru/igrushki/transport/nabor-met-mashin-i-dorozhn-znakov-play-smart-voenn/</t>
  </si>
  <si>
    <t>00-10006458</t>
  </si>
  <si>
    <t>Металлич. инерц. машина мусоровоз, Автопарк Play Smart, М1:54, BOX 16,5x6,4x9 см, арт. 6512B.</t>
  </si>
  <si>
    <t>https://ghtoys.ru/igrushki/transport/metallich-inerts-mashina-musorovoz-avtopark-play-s/</t>
  </si>
  <si>
    <t>00-10005730</t>
  </si>
  <si>
    <t>Машинка Авто-малыши 4 вида 7363 Play Smart BOX 18,5х15,5х10см</t>
  </si>
  <si>
    <t>https://ghtoys.ru/igrushki/transport/mashinka-avto-malyshi-4-vida-7363-play-smart-box-1/</t>
  </si>
  <si>
    <t>00-10008195</t>
  </si>
  <si>
    <t>Металл. машина Микромашинки Joy Toy, 17*12см, CRD, арт.6208-2</t>
  </si>
  <si>
    <t>https://ghtoys.ru/igrushki/transport/metall-mashina-mikromashinki-joy-toy-1712sm-crd-ar/</t>
  </si>
  <si>
    <t>00-10005981</t>
  </si>
  <si>
    <t>Металлич. инерц. машина джип Автопарк Play Smart, М1:50,BOX 12x5,7x6,8 см, арт. 6401E.</t>
  </si>
  <si>
    <t>https://ghtoys.ru/igrushki/transport/metallich-inerts-mashina-dzhip-avtopark-play-smart21077/</t>
  </si>
  <si>
    <t>00-10005227</t>
  </si>
  <si>
    <t>Металлич. инерц. машина Автопарк Play Smart, М1:50,BOX 12x5,7x6,8 см, арт. 6402C.</t>
  </si>
  <si>
    <t>https://ghtoys.ru/igrushki/transport/metallich-inerts-mashina-avtopark-play-smart-m150b/</t>
  </si>
  <si>
    <t>00-10006379</t>
  </si>
  <si>
    <t>Металлич. инерц. машина джип Автопарк Play Smart, М1:50,BOX 12x5,7x6,8 см, арт. 6403F.</t>
  </si>
  <si>
    <t>https://ghtoys.ru/igrushki/transport/metallich-inerts-mashina-dzhip-avtopark-play-smart21170/</t>
  </si>
  <si>
    <t>00-10005243</t>
  </si>
  <si>
    <t>Металлич. инерц. машина джип Автопарк Play Smart, М1:50,BOX 12x5,7x6,8 см, арт. 6400B.</t>
  </si>
  <si>
    <t>https://ghtoys.ru/igrushki/transport/metallich-inerts-mashina-dzhip-avtopark-play-smart20893/</t>
  </si>
  <si>
    <t>00-10007994</t>
  </si>
  <si>
    <t>Машина пласт. инерц. 4WD, ВОХ 12х10х11см, 4 вида,в ассорт.12 цветов, арт.6505.</t>
  </si>
  <si>
    <t>https://ghtoys.ru/igrushki/transport/mashina-plast-inerts-4wd-vokh-12kh10kh11sm-4-vidav/</t>
  </si>
  <si>
    <t>00-10005928</t>
  </si>
  <si>
    <t>Робот-Машина трансформер 5502D BOX 22х19х25см</t>
  </si>
  <si>
    <t>1567</t>
  </si>
  <si>
    <t>https://ghtoys.ru/igrushki/transport/robot-mashina-transformer-5502d-box-22kh19kh25sm/</t>
  </si>
  <si>
    <t>00-10005752</t>
  </si>
  <si>
    <t>Гараж- парковка с лифтом, 4 машинки ВОХ 48*5,5*30 см, арт. ZYB-B0349</t>
  </si>
  <si>
    <t>1752</t>
  </si>
  <si>
    <t>1023</t>
  </si>
  <si>
    <t>https://ghtoys.ru/igrushki/transport/garazh--parkovka-s-liftom-4-mashinki-vokh-485530-s/</t>
  </si>
  <si>
    <t>00-10005040</t>
  </si>
  <si>
    <t>Моя  любимая машинка на р/у,FullFunc, BOX  20x33x20см,арт.ZYB-B1279-2.</t>
  </si>
  <si>
    <t>2302</t>
  </si>
  <si>
    <t>1417</t>
  </si>
  <si>
    <t>1369</t>
  </si>
  <si>
    <t>https://ghtoys.ru/igrushki/transport/moya--lyubimaya-mashinka-na-rufullfunc-box--20x33x/</t>
  </si>
  <si>
    <t>00-10005593</t>
  </si>
  <si>
    <t>Упр.радио машина Трансмиссия аккум.адапт.(свет фар, вращ.360гр, трансф-ция, стрельба, програм-ние) Z</t>
  </si>
  <si>
    <t>5790</t>
  </si>
  <si>
    <t>3565</t>
  </si>
  <si>
    <t>3504</t>
  </si>
  <si>
    <t>3443</t>
  </si>
  <si>
    <t>3382</t>
  </si>
  <si>
    <t>https://ghtoys.ru/igrushki/transport/uprradio-mashina-transmissiya-akkumadaptsvet-far-v/</t>
  </si>
  <si>
    <t>00-10005552</t>
  </si>
  <si>
    <t>Машина-робот на радиоупр.,FullFunk, свет,звук, ручная трансформация,BOX 32x22x19см, арт.ZYB-B0555-3.</t>
  </si>
  <si>
    <t>2973</t>
  </si>
  <si>
    <t>1768</t>
  </si>
  <si>
    <t>https://ghtoys.ru/igrushki/transport/mashina-robot-na-radiouprfullfunk-svetzvuk-ruchnay/</t>
  </si>
  <si>
    <t>00-10005612</t>
  </si>
  <si>
    <t>Мет. турбо-машинка,свет,звук,завод от встряхивания рукой ВОХ 20х10х11см, арт.ZYB-B0677-4.</t>
  </si>
  <si>
    <t>https://ghtoys.ru/igrushki/transport/met-turbo-mashinkasvetzvukzavod-ot-vstryakhivaniya/</t>
  </si>
  <si>
    <t>00-10005865</t>
  </si>
  <si>
    <t>Упр. радио машина-трансформер Авто Робот, аккум./адапт.,ВОХ, арт.ZYC-0858-1B.</t>
  </si>
  <si>
    <t>2428</t>
  </si>
  <si>
    <t>1494</t>
  </si>
  <si>
    <t>1443</t>
  </si>
  <si>
    <t>https://ghtoys.ru/igrushki/transport/upr-radio-mashina-transformer-avto-robot-akkumadap/</t>
  </si>
  <si>
    <t>00-10004963</t>
  </si>
  <si>
    <t>Zebratoys</t>
  </si>
  <si>
    <t>15-11128  Автомобиль "Самосвал"</t>
  </si>
  <si>
    <t>1625</t>
  </si>
  <si>
    <t>https://ghtoys.ru/igrushki/transport/15-11128--avtomobil-samosval/</t>
  </si>
  <si>
    <t>00-10005011</t>
  </si>
  <si>
    <t>15-5310 Автомобиль самосвал с прицепом ACTIVE</t>
  </si>
  <si>
    <t>554</t>
  </si>
  <si>
    <t>https://ghtoys.ru/igrushki/transport/15-5310-avtomobil-samosval-s-pritsepom-active/</t>
  </si>
  <si>
    <t>00-10008184</t>
  </si>
  <si>
    <t>15-5613 Автомобиль SUPER ACTIVE 55x31,5x32,5см</t>
  </si>
  <si>
    <t>1107</t>
  </si>
  <si>
    <t>https://ghtoys.ru/igrushki/transport/15-5613-avtomobil-super-active-55x315x325sm/</t>
  </si>
  <si>
    <t>00-10006451</t>
  </si>
  <si>
    <t>Т1752 Машина Мусоровоз Титан с функцион. контейнером</t>
  </si>
  <si>
    <t>https://ghtoys.ru/igrushki/transport/t1752-mashina-musorovoz-titan-s-funktsion-konteyne/</t>
  </si>
  <si>
    <t>00-10005538</t>
  </si>
  <si>
    <t>Realtoy</t>
  </si>
  <si>
    <t>Инерц. мет-пласт. маш. Realtoy BOX Машиновоз Racing Rig, 2 вида, арт. 18156</t>
  </si>
  <si>
    <t>1318</t>
  </si>
  <si>
    <t>https://ghtoys.ru/igrushki/transport/inerts-met-plast-mash-realtoy-box-mashinovoz-racin/</t>
  </si>
  <si>
    <t>00-10016088</t>
  </si>
  <si>
    <t>Набор Знаки дорожного движения напольный деревянный</t>
  </si>
  <si>
    <t>6588</t>
  </si>
  <si>
    <t>4021</t>
  </si>
  <si>
    <t>3952</t>
  </si>
  <si>
    <t>3813</t>
  </si>
  <si>
    <t>https://ghtoys.ru/igrushki/transport/nabor-znaki-dorozhnogo-dvizheniya-napolnyy-derevya/</t>
  </si>
  <si>
    <t>00-10017033</t>
  </si>
  <si>
    <t>Технопарк</t>
  </si>
  <si>
    <t>Масштабная модель Skoda Octavia (Шкода Октавия) Полиция 12 см</t>
  </si>
  <si>
    <t>https://ghtoys.ru/igrushki/transport/masshtabnaya-model-skoda-octavia-shkoda-oktaviya-p/</t>
  </si>
  <si>
    <t>00-10016639</t>
  </si>
  <si>
    <t>Масштабная модель Nissan Murano Полиция 12 см</t>
  </si>
  <si>
    <t>https://ghtoys.ru/igrushki/transport/masshtabnaya-model-nissan-murano-politsiya-12-sm/</t>
  </si>
  <si>
    <t>00-10015644</t>
  </si>
  <si>
    <t>Масштабная модель Лада Калина 1:72 в ассортименте (CT12-373-K-WB)</t>
  </si>
  <si>
    <t>00-10015057</t>
  </si>
  <si>
    <t>Масштабная модель Лада Веста Полиция (SB-16-40-P) 12см</t>
  </si>
  <si>
    <t>https://ghtoys.ru/igrushki/transport/masshtabnaya-model-lada-vesta-politsiya-sb-16-40-p/</t>
  </si>
  <si>
    <t>00-10016223</t>
  </si>
  <si>
    <t>Игрушечная машинка Дом на колесах 12см (U1401D-2)</t>
  </si>
  <si>
    <t>00-10014084</t>
  </si>
  <si>
    <t>Масштабная модель Bentley Bentayga 1:45 (67332)</t>
  </si>
  <si>
    <t>https://ghtoys.ru/igrushki/transport/masshtabnaya-model-bentley-bentayga-145-67332/</t>
  </si>
  <si>
    <t>00-10016786</t>
  </si>
  <si>
    <t>Масштабная модель Хендай Солярис (Hyundai Solaris) Такси 12 cм</t>
  </si>
  <si>
    <t>https://ghtoys.ru/igrushki/transport/masshtabnaya-model-khenday-solyaris-hyundai-solari35292/</t>
  </si>
  <si>
    <t>00-10016468</t>
  </si>
  <si>
    <t>Масштабная модель Бетономешалка 13 см 1:64 (U1401A-6)</t>
  </si>
  <si>
    <t>https://ghtoys.ru/igrushki/transport/masshtabnaya-model-betonomeshalka-13-sm-164-u1401a/</t>
  </si>
  <si>
    <t>00-10014572</t>
  </si>
  <si>
    <t>Масштабная модель Лада Гранта Такси (SB-16-41-T) 12 см</t>
  </si>
  <si>
    <t>https://ghtoys.ru/igrushki/transport/masshtabnaya-model-lada-granta-taksi-sb-16-41-t-12/</t>
  </si>
  <si>
    <t>00-10016436</t>
  </si>
  <si>
    <t>Масштабная модель Хендай Солярис (Hyundai Solaris) Спорт 12 см</t>
  </si>
  <si>
    <t>https://ghtoys.ru/igrushki/transport/masshtabnaya-model-khenday-solyaris-hyundai-solari/</t>
  </si>
  <si>
    <t>00-10016827</t>
  </si>
  <si>
    <t>Масштабная модель Лада XRAY Полиция (XRAY-POLICE) 12 см</t>
  </si>
  <si>
    <t>https://ghtoys.ru/igrushki/transport/masshtabnaya-model-lada-xray-politsiya-xray-police/</t>
  </si>
  <si>
    <t>00-10015625</t>
  </si>
  <si>
    <t>Масштабная модель Вагона Метро/Сапсан/Локомотив 7,5см (SB-15-20-BLC)</t>
  </si>
  <si>
    <t>https://ghtoys.ru/igrushki/transport/masshtabnaya-model-vagona-metrosapsanlokomotiv-75s/</t>
  </si>
  <si>
    <t>00-10015832</t>
  </si>
  <si>
    <t>Масштабная модель Лада Веста Спорт (SB-16-40-S-WB) 12 см</t>
  </si>
  <si>
    <t>00-10015521</t>
  </si>
  <si>
    <t>Масштабная модель Камаз Бетономешалка 12 см (SB-16-24WB)</t>
  </si>
  <si>
    <t>https://ghtoys.ru/igrushki/transport/masshtabnaya-model-kamaz-betonomeshalka-12-sm-sb-1/</t>
  </si>
  <si>
    <t>00-10014170</t>
  </si>
  <si>
    <t>Масштабная модель SKODA YETI Такси (YETI-T) 12 см</t>
  </si>
  <si>
    <t>https://ghtoys.ru/igrushki/transport/masshtabnaya-model-skoda-yeti-taksi-yeti-t-12-sm/</t>
  </si>
  <si>
    <t>00-10014686</t>
  </si>
  <si>
    <t>Игрушечная машинка Дом на колесах 17 см (1020-R)</t>
  </si>
  <si>
    <t>00-10015309</t>
  </si>
  <si>
    <t>Масштабная модель ГАЗ 66 с ракетой серый камуфляж (SB-16-78-1-WB)</t>
  </si>
  <si>
    <t>00-10015704</t>
  </si>
  <si>
    <t>Масштабная модель Buick Enclave 1:43 (67327)</t>
  </si>
  <si>
    <t>https://ghtoys.ru/igrushki/transport/masshtabnaya-model-buick-enclave-143-67327/</t>
  </si>
  <si>
    <t>00-10017080</t>
  </si>
  <si>
    <t>Масштабная модель Лада 2110 Такси со светом и звуком (CT10-110-7)</t>
  </si>
  <si>
    <t>https://ghtoys.ru/igrushki/transport/masshtabnaya-model-lada-2110-taksi-so-svetom-i-zvu/</t>
  </si>
  <si>
    <t>00-10015305</t>
  </si>
  <si>
    <t>Масштабная модель Самосвал Горстрой 15 см 1:64 (U1401B-5)</t>
  </si>
  <si>
    <t>https://ghtoys.ru/igrushki/transport/masshtabnaya-model-samosval-gorstroy-15-sm-164-u14/</t>
  </si>
  <si>
    <t>00-10015867</t>
  </si>
  <si>
    <t>Металлическая модель Мотоцикл Туризм 12,5 см озвученная, со светом (244509)</t>
  </si>
  <si>
    <t>https://ghtoys.ru/igrushki/transport/metallicheskaya-model-mototsikl-turizm-125-sm-ozvu/</t>
  </si>
  <si>
    <t>00-10014443</t>
  </si>
  <si>
    <t>Масштабная модель Toyota Prado Спорт 12 см</t>
  </si>
  <si>
    <t>https://ghtoys.ru/igrushki/transport/masshtabnaya-model-toyota-prado-sport-12-sm/</t>
  </si>
  <si>
    <t>00-10015143</t>
  </si>
  <si>
    <t>Масштабная модель Лада Гранта Спорт (SB-16-41-S-WB) 12 см</t>
  </si>
  <si>
    <t>00-10016138</t>
  </si>
  <si>
    <t>Масштабная модель Локомотив РЖД (SB-13-16-T/BLС)</t>
  </si>
  <si>
    <t>00-10016593</t>
  </si>
  <si>
    <t>Масштабная модель Лимузин со звуком и светом (SL-971-SB)</t>
  </si>
  <si>
    <t>00-10015182</t>
  </si>
  <si>
    <t>Масштабная модель Toyota Camry Такси 12 см</t>
  </si>
  <si>
    <t>https://ghtoys.ru/igrushki/transport/masshtabnaya-model-toyota-camry-taksi-12-sm/</t>
  </si>
  <si>
    <t>00-10015350</t>
  </si>
  <si>
    <t>Масштабная модель Lincoln Navigator (67331) 1:46</t>
  </si>
  <si>
    <t>https://ghtoys.ru/igrushki/transport/masshtabnaya-model-lincoln-navigator-67331-146/</t>
  </si>
  <si>
    <t>00-10015073</t>
  </si>
  <si>
    <t>Масштабная модель Камаз Бензовоз (CT-12-457-5WB)</t>
  </si>
  <si>
    <t>https://ghtoys.ru/igrushki/transport/masshtabnaya-model-kamaz-benzovoz-ct-12-457-5wb/</t>
  </si>
  <si>
    <t>00-10016951</t>
  </si>
  <si>
    <t>Масштабная модель Поезд скоростной Сапсан РЖД со звуком и светом 23 см (FT5683)</t>
  </si>
  <si>
    <t>00-10014114</t>
  </si>
  <si>
    <t>Игровой набор Автомобиль "Техпомощь" с инструментами (У820)</t>
  </si>
  <si>
    <t>https://ghtoys.ru/igrushki/transport/igrovoy-nabor-avtomobil-tekhpomosch-s-instrumentam/</t>
  </si>
  <si>
    <t>00-10016733</t>
  </si>
  <si>
    <t>Игрушка эвакуатор Пони в комплекте с суперкаром (У856)</t>
  </si>
  <si>
    <t>https://ghtoys.ru/igrushki/transport/igrushka-evakuator-poni-v-komplekte-s-superkarom-u/</t>
  </si>
  <si>
    <t>00-10014062</t>
  </si>
  <si>
    <t>Автомобиль Скорая помощь с набором Доктор (У850)</t>
  </si>
  <si>
    <t>https://ghtoys.ru/igrushki/transport/avtomobil-skoraya-pomosch-s-naborom-doktor-u850/</t>
  </si>
  <si>
    <t>00-10016588</t>
  </si>
  <si>
    <t>Гибкий трек Мегаполис 209 дет (Т10197)</t>
  </si>
  <si>
    <t>2651</t>
  </si>
  <si>
    <t>1646</t>
  </si>
  <si>
    <t>https://ghtoys.ru/igrushki/transport/gibkiy-trek-megapolis-209-det-t10197/</t>
  </si>
  <si>
    <t>00-10016981</t>
  </si>
  <si>
    <t>Гибкий трек Большое путешествие 118 дет (Т59313)</t>
  </si>
  <si>
    <t>https://ghtoys.ru/igrushki/transport/gibkiy-trek-bolshoe-puteshestvie-118-det-t59313/</t>
  </si>
  <si>
    <t>00-10017088</t>
  </si>
  <si>
    <t>Гибкий трек Большое путешествие 25 дет с машинкой (Т10198)</t>
  </si>
  <si>
    <t>https://ghtoys.ru/igrushki/transport/gibkiy-trek-bolshoe-puteshestvie-25-det-s-mashinko/</t>
  </si>
  <si>
    <t>00-10016590</t>
  </si>
  <si>
    <t>Autotime</t>
  </si>
  <si>
    <t>Масштабная модель Грузовик "Скания" С вертолетом 1:48 (9840/10872-00)</t>
  </si>
  <si>
    <t>00-10016738</t>
  </si>
  <si>
    <t>Масштабная модель Лада Калина Пожарная охрана (11492)</t>
  </si>
  <si>
    <t>https://ghtoys.ru/igrushki/transport/masshtabnaya-model-lada-kalina-pozharnaya-okhrana-/</t>
  </si>
  <si>
    <t>00-10014936</t>
  </si>
  <si>
    <t>Масштабная модель УАЗ Хантер в ассортименте 1:60 (блистер) арт.1130</t>
  </si>
  <si>
    <t>00-10015010</t>
  </si>
  <si>
    <t>Масштабная модель Лада XRAY Военная 1:36 (68273)</t>
  </si>
  <si>
    <t>https://ghtoys.ru/igrushki/transport/masshtabnaya-model-lada-xray-voennaya-136-68273/</t>
  </si>
  <si>
    <t>00-10016904</t>
  </si>
  <si>
    <t>Масштабная модель Лада Веста (Lada Vesta) Тюнинговая версия 1:36 (68336)</t>
  </si>
  <si>
    <t>https://ghtoys.ru/igrushki/transport/masshtabnaya-model-lada-vesta-lada-vesta-tyuningov/</t>
  </si>
  <si>
    <t>00-10017062</t>
  </si>
  <si>
    <t>Масштабная модель Лада Веста (Lada Vesta) Гражданская со светом и звуком 1:36 (65282)</t>
  </si>
  <si>
    <t>https://ghtoys.ru/igrushki/transport/masshtabnaya-model-lada-vesta-lada-vesta-grazhdans/</t>
  </si>
  <si>
    <t>00-10014770</t>
  </si>
  <si>
    <t>Масштабная модель Лада XRAY ДПС 1:36 (68267)</t>
  </si>
  <si>
    <t>00-10016393</t>
  </si>
  <si>
    <t>Масштабная модель Лада XRAY Пожарная охрана 1:36 (68269)</t>
  </si>
  <si>
    <t>https://ghtoys.ru/igrushki/transport/masshtabnaya-model-lada-xray-pozharnaya-okhrana-13/</t>
  </si>
  <si>
    <t>00-10017018</t>
  </si>
  <si>
    <t>Масштабная модель Лада Гранта Спорт 1:36 (33960W-RUS)</t>
  </si>
  <si>
    <t>00-10014198</t>
  </si>
  <si>
    <t>Масштабная модель Лада Гранта Пожарная охрана 1:36 (33953W-RUS)</t>
  </si>
  <si>
    <t>00-10016195</t>
  </si>
  <si>
    <t>Масштабная модель Лада XRAY Скорая помощь 1:36 (68271)</t>
  </si>
  <si>
    <t>https://ghtoys.ru/igrushki/transport/masshtabnaya-model-lada-xray-skoraya-pomosch-136-6/</t>
  </si>
  <si>
    <t>00-10015001</t>
  </si>
  <si>
    <t>Масштабная модель Лада Веста (Lada Vesta) ДПС 1:36 (68331)</t>
  </si>
  <si>
    <t>https://ghtoys.ru/igrushki/transport/masshtabnaya-model-lada-vesta-lada-vesta-dps-136-6/</t>
  </si>
  <si>
    <t>00-10017017</t>
  </si>
  <si>
    <t>Масштабная модель Лада Веста (Lada Vesta) Росгвардия 1:36 (68334)</t>
  </si>
  <si>
    <t>https://ghtoys.ru/igrushki/transport/masshtabnaya-model-lada-vesta-lada-vesta-rosgvardi/</t>
  </si>
  <si>
    <t>00-10016332</t>
  </si>
  <si>
    <t>Масштабная модель Лада Веста (Lada Vesta) Такси 1:36 (68335)</t>
  </si>
  <si>
    <t>https://ghtoys.ru/igrushki/transport/masshtabnaya-model-lada-vesta-lada-vesta-taksi-136/</t>
  </si>
  <si>
    <t>00-10014147</t>
  </si>
  <si>
    <t>Масштабная модель Лада Веста (Lada Vesta) Спорт 1:36 (68337)</t>
  </si>
  <si>
    <t>https://ghtoys.ru/igrushki/transport/masshtabnaya-model-lada-vesta-lada-vesta-sport-136/</t>
  </si>
  <si>
    <t>00-10016073</t>
  </si>
  <si>
    <t>Масштабная модель Лада 2110 Скорая помощь (7863)</t>
  </si>
  <si>
    <t>00-10015694</t>
  </si>
  <si>
    <t>Полицейская машинка Лада XRAY Полиция 1:36 (68268)</t>
  </si>
  <si>
    <t>00-10015411</t>
  </si>
  <si>
    <t>Масштабная модель УАЗ-31514 военная в ассортименте (65211)</t>
  </si>
  <si>
    <t>00-10016682</t>
  </si>
  <si>
    <t>Масштабная модель Лада Веста (Lada Vesta) Пожарная охрана 1:36 (68333)</t>
  </si>
  <si>
    <t>00-10014657</t>
  </si>
  <si>
    <t>Эвакуатор с машинкой SCANIA TOW TRUCK 1:48 (48743)</t>
  </si>
  <si>
    <t>https://ghtoys.ru/igrushki/transport/evakuator-s-mashinkoy-scania-tow-truck-148-48743/</t>
  </si>
  <si>
    <t>00-10016218</t>
  </si>
  <si>
    <t>Масштабная модель УАЗ Патриот Гражданская 1:43 (30182)</t>
  </si>
  <si>
    <t>00-10015756</t>
  </si>
  <si>
    <t>Масштабная модель Лада XRAY МЧС 1:36 (68270)</t>
  </si>
  <si>
    <t>00-10016153</t>
  </si>
  <si>
    <t>Масштабная модель Лада XRAY ФСБ 1:36 (68272)</t>
  </si>
  <si>
    <t>https://ghtoys.ru/igrushki/transport/masshtabnaya-model-lada-xray-fsb-136-68272/</t>
  </si>
  <si>
    <t>00-10015626</t>
  </si>
  <si>
    <t>Форма</t>
  </si>
  <si>
    <t>Игрушечный Мотороллер (С-101-Ф)</t>
  </si>
  <si>
    <t>00-10015593</t>
  </si>
  <si>
    <t>Игрушечная Пожарная машина Урал (С-9)</t>
  </si>
  <si>
    <t>https://ghtoys.ru/igrushki/transport/igrushechnaya-pozharnaya-mashina-ural-s-9/</t>
  </si>
  <si>
    <t>00-10016940</t>
  </si>
  <si>
    <t>Игрушечная машинка Пикап (С-58)</t>
  </si>
  <si>
    <t>00-10015214</t>
  </si>
  <si>
    <t>Игрушечный Самолетик (С-123-Ф)</t>
  </si>
  <si>
    <t>https://ghtoys.ru/igrushki/transport/igrushechnyy-samoletik-s-123-f/</t>
  </si>
  <si>
    <t>00-10016111</t>
  </si>
  <si>
    <t>Игрушка Ракета Мир (С-188-Ф)</t>
  </si>
  <si>
    <t>https://ghtoys.ru/igrushki/transport/igrushka-raketa-mir-s-188-f/</t>
  </si>
  <si>
    <t>00-10015755</t>
  </si>
  <si>
    <t>Siku</t>
  </si>
  <si>
    <t>Грузовик Siku с цистерной</t>
  </si>
  <si>
    <t>https://ghtoys.ru/igrushki/transport/gruzovik-siku-s-tsisternoy/</t>
  </si>
  <si>
    <t>00-10016863</t>
  </si>
  <si>
    <t>Автомобиль Siku Audi R8</t>
  </si>
  <si>
    <t>https://ghtoys.ru/igrushki/transport/avtomobil-siku-audi-r8/</t>
  </si>
  <si>
    <t>00-10015481</t>
  </si>
  <si>
    <t>Мотоцикл Siku "BMW R 1200 GS"</t>
  </si>
  <si>
    <t>https://ghtoys.ru/igrushki/transport/mototsikl-siku-bmw-r-1200-gs/</t>
  </si>
  <si>
    <t>00-10016329</t>
  </si>
  <si>
    <t>Бульдозер Siku "Deutz-Fahr"</t>
  </si>
  <si>
    <t>https://ghtoys.ru/igrushki/transport/buldozer-siku-deutz-fahr/</t>
  </si>
  <si>
    <t>00-10014524</t>
  </si>
  <si>
    <t>Прицеп - рыхлитель Siku</t>
  </si>
  <si>
    <t>2790</t>
  </si>
  <si>
    <t>https://ghtoys.ru/igrushki/transport/pritsep---rykhlitel-siku/</t>
  </si>
  <si>
    <t>00-10014406</t>
  </si>
  <si>
    <t>Автомобиль Siku Dodge Challenger SRT Hellcat</t>
  </si>
  <si>
    <t>https://ghtoys.ru/igrushki/transport/avtomobil-siku-dodge-challenger-srt-hellcat/</t>
  </si>
  <si>
    <t>00-10016481</t>
  </si>
  <si>
    <t>Автокран Siku, желтый</t>
  </si>
  <si>
    <t>https://ghtoys.ru/igrushki/transport/avtokran-siku-zheltyy/</t>
  </si>
  <si>
    <t>00-10015972</t>
  </si>
  <si>
    <t>Пожарная машина Siku с катером</t>
  </si>
  <si>
    <t>https://ghtoys.ru/igrushki/transport/pozharnaya-mashina-siku-s-katerom/</t>
  </si>
  <si>
    <t>00-10016745</t>
  </si>
  <si>
    <t>Самосвал Siku John Deere</t>
  </si>
  <si>
    <t>https://ghtoys.ru/igrushki/transport/samosval-siku-john-deere/</t>
  </si>
  <si>
    <t>00-10014970</t>
  </si>
  <si>
    <t>Горный экскаватор Siku Liebherr R9800</t>
  </si>
  <si>
    <t>3869</t>
  </si>
  <si>
    <t>2340</t>
  </si>
  <si>
    <t>2282</t>
  </si>
  <si>
    <t>2224</t>
  </si>
  <si>
    <t>2166</t>
  </si>
  <si>
    <t>https://ghtoys.ru/igrushki/transport/gornyy-ekskavator-siku-liebherr-r9800/</t>
  </si>
  <si>
    <t>00-10026251</t>
  </si>
  <si>
    <t>Пожарная машина Siku с вышкой</t>
  </si>
  <si>
    <t>00-10014618</t>
  </si>
  <si>
    <t>Трактор Siku с сеялкой</t>
  </si>
  <si>
    <t>1170</t>
  </si>
  <si>
    <t>https://ghtoys.ru/igrushki/transport/traktor-siku-s-seyalkoy/</t>
  </si>
  <si>
    <t>00-10016751</t>
  </si>
  <si>
    <t>Трактор Siku "Massey Ferguson"</t>
  </si>
  <si>
    <t>00-10016669</t>
  </si>
  <si>
    <t>Микроавтобус Siku Пожарная машина Mercedes-Benz</t>
  </si>
  <si>
    <t>2690</t>
  </si>
  <si>
    <t>1627</t>
  </si>
  <si>
    <t>1587</t>
  </si>
  <si>
    <t>1546</t>
  </si>
  <si>
    <t>1506</t>
  </si>
  <si>
    <t>https://ghtoys.ru/igrushki/transport/mikroavtobus-siku-pozharnaya-mashina-mercedes-benz/</t>
  </si>
  <si>
    <t>00-10015949</t>
  </si>
  <si>
    <t>Дом на колесах Siku с гаражом</t>
  </si>
  <si>
    <t>https://ghtoys.ru/igrushki/transport/dom-na-kolesakh-siku-s-garazhom/</t>
  </si>
  <si>
    <t>00-10016918</t>
  </si>
  <si>
    <t>Пригородный поезд Siku, красный</t>
  </si>
  <si>
    <t>https://ghtoys.ru/igrushki/transport/prigorodnyy-poezd-siku-krasnyy/</t>
  </si>
  <si>
    <t>00-10016459</t>
  </si>
  <si>
    <t>Кран Siku, масштаб 1:87</t>
  </si>
  <si>
    <t>2959</t>
  </si>
  <si>
    <t>1745</t>
  </si>
  <si>
    <t>1701</t>
  </si>
  <si>
    <t>https://ghtoys.ru/igrushki/transport/kran-siku-masshtab-187/</t>
  </si>
  <si>
    <t>00-10015548</t>
  </si>
  <si>
    <t>Пожарная машина Siku</t>
  </si>
  <si>
    <t>https://ghtoys.ru/igrushki/transport/pozharnaya-mashina-siku/</t>
  </si>
  <si>
    <t>00-10014750</t>
  </si>
  <si>
    <t>Телескопический погрузчик Siku "Manitou"</t>
  </si>
  <si>
    <t>https://ghtoys.ru/igrushki/transport/teleskopicheskiy-pogruzchik-siku-manitou/</t>
  </si>
  <si>
    <t>00-10014598</t>
  </si>
  <si>
    <t>Почтовый фургон Siku "DHL"</t>
  </si>
  <si>
    <t>00-10016867</t>
  </si>
  <si>
    <t>Кабриолет Siku "Lamborghini"</t>
  </si>
  <si>
    <t>https://ghtoys.ru/igrushki/transport/kabriolet-siku-lamborghini/</t>
  </si>
  <si>
    <t>00-10016917</t>
  </si>
  <si>
    <t>Паром для машин Siku</t>
  </si>
  <si>
    <t>4690</t>
  </si>
  <si>
    <t>2837</t>
  </si>
  <si>
    <t>2767</t>
  </si>
  <si>
    <t>2696</t>
  </si>
  <si>
    <t>2626</t>
  </si>
  <si>
    <t>https://ghtoys.ru/igrushki/transport/parom-dlya-mashin-siku/</t>
  </si>
  <si>
    <t>00-10015815</t>
  </si>
  <si>
    <t>Тягач с прицепом-холодильником Siku</t>
  </si>
  <si>
    <t>00-10014322</t>
  </si>
  <si>
    <t>Автокран Siku, красный</t>
  </si>
  <si>
    <t>5605</t>
  </si>
  <si>
    <t>3391</t>
  </si>
  <si>
    <t>3306</t>
  </si>
  <si>
    <t>3222</t>
  </si>
  <si>
    <t>3138</t>
  </si>
  <si>
    <t>00-10015192</t>
  </si>
  <si>
    <t>Гоночная машинка Siku, красная</t>
  </si>
  <si>
    <t>https://ghtoys.ru/igrushki/transport/gonochnaya-mashinka-siku-krasnaya/</t>
  </si>
  <si>
    <t>00-10016382</t>
  </si>
  <si>
    <t>Грузовик Siku с цистерной для силоса</t>
  </si>
  <si>
    <t>1590</t>
  </si>
  <si>
    <t>https://ghtoys.ru/igrushki/transport/gruzovik-siku-s-tsisternoy-dlya-silosa/</t>
  </si>
  <si>
    <t>00-10026223</t>
  </si>
  <si>
    <t>Бульдозер Siku с ковшом</t>
  </si>
  <si>
    <t>00-10015850</t>
  </si>
  <si>
    <t>Гидравлический кран Siku</t>
  </si>
  <si>
    <t>https://ghtoys.ru/igrushki/transport/gidravlicheskiy-kran-siku/</t>
  </si>
  <si>
    <t>00-10016169</t>
  </si>
  <si>
    <t>Набор Siku "Легковые машины", 5 штук</t>
  </si>
  <si>
    <t>https://ghtoys.ru/igrushki/transport/nabor-siku-legkovye-mashiny-5-shtuk/</t>
  </si>
  <si>
    <t>00-10016568</t>
  </si>
  <si>
    <t>Легковая пожарная машина Siku</t>
  </si>
  <si>
    <t>00-10016724</t>
  </si>
  <si>
    <t>Гусеничный экскаватор Siku "Liebherr R980 SME" на радиоуправлении</t>
  </si>
  <si>
    <t>37990</t>
  </si>
  <si>
    <t>22983</t>
  </si>
  <si>
    <t>22414</t>
  </si>
  <si>
    <t>21844</t>
  </si>
  <si>
    <t>21274</t>
  </si>
  <si>
    <t>https://ghtoys.ru/igrushki/transport/gusenichnyy-ekskavator-siku-liebherr-r980-sme-na-r/</t>
  </si>
  <si>
    <t>00-10015516</t>
  </si>
  <si>
    <t>Грузовик Siku с платформой</t>
  </si>
  <si>
    <t>00-10026257</t>
  </si>
  <si>
    <t>Ратрак Siku Pistenbully</t>
  </si>
  <si>
    <t>00-10014116</t>
  </si>
  <si>
    <t>Трактор Siku "Fendt 936" с ковшом</t>
  </si>
  <si>
    <t>https://ghtoys.ru/igrushki/transport/traktor-siku-fendt-936-s-kovshom/</t>
  </si>
  <si>
    <t>00-10014372</t>
  </si>
  <si>
    <t>Грузовик Siku со строительным контейнером</t>
  </si>
  <si>
    <t>https://ghtoys.ru/igrushki/transport/gruzovik-siku-so-stroitelnym-konteynerom/</t>
  </si>
  <si>
    <t>00-10014757</t>
  </si>
  <si>
    <t>Погрузчик Siku "John Deere" с вилами и прицепом для сена</t>
  </si>
  <si>
    <t>8690</t>
  </si>
  <si>
    <t>https://ghtoys.ru/igrushki/transport/pogruzchik-siku-john-deere-s-vilami-i-pritsepom-dl/</t>
  </si>
  <si>
    <t>00-10016102</t>
  </si>
  <si>
    <t>Снегоход Siku с санями</t>
  </si>
  <si>
    <t>00-10016670</t>
  </si>
  <si>
    <t>Круизный лайнер Siku "Mein Schiff 3"</t>
  </si>
  <si>
    <t>1717</t>
  </si>
  <si>
    <t>1038</t>
  </si>
  <si>
    <t>1013</t>
  </si>
  <si>
    <t>00-10015499</t>
  </si>
  <si>
    <t>Машинка Siku "BMW 645i кабриолет"</t>
  </si>
  <si>
    <t>00-10015522</t>
  </si>
  <si>
    <t>Грузовик Siku с автоцистерной и прицепом</t>
  </si>
  <si>
    <t>https://ghtoys.ru/igrushki/transport/gruzovik-siku-s-avtotsisternoy-i-pritsepom/</t>
  </si>
  <si>
    <t>00-10014176</t>
  </si>
  <si>
    <t>Круизный лайнер Siku "AIDA Luna"</t>
  </si>
  <si>
    <t>https://ghtoys.ru/igrushki/transport/kruiznyy-layner-siku-aida-luna/</t>
  </si>
  <si>
    <t>00-10026140</t>
  </si>
  <si>
    <t>Пожарная машина Siku Magirus Multistar TLFс телескопической мачтой</t>
  </si>
  <si>
    <t>00-10014783</t>
  </si>
  <si>
    <t>Трактор Siku с опрыскивателем Kverneland</t>
  </si>
  <si>
    <t>https://ghtoys.ru/igrushki/transport/traktor-siku-s-opryskivatelem-kverneland/</t>
  </si>
  <si>
    <t>00-10016604</t>
  </si>
  <si>
    <t>Пригородный поезд Siku</t>
  </si>
  <si>
    <t>00-10016920</t>
  </si>
  <si>
    <t>Полицейская машина Siku Mercedes-AMG G65</t>
  </si>
  <si>
    <t>https://ghtoys.ru/igrushki/transport/politseyskaya-mashina-siku-mercedes-amg-g65/</t>
  </si>
  <si>
    <t>00-10026259</t>
  </si>
  <si>
    <t>Трактор Siku "New Holland T8/390"</t>
  </si>
  <si>
    <t>00-10015489</t>
  </si>
  <si>
    <t>Грузовик Siku Liebherr T 264</t>
  </si>
  <si>
    <t>https://ghtoys.ru/igrushki/transport/gruzovik-siku-liebherr-t-264/</t>
  </si>
  <si>
    <t>00-10016002</t>
  </si>
  <si>
    <t>Тягач Siku с контейнерами</t>
  </si>
  <si>
    <t>4390</t>
  </si>
  <si>
    <t>2655</t>
  </si>
  <si>
    <t>2590</t>
  </si>
  <si>
    <t>2524</t>
  </si>
  <si>
    <t>2458</t>
  </si>
  <si>
    <t>https://ghtoys.ru/igrushki/transport/tyagach-siku-s-konteynerami/</t>
  </si>
  <si>
    <t>00-10016424</t>
  </si>
  <si>
    <t>Вездеход Siku Argo Avenger</t>
  </si>
  <si>
    <t>https://ghtoys.ru/igrushki/transport/vezdekhod-siku-argo-avenger/</t>
  </si>
  <si>
    <t>00-10014798</t>
  </si>
  <si>
    <t>Полицейский тягач с вертолетом Siku</t>
  </si>
  <si>
    <t>00-10017001</t>
  </si>
  <si>
    <t>Полицейский фургон Siku</t>
  </si>
  <si>
    <t>00-10015997</t>
  </si>
  <si>
    <t>Машинка Siku BMW M3 купе, белая</t>
  </si>
  <si>
    <t>00-10017100</t>
  </si>
  <si>
    <t>Джип Siku с лодкой</t>
  </si>
  <si>
    <t>00-10014907</t>
  </si>
  <si>
    <t>Легковой автомобиль Siku Пикап Ranger</t>
  </si>
  <si>
    <t>00-10014461</t>
  </si>
  <si>
    <t>Погрузчик Siku Liebherr, четырехколесный</t>
  </si>
  <si>
    <t>https://ghtoys.ru/igrushki/transport/pogruzchik-siku-liebherr-chetyrekhkolesnyy/</t>
  </si>
  <si>
    <t>00-10014776</t>
  </si>
  <si>
    <t>Трактор Siku с прицепом, масштаб 1:50</t>
  </si>
  <si>
    <t>3190</t>
  </si>
  <si>
    <t>1929</t>
  </si>
  <si>
    <t>1882</t>
  </si>
  <si>
    <t>1834</t>
  </si>
  <si>
    <t>00-10016308</t>
  </si>
  <si>
    <t>Легковой автомобиль Siku Volkswagen Beetle, масштаб 1:64</t>
  </si>
  <si>
    <t>https://ghtoys.ru/igrushki/transport/legkovoy-avtomobil-siku-volkswagen-beetle-masshtab/</t>
  </si>
  <si>
    <t>00-10015657</t>
  </si>
  <si>
    <t>Автомобиль Siku Bugatti Veyron Grand Sport, масштаб 1:55</t>
  </si>
  <si>
    <t>https://ghtoys.ru/igrushki/transport/avtomobil-siku-bugatti-veyron-grand-sport-masshtab/</t>
  </si>
  <si>
    <t>00-10016866</t>
  </si>
  <si>
    <t>Гусеничный трактор Siku, масштаб 1:32</t>
  </si>
  <si>
    <t>5990</t>
  </si>
  <si>
    <t>3623</t>
  </si>
  <si>
    <t>3534</t>
  </si>
  <si>
    <t>3444</t>
  </si>
  <si>
    <t>3354</t>
  </si>
  <si>
    <t>00-10015604</t>
  </si>
  <si>
    <t>Трактор Siku "JCB" с прицепом-кузовом, желтый</t>
  </si>
  <si>
    <t>https://ghtoys.ru/igrushki/transport/traktor-siku-jcb-s-pritsepom-kuzovom-zheltyy/</t>
  </si>
  <si>
    <t>00-10016644</t>
  </si>
  <si>
    <t>Снегоуборочная машина Siku, масштаб 1:87</t>
  </si>
  <si>
    <t>https://ghtoys.ru/igrushki/transport/snegouborochnaya-mashina-siku-masshtab-187/</t>
  </si>
  <si>
    <t>00-10016193</t>
  </si>
  <si>
    <t>Городской трамвай Siku, арт. 1615</t>
  </si>
  <si>
    <t>https://ghtoys.ru/igrushki/transport/gorodskoy-tramvay-siku-art-1615/</t>
  </si>
  <si>
    <t>00-10016394</t>
  </si>
  <si>
    <t>Набор Siku "Сервисный транспорт", 2 машинки</t>
  </si>
  <si>
    <t>https://ghtoys.ru/igrushki/transport/nabor-siku-servisnyy-transport-2-mashinki/</t>
  </si>
  <si>
    <t>00-10014944</t>
  </si>
  <si>
    <t>Экскаватор Siku</t>
  </si>
  <si>
    <t>https://ghtoys.ru/igrushki/transport/ekskavator-siku/</t>
  </si>
  <si>
    <t>00-10014200</t>
  </si>
  <si>
    <t>Комбайн Siku "CLAAS Jaguar 960"</t>
  </si>
  <si>
    <t>7590</t>
  </si>
  <si>
    <t>4591</t>
  </si>
  <si>
    <t>4478</t>
  </si>
  <si>
    <t>4364</t>
  </si>
  <si>
    <t>4250</t>
  </si>
  <si>
    <t>https://ghtoys.ru/igrushki/transport/kombayn-siku-claas-jaguar-960/</t>
  </si>
  <si>
    <t>00-10014500</t>
  </si>
  <si>
    <t>Школьный автобус Siku, арт. 1319</t>
  </si>
  <si>
    <t>00-10016924</t>
  </si>
  <si>
    <t>Мотоцикл Siku KTM 1290 Super Duke</t>
  </si>
  <si>
    <t>https://ghtoys.ru/igrushki/transport/mototsikl-siku-ktm-1290-super-duke/</t>
  </si>
  <si>
    <t>00-10014515</t>
  </si>
  <si>
    <t>Городской трамвай Siku, арт. 1895</t>
  </si>
  <si>
    <t>https://ghtoys.ru/igrushki/transport/gorodskoy-tramvay-siku-art-1895/</t>
  </si>
  <si>
    <t>00-10015136</t>
  </si>
  <si>
    <t>Тягач с экскаватором Siku "Liebherr"</t>
  </si>
  <si>
    <t>https://ghtoys.ru/igrushki/transport/tyagach-s-ekskavatorom-siku-liebherr/</t>
  </si>
  <si>
    <t>00-10014600</t>
  </si>
  <si>
    <t>Экскаватор Siku "Liebherr"</t>
  </si>
  <si>
    <t>https://ghtoys.ru/igrushki/transport/ekskavator-siku-liebherr/</t>
  </si>
  <si>
    <t>00-10016687</t>
  </si>
  <si>
    <t>Пожарный автомобиль Siku "Mercedes-Benz Zetros"</t>
  </si>
  <si>
    <t>3390</t>
  </si>
  <si>
    <t>https://ghtoys.ru/igrushki/transport/pozharnyy-avtomobil-siku-mercedes-benz-zetros/</t>
  </si>
  <si>
    <t>00-10016618</t>
  </si>
  <si>
    <t>Мусоровоз Siku</t>
  </si>
  <si>
    <t>00-10014683</t>
  </si>
  <si>
    <t>Набор машинок Siku " Городской транспорт и дорожные знаки"</t>
  </si>
  <si>
    <t>891</t>
  </si>
  <si>
    <t>https://ghtoys.ru/igrushki/transport/nabor-mashinok-siku--gorodskoy-transport-i-dorozhn/</t>
  </si>
  <si>
    <t>00-10015335</t>
  </si>
  <si>
    <t>Набор Siku "Транспортер тяжелой техники"</t>
  </si>
  <si>
    <t>5690</t>
  </si>
  <si>
    <t>3442</t>
  </si>
  <si>
    <t>3357</t>
  </si>
  <si>
    <t>3271</t>
  </si>
  <si>
    <t>3186</t>
  </si>
  <si>
    <t>https://ghtoys.ru/igrushki/transport/nabor-siku-transporter-tyazheloy-tekhniki/</t>
  </si>
  <si>
    <t>00-10016405</t>
  </si>
  <si>
    <t>Грузовик Siku с дорожными знаками</t>
  </si>
  <si>
    <t>https://ghtoys.ru/igrushki/transport/gruzovik-siku-s-dorozhnymi-znakami/</t>
  </si>
  <si>
    <t>00-10016249</t>
  </si>
  <si>
    <t>Подъемный кран Siku, вращающийся</t>
  </si>
  <si>
    <t>6290</t>
  </si>
  <si>
    <t>3805</t>
  </si>
  <si>
    <t>3711</t>
  </si>
  <si>
    <t>3616</t>
  </si>
  <si>
    <t>00-10014859</t>
  </si>
  <si>
    <t>Мусоровоз Siku, металлический</t>
  </si>
  <si>
    <t>2099</t>
  </si>
  <si>
    <t>1993</t>
  </si>
  <si>
    <t>https://ghtoys.ru/igrushki/transport/musorovoz-siku-metallicheskiy/</t>
  </si>
  <si>
    <t>00-10014328</t>
  </si>
  <si>
    <t>Тягач Siku с танком, арт. 1872</t>
  </si>
  <si>
    <t>3059</t>
  </si>
  <si>
    <t>https://ghtoys.ru/igrushki/transport/tyagach-siku-s-tankom-art-1872/</t>
  </si>
  <si>
    <t>00-10014645</t>
  </si>
  <si>
    <t>Транспортный вертолёт Siku</t>
  </si>
  <si>
    <t>3890</t>
  </si>
  <si>
    <t>2353</t>
  </si>
  <si>
    <t>2295</t>
  </si>
  <si>
    <t>2236</t>
  </si>
  <si>
    <t>2178</t>
  </si>
  <si>
    <t>https://ghtoys.ru/igrushki/transport/transportnyy-vertolyot-siku/</t>
  </si>
  <si>
    <t>00-10015820</t>
  </si>
  <si>
    <t>Вертолет Siku, желтый</t>
  </si>
  <si>
    <t>https://ghtoys.ru/igrushki/transport/vertolet-siku-zheltyy/</t>
  </si>
  <si>
    <t>00-10016086</t>
  </si>
  <si>
    <t>Грузовик-тягач с 2-мя тракторами John Deere (1:87)</t>
  </si>
  <si>
    <t>https://ghtoys.ru/igrushki/transport/tyagach-siku-s-dvumya-traktorami-john-deere/</t>
  </si>
  <si>
    <t>00-10016806</t>
  </si>
  <si>
    <t>Пожарная машина Siku с лестницей</t>
  </si>
  <si>
    <t>https://ghtoys.ru/igrushki/transport/pozharnaya-mashina-siku-s-lestnitsey/</t>
  </si>
  <si>
    <t>00-10016442</t>
  </si>
  <si>
    <t>Каток Siku "HAMM"</t>
  </si>
  <si>
    <t>1324</t>
  </si>
  <si>
    <t>https://ghtoys.ru/igrushki/transport/katok-siku-hamm/</t>
  </si>
  <si>
    <t>00-10014476</t>
  </si>
  <si>
    <t>Машина Siku "Шторм"</t>
  </si>
  <si>
    <t>00-10014922</t>
  </si>
  <si>
    <t>Мотоцикл Siku Ducati Panigale 1299</t>
  </si>
  <si>
    <t>https://ghtoys.ru/igrushki/transport/mototsikl-siku-ducati-panigale-1299/</t>
  </si>
  <si>
    <t>00-10015927</t>
  </si>
  <si>
    <t>Машина дорожной службы Siku "ADAC"</t>
  </si>
  <si>
    <t>https://ghtoys.ru/igrushki/transport/mashina-dorozhnoy-sluzhby-siku-adac/</t>
  </si>
  <si>
    <t>00-10014440</t>
  </si>
  <si>
    <t>Трактор Massey Ferguson с прицепом-кузовом (1:87)</t>
  </si>
  <si>
    <t>00-10016627</t>
  </si>
  <si>
    <t>Набор Siku "Сельскохозяйственная техника", 5 машинок</t>
  </si>
  <si>
    <t>https://ghtoys.ru/igrushki/transport/nabor-siku-selskokhozyaystvennaya-tekhnika-5-mashi/</t>
  </si>
  <si>
    <t>00-10014759</t>
  </si>
  <si>
    <t>Трактор Siku Fendt 1050</t>
  </si>
  <si>
    <t>00-10015177</t>
  </si>
  <si>
    <t>Машинка Siku "Думпер Volvo"</t>
  </si>
  <si>
    <t>https://ghtoys.ru/igrushki/transport/mashinka-siku-dumper-volvo/</t>
  </si>
  <si>
    <t>00-10026115</t>
  </si>
  <si>
    <t>Электроконвейер Siku на батарейках</t>
  </si>
  <si>
    <t>00-10015158</t>
  </si>
  <si>
    <t>Трактор Siku Deutz Fahr с набором прицепов (3 штуки)</t>
  </si>
  <si>
    <t>1832</t>
  </si>
  <si>
    <t>https://ghtoys.ru/igrushki/transport/traktor-siku-deutz-fahr-s-naborom-pritsepov-3-shtu/</t>
  </si>
  <si>
    <t>00-10015445</t>
  </si>
  <si>
    <t>Трактор Siku, гусеничный</t>
  </si>
  <si>
    <t>https://ghtoys.ru/igrushki/transport/traktor-siku-gusenichnyy/</t>
  </si>
  <si>
    <t>00-10016072</t>
  </si>
  <si>
    <t>Машинка Siku "Пожарная служба"</t>
  </si>
  <si>
    <t>00-10016857</t>
  </si>
  <si>
    <t>Игровой мост Siku</t>
  </si>
  <si>
    <t>3989</t>
  </si>
  <si>
    <t>2413</t>
  </si>
  <si>
    <t>2293</t>
  </si>
  <si>
    <t>2233</t>
  </si>
  <si>
    <t>https://ghtoys.ru/igrushki/transport/igrovoy-most-siku/</t>
  </si>
  <si>
    <t>00-10014228</t>
  </si>
  <si>
    <t>Бульдозер Siku "Liebherr R580"</t>
  </si>
  <si>
    <t>00-10016180</t>
  </si>
  <si>
    <t>Фургон Siku "Пожарная служба"</t>
  </si>
  <si>
    <t>00-10015320</t>
  </si>
  <si>
    <t>Снегоуборочная машина Siku</t>
  </si>
  <si>
    <t>00-10017010</t>
  </si>
  <si>
    <t>Тягач Siku с ракетой</t>
  </si>
  <si>
    <t>https://ghtoys.ru/igrushki/transport/tyagach-siku-s-raketoy/</t>
  </si>
  <si>
    <t>00-10016300</t>
  </si>
  <si>
    <t>Трамвай Siku</t>
  </si>
  <si>
    <t>00-10014408</t>
  </si>
  <si>
    <t>Трактор Siku "John Deere" с ковшом, зеленый, масштаб 1:32</t>
  </si>
  <si>
    <t>3990</t>
  </si>
  <si>
    <t>2354</t>
  </si>
  <si>
    <t>2294</t>
  </si>
  <si>
    <t>2234</t>
  </si>
  <si>
    <t>https://ghtoys.ru/igrushki/transport/traktor-siku-john-deere-s-kovshom-zelenyy-masshtab/</t>
  </si>
  <si>
    <t>00-10015472</t>
  </si>
  <si>
    <t>Вездеход Siku Argo Avenger с прицепом</t>
  </si>
  <si>
    <t>00-10026161</t>
  </si>
  <si>
    <t>Мини-погрузчик Siku с бортовым поворотом</t>
  </si>
  <si>
    <t>00-10015358</t>
  </si>
  <si>
    <t>Автокран Siku "Liebherr"</t>
  </si>
  <si>
    <t>1548</t>
  </si>
  <si>
    <t>1509</t>
  </si>
  <si>
    <t>1471</t>
  </si>
  <si>
    <t>1433</t>
  </si>
  <si>
    <t>https://ghtoys.ru/igrushki/transport/avtokran-siku-liebherr/</t>
  </si>
  <si>
    <t>00-10026282</t>
  </si>
  <si>
    <t>Грузовик Siku MAN Truck с кузовом-фургоном и гидробортом</t>
  </si>
  <si>
    <t>00-10016346</t>
  </si>
  <si>
    <t>Трактор Siku с захватом и прицепом</t>
  </si>
  <si>
    <t>https://ghtoys.ru/igrushki/transport/traktor-siku-s-zakhvatom-i-pritsepom/</t>
  </si>
  <si>
    <t>00-10016636</t>
  </si>
  <si>
    <t>Автомобиль Siku "Скорая медицинская служба"</t>
  </si>
  <si>
    <t>00-10014315</t>
  </si>
  <si>
    <t>Трактор Siku c прицепом-плугом</t>
  </si>
  <si>
    <t>https://ghtoys.ru/igrushki/transport/traktor-siku-c-pritsepom-plugom/</t>
  </si>
  <si>
    <t>00-10016942</t>
  </si>
  <si>
    <t>Трактор Siku "Fendt 933 Vario" с фронтальным погрузчиком</t>
  </si>
  <si>
    <t>24990</t>
  </si>
  <si>
    <t>15118</t>
  </si>
  <si>
    <t>14744</t>
  </si>
  <si>
    <t>14369</t>
  </si>
  <si>
    <t>13994</t>
  </si>
  <si>
    <t>https://ghtoys.ru/igrushki/transport/traktor-siku-fendt-933-vario-s-frontalnym-pogruzch/</t>
  </si>
  <si>
    <t>00-10016491</t>
  </si>
  <si>
    <t>Легковой автомобиль скорой помощи Siku</t>
  </si>
  <si>
    <t>00-10015385</t>
  </si>
  <si>
    <t>Полицейская машина Siku Dodge Charger (1404)</t>
  </si>
  <si>
    <t>00-10016363</t>
  </si>
  <si>
    <t>Игровой набор Siku "Стройка"</t>
  </si>
  <si>
    <t>8890</t>
  </si>
  <si>
    <t>5378</t>
  </si>
  <si>
    <t>5245</t>
  </si>
  <si>
    <t>5111</t>
  </si>
  <si>
    <t>4978</t>
  </si>
  <si>
    <t>https://ghtoys.ru/igrushki/transport/igrovoy-nabor-siku-stroyka/</t>
  </si>
  <si>
    <t>00-10016797</t>
  </si>
  <si>
    <t>Бетономешалка Siku, масштаб 1:50</t>
  </si>
  <si>
    <t>3519</t>
  </si>
  <si>
    <t>2129</t>
  </si>
  <si>
    <t>2076</t>
  </si>
  <si>
    <t>2023</t>
  </si>
  <si>
    <t>1970</t>
  </si>
  <si>
    <t>https://ghtoys.ru/igrushki/transport/betonomeshalka-siku-masshtab-150/</t>
  </si>
  <si>
    <t>00-10014419</t>
  </si>
  <si>
    <t>Трактор Siku Fendt с крюковым прицепом-кузовом</t>
  </si>
  <si>
    <t>https://ghtoys.ru/igrushki/transport/traktor-siku-fendt-s-kryukovym-pritsepom-kuzovom/</t>
  </si>
  <si>
    <t>00-10016744</t>
  </si>
  <si>
    <t>Мотоцикл Siku, полицейский</t>
  </si>
  <si>
    <t>00-10015123</t>
  </si>
  <si>
    <t>Трактор Siku с трейлером для лесоматериалов</t>
  </si>
  <si>
    <t>https://ghtoys.ru/igrushki/transport/traktor-siku-s-treylerom-dlya-lesomaterialov/</t>
  </si>
  <si>
    <t>00-10016991</t>
  </si>
  <si>
    <t>Дом на колесах Siku "Niesmann &amp; Bischoff"</t>
  </si>
  <si>
    <t>https://ghtoys.ru/igrushki/transport/dom-na-kolesakh-siku-niesmann--bischoff/</t>
  </si>
  <si>
    <t>00-10015748</t>
  </si>
  <si>
    <t>Машинка Siku Wiesmann GT MF4</t>
  </si>
  <si>
    <t>https://ghtoys.ru/igrushki/transport/mashinka-siku-wiesmann-gt-mf4/</t>
  </si>
  <si>
    <t>00-10014501</t>
  </si>
  <si>
    <t>Микроавтобус Siku, полицейский</t>
  </si>
  <si>
    <t>00-10015887</t>
  </si>
  <si>
    <t>Мини-погрузчик Siku WEIDEMANN 1770 CX50</t>
  </si>
  <si>
    <t>https://ghtoys.ru/igrushki/transport/mini-pogruzchik-siku-weidemann-1770-cx50/</t>
  </si>
  <si>
    <t>00-10016293</t>
  </si>
  <si>
    <t>Набор Siku "Скорая помощь", 3 машинки</t>
  </si>
  <si>
    <t>https://ghtoys.ru/igrushki/transport/nabor-siku-skoraya-pomosch-3-mashinki/</t>
  </si>
  <si>
    <t>00-10014672</t>
  </si>
  <si>
    <t>Газонокосилка Siku</t>
  </si>
  <si>
    <t>00-10014723</t>
  </si>
  <si>
    <t>Набор Siku "Светофоры и дорожные знаки"</t>
  </si>
  <si>
    <t>https://ghtoys.ru/igrushki/transport/nabor-siku-svetofory-i-dorozhnye-znaki/</t>
  </si>
  <si>
    <t>00-10014094</t>
  </si>
  <si>
    <t>Машинка Siku "Mercedes-Benz 300SL"</t>
  </si>
  <si>
    <t>00-10015434</t>
  </si>
  <si>
    <t>Самосвал Siku Bergmann</t>
  </si>
  <si>
    <t>https://ghtoys.ru/igrushki/transport/samosval-siku-bergmann/</t>
  </si>
  <si>
    <t>00-10015672</t>
  </si>
  <si>
    <t>Трактор Siku с прицепом для бревен</t>
  </si>
  <si>
    <t>00-10014469</t>
  </si>
  <si>
    <t>Реактивный истребитель Siku</t>
  </si>
  <si>
    <t>00-10015492</t>
  </si>
  <si>
    <t>Набор Siku "Три кабриолета"</t>
  </si>
  <si>
    <t>https://ghtoys.ru/igrushki/transport/nabor-siku-tri-kabrioleta/</t>
  </si>
  <si>
    <t>00-10026075</t>
  </si>
  <si>
    <t>Набор Siku "Зимняя спецтехника"</t>
  </si>
  <si>
    <t>00-10016192</t>
  </si>
  <si>
    <t>Машинка Siku "Снегоход"</t>
  </si>
  <si>
    <t>https://ghtoys.ru/igrushki/transport/mashinka-siku-snegokhod/</t>
  </si>
  <si>
    <t>00-10014085</t>
  </si>
  <si>
    <t>Фургон Siku "Скорая помощь"</t>
  </si>
  <si>
    <t>https://ghtoys.ru/igrushki/transport/furgon-siku-skoraya-pomosch/</t>
  </si>
  <si>
    <t>00-10016799</t>
  </si>
  <si>
    <t>Легковой автомобиль Siku "Volkswagen Beetle"</t>
  </si>
  <si>
    <t>00-10014210</t>
  </si>
  <si>
    <t>Машинка Siku Porsche Macan Turbo, 8 см</t>
  </si>
  <si>
    <t>https://ghtoys.ru/igrushki/transport/mashinka-siku-porsche-macan-turbo-8-sm/</t>
  </si>
  <si>
    <t>00-10014771</t>
  </si>
  <si>
    <t>Легковой автомобиль Siku Alfa Romeo 4C</t>
  </si>
  <si>
    <t>https://ghtoys.ru/igrushki/transport/legkovoy-avtomobil-siku-alfa-romeo-4c/</t>
  </si>
  <si>
    <t>00-10016768</t>
  </si>
  <si>
    <t>Корабль Siku "Mein Schiff 1", круизный, 17 см</t>
  </si>
  <si>
    <t>https://ghtoys.ru/igrushki/transport/korabl-siku-mein-schiff-1-kruiznyy-17-sm/</t>
  </si>
  <si>
    <t>00-10014414</t>
  </si>
  <si>
    <t>Пожарная патрульная машина Siku Mercedes-Benz G65 AMG</t>
  </si>
  <si>
    <t>https://ghtoys.ru/igrushki/transport/pozharnaya-patrulnaya-mashina-siku-mercedes-benz-g/</t>
  </si>
  <si>
    <t>00-10014632</t>
  </si>
  <si>
    <t>Автобус-гармошка Siku, жёлтый</t>
  </si>
  <si>
    <t>https://ghtoys.ru/igrushki/transport/avtobus-garmoshka-siku-zhyoltyy/</t>
  </si>
  <si>
    <t>00-10015966</t>
  </si>
  <si>
    <t>Машинка Siku с домом на колесах</t>
  </si>
  <si>
    <t>00-10016941</t>
  </si>
  <si>
    <t>Школьный автобус Siku, арт. 3731</t>
  </si>
  <si>
    <t>2259</t>
  </si>
  <si>
    <t>https://ghtoys.ru/igrushki/transport/shkolnyy-avtobus-siku-art-3731/</t>
  </si>
  <si>
    <t>00-10015955</t>
  </si>
  <si>
    <t>Трактор Siku "Fendt" с фронтальным погрузчиком</t>
  </si>
  <si>
    <t>00-10016211</t>
  </si>
  <si>
    <t>Грузовик Siku с прицепом для комбикорма</t>
  </si>
  <si>
    <t>https://ghtoys.ru/igrushki/transport/gruzovik-siku-s-pritsepom-dlya-kombikorma/</t>
  </si>
  <si>
    <t>00-10015371</t>
  </si>
  <si>
    <t>Трактор Siku "New Holland", с ковшом</t>
  </si>
  <si>
    <t>https://ghtoys.ru/igrushki/transport/traktor-siku-new-holland-s-kovshom/</t>
  </si>
  <si>
    <t>00-10014179</t>
  </si>
  <si>
    <t>Грузовик Siku "Mercedes-Benz Atego" с манипулятором</t>
  </si>
  <si>
    <t>00-10016623</t>
  </si>
  <si>
    <t>Вертолет Siku, красно-желтый</t>
  </si>
  <si>
    <t>https://ghtoys.ru/igrushki/transport/vertolet-siku-krasno-zheltyy/</t>
  </si>
  <si>
    <t>00-10016170</t>
  </si>
  <si>
    <t>Автобус городской Siku "MAN"</t>
  </si>
  <si>
    <t>1663</t>
  </si>
  <si>
    <t>1581</t>
  </si>
  <si>
    <t>1540</t>
  </si>
  <si>
    <t>https://ghtoys.ru/igrushki/transport/avtobus-gorodskoy-siku-man/</t>
  </si>
  <si>
    <t>00-10014991</t>
  </si>
  <si>
    <t>Трактор Siku "Fendt Favorit 926"</t>
  </si>
  <si>
    <t>00-10017052</t>
  </si>
  <si>
    <t>Машинка Siku "Jeep Wrangler", масштаб 1:32</t>
  </si>
  <si>
    <t>1383</t>
  </si>
  <si>
    <t>https://ghtoys.ru/igrushki/transport/mashinka-siku-jeep-wrangler-masshtab-132/</t>
  </si>
  <si>
    <t>00-10016233</t>
  </si>
  <si>
    <t>Суперкар Siku Lamborghini Aventador</t>
  </si>
  <si>
    <t>https://ghtoys.ru/igrushki/transport/superkar-siku-lamborghini-aventador/</t>
  </si>
  <si>
    <t>00-10016029</t>
  </si>
  <si>
    <t>Самолет Siku "Космический Шаттл"</t>
  </si>
  <si>
    <t>https://ghtoys.ru/igrushki/transport/samolet-siku-kosmicheskiy-shattl/</t>
  </si>
  <si>
    <t>00-10026215</t>
  </si>
  <si>
    <t>Бетономешалка Siku, красно-желтая (арт. 0813)</t>
  </si>
  <si>
    <t>00-10016961</t>
  </si>
  <si>
    <t>Кроссовый мотоцикл Siku</t>
  </si>
  <si>
    <t>https://ghtoys.ru/igrushki/transport/krossovyy-mototsikl-siku/</t>
  </si>
  <si>
    <t>00-10026270</t>
  </si>
  <si>
    <t>Трактор Siku с поливной бобиной</t>
  </si>
  <si>
    <t>00-10026272</t>
  </si>
  <si>
    <t>Трактор Siku "Massey Ferguson" с конвейером</t>
  </si>
  <si>
    <t>00-10026281</t>
  </si>
  <si>
    <t>Грузовик Siku MAN</t>
  </si>
  <si>
    <t>00-10026271</t>
  </si>
  <si>
    <t>Автомобиль Siku Mercedes-Maybach</t>
  </si>
  <si>
    <t>1258</t>
  </si>
  <si>
    <t>742</t>
  </si>
  <si>
    <t>00-10026283</t>
  </si>
  <si>
    <t>Трактор Siku с погрузчиком Poettinger</t>
  </si>
  <si>
    <t>00-10026047</t>
  </si>
  <si>
    <t>Автомобиль Siku Mercedes-Benz SLS AMG GT3 на радиоуправлении</t>
  </si>
  <si>
    <t>19533</t>
  </si>
  <si>
    <t>11817</t>
  </si>
  <si>
    <t>11524</t>
  </si>
  <si>
    <t>11231</t>
  </si>
  <si>
    <t>10938</t>
  </si>
  <si>
    <t>00-10026041</t>
  </si>
  <si>
    <t>Автопогрузчик Siku JCB 435S Agri Radlader</t>
  </si>
  <si>
    <t>00-10026156</t>
  </si>
  <si>
    <t>Самолет Siku пассажирский с аксессуарами</t>
  </si>
  <si>
    <t>00-10026093</t>
  </si>
  <si>
    <t>Машина Siku Mercedes-AMG G65 с парусником</t>
  </si>
  <si>
    <t>2399</t>
  </si>
  <si>
    <t>1451</t>
  </si>
  <si>
    <t>00-10026265</t>
  </si>
  <si>
    <t>Джип Siku Вранглер</t>
  </si>
  <si>
    <t>00-10026083</t>
  </si>
  <si>
    <t>Паром Siku Tallink</t>
  </si>
  <si>
    <t>00-10026090</t>
  </si>
  <si>
    <t>Внедорожник Siku GHE-O</t>
  </si>
  <si>
    <t>1459</t>
  </si>
  <si>
    <t>00-10026028</t>
  </si>
  <si>
    <t>Пикап Siku "RAM1500" с трейлером для скота</t>
  </si>
  <si>
    <t>00-10026255</t>
  </si>
  <si>
    <t>Машинка Siku Jeep Wrangler с прицепом для перевозки лошадей</t>
  </si>
  <si>
    <t>00-10026163</t>
  </si>
  <si>
    <t>Тягач Siku с экскаватором</t>
  </si>
  <si>
    <t>00-10026236</t>
  </si>
  <si>
    <t>Моющая машина Siku</t>
  </si>
  <si>
    <t>00-10015053</t>
  </si>
  <si>
    <t>Набор Siku "Пожарная служба"</t>
  </si>
  <si>
    <t>https://ghtoys.ru/igrushki/transport/nabor-siku-pozharnaya-sluzhba/</t>
  </si>
  <si>
    <t>00-10026168</t>
  </si>
  <si>
    <t>Двухэтажный автобус Siku, красный</t>
  </si>
  <si>
    <t>00-10026048</t>
  </si>
  <si>
    <t>Машинка Siku "Toyota Landcruiser"</t>
  </si>
  <si>
    <t>00-10026044</t>
  </si>
  <si>
    <t>Танк Siku, металлический</t>
  </si>
  <si>
    <t>00-10026264</t>
  </si>
  <si>
    <t>Самосвал Siku с прицепом</t>
  </si>
  <si>
    <t>00-10026134</t>
  </si>
  <si>
    <t>Самосвал Siku Volvo, с платформой с краном</t>
  </si>
  <si>
    <t>00-10014527</t>
  </si>
  <si>
    <t>Пожарная машина Siku с лестницей, масштаб 1:87</t>
  </si>
  <si>
    <t>https://ghtoys.ru/igrushki/transport/pozharnaya-mashina-siku-s-lestnitsey-masshtab-187/</t>
  </si>
  <si>
    <t>00-10014694</t>
  </si>
  <si>
    <t>Трактор Siku "John Deere" с прицепом для силоса</t>
  </si>
  <si>
    <t>https://ghtoys.ru/igrushki/transport/traktor-siku-john-deere-s-pritsepom-dlya-silosa/</t>
  </si>
  <si>
    <t>00-10016022</t>
  </si>
  <si>
    <t>Автокран Siku с телескопической стрелой</t>
  </si>
  <si>
    <t>00-10016697</t>
  </si>
  <si>
    <t>Тягач Siku с катером</t>
  </si>
  <si>
    <t>00-10014446</t>
  </si>
  <si>
    <t>Трактор с прицепом Siku, масштаб 1:50</t>
  </si>
  <si>
    <t>00-10016601</t>
  </si>
  <si>
    <t>Набор Siku "Спортивные автомобили"</t>
  </si>
  <si>
    <t>https://ghtoys.ru/igrushki/transport/nabor-siku-sportivnye-avtomobili/</t>
  </si>
  <si>
    <t>00-10015013</t>
  </si>
  <si>
    <t>Трактор Siku "Massey Ferguson" с фронтальным погрузчиком</t>
  </si>
  <si>
    <t>https://ghtoys.ru/igrushki/transport/traktor-siku-massey-ferguson-s-frontalnym-pogruzch/</t>
  </si>
  <si>
    <t>00-10014576</t>
  </si>
  <si>
    <t>Тягач Siku с цистерной</t>
  </si>
  <si>
    <t>https://ghtoys.ru/igrushki/transport/tyagach-siku-s-tsisternoy/</t>
  </si>
  <si>
    <t>00-10016296</t>
  </si>
  <si>
    <t>Набор Siku "Автосалон"</t>
  </si>
  <si>
    <t>1528</t>
  </si>
  <si>
    <t>1489</t>
  </si>
  <si>
    <t>https://ghtoys.ru/igrushki/transport/nabor-siku-avtosalon/</t>
  </si>
  <si>
    <t>00-10015612</t>
  </si>
  <si>
    <t>Трактор Siku с измельчителем древесины</t>
  </si>
  <si>
    <t>https://ghtoys.ru/igrushki/transport/traktor-siku-s-izmelchitelem-drevesiny/</t>
  </si>
  <si>
    <t>00-10014537</t>
  </si>
  <si>
    <t>Мусоровоз Siku, желтый</t>
  </si>
  <si>
    <t>https://ghtoys.ru/igrushki/transport/musorovoz-siku-zheltyy/</t>
  </si>
  <si>
    <t>00-10016037</t>
  </si>
  <si>
    <t>Грузовик Siku с цистерной MAN</t>
  </si>
  <si>
    <t>2890</t>
  </si>
  <si>
    <t>1748</t>
  </si>
  <si>
    <t>1705</t>
  </si>
  <si>
    <t>1661</t>
  </si>
  <si>
    <t>https://ghtoys.ru/igrushki/transport/gruzovik-siku-s-tsisternoy-man/</t>
  </si>
  <si>
    <t>00-10014570</t>
  </si>
  <si>
    <t>Набор машинок Siku "Два спорткара и мотоцикл"</t>
  </si>
  <si>
    <t>https://ghtoys.ru/igrushki/transport/nabor-mashinok-siku-dva-sportkara-i-mototsikl/</t>
  </si>
  <si>
    <t>00-10016283</t>
  </si>
  <si>
    <t>Машина скорой помощи Siku, русифицированная версия</t>
  </si>
  <si>
    <t>00-10015119</t>
  </si>
  <si>
    <t>Тягач Siku с бульдозером</t>
  </si>
  <si>
    <t>https://ghtoys.ru/igrushki/transport/tyagach-siku-s-buldozerom/</t>
  </si>
  <si>
    <t>00-10015777</t>
  </si>
  <si>
    <t>Телескопический погрузчик Siku Manitou MLT840</t>
  </si>
  <si>
    <t>3499</t>
  </si>
  <si>
    <t>2116</t>
  </si>
  <si>
    <t>2011</t>
  </si>
  <si>
    <t>https://ghtoys.ru/igrushki/transport/teleskopicheskiy-pogruzchik-siku-manitou-mlt840/</t>
  </si>
  <si>
    <t>00-10016781</t>
  </si>
  <si>
    <t>Грузовик-самосвал Siku</t>
  </si>
  <si>
    <t>https://ghtoys.ru/igrushki/transport/gruzovik-samosval-siku/</t>
  </si>
  <si>
    <t>00-10014847</t>
  </si>
  <si>
    <t>Трактор Siku "John Deere 7530"</t>
  </si>
  <si>
    <t>00-10015398</t>
  </si>
  <si>
    <t>Машинка Siku "Mini Countryman"</t>
  </si>
  <si>
    <t>00-10016027</t>
  </si>
  <si>
    <t>Пожарная машина Siku, масштаб 1:87</t>
  </si>
  <si>
    <t>00-10015733</t>
  </si>
  <si>
    <t>Квадроцикл Siku с катером</t>
  </si>
  <si>
    <t>https://ghtoys.ru/igrushki/transport/kvadrotsikl-siku-s-katerom/</t>
  </si>
  <si>
    <t>00-10015078</t>
  </si>
  <si>
    <t>Трактор Siku Massey Ferguson с кузовом Poettinger Jumbo</t>
  </si>
  <si>
    <t>https://ghtoys.ru/igrushki/transport/traktor-siku-massey-ferguson-s-kuzovom-poettinger-/</t>
  </si>
  <si>
    <t>00-10017078</t>
  </si>
  <si>
    <t>Танк Siku, цвет "камуфляж"</t>
  </si>
  <si>
    <t>00-10016309</t>
  </si>
  <si>
    <t>Телескопический погрузчик Siku Manitou MHT 10230</t>
  </si>
  <si>
    <t>https://ghtoys.ru/igrushki/transport/teleskopicheskiy-pogruzchik-siku-manitou-mht-10230/</t>
  </si>
  <si>
    <t>00-10016731</t>
  </si>
  <si>
    <t>Тягач Siku с платформой и бревнами</t>
  </si>
  <si>
    <t>00-10015454</t>
  </si>
  <si>
    <t>Автомобиль Siku Dodge RAM 1500, полицейский</t>
  </si>
  <si>
    <t>https://ghtoys.ru/igrushki/transport/avtomobil-siku-dodge-ram-1500-politseyskiy/</t>
  </si>
  <si>
    <t>00-10014318</t>
  </si>
  <si>
    <t>Прицеп Siku для перевозки тюков сена</t>
  </si>
  <si>
    <t>https://ghtoys.ru/igrushki/transport/pritsep-siku-dlya-perevozki-tyukov-sena/</t>
  </si>
  <si>
    <t>00-10026231</t>
  </si>
  <si>
    <t>Каток Siku</t>
  </si>
  <si>
    <t>00-10015008</t>
  </si>
  <si>
    <t>Набор Siku "Машина с домом на колесах и аксессуарами"</t>
  </si>
  <si>
    <t>2836</t>
  </si>
  <si>
    <t>1673</t>
  </si>
  <si>
    <t>1588</t>
  </si>
  <si>
    <t>https://ghtoys.ru/igrushki/transport/nabor-siku-mashina-s-domom-na-kolesakh-i-aksessuar/</t>
  </si>
  <si>
    <t>00-10016372</t>
  </si>
  <si>
    <t>Машинка Siku с прицепом и спортивной машиной</t>
  </si>
  <si>
    <t>2150</t>
  </si>
  <si>
    <t>1268</t>
  </si>
  <si>
    <t>1236</t>
  </si>
  <si>
    <t>https://ghtoys.ru/igrushki/transport/mashinka-siku-s-pritsepom-i-sportivnoy-mashinoy/</t>
  </si>
  <si>
    <t>00-10014605</t>
  </si>
  <si>
    <t>Бетономешалка Siku</t>
  </si>
  <si>
    <t>00-10026274</t>
  </si>
  <si>
    <t>Ратрак Siku</t>
  </si>
  <si>
    <t>3439</t>
  </si>
  <si>
    <t>2080</t>
  </si>
  <si>
    <t>2029</t>
  </si>
  <si>
    <t>1925</t>
  </si>
  <si>
    <t>00-10026256</t>
  </si>
  <si>
    <t>Вилочный погрузчик Siku "Linde"</t>
  </si>
  <si>
    <t>00-10014510</t>
  </si>
  <si>
    <t>Автомобиль Siku John Deere Gator</t>
  </si>
  <si>
    <t>https://ghtoys.ru/igrushki/transport/avtomobil-siku-john-deere-gator/</t>
  </si>
  <si>
    <t>00-10026152</t>
  </si>
  <si>
    <t>Контейнеровоз Siku</t>
  </si>
  <si>
    <t>3823</t>
  </si>
  <si>
    <t>2312</t>
  </si>
  <si>
    <t>2255</t>
  </si>
  <si>
    <t>2140</t>
  </si>
  <si>
    <t>00-10015751</t>
  </si>
  <si>
    <t>Машина Siku Lamborghini Veneno</t>
  </si>
  <si>
    <t>https://ghtoys.ru/igrushki/transport/mashina-siku-lamborghini-veneno/</t>
  </si>
  <si>
    <t>00-10015017</t>
  </si>
  <si>
    <t>Тягач Siku с двумя тракторами</t>
  </si>
  <si>
    <t>2290</t>
  </si>
  <si>
    <t>1316</t>
  </si>
  <si>
    <t>1282</t>
  </si>
  <si>
    <t>https://ghtoys.ru/igrushki/transport/tyagach-siku-s-dvumya-traktorami/</t>
  </si>
  <si>
    <t>00-10014444</t>
  </si>
  <si>
    <t>Внедорожник Siku KIA Sorento</t>
  </si>
  <si>
    <t>https://ghtoys.ru/igrushki/transport/vnedorozhnik-siku-kia-sorento/</t>
  </si>
  <si>
    <t>00-10015267</t>
  </si>
  <si>
    <t>Машинка Siku "Toyota" с катером</t>
  </si>
  <si>
    <t>https://ghtoys.ru/igrushki/transport/mashinka-siku-toyota-s-katerom/</t>
  </si>
  <si>
    <t>00-10015960</t>
  </si>
  <si>
    <t>Полицейский вертолет Siku</t>
  </si>
  <si>
    <t>https://ghtoys.ru/igrushki/transport/politseyskiy-vertolet-siku/</t>
  </si>
  <si>
    <t>00-10026253</t>
  </si>
  <si>
    <t>Городской автобус Siku</t>
  </si>
  <si>
    <t>00-10015868</t>
  </si>
  <si>
    <t>Грузовик Siku с прицепом для строительных материалов</t>
  </si>
  <si>
    <t>2365</t>
  </si>
  <si>
    <t>https://ghtoys.ru/igrushki/transport/gruzovik-siku-s-pritsepom-dlya-stroitelnykh-materi/</t>
  </si>
  <si>
    <t>00-10015999</t>
  </si>
  <si>
    <t>Грузовик Siku с ветровой турбиной</t>
  </si>
  <si>
    <t>6790</t>
  </si>
  <si>
    <t>4107</t>
  </si>
  <si>
    <t>4006</t>
  </si>
  <si>
    <t>3904</t>
  </si>
  <si>
    <t>3802</t>
  </si>
  <si>
    <t>https://ghtoys.ru/igrushki/transport/gruzovik-siku-s-vetrovoy-turbinoy/</t>
  </si>
  <si>
    <t>00-10016700</t>
  </si>
  <si>
    <t>Набор машинок Siku "Полиция", 3 штуки</t>
  </si>
  <si>
    <t>https://ghtoys.ru/igrushki/transport/nabor-mashinok-siku-politsiya-3-shtuki/</t>
  </si>
  <si>
    <t>00-10014901</t>
  </si>
  <si>
    <t>Харвестер Siku "John Deere"</t>
  </si>
  <si>
    <t>https://ghtoys.ru/igrushki/transport/kharvester-siku-john-deere/</t>
  </si>
  <si>
    <t>00-10016225</t>
  </si>
  <si>
    <t>Штабелер Siku</t>
  </si>
  <si>
    <t>https://ghtoys.ru/igrushki/transport/shtabeler-siku/</t>
  </si>
  <si>
    <t>00-10015666</t>
  </si>
  <si>
    <t>Комбайн Siku "John Deere 8500i"</t>
  </si>
  <si>
    <t>https://ghtoys.ru/igrushki/transport/kombayn-siku-john-deere-8500i/</t>
  </si>
  <si>
    <t>00-10014725</t>
  </si>
  <si>
    <t>Комбайн Siku John Deere Harvester, масштаб 1:50</t>
  </si>
  <si>
    <t>3489</t>
  </si>
  <si>
    <t>2058</t>
  </si>
  <si>
    <t>1953</t>
  </si>
  <si>
    <t>00-10016434</t>
  </si>
  <si>
    <t>Дорожные знаки Siku</t>
  </si>
  <si>
    <t>https://ghtoys.ru/igrushki/transport/dorozhnye-znaki-siku/</t>
  </si>
  <si>
    <t>00-10016028</t>
  </si>
  <si>
    <t>Спортивный автомобиль Siku KTM X-BOW GT</t>
  </si>
  <si>
    <t>https://ghtoys.ru/igrushki/transport/sportivnyy-avtomobil-siku-ktm-x-bow-gt/</t>
  </si>
  <si>
    <t>00-10015952</t>
  </si>
  <si>
    <t>Гоночная машинка Siku Sniper</t>
  </si>
  <si>
    <t>00-10016979</t>
  </si>
  <si>
    <t>Туристический автобус Siku, масштаб 1:87</t>
  </si>
  <si>
    <t>00-10015148</t>
  </si>
  <si>
    <t>Трактор Siku Deutz-Fahr</t>
  </si>
  <si>
    <t>https://ghtoys.ru/igrushki/transport/traktor-siku-deutz-fahr/</t>
  </si>
  <si>
    <t>00-10015650</t>
  </si>
  <si>
    <t>Набор Siku "Фонари и знаки"</t>
  </si>
  <si>
    <t>00-10015074</t>
  </si>
  <si>
    <t>Автобус Siku MAN городской, двухэтажный</t>
  </si>
  <si>
    <t>00-10014755</t>
  </si>
  <si>
    <t>Полицейское судно Siku на воздушной подушке</t>
  </si>
  <si>
    <t>https://ghtoys.ru/igrushki/transport/politseyskoe-sudno-siku-na-vozdushnoy-podushke/</t>
  </si>
  <si>
    <t>00-10016456</t>
  </si>
  <si>
    <t>Вертолетная станция Siku World</t>
  </si>
  <si>
    <t>https://ghtoys.ru/igrushki/transport/vertoletnaya-stantsiya-siku-world/</t>
  </si>
  <si>
    <t>00-10015592</t>
  </si>
  <si>
    <t>Трактор Siku с фронтальным погрузчиком, масштаб 1:50</t>
  </si>
  <si>
    <t>https://ghtoys.ru/igrushki/transport/traktor-siku-s-frontalnym-pogruzchikom-masshtab-15/</t>
  </si>
  <si>
    <t>00-10014823</t>
  </si>
  <si>
    <t>Танк Siku с фигуркой командира</t>
  </si>
  <si>
    <t>https://ghtoys.ru/igrushki/transport/tank-siku-s-figurkoy-komandira/</t>
  </si>
  <si>
    <t>00-10016787</t>
  </si>
  <si>
    <t>Тягач Siku с танком, арт. 8612</t>
  </si>
  <si>
    <t>8569</t>
  </si>
  <si>
    <t>5184</t>
  </si>
  <si>
    <t>5055</t>
  </si>
  <si>
    <t>4927</t>
  </si>
  <si>
    <t>4798</t>
  </si>
  <si>
    <t>https://ghtoys.ru/igrushki/transport/tyagach-siku-s-tankom-art-8612/</t>
  </si>
  <si>
    <t>00-10015031</t>
  </si>
  <si>
    <t>Игровой набор Siku World "Городская жизнь"</t>
  </si>
  <si>
    <t>00-10016612</t>
  </si>
  <si>
    <t>Двухэтажный поезд Siku</t>
  </si>
  <si>
    <t>1889</t>
  </si>
  <si>
    <t>00-10014498</t>
  </si>
  <si>
    <t>Снегоуборочная машина Siku, желтая</t>
  </si>
  <si>
    <t>1457</t>
  </si>
  <si>
    <t>881</t>
  </si>
  <si>
    <t>https://ghtoys.ru/igrushki/transport/snegouborochnaya-mashina-siku-zheltaya/</t>
  </si>
  <si>
    <t>00-10016324</t>
  </si>
  <si>
    <t>Автомобиль Siku Mercedes-Benz GLA 45 AMG</t>
  </si>
  <si>
    <t>https://ghtoys.ru/igrushki/transport/avtomobil-siku-mercedes-benz-gla-45-amg/</t>
  </si>
  <si>
    <t>00-10015649</t>
  </si>
  <si>
    <t>Автобус-гармошка Siku</t>
  </si>
  <si>
    <t>https://ghtoys.ru/igrushki/transport/avtobus-garmoshka-siku/</t>
  </si>
  <si>
    <t>00-10014213</t>
  </si>
  <si>
    <t>Суперкар Siku "Gumpert Apollo"</t>
  </si>
  <si>
    <t>https://ghtoys.ru/igrushki/transport/superkar-siku-gumpert-apollo/</t>
  </si>
  <si>
    <t>00-10016953</t>
  </si>
  <si>
    <t>Прицеп Siku двухосный, зеленый</t>
  </si>
  <si>
    <t>https://ghtoys.ru/igrushki/transport/pritsep-siku-dvukhosnyy-zelenyy/</t>
  </si>
  <si>
    <t>00-10014937</t>
  </si>
  <si>
    <t>Грузовик Siku Mercedes-Benz Arocs с танк-контейнером</t>
  </si>
  <si>
    <t>https://ghtoys.ru/igrushki/transport/gruzovik-siku-mercedes-benz-arocs-s-tank-konteyner/</t>
  </si>
  <si>
    <t>00-10015003</t>
  </si>
  <si>
    <t>Пожарный автомобиль Siku с поворотной лестницей MAN</t>
  </si>
  <si>
    <t>https://ghtoys.ru/igrushki/transport/pozharnyy-avtomobil-siku-s-povorotnoy-lestnitsey-m/</t>
  </si>
  <si>
    <t>00-10015995</t>
  </si>
  <si>
    <t>Автомобиль Siku VW The Beetle кабриолет</t>
  </si>
  <si>
    <t>https://ghtoys.ru/igrushki/transport/avtomobil-siku-vw-the-beetle-kabriolet/</t>
  </si>
  <si>
    <t>00-10015970</t>
  </si>
  <si>
    <t>Машинка-игрушка "Пончик" (01929)</t>
  </si>
  <si>
    <t>00-10005679</t>
  </si>
  <si>
    <t>01951 Машинка "Пышка. Пожарная"</t>
  </si>
  <si>
    <t>https://ghtoys.ru/igrushki/transport/01951-mashinka-pyshka-pozharnaya/</t>
  </si>
  <si>
    <t>00-10006650</t>
  </si>
  <si>
    <t>1430 Пожарная машина</t>
  </si>
  <si>
    <t>https://ghtoys.ru/igrushki/transport/1430-pozharnaya-mashina/</t>
  </si>
  <si>
    <t>00-10006225</t>
  </si>
  <si>
    <t>01458 Автокран</t>
  </si>
  <si>
    <t>https://ghtoys.ru/igrushki/transport/01458-avtokran/</t>
  </si>
  <si>
    <t>00-10009932</t>
  </si>
  <si>
    <t>Инерционная машинка Bondibon «ПАРК ТЕХНИКИ»,  автовоз, свет, звук BOX 42х12х19</t>
  </si>
  <si>
    <t>https://ghtoys.ru/igrushki/transport/avtotreki/inertsionnaya-mashinka-bondibon-park-tekhniki--avt/</t>
  </si>
  <si>
    <t>00-10009954</t>
  </si>
  <si>
    <t>Инерционная машинка Bondibon «ПАРК ТЕХНИКИ», полицейский фургон, свет, звук  BOX 27,5х12х17</t>
  </si>
  <si>
    <t>00-10009401</t>
  </si>
  <si>
    <t>Конструктор с отверткой Bondibon, Собирай и Играй «ВНЕДОРОЖНИК», 43 дет., BOX 24x12x21</t>
  </si>
  <si>
    <t>1187</t>
  </si>
  <si>
    <t>00-10008776</t>
  </si>
  <si>
    <t>Инерционная машинка Bondibon«ПАРК ТЕХНИКИ», джип, свет, звук BOX 27х14х15,5</t>
  </si>
  <si>
    <t>https://ghtoys.ru/igrushki/transport/avtotreki/inertsionnaya-mashinka-bondibonpark-tekhniki-dzhip/</t>
  </si>
  <si>
    <t>00-10009872</t>
  </si>
  <si>
    <t>Гибкий автотрек  Bondibon «СТРИТРЕЙСИНГ», со светящейся трассой и машинкой, 184 дет.,BOX 39x27х6,5</t>
  </si>
  <si>
    <t>1198</t>
  </si>
  <si>
    <t>00-10009421</t>
  </si>
  <si>
    <t>Инерционная машинка Bondibon «ПАРК ТЕХНИКИ», полиция, свет, звук BOX 23,5х11х15,5</t>
  </si>
  <si>
    <t>00-10008760</t>
  </si>
  <si>
    <t>Инерционная машинка Bondibon «ПАРК ТЕХНИКИ»,  самосвал, свет, звук BOX 32,5х12х19</t>
  </si>
  <si>
    <t>https://ghtoys.ru/igrushki/transport/avtotreki/inertsionnaya-mashinka-bondibon-park-tekhniki--sam/</t>
  </si>
  <si>
    <t>00-10009972</t>
  </si>
  <si>
    <t>Инерционная машинка Bondibon «ПАРК ТЕХНИКИ», мега самосвал, свет. звук  BOX 42х12х19</t>
  </si>
  <si>
    <t>00-10008753</t>
  </si>
  <si>
    <t>Набор игровой Bondibon «ПАРКОВКА», 2-х уровневая, BOX 32x10,5x28</t>
  </si>
  <si>
    <t>https://ghtoys.ru/igrushki/transport/avtotreki/nabor-igrovoy-bondibon-parkovka-2-kh-urovnevaya-bo/</t>
  </si>
  <si>
    <t>00-10005339</t>
  </si>
  <si>
    <t>Гибкий автотрек  Bondibon «НОЧНАЯ ТРАССА», со светящейся трассой и машинкой, 80 дет.,BOX 27x8,5x27</t>
  </si>
  <si>
    <t>1092</t>
  </si>
  <si>
    <t>https://ghtoys.ru/igrushki/transport/avtotreki/gibkiy-avtotrek--bondibon-nochnaya-trassa-so-svety/</t>
  </si>
  <si>
    <t>00-10009806</t>
  </si>
  <si>
    <t>Конструктор с отверткой Bondibon, Собирай и Играй «ПОЖАРНАЯ ИНСПЕКЦИЯ», 55 дет.,BOX 24x12x21</t>
  </si>
  <si>
    <t>1225</t>
  </si>
  <si>
    <t>00-10006309</t>
  </si>
  <si>
    <t>Гибкий автотрек Bondibon  «КРУТОЙ РЕЙСЕР», 137 дет., свет. трассой и машинкой BOX 27x18x13 см</t>
  </si>
  <si>
    <t>1103</t>
  </si>
  <si>
    <t>https://ghtoys.ru/igrushki/transport/avtotreki/gibkiy-avtotrek-bondibon--krutoy-reyser-137-det-sv/</t>
  </si>
  <si>
    <t>00-10008900</t>
  </si>
  <si>
    <t>Инерционная машинка Bondibon «ПАРК ТЕХНИКИ», авторефрижератор, свет, звук BOX 39х7,8х14,8</t>
  </si>
  <si>
    <t>https://ghtoys.ru/igrushki/transport/avtotreki/inertsionnaya-mashinka-bondibon-park-tekhniki-avto24452/</t>
  </si>
  <si>
    <t>00-10008834</t>
  </si>
  <si>
    <t>Инерционная машинка Bondibon  «ПАРК ТЕХНИКИ», мини самосвал, свет, звук BOX 24х12х15,5</t>
  </si>
  <si>
    <t>https://ghtoys.ru/igrushki/transport/avtotreki/inertsionnaya-mashinka-bondibon--park-tekhniki-min/</t>
  </si>
  <si>
    <t>00-10008948</t>
  </si>
  <si>
    <t>Инерционная машинка Bondibon «ПАРК ТЕХНИКИ», экскаватор, свет, звук BOX 24х12х15,5</t>
  </si>
  <si>
    <t>https://ghtoys.ru/igrushki/transport/avtotreki/inertsionnaya-mashinka-bondibon-park-tekhniki-eksk/</t>
  </si>
  <si>
    <t>00-10008814</t>
  </si>
  <si>
    <t>Инерционная машинка Bondibon «ПАРК ТЕХНИКИ», экологический контроль, свет, звук BOX 24х12х15,5</t>
  </si>
  <si>
    <t>https://ghtoys.ru/igrushki/transport/avtotreki/inertsionnaya-mashinka-bondibon-park-tekhniki-ekol/</t>
  </si>
  <si>
    <t>00-10008931</t>
  </si>
  <si>
    <t>Инерционная машинка Bondibon «ПАРК ТЕХНИКИ», автокран, свет, звук BOX 24х12х15,5</t>
  </si>
  <si>
    <t>https://ghtoys.ru/igrushki/transport/avtotreki/inertsionnaya-mashinka-bondibon-park-tekhniki-avto/</t>
  </si>
  <si>
    <t>00-10009682</t>
  </si>
  <si>
    <t>Конструктор с отверткой Bondibon, Собирай и Играй «ДЕЖУРНАЯ ЧАСТЬ», 55 дет., BOX 24x12x21</t>
  </si>
  <si>
    <t>00-10003913</t>
  </si>
  <si>
    <t>Развивающие игры Bondibon Гибкий автотрек «ПОЖАРНАЯ КОМАНДА», со светящимися машинками, 340 дет., BOX 40x12x50,5 см</t>
  </si>
  <si>
    <t>3622</t>
  </si>
  <si>
    <t>2504</t>
  </si>
  <si>
    <t>2461</t>
  </si>
  <si>
    <t>2418</t>
  </si>
  <si>
    <t>2376</t>
  </si>
  <si>
    <t>https://ghtoys.ru/nastolnye-igry/gibkiy-avtotrek-bondibon-pozharnaya-komanda-so-sve/</t>
  </si>
  <si>
    <t>00-10004555</t>
  </si>
  <si>
    <t>Гибкий автотрек Bondibon «НОЧНОЙ РЕЙСЕР», со светящейся трассой и машинкой, 122 дет</t>
  </si>
  <si>
    <t>https://ghtoys.ru/igrushki/transport/avtotreki/gibkiy-avtotrek-bondibon-nochnoy-reyser-so-svetyas/</t>
  </si>
  <si>
    <t>00-10008867</t>
  </si>
  <si>
    <t>Инерционная машинка Bondibon «ПАРК ТЕХНИКИ»,  кран погрузчик, свет, звук BOX 32,5х12х19</t>
  </si>
  <si>
    <t>https://ghtoys.ru/igrushki/transport/avtotreki/inertsionnaya-mashinka-bondibon-park-tekhniki--kra/</t>
  </si>
  <si>
    <t>00-10009449</t>
  </si>
  <si>
    <t>Инерционная машинка Bondibon «ПАРК ТЕХНИКИ», экологический сервис, свет, звук BOX 32,5х12х19</t>
  </si>
  <si>
    <t>00-10009464</t>
  </si>
  <si>
    <t>Инерционная машинка Bondibon «ПАРК ТЕХНИКИ», госавтоинспекция, свет, звук BOX 23,5х11х15,5</t>
  </si>
  <si>
    <t>00-10005841</t>
  </si>
  <si>
    <t>Автодром Формула скорости Бондибон эллипс 183см, 2 - X трассы, 2 болида, арт. 77100</t>
  </si>
  <si>
    <t>https://ghtoys.ru/igrushki/transport/avtotreki/avtodrom-formula-skorosti-bondibon-ellips-183sm-2-/</t>
  </si>
  <si>
    <t>00-10008887</t>
  </si>
  <si>
    <t>Гибкий автотрек  Bondibon «СКОРОСТНОЙ СОСТАВ», со свет. трассой и паровозиком,116 дет.BOX 40x26x6,см</t>
  </si>
  <si>
    <t>1173</t>
  </si>
  <si>
    <t>https://ghtoys.ru/igrushki/transport/avtotreki/gibkiy-avtotrek--bondibon-skorostnoy-sostav-so-sve/</t>
  </si>
  <si>
    <t>00-10008808</t>
  </si>
  <si>
    <t>Инерционная машинка Bondibon «ПАРК ТЕХНИКИ», скорая, свет, звук BOX 27,5х12х17</t>
  </si>
  <si>
    <t>960</t>
  </si>
  <si>
    <t>https://ghtoys.ru/igrushki/transport/avtotreki/inertsionnaya-mashinka-bondibon-park-tekhniki-skor/</t>
  </si>
  <si>
    <t>00-10009720</t>
  </si>
  <si>
    <t>Конструктор с отверткой Bondibon, Собирай и Играй «ДПС», 37 дет., BOX 24x12x21</t>
  </si>
  <si>
    <t>00-10003121</t>
  </si>
  <si>
    <t>Развивающие игры Bondibon Гибкий автотрек «ФОРСАЖ», со светящейся машинкой, 63 дет., BOX 32,5x10x41,</t>
  </si>
  <si>
    <t>https://ghtoys.ru/nastolnye-igry/razvivayuschie-igry-bondibon-gibkiy-avtotrek-forsa/</t>
  </si>
  <si>
    <t>00-10009430</t>
  </si>
  <si>
    <t>Конструктор с отверткой Bondibon, Собирай и Играй «ТУРИСТИЧЕСКИЙ АВТОБУС», 45 дет.,голубой, BOX 24x1</t>
  </si>
  <si>
    <t>00-10009911</t>
  </si>
  <si>
    <t>Конструктор с отверткой Bondibon, Собирай и Играй «АВТОБУС»,40 дет., красный, BOX 24x12x21</t>
  </si>
  <si>
    <t>00-10008806</t>
  </si>
  <si>
    <t>Инерционная машинка Bondibon «ПАРК ТЕХНИКИ»,  пожарная машина, свет, звук BOX 32,5х12х19</t>
  </si>
  <si>
    <t>https://ghtoys.ru/igrushki/transport/avtotreki/inertsionnaya-mashinka-bondibon-park-tekhniki--poz/</t>
  </si>
  <si>
    <t>00-10008801</t>
  </si>
  <si>
    <t>Инерционная машинка Bondibon «ПАРК ТЕХНИКИ», пожарный кран, свет, звук BOX 24х12х15,5</t>
  </si>
  <si>
    <t>https://ghtoys.ru/igrushki/transport/avtotreki/inertsionnaya-mashinka-bondibon-park-tekhniki-pozh/</t>
  </si>
  <si>
    <t>00-10002774</t>
  </si>
  <si>
    <t>Развивающие игры Bondibon Гибкий автотрек «ЛЕГИОН», 145 дет., BOX 32x10,5x50,5 см</t>
  </si>
  <si>
    <t>https://ghtoys.ru/nastolnye-igry/razvivayuschie-igry-bondibon-gibkiy-avtotrek-legio/</t>
  </si>
  <si>
    <t>00-10008922</t>
  </si>
  <si>
    <t>Гибкий автотрек  Bondibon «КРУГОВОЙ ВИРАЖ», со светящейся трассой и машинкой, BOX 15x8x11,2 см</t>
  </si>
  <si>
    <t>https://ghtoys.ru/igrushki/transport/avtotreki/gibkiy-avtotrek--bondibon-krugovoy-virazh-so-svety/</t>
  </si>
  <si>
    <t>00-10009850</t>
  </si>
  <si>
    <t>Конструктор с отверткой Bondibon, Собирай и Играй «ПАРОВОЗ», 75 дет.,BOX 24x12x21</t>
  </si>
  <si>
    <t>00-10005326</t>
  </si>
  <si>
    <t>Автотрек Play Smart  Параллельные гонки 239см с адапт., BOX 53*31*7 см, арт.0809</t>
  </si>
  <si>
    <t>2828</t>
  </si>
  <si>
    <t>1682</t>
  </si>
  <si>
    <t>https://ghtoys.ru/igrushki/transport/avtotreki/avtotrek-play-smart--parallelnye-gonki-239sm-s-ada/</t>
  </si>
  <si>
    <t>00-10006998</t>
  </si>
  <si>
    <t>Автотрек Joy Toy "Параллельные гонки 7,1м" ,BOX56x36x13см, арт. 0856.</t>
  </si>
  <si>
    <t>3718</t>
  </si>
  <si>
    <t>3655</t>
  </si>
  <si>
    <t>3591</t>
  </si>
  <si>
    <t>3528</t>
  </si>
  <si>
    <t>https://ghtoys.ru/igrushki/transport/avtotreki/avtotrek-joy-toy-parallelnye-gonki-71m-box56x36x13/</t>
  </si>
  <si>
    <t>00-10006297</t>
  </si>
  <si>
    <t>Трек с "мёртвой петлёй" на бат., 36 дет., свет фар,серия "Сказочные горки", BOX 32?6?22 см</t>
  </si>
  <si>
    <t>https://ghtoys.ru/igrushki/transport/avtotreki/trek-s-myortvoy-petlyoy-na-bat-36-det-svet-farseri/</t>
  </si>
  <si>
    <t>00-10006404</t>
  </si>
  <si>
    <t>Трек с "мёртвой петлёй" на бат., 28 дет., свет фар,серия "Сказочные горки", BOX 27?6?20 см</t>
  </si>
  <si>
    <t>https://ghtoys.ru/igrushki/transport/avtotreki/trek-s-myortvoy-petlyoy-na-bat-28-det-svet-farseri/</t>
  </si>
  <si>
    <t>00-10006913</t>
  </si>
  <si>
    <t>Трек с "мёртвой петлёй" на бат., 79 дет., свет фар,серия "Сказочные горки", BOX 39?6?26 см</t>
  </si>
  <si>
    <t>https://ghtoys.ru/igrushki/transport/avtotreki/trek-s-myortvoy-petlyoy-na-bat-79-det-svet-farseri/</t>
  </si>
  <si>
    <t>00-10006405</t>
  </si>
  <si>
    <t>Трек с "мёртвой петлёй" на бат., 74 дет., свет фар,серия "Сказочные горки", BOX 36?6?23 см</t>
  </si>
  <si>
    <t>https://ghtoys.ru/igrushki/transport/avtotreki/trek-s-myortvoy-petlyoy-na-bat-74-det-svet-farseri/</t>
  </si>
  <si>
    <t>00-10005647</t>
  </si>
  <si>
    <t>Автотрек Старт, ручной пульт-генератор,восьмёрка,BOX 33х6,5х43см, арт.ZYC-0623.</t>
  </si>
  <si>
    <t>2215</t>
  </si>
  <si>
    <t>2139</t>
  </si>
  <si>
    <t>https://ghtoys.ru/igrushki/transport/avtotreki/avtotrek-start-ruchnoy-pult-generatorvosmyorkabox-/</t>
  </si>
  <si>
    <t>00-10005276</t>
  </si>
  <si>
    <t>Игровой трек-конструктор53дет.с паровоз.на бат,Мал-кий город,рус.озвуч,BOX68x43x9см,артZYA-A0665-1/2</t>
  </si>
  <si>
    <t>4216</t>
  </si>
  <si>
    <t>2596</t>
  </si>
  <si>
    <t>2552</t>
  </si>
  <si>
    <t>2463</t>
  </si>
  <si>
    <t>https://ghtoys.ru/igrushki/transport/avtotreki/igrovoy-trek-konstruktor53dets-parovozna-batmal-ki/</t>
  </si>
  <si>
    <t>00-10010634</t>
  </si>
  <si>
    <t>Игровой трек 24 дет.,1 инерц. машина ,1 гоночная петля, BOX 47,5х24х7см, арт.ZYB-B1088.</t>
  </si>
  <si>
    <t>00-10006407</t>
  </si>
  <si>
    <t>Автотрек  660 см BOX 54*9*43 см, арт. ZYC-0283-A</t>
  </si>
  <si>
    <t>6077</t>
  </si>
  <si>
    <t>3742</t>
  </si>
  <si>
    <t>3678</t>
  </si>
  <si>
    <t>3614</t>
  </si>
  <si>
    <t>3550</t>
  </si>
  <si>
    <t>https://ghtoys.ru/igrushki/transport/avtotreki/avtotrek--660-sm-box-54943-sm-art-zyc-0283-a/</t>
  </si>
  <si>
    <t>00-10005988</t>
  </si>
  <si>
    <t>Трек-конструктор Твой Старт, 39эл.,с русс.озвуч.,подсветка, BOX  49x36x9см,арт.ZYA-A1041.</t>
  </si>
  <si>
    <t>3352</t>
  </si>
  <si>
    <t>https://ghtoys.ru/igrushki/transport/avtotreki/trek-konstruktor-tvoy-start-39els-russozvuchpodsve/</t>
  </si>
  <si>
    <t>00-10003923</t>
  </si>
  <si>
    <t>Железная дорога Bondibon "Восточный экспресс" с 2 мя составами, воротами, серия Столкновение, дл. пути 332 см, ВОХ 53х31х9см, арт. SW7215</t>
  </si>
  <si>
    <t>2762</t>
  </si>
  <si>
    <t>1876</t>
  </si>
  <si>
    <t>1844</t>
  </si>
  <si>
    <t>https://ghtoys.ru/igrushki/transport/zheleznye-dorogi/zheleznaya-doroga-bondibon-vostochnyy-ekspress-s-2/</t>
  </si>
  <si>
    <t>00-10004170</t>
  </si>
  <si>
    <t>Железная дорога Bondibon "Восточный экспресс" с одним паровозом и вагоном, дл. пути 258 см, ВОХ  53х31х9см, арт. SW7109.</t>
  </si>
  <si>
    <t>https://ghtoys.ru/nastolnye-igry/zheleznaya-doroga-bondibon-vostochnyy-ekspress-s-o/</t>
  </si>
  <si>
    <t>00-10004163</t>
  </si>
  <si>
    <t>Железная дорога Bondibon "Восточный экспресс" с одним паровозом, светящаяся в темноте, дл. пути 295 см, ВОХ 49х31х9см, арт. SW7309</t>
  </si>
  <si>
    <t>2227</t>
  </si>
  <si>
    <t>1513</t>
  </si>
  <si>
    <t>1460</t>
  </si>
  <si>
    <t>https://ghtoys.ru/igrushki/zheleznaya-doroga-bondibon-vostochnyy-ekspress-s-o18148/</t>
  </si>
  <si>
    <t>00-10003924</t>
  </si>
  <si>
    <t>Железная дорога Bondibon "Восточный экспресс" с 2 мя составами, серия Столкновение, дл. пути 308 см,</t>
  </si>
  <si>
    <t>2459</t>
  </si>
  <si>
    <t>https://ghtoys.ru/igrushki/zheleznaya-doroga-bondibon-vostochnyy-ekspress-s-2/</t>
  </si>
  <si>
    <t>00-10004181</t>
  </si>
  <si>
    <t>Железная дорога Bondibon "Восточный экспресс" с одним паровозом, светящаяся в темноте, дл. пути 258</t>
  </si>
  <si>
    <t>1668</t>
  </si>
  <si>
    <t>1191</t>
  </si>
  <si>
    <t>https://ghtoys.ru/nastolnye-igry/zheleznaya-doroga-bondibon-vostochnyy-ekspress-s-o18147/</t>
  </si>
  <si>
    <t>00-10003938</t>
  </si>
  <si>
    <t>Железная дорога Bondibon "Восточный экспресс" с одним паровозом, дл. пути 154 см, ВОХ 45х31х9см, арт</t>
  </si>
  <si>
    <t>https://ghtoys.ru/igrushki/zheleznaya-doroga-bondibon-vostochnyy-ekspress-s-o/</t>
  </si>
  <si>
    <t>00-10004017</t>
  </si>
  <si>
    <t>Железная дорога Bondibon "Восточный экспресс" с одним паровозом и вагоном, воротами, дл. пути 392 см, ВОХ  53х31х9см, арт. SW7114.</t>
  </si>
  <si>
    <t>2588</t>
  </si>
  <si>
    <t>1789</t>
  </si>
  <si>
    <t>https://ghtoys.ru/igrushki/transport/zheleznye-dorogi/zheleznaya-doroga-bondibon-vostochnyy-ekspress-s-o/</t>
  </si>
  <si>
    <t>00-10009527</t>
  </si>
  <si>
    <t>Железная дорога Bondibon "Восточный экспресс", 17 эл., локомотив с двумя вагонами, свет, звук, ВОХ 4</t>
  </si>
  <si>
    <t>https://ghtoys.ru/igrushki/transport/zheleznye-dorogi/zheleznaya-doroga-bondibon-vostochnyy-ekspress-17-/</t>
  </si>
  <si>
    <t>00-10009974</t>
  </si>
  <si>
    <t>Железная дорога Bondibon "Восточный экспресс", 19 эл., локомотив с тремя вагонами, свет,ВОХ 32,5х24,</t>
  </si>
  <si>
    <t>https://ghtoys.ru/igrushki/transport/zheleznye-dorogi/zheleznaya-doroga-bondibon-vostochnyy-ekspress-19-/</t>
  </si>
  <si>
    <t>00-10007081</t>
  </si>
  <si>
    <t>Железная дорога PLAY SMART, 20 дет, 39*21*5,5 см, Box, арт.0729</t>
  </si>
  <si>
    <t>https://ghtoys.ru/igrushki/transport/zheleznye-dorogi/zheleznaya-doroga-play-smart-20-det-392155-sm-box-/</t>
  </si>
  <si>
    <t>00-10005544</t>
  </si>
  <si>
    <t>Железная дорога Play Smart, 13 дет, 29*21*5,5 см, Box, арт.0728</t>
  </si>
  <si>
    <t>https://ghtoys.ru/igrushki/transport/zheleznye-dorogi/zheleznaya-doroga-play-smart-13-det-292155-sm-box-/</t>
  </si>
  <si>
    <t>00-10005871</t>
  </si>
  <si>
    <t>Ж/Д в наборе с конструктором Joy Toy Весёлое путешествие, ВОХ 59х42х12см, арт.2130.</t>
  </si>
  <si>
    <t>4381</t>
  </si>
  <si>
    <t>2697</t>
  </si>
  <si>
    <t>2605</t>
  </si>
  <si>
    <t>https://ghtoys.ru/igrushki/transport/zheleznye-dorogi/zhd-v-nabore-s-konstruktorom-joy-toy-vesyoloe-pute/</t>
  </si>
  <si>
    <t>00-10006684</t>
  </si>
  <si>
    <t>Ж/д Play Smart Мой первый поезд 16эл., 380 см, ВОХ 47х33х7см, арт.0615</t>
  </si>
  <si>
    <t>1915</t>
  </si>
  <si>
    <t>1138</t>
  </si>
  <si>
    <t>https://ghtoys.ru/igrushki/transport/zheleznye-dorogi/zhd-play-smart-moy-pervyy-poezd-16el-380-sm-vokh-4/</t>
  </si>
  <si>
    <t>00-10005644</t>
  </si>
  <si>
    <t>Железная дорога Play Smart, BOX 44,5х25,5х5 см., арт. 0730</t>
  </si>
  <si>
    <t>https://ghtoys.ru/igrushki/transport/zheleznye-dorogi/zheleznaya-doroga-play-smart-box-445kh255kh5-sm-ar/</t>
  </si>
  <si>
    <t>00-10006800</t>
  </si>
  <si>
    <t>Ж/Д Play Smart Мой 1-й поезд (дым, прожектор, мелодии, 282см) 38*26*7см ВОХ арт. 0610, арт.0608</t>
  </si>
  <si>
    <t>762</t>
  </si>
  <si>
    <t>https://ghtoys.ru/igrushki/transport/zheleznye-dorogi/zhd-play-smart-moy-1-y-poezd-dym-prozhektor-melodi/</t>
  </si>
  <si>
    <t>00-10005721</t>
  </si>
  <si>
    <t>Железная дорога Play Smart, 14 эл., свет,звук, ВОХ 50х29,5х7 см, арт.0606.</t>
  </si>
  <si>
    <t>https://ghtoys.ru/igrushki/transport/zheleznye-dorogi/zheleznaya-doroga-play-smart-14-el-svetzvuk-vokh-5/</t>
  </si>
  <si>
    <t>00-10005083</t>
  </si>
  <si>
    <t>Железная дорога "Серебряный путь" с одним паровозом под  раскраску ( акрил. краски, кисточка, стакан</t>
  </si>
  <si>
    <t>https://ghtoys.ru/igrushki/transport/zheleznye-dorogi/zheleznaya-doroga-serebryanyy-put-s-odnim-parovozo/</t>
  </si>
  <si>
    <t>00-10009655</t>
  </si>
  <si>
    <t>Железная дорога "Останови крушение!" с семафором, BOX 42x28x8 см, арт.M6804L.</t>
  </si>
  <si>
    <t>https://ghtoys.ru/igrushki/transport/zheleznye-dorogi/zheleznaya-doroga-ostanovi-krushenie-s-semaforom-b/</t>
  </si>
  <si>
    <t>00-10006141</t>
  </si>
  <si>
    <t>Ж/Д в наборе с конструктором, 69дет.,на батар, музык.,ВОХ 55,5х6х41,5см Твой Старт, арт.ZYC-0829.</t>
  </si>
  <si>
    <t>2704</t>
  </si>
  <si>
    <t>1636</t>
  </si>
  <si>
    <t>1579</t>
  </si>
  <si>
    <t>https://ghtoys.ru/igrushki/transport/zheleznye-dorogi/zhd-v-nabore-s-konstruktorom-69detna-batar-muzykvo/</t>
  </si>
  <si>
    <t>00-10006090</t>
  </si>
  <si>
    <t>Ж/Д в наборе с конструктором,ВОХ 52х11х36см Твой Старт, арт.ZYC-0599.</t>
  </si>
  <si>
    <t>3517</t>
  </si>
  <si>
    <t>2165</t>
  </si>
  <si>
    <t>2128</t>
  </si>
  <si>
    <t>2054</t>
  </si>
  <si>
    <t>https://ghtoys.ru/igrushki/transport/zheleznye-dorogi/zhd-v-nabore-s-konstruktoromvokh-52kh11kh36sm-tvoy/</t>
  </si>
  <si>
    <t>00-10005740</t>
  </si>
  <si>
    <t>Жел.дорога Поезд, вагоны 14эл.,звук,свет ZYA-A0522 BOX 48,5х7х25,5см</t>
  </si>
  <si>
    <t>https://ghtoys.ru/igrushki/transport/zheleznye-dorogi/zheldoroga-poezd-vagony-14elzvuksvet-zya-a0522-box/</t>
  </si>
  <si>
    <t>00-10005549</t>
  </si>
  <si>
    <t>Ж/Д в наборе с конструктором,ВОХ 58х12х42см Твой Старт, арт.ZYB-B0460</t>
  </si>
  <si>
    <t>4514</t>
  </si>
  <si>
    <t>2779</t>
  </si>
  <si>
    <t>2732</t>
  </si>
  <si>
    <t>2637</t>
  </si>
  <si>
    <t>https://ghtoys.ru/igrushki/transport/zheleznye-dorogi/zhd-v-nabore-s-konstruktoromvokh-58kh12kh42sm-tvoy/</t>
  </si>
  <si>
    <t>00-10006120</t>
  </si>
  <si>
    <t>Жел.дор., станция, упр.радио Поезд с 2 вагонами  ZYB-B0401 BOX 56х44х14см</t>
  </si>
  <si>
    <t>7825</t>
  </si>
  <si>
    <t>4818</t>
  </si>
  <si>
    <t>4736</t>
  </si>
  <si>
    <t>4653</t>
  </si>
  <si>
    <t>4571</t>
  </si>
  <si>
    <t>https://ghtoys.ru/igrushki/transport/zheleznye-dorogi/zheldor-stantsiya-uprradio-poezd-s-2-vagonami--zyb/</t>
  </si>
  <si>
    <t>00-10006510</t>
  </si>
  <si>
    <t>Pequetren</t>
  </si>
  <si>
    <t>Ж/Д метал.Pequetren(2,94м,круг),1 локомотив,2 вагона,54*36*5см,BOX,арт.202</t>
  </si>
  <si>
    <t>4726</t>
  </si>
  <si>
    <t>2910</t>
  </si>
  <si>
    <t>2860</t>
  </si>
  <si>
    <t>2810</t>
  </si>
  <si>
    <t>2760</t>
  </si>
  <si>
    <t>https://ghtoys.ru/igrushki/transport/zheleznye-dorogi/zhd-metalpequetren294mkrug1-lokomotiv2-vagona5436522559/</t>
  </si>
  <si>
    <t>00-10005745</t>
  </si>
  <si>
    <t>Ж/Д метал.Pequetren(5,8м,эллипс),1лок,1груз.ваг,1почт.ваг,2пас.ваг,стрел.пер.,65*50*8см,BOX,арт.695</t>
  </si>
  <si>
    <t>12448</t>
  </si>
  <si>
    <t>7665</t>
  </si>
  <si>
    <t>7534</t>
  </si>
  <si>
    <t>7403</t>
  </si>
  <si>
    <t>7272</t>
  </si>
  <si>
    <t>https://ghtoys.ru/igrushki/transport/zheleznye-dorogi/zhd-metalpequetren58mellips1lok1gruzvag1pochtvag2p/</t>
  </si>
  <si>
    <t>00-10005269</t>
  </si>
  <si>
    <t>Ж/Д метал.Pequetren(2,94м,круг),1 локомотив,2 вагона,54*36*5см,BOX,арт.201</t>
  </si>
  <si>
    <t>https://ghtoys.ru/igrushki/transport/zheleznye-dorogi/zhd-metalpequetren294mkrug1-lokomotiv2-vagona54365/</t>
  </si>
  <si>
    <t>00-10006587</t>
  </si>
  <si>
    <t>Инерц. маш. мет., набор пожар., 2 вида, Play Smart, BOX 20х10х4 см., арт. 6389-4</t>
  </si>
  <si>
    <t>https://ghtoys.ru/igrushki/transport/inertsionnyy-transport/inerts-mash-met-nabor-pozhar-2-vida-play-smart-box/</t>
  </si>
  <si>
    <t>00-10005892</t>
  </si>
  <si>
    <t>Набор мет. инерц. машин М1:54, Автопарк Play Smart,4 вида,арт. 6552.</t>
  </si>
  <si>
    <t>5235</t>
  </si>
  <si>
    <t>3168</t>
  </si>
  <si>
    <t>3113</t>
  </si>
  <si>
    <t>3058</t>
  </si>
  <si>
    <t>https://ghtoys.ru/igrushki/transport/inertsionnyy-transport/nabor-met-inerts-mashin-m154-avtopark-play-smart4-/</t>
  </si>
  <si>
    <t>00-10006729</t>
  </si>
  <si>
    <t>Инерц. пласт. маш. Автопарк Play Smart ,микроавтобус ,M1:29, ВОХ 21,5х10,5х11,4 см, арт.9689-D.</t>
  </si>
  <si>
    <t>https://ghtoys.ru/igrushki/transport/inertsionnyy-transport/inerts-plast-mash-avtopark-play-smart-mikroavtobus20865/</t>
  </si>
  <si>
    <t>00-10009500</t>
  </si>
  <si>
    <t>Инерц.пласт. маш. ,М1:43,свет,звук, АВТОПАРК, Play Smart, троллейбус, BOX 32,7x10x10 см, арт.9690-A.</t>
  </si>
  <si>
    <t>00-10006976</t>
  </si>
  <si>
    <t>Набор мет. инерц. машин М1:54, Автопарк Play Smart, ,4 вида,арт. 6555.</t>
  </si>
  <si>
    <t>4645</t>
  </si>
  <si>
    <t>2811</t>
  </si>
  <si>
    <t>https://ghtoys.ru/igrushki/transport/inertsionnyy-transport/nabor-met-inerts-mashin-m154-avtopark-play-smart-4/</t>
  </si>
  <si>
    <t>00-10005720</t>
  </si>
  <si>
    <t>Инерц. маш. мет., набор полиц., Play Smart, BOX 28х13х6 см., арт. 6388-3</t>
  </si>
  <si>
    <t>https://ghtoys.ru/igrushki/transport/inertsionnyy-transport/inerts-mash-met-nabor-polits-play-smart-box-28kh13/</t>
  </si>
  <si>
    <t>00-10006513</t>
  </si>
  <si>
    <t>Металлич. инерц. маш., Автопарк Play Smart,М1:54, ВOX 16,5x6,4x9 см, арт. 6515С.</t>
  </si>
  <si>
    <t>https://ghtoys.ru/igrushki/transport/inertsionnyy-transport/metallich-inerts-mash-avtopark-play-smartm154-vox-/</t>
  </si>
  <si>
    <t>00-10005115</t>
  </si>
  <si>
    <t>Инерц.мет.машина M1:43, открыв. двери ,Автодром PLAY SMART, BOX 14,2х7х6,5см, арт.6636.</t>
  </si>
  <si>
    <t>https://ghtoys.ru/igrushki/transport/inertsionnyy-transport/inertsmetmashina-m143-otkryv-dveri-avtodrom-play-s21246/</t>
  </si>
  <si>
    <t>00-10005004</t>
  </si>
  <si>
    <t>Набор Маленький Гонщик, 12 шт., Play Smart BOX 40х16,5х8 см., арт. 6327</t>
  </si>
  <si>
    <t>2174</t>
  </si>
  <si>
    <t>1315</t>
  </si>
  <si>
    <t>https://ghtoys.ru/igrushki/transport/inertsionnyy-transport/nabor-malenkiy-gonschik-12-sht-play-smart-box-40kh21175/</t>
  </si>
  <si>
    <t>00-10006161</t>
  </si>
  <si>
    <t>Инерц. маш.  Play Smart BOX Автопарк, микроавтобус в ассортименте, BOX 23x12x11см, арт.9098-A</t>
  </si>
  <si>
    <t>https://ghtoys.ru/igrushki/transport/inertsionnyy-transport/inerts-mash--play-smart-box-avtopark-mikroavtobus-/</t>
  </si>
  <si>
    <t>00-10006472</t>
  </si>
  <si>
    <t>Металлич. инерц. маш., Автопарк Play Smart,М1:54, ВOX 16,5x6,4x9 см, арт. 6515B.</t>
  </si>
  <si>
    <t>https://ghtoys.ru/igrushki/transport/inertsionnyy-transport/metallich-inerts-mash-avtopark-play-smartm154-vox-21266/</t>
  </si>
  <si>
    <t>00-10007099</t>
  </si>
  <si>
    <t>Инерц. маш. Play Smart BOX 24*14*11 см. Грузовик арт. 9077-E</t>
  </si>
  <si>
    <t>https://ghtoys.ru/igrushki/transport/inertsionnyy-transport/inerts-mash-play-smart-box-241411-sm-gruzovik-art-21264/</t>
  </si>
  <si>
    <t>00-10007577</t>
  </si>
  <si>
    <t>Инерц. пласт маш., Play Smart, спецтехника, 3 вида, Box, арт. 6442</t>
  </si>
  <si>
    <t>https://ghtoys.ru/igrushki/transport/inertsionnyy-transport/inerts-plast-mash-play-smart-spetstekhnika-3-vida-23491/</t>
  </si>
  <si>
    <t>00-10006436</t>
  </si>
  <si>
    <t>Металлич. инерц. машина джип Автопарк Play Smart, М1:50,BOX 12x5,7x6,8 см, арт. 6403A.</t>
  </si>
  <si>
    <t>https://ghtoys.ru/igrushki/transport/inertsionnyy-transport/metallich-inerts-mashina-dzhip-avtopark-play-smart21267/</t>
  </si>
  <si>
    <t>00-10007108</t>
  </si>
  <si>
    <t>Металлич. инерц. машина Автопарк Play Smart, М1:50,BOX 12x5,7x6,8 см, арт. 6402B.</t>
  </si>
  <si>
    <t>https://ghtoys.ru/igrushki/transport/inertsionnyy-transport/metallich-inerts-mashina-avtopark-play-smart-m150b21112/</t>
  </si>
  <si>
    <t>00-10006645</t>
  </si>
  <si>
    <t>Инерц. маш. Play Smart BOX 24*14*11 см. Грузовик арт. 9077-D</t>
  </si>
  <si>
    <t>https://ghtoys.ru/igrushki/transport/inertsionnyy-transport/inerts-mash-play-smart-box-241411-sm-gruzovik-art-21133/</t>
  </si>
  <si>
    <t>00-10005713</t>
  </si>
  <si>
    <t>Металлич. инерц. пожарная  маш., Автопарк Play Smart,М1:54, ВOX 16,5x6,4x9 см, арт. 6514A.</t>
  </si>
  <si>
    <t>https://ghtoys.ru/igrushki/transport/inertsionnyy-transport/metallich-inerts-pozharnaya--mash-avtopark-play-sm/</t>
  </si>
  <si>
    <t>00-10006366</t>
  </si>
  <si>
    <t>Металлич. инерц. трамвай, Автопарк Play Smart, M1:87, BOX 19,5x5x8 см, арт. 6411D.</t>
  </si>
  <si>
    <t>https://ghtoys.ru/igrushki/transport/inertsionnyy-transport/metallich-inerts-tramvay-avtopark-play-smart-m187-/</t>
  </si>
  <si>
    <t>00-10006728</t>
  </si>
  <si>
    <t>Инерц. маш. PLAY SMART BOX 24*14*11 см. Грузовик арт. 9077-B</t>
  </si>
  <si>
    <t>https://ghtoys.ru/igrushki/transport/inertsionnyy-transport/inerts-mash-play-smart-box-241411-sm-gruzovik-art-20910/</t>
  </si>
  <si>
    <t>00-10006456</t>
  </si>
  <si>
    <t>Инерц. маш. мет., контейнеровоз, 4 вида, Play Smart, BOX 24х8х4 см., арт. 6390-1</t>
  </si>
  <si>
    <t>https://ghtoys.ru/igrushki/transport/inertsionnyy-transport/inerts-mash-met-konteynerovoz-4-vida-play-smart-bo/</t>
  </si>
  <si>
    <t>00-10005872</t>
  </si>
  <si>
    <t>Инерц. пласт. маш. Автопарк Play Smart ,микроавтобус ,M1:29, ВОХ 21,5х10,5х12,1 см, арт.9707-E.</t>
  </si>
  <si>
    <t>https://ghtoys.ru/igrushki/transport/inertsionnyy-transport/inerts-plast-mash-avtopark-play-smart-mikroavtobus21204/</t>
  </si>
  <si>
    <t>00-10006130</t>
  </si>
  <si>
    <t>Набор Маленький Гонщик, 12 шт., Play Smart BOX 40х16,5х8 см., арт. 6326</t>
  </si>
  <si>
    <t>https://ghtoys.ru/igrushki/transport/inertsionnyy-transport/nabor-malenkiy-gonschik-12-sht-play-smart-box-40kh/</t>
  </si>
  <si>
    <t>00-10005254</t>
  </si>
  <si>
    <t>Набор Герои Небесн. Авиация, 12 шт., Play Smart BOX 35х24х6,5 см., арт. 6317</t>
  </si>
  <si>
    <t>1704</t>
  </si>
  <si>
    <t>https://ghtoys.ru/igrushki/transport/inertsionnyy-transport/nabor-geroi-nebesn-aviatsiya-12-sht-play-smart-box/</t>
  </si>
  <si>
    <t>00-10005290</t>
  </si>
  <si>
    <t>Металлич. инерц. машина самосвал, Автопарк Play Smart, М1:54, BOX 16,5x6,4x9 см, арт. 6511С.</t>
  </si>
  <si>
    <t>https://ghtoys.ru/igrushki/transport/inertsionnyy-transport/metallich-inerts-mashina-samosval-avtopark-play-sm/</t>
  </si>
  <si>
    <t>00-10005640</t>
  </si>
  <si>
    <t>Набор мет. инерц. машин М1:54, Автопарк Play Smart, ,4 вида,арт. 6553.</t>
  </si>
  <si>
    <t>4391</t>
  </si>
  <si>
    <t>2657</t>
  </si>
  <si>
    <t>2611</t>
  </si>
  <si>
    <t>2565</t>
  </si>
  <si>
    <t>https://ghtoys.ru/igrushki/transport/inertsionnyy-transport/nabor-met-inerts-mashin-m154-avtopark-play-smart-421217/</t>
  </si>
  <si>
    <t>00-10007549</t>
  </si>
  <si>
    <t>Инерц. пласт маш., Play Smart, спецтехника, 3 вида, Box, арт. 6441</t>
  </si>
  <si>
    <t>https://ghtoys.ru/igrushki/transport/inertsionnyy-transport/inerts-plast-mash-play-smart-spetstekhnika-3-vida-/</t>
  </si>
  <si>
    <t>00-10006889</t>
  </si>
  <si>
    <t>Инерц. маш. Play Smart BOX Автопарк, микроавтобус в ассортименте, BOX 23x12x11см, арт.9098-E</t>
  </si>
  <si>
    <t>https://ghtoys.ru/igrushki/transport/inertsionnyy-transport/inerts-mash-play-smart-box-avtopark-mikroavtobus-v/</t>
  </si>
  <si>
    <t>00-10006046</t>
  </si>
  <si>
    <t>Инерц. маш. Play Smart BOX Автопарк, микроавтобус в ассортименте, BOX 23x12x11см, арт.9098-D</t>
  </si>
  <si>
    <t>https://ghtoys.ru/igrushki/transport/inertsionnyy-transport/inerts-mash-play-smart-box-avtopark-mikroavtobus-v21272/</t>
  </si>
  <si>
    <t>00-10010558</t>
  </si>
  <si>
    <t>Набор машинок Скоростные Play Smart, CRD, 33*19см, арт.6266</t>
  </si>
  <si>
    <t>00-10006029</t>
  </si>
  <si>
    <t>Металлич. инерц. машина джип Автопарк Play Smart, М1:50,BOX 12x5,7x6,8 см, арт. 6400A.</t>
  </si>
  <si>
    <t>https://ghtoys.ru/igrushki/transport/inertsionnyy-transport/metallich-inerts-mashina-dzhip-avtopark-play-smart21279/</t>
  </si>
  <si>
    <t>00-10006903</t>
  </si>
  <si>
    <t>Металлич. инерц. маш Автопарк Play Smart, М1:43,BOX 14,5x6,7x7,7 см, арт. 6408С.</t>
  </si>
  <si>
    <t>https://ghtoys.ru/igrushki/transport/inertsionnyy-transport/metallich-inerts-mash-avtopark-play-smart-m143box-21236/</t>
  </si>
  <si>
    <t>00-10006663</t>
  </si>
  <si>
    <t>Металлич. инерц. ретро маш Автопарк Play Smart, М1:43,BOX 14x5,7x6,8 см, арт. 6406E.</t>
  </si>
  <si>
    <t>https://ghtoys.ru/igrushki/transport/inertsionnyy-transport/metallich-inerts-retro-mash-avtopark-play-smart-m1/</t>
  </si>
  <si>
    <t>00-10005405</t>
  </si>
  <si>
    <t>Набор метал.инерц. трамваев 12шт.,Автопарк Play Smart, М1:87, 39х30,1х6 см, 4 вида, арт. 6551.</t>
  </si>
  <si>
    <t>6277</t>
  </si>
  <si>
    <t>3865</t>
  </si>
  <si>
    <t>3799</t>
  </si>
  <si>
    <t>3733</t>
  </si>
  <si>
    <t>3667</t>
  </si>
  <si>
    <t>https://ghtoys.ru/igrushki/transport/inertsionnyy-transport/nabor-metalinerts-tramvaev-12shtavtopark-play-smar/</t>
  </si>
  <si>
    <t>00-10006255</t>
  </si>
  <si>
    <t>Инерц. пласт. маш. Автопарк Play Smart ,микроавтобус ,M1:29, ВОХ 21,5х10,5х12,1 см, арт.9707-B.</t>
  </si>
  <si>
    <t>https://ghtoys.ru/igrushki/transport/inertsionnyy-transport/inerts-plast-mash-avtopark-play-smart-mikroavtobus21167/</t>
  </si>
  <si>
    <t>00-10005672</t>
  </si>
  <si>
    <t>Инерц. маш. Play SmartBOX 18*8 см. Джип арт. 9076-A</t>
  </si>
  <si>
    <t>https://ghtoys.ru/igrushki/transport/inertsionnyy-transport/inerts-mash-play-smartbox-188-sm-dzhip-art-9076-a/</t>
  </si>
  <si>
    <t>00-10005866</t>
  </si>
  <si>
    <t>Инерц. маш. мет., набор строит., 2 вида, Play Smart, BOX 20х10х4 см., арт. 6389-1</t>
  </si>
  <si>
    <t>https://ghtoys.ru/igrushki/transport/inertsionnyy-transport/inerts-mash-met-nabor-stroit-2-vida-play-smart-box/</t>
  </si>
  <si>
    <t>00-10009748</t>
  </si>
  <si>
    <t>Пласт. машина АВТОПАРК трамвай Play Smart,свет,звук, открыв.двери, ВОХ 31х8х11,4см, арт.9708А.</t>
  </si>
  <si>
    <t>00-10006166</t>
  </si>
  <si>
    <t>Металлич. инерц. машина самосвал, Автопарк Play Smart, М1:54, BOX 16,5x6,4x9 см, арт. 6511A.</t>
  </si>
  <si>
    <t>https://ghtoys.ru/igrushki/transport/inertsionnyy-transport/metallich-inerts-mashina-samosval-avtopark-play-sm21128/</t>
  </si>
  <si>
    <t>00-10007419</t>
  </si>
  <si>
    <t>Инерц. маш. мет., набор полиц., 2 вида, Play Smart, BOX 20х10х4 см., арт. 6389-3</t>
  </si>
  <si>
    <t>https://ghtoys.ru/igrushki/transport/inertsionnyy-transport/inerts-mash-met-nabor-polits-2-vida-play-smart-box23493/</t>
  </si>
  <si>
    <t>00-10006716</t>
  </si>
  <si>
    <t>Набор Мини Автомобили, 12 шт., Play Smart BOX 26х15,5х6 см., арт. 6324</t>
  </si>
  <si>
    <t>https://ghtoys.ru/igrushki/transport/inertsionnyy-transport/nabor-mini-avtomobili-12-sht-play-smart-box-26kh15/</t>
  </si>
  <si>
    <t>00-10005098</t>
  </si>
  <si>
    <t>Пласт. машина АВТОПАРК Огневая мощь Play Smart,свет,звук, открыв. люки, ВОХ 28х12х11,5см, арт.9629В.</t>
  </si>
  <si>
    <t>https://ghtoys.ru/igrushki/transport/inertsionnyy-transport/plast-mashina-avtopark-ognevaya-mosch-play-smartsv/</t>
  </si>
  <si>
    <t>00-10006515</t>
  </si>
  <si>
    <t>Набор инерц.машин ,М1:32, АВТОПАРК, Play Smart. Набор 12 шт.,3вида,арт.6443.</t>
  </si>
  <si>
    <t>1512</t>
  </si>
  <si>
    <t>https://ghtoys.ru/igrushki/transport/inertsionnyy-transport/nabor-inertsmashin-m132-avtopark-play-smart-nabor-/</t>
  </si>
  <si>
    <t>00-10006575</t>
  </si>
  <si>
    <t>Инерц. маш.  Play Smart BOX Автопарк, микроавтобус в ассортименте, BOX 23x12x11см, арт.9098-F</t>
  </si>
  <si>
    <t>https://ghtoys.ru/igrushki/transport/inertsionnyy-transport/inerts-mash--play-smart-box-avtopark-mikroavtobus-21157/</t>
  </si>
  <si>
    <t>00-10004990</t>
  </si>
  <si>
    <t>Металлич. инерц. машина с краном, Автопарк Play Smart, М1:54, BOX 16,5x6,4x9 см, арт. 6510B.</t>
  </si>
  <si>
    <t>https://ghtoys.ru/igrushki/transport/inertsionnyy-transport/metallich-inerts-mashina-s-kranom-avtopark-play-sm/</t>
  </si>
  <si>
    <t>00-10005695</t>
  </si>
  <si>
    <t>Инерц. маш. Play Smart BOX Автопарк, микроавтобус в ассортименте, BOX 23x12x11см, арт.9098-C</t>
  </si>
  <si>
    <t>https://ghtoys.ru/igrushki/transport/inertsionnyy-transport/inerts-mash-play-smart-box-avtopark-mikroavtobus-v21113/</t>
  </si>
  <si>
    <t>00-10007343</t>
  </si>
  <si>
    <t>Инерц. пласт маш., Play Smart, спецтехника, 3 вида, Box, арт. 6440</t>
  </si>
  <si>
    <t>https://ghtoys.ru/igrushki/transport/inertsionnyy-transport/inerts-plast-mash-play-smart-spetstekhnika-3-vida-23489/</t>
  </si>
  <si>
    <t>00-10006995</t>
  </si>
  <si>
    <t>Инерц. маш. Play Smart BOX 24*14*11 см. Грузовик арт. 9077-A</t>
  </si>
  <si>
    <t>https://ghtoys.ru/igrushki/transport/inertsionnyy-transport/inerts-mash-play-smart-box-241411-sm-gruzovik-art-/</t>
  </si>
  <si>
    <t>00-10006841</t>
  </si>
  <si>
    <t>Инерц. пласт. маш. Автопарк Play Smart ,микроавтобус ,M1:29, ВОХ 21,5х10,5х12,1 см, арт.9707-A.</t>
  </si>
  <si>
    <t>https://ghtoys.ru/igrushki/transport/inertsionnyy-transport/inerts-plast-mash-avtopark-play-smart-mikroavtobus/</t>
  </si>
  <si>
    <t>00-10005081</t>
  </si>
  <si>
    <t>Металлич. инерц. трамвай, Автопарк Play Smart,М1:87, BOX 19,5x5x8 см, арт. 6411A.</t>
  </si>
  <si>
    <t>https://ghtoys.ru/igrushki/transport/inertsionnyy-transport/metallich-inerts-tramvay-avtopark-play-smartm187-b/</t>
  </si>
  <si>
    <t>00-10005464</t>
  </si>
  <si>
    <t>Металлич. инерц. машина с краном, Автопарк Play Smart, М1:54, BOX 16,5x6,4x9 см, арт. 6510D.</t>
  </si>
  <si>
    <t>https://ghtoys.ru/igrushki/transport/inertsionnyy-transport/metallich-inerts-mashina-s-kranom-avtopark-play-sm21078/</t>
  </si>
  <si>
    <t>00-10005923</t>
  </si>
  <si>
    <t>Набор Герои Небесн. Авиация, 12 шт., Play Smart BOX 35х24х6,5 см., арт. 6316</t>
  </si>
  <si>
    <t>https://ghtoys.ru/igrushki/transport/inertsionnyy-transport/nabor-geroi-nebesn-aviatsiya-12-sht-play-smart-box20915/</t>
  </si>
  <si>
    <t>00-10005169</t>
  </si>
  <si>
    <t>Набор пласт. инерц. машин и солдатиков, серия "Армия и флот", ВОХ 29х5х20 см, арт.M7101.</t>
  </si>
  <si>
    <t>https://ghtoys.ru/igrushki/transport/inertsionnyy-transport/nabor-plast-inerts-mashin-i-soldatikov-seriya-armi21840/</t>
  </si>
  <si>
    <t>00-10007385</t>
  </si>
  <si>
    <t>Инерц. пласт. маш., серия "На земле, В небе, На море", РАС 19х19х8 см, джип, арт.M9533.</t>
  </si>
  <si>
    <t>https://ghtoys.ru/igrushki/transport/inertsionnyy-transport/inerts-plast-mash-seriya-na-zemle-v-nebe-na-more-r23596/</t>
  </si>
  <si>
    <t>00-10008810</t>
  </si>
  <si>
    <t>Бронетранспортёр пласт. инерц. со светом и звуком, BOX 30x15x14 см, арт.6511-4.</t>
  </si>
  <si>
    <t>https://ghtoys.ru/igrushki/transport/inertsionnyy-transport/bronetransportyor-plast-inerts-so-svetom-i-zvukom-/</t>
  </si>
  <si>
    <t>00-10007395</t>
  </si>
  <si>
    <t>Инерц. пласт. маш. с открыв. дверьми, серия "На земле, В небе, На море", РАС 20х19х6,5 см,  МЧС 01,</t>
  </si>
  <si>
    <t>https://ghtoys.ru/igrushki/transport/inertsionnyy-transport/inerts-plast-mash-s-otkryv-dvermi-seriya-na-zemle-/</t>
  </si>
  <si>
    <t>00-10010585</t>
  </si>
  <si>
    <t>Набор пластм. "Пожарная служба", 5 предметов, машина инерционная,CRD 24x16 см, серия Мир micro Игруш</t>
  </si>
  <si>
    <t>00-10006437</t>
  </si>
  <si>
    <t>Инерц. пласт. маш., серия "На земле, В небе, На море", РАС 28х19х10,5 см, police, арт.M9541.</t>
  </si>
  <si>
    <t>https://ghtoys.ru/igrushki/transport/inertsionnyy-transport/inerts-plast-mash-seriya-na-zemle-v-nebe-na-more-r21866/</t>
  </si>
  <si>
    <t>00-10008022</t>
  </si>
  <si>
    <t>Набор инерц. пожарных. машин 4 шт.,серия  Мир micro Игрушек, CRD 13,5х20 см, арт.M7618-3.</t>
  </si>
  <si>
    <t>https://ghtoys.ru/igrushki/transport/inertsionnyy-transport/nabor-inerts-pozharnykh-mashin-4-shtseriya--mir-mi/</t>
  </si>
  <si>
    <t>00-10007411</t>
  </si>
  <si>
    <t>Машина пласт. инерц. 4WD, на резиновых полых шинах,серия  МИНИ, ВОХ 12х10х11 см, 4 вида,в ассорт.12, арт. В84883</t>
  </si>
  <si>
    <t>https://ghtoys.ru/igrushki/transport/inertsionnyy-transport/mashina-plast-inerts-4wd-na-rezinovykh-polykh-shin23572/</t>
  </si>
  <si>
    <t>00-10007698</t>
  </si>
  <si>
    <t>Набор пластм. 7 предметов,  машинка с дорожными знаками, CRD 13,5х20 см, серия Мир micro Игрушек  ар</t>
  </si>
  <si>
    <t>https://ghtoys.ru/igrushki/transport/inertsionnyy-transport/nabor-plastm-7-predmetov--mashinka-s-dorozhnymi-zn/</t>
  </si>
  <si>
    <t>00-10006566</t>
  </si>
  <si>
    <t>Инерц. пласт. маш., серия "На земле, В небе, На море", РАС 29х19х8 см, арт.M9542.</t>
  </si>
  <si>
    <t>https://ghtoys.ru/igrushki/transport/inertsionnyy-transport/inerts-plast-mash-seriya-na-zemle-v-nebe-na-more-r21858/</t>
  </si>
  <si>
    <t>00-10011509</t>
  </si>
  <si>
    <t>Набор пласт. игровой армии, МиниМаниЯ, РАС 23х15см, арт. М6217.</t>
  </si>
  <si>
    <t>00-10007124</t>
  </si>
  <si>
    <t>Инерц. пласт. автобус, серия "На земле, В небе, На море", РАС 18х7х8 см, школьный, арт.M9578.</t>
  </si>
  <si>
    <t>https://ghtoys.ru/igrushki/transport/inertsionnyy-transport/inerts-plast-avtobus-seriya-na-zemle-v-nebe-na-mor/</t>
  </si>
  <si>
    <t>00-10007802</t>
  </si>
  <si>
    <t>Набор пластм. "Полицейский участок", 6 предметов, с инерционными игрушками, CRD 24x16 см, серия Мир</t>
  </si>
  <si>
    <t>https://ghtoys.ru/igrushki/transport/inertsionnyy-transport/nabor-plastm-politseyskiy-uchastok-6-predmetov-s-i/</t>
  </si>
  <si>
    <t>00-10006983</t>
  </si>
  <si>
    <t>Инерц. пласт. маш., серия "На земле, В небе, На море", РАС 26?19х7,5 см, арт.M9522.</t>
  </si>
  <si>
    <t>https://ghtoys.ru/igrushki/transport/inertsionnyy-transport/inerts-plast-mash-seriya-na-zemle-v-nebe-na-more-r21849/</t>
  </si>
  <si>
    <t>00-10005905</t>
  </si>
  <si>
    <t>Инерц. мет. машина с открыв. дверьми, серии Драйв Collection АВТО Sport, М1:34, ВОХ 16?7?7см, арт.M7, арт. А86727</t>
  </si>
  <si>
    <t>https://ghtoys.ru/igrushki/transport/inertsionnyy-transport/inerts-met-mashina-s-otkryv-dvermi-serii-drayv-col21797/</t>
  </si>
  <si>
    <t>00-10011471</t>
  </si>
  <si>
    <t>Набор пластм. "Ферма", 6 предметов, с инерционными игрушками, CRD 24x16 см, серия Мир micro Игрушек,</t>
  </si>
  <si>
    <t>00-10004959</t>
  </si>
  <si>
    <t>Инерц. пласт. маш., серия "На земле, В небе, На море", РАС 28х19х8,5 см, арт.M9546.</t>
  </si>
  <si>
    <t>https://ghtoys.ru/igrushki/transport/inertsionnyy-transport/inerts-plast-mash-seriya-na-zemle-v-nebe-na-more-r21851/</t>
  </si>
  <si>
    <t>00-10005598</t>
  </si>
  <si>
    <t>Инерц. пласт. маш., серия "На земле, В небе, На море", РАС 28х19х10,5 см, police, арт.M9543.</t>
  </si>
  <si>
    <t>https://ghtoys.ru/igrushki/transport/inertsionnyy-transport/inerts-plast-mash-seriya-na-zemle-v-nebe-na-more-r21735/</t>
  </si>
  <si>
    <t>00-10006464</t>
  </si>
  <si>
    <t>Инерц. пласт. маш., серия "На земле, В небе, На море", РАС 29х19х8,5 см, police, арт.M9539.</t>
  </si>
  <si>
    <t>https://ghtoys.ru/igrushki/transport/inertsionnyy-transport/inerts-plast-mash-seriya-na-zemle-v-nebe-na-more-r21737/</t>
  </si>
  <si>
    <t>00-10006168</t>
  </si>
  <si>
    <t>Инерц. пласт.скоростной поезд, серия "На земле, В небе, На море", РАС 20х7х8 см, арт.M9583.</t>
  </si>
  <si>
    <t>https://ghtoys.ru/igrushki/transport/inertsionnyy-transport/inerts-plastskorostnoy-poezd-seriya-na-zemle-v-neb/</t>
  </si>
  <si>
    <t>00-10006962</t>
  </si>
  <si>
    <t>Инерц. пласт. маш., серия "На земле, В небе, На море", РАС18х8х8 см, police, арт.M9582.</t>
  </si>
  <si>
    <t>https://ghtoys.ru/igrushki/transport/inertsionnyy-transport/inerts-plast-mash-seriya-na-zemle-v-nebe-na-more-r21807/</t>
  </si>
  <si>
    <t>00-10005097</t>
  </si>
  <si>
    <t>Инерц. пласт. автобус полиции, серия "На земле, В небе, На море", РАС 18х7х9 см, арт.M9580.</t>
  </si>
  <si>
    <t>https://ghtoys.ru/igrushki/transport/inertsionnyy-transport/inerts-plast-avtobus-politsii-seriya-na-zemle-v-ne/</t>
  </si>
  <si>
    <t>00-10007097</t>
  </si>
  <si>
    <t>Набор пласт. инерц. машин, серия "Армия и флот", ВОХ 29х5х20 см, арт.M7102.</t>
  </si>
  <si>
    <t>https://ghtoys.ru/igrushki/transport/inertsionnyy-transport/nabor-plast-inerts-mashin-seriya-armiya-i-flot-vok/</t>
  </si>
  <si>
    <t>00-10006048</t>
  </si>
  <si>
    <t>Бронетранспортёр пласт. инерц. со светом и звуком, BOX 30x15x14 см, арт.6511-3.</t>
  </si>
  <si>
    <t>https://ghtoys.ru/igrushki/transport/inertsionnyy-transport/bronetransportyor-plast-inerts-so-svetom-i-zvukom-21787/</t>
  </si>
  <si>
    <t>00-10006136</t>
  </si>
  <si>
    <t>Танк пласт. инерц. со светом и звуком, BOX 27x14x12 см, арт.6506-4.</t>
  </si>
  <si>
    <t>https://ghtoys.ru/igrushki/transport/inertsionnyy-transport/tank-plast-inerts-so-svetom-i-zvukom-box-27x14x12-/</t>
  </si>
  <si>
    <t>00-10006883</t>
  </si>
  <si>
    <t>Инерц. пласт. маш., серия "На земле, В небе, На море", РАС 19?38 см, арт.M9075.</t>
  </si>
  <si>
    <t>https://ghtoys.ru/igrushki/transport/inertsionnyy-transport/inerts-plast-mash-seriya-na-zemle-v-nebe-na-more-r21751/</t>
  </si>
  <si>
    <t>00-10007106</t>
  </si>
  <si>
    <t>Инерц. пласт. маш., серия "На земле, В небе, На море", РАС 28,5х19х10,5 см, арт.M9530.</t>
  </si>
  <si>
    <t>https://ghtoys.ru/igrushki/transport/inertsionnyy-transport/inerts-plast-mash-seriya-na-zemle-v-nebe-na-more-r21778/</t>
  </si>
  <si>
    <t>00-10007350</t>
  </si>
  <si>
    <t>Инерц. пласт. маш., серия "На земле, В небе, На море", РАС 19х19х8 см, police, арт.M9536.</t>
  </si>
  <si>
    <t>https://ghtoys.ru/igrushki/transport/inertsionnyy-transport/inerts-plast-mash-seriya-na-zemle-v-nebe-na-more-r23599/</t>
  </si>
  <si>
    <t>00-10006378</t>
  </si>
  <si>
    <t>Машина пласт. инерц. 4WD, на резиновых полых шинах,серия ТРАССА, ВОХ 14х11х12 см, 2 вида, арт.6501-1</t>
  </si>
  <si>
    <t>https://ghtoys.ru/igrushki/transport/inertsionnyy-transport/mashina-plast-inerts-4wd-na-rezinovykh-polykh-shin/</t>
  </si>
  <si>
    <t>00-10006738</t>
  </si>
  <si>
    <t>Инерц. пласт. маш., серия "На земле, В небе, На море", РАС 27,5х19х8 см, police, арт.M9544.</t>
  </si>
  <si>
    <t>https://ghtoys.ru/igrushki/transport/inertsionnyy-transport/inerts-plast-mash-seriya-na-zemle-v-nebe-na-more-r21765/</t>
  </si>
  <si>
    <t>00-10010205</t>
  </si>
  <si>
    <t>Набор пластм. "Армия", 5 предметов, танк и машина инерционные, пушка - без механизма, CRD 24x16 см,</t>
  </si>
  <si>
    <t>00-10008187</t>
  </si>
  <si>
    <t>Набор пластм. 2 машинки с дорожными знаками, CRD 13,5х20 см, серия Мир micro Игрушек  арт.M7736.</t>
  </si>
  <si>
    <t>https://ghtoys.ru/igrushki/transport/inertsionnyy-transport/nabor-plastm-2-mashinki-s-dorozhnymi-znakami-crd-1/</t>
  </si>
  <si>
    <t>00-10006850</t>
  </si>
  <si>
    <t>Машина пласт. инерц. 4WD, на резиновых полых шинах,серия "Монстры", ВОХ 16х11х13 см, 2 вида, арт.840, арт. В84879</t>
  </si>
  <si>
    <t>https://ghtoys.ru/igrushki/transport/inertsionnyy-transport/mashina-plast-inerts-4wd-na-rezinovykh-polykh-shin21777/</t>
  </si>
  <si>
    <t>00-10005171</t>
  </si>
  <si>
    <t>Машина пласт.инерц. 4WD, на резиновых полых шинах,серия ТРАССА, ВОХ 14х11х12 см, 2 вида, арт.6501-12</t>
  </si>
  <si>
    <t>https://ghtoys.ru/igrushki/transport/inertsionnyy-transport/mashina-plastinerts-4wd-na-rezinovykh-polykh-shina21868/</t>
  </si>
  <si>
    <t>00-10005536</t>
  </si>
  <si>
    <t>Машина пласт.инерц. 4WD, на резиновых полых шинах, в комплекте с трамплином,"огненным" кольцом и доп, арт. В84874</t>
  </si>
  <si>
    <t>https://ghtoys.ru/igrushki/transport/inertsionnyy-transport/mashina-plastinerts-4wd-na-rezinovykh-polykh-shina21766/</t>
  </si>
  <si>
    <t>00-10006112</t>
  </si>
  <si>
    <t>Машина пласт.инерц. 4WD, на резиновых полых шинах, в комплекте с трамплином,"огненным" кольцом и доп, арт. В84875</t>
  </si>
  <si>
    <t>https://ghtoys.ru/igrushki/transport/inertsionnyy-transport/mashina-plastinerts-4wd-na-rezinovykh-polykh-shina21744/</t>
  </si>
  <si>
    <t>00-10005851</t>
  </si>
  <si>
    <t>Машина пласт. инерц. 4WD, на резиновых полых шинах,серия "Монстры", ВОХ 16х11х13 см, 2 вида, арт.840, арт. В84878</t>
  </si>
  <si>
    <t>https://ghtoys.ru/igrushki/transport/inertsionnyy-transport/mashina-plast-inerts-4wd-na-rezinovykh-polykh-shin21745/</t>
  </si>
  <si>
    <t>00-10005279</t>
  </si>
  <si>
    <t>Машина пласт. инерц. 4WD, на резиновых полых шинах,серия "Монстры", ВОХ 16х11х13 см, 2 вида, арт.840, арт. В84880</t>
  </si>
  <si>
    <t>https://ghtoys.ru/igrushki/transport/inertsionnyy-transport/mashina-plast-inerts-4wd-na-rezinovykh-polykh-shin21728/</t>
  </si>
  <si>
    <t>00-10011327</t>
  </si>
  <si>
    <t>Набор пластм. 4 предмета,  машинки, CRD 13,5х20 см, серия Мир micro Игрушек  арт.M7732.</t>
  </si>
  <si>
    <t>00-10011527</t>
  </si>
  <si>
    <t>Набор пластм. 3 предмета, трактор с прицепом и дерево, РАС 15,5х23,5 см, серия МиниМаниЯ, арт.M7729.</t>
  </si>
  <si>
    <t>00-10011325</t>
  </si>
  <si>
    <t>Набор пластм. "Пожарная служба", 2 инерционные машинки, стрела поднимается, CRD 24x16 см, серия Мир</t>
  </si>
  <si>
    <t>00-10011103</t>
  </si>
  <si>
    <t>Набор пластм. 2 предмета, пожарн. машина и вертолёт, РАС 15,5х23,5 см, серия МиниМаниЯ, арт.M7714.</t>
  </si>
  <si>
    <t>00-10011416</t>
  </si>
  <si>
    <t>Набор пластм. 4 предмета, военная техника ( танк, вертолёт) и 2 солдатика, РАС 15,5х23,5 см, серия М</t>
  </si>
  <si>
    <t>00-10010518</t>
  </si>
  <si>
    <t>Набор пластм. "Полицейский участок",8 предметов, машинки инерционные, CRD 24x16 см, серия Мир micro</t>
  </si>
  <si>
    <t>00-10007882</t>
  </si>
  <si>
    <t>Инерц. пласт. маш., серия "На земле, В небе, На море", РАС 21?19х9 см, джип, арт.M9525.</t>
  </si>
  <si>
    <t>https://ghtoys.ru/igrushki/transport/inertsionnyy-transport/inerts-plast-mash-seriya-na-zemle-v-nebe-na-more-r23593/</t>
  </si>
  <si>
    <t>00-10007555</t>
  </si>
  <si>
    <t>Машина пласт. инерц. 4WD, на резиновых полых шинах,серия  МИНИ, ВОХ 12х10х11 см, 4 вида,в ассорт.12, арт. В84884</t>
  </si>
  <si>
    <t>https://ghtoys.ru/igrushki/transport/inertsionnyy-transport/mashina-plast-inerts-4wd-na-rezinovykh-polykh-shin23573/</t>
  </si>
  <si>
    <t>00-10007616</t>
  </si>
  <si>
    <t>Машина пласт. инерц. 4WD, на резиновых полых шинах,серия  МИНИ, ВОХ 12х10х11 см, 4 вида,в ассорт.12, арт. В84882</t>
  </si>
  <si>
    <t>https://ghtoys.ru/igrushki/transport/inertsionnyy-transport/mashina-plast-inerts-4wd-na-rezinovykh-polykh-shin23571/</t>
  </si>
  <si>
    <t>00-10007870</t>
  </si>
  <si>
    <t>Набор пласт. танки, 2 предмета, CRD 24x16 х5 см, серия Мир Моих Игрушек, арт.M7559-1.</t>
  </si>
  <si>
    <t>https://ghtoys.ru/igrushki/transport/inertsionnyy-transport/nabor-plast-tanki-2-predmeta-crd-24x16-kh5-sm-seri/</t>
  </si>
  <si>
    <t>00-10007548</t>
  </si>
  <si>
    <t>Набор пласт. строит. машины, 2 предмета, CRD 24x16 х5 см, серия Мир Моих Игрушек, арт.M7560-1.</t>
  </si>
  <si>
    <t>https://ghtoys.ru/igrushki/transport/inertsionnyy-transport/nabor-plast-stroit-mashiny-2-predmeta-crd-24x16-kh/</t>
  </si>
  <si>
    <t>00-10007499</t>
  </si>
  <si>
    <t>Набор пластм. стройка ,8 предметов, PAC 19x29 см, серия МиниМаниЯ, арт. М7475.</t>
  </si>
  <si>
    <t>https://ghtoys.ru/igrushki/transport/inertsionnyy-transport/nabor-plastm-stroyka-8-predmetov-pac-19x29-sm-seri/</t>
  </si>
  <si>
    <t>00-10007331</t>
  </si>
  <si>
    <t>Набор пласт. полицейские машины, 2 предмета, CRD 24x16 х5 см, серия Мир Моих Игрушек, арт.M7558-1.</t>
  </si>
  <si>
    <t>https://ghtoys.ru/igrushki/transport/inertsionnyy-transport/nabor-plast-politseyskie-mashiny-2-predmeta-crd-24/</t>
  </si>
  <si>
    <t>00-10008113</t>
  </si>
  <si>
    <t>Набор пластм.с трактором, 3 предмета, CRD 24x16 х5 см, серия Мир Моих Игрушек, арт.M7556-1.</t>
  </si>
  <si>
    <t>https://ghtoys.ru/igrushki/transport/inertsionnyy-transport/nabor-plastms-traktorom-3-predmeta-crd-24x16-kh5-s/</t>
  </si>
  <si>
    <t>00-10007284</t>
  </si>
  <si>
    <t>Набор инерц. автобусов 4 шт.,серия  Мир micro Игрушек, CRD 13,5х20 см, арт.M7618-1.</t>
  </si>
  <si>
    <t>https://ghtoys.ru/igrushki/transport/inertsionnyy-transport/nabor-inerts-avtobusov-4-shtseriya--mir-micro-igru/</t>
  </si>
  <si>
    <t>00-10007438</t>
  </si>
  <si>
    <t>Машина пласт. с 4-мя ведущими колёсами (4WD), на резиновых полых шинах,серия NEON, син./жёлт./красн.</t>
  </si>
  <si>
    <t>https://ghtoys.ru/igrushki/transport/inertsionnyy-transport/mashina-plast-s-4-mya-veduschimi-kolyosami-4wd-na-/</t>
  </si>
  <si>
    <t>00-10007520</t>
  </si>
  <si>
    <t>Набор пластм. пожарная техн. ,6 предметов, PAC 19x29 см, серия МиниМаниЯ, арт. М7476.</t>
  </si>
  <si>
    <t>https://ghtoys.ru/igrushki/transport/inertsionnyy-transport/nabor-plastm-pozharnaya-tekhn-6-predmetov-pac-19x2/</t>
  </si>
  <si>
    <t>00-10008018</t>
  </si>
  <si>
    <t>Набор инерц. строит. машин 4 шт.,серия  Мир micro Игрушек, CRD 13,5х20 см, арт.M7618-2.</t>
  </si>
  <si>
    <t>https://ghtoys.ru/igrushki/transport/inertsionnyy-transport/nabor-inerts-stroit-mashin-4-shtseriya--mir-micro-/</t>
  </si>
  <si>
    <t>00-10008011</t>
  </si>
  <si>
    <t>Набор инерц. полицейских машин 4 шт.,серия  Мир micro Игрушек, CRD 13,5х20 см, арт.M7618-4.</t>
  </si>
  <si>
    <t>https://ghtoys.ru/igrushki/transport/inertsionnyy-transport/nabor-inerts-politseyskikh-mashin-4-shtseriya--mir/</t>
  </si>
  <si>
    <t>00-10007867</t>
  </si>
  <si>
    <t>Набор инерц. военной техн. 4 шт.,серия  Мир micro Игрушек, CRD 13,5х20 см, арт.M7618-4.</t>
  </si>
  <si>
    <t>https://ghtoys.ru/igrushki/transport/inertsionnyy-transport/nabor-inerts-voennoy-tekhn-4-shtseriya--mir-micro-/</t>
  </si>
  <si>
    <t>00-10007339</t>
  </si>
  <si>
    <t>Набор пластм. 2 предмета, трактор и фура, РАС 15,5х23,5 см, серия МиниМаниЯ, арт.M7719.</t>
  </si>
  <si>
    <t>https://ghtoys.ru/igrushki/transport/inertsionnyy-transport/nabor-plastm-2-predmeta-traktor-i-fura-ras-155kh23/</t>
  </si>
  <si>
    <t>00-10007507</t>
  </si>
  <si>
    <t>Инерц. пласт. маш. с открыв. дверьми, серия "На земле, В небе, На море", РАС 20х19х6,5 см,военный дж</t>
  </si>
  <si>
    <t>https://ghtoys.ru/igrushki/transport/inertsionnyy-transport/inerts-plast-mash-s-otkryv-dvermi-seriya-na-zemle-23591/</t>
  </si>
  <si>
    <t>00-10007764</t>
  </si>
  <si>
    <t>Машина пласт. с 4-мя ведущими колёсами (4WD), на резиновых полых шинах,серия NEON, син,/ жёлт./ крас</t>
  </si>
  <si>
    <t>https://ghtoys.ru/igrushki/transport/inertsionnyy-transport/mashina-plast-s-4-mya-veduschimi-kolyosami-4wd-na-23568/</t>
  </si>
  <si>
    <t>00-10007963</t>
  </si>
  <si>
    <t>Инерц. пласт. маш., серия "На земле, В небе, На море", РАС 21?19х9 см, sport, арт.M9526.</t>
  </si>
  <si>
    <t>https://ghtoys.ru/igrushki/transport/inertsionnyy-transport/inerts-plast-mash-seriya-na-zemle-v-nebe-na-more-r23594/</t>
  </si>
  <si>
    <t>00-10007439</t>
  </si>
  <si>
    <t>Инерц. пласт. маш., серия "На земле, В небе, На море", РАС 19х19х8 см, police, арт.M9534.</t>
  </si>
  <si>
    <t>https://ghtoys.ru/igrushki/transport/inertsionnyy-transport/inerts-plast-mash-seriya-na-zemle-v-nebe-na-more-r23597/</t>
  </si>
  <si>
    <t>00-10007920</t>
  </si>
  <si>
    <t>Инерц. пласт. маш., серия "На земле, В небе, На море", РАС 22х19х7,5 см, автогонки, арт.M9549.</t>
  </si>
  <si>
    <t>https://ghtoys.ru/igrushki/transport/inertsionnyy-transport/inerts-plast-mash-seriya-na-zemle-v-nebe-na-more-r23600/</t>
  </si>
  <si>
    <t>00-10007034</t>
  </si>
  <si>
    <t>Инерц. пласт. маш., серия "На земле, В небе, На море", РАС 28х19х10,5 см, арт.M9540.</t>
  </si>
  <si>
    <t>https://ghtoys.ru/igrushki/transport/inertsionnyy-transport/inerts-plast-mash-seriya-na-zemle-v-nebe-na-more-r/</t>
  </si>
  <si>
    <t>00-10006291</t>
  </si>
  <si>
    <t>Инерц. пласт. маш., серия "На земле, В небе, На море", РАС 28,5х19х10,5 см, police, арт.M9531.</t>
  </si>
  <si>
    <t>https://ghtoys.ru/igrushki/transport/inertsionnyy-transport/inerts-plast-mash-seriya-na-zemle-v-nebe-na-more-r21775/</t>
  </si>
  <si>
    <t>00-10007926</t>
  </si>
  <si>
    <t>Инерц. пласт. маш. с открыв. дверьми,серия"На земле, В небе, На море",РАС20х19х8 см,МЧС 01,арт.М9559</t>
  </si>
  <si>
    <t>https://ghtoys.ru/igrushki/transport/inertsionnyy-transport/inerts-plast-mash-s-otkryv-dvermiseriyana-zemle-v-/</t>
  </si>
  <si>
    <t>00-10007701</t>
  </si>
  <si>
    <t>Инерц. пласт. маш. с открыв. дверьми, серия "На земле, В небе, На море", РАС 20х19х8 см, военный джи</t>
  </si>
  <si>
    <t>https://ghtoys.ru/igrushki/transport/inertsionnyy-transport/inerts-plast-mash-s-otkryv-dvermi-seriya-na-zemle-23590/</t>
  </si>
  <si>
    <t>00-10007833</t>
  </si>
  <si>
    <t>Инерц. пласт. маш., серия "На земле, В небе, На море", РАС 20х19х8,5 см,sport, арт.M9527.</t>
  </si>
  <si>
    <t>https://ghtoys.ru/igrushki/transport/inertsionnyy-transport/inerts-plast-mash-seriya-na-zemle-v-nebe-na-more-r23595/</t>
  </si>
  <si>
    <t>00-10008805</t>
  </si>
  <si>
    <t>Набор пластм. "Пожарная служба", 6 предметов, машина инерционная, стрела поднимется, лестница выдвиг</t>
  </si>
  <si>
    <t>https://ghtoys.ru/igrushki/transport/inertsionnyy-transport/nabor-plastm-pozharnaya-sluzhba-6-predmetov-mashin/</t>
  </si>
  <si>
    <t>00-10007224</t>
  </si>
  <si>
    <t>Инерц. пласт. маш., серия "На земле, В небе, На море", РАС 19х19х8 см, police, арт.M9535.</t>
  </si>
  <si>
    <t>https://ghtoys.ru/igrushki/transport/inertsionnyy-transport/inerts-plast-mash-seriya-na-zemle-v-nebe-na-more-r23598/</t>
  </si>
  <si>
    <t>00-10007452</t>
  </si>
  <si>
    <t>Набор пластм. "Армия", 6 предметов, танк и самолёт инерционные,CRD 24x16 см, серия Мир micro Игрушек</t>
  </si>
  <si>
    <t>https://ghtoys.ru/igrushki/transport/inertsionnyy-transport/nabor-plastm-armiya-6-predmetov-tank-i-samolyot-in/</t>
  </si>
  <si>
    <t>00-10005849</t>
  </si>
  <si>
    <t>Инерц. пласт. маш., серия "На земле, В небе, На море", РАС 25?19х7 см, арт.M9521.</t>
  </si>
  <si>
    <t>https://ghtoys.ru/igrushki/transport/inertsionnyy-transport/inerts-plast-mash-seriya-na-zemle-v-nebe-na-more-r21749/</t>
  </si>
  <si>
    <t>00-10009660</t>
  </si>
  <si>
    <t>Набор Машинок с пускателем, серия Микрогонки, ВОХ 14х4,5х21,5 см, арт. М6448.</t>
  </si>
  <si>
    <t>00-10005324</t>
  </si>
  <si>
    <t>Инерц. пласт. маш., серия "На земле, В небе, На море", РАС 19?38 см, арт.M9077.</t>
  </si>
  <si>
    <t>https://ghtoys.ru/igrushki/transport/inertsionnyy-transport/inerts-plast-mash-seriya-na-zemle-v-nebe-na-more-r21710/</t>
  </si>
  <si>
    <t>00-10005341</t>
  </si>
  <si>
    <t>Инерц. пласт. маш., серия "На земле, В небе, На море", РАС 19?38 см, police, арт.M9076.</t>
  </si>
  <si>
    <t>https://ghtoys.ru/igrushki/transport/inertsionnyy-transport/inerts-plast-mash-seriya-na-zemle-v-nebe-na-more-r21771/</t>
  </si>
  <si>
    <t>00-10005091</t>
  </si>
  <si>
    <t>Инерц. пласт. автобус пожарный, серия "На земле, В небе, На море", РАС 18х7х9 см, арт.M9581.</t>
  </si>
  <si>
    <t>https://ghtoys.ru/igrushki/transport/inertsionnyy-transport/inerts-plast-avtobus-pozharnyy-seriya-na-zemle-v-n/</t>
  </si>
  <si>
    <t>00-10006856</t>
  </si>
  <si>
    <t>Инерц. пласт. автобус скорой помощи, серия "На земле, В небе, На море", РАС 18х7х8 см, арт.M9579.</t>
  </si>
  <si>
    <t>https://ghtoys.ru/igrushki/transport/inertsionnyy-transport/inerts-plast-avtobus-skoroy-pomoschi-seriya-na-zem/</t>
  </si>
  <si>
    <t>00-10007149</t>
  </si>
  <si>
    <t>Набор пласт. инерц. машин и солдатиков, серия "Армия и флот", ВОХ 29х5х20 см, арт.M7098.</t>
  </si>
  <si>
    <t>https://ghtoys.ru/igrushki/transport/inertsionnyy-transport/nabor-plast-inerts-mashin-i-soldatikov-seriya-armi/</t>
  </si>
  <si>
    <t>00-10006953</t>
  </si>
  <si>
    <t>Набор пласт. инерц. машин и солдатиков, серия "Армия и флот", ВОХ 29х5х20 см, арт.M7099.</t>
  </si>
  <si>
    <t>https://ghtoys.ru/igrushki/transport/inertsionnyy-transport/nabor-plast-inerts-mashin-i-soldatikov-seriya-armi21719/</t>
  </si>
  <si>
    <t>00-10005253</t>
  </si>
  <si>
    <t>Набор пласт. инерц. машин и солдатиков, серия "Армия и флот", ВОХ 29х5х20 см, арт.M7100.</t>
  </si>
  <si>
    <t>https://ghtoys.ru/igrushki/transport/inertsionnyy-transport/nabor-plast-inerts-mashin-i-soldatikov-seriya-armi21870/</t>
  </si>
  <si>
    <t>00-10005186</t>
  </si>
  <si>
    <t>Машина пласт. с 4-мя ведущими колёсами (4WD), на резиновых полых шинах, серия NEON, син./жёлт./красн</t>
  </si>
  <si>
    <t>https://ghtoys.ru/igrushki/transport/inertsionnyy-transport/mashina-plast-s-4-mya-veduschimi-kolyosami-4wd-na-21813/</t>
  </si>
  <si>
    <t>00-10005353</t>
  </si>
  <si>
    <t>Машина пласт.инерц. 4WD, на резиновых полых шинах,серия ТРАССА, ВОХ 14х11х12 см, 2 вида, арт.6501-1.</t>
  </si>
  <si>
    <t>https://ghtoys.ru/igrushki/transport/inertsionnyy-transport/mashina-plastinerts-4wd-na-rezinovykh-polykh-shina21730/</t>
  </si>
  <si>
    <t>00-10005867</t>
  </si>
  <si>
    <t>Машина пласт.инерц. 4WD, на резиновых полых шинах, в комплекте с трамплином,"огненным" кольцом и доп, арт. В84873</t>
  </si>
  <si>
    <t>https://ghtoys.ru/igrushki/transport/inertsionnyy-transport/mashina-plastinerts-4wd-na-rezinovykh-polykh-shina21861/</t>
  </si>
  <si>
    <t>00-10009647</t>
  </si>
  <si>
    <t>Трамвай пласт.,открыв. двери, серия "Городской транспорт", ВОХ 53х7х15 см, арт.ZYF-0028-1.</t>
  </si>
  <si>
    <t>00-10007003</t>
  </si>
  <si>
    <t>Пластмас.машина, серия "Городская техника", с подъемным механизмом, ВОХ 35х13х19 см, арт.ZYF-0017-9.</t>
  </si>
  <si>
    <t>https://ghtoys.ru/igrushki/transport/inertsionnyy-transport/plastmasmashina-seriya-gorodskaya-tekhnika-s-podem/</t>
  </si>
  <si>
    <t>00-10010392</t>
  </si>
  <si>
    <t>Инерц. пласт. Боевой танк М1:32 , свет, звук ,ВОХ 28х13,5х13 см, арт.ZYB-B1848-3.</t>
  </si>
  <si>
    <t>https://ghtoys.ru/igrushki/transport/inertsionnyy-transport/inerts-plast-boevoy-tank-m132--svet-zvuk-vokh-28kh/</t>
  </si>
  <si>
    <t>00-10005750</t>
  </si>
  <si>
    <t>Пластмас.машина, серия "Городская техника", с подъемным механизмом, ВОХ 44х13х19,5 см, арт.ZYF-0018-</t>
  </si>
  <si>
    <t>1707</t>
  </si>
  <si>
    <t>https://ghtoys.ru/igrushki/transport/inertsionnyy-transport/plastmasmashina-seriya-gorodskaya-tekhnika-s-podem21540/</t>
  </si>
  <si>
    <t>00-10006488</t>
  </si>
  <si>
    <t>Mini Cooper S</t>
  </si>
  <si>
    <t>Машина Go MINI Stunt Racers,индивид.трюки,CRD,5 видов(Red,Boost,Drift,Fins,Flash), арт.0379.</t>
  </si>
  <si>
    <t>https://ghtoys.ru/igrushki/transport/inertsionnyy-transport/mashina-go-mini-stunt-racersindividtryukicrd5-vido/</t>
  </si>
  <si>
    <t>00-10006185</t>
  </si>
  <si>
    <t>Фрикц. маш. Realtoy BOX Городская техника, 6 видов, арт. 13117</t>
  </si>
  <si>
    <t>1770</t>
  </si>
  <si>
    <t>https://ghtoys.ru/igrushki/transport/inertsionnyy-transport/frikts-mash-realtoy-box-gorodskaya-tekhnika-6-vido/</t>
  </si>
  <si>
    <t>00-10006063</t>
  </si>
  <si>
    <t>Инерц. маш. Realtoy BOX Городские службы спасения (полиция, пожарная), арт. 18174</t>
  </si>
  <si>
    <t>https://ghtoys.ru/igrushki/transport/inertsionnyy-transport/inerts-mash-realtoy-box-gorodskie-sluzhby-spaseniy/</t>
  </si>
  <si>
    <t>00-10007033</t>
  </si>
  <si>
    <t>Инерц. пласт. маш. Realtoy BOX Городская автотехника, 6 видов, арт. 18180</t>
  </si>
  <si>
    <t>1325</t>
  </si>
  <si>
    <t>https://ghtoys.ru/igrushki/transport/inertsionnyy-transport/inerts-plast-mash-realtoy-box-gorodskaya-avtotekhn/</t>
  </si>
  <si>
    <t>00-10006257</t>
  </si>
  <si>
    <t>Инерц. маш. Realtoy BOX Город.транспорт (автобус,стройтехника, поезд), арт.18162</t>
  </si>
  <si>
    <t>https://ghtoys.ru/igrushki/transport/inertsionnyy-transport/inerts-mash-realtoy-box-gorodtransport-avtobusstro/</t>
  </si>
  <si>
    <t>00-10006565</t>
  </si>
  <si>
    <t>Инерц. мет. маш. Realtoy BOX Машиновоз, откр. контейнер , 2 вида, арт. 17126</t>
  </si>
  <si>
    <t>https://ghtoys.ru/igrushki/transport/inertsionnyy-transport/inerts-met-mash-realtoy-box-mashinovoz-otkr-kontey/</t>
  </si>
  <si>
    <t>00-10005960</t>
  </si>
  <si>
    <t>Инерц. маш. Realtoy BOX Автомобиль с прицепом, 4 вида, арт. 18305</t>
  </si>
  <si>
    <t>https://ghtoys.ru/igrushki/transport/inertsionnyy-transport/inerts-mash-realtoy-box-avtomobil-s-pritsepom-4-vi/</t>
  </si>
  <si>
    <t>00-10007029</t>
  </si>
  <si>
    <t>Инерц. мет. маш. Realtoy BOX Машиновоз, дорожные знаки, 3 вида, арт. 18115</t>
  </si>
  <si>
    <t>2081</t>
  </si>
  <si>
    <t>1281</t>
  </si>
  <si>
    <t>1215</t>
  </si>
  <si>
    <t>https://ghtoys.ru/igrushki/transport/inertsionnyy-transport/inerts-met-mash-realtoy-box-mashinovoz-dorozhnye-z/</t>
  </si>
  <si>
    <t>00-10011399</t>
  </si>
  <si>
    <t>Pioneer Toys</t>
  </si>
  <si>
    <t>Мет.маш. Pioneer Toys Container Truck CRD PT303</t>
  </si>
  <si>
    <t>https://ghtoys.ru/igrushki/transport/kollektsionnye-metallicheskie-mashinki/metmash-pioneer-toys-container-truck-crd-pt303/</t>
  </si>
  <si>
    <t>00-10006246</t>
  </si>
  <si>
    <t>Набор мет.маш. Pioneer Toys 5шт.StreetMachine BOX PT2051</t>
  </si>
  <si>
    <t>https://ghtoys.ru/igrushki/transport/kollektsionnye-metallicheskie-mashinki/nabor-metmash-pioneer-toys-5shtstreetmachine-box-p/</t>
  </si>
  <si>
    <t>00-10011567</t>
  </si>
  <si>
    <t>Мет.маш. Pioneer Toys Трактор с прицепом CRD PT402</t>
  </si>
  <si>
    <t>00-10005354</t>
  </si>
  <si>
    <t>Инерц.мет.машина M1:43, открыв. двери ,Автодром PLAY SMART, BOX 14,2х7х6,5см, 3 вида, арт.6637.</t>
  </si>
  <si>
    <t>https://ghtoys.ru/igrushki/transport/kollektsionnye-metallicheskie-mashinki/inertsmetmashina-m143-otkryv-dveri-avtodrom-play-s20980/</t>
  </si>
  <si>
    <t>00-10006556</t>
  </si>
  <si>
    <t>Инерц.мет.машина M1:45, открыв. двери ,Автодром PLAY SMART, BOX 14,2х7х6,5см, 3 вида, арт.6639.</t>
  </si>
  <si>
    <t>https://ghtoys.ru/igrushki/transport/kollektsionnye-metallicheskie-mashinki/inertsmetmashina-m145-otkryv-dveri-avtodrom-play-s/</t>
  </si>
  <si>
    <t>00-10007568</t>
  </si>
  <si>
    <t>Набор метал.инерц.танков и бтр. 36 шт.,Fast Wheels Play Smart, М1:64, 29,9х18,7х13,5 см, арт.6594W.</t>
  </si>
  <si>
    <t>https://ghtoys.ru/igrushki/transport/kollektsionnye-metallicheskie-mashinki/nabor-metalinertstankov-i-btr-36-shtfast-wheels-pl/</t>
  </si>
  <si>
    <t>00-10006193</t>
  </si>
  <si>
    <t>Инерц.мет.машина M1:38, открыв. двери ,Автодром PLAY SMART, BOX 14,2х7х6,5см, 3 вида, арт.6640.</t>
  </si>
  <si>
    <t>https://ghtoys.ru/igrushki/transport/kollektsionnye-metallicheskie-mashinki/inertsmetmashina-m138-otkryv-dveri-avtodrom-play-s/</t>
  </si>
  <si>
    <t>00-10006026</t>
  </si>
  <si>
    <t>Набор. мет машин и дорожн. знаков PLAY SMART Полицейская техника 10дет. ВОХ 29х17х4 см, арт. 6228.</t>
  </si>
  <si>
    <t>https://ghtoys.ru/igrushki/transport/kollektsionnye-metallicheskie-mashinki/nabor-met-mashin-i-dorozhn-znakov-play-smart-polit/</t>
  </si>
  <si>
    <t>00-10006186</t>
  </si>
  <si>
    <t>Метал. машина АВТОПАРК Огневая мощь Play Smart,свет, звук, ВОХ 17х8х6,5см, арт.6409С.</t>
  </si>
  <si>
    <t>https://ghtoys.ru/igrushki/transport/kollektsionnye-metallicheskie-mashinki/metal-mashina-avtopark-ognevaya-mosch-play-smartsv/</t>
  </si>
  <si>
    <t>00-10007294</t>
  </si>
  <si>
    <t>Металлич. инерц. машина Автопарк Play Smart, М1:50,BOX 12x5,7x6,8 см, арт. 6402F.</t>
  </si>
  <si>
    <t>https://ghtoys.ru/igrushki/transport/kollektsionnye-metallicheskie-mashinki/metallich-inerts-mashina-avtopark-play-smart-m150b/</t>
  </si>
  <si>
    <t>00-10007866</t>
  </si>
  <si>
    <t>Набор метал.инерц. машин 36 шт.,Fast Wheels Play Smart, М1:64, 29,9х18,7х13,5 см, арт.6592W.</t>
  </si>
  <si>
    <t>https://ghtoys.ru/igrushki/transport/kollektsionnye-metallicheskie-mashinki/nabor-metalinerts-mashin-36-shtfast-wheels-play-sm23506/</t>
  </si>
  <si>
    <t>00-10007937</t>
  </si>
  <si>
    <t>Металлич. инерц. микроавтобус Автопарк Play Smart, М1:50,BOX 12x5,7x6,8 см, арт. 6404A.</t>
  </si>
  <si>
    <t>https://ghtoys.ru/igrushki/transport/kollektsionnye-metallicheskie-mashinki/metallich-inerts-mikroavtobus-avtopark-play-smart-23476/</t>
  </si>
  <si>
    <t>00-10008149</t>
  </si>
  <si>
    <t>Металлич. инерц. машина джип Автопарк Play Smart, М1:50,BOX 12x5,7x6,8 см, арт. 6401A.</t>
  </si>
  <si>
    <t>https://ghtoys.ru/igrushki/transport/kollektsionnye-metallicheskie-mashinki/metallich-inerts-mashina-dzhip-avtopark-play-smart/</t>
  </si>
  <si>
    <t>00-10004961</t>
  </si>
  <si>
    <t>Инерц.мет.машина M1:52, открыв. двери ,Автодром PLAY SMART, BOX 14,2х7х6,5см, 3 вида, арт.6633.</t>
  </si>
  <si>
    <t>https://ghtoys.ru/igrushki/transport/kollektsionnye-metallicheskie-mashinki/inertsmetmashina-m152-otkryv-dveri-avtodrom-play-s/</t>
  </si>
  <si>
    <t>00-10006304</t>
  </si>
  <si>
    <t>Инерц.мет.машина M1:42, открыв. двери ,Автодром PLAY SMART, BOX 14,2х7х6,5см, арт.6635.</t>
  </si>
  <si>
    <t>https://ghtoys.ru/igrushki/transport/kollektsionnye-metallicheskie-mashinki/inertsmetmashina-m142-otkryv-dveri-avtodrom-play-s/</t>
  </si>
  <si>
    <t>00-10005215</t>
  </si>
  <si>
    <t>Металлич. инерц. машина джип Автопарк Play Smart, М1:50,BOX 12x5,7x6,8 см, арт. 6400Е.</t>
  </si>
  <si>
    <t>https://ghtoys.ru/igrushki/transport/kollektsionnye-metallicheskie-mashinki/metallich-inerts-mashina-dzhip-avtopark-play-smart21214/</t>
  </si>
  <si>
    <t>00-10006450</t>
  </si>
  <si>
    <t>Металлич. инерц. трамвай, Автопарк Play Smart, М1:87,BOX 19,5x5x8 см, арт. 6411B.</t>
  </si>
  <si>
    <t>https://ghtoys.ru/igrushki/transport/kollektsionnye-metallicheskie-mashinki/metallich-inerts-tramvay-avtopark-play-smart-m187b/</t>
  </si>
  <si>
    <t>00-10006264</t>
  </si>
  <si>
    <t>Металлич. инерц. машина строит.грузов, Автопарк Play Smart, BOX 16,5x6,4x9 см, арт. 6511B.</t>
  </si>
  <si>
    <t>https://ghtoys.ru/igrushki/transport/kollektsionnye-metallicheskie-mashinki/metallich-inerts-mashina-stroitgruzov-avtopark-pla/</t>
  </si>
  <si>
    <t>00-10006439</t>
  </si>
  <si>
    <t>Инерц. маш. мет., набор строит., Play Smart, BOX 28х13х6 см., арт. 6388-1</t>
  </si>
  <si>
    <t>https://ghtoys.ru/igrushki/transport/kollektsionnye-metallicheskie-mashinki/inerts-mash-met-nabor-stroit-play-smart-box-28kh13/</t>
  </si>
  <si>
    <t>00-10004975</t>
  </si>
  <si>
    <t>Инерц. маш. мет., набор 36 шт, Супер Турбо, Play Smart, BOX 33х16х16 см., арт. 6187B</t>
  </si>
  <si>
    <t>4573</t>
  </si>
  <si>
    <t>2815</t>
  </si>
  <si>
    <t>2719</t>
  </si>
  <si>
    <t>2671</t>
  </si>
  <si>
    <t>https://ghtoys.ru/igrushki/transport/kollektsionnye-metallicheskie-mashinki/inerts-mash-met-nabor-36-sht-super-turbo-play-smar21278/</t>
  </si>
  <si>
    <t>00-10005337</t>
  </si>
  <si>
    <t>Метал. машина АВТОПАРК Play Smart,инерц., открыв. двери, ВОХ 14х5,5х6,6см, арт.6410D.</t>
  </si>
  <si>
    <t>https://ghtoys.ru/igrushki/transport/kollektsionnye-metallicheskie-mashinki/metal-mashina-avtopark-play-smartinerts-otkryv-dve/</t>
  </si>
  <si>
    <t>00-10005371</t>
  </si>
  <si>
    <t>Металлич. инерц. машина полиции, Автопарк Play Smart, BOX 16,5x6,4x9 см, арт. 6513D.</t>
  </si>
  <si>
    <t>https://ghtoys.ru/igrushki/transport/kollektsionnye-metallicheskie-mashinki/metallich-inerts-mashina-politsii-avtopark-play-sm/</t>
  </si>
  <si>
    <t>00-10006741</t>
  </si>
  <si>
    <t>Металлич. инерц. машина пожарн. службы, Автопарк Play Smart, BOX 16,5x6,4x9 см, арт. 6514B.</t>
  </si>
  <si>
    <t>https://ghtoys.ru/igrushki/transport/kollektsionnye-metallicheskie-mashinki/metallich-inerts-mashina-pozharn-sluzhby-avtopark-/</t>
  </si>
  <si>
    <t>00-10006483</t>
  </si>
  <si>
    <t>Металлич. инерц. микроавтобус Автопарк Play Smart, М1:50,BOX 12x5,7x6,8 см, арт. 6404D.</t>
  </si>
  <si>
    <t>https://ghtoys.ru/igrushki/transport/kollektsionnye-metallicheskie-mashinki/metallich-inerts-mikroavtobus-avtopark-play-smart-21104/</t>
  </si>
  <si>
    <t>00-10006164</t>
  </si>
  <si>
    <t>Металлич. инерц. машина Автопарк Play Smart, М1:52, ВOX 16,1х6,1х8,4 см, арт. 6517-D.</t>
  </si>
  <si>
    <t>https://ghtoys.ru/igrushki/transport/kollektsionnye-metallicheskie-mashinki/metallich-inerts-mashina-avtopark-play-smart-m152-21084/</t>
  </si>
  <si>
    <t>00-10005409</t>
  </si>
  <si>
    <t>Металлич. инерц. автобус дети  Автопарк Play Smart, М1:61, ВOX 15,5х6,1х7,7 см, арт. 6523-D.</t>
  </si>
  <si>
    <t>https://ghtoys.ru/igrushki/transport/kollektsionnye-metallicheskie-mashinki/metallich-inerts-avtobus-deti--avtopark-play-smart/</t>
  </si>
  <si>
    <t>00-10006126</t>
  </si>
  <si>
    <t>Набор инерц. мет. машин , Автопарк Play Smart, М1:50, ВОХ 34,5х23,2х5,6 см, 4 вида, арт.65</t>
  </si>
  <si>
    <t>4724</t>
  </si>
  <si>
    <t>2909</t>
  </si>
  <si>
    <t>2809</t>
  </si>
  <si>
    <t>https://ghtoys.ru/igrushki/transport/kollektsionnye-metallicheskie-mashinki/nabor-inerts-met-mashin--avtopark-play-smart-m150-21210/</t>
  </si>
  <si>
    <t>00-10007679</t>
  </si>
  <si>
    <t>Набор метал.инерц. машин 36 шт.,Fast Wheels Play Smart, М1:64, 29,9х18,7х13,5 см, арт.6589W.</t>
  </si>
  <si>
    <t>https://ghtoys.ru/igrushki/transport/kollektsionnye-metallicheskie-mashinki/nabor-metalinerts-mashin-36-shtfast-wheels-play-sm23502/</t>
  </si>
  <si>
    <t>00-10007672</t>
  </si>
  <si>
    <t>Набор метал.инерц. травмаев и автобусов  36 шт.,Fast Wheels Play Smart, М1:64, 29,9х18,7х13,5 см</t>
  </si>
  <si>
    <t>https://ghtoys.ru/igrushki/transport/kollektsionnye-metallicheskie-mashinki/nabor-metalinerts-travmaev-i-avtobusov--36-shtfast/</t>
  </si>
  <si>
    <t>00-10008042</t>
  </si>
  <si>
    <t>Набор метал.инерц. машин 36 шт.,Fast Wheels Play Smart, М1:64, 29,9х18,7х13,5 см, арт.6590W.</t>
  </si>
  <si>
    <t>https://ghtoys.ru/igrushki/transport/kollektsionnye-metallicheskie-mashinki/nabor-metalinerts-mashin-36-shtfast-wheels-play-sm23504/</t>
  </si>
  <si>
    <t>00-10007172</t>
  </si>
  <si>
    <t>Набор метал.инерц. машин 12шт.,Автопарк Play Smart, М1:52, 36х30х6,2см, 4 вида, арт. 6559.</t>
  </si>
  <si>
    <t>4077</t>
  </si>
  <si>
    <t>2510</t>
  </si>
  <si>
    <t>2424</t>
  </si>
  <si>
    <t>https://ghtoys.ru/igrushki/transport/kollektsionnye-metallicheskie-mashinki/nabor-metalinerts-mashin-12shtavtopark-play-smart-21159/</t>
  </si>
  <si>
    <t>00-10005689</t>
  </si>
  <si>
    <t>Набор метал.инерц. машин 12шт.,Автопарк Play Smart, М1:50, 34,5х23,2х5,6см, 6 видов, арт. 6543.</t>
  </si>
  <si>
    <t>4347</t>
  </si>
  <si>
    <t>2677</t>
  </si>
  <si>
    <t>2631</t>
  </si>
  <si>
    <t>https://ghtoys.ru/igrushki/transport/kollektsionnye-metallicheskie-mashinki/nabor-metalinerts-mashin-12shtavtopark-play-smart-21042/</t>
  </si>
  <si>
    <t>00-10006171</t>
  </si>
  <si>
    <t>Набор метал.инерц. машин 12шт.,Автопарк Play Smart, М1:52, 36х30х6,2см, 4 вида, арт. 6560.</t>
  </si>
  <si>
    <t>3726</t>
  </si>
  <si>
    <t>2216</t>
  </si>
  <si>
    <t>2176</t>
  </si>
  <si>
    <t>https://ghtoys.ru/igrushki/transport/kollektsionnye-metallicheskie-mashinki/nabor-metalinerts-mashin-12shtavtopark-play-smart-21007/</t>
  </si>
  <si>
    <t>00-10006057</t>
  </si>
  <si>
    <t>Металлич. инерц. машина Автопарк Play Smart, М1:50, BOX 12х6,5х5,7 см,4 вида, арт.6524WC</t>
  </si>
  <si>
    <t>https://ghtoys.ru/igrushki/transport/kollektsionnye-metallicheskie-mashinki/metallich-inerts-mashina-avtopark-play-smart-m150-20876/</t>
  </si>
  <si>
    <t>00-10005150</t>
  </si>
  <si>
    <t>Инерц. мет. машина Автопарк Play Smart, М1:50, ВОХ 12х5,7х6,5 см, 4 вида, арт.6530WC.</t>
  </si>
  <si>
    <t>https://ghtoys.ru/igrushki/transport/kollektsionnye-metallicheskie-mashinki/inerts-met-mashina-avtopark-play-smart-m150-vokh-121148/</t>
  </si>
  <si>
    <t>00-10005166</t>
  </si>
  <si>
    <t>Металлич. инерц. автобус омон  Автопарк Play Smart, М1:61, ВOX 15,5х6,1х7,7 см, арт. 6523-В.</t>
  </si>
  <si>
    <t>https://ghtoys.ru/igrushki/transport/kollektsionnye-metallicheskie-mashinki/metallich-inerts-avtobus-omon--avtopark-play-smart/</t>
  </si>
  <si>
    <t>00-10005118</t>
  </si>
  <si>
    <t>Металлич. инерц. машина Автопарк Play Smart, М1:52, ВOX 16,1х6,1х7,7 см, арт. 6520-А.</t>
  </si>
  <si>
    <t>https://ghtoys.ru/igrushki/transport/kollektsionnye-metallicheskie-mashinki/metallich-inerts-mashina-avtopark-play-smart-m152-21085/</t>
  </si>
  <si>
    <t>00-10007908</t>
  </si>
  <si>
    <t>Набор метал.инерц. машин 36 шт.,Fast Wheels Play Smart, М1:64,  29,9х18,7х13,5 см, арт.6588W.</t>
  </si>
  <si>
    <t>https://ghtoys.ru/igrushki/transport/kollektsionnye-metallicheskie-mashinki/nabor-metalinerts-mashin-36-shtfast-wheels-play-sm/</t>
  </si>
  <si>
    <t>00-10007763</t>
  </si>
  <si>
    <t>Набор метал.инерц. машин 36 шт.,Fast Wheels Play Smart, М1:64, 29,9х18,7х13,5 см, арт.6593W.</t>
  </si>
  <si>
    <t>https://ghtoys.ru/igrushki/transport/kollektsionnye-metallicheskie-mashinki/nabor-metalinerts-mashin-36-shtfast-wheels-play-sm23503/</t>
  </si>
  <si>
    <t>00-10006828</t>
  </si>
  <si>
    <t>Металлич. инерц. маш.грузов., Автопарк Play Smart,М1:54, ВOX 16,5x6,4x9 см, арт. 6513A.</t>
  </si>
  <si>
    <t>https://ghtoys.ru/igrushki/transport/kollektsionnye-metallicheskie-mashinki/metallich-inerts-mashgruzov-avtopark-play-smartm15/</t>
  </si>
  <si>
    <t>00-10007895</t>
  </si>
  <si>
    <t>Инерц. мет. машина M1:43, Автопарк Play Smart, ВОХ 12х6,5х5,7 см, 6 видов, арт. 6528WC-A/F.</t>
  </si>
  <si>
    <t>https://ghtoys.ru/igrushki/transport/kollektsionnye-metallicheskie-mashinki/inerts-met-mashina-m143-avtopark-play-smart-vokh-1/</t>
  </si>
  <si>
    <t>00-10007367</t>
  </si>
  <si>
    <t>Металлич. инерц. машина Автопарк Play Smart, М1:50, BOX 12х6,5х5,7 см,4 вида, арт.6527WC</t>
  </si>
  <si>
    <t>https://ghtoys.ru/igrushki/transport/kollektsionnye-metallicheskie-mashinki/metallich-inerts-mashina-avtopark-play-smart-m150-/</t>
  </si>
  <si>
    <t>00-10006159</t>
  </si>
  <si>
    <t>Металлич. инерц. машина с краном, Автопарк Play Smart, М1:54, BOX 16,5x6,4x9 см, арт. 6510C.</t>
  </si>
  <si>
    <t>https://ghtoys.ru/igrushki/transport/kollektsionnye-metallicheskie-mashinki/metallich-inerts-mashina-s-kranom-avtopark-play-sm/</t>
  </si>
  <si>
    <t>00-10005273</t>
  </si>
  <si>
    <t>Металлич. инерц. машина самосвал, Автопарк Play Smart, М1:54, BOX 16,5x6,4x9 см, арт. 6511D.</t>
  </si>
  <si>
    <t>https://ghtoys.ru/igrushki/transport/kollektsionnye-metallicheskie-mashinki/metallich-inerts-mashina-samosval-avtopark-play-sm/</t>
  </si>
  <si>
    <t>00-10010566</t>
  </si>
  <si>
    <t>Набор. мет машин и дорожн. знаков Play Smart Полицейская техника 20дет. ВОХ 32х21х4 см, арт. 6229.</t>
  </si>
  <si>
    <t>https://ghtoys.ru/igrushki/transport/kollektsionnye-metallicheskie-mashinki/nabor-met-mashin-i-dorozhn-znakov-play-smart-polit35331/</t>
  </si>
  <si>
    <t>00-10006586</t>
  </si>
  <si>
    <t>Инерц. мет. машина Автопарк Play Smart, М1:50, ВОХ 12х5,7х6,5 см, 4 вида, арт.6531WC.</t>
  </si>
  <si>
    <t>https://ghtoys.ru/igrushki/transport/kollektsionnye-metallicheskie-mashinki/inerts-met-mashina-avtopark-play-smart-m150-vokh-1/</t>
  </si>
  <si>
    <t>00-10006191</t>
  </si>
  <si>
    <t>Металлич. инерц. пожарная машина Автопарк Play Smart, звук, свет,,BOX 24х9х12,5 см, арт. 9624A.</t>
  </si>
  <si>
    <t>https://ghtoys.ru/igrushki/transport/kollektsionnye-metallicheskie-mashinki/metallich-inerts-pozharnaya-mashina-avtopark-play-/</t>
  </si>
  <si>
    <t>00-10006253</t>
  </si>
  <si>
    <t>Металлич. инерц. машина мусоровоз, Автопарк Play Smart, BOX 16,5x6,4x9 см, арт. 6512D.</t>
  </si>
  <si>
    <t>https://ghtoys.ru/igrushki/transport/kollektsionnye-metallicheskie-mashinki/metallich-inerts-mashina-musorovoz-avtopark-play-s/</t>
  </si>
  <si>
    <t>00-10005334</t>
  </si>
  <si>
    <t>Металлич. инерц. маш. бетономешалка, Автопарк Play Smart,М1:54, ВOX 16,5x6,4x9 см, арт. 6516B.</t>
  </si>
  <si>
    <t>https://ghtoys.ru/igrushki/transport/kollektsionnye-metallicheskie-mashinki/metallich-inerts-mash-betonomeshalka-avtopark-play/</t>
  </si>
  <si>
    <t>00-10005717</t>
  </si>
  <si>
    <t>Инерц. маш. мет., набор 36 шт, Супер Турбо, Play Smart, BOX 33х16х16 см., арт. 6187A</t>
  </si>
  <si>
    <t>4484</t>
  </si>
  <si>
    <t>2761</t>
  </si>
  <si>
    <t>2714</t>
  </si>
  <si>
    <t>2666</t>
  </si>
  <si>
    <t>2619</t>
  </si>
  <si>
    <t>https://ghtoys.ru/igrushki/transport/kollektsionnye-metallicheskie-mashinki/inerts-mash-met-nabor-36-sht-super-turbo-play-smar/</t>
  </si>
  <si>
    <t>00-10006651</t>
  </si>
  <si>
    <t>Металлич. инерц. машина Автопарк Play Smart, М1:50,BOX 12x5,7x6,8 см, арт. 6402A.</t>
  </si>
  <si>
    <t>https://ghtoys.ru/igrushki/transport/kollektsionnye-metallicheskie-mashinki/metallich-inerts-mashina-avtopark-play-smart-m150b20850/</t>
  </si>
  <si>
    <t>00-10005233</t>
  </si>
  <si>
    <t>Инерц.мет.машина M1:43, открыв. двери ,Автодром PLAY SMART, BOX 14,2х7х6,5см, 3 вида, арт.6632.</t>
  </si>
  <si>
    <t>https://ghtoys.ru/igrushki/transport/kollektsionnye-metallicheskie-mashinki/inertsmetmashina-m143-otkryv-dveri-avtodrom-play-s/</t>
  </si>
  <si>
    <t>00-10007196</t>
  </si>
  <si>
    <t>Маш. метал. Автодром, Play Smart, PVC 21х20х9 см., арт. 6188B</t>
  </si>
  <si>
    <t>https://ghtoys.ru/igrushki/transport/kollektsionnye-metallicheskie-mashinki/mash-metal-avtodrom-play-smart-pvc-21kh20kh9-sm-ar21066/</t>
  </si>
  <si>
    <t>00-10008910</t>
  </si>
  <si>
    <t>Металлич. инерц. машина джип Автопарк Play Smart, М1:50,BOX 12x5,7x6,8 см, арт. 6401B.</t>
  </si>
  <si>
    <t>https://ghtoys.ru/igrushki/transport/kollektsionnye-metallicheskie-mashinki/metallich-inerts-mashina-dzhip-avtopark-play-smart24531/</t>
  </si>
  <si>
    <t>00-10005120</t>
  </si>
  <si>
    <t>Набор метал.инерц. БТР 12шт.,Автопарк Play Smart, М1:54, 42,2х32,8х5,7 см, 4вида, арт. 6549.</t>
  </si>
  <si>
    <t>5576</t>
  </si>
  <si>
    <t>3433</t>
  </si>
  <si>
    <t>3374</t>
  </si>
  <si>
    <t>3316</t>
  </si>
  <si>
    <t>3257</t>
  </si>
  <si>
    <t>https://ghtoys.ru/igrushki/transport/kollektsionnye-metallicheskie-mashinki/nabor-metalinerts-btr-12shtavtopark-play-smart-m15/</t>
  </si>
  <si>
    <t>00-10007173</t>
  </si>
  <si>
    <t>Металл. маш. Play Smart  Спасатели, Набор 6 шт, 29*21*5см, арт.6280/5588-11</t>
  </si>
  <si>
    <t>3347</t>
  </si>
  <si>
    <t>2060</t>
  </si>
  <si>
    <t>2025</t>
  </si>
  <si>
    <t>1955</t>
  </si>
  <si>
    <t>https://ghtoys.ru/igrushki/transport/kollektsionnye-metallicheskie-mashinki/metall-mash-play-smart--spasateli-nabor-6-sht-292121244/</t>
  </si>
  <si>
    <t>00-10005642</t>
  </si>
  <si>
    <t>Инерц.мет.машина M1:43, открыв. двери ,Автодром PLAY SMART, BOX 14,2х7х6,5см, арт.6625.</t>
  </si>
  <si>
    <t>https://ghtoys.ru/igrushki/transport/kollektsionnye-metallicheskie-mashinki/inertsmetmashina-m143-otkryv-dveri-avtodrom-play-s21087/</t>
  </si>
  <si>
    <t>00-10005608</t>
  </si>
  <si>
    <t>Металлич. инерц. Автобус полиции Автопарк Play Smart, М1:61, ВOX 15,5х6,1х7,7 см, арт. 6523-F.</t>
  </si>
  <si>
    <t>https://ghtoys.ru/igrushki/transport/kollektsionnye-metallicheskie-mashinki/metallich-inerts-avtobus-politsii-avtopark-play-sm/</t>
  </si>
  <si>
    <t>00-10008751</t>
  </si>
  <si>
    <t>Металлич. инерц. маш. бетономешалка, Автопарк Play Smart, М1:54,BOX 16,5x6,4x9 см, арт. 6516С.</t>
  </si>
  <si>
    <t>https://ghtoys.ru/igrushki/transport/kollektsionnye-metallicheskie-mashinki/metallich-inerts-mash-betonomeshalka-avtopark-play24526/</t>
  </si>
  <si>
    <t>00-10005565</t>
  </si>
  <si>
    <t>Металлич. инерц. машина Автопарк Play Smart, М1:52, ВOX 16,1х6,1х7,7 см, арт. 6520-С.</t>
  </si>
  <si>
    <t>https://ghtoys.ru/igrushki/transport/kollektsionnye-metallicheskie-mashinki/metallich-inerts-mashina-avtopark-play-smart-m152-21106/</t>
  </si>
  <si>
    <t>00-10007972</t>
  </si>
  <si>
    <t>Металлич. инерц. микроавтобус Автопарк Play Smart, М1:50,BOX 12x5,7x6,8 см, арт. 6404Е.</t>
  </si>
  <si>
    <t>https://ghtoys.ru/igrushki/transport/kollektsionnye-metallicheskie-mashinki/metallich-inerts-mikroavtobus-avtopark-play-smart-/</t>
  </si>
  <si>
    <t>00-10006060</t>
  </si>
  <si>
    <t>Набор инерц. мет. машин . Автопарк Play Smart, М1:50, ВОХ 34,5х23,2х5,6 см, 4 вида, арт.65</t>
  </si>
  <si>
    <t>4295</t>
  </si>
  <si>
    <t>2645</t>
  </si>
  <si>
    <t>2599</t>
  </si>
  <si>
    <t>2509</t>
  </si>
  <si>
    <t>https://ghtoys.ru/igrushki/transport/kollektsionnye-metallicheskie-mashinki/nabor-inerts-met-mashin--avtopark-play-smart-m150-/</t>
  </si>
  <si>
    <t>00-10008835</t>
  </si>
  <si>
    <t>Металлич. инерц. машина Автопарк Play Smart, М1:52, ВOX 16,1х6,1х8,4 см, арт. 6517-B.</t>
  </si>
  <si>
    <t>https://ghtoys.ru/igrushki/transport/kollektsionnye-metallicheskie-mashinki/metallich-inerts-mashina-avtopark-play-smart-m152-/</t>
  </si>
  <si>
    <t>00-10011345</t>
  </si>
  <si>
    <t>Rmz City</t>
  </si>
  <si>
    <t>Метал. модель М1:43  RMZ CITY BMW M5, арт.444003.</t>
  </si>
  <si>
    <t>https://ghtoys.ru/igrushki/transport/kollektsionnye-metallicheskie-mashinki/metal-model-m143--rmz-city-bmw-m5-art444003/</t>
  </si>
  <si>
    <t>00-10006032</t>
  </si>
  <si>
    <t>Метал. модель М1:40 RMZ CITY Audi Q7 V12, арт.544016.</t>
  </si>
  <si>
    <t>https://ghtoys.ru/igrushki/transport/kollektsionnye-metallicheskie-mashinki/metal-model-m140-rmz-city-audi-q7-v12-art544016/</t>
  </si>
  <si>
    <t>00-10006747</t>
  </si>
  <si>
    <t>Метал.инерц. модель М1:32 RMZ CITY Land Rover Range Rover Sport- полиция, арт.554007P.</t>
  </si>
  <si>
    <t>https://ghtoys.ru/igrushki/transport/kollektsionnye-metallicheskie-mashinki/metalinerts-model-m132-rmz-city-land-rover-range-r22564/</t>
  </si>
  <si>
    <t>00-10005270</t>
  </si>
  <si>
    <t>Метал. модель М1:36 RMZ CITY Land Rover Range Rover Sport, арт.544007.</t>
  </si>
  <si>
    <t>https://ghtoys.ru/igrushki/transport/kollektsionnye-metallicheskie-mashinki/metal-model-m136-rmz-city-land-rover-range-rover-s/</t>
  </si>
  <si>
    <t>00-10005021</t>
  </si>
  <si>
    <t>Метал. модель М1:32 RMZ CITY Porsche Cayenne Turbo, арт.544014.</t>
  </si>
  <si>
    <t>https://ghtoys.ru/igrushki/transport/kollektsionnye-metallicheskie-mashinki/metal-model-m132-rmz-city-porsche-cayenne-turbo-ar/</t>
  </si>
  <si>
    <t>00-10005765</t>
  </si>
  <si>
    <t>Метал.инерц. модель 5''(М1:32) RMZ CITY Volkswagen Golf  A6 GTI, арт.554018.</t>
  </si>
  <si>
    <t>https://ghtoys.ru/igrushki/transport/kollektsionnye-metallicheskie-mashinki/metalinerts-model-5m132-rmz-city-volkswagen-golf--/</t>
  </si>
  <si>
    <t>00-10007893</t>
  </si>
  <si>
    <t>Метал. модель М1:64  RMZ CITY Nissan GT-R (R35), арт.344013.</t>
  </si>
  <si>
    <t>https://ghtoys.ru/igrushki/transport/kollektsionnye-metallicheskie-mashinki/metal-model-m164--rmz-city-nissan-gt-r-r35-art3440/</t>
  </si>
  <si>
    <t>00-10011180</t>
  </si>
  <si>
    <t>Метал. модель М1:64  RMZ CITY Porsche 911 Turbo, арт.344019.</t>
  </si>
  <si>
    <t>00-10007632</t>
  </si>
  <si>
    <t>Метал. модель М1:64  RMZ CITY Mini Cooper S JCW, арт.344006.</t>
  </si>
  <si>
    <t>https://ghtoys.ru/igrushki/transport/kollektsionnye-metallicheskie-mashinki/metal-model-m164--rmz-city-mini-cooper-s-jcw-art34/</t>
  </si>
  <si>
    <t>00-10007291</t>
  </si>
  <si>
    <t>Метал. модель М1:64  RMZ CITY Lamborghini Murcielago LP670-4 SV, арт.344997.</t>
  </si>
  <si>
    <t>https://ghtoys.ru/igrushki/transport/kollektsionnye-metallicheskie-mashinki/metal-model-m164--rmz-city-lamborghini-murcielago-/</t>
  </si>
  <si>
    <t>00-10011228</t>
  </si>
  <si>
    <t>Метал. модель М1:64  RMZ CITY Porsche Cayenne Turbo, арт.344020.</t>
  </si>
  <si>
    <t>00-10011190</t>
  </si>
  <si>
    <t>Метал. модель М1:64  RMZ CITY BMW X6, арт.344002.</t>
  </si>
  <si>
    <t>00-10011451</t>
  </si>
  <si>
    <t>Метал. модель М1:64 RMZ CITY Hummer H3, арт.344008.</t>
  </si>
  <si>
    <t>00-10007697</t>
  </si>
  <si>
    <t>Метал. модель М1:64  RMZ CITY Porsche Panamera Turbo, арт.344018.</t>
  </si>
  <si>
    <t>https://ghtoys.ru/igrushki/transport/kollektsionnye-metallicheskie-mashinki/metal-model-m164--rmz-city-porsche-panamera-turbo-/</t>
  </si>
  <si>
    <t>00-10011356</t>
  </si>
  <si>
    <t>Метал. модель 3''( М1:64 ) RMZ CITY Volkswagen Touareg II, арт.344022.</t>
  </si>
  <si>
    <t>00-10008052</t>
  </si>
  <si>
    <t>Метал. модель М1:64  RMZ CITY Subaru WRX STI, арт.344014.</t>
  </si>
  <si>
    <t>https://ghtoys.ru/igrushki/transport/kollektsionnye-metallicheskie-mashinki/metal-model-m164--rmz-city-subaru-wrx-sti-art34401/</t>
  </si>
  <si>
    <t>00-10007468</t>
  </si>
  <si>
    <t>Метал. модель М1:64  RMZ CITY Chevrolet Corvette C6.R, арт.344005.</t>
  </si>
  <si>
    <t>https://ghtoys.ru/igrushki/transport/kollektsionnye-metallicheskie-mashinki/metal-model-m164--rmz-city-chevrolet-corvette-c6r-/</t>
  </si>
  <si>
    <t>00-10011388</t>
  </si>
  <si>
    <t>Метал. модель М1:64  RMZ CITY Land Rover Defender , арт.344010.</t>
  </si>
  <si>
    <t>00-10007389</t>
  </si>
  <si>
    <t>Метал. модель М1:64  RMZ CITY Chevrolet Camaro, арт.344004.</t>
  </si>
  <si>
    <t>https://ghtoys.ru/igrushki/transport/kollektsionnye-metallicheskie-mashinki/metal-model-m164--rmz-city-chevrolet-camaro-art344/</t>
  </si>
  <si>
    <t>00-10007267</t>
  </si>
  <si>
    <t>Метал. модель М1:64  RMZ CITY Honda Insight, арт.344007.</t>
  </si>
  <si>
    <t>https://ghtoys.ru/igrushki/transport/kollektsionnye-metallicheskie-mashinki/metal-model-m164--rmz-city-honda-insight-art344007/</t>
  </si>
  <si>
    <t>00-10011013</t>
  </si>
  <si>
    <t>Метал. модель М1:64  RMZ CITY Mercedes Benz E63 AMG, арт.344999.</t>
  </si>
  <si>
    <t>00-10011058</t>
  </si>
  <si>
    <t>Метал. модель М1:64  RMZ CITY BMW M5, арт.344003.</t>
  </si>
  <si>
    <t>00-10011290</t>
  </si>
  <si>
    <t>Метал. модель М1:64  RMZ CITY Audi R8, арт.344996.</t>
  </si>
  <si>
    <t>00-10007801</t>
  </si>
  <si>
    <t>Метал. модель М1:64  RMZ CITY Toyota Prius, арт.344015.</t>
  </si>
  <si>
    <t>https://ghtoys.ru/igrushki/transport/kollektsionnye-metallicheskie-mashinki/metal-model-m164--rmz-city-toyota-prius-art344015/</t>
  </si>
  <si>
    <t>00-10006745</t>
  </si>
  <si>
    <t>Инерц. мет. машина с открыв. дверьми, серии Драйв Collection АВТО Sport, М1:34, ВОХ 16?7?7см, арт.M6</t>
  </si>
  <si>
    <t>https://ghtoys.ru/igrushki/transport/kollektsionnye-metallicheskie-mashinki/inerts-met-mashina-s-otkryv-dvermi-serii-drayv-col21837/</t>
  </si>
  <si>
    <t>00-10009694</t>
  </si>
  <si>
    <t>Набор металл машинок серия "Экзамен на отлично!", 3 вида в ассорт., CRD 21?17?6 см, арт.M7223.</t>
  </si>
  <si>
    <t>00-10006779</t>
  </si>
  <si>
    <t>Инерц. мет. машина с открыв. дверьми, серии Драйв Collection АВТО Sport, М1:34, ВОХ 16?7?7см, арт.M7, арт. А86725</t>
  </si>
  <si>
    <t>https://ghtoys.ru/igrushki/transport/kollektsionnye-metallicheskie-mashinki/inerts-met-mashina-s-otkryv-dvermi-serii-drayv-col/</t>
  </si>
  <si>
    <t>00-10009761</t>
  </si>
  <si>
    <t>Набор металл машинок серия "Экзамен на отлично!", 3 вида в ассорт., CRD 21?17?6 см, арт.M7222.</t>
  </si>
  <si>
    <t>00-10010367</t>
  </si>
  <si>
    <t>Инерц. маш. из мет. и пласт.,М1:56, Автомаркет, ВОХ 16,5x5,5x15см,арт.ZYK-K0983-7.</t>
  </si>
  <si>
    <t>https://ghtoys.ru/igrushki/transport/kollektsionnye-metallicheskie-mashinki/inerts-mash-iz-met-i-plastm156-avtomarket-vokh-16535335/</t>
  </si>
  <si>
    <t>00-10006842</t>
  </si>
  <si>
    <t>Мет. турбо-машинка,свет,звук,завод от встряхивания рукой ВОХ 20х10х11см, арт.ZYB-B0677-2.</t>
  </si>
  <si>
    <t>1614</t>
  </si>
  <si>
    <t>977</t>
  </si>
  <si>
    <t>https://ghtoys.ru/igrushki/transport/kollektsionnye-metallicheskie-mashinki/met-turbo-mashinkasvetzvukzavod-ot-vstryakhivaniya/</t>
  </si>
  <si>
    <t>00-10006363</t>
  </si>
  <si>
    <t>Мет. турбо-машинка,свет,звук,завод от встряхивания рукой ВОХ 20х10х11см, арт.ZYB-B0677-5.</t>
  </si>
  <si>
    <t>https://ghtoys.ru/igrushki/transport/kollektsionnye-metallicheskie-mashinki/met-turbo-mashinkasvetzvukzavod-ot-vstryakhivaniya21425/</t>
  </si>
  <si>
    <t>00-10005406</t>
  </si>
  <si>
    <t>Набор 4 машины "Автомаркет", мет. с пластиком,BOX 13x5,5x28,5см,арт.ZYK-K0985-1.</t>
  </si>
  <si>
    <t>https://ghtoys.ru/igrushki/transport/kollektsionnye-metallicheskie-mashinki/nabor-4-mashiny-avtomarket-met-s-plastikombox-13x5/</t>
  </si>
  <si>
    <t>00-10005722</t>
  </si>
  <si>
    <t>Мет. маш.  "Сила техники" BOX 38*12*16 см. Самосвал. Арт ZYC-0544-3</t>
  </si>
  <si>
    <t>1859</t>
  </si>
  <si>
    <t>https://ghtoys.ru/igrushki/transport/kollektsionnye-metallicheskie-mashinki/met-mash--sila-tekhniki-box-381216-sm-samo/</t>
  </si>
  <si>
    <t>00-10010596</t>
  </si>
  <si>
    <t>Мет. маш.  "Сила техники" BOX 38*12*16 см. Пожарная. Арт ZYC-0544-2</t>
  </si>
  <si>
    <t>https://ghtoys.ru/igrushki/transport/kollektsionnye-metallicheskie-mashinki/met-mash--sila-tekhniki-box-381216-sm-pozharnaya-a/</t>
  </si>
  <si>
    <t>00-10005286</t>
  </si>
  <si>
    <t>Мет. турбо-машинка,свет,звук,завод от встряхивания рукой ВОХ 20х10х11см, арт.ZYB-B0677-1.</t>
  </si>
  <si>
    <t>https://ghtoys.ru/igrushki/transport/kollektsionnye-metallicheskie-mashinki/met-turbo-mashinkasvetzvukzavod-ot-vstryakhivaniya21372/</t>
  </si>
  <si>
    <t>00-10010224</t>
  </si>
  <si>
    <t>Мет. маш.  "Сила техники" BOX 38*12*16 см. Эвакуатор. Арт ZYC-0544-5</t>
  </si>
  <si>
    <t>https://ghtoys.ru/igrushki/transport/kollektsionnye-metallicheskie-mashinki/met-mash--sila-tekhniki-box-381216-sm-evakuator-ar/</t>
  </si>
  <si>
    <t>00-10008816</t>
  </si>
  <si>
    <t>Мет. маш.  "Сила техники" BOX 38*12*16 см. Погрузчик. Арт ZYC-0544-1</t>
  </si>
  <si>
    <t>https://ghtoys.ru/igrushki/transport/kollektsionnye-metallicheskie-mashinki/met-mash--sila-tekhniki-box-381216-sm-pogr/</t>
  </si>
  <si>
    <t>00-10005099</t>
  </si>
  <si>
    <t>Набор 4 машины "Автомаркет", мет. с пластиком, BOX 13x5,5x28,5см,арт.ZYK-K0985-3.</t>
  </si>
  <si>
    <t>https://ghtoys.ru/igrushki/transport/kollektsionnye-metallicheskie-mashinki/nabor-4-mashiny-avtomarket-met-s-plastikom-box-13x/</t>
  </si>
  <si>
    <t>00-10005189</t>
  </si>
  <si>
    <t>Набор мет. маш. RealToy BOX Realztar 3 шт. , 2 вида арт. 16116</t>
  </si>
  <si>
    <t>https://ghtoys.ru/igrushki/transport/kollektsionnye-metallicheskie-mashinki/nabor-met-mash-realtoy-box-realztar-3-sht--2-vida-/</t>
  </si>
  <si>
    <t>00-10005462</t>
  </si>
  <si>
    <t>Мет. маш. Realtoy BOX Автотехника (1:43), 8 видов, арт. 18173</t>
  </si>
  <si>
    <t>https://ghtoys.ru/igrushki/transport/kollektsionnye-metallicheskie-mashinki/met-mash-realtoy-box-avtotekhnika-143-8-vidov-art-/</t>
  </si>
  <si>
    <t>00-10024578</t>
  </si>
  <si>
    <t>Технопарк. "Автоманипулятор" арт.151B3-R длина 15,5см, свет+звук, инерц, подв</t>
  </si>
  <si>
    <t>00-10022401</t>
  </si>
  <si>
    <t>Технопарк. "Электровоз-Локомотив"арт.SB-16-91WB.19  свет+звук,  19 см, инерц., открыв. двери в кор.</t>
  </si>
  <si>
    <t>00-10024029</t>
  </si>
  <si>
    <t>Технопарк. Эвакуатор арт.СТ1241О Аварийная служба с машинкой</t>
  </si>
  <si>
    <t>https://ghtoys.ru/igrushki/transport/kollektsionnye-metallicheskie-mashinki/tekhnopark-evakuator-artst1241o-avariynaya-sluzhba/</t>
  </si>
  <si>
    <t>00-10020213</t>
  </si>
  <si>
    <t>Технопарк. "Урал" арт.SB-16-55-B-WB аварийная служба 12см, открыв. двери</t>
  </si>
  <si>
    <t>00-10019762</t>
  </si>
  <si>
    <t>Технопарк. Машина металл "Хотрод" арт.FY618-SL-RD свет-звукдлина 12см, откр дв, инерц, красный,</t>
  </si>
  <si>
    <t>00-10022934</t>
  </si>
  <si>
    <t>Технопарк. РСЗО "Смерч" металл.инерц. 15см, открыв.двери арт.SB-16-08-G</t>
  </si>
  <si>
    <t>00-10023188</t>
  </si>
  <si>
    <t>Технопарк. Вертолет арт.СТ10-036-1 Пожарная служба (свет+звук)</t>
  </si>
  <si>
    <t>https://ghtoys.ru/igrushki/transport/kollektsionnye-metallicheskie-mashinki/tekhnopark-vertolet-artst10-036-1-pozharnaya-sluzh/</t>
  </si>
  <si>
    <t>00-10024443</t>
  </si>
  <si>
    <t>Технопарк. "Kia Sportage" Полиция арт.SPORTAGE-POLICE металл.инерц. 12см,открыв.двери</t>
  </si>
  <si>
    <t>00-10018198</t>
  </si>
  <si>
    <t>Технопарк. "Mitsubishi Pajero Sport" арт.SB-17-61-MP-S-WB 12см,открыв.двери и багажник,инерц.</t>
  </si>
  <si>
    <t>00-10018210</t>
  </si>
  <si>
    <t>Технопарк. "Газель" арт.SB-16-42-T5-WB эвакуатор 12см, инерц. + лада 4х4 б/к 7,5см.</t>
  </si>
  <si>
    <t>00-10024703</t>
  </si>
  <si>
    <t>Технопарк. "Камаз" арт.SB-15-04-C-3BLC металл. на блистере</t>
  </si>
  <si>
    <t>00-10024000</t>
  </si>
  <si>
    <t>Технопарк. "Камаз" арт.SB-16-23WB (48) Кран 12см металл.инерц. открыв. двери</t>
  </si>
  <si>
    <t>00-10018588</t>
  </si>
  <si>
    <t>Технопарк. "Mitsubishi Pajero" Полиция арт.SB-17-61-MP(P)+MO-WB 12см инерц+мотоц.</t>
  </si>
  <si>
    <t>https://ghtoys.ru/igrushki/transport/kollektsionnye-metallicheskie-mashinki/tekhnopark-mitsubishi-pajero-politsiya-artsb-17-61/</t>
  </si>
  <si>
    <t>00-10021953</t>
  </si>
  <si>
    <t>Технопарк. "Skoda Octavia" хром красный арт.OCTAVIA-RD-CH металл 12см, открыв. двери,</t>
  </si>
  <si>
    <t>https://ghtoys.ru/igrushki/transport/kollektsionnye-metallicheskie-mashinki/tekhnopark-skoda-octavia-khrom-krasnyy-artoctavia-/</t>
  </si>
  <si>
    <t>00-10024314</t>
  </si>
  <si>
    <t>Технопарк. "РСЗО Смерч/Тополь" арт.SB-16-71-A+B-CDU металл. 7,5см, цвет в ассорт.</t>
  </si>
  <si>
    <t>00-10018939</t>
  </si>
  <si>
    <t>Технопарк. Автобус арт.SB-16-59-BLC металл. 7,5см на блистере</t>
  </si>
  <si>
    <t>https://ghtoys.ru/igrushki/transport/kollektsionnye-metallicheskie-mashinki/tekhnopark-avtobus-artsb-16-59-blc-metall-75sm-na-/</t>
  </si>
  <si>
    <t>00-10020278</t>
  </si>
  <si>
    <t>Технопарк. "Урал Тент" арт.CT10-151(U)-BLC 1:72 съемный тент,в ассорт. на карт.</t>
  </si>
  <si>
    <t>00-10017386</t>
  </si>
  <si>
    <t>Технопарк. "Бульдозер."арт.1811A048-R 18см,свет,звук, пластик, подвиж. детали, инерция в  кор.</t>
  </si>
  <si>
    <t>https://ghtoys.ru/igrushki/transport/kollektsionnye-metallicheskie-mashinki/tekhnopark-buldozerart1811a048-r-18smsvetzvuk-plas/</t>
  </si>
  <si>
    <t>00-10024639</t>
  </si>
  <si>
    <t>Технопарк. "Uaz Pickup" арт.PICKUP-M 12см, откр дв, багаж, инерц</t>
  </si>
  <si>
    <t>00-10017910</t>
  </si>
  <si>
    <t>Технопарк. "Лада Калина" Спорт арт.SB-16-46-S-WB металл.инерц. 12см,открыв. двери</t>
  </si>
  <si>
    <t>00-10019677</t>
  </si>
  <si>
    <t>Технопарк. Автобус арт.SB-15-34-B с резинкой металл. 12см</t>
  </si>
  <si>
    <t>https://ghtoys.ru/igrushki/transport/kollektsionnye-metallicheskie-mashinki/tekhnopark-avtobus-artsb-15-34-b-s-rezinkoy-metall/</t>
  </si>
  <si>
    <t>00-10023295</t>
  </si>
  <si>
    <t>Технопарк. Автотранспортер (Трейлер) арт.СТ-1261 с 2-мя машинками озвуч. /24</t>
  </si>
  <si>
    <t>https://ghtoys.ru/igrushki/transport/kollektsionnye-metallicheskie-mashinki/tekhnopark-avtotransporter-treyler-artst-1261-s-2-/</t>
  </si>
  <si>
    <t>00-10020670</t>
  </si>
  <si>
    <t>Технопарк. Набор со светофором (5 предм.) арт.SB-13-12</t>
  </si>
  <si>
    <t>https://ghtoys.ru/igrushki/transport/kollektsionnye-metallicheskie-mashinki/tekhnopark-nabor-so-svetoforom-5-predm-artsb-13-12/</t>
  </si>
  <si>
    <t>00-10025124</t>
  </si>
  <si>
    <t>Технопарк. "Камаз" арт.SB-16-27-A2-WB Эвакуатор металл.инерц. 12см, с машинкой</t>
  </si>
  <si>
    <t>00-10020667</t>
  </si>
  <si>
    <t>Технопарк. "Автовоз с прицепом", арт.80983-6R длина 27 см, с 2 маш 7,5 см, в ассорт.</t>
  </si>
  <si>
    <t>https://ghtoys.ru/igrushki/transport/kollektsionnye-metallicheskie-mashinki/tekhnopark-avtovoz-s-pritsepom-art80983-6r-dlina-2/</t>
  </si>
  <si>
    <t>00-10021910</t>
  </si>
  <si>
    <t>Технопарк. "Пожарная" арт.СТ-12-352-F-WB в асс-те 1:72 /36</t>
  </si>
  <si>
    <t>00-10019831</t>
  </si>
  <si>
    <t>Технопарк. "Камаз" арт.SB-16-30-P Транспортер Полиция с лодкой</t>
  </si>
  <si>
    <t>00-10020066</t>
  </si>
  <si>
    <t>Технопарк. "Renault Logan" ДПС арт.SB-13-21-1 (свет+звук) 1:43</t>
  </si>
  <si>
    <t>639</t>
  </si>
  <si>
    <t>https://ghtoys.ru/igrushki/transport/kollektsionnye-metallicheskie-mashinki/tekhnopark-renault-logan-dps-artsb-13-21-1-svetzvu/</t>
  </si>
  <si>
    <t>00-10023304</t>
  </si>
  <si>
    <t>Технопарк. "Kia Rio" Полиция арт.RIO-POLICE металл.инерц. 12см,открыв. двери</t>
  </si>
  <si>
    <t>00-10025123</t>
  </si>
  <si>
    <t>Технопарк. Вертолет арт.СТ12-465 /24</t>
  </si>
  <si>
    <t>https://ghtoys.ru/igrushki/transport/kollektsionnye-metallicheskie-mashinki/tekhnopark-vertolet-artst12-465-24/</t>
  </si>
  <si>
    <t>00-10020808</t>
  </si>
  <si>
    <t>Технопарк. Тягач с прицепом арт.358B1-R 26см, инерц, подв эл, в ассорт.</t>
  </si>
  <si>
    <t>https://ghtoys.ru/igrushki/transport/kollektsionnye-metallicheskie-mashinki/tekhnopark-tyagach-s-pritsepom-art358b1-r-26sm-ine/</t>
  </si>
  <si>
    <t>00-10019143</t>
  </si>
  <si>
    <t>Технопарк. "Камаз" арт.SB-17-24-E-WB Эвакуатор  с комбаином  металл  инерц. 12см, 7,5см</t>
  </si>
  <si>
    <t>https://ghtoys.ru/igrushki/transport/kollektsionnye-metallicheskie-mashinki/tekhnopark-kamaz-artsb-17-24-e-wb-evakuator--s-kom/</t>
  </si>
  <si>
    <t>00-10024079</t>
  </si>
  <si>
    <t>Технопарк. Вертолет  Р/У "MARVEL Мстители" арт.FST6238   шнур usb, стреляет</t>
  </si>
  <si>
    <t>3841</t>
  </si>
  <si>
    <t>2446</t>
  </si>
  <si>
    <t>2385</t>
  </si>
  <si>
    <t>2324</t>
  </si>
  <si>
    <t>2264</t>
  </si>
  <si>
    <t>00-10025161</t>
  </si>
  <si>
    <t>Технопарк. "Ретроавто" арт.1586688-R, 12см, свет-звук, открыв. двери, инерц., цвет в ассорт. кор.</t>
  </si>
  <si>
    <t>https://ghtoys.ru/igrushki/transport/kollektsionnye-metallicheskie-mashinki/tekhnopark-retroavto-art1586688-r-12sm-svet-zvuk-o/</t>
  </si>
  <si>
    <t>00-10018282</t>
  </si>
  <si>
    <t>Технопарк. "Ретроавто" арт.1586687-R, 12см, свет-звук, открыв. двери, инерц., цвет в ассорт. в кор.</t>
  </si>
  <si>
    <t>https://ghtoys.ru/igrushki/transport/kollektsionnye-metallicheskie-mashinki/tekhnopark-retroavto-art1586687-r-12sm-svet-zvuk-o/</t>
  </si>
  <si>
    <t>00-10024771</t>
  </si>
  <si>
    <t>Технопарк. Набор из 3-х машин "LADA" арт.SB-16-79WB(3 PAK) 7,5см металл. в спорт окрасе, в ассорт.</t>
  </si>
  <si>
    <t>00-10018769</t>
  </si>
  <si>
    <t>Технопарк. Эвакуатор с квадроциклом", арт.1009-EVO2-R длина 20 см, подв элем, инерц.</t>
  </si>
  <si>
    <t>https://ghtoys.ru/igrushki/transport/kollektsionnye-metallicheskie-mashinki/tekhnopark-evakuator-s-kvadrotsiklom-art1009-evo2-/</t>
  </si>
  <si>
    <t>00-10019643</t>
  </si>
  <si>
    <t>Технопарк. Набор "Светофор+дорожные знаки" на блист. арт.SB-17-21-BLC</t>
  </si>
  <si>
    <t>00-10022193</t>
  </si>
  <si>
    <t>Технопарк. Набор "Полиция" инерц. со светофором и фигурками, свет+звук арт.CT10-060-1</t>
  </si>
  <si>
    <t>00-10021664</t>
  </si>
  <si>
    <t>Технопарк. Машина металл. 7,5см, в ассорт. на блистере арт.1605I087-R</t>
  </si>
  <si>
    <t>00-10024848</t>
  </si>
  <si>
    <t>Технопарк. "Nissan Murano" арт.SB-17-75-NM-N(BL)-WB черн 12см, открыв.двери, инерц.</t>
  </si>
  <si>
    <t>https://ghtoys.ru/igrushki/transport/kollektsionnye-metallicheskie-mashinki/tekhnopark-nissan-murano-artsb-17-75-nm-nbl-wb-che/</t>
  </si>
  <si>
    <t>00-10025222</t>
  </si>
  <si>
    <t>Технопарк. "Mitsubishi Outlander" Спорт арт.OUTLANDER-SPORT металл.инерц. 12см,открыв двери</t>
  </si>
  <si>
    <t>https://ghtoys.ru/igrushki/transport/kollektsionnye-metallicheskie-mashinki/tekhnopark-mitsubishi-outlander-sport-artoutlander/</t>
  </si>
  <si>
    <t>00-10018407</t>
  </si>
  <si>
    <t>Технопарк. Мотоцикл арт.СТ-1247 ДПС с фигуркой</t>
  </si>
  <si>
    <t>https://ghtoys.ru/igrushki/transport/kollektsionnye-metallicheskie-mashinki/tekhnopark-mototsikl-artst-1247-dps-s-figurkoy/</t>
  </si>
  <si>
    <t>00-10017284</t>
  </si>
  <si>
    <t>Технопарк. "Land Rover Discovery" арт.DISCOVERY-WT 12см,открыв.двери,инерц,белый</t>
  </si>
  <si>
    <t>https://ghtoys.ru/igrushki/transport/kollektsionnye-metallicheskie-mashinki/tekhnopark-land-rover-discovery-artdiscovery-wt-12/</t>
  </si>
  <si>
    <t>00-10023395</t>
  </si>
  <si>
    <t>Технопарк. Вертолет арт.SL362-2-SB Военный</t>
  </si>
  <si>
    <t>00-10023909</t>
  </si>
  <si>
    <t>Технопарк. Мотоцикл "Трайк" металл. 18 см, свет, звук, выдвиж. поднож., арт.ZY797890-R</t>
  </si>
  <si>
    <t>https://ghtoys.ru/igrushki/transport/kollektsionnye-metallicheskie-mashinki/tekhnopark-mototsikl-trayk-metall-18-sm-svet-zvuk-/</t>
  </si>
  <si>
    <t>00-10017163</t>
  </si>
  <si>
    <t>Технопарк. "Ford Explorer" Полиция арт.EXPLORER-POLICE металл.инерц. 12см, открыв. двери</t>
  </si>
  <si>
    <t>00-10021471</t>
  </si>
  <si>
    <t>Технопарк. "Минивэн" (Городские службы в асс.) арт.FY5058-S металл.инерц. 12см,свет+звук,отк..двери</t>
  </si>
  <si>
    <t>https://ghtoys.ru/igrushki/transport/kollektsionnye-metallicheskie-mashinki/tekhnopark-miniven-gorodskie-sluzhby-v-ass-artfy50/</t>
  </si>
  <si>
    <t>00-10021849</t>
  </si>
  <si>
    <t>Технопарк. "Лада Калина" арт.СТ-1049WB-Т Такси</t>
  </si>
  <si>
    <t>00-10022563</t>
  </si>
  <si>
    <t>Технопарк. Вагон метро арт.SB-14-01 (свет+звук) 18,5 СМ</t>
  </si>
  <si>
    <t>https://ghtoys.ru/igrushki/transport/kollektsionnye-metallicheskie-mashinki/tekhnopark-vagon-metro-artsb-14-01-svetzvuk-185-sm/</t>
  </si>
  <si>
    <t>00-10021453</t>
  </si>
  <si>
    <t>Технопарк. Мотоцикл "Суперспорт" металл. 11,5см,озвуч.,подвиж. элементы арт.532116-R</t>
  </si>
  <si>
    <t>https://ghtoys.ru/igrushki/transport/kollektsionnye-metallicheskie-mashinki/tekhnopark-mototsikl-supersport-metall-115smozvuch/</t>
  </si>
  <si>
    <t>00-10023702</t>
  </si>
  <si>
    <t>Технопарк. Мотоцикл "Крузер" металл. 14,5 см, свет, звук, выдвиж. поднож., вращ. руль арт.ZY086080-R</t>
  </si>
  <si>
    <t>https://ghtoys.ru/igrushki/transport/kollektsionnye-metallicheskie-mashinki/tekhnopark-mototsikl-kruzer-metall-145-sm-svet-zvu/</t>
  </si>
  <si>
    <t>00-10020350</t>
  </si>
  <si>
    <t>Технопарк. "Ford Transit" Такси арт.SB-13-02-4 со светом фар</t>
  </si>
  <si>
    <t>https://ghtoys.ru/igrushki/transport/kollektsionnye-metallicheskie-mashinki/tekhnopark-ford-transit-taksi-artsb-13-02-4-so-sve/</t>
  </si>
  <si>
    <t>00-10023572</t>
  </si>
  <si>
    <t>Технопарк. "Hyundai Santafe" Спорт арт.SANTAFE-SPORT металл.инерц. 12см,открыв.двери и багажн.</t>
  </si>
  <si>
    <t>00-10025310</t>
  </si>
  <si>
    <t>Технопарк. "Kia Rio" Спорт арт.RIO-SPORT металл.инерц. 12см,открыв.двери и багажник</t>
  </si>
  <si>
    <t>00-10023592</t>
  </si>
  <si>
    <t>Технопарк. "Kia Sportage" Спорт арт.SPORTAGE-SPORT металл.инерц. 12см,открыв.двери и багажн.</t>
  </si>
  <si>
    <t>00-10022926</t>
  </si>
  <si>
    <t>Технопарк. "Toyota Rav4" Полиция арт.RAV4-P-SL 12см, св-зв, откр дв, багаж.</t>
  </si>
  <si>
    <t>00-10019656</t>
  </si>
  <si>
    <t>Технопарк. "Автомойка" с функцией воды, арт.P6788A в компл 2 машины меняет цвет 1:72</t>
  </si>
  <si>
    <t>00-10019948</t>
  </si>
  <si>
    <t>Технопарк. "Газ Тигр" арт.СТ12-357-G3 1:43 (звук+свет) /48</t>
  </si>
  <si>
    <t>https://ghtoys.ru/igrushki/transport/kollektsionnye-metallicheskie-mashinki/tekhnopark-gaz-tigr-artst12-357-g3-143-zvuksvet-48/</t>
  </si>
  <si>
    <t>00-10022287</t>
  </si>
  <si>
    <t>Технопарк. "Газель" арт.СТ-1276-1 Реанимация</t>
  </si>
  <si>
    <t>https://ghtoys.ru/igrushki/transport/kollektsionnye-metallicheskie-mashinki/tekhnopark-gazel-artst-1276-1-reanimatsiya/</t>
  </si>
  <si>
    <t>00-10018732</t>
  </si>
  <si>
    <t>Технопарк. "Камаз Эвакуатор" арт.KAM-17PL-EVO   свет+звук 17см, пластик, на бат  в кор.</t>
  </si>
  <si>
    <t>https://ghtoys.ru/igrushki/transport/kollektsionnye-metallicheskie-mashinki/tekhnopark-kamaz-evakuator-artkam-17pl-evo---svetz/</t>
  </si>
  <si>
    <t>00-10021478</t>
  </si>
  <si>
    <t>Технопарк. "Газель" арт.СТ11-269(G)-WB в асс-те 1:72</t>
  </si>
  <si>
    <t>00-10023030</t>
  </si>
  <si>
    <t>Технопарк. "Кроссбайк"  арт.281927-R длина 11,5см, подвиж. элем., в ассорт.</t>
  </si>
  <si>
    <t>https://ghtoys.ru/igrushki/transport/kollektsionnye-metallicheskie-mashinki/tekhnopark-krossbayk--art281927-r-dlina-115sm-podv/</t>
  </si>
  <si>
    <t>00-10023434</t>
  </si>
  <si>
    <t>Технопарк. Мотоцикл "ДПС" металл. 12,5см,свет+звук, подвиж. элементы арт.586856-R1</t>
  </si>
  <si>
    <t>https://ghtoys.ru/igrushki/transport/kollektsionnye-metallicheskie-mashinki/tekhnopark-mototsikl-dps-metall-125smsvetzvuk-podv/</t>
  </si>
  <si>
    <t>00-10025546</t>
  </si>
  <si>
    <t>Технопарк. Набор из 2-х металл моделей "Самолеты", арт.1454627-R  длина 7см, в ассорт.</t>
  </si>
  <si>
    <t>https://ghtoys.ru/igrushki/transport/kollektsionnye-metallicheskie-mashinki/tekhnopark-nabor-iz-2-kh-metall-modeley-samolety-a/</t>
  </si>
  <si>
    <t>00-10020736</t>
  </si>
  <si>
    <t>Технопарк. Металлическая модель."Космический Шаттл."арт.88622-2L-R длина 12см, инерц, в кор./72</t>
  </si>
  <si>
    <t>https://ghtoys.ru/igrushki/transport/kollektsionnye-metallicheskie-mashinki/tekhnopark-metallicheskaya-modelkosmicheskiy-shatt/</t>
  </si>
  <si>
    <t>00-10020671</t>
  </si>
  <si>
    <t>Технопарк. Автобус арт.СТ1055 (372WB) с гармошкой Трансавто</t>
  </si>
  <si>
    <t>https://ghtoys.ru/igrushki/transport/kollektsionnye-metallicheskie-mashinki/tekhnopark-avtobus-artst1055-372wb-s-garmoshkoy-tr/</t>
  </si>
  <si>
    <t>00-10019397</t>
  </si>
  <si>
    <t>Технопарк. Машина металл. 7,5см,в ассорт. в блистере арт.1585180-R</t>
  </si>
  <si>
    <t>00-10020114</t>
  </si>
  <si>
    <t>Технопарк. "Kia Ceed" Такси арт.CEED-TAXI металл.инерц. 12см,открыв.двери и багажник</t>
  </si>
  <si>
    <t>https://ghtoys.ru/igrushki/transport/kollektsionnye-metallicheskie-mashinki/tekhnopark-kia-ceed-taksi-artceed-taxi-metallinert/</t>
  </si>
  <si>
    <t>00-10017996</t>
  </si>
  <si>
    <t>Технопарк. "Kia Ceed" Полиция арт.CEED-POLICE металл.инерц. 12см,открыв.двери и багажник</t>
  </si>
  <si>
    <t>00-10020740</t>
  </si>
  <si>
    <t>Технопарк. Троллейбус ремонтный металл. 16,5см, открыв.дв., инерц. арт.SB-17-80WB</t>
  </si>
  <si>
    <t>https://ghtoys.ru/igrushki/transport/kollektsionnye-metallicheskie-mashinki/tekhnopark-trolleybus-remontnyy-metall-165sm-otkry/</t>
  </si>
  <si>
    <t>00-10018341</t>
  </si>
  <si>
    <t>Технопарк. Шар-парковка " Полиция."арт.A129-H06049-R с двумя  машинками  УАЗ, Лада 7,5 см.</t>
  </si>
  <si>
    <t>1607</t>
  </si>
  <si>
    <t>https://ghtoys.ru/igrushki/transport/kollektsionnye-metallicheskie-mashinki/tekhnopark-shar-parkovka--politsiyaarta129-h06049-/</t>
  </si>
  <si>
    <t>00-10018707</t>
  </si>
  <si>
    <t>Технопарк. Троллейбус арт.SB-18-11WB(IC) металл. с резинкой 19см, свет+звук</t>
  </si>
  <si>
    <t>00-10018507</t>
  </si>
  <si>
    <t>Технопарк. "Hyundai Santafe" Полиция арт.SANTAFE-POLICE металл.инерц. 12см,открыв.двери</t>
  </si>
  <si>
    <t>00-10023372</t>
  </si>
  <si>
    <t>Технопарк. "Ретро" арт.SB-13-23/BLС в асс-те. на картоне.</t>
  </si>
  <si>
    <t>00-10017142</t>
  </si>
  <si>
    <t>Технопарк. Танк арт.SB-16-19-BUK-G-WB/SB-16-19-BUK-M-WB металл. инерц. 12см, с ракетной установкой</t>
  </si>
  <si>
    <t>00-10019721</t>
  </si>
  <si>
    <t>Технопарк. Перевозчик металл. Камаз 1:72 с городским транспортом в ассорт. арт. SB-15-04-WB</t>
  </si>
  <si>
    <t>00-10018536</t>
  </si>
  <si>
    <t>Технопарк. Трек-мини арт.S2785-R с катапультой, с металл.машинкой 7,5см</t>
  </si>
  <si>
    <t>1139</t>
  </si>
  <si>
    <t>https://ghtoys.ru/igrushki/transport/kollektsionnye-metallicheskie-mashinki/tekhnopark-trek-mini-arts2785-r-s-katapultoy-s-met/</t>
  </si>
  <si>
    <t>00-10021427</t>
  </si>
  <si>
    <t>Технопарк. Паровоз "Красная стрела" арт.СТ10-028(SB)</t>
  </si>
  <si>
    <t>00-10020591</t>
  </si>
  <si>
    <t>Технопарк. Трек-мини арт.S2691-R с ускоряющей петлей 360,с металл.машинкой 7,5см</t>
  </si>
  <si>
    <t>https://ghtoys.ru/igrushki/transport/kollektsionnye-metallicheskie-mashinki/tekhnopark-trek-mini-arts2691-r-s-uskoryayuschey-p/</t>
  </si>
  <si>
    <t>00-10019966</t>
  </si>
  <si>
    <t>Технопарк. Автобус арт.SB-16-05 рейсовый "Туризм" металл. инерц. 15см,открыв.двери</t>
  </si>
  <si>
    <t>https://ghtoys.ru/igrushki/transport/kollektsionnye-metallicheskie-mashinki/tekhnopark-avtobus-artsb-16-05-reysovyy-turizm-met/</t>
  </si>
  <si>
    <t>00-10018492</t>
  </si>
  <si>
    <t>Технопарк. "Урал-будка Полиция" арт.CT10-104-1, Свет+звук, открыв. двери, в короб.</t>
  </si>
  <si>
    <t>https://ghtoys.ru/igrushki/transport/kollektsionnye-metallicheskie-mashinki/tekhnopark-ural-budka-politsiya-artct10-104-1-svet/</t>
  </si>
  <si>
    <t>00-10021640</t>
  </si>
  <si>
    <t>Технопарк. "Урал" арт.SB-16-15  12 см. с погрузчиком 7,5 см. на прицепе</t>
  </si>
  <si>
    <t>00-10024005</t>
  </si>
  <si>
    <t>Технопарк. "Урал" арт.CT-1235B(G1+J1+K1)) с техникой (свет+звук)</t>
  </si>
  <si>
    <t>00-10022463</t>
  </si>
  <si>
    <t>Технопарк. Набор из 3-х машин металл. 7,5см арт.1610I280-R</t>
  </si>
  <si>
    <t>00-10022496</t>
  </si>
  <si>
    <t>Технопарк. Парковка "Строительная площадка", звук, 2 машинки Камаз в комплекте, в кор. арт.P1206A-2R</t>
  </si>
  <si>
    <t>1632</t>
  </si>
  <si>
    <t>https://ghtoys.ru/igrushki/transport/kollektsionnye-metallicheskie-mashinki/tekhnopark-parkovka-stroitelnaya-ploschadka-zvuk-2/</t>
  </si>
  <si>
    <t>00-10025541</t>
  </si>
  <si>
    <t>Технопарк. Военная техника арт.CT12-352-M-WB метал. 1:72, в асс-те.</t>
  </si>
  <si>
    <t>00-10021026</t>
  </si>
  <si>
    <t>Технопарк. Набор стройтехники "Карьерный самосвал" + бульдозер на тележке арт.SB-16-43+MC-WB</t>
  </si>
  <si>
    <t>00-10017138</t>
  </si>
  <si>
    <t>Технопарк. "Лада Калина" арт.СТ-1049WB-11 ДПС серебристая 1:32 (свет+звук)</t>
  </si>
  <si>
    <t>https://ghtoys.ru/igrushki/transport/kollektsionnye-metallicheskie-mashinki/tekhnopark-lada-kalina-artst-1049wb-11-dps-serebri/</t>
  </si>
  <si>
    <t>00-10020997</t>
  </si>
  <si>
    <t>Технопарк. Набор металл моделей "КОСМОС" арт.797896-R шаттл, луноход, фигурки, знаки в кор</t>
  </si>
  <si>
    <t>https://ghtoys.ru/igrushki/transport/kollektsionnye-metallicheskie-mashinki/tekhnopark-nabor-metall-modeley-kosmos-art797896-r/</t>
  </si>
  <si>
    <t>00-10023312</t>
  </si>
  <si>
    <t>Технопарк. Самолет МИГ-29 Стрижи арт.SB-13-04 (свет+звук)</t>
  </si>
  <si>
    <t>https://ghtoys.ru/igrushki/transport/kollektsionnye-metallicheskie-mashinki/tekhnopark-samolet-mig-29-strizhi-artsb-13-04-svet/</t>
  </si>
  <si>
    <t>00-10022981</t>
  </si>
  <si>
    <t>Технопарк. Набор из металл машин "Road racing", длина 7,5 см, с пуск мех. арт.1077-R</t>
  </si>
  <si>
    <t>00-10019347</t>
  </si>
  <si>
    <t>Технопарк. "Lamborghini Murcielago R-Gt" арт.TOP606B 7,5см на блистере</t>
  </si>
  <si>
    <t>00-10019928</t>
  </si>
  <si>
    <t>Технопарк. "Land Rover/Range Rover Evoque" арт.TOP620B 7,5см. метал. на блистере</t>
  </si>
  <si>
    <t>00-10018595</t>
  </si>
  <si>
    <t>Технопарк. "Mercedes-Benz Sls Amg" арт.TOP604B 7,5см. метал на блистере</t>
  </si>
  <si>
    <t>00-10023334</t>
  </si>
  <si>
    <t>Технопарк. "Toyota Rav4" арт.TOP608B. 7,5см. на блистере</t>
  </si>
  <si>
    <t>00-10018731</t>
  </si>
  <si>
    <t>Технопарк. "ЗРК Бук" арт.SB-16-71C-BLC металл. 7,5см, цвет в ассорт. на на блистере</t>
  </si>
  <si>
    <t>00-10024141</t>
  </si>
  <si>
    <t>Технопарк. Джип инерц. 9 см, металл. в ассорт. на блистере арт.1459703-R</t>
  </si>
  <si>
    <t>00-10024539</t>
  </si>
  <si>
    <t>Технопарк. Набор "Тягач с трамваем" арт.1045G-R длина 24см, подвиж элем. в русс. кор. в ко</t>
  </si>
  <si>
    <t>https://ghtoys.ru/igrushki/transport/kollektsionnye-metallicheskie-mashinki/tekhnopark-nabor-tyagach-s-tramvaem-art1045g-r-dli/</t>
  </si>
  <si>
    <t>00-10021540</t>
  </si>
  <si>
    <t>Технопарк. Набор "Аэропорт" арт.679079-R. Самолет 14см, машинки, знаки, аксесс. в кор.</t>
  </si>
  <si>
    <t>https://ghtoys.ru/igrushki/transport/kollektsionnye-metallicheskie-mashinki/tekhnopark-nabor-aeroport-art679079-r-samolet-14sm/</t>
  </si>
  <si>
    <t>00-10020888</t>
  </si>
  <si>
    <t>Технопарк. "Hyundai Creta" Спорт арт.CRETA-S 12см, открыв. двери, багаж</t>
  </si>
  <si>
    <t>00-10017967</t>
  </si>
  <si>
    <t>Технопарк. "Hyundai Creta" арт.CRETA-RD 12см, откр дв, багаж, инерц</t>
  </si>
  <si>
    <t>https://ghtoys.ru/igrushki/transport/kollektsionnye-metallicheskie-mashinki/tekhnopark-hyundai-creta-artcreta-rd-12sm-otkr-dv-/</t>
  </si>
  <si>
    <t>00-10020080</t>
  </si>
  <si>
    <t>Технопарк. "Hyundai Creta" арт.CRETA-BK 12см, открыв. двери, багаж, инерц,</t>
  </si>
  <si>
    <t>00-10018977</t>
  </si>
  <si>
    <t>Технопарк. "Ford Transit" арт.SB-18-18-B-WB синий окрас 12см, открыв. двери, инерц.</t>
  </si>
  <si>
    <t>00-10018851</t>
  </si>
  <si>
    <t>Технопарк. Мусоровоз арт.СТ-1223G (свет+звук) 1:43  /48</t>
  </si>
  <si>
    <t>https://ghtoys.ru/igrushki/transport/kollektsionnye-metallicheskie-mashinki/tekhnopark-musorovoz-artst-1223g-svetzvuk-143--48/</t>
  </si>
  <si>
    <t>00-10020492</t>
  </si>
  <si>
    <t>Технопарк. "Урал Ракета ВС" арт.SB-16-49-A-WB зел.камуф.12см, откр.дв металл.</t>
  </si>
  <si>
    <t>00-10019980</t>
  </si>
  <si>
    <t>Технопарк. "Лада 110" 1:72 в ассорт. в дисплее арт.CT12-373-L-WB</t>
  </si>
  <si>
    <t>00-10018768</t>
  </si>
  <si>
    <t>Технопарк. "Урал 5557" арт. SB-15-35-T1-WB  Почта России. 12 см., открыв. двери в кор</t>
  </si>
  <si>
    <t>00-10022482</t>
  </si>
  <si>
    <t>Технопарк. "Ford Focus" Такси арт.SB-16-45-T-WB 12см металл. инерц., открыв. двери и багажник</t>
  </si>
  <si>
    <t>00-10017319</t>
  </si>
  <si>
    <t>Технопарк. "Ford Focus" Спорт арт.SB-16-45-S-WB металл.инерц. 12см, открыв. двери</t>
  </si>
  <si>
    <t>https://ghtoys.ru/igrushki/transport/kollektsionnye-metallicheskie-mashinki/tekhnopark-ford-focus-sport-artsb-16-45-s-wb-metal/</t>
  </si>
  <si>
    <t>00-10024921</t>
  </si>
  <si>
    <t>Технопарк. Троллейбус арт. SB-15-34-T с резинкой металл. 12см</t>
  </si>
  <si>
    <t>https://ghtoys.ru/igrushki/transport/kollektsionnye-metallicheskie-mashinki/tekhnopark-trolleybus-art-sb-15-34-t-s-rezinkoy-me/</t>
  </si>
  <si>
    <t>00-10023107</t>
  </si>
  <si>
    <t>Технопарк. "УАЗ-39625" арт.CT-1232WB-P Скороя помощь 1:43 (свет+звук)</t>
  </si>
  <si>
    <t>00-10025552</t>
  </si>
  <si>
    <t>Технопарк. "Ford Focus" арт.SB-16-45-N-WB металл.инерц. 12см, открыв.двери,цвет в ассорт.</t>
  </si>
  <si>
    <t>00-10020619</t>
  </si>
  <si>
    <t>Технопарк. Машина металл "Монстр джип"  арт.W7733-144-BU 11,5см, синий откр двер, рессоры, инерц,</t>
  </si>
  <si>
    <t>https://ghtoys.ru/igrushki/transport/kollektsionnye-metallicheskie-mashinki/tekhnopark-mashina-metall-monstr-dzhip--artw7733-1/</t>
  </si>
  <si>
    <t>00-10021337</t>
  </si>
  <si>
    <t>Технопарк. Машина металл "Бронемашина" арт.FY6158-SL длина 12см,свет+звук, инерц. в ассорт.</t>
  </si>
  <si>
    <t>https://ghtoys.ru/igrushki/transport/kollektsionnye-metallicheskie-mashinki/tekhnopark-mashina-metall-bronemashina-artfy6158-s/</t>
  </si>
  <si>
    <t>00-10025488</t>
  </si>
  <si>
    <t>Технопарк. "УАЗ 39625" арт.X600-H09021-R Полиция ДПС, открыв. двери</t>
  </si>
  <si>
    <t>00-10020700</t>
  </si>
  <si>
    <t>Технопарк. Машина металл "Багги" арт.FY6033G-SL-R  свет-звук длина 11,5см, инерц</t>
  </si>
  <si>
    <t>https://ghtoys.ru/igrushki/transport/kollektsionnye-metallicheskie-mashinki/tekhnopark-mashina-metall-baggi-artfy6033g-sl-r--s/</t>
  </si>
  <si>
    <t>00-10023468</t>
  </si>
  <si>
    <t>Технопарк. "Погрузчик" арт.SB-17-63-A-WB мини 12см, инерц.,подвиж.элементы металл.</t>
  </si>
  <si>
    <t>https://ghtoys.ru/igrushki/transport/kollektsionnye-metallicheskie-mashinki/tekhnopark-pogruzchik-artsb-17-63-a-wb-mini-12sm-i/</t>
  </si>
  <si>
    <t>00-10018168</t>
  </si>
  <si>
    <t>Технопарк. "Лада Ларгус" Спорт арт.SB-16-47-S-WB 12см, открыв.двери и багажник, инерц.</t>
  </si>
  <si>
    <t>00-10018086</t>
  </si>
  <si>
    <t>Технопарк. "Грузовик-экскаватор" Горстрой арт.WY510C пласт. 1:20, свет+звук</t>
  </si>
  <si>
    <t>https://ghtoys.ru/igrushki/transport/kollektsionnye-metallicheskie-mashinki/tekhnopark-gruzovik-ekskavator-gorstroy-artwy510c-/</t>
  </si>
  <si>
    <t>00-10022758</t>
  </si>
  <si>
    <t>Технопарк. "Грузовик с манипулятором" металл. 12 см. подвижные элементы арт.U1401A-7</t>
  </si>
  <si>
    <t>00-10022789</t>
  </si>
  <si>
    <t>Технопарк. "Реанимация" арт.WY670-YE  19,5см,свет+звук, пластик, инерц, открыв. двери в кор.</t>
  </si>
  <si>
    <t>https://ghtoys.ru/igrushki/transport/kollektsionnye-metallicheskie-mashinki/tekhnopark-reanimatsiya-artwy670-ye--195smsvetzvuk/</t>
  </si>
  <si>
    <t>00-10023067</t>
  </si>
  <si>
    <t>Технопарк. "Газель NEXT" желтая арт.SB-18-19-A-Y-WB скорая 12см, открыв. двери., инерц.</t>
  </si>
  <si>
    <t>00-10023045</t>
  </si>
  <si>
    <t>Технопарк. "Газель 3302" Эвакуатор-ДПС+машинка  арт.SB-16-42-T1-WB 12см</t>
  </si>
  <si>
    <t>https://ghtoys.ru/igrushki/transport/kollektsionnye-metallicheskie-mashinki/tekhnopark-gazel-3302-evakuator-dpsmashinka--artsb/</t>
  </si>
  <si>
    <t>00-10024301</t>
  </si>
  <si>
    <t>Технопарк. "Газель 3302" Эвакуатор полиция с машин. арт.SB-16-42-T4-WB 12,5см+мотоцикл 7,5см</t>
  </si>
  <si>
    <t>https://ghtoys.ru/igrushki/transport/kollektsionnye-metallicheskie-mashinki/tekhnopark-gazel-3302-evakuator-politsiya-s-mashin/</t>
  </si>
  <si>
    <t>00-10017640</t>
  </si>
  <si>
    <t>Технопарк. "Газель 3302" Полиция арт.SB-16-42-K2-WB (48)  12см, инерц., открыв. двери</t>
  </si>
  <si>
    <t>00-10024548</t>
  </si>
  <si>
    <t>Технопарк. Машина металл "Chevrolet tahoe спорт" арт.TAHOE-S длина 12 см, откр дв,  инерц.</t>
  </si>
  <si>
    <t>https://ghtoys.ru/igrushki/transport/kollektsionnye-metallicheskie-mashinki/tekhnopark-mashina-metall-chevrolet-tahoe-sport-ar/</t>
  </si>
  <si>
    <t>00-10023937</t>
  </si>
  <si>
    <t>Технопарк. Машина металл  "Lexus LX-570 спорт" арт.LX570-S-SL свет-звук 12см, открыв. двери, инерц.</t>
  </si>
  <si>
    <t>https://ghtoys.ru/igrushki/transport/kollektsionnye-metallicheskie-mashinki/tekhnopark-mashina-metall--lexus-lx-570-sport-artl/</t>
  </si>
  <si>
    <t>00-10022671</t>
  </si>
  <si>
    <t>Технопарк. "Газ Тигр" арт.CT12-357-G2 1:43 (свет+звук) /24</t>
  </si>
  <si>
    <t>https://ghtoys.ru/igrushki/transport/kollektsionnye-metallicheskie-mashinki/tekhnopark-gaz-tigr-artct12-357-g2-143-svetzvuk-24/</t>
  </si>
  <si>
    <t>00-10024793</t>
  </si>
  <si>
    <t>Технопарк. Машина металл  "Infiniti QX70 спорт"  арт.QX70-S-SL свет-звук 12см, откр. двери, инерц.</t>
  </si>
  <si>
    <t>https://ghtoys.ru/igrushki/transport/kollektsionnye-metallicheskie-mashinki/tekhnopark-mashina-metall--infiniti-qx70-sport--ar/</t>
  </si>
  <si>
    <t>00-10023914</t>
  </si>
  <si>
    <t>Технопарк. "Ford Ranger" арт.SB-18-09-FR-F пикап пожарный 12см, открыв. двери, инерц. в кор.</t>
  </si>
  <si>
    <t>00-10025212</t>
  </si>
  <si>
    <t>Технопарк. Набор из металл машин "Автовоз полиция"с машинками, длина 24см, арт.1045B-R</t>
  </si>
  <si>
    <t>https://ghtoys.ru/igrushki/transport/kollektsionnye-metallicheskie-mashinki/tekhnopark-nabor-iz-metall-mashin-avtovoz-politsiy/</t>
  </si>
  <si>
    <t>00-10017896</t>
  </si>
  <si>
    <t>Технопарк. "Renault Sandero" 12 см, открыв.двери, инерц. арт.SB-17-61-RS-N(RE)-WB</t>
  </si>
  <si>
    <t>https://ghtoys.ru/igrushki/transport/kollektsionnye-metallicheskie-mashinki/tekhnopark-renault-sandero-12-sm-otkryvdveri-inert/</t>
  </si>
  <si>
    <t>00-10018352</t>
  </si>
  <si>
    <t>Технопарк. "Камаз" арт.SB-17-24-G-WB Эвакуатор набор машина металл. инерц. 12см + троллейбус 7,5см</t>
  </si>
  <si>
    <t>https://ghtoys.ru/igrushki/transport/kollektsionnye-metallicheskie-mashinki/tekhnopark-kamaz-artsb-17-24-g-wb-evakuator-nabor-/</t>
  </si>
  <si>
    <t>00-10024911</t>
  </si>
  <si>
    <t>Технопарк. Машина металл. 7,5см цвет в ассорт. на блист. арт.1571844-R (480)</t>
  </si>
  <si>
    <t>00-10024304</t>
  </si>
  <si>
    <t>Технопарк. Транспорт металл. 7,5см в ассорт. в яйце арт.SB-15-64</t>
  </si>
  <si>
    <t>00-10018498</t>
  </si>
  <si>
    <t>Технопарк. "Камаз. Автотранспортер" арт.SB-17-08WB с доп. машинкой 7,5см металл.</t>
  </si>
  <si>
    <t>https://ghtoys.ru/igrushki/transport/kollektsionnye-metallicheskie-mashinki/tekhnopark-kamaz-avtotransporter-artsb-17-08wb-s-d/</t>
  </si>
  <si>
    <t>00-10018437</t>
  </si>
  <si>
    <t>Технопарк. "Лада 110" Спорт металл.инерц. 12см,открыв.двери арт.SB-16-44-S-WB</t>
  </si>
  <si>
    <t>00-10021479</t>
  </si>
  <si>
    <t>Технопарк. "Лада 2110" Авторалли арт.CT10-110-12 металл. инерц. озвуч., открыв. двери</t>
  </si>
  <si>
    <t>00-10019283</t>
  </si>
  <si>
    <t>Технопарк. "Hummer H1 Полиция" арт.SB-18-37WB  12см, инерц. + мотоцикл на прицепе в кор.</t>
  </si>
  <si>
    <t>https://ghtoys.ru/igrushki/transport/kollektsionnye-metallicheskie-mashinki/tekhnopark-hummer-h1-politsiya-artsb-18-37wb--12sm/</t>
  </si>
  <si>
    <t>00-10023459</t>
  </si>
  <si>
    <t>Технопарк. "Газ 66" Ракета Космос арт.CT-1299-R-1 металл.инерц, свет+звук</t>
  </si>
  <si>
    <t>https://ghtoys.ru/igrushki/transport/kollektsionnye-metallicheskie-mashinki/tekhnopark-gaz-66-raketa-kosmos-artct-1299-r-1-met/</t>
  </si>
  <si>
    <t>00-10020340</t>
  </si>
  <si>
    <t>Технопарк. "VW Polo" Спорт арт.POLO-S 12см, откр дв, багаж, инерц.</t>
  </si>
  <si>
    <t>https://ghtoys.ru/igrushki/transport/kollektsionnye-metallicheskie-mashinki/tekhnopark-vw-polo-sport-artpolo-s-12sm-otkr-dv-ba/</t>
  </si>
  <si>
    <t>00-10021151</t>
  </si>
  <si>
    <t>Технопарк. "Toyota Rav4" Спорт арт.RAV4-S 12см, откр дв, багаж, инерц.</t>
  </si>
  <si>
    <t>https://ghtoys.ru/igrushki/transport/kollektsionnye-metallicheskie-mashinki/tekhnopark-toyota-rav4-sport-artrav4-s-12sm-otkr-d/</t>
  </si>
  <si>
    <t>00-10021270</t>
  </si>
  <si>
    <t>Технопарк. "Toyota Prado" Полиция арт.PRADO-P-SL 12см, откр. двери,инерц.</t>
  </si>
  <si>
    <t>https://ghtoys.ru/igrushki/transport/kollektsionnye-metallicheskie-mashinki/tekhnopark-toyota-prado-politsiya-artprado-p-sl-12/</t>
  </si>
  <si>
    <t>00-10025224</t>
  </si>
  <si>
    <t>Технопарк. "Урал Град" арт.СТ-1054М Военный  /48</t>
  </si>
  <si>
    <t>00-10018561</t>
  </si>
  <si>
    <t>Технопарк. Автобус арт.1428860-R с гармошкой металл. инерц. 18см</t>
  </si>
  <si>
    <t>00-10021105</t>
  </si>
  <si>
    <t>Технопарк. Автотранспортер арт.151A4-R 15,5см, инерц, подв эл, в ассорт.</t>
  </si>
  <si>
    <t>https://ghtoys.ru/igrushki/transport/kollektsionnye-metallicheskie-mashinki/tekhnopark-avtotransporter-art151a4-r-155sm-inerts/</t>
  </si>
  <si>
    <t>00-10019070</t>
  </si>
  <si>
    <t>Технопарк. "Toyota Prado" арт.PRADO-SL-CH хром серебристый 12см,откр. двери, инерц,.</t>
  </si>
  <si>
    <t>https://ghtoys.ru/igrushki/transport/kollektsionnye-metallicheskie-mashinki/tekhnopark-toyota-prado-artprado-sl-ch-khrom-sereb/</t>
  </si>
  <si>
    <t>00-10017917</t>
  </si>
  <si>
    <t>Технопарк. Полицейский участок с 2-мя металл.машинками (УАЗ и Лада) арт.92086P-R</t>
  </si>
  <si>
    <t>1244</t>
  </si>
  <si>
    <t>00-10019964</t>
  </si>
  <si>
    <t>Технопарк. "Renault Logan" Такси арт.SB-13-21-3 (свет+звук) 1:43</t>
  </si>
  <si>
    <t>https://ghtoys.ru/igrushki/transport/kollektsionnye-metallicheskie-mashinki/tekhnopark-renault-logan-taksi-artsb-13-21-3-svetz/</t>
  </si>
  <si>
    <t>00-10020848</t>
  </si>
  <si>
    <t>Технопарк. "Renault Logan" Спорт арт.LOGAN-SPORT металл.инерц. 12см, открыв.двери и багажник</t>
  </si>
  <si>
    <t>00-10018779</t>
  </si>
  <si>
    <t>Технопарк. "Renault Logan" Полиция арт.LOGAN-P металл.инерц. 12см,открыв.двери</t>
  </si>
  <si>
    <t>https://ghtoys.ru/igrushki/transport/kollektsionnye-metallicheskie-mashinki/tekhnopark-renault-logan-politsiya-artlogan-p-meta/</t>
  </si>
  <si>
    <t>00-10022148</t>
  </si>
  <si>
    <t>Технопарк. Набор из 3-х машин "Городской микс" арт.CITY-WB3X металл. 7,5см в ассорт.</t>
  </si>
  <si>
    <t>https://ghtoys.ru/igrushki/transport/kollektsionnye-metallicheskie-mashinki/tekhnopark-nabor-iz-3-kh-mashin-gorodskoy-miks-art/</t>
  </si>
  <si>
    <t>00-10024524</t>
  </si>
  <si>
    <t>Технопарк. ЖД Поезд арт.SB-13-16TWB 7 см.</t>
  </si>
  <si>
    <t>https://ghtoys.ru/igrushki/transport/kollektsionnye-metallicheskie-mashinki/tekhnopark-zhd-poezd-artsb-13-16twb-7-sm/</t>
  </si>
  <si>
    <t>00-10025173</t>
  </si>
  <si>
    <t>Технопарк. Джип с больш.колес "Авто Ралли" арт.CT10-041-3(WB) свет+звук, открыв. двери, инерц.</t>
  </si>
  <si>
    <t>https://ghtoys.ru/igrushki/transport/kollektsionnye-metallicheskie-mashinki/tekhnopark-dzhip-s-bolshkoles-avto-ralli-artct10-0/</t>
  </si>
  <si>
    <t>00-10017651</t>
  </si>
  <si>
    <t>Технопарк. Джип "Сафари" металл. инерц. свет+звук, открыв. двери арт.CT10-041-2</t>
  </si>
  <si>
    <t>https://ghtoys.ru/igrushki/transport/kollektsionnye-metallicheskie-mashinki/tekhnopark-dzhip-safari-metall-inerts-svetzvuk-otk/</t>
  </si>
  <si>
    <t>00-10023243</t>
  </si>
  <si>
    <t>Технопарк. Джип металл. 9см на блистере арт.1210927-R</t>
  </si>
  <si>
    <t>00-10019267</t>
  </si>
  <si>
    <t>Технопарк. "Renault Duster" Спорт арт.DUSTER-SPORT металл.инерц. 12см,открыв.двери и багажник</t>
  </si>
  <si>
    <t>00-10023923</t>
  </si>
  <si>
    <t>Технопарк. "Renault Duster" Полиция арт.DUSTER-P 12см,металл.,инерц.,открыв.двери</t>
  </si>
  <si>
    <t>00-10021936</t>
  </si>
  <si>
    <t>Технопарк. "Яйцо-сюрприз" арт.1585181-R 7,5см,в ассорт. металл.</t>
  </si>
  <si>
    <t>00-10022821</t>
  </si>
  <si>
    <t>Технопарк. Машина "Городской  экспресс" арт.8033-1R на бат свет+звук 45см, пласт, инерц.</t>
  </si>
  <si>
    <t>1734</t>
  </si>
  <si>
    <t>https://ghtoys.ru/igrushki/transport/kollektsionnye-metallicheskie-mashinki/tekhnopark-mashina-gorodskoy--ekspress-art8033-1r-/</t>
  </si>
  <si>
    <t>00-10018185</t>
  </si>
  <si>
    <t>Технопарк. Машина металл. "Land rover range rover Evoque" арт.EVOQUE-BU 12,5см,открыв. двери,инерц,</t>
  </si>
  <si>
    <t>00-10017786</t>
  </si>
  <si>
    <t>Технопарк. ЖД Набор "Локомотив" 9 см, металл. + 2 вагона арт.20318-R</t>
  </si>
  <si>
    <t>00-10023926</t>
  </si>
  <si>
    <t>Технопарк. Спецтранспорт в металл. банке.арт.SB-16-01-A в ассорт  7,5 см.</t>
  </si>
  <si>
    <t>https://ghtoys.ru/igrushki/transport/kollektsionnye-metallicheskie-mashinki/tekhnopark-spetstransport-v-metall-bankeartsb-16-0/</t>
  </si>
  <si>
    <t>00-10021573</t>
  </si>
  <si>
    <t>Технопарк. Самолет (АЭРОЛАЙН) арт.СТ10-080-2 со звуком</t>
  </si>
  <si>
    <t>00-10023303</t>
  </si>
  <si>
    <t>Технопарк. "Toyota Camry" арт.CAMRY-BK  длина 12см, открыв. двери, черный в кор.</t>
  </si>
  <si>
    <t>00-10018922</t>
  </si>
  <si>
    <t>Технопарк. "Урал" арт.СТ10-151(U)-WB 1:72</t>
  </si>
  <si>
    <t>00-10019543</t>
  </si>
  <si>
    <t>Технопарк. "Спорткар" арт.6078R-MIX металл.инерц. 12см,свет+звук,открыв.двери,в ассорт.</t>
  </si>
  <si>
    <t>https://ghtoys.ru/igrushki/transport/kollektsionnye-metallicheskie-mashinki/tekhnopark-sportkar-art6078r-mix-metallinerts-12sm/</t>
  </si>
  <si>
    <t>00-10020273</t>
  </si>
  <si>
    <t>Технопарк. ЖД Сапсан арт.SB-16-04 РЖД металл. инерц. 15см, открыв.дверь</t>
  </si>
  <si>
    <t>00-10020832</t>
  </si>
  <si>
    <t>Технопарт. "Авианосиц" арт.SB-16-11-B метал. инерц. 19см, свет+звук, в кор.</t>
  </si>
  <si>
    <t>00-10023018</t>
  </si>
  <si>
    <t>Технопарк. Корабль арт.SB-16-02-BO-M металл. 7см в кор.</t>
  </si>
  <si>
    <t>00-10023429</t>
  </si>
  <si>
    <t>Технопарк. "Корабль ВС" метал, инерционный. свет+звук арт.SB-14-19</t>
  </si>
  <si>
    <t>00-10020457</t>
  </si>
  <si>
    <t>Технопарк. Набор УАЗ HUNTER"Конная полиция" металл.инерц. 11см,с фург. и лошадкой арт.SB-16-68+HT-WB</t>
  </si>
  <si>
    <t>00-10022428</t>
  </si>
  <si>
    <t>Технопарк. Городской транспорт вагон/троллейбус/автобус в ассорт. 7,5см арт.SB-17-25-CDU</t>
  </si>
  <si>
    <t>00-10018471</t>
  </si>
  <si>
    <t>Технопарк. "Chevrolet Niva/LADA XRAY" арт CHEVY-XRAY-12M 12 см инерц.</t>
  </si>
  <si>
    <t>00-10024869</t>
  </si>
  <si>
    <t>Технопарк. "ЗИЛ 131" арт.СТ10-001-FT1 Аварийная (звук+свет)</t>
  </si>
  <si>
    <t>https://ghtoys.ru/igrushki/transport/kollektsionnye-metallicheskie-mashinki/tekhnopark-zil-131-artst10-001-ft1-avariynaya-zvuk/</t>
  </si>
  <si>
    <t>00-10018512</t>
  </si>
  <si>
    <t>Технопарк. Лимузин арт.СТ10-052 Автопарк</t>
  </si>
  <si>
    <t>00-10020795</t>
  </si>
  <si>
    <t>Технопарк. Контейнеровоз "Горстрой" металл., подвиж. элементы арт.U1401D-4</t>
  </si>
  <si>
    <t>00-10025042</t>
  </si>
  <si>
    <t>Технопарк. "Бетономешалка" Горстрой арт.WY510B 1:20, свет+звук</t>
  </si>
  <si>
    <t>https://ghtoys.ru/igrushki/transport/kollektsionnye-metallicheskie-mashinki/tekhnopark-betonomeshalka-gorstroy-artwy510b-120-s/</t>
  </si>
  <si>
    <t>00-10024366</t>
  </si>
  <si>
    <t>Технопарк. "Автовоз" с машинкой металл арт.1011-R 32см, подвиж. элементы</t>
  </si>
  <si>
    <t>https://ghtoys.ru/igrushki/transport/kollektsionnye-metallicheskie-mashinki/tekhnopark-avtovoz-s-mashinkoy-metall-art1011-r-32/</t>
  </si>
  <si>
    <t>00-10022046</t>
  </si>
  <si>
    <t>Технопарк. "Газ66/Урал/Газель/Камаз" арт.СТ10-151+СТ11-269(WB) 1:72 в ассорт.</t>
  </si>
  <si>
    <t>00-10020754</t>
  </si>
  <si>
    <t>Технопарк. "Газ Тигр" арт.SB-16-73-B-BLC металл. 7,5см, цвет в ассорт. на блистере</t>
  </si>
  <si>
    <t>00-10021568</t>
  </si>
  <si>
    <t>Технопарк. Вертолет МЧС арт.WY750B  свет+звук,  подвиж. детали, инерц. 27см</t>
  </si>
  <si>
    <t>https://ghtoys.ru/igrushki/transport/kollektsionnye-metallicheskie-mashinki/tekhnopark-vertolet-mchs-artwy750b--svetzvuk--podv/</t>
  </si>
  <si>
    <t>00-10021446</t>
  </si>
  <si>
    <t>Технопарк. Супербайк на бат свет+звук  арт.ZY025296-R поднож, вращ. руль 13,5 см,</t>
  </si>
  <si>
    <t>https://ghtoys.ru/igrushki/transport/kollektsionnye-metallicheskie-mashinki/tekhnopark-superbayk-na-bat-svetzvuk--artzy025296-/</t>
  </si>
  <si>
    <t>00-10018884</t>
  </si>
  <si>
    <t>Технопарк. "ЗИЛ 131" арт.СТ10-001-PC-1/2 Автокран Горстрой (звук+свет)</t>
  </si>
  <si>
    <t>00-10024611</t>
  </si>
  <si>
    <t>Технопарк. "Троллейбус" арт.SB-16-65WB метал, инерц. 16,5см, открыв. двери. в кор.</t>
  </si>
  <si>
    <t>00-10022133</t>
  </si>
  <si>
    <t>Технопарк. Мотоцикл арт.СТ-1247-3 Омон с люлькой</t>
  </si>
  <si>
    <t>00-10022630</t>
  </si>
  <si>
    <t>Технопарк. "Машина металл школьный автобус." арт.1405989-R 8см, свет+звук, инерц.,  в кор.</t>
  </si>
  <si>
    <t>https://ghtoys.ru/igrushki/transport/kollektsionnye-metallicheskie-mashinki/tekhnopark-mashina-metall-shkolnyy-avtobus-art1405/</t>
  </si>
  <si>
    <t>00-10021093</t>
  </si>
  <si>
    <t>Технопарк. Мотоцикл арт.1089151-R металл. 7см, в ассорт. в кор.</t>
  </si>
  <si>
    <t>00-10019538</t>
  </si>
  <si>
    <t>Технопарк. "Камаз" арт.WY307K Мусоровоз инерц.свет+звук, открыв. двери</t>
  </si>
  <si>
    <t>00-10018608</t>
  </si>
  <si>
    <t>Технопарк. "Лада 111" Спорт металл.инерц.12см,открыв. двери и багажник арт.SB-16-67-S-WB</t>
  </si>
  <si>
    <t>00-10020523</t>
  </si>
  <si>
    <t>Технопарк. "Лада Ларгус" арт.SB-13-13-2 ППС</t>
  </si>
  <si>
    <t>00-10024124</t>
  </si>
  <si>
    <t>Технопарк. Автобус арт.СТ10-054-6 Футбол</t>
  </si>
  <si>
    <t>00-10019384</t>
  </si>
  <si>
    <t>Технопарк. Вагон метро металл. инерц. 15см, открыв. дверь арт.SB-16-06/ SB-16-06-R-WB цвет в асс</t>
  </si>
  <si>
    <t>00-10024399</t>
  </si>
  <si>
    <t>Технопарк. Набор из 2-х машин металл. 7,5см "Городской транспорт" арт.SB-15-06-WB</t>
  </si>
  <si>
    <t>00-10020536</t>
  </si>
  <si>
    <t>Технопарк. "Камаз Лесовоз" арт.SB-16-27-B1-WB металл 12см, инерц.открыв. двери</t>
  </si>
  <si>
    <t>https://ghtoys.ru/igrushki/transport/kollektsionnye-metallicheskie-mashinki/tekhnopark-kamaz-lesovoz-artsb-16-27-b1-wb-metall-/</t>
  </si>
  <si>
    <t>00-10017526</t>
  </si>
  <si>
    <t>Технопарк. "Газ Газон Next." Эвакуатор арт.SB-18-23-G+EL-WB 14,5см + экскаватор-погрузчик 7,5см</t>
  </si>
  <si>
    <t>00-10018692</t>
  </si>
  <si>
    <t>Технопарк. Трамвай арт.CT12-428-2 (свет+звук)</t>
  </si>
  <si>
    <t>00-10021255</t>
  </si>
  <si>
    <t>Технопарк. Строительный транспорт арт.SB-17-09-CDU металл. 7,5см, в ассорт. в банке</t>
  </si>
  <si>
    <t>00-10018631</t>
  </si>
  <si>
    <t>Технопарк. "Экскаватор" арт.921374-R 16см, инерц., подв. элем, аксесс.</t>
  </si>
  <si>
    <t>https://ghtoys.ru/igrushki/transport/kollektsionnye-metallicheskie-mashinki/tekhnopark-ekskavator-art921374-r-16sm-inerts-podv/</t>
  </si>
  <si>
    <t>00-10020747</t>
  </si>
  <si>
    <t>Технопарк. "Land Rover Discovery" арт.DISCOVERY-S спорт 12см, открыв. двери, инерц</t>
  </si>
  <si>
    <t>https://ghtoys.ru/igrushki/transport/kollektsionnye-metallicheskie-mashinki/tekhnopark-land-rover-discovery-artdiscovery-s-spo/</t>
  </si>
  <si>
    <t>00-10023527</t>
  </si>
  <si>
    <t>Технопарк. "Газ 66" арт.СТ10-151(G)-WB в асс-те 1:72</t>
  </si>
  <si>
    <t>00-10019624</t>
  </si>
  <si>
    <t>Технопарк. "Land Rover/Range Rover Evoque" арт.EVOQUE-S спорт 12,5см,открыв. двери,инерц.</t>
  </si>
  <si>
    <t>00-10019868</t>
  </si>
  <si>
    <t>Технопарк. "Nissan Murano" Такси арт.SB-17-75-NM-T-WB 12см, открыв.двери</t>
  </si>
  <si>
    <t>00-10017676</t>
  </si>
  <si>
    <t>Технопарк. "Газель 3302" "Грузовые Перевозки"  арт.SB-16-42-K4-WB  (48) 12см, открыв. двери</t>
  </si>
  <si>
    <t>00-10023084</t>
  </si>
  <si>
    <t>Технопарк. Трамвай арт.1079WB-R (16,5см) метал.</t>
  </si>
  <si>
    <t>00-10019805</t>
  </si>
  <si>
    <t>Технопарк. "Вакуумно-уборочная машина" арт.U1401C-1 металл, подвижные элементы  в кор</t>
  </si>
  <si>
    <t>00-10023657</t>
  </si>
  <si>
    <t>Технопарк. "Корабль военный" арт.SB-16-11-A, 18см, метал, инерц. свет+звук, в кор.</t>
  </si>
  <si>
    <t>00-10020272</t>
  </si>
  <si>
    <t>Технопарк. "Газ Газон Next" Почта арт.SB-18-17-POST-WB 14,5см, открыв.двери, инерц. в кор</t>
  </si>
  <si>
    <t>00-10023642</t>
  </si>
  <si>
    <t>Технопарк. "Истрибитель" метал. 11,5см, свет+звук, в кор. арт.1507954-R</t>
  </si>
  <si>
    <t>00-10019912</t>
  </si>
  <si>
    <t>Технопарк. "Toyota FJ Cruiser" арт.67312, 1:43, открыв. двери. в кор.</t>
  </si>
  <si>
    <t>00-10025107</t>
  </si>
  <si>
    <t>Технопарк. "ЗИЛ 131" арт.СТ10-001-14 Милиция/Полиция (звук+свет) /48</t>
  </si>
  <si>
    <t>00-10025083</t>
  </si>
  <si>
    <t>Технопарк. Трамвай арт.X600-H36002-R (30 см.) свет+звук</t>
  </si>
  <si>
    <t>https://ghtoys.ru/igrushki/transport/kollektsionnye-metallicheskie-mashinki/tekhnopark-tramvay-artx600-h36002-r-30-sm-svetzvuk/</t>
  </si>
  <si>
    <t>00-10022250</t>
  </si>
  <si>
    <t>Технопарк. Автобус Паз3206, арт. X600-H09138-R (школьн автобус) 11см, инерц. открыв двери</t>
  </si>
  <si>
    <t>00-10024283</t>
  </si>
  <si>
    <t>Технопарк. "Газ Газон Next" Мусоровоз арт.SB-18-29-G-WB  15,5см, открыв. двери, инерц. в кор.</t>
  </si>
  <si>
    <t>https://ghtoys.ru/igrushki/transport/kollektsionnye-metallicheskie-mashinki/tekhnopark-gaz-gazon-next-musorovoz-artsb-18-29-g-/</t>
  </si>
  <si>
    <t>00-10024436</t>
  </si>
  <si>
    <t>Технопарк. "Лада 4х4" арт.SB-16-72-B-CDU металл. 7,5см, цвет в ассорт. в дисплее</t>
  </si>
  <si>
    <t>00-10018020</t>
  </si>
  <si>
    <t>Технопарк. "Ford Explorer" Спорт арт.EXPLORER-SPORT металл.инерц. 12см,открыв.двери</t>
  </si>
  <si>
    <t>https://ghtoys.ru/igrushki/transport/kollektsionnye-metallicheskie-mashinki/tekhnopark-ford-explorer-sport-artexplorer-sport-m/</t>
  </si>
  <si>
    <t>00-10019289</t>
  </si>
  <si>
    <t>Технопарк. Трактор арт. 90222-2R  металл.. с прицепом, в ассорт. 19см /48</t>
  </si>
  <si>
    <t>https://ghtoys.ru/igrushki/transport/kollektsionnye-metallicheskie-mashinki/tekhnopark-traktor-art-90222-2r--metall-s-pritsepo/</t>
  </si>
  <si>
    <t>00-10020137</t>
  </si>
  <si>
    <t>Технопарк. Военная техника арт.SB-17-23-CDU металл.,в ассорт.</t>
  </si>
  <si>
    <t>00-10020640</t>
  </si>
  <si>
    <t>Технопарк. Машина металл. 7,5см, в ассорт. на блистере арт.1585174-R</t>
  </si>
  <si>
    <t>00-10020246</t>
  </si>
  <si>
    <t>Технопарк. "Камаз" арт.SB-16-25WB Мусоровоз металл.инерц. 12см, открыв. двери</t>
  </si>
  <si>
    <t>00-10020527</t>
  </si>
  <si>
    <t>Технопарк. "Nisan Juke-R 2.0" арт.JUKE-BKM-SL 12см, инерц, черный в кор.</t>
  </si>
  <si>
    <t>00-10019684</t>
  </si>
  <si>
    <t>Технопарк. "Газель NEXT" арт.SB-18-19-B-WB синий окрас, 12см, открыв. двери, инерц.</t>
  </si>
  <si>
    <t>00-10019607</t>
  </si>
  <si>
    <t>Технопарк. "Skoda Octavia" арт.OCTAVIA-BU  металл, 12см, открыв. двери, синий</t>
  </si>
  <si>
    <t>00-10020177</t>
  </si>
  <si>
    <t>Технопарк. Комбайн металл. 7,5см на блистере арт.816-4BC</t>
  </si>
  <si>
    <t>00-10022588</t>
  </si>
  <si>
    <t>Технопарк. "Бтр" арт.CT12-374-B-BLC металл. 1:72 в ассорт.</t>
  </si>
  <si>
    <t>00-10021561</t>
  </si>
  <si>
    <t>Технопарк. Машина металл "Nissan Qashqai спорт"  арт.QASHQAI-S 12см, открыв. двери, инерц.</t>
  </si>
  <si>
    <t>https://ghtoys.ru/igrushki/transport/kollektsionnye-metallicheskie-mashinki/tekhnopark-mashina-metall-nissan-qashqai-sport--ar/</t>
  </si>
  <si>
    <t>00-10020359</t>
  </si>
  <si>
    <t>Технопарк. Набор "Аэропорт" арт.679078-R самолет 14см, машинка, знаки, аксесс.</t>
  </si>
  <si>
    <t>00-10023778</t>
  </si>
  <si>
    <t>Технопарк. Гусеничный кран "Горстрой" металл.,подвижн. элементы арт.15293BLB</t>
  </si>
  <si>
    <t>841</t>
  </si>
  <si>
    <t>00-10022657</t>
  </si>
  <si>
    <t>Технопарк. Военная техника арт.SB-17-10-CDU металл. 7,5см, в ассорт. в банке</t>
  </si>
  <si>
    <t>00-10021754</t>
  </si>
  <si>
    <t>Технопарк. "Land Rover/Range Rover" арт.TOP619B/TOP619 7,5см</t>
  </si>
  <si>
    <t>00-10022917</t>
  </si>
  <si>
    <t>Autotime. Мотоцикл 1:18 арт.9798 "MOTORSPORT WORLD"ассорт.</t>
  </si>
  <si>
    <t>00-10025567</t>
  </si>
  <si>
    <t>Autotime. Лада 2106 арт.11463 аэропорт</t>
  </si>
  <si>
    <t>00-10024097</t>
  </si>
  <si>
    <t>Autotime. Лада 2106 арт.2818 в асс-те диспенсер 1:60</t>
  </si>
  <si>
    <t>00-10023069</t>
  </si>
  <si>
    <t>Autotime. УАЗ ПАТРИОТ арт.65206 Экстренные службы спасения 1:43</t>
  </si>
  <si>
    <t>00-10017709</t>
  </si>
  <si>
    <t>Autotime. 1:48 "FARM BULLDOZER" с навесным оборудованием, ассортимент арт.34138</t>
  </si>
  <si>
    <t>00-10018257</t>
  </si>
  <si>
    <t>Autotime. УАЗ-39625 арт.65203 Дорожные работы, ассортимент 1:43</t>
  </si>
  <si>
    <t>00-10019166</t>
  </si>
  <si>
    <t>Autotime."Российские совремееные авто" арт.51400  дизайнерские авто с граффити 1:60, яйцо-сюрприз</t>
  </si>
  <si>
    <t>00-10022331</t>
  </si>
  <si>
    <t>Autotime. 1:60 "UAZ PATRIOT" арт.51348 в ассортименте, в дисплее по 18 шт</t>
  </si>
  <si>
    <t>00-10019001</t>
  </si>
  <si>
    <t>Autotime. Лада Калина арт.11495 скорая</t>
  </si>
  <si>
    <t>https://ghtoys.ru/igrushki/transport/kollektsionnye-metallicheskie-mashinki/autotime-lada-kalina-art11495-skoraya/</t>
  </si>
  <si>
    <t>00-10020048</t>
  </si>
  <si>
    <t>Autotime. Машина арт.34197 "BAVARIA GRAN TURISMO" с вертолётом, МЧС 1:36</t>
  </si>
  <si>
    <t>00-10018316</t>
  </si>
  <si>
    <t>Autotime. УАЗ-39625 арт.65202 Экстренные службы спасения, ассорт. 1:43</t>
  </si>
  <si>
    <t>00-10022473</t>
  </si>
  <si>
    <t>Autotime. Лада GRANTA арт.33952W-RUS Полиция 1:36 /36</t>
  </si>
  <si>
    <t>https://ghtoys.ru/igrushki/transport/kollektsionnye-metallicheskie-mashinki/autotime-lada-granta-art33952w-rus-politsiya-136-3/</t>
  </si>
  <si>
    <t>00-10021734</t>
  </si>
  <si>
    <t>Autotime. Мотоцикл 1:24 арт.10682-13/33877 "QUADROBIKE "SPORT" Полиция</t>
  </si>
  <si>
    <t>00-10023800</t>
  </si>
  <si>
    <t>Autotime. Машина арт.49451 "SERVICE TRUCK" ассортимент 1:60</t>
  </si>
  <si>
    <t>00-10018774</t>
  </si>
  <si>
    <t>Autotime. Лада 4х4 арт.33898 Армейская</t>
  </si>
  <si>
    <t>00-10018002</t>
  </si>
  <si>
    <t>Autotime. ГАЗ 31105 арт.33901 Спорт</t>
  </si>
  <si>
    <t>00-10020122</t>
  </si>
  <si>
    <t>Autotime. Машина арт.58239 "GERMANY ELITE ALLROAD" со светом фар 1:43</t>
  </si>
  <si>
    <t>00-10022719</t>
  </si>
  <si>
    <t>Autotime. Лада 4x4 арт.37058 ассортимент (блистер) 1:60</t>
  </si>
  <si>
    <t>00-10025352</t>
  </si>
  <si>
    <t>Autotime. Яйцо-сюрприз "Marvel (Мстители)" ассорт. 1:60 арт.49392</t>
  </si>
  <si>
    <t>https://ghtoys.ru/igrushki/transport/kollektsionnye-metallicheskie-mashinki/autotime-yaytso-syurpriz-marvel-mstiteli-assort-16/</t>
  </si>
  <si>
    <t>00-10020414</t>
  </si>
  <si>
    <t>Autotime. Коврик игровой "MEGAPOLIS", ассорт. 80х70, полибэг арт.67612</t>
  </si>
  <si>
    <t>00-10020693</t>
  </si>
  <si>
    <t>Autotime. Машина арт.49466 "ITALY FANTASTIC CAR" 1:36</t>
  </si>
  <si>
    <t>00-10023565</t>
  </si>
  <si>
    <t>Autotime. Машина арт.34271 "КОЛЛЕКЦИЯ "TOP-100 Real" №2" асс. 1:43</t>
  </si>
  <si>
    <t>00-10019195</t>
  </si>
  <si>
    <t>Autotime. Машина арт.34272 "КОЛЛЕКЦИЯ "TOP-100 Real" №3" асс. 1:43</t>
  </si>
  <si>
    <t>00-10021528</t>
  </si>
  <si>
    <t>Autotime. Машина арт.34270 "КОЛЛЕКЦИЯ "TOP-100 Real" №1" асс. 1:43</t>
  </si>
  <si>
    <t>00-10018804</t>
  </si>
  <si>
    <t>Autotime. Грузовик "Скания" арт.10842/9824 бетономешалка 1:48</t>
  </si>
  <si>
    <t>https://ghtoys.ru/igrushki/transport/kollektsionnye-metallicheskie-mashinki/autotime-gruzovik-skaniya-art108429824-betonomesha/</t>
  </si>
  <si>
    <t>00-10025261</t>
  </si>
  <si>
    <t>Autotime. Машина "Color twisters" арт.33925/78190/01/02 с боксами (Autotime) меняет цвет</t>
  </si>
  <si>
    <t>https://ghtoys.ru/igrushki/transport/kollektsionnye-metallicheskie-mashinki/autotime-mashina-color-twisters-art33925781900102-/</t>
  </si>
  <si>
    <t>00-10025370</t>
  </si>
  <si>
    <t>Autotime. MEGAPOLIS 33926 "COLOR TWISTERS WATER TUNING-3" с боксами</t>
  </si>
  <si>
    <t>00-10018445</t>
  </si>
  <si>
    <t>Autotime. Лада 4х4 арт.6205/37034 Гражданская</t>
  </si>
  <si>
    <t>https://ghtoys.ru/igrushki/transport/kollektsionnye-metallicheskie-mashinki/autotime-lada-4kh4-art620537034-grazhdanskaya/</t>
  </si>
  <si>
    <t>00-10021277</t>
  </si>
  <si>
    <t>Autotime. Лада 2108 арт.8924  в ассорт. 1:60</t>
  </si>
  <si>
    <t>00-10024006</t>
  </si>
  <si>
    <t>Autotime. Лада 2110 арт.33908 Охрана</t>
  </si>
  <si>
    <t>00-10020295</t>
  </si>
  <si>
    <t>Autotime. Лада 111 арт.2703 Такси</t>
  </si>
  <si>
    <t>00-10019522</t>
  </si>
  <si>
    <t>Autotime. Лада LARGUS арт.49487 Такси 1:38</t>
  </si>
  <si>
    <t>00-10025374</t>
  </si>
  <si>
    <t>Autotime. ГАЗ 31105 арт.33903 Армейская</t>
  </si>
  <si>
    <t>00-10018080</t>
  </si>
  <si>
    <t>Autotime. Лада 2108 арт.3311 Такси 1:36</t>
  </si>
  <si>
    <t>https://ghtoys.ru/igrushki/transport/kollektsionnye-metallicheskie-mashinki/autotime-lada-2108-art3311-taksi-136/</t>
  </si>
  <si>
    <t>00-10024393</t>
  </si>
  <si>
    <t>Autotime. Лада 111 арт.2662 Скорая</t>
  </si>
  <si>
    <t>00-10022762</t>
  </si>
  <si>
    <t>Autotime. Лада GRANTA арт.33954W-RUS МЧС 1:36 /36</t>
  </si>
  <si>
    <t>00-10022692</t>
  </si>
  <si>
    <t>Autotime. Машина арт.49445 "Коллекция "Black Edition" в асс. 1:64</t>
  </si>
  <si>
    <t>00-10024624</t>
  </si>
  <si>
    <t>Autotime. Газель арт.2921 Телевидение</t>
  </si>
  <si>
    <t>00-10021755</t>
  </si>
  <si>
    <t>Autotime. УАЗ-39625 арт.65201 Омон, в ассорт. 1:43</t>
  </si>
  <si>
    <t>00-10019037</t>
  </si>
  <si>
    <t>Autotime. Лада LARGUS арт.49485 ВАИ 1:38</t>
  </si>
  <si>
    <t>00-10017329</t>
  </si>
  <si>
    <t>Autotime. Лада 2104 арт.32680 Техпомощь</t>
  </si>
  <si>
    <t>00-10018388</t>
  </si>
  <si>
    <t>Autotime. Лада 4х4 арт.37027/6178 Скорая помощь</t>
  </si>
  <si>
    <t>https://ghtoys.ru/igrushki/transport/kollektsionnye-metallicheskie-mashinki/autotime-lada-4kh4-art370276178-skoraya-pomosch/</t>
  </si>
  <si>
    <t>00-10018106</t>
  </si>
  <si>
    <t>Autotime. BLACK EDITION арт.33892 ассортимент 1:60 яйцо-сюрприз</t>
  </si>
  <si>
    <t>00-10024605</t>
  </si>
  <si>
    <t>Autotime. FORD FOCUS арт.49082 "МЧС" 1:36  /36</t>
  </si>
  <si>
    <t>00-10021773</t>
  </si>
  <si>
    <t>Autotime. Яйцо-сюрприз "Лада" арт.48715E в ассорт.</t>
  </si>
  <si>
    <t>00-10022072</t>
  </si>
  <si>
    <t>Autotime. Лада 2110 арт.7866 Пожарная служба</t>
  </si>
  <si>
    <t>https://ghtoys.ru/igrushki/transport/kollektsionnye-metallicheskie-mashinki/autotime-lada-2110-art7866-pozharnaya-sluzhba/</t>
  </si>
  <si>
    <t>00-10025513</t>
  </si>
  <si>
    <t>Autotime. Газель арт.8926 в ассорт. 1:72</t>
  </si>
  <si>
    <t>00-10019366</t>
  </si>
  <si>
    <t>Autotime. Чайка арт.11471 Скорая помощь</t>
  </si>
  <si>
    <t>00-10024157</t>
  </si>
  <si>
    <t>Autotime. Машина арт.49917 "CHEVROLET CORVETTE C6-R" Imperial Black Edition 5" 1:32 /12</t>
  </si>
  <si>
    <t>00-10019556</t>
  </si>
  <si>
    <t>Autotime. Яйцо-сюрприз "1:60 SUPER SPEED CAR" арт.48895 в асс-те яйцо-сюрприз</t>
  </si>
  <si>
    <t>https://ghtoys.ru/igrushki/transport/kollektsionnye-metallicheskie-mashinki/autotime-yaytso-syurpriz-160-super-speed-car-art48/</t>
  </si>
  <si>
    <t>00-10024918</t>
  </si>
  <si>
    <t>Autotime. Лада 2104 арт.32681 Такси</t>
  </si>
  <si>
    <t>https://ghtoys.ru/igrushki/transport/kollektsionnye-metallicheskie-mashinki/autotime-lada-2104-art32681-taksi/</t>
  </si>
  <si>
    <t>00-10023095</t>
  </si>
  <si>
    <t>Autotime. Машина арт.34264W-RUS "VOLKSVAGEN GOLF GYI 4" 1:43</t>
  </si>
  <si>
    <t>00-10017674</t>
  </si>
  <si>
    <t>Autotime.Яйцо-сюрприз "УАЗ" арт.48716E-RUS в ассорт.</t>
  </si>
  <si>
    <t>00-10021829</t>
  </si>
  <si>
    <t>Autotime."Российские современные авто" арт. 51349 асс. 1:60, яйцо-сюрприз в дисплее</t>
  </si>
  <si>
    <t>00-10021655</t>
  </si>
  <si>
    <t>Autotime Turbo. Гоночный трейлер "Color twisters" арт.78231/04</t>
  </si>
  <si>
    <t>00-10021314</t>
  </si>
  <si>
    <t>Autotime. MEGAPOLIS 76758W-RUS "Почта"</t>
  </si>
  <si>
    <t>00-10017524</t>
  </si>
  <si>
    <t>Autotime. RENAULT DUSTER арт.49494 "Армейская" 1:38 /36</t>
  </si>
  <si>
    <t>00-10021593</t>
  </si>
  <si>
    <t>Autotime. RENAULT DUSTER арт.49496 "Техпомощь" 1:38 /36</t>
  </si>
  <si>
    <t>00-10025443</t>
  </si>
  <si>
    <t>Autotime. RENAULT DUSTER арт.49497 "Тюнинговая версия" 1:38 /36</t>
  </si>
  <si>
    <t>00-10019647</t>
  </si>
  <si>
    <t>Autotime. ГАЗ 31105 арт.4202/4202W-RUS Пожарная</t>
  </si>
  <si>
    <t>00-10020096</t>
  </si>
  <si>
    <t>Autotime. ГАЗ 31105 арт.4303 МЧС</t>
  </si>
  <si>
    <t>00-10020823</t>
  </si>
  <si>
    <t>Autotime. ГАЗ-21 Волга арт.34105W-RUS Пожарная 1:43</t>
  </si>
  <si>
    <t>https://ghtoys.ru/igrushki/transport/kollektsionnye-metallicheskie-mashinki/autotime-gaz-21-volga-art34105w-rus-pozharnaya-143/</t>
  </si>
  <si>
    <t>00-10018522</t>
  </si>
  <si>
    <t>Autotime. ГАЗ-21 Волга арт.34106W-RUS Медслужба 1:43</t>
  </si>
  <si>
    <t>00-10021376</t>
  </si>
  <si>
    <t>Autotime. ГАЗ-21 Волга арт.34112 ассортимент 1:43</t>
  </si>
  <si>
    <t>00-10023892</t>
  </si>
  <si>
    <t>Autotime. Грузовик "Скания" арт.10952/9807 стройконтейнер 1:48</t>
  </si>
  <si>
    <t>00-10024090</t>
  </si>
  <si>
    <t>Autotime. Грузовик "Скания" арт.48746 " Водовоз 1:48</t>
  </si>
  <si>
    <t>00-10017192</t>
  </si>
  <si>
    <t>Autotime. Лада 111 арт.2641 Полиция</t>
  </si>
  <si>
    <t>https://ghtoys.ru/igrushki/transport/kollektsionnye-metallicheskie-mashinki/autotime-lada-111-art2641-politsiya/</t>
  </si>
  <si>
    <t>00-10022739</t>
  </si>
  <si>
    <t>Autotime. Лада 111 арт.2664 Пожарная охрана</t>
  </si>
  <si>
    <t>00-10019427</t>
  </si>
  <si>
    <t>Autotime. Лада 111 арт.2676 Техпомощь</t>
  </si>
  <si>
    <t>https://ghtoys.ru/igrushki/transport/kollektsionnye-metallicheskie-mashinki/autotime-lada-111-art2676-tekhpomosch/</t>
  </si>
  <si>
    <t>00-10024012</t>
  </si>
  <si>
    <t>Autotime. Лада 111 арт.2685 МЧС</t>
  </si>
  <si>
    <t>00-10022120</t>
  </si>
  <si>
    <t>Autotime. Лада 111 арт.2737 Спортивная</t>
  </si>
  <si>
    <t>00-10023301</t>
  </si>
  <si>
    <t>Autotime. Лада 2104 арт.32675 Милиция</t>
  </si>
  <si>
    <t>https://ghtoys.ru/igrushki/transport/kollektsionnye-metallicheskie-mashinki/autotime-lada-2104-art32675-militsiya/</t>
  </si>
  <si>
    <t>00-10023123</t>
  </si>
  <si>
    <t>Autotime. Лада 2104 арт.32677 Пожарная охрана</t>
  </si>
  <si>
    <t>00-10017234</t>
  </si>
  <si>
    <t>Autotime. Лада 2104 арт.32678 МЧС</t>
  </si>
  <si>
    <t>00-10022726</t>
  </si>
  <si>
    <t>Autotime. Лада Калина арт.2823 в ассортименте диспенсер 1:60</t>
  </si>
  <si>
    <t>00-10024064</t>
  </si>
  <si>
    <t>Autotime. Лада 2106 арт.11461 скорая</t>
  </si>
  <si>
    <t>00-10024856</t>
  </si>
  <si>
    <t>Autotime. Лада 2106 арт.11464 пожарная</t>
  </si>
  <si>
    <t>https://ghtoys.ru/igrushki/transport/kollektsionnye-metallicheskie-mashinki/autotime-lada-2106-art11464-pozharnaya/</t>
  </si>
  <si>
    <t>00-10021577</t>
  </si>
  <si>
    <t>Autotime. Лада 2106 арт.11468 МЧС</t>
  </si>
  <si>
    <t>https://ghtoys.ru/igrushki/transport/kollektsionnye-metallicheskie-mashinki/autotime-lada-2106-art11468-mchs/</t>
  </si>
  <si>
    <t>00-10020782</t>
  </si>
  <si>
    <t>Autotime. Лада 2106 арт.11469 такси 1:36</t>
  </si>
  <si>
    <t>https://ghtoys.ru/igrushki/transport/kollektsionnye-metallicheskie-mashinki/autotime-lada-2106-art11469-taksi-136/</t>
  </si>
  <si>
    <t>00-10021216</t>
  </si>
  <si>
    <t>Autotime. Лада 2108 арт.3306 Милиция</t>
  </si>
  <si>
    <t>https://ghtoys.ru/igrushki/transport/kollektsionnye-metallicheskie-mashinki/autotime-lada-2108-art3306-militsiya/</t>
  </si>
  <si>
    <t>00-10023401</t>
  </si>
  <si>
    <t>Autotime. Лада 2110 арт.8917 в ассорт. 1:60</t>
  </si>
  <si>
    <t>https://ghtoys.ru/igrushki/transport/kollektsionnye-metallicheskie-mashinki/autotime-lada-2110-art8917-v-assort-160/</t>
  </si>
  <si>
    <t>00-10020337</t>
  </si>
  <si>
    <t>Autotime. Лада 2108 арт.3307 Скорая помощь</t>
  </si>
  <si>
    <t>https://ghtoys.ru/igrushki/transport/kollektsionnye-metallicheskie-mashinki/autotime-lada-2108-art3307-skoraya-pomosch/</t>
  </si>
  <si>
    <t>00-10021374</t>
  </si>
  <si>
    <t>Autotime. Лада 2110 арт.7864 Такси 1:36</t>
  </si>
  <si>
    <t>https://ghtoys.ru/igrushki/transport/kollektsionnye-metallicheskie-mashinki/autotime-lada-2110-art7864-taksi-136/</t>
  </si>
  <si>
    <t>00-10018666</t>
  </si>
  <si>
    <t>Autotime. 1:60 PREMIUM MUSCLE CAR арт.48892 в ассортименте (диспенсер) /36</t>
  </si>
  <si>
    <t>00-10024009</t>
  </si>
  <si>
    <t>Autotime. Лада 4х4 арт.33896 Пограничная служба</t>
  </si>
  <si>
    <t>00-10020195</t>
  </si>
  <si>
    <t>Autotime. 1:60 CRYSTAL HIGH SPEED CAR арт.48891 в ассортименте (диспенсер) /36</t>
  </si>
  <si>
    <t>00-10025130</t>
  </si>
  <si>
    <t>Autotime. Мотоцикл 1:24 арт.33876/10682-12 "QUADROBIKE "SPORT" Пожарный</t>
  </si>
  <si>
    <t>https://ghtoys.ru/igrushki/transport/kollektsionnye-metallicheskie-mashinki/autotime-mototsikl-124-art3387610682-12-quadrobike/</t>
  </si>
  <si>
    <t>00-10021694</t>
  </si>
  <si>
    <t>Autotime. Лада 4х4 арт.37026/6177 Полиция</t>
  </si>
  <si>
    <t>https://ghtoys.ru/igrushki/transport/kollektsionnye-metallicheskie-mashinki/autotime-lada-4kh4-art370266177-politsiya/</t>
  </si>
  <si>
    <t>00-10019650</t>
  </si>
  <si>
    <t>Autotime. RENAULT DUSTER арт.49478 "Полиция" 1:38 /36</t>
  </si>
  <si>
    <t>https://ghtoys.ru/igrushki/transport/kollektsionnye-metallicheskie-mashinki/autotime-renault-duster-art49478-politsiya-138-36/</t>
  </si>
  <si>
    <t>00-10017455</t>
  </si>
  <si>
    <t>Autotime. RENAULT DUSTER арт.49479 "МЧС" 1:38 /36</t>
  </si>
  <si>
    <t>00-10018460</t>
  </si>
  <si>
    <t>Autotime. ГАЗ 31105 арт.4066 Скорая помощь</t>
  </si>
  <si>
    <t>https://ghtoys.ru/igrushki/transport/kollektsionnye-metallicheskie-mashinki/autotime-gaz-31105-art4066-skoraya-pomosch/</t>
  </si>
  <si>
    <t>00-10019376</t>
  </si>
  <si>
    <t>Autotime. Лада 4х4 арт.6180/37029 Пожарная</t>
  </si>
  <si>
    <t>00-10023409</t>
  </si>
  <si>
    <t>Autotime. Машина арт.10292/9806 "Motorhome sun" 1:48</t>
  </si>
  <si>
    <t>00-10025419</t>
  </si>
  <si>
    <t>Autotime. Машина арт.34076 "HEAVY DUTY TRUCK" тягач с полуприцепом 1:48</t>
  </si>
  <si>
    <t>00-10023602</t>
  </si>
  <si>
    <t>Autotime. Машина арт.34125 "TRANSPORT TRUCK" Контейнеровоз 1:48</t>
  </si>
  <si>
    <t>00-10023106</t>
  </si>
  <si>
    <t>Autotime. Машина арт.34136 "MILITARY AUTOTRUCK" для перевозки солдат 1:48</t>
  </si>
  <si>
    <t>00-10021993</t>
  </si>
  <si>
    <t>Autotime. Машина арт.34265W-RUS "BMW X6" 1:43</t>
  </si>
  <si>
    <t>00-10025226</t>
  </si>
  <si>
    <t>Autotime. Машина арт.49921 "VOLKSWAGEN T1 TRANSPORTER" 1:32</t>
  </si>
  <si>
    <t>00-10017340</t>
  </si>
  <si>
    <t>Autotime. Мотоцикл 1:12 арт.33885/31472-07 "EMERGENCY BIKE" МЧС звук</t>
  </si>
  <si>
    <t>00-10024838</t>
  </si>
  <si>
    <t>Autotime. Мотоцикл 1:16 арт.70032/9767 "Квадробайк Монстр" звук</t>
  </si>
  <si>
    <t>00-10021569</t>
  </si>
  <si>
    <t>Autotime. Набор "BLACK EDITION" №1" ассортимент 1:64, мульти-пак 3 шт арт.48670</t>
  </si>
  <si>
    <t>00-10019539</t>
  </si>
  <si>
    <t>Autotime. Набор "BLACK EDITION" №2" ассортимент 1:64, мульти-пак 3 шт арт.48671</t>
  </si>
  <si>
    <t>00-10018489</t>
  </si>
  <si>
    <t>Autotime. Трактор арт.9878/60072 "Modern" 1:32</t>
  </si>
  <si>
    <t>https://ghtoys.ru/igrushki/transport/kollektsionnye-metallicheskie-mashinki/autotime-traktor-art987860072-modern-132/</t>
  </si>
  <si>
    <t>00-10024111</t>
  </si>
  <si>
    <t>Autotime. Трактор арт.9879/60082 "Farm set" TP800 ассорти 1:32</t>
  </si>
  <si>
    <t>00-10021863</t>
  </si>
  <si>
    <t>Autotime. УАЗ ПАТРИОТ арт.65205 Cиловые структуры, ассортимент 1:43</t>
  </si>
  <si>
    <t>00-10017551</t>
  </si>
  <si>
    <t>Autotime. УАЗ-31514 экстренные службы спасения, ассорт.т 1:36 арт.65210</t>
  </si>
  <si>
    <t>00-10024872</t>
  </si>
  <si>
    <t>Autotime. 1:60 PHANTOM RACER арт.48890 в ассортименте (диспенсер) /36</t>
  </si>
  <si>
    <t>00-10023413</t>
  </si>
  <si>
    <t>Autotime. Грузовик "Скания" арт.9872/60032 фургон 1:87</t>
  </si>
  <si>
    <t>https://ghtoys.ru/igrushki/transport/kollektsionnye-metallicheskie-mashinki/autotime-gruzovik-skaniya-art987260032-furgon-187/</t>
  </si>
  <si>
    <t>00-10022686</t>
  </si>
  <si>
    <t>Autotime. Машина арт.33852 "GERMANY ALLROAD" Пожарная охрана 1:36</t>
  </si>
  <si>
    <t>00-10022557</t>
  </si>
  <si>
    <t>Autotime. Машина "Color twisters" арт.33931 Water Chameleon Convertible"</t>
  </si>
  <si>
    <t>00-10024324</t>
  </si>
  <si>
    <t>Autotime. Машина "КОЛЛЕКЦИЯ "POLICE" российские спецслужбы арт.68435 асс. 1:64</t>
  </si>
  <si>
    <t>00-10020140</t>
  </si>
  <si>
    <t>Autotime. Танк "BATTLE DEFENDER" 1:50 боевой камуфляж, ассорт. арт.33942</t>
  </si>
  <si>
    <t>00-10025291</t>
  </si>
  <si>
    <t>Autotime. Трактор арт.9875/10692 "Country" ТР800 1:43</t>
  </si>
  <si>
    <t>00-10018504</t>
  </si>
  <si>
    <t>Autotime. Машина арт.49463 "GERMANY LUXURY OFFROADER" 1:36</t>
  </si>
  <si>
    <t>00-10019057</t>
  </si>
  <si>
    <t>Autotime. 1:64 Коллекция "TOP-100 hot" №1" арт.34255 в асс-те</t>
  </si>
  <si>
    <t>00-10024870</t>
  </si>
  <si>
    <t>Autotime. FORD FOCUS арт.49084 "ВАИ" 1:36</t>
  </si>
  <si>
    <t>00-10020757</t>
  </si>
  <si>
    <t>Autotime. RENAULT DUSTER арт.49477 "ДПС" 1:38 /36</t>
  </si>
  <si>
    <t>00-10021061</t>
  </si>
  <si>
    <t>Autotime. RENAULT DUSTER арт.49493 "Пожарная охрана" 1:38 /36</t>
  </si>
  <si>
    <t>00-10017829</t>
  </si>
  <si>
    <t>Autotime. RENAULT DUSTER арт.49498 "Такси" 1:38 /36</t>
  </si>
  <si>
    <t>00-10022265</t>
  </si>
  <si>
    <t>Autotime. Грузовик "Скания" арт.48747/10872-08 Военная с вертолетом 1:48</t>
  </si>
  <si>
    <t>00-10022356</t>
  </si>
  <si>
    <t>Autotime. Лада 111 арт.2782/11011 Футбол 1:36</t>
  </si>
  <si>
    <t>00-10024076</t>
  </si>
  <si>
    <t>Autotime. Лада GRANTA арт.33950W-RUS Гражданская 1:36 /36</t>
  </si>
  <si>
    <t>00-10018041</t>
  </si>
  <si>
    <t>Autotime. Лада GRANTA арт.33951W-RUS ДПС 1:36 /36</t>
  </si>
  <si>
    <t>00-10018173</t>
  </si>
  <si>
    <t>Autotime. Лада GRANTA арт.33955W-RUS Скорая помощь 1:36 /36</t>
  </si>
  <si>
    <t>00-10020873</t>
  </si>
  <si>
    <t>Autotime. Лада GRANTA арт.33956W-RUS Такси 1:36 /36</t>
  </si>
  <si>
    <t>https://ghtoys.ru/igrushki/transport/kollektsionnye-metallicheskie-mashinki/autotime-lada-granta-art33956w-rus-taksi-136-36/</t>
  </si>
  <si>
    <t>00-10018921</t>
  </si>
  <si>
    <t>Autotime. Лада GRANTA арт.33957W-RUS Тюнинговая версия 1:36 /36</t>
  </si>
  <si>
    <t>https://ghtoys.ru/igrushki/transport/kollektsionnye-metallicheskie-mashinki/autotime-lada-granta-art33957w-rus-tyuningovaya-ve/</t>
  </si>
  <si>
    <t>00-10025193</t>
  </si>
  <si>
    <t>Autotime. Лада LARGUS арт.49481 Полиция 1:38</t>
  </si>
  <si>
    <t>https://ghtoys.ru/igrushki/transport/kollektsionnye-metallicheskie-mashinki/autotime-lada-largus-art49481-politsiya-138/</t>
  </si>
  <si>
    <t>00-10024034</t>
  </si>
  <si>
    <t>Autotime. Лада LARGUS арт.49482 Пожарная охрана 1:38</t>
  </si>
  <si>
    <t>00-10021944</t>
  </si>
  <si>
    <t>Autotime. Лада LARGUS арт.49483 МЧС 1:38</t>
  </si>
  <si>
    <t>00-10019999</t>
  </si>
  <si>
    <t>Autotime. Танк "COMBAT DEFENDER" 1:50 пустынный камуфляж, ассорт. арт.33943</t>
  </si>
  <si>
    <t>00-10021511</t>
  </si>
  <si>
    <t>Autotime. Лада LARGUS арт.49486 Пограничная служба ФСБ 1:38</t>
  </si>
  <si>
    <t>00-10019276</t>
  </si>
  <si>
    <t>Autotime. Яйцо-сюрприз "Как приручить дракона", сталь, 8 см., ассорт. арт.49458</t>
  </si>
  <si>
    <t>00-10018673</t>
  </si>
  <si>
    <t>Autotime. Лада LARGUS арт.49488 Техпомощь 1:38</t>
  </si>
  <si>
    <t>00-10019038</t>
  </si>
  <si>
    <t>Autotime. Лада LARGUS арт.49490 Поехали вместе! 1:38</t>
  </si>
  <si>
    <t>https://ghtoys.ru/igrushki/transport/kollektsionnye-metallicheskie-mashinki/autotime-lada-largus-art49490-poekhali-vmeste-138/</t>
  </si>
  <si>
    <t>00-10021926</t>
  </si>
  <si>
    <t>Autotime. Машина "Junior Motors" ассортимент 1:48 арт.49469</t>
  </si>
  <si>
    <t>00-10025438</t>
  </si>
  <si>
    <t>Autotime. Машина арт.34126 "Junior Motors" с экскаватором 1:48</t>
  </si>
  <si>
    <t>00-10018713</t>
  </si>
  <si>
    <t>Autotime. Машина арт.34176 "VOLKSWAGEN TOUAREG" 5" 1:32</t>
  </si>
  <si>
    <t>00-10024785</t>
  </si>
  <si>
    <t>Autotime. Машина арт.34267W-RUS "AUDI RS3 SPORTBACK" 1:43</t>
  </si>
  <si>
    <t>00-10020069</t>
  </si>
  <si>
    <t>Autotime. Машина арт.49934 "MCLAREN 650S" 5"</t>
  </si>
  <si>
    <t>00-10017332</t>
  </si>
  <si>
    <t>Autotime. УАЗ-39625 арт.65204 Военный, в ассорт. 1:43</t>
  </si>
  <si>
    <t>00-10018503</t>
  </si>
  <si>
    <t>Autotime. Машина арт.33937 "Junior motors" M" асс., 1:48</t>
  </si>
  <si>
    <t>00-10019211</t>
  </si>
  <si>
    <t>Autotime. Машина арт.34256 "КОЛЛЕКЦИЯ "TOP-100 hot" №2" асс. 1:64</t>
  </si>
  <si>
    <t>00-10025577</t>
  </si>
  <si>
    <t>Autotime. Машина "Junior Motors" ассортимент 1:48 арт.49468</t>
  </si>
  <si>
    <t>00-10025254</t>
  </si>
  <si>
    <t>Autotime. Трактор арт.1517/10762 "Village set" в асс-те 1:32</t>
  </si>
  <si>
    <t>00-10019612</t>
  </si>
  <si>
    <t>Autotime. Погрузчик арт.10562/1509 "Forklift optima" 1:24</t>
  </si>
  <si>
    <t>https://ghtoys.ru/igrushki/transport/kollektsionnye-metallicheskie-mashinki/autotime-pogruzchik-art105621509-forklift-optima-1/</t>
  </si>
  <si>
    <t>00-10018230</t>
  </si>
  <si>
    <t>Autotime. Машина арт.58248 "BAVARIA OFFROADER" со светом фар 1:43</t>
  </si>
  <si>
    <t>00-10023379</t>
  </si>
  <si>
    <t>Autotime. Машина арт.58243 "ITALY EXTREME CAR" со светом фар 1:43</t>
  </si>
  <si>
    <t>00-10024468</t>
  </si>
  <si>
    <t>Autotime. Машина "ELITE MODERN CAR" №2" ассортимент 1:64, мульти-пак 3 шт арт.48668</t>
  </si>
  <si>
    <t>00-10022652</t>
  </si>
  <si>
    <t>Autotime. Машина "ELITE MODERN CAR" №1" ассортимент 1:64, мульти-пак 3 шт арт.48667</t>
  </si>
  <si>
    <t>00-10021042</t>
  </si>
  <si>
    <t>Autotime. Лада Калина арт.34240 судебные приставы</t>
  </si>
  <si>
    <t>00-10020624</t>
  </si>
  <si>
    <t>Autotime. Лада Калина арт.11499 Служба аэропорта</t>
  </si>
  <si>
    <t>00-10024035</t>
  </si>
  <si>
    <t>Autotime. Лада Калина арт.11498 Спортивная</t>
  </si>
  <si>
    <t>https://ghtoys.ru/igrushki/transport/kollektsionnye-metallicheskie-mashinki/autotime-lada-kalina-art11498-sportivnaya/</t>
  </si>
  <si>
    <t>00-10018004</t>
  </si>
  <si>
    <t>Autotime. Лада Калина арт.11497 Такси 1:34</t>
  </si>
  <si>
    <t>00-10024945</t>
  </si>
  <si>
    <t>Autotime. Лада Калина арт.11494 МЧС</t>
  </si>
  <si>
    <t>00-10023416</t>
  </si>
  <si>
    <t>Autotime. Лада XRAY арт.65283 Гражданская, звук, свет 1:36</t>
  </si>
  <si>
    <t>00-10019223</t>
  </si>
  <si>
    <t>Autotime. Лада LARGUS арт.49522 с вертолетом, МЧС  1:38</t>
  </si>
  <si>
    <t>00-10022462</t>
  </si>
  <si>
    <t>Autotime. Лада 4х4 арт.6202/37031 Спецназ</t>
  </si>
  <si>
    <t>00-10020007</t>
  </si>
  <si>
    <t>Autotime. Мотоцикл 1:12 арт.9775 "Коллекция" ассорти</t>
  </si>
  <si>
    <t>00-10018700</t>
  </si>
  <si>
    <t>Autotime. Лада 2104 арт.32676 Медслужба</t>
  </si>
  <si>
    <t>00-10018976</t>
  </si>
  <si>
    <t>Autotime. Лада 2108 арт.3308 Пожарная</t>
  </si>
  <si>
    <t>00-10019295</t>
  </si>
  <si>
    <t>Autotime. Лада 2106 арт.11465 Полиция  ДПС</t>
  </si>
  <si>
    <t>00-10020681</t>
  </si>
  <si>
    <t>Autotime. RENAULT DUSTER арт.49476 "Гражданская" 1:38 /36</t>
  </si>
  <si>
    <t>https://ghtoys.ru/igrushki/transport/kollektsionnye-metallicheskie-mashinki/autotime-renault-duster-art49476-grazhdanskaya-138/</t>
  </si>
  <si>
    <t>00-10020443</t>
  </si>
  <si>
    <t>Autotime. Лада 2110 арт.7868 Супер Ралли 2</t>
  </si>
  <si>
    <t>00-10021636</t>
  </si>
  <si>
    <t>Autotime. Phantom Racer ассорт.1:60 блистер арт.48887</t>
  </si>
  <si>
    <t>00-10022911</t>
  </si>
  <si>
    <t>Autotime. Яйцо-сюрприз "1:60 FAST RACING CAR" арт.48896</t>
  </si>
  <si>
    <t>00-10019368</t>
  </si>
  <si>
    <t>Autotime. Машина арт.49450 "FIRE TRUCK" пожарная, ассортимент 1:60</t>
  </si>
  <si>
    <t>00-10018723</t>
  </si>
  <si>
    <t>Hot Steel. Машина арт.68354 "Animal Pride" животные, 7 см., сталь, на блистер, в ассорт.</t>
  </si>
  <si>
    <t>14</t>
  </si>
  <si>
    <t>00-10019577</t>
  </si>
  <si>
    <t>Autotime. Мотоцикл 1:16 арт.9774 "QUADROBIKE "MONSTER"</t>
  </si>
  <si>
    <t>00-10018474</t>
  </si>
  <si>
    <t>Autotime. Мотоцикл 1:18 арт.10642-17/9785 "KORRADO SPIDER RX1100"</t>
  </si>
  <si>
    <t>00-10025251</t>
  </si>
  <si>
    <t>Autotime. Машина "RESCUE VAN" пожарная с прицепом 1:48 арт.48736</t>
  </si>
  <si>
    <t>00-10025559</t>
  </si>
  <si>
    <t>Autotime. УАЗ ПАТРИОТ арт.65207 Специального назначения 1:43</t>
  </si>
  <si>
    <t>00-10022785</t>
  </si>
  <si>
    <t>Maisto</t>
  </si>
  <si>
    <t>Maisto. 1:24 Lamborghini Huracan LP 610-4 (рад.управ.) арт.81126 6/6</t>
  </si>
  <si>
    <t>00-10024367</t>
  </si>
  <si>
    <t>Maisto 1:64 Ford GT 2017 арт.15494</t>
  </si>
  <si>
    <t>00-10020009</t>
  </si>
  <si>
    <t>Maisto 1:24 Tech Р/У в ассорт. арт. 81051/81063/81077</t>
  </si>
  <si>
    <t>1311</t>
  </si>
  <si>
    <t>1246</t>
  </si>
  <si>
    <t>00-10021956</t>
  </si>
  <si>
    <t>Maisto 1:64 блистер в ассорт. арт.15044</t>
  </si>
  <si>
    <t>00-10017608</t>
  </si>
  <si>
    <t>Maisto 1:24 Ford в ассорт. арт.31201/31270</t>
  </si>
  <si>
    <t>1537</t>
  </si>
  <si>
    <t>00-10023922</t>
  </si>
  <si>
    <t>Sochi 2014</t>
  </si>
  <si>
    <t>Sochi 2014. Шапка-маска "Зайка" (плюш) арт.55773</t>
  </si>
  <si>
    <t>00-10021162</t>
  </si>
  <si>
    <t>Sochi 2014. Шапка-маска "Леопард мягкая" утепленная, с застежкой арт.55774</t>
  </si>
  <si>
    <t>00-10018465</t>
  </si>
  <si>
    <t>Машина ТМ Sochi 2014 арт.GT7053 "Volkswagen Touareg" 1:65</t>
  </si>
  <si>
    <t>00-10021823</t>
  </si>
  <si>
    <t>Пламенный мотор</t>
  </si>
  <si>
    <t>Пламенный мотор. арт.870435 Р/У Антигравитационная Машина-робот. аккум., 3D передвижение.</t>
  </si>
  <si>
    <t>2526</t>
  </si>
  <si>
    <t>00-10021608</t>
  </si>
  <si>
    <t>Пламенный Мотор. Машина мет. арт.870155, 1:50 "Самосвал" инерц. свет, звук, подн. кузов</t>
  </si>
  <si>
    <t>00-10024797</t>
  </si>
  <si>
    <t>Пламенный мотор. арт.87662 Машина ин. мет. 1:55 "Полиция" открываются двери, в ассорт.</t>
  </si>
  <si>
    <t>00-10023034</t>
  </si>
  <si>
    <t>Пламенный мотор. арт.870132 Машина мет. 1:43 "BMW X6" откр.двери, цвета в ассорт., 12см</t>
  </si>
  <si>
    <t>https://ghtoys.ru/igrushki/transport/kollektsionnye-metallicheskie-mashinki/plamennyy-motor-art870132-mashina-met-143-bmw-x6-o/</t>
  </si>
  <si>
    <t>00-10020398</t>
  </si>
  <si>
    <t>Пламенный мотор. Конус сигнальный 1шт. арт.87442</t>
  </si>
  <si>
    <t>30</t>
  </si>
  <si>
    <t>29</t>
  </si>
  <si>
    <t>00-10019859</t>
  </si>
  <si>
    <t>Пламенный мотор. арт.87425 Машина ин. 19см, в ассорт.</t>
  </si>
  <si>
    <t>00-10020233</t>
  </si>
  <si>
    <t>Пламенный мотор. Военная техника. Машина 1:24 "Джип военный" арт.870148</t>
  </si>
  <si>
    <t>00-10019648</t>
  </si>
  <si>
    <t>Пламенный мотор. арт.87665 Набор машин мет., 4шт. "Спецтранспорт"</t>
  </si>
  <si>
    <t>00-10020796</t>
  </si>
  <si>
    <t>Пламенный мотор. арт.87663 Набор машин мет. 2шт. "Концепт кары" 1:64, в ассорт.</t>
  </si>
  <si>
    <t>00-10019476</t>
  </si>
  <si>
    <t>Пламенный мотор. арт.87419 Машина ин. ,18см,свет,звук, ассорт.</t>
  </si>
  <si>
    <t>00-10020770</t>
  </si>
  <si>
    <t>Пламенный мотор. арт.870280 Трансформер "Робот-Машина Космобот" металл, в ассорт.</t>
  </si>
  <si>
    <t>https://ghtoys.ru/igrushki/transport/kollektsionnye-metallicheskie-mashinki/plamennyy-motor-art870280-transformer-robot-mashin/</t>
  </si>
  <si>
    <t>00-10017598</t>
  </si>
  <si>
    <t>Пламенный мотор. арт.870278 Трансформер "Робот-Машина Космобот" металл, в ассорт.</t>
  </si>
  <si>
    <t>https://ghtoys.ru/igrushki/transport/kollektsionnye-metallicheskie-mashinki/plamennyy-motor-art870278-transformer-robot-mashin/</t>
  </si>
  <si>
    <t>00-10024608</t>
  </si>
  <si>
    <t>Пламенный мотор. арт.870229 Машина мет. 1:38 "Acura NSX" откр.двери, 12см</t>
  </si>
  <si>
    <t>00-10023554</t>
  </si>
  <si>
    <t>Пламенный мотор. арт.870436 Р/У Антигравитационная Машина-робот. аккум., 3D передвижение.</t>
  </si>
  <si>
    <t>https://ghtoys.ru/igrushki/transport/kollektsionnye-metallicheskie-mashinki/plamennyy-motor-art870436-ru-antigravitatsionnaya-/</t>
  </si>
  <si>
    <t>00-10020858</t>
  </si>
  <si>
    <t>Пламенный мотор. арт.870295 Машина мет. 1:43 "Audi Q7" откр.двери,10см, черный матовый</t>
  </si>
  <si>
    <t>00-10018141</t>
  </si>
  <si>
    <t>Пламенный мотор. арт.870290 Трансформер "Робот-Машина Космобот" металл, в ассорт.</t>
  </si>
  <si>
    <t>00-10018325</t>
  </si>
  <si>
    <t>Корея</t>
  </si>
  <si>
    <t>Модель арт.18811 "Chevrolet Spark/Matiz" 1:32 /60</t>
  </si>
  <si>
    <t>https://ghtoys.ru/igrushki/transport/kollektsionnye-metallicheskie-mashinki/model-art18811-chevrolet-sparkmatiz-132-60/</t>
  </si>
  <si>
    <t>00-10017248</t>
  </si>
  <si>
    <t>Модель арт.18812 "KIA Optima 2010/K-5" 1:34 /60</t>
  </si>
  <si>
    <t>https://ghtoys.ru/igrushki/transport/kollektsionnye-metallicheskie-mashinki/model-art18812-kia-optima-2010k-5-134-60/</t>
  </si>
  <si>
    <t>00-10017560</t>
  </si>
  <si>
    <t>Модель пласт. бокс арт.PS-01 "Hyundai Solaris/Accent" 1:38</t>
  </si>
  <si>
    <t>https://ghtoys.ru/igrushki/transport/kollektsionnye-metallicheskie-mashinki/model-plast-boks-artps-01-hyundai-solarisaccent-13/</t>
  </si>
  <si>
    <t>00-10025000</t>
  </si>
  <si>
    <t>Модель пласт. бокс арт.PS-03 "Hyundai i30-2012" 1:38</t>
  </si>
  <si>
    <t>https://ghtoys.ru/igrushki/transport/kollektsionnye-metallicheskie-mashinki/model-plast-boks-artps-03-hyundai-i30-2012-138/</t>
  </si>
  <si>
    <t>00-10020907</t>
  </si>
  <si>
    <t>Модель пласт. бокс арт.PS-06  "KIA Optima 2010" 1:38 (белая, серая)</t>
  </si>
  <si>
    <t>https://ghtoys.ru/igrushki/transport/kollektsionnye-metallicheskie-mashinki/model-plast-boks-artps-06--kia-optima-2010-138-bel/</t>
  </si>
  <si>
    <t>00-10017652</t>
  </si>
  <si>
    <t>Модель арт.18803 "KIA Sorento" 1:34 /60</t>
  </si>
  <si>
    <t>https://ghtoys.ru/igrushki/transport/kollektsionnye-metallicheskie-mashinki/model-art18803-kia-sorento-134-60/</t>
  </si>
  <si>
    <t>00-10018616</t>
  </si>
  <si>
    <t>Модель арт.18810 "Hyundai Santafe" 1:32  /60</t>
  </si>
  <si>
    <t>https://ghtoys.ru/igrushki/transport/kollektsionnye-metallicheskie-mashinki/model-art18810-hyundai-santafe-132--60/</t>
  </si>
  <si>
    <t>00-10019042</t>
  </si>
  <si>
    <t>Модель арт.18804 "KIA Soul" 1:32  /60</t>
  </si>
  <si>
    <t>https://ghtoys.ru/igrushki/transport/kollektsionnye-metallicheskie-mashinki/model-art18804-kia-soul-132--60/</t>
  </si>
  <si>
    <t>00-10004234</t>
  </si>
  <si>
    <t>Катер на батар.водомётный с брандспойтом, стрел.водой,Bondibon"Наше Лето",CRD 31x25x9 см, арт. M6505</t>
  </si>
  <si>
    <t>https://ghtoys.ru/igrushki/transport/transport-na-batareykakh/kater-na-batarvodomyotnyy-s-brandspoytom-strelvodo18153/</t>
  </si>
  <si>
    <t>00-10005924</t>
  </si>
  <si>
    <t>Кран башенный  с дист. упр., Bondibon, ВОХ 24?16,5?38 см, арт. 952.</t>
  </si>
  <si>
    <t>https://ghtoys.ru/igrushki/transport/transport-na-batareykakh/kran-bashennyy--s-dist-upr-bondibon-vokh-2416538-s/</t>
  </si>
  <si>
    <t>00-10006555</t>
  </si>
  <si>
    <t>Кран портальный с дист. упр., Bondibon, ВОХ 26?12,5?29 см, арт. XM-6820.</t>
  </si>
  <si>
    <t>https://ghtoys.ru/igrushki/transport/transport-na-batareykakh/kran-portalnyy-s-dist-upr-bondibon-vokh-2612529-sm/</t>
  </si>
  <si>
    <t>00-10006616</t>
  </si>
  <si>
    <t>Грузовик Министерства Обороны Play Smart,звук,свет, 19*11*8см,BOX, арт.9494-C</t>
  </si>
  <si>
    <t>https://ghtoys.ru/igrushki/transport/transport-na-batareykakh/gruzovik-ministerstva-oborony-play-smartzvuksvet-1/</t>
  </si>
  <si>
    <t>00-10005698</t>
  </si>
  <si>
    <t>Самолёт Joy Toy, муз., свет, ВОХ 19х18 см, арт.9174</t>
  </si>
  <si>
    <t>1982</t>
  </si>
  <si>
    <t>https://ghtoys.ru/igrushki/transport/transport-na-batareykakh/samolyot-joy-toy-muz-svet-vokh-19kh18-sm-art9174/</t>
  </si>
  <si>
    <t>00-10006666</t>
  </si>
  <si>
    <t>Фургон Play Smart BOX 23x8см, свет, звук, арт. 9119B.</t>
  </si>
  <si>
    <t>https://ghtoys.ru/igrushki/transport/transport-na-batareykakh/furgon-play-smart-box-23x8sm-svet-zvuk-art-9119b/</t>
  </si>
  <si>
    <t>00-10009935</t>
  </si>
  <si>
    <t>Самолёт инерц.,серия"Потеша",светящ.,озвуч.(рус.песенка, звук взлёта),CRD 21x23x6,5 см,арт.ZYA-A2715</t>
  </si>
  <si>
    <t>00-10006775</t>
  </si>
  <si>
    <t>Боевой танк на батар., подсветка, рус. озвуч.,ВОХ 31х14х15 см, арт.ZYA-A1477-2.</t>
  </si>
  <si>
    <t>https://ghtoys.ru/igrushki/transport/transport-na-batareykakh/boevoy-tank-na-batar-podsvetka-rus-ozvuchvokh-31kh/</t>
  </si>
  <si>
    <t>00-10010547</t>
  </si>
  <si>
    <t>Игрушка на бат. Авиашоу,русс.озвуч.,подсветка,  BOX  ,арт.ZYA-A1303.</t>
  </si>
  <si>
    <t>https://ghtoys.ru/igrushki/transport/transport-na-batareykakh/igrushka-na-bat-aviashourussozvuchpodsvetka--box--/</t>
  </si>
  <si>
    <t>00-10005397</t>
  </si>
  <si>
    <t>Самолёт на бат. "Авиашоу", рус. озвуч.,свет, BOX 28x10,5x12,5 см, арт.ZYA-A1631-1.</t>
  </si>
  <si>
    <t>https://ghtoys.ru/igrushki/transport/transport-na-batareykakh/samolyot-na-bat-aviashou-rus-ozvuchsvet-box-28x105/</t>
  </si>
  <si>
    <t>00-10006972</t>
  </si>
  <si>
    <t>Боевой Танк, свет, русск.озв., 24*10*11см, Box, арт.ZYA-00049-1-2</t>
  </si>
  <si>
    <t>https://ghtoys.ru/igrushki/transport/transport-na-batareykakh/boevoy-tank-svet-russkozv-241011sm-box-artzya-0004/</t>
  </si>
  <si>
    <t>00-10005950</t>
  </si>
  <si>
    <t>Полицейский автомобиль на бат.,Патруль 93, свет,звук, ВОХ 30x15x15см,арт.ZYA-A0946-2.</t>
  </si>
  <si>
    <t>https://ghtoys.ru/igrushki/transport/transport-na-batareykakh/politseyskiy-avtomobil-na-batpatrul-93-svetzvuk-vo/</t>
  </si>
  <si>
    <t>00-10005621</t>
  </si>
  <si>
    <t>Самолёт на бат. "Авиашоу", рус. озвуч.,,свет, BOX 28x10,5x12,5 см, арт.ZYA-A1631-2.</t>
  </si>
  <si>
    <t>https://ghtoys.ru/igrushki/transport/transport-na-batareykakh/samolyot-na-bat-aviashou-rus-ozvuchsvet-box-28x10521468/</t>
  </si>
  <si>
    <t>00-10009485</t>
  </si>
  <si>
    <t>Автомобиль на бат. с сенсорным управл.,серия "Автомаркет",рус.озвуч.песни/фразы,ВОХ 24х11х12 см, арт</t>
  </si>
  <si>
    <t>00-10005351</t>
  </si>
  <si>
    <t>Пожарная машина с водяной пушкой, свет/звук/стрельба водой,,BOX 27,5x9x14см, арт.ZYB-B0724.</t>
  </si>
  <si>
    <t>https://ghtoys.ru/igrushki/transport/transport-na-batareykakh/pozharnaya-mashina-s-vodyanoy-pushkoy-svetzvukstre/</t>
  </si>
  <si>
    <t>00-10005706</t>
  </si>
  <si>
    <t>Игровой набор "Городской транспорт", рус. озвуч.,свет, BOX 35,5x10x25,5 см, арт.ZYA-A1541-1.</t>
  </si>
  <si>
    <t>2028</t>
  </si>
  <si>
    <t>https://ghtoys.ru/igrushki/transport/transport-na-batareykakh/igrovoy-nabor-gorodskoy-transport-rus-ozvu/</t>
  </si>
  <si>
    <t>00-10005274</t>
  </si>
  <si>
    <t>Игруш. маш. Веселые маш., подсвет., вибрация, 3 вида. Набор 9шт, арт.ZYB-00044</t>
  </si>
  <si>
    <t>2955</t>
  </si>
  <si>
    <t>1819</t>
  </si>
  <si>
    <t>1726</t>
  </si>
  <si>
    <t>https://ghtoys.ru/igrushki/transport/transport-na-batareykakh/igrush-mash-veselye-mash-podsvet-vibratsiya-3-vida/</t>
  </si>
  <si>
    <t>00-10006027</t>
  </si>
  <si>
    <t>Боевой танк Восточный Фронт, свет, звук,  20*11*13см, BOX, арт.ZYB-B0146-3</t>
  </si>
  <si>
    <t>https://ghtoys.ru/igrushki/transport/transport-na-batareykakh/boevoy-tank-vostochnyy-front-svet-zvuk--201113sm-b/</t>
  </si>
  <si>
    <t>00-10005589</t>
  </si>
  <si>
    <t>Игрушка пласт. машинка "Патруль",свет, рус. озвуч., арт.ZYA-A1189.</t>
  </si>
  <si>
    <t>https://ghtoys.ru/igrushki/transport/transport-na-batareykakh/igrushka-plast-mashinka-patrulsvet-rus-ozv/</t>
  </si>
  <si>
    <t>00-10006286</t>
  </si>
  <si>
    <t>Игрушка пласт. на бат. Realtoy BOX Локомотив, свет, звук, 2 вида, арт. 13110</t>
  </si>
  <si>
    <t>https://ghtoys.ru/igrushki/transport/transport-na-batareykakh/igrushka-plast-na-bat-realtoy-box-lokomotiv-svet-z/</t>
  </si>
  <si>
    <t>00-10017642</t>
  </si>
  <si>
    <t>Автомобиль Монстр Ралли - Раптор инерционный (со светом и звуком) (в коробке)</t>
  </si>
  <si>
    <t>00-10023191</t>
  </si>
  <si>
    <t>Автомобиль Монстр Ралли - Носорог инерционный (со светом и звуком) (в коробке)</t>
  </si>
  <si>
    <t>00-10006583</t>
  </si>
  <si>
    <t>Набор мет.маш. Street Machine  3 шт., ВОХ, 4 вида, арт. PT2090.</t>
  </si>
  <si>
    <t>https://ghtoys.ru/igrushki/transport/transport-prostoy-bez-mekhanizmov/nabor-metmash-street-machine--3-sht-vokh-4-vida-ar/</t>
  </si>
  <si>
    <t>00-10005728</t>
  </si>
  <si>
    <t>Набор техн. мет. Pioneer Toys BOX 25x24x4см. 11pcs Pro-Engin РТ-2021</t>
  </si>
  <si>
    <t>https://ghtoys.ru/igrushki/transport/transport-prostoy-bez-mekhanizmov/nabor-tekhn-met-pioneer-toys-box-25x24x4sm-11pcs-p/</t>
  </si>
  <si>
    <t>00-10006105</t>
  </si>
  <si>
    <t>Набор мет.маш. Pioneer Toys 3шт.StreetMachine BOX PT2049</t>
  </si>
  <si>
    <t>https://ghtoys.ru/igrushki/transport/transport-prostoy-bez-mekhanizmov/nabor-metmash-pioneer-toys-3shtstreetmachine-box-p/</t>
  </si>
  <si>
    <t>00-10006224</t>
  </si>
  <si>
    <t>Машинка Авто-малыши 3 вида 7364 Play Smart BOX 18,5х15,5х10см</t>
  </si>
  <si>
    <t>https://ghtoys.ru/igrushki/transport/transport-prostoy-bez-mekhanizmov/mashinka-avto-malyshi-3-vida-7364-play-smart-box-1/</t>
  </si>
  <si>
    <t>00-10005248</t>
  </si>
  <si>
    <t>Полицейский автомобиль на бат.,Патруль 93, свет,звук,открыв.ВОХ 30x15x15см,арт.ZYA-A0947.</t>
  </si>
  <si>
    <t>https://ghtoys.ru/igrushki/transport/transport-prostoy-bez-mekhanizmov/politseyskiy-avtomobil-na-batpatrul-93-svetzvukotk/</t>
  </si>
  <si>
    <t>00-10007105</t>
  </si>
  <si>
    <t>Орион</t>
  </si>
  <si>
    <t>27 Автомобиль ПОЖАРНАЯ Х2</t>
  </si>
  <si>
    <t>https://ghtoys.ru/igrushki/transport/transport-prostoy-bez-mekhanizmov/27-avtomobil-pozharnaya-kh2/</t>
  </si>
  <si>
    <t>00-10010437</t>
  </si>
  <si>
    <t>1001262 Машина 003 Грузовик Термин ОРИОН</t>
  </si>
  <si>
    <t>00-10011116</t>
  </si>
  <si>
    <t>Автомобиль "СУПЕР МАК" 420*470*770мм 801/1шт"Орион"</t>
  </si>
  <si>
    <t>3169</t>
  </si>
  <si>
    <t>3060</t>
  </si>
  <si>
    <t>00-10011282</t>
  </si>
  <si>
    <t>ОР559 Автомобиль СУПЕР Х4</t>
  </si>
  <si>
    <t>2954</t>
  </si>
  <si>
    <t>1787</t>
  </si>
  <si>
    <t>00-10006007</t>
  </si>
  <si>
    <t>Т3435 Трактор с ковшом</t>
  </si>
  <si>
    <t>https://ghtoys.ru/igrushki/transport/transport-prostoy-bez-mekhanizmov/t3435-traktor-s-kovshom/</t>
  </si>
  <si>
    <t>00-10006547</t>
  </si>
  <si>
    <t>Т5965 Машина Титан Армейский</t>
  </si>
  <si>
    <t>https://ghtoys.ru/igrushki/transport/transport-prostoy-bez-mekhanizmov/t5965-mashina-titan-armeyskiy/</t>
  </si>
  <si>
    <t>00-10009490</t>
  </si>
  <si>
    <t>Т6290 Игрушка пл. "Трактор Технок колесный"</t>
  </si>
  <si>
    <t>512</t>
  </si>
  <si>
    <t>00-10006898</t>
  </si>
  <si>
    <t>Т6337 Машина Бензовоз</t>
  </si>
  <si>
    <t>https://ghtoys.ru/igrushki/transport/transport-prostoy-bez-mekhanizmov/t6337-mashina-benzovoz/</t>
  </si>
  <si>
    <t>00-10006936</t>
  </si>
  <si>
    <t>Т3565 Машина Внедорожник ВОЕННЫЙ</t>
  </si>
  <si>
    <t>https://ghtoys.ru/igrushki/transport/transport-prostoy-bez-mekhanizmov/t3565-mashina-vnedorozhnik-voennyy/</t>
  </si>
  <si>
    <t>00-10005736</t>
  </si>
  <si>
    <t>Т3671 Трактор Технок с 2 ковшами</t>
  </si>
  <si>
    <t>https://ghtoys.ru/igrushki/transport/transport-prostoy-bez-mekhanizmov/t3671-traktor-tekhnok-s-2-kovshami/</t>
  </si>
  <si>
    <t>00-10011051</t>
  </si>
  <si>
    <t>Т3923 Машина Автовоз Титан в сетке (8шт)</t>
  </si>
  <si>
    <t>00-10006389</t>
  </si>
  <si>
    <t>Т3534 Машина Внедорожник СКОРАЯ ПОМОЩЬ</t>
  </si>
  <si>
    <t>https://ghtoys.ru/igrushki/transport/transport-prostoy-bez-mekhanizmov/t3534-mashina-vnedorozhnik-skoraya-pomosch/</t>
  </si>
  <si>
    <t>00-10005123</t>
  </si>
  <si>
    <t>Т3558 Машина Внедорожник ПОЛИЦИЯ</t>
  </si>
  <si>
    <t>https://ghtoys.ru/igrushki/transport/transport-prostoy-bez-mekhanizmov/t3558-mashina-vnedorozhnik-politsiya/</t>
  </si>
  <si>
    <t>00-10005036</t>
  </si>
  <si>
    <t>Т1721 Трактор Технок</t>
  </si>
  <si>
    <t>https://ghtoys.ru/igrushki/transport/transport-prostoy-bez-mekhanizmov/t1721-traktor-tekhnok/</t>
  </si>
  <si>
    <t>00-10006608</t>
  </si>
  <si>
    <t>Т3978 Набор Пожарная машина, каска, в сетке (6шт)</t>
  </si>
  <si>
    <t>https://ghtoys.ru/igrushki/transport/transport-prostoy-bez-mekhanizmov/t3978-nabor-pozharnaya-mashina-kaska-v-setke-6sht/</t>
  </si>
  <si>
    <t>00-10011253</t>
  </si>
  <si>
    <t>Т4593 Машина Внедорожник ПОЖАРНЫЙ с колесом (6шт)</t>
  </si>
  <si>
    <t>00-10007066</t>
  </si>
  <si>
    <t>Машина Go MINI CREW-Zers на платф., D/B10 шт.,4 вида(Pace,Flame,Slix,Dash),арт.0368.</t>
  </si>
  <si>
    <t>https://ghtoys.ru/igrushki/transport/transport-prostoy-bez-mekhanizmov/mashina-go-mini-crew-zers-na-platf-db10-sht4-vidap/</t>
  </si>
  <si>
    <t>00-10012459</t>
  </si>
  <si>
    <t>31118 Джип "Сигма" 1/8</t>
  </si>
  <si>
    <t>00-10012332</t>
  </si>
  <si>
    <t>31137 Грузовик "Гром" 1/8</t>
  </si>
  <si>
    <t>00-10012415</t>
  </si>
  <si>
    <t>31120 Джип "Крепыш" 1/8</t>
  </si>
  <si>
    <t>https://ghtoys.ru/igrushki/transport/transport-prostoy-bez-mekhanizmov/31120-dzhip-krepysh-18/</t>
  </si>
  <si>
    <t>00-10011609</t>
  </si>
  <si>
    <t>256 Военный тягач "Щит" с вертолетом</t>
  </si>
  <si>
    <t>1919</t>
  </si>
  <si>
    <t>1161</t>
  </si>
  <si>
    <t>00-10012117</t>
  </si>
  <si>
    <t>259 Ракетная установка "Щит"</t>
  </si>
  <si>
    <t>00-10012331</t>
  </si>
  <si>
    <t>357/1 Подводная лодка "Илья Муромец"</t>
  </si>
  <si>
    <t>00-10012089</t>
  </si>
  <si>
    <t>233 Вездеход "Геолог"</t>
  </si>
  <si>
    <t>00-10012474</t>
  </si>
  <si>
    <t>Самосвал "Олимпик"  "Нордпласт" арт. 134</t>
  </si>
  <si>
    <t>00-10011994</t>
  </si>
  <si>
    <t>Трактор "Ижора" с ковшом Нордпласт 150</t>
  </si>
  <si>
    <t>00-10012235</t>
  </si>
  <si>
    <t>201 Спецтехника: Бортовая</t>
  </si>
  <si>
    <t>00-10012210</t>
  </si>
  <si>
    <t>Трактор Богатырь с ковшом  "Нордпласт" арт. 098</t>
  </si>
  <si>
    <t>00-10012390</t>
  </si>
  <si>
    <t>Трактор "Байкал" с грейдером и ковшом  "Нордпласт" арт. 139</t>
  </si>
  <si>
    <t>00-10012262</t>
  </si>
  <si>
    <t>Трактор "Богатырь" с грейдером  "Нордпласт" арт. 099</t>
  </si>
  <si>
    <t>1591</t>
  </si>
  <si>
    <t>00-10011617</t>
  </si>
  <si>
    <t>Лесовоз "Евростар"  "Нордпласт" арт. 431609</t>
  </si>
  <si>
    <t>2262</t>
  </si>
  <si>
    <t>1333</t>
  </si>
  <si>
    <t>00-10012433</t>
  </si>
  <si>
    <t>БМП "Скорпион" Нордпласт 250</t>
  </si>
  <si>
    <t>https://ghtoys.ru/igrushki/transport/transport-prostoy-bez-mekhanizmov/bmp-skorpion-nordplast-250/</t>
  </si>
  <si>
    <t>00-10011946</t>
  </si>
  <si>
    <t>Трактор "Ангара" с грейдером  "Нордпласт" арт. 140</t>
  </si>
  <si>
    <t>https://ghtoys.ru/igrushki/transport/transport-prostoy-bez-mekhanizmov/traktor-angara-s-greyderom--nordplast-art-140/</t>
  </si>
  <si>
    <t>00-10011649</t>
  </si>
  <si>
    <t>Мусоровоз "Евростар"  "Нордпласт" арт. 431523</t>
  </si>
  <si>
    <t>2329</t>
  </si>
  <si>
    <t>1446</t>
  </si>
  <si>
    <t>00-10012345</t>
  </si>
  <si>
    <t>Джип "Охотник" 142</t>
  </si>
  <si>
    <t>https://ghtoys.ru/igrushki/transport/transport-prostoy-bez-mekhanizmov/dzhip-okhotnik-142/</t>
  </si>
  <si>
    <t>00-10011799</t>
  </si>
  <si>
    <t>Трактор "Байкал" с грейдером  "Нордпласт" арт. 138</t>
  </si>
  <si>
    <t>00-10011732</t>
  </si>
  <si>
    <t>Кран "Супергигант"  "Нордпласт" арт. 431608</t>
  </si>
  <si>
    <t>2766</t>
  </si>
  <si>
    <t>1761</t>
  </si>
  <si>
    <t>https://ghtoys.ru/igrushki/transport/transport-prostoy-bez-mekhanizmov/kran-supergigant--nordplast-art-431608/</t>
  </si>
  <si>
    <t>00-10012088</t>
  </si>
  <si>
    <t>Бетономешалка "Суперстар"  "Нордпласт" арт. 431629</t>
  </si>
  <si>
    <t>00-10011929</t>
  </si>
  <si>
    <t>Самосвал "Евростар"  "Нордпласт" арт. 431627</t>
  </si>
  <si>
    <t>00-10012096</t>
  </si>
  <si>
    <t>204 Спецтехника: Фургон</t>
  </si>
  <si>
    <t>00-10011838</t>
  </si>
  <si>
    <t>Джип "Коммандос"  "Нордпласт" арт. 237</t>
  </si>
  <si>
    <t>https://ghtoys.ru/igrushki/transport/transport-prostoy-bez-mekhanizmov/dzhip-kommandos--nordplast-art-237/</t>
  </si>
  <si>
    <t>00-10012394</t>
  </si>
  <si>
    <t>Самосвал "Сибирь"  "Нордпласт" арт. 431611</t>
  </si>
  <si>
    <t>2450</t>
  </si>
  <si>
    <t>1560</t>
  </si>
  <si>
    <t>00-10011683</t>
  </si>
  <si>
    <t>Экскаватор "Космический"  "Нордпласт" арт. 034</t>
  </si>
  <si>
    <t>00-10012396</t>
  </si>
  <si>
    <t>248 Вертолет "Полиция"</t>
  </si>
  <si>
    <t>00-10012304</t>
  </si>
  <si>
    <t>010 Паровозик</t>
  </si>
  <si>
    <t>00-10012155</t>
  </si>
  <si>
    <t>Бронетранспортер "Комбат"  "Нордпласт" арт. 050</t>
  </si>
  <si>
    <t>00-10011637</t>
  </si>
  <si>
    <t>288 Военный тягач "Арктика" с танком</t>
  </si>
  <si>
    <t>1056</t>
  </si>
  <si>
    <t>00-10011664</t>
  </si>
  <si>
    <t>200 Спецтехника: Самосвал</t>
  </si>
  <si>
    <t>00-10012370</t>
  </si>
  <si>
    <t>287 Военный тягач "Арктика" с кунгом</t>
  </si>
  <si>
    <t>00-10012421</t>
  </si>
  <si>
    <t>Трактор "Носорог" Нордпласт 431605</t>
  </si>
  <si>
    <t>https://ghtoys.ru/igrushki/transport/transport-prostoy-bez-mekhanizmov/traktor-nosorog-nordplast-431605/</t>
  </si>
  <si>
    <t>00-10011898</t>
  </si>
  <si>
    <t>Самосвал "Варан" Нордпласт 131</t>
  </si>
  <si>
    <t>00-10012347</t>
  </si>
  <si>
    <t>152 Трактор "Ижора" с грейдером и ковшом</t>
  </si>
  <si>
    <t>00-10012039</t>
  </si>
  <si>
    <t>292 Танк "Арктика"</t>
  </si>
  <si>
    <t>00-10011723</t>
  </si>
  <si>
    <t>298 Трактор "Богатырь" мини с ковшом</t>
  </si>
  <si>
    <t>https://ghtoys.ru/igrushki/transport/transport-prostoy-bez-mekhanizmov/298-traktor-bogatyr-mini-s-kovshom/</t>
  </si>
  <si>
    <t>00-10011735</t>
  </si>
  <si>
    <t>299 Трактор "Богатырь" мини с грейдером</t>
  </si>
  <si>
    <t>00-10011889</t>
  </si>
  <si>
    <t>247 Вертолет "Военный"</t>
  </si>
  <si>
    <t>00-10012274</t>
  </si>
  <si>
    <t>249 Вертолет "Пожарный"</t>
  </si>
  <si>
    <t>00-10011831</t>
  </si>
  <si>
    <t>399 Трактор с ковшом</t>
  </si>
  <si>
    <t>00-10011912</t>
  </si>
  <si>
    <t>236 Военная спецтехника: Цистерна "Огнеопасно"</t>
  </si>
  <si>
    <t>https://ghtoys.ru/igrushki/transport/transport-prostoy-bez-mekhanizmov/236-voennaya-spetstekhnika-tsisterna-ogneopasno/</t>
  </si>
  <si>
    <t>00-10012004</t>
  </si>
  <si>
    <t>289 Бронетранспортер "Арктика"</t>
  </si>
  <si>
    <t>00-10012358</t>
  </si>
  <si>
    <t>Грузовик "Космический"  "Нордпласт" арт. 030</t>
  </si>
  <si>
    <t>00-10012091</t>
  </si>
  <si>
    <t>396 Трактор с прицепом</t>
  </si>
  <si>
    <t>00-10012306</t>
  </si>
  <si>
    <t>257 Военный тягач "Щит" с кунгом</t>
  </si>
  <si>
    <t>00-10012296</t>
  </si>
  <si>
    <t>Трактор арт.395</t>
  </si>
  <si>
    <t>00-10012159</t>
  </si>
  <si>
    <t>Экскаватор арт. 149 (039)</t>
  </si>
  <si>
    <t>00-10012349</t>
  </si>
  <si>
    <t>220 Набор "Нордик": общественный транспорт (3 шт. в сетке)</t>
  </si>
  <si>
    <t>00-10011729</t>
  </si>
  <si>
    <t>398 Трактор с грейдором</t>
  </si>
  <si>
    <t>00-10011793</t>
  </si>
  <si>
    <t>Бетономешалка "Таурус" НОРДПЛАСТ 431607</t>
  </si>
  <si>
    <t>https://ghtoys.ru/igrushki/transport/transport-prostoy-bez-mekhanizmov/betonomeshalka-taurus-nordplast-431607/</t>
  </si>
  <si>
    <t>00-10012382</t>
  </si>
  <si>
    <t>Самосвал "Супергигант"  с ковшом Нордпласт 431518</t>
  </si>
  <si>
    <t>2816</t>
  </si>
  <si>
    <t>1793</t>
  </si>
  <si>
    <t>https://ghtoys.ru/igrushki/transport/transport-prostoy-bez-mekhanizmov/samosval-supergigant--s-kovshom-nordplast-431518/</t>
  </si>
  <si>
    <t>00-10011769</t>
  </si>
  <si>
    <t>Самосвал "Супергигант" Нордпласт 431517</t>
  </si>
  <si>
    <t>2546</t>
  </si>
  <si>
    <t>1621</t>
  </si>
  <si>
    <t>https://ghtoys.ru/igrushki/transport/transport-prostoy-bez-mekhanizmov/samosval-supergigant-nordplast-431517/</t>
  </si>
  <si>
    <t>00-10012393</t>
  </si>
  <si>
    <t>291 Вертолет "Арктика"</t>
  </si>
  <si>
    <t>00-10012173</t>
  </si>
  <si>
    <t>Боевая машина "Дозор"  "Нордпласт" арт. 240</t>
  </si>
  <si>
    <t>00-10011613</t>
  </si>
  <si>
    <t>Боевая машина "Граница"  "Нордпласт" арт. 239</t>
  </si>
  <si>
    <t>00-10012168</t>
  </si>
  <si>
    <t>Трактор "Ангара" с грейдером и ковшом  "Нордпласт" арт. 141</t>
  </si>
  <si>
    <t>00-10011632</t>
  </si>
  <si>
    <t>Авто CARABINIERI  "Нордпласт" арт. 431001</t>
  </si>
  <si>
    <t>1989</t>
  </si>
  <si>
    <t>00-10012476</t>
  </si>
  <si>
    <t>Самосвал "Аллигатор"  "Нордпласт" арт. 113</t>
  </si>
  <si>
    <t>00-10012164</t>
  </si>
  <si>
    <t>Бетономешалка "Медвежонок" "Нордпласт"  арт. 431303</t>
  </si>
  <si>
    <t>00-10011743</t>
  </si>
  <si>
    <t>148 Кран "Строитель"</t>
  </si>
  <si>
    <t>00-10012261</t>
  </si>
  <si>
    <t>273 Кабриолет "Шейх"</t>
  </si>
  <si>
    <t>https://ghtoys.ru/igrushki/transport/transport-prostoy-bez-mekhanizmov/273-kabriolet-sheykh/</t>
  </si>
  <si>
    <t>00-10011941</t>
  </si>
  <si>
    <t>Трактор "Дон" 153 Нордпласт</t>
  </si>
  <si>
    <t>00-10011809</t>
  </si>
  <si>
    <t>203 Спецтехника: Пожарная машина</t>
  </si>
  <si>
    <t>https://ghtoys.ru/igrushki/transport/transport-prostoy-bez-mekhanizmov/203-spetstekhnika-pozharnaya-mashina/</t>
  </si>
  <si>
    <t>00-10011829</t>
  </si>
  <si>
    <t>Самосвал "Карьерный" арт.274</t>
  </si>
  <si>
    <t>1905</t>
  </si>
  <si>
    <t>00-10012138</t>
  </si>
  <si>
    <t>221 Набор "Нордик": строительная техника (4 шт. в сетке)</t>
  </si>
  <si>
    <t>00-10011932</t>
  </si>
  <si>
    <t>205 Спецтехника: Эвакуатор с машиной</t>
  </si>
  <si>
    <t>1202</t>
  </si>
  <si>
    <t>https://ghtoys.ru/igrushki/transport/transport-prostoy-bez-mekhanizmov/205-spetstekhnika-evakuator-s-mashinoy/</t>
  </si>
  <si>
    <t>00-10012460</t>
  </si>
  <si>
    <t>202 Спецтехника: Мусоровоз</t>
  </si>
  <si>
    <t>https://ghtoys.ru/igrushki/transport/transport-prostoy-bez-mekhanizmov/202-spetstekhnika-musorovoz/</t>
  </si>
  <si>
    <t>00-10011716</t>
  </si>
  <si>
    <t>218 Вездеход "Страж"</t>
  </si>
  <si>
    <t>00-10012093</t>
  </si>
  <si>
    <t>Танк "Тарантул" Нордпласт 251</t>
  </si>
  <si>
    <t>https://ghtoys.ru/igrushki/transport/transport-prostoy-bez-mekhanizmov/tank-tarantul-nordplast-251/</t>
  </si>
  <si>
    <t>00-10011933</t>
  </si>
  <si>
    <t>Самосвал гигантский "Таурус" 431625</t>
  </si>
  <si>
    <t>1238</t>
  </si>
  <si>
    <t>00-10011858</t>
  </si>
  <si>
    <t>Танк "Барс" 252</t>
  </si>
  <si>
    <t>00-10011800</t>
  </si>
  <si>
    <t>297 Кабриолет "Нимфа"</t>
  </si>
  <si>
    <t>https://ghtoys.ru/igrushki/transport/transport-prostoy-bez-mekhanizmov/297-kabriolet-nimfa/</t>
  </si>
  <si>
    <t>00-10012334</t>
  </si>
  <si>
    <t>Самосвал "Гранд" 230</t>
  </si>
  <si>
    <t>2519</t>
  </si>
  <si>
    <t>1524</t>
  </si>
  <si>
    <t>00-10011621</t>
  </si>
  <si>
    <t>Самосвал "Суперстар"  "Нордпласт" арт. 431628</t>
  </si>
  <si>
    <t>00-10011711</t>
  </si>
  <si>
    <t>Кран "Орион" Нордпласт 431612</t>
  </si>
  <si>
    <t>2805</t>
  </si>
  <si>
    <t>1653</t>
  </si>
  <si>
    <t>00-10011759</t>
  </si>
  <si>
    <t>286 Военный тягач "Арктика" с вертолетом</t>
  </si>
  <si>
    <t>00-10011600</t>
  </si>
  <si>
    <t>Каролина</t>
  </si>
  <si>
    <t>Игрушка "Детский автомобиль" (Молния) 40-0014 Каролина</t>
  </si>
  <si>
    <t>00-10012301</t>
  </si>
  <si>
    <t>40-0050 Детский автомобиль "Профи" (Мусоровоз)</t>
  </si>
  <si>
    <t>00-10012146</t>
  </si>
  <si>
    <t>40-0065 Трактор "Трудяга" с прицепом</t>
  </si>
  <si>
    <t>00-10012315</t>
  </si>
  <si>
    <t>40-0035 Детский автомобиль "Кроссовер"</t>
  </si>
  <si>
    <t>00-10011727</t>
  </si>
  <si>
    <t>40-0051 Детский автомобиль "Профи" (Пожарная машина)</t>
  </si>
  <si>
    <t>00-10012317</t>
  </si>
  <si>
    <t>Игрушка "Детский автомобиль" (БИЗОН) Арт-40-0001 КАРОЛИНА</t>
  </si>
  <si>
    <t>https://ghtoys.ru/igrushki/transport/transport-prostoy-bez-mekhanizmov/igrushka-detskiy-avtomobil-bizon-art-40-0001-karol/</t>
  </si>
  <si>
    <t>00-10012130</t>
  </si>
  <si>
    <t>40-0064 Трактор "Трудяга"</t>
  </si>
  <si>
    <t>00-10011782</t>
  </si>
  <si>
    <t>Стром</t>
  </si>
  <si>
    <t>У450 Игрушка Пожарная машина</t>
  </si>
  <si>
    <t>00-10011820</t>
  </si>
  <si>
    <t>У488 Тележка садовая детская</t>
  </si>
  <si>
    <t>1940</t>
  </si>
  <si>
    <t>https://ghtoys.ru/igrushki/transport/transport-prostoy-bez-mekhanizmov/u488-telezhka-sadovaya-detskaya/</t>
  </si>
  <si>
    <t>00-10012270</t>
  </si>
  <si>
    <t>У448 Игрушка Паровозик с логическими фигурами</t>
  </si>
  <si>
    <t>00-10011770</t>
  </si>
  <si>
    <t>У864 Игрушка Джип "Полиция"</t>
  </si>
  <si>
    <t>00-10012145</t>
  </si>
  <si>
    <t>У441 Игрушка Автомобиль-самосвал "Мамонтенок"</t>
  </si>
  <si>
    <t>00-10012470</t>
  </si>
  <si>
    <t>У887 Игрушка Автомобиль-самосвал "Батыр"</t>
  </si>
  <si>
    <t>00-10012206</t>
  </si>
  <si>
    <t>Шкода</t>
  </si>
  <si>
    <t>ШКД14  Трактор сред. ШКОДА</t>
  </si>
  <si>
    <t>00-10012185</t>
  </si>
  <si>
    <t>Лена</t>
  </si>
  <si>
    <t>Мусоровоз 3-х осн. Лена 08812</t>
  </si>
  <si>
    <t>779</t>
  </si>
  <si>
    <t>https://ghtoys.ru/igrushki/transport/transport-prostoy-bez-mekhanizmov/musorovoz-3-kh-osn-lena-08812/</t>
  </si>
  <si>
    <t>00-10012357</t>
  </si>
  <si>
    <t>8880 Самосвал Мерседес "Axor"  (3-х осный 24,5 см. Синий.)</t>
  </si>
  <si>
    <t>00-10012009</t>
  </si>
  <si>
    <t>Disney</t>
  </si>
  <si>
    <t>1120128 Самолет Эль Чупакабра ПВХ GT6699 в коробке TM Disney</t>
  </si>
  <si>
    <t>https://ghtoys.ru/igrushki/transport/transport-prostoy-bez-mekhanizmov/1120128-samolet-el-chupakabra-pvkh-gt6699-v-korobk/</t>
  </si>
  <si>
    <t>00-10008921</t>
  </si>
  <si>
    <t>01952 Машинка "Пышка. Скорая"</t>
  </si>
  <si>
    <t>https://ghtoys.ru/igrushki/transport/transport-prostoy-bez-mekhanizmov/01952-mashinka-pyshka-skoraya/</t>
  </si>
  <si>
    <t>00-10008839</t>
  </si>
  <si>
    <t>01462 Пожарная автовышка</t>
  </si>
  <si>
    <t>https://ghtoys.ru/igrushki/transport/transport-prostoy-bez-mekhanizmov/01462-pozharnaya-avtovyshka/</t>
  </si>
  <si>
    <t>00-10009768</t>
  </si>
  <si>
    <t>01950 Машинка "Пышка. Такси"</t>
  </si>
  <si>
    <t>00-10008908</t>
  </si>
  <si>
    <t>01953 Машинка "Пышка. Полиция"</t>
  </si>
  <si>
    <t>https://ghtoys.ru/igrushki/transport/transport-prostoy-bez-mekhanizmov/01953-mashinka-pyshka-politsiya/</t>
  </si>
  <si>
    <t>00-10009613</t>
  </si>
  <si>
    <t>01460 Башенный кран</t>
  </si>
  <si>
    <t>00-00000562</t>
  </si>
  <si>
    <t>Rastar</t>
  </si>
  <si>
    <t>Машина р/у 1:14 AUDI Q5, 45,5х21,5х19,5см</t>
  </si>
  <si>
    <t>1602</t>
  </si>
  <si>
    <t>1495</t>
  </si>
  <si>
    <t>https://ghtoys.ru/radioupravlyaemye-igrushki/mashina-ru-114-audi-q5-455kh215kh195sm/</t>
  </si>
  <si>
    <t>00-00000571</t>
  </si>
  <si>
    <t>Машина р/у 1:14 BMW M3 спортивная версия, белая, работает на 5 АА батарейках</t>
  </si>
  <si>
    <t>1532</t>
  </si>
  <si>
    <t>https://ghtoys.ru/radioupravlyaemye-igrushki/mashina-ru-114-bmw-m3-sportivnaya-versiya-belaya-r/</t>
  </si>
  <si>
    <t>00-00000567</t>
  </si>
  <si>
    <t>Машина р/у 1:14 Ferrari 599 GTO, пластмассовая</t>
  </si>
  <si>
    <t>1640</t>
  </si>
  <si>
    <t>https://ghtoys.ru/radioupravlyaemye-igrushki/mashina-ru-114-ferrari-599-gto-plastmassovaya/</t>
  </si>
  <si>
    <t>00-00000574</t>
  </si>
  <si>
    <t>Машина р/у 1:14 Bentley Continental GT speed</t>
  </si>
  <si>
    <t>https://ghtoys.ru/radioupravlyaemye-igrushki/mashina-ru-114-bentley-continental-gt-speed/</t>
  </si>
  <si>
    <t>00-00000566</t>
  </si>
  <si>
    <t>Машина р/у 1:14 Porsche Cayenne Turbo, 3 цвета, пластмасса</t>
  </si>
  <si>
    <t>2582</t>
  </si>
  <si>
    <t>https://ghtoys.ru/radioupravlyaemye-igrushki/mashina-ru-114-porsche-cayenne-turbo-3-tsveta-plas/</t>
  </si>
  <si>
    <t>00-10010472</t>
  </si>
  <si>
    <t>Упр. радио маш. Безумные гонки 4х4 Joy Toy аккум./адапт., 34*20*20 см, BOX, арт.9468-6</t>
  </si>
  <si>
    <t>3325</t>
  </si>
  <si>
    <t>2047</t>
  </si>
  <si>
    <t>2012</t>
  </si>
  <si>
    <t>https://ghtoys.ru/igrushki/transport/transport-radioupravlyaemyy/upr-radio-mash-bezumnye-gonki-4kh4-joy-toy-akkumad35520/</t>
  </si>
  <si>
    <t>00-10006327</t>
  </si>
  <si>
    <t>Упр.радио Вертолет Joy Toy с 3D гироскопом ВОХ 26*6см,TurboMax, адапт., арт.9289, арт. М36611</t>
  </si>
  <si>
    <t>3629</t>
  </si>
  <si>
    <t>3567</t>
  </si>
  <si>
    <t>3505</t>
  </si>
  <si>
    <t>https://ghtoys.ru/igrushki/transport/transport-radioupravlyaemyy/uprradio-vertolet-joy-toy-s-3d-giroskopom-vokh-266/</t>
  </si>
  <si>
    <t>00-10005404</t>
  </si>
  <si>
    <t>Упр. радио маш.джип внедорожник FullFunc,Play Smart"Безумные гонки", М1:20, BOX 29,8х16,6х15,9см, 2, арт. М80317</t>
  </si>
  <si>
    <t>1262</t>
  </si>
  <si>
    <t>https://ghtoys.ru/igrushki/transport/transport-radioupravlyaemyy/upr-radio-mashdzhip-vnedorozhnik-fullfuncplay-smar/</t>
  </si>
  <si>
    <t>00-10006655</t>
  </si>
  <si>
    <t>Упр. радио маш.Play Smart BOX 21*18 см. Джип Тарзан арт. 9003</t>
  </si>
  <si>
    <t>https://ghtoys.ru/igrushki/transport/transport-radioupravlyaemyy/upr-radio-mashplay-smart-box-2118-sm-dzhip-tarzan-/</t>
  </si>
  <si>
    <t>00-10006611</t>
  </si>
  <si>
    <t>Упр. радио маш.джип внедорожник FullFunc,Play Smart"Безумные гонки", М1:16, BOX 35,8х19,4х19,5 см, 2, арт. М80320</t>
  </si>
  <si>
    <t>2662</t>
  </si>
  <si>
    <t>1638</t>
  </si>
  <si>
    <t>https://ghtoys.ru/igrushki/transport/transport-radioupravlyaemyy/upr-radio-mashdzhip-vnedorozhnik-fullfuncplay-smar21037/</t>
  </si>
  <si>
    <t>00-10006830</t>
  </si>
  <si>
    <t>Упр. радио маш. FullFunk Play Smart  аккум.адапт. ВОХ арт.6568-322</t>
  </si>
  <si>
    <t>https://ghtoys.ru/igrushki/transport/transport-radioupravlyaemyy/upr-radio-mash-fullfunk-play-smart--akkumadapt-vok/</t>
  </si>
  <si>
    <t>00-10006518</t>
  </si>
  <si>
    <t>Упр.радио машина Безумные Гонки Play Smart, аккум/адапт, 34*24*20см, Box, арт.9613B/2</t>
  </si>
  <si>
    <t>3576</t>
  </si>
  <si>
    <t>2201</t>
  </si>
  <si>
    <t>2164</t>
  </si>
  <si>
    <t>2089</t>
  </si>
  <si>
    <t>https://ghtoys.ru/igrushki/transport/transport-radioupravlyaemyy/uprradio-mashina-bezumnye-gonki-play-smart-akkumad/</t>
  </si>
  <si>
    <t>00-10009789</t>
  </si>
  <si>
    <t>Упр. радио маш. Play Smart BOX 34*24 см. Джип ТурбоСпринт арт. 9000</t>
  </si>
  <si>
    <t>4316</t>
  </si>
  <si>
    <t>2612</t>
  </si>
  <si>
    <t>2566</t>
  </si>
  <si>
    <t>https://ghtoys.ru/igrushki/transport/transport-radioupravlyaemyy/upr-radio-mash-play-smart-box-3424-sm-dzhip-turbos/</t>
  </si>
  <si>
    <t>00-10006018</t>
  </si>
  <si>
    <t>Упр. радио маш.джип внедорожник FullFunc,Play Smart"Безумные гонки", М1:20, BOX 29,8х16,6х15,9см, 2, арт. М80318</t>
  </si>
  <si>
    <t>2085</t>
  </si>
  <si>
    <t>https://ghtoys.ru/igrushki/transport/transport-radioupravlyaemyy/upr-radio-mashdzhip-vnedorozhnik-fullfuncplay-smar21191/</t>
  </si>
  <si>
    <t>00-10006569</t>
  </si>
  <si>
    <t>Упр. радио маш. Безумные гонки 4х4 Joy Toy аккум./адапт., 34*20*20 см, BOX, арт.9467-4</t>
  </si>
  <si>
    <t>https://ghtoys.ru/igrushki/transport/transport-radioupravlyaemyy/upr-radio-mash-bezumnye-gonki-4kh4-joy-toy-akkumad/</t>
  </si>
  <si>
    <t>00-10006601</t>
  </si>
  <si>
    <t>Упр. радио танк с зарядн. устр. Play Smart BOX 25х17х12,5 см., арт. 9554A</t>
  </si>
  <si>
    <t>2250</t>
  </si>
  <si>
    <t>1362</t>
  </si>
  <si>
    <t>https://ghtoys.ru/igrushki/transport/transport-radioupravlyaemyy/upr-radio-tank-s-zaryadn-ustr-play-smart-box-25kh1/</t>
  </si>
  <si>
    <t>00-10006100</t>
  </si>
  <si>
    <t>Упр.радио Вертолет Joy Toy с 3D гироскопом ВОХ 26*6см,TurboMax, адапт., арт.9289, арт. М36610</t>
  </si>
  <si>
    <t>5902</t>
  </si>
  <si>
    <t>3634</t>
  </si>
  <si>
    <t>3572</t>
  </si>
  <si>
    <t>3510</t>
  </si>
  <si>
    <t>3448</t>
  </si>
  <si>
    <t>https://ghtoys.ru/igrushki/transport/transport-radioupravlyaemyy/uprradio-vertolet-joy-toy-s-3d-giroskopom-vokh-26621120/</t>
  </si>
  <si>
    <t>00-10006110</t>
  </si>
  <si>
    <t>Упр. радио маш.джип внедорожник FullFunc,Play Smart"Безумные гонки", М1:16, BOX 35,8х19,4х19,5 см, 2, арт. М80319</t>
  </si>
  <si>
    <t>2660</t>
  </si>
  <si>
    <t>https://ghtoys.ru/igrushki/transport/transport-radioupravlyaemyy/upr-radio-mashdzhip-vnedorozhnik-fullfuncplay-smar21161/</t>
  </si>
  <si>
    <t>00-10006687</t>
  </si>
  <si>
    <t>Боевой танк на ик-управлении Play Smart, Full Func, аккум./ адаптер, BOX 49,5x15x14,5 см, арт.9807.</t>
  </si>
  <si>
    <t>3125</t>
  </si>
  <si>
    <t>1924</t>
  </si>
  <si>
    <t>1858</t>
  </si>
  <si>
    <t>1825</t>
  </si>
  <si>
    <t>https://ghtoys.ru/igrushki/transport/transport-radioupravlyaemyy/boevoy-tank-na-ik-upravlenii-play-smart-full-func-20967/</t>
  </si>
  <si>
    <t>00-10007115</t>
  </si>
  <si>
    <t>Боевой танк на ик-управлении Play Smart, Full Func, аккум./ адаптер, BOX 49,5x15x14,5 см, арт.9808.</t>
  </si>
  <si>
    <t>3122</t>
  </si>
  <si>
    <t>1922</t>
  </si>
  <si>
    <t>https://ghtoys.ru/igrushki/transport/transport-radioupravlyaemyy/boevoy-tank-na-ik-upravlenii-play-smart-full-func-/</t>
  </si>
  <si>
    <t>00-10005969</t>
  </si>
  <si>
    <t>Упр. радио Play Smart Внедорожник ,Full Func, BOX 29,8x16,6x15,9 см, арт. 9854-01/02</t>
  </si>
  <si>
    <t>https://ghtoys.ru/igrushki/transport/transport-radioupravlyaemyy/upr-radio-play-smart-vnedorozhnik-full-func-box-29/</t>
  </si>
  <si>
    <t>00-10005344</t>
  </si>
  <si>
    <t>Упр. радио маш.джип внедорожник FullFunc,Play Smart"Безумные гонки", М1:20, BOX 29,8х16,6х15,9см, 2, арт. М80322</t>
  </si>
  <si>
    <t>1212</t>
  </si>
  <si>
    <t>https://ghtoys.ru/igrushki/transport/transport-radioupravlyaemyy/upr-radio-mashdzhip-vnedorozhnik-fullfuncplay-smar21039/</t>
  </si>
  <si>
    <t>00-10005496</t>
  </si>
  <si>
    <t>Упр.радио игруш. Плазмодиум Play Smart, аккум./адапт., 28*28*33см, BOX, арт.9510</t>
  </si>
  <si>
    <t>10444</t>
  </si>
  <si>
    <t>6431</t>
  </si>
  <si>
    <t>6321</t>
  </si>
  <si>
    <t>6211</t>
  </si>
  <si>
    <t>6101</t>
  </si>
  <si>
    <t>https://ghtoys.ru/igrushki/transport/transport-radioupravlyaemyy/uprradio-igrush-plazmodium-play-smart-akkumadapt-2/</t>
  </si>
  <si>
    <t>00-10008800</t>
  </si>
  <si>
    <t>Упр.радио Машина Play Smart, 31*18*18см, BOX, арт.9431</t>
  </si>
  <si>
    <t>2471</t>
  </si>
  <si>
    <t>https://ghtoys.ru/igrushki/transport/transport-radioupravlyaemyy/uprradio-mashina-play-smart-311818sm-box-art9431/</t>
  </si>
  <si>
    <t>00-10008849</t>
  </si>
  <si>
    <t>Упр. радио маш. Play Smart BOX 34*24 см. Джип Трофи Мастер Класс арт. 9002</t>
  </si>
  <si>
    <t>4402</t>
  </si>
  <si>
    <t>2710</t>
  </si>
  <si>
    <t>2664</t>
  </si>
  <si>
    <t>2618</t>
  </si>
  <si>
    <t>2571</t>
  </si>
  <si>
    <t>https://ghtoys.ru/igrushki/transport/transport-radioupravlyaemyy/upr-radio-mash-play-smart-box-3424-sm-dzhip-trofi-/</t>
  </si>
  <si>
    <t>00-10010556</t>
  </si>
  <si>
    <t>Упр.радио маш. Безумные гонки 4х4 Joy Toy аккум./адапт.,стр-ет снаряд., 36*35*22 см, BOX, арт.9470-1</t>
  </si>
  <si>
    <t>5486</t>
  </si>
  <si>
    <t>3378</t>
  </si>
  <si>
    <t>3320</t>
  </si>
  <si>
    <t>3262</t>
  </si>
  <si>
    <t>3204</t>
  </si>
  <si>
    <t>https://ghtoys.ru/igrushki/transport/transport-radioupravlyaemyy/uprradio-mash-bezumnye-gonki-4kh4-joy-toy-akkumada/</t>
  </si>
  <si>
    <t>00-10006259</t>
  </si>
  <si>
    <t>Упр.радио Танцующий автомобиль Joy Toy (свет) BOX 21*19см, аккум/адапт., арт.9297</t>
  </si>
  <si>
    <t>3281</t>
  </si>
  <si>
    <t>1985</t>
  </si>
  <si>
    <t>1951</t>
  </si>
  <si>
    <t>https://ghtoys.ru/igrushki/transport/transport-radioupravlyaemyy/uprradio-tantsuyuschiy-avtomobil-joy-toy-svet-box-/</t>
  </si>
  <si>
    <t>00-10007044</t>
  </si>
  <si>
    <t>Радио упр.Машина аккум, адапт 9637 Play Smart BOX 36,5х19х17см</t>
  </si>
  <si>
    <t>1772</t>
  </si>
  <si>
    <t>https://ghtoys.ru/igrushki/transport/transport-radioupravlyaemyy/radio-uprmashina-akkum-adapt-9637-play-smart-box-3/</t>
  </si>
  <si>
    <t>00-10005347</t>
  </si>
  <si>
    <t>Упр. радио Play Smart Внедорожник ,FullFunc аккум./адапт., BOX 29,8x16,6x15,9 см, арт. 9809-03/04</t>
  </si>
  <si>
    <t>1680</t>
  </si>
  <si>
    <t>https://ghtoys.ru/igrushki/transport/transport-radioupravlyaemyy/upr-radio-play-smart-vnedorozhnik-fullfunc-akkumad/</t>
  </si>
  <si>
    <t>00-10007194</t>
  </si>
  <si>
    <t>Упр. радио маш.джип внедорожник FullFunc аккум./адапт.,Play Smart"Безумные гонки", М1:20, BOX 29,8х1</t>
  </si>
  <si>
    <t>https://ghtoys.ru/igrushki/transport/transport-radioupravlyaemyy/upr-radio-mashdzhip-vnedorozhnik-fullfunc-akkumada/</t>
  </si>
  <si>
    <t>00-10010541</t>
  </si>
  <si>
    <t>Sluban</t>
  </si>
  <si>
    <t>Упр. радио маш. джип  BOX 15x10х8 см, 3 вида ,арт. M38-F19G/L.</t>
  </si>
  <si>
    <t>1059</t>
  </si>
  <si>
    <t>00-10006848</t>
  </si>
  <si>
    <t>Упр. радио джип FullFunc Safari Драйв, М1:16, ВОХ 24,5?14,5?15 см, арт.6142K</t>
  </si>
  <si>
    <t>https://ghtoys.ru/igrushki/transport/transport-radioupravlyaemyy/upr-radio-dzhip-fullfunc-safari-drayv-m116-vokh-2421857/</t>
  </si>
  <si>
    <t>00-10009565</t>
  </si>
  <si>
    <t>Упр. радио маш. джип, FullFunc , аккум./зарядка USB, серия  КРОСС Team, ВОХ 38,5?19?17,5 см, арт. M0</t>
  </si>
  <si>
    <t>1483</t>
  </si>
  <si>
    <t>https://ghtoys.ru/igrushki/transport/transport-radioupravlyaemyy/upr-radio-mash-dzhip-fullfunc--akkumzaryadka-usb-s/</t>
  </si>
  <si>
    <t>00-10006647</t>
  </si>
  <si>
    <t>Упр. радио машина Трофи полный привод, аккум., 4 канала,свет, звук, ВОХ 38?20?19 см, арт.M7026-1.</t>
  </si>
  <si>
    <t>3070</t>
  </si>
  <si>
    <t>https://ghtoys.ru/igrushki/transport/transport-radioupravlyaemyy/upr-radio-mashina-trofi-polnyy-privod-akkum-4-kana/</t>
  </si>
  <si>
    <t>00-10007022</t>
  </si>
  <si>
    <t>Набор радиоуправляемых машин "АвтоТаран" (2 машинки), 4 канала, звук, свет, ВОХ  42?20?18 см, арт.66</t>
  </si>
  <si>
    <t>3580</t>
  </si>
  <si>
    <t>2204</t>
  </si>
  <si>
    <t>https://ghtoys.ru/igrushki/transport/transport-radioupravlyaemyy/nabor-radioupravlyaemykh-mashin-avtotaran-/</t>
  </si>
  <si>
    <t>00-10005671</t>
  </si>
  <si>
    <t>Боевой танк на ик-управлении, аккум./адапт., Full Func, М 1:32, свет, звук, ВОХ 35х16х14 см, арт.R61, арт. М85763</t>
  </si>
  <si>
    <t>2117</t>
  </si>
  <si>
    <t>1303</t>
  </si>
  <si>
    <t>https://ghtoys.ru/igrushki/transport/transport-radioupravlyaemyy/boevoy-tank-na-ik-upravlenii-akkumadapt-full-func-/</t>
  </si>
  <si>
    <t>00-10009567</t>
  </si>
  <si>
    <t>Упр. радио маш. джип, FullFunc , аккум./зарядка USB, открыв. двери, серия  КРОСС Team, ВОХ 40?17?15</t>
  </si>
  <si>
    <t>1555</t>
  </si>
  <si>
    <t>https://ghtoys.ru/igrushki/transport/transport-radioupravlyaemyy/upr-radio-mash-dzhip-fullfunc--akkumzaryadka-usb-o/</t>
  </si>
  <si>
    <t>00-10005940</t>
  </si>
  <si>
    <t>Упр. радио маш. Full Func,  резин. шины, М1:43, серия "Экзамен на отлично!", ВОХ 26*14*12 см,  арт.M</t>
  </si>
  <si>
    <t>https://ghtoys.ru/igrushki/transport/transport-radioupravlyaemyy/upr-radio-mash-full-func--rezin-shiny-m143-seriya-/</t>
  </si>
  <si>
    <t>00-10005391</t>
  </si>
  <si>
    <t>Упр. радио машина Трофи полный привод, аккум., 4 канала,свет, звук, ВОХ 37?20?20 см, арт.M6641-1.</t>
  </si>
  <si>
    <t>https://ghtoys.ru/igrushki/transport/transport-radioupravlyaemyy/upr-radio-mashina-trofi-polnyy-privod-akkum-4-kana21718/</t>
  </si>
  <si>
    <t>00-10006390</t>
  </si>
  <si>
    <t>Катер на радиоуправляемый "Солнечное лето" FullFunc, ВОХ 36х13х10 см, арт.М6527.</t>
  </si>
  <si>
    <t>https://ghtoys.ru/igrushki/transport/transport-radioupravlyaemyy/kater-na-radioupravlyaemyy-solnechnoe-leto-fullfun21867/</t>
  </si>
  <si>
    <t>00-10006147</t>
  </si>
  <si>
    <t>Набор радиоуправляемых машин "АвтоТаран" (2 машинки), аккум.,4 канала, звук, свет, ВОХ 33?14?20 см,</t>
  </si>
  <si>
    <t>2109</t>
  </si>
  <si>
    <t>2073</t>
  </si>
  <si>
    <t>2001</t>
  </si>
  <si>
    <t>https://ghtoys.ru/igrushki/transport/transport-radioupravlyaemyy/nabor-radioupravlyaemykh-mashin-avtotaran-2-mashin/</t>
  </si>
  <si>
    <t>00-10005511</t>
  </si>
  <si>
    <t>Упр. радио джип FullFunc Safari Драйв, М1:16, ВОХ 33?18.5?20 см, арт.6144R</t>
  </si>
  <si>
    <t>2136</t>
  </si>
  <si>
    <t>https://ghtoys.ru/igrushki/transport/transport-radioupravlyaemyy/upr-radio-dzhip-fullfunc-safari-drayv-m116-vokh-3321701/</t>
  </si>
  <si>
    <t>00-10009898</t>
  </si>
  <si>
    <t>Упр. радио маш. с подсветкой и паром, FullFunc , аккум./зарядка USB, серия  КРОСС Team, ВОХ 44?21?23</t>
  </si>
  <si>
    <t>4771</t>
  </si>
  <si>
    <t>2938</t>
  </si>
  <si>
    <t>2887</t>
  </si>
  <si>
    <t>2787</t>
  </si>
  <si>
    <t>https://ghtoys.ru/igrushki/transport/transport-radioupravlyaemyy/upr-radio-mash-s-podsvetkoy-i-parom-fullfunc--akku/</t>
  </si>
  <si>
    <t>00-10005817</t>
  </si>
  <si>
    <t>Упр. радио джип FullFunc Safari Драйв, М1:16, ВОХ 24,5?14,5?15 см, арт.6142-2</t>
  </si>
  <si>
    <t>https://ghtoys.ru/igrushki/transport/transport-radioupravlyaemyy/upr-radio-dzhip-fullfunc-safari-drayv-m116-vokh-2421703/</t>
  </si>
  <si>
    <t>00-10009371</t>
  </si>
  <si>
    <t>Упр. радио маш. джип красный, FullFunc , аккум./зарядка USB, серия  КРОСС Team, ВОХ 36,4?20?20,6 см,</t>
  </si>
  <si>
    <t>1936</t>
  </si>
  <si>
    <t>1903</t>
  </si>
  <si>
    <t>https://ghtoys.ru/igrushki/transport/transport-radioupravlyaemyy/upr-radio-mash-dzhip-krasnyy-fullfunc--akkumzaryad/</t>
  </si>
  <si>
    <t>00-10005921</t>
  </si>
  <si>
    <t>Упр. радио джип FullFunc Safari Драйв, М1:16, ВОХ 33?18.5?20 см, арт.6144J</t>
  </si>
  <si>
    <t>2202</t>
  </si>
  <si>
    <t>1286</t>
  </si>
  <si>
    <t>https://ghtoys.ru/igrushki/transport/transport-radioupravlyaemyy/upr-radio-dzhip-fullfunc-safari-drayv-m116-vokh-3321760/</t>
  </si>
  <si>
    <t>00-10005053</t>
  </si>
  <si>
    <t>Упр. радио машина АвтоТаран, 4 канала, аккум, свет, звук, ВОХ 32?14?15,5 см, арт.M6568-1.</t>
  </si>
  <si>
    <t>1849</t>
  </si>
  <si>
    <t>https://ghtoys.ru/igrushki/transport/transport-radioupravlyaemyy/upr-radio-mashina-avtotaran-4-kanala-akkum-svet-zv/</t>
  </si>
  <si>
    <t>00-10009834</t>
  </si>
  <si>
    <t>Упр. радио бронемашина, FullFunc , аккум./зарядка USB, открыв. двери и люк, серия  КРОСС Team, ВОХ 4</t>
  </si>
  <si>
    <t>2595</t>
  </si>
  <si>
    <t>https://ghtoys.ru/igrushki/transport/transport-radioupravlyaemyy/upr-radio-bronemashina-fullfunc--akkumzaryadka-usb/</t>
  </si>
  <si>
    <t>00-10009536</t>
  </si>
  <si>
    <t>Упр. радио маш. джип синий, FullFunc ,аккум./зарядка USB, серия  КРОСС Team, ВОХ 36,4?20?20,6 см, ар</t>
  </si>
  <si>
    <t>3182</t>
  </si>
  <si>
    <t>https://ghtoys.ru/igrushki/transport/transport-radioupravlyaemyy/upr-radio-mash-dzhip-siniy-fullfunc-akkumzaryadka-/</t>
  </si>
  <si>
    <t>00-10009883</t>
  </si>
  <si>
    <t>Упр. радио маш., трюковая с муз. и подсветкой, FullFunc , аккум./зарядка USB, серия  КРОСС Team, ВОХ</t>
  </si>
  <si>
    <t>3574</t>
  </si>
  <si>
    <t>2163</t>
  </si>
  <si>
    <t>2125</t>
  </si>
  <si>
    <t>2087</t>
  </si>
  <si>
    <t>https://ghtoys.ru/igrushki/transport/transport-radioupravlyaemyy/upr-radio-mash-tryukovaya-s-muz-i-podsvetkoy-fullf/</t>
  </si>
  <si>
    <t>00-10008780</t>
  </si>
  <si>
    <t>Упр. радио маш., трюковая с катками, FullFunc , аккум./зарядка USB, серия  КРОСС Team, ВОХ 36?21?20</t>
  </si>
  <si>
    <t>2097</t>
  </si>
  <si>
    <t>https://ghtoys.ru/igrushki/transport/transport-radioupravlyaemyy/upr-radio-mash-tryukovaya-s-katkami-fullfunc--akku/</t>
  </si>
  <si>
    <t>00-10006192</t>
  </si>
  <si>
    <t>Упр. радио маш. FullFunc, серия Полный привод,подсв ,мяг. шины, ВОХ 38?20?19 см, 2 вида, арт.M7544-2</t>
  </si>
  <si>
    <t>2702</t>
  </si>
  <si>
    <t>1578</t>
  </si>
  <si>
    <t>https://ghtoys.ru/igrushki/transport/transport-radioupravlyaemyy/upr-radio-mash-fullfunc-seriya-polnyy-privodpodsv-/</t>
  </si>
  <si>
    <t>00-10006025</t>
  </si>
  <si>
    <t>Катер на радиоуправляемый "Солнечное лето" FullFunc, ВОХ 36х13х10 см, арт.М6524.</t>
  </si>
  <si>
    <t>https://ghtoys.ru/igrushki/transport/transport-radioupravlyaemyy/kater-na-radioupravlyaemyy-solnechnoe-leto-fullfun/</t>
  </si>
  <si>
    <t>00-10005975</t>
  </si>
  <si>
    <t>Упр. радио джип FullFunc Safari Драйв, М1:16, ВОХ 33?18.5?20 см, арт.6144G</t>
  </si>
  <si>
    <t>2276</t>
  </si>
  <si>
    <t>1377</t>
  </si>
  <si>
    <t>https://ghtoys.ru/igrushki/transport/transport-radioupravlyaemyy/upr-radio-dzhip-fullfunc-safari-drayv-m116-vokh-33/</t>
  </si>
  <si>
    <t>00-10005041</t>
  </si>
  <si>
    <t>Упр. радио автомобиль, аккум./адаптер, 19*19*11см, 2 вида, Box, арт. ZYC-0693-3A</t>
  </si>
  <si>
    <t>https://ghtoys.ru/igrushki/transport/transport-radioupravlyaemyy/upr-radio-avtomobil-akkumadapter-191911sm-2-vida-b21526/</t>
  </si>
  <si>
    <t>00-10005402</t>
  </si>
  <si>
    <t>Упр. радио автомобиль, аккум./адаптер, 19*19*11см, 2 вида, Box, арт. ZYC-0693-6A</t>
  </si>
  <si>
    <t>2313</t>
  </si>
  <si>
    <t>1424</t>
  </si>
  <si>
    <t>https://ghtoys.ru/igrushki/transport/transport-radioupravlyaemyy/upr-radio-avtomobil-akkumadapter-191911sm-2-vida-b/</t>
  </si>
  <si>
    <t>00-10006059</t>
  </si>
  <si>
    <t>Упр.радио машина Трансмиссия аккум.адапт.(свет фар, вращ.360гр, трансф-ция, програм-ние) ZYB-B0365 B</t>
  </si>
  <si>
    <t>5318</t>
  </si>
  <si>
    <t>3275</t>
  </si>
  <si>
    <t>3219</t>
  </si>
  <si>
    <t>3107</t>
  </si>
  <si>
    <t>https://ghtoys.ru/igrushki/transport/transport-radioupravlyaemyy/uprradio-mashina-transmissiya-akkumadaptsvet-far-v/</t>
  </si>
  <si>
    <t>00-10006778</t>
  </si>
  <si>
    <t>Упр.радио вертолет Синяя Акула, свет, USB, 42*16*15,5см, BOX, арт.ZYB-B0448-1</t>
  </si>
  <si>
    <t>3905</t>
  </si>
  <si>
    <t>2404</t>
  </si>
  <si>
    <t>2363</t>
  </si>
  <si>
    <t>2322</t>
  </si>
  <si>
    <t>2281</t>
  </si>
  <si>
    <t>https://ghtoys.ru/igrushki/transport/transport-radioupravlyaemyy/uprradio-vertolet-sinyaya-akula-svet-usb-4216155sm/</t>
  </si>
  <si>
    <t>00-10006052</t>
  </si>
  <si>
    <t>Упр.радио грузовик, свет, звук, 47*14*7см, BOX, арт.ZYB-00047</t>
  </si>
  <si>
    <t>https://ghtoys.ru/igrushki/transport/transport-radioupravlyaemyy/uprradio-gruzovik-svet-zvuk-47147sm-box-artzyb-000/</t>
  </si>
  <si>
    <t>00-10005487</t>
  </si>
  <si>
    <t>Упр. радио машина Авто-Робот, аккум./адаптер, Box, арт.ZYC-0858-6B</t>
  </si>
  <si>
    <t>https://ghtoys.ru/igrushki/transport/transport-radioupravlyaemyy/upr-radio-mashina-avto-robot-akkumadapter-box-artz/</t>
  </si>
  <si>
    <t>00-10005303</t>
  </si>
  <si>
    <t>Упр. радио маш. Циклон,аккум./адапт.,свет. фары, музыка,ВОХ, арт.ZYC-0860-4B.</t>
  </si>
  <si>
    <t>3145</t>
  </si>
  <si>
    <t>1837</t>
  </si>
  <si>
    <t>https://ghtoys.ru/igrushki/transport/transport-radioupravlyaemyy/upr-radio-mash-tsiklonakkumadaptsvet-fary-muzykavo/</t>
  </si>
  <si>
    <t>00-10006646</t>
  </si>
  <si>
    <t>Упр. радио автомобиль, аккум./адаптер, 19*19*11см, 2 вида, Box, арт. ZYC-0693-4A</t>
  </si>
  <si>
    <t>https://ghtoys.ru/igrushki/transport/transport-radioupravlyaemyy/upr-radio-avtomobil-akkumadapter-191911sm-2-vida-b21406/</t>
  </si>
  <si>
    <t>00-10010294</t>
  </si>
  <si>
    <t>Упр.радио машина-трасформер Буги-Вуги,свет,аккум/адапт.,26*15*24см,BOX, арт.ZYB-00125-7</t>
  </si>
  <si>
    <t>2663</t>
  </si>
  <si>
    <t>1639</t>
  </si>
  <si>
    <t>1583</t>
  </si>
  <si>
    <t>https://ghtoys.ru/igrushki/transport/transport-radioupravlyaemyy/uprradio-mashina-trasformer-bugi-vugisvetakkumadap/</t>
  </si>
  <si>
    <t>00-10005418</t>
  </si>
  <si>
    <t>Упр. радио маш. Циклон,аккум./адапт.,свет. фары, музыка,ВОХ, арт.ZYC-0860-6B.</t>
  </si>
  <si>
    <t>1438</t>
  </si>
  <si>
    <t>https://ghtoys.ru/igrushki/transport/transport-radioupravlyaemyy/upr-radio-mash-tsiklonakkumadaptsvet-fary-muzykavo21339/</t>
  </si>
  <si>
    <t>00-10006824</t>
  </si>
  <si>
    <t>Упр. радио маш. Автошторм, аккум./адаптер, вращение, раздвиг. шасси,BOX 36x23x23,5см, арт.ZYK-K1338-</t>
  </si>
  <si>
    <t>3405</t>
  </si>
  <si>
    <t>2096</t>
  </si>
  <si>
    <t>2061</t>
  </si>
  <si>
    <t>https://ghtoys.ru/igrushki/transport/transport-radioupravlyaemyy/upr-radio-mash-avtoshtorm-akkumadapter-vraschenie-/</t>
  </si>
  <si>
    <t>00-10010513</t>
  </si>
  <si>
    <t>Машина ТрансМиссия стрельба водой, на р/у FullFunc,аккум./ адап,свет, звук,BOX,арт.ZYB-B0629-1.</t>
  </si>
  <si>
    <t>2858</t>
  </si>
  <si>
    <t>00-10005801</t>
  </si>
  <si>
    <t>Упр.радио мотоцикл Мотогонка, пультд/у, адапт., 25,5*10,5*19см, BOX, арт.ZYC-0630-B5</t>
  </si>
  <si>
    <t>2331</t>
  </si>
  <si>
    <t>https://ghtoys.ru/igrushki/transport/transport-radioupravlyaemyy/uprradio-mototsikl-motogonka-pultdu-adapt-2551051921376/</t>
  </si>
  <si>
    <t>00-10006897</t>
  </si>
  <si>
    <t>Упр. радио мотоцикл, аккум./адаптер, Box, арт. ZYC-0859-2B</t>
  </si>
  <si>
    <t>3073</t>
  </si>
  <si>
    <t>1827</t>
  </si>
  <si>
    <t>1795</t>
  </si>
  <si>
    <t>https://ghtoys.ru/igrushki/transport/transport-radioupravlyaemyy/upr-radio-mototsikl-akkumadapter-box-art-zyc-0859-21611/</t>
  </si>
  <si>
    <t>00-10005055</t>
  </si>
  <si>
    <t>Упр.радио мотоцикл Мотогонка, пультд/у, адапт., 25,5*10,5*19см, BOX, арт.ZYC-0630-B4</t>
  </si>
  <si>
    <t>https://ghtoys.ru/igrushki/transport/transport-radioupravlyaemyy/uprradio-mototsikl-motogonka-pultdu-adapt-25510519/</t>
  </si>
  <si>
    <t>00-10010307</t>
  </si>
  <si>
    <t>Упр.радио машина-трасформер Авто Агент,рус озв,свет,аккум/адапт.,26*18*30см,BOX, арт.ZYA-00119-14</t>
  </si>
  <si>
    <t>https://ghtoys.ru/igrushki/transport/transport-radioupravlyaemyy/uprradio-mashina-trasformer-avto-agentrus-ozvsveta/</t>
  </si>
  <si>
    <t>00-10010248</t>
  </si>
  <si>
    <t>Упр.радио машина аккум.адапт.(ярк.подсветка, вращ.360гр, трансф-ция) ZYA-00119-6 BOX 26,2х18,1х30см</t>
  </si>
  <si>
    <t>3788</t>
  </si>
  <si>
    <t>2332</t>
  </si>
  <si>
    <t>2292</t>
  </si>
  <si>
    <t>2252</t>
  </si>
  <si>
    <t>2212</t>
  </si>
  <si>
    <t>https://ghtoys.ru/igrushki/transport/transport-radioupravlyaemyy/uprradio-mashina-akkumadaptyarkpodsvetka-vrasch360/</t>
  </si>
  <si>
    <t>00-10010523</t>
  </si>
  <si>
    <t>Упр. радио полиц. автомобиль Авто-Дрифт, аккум./адаптер, Box, арт. ZYC-0857-5B</t>
  </si>
  <si>
    <t>https://ghtoys.ru/igrushki/transport/transport-radioupravlyaemyy/upr-radio-polits-avtomobil-avto-drift-akkumadapter/</t>
  </si>
  <si>
    <t>00-10006926</t>
  </si>
  <si>
    <t>Упр. радио  маш. Авторалли, аккум./адапт., свет,звук ,BOX 49,5x12,5x22,5см, арт.ZYK-K1333-3.</t>
  </si>
  <si>
    <t>https://ghtoys.ru/igrushki/transport/transport-radioupravlyaemyy/upr-radio--mash-avtoralli-akkumadapt-svetzvuk-box-/</t>
  </si>
  <si>
    <t>00-10005580</t>
  </si>
  <si>
    <t>Моя  любимая машинка на р/у,FullFunc, BOX  20x33x20см,арт.ZYB-B1279-1.</t>
  </si>
  <si>
    <t>1405</t>
  </si>
  <si>
    <t>1381</t>
  </si>
  <si>
    <t>https://ghtoys.ru/igrushki/transport/transport-radioupravlyaemyy/moya--lyubimaya-mashinka-na-rufullfunc-box--20x33x/</t>
  </si>
  <si>
    <t>00-10006367</t>
  </si>
  <si>
    <t>Автобус на р/у,FullFunc,аккум./ адап,BOX48х8,5х12см,арт.ZYB-B0718-2.</t>
  </si>
  <si>
    <t>1648</t>
  </si>
  <si>
    <t>https://ghtoys.ru/igrushki/transport/transport-radioupravlyaemyy/avtobus-na-rufullfuncakkum-adapbox48kh85kh12smartz/</t>
  </si>
  <si>
    <t>00-10006298</t>
  </si>
  <si>
    <t>Упр. радио мотоцикл, аккум./адаптер, Box, арт. ZYC-0859-4B</t>
  </si>
  <si>
    <t>3694</t>
  </si>
  <si>
    <t>2197</t>
  </si>
  <si>
    <t>2158</t>
  </si>
  <si>
    <t>https://ghtoys.ru/igrushki/transport/transport-radioupravlyaemyy/upr-radio-mototsikl-akkumadapter-box-art-zyc-0859-/</t>
  </si>
  <si>
    <t>00-10005806</t>
  </si>
  <si>
    <t>Машина-конструктор Автогонка на р/у,80дет.,свет,звук,арт.ZYB-B0808</t>
  </si>
  <si>
    <t>3536</t>
  </si>
  <si>
    <t>2103</t>
  </si>
  <si>
    <t>2065</t>
  </si>
  <si>
    <t>https://ghtoys.ru/igrushki/transport/transport-radioupravlyaemyy/mashina-konstruktor-avtogonka-na-ru80detsvetzvukar/</t>
  </si>
  <si>
    <t>00-10006237</t>
  </si>
  <si>
    <t>Упр. радио вертолет Армия с гироскопом, зарядн. устройство, свет,2 вида, Box, арт. ZYC-1025</t>
  </si>
  <si>
    <t>5583</t>
  </si>
  <si>
    <t>5488</t>
  </si>
  <si>
    <t>5392</t>
  </si>
  <si>
    <t>5297</t>
  </si>
  <si>
    <t>https://ghtoys.ru/igrushki/transport/transport-radioupravlyaemyy/upr-radio-vertolet-armiya-s-giroskopom-zaryadn-ust/</t>
  </si>
  <si>
    <t>00-10006375</t>
  </si>
  <si>
    <t>Упр. радио гоночн. автомобиль Авто-Дрифт, аккум./адаптер, Box, арт. ZYC-0857-12B</t>
  </si>
  <si>
    <t>2070</t>
  </si>
  <si>
    <t>1252</t>
  </si>
  <si>
    <t>https://ghtoys.ru/igrushki/transport/transport-radioupravlyaemyy/upr-radio-gonochn-avtomobil-avto-drift-akkumadapte/</t>
  </si>
  <si>
    <t>00-10005047</t>
  </si>
  <si>
    <t>Упр.радио машина-трасформер Авто Агент, рус.озв,свет,аккум/адапт.,32*12*28см,BOX, арт.ZYA-00123-2</t>
  </si>
  <si>
    <t>3607</t>
  </si>
  <si>
    <t>2220</t>
  </si>
  <si>
    <t>https://ghtoys.ru/igrushki/transport/transport-radioupravlyaemyy/uprradio-mashina-trasformer-avto-agent-rusozvsveta/</t>
  </si>
  <si>
    <t>00-10010264</t>
  </si>
  <si>
    <t>Упр.радио машина-трасформер Дрифт Автомобиль,рус.озв,свет,аккум/адапт.,40*19*17см,BOX, арт.ZYA-00122</t>
  </si>
  <si>
    <t>2789</t>
  </si>
  <si>
    <t>1658</t>
  </si>
  <si>
    <t>00-10007157</t>
  </si>
  <si>
    <t>Упр.радио Боевой Танк (подсветка, звук, стрельба) ZYB-B0474 BOX 24*8*10см</t>
  </si>
  <si>
    <t>https://ghtoys.ru/igrushki/transport/transport-radioupravlyaemyy/uprradio-boevoy-tank-podsvetka-zvuk-strelba-zyb-b0/</t>
  </si>
  <si>
    <t>00-10006310</t>
  </si>
  <si>
    <t>Упр.радио вертолет Тропическая Рыбка,USB, свет, 44*8*21см,BOX, арт.ZYB-B0475</t>
  </si>
  <si>
    <t>3715</t>
  </si>
  <si>
    <t>2287</t>
  </si>
  <si>
    <t>2248</t>
  </si>
  <si>
    <t>2209</t>
  </si>
  <si>
    <t>2170</t>
  </si>
  <si>
    <t>https://ghtoys.ru/igrushki/transport/transport-radioupravlyaemyy/uprradio-vertolet-tropicheskaya-rybkausb-svet-4482/</t>
  </si>
  <si>
    <t>00-10005134</t>
  </si>
  <si>
    <t>Упр. радио гонщик, usb, свет,14,5*6,5*10,5см, BOX, арт.ZYB-00117-1</t>
  </si>
  <si>
    <t>https://ghtoys.ru/igrushki/transport/transport-radioupravlyaemyy/upr-radio-gonschik-usb-svet14565105sm-box-artzyb-0/</t>
  </si>
  <si>
    <t>00-10006190</t>
  </si>
  <si>
    <t>Упр. радио машина-трансформер Авто Робот, аккум./адапт.,ВОХ, арт.ZYC-0858-4B.</t>
  </si>
  <si>
    <t>https://ghtoys.ru/igrushki/transport/transport-radioupravlyaemyy/upr-radio-mashina-transformer-avto-robot-akkumadap21495/</t>
  </si>
  <si>
    <t>00-10004973</t>
  </si>
  <si>
    <t>Упр.радио Танковый Бой - 2 машины  (подсветка, звук, стрельба) ZYB-B0491 BOX 26*8*22см</t>
  </si>
  <si>
    <t>1760</t>
  </si>
  <si>
    <t>https://ghtoys.ru/igrushki/transport/transport-radioupravlyaemyy/uprradio-tankovyy-boy---2-mashiny--podsvetka-zvuk-/</t>
  </si>
  <si>
    <t>00-10005727</t>
  </si>
  <si>
    <t>Машина-робот на радиоупр.,FullFunk, свет,звук, ручная трансформация,BOX 32x22x19см, арт.ZYB-B0555-4.</t>
  </si>
  <si>
    <t>2280</t>
  </si>
  <si>
    <t>https://ghtoys.ru/igrushki/transport/transport-radioupravlyaemyy/mashina-robot-na-radiouprfullfunk-svetzvuk-ruchnay/</t>
  </si>
  <si>
    <t>00-10005980</t>
  </si>
  <si>
    <t>Упр. радио машина Авто-Робот, аккум./адаптер, Box, арт. ZYC-0858-3B</t>
  </si>
  <si>
    <t>https://ghtoys.ru/igrushki/transport/transport-radioupravlyaemyy/upr-radio-mashina-avto-robot-akkumadapter-box-art-/</t>
  </si>
  <si>
    <t>00-10005890</t>
  </si>
  <si>
    <t>Машина на р/у MINI Wolf Rally синий ,свет,звук,арт.0387.</t>
  </si>
  <si>
    <t>2195</t>
  </si>
  <si>
    <t>2120</t>
  </si>
  <si>
    <t>2082</t>
  </si>
  <si>
    <t>https://ghtoys.ru/igrushki/transport/transport-radioupravlyaemyy/mashina-na-ru-mini-wolf-rally-siniy-svetzvukart038/</t>
  </si>
  <si>
    <t>00-10012989</t>
  </si>
  <si>
    <t>Balbi</t>
  </si>
  <si>
    <t>Машина на ру BALBI RCO-1401 BL Внедорожник 1:14 графит</t>
  </si>
  <si>
    <t>2888</t>
  </si>
  <si>
    <t>1702</t>
  </si>
  <si>
    <t>https://ghtoys.ru/igrushki/transport/transport-radioupravlyaemyy/mashina-na-ru-balbi-rco-1401-bl-vnedorozhnik-114-g/</t>
  </si>
  <si>
    <t>00-10012691</t>
  </si>
  <si>
    <t>Машина металлическая BALBI RCS-2001 B Гоночная 1:20 красно-черная</t>
  </si>
  <si>
    <t>https://ghtoys.ru/igrushki/transport/transport-radioupravlyaemyy/mashina-metallicheskaya-balbi-rcs-2001-b-gonochnay/</t>
  </si>
  <si>
    <t>00-10013282</t>
  </si>
  <si>
    <t>Машина на ру BALBI RCO-1401 Grey Внедорожник 1:14 стальной</t>
  </si>
  <si>
    <t>https://ghtoys.ru/igrushki/transport/transport-radioupravlyaemyy/mashina-na-ru-balbi-rco-1401-grey-vnedorozhnik-114/</t>
  </si>
  <si>
    <t>00-10013176</t>
  </si>
  <si>
    <t>Машина на РУ BALBI RCS-1601 ВA Спорткар 1:16 черный</t>
  </si>
  <si>
    <t>https://ghtoys.ru/igrushki/transport/transport-radioupravlyaemyy/mashina-na-ru-balbi-rcs-1601-va-sportkar-116-chern/</t>
  </si>
  <si>
    <t>00-10013892</t>
  </si>
  <si>
    <t>Машина на ру BALBI RCM-7102-Y Грузовик бежевый</t>
  </si>
  <si>
    <t>6237</t>
  </si>
  <si>
    <t>3971</t>
  </si>
  <si>
    <t>3873</t>
  </si>
  <si>
    <t>3774</t>
  </si>
  <si>
    <t>3676</t>
  </si>
  <si>
    <t>https://ghtoys.ru/igrushki/transport/transport-radioupravlyaemyy/mashina-na-ru-balbi-rcm-7102-y-gruzovik-bezhevyy/</t>
  </si>
  <si>
    <t>00-10012759</t>
  </si>
  <si>
    <t>Машина на ру BALBI RCO-1401 MR Внедерожник 1:14 вишневый металлик</t>
  </si>
  <si>
    <t>https://ghtoys.ru/igrushki/transport/transport-radioupravlyaemyy/mashina-na-ru-balbi-rco-1401-mr-vnederozhnik-114-v/</t>
  </si>
  <si>
    <t>00-10012527</t>
  </si>
  <si>
    <t>Машина на ру BALBI RCS-2402 BLA Синий автомобиль</t>
  </si>
  <si>
    <t>https://ghtoys.ru/igrushki/transport/transport-radioupravlyaemyy/mashina-na-ru-balbi-rcs-2402-bla-siniy-avtomobil/</t>
  </si>
  <si>
    <t>00-10013572</t>
  </si>
  <si>
    <t>Машина на ру BALBI RCS-1601 WA Спорткар 1:16 белый</t>
  </si>
  <si>
    <t>https://ghtoys.ru/igrushki/transport/transport-radioupravlyaemyy/mashina-na-ru-balbi-rcs-1601-wa-sportkar-116-belyy/</t>
  </si>
  <si>
    <t>00-10021565</t>
  </si>
  <si>
    <t>Дрифт</t>
  </si>
  <si>
    <t>Дрифт. Р/У. Машина с экскаватором, арт.47981 со светом 20*9,5*12,5см, 1:20</t>
  </si>
  <si>
    <t>00-10023848</t>
  </si>
  <si>
    <t>Дрифт. Р/У. Грузовик-самосвал, арт.47979 со светом 17,5*9,5*11см, 1:20</t>
  </si>
  <si>
    <t>00-10025442</t>
  </si>
  <si>
    <t>Дрифт. Р/У. Машина с подъемным краном, арт.47982 со светом (19*9,5*12см) 1:20</t>
  </si>
  <si>
    <t>00-10019124</t>
  </si>
  <si>
    <t>Дрифт. Р/У. Грузовик с выдвижной лестницей арт.47988 со светом (21,5*9,5*13см) 1:20</t>
  </si>
  <si>
    <t>00-10024488</t>
  </si>
  <si>
    <t>Дрифт. Р/У. Грузовик-бетономешалка, арт.47980 со светом 19,5*9,5*11см,  1:20</t>
  </si>
  <si>
    <t>00-10022044</t>
  </si>
  <si>
    <t>Дрифт. Р/У. Грузовик- мусоровоз с манипулятором, арт.47985 со светом 21*9,5*11,5см, 1:20</t>
  </si>
  <si>
    <t>00-10025346</t>
  </si>
  <si>
    <t>Технодрайв</t>
  </si>
  <si>
    <t>Технодрайв. Р/У "Багги" арт.B1564386-R 1:14 со светом, в коробке. 38,5*15*19см</t>
  </si>
  <si>
    <t>https://ghtoys.ru/igrushki/transport/transport-radioupravlyaemyy/tekhnodrayv-ru-baggi-artb1564386-r-114-so-svetom-v/</t>
  </si>
  <si>
    <t>00-10022432</t>
  </si>
  <si>
    <t>Технодрайв. Р/У "Джип" 1:20, размер19,5*13*9см. в кор.</t>
  </si>
  <si>
    <t>https://ghtoys.ru/igrushki/transport/transport-radioupravlyaemyy/tekhnodrayv-ru-dzhip-120-razmer195139sm-v-kor/</t>
  </si>
  <si>
    <t>00-10017215</t>
  </si>
  <si>
    <t>Технодрайв. Р/У "Джип" арт.T490-D4778-R  1:20  на бат. в коробке  19,5*13*9см</t>
  </si>
  <si>
    <t>00-10023099</t>
  </si>
  <si>
    <t>Технодрайв. Р/У "Самосвал" арт.B1471309-R на аккум. в коробке  37*13*23см</t>
  </si>
  <si>
    <t>1800</t>
  </si>
  <si>
    <t>https://ghtoys.ru/igrushki/transport/transport-radioupravlyaemyy/tekhnodrayv-ru-samosval-artb1471309-r-na-akkum-v-k/</t>
  </si>
  <si>
    <t>00-10024156</t>
  </si>
  <si>
    <t>Технодрайв. Р/У "Джип" арт.T490-D4803-R 1:20  на бат, в кор 19,2*8,2*7,7см</t>
  </si>
  <si>
    <t>https://ghtoys.ru/igrushki/transport/transport-radioupravlyaemyy/tekhnodrayv-ru-dzhip-artt490-d4803-r-120--na-bat-v/</t>
  </si>
  <si>
    <t>00-10021098</t>
  </si>
  <si>
    <t>Технодрайв. Р/У "Экскаватор"арт.B1471308-R на аккум. со светом. вкоробке  37*13*23см</t>
  </si>
  <si>
    <t>https://ghtoys.ru/igrushki/transport/transport-radioupravlyaemyy/tekhnodrayv-ru-ekskavatorartb1471308-r-na-akkum-so/</t>
  </si>
  <si>
    <t>00-10020227</t>
  </si>
  <si>
    <t>Технодрайв. "Робот" арт.B1664451-R, на бат.,  свет, звук, ходит, в кор.</t>
  </si>
  <si>
    <t>00-10018724</t>
  </si>
  <si>
    <t>Технодрайв. Р/У "Автокран на пульте" арт.1401E008-R в кор   39*23*11см</t>
  </si>
  <si>
    <t>1487</t>
  </si>
  <si>
    <t>https://ghtoys.ru/igrushki/transport/transport-radioupravlyaemyy/tekhnodrayv-ru-avtokran-na-pulte-art1401e008-r-v-k/</t>
  </si>
  <si>
    <t>00-10022667</t>
  </si>
  <si>
    <t>Технодрайв. Р/У "Автокран" арт.1401F132-R, 39*23*11см. в кор.</t>
  </si>
  <si>
    <t>https://ghtoys.ru/igrushki/transport/transport-radioupravlyaemyy/tekhnodrayv-ru-avtokran-art1401f132-r-392311sm-v-k/</t>
  </si>
  <si>
    <t>00-10024033</t>
  </si>
  <si>
    <t>Технодрайв. Р/У "Полиция" арт1704F783-R  свет+звук, 33*14*12,5см в кор.</t>
  </si>
  <si>
    <t>https://ghtoys.ru/igrushki/transport/transport-radioupravlyaemyy/tekhnodrayv-ru-politsiya-art1704f783-r--svetzvuk-3/</t>
  </si>
  <si>
    <t>00-10017951</t>
  </si>
  <si>
    <t>Технодрайв. Р/У "Джип Бигфут" арт.K928-H08613-R в коробке. 29,8*16,5*16см</t>
  </si>
  <si>
    <t>1809</t>
  </si>
  <si>
    <t>https://ghtoys.ru/igrushki/transport/transport-radioupravlyaemyy/tekhnodrayv-ru-dzhip-bigfut-artk928-h08613-r-v-kor/</t>
  </si>
  <si>
    <t>00-10024444</t>
  </si>
  <si>
    <t>Технодрайв. Р/У "Машина Спорткар" арт.B1461042-R 1:20  на бат, в коробке. 25*13*11см</t>
  </si>
  <si>
    <t>https://ghtoys.ru/igrushki/transport/transport-radioupravlyaemyy/tekhnodrayv-ru-mashina-sportkar-artb1461042-r-120-/</t>
  </si>
  <si>
    <t>00-10019107</t>
  </si>
  <si>
    <t>Технодрайв. "Бластер-Бот с вертолётом" арт.1505F160-R  стрельба по вертолёту, USB запуск вертолёта.</t>
  </si>
  <si>
    <t>1692</t>
  </si>
  <si>
    <t>https://ghtoys.ru/igrushki/transport/transport-radioupravlyaemyy/tekhnodrayv-blaster-bot-s-vertolyotom-art1505f160-/</t>
  </si>
  <si>
    <t>00-10020774</t>
  </si>
  <si>
    <t>Технодрайв. "Боевой Танк" арт.B1294430-R свет+звук в коробке. 27,5*13*11,5см</t>
  </si>
  <si>
    <t>https://ghtoys.ru/igrushki/transport/transport-radioupravlyaemyy/tekhnodrayv-boevoy-tank-artb1294430-r-svetzvuk-v-k/</t>
  </si>
  <si>
    <t>00-10023165</t>
  </si>
  <si>
    <t>Технодрайв. "Робот-машина, Роботрон" арт.1801C214-R, инерц. метал. свет+звук в кор. 18*10*19,5см</t>
  </si>
  <si>
    <t>https://ghtoys.ru/igrushki/transport/transport-radioupravlyaemyy/tekhnodrayv-robot-mashina-robotron-art1801c214-r-i/</t>
  </si>
  <si>
    <t>00-10019593</t>
  </si>
  <si>
    <t>Технодрайв. "Робот Роботрон" арт.1712B250-R  на бат. свет+звук, в коробке  24*25*10см</t>
  </si>
  <si>
    <t>1434</t>
  </si>
  <si>
    <t>00-10017689</t>
  </si>
  <si>
    <t>Технодрайв. Р/У "Квадрокоптер смерч" арт.1803F133-R свет , USB З/У  29*22,7*5,2см</t>
  </si>
  <si>
    <t>2434</t>
  </si>
  <si>
    <t>https://ghtoys.ru/igrushki/transport/transport-radioupravlyaemyy/tekhnodrayv-ru-kvadrokopter-smerch-art1803f133-r-s/</t>
  </si>
  <si>
    <t>00-10024123</t>
  </si>
  <si>
    <t>Технодрайв. Р/У "Бетономешалка" арт.B1461080-R, со светом,  в кор. 39*14*20см</t>
  </si>
  <si>
    <t>https://ghtoys.ru/igrushki/transport/transport-radioupravlyaemyy/tekhnodrayv-ru-betonomeshalka-artb1461080-r-so-sve/</t>
  </si>
  <si>
    <t>00-10017984</t>
  </si>
  <si>
    <t>RMZ City. Машина металлическая 1:64 "Chevrolet Corvette C6R" черный матовый цв. арт.344005SM</t>
  </si>
  <si>
    <t>00-10022924</t>
  </si>
  <si>
    <t>Р/У Машина 1:24 "Mersedes" G55 (27,5 х11,5 х14) арт. 27029</t>
  </si>
  <si>
    <t>00-10023584</t>
  </si>
  <si>
    <t>Р/У Машина 1:24 "Audi R8", (26,5 х10,5 х14) арт.27057</t>
  </si>
  <si>
    <t>1073</t>
  </si>
  <si>
    <t>00-10018611</t>
  </si>
  <si>
    <t>Р/У Машина 1:24 "Lexus LX570", ( 29 х11 х14) арт. 27054</t>
  </si>
  <si>
    <t>00-10019668</t>
  </si>
  <si>
    <t>Р/У Машина 1:24 "Lamborghini Reventon"  (26.5 х10.5 х14) арт. 27024</t>
  </si>
  <si>
    <t>00-10022810</t>
  </si>
  <si>
    <t>Набор из 2-х машинок с гироскопом Masquerade арт.67819</t>
  </si>
  <si>
    <t>00-10019043</t>
  </si>
  <si>
    <t>Набор из 2-х машинок с гироскопом Masquerade (асс.) арт.67802</t>
  </si>
  <si>
    <t>00-10019221</t>
  </si>
  <si>
    <t>Набор из 2-х машинок с гироскопом Masquerade арт.67818</t>
  </si>
  <si>
    <t>00-10025025</t>
  </si>
  <si>
    <t>Набор из 2-х машинок с гироскопом Duel арт.67815</t>
  </si>
  <si>
    <t>00-10020190</t>
  </si>
  <si>
    <t>Набор из 2-х машинок с гироскопом Duel (асс.) арт.67796</t>
  </si>
  <si>
    <t>00-10021110</t>
  </si>
  <si>
    <t>Машинка с гироскопом Hero на блистере (асс.) арт.67794</t>
  </si>
  <si>
    <t>00-10025060</t>
  </si>
  <si>
    <t>Набор из 2-х машинок с гироскопом Masquerade арт.67817</t>
  </si>
  <si>
    <t>00-10022544</t>
  </si>
  <si>
    <t>Квадроцикл Тайга 22х12х12 см.</t>
  </si>
  <si>
    <t>https://ghtoys.ru/igrushki/transport/mashinki/kvadrotsikl-tayga-22kh12kh12-sm/</t>
  </si>
  <si>
    <t>00-10018237</t>
  </si>
  <si>
    <t>Бетоносмеситель Мерседес</t>
  </si>
  <si>
    <t>00-10024717</t>
  </si>
  <si>
    <t>Самосвал карьерный US Трак</t>
  </si>
  <si>
    <t>https://ghtoys.ru/igrushki/transport/mashinki/samosval-karernyy-us-trak/</t>
  </si>
  <si>
    <t>00-10020480</t>
  </si>
  <si>
    <t>Трейлер US TPAK</t>
  </si>
  <si>
    <t>00-10019629</t>
  </si>
  <si>
    <t>Самосвал Мерседес</t>
  </si>
  <si>
    <t>00-10018391</t>
  </si>
  <si>
    <t>Самосвал Мерседес GROSS</t>
  </si>
  <si>
    <t>https://ghtoys.ru/igrushki/transport/mashinki/samosval-mersedes-gross/</t>
  </si>
  <si>
    <t>00-10017841</t>
  </si>
  <si>
    <t>Самосвал дорожный Мерседес</t>
  </si>
  <si>
    <t>https://ghtoys.ru/igrushki/transport/mashinki/samosval-dorozhnyy-mersedes/</t>
  </si>
  <si>
    <t>00-10018633</t>
  </si>
  <si>
    <t>Teamsterz. Игровой набор для детей  "Большая трасса Street Smash" арт.1416441.00 с 5 машинками"</t>
  </si>
  <si>
    <t>00-10018336</t>
  </si>
  <si>
    <t>Машина мет. арт.93111-942B</t>
  </si>
  <si>
    <t>00-10019216</t>
  </si>
  <si>
    <t>Teamsterz. Игровой набор для детей  "Трасса Turbo Twister" арт.1416655.00 с 3 машинками"</t>
  </si>
  <si>
    <t>00-10024692</t>
  </si>
  <si>
    <t>Teamsterz. Игровой набор для детей "Большая трасса Rapid Fire" арт.1416442.00с пусков. мех. и 5 маш</t>
  </si>
  <si>
    <t>00-10020608</t>
  </si>
  <si>
    <t>Модель мет. "Honda Accord" арт. L002 1:32 (звук+свет)</t>
  </si>
  <si>
    <t>https://ghtoys.ru/igrushki/transport/mashinki/model-met-honda-accord-art-l002-132-zvuksvet/</t>
  </si>
  <si>
    <t>00-10025413</t>
  </si>
  <si>
    <t>MOTOR MAX. арт.78601 (78598,78599) Вертолет  серии "Super Rescue Team" 24 см в ассортименте</t>
  </si>
  <si>
    <t>00-10017227</t>
  </si>
  <si>
    <t>Машина "Дорожная техника" арт.63903 в ассортименте 13 см (металл)</t>
  </si>
  <si>
    <t>00-10023724</t>
  </si>
  <si>
    <t>City Service. Машина инерционная "Эвакуатор", свет/звук (24 х12 х15,5) арт. WY541B</t>
  </si>
  <si>
    <t>00-10024725</t>
  </si>
  <si>
    <t>City Service. Машина инерционная "Пожарная", свет/звук (23 х15 х11) арт. WY551A/WY550A</t>
  </si>
  <si>
    <t>00-10019462</t>
  </si>
  <si>
    <t>Teamsterz. Игровой набор для детей  "Трасса Turbo Takedown"арт.1416436.00 с 3 машинками"</t>
  </si>
  <si>
    <t>00-10019601</t>
  </si>
  <si>
    <t>WELLY. Машинка Porshe 911 (991) Carrera S 1:43</t>
  </si>
  <si>
    <t>00-10024636</t>
  </si>
  <si>
    <t>Модель мет. "Honda CR-V" арт. L001 1:32</t>
  </si>
  <si>
    <t>https://ghtoys.ru/igrushki/transport/mashinki/model-met-honda-cr-v-art-l001-132/</t>
  </si>
  <si>
    <t>00-10017793</t>
  </si>
  <si>
    <t>SabWay. Поезд р/у арт.80899/80899</t>
  </si>
  <si>
    <t>00-10024407</t>
  </si>
  <si>
    <t>Teamsterz. Игровой набор для детей  "Большая трасса Doom Dash" арт.1416638.00 с 5 машинками"</t>
  </si>
  <si>
    <t>00-10022992</t>
  </si>
  <si>
    <t>TOYSTATE. Машина "Marvel человек паук", арт.90651SP (св.эффекты,своб.ход колес,звуки)</t>
  </si>
  <si>
    <t>00-10021551</t>
  </si>
  <si>
    <t>TOYSTATE. Машина "Строительная техника" арт.82090TS</t>
  </si>
  <si>
    <t>00-10013225</t>
  </si>
  <si>
    <t>Funky Toys</t>
  </si>
  <si>
    <t>Машина пластиковая FUNKY TOYS 60003 инерционная зелёная 4*4</t>
  </si>
  <si>
    <t>https://ghtoys.ru/igrushki/transport/mashinki/mashina-plastikovaya-funky-toys-60003-inertsionnay/</t>
  </si>
  <si>
    <t>00-10017986</t>
  </si>
  <si>
    <t>Трактор погрузчик "Техник" 42х16,3х20,8 см.</t>
  </si>
  <si>
    <t>https://ghtoys.ru/igrushki/transport/mashinki/traktor-pogruzchik-tekhnik-42kh163kh208-sm/</t>
  </si>
  <si>
    <t>00-10017636</t>
  </si>
  <si>
    <t>Мотоцикл гоночный "Байк" 24х13,5х18 см</t>
  </si>
  <si>
    <t>https://ghtoys.ru/igrushki/transport/mashinki/mototsikl-gonochnyy-bayk-24kh135kh18-sm/</t>
  </si>
  <si>
    <t>00-10023801</t>
  </si>
  <si>
    <t>Трактор Алтай с прицепом №1 и ковшом</t>
  </si>
  <si>
    <t>https://ghtoys.ru/igrushki/transport/mashinki/traktor-altay-s-pritsepom-1-i-kovshom/</t>
  </si>
  <si>
    <t>00-10017222</t>
  </si>
  <si>
    <t>Автомобиль"Техпомощь" (в сеточке)</t>
  </si>
  <si>
    <t>https://ghtoys.ru/igrushki/transport/mashinki/avtomobiltekhpomosch-v-setochke/</t>
  </si>
  <si>
    <t>00-10021091</t>
  </si>
  <si>
    <t>Мотоцикл полицейский "Харлей" 27,5х12х19,5 см</t>
  </si>
  <si>
    <t>https://ghtoys.ru/igrushki/transport/mashinki/mototsikl-politseyskiy-kharley-275kh12kh195-sm/</t>
  </si>
  <si>
    <t>00-10025029</t>
  </si>
  <si>
    <t>Автомобиль самосвал Мираж 29х14,5х17,5 см</t>
  </si>
  <si>
    <t>https://ghtoys.ru/igrushki/transport/mashinki/avtomobil-samosval-mirazh-29kh145kh175-sm/</t>
  </si>
  <si>
    <t>00-10021336</t>
  </si>
  <si>
    <t>Трактор-погрузчик Мастер</t>
  </si>
  <si>
    <t>https://ghtoys.ru/igrushki/transport/mashinki/traktor-pogruzchik-master/</t>
  </si>
  <si>
    <t>00-10021109</t>
  </si>
  <si>
    <t>Автомобиль самосвал Фаворит 30х10х11,5 см</t>
  </si>
  <si>
    <t>https://ghtoys.ru/igrushki/transport/mashinki/avtomobil-samosval-favorit-30kh10kh115-sm/</t>
  </si>
  <si>
    <t>00-10022959</t>
  </si>
  <si>
    <t>Автомобиль бетоновоз Салют 22х11х15,5 см</t>
  </si>
  <si>
    <t>https://ghtoys.ru/igrushki/transport/mashinki/avtomobil-betonovoz-salyut-22kh11kh155-sm/</t>
  </si>
  <si>
    <t>00-10025286</t>
  </si>
  <si>
    <t>Автомобиль самосвал Салют в сетке 21,7х11х13 см</t>
  </si>
  <si>
    <t>https://ghtoys.ru/igrushki/transport/mashinki/avtomobil-samosval-salyut-v-setke-217kh11kh13-sm/</t>
  </si>
  <si>
    <t>00-10022674</t>
  </si>
  <si>
    <t>Автомобиль эвакуатор "Салют" в сетке 22х11х12 см</t>
  </si>
  <si>
    <t>https://ghtoys.ru/igrushki/transport/mashinki/avtomobil-evakuator-salyut-v-setke-22kh11kh12-sm/</t>
  </si>
  <si>
    <t>00-10021506</t>
  </si>
  <si>
    <t>Трактор Алтай</t>
  </si>
  <si>
    <t>00-10020725</t>
  </si>
  <si>
    <t>Автомобиль Сатурн гоночный</t>
  </si>
  <si>
    <t>https://ghtoys.ru/igrushki/transport/mashinki/avtomobil-saturn-gonochnyy/</t>
  </si>
  <si>
    <t>00-10020238</t>
  </si>
  <si>
    <t>Автомобиль Монстр Внедорожник - Джип-сафари инерционный (в коробке)</t>
  </si>
  <si>
    <t>00-10023613</t>
  </si>
  <si>
    <t>Трактор с прицепом №1 Мастер</t>
  </si>
  <si>
    <t>https://ghtoys.ru/igrushki/transport/mashinki/traktor-s-pritsepom-1-master/</t>
  </si>
  <si>
    <t>00-10020141</t>
  </si>
  <si>
    <t>Автомобиль бетоновоз "Мираж" 28,5х14,5х20,5 см</t>
  </si>
  <si>
    <t>https://ghtoys.ru/igrushki/transport/mashinki/avtomobil-betonovoz-mirazh-285kh145kh205-sm/</t>
  </si>
  <si>
    <t>00-10019019</t>
  </si>
  <si>
    <t>Трактор гусеничный - погрузчик 44,5х22х23 см</t>
  </si>
  <si>
    <t>https://ghtoys.ru/igrushki/transport/mashinki/traktor-gusenichnyy---pogruzchik-445kh22kh23-sm/</t>
  </si>
  <si>
    <t>00-10021771</t>
  </si>
  <si>
    <t>Мотоцикл гоночный "Кросс" 27,5х12х18 см</t>
  </si>
  <si>
    <t>https://ghtoys.ru/igrushki/transport/mashinki/mototsikl-gonochnyy-kross-275kh12kh18-sm/</t>
  </si>
  <si>
    <t>00-10019293</t>
  </si>
  <si>
    <t>Автомобиль Монстр Внедорожник - Грузовик инерционный (в коробке)</t>
  </si>
  <si>
    <t>00-10017303</t>
  </si>
  <si>
    <t>Автомобиль Монстр Внедорожник - Пикап инерционный (в коробке)</t>
  </si>
  <si>
    <t>00-10025557</t>
  </si>
  <si>
    <t>Автомобиль Леон. в ассорт. Пожарная спецмашина, коммунальная спецмашина</t>
  </si>
  <si>
    <t>https://ghtoys.ru/igrushki/transport/mashinki/avtomobil-leon-v-assort-pozharnaya-spetsmashina-ko/</t>
  </si>
  <si>
    <t>00-10020146</t>
  </si>
  <si>
    <t>Автомобиль коммунальная спецмашина "Салют" 21х11х14 см</t>
  </si>
  <si>
    <t>00-10024665</t>
  </si>
  <si>
    <t>Автомобиль коммунальный Престиж №2</t>
  </si>
  <si>
    <t>00-10020157</t>
  </si>
  <si>
    <t>Автомобиль пожарная спецмашина Салют 22х11х14 см</t>
  </si>
  <si>
    <t>https://ghtoys.ru/igrushki/transport/mashinki/avtomobil-pozharnaya-spetsmashina-salyut-22kh11kh1/</t>
  </si>
  <si>
    <t>00-10024360</t>
  </si>
  <si>
    <t>Автомобиль самосвал Агат 26х12,5х16 см.</t>
  </si>
  <si>
    <t>https://ghtoys.ru/igrushki/transport/mashinki/avtomobil-samosval-agat-26kh125kh16-sm/</t>
  </si>
  <si>
    <t>00-10025007</t>
  </si>
  <si>
    <t>Автомобиль самосвал "Супергигант" 81х32,5х33,5 см</t>
  </si>
  <si>
    <t>00-10021276</t>
  </si>
  <si>
    <t>Трактор-погрузчик Геракл</t>
  </si>
  <si>
    <t>https://ghtoys.ru/igrushki/transport/mashinki/traktor-pogruzchik-gerakl/</t>
  </si>
  <si>
    <t>00-10024986</t>
  </si>
  <si>
    <t>Автомобиль-самосвал Panther</t>
  </si>
  <si>
    <t>00-10021306</t>
  </si>
  <si>
    <t>Автомобиль бетоновоз Агат 26х12,5х16 см.</t>
  </si>
  <si>
    <t>00-10020723</t>
  </si>
  <si>
    <t>Автомобиль Самосвал Леон 23 см.</t>
  </si>
  <si>
    <t>https://ghtoys.ru/igrushki/transport/mashinki/avtomobil-samosval-leon-23-sm/</t>
  </si>
  <si>
    <t>00-10025176</t>
  </si>
  <si>
    <t>Автомобиль Монстр Внедорожник - Джип инерционный (в коробке)</t>
  </si>
  <si>
    <t>00-10023686</t>
  </si>
  <si>
    <t>Машина Грузовик самосвал - 640 К</t>
  </si>
  <si>
    <t>https://ghtoys.ru/igrushki/transport/mashinki/mashina-gruzovik-samosval---640-k/</t>
  </si>
  <si>
    <t>00-10020015</t>
  </si>
  <si>
    <t>Грузовик Пчелка</t>
  </si>
  <si>
    <t>00-10018710</t>
  </si>
  <si>
    <t>Автофургон (Супер - мотор) 30 см.</t>
  </si>
  <si>
    <t>https://ghtoys.ru/igrushki/transport/mashinki/avtofurgon-super---motor-30-sm/</t>
  </si>
  <si>
    <t>00-10025276</t>
  </si>
  <si>
    <t>Бетономешалка - Автомобиль строительный 30 см.</t>
  </si>
  <si>
    <t>00-10017304</t>
  </si>
  <si>
    <t>Автокран (Детский сад) 35 см.</t>
  </si>
  <si>
    <t>https://ghtoys.ru/igrushki/transport/mashinki/avtokran-detskiy-sad-35-sm/</t>
  </si>
  <si>
    <t>00-10021390</t>
  </si>
  <si>
    <t>Машинка Полиция (Детский сад)</t>
  </si>
  <si>
    <t>https://ghtoys.ru/igrushki/transport/mashinki/mashinka-politsiya-detskiy-sad/</t>
  </si>
  <si>
    <t>00-10023628</t>
  </si>
  <si>
    <t>Самосвал карьерный - Автомобиль строительный 27 см.</t>
  </si>
  <si>
    <t>https://ghtoys.ru/igrushki/transport/mashinki/samosval-karernyy---avtomobil-stroitelnyy-27-sm/</t>
  </si>
  <si>
    <t>00-10018780</t>
  </si>
  <si>
    <t>Машина дорожная (Дальнобойщик) 19,5 см.</t>
  </si>
  <si>
    <t>https://ghtoys.ru/igrushki/transport/mashinki/mashina-dorozhnaya-dalnoboyschik-195-sm/</t>
  </si>
  <si>
    <t>00-10020361</t>
  </si>
  <si>
    <t>Автоприцеп (Дальнобойщик) в коробке</t>
  </si>
  <si>
    <t>00-10025057</t>
  </si>
  <si>
    <t>Машина пожарная (Супер-мотор) 19 см.</t>
  </si>
  <si>
    <t>00-10024241</t>
  </si>
  <si>
    <t>Машина гоночная Молния (Детский сад) 16 см.</t>
  </si>
  <si>
    <t>00-10020775</t>
  </si>
  <si>
    <t>Машина пожарная (Детский сад) 28,5х15х14,5 см.</t>
  </si>
  <si>
    <t>https://ghtoys.ru/igrushki/transport/mashinki/mashina-pozharnaya-detskiy-sad-285kh15kh145-sm/</t>
  </si>
  <si>
    <t>00-10020506</t>
  </si>
  <si>
    <t>Кран башенный (детский сад) 32х39х18,5 см.</t>
  </si>
  <si>
    <t>00-10023209</t>
  </si>
  <si>
    <t>Машина Скорая помощь (Детский сад) 28 см.</t>
  </si>
  <si>
    <t>https://ghtoys.ru/igrushki/transport/mashinki/mashina-skoraya-pomosch-detskiy-sad-28-sm/</t>
  </si>
  <si>
    <t>00-10025217</t>
  </si>
  <si>
    <t>Автоприцеп (Супер - мотор) 30 см.</t>
  </si>
  <si>
    <t>00-10022074</t>
  </si>
  <si>
    <t>Автофургон (Урал) 30 см.</t>
  </si>
  <si>
    <t>https://ghtoys.ru/igrushki/transport/mashinki/avtofurgon-ural-30-sm/</t>
  </si>
  <si>
    <t>00-10025168</t>
  </si>
  <si>
    <t>Автокран (Арктика) 21 см.</t>
  </si>
  <si>
    <t>https://ghtoys.ru/igrushki/transport/mashinki/avtokran-arktika-21-sm/</t>
  </si>
  <si>
    <t>00-10025216</t>
  </si>
  <si>
    <t>Экскаватор - Автомобиль строительный 25 см.</t>
  </si>
  <si>
    <t>https://ghtoys.ru/igrushki/transport/mashinki/ekskavator---avtomobil-stroitelnyy-25-sm/</t>
  </si>
  <si>
    <t>00-10023127</t>
  </si>
  <si>
    <t>Бензовоз (Дальнобойщик) в коробке</t>
  </si>
  <si>
    <t>https://ghtoys.ru/igrushki/transport/mashinki/benzovoz-dalnoboyschik-v-korobke/</t>
  </si>
  <si>
    <t>00-10017844</t>
  </si>
  <si>
    <t>Паровозик Ромашка с 2 вагонами (Детский сад) 57 см.</t>
  </si>
  <si>
    <t>00-10021976</t>
  </si>
  <si>
    <t>Комбайн (Детский сад) 21,5х13,5х19 см.</t>
  </si>
  <si>
    <t>00-10022939</t>
  </si>
  <si>
    <t>Танк "Барс"</t>
  </si>
  <si>
    <t>00-10024265</t>
  </si>
  <si>
    <t>Танк "Тарантул"</t>
  </si>
  <si>
    <t>00-10017548</t>
  </si>
  <si>
    <t>Автомобиль бортовой тентовый военный Сталкер</t>
  </si>
  <si>
    <t>00-10018807</t>
  </si>
  <si>
    <t>Автомобиль-джип патрульный Защитник 31х15,5х13 см.</t>
  </si>
  <si>
    <t>https://ghtoys.ru/igrushki/transport/voennaya-tekhnika/avtomobil-dzhip-patrulnyy-zaschitnik-31kh155kh13-s/</t>
  </si>
  <si>
    <t>00-10025312</t>
  </si>
  <si>
    <t>Ракетовоз (Арктика) 17х11 см</t>
  </si>
  <si>
    <t>https://ghtoys.ru/igrushki/transport/voennaya-tekhnika/raketovoz-arktika-17kh11-sm/</t>
  </si>
  <si>
    <t>00-10017838</t>
  </si>
  <si>
    <t>Ракетовоз (Супер-мотор) 19 см.</t>
  </si>
  <si>
    <t>https://ghtoys.ru/igrushki/transport/voennaya-tekhnika/raketovoz-super-motor-19-sm/</t>
  </si>
  <si>
    <t>00-10022435</t>
  </si>
  <si>
    <t>БМП (Детский сад)</t>
  </si>
  <si>
    <t>00-10021759</t>
  </si>
  <si>
    <t>Танк с зениткой</t>
  </si>
  <si>
    <t>00-10023894</t>
  </si>
  <si>
    <t>Катер-амфибия на воздушной подушке КАЙМАН 35х22х20,5 см.</t>
  </si>
  <si>
    <t>00-10018303</t>
  </si>
  <si>
    <t>Вертолет пожарный Альфа (в коробке) 29х16,5х15,5 см.</t>
  </si>
  <si>
    <t>00-10022464</t>
  </si>
  <si>
    <t>Паром Балтик + Автомобиль Мини (4 шт)</t>
  </si>
  <si>
    <t>https://ghtoys.ru/igrushki/transport/samolyoty-vertolyoty-i-katera/parom-baltik--avtomobil-mini-4-sht/</t>
  </si>
  <si>
    <t>00-10024974</t>
  </si>
  <si>
    <t>Вертолет Шмель (в коробке) 29х22х15,5 см.</t>
  </si>
  <si>
    <t>00-10025585</t>
  </si>
  <si>
    <t>Крейсер Смелый</t>
  </si>
  <si>
    <t>00-10019467</t>
  </si>
  <si>
    <t>Корабль Трансатлантик</t>
  </si>
  <si>
    <t>00-10021801</t>
  </si>
  <si>
    <t>Катер прогулочный 40,5х15х12,3 см.</t>
  </si>
  <si>
    <t>00-10003920</t>
  </si>
  <si>
    <t>Конструктор пластм. Ёжик Bondibon, машина, 31 дет., BOX, арт. Y22686056</t>
  </si>
  <si>
    <t>https://ghtoys.ru/konstruktory/konstruktor-plastm-yozhik-bondibon-mashina-31-det-/</t>
  </si>
  <si>
    <t>00-10002832</t>
  </si>
  <si>
    <t>Логические, развивающие игры и игрушки Bondibon Конструктор на шестеренках «ВЕСЕЛАЯ КАРУСЕЛЬ» 49 дет</t>
  </si>
  <si>
    <t>https://ghtoys.ru/konstruktory/logicheskie-razvivayuschie-igry-i-igrushki-bondibo9124/</t>
  </si>
  <si>
    <t>00-10009549</t>
  </si>
  <si>
    <t>13</t>
  </si>
  <si>
    <t>Конструктор Bondibon «ЖЕЛЕЗНАЯ ДОРОГА», 22 дет., BOX</t>
  </si>
  <si>
    <t>00-10003055</t>
  </si>
  <si>
    <t>Конструктор пластм. Ёжик Bondibon, гоноч.болид+ветряк, 98 дет., BOX, арт. Y22686018</t>
  </si>
  <si>
    <t>https://ghtoys.ru/konstruktory/konstruktor-plastm-yozhik-bondibon-gonochbolidvetr/</t>
  </si>
  <si>
    <t>00-10004071</t>
  </si>
  <si>
    <t>Конструктор пластм. Ёжик Bondibon, машина, 35 дет., BOX, арт. Y22686053</t>
  </si>
  <si>
    <t>https://ghtoys.ru/konstruktory/konstruktor-plastm-yozhik-bondibon-mashina-35-det-/</t>
  </si>
  <si>
    <t>00-10002766</t>
  </si>
  <si>
    <t>Логические, развивающие игры и игрушки Bondibon Конструктор на шестеренках «САФАРИ» 50 дет., BOX 21х</t>
  </si>
  <si>
    <t>https://ghtoys.ru/konstruktory/logicheskie-razvivayuschie-igry-i-igrushki-bondibo/</t>
  </si>
  <si>
    <t>00-10004533</t>
  </si>
  <si>
    <t>Логические, развивающие игры и игрушки Bondibon Конструктор «РОБОТ СОБАКА» 90 дет</t>
  </si>
  <si>
    <t>https://ghtoys.ru/konstruktory/logicheskie-razvivayuschie-igry-i-igrushki-bondibo19789/</t>
  </si>
  <si>
    <t>00-10007135</t>
  </si>
  <si>
    <t>Конструктор Bondibon, Полицейский Патруль, Машина, 135 дет., BOX</t>
  </si>
  <si>
    <t>https://ghtoys.ru/konstruktory/konstruktor-bondibon-politseyskiy-patrul-mashina-1/</t>
  </si>
  <si>
    <t>00-10007424</t>
  </si>
  <si>
    <t>Конструктор Bondibon ПОЖАРНАЯ СТАНЦИЯ, большие детали, 60 шт.</t>
  </si>
  <si>
    <t>2436</t>
  </si>
  <si>
    <t>1655</t>
  </si>
  <si>
    <t>https://ghtoys.ru/konstruktory/konstruktor-bondibon-pozharnaya-stantsiya-bolshie-/</t>
  </si>
  <si>
    <t>00-10004972</t>
  </si>
  <si>
    <t>Конструктор Bondibon, Военный Десант, Танк, 119 дет., BOX</t>
  </si>
  <si>
    <t>https://ghtoys.ru/konstruktory/konstruktor-bondibon-voennyy-desant-tank-119-det-b/</t>
  </si>
  <si>
    <t>00-10003009</t>
  </si>
  <si>
    <t>Конструктор пластм. Ёжик Bondibon, машина+станция, 98 дет., BOX, арт. Y22686058</t>
  </si>
  <si>
    <t>https://ghtoys.ru/konstruktory/konstruktor-plastm-yozhik-bondibon-mashinastantsiy/</t>
  </si>
  <si>
    <t>00-10004116</t>
  </si>
  <si>
    <t>Магнитный конструктор GEOSMART/ Bondibon, Луноход 4 колеса, 30 дет., арт. GEO 211.</t>
  </si>
  <si>
    <t>4881</t>
  </si>
  <si>
    <t>3259</t>
  </si>
  <si>
    <t>3201</t>
  </si>
  <si>
    <t>https://ghtoys.ru/konstruktory/magnitnyy-konstruktor-geosmart-bondibon-lunokhod-4/</t>
  </si>
  <si>
    <t>00-10002930</t>
  </si>
  <si>
    <t>Игр. дерев., конструктор-каталка Чудо-поезд, Bondibon, BOX 31,5х7х8 см., арт. TKB383</t>
  </si>
  <si>
    <t>https://ghtoys.ru/konstruktory/igr-derev-konstruktor-katalka-chudo-poezd-bondibon/</t>
  </si>
  <si>
    <t>00-10009873</t>
  </si>
  <si>
    <t>Конструктор Bondibon ВЕСЕЛЫЙ ПОЕЗД, большие детали, на бат., 36 шт.</t>
  </si>
  <si>
    <t>00-10003078</t>
  </si>
  <si>
    <t>Магнитный конструктор GEOSMART/ Bondibon , Геосфера, 31 дет., арт. GEO 210.</t>
  </si>
  <si>
    <t>2729</t>
  </si>
  <si>
    <t>2682</t>
  </si>
  <si>
    <t>2635</t>
  </si>
  <si>
    <t>2589</t>
  </si>
  <si>
    <t>https://ghtoys.ru/konstruktory/magnitnyy-konstruktor-geosmart-bondibon--geosfera-/</t>
  </si>
  <si>
    <t>00-10003071</t>
  </si>
  <si>
    <t>Магнитный конструктор GEOSMART/ Bondibon, НЛО, светящ.,  25 дет.,  арт. GEO 213.</t>
  </si>
  <si>
    <t>3480</t>
  </si>
  <si>
    <t>2405</t>
  </si>
  <si>
    <t>2364</t>
  </si>
  <si>
    <t>2323</t>
  </si>
  <si>
    <t>https://ghtoys.ru/konstruktory/magnitnyy-konstruktor-geosmart-bondibon-nlo-svetya/</t>
  </si>
  <si>
    <t>00-10002984</t>
  </si>
  <si>
    <t>Конструктор пластм. Ёжик Bondibon, дом, 58 дет., BOX, арт. Y22686060</t>
  </si>
  <si>
    <t>https://ghtoys.ru/konstruktory/konstruktor-plastm-yozhik-bondibon-dom-58-det-box-/</t>
  </si>
  <si>
    <t>00-10002938</t>
  </si>
  <si>
    <t>Конструктор пластм. Ёжик Bondibon, машина, 49 дет., PAC, арт. Y22686065</t>
  </si>
  <si>
    <t>https://ghtoys.ru/konstruktory/konstruktor-plastm-yozhik-bondibon-mashina-49-det-/</t>
  </si>
  <si>
    <t>00-10003967</t>
  </si>
  <si>
    <t>Машинка конструктор с отверткой, BONDIBON, «ПОЛИЦИЯ», синяя, BLISTER 27.5x13.5x23.2</t>
  </si>
  <si>
    <t>https://ghtoys.ru/konstruktory/mashinka-konstruktor-s-otvertkoy-bondibon-politsiy/</t>
  </si>
  <si>
    <t>00-10003081</t>
  </si>
  <si>
    <t>Развлекательные игры Bondibon «ГОНКИ В ТРУБЕ», 27 дет., BOX 36.5х10х34 см</t>
  </si>
  <si>
    <t>https://ghtoys.ru/konstruktory/razvlekatelnye-igry-bondibon-gonki-v-trube-27-det-/</t>
  </si>
  <si>
    <t>00-10007960</t>
  </si>
  <si>
    <t>Конструктор Bondibon ФЕРМА, большие детали, 39 шт.</t>
  </si>
  <si>
    <t>https://ghtoys.ru/konstruktory/konstruktor-bondibon-ferma-bolshie-detali-39-sht/</t>
  </si>
  <si>
    <t>00-10007745</t>
  </si>
  <si>
    <t>Конструктор Bondibon ВЕСЕЛЫЕ КУБИКИ, ФЕРМА, большие детали, 54 шт.</t>
  </si>
  <si>
    <t>https://ghtoys.ru/konstruktory/konstruktor-bondibon-veselye-kubiki-ferma-bolshie-/</t>
  </si>
  <si>
    <t>00-10005475</t>
  </si>
  <si>
    <t>Магнитный конструктор SmartMax/ Bondibon, Мой первый тотем,  8 дет., 24 задания, арт. SMX 230.</t>
  </si>
  <si>
    <t>https://ghtoys.ru/konstruktory/magnitnyy-konstruktor-smartmax-bondibon-moy-pervyy20731/</t>
  </si>
  <si>
    <t>00-10007829</t>
  </si>
  <si>
    <t>Мини-конструктор в синем  яйце, 2в1- робот-машина , 66 дет., BONDIBON, PVC  17?14,5?6 см</t>
  </si>
  <si>
    <t>https://ghtoys.ru/konstruktory/mini-konstruktor-v-sinem--yaytse-2v1--robot-mashin/</t>
  </si>
  <si>
    <t>00-10007525</t>
  </si>
  <si>
    <t>Конструктор Bondibon, Полицейский Патруль, Машина, 85 дет., BOX, арт. ВВ3643</t>
  </si>
  <si>
    <t>https://ghtoys.ru/konstruktory/konstruktor-bondibon-politseyskiy-patrul-mashina-8/</t>
  </si>
  <si>
    <t>00-10003012</t>
  </si>
  <si>
    <t>Французские опыты Науки с Буки Bondibon, Робот-ящерица, арт. 21-892</t>
  </si>
  <si>
    <t>2964</t>
  </si>
  <si>
    <t>2048</t>
  </si>
  <si>
    <t>2013</t>
  </si>
  <si>
    <t>1978</t>
  </si>
  <si>
    <t>1943</t>
  </si>
  <si>
    <t>https://ghtoys.ru/konstruktory/frantsuzskie-opyty-nauki-s-buki-bondibon-robot-yas/</t>
  </si>
  <si>
    <t>00-10002986</t>
  </si>
  <si>
    <t>Конструкторы Bondibon Конструктор из деревянных брусьев №1, BOX 26x7x21 см</t>
  </si>
  <si>
    <t>https://ghtoys.ru/novye-tovary/konstruktory-bondibon-konstruktor-iz-derevyannykh-/</t>
  </si>
  <si>
    <t>00-10002997</t>
  </si>
  <si>
    <t>Логические, развивающие игры и игрушки Bondibon Конструктор на шестеренках «ВЕСЕЛАЯ КАРУСЕЛЬ» 44 дет</t>
  </si>
  <si>
    <t>https://ghtoys.ru/konstruktory/logicheskie-razvivayuschie-igry-i-igrushki-bondibo9125/</t>
  </si>
  <si>
    <t>00-10002994</t>
  </si>
  <si>
    <t>Развивающие игры Bondibon Динамический конструктор «РАЗНОЦВЕТНЫЙ ЛАБИРИНТ»,33 дет.,BOX 17x8,5x17,5см</t>
  </si>
  <si>
    <t>https://ghtoys.ru/konstruktory/razvivayuschie-igry-bondibon-dinamicheskiy-konstru/</t>
  </si>
  <si>
    <t>00-10007532</t>
  </si>
  <si>
    <t>Конструктор Bondibon, Военный Десант, Танк ВКП, 103 дет., BOX</t>
  </si>
  <si>
    <t>https://ghtoys.ru/konstruktory/konstruktor-bondibon-voennyy-desant-tank-vkp-103-d/</t>
  </si>
  <si>
    <t>00-10009970</t>
  </si>
  <si>
    <t>Конструктор Bondibon «ЖЕЛЕЗНАЯ ДОРОГА», 24 дет., BOX</t>
  </si>
  <si>
    <t>00-10007863</t>
  </si>
  <si>
    <t>Конструктор Bondibon ВЕСЕЛЫЕ КУБИКИ, большие детали, 51 шт.</t>
  </si>
  <si>
    <t>1127</t>
  </si>
  <si>
    <t>https://ghtoys.ru/konstruktory/konstruktor-bondibon-veselye-kubiki-bolshie-detali/</t>
  </si>
  <si>
    <t>00-10007378</t>
  </si>
  <si>
    <t>Конструктор Bondibon ПОЛИЦЕЙСКИЙ УЧАСТОК, большие детали,  66 шт.</t>
  </si>
  <si>
    <t>2366</t>
  </si>
  <si>
    <t>https://ghtoys.ru/konstruktory/konstruktor-bondibon-politseyskiy-uchastok-bolshie/</t>
  </si>
  <si>
    <t>00-10007965</t>
  </si>
  <si>
    <t>Конструктор Bondibon ПАРОВОЗ С ЦИФРАМИ, большие детали, 10 карт., 68 шт.</t>
  </si>
  <si>
    <t>https://ghtoys.ru/konstruktory/konstruktor-bondibon-parovoz-s-tsiframi-bolshie-de/</t>
  </si>
  <si>
    <t>00-10007550</t>
  </si>
  <si>
    <t>Конструктор Bondibon СТРОЙКА, большие детали,  66 шт.</t>
  </si>
  <si>
    <t>2296</t>
  </si>
  <si>
    <t>1533</t>
  </si>
  <si>
    <t>https://ghtoys.ru/konstruktory/konstruktor-bondibon-stroyka-bolshie-detali--66-sh/</t>
  </si>
  <si>
    <t>00-10004051</t>
  </si>
  <si>
    <t>Конструктор пластм. Ёжик Bondibon, кот, 37 дет., BOX, арт. Y22686055</t>
  </si>
  <si>
    <t>https://ghtoys.ru/konstruktory/konstruktor-plastm-yozhik-bondibon-kot-37-det-box-/</t>
  </si>
  <si>
    <t>00-10004205</t>
  </si>
  <si>
    <t>Машинка конструктор с отверткой, BONDIBON, «САМОСВАЛ», BLISTER 37x13.5x27</t>
  </si>
  <si>
    <t>https://ghtoys.ru/konstruktory/mashinka-konstruktor-s-otvertkoy-bondibon-samosval/</t>
  </si>
  <si>
    <t>00-10026120</t>
  </si>
  <si>
    <t>Деревянный конструктор Djeco Zig&amp;Go, 27 деталей</t>
  </si>
  <si>
    <t>3399</t>
  </si>
  <si>
    <t>2481</t>
  </si>
  <si>
    <t>2379</t>
  </si>
  <si>
    <t>2277</t>
  </si>
  <si>
    <t>00-10016133</t>
  </si>
  <si>
    <t>Конструктор Djeco Автомастерская</t>
  </si>
  <si>
    <t>3398</t>
  </si>
  <si>
    <t>2378</t>
  </si>
  <si>
    <t>https://ghtoys.ru/konstruktory/konstruktor-djeco-avtomasterskaya/</t>
  </si>
  <si>
    <t>00-10014207</t>
  </si>
  <si>
    <t>Конструктор Djeco Сад</t>
  </si>
  <si>
    <t>https://ghtoys.ru/konstruktory/konstruktor-djeco-sad/</t>
  </si>
  <si>
    <t>00-10026104</t>
  </si>
  <si>
    <t>Деревянный конструктор Djeco Zig&amp;Go, 28 деталей</t>
  </si>
  <si>
    <t>00-10003597</t>
  </si>
  <si>
    <t>Nanoblock</t>
  </si>
  <si>
    <t>nanoblock Hello Kitty и Mimmy в парке</t>
  </si>
  <si>
    <t>https://ghtoys.ru/konstruktory/nanoblock-hello-kitty-i-mimmy-v-parke/</t>
  </si>
  <si>
    <t>00-10003536</t>
  </si>
  <si>
    <t>nanoblock Барабаны</t>
  </si>
  <si>
    <t>https://ghtoys.ru/konstruktory/nanoblock-barabany/</t>
  </si>
  <si>
    <t>00-10003567</t>
  </si>
  <si>
    <t>nanoblock Бегемот</t>
  </si>
  <si>
    <t>https://ghtoys.ru/konstruktory/nanoblock-begemot/</t>
  </si>
  <si>
    <t>00-10003552</t>
  </si>
  <si>
    <t>nanoblock Африканский Слон</t>
  </si>
  <si>
    <t>https://ghtoys.ru/konstruktory/nanoblock-afrikanskiy-slon/</t>
  </si>
  <si>
    <t>00-10003550</t>
  </si>
  <si>
    <t>nanoblock Hello Kitty в парке</t>
  </si>
  <si>
    <t>https://ghtoys.ru/konstruktory/nanoblock-hello-kitty-v-parke/</t>
  </si>
  <si>
    <t>00-10003553</t>
  </si>
  <si>
    <t>nanoblock Телебашня Tokyo Tower</t>
  </si>
  <si>
    <t>https://ghtoys.ru/konstruktory/nanoblock-telebashnya-tokyo-tower/</t>
  </si>
  <si>
    <t>00-10003585</t>
  </si>
  <si>
    <t>nanoblock My Melody</t>
  </si>
  <si>
    <t>https://ghtoys.ru/konstruktory/nanoblock-my-melody/</t>
  </si>
  <si>
    <t>00-10004754</t>
  </si>
  <si>
    <t>nanoblock Собака Хоккайдо</t>
  </si>
  <si>
    <t>https://ghtoys.ru/konstruktory/nanoblock-sobaka-khokkaydo/</t>
  </si>
  <si>
    <t>00-10003603</t>
  </si>
  <si>
    <t>nanoblock Deluxe Самолет P-51 Мустанг</t>
  </si>
  <si>
    <t>https://ghtoys.ru/konstruktory/nanoblock-deluxe-samolet-p-51-mustang/</t>
  </si>
  <si>
    <t>00-10003565</t>
  </si>
  <si>
    <t>nanoblock Красная Электрогитара</t>
  </si>
  <si>
    <t>https://ghtoys.ru/konstruktory/nanoblock-krasnaya-elektrogitara/</t>
  </si>
  <si>
    <t>00-10004255</t>
  </si>
  <si>
    <t>nanoblock Японская Квакша</t>
  </si>
  <si>
    <t>https://ghtoys.ru/konstruktory/nanoblock-yaponskaya-kvaksha/</t>
  </si>
  <si>
    <t>00-10003595</t>
  </si>
  <si>
    <t>nanoblock Deluxe Эмпайр-стейт-билдинг</t>
  </si>
  <si>
    <t>https://ghtoys.ru/konstruktory/nanoblock-deluxe-empayr-steyt-bilding/</t>
  </si>
  <si>
    <t>00-10003600</t>
  </si>
  <si>
    <t>nanoblock Токийская Телебашня Deluxe</t>
  </si>
  <si>
    <t>4500</t>
  </si>
  <si>
    <t>3129</t>
  </si>
  <si>
    <t>2975</t>
  </si>
  <si>
    <t>2718</t>
  </si>
  <si>
    <t>https://ghtoys.ru/konstruktory/nanoblock-tokiyskaya-telebashnya-deluxe/</t>
  </si>
  <si>
    <t>00-10003524</t>
  </si>
  <si>
    <t>nanoblock Deluxe Статуя Свободы</t>
  </si>
  <si>
    <t>https://ghtoys.ru/konstruktory/nanoblock-deluxe-statuya-svobody/</t>
  </si>
  <si>
    <t>00-10003635</t>
  </si>
  <si>
    <t>nanoblock Hello Kitty в круизе</t>
  </si>
  <si>
    <t>https://ghtoys.ru/konstruktory/nanoblock-hello-kitty-v-kruize/</t>
  </si>
  <si>
    <t>00-10003533</t>
  </si>
  <si>
    <t>nanoblock Спорт: Плавание</t>
  </si>
  <si>
    <t>https://ghtoys.ru/konstruktory/nanoblock-sport-plavanie/</t>
  </si>
  <si>
    <t>00-10003540</t>
  </si>
  <si>
    <t>nanoblock Hello Kitty</t>
  </si>
  <si>
    <t>https://ghtoys.ru/konstruktory/nanoblock-hello-kitty/</t>
  </si>
  <si>
    <t>00-10003581</t>
  </si>
  <si>
    <t>nanoblock Hello Kitty Kawaii</t>
  </si>
  <si>
    <t>https://ghtoys.ru/konstruktory/nanoblock-hello-kitty-kawaii/</t>
  </si>
  <si>
    <t>00-10003628</t>
  </si>
  <si>
    <t>nanoblock Кролик</t>
  </si>
  <si>
    <t>https://ghtoys.ru/konstruktory/nanoblock-krolik/</t>
  </si>
  <si>
    <t>00-10000922</t>
  </si>
  <si>
    <t>Noname</t>
  </si>
  <si>
    <t>Quick Ball динамичный конструктор арт. Q50C</t>
  </si>
  <si>
    <t>00-10015852</t>
  </si>
  <si>
    <t>Zvezda</t>
  </si>
  <si>
    <t>Сборная модель Немецкая 105 мм гаубица с расчетом (6121)</t>
  </si>
  <si>
    <t>00-10004730</t>
  </si>
  <si>
    <t>Биплант.Конструктор "Собирай-ка Мини" в сетке 11040/11044 /16</t>
  </si>
  <si>
    <t>https://ghtoys.ru/konstruktory/biplantkonstruktor-sobiray-ka-mini-v-setke/</t>
  </si>
  <si>
    <t>00-10017209</t>
  </si>
  <si>
    <t>Конструктор АрхиБлок/Останкинская башня</t>
  </si>
  <si>
    <t>00-10004692</t>
  </si>
  <si>
    <t>Биплант.Конструктор-человек "Сёдзе" (женщина) арт.11082</t>
  </si>
  <si>
    <t>https://ghtoys.ru/konstruktory/biplantkonstruktor-chelovek-syodze-zhensch/</t>
  </si>
  <si>
    <t>00-10004726</t>
  </si>
  <si>
    <t>Биплант.Конструктор АрхиБлок арт.11153 "Спасская башня" /12</t>
  </si>
  <si>
    <t>https://ghtoys.ru/konstruktory/biplantkonstruktor-arkhiblok-art11153-spasskaya-ba/</t>
  </si>
  <si>
    <t>00-10004693</t>
  </si>
  <si>
    <t>Биплант.Конструктор-человек "Катана" (мужчина) арт.11081</t>
  </si>
  <si>
    <t>https://ghtoys.ru/konstruktory/biplantkonstruktor-chelovek-katana-muzhchi/</t>
  </si>
  <si>
    <t>00-10009803</t>
  </si>
  <si>
    <t>Конструктор БИПЛАНТ 11041 Собирай-ка сундучок (40 элементов)</t>
  </si>
  <si>
    <t>https://ghtoys.ru/konstruktory/konstruktor-biplant-11041-sobiray-ka-sunduchok-40-/</t>
  </si>
  <si>
    <t>00-10004752</t>
  </si>
  <si>
    <t>Биплант.Конструктор "Собирай-ка в асс-те" в сетке 11042/11043/11046 /20</t>
  </si>
  <si>
    <t>https://ghtoys.ru/konstruktory/biplantkonstruktor-sobiray-ka-v-ass-te-v-s/</t>
  </si>
  <si>
    <t>00-10004748</t>
  </si>
  <si>
    <t>Биплант.Конструктор АрхиБлок арт.11154 "Эйфелева башня" /6</t>
  </si>
  <si>
    <t>https://ghtoys.ru/konstruktory/biplantkonstruktor-arkhiblok-art11154-eyfeleva-bas/</t>
  </si>
  <si>
    <t>00-10004697</t>
  </si>
  <si>
    <t>Биплант.Конструктор АрхиБлок арт.11150 "Ростральная колонна"</t>
  </si>
  <si>
    <t>https://ghtoys.ru/konstruktory/biplantkonstruktor-arkhiblok-art11150-rostraln/</t>
  </si>
  <si>
    <t>00-10015183</t>
  </si>
  <si>
    <t>Объемный конструктор Мастер шар</t>
  </si>
  <si>
    <t>https://ghtoys.ru/konstruktory/obemnyy-konstruktor-master-shar/</t>
  </si>
  <si>
    <t>00-10001637</t>
  </si>
  <si>
    <t>Brickmaster</t>
  </si>
  <si>
    <t>Конструктор BRICKMASTER 205 Крепость 2 в 1 (119 деталей)</t>
  </si>
  <si>
    <t>https://ghtoys.ru/konstruktory/konstruktor-brickmaster-205-krepost-2-v-1-119-deta/</t>
  </si>
  <si>
    <t>00-10004327</t>
  </si>
  <si>
    <t>Конструктор BRICKMASTER 208 Кремль (136 деталей)</t>
  </si>
  <si>
    <t>https://ghtoys.ru/konstruktory/konstruktor-brickmaster-208-kreml-136-detaley/</t>
  </si>
  <si>
    <t>00-10004281</t>
  </si>
  <si>
    <t>Конструктор BRICKMASTER 104 Собор 5 в 1 (489 деталей)</t>
  </si>
  <si>
    <t>https://ghtoys.ru/konstruktory/konstruktor-brickmaster-104-sobor-5-v-1-489-detale/</t>
  </si>
  <si>
    <t>00-10004360</t>
  </si>
  <si>
    <t>Конструктор BRICKMASTER 603 Родник 2 в 1 (35 деталей)</t>
  </si>
  <si>
    <t>https://ghtoys.ru/konstruktory/konstruktor-brickmaster-603-rodnik-2-v-1-35-detale/</t>
  </si>
  <si>
    <t>00-10004330</t>
  </si>
  <si>
    <t>Конструктор BRICKMASTER 303 Беседка (95 деталей)</t>
  </si>
  <si>
    <t>https://ghtoys.ru/konstruktory/konstruktor-brickmaster-303-besedka-95-detaley/</t>
  </si>
  <si>
    <t>00-10004348</t>
  </si>
  <si>
    <t>Конструктор BRICKMASTER 301 Печка (103 детали)</t>
  </si>
  <si>
    <t>https://ghtoys.ru/konstruktory/konstruktor-brickmaster-301-pechka-103-detali/</t>
  </si>
  <si>
    <t>00-10001640</t>
  </si>
  <si>
    <t>Конструктор BRICKMASTER 602 Трон (39 деталей)</t>
  </si>
  <si>
    <t>https://ghtoys.ru/konstruktory/konstruktor-brickmaster-602-tron-39-detaley/</t>
  </si>
  <si>
    <t>00-10004361</t>
  </si>
  <si>
    <t>Конструктор BRICKMASTER 206 Летний домик (243 детали)</t>
  </si>
  <si>
    <t>https://ghtoys.ru/konstruktory/konstruktor-brickmaster-206-letniy-domik-243-detal/</t>
  </si>
  <si>
    <t>00-10004329</t>
  </si>
  <si>
    <t>Конструктор BRICKMASTER 106 Усадьба (484 деталь)</t>
  </si>
  <si>
    <t>912</t>
  </si>
  <si>
    <t>https://ghtoys.ru/konstruktory/konstruktor-brickmaster-106-usadba-484-detal/</t>
  </si>
  <si>
    <t>00-10001639</t>
  </si>
  <si>
    <t>Конструктор BRICKMASTER 601 Избушка (37 деталей)</t>
  </si>
  <si>
    <t>https://ghtoys.ru/konstruktory/konstruktor-brickmaster-601-izbushka-37-detaley/</t>
  </si>
  <si>
    <t>00-10004370</t>
  </si>
  <si>
    <t>Конструктор BRICKMASTER 203 Маяк (230 деталей)</t>
  </si>
  <si>
    <t>https://ghtoys.ru/konstruktory/konstruktor-brickmaster-203-mayak-230-detaley/</t>
  </si>
  <si>
    <t>00-10001638</t>
  </si>
  <si>
    <t>Конструктор BRICKMASTER 302 Домик (99 деталей)</t>
  </si>
  <si>
    <t>https://ghtoys.ru/konstruktory/konstruktor-brickmaster-302-domik-99-detaley/</t>
  </si>
  <si>
    <t>00-10004343</t>
  </si>
  <si>
    <t>Конструктор BRICKMASTER 101 Замок (514 деталей)</t>
  </si>
  <si>
    <t>https://ghtoys.ru/konstruktory/konstruktor-brickmaster-101-zamok-514-detaley/</t>
  </si>
  <si>
    <t>00-10004297</t>
  </si>
  <si>
    <t>Конструктор BRICKMASTER 105 Мост (450 деталей)</t>
  </si>
  <si>
    <t>https://ghtoys.ru/konstruktory/konstruktor-brickmaster-105-most-450-detaley/</t>
  </si>
  <si>
    <t>00-10004332</t>
  </si>
  <si>
    <t>BRICKMASTER 001 Смесь для строительства "БрикМастер" 950 гр.</t>
  </si>
  <si>
    <t>https://ghtoys.ru/konstruktory/brickmaster-001-smes-dlya-stroitelstva-brikmas/</t>
  </si>
  <si>
    <t>00-10001656</t>
  </si>
  <si>
    <t>Magformers</t>
  </si>
  <si>
    <t>Магнитный конструктор MAGFORMERS 701005 (63076) Набор 30</t>
  </si>
  <si>
    <t>3450</t>
  </si>
  <si>
    <t>2654</t>
  </si>
  <si>
    <t>2608</t>
  </si>
  <si>
    <t>2561</t>
  </si>
  <si>
    <t>https://ghtoys.ru/konstruktory/magnitnyy-konstruktor-magformers-701005-63076-nabo/</t>
  </si>
  <si>
    <t>00-10009011</t>
  </si>
  <si>
    <t>Магнитный конструктор MAGFORMERS 707012 Funny Wheel Set 20</t>
  </si>
  <si>
    <t>5490</t>
  </si>
  <si>
    <t>4297</t>
  </si>
  <si>
    <t>4223</t>
  </si>
  <si>
    <t>4075</t>
  </si>
  <si>
    <t>https://ghtoys.ru/konstruktory/magnitnyy-konstruktor-magformers-707012-funny-whee/</t>
  </si>
  <si>
    <t>00-10001658</t>
  </si>
  <si>
    <t>Магнитный конструктор MAGFORMERS 702007 (63146) My First Buggy, синий</t>
  </si>
  <si>
    <t>2650</t>
  </si>
  <si>
    <t>2040</t>
  </si>
  <si>
    <t>2004</t>
  </si>
  <si>
    <t>1968</t>
  </si>
  <si>
    <t>https://ghtoys.ru/konstruktory/magnitnyy-konstruktor-magformers-702007-63146-my-f/</t>
  </si>
  <si>
    <t>00-10001659</t>
  </si>
  <si>
    <t>Магнитный конструктор MAGFORMERS 706001 (63073) Xl cruisers машины</t>
  </si>
  <si>
    <t>5250</t>
  </si>
  <si>
    <t>4110</t>
  </si>
  <si>
    <t>4039</t>
  </si>
  <si>
    <t>3968</t>
  </si>
  <si>
    <t>3897</t>
  </si>
  <si>
    <t>https://ghtoys.ru/konstruktory/magnitnyy-konstruktor-magformers-706001-63073-xl-c/</t>
  </si>
  <si>
    <t>00-10001657</t>
  </si>
  <si>
    <t>Магнитный конструктор MAGFORMERS 702001 My First Magformers 30</t>
  </si>
  <si>
    <t>3850</t>
  </si>
  <si>
    <t>3015</t>
  </si>
  <si>
    <t>2963</t>
  </si>
  <si>
    <t>2911</t>
  </si>
  <si>
    <t>https://ghtoys.ru/konstruktory/magnitnyy-konstruktor-magformers-702001-63107-my-f/</t>
  </si>
  <si>
    <t>00-10001660</t>
  </si>
  <si>
    <t>Магнитный конструктор MAGFORMERS 770001 Fixie Wow set</t>
  </si>
  <si>
    <t>2562</t>
  </si>
  <si>
    <t>2516</t>
  </si>
  <si>
    <t>https://ghtoys.ru/konstruktory/magnitnyy-konstruktor-magformers-770001-fixie-wow-/</t>
  </si>
  <si>
    <t>00-10004299</t>
  </si>
  <si>
    <t>Лесовичок</t>
  </si>
  <si>
    <t>Конструктор ЛЕСОВИЧОК les 030 Новый Домик №4 набор из 245 деталей</t>
  </si>
  <si>
    <t>https://ghtoys.ru/konstruktory/konstruktor-lesovichok-les-030-novyy-domik-4-nabor/</t>
  </si>
  <si>
    <t>00-10004368</t>
  </si>
  <si>
    <t>Конструктор ЛЕСОВИЧОК les 025 Ферма №4 набор из 210 деталей</t>
  </si>
  <si>
    <t>https://ghtoys.ru/konstruktory/konstruktor-lesovichok-les-025-ferma-4-nabor-iz-21/</t>
  </si>
  <si>
    <t>00-10004369</t>
  </si>
  <si>
    <t>Конструктор ЛЕСОВИЧОК les 026 Ферма №5 набор из 250 деталей</t>
  </si>
  <si>
    <t>1802</t>
  </si>
  <si>
    <t>https://ghtoys.ru/konstruktory/konstruktor-lesovichok-les-026-ferma-5-nabor-iz-25/</t>
  </si>
  <si>
    <t>00-10004286</t>
  </si>
  <si>
    <t>Конструктор ЛЕСОВИЧОК les 024 Ферма №3 набор из 170 деталей</t>
  </si>
  <si>
    <t>https://ghtoys.ru/konstruktory/konstruktor-lesovichok-les-024-ferma-3-nabor-iz-17/</t>
  </si>
  <si>
    <t>00-10004347</t>
  </si>
  <si>
    <t>Конструктор ЛЕСОВИЧОК les 027 Новый Домик №1 набор из 90 деталей</t>
  </si>
  <si>
    <t>https://ghtoys.ru/konstruktory/konstruktor-lesovichok-les-027-novyy-domik-1-nabor/</t>
  </si>
  <si>
    <t>00-10004291</t>
  </si>
  <si>
    <t>Конструктор ЛЕСОВИЧОК les 002 "Разборный домик" №2 набор из 130 деталей</t>
  </si>
  <si>
    <t>https://ghtoys.ru/konstruktory/konstruktor-lesovichok-les-002-razbornyy-domik/</t>
  </si>
  <si>
    <t>00-10001644</t>
  </si>
  <si>
    <t>Конструктор ЛЕСОВИЧОК les 005 "Разборный домик" №5 набор из 280 деталей</t>
  </si>
  <si>
    <t>2100</t>
  </si>
  <si>
    <t>https://ghtoys.ru/konstruktory/konstruktor-lesovichok-les-005-razbornyy-domik-5-n/</t>
  </si>
  <si>
    <t>00-10001642</t>
  </si>
  <si>
    <t>Конструктор ЛЕСОВИЧОК les 003 "Разборный домик" №3 набор из 150 деталей</t>
  </si>
  <si>
    <t>https://ghtoys.ru/konstruktory/konstruktor-lesovichok-les-003-razbornyy-domik-3-n/</t>
  </si>
  <si>
    <t>00-10001641</t>
  </si>
  <si>
    <t>Конструктор ЛЕСОВИЧОК les 001 "Разборный домик" №1 набор из 110 деталей</t>
  </si>
  <si>
    <t>https://ghtoys.ru/konstruktory/konstruktor-lesovichok-les-001-razbornyy-domik-1-n/</t>
  </si>
  <si>
    <t>00-10004284</t>
  </si>
  <si>
    <t>Конструктор ЛЕСОВИЧОК les 031 Новый Домик №5 набор из 300 деталей</t>
  </si>
  <si>
    <t>2160</t>
  </si>
  <si>
    <t>https://ghtoys.ru/konstruktory/konstruktor-lesovichok-les-031-novyy-domik-5-nabor/</t>
  </si>
  <si>
    <t>00-10001643</t>
  </si>
  <si>
    <t>Конструктор ЛЕСОВИЧОК les 004 "Разборный домик" №4 набор из 200 деталей</t>
  </si>
  <si>
    <t>https://ghtoys.ru/konstruktory/konstruktor-lesovichok-les-004-razbornyy-domik-4-n/</t>
  </si>
  <si>
    <t>00-10004373</t>
  </si>
  <si>
    <t>Конструктор ЛЕСОВИЧОК les 028 Новый Домик №2 набор из 120 деталей</t>
  </si>
  <si>
    <t>https://ghtoys.ru/konstruktory/konstruktor-lesovichok-les-028-novyy-domik-2-nabor/</t>
  </si>
  <si>
    <t>00-10004358</t>
  </si>
  <si>
    <t>Конструктор ЛЕСОВИЧОК les 006 "Разборный домик" №6 набор из 355 деталей</t>
  </si>
  <si>
    <t>2640</t>
  </si>
  <si>
    <t>1952</t>
  </si>
  <si>
    <t>1918</t>
  </si>
  <si>
    <t>1884</t>
  </si>
  <si>
    <t>1851</t>
  </si>
  <si>
    <t>https://ghtoys.ru/konstruktory/konstruktor-lesovichok-les-006-razbornyy-domik/</t>
  </si>
  <si>
    <t>00-10004338</t>
  </si>
  <si>
    <t>Конструктор ЛЕСОВИЧОК les 032 Новый Домик №6 набор из 380 деталей</t>
  </si>
  <si>
    <t>2740</t>
  </si>
  <si>
    <t>2026</t>
  </si>
  <si>
    <t>1991</t>
  </si>
  <si>
    <t>https://ghtoys.ru/konstruktory/konstruktor-lesovichok-les-032-novyy-domik-6-nabor/</t>
  </si>
  <si>
    <t>00-10004328</t>
  </si>
  <si>
    <t>Конструктор ЛЕСОВИЧОК les 029 Новый Домик №3 набор из 185 деталей</t>
  </si>
  <si>
    <t>https://ghtoys.ru/konstruktory/konstruktor-lesovichok-les-029-novyy-domik-3-nabor/</t>
  </si>
  <si>
    <t>00-10004313</t>
  </si>
  <si>
    <t>Конструктор ЛЕСОВИЧОК les 007 "Разборный домик" №7 набор из 410 деталей</t>
  </si>
  <si>
    <t>3230</t>
  </si>
  <si>
    <t>2388</t>
  </si>
  <si>
    <t>2265</t>
  </si>
  <si>
    <t>https://ghtoys.ru/konstruktory/konstruktor-lesovichok-les-007-razbornyy-domik/</t>
  </si>
  <si>
    <t>00-10001646</t>
  </si>
  <si>
    <t>Конструктор ЛЕСОВИЧОК les 014 "Солнечная ферма" №3 набор из 230 деталей</t>
  </si>
  <si>
    <t>https://ghtoys.ru/konstruktory/konstruktor-lesovichok-les-014-solnechnaya-ferma-3/</t>
  </si>
  <si>
    <t>00-10004314</t>
  </si>
  <si>
    <t>Clicformers</t>
  </si>
  <si>
    <t>Конструктор CLICFORMERS 802003 Rescue set 73 детали</t>
  </si>
  <si>
    <t>2802</t>
  </si>
  <si>
    <t>2705</t>
  </si>
  <si>
    <t>https://ghtoys.ru/konstruktory/konstruktor-clicformers-802003-rescue-set-73-detal/</t>
  </si>
  <si>
    <t>00-10004289</t>
  </si>
  <si>
    <t>Конструктор CLICFORMERS 801002 Basic Set 70 деталей</t>
  </si>
  <si>
    <t>2847</t>
  </si>
  <si>
    <t>1737</t>
  </si>
  <si>
    <t>https://ghtoys.ru/konstruktory/konstruktor-clicformers-801002-basic-set-70-detale/</t>
  </si>
  <si>
    <t>00-10004308</t>
  </si>
  <si>
    <t>Конструктор CLICFORMERS 801001 Basic Set 50 деталей</t>
  </si>
  <si>
    <t>1349</t>
  </si>
  <si>
    <t>https://ghtoys.ru/konstruktory/konstruktor-clicformers-801001-basic-set-50-detale/</t>
  </si>
  <si>
    <t>00-10004375</t>
  </si>
  <si>
    <t>Конструктор CLICFORMERS 804002 Transportation set mini 30 деталей</t>
  </si>
  <si>
    <t>https://ghtoys.ru/konstruktory/konstruktor-clicformers-804002-transportation-set-/</t>
  </si>
  <si>
    <t>00-10004376</t>
  </si>
  <si>
    <t>Конструктор CLICFORMERS 802002 Police set 72 детали</t>
  </si>
  <si>
    <t>5148</t>
  </si>
  <si>
    <t>3142</t>
  </si>
  <si>
    <t>3088</t>
  </si>
  <si>
    <t>3034</t>
  </si>
  <si>
    <t>2980</t>
  </si>
  <si>
    <t>https://ghtoys.ru/konstruktory/konstruktor-clicformers-802002-police-set-72-detal/</t>
  </si>
  <si>
    <t>00-10004374</t>
  </si>
  <si>
    <t>Конструктор CLICFORMERS 802001 Construction set 74 деталей</t>
  </si>
  <si>
    <t>https://ghtoys.ru/konstruktory/konstruktor-clicformers-802001-construction-set-74/</t>
  </si>
  <si>
    <t>00-10004379</t>
  </si>
  <si>
    <t>Конструктор CLICFORMERS 801003 Basic Set 90 деталей</t>
  </si>
  <si>
    <t>2173</t>
  </si>
  <si>
    <t>https://ghtoys.ru/konstruktory/konstruktor-clicformers-801003-basic-set-90-detale/</t>
  </si>
  <si>
    <t>00-10004355</t>
  </si>
  <si>
    <t>Конструктор CLICFORMERS 801004 Basic Set 110 деталей</t>
  </si>
  <si>
    <t>4832</t>
  </si>
  <si>
    <t>2899</t>
  </si>
  <si>
    <t>2848</t>
  </si>
  <si>
    <t>2797</t>
  </si>
  <si>
    <t>https://ghtoys.ru/konstruktory/konstruktor-clicformers-801004-basic-set-110-detal/</t>
  </si>
  <si>
    <t>00-10004315</t>
  </si>
  <si>
    <t>Конструктор CLICFORMERS 801005 Basic Set 150 деталей</t>
  </si>
  <si>
    <t>6044</t>
  </si>
  <si>
    <t>3626</t>
  </si>
  <si>
    <t>3562</t>
  </si>
  <si>
    <t>https://ghtoys.ru/konstruktory/konstruktor-clicformers-801005-basic-set-150-detal/</t>
  </si>
  <si>
    <t>00-10005625</t>
  </si>
  <si>
    <t>Ausini</t>
  </si>
  <si>
    <t>Конструктор Космос, 22*15*5 см, BOX, 129 дет., арт.25469</t>
  </si>
  <si>
    <t>https://ghtoys.ru/konstruktory/konstruktor-kosmos-22155-sm-box-129-det-art25469/</t>
  </si>
  <si>
    <t>00-10006222</t>
  </si>
  <si>
    <t>Конструктор Гонка AUSINI, 3 в 1, 317 дет., рус. упак., BOX 38x28x6 см, арт. 25621</t>
  </si>
  <si>
    <t>https://ghtoys.ru/konstruktory/konstruktor-gonka-ausini-3-v-1-317-det-rus-upak-bo/</t>
  </si>
  <si>
    <t>00-10005986</t>
  </si>
  <si>
    <t>Конструктор Пожарная бригада AUSINI, 3 в 1, 265 дет., рус. упак., BOX 35x25x5,5 см, арт. 25617</t>
  </si>
  <si>
    <t>https://ghtoys.ru/konstruktory/konstruktor-pozharnaya-brigada-ausini-3-v-1-265-de/</t>
  </si>
  <si>
    <t>00-10007075</t>
  </si>
  <si>
    <t>Конструктор машина, AUSINI, BOX, 143 дет., арт. 25425</t>
  </si>
  <si>
    <t>https://ghtoys.ru/konstruktory/konstruktor-mashina-ausini-box-143-det-art-25425/</t>
  </si>
  <si>
    <t>00-10006400</t>
  </si>
  <si>
    <t>Конструктор Космос, 146 дет., 22*15*5 см, BOX, арт.25467</t>
  </si>
  <si>
    <t>https://ghtoys.ru/konstruktory/konstruktor-kosmos-146-det-22155-sm-box-art25467/</t>
  </si>
  <si>
    <t>00-10005681</t>
  </si>
  <si>
    <t>Конструктор Армия AUSINI, 3 в 1, 300 дет., рус. упак., BOX 35x25x5,5 см, арт. 25616</t>
  </si>
  <si>
    <t>https://ghtoys.ru/konstruktory/konstruktor-armiya-ausini-3-v-1-300-det-rus-upak-b/</t>
  </si>
  <si>
    <t>00-10006977</t>
  </si>
  <si>
    <t>Конструктор Эвакуатор с трактором,AUSINI, BOX, 264 дет., арт. 25623</t>
  </si>
  <si>
    <t>https://ghtoys.ru/konstruktory/konstruktor-evakuator-s-traktoromausini-box-264-de/</t>
  </si>
  <si>
    <t>00-10005112</t>
  </si>
  <si>
    <t>Конструктор Космос, 209 дет., 25,5*18*4,5 см, BOX, арт.25470</t>
  </si>
  <si>
    <t>https://ghtoys.ru/konstruktory/konstruktor-kosmos-209-det-2551845-sm-box-art25470/</t>
  </si>
  <si>
    <t>00-10005300</t>
  </si>
  <si>
    <t>Конструктор Капитан AUSINI, 3 в 1, 271 дет., рус. упак., BOX 35x25x6 см, арт. 25619</t>
  </si>
  <si>
    <t>https://ghtoys.ru/konstruktory/konstruktor-kapitan-ausini-3-v-1-271-det-rus-upak-/</t>
  </si>
  <si>
    <t>00-10006626</t>
  </si>
  <si>
    <t>Конструктор Гонка AUSINI, 3 в 1, 146 дет., рус. упак., BOX 22x15x4,5 см, арт. 25421</t>
  </si>
  <si>
    <t>https://ghtoys.ru/konstruktory/konstruktor-gonka-ausini-3-v-1-146-det-rus-upak-bo/</t>
  </si>
  <si>
    <t>00-10007898</t>
  </si>
  <si>
    <t>Констр. пласт. разобр. AUSINI, Капитан Огонь, 165 шт, рус. упак., PAC 21х15 см., арт. 25475</t>
  </si>
  <si>
    <t>https://ghtoys.ru/konstruktory/konstr-plast-razobr-ausini-kapitan-ogon-165-sht-ru/</t>
  </si>
  <si>
    <t>00-10007493</t>
  </si>
  <si>
    <t>Констр.пласт.Город 108 дет.,BOX 22х15х4,5см, арт.25401.</t>
  </si>
  <si>
    <t>https://ghtoys.ru/konstruktory/konstrplastgorod-108-detbox-22kh15kh45sm-art25401/</t>
  </si>
  <si>
    <t>00-10006134</t>
  </si>
  <si>
    <t>Конструктор Капитан AUSINI, 2 в 1, 132 дет., рус. упак., BOX 22x15x5 см, арт. 25423</t>
  </si>
  <si>
    <t>https://ghtoys.ru/konstruktory/konstruktor-kapitan-ausini-2-v-1-132-det-rus-upak-/</t>
  </si>
  <si>
    <t>00-10005141</t>
  </si>
  <si>
    <t>Конструктор Космос, 128 дет., 22*15*5 см, BOX, арт.25471</t>
  </si>
  <si>
    <t>https://ghtoys.ru/konstruktory/konstruktor-kosmos-128-det-22155-sm-box-art25471/</t>
  </si>
  <si>
    <t>00-10007427</t>
  </si>
  <si>
    <t>Констр. Пласт Пожарн. Маш BOX 16,5*4,5*9,5 см 58 дет арт 21202</t>
  </si>
  <si>
    <t>https://ghtoys.ru/konstruktory/konstr-plast-pozharn-mash-box-1654595-sm-58-det-ar/</t>
  </si>
  <si>
    <t>00-10006813</t>
  </si>
  <si>
    <t>Констр. Пласт Зенитная установка BOX 22*5*15,5 см. 197 дет. арт. 22401</t>
  </si>
  <si>
    <t>https://ghtoys.ru/konstruktory/konstr-plast-zenitnaya-ustanovka-box-225155-sm-197/</t>
  </si>
  <si>
    <t>00-10007384</t>
  </si>
  <si>
    <t>Enlighten (Brick)</t>
  </si>
  <si>
    <t>Констр.ENLIGHTEN пласт. разобр. BOX 129 дет., батискаф, арт. 1214.</t>
  </si>
  <si>
    <t>https://ghtoys.ru/konstruktory/konstrenlighten-plast-razobr-box-129-det-batiskaf-/</t>
  </si>
  <si>
    <t>00-10006354</t>
  </si>
  <si>
    <t>Констр.ENLIGHTEN пласт. разобр. BOX Полицейский участок арт. 110</t>
  </si>
  <si>
    <t>https://ghtoys.ru/konstruktory/konstrenlighten-plast-razobr-box-politseyskiy-ucha/</t>
  </si>
  <si>
    <t>00-10007454</t>
  </si>
  <si>
    <t>Констр.ENLIGHTEN пласт. разобр. BOX 19х11,5х4см, рыцари, арт. 1012.</t>
  </si>
  <si>
    <t>https://ghtoys.ru/konstruktory/konstrenlighten-plast-razobr-box-19kh115kh4sm-ryts/</t>
  </si>
  <si>
    <t>00-10005033</t>
  </si>
  <si>
    <t>Констр. ENLIGHTEN пласт. разобр.,487 дет., BOX 41х30х6,5 см, Колесница, арт.2214., арт. Г86086-1</t>
  </si>
  <si>
    <t>https://ghtoys.ru/konstruktory/konstr-enlighten-plast-razobr487-det-box-41kh30kh6/</t>
  </si>
  <si>
    <t>00-10007683</t>
  </si>
  <si>
    <t>Констр.ENLIGHTEN пласт. разобр. BOX 19х14х4,5см, рыцари, арт. 1014.</t>
  </si>
  <si>
    <t>https://ghtoys.ru/konstruktory/konstrenlighten-plast-razobr-box-19kh14kh45sm-ryts23792/</t>
  </si>
  <si>
    <t>00-10005267</t>
  </si>
  <si>
    <t>Конструктор пласт. Fire Rescue, 380 дет, 41*28*6,5см, BOX, ENLIGHTEN арт.910</t>
  </si>
  <si>
    <t>2175</t>
  </si>
  <si>
    <t>https://ghtoys.ru/konstruktory/konstruktor-plast-fire-rescue-380-det-412865sm-box/</t>
  </si>
  <si>
    <t>00-10006006</t>
  </si>
  <si>
    <t>Конструктор пласт. Fire Rescue, 364 дет, 35*26*5,5см, BOX, ENLIGHTEN арт.904</t>
  </si>
  <si>
    <t>1535</t>
  </si>
  <si>
    <t>https://ghtoys.ru/konstruktory/konstruktor-plast-fire-rescue-364-det-352655sm-box/</t>
  </si>
  <si>
    <t>00-10005183</t>
  </si>
  <si>
    <t>Констр. ENLIGHTEN пласт. разобр. Военная база Combat Zone,396 дет., BOX 37х27,5х6,5см, арт. 1712</t>
  </si>
  <si>
    <t>1696</t>
  </si>
  <si>
    <t>https://ghtoys.ru/konstruktory/konstr-enlighten-plast-razobr-voennaya-baza-combat/</t>
  </si>
  <si>
    <t>00-10007091</t>
  </si>
  <si>
    <t>Констр.ENLIGHTEN пласт. разобр. BOX 48х32х6,5 см. Корабль-самолётоноситель 508 дет., арт.826.</t>
  </si>
  <si>
    <t>3152</t>
  </si>
  <si>
    <t>1907</t>
  </si>
  <si>
    <t>1874</t>
  </si>
  <si>
    <t>https://ghtoys.ru/konstruktory/konstrenlighten-plast-razobr-box-48kh32kh65-sm-kor/</t>
  </si>
  <si>
    <t>00-10006020</t>
  </si>
  <si>
    <t>Констр. ENLIGHTEN пласт. Police, 654 дет., 5 фигурок, BOX, арт. 1917.</t>
  </si>
  <si>
    <t>3261</t>
  </si>
  <si>
    <t>2007</t>
  </si>
  <si>
    <t>1973</t>
  </si>
  <si>
    <t>1939</t>
  </si>
  <si>
    <t>1904</t>
  </si>
  <si>
    <t>https://ghtoys.ru/konstruktory/konstr-enlighten-plast-police-654-det-5-figurok-bo/</t>
  </si>
  <si>
    <t>00-10005938</t>
  </si>
  <si>
    <t>Констр.ENLIGHTEN пласт. 3в1, Space War, BOX, арт. 1403-1.</t>
  </si>
  <si>
    <t>https://ghtoys.ru/konstruktory/konstrenlighten-plast-3v1-space-war-box-art-1403-1/</t>
  </si>
  <si>
    <t>00-10006548</t>
  </si>
  <si>
    <t>Констр. ENLIGHTEN пласт. разобр.,261 дет., BOX 32,5х22х6 см, Атакающий автомобиль, арт.2307., арт. Г86088</t>
  </si>
  <si>
    <t>https://ghtoys.ru/konstruktory/konstr-enlighten-plast-razobr261-det-box-325kh22kh/</t>
  </si>
  <si>
    <t>00-10006410</t>
  </si>
  <si>
    <t>Констр. ENLIGHTEN пласт. разобр.,210 дет., BOX 31,5х19х5 см, арт.2207., арт. Г86084</t>
  </si>
  <si>
    <t>https://ghtoys.ru/konstruktory/konstr-enlighten-plast-razobr210-det-box-315kh19kh/</t>
  </si>
  <si>
    <t>00-10006618</t>
  </si>
  <si>
    <t>Констр. ENLIGHTEN пласт. разобр.,171 дет., BOX 31,5х19х5 см, Бронированый автомобиль, арт.2208., арт. Г86085-1</t>
  </si>
  <si>
    <t>https://ghtoys.ru/konstruktory/konstr-enlighten-plast-razobr171-det-box-315kh19kh/</t>
  </si>
  <si>
    <t>00-10005508</t>
  </si>
  <si>
    <t>Конструктор пласт. Fire Rescue, 420 дет, 37*29*5,5см, BOX, ENLIGHTEN арт.907</t>
  </si>
  <si>
    <t>1771</t>
  </si>
  <si>
    <t>https://ghtoys.ru/konstruktory/konstruktor-plast-fire-rescue-420-det-372955sm-box/</t>
  </si>
  <si>
    <t>00-10007875</t>
  </si>
  <si>
    <t>Конструктор-машина (отверт.,ключ) Play Smart РАС 15*11см Собирайка, арт.7089/88711</t>
  </si>
  <si>
    <t>https://ghtoys.ru/konstruktory/konstruktor-mashina-otvertklyuch-play-smart-ras-15/</t>
  </si>
  <si>
    <t>00-10007060</t>
  </si>
  <si>
    <t>Констр. пласт.с отвёрткой Play Smart. Паровоз  PAC 32x12см,арт.1231.</t>
  </si>
  <si>
    <t>https://ghtoys.ru/konstruktory/konstr-plasts-otvyortkoy-play-smart-parovoz--pac-3/</t>
  </si>
  <si>
    <t>00-10005241</t>
  </si>
  <si>
    <t>Конструктор-машина jt на ик.упр. Joy Toy ВОХ 34*21*7см Гонщик , арт.2221</t>
  </si>
  <si>
    <t>2757</t>
  </si>
  <si>
    <t>https://ghtoys.ru/konstruktory/konstruktor-mashina-jt-na-ikupr-joy-toy-vokh-34217/</t>
  </si>
  <si>
    <t>00-10005026</t>
  </si>
  <si>
    <t>Конструктор-машина Joy Toy ВОХ 43*32*6см Грузовик, арт.3057</t>
  </si>
  <si>
    <t>2601</t>
  </si>
  <si>
    <t>1574</t>
  </si>
  <si>
    <t>https://ghtoys.ru/konstruktory/konstruktor-mashina-joy-toy-vokh-43326sm-gruzovik-/</t>
  </si>
  <si>
    <t>00-10005531</t>
  </si>
  <si>
    <t>Констр. пласт.с отвёрткой Play Smart. Экскаватор  PAC 38x12см,арт.1233.</t>
  </si>
  <si>
    <t>https://ghtoys.ru/konstruktory/konstr-plasts-otvyortkoy-play-smart-ekskavator--pa/</t>
  </si>
  <si>
    <t>00-10007663</t>
  </si>
  <si>
    <t>Констр.SLUBAN пласт.космическая серия, ВОХ14х14х4,5см,111 дет.,арт.M38-B0381R.</t>
  </si>
  <si>
    <t>https://ghtoys.ru/konstruktory/konstrsluban-plastkosmicheskaya-seriya-vokh14kh14k23784/</t>
  </si>
  <si>
    <t>00-10005314</t>
  </si>
  <si>
    <t>Констр.SLUBAN пласт.космическая серия, ВОХ19х14х4,5см,277 дет., M38-B0387R.</t>
  </si>
  <si>
    <t>https://ghtoys.ru/konstruktory/konstrsluban-plastkosmicheskaya-seriya-vokh19kh14k/</t>
  </si>
  <si>
    <t>00-10005764</t>
  </si>
  <si>
    <t>Констр. SLUBAN пласт. BOX Розовая мечта 508 дет, 49*38*7см, арт. M38-B0151R.</t>
  </si>
  <si>
    <t>4046</t>
  </si>
  <si>
    <t>2491</t>
  </si>
  <si>
    <t>2448</t>
  </si>
  <si>
    <t>2406</t>
  </si>
  <si>
    <t>https://ghtoys.ru/konstruktory/konstr-sluban-plast-box-rozovaya-mechta-508-det-49/</t>
  </si>
  <si>
    <t>00-10007383</t>
  </si>
  <si>
    <t>Констр.SLUBAN пласт.космическая серия, ВОХ14х14х4,5см,106 дет., M38-B0383R.</t>
  </si>
  <si>
    <t>https://ghtoys.ru/konstruktory/konstrsluban-plastkosmicheskaya-seriya-vokh14kh14k/</t>
  </si>
  <si>
    <t>00-10005798</t>
  </si>
  <si>
    <t>Констр. SLUBAN пласт. BOX Розовая мечта, 430 дет, арт. M38-B0255R.</t>
  </si>
  <si>
    <t>2549</t>
  </si>
  <si>
    <t>1515</t>
  </si>
  <si>
    <t>https://ghtoys.ru/konstruktory/konstr-sluban-plast-box-rozovaya-mechta-430-det-ar/</t>
  </si>
  <si>
    <t>00-10004950</t>
  </si>
  <si>
    <t>Машина-конструктор Автогонка на р/у,40дет.,свет,звук,арт.ZYB-B0809</t>
  </si>
  <si>
    <t>2486</t>
  </si>
  <si>
    <t>https://ghtoys.ru/konstruktory/mashina-konstruktor-avtogonka-na-ru40detsvetzvukar/</t>
  </si>
  <si>
    <t>00-10005839</t>
  </si>
  <si>
    <t>Конструктор металл./пласт. Собери и Играй, 235 дет., 35,5*5*24,5см, BOX, арт.ZYB-B0261-1</t>
  </si>
  <si>
    <t>https://ghtoys.ru/konstruktory/konstruktor-metallplast-soberi-i-igray-235-det-355/</t>
  </si>
  <si>
    <t>00-10007096</t>
  </si>
  <si>
    <t>Конструктор пласт.строит.машина, 15дет.,ВОХ 30х7,5х20см, Малыш Мастер, арт.ZYC-0821-4.</t>
  </si>
  <si>
    <t>https://ghtoys.ru/konstruktory/konstruktor-plaststroitmashina-15detvokh-30kh75kh2/</t>
  </si>
  <si>
    <t>00-10007186</t>
  </si>
  <si>
    <t>Игровой конструктор с мягк.дет. и инструментами,6в1,184 дет.,Кузя Молотков,BOX 40x9x25см,арт.ZYК1242</t>
  </si>
  <si>
    <t>2533</t>
  </si>
  <si>
    <t>https://ghtoys.ru/konstruktory/igrovoy-konstruktor-s-myagkdet-i-instrumentami6v11/</t>
  </si>
  <si>
    <t>00-10006559</t>
  </si>
  <si>
    <t>Конструктор металл./пласт. Собери и Играй, 153 дет., 31,5*5*24,5см, BOX, арт.ZYB-B0257</t>
  </si>
  <si>
    <t>https://ghtoys.ru/konstruktory/konstruktor-metallplast-soberi-i-igray-153-det-315/</t>
  </si>
  <si>
    <t>00-10005216</t>
  </si>
  <si>
    <t>Конструктор пласт. самолёт, 8дет., ВОХ 26х7х19см, Малыш Мастер, арт.ZYC-0760.</t>
  </si>
  <si>
    <t>https://ghtoys.ru/konstruktory/konstruktor-plast-samolyot-8det-vokh-26kh7kh19sm-m/</t>
  </si>
  <si>
    <t>00-10007184</t>
  </si>
  <si>
    <t>Констр. мет.на р/у Джип "Собери и играй"  BOX 40*27,5*9 см арт ZYC-0391-2</t>
  </si>
  <si>
    <t>2124</t>
  </si>
  <si>
    <t>https://ghtoys.ru/konstruktory/konstr-metna-ru-dzhip-soberi-i-igray--box-/</t>
  </si>
  <si>
    <t>00-10006242</t>
  </si>
  <si>
    <t>Конструктор пласт.строит.машина, 10дет.,ВОХ 30х7,5х20см, Малыш Мастер, арт.ZYC-0821-2.</t>
  </si>
  <si>
    <t>https://ghtoys.ru/konstruktory/konstruktor-plaststroitmashina-10detvokh-30kh75kh2/</t>
  </si>
  <si>
    <t>00-10006759</t>
  </si>
  <si>
    <t>Теремок-43 эл. (пакет) 00886 Тридевятое царство</t>
  </si>
  <si>
    <t>https://ghtoys.ru/konstruktory/teremok-43-el-paket-00886-tridevyatoe-tsarstvo/</t>
  </si>
  <si>
    <t>00-10005246</t>
  </si>
  <si>
    <t>Теремок-23 эл. (пакет) 00883 Тридевятое царство</t>
  </si>
  <si>
    <t>https://ghtoys.ru/konstruktory/teremok-23-el-paket-00883-tridevyatoe-tsarstvo/</t>
  </si>
  <si>
    <t>00-10005507</t>
  </si>
  <si>
    <t>Теремок-36 эл. (пакет) 00885 Тридевятое царство</t>
  </si>
  <si>
    <t>https://ghtoys.ru/konstruktory/teremok-36-el-paket-00885-tridevyatoe-tsarstvo/</t>
  </si>
  <si>
    <t>00-10005198</t>
  </si>
  <si>
    <t>Теремок-49 эл. (пакет) 00887 Тридевятое царство</t>
  </si>
  <si>
    <t>1547</t>
  </si>
  <si>
    <t>https://ghtoys.ru/konstruktory/teremok-49-el-paket-00887-tridevyatoe-tsarstvo/</t>
  </si>
  <si>
    <t>00-10006677</t>
  </si>
  <si>
    <t>1582 Мягкие кирпичики. Конструктор из мягкого материала для самых маленьких. 9 деталей</t>
  </si>
  <si>
    <t>https://ghtoys.ru/konstruktory/1582-myagkie-kirpichiki-konstruktor-iz-myagkogo-ma/</t>
  </si>
  <si>
    <t>00-10008133</t>
  </si>
  <si>
    <t>6+|9+</t>
  </si>
  <si>
    <t>Конструктор мет. №2 дерев упаковка 981</t>
  </si>
  <si>
    <t>https://ghtoys.ru/konstruktory/konstruktor-met-2-derev-upakovka-981/</t>
  </si>
  <si>
    <t>00-10005355</t>
  </si>
  <si>
    <t>Теремок-21 эл. (пакет) 00882 Тридевятое царство</t>
  </si>
  <si>
    <t>https://ghtoys.ru/konstruktory/teremok-21-el-paket-00882-tridevyatoe-tsarstvo/</t>
  </si>
  <si>
    <t>00-10008103</t>
  </si>
  <si>
    <t>Конструктор мет. №4 (для уроков труда)(упак.м/г) 63 эл. 00851 Тридевятое царство</t>
  </si>
  <si>
    <t>https://ghtoys.ru/konstruktory/konstruktor-met-4-dlya-urokov-trudaupakmg-63-el-00/</t>
  </si>
  <si>
    <t>00-10005492</t>
  </si>
  <si>
    <t>Конструктор ДЕСЯТОЕ КОРОЛЕВСТВО 02052 для уроков труда Школьный-4 (294 эл)</t>
  </si>
  <si>
    <t>https://ghtoys.ru/konstruktory/02052-konstruktor-metallicheskiy-shkolnyy-4-dlya-u/</t>
  </si>
  <si>
    <t>00-10008026</t>
  </si>
  <si>
    <t>Конструктор мет. №5 (для уроков труда)(упак.м/г) 68 эл. 00852 Тридевятое царство</t>
  </si>
  <si>
    <t>https://ghtoys.ru/konstruktory/konstruktor-met-5-dlya-urokov-trudaupakmg-68-el-00/</t>
  </si>
  <si>
    <t>00-10007457</t>
  </si>
  <si>
    <t>853 Конструктор мет. №6 (для уроков труда) 80 эл.</t>
  </si>
  <si>
    <t>https://ghtoys.ru/konstruktory/853-konstruktor-met-6-dlya-urokov-truda-80-el/</t>
  </si>
  <si>
    <t>00-10006952</t>
  </si>
  <si>
    <t>Теремок-27 эл. (пакет) 00884 Тридевятое царство</t>
  </si>
  <si>
    <t>https://ghtoys.ru/konstruktory/teremok-27-el-paket-00884-tridevyatoe-tsarstvo/</t>
  </si>
  <si>
    <t>00-10006864</t>
  </si>
  <si>
    <t>Cogo</t>
  </si>
  <si>
    <t>Констр.пласт.Creator 3 вида Самолет, вертолет, глиссер 177 дет.арт.3009 BOX 26*20,5*5,5 см</t>
  </si>
  <si>
    <t>https://ghtoys.ru/konstruktory/konstrplastcreator-3-vida-samolet-vertolet-glisser/</t>
  </si>
  <si>
    <t>00-10005066</t>
  </si>
  <si>
    <t>Констр.пласт.серия Castle арт.3216 BOX</t>
  </si>
  <si>
    <t>https://ghtoys.ru/konstruktory/konstrplastseriya-castle-art3216-box/</t>
  </si>
  <si>
    <t>00-10006423</t>
  </si>
  <si>
    <t>Констр.пласт.серия Castle арт.3220 BOX</t>
  </si>
  <si>
    <t>3849</t>
  </si>
  <si>
    <t>2370</t>
  </si>
  <si>
    <t>https://ghtoys.ru/konstruktory/konstrplastseriya-castle-art3220-box/</t>
  </si>
  <si>
    <t>00-10005206</t>
  </si>
  <si>
    <t>Dragon Toys</t>
  </si>
  <si>
    <t>Констр. Пластм. "Страйп" Багги 44 дет. BOX 24*4*17 см. арт JH6925</t>
  </si>
  <si>
    <t>https://ghtoys.ru/novye-tovary/konstr-plastm-strayp-baggi-44-det-box-24417-sm-art/</t>
  </si>
  <si>
    <t>00-10010645</t>
  </si>
  <si>
    <t>Констр. Пластм. "Страйп" Скорпион 35 дет. BOX 24*4*17 см. арт JH6924</t>
  </si>
  <si>
    <t>00-10005389</t>
  </si>
  <si>
    <t>Констр. Пластм. "Страйп" Трансформер - жук 57 дет. BOX 27*14*4 см. арт JH6904</t>
  </si>
  <si>
    <t>https://ghtoys.ru/konstruktory/konstr-plastm-strayp-transformer---zhuk-57/</t>
  </si>
  <si>
    <t>00-10006732</t>
  </si>
  <si>
    <t>Loz</t>
  </si>
  <si>
    <t>Констр. Пласт Муха, жук, скат, осьминог  BOX 20*17*9 см. 191 дет. арт. H0003</t>
  </si>
  <si>
    <t>https://ghtoys.ru/konstruktory/konstr-plast-mukha-zhuk-skat-osminog--box-20179-sm/</t>
  </si>
  <si>
    <t>00-10006231</t>
  </si>
  <si>
    <t>Констр. пласт. BOX 28х20х5см, 1170 дет.,,SWFC, арт.9372.</t>
  </si>
  <si>
    <t>https://ghtoys.ru/konstruktory/konstr-plast-box-28kh20kh5sm-1170-detswfc-art9372/</t>
  </si>
  <si>
    <t>00-10005581</t>
  </si>
  <si>
    <t>Констр. Пласт на бат. "Карусель"  диаметр 1 м. BOX 45*35,5*7 см 853 дет. арт. P0003</t>
  </si>
  <si>
    <t>2495</t>
  </si>
  <si>
    <t>https://ghtoys.ru/konstruktory/konstr-plast-na-bat-karusel--diametr-1-m-b/</t>
  </si>
  <si>
    <t>00-10005977</t>
  </si>
  <si>
    <t>Kidsmart</t>
  </si>
  <si>
    <t>Конструктор-звери  20шт.,"МИР ФАНТАЗИЙ", PVC BLISTER 25X20X7CM, арт.33021.</t>
  </si>
  <si>
    <t>https://ghtoys.ru/konstruktory/konstruktor-zveri--20shtmir-fantaziy-pvc-b/</t>
  </si>
  <si>
    <t>00-10007136</t>
  </si>
  <si>
    <t>Конструктор-звери  15шт.,"МИР ФАНТАЗИЙ", PVC BLISTER 25X20X7CM, арт.33022.</t>
  </si>
  <si>
    <t>https://ghtoys.ru/konstruktory/konstruktor-zveri--15shtmir-fantaziy-pvc-b/</t>
  </si>
  <si>
    <t>00-10005048</t>
  </si>
  <si>
    <t>Конструктор-звери  16шт.,"МИР ФАНТАЗИЙ", PVC BLISTER 25X20X7CM, арт.33023.</t>
  </si>
  <si>
    <t>953</t>
  </si>
  <si>
    <t>https://ghtoys.ru/konstruktory/konstruktor-zveri--16shtmir-fantaziy-pvc-b/</t>
  </si>
  <si>
    <t>00-10005737</t>
  </si>
  <si>
    <t>Конструктор-звери  31шт.,"МИР ФАНТАЗИЙ", BOX 35.6X8.9X25.4CM, арт.33011.</t>
  </si>
  <si>
    <t>2886</t>
  </si>
  <si>
    <t>1777</t>
  </si>
  <si>
    <t>1746</t>
  </si>
  <si>
    <t>1716</t>
  </si>
  <si>
    <t>https://ghtoys.ru/konstruktory/konstruktor-zveri--31shtmir-fantaziy-box-3/</t>
  </si>
  <si>
    <t>00-10015862</t>
  </si>
  <si>
    <t>Конструктор Кроха Железная дорога 35 деталей (в коробке)</t>
  </si>
  <si>
    <t>https://ghtoys.ru/konstruktory/konstruktor-krokha-zheleznaya-doroga-35-detaley-v-/</t>
  </si>
  <si>
    <t>00-10015220</t>
  </si>
  <si>
    <t>Конструктор Кроха Классик 101 деталь (в пакете)</t>
  </si>
  <si>
    <t>00-10024866</t>
  </si>
  <si>
    <t>Конструктор железная дорога 3 крой</t>
  </si>
  <si>
    <t>00-10014985</t>
  </si>
  <si>
    <t>Конструктор Кроха Авиа 115 деталей</t>
  </si>
  <si>
    <t>https://ghtoys.ru/konstruktory/konstruktor-krokha-avia-115-detaley/</t>
  </si>
  <si>
    <t>00-10014473</t>
  </si>
  <si>
    <t>Конструктор "Веселые горки" (105 дет.)</t>
  </si>
  <si>
    <t>00-10015791</t>
  </si>
  <si>
    <t>Конструктор "Веселые горки" (65 дет.)</t>
  </si>
  <si>
    <t>00-10016095</t>
  </si>
  <si>
    <t>Конструктор Кроха Стройка 35 деталей (в коробке)</t>
  </si>
  <si>
    <t>00-10015273</t>
  </si>
  <si>
    <t>Конструктор Кроха Авиа 50 деталей (в коробке)</t>
  </si>
  <si>
    <t>00-10016575</t>
  </si>
  <si>
    <t>Конструктор Крепость Всадник и дракон (461)</t>
  </si>
  <si>
    <t>00-10015847</t>
  </si>
  <si>
    <t>Конструктор для малышей Зооблокс Жираф</t>
  </si>
  <si>
    <t>https://ghtoys.ru/konstruktory/konstruktor-dlya-malyshey-zoobloks-zhiraf/</t>
  </si>
  <si>
    <t>00-10015102</t>
  </si>
  <si>
    <t>Конструктор Кроха Классик 152 детали (в пакете)</t>
  </si>
  <si>
    <t>https://ghtoys.ru/konstruktory/konstruktor-krokha-klassik-152-detali-v-pakete/</t>
  </si>
  <si>
    <t>00-10016897</t>
  </si>
  <si>
    <t>Конструктор для малышей Зооблокс Слон</t>
  </si>
  <si>
    <t>https://ghtoys.ru/konstruktory/konstruktor-dlya-malyshey-zoobloks-slon/</t>
  </si>
  <si>
    <t>00-10015739</t>
  </si>
  <si>
    <t>Конструктор Кроха Авиа 35 деталей (в коробке)</t>
  </si>
  <si>
    <t>00-10016096</t>
  </si>
  <si>
    <t>Конструктор Зооблокс Веселая Карусель</t>
  </si>
  <si>
    <t>00-10016900</t>
  </si>
  <si>
    <t>Конструктор Шаробан 4 (555)</t>
  </si>
  <si>
    <t>00-10014911</t>
  </si>
  <si>
    <t>Конструктор Кроха Классик 35 деталей (в коробке)</t>
  </si>
  <si>
    <t>00-10015982</t>
  </si>
  <si>
    <t>Конструктор Кроха Питон (в коробке, 036)</t>
  </si>
  <si>
    <t>https://ghtoys.ru/konstruktory/konstruktor-krokha-piton-v-korobke-036/</t>
  </si>
  <si>
    <t>00-10023404</t>
  </si>
  <si>
    <t>Конструктор Королевство №3</t>
  </si>
  <si>
    <t>00-10025558</t>
  </si>
  <si>
    <t>Конструктор железная дорога 6 крой</t>
  </si>
  <si>
    <t>00-10014313</t>
  </si>
  <si>
    <t>Конструктор Кроха Авиа 200 деталей</t>
  </si>
  <si>
    <t>https://ghtoys.ru/konstruktory/konstruktor-krokha-avia-200-detaley/</t>
  </si>
  <si>
    <t>00-10015677</t>
  </si>
  <si>
    <t>Конструктор Кроха Mechanic 35 деталей</t>
  </si>
  <si>
    <t>00-10017066</t>
  </si>
  <si>
    <t>Конструктор Кроха Космос 35 деталей (в коробке)</t>
  </si>
  <si>
    <t>00-10023810</t>
  </si>
  <si>
    <t>Конструктор Bauer Classic 140 элементов NEW</t>
  </si>
  <si>
    <t>00-10020870</t>
  </si>
  <si>
    <t>Конструктор железная дорога 5 крой</t>
  </si>
  <si>
    <t>00-10016954</t>
  </si>
  <si>
    <t>Конструктор Кроха Mechanic Карусель 177 деталей</t>
  </si>
  <si>
    <t>https://ghtoys.ru/konstruktory/konstruktor-krokha-mechanic-karusel-177-detaley/</t>
  </si>
  <si>
    <t>00-10024654</t>
  </si>
  <si>
    <t>Конструктор Bauer Classic 35 элементов NEW</t>
  </si>
  <si>
    <t>00-10014400</t>
  </si>
  <si>
    <t>Умная Бумага</t>
  </si>
  <si>
    <t>Сборная модель Машина Ситроен в ассортименте (148-149)</t>
  </si>
  <si>
    <t>00-10018369</t>
  </si>
  <si>
    <t>Знаток</t>
  </si>
  <si>
    <t>Конструктор Знаток "Школа" 999 схем /10</t>
  </si>
  <si>
    <t>5625</t>
  </si>
  <si>
    <t>3582</t>
  </si>
  <si>
    <t>3493</t>
  </si>
  <si>
    <t>3404</t>
  </si>
  <si>
    <t>3315</t>
  </si>
  <si>
    <t>https://ghtoys.ru/konstruktory/konstruktor-znatok-shkola-999-skhem-10/</t>
  </si>
  <si>
    <t>00-10022964</t>
  </si>
  <si>
    <t>Конструктор Знаток "Умная машина" арт.ZP-70691 /6</t>
  </si>
  <si>
    <t>6916</t>
  </si>
  <si>
    <t>4404</t>
  </si>
  <si>
    <t>4294</t>
  </si>
  <si>
    <t>4185</t>
  </si>
  <si>
    <t>4076</t>
  </si>
  <si>
    <t>00-10015209</t>
  </si>
  <si>
    <t>Удивительный конструктор "Klikko" (452 детали + DVD)</t>
  </si>
  <si>
    <t>4632</t>
  </si>
  <si>
    <t>2876</t>
  </si>
  <si>
    <t>2803</t>
  </si>
  <si>
    <t>2730</t>
  </si>
  <si>
    <t>https://ghtoys.ru/konstruktory/udivitelnyy-konstruktor-klikko-452-detali--dvd/</t>
  </si>
  <si>
    <t>00-10016379</t>
  </si>
  <si>
    <t>Удивительный конструктор "Klikko" (252 детали + DVD)</t>
  </si>
  <si>
    <t>2912</t>
  </si>
  <si>
    <t>1854</t>
  </si>
  <si>
    <t>1762</t>
  </si>
  <si>
    <t>https://ghtoys.ru/konstruktory/udivitelnyy-konstruktor-klikko-252-detali--dvd/</t>
  </si>
  <si>
    <t>00-10015881</t>
  </si>
  <si>
    <t>Kribly Boo</t>
  </si>
  <si>
    <t>Конструктор Click-Clack Тукан 269 эл (67789)</t>
  </si>
  <si>
    <t>00-10014980</t>
  </si>
  <si>
    <t>Конструктор Click-Clack Слон 289 эл (67788)</t>
  </si>
  <si>
    <t>00-10015606</t>
  </si>
  <si>
    <t>Конструктор Click-Clack Павлин 227 эл (67787)</t>
  </si>
  <si>
    <t>https://ghtoys.ru/konstruktory/konstruktor-click-clack-pavlin-227-el-67787/</t>
  </si>
  <si>
    <t>00-10014215</t>
  </si>
  <si>
    <t>Палеонтологический конструктор Птеранодон (63991)</t>
  </si>
  <si>
    <t>00-10014104</t>
  </si>
  <si>
    <t>Мягкий блочный конструктор Kribly Boo 38 дет. (58359)</t>
  </si>
  <si>
    <t>00-10016573</t>
  </si>
  <si>
    <t>Палеонтологический конструктор Мамонт (63990)</t>
  </si>
  <si>
    <t>00-10015482</t>
  </si>
  <si>
    <t>Палеонтологический конструктор Стегозавр (63993)</t>
  </si>
  <si>
    <t>00-10016150</t>
  </si>
  <si>
    <t>Палеонтологический конструктор Трицератопс (63992)</t>
  </si>
  <si>
    <t>00-10015935</t>
  </si>
  <si>
    <t>Конструктор Click-Clack Лось 287 эл (67792)</t>
  </si>
  <si>
    <t>https://ghtoys.ru/konstruktory/konstruktor-click-clack-los-287-el-67792/</t>
  </si>
  <si>
    <t>00-10014826</t>
  </si>
  <si>
    <t>Спорт-Импорт</t>
  </si>
  <si>
    <t>Мягкий конструктор Автосервис (MD-7087)</t>
  </si>
  <si>
    <t>https://ghtoys.ru/konstruktory/myagkiy-konstruktor-avtoservis-md-7087/</t>
  </si>
  <si>
    <t>00-10016494</t>
  </si>
  <si>
    <t>Эра</t>
  </si>
  <si>
    <t>Конструктор пластмассовый из бревнышек Домики для гномиков тип-3</t>
  </si>
  <si>
    <t>https://ghtoys.ru/konstruktory/konstruktor-plastmassovyy-iz-brevnyshek-domiki-dly/</t>
  </si>
  <si>
    <t>00-10016248</t>
  </si>
  <si>
    <t>Конструктор с отверткой и шестигранником "Паровозик" (У826)</t>
  </si>
  <si>
    <t>00-10016807</t>
  </si>
  <si>
    <t>Конструктор с отверткой "Суперкар" (У824)</t>
  </si>
  <si>
    <t>00-10014800</t>
  </si>
  <si>
    <t>Конструктор с отверткой "Трактор" (У825)</t>
  </si>
  <si>
    <t>00-10023739</t>
  </si>
  <si>
    <t>Рантис</t>
  </si>
  <si>
    <t>Рантис.Конструктор ТИКО "Фантазер" 131дет. /8</t>
  </si>
  <si>
    <t>https://ghtoys.ru/konstruktory/rantiskonstruktor-tiko-fantazer-131det-8/</t>
  </si>
  <si>
    <t>00-10022940</t>
  </si>
  <si>
    <t>Рантис.Конструктор "Соты" 32 дет. /5</t>
  </si>
  <si>
    <t>https://ghtoys.ru/konstruktory/rantiskonstruktor-soty-32-det-5/</t>
  </si>
  <si>
    <t>00-10017803</t>
  </si>
  <si>
    <t>Рантис.Конструктор ТИКО "Арифметика" 145 дет. /8</t>
  </si>
  <si>
    <t>https://ghtoys.ru/konstruktory/rantiskonstruktor-tiko-arifmetika-145-det-8/</t>
  </si>
  <si>
    <t>00-10016792</t>
  </si>
  <si>
    <t>Конструктор с крупными деталями Лидер (80 деталей)</t>
  </si>
  <si>
    <t>https://ghtoys.ru/konstruktory/konstruktor-s-krupnymi-detalyami-lider-80-detaley/</t>
  </si>
  <si>
    <t>00-10020651</t>
  </si>
  <si>
    <t>Рантис.Мозаика "Фантазия. Любимые животные" арт.М-0 /10</t>
  </si>
  <si>
    <t>00-10018416</t>
  </si>
  <si>
    <t>Рантис.Конструктор ТИКО "Грамматика" 112 дет. (в контейнере)/16</t>
  </si>
  <si>
    <t>00-10023519</t>
  </si>
  <si>
    <t>Рантис.Конструктор ТИКО "Шары" 115 дет. /5</t>
  </si>
  <si>
    <t>https://ghtoys.ru/konstruktory/rantiskonstruktor-tiko-shary-115-det-5/</t>
  </si>
  <si>
    <t>00-10018291</t>
  </si>
  <si>
    <t>Рантис.Конструктор ТИКО "Архимед" 152 дет. /5</t>
  </si>
  <si>
    <t>https://ghtoys.ru/konstruktory/rantiskonstruktor-tiko-arkhimed-152-det-5/</t>
  </si>
  <si>
    <t>00-10023410</t>
  </si>
  <si>
    <t>Рантис.Конструктор ТИКО "Геометрия" 155 дет. /5</t>
  </si>
  <si>
    <t>https://ghtoys.ru/konstruktory/rantiskonstruktor-tiko-geometriya-155-det-5/</t>
  </si>
  <si>
    <t>00-10025324</t>
  </si>
  <si>
    <t>Рантис.Конструктор ТИКО "Школьник" 143 дет. /5</t>
  </si>
  <si>
    <t>https://ghtoys.ru/konstruktory/rantiskonstruktor-tiko-shkolnik-143-det-5/</t>
  </si>
  <si>
    <t>00-10024370</t>
  </si>
  <si>
    <t>Рантис.Конструктор ТИКО "Эрудит/Азбука" 312 дет. /5</t>
  </si>
  <si>
    <t>https://ghtoys.ru/konstruktory/rantiskonstruktor-tiko-eruditazbuka-312-det-5/</t>
  </si>
  <si>
    <t>00-10015602</t>
  </si>
  <si>
    <t>Конструктор Строитель Мини 44 элемента (2952)</t>
  </si>
  <si>
    <t>00-10014290</t>
  </si>
  <si>
    <t>Конструктор Строитель Малый 66 элементов (0590)</t>
  </si>
  <si>
    <t>00-10014611</t>
  </si>
  <si>
    <t>Конструктор с крупными деталями Юниор 33 эл. в пакете</t>
  </si>
  <si>
    <t>00-10014593</t>
  </si>
  <si>
    <t>Конструктор Строитель Большой 115 элементов (0576)</t>
  </si>
  <si>
    <t>https://ghtoys.ru/konstruktory/konstruktor-stroitel-bolshoy-115-elementov-0576/</t>
  </si>
  <si>
    <t>00-10015520</t>
  </si>
  <si>
    <t>Конструктор Строитель Средний 95 эл. (0583)</t>
  </si>
  <si>
    <t>00-10021370</t>
  </si>
  <si>
    <t>Hot Wheels. Конструктор "Formula" (127 деталей) арт.Т15402</t>
  </si>
  <si>
    <t>00-10020205</t>
  </si>
  <si>
    <t>Hot Wheels. Конструктор "Racer" (135 деталей) арт.Т15400</t>
  </si>
  <si>
    <t>00-10017711</t>
  </si>
  <si>
    <t>Hot Wheels. Конструктор "Cart" (150 деталей) арт.Т15404</t>
  </si>
  <si>
    <t>00-10022832</t>
  </si>
  <si>
    <t>Hot Wheels. Конструктор "Airwing" (168 деталей) арт.Т15405</t>
  </si>
  <si>
    <t>00-10017093</t>
  </si>
  <si>
    <t>Юг-Пласт</t>
  </si>
  <si>
    <t>Конструктор "Строитель" 58 деталей в сумке (Юг-пласт)</t>
  </si>
  <si>
    <t>00-10015282</t>
  </si>
  <si>
    <t>Конструктор Бензовоз 200 деталей (BB-8806-R1)</t>
  </si>
  <si>
    <t>00-10016673</t>
  </si>
  <si>
    <t>Конструктор Аквамир: аквалангист на скутере (3302-R)</t>
  </si>
  <si>
    <t>00-10014758</t>
  </si>
  <si>
    <t>Конструктор Аквамир: искатели сокровищ с фигурками (3306-R)</t>
  </si>
  <si>
    <t>00-10014560</t>
  </si>
  <si>
    <t>Конструктор Арктика: вездеход-кран с фигуркой 168 дет (2502-R)</t>
  </si>
  <si>
    <t>https://ghtoys.ru/konstruktory/konstruktor-arktika-vezdekhod-kran-s-figurkoy-168-/</t>
  </si>
  <si>
    <t>00-10016288</t>
  </si>
  <si>
    <t>Конструктор Воздушное путешествие с фигуркой (2061)</t>
  </si>
  <si>
    <t>00-10016945</t>
  </si>
  <si>
    <t>Конструктор Динозавры засада с фигурками (UU-2506-R)</t>
  </si>
  <si>
    <t>00-10015142</t>
  </si>
  <si>
    <t>Конструктор КАМАЗ Перевозчик с ракетой (5017-R)</t>
  </si>
  <si>
    <t>https://ghtoys.ru/konstruktory/konstruktor-kamaz-perevozchik-s-raketoy-5017-r/</t>
  </si>
  <si>
    <t>00-10014540</t>
  </si>
  <si>
    <t>Конструктор Полиция с фигурками (3013-R)</t>
  </si>
  <si>
    <t>00-10016036</t>
  </si>
  <si>
    <t>Конструктор Аквамир: анквалангист с кладом (3303-R)</t>
  </si>
  <si>
    <t>00-10014553</t>
  </si>
  <si>
    <t>Конструктор Арктика вертолет с фигурками 85 дет (2518-R)</t>
  </si>
  <si>
    <t>https://ghtoys.ru/konstruktory/konstruktor-arktika-vertolet-s-figurkami-85-det-25/</t>
  </si>
  <si>
    <t>00-10016989</t>
  </si>
  <si>
    <t>Конструктор Супер робот (LL-9005-R)</t>
  </si>
  <si>
    <t>00-10014275</t>
  </si>
  <si>
    <t>Конструктор Пожарная служба УАЗ Хантер 220 деталей (BB-8847-RS)</t>
  </si>
  <si>
    <t>00-10015906</t>
  </si>
  <si>
    <t>Конструктор Самолет Легко сложить 81 деталь (KK-7004-R)</t>
  </si>
  <si>
    <t>00-10014660</t>
  </si>
  <si>
    <t>Iq 3D Puzzle</t>
  </si>
  <si>
    <t>3D пазл Собор Василия Блаженного Москва 3D пазл (17032)</t>
  </si>
  <si>
    <t>00-10015805</t>
  </si>
  <si>
    <t>3D пазл Кунсткамера Санкт-Петербург (17031)</t>
  </si>
  <si>
    <t>00-10014251</t>
  </si>
  <si>
    <t>3D пазл Александро-Невская Лавра Санкт-Петербург (17036)</t>
  </si>
  <si>
    <t>00-10023662</t>
  </si>
  <si>
    <t>Zormaer</t>
  </si>
  <si>
    <t>ZORMAER. Конструктор "БМП-800" 102 эл. арт.58824</t>
  </si>
  <si>
    <t>00-10022446</t>
  </si>
  <si>
    <t>ZORMAER. Конструктор ''Темный ангел '' 89эл. арт.58825</t>
  </si>
  <si>
    <t>00-10016122</t>
  </si>
  <si>
    <t>Конструктор Galaxy Межпланетные войска в ассортименте (58834)</t>
  </si>
  <si>
    <t>https://ghtoys.ru/konstruktory/konstruktor-galaxy-mezhplanetnye-voyska-v-assortim/</t>
  </si>
  <si>
    <t>00-10014324</t>
  </si>
  <si>
    <t>Конструктор Galaxy Миротворец 98 элементов (58843)</t>
  </si>
  <si>
    <t>https://ghtoys.ru/konstruktory/konstruktor-galaxy-mirotvorets-98-elementov-58843/</t>
  </si>
  <si>
    <t>00-10016437</t>
  </si>
  <si>
    <t>Конструктор Battle Скорпион 35 элементов (58816)</t>
  </si>
  <si>
    <t>00-10014096</t>
  </si>
  <si>
    <t>Конструктор Cybercode Centurion 139 эл. (65495)</t>
  </si>
  <si>
    <t>https://ghtoys.ru/konstruktory/konstruktor-cybercode-centurion-139-el-65495/</t>
  </si>
  <si>
    <t>00-10016129</t>
  </si>
  <si>
    <t>Конструктор Cybercode Fire Wing 91 элемент (65399)</t>
  </si>
  <si>
    <t>https://ghtoys.ru/konstruktory/konstruktor-cybercode-fire-wing-91-element-65399/</t>
  </si>
  <si>
    <t>00-10017074</t>
  </si>
  <si>
    <t>Конструктор Cybercode Palladin 140 элементов (65496)</t>
  </si>
  <si>
    <t>00-10014704</t>
  </si>
  <si>
    <t>Конструктор Galaxy Планетный конвой 72 элемента (58836)</t>
  </si>
  <si>
    <t>https://ghtoys.ru/konstruktory/konstruktor-galaxy-planetnyy-konvoy-72-elementa-58/</t>
  </si>
  <si>
    <t>00-10016650</t>
  </si>
  <si>
    <t>Конструктор Cybercode Exterminator 77 элементов (65410)</t>
  </si>
  <si>
    <t>https://ghtoys.ru/konstruktory/konstruktor-cybercode-exterminator-77-elementov-65/</t>
  </si>
  <si>
    <t>00-10024483</t>
  </si>
  <si>
    <t>ZORMAER. Конструктор ''Универсальный солдат'' 59 эл. арт.58818</t>
  </si>
  <si>
    <t>00-10024411</t>
  </si>
  <si>
    <t>ZORMAER. Конструктор ''Небесный воин'' 48 эл. арт.58817</t>
  </si>
  <si>
    <t>00-10016674</t>
  </si>
  <si>
    <t>Конструктор Battle Морской транспорт 282 элемента (58832)</t>
  </si>
  <si>
    <t>https://ghtoys.ru/konstruktory/konstruktor-battle-morskoy-transport-282-elementa-/</t>
  </si>
  <si>
    <t>00-10022095</t>
  </si>
  <si>
    <t>ZORMAER. Конструктор "Dark Wraith", 88 эл. арт.65405</t>
  </si>
  <si>
    <t>https://ghtoys.ru/konstruktory/zormaer-konstruktor-dark-wraith-88-el-art65405/</t>
  </si>
  <si>
    <t>00-10024612</t>
  </si>
  <si>
    <t>ZORMAER. Конструктор ''Пушка 3М-120'' 93 эл. арт.58821</t>
  </si>
  <si>
    <t>00-10015007</t>
  </si>
  <si>
    <t>Конструктор Cybercode Tyranodrone 126 элементов (65394)</t>
  </si>
  <si>
    <t>https://ghtoys.ru/konstruktory/konstruktor-cybercode-tyranodrone-126-elementov-65/</t>
  </si>
  <si>
    <t>00-10016268</t>
  </si>
  <si>
    <t>Конструктор Cybercode Crusader 142 элемента (65494)</t>
  </si>
  <si>
    <t>https://ghtoys.ru/konstruktory/konstruktor-cybercode-crusader-142-elementa-65494/</t>
  </si>
  <si>
    <t>00-10014222</t>
  </si>
  <si>
    <t>Конструктор Cybercode Triceratops 116 элементов (65397)</t>
  </si>
  <si>
    <t>https://ghtoys.ru/konstruktory/konstruktor-cybercode-triceratops-116-elementov-65/</t>
  </si>
  <si>
    <t>00-10014335</t>
  </si>
  <si>
    <t>Технолог</t>
  </si>
  <si>
    <t>Набор армия солдатиков №6 "Рыцари" (06184)</t>
  </si>
  <si>
    <t>00-10014753</t>
  </si>
  <si>
    <t>Набор армия солдатиков №8 "Войны России" (06207)</t>
  </si>
  <si>
    <t>00-10015347</t>
  </si>
  <si>
    <t>Настольная игра-конструктор Битвы Fantasy Битва за маяк (00485)</t>
  </si>
  <si>
    <t>https://ghtoys.ru/konstruktory/nastolnaya-igra-konstruktor-bitvy-fantasy-bitva-za/</t>
  </si>
  <si>
    <t>00-10015874</t>
  </si>
  <si>
    <t>Настольная игра-конструктор Битвы Fantasy Неприступный форт (00064)</t>
  </si>
  <si>
    <t>00-10015442</t>
  </si>
  <si>
    <t>Набор армия солдатиков №5 "Римляне" (06177)</t>
  </si>
  <si>
    <t>00-10015467</t>
  </si>
  <si>
    <t>Набор армия солдатиков №9 "Древние войны" (06313)</t>
  </si>
  <si>
    <t>00-10015490</t>
  </si>
  <si>
    <t>Набор армия солдатиков №7 "Скифы/Чагатай/Аскалон" (06191)</t>
  </si>
  <si>
    <t>00-10014927</t>
  </si>
  <si>
    <t>Настольная игра-конструктор Битвы Fantasy Дракон атакует (00337)</t>
  </si>
  <si>
    <t>https://ghtoys.ru/konstruktory/nastolnaya-igra-konstruktor-bitvy-fantasy-drakon-a/</t>
  </si>
  <si>
    <t>00-10017007</t>
  </si>
  <si>
    <t>Набор армия солдатиков №11 "Фэнтези" (06337)</t>
  </si>
  <si>
    <t>00-10016202</t>
  </si>
  <si>
    <t>Деревянный конструктор Plan Toys "Блоки", арт. 5535</t>
  </si>
  <si>
    <t>https://ghtoys.ru/konstruktory/derevyannyy-konstruktor-plan-toys-bloki-art-5535/</t>
  </si>
  <si>
    <t>00-10023679</t>
  </si>
  <si>
    <t>Рыжий Кот</t>
  </si>
  <si>
    <t>Рыжий кот. Конструктор магнитный "Волшебные магниты Неон" 14 деталей, арт.100948540</t>
  </si>
  <si>
    <t>00-10015264</t>
  </si>
  <si>
    <t>Конструктор для малышей с погремушками "Колобок и компания" с паровозиком 30 деталей (03024)</t>
  </si>
  <si>
    <t>00-10016116</t>
  </si>
  <si>
    <t>Конструктор для малышей "Колобок" 12 дет. (03002)</t>
  </si>
  <si>
    <t>00-10014451</t>
  </si>
  <si>
    <t>Игра-конструктор Колобок Помоги найти мой домик (03023)</t>
  </si>
  <si>
    <t>https://ghtoys.ru/konstruktory/igra-konstruktor-kolobok-pomogi-nayti-moy-domik-03/</t>
  </si>
  <si>
    <t>00-10016916</t>
  </si>
  <si>
    <t>Конструктор для малышей "Колобок и компания" 25 дет. (03020)</t>
  </si>
  <si>
    <t>https://ghtoys.ru/konstruktory/konstruktor-dlya-malyshey-kolobok-i-kompaniya-25-d/</t>
  </si>
  <si>
    <t>00-10015512</t>
  </si>
  <si>
    <t>Конструктор для малышей с погремушками "Колобок" с паровозиком 16 деталей (03013)</t>
  </si>
  <si>
    <t>https://ghtoys.ru/konstruktory/konstruktor-dlya-malyshey-s-pogremushkami-kolobok-/</t>
  </si>
  <si>
    <t>00-10017849</t>
  </si>
  <si>
    <t>Пк Висма</t>
  </si>
  <si>
    <t>Конструктор Арка из настоящих кирпичиков (163 деталей)</t>
  </si>
  <si>
    <t>https://ghtoys.ru/konstruktory/konstruktor-arka-iz-nastoyaschikh-kirpichikov-163-/</t>
  </si>
  <si>
    <t>00-10017603</t>
  </si>
  <si>
    <t>Конструктор ФЕРМА из настоящих кирпичиков (229 деталей)</t>
  </si>
  <si>
    <t>https://ghtoys.ru/konstruktory/konstruktor-ferma-iz-nastoyaschikh-kirpichikov-229/</t>
  </si>
  <si>
    <t>00-10018552</t>
  </si>
  <si>
    <t>Конструктор САДИК из настоящих кирпичиков (288 деталей)</t>
  </si>
  <si>
    <t>00-10006849</t>
  </si>
  <si>
    <t>Конструктор-звери  19шт.,"МИР ФАНТАЗИЙ", PVC BLISTER 25X20X7CM, арт.33024.</t>
  </si>
  <si>
    <t>https://ghtoys.ru/konstruktory/gibkie-zveri/konstruktor-zveri--19shtmir-fantaziy-pvc-b/</t>
  </si>
  <si>
    <t>00-10005723</t>
  </si>
  <si>
    <t>Конструктор-звери  31шт.,"МИР ФАНТАЗИЙ", BOX 35.6X8.9X25.4CM, арт.33010.</t>
  </si>
  <si>
    <t>3188</t>
  </si>
  <si>
    <t>1962</t>
  </si>
  <si>
    <t>https://ghtoys.ru/konstruktory/gibkie-zveri/konstruktor-zveri--31shtmir-fantaziy-box-3/</t>
  </si>
  <si>
    <t>00-10007527</t>
  </si>
  <si>
    <t>Конструктор Bondibon, Полицейский Патруль, Машина, 69 дет., BOX</t>
  </si>
  <si>
    <t>https://ghtoys.ru/konstruktory/konstruktory-blochnye/konstruktor-bondibon-politseyskiy-patrul-mashina-6/</t>
  </si>
  <si>
    <t>00-10007552</t>
  </si>
  <si>
    <t>Конструктор Bondibon, Пожарная Служба, Вертолет, 72 дет., BOX</t>
  </si>
  <si>
    <t>https://ghtoys.ru/konstruktory/konstruktory-blochnye/konstruktor-bondibon-pozharnaya-sluzhba-vertolet-7/</t>
  </si>
  <si>
    <t>00-10008083</t>
  </si>
  <si>
    <t>Конструктор Bondibon, Пожарная Служба, Катер, 73 дет., BOX</t>
  </si>
  <si>
    <t>https://ghtoys.ru/konstruktory/konstruktory-blochnye/konstruktor-bondibon-pozharnaya-sluzhba-kater-73-d/</t>
  </si>
  <si>
    <t>00-10003053</t>
  </si>
  <si>
    <t>Конструктор пластм. Ёжик Bondibon, дом, 58 дет., BOX, арт. Y22686062</t>
  </si>
  <si>
    <t>https://ghtoys.ru/konstruktory/konstruktory-blochnye/konstruktor-plastm-yozhik-bondibon-dom-58-det-box-/</t>
  </si>
  <si>
    <t>00-10004061</t>
  </si>
  <si>
    <t>Конструктор Bondibon, Военный Десант, Танк, 296 дет., BOX</t>
  </si>
  <si>
    <t>https://ghtoys.ru/konstruktory/konstruktory-blochnye/konstruktor-bondibon-voennyy-desant-tank-296-det-b/</t>
  </si>
  <si>
    <t>00-10006117</t>
  </si>
  <si>
    <t>Конструктор Bondibon, Военный Десант, Вертолет, Машина, 146 дет., BOX</t>
  </si>
  <si>
    <t>https://ghtoys.ru/konstruktory/konstruktory-blochnye/konstruktor-bondibon-voennyy-desant-vertolet-mashi/</t>
  </si>
  <si>
    <t>00-10002767</t>
  </si>
  <si>
    <t>Конструктор пластм. Ёжик Bondibon, мельница, 42 дет., PAC, арт. Y22686064</t>
  </si>
  <si>
    <t>https://ghtoys.ru/konstruktory/konstruktory-blochnye/konstruktor-plastm-yozhik-bondibon-melnitsa-42-det/</t>
  </si>
  <si>
    <t>00-10004172</t>
  </si>
  <si>
    <t>Конструктор Bondibon, Пожарная Служба, Пожарная машина, 244 дет., BOX</t>
  </si>
  <si>
    <t>https://ghtoys.ru/konstruktory/konstruktory-blochnye/konstruktor-bondibon-pozharnaya-sluzhba-pozharnaya18172/</t>
  </si>
  <si>
    <t>00-10006184</t>
  </si>
  <si>
    <t>Конструктор Bondibon, Военный Десант, Корабль, 138 дет., BOX</t>
  </si>
  <si>
    <t>https://ghtoys.ru/konstruktory/konstruktory-blochnye/konstruktor-bondibon-voennyy-desant-korabl-138-det/</t>
  </si>
  <si>
    <t>00-10004154</t>
  </si>
  <si>
    <t>Конструктор пластм. Ёжик Bondibon, робот, 43 дет., BOX, арт. Y22686054</t>
  </si>
  <si>
    <t>https://ghtoys.ru/konstruktory/konstruktory-blochnye/konstruktor-plastm-yozhik-bondibon-robot-43-det-bo/</t>
  </si>
  <si>
    <t>00-10004426</t>
  </si>
  <si>
    <t>Конструктор Bondibon, Стройка, Экскаватор, 117 дет., BOX</t>
  </si>
  <si>
    <t>https://ghtoys.ru/konstruktory/konstruktory-blochnye/konstruktor-bondibon-stroyka-ekskavator-117-det-bo/</t>
  </si>
  <si>
    <t>00-10007302</t>
  </si>
  <si>
    <t>Конструктор Bondibon, Военный Десант, Вертолет, 97 дет., BOX</t>
  </si>
  <si>
    <t>https://ghtoys.ru/konstruktory/konstruktory-blochnye/konstruktor-bondibon-voennyy-desant-vertolet-97-de/</t>
  </si>
  <si>
    <t>00-10006905</t>
  </si>
  <si>
    <t>Конструктор Bondibon, Военный Десант, Вертолет, Танк, 161 дет., BOX</t>
  </si>
  <si>
    <t>https://ghtoys.ru/konstruktory/konstruktory-blochnye/konstruktor-bondibon-voennyy-desant-vertolet-tank-/</t>
  </si>
  <si>
    <t>00-10007508</t>
  </si>
  <si>
    <t>Конструктор Bondibon, Военный Десант, Вертолет, 101 дет., 3в1, BOX</t>
  </si>
  <si>
    <t>https://ghtoys.ru/konstruktory/konstruktory-blochnye/konstruktor-bondibon-voennyy-desant-vertolet-101-d/</t>
  </si>
  <si>
    <t>00-10007298</t>
  </si>
  <si>
    <t>Конструктор Bondibon, Пожарная Служба, Машина, 83 дет., BOX</t>
  </si>
  <si>
    <t>https://ghtoys.ru/konstruktory/konstruktory-blochnye/konstruktor-bondibon-pozharnaya-sluzhba-mashina-83/</t>
  </si>
  <si>
    <t>00-10005175</t>
  </si>
  <si>
    <t>Конструктор Bondibon, Пожарная Служба, Пожарная машина, 206 дет., BOX</t>
  </si>
  <si>
    <t>https://ghtoys.ru/konstruktory/konstruktory-blochnye/konstruktor-bondibon-pozharnaya-sluzhba-pozharnaya20752/</t>
  </si>
  <si>
    <t>00-10011843</t>
  </si>
  <si>
    <t>Конструктор Bondibon, Военный Десант, Грузовик, 108 дет., BOX</t>
  </si>
  <si>
    <t>https://ghtoys.ru/konstruktory/konstruktory-blochnye/konstruktor-bondibon-voennyy-desant-gruzovik-108-d/</t>
  </si>
  <si>
    <t>00-10002742</t>
  </si>
  <si>
    <t>Конструктор пластм. Ёжик Bondibon, самолёт, 58 дет., BOX, арт. Y22686060</t>
  </si>
  <si>
    <t>https://ghtoys.ru/konstruktory/konstruktory-blochnye/konstruktor-plastm-yozhik-bondibon-samolyot-58-det/</t>
  </si>
  <si>
    <t>00-10008037</t>
  </si>
  <si>
    <t>Конструктор Bondibon, Пожарная Служба, Пожарная машина, 103 дет., BOX</t>
  </si>
  <si>
    <t>https://ghtoys.ru/konstruktory/konstruktory-blochnye/konstruktor-bondibon-pozharnaya-sluzhba-pozharnaya/</t>
  </si>
  <si>
    <t>00-10011623</t>
  </si>
  <si>
    <t>Конструктор Bondibon, Полицейский Патруль, Вертолет, 95 дет., BOX</t>
  </si>
  <si>
    <t>https://ghtoys.ru/konstruktory/konstruktory-blochnye/konstruktor-bondibon-politseyskiy-patrul-vertolet-35732/</t>
  </si>
  <si>
    <t>00-10011921</t>
  </si>
  <si>
    <t>Конструктор Bondibon, Полицейский Патруль, Машина, 85 дет., BOX, арт. ВВ3640</t>
  </si>
  <si>
    <t>https://ghtoys.ru/konstruktory/konstruktory-blochnye/konstruktor-bondibon-politseyskiy-patrul-mashina-8/</t>
  </si>
  <si>
    <t>00-10011708</t>
  </si>
  <si>
    <t>Конструктор Bondibon, Военный Десант, Ракетница, 127 дет., BOX</t>
  </si>
  <si>
    <t>https://ghtoys.ru/konstruktory/konstruktory-blochnye/konstruktor-bondibon-voennyy-desant-raketnitsa-127/</t>
  </si>
  <si>
    <t>00-10005095</t>
  </si>
  <si>
    <t>Конструктор Bondibon, Полицейский Патруль, Машина, 79 дет., BOX</t>
  </si>
  <si>
    <t>https://ghtoys.ru/konstruktory/konstruktory-blochnye/konstruktor-bondibon-politseyskiy-patrul-mashina-7/</t>
  </si>
  <si>
    <t>00-10011847</t>
  </si>
  <si>
    <t>Конструктор Bondibon, Пожарная Служба, Машина с прицепом, 143 дет., BOX</t>
  </si>
  <si>
    <t>https://ghtoys.ru/konstruktory/konstruktory-blochnye/konstruktor-bondibon-pozharnaya-sluzhba-mashina-s-/</t>
  </si>
  <si>
    <t>00-10012277</t>
  </si>
  <si>
    <t>Конструктор Bondibon, Полицейский Патруль, Машина, 86 дет., BOX</t>
  </si>
  <si>
    <t>https://ghtoys.ru/konstruktory/konstruktory-blochnye/konstruktor-bondibon-politseyskiy-patrul-mashina-835731/</t>
  </si>
  <si>
    <t>00-10012107</t>
  </si>
  <si>
    <t>Конструктор Bondibon, Полицейский Патруль, Вертолет, 102 дет., BOX</t>
  </si>
  <si>
    <t>https://ghtoys.ru/konstruktory/konstruktory-blochnye/konstruktor-bondibon-politseyskiy-patrul-vertolet-/</t>
  </si>
  <si>
    <t>00-10012101</t>
  </si>
  <si>
    <t>Конструктор Bondibon, Военный Десант, Танк, 163 дет., BOX</t>
  </si>
  <si>
    <t>https://ghtoys.ru/konstruktory/konstruktory-blochnye/konstruktor-bondibon-voennyy-desant-tank-163-det-b/</t>
  </si>
  <si>
    <t>00-10012214</t>
  </si>
  <si>
    <t>Конструктор Bondibon, Военный Десант, Танк, 147 дет., BOX</t>
  </si>
  <si>
    <t>https://ghtoys.ru/konstruktory/konstruktory-blochnye/konstruktor-bondibon-voennyy-desant-tank-147-det-b/</t>
  </si>
  <si>
    <t>00-10006968</t>
  </si>
  <si>
    <t>Конструктор Bondibon, Пожарная Служба, Пожарная станция, 300 дет., BOX</t>
  </si>
  <si>
    <t>https://ghtoys.ru/konstruktory/konstruktory-blochnye/konstruktor-bondibon-pozharnaya-sluzhba-pozharnaya20726/</t>
  </si>
  <si>
    <t>00-10006858</t>
  </si>
  <si>
    <t>Конструктор Bondibon, Город, Бетономешалка, 94 дет., 2в1, BOX</t>
  </si>
  <si>
    <t>https://ghtoys.ru/konstruktory/konstruktory-blochnye/konstruktor-bondibon-gorod-betonomeshalka-94-det-2/</t>
  </si>
  <si>
    <t>00-10005299</t>
  </si>
  <si>
    <t>Конструктор Bondibon, Пожарная Служба, Вертолет, Машина, 175 дет, BOX</t>
  </si>
  <si>
    <t>https://ghtoys.ru/konstruktory/konstruktory-blochnye/konstruktor-bondibon-pozharnaya-sluzhba-vertolet-m/</t>
  </si>
  <si>
    <t>00-10005889</t>
  </si>
  <si>
    <t>Конструктор Bondibon, Полицейский Патруль, Полицейский участок, 365 дет., BOX</t>
  </si>
  <si>
    <t>https://ghtoys.ru/konstruktory/konstruktory-blochnye/konstruktor-bondibon-politseyskiy-patrul-politseys/</t>
  </si>
  <si>
    <t>00-10005481</t>
  </si>
  <si>
    <t>Конструктор Bondibon, Военный Десант, Машина, 159 дет., BOX</t>
  </si>
  <si>
    <t>https://ghtoys.ru/konstruktory/konstruktory-blochnye/konstruktor-bondibon-voennyy-desant-mashina-159-de/</t>
  </si>
  <si>
    <t>00-10004082</t>
  </si>
  <si>
    <t>Конструктор пластм. Ёжик Bondibon, вертолёт, 38 дет., BOX, арт. Y22686057</t>
  </si>
  <si>
    <t>https://ghtoys.ru/konstruktory/konstruktory-blochnye/konstruktor-plastm-yozhik-bondibon-vertolyot-38-de/</t>
  </si>
  <si>
    <t>00-10006790</t>
  </si>
  <si>
    <t>Констр. Пласт  Самолет BOX 26*5*19 см. 126 дет арт 22402, арт. Г35835-1</t>
  </si>
  <si>
    <t>https://ghtoys.ru/konstruktory/konstruktory-blochnye/konstr-plast--samolet-box-26519-sm-126-det-art-224/</t>
  </si>
  <si>
    <t>00-10005476</t>
  </si>
  <si>
    <t>Констр. Пласт Джип воен.BOX 22*5*15,5 см. 108 дет. арт. 22404</t>
  </si>
  <si>
    <t>https://ghtoys.ru/konstruktory/konstruktory-blochnye/konstr-plast-dzhip-voenbox-225155-sm-108-det-art-2/</t>
  </si>
  <si>
    <t>00-10007356</t>
  </si>
  <si>
    <t>Констр.пласт.Princess 57дет.,BOX, арт.24201.</t>
  </si>
  <si>
    <t>https://ghtoys.ru/konstruktory/konstruktory-blochnye/konstrplastprincess-57detbox-art24201/</t>
  </si>
  <si>
    <t>00-10005743</t>
  </si>
  <si>
    <t>Констр.пласт.Ферма 220дет.,BOX 32х22х5см, арт.28506.</t>
  </si>
  <si>
    <t>https://ghtoys.ru/konstruktory/konstruktory-blochnye/konstrplastferma-220detbox-32kh22kh5sm-art28506/</t>
  </si>
  <si>
    <t>00-10006610</t>
  </si>
  <si>
    <t>Конструктор Космос, 140 дет., 22*15*5 см, BOX, арт.25468</t>
  </si>
  <si>
    <t>https://ghtoys.ru/konstruktory/konstruktory-blochnye/konstruktor-kosmos-140-det-22155-sm-box-art25468/</t>
  </si>
  <si>
    <t>00-10006893</t>
  </si>
  <si>
    <t>Констр. Пласт  Полиция Патруль BOX 55*8*42 см 779 дет арт 23001</t>
  </si>
  <si>
    <t>2348</t>
  </si>
  <si>
    <t>2307</t>
  </si>
  <si>
    <t>2266</t>
  </si>
  <si>
    <t>https://ghtoys.ru/konstruktory/konstruktory-blochnye/konstr-plast--politsiya-patrul-box-55842-sm-779-de/</t>
  </si>
  <si>
    <t>00-10005997</t>
  </si>
  <si>
    <t>Констр. Пласт Полиция Вертолет BOX 22*5*15,5 см 126 дет арт 23401</t>
  </si>
  <si>
    <t>https://ghtoys.ru/konstruktory/konstruktory-blochnye/konstr-plast-politsiya-vertolet-box-225155-sm-126-/</t>
  </si>
  <si>
    <t>00-10005714</t>
  </si>
  <si>
    <t>Конструктор Страна чудес AUSINI, 270 дет., рус. упак., BOX 35x25x5 см, арт. 24503</t>
  </si>
  <si>
    <t>https://ghtoys.ru/konstruktory/konstruktory-blochnye/konstruktor-strana-chudes-ausini-270-det-rus-upak-/</t>
  </si>
  <si>
    <t>00-10006125</t>
  </si>
  <si>
    <t>Констр. Пласт Автостанция BOX 47*6,5*35 см 546 дет арт 25801</t>
  </si>
  <si>
    <t>https://ghtoys.ru/konstruktory/konstruktory-blochnye/konstr-plast-avtostantsiya-box-476535-sm-546-det-a/</t>
  </si>
  <si>
    <t>00-10006004</t>
  </si>
  <si>
    <t>Констр. ПластТанк BOX 36*6*25 см. 299 дет. арт. 22601</t>
  </si>
  <si>
    <t>https://ghtoys.ru/konstruktory/konstruktory-blochnye/konstr-plasttank-box-36625-sm-299-det-art-22601/</t>
  </si>
  <si>
    <t>00-10006857</t>
  </si>
  <si>
    <t>Констр. Пласт  Полиция Катер BOX 26*5*19 см 215 дет арт 23501</t>
  </si>
  <si>
    <t>https://ghtoys.ru/konstruktory/konstruktory-blochnye/konstr-plast--politsiya-kater-box-26519-sm-215-det/</t>
  </si>
  <si>
    <t>00-10006426</t>
  </si>
  <si>
    <t>Констр. пласт. разобр. AUSINI, Капитан Молния, 177 шт, рус. упак., PAC 21х15 см., арт. 25476</t>
  </si>
  <si>
    <t>https://ghtoys.ru/konstruktory/konstruktory-blochnye/konstr-plast-razobr-ausini-kapitan-molniya-177-sht/</t>
  </si>
  <si>
    <t>00-10006994</t>
  </si>
  <si>
    <t>Конструктор Космос, 117 дет., 22*15*5 см, BOX, арт.25466</t>
  </si>
  <si>
    <t>https://ghtoys.ru/konstruktory/konstruktory-blochnye/konstruktor-kosmos-117-det-22155-sm-box-art25466/</t>
  </si>
  <si>
    <t>00-10006243</t>
  </si>
  <si>
    <t>Констр.пласт.Страна Чудес 117дет.,BOX 22х15х4см, арт.24408.</t>
  </si>
  <si>
    <t>https://ghtoys.ru/konstruktory/konstruktory-blochnye/konstrplaststrana-chudes-117detbox-22kh15kh4sm-art/</t>
  </si>
  <si>
    <t>00-10006150</t>
  </si>
  <si>
    <t>Констр. Пласт  Полиция Автобус BOX 22*5*15,5 см 127 дет арт 23404</t>
  </si>
  <si>
    <t>https://ghtoys.ru/konstruktory/konstruktory-blochnye/konstr-plast--politsiya-avtobus-box-225155-sm-127-/</t>
  </si>
  <si>
    <t>00-10006128</t>
  </si>
  <si>
    <t>Констр.пласт.Город 140 дет.,BOX 22х15х4,5см, арт.25405.</t>
  </si>
  <si>
    <t>https://ghtoys.ru/konstruktory/konstruktory-blochnye/konstrplastgorod-140-detbox-22kh15kh45sm-art25405/</t>
  </si>
  <si>
    <t>00-10005575</t>
  </si>
  <si>
    <t>Констр.пласт.Космос 199дет.,BOX 25х18х4см, арт.25463.</t>
  </si>
  <si>
    <t>https://ghtoys.ru/konstruktory/konstruktory-blochnye/konstrplastkosmos-199detbox-25kh18kh4sm-art25463/</t>
  </si>
  <si>
    <t>00-10006017</t>
  </si>
  <si>
    <t>Констр. ENLIGHTEN пласт. Police, 565 дет., 5 фигурок, BOX, арт. 1916.</t>
  </si>
  <si>
    <t>3303</t>
  </si>
  <si>
    <t>2034</t>
  </si>
  <si>
    <t>1999</t>
  </si>
  <si>
    <t>1964</t>
  </si>
  <si>
    <t>https://ghtoys.ru/konstruktory/konstruktory-blochnye/konstr-enlighten-plast-police-565-det-5-figurok-bo/</t>
  </si>
  <si>
    <t>00-10008090</t>
  </si>
  <si>
    <t>Констр.ENLIGHTEN пласт. разобр. BOX 19х14х4,5см, рыцари, арт. 1015.</t>
  </si>
  <si>
    <t>https://ghtoys.ru/konstruktory/konstruktory-blochnye/konstrenlighten-plast-razobr-box-19kh14kh45sm-ryts/</t>
  </si>
  <si>
    <t>00-10006290</t>
  </si>
  <si>
    <t>Констр. ENLIGHTEN пласт. разобр.,462 дет., BOX 41х30х6,5 см, Покоритель демонов и монстров, арт.2213</t>
  </si>
  <si>
    <t>1285</t>
  </si>
  <si>
    <t>https://ghtoys.ru/konstruktory/konstruktory-blochnye/konstr-enlighten-plast-razobr462-det-box-41kh30kh6/</t>
  </si>
  <si>
    <t>00-10006653</t>
  </si>
  <si>
    <t>Констр. ENLIGHTEN пласт. Police, 111 дет., 1 фигурка пилота,  BOX, арт. 1902.</t>
  </si>
  <si>
    <t>https://ghtoys.ru/konstruktory/konstruktory-blochnye/konstr-enlighten-plast-police-111-det-1-figurka-pi/</t>
  </si>
  <si>
    <t>00-10008163</t>
  </si>
  <si>
    <t>Констр.ENLIGHTEN пласт. разобр. BOX 19х14х4,5см, рыцари, арт. 1013.</t>
  </si>
  <si>
    <t>https://ghtoys.ru/konstruktory/konstruktory-blochnye/konstrenlighten-plast-razobr-box-19kh14kh45sm-ryts23793/</t>
  </si>
  <si>
    <t>00-10005568</t>
  </si>
  <si>
    <t>Констр. ENLIGHTEN пласт. разобр.,210 дет., BOX 31,5х19х5 см, арт.2207., арт. Г86084-1</t>
  </si>
  <si>
    <t>https://ghtoys.ru/konstruktory/konstruktory-blochnye/konstr-enlighten-plast-razobr210-det-box-315kh19kh/</t>
  </si>
  <si>
    <t>00-10005916</t>
  </si>
  <si>
    <t>Констр.ENLIGHTEN пласт. разобр. BOX 23,5х14х4,5см, рыцари, арт. 1016.</t>
  </si>
  <si>
    <t>https://ghtoys.ru/konstruktory/konstruktory-blochnye/konstrenlighten-plast-razobr-box-235kh14kh45sm-ryt/</t>
  </si>
  <si>
    <t>00-10005601</t>
  </si>
  <si>
    <t>Констр. ENLIGHTEN пласт. разобр. Военная база Combat Zone ,206 дет.,BOX 31,5х19х5см арт. 1708</t>
  </si>
  <si>
    <t>https://ghtoys.ru/konstruktory/konstruktory-blochnye/konstr-enlighten-plast-razobr-voennaya-baza-combat22318/</t>
  </si>
  <si>
    <t>00-10006107</t>
  </si>
  <si>
    <t>Констр. ENLIGHTEN пласт. разобр.,116 дет., BOX 22х14х4,5 см, арт.2202.</t>
  </si>
  <si>
    <t>https://ghtoys.ru/konstruktory/konstruktory-blochnye/konstr-enlighten-plast-razobr116-det-box-22kh14kh4/</t>
  </si>
  <si>
    <t>00-10006380</t>
  </si>
  <si>
    <t>Конструктор пласт. Fire Rescue, 404 дет, 41*28*6,5см, BOX, ENLIGHTEN арт.905</t>
  </si>
  <si>
    <t>1391</t>
  </si>
  <si>
    <t>https://ghtoys.ru/konstruktory/konstruktory-blochnye/konstruktor-plast-fire-rescue-404-det-412865sm-box/</t>
  </si>
  <si>
    <t>00-10006744</t>
  </si>
  <si>
    <t>Констр.ENLIGHTEN пласт.,212дет.,машина мороженщицы,ВОХ 33,5х23х5 см, арт.1112.</t>
  </si>
  <si>
    <t>https://ghtoys.ru/konstruktory/konstruktory-blochnye/konstrenlighten-plast212detmashina-morozhenschitsy/</t>
  </si>
  <si>
    <t>00-10007828</t>
  </si>
  <si>
    <t>Конструктор пласт. Fire Rescue, 111 дет, 18*14*4,5см, BOX, ENLIGHTEN арт.902</t>
  </si>
  <si>
    <t>https://ghtoys.ru/konstruktory/konstruktory-blochnye/konstruktor-plast-fire-rescue-111-det-181445sm-box/</t>
  </si>
  <si>
    <t>00-10006278</t>
  </si>
  <si>
    <t>Констр.ENLIGHTEN пласт. разобр. BOX 28х19х4,5 см. Вооружённые силы 285дет., арт.809.</t>
  </si>
  <si>
    <t>https://ghtoys.ru/konstruktory/konstruktory-blochnye/konstrenlighten-plast-razobr-box-28kh19kh45-sm-voo/</t>
  </si>
  <si>
    <t>00-10005639</t>
  </si>
  <si>
    <t>Констр. ENLIGHTEN пласт. разобр. Военная база Combat Zone,223 дет., BOX 31,5х19х5см арт. 1706</t>
  </si>
  <si>
    <t>https://ghtoys.ru/konstruktory/konstruktory-blochnye/konstr-enlighten-plast-razobr-voennaya-baza-combat22338/</t>
  </si>
  <si>
    <t>00-10007098</t>
  </si>
  <si>
    <t>Констр. ENLIGHTEN пласт. Police, 303  дет., 2 фигурки, BOX, арт. 1910.</t>
  </si>
  <si>
    <t>1120</t>
  </si>
  <si>
    <t>https://ghtoys.ru/konstruktory/konstruktory-blochnye/konstr-enlighten-plast-police-303--det-2-figurki-b/</t>
  </si>
  <si>
    <t>00-10005005</t>
  </si>
  <si>
    <t>Констр.ENLIGHTEN пласт. разобр. BOX 33х23х4,5 см. Вертолёт 275 дет., арт.818.</t>
  </si>
  <si>
    <t>1093</t>
  </si>
  <si>
    <t>https://ghtoys.ru/konstruktory/konstruktory-blochnye/konstrenlighten-plast-razobr-box-33kh23kh45-sm-ver/</t>
  </si>
  <si>
    <t>00-10004983</t>
  </si>
  <si>
    <t>Констр.ENLIGHTEN пласт.,380  дет.,зелёный фургон, ВОХ, арт.1120.</t>
  </si>
  <si>
    <t>https://ghtoys.ru/konstruktory/konstruktory-blochnye/konstrenlighten-plast380--detzelyonyy-furgon-vokh-/</t>
  </si>
  <si>
    <t>00-10005767</t>
  </si>
  <si>
    <t>Констр. ENLIGHTEN пласт. Police, 111 дет., 2 фигурки ( полицейский,грабитель), BOX, арт. 1901.</t>
  </si>
  <si>
    <t>https://ghtoys.ru/konstruktory/konstruktory-blochnye/konstr-enlighten-plast-police-111-det-2-figurki--p/</t>
  </si>
  <si>
    <t>00-10005930</t>
  </si>
  <si>
    <t>Констр.ENLIGHTEN пласт. 3в1, Space War, BOX, арт. 1403-4.</t>
  </si>
  <si>
    <t>https://ghtoys.ru/konstruktory/konstruktory-blochnye/konstrenlighten-plast-3v1-space-war-box-art-1403-4/</t>
  </si>
  <si>
    <t>00-10006528</t>
  </si>
  <si>
    <t>Констр. ENLIGHTEN пласт., Каток, 102 дет., BOX, арт. 1104</t>
  </si>
  <si>
    <t>https://ghtoys.ru/konstruktory/konstruktory-blochnye/konstr-enlighten-plast-katok-102-det-box-art-1104/</t>
  </si>
  <si>
    <t>00-10005441</t>
  </si>
  <si>
    <t>Констр. ENLIGHTEN пласт. разобр.,250 дет., BOX 32,5х22х6 см, Стрелок, арт.2305., арт. Г86087</t>
  </si>
  <si>
    <t>https://ghtoys.ru/konstruktory/konstruktory-blochnye/konstr-enlighten-plast-razobr250-det-box-325kh22kh/</t>
  </si>
  <si>
    <t>00-10005756</t>
  </si>
  <si>
    <t>Констр. ENLIGHTEN пласт. Police, 405 дет., 3 фигурки, BOX, арт. 1914.</t>
  </si>
  <si>
    <t>https://ghtoys.ru/konstruktory/konstruktory-blochnye/konstr-enlighten-plast-police-405-det-3-figurki-bo/</t>
  </si>
  <si>
    <t>00-10007004</t>
  </si>
  <si>
    <t>Констр.ENLIGHTEN пласт. разобр. BOX 54х37х7 см. Ракетный крейсер 843 дет., арт.821.</t>
  </si>
  <si>
    <t>4597</t>
  </si>
  <si>
    <t>2830</t>
  </si>
  <si>
    <t>2733</t>
  </si>
  <si>
    <t>2685</t>
  </si>
  <si>
    <t>https://ghtoys.ru/konstruktory/konstruktory-blochnye/konstrenlighten-plast-razobr-box-54kh37kh7-sm-rake/</t>
  </si>
  <si>
    <t>00-10006396</t>
  </si>
  <si>
    <t>Констр. ENLIGHTEN пласт., Машина с краном, 210 дет., BOX 33,5x23x5 см, арт. 1109</t>
  </si>
  <si>
    <t>https://ghtoys.ru/konstruktory/konstruktory-blochnye/konstr-enlighten-plast-mashina-s-kranom-210-det-bo/</t>
  </si>
  <si>
    <t>00-10006648</t>
  </si>
  <si>
    <t>Констр. ENLIGHTEN пласт. разобр. Военная база Combat Zone , 187 дет.,BOX 31,5х19х5см арт. 1705</t>
  </si>
  <si>
    <t>https://ghtoys.ru/konstruktory/konstruktory-blochnye/konstr-enlighten-plast-razobr-voennaya-baza-combat22328/</t>
  </si>
  <si>
    <t>00-10006541</t>
  </si>
  <si>
    <t>Констр. ENLIGHTEN пласт. Police, 356 дет., 4 фигурки, BOX, арт. 1915.</t>
  </si>
  <si>
    <t>https://ghtoys.ru/konstruktory/konstruktory-blochnye/konstr-enlighten-plast-police-356-det-4-figurki-bo/</t>
  </si>
  <si>
    <t>00-10005147</t>
  </si>
  <si>
    <t>Констр.ENLIGHTEN пласт. разобр. BOX 122 дет., батискаф, арт. 1213.</t>
  </si>
  <si>
    <t>https://ghtoys.ru/konstruktory/konstruktory-blochnye/konstrenlighten-plast-razobr-box-122-det-batiskaf-/</t>
  </si>
  <si>
    <t>00-10006440</t>
  </si>
  <si>
    <t>Констр. пласт. BOX Крейсер арт. 112</t>
  </si>
  <si>
    <t>3724</t>
  </si>
  <si>
    <t>2254</t>
  </si>
  <si>
    <t>2214</t>
  </si>
  <si>
    <t>https://ghtoys.ru/konstruktory/konstruktory-blochnye/konstr-plast-box-kreyser-art-112/</t>
  </si>
  <si>
    <t>00-10005454</t>
  </si>
  <si>
    <t>Констр. ENLIGHTEN пласт. Police, 296 дет., 3 фигурки, BOX, арт. 1913.</t>
  </si>
  <si>
    <t>https://ghtoys.ru/konstruktory/konstruktory-blochnye/konstr-enlighten-plast-police-296-det-3-figurki-bo/</t>
  </si>
  <si>
    <t>00-10006308</t>
  </si>
  <si>
    <t>Констр. ENLIGHTEN пласт. Police, 275 дет., 2 фигурки, BOX, арт. 1911.</t>
  </si>
  <si>
    <t>https://ghtoys.ru/konstruktory/konstruktory-blochnye/konstr-enlighten-plast-police-275-det-2-figurki-bo/</t>
  </si>
  <si>
    <t>00-10008015</t>
  </si>
  <si>
    <t>Конструктор пласт. Fire Rescue, 130 дет, 18*14*4,5см, BOX, ENLIGHTEN арт.903</t>
  </si>
  <si>
    <t>https://ghtoys.ru/konstruktory/konstruktory-blochnye/konstruktor-plast-fire-rescue-130-det-181445sm-box/</t>
  </si>
  <si>
    <t>00-10006683</t>
  </si>
  <si>
    <t>Констр. пласт. ENLIGHTEN, королевская карета, ВОХ, арт. 2605.</t>
  </si>
  <si>
    <t>https://ghtoys.ru/konstruktory/konstruktory-blochnye/konstr-plast-enlighten-korolevskaya-kareta-vokh-ar/</t>
  </si>
  <si>
    <t>00-10007660</t>
  </si>
  <si>
    <t>Констр.ENLIGHTEN пласт. разобр. BOX 100 дет., батискаф, арт. 1215.</t>
  </si>
  <si>
    <t>https://ghtoys.ru/konstruktory/konstruktory-blochnye/konstrenlighten-plast-razobr-box-100-det-batiskaf-/</t>
  </si>
  <si>
    <t>00-10007625</t>
  </si>
  <si>
    <t>Констр.ENLIGHTEN пласт. разобр. BOX 19*9*5 см. Police Truck арт. 126</t>
  </si>
  <si>
    <t>https://ghtoys.ru/konstruktory/konstruktory-blochnye/konstrenlighten-plast-razobr-box-1995-sm-police-tr/</t>
  </si>
  <si>
    <t>00-10007269</t>
  </si>
  <si>
    <t>Констр.ENLIGHTEN пласт. BOX 19*9*4 см. Air Police, 76 деталей арт. 123</t>
  </si>
  <si>
    <t>https://ghtoys.ru/konstruktory/konstruktory-blochnye/konstrenlighten-plast-box-1994-sm-air-police-76-de/</t>
  </si>
  <si>
    <t>00-10005587</t>
  </si>
  <si>
    <t>Констр .ENLIGHTEN пласт. Police, 95 дет., 2 фигурки, BOX, арт. 1904.</t>
  </si>
  <si>
    <t>https://ghtoys.ru/konstruktory/konstruktory-blochnye/konstr-enlighten-plast-police-95-det-2-figurki-box/</t>
  </si>
  <si>
    <t>00-10006358</t>
  </si>
  <si>
    <t>Констр. ENLIGHTEN пласт. разобр. Военная база Combat Zone , 380 дет., BOX 37х27,5х6,5см, арт. 1711</t>
  </si>
  <si>
    <t>https://ghtoys.ru/konstruktory/konstruktory-blochnye/konstr-enlighten-plast-razobr-voennaya-baza-combat22343/</t>
  </si>
  <si>
    <t>00-10005236</t>
  </si>
  <si>
    <t>Констр. ENLIGHTEN пласт. разобр. Военная база Combat Zone ,446 дет., BOX 37х27,5х6,5см, арт. 1709</t>
  </si>
  <si>
    <t>https://ghtoys.ru/konstruktory/konstruktory-blochnye/konstr-enlighten-plast-razobr-voennaya-baza-combat22334/</t>
  </si>
  <si>
    <t>00-10005944</t>
  </si>
  <si>
    <t>Констр. пласт. ENLIGHTEN, космич. приключение, ВОХ, арт. 1608.</t>
  </si>
  <si>
    <t>https://ghtoys.ru/konstruktory/konstruktory-blochnye/konstr-plast-enlighten-kosmich-priklyuchenie-vokh-22359/</t>
  </si>
  <si>
    <t>00-10005759</t>
  </si>
  <si>
    <t>Констр. ENLIGHTEN пласт. разобр.,261 дет., BOX 32,5х22х6 см, Атакающий автомобиль, арт.2307., арт. Г86088-1</t>
  </si>
  <si>
    <t>1102</t>
  </si>
  <si>
    <t>https://ghtoys.ru/konstruktory/konstruktory-blochnye/konstr-enlighten-plast-razobr261-det-box-325kh22kh/</t>
  </si>
  <si>
    <t>00-10005442</t>
  </si>
  <si>
    <t>Констр. ENLIGHTEN пласт. разобр.,250 дет., BOX 32,5х22х6 см, Стрелок, арт.2305., арт. Г86087-1</t>
  </si>
  <si>
    <t>https://ghtoys.ru/konstruktory/konstruktory-blochnye/konstr-enlighten-plast-razobr250-det-box-325kh22kh22315/</t>
  </si>
  <si>
    <t>00-10007130</t>
  </si>
  <si>
    <t>Констр. ENLIGHTEN пласт. разобр.,487 дет., BOX 41х30х6,5 см, Колесница, арт.2214., арт. Г86086</t>
  </si>
  <si>
    <t>https://ghtoys.ru/konstruktory/konstruktory-blochnye/konstr-enlighten-plast-razobr487-det-box-41kh30kh6/</t>
  </si>
  <si>
    <t>00-10006421</t>
  </si>
  <si>
    <t>Констр. ENLIGHTEN пласт. разобр.,171 дет., BOX 31,5х19х5 см, Бронированый автомобиль, арт.2208., арт. Г86085</t>
  </si>
  <si>
    <t>https://ghtoys.ru/konstruktory/konstruktory-blochnye/konstr-enlighten-plast-razobr171-det-box-315kh19kh/</t>
  </si>
  <si>
    <t>00-10006167</t>
  </si>
  <si>
    <t>Констр. ENLIGHTEN пласт. Police, 149 дет., 2 фигурки ( полицейский, бандитка), BOX, арт. 1906.</t>
  </si>
  <si>
    <t>https://ghtoys.ru/konstruktory/konstruktory-blochnye/konstr-enlighten-plast-police-149-det-2-figurki--p/</t>
  </si>
  <si>
    <t>00-10006761</t>
  </si>
  <si>
    <t>Констр.ENLIGHTEN пласт.,455  дет.,туристич. автобус, ВОХ, арт.1123.</t>
  </si>
  <si>
    <t>2192</t>
  </si>
  <si>
    <t>https://ghtoys.ru/konstruktory/konstruktory-blochnye/konstrenlighten-plast455--detturistich-avtobus-vok/</t>
  </si>
  <si>
    <t>00-10005287</t>
  </si>
  <si>
    <t>Констр.ENLIGHTEN пласт.,337 дет., экспресс почта, ВОХ, арт.1119.</t>
  </si>
  <si>
    <t>1017</t>
  </si>
  <si>
    <t>https://ghtoys.ru/konstruktory/konstruktory-blochnye/konstrenlighten-plast337-det-ekspress-pochta-vokh-/</t>
  </si>
  <si>
    <t>00-10006277</t>
  </si>
  <si>
    <t>Констр.ENLIGHTEN пласт. разобр. BOX 37х28х5,5 см.Машина с ракетн. уст. 310дет., арт.822.</t>
  </si>
  <si>
    <t>https://ghtoys.ru/konstruktory/konstruktory-blochnye/konstrenlighten-plast-razobr-box-37kh28kh55-smmash/</t>
  </si>
  <si>
    <t>00-10004999</t>
  </si>
  <si>
    <t>Констр.ENLIGHTEN пласт. разобр. BOX 48х32х6,5 см. Фрегат 614дет., арт.820.</t>
  </si>
  <si>
    <t>3343</t>
  </si>
  <si>
    <t>1988</t>
  </si>
  <si>
    <t>https://ghtoys.ru/konstruktory/konstruktory-blochnye/konstrenlighten-plast-razobr-box-48kh32kh65-sm-fre/</t>
  </si>
  <si>
    <t>00-10005039</t>
  </si>
  <si>
    <t>Констр.ENLIGHTEN пласт. разобр. BOX 41х28х6,5 см. Форт 505 дет., арт.819.</t>
  </si>
  <si>
    <t>2180</t>
  </si>
  <si>
    <t>https://ghtoys.ru/konstruktory/konstruktory-blochnye/konstrenlighten-plast-razobr-box-41kh28kh65-sm-for/</t>
  </si>
  <si>
    <t>00-10005260</t>
  </si>
  <si>
    <t>Констр. ENLIGHTEN пласт. Police, 240 дет., 2 фигурки, BOX, арт. 1909.</t>
  </si>
  <si>
    <t>https://ghtoys.ru/konstruktory/konstruktory-blochnye/konstr-enlighten-plast-police-240-det-2-figurki-bo/</t>
  </si>
  <si>
    <t>00-10005285</t>
  </si>
  <si>
    <t>Набор конструкторов ENLIGHTEN, 8 шт.,4 вида , арт.1601-1604.</t>
  </si>
  <si>
    <t>2344</t>
  </si>
  <si>
    <t>https://ghtoys.ru/konstruktory/konstruktory-blochnye/nabor-konstruktorov-enlighten-8-sht4-vida--art1601/</t>
  </si>
  <si>
    <t>00-10005853</t>
  </si>
  <si>
    <t>Конструктор пласт. Fire Rescue, 340 дет, 41*28*6,5см, BOX, ENLIGHTEN  арт.906</t>
  </si>
  <si>
    <t>2148</t>
  </si>
  <si>
    <t>https://ghtoys.ru/konstruktory/konstruktory-blochnye/konstruktor-plast-fire-rescue-340-det-412865sm-box/</t>
  </si>
  <si>
    <t>00-10006343</t>
  </si>
  <si>
    <t>Конструктор пласт. Fire Rescue, 54*39*7см, BOX,  ENLIGHTEN арт.911</t>
  </si>
  <si>
    <t>4841</t>
  </si>
  <si>
    <t>2929</t>
  </si>
  <si>
    <t>2878</t>
  </si>
  <si>
    <t>2827</t>
  </si>
  <si>
    <t>https://ghtoys.ru/konstruktory/konstruktory-blochnye/konstruktor-plast-fire-rescue-54397sm-box--enlight/</t>
  </si>
  <si>
    <t>00-10005935</t>
  </si>
  <si>
    <t>Констр.ENLIGHTEN пласт. разобр. BOX 29х19х5см, рыцари, арт. 1018.</t>
  </si>
  <si>
    <t>https://ghtoys.ru/konstruktory/konstruktory-blochnye/konstrenlighten-plast-razobr-box-29kh19kh5sm-rytsa/</t>
  </si>
  <si>
    <t>00-10005079</t>
  </si>
  <si>
    <t>Констр. ENLIGHTEN пласт. разобр. Военная база Combat Zone, 438 дет., BOX 37х27,5х6,5см, арт. 1710</t>
  </si>
  <si>
    <t>https://ghtoys.ru/konstruktory/konstruktory-blochnye/konstr-enlighten-plast-razobr-voennaya-baza-combat22284/</t>
  </si>
  <si>
    <t>00-10006782</t>
  </si>
  <si>
    <t>Констр. пласт. ENLIGHTEN, космич. приключение, ВОХ, арт. 1606.</t>
  </si>
  <si>
    <t>https://ghtoys.ru/konstruktory/konstruktory-blochnye/konstr-plast-enlighten-kosmich-priklyuchenie-vokh-/</t>
  </si>
  <si>
    <t>00-10004989</t>
  </si>
  <si>
    <t>Констр. пласт. ENLIGHTEN, космич. приключение, ВОХ, арт. 1610.</t>
  </si>
  <si>
    <t>https://ghtoys.ru/konstruktory/konstruktory-blochnye/konstr-plast-enlighten-kosmich-priklyuchenie-vokh-22356/</t>
  </si>
  <si>
    <t>00-10005128</t>
  </si>
  <si>
    <t>Констр. ENLIGHTEN пласт. Police, 292 дет., 2 фигурки, BOX, арт. 1912.</t>
  </si>
  <si>
    <t>https://ghtoys.ru/konstruktory/konstruktory-blochnye/konstr-enlighten-plast-police-292-det-2-figurki-bo/</t>
  </si>
  <si>
    <t>00-10004997</t>
  </si>
  <si>
    <t>Констр. ENLIGHTEN пласт. разобр.,392 дет., BOX 37х27,5х6,5 см, Колесница, арт.2312.</t>
  </si>
  <si>
    <t>https://ghtoys.ru/konstruktory/konstruktory-blochnye/konstr-enlighten-plast-razobr392-det-box-37kh275kh/</t>
  </si>
  <si>
    <t>00-10007038</t>
  </si>
  <si>
    <t>Констр. ENLIGHTEN пласт. Police, 186 дет., 2 фигурки, BOX, арт. 1907.</t>
  </si>
  <si>
    <t>https://ghtoys.ru/konstruktory/konstruktory-blochnye/konstr-enlighten-plast-police-186-det-2-figurki-bo/</t>
  </si>
  <si>
    <t>00-10006876</t>
  </si>
  <si>
    <t>Констр.ENLIGHTEN пласт. разобр. BOX Спасательный центр арт. 111</t>
  </si>
  <si>
    <t>1363</t>
  </si>
  <si>
    <t>https://ghtoys.ru/konstruktory/konstruktory-blochnye/konstrenlighten-plast-razobr-box-spasatelnyy-tsent/</t>
  </si>
  <si>
    <t>00-10006071</t>
  </si>
  <si>
    <t>Констр.ENLIGHTEN пласт. разобр. BOX.Пиратский док,178 дет., арт. 306.</t>
  </si>
  <si>
    <t>https://ghtoys.ru/konstruktory/konstruktory-blochnye/konstrenlighten-plast-razobr-boxpiratskiy-dok178-d/</t>
  </si>
  <si>
    <t>00-10008010</t>
  </si>
  <si>
    <t>Конструктор пласт.Play Smart, 84 дет.,Пожарная охрана, арт.2355.</t>
  </si>
  <si>
    <t>https://ghtoys.ru/konstruktory/konstruktory-blochnye/konstruktor-plastplay-smart-84-detpozharnaya-okhra/</t>
  </si>
  <si>
    <t>00-10007949</t>
  </si>
  <si>
    <t>Конструктор пласт.Play Smart, 69 дет., Отважный офицер, арт.2364.</t>
  </si>
  <si>
    <t>https://ghtoys.ru/konstruktory/konstruktory-blochnye/konstruktor-plastplay-smart-69-det-otvazhnyy-ofits/</t>
  </si>
  <si>
    <t>00-10007780</t>
  </si>
  <si>
    <t>Конструктор пласт.Play Smart, 72 дет., Героический пожарный, арт.2356.</t>
  </si>
  <si>
    <t>https://ghtoys.ru/konstruktory/konstruktory-blochnye/konstruktor-plastplay-smart-72-det-geroicheskiy-po/</t>
  </si>
  <si>
    <t>00-10007085</t>
  </si>
  <si>
    <t>Конструктор пластм. Осада китайской крепости M38-B0267 BOX  разобр.</t>
  </si>
  <si>
    <t>5243</t>
  </si>
  <si>
    <t>3228</t>
  </si>
  <si>
    <t>3173</t>
  </si>
  <si>
    <t>3118</t>
  </si>
  <si>
    <t>3063</t>
  </si>
  <si>
    <t>https://ghtoys.ru/konstruktory/konstruktory-blochnye/konstruktor-plastm-osada-kitayskoy-kreposti-m38-b0/</t>
  </si>
  <si>
    <t>00-10005437</t>
  </si>
  <si>
    <t>Конструктор Aviation  Грузовой самолет, погрузчик M38-B0362 BOX</t>
  </si>
  <si>
    <t>https://ghtoys.ru/konstruktory/konstruktory-blochnye/konstruktor-aviation--gruzovoy-samolet-pogruzchik-/</t>
  </si>
  <si>
    <t>00-10006028</t>
  </si>
  <si>
    <t>Констр. SLUBAN пласт. разобр. Космический десант 108 дет., Box 24*19*5 см, арт.M38-B0336А</t>
  </si>
  <si>
    <t>https://ghtoys.ru/konstruktory/konstruktory-blochnye/konstr-sluban-plast-razobr-kosmicheskiy-desant-108/</t>
  </si>
  <si>
    <t>00-10006208</t>
  </si>
  <si>
    <t>Набор пласт. конструкторов SLUBAN, Builder D/B 8 шт., ВОХ, автомобили 4 вида, арт. M38-B0597.</t>
  </si>
  <si>
    <t>1664</t>
  </si>
  <si>
    <t>https://ghtoys.ru/konstruktory/konstruktory-blochnye/nabor-plast-konstruktorov-sluban-builder-db-8-sht-22170/</t>
  </si>
  <si>
    <t>00-10007494</t>
  </si>
  <si>
    <t>Констр. SLUBAN пласт. разобр. BOX Ретро автомобиль 95дет., арт.M38-B0229R</t>
  </si>
  <si>
    <t>https://ghtoys.ru/konstruktory/konstruktory-blochnye/konstr-sluban-plast-razobr-box-retro-avtomobil-95d/</t>
  </si>
  <si>
    <t>00-10005502</t>
  </si>
  <si>
    <t>Набор пласт. конструкторов SLUBAN, Builder D/B 8 шт., ВОХ, воен. тех. 4 вида, арт. M38-B0596.</t>
  </si>
  <si>
    <t>https://ghtoys.ru/konstruktory/konstruktory-blochnye/nabor-plast-konstruktorov-sluban-builder-db-8-sht-22169/</t>
  </si>
  <si>
    <t>00-10006667</t>
  </si>
  <si>
    <t>Набор пласт. конструкторов SLUBAN, Builder D/B 8 шт., ВОХ, пожарная тех. 4 вида, арт. M38-B0593.</t>
  </si>
  <si>
    <t>https://ghtoys.ru/konstruktory/konstruktory-blochnye/nabor-plast-konstruktorov-sluban-builder-db-8-sht-22226/</t>
  </si>
  <si>
    <t>00-10006753</t>
  </si>
  <si>
    <t>Констр. SLUBAN  пласт. разобр.BOX Автомобиль спецназа 103дет., арт.M38-B0195R</t>
  </si>
  <si>
    <t>https://ghtoys.ru/konstruktory/konstruktory-blochnye/konstr-sluban--plast-razobrbox-avtomobil-spetsnaza/</t>
  </si>
  <si>
    <t>00-10005398</t>
  </si>
  <si>
    <t>Констр. SLUBAN пласт. BOX 23,7х14,1х4,5см, серия Город, 103 дет., арт.M38-B0556.</t>
  </si>
  <si>
    <t>https://ghtoys.ru/konstruktory/konstruktory-blochnye/konstr-sluban-plast-box-237kh141kh45sm-seriya-goro/</t>
  </si>
  <si>
    <t>00-10007171</t>
  </si>
  <si>
    <t>Констр.SLUBAN пласт.розовая мечта, ВОХ 33х28,5х6,7см, M38-B0529R, 289 дет.</t>
  </si>
  <si>
    <t>https://ghtoys.ru/konstruktory/konstruktory-blochnye/konstrsluban-plastrozovaya-mechta-vokh-33kh285kh67/</t>
  </si>
  <si>
    <t>00-10005548</t>
  </si>
  <si>
    <t>Набор 8 шт.констр.SLUBAN,Армия 8в1 минифигурки с воен. техникой,D/B 29х19х19,5см,арт.M38-B0587</t>
  </si>
  <si>
    <t>https://ghtoys.ru/konstruktory/konstruktory-blochnye/nabor-8-shtkonstrslubanarmiya-8v1-minifigurki-s-vo/</t>
  </si>
  <si>
    <t>00-10006900</t>
  </si>
  <si>
    <t>Констр. SLUBAN пласт. BOX 28,5х23,7х5,4см, серия Город, 212 дет., арт.M38-B0538.</t>
  </si>
  <si>
    <t>https://ghtoys.ru/konstruktory/konstruktory-blochnye/konstr-sluban-plast-box-285kh237kh54sm-seriya-goro22229/</t>
  </si>
  <si>
    <t>00-10006640</t>
  </si>
  <si>
    <t>Констр. SLUBAN пласт. BOX 42,5х33х6,7см, серия Город, 384 дет., арт.M38-B0552.</t>
  </si>
  <si>
    <t>2367</t>
  </si>
  <si>
    <t>1432</t>
  </si>
  <si>
    <t>https://ghtoys.ru/konstruktory/konstruktory-blochnye/konstr-sluban-plast-box-425kh33kh67sm-seriya-gorod/</t>
  </si>
  <si>
    <t>00-10006643</t>
  </si>
  <si>
    <t>Констр. SLUBAN пласт. Городской автобус 235 дет., Box 29*21*5 см,арт.M38-B0330R</t>
  </si>
  <si>
    <t>https://ghtoys.ru/konstruktory/konstruktory-blochnye/konstr-sluban-plast-gorodskoy-avtobus-235-det-box-/</t>
  </si>
  <si>
    <t>00-10005519</t>
  </si>
  <si>
    <t>Констр.SLUBAN пласт.внедорожник, ВОХ 28,5х21,2х5,4см,172 дет.,арт.M38-B0133R.</t>
  </si>
  <si>
    <t>https://ghtoys.ru/konstruktory/konstruktory-blochnye/konstrsluban-plastvnedorozhnik-vokh-285kh212kh54sm/</t>
  </si>
  <si>
    <t>00-10005912</t>
  </si>
  <si>
    <t>Набор пласт. конструкторов SLUBAN, Builder D/B 8 шт., ВОХ, транспорт 4 вида, арт. M38-B0598.</t>
  </si>
  <si>
    <t>https://ghtoys.ru/konstruktory/konstruktory-blochnye/nabor-plast-konstruktorov-sluban-builder-db-8-sht-/</t>
  </si>
  <si>
    <t>00-10006211</t>
  </si>
  <si>
    <t>Констр. SLUBAN пласт. разобр.BOX Пожарные спасатели, арт. M38-B0220R.</t>
  </si>
  <si>
    <t>https://ghtoys.ru/konstruktory/konstruktory-blochnye/konstr-sluban-plast-razobrbox-pozharnye-spasateli-/</t>
  </si>
  <si>
    <t>00-10005090</t>
  </si>
  <si>
    <t>Набор пласт. конструкторов SLUBAN, Builder D/B 8 шт., ВОХ, воен. тех. 4 вида, арт. M38-B0595.</t>
  </si>
  <si>
    <t>https://ghtoys.ru/konstruktory/konstruktory-blochnye/nabor-plast-konstruktorov-sluban-builder-db-8-sht-22202/</t>
  </si>
  <si>
    <t>00-10006355</t>
  </si>
  <si>
    <t>Набор пласт. конструкторов SLUBAN, Builder D/B 8 шт., ВОХ, стройка 4 вида, арт. M38-B0592.</t>
  </si>
  <si>
    <t>https://ghtoys.ru/konstruktory/konstruktory-blochnye/nabor-plast-konstruktorov-sluban-builder-db-8-sht-22227/</t>
  </si>
  <si>
    <t>00-10005526</t>
  </si>
  <si>
    <t>Набор 60 шт. констр. SLUBAN, минифигурки солдат 5 стран ,D/B, РАС 8,8х11,7 см, арт.M38-B0580</t>
  </si>
  <si>
    <t>5363</t>
  </si>
  <si>
    <t>3302</t>
  </si>
  <si>
    <t>3245</t>
  </si>
  <si>
    <t>3189</t>
  </si>
  <si>
    <t>3132</t>
  </si>
  <si>
    <t>https://ghtoys.ru/konstruktory/konstruktory-blochnye/nabor-60-sht-konstr-sluban-minifigurki-soldat-5-st/</t>
  </si>
  <si>
    <t>00-10005606</t>
  </si>
  <si>
    <t>Констр. SLUBAN пласт. BOX 42,5х28,5х6,7см, серия Город, 614 дет., арт.M38-B0551.</t>
  </si>
  <si>
    <t>https://ghtoys.ru/konstruktory/konstruktory-blochnye/konstr-sluban-plast-box-425kh285kh67sm-seriya-goro/</t>
  </si>
  <si>
    <t>00-10006079</t>
  </si>
  <si>
    <t>Констр. SLUBAN пласт. разобр. BOX Средневековые баталии 232дет., арт.M38-B0262, арт. Г35998-1</t>
  </si>
  <si>
    <t>https://ghtoys.ru/konstruktory/konstruktory-blochnye/konstr-sluban-plast-razobr-box-srednevekovye-batal/</t>
  </si>
  <si>
    <t>00-10004991</t>
  </si>
  <si>
    <t>Констр. SLUBAN пласт. BOX 33х23,7х5,4см, серия Город, 296 дет., арт.M38-B0550.</t>
  </si>
  <si>
    <t>https://ghtoys.ru/konstruktory/konstruktory-blochnye/konstr-sluban-plast-box-33kh237kh54sm-seriya-gorod/</t>
  </si>
  <si>
    <t>00-10005268</t>
  </si>
  <si>
    <t>Констр. SLUBAN пласт. разобр.BOX Карета принцессы 99дет., арт.M38-B0239R</t>
  </si>
  <si>
    <t>https://ghtoys.ru/konstruktory/konstruktory-blochnye/konstr-sluban-plast-razobrbox-kareta-printsessy-99/</t>
  </si>
  <si>
    <t>00-10006786</t>
  </si>
  <si>
    <t>Констр. SLUBAN пласт. разобр. BOX Танк с 2 пушками 212дет., арт.M38-B0283</t>
  </si>
  <si>
    <t>https://ghtoys.ru/konstruktory/konstruktory-blochnye/konstr-sluban-plast-razobr-box-tank-s-2-pushkami-2/</t>
  </si>
  <si>
    <t>00-10007645</t>
  </si>
  <si>
    <t>Констр. пласт. разобр. Космический шаттл 79 дет., Box 14*14*5 см, арт.M38-B0322R</t>
  </si>
  <si>
    <t>https://ghtoys.ru/novye-tovary/konstr-plast-razobr-kosmicheskiy-shattl-79-det-box/</t>
  </si>
  <si>
    <t>00-10006521</t>
  </si>
  <si>
    <t>Констр.SLUBAN пласт.розовая мечта, ВОХ 28,5х28,5х5,4см,M38-B0527R.</t>
  </si>
  <si>
    <t>https://ghtoys.ru/konstruktory/konstruktory-blochnye/konstrsluban-plastrozovaya-mechta-vokh-285kh285kh5/</t>
  </si>
  <si>
    <t>00-10005450</t>
  </si>
  <si>
    <t>Констр. SLUBAN пласт. разобр. BOX City Motors машина 112дет.,арт. M38-B200R</t>
  </si>
  <si>
    <t>https://ghtoys.ru/konstruktory/konstruktory-blochnye/konstr-sluban-plast-razobr-box-city-motors-mashina/</t>
  </si>
  <si>
    <t>00-10005665</t>
  </si>
  <si>
    <t>Констр. SLUBAN пласт. разобр. 445 дет.,Red Cliff, ВОХ 46х37х7см, арт.  M38-B0265</t>
  </si>
  <si>
    <t>3365</t>
  </si>
  <si>
    <t>2072</t>
  </si>
  <si>
    <t>2036</t>
  </si>
  <si>
    <t>https://ghtoys.ru/konstruktory/konstruktory-blochnye/konstr-sluban-plast-razobr-445-detred-cliff-vokh-4/</t>
  </si>
  <si>
    <t>00-10006603</t>
  </si>
  <si>
    <t>Констр. SLUBAN пласт. BOX Розовая мечта 176 дет,35*25*5см, арт. M38-B0252R.</t>
  </si>
  <si>
    <t>https://ghtoys.ru/konstruktory/konstruktory-blochnye/konstr-sluban-plast-box-rozovaya-mechta-176-det352/</t>
  </si>
  <si>
    <t>00-10005172</t>
  </si>
  <si>
    <t>Констр. SLUBAN  пласт.разобр.BOX Военный спецназ ,164 дет., арт. M38-B0197R.</t>
  </si>
  <si>
    <t>https://ghtoys.ru/konstruktory/konstruktory-blochnye/konstr-sluban--plastrazobrbox-voennyy-spetsnaz-164/</t>
  </si>
  <si>
    <t>00-10005779</t>
  </si>
  <si>
    <t>Констр. SLUBAN пласт. разобр.BOX Розовая мечта 137 дет, 25*19*4см, арт. M38-B0250R.</t>
  </si>
  <si>
    <t>https://ghtoys.ru/konstruktory/konstruktory-blochnye/konstr-sluban-plast-razobrbox-rozovaya-mechta-137-/</t>
  </si>
  <si>
    <t>00-10006676</t>
  </si>
  <si>
    <t>Констр. SLUBAN пласт.разобр. BOX Сухопутные войска ,арт. M38-B6200R.</t>
  </si>
  <si>
    <t>https://ghtoys.ru/konstruktory/konstruktory-blochnye/konstr-sluban-plastrazobr-box-sukhoputnye-voyska-a/</t>
  </si>
  <si>
    <t>00-10005783</t>
  </si>
  <si>
    <t>Констр. пласт. разобр. BOX Машина спецназа 127дет., арт.M38-B1600R</t>
  </si>
  <si>
    <t>https://ghtoys.ru/konstruktory/konstruktory-blochnye/konstr-plast-razobr-box-mashina-spetsnaza-127det-a/</t>
  </si>
  <si>
    <t>00-10005712</t>
  </si>
  <si>
    <t>Констр. SLUBAN пласт. разобр.BOX Пожарные спасатели,270 дет., арт. M38-B0221R.</t>
  </si>
  <si>
    <t>https://ghtoys.ru/konstruktory/konstruktory-blochnye/konstr-sluban-plast-razobrbox-pozharnye-spasateli2/</t>
  </si>
  <si>
    <t>00-10005881</t>
  </si>
  <si>
    <t>Констр. пласт. разобр. BOX Военная полиция,499 дет.,арт. M38-B2100R.</t>
  </si>
  <si>
    <t>2334</t>
  </si>
  <si>
    <t>https://ghtoys.ru/konstruktory/konstruktory-blochnye/konstr-plast-razobr-box-voennaya-politsiya499-deta/</t>
  </si>
  <si>
    <t>00-10005555</t>
  </si>
  <si>
    <t>Констр. SLUBAN пласт. разобр.BOX Розовая мечта 102 дет, 20*13*5см, арт. M38-B0155R.</t>
  </si>
  <si>
    <t>https://ghtoys.ru/konstruktory/konstruktory-blochnye/konstr-sluban-plast-razobrbox-rozovaya-mechta-102-/</t>
  </si>
  <si>
    <t>00-10005157</t>
  </si>
  <si>
    <t>Констр. пласт. разобр. BOX Истребитель 142дет., арт.M38-B7200R</t>
  </si>
  <si>
    <t>https://ghtoys.ru/konstruktory/konstruktory-blochnye/konstr-plast-razobr-box-istrebitel-142det-artm38-b/</t>
  </si>
  <si>
    <t>00-10005343</t>
  </si>
  <si>
    <t>Констр.SLUBAN пласт.космическая серия, ВОХ19х14х4,5см,237 дет., M38-B0386R.</t>
  </si>
  <si>
    <t>https://ghtoys.ru/konstruktory/konstruktory-blochnye/konstrsluban-plastkosmicheskaya-seriya-vokh19kh14k/</t>
  </si>
  <si>
    <t>00-10005796</t>
  </si>
  <si>
    <t>Констр. SLUBAN пласт. Армия, 230 дет., BOX 31x23x5,5 см ,арт. M38-B0301R</t>
  </si>
  <si>
    <t>https://ghtoys.ru/konstruktory/konstruktory-blochnye/konstr-sluban-plast-armiya-230-det-box-31x23x55-sm/</t>
  </si>
  <si>
    <t>00-10005926</t>
  </si>
  <si>
    <t>Конструктор Авиация  Вертолет, машинка M38-B0363R BOX 33*24*5,5см.,259 дет.</t>
  </si>
  <si>
    <t>https://ghtoys.ru/konstruktory/konstruktory-blochnye/konstruktor-aviatsiya--vertolet-mashinka-m38-b0363/</t>
  </si>
  <si>
    <t>00-10005453</t>
  </si>
  <si>
    <t>Констр.SLUBAN пласт.вертолёт полиции, ВОХ, 219 дет.,арт.M38-B1800R.</t>
  </si>
  <si>
    <t>https://ghtoys.ru/konstruktory/konstruktory-blochnye/konstrsluban-plastvertolyot-politsii-vokh-219-deta/</t>
  </si>
  <si>
    <t>00-10007412</t>
  </si>
  <si>
    <t>Констр. пласт. разобр. BOX Пожарная машина 74дет., арт.M38-B0173R, арт. Г35985-1</t>
  </si>
  <si>
    <t>https://ghtoys.ru/konstruktory/konstruktory-blochnye/konstr-plast-razobr-box-pozharnaya-mashina-74det-a23787/</t>
  </si>
  <si>
    <t>00-10006065</t>
  </si>
  <si>
    <t>Констр. SLUBAN пласт. Космический десант 135 дет., Box 24*19*5 см, арт.M38-B0336C</t>
  </si>
  <si>
    <t>https://ghtoys.ru/konstruktory/konstruktory-blochnye/konstr-sluban-plast-kosmicheskiy-desant-135-det-bo/</t>
  </si>
  <si>
    <t>00-10004998</t>
  </si>
  <si>
    <t>Констр. SLUBAN пласт. разобр.BOX Розовая мечта 193 дет, 32*25*5см, арт. M38-B0156R.</t>
  </si>
  <si>
    <t>https://ghtoys.ru/konstruktory/konstruktory-blochnye/konstr-sluban-plast-razobrbox-rozovaya-mechta-193-/</t>
  </si>
  <si>
    <t>00-10006766</t>
  </si>
  <si>
    <t>Набор пласт. конструкторов SLUBAN, Builder D/B 12 шт., ВОХ, 12 видов, арт. M38-B0591.</t>
  </si>
  <si>
    <t>https://ghtoys.ru/konstruktory/konstruktory-blochnye/nabor-plast-konstruktorov-sluban-builder-db-12-sht/</t>
  </si>
  <si>
    <t>00-10007206</t>
  </si>
  <si>
    <t>Констр.SLUBAN пласт.пират, ВОХ,арт.M38-B0278R.</t>
  </si>
  <si>
    <t>https://ghtoys.ru/konstruktory/konstruktory-blochnye/konstrsluban-plastpirat-vokhartm38-b0278r/</t>
  </si>
  <si>
    <t>00-10005990</t>
  </si>
  <si>
    <t>Констр. SLUBAN пласт. Космическая серия, 382 дет., BOX 38x28,5x6,7 см,арт. M38-B0337R</t>
  </si>
  <si>
    <t>https://ghtoys.ru/konstruktory/konstruktory-blochnye/konstr-sluban-plast-kosmicheskaya-seriya-382-det-b/</t>
  </si>
  <si>
    <t>00-10004996</t>
  </si>
  <si>
    <t>Конструктор пласт. 139 дет., набор серии "Армия, Полиция, Спецназ", сражение в пустыне, ВОХ 25?15?5с</t>
  </si>
  <si>
    <t>https://ghtoys.ru/konstruktory/konstruktory-blochnye/konstruktor-plast-139-det-nabor-serii-armiya-polit/</t>
  </si>
  <si>
    <t>00-10006636</t>
  </si>
  <si>
    <t>Конструктор пласт. 152 дет., набор серии "Армия, Полиция, Спецназ", горная дивизия, ВОХ 25?15?5см, а</t>
  </si>
  <si>
    <t>https://ghtoys.ru/konstruktory/konstruktory-blochnye/konstruktor-plast-152-det-nabor-serii-armiya-polit/</t>
  </si>
  <si>
    <t>00-10006852</t>
  </si>
  <si>
    <t>Конструктор пласт. 156 дет., набор серии "Армия, Полиция, Спецназ",набор Джунгли , ВОХ 25?15?5см, ар</t>
  </si>
  <si>
    <t>https://ghtoys.ru/konstruktory/konstruktory-blochnye/konstruktor-plast-156-det-nabor-serii-armiya-polit/</t>
  </si>
  <si>
    <t>00-10006639</t>
  </si>
  <si>
    <t>Конструктор пласт. 126 дет., набор серии "Армия, Полиция, Спецназ", набор с палаткой, ВОХ 25?15?5см,</t>
  </si>
  <si>
    <t>https://ghtoys.ru/konstruktory/konstruktory-blochnye/konstruktor-plast-126-det-nabor-serii-armiya-polit/</t>
  </si>
  <si>
    <t>00-10006916</t>
  </si>
  <si>
    <t>Конструктор пласт. 71 дет., набор серии "Армия, Полиция, Спецназ", мотоц. с разбор.солдатом, ВОХ 19?</t>
  </si>
  <si>
    <t>https://ghtoys.ru/konstruktory/konstruktory-blochnye/konstruktor-plast-71-det-nabor-serii-armiya-polits/</t>
  </si>
  <si>
    <t>00-10006262</t>
  </si>
  <si>
    <t>Конструктор пласт. 161 дет., набор серии "Армия, Полиция, Спецназ", битва у озера, ВОХ 25?15?5см, ар</t>
  </si>
  <si>
    <t>https://ghtoys.ru/konstruktory/konstruktory-blochnye/konstruktor-plast-161-det-nabor-serii-armiya-polit/</t>
  </si>
  <si>
    <t>00-10004962</t>
  </si>
  <si>
    <t>Конструктор пласт. 60 дет., набор серии "Армия, Полиция, Спецназ", снегоход с разбор.солдатом, ВОХ 1</t>
  </si>
  <si>
    <t>https://ghtoys.ru/konstruktory/konstruktory-blochnye/konstruktor-plast-60-det-nabor-serii-armiya-polits/</t>
  </si>
  <si>
    <t>00-10007008</t>
  </si>
  <si>
    <t>Инерц. маш. Малыш Мастер, CRD, арт.ZYK-0953</t>
  </si>
  <si>
    <t>https://ghtoys.ru/konstruktory/konstruktory-blochnye/inerts-mash-malysh-master-crd-artzyk-0953/</t>
  </si>
  <si>
    <t>00-10005583</t>
  </si>
  <si>
    <t>Конструктор пласт.строит.машина, 11дет.,ВОХ 30х7,5х20см, Малыш Мастер, арт.ZYC-0821-3.</t>
  </si>
  <si>
    <t>https://ghtoys.ru/konstruktory/konstruktory-blochnye/konstruktor-plaststroitmashina-11detvokh-30kh75kh2/</t>
  </si>
  <si>
    <t>00-10006612</t>
  </si>
  <si>
    <t>Конструктор пласт.строит.машина, 10дет.,ВОХ 30х7,5х20см, Малыш Мастер, арт.ZYC-0821-1.</t>
  </si>
  <si>
    <t>https://ghtoys.ru/konstruktory/konstruktory-blochnye/konstruktor-plaststroitmashina-10detvokh-30kh75kh2/</t>
  </si>
  <si>
    <t>00-10006697</t>
  </si>
  <si>
    <t>Конструктор пласт. на р/у строит.машина, 10дет.,ВОХ 41х7,5х25см, Малыш Мастер, арт.ZYC-0823-1.</t>
  </si>
  <si>
    <t>https://ghtoys.ru/konstruktory/konstruktory-blochnye/konstruktor-plast-na-ru-stroitmashina-10detvokh-41/</t>
  </si>
  <si>
    <t>00-10007297</t>
  </si>
  <si>
    <t>Игровой конструктор разобр., Чемпион, 52 детали, BOX 14,5x5х12,5 см, арт.ZYB-B0589.</t>
  </si>
  <si>
    <t>https://ghtoys.ru/konstruktory/konstruktory-blochnye/igrovoy-konstruktor-razobr-chempion-52-detali-box-/</t>
  </si>
  <si>
    <t>00-10010499</t>
  </si>
  <si>
    <t>5213МК Конструктор МАСТЕР Элит 1</t>
  </si>
  <si>
    <t>00-10006911</t>
  </si>
  <si>
    <t>Констр.пласт.Racers Формула 1   арт.3417 BOX</t>
  </si>
  <si>
    <t>https://ghtoys.ru/konstruktory/konstruktory-blochnye/konstrplastracers-formula-1---art3417-box/</t>
  </si>
  <si>
    <t>00-10004954</t>
  </si>
  <si>
    <t>Констр. Пластм. "Страйп" Экскаватор 250 дет. BOX 38*27*6 см. арт JH6915</t>
  </si>
  <si>
    <t>1683</t>
  </si>
  <si>
    <t>https://ghtoys.ru/konstruktory/konstruktory-blochnye/konstr-plastm-strayp-ekskavator-250-det-bo/</t>
  </si>
  <si>
    <t>00-10005592</t>
  </si>
  <si>
    <t>Констр. Пластм. "Страйп" Вертолёт 184 дет. BOX 38*27*6 см. арт JH6913</t>
  </si>
  <si>
    <t>2235</t>
  </si>
  <si>
    <t>1376</t>
  </si>
  <si>
    <t>1352</t>
  </si>
  <si>
    <t>https://ghtoys.ru/konstruktory/konstruktory-blochnye/konstr-plastm-strayp-vertolyot-184-det-box/</t>
  </si>
  <si>
    <t>00-10006727</t>
  </si>
  <si>
    <t>Констр. Пластм. "Страйп" Мотоцикл 121 дет. BOX 38*27*6 см. арт JH6911</t>
  </si>
  <si>
    <t>https://ghtoys.ru/konstruktory/konstruktory-blochnye/konstr-plastm-strayp-mototsikl-121-det-box/</t>
  </si>
  <si>
    <t>00-10005154</t>
  </si>
  <si>
    <t>Констр. Пластм. "Страйп" Танк 256 дет. BOX 38*27*6 см. арт JH6916</t>
  </si>
  <si>
    <t>2880</t>
  </si>
  <si>
    <t>https://ghtoys.ru/konstruktory/konstruktory-blochnye/konstr-plastm-strayp-tank-256-det-box-3827/</t>
  </si>
  <si>
    <t>00-10006475</t>
  </si>
  <si>
    <t>Констр. Пластм. "Страйп" Трансформер - робот 148 дет. BOX 34*23*4,5 см. арт JH6910</t>
  </si>
  <si>
    <t>https://ghtoys.ru/konstruktory/konstruktory-blochnye/konstr-plastm-strayp-transformer---robot-1/</t>
  </si>
  <si>
    <t>00-10006806</t>
  </si>
  <si>
    <t>Констр. Пластм. "Страйп" Динозавры 212 дет. BOX 38*5,5*26,5 см. арт JH6920</t>
  </si>
  <si>
    <t>https://ghtoys.ru/konstruktory/konstruktory-blochnye/konstr-plastm-strayp-dinozavry-212-det-box/</t>
  </si>
  <si>
    <t>00-10006718</t>
  </si>
  <si>
    <t>Констр. Пластм. "Страйп" Мотоцикл 32 дет. BOX 24*4*17 см. арт JH6923</t>
  </si>
  <si>
    <t>https://ghtoys.ru/konstruktory/konstruktory-blochnye/konstr-plastm-strayp-mototsikl-32-det-box-/</t>
  </si>
  <si>
    <t>00-10005775</t>
  </si>
  <si>
    <t>Констр. Пластм. "Страйп" Джип 175 дет. BOX 38*27*6 см. арт JH6912</t>
  </si>
  <si>
    <t>https://ghtoys.ru/konstruktory/konstruktory-blochnye/konstr-plastm-strayp-dzhip-175-det-box-382/</t>
  </si>
  <si>
    <t>00-10005704</t>
  </si>
  <si>
    <t>Констр. Пластм. "Страйп" Трансформер - робот 145 дет. BOX 34*23*4,5 см. арт JH6909</t>
  </si>
  <si>
    <t>https://ghtoys.ru/konstruktory/konstruktory-blochnye/konstr-plastm-strayp-transformer---robot-122434/</t>
  </si>
  <si>
    <t>00-10005205</t>
  </si>
  <si>
    <t>Констр. Пластм. "Страйп" Трансформер - жук 47 дет. BOX 27*14*4 см. арт JH6903</t>
  </si>
  <si>
    <t>https://ghtoys.ru/konstruktory/konstruktory-blochnye/konstr-plastm-strayp-transformer---zhuk-47/</t>
  </si>
  <si>
    <t>00-10006383</t>
  </si>
  <si>
    <t>Констр. Пластм. "Страйп" Формула-1 206 дет. BOX 38*27*6 см. арт JH6914</t>
  </si>
  <si>
    <t>https://ghtoys.ru/konstruktory/konstruktory-blochnye/konstr-plastm-strayp-formula-1-206-det-box/</t>
  </si>
  <si>
    <t>00-10006527</t>
  </si>
  <si>
    <t>Констр. Пластм. Лабиринт с мет. Шариками 20 дет. PVC 14*12*20 см. арт. 5120R</t>
  </si>
  <si>
    <t>https://ghtoys.ru/konstruktory/konstruktory-blochnye/konstr-plastm-labirint-s-met-sharikami-20-det-pvc-22419/</t>
  </si>
  <si>
    <t>00-10006393</t>
  </si>
  <si>
    <t>Констр. Пласт на бат. "Карусель"  BOX 38*28*7 см 500 дет. арт. P0005</t>
  </si>
  <si>
    <t>https://ghtoys.ru/konstruktory/konstruktory-blochnye/konstr-plast-na-bat-karusel--box-38287-sm-/</t>
  </si>
  <si>
    <t>00-10005907</t>
  </si>
  <si>
    <t>Констр. Пластм. Лабиринт с мет. Шариками 20 дет. PVC 14*12*20 см. арт. 5120B</t>
  </si>
  <si>
    <t>https://ghtoys.ru/konstruktory/konstruktory-blochnye/konstr-plastm-labirint-s-met-sharikami-20-det-pvc-/</t>
  </si>
  <si>
    <t>00-10005974</t>
  </si>
  <si>
    <t>Констр. пласт. BOX 24х17х5см, 550 дет.,башня Куала-Лумпур, арт.9368.</t>
  </si>
  <si>
    <t>https://ghtoys.ru/konstruktory/konstruktory-blochnye/konstr-plast-box-24kh17kh5sm-550-detbashnya-kuala-/</t>
  </si>
  <si>
    <t>00-10006124</t>
  </si>
  <si>
    <t>Констр. Пластм. Лабиринт с мет. Шариками "Рыба" 100 дет. PVC 23*12*20 см. арт. 5100</t>
  </si>
  <si>
    <t>https://ghtoys.ru/konstruktory/konstruktory-blochnye/konstr-plastm-labirint-s-met-sharikami-rybaquo/</t>
  </si>
  <si>
    <t>00-10006709</t>
  </si>
  <si>
    <t>Констр. Пласт на бат. "Карусель" Высота 55 см. BOX 45*35,5*7 см 529 дет. арт. P0002</t>
  </si>
  <si>
    <t>https://ghtoys.ru/konstruktory/konstruktory-blochnye/konstr-plast-na-bat-karusel-vysota-55-sm-b/</t>
  </si>
  <si>
    <t>00-10005417</t>
  </si>
  <si>
    <t>Констр. Пласт 20 в 1 в пласт. Коробке 300 дет. арт. 8002</t>
  </si>
  <si>
    <t>https://ghtoys.ru/konstruktory/konstruktory-blochnye/konstr-plast-20-v-1-v-plast-korobke-300-det-art-80/</t>
  </si>
  <si>
    <t>00-10013460</t>
  </si>
  <si>
    <t>LEGO</t>
  </si>
  <si>
    <t>Конструктор LEGO 60237 City Supplementary Поворот и перекрёсток</t>
  </si>
  <si>
    <t>https://ghtoys.ru/konstruktory/konstruktory-blochnye/konstruktor-lego-60237-city-supplementary-povorot-/</t>
  </si>
  <si>
    <t>00-10023300</t>
  </si>
  <si>
    <t>Город мастеров. Конструктор арт.3310-R "Заправка, с фигурками", 162 дет.</t>
  </si>
  <si>
    <t>00-10023849</t>
  </si>
  <si>
    <t>Город мастеров. Конструктор арт.5537-R "Автобус с гармошкой и фигуркой", 155 дет.</t>
  </si>
  <si>
    <t>https://ghtoys.ru/konstruktory/konstruktory-blochnye/gorod-masterov-konstruktor-art5537-r-avtobus-s-gar/</t>
  </si>
  <si>
    <t>00-10021343</t>
  </si>
  <si>
    <t>Город мастеров. Конструктор арт.1006-R "Мусоровоз" с фигуркой, большие кубики</t>
  </si>
  <si>
    <t>https://ghtoys.ru/konstruktory/konstruktory-blochnye/gorod-masterov-konstruktor-art1006-r-musorovoz-s-f/</t>
  </si>
  <si>
    <t>00-10021225</t>
  </si>
  <si>
    <t>Город мастеров. Конструктор арт.3313-R "Автосервис с газелью и фигуркой" 110 дет.</t>
  </si>
  <si>
    <t>00-10017242</t>
  </si>
  <si>
    <t>Город мастеров. Конструктор арт.3050-R "Полицейский участок с газелью", 120 дет.</t>
  </si>
  <si>
    <t>https://ghtoys.ru/konstruktory/konstruktory-blochnye/gorod-masterov-konstruktor-art3050-r-politseyskiy-/</t>
  </si>
  <si>
    <t>00-10023750</t>
  </si>
  <si>
    <t>Город мастеров. Конструктор арт.2004-R "Автобусная остановка" 119 дет.</t>
  </si>
  <si>
    <t>00-10018174</t>
  </si>
  <si>
    <t>Город мастеров. Конструктор арт.3307 "Город" с фигуркой</t>
  </si>
  <si>
    <t>00-10024272</t>
  </si>
  <si>
    <t>Город мастеров. Конструктор арт.3539-R "Пожарный урал с лодкой" 149 дет.</t>
  </si>
  <si>
    <t>https://ghtoys.ru/konstruktory/konstruktory-blochnye/gorod-masterov-konstruktor-art3539-r-pozharnyy-ura/</t>
  </si>
  <si>
    <t>00-10021935</t>
  </si>
  <si>
    <t>Город мастеров. Конструктор арт.9803-R "Космос" 49-74дет. в яйце</t>
  </si>
  <si>
    <t>00-10017801</t>
  </si>
  <si>
    <t>Город мастеров. Конструктор арт.1224-R металл. "Кран с автомобилем" 146 дет.</t>
  </si>
  <si>
    <t>https://ghtoys.ru/konstruktory/konstruktory-blochnye/gorod-masterov-konstruktor-art1224-r-metall-kran-s/</t>
  </si>
  <si>
    <t>00-10018876</t>
  </si>
  <si>
    <t>Город мастеров. Конструктор арт.2087-R "Девочка перевозит лошадку" 138дет.</t>
  </si>
  <si>
    <t>00-10018342</t>
  </si>
  <si>
    <t>Город мастеров. Конструктор арт.2016-R "Школа" с фигуркой</t>
  </si>
  <si>
    <t>00-10023621</t>
  </si>
  <si>
    <t>Город мастеров. Конструктор арт.2009-R "Кафе Мороженое" 127 дет.</t>
  </si>
  <si>
    <t>00-10019016</t>
  </si>
  <si>
    <t>Город мастеров. Конструктор арт.1538-R "ГРАН-ПРИ"</t>
  </si>
  <si>
    <t>00-10025233</t>
  </si>
  <si>
    <t>Город мастеров. Конструктор арт.6744-R "Терминатор 2" 33 дет.</t>
  </si>
  <si>
    <t>00-10022121</t>
  </si>
  <si>
    <t>Город мастеров. Конструктор арт.7068-R "Ракетная установка 3в1, с фигуркой", 121 дет.</t>
  </si>
  <si>
    <t>00-10022138</t>
  </si>
  <si>
    <t>Город мастеров. Конструктор арт.1505-R "Врумиз: Томми" 97 дет.</t>
  </si>
  <si>
    <t>https://ghtoys.ru/konstruktory/konstruktory-blochnye/gorod-masterov-konstruktor-art1505-r-vrumiz-tommi-/</t>
  </si>
  <si>
    <t>00-10017495</t>
  </si>
  <si>
    <t>Город мастеров. Конструктор арт.1504-R "Врумиз: Люси" 116 дет.</t>
  </si>
  <si>
    <t>https://ghtoys.ru/konstruktory/konstruktory-blochnye/gorod-masterov-konstruktor-art1504-r-vrumiz-lyusi-/</t>
  </si>
  <si>
    <t>00-10021536</t>
  </si>
  <si>
    <t>Город мастеров. Конструктор арт.1503-R "Врумиз: Спиди" 107 дет.</t>
  </si>
  <si>
    <t>00-10017432</t>
  </si>
  <si>
    <t>Город мастеров. Конструктор арт.5726-R "Ралли гоночная машина с заправкой" инерц. 144 дет.</t>
  </si>
  <si>
    <t>https://ghtoys.ru/konstruktory/konstruktory-blochnye/gorod-masterov-konstruktor-art5726-r-ralli-gonochn/</t>
  </si>
  <si>
    <t>00-10023524</t>
  </si>
  <si>
    <t>Город мастеров. Конструктор арт.1229-R металл. "Полицейская машина" 103дет.</t>
  </si>
  <si>
    <t>https://ghtoys.ru/konstruktory/konstruktory-blochnye/gorod-masterov-konstruktor-art1229-r-metall-polits/</t>
  </si>
  <si>
    <t>00-10022504</t>
  </si>
  <si>
    <t>Город мастеров. Конструктор арт.1214-R "Джип" металл.</t>
  </si>
  <si>
    <t>00-10025350</t>
  </si>
  <si>
    <t>Город мастеров. Конструктор арт.2049-R "Питомцы" мини набор</t>
  </si>
  <si>
    <t>00-10019746</t>
  </si>
  <si>
    <t>Город мастеров. Конструктор арт.2060-R "Вечеринка" мини набор</t>
  </si>
  <si>
    <t>00-10017360</t>
  </si>
  <si>
    <t>Город мастеров. Конструктор арт.1225-R металл. "Подъёмник" 127 дет.</t>
  </si>
  <si>
    <t>https://ghtoys.ru/konstruktory/konstruktory-blochnye/gorod-masterov-konstruktor-art1225-r-metall-podyom/</t>
  </si>
  <si>
    <t>00-10020634</t>
  </si>
  <si>
    <t>Город мастеров. Конструктор арт.9802-R "Динозавры" 73-106дет. в яйце</t>
  </si>
  <si>
    <t>00-10019026</t>
  </si>
  <si>
    <t>Город мастеров. Конструктор арт.2514-R "Арктика: полярный вездеход" с фигурками</t>
  </si>
  <si>
    <t>00-10024066</t>
  </si>
  <si>
    <t>Город мастеров. Конструктор арт.7563-R "Экскаватор", с фигуркой, 59дет.</t>
  </si>
  <si>
    <t>00-10023343</t>
  </si>
  <si>
    <t>Город мастеров. Конструктор арт.7565-R "Каток", с фигуркой, 59дет.</t>
  </si>
  <si>
    <t>00-10024074</t>
  </si>
  <si>
    <t>Город мастеров. Конструктор арт.2707-R "Самураи: Битва за храм"</t>
  </si>
  <si>
    <t>00-10022567</t>
  </si>
  <si>
    <t>Город мастеров. Конструктор арт.3066-R "Погоня за нарушетелем, с фигурками" 113дет.</t>
  </si>
  <si>
    <t>https://ghtoys.ru/konstruktory/konstruktory-blochnye/gorod-masterov-konstruktor-art3066-r-pogonya-za-na/</t>
  </si>
  <si>
    <t>00-10024062</t>
  </si>
  <si>
    <t>Город мастеров. Конструктор арт.5041-R "Камаз: уборка мусора, с фигурками" 110 дет.</t>
  </si>
  <si>
    <t>https://ghtoys.ru/konstruktory/konstruktory-blochnye/gorod-masterov-konstruktor-art5041-r-kamaz-uborka-/</t>
  </si>
  <si>
    <t>00-10020964</t>
  </si>
  <si>
    <t>Город мастеров. Конструктор арт.5539-R "Трамвай с гармошкой и фигуркой", 181 дет.</t>
  </si>
  <si>
    <t>https://ghtoys.ru/konstruktory/konstruktory-blochnye/gorod-masterov-konstruktor-art5539-r-tramvay-s-gar/</t>
  </si>
  <si>
    <t>00-10022168</t>
  </si>
  <si>
    <t>Город мастеров. Конструктор арт.6705-R "Машина с мигалкой" 58дет.</t>
  </si>
  <si>
    <t>00-10024851</t>
  </si>
  <si>
    <t>Город мастеров. Конструктор арт.6741-R "Остров сокровищ" корабль с фигуркой 160 дет</t>
  </si>
  <si>
    <t>00-10025500</t>
  </si>
  <si>
    <t>Город мастеров. Конструктор арт.3063-R "Погоня на вертолете, с фигурками" 87 дет.</t>
  </si>
  <si>
    <t>https://ghtoys.ru/konstruktory/konstruktory-blochnye/gorod-masterov-konstruktor-art3063-r-pogonya-na-ve/</t>
  </si>
  <si>
    <t>00-10019443</t>
  </si>
  <si>
    <t>Город мастеров. Конструктор арт.7020-R "Нападение на арктическую базу" с фигурками</t>
  </si>
  <si>
    <t>00-10022478</t>
  </si>
  <si>
    <t>Город мастеров. Конструктор арт.7078-R "Армия: вертолет атакует танк", 237дет.</t>
  </si>
  <si>
    <t>00-10023883</t>
  </si>
  <si>
    <t>Город мастеров. Конструктор арт.7081-R "Армия: эсминец, с фигуркой", 165 дет.</t>
  </si>
  <si>
    <t>00-10023693</t>
  </si>
  <si>
    <t>Город мастеров. Конструктор арт.7516-R "Камаз: кран" с фигуркой</t>
  </si>
  <si>
    <t>00-10022041</t>
  </si>
  <si>
    <t>Город мастеров. Конструктор арт.7550-R "Экскаватор, с фигурками", 178 дет.</t>
  </si>
  <si>
    <t>https://ghtoys.ru/konstruktory/konstruktory-blochnye/gorod-masterov-konstruktor-art7550-r-ekskavator-s-/</t>
  </si>
  <si>
    <t>00-10019837</t>
  </si>
  <si>
    <t>Город мастеров. Конструктор арт.8028-R "Космос: луноход" с фигуркой 98дет.</t>
  </si>
  <si>
    <t>https://ghtoys.ru/konstruktory/konstruktory-blochnye/gorod-masterov-konstruktor-art8028-r-kosmos-lunokh/</t>
  </si>
  <si>
    <t>00-10022529</t>
  </si>
  <si>
    <t>Город мастеров. Конструктор арт.9007-R 2-В-1 "Робот+грузовик"</t>
  </si>
  <si>
    <t>00-10022646</t>
  </si>
  <si>
    <t>Город мастеров. Конструктор арт.9524-R "Пришельцы"</t>
  </si>
  <si>
    <t>00-10023380</t>
  </si>
  <si>
    <t>Город мастеров. Конструктор арт.6301-R "Воины будущего"</t>
  </si>
  <si>
    <t>00-10020490</t>
  </si>
  <si>
    <t>Город мастеров. Конструктор арт.7002-R "Боевой вертолет" Легко сложить .97 дет.</t>
  </si>
  <si>
    <t>00-10021284</t>
  </si>
  <si>
    <t>Город мастеров. Конструктор арт.3511-R "Камаз: пожарная машина с люлькой" 136 дет.</t>
  </si>
  <si>
    <t>https://ghtoys.ru/konstruktory/konstruktory-blochnye/gorod-masterov-konstruktor-art3511-r-kamaz-pozharn/</t>
  </si>
  <si>
    <t>00-10021005</t>
  </si>
  <si>
    <t>Город мастеров. Конструктор арт.8009-R "Планетоход" с фигуркой</t>
  </si>
  <si>
    <t>00-10021119</t>
  </si>
  <si>
    <t>Город мастеров. Конструктор арт.6006-R "Супер Агенты" с фигуркой</t>
  </si>
  <si>
    <t>00-10023396</t>
  </si>
  <si>
    <t>Город мастеров. Конструктор арт.3540-R "Пожарная машина" с фигурками, 276дет.</t>
  </si>
  <si>
    <t>00-10023790</t>
  </si>
  <si>
    <t>Город мастеров. Конструктор арт.3088-R "Полицейская машина", с фигурками, 250дет.</t>
  </si>
  <si>
    <t>00-10023903</t>
  </si>
  <si>
    <t>Город мастеров. Конструктор арт.2008-R "Воскресная прогулка" 146 дет.</t>
  </si>
  <si>
    <t>00-10022955</t>
  </si>
  <si>
    <t>Город мастеров. Конструктор арт.7040-R "Армия: БТР с фигурками", 139 дет.</t>
  </si>
  <si>
    <t>https://ghtoys.ru/konstruktory/konstruktory-blochnye/gorod-masterov-konstruktor-art7040-r-armiya-btr-s-/</t>
  </si>
  <si>
    <t>00-10020037</t>
  </si>
  <si>
    <t>Город мастеров. Конструктор арт.5541-R "Новый трамвай", 327дет.</t>
  </si>
  <si>
    <t>https://ghtoys.ru/konstruktory/konstruktory-blochnye/gorod-masterov-konstruktor-art5541-r-novyy-tramvay/</t>
  </si>
  <si>
    <t>00-10021883</t>
  </si>
  <si>
    <t>Город мастеров. Конструктор арт.9001-R "2 в 1 Робот+Трактор" 120 дет</t>
  </si>
  <si>
    <t>00-10024273</t>
  </si>
  <si>
    <t>Город мастеров. Конструктор арт.LP-5532-R "Внедорожник 3в1" 252 дет.</t>
  </si>
  <si>
    <t>https://ghtoys.ru/konstruktory/konstruktory-blochnye/gorod-masterov-konstruktor-artlp-5532-r-vnedorozhn/</t>
  </si>
  <si>
    <t>00-10019136</t>
  </si>
  <si>
    <t>Город мастеров. Конструктор арт.2005-R "Загородный дом" 157 дет.</t>
  </si>
  <si>
    <t>00-10021626</t>
  </si>
  <si>
    <t>Город мастеров. Конструктор арт.7111-R "Армия: истребитель", с фигуркой, 93дет.</t>
  </si>
  <si>
    <t>00-10017175</t>
  </si>
  <si>
    <t>Город мастеров. Конструктор арт.UU-7019-R "Арктическая военная база"</t>
  </si>
  <si>
    <t>00-10024971</t>
  </si>
  <si>
    <t>Город мастеров. Конструктор арт.6751-R/6751-R1 "Карусель с фигуркой Пони" 65ДЕТ.</t>
  </si>
  <si>
    <t>https://ghtoys.ru/konstruktory/konstruktory-blochnye/gorod-masterov-konstruktor-art6751-r6751-r1-karuse/</t>
  </si>
  <si>
    <t>00-10018950</t>
  </si>
  <si>
    <t>Город мастеров. Конструктор арт.2007-R "Магазин" 146 дет.</t>
  </si>
  <si>
    <t>00-10021615</t>
  </si>
  <si>
    <t>Город мастеров. Конструктор арт.2003-R "Карета" 47 дет.</t>
  </si>
  <si>
    <t>00-10011484</t>
  </si>
  <si>
    <t>Констр.ENLIGHTEN пласт. разобр. BOX 14х9х4,5 см. Малый танк 69 дет., арт.805.</t>
  </si>
  <si>
    <t>00-10010400</t>
  </si>
  <si>
    <t>Констр. SLUBAN  пласт.разобр.BOX Военный спецназ ,155 дет., арт. M38-B0196R.</t>
  </si>
  <si>
    <t>00-10011486</t>
  </si>
  <si>
    <t>Конструктор Армия, 269 дет., 32*25*6см,BOX, арт.ZYB-00052-2</t>
  </si>
  <si>
    <t>00-10009509</t>
  </si>
  <si>
    <t>Конструктор Армия, 287 дет., 36*26*6см,BOX, арт.ZYB-00054-2</t>
  </si>
  <si>
    <t>00-10011448</t>
  </si>
  <si>
    <t>Констр. Пласт Полиция Автобус BOX 16,5*4,5*9,5 см 58 дет арт 23201</t>
  </si>
  <si>
    <t>https://ghtoys.ru/konstruktory/konstruktory-blochnye/politsiya/konstr-plast-politsiya-avtobus-box-1654595-sm-58-d/</t>
  </si>
  <si>
    <t>00-10010561</t>
  </si>
  <si>
    <t>Констр.ENLIGHTEN пласт. BOX 28*19*4 см. Cash Truck, 209 деталей арт. 127</t>
  </si>
  <si>
    <t>https://ghtoys.ru/konstruktory/konstruktory-blochnye/politsiya/konstrenlighten-plast-box-28194-sm-cash-truck-209-/</t>
  </si>
  <si>
    <t>00-10009731</t>
  </si>
  <si>
    <t>Констр.SLUBAN пласт.космическая серия, ВОХ14х14х4,5см,105 дет., M38-B0382R.</t>
  </si>
  <si>
    <t>https://ghtoys.ru/konstruktory/konstruktory-blochnye/kosmos/konstrsluban-plastkosmicheskaya-seriya-vokh14kh14k/</t>
  </si>
  <si>
    <t>00-10011568</t>
  </si>
  <si>
    <t>Констр.пласт.Girls Дворец принцессы. арт.3273 BOX</t>
  </si>
  <si>
    <t>1838</t>
  </si>
  <si>
    <t>00-10013481</t>
  </si>
  <si>
    <t>Engino</t>
  </si>
  <si>
    <t>Конструктор ENGINO IG15 INVENTOR GIRLS Набор из 15 моделей</t>
  </si>
  <si>
    <t>https://ghtoys.ru/konstruktory/konstruktory-blochnye/konstruktory-dlya-devochek/konstruktor-engino-ig15-inventor-girls-nabor-iz-15/</t>
  </si>
  <si>
    <t>00-10011422</t>
  </si>
  <si>
    <t>Конструктор В порту Play Smart,183 дет, 30*29*5,5 см, Box, арт.2180</t>
  </si>
  <si>
    <t>1087</t>
  </si>
  <si>
    <t>00-10010622</t>
  </si>
  <si>
    <t>Игровой конструктор разобр., Чемпион, 52 детали, BOX 14,5x5х12,5 см, арт.ZYB-B0591.</t>
  </si>
  <si>
    <t>00-10010440</t>
  </si>
  <si>
    <t>Игровой конструктор разобр., Чемпион, 54 детали, BOX 14,5x5х12,5 см, арт.ZYB-B0592.</t>
  </si>
  <si>
    <t>00-10010576</t>
  </si>
  <si>
    <t>Игровой конструктор разобр., Чемпион, 49 деталей, BOX 14,5x5х12,5 см, арт.ZYB-B0593.</t>
  </si>
  <si>
    <t>00-10010467</t>
  </si>
  <si>
    <t>Игровой конструктор разобр., Чемпион, 35 деталей, BOX 14,5x5х12,5 см, арт.ZYB-B0588.</t>
  </si>
  <si>
    <t>00-10010592</t>
  </si>
  <si>
    <t>Констр пласт блочный 41 дет. С машинками BOX 30,5*7,5*29 см арт. ZYC-0347</t>
  </si>
  <si>
    <t>00-10011021</t>
  </si>
  <si>
    <t>Констр.пласт.Город 252дет., BOX 32х21х5см, арт.25602.</t>
  </si>
  <si>
    <t>https://ghtoys.ru/konstruktory/konstruktory-blochnye/gorod-i-gorodskoy-transport/konstrplastgorod-252det-box-32kh21kh5sm-art25602/</t>
  </si>
  <si>
    <t>00-10011540</t>
  </si>
  <si>
    <t>Констр.пласт.Город 274дет., BOX 35х25х5,5см, арт.25604.</t>
  </si>
  <si>
    <t>00-10011504</t>
  </si>
  <si>
    <t>Констр. пласт. разобр. BOX City Motors грузовик, 111дет., арт. M38-B300R</t>
  </si>
  <si>
    <t>00-10012288</t>
  </si>
  <si>
    <t>Ligao</t>
  </si>
  <si>
    <t>Констр.пластм.паровоз 85 дет.ВОХ 40614</t>
  </si>
  <si>
    <t>00-10012336</t>
  </si>
  <si>
    <t>Дом сказок</t>
  </si>
  <si>
    <t>Конструктор 'Дом сказок' , по мотивам сказки  'Колобок', 39 дет.</t>
  </si>
  <si>
    <t>00-10012374</t>
  </si>
  <si>
    <t>Конструктор 'Дом сказок' , по мотивам сказки  'Старик и волк', 40 дет.</t>
  </si>
  <si>
    <t>00-10009787</t>
  </si>
  <si>
    <t>Конструктор пластм. Осада китайской крепости M38-B0265 BOX  разобр.</t>
  </si>
  <si>
    <t>3745</t>
  </si>
  <si>
    <t>2188</t>
  </si>
  <si>
    <t>00-10010615</t>
  </si>
  <si>
    <t>Констр. пласт. BOX 20,5х14х5см, 280 дет.,Эйфелева башня, арт.9361.</t>
  </si>
  <si>
    <t>00-10010258</t>
  </si>
  <si>
    <t>Констр. пласт. BOX 20,5х14х5см, 250 дет.,ветряная мельница, арт.9363.</t>
  </si>
  <si>
    <t>00-10010471</t>
  </si>
  <si>
    <t>Констр. пласт. BOX 28х20х5см, 570 дет.,Тауэрский мост, арт.9371.</t>
  </si>
  <si>
    <t>00-10011311</t>
  </si>
  <si>
    <t>Конструктор серия  Мир micro Игрушек, CRD 13,5х20х3 см, арт. M7588.</t>
  </si>
  <si>
    <t>00-10011163</t>
  </si>
  <si>
    <t>Конструктор серия  Мир micro Игрушек, CRD 13,5х20х3 см, арт. M7585.</t>
  </si>
  <si>
    <t>00-10011442</t>
  </si>
  <si>
    <t>Конструктор серия  Мир micro Игрушек, CRD 13,5х20х3 см, арт. M7586.</t>
  </si>
  <si>
    <t>00-10025598</t>
  </si>
  <si>
    <t>5208МК Конструктор МАСТЕР 1К</t>
  </si>
  <si>
    <t>00-10012085</t>
  </si>
  <si>
    <t>мини Конструктор 42 детали (с самосвалом  "Нордик") 513 Нордпласт</t>
  </si>
  <si>
    <t>https://ghtoys.ru/konstruktory/konstruktory-blochnye/konstruktory-s-krupnymi-detalyami/mini-konstruktor-42-detali-s-samosvalom--nordik-51/</t>
  </si>
  <si>
    <t>00-10012000</t>
  </si>
  <si>
    <t>Конструктор «Играй, Создавай (Дерево и олень - 16 дет.)» 480624</t>
  </si>
  <si>
    <t>00-10012227</t>
  </si>
  <si>
    <t>Конструктор «Играй, Создавай (Скорая помощь – 18 дет.)» 480608</t>
  </si>
  <si>
    <t>00-10012242</t>
  </si>
  <si>
    <t>514 мини Конструктор 42 детали (с пожарной машиной "Нордик")</t>
  </si>
  <si>
    <t>00-10012013</t>
  </si>
  <si>
    <t>318 Конструктор Bauer серии Avia 35 эл. (в коробке) 54/54</t>
  </si>
  <si>
    <t>00-10012153</t>
  </si>
  <si>
    <t>40-0024 Конструктор средний 72 дет.</t>
  </si>
  <si>
    <t>00-10012249</t>
  </si>
  <si>
    <t>40-0025 Конструктор большой 96 дет.</t>
  </si>
  <si>
    <t>00-10011458</t>
  </si>
  <si>
    <t>Набор Строитель 260*40*310 мм 511/20шт ОРИОН</t>
  </si>
  <si>
    <t>00-10012412</t>
  </si>
  <si>
    <t>403/1 Конструктор выдувной "Кубики" - 17 (в сетке)</t>
  </si>
  <si>
    <t>00-10002801</t>
  </si>
  <si>
    <t>Конструкторы Bondibon Конструктор из деревянных брусьев №2, BOX 26x7x21 см</t>
  </si>
  <si>
    <t>https://ghtoys.ru/konstruktory/konstruktory-derevyannye/konstruktory-bondibon-konstruktor-iz-derevyannykh-/</t>
  </si>
  <si>
    <t>00-10025768</t>
  </si>
  <si>
    <t>Конструктор ЛЕСОВИЧОК les 035 Замок №3 набор из 480 деталей</t>
  </si>
  <si>
    <t>2330</t>
  </si>
  <si>
    <t>https://ghtoys.ru/konstruktory/konstruktory-derevyannye/konstruktor-lesovichok-les-035-zamok-3-nabor-iz-48/</t>
  </si>
  <si>
    <t>00-10025642</t>
  </si>
  <si>
    <t>Конструктор ЛЕСОВИЧОК les 036 Замок №4 набор из 600 деталей</t>
  </si>
  <si>
    <t>2900</t>
  </si>
  <si>
    <t>https://ghtoys.ru/konstruktory/konstruktory-derevyannye/konstruktor-lesovichok-les-036-zamok-4-nabor-iz-60/</t>
  </si>
  <si>
    <t>00-10012900</t>
  </si>
  <si>
    <t>Конструктор ЛЕСОВИЧОК les 034 Замок №2 набор из 340 деталей</t>
  </si>
  <si>
    <t>https://ghtoys.ru/konstruktory/konstruktory-derevyannye/konstruktor-lesovichok-les-034-zamok-2-nabor-iz-34/</t>
  </si>
  <si>
    <t>00-10013291</t>
  </si>
  <si>
    <t>Конструктор ЛЕСОВИЧОК les 033 Замок №1 набор из 220 деталей</t>
  </si>
  <si>
    <t>https://ghtoys.ru/konstruktory/konstruktory-derevyannye/konstruktor-lesovichok-les-033-zamok-1-nabor-iz-22/</t>
  </si>
  <si>
    <t>00-10025820</t>
  </si>
  <si>
    <t>Набор ДЕСЯТОЕ КОРОЛЕВСТВО 01686 Доброе дело. Синичник зеленый</t>
  </si>
  <si>
    <t>00-10025656</t>
  </si>
  <si>
    <t>Набор ДЕСЯТОЕ КОРОЛЕВСТВО 01689 Доброе дело. Скворечник зеленый</t>
  </si>
  <si>
    <t>00-10013841</t>
  </si>
  <si>
    <t>Конструктор КРАСНОКАМСКАЯ ИГРУШКА НСК-04 Малыш</t>
  </si>
  <si>
    <t>https://ghtoys.ru/konstruktory/konstruktory-derevyannye/konstruktor-krasnokamskaya-igrushka-nsk-04-malysh/</t>
  </si>
  <si>
    <t>00-10025849</t>
  </si>
  <si>
    <t>Конструктор КРАСНОКАМСКАЯ ИГРУШКА К-05 Эффект домино</t>
  </si>
  <si>
    <t>1781</t>
  </si>
  <si>
    <t>https://ghtoys.ru/konstruktory/konstruktory-derevyannye/konstruktor-krasnokamskaya-igrushka-k-05-effekt-do/</t>
  </si>
  <si>
    <t>00-10025664</t>
  </si>
  <si>
    <t>Конструктор КРАСНОКАМСКАЯ ИГРУШКА НСК-06 Строим сами неокрашенный</t>
  </si>
  <si>
    <t>https://ghtoys.ru/konstruktory/konstruktory-derevyannye/konstruktor-krasnokamskaya-igrushka-nsk-06-stroim-/</t>
  </si>
  <si>
    <t>00-10012522</t>
  </si>
  <si>
    <t>Конструктор КРАСНОКАМСКАЯ ИГРУШКА К-04 Брусочки строительные</t>
  </si>
  <si>
    <t>https://ghtoys.ru/konstruktory/konstruktory-derevyannye/konstruktor-krasnokamskaya-igrushka-k-04-brusochki/</t>
  </si>
  <si>
    <t>00-10013693</t>
  </si>
  <si>
    <t>Дерево Кря!</t>
  </si>
  <si>
    <t>Конструктор ДЕРЕВО КРЯ! dk-009 Деревенька №3</t>
  </si>
  <si>
    <t>https://ghtoys.ru/konstruktory/konstruktory-derevyannye/konstruktor-derevo-krya-dk-009-derevenka-3/</t>
  </si>
  <si>
    <t>00-10013312</t>
  </si>
  <si>
    <t>Конструктор ДЕРЕВО КРЯ! dk-008 Деревенька №2</t>
  </si>
  <si>
    <t>https://ghtoys.ru/konstruktory/konstruktory-derevyannye/konstruktor-derevo-krya-dk-008-derevenka-2/</t>
  </si>
  <si>
    <t>00-10013224</t>
  </si>
  <si>
    <t>Конструктор ДЕРЕВО КРЯ! dk-007 Деревенька №1</t>
  </si>
  <si>
    <t>https://ghtoys.ru/konstruktory/konstruktory-derevyannye/konstruktor-derevo-krya-dk-007-derevenka-1/</t>
  </si>
  <si>
    <t>00-10012919</t>
  </si>
  <si>
    <t>Wood Blocks</t>
  </si>
  <si>
    <t>Конструктор WOOD BLOCKS 10321 деревянный с магнитами 2 в 1, 40 дет.</t>
  </si>
  <si>
    <t>https://ghtoys.ru/konstruktory/konstruktory-derevyannye/konstruktor-wood-blocks-10321-derevyannyy-s-magnit/</t>
  </si>
  <si>
    <t>00-10012849</t>
  </si>
  <si>
    <t>Конструктор WOOD BLOCKS 10401 55 дет.</t>
  </si>
  <si>
    <t>https://ghtoys.ru/konstruktory/konstruktory-derevyannye/konstruktor-wood-blocks-10401-55-det/</t>
  </si>
  <si>
    <t>00-10020308</t>
  </si>
  <si>
    <t>Томик</t>
  </si>
  <si>
    <t>Конструктор Томик "Зоопарк" арт.7678-5 /12</t>
  </si>
  <si>
    <t>https://ghtoys.ru/konstruktory/konstruktory-derevyannye/konstruktor-tomik-zoopark-art7678-5-12/</t>
  </si>
  <si>
    <t>00-10019571</t>
  </si>
  <si>
    <t>Конструктор Томик "Колобок" арт.4534-2 /20</t>
  </si>
  <si>
    <t>https://ghtoys.ru/konstruktory/konstruktory-derevyannye/konstruktor-tomik-kolobok-art4534-2-20/</t>
  </si>
  <si>
    <t>00-10023341</t>
  </si>
  <si>
    <t>Конструктор Томик "65 деталей" арт.6678-65 /7</t>
  </si>
  <si>
    <t>https://ghtoys.ru/konstruktory/konstruktory-derevyannye/konstruktor-tomik-65-detaley-art6678-65-7/</t>
  </si>
  <si>
    <t>00-10017206</t>
  </si>
  <si>
    <t>Конструктор Томик "Зайкина избушка" арт.4534-4 /12</t>
  </si>
  <si>
    <t>https://ghtoys.ru/konstruktory/konstruktory-derevyannye/konstruktor-tomik-zaykina-izbushka-art4534-4-12/</t>
  </si>
  <si>
    <t>00-10024211</t>
  </si>
  <si>
    <t>Конструктор Томик арт.1-20 "Изба" /16</t>
  </si>
  <si>
    <t>https://ghtoys.ru/konstruktory/konstruktory-derevyannye/konstruktor-tomik-art1-20-izba-16/</t>
  </si>
  <si>
    <t>00-10024907</t>
  </si>
  <si>
    <t>Конструктор Томик 3 в 1 "Лесные сказки" арт.453-3 (Волк+Зайкина избушка+Лиса и журавль) /12</t>
  </si>
  <si>
    <t>https://ghtoys.ru/konstruktory/konstruktory-derevyannye/konstruktor-tomik-3-v-1-lesnye-skazki-art453-3-vol/</t>
  </si>
  <si>
    <t>00-10020147</t>
  </si>
  <si>
    <t>Конструктор Томик "14 деталей" арт.6678-14 /27</t>
  </si>
  <si>
    <t>https://ghtoys.ru/konstruktory/konstruktory-derevyannye/konstruktor-tomik-14-detaley-art6678-14-27/</t>
  </si>
  <si>
    <t>00-10019969</t>
  </si>
  <si>
    <t>Конструктор Томик КД "Утро" 30 дет. арт.6674-13 /21</t>
  </si>
  <si>
    <t>https://ghtoys.ru/konstruktory/konstruktory-derevyannye/konstruktor-tomik-kd-utro-30-det-art6674-13-21/</t>
  </si>
  <si>
    <t>00-10024733</t>
  </si>
  <si>
    <t>Конструктор Томик КД "Утро" 55 дет. арт.6674-12 /9</t>
  </si>
  <si>
    <t>https://ghtoys.ru/konstruktory/konstruktory-derevyannye/konstruktor-tomik-kd-utro-55-det-art6674-12-9/</t>
  </si>
  <si>
    <t>00-10024030</t>
  </si>
  <si>
    <t>Конструктор Томик "Цветной городок" 41 дет. арт.8688-8 /12</t>
  </si>
  <si>
    <t>https://ghtoys.ru/konstruktory/konstruktory-derevyannye/konstruktor-tomik-tsvetnoy-gorodok-41-det-art8688-/</t>
  </si>
  <si>
    <t>00-10025554</t>
  </si>
  <si>
    <t>Конструктор Томик "Теремок" арт.4534-3 /20</t>
  </si>
  <si>
    <t>https://ghtoys.ru/konstruktory/konstruktory-derevyannye/konstruktor-tomik-teremok-art4534-3-20/</t>
  </si>
  <si>
    <t>00-10021397</t>
  </si>
  <si>
    <t>Конструктор Томик "Репка" арт.4534-7/453-1 /20</t>
  </si>
  <si>
    <t>https://ghtoys.ru/konstruktory/konstruktory-derevyannye/konstruktor-tomik-repka-art4534-7453-1-20/</t>
  </si>
  <si>
    <t>00-10019128</t>
  </si>
  <si>
    <t>Конструктор Томик "Курочка ряба" арт.4534-1 /20</t>
  </si>
  <si>
    <t>https://ghtoys.ru/konstruktory/konstruktory-derevyannye/konstruktor-tomik-kurochka-ryaba-art4534-1-20/</t>
  </si>
  <si>
    <t>00-10018127</t>
  </si>
  <si>
    <t>Конструктор Томик "43 детали" арт.6678-43 /12</t>
  </si>
  <si>
    <t>https://ghtoys.ru/konstruktory/konstruktory-derevyannye/konstruktor-tomik-43-detali-art6678-43-12/</t>
  </si>
  <si>
    <t>00-10019657</t>
  </si>
  <si>
    <t>Конструктор Томик "Транспорт" арт.7678-3 (101910) /12</t>
  </si>
  <si>
    <t>https://ghtoys.ru/konstruktory/konstruktory-derevyannye/konstruktor-tomik-transport-art7678-3-101910-12/</t>
  </si>
  <si>
    <t>00-10021495</t>
  </si>
  <si>
    <t>Конструктор Томик "Ферма" арт.7678-2 /12</t>
  </si>
  <si>
    <t>https://ghtoys.ru/konstruktory/konstruktory-derevyannye/konstruktor-tomik-ferma-art7678-2-12/</t>
  </si>
  <si>
    <t>00-10025088</t>
  </si>
  <si>
    <t>Конструктор Томик "Цветной городок.Зеленый" 14 дет. арт.8688-4 /20</t>
  </si>
  <si>
    <t>https://ghtoys.ru/konstruktory/konstruktory-derevyannye/konstruktor-tomik-tsvetnoy-gorodokzelenyy-14-det-a/</t>
  </si>
  <si>
    <t>00-10023385</t>
  </si>
  <si>
    <t>Конструктор Томик "Цветной городок.Розовый" 14 дет. арт.8688-5 /20</t>
  </si>
  <si>
    <t>00-10019449</t>
  </si>
  <si>
    <t>Конструктор Томик "Цветной городок.Синий" 14 дет. арт.8688-6 /20</t>
  </si>
  <si>
    <t>00-10022527</t>
  </si>
  <si>
    <t>Конструктор Томик 3 в 1 "Первые сказки" арт.453-2 (Колобок+Курочка ряба+Теремок) /12</t>
  </si>
  <si>
    <t>https://ghtoys.ru/konstruktory/konstruktory-derevyannye/konstruktor-tomik-3-v-1-pervye-skazki-art453-2-kol/</t>
  </si>
  <si>
    <t>00-10022377</t>
  </si>
  <si>
    <t>Конструктор Томик арт.1-22 "Мельница" /7</t>
  </si>
  <si>
    <t>https://ghtoys.ru/konstruktory/konstruktory-derevyannye/konstruktor-tomik-art1-22-melnitsa-7/</t>
  </si>
  <si>
    <t>00-10017446</t>
  </si>
  <si>
    <t>Конструктор Томик "26 деталей" арт.6678-26 /20</t>
  </si>
  <si>
    <t>https://ghtoys.ru/konstruktory/konstruktory-derevyannye/konstruktor-tomik-26-detaley-art6678-26-20/</t>
  </si>
  <si>
    <t>00-10021364</t>
  </si>
  <si>
    <t>Конструктор Томик КД "Утро" 105 дет. арт.6674-11 /5</t>
  </si>
  <si>
    <t>https://ghtoys.ru/konstruktory/konstruktory-derevyannye/konstruktor-tomik-kd-utro-105-det-art6674-11-5/</t>
  </si>
  <si>
    <t>00-10019517</t>
  </si>
  <si>
    <t>Конструктор Томик "Веселый городок" арт.7678-1 /7</t>
  </si>
  <si>
    <t>https://ghtoys.ru/konstruktory/konstruktory-derevyannye/konstruktor-tomik-veselyy-gorodok-art7678-1-7/</t>
  </si>
  <si>
    <t>00-10019872</t>
  </si>
  <si>
    <t>Конструктор Томик арт.1-23 "Терем" /6</t>
  </si>
  <si>
    <t>https://ghtoys.ru/konstruktory/konstruktory-derevyannye/konstruktor-tomik-art1-23-terem-6/</t>
  </si>
  <si>
    <t>00-10025341</t>
  </si>
  <si>
    <t>Краснокамск</t>
  </si>
  <si>
    <t>Краснокамск. Конструктор "Поликарпов" 68 дет.НСК-02 (2 ящика)</t>
  </si>
  <si>
    <t>19570</t>
  </si>
  <si>
    <t>12463</t>
  </si>
  <si>
    <t>12154</t>
  </si>
  <si>
    <t>11845</t>
  </si>
  <si>
    <t>11536</t>
  </si>
  <si>
    <t>https://ghtoys.ru/konstruktory/konstruktory-derevyannye/krasnokamsk-konstruktor-polikarpov-68-detnsk-02-2-/</t>
  </si>
  <si>
    <t>00-10022873</t>
  </si>
  <si>
    <t>Краснокамск. Конструктор "Строим сами" арт.НСК05 /10</t>
  </si>
  <si>
    <t>https://ghtoys.ru/konstruktory/konstruktory-derevyannye/krasnokamsk-konstruktor-stroim-sami-artnsk05-10/</t>
  </si>
  <si>
    <t>00-10011564</t>
  </si>
  <si>
    <t>Магнитный конструктор МАГНИТОФОРМЫ Bondibon, набор "машина", 20 дет., ВОХ , арт. JH8878.</t>
  </si>
  <si>
    <t>https://ghtoys.ru/konstruktory/konstruktory-magnitnye/magnitnyy-konstruktor-magnitoformy-bondibon-nabor-35816/</t>
  </si>
  <si>
    <t>00-10011165</t>
  </si>
  <si>
    <t>Магнитный конструктор МАГНИТОФОРМЫ Bondibon, набор 14 дет. (6 квадратов, 8 треугольников), ВОХ 21х22, арт. ВВ4400</t>
  </si>
  <si>
    <t>https://ghtoys.ru/konstruktory/konstruktory-magnitnye/magnitnyy-konstruktor-magnitoformy-bondibon-nabor-35817/</t>
  </si>
  <si>
    <t>00-10011240</t>
  </si>
  <si>
    <t>Магнитный конструктор МАГНИТОФОРМЫ Bondibon, 8 треугольников, CRD 26x17х3 см, арт.JH8842D.</t>
  </si>
  <si>
    <t>https://ghtoys.ru/konstruktory/konstruktory-magnitnye/magnitnyy-konstruktor-magnitoformy-bondibon-8-treu/</t>
  </si>
  <si>
    <t>00-10011559</t>
  </si>
  <si>
    <t>Магнитный конструктор МАГНИТОФОРМЫ Bondibon, набор 14 дет. (6 квадратов, 8 треугольников), ВОХ 21х22, арт. ВВ4401</t>
  </si>
  <si>
    <t>https://ghtoys.ru/konstruktory/konstruktory-magnitnye/magnitnyy-konstruktor-magnitoformy-bondibon-nabor-/</t>
  </si>
  <si>
    <t>00-10011112</t>
  </si>
  <si>
    <t>Магнитный конструктор SmartMax/ Bondibon набор: Космический  проект, арт. 211.</t>
  </si>
  <si>
    <t>https://ghtoys.ru/konstruktory/konstruktory-magnitnye/magnitnyy-konstruktor-smartmax-bondibon-nabor-kosm/</t>
  </si>
  <si>
    <t>00-10002894</t>
  </si>
  <si>
    <t>Магнитный конструктор SmartMax/ Bondibon Дополнительный (Xt) набор: 6 длинных палочек.,арт.104</t>
  </si>
  <si>
    <t>https://ghtoys.ru/konstruktory/konstruktory-magnitnye/magnitnyy-konstruktor-smartmax-bondibon-dopolnitel/</t>
  </si>
  <si>
    <t>00-10003993</t>
  </si>
  <si>
    <t>Магнитный конструктор SmartMax/ Bondibon Основной (Basic Stunt) набор, арт.502</t>
  </si>
  <si>
    <t>6232</t>
  </si>
  <si>
    <t>4308</t>
  </si>
  <si>
    <t>4234</t>
  </si>
  <si>
    <t>4161</t>
  </si>
  <si>
    <t>4087</t>
  </si>
  <si>
    <t>https://ghtoys.ru/konstruktory/konstruktory-magnitnye/magnitnyy-konstruktor-smartmax-bondibon-osnovnoy-b/</t>
  </si>
  <si>
    <t>00-10002736</t>
  </si>
  <si>
    <t>Магнитный конструктор SmartMax/ Bondibon Дополнительный (Xt) набор:6 кор.и 6 длин. пал-чек.,арт.105</t>
  </si>
  <si>
    <t>https://ghtoys.ru/konstruktory/konstruktory-magnitnye/magnitnyy-konstruktor-smartmax-bondibon-dopolnitel9155/</t>
  </si>
  <si>
    <t>00-10011202</t>
  </si>
  <si>
    <t>Магнитный конструктор МАГНИТОФОРМЫ Bondibon, набор 20 дет.( 12 квадр.,8 треуг.), ВОХ 27,5х21,5х3,5 с</t>
  </si>
  <si>
    <t>https://ghtoys.ru/konstruktory/konstruktory-magnitnye/magnitnyy-konstruktor-magnitoformy-bondibon-nabor-35815/</t>
  </si>
  <si>
    <t>00-10004522</t>
  </si>
  <si>
    <t>Магнитный конструктор SmartMax/ Bondibon Специальный (Special) набор: Паркинг, арт.504.</t>
  </si>
  <si>
    <t>5231</t>
  </si>
  <si>
    <t>3554</t>
  </si>
  <si>
    <t>3431</t>
  </si>
  <si>
    <t>https://ghtoys.ru/konstruktory/konstruktory-magnitnye/magnitnyy-konstruktor-smartmax-bondibon-spetsialny/</t>
  </si>
  <si>
    <t>00-10003911</t>
  </si>
  <si>
    <t>Магнитный конструктор SmartMax/ Bondibon набор: Мега Шар-трек, арт. 600.</t>
  </si>
  <si>
    <t>10543</t>
  </si>
  <si>
    <t>7289</t>
  </si>
  <si>
    <t>7164</t>
  </si>
  <si>
    <t>7039</t>
  </si>
  <si>
    <t>6915</t>
  </si>
  <si>
    <t>https://ghtoys.ru/konstruktory/konstruktory-magnitnye/magnitnyy-konstruktor-smartmax-bondibon-nabor-mega/</t>
  </si>
  <si>
    <t>00-10003902</t>
  </si>
  <si>
    <t>Магнитный конструктор SmartMax/ Bondibon Основной (Basic) набор 42 дет.,арт.501.</t>
  </si>
  <si>
    <t>6128</t>
  </si>
  <si>
    <t>4236</t>
  </si>
  <si>
    <t>4164</t>
  </si>
  <si>
    <t>4091</t>
  </si>
  <si>
    <t>https://ghtoys.ru/konstruktory/konstruktory-magnitnye/magnitnyy-konstruktor-smartmax-bondibon-osnovnoy-b18185/</t>
  </si>
  <si>
    <t>00-10013056</t>
  </si>
  <si>
    <t>Магнитный конструктор MAGFORMERS 702006 My First Buggy, красный</t>
  </si>
  <si>
    <t>https://ghtoys.ru/konstruktory/konstruktory-magnitnye/magnitnyy-konstruktor-magformers-702006-my-first-b/</t>
  </si>
  <si>
    <t>00-10012903</t>
  </si>
  <si>
    <t>Магнитный конструктор MAGFORMERS 705008 Max's Playground Set</t>
  </si>
  <si>
    <t>2489</t>
  </si>
  <si>
    <t>2403</t>
  </si>
  <si>
    <t>2360</t>
  </si>
  <si>
    <t>https://ghtoys.ru/konstruktory/konstruktory-magnitnye/magnitnyy-konstruktor-magformers-705008-maxs-playg/</t>
  </si>
  <si>
    <t>00-10013927</t>
  </si>
  <si>
    <t>Магнитный конструктор MAGFORMERS 799011 Sky Track Play Set</t>
  </si>
  <si>
    <t>7950</t>
  </si>
  <si>
    <t>6243</t>
  </si>
  <si>
    <t>6135</t>
  </si>
  <si>
    <t>6028</t>
  </si>
  <si>
    <t>5920</t>
  </si>
  <si>
    <t>https://ghtoys.ru/konstruktory/konstruktory-magnitnye/magnitnyy-konstruktor-magformers-799011-sky-track-/</t>
  </si>
  <si>
    <t>00-10012711</t>
  </si>
  <si>
    <t>Магнитный конструктор MAGFORMERS 701010 Curve 20</t>
  </si>
  <si>
    <t>2145</t>
  </si>
  <si>
    <t>https://ghtoys.ru/konstruktory/konstruktory-magnitnye/magnitnyy-konstruktor-magformers-701010-curve-20/</t>
  </si>
  <si>
    <t>00-10012781</t>
  </si>
  <si>
    <t>Магнитный конструктор MAGFORMERS 705011 Milo's Mansion Set</t>
  </si>
  <si>
    <t>https://ghtoys.ru/konstruktory/konstruktory-magnitnye/magnitnyy-konstruktor-magformers-705011-milos-mans/</t>
  </si>
  <si>
    <t>00-10013822</t>
  </si>
  <si>
    <t>Магнитный конструктор MAGFORMERS 702013 My First Pastel Set 30</t>
  </si>
  <si>
    <t>3013</t>
  </si>
  <si>
    <t>2961</t>
  </si>
  <si>
    <t>https://ghtoys.ru/konstruktory/konstruktory-magnitnye/magnitnyy-konstruktor-magformers-702013-my-first-p/</t>
  </si>
  <si>
    <t>00-10012484</t>
  </si>
  <si>
    <t>Магнитный конструктор MAGFORMERS 705006 Log cabin set</t>
  </si>
  <si>
    <t>3740</t>
  </si>
  <si>
    <t>2877</t>
  </si>
  <si>
    <t>https://ghtoys.ru/konstruktory/konstruktory-magnitnye/magnitnyy-konstruktor-magformers-705006-log-cabin-/</t>
  </si>
  <si>
    <t>00-10013835</t>
  </si>
  <si>
    <t>Магнитный конструктор MAGFORMERS 705010 Minibot's Kitchen Set</t>
  </si>
  <si>
    <t>https://ghtoys.ru/konstruktory/konstruktory-magnitnye/magnitnyy-konstruktor-magformers-705010-minibots-k/</t>
  </si>
  <si>
    <t>00-10012621</t>
  </si>
  <si>
    <t>Магнитный конструктор MAGFORMERS 715013 Basic Plus 14 set</t>
  </si>
  <si>
    <t>https://ghtoys.ru/konstruktory/konstruktory-magnitnye/magnitnyy-konstruktor-magformers-715013-basic-plus/</t>
  </si>
  <si>
    <t>00-10013918</t>
  </si>
  <si>
    <t>Магнитный конструктор MAGFORMERS 702004 Tiny Friends</t>
  </si>
  <si>
    <t>1871</t>
  </si>
  <si>
    <t>1807</t>
  </si>
  <si>
    <t>1775</t>
  </si>
  <si>
    <t>https://ghtoys.ru/konstruktory/konstruktory-magnitnye/magnitnyy-konstruktor-magformers-702004-tiny-frien/</t>
  </si>
  <si>
    <t>00-10012733</t>
  </si>
  <si>
    <t>Магнитный конструктор MAGFORMERS 705009 Maggy's House Set</t>
  </si>
  <si>
    <t>https://ghtoys.ru/konstruktory/konstruktory-magnitnye/magnitnyy-konstruktor-magformers-705009-maggys-hou/</t>
  </si>
  <si>
    <t>00-10013409</t>
  </si>
  <si>
    <t>Магнитный конструктор MAGFORMERS 709007 Neon Led set</t>
  </si>
  <si>
    <t>4290</t>
  </si>
  <si>
    <t>3359</t>
  </si>
  <si>
    <t>3301</t>
  </si>
  <si>
    <t>3243</t>
  </si>
  <si>
    <t>3185</t>
  </si>
  <si>
    <t>https://ghtoys.ru/konstruktory/konstruktory-magnitnye/magnitnyy-konstruktor-magformers-709007-neon-led-s/</t>
  </si>
  <si>
    <t>00-10013479</t>
  </si>
  <si>
    <t>Магнитный конструктор MAGFORMERS 716001 Dino Tego set</t>
  </si>
  <si>
    <t>2301</t>
  </si>
  <si>
    <t>2260</t>
  </si>
  <si>
    <t>https://ghtoys.ru/konstruktory/konstruktory-magnitnye/magnitnyy-konstruktor-magformers-716001-dino-tego-/</t>
  </si>
  <si>
    <t>00-10012669</t>
  </si>
  <si>
    <t>Магнитный конструктор MAGFORMERS 701002 Треугольники 8 деталей</t>
  </si>
  <si>
    <t>https://ghtoys.ru/konstruktory/konstruktory-magnitnye/magnitnyy-konstruktor-magformers-701002-treugolnik/</t>
  </si>
  <si>
    <t>00-10013806</t>
  </si>
  <si>
    <t>Магнитный конструктор MAGFORMERS 701001 Квадраты 6</t>
  </si>
  <si>
    <t>https://ghtoys.ru/konstruktory/konstruktory-magnitnye/magnitnyy-konstruktor-magformers-701001-kvadraty-6/</t>
  </si>
  <si>
    <t>00-10013848</t>
  </si>
  <si>
    <t>Набор MAGFORMERS 713009 Click Wheels</t>
  </si>
  <si>
    <t>https://ghtoys.ru/konstruktory/konstruktory-magnitnye/nabor-magformers-713009-click-wheels/</t>
  </si>
  <si>
    <t>00-10012541</t>
  </si>
  <si>
    <t>Магнитный конструктор MAGFORMERS 703011 Adventure Mountain 32 set</t>
  </si>
  <si>
    <t>3531</t>
  </si>
  <si>
    <t>3469</t>
  </si>
  <si>
    <t>3407</t>
  </si>
  <si>
    <t>https://ghtoys.ru/konstruktory/konstruktory-magnitnye/magnitnyy-konstruktor-magformers-703011-adventure-/</t>
  </si>
  <si>
    <t>00-10013569</t>
  </si>
  <si>
    <t>Магнитный конструктор MAGFORMERS 703009 Adventure Jungle 32 set</t>
  </si>
  <si>
    <t>3907</t>
  </si>
  <si>
    <t>3839</t>
  </si>
  <si>
    <t>3772</t>
  </si>
  <si>
    <t>3705</t>
  </si>
  <si>
    <t>https://ghtoys.ru/konstruktory/konstruktory-magnitnye/magnitnyy-konstruktor-magformers-703009-adventure-/</t>
  </si>
  <si>
    <t>00-10012576</t>
  </si>
  <si>
    <t>Магнитный конструктор MAGFORMERS 714003 Window Inspire 14 set</t>
  </si>
  <si>
    <t>1328</t>
  </si>
  <si>
    <t>https://ghtoys.ru/konstruktory/konstruktory-magnitnye/magnitnyy-konstruktor-magformers-714003-window-ins/</t>
  </si>
  <si>
    <t>00-10012488</t>
  </si>
  <si>
    <t>Магнитный конструктор MAGFORMERS 716002 Dino Cera set</t>
  </si>
  <si>
    <t>https://ghtoys.ru/konstruktory/konstruktory-magnitnye/magnitnyy-konstruktor-magformers-716002-dino-cera-/</t>
  </si>
  <si>
    <t>00-10013772</t>
  </si>
  <si>
    <t>Магнитный конструктор MAGFORMERS 705003 Build Up Set</t>
  </si>
  <si>
    <t>https://ghtoys.ru/konstruktory/konstruktory-magnitnye/magnitnyy-konstruktor-magformers-705003-build-up-s/</t>
  </si>
  <si>
    <t>00-10013050</t>
  </si>
  <si>
    <t>Магнитный конструктор MAGFORMERS 710012 Mastermind set</t>
  </si>
  <si>
    <t>13390</t>
  </si>
  <si>
    <t>10483</t>
  </si>
  <si>
    <t>10302</t>
  </si>
  <si>
    <t>10122</t>
  </si>
  <si>
    <t>9941</t>
  </si>
  <si>
    <t>https://ghtoys.ru/konstruktory/konstruktory-magnitnye/magnitnyy-konstruktor-magformers-710012-mastermind/</t>
  </si>
  <si>
    <t>00-10013402</t>
  </si>
  <si>
    <t>Магнитный конструктор MAGFORMERS 717002 Amazing Police Set</t>
  </si>
  <si>
    <t>5450</t>
  </si>
  <si>
    <t>4268</t>
  </si>
  <si>
    <t>4194</t>
  </si>
  <si>
    <t>4121</t>
  </si>
  <si>
    <t>4047</t>
  </si>
  <si>
    <t>https://ghtoys.ru/konstruktory/konstruktory-magnitnye/magnitnyy-konstruktor-magformers-717002-amazing-po/</t>
  </si>
  <si>
    <t>00-10012537</t>
  </si>
  <si>
    <t>Магнитный конструктор MAGFORMERS 715014 Basic Plus 26 Set</t>
  </si>
  <si>
    <t>3290</t>
  </si>
  <si>
    <t>2567</t>
  </si>
  <si>
    <t>2523</t>
  </si>
  <si>
    <t>https://ghtoys.ru/konstruktory/konstruktory-magnitnye/magnitnyy-konstruktor-magformers-715014-basic-plus/</t>
  </si>
  <si>
    <t>00-10013289</t>
  </si>
  <si>
    <t>Магнитный конструктор MAGFORMERS 717003 Amazing Rescue Set</t>
  </si>
  <si>
    <t>https://ghtoys.ru/konstruktory/konstruktory-magnitnye/magnitnyy-konstruktor-magformers-717003-amazing-re/</t>
  </si>
  <si>
    <t>00-10013658</t>
  </si>
  <si>
    <t>Магнитный конструктор MAGFORMERS 717004 Amazing Construction Set</t>
  </si>
  <si>
    <t>https://ghtoys.ru/konstruktory/konstruktory-magnitnye/magnitnyy-konstruktor-magformers-717004-amazing-co/</t>
  </si>
  <si>
    <t>00-10013209</t>
  </si>
  <si>
    <t>Магнитный конструктор MAGFORMERS 702015 Jumble 60 Set</t>
  </si>
  <si>
    <t>https://ghtoys.ru/konstruktory/konstruktory-magnitnye/magnitnyy-konstruktor-magformers-702015-jumble-60-/</t>
  </si>
  <si>
    <t>00-10013355</t>
  </si>
  <si>
    <t>Магнитный конструктор MAGFORMERS 703005 Magic Pop</t>
  </si>
  <si>
    <t>3327</t>
  </si>
  <si>
    <t>3270</t>
  </si>
  <si>
    <t>3213</t>
  </si>
  <si>
    <t>https://ghtoys.ru/konstruktory/konstruktory-magnitnye/magnitnyy-konstruktor-magformers-703005-magic-pop/</t>
  </si>
  <si>
    <t>00-10013984</t>
  </si>
  <si>
    <t>Магнитный конструктор MAGFORMERS 707019 Amazing Transform Wheel Set</t>
  </si>
  <si>
    <t>https://ghtoys.ru/konstruktory/konstruktory-magnitnye/magnitnyy-konstruktor-magformers-707019-amazing-tr/</t>
  </si>
  <si>
    <t>00-10012675</t>
  </si>
  <si>
    <t>Коробка для хранения MAGFORMERS 60100 Box</t>
  </si>
  <si>
    <t>1480</t>
  </si>
  <si>
    <t>1429</t>
  </si>
  <si>
    <t>https://ghtoys.ru/konstruktory/konstruktory-magnitnye/korobka-dlya-khraneniya-magformers-60100-box/</t>
  </si>
  <si>
    <t>00-10013303</t>
  </si>
  <si>
    <t>Магнитный конструктор MAGFORMERS 714002 Window Basic 30 set</t>
  </si>
  <si>
    <t>2731</t>
  </si>
  <si>
    <t>2683</t>
  </si>
  <si>
    <t>https://ghtoys.ru/konstruktory/konstruktory-magnitnye/magnitnyy-konstruktor-magformers-714002-window-bas/</t>
  </si>
  <si>
    <t>00-10013928</t>
  </si>
  <si>
    <t>Магнитный конструктор MAGFORMERS 714001 Window Basic 14 set</t>
  </si>
  <si>
    <t>https://ghtoys.ru/konstruktory/konstruktory-magnitnye/magnitnyy-konstruktor-magformers-714001-window-bas/</t>
  </si>
  <si>
    <t>00-10025854</t>
  </si>
  <si>
    <t>Магнитный конструктор MAGFORMERS 707009 Space Wow Set</t>
  </si>
  <si>
    <t>3248</t>
  </si>
  <si>
    <t>3192</t>
  </si>
  <si>
    <t>3136</t>
  </si>
  <si>
    <t>3080</t>
  </si>
  <si>
    <t>https://ghtoys.ru/konstruktory/konstruktory-magnitnye/magnitnyy-konstruktor-magformers-707009-space-wow-/</t>
  </si>
  <si>
    <t>00-10012867</t>
  </si>
  <si>
    <t>Магнитный конструктор MAGFORMERS 705007 WOW House set 28</t>
  </si>
  <si>
    <t>2756</t>
  </si>
  <si>
    <t>2661</t>
  </si>
  <si>
    <t>2613</t>
  </si>
  <si>
    <t>https://ghtoys.ru/konstruktory/konstruktory-magnitnye/magnitnyy-konstruktor-magformers-705007-wow-house-/</t>
  </si>
  <si>
    <t>00-10025650</t>
  </si>
  <si>
    <t>Магнитный конструктор MAGFORMERS 715001 Window Plus Set 20 set</t>
  </si>
  <si>
    <t>https://ghtoys.ru/konstruktory/konstruktory-magnitnye/magnitnyy-konstruktor-magformers-715001-window-plu/</t>
  </si>
  <si>
    <t>00-10013973</t>
  </si>
  <si>
    <t>Магнитный конструктор MAGFORMERS 703001 Набор карнавал</t>
  </si>
  <si>
    <t>4533</t>
  </si>
  <si>
    <t>4455</t>
  </si>
  <si>
    <t>4377</t>
  </si>
  <si>
    <t>4299</t>
  </si>
  <si>
    <t>https://ghtoys.ru/konstruktory/konstruktory-magnitnye/magnitnyy-konstruktor-magformers-703001-nabor-karn/</t>
  </si>
  <si>
    <t>00-10012871</t>
  </si>
  <si>
    <t>Магнитный конструктор MAGFORMERS 703004 Creative 90</t>
  </si>
  <si>
    <t>11790</t>
  </si>
  <si>
    <t>9230</t>
  </si>
  <si>
    <t>9071</t>
  </si>
  <si>
    <t>8912</t>
  </si>
  <si>
    <t>8753</t>
  </si>
  <si>
    <t>https://ghtoys.ru/konstruktory/konstruktory-magnitnye/magnitnyy-konstruktor-magformers-703004-creative-9/</t>
  </si>
  <si>
    <t>00-10013106</t>
  </si>
  <si>
    <t>Stick-O</t>
  </si>
  <si>
    <t>Конструктор STICK-O 902004 Construction Set</t>
  </si>
  <si>
    <t>3131</t>
  </si>
  <si>
    <t>3054</t>
  </si>
  <si>
    <t>2976</t>
  </si>
  <si>
    <t>2898</t>
  </si>
  <si>
    <t>https://ghtoys.ru/konstruktory/konstruktory-magnitnye/konstruktor-stick-o-902004-construction-set/</t>
  </si>
  <si>
    <t>00-10013697</t>
  </si>
  <si>
    <t>Конструктор STICK-O 901001 Basic 10 Set</t>
  </si>
  <si>
    <t>https://ghtoys.ru/konstruktory/konstruktory-magnitnye/konstruktor-stick-o-901001-basic-10-set/</t>
  </si>
  <si>
    <t>00-10013254</t>
  </si>
  <si>
    <t>Конструктор STICK-O 902006 Fishing Set</t>
  </si>
  <si>
    <t>https://ghtoys.ru/konstruktory/konstruktory-magnitnye/konstruktor-stick-o-902006-fishing-set/</t>
  </si>
  <si>
    <t>00-10013197</t>
  </si>
  <si>
    <t>Конструктор STICK-O 902005 Roleplay Set</t>
  </si>
  <si>
    <t>https://ghtoys.ru/konstruktory/konstruktory-magnitnye/konstruktor-stick-o-902005-roleplay-set/</t>
  </si>
  <si>
    <t>00-10012601</t>
  </si>
  <si>
    <t>Конструктор STICK-O 902003 City Set</t>
  </si>
  <si>
    <t>1902</t>
  </si>
  <si>
    <t>1806</t>
  </si>
  <si>
    <t>https://ghtoys.ru/konstruktory/konstruktory-magnitnye/konstruktor-stick-o-902003-city-set/</t>
  </si>
  <si>
    <t>00-10012585</t>
  </si>
  <si>
    <t>Конструктор STICK-O 901003 Basic 30 Set</t>
  </si>
  <si>
    <t>3356</t>
  </si>
  <si>
    <t>3268</t>
  </si>
  <si>
    <t>https://ghtoys.ru/konstruktory/konstruktory-magnitnye/konstruktor-stick-o-901003-basic-30-set/</t>
  </si>
  <si>
    <t>00-10013160</t>
  </si>
  <si>
    <t>Конструктор STICK-O 902002 Forest Friends Set</t>
  </si>
  <si>
    <t>https://ghtoys.ru/konstruktory/konstruktory-magnitnye/konstruktor-stick-o-902002-forest-friends-set/</t>
  </si>
  <si>
    <t>00-10013373</t>
  </si>
  <si>
    <t>Конструктор STICK-O 902001 Cooking Set</t>
  </si>
  <si>
    <t>https://ghtoys.ru/konstruktory/konstruktory-magnitnye/konstruktor-stick-o-902001-cooking-set/</t>
  </si>
  <si>
    <t>00-10013796</t>
  </si>
  <si>
    <t>Конструктор STICK-O 901002 Basic 20 Set</t>
  </si>
  <si>
    <t>2257</t>
  </si>
  <si>
    <t>https://ghtoys.ru/konstruktory/konstruktory-magnitnye/konstruktor-stick-o-901002-basic-20-set/</t>
  </si>
  <si>
    <t>00-10003007</t>
  </si>
  <si>
    <t>Магнитный конструктор SmartMax/ Bondibon, Мой первый набор с трактором, 22 дет., арт. SMX 222.</t>
  </si>
  <si>
    <t>2780</t>
  </si>
  <si>
    <t>https://ghtoys.ru/konstruktory/konstruktory-magnitnye/igra---mashinki/magnitnyy-konstruktor-smartmax-bondibon-moy-pervyy/</t>
  </si>
  <si>
    <t>00-10002924</t>
  </si>
  <si>
    <t>Магнитный конструктор SmartMax/ Bondibon Специальный (Special) набор: Полёт.,арт.202</t>
  </si>
  <si>
    <t>https://ghtoys.ru/konstruktory/konstruktory-magnitnye/igra---mashinki/magnitnyy-konstruktor-smartmax-bondibon-spetsialny12282/</t>
  </si>
  <si>
    <t>00-10006711</t>
  </si>
  <si>
    <t>Магнитный конструктор SmartMax/ Bondibon Специальный (Special) набор: Мощная техника, арт. 303.</t>
  </si>
  <si>
    <t>2501</t>
  </si>
  <si>
    <t>2415</t>
  </si>
  <si>
    <t>2373</t>
  </si>
  <si>
    <t>https://ghtoys.ru/konstruktory/konstruktory-magnitnye/igra---mashinki/magnitnyy-konstruktor-smartmax-bondibon-spetsialny/</t>
  </si>
  <si>
    <t>00-10004631</t>
  </si>
  <si>
    <t>Магнитный конструктор SmartMax/ Bondibon, Мой первый набор динозавров, 14 дет., арт. SMX 223.</t>
  </si>
  <si>
    <t>https://ghtoys.ru/konstruktory/konstruktory-magnitnye/igra---fantaziya/magnitnyy-konstruktor-smartmax-bondibon-moy-pervyy/</t>
  </si>
  <si>
    <t>00-10004218</t>
  </si>
  <si>
    <t>Магнитный конструктор SmartMax/ Bondibon, набор Собирай и запускай, 44 дет., арт. SMX 909.</t>
  </si>
  <si>
    <t>4213</t>
  </si>
  <si>
    <t>3061</t>
  </si>
  <si>
    <t>3009</t>
  </si>
  <si>
    <t>2904</t>
  </si>
  <si>
    <t>https://ghtoys.ru/konstruktory/konstruktory-magnitnye/igra---shariki-i-truby/magnitnyy-konstruktor-smartmax-bondibon-nabor-sobi18190/</t>
  </si>
  <si>
    <t>00-10002936</t>
  </si>
  <si>
    <t>Магнитный конструктор SmartMax/ Bondibon набор: Собирай и запускай, арт. SMX 404.</t>
  </si>
  <si>
    <t>3862</t>
  </si>
  <si>
    <t>2669</t>
  </si>
  <si>
    <t>2578</t>
  </si>
  <si>
    <t>https://ghtoys.ru/konstruktory/konstruktory-magnitnye/igra---shariki-i-truby/magnitnyy-konstruktor-smartmax-bondibon-nabor-sobi9159/</t>
  </si>
  <si>
    <t>00-10002792</t>
  </si>
  <si>
    <t>Магнитный конструктор SmartMax/ Bondibon набор: Большая игровая площадка, арт.SMX 515 .</t>
  </si>
  <si>
    <t>4541</t>
  </si>
  <si>
    <t>3299</t>
  </si>
  <si>
    <t>https://ghtoys.ru/konstruktory/konstruktory-magnitnye/igra---shariki-i-truby/magnitnyy-konstruktor-smartmax-bondibon-nabor-bols/</t>
  </si>
  <si>
    <t>00-10004014</t>
  </si>
  <si>
    <t>Магнитный конструктор SmartMax/ Bondibon, Мой первый Сафари-зоопарк, 18 дет., арт. SMX 220.</t>
  </si>
  <si>
    <t>https://ghtoys.ru/konstruktory/konstruktory-magnitnye/stroitelstvo/magnitnyy-konstruktor-smartmax-bondibon-moy-pervyy/</t>
  </si>
  <si>
    <t>00-10002965</t>
  </si>
  <si>
    <t>Магнитный конструктор SmartMax/ Bondibon Дополнительный (Xt) набор: 6 изогнутых палочек.,арт.101</t>
  </si>
  <si>
    <t>https://ghtoys.ru/konstruktory/konstruktory-magnitnye/stroitelstvo/magnitnyy-konstruktor-smartmax-bondibon-dopolnitel/</t>
  </si>
  <si>
    <t>00-10004118</t>
  </si>
  <si>
    <t>Магнитный конструктор SmartMax/ Bondibon, Мой первый набор животных фермы, 16 дет., арт. SMX 221.</t>
  </si>
  <si>
    <t>2305</t>
  </si>
  <si>
    <t>1593</t>
  </si>
  <si>
    <t>https://ghtoys.ru/konstruktory/konstruktory-magnitnye/stroitelstvo/magnitnyy-konstruktor-smartmax-bondibon-moy-pervyy18193/</t>
  </si>
  <si>
    <t>00-10003906</t>
  </si>
  <si>
    <t>Магнитный конструктор SmartMax/ Bondibon, Основной (Basic) набор 30 дет., арт. SMX 310 .</t>
  </si>
  <si>
    <t>3810</t>
  </si>
  <si>
    <t>2634</t>
  </si>
  <si>
    <t>2544</t>
  </si>
  <si>
    <t>https://ghtoys.ru/konstruktory/konstruktory-magnitnye/stroitelstvo/magnitnyy-konstruktor-smartmax-bondibon-osnovnoy-b/</t>
  </si>
  <si>
    <t>00-10003113</t>
  </si>
  <si>
    <t>Магнитный конструктор SmartMax/ Bondibon Дополнительный (Xt) набор: 6 шаров.,арт.103</t>
  </si>
  <si>
    <t>https://ghtoys.ru/konstruktory/konstruktory-magnitnye/stroitelstvo/magnitnyy-konstruktor-smartmax-bondibon-dopolnitel9153/</t>
  </si>
  <si>
    <t>00-10002749</t>
  </si>
  <si>
    <t>Магнитный конструктор SmartMax/ Bondibon Дополнительный (Xt) набор: 6 коротких палочек.,арт.102</t>
  </si>
  <si>
    <t>https://ghtoys.ru/konstruktory/konstruktory-magnitnye/stroitelstvo/magnitnyy-konstruktor-smartmax-bondibon-dopolnitel9152/</t>
  </si>
  <si>
    <t>00-10004044</t>
  </si>
  <si>
    <t>Магнитный конструктор SmartMax/ Bondibon, Мой первый Поезд с животными, 22 дет., арт. SMX 410.</t>
  </si>
  <si>
    <t>3400</t>
  </si>
  <si>
    <t>2350</t>
  </si>
  <si>
    <t>2230</t>
  </si>
  <si>
    <t>https://ghtoys.ru/konstruktory/konstruktory-magnitnye/stroitelstvo/magnitnyy-konstruktor-smartmax-bondibon-moy-pervyy18192/</t>
  </si>
  <si>
    <t>00-10002928</t>
  </si>
  <si>
    <t>Магнитный конструктор SmartMax/ Bondibon, Основной (Basic) набор 23 дет., арт. SMX 309 .</t>
  </si>
  <si>
    <t>3076</t>
  </si>
  <si>
    <t>2053</t>
  </si>
  <si>
    <t>https://ghtoys.ru/konstruktory/konstruktory-magnitnye/stroitelstvo/magnitnyy-konstruktor-smartmax-bondibon-osnovnoy-b9158/</t>
  </si>
  <si>
    <t>00-10004033</t>
  </si>
  <si>
    <t>Магнитный конструктор SmartMax/ Bondibon, Основной (Basic) набор XXL, 70 дет., арт. SMX 907.</t>
  </si>
  <si>
    <t>10549</t>
  </si>
  <si>
    <t>7293</t>
  </si>
  <si>
    <t>7168</t>
  </si>
  <si>
    <t>7043</t>
  </si>
  <si>
    <t>6919</t>
  </si>
  <si>
    <t>https://ghtoys.ru/konstruktory/konstruktory-magnitnye/stroitelstvo/magnitnyy-konstruktor-smartmax-bondibon-osnovnoy-b18188/</t>
  </si>
  <si>
    <t>00-10005771</t>
  </si>
  <si>
    <t>Логические, развивающие игры и игрушки Bondibon Конструктор "Мощные машины" 4 в 1,  216 дет</t>
  </si>
  <si>
    <t>2444</t>
  </si>
  <si>
    <t>https://ghtoys.ru/konstruktory/konstruktory-roboty/logicheskie-razvivayuschie-igry-i-igrushki-bondibo20693/</t>
  </si>
  <si>
    <t>00-10006283</t>
  </si>
  <si>
    <t>Конструктор Bondibon, ТЕХНИКА, Р/У, Вездеход, 2.4Ггц,  4 нап.движ., 392 дет.</t>
  </si>
  <si>
    <t>3779</t>
  </si>
  <si>
    <t>https://ghtoys.ru/konstruktory/konstruktory-roboty/konstruktor-bondibon-tekhnika-ru-vezdekhod-24ggts-/</t>
  </si>
  <si>
    <t>00-10006853</t>
  </si>
  <si>
    <t>Конструктор Bondibon, ТЕХНИКА, Р/У, Военный внедорожник, 2.4Ггц, 4 нап.движ., 502 дет.</t>
  </si>
  <si>
    <t>3812</t>
  </si>
  <si>
    <t>2545</t>
  </si>
  <si>
    <t>2500</t>
  </si>
  <si>
    <t>https://ghtoys.ru/konstruktory/konstruktory-roboty/konstruktor-bondibon-tekhnika-ru-voennyy-vnedorozh/</t>
  </si>
  <si>
    <t>00-10005811</t>
  </si>
  <si>
    <t>Конструктор Bondibon, ТЕХНИКА, 2в1, Экскаватор, Робот, 342 дет., BOX</t>
  </si>
  <si>
    <t>https://ghtoys.ru/konstruktory/konstruktory-roboty/konstruktor-bondibon-tekhnika-2v1-ekskavator-robot/</t>
  </si>
  <si>
    <t>00-10004492</t>
  </si>
  <si>
    <t>Логические, развивающие игры и игрушки Bondibon Конструктор «МЕХАНИЧЕСКАЯ МЕЛЬНИЦА» 3 в 1,  50 дет</t>
  </si>
  <si>
    <t>https://ghtoys.ru/konstruktory/konstruktory-roboty/logicheskie-razvivayuschie-igry-i-igrushki-bondibo19795/</t>
  </si>
  <si>
    <t>00-10004567</t>
  </si>
  <si>
    <t>Логические, развивающие игры и игрушки Bondibon Конструктор  «МЕХАНИЧЕСКАЯ КАРУСЕЛЬ» 94 дет</t>
  </si>
  <si>
    <t>https://ghtoys.ru/konstruktory/konstruktory-roboty/logicheskie-razvivayuschie-igry-i-igrushki-bondibo19794/</t>
  </si>
  <si>
    <t>00-10004612</t>
  </si>
  <si>
    <t>Логические, развивающие игры и игрушки Bondibon Конструктор «РОБОТ СЛОН» 61 дет</t>
  </si>
  <si>
    <t>https://ghtoys.ru/konstruktory/konstruktory-roboty/logicheskie-razvivayuschie-igry-i-igrushki-bondibo19790/</t>
  </si>
  <si>
    <t>00-10007101</t>
  </si>
  <si>
    <t>Конструктор Bondibon, ТЕХНИКА, 2в1, Самосвал, Самолет, 361 дет., BOX</t>
  </si>
  <si>
    <t>https://ghtoys.ru/konstruktory/konstruktory-roboty/konstruktor-bondibon-tekhnika-2v1-samosval-samolet/</t>
  </si>
  <si>
    <t>00-10005436</t>
  </si>
  <si>
    <t>Логические, развивающие игры и игрушки Bondibon Конструктор «Силовая техника" 4 в 1, 173 дет</t>
  </si>
  <si>
    <t>2425</t>
  </si>
  <si>
    <t>1619</t>
  </si>
  <si>
    <t>https://ghtoys.ru/konstruktory/konstruktory-roboty/logicheskie-razvivayuschie-igry-i-igrushki-bondibo/</t>
  </si>
  <si>
    <t>00-10006362</t>
  </si>
  <si>
    <t>Конструктор Bondibon, ТЕХНИКА, Р/У, Пикап, 27 МГц, 4 нап.движ., 353 дет., 2в1</t>
  </si>
  <si>
    <t>2447</t>
  </si>
  <si>
    <t>https://ghtoys.ru/konstruktory/konstruktory-roboty/konstruktor-bondibon-tekhnika-ru-pikap-27-mgts-4-n/</t>
  </si>
  <si>
    <t>00-10005795</t>
  </si>
  <si>
    <t>Конструктор Bondibon, ТЕХНИКА, Шорт-Корс, инерц., 177 дет., BOX</t>
  </si>
  <si>
    <t>https://ghtoys.ru/konstruktory/konstruktory-roboty/konstruktor-bondibon-tekhnika-short-kors-inerts-17/</t>
  </si>
  <si>
    <t>00-10004591</t>
  </si>
  <si>
    <t>Логические, развивающие игры и игрушки Bondibon Конструктор  «РОБОТ КРАБ» 67 дет</t>
  </si>
  <si>
    <t>https://ghtoys.ru/konstruktory/konstruktory-roboty/logicheskie-razvivayuschie-igry-i-igrushki-bondibo19793/</t>
  </si>
  <si>
    <t>00-10004526</t>
  </si>
  <si>
    <t>Логические, развивающие игры и игрушки Bondibon Конструктор «РОБОТ ЧЕРЕПАХА» 77 дет</t>
  </si>
  <si>
    <t>https://ghtoys.ru/konstruktory/konstruktory-roboty/logicheskie-razvivayuschie-igry-i-igrushki-bondibo19791/</t>
  </si>
  <si>
    <t>00-10006429</t>
  </si>
  <si>
    <t>Конструктор Bondibon, ТЕХНИКА, Полицейская машина, инерц., 199 дет., BOX</t>
  </si>
  <si>
    <t>https://ghtoys.ru/konstruktory/konstruktory-roboty/konstruktor-bondibon-tekhnika-politseyskaya-mashin/</t>
  </si>
  <si>
    <t>00-10005725</t>
  </si>
  <si>
    <t>Набор пласт. конструкторов ENLIGHTEN, робот-трансформер, ВОХ, арт. 1407.</t>
  </si>
  <si>
    <t>https://ghtoys.ru/konstruktory/konstruktory-roboty/nabor-plast-konstruktorov-enlighten-robot-transfor/</t>
  </si>
  <si>
    <t>00-10010196</t>
  </si>
  <si>
    <t>Конструктор робот-джип полиции,79 дет., BOX 17x12x4,5см, арт.ZYB-00050-2.</t>
  </si>
  <si>
    <t>00-10007638</t>
  </si>
  <si>
    <t>Конструктор робот-машина,110 дет.,BOX 17x12x4,5см, арт.ZYB-00050-4.</t>
  </si>
  <si>
    <t>https://ghtoys.ru/konstruktory/konstruktory-roboty/konstruktor-robot-mashina110-detbox-17x12x45sm-art/</t>
  </si>
  <si>
    <t>00-10007887</t>
  </si>
  <si>
    <t>Конструктор робот-машина,84  дет.,BOX 17x12x4,5см, арт.ZYB-00050-1.</t>
  </si>
  <si>
    <t>https://ghtoys.ru/konstruktory/konstruktory-roboty/konstruktor-robot-mashina84--detbox-17x12x45sm-art/</t>
  </si>
  <si>
    <t>00-10007881</t>
  </si>
  <si>
    <t>Конструктор робот-вертолёт,96 дет.,BOX 17x12x4,5см, арт.ZYB-00050-3.</t>
  </si>
  <si>
    <t>https://ghtoys.ru/konstruktory/konstruktory-roboty/konstruktor-robot-vertolyot96-detbox-17x12x45sm-ar/</t>
  </si>
  <si>
    <t>00-10011089</t>
  </si>
  <si>
    <t>Констр. Пластм. "Страйп" Трансформер - дракон 49 дет. BOX 27*14*4 см. арт JH6908</t>
  </si>
  <si>
    <t>https://ghtoys.ru/konstruktory/konstruktory-roboty/konstr-plastm-strayp-transformer---drakon-49-det-b/</t>
  </si>
  <si>
    <t>00-10010604</t>
  </si>
  <si>
    <t>Констр. Пластм. "Страйп" Трансформер 44 дет. BOX 27*14*4 см. арт JH6902</t>
  </si>
  <si>
    <t>00-10011647</t>
  </si>
  <si>
    <t>Woma</t>
  </si>
  <si>
    <t>Констр. пласт. разобр. Робот  27см туба арт.9519АВ</t>
  </si>
  <si>
    <t>00-10011840</t>
  </si>
  <si>
    <t>Bela</t>
  </si>
  <si>
    <t>Констр. пласт. разобр. BOX 16х13см, арт.9820-25.</t>
  </si>
  <si>
    <t>https://ghtoys.ru/konstruktory/konstruktory-roboty/konstr-plast-razobr-box-16kh13sm-art9820-25/</t>
  </si>
  <si>
    <t>00-10007999</t>
  </si>
  <si>
    <t>Конструктор-слоник (отверт.), BOX 16х11х7 см., арт. 88301</t>
  </si>
  <si>
    <t>https://ghtoys.ru/konstruktory/konstruktory-s-vintami-i-gaykami/konstruktor-slonik-otvert-box-16kh11kh7-sm-art-883/</t>
  </si>
  <si>
    <t>00-10011150</t>
  </si>
  <si>
    <t>Конструктор-машина (отверт.,ключ) Play Smart РАС 15*11см Собирайка, арт.7090/88712</t>
  </si>
  <si>
    <t>https://ghtoys.ru/konstruktory/konstruktory-s-vintami-i-gaykami/konstruktor-mashina-otvertklyuch-play-smart-ras-15/</t>
  </si>
  <si>
    <t>00-10005210</t>
  </si>
  <si>
    <t>Конструктор-машина jt на ик.упр.Joy Toy ВОХ 38*26*7см Гонщик , арт.2223</t>
  </si>
  <si>
    <t>https://ghtoys.ru/konstruktory/konstruktory-s-vintami-i-gaykami/konstruktor-mashina-jt-na-ikuprjoy-toy-vokh-38267s/</t>
  </si>
  <si>
    <t>00-10005837</t>
  </si>
  <si>
    <t>Игр. Конструктор машина с отвёрткой Joy Toy Собирай-ка, ВОХ 41х13х18см, арт.9161.</t>
  </si>
  <si>
    <t>2412</t>
  </si>
  <si>
    <t>https://ghtoys.ru/konstruktory/konstruktory-s-vintami-i-gaykami/igr-konstruktor-mashina-s-otvyortkoy-joy-toy-sobir/</t>
  </si>
  <si>
    <t>00-10006245</t>
  </si>
  <si>
    <t>Конструктор-машина jt на ик.упр. Joy Toy ВОХ 38*26*7см Гонщик , арт.2224</t>
  </si>
  <si>
    <t>2452</t>
  </si>
  <si>
    <t>https://ghtoys.ru/konstruktory/konstruktory-s-vintami-i-gaykami/konstruktor-mashina-jt-na-ikupr-joy-toy-vokh-38267/</t>
  </si>
  <si>
    <t>00-10007681</t>
  </si>
  <si>
    <t>Конструктор-машина (отверт.,ключ) Play Smart РАС 13*11см Собирайка, арт.7091/88713</t>
  </si>
  <si>
    <t>https://ghtoys.ru/konstruktory/konstruktory-s-vintami-i-gaykami/konstruktor-mashina-otvertklyuch-play-smart-ras-13/</t>
  </si>
  <si>
    <t>00-10006506</t>
  </si>
  <si>
    <t>Конструктор с отверткой ,полицейский участок с инерц. машиной, 67 дет., ВОХ 33х7х30 см, арт.M7136.</t>
  </si>
  <si>
    <t>https://ghtoys.ru/konstruktory/konstruktory-s-vintami-i-gaykami/konstruktor-s-otvertkoy-politseyskiy-uchastok-s-in/</t>
  </si>
  <si>
    <t>00-10006754</t>
  </si>
  <si>
    <t>Конструктор с отверткой ,пожарная часть с инерц. машиной, 67 дет., ВОХ 33х7х30 см, арт.M7137.</t>
  </si>
  <si>
    <t>https://ghtoys.ru/konstruktory/konstruktory-s-vintami-i-gaykami/konstruktor-s-otvertkoy-pozharnaya-chast-s-inerts-/</t>
  </si>
  <si>
    <t>00-10006447</t>
  </si>
  <si>
    <t>Конструктор с отверткой и микрофоном на бат.(свет,звук) ,полицейский участок с инерц. машиной, 67 де</t>
  </si>
  <si>
    <t>1659</t>
  </si>
  <si>
    <t>https://ghtoys.ru/konstruktory/konstruktory-s-vintami-i-gaykami/konstruktor-s-otvertkoy-i-mikrofonom-na-batsvetzvu/</t>
  </si>
  <si>
    <t>00-10008087</t>
  </si>
  <si>
    <t>Набор конструктор пластм. с отвёртк., мотоцикл, РАС 28х18 см, серия МиниМаниЯ, арт. M7306.</t>
  </si>
  <si>
    <t>https://ghtoys.ru/konstruktory/konstruktory-s-vintami-i-gaykami/nabor-konstruktor-plastm-s-otvyortk-mototsikl-ras-/</t>
  </si>
  <si>
    <t>00-10007295</t>
  </si>
  <si>
    <t>Набор конструктор пластм. с отвёртк., квадроцикл, РАС 28х18 см, серия МиниМаниЯ, арт. M7305.</t>
  </si>
  <si>
    <t>https://ghtoys.ru/konstruktory/konstruktory-s-vintami-i-gaykami/nabor-konstruktor-plastm-s-otvyortk-kvadrotsikl-ra/</t>
  </si>
  <si>
    <t>00-10007167</t>
  </si>
  <si>
    <t>Игровой конструктор с мягк.дет. и инструментами, 6в1,130дет.,Кузя Молотков,BOX 40x9x25см,арт.ZYK1240</t>
  </si>
  <si>
    <t>https://ghtoys.ru/konstruktory/konstruktory-s-vintami-i-gaykami/igrovoy-konstruktor-s-myagkdet-i-instrumentami-6v1/</t>
  </si>
  <si>
    <t>00-10007052</t>
  </si>
  <si>
    <t>Констр. мет.на р/у Джип-2 "Собери и играй"  BOX 40*27,5*9 см арт ZYC-0392-2</t>
  </si>
  <si>
    <t>https://ghtoys.ru/konstruktory/konstruktory-s-vintami-i-gaykami/konstr-metna-ru-dzhip-2-soberi-i-igray--bo/</t>
  </si>
  <si>
    <t>00-10012319</t>
  </si>
  <si>
    <t>Игровой набор Маленький мастер, констр.машина с отвёрткой, РАС 25х14х22,5см, арт.ZYK-074A-6.</t>
  </si>
  <si>
    <t>00-10005252</t>
  </si>
  <si>
    <t>Игровой конструктор с мягк.дет. и инструментами, 5в1,120дет.,Кузя Молотков,BOX 40x9x25см,арт.ZYK1239</t>
  </si>
  <si>
    <t>https://ghtoys.ru/konstruktory/konstruktory-s-vintami-i-gaykami/igrovoy-konstruktor-s-myagkdet-i-instrumentami-5v1/</t>
  </si>
  <si>
    <t>00-10006797</t>
  </si>
  <si>
    <t>Игрушка-конструктор на колёсах, "Забавный друг"с рус.озвуч.,собака,BOX 24,5х17х21см, арт.ZYA-A1061-4</t>
  </si>
  <si>
    <t>https://ghtoys.ru/konstruktory/konstruktory-s-vintami-i-gaykami/igrushka-konstruktor-na-kolyosakh-zabavnyy-dru21693/</t>
  </si>
  <si>
    <t>00-10011081</t>
  </si>
  <si>
    <t>Констр. мет.на р/у Вездеход "Собери и играй"  BOX 40*27,5*9 см арт ZYC-0391-1</t>
  </si>
  <si>
    <t>00-10005629</t>
  </si>
  <si>
    <t>Игровой конструктор с мягк.дет. и инструментами, 5в1,149дет.,Кузя Молотков,BOX 40x9x25см,арт.ZYK1241</t>
  </si>
  <si>
    <t>https://ghtoys.ru/konstruktory/konstruktory-s-vintami-i-gaykami/igrovoy-konstruktor-s-myagkdet-i-instrumentami-5v121577/</t>
  </si>
  <si>
    <t>00-10005130</t>
  </si>
  <si>
    <t>Констр. мет. Самосвал BOX 35*4,5*24 см "Собери" арт ZYC-0387-2</t>
  </si>
  <si>
    <t>https://ghtoys.ru/konstruktory/konstruktory-s-vintami-i-gaykami/konstr-met-samosval-box-354524-sm-soberi-a/</t>
  </si>
  <si>
    <t>00-10005636</t>
  </si>
  <si>
    <t>Игрушка-конструктор на колёсах, "Забавный друг"с рус.озвуч.,корова,BOX 24,5х17х21см, арт.ZYA-A1061-3</t>
  </si>
  <si>
    <t>https://ghtoys.ru/konstruktory/konstruktory-s-vintami-i-gaykami/igrushka-konstruktor-na-kolyosakh-zabavnyy-dru/</t>
  </si>
  <si>
    <t>00-10007094</t>
  </si>
  <si>
    <t>Конструктор мет. "Джип" эл. 00955 Тридевятое царство</t>
  </si>
  <si>
    <t>https://ghtoys.ru/konstruktory/konstruktory-s-vintami-i-gaykami/konstruktor-met-dzhip-el-00955-tridevyatoe/</t>
  </si>
  <si>
    <t>00-10006773</t>
  </si>
  <si>
    <t>Конструктор мет. №1 (для уроков труда) (упак.м/г) 206 эл. 00841 Тридевятое царство</t>
  </si>
  <si>
    <t>https://ghtoys.ru/konstruktory/konstruktory-s-vintami-i-gaykami/konstruktor-met-1-dlya-urokov-truda-upakmg-206-el-/</t>
  </si>
  <si>
    <t>00-10005111</t>
  </si>
  <si>
    <t>Конструктор мет. "ретро-авто" эл. 00950 Тридевятое царство</t>
  </si>
  <si>
    <t>https://ghtoys.ru/konstruktory/konstruktory-s-vintami-i-gaykami/konstruktor-met-retro-avto-el-00950-tridev/</t>
  </si>
  <si>
    <t>00-10005165</t>
  </si>
  <si>
    <t>Конструктор мет."Эйфелева башня" 977 эл. Тридевятое царство 00863</t>
  </si>
  <si>
    <t>https://ghtoys.ru/konstruktory/konstruktory-s-vintami-i-gaykami/konstruktor-meteyfeleva-bashnya-977-el-tri/</t>
  </si>
  <si>
    <t>00-10006763</t>
  </si>
  <si>
    <t>6+|7+</t>
  </si>
  <si>
    <t>2079 Конструктор металлический "10К" для уроков труда №3 (146 эл)</t>
  </si>
  <si>
    <t>https://ghtoys.ru/konstruktory/konstruktory-s-vintami-i-gaykami/2079-konstruktor-metallicheskiy-10k-dlya-urokov-tr/</t>
  </si>
  <si>
    <t>00-10007601</t>
  </si>
  <si>
    <t>2028 Металлический конструктор  с подвижными деталями.Вертолет</t>
  </si>
  <si>
    <t>https://ghtoys.ru/konstruktory/konstruktory-s-vintami-i-gaykami/2028-metallicheskiy-konstruktor--s-podvizhnymi-det/</t>
  </si>
  <si>
    <t>00-10006067</t>
  </si>
  <si>
    <t>Конструктор мет. №2 (для уроков труда)(упак.м/г) 290 эл. 00842 Тридевятое царство</t>
  </si>
  <si>
    <t>https://ghtoys.ru/konstruktory/konstruktory-s-vintami-i-gaykami/konstruktor-met-2-dlya-urokov-trudaupakmg-290-el-0/</t>
  </si>
  <si>
    <t>00-10008167</t>
  </si>
  <si>
    <t>2030 Металлический конструктор  с подвижными деталями.Самолет</t>
  </si>
  <si>
    <t>https://ghtoys.ru/konstruktory/konstruktory-s-vintami-i-gaykami/2030-metallicheskiy-konstruktor--s-podvizhnymi-det/</t>
  </si>
  <si>
    <t>00-10005407</t>
  </si>
  <si>
    <t>Конструктор сет. "Паровозик" эл. 00949 Тридевятое царство</t>
  </si>
  <si>
    <t>https://ghtoys.ru/konstruktory/konstruktory-s-vintami-i-gaykami/konstruktor-set-parovozik-el-00949-tridevy/</t>
  </si>
  <si>
    <t>00-10006035</t>
  </si>
  <si>
    <t>Конструктор мет. "железная дорога" эл.860 Тридевятое Царство 00948</t>
  </si>
  <si>
    <t>https://ghtoys.ru/konstruktory/konstruktory-s-vintami-i-gaykami/konstruktor-met-zheleznaya-doroga-el860-tr/</t>
  </si>
  <si>
    <t>00-10007069</t>
  </si>
  <si>
    <t>Конструктор мет. "Краны" 434 эл. Тридевятое Царство 00865</t>
  </si>
  <si>
    <t>https://ghtoys.ru/konstruktory/konstruktory-s-vintami-i-gaykami/konstruktor-met-krany-434-el-tridevyatoe-tsarstvo-/</t>
  </si>
  <si>
    <t>00-10006746</t>
  </si>
  <si>
    <t>02050 Конструктор металлический Школьный-2 для уроков труда</t>
  </si>
  <si>
    <t>https://ghtoys.ru/konstruktory/konstruktory-s-vintami-i-gaykami/02050-konstruktor-metallicheskiy-shkolnyy-2-dlya-u/</t>
  </si>
  <si>
    <t>00-10007680</t>
  </si>
  <si>
    <t>Конструктор мет. №8 (для уроков труда)(упак.м/г) 72 эл. 00848 Тридевятое царство</t>
  </si>
  <si>
    <t>https://ghtoys.ru/konstruktory/konstruktory-s-vintami-i-gaykami/konstruktor-met-8-dlya-urokov-trudaupakmg-72-el-00/</t>
  </si>
  <si>
    <t>00-10005367</t>
  </si>
  <si>
    <t>Грузовик и трактор.345 дет/метал.конструктор 00953 Тридевятое царство</t>
  </si>
  <si>
    <t>https://ghtoys.ru/konstruktory/konstruktory-s-vintami-i-gaykami/gruzovik-i-traktor345-detmetalkonstruktor-00953-tr/</t>
  </si>
  <si>
    <t>00-10006695</t>
  </si>
  <si>
    <t>Конструктор мет. №7 (для уроков труда) (упак.м/г) 148 эл. 00847 Тридевятое царство</t>
  </si>
  <si>
    <t>https://ghtoys.ru/konstruktory/konstruktory-s-vintami-i-gaykami/konstruktor-met-7-dlya-urokov-truda-upakmg-148-el-/</t>
  </si>
  <si>
    <t>00-10008004</t>
  </si>
  <si>
    <t>2029 Металлический конструктор  с подвижными деталями.Машинка</t>
  </si>
  <si>
    <t>https://ghtoys.ru/konstruktory/konstruktory-s-vintami-i-gaykami/2029-metallicheskiy-konstruktor--s-podvizhnymi-det/</t>
  </si>
  <si>
    <t>00-10005224</t>
  </si>
  <si>
    <t>Конструктор мет. №3 (для уроков труда) (упак.м/г) 292 эл. 00843 Тридевятое царство</t>
  </si>
  <si>
    <t>https://ghtoys.ru/konstruktory/konstruktory-s-vintami-i-gaykami/konstruktor-met-3-dlya-urokov-truda-upakmg-292-el-/</t>
  </si>
  <si>
    <t>00-10006279</t>
  </si>
  <si>
    <t>Boyuan</t>
  </si>
  <si>
    <t>Конструктор Boyuan c отверткой и гаечным ключом, вертол.на воздуш.подушк.,арт.BY7419.</t>
  </si>
  <si>
    <t>https://ghtoys.ru/konstruktory/konstruktory-s-vintami-i-gaykami/konstruktor-boyuan-c-otvertkoy-i-gaechnym-klyuchom/</t>
  </si>
  <si>
    <t>00-10011131</t>
  </si>
  <si>
    <t>Конструктор Boyuan c отверткой и гаечным ключом, трактор, арт.6310.</t>
  </si>
  <si>
    <t>00-10005894</t>
  </si>
  <si>
    <t>Конструктор Boyuan c отверткой и гаечным ключом, вертолет, арт. 7418.</t>
  </si>
  <si>
    <t>https://ghtoys.ru/konstruktory/konstruktory-s-vintami-i-gaykami/konstruktor-boyuan-c-otvertkoy-i-gaechnym-klyuchom22452/</t>
  </si>
  <si>
    <t>00-10012442</t>
  </si>
  <si>
    <t>1204 Конструктор  Машина Тягач "ПЫХ-ПЫХ"</t>
  </si>
  <si>
    <t>https://ghtoys.ru/konstruktory/konstruktory-s-vintami-i-gaykami/1204-konstruktor--mashina-tyagach-pykh-pykh/</t>
  </si>
  <si>
    <t>00-10011628</t>
  </si>
  <si>
    <t>1327 Конструктор Машина "ФОРМУЛА - 2"</t>
  </si>
  <si>
    <t>00-10012344</t>
  </si>
  <si>
    <t>1331 Самолет "ЧАЙКА" 28 дет.</t>
  </si>
  <si>
    <t>00-10012371</t>
  </si>
  <si>
    <t>1320 Конструктор Подъемный Кран  "ВИРРА"</t>
  </si>
  <si>
    <t>3047</t>
  </si>
  <si>
    <t>1796</t>
  </si>
  <si>
    <t>00-10012444</t>
  </si>
  <si>
    <t>1206 Конструктор  Самолёт мини "ВЖИК"</t>
  </si>
  <si>
    <t>https://ghtoys.ru/konstruktory/konstruktory-s-vintami-i-gaykami/1206-konstruktor--samolyot-mini-vzhik/</t>
  </si>
  <si>
    <t>00-10012071</t>
  </si>
  <si>
    <t>1319 Конструктор Паровоз "ЧУХ-ЧУХ"</t>
  </si>
  <si>
    <t>https://ghtoys.ru/konstruktory/konstruktory-s-vintami-i-gaykami/1319-konstruktor-parovoz-chukh-chukh/</t>
  </si>
  <si>
    <t>00-10012310</t>
  </si>
  <si>
    <t>1325 Конструктор Истребитель "Борт №001"</t>
  </si>
  <si>
    <t>00-10025600</t>
  </si>
  <si>
    <t>Тридевятое царство</t>
  </si>
  <si>
    <t>02049 Конструктор металлический Школьный-1 для уроков труда</t>
  </si>
  <si>
    <t>https://ghtoys.ru/konstruktory/konstruktory-s-vintami-i-gaykami/02049-konstruktor-metallicheskiy-shkolnyy-1-dlya-u/</t>
  </si>
  <si>
    <t>00-10025602</t>
  </si>
  <si>
    <t>02051 Конструктор металлический Школьный-3 для уроков труда</t>
  </si>
  <si>
    <t>https://ghtoys.ru/konstruktory/konstruktory-s-vintami-i-gaykami/02051-konstruktor-metallicheskiy-shkolnyy-3-dlya-u/</t>
  </si>
  <si>
    <t>00-10011029</t>
  </si>
  <si>
    <t>Конструктор-машина jt на ик.упр. Play Smart ВОХ 34*21*7см Гонщик , арт.2219</t>
  </si>
  <si>
    <t>00-10004244</t>
  </si>
  <si>
    <t>Французское творчество Досуг с Буки BONDIBON, Движущийся деревян. 3D пазл ДиноРобот Мамонт, арт.A400</t>
  </si>
  <si>
    <t>https://ghtoys.ru/konstruktory/skleivaemye-i-sbornye-modeli/frantsuzskoe-tvorchestvo-dosug-s-buki-bondibon-dvi18175/</t>
  </si>
  <si>
    <t>00-10003990</t>
  </si>
  <si>
    <t>Французское творчество Досуг с Буки BONDIBON, Движущийся деревян. 3D пазл Воздушные гонки Биплан (со</t>
  </si>
  <si>
    <t>https://ghtoys.ru/konstruktory/skleivaemye-i-sbornye-modeli/frantsuzskoe-tvorchestvo-dosug-s-buki-bondibon-dvi18178/</t>
  </si>
  <si>
    <t>00-10004190</t>
  </si>
  <si>
    <t>Французское творчество Досуг с Буки BONDIBON, Движущийся деревян. 3D пазл ДиноРобот Тираннозавр, арт</t>
  </si>
  <si>
    <t>https://ghtoys.ru/konstruktory/skleivaemye-i-sbornye-modeli/frantsuzskoe-tvorchestvo-dosug-s-buki-bondibon-dvi/</t>
  </si>
  <si>
    <t>00-10002981</t>
  </si>
  <si>
    <t>Французское творчество Досуг с Буки BONDIBON, Движущийся деревян. 3D пазл ДиноРобот Стегозавр, арт.D</t>
  </si>
  <si>
    <t>https://ghtoys.ru/konstruktory/skleivaemye-i-sbornye-modeli/frantsuzskoe-tvorchestvo-dosug-s-buki-bondibon-dvi9126/</t>
  </si>
  <si>
    <t>00-10002841</t>
  </si>
  <si>
    <t>Набор для творчества  BONDIBON. Моделирование из дерева. Пушка своими руками Арт.0004</t>
  </si>
  <si>
    <t>https://ghtoys.ru/konstruktory/skleivaemye-i-sbornye-modeli/nabor-dlya-tvorchestva--bondibon-modelirovanie-iz-9131/</t>
  </si>
  <si>
    <t>00-10003127</t>
  </si>
  <si>
    <t>Набор для творчества  BONDIBON. Муз шкатулка дер, Робот-романтик, 56 дет., арт. AM305</t>
  </si>
  <si>
    <t>https://ghtoys.ru/konstruktory/skleivaemye-i-sbornye-modeli/nabor-dlya-tvorchestva--bondibon-muz-shkatulka-der9132/</t>
  </si>
  <si>
    <t>00-10002805</t>
  </si>
  <si>
    <t>Набор для творчества  BONDIBON. Моделирование из дерева. Грузовик своими руками Арт.0003</t>
  </si>
  <si>
    <t>864</t>
  </si>
  <si>
    <t>https://ghtoys.ru/konstruktory/skleivaemye-i-sbornye-modeli/nabor-dlya-tvorchestva--bondibon-modelirovanie-iz-9130/</t>
  </si>
  <si>
    <t>00-10002746</t>
  </si>
  <si>
    <t>Набор для творчества  BONDIBON. Моделирование из дерева. Скворечник своими руками Арт.0002</t>
  </si>
  <si>
    <t>https://ghtoys.ru/konstruktory/skleivaemye-i-sbornye-modeli/nabor-dlya-tvorchestva--bondibon-modelirovanie-iz-/</t>
  </si>
  <si>
    <t>00-10004247</t>
  </si>
  <si>
    <t>Французское творчество Досуг с Буки BONDIBON, Движущийся деревян. 3D пазл Чудо-Мельница (солнеч.бата</t>
  </si>
  <si>
    <t>https://ghtoys.ru/konstruktory/skleivaemye-i-sbornye-modeli/frantsuzskoe-tvorchestvo-dosug-s-buki-bondibon-dvi18177/</t>
  </si>
  <si>
    <t>00-10002929</t>
  </si>
  <si>
    <t>Набор для творчества  BONDIBON. Муз шкатулка дер, Эйфелева башня, 41 дет., арт. AM308</t>
  </si>
  <si>
    <t>https://ghtoys.ru/konstruktory/skleivaemye-i-sbornye-modeli/nabor-dlya-tvorchestva--bondibon-muz-shkatulka-der/</t>
  </si>
  <si>
    <t>00-10002782</t>
  </si>
  <si>
    <t>Французское творчество Досуг с Буки BONDIBON, Забавные персонажи, арт.0829</t>
  </si>
  <si>
    <t>https://ghtoys.ru/konstruktory/skleivaemye-i-sbornye-modeli/frantsuzskoe-tvorchestvo-dosug-s-buki-bondibon-per/</t>
  </si>
  <si>
    <t>00-10002769</t>
  </si>
  <si>
    <t>Набор для творчества Bondibon, Маша и медведь. Часики от Маши, арт.001</t>
  </si>
  <si>
    <t>https://ghtoys.ru/konstruktory/skleivaemye-i-sbornye-modeli/nabor-dlya-tvorchestva-bondibon-masha-i-medved-cha/</t>
  </si>
  <si>
    <t>00-10002935</t>
  </si>
  <si>
    <t>Французское творчество Досуг с Буки BONDIBON, Крутые гонки, арт.0926</t>
  </si>
  <si>
    <t>https://ghtoys.ru/konstruktory/skleivaemye-i-sbornye-modeli/frantsuzskoe-tvorchestvo-dosug-s-buki-bondibon-kru/</t>
  </si>
  <si>
    <t>00-10005651</t>
  </si>
  <si>
    <t>Строительный набор-5 (коробка) 00232 Тридевятое царство</t>
  </si>
  <si>
    <t>https://ghtoys.ru/konstruktory/stroitelnye-kubiki/stroitelnyy-nabor-5-korobka-00232-tridevyatoe-tsar/</t>
  </si>
  <si>
    <t>00-10025001</t>
  </si>
  <si>
    <t>Конструктор Lego Nexo Knights Решающая битва роботов</t>
  </si>
  <si>
    <t>00-10022925</t>
  </si>
  <si>
    <t>Конструктор Lego Star Wars Звездные войны Микроистребитель Имперский шаттл Кренника™</t>
  </si>
  <si>
    <t>00-10024256</t>
  </si>
  <si>
    <t>Конструктор Lego Super Heroes Супермен и Крипто объединяют усилия</t>
  </si>
  <si>
    <t>https://ghtoys.ru/konstruktory/lego/konstruktor-lego-super-heroes-supermen-i-kripto-ob/</t>
  </si>
  <si>
    <t>00-10021580</t>
  </si>
  <si>
    <t>Конструктор пластиковый Пит-стоп 30 дет (Baby Blocks)</t>
  </si>
  <si>
    <t>00-10019548</t>
  </si>
  <si>
    <t>Кирпичики мягкие мини. Конструктор из мягкого материала для самых маленьких 15 деталей</t>
  </si>
  <si>
    <t>00-10021971</t>
  </si>
  <si>
    <t>Конструктор пластиковый Пожарная часть 35 дет (Baby Blocks)</t>
  </si>
  <si>
    <t>00-10021917</t>
  </si>
  <si>
    <t>Конструктор - Паровоз с двумя вагонами</t>
  </si>
  <si>
    <t>https://ghtoys.ru/konstruktory/konstruktory-dlya-samykh-malenkikh/konstruktor---parovoz-s-dvumya-vagonami/</t>
  </si>
  <si>
    <t>00-10018133</t>
  </si>
  <si>
    <t>Конструктор Самоделкин (Строитель, гигант 175 эл. с паровозиком) 25х16х50 см</t>
  </si>
  <si>
    <t>https://ghtoys.ru/konstruktory/konstruktory-dlya-samykh-malenkikh/konstruktor-samodelkin-stroitel-gigant-175-el-s-pa/</t>
  </si>
  <si>
    <t>00-10018689</t>
  </si>
  <si>
    <t>Конструктор "Самоделкин" (Юниор, 69 эл. в мешке) 18х15х31,5 см</t>
  </si>
  <si>
    <t>00-10019249</t>
  </si>
  <si>
    <t>Конструктор "Самоделкин" (Юниор, 51 эл. в мешке) 16,5х13,5х27,5 см</t>
  </si>
  <si>
    <t>https://ghtoys.ru/konstruktory/konstruktory-dlya-samykh-malenkikh/konstruktor-samodelkin-yunior-51-el-v-meshke-165kh/</t>
  </si>
  <si>
    <t>00-10024356</t>
  </si>
  <si>
    <t>Конструктор "Самоделкин" (Юниор, 93 эл. в мешке) 19х16,5х33 см</t>
  </si>
  <si>
    <t>00-10022879</t>
  </si>
  <si>
    <t>Конструктор Колобок (23 деталей), коробка</t>
  </si>
  <si>
    <t>00-10017752</t>
  </si>
  <si>
    <t>Мишка-Кострома</t>
  </si>
  <si>
    <t>Кострома. Конструктор "Городок"  28 деталей, пластик, в сетке, арт.К-001с</t>
  </si>
  <si>
    <t>00-10022373</t>
  </si>
  <si>
    <t>Кострома. Конструктор "Малыш 1" 36 деталей, пластик, в ведре, арт.М-001</t>
  </si>
  <si>
    <t>00-10018695</t>
  </si>
  <si>
    <t>Кострома. Конструктор "Городок"  28 деталей, пластик, в ведре, арт.К-001</t>
  </si>
  <si>
    <t>00-10012587</t>
  </si>
  <si>
    <t>Lemmo</t>
  </si>
  <si>
    <t>Конструктор LEMMO И-16 Советский истребитель</t>
  </si>
  <si>
    <t>https://ghtoys.ru/konstruktory/konstruktory-aviatsiya/konstruktor-lemmo-i-16-sovetskiy-istrebitel/</t>
  </si>
  <si>
    <t>00-10013504</t>
  </si>
  <si>
    <t>Конструктор LEMMO И-15 Советский самолет</t>
  </si>
  <si>
    <t>https://ghtoys.ru/konstruktory/konstruktory-aviatsiya/konstruktor-lemmo-i-15-sovetskiy-samolet/</t>
  </si>
  <si>
    <t>00-10025806</t>
  </si>
  <si>
    <t>Конструктор ДЕСЯТОЕ КОРОЛЕВСТВО 01583 Мягкие кирпичики 11 дет</t>
  </si>
  <si>
    <t>00-10013214</t>
  </si>
  <si>
    <t>Bloco</t>
  </si>
  <si>
    <t>Конструктор BLOCO 30552 Драконы Воды и Огня</t>
  </si>
  <si>
    <t>https://ghtoys.ru/konstruktory/konstruktory-s-nestandartnymi-detalyami/konstruktory-myagkie/konstruktor-bloco-30552-drakony-vody-i-ognya/</t>
  </si>
  <si>
    <t>00-10025786</t>
  </si>
  <si>
    <t>Конструктор BLOCO 30442 Вторжение Роботов</t>
  </si>
  <si>
    <t>https://ghtoys.ru/konstruktory/konstruktory-s-nestandartnymi-detalyami/konstruktory-myagkie/konstruktor-bloco-30442-vtorzhenie-robotov/</t>
  </si>
  <si>
    <t>00-10013538</t>
  </si>
  <si>
    <t>Конструктор BLOCO 30531 Боевой Дракон</t>
  </si>
  <si>
    <t>https://ghtoys.ru/konstruktory/konstruktory-s-nestandartnymi-detalyami/konstruktory-myagkie/konstruktor-bloco-30531-boevoy-drakon/</t>
  </si>
  <si>
    <t>00-10012937</t>
  </si>
  <si>
    <t>Конструктор BLOCO 30511 Дракон Дарко</t>
  </si>
  <si>
    <t>https://ghtoys.ru/konstruktory/konstruktory-s-nestandartnymi-detalyami/konstruktory-myagkie/konstruktor-bloco-30511-drakon-darko/</t>
  </si>
  <si>
    <t>00-10012786</t>
  </si>
  <si>
    <t>Magneticus</t>
  </si>
  <si>
    <t>Магнитный конструктор MAGNETICUS BLO-002-07 Городской транспорт</t>
  </si>
  <si>
    <t>https://ghtoys.ru/konstruktory/konstruktory-plastikovye-tematicheskie/magnitnyy-konstruktor-magneticus-blo-002-07-gorods/</t>
  </si>
  <si>
    <t>00-10013497</t>
  </si>
  <si>
    <t>Waveplay</t>
  </si>
  <si>
    <t>Конструктор WAVEPLAY 59-B 31 элемент</t>
  </si>
  <si>
    <t>https://ghtoys.ru/konstruktory/konstruktory-plastikovye-tematicheskie/konstruktor-waveplay-59-b-31-element/</t>
  </si>
  <si>
    <t>00-10013802</t>
  </si>
  <si>
    <t>Конструктор ENGINO PB 12/0432 INVENTOR Мотоциклы - 4 модели</t>
  </si>
  <si>
    <t>https://ghtoys.ru/konstruktory/konstruktory-plastikovye-tematicheskie/konstruktor-engino-pb-120432-inventor-mototsikly--/</t>
  </si>
  <si>
    <t>00-10013156</t>
  </si>
  <si>
    <t>Конструктор ENGINO SH31 STEM HEROES. Набор Скоростные механизмы. Формула</t>
  </si>
  <si>
    <t>https://ghtoys.ru/konstruktory/konstruktory-plastikovye-tematicheskie/konstruktor-engino-sh31-stem-heroes-nabor-skorostn/</t>
  </si>
  <si>
    <t>00-10013140</t>
  </si>
  <si>
    <t>Конструктор ENGINO PB 11/0431 INVENTOR Автомобили - 4 модели</t>
  </si>
  <si>
    <t>https://ghtoys.ru/konstruktory/konstruktory-plastikovye-tematicheskie/konstruktor-engino-pb-110431-inventor-avtomobili--/</t>
  </si>
  <si>
    <t>00-10012790</t>
  </si>
  <si>
    <t>Конструктор ENGINO QB08C QBOIDZ Набор из 8 моделей. Робот</t>
  </si>
  <si>
    <t>https://ghtoys.ru/konstruktory/konstruktory-plastikovye-tematicheskie/konstruktor-engino-qb08c-qboidz-nabor-iz-8-modeley/</t>
  </si>
  <si>
    <t>00-10012822</t>
  </si>
  <si>
    <t>Конструктор ENGINO PB 41/1631 INVENTOR Автомобили - 16 моделей</t>
  </si>
  <si>
    <t>2420</t>
  </si>
  <si>
    <t>00-10013698</t>
  </si>
  <si>
    <t>Конструктор ENGINO SH23 STEM HEROES. Покорители Космоса. Кронос</t>
  </si>
  <si>
    <t>https://ghtoys.ru/konstruktory/konstruktory-plastikovye-tematicheskie/konstruktor-engino-sh23-stem-heroes-pokoriteli-kos/</t>
  </si>
  <si>
    <t>00-10012721</t>
  </si>
  <si>
    <t>Конструктор ENGINO PB 31/1231 INVENTOR Автомобили - 12 моделей</t>
  </si>
  <si>
    <t>https://ghtoys.ru/konstruktory/konstruktory-plastikovye-tematicheskie/konstruktor-engino-pb-311231-inventor-avtomobili--/</t>
  </si>
  <si>
    <t>00-10013579</t>
  </si>
  <si>
    <t>Конструктор ENGINO PB 32/1232 INVENTOR Мотоциклы - 12 моделей</t>
  </si>
  <si>
    <t>https://ghtoys.ru/konstruktory/konstruktory-plastikovye-tematicheskie/konstruktor-engino-pb-321232-inventor-mototsikly--/</t>
  </si>
  <si>
    <t>00-10013030</t>
  </si>
  <si>
    <t>Конструктор ENGINO PB 33/1233 INVENTOR Самолеты - 12 моделей</t>
  </si>
  <si>
    <t>https://ghtoys.ru/konstruktory/konstruktory-plastikovye-tematicheskie/konstruktor-engino-pb-331233-inventor-samolety---1/</t>
  </si>
  <si>
    <t>00-10013448</t>
  </si>
  <si>
    <t>Конструктор ENGINO PB 34/1234 INVENTOR Спецтехника - 12 моделей</t>
  </si>
  <si>
    <t>https://ghtoys.ru/konstruktory/konstruktory-plastikovye-tematicheskie/konstruktor-engino-pb-341234-inventor-spetstekhnik/</t>
  </si>
  <si>
    <t>00-10013821</t>
  </si>
  <si>
    <t>Конструктор ENGINO SH11 STEM HEROES. Мир животных. Мамонт</t>
  </si>
  <si>
    <t>https://ghtoys.ru/konstruktory/konstruktory-plastikovye-tematicheskie/konstruktor-engino-sh11-stem-heroes-mir-zhivotnykh/</t>
  </si>
  <si>
    <t>00-10013098</t>
  </si>
  <si>
    <t>Конструктор ENGINO SH42 STEM HEROES. Авиация. Буревестник</t>
  </si>
  <si>
    <t>https://ghtoys.ru/konstruktory/konstruktory-plastikovye-tematicheskie/konstruktor-engino-sh42-stem-heroes-aviatsiya-bure/</t>
  </si>
  <si>
    <t>00-10013948</t>
  </si>
  <si>
    <t>Конструктор ENGINO SH43 STEM HEROES. Авиация. Вертолет</t>
  </si>
  <si>
    <t>https://ghtoys.ru/konstruktory/konstruktory-plastikovye-tematicheskie/konstruktor-engino-sh43-stem-heroes-aviatsiya-vert/</t>
  </si>
  <si>
    <t>00-10013278</t>
  </si>
  <si>
    <t>Конструктор ENGINO QB08B QBOIDZ Набор из 8 моделей. Сова</t>
  </si>
  <si>
    <t>https://ghtoys.ru/konstruktory/konstruktory-plastikovye-tematicheskie/konstruktor-engino-qb08b-qboidz-nabor-iz-8-modeley/</t>
  </si>
  <si>
    <t>00-10013052</t>
  </si>
  <si>
    <t>Конструктор ENGINO QB14 QBOIDZ Набор из 14 моделей</t>
  </si>
  <si>
    <t>1998</t>
  </si>
  <si>
    <t>https://ghtoys.ru/konstruktory/konstruktory-plastikovye-tematicheskie/konstruktor-engino-qb14-qboidz-nabor-iz-14-modeley/</t>
  </si>
  <si>
    <t>00-10012480</t>
  </si>
  <si>
    <t>Конструктор ENGINO QB20 QBOIDZ Набор из 20 моделей</t>
  </si>
  <si>
    <t>https://ghtoys.ru/konstruktory/konstruktory-plastikovye-tematicheskie/konstruktor-engino-qb20-qboidz-nabor-iz-20-modeley/</t>
  </si>
  <si>
    <t>00-10013480</t>
  </si>
  <si>
    <t>Конструктор ENGINO PB 23/0833 INVENTOR Самолеты - 8 моделей</t>
  </si>
  <si>
    <t>https://ghtoys.ru/konstruktory/konstruktory-plastikovye-tematicheskie/konstruktor-engino-pb-230833-inventor-samolety---8/</t>
  </si>
  <si>
    <t>00-10013803</t>
  </si>
  <si>
    <t>Конструктор ENGINO PB 22/0832 INVENTOR Мотоциклы - 8 моделей</t>
  </si>
  <si>
    <t>https://ghtoys.ru/konstruktory/konstruktory-plastikovye-tematicheskie/konstruktor-engino-pb-220832-inventor-mototsikly--/</t>
  </si>
  <si>
    <t>00-10014043</t>
  </si>
  <si>
    <t>Конструктор ENGINO PB 21/0831 INVENTOR Автомобили - 8 моделей</t>
  </si>
  <si>
    <t>https://ghtoys.ru/konstruktory/konstruktory-plastikovye-tematicheskie/konstruktor-engino-pb-210831-inventor-avtomobili--/</t>
  </si>
  <si>
    <t>00-10013963</t>
  </si>
  <si>
    <t>Конструктор ENGINO PB 44/1634 INVENTOR Спецтехника - 16 моделей</t>
  </si>
  <si>
    <t>https://ghtoys.ru/konstruktory/konstruktory-plastikovye-tematicheskie/konstruktor-engino-pb-441634-inventor-spetstekhnik/</t>
  </si>
  <si>
    <t>00-10012886</t>
  </si>
  <si>
    <t>Конструктор ENGINO PB 43/1633 INVENTOR Самолеты - 16 моделей</t>
  </si>
  <si>
    <t>https://ghtoys.ru/konstruktory/konstruktory-plastikovye-tematicheskie/konstruktor-engino-pb-431633-inventor-samolety---1/</t>
  </si>
  <si>
    <t>00-10012479</t>
  </si>
  <si>
    <t>Конструктор ENGINO PB 42/1632 INVENTOR Мотоциклы - 16 моделей</t>
  </si>
  <si>
    <t>https://ghtoys.ru/konstruktory/konstruktory-plastikovye-tematicheskie/konstruktor-engino-pb-421632-inventor-mototsikly--/</t>
  </si>
  <si>
    <t>00-10012957</t>
  </si>
  <si>
    <t>Конструктор ENGINO SH22 STEM HEROES. Покорители Космоса. Зевс</t>
  </si>
  <si>
    <t>https://ghtoys.ru/konstruktory/konstruktory-plastikovye-tematicheskie/konstruktor-engino-sh22-stem-heroes-pokoriteli-kos/</t>
  </si>
  <si>
    <t>00-10012617</t>
  </si>
  <si>
    <t>Конструктор ENGINO STH12 STEM Heroes. Аллигатор</t>
  </si>
  <si>
    <t>https://ghtoys.ru/konstruktory/konstruktory-plastikovye-tematicheskie/konstruktor-engino-sth12-stem-heroes-alligator/</t>
  </si>
  <si>
    <t>00-10012594</t>
  </si>
  <si>
    <t>Конструктор ENGINO PB 14/0434 INVENTOR Спецтехника - 4 модели</t>
  </si>
  <si>
    <t>https://ghtoys.ru/konstruktory/konstruktory-plastikovye-tematicheskie/konstruktor-engino-pb-140434-inventor-spetstekhnik/</t>
  </si>
  <si>
    <t>00-10013346</t>
  </si>
  <si>
    <t>Конструктор ENGINO SH32 STEM HEROES. Набор Скоростные механизмы. Драгстер</t>
  </si>
  <si>
    <t>https://ghtoys.ru/konstruktory/konstruktory-plastikovye-tematicheskie/konstruktor-engino-sh32-stem-heroes-nabor-skorostn/</t>
  </si>
  <si>
    <t>00-10012562</t>
  </si>
  <si>
    <t>Конструктор ENGINO PB 13/0433 INVENTOR Самолеты - 4 модели</t>
  </si>
  <si>
    <t>https://ghtoys.ru/konstruktory/konstruktory-plastikovye-tematicheskie/konstruktor-engino-pb-130433-inventor-samolety---4/</t>
  </si>
  <si>
    <t>00-10013262</t>
  </si>
  <si>
    <t>Sdl</t>
  </si>
  <si>
    <t>Конструктор SDL 2018A-7 Погрузчик</t>
  </si>
  <si>
    <t>https://ghtoys.ru/konstruktory/konstruktory-plastikovye-tematicheskie/konstruktor-sdl-2018a-7-pogruzchik/</t>
  </si>
  <si>
    <t>00-10013713</t>
  </si>
  <si>
    <t>Конструктор ЗНАТОК 180-Znat "180 схем"</t>
  </si>
  <si>
    <t>2647</t>
  </si>
  <si>
    <t>1685</t>
  </si>
  <si>
    <t>https://ghtoys.ru/konstruktory/elektronnye-konstruktory/konstruktor-znatok-180-znat-180-skhem/</t>
  </si>
  <si>
    <t>00-10013443</t>
  </si>
  <si>
    <t>Конструктор ЗНАТОК 15А-Znat Первые шаги в электронике А "15 схем"</t>
  </si>
  <si>
    <t>1301</t>
  </si>
  <si>
    <t>https://ghtoys.ru/konstruktory/elektronnye-konstruktory/konstruktor-znatok-15a-znat-pervye-shagi-v-elektro/</t>
  </si>
  <si>
    <t>00-10013725</t>
  </si>
  <si>
    <t>Конструктор ЗНАТОК 320-Znat "320 схем"</t>
  </si>
  <si>
    <t>4169</t>
  </si>
  <si>
    <t>2457</t>
  </si>
  <si>
    <t>https://ghtoys.ru/konstruktory/elektronnye-konstruktory/konstruktor-znatok-320-znat-320-skhem/</t>
  </si>
  <si>
    <t>00-10012649</t>
  </si>
  <si>
    <t>Конструктор ЗНАТОК 15B-Znat Первые шаги в электронике B "15 схем"</t>
  </si>
  <si>
    <t>https://ghtoys.ru/konstruktory/elektronnye-konstruktory/konstruktor-znatok-15b-znat-pervye-shagi-v-elektro/</t>
  </si>
  <si>
    <t>00-10012547</t>
  </si>
  <si>
    <t>Конструктор ЗНАТОК 34С-Znat Первые шаги в электронике C "34 схемы"</t>
  </si>
  <si>
    <t>2074</t>
  </si>
  <si>
    <t>https://ghtoys.ru/konstruktory/elektronnye-konstruktory/konstruktor-znatok-34s-znat-pervye-shagi-v-elektro/</t>
  </si>
  <si>
    <t>00-10013190</t>
  </si>
  <si>
    <t>Конструктор ЗНАТОК ZP 70707 Магия голоса</t>
  </si>
  <si>
    <t>4407</t>
  </si>
  <si>
    <t>2737</t>
  </si>
  <si>
    <t>2667</t>
  </si>
  <si>
    <t>00-10012883</t>
  </si>
  <si>
    <t>Cyber Toy</t>
  </si>
  <si>
    <t>Конструктор CYBER TOY 7781 CyberTechnic 2 в 1 303 детали</t>
  </si>
  <si>
    <t>2194</t>
  </si>
  <si>
    <t>https://ghtoys.ru/konstruktory/elektronnye-konstruktory/konstruktor-cyber-toy-7781-cybertechnic-2-v-1-303-/</t>
  </si>
  <si>
    <t>00-10013739</t>
  </si>
  <si>
    <t>Конструктор CYBER TOY C51002W CyberTechnic 2 в 1 531 деталь</t>
  </si>
  <si>
    <t>2102</t>
  </si>
  <si>
    <t>1946</t>
  </si>
  <si>
    <t>https://ghtoys.ru/konstruktory/elektronnye-konstruktory/konstruktor-cyber-toy-c51002w-cybertechnic-2-v-1-5/</t>
  </si>
  <si>
    <t>00-10013951</t>
  </si>
  <si>
    <t>Конструктор CYBER TOY 6508 CyberTechnic 3 в 1 503 детали</t>
  </si>
  <si>
    <t>2771</t>
  </si>
  <si>
    <t>1721</t>
  </si>
  <si>
    <t>https://ghtoys.ru/konstruktory/elektronnye-konstruktory/konstruktor-cyber-toy-6508-cybertechnic-3-v-1-503-/</t>
  </si>
  <si>
    <t>00-10013622</t>
  </si>
  <si>
    <t>Pinlab</t>
  </si>
  <si>
    <t>Конструктор PINLAB 204 Безопасная бомба, Полицейская мигалка</t>
  </si>
  <si>
    <t>https://ghtoys.ru/konstruktory/elektronnye-konstruktory/konstruktor-pinlab-204-bezopasnaya-bomba-politseys/</t>
  </si>
  <si>
    <t>00-10013667</t>
  </si>
  <si>
    <t>Конструктор PINLAB 203 Светофор, Огни большого города</t>
  </si>
  <si>
    <t>https://ghtoys.ru/konstruktory/elektronnye-konstruktory/konstruktor-pinlab-203-svetofor-ogni-bolshogo-goro/</t>
  </si>
  <si>
    <t>00-10013662</t>
  </si>
  <si>
    <t>Конструктор PINLAB 205 Инопланетное солнце, Акустический монстр</t>
  </si>
  <si>
    <t>https://ghtoys.ru/konstruktory/elektronnye-konstruktory/konstruktor-pinlab-205-inoplanetnoe-solntse-akusti/</t>
  </si>
  <si>
    <t>00-10013826</t>
  </si>
  <si>
    <t>Конструктор PINLAB 7072 Позитроник</t>
  </si>
  <si>
    <t>https://ghtoys.ru/konstruktory/elektronnye-konstruktory/konstruktor-pinlab-7072-pozitronik/</t>
  </si>
  <si>
    <t>00-10013293</t>
  </si>
  <si>
    <t>Конструктор PINLAB 7096 Лаборатория. Основы электроники</t>
  </si>
  <si>
    <t>1826</t>
  </si>
  <si>
    <t>https://ghtoys.ru/konstruktory/elektronnye-konstruktory/konstruktor-pinlab-7096-laboratoriya-osnovy-elektr/</t>
  </si>
  <si>
    <t>00-10013489</t>
  </si>
  <si>
    <t>Конструктор PINLAB 202 Подводный телеграф, Маяк</t>
  </si>
  <si>
    <t>https://ghtoys.ru/konstruktory/elektronnye-konstruktory/konstruktor-pinlab-202-podvodnyy-telegraf-mayak/</t>
  </si>
  <si>
    <t>00-10013074</t>
  </si>
  <si>
    <t>Конструктор PINLAB 201 Нло-похититель, Космический ночник</t>
  </si>
  <si>
    <t>https://ghtoys.ru/konstruktory/elektronnye-konstruktory/konstruktor-pinlab-201-nlo-pokhititel-kosmicheskiy/</t>
  </si>
  <si>
    <t>00-10025716</t>
  </si>
  <si>
    <t>Конструктор ДЕСЯТОЕ КОРОЛЕВСТВО 01554 Джип</t>
  </si>
  <si>
    <t>00-10024457</t>
  </si>
  <si>
    <t>Конструктор металлический Механик 1 (200 элементов)</t>
  </si>
  <si>
    <t>https://ghtoys.ru/konstruktory/konstruktory-metallicheskie/konstruktor-metallicheskiy-mekhanik-1-200-elemento/</t>
  </si>
  <si>
    <t>00-10018718</t>
  </si>
  <si>
    <t>Конструктор металлический Механик 2 (275 элементов)</t>
  </si>
  <si>
    <t>https://ghtoys.ru/konstruktory/konstruktory-metallicheskie/konstruktor-metallicheskiy-mekhanik-2-275-elemento/</t>
  </si>
  <si>
    <t>00-10021050</t>
  </si>
  <si>
    <t>Конструктор металлический - 3</t>
  </si>
  <si>
    <t>https://ghtoys.ru/konstruktory/konstruktory-metallicheskie/konstruktor-metallicheskiy---3/</t>
  </si>
  <si>
    <t>00-10020235</t>
  </si>
  <si>
    <t>Конструктор металлический 10К для уроков труда №2</t>
  </si>
  <si>
    <t>00-10025750</t>
  </si>
  <si>
    <t>Конструктор ДЕСЯТОЕ КОРОЛЕВСТВО 01555 Самолет</t>
  </si>
  <si>
    <t>00-10025767</t>
  </si>
  <si>
    <t>Конструктор ДЕСЯТОЕ КОРОЛЕВСТВО 01557 Экскаватор</t>
  </si>
  <si>
    <t>00-10020820</t>
  </si>
  <si>
    <t>Конструктор металлический Механик 3 (275 элементов)</t>
  </si>
  <si>
    <t>https://ghtoys.ru/konstruktory/konstruktory-metallicheskie/konstruktor-metallicheskiy-mekhanik-3-275-elemento/</t>
  </si>
  <si>
    <t>00-10013442</t>
  </si>
  <si>
    <t>Конструктор BRICKMASTER 605 Башня с мостом</t>
  </si>
  <si>
    <t>https://ghtoys.ru/konstruktory/stroitelnye-konstruktory/konstruktor-brickmaster-605-bashnya-s-mostom/</t>
  </si>
  <si>
    <t>00-10013136</t>
  </si>
  <si>
    <t>Конструктор BRICKMASTER 604 Мельница</t>
  </si>
  <si>
    <t>https://ghtoys.ru/konstruktory/stroitelnye-konstruktory/konstruktor-brickmaster-604-melnitsa/</t>
  </si>
  <si>
    <t>00-10024192</t>
  </si>
  <si>
    <t>Флексика</t>
  </si>
  <si>
    <t>Флексика. 45343 Мозаика мягкая "Набор цифр"</t>
  </si>
  <si>
    <t>00-10021291</t>
  </si>
  <si>
    <t>Флексика. 45401 Конструктор "Кубик ассорти"</t>
  </si>
  <si>
    <t>00-10017571</t>
  </si>
  <si>
    <t>Флексика. 55395 Мозаика-набор для ванны "Деревня"</t>
  </si>
  <si>
    <t>00-10019251</t>
  </si>
  <si>
    <t>Флексика. 45373 Мозаика "Коровка" /30</t>
  </si>
  <si>
    <t>00-10024133</t>
  </si>
  <si>
    <t>Флексика. 45314 Конструктор "Счеты №2"</t>
  </si>
  <si>
    <t>00-10020424</t>
  </si>
  <si>
    <t>Флексика. 45427 Коврик с животными 6 дет.</t>
  </si>
  <si>
    <t>00-10020476</t>
  </si>
  <si>
    <t>Флексика. 55392 Мозаика-набор для ванны "Мир животных"</t>
  </si>
  <si>
    <t>00-10021512</t>
  </si>
  <si>
    <t>Флексика. 55391 Мозаика-набор для ванны "Мир транспорта"</t>
  </si>
  <si>
    <t>00-10025452</t>
  </si>
  <si>
    <t>Флексика. 55390 Мозаика-набор для ванны  "Подводный мир" /30</t>
  </si>
  <si>
    <t>00-10019264</t>
  </si>
  <si>
    <t>Флексика. 45360 Конструктор "Домик"</t>
  </si>
  <si>
    <t>00-10020957</t>
  </si>
  <si>
    <t>Флексика. 45403 Конструктор кубик с животными /30</t>
  </si>
  <si>
    <t>00-10020643</t>
  </si>
  <si>
    <t>Флексика. 55312  Мозаика с геометрическими фигурами</t>
  </si>
  <si>
    <t>00-10017382</t>
  </si>
  <si>
    <t>Флексика. 45402 Конструктор "Кубик с цифрами" /30</t>
  </si>
  <si>
    <t>00-10020714</t>
  </si>
  <si>
    <t>Флексика. 55394 Мозаика-набор для ванны  "Замок"</t>
  </si>
  <si>
    <t>00-10024589</t>
  </si>
  <si>
    <t>Флексика. 45310 Мозаика с геометрическими фигурами</t>
  </si>
  <si>
    <t>00-10023765</t>
  </si>
  <si>
    <t>Мягкие конструкторы (Тайвань)</t>
  </si>
  <si>
    <t>Коврик-пазл MPD-15241 "Мини-Зоопарк" (24 шт. 15х15) /12</t>
  </si>
  <si>
    <t>https://ghtoys.ru/konstruktory/myagkie-konstruktory-i-igrovye-zony/kovrik-pazl-mpd-15241-mini-zoopark-24-sht-15kh15-1/</t>
  </si>
  <si>
    <t>00-10019123</t>
  </si>
  <si>
    <t>Коврик-пазл MТP-33109 "Мозаика с рыбами" (9 шт., 30х30 см.) /10</t>
  </si>
  <si>
    <t>https://ghtoys.ru/konstruktory/myagkie-konstruktory-i-igrovye-zony/kovrik-pazl-mtp-33109-mozaika-s-rybami-9-sht-30kh3/</t>
  </si>
  <si>
    <t>00-10021462</t>
  </si>
  <si>
    <t>Мягкий конструктор MD-7077 "Заправочная станция"</t>
  </si>
  <si>
    <t>https://ghtoys.ru/konstruktory/myagkie-konstruktory-i-igrovye-zony/myagkiy-konstruktor-md-7077-zapravochnaya-stantsiy/</t>
  </si>
  <si>
    <t>00-10017681</t>
  </si>
  <si>
    <t>Коврик-пазл MТP-30333 "Русский алфавит"  Wonder foam (9 шт., 30х30 см.) /10</t>
  </si>
  <si>
    <t>https://ghtoys.ru/konstruktory/myagkie-konstruktory-i-igrovye-zony/kovrik-pazl-mtp-30333-russkiy-alfavit--wonder-foam/</t>
  </si>
  <si>
    <t>00-10019745</t>
  </si>
  <si>
    <t>Коврик-пазл MPD-903 "Магазины-улицы" (9 шт., 30х30 см.) /12</t>
  </si>
  <si>
    <t>https://ghtoys.ru/konstruktory/myagkie-konstruktory-i-igrovye-zony/kovrik-pazl-mpd-903-magaziny-ulitsy-9-sht-30kh30-s/</t>
  </si>
  <si>
    <t>00-10021994</t>
  </si>
  <si>
    <t>Набор мягких модулей КАТ-930 "Столик" (38,5х15х39) /6</t>
  </si>
  <si>
    <t>https://ghtoys.ru/konstruktory/myagkie-konstruktory-i-igrovye-zony/nabor-myagkikh-moduley-kat-930-stolik-385kh15kh39-/</t>
  </si>
  <si>
    <t>00-10021405</t>
  </si>
  <si>
    <t>Мягкий конструктор арт.KBP-31040 (42 шт., 6 цветов, 6 фигур)</t>
  </si>
  <si>
    <t>00-10020409</t>
  </si>
  <si>
    <t>Коврик-пазл MТP-33209В "Мозаика с животными" (9шт. 30х30+бордюр)</t>
  </si>
  <si>
    <t>00-10019060</t>
  </si>
  <si>
    <t>Коврик-пазл MDP-30309 "Дорожные знаки" (9 шт., 30х30 см.) /10</t>
  </si>
  <si>
    <t>https://ghtoys.ru/konstruktory/myagkie-konstruktory-i-igrovye-zony/kovrik-pazl-mdp-30309-dorozhnye-znaki-9-sht-30kh30/</t>
  </si>
  <si>
    <t>00-10024499</t>
  </si>
  <si>
    <t>Коврик-пазл MDP-30212S "Автодорога" (12шт. 30х30)</t>
  </si>
  <si>
    <t>1061</t>
  </si>
  <si>
    <t>https://ghtoys.ru/konstruktory/myagkie-konstruktory-i-igrovye-zony/kovrik-pazl-mdp-30212s-avtodoroga-12sht-30kh30/</t>
  </si>
  <si>
    <t>00-10020304</t>
  </si>
  <si>
    <t>Коврик-пазл MPD-901 "Зоопарк" (9шт. 30х30) /24</t>
  </si>
  <si>
    <t>1797</t>
  </si>
  <si>
    <t>https://ghtoys.ru/konstruktory/myagkie-konstruktory-i-igrovye-zony/kovrik-pazl-mpd-901-zoopark-9sht-30kh30-24/</t>
  </si>
  <si>
    <t>00-10025991</t>
  </si>
  <si>
    <t>Asmodee</t>
  </si>
  <si>
    <t>Доббль. Гарри Поттер</t>
  </si>
  <si>
    <t>00-10009929</t>
  </si>
  <si>
    <t>Настольная игра "Цветные сражения (Combo Color RU)"</t>
  </si>
  <si>
    <t>https://ghtoys.ru/nastolnye-igry/nastolnaya-igra-tsvetnye-srazheniya-combo-color-ru/</t>
  </si>
  <si>
    <t>00-10022794</t>
  </si>
  <si>
    <t>Игра настольная Тюлени на арене</t>
  </si>
  <si>
    <t>https://ghtoys.ru/nastolnye-igry/igra-nastolnaya-tyuleni-na-arene/</t>
  </si>
  <si>
    <t>00-10025993</t>
  </si>
  <si>
    <t>Последний день Атлантиды</t>
  </si>
  <si>
    <t>00-10025990</t>
  </si>
  <si>
    <t>Amigo Spiel</t>
  </si>
  <si>
    <t>Нет уж, спасибо!</t>
  </si>
  <si>
    <t>00-10009594</t>
  </si>
  <si>
    <t>Blue Orange</t>
  </si>
  <si>
    <t>Настольная игра "Паника в кафе (Panic Diner)"</t>
  </si>
  <si>
    <t>00-10025996</t>
  </si>
  <si>
    <t>Настольная игра "Лоскутное королевство (Дуэль)"</t>
  </si>
  <si>
    <t>00-10008759</t>
  </si>
  <si>
    <t>"Загадки от лисёнка"- настольная игра BONDIBON.</t>
  </si>
  <si>
    <t>https://ghtoys.ru/nastolnye-igry/zagadki-ot-lisyonka--nastolnaya-igra-bondibon/</t>
  </si>
  <si>
    <t>00-10000663</t>
  </si>
  <si>
    <t>Настольная игра Bondibon Весёлые лица арт.1142</t>
  </si>
  <si>
    <t>https://ghtoys.ru/nastolnye-igry/nastolnaya-igra-bondibon-vesyolye-litsa-art1142/</t>
  </si>
  <si>
    <t>00-10004895</t>
  </si>
  <si>
    <t>Набор для ванной (игрушки, сетка) 8825B BOX</t>
  </si>
  <si>
    <t>https://ghtoys.ru/nastolnye-igry/nabor-dlya-vannoy-igrushki-setka-8825b-box/</t>
  </si>
  <si>
    <t>00-10008781</t>
  </si>
  <si>
    <t>Лото "Дом" - настольная игра BONDIBON.</t>
  </si>
  <si>
    <t>https://ghtoys.ru/nastolnye-igry/loto-dom---nastolnaya-igra-bondibon/</t>
  </si>
  <si>
    <t>00-10008795</t>
  </si>
  <si>
    <t>"Кто уберёт комнату?" - настольная игра BONDIBON.</t>
  </si>
  <si>
    <t>https://ghtoys.ru/nastolnye-igry/kto-uberyot-komnatu---nastolnaya-igra-bondibon/</t>
  </si>
  <si>
    <t>00-10010010</t>
  </si>
  <si>
    <t>Brainbox</t>
  </si>
  <si>
    <t>Настольная игра "Крепость Маджонг" "Dragon Castle"</t>
  </si>
  <si>
    <t>2238</t>
  </si>
  <si>
    <t>https://ghtoys.ru/nastolnye-igry/nastolnaya-igra-krepost-madzhong-dragon-castle/</t>
  </si>
  <si>
    <t>00-10010007</t>
  </si>
  <si>
    <t>Настольная игра Стратегия А2ф 60х60 с кубиком и фишками - Остров Дракона- в подарочн. упаковке</t>
  </si>
  <si>
    <t>https://ghtoys.ru/nastolnye-igry/nastolnaya-igra-strategiya-a2f-60kh60-s-kubikom-i-/</t>
  </si>
  <si>
    <t>00-10010012</t>
  </si>
  <si>
    <t>Игра настольная "Называтор Футбол"</t>
  </si>
  <si>
    <t>https://ghtoys.ru/nastolnye-igry/igra-nastolnaya-nazyvator-futbol/</t>
  </si>
  <si>
    <t>00-10010013</t>
  </si>
  <si>
    <t>Настольная игра "Дорожные Cети: Темно-синяя версия" "Railroud lnk Deep Blue Edition</t>
  </si>
  <si>
    <t>https://ghtoys.ru/nastolnye-igry/nastolnaya-igra-dorozhnye-ceti-temno-sinyaya-versi/</t>
  </si>
  <si>
    <t>00-10010000</t>
  </si>
  <si>
    <t>Настольная игра "Дорожные Cети: Ярко-красная версия" "Railroud lnk Blazing Red Edition"</t>
  </si>
  <si>
    <t>https://ghtoys.ru/nastolnye-igry/nastolnaya-igra-dorozhnye-ceti-yarko-krasnaya-vers/</t>
  </si>
  <si>
    <t>00-10009997</t>
  </si>
  <si>
    <t>Игра настольная "Называтор Знаток"</t>
  </si>
  <si>
    <t>https://ghtoys.ru/nastolnye-igry/igra-nastolnaya-nazyvator-znatok/</t>
  </si>
  <si>
    <t>00-10010019</t>
  </si>
  <si>
    <t>Настольная игра CLUEDO Sherlock (Шерлок)</t>
  </si>
  <si>
    <t>2800</t>
  </si>
  <si>
    <t>2094</t>
  </si>
  <si>
    <t>https://ghtoys.ru/nastolnye-igry/nastolnaya-igra-cluedo-sherlock-sherlok/</t>
  </si>
  <si>
    <t>00-10004854</t>
  </si>
  <si>
    <t>Cosmodrome Games</t>
  </si>
  <si>
    <t>Клаустрофобия "Пробуждение"</t>
  </si>
  <si>
    <t>https://ghtoys.ru/nastolnye-igry/klaustrafobiya-probuzhdenie/</t>
  </si>
  <si>
    <t>00-10009015</t>
  </si>
  <si>
    <t>Имаджинариум набор доп. карточек "Гармония"</t>
  </si>
  <si>
    <t>https://ghtoys.ru/nastolnye-igry/imadzhinarium-nabor-dop-kartochek-garmoniya/</t>
  </si>
  <si>
    <t>00-10026018</t>
  </si>
  <si>
    <t>Crowd Games</t>
  </si>
  <si>
    <t>Путь героя. Чудовища и приспешники</t>
  </si>
  <si>
    <t>2033</t>
  </si>
  <si>
    <t>00-10026013</t>
  </si>
  <si>
    <t>Протекторы 59 х 92 (Crowd Games)</t>
  </si>
  <si>
    <t>00-10026010</t>
  </si>
  <si>
    <t>Протекторы 44 х 68 (Crowd Games)</t>
  </si>
  <si>
    <t>00-10010662</t>
  </si>
  <si>
    <t>Настольная игра "Агентство «ВРЕМЯ». Мадам"</t>
  </si>
  <si>
    <t>00-10025673</t>
  </si>
  <si>
    <t>Настольная игра "Саграда. 5-6 игроков"</t>
  </si>
  <si>
    <t>00-10010656</t>
  </si>
  <si>
    <t>Настольная игра "Тайная власть. Новый мировой порядок"</t>
  </si>
  <si>
    <t>https://ghtoys.ru/nastolnye-igry/nastolnaya-igra-taynaya-vlast-novyy-mirovoy-poryad/</t>
  </si>
  <si>
    <t>00-10025842</t>
  </si>
  <si>
    <t>Настольная игра "Хеллбой"</t>
  </si>
  <si>
    <t>4193</t>
  </si>
  <si>
    <t>4073</t>
  </si>
  <si>
    <t>3953</t>
  </si>
  <si>
    <t>3833</t>
  </si>
  <si>
    <t>https://ghtoys.ru/nastolnye-igry/khellboy/</t>
  </si>
  <si>
    <t>00-10010660</t>
  </si>
  <si>
    <t>Настольная игра "Корни. Речное братство"</t>
  </si>
  <si>
    <t>2490</t>
  </si>
  <si>
    <t>00-10010659</t>
  </si>
  <si>
    <t>Настольная игра "Запретный город"</t>
  </si>
  <si>
    <t>https://ghtoys.ru/nastolnye-igry/nastolnaya-igra-zapretnyy-gorod/</t>
  </si>
  <si>
    <t>00-10010673</t>
  </si>
  <si>
    <t>Настольная игра «Таблица Менделеева»</t>
  </si>
  <si>
    <t>https://ghtoys.ru/nastolnye-igry/tablitsa-mendeleeva/</t>
  </si>
  <si>
    <t>00-10025779</t>
  </si>
  <si>
    <t>Настольная игра "Саграда. Страсть"</t>
  </si>
  <si>
    <t>00-10010658</t>
  </si>
  <si>
    <t>Настольная игра "Ла-Гранха"</t>
  </si>
  <si>
    <t>00-10025812</t>
  </si>
  <si>
    <t>Аксессуар "Дайс-трей прямоугольный «Синий бархат»"</t>
  </si>
  <si>
    <t>00-10026015</t>
  </si>
  <si>
    <t>Протекторы Crowd Games Premium Perfect Fit для карт 63 ? 88 мм</t>
  </si>
  <si>
    <t>00-10026011</t>
  </si>
  <si>
    <t>Тайная власть. Новый мировой порядок</t>
  </si>
  <si>
    <t>00-10026012</t>
  </si>
  <si>
    <t>Протекторы 41 х 63 (Crowd Games)</t>
  </si>
  <si>
    <t>00-10026014</t>
  </si>
  <si>
    <t>Настольная игра "Экспансия. Век паруса"</t>
  </si>
  <si>
    <t>4490</t>
  </si>
  <si>
    <t>2873</t>
  </si>
  <si>
    <t>00-10025653</t>
  </si>
  <si>
    <t>Аксессуар "Дайс-трей шестиугольный «Бордовый бархат»"</t>
  </si>
  <si>
    <t>00-10025794</t>
  </si>
  <si>
    <t>Настольная игра  «Вальхалла»</t>
  </si>
  <si>
    <t>00-10025684</t>
  </si>
  <si>
    <t>Настольная игра "Чёрный ангел"</t>
  </si>
  <si>
    <t>3843</t>
  </si>
  <si>
    <t>3513</t>
  </si>
  <si>
    <t>00-10014594</t>
  </si>
  <si>
    <t>Домино Djeco "Раз, два, три"</t>
  </si>
  <si>
    <t>https://ghtoys.ru/nastolnye-igry/domino-djeco-raz-dva-tri/</t>
  </si>
  <si>
    <t>00-10016837</t>
  </si>
  <si>
    <t>Карточная игра Djeco Мистигрифф</t>
  </si>
  <si>
    <t>https://ghtoys.ru/nastolnye-igry/kartochnaya-igra-djeco-mistigriff/</t>
  </si>
  <si>
    <t>00-10015475</t>
  </si>
  <si>
    <t>Игра Djeco Жили-были</t>
  </si>
  <si>
    <t>https://ghtoys.ru/nastolnye-igry/igra-djeco-zhili-byli/</t>
  </si>
  <si>
    <t>00-10016725</t>
  </si>
  <si>
    <t>Настольная игра Djeco Кокос для пирата</t>
  </si>
  <si>
    <t>1792</t>
  </si>
  <si>
    <t>1651</t>
  </si>
  <si>
    <t>https://ghtoys.ru/nastolnye-igry/nastolnaya-igra-djeco-kokos-dlya-pirata/</t>
  </si>
  <si>
    <t>00-10016189</t>
  </si>
  <si>
    <t>Карточная игра Djeco "Бата-Мяу"</t>
  </si>
  <si>
    <t>https://ghtoys.ru/nastolnye-igry/kartochnaya-igra-djeco-bata-myau/</t>
  </si>
  <si>
    <t>00-10016421</t>
  </si>
  <si>
    <t>Карточная игра Djeco "Сокровища"</t>
  </si>
  <si>
    <t>https://ghtoys.ru/nastolnye-igry/kartochnaya-igra-djeco-sokrovischa/</t>
  </si>
  <si>
    <t>00-10016895</t>
  </si>
  <si>
    <t>Настольная игра Djeco Сложение</t>
  </si>
  <si>
    <t>https://ghtoys.ru/nastolnye-igry/nastolnaya-igra-djeco-slozhenie/</t>
  </si>
  <si>
    <t>00-10014923</t>
  </si>
  <si>
    <t>Настольная игра Djeco Маленький кролик</t>
  </si>
  <si>
    <t>1634</t>
  </si>
  <si>
    <t>https://ghtoys.ru/nastolnye-igry/nastolnaya-igra-djeco-malenkiy-krolik/</t>
  </si>
  <si>
    <t>00-10015293</t>
  </si>
  <si>
    <t>Настольная игра Djeco Кроассимо</t>
  </si>
  <si>
    <t>00-10009009</t>
  </si>
  <si>
    <t>DJECO Настольная игра Домино-нимо</t>
  </si>
  <si>
    <t>https://ghtoys.ru/nastolnye-igry/djeco-nastolnaya-igra-domino-nimo/</t>
  </si>
  <si>
    <t>00-10016665</t>
  </si>
  <si>
    <t>Карточная игра Djeco "Смузи"</t>
  </si>
  <si>
    <t>https://ghtoys.ru/nastolnye-igry/kartochnaya-igra-djeco-smuzi/</t>
  </si>
  <si>
    <t>00-10016262</t>
  </si>
  <si>
    <t>Развивающая игра Djeco Мемо Животные</t>
  </si>
  <si>
    <t>https://ghtoys.ru/nastolnye-igry/razvivayuschaya-igra-djeco-memo-zhivotnye/</t>
  </si>
  <si>
    <t>00-10014610</t>
  </si>
  <si>
    <t>Игра Djeco Все вместе!</t>
  </si>
  <si>
    <t>00-10016051</t>
  </si>
  <si>
    <t>Набор настольных игр Djeco 20 в 1</t>
  </si>
  <si>
    <t>4189</t>
  </si>
  <si>
    <t>3183</t>
  </si>
  <si>
    <t>3057</t>
  </si>
  <si>
    <t>https://ghtoys.ru/nastolnye-igry/nabor-nastolnykh-igr-djeco-20-v-1/</t>
  </si>
  <si>
    <t>00-10014521</t>
  </si>
  <si>
    <t>Карточная игра Djeco "Спортивные игры"</t>
  </si>
  <si>
    <t>https://ghtoys.ru/nastolnye-igry/kartochnaya-igra-djeco-sportivnye-igry/</t>
  </si>
  <si>
    <t>00-10016315</t>
  </si>
  <si>
    <t>Карточная игра Djeco "Мистикэт"</t>
  </si>
  <si>
    <t>00-10015833</t>
  </si>
  <si>
    <t>Карточная игра Djeco "Криданимо"</t>
  </si>
  <si>
    <t>https://ghtoys.ru/nastolnye-igry/kartochnaya-igra-djeco-kridanimo/</t>
  </si>
  <si>
    <t>00-10016495</t>
  </si>
  <si>
    <t>Комплект настольных игр Djeco Людо и Ко</t>
  </si>
  <si>
    <t>00-10016539</t>
  </si>
  <si>
    <t>Игра Djeco "Удержи баланс,Сова"</t>
  </si>
  <si>
    <t>00-10016788</t>
  </si>
  <si>
    <t>Карточная игра Djeco "Супергерой"</t>
  </si>
  <si>
    <t>https://ghtoys.ru/nastolnye-igry/kartochnaya-igra-djeco-supergeroy/</t>
  </si>
  <si>
    <t>00-10016830</t>
  </si>
  <si>
    <t>Настольная игра Djeco Полиссимо</t>
  </si>
  <si>
    <t>https://ghtoys.ru/nastolnye-igry/nastolnaya-igra-djeco-polissimo/</t>
  </si>
  <si>
    <t>00-10016053</t>
  </si>
  <si>
    <t>Карточная игра Djeco "Пантомима"</t>
  </si>
  <si>
    <t>00-10016657</t>
  </si>
  <si>
    <t>Развивающая игра Djeco Людопарк 4 в 1</t>
  </si>
  <si>
    <t>2506</t>
  </si>
  <si>
    <t>2407</t>
  </si>
  <si>
    <t>00-10016016</t>
  </si>
  <si>
    <t>Настольная игра Djeco Открой коробку</t>
  </si>
  <si>
    <t>00-10015640</t>
  </si>
  <si>
    <t>Настольная игра Djeco Найди и посчитай</t>
  </si>
  <si>
    <t>https://ghtoys.ru/nastolnye-igry/nastolnaya-igra-djeco-naydi-i-poschitay/</t>
  </si>
  <si>
    <t>00-10015066</t>
  </si>
  <si>
    <t>Настольная игра Djeco Анимо</t>
  </si>
  <si>
    <t>https://ghtoys.ru/nastolnye-igry/nastolnaya-igra-djeco-animo/</t>
  </si>
  <si>
    <t>00-10014583</t>
  </si>
  <si>
    <t>Магнитная игра Djeco "Рыбалка мечты"</t>
  </si>
  <si>
    <t>00-10016853</t>
  </si>
  <si>
    <t>Домино Djeco Друзья (гигант)</t>
  </si>
  <si>
    <t>https://ghtoys.ru/nastolnye-igry/domino-djeco-druzya-gigant/</t>
  </si>
  <si>
    <t>00-10015576</t>
  </si>
  <si>
    <t>Карточная игра Djeco "Мистибу"</t>
  </si>
  <si>
    <t>00-10016119</t>
  </si>
  <si>
    <t>Настольная игра Djeco "Поймай ослика"</t>
  </si>
  <si>
    <t>https://ghtoys.ru/nastolnye-igry/nastolnaya-igra-djeco-poymay-oslika/</t>
  </si>
  <si>
    <t>00-10016359</t>
  </si>
  <si>
    <t>Мини игра Djeco Морской бой</t>
  </si>
  <si>
    <t>00-10014087</t>
  </si>
  <si>
    <t>Шахматы Djeco</t>
  </si>
  <si>
    <t>00-10015875</t>
  </si>
  <si>
    <t>Карточная игра Djeco "Богос"</t>
  </si>
  <si>
    <t>00-10016582</t>
  </si>
  <si>
    <t>Настольная игра Djeco Твисти</t>
  </si>
  <si>
    <t>1941</t>
  </si>
  <si>
    <t>00-10016741</t>
  </si>
  <si>
    <t>Карточная игра Djeco "Школа волшебников"</t>
  </si>
  <si>
    <t>https://ghtoys.ru/nastolnye-igry/kartochnaya-igra-djeco-shkola-volshebnikov/</t>
  </si>
  <si>
    <t>00-10016856</t>
  </si>
  <si>
    <t>Домино Djeco Друзья</t>
  </si>
  <si>
    <t>https://ghtoys.ru/nastolnye-igry/domino-djeco-druzya/</t>
  </si>
  <si>
    <t>00-10014848</t>
  </si>
  <si>
    <t>Магнитная игра Djeco "Цветная рыбалка"</t>
  </si>
  <si>
    <t>https://ghtoys.ru/nastolnye-igry/magnitnaya-igra-djeco-tsvetnaya-rybalka/</t>
  </si>
  <si>
    <t>00-10015563</t>
  </si>
  <si>
    <t>Игра Djeco Танграм</t>
  </si>
  <si>
    <t>https://ghtoys.ru/nastolnye-igry/igra-djeco-tangram/</t>
  </si>
  <si>
    <t>00-10016250</t>
  </si>
  <si>
    <t>Игра Djeco Одень мишку</t>
  </si>
  <si>
    <t>https://ghtoys.ru/nastolnye-igry/igra-djeco-oden-mishku/</t>
  </si>
  <si>
    <t>00-10014673</t>
  </si>
  <si>
    <t>Обучающая игра Djeco Ралли</t>
  </si>
  <si>
    <t>https://ghtoys.ru/nastolnye-igry/obuchayuschaya-igra-djeco-ralli/</t>
  </si>
  <si>
    <t>00-10015757</t>
  </si>
  <si>
    <t>Настольная игра Djeco Распознай цвета</t>
  </si>
  <si>
    <t>https://ghtoys.ru/nastolnye-igry/nastolnaya-igra-djeco-raspoznay-tsveta/</t>
  </si>
  <si>
    <t>00-10016030</t>
  </si>
  <si>
    <t>Карточная игра Djeco "Сардины"</t>
  </si>
  <si>
    <t>00-10015647</t>
  </si>
  <si>
    <t>Мини игра Djeco Где ты?</t>
  </si>
  <si>
    <t>00-10008998</t>
  </si>
  <si>
    <t>GaGaGames</t>
  </si>
  <si>
    <t>Настольная игра Гоббит. Новое издание</t>
  </si>
  <si>
    <t>00-10025979</t>
  </si>
  <si>
    <t>Стальная Арена: Высокое напряжение</t>
  </si>
  <si>
    <t>https://ghtoys.ru/nastolnye-igry/stalnaya-arena-vysokoe-napryazhenie/</t>
  </si>
  <si>
    <t>00-10025984</t>
  </si>
  <si>
    <t>Босс-монстр. Геройские штучки</t>
  </si>
  <si>
    <t>00-10010669</t>
  </si>
  <si>
    <t>Клинок и колдовство (Sword &amp; Sorcery) Набор героя: Морриган</t>
  </si>
  <si>
    <t>https://ghtoys.ru/nastolnye-igry/klinok-i-koldovstvo-sword--sorcery-nabor-geroya-mo/</t>
  </si>
  <si>
    <t>00-10025987</t>
  </si>
  <si>
    <t>Клинок и колдовство (Sword &amp; Sorcery): Призрачные формы героев</t>
  </si>
  <si>
    <t>00-10025852</t>
  </si>
  <si>
    <t>Настольная игра Сумеречная борьба</t>
  </si>
  <si>
    <t>2593</t>
  </si>
  <si>
    <t>2473</t>
  </si>
  <si>
    <t>https://ghtoys.ru/nastolnye-igry/nastolnaya-igra-sumerechnaya-borba/</t>
  </si>
  <si>
    <t>00-10025989</t>
  </si>
  <si>
    <t>Настольная игра Сквозь века. Новые лидеры и чудеса</t>
  </si>
  <si>
    <t>00-10010655</t>
  </si>
  <si>
    <t>Настольная игра Клинок и колдовство (Sword &amp; Sorcery)</t>
  </si>
  <si>
    <t>6490</t>
  </si>
  <si>
    <t>4283</t>
  </si>
  <si>
    <t>3894</t>
  </si>
  <si>
    <t>https://ghtoys.ru/nastolnye-igry/klinok-i-koldovstvo-sword--sorcery/</t>
  </si>
  <si>
    <t>00-10025985</t>
  </si>
  <si>
    <t>Детектив: Копай глубже</t>
  </si>
  <si>
    <t>00-10002151</t>
  </si>
  <si>
    <t>Из Руин</t>
  </si>
  <si>
    <t>https://ghtoys.ru/nastolnye-igry/iz-ruin/</t>
  </si>
  <si>
    <t>00-10010663</t>
  </si>
  <si>
    <t>Клинок и колдовство (Sword &amp; Sorcery) Набор героя: Рилд</t>
  </si>
  <si>
    <t>https://ghtoys.ru/nastolnye-igry/klinok-i-koldovstvo-sword--sorcery-nabor-geroya-ri/</t>
  </si>
  <si>
    <t>00-10009857</t>
  </si>
  <si>
    <t>Настольная игра Тролль и Дракон</t>
  </si>
  <si>
    <t>https://ghtoys.ru/nastolnye-igry/nastolnaya-igra-troll-i-drakon/</t>
  </si>
  <si>
    <t>00-10010675</t>
  </si>
  <si>
    <t>Настольная игра Игра (The Game)</t>
  </si>
  <si>
    <t>00-10005537</t>
  </si>
  <si>
    <t>Настольная игра На Грани</t>
  </si>
  <si>
    <t>https://ghtoys.ru/nastolnye-igry/na-grani/</t>
  </si>
  <si>
    <t>00-10025983</t>
  </si>
  <si>
    <t>Настольная игра Дэни</t>
  </si>
  <si>
    <t>https://ghtoys.ru/nastolnye-igry/deni/</t>
  </si>
  <si>
    <t>00-10010653</t>
  </si>
  <si>
    <t>Настольная игра Иллюзия (Illusion)</t>
  </si>
  <si>
    <t>00-10010672</t>
  </si>
  <si>
    <t>Настольная игра Клинок и колдовство (Sword &amp; Sorcery): Пришествие Тьмы</t>
  </si>
  <si>
    <t>3458</t>
  </si>
  <si>
    <t>3294</t>
  </si>
  <si>
    <t>https://ghtoys.ru/nastolnye-igry/klinok-i-koldovstvo-sword--sorcery-prishestvie-tmy/</t>
  </si>
  <si>
    <t>00-10025986</t>
  </si>
  <si>
    <t>Настольная игра Орлеан. Вторжение</t>
  </si>
  <si>
    <t>2408</t>
  </si>
  <si>
    <t>2303</t>
  </si>
  <si>
    <t>https://ghtoys.ru/nastolnye-igry/orlean-vtorzhenie/</t>
  </si>
  <si>
    <t>00-10025988</t>
  </si>
  <si>
    <t>Ни шагу назад. Базовая игра</t>
  </si>
  <si>
    <t>3861</t>
  </si>
  <si>
    <t>3775</t>
  </si>
  <si>
    <t>00-10010671</t>
  </si>
  <si>
    <t>Квикс (Qwixx)</t>
  </si>
  <si>
    <t>00-10010657</t>
  </si>
  <si>
    <t>Настольная игра "Три секрета"</t>
  </si>
  <si>
    <t>https://ghtoys.ru/nastolnye-igry/nastolnaya-igra-tri-sekreta/</t>
  </si>
  <si>
    <t>00-10009912</t>
  </si>
  <si>
    <t>Настольная игра Несс</t>
  </si>
  <si>
    <t>https://ghtoys.ru/nastolnye-igry/nastolnaya-igra-ness/</t>
  </si>
  <si>
    <t>00-10025981</t>
  </si>
  <si>
    <t>Настольная игра Орлеан. Торговля и интриги</t>
  </si>
  <si>
    <t>https://ghtoys.ru/nastolnye-igry/orlean-torgovlya-i-intrigi/</t>
  </si>
  <si>
    <t>00-10010665</t>
  </si>
  <si>
    <t>Настольная игра Клинок и колдовство (Sword &amp; Sorcery): Запретный Портал</t>
  </si>
  <si>
    <t>https://ghtoys.ru/nastolnye-igry/klinok-i-koldovstvo-sword--sorcery-zapretnyy-porta/</t>
  </si>
  <si>
    <t>00-10010670</t>
  </si>
  <si>
    <t>Настольная игра Разум (Mind)</t>
  </si>
  <si>
    <t>00-10010661</t>
  </si>
  <si>
    <t>Спасите дино</t>
  </si>
  <si>
    <t>https://ghtoys.ru/nastolnye-igry/spasite-dino/</t>
  </si>
  <si>
    <t>00-10009546</t>
  </si>
  <si>
    <t>Настольная игра Я никогда не 2</t>
  </si>
  <si>
    <t>https://ghtoys.ru/nastolnye-igry/nastolnaya-igra-ya-nikogda-ne-2/</t>
  </si>
  <si>
    <t>00-10025982</t>
  </si>
  <si>
    <t>Остров кошек (база)</t>
  </si>
  <si>
    <t>3790</t>
  </si>
  <si>
    <t>3511</t>
  </si>
  <si>
    <t>00-10009835</t>
  </si>
  <si>
    <t>Настольная игра Миниферма</t>
  </si>
  <si>
    <t>https://ghtoys.ru/nastolnye-igry/nastolnaya-igra-miniferma/</t>
  </si>
  <si>
    <t>00-10012019</t>
  </si>
  <si>
    <t>Hasbro</t>
  </si>
  <si>
    <t>Hasbro Наст. игра "Монополия Пицца" арт.E5798 (Фикс. цена)</t>
  </si>
  <si>
    <t>https://ghtoys.ru/nastolnye-igry/hasbro-nast-igra-monopoliya-pitstsa-arte5798-fiks-/</t>
  </si>
  <si>
    <t>00-10025667</t>
  </si>
  <si>
    <t>Монополия: Свинка Пеппа</t>
  </si>
  <si>
    <t>https://ghtoys.ru/nastolnye-igry/monopoliya-svinka-peppa/</t>
  </si>
  <si>
    <t>00-10020675</t>
  </si>
  <si>
    <t>GAMES Игра настольная. Незадувайка</t>
  </si>
  <si>
    <t>2005</t>
  </si>
  <si>
    <t>https://ghtoys.ru/nastolnye-igry/games-igra-nastolnaya-nezaduvayka/</t>
  </si>
  <si>
    <t>00-10012200</t>
  </si>
  <si>
    <t>Hasbro Наст. игра "Монополия" Фортнайт арт.Е6603 (Фикс.цена)</t>
  </si>
  <si>
    <t>1615</t>
  </si>
  <si>
    <t>https://ghtoys.ru/nastolnye-igry/hasbro-nast-igra-monopoliya-fortnayt-arte6603-fiks/</t>
  </si>
  <si>
    <t>00-10017478</t>
  </si>
  <si>
    <t>GAMES Игра Монополия Моя первая монополия,8+</t>
  </si>
  <si>
    <t>00-10023574</t>
  </si>
  <si>
    <t>GAMES Игра настольная. Веселый спуск</t>
  </si>
  <si>
    <t>https://ghtoys.ru/nastolnye-igry/games-igra-nastolnaya-veselyy-spusk/</t>
  </si>
  <si>
    <t>00-10025603</t>
  </si>
  <si>
    <t>Gigamic</t>
  </si>
  <si>
    <t>Настольная игра "Катамино. Семейная версия"</t>
  </si>
  <si>
    <t>00-10025994</t>
  </si>
  <si>
    <t>Interlude</t>
  </si>
  <si>
    <t>Ханаби</t>
  </si>
  <si>
    <t>00-10010348</t>
  </si>
  <si>
    <t>Magellan</t>
  </si>
  <si>
    <t>Данетки Страсти-мордасти (Издание 2019)</t>
  </si>
  <si>
    <t>00-10009713</t>
  </si>
  <si>
    <t>Данетки Случаи из жизни (Издание 2019)</t>
  </si>
  <si>
    <t>00-10010226</t>
  </si>
  <si>
    <t>Пришелец (Издание 2019)</t>
  </si>
  <si>
    <t>00-10009794</t>
  </si>
  <si>
    <t>Данетки Всякая всячина (Издание 2019)</t>
  </si>
  <si>
    <t>https://ghtoys.ru/nastolnye-igry/danetki-vsyakaya-vsyachina-izdanie-2019/</t>
  </si>
  <si>
    <t>00-10009942</t>
  </si>
  <si>
    <t>Шакал Архипелаг Карточная игра</t>
  </si>
  <si>
    <t>https://ghtoys.ru/nastolnye-igry/shakal-arkhipelag-kartochnaya-igra/</t>
  </si>
  <si>
    <t>00-10009888</t>
  </si>
  <si>
    <t>Ответь за 5 секунд Без цензуры</t>
  </si>
  <si>
    <t>1656</t>
  </si>
  <si>
    <t>00-10009830</t>
  </si>
  <si>
    <t>Данетки Детективные истории (Издание 2019)</t>
  </si>
  <si>
    <t>https://ghtoys.ru/nastolnye-igry/danetki-detektivnye-istorii-izdanie-2019/</t>
  </si>
  <si>
    <t>00-10009702</t>
  </si>
  <si>
    <t>Настольная игра "Викинги"</t>
  </si>
  <si>
    <t>2681</t>
  </si>
  <si>
    <t>2556</t>
  </si>
  <si>
    <t>https://ghtoys.ru/nastolnye-igry/nastolnaya-igra-vikingi/</t>
  </si>
  <si>
    <t>00-10012445</t>
  </si>
  <si>
    <t>Logis</t>
  </si>
  <si>
    <t>Настольная игра "Гонка улиток"</t>
  </si>
  <si>
    <t>https://ghtoys.ru/nastolnye-igry/nastolnaya-igra-gonka-ulitok/</t>
  </si>
  <si>
    <t>00-10019824</t>
  </si>
  <si>
    <t>Piatnik</t>
  </si>
  <si>
    <t>Piatnik. Синий банан арт.661990</t>
  </si>
  <si>
    <t>00-10024825</t>
  </si>
  <si>
    <t>Piatnik. Покупай-ка! арт.716072</t>
  </si>
  <si>
    <t>https://ghtoys.ru/nastolnye-igry/piatnik-pokupay-ka-art716072/</t>
  </si>
  <si>
    <t>00-10008992</t>
  </si>
  <si>
    <t>Piatnik. Activity для Малышей арт.717246</t>
  </si>
  <si>
    <t>2532</t>
  </si>
  <si>
    <t>00-10024047</t>
  </si>
  <si>
    <t>Piatnik. Activity "Соло и Команды" арт.714177</t>
  </si>
  <si>
    <t>2213</t>
  </si>
  <si>
    <t>00-10018795</t>
  </si>
  <si>
    <t>Piatnik. Тик Так БУММ "Цепная реакция"  арт.795299</t>
  </si>
  <si>
    <t>00-10020032</t>
  </si>
  <si>
    <t>Piatnik. Бамс! арт.716171</t>
  </si>
  <si>
    <t>00-10024751</t>
  </si>
  <si>
    <t>Piatnik. Шалтай Болтай арт.739699 /24</t>
  </si>
  <si>
    <t>00-10022665</t>
  </si>
  <si>
    <t>Piatnik. Лилипут арт.775499  /20</t>
  </si>
  <si>
    <t>00-10000984</t>
  </si>
  <si>
    <t>Батавия (Batavia). арт.60501</t>
  </si>
  <si>
    <t>00-10000965</t>
  </si>
  <si>
    <t>Творческий набор «Пано. Джунгли»  арт. 267008</t>
  </si>
  <si>
    <t>00-10000943</t>
  </si>
  <si>
    <t>18</t>
  </si>
  <si>
    <t>Настольная игра Лабиринт на картах "Labyrinth - Das Kartenspiel"</t>
  </si>
  <si>
    <t>00-10000980</t>
  </si>
  <si>
    <t>Порты Европы. Антверпен (Antwerpen. Ports of Europe). арт.TGM-ANT-01</t>
  </si>
  <si>
    <t>00-10000957</t>
  </si>
  <si>
    <t>Порты Европы. (Rotterdam. Masters Of Trade ). арт. TGM-RD-03</t>
  </si>
  <si>
    <t>00-10000959</t>
  </si>
  <si>
    <t>Сёгун. Двор Императора-Тэнно (Shogun. Tenno's court). Расширение. арт.06064</t>
  </si>
  <si>
    <t>00-10000967</t>
  </si>
  <si>
    <t>Научные капсулы Взрывная капсула арт. E2404NSS</t>
  </si>
  <si>
    <t>00-10000940</t>
  </si>
  <si>
    <t>Средневековье Наследники престола арт. 5407</t>
  </si>
  <si>
    <t>00-10000933</t>
  </si>
  <si>
    <t>Отели Амстердама (Hotel Amsterdam). арт.TGM-AMS-01</t>
  </si>
  <si>
    <t>00-10000968</t>
  </si>
  <si>
    <t>Творческий набор "Фреска. Привидение". арт.407009</t>
  </si>
  <si>
    <t>00-10000944</t>
  </si>
  <si>
    <t>Порты Европы. Роттердам (Rotterdam. Ports of Europe). арт.TGM-RD-02</t>
  </si>
  <si>
    <t>00-10000990</t>
  </si>
  <si>
    <t>Покер. Shuffle машинка для перемешивания карт Standard</t>
  </si>
  <si>
    <t>00-10000993</t>
  </si>
  <si>
    <t>Горцы (Highland Clans) арт.60512</t>
  </si>
  <si>
    <t>00-10000921</t>
  </si>
  <si>
    <t>Скачки Большой приз арт. 5406</t>
  </si>
  <si>
    <t>00-10026250</t>
  </si>
  <si>
    <t>Philos</t>
  </si>
  <si>
    <t>Аллес Томате</t>
  </si>
  <si>
    <t>00-10026249</t>
  </si>
  <si>
    <t>Червячки-огородники</t>
  </si>
  <si>
    <t>1960</t>
  </si>
  <si>
    <t>00-10025997</t>
  </si>
  <si>
    <t>Номы</t>
  </si>
  <si>
    <t>00-10026268</t>
  </si>
  <si>
    <t>Эко Кубики Историй деревянные</t>
  </si>
  <si>
    <t>00-10026105</t>
  </si>
  <si>
    <t>Книга "Как собрать кубик?"</t>
  </si>
  <si>
    <t>00-10010130</t>
  </si>
  <si>
    <t>Play Land</t>
  </si>
  <si>
    <t>Карточная игра Детективные истории: Мастер</t>
  </si>
  <si>
    <t>00-10010135</t>
  </si>
  <si>
    <t>Настольная игра Энциклопедия</t>
  </si>
  <si>
    <t>https://ghtoys.ru/nastolnye-igry/nastolnaya-igra-entsiklopediya/</t>
  </si>
  <si>
    <t>00-10009014</t>
  </si>
  <si>
    <t>Кругосветное путешествие. Новая версия</t>
  </si>
  <si>
    <t>00-10010475</t>
  </si>
  <si>
    <t>Настольная игра Кто же я?</t>
  </si>
  <si>
    <t>00-10010423</t>
  </si>
  <si>
    <t>Карточная игра Фанты. 100 гр. Для храбрости</t>
  </si>
  <si>
    <t>00-10010104</t>
  </si>
  <si>
    <t>Настольная игра Детективные истории: История одного преступления</t>
  </si>
  <si>
    <t>00-10010139</t>
  </si>
  <si>
    <t>Карточная игра Импровизация. Кладовая жестов</t>
  </si>
  <si>
    <t>https://ghtoys.ru/nastolnye-igry/kartochnaya-igra-improvizatsiya-kladovaya-zhestov/</t>
  </si>
  <si>
    <t>00-10010126</t>
  </si>
  <si>
    <t>Карточная игра Английский алфавит</t>
  </si>
  <si>
    <t>00-10010125</t>
  </si>
  <si>
    <t>Карточная игра Фанты №1</t>
  </si>
  <si>
    <t>00-10010093</t>
  </si>
  <si>
    <t>Карточная игра Джинглики. Новые сенсации с Котей</t>
  </si>
  <si>
    <t>00-10010087</t>
  </si>
  <si>
    <t>Карточная игра Мышка и компания</t>
  </si>
  <si>
    <t>00-10004869</t>
  </si>
  <si>
    <t>Детективные истории. Юниор</t>
  </si>
  <si>
    <t>00-10010334</t>
  </si>
  <si>
    <t>Настольная игра На трезвую голову</t>
  </si>
  <si>
    <t>00-10010098</t>
  </si>
  <si>
    <t>Настольная игра Золушка</t>
  </si>
  <si>
    <t>https://ghtoys.ru/nastolnye-igry/nastolnaya-igra-zolushka/</t>
  </si>
  <si>
    <t>00-10010138</t>
  </si>
  <si>
    <t>Карточная игра Джинглики. В мире знаний с Панкратом</t>
  </si>
  <si>
    <t>00-10010099</t>
  </si>
  <si>
    <t>Карточная игра Джинглики. О космосе с Панкратом</t>
  </si>
  <si>
    <t>00-10010108</t>
  </si>
  <si>
    <t>Настольная игра Импровизация. Классик</t>
  </si>
  <si>
    <t>00-10010109</t>
  </si>
  <si>
    <t>Карточная игра Джинглики. О буквах с Котей</t>
  </si>
  <si>
    <t>00-10010106</t>
  </si>
  <si>
    <t>Карточная игра Импровизация. Мастер</t>
  </si>
  <si>
    <t>00-10010460</t>
  </si>
  <si>
    <t>Карточная игра Фанты. Невинные шалости</t>
  </si>
  <si>
    <t>00-10010613</t>
  </si>
  <si>
    <t>Карточная игра Фанты. Все наоборот</t>
  </si>
  <si>
    <t>00-10010107</t>
  </si>
  <si>
    <t>Настольная игра Империя</t>
  </si>
  <si>
    <t>https://ghtoys.ru/nastolnye-igry/nastolnaya-igra-imperiya/</t>
  </si>
  <si>
    <t>00-10010121</t>
  </si>
  <si>
    <t>Настольная игра Оки Доки Кроки</t>
  </si>
  <si>
    <t>https://ghtoys.ru/nastolnye-igry/nastolnaya-igra-oki-doki-kroki/</t>
  </si>
  <si>
    <t>00-10010143</t>
  </si>
  <si>
    <t>Настольная игра Джинглики. Модница Фрося</t>
  </si>
  <si>
    <t>https://ghtoys.ru/nastolnye-igry/nastolnaya-igra-dzhingliki-modnitsa-frosya/</t>
  </si>
  <si>
    <t>00-10010103</t>
  </si>
  <si>
    <t>Карточная игра Золотая лихорадка</t>
  </si>
  <si>
    <t>00-10004870</t>
  </si>
  <si>
    <t>МЕМО. Монстрики</t>
  </si>
  <si>
    <t>00-10010122</t>
  </si>
  <si>
    <t>Карточная игра Джинглики. Крылатые фразы с Бедокуром</t>
  </si>
  <si>
    <t>00-10010124</t>
  </si>
  <si>
    <t>Карточная игра Импровизация. Классик</t>
  </si>
  <si>
    <t>00-10010092</t>
  </si>
  <si>
    <t>Карточная игра Джинглики. О цифрах с Ваней</t>
  </si>
  <si>
    <t>00-10010127</t>
  </si>
  <si>
    <t>Настольная игра Джентельмены удачи</t>
  </si>
  <si>
    <t>https://ghtoys.ru/nastolnye-igry/nastolnaya-igra-dzhentelmeny-udachi/</t>
  </si>
  <si>
    <t>00-10010085</t>
  </si>
  <si>
    <t>Карточная игра Джинглики. О загадках с Бедокуром</t>
  </si>
  <si>
    <t>00-10010119</t>
  </si>
  <si>
    <t>Настольная игра Противостояние. Дети против Родителей</t>
  </si>
  <si>
    <t>00-10010110</t>
  </si>
  <si>
    <t>Напольная игра Пицца Парти</t>
  </si>
  <si>
    <t>00-10010096</t>
  </si>
  <si>
    <t>Настольная игра Тропинка</t>
  </si>
  <si>
    <t>https://ghtoys.ru/nastolnye-igry/nastolnaya-igra-tropinka/</t>
  </si>
  <si>
    <t>00-10010118</t>
  </si>
  <si>
    <t>Карточная игра Забавная арифметика</t>
  </si>
  <si>
    <t>https://ghtoys.ru/nastolnye-igry/kartochnaya-igra-zabavnaya-arifmetika/</t>
  </si>
  <si>
    <t>00-10010120</t>
  </si>
  <si>
    <t>Карточная игра Детективные истории: Человек, который всем надоел</t>
  </si>
  <si>
    <t>00-10010113</t>
  </si>
  <si>
    <t>Настольная игра Противостояние. Парни против Девушек</t>
  </si>
  <si>
    <t>00-10010131</t>
  </si>
  <si>
    <t>Настольная игра Хранитель Леса</t>
  </si>
  <si>
    <t>https://ghtoys.ru/nastolnye-igry/nastolnaya-igra-khranitel-lesa/</t>
  </si>
  <si>
    <t>00-10010142</t>
  </si>
  <si>
    <t>Карточная игра Джинглики. Фанты от Фроси</t>
  </si>
  <si>
    <t>00-10010114</t>
  </si>
  <si>
    <t>Карточная игра Джинглики. О животных с Федюней</t>
  </si>
  <si>
    <t>00-10010086</t>
  </si>
  <si>
    <t>Карточная игра Мемо. Игрушки</t>
  </si>
  <si>
    <t>00-10010097</t>
  </si>
  <si>
    <t>Карточная игра Джинглики. О вкусняшках с Манюней</t>
  </si>
  <si>
    <t>00-10010141</t>
  </si>
  <si>
    <t>Настольная игра Умная пчелка</t>
  </si>
  <si>
    <t>https://ghtoys.ru/nastolnye-igry/nastolnaya-igra-umnaya-pchelka/</t>
  </si>
  <si>
    <t>00-10010128</t>
  </si>
  <si>
    <t>Карточная игра Русский алфавит</t>
  </si>
  <si>
    <t>00-10010134</t>
  </si>
  <si>
    <t>Настольная игра Эволюция</t>
  </si>
  <si>
    <t>00-10010102</t>
  </si>
  <si>
    <t>Настольная игра Красавица и Чудовище</t>
  </si>
  <si>
    <t>00-10010101</t>
  </si>
  <si>
    <t>Карточная игра Детективные истории: Реликвии княгини Каменской</t>
  </si>
  <si>
    <t>00-10010115</t>
  </si>
  <si>
    <t>Настольная игра Джинглики. Неугомонный Бедокур</t>
  </si>
  <si>
    <t>00-10010095</t>
  </si>
  <si>
    <t>Настольная игра Буквовед. Мастер</t>
  </si>
  <si>
    <t>00-10010136</t>
  </si>
  <si>
    <t>Карточная игра Мышка сыроежка</t>
  </si>
  <si>
    <t>00-10010132</t>
  </si>
  <si>
    <t>Настольная игра Абсурдопедия: Машина времени</t>
  </si>
  <si>
    <t>https://ghtoys.ru/nastolnye-igry/nastolnaya-igra-absurdopediya-mashina-vremeni/</t>
  </si>
  <si>
    <t>00-10010137</t>
  </si>
  <si>
    <t>Настольная игра Номинация: Лучший Певец</t>
  </si>
  <si>
    <t>https://ghtoys.ru/nastolnye-igry/nastolnaya-igra-nominatsiya-luchshiy-pevets/</t>
  </si>
  <si>
    <t>00-10010140</t>
  </si>
  <si>
    <t>Настольная игра Джинглики. Приключения Федюни</t>
  </si>
  <si>
    <t>https://ghtoys.ru/nastolnye-igry/nastolnaya-igra-dzhingliki-priklyucheniya-fedyuni/</t>
  </si>
  <si>
    <t>00-10010111</t>
  </si>
  <si>
    <t>Карточная игра Джинглики. Фантазируй с Ваней</t>
  </si>
  <si>
    <t>00-10010090</t>
  </si>
  <si>
    <t>Настольная игра Противостояние. Все против Всех</t>
  </si>
  <si>
    <t>00-10010129</t>
  </si>
  <si>
    <t>Карточная игра Джинглики. Импровизируй с Диньком</t>
  </si>
  <si>
    <t>00-10010295</t>
  </si>
  <si>
    <t>Настольная игра Совместимая несовместимость</t>
  </si>
  <si>
    <t>00-10004866</t>
  </si>
  <si>
    <t>Хип-хоп</t>
  </si>
  <si>
    <t>https://ghtoys.ru/nastolnye-igry/khip-khop/</t>
  </si>
  <si>
    <t>00-10004871</t>
  </si>
  <si>
    <t>МЕМО. Животные</t>
  </si>
  <si>
    <t>00-10010089</t>
  </si>
  <si>
    <t>Настольная игра Буквовед. Классик</t>
  </si>
  <si>
    <t>00-10010105</t>
  </si>
  <si>
    <t>Настольная игра Марафон с перцем</t>
  </si>
  <si>
    <t>https://ghtoys.ru/nastolnye-igry/nastolnaya-igra-marafon-s-pertsem/</t>
  </si>
  <si>
    <t>00-10010088</t>
  </si>
  <si>
    <t>Карточная игра Фанты №2</t>
  </si>
  <si>
    <t>00-10010133</t>
  </si>
  <si>
    <t>Карточная игра Смешные Животные</t>
  </si>
  <si>
    <t>00-10010517</t>
  </si>
  <si>
    <t>Карточная игра Эро Пантомима</t>
  </si>
  <si>
    <t>00-10010091</t>
  </si>
  <si>
    <t>Настольная игра Кто есть кто?</t>
  </si>
  <si>
    <t>00-10010094</t>
  </si>
  <si>
    <t>Карточная игра Импровизация. Кладовая слов</t>
  </si>
  <si>
    <t>00-10010335</t>
  </si>
  <si>
    <t>Настольная игра Алко Сити</t>
  </si>
  <si>
    <t>00-10010257</t>
  </si>
  <si>
    <t>Карточная игра Тайна или действие</t>
  </si>
  <si>
    <t>00-10010245</t>
  </si>
  <si>
    <t>Карточная игра Никогда!!!</t>
  </si>
  <si>
    <t>00-10010449</t>
  </si>
  <si>
    <t>Карточная игра Держи себя в руках</t>
  </si>
  <si>
    <t>00-10010395</t>
  </si>
  <si>
    <t>Карточная игра Точка зрения</t>
  </si>
  <si>
    <t>00-10025992</t>
  </si>
  <si>
    <t>CUBEL EXPERT</t>
  </si>
  <si>
    <t>00-10009724</t>
  </si>
  <si>
    <t>CUBEL GENIUS</t>
  </si>
  <si>
    <t>https://ghtoys.ru/nastolnye-igry/cubel-genius/</t>
  </si>
  <si>
    <t>00-10010298</t>
  </si>
  <si>
    <t>Ravensburger</t>
  </si>
  <si>
    <t>RAVENSBURGER. Пазл "Динозавры"  3х49шт коробка</t>
  </si>
  <si>
    <t>00-10021807</t>
  </si>
  <si>
    <t>Наст.игра RAVENSBURGER "Мяу-Мяу экстрим" арт.27146</t>
  </si>
  <si>
    <t>https://ghtoys.ru/nastolnye-igry/nastigra-ravensburger-myau-myau-ekstrim-art27146/</t>
  </si>
  <si>
    <t>00-10010506</t>
  </si>
  <si>
    <t>Наст.игра RAVENSBURGER "Colorama" (цвета и формы) арт.24436</t>
  </si>
  <si>
    <t>https://ghtoys.ru/nastolnye-igry/nastigra-ravensburger-colorama-tsveta-i-formy-art2/</t>
  </si>
  <si>
    <t>00-10010356</t>
  </si>
  <si>
    <t>Tactic Games</t>
  </si>
  <si>
    <t>TACTIC. Россия арт. 56386</t>
  </si>
  <si>
    <t>00-10009402</t>
  </si>
  <si>
    <t>8774 Гонконг во тьме.</t>
  </si>
  <si>
    <t>3910</t>
  </si>
  <si>
    <t>3093</t>
  </si>
  <si>
    <t>3030</t>
  </si>
  <si>
    <t>2967</t>
  </si>
  <si>
    <t>https://ghtoys.ru/nastolnye-igry/8774-gonkong-vo-tme/</t>
  </si>
  <si>
    <t>00-10017188</t>
  </si>
  <si>
    <t>Зв.8981 Наст.игра "Exit Квест. Загадочный музей"/10</t>
  </si>
  <si>
    <t>00-10010650</t>
  </si>
  <si>
    <t>8985 Королева Миссисипи</t>
  </si>
  <si>
    <t>2441</t>
  </si>
  <si>
    <t>2343</t>
  </si>
  <si>
    <t>https://ghtoys.ru/nastolnye-igry/8985-koroleva-missisipi/</t>
  </si>
  <si>
    <t>00-10010500</t>
  </si>
  <si>
    <t>8992 Чфырчка!</t>
  </si>
  <si>
    <t>https://ghtoys.ru/nastolnye-igry/8992-chfyrchka/</t>
  </si>
  <si>
    <t>00-10009820</t>
  </si>
  <si>
    <t>8986 Путь лепестка</t>
  </si>
  <si>
    <t>https://ghtoys.ru/nastolnye-igry/8986-put-lepestka/</t>
  </si>
  <si>
    <t>00-10010243</t>
  </si>
  <si>
    <t>8997 Прет-а-Порте</t>
  </si>
  <si>
    <t>2769</t>
  </si>
  <si>
    <t>https://ghtoys.ru/nastolnye-igry/8997-pret-a-porte/</t>
  </si>
  <si>
    <t>00-10009411</t>
  </si>
  <si>
    <t>8991 Поселенцы. Наброски империи.</t>
  </si>
  <si>
    <t>https://ghtoys.ru/nastolnye-igry/8991-poselentsy-nabroski-imperii/</t>
  </si>
  <si>
    <t>00-10010284</t>
  </si>
  <si>
    <t>8980 EXIT Квест. Убийство в восточном экпрессе.</t>
  </si>
  <si>
    <t>https://ghtoys.ru/nastolnye-igry/8980-exit-kvest-ubiystvo-v-vostochnom-ekpresse/</t>
  </si>
  <si>
    <t>00-10010345</t>
  </si>
  <si>
    <t>8995 Черные мысли</t>
  </si>
  <si>
    <t>https://ghtoys.ru/nastolnye-igry/8995-chernye-mysli/</t>
  </si>
  <si>
    <t>00-10009482</t>
  </si>
  <si>
    <t>8990 Сумерки Венеции</t>
  </si>
  <si>
    <t>https://ghtoys.ru/nastolnye-igry/8990-sumerki-venetsii/</t>
  </si>
  <si>
    <t>00-10020699</t>
  </si>
  <si>
    <t>Зв.8712 Наст. игра "AZUL" Летний дворец /6</t>
  </si>
  <si>
    <t>https://ghtoys.ru/nastolnye-igry/zv8712-nast-igra-azul-letniy-dvorets-6/</t>
  </si>
  <si>
    <t>00-10009876</t>
  </si>
  <si>
    <t>8984 Поселенцы. Амазонки.Дополнение.</t>
  </si>
  <si>
    <t>https://ghtoys.ru/nastolnye-igry/8984-poselentsy-amazonkidopolnenie/</t>
  </si>
  <si>
    <t>00-10009951</t>
  </si>
  <si>
    <t>Зв.8773 Наст. игра "Голубая лагуна"</t>
  </si>
  <si>
    <t>https://ghtoys.ru/nastolnye-igry/zv8773-nast-igra-golubaya-laguna/</t>
  </si>
  <si>
    <t>00-10009480</t>
  </si>
  <si>
    <t>8983 EXIT Квест. Затонувшие сокровища</t>
  </si>
  <si>
    <t>https://ghtoys.ru/nastolnye-igry/8983-exit-kvest-zatonuvshie-sokrovischa/</t>
  </si>
  <si>
    <t>00-10010273</t>
  </si>
  <si>
    <t>Мир Хобби</t>
  </si>
  <si>
    <t>Настольная игра: Взрывные котята 18+, арт. 915187</t>
  </si>
  <si>
    <t>00-10010964</t>
  </si>
  <si>
    <t>Квестик супергеройский Макс</t>
  </si>
  <si>
    <t>https://ghtoys.ru/nastolnye-igry/kvestik-supergeroyskiy-maks/</t>
  </si>
  <si>
    <t>00-10010981</t>
  </si>
  <si>
    <t>ХимТим</t>
  </si>
  <si>
    <t>https://ghtoys.ru/nastolnye-igry/khimtim/</t>
  </si>
  <si>
    <t>00-10010979</t>
  </si>
  <si>
    <t>Игротека 7+</t>
  </si>
  <si>
    <t>3160</t>
  </si>
  <si>
    <t>1975</t>
  </si>
  <si>
    <t>1864</t>
  </si>
  <si>
    <t>1801</t>
  </si>
  <si>
    <t>00-10010968</t>
  </si>
  <si>
    <t>Игротека 5+</t>
  </si>
  <si>
    <t>https://ghtoys.ru/nastolnye-igry/igroteka-5/</t>
  </si>
  <si>
    <t>00-10010986</t>
  </si>
  <si>
    <t>Игротека 9+</t>
  </si>
  <si>
    <t>00-10010978</t>
  </si>
  <si>
    <t>Квестик супергеройский Катя</t>
  </si>
  <si>
    <t>https://ghtoys.ru/nastolnye-igry/kvestik-supergeroyskiy-katya/</t>
  </si>
  <si>
    <t>00-10010957</t>
  </si>
  <si>
    <t>Квестик  новогодний</t>
  </si>
  <si>
    <t>https://ghtoys.ru/nastolnye-igry/kvestik--novogodniy/</t>
  </si>
  <si>
    <t>00-10008962</t>
  </si>
  <si>
    <t>Настольная игра "Эрудит. Гламурный"</t>
  </si>
  <si>
    <t>https://ghtoys.ru/nastolnye-igry/nastolnaya-igra-erudit-glamurnyy/</t>
  </si>
  <si>
    <t>00-10008965</t>
  </si>
  <si>
    <t>Настольная игра "Эрудит", желтые фишки</t>
  </si>
  <si>
    <t>https://ghtoys.ru/nastolnye-igry/nastolnaya-igra-erudit-zheltye-fishki/</t>
  </si>
  <si>
    <t>00-10004696</t>
  </si>
  <si>
    <t>Биплант.Держи краба (грабельки +совочек) арт.16088</t>
  </si>
  <si>
    <t>00-10004776</t>
  </si>
  <si>
    <t>Биплант.Паровозик "ВЖУХ" арт.12100 (без механизма) /10</t>
  </si>
  <si>
    <t>00-10017769</t>
  </si>
  <si>
    <t>Игры прочих издательств</t>
  </si>
  <si>
    <t>Менеджер Молодежный наст.игра/20</t>
  </si>
  <si>
    <t>00-10024990</t>
  </si>
  <si>
    <t>Наст. игра "Дубль 3. Праздничная" арт.112244</t>
  </si>
  <si>
    <t>00-10018071</t>
  </si>
  <si>
    <t>Наст.игра "Топ Гир" Top gear (викторина про автомобили) арт.8603</t>
  </si>
  <si>
    <t>https://ghtoys.ru/nastolnye-igry/nastigra-top-gir-top-gear-viktorina-pro-avtomobili/</t>
  </si>
  <si>
    <t>00-10017892</t>
  </si>
  <si>
    <t>Наст. игра "Ну уж нет" арт.8074/51</t>
  </si>
  <si>
    <t>https://ghtoys.ru/nastolnye-igry/nast-igra-nu-uzh-net-art807451/</t>
  </si>
  <si>
    <t>00-10024606</t>
  </si>
  <si>
    <t>Наст. игра "Чудной червяк" в коробке арт.115-40</t>
  </si>
  <si>
    <t>1165</t>
  </si>
  <si>
    <t>https://ghtoys.ru/nastolnye-igry/nast-igra-chudnoy-chervyak-v-korobke-art115-40/</t>
  </si>
  <si>
    <t>00-10024574</t>
  </si>
  <si>
    <t>Менеджер Семейный наст.игра/20</t>
  </si>
  <si>
    <t>https://ghtoys.ru/nastolnye-igry/menedzher-semeynyy-nastigra20/</t>
  </si>
  <si>
    <t>00-10024863</t>
  </si>
  <si>
    <t>Менеджер России наст.игра /20</t>
  </si>
  <si>
    <t>00-10023981</t>
  </si>
  <si>
    <t>Наст. игра "Оранж Квест: в погоне за Конфетным Джо" РРЦ 890 руб</t>
  </si>
  <si>
    <t>https://ghtoys.ru/nastolnye-igry/nast-igra-oranzh-kvest-v-pogone-za-konfetnym-dzho-/</t>
  </si>
  <si>
    <t>00-10018569</t>
  </si>
  <si>
    <t>Наст. игра "Бунт в курятнике" (S+S Toys) в коробке арт.1249/8147</t>
  </si>
  <si>
    <t>https://ghtoys.ru/nastolnye-igry/nast-igra-bunt-v-kuryatnike-ss-toys-v-korobke-art1/</t>
  </si>
  <si>
    <t>00-10022092</t>
  </si>
  <si>
    <t>Карты игральные "TRES"  (аналог UNO)</t>
  </si>
  <si>
    <t>00-10023578</t>
  </si>
  <si>
    <t>Наст. игра "Дубль 2" арт.112233</t>
  </si>
  <si>
    <t>https://ghtoys.ru/nastolnye-igry/nast-igra-dubl-2-art112233/</t>
  </si>
  <si>
    <t>00-10008919</t>
  </si>
  <si>
    <t>Мемо "Сказки" арт.8063 /36</t>
  </si>
  <si>
    <t>https://ghtoys.ru/nastolnye-igry/memo-skazki-art8063/</t>
  </si>
  <si>
    <t>00-10010431</t>
  </si>
  <si>
    <t>Игра Доп. к "К2" - Lhotse РРЦ 1500 руб.</t>
  </si>
  <si>
    <t>https://ghtoys.ru/nastolnye-igry/igra-dop-k-k2---lhotse-rrts-1500-rub/</t>
  </si>
  <si>
    <t>00-10007205</t>
  </si>
  <si>
    <t>Игра карточная "Верю - не верю" арт.8082</t>
  </si>
  <si>
    <t>https://ghtoys.ru/nastolnye-igry/igra-kartochnaya-veryu---ne-veryu-art8082/</t>
  </si>
  <si>
    <t>00-10024341</t>
  </si>
  <si>
    <t>Набор Дорожные знаки 26 шт. в коробке (дерево)</t>
  </si>
  <si>
    <t>https://ghtoys.ru/nastolnye-igry/nabor-dorozhnye-znaki-26-sht-v-korobke-derevo/</t>
  </si>
  <si>
    <t>00-10010259</t>
  </si>
  <si>
    <t>Игра Доп к "К2" - Broad peak РРЦ 1500 руб.</t>
  </si>
  <si>
    <t>https://ghtoys.ru/nastolnye-igry/igra-dop-k-k2---broad-peak-rrts-1500-rub/</t>
  </si>
  <si>
    <t>00-10010427</t>
  </si>
  <si>
    <t>Мемо "Казахстан" арт.7830 (в комплекте 3 книги: русский, казахский, английский) /48</t>
  </si>
  <si>
    <t>https://ghtoys.ru/nastolnye-igry/memo-kazakhstan-art7830-v-komplekte-3-knigi-russki/</t>
  </si>
  <si>
    <t>00-10021670</t>
  </si>
  <si>
    <t>Набор Одежда по сезонам на магнитах (дерево)</t>
  </si>
  <si>
    <t>https://ghtoys.ru/nastolnye-igry/nabor-odezhda-po-sezonam-na-magnitakh-derevo/</t>
  </si>
  <si>
    <t>00-10004750</t>
  </si>
  <si>
    <t>Ми-Ми-Мемо "Экзотические животные" арт.8064</t>
  </si>
  <si>
    <t>https://ghtoys.ru/nastolnye-igry/mi-mi-memo-ekzoticheskie-zhivotnye-art8064/</t>
  </si>
  <si>
    <t>00-10026269</t>
  </si>
  <si>
    <t>Магнитная игра "Яблоня. Времена года"  арт.8065 /8</t>
  </si>
  <si>
    <t>00-10009641</t>
  </si>
  <si>
    <t>Мир Хобби (премиум серия)</t>
  </si>
  <si>
    <t>Настольная игра: Остров сокровищ: Тайна Джона Сильвера, арт. 915062</t>
  </si>
  <si>
    <t>3714</t>
  </si>
  <si>
    <t>3495</t>
  </si>
  <si>
    <t>https://ghtoys.ru/nastolnye-igry/nastolnaya-igra-ostrov-sokrovisch-tayna-dzhona-sil/</t>
  </si>
  <si>
    <t>00-10010239</t>
  </si>
  <si>
    <t>Настольная игра: Small World: Небесные острова, арт. 915177</t>
  </si>
  <si>
    <t>1782</t>
  </si>
  <si>
    <t>1596</t>
  </si>
  <si>
    <t>https://ghtoys.ru/nastolnye-igry/nastolnaya-igra-small-world-nebesnye-ostrova-art-9/</t>
  </si>
  <si>
    <t>00-10009335</t>
  </si>
  <si>
    <t>Настольная игра: Хадара, арт. 915159</t>
  </si>
  <si>
    <t>00-10009017</t>
  </si>
  <si>
    <t>Мир Хобби (серии Каркассон, Колонизаторы, Манчкин)</t>
  </si>
  <si>
    <t>Настольная игра: Каркассон: Королевский подарок (2019), арт. 915171</t>
  </si>
  <si>
    <t>2083</t>
  </si>
  <si>
    <t>1992</t>
  </si>
  <si>
    <t>1865</t>
  </si>
  <si>
    <t>https://ghtoys.ru/novye-tovary/nastolnaya-igra-karkasson-korolevskiy-podarok-2019/</t>
  </si>
  <si>
    <t>00-10009638</t>
  </si>
  <si>
    <t>Правильные игры</t>
  </si>
  <si>
    <t>Дополнение к игре  «Гравитация. Парящие острова» «Гравитация. Свежая кровь»</t>
  </si>
  <si>
    <t>https://ghtoys.ru/nastolnye-igry/dopolnenie-k-igre--gravitatsiya-paryaschie-ostrova/</t>
  </si>
  <si>
    <t>00-10009628</t>
  </si>
  <si>
    <t>Дополнительный набор карт и достижений цивилизаций для игр "Я Твоя Понимай" и "Я Твоя Понимай 2", 21 карта</t>
  </si>
  <si>
    <t>00-10009013</t>
  </si>
  <si>
    <t>01PB058 Стартовый набор "Звёздный путь. Приключения в космосе"</t>
  </si>
  <si>
    <t>00-10009892</t>
  </si>
  <si>
    <t>Настольная игра «Гравитация. Парящие острова»</t>
  </si>
  <si>
    <t>https://ghtoys.ru/nastolnye-igry/nastolnaya-igra-gravitatsiya-paryaschie-ostrova/</t>
  </si>
  <si>
    <t>00-10009764</t>
  </si>
  <si>
    <t>21-01-01 Настольная игра "Синоби. Война кланов"</t>
  </si>
  <si>
    <t>https://ghtoys.ru/nastolnye-igry/nastolnaya-igra-sinobi-voyna-klanov-12-3-5-igrokov/</t>
  </si>
  <si>
    <t>00-10009521</t>
  </si>
  <si>
    <t>Настольная игра "За Шотландию!", от 10 лет, 3-5 игроков</t>
  </si>
  <si>
    <t>https://ghtoys.ru/nastolnye-igry/nastolnaya-igra-za-shotlandiyu-ot-10-let-3-5-igrok/</t>
  </si>
  <si>
    <t>00-10009856</t>
  </si>
  <si>
    <t>Настольная игра "Лига Выдающихся Злодеев", 12+, 2-4 игрока. Жанр: Стратегическая, компанейская настольная игра</t>
  </si>
  <si>
    <t>00-10009012</t>
  </si>
  <si>
    <t>47-01-01 Настольная игра "Calimala. Флорентийский купец"</t>
  </si>
  <si>
    <t>https://ghtoys.ru/nastolnye-igry/47-01-01-nastolnaya-igra-calimala-florentiyskiy-ku/</t>
  </si>
  <si>
    <t>00-10010212</t>
  </si>
  <si>
    <t>Простые правила</t>
  </si>
  <si>
    <t>Волшебная лесенка</t>
  </si>
  <si>
    <t>https://ghtoys.ru/nastolnye-igry/volshebnaya-lesenka/</t>
  </si>
  <si>
    <t>00-10010211</t>
  </si>
  <si>
    <t>Звуковое мемори</t>
  </si>
  <si>
    <t>https://ghtoys.ru/nastolnye-igry/zvukovoe-memori/</t>
  </si>
  <si>
    <t>00-10010213</t>
  </si>
  <si>
    <t>Поющее дерево</t>
  </si>
  <si>
    <t>https://ghtoys.ru/nastolnye-igry/poyuschee-derevo/</t>
  </si>
  <si>
    <t>00-10010249</t>
  </si>
  <si>
    <t>Стиль Жизни</t>
  </si>
  <si>
    <t>Настольная игра "КвестМастер 6. Проклятие Сфинкса"</t>
  </si>
  <si>
    <t>https://ghtoys.ru/nastolnye-igry/nastolnaya-igra-kvestmaster-6-proklyatie-sfinksa/</t>
  </si>
  <si>
    <t>00-10025998</t>
  </si>
  <si>
    <t>Настольная игра "Сад Алисы</t>
  </si>
  <si>
    <t>00-10010374</t>
  </si>
  <si>
    <t>Настольная игра "Темпо"</t>
  </si>
  <si>
    <t>https://ghtoys.ru/nastolnye-igry/nastolnaya-igra-tempo/</t>
  </si>
  <si>
    <t>00-10026096</t>
  </si>
  <si>
    <t>Йоги</t>
  </si>
  <si>
    <t>00-10011061</t>
  </si>
  <si>
    <t>Настольная игра "Живые Истории"</t>
  </si>
  <si>
    <t>https://ghtoys.ru/nastolnye-igry/zhivye-istorii/</t>
  </si>
  <si>
    <t>00-10009632</t>
  </si>
  <si>
    <t>Настольная игра "Намёк понял! (Just One RU)"</t>
  </si>
  <si>
    <t>https://ghtoys.ru/nastolnye-igry/nastolnaya-igra-namyok-ponyal-just-one-ru/</t>
  </si>
  <si>
    <t>00-10009005</t>
  </si>
  <si>
    <t>Второй шанс 1 серия</t>
  </si>
  <si>
    <t>2610</t>
  </si>
  <si>
    <t>1931</t>
  </si>
  <si>
    <t>1836</t>
  </si>
  <si>
    <t>00-10011191</t>
  </si>
  <si>
    <t>Настольная игра "Повелители морей"</t>
  </si>
  <si>
    <t>https://ghtoys.ru/nastolnye-igry/nastolnaya-igra-poveliteli-morey/</t>
  </si>
  <si>
    <t>00-10009710</t>
  </si>
  <si>
    <t>Настольная игра "Побег из психушки"</t>
  </si>
  <si>
    <t>https://ghtoys.ru/nastolnye-igry/nastolnaya-igra-pobeg-iz-psikhushki/</t>
  </si>
  <si>
    <t>00-10025781</t>
  </si>
  <si>
    <t>Набор игр "Второй шанс" 2 серия</t>
  </si>
  <si>
    <t>00-10009556</t>
  </si>
  <si>
    <t>Настольная игра "Каучук"</t>
  </si>
  <si>
    <t>https://ghtoys.ru/nastolnye-igry/kauchuk/</t>
  </si>
  <si>
    <t>00-10011903</t>
  </si>
  <si>
    <t>Настольная игра "Всё на ладони"</t>
  </si>
  <si>
    <t>https://ghtoys.ru/nastolnye-igry/vsyo-na-ladoni/</t>
  </si>
  <si>
    <t>00-10026150</t>
  </si>
  <si>
    <t>Кольт Суперэкспресс</t>
  </si>
  <si>
    <t>00-10025615</t>
  </si>
  <si>
    <t>Настольная игра "КвестМастер 7"</t>
  </si>
  <si>
    <t>https://ghtoys.ru/nastolnye-igry/kvestmaster-pobeg-iz-alkatrasa/</t>
  </si>
  <si>
    <t>00-10026266</t>
  </si>
  <si>
    <t>Талисман</t>
  </si>
  <si>
    <t>3512</t>
  </si>
  <si>
    <t>3339</t>
  </si>
  <si>
    <t>3166</t>
  </si>
  <si>
    <t>3051</t>
  </si>
  <si>
    <t>00-10008868</t>
  </si>
  <si>
    <t>Настольная игра "Дальние рубежи"</t>
  </si>
  <si>
    <t>https://ghtoys.ru/nastolnye-igry/dalnie-rubezhi/</t>
  </si>
  <si>
    <t>00-10025714</t>
  </si>
  <si>
    <t>Настольная игра "Сырный Замок: Шустрый Гонзола"</t>
  </si>
  <si>
    <t>00-10010480</t>
  </si>
  <si>
    <t>Настольная игра "Квадригами 2"</t>
  </si>
  <si>
    <t>https://ghtoys.ru/nastolnye-igry/nastolnaya-igra-kvadrigami-2/</t>
  </si>
  <si>
    <t>00-10011219</t>
  </si>
  <si>
    <t>Элементарно! (набор 4)</t>
  </si>
  <si>
    <t>https://ghtoys.ru/nastolnye-igry/elementarno-nabor-4/</t>
  </si>
  <si>
    <t>00-10010197</t>
  </si>
  <si>
    <t>Третий Набор игр "Элементарно"</t>
  </si>
  <si>
    <t>https://ghtoys.ru/nastolnye-igry/tretiy-nabor-igr-elementarno/</t>
  </si>
  <si>
    <t>00-10009016</t>
  </si>
  <si>
    <t>Тверская Типография</t>
  </si>
  <si>
    <t>Настольно-печатная игра "Спойлер"</t>
  </si>
  <si>
    <t>https://ghtoys.ru/nastolnye-igry/nastolno-pechatnaya-igra-spoyler/</t>
  </si>
  <si>
    <t>00-10009711</t>
  </si>
  <si>
    <t>Экономикус</t>
  </si>
  <si>
    <t>Языколомище</t>
  </si>
  <si>
    <t>https://ghtoys.ru/nastolnye-igry/yazykolomische/</t>
  </si>
  <si>
    <t>00-10009950</t>
  </si>
  <si>
    <t>Настольная игра "Экономикус Карточная игра"</t>
  </si>
  <si>
    <t>https://ghtoys.ru/nastolnye-igry/nastolnaya-igra-ekonomikus-kartochnaya-igra/</t>
  </si>
  <si>
    <t>00-10009472</t>
  </si>
  <si>
    <t>Языколом Безумный</t>
  </si>
  <si>
    <t>https://ghtoys.ru/nastolnye-igry/yazykolom-bezumnyy/</t>
  </si>
  <si>
    <t>00-10009703</t>
  </si>
  <si>
    <t>Одним словом ОГОНЬ</t>
  </si>
  <si>
    <t>https://ghtoys.ru/nastolnye-igry/odnim-slovom-ogon/</t>
  </si>
  <si>
    <t>00-10010532</t>
  </si>
  <si>
    <t>Наст. игра "Лучший подарок" (Экономикус) арт.Э017</t>
  </si>
  <si>
    <t>https://ghtoys.ru/nastolnye-igry/nast-igra-luchshiy-podarok-ekonomikus-arte017/</t>
  </si>
  <si>
    <t>00-10009494</t>
  </si>
  <si>
    <t>Одним словом</t>
  </si>
  <si>
    <t>https://ghtoys.ru/nastolnye-igry/odnim-slovom/</t>
  </si>
  <si>
    <t>00-10009886</t>
  </si>
  <si>
    <t>Языколом Умный</t>
  </si>
  <si>
    <t>https://ghtoys.ru/nastolnye-igry/yazykolom-umnyy/</t>
  </si>
  <si>
    <t>00-10021081</t>
  </si>
  <si>
    <t>Лавка игр</t>
  </si>
  <si>
    <t>Наст. игра "Архитекторы западного королевства" (Lavka) РРЦ 2490 р.</t>
  </si>
  <si>
    <t>00-10010270</t>
  </si>
  <si>
    <t>Наст. игра Ведьмы-травницы. Доп к"Шарлатаны из Кведлинбурга"(Lavka games) РРЦ 2350</t>
  </si>
  <si>
    <t>00-10025623</t>
  </si>
  <si>
    <t>Дополнение к "Шарлатаны из Кведлинбурга" - "Ведьмы-травницы" (Lavka games) РРЦ 2350</t>
  </si>
  <si>
    <t>00-10012118</t>
  </si>
  <si>
    <t>Наст. игра "Рыцарь-маг" Полное издание Lavka Games (РРЦ 6990) Фикс. цена</t>
  </si>
  <si>
    <t>5101</t>
  </si>
  <si>
    <t>5011</t>
  </si>
  <si>
    <t>4921</t>
  </si>
  <si>
    <t>4831</t>
  </si>
  <si>
    <t>https://ghtoys.ru/nastolnye-igry/nast-igra-rytsar-mag-polnoe-izdanie-lavka-games-rr/</t>
  </si>
  <si>
    <t>00-10025621</t>
  </si>
  <si>
    <t>Наст. игра "Шериф Ноттингема" (Lavka games) РРЦ 1990</t>
  </si>
  <si>
    <t>https://ghtoys.ru/nastolnye-igry/nast-igra-sherif-nottingema-lavka-games-rrts-1990/</t>
  </si>
  <si>
    <t>00-10010590</t>
  </si>
  <si>
    <t>Наст. игра "Декодер" - игра №1 в мире среди пати-геймов!  РРЦ 1490</t>
  </si>
  <si>
    <t>https://ghtoys.ru/nastolnye-igry/nast-igra-dekoder---igra-1-v-mire-sredi-pati-geymo/</t>
  </si>
  <si>
    <t>00-10023335</t>
  </si>
  <si>
    <t>Наст. игра "Чемпионы Мидгарда" арт. ЧМ01 (Lavka) РРЦ 3490</t>
  </si>
  <si>
    <t>2369</t>
  </si>
  <si>
    <t>2285</t>
  </si>
  <si>
    <t>00-10025620</t>
  </si>
  <si>
    <t>Наст. игра "Крылья" (Lavka games) РРЦ 3990</t>
  </si>
  <si>
    <t>2818</t>
  </si>
  <si>
    <t>2668</t>
  </si>
  <si>
    <t>https://ghtoys.ru/nastolnye-igry/nast-igra-krylya-lavka-games-rrts-3990/</t>
  </si>
  <si>
    <t>00-10010225</t>
  </si>
  <si>
    <t>Наст. игра "Хитрый ход" (Lavka games) РРЦ 990</t>
  </si>
  <si>
    <t>https://ghtoys.ru/nastolnye-igry/nast-igra-khitryy-khod-lavka-games-rrts-990/</t>
  </si>
  <si>
    <t>00-10010238</t>
  </si>
  <si>
    <t>Эврикус</t>
  </si>
  <si>
    <t>Эврикус. Наст. игра "Серенгети-цветное сафари" арт.PG-11003</t>
  </si>
  <si>
    <t>https://ghtoys.ru/nastolnye-igry/evrikus-nast-igra-serengeti-tsvetnoe-safari-artpg-/</t>
  </si>
  <si>
    <t>00-10010215</t>
  </si>
  <si>
    <t>Эврикус. Наст. игра "Подарочки" арт.BG-12021</t>
  </si>
  <si>
    <t>https://ghtoys.ru/nastolnye-igry/evrikus-nast-igra-podarochki-artbg-12021/</t>
  </si>
  <si>
    <t>00-10010608</t>
  </si>
  <si>
    <t>Эврикус. Наст. игра "Селестия: Бунт на корабле" Доп. к игре, арт.PG-11008</t>
  </si>
  <si>
    <t>https://ghtoys.ru/nastolnye-igry/evrikus-nast-igra-selestiya-bunt-na-korable-dop-k-/</t>
  </si>
  <si>
    <t>00-10024243</t>
  </si>
  <si>
    <t>Игра настольная Треугольник и компания</t>
  </si>
  <si>
    <t>00-10010564</t>
  </si>
  <si>
    <t>Эврикус. Наст. игра "Мышки в ряд" арт.BG-12024</t>
  </si>
  <si>
    <t>00-10010364</t>
  </si>
  <si>
    <t>Эврикус. Наст. игра "Абра Казам!" арт.PG-17030</t>
  </si>
  <si>
    <t>https://ghtoys.ru/nastolnye-igry/evrikus-nast-igra-abra-kazam-artpg-17030/</t>
  </si>
  <si>
    <t>00-10010216</t>
  </si>
  <si>
    <t>Эврикус. Наст. игра "Ромашки" арт.BG-11025</t>
  </si>
  <si>
    <t>https://ghtoys.ru/nastolnye-igry/evrikus-nast-igra-romashki-artbg-11025/</t>
  </si>
  <si>
    <t>00-10023676</t>
  </si>
  <si>
    <t>Эврикус. Наст. игра "Монстры vs Герои. Викторианские кошмары" арт.BG-11022</t>
  </si>
  <si>
    <t>https://ghtoys.ru/nastolnye-igry/evrikus-nast-igra-monstry-vs-geroi-viktorianskie-k/</t>
  </si>
  <si>
    <t>00-10019485</t>
  </si>
  <si>
    <t>Эврикус. Наст. игра "Флинтики" арт.BG-12028</t>
  </si>
  <si>
    <t>00-10004922</t>
  </si>
  <si>
    <t>Lisciani</t>
  </si>
  <si>
    <t>R63598 LISCIANI CAROTINA PRESCHOOL Электровикторина МОЙ МИР</t>
  </si>
  <si>
    <t>https://ghtoys.ru/nastolnye-igry/r63598-lisciani-carotina-preschool-elektroviktorin/</t>
  </si>
  <si>
    <t>00-10004917</t>
  </si>
  <si>
    <t>R63475 LISCIANI CAROTINA BABY Паззл "МНОГОУРОВНЕВЫЙ ПАЗЗЛ 9 В 1 зверята"</t>
  </si>
  <si>
    <t>https://ghtoys.ru/nastolnye-igry/r63475-lisciani-carotina-baby-pazzl-mnogourovnevyy/</t>
  </si>
  <si>
    <t>00-10004898</t>
  </si>
  <si>
    <t>R63642  LISCIANI CAROTINA PRESCHOOL Паззл "ЖИВОТНЫЕ И ДЕТЕНЫШИ"</t>
  </si>
  <si>
    <t>https://ghtoys.ru/nastolnye-igry/r63642--lisciani-carotina-preschool-pazzl-zhivotny/</t>
  </si>
  <si>
    <t>00-10004910</t>
  </si>
  <si>
    <t>R63468 LISCIANI CAROTINA BABY Паззл "ПАЗЗЛЫ ДЛЯ МАЛЫШЕЙ"</t>
  </si>
  <si>
    <t>https://ghtoys.ru/nastolnye-igry/r63468-lisciani-carotina-baby-pazzl-pazzly-dlya-ma/</t>
  </si>
  <si>
    <t>00-10004927</t>
  </si>
  <si>
    <t>R63550 LISCIANI 1000 ВОПРОСОВ</t>
  </si>
  <si>
    <t>https://ghtoys.ru/nastolnye-igry/r63550-lisciani-1000-voprosov/</t>
  </si>
  <si>
    <t>00-10004905</t>
  </si>
  <si>
    <t>R63482 LISCIANI CAROTINA BABY Паззл "МНОГОУРОВНЕВЫЙ ПАЗЗЛ 9 В 1 ферма"</t>
  </si>
  <si>
    <t>https://ghtoys.ru/nastolnye-igry/r63482-lisciani-carotina-baby-pazzl-mnogourovnevyy/</t>
  </si>
  <si>
    <t>00-10004903</t>
  </si>
  <si>
    <t>R63536 Lisciani МНОГОУРОВНЕВЫЙ ПАЗЗЛ-БАШНЯ 5в1</t>
  </si>
  <si>
    <t>https://ghtoys.ru/nastolnye-igry/r63536-lisciani-mnogourovnevyy-pazzl-bashnya-5v1/</t>
  </si>
  <si>
    <t>00-10004902</t>
  </si>
  <si>
    <t>R63512 LISCIANI CAROTINA BABY Паззл "МОЯ ФЕРМА паззл для самых маленьких с 3-D фигурками"</t>
  </si>
  <si>
    <t>https://ghtoys.ru/nastolnye-igry/r63512-lisciani-carotina-baby-pazzl-moya-ferma-paz/</t>
  </si>
  <si>
    <t>00-10004911</t>
  </si>
  <si>
    <t>R63680 LISCIANI CAROTINA PRESCHOOL Игра для обучения письму "МУЛЬТИПЛАНШЕТ СО СВЕТОВОЙ ПАНЕЛЬЮ"</t>
  </si>
  <si>
    <t>https://ghtoys.ru/nastolnye-igry/r63680-lisciani-carotina-preschool-igra-dlya-obuch/</t>
  </si>
  <si>
    <t>00-10004904</t>
  </si>
  <si>
    <t>Moses</t>
  </si>
  <si>
    <t>090064 Moses Black Stories 4 (Темные истории)</t>
  </si>
  <si>
    <t>https://ghtoys.ru/nastolnye-igry/090064-moses-black-stories-4-temnye-istorii/</t>
  </si>
  <si>
    <t>00-10005431</t>
  </si>
  <si>
    <t>Intex</t>
  </si>
  <si>
    <t>Плот с держателями от 6 лет 2 стиля 112*62см</t>
  </si>
  <si>
    <t>00-10006256</t>
  </si>
  <si>
    <t>Лодка Исследователь PRO 300 244х117х36см весла, насос (59623, 68612) от 6 лет</t>
  </si>
  <si>
    <t>6965</t>
  </si>
  <si>
    <t>4288</t>
  </si>
  <si>
    <t>4215</t>
  </si>
  <si>
    <t>4142</t>
  </si>
  <si>
    <t>4068</t>
  </si>
  <si>
    <t>00-10005155</t>
  </si>
  <si>
    <t>Матрас-кровать QUEEN PILLOW REST RAISED  152*203*42см с встр.насосом 220в</t>
  </si>
  <si>
    <t>7315</t>
  </si>
  <si>
    <t>4504</t>
  </si>
  <si>
    <t>4350</t>
  </si>
  <si>
    <t>4273</t>
  </si>
  <si>
    <t>00-10006783</t>
  </si>
  <si>
    <t>Настольная игра "Весёлые прыгуны", ВОХ 36х7,5х23 см, арт.ZYB-B2832.</t>
  </si>
  <si>
    <t>https://ghtoys.ru/nastolnye-igry/nastolnaya-igra-vesyolye-pryguny-vokh-36kh75kh23-s/</t>
  </si>
  <si>
    <t>00-10006816</t>
  </si>
  <si>
    <t>Настольная игра "Кто там есть?", ВОХ 27,5х5,5х26,5 см, арт.ZYB-B2801.</t>
  </si>
  <si>
    <t>https://ghtoys.ru/nastolnye-igry/nastolnaya-igra-kto-tam-est-vokh-275kh55kh265-sm-a/</t>
  </si>
  <si>
    <t>00-10006204</t>
  </si>
  <si>
    <t>Настольная игра "Бегемотики обжоры", ВОХ 37х27х10 см, арт.ZYB-B2798.</t>
  </si>
  <si>
    <t>1731</t>
  </si>
  <si>
    <t>https://ghtoys.ru/nastolnye-igry/nastolnaya-igra-begemotiki-obzhory-vokh-37/</t>
  </si>
  <si>
    <t>00-10009587</t>
  </si>
  <si>
    <t>Настольная игра "Вкусняшка в ловушке", ВОХ 27х6,5х26,5 см, арт.ZYB-B2846.</t>
  </si>
  <si>
    <t>00-10007000</t>
  </si>
  <si>
    <t>1778 Лото Русское "Масленица" (жестяная коробка)</t>
  </si>
  <si>
    <t>https://ghtoys.ru/nastolnye-igry/1778-loto-russkoe-maslenitsa-zhestyanaya-korobka/</t>
  </si>
  <si>
    <t>00-10008838</t>
  </si>
  <si>
    <t>1698 Торре. Сорви башню</t>
  </si>
  <si>
    <t>https://ghtoys.ru/nastolnye-igry/1698-torre-sorvi-bashnyu/</t>
  </si>
  <si>
    <t>00-10019491</t>
  </si>
  <si>
    <t>Игра настольная. Словодел Пластиковый</t>
  </si>
  <si>
    <t>https://ghtoys.ru/nastolnye-igry/igra-nastolnaya-slovodel-plastikovyy/</t>
  </si>
  <si>
    <t>00-10023028</t>
  </si>
  <si>
    <t>Игра настольная. TORRE СОРВИ БАШНЮ!</t>
  </si>
  <si>
    <t>https://ghtoys.ru/nastolnye-igry/igra-nastolnaya-torre-sorvi-bashnyu/</t>
  </si>
  <si>
    <t>00-10007899</t>
  </si>
  <si>
    <t>1741 Бам-бум. Падающая башня с фантами</t>
  </si>
  <si>
    <t>https://ghtoys.ru/novye-tovary/1741-bam-bum-padayuschaya-bashnya-s-fantami23708/</t>
  </si>
  <si>
    <t>00-10005513</t>
  </si>
  <si>
    <t>Последний герой (нпи) Тридевятое Царство 00156</t>
  </si>
  <si>
    <t>https://ghtoys.ru/nastolnye-igry/posledniy-geroy-npi-tridevyatoe-tsarstvo-00156/</t>
  </si>
  <si>
    <t>00-10006385</t>
  </si>
  <si>
    <t>2734 Игра настольная "Словодел" (мини-фишки)</t>
  </si>
  <si>
    <t>https://ghtoys.ru/nastolnye-igry/2734-igra-nastolnaya-slovodel-mini-fishki/</t>
  </si>
  <si>
    <t>00-10024174</t>
  </si>
  <si>
    <t>Игра настольная Космический бой-1 (жесткая коробка)</t>
  </si>
  <si>
    <t>https://ghtoys.ru/nastolnye-igry/igra-nastolnaya-kosmicheskiy-boy-1-zhestkaya-korob/</t>
  </si>
  <si>
    <t>00-10021501</t>
  </si>
  <si>
    <t>Игра Говорящие кубики Страшилки (жестяная коробочка)</t>
  </si>
  <si>
    <t>00-10018112</t>
  </si>
  <si>
    <t>Игра "Говорящие кубики" Сказки (жестяная коробочка)</t>
  </si>
  <si>
    <t>00-10020821</t>
  </si>
  <si>
    <t>Игра настольная. Буква потерялась, буква заблудилась</t>
  </si>
  <si>
    <t>00-10008860</t>
  </si>
  <si>
    <t>01916 Игра магнитная "Всякая всячина. Зоопарк" (6 зверей). Серия Магнитные истории</t>
  </si>
  <si>
    <t>https://ghtoys.ru/nastolnye-igry/01916-igra-magnitnaya-vsyakaya-vsyachina-zoopark-6/</t>
  </si>
  <si>
    <t>00-10005850</t>
  </si>
  <si>
    <t>02833 Игра настольная "Викторина География"</t>
  </si>
  <si>
    <t>https://ghtoys.ru/nastolnye-igry/02833-igra-nastolnaya-viktorina-geografiya/</t>
  </si>
  <si>
    <t>00-10019067</t>
  </si>
  <si>
    <t>Настольная игра ДЕСЯТОЕ КОРОЛЕВСТВО 00993 Морской бой 2</t>
  </si>
  <si>
    <t>00-10006748</t>
  </si>
  <si>
    <t>Настольная игра ДЕСЯТОЕ КОРОЛЕВСТВО 01078 Словодел Великан</t>
  </si>
  <si>
    <t>https://ghtoys.ru/nastolnye-igry/slovodel-velikan-tridevyatoe-tsarstvo-art01078/</t>
  </si>
  <si>
    <t>00-10018806</t>
  </si>
  <si>
    <t>Игра настольная. Шахматы деревянные, поле 29см х 29см</t>
  </si>
  <si>
    <t>00-10019204</t>
  </si>
  <si>
    <t>Игра настольная "Танковый бой" (жесткая коробка)</t>
  </si>
  <si>
    <t>00-10022735</t>
  </si>
  <si>
    <t>Игра настольная. Викторина Биология</t>
  </si>
  <si>
    <t>https://ghtoys.ru/nastolnye-igry/igra-nastolnaya-viktorina-biologiya/</t>
  </si>
  <si>
    <t>00-10006452</t>
  </si>
  <si>
    <t>Космический бой-1 00990/00995 Тридевятое Царство 00990/00995</t>
  </si>
  <si>
    <t>https://ghtoys.ru/nastolnye-igry/kosmicheskiy-boy-1-0099000995-tridevyatoe-tsarstvo/</t>
  </si>
  <si>
    <t>00-10007950</t>
  </si>
  <si>
    <t>Настольная игра ДЕСЯТОЕ КОРОЛЕВСТВО 01348 Словодел Магнитный</t>
  </si>
  <si>
    <t>https://ghtoys.ru/nastolnye-igry/slovodel-01348-tridevyatoe-tsarstvo/</t>
  </si>
  <si>
    <t>00-10010654</t>
  </si>
  <si>
    <t>Мир Хобби (Disney, Marvel, Star Wars)</t>
  </si>
  <si>
    <t>Настольная игра: Гравити Фолз (2020), арт. 915210</t>
  </si>
  <si>
    <t>https://ghtoys.ru/nastolnye-igry/nastolnaya-igra-graviti-folz-2020-art-915210/</t>
  </si>
  <si>
    <t>00-10010504</t>
  </si>
  <si>
    <t>ND Play</t>
  </si>
  <si>
    <t>Игра настольная. Поделим</t>
  </si>
  <si>
    <t>https://ghtoys.ru/nastolnye-igry/igra-nastolnaya-podelim/</t>
  </si>
  <si>
    <t>00-10010328</t>
  </si>
  <si>
    <t>Игра настольная. Фотолазы</t>
  </si>
  <si>
    <t>https://ghtoys.ru/nastolnye-igry/igra-nastolnaya-fotolazy/</t>
  </si>
  <si>
    <t>00-10012295</t>
  </si>
  <si>
    <t>Бумбарам</t>
  </si>
  <si>
    <t>Шашки, Магнитная игра</t>
  </si>
  <si>
    <t>https://ghtoys.ru/nastolnye-igry/shashki-magnitnaya-igra/</t>
  </si>
  <si>
    <t>00-10012264</t>
  </si>
  <si>
    <t>Морской бой, Магнитная игра</t>
  </si>
  <si>
    <t>00-10012455</t>
  </si>
  <si>
    <t>Магнитная игра БУМБАРАМ IM-1008 Шахматы</t>
  </si>
  <si>
    <t>https://ghtoys.ru/nastolnye-igry/shakhmaty-magnitnaya-igra/</t>
  </si>
  <si>
    <t>00-10012271</t>
  </si>
  <si>
    <t>Магнитная игра БУМБАРАМ IM-1004 Лудо</t>
  </si>
  <si>
    <t>https://ghtoys.ru/nastolnye-igry/ludo-magnitnaya-igra/</t>
  </si>
  <si>
    <t>00-10011807</t>
  </si>
  <si>
    <t>Магнитная игра БУМБАРАМ IM-1009 Реверси</t>
  </si>
  <si>
    <t>https://ghtoys.ru/nastolnye-igry/reversi-magnitnaya-igra/</t>
  </si>
  <si>
    <t>00-10011597</t>
  </si>
  <si>
    <t>Магнитная игра БУМБАРАМ IM-1001 Крестики-нолики</t>
  </si>
  <si>
    <t>https://ghtoys.ru/nastolnye-igry/krestiki-noliki-i-4-v-ryad-magnitnaya-igra-2-v-1/</t>
  </si>
  <si>
    <t>00-10012404</t>
  </si>
  <si>
    <t>Магнитная игра БУМБАРАМ IM-1006 Нарды</t>
  </si>
  <si>
    <t>https://ghtoys.ru/nastolnye-igry/nardy-magnitnaya-igra/</t>
  </si>
  <si>
    <t>00-10012090</t>
  </si>
  <si>
    <t>Магнитная игра БУМБАРАМ IM-1002 Гонки</t>
  </si>
  <si>
    <t>https://ghtoys.ru/nastolnye-igry/gonki-magnitnaya-igra/</t>
  </si>
  <si>
    <t>00-10012154</t>
  </si>
  <si>
    <t>Магнитная игра БУМБАРАМ IM-1003 Змеи и лестницы</t>
  </si>
  <si>
    <t>https://ghtoys.ru/nastolnye-igry/zmei-i-lestnitsy-magnitnaya-igra/</t>
  </si>
  <si>
    <t>00-10021499</t>
  </si>
  <si>
    <t>Игра-Театр. Рыцарский турнир</t>
  </si>
  <si>
    <t>00-10012359</t>
  </si>
  <si>
    <t>3430 Игра настольная. Викторина в картинках "Я в беду не попаду"</t>
  </si>
  <si>
    <t>00-10012446</t>
  </si>
  <si>
    <t>3431 Игра настольная. Викторина в картинках "В гостях у сказки"</t>
  </si>
  <si>
    <t>00-10012392</t>
  </si>
  <si>
    <t>3432 Игра настольная. Викторина в картинках "Что такое хорошо?"</t>
  </si>
  <si>
    <t>00-10017615</t>
  </si>
  <si>
    <t>Origami</t>
  </si>
  <si>
    <t>Игра настольная, магнитная Космическое путешествие 7 предметов</t>
  </si>
  <si>
    <t>00-10022209</t>
  </si>
  <si>
    <t>Игра настольная ФГ "ТК Миллионер-элит"</t>
  </si>
  <si>
    <t>00-10025342</t>
  </si>
  <si>
    <t>Игра настольная, магнитная Нарды 33 предмета</t>
  </si>
  <si>
    <t>00-10021950</t>
  </si>
  <si>
    <t>Игра настольная, магнитная Шашки-звезда 19 предмета</t>
  </si>
  <si>
    <t>00-10022998</t>
  </si>
  <si>
    <t>Игра настольная ФГ "Миллионер-делюкс"</t>
  </si>
  <si>
    <t>00-10022109</t>
  </si>
  <si>
    <t>Игра настольная ФГ "Миллионер-юниор"</t>
  </si>
  <si>
    <t>00-10024583</t>
  </si>
  <si>
    <t>Игра настольно-печатная из картона. Первые предложения Три кота</t>
  </si>
  <si>
    <t>00-10019621</t>
  </si>
  <si>
    <t>Игра настольно-печатная из картона. Предлоги Три кота</t>
  </si>
  <si>
    <t>00-10018277</t>
  </si>
  <si>
    <t>Игра настольно-печатная из картона. Первые слова Три кота</t>
  </si>
  <si>
    <t>00-10024345</t>
  </si>
  <si>
    <t>Радуга</t>
  </si>
  <si>
    <t>Игра настольная. Тренажер. Обучение грамоте</t>
  </si>
  <si>
    <t>https://ghtoys.ru/nastolnye-igry/igra-nastolnaya-trenazher-obuchenie-gramote/</t>
  </si>
  <si>
    <t>00-10015715</t>
  </si>
  <si>
    <t>Развивающая игра Plan Toys "Балансирующее дерево"</t>
  </si>
  <si>
    <t>https://ghtoys.ru/nastolnye-igry/razvivayuschaya-igra-plan-toys-balansiruyuschee-de/</t>
  </si>
  <si>
    <t>00-10016082</t>
  </si>
  <si>
    <t>Настольная игра Plan Toys "Домино "Фрукты и овощи"</t>
  </si>
  <si>
    <t>2345</t>
  </si>
  <si>
    <t>https://ghtoys.ru/nastolnye-igry/nastolnaya-igra-plan-toys-domino-frukty-i-ovoschi/</t>
  </si>
  <si>
    <t>00-10015420</t>
  </si>
  <si>
    <t>Игра Plan Toys "Микадо"</t>
  </si>
  <si>
    <t>https://ghtoys.ru/nastolnye-igry/igra-plan-toys-mikado/</t>
  </si>
  <si>
    <t>00-10014279</t>
  </si>
  <si>
    <t>Настольная игра Plan Toys "Бильярд"</t>
  </si>
  <si>
    <t>https://ghtoys.ru/nastolnye-igry/nastolnaya-igra-plan-toys-bilyard/</t>
  </si>
  <si>
    <t>00-10014971</t>
  </si>
  <si>
    <t>Игра Plan Toys "Балансирующая лодка"</t>
  </si>
  <si>
    <t>https://ghtoys.ru/nastolnye-igry/igra-plan-toys-balansiruyuschaya-lodka/</t>
  </si>
  <si>
    <t>00-10016045</t>
  </si>
  <si>
    <t>Игра Балансирующие обезьянки</t>
  </si>
  <si>
    <t>00-10016922</t>
  </si>
  <si>
    <t>Игра-балансир Plan Toys "Кактус" арт. 4130</t>
  </si>
  <si>
    <t>https://ghtoys.ru/nastolnye-igry/igra-balansir-plan-toys-kaktus-art-4130/</t>
  </si>
  <si>
    <t>00-10014578</t>
  </si>
  <si>
    <t>Настольная игра Plan Toys "Подлёдная рыбалка"</t>
  </si>
  <si>
    <t>2840</t>
  </si>
  <si>
    <t>1718</t>
  </si>
  <si>
    <t>00-10015061</t>
  </si>
  <si>
    <t>Настольная игра Plan Toys "Шаффлборд 2 в 1"</t>
  </si>
  <si>
    <t>https://ghtoys.ru/nastolnye-igry/nastolnaya-igra-plan-toys-shafflbord-2-v-1/</t>
  </si>
  <si>
    <t>00-10014167</t>
  </si>
  <si>
    <t>Настольная игра Plan Toys "Бобёр и брёвнышко"</t>
  </si>
  <si>
    <t>https://ghtoys.ru/nastolnye-igry/nastolnaya-igra-plan-toys-bobyor-i-bryovnyshko/</t>
  </si>
  <si>
    <t>00-10014425</t>
  </si>
  <si>
    <t>Настольная игра Plan Toys Манкала Морковки</t>
  </si>
  <si>
    <t>00-10015790</t>
  </si>
  <si>
    <t>Игра Plan Toys "Четыре обезьянки в ряд"</t>
  </si>
  <si>
    <t>https://ghtoys.ru/nastolnye-igry/igra-plan-toys-chetyre-obezyanki-v-ryad/</t>
  </si>
  <si>
    <t>00-10014838</t>
  </si>
  <si>
    <t>Игра Plan Toys "Мемо"</t>
  </si>
  <si>
    <t>https://ghtoys.ru/nastolnye-igry/igra-plan-toys-memo/</t>
  </si>
  <si>
    <t>00-10015020</t>
  </si>
  <si>
    <t>Головоломка Moulin Roty Гонщик, с шариками</t>
  </si>
  <si>
    <t>https://ghtoys.ru/nastolnye-igry/golovolomka-moulin-roty-gonschik-s-sharikami/</t>
  </si>
  <si>
    <t>00-10014390</t>
  </si>
  <si>
    <t>Головоломка с шариками Велосипедист</t>
  </si>
  <si>
    <t>https://ghtoys.ru/nastolnye-igry/golovolomka-s-sharikami-velosipedist/</t>
  </si>
  <si>
    <t>00-10022910</t>
  </si>
  <si>
    <t>Рыжий кот. Наст. игра "Детский праздник 2 в 1" (Попугай, сабля, корабль. День рождения) арт.ИН-7676</t>
  </si>
  <si>
    <t>00-10017734</t>
  </si>
  <si>
    <t>Рыжий кот. Наст. игра "Подвижный отдых 2 в 1" (Танцульки. Юный спортсмен) арт.ИН-7675</t>
  </si>
  <si>
    <t>00-10007232</t>
  </si>
  <si>
    <t>Castorland</t>
  </si>
  <si>
    <t>Пазлы B10-222025 Ежики и клубника, 200 деталей, Castor Land</t>
  </si>
  <si>
    <t>00-10020639</t>
  </si>
  <si>
    <t>Игра настольная (карточная) Скоро в школу</t>
  </si>
  <si>
    <t>00-10024112</t>
  </si>
  <si>
    <t>Игра настольная ДСМ. Забавные машинки</t>
  </si>
  <si>
    <t>00-10022325</t>
  </si>
  <si>
    <t>Игра настольная (карточная) Лабиринты. 3-5 лет</t>
  </si>
  <si>
    <t>00-10022021</t>
  </si>
  <si>
    <t>Викторина вундеркинда</t>
  </si>
  <si>
    <t>00-10018462</t>
  </si>
  <si>
    <t>Игра настольная (карточная) Умный малыш</t>
  </si>
  <si>
    <t>00-10021191</t>
  </si>
  <si>
    <t>Игра настольная. Викторина. Моя Родина - Россия</t>
  </si>
  <si>
    <t>https://ghtoys.ru/nastolnye-igry/igra-nastolnaya-viktorina-moya-rodina---rossiya/</t>
  </si>
  <si>
    <t>00-10019857</t>
  </si>
  <si>
    <t>Игра настольная (карточная) Лабиринты. 5-7 лет</t>
  </si>
  <si>
    <t>00-10025274</t>
  </si>
  <si>
    <t>Игра настольная (карточная) Готовимся к школе</t>
  </si>
  <si>
    <t>00-10020880</t>
  </si>
  <si>
    <t>Омзэт</t>
  </si>
  <si>
    <t>Игра настольная За рулем, 41*34*11 см</t>
  </si>
  <si>
    <t>2038</t>
  </si>
  <si>
    <t>1201</t>
  </si>
  <si>
    <t>https://ghtoys.ru/nastolnye-igry/igra-nastolnaya-za-rulem-413411-sm/</t>
  </si>
  <si>
    <t>00-10020259</t>
  </si>
  <si>
    <t>Игра настольная За рулем 5 с педалями, 43*35*11 см</t>
  </si>
  <si>
    <t>1406</t>
  </si>
  <si>
    <t>https://ghtoys.ru/nastolnye-igry/igra-nastolnaya-za-rulem-5-s-pedalyami-433511-sm/</t>
  </si>
  <si>
    <t>00-10023860</t>
  </si>
  <si>
    <t>Игра настольная №52 Поле боя</t>
  </si>
  <si>
    <t>https://ghtoys.ru/nastolnye-igry/igra-nastolnaya-52-pole-boya/</t>
  </si>
  <si>
    <t>00-10017970</t>
  </si>
  <si>
    <t>Игра настольная №22 Бизнес-Life</t>
  </si>
  <si>
    <t>https://ghtoys.ru/nastolnye-igry/igra-nastolnaya-22-biznes-life/</t>
  </si>
  <si>
    <t>00-10020169</t>
  </si>
  <si>
    <t>Настольная игра №41 Маленькая леди Статус</t>
  </si>
  <si>
    <t>00-10019049</t>
  </si>
  <si>
    <t>Czech Games Edition</t>
  </si>
  <si>
    <t>Наст. игра "Последняя воля" (Last Will)</t>
  </si>
  <si>
    <t>3252</t>
  </si>
  <si>
    <t>https://ghtoys.ru/nastolnye-igry/nast-igra-poslednyaya-volya-last-will/</t>
  </si>
  <si>
    <t>00-10020837</t>
  </si>
  <si>
    <t>Фабрика игр</t>
  </si>
  <si>
    <t>Наст.игра "Жуткая лавка" (Фабрика игр)</t>
  </si>
  <si>
    <t>https://ghtoys.ru/nastolnye-igry/nastigra-zhutkaya-lavka-fabrika-igr/</t>
  </si>
  <si>
    <t>00-10017245</t>
  </si>
  <si>
    <t>Наст.игра "Унорог" (на русском) Фабрика игр. арт.18002</t>
  </si>
  <si>
    <t>https://ghtoys.ru/nastolnye-igry/nastigra-unorog-na-russkom-fabrika-igr-art18002/</t>
  </si>
  <si>
    <t>00-10019345</t>
  </si>
  <si>
    <t>Наст.игра "Правда или Дело: Семейная" арт.MFG006</t>
  </si>
  <si>
    <t>https://ghtoys.ru/nastolnye-igry/nastigra-pravda-ili-delo-semeynaya-artmfg006/</t>
  </si>
  <si>
    <t>00-10019588</t>
  </si>
  <si>
    <t>Наст.игра "Рогомафия" (на русском) арт.180021 (Фабрика игр)</t>
  </si>
  <si>
    <t>https://ghtoys.ru/nastolnye-igry/nastigra-rogomafiya-na-russkom-art180021-fabrika-i/</t>
  </si>
  <si>
    <t>00-10023316</t>
  </si>
  <si>
    <t>Наст.игра "Не роняй мыло" 18+ арт.3589DDS</t>
  </si>
  <si>
    <t>00-10024947</t>
  </si>
  <si>
    <t>Лас Играс</t>
  </si>
  <si>
    <t>Лас Играс. 3249213 "Окидоки" игра на объяснение слов</t>
  </si>
  <si>
    <t>00-10019435</t>
  </si>
  <si>
    <t>Лас Играс. 3417302 Игра настольная "Волшебный меч"</t>
  </si>
  <si>
    <t>00-10023001</t>
  </si>
  <si>
    <t>ЭВРИКИ. 1544725 Конструктор электр "Лабиринтика", световые и зв. эф, 20 дет. №SL-0063B</t>
  </si>
  <si>
    <t>00-10020229</t>
  </si>
  <si>
    <t>Лас Играс. 2384616 Настольная игра "КВА шарики" №SL-00409</t>
  </si>
  <si>
    <t>https://ghtoys.ru/nastolnye-igry/las-igras-2384616-nastolnaya-igra-kva-shariki-sl-0/</t>
  </si>
  <si>
    <t>00-10019734</t>
  </si>
  <si>
    <t>Лас Играс. 849073 Игра карточная "Волшебные цветы", 9х6 см</t>
  </si>
  <si>
    <t>00-10022225</t>
  </si>
  <si>
    <t>Забияка. Игровой набор со светящимися наклейками "Светящийся транспорт"  арт.4250230</t>
  </si>
  <si>
    <t>00-10021844</t>
  </si>
  <si>
    <t>Лас Играс. 3414018 Игра карточная "В поисках рыбок"</t>
  </si>
  <si>
    <t>00-10022533</t>
  </si>
  <si>
    <t>ЭВРИКИ. 3132313 Набор для опытов "Термометр"</t>
  </si>
  <si>
    <t>00-10023288</t>
  </si>
  <si>
    <t>Школа талантов. Набор для рисования  эбру: краски 6 цв 14 г, инструм, под  арт.3103735</t>
  </si>
  <si>
    <t>00-10017792</t>
  </si>
  <si>
    <t>Лас Играс. 898368 Игра настольная "Веселый зоопарк", 13,5х13,5 см</t>
  </si>
  <si>
    <t>https://ghtoys.ru/nastolnye-igry/las-igras-898368-igra-nastolnaya-veselyy-zoopark-1/</t>
  </si>
  <si>
    <t>00-10022839</t>
  </si>
  <si>
    <t>Лас Играс. 4131866 Игра кооперативная "Ламы"</t>
  </si>
  <si>
    <t>https://ghtoys.ru/nastolnye-igry/las-igras-4131866-igra-kooperativnaya-lamy/</t>
  </si>
  <si>
    <t>00-10021166</t>
  </si>
  <si>
    <t>Лас Играс. 3894993 Игра на внимание "Дуббль Цифры"</t>
  </si>
  <si>
    <t>https://ghtoys.ru/nastolnye-igry/las-igras-3894993-igra-na-vnimanie-dubbl-tsifry/</t>
  </si>
  <si>
    <t>00-10023284</t>
  </si>
  <si>
    <t>ЭВРИКИ. 2905534 Опыты "Цветная вода"(колба с крышкой,2 пак с порошком ,2 пак с водой)</t>
  </si>
  <si>
    <t>00-10022032</t>
  </si>
  <si>
    <t>Лас Играс. 2813688 Настольная игра "Привет с других планет", №SL-00834</t>
  </si>
  <si>
    <t>00-10023059</t>
  </si>
  <si>
    <t>Лас Играс. 4135244 Игра настольная "Земля динозавров"</t>
  </si>
  <si>
    <t>00-10019849</t>
  </si>
  <si>
    <t>Игра рыбалка "Лист и божьи коровки" 22,7х3,5х23 см  арт.4410181</t>
  </si>
  <si>
    <t>00-10022605</t>
  </si>
  <si>
    <t>Забияка. Игровой набор со светящимися наклейками "Светящиеся единороги"  арт.4250229</t>
  </si>
  <si>
    <t>00-10024257</t>
  </si>
  <si>
    <t>Лас Играс. 1417761 Магнитная игра "Джунгли зовут", 17 х 17 см</t>
  </si>
  <si>
    <t>00-10025366</t>
  </si>
  <si>
    <t>Лас Играс. 2097605 Настольная игра "Рыбки красного моря ", с магнитными удочками</t>
  </si>
  <si>
    <t>https://ghtoys.ru/nastolnye-igry/las-igras-2097605-nastolnaya-igra-rybki-krasnogo-m/</t>
  </si>
  <si>
    <t>00-10022845</t>
  </si>
  <si>
    <t>Школа талантов. Набор для творчества Рисуем в технике Эбру "Кошечка"   4606772</t>
  </si>
  <si>
    <t>00-10017522</t>
  </si>
  <si>
    <t>Лас Играс. 2723538/SL-00724 Настольная игра "Мокрый Я"</t>
  </si>
  <si>
    <t>https://ghtoys.ru/nastolnye-igry/las-igras-2723538sl-00724-nastolnaya-igra-mokryy-y/</t>
  </si>
  <si>
    <t>00-10021000</t>
  </si>
  <si>
    <t>Лас Играс. 2447923 Настольная игра "Собери первым" №SL-00429</t>
  </si>
  <si>
    <t>https://ghtoys.ru/nastolnye-igry/las-igras-2447923-nastolnaya-igra-soberi-pervym-sl/</t>
  </si>
  <si>
    <t>00-10022144</t>
  </si>
  <si>
    <t>Лас Играс. 1610541 Настольная игра "Иллюзион" 22,3 х 31 х 3 см</t>
  </si>
  <si>
    <t>https://ghtoys.ru/nastolnye-igry/las-igras-1610541-nastolnaya-igra-illyuzion-223-kh/</t>
  </si>
  <si>
    <t>00-10017914</t>
  </si>
  <si>
    <t>Лас Играс. 2579444 Игра на реакцию и внимание "Дуббль kids</t>
  </si>
  <si>
    <t>00-10020586</t>
  </si>
  <si>
    <t>Лас Играс. Дисней. 4064214 Игра на внимание и память "Мемори", Холодное сердце"</t>
  </si>
  <si>
    <t>00-10021581</t>
  </si>
  <si>
    <t>Лас Играс. 3584806 Настольная игра "Вверх по лесенке", №SL-01771</t>
  </si>
  <si>
    <t>00-10019749</t>
  </si>
  <si>
    <t>Лас Играс. 1153202 Игра с карточками и звонком "Мировой Гран-При", Тачки, 9,5 х 8,7см</t>
  </si>
  <si>
    <t>https://ghtoys.ru/nastolnye-igry/las-igras-1153202-igra-s-kartochkami-i-zvonkom-mir/</t>
  </si>
  <si>
    <t>00-10017152</t>
  </si>
  <si>
    <t>Игра рыбалка магнитная "Спелое яблочко"  арт.4361139</t>
  </si>
  <si>
    <t>00-10018925</t>
  </si>
  <si>
    <t>Лас Играс. 2997886/SL-01099 Настольная игра "Остаться сухим"</t>
  </si>
  <si>
    <t>https://ghtoys.ru/nastolnye-igry/las-igras-2997886sl-01099-nastolnaya-igra-ostatsya/</t>
  </si>
  <si>
    <t>00-10023791</t>
  </si>
  <si>
    <t>Лас Играс. 1208457 Детская игра "Дом вверх дном".9,5x12,5x2,3см</t>
  </si>
  <si>
    <t>https://ghtoys.ru/nastolnye-igry/las-igras-1208457-detskaya-igra-dom-vverkh-dnom95x/</t>
  </si>
  <si>
    <t>00-10017169</t>
  </si>
  <si>
    <t>Лас Играс. 2097604 Настольная игра "Побег из зоопарка", с магнитными удочками</t>
  </si>
  <si>
    <t>https://ghtoys.ru/nastolnye-igry/las-igras-2097604-nastolnaya-igra-pobeg-iz-zoopark/</t>
  </si>
  <si>
    <t>00-10022119</t>
  </si>
  <si>
    <t>Лас Играс. 2452432 Игра карточная "Веселый игрик"</t>
  </si>
  <si>
    <t>00-10021429</t>
  </si>
  <si>
    <t>Лас Играс. 2750860 Игра карточная "Сказочное королевство"</t>
  </si>
  <si>
    <t>https://ghtoys.ru/nastolnye-igry/las-igras-2750860-igra-kartochnaya-skazochnoe-koro/</t>
  </si>
  <si>
    <t>00-10021643</t>
  </si>
  <si>
    <t>Лас Играс. 2671194 Игра на реакцию и внимание "Пиратский дуббль"</t>
  </si>
  <si>
    <t>https://ghtoys.ru/nastolnye-igry/las-igras-2671194-igra-na-reaktsiyu-i-vnimanie-pir/</t>
  </si>
  <si>
    <t>00-10020865</t>
  </si>
  <si>
    <t>Лас Играс. 3414013 Игра нарточная "Позитивиум дорожный"</t>
  </si>
  <si>
    <t>https://ghtoys.ru/nastolnye-igry/las-igras-3414013-igra-nartochnaya-pozitivium-doro/</t>
  </si>
  <si>
    <t>00-10024575</t>
  </si>
  <si>
    <t>Лас Играс. 3649328 Игра карточная на скорость "Реактивити"</t>
  </si>
  <si>
    <t>https://ghtoys.ru/nastolnye-igry/las-igras-3649328-igra-kartochnaya-na-skorost-reak/</t>
  </si>
  <si>
    <t>00-10023168</t>
  </si>
  <si>
    <t>Лас Играс. 3747055 Игра настольная командная "Проворные ежата"</t>
  </si>
  <si>
    <t>https://ghtoys.ru/nastolnye-igry/las-igras-3747055-igra-nastolnaya-komandnaya-provo/</t>
  </si>
  <si>
    <t>00-10020464</t>
  </si>
  <si>
    <t>Лас Играс. 2340846 Магнитная игра "Запутанная история". Маша и Медведь</t>
  </si>
  <si>
    <t>https://ghtoys.ru/nastolnye-igry/las-igras-2340846-magnitnaya-igra-zaputannaya-isto/</t>
  </si>
  <si>
    <t>00-10023009</t>
  </si>
  <si>
    <t>Лас Играс. 4048413 Книга игра "Веселые лабиринты", играем в дороге</t>
  </si>
  <si>
    <t>00-10022556</t>
  </si>
  <si>
    <t>Забияка. Игровой набор с наклейками "Волшебные зверята" арт.2486582</t>
  </si>
  <si>
    <t>https://ghtoys.ru/nastolnye-igry/zabiyaka-igrovoy-nabor-s-nakleykami-volshebnye-zve/</t>
  </si>
  <si>
    <t>00-10021457</t>
  </si>
  <si>
    <t>Забияка. Игровой набор со светящимися наклейками "Волшебный лес" арт.4114948</t>
  </si>
  <si>
    <t>https://ghtoys.ru/nastolnye-igry/zabiyaka-igrovoy-nabor-so-svetyaschimisya-nakleyka/</t>
  </si>
  <si>
    <t>00-10018923</t>
  </si>
  <si>
    <t>Лас Играс. 1055076 Игра парные картинки "Веселый урожай", 8,2х8,2 см</t>
  </si>
  <si>
    <t>https://ghtoys.ru/nastolnye-igry/las-igras-1055076-igra-parnye-kartinki-veselyy-uro/</t>
  </si>
  <si>
    <t>00-10021469</t>
  </si>
  <si>
    <t>Забияка. Игровой набор с наклейками "Секреты галактики" арт.2486580</t>
  </si>
  <si>
    <t>https://ghtoys.ru/nastolnye-igry/zabiyaka-igrovoy-nabor-s-nakleykami-sekrety-galakt/</t>
  </si>
  <si>
    <t>00-10019957</t>
  </si>
  <si>
    <t>Лас Играс. 2961746 Игра карточная "Фабрика грез"</t>
  </si>
  <si>
    <t>https://ghtoys.ru/nastolnye-igry/las-igras-2961746-igra-kartochnaya-fabrika-grez/</t>
  </si>
  <si>
    <t>00-10024707</t>
  </si>
  <si>
    <t>Лас Играс. 731058 Игра с карточками Чур меня 6,1*9,1 см*</t>
  </si>
  <si>
    <t>https://ghtoys.ru/nastolnye-igry/las-igras-731058-igra-s-kartochkami-chur-menya-619/</t>
  </si>
  <si>
    <t>00-10018562</t>
  </si>
  <si>
    <t>Лас Играс. 1232391 Игра "Мышиные бега", 12,7х16,2х3 см</t>
  </si>
  <si>
    <t>https://ghtoys.ru/nastolnye-igry/las-igras-1232391-igra-myshinye-bega-127kh162kh3-s/</t>
  </si>
  <si>
    <t>00-10020271</t>
  </si>
  <si>
    <t>Лас Играс. 2005354 Игра настольная "Секретный лабиринт"</t>
  </si>
  <si>
    <t>https://ghtoys.ru/nastolnye-igry/las-igras-2005354-igra-nastolnaya-sekretnyy-labiri/</t>
  </si>
  <si>
    <t>00-10020578</t>
  </si>
  <si>
    <t>Лас Играс. 1761430 Игра на ассоциации "Мир грёз"</t>
  </si>
  <si>
    <t>https://ghtoys.ru/nastolnye-igry/las-igras-1761430-igra-na-assotsiatsii-mir-gryoz/</t>
  </si>
  <si>
    <t>00-10020220</t>
  </si>
  <si>
    <t>Лас Играс. 1316599 Игра настольная "Фантазиум"</t>
  </si>
  <si>
    <t>00-10017634</t>
  </si>
  <si>
    <t>Лас Играс. 3584805 Настольная игра "Сокровища подземелья", №SL-01768</t>
  </si>
  <si>
    <t>https://ghtoys.ru/nastolnye-igry/las-igras-3584805-nastolnaya-igra-sokrovischa-podz/</t>
  </si>
  <si>
    <t>00-10021746</t>
  </si>
  <si>
    <t>Лас Играс. 2868032 Игра веселая "Контакт Установлен"</t>
  </si>
  <si>
    <t>https://ghtoys.ru/nastolnye-igry/las-igras-2868032-igra-veselaya-kontakt-ustanovlen/</t>
  </si>
  <si>
    <t>00-10022690</t>
  </si>
  <si>
    <t>Лас Играс. 1063937 Игра настольная "Выкрутасы", 16,6х16,6 см</t>
  </si>
  <si>
    <t>https://ghtoys.ru/nastolnye-igry/las-igras-1063937-igra-nastolnaya-vykrutasy-166kh1/</t>
  </si>
  <si>
    <t>00-10021342</t>
  </si>
  <si>
    <t>Лас Играс. 1235403 Настольная игра "Большое совпадение" , 14,8х14,3х3 см</t>
  </si>
  <si>
    <t>https://ghtoys.ru/nastolnye-igry/las-igras-1235403-nastolnaya-igra-bolshoe-sovpaden/</t>
  </si>
  <si>
    <t>00-10021605</t>
  </si>
  <si>
    <t>Лас Играс. 1417762 Магнитная игра "Страна магии", 17 х 17 см</t>
  </si>
  <si>
    <t>https://ghtoys.ru/nastolnye-igry/las-igras-1417762-magnitnaya-igra-strana-magii-17-/</t>
  </si>
  <si>
    <t>00-10024765</t>
  </si>
  <si>
    <t>А.Волкова</t>
  </si>
  <si>
    <t>Наст. игра "Однажды в лесу"</t>
  </si>
  <si>
    <t>2537</t>
  </si>
  <si>
    <t>https://ghtoys.ru/nastolnye-igry/nast-igra-odnazhdy-v-lesu/</t>
  </si>
  <si>
    <t>00-10021132</t>
  </si>
  <si>
    <t>Карточные фанты</t>
  </si>
  <si>
    <t>Наст. игра "Funtы" для веселого застолья</t>
  </si>
  <si>
    <t>00-10025995</t>
  </si>
  <si>
    <t>Amigo</t>
  </si>
  <si>
    <t>Бонанза</t>
  </si>
  <si>
    <t>00-10026252</t>
  </si>
  <si>
    <t>Matagot</t>
  </si>
  <si>
    <t>Такеноко</t>
  </si>
  <si>
    <t>2267</t>
  </si>
  <si>
    <t>00-10026267</t>
  </si>
  <si>
    <t>Стиль  Жизни</t>
  </si>
  <si>
    <t>Настольная игра "Носочные монстры"</t>
  </si>
  <si>
    <t>00-10003893</t>
  </si>
  <si>
    <t>Настольная игра "ЛунаБоты (Лунороботы)"</t>
  </si>
  <si>
    <t>https://ghtoys.ru/nastolnye-igry/nastolnaya-igra-lunaboty-lunoroboty/</t>
  </si>
  <si>
    <t>00-10004214</t>
  </si>
  <si>
    <t>Настольная игра BONDIBON Башня арт.1988</t>
  </si>
  <si>
    <t>https://ghtoys.ru/nastolnye-igry/nastolnaya-igra-bondibon-bashnya-art1988/</t>
  </si>
  <si>
    <t>00-10007261</t>
  </si>
  <si>
    <t>Игра BONDIBON "ПОПАДИ В ЦЕЛЬ!"</t>
  </si>
  <si>
    <t>https://ghtoys.ru/nastolnye-igry/igra-bondibon-popadi-v-tsel/</t>
  </si>
  <si>
    <t>00-10004115</t>
  </si>
  <si>
    <t>Развлекательные игры Bondibon «ГОНКИ ПО ВЕРТИКАЛИ», BOX 34x14x29.5 см</t>
  </si>
  <si>
    <t>https://ghtoys.ru/nastolnye-igry/razvlekatelnye-igry-bondibon-gonki-po-vertikali-bo/</t>
  </si>
  <si>
    <t>00-10002731</t>
  </si>
  <si>
    <t>Мультстудия. Страшилки, арт. WS/932</t>
  </si>
  <si>
    <t>https://ghtoys.ru/nastolnye-igry/multstudiya-strashilki-art-ws932/</t>
  </si>
  <si>
    <t>00-10004547</t>
  </si>
  <si>
    <t>Настольная игра BONDIBON "ЗУБАСТАЯ СОБАКА" (световые и звуковые эффекты)</t>
  </si>
  <si>
    <t>https://ghtoys.ru/nastolnye-igry/nastolnaya-igra-bondibon-zubastaya-sobaka-svetovye/</t>
  </si>
  <si>
    <t>00-10006149</t>
  </si>
  <si>
    <t>Магнитная игра Bondibon для путешествий, ВНИЗ ПО КРОЛИЧЬЕЙ НОРЕ, SGT 290 RU.</t>
  </si>
  <si>
    <t>https://ghtoys.ru/nastolnye-igry/magnitnaya-igra-bondibon-dlya-puteshestviy-vniz-po/</t>
  </si>
  <si>
    <t>00-10004059</t>
  </si>
  <si>
    <t>Удачная партия BONDIBON, 2в1 ( лудо, гуси), ВОХ 15,5x20x4,2 см, арт. 8661.</t>
  </si>
  <si>
    <t>https://ghtoys.ru/nastolnye-igry/udachnaya-partiya-bondibon-2v1--ludo-gusi-vokh-155/</t>
  </si>
  <si>
    <t>00-10003980</t>
  </si>
  <si>
    <t>Развлекательные игры Bondibon «ДОГОНЯЙКА», ВОХ 18х6х13 см</t>
  </si>
  <si>
    <t>https://ghtoys.ru/nastolnye-igry/razvlekatelnye-igry-bondibon-dogonyayka-vokh-18kh6/</t>
  </si>
  <si>
    <t>00-10002954</t>
  </si>
  <si>
    <t>Французские опыты Науки с Буки Bondibon, Мастерская шпиона, арт. WS/936</t>
  </si>
  <si>
    <t>https://ghtoys.ru/nastolnye-igry/frantsuzskie-opyty-nauki-s-buki-bondibon-masterska/</t>
  </si>
  <si>
    <t>00-10004623</t>
  </si>
  <si>
    <t>Настольная игра BONDIBON "ЗУБАСТЫЙ КРОКОДИЛ" (световые и звуковые эффекты)</t>
  </si>
  <si>
    <t>https://ghtoys.ru/nastolnye-igry/nastolnaya-igra-bondibon-zubastyy-krokodil19811/</t>
  </si>
  <si>
    <t>00-10004466</t>
  </si>
  <si>
    <t>Настольная игра BONDIBON "ЗУБАСТАЯ АКУЛА" (световые и звуковые эффекты)</t>
  </si>
  <si>
    <t>https://ghtoys.ru/nastolnye-igry/nastolnaya-igra-bondibon-zubastaya-akula-s/</t>
  </si>
  <si>
    <t>00-10004198</t>
  </si>
  <si>
    <t>Французские опыты Науки с Буки, BONDIBON, Магический бальзам , арт. WS/55L</t>
  </si>
  <si>
    <t>https://ghtoys.ru/nastolnye-igry/frantsuzskie-opyty-nauki-s-buki-bondibon-magichesk/</t>
  </si>
  <si>
    <t>00-10004201</t>
  </si>
  <si>
    <t>Удачная партия Бондибон ВОХ 5в1 арт. 9841А</t>
  </si>
  <si>
    <t>https://ghtoys.ru/nastolnye-igry/udachnaya-partiya-bondibon-vokh-5v1-art-9841a/</t>
  </si>
  <si>
    <t>00-10004397</t>
  </si>
  <si>
    <t>Настольная игра Bondibon Поплавок , арт.  SR/03N</t>
  </si>
  <si>
    <t>https://ghtoys.ru/nastolnye-igry/nastolnaya-igra-bondibon-poplavok--art--sr03n/</t>
  </si>
  <si>
    <t>00-10004980</t>
  </si>
  <si>
    <t>Настольная игра BONDIBON "ЗУБАСТЫЙ ДИНОЗАВР" (световые и звуковые эффекты)</t>
  </si>
  <si>
    <t>https://ghtoys.ru/nastolnye-igry/nastolnaya-igra-bondibon-zubastyy-dinozavr/</t>
  </si>
  <si>
    <t>00-10002876</t>
  </si>
  <si>
    <t>Французские опыты Науки с Буки Bondibon, Остров черепов, арт. WS/937</t>
  </si>
  <si>
    <t>https://ghtoys.ru/nastolnye-igry/frantsuzskie-opyty-nauki-s-buki-bondibon-ostrov-ch/</t>
  </si>
  <si>
    <t>00-10004047</t>
  </si>
  <si>
    <t>Обучающие игры Bondibon Настольная игра «ЦВЕТ ПОБЕД», BOX 22x5,6x21 см</t>
  </si>
  <si>
    <t>https://ghtoys.ru/nastolnye-igry/obuchayuschie-igry-bondibon-nastolnaya-igra-tsvet-/</t>
  </si>
  <si>
    <t>00-10004483</t>
  </si>
  <si>
    <t>Настольная игра Bondibon Лопни пузырь!, арт.  SR/02N</t>
  </si>
  <si>
    <t>https://ghtoys.ru/nastolnye-igry/nastolnaya-igra-bondibon-lopni-puzyr-art--sr02n/</t>
  </si>
  <si>
    <t>00-10000664</t>
  </si>
  <si>
    <t>Настольная игра Bondibon Морской бой арт.1917</t>
  </si>
  <si>
    <t>https://ghtoys.ru/nastolnye-igry/nastolnaya-igra-bondibon-morskoy-boy-art1917/</t>
  </si>
  <si>
    <t>00-10004603</t>
  </si>
  <si>
    <t>Настольная игра Bondibon Шоколадная битва , арт.  SR/01N</t>
  </si>
  <si>
    <t>https://ghtoys.ru/nastolnye-igry/nastolnaya-igra-bondibon-shokoladnaya-bitva--art--/</t>
  </si>
  <si>
    <t>00-10004162</t>
  </si>
  <si>
    <t>Развлекательные игры Bondibon «ГОНКИ В ТРУБЕ», 52 дет., BOX 45х10х38.5см</t>
  </si>
  <si>
    <t>2923</t>
  </si>
  <si>
    <t>2123</t>
  </si>
  <si>
    <t>2015</t>
  </si>
  <si>
    <t>https://ghtoys.ru/nastolnye-igry/razvlekatelnye-igry-bondibon-gonki-v-trube-52-det-/</t>
  </si>
  <si>
    <t>00-10004638</t>
  </si>
  <si>
    <t>Настольная игра BONDIBON "ЗУБАСТЫЙ КРОКОДИЛ"</t>
  </si>
  <si>
    <t>https://ghtoys.ru/nastolnye-igry/nastolnaya-igra-bondibon-zubastyy-krokodil/</t>
  </si>
  <si>
    <t>00-10005660</t>
  </si>
  <si>
    <t>Pentago</t>
  </si>
  <si>
    <t>Настольная игра "Пентаго Третье Измерение"</t>
  </si>
  <si>
    <t>https://ghtoys.ru/nastolnye-igry/nastolnaya-igra-pentago-trete-izmerenie/</t>
  </si>
  <si>
    <t>00-10000283</t>
  </si>
  <si>
    <t>Настольная игра Микадо, арт. 3111</t>
  </si>
  <si>
    <t>https://ghtoys.ru/nastolnye-igry/nastolnaya-igra-mikado-art-3111/</t>
  </si>
  <si>
    <t>00-10003542</t>
  </si>
  <si>
    <t>Настольная Игра "Царь Куба"</t>
  </si>
  <si>
    <t>https://ghtoys.ru/nastolnye-igry/nastolnaya-igra-tsar-kuba/</t>
  </si>
  <si>
    <t>00-10010116</t>
  </si>
  <si>
    <t>Настольная игра Кругосветное путешествие для детей</t>
  </si>
  <si>
    <t>00-10010112</t>
  </si>
  <si>
    <t>Настольная игра Оки Доки Кроки для детей</t>
  </si>
  <si>
    <t>00-10004867</t>
  </si>
  <si>
    <t>Кто есть кто? Для детей</t>
  </si>
  <si>
    <t>https://ghtoys.ru/nastolnye-igry/kto-est-kto-dlya-detey/</t>
  </si>
  <si>
    <t>00-10003282</t>
  </si>
  <si>
    <t>8931 Фиксики. Починялки</t>
  </si>
  <si>
    <t>https://ghtoys.ru/nastolnye-igry/8931-fiksiki-pochinyalki/</t>
  </si>
  <si>
    <t>00-10008997</t>
  </si>
  <si>
    <t>Х-ферма  (настольно-печатная игра ТМ «Банда умников») УМ280</t>
  </si>
  <si>
    <t>https://ghtoys.ru/nastolnye-igry/kh-ferma--nastolno-pechatnaya-igra-tm-banda-umniko/</t>
  </si>
  <si>
    <t>00-10008963</t>
  </si>
  <si>
    <t>Настольная игра "Эрудит", черные фишки</t>
  </si>
  <si>
    <t>https://ghtoys.ru/nastolnye-igry/nastolnaya-igra-erudit-chernye-fishki/</t>
  </si>
  <si>
    <t>00-10008966</t>
  </si>
  <si>
    <t>Настольная игра "Лес Чудес"</t>
  </si>
  <si>
    <t>https://ghtoys.ru/nastolnye-igry/nastolnaya-igra-les-chudes/</t>
  </si>
  <si>
    <t>00-10008964</t>
  </si>
  <si>
    <t>Настольная игра "Эрудит", синие фишки</t>
  </si>
  <si>
    <t>https://ghtoys.ru/nastolnye-igry/nastolnaya-igra-erudit-sinie-fishki/</t>
  </si>
  <si>
    <t>00-10008961</t>
  </si>
  <si>
    <t>Настольная игра "Эрудит. Вояж"</t>
  </si>
  <si>
    <t>https://ghtoys.ru/nastolnye-igry/nastolnaya-igra-erudit-voyazh/</t>
  </si>
  <si>
    <t>00-10005999</t>
  </si>
  <si>
    <t>Игра карточная "Канобу" арт.8105 (Камень-ножницы-бумага)</t>
  </si>
  <si>
    <t>00-10008902</t>
  </si>
  <si>
    <t>Настольная игра "Здесь был гном (Do You Gnome me)"</t>
  </si>
  <si>
    <t>https://ghtoys.ru/nastolnye-igry/zdes-byl-gnom/</t>
  </si>
  <si>
    <t>00-10008837</t>
  </si>
  <si>
    <t>Настольная игра "Зомби в школе"</t>
  </si>
  <si>
    <t>https://ghtoys.ru/nastolnye-igry/zombi-v-shkole/</t>
  </si>
  <si>
    <t>00-10010171</t>
  </si>
  <si>
    <t>Элементарно! Для детей  (набор 1)</t>
  </si>
  <si>
    <t>00-10001636</t>
  </si>
  <si>
    <t>Игра THINKERS 0708 Башня Таварра</t>
  </si>
  <si>
    <t>https://ghtoys.ru/nastolnye-igry/igra-thinkers-0708-bashnya-tavarra/</t>
  </si>
  <si>
    <t>00-10004852</t>
  </si>
  <si>
    <t>Эврикус. Наст. игра "По следам дракона" арт.BG-12015</t>
  </si>
  <si>
    <t>https://ghtoys.ru/nastolnye-igry/evrikus-nast-igra-po-sledam-drakona-artbg-/</t>
  </si>
  <si>
    <t>00-10004920</t>
  </si>
  <si>
    <t>090068 Moses 50 Веселых игр для тех, кто в пути</t>
  </si>
  <si>
    <t>https://ghtoys.ru/nastolnye-igry/090068-moses-50-veselykh-igr-dlya-tekh-kto-v-puti/</t>
  </si>
  <si>
    <t>00-10004935</t>
  </si>
  <si>
    <t>090069 Moses 50 Веселых игр для детского дня рождения</t>
  </si>
  <si>
    <t>https://ghtoys.ru/nastolnye-igry/090069-moses-50-veselykh-igr-dlya-detskogo-dnya-ro/</t>
  </si>
  <si>
    <t>00-10006162</t>
  </si>
  <si>
    <t>Настольная игра "Чемпионат надувных роботов", ВОХ 26,5х7,5х26,5 см, арт.ZYB-B2820.</t>
  </si>
  <si>
    <t>1842</t>
  </si>
  <si>
    <t>https://ghtoys.ru/nastolnye-igry/nastolnaya-igra-chempionat-naduvnykh-robotovqu/</t>
  </si>
  <si>
    <t>00-10006945</t>
  </si>
  <si>
    <t>Настольная игра "Шпионские игры", ВОХ 26,5х9х26,5 см, арт. ZYB-B2822.</t>
  </si>
  <si>
    <t>https://ghtoys.ru/nastolnye-igry/nastolnaya-igra-shpionskie-igry-vokh-265kh/</t>
  </si>
  <si>
    <t>00-10006274</t>
  </si>
  <si>
    <t>Настольная игра "Забрось мяч", ВОХ 40,5х5,5х23,5 см, арт.ZYB-B2834.</t>
  </si>
  <si>
    <t>https://ghtoys.ru/nastolnye-igry/nastolnaya-igra-zabros-myach-vokh-405kh55k/</t>
  </si>
  <si>
    <t>00-10007859</t>
  </si>
  <si>
    <t>Словодел 00309 Тридевятое царство</t>
  </si>
  <si>
    <t>https://ghtoys.ru/nastolnye-igry/slovodel-00309-tridevyatoe-tsarstvo/</t>
  </si>
  <si>
    <t>00-10005886</t>
  </si>
  <si>
    <t>Поле чудес (н.п.и.) 00154  Тридевятое Царство</t>
  </si>
  <si>
    <t>https://ghtoys.ru/nastolnye-igry/pole-chudes-npi-00154--tridevyatoe-tsarstvo/</t>
  </si>
  <si>
    <t>00-10007557</t>
  </si>
  <si>
    <t>Словодел Компакт 1357</t>
  </si>
  <si>
    <t>https://ghtoys.ru/nastolnye-igry/slovodel-kompakt-1357/</t>
  </si>
  <si>
    <t>00-10007912</t>
  </si>
  <si>
    <t>1506 Падающая башня. Игра для детей и</t>
  </si>
  <si>
    <t>https://ghtoys.ru/nastolnye-igry/1506-padayuschaya-bashnya-igra-dlya-detey-i/</t>
  </si>
  <si>
    <t>00-10005908</t>
  </si>
  <si>
    <t>Танковый бой.жест.кор. 00994 Тридевятое Царство</t>
  </si>
  <si>
    <t>https://ghtoys.ru/nastolnye-igry/tankovyy-boyzhestkor-00994-tridevyatoe-tsarstvo/</t>
  </si>
  <si>
    <t>00-10005488</t>
  </si>
  <si>
    <t>Настольная игра ДЕСЯТОЕ КОРОЛЕВСТВО 01894 "Ктояжка" (игра-угадайка)</t>
  </si>
  <si>
    <t>https://ghtoys.ru/nastolnye-igry/1894-igra-nastolnaya-ktoyazhka-igra-ugaday/</t>
  </si>
  <si>
    <t>00-10005127</t>
  </si>
  <si>
    <t>Granna</t>
  </si>
  <si>
    <t>Настольная игра Гринго  , арт.1146</t>
  </si>
  <si>
    <t>https://ghtoys.ru/nastolnye-igry/nastolnaya-igra-gringo---art1146/</t>
  </si>
  <si>
    <t>00-10005742</t>
  </si>
  <si>
    <t>1118 Настольная игра №18 ( Найди слово )</t>
  </si>
  <si>
    <t>https://ghtoys.ru/nastolnye-igry/1118-nastolnaya-igra-18--naydi-slovo-/</t>
  </si>
  <si>
    <t>00-10025404</t>
  </si>
  <si>
    <t>Лас Играс. 2699914 Игра для детей "Чей кот больше?"</t>
  </si>
  <si>
    <t>00-10017208</t>
  </si>
  <si>
    <t>Наст. игра "Паровозики. Учим цвета" для детей</t>
  </si>
  <si>
    <t>00-10004837</t>
  </si>
  <si>
    <t>Игра. "Затерянные города" арт.8697 автор Р. Книция (РРЦ 849 руб) /10</t>
  </si>
  <si>
    <t>https://ghtoys.ru/nastolnye-igry/igra-zateryannye-goroda-art8697-avtor-r-kn/</t>
  </si>
  <si>
    <t>00-10003951</t>
  </si>
  <si>
    <t>Логическая игра  Bondibon, ТАЛАТ сила трёх, арт.877468.</t>
  </si>
  <si>
    <t>https://ghtoys.ru/nastolnye-igry/logicheskaya-igra--bondibon-talat-sila-tryokh-art8/</t>
  </si>
  <si>
    <t>00-10004399</t>
  </si>
  <si>
    <t>Логическая игра Bondibon Поймай цвет, арт. SG 443 RU</t>
  </si>
  <si>
    <t>https://ghtoys.ru/nastolnye-igry/logicheskaya-igra-bondibon-poymay-tsvet-art-sg-443/</t>
  </si>
  <si>
    <t>00-10006847</t>
  </si>
  <si>
    <t>Логическая игра Bondibon Великий путь с ДРАКОНОМ, арт. SG 283 RU.</t>
  </si>
  <si>
    <t>https://ghtoys.ru/nastolnye-igry/logicheskaya-igra-bondibon-velikiy-put-s-drakonom-/</t>
  </si>
  <si>
    <t>00-10004443</t>
  </si>
  <si>
    <t>Логическая игра Bondibon Побег из Атлантиды, арт. SG 442 RU</t>
  </si>
  <si>
    <t>https://ghtoys.ru/nastolnye-igry/logicheskaya-igra-bondibon-pobeg-iz-atlantidy-art-/</t>
  </si>
  <si>
    <t>00-10006359</t>
  </si>
  <si>
    <t>Логическая игра Bondibon Умный фермер, арт. SG 091 RU.</t>
  </si>
  <si>
    <t>1263</t>
  </si>
  <si>
    <t>https://ghtoys.ru/nastolnye-igry/logicheskaya-igra-bondibon-umnyy-fermer-art-sg-091/</t>
  </si>
  <si>
    <t>00-10003319</t>
  </si>
  <si>
    <t>Настольная игра "1124 Набор из 5 головоломок ( Great Minds-Set of 5)"</t>
  </si>
  <si>
    <t>https://ghtoys.ru/nastolnye-igry/nastolnaya-igra-1124-nabor-iz-5-golovolomok--great/</t>
  </si>
  <si>
    <t>00-10004834</t>
  </si>
  <si>
    <t>Наст. игра "Крути педали" Flamme rouge Русская версия (РРЦ 2090) /6</t>
  </si>
  <si>
    <t>https://ghtoys.ru/nastolnye-igry/nast-igra-kruti-pedali-flamme-rouge-russka/</t>
  </si>
  <si>
    <t>00-10011175</t>
  </si>
  <si>
    <t>Настольная семейная игра Bondibon "НА ПАМЯТЬ", CRD 18x12x3 см,  арт.999-402/д.</t>
  </si>
  <si>
    <t>https://ghtoys.ru/nastolnye-igry/nastolnaya-semeynaya-igra-bondibon-na-pamyat-crd-1/</t>
  </si>
  <si>
    <t>00-00000310</t>
  </si>
  <si>
    <t>Настольная игра: Для тебя, арт. MAG00041</t>
  </si>
  <si>
    <t>https://ghtoys.ru/nastolnye-igry/magellan-dlya-tebya/</t>
  </si>
  <si>
    <t>00-10012047</t>
  </si>
  <si>
    <t>Фортуна</t>
  </si>
  <si>
    <t>Настольная семейная игра "СЮРПРИЗ"</t>
  </si>
  <si>
    <t>https://ghtoys.ru/nastolnye-igry/nastolnaya-semeynaya-igra-syurpriz/</t>
  </si>
  <si>
    <t>00-10012246</t>
  </si>
  <si>
    <t>Настольная семейная игра "Гусеницы и яблочки"</t>
  </si>
  <si>
    <t>https://ghtoys.ru/nastolnye-igry/nastolnaya-semeynaya-igra-gusenitsy-i-yablochki/</t>
  </si>
  <si>
    <t>00-10011842</t>
  </si>
  <si>
    <t>Настольная семейная игра "Кроты-соседи"</t>
  </si>
  <si>
    <t>https://ghtoys.ru/nastolnye-igry/nastolnaya-semeynaya-igra-kroty-sosedi/</t>
  </si>
  <si>
    <t>00-10012187</t>
  </si>
  <si>
    <t>Настольная семейная игра "Весёлые кузнечики"</t>
  </si>
  <si>
    <t>https://ghtoys.ru/nastolnye-igry/nastolnaya-semeynaya-igra-vesyolye-kuznechiki/</t>
  </si>
  <si>
    <t>00-10012307</t>
  </si>
  <si>
    <t>Настольная семейная игра "3в1 ФУТБОЛ, БОУЛИНГ, БАСКЕТБОЛ"</t>
  </si>
  <si>
    <t>https://ghtoys.ru/nastolnye-igry/nastolnaya-semeynaya-igra-3v1-futbol-bouling-baske/</t>
  </si>
  <si>
    <t>00-10012222</t>
  </si>
  <si>
    <t>Настольная семейная игра "Космический хоккей"</t>
  </si>
  <si>
    <t>https://ghtoys.ru/nastolnye-igry/nastolnaya-semeynaya-igra-kosmicheskiy-khokkey/</t>
  </si>
  <si>
    <t>00-10011671</t>
  </si>
  <si>
    <t>Настольная семейная игра "ИГЛУукалывание"</t>
  </si>
  <si>
    <t>https://ghtoys.ru/nastolnye-igry/nastolnaya-semeynaya-igra-igluukalyvanie/</t>
  </si>
  <si>
    <t>00-10011689</t>
  </si>
  <si>
    <t>Настольная семейная игра "Снежки пингвинов"</t>
  </si>
  <si>
    <t>https://ghtoys.ru/nastolnye-igry/nastolnaya-semeynaya-igra-snezhki-pingvinov/</t>
  </si>
  <si>
    <t>00-10011779</t>
  </si>
  <si>
    <t>Настольная семейная игра "КРЕСТИКИ-НОЛИКИ"</t>
  </si>
  <si>
    <t>https://ghtoys.ru/nastolnye-igry/nastolnaya-semeynaya-igra-krestiki-noliki/</t>
  </si>
  <si>
    <t>00-10004839</t>
  </si>
  <si>
    <t>Наст. игра "Лисица на опушке" (РРЦ 750 руб.) Lavka</t>
  </si>
  <si>
    <t>https://ghtoys.ru/nastolnye-igry/nast-igra-lisitsa-na-opushke-rrts-750-rub-/</t>
  </si>
  <si>
    <t>00-10023978</t>
  </si>
  <si>
    <t>Лас Играс. 2699887 Игра настольная "Большая семейная игра"</t>
  </si>
  <si>
    <t>https://ghtoys.ru/nastolnye-igry/las-igras-2699887-igra-nastolnaya-bolshaya-semeyna/</t>
  </si>
  <si>
    <t>00-10022217</t>
  </si>
  <si>
    <t>Лас Играс. 2011370 Игра для всей семьи "Ох, уж эти совушки"</t>
  </si>
  <si>
    <t>00-10024998</t>
  </si>
  <si>
    <t>Лас Играс. 1652998 Игра для всей семьи "Волшебный лабиринт"</t>
  </si>
  <si>
    <t>https://ghtoys.ru/nastolnye-igry/las-igras-1652998-igra-dlya-vsey-semi-volshebnyy-l/</t>
  </si>
  <si>
    <t>00-10001459</t>
  </si>
  <si>
    <t>Настольная игра Лаборатория "POTION EXPLOSION"</t>
  </si>
  <si>
    <t>2575</t>
  </si>
  <si>
    <t>https://ghtoys.ru/nastolnye-igry/nast-igra-laboratoriya-lokalizatsiya-potion-explos/</t>
  </si>
  <si>
    <t>00-10001944</t>
  </si>
  <si>
    <t>Настольная игра Красная Шапочка</t>
  </si>
  <si>
    <t>https://ghtoys.ru/nastolnye-igry/nastolnaya-igra-krasnaya-shapochka/</t>
  </si>
  <si>
    <t>00-10004817</t>
  </si>
  <si>
    <t>8928 Фиксики. Большой секрет</t>
  </si>
  <si>
    <t>https://ghtoys.ru/nastolnye-igry/8928-fiksiki-bolshoy-sekret/</t>
  </si>
  <si>
    <t>00-10004716</t>
  </si>
  <si>
    <t>Биплант.Наст. игра "Космический бой.Вторжение" арт.10034 /10</t>
  </si>
  <si>
    <t>https://ghtoys.ru/nastolnye-igry/biplantnast-igra-kosmicheskiy-boyvtorzheniequo/</t>
  </si>
  <si>
    <t>00-10004771</t>
  </si>
  <si>
    <t>Игра "Мое одеяло!" арт.8025 /10</t>
  </si>
  <si>
    <t>https://ghtoys.ru/nastolnye-igry/igra-moe-odeyalo-art8025-10/</t>
  </si>
  <si>
    <t>00-10001449</t>
  </si>
  <si>
    <t>НИ. "Сокровища Флинта" арт.7899 /40</t>
  </si>
  <si>
    <t>https://ghtoys.ru/nastolnye-igry/igra-sokrovischa-flinta-art7899-40/</t>
  </si>
  <si>
    <t>00-10003649</t>
  </si>
  <si>
    <t>Настольная игра "Скоростные цвета (картон)"</t>
  </si>
  <si>
    <t>https://ghtoys.ru/nastolnye-igry/nastolnaya-igra-skorostnye-tsveta-karton/</t>
  </si>
  <si>
    <t>00-10003898</t>
  </si>
  <si>
    <t>Настольная игра "Драконий рынок (Dragon Market)"</t>
  </si>
  <si>
    <t>1873</t>
  </si>
  <si>
    <t>https://ghtoys.ru/nastolnye-igry/drakoniy-rynok-dragon-market/</t>
  </si>
  <si>
    <t>00-10001448</t>
  </si>
  <si>
    <t>Игра "Золото инков" арт.7901 /40</t>
  </si>
  <si>
    <t>https://ghtoys.ru/nastolnye-igry/igra-zoloto-inkov-art7901-40/</t>
  </si>
  <si>
    <t>00-10001582</t>
  </si>
  <si>
    <t>Настольная игра "Много гномов"</t>
  </si>
  <si>
    <t>https://ghtoys.ru/nastolnye-igry/nastolnaya-igra-mnogo-gnomov/</t>
  </si>
  <si>
    <t>00-10001937</t>
  </si>
  <si>
    <t>Настольная игра Три Поросенка</t>
  </si>
  <si>
    <t>https://ghtoys.ru/nastolnye-igry/tri-porosenka/</t>
  </si>
  <si>
    <t>00-10000788</t>
  </si>
  <si>
    <t>Настольная игра: Домик, арт. 1648</t>
  </si>
  <si>
    <t>https://ghtoys.ru/nastolnye-igry/nastolnaya-igra-domik-art-1648/</t>
  </si>
  <si>
    <t>00-10003816</t>
  </si>
  <si>
    <t>Настольна игра: История игрушек 4, арт. 915103</t>
  </si>
  <si>
    <t>https://ghtoys.ru/nastolnye-igry/nastolna-igra-istoriya-igrushek-4-art-915103/</t>
  </si>
  <si>
    <t>00-10003802</t>
  </si>
  <si>
    <t>Настольная игра Codex (Кодекс). Базовый набор</t>
  </si>
  <si>
    <t>https://ghtoys.ru/nastolnye-igry/codex-bazovyy-nabor/</t>
  </si>
  <si>
    <t>00-10002358</t>
  </si>
  <si>
    <t>Magellan: Челюсти. Новые задания</t>
  </si>
  <si>
    <t>https://ghtoys.ru/nastolnye-igry/magellan-chelyusti-novye-zadaniya/</t>
  </si>
  <si>
    <t>00-10001591</t>
  </si>
  <si>
    <t>Игра "Индейцы"</t>
  </si>
  <si>
    <t>https://ghtoys.ru/nastolnye-igry/igra-indeytsy/</t>
  </si>
  <si>
    <t>00-10003182</t>
  </si>
  <si>
    <t>8719 Ранние пташки</t>
  </si>
  <si>
    <t>https://ghtoys.ru/nastolnye-igry/8719-rannie-ptashki/</t>
  </si>
  <si>
    <t>00-10001986</t>
  </si>
  <si>
    <t>Настольная игра: Домик: Солнечная 156, арт. 181921</t>
  </si>
  <si>
    <t>https://ghtoys.ru/nastolnye-igry/nastolnaya-igra-domik-solnechnaya-156-art-181921/</t>
  </si>
  <si>
    <t>00-10001443</t>
  </si>
  <si>
    <t>37-01-01 Настольная игра "Котовасия"</t>
  </si>
  <si>
    <t>https://ghtoys.ru/nastolnye-igry/37-01-01-nastolnaya-igra-kotovasiya/</t>
  </si>
  <si>
    <t>00-10002386</t>
  </si>
  <si>
    <t>Настольная игра "Кахут"</t>
  </si>
  <si>
    <t>https://ghtoys.ru/nastolnye-igry/nastolnaya-igra-kakhut/</t>
  </si>
  <si>
    <t>00-10003298</t>
  </si>
  <si>
    <t>Muravey Games</t>
  </si>
  <si>
    <t>Настольная игра "Галактико"</t>
  </si>
  <si>
    <t>https://ghtoys.ru/nastolnye-igry/nastolnaya-igra-galaktiko/</t>
  </si>
  <si>
    <t>00-10000704</t>
  </si>
  <si>
    <t>Настольная игра Пес Попутал</t>
  </si>
  <si>
    <t>https://ghtoys.ru/nastolnye-igry/nastolnaya-igra-pes-poputal/</t>
  </si>
  <si>
    <t>00-10001457</t>
  </si>
  <si>
    <t>Зв.8947 Наст. игра "Кусалочка"</t>
  </si>
  <si>
    <t>https://ghtoys.ru/nastolnye-igry/zv8947-nast-igra-kusalochka/</t>
  </si>
  <si>
    <t>00-10000811</t>
  </si>
  <si>
    <t>Настольная игра: Домовята, арт. 1261</t>
  </si>
  <si>
    <t>https://ghtoys.ru/nastolnye-igry/nastolnaya-igra-domovyata-art-1261/</t>
  </si>
  <si>
    <t>00-10001058</t>
  </si>
  <si>
    <t>Геменот</t>
  </si>
  <si>
    <t>Настольная игра "Серый кардинал"</t>
  </si>
  <si>
    <t>https://ghtoys.ru/nastolnye-igry/nast-igra-seryy-kardinal-art12608/</t>
  </si>
  <si>
    <t>00-10001345</t>
  </si>
  <si>
    <t>Игра "Тараканы в холодильнике" арт.7908 (РРЦ 499 руб) /48</t>
  </si>
  <si>
    <t>https://ghtoys.ru/nastolnye-igry/igra-tarakany-v-kholodilnike-art7908-rrts-/</t>
  </si>
  <si>
    <t>00-10000931</t>
  </si>
  <si>
    <t>Игра "Чудесные башни" арт. 7771 /44</t>
  </si>
  <si>
    <t>https://ghtoys.ru/nastolnye-igry/igra-chudesnye-bashni-art-7771-44/</t>
  </si>
  <si>
    <t>00-10003477</t>
  </si>
  <si>
    <t>Настольная игра: Взрывные котята, арт. 915083</t>
  </si>
  <si>
    <t>https://ghtoys.ru/nastolnye-igry/nastolnaya-igra-vzryvnye-kotyata-art-915083/</t>
  </si>
  <si>
    <t>00-10002157</t>
  </si>
  <si>
    <t>Настольная игра Паровой Осел</t>
  </si>
  <si>
    <t>https://ghtoys.ru/nastolnye-igry/nastolnaya-igra-parovoy-osel/</t>
  </si>
  <si>
    <t>00-10000498</t>
  </si>
  <si>
    <t>Настольная игра: Остров Сокровищ, арт. 1589</t>
  </si>
  <si>
    <t>https://ghtoys.ru/nastolnye-igry/nastolnaya-igra-ostrov-sokrovisch-art-1589/</t>
  </si>
  <si>
    <t>00-10001630</t>
  </si>
  <si>
    <t>36-01-01 Терраформер. Базовый набор.</t>
  </si>
  <si>
    <t>https://ghtoys.ru/nastolnye-igry/36-01-01-terraformer-bazovyy-nabor/</t>
  </si>
  <si>
    <t>00-00000246</t>
  </si>
  <si>
    <t>10-01-01 Загадка Леонардо (базовый набор)</t>
  </si>
  <si>
    <t>https://ghtoys.ru/nastolnye-igry/10-01-01-zagadka-leonardo-bazovyy-nabor/</t>
  </si>
  <si>
    <t>00-10000819</t>
  </si>
  <si>
    <t>Magellan: Космодром</t>
  </si>
  <si>
    <t>https://ghtoys.ru/nastolnye-igry/magellan-kosmodrom/</t>
  </si>
  <si>
    <t>00-10003309</t>
  </si>
  <si>
    <t>MVP GAMES</t>
  </si>
  <si>
    <t>Настольная игра "Искатели: тайна Гималайских гор"</t>
  </si>
  <si>
    <t>https://ghtoys.ru/nastolnye-igry/nastolnaya-igra-iskateli-tayna-gimalayskikh-go/</t>
  </si>
  <si>
    <t>00-10003310</t>
  </si>
  <si>
    <t>Настольная игра "Конфетная империя"</t>
  </si>
  <si>
    <t>https://ghtoys.ru/nastolnye-igry/nastolnaya-igra-konfetnaya-imperiya/</t>
  </si>
  <si>
    <t>00-10003202</t>
  </si>
  <si>
    <t>8962 Лапы вверх!</t>
  </si>
  <si>
    <t>https://ghtoys.ru/nastolnye-igry/8962-lapy-vverkh/</t>
  </si>
  <si>
    <t>00-10000247</t>
  </si>
  <si>
    <t>Мемо "Природные чудеса России" арт.7203 (50 карточек) /48</t>
  </si>
  <si>
    <t>https://ghtoys.ru/nastolnye-igry/memo-prirodnye-chudesa-rossii-art7203-50-k/</t>
  </si>
  <si>
    <t>00-00000189</t>
  </si>
  <si>
    <t>Мемо "Достопримечательности России" арт.7202 (50 карточек) /48</t>
  </si>
  <si>
    <t>https://ghtoys.ru/nastolnye-igry/memo-dostoprimechatelnosti-rossii-art7202-/</t>
  </si>
  <si>
    <t>00-00000188</t>
  </si>
  <si>
    <t>Мемо "Весь мир" арт.7204 (50 карточек) /48</t>
  </si>
  <si>
    <t>https://ghtoys.ru/nastolnye-igry/memo-ves-mir-art7204-50-kartochek-48/</t>
  </si>
  <si>
    <t>00-10001919</t>
  </si>
  <si>
    <t>Настольная игра "Сезоны"</t>
  </si>
  <si>
    <t>2435</t>
  </si>
  <si>
    <t>2361</t>
  </si>
  <si>
    <t>https://ghtoys.ru/nastolnye-igry/nastolnaya-igra-sezony/</t>
  </si>
  <si>
    <t>00-10001935</t>
  </si>
  <si>
    <t>Настольная игра Босс-монстр</t>
  </si>
  <si>
    <t>https://ghtoys.ru/nastolnye-igry/nastolnaya-igra-boss-monstr/</t>
  </si>
  <si>
    <t>00-10003200</t>
  </si>
  <si>
    <t>8715 Цивилизация. Начало времен</t>
  </si>
  <si>
    <t>https://ghtoys.ru/nastolnye-igry/8715-tsivilizatsiya-ot-nachala-vremyon/</t>
  </si>
  <si>
    <t>00-10002061</t>
  </si>
  <si>
    <t>Настольная игра "Фабулантика"</t>
  </si>
  <si>
    <t>https://ghtoys.ru/nastolnye-igry/nastolnaya-igra-fabulantika/</t>
  </si>
  <si>
    <t>00-10002150</t>
  </si>
  <si>
    <t>Настольная игра Пиксель Тактикс 3 (Pixel Tactics 3)</t>
  </si>
  <si>
    <t>https://ghtoys.ru/nastolnye-igry/nastolnaya-igra-piksel-taktiks-3-pixel-tactics-3/</t>
  </si>
  <si>
    <t>00-10002022</t>
  </si>
  <si>
    <t>Скоростной Танграм (Speed-Tangram) арт. 3521</t>
  </si>
  <si>
    <t>https://ghtoys.ru/nastolnye-igry/skorostnoy-tangram-speed-tangram-art-3521/</t>
  </si>
  <si>
    <t>00-10002138</t>
  </si>
  <si>
    <t>Танграм 3520</t>
  </si>
  <si>
    <t>https://ghtoys.ru/nastolnye-igry/tangram-3520/</t>
  </si>
  <si>
    <t>00-10003408</t>
  </si>
  <si>
    <t>Единорог</t>
  </si>
  <si>
    <t>Единорог: Микромир. Биология клетки</t>
  </si>
  <si>
    <t>https://ghtoys.ru/nastolnye-igry/edinorog-mikromir-biologiya-kletki/</t>
  </si>
  <si>
    <t>00-10003790</t>
  </si>
  <si>
    <t>13-01-07 Эволюция. Трава и грибы (дополнение)</t>
  </si>
  <si>
    <t>https://ghtoys.ru/nastolnye-igry/13-01-07-evolyutsiya-trava-i-griby-dopolnenie/</t>
  </si>
  <si>
    <t>00-10003793</t>
  </si>
  <si>
    <t>Настольаня игра "Между двух замков безумного короля Людвига"</t>
  </si>
  <si>
    <t>https://ghtoys.ru/nastolnye-igry/nastolnaya-igra-mezhdu-dvukh-zamkov-bezumnogo-/</t>
  </si>
  <si>
    <t>00-10001395</t>
  </si>
  <si>
    <t>GAMES Игра настольная. Скажи, если сможешь</t>
  </si>
  <si>
    <t>https://ghtoys.ru/nastolnye-igry/games-igra-nastolnaya-skazhi-esli-smozhesh/</t>
  </si>
  <si>
    <t>00-10001415</t>
  </si>
  <si>
    <t>Magellan: Челюсти</t>
  </si>
  <si>
    <t>https://ghtoys.ru/nastolnye-igry/magellan-chelyusti/</t>
  </si>
  <si>
    <t>00-00000021</t>
  </si>
  <si>
    <t>Piatnik/Activity 2 - новый дизайн</t>
  </si>
  <si>
    <t>3682</t>
  </si>
  <si>
    <t>2325</t>
  </si>
  <si>
    <t>https://ghtoys.ru/nastolnye-igry/piatnikactivity-2---novyy-dizayn/</t>
  </si>
  <si>
    <t>00-10004781</t>
  </si>
  <si>
    <t>Piatnik. 175 игр арт.780608</t>
  </si>
  <si>
    <t>https://ghtoys.ru/nastolnye-igry/piatnik-175-igr-art780608/</t>
  </si>
  <si>
    <t>00-10004793</t>
  </si>
  <si>
    <t>Skvirl</t>
  </si>
  <si>
    <t>Сквирл. Наст. игра "Галактические разведчики" (Galaxy scouts)</t>
  </si>
  <si>
    <t>5647</t>
  </si>
  <si>
    <t>3566</t>
  </si>
  <si>
    <t>3447</t>
  </si>
  <si>
    <t>3328</t>
  </si>
  <si>
    <t>3209</t>
  </si>
  <si>
    <t>https://ghtoys.ru/nastolnye-igry/skvirl-nast-igra-galakticheskie-razvedchikiquo/</t>
  </si>
  <si>
    <t>00-10002367</t>
  </si>
  <si>
    <t>Незабываемые</t>
  </si>
  <si>
    <t>https://ghtoys.ru/nastolnye-igry/nezabyvaemye/</t>
  </si>
  <si>
    <t>00-10004908</t>
  </si>
  <si>
    <t>090062 Moses Black Stories 2 (Темные истории)</t>
  </si>
  <si>
    <t>https://ghtoys.ru/nastolnye-igry/090062-moses-black-stories-2-temnye-istorii/</t>
  </si>
  <si>
    <t>00-10004924</t>
  </si>
  <si>
    <t>090067 Moses Темные Истории Кино Издание</t>
  </si>
  <si>
    <t>https://ghtoys.ru/nastolnye-igry/090067-moses-temnye-istorii-kino-izdanie/</t>
  </si>
  <si>
    <t>00-10004932</t>
  </si>
  <si>
    <t>090063 Moses Black Stories 3 (Темные истории)</t>
  </si>
  <si>
    <t>https://ghtoys.ru/nastolnye-igry/090063-moses-black-stories-3-temnye-istorii/</t>
  </si>
  <si>
    <t>00-10004845</t>
  </si>
  <si>
    <t>doJoy</t>
  </si>
  <si>
    <t>Настольная игра "Инглиш-финглиш"</t>
  </si>
  <si>
    <t>https://ghtoys.ru/nastolnye-igry/nastolnaya-igra-inglish-finglish/</t>
  </si>
  <si>
    <t>00-10004690</t>
  </si>
  <si>
    <t>Selfie media</t>
  </si>
  <si>
    <t>SELFIE MEDIA Подар.набор (4 игры:Верю не верю:Зима;Товарищ,бди;Аукционъ;Imagine,представь) арт.40329</t>
  </si>
  <si>
    <t>https://ghtoys.ru/nastolnye-igry/selfie-media-podarnabor-4-igryveryu-ne-veryuzimato/</t>
  </si>
  <si>
    <t>00-10002091</t>
  </si>
  <si>
    <t>Zoch</t>
  </si>
  <si>
    <t>Настольная игра "Ниагара" ("Niagara")</t>
  </si>
  <si>
    <t>2462</t>
  </si>
  <si>
    <t>2335</t>
  </si>
  <si>
    <t>https://ghtoys.ru/nastolnye-igry/nastolnaya-igra-niagara-niagara/</t>
  </si>
  <si>
    <t>00-10004928</t>
  </si>
  <si>
    <t>090071 Moses Темные Истории Джуниор Зеленые Истории</t>
  </si>
  <si>
    <t>https://ghtoys.ru/nastolnye-igry/090071-moses-temnye-istorii-dzhunior-zelenye-istor/</t>
  </si>
  <si>
    <t>00-10003892</t>
  </si>
  <si>
    <t>Настольная игра "Насчастлец (Чёрный ворон)"</t>
  </si>
  <si>
    <t>https://ghtoys.ru/nastolnye-igry/nastolnaya-igra-naschastlets-chyornyy-voronquo/</t>
  </si>
  <si>
    <t>00-10002392</t>
  </si>
  <si>
    <t>Настольная игра "Планета (Planet)"</t>
  </si>
  <si>
    <t>1906</t>
  </si>
  <si>
    <t>https://ghtoys.ru/nastolnye-igry/nastolnaya-igra-planeta-planet/</t>
  </si>
  <si>
    <t>00-10002083</t>
  </si>
  <si>
    <t>Настольная игра "Лоскутная империя (Queendomino)"</t>
  </si>
  <si>
    <t>https://ghtoys.ru/nastolnye-igry/nastolnaya-igra-loskutnaya-imperiya-queendomin/</t>
  </si>
  <si>
    <t>00-10000706</t>
  </si>
  <si>
    <t>Настольная игра Стальная Арена</t>
  </si>
  <si>
    <t>https://ghtoys.ru/nastolnye-igry/nastolnaya-igra-stalnaya-arena/</t>
  </si>
  <si>
    <t>00-10001941</t>
  </si>
  <si>
    <t>Настольная игра Медвежий парк</t>
  </si>
  <si>
    <t>https://ghtoys.ru/nastolnye-igry/nastolnaya-igra-medvezhiy-park/</t>
  </si>
  <si>
    <t>00-10001430</t>
  </si>
  <si>
    <t>Magellan: Корпорация гоблинов</t>
  </si>
  <si>
    <t>1930</t>
  </si>
  <si>
    <t>https://ghtoys.ru/nastolnye-igry/magellan-korporatsiya-goblinov/</t>
  </si>
  <si>
    <t>00-10004800</t>
  </si>
  <si>
    <t>8967 Морковный лабиринт</t>
  </si>
  <si>
    <t>https://ghtoys.ru/nastolnye-igry/8967-morkovnyy-labirint/</t>
  </si>
  <si>
    <t>00-10003181</t>
  </si>
  <si>
    <t>8948 Поселенцы</t>
  </si>
  <si>
    <t>https://ghtoys.ru/nastolnye-igry/8948-poselentsy/</t>
  </si>
  <si>
    <t>00-10004844</t>
  </si>
  <si>
    <t>Игра. "Атлантида" арт.8015 РРЦ 1500 руб.</t>
  </si>
  <si>
    <t>https://ghtoys.ru/nastolnye-igry/igra-atlantida-art8015-rrts-1500-rub/</t>
  </si>
  <si>
    <t>00-10001446</t>
  </si>
  <si>
    <t>Игра "Герои тёмных земель" арт. 7853</t>
  </si>
  <si>
    <t>https://ghtoys.ru/nastolnye-igry/igra-geroi-tyomnykh-zemel-art-7853/</t>
  </si>
  <si>
    <t>00-10003719</t>
  </si>
  <si>
    <t>Настольная игра: Такеноко, арт. 321566</t>
  </si>
  <si>
    <t>2336</t>
  </si>
  <si>
    <t>2092</t>
  </si>
  <si>
    <t>https://ghtoys.ru/nastolnye-igry/nastolnaya-igra-takenoko-art-321566/</t>
  </si>
  <si>
    <t>00-10000588</t>
  </si>
  <si>
    <t>Настольная игра: Ticket to Ride. Европа: 1912, арт. 1626</t>
  </si>
  <si>
    <t>https://ghtoys.ru/nastolnye-igry/nastolnaya-igra-ticket-to-ride-evropa-1912-art-162/</t>
  </si>
  <si>
    <t>00-10000587</t>
  </si>
  <si>
    <t>Настольная игра: Small World: Маленький мир, арт. 1605</t>
  </si>
  <si>
    <t>2716</t>
  </si>
  <si>
    <t>2432</t>
  </si>
  <si>
    <t>https://ghtoys.ru/nastolnye-igry/nastolnaya-igra-small-world-malenkiy-mir-art-1605/</t>
  </si>
  <si>
    <t>00-00000097</t>
  </si>
  <si>
    <t>Настольная игра: Ticket to Ride: Европа (3-е рус. изд.), арт 1032</t>
  </si>
  <si>
    <t>https://ghtoys.ru/nastolnye-igry/nastolnaya-igra-ticket-to-ride-evropa-3-e-rus-izd-/</t>
  </si>
  <si>
    <t>00-10001564</t>
  </si>
  <si>
    <t>Настольная игра Территория</t>
  </si>
  <si>
    <t>https://ghtoys.ru/nastolnye-igry/nastolnaya-igra-territoriya/</t>
  </si>
  <si>
    <t>00-10003178</t>
  </si>
  <si>
    <t>Настольная игра: Клумба</t>
  </si>
  <si>
    <t>https://ghtoys.ru/nastolnye-igry/nastolnaya-igra-klumba/</t>
  </si>
  <si>
    <t>00-10003811</t>
  </si>
  <si>
    <t>Настольная игра Сказочный квартал</t>
  </si>
  <si>
    <t>https://ghtoys.ru/nastolnye-igry/skazochnyy-kvartal/</t>
  </si>
  <si>
    <t>00-10001896</t>
  </si>
  <si>
    <t>30-01-01 Настольная игра "Поселенцы. Основатели Империи"</t>
  </si>
  <si>
    <t>https://ghtoys.ru/nastolnye-igry/30-01-01-nastolnaya-igra-poselentsy-osnovateli/</t>
  </si>
  <si>
    <t>00-10001951</t>
  </si>
  <si>
    <t>I PLAY</t>
  </si>
  <si>
    <t>Настольная игра "Эмоциональный интеллект"</t>
  </si>
  <si>
    <t>https://ghtoys.ru/nastolnye-igry/nastolnaya-igra-emotsionalnyy-intellekt/</t>
  </si>
  <si>
    <t>00-10003445</t>
  </si>
  <si>
    <t>Настольная игра "Сквадро (SQUADRO)"</t>
  </si>
  <si>
    <t>https://ghtoys.ru/nastolnye-igry/nastolnaya-igra-skvadro-squadro/</t>
  </si>
  <si>
    <t>00-10002478</t>
  </si>
  <si>
    <t>Настольная игра "Плюшевые сказки"</t>
  </si>
  <si>
    <t>2985</t>
  </si>
  <si>
    <t>2897</t>
  </si>
  <si>
    <t>https://ghtoys.ru/nastolnye-igry/nastolnaya-igra-plyushevye-skazki/</t>
  </si>
  <si>
    <t>00-10002394</t>
  </si>
  <si>
    <t>Настольная игра "Скарабеи (Scarabya)"</t>
  </si>
  <si>
    <t>https://ghtoys.ru/nastolnye-igry/nastolnaya-igra-skarabei-scarabya/</t>
  </si>
  <si>
    <t>00-10001807</t>
  </si>
  <si>
    <t>Настольная игра Повелитель Токио (King of Tokyo)</t>
  </si>
  <si>
    <t>https://ghtoys.ru/nastolnye-igry/nastolnaya-igra-povelitel-tokio-king-of-tokyo/</t>
  </si>
  <si>
    <t>00-10003406</t>
  </si>
  <si>
    <t>Настольная игра "Танчики"</t>
  </si>
  <si>
    <t>https://ghtoys.ru/nastolnye-igry/nastolnaya-igra-tanchiki/</t>
  </si>
  <si>
    <t>00-10003035</t>
  </si>
  <si>
    <t>Настольная игра Bondibon, Вдребезги, ВОХ 29,5x29,5x7см, арт.878274</t>
  </si>
  <si>
    <t>2203</t>
  </si>
  <si>
    <t>1523</t>
  </si>
  <si>
    <t>https://ghtoys.ru/nastolnye-igry/nastolnaya-igra-bondibon-vdrebezgi-vokh-295x295x7s/</t>
  </si>
  <si>
    <t>00-10001045</t>
  </si>
  <si>
    <t>Игра "Лабиринт зеркал" арт.7752 /14</t>
  </si>
  <si>
    <t>https://ghtoys.ru/nastolnye-igry/igra-labirint-zerkal-art7752-14/</t>
  </si>
  <si>
    <t>00-10002142</t>
  </si>
  <si>
    <t>Игра настольная "Называтор Компания"</t>
  </si>
  <si>
    <t>https://ghtoys.ru/nastolnye-igry/igra-nastolnaya-nazyvator-kompaniya/</t>
  </si>
  <si>
    <t>00-10003184</t>
  </si>
  <si>
    <t>8945 Слово за слово</t>
  </si>
  <si>
    <t>https://ghtoys.ru/nastolnye-igry/8945-slovo-za-slovo/</t>
  </si>
  <si>
    <t>00-10001617</t>
  </si>
  <si>
    <t>Tactic Games / Необъятная Россия</t>
  </si>
  <si>
    <t>2068</t>
  </si>
  <si>
    <t>https://ghtoys.ru/nastolnye-igry/tactic-games--neobyatnaya-rossiya/</t>
  </si>
  <si>
    <t>00-10002491</t>
  </si>
  <si>
    <t>Озадачник "Физика"</t>
  </si>
  <si>
    <t>https://ghtoys.ru/nastolnye-igry/ozadachnik-fizika/</t>
  </si>
  <si>
    <t>00-10006525</t>
  </si>
  <si>
    <t>Настольная игра Прибамбасы (Gizmos)</t>
  </si>
  <si>
    <t>https://ghtoys.ru/nastolnye-igry/pribambasy-gizmos/</t>
  </si>
  <si>
    <t>00-10003313</t>
  </si>
  <si>
    <t>Настольная игра "Запретное Небо (Forbidden Sky)"</t>
  </si>
  <si>
    <t>https://ghtoys.ru/nastolnye-igry/nastolnaya-igra-zapretnoe-nebo-forbidden-skyqu/</t>
  </si>
  <si>
    <t>00-10002471</t>
  </si>
  <si>
    <t>Настольная игра "Феод"</t>
  </si>
  <si>
    <t>3393</t>
  </si>
  <si>
    <t>3293</t>
  </si>
  <si>
    <t>3193</t>
  </si>
  <si>
    <t>https://ghtoys.ru/nastolnye-igry/nastolnaya-igra-feod/</t>
  </si>
  <si>
    <t>00-10001866</t>
  </si>
  <si>
    <t>Настольная игра "Кровь и Ярость"</t>
  </si>
  <si>
    <t>https://ghtoys.ru/nastolnye-igry/nastolnaya-igra-krov-i-yarost/</t>
  </si>
  <si>
    <t>00-10002706</t>
  </si>
  <si>
    <t>Настольная игра: Битва за Рокуган, арт. 915047</t>
  </si>
  <si>
    <t>https://ghtoys.ru/nastolnye-igry/nastolnaya-igra-bitva-za-rokugan-art-915047/</t>
  </si>
  <si>
    <t>00-10003440</t>
  </si>
  <si>
    <t>Настольная игра "Нусфьорд"</t>
  </si>
  <si>
    <t>https://ghtoys.ru/nastolnye-igry/nastolnaya-igra-nusford/</t>
  </si>
  <si>
    <t>00-10000977</t>
  </si>
  <si>
    <t>Настольная игра Bondibon Магистраль (3Д игра) арт.1318</t>
  </si>
  <si>
    <t>https://ghtoys.ru/nastolnye-igry/nastolnaya-igra-bondibon-magistral-3d-igra-art1318/</t>
  </si>
  <si>
    <t>00-10002862</t>
  </si>
  <si>
    <t>Обучающие игры Bondibon Настольная игра «ВЕСЕЛЫЙ СПОРТ», BOX 35?29?4,5 см</t>
  </si>
  <si>
    <t>https://ghtoys.ru/nastolnye-igry/obuchayuschie-igry-bondibon-nastolnaya-igra-vesely/</t>
  </si>
  <si>
    <t>00-10002407</t>
  </si>
  <si>
    <t>OTHER GAMES Игра настольная ФАНТАСТИК-ГИМНАСТИК</t>
  </si>
  <si>
    <t>2700</t>
  </si>
  <si>
    <t>https://ghtoys.ru/nastolnye-igry/other-games-igra-nastolnaya-fantastik-gimnastik/</t>
  </si>
  <si>
    <t>00-10000357</t>
  </si>
  <si>
    <t>Наст.игра RAVENSBURGER "Make`n`Break"(Собери - разбери) русская арт.26367</t>
  </si>
  <si>
    <t>https://ghtoys.ru/nastolnye-igry/nastigra-ravensburger-makenbreaksoberi---razberi-r/</t>
  </si>
  <si>
    <t>00-10008741</t>
  </si>
  <si>
    <t>Кругозорник Биология (настольно-печатная игра ТМ «Банда умников») УМ214</t>
  </si>
  <si>
    <t>https://ghtoys.ru/nastolnye-igry/krugozornik-biologiya-nastolno-pechatnaya-igra-tm-/</t>
  </si>
  <si>
    <t>00-10003398</t>
  </si>
  <si>
    <t>Ихний Ихниевич  (настольно-печатная игра ТМ «Банда умников») УМ212</t>
  </si>
  <si>
    <t>https://ghtoys.ru/nastolnye-igry/ikhniy-ikhnievich--nastolno-pechatnaya-igra-tm-ban/</t>
  </si>
  <si>
    <t>00-10004794</t>
  </si>
  <si>
    <t>Биплант.Эрудит "Судоку" арт.10004 /16*</t>
  </si>
  <si>
    <t>https://ghtoys.ru/nastolnye-igry/biplanterudit-sudoku-art10004-16/</t>
  </si>
  <si>
    <t>00-10005847</t>
  </si>
  <si>
    <t>Настольная игра "Акцент"</t>
  </si>
  <si>
    <t>https://ghtoys.ru/nastolnye-igry/aktsent/</t>
  </si>
  <si>
    <t>00-10010975</t>
  </si>
  <si>
    <t>Волшебный мини квестик</t>
  </si>
  <si>
    <t>https://ghtoys.ru/nastolnye-igry/volshebnyy-mini-kvestik/</t>
  </si>
  <si>
    <t>00-10010956</t>
  </si>
  <si>
    <t>Индейский мини квестик</t>
  </si>
  <si>
    <t>https://ghtoys.ru/nastolnye-igry/indeyskiy-mini-kvestik/</t>
  </si>
  <si>
    <t>00-10010982</t>
  </si>
  <si>
    <t>Шпионский квестик</t>
  </si>
  <si>
    <t>https://ghtoys.ru/nastolnye-igry/shpionskiy-kvestik/</t>
  </si>
  <si>
    <t>00-10020212</t>
  </si>
  <si>
    <t>Лас Играс. 3589663 Книга-игра поисковый квест "Невероятная пропажа в музее"</t>
  </si>
  <si>
    <t>00-10021262</t>
  </si>
  <si>
    <t>Лас Играс. 3015856 Книга-игра поисковый квест "Один дома»</t>
  </si>
  <si>
    <t>00-00000598</t>
  </si>
  <si>
    <t>Ордананс. Базовый набор. Арт. 08-01-01</t>
  </si>
  <si>
    <t>https://ghtoys.ru/nastolnye-igry/ordanans-bazovyy-nabor-art-08-01-01/</t>
  </si>
  <si>
    <t>00-10000167</t>
  </si>
  <si>
    <t>IQ Marketing</t>
  </si>
  <si>
    <t>Игра для взрослых "Пати в кровати"</t>
  </si>
  <si>
    <t>https://ghtoys.ru/nastolnye-igry/igra-dlya-vzroslykh-pati-v-krovati/</t>
  </si>
  <si>
    <t>00-00000061</t>
  </si>
  <si>
    <t>Настольная Игра: IN LOVE (3-е рус. изд.) арт. 1082</t>
  </si>
  <si>
    <t>https://ghtoys.ru/nastolnye-igry/nastolnaya-igra-in-love-3-e-rus-izd-art-1082/</t>
  </si>
  <si>
    <t>00-10003186</t>
  </si>
  <si>
    <t>8710 Мумии</t>
  </si>
  <si>
    <t>https://ghtoys.ru/nastolnye-igry/8710-mumii/</t>
  </si>
  <si>
    <t>00-10002049</t>
  </si>
  <si>
    <t>Настольная игра "Строители (The Builders (40)"</t>
  </si>
  <si>
    <t>https://ghtoys.ru/nastolnye-igry/nastolnaya-igra-stroiteli-the-builders-40/</t>
  </si>
  <si>
    <t>00-10000198</t>
  </si>
  <si>
    <t>Настольная игра: Звездные Империи (2-е рус. изд.), арт. 1494</t>
  </si>
  <si>
    <t>https://ghtoys.ru/nastolnye-igry/nastolnaya-igra-zvezdnye-imperii-2-e-rus-izd-art-1/</t>
  </si>
  <si>
    <t>00-10001297</t>
  </si>
  <si>
    <t>Настольная игра: Космополис, арт. 1782</t>
  </si>
  <si>
    <t>https://ghtoys.ru/nastolnye-igry/nastolnaya-igra-kosmopolis-art-1782/</t>
  </si>
  <si>
    <t>00-10002416</t>
  </si>
  <si>
    <t>Games Corporation</t>
  </si>
  <si>
    <t>Настольная игра ROKU</t>
  </si>
  <si>
    <t>https://ghtoys.ru/nastolnye-igry/nastolnaya-igra-roku/</t>
  </si>
  <si>
    <t>00-00000615</t>
  </si>
  <si>
    <t>Игра карточная "Крокодильчик" (игра в слова для детей) арт.7096 /64</t>
  </si>
  <si>
    <t>https://ghtoys.ru/nastolnye-igry/igra-kartochnaya-krokodilchik-igra-v-slova/</t>
  </si>
  <si>
    <t>00-10000054</t>
  </si>
  <si>
    <t>Настольная игра: World of Tanks Rush (2-е рус. изд.), арт. 1341</t>
  </si>
  <si>
    <t>https://ghtoys.ru/nastolnye-igry/nastolnaya-igra-world-of-tanks-rush-2-e-rus-izd-ar/</t>
  </si>
  <si>
    <t>00-10002681</t>
  </si>
  <si>
    <t>Magellan: Comparity Суперлюди</t>
  </si>
  <si>
    <t>https://ghtoys.ru/nastolnye-igry/magellan-comparity-superlyudi/</t>
  </si>
  <si>
    <t>00-10001805</t>
  </si>
  <si>
    <t>Настольная игра Повелители Времени</t>
  </si>
  <si>
    <t>https://ghtoys.ru/nastolnye-igry/nastolnaya-igra-poveliteli-vremeni/</t>
  </si>
  <si>
    <t>00-10000778</t>
  </si>
  <si>
    <t>Настольная игра Миры Ктулху</t>
  </si>
  <si>
    <t>https://ghtoys.ru/nastolnye-igry/nastolnaya-igra-miry-ktulkhu/</t>
  </si>
  <si>
    <t>00-10003801</t>
  </si>
  <si>
    <t>Настольная игра Codex (Кодекс). Мат игровой</t>
  </si>
  <si>
    <t>https://ghtoys.ru/nastolnye-igry/codex-mat-igrovoy/</t>
  </si>
  <si>
    <t>00-10000556</t>
  </si>
  <si>
    <t>29-01-01 Настольная игра "Стань суперзлодеем"</t>
  </si>
  <si>
    <t>https://ghtoys.ru/nastolnye-igry/29-01-01-nastolnaya-igra-stan-superzlodeem/</t>
  </si>
  <si>
    <t>00-10003422</t>
  </si>
  <si>
    <t>Русская Игрушка</t>
  </si>
  <si>
    <t>Настольная игра "Рейдеры Великих пустошей" (зеленая коробка)</t>
  </si>
  <si>
    <t>https://ghtoys.ru/nastolnye-igry/nastolnaya-igra-reydery-velikikh-pustoshey/</t>
  </si>
  <si>
    <t>00-10001551</t>
  </si>
  <si>
    <t>Настольная игра Дуэль двух миров</t>
  </si>
  <si>
    <t>https://ghtoys.ru/nastolnye-igry/nastolnaya-igra-duel-dvukh-mirov/</t>
  </si>
  <si>
    <t>00-10003399</t>
  </si>
  <si>
    <t>Настольная игра "Рейдеры Великих пустошей" (коричневая коробка)</t>
  </si>
  <si>
    <t>https://ghtoys.ru/nastolnye-igry/nastolnaya-igra-reydery-velikikh-pustoshey11704/</t>
  </si>
  <si>
    <t>00-10003403</t>
  </si>
  <si>
    <t>Настольная игра "Рейдеры Великих пустошей" (синяя коробка)</t>
  </si>
  <si>
    <t>https://ghtoys.ru/nastolnye-igry/nastolnaya-igra-reydery-velikikh-pustoshey11706/</t>
  </si>
  <si>
    <t>00-10003806</t>
  </si>
  <si>
    <t>Настольная игра Codex (Кодекс). Стартовый набор</t>
  </si>
  <si>
    <t>https://ghtoys.ru/nastolnye-igry/codex-startovyy-nabor/</t>
  </si>
  <si>
    <t>00-10003809</t>
  </si>
  <si>
    <t>Настольная игра Codex (Кодекс). Орден Утренней Звезды против Конклава Вортоссов (Белые против Фиолетовых)</t>
  </si>
  <si>
    <t>https://ghtoys.ru/nastolnye-igry/codex-dopolnenie-orden-utrenney-zvezdy-protiv-konk/</t>
  </si>
  <si>
    <t>00-10003795</t>
  </si>
  <si>
    <t>Настольная игра Codex (Кодекс). Доминион Тверди против Плети Черной Длани (Синие против Черных)</t>
  </si>
  <si>
    <t>https://ghtoys.ru/nastolnye-igry/codex-dopolnenie-dominion-tverdi-protiv-pleti-cher/</t>
  </si>
  <si>
    <t>00-10010492</t>
  </si>
  <si>
    <t>Логическая игра  Bondibon, TALAT сила трёх, арт.877468.</t>
  </si>
  <si>
    <t>2189</t>
  </si>
  <si>
    <t>1461</t>
  </si>
  <si>
    <t>https://ghtoys.ru/nastolnye-igry/logicheskaya-igra--bondibon-talat-sila-tryokh-art836240/</t>
  </si>
  <si>
    <t>00-10003927</t>
  </si>
  <si>
    <t>Логическая игра Bondibon IQ-Куб PRO, арт. SG413 RU.</t>
  </si>
  <si>
    <t>https://ghtoys.ru/nastolnye-igry/logicheskaya-igra-bondibon-iq-kub-pro-art-sg413-ru/</t>
  </si>
  <si>
    <t>00-10011709</t>
  </si>
  <si>
    <t>Логическая игра Bondibon IQ Эврика , арт. ВВ2505</t>
  </si>
  <si>
    <t>https://ghtoys.ru/nastolnye-igry/logicheskaya-igra-bondibon-iq-evrika--art-vv2505/</t>
  </si>
  <si>
    <t>00-10005249</t>
  </si>
  <si>
    <t>Логическая игра Bondibon Smart Тачка мини-формат, арт. SG 501 RU</t>
  </si>
  <si>
    <t>https://ghtoys.ru/nastolnye-igry/logicheskaya-igra-bondibon-smart-tachka-mini-forma/</t>
  </si>
  <si>
    <t>00-10008955</t>
  </si>
  <si>
    <t>Логическая игра Bondibon, Ковчег, ВОХ 240х240х55мм, арт.877 277., арт. ВВ0961</t>
  </si>
  <si>
    <t>https://ghtoys.ru/nastolnye-igry/logicheskaya-igra-bondibon-kovcheg-vokh-240kh240kh24488/</t>
  </si>
  <si>
    <t>00-10016205</t>
  </si>
  <si>
    <t>Деревянные головоломки Djeco</t>
  </si>
  <si>
    <t>1969</t>
  </si>
  <si>
    <t>https://ghtoys.ru/nastolnye-igry/derevyannye-golovolomki-djeco/</t>
  </si>
  <si>
    <t>00-10008159</t>
  </si>
  <si>
    <t>Настольная игра ДЕСЯТОЕ КОРОЛЕВСТВО 2816 Показуха</t>
  </si>
  <si>
    <t>https://ghtoys.ru/nastolnye-igry/2816-igra-psikhologicheskaya-pokazukha/</t>
  </si>
  <si>
    <t>00-10002891</t>
  </si>
  <si>
    <t>Логическая игра Bondibon Спящая красавица, арт. SG 025 RU.</t>
  </si>
  <si>
    <t>https://ghtoys.ru/golovolomki/logicheskaya-igra-bondibon-spyaschaya-krasavitsa-a/</t>
  </si>
  <si>
    <t>00-10003538</t>
  </si>
  <si>
    <t>Rubik's RACE, логическая игра</t>
  </si>
  <si>
    <t>https://ghtoys.ru/nastolnye-igry/rubiks-race-logicheskaya-igra/</t>
  </si>
  <si>
    <t>00-10009747</t>
  </si>
  <si>
    <t>Настольная игра: Данетки Юный детектив (Издание 2019), арт. MAG119797</t>
  </si>
  <si>
    <t>00-10006021</t>
  </si>
  <si>
    <t>2791 Игра для детей и взрослых "Царь Башня mini" (падающая башня)</t>
  </si>
  <si>
    <t>https://ghtoys.ru/nastolnye-igry/2791-igra-dlya-detey-i-vzroslykh-tsar-bashnya-mini/</t>
  </si>
  <si>
    <t>00-10003651</t>
  </si>
  <si>
    <t>Настольная игра "Кортекс 18+"</t>
  </si>
  <si>
    <t>https://ghtoys.ru/nastolnye-igry/nastolnaya-igra-korteks-18/</t>
  </si>
  <si>
    <t>00-10001920</t>
  </si>
  <si>
    <t>Настольная игра "Это моя война"</t>
  </si>
  <si>
    <t>3283</t>
  </si>
  <si>
    <t>3095</t>
  </si>
  <si>
    <t>3001</t>
  </si>
  <si>
    <t>https://ghtoys.ru/nastolnye-igry/nastolnaya-igra-eto-moya-voyna/</t>
  </si>
  <si>
    <t>00-10003463</t>
  </si>
  <si>
    <t>Настольная игра "Агентство «ВРЕМЯ». Береговое братство"</t>
  </si>
  <si>
    <t>https://ghtoys.ru/nastolnye-igry/nastolnaya-igra-agentstvo-vremya-beregovoe-bratstv/</t>
  </si>
  <si>
    <t>00-10008983</t>
  </si>
  <si>
    <t>Magellan: За бортом. 2-е издание</t>
  </si>
  <si>
    <t>https://ghtoys.ru/nastolnye-igry/magellan-za-bortom-2-e-izdanie/</t>
  </si>
  <si>
    <t>00-10004835</t>
  </si>
  <si>
    <t>Shmidt</t>
  </si>
  <si>
    <t>Наст.игра Schmidt "Большой куш" арт.75030/51500124 (локализация) РРЦ 477руб.</t>
  </si>
  <si>
    <t>https://ghtoys.ru/nastolnye-igry/nastigra-schmidt-bolshoy-kush-art750305150/</t>
  </si>
  <si>
    <t>00-10004992</t>
  </si>
  <si>
    <t>Мир Хобби (премиум+)</t>
  </si>
  <si>
    <t>Настольная игра: Ужас Аркхэма. Третья редакция, арт. 915126</t>
  </si>
  <si>
    <t>2765</t>
  </si>
  <si>
    <t>https://ghtoys.ru/nastolnye-igry/uzhas-arkkhema-tretya-redaktsiya/</t>
  </si>
  <si>
    <t>00-10004897</t>
  </si>
  <si>
    <t>090065 Moses Black Stories 5 (Темные истории)</t>
  </si>
  <si>
    <t>https://ghtoys.ru/nastolnye-igry/090065-moses-black-stories-5-temnye-istorii/</t>
  </si>
  <si>
    <t>00-10004896</t>
  </si>
  <si>
    <t>090066 Moses Темные Истории Мрачные Сказки</t>
  </si>
  <si>
    <t>https://ghtoys.ru/nastolnye-igry/090066-moses-temnye-istorii-mrachnye-skazki/</t>
  </si>
  <si>
    <t>00-10004909</t>
  </si>
  <si>
    <t>090061 Moses Black Stories 1 (Темные истории)</t>
  </si>
  <si>
    <t>https://ghtoys.ru/nastolnye-igry/090061-moses-black-stories-1-temnye-istorii/</t>
  </si>
  <si>
    <t>00-10008736</t>
  </si>
  <si>
    <t>Настольная игра "Доббль"</t>
  </si>
  <si>
    <t>https://ghtoys.ru/nastolnye-igry/nastolnaya-igra-dobbl/</t>
  </si>
  <si>
    <t>00-10003797</t>
  </si>
  <si>
    <t>Настольная игра Башня "54"</t>
  </si>
  <si>
    <t>https://ghtoys.ru/nastolnye-igry/bashnya-54/</t>
  </si>
  <si>
    <t>00-10008987</t>
  </si>
  <si>
    <t>Magellan: Эврика Универсум 2-е издание</t>
  </si>
  <si>
    <t>https://ghtoys.ru/nastolnye-igry/magellan-evrika-universum-2-e-izdanie/</t>
  </si>
  <si>
    <t>00-10004746</t>
  </si>
  <si>
    <t>Сквирл. Наст. игра "Веселый столбик" (Hasadanda)</t>
  </si>
  <si>
    <t>https://ghtoys.ru/nastolnye-igry/skvirl-nast-igra-veselyy-stolbik-hasadanda/</t>
  </si>
  <si>
    <t>00-10008740</t>
  </si>
  <si>
    <t>Fit friends  (настольно-печатная игра ТМ «Банда умников») УМ099</t>
  </si>
  <si>
    <t>https://ghtoys.ru/nastolnye-igry/fit-friends--nastolno-pechatnaya-igra-tm-banda-umn/</t>
  </si>
  <si>
    <t>00-10004684</t>
  </si>
  <si>
    <t>Игра "Захват колоний"  (на холсте. в тубусе) арт.7956</t>
  </si>
  <si>
    <t>https://ghtoys.ru/nastolnye-igry/igra-zakhvat-koloniy--na-kholste-v-tubuse-art7956/</t>
  </si>
  <si>
    <t>00-10004686</t>
  </si>
  <si>
    <t>Игра карточная "Корсары" арт.8018 /48</t>
  </si>
  <si>
    <t>https://ghtoys.ru/nastolnye-igry/igra-kartochnaya-korsary-art8018-48/</t>
  </si>
  <si>
    <t>00-10008981</t>
  </si>
  <si>
    <t>Пакля-рвакля (2019)</t>
  </si>
  <si>
    <t>https://ghtoys.ru/nastolnye-igry/paklya-rvaklya-2017/</t>
  </si>
  <si>
    <t>00-10002393</t>
  </si>
  <si>
    <t>Настольная игра "Вампирчики"</t>
  </si>
  <si>
    <t>1055</t>
  </si>
  <si>
    <t>https://ghtoys.ru/nastolnye-igry/nastolnaya-igra-quotvampirchikiquot/</t>
  </si>
  <si>
    <t>00-10004918</t>
  </si>
  <si>
    <t>090070 Moses Темные Истории Джуниор Розовые Истории</t>
  </si>
  <si>
    <t>https://ghtoys.ru/nastolnye-igry/090070-moses-temnye-istorii-dzhunior-rozovye-istor/</t>
  </si>
  <si>
    <t>00-10002103</t>
  </si>
  <si>
    <t>Настольная игра "Герои и злодеи (POW)"</t>
  </si>
  <si>
    <t>https://ghtoys.ru/nastolnye-igry/nastolnaya-igra-geroi-i-zlodei-pow/</t>
  </si>
  <si>
    <t>00-10000191</t>
  </si>
  <si>
    <t>Magellan: Горыныч</t>
  </si>
  <si>
    <t>https://ghtoys.ru/nastolnye-igry/magellan-gorynych/</t>
  </si>
  <si>
    <t>00-10003792</t>
  </si>
  <si>
    <t>Настольная игра "Корни"</t>
  </si>
  <si>
    <t>2633</t>
  </si>
  <si>
    <t>2553</t>
  </si>
  <si>
    <t>https://ghtoys.ru/nastolnye-igry/nastolnaya-igra-korni/</t>
  </si>
  <si>
    <t>00-10001704</t>
  </si>
  <si>
    <t>Настольная игра Стальная Арена: Арсенал</t>
  </si>
  <si>
    <t>https://ghtoys.ru/nastolnye-igry/nastolnaya-igra-stalnaya-arena-arsenal/</t>
  </si>
  <si>
    <t>00-10001624</t>
  </si>
  <si>
    <t>Зв.8942 Наст. игра "Андор 3.Последняя надежда"</t>
  </si>
  <si>
    <t>4120</t>
  </si>
  <si>
    <t>3324</t>
  </si>
  <si>
    <t>3258</t>
  </si>
  <si>
    <t>3191</t>
  </si>
  <si>
    <t>https://ghtoys.ru/nastolnye-igry/zv8942-nast-igra-andor-3poslednyaya-nadezhdaqu/</t>
  </si>
  <si>
    <t>00-10000104</t>
  </si>
  <si>
    <t>8684 Игра "Андор"</t>
  </si>
  <si>
    <t>https://ghtoys.ru/nastolnye-igry/zvezda-8684-igra-andor/</t>
  </si>
  <si>
    <t>00-10002095</t>
  </si>
  <si>
    <t>Настольная игра "Тобаго" ("Tobago")</t>
  </si>
  <si>
    <t>3670</t>
  </si>
  <si>
    <t>https://ghtoys.ru/nastolnye-igry/nastolnaya-igra-tobago-tobago/</t>
  </si>
  <si>
    <t>00-10002092</t>
  </si>
  <si>
    <t>Настольная игра "Истории с призраками" (Ghost Stories)</t>
  </si>
  <si>
    <t>3022</t>
  </si>
  <si>
    <t>https://ghtoys.ru/nastolnye-igry/nastolnaya-igra-istorii-s-prizrakami-ghost-stories/</t>
  </si>
  <si>
    <t>00-10002418</t>
  </si>
  <si>
    <t>Настольная игра "Кровь и ярость. Колдуны Мидгарда"</t>
  </si>
  <si>
    <t>https://ghtoys.ru/nastolnye-igry/nastolnaya-igra-krov-i-yarost-kolduny-midgarda/</t>
  </si>
  <si>
    <t>00-10001875</t>
  </si>
  <si>
    <t>Настольная игра "Рэксон"</t>
  </si>
  <si>
    <t>https://ghtoys.ru/nastolnye-igry/nastolnaya-igra-rekson/</t>
  </si>
  <si>
    <t>00-10005802</t>
  </si>
  <si>
    <t>Настольная игра "Путь героя"</t>
  </si>
  <si>
    <t>https://ghtoys.ru/nastolnye-igry/put-geroya-novinka/</t>
  </si>
  <si>
    <t>00-10005501</t>
  </si>
  <si>
    <t>Настольная игра "Сезоны. Дорога судьбы"</t>
  </si>
  <si>
    <t>https://ghtoys.ru/nastolnye-igry/sezony-doroga-sudby-novinka/</t>
  </si>
  <si>
    <t>00-10002484</t>
  </si>
  <si>
    <t>Настольная игра "Лоренцо Великолепный"</t>
  </si>
  <si>
    <t>2723</t>
  </si>
  <si>
    <t>https://ghtoys.ru/nastolnye-igry/nastolnaya-igra-lorentso-velikolepnyy/</t>
  </si>
  <si>
    <t>00-10001876</t>
  </si>
  <si>
    <t>Настольная игра "Мертвый сезон. Перекрестки"</t>
  </si>
  <si>
    <t>https://ghtoys.ru/nastolnye-igry/nastolnaya-igra-mertvyy-sezon-perekrestki/</t>
  </si>
  <si>
    <t>00-10003409</t>
  </si>
  <si>
    <t>Dead Project</t>
  </si>
  <si>
    <t>Настольная игра "Z-Game"</t>
  </si>
  <si>
    <t>1518</t>
  </si>
  <si>
    <t>https://ghtoys.ru/nastolnye-igry/dead-project-z-game-fastampdead/</t>
  </si>
  <si>
    <t>00-10003794</t>
  </si>
  <si>
    <t>Настольная игра Codex (Кодекс). Альбом. Белые против Фиолетовых</t>
  </si>
  <si>
    <t>https://ghtoys.ru/nastolnye-igry/codex-albom-belye-protiv-fioletovykh/</t>
  </si>
  <si>
    <t>00-10003800</t>
  </si>
  <si>
    <t>Настольная игра Крошечные Эпические Галактики</t>
  </si>
  <si>
    <t>https://ghtoys.ru/nastolnye-igry/kroshechnye-epicheskie-galaktiki/</t>
  </si>
  <si>
    <t>00-10002417</t>
  </si>
  <si>
    <t>Настольная игра "Кровь и ярость. Боги Асгарда"</t>
  </si>
  <si>
    <t>https://ghtoys.ru/nastolnye-igry/nastolnaya-igra-krov-i-yarost-bogi-asgarda/</t>
  </si>
  <si>
    <t>00-10002419</t>
  </si>
  <si>
    <t>Настольная игра "Кровь и ярость. Пятый игрок"</t>
  </si>
  <si>
    <t>https://ghtoys.ru/nastolnye-igry/nastolnaya-igra-krov-i-yarost-pyatyy-igrok/</t>
  </si>
  <si>
    <t>00-10001863</t>
  </si>
  <si>
    <t>Настольная игра  "Агентство «ВРЕМЯ». Под маской"</t>
  </si>
  <si>
    <t>2300</t>
  </si>
  <si>
    <t>https://ghtoys.ru/nastolnye-igry/nastolnaya-igra--agentstvo-vremya-pod-maskoyqu/</t>
  </si>
  <si>
    <t>00-10002466</t>
  </si>
  <si>
    <t>15+</t>
  </si>
  <si>
    <t>Настольная игра "Анахронность"</t>
  </si>
  <si>
    <t>https://ghtoys.ru/nastolnye-igry/nastolnaya-igra-anakhronnost/</t>
  </si>
  <si>
    <t>00-10020348</t>
  </si>
  <si>
    <t>Игра магнитная развивающая Мир вокруг (4 игровых поля)</t>
  </si>
  <si>
    <t>00-10024235</t>
  </si>
  <si>
    <t>Игра магнитная развивающая. Магнитные истории. Часы (европодвес)</t>
  </si>
  <si>
    <t>00-10025322</t>
  </si>
  <si>
    <t>Игра магнитная развивающая. Магнитные истории Кто где живет?</t>
  </si>
  <si>
    <t>https://ghtoys.ru/nastolnye-igry/igra-magnitnaya-razvivayuschaya-magnitnye-istorii-/</t>
  </si>
  <si>
    <t>00-10014678</t>
  </si>
  <si>
    <t>Набор обучающих карточек Schleich "Мир диких животных"</t>
  </si>
  <si>
    <t>https://ghtoys.ru/nastolnye-igry/nabor-obuchayuschikh-kartochek-schleich-mir-dikikh/</t>
  </si>
  <si>
    <t>00-10023182</t>
  </si>
  <si>
    <t>Рыжий кот. Наст. развивающая игра "Гран-при" арт.ИН-8538</t>
  </si>
  <si>
    <t>00-10001152</t>
  </si>
  <si>
    <t>Игра настольная "100 городов мира" МАКСИ</t>
  </si>
  <si>
    <t>https://ghtoys.ru/nastolnye-igry/igra-nastolnaya-100-gorodov-mira-maksi/</t>
  </si>
  <si>
    <t>00-10004052</t>
  </si>
  <si>
    <t>Логическая игра Bondibon IQ-Куб GO, арт. SG412 RU.</t>
  </si>
  <si>
    <t>https://ghtoys.ru/nastolnye-igry/logicheskaya-igra-bondibon-iq-kub-go-art-sg412-ru/</t>
  </si>
  <si>
    <t>00-10008729</t>
  </si>
  <si>
    <t>6259 Великая Отечественная. Битва за Сталинград.</t>
  </si>
  <si>
    <t>2680</t>
  </si>
  <si>
    <t>https://ghtoys.ru/nastolnye-igry/6259-velikaya-otechestvennaya-bitva-za-stalingrad/</t>
  </si>
  <si>
    <t>00-10022540</t>
  </si>
  <si>
    <t>Лас Играс. 2619046 Игра стратегия "Королевская битва"</t>
  </si>
  <si>
    <t>https://ghtoys.ru/nastolnye-igry/las-igras-2619046-igra-strategiya-korolevskaya-bit/</t>
  </si>
  <si>
    <t>00-10001052</t>
  </si>
  <si>
    <t>Настольная игра "Серп"</t>
  </si>
  <si>
    <t>https://ghtoys.ru/nastolnye-igry/nastolnaya-igra-serp/</t>
  </si>
  <si>
    <t>00-10015455</t>
  </si>
  <si>
    <t>Вертикальное домино Djeco</t>
  </si>
  <si>
    <t>1926</t>
  </si>
  <si>
    <t>https://ghtoys.ru/nastolnye-igry/vertikalnoe-domino-djeco/</t>
  </si>
  <si>
    <t>00-10017212</t>
  </si>
  <si>
    <t>Шашки/шашки (большие)</t>
  </si>
  <si>
    <t>00-10017717</t>
  </si>
  <si>
    <t>Шашки/нарды (большие)</t>
  </si>
  <si>
    <t>https://ghtoys.ru/nastolnye-igry/shashkinardy-bolshie/</t>
  </si>
  <si>
    <t>00-10017946</t>
  </si>
  <si>
    <t>Набор настольных магнитных игр (домино, Волшебные колпачки, игра-ходилка)</t>
  </si>
  <si>
    <t>00-10009871</t>
  </si>
  <si>
    <t>Самолёт БИПЛАН с моторчиком тм Bondibon , сборный, аккумуляторный, ВОХ 31х8,5х2,5 см</t>
  </si>
  <si>
    <t>00-10004180</t>
  </si>
  <si>
    <t>Растущие в воде животные Bondibon «ВЫРАСТИ ДИНОЗАВРА», яйцо, Набор12шт, 24х9,5х17 см</t>
  </si>
  <si>
    <t>https://ghtoys.ru/aktivnye-igry/rastuschie-v-vode-zhivotnye-bondibon-vyrasti-dinoz/</t>
  </si>
  <si>
    <t>00-10010464</t>
  </si>
  <si>
    <t>Развлекательные игры Bondibon «ДОГОНЯЙКА», акула, ВОХ</t>
  </si>
  <si>
    <t>00-10010325</t>
  </si>
  <si>
    <t>Развлекательные игры Bondibon «ДОГОНЯЙКА», рептилия, ВОХ</t>
  </si>
  <si>
    <t>00-10000196</t>
  </si>
  <si>
    <t>Magellan: Мастер вечеринок: Зимние игры</t>
  </si>
  <si>
    <t>https://ghtoys.ru/aktivnye-igry/magellan-master-vecherinok-zimnie-igry/</t>
  </si>
  <si>
    <t>00-10003594</t>
  </si>
  <si>
    <t>Настольная игра "Нано-Боулинг"</t>
  </si>
  <si>
    <t>https://ghtoys.ru/aktivnye-igry/nastolnaya-igra-nano-bouling/</t>
  </si>
  <si>
    <t>00-10003547</t>
  </si>
  <si>
    <t>Настольная игра "Нано-Кёрлинг"</t>
  </si>
  <si>
    <t>https://ghtoys.ru/aktivnye-igry/nastolnaya-igra-nano-kyorling/</t>
  </si>
  <si>
    <t>00-10003528</t>
  </si>
  <si>
    <t>Игра "Магнитный Дартс"</t>
  </si>
  <si>
    <t>https://ghtoys.ru/aktivnye-igry/igra-magnitnyy-darts/</t>
  </si>
  <si>
    <t>00-10000863</t>
  </si>
  <si>
    <t>йо-йо YoYoFactory "WH!P"</t>
  </si>
  <si>
    <t>https://ghtoys.ru/aktivnye-igry/yo-yo-yoyofactory-whp/</t>
  </si>
  <si>
    <t>00-10003604</t>
  </si>
  <si>
    <t>йо-йо YoYoFactory "PGM"</t>
  </si>
  <si>
    <t>https://ghtoys.ru/aktivnye-igry/yo-yo-yoyofactory-pgm/</t>
  </si>
  <si>
    <t>00-10003592</t>
  </si>
  <si>
    <t>йо-йо YoYoFactory "Velocity"</t>
  </si>
  <si>
    <t>https://ghtoys.ru/aktivnye-igry/yo-yo-yoyofactory-velocity/</t>
  </si>
  <si>
    <t>00-10003601</t>
  </si>
  <si>
    <t>йо-йо YoYoFactory "Starlite"</t>
  </si>
  <si>
    <t>https://ghtoys.ru/aktivnye-igry/yo-yo-yoyofactory-starlite/</t>
  </si>
  <si>
    <t>00-10003525</t>
  </si>
  <si>
    <t>Йо-йо YoYoFactory Wedge</t>
  </si>
  <si>
    <t>https://ghtoys.ru/aktivnye-igry/yo-yo-yoyofactory-wedge/</t>
  </si>
  <si>
    <t>00-10003577</t>
  </si>
  <si>
    <t>йо-йо YoYoFactory "Northstar"</t>
  </si>
  <si>
    <t>https://ghtoys.ru/aktivnye-igry/yo-yo-yoyofactory-northstar/</t>
  </si>
  <si>
    <t>00-10003614</t>
  </si>
  <si>
    <t>Йо-йо YoYoFactory Flight</t>
  </si>
  <si>
    <t>https://ghtoys.ru/aktivnye-igry/yo-yo-yoyofactory-flight/</t>
  </si>
  <si>
    <t>00-10003543</t>
  </si>
  <si>
    <t>Йо-йо YoYoFactory TenTrick</t>
  </si>
  <si>
    <t>https://ghtoys.ru/aktivnye-igry/yo-yo-yoyofactory-tentrick/</t>
  </si>
  <si>
    <t>00-10003531</t>
  </si>
  <si>
    <t>Йо-йо YoYoFactory SpinStar</t>
  </si>
  <si>
    <t>https://ghtoys.ru/aktivnye-igry/yo-yo-yoyofactory-spinstar/</t>
  </si>
  <si>
    <t>00-10003625</t>
  </si>
  <si>
    <t>Йо-йо YoYoFactory Replay PRO</t>
  </si>
  <si>
    <t>https://ghtoys.ru/aktivnye-igry/yo-yo-yoyofactory-replay-pro/</t>
  </si>
  <si>
    <t>00-10003548</t>
  </si>
  <si>
    <t>Йо-йо YYF DV888</t>
  </si>
  <si>
    <t>https://ghtoys.ru/aktivnye-igry/yo-yo-yyf-dv888/</t>
  </si>
  <si>
    <t>00-10003551</t>
  </si>
  <si>
    <t>Волчок-гироскоп Elec-Trick LED</t>
  </si>
  <si>
    <t>https://ghtoys.ru/aktivnye-igry/volchok-giroskop-elec-trick-led/</t>
  </si>
  <si>
    <t>00-10003623</t>
  </si>
  <si>
    <t>Йо-йо YoYoFactory Loop360</t>
  </si>
  <si>
    <t>https://ghtoys.ru/aktivnye-igry/yo-yo-yoyofactory-loop360/</t>
  </si>
  <si>
    <t>00-10003615</t>
  </si>
  <si>
    <t>йо-йо YoYoFactory "G5"</t>
  </si>
  <si>
    <t>3500</t>
  </si>
  <si>
    <t>2433</t>
  </si>
  <si>
    <t>https://ghtoys.ru/aktivnye-igry/yo-yo-yoyofactory-g5/</t>
  </si>
  <si>
    <t>00-10003609</t>
  </si>
  <si>
    <t>Йо-йо YoYoFactory Arrow</t>
  </si>
  <si>
    <t>https://ghtoys.ru/aktivnye-igry/yo-yo-yoyofactory-arrow/</t>
  </si>
  <si>
    <t>00-10003610</t>
  </si>
  <si>
    <t>Кендама Catchy Air</t>
  </si>
  <si>
    <t>https://ghtoys.ru/aktivnye-igry/kendama-catchy-air/</t>
  </si>
  <si>
    <t>00-10003580</t>
  </si>
  <si>
    <t>Кендама Catchy LED</t>
  </si>
  <si>
    <t>https://ghtoys.ru/aktivnye-igry/kendama-catchy-led/</t>
  </si>
  <si>
    <t>00-10003608</t>
  </si>
  <si>
    <t>Волчок-гироскоп Short Circuit</t>
  </si>
  <si>
    <t>https://ghtoys.ru/aktivnye-igry/volchok-giroskop-short-circuit/</t>
  </si>
  <si>
    <t>00-10003576</t>
  </si>
  <si>
    <t>йо-йо YoYoFactory "Loop 900"</t>
  </si>
  <si>
    <t>https://ghtoys.ru/aktivnye-igry/yo-yo-yoyofactory-loop-900/</t>
  </si>
  <si>
    <t>00-10003546</t>
  </si>
  <si>
    <t>йо-йо YoYoFactory "Protostar"</t>
  </si>
  <si>
    <t>https://ghtoys.ru/aktivnye-igry/yo-yo-yoyofactory-protostar/</t>
  </si>
  <si>
    <t>00-10003620</t>
  </si>
  <si>
    <t>Йо-йо YoYoFactory SpinStar LED</t>
  </si>
  <si>
    <t>https://ghtoys.ru/aktivnye-igry/yo-yo-yoyofactory-spinstar-led/</t>
  </si>
  <si>
    <t>00-10003626</t>
  </si>
  <si>
    <t>Йо-йо YoYoFactory Replay</t>
  </si>
  <si>
    <t>https://ghtoys.ru/aktivnye-igry/yo-yo-yoyofactory-replay/</t>
  </si>
  <si>
    <t>00-10003582</t>
  </si>
  <si>
    <t>йо-йо YoYoFactory "Die Nasty"</t>
  </si>
  <si>
    <t>https://ghtoys.ru/aktivnye-igry/yo-yo-yoyofactory-die-nasty/</t>
  </si>
  <si>
    <t>00-10004349</t>
  </si>
  <si>
    <t>Catchup Toys</t>
  </si>
  <si>
    <t>Жетоны CATCHUP TOYS SS-002T-RED Spider Spin. Collective Tokens (Red)</t>
  </si>
  <si>
    <t>https://ghtoys.ru/aktivnye-igry/zhetony-catchup-toys-ss-002t-red-spider-spin-colle/</t>
  </si>
  <si>
    <t>00-10004302</t>
  </si>
  <si>
    <t>Жетоны CATCHUP TOYS SS-002T-PIN Spider Spin. Collective Tokens (Pink)</t>
  </si>
  <si>
    <t>https://ghtoys.ru/aktivnye-igry/zhetony-catchup-toys-ss-002t-pin-spider-spin-colle/</t>
  </si>
  <si>
    <t>00-10004326</t>
  </si>
  <si>
    <t>Доп. набор CATCHUP TOYS FP-004D-ORA Floopiz Disc (Orange)</t>
  </si>
  <si>
    <t>https://ghtoys.ru/aktivnye-igry/dop-nabor-catchup-toys-fp-004d-ora-floopiz-disc-or/</t>
  </si>
  <si>
    <t>00-10004300</t>
  </si>
  <si>
    <t>Игра CATCHUP TOYS SS-001S-CUE Spider Spin Cute</t>
  </si>
  <si>
    <t>https://ghtoys.ru/aktivnye-igry/igra-catchup-toys-ss-001s-cue-spider-spin-cute/</t>
  </si>
  <si>
    <t>00-10004362</t>
  </si>
  <si>
    <t>Жетоны CATCHUP TOYS SS-002T-BLU Spider Spin. Collective Tokens (Blue)</t>
  </si>
  <si>
    <t>https://ghtoys.ru/aktivnye-igry/zhetony-catchup-toys-ss-002t-blu-spider-spin-colle/</t>
  </si>
  <si>
    <t>00-10004292</t>
  </si>
  <si>
    <t>Доп. набор CATCHUP TOYS FP-005L-YEL Floopiz Launcher (Yellow)</t>
  </si>
  <si>
    <t>https://ghtoys.ru/aktivnye-igry/dop-nabor-catchup-toys-fp-005l-yel-floopiz-launche/</t>
  </si>
  <si>
    <t>00-10004295</t>
  </si>
  <si>
    <t>Доп. набор CATCHUP TOYS FP-005L-ORA Floopiz Launcher (Orange)</t>
  </si>
  <si>
    <t>https://ghtoys.ru/aktivnye-igry/dop-nabor-catchup-toys-fp-005l-ora-floopiz-launche/</t>
  </si>
  <si>
    <t>00-10004339</t>
  </si>
  <si>
    <t>Игра CATCHUP TOYS SS-001S-EVL Spider Spin Evil</t>
  </si>
  <si>
    <t>https://ghtoys.ru/aktivnye-igry/igra-catchup-toys-ss-001s-evl-spider-spin-evil/</t>
  </si>
  <si>
    <t>00-10004298</t>
  </si>
  <si>
    <t>Жетоны CATCHUP TOYS SS-002T-GRE Spider Spin. Collective Tokens (Green)</t>
  </si>
  <si>
    <t>https://ghtoys.ru/aktivnye-igry/zhetony-catchup-toys-ss-002t-gre-spider-spin-colle/</t>
  </si>
  <si>
    <t>00-10004293</t>
  </si>
  <si>
    <t>Доп. набор CATCHUP TOYS FP-004D-BLU Floopiz Disc (Blue)</t>
  </si>
  <si>
    <t>https://ghtoys.ru/aktivnye-igry/dop-nabor-catchup-toys-fp-004d-blu-floopiz-disc-bl/</t>
  </si>
  <si>
    <t>00-10004359</t>
  </si>
  <si>
    <t>Доп. набор CATCHUP TOYS FP-002F-KPD Floopiz Figures (Black, Pink, Green)</t>
  </si>
  <si>
    <t>https://ghtoys.ru/aktivnye-igry/dop-nabor-catchup-toys-fp-002f-kpd-floopiz-figures/</t>
  </si>
  <si>
    <t>00-10004294</t>
  </si>
  <si>
    <t>Доп. набор CATCHUP TOYS FP-005L-BUL Floopiz Launcher (Blue)</t>
  </si>
  <si>
    <t>https://ghtoys.ru/aktivnye-igry/dop-nabor-catchup-toys-fp-005l-bul-floopiz-launche/</t>
  </si>
  <si>
    <t>00-10004319</t>
  </si>
  <si>
    <t>Доп. набор CATCHUP TOYS FP-004D-YEL Floopiz Disc (Yellow)</t>
  </si>
  <si>
    <t>https://ghtoys.ru/aktivnye-igry/dop-nabor-catchup-toys-fp-004d-yel-floopiz-disc-ye/</t>
  </si>
  <si>
    <t>00-10009874</t>
  </si>
  <si>
    <t>Набор 6в1 "Игровой турнир" -хоккей, гольф, керлинг, баскетбол, бильярд, боулинг, ВОХ 48х27,5х9,5 см,</t>
  </si>
  <si>
    <t>2924</t>
  </si>
  <si>
    <t>1708</t>
  </si>
  <si>
    <t>00-10025847</t>
  </si>
  <si>
    <t>Настольная игра ДЕСЯТОЕ КОРОЛЕВСТВО 2972 Дабл Слинг</t>
  </si>
  <si>
    <t>00-10025034</t>
  </si>
  <si>
    <t>Игра для детей и взрослых Break Dance (поле 1,2 м*1,8 м)</t>
  </si>
  <si>
    <t>00-10025821</t>
  </si>
  <si>
    <t>Настольная игра ДЕСЯТОЕ КОРОЛЕВСТВО 3974 Магнитный хоккей с мячом</t>
  </si>
  <si>
    <t>2246</t>
  </si>
  <si>
    <t>00-10011668</t>
  </si>
  <si>
    <t>Настольный хоккей Каролина 40-0007</t>
  </si>
  <si>
    <t>https://ghtoys.ru/aktivnye-igry/nastolnyy-khokkey-karolina-40-0007/</t>
  </si>
  <si>
    <t>00-10012365</t>
  </si>
  <si>
    <t>Блоссом</t>
  </si>
  <si>
    <t>БОЛЬШОЙ МИСТЕР ТВИСТЕР КЛАССИК игра напольная арт.0912555RU</t>
  </si>
  <si>
    <t>00-10011703</t>
  </si>
  <si>
    <t>БОЛЬШОЙ МИСТЕР ТВИСТЕР игра напольная 0911241RU</t>
  </si>
  <si>
    <t>00-10017330</t>
  </si>
  <si>
    <t>Shantou Gepai</t>
  </si>
  <si>
    <t>MobyJumper. Тренажер для прыжков со звуком, оранжевый</t>
  </si>
  <si>
    <t>00-10024549</t>
  </si>
  <si>
    <t>Moby Kids</t>
  </si>
  <si>
    <t>MobyJumper. Тренажер для прыжков со звуком, красный</t>
  </si>
  <si>
    <t>00-10025236</t>
  </si>
  <si>
    <t>MobyJumper. Тренажер для прыжков со счетчиком, светом и звуком, красный</t>
  </si>
  <si>
    <t>00-10023647</t>
  </si>
  <si>
    <t>MobyJumper. Тренажер для прыжков со звуком, аква.</t>
  </si>
  <si>
    <t>00-10022771</t>
  </si>
  <si>
    <t>MobyJumper. Тренажер для прыжков со счетчиком, светом и звуком, фиолетовый</t>
  </si>
  <si>
    <t>00-10017638</t>
  </si>
  <si>
    <t>MobyJumper. Тренажер для прыжков со счетчиком, светом и звуком, зеленый</t>
  </si>
  <si>
    <t>00-10019469</t>
  </si>
  <si>
    <t>Игра настольная Хоккей, 74,5x46,5x9,5 см</t>
  </si>
  <si>
    <t>2466</t>
  </si>
  <si>
    <t>https://ghtoys.ru/aktivnye-igry/igra-nastolnaya-khokkey-745x465x95-sm/</t>
  </si>
  <si>
    <t>00-10019284</t>
  </si>
  <si>
    <t>Игра настольная Мини-футбол, 74,5*48*9,5 см</t>
  </si>
  <si>
    <t>1507</t>
  </si>
  <si>
    <t>https://ghtoys.ru/aktivnye-igry/igra-nastolnaya-mini-futbol-7454895-sm/</t>
  </si>
  <si>
    <t>00-10004008</t>
  </si>
  <si>
    <t>Дартс ф42см, в блистере, 6 дротиков, арт. 1201</t>
  </si>
  <si>
    <t>https://ghtoys.ru/aktivnye-igry/darts/darts-f42sm-v-blistere-6-drotikov-art-1201/</t>
  </si>
  <si>
    <t>00-10007403</t>
  </si>
  <si>
    <t>Дартс ф26см,в блистере ,2 дротика, арт. 10.5</t>
  </si>
  <si>
    <t>https://ghtoys.ru/aktivnye-igry/darts/darts-f26smv-blistere-2-drotika-art-105/</t>
  </si>
  <si>
    <t>00-10006725</t>
  </si>
  <si>
    <t>Дартс на присосках " Мягкий дартс",6 дротиков, CRD 34,5х4х39,5 см, арт.ZYK-K2604.</t>
  </si>
  <si>
    <t>https://ghtoys.ru/aktivnye-igry/darts/darts-na-prisoskakh--myagkiy-darts6-drotikov-crd-3/</t>
  </si>
  <si>
    <t>00-10006064</t>
  </si>
  <si>
    <t>Спортивный игровой набор 2в1 "Лучший стрелок", лук и дарс со стрелами и дротиками на присосках, CRD</t>
  </si>
  <si>
    <t>https://ghtoys.ru/aktivnye-igry/darts/sportivnyy-igrovoy-nabor-2v1-luchshiy-strelok-luk-/</t>
  </si>
  <si>
    <t>00-10014048</t>
  </si>
  <si>
    <t>Scratch</t>
  </si>
  <si>
    <t>Магнитный дартс SCRATCH 6182010 Принцесса</t>
  </si>
  <si>
    <t>2520</t>
  </si>
  <si>
    <t>https://ghtoys.ru/aktivnye-igry/darts/magnitnyy-darts-scratch-6182010-printsessa/</t>
  </si>
  <si>
    <t>00-10012342</t>
  </si>
  <si>
    <t>Механика</t>
  </si>
  <si>
    <t>Дартс Россия 370 мм (ММ) "Механика"</t>
  </si>
  <si>
    <t>00-10012207</t>
  </si>
  <si>
    <t>Дартс Россия (жестк.обод) 450 мм "Механика".</t>
  </si>
  <si>
    <t>00-10012273</t>
  </si>
  <si>
    <t>Дартс тканевый (мягкий обод) Россия (М) "Механика"</t>
  </si>
  <si>
    <t>https://ghtoys.ru/aktivnye-igry/darts/darts-tkanevyy-myagkiy-obod-rossiya-m-mekhanika/</t>
  </si>
  <si>
    <t>00-10001151</t>
  </si>
  <si>
    <t>Игра "Магнитный футбол" арт.7062 (дерево) /5</t>
  </si>
  <si>
    <t>https://ghtoys.ru/nastolnye-igry/igra-magnitnyy-futbol-art7062-derevo-5/</t>
  </si>
  <si>
    <t>00-10004318</t>
  </si>
  <si>
    <t>Fortuna (footbal)</t>
  </si>
  <si>
    <t>Настольная игра FORTUNA 07734 Футбол / кикер FD-35</t>
  </si>
  <si>
    <t>9090</t>
  </si>
  <si>
    <t>8027</t>
  </si>
  <si>
    <t>7889</t>
  </si>
  <si>
    <t>7750</t>
  </si>
  <si>
    <t>7612</t>
  </si>
  <si>
    <t>https://ghtoys.ru/nastolnye-igry/nastolnaya-igra-fortuna-07734-futbol--kiker-fd-35/</t>
  </si>
  <si>
    <t>00-10001679</t>
  </si>
  <si>
    <t>Настольная игра FORTUNA 08498 Футбол / кикер Fortuna Junior FD-31</t>
  </si>
  <si>
    <t>5396</t>
  </si>
  <si>
    <t>4814</t>
  </si>
  <si>
    <t>4731</t>
  </si>
  <si>
    <t>4565</t>
  </si>
  <si>
    <t>https://ghtoys.ru/nastolnye-igry/nastolnaya-igra-fortuna-08498-futbol--kiker-fortun/</t>
  </si>
  <si>
    <t>00-10007201</t>
  </si>
  <si>
    <t>Наст.игра Play Smart Футбол ВОХ 88*44*12см арт. 0705</t>
  </si>
  <si>
    <t>5046</t>
  </si>
  <si>
    <t>https://ghtoys.ru/nastolnye-igry/nastigra-play-smart-futbol-vokh-884412sm-art-0705/</t>
  </si>
  <si>
    <t>00-10006249</t>
  </si>
  <si>
    <t>Азрофутбол с аэромячом со светом  на батарейках, BOX 19x7,5x19,5 см, арт.ZYB-B2724-2A</t>
  </si>
  <si>
    <t>https://ghtoys.ru/aktivnye-igry/futbol-aerofutbol/azrofutbol-s-aeromyachom-so-svetom--na-batareykakh/</t>
  </si>
  <si>
    <t>00-10006532</t>
  </si>
  <si>
    <t>Настольная игра "Футбол" на бат. ,мяч на воздушной подвеске ,свет, звук, цифров.счётчик, ВОХ 51,5х34</t>
  </si>
  <si>
    <t>4322</t>
  </si>
  <si>
    <t>2525</t>
  </si>
  <si>
    <t>https://ghtoys.ru/nastolnye-igry/nastolnaya-igra-futbol-na-bat-myach-na-vozdushnoy-/</t>
  </si>
  <si>
    <t>00-10005766</t>
  </si>
  <si>
    <t>Настольная игра "Футбол"со счётчиком ,ВОХ 36,8х25,5х8,2 см, арт.ZYB-B2774.</t>
  </si>
  <si>
    <t>https://ghtoys.ru/nastolnye-igry/nastolnaya-igra-futbolso-schyotchikom-vokh-368kh25/</t>
  </si>
  <si>
    <t>00-10006516</t>
  </si>
  <si>
    <t>Азрофутбол с аэромячом на батарейках, BOX 19x7,5x19,5 см, арт.ZYB-B2724-2B</t>
  </si>
  <si>
    <t>https://ghtoys.ru/tovary-dlya-aktivnogo-otdykha/azrofutbol-s-aeromyachom-na-batareykakh-box-19x75x/</t>
  </si>
  <si>
    <t>00-10005875</t>
  </si>
  <si>
    <t>Настольная игра футбол,BOX 57x6,5x31см, арт.ZYB-B0994.</t>
  </si>
  <si>
    <t>1753</t>
  </si>
  <si>
    <t>https://ghtoys.ru/nastolnye-igry/nastolnaya-igra-futbolbox-57x65x31sm-artzyb-b0994/</t>
  </si>
  <si>
    <t>00-10004192</t>
  </si>
  <si>
    <t>Развлекательные игры Bondibon Аэрохоккей «УЛЕТНЫЙ ГОЛ», BOX 26x17x6.2см</t>
  </si>
  <si>
    <t>https://ghtoys.ru/nastolnye-igry/razvlekatelnye-igry-bondibon-aerokhokkey-uletnyy-g/</t>
  </si>
  <si>
    <t>00-10005958</t>
  </si>
  <si>
    <t>Наст.игра PLAY SMART Хоккей ВОХ 88*44*12см арт. 0704</t>
  </si>
  <si>
    <t>5223</t>
  </si>
  <si>
    <t>3216</t>
  </si>
  <si>
    <t>https://ghtoys.ru/nastolnye-igry/nastigra-play-smart-khokkey-vokh-884412sm-art-0704/</t>
  </si>
  <si>
    <t>00-10005934</t>
  </si>
  <si>
    <t>Наст.игра Play Smart Хоккей ВОХ 54*29*6см арт. 0701</t>
  </si>
  <si>
    <t>https://ghtoys.ru/nastolnye-igry/nastigra-play-smart-khokkey-vokh-54296sm-art-0701/</t>
  </si>
  <si>
    <t>00-10007188</t>
  </si>
  <si>
    <t>Настольная игра "Хоккей на магните",ВОХ 34х5,5х23 см, арт.ZYB-B2833.</t>
  </si>
  <si>
    <t>https://ghtoys.ru/nastolnye-igry/nastolnaya-igra-khokkey-na-magnitevokh-34kh55kh23-/</t>
  </si>
  <si>
    <t>00-10005313</t>
  </si>
  <si>
    <t>Т0014 Настольная игра "Хоккей" на штангах в коробке 54*38*7см</t>
  </si>
  <si>
    <t>https://ghtoys.ru/nastolnye-igry/t0014-nastolnaya-igra-khokkey-na-shtangakh-v-korob/</t>
  </si>
  <si>
    <t>00-10001739</t>
  </si>
  <si>
    <t>Nightman</t>
  </si>
  <si>
    <t>"Crown 200",  Профессиональный набор для игры в покер.  200фишек по 14 грамм. 2 колоды карт  с пластиковым покрытием.</t>
  </si>
  <si>
    <t>4300</t>
  </si>
  <si>
    <t>3417</t>
  </si>
  <si>
    <t>3385</t>
  </si>
  <si>
    <t>https://ghtoys.ru/poker/crown-200--professionalnyy-nabor-dlya-igry-v-poker/</t>
  </si>
  <si>
    <t>00-10001742</t>
  </si>
  <si>
    <t>"STARS300" Профессиональный набор для покера, 300 фишек по 14гр.</t>
  </si>
  <si>
    <t>6054</t>
  </si>
  <si>
    <t>4758</t>
  </si>
  <si>
    <t>4715</t>
  </si>
  <si>
    <t>4672</t>
  </si>
  <si>
    <t>4629</t>
  </si>
  <si>
    <t>https://ghtoys.ru/poker/stars300-professionalnyy-nabor-dlya-pokera-300-fis/</t>
  </si>
  <si>
    <t>00-00000551</t>
  </si>
  <si>
    <t>"Diсe 500",  Профессиональный набор для игры в покер.  500фишек по 11,5 грамм без номинала. 2 колоды карт.</t>
  </si>
  <si>
    <t>3360</t>
  </si>
  <si>
    <t>3329</t>
  </si>
  <si>
    <t>https://ghtoys.ru/poker/dise-500--professionalnyy-nabor-dlya-igry-v-poker-/</t>
  </si>
  <si>
    <t>00-10000233</t>
  </si>
  <si>
    <t>"STARS200" Профессиональный набор для покера на 200 фишек по 14 грамм.</t>
  </si>
  <si>
    <t>4399</t>
  </si>
  <si>
    <t>3551</t>
  </si>
  <si>
    <t>3455</t>
  </si>
  <si>
    <t>https://ghtoys.ru/poker/stars200-professionalnyy-nabor-dlya-pokera/</t>
  </si>
  <si>
    <t>00-00000552</t>
  </si>
  <si>
    <t>"Royal Flush300", набор для игры в покер, 300 фишек по 11,5 грамм.</t>
  </si>
  <si>
    <t>4030</t>
  </si>
  <si>
    <t>2643</t>
  </si>
  <si>
    <t>00-00000554</t>
  </si>
  <si>
    <t>"RussianPro 500". набор для игры в покер, 500 фишек по 11,5гр.</t>
  </si>
  <si>
    <t>6334</t>
  </si>
  <si>
    <t>4529</t>
  </si>
  <si>
    <t>4487</t>
  </si>
  <si>
    <t>4446</t>
  </si>
  <si>
    <t>4405</t>
  </si>
  <si>
    <t>https://ghtoys.ru/poker/russianpro-500-nabor-dlya-igry-v-poker-500-fishek-/</t>
  </si>
  <si>
    <t>00-10000231</t>
  </si>
  <si>
    <t>"Diсe 200",  Профессиональный набор для игры в покер.  200фишек по 11,5 грамм без номинала. 2 колоды карт.</t>
  </si>
  <si>
    <t>1805</t>
  </si>
  <si>
    <t>https://ghtoys.ru/poker/dise-200--professionalnyy-nabor-dlya-igry-v-poker-/</t>
  </si>
  <si>
    <t>00-00000553</t>
  </si>
  <si>
    <t>"Russian Pro 300", набор для игры в покер, 300 фишек по 11,5 грамм.</t>
  </si>
  <si>
    <t>4393</t>
  </si>
  <si>
    <t>2968</t>
  </si>
  <si>
    <t>2940</t>
  </si>
  <si>
    <t>https://ghtoys.ru/poker/russian-pro-300-nabor-dlya-igry-v-poker-300-fishek/</t>
  </si>
  <si>
    <t>00-00000550</t>
  </si>
  <si>
    <t>"Diсe 300",  Профессиональный набор для игры в покер.  300фишек по 11,5 грамм без номинала. 2 колоды карт.</t>
  </si>
  <si>
    <t>https://ghtoys.ru/poker/dise-300--professionalnyy-nabor-dlya-igry-v-poker-/</t>
  </si>
  <si>
    <t>00-10001741</t>
  </si>
  <si>
    <t>"Russian Pro 200". набор для игры в покер, 200 фишек по 11,5гр.</t>
  </si>
  <si>
    <t>3167</t>
  </si>
  <si>
    <t>https://ghtoys.ru/poker/russian-pro-200-nabor-dlya-igry-v-poker-200-fishek/</t>
  </si>
  <si>
    <t>00-10000232</t>
  </si>
  <si>
    <t>"Royal Flush500" набор для игры в покер, 500 фишек по 11,5гр</t>
  </si>
  <si>
    <t>5542</t>
  </si>
  <si>
    <t>3701</t>
  </si>
  <si>
    <t>3600</t>
  </si>
  <si>
    <t>00-10001740</t>
  </si>
  <si>
    <t>"Royal Flush 200L", 500047</t>
  </si>
  <si>
    <t>2278</t>
  </si>
  <si>
    <t>00-10000372</t>
  </si>
  <si>
    <t>Настольная игра "Живые картинки (Schau Mal)"</t>
  </si>
  <si>
    <t>https://ghtoys.ru/nastolnye-igry/nastolnaya-igra-zhivye-kartinki-schau-mal/</t>
  </si>
  <si>
    <t>00-10002094</t>
  </si>
  <si>
    <t>Настольная игра "Скоростные цвета (дополнение)"</t>
  </si>
  <si>
    <t>https://ghtoys.ru/nastolnye-igry/nastolnaya-igra-skorostnye-tsveta-dopolnenie-1/</t>
  </si>
  <si>
    <t>00-10000410</t>
  </si>
  <si>
    <t>Настольная игра "Перемешка"</t>
  </si>
  <si>
    <t>https://ghtoys.ru/nastolnye-igry/nastolnaya-igra-peremeshka/</t>
  </si>
  <si>
    <t>00-10002080</t>
  </si>
  <si>
    <t>Настольная игра "Гобблет для детей (Gobblet gobblers) арт. 092015"</t>
  </si>
  <si>
    <t>https://ghtoys.ru/nastolnye-igry/nastolnaya-igra-gobblet-dlya-detey-gobblet-gob/</t>
  </si>
  <si>
    <t>00-10006501</t>
  </si>
  <si>
    <t>Настольная игра "Пещера Драконов (Dragon's Cave)"</t>
  </si>
  <si>
    <t>https://ghtoys.ru/nastolnye-igry/peschera-drakona/</t>
  </si>
  <si>
    <t>00-10000643</t>
  </si>
  <si>
    <t>Настольная игра "Разноцветные колечки (Rings Up)"</t>
  </si>
  <si>
    <t>https://ghtoys.ru/nastolnye-igry/nastolnaya-igra-raznotsvetnye-kolechki-rings-u/</t>
  </si>
  <si>
    <t>00-10001367</t>
  </si>
  <si>
    <t>Настольная игра "Земля пингвинов (Pengoloo) пластик"</t>
  </si>
  <si>
    <t>https://ghtoys.ru/nastolnye-igry/nastolnaya-igra-zemlya-pingvinov-pengoloo-plas/</t>
  </si>
  <si>
    <t>00-10006971</t>
  </si>
  <si>
    <t>День Рыбака</t>
  </si>
  <si>
    <t>https://ghtoys.ru/nastolnye-igry/den-rybaka/</t>
  </si>
  <si>
    <t>00-10004148</t>
  </si>
  <si>
    <t>Обучающие игры Bondibon Настольная игра «ИЩЕМ ТАЛАНТЫ», BOX 29x4x26 см</t>
  </si>
  <si>
    <t>https://ghtoys.ru/nastolnye-igry/obuchayuschie-igry-bondibon-nastolnaya-igra-ischem/</t>
  </si>
  <si>
    <t>00-10004573</t>
  </si>
  <si>
    <t>Обучающие игры Bondibon Настольная игра «УЖИН ПОДАН», BOX 22x5,6x21 см</t>
  </si>
  <si>
    <t>https://ghtoys.ru/nastolnye-igry/obuchayuschie-igry-bondibon-nastolnaya-igra-uzhin-/</t>
  </si>
  <si>
    <t>00-10003141</t>
  </si>
  <si>
    <t>МиМ Машин театр. Чудесная пора(80 магнитов)</t>
  </si>
  <si>
    <t>https://ghtoys.ru/nastolnye-igry/mim-mashin-teatr-chudesnaya-pora80-magnitov/</t>
  </si>
  <si>
    <t>00-10007885</t>
  </si>
  <si>
    <t>Настольная игра Bondibon Весёлые забавы: забей гол! арт.1919</t>
  </si>
  <si>
    <t>https://ghtoys.ru/nastolnye-igry/nastolnaya-igra-bondibon-vesyolye-zabavy-zabey-gol/</t>
  </si>
  <si>
    <t>00-10001013</t>
  </si>
  <si>
    <t>Логическая игра BONDIBON Замок загадок, арт. SG 030 RU.</t>
  </si>
  <si>
    <t>2402</t>
  </si>
  <si>
    <t>1631</t>
  </si>
  <si>
    <t>https://ghtoys.ru/nastolnye-igry/logicheskaya-igra-bondibon-zamok-zagadok-art-sg-03/</t>
  </si>
  <si>
    <t>00-10004081</t>
  </si>
  <si>
    <t>Конструктор-мозаика 129 дет.,Воndibon,  серия "Папины дети", ВОХ 25,5х7,8х25,5 см.</t>
  </si>
  <si>
    <t>https://ghtoys.ru/nastolnye-igry/konstruktor-mozaika-129-detvondibon--seriya-papiny/</t>
  </si>
  <si>
    <t>00-10005918</t>
  </si>
  <si>
    <t>Настольная игра Bondibon ЛАБИРИНТ с джойстиком, арт. 89788.</t>
  </si>
  <si>
    <t>https://ghtoys.ru/nastolnye-igry/nastolnaya-igra-bondibon-labirint-s-dzhoystikom-ar20742/</t>
  </si>
  <si>
    <t>00-10001014</t>
  </si>
  <si>
    <t>Логическая игра Bondibon Smart Тачка 5X5, арт. SG 018 RU.</t>
  </si>
  <si>
    <t>2375</t>
  </si>
  <si>
    <t>https://ghtoys.ru/nastolnye-igry/logicheskaya-igra-bondibon-smart-tachka-5x5-art-sg/</t>
  </si>
  <si>
    <t>00-10001378</t>
  </si>
  <si>
    <t>Логическая игра Bondibon, МангоТанго BOX 24x24x5,5 см, арт.877680</t>
  </si>
  <si>
    <t>https://ghtoys.ru/nastolnye-igry/logicheskaya-igra-bondibon-mangotango-box-24x24x55/</t>
  </si>
  <si>
    <t>00-10006338</t>
  </si>
  <si>
    <t>Набор игровой в чемоданчике 23х13х24,5 см, 20 дет., Bondibon, доктор, арт. 7F708.</t>
  </si>
  <si>
    <t>https://ghtoys.ru/nastolnye-igry/nabor-igrovoy-v-chemodanchike-23kh13kh245-sm-20-de/</t>
  </si>
  <si>
    <t>00-10008928</t>
  </si>
  <si>
    <t>Домино "Ретро" - настольная игра BONDIBON.</t>
  </si>
  <si>
    <t>https://ghtoys.ru/nastolnye-igry/domino-retro---nastolnaya-igra-bondibon/</t>
  </si>
  <si>
    <t>00-10008905</t>
  </si>
  <si>
    <t>"Приключения Пети и Оли. Силуэты" - настольная игра BONDIBON.</t>
  </si>
  <si>
    <t>https://ghtoys.ru/nastolnye-igry/priklyucheniya-peti-i-oli-siluety---nastolnaya-igr/</t>
  </si>
  <si>
    <t>00-10002730</t>
  </si>
  <si>
    <t>Логические, развивающие игры и игрушки Bondibon Конструктор на шестеренках «ЧУДЕСНЫЙ САД» 100 дет.,</t>
  </si>
  <si>
    <t>https://ghtoys.ru/nastolnye-igry/logicheskie-razvivayuschie-igry-i-igrushki-bondibo9122/</t>
  </si>
  <si>
    <t>00-10002826</t>
  </si>
  <si>
    <t>Развивающие игры Bondibon Динамический конструктор «РАЗНОЦВЕТНЫЙ ЛАБИРИНТ»,36 дет.,BOX 34x20,5x6,5см</t>
  </si>
  <si>
    <t>https://ghtoys.ru/nastolnye-igry/razvivayuschie-igry-bondibon-dinamicheskiy-konstru9116/</t>
  </si>
  <si>
    <t>00-00000350</t>
  </si>
  <si>
    <t>Логическая игра Bondibon Русалочки, арт.SG 203  RU</t>
  </si>
  <si>
    <t>1744</t>
  </si>
  <si>
    <t>https://ghtoys.ru/nastolnye-igry/logicheskaya-igra-bondibon-rusalochki-artsg-203--r/</t>
  </si>
  <si>
    <t>00-10000495</t>
  </si>
  <si>
    <t>Магнитная игра Bondibon для путешествий, ПИНГВИНЫ на параде, арт.SGT 260 RU.</t>
  </si>
  <si>
    <t>https://ghtoys.ru/nastolnye-igry/magnitnaya-igra-bondibon-dlya-puteshestviy-pingvin/</t>
  </si>
  <si>
    <t>00-10000490</t>
  </si>
  <si>
    <t>Магнитная игра Bondibon для путешествий, ВОЛШЕБНЫЙ ЛЕС, SGT 210 RU.</t>
  </si>
  <si>
    <t>https://ghtoys.ru/nastolnye-igry/magnitnaya-igra-bondibon-dlya-puteshestviy-volsheb/</t>
  </si>
  <si>
    <t>00-10008892</t>
  </si>
  <si>
    <t>Лото "Мишкин Дом"- настольная игра BONDIBON.</t>
  </si>
  <si>
    <t>https://ghtoys.ru/nastolnye-igry/loto-mishkin-dom--nastolnaya-igra-bondibon/</t>
  </si>
  <si>
    <t>00-10003945</t>
  </si>
  <si>
    <t>Логические, развивающие игры и игрушки Bondibon Конструктор на шестеренках «ВЕСЕЛАЯ КАРУСЕЛЬ» 58 дет</t>
  </si>
  <si>
    <t>https://ghtoys.ru/nastolnye-igry/logicheskie-razvivayuschie-igry-i-igrushki-bondibo/</t>
  </si>
  <si>
    <t>00-10003975</t>
  </si>
  <si>
    <t>Обучающие игры Bondibon Настольная игра «ФРУКТОМАНИЯ», BOX 17,2x4,5x14,2 см</t>
  </si>
  <si>
    <t>https://ghtoys.ru/nastolnye-igry/obuchayuschie-igry-bondibon-nastolnaya-igra-frukto/</t>
  </si>
  <si>
    <t>00-10007123</t>
  </si>
  <si>
    <t>Настольная игра Bondibon ЛАБИРИНТ с джойстиком, арт. 88788.</t>
  </si>
  <si>
    <t>https://ghtoys.ru/nastolnye-igry/nastolnaya-igra-bondibon-labirint-s-dzhoystikom-ar/</t>
  </si>
  <si>
    <t>00-10004592</t>
  </si>
  <si>
    <t>Логическая игра Bondibon Курочки-Наседки для малышей, арт. SG 441 RU</t>
  </si>
  <si>
    <t>https://ghtoys.ru/nastolnye-igry/logicheskaya-igra-bondibon-kurochki-nasedki-dlya-m/</t>
  </si>
  <si>
    <t>00-10008842</t>
  </si>
  <si>
    <t>Домино "Рожки да ножки"- настольная игра BONDIBON.</t>
  </si>
  <si>
    <t>https://ghtoys.ru/nastolnye-igry/domino-rozhki-da-nozhki--nastolnaya-igra-bondibon/</t>
  </si>
  <si>
    <t>00-10004109</t>
  </si>
  <si>
    <t>Обучающие игры Bondibon Настольная игра «ФРУКТИКИ», BOX 17,2x4,5x14,2 см</t>
  </si>
  <si>
    <t>https://ghtoys.ru/nastolnye-igry/obuchayuschie-igry-bondibon-nastolnaya-igra-frukti/</t>
  </si>
  <si>
    <t>00-10004156</t>
  </si>
  <si>
    <t>Конструктор-мозаика 96 дет., Воndibon, серия "Папины дети", ВОХ 25,5х7,8х25,5 см., арт. ВВ2049</t>
  </si>
  <si>
    <t>https://ghtoys.ru/nastolnye-igry/konstruktor-mozaika-96-det-vondibon-seriya-papiny-/</t>
  </si>
  <si>
    <t>00-10008959</t>
  </si>
  <si>
    <t>Конструктор-мозаика 96 дет., Воndibon, серия "Папины дети", ВОХ 25,5х7,8х25,5 см., арт. ВВ2048</t>
  </si>
  <si>
    <t>https://ghtoys.ru/nastolnye-igry/konstruktor-mozaika-96-det-vondibon-seriya-papiny-24599/</t>
  </si>
  <si>
    <t>00-10002759</t>
  </si>
  <si>
    <t>Логические, развивающие игры и игрушки Bondibon Конструктор на шестеренках «ЛЕТНИЙ САД» 50 дет., BOX</t>
  </si>
  <si>
    <t>https://ghtoys.ru/nastolnye-igry/logicheskie-razvivayuschie-igry-i-igrushki-bondibo9121/</t>
  </si>
  <si>
    <t>00-10003045</t>
  </si>
  <si>
    <t>Обучающие игры Bondibon Игра-ходилка «ГУСЬ-ПУТЕШЕСТВЕННИК», серия игр большого размера, BOX 33x7x26 см</t>
  </si>
  <si>
    <t>https://ghtoys.ru/nastolnye-igry/obuchayuschie-igry-bondibon-igra-khodilka-gus-pute/</t>
  </si>
  <si>
    <t>00-10002732</t>
  </si>
  <si>
    <t>Обучающие игры Bondibon Настольная игра «РЫБАЛКА», BOX 22x21x5.5</t>
  </si>
  <si>
    <t>https://ghtoys.ru/nastolnye-igry/obuchayuschie-igry-bondibon-nastolnaya-igra-rybalk/</t>
  </si>
  <si>
    <t>00-10003002</t>
  </si>
  <si>
    <t>Обучающие игры Bondibon Настольная игра «РАЗНОЦВЕТНЫЙ ВОЛЕЙБОЛ», BOX 27.2x11.1x27</t>
  </si>
  <si>
    <t>https://ghtoys.ru/nastolnye-igry/obuchayuschie-igry-bondibon-nastolnaya-igra-raznot/</t>
  </si>
  <si>
    <t>00-10002875</t>
  </si>
  <si>
    <t>Обучающие игры Bondibon Настольная игра «ПОЕДИНОК РЫБОК», BOX 22x21x5.6</t>
  </si>
  <si>
    <t>https://ghtoys.ru/nastolnye-igry/obuchayuschie-igry-bondibon-nastolnaya-igra-poedin/</t>
  </si>
  <si>
    <t>00-10003054</t>
  </si>
  <si>
    <t>Логические, развивающие игры и игрушки Bondibon Конструктор на шестеренках «КАЛЕЙДОСКОП» 28 дет., BO</t>
  </si>
  <si>
    <t>https://ghtoys.ru/nastolnye-igry/logicheskie-razvivayuschie-igry-i-igrushki-bondibo9123/</t>
  </si>
  <si>
    <t>00-10002773</t>
  </si>
  <si>
    <t>Обучающие игры Bondibon Настольная игра «КРУТЯЩИЙСЯ ПАЗЛ», BOX 28х6,5x27 см</t>
  </si>
  <si>
    <t>https://ghtoys.ru/nastolnye-igry/obuchayuschie-igry-bondibon-nastolnaya-igra-krutya/</t>
  </si>
  <si>
    <t>00-10002761</t>
  </si>
  <si>
    <t>Обучающие игры Bondibon Настольная игра «РАЗНОЦВЕТНЫЕ УСЫ», BOX 25.5x25.5x6.5</t>
  </si>
  <si>
    <t>https://ghtoys.ru/nastolnye-igry/obuchayuschie-igry-bondibon-nastolnaya-igra-raznot9189/</t>
  </si>
  <si>
    <t>00-10002947</t>
  </si>
  <si>
    <t>Обучающие игры Bondibon Настольная игра «ПОЙМАЙ РЫБКУ», BOX 29х6,5x28 см</t>
  </si>
  <si>
    <t>https://ghtoys.ru/nastolnye-igry/obuchayuschie-igry-bondibon-nastolnaya-igra-poymay/</t>
  </si>
  <si>
    <t>00-10001400</t>
  </si>
  <si>
    <t>Настольная игра Bondibon , Король замка , арт.1076</t>
  </si>
  <si>
    <t>https://ghtoys.ru/nastolnye-igry/nastolnaya-igra-bondibon--korol-zamka--art1076/</t>
  </si>
  <si>
    <t>00-10008942</t>
  </si>
  <si>
    <t>"Найди противоположности"-настольная игра BONDIBON.</t>
  </si>
  <si>
    <t>https://ghtoys.ru/nastolnye-igry/naydi-protivopolozhnosti-nastolnaya-igra-bondibon/</t>
  </si>
  <si>
    <t>00-10008951</t>
  </si>
  <si>
    <t>Домино "Цифры"- настольная игра BONDIBON.</t>
  </si>
  <si>
    <t>https://ghtoys.ru/nastolnye-igry/domino-tsifry--nastolnaya-igra-bondibon/</t>
  </si>
  <si>
    <t>00-10004545</t>
  </si>
  <si>
    <t>Обучающие игры Bondibon Настольная игра «ВОЗДУШНЫЙ ПОЕДИНОК», BOX 21x5,6x21 см</t>
  </si>
  <si>
    <t>https://ghtoys.ru/nastolnye-igry/obuchayuschie-igry-bondibon-nastolnaya-igra-vozdus/</t>
  </si>
  <si>
    <t>00-10003070</t>
  </si>
  <si>
    <t>Обучающие игры Bondibon Настольная игра «ОТКРОЙ ПАРУ», BOX 25.5x25.5x6.5</t>
  </si>
  <si>
    <t>https://ghtoys.ru/nastolnye-igry/obuchayuschie-igry-bondibon-nastolnaya-igra-otkroy/</t>
  </si>
  <si>
    <t>00-10005638</t>
  </si>
  <si>
    <t>Кран гусеничный с дист. упр., Bondibon, ВОХ 18?10?34,5 см, арт. 938.</t>
  </si>
  <si>
    <t>1121</t>
  </si>
  <si>
    <t>https://ghtoys.ru/nastolnye-igry/kran-gusenichnyy-s-dist-upr-bondibon-vokh-1810345-/</t>
  </si>
  <si>
    <t>00-10002987</t>
  </si>
  <si>
    <t>Обучающие игры Bondibon Настольная игра «КРЕСТИКИ-НОЛИКИ», BOX 22?21?5,5 см</t>
  </si>
  <si>
    <t>https://ghtoys.ru/nastolnye-igry/obuchayuschie-igry-bondibon-nastolnaya-igra-kresti/</t>
  </si>
  <si>
    <t>00-10004248</t>
  </si>
  <si>
    <t>Настольная игра BONDIBON "ПРОЙДИ ПО КОНТУРУ!" (контур по форме ЧЕЛОВЕЧКА)</t>
  </si>
  <si>
    <t>https://ghtoys.ru/nastolnye-igry/nastolnaya-igra-bondibon-proydi-po-konturu-kontur-/</t>
  </si>
  <si>
    <t>00-10007642</t>
  </si>
  <si>
    <t>Настольная игра Bondibon Весёлые забавы: прикрепи хвост пони! арт.1925</t>
  </si>
  <si>
    <t>https://ghtoys.ru/nastolnye-igry/nastolnaya-igra-bondibon-vesyolye-zabavy-prikrepi-/</t>
  </si>
  <si>
    <t>00-10001317</t>
  </si>
  <si>
    <t>Логическая игра Bondibon Зайчики, арт. SG 421 RU.</t>
  </si>
  <si>
    <t>https://ghtoys.ru/nastolnye-igry/logicheskaya-igra-bondibon-zaychiki-art-sg-421-ru/</t>
  </si>
  <si>
    <t>00-10003965</t>
  </si>
  <si>
    <t>Обучающие игры Bondibon Планшет для рисования с 3D эффектом «ДИНОЗАВРЫ», BOX 30*24,5*4,5 см</t>
  </si>
  <si>
    <t>https://ghtoys.ru/nastolnye-igry/obuchayuschie-igry-bondibon-planshet-dlya-risovani/</t>
  </si>
  <si>
    <t>00-10003933</t>
  </si>
  <si>
    <t>Настольная игра BONDIBON "ПРОЙДИ ПО КОНТУРУ!" (контур по форме РУКИ)</t>
  </si>
  <si>
    <t>https://ghtoys.ru/nastolnye-igry/nastolnaya-igra-bondibon-proydi-po-konturu/</t>
  </si>
  <si>
    <t>00-10004480</t>
  </si>
  <si>
    <t>Магнитная игра Bondibon для путешествий, КОРАЛЛОВЫЙ РИФ, SGT 221 RU.</t>
  </si>
  <si>
    <t>https://ghtoys.ru/nastolnye-igry/magnitnaya-igra-bondibon-dlya-puteshestviy-korallo/</t>
  </si>
  <si>
    <t>00-10001225</t>
  </si>
  <si>
    <t>Логическая игра Bondibon Камелот, арт.SG 031 RU</t>
  </si>
  <si>
    <t>2438</t>
  </si>
  <si>
    <t>https://ghtoys.ru/nastolnye-igry/logicheskaya-igra-bondibon-kamelot-artsg-031-ru/</t>
  </si>
  <si>
    <t>00-10008777</t>
  </si>
  <si>
    <t>Домино "Калейдоскоп"-настольная игра BONDIBON.</t>
  </si>
  <si>
    <t>https://ghtoys.ru/nastolnye-igry/domino-kaleydoskop-nastolnaya-igra-bondibon/</t>
  </si>
  <si>
    <t>00-10006170</t>
  </si>
  <si>
    <t>Компактные развивающие игры под ёлку НАЙДИ 10 ОТЛИЧИЙ! Новогодняя серия. Головоломки.</t>
  </si>
  <si>
    <t>https://ghtoys.ru/nastolnye-igry/kompaktnye-razvivayuschie-igry-pod-yolku-naydi-10-/</t>
  </si>
  <si>
    <t>00-10004196</t>
  </si>
  <si>
    <t>Активная игра BONDIBON «ДОГОНИ ЦЕЛЬ», ВОХ 24х5,5х24 см</t>
  </si>
  <si>
    <t>https://ghtoys.ru/nastolnye-igry/aktivnaya-igra-bondibon-dogoni-tsel-vokh-24kh55kh2/</t>
  </si>
  <si>
    <t>00-10001015</t>
  </si>
  <si>
    <t>Логическая игра Bondibon Красная Шапочка и серый волк, арт. SG 021 RU.</t>
  </si>
  <si>
    <t>https://ghtoys.ru/nastolnye-igry/logicheskaya-igra-bondibon-krasnaya-shapochka-i-se/</t>
  </si>
  <si>
    <t>00-10004488</t>
  </si>
  <si>
    <t>Обучающие игры Bondibon Настольная игра «ЗАПОМНИ ПАРЫ», BOX 25,5x6,5x25,5 см</t>
  </si>
  <si>
    <t>https://ghtoys.ru/nastolnye-igry/obuchayuschie-igry-bondibon-nastolnaya-igra-zapomn/</t>
  </si>
  <si>
    <t>00-10002985</t>
  </si>
  <si>
    <t>Обучающие игры Bondibon Игра-ходилка «КЛАССИКА 2 в 1», серия игр большого размера 130x93x0,15 см</t>
  </si>
  <si>
    <t>https://ghtoys.ru/nastolnye-igry/obuchayuschie-igry-bondibon-igra-khodilka-klassika/</t>
  </si>
  <si>
    <t>00-10002993</t>
  </si>
  <si>
    <t>Настольная игра BONDIBON Магическая шляпа арт.1944</t>
  </si>
  <si>
    <t>https://ghtoys.ru/nastolnye-igry/nastolnaya-igra-bondibon-magicheskaya-shlyapa-art1/</t>
  </si>
  <si>
    <t>00-10004178</t>
  </si>
  <si>
    <t>Магнитный театр Bondibon  День на ферме  (68 магнитов) , арт. ВВ0930</t>
  </si>
  <si>
    <t>https://ghtoys.ru/nastolnye-igry/magnitnyy-teatr-bondibon--den-na-ferme--68-magnito/</t>
  </si>
  <si>
    <t>00-10004495</t>
  </si>
  <si>
    <t>Настольная игра Bondibon ЛАБИРИНТ с джойстиком, арт. 96788.</t>
  </si>
  <si>
    <t>https://ghtoys.ru/nastolnye-igry/nastolnaya-igra-bondibon-labirint-s-dzhoystikom-ar19797/</t>
  </si>
  <si>
    <t>00-10002897</t>
  </si>
  <si>
    <t>Обучающие игры Bondibon Игра-ходилка «МАГИЯ ЧИСЕЛ», серия игр большого размера 130x93x0,15 см</t>
  </si>
  <si>
    <t>https://ghtoys.ru/nastolnye-igry/obuchayuschie-igry-bondibon-igra-khodilka-magiya-c/</t>
  </si>
  <si>
    <t>00-10004076</t>
  </si>
  <si>
    <t>Обучающие игры Bondibon Настольная игра «ЛОВКОЕ ДВИЖЕНИЕ», BOX 22x5,6x21 см</t>
  </si>
  <si>
    <t>https://ghtoys.ru/nastolnye-igry/obuchayuschie-igry-bondibon-nastolnaya-igra-lovkoe/</t>
  </si>
  <si>
    <t>00-10004030</t>
  </si>
  <si>
    <t>Обучающие игры Bondibon Настольная игра «ГОЛОДНЫЕ ЦЫПЛЯТА», BOX 22x5,6x21 см</t>
  </si>
  <si>
    <t>https://ghtoys.ru/nastolnye-igry/obuchayuschie-igry-bondibon-nastolnaya-igra-golodn/</t>
  </si>
  <si>
    <t>00-10002959</t>
  </si>
  <si>
    <t>Развлекательные игры Bondibon «ГОНКИ В ТРУБЕ», 37 дет., BOX 40.5х10х36.5 см</t>
  </si>
  <si>
    <t>https://ghtoys.ru/nastolnye-igry/razvlekatelnye-igry-bondibon-gonki-v-trube-37-det-/</t>
  </si>
  <si>
    <t>00-10002770</t>
  </si>
  <si>
    <t>Обучающие игры Bondibon Настольная игра «СЫЩИКИ», BOX 35x29x6.5</t>
  </si>
  <si>
    <t>https://ghtoys.ru/nastolnye-igry/obuchayuschie-igry-bondibon-nastolnaya-igra-syschi/</t>
  </si>
  <si>
    <t>00-10002868</t>
  </si>
  <si>
    <t>Обучающие игры Bondibon Настольная игра «ПОВАРЕНОК», BOX 22?21?5,5 см</t>
  </si>
  <si>
    <t>https://ghtoys.ru/nastolnye-igry/obuchayuschie-igry-bondibon-nastolnaya-igra-povare/</t>
  </si>
  <si>
    <t>00-10004457</t>
  </si>
  <si>
    <t>Обучающие игры Bondibon Настольная игра «ЗЕРКАЛО ЗАГАДОК», BOX 22x5,6x21 см</t>
  </si>
  <si>
    <t>https://ghtoys.ru/nastolnye-igry/obuchayuschie-igry-bondibon-nastolnaya-igra-zerkal/</t>
  </si>
  <si>
    <t>00-10003065</t>
  </si>
  <si>
    <t>Обучающие игры Bondibon Настольная игра «ДАЛЬНИЙ ПРЫЖОК», BOX 32x7x29.5 см</t>
  </si>
  <si>
    <t>https://ghtoys.ru/nastolnye-igry/obuchayuschie-igry-bondibon-nastolnaya-igra-dalniy/</t>
  </si>
  <si>
    <t>00-10003040</t>
  </si>
  <si>
    <t>Обучающие игры Bondibon Настольная игра «СОРТИРОВКА МУСОРА», BOX 27,5х21,5х11,5 см</t>
  </si>
  <si>
    <t>https://ghtoys.ru/nastolnye-igry/obuchayuschie-igry-bondibon-nastolnaya-igra-sortir/</t>
  </si>
  <si>
    <t>00-10003085</t>
  </si>
  <si>
    <t>Обучающие игры Bondibon Игра-ходилка «СЧАСТЛИВЫЙ СЛУЧАЙ», серия игр большого размера 130x93x0,15см</t>
  </si>
  <si>
    <t>https://ghtoys.ru/nastolnye-igry/obuchayuschie-igry-bondibon-igra-khodilka-schastli/</t>
  </si>
  <si>
    <t>00-10000422</t>
  </si>
  <si>
    <t>Магнитная игра Bondibon для путешествий, НОЕВ КОВЧЕГ, SGT 240 RU.</t>
  </si>
  <si>
    <t>https://ghtoys.ru/nastolnye-igry/magnitnaya-igra-bondibon-dlya-puteshestviy-noev-ko/</t>
  </si>
  <si>
    <t>00-10005678</t>
  </si>
  <si>
    <t>Набор игровой в голубом чемоданчике 32х29х40 см, 31 дет., со светом и звуком,  Bondibon, кухня,  арт</t>
  </si>
  <si>
    <t>https://ghtoys.ru/nastolnye-igry/nabor-igrovoy-v-golubom-chemodanchike-32kh29kh40-s/</t>
  </si>
  <si>
    <t>00-10004609</t>
  </si>
  <si>
    <t>Обучающие игры Bondibon Настольная игра «УДАЧА, УЛЫБНИСЬ!», BOX 22x5,6x21 см</t>
  </si>
  <si>
    <t>https://ghtoys.ru/nastolnye-igry/obuchayuschie-igry-bondibon-nastolnaya-igra-udacha/</t>
  </si>
  <si>
    <t>00-10001079</t>
  </si>
  <si>
    <t>Магнитная игра Bondibon для путешествий, ТАНГОС ЖИВОТНЫЕ, SGT 121 RU.</t>
  </si>
  <si>
    <t>https://ghtoys.ru/nastolnye-igry/magnitnaya-igra-bondibon-dlya-puteshestviy-tangos-/</t>
  </si>
  <si>
    <t>00-10004942</t>
  </si>
  <si>
    <t>Компактные развивающие игры под ёлку ЗАГАДКИ МАЛЫШАМ. Новогодняя серия. Головоломки.</t>
  </si>
  <si>
    <t>https://ghtoys.ru/nastolnye-igry/kompaktnye-razvivayuschie-igry-pod-yolku-zagadki-m/</t>
  </si>
  <si>
    <t>00-10002824</t>
  </si>
  <si>
    <t>Обучающие игры Bondibon Настольная игра «БАСКЕТБОЛ НА ГОЛОВЕ», BOX 22?21?6,5 см</t>
  </si>
  <si>
    <t>https://ghtoys.ru/nastolnye-igry/obuchayuschie-igry-bondibon-nastolnaya-igra-basket/</t>
  </si>
  <si>
    <t>00-10004250</t>
  </si>
  <si>
    <t>Обучающие игры Bondibon Доска для рисования с 3D эффектом «ДИНОЗАВРЫ», BOX 34x3.5x30 см</t>
  </si>
  <si>
    <t>https://ghtoys.ru/nastolnye-igry/obuchayuschie-igry-bondibon-doska-dlya-risovaniya-/</t>
  </si>
  <si>
    <t>00-10001385</t>
  </si>
  <si>
    <t>Логическая игра Bondibon, Ковчег, ВОХ 240х240х55мм, арт.877 277., арт. ВВ0961-1</t>
  </si>
  <si>
    <t>https://ghtoys.ru/nastolnye-igry/logicheskaya-igra-bondibon-kovcheg-vokh-240kh240kh/</t>
  </si>
  <si>
    <t>00-10003928</t>
  </si>
  <si>
    <t>Обучающие игры Bondibon Настольная игра «СЧИТАЙ И ПРОВЕРЯЙ», BOX 25x7x25см</t>
  </si>
  <si>
    <t>https://ghtoys.ru/nastolnye-igry/obuchayuschie-igry-bondibon-nastolnaya-igra-schita/</t>
  </si>
  <si>
    <t>00-10008799</t>
  </si>
  <si>
    <t>Мемо "Любимые игрушки"-настольная игра BONDIBON.</t>
  </si>
  <si>
    <t>https://ghtoys.ru/nastolnye-igry/memo-lyubimye-igrushki-nastolnaya-igra-bondibon/</t>
  </si>
  <si>
    <t>00-10001315</t>
  </si>
  <si>
    <t>Логическая игра Bondibon Белоснежка, арт. SG 024 RU.</t>
  </si>
  <si>
    <t>2311</t>
  </si>
  <si>
    <t>https://ghtoys.ru/nastolnye-igry/logicheskaya-igra-bondibon-belosnezhka-art-sg-024-/</t>
  </si>
  <si>
    <t>00-10000420</t>
  </si>
  <si>
    <t>Магнитная игра Bondibon для путешествий, ДЕЛОВЫЕ ЖУКИ, SGT 230 RU.</t>
  </si>
  <si>
    <t>https://ghtoys.ru/nastolnye-igry/magnitnaya-igra-bondibon-dlya-puteshestviy-delovye/</t>
  </si>
  <si>
    <t>00-10004179</t>
  </si>
  <si>
    <t>Конструктор-мозаика 189 дет.,Воndibon, серия "Папины дети", ВОХ 25,5х7,8х25,5 см.</t>
  </si>
  <si>
    <t>https://ghtoys.ru/nastolnye-igry/konstruktor-mozaika-189-detvondibon-seriya-papiny-/</t>
  </si>
  <si>
    <t>00-10008899</t>
  </si>
  <si>
    <t>Домино "Цвета"- настольная игра BONDIBON.</t>
  </si>
  <si>
    <t>https://ghtoys.ru/nastolnye-igry/domino-tsveta--nastolnaya-igra-bondibon/</t>
  </si>
  <si>
    <t>00-10002850</t>
  </si>
  <si>
    <t>Обучающие игры Bondibon Настольная игра «СОБЕРИ ПУГОВИЦЫ», BOX 22x21x5.5</t>
  </si>
  <si>
    <t>https://ghtoys.ru/nastolnye-igry/obuchayuschie-igry-bondibon-nastolnaya-igra-soberi9192/</t>
  </si>
  <si>
    <t>00-10000782</t>
  </si>
  <si>
    <t>Игра настольная "Наша планета"</t>
  </si>
  <si>
    <t>https://ghtoys.ru/nastolnye-igry/igra-nastolnaya-nasha-planeta/</t>
  </si>
  <si>
    <t>00-10000718</t>
  </si>
  <si>
    <t>Игра настольная "Азбука с Ксюшей и Андрюшей"</t>
  </si>
  <si>
    <t>https://ghtoys.ru/nastolnye-igry/igra-nastolnaya-azbuka-s-ksyushey-i-andryushey/</t>
  </si>
  <si>
    <t>00-10000713</t>
  </si>
  <si>
    <t>Сундучок знаний "Мои первые знания"</t>
  </si>
  <si>
    <t>https://ghtoys.ru/nastolnye-igry/sunduchok-znaniy-moi-pervye-znaniya/</t>
  </si>
  <si>
    <t>00-10000711</t>
  </si>
  <si>
    <t>Сундучок знаний "Мои первые картинки"</t>
  </si>
  <si>
    <t>https://ghtoys.ru/nastolnye-igry/sunduchok-znaniy-moi-pervye-kartinki/</t>
  </si>
  <si>
    <t>00-10000501</t>
  </si>
  <si>
    <t>Сундучок знаний "Азбука"</t>
  </si>
  <si>
    <t>https://ghtoys.ru/nastolnye-igry/sunduchok-znaniy-azbuka/</t>
  </si>
  <si>
    <t>00-10003428</t>
  </si>
  <si>
    <t>Clever Media Group</t>
  </si>
  <si>
    <t>ИГРА. Курятник/Верещагин М.; Хохлов Б.</t>
  </si>
  <si>
    <t>https://ghtoys.ru/nastolnye-igry/igra-kuryatnikvereschagin-m-khokhlov-b/</t>
  </si>
  <si>
    <t>00-10003431</t>
  </si>
  <si>
    <t>Батискаф. Время играть!</t>
  </si>
  <si>
    <t>https://ghtoys.ru/nastolnye-igry/batiskaf-vremya-igrat/</t>
  </si>
  <si>
    <t>00-10003432</t>
  </si>
  <si>
    <t>ИГРА. СЗ. Время играть. Динго</t>
  </si>
  <si>
    <t>https://ghtoys.ru/nastolnye-igry/igra-sz-vremya-igrat-dingo/</t>
  </si>
  <si>
    <t>00-10003425</t>
  </si>
  <si>
    <t>ИГРА. СЗ. Время играть. Большая охота</t>
  </si>
  <si>
    <t>https://ghtoys.ru/nastolnye-igry/igra-sz-vremya-igrat-bolshaya-okhota/</t>
  </si>
  <si>
    <t>00-10003426</t>
  </si>
  <si>
    <t>ИГРА. СЗ. Время играть. Зверобой</t>
  </si>
  <si>
    <t>https://ghtoys.ru/nastolnye-igry/igra-sz-vremya-igrat-zveroboy/</t>
  </si>
  <si>
    <t>00-10003433</t>
  </si>
  <si>
    <t>ИГРА. СЗ. Время играть. Поймай меня!</t>
  </si>
  <si>
    <t>https://ghtoys.ru/nastolnye-igry/igra-sz-vremya-igrat-poymay-menya/</t>
  </si>
  <si>
    <t>00-10002337</t>
  </si>
  <si>
    <t>Игра "Фигурляндия"</t>
  </si>
  <si>
    <t>https://ghtoys.ru/nastolnye-igry/igra-figurlyandiya/</t>
  </si>
  <si>
    <t>00-10001544</t>
  </si>
  <si>
    <t>DJECO Настольная игра, Хоп, хоп, хоп! 08408</t>
  </si>
  <si>
    <t>3539</t>
  </si>
  <si>
    <t>2689</t>
  </si>
  <si>
    <t>2477</t>
  </si>
  <si>
    <t>https://ghtoys.ru/nastolnye-igry/djeco-nastolnaya-igra-khop-khop-khop-08408/</t>
  </si>
  <si>
    <t>00-10001538</t>
  </si>
  <si>
    <t>DJECO Пазл-пара, Мама и малыш 08157</t>
  </si>
  <si>
    <t>https://ghtoys.ru/nastolnye-igry/djeco-pazl-para-mama-i-malysh-08157/</t>
  </si>
  <si>
    <t>00-10001536</t>
  </si>
  <si>
    <t>DJECO Лото 4 сезона 08123</t>
  </si>
  <si>
    <t>https://ghtoys.ru/nastolnye-igry/djeco-loto-4-sezona-08123/</t>
  </si>
  <si>
    <t>00-10001522</t>
  </si>
  <si>
    <t>DJECO Детская наст.карт. игра Маленькая природа 05128</t>
  </si>
  <si>
    <t>https://ghtoys.ru/nastolnye-igry/djeco-detskaya-nastkart-igra-malenkaya-priroda-051/</t>
  </si>
  <si>
    <t>00-10001513</t>
  </si>
  <si>
    <t>DJECO Детская наст.карт. игра Пират 05113</t>
  </si>
  <si>
    <t>https://ghtoys.ru/nastolnye-igry/djeco-detskaya-nastkart-igra-pirat-05113/</t>
  </si>
  <si>
    <t>00-10001519</t>
  </si>
  <si>
    <t>DJECO Детская наст.карт. игра Бата-пазл 05125</t>
  </si>
  <si>
    <t>https://ghtoys.ru/nastolnye-igry/djeco-detskaya-nastkart-igra-bata-pazl-05125/</t>
  </si>
  <si>
    <t>00-10009625</t>
  </si>
  <si>
    <t>Настольная игра Кошечки</t>
  </si>
  <si>
    <t>https://ghtoys.ru/nastolnye-igry/detskie-igry/nastolnaya-igra-koshechki/</t>
  </si>
  <si>
    <t>00-10009376</t>
  </si>
  <si>
    <t>Настольная игра -Зверокубики</t>
  </si>
  <si>
    <t>https://ghtoys.ru/nastolnye-igry/detskie-igry/nastolnaya-igra--zverokubiki/</t>
  </si>
  <si>
    <t>00-10009623</t>
  </si>
  <si>
    <t>Игра настольная- Пираты</t>
  </si>
  <si>
    <t>https://ghtoys.ru/nastolnye-igry/detskie-igry/igra-nastolnaya--piraty/</t>
  </si>
  <si>
    <t>00-10009456</t>
  </si>
  <si>
    <t>Настольная игра «Лягушачий балансир»</t>
  </si>
  <si>
    <t>https://ghtoys.ru/nastolnye-igry/detskie-igry/nastolnaya-igra-lyagushachiy-balansir/</t>
  </si>
  <si>
    <t>00-10009407</t>
  </si>
  <si>
    <t>Настольная игра Пиксели</t>
  </si>
  <si>
    <t>https://ghtoys.ru/nastolnye-igry/detskie-igry/nastolnaya-igra-pikseli/</t>
  </si>
  <si>
    <t>00-10009848</t>
  </si>
  <si>
    <t>Игра настольная Фея</t>
  </si>
  <si>
    <t>https://ghtoys.ru/nastolnye-igry/detskie-igry/igra-nastolnaya-feya/</t>
  </si>
  <si>
    <t>00-10009760</t>
  </si>
  <si>
    <t>Набор настольных игр, 3 игры</t>
  </si>
  <si>
    <t>https://ghtoys.ru/nastolnye-igry/detskie-igry/nabor-nastolnykh-igr-3-igry/</t>
  </si>
  <si>
    <t>00-10009962</t>
  </si>
  <si>
    <t>Игра настольная - Принцессы</t>
  </si>
  <si>
    <t>https://ghtoys.ru/nastolnye-igry/detskie-igry/igra-nastolnaya---printsessy/</t>
  </si>
  <si>
    <t>00-10009813</t>
  </si>
  <si>
    <t>Игра настольная Пирамидки</t>
  </si>
  <si>
    <t>2309</t>
  </si>
  <si>
    <t>https://ghtoys.ru/nastolnye-igry/detskie-igry/igra-nastolnaya-piramidki/</t>
  </si>
  <si>
    <t>00-10009868</t>
  </si>
  <si>
    <t>Настольная магнитная игра Анимо</t>
  </si>
  <si>
    <t>https://ghtoys.ru/nastolnye-igry/detskie-igry/nastolnaya-magnitnaya-igra-animo/</t>
  </si>
  <si>
    <t>00-10009662</t>
  </si>
  <si>
    <t>Настольная игра Морское лото</t>
  </si>
  <si>
    <t>https://ghtoys.ru/nastolnye-igry/detskie-igry/nastolnaya-igra-morskoe-loto/</t>
  </si>
  <si>
    <t>00-10001524</t>
  </si>
  <si>
    <t>DJECO Детская наст.карт. игра Занимач 05153</t>
  </si>
  <si>
    <t>https://ghtoys.ru/nastolnye-igry/djeco-detskaya-nastkart-igra-zanimach-05153/</t>
  </si>
  <si>
    <t>00-10001543</t>
  </si>
  <si>
    <t>DJECO Пазл – дуо «Машинки» 08170</t>
  </si>
  <si>
    <t>https://ghtoys.ru/nastolnye-igry/djeco-pazl--duo-mashinki-08170/</t>
  </si>
  <si>
    <t>00-10001529</t>
  </si>
  <si>
    <t>DJECO Настольная игра Сачки и лестницы 05208</t>
  </si>
  <si>
    <t>https://ghtoys.ru/nastolnye-igry/djeco-nastolnaya-igra-sachki-i-lestnitsy-05208/</t>
  </si>
  <si>
    <t>00-10001535</t>
  </si>
  <si>
    <t>DJECO Игра, Лото Дом 08121</t>
  </si>
  <si>
    <t>https://ghtoys.ru/nastolnye-igry/djeco-igra-loto-dom-08121/</t>
  </si>
  <si>
    <t>00-10009657</t>
  </si>
  <si>
    <t>Игра настольная Потомак</t>
  </si>
  <si>
    <t>1897</t>
  </si>
  <si>
    <t>00-10009516</t>
  </si>
  <si>
    <t>Настольная игра Кадомино</t>
  </si>
  <si>
    <t>https://ghtoys.ru/nastolnye-igry/detskie-igry/nastolnaya-igra-kadomino/</t>
  </si>
  <si>
    <t>00-10009671</t>
  </si>
  <si>
    <t>Настольная игра логическая Топологик</t>
  </si>
  <si>
    <t>https://ghtoys.ru/nastolnye-igry/detskie-igry/nastolnaya-igra-logicheskaya-topologik/</t>
  </si>
  <si>
    <t>00-10009385</t>
  </si>
  <si>
    <t>Игра настольная Мемо близнецы</t>
  </si>
  <si>
    <t>https://ghtoys.ru/nastolnye-igry/detskie-igry/igra-nastolnaya-memo-bliznetsy/</t>
  </si>
  <si>
    <t>00-10009461</t>
  </si>
  <si>
    <t>Настольная игра Куна Яла</t>
  </si>
  <si>
    <t>https://ghtoys.ru/nastolnye-igry/detskie-igry/nastolnaya-igra-kuna-yala/</t>
  </si>
  <si>
    <t>00-10009941</t>
  </si>
  <si>
    <t>Игра настольная Колоформикс</t>
  </si>
  <si>
    <t>https://ghtoys.ru/nastolnye-igry/detskie-igry/igra-nastolnaya-koloformiks/</t>
  </si>
  <si>
    <t>00-10009574</t>
  </si>
  <si>
    <t>Настольная игра «Маленькая дорожка»</t>
  </si>
  <si>
    <t>https://ghtoys.ru/nastolnye-igry/detskie-igry/nastolnaya-igra-malenkaya-dorozhka/</t>
  </si>
  <si>
    <t>00-10009514</t>
  </si>
  <si>
    <t>Игра настольная Пижамная вечеринка</t>
  </si>
  <si>
    <t>00-10001516</t>
  </si>
  <si>
    <t>DJECO Детская наст.карт. игра Батафлеш 05118</t>
  </si>
  <si>
    <t>https://ghtoys.ru/nastolnye-igry/djeco-detskaya-nastkart-igra-bataflesh-05118/</t>
  </si>
  <si>
    <t>00-10009943</t>
  </si>
  <si>
    <t>Настольная игра Лидо</t>
  </si>
  <si>
    <t>https://ghtoys.ru/nastolnye-igry/detskie-igry/nastolnaya-igra-lido/</t>
  </si>
  <si>
    <t>00-10001508</t>
  </si>
  <si>
    <t>DJECO Настольная игра Мемо-нимо 01637</t>
  </si>
  <si>
    <t>https://ghtoys.ru/nastolnye-igry/djeco-nastolnaya-igra-memo-nimo-01637/</t>
  </si>
  <si>
    <t>00-10009921</t>
  </si>
  <si>
    <t>Настольная игра-балансир Слоник</t>
  </si>
  <si>
    <t>https://ghtoys.ru/nastolnye-igry/detskie-igry/nastolnaya-igra-balansir-slonik/</t>
  </si>
  <si>
    <t>00-10009532</t>
  </si>
  <si>
    <t>Игра настольная Чоп-чоп</t>
  </si>
  <si>
    <t>3569</t>
  </si>
  <si>
    <t>2712</t>
  </si>
  <si>
    <t>2391</t>
  </si>
  <si>
    <t>https://ghtoys.ru/nastolnye-igry/detskie-igry/igra-nastolnaya-chop-chop/</t>
  </si>
  <si>
    <t>00-10009427</t>
  </si>
  <si>
    <t>Настольная игра Тропики</t>
  </si>
  <si>
    <t>https://ghtoys.ru/nastolnye-igry/detskie-igry/nastolnaya-igra-tropiki/</t>
  </si>
  <si>
    <t>00-10009452</t>
  </si>
  <si>
    <t>Игра настольная Лабиринт</t>
  </si>
  <si>
    <t>https://ghtoys.ru/nastolnye-igry/detskie-igry/igra-nastolnaya-labirint/</t>
  </si>
  <si>
    <t>00-10001511</t>
  </si>
  <si>
    <t>DJECO Детская наст.карт. игра Мистигри 05105</t>
  </si>
  <si>
    <t>https://ghtoys.ru/nastolnye-igry/djeco-detskaya-nastkart-igra-mistigri-05105/</t>
  </si>
  <si>
    <t>00-10009887</t>
  </si>
  <si>
    <t>Настольная игра Люданимо</t>
  </si>
  <si>
    <t>3898</t>
  </si>
  <si>
    <t>2845</t>
  </si>
  <si>
    <t>https://ghtoys.ru/nastolnye-igry/detskie-igry/nastolnaya-igra-lyudanimo/</t>
  </si>
  <si>
    <t>00-10009410</t>
  </si>
  <si>
    <t>Настольная игра-пазл Бингонимо</t>
  </si>
  <si>
    <t>https://ghtoys.ru/nastolnye-igry/detskie-igry/nastolnaya-igra-pazl-bingonimo/</t>
  </si>
  <si>
    <t>00-10009359</t>
  </si>
  <si>
    <t>Настольная игра Тотем Зен</t>
  </si>
  <si>
    <t>https://ghtoys.ru/nastolnye-igry/detskie-igry/nastolnaya-igra-totem-zen/</t>
  </si>
  <si>
    <t>00-10001520</t>
  </si>
  <si>
    <t>DJECO Детская наст.карт. игра Красная шапочка 05126</t>
  </si>
  <si>
    <t>https://ghtoys.ru/nastolnye-igry/djeco-detskaya-nastkart-igra-krasnaya-shapochka-05/</t>
  </si>
  <si>
    <t>00-10009957</t>
  </si>
  <si>
    <t>Настольная игра "Шахматы и шашки"</t>
  </si>
  <si>
    <t>https://ghtoys.ru/nastolnye-igry/detskie-igry/nastolnaya-igra-shakhmaty-i-shashki/</t>
  </si>
  <si>
    <t>00-10009386</t>
  </si>
  <si>
    <t>Настольная игра «Мемо»</t>
  </si>
  <si>
    <t>https://ghtoys.ru/nastolnye-igry/detskie-igry/nastolnaya-igra-memo/</t>
  </si>
  <si>
    <t>00-10009437</t>
  </si>
  <si>
    <t>Настольная игра "Вандерзу"</t>
  </si>
  <si>
    <t>2431</t>
  </si>
  <si>
    <t>2143</t>
  </si>
  <si>
    <t>https://ghtoys.ru/nastolnye-igry/detskie-igry/nastolnaya-igra-vanderzu/</t>
  </si>
  <si>
    <t>00-10001534</t>
  </si>
  <si>
    <t>DJECO Игра детское лото Животные 08120</t>
  </si>
  <si>
    <t>https://ghtoys.ru/nastolnye-igry/djeco-igra-detskoe-loto-zhivotnye-08120/</t>
  </si>
  <si>
    <t>00-10009772</t>
  </si>
  <si>
    <t>Настольная игра мал., Морской бой</t>
  </si>
  <si>
    <t>00-10009838</t>
  </si>
  <si>
    <t>Настольная игра «Наблюдательность»</t>
  </si>
  <si>
    <t>https://ghtoys.ru/nastolnye-igry/detskie-igry/nastolnaya-igra-nablyudatelnost/</t>
  </si>
  <si>
    <t>00-10009417</t>
  </si>
  <si>
    <t>Настольная игра "Домино Цветные животные"</t>
  </si>
  <si>
    <t>https://ghtoys.ru/nastolnye-igry/detskie-igry/nastolnaya-igra-domino-tsvetnye-zhivotnye/</t>
  </si>
  <si>
    <t>00-10001547</t>
  </si>
  <si>
    <t>DJECO Детская наст.карт.игра Динозавры 05136</t>
  </si>
  <si>
    <t>https://ghtoys.ru/nastolnye-igry/djeco-detskaya-nastkartigra-dinozavry-05136/</t>
  </si>
  <si>
    <t>00-10001515</t>
  </si>
  <si>
    <t>DJECO Детская наст.карт. игра Построй замок 05117</t>
  </si>
  <si>
    <t>https://ghtoys.ru/nastolnye-igry/djeco-detskaya-nastkart-igra-postroy-zamok-05117/</t>
  </si>
  <si>
    <t>00-10009393</t>
  </si>
  <si>
    <t>Настольная игра Истории</t>
  </si>
  <si>
    <t>https://ghtoys.ru/nastolnye-igry/detskie-igry/nastolnaya-igra-istorii/</t>
  </si>
  <si>
    <t>00-10009373</t>
  </si>
  <si>
    <t>Детская настольная игра  "Домино Животные"</t>
  </si>
  <si>
    <t>https://ghtoys.ru/nastolnye-igry/detskie-igry/detskaya-nastolnaya-igra--domino-zhivotnye/</t>
  </si>
  <si>
    <t>00-10009491</t>
  </si>
  <si>
    <t>Настольная игра Безумные утки</t>
  </si>
  <si>
    <t>https://ghtoys.ru/nastolnye-igry/detskie-igry/nastolnaya-igra-bezumnye-utki/</t>
  </si>
  <si>
    <t>00-10009979</t>
  </si>
  <si>
    <t>Игра настольная Нива</t>
  </si>
  <si>
    <t>https://ghtoys.ru/nastolnye-igry/detskie-igry/igra-nastolnaya-niva/</t>
  </si>
  <si>
    <t>00-10009414</t>
  </si>
  <si>
    <t>Настольная игра Кафе инопланетяне</t>
  </si>
  <si>
    <t>https://ghtoys.ru/nastolnye-igry/detskie-igry/nastolnaya-igra-kafe-inoplanetyane/</t>
  </si>
  <si>
    <t>00-10009424</t>
  </si>
  <si>
    <t>Настольная игра Пирамидки</t>
  </si>
  <si>
    <t>https://ghtoys.ru/nastolnye-igry/detskie-igry/nastolnaya-igra-piramidki/</t>
  </si>
  <si>
    <t>00-10009897</t>
  </si>
  <si>
    <t>Игра настольная Саванна</t>
  </si>
  <si>
    <t>https://ghtoys.ru/nastolnye-igry/detskie-igry/igra-nastolnaya-savanna/</t>
  </si>
  <si>
    <t>00-10009434</t>
  </si>
  <si>
    <t>Игра настольная - Рулигоу</t>
  </si>
  <si>
    <t>https://ghtoys.ru/nastolnye-igry/detskie-igry/igra-nastolnaya---ruligou/</t>
  </si>
  <si>
    <t>00-10009663</t>
  </si>
  <si>
    <t>Настольная игра Кубиссимо</t>
  </si>
  <si>
    <t>00-10009687</t>
  </si>
  <si>
    <t>Настольная игра "Ямс"</t>
  </si>
  <si>
    <t>https://ghtoys.ru/nastolnye-igry/detskie-igry/nastolnaya-igra-yams/</t>
  </si>
  <si>
    <t>00-10009706</t>
  </si>
  <si>
    <t>Настольная игра Космос</t>
  </si>
  <si>
    <t>00-10009783</t>
  </si>
  <si>
    <t>Игра настольная Палочки</t>
  </si>
  <si>
    <t>https://ghtoys.ru/nastolnye-igry/detskie-igry/igra-nastolnaya-palochki/</t>
  </si>
  <si>
    <t>00-10009429</t>
  </si>
  <si>
    <t>Игра настольная Пирамида</t>
  </si>
  <si>
    <t>https://ghtoys.ru/nastolnye-igry/detskie-igry/igra-nastolnaya-piramida/</t>
  </si>
  <si>
    <t>00-10009573</t>
  </si>
  <si>
    <t>Настольная игра Какой стиль!</t>
  </si>
  <si>
    <t>https://ghtoys.ru/nastolnye-igry/detskie-igry/nastolnaya-igra-kakoy-stil/</t>
  </si>
  <si>
    <t>00-10009740</t>
  </si>
  <si>
    <t>Настольная игра Безумное Судоку</t>
  </si>
  <si>
    <t>00-10009964</t>
  </si>
  <si>
    <t>Настольная игра Потеряй голову</t>
  </si>
  <si>
    <t>https://ghtoys.ru/nastolnye-igry/detskie-igry/nastolnaya-igra-poteryay-golovu/</t>
  </si>
  <si>
    <t>00-10001509</t>
  </si>
  <si>
    <t>DJECO Детская наст.карт. игра Мини-семья 05101</t>
  </si>
  <si>
    <t>https://ghtoys.ru/nastolnye-igry/djeco-detskaya-nastkart-igra-mini-semya-05101/</t>
  </si>
  <si>
    <t>00-10001514</t>
  </si>
  <si>
    <t>DJECO Детская наст.карт. игра Счастливая семейка 05115</t>
  </si>
  <si>
    <t>https://ghtoys.ru/nastolnye-igry/djeco-detskaya-nastkart-igra-schastlivaya-semeyka-/</t>
  </si>
  <si>
    <t>00-10001540</t>
  </si>
  <si>
    <t>DJECO Игра-пара Противоположности 08162</t>
  </si>
  <si>
    <t>https://ghtoys.ru/nastolnye-igry/djeco-igra-para-protivopolozhnosti-08162/</t>
  </si>
  <si>
    <t>00-10009533</t>
  </si>
  <si>
    <t>Настольная игра ФармАнимо</t>
  </si>
  <si>
    <t>00-10009644</t>
  </si>
  <si>
    <t>Настольная игра "Снег-снежок"</t>
  </si>
  <si>
    <t>00-10001546</t>
  </si>
  <si>
    <t>DJECO Настольная игра Москито 08469</t>
  </si>
  <si>
    <t>https://ghtoys.ru/nastolnye-igry/djeco-nastolnaya-igra-moskito-08469/</t>
  </si>
  <si>
    <t>00-10001512</t>
  </si>
  <si>
    <t>DJECO Детская наст.карт. игра Где Додо 05106</t>
  </si>
  <si>
    <t>https://ghtoys.ru/nastolnye-igry/djeco-detskaya-nastkart-igra-gde-dodo-05106/</t>
  </si>
  <si>
    <t>00-10009792</t>
  </si>
  <si>
    <t>Настольная игра  Аускипик</t>
  </si>
  <si>
    <t>https://ghtoys.ru/nastolnye-igry/detskie-igry/nastolnaya-igra--auskipik/</t>
  </si>
  <si>
    <t>00-10009732</t>
  </si>
  <si>
    <t>Настольная игра Гусёк</t>
  </si>
  <si>
    <t>https://ghtoys.ru/nastolnye-igry/detskie-igry/nastolnaya-igra-gusyok/</t>
  </si>
  <si>
    <t>00-10009368</t>
  </si>
  <si>
    <t>Настольная игра Три поросенка (Djeco)</t>
  </si>
  <si>
    <t>https://ghtoys.ru/nastolnye-igry/detskie-igry/nastolnaya-igra-tri-porosenka-djeco/</t>
  </si>
  <si>
    <t>00-10001931</t>
  </si>
  <si>
    <t>Настольная игра Омига</t>
  </si>
  <si>
    <t>https://ghtoys.ru/nastolnye-igry/nastolnaya-igra-omiga/</t>
  </si>
  <si>
    <t>00-10001942</t>
  </si>
  <si>
    <t>Настольная игра Гурмания</t>
  </si>
  <si>
    <t>https://ghtoys.ru/nastolnye-igry/nastolnaya-igra-gurmaniya/</t>
  </si>
  <si>
    <t>00-10000887</t>
  </si>
  <si>
    <t>Настольная игра «Шипучка!»</t>
  </si>
  <si>
    <t>https://ghtoys.ru/nastolnye-igry/nastolnaya-igra-shipuchka/</t>
  </si>
  <si>
    <t>00-10002335</t>
  </si>
  <si>
    <t>Настольная игра "Фефекты фикции"</t>
  </si>
  <si>
    <t>https://ghtoys.ru/nastolnye-igry/nastolnaya-igra-fefekty-fiktsii/</t>
  </si>
  <si>
    <t>00-10007207</t>
  </si>
  <si>
    <t>Настольная игра «Запуск речи»</t>
  </si>
  <si>
    <t>https://ghtoys.ru/nastolnye-igry/nastolnaya-igra-zapusk-rechi/</t>
  </si>
  <si>
    <t>00-10001574</t>
  </si>
  <si>
    <t>GAMES Пирог в лицо (2 участника)</t>
  </si>
  <si>
    <t>https://ghtoys.ru/nastolnye-igry/games-pirog-v-litso-2-uchastnika/</t>
  </si>
  <si>
    <t>00-10001774</t>
  </si>
  <si>
    <t>GAMES Игра настольная. Акулья охота</t>
  </si>
  <si>
    <t>2380</t>
  </si>
  <si>
    <t>https://ghtoys.ru/nastolnye-igry/games-igra-nastolnaya-akulya-okhota/</t>
  </si>
  <si>
    <t>00-10001040</t>
  </si>
  <si>
    <t>GAMES Игра настольная. Игра в жизнь Джуниор 5+</t>
  </si>
  <si>
    <t>https://ghtoys.ru/nastolnye-igry/games-igra-nastolnaya-igra-v-zhizn-dzhunior-5/</t>
  </si>
  <si>
    <t>00-10001396</t>
  </si>
  <si>
    <t>GAMES Игра настольная. Голодные бегемотики,4+</t>
  </si>
  <si>
    <t>https://ghtoys.ru/nastolnye-igry/games-igra-nastolnaya-golodnye-begemotiki4/</t>
  </si>
  <si>
    <t>00-10003435</t>
  </si>
  <si>
    <t>Настольная игра "Коридор для малышей (Quoridor junior)"</t>
  </si>
  <si>
    <t>https://ghtoys.ru/nastolnye-igry/nastolnaya-igra-koridor-dlya-malyshey-quoridor/</t>
  </si>
  <si>
    <t>00-10001103</t>
  </si>
  <si>
    <t>Настольная игра "Генератор историй (Imagidice)"</t>
  </si>
  <si>
    <t>https://ghtoys.ru/nastolnye-igry/nastolnaya-igra-generator-istoriy-imagidice/</t>
  </si>
  <si>
    <t>00-10000736</t>
  </si>
  <si>
    <t>Настольная игра "Дифферанс для детей (Difference Junior)"</t>
  </si>
  <si>
    <t>https://ghtoys.ru/nastolnye-igry/nastolnaya-igra-differans-dlya-detey-differenc/</t>
  </si>
  <si>
    <t>00-10003502</t>
  </si>
  <si>
    <t>Настольная игра: Ленивец, арт. MAG115601</t>
  </si>
  <si>
    <t>https://ghtoys.ru/nastolnye-igry/magellan-lenivets/</t>
  </si>
  <si>
    <t>00-10000048</t>
  </si>
  <si>
    <t>День вождей MAG02528</t>
  </si>
  <si>
    <t>https://ghtoys.ru/nastolnye-igry/magellan-den-vozhdey/</t>
  </si>
  <si>
    <t>00-10001719</t>
  </si>
  <si>
    <t>Magellan: Русалочки</t>
  </si>
  <si>
    <t>https://ghtoys.ru/nastolnye-igry/magellan-rusalochki/</t>
  </si>
  <si>
    <t>00-00000602</t>
  </si>
  <si>
    <t>Magellan: Хамелеон (2-е издание)</t>
  </si>
  <si>
    <t>https://ghtoys.ru/nastolnye-igry/magellan-khameleon-2-e-izdanie/</t>
  </si>
  <si>
    <t>00-10002377</t>
  </si>
  <si>
    <t>Lemada</t>
  </si>
  <si>
    <t>Настольная игра "Руммикуб: Хорошее начало (Rummikub Start Right)"</t>
  </si>
  <si>
    <t>https://ghtoys.ru/nastolnye-igry/nastolnaya-igra-rummikub-khoroshee-nachalo-rum/</t>
  </si>
  <si>
    <t>00-10000647</t>
  </si>
  <si>
    <t>Настольная игра "Мой тортик"</t>
  </si>
  <si>
    <t>https://ghtoys.ru/nastolnye-igry/nastolnaya-igra-moy-tortik/</t>
  </si>
  <si>
    <t>00-10001108</t>
  </si>
  <si>
    <t>Настольная игра "Синий слоник"</t>
  </si>
  <si>
    <t>https://ghtoys.ru/nastolnye-igry/nastolnaya-igra-siniy-slonik/</t>
  </si>
  <si>
    <t>00-10002046</t>
  </si>
  <si>
    <t>Настольная игра "Дорога на риф"</t>
  </si>
  <si>
    <t>https://ghtoys.ru/nastolnye-igry/nastolnaya-igra-doroga-na-rif/</t>
  </si>
  <si>
    <t>00-10003308</t>
  </si>
  <si>
    <t>Настольная карточная игра "Мемори. Котики"</t>
  </si>
  <si>
    <t>https://ghtoys.ru/nastolnye-igry/nastolnaya-kartochnaya-igra-memori-kotiki/</t>
  </si>
  <si>
    <t>00-10003303</t>
  </si>
  <si>
    <t>Настольная игра "Мемори. Песики"</t>
  </si>
  <si>
    <t>https://ghtoys.ru/nastolnye-igry/nastolnaya-igra-memori-pesiki/</t>
  </si>
  <si>
    <t>00-10003299</t>
  </si>
  <si>
    <t>Настольная карточная игра "Мемори. Монстрики"</t>
  </si>
  <si>
    <t>https://ghtoys.ru/nastolnye-igry/nastolnaya-kartochnaya-igra-memori-monstrikiqu/</t>
  </si>
  <si>
    <t>00-10003296</t>
  </si>
  <si>
    <t>Настольная карточная игра "Мемори. Смайлики"</t>
  </si>
  <si>
    <t>https://ghtoys.ru/razvivayuschie-igrushki/razvivayuschie-igrushki-dlya-razvitiya-navykov/igrushki-dlya-razvitiya-pamyati/nastolnaya-kartochnaya-igra-memori-smaylikiquo/</t>
  </si>
  <si>
    <t>00-10003302</t>
  </si>
  <si>
    <t>Настольная игра "Мемори. Ферма"</t>
  </si>
  <si>
    <t>https://ghtoys.ru/nastolnye-igry/nastolnaya-igra-memori-ferma9721/</t>
  </si>
  <si>
    <t>00-10003301</t>
  </si>
  <si>
    <t>Настольная игра "Мемори. Совушки"</t>
  </si>
  <si>
    <t>https://ghtoys.ru/nastolnye-igry/nastolnaya-igra-memori-sovushki/</t>
  </si>
  <si>
    <t>00-10000479</t>
  </si>
  <si>
    <t>"В мире истории"</t>
  </si>
  <si>
    <t>https://ghtoys.ru/nastolnye-igry/v-mire-istorii/</t>
  </si>
  <si>
    <t>00-10001477</t>
  </si>
  <si>
    <t>Большие гонки</t>
  </si>
  <si>
    <t>https://ghtoys.ru/nastolnye-igry/bolshie-gonki/</t>
  </si>
  <si>
    <t>00-10000470</t>
  </si>
  <si>
    <t>Обезьянка "Чичичи"</t>
  </si>
  <si>
    <t>https://ghtoys.ru/nastolnye-igry/obezyanka-chichichi/</t>
  </si>
  <si>
    <t>00-10000869</t>
  </si>
  <si>
    <t>"Ку-ка-ре-ку"</t>
  </si>
  <si>
    <t>https://ghtoys.ru/nastolnye-igry/ku-ka-re-ku/</t>
  </si>
  <si>
    <t>00-10000471</t>
  </si>
  <si>
    <t>"Цирк приехал"</t>
  </si>
  <si>
    <t>https://ghtoys.ru/nastolnye-igry/tsirk-priekhal/</t>
  </si>
  <si>
    <t>00-10001478</t>
  </si>
  <si>
    <t>День Кошек</t>
  </si>
  <si>
    <t>https://ghtoys.ru/nastolnye-igry/den-koshek/</t>
  </si>
  <si>
    <t>00-10000865</t>
  </si>
  <si>
    <t>"Какерлак"</t>
  </si>
  <si>
    <t>https://ghtoys.ru/nastolnye-igry/kakerlak/</t>
  </si>
  <si>
    <t>00-10000872</t>
  </si>
  <si>
    <t>"Раскрой свой Талант для детей"</t>
  </si>
  <si>
    <t>https://ghtoys.ru/nastolnye-igry/raskroy-svoy-talant-dlya-detey/</t>
  </si>
  <si>
    <t>00-10000867</t>
  </si>
  <si>
    <t>"Фрукто-Считалка"</t>
  </si>
  <si>
    <t>https://ghtoys.ru/nastolnye-igry/frukto-schitalka/</t>
  </si>
  <si>
    <t>00-10001499</t>
  </si>
  <si>
    <t>"Кто быстрее?"</t>
  </si>
  <si>
    <t>https://ghtoys.ru/nastolnye-igry/kto-bystree/</t>
  </si>
  <si>
    <t>00-10001501</t>
  </si>
  <si>
    <t>"Лесенка"</t>
  </si>
  <si>
    <t>https://ghtoys.ru/nastolnye-igry/lesenka/</t>
  </si>
  <si>
    <t>00-10000468</t>
  </si>
  <si>
    <t>"Лягушка Ква-Ква"</t>
  </si>
  <si>
    <t>https://ghtoys.ru/nastolnye-igry/lyagushka-kva-kva/</t>
  </si>
  <si>
    <t>00-10000873</t>
  </si>
  <si>
    <t>"Импровизация: Детская"</t>
  </si>
  <si>
    <t>https://ghtoys.ru/nastolnye-igry/improvizatsiya-detskaya/</t>
  </si>
  <si>
    <t>00-10000467</t>
  </si>
  <si>
    <t>"Мишка и мед"</t>
  </si>
  <si>
    <t>https://ghtoys.ru/nastolnye-igry/mishka-i-med/</t>
  </si>
  <si>
    <t>00-10000469</t>
  </si>
  <si>
    <t>"Смайлики"</t>
  </si>
  <si>
    <t>https://ghtoys.ru/nastolnye-igry/smayliki/</t>
  </si>
  <si>
    <t>00-10001489</t>
  </si>
  <si>
    <t>Мишкины уроки. Вместе учим буквы</t>
  </si>
  <si>
    <t>https://ghtoys.ru/nastolnye-igry/mishkiny-uroki-vmeste-uchim-bukvy/</t>
  </si>
  <si>
    <t>00-10000475</t>
  </si>
  <si>
    <t>"Пингвин Тяпа"</t>
  </si>
  <si>
    <t>https://ghtoys.ru/nastolnye-igry/pingvin-tyapa/</t>
  </si>
  <si>
    <t>00-10000481</t>
  </si>
  <si>
    <t>«Детская европолия»</t>
  </si>
  <si>
    <t>https://ghtoys.ru/nastolnye-igry/detskaya-evropoliya/</t>
  </si>
  <si>
    <t>00-10001500</t>
  </si>
  <si>
    <t>"Ну-ка улыбнись!"</t>
  </si>
  <si>
    <t>https://ghtoys.ru/nastolnye-igry/nu-ka-ulybnis/</t>
  </si>
  <si>
    <t>00-10000476</t>
  </si>
  <si>
    <t>"В мире животных"</t>
  </si>
  <si>
    <t>https://ghtoys.ru/nastolnye-igry/v-mire-zhivotnykh/</t>
  </si>
  <si>
    <t>00-10000477</t>
  </si>
  <si>
    <t>«В мире путешествий»</t>
  </si>
  <si>
    <t>https://ghtoys.ru/nastolnye-igry/v-mire-puteshestviy/</t>
  </si>
  <si>
    <t>00-10000564</t>
  </si>
  <si>
    <t>Настольная игра "Мартышкины задачи"</t>
  </si>
  <si>
    <t>https://ghtoys.ru/nastolnye-igry/nastolnaya-igra-martyshkiny-zadachi/</t>
  </si>
  <si>
    <t>00-10000334</t>
  </si>
  <si>
    <t>Игра-головоломка "Орбо" (Orbo)</t>
  </si>
  <si>
    <t>https://ghtoys.ru/nastolnye-igry/igra-golovolomka-orbo-orbo/</t>
  </si>
  <si>
    <t>00-10000360</t>
  </si>
  <si>
    <t>Наст.игра RAVENSBURGER "Кукарача" арт.222575</t>
  </si>
  <si>
    <t>3710</t>
  </si>
  <si>
    <t>2133</t>
  </si>
  <si>
    <t>https://ghtoys.ru/nastolnye-igry/nastigra-ravensburger-kukaracha-art222575/</t>
  </si>
  <si>
    <t>00-10000361</t>
  </si>
  <si>
    <t>Наст.игра RAVENSBURGER "Осьминожки" ( Jolly Octopus ) арт.21105</t>
  </si>
  <si>
    <t>2770</t>
  </si>
  <si>
    <t>1565</t>
  </si>
  <si>
    <t>https://ghtoys.ru/nastolnye-igry/nastigra-ravensburger-osminozhki--jolly-octopus--a/</t>
  </si>
  <si>
    <t>00-10000359</t>
  </si>
  <si>
    <t>Наст.игра RAVENSBURGER "Детский лабиринт" арт.21093</t>
  </si>
  <si>
    <t>1980</t>
  </si>
  <si>
    <t>https://ghtoys.ru/nastolnye-igry/nastigra-ravensburger-detskiy-labirint-art/</t>
  </si>
  <si>
    <t>00-10000276</t>
  </si>
  <si>
    <t>Наст.игра RAVENSBURGER "Billy" (Бобер) рус. арт.219513/21103</t>
  </si>
  <si>
    <t>https://ghtoys.ru/nastolnye-igry/nastigra-ravensburger-billy-bober-rus-art2/</t>
  </si>
  <si>
    <t>00-10000608</t>
  </si>
  <si>
    <t>Наст.игра RAVENSBURGER "Выдерни морковку" арт.210732</t>
  </si>
  <si>
    <t>https://ghtoys.ru/nastolnye-igry/nastigra-ravensburger-vyderni-morkovku-art/</t>
  </si>
  <si>
    <t>00-10003293</t>
  </si>
  <si>
    <t>Ravensburger. Настольная игра "Ку-ка-ре-ку!" арт. 21104</t>
  </si>
  <si>
    <t>https://ghtoys.ru/nastolnye-igry/ravensburger-nastolnaya-igra-ku-ka-re-ku-a/</t>
  </si>
  <si>
    <t>00-00000618</t>
  </si>
  <si>
    <t>Tactic Games / Скажи иначе / Для малышей 2</t>
  </si>
  <si>
    <t>https://ghtoys.ru/nastolnye-igry/tactic-games--skazhi-inache--dlya-malyshey-2/</t>
  </si>
  <si>
    <t>00-10001163</t>
  </si>
  <si>
    <t>Tactic Games / Подарочный набор "5 в 1"</t>
  </si>
  <si>
    <t>2884</t>
  </si>
  <si>
    <t>1821</t>
  </si>
  <si>
    <t>https://ghtoys.ru/nastolnye-igry/tactic-games--podarochnyy-nabor-5-v-1/</t>
  </si>
  <si>
    <t>00-10005724</t>
  </si>
  <si>
    <t>TACTIC. Экспедиция в Древний Египет арт. 55678</t>
  </si>
  <si>
    <t>https://ghtoys.ru/nastolnye-igry/tactic-ekspeditsiya-v-drevniy-egipet-art-55678/</t>
  </si>
  <si>
    <t>00-10001312</t>
  </si>
  <si>
    <t>Tactic Games / Скажи иначе Вечеринка для детей</t>
  </si>
  <si>
    <t>https://ghtoys.ru/nastolnye-igry/tactic-games--skazhi-inache-vecherinka-dlya-detey/</t>
  </si>
  <si>
    <t>00-10000916</t>
  </si>
  <si>
    <t>Selfie media / Властелин башни</t>
  </si>
  <si>
    <t>https://ghtoys.ru/nastolnye-igry/selfie-media--vlastelin-bashni/</t>
  </si>
  <si>
    <t>00-10000919</t>
  </si>
  <si>
    <t>Selfie media / Гензель и Гретель</t>
  </si>
  <si>
    <t>https://ghtoys.ru/nastolnye-igry/selfie-media--genzel-i-gretel/</t>
  </si>
  <si>
    <t>00-10004670</t>
  </si>
  <si>
    <t>SELFIE MEDIA Наст. игра "Котопульта" арт.41760</t>
  </si>
  <si>
    <t>https://ghtoys.ru/nastolnye-igry/selfie-media-nast-igra-kotopulta-art41760/</t>
  </si>
  <si>
    <t>00-10000920</t>
  </si>
  <si>
    <t>Selfie media / Репка</t>
  </si>
  <si>
    <t>https://ghtoys.ru/nastolnye-igry/selfie-media--repka/</t>
  </si>
  <si>
    <t>00-10001614</t>
  </si>
  <si>
    <t>Selfie Media / Верю не верю Таинственный Лес</t>
  </si>
  <si>
    <t>https://ghtoys.ru/nastolnye-igry/selfie-media--veryu-ne-veryu-tainstvennyy-les/</t>
  </si>
  <si>
    <t>00-10004833</t>
  </si>
  <si>
    <t>Наст.игра Schmidt "Drachen Hohle" Таинственная пещера дракона (нем.язык) арт.40875</t>
  </si>
  <si>
    <t>2057</t>
  </si>
  <si>
    <t>https://ghtoys.ru/nastolnye-igry/nastigra-schmidt-drachen-hohle-tainstvenna/</t>
  </si>
  <si>
    <t>00-10001215</t>
  </si>
  <si>
    <t>Trefl</t>
  </si>
  <si>
    <t>Trefl / Времена года</t>
  </si>
  <si>
    <t>https://ghtoys.ru/nastolnye-igry/trefl--vremena-goda/</t>
  </si>
  <si>
    <t>00-10000311</t>
  </si>
  <si>
    <t>8731 Аппетитный замок</t>
  </si>
  <si>
    <t>https://ghtoys.ru/nastolnye-igry/8731-appetitnyy-zamok/</t>
  </si>
  <si>
    <t>00-10004823</t>
  </si>
  <si>
    <t>8769 Три кота. Поход к маяку.</t>
  </si>
  <si>
    <t>https://ghtoys.ru/nastolnye-igry/8769-tri-kota-pokhod-k-mayaku/</t>
  </si>
  <si>
    <t>00-10003196</t>
  </si>
  <si>
    <t>8721 Ми-ми-мишки "Большая стройка"</t>
  </si>
  <si>
    <t>https://ghtoys.ru/nastolnye-igry/8721-mi-mi-mishki-bolshaya-stroyka/</t>
  </si>
  <si>
    <t>00-10003197</t>
  </si>
  <si>
    <t>8914 Пир горой</t>
  </si>
  <si>
    <t>https://ghtoys.ru/nastolnye-igry/8914-pir-goroy/</t>
  </si>
  <si>
    <t>00-10000748</t>
  </si>
  <si>
    <t>8778 Простоквашино.Тренируем память.</t>
  </si>
  <si>
    <t>https://ghtoys.ru/nastolnye-igry/8778-prostokvashinotreniruem-pamyat/</t>
  </si>
  <si>
    <t>00-10003204</t>
  </si>
  <si>
    <t>8929 Фиксики. Гирлянда</t>
  </si>
  <si>
    <t>https://ghtoys.ru/nastolnye-igry/detskie-igry/8929-fiksiki-girlyanda/</t>
  </si>
  <si>
    <t>00-10001453</t>
  </si>
  <si>
    <t>Зв.8706 Наст. игра "Рыбный день"</t>
  </si>
  <si>
    <t>https://ghtoys.ru/nastolnye-igry/detskie-igry/zv8706-nast-igra-rybnyy-den/</t>
  </si>
  <si>
    <t>00-10003191</t>
  </si>
  <si>
    <t>8943 Снежный папа</t>
  </si>
  <si>
    <t>https://ghtoys.ru/nastolnye-igry/8943-snezhnyy-papa/</t>
  </si>
  <si>
    <t>00-10004829</t>
  </si>
  <si>
    <t>8767 Три кота. Рыболовы.</t>
  </si>
  <si>
    <t>https://ghtoys.ru/nastolnye-igry/8767-tri-kota-rybolovy/</t>
  </si>
  <si>
    <t>00-10003203</t>
  </si>
  <si>
    <t>8960 Фиксики. Компьютер</t>
  </si>
  <si>
    <t>https://ghtoys.ru/lyubimye-geroi/8960-fiksiki-kompyuter/</t>
  </si>
  <si>
    <t>00-10004801</t>
  </si>
  <si>
    <t>8768 Три кота. Фотошедевр.</t>
  </si>
  <si>
    <t>https://ghtoys.ru/nastolnye-igry/8768-tri-kota-fotoshedevr/</t>
  </si>
  <si>
    <t>00-10001192</t>
  </si>
  <si>
    <t>8779 Простоквашино.ОБЖ</t>
  </si>
  <si>
    <t>https://ghtoys.ru/nastolnye-igry/zv8779-nast-igra-prostokvashinoobzh5/</t>
  </si>
  <si>
    <t>00-10001450</t>
  </si>
  <si>
    <t>Зв.8700 Наст. игра "Смешарики "В поисках сокровищ"/5</t>
  </si>
  <si>
    <t>https://ghtoys.ru/nastolnye-igry/detskie-igry/zv8700-nast-igra-smeshariki-v-poiskakh-sok/</t>
  </si>
  <si>
    <t>00-10003187</t>
  </si>
  <si>
    <t>8708 Ми-ми-мишки "Пикник в лесу"</t>
  </si>
  <si>
    <t>https://ghtoys.ru/nastolnye-igry/8708-mi-mi-mishki-piknik-v-lesu/</t>
  </si>
  <si>
    <t>00-10003194</t>
  </si>
  <si>
    <t>8632 Маски монстров</t>
  </si>
  <si>
    <t>https://ghtoys.ru/nastolnye-igry/8632-maski-monstrov/</t>
  </si>
  <si>
    <t>00-10001451</t>
  </si>
  <si>
    <t>Зв.8702 Наст. игра "Смешарики. Большая гонка"</t>
  </si>
  <si>
    <t>https://ghtoys.ru/nastolnye-igry/detskie-igry/zv8702-nast-igra-smeshariki-bolshaya-gonka/</t>
  </si>
  <si>
    <t>00-10001452</t>
  </si>
  <si>
    <t>8703 Смешарики "Веселые старты"</t>
  </si>
  <si>
    <t>https://ghtoys.ru/nastolnye-igry/detskie-igry/zv8703-nast-igra-smesharikiveselye-starty/</t>
  </si>
  <si>
    <t>00-10004825</t>
  </si>
  <si>
    <t>8701 Смешарики "Зимний фестиваль"</t>
  </si>
  <si>
    <t>https://ghtoys.ru/nastolnye-igry/detskie-igry/8701-smeshariki-zimniy-festival/</t>
  </si>
  <si>
    <t>00-10000591</t>
  </si>
  <si>
    <t>8672 Простоквашино.Азбука</t>
  </si>
  <si>
    <t>https://ghtoys.ru/nastolnye-igry/8672-prostokvashinoazbuka/</t>
  </si>
  <si>
    <t>00-10001837</t>
  </si>
  <si>
    <t>Зв.8696 Наст. игра "Простоквашино.Чтение по слогам" /5</t>
  </si>
  <si>
    <t>https://ghtoys.ru/nastolnye-igry/zv8696-nast-igra-prostokvashinochtenie-po-slog/</t>
  </si>
  <si>
    <t>00-10001190</t>
  </si>
  <si>
    <t>8682 Простоквашино.Счет</t>
  </si>
  <si>
    <t>https://ghtoys.ru/nastolnye-igry/8682-prostokvashino-schet-do-10/</t>
  </si>
  <si>
    <t>00-10001910</t>
  </si>
  <si>
    <t>8759 Остров обезьян</t>
  </si>
  <si>
    <t>https://ghtoys.ru/nastolnye-igry/detskie-igry/8759-ostrov-obezyan/</t>
  </si>
  <si>
    <t>00-10000592</t>
  </si>
  <si>
    <t>Зв.8689 Наст. игра "Простоквашино.Геометрические фигуры"</t>
  </si>
  <si>
    <t>https://ghtoys.ru/nastolnye-igry/zv8689-nast-igra-prostokvashinogeometricheskie/</t>
  </si>
  <si>
    <t>00-10001908</t>
  </si>
  <si>
    <t>Зв.8682 Наст. игра "Простоквашино.Счет до 10" /5</t>
  </si>
  <si>
    <t>https://ghtoys.ru/nastolnye-igry/zv8682-nast-igra-prostokvashinoschet-do-10/</t>
  </si>
  <si>
    <t>00-10003180</t>
  </si>
  <si>
    <t>8954 Пингвинёнок Пороро. Подводное приключение</t>
  </si>
  <si>
    <t>https://ghtoys.ru/nastolnye-igry/8954-pingvinyonok-pororo-podvodnoe-priklyuchenie/</t>
  </si>
  <si>
    <t>00-10003412</t>
  </si>
  <si>
    <t>Yuzu</t>
  </si>
  <si>
    <t>Игра настольная Битва Бородачей</t>
  </si>
  <si>
    <t>https://ghtoys.ru/nastolnye-igry/igra-nastolnaya-bitva-borodachey/</t>
  </si>
  <si>
    <t>00-10000612</t>
  </si>
  <si>
    <t>Алиса</t>
  </si>
  <si>
    <t>Алиса. Наст. игра "Хранитель тайны"</t>
  </si>
  <si>
    <t>https://ghtoys.ru/nastolnye-igry/alisa-nast-igra-khranitel-tayny/</t>
  </si>
  <si>
    <t>00-10001464</t>
  </si>
  <si>
    <t>Алиса. Наст. игра "Скороговорщик" /28</t>
  </si>
  <si>
    <t>https://ghtoys.ru/nastolnye-igry/alisa-nast-igra-skorogovorschik/</t>
  </si>
  <si>
    <t>00-10001463</t>
  </si>
  <si>
    <t>Алиса. Наст. игра "Сказочник"</t>
  </si>
  <si>
    <t>https://ghtoys.ru/nastolnye-igry/alisa-nast-igra-skazochnik/</t>
  </si>
  <si>
    <t>00-10001462</t>
  </si>
  <si>
    <t>Алиса. Наст. игра "Вычислитель" /32</t>
  </si>
  <si>
    <t>https://ghtoys.ru/razvivayuschie-igrushki/obuchenie-matematike/alisa-nast-igra-vychislitel/</t>
  </si>
  <si>
    <t>00-10000611</t>
  </si>
  <si>
    <t>Алиса. Наст. игра "Сумасшедший художник"</t>
  </si>
  <si>
    <t>https://ghtoys.ru/nastolnye-igry/alisa-nast-igra-sumasshedshiy-khudozhnik/</t>
  </si>
  <si>
    <t>00-10004765</t>
  </si>
  <si>
    <t>Алиса. Наст. игра "Супер-Буквы" /28</t>
  </si>
  <si>
    <t>https://ghtoys.ru/nastolnye-igry/alisa-nast-igra-super-bukvy-28/</t>
  </si>
  <si>
    <t>00-10000610</t>
  </si>
  <si>
    <t>Алиса. Наст. игра "Super English"</t>
  </si>
  <si>
    <t>https://ghtoys.ru/nastolnye-igry/alisa-nast-igra-super-english/</t>
  </si>
  <si>
    <t>00-10004772</t>
  </si>
  <si>
    <t>Алиса. Наст. игра "Изобретатель" /28</t>
  </si>
  <si>
    <t>https://ghtoys.ru/nastolnye-igry/alisa-nast-igra-izobretatel-28/</t>
  </si>
  <si>
    <t>00-10004784</t>
  </si>
  <si>
    <t>Алиса. Наст. игра "Словарный запас" /32</t>
  </si>
  <si>
    <t>https://ghtoys.ru/nastolnye-igry/alisa-nast-igra-slovarnyy-zapas-28/</t>
  </si>
  <si>
    <t>00-10001465</t>
  </si>
  <si>
    <t>Алиса. Наст. игра "Стихоплет"</t>
  </si>
  <si>
    <t>https://ghtoys.ru/nastolnye-igry/alisa-nast-igra-stikhoplet/</t>
  </si>
  <si>
    <t>00-10003780</t>
  </si>
  <si>
    <t>Настольная игра: Повторяшка, арт. 915099</t>
  </si>
  <si>
    <t>https://ghtoys.ru/nastolnye-igry/nastolnaya-igra-povtoryashka-art-915099/</t>
  </si>
  <si>
    <t>00-10003782</t>
  </si>
  <si>
    <t>Настольная игра: Перепрятаница, арт. 915102</t>
  </si>
  <si>
    <t>https://ghtoys.ru/nastolnye-igry/nastolnaya-igra-perepryatanitsa-art-915102/</t>
  </si>
  <si>
    <t>00-10003752</t>
  </si>
  <si>
    <t>Настольная игра: Растеряша, арт. 915066</t>
  </si>
  <si>
    <t>https://ghtoys.ru/nastolnye-igry/nastolnaya-igra-rasteryasha-art-915066/</t>
  </si>
  <si>
    <t>00-10006589</t>
  </si>
  <si>
    <t>Настольная игра: Доктор Лисёнок, арт. 915130</t>
  </si>
  <si>
    <t>https://ghtoys.ru/nastolnye-igry/doktor-lisyonok/</t>
  </si>
  <si>
    <t>00-10002395</t>
  </si>
  <si>
    <t>Настольная игра: Игрушки, арт. 181909</t>
  </si>
  <si>
    <t>https://ghtoys.ru/nastolnye-igry/nastolnaya-igra-igrushki-art-181909/</t>
  </si>
  <si>
    <t>00-10000635</t>
  </si>
  <si>
    <t>Настольная игра: Свинтус Юный: Большое приключение, арт. 1625</t>
  </si>
  <si>
    <t>https://ghtoys.ru/nastolnye-igry/nastolnaya-igra-svintus-yunyy-bolshoe-priklyucheni/</t>
  </si>
  <si>
    <t>00-10001467</t>
  </si>
  <si>
    <t>Настольная игра: Каркуша: Маленький Сад, арт. 1829</t>
  </si>
  <si>
    <t>https://ghtoys.ru/nastolnye-igry/nastolnaya-igra-karkusha-malenkiy-sad-art-1829/</t>
  </si>
  <si>
    <t>00-10000585</t>
  </si>
  <si>
    <t>Настольная игра: Суперносорог, арт. 1537</t>
  </si>
  <si>
    <t>https://ghtoys.ru/nastolnye-igry/nastolnaya-igra-supernosorog-art-1537/</t>
  </si>
  <si>
    <t>00-10000379</t>
  </si>
  <si>
    <t>Настольная игра: День сырка, арт. 1088</t>
  </si>
  <si>
    <t>https://ghtoys.ru/nastolnye-igry/nastolnaya-igra-den-syrka-art-1088/</t>
  </si>
  <si>
    <t>00-10001158</t>
  </si>
  <si>
    <t>Настольная игра: Соображарий Junior, арт. 1757</t>
  </si>
  <si>
    <t>https://ghtoys.ru/nastolnye-igry/nastolnaya-igra-soobrazhariy-junior-art-1757/</t>
  </si>
  <si>
    <t>00-10003668</t>
  </si>
  <si>
    <t>Настольная игра: Дракончики, арт. 915070</t>
  </si>
  <si>
    <t>https://ghtoys.ru/nastolnye-igry/nastolnaya-igra-drakonchiki-art-915070/</t>
  </si>
  <si>
    <t>00-00000587</t>
  </si>
  <si>
    <t>Настольная игра: Черепашьи бега (2-е рус. изд.), арт. 1000</t>
  </si>
  <si>
    <t>https://ghtoys.ru/nastolnye-igry/nastolnaya-igra-cherepashi-bega-2-e-rus-izd-art-10/</t>
  </si>
  <si>
    <t>00-10000347</t>
  </si>
  <si>
    <t>Зверобуквы  (настольно-печатная игра ТМ «Банда умников») УМ030</t>
  </si>
  <si>
    <t>https://ghtoys.ru/nastolnye-igry/zverobukvy/</t>
  </si>
  <si>
    <t>00-10000350</t>
  </si>
  <si>
    <t>Этажики  (настольно-печатная игра ТМ «Банда умников») УМ040</t>
  </si>
  <si>
    <t>https://ghtoys.ru/nastolnye-igry/etazhiki/</t>
  </si>
  <si>
    <t>00-10000769</t>
  </si>
  <si>
    <t>Котосовы  (настольно-печатная игра ТМ «Банда умников») УМ077</t>
  </si>
  <si>
    <t>https://ghtoys.ru/nastolnye-igry/banda-umnikov-nast-igra-kotosovy-artum077/</t>
  </si>
  <si>
    <t>00-10001348</t>
  </si>
  <si>
    <t>Проныры  (настольно-печатная игра ТМ «Банда умников») УМ091</t>
  </si>
  <si>
    <t>https://ghtoys.ru/nastolnye-igry/banda-umnikov-nast-igra-pronyry-artum091-9/</t>
  </si>
  <si>
    <t>00-10000343</t>
  </si>
  <si>
    <t>Фрукто 10  (настольно-печатная игра ТМ «Банда умников») УМ002</t>
  </si>
  <si>
    <t>https://ghtoys.ru/nastolnye-igry/frukto-10/</t>
  </si>
  <si>
    <t>00-10001347</t>
  </si>
  <si>
    <t>Банда умников. Наст. игра "C the B2 арт.УМ090</t>
  </si>
  <si>
    <t>https://ghtoys.ru/nastolnye-igry/banda-umnikov-nast-igra-c-the-b2-artum090/</t>
  </si>
  <si>
    <t>00-10008743</t>
  </si>
  <si>
    <t>Тур культур  (настольно-печатная игра ТМ «Банда умников») УМ265</t>
  </si>
  <si>
    <t>https://ghtoys.ru/nastolnye-igry/tur-kultur--nastolno-pechatnaya-igra-tm-banda-umni/</t>
  </si>
  <si>
    <t>00-10008742</t>
  </si>
  <si>
    <t>Багагаж  (настольно-печатная игра ТМ «Банда умников») УМ245</t>
  </si>
  <si>
    <t>https://ghtoys.ru/nastolnye-igry/bagagazh--nastolno-pechatnaya-igra-tm-banda-umniko/</t>
  </si>
  <si>
    <t>00-10008994</t>
  </si>
  <si>
    <t>Зимний Читай-Хватай  (настольно-печатная игра ТМ «Банда умников») УМ401</t>
  </si>
  <si>
    <t>https://ghtoys.ru/nastolnye-igry/zimniy-chitay-khvatay--nastolno-pechatnaya-igra-tm/</t>
  </si>
  <si>
    <t>00-10000500</t>
  </si>
  <si>
    <t>Читай-Хватай  (настольно-печатная игра ТМ «Банда умников») УМ066</t>
  </si>
  <si>
    <t>https://ghtoys.ru/nastolnye-igry/banda-umnikov-nast-igra-chitay-khvatay-art/</t>
  </si>
  <si>
    <t>00-10000606</t>
  </si>
  <si>
    <t>Много-Много  (настольно-печатная игра ТМ «Банда умников») УМ006</t>
  </si>
  <si>
    <t>https://ghtoys.ru/nastolnye-igry/banda-umnikov-nast-igra-mnogo-mnogo-artum0/</t>
  </si>
  <si>
    <t>00-10002145</t>
  </si>
  <si>
    <t>Кругозорник  (настольно-печатная игра ТМ «Банда умников») УМ158</t>
  </si>
  <si>
    <t>https://ghtoys.ru/nastolnye-igry/krugozornik-nastolno-pechatnaya-igra-tm-banda-umni/</t>
  </si>
  <si>
    <t>00-10000655</t>
  </si>
  <si>
    <t>Биплант.Наст. игра "Друг-Утюг" арт.10042 /8</t>
  </si>
  <si>
    <t>https://ghtoys.ru/nastolnye-igry/biplantnast-igra-drug-utyug-art10042-8/</t>
  </si>
  <si>
    <t>00-10000656</t>
  </si>
  <si>
    <t>Биплант.Эрудит RUS подарочный + словарь в подарок арт.10008 /12</t>
  </si>
  <si>
    <t>https://ghtoys.ru/nastolnye-igry/biplanterudit-rus-podarochnyy--slovar-v-podarok-ar/</t>
  </si>
  <si>
    <t>00-10004721</t>
  </si>
  <si>
    <t>Биплант.Наст. игра "Зайкина горка Мега" арт.15003 /6</t>
  </si>
  <si>
    <t>https://ghtoys.ru/razvivayuschie-igrushki/razvivayuschie-igrushki-dlya-razvitiya-navykov/igrushki-dlya-razvitiya-koordinatsii/biplantnast-igra-zaykina-gorka-mega-art150/</t>
  </si>
  <si>
    <t>00-10004773</t>
  </si>
  <si>
    <t>Шахматы Гроссмейстерские (турнирные) с доской С-4а/Е-4/б/ШК-4/Е-1 (410*210) /10</t>
  </si>
  <si>
    <t>https://ghtoys.ru/nastolnye-igry/shakhmaty-grossmeysterskie-turnirnye-s-doskoy-s-4a/</t>
  </si>
  <si>
    <t>00-10000609</t>
  </si>
  <si>
    <t>ДК."Викторина Первоклассника" арт.00153 /10</t>
  </si>
  <si>
    <t>https://ghtoys.ru/nastolnye-igry/dkviktorina-pervoklassnika-art00153-10/</t>
  </si>
  <si>
    <t>00-10004751</t>
  </si>
  <si>
    <t>Мемо "Подводный мир" арт.8032 /48</t>
  </si>
  <si>
    <t>https://ghtoys.ru/nastolnye-igry/memo-podvodnyy-mir-art8032-48/</t>
  </si>
  <si>
    <t>00-10004720</t>
  </si>
  <si>
    <t>Ми-Ми-Мемо "Дикие животные" арт.8050/36</t>
  </si>
  <si>
    <t>https://ghtoys.ru/nastolnye-igry/mi-mi-memo-dikie-zhivotnye-art805036/</t>
  </si>
  <si>
    <t>00-00000595</t>
  </si>
  <si>
    <t>Башня с заданиями для детей арт.7746 /20</t>
  </si>
  <si>
    <t>https://ghtoys.ru/nastolnye-igry/bashnya-s-zadaniyami-dlya-detey-art7746-20/</t>
  </si>
  <si>
    <t>00-10007100</t>
  </si>
  <si>
    <t>Мемо "Новый год" + подвес на елку в комплекте арт.8033 /48</t>
  </si>
  <si>
    <t>https://ghtoys.ru/nastolnye-igry/memo-novyy-god--podves-na-elku-v-podarok-a/</t>
  </si>
  <si>
    <t>00-10000248</t>
  </si>
  <si>
    <t>Мемо "Удивительные животные" арт.7207 (50 карточек) /48</t>
  </si>
  <si>
    <t>https://ghtoys.ru/nastolnye-igry/memo-udivitelnye-zhivotnye-art7207-50-kart/</t>
  </si>
  <si>
    <t>00-10004742</t>
  </si>
  <si>
    <t>Ми-Ми-Мемо "Птицы" арт.8052/36</t>
  </si>
  <si>
    <t>https://ghtoys.ru/nastolnye-igry/mi-mi-memo-ptitsy-art805236/</t>
  </si>
  <si>
    <t>00-10004774</t>
  </si>
  <si>
    <t>Ми-Ми-Мемо "Домашние животные" арт.8051/36</t>
  </si>
  <si>
    <t>https://ghtoys.ru/nastolnye-igry/mi-mi-memo-domashnie-zhivotnye-art805136/</t>
  </si>
  <si>
    <t>00-10001002</t>
  </si>
  <si>
    <t>Мемо "Флаги" арт.7890 (50 карточек) /48</t>
  </si>
  <si>
    <t>https://ghtoys.ru/nastolnye-igry/memo-flagi-art7890-50-kartochek-48/</t>
  </si>
  <si>
    <t>00-10004717</t>
  </si>
  <si>
    <t>Игра "Нескучная азбука" арт.8031 /48</t>
  </si>
  <si>
    <t>https://ghtoys.ru/nastolnye-igry/igra-neskuchnaya-azbuka-art8031-48/</t>
  </si>
  <si>
    <t>00-10000246</t>
  </si>
  <si>
    <t>Мемо "Космос" арт.7208 (50 карточек) /48</t>
  </si>
  <si>
    <t>https://ghtoys.ru/nastolnye-igry/memo-kosmos-art7208-50-kartochek-48/</t>
  </si>
  <si>
    <t>00-10004782</t>
  </si>
  <si>
    <t>Мемо "Пернатый мир" арт.7952 /48</t>
  </si>
  <si>
    <t>https://ghtoys.ru/nastolnye-igry/memo-pernatyy-mir-art7952-48/</t>
  </si>
  <si>
    <t>00-10004758</t>
  </si>
  <si>
    <t>Ми-Ми-Мемо "Африка" арт.8049/36</t>
  </si>
  <si>
    <t>https://ghtoys.ru/nastolnye-igry/mi-mi-memo-afrika-art804936/</t>
  </si>
  <si>
    <t>00-10001048</t>
  </si>
  <si>
    <t>Мемо "Крым" арт.7829 (50 карточек) /48</t>
  </si>
  <si>
    <t>https://ghtoys.ru/nastolnye-igry/memo-krym-art7829-50-kartochek-48/</t>
  </si>
  <si>
    <t>00-10000304</t>
  </si>
  <si>
    <t>Русское лото в жестяной коробке арт.7931 (Нескучные игры) /8</t>
  </si>
  <si>
    <t>https://ghtoys.ru/nastolnye-igry/russkoe-loto-v-zhestyanoy-korobke-art7931-neskuchn/</t>
  </si>
  <si>
    <t>00-10000273</t>
  </si>
  <si>
    <t>Игра "Мистер-твистер" напольная арт.7073 (р-р поля 159*112 см) /10</t>
  </si>
  <si>
    <t>https://ghtoys.ru/nastolnye-igry/igra-mister-tvister-napolnaya-art7073-r-r-polya-15/</t>
  </si>
  <si>
    <t>00-10000682</t>
  </si>
  <si>
    <t>Игра "Звезда Африки" арт.7832 /40/30</t>
  </si>
  <si>
    <t>https://ghtoys.ru/nastolnye-igry/igra-zvezda-afriki-art7832-4030/</t>
  </si>
  <si>
    <t>00-10004700</t>
  </si>
  <si>
    <t>Ми-Ми-Мемо "Морские животные" арт.8053/36</t>
  </si>
  <si>
    <t>https://ghtoys.ru/nastolnye-igry/mi-mi-memo-morskie-zhivotnye-art805336/</t>
  </si>
  <si>
    <t>00-10005278</t>
  </si>
  <si>
    <t>Мемо "Мир динозавров" арт.8083 /48</t>
  </si>
  <si>
    <t>https://ghtoys.ru/nastolnye-igry/memo-mir-dinozavrov-art8083-48/</t>
  </si>
  <si>
    <t>00-10004675</t>
  </si>
  <si>
    <t>Мемо "Беларусь" арт.7953 (50 карточек) /48</t>
  </si>
  <si>
    <t>https://ghtoys.ru/nastolnye-igry/memo-belarus-art7953-50-kartochek-48/</t>
  </si>
  <si>
    <t>00-00000289</t>
  </si>
  <si>
    <t>Мемо "Москва" арт.7205 (50 карточек) /48</t>
  </si>
  <si>
    <t>https://ghtoys.ru/nastolnye-igry/memo-moskva-art7205-50-kartochek-48/</t>
  </si>
  <si>
    <t>00-10001139</t>
  </si>
  <si>
    <t>Настольная игра Чудопони</t>
  </si>
  <si>
    <t>https://ghtoys.ru/nastolnye-igry/nastolnaya-igra-chudoponi/</t>
  </si>
  <si>
    <t>00-10009585</t>
  </si>
  <si>
    <t>Поварямба</t>
  </si>
  <si>
    <t>https://ghtoys.ru/nastolnye-igry/detskie-igry/povaryamba/</t>
  </si>
  <si>
    <t>00-10004262</t>
  </si>
  <si>
    <t>Лото Моря-океаны</t>
  </si>
  <si>
    <t>https://ghtoys.ru/razvivayuschie-igrushki/rannee-razvitie/loto-morya-okeany/</t>
  </si>
  <si>
    <t>00-10009577</t>
  </si>
  <si>
    <t>Минус-Плюс</t>
  </si>
  <si>
    <t>https://ghtoys.ru/nastolnye-igry/detskie-igry/minus-plyus/</t>
  </si>
  <si>
    <t>00-10001761</t>
  </si>
  <si>
    <t>Настольная игра Homo sapiens</t>
  </si>
  <si>
    <t>https://ghtoys.ru/nastolnye-igry/nastolnaya-igra-homo-sapiens/</t>
  </si>
  <si>
    <t>00-10002390</t>
  </si>
  <si>
    <t>Кошки-Мышки (2017)</t>
  </si>
  <si>
    <t>https://ghtoys.ru/nastolnye-igry/koshki-myshki-2017/</t>
  </si>
  <si>
    <t>00-10000154</t>
  </si>
  <si>
    <t>Настольная игра Лото Родной край</t>
  </si>
  <si>
    <t>https://ghtoys.ru/nastolnye-igry/nastolnaya-igra-loto-rodnoy-kray/</t>
  </si>
  <si>
    <t>00-10001695</t>
  </si>
  <si>
    <t>Настольная игра Головоноги (2017)</t>
  </si>
  <si>
    <t>https://ghtoys.ru/nastolnye-igry/nastolnaya-igra-golovonogi-2017/</t>
  </si>
  <si>
    <t>00-10009590</t>
  </si>
  <si>
    <t>Прыгля</t>
  </si>
  <si>
    <t>https://ghtoys.ru/nastolnye-igry/detskie-igry/pryglya/</t>
  </si>
  <si>
    <t>00-10001762</t>
  </si>
  <si>
    <t>Настольная игра Шапка-невидимка</t>
  </si>
  <si>
    <t>https://ghtoys.ru/nastolnye-igry/nastolnaya-igra-shapka-nevidimka/</t>
  </si>
  <si>
    <t>00-10001748</t>
  </si>
  <si>
    <t>Настольная игра Супер Головоноги</t>
  </si>
  <si>
    <t>https://ghtoys.ru/nastolnye-igry/nastolnaya-igra-super-golovonogi/</t>
  </si>
  <si>
    <t>00-10001554</t>
  </si>
  <si>
    <t>Настольная игра "Скоростные цвета (Speed Colors)"</t>
  </si>
  <si>
    <t>https://ghtoys.ru/nastolnye-igry/detskie-igry/nastolnaya-igra-skorostnye-tsveta-speed-colors/</t>
  </si>
  <si>
    <t>00-10002025</t>
  </si>
  <si>
    <t>Настольная игра "Дракон Диего"</t>
  </si>
  <si>
    <t>https://ghtoys.ru/nastolnye-igry/nastolnaya-igra-drakon-diego/</t>
  </si>
  <si>
    <t>00-10000735</t>
  </si>
  <si>
    <t>Игра "Бюро Находок"</t>
  </si>
  <si>
    <t>https://ghtoys.ru/nastolnye-igry/igra-byuro-nakhodok/</t>
  </si>
  <si>
    <t>00-10001428</t>
  </si>
  <si>
    <t>Настольная игра "Мышиная команда"</t>
  </si>
  <si>
    <t>https://ghtoys.ru/nastolnye-igry/nastolnaya-igra-myshinaya-komanda/</t>
  </si>
  <si>
    <t>00-10000323</t>
  </si>
  <si>
    <t>Настольная игра "Коварный лис"</t>
  </si>
  <si>
    <t>https://ghtoys.ru/nastolnye-igry/nastolnaya-igra-kovarnyy-lis-rus/</t>
  </si>
  <si>
    <t>00-00000380</t>
  </si>
  <si>
    <t>Настольная игра "Летчик луи (LOOPIN LOUIE)"</t>
  </si>
  <si>
    <t>https://ghtoys.ru/nastolnye-igry/nastolnaya-igra-letchik-lui-loopin-louie/</t>
  </si>
  <si>
    <t>00-10003890</t>
  </si>
  <si>
    <t>Настольная игра "Лови Ворон"</t>
  </si>
  <si>
    <t>https://ghtoys.ru/nastolnye-igry/nastolnaya-igra-lovi-voron/</t>
  </si>
  <si>
    <t>00-10000760</t>
  </si>
  <si>
    <t>Настольная игра "Сырный замок" ("Burg Appenzell")</t>
  </si>
  <si>
    <t>https://ghtoys.ru/nastolnye-igry/nastolnaya-igra-syrnyy-zamok-burg-appe/</t>
  </si>
  <si>
    <t>00-10001116</t>
  </si>
  <si>
    <t>Настольная игра "Миссия Орехи"</t>
  </si>
  <si>
    <t>https://ghtoys.ru/nastolnye-igry/nastolnaya-igra-missiya-orekhi/</t>
  </si>
  <si>
    <t>00-10001471</t>
  </si>
  <si>
    <t>Настольная семейная игра "ПРЫГАЮЩИЕ МЯЧИКИ"</t>
  </si>
  <si>
    <t>https://ghtoys.ru/nastolnye-igry/nastolnaya-semeynaya-igra-prygayuschie-myachik/</t>
  </si>
  <si>
    <t>00-10001323</t>
  </si>
  <si>
    <t>Настольная семейная игра "МОРСКИЕ КОТИКИ "</t>
  </si>
  <si>
    <t>https://ghtoys.ru/nastolnye-igry/nastolnaya-semeynaya-igra-morskie-kotiki-/</t>
  </si>
  <si>
    <t>00-10001384</t>
  </si>
  <si>
    <t>Настольная семейная игра "УЛЕТАЙ"</t>
  </si>
  <si>
    <t>https://ghtoys.ru/nastolnye-igry/nastolnaya-semeynaya-igra-uletay/</t>
  </si>
  <si>
    <t>00-10003762</t>
  </si>
  <si>
    <t>Настольная семейная игра " ОЗОРНЫЕ ОБЕЗЬЯНКИ"</t>
  </si>
  <si>
    <t>https://ghtoys.ru/nastolnye-igry/nastolnaya-semeynaya-igra--ozornye-obezyankiqu/</t>
  </si>
  <si>
    <t>00-10001402</t>
  </si>
  <si>
    <t>Настольная семейная игра "КОШКИ-МЫШКИ. СЫРНАЯ ПОГОНЯ"</t>
  </si>
  <si>
    <t>https://ghtoys.ru/nastolnye-igry/nastolnaya-semeynaya-igra-koshki-myshki-syrnaya-po/</t>
  </si>
  <si>
    <t>00-10001334</t>
  </si>
  <si>
    <t>Настольная семейная игра "ГОНКИ по цветовому коду"</t>
  </si>
  <si>
    <t>https://ghtoys.ru/nastolnye-igry/nastolnaya-semeynaya-igra-gonki-po-tsvetovomu-/</t>
  </si>
  <si>
    <t>00-10001436</t>
  </si>
  <si>
    <t>Настольная семейная игра "CRAZY БЕЛКА"</t>
  </si>
  <si>
    <t>https://ghtoys.ru/nastolnye-igry/nastolnaya-semeynaya-igra-crazy-belka/</t>
  </si>
  <si>
    <t>00-10001322</t>
  </si>
  <si>
    <t>Настольная семейная игра "КОТ НА КРЫШЕ "</t>
  </si>
  <si>
    <t>https://ghtoys.ru/nastolnye-igry/nastolnaya-semeynaya-igra-kot-na-kryshe-/</t>
  </si>
  <si>
    <t>00-10002884</t>
  </si>
  <si>
    <t>Настольная семейная игра "ЛОВУШКА ДЛЯ ПИНГВИНА"</t>
  </si>
  <si>
    <t>https://ghtoys.ru/nastolnye-igry/nastolnaya-semeynaya-igra-lovushka-dlya-pingvina/</t>
  </si>
  <si>
    <t>00-10007790</t>
  </si>
  <si>
    <t>Настольная семейная игра "НОМЕР ОДИН"</t>
  </si>
  <si>
    <t>https://ghtoys.ru/nastolnye-igry/nastolnaya-semeynaya-igra-nomer-odin/</t>
  </si>
  <si>
    <t>00-10001434</t>
  </si>
  <si>
    <t>Настольная семейная игра "АЛИ  БАБА и НЕПОСЛУШНЫЙ ВЕРБЛЮД"</t>
  </si>
  <si>
    <t>https://ghtoys.ru/nastolnye-igry/nastolnaya-semeynaya-igra-ali--baba-i-neposlushnyy/</t>
  </si>
  <si>
    <t>00-10001474</t>
  </si>
  <si>
    <t>Настольная семейная игра "4 ПЕРЕМЕНА "</t>
  </si>
  <si>
    <t>https://ghtoys.ru/nastolnye-igry/nastolnaya-semeynaya-igra-4-peremena-/</t>
  </si>
  <si>
    <t>00-10002864</t>
  </si>
  <si>
    <t>Настольная семейная игра "БАШНЯ "</t>
  </si>
  <si>
    <t>https://ghtoys.ru/nastolnye-igry/nastolnaya-semeynaya-igra-bashnya-/</t>
  </si>
  <si>
    <t>00-10001327</t>
  </si>
  <si>
    <t>Настольная семейная игра "ШЕФ-ПОВАР"</t>
  </si>
  <si>
    <t>https://ghtoys.ru/nastolnye-igry/nastolnaya-semeynaya-igra-shef-povar/</t>
  </si>
  <si>
    <t>00-10001336</t>
  </si>
  <si>
    <t>Настольная семейная игра "БЛОК БУМ"</t>
  </si>
  <si>
    <t>https://ghtoys.ru/nastolnye-igry/nastolnaya-semeynaya-igra-blok-bum/</t>
  </si>
  <si>
    <t>00-10003093</t>
  </si>
  <si>
    <t>Настольная семейная игра "2 БЕЗУМНЫЕ ОБЕЗЬЯНЫ"</t>
  </si>
  <si>
    <t>https://ghtoys.ru/nastolnye-igry/nastolnaya-semeynaya-igra-2-bezumnye-obezyany/</t>
  </si>
  <si>
    <t>00-10003767</t>
  </si>
  <si>
    <t>Настольная семейная игра "ПАДАЮЩИЕ ОБЕЗЬЯНКИ"</t>
  </si>
  <si>
    <t>https://ghtoys.ru/nastolnye-igry/nastolnaya-semeynaya-igra-padayuschie-obezyank/</t>
  </si>
  <si>
    <t>00-10003770</t>
  </si>
  <si>
    <t>Настольная семейная игра "КОСМИЧЕСКИЙ ТИР"</t>
  </si>
  <si>
    <t>https://ghtoys.ru/nastolnye-igry/nastolnaya-semeynaya-igra-kosmicheskiy-tir/</t>
  </si>
  <si>
    <t>00-10001338</t>
  </si>
  <si>
    <t>Игра "Весёлый баскетбол",ВОХ 43х43х6см, арт.801.</t>
  </si>
  <si>
    <t>https://ghtoys.ru/nastolnye-igry/igra-vesyolyy-basketbolvokh-43kh43kh6sm-ar/</t>
  </si>
  <si>
    <t>00-10001337</t>
  </si>
  <si>
    <t>Настольная семейная игра "СМЕЛЫЙ ПИНГВИН"</t>
  </si>
  <si>
    <t>https://ghtoys.ru/nastolnye-igry/nastolnaya-semeynaya-igra-smelyy-pingvin/</t>
  </si>
  <si>
    <t>00-10002886</t>
  </si>
  <si>
    <t>Настольная семейная игра "БЫСТРЫЕ СТАКАНЧИКИ"</t>
  </si>
  <si>
    <t>https://ghtoys.ru/nastolnye-igry/nastolnaya-semeynaya-igra-bystrye-stakanchiki/</t>
  </si>
  <si>
    <t>00-10001325</t>
  </si>
  <si>
    <t>Настольная семейная игра "ЗАКОН ДЖУНГЛЕЙ"</t>
  </si>
  <si>
    <t>https://ghtoys.ru/nastolnye-igry/nastolnaya-semeynaya-igra-zakon-dzhungley/</t>
  </si>
  <si>
    <t>00-10001321</t>
  </si>
  <si>
    <t>Настольная семейная игра "БЫСТРЕЕ, ВЫШЕ, СИЛЬНЕЕ! "</t>
  </si>
  <si>
    <t>https://ghtoys.ru/nastolnye-igry/nastolnaya-semeynaya-igra-bystree-vyshe-silnee/</t>
  </si>
  <si>
    <t>00-10001427</t>
  </si>
  <si>
    <t>Настольная семейная игра "ЗВОНКИЕ КОЛЕЧКИ"</t>
  </si>
  <si>
    <t>https://ghtoys.ru/nastolnye-igry/nastolnaya-semeynaya-igra-zvonkie-kolechki/</t>
  </si>
  <si>
    <t>00-10001331</t>
  </si>
  <si>
    <t>Настольная семейная игра "ПАЛЬМА ПЕРВЕНСТВА"</t>
  </si>
  <si>
    <t>https://ghtoys.ru/nastolnye-igry/nastolnaya-semeynaya-igra-palma-pervenstva/</t>
  </si>
  <si>
    <t>00-10002869</t>
  </si>
  <si>
    <t>Настольная семейная игра "ПРОЖОРЛИВЫЕ  ЛЯГУШАТА"</t>
  </si>
  <si>
    <t>https://ghtoys.ru/nastolnye-igry/nastolnaya-semeynaya-igra-prozhorlivye--lyagushata/</t>
  </si>
  <si>
    <t>00-10001320</t>
  </si>
  <si>
    <t>Настольная семейная игра "ПРЫГАЮЩИЕ ОБЕЗЬЯНКИ"</t>
  </si>
  <si>
    <t>https://ghtoys.ru/nastolnye-igry/nastolnaya-semeynaya-igra-prygayuschie-obezyanki/</t>
  </si>
  <si>
    <t>00-10001382</t>
  </si>
  <si>
    <t>Настольная семейная игра "ГОЛОДНЫЙ ДИНОЗАВРИК"</t>
  </si>
  <si>
    <t>https://ghtoys.ru/nastolnye-igry/nastolnaya-semeynaya-igra-golodnyy-dinozavrikq/</t>
  </si>
  <si>
    <t>00-10001435</t>
  </si>
  <si>
    <t>Настольная семейная игра "ВЕСЁЛЫЕ ГОНКИ и БОЖЬИ КОРОВКИ"</t>
  </si>
  <si>
    <t>https://ghtoys.ru/nastolnye-igry/nastolnaya-semeynaya-igra-vesyolye-gonki-i-boz/</t>
  </si>
  <si>
    <t>00-10001324</t>
  </si>
  <si>
    <t>Настольная семейная игра "ЗА ОРЕХАМИ"</t>
  </si>
  <si>
    <t>https://ghtoys.ru/nastolnye-igry/nastolnaya-semeynaya-igra-za-orekhami/</t>
  </si>
  <si>
    <t>00-10003764</t>
  </si>
  <si>
    <t>Семейная игра "МЕТКИЙ И ЛОВКИЙ"</t>
  </si>
  <si>
    <t>https://ghtoys.ru/nastolnye-igry/semeynaya-igra-metkiy-i-lovkiy/</t>
  </si>
  <si>
    <t>00-10003123</t>
  </si>
  <si>
    <t>Настольная семейная игра "СЕРДИТЫЙ ПОНИ"</t>
  </si>
  <si>
    <t>https://ghtoys.ru/nastolnye-igry/nastolnaya-semeynaya-igra-serdityy-poni/</t>
  </si>
  <si>
    <t>00-10001318</t>
  </si>
  <si>
    <t>Настольная семейная игра "КУВЫРКАЮЩИЕСЯ ОБЕЗЬЯНКИ"</t>
  </si>
  <si>
    <t>https://ghtoys.ru/nastolnye-igry/nastolnaya-semeynaya-igra-kuvyrkayuschiesya-obezya/</t>
  </si>
  <si>
    <t>00-10003768</t>
  </si>
  <si>
    <t>Настольная семейная игра " НАСТОЛЬНЫЙ БАСКЕТБОЛ. ЗАБРОСЬ МЯЧ"</t>
  </si>
  <si>
    <t>https://ghtoys.ru/nastolnye-igry/nastolnaya-semeynaya-igra--nastolnyy-basketbol/</t>
  </si>
  <si>
    <t>00-10001326</t>
  </si>
  <si>
    <t>Настольная семейная игра "ТУРНИР"</t>
  </si>
  <si>
    <t>https://ghtoys.ru/nastolnye-igry/nastolnaya-semeynaya-igra-turnir/</t>
  </si>
  <si>
    <t>00-10002763</t>
  </si>
  <si>
    <t>Настольная семейная игра "УТИНАЯ ОХОТА"</t>
  </si>
  <si>
    <t>https://ghtoys.ru/nastolnye-igry/nastolnaya-semeynaya-igra-utinaya-okhota/</t>
  </si>
  <si>
    <t>00-10004405</t>
  </si>
  <si>
    <t>Семейная игра "ПИЦЦА-повеселиться"</t>
  </si>
  <si>
    <t>https://ghtoys.ru/nastolnye-igry/semeynaya-igra-pitstsa-poveselitsya/</t>
  </si>
  <si>
    <t>00-10001332</t>
  </si>
  <si>
    <t>Настольная семейная игра "ВЕСЁЛЫЕ КОЛЬЦА"</t>
  </si>
  <si>
    <t>https://ghtoys.ru/nastolnye-igry/nastolnaya-semeynaya-igra-vesyolye-koltsa/</t>
  </si>
  <si>
    <t>00-10001335</t>
  </si>
  <si>
    <t>Настольная семейная игра "ВЕСЁЛАЯ ЗАКУСОЧНАЯ"</t>
  </si>
  <si>
    <t>https://ghtoys.ru/nastolnye-igry/nastolnaya-semeynaya-igra-vesyolaya-zakusochna/</t>
  </si>
  <si>
    <t>00-10007653</t>
  </si>
  <si>
    <t>Настольная семейная игра " CRAZY Белка  мини-игра "</t>
  </si>
  <si>
    <t>https://ghtoys.ru/nastolnye-igry/nastolnaya-semeynaya-igra--crazy-belka--mini-i/</t>
  </si>
  <si>
    <t>00-10001328</t>
  </si>
  <si>
    <t>Настольная семейная игра "НИ ПУХА НИ ПЕРА"</t>
  </si>
  <si>
    <t>https://ghtoys.ru/nastolnye-igry/nastolnaya-semeynaya-igra-ni-pukha-ni-pera/</t>
  </si>
  <si>
    <t>00-10001472</t>
  </si>
  <si>
    <t>Настольная семейная игра "МАКАРОШКИ"</t>
  </si>
  <si>
    <t>https://ghtoys.ru/nastolnye-igry/nastolnaya-semeynaya-igra-makaroshki/</t>
  </si>
  <si>
    <t>00-10001473</t>
  </si>
  <si>
    <t>Настольная семейная игра "КТО КОГО"</t>
  </si>
  <si>
    <t>https://ghtoys.ru/nastolnye-igry/nastolnaya-semeynaya-igra-kto-kogo/</t>
  </si>
  <si>
    <t>00-10003108</t>
  </si>
  <si>
    <t>Настольная семейная игра "ДЕРЖИСЬ"</t>
  </si>
  <si>
    <t>https://ghtoys.ru/nastolnye-igry/nastolnaya-semeynaya-igra-derzhis/</t>
  </si>
  <si>
    <t>00-10002964</t>
  </si>
  <si>
    <t>Настольная семейная игра "КЛАССИКИ ЛОГИКИ"</t>
  </si>
  <si>
    <t>https://ghtoys.ru/nastolnye-igry/nastolnaya-semeynaya-igra--klassiki-logiki/</t>
  </si>
  <si>
    <t>00-10003613</t>
  </si>
  <si>
    <t>Rorys Story Cubes</t>
  </si>
  <si>
    <t>Кубики Историй, доп. Набор "Открытия" (3 кубика)</t>
  </si>
  <si>
    <t>https://ghtoys.ru/nastolnye-igry/kubiki-istoriy-dop-nabor-otkrytiya-3-kubika/</t>
  </si>
  <si>
    <t>00-10003539</t>
  </si>
  <si>
    <t>Кубики Историй, доп. Набор "Привидения" (3 кубика)</t>
  </si>
  <si>
    <t>https://ghtoys.ru/nastolnye-igry/kubiki-istoriy-dop-nabor-privideniya-3-kubika/</t>
  </si>
  <si>
    <t>00-10000439</t>
  </si>
  <si>
    <t>Кубики Историй (Rory's Story Cubes Original)</t>
  </si>
  <si>
    <t>https://ghtoys.ru/nastolnye-igry/kubiki-istoriy-rorys-story-cubes-original/</t>
  </si>
  <si>
    <t>00-10001683</t>
  </si>
  <si>
    <t>Развивающая игра THINKERS 10401 4-6 лет Memory</t>
  </si>
  <si>
    <t>https://ghtoys.ru/nastolnye-igry/razvivayuschaya-igra-thinkers-10401-4-6-let-memory/</t>
  </si>
  <si>
    <t>00-10001213</t>
  </si>
  <si>
    <t>Настольная игра "Цыплячьи бега (карточная) (Zicke Zacke, card game)"</t>
  </si>
  <si>
    <t>https://ghtoys.ru/nastolnye-igry/nastolnaya-igra-tsyplyachi-bega-kartochnaya-zi/</t>
  </si>
  <si>
    <t>00-10002391</t>
  </si>
  <si>
    <t>Настольная игра "Детство Барабашка"</t>
  </si>
  <si>
    <t>https://ghtoys.ru/nastolnye-igry/nastolnaya-igra-detskiy-barabashka/</t>
  </si>
  <si>
    <t>00-10013302</t>
  </si>
  <si>
    <t>Настольная игра ЭВРИКУС PG-17025 Илос. Затерянный архипелаг</t>
  </si>
  <si>
    <t>2470</t>
  </si>
  <si>
    <t>https://ghtoys.ru/nastolnye-igry/detskie-igry/nastolnaya-igra-evrikus-pg-17025-ilos-zateryannyy-/</t>
  </si>
  <si>
    <t>00-10004848</t>
  </si>
  <si>
    <t>Эврикус. Наст. игра "Словечки" арт.BG-17008</t>
  </si>
  <si>
    <t>https://ghtoys.ru/nastolnye-igry/evrikus-nast-igra-slovechki-artbg-17008/</t>
  </si>
  <si>
    <t>00-10004853</t>
  </si>
  <si>
    <t>Эврикус. Наст. игра "Паутинка" арт.BG-17029</t>
  </si>
  <si>
    <t>https://ghtoys.ru/nastolnye-igry/evrikus-nast-igra-pautinka-artbg-17029/</t>
  </si>
  <si>
    <t>00-10013280</t>
  </si>
  <si>
    <t>Настольная игра ЭВРИКУС BG-17012 Звездопад</t>
  </si>
  <si>
    <t>https://ghtoys.ru/nastolnye-igry/detskie-igry/nastolnaya-igra-evrikus-bg-17012-zvezdopad/</t>
  </si>
  <si>
    <t>00-10004851</t>
  </si>
  <si>
    <t>Эврикус. Наст. игра "Тройная чепуха" арт.BG-11006</t>
  </si>
  <si>
    <t>https://ghtoys.ru/nastolnye-igry/evrikus-nast-igra-troynaya-chepukha-artbg-/</t>
  </si>
  <si>
    <t>00-10013989</t>
  </si>
  <si>
    <t>Настольная игра ЭВРИКУС PG-17022 Ищи-пищи!</t>
  </si>
  <si>
    <t>https://ghtoys.ru/nastolnye-igry/detskie-igry/nastolnaya-igra-evrikus-pg-17022-ischi-pischi/</t>
  </si>
  <si>
    <t>00-10004847</t>
  </si>
  <si>
    <t>Эврикус. Наст. игра "Слово не воробей" арт.BG-11007</t>
  </si>
  <si>
    <t>https://ghtoys.ru/nastolnye-igry/evrikus-nast-igra-slovo-ne-vorobey-artbg-1/</t>
  </si>
  <si>
    <t>00-10013024</t>
  </si>
  <si>
    <t>Настольная игра ЭВРИКУС PG-17012 На прицеле!</t>
  </si>
  <si>
    <t>https://ghtoys.ru/nastolnye-igry/detskie-igry/nastolnaya-igra-evrikus-pg-17012-na-pritsele/</t>
  </si>
  <si>
    <t>00-10005858</t>
  </si>
  <si>
    <t>Настольная игра на бат. "Неудержимое ведро", ВОХ 22х13х27 см, арт. ZYB-B2843.</t>
  </si>
  <si>
    <t>https://ghtoys.ru/nastolnye-igry/nastolnaya-igra-na-bat-neuderzhimoe-vedro-/</t>
  </si>
  <si>
    <t>00-10007165</t>
  </si>
  <si>
    <t>Настольная игра "Арктическое приключение", ВОХ 27х5,5х27,5см, арт.ZYB-B2828.</t>
  </si>
  <si>
    <t>https://ghtoys.ru/nastolnye-igry/detskie-igry/nastolnaya-igra-arkticheskoe-priklyuchenie-vokh-27/</t>
  </si>
  <si>
    <t>00-10006080</t>
  </si>
  <si>
    <t>Настольная игра на бат. "Неудержимый пилот", ВОХ 27х27х10см, арт.ZYB-B2804.</t>
  </si>
  <si>
    <t>https://ghtoys.ru/nastolnye-igry/nastolnaya-igra-na-bat-neuderzhimyy-pilot-/</t>
  </si>
  <si>
    <t>00-10006019</t>
  </si>
  <si>
    <t>Настольная мини-игра на реакцию "Найди это!", ВОХ 13х13х7,5 см, арт.ZYB-B2795.</t>
  </si>
  <si>
    <t>https://ghtoys.ru/nastolnye-igry/nastolnaya-mini-igra-na-reaktsiyu-naydi-etoquo/</t>
  </si>
  <si>
    <t>00-10006127</t>
  </si>
  <si>
    <t>Настольная мини-игра 2в1 "Цветная карусель" и "Найди это", ВОХ 20,5х11,3х4 см, арт.ZYB-B2821.</t>
  </si>
  <si>
    <t>https://ghtoys.ru/nastolnye-igry/nastolnaya-mini-igra-2v1-tsvetnaya-karusel/</t>
  </si>
  <si>
    <t>00-10004943</t>
  </si>
  <si>
    <t>Настольная игра "Что там есть?", ВОХ 27,5х5,5х26,5 см, арт.ZYB-B2800.</t>
  </si>
  <si>
    <t>https://ghtoys.ru/nastolnye-igry/nastolnaya-igra-chto-tam-est-vokh-275kh55k/</t>
  </si>
  <si>
    <t>00-10005685</t>
  </si>
  <si>
    <t>Лото русское подарочное Тридевятое царство 00142</t>
  </si>
  <si>
    <t>https://ghtoys.ru/nastolnye-igry/loto-russkoe-podarochnoe-tridevyatoe-tsarstvo-0014/</t>
  </si>
  <si>
    <t>00-10007386</t>
  </si>
  <si>
    <t>178 Игра настольная Ходилка 2 в 1 "Гуси-ледеби. Баба-Яга"</t>
  </si>
  <si>
    <t>https://ghtoys.ru/nastolnye-igry/178-igra-nastolnaya-khodilka-2-v-1-gusi-ledebi/</t>
  </si>
  <si>
    <t>00-10002301</t>
  </si>
  <si>
    <t>Настольная игра: Щелкунчик, арт. 181976</t>
  </si>
  <si>
    <t>https://ghtoys.ru/nastolnye-igry/nastolnaya-igra-schelkunchik-art-181976/</t>
  </si>
  <si>
    <t>00-10000583</t>
  </si>
  <si>
    <t>Настольная игра: Принцесса. Феи-крёстные, арт. 1543</t>
  </si>
  <si>
    <t>https://ghtoys.ru/nastolnye-igry/nastolnaya-igra-printsessa-fei-kryostnye-art-1543/</t>
  </si>
  <si>
    <t>00-10013356</t>
  </si>
  <si>
    <t>Настольная игра ND PLAY 288906 Карусель</t>
  </si>
  <si>
    <t>00-10025775</t>
  </si>
  <si>
    <t>Настольная игра ORIGAMI 5541 Говори или делай</t>
  </si>
  <si>
    <t>https://ghtoys.ru/nastolnye-igry/detskie-igry/nastolnaya-igra-origami-5541-govori-ili-delay/</t>
  </si>
  <si>
    <t>00-10025828</t>
  </si>
  <si>
    <t>Настольная игра ORIGAMI 5449 БаРаБум</t>
  </si>
  <si>
    <t>00-10012535</t>
  </si>
  <si>
    <t>Настольная игра ORIGAMI 1830 Викторина</t>
  </si>
  <si>
    <t>https://ghtoys.ru/nastolnye-igry/detskie-igry/nastolnaya-igra-origami-1830-viktorina/</t>
  </si>
  <si>
    <t>00-10025654</t>
  </si>
  <si>
    <t>Настольная игра ORIGAMI 5337 Не Кисни!</t>
  </si>
  <si>
    <t>https://ghtoys.ru/nastolnye-igry/detskie-igry/nastolnaya-igra-origami-5337-ne-kisni/</t>
  </si>
  <si>
    <t>00-10025721</t>
  </si>
  <si>
    <t>Настольная игра ORIGAMI 5415 МиМиБум</t>
  </si>
  <si>
    <t>00-10013788</t>
  </si>
  <si>
    <t>Настольная игра ORIGAMI 5358 Подарки для друзей</t>
  </si>
  <si>
    <t>00-10025792</t>
  </si>
  <si>
    <t>Настольная игра ORIGAMI 5540 Интуиция</t>
  </si>
  <si>
    <t>00-10013294</t>
  </si>
  <si>
    <t>Настольная игра ORIGAMI 1202 Отличник</t>
  </si>
  <si>
    <t>https://ghtoys.ru/nastolnye-igry/detskie-igry/nastolnaya-igra-origami-1202-otlichnik/</t>
  </si>
  <si>
    <t>00-10013831</t>
  </si>
  <si>
    <t>Магнитная игра VLADI TOYS VT3004-08 Пицца</t>
  </si>
  <si>
    <t>https://ghtoys.ru/nastolnye-igry/detskie-igry/magnitnaya-igra-vladi-toys-vt3004-08-pitstsa/</t>
  </si>
  <si>
    <t>00-10013390</t>
  </si>
  <si>
    <t>Магнитная игра VLADI TOYS VT3004-07 Торт</t>
  </si>
  <si>
    <t>https://ghtoys.ru/nastolnye-igry/detskie-igry/magnitnaya-igra-vladi-toys-vt3004-07-tort/</t>
  </si>
  <si>
    <t>00-10013773</t>
  </si>
  <si>
    <t>Настольная игра VLADI TOYS VT8020-04 Ку-ка-ре-ку!</t>
  </si>
  <si>
    <t>https://ghtoys.ru/nastolnye-igry/detskie-igry/nastolnaya-igra-vladi-toys-vt8020-04-ku-ka-re-ku/</t>
  </si>
  <si>
    <t>00-10013959</t>
  </si>
  <si>
    <t>Настольная игра VLADI TOYS VT8010-02 Монстро-баттл</t>
  </si>
  <si>
    <t>https://ghtoys.ru/nastolnye-igry/detskie-igry/nastolnaya-igra-vladi-toys-vt8010-02-monstro-battl/</t>
  </si>
  <si>
    <t>00-10013733</t>
  </si>
  <si>
    <t>Настольная игра VLADI TOYS VT8022-03 44 Котенка Хватай за хвост</t>
  </si>
  <si>
    <t>https://ghtoys.ru/nastolnye-igry/detskie-igry/nastolnaya-igra-vladi-toys-vt8022-03-44-kotenka-kh/</t>
  </si>
  <si>
    <t>00-10012683</t>
  </si>
  <si>
    <t>Настольная игра VLADI TOYS VT8055-07 44 Котенка Алмаз-Бум</t>
  </si>
  <si>
    <t>https://ghtoys.ru/nastolnye-igry/detskie-igry/nastolnaya-igra-vladi-toys-vt8055-07-44-kotenka-al/</t>
  </si>
  <si>
    <t>00-10013244</t>
  </si>
  <si>
    <t>Chalk And Chuckles</t>
  </si>
  <si>
    <t>Настольная игра CHALK AND CHUCKLES CCPPL040 Смышленый щенок</t>
  </si>
  <si>
    <t>https://ghtoys.ru/nastolnye-igry/detskie-igry/nastolnaya-igra-chalk-and-chuckles-ccppl040-smyshl/</t>
  </si>
  <si>
    <t>00-10014031</t>
  </si>
  <si>
    <t>Настольная игра CHALK AND CHUCKLES CCPPL023 Пижамная вечеринка</t>
  </si>
  <si>
    <t>https://ghtoys.ru/nastolnye-igry/detskie-igry/nastolnaya-igra-chalk-and-chuckles-ccppl023-pizham/</t>
  </si>
  <si>
    <t>00-10012723</t>
  </si>
  <si>
    <t>Настольная игра CHALK AND CHUCKLES CCPPL024 Запасы на зиму</t>
  </si>
  <si>
    <t>https://ghtoys.ru/nastolnye-igry/detskie-igry/nastolnaya-igra-chalk-and-chuckles-ccppl024-zapasy/</t>
  </si>
  <si>
    <t>00-10012667</t>
  </si>
  <si>
    <t>Dodo</t>
  </si>
  <si>
    <t>Настольная игра DODO R300100 Болтун</t>
  </si>
  <si>
    <t>https://ghtoys.ru/nastolnye-igry/detskie-igry/nastolnaya-igra-dodo-r300100-boltun/</t>
  </si>
  <si>
    <t>00-10013618</t>
  </si>
  <si>
    <t>Настольная игра DODO R300209 Додо</t>
  </si>
  <si>
    <t>https://ghtoys.ru/nastolnye-igry/detskie-igry/nastolnaya-igra-dodo-r300209-dodo/</t>
  </si>
  <si>
    <t>00-10025793</t>
  </si>
  <si>
    <t>Настольная игра DODO R300207 Динозавры</t>
  </si>
  <si>
    <t>https://ghtoys.ru/nastolnye-igry/detskie-igry/nastolnaya-igra-dodo-r300207-dinozavry/</t>
  </si>
  <si>
    <t>00-10025741</t>
  </si>
  <si>
    <t>Настольная игра DODO 300145 Мемори животные</t>
  </si>
  <si>
    <t>https://ghtoys.ru/nastolnye-igry/detskie-igry/nastolnaya-igra-dodo-300145-memori-zhivotnye/</t>
  </si>
  <si>
    <t>00-10005403</t>
  </si>
  <si>
    <t>Бластер Bondibon «ВЛАСТЕЛИН», Власть, 3 мягкие пули, BLISTER 24х20х4,5см</t>
  </si>
  <si>
    <t>https://ghtoys.ru/nastolnye-igry/blaster-bondibon-vlastelin-vlast-3-myagkie-puli-bl/</t>
  </si>
  <si>
    <t>00-10003974</t>
  </si>
  <si>
    <t>Гибкий автотрек Bondibon «КРУТОЙ РЕЙСЕР», 122 дет., BOX 24x7x40 см</t>
  </si>
  <si>
    <t>https://ghtoys.ru/nastolnye-igry/gibkiy-avtotrek-bondibon-krutoy-reyser-122-det-box/</t>
  </si>
  <si>
    <t>00-10008136</t>
  </si>
  <si>
    <t>Вертолёт с запускающим устройством, Bondibon "Властелин неба" серии "Наше Лето", CRD 34x30 см, арт.8, арт. ВВ0348</t>
  </si>
  <si>
    <t>https://ghtoys.ru/konstruktory/konstruktory-blochnye/avtomobili-samolety-vertolety-vodnyy-transport/vertolyot-s-zapuskayuschim-ustroystvom-bondibon-vl39319/</t>
  </si>
  <si>
    <t>00-10007883</t>
  </si>
  <si>
    <t>Вертолёт с запускающим устройством, Bondibon "Властелин неба" серии "Наше Лето", CRD 34x30 см, арт.8, арт. ВВ0351</t>
  </si>
  <si>
    <t>https://ghtoys.ru/konstruktory/konstruktory-blochnye/avtomobili-samolety-vertolety-vodnyy-transport/vertolyot-s-zapuskayuschim-ustroystvom-bondibon-vl/</t>
  </si>
  <si>
    <t>00-10003952</t>
  </si>
  <si>
    <t>Развлекательные игры Bondibon Игрушка детская «ТАНЦУЮЩАЯ ЮЛА» с ракетками, BLISTER CARD 21.5х7х31,5</t>
  </si>
  <si>
    <t>https://ghtoys.ru/nastolnye-igry/razvlekatelnye-igry-bondibon-igrushka-detskaya-tan/</t>
  </si>
  <si>
    <t>00-10007241</t>
  </si>
  <si>
    <t>Развлекательные игры Bondibon Игрушка детская «ТАНЦУЮЩАЯ ЮЛА», BLISTER CARD 15x7x20.5 см</t>
  </si>
  <si>
    <t>https://ghtoys.ru/nastolnye-igry/razvlekatelnye-igry-bondibon-igrushka-detskaya-tan22989/</t>
  </si>
  <si>
    <t>00-10004113</t>
  </si>
  <si>
    <t>Фокусы от Bondibon, Фокусы-ужастики из склепа 3, арт 7103</t>
  </si>
  <si>
    <t>https://ghtoys.ru/nastolnye-igry/fokusy-ot-bondibon-fokusy-uzhastiki-iz-sklepa-3-ar/</t>
  </si>
  <si>
    <t>00-10003142</t>
  </si>
  <si>
    <t>Фокусы от Bondibon, Фокусы с монетами, арт 50013</t>
  </si>
  <si>
    <t>https://ghtoys.ru/nastolnye-igry/fokusy-ot-bondibon-fokusy-s-monetami-art-50013/</t>
  </si>
  <si>
    <t>00-10003026</t>
  </si>
  <si>
    <t>Фокусы от Bondibon, Фокусы для ловкости рук-2, арт 50011</t>
  </si>
  <si>
    <t>https://ghtoys.ru/nastolnye-igry/fokusy-ot-bondibon-fokusy-dlya-lovkosti-ruk-2-art-/</t>
  </si>
  <si>
    <t>00-10003042</t>
  </si>
  <si>
    <t>Фокусы от Bondibon, Фокусы с картами, арт 50014</t>
  </si>
  <si>
    <t>https://ghtoys.ru/nastolnye-igry/fokusy-ot-bondibon-fokusy-s-kartami-art-50014/</t>
  </si>
  <si>
    <t>00-10003077</t>
  </si>
  <si>
    <t>Фокусы от Bondibon, Фокусы с кубиками, арт 50015</t>
  </si>
  <si>
    <t>https://ghtoys.ru/nastolnye-igry/fokusy-ot-bondibon-fokusy-s-kubikami-art-50015/</t>
  </si>
  <si>
    <t>00-10002809</t>
  </si>
  <si>
    <t>Фокусы от Bondibon, Подарочный набор для девочек 100 фокусов, арт 19004</t>
  </si>
  <si>
    <t>https://ghtoys.ru/nastolnye-igry/fokusy-ot-bondibon-podarochnyy-nabor-dlya-devochek/</t>
  </si>
  <si>
    <t>00-10004134</t>
  </si>
  <si>
    <t>Фокусы от Bondibon, Фокусы-ужастики из склепа 1, арт 7101</t>
  </si>
  <si>
    <t>https://ghtoys.ru/nastolnye-igry/fokusy-ot-bondibon-fokusy-uzhastiki-iz-sklepa-1-ar/</t>
  </si>
  <si>
    <t>00-10004140</t>
  </si>
  <si>
    <t>Фокусы от Bondibon, Цветы из ниоткуда, арт 21020</t>
  </si>
  <si>
    <t>https://ghtoys.ru/nastolnye-igry/fokusy-ot-bondibon-tsvety-iz-niotkuda-art-21020/</t>
  </si>
  <si>
    <t>00-10003947</t>
  </si>
  <si>
    <t>Фокусы от Bondibon, Шутки и шалости, арт 7501</t>
  </si>
  <si>
    <t>https://ghtoys.ru/nastolnye-igry/fokusy-ot-bondibon-shutki-i-shalosti-art-7501/</t>
  </si>
  <si>
    <t>00-10001628</t>
  </si>
  <si>
    <t>Настольная игра "Халли Галли Вечеринка (Halli Galli Party)"</t>
  </si>
  <si>
    <t>https://ghtoys.ru/nastolnye-igry/nastolnaya-igra-khalli-galli-vecherinka-halli-/</t>
  </si>
  <si>
    <t>00-10002143</t>
  </si>
  <si>
    <t>Игра настольная "Называтор Вечеринка"</t>
  </si>
  <si>
    <t>https://ghtoys.ru/nastolnye-igry/igra-nastolnaya-nazyvator-vecherinka/</t>
  </si>
  <si>
    <t>00-00000311</t>
  </si>
  <si>
    <t>Настольная игра: Крокодил Большая вечеринка, арт. MAG00996</t>
  </si>
  <si>
    <t>https://ghtoys.ru/nastolnye-igry/magellan-krokodil-bolshaya-vecherinka/</t>
  </si>
  <si>
    <t>00-10004263</t>
  </si>
  <si>
    <t>Piatnik. Activity + Тик-Так-Бумм "Вечеринка" (новый дизайн) арт.715396</t>
  </si>
  <si>
    <t>2914</t>
  </si>
  <si>
    <t>https://ghtoys.ru/nastolnye-igry/piatnik-activity--tik-tak-bumm-vecherinka-/</t>
  </si>
  <si>
    <t>00-10002363</t>
  </si>
  <si>
    <t>Piatnik. Тик Так БУММ/Вечеринка арт.785290</t>
  </si>
  <si>
    <t>https://ghtoys.ru/nastolnye-igry/piatnik-tik-tak-bummvecherinka-art785290/</t>
  </si>
  <si>
    <t>00-10000085</t>
  </si>
  <si>
    <t>11+</t>
  </si>
  <si>
    <t>Tactic Games / Скажи Иначе /Вечеринка 2</t>
  </si>
  <si>
    <t>https://ghtoys.ru/nastolnye-igry/tactic-games--skazhi-inache-vecherinka-2/</t>
  </si>
  <si>
    <t>00-10000634</t>
  </si>
  <si>
    <t>Tactic Games / Нарисуй и угадай "Вечеринка"</t>
  </si>
  <si>
    <t>https://ghtoys.ru/nastolnye-igry/tactic-games--narisuy-i-ugaday-vecherinka/</t>
  </si>
  <si>
    <t>00-10001901</t>
  </si>
  <si>
    <t>Настольная игра: Соображарий: Улётная вечеринка, арт. 181913</t>
  </si>
  <si>
    <t>https://ghtoys.ru/nastolnye-igry/nastolnaya-igra-soobrazhariy-ulyotnaya-vecherinka-/</t>
  </si>
  <si>
    <t>00-10001030</t>
  </si>
  <si>
    <t>Настольная игра "Пришельцы в кукурузе (Mino &amp; Tauri)"</t>
  </si>
  <si>
    <t>https://ghtoys.ru/nastolnye-igry/nastolnaya-igra-prisheltsy-v-kukuruze-mino-amp/</t>
  </si>
  <si>
    <t>00-10000562</t>
  </si>
  <si>
    <t>Настольная игра "Доктор Эврика (Dr. Eureka)"</t>
  </si>
  <si>
    <t>https://ghtoys.ru/nastolnye-igry/nastolnaya-igra-doktor-evrika-dr-eureka/</t>
  </si>
  <si>
    <t>00-10002383</t>
  </si>
  <si>
    <t>Настольная игра "Однажды в замке (Once Upon a Castle)"</t>
  </si>
  <si>
    <t>https://ghtoys.ru/nastolnye-igry/nastolnaya-igra-odnazhdy-v-zamke-once-upon-a-c/</t>
  </si>
  <si>
    <t>00-10002079</t>
  </si>
  <si>
    <t>Настольная игра "Веселье у бассейна (Pool Party)"</t>
  </si>
  <si>
    <t>https://ghtoys.ru/nastolnye-igry/nastolnaya-igra-vesele-u-basseyna-pool-partyqu/</t>
  </si>
  <si>
    <t>00-10002043</t>
  </si>
  <si>
    <t>Настольная игра "Большая неожиданность (Who did it)"</t>
  </si>
  <si>
    <t>https://ghtoys.ru/nastolnye-igry/nastolnaya-igra-bolshaya-neozhidannost-who-did/</t>
  </si>
  <si>
    <t>00-10001146</t>
  </si>
  <si>
    <t>Настольная игра BONDIBON НАДУВАЙ-КА, ВОХ 27,3x17,78x12 см., арт. 3500 1910</t>
  </si>
  <si>
    <t>https://ghtoys.ru/nastolnye-igry/nastolnaya-igra-bondibon-naduvay-ka-vokh-273x1778x/</t>
  </si>
  <si>
    <t>00-10002857</t>
  </si>
  <si>
    <t>Логическая игра Bondibon Запасливые белки, арт. SG 425 RU.</t>
  </si>
  <si>
    <t>https://ghtoys.ru/nastolnye-igry/logicheskaya-igra-bondibon-zapaslivye-belki-art-sg/</t>
  </si>
  <si>
    <t>00-10002888</t>
  </si>
  <si>
    <t>Настольная игра Bondibon ФАРАС</t>
  </si>
  <si>
    <t>https://ghtoys.ru/nastolnye-igry/nastolnaya-igra-bondibon-faras/</t>
  </si>
  <si>
    <t>00-10002372</t>
  </si>
  <si>
    <t>Набор доп. карточек "Кассиопея"</t>
  </si>
  <si>
    <t>https://ghtoys.ru/nastolnye-igry/nabor-dop-kartochek-kassiopeya/</t>
  </si>
  <si>
    <t>00-10001607</t>
  </si>
  <si>
    <t>Игра "Няшка"</t>
  </si>
  <si>
    <t>https://ghtoys.ru/nastolnye-igry/igra-nyashka/</t>
  </si>
  <si>
    <t>00-10001593</t>
  </si>
  <si>
    <t>Игра "Ла-Тортуга. Черепаший остров"</t>
  </si>
  <si>
    <t>https://ghtoys.ru/nastolnye-igry/igra-la-tortuga-cherepashiy-ostrov/</t>
  </si>
  <si>
    <t>00-10001604</t>
  </si>
  <si>
    <t>Игра "На корм рыбам!"</t>
  </si>
  <si>
    <t>https://ghtoys.ru/nastolnye-igry/igra-na-korm-rybam/</t>
  </si>
  <si>
    <t>00-10001527</t>
  </si>
  <si>
    <t>DJECO Детская наст.карт. игра Додо 05176</t>
  </si>
  <si>
    <t>https://ghtoys.ru/nastolnye-igry/djeco-detskaya-nastkart-igra-dodo-05176/</t>
  </si>
  <si>
    <t>00-10002149</t>
  </si>
  <si>
    <t>Настольная игра Липкие Хамелеоны</t>
  </si>
  <si>
    <t>https://ghtoys.ru/nastolnye-igry/lipkie-khameleony/</t>
  </si>
  <si>
    <t>00-10000698</t>
  </si>
  <si>
    <t>Настольная игра Кошачья лапка (Kitty Paw)</t>
  </si>
  <si>
    <t>https://ghtoys.ru/nastolnye-igry/nastolnaya-igra-kitty-paw-koshachya-lapka/</t>
  </si>
  <si>
    <t>00-10001756</t>
  </si>
  <si>
    <t>Настольная игра Королевский замок</t>
  </si>
  <si>
    <t>https://ghtoys.ru/nastolnye-igry/nastolnaya-igra-korolevskiy-zamok/</t>
  </si>
  <si>
    <t>00-10001808</t>
  </si>
  <si>
    <t>Игра ТВСТР</t>
  </si>
  <si>
    <t>https://ghtoys.ru/nastolnye-igry/igra-tvstr/</t>
  </si>
  <si>
    <t>00-10002409</t>
  </si>
  <si>
    <t>OTHER GAMES Игра комнатная активная ТВИСТЕР ВСЛЕПУЮ</t>
  </si>
  <si>
    <t>2535</t>
  </si>
  <si>
    <t>https://ghtoys.ru/nastolnye-igry/other-games-igra-komnatnaya-aktivnaya-tvister-vsle/</t>
  </si>
  <si>
    <t>00-10000672</t>
  </si>
  <si>
    <t>GAMES Дженга Голд</t>
  </si>
  <si>
    <t>https://ghtoys.ru/nastolnye-igry/games-dzhenga-gold/</t>
  </si>
  <si>
    <t>00-10000563</t>
  </si>
  <si>
    <t>Настольная игра "Дифферанс (Difference)"</t>
  </si>
  <si>
    <t>https://ghtoys.ru/nastolnye-igry/nastolnaya-igra-differans-difference/</t>
  </si>
  <si>
    <t>00-10003449</t>
  </si>
  <si>
    <t>Magellan: Эврика Детская</t>
  </si>
  <si>
    <t>https://ghtoys.ru/nastolnye-igry/magellan-evrika-detskaya/</t>
  </si>
  <si>
    <t>00-10003464</t>
  </si>
  <si>
    <t>Magellan: Ответь за 5 секунд. Детская (издательство Магеллан)</t>
  </si>
  <si>
    <t>https://ghtoys.ru/nastolnye-igry/magellan-otvet-za-5-sekund-detskaya-izdatelstvo-ma/</t>
  </si>
  <si>
    <t>00-10000193</t>
  </si>
  <si>
    <t>Настольная игра: Дрова, арт. MAG02534</t>
  </si>
  <si>
    <t>https://ghtoys.ru/nastolnye-igry/magellan-drova/</t>
  </si>
  <si>
    <t>00-10000899</t>
  </si>
  <si>
    <t>Magellan: Эврика Игнис</t>
  </si>
  <si>
    <t>https://ghtoys.ru/nastolnye-igry/magellan-evrika-ignis/</t>
  </si>
  <si>
    <t>00-10000900</t>
  </si>
  <si>
    <t>Magellan: Эврика Терра</t>
  </si>
  <si>
    <t>https://ghtoys.ru/nastolnye-igry/magellan-evrika-terra/</t>
  </si>
  <si>
    <t>00-10003311</t>
  </si>
  <si>
    <t>Настольно-печатная игра "Жми лося!"</t>
  </si>
  <si>
    <t>https://ghtoys.ru/nastolnye-igry/nastolno-pechatnaya-igra-zhmi-losya/</t>
  </si>
  <si>
    <t>00-10004712</t>
  </si>
  <si>
    <t>Piatnik. Тик Так БУММ/Семья арт.714979 (РРЦ 2200руб)</t>
  </si>
  <si>
    <t>https://ghtoys.ru/nastolnye-igry/piatnik-tik-tak-bummsemya-art714979-rrts-2200rub/</t>
  </si>
  <si>
    <t>00-10004732</t>
  </si>
  <si>
    <t>Piatnik. 50 игр арт.780042 /22 (РРЦ 1220 руб)</t>
  </si>
  <si>
    <t>https://ghtoys.ru/nastolnye-igry/piatnik-50-igr-art780042-22-rrts-1220-rub/</t>
  </si>
  <si>
    <t>00-10004756</t>
  </si>
  <si>
    <t>SELFIE MEDIA Наст. игра "Вкусометр" арт.41756</t>
  </si>
  <si>
    <t>https://ghtoys.ru/nastolnye-igry/selfie-media-nast-igra-vkusometr-art41756/</t>
  </si>
  <si>
    <t>00-10004719</t>
  </si>
  <si>
    <t>SELFIE MEDIA Наст. игра "Мы делили мандарин" арт.41757</t>
  </si>
  <si>
    <t>https://ghtoys.ru/nastolnye-igry/selfie-media-nast-igra-my-delili-mandarin-/</t>
  </si>
  <si>
    <t>00-10003448</t>
  </si>
  <si>
    <t>SELFIE MEDIA Наст. игра "Imagine Представь 2.0" арт.44403</t>
  </si>
  <si>
    <t>https://ghtoys.ru/nastolnye-igry/selfie-media-nast-igra-imagine-predstav-20/</t>
  </si>
  <si>
    <t>00-00000547</t>
  </si>
  <si>
    <t>Thai wood. "Дженга S" 16,5 см. (малая)</t>
  </si>
  <si>
    <t>https://ghtoys.ru/nastolnye-igry/thai-wood-dzhenga-s-165-sm-malaya/</t>
  </si>
  <si>
    <t>00-10003199</t>
  </si>
  <si>
    <t>8716 Маршруты двух столиц</t>
  </si>
  <si>
    <t>https://ghtoys.ru/nastolnye-igry/dlya-vsey-semyi/8716-marshruty-dvukh-stolits/</t>
  </si>
  <si>
    <t>00-10003201</t>
  </si>
  <si>
    <t>8930 Фиксики. Пылесос</t>
  </si>
  <si>
    <t>https://ghtoys.ru/nastolnye-igry/8930-fiksiki-pylesos/</t>
  </si>
  <si>
    <t>00-10003190</t>
  </si>
  <si>
    <t>8932 Фиксики. Лесные тропинки.</t>
  </si>
  <si>
    <t>https://ghtoys.ru/nastolnye-igry/8932-fiksiki-lesnye-tropinki/</t>
  </si>
  <si>
    <t>00-10003195</t>
  </si>
  <si>
    <t>8968 Король кувшинок</t>
  </si>
  <si>
    <t>https://ghtoys.ru/nastolnye-igry/dlya-vsey-semyi/8968-korol-kuvshinok/</t>
  </si>
  <si>
    <t>00-10002334</t>
  </si>
  <si>
    <t>Настольная игра: Детская мафия. Подарочное издание, арт. 181992</t>
  </si>
  <si>
    <t>https://ghtoys.ru/nastolnye-igry/nastolnaya-igra-detskaya-mafiya-podarochnoe-izdani/</t>
  </si>
  <si>
    <t>00-10001983</t>
  </si>
  <si>
    <t>Настольная игра: Детская мафия, арт. 181946</t>
  </si>
  <si>
    <t>https://ghtoys.ru/nastolnye-igry/nastolnaya-igra-detskaya-mafiya-art-181946/</t>
  </si>
  <si>
    <t>00-10008967</t>
  </si>
  <si>
    <t>Настольная игра "Царь горы"</t>
  </si>
  <si>
    <t>https://ghtoys.ru/nastolnye-igry/nastolnaya-igra-tsar-gory/</t>
  </si>
  <si>
    <t>00-10004861</t>
  </si>
  <si>
    <t>Настольная игра "Мой зоопарк-лучший!"</t>
  </si>
  <si>
    <t>https://ghtoys.ru/nastolnye-igry/nastolnaya-igra-moy-zoopark-luchshiy/</t>
  </si>
  <si>
    <t>00-10001199</t>
  </si>
  <si>
    <t>Шахматы, шашки,нарды 3 в 1 арт.С-11/ШК-1 (400*210)</t>
  </si>
  <si>
    <t>https://ghtoys.ru/nastolnye-igry/shakhmaty-shashkinardy-3-v-1-arts-11shk-1-400210/</t>
  </si>
  <si>
    <t>00-10001419</t>
  </si>
  <si>
    <t>Наст. игра "Остров Pizza" арт.1972 (треугольная коробка)</t>
  </si>
  <si>
    <t>https://ghtoys.ru/nastolnye-igry/nast-igra-ostrov-pizza-art1972-treugolnaya-korobka/</t>
  </si>
  <si>
    <t>00-10004745</t>
  </si>
  <si>
    <t>Игра 2 в 1 "Шахматы, нарды" арт.Шк-2 (400*210*35)</t>
  </si>
  <si>
    <t>https://ghtoys.ru/nastolnye-igry/igra-2-v-1-shakhmaty-nardy-artshk-2-400210/</t>
  </si>
  <si>
    <t>00-10000305</t>
  </si>
  <si>
    <t>Русское лото в картонной коробке арт.С-197 (Ладья-С) /30</t>
  </si>
  <si>
    <t>https://ghtoys.ru/nastolnye-igry/russkoe-loto-v-kartonnoy-korobke-arts-197-ladya-s-/</t>
  </si>
  <si>
    <t>00-10004682</t>
  </si>
  <si>
    <t>Игра 2 в 1 "Шахматы, шашки" арт.С-11а/В-6 (415*215*34) /10</t>
  </si>
  <si>
    <t>https://ghtoys.ru/nastolnye-igry/igra-2-v-1-shakhmaty-shashki-arts-11av-6-4/</t>
  </si>
  <si>
    <t>00-10001122</t>
  </si>
  <si>
    <t>Игра "Путешествие в затерянный мир. Чудовище Джио-Джанги" арт.7833 /35</t>
  </si>
  <si>
    <t>https://ghtoys.ru/nastolnye-igry/igra-puteshestvie-v-zateryannyy-mir-chudovisch/</t>
  </si>
  <si>
    <t>00-00000285</t>
  </si>
  <si>
    <t>Башня 54 дет. в картонной коробке (дерево) арт.ДНИ 119 /20</t>
  </si>
  <si>
    <t>https://ghtoys.ru/nastolnye-igry/bashnya-54-det-v-kartonnoy-korobke-derevo-artdni-1/</t>
  </si>
  <si>
    <t>00-10001047</t>
  </si>
  <si>
    <t>Игра "Тримино" (треугольное домино) арт.7059 /14</t>
  </si>
  <si>
    <t>https://ghtoys.ru/nastolnye-igry/igra-trimino-treugolnoe-domino-art7059-14/</t>
  </si>
  <si>
    <t>00-10001684</t>
  </si>
  <si>
    <t>Настольная игра: Ticket to Ride Junior: Европа, арт. 1867</t>
  </si>
  <si>
    <t>1944</t>
  </si>
  <si>
    <t>https://ghtoys.ru/nastolnye-igry/nastolnaya-igra-ticket-to-ride-junior-evropa-art-1/</t>
  </si>
  <si>
    <t>00-10001566</t>
  </si>
  <si>
    <t>Настольная игра Бандито</t>
  </si>
  <si>
    <t>https://ghtoys.ru/nastolnye-igry/nastolnaya-igra-bandito/</t>
  </si>
  <si>
    <t>00-10001568</t>
  </si>
  <si>
    <t>Настольная игра Манго</t>
  </si>
  <si>
    <t>https://ghtoys.ru/nastolnye-igry/nastolnaya-igra-mango/</t>
  </si>
  <si>
    <t>00-10002342</t>
  </si>
  <si>
    <t>Настольная игра Встречный бой</t>
  </si>
  <si>
    <t>https://ghtoys.ru/nastolnye-igry/nastolnaya-igra-vstrechnyy-boy/</t>
  </si>
  <si>
    <t>00-10001567</t>
  </si>
  <si>
    <t>Настольная игра Котонавты</t>
  </si>
  <si>
    <t>https://ghtoys.ru/nastolnye-igry/nastolnaya-igra-kotonavty/</t>
  </si>
  <si>
    <t>00-10001969</t>
  </si>
  <si>
    <t>Настольная игра "Летать охота"</t>
  </si>
  <si>
    <t>https://ghtoys.ru/nastolnye-igry/nastolnaya-igra-letat-okhota/</t>
  </si>
  <si>
    <t>00-10002031</t>
  </si>
  <si>
    <t>Настольная игра "Жадюги"</t>
  </si>
  <si>
    <t>https://ghtoys.ru/nastolnye-igry/nastolnaya-igra-zhadyugi/</t>
  </si>
  <si>
    <t>00-10003444</t>
  </si>
  <si>
    <t>Настольная игра "Жемчужина"</t>
  </si>
  <si>
    <t>https://ghtoys.ru/nastolnye-igry/nastolnaya-igra-zhemchuzhina/</t>
  </si>
  <si>
    <t>00-10000835</t>
  </si>
  <si>
    <t>Настольная игра "Кортекс для детей"</t>
  </si>
  <si>
    <t>https://ghtoys.ru/nastolnye-igry/nastolnaya-igra-korteks-dlya-detey/</t>
  </si>
  <si>
    <t>00-10004864</t>
  </si>
  <si>
    <t>Настольно-печатная игра "Экивоки. Для всей семьи"</t>
  </si>
  <si>
    <t>https://ghtoys.ru/nastolnye-igry/nastolno-pechatnaya-igra-ekivoki-dlya-vsey-sem/</t>
  </si>
  <si>
    <t>00-10004228</t>
  </si>
  <si>
    <t>Настольная семейная игра  "БЕЗ ПАНИКИ"</t>
  </si>
  <si>
    <t>https://ghtoys.ru/nastolnye-igry/nastolnaya-semeynaya-igra--bez-paniki/</t>
  </si>
  <si>
    <t>00-10001333</t>
  </si>
  <si>
    <t>Настольная семейная игра "КРУГ В КВАДРАТЕ"</t>
  </si>
  <si>
    <t>https://ghtoys.ru/nastolnye-igry/nastolnaya-semeynaya-igra-krug-v-kvadrate/</t>
  </si>
  <si>
    <t>00-10001330</t>
  </si>
  <si>
    <t>Настольная семейная игра "МЫШЕЛОВКА"</t>
  </si>
  <si>
    <t>https://ghtoys.ru/nastolnye-igry/nastolnaya-semeynaya-igra-myshelovka/</t>
  </si>
  <si>
    <t>00-10003949</t>
  </si>
  <si>
    <t>Настольная семейная игра "КТО Я?"</t>
  </si>
  <si>
    <t>https://ghtoys.ru/nastolnye-igry/nastolnaya-semeynaya-igra-kto-ya/</t>
  </si>
  <si>
    <t>00-10002844</t>
  </si>
  <si>
    <t>Настольная семейная игра "БАЛАНСИР"</t>
  </si>
  <si>
    <t>https://ghtoys.ru/nastolnye-igry/nastolnaya-semeynaya-igra-balansir/</t>
  </si>
  <si>
    <t>00-10001383</t>
  </si>
  <si>
    <t>Настольная семейная игра "БЕРЕГИТЕ ПЧЁЛКУ"</t>
  </si>
  <si>
    <t>https://ghtoys.ru/nastolnye-igry/nastolnaya-semeynaya-igra-beregite-pchyolkuquo/</t>
  </si>
  <si>
    <t>00-10004124</t>
  </si>
  <si>
    <t>Настольная семейная игра  "КАФЕ МОНСТРОВ"</t>
  </si>
  <si>
    <t>https://ghtoys.ru/nastolnye-igry/nastolnaya-semeynaya-igra--kafe-monstrov/</t>
  </si>
  <si>
    <t>00-10008939</t>
  </si>
  <si>
    <t>4+|3+</t>
  </si>
  <si>
    <t>Настольная семейная игра "ТЕТРАМИНО"</t>
  </si>
  <si>
    <t>https://ghtoys.ru/nastolnye-igry/nastolnaya-semeynaya-igra-tetramino/</t>
  </si>
  <si>
    <t>00-10008890</t>
  </si>
  <si>
    <t>Настольная семейная игра "ПРЫГАЙ МЯЧ"</t>
  </si>
  <si>
    <t>https://ghtoys.ru/nastolnye-igry/nastolnaya-semeynaya-igra-prygay-myach/</t>
  </si>
  <si>
    <t>00-10004095</t>
  </si>
  <si>
    <t>Настольная семейная игра " ПОЙМАЙ ШЛЯПУ"</t>
  </si>
  <si>
    <t>https://ghtoys.ru/nastolnye-igry/nastolnaya-semeynaya-igra--poymay-shlyapu/</t>
  </si>
  <si>
    <t>00-10008821</t>
  </si>
  <si>
    <t>Настольная семейная игра "ШЛЯПЫ"</t>
  </si>
  <si>
    <t>https://ghtoys.ru/nastolnye-igry/nastolnaya-semeynaya-igra-shlyapy/</t>
  </si>
  <si>
    <t>00-10001918</t>
  </si>
  <si>
    <t>Настольная семейная игра "ЛОП-УХ Весёлый шар"</t>
  </si>
  <si>
    <t>https://ghtoys.ru/nastolnye-igry/nastolnaya-semeynaya-igra-lop-ukh-vesyolyy-sha/</t>
  </si>
  <si>
    <t>00-10001329</t>
  </si>
  <si>
    <t>Настольная семейная игра "ОБЕЗЬЯНКИ-АКРОБАТКИ"</t>
  </si>
  <si>
    <t>https://ghtoys.ru/nastolnye-igry/nastolnaya-semeynaya-igra-obezyanki-akrobatkiq/</t>
  </si>
  <si>
    <t>00-10004490</t>
  </si>
  <si>
    <t>Настольная семейная игра  "СЛОНИКИ И ШАРИКИ"</t>
  </si>
  <si>
    <t>https://ghtoys.ru/nastolnye-igry/nastolnaya-semeynaya-igra--sloniki-i-shariki/</t>
  </si>
  <si>
    <t>00-10008770</t>
  </si>
  <si>
    <t>Настольная семейная игра "СЫРНАЯ ГОРКА"</t>
  </si>
  <si>
    <t>https://ghtoys.ru/nastolnye-igry/nastolnaya-semeynaya-igra-syrnaya-gorka/</t>
  </si>
  <si>
    <t>00-10001319</t>
  </si>
  <si>
    <t>Настольная семейная игра "ПАДАЮЩАЯ БАШНЯ"</t>
  </si>
  <si>
    <t>https://ghtoys.ru/nastolnye-igry/nastolnaya-semeynaya-igra-padayuschaya-bashnya/</t>
  </si>
  <si>
    <t>00-10003916</t>
  </si>
  <si>
    <t>Семейная игра "ПУТАНИЦА"</t>
  </si>
  <si>
    <t>https://ghtoys.ru/nastolnye-igry/semeynaya-igra-putanitsa/</t>
  </si>
  <si>
    <t>00-10001392</t>
  </si>
  <si>
    <t>Хэппибанч</t>
  </si>
  <si>
    <t>Настольная игра: Правда или действие?! Семья</t>
  </si>
  <si>
    <t>https://ghtoys.ru/nastolnye-igry/nastolnaya-igra-pravda-ili-deystviesemya-a/</t>
  </si>
  <si>
    <t>00-10003407</t>
  </si>
  <si>
    <t>Настольная игра "Динозаврикус"</t>
  </si>
  <si>
    <t>https://ghtoys.ru/nastolnye-igry/nastolnaya-igra-dinozavrikus/</t>
  </si>
  <si>
    <t>00-10003423</t>
  </si>
  <si>
    <t>Настольная игра "Языколом"</t>
  </si>
  <si>
    <t>https://ghtoys.ru/nastolnye-igry/nastolnaya-igra-yazykolom/</t>
  </si>
  <si>
    <t>00-10001188</t>
  </si>
  <si>
    <t>Настольная игра "Дорогая, я в гараж"</t>
  </si>
  <si>
    <t>https://ghtoys.ru/nastolnye-igry/nastolnaya-igra-dorogaya-ya-v-garazh/</t>
  </si>
  <si>
    <t>00-10006765</t>
  </si>
  <si>
    <t>Кубики Историй Первая Помощь</t>
  </si>
  <si>
    <t>https://ghtoys.ru/nastolnye-igry/kubiki-istoriy-pervaya-pomosch/</t>
  </si>
  <si>
    <t>00-10000445</t>
  </si>
  <si>
    <t>Кубики Историй КОСМОС (3 кубика)</t>
  </si>
  <si>
    <t>https://ghtoys.ru/nastolnye-igry/kubiki-istoriy-kosmos-3-kubika/</t>
  </si>
  <si>
    <t>00-10006681</t>
  </si>
  <si>
    <t>Кубики Историй Астрономия</t>
  </si>
  <si>
    <t>https://ghtoys.ru/nastolnye-igry/kubiki-istoriy-astronomiya/</t>
  </si>
  <si>
    <t>00-10005195</t>
  </si>
  <si>
    <t>Кубики Историй Мистика</t>
  </si>
  <si>
    <t>https://ghtoys.ru/nastolnye-igry/kubiki-istoriy-mistika/</t>
  </si>
  <si>
    <t>00-10006014</t>
  </si>
  <si>
    <t>Кубики Историй Герои</t>
  </si>
  <si>
    <t>https://ghtoys.ru/nastolnye-igry/kubiki-istoriy-geroi/</t>
  </si>
  <si>
    <t>00-10000448</t>
  </si>
  <si>
    <t>Кубики Историй Мифы (3 кубика)</t>
  </si>
  <si>
    <t>https://ghtoys.ru/nastolnye-igry/kubiki-istoriy-mify-3-kubika/</t>
  </si>
  <si>
    <t>00-10000444</t>
  </si>
  <si>
    <t>Кубики Историй ДИНОЗАВРЫ (3 кубика)</t>
  </si>
  <si>
    <t>https://ghtoys.ru/nastolnye-igry/kubiki-istoriy-dinozavry-3-kubika/</t>
  </si>
  <si>
    <t>00-10000443</t>
  </si>
  <si>
    <t>Кубики Историй СКАЗКИ (3 кубика)</t>
  </si>
  <si>
    <t>https://ghtoys.ru/nastolnye-igry/kubiki-istoriy-skazki-3-kubika/</t>
  </si>
  <si>
    <t>00-10006143</t>
  </si>
  <si>
    <t>Кубики Историй Первобытный Мир</t>
  </si>
  <si>
    <t>https://ghtoys.ru/nastolnye-igry/kubiki-istoriy-pervobytnyy-mir/</t>
  </si>
  <si>
    <t>00-10000447</t>
  </si>
  <si>
    <t>Кубики Историй Ужастики (3 кубика)</t>
  </si>
  <si>
    <t>https://ghtoys.ru/nastolnye-igry/kubiki-istoriy-uzhastiki-3-kubika/</t>
  </si>
  <si>
    <t>00-10008779</t>
  </si>
  <si>
    <t>Кубики Историй, доп. Набор "Буйства" (3 кубика)</t>
  </si>
  <si>
    <t>https://ghtoys.ru/nastolnye-igry/kubiki-istoriy-dop-nabor-buystva-3-kubika/</t>
  </si>
  <si>
    <t>00-10012990</t>
  </si>
  <si>
    <t>Настольная игра THINKERS 20401 Fit and Fun 4-6 лет</t>
  </si>
  <si>
    <t>00-10002093</t>
  </si>
  <si>
    <t>Настольная игра "Спиндерелла (Spinderella)"</t>
  </si>
  <si>
    <t>2245</t>
  </si>
  <si>
    <t>https://ghtoys.ru/nastolnye-igry/nastolnaya-igra-spinderella-spinderella/</t>
  </si>
  <si>
    <t>00-10000335</t>
  </si>
  <si>
    <t>Настольная игра "10 Свинок (Pig 10 рус)"</t>
  </si>
  <si>
    <t>https://ghtoys.ru/nastolnye-igry/nastolnaya-igra-10-svinok-pig-10-rus/</t>
  </si>
  <si>
    <t>00-10013876</t>
  </si>
  <si>
    <t>Настольная игра ЭВРИКУС PG-17008 Эмпатио</t>
  </si>
  <si>
    <t>https://ghtoys.ru/nastolnye-igry/dlya-vsey-semyi/nastolnaya-igra-evrikus-pg-17008-empatio/</t>
  </si>
  <si>
    <t>00-10011222</t>
  </si>
  <si>
    <t>Настольная игра ЭВРИКУС BG-17014 Арктика</t>
  </si>
  <si>
    <t>https://ghtoys.ru/nastolnye-igry/dlya-vsey-semyi/nastolnaya-igra-evrikus-bg-17014-arktika/</t>
  </si>
  <si>
    <t>00-10025856</t>
  </si>
  <si>
    <t>Настольная игра ДЕСЯТОЕ КОРОЛЕВСТВО 03700 Тарантинки</t>
  </si>
  <si>
    <t>https://ghtoys.ru/nastolnye-igry/dlya-vsey-semyi/nastolnaya-igra-desyatoe-korolevstvo-03700-taranti/</t>
  </si>
  <si>
    <t>00-10025710</t>
  </si>
  <si>
    <t>Настольная игра ORIGAMI 4337 Миллионер-люкс</t>
  </si>
  <si>
    <t>00-10025682</t>
  </si>
  <si>
    <t>Настольная игра ORIGAMI 00111 Миллионер-элит</t>
  </si>
  <si>
    <t>00-10025755</t>
  </si>
  <si>
    <t>Настольная игра ORIGAMI 4335 Миллионер-классик</t>
  </si>
  <si>
    <t>00-10000885</t>
  </si>
  <si>
    <t>TACTIC. Фокусы XXL арт.40167 /6</t>
  </si>
  <si>
    <t>https://ghtoys.ru/nastolnye-igry/tactic-fokusy-xxl-art40167-6/</t>
  </si>
  <si>
    <t>00-10001469</t>
  </si>
  <si>
    <t>Компактные развивающие игры в дорогу БАРХАТНЫЕ РАСКРАСКИ</t>
  </si>
  <si>
    <t>https://ghtoys.ru/nastolnye-igry/kompaktnye-razvivayuschie-igry-v-dorogu-barkhatnye/</t>
  </si>
  <si>
    <t>00-10005368</t>
  </si>
  <si>
    <t>Компактные развивающие игры в дорогу ЗАДАЧИ на внимание и память 6+</t>
  </si>
  <si>
    <t>https://ghtoys.ru/nastolnye-igry/kompaktnye-razvivayuschie-igry-v-dorogu-zadachi-na20713/</t>
  </si>
  <si>
    <t>00-10001379</t>
  </si>
  <si>
    <t>Компактные развивающие игры в дорогу Логическая игра ЛОГОЗАВРЫ!</t>
  </si>
  <si>
    <t>https://ghtoys.ru/nastolnye-igry/kompaktnye-razvivayuschie-igry-v-dorogu-logicheska/</t>
  </si>
  <si>
    <t>00-10001232</t>
  </si>
  <si>
    <t>Компактные развивающие игры в дорогу ЛОГИЧЕСКИЕ ИГРЫ, арт. ВВ1955</t>
  </si>
  <si>
    <t>https://ghtoys.ru/nastolnye-igry/kompaktnye-razvivayuschie-igry-v-dorogu-logicheski12311/</t>
  </si>
  <si>
    <t>00-10011111</t>
  </si>
  <si>
    <t>Компактные развивающие игры в дорогу. РАСКРАСКИ - ЗАДАЧКИ</t>
  </si>
  <si>
    <t>https://ghtoys.ru/nastolnye-igry/dorozhnye-nastolnye-igry/kompaktnye-razvivayuschie-igry-v-dorogu-raskraski-/</t>
  </si>
  <si>
    <t>00-10009946</t>
  </si>
  <si>
    <t>Компактные развивающие игры в дорогу  МАГНИТНЫЙ ПАЗЛ 5+, арт. ВВ3561</t>
  </si>
  <si>
    <t>https://ghtoys.ru/nastolnye-igry/dorozhnye-nastolnye-igry/kompaktnye-razvivayuschie-igry-v-dorogu--magnitnyy/</t>
  </si>
  <si>
    <t>00-10004660</t>
  </si>
  <si>
    <t>Компактные развивающие игры в дорогу НАЙДИ ОТЛИЧИЯ! new 2017</t>
  </si>
  <si>
    <t>https://ghtoys.ru/nastolnye-igry/kompaktnye-razvivayuschie-igry-v-dorogu-naydi-otli19599/</t>
  </si>
  <si>
    <t>00-10011377</t>
  </si>
  <si>
    <t>Компактные развивающие игры в дорогу МАЛЫШАМ: ИЗУЧАЕМ ЖИВОТНЫЙ МИР 3+ с наностикерами</t>
  </si>
  <si>
    <t>https://ghtoys.ru/nastolnye-igry/dorozhnye-nastolnye-igry/kompaktnye-razvivayuschie-igry-v-dorogu-malysham-i/</t>
  </si>
  <si>
    <t>00-10009355</t>
  </si>
  <si>
    <t>Компактные развивающие игры в дорогу  МАГНИТНЫЙ ПАЗЛ 5+, арт. ВВ3562</t>
  </si>
  <si>
    <t>https://ghtoys.ru/nastolnye-igry/dorozhnye-nastolnye-igry/kompaktnye-razvivayuschie-igry-v-dorogu--magnitnyy36328/</t>
  </si>
  <si>
    <t>00-10001349</t>
  </si>
  <si>
    <t>Компактные развивающие игры в дорогу ДОРИСУЙ!  Уровень сложности средний</t>
  </si>
  <si>
    <t>https://ghtoys.ru/nastolnye-igry/kompaktnye-razvivayuschie-igry-v-dorogu-dorisuy--u/</t>
  </si>
  <si>
    <t>00-10004644</t>
  </si>
  <si>
    <t>Компактные развивающие игры в дорогу МОРСКОЙ БОЙ</t>
  </si>
  <si>
    <t>https://ghtoys.ru/nastolnye-igry/kompaktnye-razvivayuschie-igry-v-dorogu-morskoy-bo/</t>
  </si>
  <si>
    <t>00-10004586</t>
  </si>
  <si>
    <t>Компактные развивающие игры в дорогу ЛАБИРИНТЫ</t>
  </si>
  <si>
    <t>https://ghtoys.ru/nastolnye-igry/kompaktnye-razvivayuschie-igry-v-dorogu-labirinty/</t>
  </si>
  <si>
    <t>00-10011342</t>
  </si>
  <si>
    <t>Компактные развивающие игры в дорогу. ОТКРЫТКИ - АППЛИКАЦИИ</t>
  </si>
  <si>
    <t>https://ghtoys.ru/nastolnye-igry/dorozhnye-nastolnye-igry/kompaktnye-razvivayuschie-igry-v-dorogu-otkrytki--/</t>
  </si>
  <si>
    <t>00-10005062</t>
  </si>
  <si>
    <t>Компактные развивающие игры в дорогу. ШАШКИ и ШАХМАТЫ, арт. ВВ3413</t>
  </si>
  <si>
    <t>https://ghtoys.ru/nastolnye-igry/kompaktnye-razvivayuschie-igry-v-dorogu-shashki-i-20704/</t>
  </si>
  <si>
    <t>00-10001380</t>
  </si>
  <si>
    <t>Компактные развивающие игры в дорогу СУДОКУ</t>
  </si>
  <si>
    <t>https://ghtoys.ru/nastolnye-igry/razvivauschie/kompaktnye-razvivayuschie-igry-v-dorogu-sudoku/</t>
  </si>
  <si>
    <t>00-10001691</t>
  </si>
  <si>
    <t>Компактные развивающие игры в дорогу НАЙДИ ОТЛИЧИЯ!</t>
  </si>
  <si>
    <t>https://ghtoys.ru/nastolnye-igry/kompaktnye-razvivayuschie-igry-v-dorogu-naydi-otli/</t>
  </si>
  <si>
    <t>00-10004462</t>
  </si>
  <si>
    <t>Компактные развивающие игры в дорогу ГОЛОВОЛОМКИ</t>
  </si>
  <si>
    <t>https://ghtoys.ru/nastolnye-igry/kompaktnye-razvivayuschie-igry-v-dorogu-golovolomk19603/</t>
  </si>
  <si>
    <t>00-10004411</t>
  </si>
  <si>
    <t>Компактные развивающие игры в дорогу САМЫЙ ВНИМАТЕЛЬНЫЙ!</t>
  </si>
  <si>
    <t>https://ghtoys.ru/nastolnye-igry/kompaktnye-razvivayuschie-igry-v-dorogu-samyy-vnim/</t>
  </si>
  <si>
    <t>00-10005168</t>
  </si>
  <si>
    <t>Компактные развивающие игры в дорогу НАЙДИ ОТЛИЧИЯ! Новогодняя серия</t>
  </si>
  <si>
    <t>https://ghtoys.ru/nastolnye-igry/kompaktnye-razvivayuschie-igry-v-dorogu-naydi-otli20694/</t>
  </si>
  <si>
    <t>00-10006033</t>
  </si>
  <si>
    <t>Компактные развивающие игры в дорогу РИСУЕМ ПО НОМЕРАМ И КЛЕТОЧКАМ 6+</t>
  </si>
  <si>
    <t>https://ghtoys.ru/nastolnye-igry/kompaktnye-razvivayuschie-igry-v-dorogu-risuem-po-/</t>
  </si>
  <si>
    <t>00-10011447</t>
  </si>
  <si>
    <t>Компактные развивающие игры в дорогу  МАГНИТНЫЙ ПАЗЛ 3+</t>
  </si>
  <si>
    <t>https://ghtoys.ru/nastolnye-igry/dorozhnye-nastolnye-igry/kompaktnye-razvivayuschie-igry-v-dorogu--magnitnyy36330/</t>
  </si>
  <si>
    <t>00-10001468</t>
  </si>
  <si>
    <t>Компактные развивающие игры в дорогу СНЕЖНЫЕ РАСКРАСКИ.</t>
  </si>
  <si>
    <t>https://ghtoys.ru/nastolnye-igry/razvivauschie/kompaktnye-razvivayuschie-igry-v-dorogu-snezhnye-r/</t>
  </si>
  <si>
    <t>00-10004604</t>
  </si>
  <si>
    <t>Компактные развивающие игры в дорогу САМЫЙ БЫСТРЫЙ!</t>
  </si>
  <si>
    <t>https://ghtoys.ru/nastolnye-igry/kompaktnye-razvivayuschie-igry-v-dorogu-samyy-byst/</t>
  </si>
  <si>
    <t>00-10004537</t>
  </si>
  <si>
    <t>Компактные развивающие игры в дорогу УЧИМСЯ РИСОВАТЬ</t>
  </si>
  <si>
    <t>https://ghtoys.ru/nastolnye-igry/kompaktnye-razvivayuschie-igry-v-dorogu-uchimsya-r/</t>
  </si>
  <si>
    <t>00-10004577</t>
  </si>
  <si>
    <t>Компактные развивающие игры в дорогу ЛЮБИМЫЕ ИГРЫ</t>
  </si>
  <si>
    <t>https://ghtoys.ru/nastolnye-igry/kompaktnye-razvivayuschie-igry-v-dorogu-lyubimye-i/</t>
  </si>
  <si>
    <t>00-10005715</t>
  </si>
  <si>
    <t>Компактные развивающие игры в дорогу ЛОГИЧЕСКИЕ ИГРЫ. Новогодняя серия</t>
  </si>
  <si>
    <t>https://ghtoys.ru/nastolnye-igry/kompaktnye-razvivayuschie-igry-v-dorogu-logicheski20633/</t>
  </si>
  <si>
    <t>00-10001470</t>
  </si>
  <si>
    <t>Компактные развивающие игры в дорогу РИСУЕМ В ДОРОГЕ ( балерины)</t>
  </si>
  <si>
    <t>https://ghtoys.ru/nastolnye-igry/kompaktnye-razvivayuschie-igry-v-dorogu-risuem-v-d/</t>
  </si>
  <si>
    <t>00-10004599</t>
  </si>
  <si>
    <t>Компактные развивающие игры в дорогу Логическая игра СЛАДКОЕ КОРОЛЕВСТВО!</t>
  </si>
  <si>
    <t>https://ghtoys.ru/nastolnye-igry/kompaktnye-razvivayuschie-igry-v-dorogu-logicheska19606/</t>
  </si>
  <si>
    <t>00-10007169</t>
  </si>
  <si>
    <t>Компактные развивающие игры в дорогу  МАЛЫШИ РИСУЮТ 3+</t>
  </si>
  <si>
    <t>https://ghtoys.ru/nastolnye-igry/kompaktnye-razvivayuschie-igry-v-dorogu--malyshi-r/</t>
  </si>
  <si>
    <t>00-10004538</t>
  </si>
  <si>
    <t>Компактные развивающие игры в дорогу ГОЛОВОЛОМКА ЗАМКИ И КРЕПОСТИ</t>
  </si>
  <si>
    <t>https://ghtoys.ru/nastolnye-igry/kompaktnye-razvivayuschie-igry-v-dorogu-golovolomk/</t>
  </si>
  <si>
    <t>00-10005632</t>
  </si>
  <si>
    <t>Компактные развивающие игры в дорогу МАЛЫШИ СЧИТАЮТ 4+</t>
  </si>
  <si>
    <t>https://ghtoys.ru/nastolnye-igry/kompaktnye-razvivayuschie-igry-v-dorogu-malyshi-sc/</t>
  </si>
  <si>
    <t>00-10001231</t>
  </si>
  <si>
    <t>Компактные развивающие игры в дорогу ДОРИСУЙ! Уровень сложности начальный</t>
  </si>
  <si>
    <t>https://ghtoys.ru/nastolnye-igry/kompaktnye-razvivayuschie-igry-v-dorogu-dorisuy-ur/</t>
  </si>
  <si>
    <t>00-10001233</t>
  </si>
  <si>
    <t>Компактные развивающие игры в дорогу ЛОГИЧЕСКИЕ ИГРЫ, арт. ВВ1956</t>
  </si>
  <si>
    <t>https://ghtoys.ru/nastolnye-igry/kompaktnye-razvivayuschie-igry-v-dorogu-logicheski/</t>
  </si>
  <si>
    <t>00-10004421</t>
  </si>
  <si>
    <t>Компактные развивающие игры в дорогу РИСУЕМ В ДОРОГЕ ( пираты)</t>
  </si>
  <si>
    <t>https://ghtoys.ru/nastolnye-igry/kompaktnye-razvivayuschie-igry-v-dorogu-risuem-v-d19597/</t>
  </si>
  <si>
    <t>00-10005480</t>
  </si>
  <si>
    <t>Компактные развивающие игры в дорогу ГРАВЮРЫ</t>
  </si>
  <si>
    <t>https://ghtoys.ru/nastolnye-igry/kompaktnye-razvivayuschie-igry-v-dorogu-gravyury/</t>
  </si>
  <si>
    <t>00-10004663</t>
  </si>
  <si>
    <t>Компактные развивающие игры в дорогу ВЕРЮ - НЕ ВЕРЮ</t>
  </si>
  <si>
    <t>https://ghtoys.ru/nastolnye-igry/kompaktnye-razvivayuschie-igry-v-dorogu-veryu---ne/</t>
  </si>
  <si>
    <t>00-10004527</t>
  </si>
  <si>
    <t>Компактные развивающие игры в дорогу ОПТИЧЕСКИЕ ИЛЛЮЗИИ</t>
  </si>
  <si>
    <t>https://ghtoys.ru/nastolnye-igry/kompaktnye-razvivayuschie-igry-v-dorogu-opticheski/</t>
  </si>
  <si>
    <t>00-10011348</t>
  </si>
  <si>
    <t>Компактные развивающие игры в дорогу МАЛЫШАМ: ИЗУЧАЕМ ЦВЕТА И ФОРМЫ 3+  на липучках</t>
  </si>
  <si>
    <t>https://ghtoys.ru/nastolnye-igry/dorozhnye-nastolnye-igry/kompaktnye-razvivayuschie-igry-v-dorogu-malysham-i36333/</t>
  </si>
  <si>
    <t>00-10006635</t>
  </si>
  <si>
    <t>Компактные развивающие игры в дорогу. ЗАДАЧИ на логику и смекалку 6+</t>
  </si>
  <si>
    <t>https://ghtoys.ru/nastolnye-igry/kompaktnye-razvivayuschie-igry-v-dorogu-zadachi-na/</t>
  </si>
  <si>
    <t>00-10001584</t>
  </si>
  <si>
    <t>Игра "Имаджинариум Сумчатый" - Игра в дорогу</t>
  </si>
  <si>
    <t>https://ghtoys.ru/nastolnye-igry/igra-imadzhinarium-sumchatyy---igra-v-doro/</t>
  </si>
  <si>
    <t>00-10002414</t>
  </si>
  <si>
    <t>Настольная игра Пиксель Тактикс 4 (Pixel Tactics 4)</t>
  </si>
  <si>
    <t>https://ghtoys.ru/nastolnye-igry/piksel-taktiks-4-pixel-tactics-4/</t>
  </si>
  <si>
    <t>00-10001552</t>
  </si>
  <si>
    <t>Настольная игра Чак-Смельчак</t>
  </si>
  <si>
    <t>https://ghtoys.ru/nastolnye-igry/nastolnaya-igra-chak-smelchak/</t>
  </si>
  <si>
    <t>00-10001174</t>
  </si>
  <si>
    <t>Настольная игра Банда братьев Райт</t>
  </si>
  <si>
    <t>https://ghtoys.ru/nastolnye-igry/nastolnaya-igra-banda-bratev-rayt/</t>
  </si>
  <si>
    <t>00-10001939</t>
  </si>
  <si>
    <t>Настольная игра 13 привидений</t>
  </si>
  <si>
    <t>https://ghtoys.ru/nastolnye-igry/nastolnaya-igra-13-privideniy/</t>
  </si>
  <si>
    <t>00-10000702</t>
  </si>
  <si>
    <t>Настольная игра Му-хрю-бе-цыпл</t>
  </si>
  <si>
    <t>https://ghtoys.ru/nastolnye-igry/nastolnaya-igra-mu-khryu-be-tsypl/</t>
  </si>
  <si>
    <t>00-10001757</t>
  </si>
  <si>
    <t>Настольная игра Пиксель Тактикс (Pixel Tactics) (вторая редакция)</t>
  </si>
  <si>
    <t>https://ghtoys.ru/nastolnye-igry/nastolnaya-igra-piksel-taktiks-pixel-tactics-vtora/</t>
  </si>
  <si>
    <t>00-10001758</t>
  </si>
  <si>
    <t>Настольная игра Пиксель Тактикс 2 (Pixel Tactics 2)</t>
  </si>
  <si>
    <t>https://ghtoys.ru/nastolnye-igry/nastolnaya-igra-piksel-taktiks-2-pixel-tactics-2/</t>
  </si>
  <si>
    <t>00-00000211</t>
  </si>
  <si>
    <t>GAMES. Игра дорожная  "Угадай Кто?" (на русском языке)</t>
  </si>
  <si>
    <t>https://ghtoys.ru/nastolnye-igry/games-igra-dorozhnaya--ugaday-kto-na-russk/</t>
  </si>
  <si>
    <t>00-10001794</t>
  </si>
  <si>
    <t>GAMES Игра настольная. Клуэдо Дорожная версия.8+</t>
  </si>
  <si>
    <t>https://ghtoys.ru/nastolnye-igry/games-igra-nastolnaya-kluedo-dorozhnaya-versiya8/</t>
  </si>
  <si>
    <t>00-10001750</t>
  </si>
  <si>
    <t>GAMES Игра настольная. Морской бой, дорожная,7+</t>
  </si>
  <si>
    <t>https://ghtoys.ru/nastolnye-igry/games-igra-nastolnaya-morskoy-boy-dorozhnaya7/</t>
  </si>
  <si>
    <t>00-10001923</t>
  </si>
  <si>
    <t>GAMES Игра настольная. Собери-4, дорожная,6+</t>
  </si>
  <si>
    <t>https://ghtoys.ru/nastolnye-igry/games-igra-nastolnaya-soberi-4-dorozhnaya6/</t>
  </si>
  <si>
    <t>00-10001041</t>
  </si>
  <si>
    <t>GAMES Игра настольная. Голодные бегемотики, дорожная,4+</t>
  </si>
  <si>
    <t>https://ghtoys.ru/nastolnye-igry/games-igra-nastolnaya-golodnye-begemotiki-dorozhna/</t>
  </si>
  <si>
    <t>00-00000225</t>
  </si>
  <si>
    <t>Настольная игра "Катамино дорожная"</t>
  </si>
  <si>
    <t>https://ghtoys.ru/nastolnye-igry/nastolnaya-igra-katamino-dorozhnaya/</t>
  </si>
  <si>
    <t>00-10002489</t>
  </si>
  <si>
    <t>Озадачник. "Родная речь"</t>
  </si>
  <si>
    <t>https://ghtoys.ru/nastolnye-igry/ozadachnik-rodnaya-rech/</t>
  </si>
  <si>
    <t>00-10002490</t>
  </si>
  <si>
    <t>Озадачник "Математика"</t>
  </si>
  <si>
    <t>https://ghtoys.ru/nastolnye-igry/ozadachnik-matematika/</t>
  </si>
  <si>
    <t>00-10003786</t>
  </si>
  <si>
    <t>Magellan: Пора спать!</t>
  </si>
  <si>
    <t>https://ghtoys.ru/nastolnye-igry/magellan-pora-spat/</t>
  </si>
  <si>
    <t>00-10004272</t>
  </si>
  <si>
    <t>Настольная игра: Кошмариум. 4-е издание, арт. MAG119768</t>
  </si>
  <si>
    <t>https://ghtoys.ru/nastolnye-igry/magellan-koshmarium-4-e-izdanie/</t>
  </si>
  <si>
    <t>00-10000269</t>
  </si>
  <si>
    <t>Magellan: Мастер вечеринок: Дорожные игры</t>
  </si>
  <si>
    <t>https://ghtoys.ru/nastolnye-igry/magellan-master-vecherinok-dorozhnye-igry/</t>
  </si>
  <si>
    <t>00-10001612</t>
  </si>
  <si>
    <t>Piatnik / Activity компактная для всей семьи</t>
  </si>
  <si>
    <t>https://ghtoys.ru/nastolnye-igry/piatnik--activity-kompaktnaya-dlya-vsey-semi/</t>
  </si>
  <si>
    <t>00-00000018</t>
  </si>
  <si>
    <t>Piatnik / Activity компактная версия</t>
  </si>
  <si>
    <t>https://ghtoys.ru/nastolnye-igry/piatnik--activity-kompaktnaya-versiya/</t>
  </si>
  <si>
    <t>00-10002132</t>
  </si>
  <si>
    <t>Настольная игра Калах / Манкала дорожная версия (бамбук), арт. 3258</t>
  </si>
  <si>
    <t>https://ghtoys.ru/nastolnye-igry/nastolnaya-igra-kalakh--mankala-dorozhnaya-versiya/</t>
  </si>
  <si>
    <t>00-10004868</t>
  </si>
  <si>
    <t>Кто есть кто? Дорожная версия</t>
  </si>
  <si>
    <t>https://ghtoys.ru/nastolnye-igry/kto-est-kto-dorozhnaya-versiya/</t>
  </si>
  <si>
    <t>00-10001801</t>
  </si>
  <si>
    <t>Tactic Games / Скажи иначе/Вечеринка/компактная версия 2</t>
  </si>
  <si>
    <t>https://ghtoys.ru/nastolnye-igry/tactic-games--skazhi-inachevecherinkakompaktnaya-v/</t>
  </si>
  <si>
    <t>00-10001831</t>
  </si>
  <si>
    <t>Tactic Games / Скажи Иначе/компактная версия 2</t>
  </si>
  <si>
    <t>https://ghtoys.ru/nastolnye-igry/tactic-games--skazhi-inachekompaktnaya-versiya-2/</t>
  </si>
  <si>
    <t>00-10000099</t>
  </si>
  <si>
    <t>Tactic Games / Скажи Иначе для всей семьи / компактная версия 2</t>
  </si>
  <si>
    <t>https://ghtoys.ru/nastolnye-igry/tactic-games--skazhi-inache-dlya-vsey-semi--kompak/</t>
  </si>
  <si>
    <t>00-10000087</t>
  </si>
  <si>
    <t>Tactic Games / Скажи Иначе/для малышей/компактная версия 2</t>
  </si>
  <si>
    <t>https://ghtoys.ru/nastolnye-igry/tactic-games--skazhi-inachedlya-malysheykompaktnay/</t>
  </si>
  <si>
    <t>00-10000915</t>
  </si>
  <si>
    <t>Selfie media / Зверометр</t>
  </si>
  <si>
    <t>https://ghtoys.ru/nastolnye-igry/selfie-media--zverometr/</t>
  </si>
  <si>
    <t>00-10000803</t>
  </si>
  <si>
    <t>Selfie media / Кафе для чудищ</t>
  </si>
  <si>
    <t>https://ghtoys.ru/nastolnye-igry/selfie-media--kafe-dlya-chudisch/</t>
  </si>
  <si>
    <t>00-10002401</t>
  </si>
  <si>
    <t>Настольная игра: Рик и Морти: Всмортить всё, арт. 181991</t>
  </si>
  <si>
    <t>https://ghtoys.ru/nastolnye-igry/nastolnaya-igra-rik-i-morti-vsmortit-vsyo-art-1819/</t>
  </si>
  <si>
    <t>00-10000148</t>
  </si>
  <si>
    <t>Настольная игра: Loonacy, арт. 1339</t>
  </si>
  <si>
    <t>https://ghtoys.ru/nastolnye-igry/nastolnaya-igra-loonacy-art-1339/</t>
  </si>
  <si>
    <t>00-10001351</t>
  </si>
  <si>
    <t>Настольная игра: Red 7, арт. 1792</t>
  </si>
  <si>
    <t>https://ghtoys.ru/nastolnye-igry/nastolnaya-igra-red-7-art-1792/</t>
  </si>
  <si>
    <t>00-00000533</t>
  </si>
  <si>
    <t>Настольная игра: Замес. Неизбежный выпуск про Ктулху, арт. 1296</t>
  </si>
  <si>
    <t>https://ghtoys.ru/nastolnye-igry/nastolnaya-igra-zames-neizbezhnyy-vypusk-pro-ktulk/</t>
  </si>
  <si>
    <t>00-10000838</t>
  </si>
  <si>
    <t>Настольная игра: Замес: Казаки против помидоров, арт. 1662</t>
  </si>
  <si>
    <t>https://ghtoys.ru/nastolnye-igry/nastolnaya-igra-zames-kazaki-protiv-pomidorov-art-/</t>
  </si>
  <si>
    <t>00-10001138</t>
  </si>
  <si>
    <t>Настольная игра: Замес: Мимими, арт. 1695</t>
  </si>
  <si>
    <t>https://ghtoys.ru/nastolnye-igry/nastolnaya-igra-zames-mimimi-art-1695/</t>
  </si>
  <si>
    <t>00-10000519</t>
  </si>
  <si>
    <t>Биплант.Эрудит "Сила Магнита" арт.10001 /20</t>
  </si>
  <si>
    <t>https://ghtoys.ru/nastolnye-igry/biplanterudit-sila-magnita-art10001-20/</t>
  </si>
  <si>
    <t>00-10001053</t>
  </si>
  <si>
    <t>Настольная игра "Домик на дереве"</t>
  </si>
  <si>
    <t>https://ghtoys.ru/nastolnye-igry/nast-igra-domik-na-dereve-art12599/</t>
  </si>
  <si>
    <t>00-10001579</t>
  </si>
  <si>
    <t>Настольная игра "Карманное безумие"</t>
  </si>
  <si>
    <t>https://ghtoys.ru/nastolnye-igry/nast-igra-karmannoe-bezumie/</t>
  </si>
  <si>
    <t>00-10001201</t>
  </si>
  <si>
    <t>Настольная игра "Дикий лов"</t>
  </si>
  <si>
    <t>https://ghtoys.ru/nastolnye-igry/nast-igra-dikiy-lov/</t>
  </si>
  <si>
    <t>00-10000436</t>
  </si>
  <si>
    <t>26-01-01 Настольная игра "Огород"</t>
  </si>
  <si>
    <t>https://ghtoys.ru/nastolnye-igry/26-01-01-nastolnaya-igra-ogorod/</t>
  </si>
  <si>
    <t>00-10008960</t>
  </si>
  <si>
    <t>Лемминги (2-е изд.) Э011</t>
  </si>
  <si>
    <t>https://ghtoys.ru/nastolnye-igry/lemmingi-2-e-izd-e011/</t>
  </si>
  <si>
    <t>00-10000455</t>
  </si>
  <si>
    <t>Наст. игра " Пентаго" игра с умом арт.М6227 компактная (оригинал)</t>
  </si>
  <si>
    <t>https://ghtoys.ru/nastolnye-igry/nast-igra--pentago-igra-s-umom-artm6227-kompaktnay/</t>
  </si>
  <si>
    <t>00-10004846</t>
  </si>
  <si>
    <t>Эврикус. Наст. игра "Монстрики" арт.BG-12013</t>
  </si>
  <si>
    <t>https://ghtoys.ru/nastolnye-igry/evrikus-nast-igra-monstriki-artbg-12013/</t>
  </si>
  <si>
    <t>00-10006628</t>
  </si>
  <si>
    <t>Дорожная игра Play Smart Морской Бой,16*23*5см, Box, арт.7266</t>
  </si>
  <si>
    <t>https://ghtoys.ru/nastolnye-igry/razvivauschie/dorozhnaya-igra-play-smart-morskoy-boy16235sm-box-/</t>
  </si>
  <si>
    <t>00-10025822</t>
  </si>
  <si>
    <t>Настольная игра ДЕСЯТОЕ КОРОЛЕВСТВО 3555 Кот мышелов</t>
  </si>
  <si>
    <t>https://ghtoys.ru/nastolnye-igry/dorozhnye-nastolnye-igry/nastolnaya-igra-desyatoe-korolevstvo-3555-kot-mysh/</t>
  </si>
  <si>
    <t>00-10025646</t>
  </si>
  <si>
    <t>Настольная игра ДЕСЯТОЕ КОРОЛЕВСТВО 3529 Веселое Сафари</t>
  </si>
  <si>
    <t>https://ghtoys.ru/nastolnye-igry/dorozhnye-nastolnye-igry/nastolnaya-igra-desyatoe-korolevstvo-3529-veseloe-/</t>
  </si>
  <si>
    <t>00-10025644</t>
  </si>
  <si>
    <t>Настольная игра ДЕСЯТОЕ КОРОЛЕВСТВО 3554 Посчитай овечек</t>
  </si>
  <si>
    <t>https://ghtoys.ru/nastolnye-igry/dorozhnye-nastolnye-igry/nastolnaya-igra-desyatoe-korolevstvo-3554-poschita/</t>
  </si>
  <si>
    <t>00-10025797</t>
  </si>
  <si>
    <t>Настольная игра ДЕСЯТОЕ КОРОЛЕВСТВО 3550 Кораблики</t>
  </si>
  <si>
    <t>https://ghtoys.ru/nastolnye-igry/dorozhnye-nastolnye-igry/nastolnaya-igra-desyatoe-korolevstvo-3550-korablik/</t>
  </si>
  <si>
    <t>00-10025715</t>
  </si>
  <si>
    <t>Настольная игра ДЕСЯТОЕ КОРОЛЕВСТВО 1938 АКТИВ time (дорожная)</t>
  </si>
  <si>
    <t>https://ghtoys.ru/nastolnye-igry/dorozhnye-nastolnye-igry/nastolnaya-igra-desyatoe-korolevstvo-1938-aktiv-ti/</t>
  </si>
  <si>
    <t>00-10025843</t>
  </si>
  <si>
    <t>Настольная игра ДЕСЯТОЕ КОРОЛЕВСТВО 3727 Клан Бро</t>
  </si>
  <si>
    <t>https://ghtoys.ru/nastolnye-igry/dorozhnye-nastolnye-igry/nastolnaya-igra-desyatoe-korolevstvo-3727-klan-bro/</t>
  </si>
  <si>
    <t>00-10025735</t>
  </si>
  <si>
    <t>Настольная игра ДЕСЯТОЕ КОРОЛЕВСТВО 3549 говорящие кубики Классик</t>
  </si>
  <si>
    <t>https://ghtoys.ru/nastolnye-igry/dorozhnye-nastolnye-igry/nastolnaya-igra-desyatoe-korolevstvo-3549-govoryas/</t>
  </si>
  <si>
    <t>00-10025687</t>
  </si>
  <si>
    <t>Настольная игра ДЕСЯТОЕ КОРОЛЕВСТВО 1943 дорожная 4 в 1</t>
  </si>
  <si>
    <t>00-10012457</t>
  </si>
  <si>
    <t>IG0033 Алфавит русский 'Животный мир'</t>
  </si>
  <si>
    <t>00-10011977</t>
  </si>
  <si>
    <t>5407 Игра на магнитах "Мишка и его профессии" с магнит. полем</t>
  </si>
  <si>
    <t>00-10011944</t>
  </si>
  <si>
    <t>ДМ.Магнитная азбука.02645</t>
  </si>
  <si>
    <t>00-10012064</t>
  </si>
  <si>
    <t>ДМ.Магнитный набор Азбука+Считалочка.02895</t>
  </si>
  <si>
    <t>00-10001902</t>
  </si>
  <si>
    <t>Настольная игра "Квест - Коллекция (рус.)"</t>
  </si>
  <si>
    <t>https://ghtoys.ru/nastolnye-igry/nastolnaya-igra-kvest---kollektsiya-rus/</t>
  </si>
  <si>
    <t>00-10003891</t>
  </si>
  <si>
    <t>Настольная игра "Слайд Квест (Путь рыцаря)"</t>
  </si>
  <si>
    <t>https://ghtoys.ru/nastolnye-igry/nastolnaya-igra-slayd-kvest-put-rytsarya/</t>
  </si>
  <si>
    <t>00-10001081</t>
  </si>
  <si>
    <t>Настольная игра BONDIBON Бриллиантовый квест арт.1993</t>
  </si>
  <si>
    <t>https://ghtoys.ru/nastolnye-igry/nastolnaya-igra-bondibon-brilliantovyy-kvest-art19/</t>
  </si>
  <si>
    <t>00-10002388</t>
  </si>
  <si>
    <t>Настольная игра «Чумачечий квест»</t>
  </si>
  <si>
    <t>https://ghtoys.ru/nastolnye-igry/nastolnaya-igra-chumachechiy-kvest/</t>
  </si>
  <si>
    <t>00-10004805</t>
  </si>
  <si>
    <t>8974 Exit.Затерянный остров</t>
  </si>
  <si>
    <t>https://ghtoys.ru/nastolnye-igry/8974-exitzateryannyy-ostrov/</t>
  </si>
  <si>
    <t>00-10004812</t>
  </si>
  <si>
    <t>8971 Exit.Гробница фараона</t>
  </si>
  <si>
    <t>https://ghtoys.ru/nastolnye-igry/8971-exitgrobnitsa-faraona/</t>
  </si>
  <si>
    <t>00-10004820</t>
  </si>
  <si>
    <t>8972 Exit.Полярная станция</t>
  </si>
  <si>
    <t>https://ghtoys.ru/nastolnye-igry/8972-exitpolyarnaya-stantsiya/</t>
  </si>
  <si>
    <t>00-10004814</t>
  </si>
  <si>
    <t>8982  Exit Квест. Зловещий особняк</t>
  </si>
  <si>
    <t>https://ghtoys.ru/nastolnye-igry/8982--exit-kvest-zloveschiy-osobnyak/</t>
  </si>
  <si>
    <t>00-10004815</t>
  </si>
  <si>
    <t>8973 Exit.Таинственный замок</t>
  </si>
  <si>
    <t>https://ghtoys.ru/nastolnye-igry/8973-exittainstvennyy-zamok/</t>
  </si>
  <si>
    <t>00-10004824</t>
  </si>
  <si>
    <t>8718 Exit.Заброшенный дом</t>
  </si>
  <si>
    <t>https://ghtoys.ru/nastolnye-igry/8718-exitzabroshennyy-dom/</t>
  </si>
  <si>
    <t>00-10008995</t>
  </si>
  <si>
    <t>Квестик зимний (набор готовых приключений ТМ "Банда умников") УМ103</t>
  </si>
  <si>
    <t>https://ghtoys.ru/nastolnye-igry/kvestik-zimniy-nabor-gotovykh-priklyucheniy-tm-ban/</t>
  </si>
  <si>
    <t>00-10008996</t>
  </si>
  <si>
    <t>Квестик космический (набор готовых приключений ТМ "Банда умников") УМ192</t>
  </si>
  <si>
    <t>https://ghtoys.ru/nastolnye-igry/kvestik-kosmicheskiy-nabor-gotovykh-priklyucheniy-/</t>
  </si>
  <si>
    <t>00-10002146</t>
  </si>
  <si>
    <t>Квестик пиратский Мэри (набор готовых приключений ТМ "Банда умников") УМ164</t>
  </si>
  <si>
    <t>https://ghtoys.ru/nastolnye-igry/kvestik-piratskiy-meri---um164/</t>
  </si>
  <si>
    <t>00-10002147</t>
  </si>
  <si>
    <t>Квестик пиратский Джек (набор готовых приключений ТМ "Банда умников") УМ165</t>
  </si>
  <si>
    <t>https://ghtoys.ru/nastolnye-igry/kvestik-piratskiy-dzhek---um165/</t>
  </si>
  <si>
    <t>00-10008738</t>
  </si>
  <si>
    <t>Квестик жуткий (набор готовых приключений ТМ "Банда умников") УМ275</t>
  </si>
  <si>
    <t>https://ghtoys.ru/nastolnye-igry/kvestik-zhutkiy-nabor-gotovykh-priklyucheniy-tm-ba/</t>
  </si>
  <si>
    <t>00-10004860</t>
  </si>
  <si>
    <t>Настольная игра "Профессор Зло. Цитадель времени"</t>
  </si>
  <si>
    <t>https://ghtoys.ru/nastolnye-igry/nastolnaya-igra-professor-zlo-tsitadel-vremeni/</t>
  </si>
  <si>
    <t>00-10003177</t>
  </si>
  <si>
    <t>Настольная игра "КвестМастер 4. Загадка Эльдорадо"</t>
  </si>
  <si>
    <t>https://ghtoys.ru/nastolnye-igry/nastolnaya-igra-kvestmaster-4-zagadka-eldorado/</t>
  </si>
  <si>
    <t>00-10001791</t>
  </si>
  <si>
    <t>Настольная игра "КвестМастер2"</t>
  </si>
  <si>
    <t>https://ghtoys.ru/nastolnye-igry/nastolnaya-igra-kvestmaster2/</t>
  </si>
  <si>
    <t>00-10003787</t>
  </si>
  <si>
    <t>Настольная игра "КвестМастер 5. За кулисами"</t>
  </si>
  <si>
    <t>https://ghtoys.ru/nastolnye-igry/nastolnaya-igra-kvestmaster-5-za-kulisami/</t>
  </si>
  <si>
    <t>00-10001852</t>
  </si>
  <si>
    <t>Настольная игра "КвестМастер3. Ограбление в Венеции"</t>
  </si>
  <si>
    <t>https://ghtoys.ru/nastolnye-igry/nastolnaya-igra-kvestmaster3-ograblenie-v-vene/</t>
  </si>
  <si>
    <t>00-10004688</t>
  </si>
  <si>
    <t>Набор игр "Элементарно"</t>
  </si>
  <si>
    <t>https://ghtoys.ru/nastolnye-igry/elementarno-nabor-1/</t>
  </si>
  <si>
    <t>00-10001115</t>
  </si>
  <si>
    <t>Настольная игра "КвестМастер"</t>
  </si>
  <si>
    <t>https://ghtoys.ru/nastolnye-igry/nastolnaya-igra-kvestmaster/</t>
  </si>
  <si>
    <t>00-10001833</t>
  </si>
  <si>
    <t>Карты игральные "UNO" MATTEL арт.W2087</t>
  </si>
  <si>
    <t>https://ghtoys.ru/nastolnye-igry/karty-igralnye-uno-mattel-artw2087/</t>
  </si>
  <si>
    <t>00-00000070</t>
  </si>
  <si>
    <t>Настольная игра: Свинтус 3D, арт. 1141</t>
  </si>
  <si>
    <t>https://ghtoys.ru/nastolnye-igry/nastolnaya-igra-svintus-3d-art-1141/</t>
  </si>
  <si>
    <t>00-10008982</t>
  </si>
  <si>
    <t>Настольная игра: Свинтус: Злоключения, арт. 915163</t>
  </si>
  <si>
    <t>https://ghtoys.ru/nastolnye-igry/svintus-zloklyucheniya/</t>
  </si>
  <si>
    <t>00-00000118</t>
  </si>
  <si>
    <t>Настольная игра: СВИНТУС. Правила Этикета (новая версия), арт. 1059</t>
  </si>
  <si>
    <t>https://ghtoys.ru/nastolnye-igry/nastolnaya-igra-svintus-pravila-etiketa-novaya-ver/</t>
  </si>
  <si>
    <t>00-00000069</t>
  </si>
  <si>
    <t>Настольная игра: Свинтус 2.0 (3-е рус. изд.), арт. 1118</t>
  </si>
  <si>
    <t>https://ghtoys.ru/nastolnye-igry/nastolnaya-igra-svintus-20-3-e-rus-izd-art-1118/</t>
  </si>
  <si>
    <t>00-00000540</t>
  </si>
  <si>
    <t>Настольная игра: Бэнг! (3-е рус. изд.), арт. 1176</t>
  </si>
  <si>
    <t>https://ghtoys.ru/nastolnye-igry/nastolnaya-igra-beng-3-e-rus-izd-art-1176/</t>
  </si>
  <si>
    <t>00-10000249</t>
  </si>
  <si>
    <t>Настольная игра: Свинтус. Метаморфозы, арт. 1559</t>
  </si>
  <si>
    <t>https://ghtoys.ru/nastolnye-igry/nastolnaya-igra-svintus-metamorfozy-art-1559/</t>
  </si>
  <si>
    <t>00-10000118</t>
  </si>
  <si>
    <t>Настольная игра: Свинтус Зомби (2-е рус. изд.), арт. 1499</t>
  </si>
  <si>
    <t>https://ghtoys.ru/nastolnye-igry/nastolnaya-igra-svintus-zombi-2-e-rus-izd-art-1499/</t>
  </si>
  <si>
    <t>00-00000068</t>
  </si>
  <si>
    <t>Настольная игра: Свинтус (новая версия), арт. 1058</t>
  </si>
  <si>
    <t>https://ghtoys.ru/nastolnye-igry/nastolnaya-igra-svintus-novaya-versiya-art-1058/</t>
  </si>
  <si>
    <t>00-10002316</t>
  </si>
  <si>
    <t>Настольная игра: КриптоСвинтус, арт. 1980</t>
  </si>
  <si>
    <t>https://ghtoys.ru/nastolnye-igry/nastolnaya-igra-kriptosvintus-art-1980/</t>
  </si>
  <si>
    <t>00-10001723</t>
  </si>
  <si>
    <t>Настольная игра: Свинтус. Премиум-издание, арт. 1888</t>
  </si>
  <si>
    <t>https://ghtoys.ru/nastolnye-igry/nastolnaya-igra-svintus-premium-izdanie-art-1888/</t>
  </si>
  <si>
    <t>00-10001154</t>
  </si>
  <si>
    <t>Настольная игра: Свинтус Делюкс, арт. 1731</t>
  </si>
  <si>
    <t>https://ghtoys.ru/nastolnye-igry/nastolnaya-igra-svintus-delyuks-art-1731/</t>
  </si>
  <si>
    <t>00-10008977</t>
  </si>
  <si>
    <t>Настольная игра: Свинтус: Выкрутасы, арт. 915158</t>
  </si>
  <si>
    <t>https://ghtoys.ru/nastolnye-igry/svintus-vykrutasy/</t>
  </si>
  <si>
    <t>00-10003361</t>
  </si>
  <si>
    <t>Настольная игра: Игра престолов. Настольная игра: Второе издание. Мать драконов, арт. 915049</t>
  </si>
  <si>
    <t>1623</t>
  </si>
  <si>
    <t>https://ghtoys.ru/nastolnye-igry/nastolnaya-igra-igra-prestolov-nastolnaya-igra-vto/</t>
  </si>
  <si>
    <t>00-00000511</t>
  </si>
  <si>
    <t>Настольная игра: Легендарный Манчкин, арт. 1200</t>
  </si>
  <si>
    <t>https://ghtoys.ru/nastolnye-igry/nastolnaya-igra-legendarnyy-manchkin-art-1200/</t>
  </si>
  <si>
    <t>00-10001685</t>
  </si>
  <si>
    <t>Настольная игра: Манчкин в Стране чудес, арт. 1831</t>
  </si>
  <si>
    <t>https://ghtoys.ru/nastolnye-igry/nastolnaya-igra-manchkin-v-strane-chudes-art-1831/</t>
  </si>
  <si>
    <t>00-00000588</t>
  </si>
  <si>
    <t>Настольная игра: Манчкин. Тащи Сокровища, арт. 1385</t>
  </si>
  <si>
    <t>https://ghtoys.ru/nastolnye-igry/nastolnaya-igra-manchkin-taschi-sokrovischa-art-13/</t>
  </si>
  <si>
    <t>00-10001100</t>
  </si>
  <si>
    <t>Настольная игра: Манчкин 6.5. Бабайки из склепа, арт. 1743</t>
  </si>
  <si>
    <t>https://ghtoys.ru/nastolnye-igry/nastolnaya-igra-manchkin-65-babayki-iz-sklepa-art-/</t>
  </si>
  <si>
    <t>00-00000591</t>
  </si>
  <si>
    <t>Настольная игра: Манчкин Квест (4-е рус. изд.), арт. 1383</t>
  </si>
  <si>
    <t>2009</t>
  </si>
  <si>
    <t>https://ghtoys.ru/nastolnye-igry/nastolnaya-igra-manchkin-kvest-4-e-rus-izd-art-138/</t>
  </si>
  <si>
    <t>00-10000892</t>
  </si>
  <si>
    <t>Настольная игра: Манчкин: Котэ, арт. 1723</t>
  </si>
  <si>
    <t>https://ghtoys.ru/nastolnye-igry/nastolnaya-igra-manchkin-kote-art-1723/</t>
  </si>
  <si>
    <t>00-00000614</t>
  </si>
  <si>
    <t>Настольная игра: Манчкин 6. Безбашенные Подземелья (2-е.рус.изд), арт. 1329</t>
  </si>
  <si>
    <t>https://ghtoys.ru/nastolnye-igry/nastolnaya-igra-manchkin-6-bezbashennye-podzemelya/</t>
  </si>
  <si>
    <t>00-00000085</t>
  </si>
  <si>
    <t>Настольная игра: Манчкин (цветная версия, 2-е рус. изд.), арт. 1031</t>
  </si>
  <si>
    <t>https://ghtoys.ru/nastolnye-igry/nastolnaya-igra-manchkin-tsvetnaya-versiya-2-e-rus/</t>
  </si>
  <si>
    <t>00-00000612</t>
  </si>
  <si>
    <t>Настольная игра: Манчкин3. Клирические ошибки (2-е рус. изд.), арт. 1117</t>
  </si>
  <si>
    <t>https://ghtoys.ru/nastolnye-igry/nastolnaya-igra-manchkin3-kliricheskie-oshibki-2-e/</t>
  </si>
  <si>
    <t>00-10000098</t>
  </si>
  <si>
    <t>Настольная игра: Манчкин Делюкс, арт. 1153</t>
  </si>
  <si>
    <t>https://ghtoys.ru/nastolnye-igry/nastolnaya-igra-manchkin-delyuks-art-1153/</t>
  </si>
  <si>
    <t>00-10001912</t>
  </si>
  <si>
    <t>Настольная игра: Манчкин: Драконы, арт. 181891</t>
  </si>
  <si>
    <t>https://ghtoys.ru/nastolnye-igry/nastolnaya-igra-manchkin-drakony-art-181891/</t>
  </si>
  <si>
    <t>00-10001913</t>
  </si>
  <si>
    <t>Настольная игра: Манчкин: Как замочить дракона, арт. 181893</t>
  </si>
  <si>
    <t>https://ghtoys.ru/nastolnye-igry/nastolnaya-igra-manchkin-kak-zamochit-drakona-art-/</t>
  </si>
  <si>
    <t>00-00000071</t>
  </si>
  <si>
    <t>Настольная игра: Вампирский Манчкин, арт 1089</t>
  </si>
  <si>
    <t>https://ghtoys.ru/nastolnye-igry/nastolnaya-igra-vampirskiy-manchkin-art-1089/</t>
  </si>
  <si>
    <t>00-10001985</t>
  </si>
  <si>
    <t>Набор счетчиков уровней "Манчкин Ктулху" зеленый (2-е рус. изд.) 1077</t>
  </si>
  <si>
    <t>https://ghtoys.ru/aksessuary-i-prochee/nabor-schetchikov-urovney-manchkin-ktulkhu-zelenyy/</t>
  </si>
  <si>
    <t>00-10000894</t>
  </si>
  <si>
    <t>Настольная игра: Манчкин: Хипстеры, арт. 1722</t>
  </si>
  <si>
    <t>https://ghtoys.ru/nastolnye-igry/nastolnaya-igra-manchkin-khipstery-art-1722/</t>
  </si>
  <si>
    <t>00-10000338</t>
  </si>
  <si>
    <t>Настольная игра: Манчкин Стимпанк, арт. 1585</t>
  </si>
  <si>
    <t>https://ghtoys.ru/nastolnye-igry/nastolnaya-igra-manchkin-stimpank-art-1585/</t>
  </si>
  <si>
    <t>00-00000194</t>
  </si>
  <si>
    <t>05-01-02 Настольная игра "Зельеварение. Университетский курс (дополнение)"</t>
  </si>
  <si>
    <t>https://ghtoys.ru/nastolnye-igry/05-01-02-nastolnaya-igra-zelevarenie-universit/</t>
  </si>
  <si>
    <t>00-10001857</t>
  </si>
  <si>
    <t>05-01-01 Зельеварение. Практикум (базовый набор)</t>
  </si>
  <si>
    <t>https://ghtoys.ru/nastolnye-igry/05-01-01-zelevarenie-praktikum-bazovyy-nabor/</t>
  </si>
  <si>
    <t>00-10001895</t>
  </si>
  <si>
    <t>05-01-03 Настольная игра "Зельеварение. Гильдия алхимиков (дополнение)"</t>
  </si>
  <si>
    <t>https://ghtoys.ru/nastolnye-igry/05-01-03-nastolnaya-igra-zelevarenie-gildiya-a/</t>
  </si>
  <si>
    <t>00-10001771</t>
  </si>
  <si>
    <t>05-01-05 Зельеварение. Подарочный набор (базовый+2 дополнения)</t>
  </si>
  <si>
    <t>https://ghtoys.ru/nastolnye-igry/05-01-05-zelevarenie-podarochnyy-nabor-bazovyy2-do/</t>
  </si>
  <si>
    <t>00-10003740</t>
  </si>
  <si>
    <t>Magic the Gathering (на русском языке)</t>
  </si>
  <si>
    <t>МТГ (РУС): Война искры: Колода Planeswalker-ов, арт. C57801210</t>
  </si>
  <si>
    <t>https://ghtoys.ru/kollektsionnye-kartochnye-igry-kki/mtg-rus-voyna-iskry-koloda-planeswalker-ov-art-c57/</t>
  </si>
  <si>
    <t>00-10000904</t>
  </si>
  <si>
    <t>МТГ (РУС): Эфирный Бунт: Бустер, арт. 947682</t>
  </si>
  <si>
    <t>https://ghtoys.ru/kollektsionnye-kartochnye-igry-kki/mtg-rus-efirnyy-bunt-buster-art-947682/</t>
  </si>
  <si>
    <t>00-10000659</t>
  </si>
  <si>
    <t>МТГ (РУС): Каладеш: Бустер, арт. 946586</t>
  </si>
  <si>
    <t>https://ghtoys.ru/kollektsionnye-kartochnye-igry-kki/mtg-rus-kaladesh-buster-art-946586/</t>
  </si>
  <si>
    <t>00-10001729</t>
  </si>
  <si>
    <t>Берсерк. Герои</t>
  </si>
  <si>
    <t>Настольная игра: Берсерк Герои. Хроники Героев. Часть 1. Подарочный набор, арт. 1665</t>
  </si>
  <si>
    <t>https://ghtoys.ru/kollektsionnye-kartochnye-igry-kki/nastolnaya-igra-berserk-geroi-khroniki-geroev-chas/</t>
  </si>
  <si>
    <t>00-10002191</t>
  </si>
  <si>
    <t>Берсерк. Герои. Расцвет технологий. Сколд, арт. 181967</t>
  </si>
  <si>
    <t>https://ghtoys.ru/kollektsionnye-kartochnye-igry-kki/berserk-geroi-rastsvet-tekhnologiy-skold-art-18196/</t>
  </si>
  <si>
    <t>00-10001375</t>
  </si>
  <si>
    <t>Берсерк</t>
  </si>
  <si>
    <t>БЕРСЕРК: Голос Лаара: бустер, арт. 1010</t>
  </si>
  <si>
    <t>https://ghtoys.ru/kollektsionnye-kartochnye-igry-kki/kki-berserk-golos-laara-buster-art-1010/</t>
  </si>
  <si>
    <t>00-10000513</t>
  </si>
  <si>
    <t>Настольная игра "Абалон"</t>
  </si>
  <si>
    <t>https://ghtoys.ru/nastolnye-igry/nastolnaya-igra-abalon/</t>
  </si>
  <si>
    <t>00-10001439</t>
  </si>
  <si>
    <t>Настольная игра "Гномы - вредители: Дуэль"</t>
  </si>
  <si>
    <t>https://ghtoys.ru/nastolnye-igry/nastolnaya-igra-gnomy---vrediteli-duel/</t>
  </si>
  <si>
    <t>00-10001184</t>
  </si>
  <si>
    <t>Настольная игра "Гобблет" ("Gobblet")</t>
  </si>
  <si>
    <t>https://ghtoys.ru/nastolnye-igry/nastolnaya-igra-gobblet-gobblet/</t>
  </si>
  <si>
    <t>00-10000881</t>
  </si>
  <si>
    <t>Настольная игра "Лоскутное королевство (RU Kingdomino)"</t>
  </si>
  <si>
    <t>https://ghtoys.ru/nastolnye-igry/nastolnaya-igra-loskutnoe-korolevstvo-ru-kingd/</t>
  </si>
  <si>
    <t>00-10002111</t>
  </si>
  <si>
    <t>Настольная игра "Команда кенгуру (Kang)"</t>
  </si>
  <si>
    <t>https://ghtoys.ru/nastolnye-igry/nastolnaya-igra-komanda-kenguru-kang/</t>
  </si>
  <si>
    <t>00-10001069</t>
  </si>
  <si>
    <t>Логическая игра Bondibon Антивирус. Мутация, арт. SG 435 RU.</t>
  </si>
  <si>
    <t>https://ghtoys.ru/nastolnye-igry/logicheskaya-igra-bondibon-antivirus-mutatsiya-art/</t>
  </si>
  <si>
    <t>00-10002364</t>
  </si>
  <si>
    <t>Логическая игра Bondibon IQ Эврика , арт. ВВ2606</t>
  </si>
  <si>
    <t>https://ghtoys.ru/nastolnye-igry/logicheskaya-igra-bondibon-iq-evrika--art-vv2606/</t>
  </si>
  <si>
    <t>00-10002779</t>
  </si>
  <si>
    <t>Магнитная игра Bondibon для путешествий, ЗОЛОТАЯ ЖИЛА, арт.SGT 280 RU.</t>
  </si>
  <si>
    <t>https://ghtoys.ru/nastolnye-igry/magnitnaya-igra-bondibon-dlya-puteshestviy-zolotay/</t>
  </si>
  <si>
    <t>00-10000907</t>
  </si>
  <si>
    <t>Логическая игра Bondibon Три маленьких поросёнка, арт. SG 023 RU.</t>
  </si>
  <si>
    <t>1470</t>
  </si>
  <si>
    <t>https://ghtoys.ru/nastolnye-igry/logicheskaya-igra-bondibon-tri-malenkikh-porosyonk/</t>
  </si>
  <si>
    <t>00-10001016</t>
  </si>
  <si>
    <t>Логическая игра Bondibon Динозавры.Таинственные острова. арт. SG 282 RU.</t>
  </si>
  <si>
    <t>https://ghtoys.ru/nastolnye-igry/logicheskaya-igra-bondibon-dinozavrytainstvennye-o/</t>
  </si>
  <si>
    <t>00-10001072</t>
  </si>
  <si>
    <t>Логическая игра Bondibon Джунгли. Прятки, арт. SG 105 RU.</t>
  </si>
  <si>
    <t>https://ghtoys.ru/nastolnye-igry/logicheskaya-igra-bondibon-dzhungli-pryatki-art-sg/</t>
  </si>
  <si>
    <t>00-10000716</t>
  </si>
  <si>
    <t>Игра настольная "Корнерд"</t>
  </si>
  <si>
    <t>https://ghtoys.ru/nastolnye-igry/igra-nastolnaya-kornerd/</t>
  </si>
  <si>
    <t>00-00000271</t>
  </si>
  <si>
    <t>Дзен Паззл</t>
  </si>
  <si>
    <t>https://ghtoys.ru/nastolnye-igry/dzen-pazzl8484/</t>
  </si>
  <si>
    <t>00-10001608</t>
  </si>
  <si>
    <t>Игра "Трепещите, человеки!"</t>
  </si>
  <si>
    <t>https://ghtoys.ru/nastolnye-igry/igra-trepeschite-cheloveki/</t>
  </si>
  <si>
    <t>00-10002477</t>
  </si>
  <si>
    <t>Настольная игра "Фонарики. праздник урожая"</t>
  </si>
  <si>
    <t>https://ghtoys.ru/nastolnye-igry/nastolnaya-igra-fonariki-prazdnik-urozhaya/</t>
  </si>
  <si>
    <t>00-10001878</t>
  </si>
  <si>
    <t>Настольная игра "Покорители космоса"</t>
  </si>
  <si>
    <t>https://ghtoys.ru/nastolnye-igry/nastolnaya-igra-pokoriteli-kosmosa/</t>
  </si>
  <si>
    <t>00-10001702</t>
  </si>
  <si>
    <t>Настольная игра Море Облаков</t>
  </si>
  <si>
    <t>https://ghtoys.ru/nastolnye-igry/nastolnaya-igra-more-oblakov/</t>
  </si>
  <si>
    <t>00-10000604</t>
  </si>
  <si>
    <t>Настольная игра Скажите: Сыр!</t>
  </si>
  <si>
    <t>https://ghtoys.ru/nastolnye-igry/nastolnaya-igra-skazhite-syr/</t>
  </si>
  <si>
    <t>00-10001814</t>
  </si>
  <si>
    <t>Настольная игра Мой клад</t>
  </si>
  <si>
    <t>https://ghtoys.ru/nastolnye-igry/nastolnaya-igra-moy-klad/</t>
  </si>
  <si>
    <t>00-10002154</t>
  </si>
  <si>
    <t>Настольная игра Пунги</t>
  </si>
  <si>
    <t>https://ghtoys.ru/nastolnye-igry/nastolnaya-igra-pungi/</t>
  </si>
  <si>
    <t>00-10001179</t>
  </si>
  <si>
    <t>Настольная игра Сиггил</t>
  </si>
  <si>
    <t>https://ghtoys.ru/nastolnye-igry/nastolnaya-igra-siggil/</t>
  </si>
  <si>
    <t>00-10001700</t>
  </si>
  <si>
    <t>Настольная игра Картахена</t>
  </si>
  <si>
    <t>https://ghtoys.ru/nastolnye-igry/nastolnaya-igra-kartakhena/</t>
  </si>
  <si>
    <t>00-10003791</t>
  </si>
  <si>
    <t>Настольная игра «Камень, ножницы, бумага — ЦУ-Е-ФА!»</t>
  </si>
  <si>
    <t>https://ghtoys.ru/nastolnye-igry/nastolnaya-igra-kamen-nozhnitsy-bumaga--tsu-e-fa/</t>
  </si>
  <si>
    <t>00-10002127</t>
  </si>
  <si>
    <t>Настольная игра "Квиксо Мини" ("Quixo Mini")</t>
  </si>
  <si>
    <t>https://ghtoys.ru/nastolnye-igry/nastolnaya-igra-kvikso-mini-quixo-mini/</t>
  </si>
  <si>
    <t>00-10000974</t>
  </si>
  <si>
    <t>Настольная игра "Квиксо" ("Quixo")</t>
  </si>
  <si>
    <t>https://ghtoys.ru/nastolnye-igry/nastolnaya-igra-kvikso-quixo/</t>
  </si>
  <si>
    <t>00-10001119</t>
  </si>
  <si>
    <t>Настольная игра "Пилос Мини" ("Pylos Mini")</t>
  </si>
  <si>
    <t>https://ghtoys.ru/nastolnye-igry/nastolnaya-igra-pilos-mini-pylos-miniq/</t>
  </si>
  <si>
    <t>00-10003894</t>
  </si>
  <si>
    <t>Hurrican</t>
  </si>
  <si>
    <t>Настольная игра "Нагараджа"</t>
  </si>
  <si>
    <t>https://ghtoys.ru/nastolnye-igry/nastolnaya-igra-nagaradzha/</t>
  </si>
  <si>
    <t>00-10000800</t>
  </si>
  <si>
    <t>Magellan: Хрумми</t>
  </si>
  <si>
    <t>https://ghtoys.ru/nastolnye-igry/magellan-khrummi/</t>
  </si>
  <si>
    <t>00-10002141</t>
  </si>
  <si>
    <t>Magellan: Квёркл Румми. 2-е издание</t>
  </si>
  <si>
    <t>https://ghtoys.ru/nastolnye-igry/magellan-kvyorkl-rummi-2-e-izdanie/</t>
  </si>
  <si>
    <t>00-10002382</t>
  </si>
  <si>
    <t>Настольная игра "Руммикуб: Без границ (Rummikub Infiniti)"</t>
  </si>
  <si>
    <t>https://ghtoys.ru/nastolnye-igry/nastolnaya-igra-rummikub-bez-granits-rummikub-/</t>
  </si>
  <si>
    <t>00-10002376</t>
  </si>
  <si>
    <t>Настольная игра "Руммикуб: Без границ мини (Rummikub Lite (Mini Tiles)"</t>
  </si>
  <si>
    <t>https://ghtoys.ru/nastolnye-igry/nastolnaya-igra-rummikub-bez-granits-mini-rumm/</t>
  </si>
  <si>
    <t>00-10002063</t>
  </si>
  <si>
    <t>Noris Spiele</t>
  </si>
  <si>
    <t>Настольная игра "Четыре в ряд" (Win with ...)</t>
  </si>
  <si>
    <t>00-10003643</t>
  </si>
  <si>
    <t>2324 Головоломка для детей "Е=МС2"</t>
  </si>
  <si>
    <t>https://ghtoys.ru/golovolomki/2324-golovolomka-dlya-detey-ems2/</t>
  </si>
  <si>
    <t>00-10003438</t>
  </si>
  <si>
    <t>2235 Головоломка для детей "Яйцо Дракона"</t>
  </si>
  <si>
    <t>https://ghtoys.ru/golovolomki/2235-golovolomka-dlya-detey-yaytso-drakona/</t>
  </si>
  <si>
    <t>00-10003354</t>
  </si>
  <si>
    <t>1676 Головоломка для детей "Гудини"</t>
  </si>
  <si>
    <t>https://ghtoys.ru/golovolomki/1676-golovolomka-dlya-detey-gudini/</t>
  </si>
  <si>
    <t>00-10003317</t>
  </si>
  <si>
    <t>Настольная игра "1259 Спичечный коробок с головоломкой для детей (Match Box Puzzle)"</t>
  </si>
  <si>
    <t>https://ghtoys.ru/nastolnye-igry/nastolnaya-igra-1259-spichechnyy-korobok-s-golovol/</t>
  </si>
  <si>
    <t>00-10002120</t>
  </si>
  <si>
    <t>Игра-головоломка "Перекрёсток" (Crossroads)</t>
  </si>
  <si>
    <t>https://ghtoys.ru/nastolnye-igry/igra-golovolomka-perekryostok-crossroads/</t>
  </si>
  <si>
    <t>00-10001111</t>
  </si>
  <si>
    <t>Игра-головоломка "Спасите ёжиков!" (Hedgehog Escape)</t>
  </si>
  <si>
    <t>https://ghtoys.ru/nastolnye-igry/igra-golovolomka-spasite-yozhikov-hedgehog/</t>
  </si>
  <si>
    <t>00-10001110</t>
  </si>
  <si>
    <t>Игра-головоломка "Сокровища Фараона"</t>
  </si>
  <si>
    <t>https://ghtoys.ru/nastolnye-igry/igra-golovolomka-sokrovischa-faraona/</t>
  </si>
  <si>
    <t>00-10000363</t>
  </si>
  <si>
    <t>Наст.игра RAVENSBURGER "Сумасшедший лабиринт" арт.265824/26582</t>
  </si>
  <si>
    <t>https://ghtoys.ru/nastolnye-igry/nastigra-ravensburger-sumasshedshiy-labirintqu/</t>
  </si>
  <si>
    <t>00-10008828</t>
  </si>
  <si>
    <t>Наст.игра RAVENSBURGER "Индиго" арт.26654</t>
  </si>
  <si>
    <t>1678</t>
  </si>
  <si>
    <t>https://ghtoys.ru/nastolnye-igry/nastigra-ravensburger-indigo-art26654/</t>
  </si>
  <si>
    <t>00-10001059</t>
  </si>
  <si>
    <t>Сквирл. Наст. игра "12 стульев"</t>
  </si>
  <si>
    <t>https://ghtoys.ru/nastolnye-igry/skvirl-nast-igra-12-stulev/</t>
  </si>
  <si>
    <t>00-10001061</t>
  </si>
  <si>
    <t>Сквирл. Наст. игра "Заварушка в трактире"</t>
  </si>
  <si>
    <t>https://ghtoys.ru/nastolnye-igry/skvirl-nast-igra-zavarushka-v-traktire/</t>
  </si>
  <si>
    <t>00-10001196</t>
  </si>
  <si>
    <t>Наст. игра "Ифрито" (из-во "Звезда") арт. 8903</t>
  </si>
  <si>
    <t>https://ghtoys.ru/nastolnye-igry/nast-igra-ifrito-iz-vo-zvezda-art-/</t>
  </si>
  <si>
    <t>00-10003192</t>
  </si>
  <si>
    <t>8965 Игра "Азул"</t>
  </si>
  <si>
    <t>2417</t>
  </si>
  <si>
    <t>2368</t>
  </si>
  <si>
    <t>2319</t>
  </si>
  <si>
    <t>https://ghtoys.ru/nastolnye-igry/8965-igra-azul/</t>
  </si>
  <si>
    <t>00-10004821</t>
  </si>
  <si>
    <t>8941 Игра "Андор 2. Поход на север."</t>
  </si>
  <si>
    <t>https://ghtoys.ru/nastolnye-igry/8941-andor-2-pokhod-na-sever-dopolnenie-k-igre-quo/</t>
  </si>
  <si>
    <t>00-10000590</t>
  </si>
  <si>
    <t>8627 Камисадо</t>
  </si>
  <si>
    <t>https://ghtoys.ru/nastolnye-igry/8627-kamisado/</t>
  </si>
  <si>
    <t>00-10002684</t>
  </si>
  <si>
    <t>Настольная игра: Место преступления, арт. 915042</t>
  </si>
  <si>
    <t>https://ghtoys.ru/nastolnye-igry/nastolnaya-igra-mesto-prestupleniya-art-915042/</t>
  </si>
  <si>
    <t>00-10000058</t>
  </si>
  <si>
    <t>Настольная игра: Берсерк, арт. 1300</t>
  </si>
  <si>
    <t>https://ghtoys.ru/nastolnye-igry/nastolnaya-igra-berserk-art-1300/</t>
  </si>
  <si>
    <t>00-10000001</t>
  </si>
  <si>
    <t>Настольная игра: Замес, арт. 1125</t>
  </si>
  <si>
    <t>https://ghtoys.ru/nastolnye-igry/nastolnaya-igra-zames-art-1125/</t>
  </si>
  <si>
    <t>00-10000599</t>
  </si>
  <si>
    <t>Биплант.Наст. игра "Морской бой" версия 2:0 арт.10023 /10</t>
  </si>
  <si>
    <t>https://ghtoys.ru/nastolnye-igry/biplantnast-igra-morskoy-boy-versiya-20-art10023-1/</t>
  </si>
  <si>
    <t>00-10008970</t>
  </si>
  <si>
    <t>Настольная игра "Эрудит"</t>
  </si>
  <si>
    <t>https://ghtoys.ru/nastolnye-igry/nastolnaya-igra-erudit/</t>
  </si>
  <si>
    <t>00-10001346</t>
  </si>
  <si>
    <t>Настольная игра "Меценат"</t>
  </si>
  <si>
    <t>https://ghtoys.ru/nastolnye-igry/nast-igra-metsenat/</t>
  </si>
  <si>
    <t>00-10001363</t>
  </si>
  <si>
    <t>Настольная игра "Китайская шкатулка"</t>
  </si>
  <si>
    <t>https://ghtoys.ru/nastolnye-igry/nast-igra-kitayskaya-shkatulka/</t>
  </si>
  <si>
    <t>00-10001954</t>
  </si>
  <si>
    <t>Нарды малые арт. НК-3 (290*145*35) /17</t>
  </si>
  <si>
    <t>https://ghtoys.ru/nastolnye-igry/nardy-malye-a-1nk-3-29014535/</t>
  </si>
  <si>
    <t>00-10001207</t>
  </si>
  <si>
    <t>ДК.Наст. игра "Морской бой" арт.00993/00992</t>
  </si>
  <si>
    <t>https://ghtoys.ru/nastolnye-igry/dknast-igra-morskoy-boy-art0099300992/</t>
  </si>
  <si>
    <t>00-10001150</t>
  </si>
  <si>
    <t>Шахматы лакированные с доской С-1/Р-1/ШК-5 (290*145*38) /10</t>
  </si>
  <si>
    <t>https://ghtoys.ru/nastolnye-igry/shakhmaty-lakirovannye-s-doskoy-s-1r-1shk-5-290145/</t>
  </si>
  <si>
    <t>00-10004685</t>
  </si>
  <si>
    <t>Игра карточная "Эпонимусы" арт.7963 (РРЦ 499 руб) /40</t>
  </si>
  <si>
    <t>https://ghtoys.ru/nastolnye-igry/igra-kartochnaya-eponimusy-art7963-rrts-49/</t>
  </si>
  <si>
    <t>00-10001894</t>
  </si>
  <si>
    <t>10-01-02 Загадка Леонардо. Quintis Fontis</t>
  </si>
  <si>
    <t>https://ghtoys.ru/nastolnye-igry/10-01-02-zagadka-leonardo-quintis-fontis/</t>
  </si>
  <si>
    <t>00-10000117</t>
  </si>
  <si>
    <t>35-01-01 Настольная игра "Мозговой штурм"</t>
  </si>
  <si>
    <t>https://ghtoys.ru/nastolnye-igry/35-01-01-igra-nastolnaya-mozgovoy-shturm/</t>
  </si>
  <si>
    <t>00-10001631</t>
  </si>
  <si>
    <t>36-01-02 Терраформер. Теплое море (дополнение)</t>
  </si>
  <si>
    <t>https://ghtoys.ru/nastolnye-igry/36-01-02-terraformer-teploe-more-dopolnenie/</t>
  </si>
  <si>
    <t>00-00000177</t>
  </si>
  <si>
    <t>10-01-07 Загадка Леонардо. Подарочный набор</t>
  </si>
  <si>
    <t>https://ghtoys.ru/nastolnye-igry/10-01-07-zagadka-leonardo-podarochnyy-nabor/</t>
  </si>
  <si>
    <t>00-00000532</t>
  </si>
  <si>
    <t>Настольная игра "Помидорный Джо"</t>
  </si>
  <si>
    <t>https://ghtoys.ru/nastolnye-igry/nastolnaya-igra-pomidornyy-dzho/</t>
  </si>
  <si>
    <t>00-10002032</t>
  </si>
  <si>
    <t>Настольная игра "Нараби"!</t>
  </si>
  <si>
    <t>https://ghtoys.ru/nastolnye-igry/nastolnaya-igra-narabi/</t>
  </si>
  <si>
    <t>00-10003467</t>
  </si>
  <si>
    <t>Настольная игра "Зевс на каникулах"</t>
  </si>
  <si>
    <t>https://ghtoys.ru/nastolnye-igry/nastolnaya-igra-zevs-na-kanikulakh/</t>
  </si>
  <si>
    <t>00-00000334</t>
  </si>
  <si>
    <t>Настольная игра ЁТТА (IOTA)</t>
  </si>
  <si>
    <t>https://ghtoys.ru/nastolnye-igry/nastolnaya-igra-yotta-iota/</t>
  </si>
  <si>
    <t>00-10000559</t>
  </si>
  <si>
    <t>Настольная игра "Окийя (OKIYA)"</t>
  </si>
  <si>
    <t>https://ghtoys.ru/nastolnye-igry/nastolnaya-igra-okiyya-okiya/</t>
  </si>
  <si>
    <t>00-10000320</t>
  </si>
  <si>
    <t>Настольная игра "Запретная пустыня"</t>
  </si>
  <si>
    <t>https://ghtoys.ru/nastolnye-igry/nastolnaya-igra-zapretnaya-pustynya/</t>
  </si>
  <si>
    <t>00-10004933</t>
  </si>
  <si>
    <t>R63635 LISCIANI Паззл "БОЛЬШИЕ И МАЛЕНЬКИЕ занимательная игра на логику и сравнение"</t>
  </si>
  <si>
    <t>https://ghtoys.ru/nastolnye-igry/r63635-lisciani-pazzl-bolshie-i-malenkie-zanimatel/</t>
  </si>
  <si>
    <t>00-10012015</t>
  </si>
  <si>
    <t>Логическая игра-головоломка Нордпласт 811</t>
  </si>
  <si>
    <t>https://ghtoys.ru/nastolnye-igry/logicheskie-nastolnye-igry/logicheskaya-igra-golovolomka-nordplast-811/</t>
  </si>
  <si>
    <t>00-10012928</t>
  </si>
  <si>
    <t>Brainy Trainy</t>
  </si>
  <si>
    <t>Игра-головоломка BRAINY TRAINY УМ463 Воображение</t>
  </si>
  <si>
    <t>https://ghtoys.ru/nastolnye-igry/logicheskie-nastolnye-igry/igra-golovolomka-brainy-trainy-um463-voobrazhenie/</t>
  </si>
  <si>
    <t>00-10012852</t>
  </si>
  <si>
    <t>Игра-головоломка BRAINY TRAINY УМ461 Развитие памяти</t>
  </si>
  <si>
    <t>https://ghtoys.ru/nastolnye-igry/logicheskie-nastolnye-igry/igra-golovolomka-brainy-trainy-um461-razvitie-pamy/</t>
  </si>
  <si>
    <t>00-10012924</t>
  </si>
  <si>
    <t>Игра-головоломка BRAINY TRAINY УМ267 Экономика</t>
  </si>
  <si>
    <t>https://ghtoys.ru/nastolnye-igry/logicheskie-nastolnye-igry/igra-golovolomka-brainy-trainy-um267-ekonomika/</t>
  </si>
  <si>
    <t>00-10013548</t>
  </si>
  <si>
    <t>Игра-головоломка BRAINY TRAINY УМ268 Программирование</t>
  </si>
  <si>
    <t>https://ghtoys.ru/nastolnye-igry/logicheskie-nastolnye-igry/igra-golovolomka-brainy-trainy-um268-programmirova/</t>
  </si>
  <si>
    <t>00-10012497</t>
  </si>
  <si>
    <t>Игра-головоломка BRAINY TRAINY УМ266 Логика</t>
  </si>
  <si>
    <t>https://ghtoys.ru/nastolnye-igry/logicheskie-nastolnye-igry/igra-golovolomka-brainy-trainy-um266-logika/</t>
  </si>
  <si>
    <t>00-10013129</t>
  </si>
  <si>
    <t>Игра-головоломка BRAINY TRAINY УМ462 Эмоциональный интеллект</t>
  </si>
  <si>
    <t>https://ghtoys.ru/nastolnye-igry/logicheskie-nastolnye-igry/igra-golovolomka-brainy-trainy-um462-emotsionalnyy/</t>
  </si>
  <si>
    <t>00-10004810</t>
  </si>
  <si>
    <t>8766 Агенты. Щит и меч</t>
  </si>
  <si>
    <t>https://ghtoys.ru/nastolnye-igry/8766-agenty-schit-i-mech/</t>
  </si>
  <si>
    <t>00-10008696</t>
  </si>
  <si>
    <t>6221 Великая Отечественная. Танковый бой.</t>
  </si>
  <si>
    <t>https://ghtoys.ru/nastolnye-igry/nastolnye-voennye-igry-wargames/6221-velikaya-otechestvennaya-tankovyy-boy/</t>
  </si>
  <si>
    <t>00-10004832</t>
  </si>
  <si>
    <t>Игра. "Баталия" ver.2  арт.БТ01 с бонусн. картой (Battle line) МРЦ 549 руб./10</t>
  </si>
  <si>
    <t>https://ghtoys.ru/nastolnye-igry/igra-bataliya-ver2--artbt01-s-bonusn-karto/</t>
  </si>
  <si>
    <t>00-10003897</t>
  </si>
  <si>
    <t>Настольная игра "Шерлок Экспресс"</t>
  </si>
  <si>
    <t>https://ghtoys.ru/nastolnye-igry/nastolnaya-igra-sherlok-ekspress/</t>
  </si>
  <si>
    <t>00-10004087</t>
  </si>
  <si>
    <t>Обучающие игры Bondibon Настольная игра «МИССИЯ ДЕТЕКТИВА», BOX 22x21x5.5</t>
  </si>
  <si>
    <t>https://ghtoys.ru/nastolnye-igry/obuchayuschie-igry-bondibon-nastolnaya-igra-missiy/</t>
  </si>
  <si>
    <t>00-10003429</t>
  </si>
  <si>
    <t>ИГРА. Настоящий детектив/Карякина О.</t>
  </si>
  <si>
    <t>https://ghtoys.ru/nastolnye-igry/igra-nastoyaschiy-detektivkaryakina-o/</t>
  </si>
  <si>
    <t>00-10006581</t>
  </si>
  <si>
    <t>Настольная игра "Нарко"</t>
  </si>
  <si>
    <t>https://ghtoys.ru/nastolnye-igry/narko-novinka/</t>
  </si>
  <si>
    <t>00-10001862</t>
  </si>
  <si>
    <t>Настольная игра "Агентство «ВРЕМЯ». Тайна «Эндьюранса»"</t>
  </si>
  <si>
    <t>https://ghtoys.ru/nastolnye-igry/nastolnaya-igra-agentstvo-vremya-tayna-endyura/</t>
  </si>
  <si>
    <t>00-10003419</t>
  </si>
  <si>
    <t>Dead Project: 45-й Калибр (издание 2018)</t>
  </si>
  <si>
    <t>https://ghtoys.ru/nastolnye-igry/dead-project-45-y-kalibr-izdanie-2018/</t>
  </si>
  <si>
    <t>00-10004768</t>
  </si>
  <si>
    <t>Настольная игра Детектив. Дело VI. Пригород</t>
  </si>
  <si>
    <t>https://ghtoys.ru/nastolnye-igry/detektiv-delo-vi-prigorod/</t>
  </si>
  <si>
    <t>00-10001341</t>
  </si>
  <si>
    <t>Настольная игра Холмс: Шерлок и Майкрофт</t>
  </si>
  <si>
    <t>https://ghtoys.ru/nastolnye-igry/nastolnaya-igra-kholms-sherlok-i-maykroft/</t>
  </si>
  <si>
    <t>00-10002413</t>
  </si>
  <si>
    <t>Настольная игра Детектив: игра о современном расследовании</t>
  </si>
  <si>
    <t>https://ghtoys.ru/nastolnye-igry/detektiv-igra-o-sovremennom-rassledovanii/</t>
  </si>
  <si>
    <t>00-10004699</t>
  </si>
  <si>
    <t>Настольная игра Детектив: Город ангелов</t>
  </si>
  <si>
    <t>https://ghtoys.ru/nastolnye-igry/detektiv-gorod-angelov/</t>
  </si>
  <si>
    <t>00-10001848</t>
  </si>
  <si>
    <t>GAMES Игра настольная. Клуэдо. Обновленная</t>
  </si>
  <si>
    <t>https://ghtoys.ru/nastolnye-igry/games-igra-nastolnaya-kluedo-obnovlennaya/</t>
  </si>
  <si>
    <t>00-10002110</t>
  </si>
  <si>
    <t>Мистер Джек карманный</t>
  </si>
  <si>
    <t>https://ghtoys.ru/nastolnye-igry/mister-dzhek-karmannyy/</t>
  </si>
  <si>
    <t>00-10000870</t>
  </si>
  <si>
    <t>"Детективные истории: Классик"</t>
  </si>
  <si>
    <t>https://ghtoys.ru/nastolnye-igry/detektivnye-istorii-klassik/</t>
  </si>
  <si>
    <t>00-10000871</t>
  </si>
  <si>
    <t>"Детективные истории: Эксперт"</t>
  </si>
  <si>
    <t>https://ghtoys.ru/nastolnye-igry/detektivnye-istorii-ekspert/</t>
  </si>
  <si>
    <t>00-10001062</t>
  </si>
  <si>
    <t>Сквирл. Наст. игра "Переворот" (COUP)</t>
  </si>
  <si>
    <t>https://ghtoys.ru/nastolnye-igry/skvirl-nast-igra-perevorot-coup/</t>
  </si>
  <si>
    <t>00-10001836</t>
  </si>
  <si>
    <t>8949 Шерлок Холмс</t>
  </si>
  <si>
    <t>https://ghtoys.ru/nastolnye-igry/zv8949-nast-igra-sherlok-kholms/</t>
  </si>
  <si>
    <t>00-10000440</t>
  </si>
  <si>
    <t>Кубики Историй УЛИКИ (3 кубика)</t>
  </si>
  <si>
    <t>https://ghtoys.ru/nastolnye-igry/kubiki-istoriy-uliki-3-kubika/</t>
  </si>
  <si>
    <t>00-00000323</t>
  </si>
  <si>
    <t>Фанты-Геймс</t>
  </si>
  <si>
    <t>Фанты Игра настольная "Фанты-Гулянка"</t>
  </si>
  <si>
    <t>https://ghtoys.ru/nastolnye-igry/fanty-igra-nastolnaya-fanty-gulyanka/</t>
  </si>
  <si>
    <t>00-10000670</t>
  </si>
  <si>
    <t>Игра настольная Фанты -Флирт №1 "Кофе-брейк" (нов.)</t>
  </si>
  <si>
    <t>https://ghtoys.ru/nastolnye-igry/igra-nastolnaya-fanty--flirt-1-kofe-breyk-/</t>
  </si>
  <si>
    <t>00-10001751</t>
  </si>
  <si>
    <t>Фанты: Абсент</t>
  </si>
  <si>
    <t>https://ghtoys.ru/nastolnye-igry/fanty-magiya-zhelaniy-absent/</t>
  </si>
  <si>
    <t>00-10001752</t>
  </si>
  <si>
    <t>Фанты: Постельная интрижка</t>
  </si>
  <si>
    <t>https://ghtoys.ru/nastolnye-igry/fanty-postelnaya-intrizhka/</t>
  </si>
  <si>
    <t>00-10000964</t>
  </si>
  <si>
    <t>Настольная игра "7 чудес: Вавилон (Seven Wonders Babel)"</t>
  </si>
  <si>
    <t>3250</t>
  </si>
  <si>
    <t>2476</t>
  </si>
  <si>
    <t>2151</t>
  </si>
  <si>
    <t>https://ghtoys.ru/nastolnye-igry/nastolnaya-igra-7-chudes-vavilon-seven-wonders/</t>
  </si>
  <si>
    <t>00-00000523</t>
  </si>
  <si>
    <t>Настольная игра 7 чудес</t>
  </si>
  <si>
    <t>1986</t>
  </si>
  <si>
    <t>https://ghtoys.ru/nastolnye-igry/nastolnaya-igra-7-chudes/</t>
  </si>
  <si>
    <t>00-00000101</t>
  </si>
  <si>
    <t>Настольная игра "Диксит 4"</t>
  </si>
  <si>
    <t>https://ghtoys.ru/nastolnye-igry/nastolnaya-igra-diksit-4/</t>
  </si>
  <si>
    <t>00-10000121</t>
  </si>
  <si>
    <t>Настольная игра "Диксит 6 (Dixit 6)"</t>
  </si>
  <si>
    <t>https://ghtoys.ru/nastolnye-igry/nastolnaya-igra-diksit-6-dixit-6/</t>
  </si>
  <si>
    <t>00-10002379</t>
  </si>
  <si>
    <t>Настольная игра "Диксит 9"</t>
  </si>
  <si>
    <t>https://ghtoys.ru/nastolnye-igry/nastolnaya-igra-diksit-9/</t>
  </si>
  <si>
    <t>00-00000145</t>
  </si>
  <si>
    <t>Настольная игра "Диксит 2"</t>
  </si>
  <si>
    <t>https://ghtoys.ru/nastolnye-igry/nastolnaya-igra-diksit-2/</t>
  </si>
  <si>
    <t>00-00000146</t>
  </si>
  <si>
    <t>Настольная игра "Диксит 3"</t>
  </si>
  <si>
    <t>https://ghtoys.ru/nastolnye-igry/nastolnaya-igra-diksit-3/</t>
  </si>
  <si>
    <t>00-00000102</t>
  </si>
  <si>
    <t>Игра "Диксит Одиссея"</t>
  </si>
  <si>
    <t>https://ghtoys.ru/nastolnye-igry/igra-diksit-odisseya/</t>
  </si>
  <si>
    <t>00-10002442</t>
  </si>
  <si>
    <t>Настольная игра "Тени. Амстердам (Shadows. Amsterdam RU)"</t>
  </si>
  <si>
    <t>https://ghtoys.ru/nastolnye-igry/nastolnaya-igra-teni-amsterdam-shadows-amsterd/</t>
  </si>
  <si>
    <t>00-00000597</t>
  </si>
  <si>
    <t>Настольная игра "Диксит 5 (Dixit 5)"</t>
  </si>
  <si>
    <t>https://ghtoys.ru/nastolnye-igry/nastolnaya-igra-diksit-5-dixit-5/</t>
  </si>
  <si>
    <t>00-10000680</t>
  </si>
  <si>
    <t>Настольная игра "Диксит 7 (Dixit 7)"</t>
  </si>
  <si>
    <t>https://ghtoys.ru/nastolnye-igry/nastolnaya-igra-diksit-7-dixit-7/</t>
  </si>
  <si>
    <t>00-10002449</t>
  </si>
  <si>
    <t>Настольная игра "7 чудес: Лидеры ML"</t>
  </si>
  <si>
    <t>https://ghtoys.ru/nastolnye-igry/nastolnaya-igra-7-chudes-lidery-ml/</t>
  </si>
  <si>
    <t>00-10002423</t>
  </si>
  <si>
    <t>Настольная игра "Гномы - вредители: Древние шахты"</t>
  </si>
  <si>
    <t>https://ghtoys.ru/nastolnye-igry/nastolnaya-igra-gnomy---vrediteli-drevnie-shak/</t>
  </si>
  <si>
    <t>00-10003038</t>
  </si>
  <si>
    <t>Настольная игра Bondibon БИНГО</t>
  </si>
  <si>
    <t>https://ghtoys.ru/nastolnye-igry/nastolnaya-igra-bondibon-bingo/</t>
  </si>
  <si>
    <t>00-10003427</t>
  </si>
  <si>
    <t>НИИ. ИГРА. 50 великих учёных/Аракелов А.</t>
  </si>
  <si>
    <t>https://ghtoys.ru/nastolnye-igry/nii-igra-50-velikikh-uchyonykharakelov-a/</t>
  </si>
  <si>
    <t>00-10001588</t>
  </si>
  <si>
    <t>500 Злобных карт. Дополнение. Набор Чёрный</t>
  </si>
  <si>
    <t>https://ghtoys.ru/nastolnye-igry/500-zlobnykh-kart-dopolnenie-nabor-chyornyy/</t>
  </si>
  <si>
    <t>00-10001599</t>
  </si>
  <si>
    <t>Набор доп. карточек "Ариадна"</t>
  </si>
  <si>
    <t>https://ghtoys.ru/nastolnye-igry/nabor-dop-kartochek-ariadna/</t>
  </si>
  <si>
    <t>00-10001172</t>
  </si>
  <si>
    <t>Игра "Ресторация монстров"</t>
  </si>
  <si>
    <t>00-10002405</t>
  </si>
  <si>
    <t>Игра Имаджинариум Союзмультфильм 2.0</t>
  </si>
  <si>
    <t>https://ghtoys.ru/nastolnye-igry/igra-imadzhinarium-soyuzmultfilm-20/</t>
  </si>
  <si>
    <t>00-10002374</t>
  </si>
  <si>
    <t>Игра "Имаджинариум Добро"</t>
  </si>
  <si>
    <t>https://ghtoys.ru/nastolnye-igry/igra-imadzhinarium-dobro/</t>
  </si>
  <si>
    <t>00-10008200</t>
  </si>
  <si>
    <t>Игра "500 Злобных Карт" Версия 3.0</t>
  </si>
  <si>
    <t>https://ghtoys.ru/nastolnye-igry/igra-500-zlobnykh-kart-versiya-30/</t>
  </si>
  <si>
    <t>00-10000825</t>
  </si>
  <si>
    <t>Игра "Имаджинариум 5 лет"</t>
  </si>
  <si>
    <t>https://ghtoys.ru/nastolnye-igry/igra-imadzhinarium-5-let/</t>
  </si>
  <si>
    <t>00-10001598</t>
  </si>
  <si>
    <t>Набор доп. карточек "Пандора"</t>
  </si>
  <si>
    <t>https://ghtoys.ru/nastolnye-igry/nabor-dop-kartochek-pandora/</t>
  </si>
  <si>
    <t>00-10001600</t>
  </si>
  <si>
    <t>Набор доп. карточек "Одиссея"</t>
  </si>
  <si>
    <t>https://ghtoys.ru/nastolnye-igry/nabor-dop-kartochek-odisseya/</t>
  </si>
  <si>
    <t>00-10001589</t>
  </si>
  <si>
    <t>500 злобных карт. Дополнение. Набор Красный.</t>
  </si>
  <si>
    <t>https://ghtoys.ru/nastolnye-igry/500-zlobnykh-kart-dopolnenie-nabor-krasnyy/</t>
  </si>
  <si>
    <t>00-00000343</t>
  </si>
  <si>
    <t>Набор доп.карточек "Химера"</t>
  </si>
  <si>
    <t>https://ghtoys.ru/nastolnye-igry/nabor-dop-kartochek-khimera/</t>
  </si>
  <si>
    <t>00-10008972</t>
  </si>
  <si>
    <t>Первый контакт</t>
  </si>
  <si>
    <t>https://ghtoys.ru/nastolnye-igry/pervyy-kontakt/</t>
  </si>
  <si>
    <t>00-10008971</t>
  </si>
  <si>
    <t>Имаджинариум набор доп. карточек "Прайм-тайм"</t>
  </si>
  <si>
    <t>https://ghtoys.ru/nastolnye-igry/imadzhinarium-nabor-dop-kartochek-praym-taym/</t>
  </si>
  <si>
    <t>00-10002371</t>
  </si>
  <si>
    <t>Игра "Мафия"</t>
  </si>
  <si>
    <t>https://ghtoys.ru/nastolnye-igry/igra-mafiya/</t>
  </si>
  <si>
    <t>00-10000152</t>
  </si>
  <si>
    <t>Игра "Флирт цветов"</t>
  </si>
  <si>
    <t>https://ghtoys.ru/nastolnye-igry/igra-flirt-tsvetov/</t>
  </si>
  <si>
    <t>00-10002370</t>
  </si>
  <si>
    <t>Игра "Имаджинариум Новогодний"</t>
  </si>
  <si>
    <t>https://ghtoys.ru/nastolnye-igry/igra-imadzhinarium-novogodniy/</t>
  </si>
  <si>
    <t>00-10003777</t>
  </si>
  <si>
    <t>Игра "Детектор правды"</t>
  </si>
  <si>
    <t>https://ghtoys.ru/nastolnye-igry/igra-detektor-pravdy/</t>
  </si>
  <si>
    <t>00-10001590</t>
  </si>
  <si>
    <t>Игра "Котэм сити"</t>
  </si>
  <si>
    <t>https://ghtoys.ru/nastolnye-igry/igra-kotem-siti/</t>
  </si>
  <si>
    <t>00-10001821</t>
  </si>
  <si>
    <t>Игра "Вжух!"</t>
  </si>
  <si>
    <t>https://ghtoys.ru/nastolnye-igry/igra-vzhukh/</t>
  </si>
  <si>
    <t>00-00000165</t>
  </si>
  <si>
    <t>Игра "Имаджинариум"</t>
  </si>
  <si>
    <t>https://ghtoys.ru/nastolnye-igry/igra-imadzhinarium/</t>
  </si>
  <si>
    <t>00-10008999</t>
  </si>
  <si>
    <t>Фактор цвета</t>
  </si>
  <si>
    <t>https://ghtoys.ru/nastolnye-igry/faktor-tsveta/</t>
  </si>
  <si>
    <t>00-10001601</t>
  </si>
  <si>
    <t>Набор доп. карточек "Персефона"</t>
  </si>
  <si>
    <t>https://ghtoys.ru/nastolnye-igry/nabor-dop-kartochek-persefona/</t>
  </si>
  <si>
    <t>00-10002467</t>
  </si>
  <si>
    <t>Настольная игра "Серп. Небесный гамбит"</t>
  </si>
  <si>
    <t>https://ghtoys.ru/nastolnye-igry/nastolnaya-igra-serp-nebesnyy-gambit/</t>
  </si>
  <si>
    <t>00-10001422</t>
  </si>
  <si>
    <t>Настольная игра "О мышах и тайнах"</t>
  </si>
  <si>
    <t>https://ghtoys.ru/nastolnye-igry/nastolnaya-igra-o-myshakh-i-taynakh/</t>
  </si>
  <si>
    <t>00-10002469</t>
  </si>
  <si>
    <t>Настольная игра "Серп. Захватчики из далеких земель"</t>
  </si>
  <si>
    <t>https://ghtoys.ru/nastolnye-igry/nastolnaya-igra-serp-zakhvatchiki-iz-dalekikh-zeme/</t>
  </si>
  <si>
    <t>00-10006760</t>
  </si>
  <si>
    <t>Кромешная тьма. Элементали</t>
  </si>
  <si>
    <t>2400</t>
  </si>
  <si>
    <t>1853</t>
  </si>
  <si>
    <t>https://ghtoys.ru/nastolnye-igry/kromeshnaya-tma-elementali/</t>
  </si>
  <si>
    <t>00-10001728</t>
  </si>
  <si>
    <t>Настольная игра "Мертвый сезон. Война колоний"</t>
  </si>
  <si>
    <t>https://ghtoys.ru/nastolnye-igry/nastolnaya-igra-mertvyy-sezon-voyna-koloniyquo/</t>
  </si>
  <si>
    <t>00-10002480</t>
  </si>
  <si>
    <t>Настольная игра "Капитан Сонар"</t>
  </si>
  <si>
    <t>https://ghtoys.ru/nastolnye-igry/nastolnaya-igra-kapitan-sonar/</t>
  </si>
  <si>
    <t>00-10001867</t>
  </si>
  <si>
    <t>Настольная игра "Перекрестный огонь"</t>
  </si>
  <si>
    <t>https://ghtoys.ru/nastolnye-igry/nastolnaya-igra-perekrestnyy-ogon/</t>
  </si>
  <si>
    <t>00-10002479</t>
  </si>
  <si>
    <t>Настольная игра "Серп. Восхождение Фенриса"</t>
  </si>
  <si>
    <t>2513</t>
  </si>
  <si>
    <t>2297</t>
  </si>
  <si>
    <t>https://ghtoys.ru/nastolnye-igry/nastolnaya-igra-serp-voskhozhdenie-fenrisa/</t>
  </si>
  <si>
    <t>00-10002461</t>
  </si>
  <si>
    <t>Настольная игра "Кромешная тьма. Колдуны против лорда Клыка"</t>
  </si>
  <si>
    <t>https://ghtoys.ru/nastolnye-igry/nastolnaya-igra-kromeshnaya-tma-kolduny-protiv-lor/</t>
  </si>
  <si>
    <t>00-10001879</t>
  </si>
  <si>
    <t>Настольная игра "Телевизор"</t>
  </si>
  <si>
    <t>https://ghtoys.ru/nastolnye-igry/nastolnaya-igra-televizor/</t>
  </si>
  <si>
    <t>00-10002463</t>
  </si>
  <si>
    <t>Настольная игра "Мой маленький серп"</t>
  </si>
  <si>
    <t>https://ghtoys.ru/nastolnye-igry/nastolnaya-igra-moy-malenkiy-serp/</t>
  </si>
  <si>
    <t>00-10002456</t>
  </si>
  <si>
    <t>Настольная игра "Это моя война. Истории осажденного города"</t>
  </si>
  <si>
    <t>https://ghtoys.ru/nastolnye-igry/nastolnaya-igra-eto-moya-voyna-istorii-iz-osazhden/</t>
  </si>
  <si>
    <t>00-10006002</t>
  </si>
  <si>
    <t>Настольная игра "Капитан СОНАР. Модернизация 1</t>
  </si>
  <si>
    <t>https://ghtoys.ru/nastolnye-igry/kapitan-sonar-modernizatsiya-1-novinka/</t>
  </si>
  <si>
    <t>00-10002160</t>
  </si>
  <si>
    <t>Настольная игра Кодовые имена. Глубоко под прикрытием</t>
  </si>
  <si>
    <t>https://ghtoys.ru/nastolnye-igry/kodovye-imena-gluboko-pod-prikrytiem/</t>
  </si>
  <si>
    <t>00-10000886</t>
  </si>
  <si>
    <t>Настольная игра Кодовые имена. Картинки</t>
  </si>
  <si>
    <t>https://ghtoys.ru/nastolnye-igry/nastolnaya-igra-kodovye-imena-kartinki/</t>
  </si>
  <si>
    <t>00-10001929</t>
  </si>
  <si>
    <t>Настольная игра Монстр по соседству</t>
  </si>
  <si>
    <t>https://ghtoys.ru/nastolnye-igry/nastolnaya-igra-monstr-po-sosedstvu/</t>
  </si>
  <si>
    <t>00-10000699</t>
  </si>
  <si>
    <t>Настольная игра Башня "54 ххх" Алкогольная</t>
  </si>
  <si>
    <t>https://ghtoys.ru/nastolnye-igry/nastolnaya-igra-bashnya-54-khkhkh-alkogolnaya/</t>
  </si>
  <si>
    <t>00-10001340</t>
  </si>
  <si>
    <t>Настольная игра Печенька 2.0</t>
  </si>
  <si>
    <t>https://ghtoys.ru/nastolnye-igry/nastolnaya-igra-pechenka-20/</t>
  </si>
  <si>
    <t>00-10001339</t>
  </si>
  <si>
    <t>Настольная игра Вонгамания</t>
  </si>
  <si>
    <t>https://ghtoys.ru/nastolnye-igry/nastolnaya-igra-vongamaniya/</t>
  </si>
  <si>
    <t>00-10000703</t>
  </si>
  <si>
    <t>Настольная игра Нуар</t>
  </si>
  <si>
    <t>https://ghtoys.ru/nastolnye-igry/nastolnaya-igra-nuar/</t>
  </si>
  <si>
    <t>00-10000697</t>
  </si>
  <si>
    <t>Настольная игра Джентльменская сделка</t>
  </si>
  <si>
    <t>https://ghtoys.ru/nastolnye-igry/nastolnaya-igra-dzhentlmenskaya-sdelka/</t>
  </si>
  <si>
    <t>00-10003796</t>
  </si>
  <si>
    <t>Настольная игра Алхимики</t>
  </si>
  <si>
    <t>2394</t>
  </si>
  <si>
    <t>https://ghtoys.ru/nastolnye-igry/alkhimiki/</t>
  </si>
  <si>
    <t>00-10004674</t>
  </si>
  <si>
    <t>Настольная игры "Кодовые имена. XXL"</t>
  </si>
  <si>
    <t>https://ghtoys.ru/nastolnye-igry/kodovye-imena-xxl/</t>
  </si>
  <si>
    <t>00-10003814</t>
  </si>
  <si>
    <t>Настольная игра Повелитель Токио (King of Tokio). Подзарядка</t>
  </si>
  <si>
    <t>https://ghtoys.ru/nastolnye-igry/povelitel-tokio-king-of-tokio-podzaryadka/</t>
  </si>
  <si>
    <t>00-10003808</t>
  </si>
  <si>
    <t>Настольная игра Повелитель Нью-Йорка (King of New-York). Подзарядка</t>
  </si>
  <si>
    <t>https://ghtoys.ru/nastolnye-igry/povelitel-nyu-yorka-king-of-new-york-podzaryadka/</t>
  </si>
  <si>
    <t>00-10001815</t>
  </si>
  <si>
    <t>Настольная игра Я никогда не</t>
  </si>
  <si>
    <t>https://ghtoys.ru/nastolnye-igry/nastolnaya-igra-ya-nikogda-ne/</t>
  </si>
  <si>
    <t>00-10001809</t>
  </si>
  <si>
    <t>Настольная игра Тэнно</t>
  </si>
  <si>
    <t>https://ghtoys.ru/nastolnye-igry/nastolnaya-igra-tenno/</t>
  </si>
  <si>
    <t>00-10001813</t>
  </si>
  <si>
    <t>Настольная игра Повелитель Нью-Йорка (King of New-York)</t>
  </si>
  <si>
    <t>https://ghtoys.ru/nastolnye-igry/nastolnaya-igra-povelitel-nyu-yorka-king-of-new-yo/</t>
  </si>
  <si>
    <t>00-10001176</t>
  </si>
  <si>
    <t>Настольная игра Гоблинские Кости</t>
  </si>
  <si>
    <t>https://ghtoys.ru/nastolnye-igry/nastolnaya-igra-goblinskie-kosti/</t>
  </si>
  <si>
    <t>00-10005030</t>
  </si>
  <si>
    <t>Настольная игра Большая Бродилка</t>
  </si>
  <si>
    <t>https://ghtoys.ru/nastolnye-igry/bolshaya-brodilka/</t>
  </si>
  <si>
    <t>00-10002155</t>
  </si>
  <si>
    <t>Настольная игра Чужая Планета. Новые Горизонты</t>
  </si>
  <si>
    <t>https://ghtoys.ru/nastolnye-igry/chuzhaya-planeta-novye-gorizonty/</t>
  </si>
  <si>
    <t>00-10003799</t>
  </si>
  <si>
    <t>Настольная игра Пиктомания</t>
  </si>
  <si>
    <t>https://ghtoys.ru/nastolnye-igry/piktomaniya/</t>
  </si>
  <si>
    <t>00-10001342</t>
  </si>
  <si>
    <t>Настольная игра Чужая Планета</t>
  </si>
  <si>
    <t>https://ghtoys.ru/nastolnye-igry/nastolnaya-igra-chuzhaya-planeta/</t>
  </si>
  <si>
    <t>00-10001755</t>
  </si>
  <si>
    <t>Настольная игра Кодовые имена (Codenames)</t>
  </si>
  <si>
    <t>https://ghtoys.ru/nastolnye-igry/nastolnaya-igra-kodovye-imena-codenames/</t>
  </si>
  <si>
    <t>00-10001753</t>
  </si>
  <si>
    <t>Настольная игра Алкополия. Тур по Барам</t>
  </si>
  <si>
    <t>https://ghtoys.ru/nastolnye-igry/nastolnaya-igra-alkopoliya-tur-po-baram/</t>
  </si>
  <si>
    <t>00-10001812</t>
  </si>
  <si>
    <t>Настольная игра Илито</t>
  </si>
  <si>
    <t>https://ghtoys.ru/nastolnye-igry/nastolnaya-igra-ilito/</t>
  </si>
  <si>
    <t>00-10001938</t>
  </si>
  <si>
    <t>Настольная игра Муза</t>
  </si>
  <si>
    <t>https://ghtoys.ru/nastolnye-igry/nastolnaya-igra-muza/</t>
  </si>
  <si>
    <t>00-10001806</t>
  </si>
  <si>
    <t>Настольная игра Кескифе? (новый дизайн)</t>
  </si>
  <si>
    <t>https://ghtoys.ru/nastolnye-igry/nastolnaya-igra-keskife/</t>
  </si>
  <si>
    <t>00-10001754</t>
  </si>
  <si>
    <t>Настольная игра ИлиТо. Школьное</t>
  </si>
  <si>
    <t>https://ghtoys.ru/nastolnye-igry/nastolnaya-igra-ilito-shkolnoe/</t>
  </si>
  <si>
    <t>00-10000700</t>
  </si>
  <si>
    <t>Настольная игра Мафия. Большой город</t>
  </si>
  <si>
    <t>https://ghtoys.ru/nastolnye-igry/nastolnaya-igra-mafiya-bolshoy-gorod/</t>
  </si>
  <si>
    <t>00-10004795</t>
  </si>
  <si>
    <t>Настольная игра Опасные слова</t>
  </si>
  <si>
    <t>https://ghtoys.ru/nastolnye-igry/opasnye-slova/</t>
  </si>
  <si>
    <t>00-10004734</t>
  </si>
  <si>
    <t>Настольная игра Кодовые имена. Картинки. XXL</t>
  </si>
  <si>
    <t>https://ghtoys.ru/nastolnye-igry/kodovye-imena-kartinki-xxl/</t>
  </si>
  <si>
    <t>00-10001945</t>
  </si>
  <si>
    <t>Настольная игра Обломи меня</t>
  </si>
  <si>
    <t>https://ghtoys.ru/nastolnye-igry/oblomi-menya/</t>
  </si>
  <si>
    <t>00-10002161</t>
  </si>
  <si>
    <t>Вот это вопрос!</t>
  </si>
  <si>
    <t>https://ghtoys.ru/nastolnye-igry/vot-eto-vopros/</t>
  </si>
  <si>
    <t>00-10000701</t>
  </si>
  <si>
    <t>Настольная игра Мафия. Город засыпает</t>
  </si>
  <si>
    <t>https://ghtoys.ru/nastolnye-igry/nastolnaya-igra-mafiya-gorod-zasypaet/</t>
  </si>
  <si>
    <t>00-10001701</t>
  </si>
  <si>
    <t>Настольная игра Кодовые имена. Дуэт</t>
  </si>
  <si>
    <t>https://ghtoys.ru/nastolnye-igry/nastolnaya-igra-kodovye-imena-duet/</t>
  </si>
  <si>
    <t>00-10000889</t>
  </si>
  <si>
    <t>Настольная игра «Тугрики»</t>
  </si>
  <si>
    <t>https://ghtoys.ru/nastolnye-igry/nastolnaya-igra-tugriki/</t>
  </si>
  <si>
    <t>00-10025818</t>
  </si>
  <si>
    <t>Настольная игра DOJOY DJ-BG15 Лжец, лжец (2-е издание)</t>
  </si>
  <si>
    <t>https://ghtoys.ru/nastolnye-igry/dlya-kompanii/nastolnaya-igra-dojoy-dj-bg15-lzhets-lzhets-2-e-iz/</t>
  </si>
  <si>
    <t>00-10002408</t>
  </si>
  <si>
    <t>OTHER GAMES Игра настольная ДЖЕНГА ЧЕЛЛЕНДЖ</t>
  </si>
  <si>
    <t>https://ghtoys.ru/nastolnye-igry/other-games-igra-nastolnaya-dzhenga-chellendzh/</t>
  </si>
  <si>
    <t>00-00000046</t>
  </si>
  <si>
    <t>GAMES. Игра TABOO</t>
  </si>
  <si>
    <t>https://ghtoys.ru/nastolnye-igry/games-igra-taboo/</t>
  </si>
  <si>
    <t>00-10002351</t>
  </si>
  <si>
    <t>Настольная игра "Робинзонада (Hellapagos)"</t>
  </si>
  <si>
    <t>https://ghtoys.ru/nastolnye-igry/nastolnaya-igra-robinzonada-hellapagos/</t>
  </si>
  <si>
    <t>00-00000620</t>
  </si>
  <si>
    <t>Настольная игра "Паника в лаборатории рус. (Panic Lab)"</t>
  </si>
  <si>
    <t>https://ghtoys.ru/nastolnye-igry/nastolnaya-igra-panika-v-laboratorii-rus-panic/</t>
  </si>
  <si>
    <t>00-10001361</t>
  </si>
  <si>
    <t>Настольная игра Хугермугер Сиквел (РОССИЯ)</t>
  </si>
  <si>
    <t>https://ghtoys.ru/nastolnye-igry/nastolnaya-igra-khugermuger-sikvel-rossiya/</t>
  </si>
  <si>
    <t>00-10001360</t>
  </si>
  <si>
    <t>Настольная игра Хугермугер (РОССИЯ)</t>
  </si>
  <si>
    <t>https://ghtoys.ru/nastolnye-igry/nastolnaya-igra-khugermuger-rossiya/</t>
  </si>
  <si>
    <t>00-10003443</t>
  </si>
  <si>
    <t>Настольная игра Дополнение к "EQ"</t>
  </si>
  <si>
    <t>https://ghtoys.ru/nastolnye-igry/nastolnaya-igra-dopolnenie-k-eq/</t>
  </si>
  <si>
    <t>00-10002492</t>
  </si>
  <si>
    <t>Озадачник "Логика"</t>
  </si>
  <si>
    <t>https://ghtoys.ru/nastolnye-igry/ozadachnik-logika/</t>
  </si>
  <si>
    <t>00-10000646</t>
  </si>
  <si>
    <t>Фото-пати (рус.) (Photo Party) RU</t>
  </si>
  <si>
    <t>https://ghtoys.ru/nastolnye-igry/foto-pati-rus-photo-party-ru/</t>
  </si>
  <si>
    <t>00-10000511</t>
  </si>
  <si>
    <t>Настольная игра "Визуал (Imagine)"</t>
  </si>
  <si>
    <t>https://ghtoys.ru/nastolnye-igry/nastolnaya-igra-vizual-imagine/</t>
  </si>
  <si>
    <t>00-10000407</t>
  </si>
  <si>
    <t>Настольная игра "Блеф-Пати"</t>
  </si>
  <si>
    <t>https://ghtoys.ru/nastolnye-igry/nastolnaya-igra-blef-pati/</t>
  </si>
  <si>
    <t>00-10001705</t>
  </si>
  <si>
    <t>Magellan: Ответь за 5 секунд Музыкальная</t>
  </si>
  <si>
    <t>https://ghtoys.ru/nastolnye-igry/magellan-otvet-za-5-sekund-muzykalnaya/</t>
  </si>
  <si>
    <t>00-10000368</t>
  </si>
  <si>
    <t>Magellan: Мафия пластиковая карта</t>
  </si>
  <si>
    <t>https://ghtoys.ru/nastolnye-igry/magellan-mafiya-plastikovaya-karta/</t>
  </si>
  <si>
    <t>00-10000402</t>
  </si>
  <si>
    <t>Magellan: Сенсация! Сумасшедшая поп-звезда</t>
  </si>
  <si>
    <t>https://ghtoys.ru/nastolnye-igry/magellan-sensatsiya-sumasshedshaya-pop-zvezda/</t>
  </si>
  <si>
    <t>00-10001429</t>
  </si>
  <si>
    <t>Настольнальная игра: Время Валеры, арт. MAG113552</t>
  </si>
  <si>
    <t>https://ghtoys.ru/nastolnye-igry/magellan-vremya-valery/</t>
  </si>
  <si>
    <t>00-10000314</t>
  </si>
  <si>
    <t>Magellan: Крокодил ИсторикоЗанятный</t>
  </si>
  <si>
    <t>https://ghtoys.ru/nastolnye-igry/magellan-krokodil-istorikozanyatnyy/</t>
  </si>
  <si>
    <t>00-10001916</t>
  </si>
  <si>
    <t>Настольная игра: Сопротивление 2-е изд., арт. MAG112881</t>
  </si>
  <si>
    <t>https://ghtoys.ru/nastolnye-igry/magellan-soprotivlenie-2-e-izdanie/</t>
  </si>
  <si>
    <t>00-10001966</t>
  </si>
  <si>
    <t>Настольная игра: Крокодил ВзрослоОтвязный. арт. MAG114026</t>
  </si>
  <si>
    <t>https://ghtoys.ru/nastolnye-igry/magellan-krokodil-vzroslootvyaznyy/</t>
  </si>
  <si>
    <t>00-00000298</t>
  </si>
  <si>
    <t>Настольная игра: Крокодил, арт. MAG00060</t>
  </si>
  <si>
    <t>https://ghtoys.ru/nastolnye-igry/magellan-krokodil/</t>
  </si>
  <si>
    <t>00-10003785</t>
  </si>
  <si>
    <t>Настольнвая игра: Испорченный телефон, арт. MAG116180</t>
  </si>
  <si>
    <t>https://ghtoys.ru/nastolnye-igry/magellan-isporchennyy-telefon-2-e-izdanie/</t>
  </si>
  <si>
    <t>00-00000505</t>
  </si>
  <si>
    <t>Magellan: Ёрш Баня</t>
  </si>
  <si>
    <t>https://ghtoys.ru/nastolnye-igry/magellan-yorsh-banya/</t>
  </si>
  <si>
    <t>00-10002680</t>
  </si>
  <si>
    <t>Настольная игра: Ёрш. Светский раут, арт. MAG114956</t>
  </si>
  <si>
    <t>https://ghtoys.ru/nastolnye-igry/magellan-yorsh-svetskiy-raut/</t>
  </si>
  <si>
    <t>00-00000302</t>
  </si>
  <si>
    <t>Настольная игра: Опята, арт. MAG00053</t>
  </si>
  <si>
    <t>https://ghtoys.ru/nastolnye-igry/magellan-opyata/</t>
  </si>
  <si>
    <t>00-10000106</t>
  </si>
  <si>
    <t>Настольная игра: Крокодил ВсякоРазный, арт. MAG02114</t>
  </si>
  <si>
    <t>https://ghtoys.ru/nastolnye-igry/magellan-krokodil-vsyakoraznyy/</t>
  </si>
  <si>
    <t>00-10004273</t>
  </si>
  <si>
    <t>Настольная игра: Ёрш ОПА, арт. MAG119332</t>
  </si>
  <si>
    <t>https://ghtoys.ru/nastolnye-igry/magellan-yorsh-opa/</t>
  </si>
  <si>
    <t>00-00000294</t>
  </si>
  <si>
    <t>Настольная игра: Ёрш компакт, арт. MAG00477</t>
  </si>
  <si>
    <t>https://ghtoys.ru/nastolnye-igry/magellan-yorsh-kompakt/</t>
  </si>
  <si>
    <t>00-00000537</t>
  </si>
  <si>
    <t>Настольная игра: Нефариус, арт. MAG00977</t>
  </si>
  <si>
    <t>https://ghtoys.ru/nastolnye-igry/magellan-nefarius/</t>
  </si>
  <si>
    <t>00-10000401</t>
  </si>
  <si>
    <t>Magellan: Ку-ква-ре-му</t>
  </si>
  <si>
    <t>https://ghtoys.ru/nastolnye-igry/magellan-ku-kva-re-mu/</t>
  </si>
  <si>
    <t>00-10001236</t>
  </si>
  <si>
    <t>Magellan: Вулкан</t>
  </si>
  <si>
    <t>https://ghtoys.ru/nastolnye-igry/magellan-vulkan/</t>
  </si>
  <si>
    <t>00-10000830</t>
  </si>
  <si>
    <t>Magellan: Данетки Верю-Не верю</t>
  </si>
  <si>
    <t>https://ghtoys.ru/nastolnye-igry/magellan-danetki-veryu-ne-veryu/</t>
  </si>
  <si>
    <t>00-10001718</t>
  </si>
  <si>
    <t>Magellan: Покер мертвецов</t>
  </si>
  <si>
    <t>https://ghtoys.ru/nastolnye-igry/magellan-poker-mertvetsov/</t>
  </si>
  <si>
    <t>00-10000051</t>
  </si>
  <si>
    <t>Настольная игр: Пятница, арт. MAG02376</t>
  </si>
  <si>
    <t>https://ghtoys.ru/nastolnye-igry/magellan-pyatnitsa/</t>
  </si>
  <si>
    <t>00-10003305</t>
  </si>
  <si>
    <t>Настольная игра "Футуриум"</t>
  </si>
  <si>
    <t>https://ghtoys.ru/nastolnye-igry/nastolnaya-igra-futurium/</t>
  </si>
  <si>
    <t>00-10003306</t>
  </si>
  <si>
    <t>Настольная игра "Турнир кренделя"</t>
  </si>
  <si>
    <t>https://ghtoys.ru/nastolnye-igry/nastolnaya-igra-turnir-krendelya9737/</t>
  </si>
  <si>
    <t>00-00000022</t>
  </si>
  <si>
    <t>Piatnik / Activity кодовое слово</t>
  </si>
  <si>
    <t>https://ghtoys.ru/nastolnye-igry/piatnik--activity-kodovoe-slovo/</t>
  </si>
  <si>
    <t>00-10001613</t>
  </si>
  <si>
    <t>Piatnik / Activity "Вперед" для детей</t>
  </si>
  <si>
    <t>https://ghtoys.ru/nastolnye-igry/piatnik--activity-vpered-dlya-detey/</t>
  </si>
  <si>
    <t>00-10001611</t>
  </si>
  <si>
    <t>Piatnik / Activity "Мега вызов"</t>
  </si>
  <si>
    <t>https://ghtoys.ru/nastolnye-igry/piatnik--activity-mega-vyzov/</t>
  </si>
  <si>
    <t>00-10000531</t>
  </si>
  <si>
    <t>Piatnik / Activity "Безумный художник"</t>
  </si>
  <si>
    <t>https://ghtoys.ru/nastolnye-igry/piatnik--activity-bezumnyy-khudozhnik/</t>
  </si>
  <si>
    <t>00-10000533</t>
  </si>
  <si>
    <t>Piatnik / Activity "Вперед"</t>
  </si>
  <si>
    <t>https://ghtoys.ru/nastolnye-igry/piatnik--activity-vpered/</t>
  </si>
  <si>
    <t>00-10000382</t>
  </si>
  <si>
    <t>Piatnik / ТИК ТАК БУММ (издание 2016г)</t>
  </si>
  <si>
    <t>https://ghtoys.ru/nastolnye-igry/piatnik--tik-tak-bumm-izdanie-2016g/</t>
  </si>
  <si>
    <t>00-10001610</t>
  </si>
  <si>
    <t>Piatnik / Тик-так бумм карточная версия</t>
  </si>
  <si>
    <t>https://ghtoys.ru/nastolnye-igry/piatnik--tik-tak-bumm-kartochnaya-versiya/</t>
  </si>
  <si>
    <t>00-10001968</t>
  </si>
  <si>
    <t>3113 Китайские шашки (Chinese Checkers)</t>
  </si>
  <si>
    <t>https://ghtoys.ru/nastolnye-igry/3113-kitayskie-shashki-chinese-checkers/</t>
  </si>
  <si>
    <t>00-10001817</t>
  </si>
  <si>
    <t>Карт. игра Мафия</t>
  </si>
  <si>
    <t>https://ghtoys.ru/nastolnye-igry/kart-igra-mafiya/</t>
  </si>
  <si>
    <t>00-10001476</t>
  </si>
  <si>
    <t>Абсурдопедия</t>
  </si>
  <si>
    <t>https://ghtoys.ru/nastolnye-igry/absurdopediya/</t>
  </si>
  <si>
    <t>00-10000278</t>
  </si>
  <si>
    <t>Наст.игра RAVENSBURGER "Scotland Yard" (охота за мистером Икс) арт.265831/261178</t>
  </si>
  <si>
    <t>1754</t>
  </si>
  <si>
    <t>https://ghtoys.ru/nastolnye-igry/nastigra-ravensburger-scotland-yard-okhota-za-mist/</t>
  </si>
  <si>
    <t>00-10000625</t>
  </si>
  <si>
    <t>Tactic Games / Alias Дамы против Джентльменов</t>
  </si>
  <si>
    <t>https://ghtoys.ru/nastolnye-igry/tactic-games--alias-damy-protiv-dzhentlmenov/</t>
  </si>
  <si>
    <t>00-10000084</t>
  </si>
  <si>
    <t>Tactic Games / СКАЖИ ИНАЧЕ 3</t>
  </si>
  <si>
    <t>https://ghtoys.ru/nastolnye-igry/tactic-games--skazhi-inache-3/</t>
  </si>
  <si>
    <t>00-00000290</t>
  </si>
  <si>
    <t>Tactic Games / Башня, коллекционная серия</t>
  </si>
  <si>
    <t>https://ghtoys.ru/nastolnye-igry/tactic-games--bashnya-kollektsionnaya-seriya/</t>
  </si>
  <si>
    <t>00-10001060</t>
  </si>
  <si>
    <t>Сквирл. Наст. игра "Делириум"</t>
  </si>
  <si>
    <t>https://ghtoys.ru/nastolnye-igry/skvirl-nast-igra-delirium/</t>
  </si>
  <si>
    <t>00-10004775</t>
  </si>
  <si>
    <t>Сквирл. Наст. игра "Драуляная вежа" (Башня в подарочной упаковке)</t>
  </si>
  <si>
    <t>https://ghtoys.ru/nastolnye-igry/skvirl-nast-igra-draulyanaya-vezha-bashnya-v-podar/</t>
  </si>
  <si>
    <t>00-10001310</t>
  </si>
  <si>
    <t>Selfie media / Хрюно 2</t>
  </si>
  <si>
    <t>https://ghtoys.ru/nastolnye-igry/selfie-media--khryuno-2/</t>
  </si>
  <si>
    <t>00-10000597</t>
  </si>
  <si>
    <t>8957 Love is...Потеряшки</t>
  </si>
  <si>
    <t>https://ghtoys.ru/nastolnye-igry/8957-love-ispoteryashki/</t>
  </si>
  <si>
    <t>00-10003189</t>
  </si>
  <si>
    <t>8970 Exit.Секретная лаборатория</t>
  </si>
  <si>
    <t>https://ghtoys.ru/nastolnye-igry/8970-exitsekretnaya-laboratoriya/</t>
  </si>
  <si>
    <t>00-10001834</t>
  </si>
  <si>
    <t>8669 Кто осёл?</t>
  </si>
  <si>
    <t>https://ghtoys.ru/nastolnye-igry/dlya-kompanii/8669-kto-osyol/</t>
  </si>
  <si>
    <t>00-10000596</t>
  </si>
  <si>
    <t>Зв.8956 "Love is...Шалости"</t>
  </si>
  <si>
    <t>https://ghtoys.ru/nastolnye-igry/zv8956-love-isshalosti/</t>
  </si>
  <si>
    <t>00-10003283</t>
  </si>
  <si>
    <t>8956 Love is...Шалости</t>
  </si>
  <si>
    <t>https://ghtoys.ru/nastolnye-igry/8956-love-isshalosti/</t>
  </si>
  <si>
    <t>00-10004818</t>
  </si>
  <si>
    <t>8966 Игра "Андор. Темные герои"</t>
  </si>
  <si>
    <t>https://ghtoys.ru/nastolnye-igry/8966-andor-temnye-geroi/</t>
  </si>
  <si>
    <t>00-10008221</t>
  </si>
  <si>
    <t>6233 Великая Отечественная. Курская дуга 1943г.</t>
  </si>
  <si>
    <t>https://ghtoys.ru/nastolnye-igry/6233-velikaya-otechestvennaya-kurskaya-duga-1943g/</t>
  </si>
  <si>
    <t>00-10000750</t>
  </si>
  <si>
    <t>8958 Love is...Комплименты</t>
  </si>
  <si>
    <t>https://ghtoys.ru/nastolnye-igry/dlya-kompanii/8958-love-is--komplimenty/</t>
  </si>
  <si>
    <t>00-10004828</t>
  </si>
  <si>
    <t>17018f Формула скорости</t>
  </si>
  <si>
    <t>https://ghtoys.ru/nastolnye-igry/4093-formula-skorosti/</t>
  </si>
  <si>
    <t>00-10000708</t>
  </si>
  <si>
    <t>8637 Вокруг света за 80 дней</t>
  </si>
  <si>
    <t>https://ghtoys.ru/nastolnye-igry/8637-vokrug-sveta-za-80-dney/</t>
  </si>
  <si>
    <t>00-10003183</t>
  </si>
  <si>
    <t>8891 Алхимия</t>
  </si>
  <si>
    <t>https://ghtoys.ru/nastolnye-igry/8891-alkhimiya/</t>
  </si>
  <si>
    <t>00-10004822</t>
  </si>
  <si>
    <t>8918 Вудумания</t>
  </si>
  <si>
    <t>https://ghtoys.ru/nastolnye-igry/8918-vudumaniya/</t>
  </si>
  <si>
    <t>00-10000595</t>
  </si>
  <si>
    <t>8955 Love is...Фанты</t>
  </si>
  <si>
    <t>https://ghtoys.ru/nastolnye-igry/8955-love-isfanty/</t>
  </si>
  <si>
    <t>00-10000632</t>
  </si>
  <si>
    <t>Настольная игра: Находка для шпиона 2, арт. 1638</t>
  </si>
  <si>
    <t>https://ghtoys.ru/nastolnye-igry/nastolnaya-igra-nakhodka-dlya-shpiona-2-art-1638/</t>
  </si>
  <si>
    <t>00-00000217</t>
  </si>
  <si>
    <t>Настольная игра: Мафия. Вся семья в сборе (карточная игра), арт. 1070</t>
  </si>
  <si>
    <t>https://ghtoys.ru/nastolnye-igry/nastolnaya-igra-mafiya-vsya-semya-v-sbore-kartochn/</t>
  </si>
  <si>
    <t>00-10000837</t>
  </si>
  <si>
    <t>Настольная игра: Fluxx Ктулху, арт. 1668</t>
  </si>
  <si>
    <t>https://ghtoys.ru/nastolnye-igry/nastolnaya-igra-fluxx-ktulkhu-art-1668/</t>
  </si>
  <si>
    <t>00-00000508</t>
  </si>
  <si>
    <t>Настольная игра: Крагморта (3-е рус. изд.), арт. 1185</t>
  </si>
  <si>
    <t>https://ghtoys.ru/nastolnye-igry/nastolnaya-igra-kragmorta-3-e-rus-izd-art-1185/</t>
  </si>
  <si>
    <t>00-10000280</t>
  </si>
  <si>
    <t>Настольная игра:Воображарий (3-е рус. изд.) ,арт. 1574</t>
  </si>
  <si>
    <t>https://ghtoys.ru/nastolnye-igry/nastolnaya-igravoobrazhariy-3-e-rus-izd-art-1574/</t>
  </si>
  <si>
    <t>00-10000263</t>
  </si>
  <si>
    <t>Настольная игра: Звездные империи. Подарочное издание, арт. 1526</t>
  </si>
  <si>
    <t>https://ghtoys.ru/nastolnye-igry/nastolnaya-igra-zvezdnye-imperii-podarochnoe-izdan/</t>
  </si>
  <si>
    <t>00-10000843</t>
  </si>
  <si>
    <t>Настольная игра: Звездные империи: Колониальные войны, арт. 1660</t>
  </si>
  <si>
    <t>https://ghtoys.ru/nastolnye-igry/nastolnaya-igra-zvezdnye-imperii-kolonialnye-voyny/</t>
  </si>
  <si>
    <t>00-10000815</t>
  </si>
  <si>
    <t>Настольная игра: Накося Выкуси, арт. 1395</t>
  </si>
  <si>
    <t>https://ghtoys.ru/nastolnye-igry/nastolnaya-igra-nakosya-vykusi-art-1395/</t>
  </si>
  <si>
    <t>00-10001169</t>
  </si>
  <si>
    <t>Настольная игра: Кулинариум, арт. 1762</t>
  </si>
  <si>
    <t>https://ghtoys.ru/nastolnye-igry/nastolnaya-igra-kulinarium-art-1762/</t>
  </si>
  <si>
    <t>00-10001140</t>
  </si>
  <si>
    <t>Настольная игра: Цитадели Classic, арт. 1725</t>
  </si>
  <si>
    <t>https://ghtoys.ru/nastolnye-igry/nastolnaya-igra-tsitadeli-classic-art-1725/</t>
  </si>
  <si>
    <t>00-10000264</t>
  </si>
  <si>
    <t>Настольная игра: Соображарий, арт. 1407</t>
  </si>
  <si>
    <t>https://ghtoys.ru/nastolnye-igry/nastolnaya-igra-soobrazhariy-art-1407/</t>
  </si>
  <si>
    <t>00-10000170</t>
  </si>
  <si>
    <t>Настольная игра: Находка для шпиона. И целой коробки мало, арт. 1475</t>
  </si>
  <si>
    <t>https://ghtoys.ru/nastolnye-igry/nastolnaya-igra-nakhodka-dlya-shpiona-i-tseloy-kor/</t>
  </si>
  <si>
    <t>00-10000175</t>
  </si>
  <si>
    <t>Настольная игра: Эпичные схватки боевых магов: Битва на горе Черепламени, арт. 1520</t>
  </si>
  <si>
    <t>https://ghtoys.ru/nastolnye-igry/nastolnaya-igra-epichnye-skhvatki-boevykh-magov-bi/</t>
  </si>
  <si>
    <t>00-10008739</t>
  </si>
  <si>
    <t>Стартап-конструктор  (настольно-печатная игра ТМ «Банда умников») УМ050</t>
  </si>
  <si>
    <t>https://ghtoys.ru/nastolnye-igry/startap-konstruktor--nastolno-pechatnaya-igra-tm-b/</t>
  </si>
  <si>
    <t>00-10000929</t>
  </si>
  <si>
    <t>Биплант.Наст. игра "Сумасшедший офис" арт.10043 /8</t>
  </si>
  <si>
    <t>https://ghtoys.ru/nastolnye-igry/biplantnast-igra-sumasshedshiy-ofis-art100/</t>
  </si>
  <si>
    <t>00-10001057</t>
  </si>
  <si>
    <t>Настольная игра "Мистериум. Тайные знаки"</t>
  </si>
  <si>
    <t>https://ghtoys.ru/nastolnye-igry/nast-igra-misterium-taynye-znaki-dopolneni/</t>
  </si>
  <si>
    <t>00-10001580</t>
  </si>
  <si>
    <t>Настольная игра "Мистериум. Пленник времени"</t>
  </si>
  <si>
    <t>https://ghtoys.ru/nastolnye-igry/nast-igra-misteriumplennik-vremeni/</t>
  </si>
  <si>
    <t>00-10001056</t>
  </si>
  <si>
    <t>Настольная игра "Мистериум"</t>
  </si>
  <si>
    <t>2253</t>
  </si>
  <si>
    <t>2167</t>
  </si>
  <si>
    <t>2045</t>
  </si>
  <si>
    <t>https://ghtoys.ru/nastolnye-igry/nast-igra-misterium-art116641006/</t>
  </si>
  <si>
    <t>00-10001202</t>
  </si>
  <si>
    <t>Настольная игра "Купи слона"</t>
  </si>
  <si>
    <t>https://ghtoys.ru/nastolnye-igry/nast-igra-kupi-slona/</t>
  </si>
  <si>
    <t>00-10004862</t>
  </si>
  <si>
    <t>Настольная игра "Margin Game"</t>
  </si>
  <si>
    <t>https://ghtoys.ru/nastolnye-igry/nastolnaya-igra-margin-game/</t>
  </si>
  <si>
    <t>00-10001200</t>
  </si>
  <si>
    <t>Настольная игра "Виновен!"</t>
  </si>
  <si>
    <t>https://ghtoys.ru/nastolnye-igry/nast-igra-vinoven/</t>
  </si>
  <si>
    <t>00-10001046</t>
  </si>
  <si>
    <t>Игра "Сердца и доспехи" арт. 7770 /41</t>
  </si>
  <si>
    <t>https://ghtoys.ru/nastolnye-igry/igra-serdtsa-i-dospekhi-art-7770-41/</t>
  </si>
  <si>
    <t>00-10001051</t>
  </si>
  <si>
    <t>Наст. игра "Паропарк" (Steam park)</t>
  </si>
  <si>
    <t>https://ghtoys.ru/nastolnye-igry/nast-igra-paropark-steam-park/</t>
  </si>
  <si>
    <t>00-10001007</t>
  </si>
  <si>
    <t>Наст. игра "Взлет разрешен!" (РРЦ 1790 руб.)</t>
  </si>
  <si>
    <t>https://ghtoys.ru/nastolnye-igry/nast-igra-vzlet-razreshen-rrts-1790-rub/</t>
  </si>
  <si>
    <t>00-10001856</t>
  </si>
  <si>
    <t>Эра. Твистер арт. С-77-57238307/28</t>
  </si>
  <si>
    <t>https://ghtoys.ru/nastolnye-igry/era-tvister-art-s-77-5723830728/</t>
  </si>
  <si>
    <t>00-10002366</t>
  </si>
  <si>
    <t>Бумажные стрелы</t>
  </si>
  <si>
    <t>Настольно-печатная игра "Крепость сна"</t>
  </si>
  <si>
    <t>https://ghtoys.ru/nastolnye-igry/nastolno-pechatnaya-igra-krepost-sna/</t>
  </si>
  <si>
    <t>00-10001121</t>
  </si>
  <si>
    <t>Игра "Пираты" арт.7834 (на основе игры 1934 г.!) /35</t>
  </si>
  <si>
    <t>https://ghtoys.ru/nastolnye-igry/igra-piraty-art7834-na-osnove-igry-1934-g-/</t>
  </si>
  <si>
    <t>00-10000451</t>
  </si>
  <si>
    <t>Игра "Продано!" арт.7753 /25</t>
  </si>
  <si>
    <t>https://ghtoys.ru/nastolnye-igry/igra-prodano-art7753-25/</t>
  </si>
  <si>
    <t>00-10000681</t>
  </si>
  <si>
    <t>Игра "Запретные слова" арт.7835 /14</t>
  </si>
  <si>
    <t>https://ghtoys.ru/nastolnye-igry/igra-zapretnye-slova-art7835-14/</t>
  </si>
  <si>
    <t>00-00000171</t>
  </si>
  <si>
    <t>Игра "Твистер + Мафия" арт.7074 /10</t>
  </si>
  <si>
    <t>https://ghtoys.ru/nastolnye-igry/igra-tvister--mafiya-art7074-10/</t>
  </si>
  <si>
    <t>00-10004790</t>
  </si>
  <si>
    <t>Игра "Кросс спринт" арт.7955 /25</t>
  </si>
  <si>
    <t>https://ghtoys.ru/nastolnye-igry/igra-kross-sprint-art7955-25/</t>
  </si>
  <si>
    <t>00-00000596</t>
  </si>
  <si>
    <t>Набор из 3-х карточных игр "Фанты, Мафия, Я знаменитость" в коробке арт. 7772 /25</t>
  </si>
  <si>
    <t>https://ghtoys.ru/nastolnye-igry/nabor-iz-3-kh-kartochnykh-igr-fanty-mafiya-ya-/</t>
  </si>
  <si>
    <t>00-00000183</t>
  </si>
  <si>
    <t>Мафия. Набор подарочный в коробке арт.8100 /10</t>
  </si>
  <si>
    <t>https://ghtoys.ru/nastolnye-igry/mafiya-nabor-podarochnyy-v-korobke-art8100-10/</t>
  </si>
  <si>
    <t>00-10000883</t>
  </si>
  <si>
    <t>Башня с заданиями для взрослых арт.7745 /20</t>
  </si>
  <si>
    <t>https://ghtoys.ru/nastolnye-igry/bashnya-s-zadaniyami-dlya-vzroslykh-art7745-20/</t>
  </si>
  <si>
    <t>00-00000187</t>
  </si>
  <si>
    <t>Мафия. Маска пластиковая белая арт.7972</t>
  </si>
  <si>
    <t>https://ghtoys.ru/nastolnye-igry/mafiya-maska-plastikovaya-belaya-art7972/</t>
  </si>
  <si>
    <t>00-10001785</t>
  </si>
  <si>
    <t>Игра карточная "Мафия ЛЮКС" большая коробка арт.7090 /80</t>
  </si>
  <si>
    <t>https://ghtoys.ru/nastolnye-igry/igra-kartochnaya-mafiya-lyuks-bolshaya-korobka-art/</t>
  </si>
  <si>
    <t>00-10001855</t>
  </si>
  <si>
    <t>Мафия. Маска пластиковая черная арт.7974</t>
  </si>
  <si>
    <t>https://ghtoys.ru/nastolnye-igry/mafiya-maska-plastikovaya-chernaya-art7974/</t>
  </si>
  <si>
    <t>00-00000186</t>
  </si>
  <si>
    <t>Мафия. Маска пластиковая черная</t>
  </si>
  <si>
    <t>https://ghtoys.ru/nastolnye-igry/mafiya-maska-plastikovaya-chernaya/</t>
  </si>
  <si>
    <t>00-10000729</t>
  </si>
  <si>
    <t>Мафия. Маска "Лицемер" пластиковая черная арт.7965</t>
  </si>
  <si>
    <t>https://ghtoys.ru/nastolnye-igry/mafiya-maska-litsemer-plastikovaya-chernaya-art796/</t>
  </si>
  <si>
    <t>00-10001786</t>
  </si>
  <si>
    <t>Игра карточная "Я знаменитость" арт.7091 /94</t>
  </si>
  <si>
    <t>https://ghtoys.ru/nastolnye-igry/igra-kartochnaya-ya-znamenitost-art7091-94/</t>
  </si>
  <si>
    <t>00-10000728</t>
  </si>
  <si>
    <t>Мафия. Маска "Лицемер" пластиковая белая арт.7964</t>
  </si>
  <si>
    <t>https://ghtoys.ru/nastolnye-igry/mafiya-maska-litsemer-plastikovaya-belaya-art7964/</t>
  </si>
  <si>
    <t>00-10004714</t>
  </si>
  <si>
    <t>Игра карточная "Мафия" 17 карт+ классич.колода карт(36 шт.)арт. 7093 /94</t>
  </si>
  <si>
    <t>https://ghtoys.ru/nastolnye-igry/igra-kartochnaya-mafiya-17-kart-klassichko/</t>
  </si>
  <si>
    <t>00-00000207</t>
  </si>
  <si>
    <t>Игра карточная "Фанты" арт.7094 /94</t>
  </si>
  <si>
    <t>https://ghtoys.ru/nastolnye-igry/igra-kartochnaya-fanty-art70947092-94/</t>
  </si>
  <si>
    <t>00-10004763</t>
  </si>
  <si>
    <t>Игра карточная "Кто я, что я?" арт.7920 /25</t>
  </si>
  <si>
    <t>https://ghtoys.ru/nastolnye-igry/igra-kartochnaya-kto-ya-chto-ya-art7920-25/</t>
  </si>
  <si>
    <t>00-10004739</t>
  </si>
  <si>
    <t>Мафия. Маска "Лицемер" пластиковая золотая арт.7966</t>
  </si>
  <si>
    <t>https://ghtoys.ru/nastolnye-igry/mafiya-maska-litsemer-plastikovaya-zolotay/</t>
  </si>
  <si>
    <t>00-10004764</t>
  </si>
  <si>
    <t>Мафия. Маска пластиковая золотая классическая арт.7973</t>
  </si>
  <si>
    <t>https://ghtoys.ru/nastolnye-igry/mafiya-maska-plastikovaya-zolotaya-klassicheskaya-/</t>
  </si>
  <si>
    <t>00-00000172</t>
  </si>
  <si>
    <t>Игра "Кроко deal" арт.7060 /14</t>
  </si>
  <si>
    <t>https://ghtoys.ru/nastolnye-igry/igra-kroko-deal-art7060-14/</t>
  </si>
  <si>
    <t>00-00000200</t>
  </si>
  <si>
    <t>14-01-01 Шляпа (базовый набор)</t>
  </si>
  <si>
    <t>https://ghtoys.ru/nastolnye-igry/14-01-01-shlyapa-bazovyy-nabor/</t>
  </si>
  <si>
    <t>00-10001858</t>
  </si>
  <si>
    <t>24-01-01 Я твоя понимай!</t>
  </si>
  <si>
    <t>https://ghtoys.ru/nastolnye-igry/24-01-01-ya-tvoya-ponimay/</t>
  </si>
  <si>
    <t>00-00000163</t>
  </si>
  <si>
    <t>18-01-01 Настольная игра "Зомби! Спасайся кто может!"</t>
  </si>
  <si>
    <t>https://ghtoys.ru/nastolnye-igry/18-01-01-nastolnaya-igra-zombi-spasaysya-kto-mozhe/</t>
  </si>
  <si>
    <t>00-10002404</t>
  </si>
  <si>
    <t>Мышиная Стража. Коробочная версия</t>
  </si>
  <si>
    <t>3730</t>
  </si>
  <si>
    <t>3521</t>
  </si>
  <si>
    <t>https://ghtoys.ru/nastolnye-igry/myshinaya-strazha-korobochnaya-versiya/</t>
  </si>
  <si>
    <t>00-10001565</t>
  </si>
  <si>
    <t>Настольная игра Джобсы</t>
  </si>
  <si>
    <t>https://ghtoys.ru/nastolnye-igry/nastolnaya-igra-dzhobsy/</t>
  </si>
  <si>
    <t>00-00000586</t>
  </si>
  <si>
    <t>Пробуквы</t>
  </si>
  <si>
    <t>https://ghtoys.ru/nastolnye-igry/probukvy/</t>
  </si>
  <si>
    <t>00-10001162</t>
  </si>
  <si>
    <t>Настольная игра "Акваланч"</t>
  </si>
  <si>
    <t>https://ghtoys.ru/nastolnye-igry/nastolnaya-igra-akvalanch/</t>
  </si>
  <si>
    <t>00-10001627</t>
  </si>
  <si>
    <t>Настольная игра "Пандемия: Наследие 2 (черная коробка) (PANDEMIC LEGACI Black)"</t>
  </si>
  <si>
    <t>5470</t>
  </si>
  <si>
    <t>4178</t>
  </si>
  <si>
    <t>3973</t>
  </si>
  <si>
    <t>3767</t>
  </si>
  <si>
    <t>3630</t>
  </si>
  <si>
    <t>https://ghtoys.ru/nastolnye-igry/nastolnaya-igra-pandemiya-nasledie-2-chernaya-/</t>
  </si>
  <si>
    <t>00-10001626</t>
  </si>
  <si>
    <t>Настольная игра "Пандемия: Наследие 2 (жёлтая коробка) (PANDEMIC LEGACI Yellow)"</t>
  </si>
  <si>
    <t>https://ghtoys.ru/nastolnye-igry/nastolnaya-igra-pandemiya-nasledie-2-zhyoltaya/</t>
  </si>
  <si>
    <t>00-10001309</t>
  </si>
  <si>
    <t>Настольная игра "МагоМаркет (Magic Maze)"</t>
  </si>
  <si>
    <t>https://ghtoys.ru/nastolnye-igry/nastolnaya-igra-magomarket-magic-maze/</t>
  </si>
  <si>
    <t>00-10001133</t>
  </si>
  <si>
    <t>Настольная игра "Не телепат"</t>
  </si>
  <si>
    <t>https://ghtoys.ru/nastolnye-igry/nastolnaya-igra-ne-telepat/</t>
  </si>
  <si>
    <t>00-10004737</t>
  </si>
  <si>
    <t>Второй набор игр "Элементарно"</t>
  </si>
  <si>
    <t>https://ghtoys.ru/nastolnye-igry/elementarno-nabor-2/</t>
  </si>
  <si>
    <t>00-10003466</t>
  </si>
  <si>
    <t>Настольная игра "Незваные Кости"</t>
  </si>
  <si>
    <t>3370</t>
  </si>
  <si>
    <t>2577</t>
  </si>
  <si>
    <t>https://ghtoys.ru/nastolnye-igry/nastolnaya-igra-nezvanye-kosti/</t>
  </si>
  <si>
    <t>00-10001843</t>
  </si>
  <si>
    <t>Настольная игра "Кольт Экспресс"</t>
  </si>
  <si>
    <t>1427</t>
  </si>
  <si>
    <t>https://ghtoys.ru/nastolnye-igry/nastolnaya-igra-kolt-ekspress/</t>
  </si>
  <si>
    <t>00-10001903</t>
  </si>
  <si>
    <t>Настольная игра "Бумажник"</t>
  </si>
  <si>
    <t>https://ghtoys.ru/nastolnye-igry/nastolnaya-igra-bumazhnik/</t>
  </si>
  <si>
    <t>00-00000531</t>
  </si>
  <si>
    <t>Настольная игра "Пандемия: на грани (локализованная версия)"</t>
  </si>
  <si>
    <t>https://ghtoys.ru/nastolnye-igry/nastolnaya-igra-pandemiya-na-grani-lokalizovan/</t>
  </si>
  <si>
    <t>00-10002427</t>
  </si>
  <si>
    <t>Настольная игра "Пандемия: Наследие (красная коробка) (PANDEMIC LEGACY RU RED"</t>
  </si>
  <si>
    <t>3435</t>
  </si>
  <si>
    <t>3310</t>
  </si>
  <si>
    <t>https://ghtoys.ru/nastolnye-igry/nastolnaya-igra-pandemiya-nasledie-krasnaya-ko/</t>
  </si>
  <si>
    <t>00-10001161</t>
  </si>
  <si>
    <t>Настольная игра "Контактеры"</t>
  </si>
  <si>
    <t>https://ghtoys.ru/nastolnye-igry/nastolnaya-igra-kontaktery/</t>
  </si>
  <si>
    <t>00-00000137</t>
  </si>
  <si>
    <t>Настольная игра "Мафия"</t>
  </si>
  <si>
    <t>https://ghtoys.ru/nastolnye-igry/nastolnaya-igra-mafiya/</t>
  </si>
  <si>
    <t>00-10004777</t>
  </si>
  <si>
    <t>Настольная игра "Корова 006 юбилейная"</t>
  </si>
  <si>
    <t>https://ghtoys.ru/nastolnye-igry/korova-006-yubileynoe-izdanie/</t>
  </si>
  <si>
    <t>00-10000508</t>
  </si>
  <si>
    <t>Настольная игра "Статуи"</t>
  </si>
  <si>
    <t>https://ghtoys.ru/nastolnye-igry/nastolnaya-igra-statui/</t>
  </si>
  <si>
    <t>00-00000367</t>
  </si>
  <si>
    <t>Настольная игра "Пандемия"</t>
  </si>
  <si>
    <t>https://ghtoys.ru/nastolnye-igry/nastolnaya-igra-pandemiya/</t>
  </si>
  <si>
    <t>00-10007030</t>
  </si>
  <si>
    <t>Настольная игра "Секретов нет"</t>
  </si>
  <si>
    <t>https://ghtoys.ru/nastolnye-igry/sekretov-net/</t>
  </si>
  <si>
    <t>00-10001853</t>
  </si>
  <si>
    <t>Настольная игра "Побег с острова"</t>
  </si>
  <si>
    <t>https://ghtoys.ru/nastolnye-igry/nastolnaya-igra-pobeg-s-ostrova/</t>
  </si>
  <si>
    <t>00-10001102</t>
  </si>
  <si>
    <t>Игра "Ответ-пати"</t>
  </si>
  <si>
    <t>https://ghtoys.ru/nastolnye-igry/igra-otvet-pati/</t>
  </si>
  <si>
    <t>00-10001183</t>
  </si>
  <si>
    <t>Настольная игра "Ерундень Рождения"</t>
  </si>
  <si>
    <t>https://ghtoys.ru/nastolnye-igry/nastolnaya-igra-erunden-rozhdeniya/</t>
  </si>
  <si>
    <t>00-10001075</t>
  </si>
  <si>
    <t>Настольная игра "Нитро"</t>
  </si>
  <si>
    <t>https://ghtoys.ru/nastolnye-igry/nastolnaya-igra-nitro/</t>
  </si>
  <si>
    <t>00-10002035</t>
  </si>
  <si>
    <t>Настольная игра "Лузер"</t>
  </si>
  <si>
    <t>https://ghtoys.ru/nastolnye-igry/nastolnaya-igra-luzer/</t>
  </si>
  <si>
    <t>00-10003468</t>
  </si>
  <si>
    <t>Настольная игра "Война и Сыр"</t>
  </si>
  <si>
    <t>https://ghtoys.ru/nastolnye-igry/nastolnaya-igra-voyna-i-syr/</t>
  </si>
  <si>
    <t>00-10001827</t>
  </si>
  <si>
    <t>Настольно-печатная игра "Экивоки" (2-я редакция)</t>
  </si>
  <si>
    <t>https://ghtoys.ru/nastolnye-igry/nastolno-pechatnaya-igra-ekivoki-2-ya-reda/</t>
  </si>
  <si>
    <t>00-10001829</t>
  </si>
  <si>
    <t>Настольно-печатная игра "Экивоки. Лето"</t>
  </si>
  <si>
    <t>https://ghtoys.ru/nastolnye-igry/nastolno-pechatnaya-igra-ekivoki-leto/</t>
  </si>
  <si>
    <t>00-10002365</t>
  </si>
  <si>
    <t>Настольно-печатная игра "Экивоки. Полный Вперед!"</t>
  </si>
  <si>
    <t>https://ghtoys.ru/nastolnye-igry/nastolno-pechatnaya-igra-ekivoki-polnyy-vpered/</t>
  </si>
  <si>
    <t>00-10001828</t>
  </si>
  <si>
    <t>Настольно-печатная игра "Экивоки. Зима"</t>
  </si>
  <si>
    <t>https://ghtoys.ru/nastolnye-igry/nastolno-pechatnaya-igra-ekivoki-zima/</t>
  </si>
  <si>
    <t>00-10001927</t>
  </si>
  <si>
    <t>Настольно-печатная игра "Штука (2 издание)"</t>
  </si>
  <si>
    <t>https://ghtoys.ru/nastolnye-igry/shtuka-2-izdanie/</t>
  </si>
  <si>
    <t>00-10003402</t>
  </si>
  <si>
    <t>Настольная игра "Оркономика"</t>
  </si>
  <si>
    <t>https://ghtoys.ru/nastolnye-igry/nastolnaya-igra-orkonomika/</t>
  </si>
  <si>
    <t>00-10001553</t>
  </si>
  <si>
    <t>Настольная игра "Экономикус. 2-е издание"</t>
  </si>
  <si>
    <t>https://ghtoys.ru/nastolnye-igry/nastolnaya-igra-ekonomikus-2-e-izdanie/</t>
  </si>
  <si>
    <t>00-10003774</t>
  </si>
  <si>
    <t>Наст. игра "Чартерстоун" (РРЦ 4990 руб)</t>
  </si>
  <si>
    <t>3527</t>
  </si>
  <si>
    <t>3465</t>
  </si>
  <si>
    <t>3402</t>
  </si>
  <si>
    <t>3340</t>
  </si>
  <si>
    <t>https://ghtoys.ru/nastolnye-igry/nast-igra-charterstoun-rrts-4990-rub/</t>
  </si>
  <si>
    <t>00-10004936</t>
  </si>
  <si>
    <t>090072 Moses Темные Истории Джуниор Белые Истории</t>
  </si>
  <si>
    <t>https://ghtoys.ru/nastolnye-igry/090072-moses-temnye-istorii-dzhunior-belye-istorii/</t>
  </si>
  <si>
    <t>00-10025837</t>
  </si>
  <si>
    <t>Настольная игра ДЕСЯТОЕ КОРОЛЕВСТВО 1949 АКТИВ time</t>
  </si>
  <si>
    <t>https://ghtoys.ru/nastolnye-igry/dlya-kompanii/nastolnaya-igra-desyatoe-korolevstvo-1949-aktiv-ti/</t>
  </si>
  <si>
    <t>00-10025760</t>
  </si>
  <si>
    <t>Настольная игра ДЕСЯТОЕ КОРОЛЕВСТВО 01741 Бам-бум</t>
  </si>
  <si>
    <t>https://ghtoys.ru/nastolnye-igry/dlya-kompanii/nastolnaya-igra-desyatoe-korolevstvo-01741-bam-bum/</t>
  </si>
  <si>
    <t>00-10007837</t>
  </si>
  <si>
    <t>1505 Баклуши. Игра для детей и взрослых</t>
  </si>
  <si>
    <t>https://ghtoys.ru/nastolnye-igry/1505-baklushi-igra-dlya-detey-i-vzroslykh/</t>
  </si>
  <si>
    <t>00-10025752</t>
  </si>
  <si>
    <t>Настольная игра ДЕСЯТОЕ КОРОЛЕВСТВО 01895 Мафия</t>
  </si>
  <si>
    <t>https://ghtoys.ru/nastolnye-igry/dlya-kompanii/nastolnaya-igra-desyatoe-korolevstvo-01895-mafiya/</t>
  </si>
  <si>
    <t>00-10001097</t>
  </si>
  <si>
    <t>Настольная игра: Пираты Карибского моря: Мертвецы не рассказывают сказки, арт. 1751</t>
  </si>
  <si>
    <t>https://ghtoys.ru/nastolnye-igry/nastolnaya-igra-piraty-karibskogo-morya-mertvetsy-/</t>
  </si>
  <si>
    <t>00-10013468</t>
  </si>
  <si>
    <t>Сквирл</t>
  </si>
  <si>
    <t>Настольная игра СКВИРЛ СТО019 100500 слов</t>
  </si>
  <si>
    <t>https://ghtoys.ru/nastolnye-igry/dlya-kompanii/nastolnaya-igra-skvirl-sto019-100500-slov/</t>
  </si>
  <si>
    <t>00-10013884</t>
  </si>
  <si>
    <t>Настольная игра СКВИРЛ МАФ001 Мафия</t>
  </si>
  <si>
    <t>https://ghtoys.ru/nastolnye-igry/dlya-kompanii/nastolnaya-igra-skvirl-maf001-mafiya/</t>
  </si>
  <si>
    <t>00-10001358</t>
  </si>
  <si>
    <t>Настольная игра "Грани Судьбы RU (Dice Forge)"</t>
  </si>
  <si>
    <t>https://ghtoys.ru/nastolnye-igry/nastolnaya-igra-grani-sudby-ru-dice-forge/</t>
  </si>
  <si>
    <t>00-10006892</t>
  </si>
  <si>
    <t>Настольная игра "Подлодка"</t>
  </si>
  <si>
    <t>https://ghtoys.ru/nastolnye-igry/podlodka/</t>
  </si>
  <si>
    <t>00-10004261</t>
  </si>
  <si>
    <t>Настольная игра "Команавты"</t>
  </si>
  <si>
    <t>2443</t>
  </si>
  <si>
    <t>https://ghtoys.ru/nastolnye-igry/nastolnaya-igra-komanavty/</t>
  </si>
  <si>
    <t>00-10006674</t>
  </si>
  <si>
    <t>Настольная игра "Седьмое поколение"</t>
  </si>
  <si>
    <t>https://ghtoys.ru/nastolnye-igry/sedmoe-pokolenie/</t>
  </si>
  <si>
    <t>00-10003798</t>
  </si>
  <si>
    <t>Настольная игра Крошечные Эпические Приключения</t>
  </si>
  <si>
    <t>https://ghtoys.ru/nastolnye-igry/kroshechnye-epicheskie-priklyucheniya/</t>
  </si>
  <si>
    <t>00-10000818</t>
  </si>
  <si>
    <t>Зомби в доме MAG03628</t>
  </si>
  <si>
    <t>https://ghtoys.ru/nastolnye-igry/magellan-zombi-v-dome/</t>
  </si>
  <si>
    <t>00-10004806</t>
  </si>
  <si>
    <t>8978 Тикаль</t>
  </si>
  <si>
    <t>3970</t>
  </si>
  <si>
    <t>3198</t>
  </si>
  <si>
    <t>3134</t>
  </si>
  <si>
    <t>https://ghtoys.ru/nastolnye-igry/8978-tikal/</t>
  </si>
  <si>
    <t>00-10000809</t>
  </si>
  <si>
    <t>Настольная игра: Время приключений. Карточные войны: Бимо против Леди Ливнерог, арт. 1659</t>
  </si>
  <si>
    <t>https://ghtoys.ru/nastolnye-igry/nastolnaya-igra-vremya-priklyucheniy-kartochnye-vo8678/</t>
  </si>
  <si>
    <t>00-10004880</t>
  </si>
  <si>
    <t>Настольная игра: Время приключений. Карточные войны: Снежный король против Марселин, арт. 915095</t>
  </si>
  <si>
    <t>https://ghtoys.ru/nastolnye-igry/vremya-priklyucheniy-kartochnye-voyny-snezhnyy-kor/</t>
  </si>
  <si>
    <t>00-10000639</t>
  </si>
  <si>
    <t>Настольная игра: Подземелье. Царство Ледяной Ведьмы, арт. 1550</t>
  </si>
  <si>
    <t>https://ghtoys.ru/nastolnye-igry/nastolnaya-igra-podzemele-tsarstvo-ledyanoy-vedmy-/</t>
  </si>
  <si>
    <t>00-10000571</t>
  </si>
  <si>
    <t>Настольная игра: Время приключений. Карточные войны: Финн против Джейка, арт. 1618</t>
  </si>
  <si>
    <t>https://ghtoys.ru/nastolnye-igry/nastolnaya-igra-vremya-priklyucheniy-kartochnye-vo/</t>
  </si>
  <si>
    <t>00-10004863</t>
  </si>
  <si>
    <t>Настольная игра "Башня дракона"</t>
  </si>
  <si>
    <t>https://ghtoys.ru/nastolnye-igry/nastolnaya-igra-bashnya-drakona/</t>
  </si>
  <si>
    <t>00-10004858</t>
  </si>
  <si>
    <t>Настольная игра "Али Баба"</t>
  </si>
  <si>
    <t>https://ghtoys.ru/nastolnye-igry/nastolnaya-igra-ali-baba/</t>
  </si>
  <si>
    <t>00-10000753</t>
  </si>
  <si>
    <t>Настольная игра "Пираты 7 морей"</t>
  </si>
  <si>
    <t>https://ghtoys.ru/nastolnye-igry/igra-piraty-7-morey/</t>
  </si>
  <si>
    <t>00-10004707</t>
  </si>
  <si>
    <t>НИ. Веселое путешествие арт.7058 /50</t>
  </si>
  <si>
    <t>https://ghtoys.ru/nastolnye-igry/priklyuchencheskie-igry/ni-veseloe-puteshestvie-art7058-50/</t>
  </si>
  <si>
    <t>00-10004709</t>
  </si>
  <si>
    <t>НИ "Алиса в Стране чудес" арт.7954 /35</t>
  </si>
  <si>
    <t>https://ghtoys.ru/nastolnye-igry/priklyuchencheskie-igry/ni-alisa-v-strane-chudes-art7954-35/</t>
  </si>
  <si>
    <t>00-10004704</t>
  </si>
  <si>
    <t>НИ. Игра-путешествие "Зимняя сказка" арт.7057 /40</t>
  </si>
  <si>
    <t>https://ghtoys.ru/nastolnye-igry/priklyuchencheskie-igry/ni-igra-puteshestvie-zimnyaya-skazka-art7057-40/</t>
  </si>
  <si>
    <t>00-10004791</t>
  </si>
  <si>
    <t>НИ. Большое путешествие Россия, Беларусь, Казахстан арт.7940 /35</t>
  </si>
  <si>
    <t>https://ghtoys.ru/nastolnye-igry/priklyuchencheskie-igry/ni-bolshoe-puteshestvie-rossiya-belarus-kazakhstan/</t>
  </si>
  <si>
    <t>00-10004738</t>
  </si>
  <si>
    <t>НИ. Игра-путешествие "Летняя сказка" арт.7056 /40</t>
  </si>
  <si>
    <t>https://ghtoys.ru/nastolnye-igry/priklyuchencheskie-igry/ni-igra-puteshestvie-letnyaya-skazka-art7056-30/</t>
  </si>
  <si>
    <t>00-10001159</t>
  </si>
  <si>
    <t>Настольная игра "Герои и сокровища"</t>
  </si>
  <si>
    <t>https://ghtoys.ru/nastolnye-igry/nastolnaya-igra-geroi-i-sokrovischa/</t>
  </si>
  <si>
    <t>00-00000337</t>
  </si>
  <si>
    <t>Настольная игра "Запретный Остров"</t>
  </si>
  <si>
    <t>https://ghtoys.ru/nastolnye-igry/nastolnaya-igra-zapretnyy-ostrov/</t>
  </si>
  <si>
    <t>00-10006049</t>
  </si>
  <si>
    <t>Наст. игра "Санта-Мария" с дополнением (Lavka games) РРЦ 2490 руб.</t>
  </si>
  <si>
    <t>https://ghtoys.ru/nastolnye-igry/nast-igra-santa-mariya-s-dopolneniem-lavka/</t>
  </si>
  <si>
    <t>00-10004941</t>
  </si>
  <si>
    <t>Эврикус. Наст. игра "Селестия" арт.PG-17014 (РРЦ 1790 руб.)</t>
  </si>
  <si>
    <t>https://ghtoys.ru/nastolnye-igry/evrikus-nast-igra-selestiya-artpg-17014-rr/</t>
  </si>
  <si>
    <t>00-10005073</t>
  </si>
  <si>
    <t>Эврикус. Наст. игра "Вороны Одина" арт.BG-17027</t>
  </si>
  <si>
    <t>https://ghtoys.ru/nastolnye-igry/evrikus-nast-igra-vorony-odina-artbg-17027/</t>
  </si>
  <si>
    <t>00-00000242</t>
  </si>
  <si>
    <t>Настольная игра "Концепт"</t>
  </si>
  <si>
    <t>https://ghtoys.ru/nastolnye-igry/nastolnaya-igra-kontsept/</t>
  </si>
  <si>
    <t>00-10008737</t>
  </si>
  <si>
    <t>ТЕСТ</t>
  </si>
  <si>
    <t>00-10000509</t>
  </si>
  <si>
    <t>Настольная игра "Таймлайн. История России (на рус.)"</t>
  </si>
  <si>
    <t>https://ghtoys.ru/nastolnye-igry/nastolnaya-igra-taymlayn-istoriya-rossii-na-ru/</t>
  </si>
  <si>
    <t>00-00000144</t>
  </si>
  <si>
    <t>Настольная игра "Диксит"</t>
  </si>
  <si>
    <t>https://ghtoys.ru/nastolnye-igry/nastolnaya-igra-diksit/</t>
  </si>
  <si>
    <t>00-10001118</t>
  </si>
  <si>
    <t>Настольная игра "Таймлайн. Изобретения  (на рус.)"</t>
  </si>
  <si>
    <t>https://ghtoys.ru/nastolnye-igry/nastolnaya-igra-taymlayn-izobreteniya--na-rusq/</t>
  </si>
  <si>
    <t>00-00000141</t>
  </si>
  <si>
    <t>Халли Галли (Halli Galli)</t>
  </si>
  <si>
    <t>https://ghtoys.ru/nastolnye-igry/khalli-galli-halli-galli/</t>
  </si>
  <si>
    <t>00-10000267</t>
  </si>
  <si>
    <t>Настольная игра "Скоростные колпачки"</t>
  </si>
  <si>
    <t>https://ghtoys.ru/nastolnye-igry/nastolnaya-igra-skorostnye-kolpachki/</t>
  </si>
  <si>
    <t>00-10000326</t>
  </si>
  <si>
    <t>Настольная игра "Быстробуквы (KERFLIP)"</t>
  </si>
  <si>
    <t>https://ghtoys.ru/nastolnye-igry/nastolnaya-igra-bystrobukvy-kerflip/</t>
  </si>
  <si>
    <t>00-00000322</t>
  </si>
  <si>
    <t>Настольная игра "Гномы - вредители.Делюкс"</t>
  </si>
  <si>
    <t>https://ghtoys.ru/nastolnye-igry/nastolnaya-igra-gnomy---vreditelidelyuks/</t>
  </si>
  <si>
    <t>00-10002077</t>
  </si>
  <si>
    <t>Настольная игра "Парк Фантастик (FANTASTIC PARK)"</t>
  </si>
  <si>
    <t>https://ghtoys.ru/nastolnye-igry/nastolnaya-igra-park-fantastik-fantastic-parkq/</t>
  </si>
  <si>
    <t>00-10001891</t>
  </si>
  <si>
    <t>Настольная игра "Доктор Микроб (Dr. Microbe)"</t>
  </si>
  <si>
    <t>https://ghtoys.ru/nastolnye-igry/nastolnaya-igra-doktor-mikrob-dr-microbe/</t>
  </si>
  <si>
    <t>00-10001405</t>
  </si>
  <si>
    <t>Настольная игра "Баобаб (BAOBAB)"</t>
  </si>
  <si>
    <t>https://ghtoys.ru/nastolnye-igry/nastolnaya-igra-baobab-baobab/</t>
  </si>
  <si>
    <t>00-10001366</t>
  </si>
  <si>
    <t>Настольная игра "Большой базар"</t>
  </si>
  <si>
    <t>https://ghtoys.ru/nastolnye-igry/nastolnaya-igra-bolshoy-bazar/</t>
  </si>
  <si>
    <t>00-10000829</t>
  </si>
  <si>
    <t>Настольная игра "Фруктаж (FastFlip)"</t>
  </si>
  <si>
    <t>https://ghtoys.ru/nastolnye-igry/nastolnaya-igra-fruktazh-fastflip/</t>
  </si>
  <si>
    <t>00-10001365</t>
  </si>
  <si>
    <t>Настольная игра "Беличье счастье"</t>
  </si>
  <si>
    <t>https://ghtoys.ru/nastolnye-igry/nastolnaya-igra-beliche-schaste/</t>
  </si>
  <si>
    <t>00-10002387</t>
  </si>
  <si>
    <t>Настольная игра "Зарядка для мозга (Brain Connect)"</t>
  </si>
  <si>
    <t>https://ghtoys.ru/nastolnye-igry/nastolnaya-igra-zaryadka-dlya-mozga-brain-conn/</t>
  </si>
  <si>
    <t>00-10003941</t>
  </si>
  <si>
    <t>Обучающие игры Bondibon Настольная игра «ПЕРВЕНСТВО ЗА МОРОЖЕНОЕ», BOX 25.5x25.5x6.5</t>
  </si>
  <si>
    <t>https://ghtoys.ru/nastolnye-igry/obuchayuschie-igry-bondibon-nastolnaya-igra-perven/</t>
  </si>
  <si>
    <t>00-10001147</t>
  </si>
  <si>
    <t>Логическая игра Bondibon Северный полюс. Экспедиция, арт. SG 205 RU.</t>
  </si>
  <si>
    <t>https://ghtoys.ru/nastolnye-igry/logicheskaya-igra-bondibon-severnyy-polyus-ekspedi/</t>
  </si>
  <si>
    <t>00-10003019</t>
  </si>
  <si>
    <t>Логическая игра Bondibon IQ-Звёзды, арт. SG 411 RU.</t>
  </si>
  <si>
    <t>https://ghtoys.ru/nastolnye-igry/logicheskaya-igra-bondibon-iq-zvyozdy-art-sg-411-r/</t>
  </si>
  <si>
    <t>00-10009468</t>
  </si>
  <si>
    <t>Развивающие игры из дерева Bondibon Игра-баланс  «ПТИЧКА», BOX 27,6?3,7?19 см</t>
  </si>
  <si>
    <t>00-10006835</t>
  </si>
  <si>
    <t>Компактные развивающие игры под ёлку РЕБУСЫ. Новогодняя серия. Головоломки.</t>
  </si>
  <si>
    <t>https://ghtoys.ru/nastolnye-igry/kompaktnye-razvivayuschie-igry-pod-yolku-rebusy-no/</t>
  </si>
  <si>
    <t>00-10001692</t>
  </si>
  <si>
    <t>Логическая игра Bondibon Курочки-Наседки, арт.SG 436 RU</t>
  </si>
  <si>
    <t>https://ghtoys.ru/nastolnye-igry/razvivauschie/logicheskaya-igra-bondibon-kurochki-nasedki-artsg-/</t>
  </si>
  <si>
    <t>00-10009353</t>
  </si>
  <si>
    <t>Развивающие игры из дерева Bondibon Игра-баланс «ПОЛУМЕСЯЦ», BOX 27,6?3,7?19 см</t>
  </si>
  <si>
    <t>00-10010577</t>
  </si>
  <si>
    <t>Развивающие игры из дерева Bondibon «СОБЕРИ РИСУНОК», BOX 22?5,6?21 см</t>
  </si>
  <si>
    <t>00-10000110</t>
  </si>
  <si>
    <t>Логическая игра Bondibon IQ-Колечки, арт. SG 477 RU</t>
  </si>
  <si>
    <t>https://ghtoys.ru/nastolnye-igry/logicheskaya-igra-bondibon-iq-kolechki-art-sg-477-/</t>
  </si>
  <si>
    <t>00-10002974</t>
  </si>
  <si>
    <t>Обучающие игры Bondibon Настольная игра «СПРЯЧЬ КРОТА», BOX 25х7x25 см</t>
  </si>
  <si>
    <t>https://ghtoys.ru/nastolnye-igry/obuchayuschie-igry-bondibon-nastolnaya-igra-spryac/</t>
  </si>
  <si>
    <t>00-00000348</t>
  </si>
  <si>
    <t>Логическая игра Bondibon АнтиВирус, арт.SG 520  RU</t>
  </si>
  <si>
    <t>https://ghtoys.ru/nastolnye-igry/logicheskaya-igra-bondibon-antivirus-artsg-520--ru/</t>
  </si>
  <si>
    <t>00-10009539</t>
  </si>
  <si>
    <t>Развивающие игры Bondibon «УДАЧНЫЙ ХОД», BOX 25,5х6,5х25,5</t>
  </si>
  <si>
    <t>00-10004227</t>
  </si>
  <si>
    <t>Обучающие игры Bondibon Спирограф-линейка «ЧУДЕСНЫЕ УЗОРЫ», BOX 22x3x31,6 см</t>
  </si>
  <si>
    <t>https://ghtoys.ru/nastolnye-igry/obuchayuschie-igry-bondibon-spirograf-lineyka-chud/</t>
  </si>
  <si>
    <t>00-10001735</t>
  </si>
  <si>
    <t>Логическая игра Bondibon IQ-Конфетки, арт. SG 438 RU.</t>
  </si>
  <si>
    <t>https://ghtoys.ru/nastolnye-igry/logicheskaya-igra-bondibon-iq-konfetki-art-sg-438-/</t>
  </si>
  <si>
    <t>00-10000109</t>
  </si>
  <si>
    <t>Логическая игра Bondibon IQ-Элемент, арт. SG 423 RU</t>
  </si>
  <si>
    <t>https://ghtoys.ru/nastolnye-igry/logicheskaya-igra-bondibon-iq-element-art-sg-423-r/</t>
  </si>
  <si>
    <t>00-10009659</t>
  </si>
  <si>
    <t>Развивающие игры Bondibon «ВЕСЁЛЫЕ КУБИКИ», BOX  22х5,6х21</t>
  </si>
  <si>
    <t>00-10009487</t>
  </si>
  <si>
    <t>Развивающие игры из дерева Bondibon Головоломка «НАЙДИ МЕНЯ!», BOX 21,8?3,5?19,5 см</t>
  </si>
  <si>
    <t>00-00000335</t>
  </si>
  <si>
    <t>Логическая игра Bondibon  Пингвины на льдинах , арт. SG 155 RU</t>
  </si>
  <si>
    <t>https://ghtoys.ru/nastolnye-igry/logicheskaya-igra-bondibon--pingviny-na-ldinakh--a/</t>
  </si>
  <si>
    <t>00-10009522</t>
  </si>
  <si>
    <t>Развивающие игры Bondibon «ПОСТРОЙ ГЛАЗКИ», 30 блоков, кубик, BOX  22х5,6х21</t>
  </si>
  <si>
    <t>https://ghtoys.ru/nastolnye-igry/razvivauschie/razvivayuschie-igry-bondibon-postroy-glazki-30-blo/</t>
  </si>
  <si>
    <t>00-10001389</t>
  </si>
  <si>
    <t>Логическая игра Bondibon IQ-Блок, арт. SG 466 RU.</t>
  </si>
  <si>
    <t>https://ghtoys.ru/nastolnye-igry/logicheskaya-igra-bondibon-iq-blok-art-sg-466-ru/</t>
  </si>
  <si>
    <t>00-10001230</t>
  </si>
  <si>
    <t>Логическая игра Bondibon Парковка. Пазл, арт. SG 434 RU.</t>
  </si>
  <si>
    <t>https://ghtoys.ru/nastolnye-igry/logicheskaya-igra-bondibon-parkovka-pazl-art-sg-43/</t>
  </si>
  <si>
    <t>00-10006621</t>
  </si>
  <si>
    <t>Компактные развивающие игры под ёлку МОРСКОЙ БОЙ. Новогодняя серия.</t>
  </si>
  <si>
    <t>https://ghtoys.ru/nastolnye-igry/kompaktnye-razvivayuschie-igry-pod-yolku-morskoy-b/</t>
  </si>
  <si>
    <t>00-10004401</t>
  </si>
  <si>
    <t>Обучающие игры Bondibon Настольная игра «ВЕСЕЛАЯ АНАТОМИЯ», BOX 22x5,6x21 см</t>
  </si>
  <si>
    <t>https://ghtoys.ru/nastolnye-igry/obuchayuschie-igry-bondibon-nastolnaya-igra-vesela19847/</t>
  </si>
  <si>
    <t>00-10009588</t>
  </si>
  <si>
    <t>Развивающие игры из дерева Bondibon Игра-баланс «СЛОН», BOX 19х4х13 см</t>
  </si>
  <si>
    <t>00-10009696</t>
  </si>
  <si>
    <t>Развивающие игры из дерева Bondibon Головоломка «МАГНИТНЫЙ ПУТЬ», BOX 28?2,2?28,5 см</t>
  </si>
  <si>
    <t>00-10009552</t>
  </si>
  <si>
    <t>Развивающие игры из дерева Bondibon Игра-балансир «РАВНОВЕСИЕ», BOX 27,6?3,7?19 см</t>
  </si>
  <si>
    <t>00-10009629</t>
  </si>
  <si>
    <t>Развивающие игры из дерева Bondibon Головоломка «ЗИГЗАГ», BOX 21,2?3?21,2 см</t>
  </si>
  <si>
    <t>00-10009603</t>
  </si>
  <si>
    <t>Развивающие игры из дерева Bondibon Игра-баланс «ОВОЩНОЙ БУМ», башня из овощей, BOX 24,3?7?18,3 см</t>
  </si>
  <si>
    <t>00-10004042</t>
  </si>
  <si>
    <t>Обучающие игры Bondibon Настольная игра «СЦЕНА ЗОВЕТ», BOX 35x4x28 см</t>
  </si>
  <si>
    <t>https://ghtoys.ru/nastolnye-igry/obuchayuschie-igry-bondibon-nastolnaya-igra-stsena/</t>
  </si>
  <si>
    <t>00-10003985</t>
  </si>
  <si>
    <t>Обучающие игры Bondibon Настольная игра «ИСКУСНЫЕ СТРОИТЕЛИ», BOX 22х5,6х21см</t>
  </si>
  <si>
    <t>https://ghtoys.ru/nastolnye-igry/obuchayuschie-igry-bondibon-nastolnaya-igra-iskusn/</t>
  </si>
  <si>
    <t>00-10006780</t>
  </si>
  <si>
    <t>Компактные развивающие игры под ёлку ГОЛОВОЛОМКИ. Новогодняя серия.</t>
  </si>
  <si>
    <t>https://ghtoys.ru/nastolnye-igry/kompaktnye-razvivayuschie-igry-pod-yolku-golovolom/</t>
  </si>
  <si>
    <t>00-10005979</t>
  </si>
  <si>
    <t>Компактные развивающие игры под ёлку ИГРА-ОБВОДИЛКИ МАЛЫШАМ. Новогодняя серия. Головоломки.</t>
  </si>
  <si>
    <t>https://ghtoys.ru/nastolnye-igry/kompaktnye-razvivayuschie-igry-pod-yolku-igra-obvo/</t>
  </si>
  <si>
    <t>00-10009436</t>
  </si>
  <si>
    <t>Развивающие игры Bondibon «ПРОВЕРКА НА МЕТКОСТЬ», BOX  22х5,6х21</t>
  </si>
  <si>
    <t>00-10002794</t>
  </si>
  <si>
    <t>Обучающие игры Bondibon Настольная игра «МЫШИНЫЙ НЕБОСКРЕБ», BOX 25x7x25 см</t>
  </si>
  <si>
    <t>https://ghtoys.ru/nastolnye-igry/razvivauschie/obuchayuschie-igry-bondibon-nastolnaya-igra-myshin/</t>
  </si>
  <si>
    <t>00-10002835</t>
  </si>
  <si>
    <t>Настольная игра Bondibon ГРИНГО</t>
  </si>
  <si>
    <t>https://ghtoys.ru/nastolnye-igry/razvivauschie/nastolnaya-igra-bondibon-gringo/</t>
  </si>
  <si>
    <t>00-10005857</t>
  </si>
  <si>
    <t>Компактные развивающие игры под ёлку ВЕРЮ - НЕ ВЕРЮ. Новогодняя серия. Головоломки.</t>
  </si>
  <si>
    <t>https://ghtoys.ru/nastolnye-igry/kompaktnye-razvivayuschie-igry-pod-yolku-veryu---n/</t>
  </si>
  <si>
    <t>00-10011516</t>
  </si>
  <si>
    <t>Мягкий фигурный пазл BONDIBON. КОШКИ И МЫШЬ. Тренируем пространственное мышление</t>
  </si>
  <si>
    <t>00-10011266</t>
  </si>
  <si>
    <t>Мягкий фигурный пазл BONDIBON. ДИНОЗАВРИК. Изучаем цифры</t>
  </si>
  <si>
    <t>https://ghtoys.ru/nastolnye-igry/razvivauschie/myagkiy-figurnyy-pazl-bondibon-dinozavrik-izuchaem/</t>
  </si>
  <si>
    <t>00-10003929</t>
  </si>
  <si>
    <t>Обучающие игры Bondibon Настольная игра «СКОРОСТЬ РЕАКЦИИ», BOX 27х5,5х23 см</t>
  </si>
  <si>
    <t>https://ghtoys.ru/nastolnye-igry/obuchayuschie-igry-bondibon-nastolnaya-igra-skoros18247/</t>
  </si>
  <si>
    <t>00-10005117</t>
  </si>
  <si>
    <t>Компактные развивающие игры под ёлку НОВОГОДНИЙ СЮРПРИЗ. Новогодняя серия. Головоломки.</t>
  </si>
  <si>
    <t>https://ghtoys.ru/nastolnye-igry/kompaktnye-razvivayuschie-igry-pod-yolku-novogodni/</t>
  </si>
  <si>
    <t>00-10001228</t>
  </si>
  <si>
    <t>Логическая игра Bondibon Охотники и Привидения, арт. SG 433 RU.</t>
  </si>
  <si>
    <t>https://ghtoys.ru/nastolnye-igry/logicheskaya-igra-bondibon-okhotniki-i-privideniya/</t>
  </si>
  <si>
    <t>00-10009408</t>
  </si>
  <si>
    <t>Развивающие игры Bondibon «КУБИК В КУБЕ», BOX  25,5х6,5х25,5</t>
  </si>
  <si>
    <t>00-10008094</t>
  </si>
  <si>
    <t>Обучающие игры Bondibon Настольная игра «ГОНКИ», BOX 32х9x32 см</t>
  </si>
  <si>
    <t>https://ghtoys.ru/nastolnye-igry/obuchayuschie-igry-bondibon-nastolnaya-igra-gonki-/</t>
  </si>
  <si>
    <t>00-10001433</t>
  </si>
  <si>
    <t>Логическая игра Bondibon Бабочки, арт. SG 439 RU.</t>
  </si>
  <si>
    <t>https://ghtoys.ru/nastolnye-igry/logicheskaya-igra-bondibon-babochki-art-sg-439-ru/</t>
  </si>
  <si>
    <t>00-10002923</t>
  </si>
  <si>
    <t>Логическая игра Bondibon Астероиды в пролёте, арт. SG 426 RU.</t>
  </si>
  <si>
    <t>https://ghtoys.ru/nastolnye-igry/logicheskaya-igra-bondibon-asteroidy-v-prolyote-ar/</t>
  </si>
  <si>
    <t>00-10005772</t>
  </si>
  <si>
    <t>Компактные развивающие игры под ёлку ЛОГИЧЕСКИЕ ЗАДАЧКИ. Новогодняя серия.</t>
  </si>
  <si>
    <t>https://ghtoys.ru/nastolnye-igry/kompaktnye-razvivayuschie-igry-pod-yolku-logichesk20666/</t>
  </si>
  <si>
    <t>00-10004056</t>
  </si>
  <si>
    <t>Обучающие игры Bondibon Настольная игра Дартс на магнитах «КАТАПУЛЬТА», BOX. 25x7x25 см</t>
  </si>
  <si>
    <t>https://ghtoys.ru/nastolnye-igry/razvivauschie/obuchayuschie-igry-bondibon-nastolnaya-igra-darts-/</t>
  </si>
  <si>
    <t>00-10006969</t>
  </si>
  <si>
    <t>Компактные развивающие игры под ёлку ЛЮБИМЫЕ ИГРЫ. Новогодняя серия. Головоломки.</t>
  </si>
  <si>
    <t>https://ghtoys.ru/nastolnye-igry/kompaktnye-razvivayuschie-igry-pod-yolku-lyubimye-/</t>
  </si>
  <si>
    <t>00-10010451</t>
  </si>
  <si>
    <t>Развивающие игры из дерева Bondibon, Игра-балас «ПОПРОБУЙ УСТОЯТЬ», цветная башня, BOX</t>
  </si>
  <si>
    <t>00-10004656</t>
  </si>
  <si>
    <t>Обучающие игры Bondibon Настольная игра «УДЕРЖИ В ПАМЯТИ», BOX 25,5x6,5x25,5 см</t>
  </si>
  <si>
    <t>https://ghtoys.ru/nastolnye-igry/obuchayuschie-igry-bondibon-nastolnaya-igra-uderzh/</t>
  </si>
  <si>
    <t>00-10009547</t>
  </si>
  <si>
    <t>Развивающие игры Bondibon «УГАДАЙ-КА», BOX  22х5,6х21</t>
  </si>
  <si>
    <t>00-10004038</t>
  </si>
  <si>
    <t>Обучающие игры Bondibon Настольная игра «СОБЕРИ БЫСТРЕЕ», BOX 21х5.6х21 см</t>
  </si>
  <si>
    <t>https://ghtoys.ru/nastolnye-igry/obuchayuschie-igry-bondibon-nastolnaya-igra-soberi18217/</t>
  </si>
  <si>
    <t>00-10004195</t>
  </si>
  <si>
    <t>Обучающие игры Bondibon Настольная игра «ПОПАДИ НА ПРАЗДНИК», BOX 25,5x6,5x25,5 см</t>
  </si>
  <si>
    <t>https://ghtoys.ru/nastolnye-igry/obuchayuschie-igry-bondibon-nastolnaya-igra-popadi/</t>
  </si>
  <si>
    <t>00-10003950</t>
  </si>
  <si>
    <t>Обучающие игры Bondibon Настольная игра «АКРОБАТЫ», BOX 22x5,6x21 см</t>
  </si>
  <si>
    <t>https://ghtoys.ru/nastolnye-igry/obuchayuschie-igry-bondibon-nastolnaya-igra-akroba/</t>
  </si>
  <si>
    <t>00-10004142</t>
  </si>
  <si>
    <t>Обучающие игры Bondibon Настольная игра «МИР ВЫЧИСЛЕНИЙ», BOX 26x6,5x26 см</t>
  </si>
  <si>
    <t>https://ghtoys.ru/nastolnye-igry/obuchayuschie-igry-bondibon-nastolnaya-igra-mir-vy/</t>
  </si>
  <si>
    <t>00-10004090</t>
  </si>
  <si>
    <t>Обучающие игры Bondibon Настольная игра «СОБЕРИ ПОРТРЕТ», BOX 25,5x 6,5x25,5 см</t>
  </si>
  <si>
    <t>https://ghtoys.ru/nastolnye-igry/obuchayuschie-igry-bondibon-nastolnaya-igra-soberi18244/</t>
  </si>
  <si>
    <t>00-10004114</t>
  </si>
  <si>
    <t>Обучающие игры Bondibon Настольная игра «СКОРОСТЬ ЦВЕТА», BOX 25,5x6,5x25,5 см</t>
  </si>
  <si>
    <t>https://ghtoys.ru/nastolnye-igry/obuchayuschie-igry-bondibon-nastolnaya-igra-skoros18236/</t>
  </si>
  <si>
    <t>00-10001229</t>
  </si>
  <si>
    <t>Логическая игра Bondibon IQ-ХоХо, арт. SG 444 RU.</t>
  </si>
  <si>
    <t>https://ghtoys.ru/nastolnye-igry/logicheskaya-igra-bondibon-iq-khokho-art-sg-444-ru/</t>
  </si>
  <si>
    <t>00-10010379</t>
  </si>
  <si>
    <t>Развивающие игры из дерева Bondibon Игра-баланс «БАШНЯ-ЧЕЛЛЕНДЖ», башня с заданиями, BOX</t>
  </si>
  <si>
    <t>00-10004161</t>
  </si>
  <si>
    <t>Обучающие игры Bondibon Настольная игра «МЕТКИЙ ГЛАЗ», BOX 22x5,6x21 см</t>
  </si>
  <si>
    <t>https://ghtoys.ru/nastolnye-igry/obuchayuschie-igry-bondibon-nastolnaya-igra-metkiy/</t>
  </si>
  <si>
    <t>00-10007218</t>
  </si>
  <si>
    <t>Обучающие игры Bondibon Настольная игра «СОБЕРИ БЫСТРЕЕ» мини, BOX 14.2x4x17.2</t>
  </si>
  <si>
    <t>https://ghtoys.ru/nastolnye-igry/obuchayuschie-igry-bondibon-nastolnaya-igra-soberi23020/</t>
  </si>
  <si>
    <t>00-10004236</t>
  </si>
  <si>
    <t>Обучающие игры Bondibon Настольная игра «ЦВЕТНОЕ СУДОКУ», BOX 25x7x25 см</t>
  </si>
  <si>
    <t>https://ghtoys.ru/nastolnye-igry/razvivauschie/obuchayuschie-igry-bondibon-nastolnaya-igra-tsvetn/</t>
  </si>
  <si>
    <t>00-10004157</t>
  </si>
  <si>
    <t>Развивающие игры Bondibon Динамический конструктор «РАЗНОЦВЕТНЫЙ ЛАБИРИНТ»,30 дет.,BOX17x8,5x17,5 см</t>
  </si>
  <si>
    <t>https://ghtoys.ru/nastolnye-igry/razvivayuschie-igry-bondibon-dinamicheskiy-konstru/</t>
  </si>
  <si>
    <t>00-10004043</t>
  </si>
  <si>
    <t>Обучающие игры Bondibon Настольная игра «ШВЕЙНАЯ ФАБРИКА», BOX 22?21?5,5 см</t>
  </si>
  <si>
    <t>https://ghtoys.ru/nastolnye-igry/obuchayuschie-igry-bondibon-nastolnaya-igra-shveyn/</t>
  </si>
  <si>
    <t>00-10001313</t>
  </si>
  <si>
    <t>Логическая игра Bondibon Пираты. Роза ветров, арт. SG 432 RU.</t>
  </si>
  <si>
    <t>https://ghtoys.ru/nastolnye-igry/logicheskaya-igra-bondibon-piraty-roza-vetrov-art-/</t>
  </si>
  <si>
    <t>00-10009796</t>
  </si>
  <si>
    <t>Развивающие игры Bondibon «ТАДАМММ», BOX  22х5,6х21</t>
  </si>
  <si>
    <t>00-10000945</t>
  </si>
  <si>
    <t>Логическая игра Bondibon, Фауна, ВОХ 240х240х55мм, арт.877 086-2.</t>
  </si>
  <si>
    <t>https://ghtoys.ru/nastolnye-igry/razvivauschie/logicheskaya-igra-bondibon-fauna-box-240x240x55mm-/</t>
  </si>
  <si>
    <t>00-10009544</t>
  </si>
  <si>
    <t>Развивающие игры из дерева Bondibon Головоломка «ЛЯМУР», BOX 21,2?3?21,2 см</t>
  </si>
  <si>
    <t>00-10001316</t>
  </si>
  <si>
    <t>Логическая игра Bondibon IQ-Фокус, арт. SG 422 RU.</t>
  </si>
  <si>
    <t>https://ghtoys.ru/nastolnye-igry/logicheskaya-igra-bondibon-iq-fokus-art-sg-422-ru/</t>
  </si>
  <si>
    <t>00-10009621</t>
  </si>
  <si>
    <t>Развивающие игры Bondibon «ГОЛОДНЫЙ КРОКОДИЛ», BOX  25,5х6,5х25,5</t>
  </si>
  <si>
    <t>00-10004078</t>
  </si>
  <si>
    <t>Обучающие игры Bondibon Настольная игра «КОЛЬЦА НА ХОБОТЕ», BOX 25x9x25 см</t>
  </si>
  <si>
    <t>https://ghtoys.ru/nastolnye-igry/obuchayuschie-igry-bondibon-nastolnaya-igra-koltsa/</t>
  </si>
  <si>
    <t>00-10004416</t>
  </si>
  <si>
    <t>Обучающие игры Bondibon Настольная игра «ДВИГАЙ ПАЛЬЦАМИ», BOX 25.5x25.5x6.5</t>
  </si>
  <si>
    <t>https://ghtoys.ru/nastolnye-igry/obuchayuschie-igry-bondibon-nastolnaya-igra-dvigay/</t>
  </si>
  <si>
    <t>00-10009930</t>
  </si>
  <si>
    <t>Развивающие игры Bondibon «НАХОДКА», BOX  26х6,5х26</t>
  </si>
  <si>
    <t>00-10001227</t>
  </si>
  <si>
    <t>Логическая игра Bondibon Мини-пингвины, арт. SG 431 RU.</t>
  </si>
  <si>
    <t>https://ghtoys.ru/nastolnye-igry/logicheskaya-igra-bondibon-mini-pingviny-art-sg-43/</t>
  </si>
  <si>
    <t>00-10004229</t>
  </si>
  <si>
    <t>Обучающие игры Bondibon Настольная игра «МАСТЕР ПИЦЦЫ», BOX 22x21x5.5</t>
  </si>
  <si>
    <t>https://ghtoys.ru/nastolnye-igry/obuchayuschie-igry-bondibon-nastolnaya-igra-master/</t>
  </si>
  <si>
    <t>00-10009439</t>
  </si>
  <si>
    <t>Развивающие игры Bondibon «АТАКА ПИНГВИНОВ», BOX  27х7,5х27</t>
  </si>
  <si>
    <t>00-10009788</t>
  </si>
  <si>
    <t>Развивающие игры Bondibon «БЕРЕГИСЬ, ЛАВА!», BOX  27х5,6х27</t>
  </si>
  <si>
    <t>00-10009867</t>
  </si>
  <si>
    <t>Развивающие игры из дерева Bondibon Головоломка «ЗООПАРК», BOX 20?2,5?20 см</t>
  </si>
  <si>
    <t>00-10001148</t>
  </si>
  <si>
    <t>Логическая игра Bondibon Воины и Крепости, арт. SG 281 RU.</t>
  </si>
  <si>
    <t>https://ghtoys.ru/nastolnye-igry/logicheskaya-igra-bondibon-voiny-i-kreposti-art-sg/</t>
  </si>
  <si>
    <t>00-10004015</t>
  </si>
  <si>
    <t>Обучающие игры Bondibon Настольная игра «ПАЛЬЦЫ ВВЕРХ», BOX 25x7x25 см</t>
  </si>
  <si>
    <t>https://ghtoys.ru/nastolnye-igry/razvivauschie/obuchayuschie-igry-bondibon-nastolnaya-igra-paltsy/</t>
  </si>
  <si>
    <t>00-10009531</t>
  </si>
  <si>
    <t>Развивающие игры из дерева Bondibon «ГОНКИ», BOX 31,5?7,5?23,5 см</t>
  </si>
  <si>
    <t>00-10010198</t>
  </si>
  <si>
    <t>Обучающие игры Bondibon Настольная игра «СЧИТАЙ И ПРОВЕРЯЙ 2», BOX</t>
  </si>
  <si>
    <t>https://ghtoys.ru/nastolnye-igry/razvivauschie/obuchayuschie-igry-bondibon-nastolnaya-igra-schita/</t>
  </si>
  <si>
    <t>00-10001078</t>
  </si>
  <si>
    <t>Логическая игра Bondibon IQ-Твист , арт. SG 488 RU</t>
  </si>
  <si>
    <t>https://ghtoys.ru/nastolnye-igry/logicheskaya-igra-bondibon-iq-tvist--art-sg-488-ru/</t>
  </si>
  <si>
    <t>00-10010276</t>
  </si>
  <si>
    <t>Развивающие игры из дерева Bondibon Игра-баланс «ЦИФРОВАЯ КРЕПОСТЬ», башня с цифрами, BOX</t>
  </si>
  <si>
    <t>00-10009843</t>
  </si>
  <si>
    <t>Развивающие игры Bondibon «ОБМАНИ ПИНГВИНА», BOX  22х8,2х27</t>
  </si>
  <si>
    <t>00-10009877</t>
  </si>
  <si>
    <t>Развивающие игры Bondibon «ПОВТОРЯЛКА», BOX  22х5,6х21</t>
  </si>
  <si>
    <t>00-10006012</t>
  </si>
  <si>
    <t>Компактные развивающие игры под ёлку МАЛЫШАМ. Новогодняя серия. Головоломки.</t>
  </si>
  <si>
    <t>https://ghtoys.ru/nastolnye-igry/kompaktnye-razvivayuschie-igry-pod-yolku-malysham-/</t>
  </si>
  <si>
    <t>00-10003973</t>
  </si>
  <si>
    <t>Обучающие игры Bondibon Настольная игра «СИЛА ПРИТЯЖЕНИЯ», BOX 25,5x6,5x25,5 см</t>
  </si>
  <si>
    <t>https://ghtoys.ru/nastolnye-igry/obuchayuschie-igry-bondibon-nastolnaya-igra-sila-p/</t>
  </si>
  <si>
    <t>00-10002948</t>
  </si>
  <si>
    <t>Магнитный театр Bondibon Верные друзья  (71 магнитов) , арт. ВВ0929</t>
  </si>
  <si>
    <t>https://ghtoys.ru/nastolnye-igry/magnitnyy-teatr-bondibon-vernye-druzya--71-magnito/</t>
  </si>
  <si>
    <t>00-10011420</t>
  </si>
  <si>
    <t>Мягкий фигурный пазл BONDIBON. БАБОЧКА. Изучаем фигуры</t>
  </si>
  <si>
    <t>00-10000493</t>
  </si>
  <si>
    <t>Логическая игра Bondibon Квадриллион, арт. SG 540 RU.</t>
  </si>
  <si>
    <t>1813</t>
  </si>
  <si>
    <t>https://ghtoys.ru/nastolnye-igry/logicheskaya-igra-bondibon-kvadrillion-art-sg-540-/</t>
  </si>
  <si>
    <t>00-10002914</t>
  </si>
  <si>
    <t>Логическая игра Bondibon Смартфон, арт.SG 410  RU</t>
  </si>
  <si>
    <t>https://ghtoys.ru/nastolnye-igry/logicheskaya-igra-bondibon-smartfon-artsg-410--ru/</t>
  </si>
  <si>
    <t>00-10005659</t>
  </si>
  <si>
    <t>Компактные развивающие игры под ёлку ЛОГИЧЕСКИЕ ЗАДАЧКИ. Новогодняя серия. Головоломки.</t>
  </si>
  <si>
    <t>https://ghtoys.ru/nastolnye-igry/kompaktnye-razvivayuschie-igry-pod-yolku-logichesk/</t>
  </si>
  <si>
    <t>00-10000061</t>
  </si>
  <si>
    <t>Логическая игра Bondibon Операция Перехват арт. SG 250 RU</t>
  </si>
  <si>
    <t>https://ghtoys.ru/nastolnye-igry/logicheskaya-igra-bondibon-operatsiya-perekhvat-ar/</t>
  </si>
  <si>
    <t>00-10003004</t>
  </si>
  <si>
    <t>Обучающие игры Bondibon Настольная игра «СПРЯЧЬ И НАЙДИ», BOX 32х7x29.5 см</t>
  </si>
  <si>
    <t>https://ghtoys.ru/nastolnye-igry/razvivauschie/obuchayuschie-igry-bondibon-nastolnaya-igra-spryac/</t>
  </si>
  <si>
    <t>00-10008879</t>
  </si>
  <si>
    <t>Обучающие игры Bondibon Настольная игра «РАВНОВЕСИЕ», BOX 14.2x4x17.2, арт. ВВ3153-1</t>
  </si>
  <si>
    <t>https://ghtoys.ru/nastolnye-igry/obuchayuschie-igry-bondibon-nastolnaya-igra-ravnov/</t>
  </si>
  <si>
    <t>00-10009465</t>
  </si>
  <si>
    <t>Развивающие игры Bondibon «ПАКУЙ ЧЕМОДАНЫ!», BOX  25,5х6,5х25,5</t>
  </si>
  <si>
    <t>00-10001144</t>
  </si>
  <si>
    <t>Логическая игра Bondibon Грузовички, арт. SG 035 RU</t>
  </si>
  <si>
    <t>2193</t>
  </si>
  <si>
    <t>https://ghtoys.ru/nastolnye-igry/logicheskaya-igra-bondibon-gruzovichki-art-sg-035-/</t>
  </si>
  <si>
    <t>00-10001314</t>
  </si>
  <si>
    <t>Логическая игра Bondibon IQ-Спутник гения, арт. SG 455 RU.</t>
  </si>
  <si>
    <t>https://ghtoys.ru/nastolnye-igry/logicheskaya-igra-bondibon-iq-sputnik-geniya-art-s/</t>
  </si>
  <si>
    <t>00-10003964</t>
  </si>
  <si>
    <t>Обучающие игры Bondibon Спирограф механический «ЧУДЕСНЫЕ УЗОРЫ», BOX 26,5x4,5x24,5 см</t>
  </si>
  <si>
    <t>https://ghtoys.ru/nastolnye-igry/obuchayuschie-igry-bondibon-spirograf-mekhanichesk/</t>
  </si>
  <si>
    <t>00-10004012</t>
  </si>
  <si>
    <t>Обучающие игры Bondibon Настольная игра «ВЕЧЕРИНКА ПИНГВИНОВ», BOX 22x5,6x21 см</t>
  </si>
  <si>
    <t>https://ghtoys.ru/nastolnye-igry/obuchayuschie-igry-bondibon-nastolnaya-igra-vecher/</t>
  </si>
  <si>
    <t>00-10001583</t>
  </si>
  <si>
    <t>Настольная игра  Волки  и овцы ( новое издание), арт.1200</t>
  </si>
  <si>
    <t>https://ghtoys.ru/nastolnye-igry/nastolnaya-igra--volki--i-ovtsy--novoe-izdanie-art/</t>
  </si>
  <si>
    <t>00-10004152</t>
  </si>
  <si>
    <t>Обучающие игры Bondibon Настольная игра «СОБЕРИ УРОЖАЙ», BOX 25,5х6,5x25,5 см</t>
  </si>
  <si>
    <t>https://ghtoys.ru/nastolnye-igry/obuchayuschie-igry-bondibon-nastolnaya-igra-soberi/</t>
  </si>
  <si>
    <t>00-10004217</t>
  </si>
  <si>
    <t>Обучающие игры Bondibon Настольная игра «ПОЕЗДКА В ЗООПАРК», BOX 35x4x28 см</t>
  </si>
  <si>
    <t>https://ghtoys.ru/nastolnye-igry/obuchayuschie-igry-bondibon-nastolnaya-igra-poezdk/</t>
  </si>
  <si>
    <t>00-10004103</t>
  </si>
  <si>
    <t>Обучающие игры Bondibon Настольная игра «ВЕСЕЛАЯ МИКРОБИОЛОГИЯ», BOX 26,5х6х24 см</t>
  </si>
  <si>
    <t>https://ghtoys.ru/nastolnye-igry/obuchayuschie-igry-bondibon-nastolnaya-igra-vesela/</t>
  </si>
  <si>
    <t>00-10004173</t>
  </si>
  <si>
    <t>Обучающие игры Bondibon Настольная игра «СКОРОСТНЫЕ ФИГУРЫ», BOX 25,5x6,5x25,5 см</t>
  </si>
  <si>
    <t>https://ghtoys.ru/nastolnye-igry/obuchayuschie-igry-bondibon-nastolnaya-igra-skoros/</t>
  </si>
  <si>
    <t>00-10009570</t>
  </si>
  <si>
    <t>Развивающие игры Bondibon башня «ПОСТРОЙ-КА», 54 блока, BOX  26,5х6х24</t>
  </si>
  <si>
    <t>00-10005707</t>
  </si>
  <si>
    <t>Компактные развивающие игры под ёлку А ТЫ ВНИМАТЕЛЬНЫЙ? Новогодняя серия. Головоломки.</t>
  </si>
  <si>
    <t>https://ghtoys.ru/nastolnye-igry/kompaktnye-razvivayuschie-igry-pod-yolku-a-ty-vnim/</t>
  </si>
  <si>
    <t>00-10003931</t>
  </si>
  <si>
    <t>Обучающие игры Bondibon Настольная игра «ПОПРОБУЙ УДЕРЖИ», BOX 25,5x6,5x25,5 см</t>
  </si>
  <si>
    <t>https://ghtoys.ru/nastolnye-igry/obuchayuschie-igry-bondibon-nastolnaya-igra-poprob/</t>
  </si>
  <si>
    <t>00-10004189</t>
  </si>
  <si>
    <t>Развивающие игры Bondibon  Канатный трек «ТРЮКАЧ», BOX 39х2,5х7,5 см</t>
  </si>
  <si>
    <t>https://ghtoys.ru/nastolnye-igry/razvivayuschie-igry-bondibon--kanatnyy-trek-tryuka/</t>
  </si>
  <si>
    <t>00-10009432</t>
  </si>
  <si>
    <t>Развивающие игры Bondibon башня «ГЛАЗАСТИК», 30 блоков,BOX  31х10,2х10</t>
  </si>
  <si>
    <t>00-10005545</t>
  </si>
  <si>
    <t>Компактные развивающие игры под ёлку ДОРИСУЙ! Уровень сложности средний. Новогодняя серия.</t>
  </si>
  <si>
    <t>https://ghtoys.ru/nastolnye-igry/kompaktnye-razvivayuschie-igry-pod-yolku-dorisuy-u/</t>
  </si>
  <si>
    <t>00-10006024</t>
  </si>
  <si>
    <t>Компактные развивающие игры под ёлку СУДОКУ. Новогодняя серия.</t>
  </si>
  <si>
    <t>https://ghtoys.ru/nastolnye-igry/kompaktnye-razvivayuschie-igry-pod-yolku-sudoku-no/</t>
  </si>
  <si>
    <t>00-10004079</t>
  </si>
  <si>
    <t>Обучающие игры Bondibon Настольная игра «МАТЕМАТИЧЕСКИЙ ПОЕДИНОК», BOX 22x5,6x21 см</t>
  </si>
  <si>
    <t>https://ghtoys.ru/nastolnye-igry/obuchayuschie-igry-bondibon-nastolnaya-igra-matema/</t>
  </si>
  <si>
    <t>00-10004006</t>
  </si>
  <si>
    <t>Обучающие игры Bondibon Настольная игра «БОРЬБА С ОГНЕМ», BOX 22x5,6x21 см</t>
  </si>
  <si>
    <t>https://ghtoys.ru/nastolnye-igry/obuchayuschie-igry-bondibon-nastolnaya-igra-borba-/</t>
  </si>
  <si>
    <t>00-10010448</t>
  </si>
  <si>
    <t>Развивающие игры из дерева Bondibon Игра-баланс «ШТОРМ», BOX 27,6?3,7?19 см</t>
  </si>
  <si>
    <t>00-10010572</t>
  </si>
  <si>
    <t>Развивающие игры из дерева Bondibon Игра-балансир «ОБЕЗЬЯНКИ», BOX</t>
  </si>
  <si>
    <t>00-10004202</t>
  </si>
  <si>
    <t>Обучающие игры Bondibon Настольная игра «МОРЕ В МЕШКЕ», BOX 25.5x25.5x6.5</t>
  </si>
  <si>
    <t>https://ghtoys.ru/nastolnye-igry/obuchayuschie-igry-bondibon-nastolnaya-igra-more-v/</t>
  </si>
  <si>
    <t>00-10004458</t>
  </si>
  <si>
    <t>Обучающие игры Bondibon Настольная игра «СТУЛ НА СТУЛЕ», BOX 22x5,6x21 см</t>
  </si>
  <si>
    <t>https://ghtoys.ru/nastolnye-igry/obuchayuschie-igry-bondibon-nastolnaya-igra-stul-n/</t>
  </si>
  <si>
    <t>00-10009989</t>
  </si>
  <si>
    <t>Развивающие игры Bondibon «СОВПАДЕНИЕ», BOX  26х6,5х26</t>
  </si>
  <si>
    <t>00-10001711</t>
  </si>
  <si>
    <t>Логическая игра Bondibon, День и Ночь, арт. SG 033 RU.</t>
  </si>
  <si>
    <t>2414</t>
  </si>
  <si>
    <t>https://ghtoys.ru/nastolnye-igry/logicheskaya-igra-bondibon-den-i-noch-art-sg-033-r/</t>
  </si>
  <si>
    <t>00-10004166</t>
  </si>
  <si>
    <t>Настольная игра Bondibon , Что случится дальше? Арт AS/500/77</t>
  </si>
  <si>
    <t>https://ghtoys.ru/nastolnye-igry/razvivauschie/nastolnaya-igra-bondibon--chto-sluchitsya-dalshe-a/</t>
  </si>
  <si>
    <t>00-10002998</t>
  </si>
  <si>
    <t>Обучающие игры Bondibon Настольная игра «БЫСТРАЯ РЕАКЦИЯ», BOX 32х5x29.5 см</t>
  </si>
  <si>
    <t>https://ghtoys.ru/nastolnye-igry/razvivauschie/obuchayuschie-igry-bondibon-nastolnaya-igra-bystra/</t>
  </si>
  <si>
    <t>00-10002887</t>
  </si>
  <si>
    <t>Настольная игра Bondibon , Весёлые пенальти! , арт.1942</t>
  </si>
  <si>
    <t>https://ghtoys.ru/nastolnye-igry/nastolnaya-igra-bondibon--vesyolye-penalti--art194/</t>
  </si>
  <si>
    <t>00-10000712</t>
  </si>
  <si>
    <t>Сундучок знаний "Мир математики"</t>
  </si>
  <si>
    <t>https://ghtoys.ru/nastolnye-igry/sunduchok-znaniy-mir-matematiki/</t>
  </si>
  <si>
    <t>00-10000781</t>
  </si>
  <si>
    <t>Игра настольная "100 стран мира с Ксюшей и Андрюшей"</t>
  </si>
  <si>
    <t>https://ghtoys.ru/nastolnye-igry/igra-nastolnaya-100-stran-mira-s-ksyushey-i-an/</t>
  </si>
  <si>
    <t>00-10000525</t>
  </si>
  <si>
    <t>Сундучок знаний "Москва"</t>
  </si>
  <si>
    <t>https://ghtoys.ru/nastolnye-igry/sunduchok-znaniy-moskva/</t>
  </si>
  <si>
    <t>00-10000524</t>
  </si>
  <si>
    <t>Сундучок знаний "Искусство"</t>
  </si>
  <si>
    <t>https://ghtoys.ru/nastolnye-igry/sunduchok-znaniy-iskusstvo/</t>
  </si>
  <si>
    <t>00-10000714</t>
  </si>
  <si>
    <t>Игра настольная "100 городов мира"</t>
  </si>
  <si>
    <t>https://ghtoys.ru/nastolnye-igry/igra-nastolnaya-100-gorodov-mira/</t>
  </si>
  <si>
    <t>00-10014047</t>
  </si>
  <si>
    <t>Настольная игра ИНТЕРХИТ 37409 Музыка</t>
  </si>
  <si>
    <t>https://ghtoys.ru/nastolnye-igry/razvivauschie/nastolnaya-igra-interkhit-37409-muzyka/</t>
  </si>
  <si>
    <t>00-10000506</t>
  </si>
  <si>
    <t>Сундучок знаний "Учим английский"</t>
  </si>
  <si>
    <t>https://ghtoys.ru/nastolnye-igry/sunduchok-znaniy-uchim-angliyskiy/</t>
  </si>
  <si>
    <t>00-10000526</t>
  </si>
  <si>
    <t>Сундучок знаний "Природа"</t>
  </si>
  <si>
    <t>https://ghtoys.ru/nastolnye-igry/sunduchok-znaniy-priroda/</t>
  </si>
  <si>
    <t>00-10000695</t>
  </si>
  <si>
    <t>Сундучок знаний "АВС" на английском</t>
  </si>
  <si>
    <t>https://ghtoys.ru/nastolnye-igry/sunduchok-znaniy-avs-na-angliyskom/</t>
  </si>
  <si>
    <t>00-10000528</t>
  </si>
  <si>
    <t>Сундучок знаний "Сказки"</t>
  </si>
  <si>
    <t>https://ghtoys.ru/nastolnye-igry/sunduchok-znaniy-skazki/</t>
  </si>
  <si>
    <t>00-10000784</t>
  </si>
  <si>
    <t>Сундучок знаний "Космос"</t>
  </si>
  <si>
    <t>https://ghtoys.ru/nastolnye-igry/sunduchok-znaniy-kosmos/</t>
  </si>
  <si>
    <t>00-10000783</t>
  </si>
  <si>
    <t>Игра настольная "Зоопарк" с Ксюшей и Андрюшей</t>
  </si>
  <si>
    <t>https://ghtoys.ru/nastolnye-igry/igra-nastolnaya-zoopark/</t>
  </si>
  <si>
    <t>00-10000502</t>
  </si>
  <si>
    <t>Сундучок знаний "В мире животных"</t>
  </si>
  <si>
    <t>https://ghtoys.ru/nastolnye-igry/sunduchok-znaniy-v-mire-zhivotnykh/</t>
  </si>
  <si>
    <t>00-10002144</t>
  </si>
  <si>
    <t>Игра настольная "Называтор Детский"</t>
  </si>
  <si>
    <t>https://ghtoys.ru/nastolnye-igry/igra-nastolnaya-nazyvator-detskiy/</t>
  </si>
  <si>
    <t>00-10000527</t>
  </si>
  <si>
    <t>Сундучок знаний "Россия"</t>
  </si>
  <si>
    <t>https://ghtoys.ru/nastolnye-igry/sunduchok-znaniy-rossiya/</t>
  </si>
  <si>
    <t>00-10000715</t>
  </si>
  <si>
    <t>Игра настольная "Времена года"</t>
  </si>
  <si>
    <t>https://ghtoys.ru/nastolnye-igry/igra-nastolnaya-vremena-goda/</t>
  </si>
  <si>
    <t>00-10000785</t>
  </si>
  <si>
    <t>Сундучок знаний "Мир динозавров"</t>
  </si>
  <si>
    <t>https://ghtoys.ru/nastolnye-igry/sunduchok-znaniy-mir-dinozavrov/</t>
  </si>
  <si>
    <t>00-10000503</t>
  </si>
  <si>
    <t>Сундучок знаний "Великие изобретения"</t>
  </si>
  <si>
    <t>https://ghtoys.ru/nastolnye-igry/sunduchok-znaniy-velikie-izobreteniya/</t>
  </si>
  <si>
    <t>00-10000505</t>
  </si>
  <si>
    <t>Сундучок знаний "Всемирная история"</t>
  </si>
  <si>
    <t>https://ghtoys.ru/nastolnye-igry/sunduchok-znaniy-vsemirnaya-istoriya/</t>
  </si>
  <si>
    <t>00-10000504</t>
  </si>
  <si>
    <t>Сундучок знаний "Вокруг света"</t>
  </si>
  <si>
    <t>https://ghtoys.ru/nastolnye-igry/sunduchok-znaniy-vokrug-sveta/</t>
  </si>
  <si>
    <t>00-10001092</t>
  </si>
  <si>
    <t>ИГРА. Прогулки из шкатулки. Москва. Набор юного краеведа</t>
  </si>
  <si>
    <t>https://ghtoys.ru/nastolnye-igry/igra-progulki-iz-shkatulki-moskva-nabor-yunogo-kra/</t>
  </si>
  <si>
    <t>00-10001087</t>
  </si>
  <si>
    <t>ИГРА. Викторина чемпионов. Космос. Время играть!</t>
  </si>
  <si>
    <t>https://ghtoys.ru/nastolnye-igry/igra-viktorina-chempionov-kosmos-vremya-igrat/</t>
  </si>
  <si>
    <t>00-10001091</t>
  </si>
  <si>
    <t>ИГРА. Прогулки из шкатулки. 100 чудес света. Увлекательное путешествие-игра</t>
  </si>
  <si>
    <t>https://ghtoys.ru/nastolnye-igry/igra-progulki-iz-shkatulki-100-chudes-sveta-uvleka/</t>
  </si>
  <si>
    <t>00-10001597</t>
  </si>
  <si>
    <t>Игра "Имаджинариум Детство"</t>
  </si>
  <si>
    <t>https://ghtoys.ru/nastolnye-igry/igra-imadzhinarium-detstvo/</t>
  </si>
  <si>
    <t>00-10001860</t>
  </si>
  <si>
    <t>Настольная игра "Саграда"</t>
  </si>
  <si>
    <t>https://ghtoys.ru/nastolnye-igry/nastolnaya-igra-sagrada/</t>
  </si>
  <si>
    <t>00-10001518</t>
  </si>
  <si>
    <t>DJECO Детская наст.карт. игра Теки 05120</t>
  </si>
  <si>
    <t>https://ghtoys.ru/nastolnye-igry/djeco-detskaya-nastkart-igra-teki-05120/</t>
  </si>
  <si>
    <t>00-10001533</t>
  </si>
  <si>
    <t>DJECO Настольная игра Бинго Времена года 08114</t>
  </si>
  <si>
    <t>https://ghtoys.ru/nastolnye-igry/djeco-nastolnaya-igra-bingo-vremena-goda-08114/</t>
  </si>
  <si>
    <t>00-10001525</t>
  </si>
  <si>
    <t>DJECO Детская наст.карт. игра Гримасы 05169</t>
  </si>
  <si>
    <t>https://ghtoys.ru/nastolnye-igry/djeco-detskaya-nastkart-igra-grimasy-05169/</t>
  </si>
  <si>
    <t>00-10001526</t>
  </si>
  <si>
    <t>DJECO Детская наст.карт. игра Миниматч 05175</t>
  </si>
  <si>
    <t>https://ghtoys.ru/nastolnye-igry/djeco-detskaya-nastkart-igra-minimatch-05175/</t>
  </si>
  <si>
    <t>00-10001521</t>
  </si>
  <si>
    <t>DJECO Детская наст.карт. игра Пити 05127</t>
  </si>
  <si>
    <t>https://ghtoys.ru/nastolnye-igry/djeco-detskaya-nastkart-igra-piti-05127/</t>
  </si>
  <si>
    <t>00-10001528</t>
  </si>
  <si>
    <t>DJECO Детская наст.карт. игра Волшебные картинки 05177</t>
  </si>
  <si>
    <t>https://ghtoys.ru/nastolnye-igry/djeco-detskaya-nastkart-igra-volshebnye-kartinki-0/</t>
  </si>
  <si>
    <t>00-10001542</t>
  </si>
  <si>
    <t>DJECO Игра – мемо «Рыбки» 08169</t>
  </si>
  <si>
    <t>https://ghtoys.ru/nastolnye-igry/djeco-igra--memo-rybki-08169/</t>
  </si>
  <si>
    <t>00-10001530</t>
  </si>
  <si>
    <t>DJECO Настольная игра "Микадо" 05210</t>
  </si>
  <si>
    <t>https://ghtoys.ru/nastolnye-igry/djeco-nastolnaya-igra-mikado-05210/</t>
  </si>
  <si>
    <t>00-10001545</t>
  </si>
  <si>
    <t>DJECO Игра, Бла бла бла 08462</t>
  </si>
  <si>
    <t>https://ghtoys.ru/nastolnye-igry/djeco-igra-bla-bla-bla-08462/</t>
  </si>
  <si>
    <t>00-10001531</t>
  </si>
  <si>
    <t>DJECO Мини игра Найди отличия Реми 05306</t>
  </si>
  <si>
    <t>https://ghtoys.ru/nastolnye-igry/djeco-mini-igra-naydi-otlichiya-remi-05306/</t>
  </si>
  <si>
    <t>00-10001517</t>
  </si>
  <si>
    <t>DJECO Детская наст.карт. игра Чик-чирик 05119</t>
  </si>
  <si>
    <t>https://ghtoys.ru/nastolnye-igry/djeco-detskaya-nastkart-igra-chik-chirik-05119/</t>
  </si>
  <si>
    <t>00-10001510</t>
  </si>
  <si>
    <t>DJECO Детская наст.карт. игра Батаваф 05104</t>
  </si>
  <si>
    <t>https://ghtoys.ru/nastolnye-igry/djeco-detskaya-nastkart-igra-batavaf-05104/</t>
  </si>
  <si>
    <t>00-10001539</t>
  </si>
  <si>
    <t>DJECO Детская настольная игра  "Домино Животные" 08158</t>
  </si>
  <si>
    <t>https://ghtoys.ru/nastolnye-igry/djeco-detskaya-nastolnaya-igra--domino-zhivotn/</t>
  </si>
  <si>
    <t>00-10001532</t>
  </si>
  <si>
    <t>DJECO Мини игра Найди отличия Леа 05307</t>
  </si>
  <si>
    <t>https://ghtoys.ru/nastolnye-igry/djeco-mini-igra-naydi-otlichiya-lea-05307/</t>
  </si>
  <si>
    <t>00-10001548</t>
  </si>
  <si>
    <t>DJECO Карточная игра Быстрые фрукты 05137</t>
  </si>
  <si>
    <t>https://ghtoys.ru/nastolnye-igry/djeco-kartochnaya-igra-bystrye-frukty-05137/</t>
  </si>
  <si>
    <t>00-10001523</t>
  </si>
  <si>
    <t>DJECO Детская наст.карт. игра Миксамато 05130</t>
  </si>
  <si>
    <t>https://ghtoys.ru/nastolnye-igry/djeco-detskaya-nastkart-igra-miksamato-05130/</t>
  </si>
  <si>
    <t>00-10001541</t>
  </si>
  <si>
    <t>DJECO Игра-пара «Где живет?» 08164</t>
  </si>
  <si>
    <t>https://ghtoys.ru/nastolnye-igry/djeco-igra-para-gde-zhivet-08164/</t>
  </si>
  <si>
    <t>00-10001550</t>
  </si>
  <si>
    <t>DJECO Игра настольная Джунгли 08450</t>
  </si>
  <si>
    <t>https://ghtoys.ru/nastolnye-igry/djeco-igra-nastolnaya-dzhungli-08450/</t>
  </si>
  <si>
    <t>00-10001537</t>
  </si>
  <si>
    <t>DJECO Игра Тактильное лото Животные 08129</t>
  </si>
  <si>
    <t>https://ghtoys.ru/nastolnye-igry/djeco-igra-taktilnoe-loto-zhivotnye-08129/</t>
  </si>
  <si>
    <t>00-10001804</t>
  </si>
  <si>
    <t>Настольная игра Бу-у-у!</t>
  </si>
  <si>
    <t>https://ghtoys.ru/nastolnye-igry/nastolnaya-igra-bu-u-u/</t>
  </si>
  <si>
    <t>00-10001940</t>
  </si>
  <si>
    <t>Настольная игра Деньги</t>
  </si>
  <si>
    <t>https://ghtoys.ru/nastolnye-igry/nastolnaya-igra-dengi/</t>
  </si>
  <si>
    <t>00-10000779</t>
  </si>
  <si>
    <t>Настольная игра Это факт! Страны</t>
  </si>
  <si>
    <t>https://ghtoys.ru/nastolnye-igry/nastolnaya-igra-eto-fakt-strany/</t>
  </si>
  <si>
    <t>00-10001936</t>
  </si>
  <si>
    <t>Настольная игра Это факт! Регионы России</t>
  </si>
  <si>
    <t>https://ghtoys.ru/nastolnye-igry/nastolnaya-igra-eto-fakt-regiony-rossii/</t>
  </si>
  <si>
    <t>00-10003807</t>
  </si>
  <si>
    <t>Настольная игра Пёсики, вперёд! (Doggy Go!)</t>
  </si>
  <si>
    <t>https://ghtoys.ru/nastolnye-igry/pyosiki-vperyod-doggy-go/</t>
  </si>
  <si>
    <t>00-10001712</t>
  </si>
  <si>
    <t>Настольная игра Это факт! Зоопарк</t>
  </si>
  <si>
    <t>https://ghtoys.ru/nastolnye-igry/nastolnaya-igra-eto-fakt-zoopark/</t>
  </si>
  <si>
    <t>00-10001811</t>
  </si>
  <si>
    <t>Настольная игра Угадай желание</t>
  </si>
  <si>
    <t>https://ghtoys.ru/nastolnye-igry/nastolnaya-igra-ugaday-zhelanie/</t>
  </si>
  <si>
    <t>00-10001930</t>
  </si>
  <si>
    <t>Настольная игра Мемори. Ферма</t>
  </si>
  <si>
    <t>https://ghtoys.ru/nastolnye-igry/nastolnaya-igra-memori-ferma/</t>
  </si>
  <si>
    <t>00-10001933</t>
  </si>
  <si>
    <t>Настольная игра Чудища</t>
  </si>
  <si>
    <t>https://ghtoys.ru/nastolnye-igry/nastolnaya-igra-chudischa/</t>
  </si>
  <si>
    <t>00-10001934</t>
  </si>
  <si>
    <t>Настольная игра Большой Улов</t>
  </si>
  <si>
    <t>https://ghtoys.ru/nastolnye-igry/nastolnaya-igra-bolshoy-ulov/</t>
  </si>
  <si>
    <t>00-10001796</t>
  </si>
  <si>
    <t>GAMES Игра настольная. Дженга, 6+</t>
  </si>
  <si>
    <t>https://ghtoys.ru/nastolnye-igry/games-igra-nastolnaya-dzhenga-6/</t>
  </si>
  <si>
    <t>00-00000226</t>
  </si>
  <si>
    <t>Настольная игра "Коридор" ("Quoridor")</t>
  </si>
  <si>
    <t>https://ghtoys.ru/nastolnye-igry/nastolnaya-igra-koridor-quoridor/</t>
  </si>
  <si>
    <t>00-00000368</t>
  </si>
  <si>
    <t>Катамино Делюкс (Katamino Lux)</t>
  </si>
  <si>
    <t>2895</t>
  </si>
  <si>
    <t>2515</t>
  </si>
  <si>
    <t>https://ghtoys.ru/nastolnye-igry/katamino-delyuks-katamino-lux/</t>
  </si>
  <si>
    <t>00-00000149</t>
  </si>
  <si>
    <t>Катамино (Katamino)</t>
  </si>
  <si>
    <t>https://ghtoys.ru/nastolnye-igry/katamino-katamino/</t>
  </si>
  <si>
    <t>00-10000329</t>
  </si>
  <si>
    <t>Настольная игра "Кварто" ("Quarto")</t>
  </si>
  <si>
    <t>https://ghtoys.ru/nastolnye-igry/nastolnaya-igra-kvarto-quarto/</t>
  </si>
  <si>
    <t>00-00000383</t>
  </si>
  <si>
    <t>Настольная игра "Коридор Мини" ("Quoridor Mini")</t>
  </si>
  <si>
    <t>https://ghtoys.ru/nastolnye-igry/nastolnaya-igra-koridor-mini-quoridor-/</t>
  </si>
  <si>
    <t>00-10001186</t>
  </si>
  <si>
    <t>Настольная игра "Следопыт (SPECIFIC)"</t>
  </si>
  <si>
    <t>https://ghtoys.ru/nastolnye-igry/nastolnaya-igra-sledopyt-specific/</t>
  </si>
  <si>
    <t>00-00000270</t>
  </si>
  <si>
    <t>Настольная игра "Марракеш" ("Marrakech")</t>
  </si>
  <si>
    <t>https://ghtoys.ru/nastolnye-igry/nastolnaya-igra-marrakesh-marrakechquo/</t>
  </si>
  <si>
    <t>00-10001168</t>
  </si>
  <si>
    <t>Настольная игра "Образно говоря"</t>
  </si>
  <si>
    <t>https://ghtoys.ru/nastolnye-igry/nastolnaya-igra-obrazno-govorya/</t>
  </si>
  <si>
    <t>00-10000415</t>
  </si>
  <si>
    <t>Экспромт (Speech)</t>
  </si>
  <si>
    <t>https://ghtoys.ru/nastolnye-igry/ekspromt-speech/</t>
  </si>
  <si>
    <t>00-10000961</t>
  </si>
  <si>
    <t>Сюрпризы (Surprise !)RU</t>
  </si>
  <si>
    <t>https://ghtoys.ru/nastolnye-igry/nastolnaya-igra-syurprizy-surprises/</t>
  </si>
  <si>
    <t>00-10000413</t>
  </si>
  <si>
    <t>Настольная игра "Тематик (Thematic)"</t>
  </si>
  <si>
    <t>https://ghtoys.ru/nastolnye-igry/nastolnaya-igra-tematik-thematic/</t>
  </si>
  <si>
    <t>00-10002411</t>
  </si>
  <si>
    <t>Magellan: Ответь за 5 секунд (издательство Магеллан)</t>
  </si>
  <si>
    <t>https://ghtoys.ru/nastolnye-igry/magellan-otvet-za-5-sekund-izdatelstvo-magellan/</t>
  </si>
  <si>
    <t>00-10002353</t>
  </si>
  <si>
    <t>Magellan: Ку-ква-ре-му (2е издание)</t>
  </si>
  <si>
    <t>https://ghtoys.ru/nastolnye-igry/magellan-ku-kva-re-mu-2e-izdanie/</t>
  </si>
  <si>
    <t>00-10000895</t>
  </si>
  <si>
    <t>Настольная игра: 7 на 9 multi, арт. MAG09951</t>
  </si>
  <si>
    <t>https://ghtoys.ru/nastolnye-igry/magellan-7-na-9-multi/</t>
  </si>
  <si>
    <t>00-10001714</t>
  </si>
  <si>
    <t>Magellan: Бананаграммы</t>
  </si>
  <si>
    <t>https://ghtoys.ru/nastolnye-igry/magellan-bananagrammy/</t>
  </si>
  <si>
    <t>00-10000308</t>
  </si>
  <si>
    <t>Magellan: Побег из курятника MAG01786</t>
  </si>
  <si>
    <t>https://ghtoys.ru/nastolnye-igry/magellan-pobeg-iz-kuryatnika/</t>
  </si>
  <si>
    <t>00-00000536</t>
  </si>
  <si>
    <t>Настольная игра: Волшебник Изумрудного города, арт. MAG00774</t>
  </si>
  <si>
    <t>https://ghtoys.ru/nastolnye-igry/magellan-volshebnik-izumrudnogo-goroda/</t>
  </si>
  <si>
    <t>00-00000303</t>
  </si>
  <si>
    <t>Magellan: Данетки Деньги, власть и слава красный</t>
  </si>
  <si>
    <t>https://ghtoys.ru/nastolnye-igry/magellan-danetki-dengi-vlast-i-slava-krasnyy/</t>
  </si>
  <si>
    <t>00-10000107</t>
  </si>
  <si>
    <t>Настольная игра: Крокодил ДетскоЛегкий, арт. MAG02116</t>
  </si>
  <si>
    <t>https://ghtoys.ru/nastolnye-igry/magellan-krokodil-detskolegkiy/</t>
  </si>
  <si>
    <t>00-10000288</t>
  </si>
  <si>
    <t>Magellan: Такси</t>
  </si>
  <si>
    <t>https://ghtoys.ru/nastolnye-igry/magellan-taksi/</t>
  </si>
  <si>
    <t>00-10000998</t>
  </si>
  <si>
    <t>Magellan: Фикси-ванная</t>
  </si>
  <si>
    <t>https://ghtoys.ru/nastolnye-igry/magellan-fiksi-vannaya/</t>
  </si>
  <si>
    <t>00-10001717</t>
  </si>
  <si>
    <t>Magellan: Ничего человеческого?</t>
  </si>
  <si>
    <t>https://ghtoys.ru/nastolnye-igry/magellan-nichego-chelovecheskogo/</t>
  </si>
  <si>
    <t>00-10002339</t>
  </si>
  <si>
    <t>Настольная игра: 7 на 9 (2-е изд.), арт. MAG116357</t>
  </si>
  <si>
    <t>https://ghtoys.ru/nastolnye-igry/magellan-7-na-9-2-e-izdanie/</t>
  </si>
  <si>
    <t>00-10000332</t>
  </si>
  <si>
    <t>Настольная игра "Земляничные тропинки"</t>
  </si>
  <si>
    <t>https://ghtoys.ru/nastolnye-igry/nastolnaya-igra-zemlyanichnye-tropinki/</t>
  </si>
  <si>
    <t>00-10000331</t>
  </si>
  <si>
    <t>Настольная игра "Жили-Были"</t>
  </si>
  <si>
    <t>https://ghtoys.ru/nastolnye-igry/nastolnaya-igra-zhili-byli/</t>
  </si>
  <si>
    <t>00-00000210</t>
  </si>
  <si>
    <t>Игра 9618Y Скрэббл Классический Scrabble</t>
  </si>
  <si>
    <t>2449</t>
  </si>
  <si>
    <t>https://ghtoys.ru/nastolnye-igry/igra-9618y-skrebbl-klassicheskiy-scrabble/</t>
  </si>
  <si>
    <t>00-00000208</t>
  </si>
  <si>
    <t>Игра Y9736 Скрэббл Джуниор (детский) Scrabble</t>
  </si>
  <si>
    <t>https://ghtoys.ru/nastolnye-igry/igra-y9736-skrebbl-dzhunior-detskiy-scrabble/</t>
  </si>
  <si>
    <t>00-10000080</t>
  </si>
  <si>
    <t>Piatnik / Activity для детей (издание 2015г.)</t>
  </si>
  <si>
    <t>https://ghtoys.ru/nastolnye-igry/piatnik--activity-dlya-detey-izdanie-2015g/</t>
  </si>
  <si>
    <t>00-10000383</t>
  </si>
  <si>
    <t>Piatnik / Тик Так Бумм для детей (издание 2016г)</t>
  </si>
  <si>
    <t>https://ghtoys.ru/nastolnye-igry/piatnik--tik-tak-bumm-dlya-detey-izdanie-2016g/</t>
  </si>
  <si>
    <t>00-10001490</t>
  </si>
  <si>
    <t>Мишкины уроки. Вместе учим цифры</t>
  </si>
  <si>
    <t>https://ghtoys.ru/nastolnye-igry/mishkiny-uroki-vmeste-uchim-tsifry/</t>
  </si>
  <si>
    <t>00-10000877</t>
  </si>
  <si>
    <t>"Номинация: Самый Любознательный"</t>
  </si>
  <si>
    <t>https://ghtoys.ru/nastolnye-igry/nominatsiya-samyy-lyuboznatelnyy/</t>
  </si>
  <si>
    <t>00-10001819</t>
  </si>
  <si>
    <t>Крококдил</t>
  </si>
  <si>
    <t>https://ghtoys.ru/nastolnye-igry/krokokdil/</t>
  </si>
  <si>
    <t>00-10000688</t>
  </si>
  <si>
    <t>"Путешествие по россии"</t>
  </si>
  <si>
    <t>https://ghtoys.ru/nastolnye-igry/puteshestvie-po-rossii/</t>
  </si>
  <si>
    <t>00-10000483</t>
  </si>
  <si>
    <t>«Кругосветное путешествие»</t>
  </si>
  <si>
    <t>https://ghtoys.ru/nastolnye-igry/krugosvetnoe-puteshestvie/</t>
  </si>
  <si>
    <t>00-10001818</t>
  </si>
  <si>
    <t>Мафия</t>
  </si>
  <si>
    <t>https://ghtoys.ru/nastolnye-igry/mafiya8630/</t>
  </si>
  <si>
    <t>00-10000466</t>
  </si>
  <si>
    <t>"Буренка"</t>
  </si>
  <si>
    <t>https://ghtoys.ru/nastolnye-igry/burenka/</t>
  </si>
  <si>
    <t>00-10002452</t>
  </si>
  <si>
    <t>1464 "Цветные Головоломки" (Colour Blocks Puzzle)</t>
  </si>
  <si>
    <t>https://ghtoys.ru/golovolomki/1464-tsvetnye-golovolomki-colour-blocks-puzzle/</t>
  </si>
  <si>
    <t>00-10000417</t>
  </si>
  <si>
    <t>Игра-головоломка "Сырные мышки" (Say Cheese)</t>
  </si>
  <si>
    <t>https://ghtoys.ru/nastolnye-igry/igra-golovolomka-syrnye-myshki-say-cheese/</t>
  </si>
  <si>
    <t>00-10000416</t>
  </si>
  <si>
    <t>Игра-головоломка "Дядюшкина ферма"</t>
  </si>
  <si>
    <t>https://ghtoys.ru/nastolnye-igry/igra-golovolomka-dyadyushkina-ferma/</t>
  </si>
  <si>
    <t>00-10001211</t>
  </si>
  <si>
    <t>Игра-головоломка "Бензоколонка" (Outta Gas)</t>
  </si>
  <si>
    <t>https://ghtoys.ru/nastolnye-igry/igra-golovolomka-benzokolonka-outta-gas/</t>
  </si>
  <si>
    <t>00-10002078</t>
  </si>
  <si>
    <t>Игра-головоломка "Интерлок" (Interlock)</t>
  </si>
  <si>
    <t>https://ghtoys.ru/nastolnye-igry/igra-golovolomka-interlok-interlock/</t>
  </si>
  <si>
    <t>00-10000333</t>
  </si>
  <si>
    <t>Игра-головоломка "Мегаполис" (Utopia)</t>
  </si>
  <si>
    <t>https://ghtoys.ru/nastolnye-igry/igra-golovolomka-megapolis-utopia/</t>
  </si>
  <si>
    <t>00-10003465</t>
  </si>
  <si>
    <t>Ravensburger Настольная игра "Скотланд ярд Джуниор" арт. 21162</t>
  </si>
  <si>
    <t>https://ghtoys.ru/nastolnye-igry/ravensburger-nastolnaya-igra-skotland-yard-dzh/</t>
  </si>
  <si>
    <t>00-10000086</t>
  </si>
  <si>
    <t>Tactic Games / Скажи иначе / для всей семьи 2</t>
  </si>
  <si>
    <t>https://ghtoys.ru/nastolnye-igry/tactic-games--skazhi-inache--dlya-vsey-semi-2/</t>
  </si>
  <si>
    <t>00-10001727</t>
  </si>
  <si>
    <t>Tactic Games / Румми</t>
  </si>
  <si>
    <t>https://ghtoys.ru/nastolnye-igry/tactic-games--rummi/</t>
  </si>
  <si>
    <t>00-10004687</t>
  </si>
  <si>
    <t>Сквирл. Наст. игра "Раджасатама" (Царь горы) арт.10824 (дерево)</t>
  </si>
  <si>
    <t>https://ghtoys.ru/nastolnye-igry/skvirl-nast-igra-radzhasatama-tsar-gory-ar/</t>
  </si>
  <si>
    <t>00-10000918</t>
  </si>
  <si>
    <t>Selfie media / Теремок</t>
  </si>
  <si>
    <t>https://ghtoys.ru/nastolnye-igry/selfie-media--teremok/</t>
  </si>
  <si>
    <t>00-10000917</t>
  </si>
  <si>
    <t>Selfie media / Курочка Ряба</t>
  </si>
  <si>
    <t>https://ghtoys.ru/nastolnye-igry/selfie-media--kurochka-ryaba/</t>
  </si>
  <si>
    <t>00-10001214</t>
  </si>
  <si>
    <t>Trefl / Занимательная Азбука</t>
  </si>
  <si>
    <t>https://ghtoys.ru/nastolnye-igry/trefl--zanimatelnaya-azbuka/</t>
  </si>
  <si>
    <t>00-10001455</t>
  </si>
  <si>
    <t>8775 Лови мышей</t>
  </si>
  <si>
    <t>https://ghtoys.ru/nastolnye-igry/8775-lovi-myshey/</t>
  </si>
  <si>
    <t>00-10001835</t>
  </si>
  <si>
    <t>8668 Эй! Это моя рыба!</t>
  </si>
  <si>
    <t>https://ghtoys.ru/nastolnye-igry/8668-ey-eto-moya-ryba/</t>
  </si>
  <si>
    <t>00-10000709</t>
  </si>
  <si>
    <t>8961 Простоквашино. Английский язык.</t>
  </si>
  <si>
    <t>https://ghtoys.ru/nastolnye-igry/razvivauschie/8961-prostokvashino-angliyskiy-yazyk/</t>
  </si>
  <si>
    <t>00-10001195</t>
  </si>
  <si>
    <t>8950 Я путешествую по России. Викторина.</t>
  </si>
  <si>
    <t>https://ghtoys.ru/nastolnye-igry/zv8950-viktorina-ya-puteshestvuyu-po-rossiiquo/</t>
  </si>
  <si>
    <t>00-10000598</t>
  </si>
  <si>
    <t>8959 Фиксики. Всезнайки</t>
  </si>
  <si>
    <t>https://ghtoys.ru/nastolnye-igry/8959-fiksiki-vseznayki/</t>
  </si>
  <si>
    <t>00-00000608</t>
  </si>
  <si>
    <t>8647 Что?Где?Когда?</t>
  </si>
  <si>
    <t>https://ghtoys.ru/nastolnye-igry/zv8647-nast-igra-chto-gde-kogda-8/</t>
  </si>
  <si>
    <t>00-10001909</t>
  </si>
  <si>
    <t>8750 Гонки ежиков</t>
  </si>
  <si>
    <t>https://ghtoys.ru/nastolnye-igry/8750-gonki-ezhikov/</t>
  </si>
  <si>
    <t>00-10000299</t>
  </si>
  <si>
    <t>Настольная игра: Воображарий Junior, арт. 1545</t>
  </si>
  <si>
    <t>https://ghtoys.ru/nastolnye-igry/nastolnaya-igra-voobrazhariy-junior-art-1545/</t>
  </si>
  <si>
    <t>00-10000103</t>
  </si>
  <si>
    <t>Настольная игра: Свинтус Юный (2-е рус. изд.), арт. 1518</t>
  </si>
  <si>
    <t>https://ghtoys.ru/nastolnye-igry/nastolnaya-igra-svintus-yunyy-2-e-rus-izd-art-1518/</t>
  </si>
  <si>
    <t>00-10000578</t>
  </si>
  <si>
    <t>Настольная игра: Нет Слов, арт. 1281</t>
  </si>
  <si>
    <t>https://ghtoys.ru/nastolnye-igry/nastolnaya-igra-net-slov-art-1281/</t>
  </si>
  <si>
    <t>00-10001984</t>
  </si>
  <si>
    <t>Настольная игра: Кучеряшка, арт. 181910</t>
  </si>
  <si>
    <t>https://ghtoys.ru/nastolnye-igry/nastolnaya-igra-kucheryashka-art-181910/</t>
  </si>
  <si>
    <t>00-10002686</t>
  </si>
  <si>
    <t>Настольная игра: Соображарий: Картинки, арт. 915050</t>
  </si>
  <si>
    <t>https://ghtoys.ru/nastolnye-igry/nastolnaya-igra-soobrazhariy-kartinki-art-915050/</t>
  </si>
  <si>
    <t>00-10002017</t>
  </si>
  <si>
    <t>Настольная игра: Цифрозаврик, арт. 181904</t>
  </si>
  <si>
    <t>https://ghtoys.ru/nastolnye-igry/nastolnaya-igra-tsifrozavrik-art-181904/</t>
  </si>
  <si>
    <t>00-10002318</t>
  </si>
  <si>
    <t>Настольная игра: Солнечная долина, арт. 181917</t>
  </si>
  <si>
    <t>https://ghtoys.ru/nastolnye-igry/nastolnaya-igra-solnechnaya-dolina-art-181917/</t>
  </si>
  <si>
    <t>00-10025665</t>
  </si>
  <si>
    <t>Обучающий набор БАНДА УМНИКОВ УМ510 Игры отличника</t>
  </si>
  <si>
    <t>6540</t>
  </si>
  <si>
    <t>4864</t>
  </si>
  <si>
    <t>4748</t>
  </si>
  <si>
    <t>4592</t>
  </si>
  <si>
    <t>4436</t>
  </si>
  <si>
    <t>https://ghtoys.ru/nastolnye-igry/razvivauschie/obuchayuschiy-nabor-banda-umnikov-um510-igry-otlic/</t>
  </si>
  <si>
    <t>00-10008993</t>
  </si>
  <si>
    <t>Новогодний Турбосчёт  (настольно-печатная игра ТМ «Банда умников») УМ095</t>
  </si>
  <si>
    <t>https://ghtoys.ru/nastolnye-igry/novogodniy-turboschyot--nastolno-pechatnaya-igra-t/</t>
  </si>
  <si>
    <t>00-10000605</t>
  </si>
  <si>
    <t>Геометрика EXTRA  (настольно-печатная игра ТМ «Банда умников») УМ031</t>
  </si>
  <si>
    <t>https://ghtoys.ru/nastolnye-igry/banda-umnikov-nast-igra-geometrika-extra-a/</t>
  </si>
  <si>
    <t>00-10001143</t>
  </si>
  <si>
    <t>Турбокомплект 2 в 1  (настольные игры "Турбосчет" и "Турбосчет. Форсаж" в одной коробке ТМ "Банда Умников") УМ053</t>
  </si>
  <si>
    <t>https://ghtoys.ru/nastolnye-igry/turbokomplekt-2-v-1/</t>
  </si>
  <si>
    <t>00-10001141</t>
  </si>
  <si>
    <t>ГДЕ ЁЖ? магнитная азбука УМ074</t>
  </si>
  <si>
    <t>https://ghtoys.ru/nastolnye-igry/gde-yozh/</t>
  </si>
  <si>
    <t>00-00000282</t>
  </si>
  <si>
    <t>Турбосчёт  (настольно-печатная игра ТМ «Банда умников») УМ003</t>
  </si>
  <si>
    <t>https://ghtoys.ru/nastolnye-igry/turboschet/</t>
  </si>
  <si>
    <t>00-10013092</t>
  </si>
  <si>
    <t>Реши-пиши БАНДА УМНИКОВ УМ466 Логика и программирование 7-8 лет</t>
  </si>
  <si>
    <t>https://ghtoys.ru/nastolnye-igry/razvivauschie/reshi-pishi-banda-umnikov-um466-logika-i-programmi/</t>
  </si>
  <si>
    <t>00-10001736</t>
  </si>
  <si>
    <t>Лапочки (настольно-печатная игра ТМ «Банда умников») УМ100</t>
  </si>
  <si>
    <t>https://ghtoys.ru/nastolnye-igry/lapochki-nastolno-pechatnaya-igra-tm-banda-umnikov/</t>
  </si>
  <si>
    <t>00-10012534</t>
  </si>
  <si>
    <t>Реши-пиши БАНДА УМНИКОВ УМ481 Умножение. Часть 2. 7-8 лет</t>
  </si>
  <si>
    <t>https://ghtoys.ru/nastolnye-igry/razvivauschie/reshi-pishi-banda-umnikov-um481-umnozhenie-chast-2/</t>
  </si>
  <si>
    <t>00-10000346</t>
  </si>
  <si>
    <t>Делиссимо  (настольно-печатная игра ТМ «Банда умников») УМ005</t>
  </si>
  <si>
    <t>https://ghtoys.ru/nastolnye-igry/delissimo/</t>
  </si>
  <si>
    <t>00-00000281</t>
  </si>
  <si>
    <t>Трафик-Джем  (настольно-печатная игра ТМ «Банда умников») УМ001</t>
  </si>
  <si>
    <t>https://ghtoys.ru/nastolnye-igry/trafik-dzhem/</t>
  </si>
  <si>
    <t>00-10013530</t>
  </si>
  <si>
    <t>Реши-пиши БАНДА УМНИКОВ УМ480 Умножение. Часть 1. 7-8 лет</t>
  </si>
  <si>
    <t>https://ghtoys.ru/nastolnye-igry/razvivauschie/reshi-pishi-banda-umnikov-um480-umnozhenie-chast-1/</t>
  </si>
  <si>
    <t>00-10013123</t>
  </si>
  <si>
    <t>Реши-пиши БАНДА УМНИКОВ УМ467 Логика и программирование 9-10 лет</t>
  </si>
  <si>
    <t>https://ghtoys.ru/nastolnye-igry/razvivauschie/reshi-pishi-banda-umnikov-um467-logika-i-programmi/</t>
  </si>
  <si>
    <t>00-10025700</t>
  </si>
  <si>
    <t>Обучающий набор БАНДА УМНИКОВ УМ506 Умножение.Полный</t>
  </si>
  <si>
    <t>2460</t>
  </si>
  <si>
    <t>https://ghtoys.ru/nastolnye-igry/razvivauschie/obuchayuschiy-nabor-banda-umnikov-um506-umnozhenie/</t>
  </si>
  <si>
    <t>00-10000764</t>
  </si>
  <si>
    <t>Читай-Хватай English  (настольно-печатная игра ТМ «Банда умников») УМ075</t>
  </si>
  <si>
    <t>https://ghtoys.ru/nastolnye-igry/banda-umnikov-nast-igra-chitay-khvatay-english/</t>
  </si>
  <si>
    <t>00-10013110</t>
  </si>
  <si>
    <t>Реши-пиши БАНДА УМНИКОВ УМ465 Логика и программирование 5-6 лет</t>
  </si>
  <si>
    <t>https://ghtoys.ru/nastolnye-igry/razvivauschie/reshi-pishi-banda-umnikov-um465-logika-i-programmi/</t>
  </si>
  <si>
    <t>00-10025742</t>
  </si>
  <si>
    <t>Обучающий набор БАНДА УМНИКОВ УМ509 Иду в школу</t>
  </si>
  <si>
    <t>https://ghtoys.ru/nastolnye-igry/razvivauschie/obuchayuschiy-nabor-banda-umnikov-um509-idu-v-shko/</t>
  </si>
  <si>
    <t>00-10000349</t>
  </si>
  <si>
    <t>Цветариум  (настольно-печатная игра ТМ «Банда умников») УМ035</t>
  </si>
  <si>
    <t>https://ghtoys.ru/nastolnye-igry/tsvetarium/</t>
  </si>
  <si>
    <t>00-10025701</t>
  </si>
  <si>
    <t>Обучающий набор БАНДА УМНИКОВ УМ508 Беглое чтение</t>
  </si>
  <si>
    <t>https://ghtoys.ru/nastolnye-igry/razvivauschie/obuchayuschiy-nabor-banda-umnikov-um508-begloe-cht/</t>
  </si>
  <si>
    <t>00-10001569</t>
  </si>
  <si>
    <t>Прогеры (настольно-печатная игра ТМ «Банда умников») УМ094</t>
  </si>
  <si>
    <t>https://ghtoys.ru/nastolnye-igry/nastolnaya-igra-progery/</t>
  </si>
  <si>
    <t>00-10000348</t>
  </si>
  <si>
    <t>Зверобуквы English  (настольно-печатная игра ТМ «Банда умников») УМ043</t>
  </si>
  <si>
    <t>https://ghtoys.ru/nastolnye-igry/zverobukvy-english/</t>
  </si>
  <si>
    <t>00-10025661</t>
  </si>
  <si>
    <t>Обучающий набор БАНДА УМНИКОВ УМ507 Дели-Умножай</t>
  </si>
  <si>
    <t>https://ghtoys.ru/nastolnye-igry/razvivauschie/obuchayuschiy-nabor-banda-umnikov-um507-deli-umnoz/</t>
  </si>
  <si>
    <t>00-10000344</t>
  </si>
  <si>
    <t>Турбосчёт Форсаж  (настольно-печатная игра ТМ «Банда умников») УМ007</t>
  </si>
  <si>
    <t>https://ghtoys.ru/nastolnye-igry/turboschet-forsazh/</t>
  </si>
  <si>
    <t>00-10001142</t>
  </si>
  <si>
    <t>Геокомплект 2 в 1  (настольные игры "Геометрика" и "Геометрика EXTRA" в одной коробке ТМ "Банда Умников") УМ056</t>
  </si>
  <si>
    <t>https://ghtoys.ru/nastolnye-igry/geokomplekt-2-v-1/</t>
  </si>
  <si>
    <t>00-10000345</t>
  </si>
  <si>
    <t>Геометрика  (настольно-печатная игра ТМ «Банда умников») УМ004</t>
  </si>
  <si>
    <t>https://ghtoys.ru/nastolnye-igry/geometrika/</t>
  </si>
  <si>
    <t>00-10001006</t>
  </si>
  <si>
    <t>Биплант.Эрудит "Экспресс" арт.10005 /28</t>
  </si>
  <si>
    <t>https://ghtoys.ru/nastolnye-igry/biplanterudit-ekspress-art10005-28/</t>
  </si>
  <si>
    <t>00-10004741</t>
  </si>
  <si>
    <t>Биплант.Кроссворд "Удачи" арт.10037/10038 /20</t>
  </si>
  <si>
    <t>https://ghtoys.ru/nastolnye-igry/biplantkrossvord-udachi-art1003710038-20/</t>
  </si>
  <si>
    <t>00-10001307</t>
  </si>
  <si>
    <t>Биплант.Эрудит "Балда" арт.10016 /20</t>
  </si>
  <si>
    <t>https://ghtoys.ru/nastolnye-igry/biplanterudit-balda-art10016-20/</t>
  </si>
  <si>
    <t>00-10001005</t>
  </si>
  <si>
    <t>Биплант.Эрудит "Десять в ряд" арт.10019 /20</t>
  </si>
  <si>
    <t>https://ghtoys.ru/nastolnye-igry/biplanterudit-desyat-v-ryad-art10019-20/</t>
  </si>
  <si>
    <t>00-10001004</t>
  </si>
  <si>
    <t>Биплант.Эрудит "EASY ENGLISH" подарочный арт.10007 /12</t>
  </si>
  <si>
    <t>https://ghtoys.ru/nastolnye-igry/biplanterudit-easy-english-podarochnyy-art/</t>
  </si>
  <si>
    <t>00-10001408</t>
  </si>
  <si>
    <t>Бэрсфорд</t>
  </si>
  <si>
    <t>Настольная игра "Спорт в Бэрсфорде"</t>
  </si>
  <si>
    <t>https://ghtoys.ru/nastolnye-igry/nastolnaya-igra-sport-v-bersforde/</t>
  </si>
  <si>
    <t>00-10001411</t>
  </si>
  <si>
    <t>Дополнение "Головные уборы, обувь, аксессуары" к настольной игре "Волшебное дерево"</t>
  </si>
  <si>
    <t>https://ghtoys.ru/nastolnye-igry/dopolnenie-golovnye-ubory-obuv-aksessuary-/</t>
  </si>
  <si>
    <t>00-10001409</t>
  </si>
  <si>
    <t>Настольная игра "Волшебное дерево"</t>
  </si>
  <si>
    <t>https://ghtoys.ru/nastolnye-igry/nastolnaya-igra-volshebnoe-derevo/</t>
  </si>
  <si>
    <t>00-10004841</t>
  </si>
  <si>
    <t>Наст. игра "Игнис" (из-во "Звезда") арт. 8923</t>
  </si>
  <si>
    <t>https://ghtoys.ru/nastolnye-igry/nast-igra-ignis-iz-vo-zvezda-art-8/</t>
  </si>
  <si>
    <t>00-10001205</t>
  </si>
  <si>
    <t>Викторина "Интеллектуальный марафон" №1 от 6 лет (Задира)</t>
  </si>
  <si>
    <t>https://ghtoys.ru/nastolnye-igry/viktorina-intellektualnyy-marafon-1-ot-6-let-zadir/</t>
  </si>
  <si>
    <t>00-00000332</t>
  </si>
  <si>
    <t>Головоломка Трансформер "Клубок"20 звеньев арт. 7979 /250</t>
  </si>
  <si>
    <t>https://ghtoys.ru/nastolnye-igry/golovolomka-transformer-klubok20-zvenev-art-7979-2/</t>
  </si>
  <si>
    <t>00-10000789</t>
  </si>
  <si>
    <t>Игра "ДаНетка" арт.7843 (3-е издание) /48</t>
  </si>
  <si>
    <t>https://ghtoys.ru/nastolnye-igry/igra-danetka-art7843-3-e-izdanie-48/</t>
  </si>
  <si>
    <t>00-00000288</t>
  </si>
  <si>
    <t>Мемо "Картины русских художников" арт.7206 (50 карточек) /48</t>
  </si>
  <si>
    <t>https://ghtoys.ru/nastolnye-igry/memo-kartiny-russkikh-khudozhnikov-art7206/</t>
  </si>
  <si>
    <t>00-10000518</t>
  </si>
  <si>
    <t>Мемо "Санкт-Петербург" арт.7201 (50 карточек) /48</t>
  </si>
  <si>
    <t>https://ghtoys.ru/nastolnye-igry/memo-sankt-peterburg-art7201-50-kartochek-/</t>
  </si>
  <si>
    <t>00-00000545</t>
  </si>
  <si>
    <t>Игра "Битва полов" арт.7747 /25</t>
  </si>
  <si>
    <t>https://ghtoys.ru/nastolnye-igry/igra-bitva-polov-art7747-25/</t>
  </si>
  <si>
    <t>00-10001893</t>
  </si>
  <si>
    <t>17-01-01 Настольная игра "Варенье"</t>
  </si>
  <si>
    <t>https://ghtoys.ru/nastolnye-igry/17-01-01-nastolnaya-igra-varene/</t>
  </si>
  <si>
    <t>00-10000435</t>
  </si>
  <si>
    <t>19-01-01 Ундервуд. Игра в слова</t>
  </si>
  <si>
    <t>https://ghtoys.ru/nastolnye-igry/19-01-01-undervud-igra-v-slova/</t>
  </si>
  <si>
    <t>00-10000693</t>
  </si>
  <si>
    <t>13-03-01 Игра настольная "Эволюция. Естественный отбор"</t>
  </si>
  <si>
    <t>https://ghtoys.ru/nastolnye-igry/13-03-01-igra-nastolnaya-evolyutsiya-estestven/</t>
  </si>
  <si>
    <t>00-10001632</t>
  </si>
  <si>
    <t>13-03-02 Игра настольная "Эволюция. Полет"</t>
  </si>
  <si>
    <t>https://ghtoys.ru/nastolnye-igry/13-03-02-igra-nastolnaya-evolyutsiya-polet/</t>
  </si>
  <si>
    <t>00-10000882</t>
  </si>
  <si>
    <t>13-01-06 Эволюция. Растения (дополнение)</t>
  </si>
  <si>
    <t>https://ghtoys.ru/nastolnye-igry/13-01-06-evolyutsiya-rasteniya-dopolnenie/</t>
  </si>
  <si>
    <t>00-10001768</t>
  </si>
  <si>
    <t>13-01-03 Эволюция. Континенты (дополнение)</t>
  </si>
  <si>
    <t>https://ghtoys.ru/nastolnye-igry/13-01-03-evolyutsiya-kontinenty-dopolnenie/</t>
  </si>
  <si>
    <t>00-10003789</t>
  </si>
  <si>
    <t>13-03-04 Эволюция. Биология для начинающих</t>
  </si>
  <si>
    <t>https://ghtoys.ru/nastolnye-igry/13-03-04-evolyutsiya-biologiya-dlya-nachinayuschik/</t>
  </si>
  <si>
    <t>00-10001769</t>
  </si>
  <si>
    <t>13-01-02 Эволюция. Время летать (дополнение)</t>
  </si>
  <si>
    <t>https://ghtoys.ru/nastolnye-igry/13-01-02-evolyutsiya-vremya-letat-dopolnenie/</t>
  </si>
  <si>
    <t>00-10001766</t>
  </si>
  <si>
    <t>13-01-01 Эволюция (базовый набор)</t>
  </si>
  <si>
    <t>https://ghtoys.ru/nastolnye-igry/13-01-01-evolyutsiya-bazovyy-nabor/</t>
  </si>
  <si>
    <t>00-10001767</t>
  </si>
  <si>
    <t>13-01-04 Эволюция. Подарочный набор (базовый+2 дополнения)</t>
  </si>
  <si>
    <t>https://ghtoys.ru/nastolnye-igry/13-01-04-evolyutsiya-podarochnyy-nabor-bazovyy2-do/</t>
  </si>
  <si>
    <t>00-10002375</t>
  </si>
  <si>
    <t>13-03-03 Игра настольная "Эволюция. Климат"</t>
  </si>
  <si>
    <t>https://ghtoys.ru/nastolnye-igry/13-03-03-igra-nastolnaya-evolyutsiya-klimatquo/</t>
  </si>
  <si>
    <t>00-10001770</t>
  </si>
  <si>
    <t>13-01-05 Эволюция. Случайные мутации (дополнение)</t>
  </si>
  <si>
    <t>https://ghtoys.ru/nastolnye-igry/13-01-05-evolyutsiya-sluchaynye-mutatsii-dopolneni/</t>
  </si>
  <si>
    <t>00-10000763</t>
  </si>
  <si>
    <t>Простые правила. "Времена года" (ходилка) арт. РР-28</t>
  </si>
  <si>
    <t>https://ghtoys.ru/nastolnye-igry/prostye-pravila-vremena-goda-khodilka-art-/</t>
  </si>
  <si>
    <t>00-10001765</t>
  </si>
  <si>
    <t>Настольная игра Мягкий знак English</t>
  </si>
  <si>
    <t>https://ghtoys.ru/nastolnye-igry/nastolnaya-igra-myagkiy-znak-english/</t>
  </si>
  <si>
    <t>00-10001694</t>
  </si>
  <si>
    <t>Настольная игра Куролисы (2017)</t>
  </si>
  <si>
    <t>https://ghtoys.ru/nastolnye-igry/nastolnaya-igra-kurolisy-2017/</t>
  </si>
  <si>
    <t>00-10000153</t>
  </si>
  <si>
    <t>Настольная игра Большая стирка</t>
  </si>
  <si>
    <t>https://ghtoys.ru/nastolnye-igry/nastolnaya-igra-bolshaya-stirka/</t>
  </si>
  <si>
    <t>00-10002340</t>
  </si>
  <si>
    <t>Настольная игра Ай-Щёлк</t>
  </si>
  <si>
    <t>https://ghtoys.ru/nastolnye-igry/nastolnaya-igra-ay-schyolk/</t>
  </si>
  <si>
    <t>00-10001760</t>
  </si>
  <si>
    <t>Настольная игра Пробуквы</t>
  </si>
  <si>
    <t>https://ghtoys.ru/nastolnye-igry/nastolnaya-igra-probukvy/</t>
  </si>
  <si>
    <t>00-10002341</t>
  </si>
  <si>
    <t>Настольная игра Насекомцы</t>
  </si>
  <si>
    <t>https://ghtoys.ru/nastolnye-igry/nastolnaya-igra-nasekomtsy/</t>
  </si>
  <si>
    <t>00-10001759</t>
  </si>
  <si>
    <t>Настольная игра Телепат</t>
  </si>
  <si>
    <t>https://ghtoys.ru/nastolnye-igry/nastolnaya-igra-telepat/</t>
  </si>
  <si>
    <t>00-10001764</t>
  </si>
  <si>
    <t>Настольная игра Матрешкино</t>
  </si>
  <si>
    <t>https://ghtoys.ru/nastolnye-igry/nastolnaya-igra-matreshkino/</t>
  </si>
  <si>
    <t>00-10001747</t>
  </si>
  <si>
    <t>Настольная игра Мягкий знак (2017)</t>
  </si>
  <si>
    <t>https://ghtoys.ru/nastolnye-igry/nastolnaya-igra-myagkiy-znak-2017/</t>
  </si>
  <si>
    <t>00-10000484</t>
  </si>
  <si>
    <t>Настольная игра "Квадригами"</t>
  </si>
  <si>
    <t>https://ghtoys.ru/nastolnye-igry/nastolnaya-igra-kvadrigami/</t>
  </si>
  <si>
    <t>00-10002018</t>
  </si>
  <si>
    <t>Настольная игра "Магическая Мандала"</t>
  </si>
  <si>
    <t>https://ghtoys.ru/nastolnye-igry/nastolnaya-igra-magicheskaya-mandala/</t>
  </si>
  <si>
    <t>00-10000791</t>
  </si>
  <si>
    <t>Игра "Руки Вверх"</t>
  </si>
  <si>
    <t>https://ghtoys.ru/nastolnye-igry/igra-ruki-vverkh/</t>
  </si>
  <si>
    <t>00-10000852</t>
  </si>
  <si>
    <t>Настольная игра "Секреты планеты.Хищники"</t>
  </si>
  <si>
    <t>https://ghtoys.ru/nastolnye-igry/nastolnaya-igra-sekrety-planetykhischniki/</t>
  </si>
  <si>
    <t>00-10001066</t>
  </si>
  <si>
    <t>Игра "Спящие Королевы"</t>
  </si>
  <si>
    <t>https://ghtoys.ru/nastolnye-igry/igra-spyaschie-korolevy/</t>
  </si>
  <si>
    <t>00-10001308</t>
  </si>
  <si>
    <t>Настольная игра "Лотос"</t>
  </si>
  <si>
    <t>https://ghtoys.ru/nastolnye-igry/nastolnaya-igra-lotos/</t>
  </si>
  <si>
    <t>00-10002105</t>
  </si>
  <si>
    <t>Настольная игра "Вампирчики "</t>
  </si>
  <si>
    <t>https://ghtoys.ru/nastolnye-igry/nastolnaya-igra-vampirchiki/</t>
  </si>
  <si>
    <t>00-10001850</t>
  </si>
  <si>
    <t>Настольная игра "Каруба"</t>
  </si>
  <si>
    <t>https://ghtoys.ru/nastolnye-igry/nastolnaya-igra-karuba/</t>
  </si>
  <si>
    <t>00-10002089</t>
  </si>
  <si>
    <t>Настольная игра "Зачарованные тропинки"</t>
  </si>
  <si>
    <t>https://ghtoys.ru/nastolnye-igry/nastolnaya-igra-zacharovannye-tropinki/</t>
  </si>
  <si>
    <t>00-10000808</t>
  </si>
  <si>
    <t>Настольная игра "Хвастливая лягушка"</t>
  </si>
  <si>
    <t>https://ghtoys.ru/nastolnye-igry/nastolnaya-igra-khvastlivaya-lyagushka/</t>
  </si>
  <si>
    <t>00-10001065</t>
  </si>
  <si>
    <t>Корова 006(картон)</t>
  </si>
  <si>
    <t>https://ghtoys.ru/nastolnye-igry/korova-006karton/</t>
  </si>
  <si>
    <t>00-10000270</t>
  </si>
  <si>
    <t>Настольная игра Сет</t>
  </si>
  <si>
    <t>https://ghtoys.ru/nastolnye-igry/nastolnaya-igra-set/</t>
  </si>
  <si>
    <t>00-10001376</t>
  </si>
  <si>
    <t>Настольная игра "Кортекс 2"</t>
  </si>
  <si>
    <t>https://ghtoys.ru/nastolnye-igry/nastolnaya-igra-korteks-2/</t>
  </si>
  <si>
    <t>00-10001377</t>
  </si>
  <si>
    <t>Настольная игра "Кортекс 2 для детей"</t>
  </si>
  <si>
    <t>https://ghtoys.ru/nastolnye-igry/nastolnaya-igra-korteks-2-dlya-detey/</t>
  </si>
  <si>
    <t>00-10001355</t>
  </si>
  <si>
    <t>Настольная игра "Морозные каникулы"</t>
  </si>
  <si>
    <t>https://ghtoys.ru/nastolnye-igry/nastolnaya-igra-moroznye-kanikuly/</t>
  </si>
  <si>
    <t>00-10001726</t>
  </si>
  <si>
    <t>Настольная игра "Калейдос"</t>
  </si>
  <si>
    <t>https://ghtoys.ru/nastolnye-igry/nastolnaya-igra-kaleydos/</t>
  </si>
  <si>
    <t>00-10000834</t>
  </si>
  <si>
    <t>Настольная игра "Кортекс"</t>
  </si>
  <si>
    <t>https://ghtoys.ru/nastolnye-igry/nastolnaya-igra-korteks/</t>
  </si>
  <si>
    <t>00-10000677</t>
  </si>
  <si>
    <t>Настольная игра "Макроскоп"</t>
  </si>
  <si>
    <t>https://ghtoys.ru/nastolnye-igry/nastolnaya-igra-makroskop/</t>
  </si>
  <si>
    <t>00-10000678</t>
  </si>
  <si>
    <t>Игра "Трубиринт"</t>
  </si>
  <si>
    <t>https://ghtoys.ru/nastolnye-igry/igra-trubirint/</t>
  </si>
  <si>
    <t>00-10002328</t>
  </si>
  <si>
    <t>Настольная игра "Ловлю на слове"</t>
  </si>
  <si>
    <t>https://ghtoys.ru/nastolnye-igry/nastolnaya-igra-lovlyu-na-slove/</t>
  </si>
  <si>
    <t>00-00000223</t>
  </si>
  <si>
    <t>Настольная игра "Спящие королевы. Делюкс"</t>
  </si>
  <si>
    <t>https://ghtoys.ru/nastolnye-igry/nastolnaya-igra-spyaschie-korolevy-delyuks/</t>
  </si>
  <si>
    <t>00-10001350</t>
  </si>
  <si>
    <t>Настольная игра "Пес на крыше"</t>
  </si>
  <si>
    <t>https://ghtoys.ru/nastolnye-igry/nastolnaya-igra-pes-na-kryshe/</t>
  </si>
  <si>
    <t>00-10000794</t>
  </si>
  <si>
    <t>Настольная игра "Секреты Планеты.Азия"</t>
  </si>
  <si>
    <t>https://ghtoys.ru/nastolnye-igry/nastolnaya-igra-sekrety-planetyaziya/</t>
  </si>
  <si>
    <t>00-00000221</t>
  </si>
  <si>
    <t>Настольная игра "Корова 006. Делюкс"</t>
  </si>
  <si>
    <t>https://ghtoys.ru/nastolnye-igry/nastolnaya-igra-korova-006-delyuks/</t>
  </si>
  <si>
    <t>00-00000522</t>
  </si>
  <si>
    <t>Настольная игра "Сплэш (SPLASH)"</t>
  </si>
  <si>
    <t>https://ghtoys.ru/nastolnye-igry/nastolnaya-igra-splesh-splash/</t>
  </si>
  <si>
    <t>00-10001946</t>
  </si>
  <si>
    <t>Настольная игра "Кортекс 3"</t>
  </si>
  <si>
    <t>https://ghtoys.ru/nastolnye-igry/nastolnaya-igra-korteks-3/</t>
  </si>
  <si>
    <t>00-10000795</t>
  </si>
  <si>
    <t>Игра "Сила стихий"</t>
  </si>
  <si>
    <t>https://ghtoys.ru/nastolnye-igry/igra-sila-stikhiy/</t>
  </si>
  <si>
    <t>00-00000135</t>
  </si>
  <si>
    <t>Настольная игра "Кот-за-хвост Цап! Делюкс"</t>
  </si>
  <si>
    <t>https://ghtoys.ru/nastolnye-igry/nastolnaya-igra-kot-za-khvost-tsap-delyuks/</t>
  </si>
  <si>
    <t>00-10001724</t>
  </si>
  <si>
    <t>Настольная игра "Номер 9"</t>
  </si>
  <si>
    <t>https://ghtoys.ru/nastolnye-igry/nastolnaya-igra-nomer-9/</t>
  </si>
  <si>
    <t>00-10003772</t>
  </si>
  <si>
    <t>Настольная семейная игра "ПЧЕЛЫ НАВЫЛЕТ"</t>
  </si>
  <si>
    <t>https://ghtoys.ru/nastolnye-igry/razvivauschie/nastolnaya-semeynaya-igra-pchely-navylet/</t>
  </si>
  <si>
    <t>00-10003049</t>
  </si>
  <si>
    <t>Семейная игра "ХОТЬ ШАРОМ ПОКАТИ "</t>
  </si>
  <si>
    <t>https://ghtoys.ru/nastolnye-igry/razvivauschie/semeynaya-igra-khot-sharom-pokati-/</t>
  </si>
  <si>
    <t>00-10003765</t>
  </si>
  <si>
    <t>Настольная семейная игра в кости "МОКРАЯ КУРИЦА"</t>
  </si>
  <si>
    <t>https://ghtoys.ru/nastolnye-igry/razvivauschie/nastolnaya-semeynaya-igra-v-kosti-mokraya-kuri/</t>
  </si>
  <si>
    <t>00-10002916</t>
  </si>
  <si>
    <t>Настольная семейная игра "СКАЛОДРОМ, весёлая гонка"</t>
  </si>
  <si>
    <t>https://ghtoys.ru/nastolnye-igry/nastolnaya-semeynaya-igra-skalodrom-vesyolaya-gonk/</t>
  </si>
  <si>
    <t>00-10002834</t>
  </si>
  <si>
    <t>Настольная семейная игра "ТИШЕ МЫШИ"</t>
  </si>
  <si>
    <t>https://ghtoys.ru/nastolnye-igry/nastolnaya-semeynaya-igra-tishe-myshi/</t>
  </si>
  <si>
    <t>00-10002776</t>
  </si>
  <si>
    <t>Настольная семейная игра "ТАКТИКА"</t>
  </si>
  <si>
    <t>https://ghtoys.ru/nastolnye-igry/nastolnaya-semeynaya-igra-taktika/</t>
  </si>
  <si>
    <t>00-10003763</t>
  </si>
  <si>
    <t>Настольная семейная игра в кости "ПОКЕР на костях"</t>
  </si>
  <si>
    <t>https://ghtoys.ru/nastolnye-igry/razvivauschie/nastolnaya-semeynaya-igra-v-kosti-poker-na-kos/</t>
  </si>
  <si>
    <t>00-10001403</t>
  </si>
  <si>
    <t>Настольная семейная игра "ОБМАНЩИК"</t>
  </si>
  <si>
    <t>https://ghtoys.ru/nastolnye-igry/nastolnaya-semeynaya-igra-obmanschik/</t>
  </si>
  <si>
    <t>00-10003771</t>
  </si>
  <si>
    <t>Настольная семейная игра "ПОСЛЕДНЯЯ МЫШЬ ПРОИГРАЕТ"</t>
  </si>
  <si>
    <t>https://ghtoys.ru/nastolnye-igry/razvivauschie/nastolnaya-semeynaya-igra-poslednyaya-mysh-pro/</t>
  </si>
  <si>
    <t>00-10003110</t>
  </si>
  <si>
    <t>Настольная семейная игра " КУРОЧКИ-НЕСУШКИ"</t>
  </si>
  <si>
    <t>https://ghtoys.ru/nastolnye-igry/razvivauschie/nastolnaya-semeynaya-igra--kurochki-nesushkiqu/</t>
  </si>
  <si>
    <t>00-10002963</t>
  </si>
  <si>
    <t>Настольная семейная игра "МАСКАРАД"</t>
  </si>
  <si>
    <t>https://ghtoys.ru/nastolnye-igry/nastolnaya-semeynaya-igra-maskarad/</t>
  </si>
  <si>
    <t>00-10003761</t>
  </si>
  <si>
    <t>Настольная семейная игра в кости "ВА-БАНК"</t>
  </si>
  <si>
    <t>https://ghtoys.ru/nastolnye-igry/razvivauschie/nastolnaya-semeynaya-igra-v-kosti-va-bank/</t>
  </si>
  <si>
    <t>00-10001426</t>
  </si>
  <si>
    <t>Настольная семейная игра "УСАЧИ"</t>
  </si>
  <si>
    <t>https://ghtoys.ru/nastolnye-igry/nastolnaya-semeynaya-igra-usachi/</t>
  </si>
  <si>
    <t>00-10002990</t>
  </si>
  <si>
    <t>Настольная семейная игра "ШАРИК С ГВОЗДИКОМ ДРУЖИЛ..."</t>
  </si>
  <si>
    <t>https://ghtoys.ru/nastolnye-igry/razvivauschie/nastolnaya-semeynaya-igra-sharik-s-gvozdikom-d/</t>
  </si>
  <si>
    <t>00-10003039</t>
  </si>
  <si>
    <t>Настольная семейная игра " 3D СТРАТЕГ"</t>
  </si>
  <si>
    <t>https://ghtoys.ru/nastolnye-igry/nastolnaya-semeynaya-igra--3d-strateg/</t>
  </si>
  <si>
    <t>00-10003766</t>
  </si>
  <si>
    <t>Настольная семейная игра " ШОПИНГ ЛЕДИ"</t>
  </si>
  <si>
    <t>https://ghtoys.ru/nastolnye-igry/razvivauschie/nastolnaya-semeynaya-igra--shoping-ledi/</t>
  </si>
  <si>
    <t>00-10001720</t>
  </si>
  <si>
    <t>Magellan: Фиксиномика</t>
  </si>
  <si>
    <t>https://ghtoys.ru/nastolnye-igry/magellan-fiksinomika/</t>
  </si>
  <si>
    <t>00-10000450</t>
  </si>
  <si>
    <t>Кубики Историй Путешествия (9 кубиков)</t>
  </si>
  <si>
    <t>https://ghtoys.ru/nastolnye-igry/kubiki-istoriy-puteshestviya-9-kubikov/</t>
  </si>
  <si>
    <t>00-10000449</t>
  </si>
  <si>
    <t>Кубики Историй Действия (9 кубиков)</t>
  </si>
  <si>
    <t>https://ghtoys.ru/nastolnye-igry/kubiki-istoriy-deystviya-9-kubikov/</t>
  </si>
  <si>
    <t>00-10000441</t>
  </si>
  <si>
    <t>Кубики Историй Бэтмен</t>
  </si>
  <si>
    <t>https://ghtoys.ru/nastolnye-igry/kubiki-istoriy-betmen/</t>
  </si>
  <si>
    <t>00-10001370</t>
  </si>
  <si>
    <t>Кубики Историй Фантазия (9 кубиков)</t>
  </si>
  <si>
    <t>https://ghtoys.ru/nastolnye-igry/kubiki-istoriy-fantaziya-9-kubikov/</t>
  </si>
  <si>
    <t>00-10000418</t>
  </si>
  <si>
    <t>Настольная игра "Цыплячьи бега" ("Zicke Zacke Huhnerkacke")</t>
  </si>
  <si>
    <t>https://ghtoys.ru/nastolnye-igry/nastolnaya-igra-tsyplyachi-bega-zicke-zacke-huhner/</t>
  </si>
  <si>
    <t>00-10000272</t>
  </si>
  <si>
    <t>Настольная игра "Барамелька" (Geistesblitz 2)</t>
  </si>
  <si>
    <t>https://ghtoys.ru/nastolnye-igry/nastolnaya-igra-baramelka-geistesblitz-2/</t>
  </si>
  <si>
    <t>00-10001114</t>
  </si>
  <si>
    <t>Маленькие ведьмочки (Husch Husch kleine Hexe)</t>
  </si>
  <si>
    <t>https://ghtoys.ru/nastolnye-igry/malenkie-vedmochki-husch-husch-kleine-hexe/</t>
  </si>
  <si>
    <t>00-10000284</t>
  </si>
  <si>
    <t>Настольная игра "Барбарон рус (Geistes Blitz 5 vor 12)"</t>
  </si>
  <si>
    <t>https://ghtoys.ru/nastolnye-igry/nastolnaya-igra-barbaron-rus-geistes-blitz-5-vor-1/</t>
  </si>
  <si>
    <t>00-10000187</t>
  </si>
  <si>
    <t>Барабашка (Geistesblitz)</t>
  </si>
  <si>
    <t>https://ghtoys.ru/nastolnye-igry/barabashka-geistesblitz/</t>
  </si>
  <si>
    <t>00-10004843</t>
  </si>
  <si>
    <t>Наст.игра "Канагава" (РРЦ 2090 руб)</t>
  </si>
  <si>
    <t>https://ghtoys.ru/nastolnye-igry/nastigra-kanagava-rrts-2090-rub/</t>
  </si>
  <si>
    <t>00-10004900</t>
  </si>
  <si>
    <t>R36530 LISCIANI Обучающая игра ЛАБОРАТОРИЯ 10 ИГР с интерактивной Морковкой</t>
  </si>
  <si>
    <t>https://ghtoys.ru/razvivayuschie-igrushki/razvivayuschie-igrushki-dlya-razvitiya-navykov/igrushki-dlya-razvitiya-poznavatelnykh-protsessov/r36530-lisciani-obuchayuschaya-igra-laboratoriya-1/</t>
  </si>
  <si>
    <t>00-10004916</t>
  </si>
  <si>
    <t>R63666  LISCIANI CAROTINA PRESCHOOL Игра обучающая "ШКОЛА ПИСЬМА"</t>
  </si>
  <si>
    <t>https://ghtoys.ru/nastolnye-igry/r63666--lisciani-carotina-preschool-igra-obuchayus/</t>
  </si>
  <si>
    <t>00-10004912</t>
  </si>
  <si>
    <t>R55081 LISCIANI CAROTINA PRESCHOOL Обучающая игра СЛОВАРНОЕ ЛОТО</t>
  </si>
  <si>
    <t>https://ghtoys.ru/nastolnye-igry/r55081-lisciani-carotina-preschool-obuchayuschaya-/</t>
  </si>
  <si>
    <t>00-10004914</t>
  </si>
  <si>
    <t>R42418 LISCIANI Обучающая игра ЛАБОРАТОРИЯ 20 ИГР с интерактивной Морковкой</t>
  </si>
  <si>
    <t>https://ghtoys.ru/nastolnye-igry/r42418-lisciani-obuchayuschaya-igra-laboratoriya-2/</t>
  </si>
  <si>
    <t>00-10004907</t>
  </si>
  <si>
    <t>R53100 Обучающая игра ЧИСЛА И СУММЫ</t>
  </si>
  <si>
    <t>https://ghtoys.ru/razvivayuschie-igrushki/razvivayuschie-igrushki-dlya-razvitiya-navykov/igrushki-dlya-razvitiya-matematicheskikh-sposobnos/r53100-obuchayuschaya-igra-chisla-i-summy/</t>
  </si>
  <si>
    <t>00-10004923</t>
  </si>
  <si>
    <t>R63604 LISCIANI CAROTINA PRESCHOOL Игра развивающая "ЭЛЕКТРОВИКТОРИНА ЖИВОТНЫЕ ПЛАНЕТЫ"</t>
  </si>
  <si>
    <t>https://ghtoys.ru/nastolnye-igry/r63604-lisciani-carotina-preschool-igra-razvivayus/</t>
  </si>
  <si>
    <t>00-10004899</t>
  </si>
  <si>
    <t>R63611 LISCIANI CAROTINA PRESCHOOL Игра развивающая "РАЗ, ДВА - НАЙДИ СЛОВА!"</t>
  </si>
  <si>
    <t>https://ghtoys.ru/nastolnye-igry/r63611-lisciani-carotina-preschool-igra-razvivayus/</t>
  </si>
  <si>
    <t>00-10004915</t>
  </si>
  <si>
    <t>R36486  LISCIANI CAROTINA PRESCHOOL Обучающая игра ОБРАЗОВАТЕЛЬНАЯ ЛАБОРАТОРИЯ</t>
  </si>
  <si>
    <t>https://ghtoys.ru/nastolnye-igry/r36486--lisciani-carotina-preschool-obuchayuschaya/</t>
  </si>
  <si>
    <t>00-10004929</t>
  </si>
  <si>
    <t>R63697  LISCIANI CAROTINA PRESCHOOL Игра обучающая "Многофункциональный игровой столик 30 ИГР"</t>
  </si>
  <si>
    <t>2799</t>
  </si>
  <si>
    <t>https://ghtoys.ru/nastolnye-igry/r63697--lisciani-carotina-preschool-igra-obuchayus/</t>
  </si>
  <si>
    <t>00-10004906</t>
  </si>
  <si>
    <t>R63567 LISCIANI CAROTINA PRESCHOOL Игра развивающая "СЛОВАРНЫЙ МУЛЬТИНАБОР МИР ЖИВОТНЫХ"</t>
  </si>
  <si>
    <t>https://ghtoys.ru/nastolnye-igry/r63567-lisciani-carotina-preschool-igra-razvivayus/</t>
  </si>
  <si>
    <t>00-10004930</t>
  </si>
  <si>
    <t>R53087  LISCIANI CAROTINA PRESCHOOL Обучающая игра ВЕСЕЛАЯ ФЕРМА</t>
  </si>
  <si>
    <t>https://ghtoys.ru/nastolnye-igry/r53087--lisciani-carotina-preschool-obuchayuschaya/</t>
  </si>
  <si>
    <t>00-10004901</t>
  </si>
  <si>
    <t>R63451 LISCIANI CAROTINA BABY Игра развивающая "МЕМОРИ ДЛЯ МАЛЫШЕЙ"</t>
  </si>
  <si>
    <t>https://ghtoys.ru/nastolnye-igry/r63451-lisciani-carotina-baby-igra-razvivayuschaya/</t>
  </si>
  <si>
    <t>00-10004913</t>
  </si>
  <si>
    <t>R63673  LISCIANI CAROTINA PRESCHOOL Игра обучающая "СУПЕРФЕРМА 5 В 1"</t>
  </si>
  <si>
    <t>https://ghtoys.ru/nastolnye-igry/r63673--lisciani-carotina-preschool-igra-obuchayus/</t>
  </si>
  <si>
    <t>00-10004939</t>
  </si>
  <si>
    <t>R63628  LISCIANI CAROTINA PRESCHOOL Обучающая "УМНЫЙ КОТ развивает память и внимание"</t>
  </si>
  <si>
    <t>https://ghtoys.ru/nastolnye-igry/r63628--lisciani-carotina-preschool-obuchayuschaya/</t>
  </si>
  <si>
    <t>00-10004919</t>
  </si>
  <si>
    <t>R54312 LISCIANI CAROTINA PRESCHOOL Игра развивающая "50 ИГР"</t>
  </si>
  <si>
    <t>https://ghtoys.ru/nastolnye-igry/r54312-lisciani-carotina-preschool-igra-razvivayus/</t>
  </si>
  <si>
    <t>00-10004934</t>
  </si>
  <si>
    <t>R55111 LISCIANI Обучающая игра ФЕРМА с интерактивной Морковкой</t>
  </si>
  <si>
    <t>https://ghtoys.ru/razvivayuschie-igrushki/razvivayuschie-igrushki-dlya-razvitiya-navykov/igrushki-dlya-razvitiya-poznavatelnykh-protsessov/r55111-lisciani-obuchayuschaya-igra-ferma-s-intera/</t>
  </si>
  <si>
    <t>00-10004925</t>
  </si>
  <si>
    <t>R55098 LISCIANI CAROTINA PRESCHOOL Обучающая игра ВЕСЕЛЫЕ ПОРТРЕТЫ</t>
  </si>
  <si>
    <t>https://ghtoys.ru/nastolnye-igry/r55098-lisciani-carotina-preschool-obuchayuschaya-/</t>
  </si>
  <si>
    <t>00-10004937</t>
  </si>
  <si>
    <t>R63659  LISCIANI CAROTINA PRESCHOOL Игра обучающая "Лото КТО ГДЕ ЖИВЕТ?"</t>
  </si>
  <si>
    <t>https://ghtoys.ru/nastolnye-igry/r63659--lisciani-carotina-preschool-igra-obuchayus/</t>
  </si>
  <si>
    <t>00-10004926</t>
  </si>
  <si>
    <t>E50086  LISCIANI CAROTINA PRESCHOOL Игра обучающая  "АЗБУКА на английском"</t>
  </si>
  <si>
    <t>https://ghtoys.ru/nastolnye-igry/e50086--lisciani-carotina-preschool-igra-obuchayus/</t>
  </si>
  <si>
    <t>00-10004931</t>
  </si>
  <si>
    <t>R36479  LISCIANI CAROTINA PRESCHOOL Обучающая игра ВРЕМЕНА ГОДА И ЧАСЫ</t>
  </si>
  <si>
    <t>https://ghtoys.ru/nastolnye-igry/r36479--lisciani-carotina-preschool-obuchayuschaya/</t>
  </si>
  <si>
    <t>00-10004938</t>
  </si>
  <si>
    <t>R68159 LISCIANI CAROTINA PRESCHOOL Игра развивающая "АЗБУКА 3 В 1"</t>
  </si>
  <si>
    <t>https://ghtoys.ru/nastolnye-igry/r68159-lisciani-carotina-preschool-igra-razvivayus/</t>
  </si>
  <si>
    <t>00-10004921</t>
  </si>
  <si>
    <t>R63543 Lisciani Развивающий центр АВТОШКОЛА</t>
  </si>
  <si>
    <t>https://ghtoys.ru/nastolnye-igry/r63543-lisciani-razvivayuschiy-tsentr-avtoshkola/</t>
  </si>
  <si>
    <t>00-10025830</t>
  </si>
  <si>
    <t>Настольная игра ДЕСЯТОЕ КОРОЛЕВСТВО 02722 ФОТОвикторина Столицы мира</t>
  </si>
  <si>
    <t>00-10004960</t>
  </si>
  <si>
    <t>Лото деревянное 00037 Тридевятое царство</t>
  </si>
  <si>
    <t>https://ghtoys.ru/nastolnye-igry/razvivauschie/loto-derevyannoe-00037-tridevyatoe-tsarstvo/</t>
  </si>
  <si>
    <t>00-10025647</t>
  </si>
  <si>
    <t>Настольная игра ДЕСЯТОЕ КОРОЛЕВСТВО 02721 ФОТОвикторина Чудеса России</t>
  </si>
  <si>
    <t>https://ghtoys.ru/nastolnye-igry/razvivauschie/nastolnaya-igra-desyatoe-korolevstvo-02721-fotovik/</t>
  </si>
  <si>
    <t>00-10025669</t>
  </si>
  <si>
    <t>Настольная игра ДЕСЯТОЕ КОРОЛЕВСТВО 02719 ФОТОвикторина Звери и птицы</t>
  </si>
  <si>
    <t>00-10013354</t>
  </si>
  <si>
    <t>Логическая игра КРАСНОКАМСКАЯ ИГРУШКА ЛИ-13 Логический ряд</t>
  </si>
  <si>
    <t>https://ghtoys.ru/nastolnye-igry/razvivauschie/logicheskaya-igra-krasnokamskaya-igrushka-li-13-lo/</t>
  </si>
  <si>
    <t>00-10013438</t>
  </si>
  <si>
    <t>Логическая игра КРАСНОКАМСКАЯ ИГРУШКА ЛИ-14 Интеллект</t>
  </si>
  <si>
    <t>https://ghtoys.ru/nastolnye-igry/razvivauschie/logicheskaya-igra-krasnokamskaya-igrushka-li-14-in/</t>
  </si>
  <si>
    <t>00-10013722</t>
  </si>
  <si>
    <t>Логическая игра КРАСНОКАМСКАЯ ИГРУШКА ЛИ-05 Тигренок</t>
  </si>
  <si>
    <t>https://ghtoys.ru/nastolnye-igry/razvivauschie/logicheskaya-igra-krasnokamskaya-igrushka-li-05-ti/</t>
  </si>
  <si>
    <t>00-10012952</t>
  </si>
  <si>
    <t>Логическая игра КРАСНОКАМСКАЯ ИГРУШКА ЛИ-04 Пчелка</t>
  </si>
  <si>
    <t>https://ghtoys.ru/nastolnye-igry/razvivauschie/logicheskaya-igra-krasnokamskaya-igrushka-li-04-pc/</t>
  </si>
  <si>
    <t>00-10013588</t>
  </si>
  <si>
    <t>Логическая игра КРАСНОКАМСКАЯ ИГРУШКА ЛИ-01 Лягушка</t>
  </si>
  <si>
    <t>https://ghtoys.ru/nastolnye-igry/razvivauschie/logicheskaya-igra-krasnokamskaya-igrushka-li-01-ly/</t>
  </si>
  <si>
    <t>00-10014028</t>
  </si>
  <si>
    <t>Логическая игра КРАСНОКАМСКАЯ ИГРУШКА ЛИ-07 Профессии</t>
  </si>
  <si>
    <t>https://ghtoys.ru/nastolnye-igry/razvivauschie/logicheskaya-igra-krasnokamskaya-igrushka-li-07-pr/</t>
  </si>
  <si>
    <t>00-10012418</t>
  </si>
  <si>
    <t>840 Домино малое "Смешарики"</t>
  </si>
  <si>
    <t>00-10012171</t>
  </si>
  <si>
    <t>Домино большое "Звери" НОРДПЛАСТ 829</t>
  </si>
  <si>
    <t>https://ghtoys.ru/nastolnye-igry/razvivauschie/domino-bolshoe-zveri-nordplast-829/</t>
  </si>
  <si>
    <t>00-10012256</t>
  </si>
  <si>
    <t>848 Домино малое Энчантималс</t>
  </si>
  <si>
    <t>00-10011694</t>
  </si>
  <si>
    <t>Доминошки "Фрукты и ягоды" НОРДПЛАСТ 827</t>
  </si>
  <si>
    <t>https://ghtoys.ru/nastolnye-igry/razvivauschie/dominoshki-frukty-i-yagody-nordplast-827/</t>
  </si>
  <si>
    <t>00-10012383</t>
  </si>
  <si>
    <t>Astrel</t>
  </si>
  <si>
    <t>Monster High.Подарочный набор 3 в 1. 00225</t>
  </si>
  <si>
    <t>00-10012614</t>
  </si>
  <si>
    <t>Развивающая игра VLADI TOYS VT5111-04 Формы и цвета</t>
  </si>
  <si>
    <t>https://ghtoys.ru/nastolnye-igry/razvivauschie/razvivayuschaya-igra-vladi-toys-vt5111-04-formy-i-/</t>
  </si>
  <si>
    <t>00-10012643</t>
  </si>
  <si>
    <t>Развивающая игра VLADI TOYS VT3106-02 Мой маленький мир Зоопарк</t>
  </si>
  <si>
    <t>https://ghtoys.ru/nastolnye-igry/razvivauschie/razvivayuschaya-igra-vladi-toys-vt3106-02-moy-male/</t>
  </si>
  <si>
    <t>00-10013465</t>
  </si>
  <si>
    <t>Развивающая игра VLADI TOYS VT1901-38 Ассоциации Цвета и фигуры</t>
  </si>
  <si>
    <t>https://ghtoys.ru/nastolnye-igry/razvivauschie/razvivayuschaya-igra-vladi-toys-vt1901-38-assotsia/</t>
  </si>
  <si>
    <t>00-10013320</t>
  </si>
  <si>
    <t>Развивающая игра VLADI TOYS VT5010-08 с маркером 44 Котенка 4-6 лет</t>
  </si>
  <si>
    <t>https://ghtoys.ru/nastolnye-igry/razvivauschie/razvivayuschaya-igra-vladi-toys-vt5010-08-s-marker/</t>
  </si>
  <si>
    <t>00-10013245</t>
  </si>
  <si>
    <t>Развивающая игра VLADI TOYS VT1306-05 КД УМНИЧКИ Что за зверь?</t>
  </si>
  <si>
    <t>https://ghtoys.ru/nastolnye-igry/razvivauschie/razvivayuschaya-igra-vladi-toys-vt1306-05-kd-umnic/</t>
  </si>
  <si>
    <t>00-10012961</t>
  </si>
  <si>
    <t>Развивающая игра VLADI TOYS VT5303-04 Внимательный малыш с прищепками</t>
  </si>
  <si>
    <t>https://ghtoys.ru/nastolnye-igry/razvivauschie/razvivayuschaya-igra-vladi-toys-vt5303-04-vnimatel/</t>
  </si>
  <si>
    <t>00-10013581</t>
  </si>
  <si>
    <t>Развивающая игра VLADI TOYS VT2109-06 Мишка с подвижными деталями</t>
  </si>
  <si>
    <t>https://ghtoys.ru/nastolnye-igry/razvivauschie/razvivayuschaya-igra-vladi-toys-vt2109-06-mishka-s/</t>
  </si>
  <si>
    <t>00-10013208</t>
  </si>
  <si>
    <t>Развивающая игра VLADI TOYS VT5010-02 Зебра.Продвинутый уровень</t>
  </si>
  <si>
    <t>https://ghtoys.ru/nastolnye-igry/razvivauschie/razvivayuschaya-igra-vladi-toys-vt5010-02-zebrapro/</t>
  </si>
  <si>
    <t>00-10012828</t>
  </si>
  <si>
    <t>Развивающая игра VLADI TOYS VT5010-01 Жираф. Базовый уровень</t>
  </si>
  <si>
    <t>https://ghtoys.ru/nastolnye-igry/razvivauschie/razvivayuschaya-igra-vladi-toys-vt5010-01-zhiraf-b/</t>
  </si>
  <si>
    <t>00-10013341</t>
  </si>
  <si>
    <t>Развивающая игра VLADI TOYS VT1901-35 Ассоциации Зверюшки</t>
  </si>
  <si>
    <t>https://ghtoys.ru/nastolnye-igry/razvivauschie/razvivayuschaya-igra-vladi-toys-vt1901-35-assotsia/</t>
  </si>
  <si>
    <t>00-10013687</t>
  </si>
  <si>
    <t>Развивающая игра VLADI TOYS VT3106-04 Мой маленький мир Транспорт</t>
  </si>
  <si>
    <t>https://ghtoys.ru/nastolnye-igry/razvivauschie/razvivayuschaya-igra-vladi-toys-vt3106-04-moy-male/</t>
  </si>
  <si>
    <t>00-10012863</t>
  </si>
  <si>
    <t>Развивающая игра VLADI TOYS VT2109-05 Кеша с подвижными деталями</t>
  </si>
  <si>
    <t>00-10012706</t>
  </si>
  <si>
    <t>Развивающая игра VLADI TOYS VT3106-03 Мой маленький мир Овощи, фрукты</t>
  </si>
  <si>
    <t>https://ghtoys.ru/nastolnye-igry/razvivauschie/razvivayuschaya-igra-vladi-toys-vt3106-03-moy-male/</t>
  </si>
  <si>
    <t>00-10012707</t>
  </si>
  <si>
    <t>Развивающая игра РАДУГА С-610 Паровозик (с кармашками)</t>
  </si>
  <si>
    <t>00-10013175</t>
  </si>
  <si>
    <t>Лото DODO R300196 Животные и среда их обитания</t>
  </si>
  <si>
    <t>https://ghtoys.ru/nastolnye-igry/razvivauschie/loto-dodo-r300196-zhivotnye-i-sreda-ikh-obitaniya/</t>
  </si>
  <si>
    <t>00-10025679</t>
  </si>
  <si>
    <t>Развивающая игра DODO 300288 Бабочка</t>
  </si>
  <si>
    <t>00-10013296</t>
  </si>
  <si>
    <t>Развивающая игра DODO R300146 Путешествие</t>
  </si>
  <si>
    <t>https://ghtoys.ru/nastolnye-igry/razvivauschie/razvivayuschaya-igra-dodo-r300146-puteshestvie/</t>
  </si>
  <si>
    <t>00-10013639</t>
  </si>
  <si>
    <t>Развивающая игра DODO R300204 Инструменты</t>
  </si>
  <si>
    <t>https://ghtoys.ru/nastolnye-igry/razvivauschie/razvivayuschaya-igra-dodo-r300204-instrumenty/</t>
  </si>
  <si>
    <t>00-10012726</t>
  </si>
  <si>
    <t>Развивающая игра DODO R300203 Вкусности</t>
  </si>
  <si>
    <t>https://ghtoys.ru/nastolnye-igry/razvivauschie/razvivayuschaya-igra-dodo-r300203-vkusnosti/</t>
  </si>
  <si>
    <t>00-10013017</t>
  </si>
  <si>
    <t>Развивающая игра DODO R300139 Веселые баночки</t>
  </si>
  <si>
    <t>https://ghtoys.ru/nastolnye-igry/razvivauschie/razvivayuschaya-igra-dodo-r300139-veselye-banochki/</t>
  </si>
  <si>
    <t>00-10013611</t>
  </si>
  <si>
    <t>Развивающая игра DODO R300138 Полосатые динозаврики</t>
  </si>
  <si>
    <t>https://ghtoys.ru/nastolnye-igry/razvivauschie/razvivayuschaya-igra-dodo-r300138-polosatye-dinoza/</t>
  </si>
  <si>
    <t>00-10025838</t>
  </si>
  <si>
    <t>Развивающая игра DODO 300287 Рыбки</t>
  </si>
  <si>
    <t>00-10013871</t>
  </si>
  <si>
    <t>Понарошку</t>
  </si>
  <si>
    <t>Обучающий набор ПОНАРОШКУ 0065 карточки безопасности</t>
  </si>
  <si>
    <t>https://ghtoys.ru/nastolnye-igry/razvivauschie/obuchayuschiy-nabor-ponaroshku-0065-kartochki-bezo/</t>
  </si>
  <si>
    <t>00-10013542</t>
  </si>
  <si>
    <t>Обитаемый Остров</t>
  </si>
  <si>
    <t>Набор ОБИТАЕМЫЙ ОСТРОВ 10231 Паразауролоф</t>
  </si>
  <si>
    <t>00-00000295</t>
  </si>
  <si>
    <t>Настольная игра: Шакал (обновленная версия), арт. MAG00011</t>
  </si>
  <si>
    <t>https://ghtoys.ru/nastolnye-igry/magellan-shakal-obnovlennaya-versiya/</t>
  </si>
  <si>
    <t>00-10003294</t>
  </si>
  <si>
    <t>Magellan: Шакал Архипелаг. Остров Веселого Роджера</t>
  </si>
  <si>
    <t>https://ghtoys.ru/nastolnye-igry/magellan-shakal-arkhipelag-ostrov-veselogo-rodzher/</t>
  </si>
  <si>
    <t>00-10001687</t>
  </si>
  <si>
    <t>Magellan: Шакал архипелаг. Остров Бена Ганна</t>
  </si>
  <si>
    <t>https://ghtoys.ru/nastolnye-igry/magellan-shakal-arkhipelag-ostrov-bena-ganna/</t>
  </si>
  <si>
    <t>00-10003295</t>
  </si>
  <si>
    <t>Magellan: Шакал Архипелаг. Остров приливов</t>
  </si>
  <si>
    <t>https://ghtoys.ru/nastolnye-igry/magellan-shakal-arkhipelag-ostrov-prilivov/</t>
  </si>
  <si>
    <t>00-10001432</t>
  </si>
  <si>
    <t>Настольная игра: Шакал. Архипелаг, арт. MAG112975</t>
  </si>
  <si>
    <t>https://ghtoys.ru/nastolnye-igry/magellan-shakal-arkhipelag/</t>
  </si>
  <si>
    <t>00-10000053</t>
  </si>
  <si>
    <t>Настольная игра: Шакал: остров сокровищ, арт. MAG00404</t>
  </si>
  <si>
    <t>1763</t>
  </si>
  <si>
    <t>https://ghtoys.ru/nastolnye-igry/magellan-shakal-ostrov-sokrovisch/</t>
  </si>
  <si>
    <t>00-10001688</t>
  </si>
  <si>
    <t>Magellan: Шакал архипелаг. Остров Тысячи пещер</t>
  </si>
  <si>
    <t>https://ghtoys.ru/nastolnye-igry/magellan-shakal-arkhipelag-ostrov-tysyachi-pescher/</t>
  </si>
  <si>
    <t>00-10004890</t>
  </si>
  <si>
    <t>Настольная игра: Колонизаторы. Расширение для 5-6 игроков (3-е рус. изд.), арт. 915111</t>
  </si>
  <si>
    <t>https://ghtoys.ru/nastolnye-igry/catan-kolonizatory-rasshirenie-dlya-5-6-igrokov-3-/</t>
  </si>
  <si>
    <t>00-10007542</t>
  </si>
  <si>
    <t>Настольная игра: Каркассон (2019), арт. 915138</t>
  </si>
  <si>
    <t>https://ghtoys.ru/nastolnye-igry/karkasson-2019/</t>
  </si>
  <si>
    <t>00-10004892</t>
  </si>
  <si>
    <t>Настольная игра: Каркассон: Сафари, арт. 915097</t>
  </si>
  <si>
    <t>https://ghtoys.ru/nastolnye-igry/karkasson-safari/</t>
  </si>
  <si>
    <t>00-10000398</t>
  </si>
  <si>
    <t>Настольная игра: Колонизаторы (4-е рус. изд.), арт. 1576</t>
  </si>
  <si>
    <t>https://ghtoys.ru/nastolnye-igry/nastolnaya-igra-kolonizatory-4-e-rus-izd-art-1576/</t>
  </si>
  <si>
    <t>00-00000382</t>
  </si>
  <si>
    <t>Настольная игра: Колонизаторы Junior 2014, арт 1270</t>
  </si>
  <si>
    <t>1778</t>
  </si>
  <si>
    <t>https://ghtoys.ru/nastolnye-igry/nastolnaya-igra-kolonizatory-junior-2014-art-1270/</t>
  </si>
  <si>
    <t>00-00000122</t>
  </si>
  <si>
    <t>Настольная игра: Колонизаторы. Быстрая карточная игра, арт. 1072</t>
  </si>
  <si>
    <t>https://ghtoys.ru/nastolnye-igry/nastolnaya-igra-kolonizatory-bystraya-kartochnaya-/</t>
  </si>
  <si>
    <t>00-00000354</t>
  </si>
  <si>
    <t>Настольная игра: Каркассон. Королевский подарок (2-е рус. изд.), арт. 1087</t>
  </si>
  <si>
    <t>1966</t>
  </si>
  <si>
    <t>1957</t>
  </si>
  <si>
    <t>https://ghtoys.ru/nastolnye-igry/nastolnaya-igra-karkasson-korolevskiy-podarok-2-e-/</t>
  </si>
  <si>
    <t>00-00000361</t>
  </si>
  <si>
    <t>Настольная игра: Дети Каркассона (2-е рус. изд), арт. 1096</t>
  </si>
  <si>
    <t>https://ghtoys.ru/nastolnye-igry/nastolnaya-igra-deti-karkassona-2-e-rus-izd-art-10/</t>
  </si>
  <si>
    <t>00-10001904</t>
  </si>
  <si>
    <t>Настольная игра: Колонизаторы. Купцы и варвары (3-е рус. изд., CATAN), арт. 181901</t>
  </si>
  <si>
    <t>https://ghtoys.ru/nastolnye-igry/nastolnaya-igra-kolonizatory-kuptsy-i-varvary-3-e-/</t>
  </si>
  <si>
    <t>00-10001847</t>
  </si>
  <si>
    <t>Настольная игра: Колонизаторы. Мореходы (3-е рус. изд., CATAN), арт. 181895</t>
  </si>
  <si>
    <t>https://ghtoys.ru/nastolnye-igry/nastolnaya-igra-kolonizatory-morekhody-3-e-rus-izd/</t>
  </si>
  <si>
    <t>00-10025635</t>
  </si>
  <si>
    <t>Настольная игра ПРАВИЛЬНЫЕ ИГРЫ 49-01-01 Среди звёзд</t>
  </si>
  <si>
    <t>1347</t>
  </si>
  <si>
    <t>https://ghtoys.ru/nastolnye-igry/strategicheskie-nastolnye-igry/nastolnaya-igra-pravilnye-igry-49-01-01-sredi-zvyo/</t>
  </si>
  <si>
    <t>00-10013565</t>
  </si>
  <si>
    <t>Настольная игра ЭВРИКУС PG-17018 Гайя</t>
  </si>
  <si>
    <t>https://ghtoys.ru/nastolnye-igry/strategicheskie-nastolnye-igry/nastolnaya-igra-evrikus-pg-17018-gayya/</t>
  </si>
  <si>
    <t>00-10012872</t>
  </si>
  <si>
    <t>Настольная игра ЭВРИКУС PG-17032 Гунны</t>
  </si>
  <si>
    <t>1911</t>
  </si>
  <si>
    <t>https://ghtoys.ru/nastolnye-igry/strategicheskie-nastolnye-igry/nastolnaya-igra-evrikus-pg-17032-gunny/</t>
  </si>
  <si>
    <t>00-10013015</t>
  </si>
  <si>
    <t>Настольная игра ЭВРИКУС PG-17024 Королевские хроники</t>
  </si>
  <si>
    <t>https://ghtoys.ru/nastolnye-igry/strategicheskie-nastolnye-igry/nastolnaya-igra-evrikus-pg-17024-korolevskie-khron/</t>
  </si>
  <si>
    <t>00-10013950</t>
  </si>
  <si>
    <t>Настольная игра СКВИРЛ ДУД023/ДУД009 Дудо</t>
  </si>
  <si>
    <t>https://ghtoys.ru/nastolnye-igry/strategicheskie-nastolnye-igry/nastolnaya-igra-skvirl-dud023dud009-dudo/</t>
  </si>
  <si>
    <t>00-10006360</t>
  </si>
  <si>
    <t>Настольная игра "Сезоны. Заколдованное королевство"</t>
  </si>
  <si>
    <t>https://ghtoys.ru/nastolnye-igry/sezony-zakoldovannoe-korolevstvo-novinka/</t>
  </si>
  <si>
    <t>00-10003813</t>
  </si>
  <si>
    <t>Настольная игра Королевство Кроликов (Bunny Kingdom)</t>
  </si>
  <si>
    <t>https://ghtoys.ru/nastolnye-igry/korolevstvo-krolikov-bunny-kingdom/</t>
  </si>
  <si>
    <t>00-10003812</t>
  </si>
  <si>
    <t>Настольная игра Крошечные Эпические Королевства</t>
  </si>
  <si>
    <t>https://ghtoys.ru/nastolnye-igry/kroshechnye-epicheskie-korolevstva/</t>
  </si>
  <si>
    <t>00-10000705</t>
  </si>
  <si>
    <t>Настольная игра Расхитители Подземелий (Dungeon Raiders)</t>
  </si>
  <si>
    <t>https://ghtoys.ru/nastolnye-igry/nastolnaya-igra-raskhititeli-podzemeliy-dungeon-ra/</t>
  </si>
  <si>
    <t>00-10000844</t>
  </si>
  <si>
    <t>Настольная игра: Pathfinder. Колода дополнительных персонажей, арт. 1560</t>
  </si>
  <si>
    <t>https://ghtoys.ru/nastolnye-igry/nastolnaya-igra-pathfinder-koloda-dopolnitelnykh-p/</t>
  </si>
  <si>
    <t>00-10006895</t>
  </si>
  <si>
    <t>Удачная партия Бондибон BOX шашки, шахматы, бродилка арт. 9832</t>
  </si>
  <si>
    <t>https://ghtoys.ru/nastolnye-igry/udachnaya-partiya-bondibon-box-shashki-shakhmaty-b/</t>
  </si>
  <si>
    <t>00-10004494</t>
  </si>
  <si>
    <t>Удачная партия BONDIBON, 3в1 (шахматы, шашки, нарды), ВОХ 30,1x15,6x3,5 см, арт.18998.</t>
  </si>
  <si>
    <t>https://ghtoys.ru/nastolnye-igry/udachnaya-partiya-bondibon-3v1-shakhmaty-shashki-n/</t>
  </si>
  <si>
    <t>00-10004120</t>
  </si>
  <si>
    <t>Удачная партия BONDIBON, 4в1 ( шахматы, шашки, нарды,5 в ряд), ВОХ 24,2x18,6x3,5 см, арт. 8996.</t>
  </si>
  <si>
    <t>https://ghtoys.ru/nastolnye-igry/udachnaya-partiya-bondibon-4v1--shakhmaty-shashki-/</t>
  </si>
  <si>
    <t>00-10004100</t>
  </si>
  <si>
    <t>Удачная партия BONDIBON, 3в1 (шахматы, шашки, змейки и лестницы), ВОХ 15,5x20x4,2 см, арт. 8662.</t>
  </si>
  <si>
    <t>https://ghtoys.ru/nastolnye-igry/udachnaya-partiya-bondibon-3v1-shakhmaty-shashki-z/</t>
  </si>
  <si>
    <t>00-10003918</t>
  </si>
  <si>
    <t>Удачная партия Бондибон BOX 4 в 1 шашки, шахматы, нарды, карты арт. 9841</t>
  </si>
  <si>
    <t>https://ghtoys.ru/nastolnye-igry/udachnaya-partiya-bondibon-box-4-v-1-shashki-shakh/</t>
  </si>
  <si>
    <t>00-10004150</t>
  </si>
  <si>
    <t>Удачная партия BONDIBON, 3в1 ( шахматы, шашки, нарды), ВОХ 15,5x20x4,2 см, арт. HF9686.</t>
  </si>
  <si>
    <t>https://ghtoys.ru/nastolnye-igry/udachnaya-partiya-bondibon-3v1--shakhmaty-shashki-/</t>
  </si>
  <si>
    <t>00-10004410</t>
  </si>
  <si>
    <t>Удачная партия Бондибон BOX 3в1 25см. Нарды,Шашки,Шахматы арт. 9831</t>
  </si>
  <si>
    <t>https://ghtoys.ru/nastolnye-igry/udachnaya-partiya-bondibon-box-3v1-25sm-nardyshash/</t>
  </si>
  <si>
    <t>00-10007992</t>
  </si>
  <si>
    <t>Удачная партия Бондибон BOX 3в1 20см. Нарды,Шашки,Шахматы арт. 3831</t>
  </si>
  <si>
    <t>https://ghtoys.ru/nastolnye-igry/udachnaya-partiya-bondibon-box-3v1-20sm-nardyshash/</t>
  </si>
  <si>
    <t>00-10003350</t>
  </si>
  <si>
    <t>1551 Шахматы</t>
  </si>
  <si>
    <t>https://ghtoys.ru/nastolnye-igry/1551-shakhmaty/</t>
  </si>
  <si>
    <t>00-10001802</t>
  </si>
  <si>
    <t>Tactic Games / Шахматы (коллекционная серия)</t>
  </si>
  <si>
    <t>https://ghtoys.ru/nastolnye-igry/tactic-games--shakhmaty-kollektsionnaya-seriya/</t>
  </si>
  <si>
    <t>00-10001950</t>
  </si>
  <si>
    <t>Нарды большие арт. НК-1 (500*250) /11</t>
  </si>
  <si>
    <t>https://ghtoys.ru/nastolnye-igry/nardy-bolshie-s-1nk-1-500250/</t>
  </si>
  <si>
    <t>00-10000457</t>
  </si>
  <si>
    <t>Шашки деревянные с доской С-16/ШК-11 (290*145)</t>
  </si>
  <si>
    <t>https://ghtoys.ru/nastolnye-igry/shashki-derevyannye-s-doskoy-s-16shk-11-290145/</t>
  </si>
  <si>
    <t>00-10025815</t>
  </si>
  <si>
    <t>Настольная игра ДЕСЯТОЕ КОРОЛЕВСТВО 01457 Шахматы</t>
  </si>
  <si>
    <t>https://ghtoys.ru/nastolnye-igry/traditsionnye-nastolnye-igry/nastolnaya-igra-desyatoe-korolevstvo-01457-shakhma/</t>
  </si>
  <si>
    <t>00-10007729</t>
  </si>
  <si>
    <t>Шашки / нарды / шахматы 01451</t>
  </si>
  <si>
    <t>https://ghtoys.ru/nastolnye-igry/shashki--nardy--shakhmaty-01451/</t>
  </si>
  <si>
    <t>00-10025805</t>
  </si>
  <si>
    <t>Настольная игра ДЕСЯТОЕ КОРОЛЕВСТВО 00104 Шашки, нарды (малые)</t>
  </si>
  <si>
    <t>00-10007572</t>
  </si>
  <si>
    <t>Шашки / шахматы 01450</t>
  </si>
  <si>
    <t>https://ghtoys.ru/nastolnye-igry/shashki--shakhmaty-01450/</t>
  </si>
  <si>
    <t>00-10025759</t>
  </si>
  <si>
    <t>Настольная игра ДЕСЯТОЕ КОРОЛЕВСТВО 3883 шахматы в пласт.коробке</t>
  </si>
  <si>
    <t>https://ghtoys.ru/nastolnye-igry/traditsionnye-nastolnye-igry/nastolnaya-igra-desyatoe-korolevstvo-3883-shakhmat/</t>
  </si>
  <si>
    <t>00-10025652</t>
  </si>
  <si>
    <t>Настольная игра ДЕСЯТОЕ КОРОЛЕВСТВО 00105 Шашки / шашки малые</t>
  </si>
  <si>
    <t>00-10025712</t>
  </si>
  <si>
    <t>Настольная игра ДЕСЯТОЕ КОРОЛЕВСТВО 01729 Лото Русское желтое</t>
  </si>
  <si>
    <t>00-10011734</t>
  </si>
  <si>
    <t>Лото (дерев.) "Русский стиль" арт. 02003</t>
  </si>
  <si>
    <t>https://ghtoys.ru/nastolnye-igry/traditsionnye-nastolnye-igry/loto-derev-russkiy-stil-art-02003/</t>
  </si>
  <si>
    <t>00-10012272</t>
  </si>
  <si>
    <t>Лото русское (ларец)  "Русский стиль" арт. 02002</t>
  </si>
  <si>
    <t>https://ghtoys.ru/nastolnye-igry/traditsionnye-nastolnye-igry/loto-russkoe-larets--russkiy-stil-art-02002/</t>
  </si>
  <si>
    <t>00-10012439</t>
  </si>
  <si>
    <t>Лото (дерев.) "Русский стиль" арт. 02001</t>
  </si>
  <si>
    <t>00-10000691</t>
  </si>
  <si>
    <t>Настольная игра "7 чудес: Дуэль - локализация"</t>
  </si>
  <si>
    <t>1455</t>
  </si>
  <si>
    <t>https://ghtoys.ru/nastolnye-igry/nastolnaya-igra-7-chudes-duel---lokalizatsiyaq/</t>
  </si>
  <si>
    <t>00-10001357</t>
  </si>
  <si>
    <t>Настольная игра "Роскошь (Splendor) рус."</t>
  </si>
  <si>
    <t>https://ghtoys.ru/nastolnye-igry/nastolnaya-igra-roskosh-splendor-rus/</t>
  </si>
  <si>
    <t>00-10001820</t>
  </si>
  <si>
    <t>Настольная игра "Фотосинтез (PHOTOSYNTHESIS)"</t>
  </si>
  <si>
    <t>https://ghtoys.ru/nastolnye-igry/nastolnaya-igra-fotosintez-photosynthesis/</t>
  </si>
  <si>
    <t>00-10001871</t>
  </si>
  <si>
    <t>Настольная игра "Каверна. Пещера на пещеру"</t>
  </si>
  <si>
    <t>https://ghtoys.ru/nastolnye-igry/nastolnaya-igra-kaverna-peschera-na-pescheruqu/</t>
  </si>
  <si>
    <t>00-10002476</t>
  </si>
  <si>
    <t>Настольная игра "Контейнер"</t>
  </si>
  <si>
    <t>5000</t>
  </si>
  <si>
    <t>3367</t>
  </si>
  <si>
    <t>https://ghtoys.ru/nastolnye-igry/nastolnaya-igra-konteyner/</t>
  </si>
  <si>
    <t>00-10001865</t>
  </si>
  <si>
    <t>Настольная игра "Гавр"</t>
  </si>
  <si>
    <t>https://ghtoys.ru/nastolnye-igry/nastolnaya-igra-gavr/</t>
  </si>
  <si>
    <t>00-10001864</t>
  </si>
  <si>
    <t>Настольная игра "Конкордия"</t>
  </si>
  <si>
    <t>https://ghtoys.ru/nastolnye-igry/nastolnaya-igra-konkordiya/</t>
  </si>
  <si>
    <t>00-10002486</t>
  </si>
  <si>
    <t>Настольная игра "Кланы Каледонии"</t>
  </si>
  <si>
    <t>https://ghtoys.ru/nastolnye-igry/nastolnaya-igra-klany-kaledonii/</t>
  </si>
  <si>
    <t>00-10001180</t>
  </si>
  <si>
    <t>Настольная игра Сквозь века</t>
  </si>
  <si>
    <t>2814</t>
  </si>
  <si>
    <t>https://ghtoys.ru/nastolnye-igry/nastolnaya-igra-skvoz-veka/</t>
  </si>
  <si>
    <t>00-10001699</t>
  </si>
  <si>
    <t>Настольная игра Аббатство</t>
  </si>
  <si>
    <t>https://ghtoys.ru/nastolnye-igry/nastolnaya-igra-abbatstvo/</t>
  </si>
  <si>
    <t>00-10001932</t>
  </si>
  <si>
    <t>Настольная игра Зеленые Просторы</t>
  </si>
  <si>
    <t>https://ghtoys.ru/nastolnye-igry/nastolnaya-igra-zelenye-prostory/</t>
  </si>
  <si>
    <t>00-10003805</t>
  </si>
  <si>
    <t>Настольная игра Биржа</t>
  </si>
  <si>
    <t>https://ghtoys.ru/nastolnye-igry/birzha/</t>
  </si>
  <si>
    <t>00-10002412</t>
  </si>
  <si>
    <t>Настольная игра Высшее общество</t>
  </si>
  <si>
    <t>https://ghtoys.ru/nastolnye-igry/vysshee-obschestvo/</t>
  </si>
  <si>
    <t>00-10001943</t>
  </si>
  <si>
    <t>Настольная игра Альтиплано</t>
  </si>
  <si>
    <t>https://ghtoys.ru/nastolnye-igry/nastolnaya-igra-altiplano/</t>
  </si>
  <si>
    <t>00-10002695</t>
  </si>
  <si>
    <t>Игра настольн.МОНОПОЛИЯ ДЕНЬГИ НА ВОЗДУХ</t>
  </si>
  <si>
    <t>https://ghtoys.ru/nastolnye-igry/igra-nastolnmonopoliya-dengi-na-vozdukh/</t>
  </si>
  <si>
    <t>00-10002406</t>
  </si>
  <si>
    <t>MONOPOLY Игра настольная МОНОПОЛИЯ ДЖУНИОР с картами</t>
  </si>
  <si>
    <t>https://ghtoys.ru/nastolnye-igry/monopoly-igra-nastolnaya-monopoliya-dzhunior-s-kar/</t>
  </si>
  <si>
    <t>00-10004279</t>
  </si>
  <si>
    <t>Hasbro Наст. игра "Монополия Сделка" (карточная) арт.Е3113</t>
  </si>
  <si>
    <t>https://ghtoys.ru/nastolnye-igry/hasbro-nast-igra-monopoliya-sdelka-kartoch/</t>
  </si>
  <si>
    <t>00-10000551</t>
  </si>
  <si>
    <t>GAMES Игра настольная. Монополия с банковскими картами (обновленная)</t>
  </si>
  <si>
    <t>4230</t>
  </si>
  <si>
    <t>2579</t>
  </si>
  <si>
    <t>2401</t>
  </si>
  <si>
    <t>https://ghtoys.ru/nastolnye-igry/games-igra-nastolnaya-monopoliya-s-bankovskimi-kar/</t>
  </si>
  <si>
    <t>00-10000761</t>
  </si>
  <si>
    <t>Настольная игра Монополия Юниор "Маша и Медведь"</t>
  </si>
  <si>
    <t>https://ghtoys.ru/nastolnye-igry/nastolnaya-igra-monopoliya-yunior-masha-i-medv/</t>
  </si>
  <si>
    <t>00-10002410</t>
  </si>
  <si>
    <t>MONOPOLY Игра настольная МОНОПОЛИЯ БОЛЬШАЯ АФЁРА</t>
  </si>
  <si>
    <t>https://ghtoys.ru/nastolnye-igry/monopoly-igra-nastolnaya-monopoliya-bolshaya-afyor/</t>
  </si>
  <si>
    <t>00-10002694</t>
  </si>
  <si>
    <t>GAMES Игра настольная. Игра в жизнь, арт. E4304121</t>
  </si>
  <si>
    <t>https://ghtoys.ru/nastolnye-igry/games-igra-nastolnaya-igra-v-zhizn/</t>
  </si>
  <si>
    <t>00-10000733</t>
  </si>
  <si>
    <t>GAMES Игра настольная. Монополия Россия (новая уникальная версия)</t>
  </si>
  <si>
    <t>1334</t>
  </si>
  <si>
    <t>https://ghtoys.ru/nastolnye-igry/games-igra-nastolnaya-monopoliya-rossiya-novaya-un/</t>
  </si>
  <si>
    <t>00-10001777</t>
  </si>
  <si>
    <t>GAMES Игра настольная. Монополия классическая. Обновленная</t>
  </si>
  <si>
    <t>https://ghtoys.ru/nastolnye-igry/games-igra-nastolnaya-monopoliya-klassicheskaya-ob/</t>
  </si>
  <si>
    <t>00-00000214</t>
  </si>
  <si>
    <t>GAMES Игра настольная. Монополия Джуниор "Моя первая монополия",8+</t>
  </si>
  <si>
    <t>https://ghtoys.ru/nastolnye-igry/games-igra-nastolnaya-monopoliya-dzhunior-moya/</t>
  </si>
  <si>
    <t>00-10000620</t>
  </si>
  <si>
    <t>Piatnik / Венецианские купцы</t>
  </si>
  <si>
    <t>https://ghtoys.ru/nastolnye-igry/piatnik--venetsianskie-kuptsy/</t>
  </si>
  <si>
    <t>00-10000480</t>
  </si>
  <si>
    <t>"Шопинг терапия"</t>
  </si>
  <si>
    <t>https://ghtoys.ru/nastolnye-igry/shoping-terapiya/</t>
  </si>
  <si>
    <t>00-10000772</t>
  </si>
  <si>
    <t>"Мой дом: Выгодная сделка"</t>
  </si>
  <si>
    <t>https://ghtoys.ru/nastolnye-igry/moy-dom-vygodnaya-sdelka/</t>
  </si>
  <si>
    <t>00-10004798</t>
  </si>
  <si>
    <t>8977 Амон-Ра</t>
  </si>
  <si>
    <t>https://ghtoys.ru/nastolnye-igry/8977-amon-ra/</t>
  </si>
  <si>
    <t>00-10003188</t>
  </si>
  <si>
    <t>8964 Поселенцы. Ацтеки</t>
  </si>
  <si>
    <t>https://ghtoys.ru/nastolnye-igry/8964-poselentsy-atsteki/</t>
  </si>
  <si>
    <t>00-10000102</t>
  </si>
  <si>
    <t>Настольная игра: Мачи Коро, арт. 1188</t>
  </si>
  <si>
    <t>https://ghtoys.ru/nastolnye-igry/nastolnaya-igra-machi-koro-art-1188/</t>
  </si>
  <si>
    <t>00-10000833</t>
  </si>
  <si>
    <t>Настольная игра: Таверна "Красный Дракон", арт. 1639</t>
  </si>
  <si>
    <t>https://ghtoys.ru/nastolnye-igry/nastolnaya-igra--art-1639/</t>
  </si>
  <si>
    <t>00-10004856</t>
  </si>
  <si>
    <t>Настольная игра "13 Дней: Карибский кризис"</t>
  </si>
  <si>
    <t>https://ghtoys.ru/nastolnye-igry/nastolnaya-igra-13-dney-karibskiy-krizis/</t>
  </si>
  <si>
    <t>00-10001581</t>
  </si>
  <si>
    <t>Настольная игра "Склад 51"</t>
  </si>
  <si>
    <t>https://ghtoys.ru/nastolnye-igry/nast-igra-sklad-51/</t>
  </si>
  <si>
    <t>00-10000275</t>
  </si>
  <si>
    <t>"Менеджер Классический" наст.игра /20</t>
  </si>
  <si>
    <t>https://ghtoys.ru/nastolnye-igry/menedzher-klassicheskiy-nastigra-20/</t>
  </si>
  <si>
    <t>00-10001447</t>
  </si>
  <si>
    <t>Игра "Трапперы" арт.7758</t>
  </si>
  <si>
    <t>https://ghtoys.ru/nastolnye-igry/igra-trappery-art7758/</t>
  </si>
  <si>
    <t>00-10000976</t>
  </si>
  <si>
    <t>Настольная игра: Steam. Железнодорожный магнат, арт. 1305</t>
  </si>
  <si>
    <t>2512</t>
  </si>
  <si>
    <t>https://ghtoys.ru/nastolnye-igry/nastolnaya-igra-steam-zheleznodorozhnyy-magnat-art/</t>
  </si>
  <si>
    <t>00-10000201</t>
  </si>
  <si>
    <t>Настольная игра: Ticket to Ride: Америка, арт. 1530</t>
  </si>
  <si>
    <t>https://ghtoys.ru/nastolnye-igry/nastolnaya-igra-ticket-to-ride-amerika-art-1530/</t>
  </si>
  <si>
    <t>00-10001466</t>
  </si>
  <si>
    <t>Настольная игра: Ticket to Ride: Северные страны, арт. 1702</t>
  </si>
  <si>
    <t>https://ghtoys.ru/nastolnye-igry/nastolnaya-igra-ticket-to-ride-severnye-strany-art/</t>
  </si>
  <si>
    <t>00-10001444</t>
  </si>
  <si>
    <t>22-01-01 Настольная игра "Фарт"</t>
  </si>
  <si>
    <t>https://ghtoys.ru/nastolnye-igry/22-01-01-nastolnaya-igra-fart/</t>
  </si>
  <si>
    <t>00-10002451</t>
  </si>
  <si>
    <t>Настольная игра "Ганимед"</t>
  </si>
  <si>
    <t>1355</t>
  </si>
  <si>
    <t>https://ghtoys.ru/nastolnye-igry/nastolnaya-igra-ganimed/</t>
  </si>
  <si>
    <t>00-10002350</t>
  </si>
  <si>
    <t>Настольная игра "Микрополис"</t>
  </si>
  <si>
    <t>https://ghtoys.ru/nastolnye-igry/nastolnaya-igra-mikropolis/</t>
  </si>
  <si>
    <t>00-10004836</t>
  </si>
  <si>
    <t>Наст. игра "Современное иcкусство" LavkaGames РРЦ 1490</t>
  </si>
  <si>
    <t>https://ghtoys.ru/nastolnye-igry/nast-igra-sovremennoe-ickusstvo-lavkagames/</t>
  </si>
  <si>
    <t>00-10011631</t>
  </si>
  <si>
    <t>"ОЛИГАРХ" настольно-печатная игра 0300104RU</t>
  </si>
  <si>
    <t>00-10012102</t>
  </si>
  <si>
    <t>"РЫНОК" настольно-печатная игра 0296102RU</t>
  </si>
  <si>
    <t>https://ghtoys.ru/nastolnye-igry/ekonomicheskie-nastolnye-igry/rynok-nastolno-pechatnaya-igra-0296102ru/</t>
  </si>
  <si>
    <t>00-10011635</t>
  </si>
  <si>
    <t>"МИЛЛИОНЕР" настольно-печатная игра 0300205RU</t>
  </si>
  <si>
    <t>https://ghtoys.ru/nastolnye-igry/ekonomicheskie-nastolnye-igry/millioner-nastolno-pechatnaya-igra-0300205ru/</t>
  </si>
  <si>
    <t>00-10011910</t>
  </si>
  <si>
    <t>"ПУТЬ К УСПЕХУ" настольно-печатная игра 0201410RU</t>
  </si>
  <si>
    <t>https://ghtoys.ru/nastolnye-igry/ekonomicheskie-nastolnye-igry/put-k-uspekhu-nastolno-pechatnaya-igra-0201410ru/</t>
  </si>
  <si>
    <t>00-10012422</t>
  </si>
  <si>
    <t>03502 Игра экономическая в чемоданчике. "Миллиардер"</t>
  </si>
  <si>
    <t>00-10025651</t>
  </si>
  <si>
    <t>Настольная игра ORIGAMI 00109 Миллионер-классик</t>
  </si>
  <si>
    <t>00-10012420</t>
  </si>
  <si>
    <t>А.Наст.иг:ФГ ТК Миллионер-люкс АСТ 744932/4337</t>
  </si>
  <si>
    <t>https://ghtoys.ru/nastolnye-igry/ekonomicheskie-nastolnye-igry/anastigfg-tk-millioner-lyuks-ast-7449324337/</t>
  </si>
  <si>
    <t>00-10013122</t>
  </si>
  <si>
    <t>Настольная игра СКВИРЛ БЭН24 Банкмэн</t>
  </si>
  <si>
    <t>https://ghtoys.ru/nastolnye-igry/ekonomicheskie-nastolnye-igry/nastolnaya-igra-skvirl-ben24-bankmen/</t>
  </si>
  <si>
    <t>00-10009996</t>
  </si>
  <si>
    <t>Сундучок знаний "Maths" eng.</t>
  </si>
  <si>
    <t>https://ghtoys.ru/nastolnye-igry/nastolnye-igry-na-inostrannom-yazyke/sunduchok-znaniy-maths-eng/</t>
  </si>
  <si>
    <t>00-10010006</t>
  </si>
  <si>
    <t>Сундучок знаний "Всемирная история" на английском "World History</t>
  </si>
  <si>
    <t>00-10010002</t>
  </si>
  <si>
    <t>Сундучок знаний "Вокруг света" на английском "The world"</t>
  </si>
  <si>
    <t>https://ghtoys.ru/nastolnye-igry/nastolnye-igry-na-inostrannom-yazyke/sunduchok-znaniy-vokrug-sveta-na-angliyskom-the-wo/</t>
  </si>
  <si>
    <t>00-10010025</t>
  </si>
  <si>
    <t>Сундучок знаний "Транспорт" на английском "Transport"</t>
  </si>
  <si>
    <t>00-10010001</t>
  </si>
  <si>
    <t>Сундучок знаний "Лондон" на английском  "London"</t>
  </si>
  <si>
    <t>00-10010005</t>
  </si>
  <si>
    <t>Сундучок знаний "Сказки" на английском "Onse Upon a Time"</t>
  </si>
  <si>
    <t>https://ghtoys.ru/nastolnye-igry/nastolnye-igry-na-inostrannom-yazyke/sunduchok-znaniy-skazki-na-angliyskom-onse-upon-a-/</t>
  </si>
  <si>
    <t>00-10010020</t>
  </si>
  <si>
    <t>Сундучок знаний "Inventions" eng.</t>
  </si>
  <si>
    <t>00-10010023</t>
  </si>
  <si>
    <t>Сундучок знаний "Dinosaurs" eng.</t>
  </si>
  <si>
    <t>00-10009998</t>
  </si>
  <si>
    <t>Football (Футбол) eng.</t>
  </si>
  <si>
    <t>https://ghtoys.ru/nastolnye-igry/nastolnye-igry-na-inostrannom-yazyke/football-futbol-eng/</t>
  </si>
  <si>
    <t>00-10010021</t>
  </si>
  <si>
    <t>Сундучок знаний "Animals" eng.</t>
  </si>
  <si>
    <t>https://ghtoys.ru/nastolnye-igry/nastolnye-igry-na-inostrannom-yazyke/sunduchok-znaniy-animals-eng/</t>
  </si>
  <si>
    <t>00-10010011</t>
  </si>
  <si>
    <t>Сундучок знаний "Искусство" на английском "ART"</t>
  </si>
  <si>
    <t>00-10010016</t>
  </si>
  <si>
    <t>Сундучок знаний "My first pictures" eng.</t>
  </si>
  <si>
    <t>00-10005590</t>
  </si>
  <si>
    <t>Аксессуар "Дайстрей Black"</t>
  </si>
  <si>
    <t>https://ghtoys.ru/aksessuary-i-prochee/days-trey-black/</t>
  </si>
  <si>
    <t>00-10006751</t>
  </si>
  <si>
    <t>Аксессуар "Дайстрей "CrowdGames"</t>
  </si>
  <si>
    <t>https://ghtoys.ru/aksessuary-i-prochee/days-trey-crowd-games/</t>
  </si>
  <si>
    <t>00-10002564</t>
  </si>
  <si>
    <t>АКСЕССУАРЫ STUFF PRO</t>
  </si>
  <si>
    <t>АКСЕССУАРЫ: Прозрачные протекторы Card-Pro 68x68 мм (100 шт.), арт. СР017</t>
  </si>
  <si>
    <t>https://ghtoys.ru/aksessuary-i-prochee/protektory/aksessuary-prozrachnye-protektory-card-pro-68x68-m/</t>
  </si>
  <si>
    <t>00-10003358</t>
  </si>
  <si>
    <t>АКСЕССУАРЫ: Прозрачные протекторы Card-Pro 59x92 мм (100 шт.), арт. СР002</t>
  </si>
  <si>
    <t>https://ghtoys.ru/aksessuary-i-prochee/protektory/aksessuary-prozrachnye-protektory-card-pro-59x92-m/</t>
  </si>
  <si>
    <t>00-10002662</t>
  </si>
  <si>
    <t>АКСЕССУАРЫ: Прозрачные протекторы Card-Pro премиум 44x67 мм (50 шт.), арт. СР004Р</t>
  </si>
  <si>
    <t>https://ghtoys.ru/aksessuary-i-prochee/protektory/aksessuary-prozrachnye-protektory-card-pro-premium/</t>
  </si>
  <si>
    <t>00-10003367</t>
  </si>
  <si>
    <t>АКСЕССУАРЫ: Прозрачные протекторы Card-Pro 46x70 мм (100 шт.), арт. СР007</t>
  </si>
  <si>
    <t>https://ghtoys.ru/aksessuary-i-prochee/protektory/aksessuary-prozrachnye-protektory-card-pro-46x70-m/</t>
  </si>
  <si>
    <t>00-10002585</t>
  </si>
  <si>
    <t>АКСЕССУАРЫ: Прозрачные протекторы Card-Pro премиум 59x92 мм (50 шт.), арт. СР002Р</t>
  </si>
  <si>
    <t>00-10003364</t>
  </si>
  <si>
    <t>АКСЕССУАРЫ: Прозрачные протекторы Card-Pro 62x96 мм (100 шт.), арт. СР003</t>
  </si>
  <si>
    <t>https://ghtoys.ru/aksessuary-i-prochee/protektory/aksessuary-prozrachnye-protektory-card-pro-62x96-m/</t>
  </si>
  <si>
    <t>00-10005541</t>
  </si>
  <si>
    <t>Прозрачные протекторы Card-Pro 82х123 мм (100 шт.) CP008</t>
  </si>
  <si>
    <t>https://ghtoys.ru/aksessuary-i-prochee/protektory/prozrachnye-protektory-card-pro-82kh123-mm-100-sht/</t>
  </si>
  <si>
    <t>00-10002626</t>
  </si>
  <si>
    <t>АКСЕССУАРЫ: Прозрачные протекторы Card-Pro 75x75 мм (100 шт.), арт. СР018</t>
  </si>
  <si>
    <t>https://ghtoys.ru/aksessuary-i-prochee/protektory/aksessuary-prozrachnye-protektory-card-pro-75x75-m/</t>
  </si>
  <si>
    <t>00-10005315</t>
  </si>
  <si>
    <t>Прозрачные протекторы Card-Pro премиум 46х70 мм (50 шт.) СР007P</t>
  </si>
  <si>
    <t>00-10002713</t>
  </si>
  <si>
    <t>АКСЕССУАРЫ MAYDAY</t>
  </si>
  <si>
    <t>АКСЕССУАРЫ: Протекторы "Mayday" (стандарт, 100 шт., 80мм*120мм): прозрачные, арт. MDG-7104</t>
  </si>
  <si>
    <t>https://ghtoys.ru/aksessuary-i-prochee/protektory/aksessuary-protektory-mayday-standart-100-sht-80mm/</t>
  </si>
  <si>
    <t>00-10001445</t>
  </si>
  <si>
    <t>UGD010051 Протекторы "Premium Soft", 100 шт., прозрачные</t>
  </si>
  <si>
    <t>https://ghtoys.ru/aksessuary-i-prochee/protektory/ugd010051-protektory-premium-soft-100-sht-prozrach/</t>
  </si>
  <si>
    <t>00-10023962</t>
  </si>
  <si>
    <t>Протекторы Card-Pro для наст. игр 67*102 мм. (100 шт.) CCG-L/СР006</t>
  </si>
  <si>
    <t>00-10023605</t>
  </si>
  <si>
    <t>Протекторы Card-Pro для наст. игр 58*88 мм. (50 шт.) 80 микрон USA Std Perfect Fit СР001Р</t>
  </si>
  <si>
    <t>00-10019570</t>
  </si>
  <si>
    <t>Протекторы Card-Pro для наст. игр 89*130 мм. (50 шт.) арт.СР009</t>
  </si>
  <si>
    <t>00-10020038</t>
  </si>
  <si>
    <t>Протекторы Card-Pro для наст. игр 73*124 мм (75 шт) арт. СР015</t>
  </si>
  <si>
    <t>00-10026003</t>
  </si>
  <si>
    <t>Pandora's box studio</t>
  </si>
  <si>
    <t>Протекторы для карт "Mayday Games", размер 56*87мм, 100 шт</t>
  </si>
  <si>
    <t>00-10026004</t>
  </si>
  <si>
    <t>Протекторы стандартные Ultimate Guard "Precise-Fit", 100 шт., размер 64мм*89мм. При заказе от 20 шт поставляется с картонным дисплеем. Боковая загрузка</t>
  </si>
  <si>
    <t>00-10026005</t>
  </si>
  <si>
    <t>Набор кубиков D6, 12мм, 36шт, в пластиковой коробочке, белый</t>
  </si>
  <si>
    <t>00-10026002</t>
  </si>
  <si>
    <t>Набор кубиков D6, 12мм, 36шт, в пластиковой коробочке, черный</t>
  </si>
  <si>
    <t>00-10026000</t>
  </si>
  <si>
    <t>Набор кубиков "Симпл", 2шт, 12мм, цвета: розовый, серый, цвет слоновой кости, синий, зеленый, белый, черный, фиолетовый, голубой</t>
  </si>
  <si>
    <t>00-10026001</t>
  </si>
  <si>
    <t>Набор кубиков "Классика эльфийский", 7 шт., бело-черный</t>
  </si>
  <si>
    <t>00-10026006</t>
  </si>
  <si>
    <t>02QW047/SPAT Набор кубиков "Pathfinder", 7 шт., в ассортименте</t>
  </si>
  <si>
    <t>00-10022512</t>
  </si>
  <si>
    <t>Mack&amp;Zack</t>
  </si>
  <si>
    <t>MACK&amp;ZACK. Магнитная игра "Цвета" арт.LP- COLOURS</t>
  </si>
  <si>
    <t>https://ghtoys.ru/nastolnye-igry/magnitnye-igry/mackzack-magnitnaya-igra-tsveta-artlp--colours/</t>
  </si>
  <si>
    <t>00-10018871</t>
  </si>
  <si>
    <t>MACK&amp;ZACK. Магнитная игра "Академия Монстров" арт.SP_MON</t>
  </si>
  <si>
    <t>https://ghtoys.ru/nastolnye-igry/magnitnye-igry/mackzack-magnitnaya-igra-akademiya-monstrov-artsp_/</t>
  </si>
  <si>
    <t>00-10022364</t>
  </si>
  <si>
    <t>MACK&amp;ZACK. Магнитная игра "Вокруг Света" арт.LP- WORLD</t>
  </si>
  <si>
    <t>https://ghtoys.ru/nastolnye-igry/magnitnye-igry/mackzack-magnitnaya-igra-vokrug-sveta-artlp--world/</t>
  </si>
  <si>
    <t>00-10019328</t>
  </si>
  <si>
    <t>MACK&amp;ZACK. Магнитная игра "Пиратские Сокровища" арт.SP_TRE</t>
  </si>
  <si>
    <t>https://ghtoys.ru/nastolnye-igry/magnitnye-igry/mackzack-magnitnaya-igra-piratskie-sokrovischa-art/</t>
  </si>
  <si>
    <t>00-10020239</t>
  </si>
  <si>
    <t>MACK&amp;ZACK. Магнитная игра "Приключения Роботов" арт.SP_ROB</t>
  </si>
  <si>
    <t>https://ghtoys.ru/nastolnye-igry/magnitnye-igry/mackzack-magnitnaya-igra-priklyucheniya-robotov-ar/</t>
  </si>
  <si>
    <t>00-10018354</t>
  </si>
  <si>
    <t>MACK&amp;ZACK. Магнитная игра "Фигуры" арт.LP- SHAPES</t>
  </si>
  <si>
    <t>https://ghtoys.ru/nastolnye-igry/magnitnye-igry/mackzack-magnitnaya-igra-figury-artlp--shapes/</t>
  </si>
  <si>
    <t>00-10021962</t>
  </si>
  <si>
    <t>MACK&amp;ZACK. Магнитная игра "Джунгли" арт.SP_JUN</t>
  </si>
  <si>
    <t>https://ghtoys.ru/nastolnye-igry/magnitnye-igry/mackzack-magnitnaya-igra-dzhungli-artsp_jun/</t>
  </si>
  <si>
    <t>00-10017755</t>
  </si>
  <si>
    <t>MACK&amp;ZACK. Магнитная игра "Динозавры" арт.SP_DIN</t>
  </si>
  <si>
    <t>https://ghtoys.ru/nastolnye-igry/magnitnye-igry/mackzack-magnitnaya-igra-dinozavry-artsp_din/</t>
  </si>
  <si>
    <t>00-10019552</t>
  </si>
  <si>
    <t>MACK&amp;ZACK. Магнитная игра "Цифры" арт.LP-123</t>
  </si>
  <si>
    <t>https://ghtoys.ru/nastolnye-igry/magnitnye-igry/mackzack-magnitnaya-igra-tsifry-artlp-123/</t>
  </si>
  <si>
    <t>00-10003161</t>
  </si>
  <si>
    <t>4М</t>
  </si>
  <si>
    <t>Набор 4M 00-03380 Робот-уборщик</t>
  </si>
  <si>
    <t>https://ghtoys.ru/nauchnye-opyty/nabor-4m-00-03380-robot-uborschik/</t>
  </si>
  <si>
    <t>00-10000860</t>
  </si>
  <si>
    <t>Набор 4M 00-03257 Солнечная система. Настольный планетарий</t>
  </si>
  <si>
    <t>https://ghtoys.ru/nauchnye-opyty/4m-solnechnaya-sistema/</t>
  </si>
  <si>
    <t>00-10003175</t>
  </si>
  <si>
    <t>Набор 4M 00-03383 Космический диапроектор</t>
  </si>
  <si>
    <t>https://ghtoys.ru/nauchnye-opyty/nabor-4m-00-03383-kosmicheskiy-diaproektor/</t>
  </si>
  <si>
    <t>00-10003147</t>
  </si>
  <si>
    <t>Набор 4M 00-03367 Робот-инсектоид</t>
  </si>
  <si>
    <t>https://ghtoys.ru/nauchnye-opyty/nabor-4m-00-03367-robot-insektoid-rp/</t>
  </si>
  <si>
    <t>00-10003171</t>
  </si>
  <si>
    <t>Набор 4M 00-03298 Мощная эко-ракета</t>
  </si>
  <si>
    <t>https://ghtoys.ru/nauchnye-opyty/nabor-4m-00-03298-moschnaya-eko-raketa/</t>
  </si>
  <si>
    <t>00-10001665</t>
  </si>
  <si>
    <t>Набор 4M 00-03275 Картофельные часы РП*</t>
  </si>
  <si>
    <t>https://ghtoys.ru/nauchnye-opyty/nabor-4m-00-03275-kartofelnye-chasy-rp/</t>
  </si>
  <si>
    <t>00-10001664</t>
  </si>
  <si>
    <t>Набор 4M 00-03270 Банкабот</t>
  </si>
  <si>
    <t>https://ghtoys.ru/nauchnye-opyty/nabor-4m-00-03270-bankabot-rp/</t>
  </si>
  <si>
    <t>00-10003164</t>
  </si>
  <si>
    <t>Набор 4M 00-03379 Поезд на магнитной подушке</t>
  </si>
  <si>
    <t>https://ghtoys.ru/nauchnye-opyty/nabor-4m-00-03379-poezd-na-magnitnoy-podushke/</t>
  </si>
  <si>
    <t>00-10003172</t>
  </si>
  <si>
    <t>Набор 4M 00-03358 Канатная дорога</t>
  </si>
  <si>
    <t>https://ghtoys.ru/nauchnye-opyty/nabor-4m-00-03358-kanatnaya-doroga/</t>
  </si>
  <si>
    <t>00-10003165</t>
  </si>
  <si>
    <t>Набор 4M 00-03299 Чудеса левитации</t>
  </si>
  <si>
    <t>https://ghtoys.ru/nauchnye-opyty/nabor-4m-00-03299-chudesa-levitatsii/</t>
  </si>
  <si>
    <t>00-10001674</t>
  </si>
  <si>
    <t>Набор 4M 00-03363 Настольный торнадо</t>
  </si>
  <si>
    <t>https://ghtoys.ru/nauchnye-opyty/nabor-4m-00-03363-nastolnyy-tornado/</t>
  </si>
  <si>
    <t>00-10003174</t>
  </si>
  <si>
    <t>Набор 4M 00-03374 Юный врач. Анатомия человека РП*</t>
  </si>
  <si>
    <t>https://ghtoys.ru/nauchnye-opyty/nabor-4m-00-03374-yunyy-vrach-anatomiya-cheloveka-/</t>
  </si>
  <si>
    <t>00-10003173</t>
  </si>
  <si>
    <t>Набор 4M 00-03384 Лунный суперфонарь</t>
  </si>
  <si>
    <t>https://ghtoys.ru/nauchnye-opyty/nabor-4m-00-03384-lunnyy-prozhektor/</t>
  </si>
  <si>
    <t>00-10000861</t>
  </si>
  <si>
    <t>Набор 4M 00-03296 Чудеса на кухне</t>
  </si>
  <si>
    <t>https://ghtoys.ru/nauchnye-opyty/4m-chudesa-na-kukhne/</t>
  </si>
  <si>
    <t>00-10000123</t>
  </si>
  <si>
    <t>Французские опыты Науки с Буки, Bondibon, Штучки-шипучки , арт. WS/05L, арт. ВВ1032-1</t>
  </si>
  <si>
    <t>https://ghtoys.ru/nauchnye-opyty/frantsuzskie-opyty-nauki-s-buki-bondibon-shtuchki-/</t>
  </si>
  <si>
    <t>00-10002755</t>
  </si>
  <si>
    <t>Французские опыты Науки с Буки Bondibon, Весёлая генетика, арт. СМ059</t>
  </si>
  <si>
    <t>https://ghtoys.ru/nauchnye-opyty/frantsuzskie-opyty-nauki-s-buki-bondibon-vesyolaya/</t>
  </si>
  <si>
    <t>00-10003034</t>
  </si>
  <si>
    <t>Французские опыты Науки с Буки Bondibon, Часы-маятник , арт. EK-D016</t>
  </si>
  <si>
    <t>https://ghtoys.ru/nauchnye-opyty/frantsuzskie-opyty-nauki-s-buki-bondibon-chasy-may/</t>
  </si>
  <si>
    <t>00-10002818</t>
  </si>
  <si>
    <t>Французские опыты Науки с Буки Bondibon, Водяной насос, арт. 38807</t>
  </si>
  <si>
    <t>https://ghtoys.ru/nauchnye-opyty/frantsuzskie-opyty-nauki-s-buki-bondibon-vodyanoy-/</t>
  </si>
  <si>
    <t>00-10001017</t>
  </si>
  <si>
    <t>Французские опыты Науки с Буки Bondibon  (12 экспериментов)  Магические эксперименты , арт. 2048</t>
  </si>
  <si>
    <t>https://ghtoys.ru/nauchnye-opyty/frantsuzskie-opyty-nauki-s-buki-bondibon--12-ekspe7688/</t>
  </si>
  <si>
    <t>00-10003118</t>
  </si>
  <si>
    <t>Французские опыты Науки с Буки, BONDIBON, Магический маникюр , арт. WS/61L-1</t>
  </si>
  <si>
    <t>https://ghtoys.ru/nauchnye-opyty/frantsuzskie-opyty-nauki-s-buki-bondibon-magichesk/</t>
  </si>
  <si>
    <t>00-10008126</t>
  </si>
  <si>
    <t>Французские опыты Науки с Буки Bondibon, Динозавры, арт.ST027224</t>
  </si>
  <si>
    <t>https://ghtoys.ru/nauchnye-opyty/frantsuzskie-opyty-nauki-s-buki-bondibon-dinozavry/</t>
  </si>
  <si>
    <t>00-10003091</t>
  </si>
  <si>
    <t>Французские опыты Науки с Буки, BONDIBON, Сокровища фараона , арт. 580798</t>
  </si>
  <si>
    <t>https://ghtoys.ru/nauchnye-opyty/frantsuzskie-opyty-nauki-s-buki-bondibon-sokrovisc/</t>
  </si>
  <si>
    <t>00-10002943</t>
  </si>
  <si>
    <t>Французские опыты Науки с Буки Bondibon, Детектор лжи арт.1704-JK046</t>
  </si>
  <si>
    <t>https://ghtoys.ru/nauchnye-opyty/frantsuzskie-opyty-nauki-s-buki-bondibon-detektor-/</t>
  </si>
  <si>
    <t>00-10006799</t>
  </si>
  <si>
    <t>Французские опыты Науки с Буки, BONDIBON, Тайны морей, арт.  510231-2/471632</t>
  </si>
  <si>
    <t>https://ghtoys.ru/nauchnye-opyty/frantsuzskie-opyty-nauki-s-buki-bondibon-tayny-mor/</t>
  </si>
  <si>
    <t>00-10003905</t>
  </si>
  <si>
    <t>Французские опыты Науки с Буки, BONDIBON, НАНОНАУКА, арт. WS/112L</t>
  </si>
  <si>
    <t>https://ghtoys.ru/nauchnye-opyty/frantsuzskie-opyty-nauki-s-buki-bondibon-nanonauka/</t>
  </si>
  <si>
    <t>00-10001149</t>
  </si>
  <si>
    <t>Французские опыты Науки с Буки BONDIBON Тираннозавр арт.</t>
  </si>
  <si>
    <t>https://ghtoys.ru/nauchnye-opyty/frantsuzskie-opyty-nauki-s-buki-bondibon-tirannoza/</t>
  </si>
  <si>
    <t>00-10008194</t>
  </si>
  <si>
    <t>Французские опыты Науки с Буки BONDIBON, Кузнечик</t>
  </si>
  <si>
    <t>https://ghtoys.ru/nauchnye-opyty/frantsuzskie-opyty-nauki-s-buki-bondibon-kuznechik/</t>
  </si>
  <si>
    <t>00-10000661</t>
  </si>
  <si>
    <t>Французские опыты Науки с Буки Bondibon  (8 экспериментов)  Наука о вулканах , арт. 2024</t>
  </si>
  <si>
    <t>https://ghtoys.ru/nauchnye-opyty/frantsuzskie-opyty-nauki-s-buki-bondibon--8-eksper/</t>
  </si>
  <si>
    <t>00-10003089</t>
  </si>
  <si>
    <t>Японские опыты Науки с Буки BONDIBON, Роботы, арт.196462</t>
  </si>
  <si>
    <t>https://ghtoys.ru/nauchnye-opyty/yaponskie-opyty-nauki-s-buki-bondibon-roboty-art19/</t>
  </si>
  <si>
    <t>00-10004070</t>
  </si>
  <si>
    <t>Японские опыты Науки с Буки BONDIBON, Цветовой блендер, арт.196474</t>
  </si>
  <si>
    <t>https://ghtoys.ru/nauchnye-opyty/yaponskie-opyty-nauki-s-buki-bondibon-tsvetovoy-bl/</t>
  </si>
  <si>
    <t>00-10003048</t>
  </si>
  <si>
    <t>Японские опыты Науки с Буки BONDIBON, Мини-центрифуга, арт.196434</t>
  </si>
  <si>
    <t>https://ghtoys.ru/nauchnye-opyty/yaponskie-opyty-nauki-s-buki-bondibon-mini-tsentri/</t>
  </si>
  <si>
    <t>00-10003030</t>
  </si>
  <si>
    <t>Японские опыты Науки с Буки BONDIBON, Мультипликатор, арт.196473</t>
  </si>
  <si>
    <t>https://ghtoys.ru/nauchnye-opyty/yaponskie-opyty-nauki-s-buki-bondibon-multiplikato/</t>
  </si>
  <si>
    <t>00-10002785</t>
  </si>
  <si>
    <t>Французские опыты Науки с Буки, BONDIBON школа дрессировки(собаки) , арт.  WS/80L</t>
  </si>
  <si>
    <t>https://ghtoys.ru/nauchnye-opyty/frantsuzskie-opyty-nauki-s-buki-bondibon-shkola-dr/</t>
  </si>
  <si>
    <t>00-10002958</t>
  </si>
  <si>
    <t>Французские опыты Науки с Буки Bondibon, РОБОТ-МАШИНА 3 в 1 , арт 21-536</t>
  </si>
  <si>
    <t>2421</t>
  </si>
  <si>
    <t>https://ghtoys.ru/nauchnye-opyty/frantsuzskie-opyty-nauki-s-buki-bondibon-robot-mas/</t>
  </si>
  <si>
    <t>00-10004171</t>
  </si>
  <si>
    <t>Французские опыты Науки с Буки Bondibon, Печатная машина , арт. EK-JD017</t>
  </si>
  <si>
    <t>https://ghtoys.ru/nauchnye-opyty/frantsuzskie-opyty-nauki-s-buki-bondibon-pechatnay/</t>
  </si>
  <si>
    <t>00-10002738</t>
  </si>
  <si>
    <t>Французские опыты Науки с Буки Bondibon, Эко мобиль, арт. 21-752</t>
  </si>
  <si>
    <t>https://ghtoys.ru/nauchnye-opyty/frantsuzskie-opyty-nauki-s-buki-bondibon-eko-mobil/</t>
  </si>
  <si>
    <t>00-10002838</t>
  </si>
  <si>
    <t>Французские опыты Науки с Буки Bondibon, Ручной микроскоп, арт. MS081</t>
  </si>
  <si>
    <t>https://ghtoys.ru/nauchnye-opyty/frantsuzskie-opyty-nauki-s-buki-bondibon-ruchnoy-m/</t>
  </si>
  <si>
    <t>00-10001068</t>
  </si>
  <si>
    <t>Французские опыты Науки с Буки Bondibon  Прослушивающее устройство, арт.КТ800</t>
  </si>
  <si>
    <t>2284</t>
  </si>
  <si>
    <t>https://ghtoys.ru/nauchnye-opyty/frantsuzskie-opyty-nauki-s-buki-bondibon--proslush/</t>
  </si>
  <si>
    <t>00-10002975</t>
  </si>
  <si>
    <t>Французские опыты Науки с Буки, BONDIBON, Суперагент , арт.  WS/909</t>
  </si>
  <si>
    <t>https://ghtoys.ru/nauchnye-opyty/frantsuzskie-opyty-nauki-s-buki-bondibon-superagen/</t>
  </si>
  <si>
    <t>00-10002735</t>
  </si>
  <si>
    <t>Французские опыты Науки с Буки Bondibon, Оптические эксперименты, арт. EK-D011</t>
  </si>
  <si>
    <t>https://ghtoys.ru/nauchnye-opyty/frantsuzskie-opyty-nauki-s-buki-bondibon-optichesk/</t>
  </si>
  <si>
    <t>00-10000722</t>
  </si>
  <si>
    <t>Французские опыты Науки с Буки Bondibon, Магкейки, арт. 8001RU</t>
  </si>
  <si>
    <t>https://ghtoys.ru/nauchnye-opyty/frantsuzskie-opyty-nauki-s-buki-bondibon-magkeyki-/</t>
  </si>
  <si>
    <t>00-10002860</t>
  </si>
  <si>
    <t>Японские опыты Науки с Буки BONDIBON, Химическая лаборатория, арт. 196439</t>
  </si>
  <si>
    <t>https://ghtoys.ru/nauchnye-opyty/yaponskie-opyty-nauki-s-buki-bondibon-khimicheskay/</t>
  </si>
  <si>
    <t>00-10002851</t>
  </si>
  <si>
    <t>Французские опыты Науки с Буки, BONDIBON, Калейдоскоп , арт. WS/907</t>
  </si>
  <si>
    <t>https://ghtoys.ru/nauchnye-opyty/frantsuzskie-opyty-nauki-s-buki-bondibon-kaleydosk/</t>
  </si>
  <si>
    <t>00-10002939</t>
  </si>
  <si>
    <t>Французские опыты Науки с Буки Bondibon, Робот трансформер 4 в 1, арт 21-617</t>
  </si>
  <si>
    <t>https://ghtoys.ru/nauchnye-opyty/frantsuzskie-opyty-nauki-s-buki-bondibon-robot-tra/</t>
  </si>
  <si>
    <t>00-10003129</t>
  </si>
  <si>
    <t>Японские опыты Науки с Буки BONDIBON, Модель глаза, арт.196429</t>
  </si>
  <si>
    <t>https://ghtoys.ru/nauchnye-opyty/yaponskie-opyty-nauki-s-buki-bondibon-model-glaza-/</t>
  </si>
  <si>
    <t>00-10000113</t>
  </si>
  <si>
    <t>Французские опыты Науки с Буки Bondibon "юный химик" (40 экспериментов), арт. 3060-L</t>
  </si>
  <si>
    <t>https://ghtoys.ru/nauchnye-opyty/frantsuzskie-opyty-nauki-s-buki-bondibon-khimiya40/</t>
  </si>
  <si>
    <t>00-10004200</t>
  </si>
  <si>
    <t>Французские опыты Науки с Буки Bondibon, Суперэффекты, арт. WS/931</t>
  </si>
  <si>
    <t>https://ghtoys.ru/nauchnye-opyty/frantsuzskie-opyty-nauki-s-buki-bondibon-supereffe/</t>
  </si>
  <si>
    <t>00-10003025</t>
  </si>
  <si>
    <t>Французские опыты Науки с Буки, BONDIBON, Суперсмеси , арт.  WS/919</t>
  </si>
  <si>
    <t>https://ghtoys.ru/nauchnye-opyty/frantsuzskie-opyty-nauki-s-buki-bondibon-supersmes/</t>
  </si>
  <si>
    <t>00-10003000</t>
  </si>
  <si>
    <t>Японские опыты Науки с Буки BONDIBON, Детектор лжи, арт.196484</t>
  </si>
  <si>
    <t>https://ghtoys.ru/nauchnye-opyty/yaponskie-opyty-nauki-s-buki-bondibon-detektor-lzh/</t>
  </si>
  <si>
    <t>00-10003940</t>
  </si>
  <si>
    <t>Японские опыты Науки с Буки BONDIBON, Свойства света, арт.196470</t>
  </si>
  <si>
    <t>https://ghtoys.ru/nauchnye-opyty/yaponskie-opyty-nauki-s-buki-bondibon-svoystva-sve/</t>
  </si>
  <si>
    <t>00-10003122</t>
  </si>
  <si>
    <t>Французские опыты Науки с Буки, BONDIBON, Лаборатория вулканов, арт. WS/65</t>
  </si>
  <si>
    <t>https://ghtoys.ru/nauchnye-opyty/frantsuzskie-opyty-nauki-s-buki-bondibon-laborator9213/</t>
  </si>
  <si>
    <t>00-10002845</t>
  </si>
  <si>
    <t>Японские опыты Науки с Буки BONDIBON, Электромагниты, арт.196455</t>
  </si>
  <si>
    <t>https://ghtoys.ru/nauchnye-opyty/yaponskie-opyty-nauki-s-buki-bondibon-elektromagni/</t>
  </si>
  <si>
    <t>00-10002920</t>
  </si>
  <si>
    <t>Французские опыты Науки с Буки Bondibon, Эко энергия, арт. EK-D026</t>
  </si>
  <si>
    <t>https://ghtoys.ru/nauchnye-opyty/frantsuzskie-opyty-nauki-s-buki-bondibon-eko-energ/</t>
  </si>
  <si>
    <t>00-10002918</t>
  </si>
  <si>
    <t>Французские опыты Науки с Буки Bondibon, Ветроробот, арт. EK-D041</t>
  </si>
  <si>
    <t>https://ghtoys.ru/nauchnye-opyty/frantsuzskie-opyty-nauki-s-buki-bondibon-vetrorobo/</t>
  </si>
  <si>
    <t>00-10002781</t>
  </si>
  <si>
    <t>Французские опыты Науки с Буки Bondibon, Энергия солнца, арт. EK-D004</t>
  </si>
  <si>
    <t>https://ghtoys.ru/nauchnye-opyty/frantsuzskie-opyty-nauki-s-buki-bondibon-energiya-9355/</t>
  </si>
  <si>
    <t>00-10004086</t>
  </si>
  <si>
    <t>Японские опыты Науки с Буки BONDIBON, Тайны природы, арт.196411</t>
  </si>
  <si>
    <t>https://ghtoys.ru/nauchnye-opyty/yaponskie-opyty-nauki-s-buki-bondibon-tayny-prirod/</t>
  </si>
  <si>
    <t>00-10003133</t>
  </si>
  <si>
    <t>Французские опыты Науки с Буки Bondibon, Энергия фруктов, арт. EK-D003</t>
  </si>
  <si>
    <t>https://ghtoys.ru/nauchnye-opyty/frantsuzskie-opyty-nauki-s-buki-bondibon-energiya-/</t>
  </si>
  <si>
    <t>00-10002817</t>
  </si>
  <si>
    <t>Французские опыты Науки с Буки Bondibon, Электрозвонок, арт. EK-D022</t>
  </si>
  <si>
    <t>https://ghtoys.ru/nauchnye-opyty/frantsuzskie-opyty-nauki-s-buki-bondibon-elektrozv/</t>
  </si>
  <si>
    <t>00-10004564</t>
  </si>
  <si>
    <t>Японские опыты Науки с Буки BONDIBON, Изучаем корабли, арт.196459</t>
  </si>
  <si>
    <t>https://ghtoys.ru/nauchnye-opyty/yaponskie-opyty-nauki-s-buki-bondibon-izuchaem-kor/</t>
  </si>
  <si>
    <t>00-10003099</t>
  </si>
  <si>
    <t>Японские опыты Науки с Буки BONDIBON, Оптические секреты, арт.196423</t>
  </si>
  <si>
    <t>https://ghtoys.ru/nauchnye-opyty/yaponskie-opyty-nauki-s-buki-bondibon-opticheskie-/</t>
  </si>
  <si>
    <t>00-10002866</t>
  </si>
  <si>
    <t>Французские опыты Науки с Буки Bondibon, Электро вентилятор, арт. CS003</t>
  </si>
  <si>
    <t>https://ghtoys.ru/nauchnye-opyty/frantsuzskie-opyty-nauki-s-buki-bondibon-elektro-v/</t>
  </si>
  <si>
    <t>00-10002913</t>
  </si>
  <si>
    <t>Французские опыты Науки с Буки Bondibon, Электрическая цепь, арт. EK-D014</t>
  </si>
  <si>
    <t>https://ghtoys.ru/nauchnye-opyty/frantsuzskie-opyty-nauki-s-buki-bondibon-elektrich/</t>
  </si>
  <si>
    <t>00-10004000</t>
  </si>
  <si>
    <t>Японские опыты Науки с Буки BONDIBON, Сила раствора, арт.196403</t>
  </si>
  <si>
    <t>https://ghtoys.ru/nauchnye-opyty/yaponskie-opyty-nauki-s-buki-bondibon-sila-rastvor/</t>
  </si>
  <si>
    <t>00-10002949</t>
  </si>
  <si>
    <t>Японские опыты Науки с Буки BONDIBON, Ручной генератор, арт.196456</t>
  </si>
  <si>
    <t>https://ghtoys.ru/nauchnye-opyty/yaponskie-opyty-nauki-s-buki-bondibon-ruchnoy-gene/</t>
  </si>
  <si>
    <t>00-10003114</t>
  </si>
  <si>
    <t>Японские опыты Науки с Буки BONDIBON, Фабрика чудес, арт.196438</t>
  </si>
  <si>
    <t>https://ghtoys.ru/nauchnye-opyty/yaponskie-opyty-nauki-s-buki-bondibon-fabrika-chud/</t>
  </si>
  <si>
    <t>00-10002915</t>
  </si>
  <si>
    <t>Французские опыты Науки с Буки Bondibon, Электро лаборатория, арт. 32018</t>
  </si>
  <si>
    <t>https://ghtoys.ru/nauchnye-opyty/frantsuzskie-opyty-nauki-s-buki-bondibon-elektro-l/</t>
  </si>
  <si>
    <t>00-10000669</t>
  </si>
  <si>
    <t>Французские опыты Науки с Буки Bondibon (8 экспериментов)  Наука об автомобилях , арт. 2630</t>
  </si>
  <si>
    <t>https://ghtoys.ru/nauchnye-opyty/frantsuzskie-opyty-nauki-s-buki-bondibon-8-eksperi/</t>
  </si>
  <si>
    <t>00-10002751</t>
  </si>
  <si>
    <t>Французские опыты Науки с Буки, BONDIBON, Вулканолог , арт.  WS/918</t>
  </si>
  <si>
    <t>https://ghtoys.ru/nauchnye-opyty/frantsuzskie-opyty-nauki-s-buki-bondibon-vulkanolo/</t>
  </si>
  <si>
    <t>00-10000552</t>
  </si>
  <si>
    <t>Французские опыты Науки с Буки BONDIBON "юный экспериментатор" (34 эксперимента)  Магнитная лаборатория , арт. 7082</t>
  </si>
  <si>
    <t>https://ghtoys.ru/nauchnye-opyty/frantsuzskie-opyty-nauki-s-buki-bondibon--35-ekspe/</t>
  </si>
  <si>
    <t>00-10002823</t>
  </si>
  <si>
    <t>Французские опыты Науки с Буки Bondibon, Блендер, арт. EK-D047</t>
  </si>
  <si>
    <t>https://ghtoys.ru/nauchnye-opyty/frantsuzskie-opyty-nauki-s-buki-bondibon-blender-a/</t>
  </si>
  <si>
    <t>00-10000660</t>
  </si>
  <si>
    <t>Французские опыты Науки с Буки Bondibon  (12 экспериментов)  Лаборатория воды , арт. 2050</t>
  </si>
  <si>
    <t>https://ghtoys.ru/nauchnye-opyty/frantsuzskie-opyty-nauki-s-buki-bondibon--12-ekspe/</t>
  </si>
  <si>
    <t>00-10004153</t>
  </si>
  <si>
    <t>Японские опыты Науки с Буки BONDIBON, На орбите, арт.196443</t>
  </si>
  <si>
    <t>https://ghtoys.ru/nauchnye-opyty/yaponskie-opyty-nauki-s-buki-bondibon-na-orbite-ar/</t>
  </si>
  <si>
    <t>00-10003915</t>
  </si>
  <si>
    <t>Французские опыты Науки с Буки Bondibon (6 экспериментов)  Собери сам 6 в 1, арт. EL315</t>
  </si>
  <si>
    <t>https://ghtoys.ru/nauchnye-opyty/frantsuzskie-opyty-nauki-s-buki-bondibon-6-eksperi/</t>
  </si>
  <si>
    <t>00-10002829</t>
  </si>
  <si>
    <t>Французские опыты Науки с Буки Bondibon (2 эксперимента) Робототехника  ,  арт. 7090</t>
  </si>
  <si>
    <t>https://ghtoys.ru/nauchnye-opyty/frantsuzskie-opyty-nauki-s-buki-bondibon-2-eksperi/</t>
  </si>
  <si>
    <t>00-10004246</t>
  </si>
  <si>
    <t>Французские опыты Науки с Буки Bondibon, Водяная мельница, арт. EK-D007</t>
  </si>
  <si>
    <t>https://ghtoys.ru/nauchnye-opyty/frantsuzskie-opyty-nauki-s-buki-bondibon-vodyanaya/</t>
  </si>
  <si>
    <t>00-10003036</t>
  </si>
  <si>
    <t>Французские опыты Науки с Буки Bondibon, Автолёт, арт. EK-D009</t>
  </si>
  <si>
    <t>https://ghtoys.ru/nauchnye-opyty/frantsuzskie-opyty-nauki-s-buki-bondibon-avtolyot-/</t>
  </si>
  <si>
    <t>00-10003033</t>
  </si>
  <si>
    <t>Французские опыты Науки с Буки Bondibon, (6 экспериментов) Испытания на прочность, арт. 2629</t>
  </si>
  <si>
    <t>https://ghtoys.ru/nauchnye-opyty/frantsuzskie-opyty-nauki-s-buki-bondibon-6-eksperi9252/</t>
  </si>
  <si>
    <t>00-10004403</t>
  </si>
  <si>
    <t>Французские опыты Науки с Буки Bondibon, Леденцы (4 эксперимента), арт GW0422</t>
  </si>
  <si>
    <t>https://ghtoys.ru/nauchnye-opyty/frantsuzskie-opyty-nauki-s-buki-bondibon-ledentsy-/</t>
  </si>
  <si>
    <t>00-10003921</t>
  </si>
  <si>
    <t>Французские опыты Науки с Буки Bondibon, Динамо машина, арт. EK-JD021</t>
  </si>
  <si>
    <t>https://ghtoys.ru/nauchnye-opyty/frantsuzskie-opyty-nauki-s-buki-bondibon-dinamo-ma/</t>
  </si>
  <si>
    <t>00-10002810</t>
  </si>
  <si>
    <t>Французские опыты Науки с Буки, BONDIBON, Насекомые, арт.  510231-3/471632</t>
  </si>
  <si>
    <t>https://ghtoys.ru/nauchnye-opyty/frantsuzskie-opyty-nauki-s-buki-bondibon-nasekomye/</t>
  </si>
  <si>
    <t>00-10002977</t>
  </si>
  <si>
    <t>Французские опыты Науки с Буки, BONDIBON, Мерцающий бальзам, арт.  WS/903</t>
  </si>
  <si>
    <t>https://ghtoys.ru/nauchnye-opyty/frantsuzskie-opyty-nauki-s-buki-bondibon-mertsayus/</t>
  </si>
  <si>
    <t>00-10002816</t>
  </si>
  <si>
    <t>Французские опыты Науки с Буки Bondibon, Маленький химик арт JS001</t>
  </si>
  <si>
    <t>https://ghtoys.ru/nauchnye-opyty/frantsuzskie-opyty-nauki-s-buki-bondibon-malenkiy-/</t>
  </si>
  <si>
    <t>00-10000720</t>
  </si>
  <si>
    <t>Французские опыты Науки с Буки, BONDIBON,  Мыльная фабрика , арт. WS/15L</t>
  </si>
  <si>
    <t>https://ghtoys.ru/nauchnye-opyty/frantsuzskie-opyty-nauki-s-buki-bondibon--mylnaya-/</t>
  </si>
  <si>
    <t>00-10002921</t>
  </si>
  <si>
    <t>Французские опыты Науки с Буки, BONDIBON, Кристалл звезда , арт. WS/917-1</t>
  </si>
  <si>
    <t>https://ghtoys.ru/nauchnye-opyty/frantsuzskie-opyty-nauki-s-buki-bondibon-kristall-9403/</t>
  </si>
  <si>
    <t>00-10002783</t>
  </si>
  <si>
    <t>Французские опыты Науки с Буки, BONDIBON, Изумрудная фабрика , арт. WS/95L, арт. ВВ1120-1</t>
  </si>
  <si>
    <t>https://ghtoys.ru/nauchnye-opyty/frantsuzskie-opyty-nauki-s-buki-bondibon-izumrudna/</t>
  </si>
  <si>
    <t>00-10002790</t>
  </si>
  <si>
    <t>Французские опыты Науки с Буки BONDIBON Мамонт, арт.</t>
  </si>
  <si>
    <t>https://ghtoys.ru/nauchnye-opyty/frantsuzskie-opyty-nauki-s-buki-bondibon-mamont-ar/</t>
  </si>
  <si>
    <t>00-10002842</t>
  </si>
  <si>
    <t>Французские опыты Науки с Буки Bondibon, Лаборатория звуков, арт. 32804</t>
  </si>
  <si>
    <t>https://ghtoys.ru/nauchnye-opyty/frantsuzskie-opyty-nauki-s-buki-bondibon-laborator9428/</t>
  </si>
  <si>
    <t>00-10002840</t>
  </si>
  <si>
    <t>Французские опыты Науки с Буки Bondibon, "Домашняя лаборатория", арт. 8363EU</t>
  </si>
  <si>
    <t>https://ghtoys.ru/nauchnye-opyty/frantsuzskie-opyty-nauki-s-buki-bondibon-domashnya/</t>
  </si>
  <si>
    <t>00-10002788</t>
  </si>
  <si>
    <t>Французские опыты Науки с Буки Bondibon, Детектор, арт. EK-D019</t>
  </si>
  <si>
    <t>https://ghtoys.ru/nauchnye-opyty/frantsuzskie-opyty-nauki-s-buki-bondibon-detektor-9360/</t>
  </si>
  <si>
    <t>00-10002927</t>
  </si>
  <si>
    <t>Французские опыты Науки с Буки Bondibon, Лабиринт, арт. 38802</t>
  </si>
  <si>
    <t>https://ghtoys.ru/nauchnye-opyty/frantsuzskie-opyty-nauki-s-buki-bondibon-labirint-/</t>
  </si>
  <si>
    <t>00-10003136</t>
  </si>
  <si>
    <t>Французские опыты Науки с Буки, BONDIBON, Кристалл сердце , арт. WS/917-2</t>
  </si>
  <si>
    <t>https://ghtoys.ru/nauchnye-opyty/frantsuzskie-opyty-nauki-s-buki-bondibon-kristall-/</t>
  </si>
  <si>
    <t>00-10003976</t>
  </si>
  <si>
    <t>Французские опыты Науки с Буки Bondibon, Гидравлический робот-рука, арт 21-632</t>
  </si>
  <si>
    <t>4064</t>
  </si>
  <si>
    <t>2665</t>
  </si>
  <si>
    <t>https://ghtoys.ru/nauchnye-opyty/frantsuzskie-opyty-nauki-s-buki-bondibon-gidravlic18274/</t>
  </si>
  <si>
    <t>00-10004433</t>
  </si>
  <si>
    <t>Французские опыты Науки с Буки Bondibon, Магнитный робот арт. EK-JD019</t>
  </si>
  <si>
    <t>https://ghtoys.ru/nauchnye-opyty/frantsuzskie-opyty-nauki-s-buki-bondibon-magnitnyy/</t>
  </si>
  <si>
    <t>00-10000723</t>
  </si>
  <si>
    <t>Французские опыты Науки с Буки, BONDIBON, Мастерская мыла , арт. WS/920</t>
  </si>
  <si>
    <t>https://ghtoys.ru/nauchnye-opyty/frantsuzskie-opyty-nauki-s-buki-bondibon-masterska/</t>
  </si>
  <si>
    <t>00-10002885</t>
  </si>
  <si>
    <t>Французские опыты Науки с Буки Bondibon, Лаборатория пиратов, арт. WS/106L</t>
  </si>
  <si>
    <t>https://ghtoys.ru/nauchnye-opyty/frantsuzskie-opyty-nauki-s-buki-bondibon-laborator9322/</t>
  </si>
  <si>
    <t>00-10002946</t>
  </si>
  <si>
    <t>Французские опыты Науки с Буки Bondibon, Маша и медведь, (15 экспериментов) Маша-кондитер, арт  8003</t>
  </si>
  <si>
    <t>https://ghtoys.ru/nauchnye-opyty/frantsuzskie-opyty-nauki-s-buki-bondibon-masha-i-m12290/</t>
  </si>
  <si>
    <t>00-10002787</t>
  </si>
  <si>
    <t>Французские опыты Науки с Буки Bondibon, Магниты, арт. 1030</t>
  </si>
  <si>
    <t>https://ghtoys.ru/nauchnye-opyty/frantsuzskie-opyty-nauki-s-buki-bondibon-magnity-a/</t>
  </si>
  <si>
    <t>00-10002764</t>
  </si>
  <si>
    <t>Французские опыты Науки с Буки, BONDIBON, Янтарная фабрика , арт. WS/924</t>
  </si>
  <si>
    <t>https://ghtoys.ru/nauchnye-opyty/frantsuzskie-opyty-nauki-s-buki-bondibon-yantarnay/</t>
  </si>
  <si>
    <t>00-10002822</t>
  </si>
  <si>
    <t>Французские опыты Науки с Буки Bondibon, Юный кулинар. Мороженое (5 экспериментов)</t>
  </si>
  <si>
    <t>https://ghtoys.ru/nauchnye-opyty/frantsuzskie-opyty-nauki-s-buki-bondibon-morozheno/</t>
  </si>
  <si>
    <t>00-10002879</t>
  </si>
  <si>
    <t>Французские опыты Науки с Буки Bondibon  Юный вундеркинд Робот-акробат , арт. GK013</t>
  </si>
  <si>
    <t>https://ghtoys.ru/nauchnye-opyty/frantsuzskie-opyty-nauki-s-buki-bondibon--yunyy-vu/</t>
  </si>
  <si>
    <t>00-10002979</t>
  </si>
  <si>
    <t>Французские опыты Науки с Буки Bondibon, Моя лаборатория, арт JS002</t>
  </si>
  <si>
    <t>https://ghtoys.ru/nauchnye-opyty/frantsuzskie-opyty-nauki-s-buki-bondibon-moya-labo/</t>
  </si>
  <si>
    <t>00-10002863</t>
  </si>
  <si>
    <t>Французские опыты Науки с Буки Bondibon, Реактивный гонщик, арт. WS/929</t>
  </si>
  <si>
    <t>https://ghtoys.ru/nauchnye-opyty/frantsuzskie-opyty-nauki-s-buki-bondibon-reaktivny9418/</t>
  </si>
  <si>
    <t>00-10004110</t>
  </si>
  <si>
    <t>Французские опыты Науки с Буки, BONDIBON, Фабрика красоты, арт.  WS/05XL</t>
  </si>
  <si>
    <t>https://ghtoys.ru/nauchnye-opyty/frantsuzskie-opyty-nauki-s-buki-bondibon-fabrika-k/</t>
  </si>
  <si>
    <t>00-10002910</t>
  </si>
  <si>
    <t>Французские опыты Науки с Буки Bondibon, Робот-диктофон, арт. EK-D064</t>
  </si>
  <si>
    <t>https://ghtoys.ru/nauchnye-opyty/frantsuzskie-opyty-nauki-s-buki-bondibon-robot-dik/</t>
  </si>
  <si>
    <t>00-10002856</t>
  </si>
  <si>
    <t>Французские опыты Науки с Буки Bondibon, ФОТОаппарат, арт. EK-D024</t>
  </si>
  <si>
    <t>https://ghtoys.ru/nauchnye-opyty/frantsuzskie-opyty-nauki-s-buki-bondibon-fotoappar/</t>
  </si>
  <si>
    <t>00-10002944</t>
  </si>
  <si>
    <t>Французские опыты Науки с Буки Bondibon, РОБОТ идущий по линии , арт.21-890</t>
  </si>
  <si>
    <t>https://ghtoys.ru/nauchnye-opyty/frantsuzskie-opyty-nauki-s-buki-bondibon-robot-idu/</t>
  </si>
  <si>
    <t>00-10002878</t>
  </si>
  <si>
    <t>Французские опыты Науки с Буки Bondibon, Тайны глубин, арт. WS/57</t>
  </si>
  <si>
    <t>https://ghtoys.ru/nauchnye-opyty/frantsuzskie-opyty-nauki-s-buki-bondibon-tayny-glu/</t>
  </si>
  <si>
    <t>00-10004132</t>
  </si>
  <si>
    <t>Французские опыты Науки с Буки Bondibon, Огнетушитель, арт. EK-JD023</t>
  </si>
  <si>
    <t>https://ghtoys.ru/nauchnye-opyty/frantsuzskie-opyty-nauki-s-buki-bondibon-ognetushi/</t>
  </si>
  <si>
    <t>00-10004556</t>
  </si>
  <si>
    <t>Французские опыты Науки с Буки Bondibon, Стетоскоп, арт. EK-JD016</t>
  </si>
  <si>
    <t>https://ghtoys.ru/nauchnye-opyty/frantsuzskie-opyty-nauki-s-buki-bondibon-stetoskop/</t>
  </si>
  <si>
    <t>00-10004249</t>
  </si>
  <si>
    <t>Японские опыты Науки с Буки BONDIBON, Звуковые волны, арт.196475</t>
  </si>
  <si>
    <t>https://ghtoys.ru/nauchnye-opyty/yaponskie-opyty-nauki-s-buki-bondibon-zvukovye-vol/</t>
  </si>
  <si>
    <t>00-10002982</t>
  </si>
  <si>
    <t>Французские опыты Науки с Буки BONDIBON Птерозавр, арт.</t>
  </si>
  <si>
    <t>https://ghtoys.ru/nauchnye-opyty/frantsuzskie-opyty-nauki-s-buki-bondibon-pterozavr/</t>
  </si>
  <si>
    <t>00-10003001</t>
  </si>
  <si>
    <t>Французские опыты Науки с Буки, BONDIBON, Парфюмерная студия , арт. WS/912</t>
  </si>
  <si>
    <t>https://ghtoys.ru/nauchnye-opyty/frantsuzskie-opyty-nauki-s-buki-bondibon-parfyumer/</t>
  </si>
  <si>
    <t>00-10002737</t>
  </si>
  <si>
    <t>Французские опыты Науки с Буки Bondibon, Умный пылесос, арт. EK-D036</t>
  </si>
  <si>
    <t>https://ghtoys.ru/nauchnye-opyty/frantsuzskie-opyty-nauki-s-buki-bondibon-umnyy-pyl/</t>
  </si>
  <si>
    <t>00-10002992</t>
  </si>
  <si>
    <t>Французские опыты Науки с Буки Bondibon, Охотники за динозаврами, арт. WS/85L</t>
  </si>
  <si>
    <t>https://ghtoys.ru/nauchnye-opyty/frantsuzskie-opyty-nauki-s-buki-bondibon-okhotniki/</t>
  </si>
  <si>
    <t>00-10004083</t>
  </si>
  <si>
    <t>Французские опыты Науки с Буки Bondibon, Солнечный кузнечик, арт. EL352</t>
  </si>
  <si>
    <t>https://ghtoys.ru/nauchnye-opyty/frantsuzskie-opyty-nauki-s-buki-bondibon-solnechny/</t>
  </si>
  <si>
    <t>00-10004233</t>
  </si>
  <si>
    <t>Французские опыты Науки с Буки, BONDIBON, Химическая лаборатория под водой, арт.WS/17XL</t>
  </si>
  <si>
    <t>https://ghtoys.ru/nauchnye-opyty/frantsuzskie-opyty-nauki-s-buki-bondibon-khimiches/</t>
  </si>
  <si>
    <t>00-10002780</t>
  </si>
  <si>
    <t>Французские опыты Науки с Буки Bondibon, Фабрика леденцов, арт. WS/105L</t>
  </si>
  <si>
    <t>https://ghtoys.ru/nauchnye-opyty/frantsuzskie-opyty-nauki-s-buki-bondibon-fabrika-l/</t>
  </si>
  <si>
    <t>00-10002797</t>
  </si>
  <si>
    <t>Французские опыты Науки с Буки Bondibon, Робот- ящерица (черная), арт 21-892GWBK</t>
  </si>
  <si>
    <t>3017</t>
  </si>
  <si>
    <t>2014</t>
  </si>
  <si>
    <t>https://ghtoys.ru/nauchnye-opyty/frantsuzskie-opyty-nauki-s-buki-bondibon-robot--ya/</t>
  </si>
  <si>
    <t>00-10003102</t>
  </si>
  <si>
    <t>Французские опыты Науки с Буки Bondibon, Супертир, арт. 38833</t>
  </si>
  <si>
    <t>https://ghtoys.ru/nauchnye-opyty/frantsuzskie-opyty-nauki-s-buki-bondibon-supertir-/</t>
  </si>
  <si>
    <t>00-10000668</t>
  </si>
  <si>
    <t>Французские опыты Науки с Буки Bondibon  (12 экспериментов)  Лаборатория света , арт. 2049</t>
  </si>
  <si>
    <t>https://ghtoys.ru/nauchnye-opyty/frantsuzskie-opyty-nauki-s-buki-bondibon--12-ekspe7576/</t>
  </si>
  <si>
    <t>00-10004067</t>
  </si>
  <si>
    <t>Японские опыты Науки с Буки BONDIBON,Электрические цепи, арт. 196453</t>
  </si>
  <si>
    <t>https://ghtoys.ru/nauchnye-opyty/yaponskie-opyty-nauki-s-buki-bondibonelektricheski/</t>
  </si>
  <si>
    <t>00-10004005</t>
  </si>
  <si>
    <t>Набор для опытов BONDIBON Французские опыты Науки с Буки "Солнечная система"</t>
  </si>
  <si>
    <t>https://ghtoys.ru/nauchnye-opyty/nabor-dlya-opytov-bondibon-frantsuzskie-opyty-nauk/</t>
  </si>
  <si>
    <t>00-10000662</t>
  </si>
  <si>
    <t>Французские опыты Науки с Буки Bondibon  Металлодетектор ,  арт.КТ7020д</t>
  </si>
  <si>
    <t>https://ghtoys.ru/nauchnye-opyty/frantsuzskie-opyty-nauki-s-buki-bondibon--metallod/</t>
  </si>
  <si>
    <t>00-10000425</t>
  </si>
  <si>
    <t>Французские опыты Науки с Буки Bondibon , Весёлая кулинария (мал) арт. 7064EU</t>
  </si>
  <si>
    <t>https://ghtoys.ru/nauchnye-opyty/frantsuzskie-opyty-nauki-s-buki-bondibon--vesyolay8566/</t>
  </si>
  <si>
    <t>00-10004167</t>
  </si>
  <si>
    <t>Японские опыты Науки с Буки BONDIBON, Биомимикрия, арт.196468</t>
  </si>
  <si>
    <t>https://ghtoys.ru/nauchnye-opyty/yaponskie-opyty-nauki-s-buki-bondibon-biomimikriya/</t>
  </si>
  <si>
    <t>00-10003057</t>
  </si>
  <si>
    <t>Французские опыты Науки с Буки, BONDIBON,  Волшебная студия , арт. WS/914</t>
  </si>
  <si>
    <t>https://ghtoys.ru/nauchnye-opyty/frantsuzskie-opyty-nauki-s-buki-bondibon--volshebn/</t>
  </si>
  <si>
    <t>00-10004036</t>
  </si>
  <si>
    <t>Японские опыты Науки с Буки BONDIBON, Фотосинтез, арт. 196422</t>
  </si>
  <si>
    <t>https://ghtoys.ru/nauchnye-opyty/yaponskie-opyty-nauki-s-buki-bondibon-fotosintez-a/</t>
  </si>
  <si>
    <t>00-10000848</t>
  </si>
  <si>
    <t>Французские опыты Науки с Буки, BONDIBON, СУПЕРХИМИЯ, арт.  2153</t>
  </si>
  <si>
    <t>https://ghtoys.ru/nauchnye-opyty/frantsuzskie-opyty-nauki-s-buki-bondibon-superkhim/</t>
  </si>
  <si>
    <t>00-10003084</t>
  </si>
  <si>
    <t>Японские опыты Науки с Буки BONDIBON, Микроскоп, арт.196412</t>
  </si>
  <si>
    <t>https://ghtoys.ru/nauchnye-opyty/yaponskie-opyty-nauki-s-buki-bondibon-mikroskop-ar/</t>
  </si>
  <si>
    <t>00-10000426</t>
  </si>
  <si>
    <t>Японские опыты Науки с Буки BONDIBON, Выращиваем кристаллы, арт. 196432</t>
  </si>
  <si>
    <t>https://ghtoys.ru/nauchnye-opyty/yaponskie-opyty-nauki-s-buki-bondibon-vyraschivaem/</t>
  </si>
  <si>
    <t>00-10002905</t>
  </si>
  <si>
    <t>Французские опыты Науки с Буки Bondibon, Сафари парк, арт. 38826</t>
  </si>
  <si>
    <t>https://ghtoys.ru/nauchnye-opyty/frantsuzskie-opyty-nauki-s-buki-bondibon-safari-pa/</t>
  </si>
  <si>
    <t>00-10007212</t>
  </si>
  <si>
    <t>Французские опыты Науки с Буки BONDIBON, Осьминог</t>
  </si>
  <si>
    <t>https://ghtoys.ru/nauchnye-opyty/frantsuzskie-opyty-nauki-s-buki-bondibon-osminog/</t>
  </si>
  <si>
    <t>00-10006223</t>
  </si>
  <si>
    <t>Французские опыты Науки с Буки BONDIBON Стегозавр, арт.</t>
  </si>
  <si>
    <t>https://ghtoys.ru/nauchnye-opyty/frantsuzskie-opyty-nauki-s-buki-bondibon-stegozavr/</t>
  </si>
  <si>
    <t>00-10003047</t>
  </si>
  <si>
    <t>Французские опыты Науки с Буки Bondibon, КОСМОБОТЫ  7 в 1 , арт 21-641</t>
  </si>
  <si>
    <t>https://ghtoys.ru/nauchnye-opyty/frantsuzskie-opyty-nauki-s-buki-bondibon-kosmoboty/</t>
  </si>
  <si>
    <t>00-10004524</t>
  </si>
  <si>
    <t>Японские опыты Науки с Буки BONDIBON, Сила пружины, арт.196463</t>
  </si>
  <si>
    <t>https://ghtoys.ru/nauchnye-opyty/yaponskie-opyty-nauki-s-buki-bondibon-sila-pruzhin/</t>
  </si>
  <si>
    <t>00-10003999</t>
  </si>
  <si>
    <t>Японские опыты Науки с Буки BONDIBON, Игры с числами, арт. 196408</t>
  </si>
  <si>
    <t>https://ghtoys.ru/nauchnye-opyty/yaponskie-opyty-nauki-s-buki-bondibon-igry-s-chisl/</t>
  </si>
  <si>
    <t>00-10003063</t>
  </si>
  <si>
    <t>Японские опыты Науки с Буки BONDIBON, Электрическое сопротивление, арт.196454</t>
  </si>
  <si>
    <t>https://ghtoys.ru/nauchnye-opyty/yaponskie-opyty-nauki-s-buki-bondibon-elektrichesk/</t>
  </si>
  <si>
    <t>00-10003961</t>
  </si>
  <si>
    <t>Японские опыты Науки с Буки BONDIBON, Виды энергии, арт.196460</t>
  </si>
  <si>
    <t>https://ghtoys.ru/nauchnye-opyty/yaponskie-opyty-nauki-s-buki-bondibon-vidy-energii/</t>
  </si>
  <si>
    <t>00-10002945</t>
  </si>
  <si>
    <t>Французские опыты Науки с Буки Bondibon, Детекторное радио, арт. 3010</t>
  </si>
  <si>
    <t>https://ghtoys.ru/nauchnye-opyty/frantsuzskie-opyty-nauki-s-buki-bondibon-detektorn/</t>
  </si>
  <si>
    <t>00-10001019</t>
  </si>
  <si>
    <t>Французские опыты Науки с Буки Bondibon  (8 экспериментов)  Секреты человеческого тела , арт. 2014</t>
  </si>
  <si>
    <t>https://ghtoys.ru/nauchnye-opyty/frantsuzskie-opyty-nauki-s-buki-bondibon--8-eksper8347/</t>
  </si>
  <si>
    <t>00-10002871</t>
  </si>
  <si>
    <t>Французские опыты Науки с Буки, BONDIBON, Шар-ракета , арт. WS/900</t>
  </si>
  <si>
    <t>https://ghtoys.ru/nauchnye-opyty/frantsuzskie-opyty-nauki-s-buki-bondibon-shar-rake/</t>
  </si>
  <si>
    <t>00-10003027</t>
  </si>
  <si>
    <t>Японские опыты Науки с Буки BONDIBON, Фильтрование, арт.196402</t>
  </si>
  <si>
    <t>https://ghtoys.ru/nauchnye-opyty/yaponskie-opyty-nauki-s-buki-bondibon-filtrovanie-/</t>
  </si>
  <si>
    <t>00-10001018</t>
  </si>
  <si>
    <t>Французские опыты Науки с Буки Bondibon  (8 экспериментов)  Солнечная энергия , арт. 7060</t>
  </si>
  <si>
    <t>https://ghtoys.ru/nauchnye-opyty/frantsuzskie-opyty-nauki-s-buki-bondibon--8-eksper7903/</t>
  </si>
  <si>
    <t>00-10003018</t>
  </si>
  <si>
    <t>Французские опыты Науки с Буки Bondibon  Телескоп для путешествий , арт.КТ30т</t>
  </si>
  <si>
    <t>https://ghtoys.ru/nauchnye-opyty/frantsuzskie-opyty-nauki-s-buki-bondibon--teleskop/</t>
  </si>
  <si>
    <t>00-10003076</t>
  </si>
  <si>
    <t>Французские опыты Науки с Буки Bondibon, СУПЕР вентилятор, арт. EK-D018</t>
  </si>
  <si>
    <t>https://ghtoys.ru/nauchnye-opyty/frantsuzskie-opyty-nauki-s-buki-bondibon-super-ven/</t>
  </si>
  <si>
    <t>00-10002803</t>
  </si>
  <si>
    <t>Французские опыты Науки с Буки Bondibon, Анимационный проектор, арт. EK-D072</t>
  </si>
  <si>
    <t>https://ghtoys.ru/nauchnye-opyty/frantsuzskie-opyty-nauki-s-buki-bondibon-animatsio/</t>
  </si>
  <si>
    <t>00-10002903</t>
  </si>
  <si>
    <t>Французские опыты Науки с Буки, BONDIBON,  Весёлая лаборатория , арт. WS/922</t>
  </si>
  <si>
    <t>https://ghtoys.ru/nauchnye-opyty/frantsuzskie-opyty-nauki-s-buki-bondibon--vesyolay/</t>
  </si>
  <si>
    <t>00-10002917</t>
  </si>
  <si>
    <t>Французские опыты Науки с Буки Bondibon Камни, арт.550422</t>
  </si>
  <si>
    <t>https://ghtoys.ru/nauchnye-opyty/frantsuzskie-opyty-nauki-s-buki-bondibon-kamni-art/</t>
  </si>
  <si>
    <t>00-10004106</t>
  </si>
  <si>
    <t>Французские опыты Науки с Буки Bondibon, Супер пылесос, арт. EK-JD022</t>
  </si>
  <si>
    <t>https://ghtoys.ru/nauchnye-opyty/frantsuzskie-opyty-nauki-s-buki-bondibon-super-pyl/</t>
  </si>
  <si>
    <t>00-10002734</t>
  </si>
  <si>
    <t>Французские опыты Науки с Буки Bondibon, Печеньки (3 эксперимента) , арт.GW0421</t>
  </si>
  <si>
    <t>https://ghtoys.ru/nauchnye-opyty/frantsuzskie-opyty-nauki-s-buki-bondibon-pechenki-/</t>
  </si>
  <si>
    <t>00-10002811</t>
  </si>
  <si>
    <t>Японские опыты Науки с Буки BONDIBON, Клетки, арт.196414</t>
  </si>
  <si>
    <t>https://ghtoys.ru/nauchnye-opyty/yaponskie-opyty-nauki-s-buki-bondibon-kletki-art19/</t>
  </si>
  <si>
    <t>00-10003059</t>
  </si>
  <si>
    <t>Французские опыты Науки с Буки BONDIBON Трицератопс арт.</t>
  </si>
  <si>
    <t>https://ghtoys.ru/nauchnye-opyty/frantsuzskie-opyty-nauki-s-buki-bondibon-tritserat/</t>
  </si>
  <si>
    <t>00-10001071</t>
  </si>
  <si>
    <t>Французские опыты Науки с Буки BONDIBON, Гоночные шарики, арт. 2019RU</t>
  </si>
  <si>
    <t>https://ghtoys.ru/nauchnye-opyty/frantsuzskie-opyty-nauki-s-buki-bondibon-gonochnye/</t>
  </si>
  <si>
    <t>00-10002889</t>
  </si>
  <si>
    <t>Французские опыты Науки с Буки Bondibon, Динамика, арт. 1010</t>
  </si>
  <si>
    <t>https://ghtoys.ru/nauchnye-opyty/frantsuzskie-opyty-nauki-s-buki-bondibon-dinamika-/</t>
  </si>
  <si>
    <t>00-10004587</t>
  </si>
  <si>
    <t>Французские опыты Науки с Буки Bondibon, Шоколатье (3 эксперимента), арт GW0422</t>
  </si>
  <si>
    <t>https://ghtoys.ru/nauchnye-opyty/frantsuzskie-opyty-nauki-s-buki-bondibon-shokolate/</t>
  </si>
  <si>
    <t>00-10003130</t>
  </si>
  <si>
    <t>Французские опыты Науки с Буки Bondibon, Прыгающий лягушонок, арт. EL353</t>
  </si>
  <si>
    <t>https://ghtoys.ru/nauchnye-opyty/frantsuzskie-opyty-nauki-s-buki-bondibon-prygayusc/</t>
  </si>
  <si>
    <t>00-10004058</t>
  </si>
  <si>
    <t>Французские опыты Науки с Буки Bondibon, Электро мобиль, арт. EK-JD011</t>
  </si>
  <si>
    <t>https://ghtoys.ru/nauchnye-opyty/frantsuzskie-opyty-nauki-s-buki-bondibon-elektro-m/</t>
  </si>
  <si>
    <t>00-10002881</t>
  </si>
  <si>
    <t>Французские опыты Науки с Буки, BONDIBON, Терракотовая армия (император/лошадь) , арт.  510279</t>
  </si>
  <si>
    <t>https://ghtoys.ru/nauchnye-opyty/frantsuzskie-opyty-nauki-s-buki-bondibon-terrakoto/</t>
  </si>
  <si>
    <t>00-10002848</t>
  </si>
  <si>
    <t>Французские опыты Науки с Буки BONDIBON, н-р мылов-я Маленькое чудо. Мыло пончик, арт. 57043</t>
  </si>
  <si>
    <t>https://ghtoys.ru/nauchnye-opyty/frantsuzskie-opyty-nauki-s-buki-bondibon-n-r-mylov9346/</t>
  </si>
  <si>
    <t>00-10002771</t>
  </si>
  <si>
    <t>Французские опыты Науки с Буки Bondibon, СОЛНЕЧНЫЙ РОБОТ 14 в 1, арт 21-615</t>
  </si>
  <si>
    <t>https://ghtoys.ru/nauchnye-opyty/frantsuzskie-opyty-nauki-s-buki-bondibon-solnechny9332/</t>
  </si>
  <si>
    <t>00-10004105</t>
  </si>
  <si>
    <t>Французские опыты Науки с Буки Bondibon, Город муравьёв, арт. WS/925</t>
  </si>
  <si>
    <t>https://ghtoys.ru/nauchnye-opyty/frantsuzskie-opyty-nauki-s-buki-bondibon-gorod-mur/</t>
  </si>
  <si>
    <t>00-10002795</t>
  </si>
  <si>
    <t>Французские опыты Науки с Буки Bondibon, Электронный кубик, арт. EK-D039</t>
  </si>
  <si>
    <t>https://ghtoys.ru/nauchnye-opyty/frantsuzskie-opyty-nauki-s-buki-bondibon-elektronn/</t>
  </si>
  <si>
    <t>00-10002969</t>
  </si>
  <si>
    <t>Французские опыты Науки с Буки Bondibon, Попади в цель!, арт. EK-D028</t>
  </si>
  <si>
    <t>https://ghtoys.ru/nauchnye-opyty/frantsuzskie-opyty-nauki-s-buki-bondibon-popadi-v-/</t>
  </si>
  <si>
    <t>00-10002996</t>
  </si>
  <si>
    <t>Французские опыты Науки с Буки Bondibon, Телескоп, арт. EK-D012</t>
  </si>
  <si>
    <t>https://ghtoys.ru/nauchnye-opyty/frantsuzskie-opyty-nauki-s-buki-bondibon-teleskop-9358/</t>
  </si>
  <si>
    <t>00-10004230</t>
  </si>
  <si>
    <t>Французские опыты Науки с Буки Bondibon, Юный геолог. Мир кристаллов, арт. CS014</t>
  </si>
  <si>
    <t>https://ghtoys.ru/nauchnye-opyty/frantsuzskie-opyty-nauki-s-buki-bondibon-mir-krist/</t>
  </si>
  <si>
    <t>00-10002971</t>
  </si>
  <si>
    <t>Французские опыты Науки с Буки, BONDIBON, Юный химик. Маленький лаборант, арт.  JS019</t>
  </si>
  <si>
    <t>https://ghtoys.ru/nauchnye-opyty/frantsuzskie-opyty-nauki-s-buki-bondibon-malenkiy-9227/</t>
  </si>
  <si>
    <t>00-10006822</t>
  </si>
  <si>
    <t>Французские опыты Науки с Буки Bondibon, Робот ёжик , арт 21-896</t>
  </si>
  <si>
    <t>3232</t>
  </si>
  <si>
    <t>2196</t>
  </si>
  <si>
    <t>2119</t>
  </si>
  <si>
    <t>https://ghtoys.ru/nauchnye-opyty/frantsuzskie-opyty-nauki-s-buki-bondibon-robot-yoz/</t>
  </si>
  <si>
    <t>00-10004104</t>
  </si>
  <si>
    <t>Французские опыты Науки с Буки BONDIBON, Модное печенье, арт. 7080eu</t>
  </si>
  <si>
    <t>https://ghtoys.ru/nauchnye-opyty/frantsuzskie-opyty-nauki-s-buki-bondibon-modnoe-pe/</t>
  </si>
  <si>
    <t>00-10002922</t>
  </si>
  <si>
    <t>Французские опыты Науки с Буки Bondibon, Реактивный катер, арт. EK-D006</t>
  </si>
  <si>
    <t>https://ghtoys.ru/nauchnye-opyty/frantsuzskie-opyty-nauki-s-buki-bondibon-reaktivny/</t>
  </si>
  <si>
    <t>00-10004238</t>
  </si>
  <si>
    <t>Французские опыты Науки с Буки, BONDIBON, СЛАЙМ лаборатория, арт.  WST/709</t>
  </si>
  <si>
    <t>https://ghtoys.ru/nauchnye-opyty/frantsuzskie-opyty-nauki-s-buki-bondibon-slaym-lab/</t>
  </si>
  <si>
    <t>00-10003083</t>
  </si>
  <si>
    <t>Французские опыты Науки с Буки Bondibon, РОБОТЫ 4 в 1 , арт 21-891</t>
  </si>
  <si>
    <t>https://ghtoys.ru/nauchnye-opyty/frantsuzskie-opyty-nauki-s-buki-bondibon-roboty-4-/</t>
  </si>
  <si>
    <t>00-10005362</t>
  </si>
  <si>
    <t>Французские опыты Науки с Буки Bondibon, Робот вездеход, арт 21-684</t>
  </si>
  <si>
    <t>https://ghtoys.ru/nauchnye-opyty/frantsuzskie-opyty-nauki-s-buki-bondibon-robot-vez/</t>
  </si>
  <si>
    <t>00-10003073</t>
  </si>
  <si>
    <t>Японские опыты Науки с Буки BONDIBON, Полимеры, арт.196431</t>
  </si>
  <si>
    <t>https://ghtoys.ru/nauchnye-opyty/yaponskie-opyty-nauki-s-buki-bondibon-polimery-art/</t>
  </si>
  <si>
    <t>00-10001012</t>
  </si>
  <si>
    <t>Французские опыты Науки с Буки, BONDIBON, Суперприколы , арт. WS/901</t>
  </si>
  <si>
    <t>https://ghtoys.ru/nauchnye-opyty/frantsuzskie-opyty-nauki-s-buki-bondibon-superprik/</t>
  </si>
  <si>
    <t>00-10002933</t>
  </si>
  <si>
    <t>Французские опыты Науки с Буки Bondibon, Робот Тобби, арт 21-893</t>
  </si>
  <si>
    <t>2903</t>
  </si>
  <si>
    <t>1938</t>
  </si>
  <si>
    <t>https://ghtoys.ru/nauchnye-opyty/frantsuzskie-opyty-nauki-s-buki-bondibon-robot-tob/</t>
  </si>
  <si>
    <t>00-10004085</t>
  </si>
  <si>
    <t>Французские опыты Науки с Буки Bondibon, ТЕХНО лаборатория, арт. 32801</t>
  </si>
  <si>
    <t>https://ghtoys.ru/nauchnye-opyty/frantsuzskie-opyty-nauki-s-buki-bondibon-tekhno-la/</t>
  </si>
  <si>
    <t>00-10002874</t>
  </si>
  <si>
    <t>Французские опыты Науки с Буки, BONDIBON, Лаборатория Мегазапуск , арт. WS/01L</t>
  </si>
  <si>
    <t>https://ghtoys.ru/nauchnye-opyty/frantsuzskie-opyty-nauki-s-buki-bondibon-laborator9258/</t>
  </si>
  <si>
    <t>00-10003060</t>
  </si>
  <si>
    <t>Французские опыты Науки с Буки BONDIBON, н-р мылов-я Маленькое чудо. Мыло с орнаментом, арт. 57039</t>
  </si>
  <si>
    <t>https://ghtoys.ru/nauchnye-opyty/frantsuzskie-opyty-nauki-s-buki-bondibon-n-r-mylov9345/</t>
  </si>
  <si>
    <t>00-10001401</t>
  </si>
  <si>
    <t>Французские опыты Науки с Буки Bondibon, Фабрика свечей, арт. WS/104L</t>
  </si>
  <si>
    <t>https://ghtoys.ru/nauchnye-opyty/frantsuzskie-opyty-nauki-s-buki-bondibon-fabrika-s/</t>
  </si>
  <si>
    <t>00-10016939</t>
  </si>
  <si>
    <t>Набор для раскопок Шахта гномов с настоящими минералами (7919)</t>
  </si>
  <si>
    <t>00-10018697</t>
  </si>
  <si>
    <t>Юный химик арт.505 "Зачем чистят зубы?" /12</t>
  </si>
  <si>
    <t>https://ghtoys.ru/nauchnye-opyty/yunyy-khimik-art505-zachem-chistyat-zuby-12/</t>
  </si>
  <si>
    <t>00-10020984</t>
  </si>
  <si>
    <t>Магические кристаллы арт.510 Микро набор в асс. /36</t>
  </si>
  <si>
    <t>00-10022218</t>
  </si>
  <si>
    <t>Юный химик арт.506 "Что не тушат водой?"</t>
  </si>
  <si>
    <t>00-10018266</t>
  </si>
  <si>
    <t>Конструктор электронный ЗНАТОК Супер-измеритель /6шт</t>
  </si>
  <si>
    <t>00-10019702</t>
  </si>
  <si>
    <t>Конструктор электронный Знаток Альтернативная Энергия 50 проектов Малый Набор</t>
  </si>
  <si>
    <t>2426</t>
  </si>
  <si>
    <t>00-10013640</t>
  </si>
  <si>
    <t>Инновации для детей</t>
  </si>
  <si>
    <t>Набор для опытов ИННОВАЦИИ ДЛЯ ДЕТЕЙ 815 Жвачка для рук.Печенька</t>
  </si>
  <si>
    <t>00-10013204</t>
  </si>
  <si>
    <t>Набор для опытов ИННОВАЦИИ ДЛЯ ДЕТЕЙ 514 Фабрика слайма.Яблоко</t>
  </si>
  <si>
    <t>00-10013422</t>
  </si>
  <si>
    <t>Набор для опытов ИННОВАЦИИ ДЛЯ ДЕТЕЙ 833 Мыло-лизун.Жемчужный лотос</t>
  </si>
  <si>
    <t>00-10012987</t>
  </si>
  <si>
    <t>Набор для опытов ИННОВАЦИИ ДЛЯ ДЕТЕЙ 828 Светящиеся червяки и лизуны</t>
  </si>
  <si>
    <t>00-10013338</t>
  </si>
  <si>
    <t>Набор для опытов ИННОВАЦИИ ДЛЯ ДЕТЕЙ 819 Цветные лизуны</t>
  </si>
  <si>
    <t>00-10013507</t>
  </si>
  <si>
    <t>Набор для опытов ИННОВАЦИИ ДЛЯ ДЕТЕЙ 823 Жвачка для рук.Тропический фреш</t>
  </si>
  <si>
    <t>00-10013436</t>
  </si>
  <si>
    <t>Набор для опытов ИННОВАЦИИ ДЛЯ ДЕТЕЙ 887 фабрика флаффи слайма.Яблочный джем</t>
  </si>
  <si>
    <t>00-10012695</t>
  </si>
  <si>
    <t>Набор для опытов ИННОВАЦИИ ДЛЯ ДЕТЕЙ 817 Цветные червяки</t>
  </si>
  <si>
    <t>00-10012611</t>
  </si>
  <si>
    <t>Набор для опытов ИННОВАЦИИ ДЛЯ ДЕТЕЙ 834 Мыло-лизун.Альпийские луга</t>
  </si>
  <si>
    <t>00-10013217</t>
  </si>
  <si>
    <t>Набор для опытов ИННОВАЦИИ ДЛЯ ДЕТЕЙ 889 фабрика флаффи слайма.Банановый коктейль</t>
  </si>
  <si>
    <t>00-10013444</t>
  </si>
  <si>
    <t>Набор для опытов ИННОВАЦИИ ДЛЯ ДЕТЕЙ 827 Цветные червяки и лизуны</t>
  </si>
  <si>
    <t>00-10013104</t>
  </si>
  <si>
    <t>Набор для опытов ИННОВАЦИИ ДЛЯ ДЕТЕЙ 813 Секретная лаборатория</t>
  </si>
  <si>
    <t>00-10013549</t>
  </si>
  <si>
    <t>Набор для опытов ИННОВАЦИИ ДЛЯ ДЕТЕЙ 820 Светящиеся лизуны</t>
  </si>
  <si>
    <t>00-10012981</t>
  </si>
  <si>
    <t>Набор для опытов ИННОВАЦИИ ДЛЯ ДЕТЕЙ 888 фабрика флаффи слайма.Ананасовый милкшейк</t>
  </si>
  <si>
    <t>00-10012895</t>
  </si>
  <si>
    <t>Набор для опытов ИННОВАЦИИ ДЛЯ ДЕТЕЙ 512 Фабрика слайма.Клубника</t>
  </si>
  <si>
    <t>00-10013955</t>
  </si>
  <si>
    <t>Набор для опытов ИННОВАЦИИ ДЛЯ ДЕТЕЙ 818 Светящиеся червяки</t>
  </si>
  <si>
    <t>00-10012811</t>
  </si>
  <si>
    <t>Набор для опытов ИННОВАЦИИ ДЛЯ ДЕТЕЙ 869 фабрика флаффи слайма.Малиновое варенье</t>
  </si>
  <si>
    <t>00-10013096</t>
  </si>
  <si>
    <t>Набор для опытов ИННОВАЦИИ ДЛЯ ДЕТЕЙ 868 фабрика флаффи слайма.Клубничный смузи</t>
  </si>
  <si>
    <t>00-10013674</t>
  </si>
  <si>
    <t>Набор для опытов ИННОВАЦИИ ДЛЯ ДЕТЕЙ 516 Фабрика слайма.Банан</t>
  </si>
  <si>
    <t>00-10012780</t>
  </si>
  <si>
    <t>Набор для опытов ИННОВАЦИИ ДЛЯ ДЕТЕЙ 867 фабрика флаффи слайма.Мятное мороженое</t>
  </si>
  <si>
    <t>00-10012945</t>
  </si>
  <si>
    <t>Набор для опытов ИННОВАЦИИ ДЛЯ ДЕТЕЙ 513 Фабрика слайма.Малина</t>
  </si>
  <si>
    <t>00-10013880</t>
  </si>
  <si>
    <t>Набор для опытов ИННОВАЦИИ ДЛЯ ДЕТЕЙ 821 Жвачка для рук.Альпийские луга</t>
  </si>
  <si>
    <t>00-10013407</t>
  </si>
  <si>
    <t>Набор для опытов ИННОВАЦИИ ДЛЯ ДЕТЕЙ 825 Жвачка для рук.Сочная дыня</t>
  </si>
  <si>
    <t>00-10013137</t>
  </si>
  <si>
    <t>Набор для опытов ИННОВАЦИИ ДЛЯ ДЕТЕЙ 816 Жвачка для рук.Жемчужный лотос</t>
  </si>
  <si>
    <t>00-10012716</t>
  </si>
  <si>
    <t>Набор для опытов ИННОВАЦИИ ДЛЯ ДЕТЕЙ 814 Жвачка для рук.Ледяная свежесть</t>
  </si>
  <si>
    <t>00-10025835</t>
  </si>
  <si>
    <t>Набор для опытов ИННОВАЦИИ ДЛЯ ДЕТЕЙ 826 Укрощение огня</t>
  </si>
  <si>
    <t>00-10013828</t>
  </si>
  <si>
    <t>Набор для опытов ИННОВАЦИИ ДЛЯ ДЕТЕЙ 836 Мыло-лизун.Сочная дыня</t>
  </si>
  <si>
    <t>00-10013087</t>
  </si>
  <si>
    <t>Набор для опытов ИННОВАЦИИ ДЛЯ ДЕТЕЙ 832 Мыло-лизун.Печенька</t>
  </si>
  <si>
    <t>00-10025896</t>
  </si>
  <si>
    <t>Набор для опытов ИННОВАЦИИ ДЛЯ ДЕТЕЙ 801 Большая химическая лаборатория</t>
  </si>
  <si>
    <t>2875</t>
  </si>
  <si>
    <t>1785</t>
  </si>
  <si>
    <t>00-10022763</t>
  </si>
  <si>
    <t>Набор для опытов и экспериментов Юный парфюмер. Академия Парфюмерии</t>
  </si>
  <si>
    <t>00-10013321</t>
  </si>
  <si>
    <t>Набор для опытов ИННОВАЦИИ ДЛЯ ДЕТЕЙ 515 Фабрика слайма.Ананас</t>
  </si>
  <si>
    <t>00-10012592</t>
  </si>
  <si>
    <t>Набор для опытов ИННОВАЦИИ ДЛЯ ДЕТЕЙ 511 Фабрика слайма.Мята</t>
  </si>
  <si>
    <t>00-10012525</t>
  </si>
  <si>
    <t>Набор для опытов ИННОВАЦИИ ДЛЯ ДЕТЕЙ 835 Мыло-лизун.Тропический фреш</t>
  </si>
  <si>
    <t>00-10013184</t>
  </si>
  <si>
    <t>Трюки Науки</t>
  </si>
  <si>
    <t>Набор для опытов ТРЮКИ НАУКИ Z103 Светящийся лизун (желтый/зеленый)</t>
  </si>
  <si>
    <t>00-10013523</t>
  </si>
  <si>
    <t>Набор для опытов ТРЮКИ НАУКИ Z004 Золотой вихрь</t>
  </si>
  <si>
    <t>https://ghtoys.ru/nauchnye-opyty/nabor-dlya-opytov-tryuki-nauki-z004-zolotoy-vikhr/</t>
  </si>
  <si>
    <t>00-10013836</t>
  </si>
  <si>
    <t>Набор ТРЮКИ НАУКИ Z118 Идеальный кристалл (зеленый)</t>
  </si>
  <si>
    <t>00-10013369</t>
  </si>
  <si>
    <t>Набор для опытов ТРЮКИ НАУКИ Z102 Светящийся лизун (голубой/голубой)</t>
  </si>
  <si>
    <t>00-10013044</t>
  </si>
  <si>
    <t>Набор ТРЮКИ НАУКИ Z115 Бомбочки для ванны (дыня)</t>
  </si>
  <si>
    <t>00-10012882</t>
  </si>
  <si>
    <t>Набор для опытов ТРЮКИ НАУКИ Z104 Светящийся лизун(зеленый/зеленый)</t>
  </si>
  <si>
    <t>00-10012827</t>
  </si>
  <si>
    <t>Набор для опытов ТРЮКИ НАУКИ Z106 Светящийся лизун(белый/бирюзовый)</t>
  </si>
  <si>
    <t>00-10013804</t>
  </si>
  <si>
    <t>Набор ТРЮКИ НАУКИ Z117 Идеальный кристалл (синий)</t>
  </si>
  <si>
    <t>00-10012837</t>
  </si>
  <si>
    <t>Набор для опытов ТРЮКИ НАУКИ Z008 Лаборатория парфюма</t>
  </si>
  <si>
    <t>https://ghtoys.ru/nauchnye-opyty/nabor-dlya-opytov-tryuki-nauki-z008-laboratoriya-p/</t>
  </si>
  <si>
    <t>00-10012657</t>
  </si>
  <si>
    <t>Набор для опытов ТРЮКИ НАУКИ Z109 Светящиеся червячки желтый/бирюзовый</t>
  </si>
  <si>
    <t>00-10012677</t>
  </si>
  <si>
    <t>Набор для опытов ТРЮКИ НАУКИ Z105 Светящийся лизун(оранжевый/цитрусовый)</t>
  </si>
  <si>
    <t>00-10013097</t>
  </si>
  <si>
    <t>Набор для опытов ТРЮКИ НАУКИ Z006 Точная копия</t>
  </si>
  <si>
    <t>https://ghtoys.ru/nauchnye-opyty/nabor-dlya-opytov-tryuki-nauki-z006-tochnaya-kopiy/</t>
  </si>
  <si>
    <t>00-10012676</t>
  </si>
  <si>
    <t>Набор для опытов ТРЮКИ НАУКИ Z003 Цветные свечи</t>
  </si>
  <si>
    <t>https://ghtoys.ru/nauchnye-opyty/nabor-dlya-opytov-tryuki-nauki-z003-tsvetnye-svech/</t>
  </si>
  <si>
    <t>00-10013376</t>
  </si>
  <si>
    <t>Набор для опытов ТРЮКИ НАУКИ Z101 Светящийся лизун (розовый/голубой)</t>
  </si>
  <si>
    <t>https://ghtoys.ru/nauchnye-opyty/nabor-dlya-opytov-tryuki-nauki-z101-svetyaschiysya/</t>
  </si>
  <si>
    <t>00-10013287</t>
  </si>
  <si>
    <t>Набор для опытов ТРЮКИ НАУКИ Z007 Молекулярная кухня</t>
  </si>
  <si>
    <t>https://ghtoys.ru/nauchnye-opyty/nabor-dlya-opytov-tryuki-nauki-z007-molekulyarnaya/</t>
  </si>
  <si>
    <t>00-10013386</t>
  </si>
  <si>
    <t>Набор для опытов ТРЮКИ НАУКИ Z108 Светящиеся червячки (оранжевый/зеленый)</t>
  </si>
  <si>
    <t>https://ghtoys.ru/nauchnye-opyty/nabor-dlya-opytov-tryuki-nauki-z108-svetyaschiesya/</t>
  </si>
  <si>
    <t>00-10013556</t>
  </si>
  <si>
    <t>Набор для опытов ТРЮКИ НАУКИ Z005 Бенгальский шум</t>
  </si>
  <si>
    <t>https://ghtoys.ru/nauchnye-opyty/nabor-dlya-opytov-tryuki-nauki-z005-bengalskiy-shu/</t>
  </si>
  <si>
    <t>00-10013466</t>
  </si>
  <si>
    <t>Набор ТРЮКИ НАУКИ Z114 Бомбочки для ванны (жвачка)</t>
  </si>
  <si>
    <t>https://ghtoys.ru/nauchnye-opyty/nabor-tryuki-nauki-z114-bombochki-dlya-vanny-zhvac/</t>
  </si>
  <si>
    <t>00-10025809</t>
  </si>
  <si>
    <t>Раскопки</t>
  </si>
  <si>
    <t>Набор РАСКОПКИ DIG-1 Древние ящерицы</t>
  </si>
  <si>
    <t>https://ghtoys.ru/nauchnye-opyty/nabor-raskopki-dig-1-drevnie-yascheritsy/</t>
  </si>
  <si>
    <t>00-10025811</t>
  </si>
  <si>
    <t>Набор РАСКОПКИ DIG-6 Сокровища Пиратов</t>
  </si>
  <si>
    <t>https://ghtoys.ru/nauchnye-opyty/nabor-raskopki-dig-6-sokrovischa-piratov/</t>
  </si>
  <si>
    <t>00-10025772</t>
  </si>
  <si>
    <t>Набор РАСКОПКИ DIG-16 Найди сокровища черный мини</t>
  </si>
  <si>
    <t>00-10012574</t>
  </si>
  <si>
    <t>Набор РАСКОПКИ DIG-4 Сокровища русалок</t>
  </si>
  <si>
    <t>https://ghtoys.ru/nauchnye-opyty/nabor-raskopki-dig-4-sokrovischa-rusalok/</t>
  </si>
  <si>
    <t>00-10025800</t>
  </si>
  <si>
    <t>Набор РАСКОПКИ DIG-8 Сокровища</t>
  </si>
  <si>
    <t>https://ghtoys.ru/nauchnye-opyty/nabor-raskopki-dig-8-sokrovischa/</t>
  </si>
  <si>
    <t>00-10014022</t>
  </si>
  <si>
    <t>Набор РАСКОПКИ DIG-2 Древние рыбы</t>
  </si>
  <si>
    <t>https://ghtoys.ru/nauchnye-opyty/nabor-raskopki-dig-2-drevnie-ryby/</t>
  </si>
  <si>
    <t>00-10012764</t>
  </si>
  <si>
    <t>Набор РАСКОПКИ DIG-15 Найди сокровища белый мини</t>
  </si>
  <si>
    <t>00-10013859</t>
  </si>
  <si>
    <t>Набор РАСКОПКИ DIG-7 Новогодние сокровища</t>
  </si>
  <si>
    <t>https://ghtoys.ru/nauchnye-opyty/nabor-raskopki-dig-7-novogodnie-sokrovischa/</t>
  </si>
  <si>
    <t>00-10025631</t>
  </si>
  <si>
    <t>Набор РАСКОПКИ DIG-19 Динозаврики мини</t>
  </si>
  <si>
    <t>00-10025773</t>
  </si>
  <si>
    <t>Набор РАСКОПКИ DIG-18 Феечки мини</t>
  </si>
  <si>
    <t>00-10025655</t>
  </si>
  <si>
    <t>Набор РАСКОПКИ DIG-13 Сокровища фей большой</t>
  </si>
  <si>
    <t>00-10012616</t>
  </si>
  <si>
    <t>Набор РАСКОПКИ DIG-26 Кельты с монетой</t>
  </si>
  <si>
    <t>https://ghtoys.ru/nauchnye-opyty/nabor-raskopki-dig-26-kelty-s-monetoy/</t>
  </si>
  <si>
    <t>00-10013869</t>
  </si>
  <si>
    <t>Набор РАСКОПКИ DIG-22 Древняя Греция с монетой</t>
  </si>
  <si>
    <t>https://ghtoys.ru/nauchnye-opyty/nabor-raskopki-dig-22-drevnyaya-gretsiya-s-monetoy/</t>
  </si>
  <si>
    <t>00-10012953</t>
  </si>
  <si>
    <t>Набор РАСКОПКИ DIG-23 Древний Рим с монетой</t>
  </si>
  <si>
    <t>https://ghtoys.ru/nauchnye-opyty/nabor-raskopki-dig-23-drevniy-rim-s-monetoy/</t>
  </si>
  <si>
    <t>00-10013568</t>
  </si>
  <si>
    <t>Набор РАСКОПКИ DIG-24 Древний Египет с монетой</t>
  </si>
  <si>
    <t>https://ghtoys.ru/nauchnye-opyty/nabor-raskopki-dig-24-drevniy-egipet-s-monetoy/</t>
  </si>
  <si>
    <t>00-10013235</t>
  </si>
  <si>
    <t>Набор РАСКОПКИ DIG-25 Викинги с монетой</t>
  </si>
  <si>
    <t>https://ghtoys.ru/nauchnye-opyty/nabor-raskopki-dig-25-vikingi-s-monetoy/</t>
  </si>
  <si>
    <t>00-10013746</t>
  </si>
  <si>
    <t>Набор РАСКОПКИ DIG-27 Майя с монетой</t>
  </si>
  <si>
    <t>https://ghtoys.ru/nauchnye-opyty/nabor-raskopki-dig-27-mayya-s-monetoy/</t>
  </si>
  <si>
    <t>00-10012784</t>
  </si>
  <si>
    <t>Набор РАСКОПКИ DIG-17 Найди сокровища оранжевый мини</t>
  </si>
  <si>
    <t>00-10025702</t>
  </si>
  <si>
    <t>Набор РАСКОПКИ DIG-3 Динозавры</t>
  </si>
  <si>
    <t>https://ghtoys.ru/nauchnye-opyty/nabor-raskopki-dig-3-dinozavry/</t>
  </si>
  <si>
    <t>00-10016569</t>
  </si>
  <si>
    <t>Ракета</t>
  </si>
  <si>
    <t>Набор для выращивания растений "Вырастайка" Незабудка (462016062)</t>
  </si>
  <si>
    <t>00-10015303</t>
  </si>
  <si>
    <t>Набор для опытов Химические чудеса набор №5</t>
  </si>
  <si>
    <t>https://ghtoys.ru/nauchnye-opyty/nabor-dlya-opytov-khimicheskie-chudesa-nabor-5/</t>
  </si>
  <si>
    <t>00-10016977</t>
  </si>
  <si>
    <t>Набор для опытов Химические чудеса набор №3</t>
  </si>
  <si>
    <t>https://ghtoys.ru/nauchnye-opyty/nabor-dlya-opytov-khimicheskie-chudesa-nabor-3/</t>
  </si>
  <si>
    <t>00-10014119</t>
  </si>
  <si>
    <t>Набор для выращивания растений "Вырастайка" Гвоздика (4620160623)</t>
  </si>
  <si>
    <t>00-10015971</t>
  </si>
  <si>
    <t>Набор для опытов Корона в кристаллах (15116046р)</t>
  </si>
  <si>
    <t>00-10015676</t>
  </si>
  <si>
    <t>Набор для опытов Физические чудеса набор №4</t>
  </si>
  <si>
    <t>00-10015395</t>
  </si>
  <si>
    <t>Набор для опытов Химические чудеса набор №2</t>
  </si>
  <si>
    <t>https://ghtoys.ru/nauchnye-opyty/nabor-dlya-opytov-khimicheskie-chudesa-nabor-2/</t>
  </si>
  <si>
    <t>00-10021797</t>
  </si>
  <si>
    <t>Step Puzzle</t>
  </si>
  <si>
    <t>Набор Школа волшебства 10 фокусовкрасный</t>
  </si>
  <si>
    <t>https://ghtoys.ru/nauchnye-opyty/nabor-shkola-volshebstva-10-fokusovkrasnyy/</t>
  </si>
  <si>
    <t>00-10023298</t>
  </si>
  <si>
    <t>Набор Школа волшебства 120 фокусов</t>
  </si>
  <si>
    <t>https://ghtoys.ru/nauchnye-opyty/nabor-shkola-volshebstva-120-fokusov/</t>
  </si>
  <si>
    <t>00-10025163</t>
  </si>
  <si>
    <t>Набор Школа волшебства 10 фокусовчерный</t>
  </si>
  <si>
    <t>https://ghtoys.ru/nauchnye-opyty/nabor-shkola-volshebstva-10-fokusovchernyy/</t>
  </si>
  <si>
    <t>00-10018545</t>
  </si>
  <si>
    <t>Набор Школа волшебства 10 фокусов синий</t>
  </si>
  <si>
    <t>https://ghtoys.ru/nauchnye-opyty/nabor-shkola-volshebstva-10-fokusov-siniy/</t>
  </si>
  <si>
    <t>00-10024487</t>
  </si>
  <si>
    <t>Набор Школа волшебства 10 фокусов зеленый</t>
  </si>
  <si>
    <t>https://ghtoys.ru/nauchnye-opyty/nabor-shkola-volshebstva-10-fokusov-zelenyy/</t>
  </si>
  <si>
    <t>00-10016521</t>
  </si>
  <si>
    <t>Профессор Эйн</t>
  </si>
  <si>
    <t>Набор для опытов Искусственная слюна (Е2366SS)</t>
  </si>
  <si>
    <t>00-10015794</t>
  </si>
  <si>
    <t>Набор для опытов Кислоты и щелочи (Е2387NAB)</t>
  </si>
  <si>
    <t>00-10014687</t>
  </si>
  <si>
    <t>Висма</t>
  </si>
  <si>
    <t>Набор для опытов и экспериментов Юный химик "Огонь, вода и медные трубы" (811)</t>
  </si>
  <si>
    <t>00-10017081</t>
  </si>
  <si>
    <t>Набор для опытов и экспериментов Юный химик "Сила металлов" (824)</t>
  </si>
  <si>
    <t>https://ghtoys.ru/nauchnye-opyty/nabor-dlya-opytov-i-eksperimentov-yunyy-khimik-sil/</t>
  </si>
  <si>
    <t>00-10015732</t>
  </si>
  <si>
    <t>Набор для опытов и экспериментов Юный химик "Магические эксперименты" (812)</t>
  </si>
  <si>
    <t>00-10014124</t>
  </si>
  <si>
    <t>Набор для экспериментов Фикси опыты Секретные записи (863)</t>
  </si>
  <si>
    <t>00-10015740</t>
  </si>
  <si>
    <t>Набор для опытов Искусственный снег (508)</t>
  </si>
  <si>
    <t>https://ghtoys.ru/nauchnye-opyty/nabor-dlya-opytov-iskusstvennyy-sneg-508/</t>
  </si>
  <si>
    <t>00-10014604</t>
  </si>
  <si>
    <t>Набор для экспериментов Горячий лед (804)</t>
  </si>
  <si>
    <t>https://ghtoys.ru/nauchnye-opyty/nabor-dlya-eksperimentov-goryachiy-led-804/</t>
  </si>
  <si>
    <t>00-10016067</t>
  </si>
  <si>
    <t>Набор для экспериментов Юный химик малый "Фараоновы змеи + Вулкан" (509)</t>
  </si>
  <si>
    <t>00-10015628</t>
  </si>
  <si>
    <t>Набор для экспериментов Фикси опыты Быстрые кристаллы (862)</t>
  </si>
  <si>
    <t>00-10024032</t>
  </si>
  <si>
    <t>Каррас</t>
  </si>
  <si>
    <t>Набор для экспериментов. Горячий лед</t>
  </si>
  <si>
    <t>https://ghtoys.ru/nauchnye-opyty/nabor-dlya-eksperimentov-goryachiy-led/</t>
  </si>
  <si>
    <t>00-10017019</t>
  </si>
  <si>
    <t>Набор Рисуем светом (Х015)</t>
  </si>
  <si>
    <t>00-10017729</t>
  </si>
  <si>
    <t>Набордля экспериментов. Бурлящая лава</t>
  </si>
  <si>
    <t>00-10018469</t>
  </si>
  <si>
    <t>Рисуй Светом</t>
  </si>
  <si>
    <t>Картина световая Рисуй светом формат А3, ПРЕМИУМ</t>
  </si>
  <si>
    <t>2679</t>
  </si>
  <si>
    <t>1877</t>
  </si>
  <si>
    <t>https://ghtoys.ru/nauchnye-opyty/kartina-svetovaya-risuy-svetom-format-a3-premium/</t>
  </si>
  <si>
    <t>00-10021240</t>
  </si>
  <si>
    <t>Набор Юный химик малый. Чернила для шпионов (опыты и эксперименты)</t>
  </si>
  <si>
    <t>00-10020219</t>
  </si>
  <si>
    <t>Набор Юный химик малый Цветное пламя (опыты и эксперименты)</t>
  </si>
  <si>
    <t>https://ghtoys.ru/nauchnye-opyty/nabor-yunyy-khimik-malyy-tsvetnoe-plamya-opyty-i-e/</t>
  </si>
  <si>
    <t>00-10023911</t>
  </si>
  <si>
    <t>Набор Юный химик Химический светофор</t>
  </si>
  <si>
    <t>00-10024547</t>
  </si>
  <si>
    <t>Набор для экспериментов Магические кристаллы Малый набор</t>
  </si>
  <si>
    <t>https://ghtoys.ru/nauchnye-opyty/nabor-dlya-eksperimentov-magicheskie-kristally-mal/</t>
  </si>
  <si>
    <t>00-10022228</t>
  </si>
  <si>
    <t>Набор для экспериментов Магические кристаллы Средний набор</t>
  </si>
  <si>
    <t>https://ghtoys.ru/nauchnye-opyty/nabor-dlya-eksperimentov-magicheskie-kristally-sre/</t>
  </si>
  <si>
    <t>00-10022308</t>
  </si>
  <si>
    <t>Набор Юный химик Бурлящая лава (создай поток летящих цветных пузырьков похожих на настоящую бурлящую лаву)</t>
  </si>
  <si>
    <t>00-10023389</t>
  </si>
  <si>
    <t>Набор Юный химик малый Серебряное зеркало (опыты и эксперименты)</t>
  </si>
  <si>
    <t>00-10024535</t>
  </si>
  <si>
    <t>Набор Юный химик для опытов и экспериментов Увлекательная химия</t>
  </si>
  <si>
    <t>00-10022696</t>
  </si>
  <si>
    <t>Набор для экспериментов Магические кристаллы Большой набор набор</t>
  </si>
  <si>
    <t>00-10023616</t>
  </si>
  <si>
    <t>Master Iq</t>
  </si>
  <si>
    <t>Лизун / коробка Тролли</t>
  </si>
  <si>
    <t>00-10025727</t>
  </si>
  <si>
    <t>4M</t>
  </si>
  <si>
    <t>Набор 4M 00-04902 Анимационный светильник</t>
  </si>
  <si>
    <t>https://ghtoys.ru/nauchnye-opyty/nabor-4m-00-04902-animatsionnyy-svetilnik/</t>
  </si>
  <si>
    <t>00-10025641</t>
  </si>
  <si>
    <t>Набор 4M 00-03920 Лаборатория кристаллов. Суперколлекция, меняющая цвет</t>
  </si>
  <si>
    <t>https://ghtoys.ru/nauchnye-opyty/nabor-4m-00-03920-laboratoriya-kristallov-superkol/</t>
  </si>
  <si>
    <t>00-10025691</t>
  </si>
  <si>
    <t>Набор 4M 00-03918 Лаборатория кристаллов. Светящийся изумруд</t>
  </si>
  <si>
    <t>https://ghtoys.ru/nauchnye-opyty/nabor-4m-00-03918-laboratoriya-kristallov-svetyasc/</t>
  </si>
  <si>
    <t>00-10025833</t>
  </si>
  <si>
    <t>Набор 4M 00-03915 Лаборатория кристаллов. Большая коллекция</t>
  </si>
  <si>
    <t>https://ghtoys.ru/nauchnye-opyty/nabor-4m-00-03915-laboratoriya-kristallov-bolshaya/</t>
  </si>
  <si>
    <t>00-10025807</t>
  </si>
  <si>
    <t>Набор 4M 00-04900 Алармобот</t>
  </si>
  <si>
    <t>https://ghtoys.ru/nauchnye-opyty/nabor-4m-00-04900-alarmobot/</t>
  </si>
  <si>
    <t>00-10025634</t>
  </si>
  <si>
    <t>Набор 4M 00-04903 Механический журавлик</t>
  </si>
  <si>
    <t>https://ghtoys.ru/nauchnye-opyty/nabor-4m-00-04903-mekhanicheskiy-zhuravlik/</t>
  </si>
  <si>
    <t>00-10025753</t>
  </si>
  <si>
    <t>Набор 4M 00-04907 Магическое пианино</t>
  </si>
  <si>
    <t>https://ghtoys.ru/nauchnye-opyty/nabor-4m-00-04907-magicheskoe-pianino/</t>
  </si>
  <si>
    <t>00-10025803</t>
  </si>
  <si>
    <t>Набор 4M 00-04905 Гирлянда планет</t>
  </si>
  <si>
    <t>https://ghtoys.ru/nauchnye-opyty/nabor-4m-00-04905-girlyanda-planet/</t>
  </si>
  <si>
    <t>00-10025699</t>
  </si>
  <si>
    <t>Набор 4M 00-03393 Крейзибот</t>
  </si>
  <si>
    <t>https://ghtoys.ru/nauchnye-opyty/nabor-4m-00-03393-kreyzibot/</t>
  </si>
  <si>
    <t>00-10025693</t>
  </si>
  <si>
    <t>Набор 4M 00-03381 Технодракон</t>
  </si>
  <si>
    <t>https://ghtoys.ru/nauchnye-opyty/nabor-4m-00-03381-tekhnodrakon/</t>
  </si>
  <si>
    <t>00-10025795</t>
  </si>
  <si>
    <t>Набор 4M 00-04906 Мисс Банкабот</t>
  </si>
  <si>
    <t>https://ghtoys.ru/nauchnye-opyty/nabor-4m-00-04906-miss-bankabot/</t>
  </si>
  <si>
    <t>00-10002744</t>
  </si>
  <si>
    <t>Французские опыты Науки с Буки Bondibon,Телескоп, арт. EK-D040</t>
  </si>
  <si>
    <t>https://ghtoys.ru/nauchnye-opyty/opyty-astronomiya/frantsuzskie-opyty-nauki-s-buki-bondibonteleskop-a/</t>
  </si>
  <si>
    <t>00-10010311</t>
  </si>
  <si>
    <t>Французские опыты Науки с Буки Bondibon, Teлескоп (монокуляр) х16</t>
  </si>
  <si>
    <t>https://ghtoys.ru/nauchnye-opyty/opyty-astronomiya/frantsuzskie-opyty-nauki-s-buki-bondibon-teleskop-36469/</t>
  </si>
  <si>
    <t>00-10004640</t>
  </si>
  <si>
    <t>Французские опыты Науки с Буки Bondibon, Телескоп-рефрактор ( х20, х32), арт. F40040M-1</t>
  </si>
  <si>
    <t>https://ghtoys.ru/nauchnye-opyty/opyty-astronomiya/frantsuzskie-opyty-nauki-s-buki-bondibon-teleskop-19799/</t>
  </si>
  <si>
    <t>00-10004511</t>
  </si>
  <si>
    <t>Французские опыты Науки с Буки Bondibon, Телескоп-рефрактор ( х30), арт. F30030</t>
  </si>
  <si>
    <t>https://ghtoys.ru/nauchnye-opyty/opyty-astronomiya/frantsuzskie-opyty-nauki-s-buki-bondibon-teleskop-/</t>
  </si>
  <si>
    <t>00-10003988</t>
  </si>
  <si>
    <t>Японские опыты Науки с Буки BONDIBON, Космический проектор, арт.196440</t>
  </si>
  <si>
    <t>https://ghtoys.ru/nauchnye-opyty/opyty-astronomiya/yaponskie-opyty-nauki-s-buki-bondibon-kosmicheskiy/</t>
  </si>
  <si>
    <t>00-10003006</t>
  </si>
  <si>
    <t>Французские опыты Науки с Буки Bondibon, Проектор 2 в1, арт. EK-D023</t>
  </si>
  <si>
    <t>2384</t>
  </si>
  <si>
    <t>https://ghtoys.ru/nauchnye-opyty/opyty-astronomiya/frantsuzskie-opyty-nauki-s-buki-bondibon-proektor-/</t>
  </si>
  <si>
    <t>00-10003061</t>
  </si>
  <si>
    <t>Французские опыты Науки с Буки Bondibon, Супер лаборатория (50 экспер.), арт. SEK-01</t>
  </si>
  <si>
    <t>https://ghtoys.ru/nauchnye-opyty/opyty-biologiya/frantsuzskie-opyty-nauki-s-buki-bondibon-super-lab/</t>
  </si>
  <si>
    <t>00-10003032</t>
  </si>
  <si>
    <t>Французские опыты Науки с Буки Bondibon, Бабочки, арт. LF1806</t>
  </si>
  <si>
    <t>https://ghtoys.ru/nauchnye-opyty/opyty-biologiya/frantsuzskie-opyty-nauki-s-buki-bondibon-babochki-/</t>
  </si>
  <si>
    <t>00-10004066</t>
  </si>
  <si>
    <t>Японские опыты Науки с Буки BONDIBON, Модель человека,  арт. 196408</t>
  </si>
  <si>
    <t>https://ghtoys.ru/nauchnye-opyty/opyty-biologiya/yaponskie-opyty-nauki-s-buki-bondibon-model-chelov/</t>
  </si>
  <si>
    <t>00-10002899</t>
  </si>
  <si>
    <t>Японские опыты Науки с Буки BONDIBON, Познавательная анатомия, арт. 196426</t>
  </si>
  <si>
    <t>https://ghtoys.ru/nauchnye-opyty/opyty-biologiya/yaponskie-opyty-nauki-s-buki-bondibon-poznavatelna/</t>
  </si>
  <si>
    <t>00-10002902</t>
  </si>
  <si>
    <t>Французские опыты Науки с Буки Bondibon, Наши чувства, арт. 7086</t>
  </si>
  <si>
    <t>https://ghtoys.ru/nauchnye-opyty/opyty-biologiya/frantsuzskie-opyty-nauki-s-buki-bondibon-nashi-chu/</t>
  </si>
  <si>
    <t>00-10003046</t>
  </si>
  <si>
    <t>Французские опыты Науки с Буки BONDIBON  (67 экспериментов) Детективная лаборатория , арт. 7080</t>
  </si>
  <si>
    <t>https://ghtoys.ru/nauchnye-opyty/opyty-detektivnye-istorii/frantsuzskie-opyty-nauki-s-buki-bondibon--67-ekspe/</t>
  </si>
  <si>
    <t>00-10004557</t>
  </si>
  <si>
    <t>Французские опыты Науки с Буки, BONDIBON, СУПЕРСЫЩИК, арт.  7101</t>
  </si>
  <si>
    <t>https://ghtoys.ru/nauchnye-opyty/opyty-detektivnye-istorii/frantsuzskie-opyty-nauki-s-buki-bondibon-supersysc/</t>
  </si>
  <si>
    <t>00-10007279</t>
  </si>
  <si>
    <t>Французские опыты Науки с Буки Bondibon, Шпионские очки, арт.362T/FW-A1085</t>
  </si>
  <si>
    <t>https://ghtoys.ru/nauchnye-opyty/opyty-detektivnye-istorii/frantsuzskie-opyty-nauki-s-buki-bondibon-shpionski/</t>
  </si>
  <si>
    <t>00-10006980</t>
  </si>
  <si>
    <t>Французские опыты Науки с Буки BONDIBON, Твистер. Конструйруй и играй, арт. JS022</t>
  </si>
  <si>
    <t>https://ghtoys.ru/nauchnye-opyty/opyty-dlya-samykh-malenkikh/frantsuzskie-opyty-nauki-s-buki-bondibon-tvister-k/</t>
  </si>
  <si>
    <t>00-10002896</t>
  </si>
  <si>
    <t>Французские опыты Науки с Буки, BONDIBON, Магниты, арт.  JS009</t>
  </si>
  <si>
    <t>https://ghtoys.ru/nauchnye-opyty/opyty-dlya-samykh-malenkikh/frantsuzskie-opyty-nauki-s-buki-bondibon-magnity-a/</t>
  </si>
  <si>
    <t>00-10003112</t>
  </si>
  <si>
    <t>Французские опыты Науки с Буки, BONDIBON, Песочные часы, арт.  JS007</t>
  </si>
  <si>
    <t>https://ghtoys.ru/nauchnye-opyty/opyty-dlya-samykh-malenkikh/frantsuzskie-opyty-nauki-s-buki-bondibon-pesochnye/</t>
  </si>
  <si>
    <t>00-10005231</t>
  </si>
  <si>
    <t>Французские опыты Науки с Буки BONDIBON, Карусель. Конструйруй и играй, арт. JS023</t>
  </si>
  <si>
    <t>1387</t>
  </si>
  <si>
    <t>https://ghtoys.ru/nauchnye-opyty/opyty-dlya-samykh-malenkikh/frantsuzskie-opyty-nauki-s-buki-bondibon-karusel-k/</t>
  </si>
  <si>
    <t>00-10002760</t>
  </si>
  <si>
    <t>Французские опыты Науки с Буки, BONDIBON, Металлодетектор арт.  JS014</t>
  </si>
  <si>
    <t>https://ghtoys.ru/nauchnye-opyty/opyty-dlya-samykh-malenkikh/frantsuzskie-opyty-nauki-s-buki-bondibon-metallode/</t>
  </si>
  <si>
    <t>00-10009969</t>
  </si>
  <si>
    <t>Исторические раскопки Науки с Буки BONDIBON Брахиозавр (светящийся в темноте)</t>
  </si>
  <si>
    <t>00-10004437</t>
  </si>
  <si>
    <t>Французские опыты Науки с Буки Bondibon, Морские монстры, арт. ST034935</t>
  </si>
  <si>
    <t>https://ghtoys.ru/nauchnye-opyty/opyty-istoricheskie-raskopki/frantsuzskie-opyty-nauki-s-buki-bondibon-morskie-m/</t>
  </si>
  <si>
    <t>00-10009648</t>
  </si>
  <si>
    <t>Исторические раскопки Науки с Буки Bondibon Найди сокровища!, арт. ВВ4216</t>
  </si>
  <si>
    <t>https://ghtoys.ru/nauchnye-opyty/opyty-istoricheskie-raskopki/istoricheskie-raskopki-nauki-s-buki-bondibon-naydi36482/</t>
  </si>
  <si>
    <t>00-10009690</t>
  </si>
  <si>
    <t>Французские опыты Науки с Буки Bondibon проводим раскопки Яйцо динозавра</t>
  </si>
  <si>
    <t>https://ghtoys.ru/nauchnye-opyty/opyty-istoricheskie-raskopki/frantsuzskie-opyty-nauki-s-buki-bondibon-provodim-/</t>
  </si>
  <si>
    <t>00-10009836</t>
  </si>
  <si>
    <t>Исторические раскопки Науки с Буки BONDIBON Тираннозавр (светящийся в темноте)</t>
  </si>
  <si>
    <t>https://ghtoys.ru/nauchnye-opyty/opyty-istoricheskie-raskopki/istoricheskie-raskopki-nauki-s-buki-bondibon-tiran/</t>
  </si>
  <si>
    <t>00-10009540</t>
  </si>
  <si>
    <t>Исторические раскопки Науки с Буки BONDIBON Ихтиозавр</t>
  </si>
  <si>
    <t>https://ghtoys.ru/nauchnye-opyty/opyty-istoricheskie-raskopki/istoricheskie-raskopki-nauki-s-buki-bondibon-ikhti/</t>
  </si>
  <si>
    <t>00-10009398</t>
  </si>
  <si>
    <t>Исторические раскопки Науки с Буки Bondibon Найди сокровища!, арт. ВВ4215</t>
  </si>
  <si>
    <t>https://ghtoys.ru/nauchnye-opyty/opyty-istoricheskie-raskopki/istoricheskie-raskopki-nauki-s-buki-bondibon-naydi36481/</t>
  </si>
  <si>
    <t>00-10009418</t>
  </si>
  <si>
    <t>Исторические раскопки Науки с Буки BONDIBON Стегозавр (светящийся в темноте)</t>
  </si>
  <si>
    <t>00-10009832</t>
  </si>
  <si>
    <t>Французские опыты  Науки с Буки Bondibon проводим раскопки Яйцо змеи</t>
  </si>
  <si>
    <t>https://ghtoys.ru/nauchnye-opyty/opyty-istoricheskie-raskopki/frantsuzskie-opyty--nauki-s-buki-bondibon-provodim36478/</t>
  </si>
  <si>
    <t>00-10009366</t>
  </si>
  <si>
    <t>Исторические раскопки Науки с Буки Bondibon Найди сокровища!, арт. ВВ4210</t>
  </si>
  <si>
    <t>https://ghtoys.ru/nauchnye-opyty/opyty-istoricheskie-raskopki/istoricheskie-raskopki-nauki-s-buki-bondibon-naydi/</t>
  </si>
  <si>
    <t>00-10003907</t>
  </si>
  <si>
    <t>Французские опыты Науки с Буки BONDIBON Брахиозавр, арт.</t>
  </si>
  <si>
    <t>https://ghtoys.ru/nauchnye-opyty/opyty-istoricheskie-raskopki/frantsuzskie-opyty-nauki-s-buki-bondibon-brakhioza/</t>
  </si>
  <si>
    <t>00-10009604</t>
  </si>
  <si>
    <t>Французские опыты  Науки с Буки Bondibon проводим раскопки Яйцо черепахи</t>
  </si>
  <si>
    <t>https://ghtoys.ru/nauchnye-opyty/opyty-istoricheskie-raskopki/frantsuzskie-opyty--nauki-s-buki-bondibon-provodim36476/</t>
  </si>
  <si>
    <t>00-10002828</t>
  </si>
  <si>
    <t>Французские опыты Науки с Буки BONDIBON, Золотой прииск</t>
  </si>
  <si>
    <t>https://ghtoys.ru/nauchnye-opyty/opyty-istoricheskie-raskopki/frantsuzskie-opyty-nauki-s-buki-bondibon-zolotoy-p/</t>
  </si>
  <si>
    <t>00-10007865</t>
  </si>
  <si>
    <t>Французские опыты Науки с Буки BONDIBON, Тайны веков</t>
  </si>
  <si>
    <t>https://ghtoys.ru/nauchnye-opyty/opyty-istoricheskie-raskopki/frantsuzskie-opyty-nauki-s-buki-bondibon-tayny-vek/</t>
  </si>
  <si>
    <t>00-10007862</t>
  </si>
  <si>
    <t>Французские опыты Науки с Буки Bondibon, Пришельцы, арт.ST034910</t>
  </si>
  <si>
    <t>https://ghtoys.ru/nauchnye-opyty/opyty-istoricheskie-raskopki/frantsuzskie-opyty-nauki-s-buki-bondibon-prishelts/</t>
  </si>
  <si>
    <t>00-10009670</t>
  </si>
  <si>
    <t>Исторические раскопки Науки с Буки BONDIBON Смилодон</t>
  </si>
  <si>
    <t>00-10002812</t>
  </si>
  <si>
    <t>Французские опыты Науки с Буки, BONDIBON, Терракотовая армия (генерал/лучник) , арт.  510279-1</t>
  </si>
  <si>
    <t>https://ghtoys.ru/nauchnye-opyty/opyty-istoricheskie-raskopki/frantsuzskie-opyty-nauki-s-buki-bondibon-terrakoto/</t>
  </si>
  <si>
    <t>00-10003903</t>
  </si>
  <si>
    <t>Французские опыты Науки с Буки Bondibon, Раскопки Тираннозавр, арт.ST002953</t>
  </si>
  <si>
    <t>https://ghtoys.ru/nauchnye-opyty/opyty-istoricheskie-raskopki/frantsuzskie-opyty-nauki-s-buki-bondibon-raskopki-18260/</t>
  </si>
  <si>
    <t>00-10004097</t>
  </si>
  <si>
    <t>Исторические раскопки  Науки с Буки BONDIBON, Найди сокровища!</t>
  </si>
  <si>
    <t>https://ghtoys.ru/nauchnye-opyty/opyty-istoricheskie-raskopki/frantsuzskie-opyty-nauki-s-buki-bondibon-naydi-sok/</t>
  </si>
  <si>
    <t>00-10004419</t>
  </si>
  <si>
    <t>Французские опыты Науки с Буки Bondibon, Знакомься, Ти-РЕКС,  арт.ST034936</t>
  </si>
  <si>
    <t>https://ghtoys.ru/nauchnye-opyty/opyty-istoricheskie-raskopki/frantsuzskie-opyty-nauki-s-buki-bondibon-znakomsya/</t>
  </si>
  <si>
    <t>00-10002748</t>
  </si>
  <si>
    <t>Французские опыты Науки с Буки, BONDIBON, Яйцо динозавра, арт.  510231</t>
  </si>
  <si>
    <t>https://ghtoys.ru/nauchnye-opyty/opyty-istoricheskie-raskopki/frantsuzskie-opyty-nauki-s-buki-bondibon-yaytso-di/</t>
  </si>
  <si>
    <t>00-10009600</t>
  </si>
  <si>
    <t>Исторические раскопки Науки с Буки BONDIBON Трицератопс (светящийся в темноте)</t>
  </si>
  <si>
    <t>https://ghtoys.ru/nauchnye-opyty/opyty-istoricheskie-raskopki/istoricheskie-raskopki-nauki-s-buki-bondibon-trits/</t>
  </si>
  <si>
    <t>00-10007305</t>
  </si>
  <si>
    <t>Французские опыты Науки с Буки Bondibon, Морские черепашки, арт.ST027226</t>
  </si>
  <si>
    <t>https://ghtoys.ru/nauchnye-opyty/opyty-istoricheskie-raskopki/frantsuzskie-opyty-nauki-s-buki-bondibon-morskie-c/</t>
  </si>
  <si>
    <t>00-10012057</t>
  </si>
  <si>
    <t>Исторические раскопки Науки с Буки Bondibon, Найди сокровища, арт.ST034937</t>
  </si>
  <si>
    <t>https://ghtoys.ru/nauchnye-opyty/opyty-istoricheskie-raskopki/istoricheskie-raskopki-nauki-s-buki-bondibon-naydi36475/</t>
  </si>
  <si>
    <t>00-10012119</t>
  </si>
  <si>
    <t>Исторические раскопки Науки с Буки Bondibon, Насекомые, арт.ST034938</t>
  </si>
  <si>
    <t>https://ghtoys.ru/nauchnye-opyty/opyty-istoricheskie-raskopki/istoricheskie-raskopki-nauki-s-buki-bondibon-nasek/</t>
  </si>
  <si>
    <t>00-10002898</t>
  </si>
  <si>
    <t>Французские опыты Науки с Буки, BONDIBON, Динозавры 2 в 1</t>
  </si>
  <si>
    <t>https://ghtoys.ru/nauchnye-opyty/opyty-istoricheskie-raskopki/frantsuzskie-opyty-nauki-s-buki-bondibon-dinozavry/</t>
  </si>
  <si>
    <t>00-10007240</t>
  </si>
  <si>
    <t>Французские опыты Науки с Буки Bondibon, Раскопки насекомые, арт.ST033934</t>
  </si>
  <si>
    <t>https://ghtoys.ru/nauchnye-opyty/opyty-istoricheskie-raskopki/frantsuzskie-opyty-nauki-s-buki-bondibon-raskopki-/</t>
  </si>
  <si>
    <t>00-10009765</t>
  </si>
  <si>
    <t>Французские опыты  Науки с Буки Bondibon проводим раскопки Яйцо крокодила</t>
  </si>
  <si>
    <t>https://ghtoys.ru/nauchnye-opyty/opyty-istoricheskie-raskopki/frantsuzskie-opyty--nauki-s-buki-bondibon-provodim/</t>
  </si>
  <si>
    <t>00-10009944</t>
  </si>
  <si>
    <t>Французские опыты Науки с Буки Bondibon проводим раскопки Животный мир. Узнай кто внутри!</t>
  </si>
  <si>
    <t>https://ghtoys.ru/nauchnye-opyty/opyty-istoricheskie-raskopki/frantsuzskie-opyty-nauki-s-buki-bondibon-provodim-36479/</t>
  </si>
  <si>
    <t>00-10007818</t>
  </si>
  <si>
    <t>Французские опыты Науки с Буки Bondibon, Акулы, арт.ST034906</t>
  </si>
  <si>
    <t>https://ghtoys.ru/nauchnye-opyty/opyty-istoricheskie-raskopki/frantsuzskie-opyty-nauki-s-buki-bondibon-akuly-art/</t>
  </si>
  <si>
    <t>00-10004641</t>
  </si>
  <si>
    <t>Французские опыты Науки с Буки Bondibon, Штампы для печенья, арт GW1102</t>
  </si>
  <si>
    <t>https://ghtoys.ru/nauchnye-opyty/opyty-kulinariya/frantsuzskie-opyty-nauki-s-buki-bondibon-shtampy-d/</t>
  </si>
  <si>
    <t>00-10003111</t>
  </si>
  <si>
    <t>Французские опыты Науки с Буки Bondibon, Маша и медведь, (15 экспериментов) Маша-кулинар, арт 7080eu</t>
  </si>
  <si>
    <t>https://ghtoys.ru/nauchnye-opyty/opyty-kulinariya/frantsuzskie-opyty-nauki-s-buki-bondibon-masha-i-m/</t>
  </si>
  <si>
    <t>00-10004431</t>
  </si>
  <si>
    <t>Французские опыты Науки с Буки Bondibon, Шоколадный зайка, арт GW1103</t>
  </si>
  <si>
    <t>https://ghtoys.ru/nauchnye-opyty/opyty-kulinariya/frantsuzskie-opyty-nauki-s-buki-bondibon-shokoladn/</t>
  </si>
  <si>
    <t>00-10003106</t>
  </si>
  <si>
    <t>Французские опыты Науки с Буки Bondibon, Кексики (5 экспериментов) , арт.GW0420</t>
  </si>
  <si>
    <t>https://ghtoys.ru/nauchnye-opyty/opyty-kulinariya/frantsuzskie-opyty-nauki-s-buki-bondibon-keksiki-5/</t>
  </si>
  <si>
    <t>00-10004093</t>
  </si>
  <si>
    <t>Французские опыты Науки с Буки Bondibon, Радужные торты, арт. 7070RU</t>
  </si>
  <si>
    <t>2043</t>
  </si>
  <si>
    <t>https://ghtoys.ru/nauchnye-opyty/opyty-kulinariya/frantsuzskie-opyty-nauki-s-buki-bondibon-raduzhnye/</t>
  </si>
  <si>
    <t>00-10004450</t>
  </si>
  <si>
    <t>Французские опыты Науки с Буки Bondibon, Пряничный домик, арт GW1105</t>
  </si>
  <si>
    <t>https://ghtoys.ru/nauchnye-opyty/opyty-kulinariya/frantsuzskie-opyty-nauki-s-buki-bondibon-pryanichn/</t>
  </si>
  <si>
    <t>00-10004435</t>
  </si>
  <si>
    <t>Французские опыты Науки с Буки Bondibon, Штампы для печенья, арт GW1101</t>
  </si>
  <si>
    <t>https://ghtoys.ru/nauchnye-opyty/opyty-kulinariya/frantsuzskie-opyty-nauki-s-buki-bondibon-shtampy-d19804/</t>
  </si>
  <si>
    <t>00-10004662</t>
  </si>
  <si>
    <t>Сборные модели Воndibon, Концепт-кар и военный вертолёт 2 в1, 132 дет., ВОХ 21х5х16 см.</t>
  </si>
  <si>
    <t>https://ghtoys.ru/nauchnye-opyty/opyty-mekhanika-konstruirovanie-sbornye-modeli/sbornye-modeli-vondibon-kontsept-kar-i-voennyy-ver/</t>
  </si>
  <si>
    <t>00-10003982</t>
  </si>
  <si>
    <t>Французские опыты Науки с Буки Bondibon, Катапульта, арт. ST023562</t>
  </si>
  <si>
    <t>https://ghtoys.ru/nauchnye-opyty/opyty-mekhanika-konstruirovanie-sbornye-modeli/frantsuzskie-opyty-nauki-s-buki-bondibon-katapulta/</t>
  </si>
  <si>
    <t>00-10002962</t>
  </si>
  <si>
    <t>Французские опыты Науки с Буки Bondibon, Динамо машина, арт. EK-D001</t>
  </si>
  <si>
    <t>https://ghtoys.ru/nauchnye-opyty/opyty-mekhanika-konstruirovanie-sbornye-modeli/frantsuzskie-opyty-nauki-s-buki-bondibon-dinamo-ma/</t>
  </si>
  <si>
    <t>00-10002882</t>
  </si>
  <si>
    <t>Французские опыты Науки с Буки Bondibon, Детектор лжи, арт. EK-D034</t>
  </si>
  <si>
    <t>https://ghtoys.ru/nauchnye-opyty/opyty-mekhanika-konstruirovanie-sbornye-modeli/frantsuzskie-opyty-nauki-s-buki-bondibon-detektor-/</t>
  </si>
  <si>
    <t>00-10002847</t>
  </si>
  <si>
    <t>Французские опыты Науки с Буки Bondibon, Научная лаборатория, арт. 32019</t>
  </si>
  <si>
    <t>https://ghtoys.ru/nauchnye-opyty/opyty-mekhanika-konstruirovanie-sbornye-modeli/frantsuzskie-opyty-nauki-s-buki-bondibon-nauchnaya/</t>
  </si>
  <si>
    <t>00-10002837</t>
  </si>
  <si>
    <t>Французские опыты Науки с Буки Bondibon, Рисующая рука, арт. 38842</t>
  </si>
  <si>
    <t>https://ghtoys.ru/nauchnye-opyty/opyty-mekhanika-konstruirovanie-sbornye-modeli/frantsuzskie-opyty-nauki-s-buki-bondibon-risuyusch/</t>
  </si>
  <si>
    <t>00-10002804</t>
  </si>
  <si>
    <t>Французские опыты Науки с Буки Bondibon, Робот ударник, арт. 38841</t>
  </si>
  <si>
    <t>https://ghtoys.ru/nauchnye-opyty/opyty-mekhanika-konstruirovanie-sbornye-modeli/frantsuzskie-opyty-nauki-s-buki-bondibon-robot-uda/</t>
  </si>
  <si>
    <t>00-10002895</t>
  </si>
  <si>
    <t>Французские опыты Науки с Буки Bondibon, Летающий поезд, арт.21-633</t>
  </si>
  <si>
    <t>https://ghtoys.ru/nauchnye-opyty/opyty-mekhanika-konstruirovanie-sbornye-modeli/frantsuzskie-opyty-nauki-s-buki-bondibon-letayusch9443/</t>
  </si>
  <si>
    <t>00-10003003</t>
  </si>
  <si>
    <t>Французские опыты Науки с Буки Bondibon, Гоночный автомобиль на солнечной батарее, арт. 21-681</t>
  </si>
  <si>
    <t>https://ghtoys.ru/nauchnye-opyty/opyty-mekhanika-konstruirovanie-sbornye-modeli/frantsuzskie-opyty-nauki-s-buki-bondibon-gonochnyy/</t>
  </si>
  <si>
    <t>00-10000926</t>
  </si>
  <si>
    <t>Французские опыты Науки с Буки Bondibon  Модели с ручным мотором , арт. GK011</t>
  </si>
  <si>
    <t>https://ghtoys.ru/nauchnye-opyty/opyty-mekhanika-konstruirovanie-sbornye-modeli/frantsuzskie-opyty-nauki-s-bukimodeli-s-ruchny/</t>
  </si>
  <si>
    <t>00-10002740</t>
  </si>
  <si>
    <t>Французские опыты Науки с Буки Bondibon, Энергия ветра, арт. EK-D017</t>
  </si>
  <si>
    <t>https://ghtoys.ru/nauchnye-opyty/opyty-mekhanika-konstruirovanie-sbornye-modeli/frantsuzskie-opyty-nauki-s-buki-bondibon-energiya-/</t>
  </si>
  <si>
    <t>00-10003041</t>
  </si>
  <si>
    <t>Французские опыты Науки с Буки Bondibon, Эко кабанчик, арт 21-682</t>
  </si>
  <si>
    <t>https://ghtoys.ru/nauchnye-opyty/opyty-mekhanika-konstruirovanie-sbornye-modeli/frantsuzskie-opyty-nauki-s-buki-bondibon-eko-kaban/</t>
  </si>
  <si>
    <t>00-10002758</t>
  </si>
  <si>
    <t>Французские опыты Науки с Буки Bondibon, Космические горки, арт. 38843</t>
  </si>
  <si>
    <t>https://ghtoys.ru/nauchnye-opyty/opyty-mekhanika-konstruirovanie-sbornye-modeli/frantsuzskie-opyty-nauki-s-buki-bondibon-kosmiches/</t>
  </si>
  <si>
    <t>00-10003020</t>
  </si>
  <si>
    <t>Французские опыты Науки с Буки Bondibon,Эконаука, арт. EL369</t>
  </si>
  <si>
    <t>https://ghtoys.ru/nauchnye-opyty/opyty-mekhanika-konstruirovanie-sbornye-modeli/frantsuzskie-opyty-nauki-s-buki-bondibonekonauka-a/</t>
  </si>
  <si>
    <t>00-10004072</t>
  </si>
  <si>
    <t>Французские опыты Науки с Буки Bondibon, Электро мотор, арт. EK-JD008</t>
  </si>
  <si>
    <t>https://ghtoys.ru/nauchnye-opyty/opyty-mekhanika-konstruirovanie-sbornye-modeli/frantsuzskie-opyty-nauki-s-buki-bondibon-elektro-m/</t>
  </si>
  <si>
    <t>00-10002859</t>
  </si>
  <si>
    <t>Французские опыты Науки с Буки Bondibon, Ролики и подъёмные механизмы , арт. EK-D079</t>
  </si>
  <si>
    <t>https://ghtoys.ru/nauchnye-opyty/opyty-mekhanika-konstruirovanie-sbornye-modeli/frantsuzskie-opyty-nauki-s-buki-bondibon-roliki-i-/</t>
  </si>
  <si>
    <t>00-10003910</t>
  </si>
  <si>
    <t>Французские опыты Науки с Буки Bondibon, Багги мобиль, арт 21-754</t>
  </si>
  <si>
    <t>https://ghtoys.ru/nauchnye-opyty/opyty-mekhanika-konstruirovanie-sbornye-modeli/frantsuzskie-opyty-nauki-s-buki-bondibon-baggi-mob/</t>
  </si>
  <si>
    <t>00-10003120</t>
  </si>
  <si>
    <t>Французские опыты Науки с Буки Bondibon, Умная лейка, арт. EK-D030</t>
  </si>
  <si>
    <t>https://ghtoys.ru/nauchnye-opyty/opyty-mekhanika-konstruirovanie-sbornye-modeli/frantsuzskie-opyty-nauki-s-buki-bondibon-umnaya-le/</t>
  </si>
  <si>
    <t>00-10002988</t>
  </si>
  <si>
    <t>Французские опыты Науки с Буки Bondibon, Мыльная машина, арт. 38818</t>
  </si>
  <si>
    <t>https://ghtoys.ru/nauchnye-opyty/opyty-mekhanika-konstruirovanie-sbornye-modeli/frantsuzskie-opyty-nauki-s-buki-bondibon-mylnaya-m/</t>
  </si>
  <si>
    <t>00-10004513</t>
  </si>
  <si>
    <t>Сборные модели Воndibon, Мотоцикл и багги 2 в1, 114 дет., ВОХ 21х5х16 см.</t>
  </si>
  <si>
    <t>https://ghtoys.ru/nauchnye-opyty/opyty-mekhanika-konstruirovanie-sbornye-modeli/sbornye-modeli-vondibon-mototsikl-i-baggi-2-v1-114/</t>
  </si>
  <si>
    <t>00-10004481</t>
  </si>
  <si>
    <t>Сборные модели Воndibon, Робот и самолёт 2 в1, 111 дет., ВОХ 21х5х16 см.</t>
  </si>
  <si>
    <t>https://ghtoys.ru/nauchnye-opyty/opyty-mekhanika-konstruirovanie-sbornye-modeli/sbornye-modeli-vondibon-robot-i-samolyot-2-v1-111-/</t>
  </si>
  <si>
    <t>00-10002772</t>
  </si>
  <si>
    <t>Французские опыты Науки с Буки Bondibon, Автомобиль с пневматическим двигателем, арт. 21-631</t>
  </si>
  <si>
    <t>https://ghtoys.ru/nauchnye-opyty/opyty-mekhanika-konstruirovanie-sbornye-modeli/frantsuzskie-opyty-nauki-s-buki-bondibon-avtomobil/</t>
  </si>
  <si>
    <t>00-10002995</t>
  </si>
  <si>
    <t>Французские опыты Науки с Буки Bondibon Модели с воздушным двигателем, арт.GK001</t>
  </si>
  <si>
    <t>https://ghtoys.ru/nauchnye-opyty/opyty-mekhanika-konstruirovanie-sbornye-modeli/frantsuzskie-opyty-nauki-s-buki-bondibon-modeli-s-/</t>
  </si>
  <si>
    <t>00-10004384</t>
  </si>
  <si>
    <t>Французские опыты Науки с Буки Bondibon, Простые схемы, арт. EK-D052</t>
  </si>
  <si>
    <t>https://ghtoys.ru/nauchnye-opyty/opyty-mekhanika-konstruirovanie-sbornye-modeli/frantsuzskie-opyty-nauki-s-buki-bondibon-prostye-s/</t>
  </si>
  <si>
    <t>00-10003930</t>
  </si>
  <si>
    <t>Французские опыты Науки с Буки Bondibon, Электро рояль, арт. 38836</t>
  </si>
  <si>
    <t>https://ghtoys.ru/nauchnye-opyty/opyty-mekhanika-konstruirovanie-sbornye-modeli/frantsuzskie-opyty-nauki-s-buki-bondibon-elektro-r/</t>
  </si>
  <si>
    <t>00-10004551</t>
  </si>
  <si>
    <t>Сборные модели Воndibon, Гоночные автомобили 2 в1, 110дет., ВОХ 21х5х16 см.</t>
  </si>
  <si>
    <t>https://ghtoys.ru/nauchnye-opyty/opyty-mekhanika-konstruirovanie-sbornye-modeli/sbornye-modeli-vondibon-gonochnye-avtomobili-2-v1-/</t>
  </si>
  <si>
    <t>00-10002807</t>
  </si>
  <si>
    <t>Французские опыты Науки с Буки Bondibon, Полетели!, арт. 7202</t>
  </si>
  <si>
    <t>https://ghtoys.ru/nauchnye-opyty/opyty-mekhanika-konstruirovanie-sbornye-modeli/frantsuzskie-opyty-nauki-s-buki-bondibon-poleteli-/</t>
  </si>
  <si>
    <t>00-10004396</t>
  </si>
  <si>
    <t>Французские опыты Науки с Буки Bondibon, Бумажная фабрика, арт. EK-JD014</t>
  </si>
  <si>
    <t>https://ghtoys.ru/nauchnye-opyty/opyty-mekhanika-konstruirovanie-sbornye-modeli/frantsuzskie-opyty-nauki-s-buki-bondibon-bumazhnay/</t>
  </si>
  <si>
    <t>00-10002942</t>
  </si>
  <si>
    <t>Французские опыты Науки с Буки Bondibon, Ракета, арт. EK-D042</t>
  </si>
  <si>
    <t>https://ghtoys.ru/nauchnye-opyty/opyty-mekhanika-konstruirovanie-sbornye-modeli/frantsuzskie-opyty-nauki-s-buki-bondibon-raketa-ar/</t>
  </si>
  <si>
    <t>00-10004080</t>
  </si>
  <si>
    <t>Французские опыты Науки с Буки Bondibon, Радио, арт. EK-D005</t>
  </si>
  <si>
    <t>https://ghtoys.ru/nauchnye-opyty/opyty-mekhanika-konstruirovanie-sbornye-modeli/frantsuzskie-opyty-nauki-s-buki-bondibon-radio-art/</t>
  </si>
  <si>
    <t>00-10003100</t>
  </si>
  <si>
    <t>Французские опыты Науки с Буки Bondibon, Электродвигатель, арт. 3040</t>
  </si>
  <si>
    <t>https://ghtoys.ru/nauchnye-opyty/opyty-mekhanika-konstruirovanie-sbornye-modeli/frantsuzskie-opyty-nauki-s-buki-bondibon-elektrodv/</t>
  </si>
  <si>
    <t>00-10003074</t>
  </si>
  <si>
    <t>Французские опыты Науки с Буки Bondibon, Летающий пропеллер, арт. 38801</t>
  </si>
  <si>
    <t>https://ghtoys.ru/nauchnye-opyty/opyty-mekhanika-konstruirovanie-sbornye-modeli/frantsuzskie-opyty-nauki-s-buki-bondibon-letayusch/</t>
  </si>
  <si>
    <t>00-10002849</t>
  </si>
  <si>
    <t>Французские опыты Науки с Буки Bondibon, Шестерёнки, арт. EK-JD081</t>
  </si>
  <si>
    <t>https://ghtoys.ru/nauchnye-opyty/opyty-mekhanika-konstruirovanie-sbornye-modeli/frantsuzskie-opyty-nauki-s-buki-bondibon-shesteryo/</t>
  </si>
  <si>
    <t>00-10003005</t>
  </si>
  <si>
    <t>Французские опыты Науки с Буки Bondibon, Лаборатория электроники, арт. 32036</t>
  </si>
  <si>
    <t>https://ghtoys.ru/nauchnye-opyty/opyty-mekhanika-konstruirovanie-sbornye-modeli/frantsuzskie-opyty-nauki-s-buki-bondibon-laborator/</t>
  </si>
  <si>
    <t>00-10004520</t>
  </si>
  <si>
    <t>Сборные модели Воndibon, Мотоцикл и квадроцикл 2 в1, 113 дет., ВОХ 21х5х16 см.</t>
  </si>
  <si>
    <t>https://ghtoys.ru/nauchnye-opyty/opyty-mekhanika-konstruirovanie-sbornye-modeli/sbornye-modeli-vondibon-mototsikl-i-kvadrotsikl-2-/</t>
  </si>
  <si>
    <t>00-10004532</t>
  </si>
  <si>
    <t>Сборные модели Воndibon, Экскаватор и бурильная машина 2 в1, 120 дет., ВОХ 21х5х16 см.</t>
  </si>
  <si>
    <t>https://ghtoys.ru/nauchnye-opyty/opyty-mekhanika-konstruirovanie-sbornye-modeli/sbornye-modeli-vondibon-ekskavator-i-burilnaya-mas/</t>
  </si>
  <si>
    <t>00-10004101</t>
  </si>
  <si>
    <t>Французские опыты Науки с Буки Bondibon, Водяные часы, арт. EK-D100</t>
  </si>
  <si>
    <t>https://ghtoys.ru/nauchnye-opyty/opyty-mekhanika-konstruirovanie-sbornye-modeli/frantsuzskie-opyty-nauki-s-buki-bondibon-vodyanye-/</t>
  </si>
  <si>
    <t>00-10004219</t>
  </si>
  <si>
    <t>Французские опыты Науки с Буки Bondibon, Теорема Пифагора, арт. EK-D077</t>
  </si>
  <si>
    <t>https://ghtoys.ru/nauchnye-opyty/opyty-mekhanika-konstruirovanie-sbornye-modeli/frantsuzskie-opyty-nauki-s-buki-bondibon-teorema-p/</t>
  </si>
  <si>
    <t>00-10003068</t>
  </si>
  <si>
    <t>Французские опыты Науки с Буки Bondibon, Музыкальная лаборатория, арт. 32038</t>
  </si>
  <si>
    <t>https://ghtoys.ru/nauchnye-opyty/opyty-mekhanika-konstruirovanie-sbornye-modeli/frantsuzskie-opyty-nauki-s-buki-bondibon-muzykalna/</t>
  </si>
  <si>
    <t>00-10003981</t>
  </si>
  <si>
    <t>Французские опыты Науки с Буки Bondibon, Эко кузнечик, арт 21-683</t>
  </si>
  <si>
    <t>https://ghtoys.ru/nauchnye-opyty/opyty-mekhanika-konstruirovanie-sbornye-modeli/frantsuzskie-opyty-nauki-s-buki-bondibon-eko-kuzne/</t>
  </si>
  <si>
    <t>00-10003996</t>
  </si>
  <si>
    <t>Французские опыты Науки с Буки Bondibon, Переключатель  с голосовым управлением, арт. EK-D121</t>
  </si>
  <si>
    <t>https://ghtoys.ru/nauchnye-opyty/opyty-mekhanika-konstruirovanie-sbornye-modeli/frantsuzskie-opyty-nauki-s-buki-bondibon-pereklyuc/</t>
  </si>
  <si>
    <t>00-10002752</t>
  </si>
  <si>
    <t>Французские опыты Науки с Буки Bondibon, Суперфутбол, арт. 38817</t>
  </si>
  <si>
    <t>https://ghtoys.ru/nauchnye-opyty/opyty-mekhanika-konstruirovanie-sbornye-modeli/frantsuzskie-opyty-nauki-s-buki-bondibon-superfutb/</t>
  </si>
  <si>
    <t>00-10002937</t>
  </si>
  <si>
    <t>Французские опыты Науки с Буки Bondibon, 3Д анимация, арт. 38828</t>
  </si>
  <si>
    <t>https://ghtoys.ru/nauchnye-opyty/opyty-mekhanika-konstruirovanie-sbornye-modeli/frantsuzskie-opyty-nauki-s-buki-bondibon-3d-animat/</t>
  </si>
  <si>
    <t>00-10004128</t>
  </si>
  <si>
    <t>Французские опыты Науки с Буки Bondibon, Паровой двигатель, арт. EK-D029</t>
  </si>
  <si>
    <t>https://ghtoys.ru/nauchnye-opyty/opyty-mekhanika-konstruirovanie-sbornye-modeli/frantsuzskie-opyty-nauki-s-buki-bondibon-parovoy-d/</t>
  </si>
  <si>
    <t>00-10003995</t>
  </si>
  <si>
    <t>Французские опыты Науки с Буки Bondibon, Напорный насос, арт. EK-D080</t>
  </si>
  <si>
    <t>https://ghtoys.ru/nauchnye-opyty/opyty-mekhanika-konstruirovanie-sbornye-modeli/frantsuzskie-opyty-nauki-s-buki-bondibon-napornyy-/</t>
  </si>
  <si>
    <t>00-10002855</t>
  </si>
  <si>
    <t>Французские опыты Науки с Буки Bondibon, Магнитная подвеска, арт. EK-D063</t>
  </si>
  <si>
    <t>https://ghtoys.ru/nauchnye-opyty/opyty-mekhanika-konstruirovanie-sbornye-modeli/frantsuzskie-opyty-nauki-s-buki-bondibon-magnitnay/</t>
  </si>
  <si>
    <t>00-10004580</t>
  </si>
  <si>
    <t>Французские опыты Науки с Буки Bondibon, Электро шлагбаум, арт. EK-JD024</t>
  </si>
  <si>
    <t>https://ghtoys.ru/nauchnye-opyty/opyty-mekhanika-konstruirovanie-sbornye-modeli/frantsuzskie-opyty-nauki-s-buki-bondibon-elektro-s/</t>
  </si>
  <si>
    <t>00-10004188</t>
  </si>
  <si>
    <t>Французские опыты Науки с Буки Bondibon, Планетарий, арт. EK-D002</t>
  </si>
  <si>
    <t>https://ghtoys.ru/nauchnye-opyty/opyty-mekhanika-konstruirovanie-sbornye-modeli/frantsuzskie-opyty-nauki-s-buki-bondibon-planetari/</t>
  </si>
  <si>
    <t>00-10004241</t>
  </si>
  <si>
    <t>Французские опыты Науки с Буки Bondibon, Строительные конструкции, арт. EK-D133</t>
  </si>
  <si>
    <t>https://ghtoys.ru/nauchnye-opyty/opyty-mekhanika-konstruirovanie-sbornye-modeli/frantsuzskie-opyty-nauki-s-buki-bondibon-stroiteln/</t>
  </si>
  <si>
    <t>00-10003064</t>
  </si>
  <si>
    <t>Французские опыты Науки с Буки Bondibon, Робот динозавр, арт. 38810</t>
  </si>
  <si>
    <t>https://ghtoys.ru/nauchnye-opyty/opyty-mekhanika-konstruirovanie-sbornye-modeli/frantsuzskie-opyty-nauki-s-buki-bondibon-robot-din/</t>
  </si>
  <si>
    <t>00-10003962</t>
  </si>
  <si>
    <t>Французские опыты Науки с Буки Bondibon, Суперлампа, арт. EK-JD020</t>
  </si>
  <si>
    <t>https://ghtoys.ru/nauchnye-opyty/opyty-mekhanika-konstruirovanie-sbornye-modeli/frantsuzskie-opyty-nauki-s-buki-bondibon-superlamp/</t>
  </si>
  <si>
    <t>00-10002830</t>
  </si>
  <si>
    <t>Японские опыты Науки с Буки BONDIBON, Наблюдаем за погодой, арт.196450</t>
  </si>
  <si>
    <t>https://ghtoys.ru/nauchnye-opyty/opyty-prirodovedenie/yaponskie-opyty-nauki-s-buki-bondibon-nablyudaem-z/</t>
  </si>
  <si>
    <t>00-10004575</t>
  </si>
  <si>
    <t>Японские опыты Науки с Буки BONDIBON, Рисуем в темноте, арт. 198119</t>
  </si>
  <si>
    <t>https://ghtoys.ru/nauchnye-opyty/opyty-razvlekatelnye/yaponskie-opyty-nauki-s-buki-bondibon-risuem-v-tem/</t>
  </si>
  <si>
    <t>00-10003087</t>
  </si>
  <si>
    <t>Французские опыты Науки с Буки Bondibon, Лаборатория УФО , арт. WS/102L</t>
  </si>
  <si>
    <t>https://ghtoys.ru/nauchnye-opyty/opyty-razvlekatelnye/frantsuzskie-opyty-nauki-s-buki-bondibon-laborator/</t>
  </si>
  <si>
    <t>00-10003015</t>
  </si>
  <si>
    <t>Французские опыты Науки с Буки Bondibon, Под куполом цирка, арт. WST/704</t>
  </si>
  <si>
    <t>https://ghtoys.ru/nauchnye-opyty/opyty-razvlekatelnye/frantsuzskie-opyty-nauki-s-buki-bondibon-pod-kupol/</t>
  </si>
  <si>
    <t>00-10002951</t>
  </si>
  <si>
    <t>Французские опыты Науки с Буки Bondibon, Виртуальная реальность, арт. WS/938</t>
  </si>
  <si>
    <t>https://ghtoys.ru/nauchnye-opyty/opyty-razvlekatelnye/frantsuzskie-opyty-nauki-s-buki-bondibon-virtualna/</t>
  </si>
  <si>
    <t>00-10004050</t>
  </si>
  <si>
    <t>Французские опыты Науки с Буки Bondibon, Аэропорт , арт. 1604-ED028</t>
  </si>
  <si>
    <t>https://ghtoys.ru/nauchnye-opyty/opyty-razvlekatelnye/frantsuzskie-opyty-nauki-s-buki-bondibon-aeroport-/</t>
  </si>
  <si>
    <t>00-10003138</t>
  </si>
  <si>
    <t>Французские опыты Науки с Буки, BONDIBON школа дрессировки(кошки) , арт.  WS/81L</t>
  </si>
  <si>
    <t>https://ghtoys.ru/nauchnye-opyty/opyty-razvlekatelnye/frantsuzskie-opyty-nauki-s-buki-bondibon-shkola-dr/</t>
  </si>
  <si>
    <t>00-10002865</t>
  </si>
  <si>
    <t>Французские опыты Науки с Буки Bondibon, Кодирование и компьютерная наука, арт. WST/707</t>
  </si>
  <si>
    <t>https://ghtoys.ru/nauchnye-opyty/opyty-razvlekatelnye/frantsuzskie-opyty-nauki-s-buki-bondibon-kodirovan/</t>
  </si>
  <si>
    <t>00-10003124</t>
  </si>
  <si>
    <t>Французские опыты Науки с Буки Bondibon, Космическая лаборатория, арт. WST/705</t>
  </si>
  <si>
    <t>https://ghtoys.ru/nauchnye-opyty/opyty-razvlekatelnye/frantsuzskie-opyty-nauki-s-buki-bondibon-kosmiches/</t>
  </si>
  <si>
    <t>00-10003013</t>
  </si>
  <si>
    <t>Французские опыты Науки с Буки Bondibon, Праздничное шоу, арт. WST/706</t>
  </si>
  <si>
    <t>https://ghtoys.ru/nauchnye-opyty/opyty-razvlekatelnye/frantsuzskie-opyty-nauki-s-buki-bondibon-prazdnich/</t>
  </si>
  <si>
    <t>00-10009453</t>
  </si>
  <si>
    <t>Японские опыты Науки с Буки BONDIBON, Отпечатки пальцев "юный сыщик"</t>
  </si>
  <si>
    <t>https://ghtoys.ru/nauchnye-opyty/opyty-razvlekatelnye/yaponskie-opyty-nauki-s-buki-bondibon-otpechatki-p/</t>
  </si>
  <si>
    <t>00-10009744</t>
  </si>
  <si>
    <t>Японские опыты Науки с Буки BONDIBON, Волшебная молекула "юный экспериментатор"</t>
  </si>
  <si>
    <t>https://ghtoys.ru/nauchnye-opyty/opyty-razvlekatelnye/yaponskie-opyty-nauki-s-buki-bondibon-volshebnaya-/</t>
  </si>
  <si>
    <t>00-10010358</t>
  </si>
  <si>
    <t>Французские опыты Науки с Буки Bondibon, Супер викторина арт. 8361</t>
  </si>
  <si>
    <t>https://ghtoys.ru/nauchnye-opyty/opyty-razvlekatelnye/frantsuzskie-opyty-nauki-s-buki-bondibon-super-vik/</t>
  </si>
  <si>
    <t>00-10009515</t>
  </si>
  <si>
    <t>Японские опыты Науки с Буки BONDIBON, Волшебные пузыри "юный физик"</t>
  </si>
  <si>
    <t>https://ghtoys.ru/nauchnye-opyty/opyty-razvlekatelnye/yaponskie-opyty-nauki-s-buki-bondibon-volshebnye-p/</t>
  </si>
  <si>
    <t>00-10009808</t>
  </si>
  <si>
    <t>Японские опыты Науки с Буки BONDIBON, Забавная наука "юный физик"</t>
  </si>
  <si>
    <t>https://ghtoys.ru/nauchnye-opyty/opyty-razvlekatelnye/yaponskie-opyty-nauki-s-buki-bondibon-zabavnaya-na/</t>
  </si>
  <si>
    <t>00-10009707</t>
  </si>
  <si>
    <t>Японские опыты Науки с Буки BONDIBON, Лаборатория радуги "юный физик"</t>
  </si>
  <si>
    <t>https://ghtoys.ru/nauchnye-opyty/opyty-razvlekatelnye/yaponskie-opyty-nauki-s-buki-bondibon-laboratoriya/</t>
  </si>
  <si>
    <t>00-10009875</t>
  </si>
  <si>
    <t>Японские опыты Науки с Буки BONDIBON, Светящиеся штучки "юный экспериментатор"</t>
  </si>
  <si>
    <t>https://ghtoys.ru/nauchnye-opyty/opyty-razvlekatelnye/yaponskie-opyty-nauki-s-buki-bondibon-svetyaschies/</t>
  </si>
  <si>
    <t>00-10009805</t>
  </si>
  <si>
    <t>Японские опыты Науки с Буки BONDIBON, Лаборатория цвета "юный экспериментатор"</t>
  </si>
  <si>
    <t>https://ghtoys.ru/nauchnye-opyty/opyty-razvlekatelnye/yaponskie-opyty-nauki-s-buki-bondibon-laboratoriya36490/</t>
  </si>
  <si>
    <t>00-10009799</t>
  </si>
  <si>
    <t>Японские опыты Науки с Буки BONDIBON, Коралловый риф "юный исследователь"</t>
  </si>
  <si>
    <t>https://ghtoys.ru/nauchnye-opyty/opyty-razvlekatelnye/yaponskie-opyty-nauki-s-buki-bondibon-korallovyy-r/</t>
  </si>
  <si>
    <t>00-10009351</t>
  </si>
  <si>
    <t>Японские опыты Науки с Буки BONDIBON, Забавная лаборатория "юный физик"</t>
  </si>
  <si>
    <t>https://ghtoys.ru/nauchnye-opyty/opyty-razvlekatelnye/yaponskie-opyty-nauki-s-buki-bondibon-zabavnaya-la/</t>
  </si>
  <si>
    <t>00-10000313</t>
  </si>
  <si>
    <t>Французские опыты Науки с Буки Bondibon  (8 экспериментов)  Мастерская мыльных пузырей , арт. 2002</t>
  </si>
  <si>
    <t>https://ghtoys.ru/nauchnye-opyty/opyty-razvlekatelnye/frantsuzskie-opyty-nauki-s-buki-bondibon--8-eksper/</t>
  </si>
  <si>
    <t>00-10002909</t>
  </si>
  <si>
    <t>Мультстудия. Сафари , арт.  WS934</t>
  </si>
  <si>
    <t>https://ghtoys.ru/nauchnye-opyty/opyty-razvlekatelnye/multstudiya-safari--art--ws934/</t>
  </si>
  <si>
    <t>00-10002906</t>
  </si>
  <si>
    <t>Мультстудия.Эра динозавров , арт.  WS933</t>
  </si>
  <si>
    <t>https://ghtoys.ru/nauchnye-opyty/opyty-razvlekatelnye/multstudiyaera-dinozavrov--art--ws933/</t>
  </si>
  <si>
    <t>00-10009519</t>
  </si>
  <si>
    <t>Японские опыты Науки с Буки BONDIBON, Магические пузыри "юный физик"</t>
  </si>
  <si>
    <t>https://ghtoys.ru/nauchnye-opyty/opyty-razvlekatelnye/yaponskie-opyty-nauki-s-buki-bondibon-magicheskie-/</t>
  </si>
  <si>
    <t>00-10009356</t>
  </si>
  <si>
    <t>Японские опыты Науки с Буки BONDIBON, Лавовая лампа "юный экспериментатор"</t>
  </si>
  <si>
    <t>https://ghtoys.ru/nauchnye-opyty/opyty-razvlekatelnye/yaponskie-opyty-nauki-s-buki-bondibon-lavovaya-lam/</t>
  </si>
  <si>
    <t>00-10002836</t>
  </si>
  <si>
    <t>Французские опыты Науки с Буки Bondibon  (12 экспериментов) Удивительные иллюзии , арт. 7200</t>
  </si>
  <si>
    <t>https://ghtoys.ru/nauchnye-opyty/opyty-razvlekatelnye/frantsuzskie-opyty-nauki-s-buki-bondibon--12-ekspe/</t>
  </si>
  <si>
    <t>00-10003086</t>
  </si>
  <si>
    <t>Французские опыты Науки с Буки Bondibon, Вечеринка с сюрпризом , арт. WS/923</t>
  </si>
  <si>
    <t>https://ghtoys.ru/nauchnye-opyty/opyty-razvlekatelnye/frantsuzskie-opyty-nauki-s-buki-bondibon-vecherink/</t>
  </si>
  <si>
    <t>00-10002739</t>
  </si>
  <si>
    <t>Французские опыты Науки с Буки Bondibon, Гидравлический робот 12 в 1, арт 21-618</t>
  </si>
  <si>
    <t>https://ghtoys.ru/nauchnye-opyty/opyty-robotekhnika/frantsuzskie-opyty-nauki-s-buki-bondibon-gidravlic/</t>
  </si>
  <si>
    <t>00-10004985</t>
  </si>
  <si>
    <t>Французские опыты Науки с Буки Bondibon, Механический кодируемый робот 5 в 1, арт 21-895</t>
  </si>
  <si>
    <t>2003</t>
  </si>
  <si>
    <t>1901</t>
  </si>
  <si>
    <t>https://ghtoys.ru/nauchnye-opyty/opyty-robotekhnika/frantsuzskie-opyty-nauki-s-buki-bondibon-mekhanich/</t>
  </si>
  <si>
    <t>00-10011197</t>
  </si>
  <si>
    <t>Развивающая игрушка объектив-микроскоп на камеру смартфона Воndibon, PVC 26x4x18,8 см</t>
  </si>
  <si>
    <t>https://ghtoys.ru/nauchnye-opyty/opyty-s-mikroskopami/razvivayuschaya-igrushka-obektiv-mikroskop-na-kame/</t>
  </si>
  <si>
    <t>00-10002743</t>
  </si>
  <si>
    <t>Французские опыты Науки с Буки Bondibon, Слайды для микроскопа цветы, арт. PS56</t>
  </si>
  <si>
    <t>https://ghtoys.ru/nauchnye-opyty/opyty-s-mikroskopami/frantsuzskie-opyty-nauki-s-buki-bondibon-slaydy-dl9278/</t>
  </si>
  <si>
    <t>00-10004069</t>
  </si>
  <si>
    <t>Французские опыты Науки с Буки Bondibon, Микромир (13 экспер.), арт. MFL10</t>
  </si>
  <si>
    <t>https://ghtoys.ru/nauchnye-opyty/opyty-s-mikroskopami/frantsuzskie-opyty-nauki-s-buki-bondibon-mikromir-/</t>
  </si>
  <si>
    <t>00-10002802</t>
  </si>
  <si>
    <t>Французские опыты Науки с Буки Bondibon, Слайды для микроскопа насекомые, арт. PS55</t>
  </si>
  <si>
    <t>https://ghtoys.ru/nauchnye-opyty/opyty-s-mikroskopami/frantsuzskie-opyty-nauki-s-buki-bondibon-slaydy-dl/</t>
  </si>
  <si>
    <t>00-10010375</t>
  </si>
  <si>
    <t>Французские опыты Науки с Буки Bondibon, Микроскоп (100X,400X,1200X)</t>
  </si>
  <si>
    <t>https://ghtoys.ru/nauchnye-opyty/opyty-s-mikroskopami/frantsuzskie-opyty-nauki-s-buki-bondibon-mikroskop/</t>
  </si>
  <si>
    <t>00-10003984</t>
  </si>
  <si>
    <t>Французские опыты Науки с Буки Bondibon, Микромир (13 экспер.), арт. MFL10G</t>
  </si>
  <si>
    <t>https://ghtoys.ru/nauchnye-opyty/opyty-s-mikroskopami/frantsuzskie-opyty-nauki-s-buki-bondibon-mikromir-18267/</t>
  </si>
  <si>
    <t>00-10002941</t>
  </si>
  <si>
    <t>Французские опыты Науки с Буки Bondibon, Лупоскоп, арт. EK-D076</t>
  </si>
  <si>
    <t>https://ghtoys.ru/nauchnye-opyty/opyty-s-mikroskopami/frantsuzskie-opyty-nauki-s-buki-bondibon-luposkop-/</t>
  </si>
  <si>
    <t>00-10004062</t>
  </si>
  <si>
    <t>Французские опыты Науки с Буки Bondibon, Портативный микроскоп "юный экспериментатор" (в наборе 15 гот.образцов)</t>
  </si>
  <si>
    <t>https://ghtoys.ru/nauchnye-opyty/opyty-s-mikroskopami/frantsuzskie-opyty-nauki-s-buki-bondibon-portativn/</t>
  </si>
  <si>
    <t>00-10010409</t>
  </si>
  <si>
    <t>Французские опыты Науки с Буки Bondibon, МИКРОСКОП / Мамонты</t>
  </si>
  <si>
    <t>https://ghtoys.ru/nauchnye-opyty/opyty-s-mikroskopami/frantsuzskie-opyty-nauki-s-buki-bondibon-mikroskop36499/</t>
  </si>
  <si>
    <t>00-10010382</t>
  </si>
  <si>
    <t>Французские опыты Науки с Буки Bondibon, МИКРОСКОП/ Динозавры</t>
  </si>
  <si>
    <t>https://ghtoys.ru/nauchnye-opyty/opyty-s-mikroskopami/frantsuzskie-opyty-nauki-s-buki-bondibon-mikroskop36497/</t>
  </si>
  <si>
    <t>00-10004053</t>
  </si>
  <si>
    <t>Французские опыты Науки с Буки Bondibon, 3Д Микроскоп</t>
  </si>
  <si>
    <t>https://ghtoys.ru/nauchnye-opyty/opyty-s-mikroskopami/frantsuzskie-opyty-nauki-s-buki-bondibon-3d-mikros/</t>
  </si>
  <si>
    <t>00-10003088</t>
  </si>
  <si>
    <t>Французские опыты Науки с Буки BONDIBON, н-р мылов-я Маленькое чудо. Мыло кексик, арт. 57046</t>
  </si>
  <si>
    <t>https://ghtoys.ru/nauchnye-opyty/opyty-salon-krasoty/frantsuzskie-opyty-nauki-s-buki-bondibon-n-r-mylov/</t>
  </si>
  <si>
    <t>00-10002821</t>
  </si>
  <si>
    <t>Французские опыты Науки с Буки, BONDIBON, Магическое шоу , арт. WSТ/700</t>
  </si>
  <si>
    <t>https://ghtoys.ru/nauchnye-opyty/opyty-salon-krasoty/frantsuzskie-opyty-nauki-s-buki-bondibon-magichesk/</t>
  </si>
  <si>
    <t>00-10004129</t>
  </si>
  <si>
    <t>Японские опыты Науки с Буки BONDIBON, 3Д модели арт. 196478</t>
  </si>
  <si>
    <t>https://ghtoys.ru/nauchnye-opyty/opyty-fizika/yaponskie-opyty-nauki-s-buki-bondibon-3d-modeli-ar/</t>
  </si>
  <si>
    <t>00-10003963</t>
  </si>
  <si>
    <t>Французские опыты Науки с Буки Bondibon Мастерская электричества арт.7072</t>
  </si>
  <si>
    <t>https://ghtoys.ru/nauchnye-opyty/opyty-fizika/frantsuzskie-opyty-nauki-s-buki-bondibon-masterska/</t>
  </si>
  <si>
    <t>00-10004464</t>
  </si>
  <si>
    <t>Японские опыты Науки с Буки BONDIBON, Русские горки, арт.196466</t>
  </si>
  <si>
    <t>https://ghtoys.ru/nauchnye-opyty/opyty-fizika/yaponskie-opyty-nauki-s-buki-bondibon-russkie-gork/</t>
  </si>
  <si>
    <t>00-10003115</t>
  </si>
  <si>
    <t>Французские опыты Науки с Буки Bondibon  (12 экспериментов)  Магнитные эксперименты , арт. 2046</t>
  </si>
  <si>
    <t>https://ghtoys.ru/nauchnye-opyty/opyty-fizika/frantsuzskie-opyty-nauki-s-buki-bondibon--12-ekspe/</t>
  </si>
  <si>
    <t>00-10003098</t>
  </si>
  <si>
    <t>Японские опыты Науки с Буки BONDIBON, Солнечный автомобиль, арт.196482</t>
  </si>
  <si>
    <t>https://ghtoys.ru/nauchnye-opyty/opyty-fizika/yaponskie-opyty-nauki-s-buki-bondibon-solnechnyy-a/</t>
  </si>
  <si>
    <t>00-10002991</t>
  </si>
  <si>
    <t>Японские опыты Науки с Буки BONDIBON, Свет и звук, арт. 196471</t>
  </si>
  <si>
    <t>https://ghtoys.ru/nauchnye-opyty/opyty-fizika/yaponskie-opyty-nauki-s-buki-bondibon-svet-i-zvuk-/</t>
  </si>
  <si>
    <t>00-10002791</t>
  </si>
  <si>
    <t>Японские опыты Науки с Буки BONDIBON, Статическое электричество, арт.196407</t>
  </si>
  <si>
    <t>https://ghtoys.ru/nauchnye-opyty/opyty-fizika/yaponskie-opyty-nauki-s-buki-bondibon-staticheskoe/</t>
  </si>
  <si>
    <t>00-10003021</t>
  </si>
  <si>
    <t>Французские опыты Науки с Буки Bondibon, Юный экспериментатор. Динамический фонарик, арт HL004</t>
  </si>
  <si>
    <t>https://ghtoys.ru/nauchnye-opyty/opyty-fizika/frantsuzskie-opyty-nauki-s-buki-bondibon-dinamiche/</t>
  </si>
  <si>
    <t>00-10004077</t>
  </si>
  <si>
    <t>Французские опыты Науки с Буки Bondibon, Нескучная физика, арт. EK-D078</t>
  </si>
  <si>
    <t>https://ghtoys.ru/nauchnye-opyty/opyty-fizika/frantsuzskie-opyty-nauki-s-buki-bondibon-neskuchna/</t>
  </si>
  <si>
    <t>00-10000496</t>
  </si>
  <si>
    <t>Японские опыты Науки с Буки BONDIBON, Занимательная физика, арт.196452, арт. ВВ1456-1</t>
  </si>
  <si>
    <t>https://ghtoys.ru/nauchnye-opyty/opyty-fizika/yaponskie-opyty-nauki-s-buki-bondibon-zanimatelnay/</t>
  </si>
  <si>
    <t>00-10007951</t>
  </si>
  <si>
    <t>Науки с Буки Bondibon, опыты СЛАЙМ БУМ, Галактический слайм</t>
  </si>
  <si>
    <t>https://ghtoys.ru/nauchnye-opyty/opyty-khimiya/nauki-s-buki-bondibon-opyty-slaym-bum-galaktichesk/</t>
  </si>
  <si>
    <t>00-10007300</t>
  </si>
  <si>
    <t>Науки с Буки Bondibon, опыты СЛАЙМ БУМ, СУПЕРслайм тактильный</t>
  </si>
  <si>
    <t>https://ghtoys.ru/nauchnye-opyty/opyty-khimiya/nauki-s-buki-bondibon-opyty-slaym-bum-superslaym-t/</t>
  </si>
  <si>
    <t>00-10007225</t>
  </si>
  <si>
    <t>Науки с Буки Bondibon, опыты СЛАЙМ БУМ, Розовый слайм, арт.CH8165/ DC8077</t>
  </si>
  <si>
    <t>https://ghtoys.ru/nauchnye-opyty/opyty-khimiya/nauki-s-buki-bondibon-opyty-slaym-bum-rozovyy-slay/</t>
  </si>
  <si>
    <t>00-10005942</t>
  </si>
  <si>
    <t>Науки с Буки Bondibon, опыты СЛАЙМ БУМ, Сверкающий слайм, арт.CH8165/ DC8080</t>
  </si>
  <si>
    <t>https://ghtoys.ru/nauchnye-opyty/opyty-khimiya/nauki-s-buki-bondibon-opyty-slaym-bum-sverkayuschi/</t>
  </si>
  <si>
    <t>00-10007456</t>
  </si>
  <si>
    <t>Науки с Буки Bondibon, опыты СЛАЙМ БУМ, Мерцающий слайм, арт.DM-DIY010</t>
  </si>
  <si>
    <t>https://ghtoys.ru/nauchnye-opyty/opyty-khimiya/nauki-s-buki-bondibon-opyty-slaym-bum-mertsayuschi/</t>
  </si>
  <si>
    <t>00-10008877</t>
  </si>
  <si>
    <t>Науки с Буки Bondibon, опыты СЛАЙМ БУМ, Прозрачный слайм с радужными палочками, арт.CH8165/ DC8073</t>
  </si>
  <si>
    <t>https://ghtoys.ru/nauchnye-opyty/opyty-khimiya/nauki-s-buki-bondibon-opyty-slaym-bum-prozrachnyy-/</t>
  </si>
  <si>
    <t>00-10007646</t>
  </si>
  <si>
    <t>Науки с Буки Bondibon, опыты СЛАЙМ БУМ, Цветной слайм со звёздочками</t>
  </si>
  <si>
    <t>https://ghtoys.ru/nauchnye-opyty/opyty-khimiya/nauki-s-buki-bondibon-opyty-slaym-bum-tsvetnoy-sla/</t>
  </si>
  <si>
    <t>00-10000553</t>
  </si>
  <si>
    <t>Французские опыты Науки с Буки Bondibon  (150 экспериментов)  Химия и другие науки , арт. 8360</t>
  </si>
  <si>
    <t>3483</t>
  </si>
  <si>
    <t>https://ghtoys.ru/nauchnye-opyty/opyty-khimiya/frantsuzskie-opyty-nauki-s-buki-bondibon--150-eksp/</t>
  </si>
  <si>
    <t>00-10006558</t>
  </si>
  <si>
    <t>Науки с Буки Bondibon, опыты СЛАЙМ БУМ, Пушистый слайм, арт.CH8165/ DC8071</t>
  </si>
  <si>
    <t>https://ghtoys.ru/nauchnye-opyty/opyty-khimiya/nauki-s-buki-bondibon-opyty-slaym-bum-pushistyy-sl/</t>
  </si>
  <si>
    <t>00-10006336</t>
  </si>
  <si>
    <t>Науки с Буки Bondibon, опыты СЛАЙМ БУМ, Полосатый слайм</t>
  </si>
  <si>
    <t>https://ghtoys.ru/nauchnye-opyty/opyty-khimiya/nauki-s-buki-bondibon-opyty-slaym-bum-polosatyy-sl/</t>
  </si>
  <si>
    <t>00-10004473</t>
  </si>
  <si>
    <t>Волшебная Сосна Bondibon</t>
  </si>
  <si>
    <t>https://ghtoys.ru/nauchnye-opyty/opyty-khimiya/volshebnaya-sosna-bondibon/</t>
  </si>
  <si>
    <t>00-10004088</t>
  </si>
  <si>
    <t>Французские опыты Науки с Буки Bondibon, Юный химик. Мини-лаборатория Мыльные пузыри, арт 3012</t>
  </si>
  <si>
    <t>https://ghtoys.ru/nauchnye-opyty/opyty-khimiya/frantsuzskie-opyty-nauki-s-buki-bondibon-mini-labo18317/</t>
  </si>
  <si>
    <t>00-10008005</t>
  </si>
  <si>
    <t>Науки с Буки Bondibon, опыты СЛАЙМ БУМ, Голографический слайм с блёстками</t>
  </si>
  <si>
    <t>https://ghtoys.ru/nauchnye-opyty/opyty-khimiya/nauki-s-buki-bondibon-opyty-slaym-bum-golografiche/</t>
  </si>
  <si>
    <t>00-10006620</t>
  </si>
  <si>
    <t>Науки с Буки Bondibon, опыты СЛАЙМ БУМ, Радужный слайм, арт.CH8165/ DC8074</t>
  </si>
  <si>
    <t>https://ghtoys.ru/nauchnye-opyty/opyty-khimiya/nauki-s-buki-bondibon-opyty-slaym-bum-raduzhnyy-sl20604/</t>
  </si>
  <si>
    <t>00-10004253</t>
  </si>
  <si>
    <t>Французские опыты Науки с Буки Bondibon, Химия.Фильтрация, арт. EK-D074</t>
  </si>
  <si>
    <t>https://ghtoys.ru/nauchnye-opyty/opyty-khimiya/frantsuzskie-opyty-nauki-s-buki-bondibon-khimiyafi/</t>
  </si>
  <si>
    <t>00-10004045</t>
  </si>
  <si>
    <t>Французские опыты Науки с Буки Bondibon, Мини-лаборатория Мячи-прыгуны, арт 3009</t>
  </si>
  <si>
    <t>https://ghtoys.ru/nauchnye-opyty/opyty-khimiya/frantsuzskie-opyty-nauki-s-buki-bondibon-mini-labo18314/</t>
  </si>
  <si>
    <t>00-10004119</t>
  </si>
  <si>
    <t>Французские опыты Науки с Буки Bondibon, Мини-лаборатория Необычные Слаймы, арт 3007</t>
  </si>
  <si>
    <t>https://ghtoys.ru/nauchnye-opyty/opyty-khimiya/frantsuzskie-opyty-nauki-s-buki-bondibon-mini-labo/</t>
  </si>
  <si>
    <t>00-10004026</t>
  </si>
  <si>
    <t>Французские опыты Науки с Буки Bondibon, Химическая лаборатория (200 экспериметов), арт. 8364</t>
  </si>
  <si>
    <t>3743</t>
  </si>
  <si>
    <t>2587</t>
  </si>
  <si>
    <t>2543</t>
  </si>
  <si>
    <t>2454</t>
  </si>
  <si>
    <t>https://ghtoys.ru/nauchnye-opyty/opyty-khimiya/frantsuzskie-opyty-nauki-s-buki-bondibon-khimiches/</t>
  </si>
  <si>
    <t>00-10004147</t>
  </si>
  <si>
    <t>Французские опыты Науки с Буки Bondibon,  Отпечатки пальцев, арт.1501-ED020</t>
  </si>
  <si>
    <t>https://ghtoys.ru/nauchnye-opyty/opyty-khimiya/frantsuzskie-opyty-nauki-s-buki-bondibon--otpechat/</t>
  </si>
  <si>
    <t>00-10006505</t>
  </si>
  <si>
    <t>Науки с Буки Bondibon, опыты СЛАЙМ БУМ, Слайм с шариками, арт.CH8165/ DC8079</t>
  </si>
  <si>
    <t>https://ghtoys.ru/nauchnye-opyty/opyty-khimiya/nauki-s-buki-bondibon-opyty-slaym-bum-slaym-s-shar/</t>
  </si>
  <si>
    <t>00-10004135</t>
  </si>
  <si>
    <t>Французские опыты Науки с Буки Bondibon, Лаборатория ЗОМБИ, арт.170325-6</t>
  </si>
  <si>
    <t>https://ghtoys.ru/nauchnye-opyty/opyty-khimiya/frantsuzskie-opyty-nauki-s-buki-bondibon-laborator/</t>
  </si>
  <si>
    <t>00-10005194</t>
  </si>
  <si>
    <t>Науки с Буки Bondibon, опыты СЛАЙМ БУМ, Слайм-чудики, арт.1809-PS058</t>
  </si>
  <si>
    <t>https://ghtoys.ru/nauchnye-opyty/opyty-khimiya/nauki-s-buki-bondibon-opyty-slaym-bum-slaym-chudik/</t>
  </si>
  <si>
    <t>00-10006821</t>
  </si>
  <si>
    <t>Науки с Буки Bondibon, опыты СЛАЙМ БУМ, Радужный слайм, арт.CH8165/ DC8075</t>
  </si>
  <si>
    <t>https://ghtoys.ru/nauchnye-opyty/opyty-khimiya/nauki-s-buki-bondibon-opyty-slaym-bum-raduzhnyy-sl/</t>
  </si>
  <si>
    <t>00-10004251</t>
  </si>
  <si>
    <t>Французские опыты Науки с Буки Bondibon, Супер смесь(б), арт. CH2649/DIY-Q3</t>
  </si>
  <si>
    <t>https://ghtoys.ru/nauchnye-opyty/opyty-khimiya/frantsuzskie-opyty-nauki-s-buki-bondibon-super-sme/</t>
  </si>
  <si>
    <t>00-10004027</t>
  </si>
  <si>
    <t>Французские опыты Науки с Буки Bondibon, Давай похимичим!, арт.170325-5</t>
  </si>
  <si>
    <t>https://ghtoys.ru/nauchnye-opyty/opyty-khimiya/frantsuzskie-opyty-nauki-s-buki-bondibon-davay-pok/</t>
  </si>
  <si>
    <t>00-10004220</t>
  </si>
  <si>
    <t>Французские опыты Науки с Буки Bondibon, Мини-лаборатория Светящийся слайм и другие чудеса, арт 3011</t>
  </si>
  <si>
    <t>https://ghtoys.ru/nauchnye-opyty/opyty-khimiya/frantsuzskie-opyty-nauki-s-buki-bondibon-mini-labo18316/</t>
  </si>
  <si>
    <t>00-10004193</t>
  </si>
  <si>
    <t>Французские опыты Науки с Буки Bondibon, Мини-лаборатория Бомбочки для ванны, арт 3010</t>
  </si>
  <si>
    <t>https://ghtoys.ru/nauchnye-opyty/opyty-khimiya/frantsuzskie-opyty-nauki-s-buki-bondibon-mini-labo18315/</t>
  </si>
  <si>
    <t>00-10004041</t>
  </si>
  <si>
    <t>Японские опыты Науки с Буки BONDIBON, Химия (5 научных опытов), арт.TXY132</t>
  </si>
  <si>
    <t>https://ghtoys.ru/nauchnye-opyty/opyty-khimiya/yaponskie-opyty-nauki-s-buki-bondibon-khimiya-5-na/</t>
  </si>
  <si>
    <t>00-10007310</t>
  </si>
  <si>
    <t>Науки с Буки Bondibon, опыты СЛАЙМ БУМ, Прикольный слайм, арт.DM-DIY011</t>
  </si>
  <si>
    <t>https://ghtoys.ru/nauchnye-opyty/opyty-khimiya/nauki-s-buki-bondibon-opyty-slaym-bum-prikolnyy-sl/</t>
  </si>
  <si>
    <t>00-10007579</t>
  </si>
  <si>
    <t>Науки с Буки Bondibon, опыты СЛАЙМ БУМ, Радужный матовый слайм</t>
  </si>
  <si>
    <t>https://ghtoys.ru/nauchnye-opyty/opyty-khimiya/nauki-s-buki-bondibon-opyty-slaym-bum-raduzhnyy-ma/</t>
  </si>
  <si>
    <t>00-10008109</t>
  </si>
  <si>
    <t>Науки с Буки Bondibon, опыты СЛАЙМ БУМ, Прозрачный слайм со звёздочками , арт DM-DIY021</t>
  </si>
  <si>
    <t>https://ghtoys.ru/nauchnye-opyty/opyty-khimiya/nauki-s-buki-bondibon-opyty-slaym-bum-prozrachnyy-23001/</t>
  </si>
  <si>
    <t>00-10012216</t>
  </si>
  <si>
    <t>Французские опыты Науки с Буки Bondibon, Метеостанция, арт. EK-JD015</t>
  </si>
  <si>
    <t>https://ghtoys.ru/nauchnye-opyty/opyty-sbornye-modeli/frantsuzskie-opyty-nauki-s-buki-bondibon-meteostan/</t>
  </si>
  <si>
    <t>00-10012258</t>
  </si>
  <si>
    <t>Французские опыты Науки с Буки Bondibon, Перископ, арт. EK-JD006</t>
  </si>
  <si>
    <t>https://ghtoys.ru/nauchnye-opyty/opyty-sbornye-modeli/frantsuzskie-opyty-nauki-s-buki-bondibon-periskop-/</t>
  </si>
  <si>
    <t>00-10009666</t>
  </si>
  <si>
    <t>Вырасти Дерево</t>
  </si>
  <si>
    <t>Набор для выращивания ВЫРАСТИ ДЕРЕВО! zk-018 Перец декоративный</t>
  </si>
  <si>
    <t>https://ghtoys.ru/nauchnye-opyty/vyrasti-derevo/nabor-dlya-vyraschivaniya-vyrasti-derevo-zk-018-pe/</t>
  </si>
  <si>
    <t>00-10009572</t>
  </si>
  <si>
    <t>Набор для выращивания ВЫРАСТИ ДЕРЕВО! zk-036 Розмарин</t>
  </si>
  <si>
    <t>https://ghtoys.ru/nauchnye-opyty/vyrasti-derevo/nabor-dlya-vyraschivaniya-vyrasti-derevo-zk-036-ro/</t>
  </si>
  <si>
    <t>00-10009726</t>
  </si>
  <si>
    <t>Набор для выращивания ВЫРАСТИ ДЕРЕВО! zk-035 Мелисса</t>
  </si>
  <si>
    <t>https://ghtoys.ru/nauchnye-opyty/vyrasti-derevo/nabor-dlya-vyraschivaniya-vyrasti-derevo-zk-035-me/</t>
  </si>
  <si>
    <t>00-10009400</t>
  </si>
  <si>
    <t>Набор для выращивания ВЫРАСТИ ДЕРЕВО! zk-032 Подсолнечник декоративный</t>
  </si>
  <si>
    <t>https://ghtoys.ru/nauchnye-opyty/vyrasti-derevo/nabor-dlya-vyraschivaniya-vyrasti-derevo-zk-032-po/</t>
  </si>
  <si>
    <t>00-10009508</t>
  </si>
  <si>
    <t>Набор для выращивания ВЫРАСТИ ДЕРЕВО! zk-066 Гвоздика гибридная</t>
  </si>
  <si>
    <t>https://ghtoys.ru/nauchnye-opyty/vyrasti-derevo/nabor-dlya-vyraschivaniya-vyrasti-derevo-zk-066-gv/</t>
  </si>
  <si>
    <t>00-10009448</t>
  </si>
  <si>
    <t>Набор для выращивания ВЫРАСТИ ДЕРЕВО! zk-095 Киви зимостойкое</t>
  </si>
  <si>
    <t>https://ghtoys.ru/nauchnye-opyty/vyrasti-derevo/nabor-dlya-vyraschivaniya-vyrasti-derevo-zk-095-ki/</t>
  </si>
  <si>
    <t>00-10009880</t>
  </si>
  <si>
    <t>Набор для выращивания ВЫРАСТИ ДЕРЕВО! zk-030 Лаванда</t>
  </si>
  <si>
    <t>https://ghtoys.ru/nauchnye-opyty/vyrasti-derevo/nabor-dlya-vyraschivaniya-vyrasti-derevo-zk-030-la/</t>
  </si>
  <si>
    <t>00-10013424</t>
  </si>
  <si>
    <t>Набор для выращивания ВЫРАСТИ ДЕРЕВО! zk-053 Сирень венгерская</t>
  </si>
  <si>
    <t>https://ghtoys.ru/nauchnye-opyty/vyrasti-derevo/nabor-dlya-vyraschivaniya-vyrasti-derevo-zk-053-si/</t>
  </si>
  <si>
    <t>00-10009722</t>
  </si>
  <si>
    <t>Набор для выращивания ВЫРАСТИ ДЕРЕВО! zk-038 Земляника ананасная</t>
  </si>
  <si>
    <t>https://ghtoys.ru/nauchnye-opyty/vyrasti-derevo/nabor-dlya-vyraschivaniya-vyrasti-derevo-zk-038-ze/</t>
  </si>
  <si>
    <t>00-10009460</t>
  </si>
  <si>
    <t>Набор для выращивания ВЫРАСТИ ДЕРЕВО! zk-051 Сосна гималайская</t>
  </si>
  <si>
    <t>https://ghtoys.ru/nauchnye-opyty/vyrasti-derevo/nabor-dlya-vyraschivaniya-vyrasti-derevo-zk-051-so/</t>
  </si>
  <si>
    <t>00-10013034</t>
  </si>
  <si>
    <t>Набор для выращивания ВЫРАСТИ ДЕРЕВО! zk-013 Юкка сизая</t>
  </si>
  <si>
    <t>https://ghtoys.ru/nauchnye-opyty/vyrasti-derevo/nabor-dlya-vyraschivaniya-vyrasti-derevo-zk-013-yu/</t>
  </si>
  <si>
    <t>00-10025787</t>
  </si>
  <si>
    <t>Набор для выращивания ВЫРАСТИ ДЕРЕВО! zk-094 Эвкалипт лимонный</t>
  </si>
  <si>
    <t>https://ghtoys.ru/nauchnye-opyty/vyrasti-derevo/nabor-dlya-vyraschivaniya-vyrasti-derevo-zk-094-ev/</t>
  </si>
  <si>
    <t>00-10009733</t>
  </si>
  <si>
    <t>Набор для выращивания ВЫРАСТИ ДЕРЕВО! zk-047 Сумасшедшая роза</t>
  </si>
  <si>
    <t>https://ghtoys.ru/nauchnye-opyty/vyrasti-derevo/nabor-dlya-vyraschivaniya-vyrasti-derevo-zk-047-su/</t>
  </si>
  <si>
    <t>00-10009828</t>
  </si>
  <si>
    <t>Набор для выращивания ВЫРАСТИ ДЕРЕВО! zk-012 Кофе арабский</t>
  </si>
  <si>
    <t>https://ghtoys.ru/nauchnye-opyty/vyrasti-derevo/nabor-dlya-vyraschivaniya-vyrasti-derevo-zk-012-ko/</t>
  </si>
  <si>
    <t>00-10009381</t>
  </si>
  <si>
    <t>Набор для выращивания ВЫРАСТИ ДЕРЕВО! zk-004 Ель колючая</t>
  </si>
  <si>
    <t>https://ghtoys.ru/nauchnye-opyty/vyrasti-derevo/nabor-dlya-vyraschivaniya-vyrasti-derevo-zk-004-el/</t>
  </si>
  <si>
    <t>00-10012926</t>
  </si>
  <si>
    <t>Набор для выращивания ВЫРАСТИ ДЕРЕВО! zk-052 Черёмуха виргинская</t>
  </si>
  <si>
    <t>https://ghtoys.ru/nauchnye-opyty/vyrasti-derevo/nabor-dlya-vyraschivaniya-vyrasti-derevo-zk-052-ch/</t>
  </si>
  <si>
    <t>00-10009994</t>
  </si>
  <si>
    <t>Набор для выращивания ВЫРАСТИ ДЕРЕВО! zk-064 Клен сахарный</t>
  </si>
  <si>
    <t>https://ghtoys.ru/nauchnye-opyty/vyrasti-derevo/nabor-dlya-vyraschivaniya-vyrasti-derevo-zk-064-kl/</t>
  </si>
  <si>
    <t>00-10009914</t>
  </si>
  <si>
    <t>Набор для выращивания ВЫРАСТИ ДЕРЕВО! zk-057 Виноград Амурский</t>
  </si>
  <si>
    <t>https://ghtoys.ru/nauchnye-opyty/vyrasti-derevo/nabor-dlya-vyraschivaniya-vyrasti-derevo-zk-057-vi/</t>
  </si>
  <si>
    <t>00-10009781</t>
  </si>
  <si>
    <t>Набор для выращивания ВЫРАСТИ ДЕРЕВО! zk-065 Бархатцы отклоненные</t>
  </si>
  <si>
    <t>https://ghtoys.ru/nauchnye-opyty/vyrasti-derevo/nabor-dlya-vyraschivaniya-vyrasti-derevo-zk-065-ba/</t>
  </si>
  <si>
    <t>00-10013216</t>
  </si>
  <si>
    <t>Набор для выращивания ВЫРАСТИ ДЕРЕВО! zk-046 Секвойя</t>
  </si>
  <si>
    <t>https://ghtoys.ru/nauchnye-opyty/vyrasti-derevo/nabor-dlya-vyraschivaniya-vyrasti-derevo-zk-046-se/</t>
  </si>
  <si>
    <t>00-10013731</t>
  </si>
  <si>
    <t>Набор для выращивания ВЫРАСТИ ДЕРЕВО! zk-085 Хурма виргинская</t>
  </si>
  <si>
    <t>https://ghtoys.ru/nauchnye-opyty/vyrasti-derevo/nabor-dlya-vyraschivaniya-vyrasti-derevo-zk-085-kh/</t>
  </si>
  <si>
    <t>00-10012588</t>
  </si>
  <si>
    <t>Набор для выращивания ВЫРАСТИ ДЕРЕВО! zk-031 Африканская ромашка</t>
  </si>
  <si>
    <t>https://ghtoys.ru/nauchnye-opyty/vyrasti-derevo/nabor-dlya-vyraschivaniya-vyrasti-derevo-zk-031-af/</t>
  </si>
  <si>
    <t>00-10009605</t>
  </si>
  <si>
    <t>Набор для выращивания ВЫРАСТИ ДЕРЕВО! zk-054 Леопардовая Лилия</t>
  </si>
  <si>
    <t>https://ghtoys.ru/nauchnye-opyty/vyrasti-derevo/nabor-dlya-vyraschivaniya-vyrasti-derevo-zk-054-le/</t>
  </si>
  <si>
    <t>00-10013793</t>
  </si>
  <si>
    <t>Набор для выращивания ВЫРАСТИ ДЕРЕВО! zk-068 Дерево счастья катальпа</t>
  </si>
  <si>
    <t>https://ghtoys.ru/nauchnye-opyty/vyrasti-derevo/nabor-dlya-vyraschivaniya-vyrasti-derevo-zk-068-de/</t>
  </si>
  <si>
    <t>00-10012943</t>
  </si>
  <si>
    <t>Набор для выращивания ВЫРАСТИ ДЕРЕВО! zk-084 Орех пекан</t>
  </si>
  <si>
    <t>https://ghtoys.ru/nauchnye-opyty/vyrasti-derevo/nabor-dlya-vyraschivaniya-vyrasti-derevo-zk-084-or/</t>
  </si>
  <si>
    <t>00-10012493</t>
  </si>
  <si>
    <t>Набор для выращивания ВЫРАСТИ ДЕРЕВО! zk-076 Белая акация</t>
  </si>
  <si>
    <t>https://ghtoys.ru/nauchnye-opyty/vyrasti-derevo/nabor-dlya-vyraschivaniya-vyrasti-derevo-zk-076-be/</t>
  </si>
  <si>
    <t>00-10009384</t>
  </si>
  <si>
    <t>Набор для выращивания ВЫРАСТИ ДЕРЕВО! zk-014 Гранат обыкновенный</t>
  </si>
  <si>
    <t>https://ghtoys.ru/nauchnye-opyty/vyrasti-derevo/nabor-dlya-vyraschivaniya-vyrasti-derevo-zk-014-gr/</t>
  </si>
  <si>
    <t>00-10013101</t>
  </si>
  <si>
    <t>Набор для выращивания ВЫРАСТИ ДЕРЕВО! zk-044 Гардения</t>
  </si>
  <si>
    <t>https://ghtoys.ru/nauchnye-opyty/vyrasti-derevo/nabor-dlya-vyraschivaniya-vyrasti-derevo-zk-044-ga/</t>
  </si>
  <si>
    <t>00-10012925</t>
  </si>
  <si>
    <t>Набор для выращивания ВЫРАСТИ ДЕРЕВО! zk-069 Пихта Дугласа голубая</t>
  </si>
  <si>
    <t>https://ghtoys.ru/nauchnye-opyty/vyrasti-derevo/nabor-dlya-vyraschivaniya-vyrasti-derevo-zk-069-pi/</t>
  </si>
  <si>
    <t>00-10009550</t>
  </si>
  <si>
    <t>Набор для выращивания ВЫРАСТИ ДЕРЕВО! zk-001 Кедр сибирский</t>
  </si>
  <si>
    <t>https://ghtoys.ru/nauchnye-opyty/vyrasti-derevo/nabor-dlya-vyraschivaniya-vyrasti-derevo-zk-001-ke/</t>
  </si>
  <si>
    <t>00-10009844</t>
  </si>
  <si>
    <t>Набор для выращивания ВЫРАСТИ ДЕРЕВО! zk-086 Маракуйя северная</t>
  </si>
  <si>
    <t>https://ghtoys.ru/nauchnye-opyty/vyrasti-derevo/nabor-dlya-vyraschivaniya-vyrasti-derevo-zk-086-ma/</t>
  </si>
  <si>
    <t>00-10009583</t>
  </si>
  <si>
    <t>Набор для выращивания ВЫРАСТИ ДЕРЕВО! zk-049 Лиственница сибирская</t>
  </si>
  <si>
    <t>https://ghtoys.ru/nauchnye-opyty/vyrasti-derevo/nabor-dlya-vyraschivaniya-vyrasti-derevo-zk-049-li/</t>
  </si>
  <si>
    <t>00-10009701</t>
  </si>
  <si>
    <t>Набор для выращивания ВЫРАСТИ ДЕРЕВО! zk-093 Мята яблочная</t>
  </si>
  <si>
    <t>https://ghtoys.ru/nauchnye-opyty/vyrasti-derevo/nabor-dlya-vyraschivaniya-vyrasti-derevo-zk-093-my/</t>
  </si>
  <si>
    <t>00-10009483</t>
  </si>
  <si>
    <t>Набор для выращивания ВЫРАСТИ ДЕРЕВО! zk-034 Мята дикая</t>
  </si>
  <si>
    <t>00-10009676</t>
  </si>
  <si>
    <t>Набор для выращивания ВЫРАСТИ ДЕРЕВО! zk-089 Смородина золотистая</t>
  </si>
  <si>
    <t>https://ghtoys.ru/nauchnye-opyty/vyrasti-derevo/nabor-dlya-vyraschivaniya-vyrasti-derevo-zk-089-sm/</t>
  </si>
  <si>
    <t>00-10009617</t>
  </si>
  <si>
    <t>Набор для выращивания ВЫРАСТИ ДЕРЕВО! zk-048 Ель канадская голубая</t>
  </si>
  <si>
    <t>https://ghtoys.ru/nauchnye-opyty/vyrasti-derevo/nabor-dlya-vyraschivaniya-vyrasti-derevo-zk-048-el/</t>
  </si>
  <si>
    <t>00-10009933</t>
  </si>
  <si>
    <t>Набор для выращивания ВЫРАСТИ ДЕРЕВО! zk-067 Глоксиния гибридная</t>
  </si>
  <si>
    <t>https://ghtoys.ru/nauchnye-opyty/vyrasti-derevo/nabor-dlya-vyraschivaniya-vyrasti-derevo-zk-067-gl/</t>
  </si>
  <si>
    <t>00-10009474</t>
  </si>
  <si>
    <t>Набор для выращивания ВЫРАСТИ ДЕРЕВО! zk-080 Инжир</t>
  </si>
  <si>
    <t>https://ghtoys.ru/nauchnye-opyty/vyrasti-derevo/nabor-dlya-vyraschivaniya-vyrasti-derevo-zk-080-in/</t>
  </si>
  <si>
    <t>00-10011686</t>
  </si>
  <si>
    <t>Волшебная Ёлочка Bondibon 25см</t>
  </si>
  <si>
    <t>https://ghtoys.ru/nauchnye-opyty/opyty-kristally/volshebnaya-yolochka-bondibon-25sm/</t>
  </si>
  <si>
    <t>00-10011684</t>
  </si>
  <si>
    <t>Волшебная Снежная Ёлочка Bondibon 25см</t>
  </si>
  <si>
    <t>https://ghtoys.ru/nauchnye-opyty/opyty-kristally/volshebnaya-snezhnaya-yolochka-bondibon-25sm/</t>
  </si>
  <si>
    <t>00-10012075</t>
  </si>
  <si>
    <t>Волшебный Дед Мороз Bondibon</t>
  </si>
  <si>
    <t>https://ghtoys.ru/nauchnye-opyty/opyty-kristally/volshebnyy-ded-moroz-bondibon/</t>
  </si>
  <si>
    <t>00-10012465</t>
  </si>
  <si>
    <t>Волшебный Снеговик Bondibon</t>
  </si>
  <si>
    <t>00-10011276</t>
  </si>
  <si>
    <t>Волшебная Ёлочка Bondibon</t>
  </si>
  <si>
    <t>00-10004283</t>
  </si>
  <si>
    <t>Набор 4M 00-03229 Раскопай скелет. Стегозавр</t>
  </si>
  <si>
    <t>https://ghtoys.ru/razvivayuschie-igrushki/nabor-4m-00-03229-raskopay-skelet-stegozavr/</t>
  </si>
  <si>
    <t>00-10004344</t>
  </si>
  <si>
    <t>Набор 4M 00-03230 Вулкан</t>
  </si>
  <si>
    <t>https://ghtoys.ru/razvivayuschie-igrushki/nabor-4m-00-03230-vulkan/</t>
  </si>
  <si>
    <t>00-10004335</t>
  </si>
  <si>
    <t>Набор 4M 00-03294 Солнечный робот</t>
  </si>
  <si>
    <t>https://ghtoys.ru/razvivayuschie-igrushki/nabor-4m-00-03294-solnechnyy-robot/</t>
  </si>
  <si>
    <t>00-10004372</t>
  </si>
  <si>
    <t>Набор 4M 00-03394 Проектор голограмм</t>
  </si>
  <si>
    <t>https://ghtoys.ru/razvivayuschie-igrushki/nabor-4m-00-03394-proektor-gologramm/</t>
  </si>
  <si>
    <t>00-10004346</t>
  </si>
  <si>
    <t>Набор 4M 00-03412 Головобот</t>
  </si>
  <si>
    <t>https://ghtoys.ru/razvivayuschie-igrushki/nabor-4m-00-03412-golovobot/</t>
  </si>
  <si>
    <t>00-10004301</t>
  </si>
  <si>
    <t>Набор 4M 00-03237 Раскопай скелет. Брахиозавр</t>
  </si>
  <si>
    <t>https://ghtoys.ru/razvivayuschie-igrushki/nabor-4m-00-03237-raskopay-skelet-brakhiozavr/</t>
  </si>
  <si>
    <t>00-10000859</t>
  </si>
  <si>
    <t>Набор 4M 00-03252 В поисках самоцветов</t>
  </si>
  <si>
    <t>https://ghtoys.ru/razvivayuschie-igrushki/4m-samotsvety/</t>
  </si>
  <si>
    <t>00-10004288</t>
  </si>
  <si>
    <t>Набор 4M 00-03236 Раскопай скелет. Мамонт</t>
  </si>
  <si>
    <t>https://ghtoys.ru/razvivayuschie-igrushki/nabor-4m-00-03236-raskopay-skelet-mamont/</t>
  </si>
  <si>
    <t>00-10001662</t>
  </si>
  <si>
    <t>Набор 4M 00-03255 Синематограф</t>
  </si>
  <si>
    <t>https://ghtoys.ru/razvivayuschie-igrushki/nabor-4m-00-03255-sinematograf-rp/</t>
  </si>
  <si>
    <t>00-10004363</t>
  </si>
  <si>
    <t>Набор 4M 00-03241 Макет Земля-Луна. Собери и раскрась</t>
  </si>
  <si>
    <t>https://ghtoys.ru/razvivayuschie-igrushki/nabor-4m-00-03241-maket-zemlya-luna-soberi-i-raskr/</t>
  </si>
  <si>
    <t>00-10004340</t>
  </si>
  <si>
    <t>Набор 4M 00-03373 Юный врач. Хирургия</t>
  </si>
  <si>
    <t>https://ghtoys.ru/razvivayuschie-igrushki/nabor-4m-00-03373-yunyy-vrach-khirurgiya/</t>
  </si>
  <si>
    <t>00-10004305</t>
  </si>
  <si>
    <t>Набор 4M 00-03409 Солевой вездеход</t>
  </si>
  <si>
    <t>https://ghtoys.ru/razvivayuschie-igrushki/nabor-4m-00-03409-solevoy-vezdekhod/</t>
  </si>
  <si>
    <t>00-10004278</t>
  </si>
  <si>
    <t>Набор 4M 00-03416 Парад планет</t>
  </si>
  <si>
    <t>https://ghtoys.ru/razvivayuschie-igrushki/nabor-4m-00-03416-parad-planet/</t>
  </si>
  <si>
    <t>00-10004280</t>
  </si>
  <si>
    <t>Набор 4M 00-03417 Ровербот</t>
  </si>
  <si>
    <t>https://ghtoys.ru/razvivayuschie-igrushki/nabor-4m-00-03417-roverbot/</t>
  </si>
  <si>
    <t>00-10004377</t>
  </si>
  <si>
    <t>Набор 4M 00-03377 Солнечные мини-роботы. 3 в 1</t>
  </si>
  <si>
    <t>https://ghtoys.ru/razvivayuschie-igrushki/nabor-4m-00-03377-solnechnye-mini-roboty-3-v-1/</t>
  </si>
  <si>
    <t>00-10004304</t>
  </si>
  <si>
    <t>Набор 4M 00-03272 Умный робот</t>
  </si>
  <si>
    <t>https://ghtoys.ru/razvivayuschie-igrushki/nabor-4m-00-03272-umnyy-robot/</t>
  </si>
  <si>
    <t>00-10004310</t>
  </si>
  <si>
    <t>Набор 4M 00-03395 Наука выживания</t>
  </si>
  <si>
    <t>https://ghtoys.ru/razvivayuschie-igrushki/nabor-4m-00-03395-nauka-vyzhivaniya/</t>
  </si>
  <si>
    <t>00-10004366</t>
  </si>
  <si>
    <t>Набор 4M 00-13233 Планетарий Звездное небо</t>
  </si>
  <si>
    <t>https://ghtoys.ru/razvivayuschie-igrushki/nabor-4m-00-13233-planetariy-zvezdnoe-nebo/</t>
  </si>
  <si>
    <t>00-10001667</t>
  </si>
  <si>
    <t>Набор 4M 00-03280 Робот-художник</t>
  </si>
  <si>
    <t>https://ghtoys.ru/razvivayuschie-igrushki/nabor-4m-00-03280-robot-khudozhnik/</t>
  </si>
  <si>
    <t>00-10004290</t>
  </si>
  <si>
    <t>Набор 4M 00-03389 Квадробот</t>
  </si>
  <si>
    <t>https://ghtoys.ru/razvivayuschie-igrushki/nabor-4m-00-03389-kvadrobot/</t>
  </si>
  <si>
    <t>00-10004312</t>
  </si>
  <si>
    <t>Набор 4M 00-03235 Космическая Ракета</t>
  </si>
  <si>
    <t>https://ghtoys.ru/razvivayuschie-igrushki/nabor-4m-00-03235-kosmicheskaya-raketa/</t>
  </si>
  <si>
    <t>00-10004342</t>
  </si>
  <si>
    <t>Набор 4M 00-03375 Юный врач. Скелет человека</t>
  </si>
  <si>
    <t>https://ghtoys.ru/razvivayuschie-igrushki/nabor-4m-00-03375-yunyy-vrach-skelet-cheloveka/</t>
  </si>
  <si>
    <t>00-10004356</t>
  </si>
  <si>
    <t>Набор 4M 00-03411 Водные часы</t>
  </si>
  <si>
    <t>https://ghtoys.ru/razvivayuschie-igrushki/nabor-4m-00-03411-vodnye-chasy/</t>
  </si>
  <si>
    <t>00-10004351</t>
  </si>
  <si>
    <t>Набор 4M 00-03370 Настольный банкабот</t>
  </si>
  <si>
    <t>https://ghtoys.ru/razvivayuschie-igrushki/nabor-4m-00-03370-nastolnyy-bankabot/</t>
  </si>
  <si>
    <t>00-10004309</t>
  </si>
  <si>
    <t>Набор 4M 00-03226 Сделай калейдоскоп</t>
  </si>
  <si>
    <t>https://ghtoys.ru/razvivayuschie-igrushki/nabor-4m-00-03226-sdelay-kaleydoskop/</t>
  </si>
  <si>
    <t>00-10001670</t>
  </si>
  <si>
    <t>Набор 4M 00-03297 Робот-кладоискатель</t>
  </si>
  <si>
    <t>https://ghtoys.ru/razvivayuschie-igrushki/nabor-4m-00-03297-upravlyaemyy-robot-kladoiskatel-/</t>
  </si>
  <si>
    <t>00-10004276</t>
  </si>
  <si>
    <t>Набор 4M 00-03391 Магнитный робот-альпинист</t>
  </si>
  <si>
    <t>https://ghtoys.ru/razvivayuschie-igrushki/nabor-4m-00-03391-magnitnyy-robot-alpinist/</t>
  </si>
  <si>
    <t>00-10001668</t>
  </si>
  <si>
    <t>Набор 4M 00-03282 Щеткоробот</t>
  </si>
  <si>
    <t>https://ghtoys.ru/razvivayuschie-igrushki/nabor-4m-00-03282-schetkorobot-rp/</t>
  </si>
  <si>
    <t>00-10004275</t>
  </si>
  <si>
    <t>Набор 4M 00-03382 Световое шоу</t>
  </si>
  <si>
    <t>https://ghtoys.ru/razvivayuschie-igrushki/nabor-4m-00-03382-svetovoe-shou/</t>
  </si>
  <si>
    <t>00-10004277</t>
  </si>
  <si>
    <t>Набор 4M 00-03392 Спайдербот</t>
  </si>
  <si>
    <t>https://ghtoys.ru/razvivayuschie-igrushki/nabor-4m-00-03392-spayderbot/</t>
  </si>
  <si>
    <t>00-10004307</t>
  </si>
  <si>
    <t>Набор 4M 00-03357 Настольный Робокраб</t>
  </si>
  <si>
    <t>https://ghtoys.ru/razvivayuschie-igrushki/nabor-4m-00-03357-nastolnyy-robokrab/</t>
  </si>
  <si>
    <t>00-10004317</t>
  </si>
  <si>
    <t>Набор 4M 00-03232 Собери игру "ЭлектроНиндзя"</t>
  </si>
  <si>
    <t>https://ghtoys.ru/razvivayuschie-igrushki/nabor-4m-00-03232-soberi-igru-elektronindzyaqu/</t>
  </si>
  <si>
    <t>00-10004354</t>
  </si>
  <si>
    <t>Набор 4M 00-03284 Роботизированная рука</t>
  </si>
  <si>
    <t>https://ghtoys.ru/razvivayuschie-igrushki/nabor-4m-00-03284-robotizirovannaya-ruka/</t>
  </si>
  <si>
    <t>00-10004282</t>
  </si>
  <si>
    <t>Набор 4M 00-03415 Аквабот</t>
  </si>
  <si>
    <t>https://ghtoys.ru/razvivayuschie-igrushki/nabor-4m-00-03415-akvabot/</t>
  </si>
  <si>
    <t>00-10004364</t>
  </si>
  <si>
    <t>Набор 4M 00-03407 Моторизированная рука</t>
  </si>
  <si>
    <t>https://ghtoys.ru/razvivayuschie-igrushki/nabor-4m-00-03407-motorizirovannaya-ruka/</t>
  </si>
  <si>
    <t>00-10004357</t>
  </si>
  <si>
    <t>Набор 4M 00-03351 Лаборатория мыльных пузырей</t>
  </si>
  <si>
    <t>https://ghtoys.ru/razvivayuschie-igrushki/nabor-4m-00-03351-laboratoriya-mylnykh-puzyrey/</t>
  </si>
  <si>
    <t>00-10001677</t>
  </si>
  <si>
    <t>Набор 4M 00-03913 Лаборатория кристаллов. Сделай свой цвет</t>
  </si>
  <si>
    <t>https://ghtoys.ru/razvivayuschie-igrushki/nabor-4m-00-03913us-udivitelnye-kristally-multitsv/</t>
  </si>
  <si>
    <t>00-10004274</t>
  </si>
  <si>
    <t>Набор 4M 00-03289 Собери супер сейф</t>
  </si>
  <si>
    <t>https://ghtoys.ru/razvivayuschie-igrushki/nabor-4m-00-03289-soberi-super-seyf/</t>
  </si>
  <si>
    <t>00-10004367</t>
  </si>
  <si>
    <t>Набор 4M 00-03378 Ветряная турбина</t>
  </si>
  <si>
    <t>https://ghtoys.ru/razvivayuschie-igrushki/nabor-4m-00-03378-vetryanaya-turbina/</t>
  </si>
  <si>
    <t>00-10004350</t>
  </si>
  <si>
    <t>Набор 4M 00-03396 Магнитный рудник</t>
  </si>
  <si>
    <t>https://ghtoys.ru/razvivayuschie-igrushki/nabor-4m-00-03396-magnitnyy-rudnik/</t>
  </si>
  <si>
    <t>00-10004320</t>
  </si>
  <si>
    <t>Набор 4M 00-03221 Раскопай скелет. Тираннозавр</t>
  </si>
  <si>
    <t>https://ghtoys.ru/razvivayuschie-igrushki/nabor-4m-00-03221-raskopay-skelet-tirannozavr/</t>
  </si>
  <si>
    <t>00-10004353</t>
  </si>
  <si>
    <t>Набор 4M 00-03398 Аэродинамический двигатель</t>
  </si>
  <si>
    <t>https://ghtoys.ru/razvivayuschie-igrushki/nabor-4m-00-03398-aerodinamicheskiy-dvigatel/</t>
  </si>
  <si>
    <t>00-10001153</t>
  </si>
  <si>
    <t>Набор 4M 00-03291 Наука магнитов</t>
  </si>
  <si>
    <t>https://ghtoys.ru/razvivayuschie-igrushki/4m-nauka-magnitov/</t>
  </si>
  <si>
    <t>00-10004323</t>
  </si>
  <si>
    <t>Набор 4M 00-03366 Катер на воздушной подушке</t>
  </si>
  <si>
    <t>https://ghtoys.ru/razvivayuschie-igrushki/nabor-4m-00-03366-kater-na-vozdushnoy-podushke/</t>
  </si>
  <si>
    <t>00-10004331</t>
  </si>
  <si>
    <t>Набор 4M 00-13234 Раскопай скелет. Велоцираптор</t>
  </si>
  <si>
    <t>https://ghtoys.ru/razvivayuschie-igrushki/nabor-4m-00-13234-raskopay-skelet-velotsiraptor/</t>
  </si>
  <si>
    <t>00-10004337</t>
  </si>
  <si>
    <t>Набор 4M 00-03225 Солнечная система. Подвесной макет</t>
  </si>
  <si>
    <t>https://ghtoys.ru/razvivayuschie-igrushki/nabor-4m-00-03225-solnechnaya-sistema-podvesnoy-ma/</t>
  </si>
  <si>
    <t>00-10004336</t>
  </si>
  <si>
    <t>Набор 4M 00-03246 Охранная сигнализация</t>
  </si>
  <si>
    <t>https://ghtoys.ru/razvivayuschie-igrushki/nabor-4m-00-03246-okhrannaya-signalizatsiya/</t>
  </si>
  <si>
    <t>00-10004316</t>
  </si>
  <si>
    <t>Набор 4M 00-03228 Раскопай скелет. Трицератопс</t>
  </si>
  <si>
    <t>https://ghtoys.ru/razvivayuschie-igrushki/nabor-4m-00-03228-raskopay-skelet-tritseratops/</t>
  </si>
  <si>
    <t>00-10004303</t>
  </si>
  <si>
    <t>Набор 4M 00-03413 Роботизированная клешня</t>
  </si>
  <si>
    <t>https://ghtoys.ru/razvivayuschie-igrushki/nabor-4m-00-03413-robotizirovannaya-kleshnya/</t>
  </si>
  <si>
    <t>00-10004381</t>
  </si>
  <si>
    <t>Набор 4M 00-03414 Гидравлическая рука</t>
  </si>
  <si>
    <t>https://ghtoys.ru/razvivayuschie-igrushki/nabor-4m-00-03414-gidravlicheskaya-ruka/</t>
  </si>
  <si>
    <t>00-10002966</t>
  </si>
  <si>
    <t>Набор детской декор. косметики Bondibon Eva Moda, BOX 30*26,5*7 см с ручкой; косметичка-диск, 3х-уро</t>
  </si>
  <si>
    <t>https://ghtoys.ru/razvivayuschie-igrushki/nabor-detskoy-dekor-kosmetiki-bondibon-eva-moda-bo/</t>
  </si>
  <si>
    <t>00-10004138</t>
  </si>
  <si>
    <t>Набор для творчества  BONDIBON. Творчество с помпонами. На ферме   Арт.0002</t>
  </si>
  <si>
    <t>https://ghtoys.ru/razvivayuschie-igrushki/nabor-dlya-tvorchestva--bondibon-tvorchestvo-s-pom18395/</t>
  </si>
  <si>
    <t>00-10007751</t>
  </si>
  <si>
    <t>Диапроектор-фонарик Bondibon, 3 диска со слайдами (животные), BOX 13х7,5х3,5 см</t>
  </si>
  <si>
    <t>https://ghtoys.ru/razvivayuschie-igrushki/diaproektor-fonarik-bondibon-3-diska-so-slaydami-z/</t>
  </si>
  <si>
    <t>00-10008147</t>
  </si>
  <si>
    <t>Диапроектор-фонарик Bondibon, 3 диска со слайдами, CRD 21х14,5х3,5 см.</t>
  </si>
  <si>
    <t>https://ghtoys.ru/razvivayuschie-igrushki/diaproektor-fonarik-bondibon-3-diska-so-slaydami-c/</t>
  </si>
  <si>
    <t>00-10003107</t>
  </si>
  <si>
    <t>Пазл-коврик ДИКИЕ ЖИВОТНЫЕ, Bondibon, с фигурками-вкладышами, 60х80 см.</t>
  </si>
  <si>
    <t>https://ghtoys.ru/razvivayuschie-igrushki/pazl-kovrik-dikie-zhivotnye-bondibon-s-figurkami-v/</t>
  </si>
  <si>
    <t>00-10004144</t>
  </si>
  <si>
    <t>Магнитный театр BONDIBON Наша дача (52 магнита)</t>
  </si>
  <si>
    <t>https://ghtoys.ru/razvivayuschie-igrushki/magnitnyy-teatr-bondibon-nasha-dacha-52-magnita/</t>
  </si>
  <si>
    <t>00-10004127</t>
  </si>
  <si>
    <t>Набор для творчества  BONDIBON. Творчество с помпонами. Домашние питомцы   Арт.0001</t>
  </si>
  <si>
    <t>https://ghtoys.ru/razvivayuschie-igrushki/nabor-dlya-tvorchestva--bondibon-tvorchestvo-s-pom/</t>
  </si>
  <si>
    <t>00-10007971</t>
  </si>
  <si>
    <t>Диапроектор-фонарик Bondibon, 3 диска со слайдами (динозавры), BOX 13х7,5х3,5 см</t>
  </si>
  <si>
    <t>https://ghtoys.ru/razvivayuschie-igrushki/diaproektor-fonarik-bondibon-3-diska-so-slaydami-d/</t>
  </si>
  <si>
    <t>00-10002883</t>
  </si>
  <si>
    <t>Фокусы от Bondibon, Карточная магия 20 фокусов, арт 17002</t>
  </si>
  <si>
    <t>https://ghtoys.ru/razvivayuschie-igrushki/fokusy-ot-bondibon-kartochnaya-magiya-20-fokusov-a/</t>
  </si>
  <si>
    <t>00-10003956</t>
  </si>
  <si>
    <t>Фокусы от Bondibon, Волшебные кубики 20 фокусов, арт 17003</t>
  </si>
  <si>
    <t>https://ghtoys.ru/razvivayuschie-igrushki/fokusy-ot-bondibon-volshebnye-kubiki-20-fokusov-ar/</t>
  </si>
  <si>
    <t>00-10007954</t>
  </si>
  <si>
    <t>Диапроектор-фонарик Bondibon, 3 диска со слайдами (лошади), BOX 13х7,5х3,5 см</t>
  </si>
  <si>
    <t>https://ghtoys.ru/razvivayuschie-igrushki/diaproektor-fonarik-bondibon-3-diska-so-slaydami-l/</t>
  </si>
  <si>
    <t>00-10010008</t>
  </si>
  <si>
    <t>Головоломка из картона Башня Животные "STACKING TOWER Animals of the World"</t>
  </si>
  <si>
    <t>https://ghtoys.ru/razvivayuschie-igrushki/golovolomka-iz-kartona-bashnya-zhivotnye-stacking-/</t>
  </si>
  <si>
    <t>00-10010015</t>
  </si>
  <si>
    <t>Головоломка из картона Башня 5-ть кубиков Цирк "STACKING TOWER CIRCUS"</t>
  </si>
  <si>
    <t>https://ghtoys.ru/razvivayuschie-igrushki/golovolomka-iz-kartona-bashnya-5-t-kubikov-tsirk-s/</t>
  </si>
  <si>
    <t>00-10010014</t>
  </si>
  <si>
    <t>Головоломка из картона Башня 5-ть кубиков Ферма Джамбо "STACKING TOWER JUMBO FARM"</t>
  </si>
  <si>
    <t>https://ghtoys.ru/razvivayuschie-igrushki/golovolomka-iz-kartona-bashnya-5-t-kubikov-ferma-d/</t>
  </si>
  <si>
    <t>00-10010017</t>
  </si>
  <si>
    <t>Головоломка из картона Башня 5-ть кубиков c 2-мя машинками "STACKING TOWER CARS AND HELICOPTER"</t>
  </si>
  <si>
    <t>https://ghtoys.ru/razvivayuschie-igrushki/golovolomka-iz-kartona-bashnya-5-t-kubikov-c-2-mya/</t>
  </si>
  <si>
    <t>00-10010004</t>
  </si>
  <si>
    <t>Головоломка из картона Башня Ферма "STACKING TOWER Farm"</t>
  </si>
  <si>
    <t>https://ghtoys.ru/razvivayuschie-igrushki/golovolomka-iz-kartona-bashnya-ferma-stacking-towe/</t>
  </si>
  <si>
    <t>00-10026191</t>
  </si>
  <si>
    <t>Развивающая игра Djeco ГеоБейсик</t>
  </si>
  <si>
    <t>00-10026022</t>
  </si>
  <si>
    <t>Музыкальный инструмент Djeco Шум дождя</t>
  </si>
  <si>
    <t>00-10026110</t>
  </si>
  <si>
    <t>Магнитная игра Djeco Осьминог</t>
  </si>
  <si>
    <t>00-10026185</t>
  </si>
  <si>
    <t>Деревянный конструктор Djeco Zig&amp;Go, 45 деталей</t>
  </si>
  <si>
    <t>5999</t>
  </si>
  <si>
    <t>4559</t>
  </si>
  <si>
    <t>4379</t>
  </si>
  <si>
    <t>4199</t>
  </si>
  <si>
    <t>00-10026114</t>
  </si>
  <si>
    <t>Мозаика Djeco Хан</t>
  </si>
  <si>
    <t>00-10016008</t>
  </si>
  <si>
    <t>Рамка-вкладыш Djeco Пуззи</t>
  </si>
  <si>
    <t>00-10026153</t>
  </si>
  <si>
    <t>Деревянный конструктор Djeco Zig&amp;Go, 25 деталей</t>
  </si>
  <si>
    <t>00-10014512</t>
  </si>
  <si>
    <t>Мозаика Djeco Риголо</t>
  </si>
  <si>
    <t>2069</t>
  </si>
  <si>
    <t>00-10026169</t>
  </si>
  <si>
    <t>Деревянный конструктор Djeco Zig&amp;Go, 48 деталей</t>
  </si>
  <si>
    <t>00-10015977</t>
  </si>
  <si>
    <t>Конструктор Djeco Геоанимо</t>
  </si>
  <si>
    <t>https://ghtoys.ru/razvivayuschie-igrushki/konstruktor-djeco-geoanimo/</t>
  </si>
  <si>
    <t>00-10016144</t>
  </si>
  <si>
    <t>Кубики Djeco Животные, 12 штук</t>
  </si>
  <si>
    <t>https://ghtoys.ru/razvivayuschie-igrushki/kubiki-djeco-zhivotnye-12-shtuk/</t>
  </si>
  <si>
    <t>00-10015622</t>
  </si>
  <si>
    <t>Домино Djeco Мордочки 2 в 1</t>
  </si>
  <si>
    <t>https://ghtoys.ru/razvivayuschie-igrushki/domino-djeco-mordochki-2-v-1/</t>
  </si>
  <si>
    <t>00-10014244</t>
  </si>
  <si>
    <t>Мемо-мордочки Djeco</t>
  </si>
  <si>
    <t>https://ghtoys.ru/razvivayuschie-igrushki/memo-mordochki-djeco/</t>
  </si>
  <si>
    <t>00-10014441</t>
  </si>
  <si>
    <t>Развивающий лабиринт Djeco Подводный мир</t>
  </si>
  <si>
    <t>00-10016774</t>
  </si>
  <si>
    <t>Мозаика Djeco Животные</t>
  </si>
  <si>
    <t>https://ghtoys.ru/razvivayuschie-igrushki/mozaika-djeco-zhivotnye/</t>
  </si>
  <si>
    <t>00-10026027</t>
  </si>
  <si>
    <t>Настольная игра Djeco Анимомикс</t>
  </si>
  <si>
    <t>00-10026224</t>
  </si>
  <si>
    <t>Синтезатор Djeco</t>
  </si>
  <si>
    <t>6389</t>
  </si>
  <si>
    <t>4855</t>
  </si>
  <si>
    <t>4663</t>
  </si>
  <si>
    <t>4472</t>
  </si>
  <si>
    <t>4280</t>
  </si>
  <si>
    <t>00-10026181</t>
  </si>
  <si>
    <t>Набор для творчества Djeco "Русалки", мозаика</t>
  </si>
  <si>
    <t>00-10014437</t>
  </si>
  <si>
    <t>Игра Djeco Eduludo Фигуры</t>
  </si>
  <si>
    <t>https://ghtoys.ru/razvivayuschie-igrushki/igra-djeco-eduludo-figury/</t>
  </si>
  <si>
    <t>00-10015835</t>
  </si>
  <si>
    <t>Набор Djeco Кубанимо, 14 кубиков + 3 животных</t>
  </si>
  <si>
    <t>00-10026124</t>
  </si>
  <si>
    <t>Мозаика Djeco Птицы</t>
  </si>
  <si>
    <t>00-10026247</t>
  </si>
  <si>
    <t>Мозаика Djeco Бабочки</t>
  </si>
  <si>
    <t>00-10003599</t>
  </si>
  <si>
    <t>Slinky</t>
  </si>
  <si>
    <t>Пружинка ВЕЛИКАН, металлическая</t>
  </si>
  <si>
    <t>https://ghtoys.ru/razvivayuschie-igrushki/pruzhinka-velikan-metallicheskaya/</t>
  </si>
  <si>
    <t>00-10003570</t>
  </si>
  <si>
    <t>Пружинка пластик</t>
  </si>
  <si>
    <t>https://ghtoys.ru/razvivayuschie-igrushki/pruzhinka-plastik/</t>
  </si>
  <si>
    <t>00-10003583</t>
  </si>
  <si>
    <t>Пружинка Ретро, черный металл</t>
  </si>
  <si>
    <t>https://ghtoys.ru/razvivayuschie-igrushki/pruzhinka-retro-chernyy-metall/</t>
  </si>
  <si>
    <t>00-10003569</t>
  </si>
  <si>
    <t>Пружинка Slinky металл, ретро-коробочка</t>
  </si>
  <si>
    <t>https://ghtoys.ru/razvivayuschie-igrushki/pruzhinka-slinky-metall-retro-korobochka/</t>
  </si>
  <si>
    <t>00-10003621</t>
  </si>
  <si>
    <t>Трубка-гармошка</t>
  </si>
  <si>
    <t>https://ghtoys.ru/razvivayuschie-igrushki/trubka-garmoshka/</t>
  </si>
  <si>
    <t>00-10004728</t>
  </si>
  <si>
    <t>Биплант.Команда "КВА" в асс-те арт.12011/12012/12013 /50</t>
  </si>
  <si>
    <t>https://ghtoys.ru/razvivayuschie-igrushki/biplantkomanda-kva-v-ass-te-art120111201212013-50/</t>
  </si>
  <si>
    <t>00-10004787</t>
  </si>
  <si>
    <t>Биплант.Наст. игра "Зайкина горка. Аттракцион №2" арт.15005 /6</t>
  </si>
  <si>
    <t>https://ghtoys.ru/razvivayuschie-igrushki/biplantnast-igra-zaykina-gorka-attraktsion-2-art15/</t>
  </si>
  <si>
    <t>00-10004785</t>
  </si>
  <si>
    <t>Биплант.Радужная мозаика "3D" №1 арт.11032 /25</t>
  </si>
  <si>
    <t>https://ghtoys.ru/razvivayuschie-igrushki/biplantraduzhnaya-mozaika-3d-1-art11032-25/</t>
  </si>
  <si>
    <t>00-10004257</t>
  </si>
  <si>
    <t>Собачка Рубика 3х2х1 для детей 4+</t>
  </si>
  <si>
    <t>https://ghtoys.ru/razvivayuschie-igrushki/sobachka-rubika-3kh2kh1-dlya-detey-4/</t>
  </si>
  <si>
    <t>00-10006376</t>
  </si>
  <si>
    <t>Eco-Cover</t>
  </si>
  <si>
    <t>Мягкий пол универсальный 33*33(см) синий 9 деталей УТ000000561</t>
  </si>
  <si>
    <t>https://ghtoys.ru/razvivayuschie-igrushki/myagkiy-pol-universalnyy-3333sm-siniy-9-detaley-ut/</t>
  </si>
  <si>
    <t>00-10005869</t>
  </si>
  <si>
    <t>Мягкий пол универсальный 33*33(см) красный 9 деталей УТ000000466</t>
  </si>
  <si>
    <t>https://ghtoys.ru/razvivayuschie-igrushki/myagkiy-pol-universalnyy-3333sm-krasnyy-9-detaley-/</t>
  </si>
  <si>
    <t>00-10006268</t>
  </si>
  <si>
    <t>Мягкий пол универсальный 33*33(см) "Морские Животные" 9 деталей УТ000001623</t>
  </si>
  <si>
    <t>https://ghtoys.ru/razvivayuschie-igrushki/myagkiy-pol-universalnyy-3333sm-morskie-zhivot/</t>
  </si>
  <si>
    <t>00-10006232</t>
  </si>
  <si>
    <t>Мягкий пол универсальный 33*33(см) зелёный 9 деталей УТ000000464</t>
  </si>
  <si>
    <t>https://ghtoys.ru/razvivayuschie-igrushki/myagkiy-pol-universalnyy-3333sm-zelyonyy-9-detaley/</t>
  </si>
  <si>
    <t>00-10010817</t>
  </si>
  <si>
    <t>IG0175 Обучающая доска «Кот-рыбак»</t>
  </si>
  <si>
    <t>00-10010732</t>
  </si>
  <si>
    <t>IG0188 Развивающая игра "Ассоциации: Цвета"</t>
  </si>
  <si>
    <t>https://ghtoys.ru/razvivayuschie-igrushki/ig0188-razvivayuschaya-igra-assotsiatsii-tsveta/</t>
  </si>
  <si>
    <t>00-10010850</t>
  </si>
  <si>
    <t>IG0351 Бизиборд "Мастерская"</t>
  </si>
  <si>
    <t>00-10010761</t>
  </si>
  <si>
    <t>IG0127 Алфавит русский "Пазл"</t>
  </si>
  <si>
    <t>https://ghtoys.ru/razvivayuschie-igrushki/ig0127-alfavit-russkiy-pazl/</t>
  </si>
  <si>
    <t>00-10010859</t>
  </si>
  <si>
    <t>IG0334  Пазл-палочки "Птички"</t>
  </si>
  <si>
    <t>00-10010793</t>
  </si>
  <si>
    <t>IG0259 Лабиринт с шариком "Паутинка"</t>
  </si>
  <si>
    <t>00-10010820</t>
  </si>
  <si>
    <t>IG0051 Развивающая игра "Ассоциации"</t>
  </si>
  <si>
    <t>https://ghtoys.ru/razvivayuschie-igrushki/ig0051-razvivayuschaya-igra-assotsiatsii/</t>
  </si>
  <si>
    <t>00-10010792</t>
  </si>
  <si>
    <t>IG0293 Головоломка "Геометрика"</t>
  </si>
  <si>
    <t>00-10010843</t>
  </si>
  <si>
    <t>IG0331 Развивающая игра "Лотошка: Лукошко"</t>
  </si>
  <si>
    <t>00-10010772</t>
  </si>
  <si>
    <t>IG0255  Обучающая доска "Кошкин дом"</t>
  </si>
  <si>
    <t>00-10010833</t>
  </si>
  <si>
    <t>IG0104 Развивающая игра "Мемори"</t>
  </si>
  <si>
    <t>00-10010809</t>
  </si>
  <si>
    <t>IG0269 Бизиборд "Я - строитель"</t>
  </si>
  <si>
    <t>2925</t>
  </si>
  <si>
    <t>2866</t>
  </si>
  <si>
    <t>2808</t>
  </si>
  <si>
    <t>2749</t>
  </si>
  <si>
    <t>00-10010715</t>
  </si>
  <si>
    <t>IG0018 Рамка-вкладка "Рыбалка" 2</t>
  </si>
  <si>
    <t>00-10016873</t>
  </si>
  <si>
    <t>Книга с наклейками Кружочки Подбери по размеру!</t>
  </si>
  <si>
    <t>https://ghtoys.ru/razvivayuschie-igrushki/kniga-s-nakleykami-kruzhochki-podberi-po-razmeru/</t>
  </si>
  <si>
    <t>00-10016040</t>
  </si>
  <si>
    <t>Робинс</t>
  </si>
  <si>
    <t>Детская книга со створками Вопросы и ответы о животных</t>
  </si>
  <si>
    <t>https://ghtoys.ru/razvivayuschie-igrushki/detskaya-kniga-so-stvorkami-voprosy-i-otvety-o-zhi/</t>
  </si>
  <si>
    <t>00-10016640</t>
  </si>
  <si>
    <t>Фантазер</t>
  </si>
  <si>
    <t>Аппликация для детей с пайетками Три кота Коржик (405110)</t>
  </si>
  <si>
    <t>https://ghtoys.ru/razvivayuschie-igrushki/applikatsiya-dlya-detey-s-payetkami-tri-kota-korzh/</t>
  </si>
  <si>
    <t>00-10014364</t>
  </si>
  <si>
    <t>Ника</t>
  </si>
  <si>
    <t>Комплект детской мебели стол и стул мягкий Азбука 2 Маша и Медведь (КУ1/2)</t>
  </si>
  <si>
    <t>00-10015120</t>
  </si>
  <si>
    <t>Химические опыты для детей "Вулкан" (9730/12116037)</t>
  </si>
  <si>
    <t>00-10014177</t>
  </si>
  <si>
    <t>Химические опыты для детей "Волшебное дерево" (9731)</t>
  </si>
  <si>
    <t>00-10014421</t>
  </si>
  <si>
    <t>Химические опыты для детей "Чернила-невидимки" (9726/12116039)</t>
  </si>
  <si>
    <t>00-10015299</t>
  </si>
  <si>
    <t>Химические опыты для детей "Морозные узоры" (9728)</t>
  </si>
  <si>
    <t>00-10026039</t>
  </si>
  <si>
    <t>Игра Plan Toys "Счёты"</t>
  </si>
  <si>
    <t>00-10014886</t>
  </si>
  <si>
    <t>Игра Plan Toys "Мемори"</t>
  </si>
  <si>
    <t>https://ghtoys.ru/razvivayuschie-igrushki/igra-plan-toys-memori/</t>
  </si>
  <si>
    <t>00-10026189</t>
  </si>
  <si>
    <t>Игрушка Plan Toys Акробат-тяжелоатлет</t>
  </si>
  <si>
    <t>00-10014140</t>
  </si>
  <si>
    <t>People</t>
  </si>
  <si>
    <t>Набор кубиков People Blocks, 31 штука и игровой коврик</t>
  </si>
  <si>
    <t>3498</t>
  </si>
  <si>
    <t>2154</t>
  </si>
  <si>
    <t>https://ghtoys.ru/razvivayuschie-igrushki/nabor-kubikov-people-blocks-31-shtuka-i-igrovoy-ko/</t>
  </si>
  <si>
    <t>00-10026243</t>
  </si>
  <si>
    <t>Vtech</t>
  </si>
  <si>
    <t>Ксилофон VTech "Гусеница"</t>
  </si>
  <si>
    <t>00-10026025</t>
  </si>
  <si>
    <t>Интерактивная игрушка VTech Пиратский корабль</t>
  </si>
  <si>
    <t>5160</t>
  </si>
  <si>
    <t>3746</t>
  </si>
  <si>
    <t>3560</t>
  </si>
  <si>
    <t>3467</t>
  </si>
  <si>
    <t>00-10026197</t>
  </si>
  <si>
    <t>Игра VTech "Рули и учись"</t>
  </si>
  <si>
    <t>1996</t>
  </si>
  <si>
    <t>1947</t>
  </si>
  <si>
    <t>00-10007936</t>
  </si>
  <si>
    <t>Диапроектор-фонарик Bondibon, 3 диска со слайдами ( космос), BOX 13х7,5х3,5 см</t>
  </si>
  <si>
    <t>https://ghtoys.ru/razvivayuschie-igrushki/diaproektory-planshety-animatsiya/diaproektor-fonarik-bondibon-3-diska-so-slaydami--/</t>
  </si>
  <si>
    <t>00-10007725</t>
  </si>
  <si>
    <t>Диапроектор-фонарик Bondibon, 6 дисков со слайдами, CRD 23х15х4 см.</t>
  </si>
  <si>
    <t>https://ghtoys.ru/nastolnye-igry/diaproektor-fonarik-bondibon-6-diskov-so-slaydami-/</t>
  </si>
  <si>
    <t>00-10007662</t>
  </si>
  <si>
    <t>Обучающие игры Bondibon Доска для рисования с 3D эффектом «ПОДВОДНЫЙ МИР», BOX 34x3.5x30 см</t>
  </si>
  <si>
    <t>https://ghtoys.ru/razvivayuschie-igrushki/diaproektory-planshety-animatsiya/obuchayuschie-igry-bondibon-doska-dlya-risovaniya-/</t>
  </si>
  <si>
    <t>00-10007303</t>
  </si>
  <si>
    <t>Диапроектор-фонарик Bondibon, 3 диска со слайдами (русалки), BOX 13х7,5х3,5 см</t>
  </si>
  <si>
    <t>https://ghtoys.ru/razvivayuschie-igrushki/diaproektory-planshety-animatsiya/diaproektor-fonarik-bondibon-3-diska-so-slaydami-r/</t>
  </si>
  <si>
    <t>00-10005420</t>
  </si>
  <si>
    <t>Обуч.планшет русско-англ. Play Smart, с цвет.экраном, 25,5*28*3,5см, BOX, арт.7323</t>
  </si>
  <si>
    <t>2162</t>
  </si>
  <si>
    <t>https://ghtoys.ru/razvivayuschie-igrushki/diaproektory-planshety-animatsiya/obuchplanshet-russko-angl-play-smart-s-tsvetekrano21052/</t>
  </si>
  <si>
    <t>00-10005452</t>
  </si>
  <si>
    <t>Обучающий планшетный компьютер Joy Toy, цветн. экран, 28*26*5 см, Box, арт.7220</t>
  </si>
  <si>
    <t>3150</t>
  </si>
  <si>
    <t>https://ghtoys.ru/razvivayuschie-igrushki/diaproektory-planshety-animatsiya/obuchayuschiy-planshetnyy-kompyuter-joy-toy-tsvetn/</t>
  </si>
  <si>
    <t>00-10006446</t>
  </si>
  <si>
    <t>Обуч.планшет русско-англ. Play Smart, с цвет.экраном, 25,5*28*3,5см, BOX, арт.7322</t>
  </si>
  <si>
    <t>https://ghtoys.ru/razvivayuschie-igrushki/diaproektory-planshety-animatsiya/obuchplanshet-russko-angl-play-smart-s-tsvetekrano/</t>
  </si>
  <si>
    <t>00-10005787</t>
  </si>
  <si>
    <t>Обучающий планшетный компьютер Joy Toy, цветн. экран, 28*26*5 см, Box, арт.7221</t>
  </si>
  <si>
    <t>2024</t>
  </si>
  <si>
    <t>https://ghtoys.ru/razvivayuschie-igrushki/diaproektory-planshety-animatsiya/obuchayuschiy-planshetnyy-kompyuter-joy-toy-tsvetn21179/</t>
  </si>
  <si>
    <t>00-10006055</t>
  </si>
  <si>
    <t>Обучающий планшет, 50 функций,  32*3,5*20,5 см, BOX, арт.ZYB-B0147</t>
  </si>
  <si>
    <t>https://ghtoys.ru/razvivayuschie-igrushki/diaproektory-planshety-animatsiya/obuchayuschiy-planshet-50-funktsiy--3235205-sm-box/</t>
  </si>
  <si>
    <t>00-10005044</t>
  </si>
  <si>
    <t>Звуковой сенсорный планшет"Хочу весело играть",26х19,5х2,5см, арт.ZYC-0309</t>
  </si>
  <si>
    <t>https://ghtoys.ru/razvivayuschie-igrushki/diaproektory-planshety-animatsiya/zvukovoy-sensornyy-planshetkhochu-veselo-igrat26kh/</t>
  </si>
  <si>
    <t>00-10023250</t>
  </si>
  <si>
    <t>Игра настольная. Электровикторина IQ тренажер</t>
  </si>
  <si>
    <t>https://ghtoys.ru/razvivayuschie-igrushki/diaproektory-planshety-animatsiya/igra-nastolnaya-elektroviktorina-iq-trenazher/</t>
  </si>
  <si>
    <t>00-10021964</t>
  </si>
  <si>
    <t>Игра настольная. Викторина Наука и техника</t>
  </si>
  <si>
    <t>00-10022997</t>
  </si>
  <si>
    <t>Игра настольная. Электровикторина Я читаю, я считаю</t>
  </si>
  <si>
    <t>https://ghtoys.ru/razvivayuschie-igrushki/diaproektory-planshety-animatsiya/igra-nastolnaya-elektroviktorina-ya-chitayu-ya-sch/</t>
  </si>
  <si>
    <t>00-10021038</t>
  </si>
  <si>
    <t>Игра настольная. Электровикторина Школа дошколят</t>
  </si>
  <si>
    <t>https://ghtoys.ru/razvivayuschie-igrushki/diaproektory-planshety-animatsiya/igra-nastolnaya-elektroviktorina-shkola-doshkolyat/</t>
  </si>
  <si>
    <t>00-10023472</t>
  </si>
  <si>
    <t>Игра настольная. Электровикторина Все обо всем</t>
  </si>
  <si>
    <t>https://ghtoys.ru/razvivayuschie-igrushki/diaproektory-planshety-animatsiya/igra-nastolnaya-elektroviktorina-vse-obo-vsem/</t>
  </si>
  <si>
    <t>00-10025304</t>
  </si>
  <si>
    <t>Игра настольная. Электровикторина Живая природа</t>
  </si>
  <si>
    <t>https://ghtoys.ru/razvivayuschie-igrushki/diaproektory-planshety-animatsiya/igra-nastolnaya-elektroviktorina-zhivaya-priroda/</t>
  </si>
  <si>
    <t>00-10017877</t>
  </si>
  <si>
    <t>Игра настольная. Электровикторина Хочу все знать</t>
  </si>
  <si>
    <t>https://ghtoys.ru/razvivayuschie-igrushki/diaproektory-planshety-animatsiya/igra-nastolnaya-elektroviktorina-khochu-vse-znat/</t>
  </si>
  <si>
    <t>00-10023365</t>
  </si>
  <si>
    <t>Плакат говорящий Первые знания</t>
  </si>
  <si>
    <t>https://ghtoys.ru/razvivayuschie-igrushki/diaproektory-planshety-animatsiya/plakat-govoryaschiy-pervye-znaniya/</t>
  </si>
  <si>
    <t>00-10020283</t>
  </si>
  <si>
    <t>Плакат говорящий двусторонний Пушкин и Россия</t>
  </si>
  <si>
    <t>00-10024172</t>
  </si>
  <si>
    <t>Планшетик игровой Хочу все знать</t>
  </si>
  <si>
    <t>00-10020499</t>
  </si>
  <si>
    <t>Плакат говорящий Зооазбука</t>
  </si>
  <si>
    <t>https://ghtoys.ru/razvivayuschie-igrushki/diaproektory-planshety-animatsiya/plakat-govoryaschiy-zooazbuka/</t>
  </si>
  <si>
    <t>00-10021378</t>
  </si>
  <si>
    <t>Планшетик игровой Искалочка</t>
  </si>
  <si>
    <t>00-10017875</t>
  </si>
  <si>
    <t>Планшетик Все обо всем (интелектуальные игры для детей)</t>
  </si>
  <si>
    <t>00-10020139</t>
  </si>
  <si>
    <t>Планшетик Веселые игры на ферме</t>
  </si>
  <si>
    <t>00-10020168</t>
  </si>
  <si>
    <t>Планшетик Малышок Мои сказки</t>
  </si>
  <si>
    <t>00-10022087</t>
  </si>
  <si>
    <t>Викторина. Здравствуй школа</t>
  </si>
  <si>
    <t>https://ghtoys.ru/razvivayuschie-igrushki/diaproektory-planshety-animatsiya/viktorina-zdravstvuy-shkola/</t>
  </si>
  <si>
    <t>00-10017723</t>
  </si>
  <si>
    <t>Викторина ПОЧЕМУЧКИ</t>
  </si>
  <si>
    <t>00-10014185</t>
  </si>
  <si>
    <t>Магнитная игра Djeco "Поймай утку"</t>
  </si>
  <si>
    <t>00-10014223</t>
  </si>
  <si>
    <t>Деревянные магниты Djeco "Ферма", 24 детали</t>
  </si>
  <si>
    <t>00-10014533</t>
  </si>
  <si>
    <t>Магнитная доска Djeco "Гео-человечки" с набором магнитных фигур</t>
  </si>
  <si>
    <t>3859</t>
  </si>
  <si>
    <t>2817</t>
  </si>
  <si>
    <t>https://ghtoys.ru/razvivayuschie-igrushki/doski-magnitnye-dlya-risovaniya-azbuki/magnitnaya-doska-djeco-geo-chelovechki-s-naborom-m/</t>
  </si>
  <si>
    <t>00-10015121</t>
  </si>
  <si>
    <t>Набор Djeco "Магнитные латинские буквы"</t>
  </si>
  <si>
    <t>https://ghtoys.ru/razvivayuschie-igrushki/doski-magnitnye-dlya-risovaniya-azbuki/nabor-djeco-magnitnye-latinskie-bukvy/</t>
  </si>
  <si>
    <t>00-10016347</t>
  </si>
  <si>
    <t>Развивающая магнитная игра Djeco "Платья"</t>
  </si>
  <si>
    <t>https://ghtoys.ru/razvivayuschie-igrushki/doski-magnitnye-dlya-risovaniya-azbuki/razvivayuschaya-magnitnaya-igra-djeco-platya/</t>
  </si>
  <si>
    <t>00-10015623</t>
  </si>
  <si>
    <t>Магниты Djeco "Латинские буквы"</t>
  </si>
  <si>
    <t>https://ghtoys.ru/razvivayuschie-igrushki/doski-magnitnye-dlya-risovaniya-azbuki/magnity-djeco-latinskie-bukvy/</t>
  </si>
  <si>
    <t>00-10016241</t>
  </si>
  <si>
    <t>Магнитная доска Djeco, с фломастерами</t>
  </si>
  <si>
    <t>https://ghtoys.ru/razvivayuschie-igrushki/doski-magnitnye-dlya-risovaniya-azbuki/magnitnaya-doska-djeco-s-flomasterami/</t>
  </si>
  <si>
    <t>00-10010494</t>
  </si>
  <si>
    <t>Детский графический планшет Joy Toy ВОХ 32х30х5 см, арт.9173</t>
  </si>
  <si>
    <t>https://ghtoys.ru/razvivayuschie-igrushki/doski-magnitnye-dlya-risovaniya-azbuki/detskiy-graficheskiy-planshet-joy-toy-vokh-32kh30k/</t>
  </si>
  <si>
    <t>00-10005832</t>
  </si>
  <si>
    <t>"Доска знаний" PLAY SMART ВОХ 39х29х4см арт. 0707</t>
  </si>
  <si>
    <t>https://ghtoys.ru/razvivayuschie-igrushki/doski-magnitnye-dlya-risovaniya-azbuki/doska-znaniy-play-smart-vokh-39kh29kh4sm-art-0707/</t>
  </si>
  <si>
    <t>00-10005135</t>
  </si>
  <si>
    <t>"Доска знаний" Play Smart ВОХ 37х33х5см арт. 0708</t>
  </si>
  <si>
    <t>https://ghtoys.ru/razvivayuschie-igrushki/doski-magnitnye-dlya-risovaniya-azbuki/doska-znaniy-play-smart-vokh-37kh33kh5sm-art-0708/</t>
  </si>
  <si>
    <t>00-10005385</t>
  </si>
  <si>
    <t>"Доска знаний" Play Smart ВОХ 37х33х5см арт. 0709</t>
  </si>
  <si>
    <t>https://ghtoys.ru/razvivayuschie-igrushki/doski-magnitnye-dlya-risovaniya-azbuki/doska-znaniy-play-smart-vokh-37kh33kh5sm-art-0709/</t>
  </si>
  <si>
    <t>00-10006188</t>
  </si>
  <si>
    <t>Обучающая доска и доска для рисования с маркером,  2в1 ,"Умный Я", BOX  46x64x4см,арт.ZYE-E0130.</t>
  </si>
  <si>
    <t>https://ghtoys.ru/razvivayuschie-igrushki/doski-magnitnye-dlya-risovaniya-azbuki/obuchayuschaya-doska-i-doska-dlya-risovaniya-s-mar/</t>
  </si>
  <si>
    <t>00-10005543</t>
  </si>
  <si>
    <t>Обучающая  и магнитная доска для рисования, 2в1, "Умный Я ", BOX 46x64x4см, арт.ZYE-E0129.</t>
  </si>
  <si>
    <t>2572</t>
  </si>
  <si>
    <t>1502</t>
  </si>
  <si>
    <t>https://ghtoys.ru/razvivayuschie-igrushki/doski-magnitnye-dlya-risovaniya-azbuki/obuchayuschaya--i-magnitnaya-doska-dlya-risovaniya/</t>
  </si>
  <si>
    <t>00-10005571</t>
  </si>
  <si>
    <t>Доска для рисования с подставкой,цифры/буквы/знаки/маркер/губка,BOX с ручкой 52x8x43,5см,артZYC-0915</t>
  </si>
  <si>
    <t>2152</t>
  </si>
  <si>
    <t>2078</t>
  </si>
  <si>
    <t>https://ghtoys.ru/razvivayuschie-igrushki/doski-magnitnye-dlya-risovaniya-azbuki/doska-dlya-risovaniya-s-podstavkoytsifrybukvyznaki/</t>
  </si>
  <si>
    <t>00-10006235</t>
  </si>
  <si>
    <t>Доска комбинированная-7 2000 Тридевятое царство</t>
  </si>
  <si>
    <t>https://ghtoys.ru/razvivayuschie-igrushki/doski-magnitnye-dlya-risovaniya-azbuki/doska-kombinirovannaya-7-2000-tridevyatoe-tsarstvo/</t>
  </si>
  <si>
    <t>00-10005218</t>
  </si>
  <si>
    <t>Доска комбинированная-8,планшет напольный 00947 Тридевятое царство</t>
  </si>
  <si>
    <t>https://ghtoys.ru/razvivayuschie-igrushki/doski-magnitnye-dlya-risovaniya-azbuki/doska-kombinirovannaya-8planshet-napolnyy-00947-tr/</t>
  </si>
  <si>
    <t>00-10007112</t>
  </si>
  <si>
    <t>Доска  комбинированная -13. Тройная двухстороняя</t>
  </si>
  <si>
    <t>https://ghtoys.ru/razvivayuschie-igrushki/doski-magnitnye-dlya-risovaniya-azbuki/doska--kombinirovannaya--13-troynaya-dvukhstoronya/</t>
  </si>
  <si>
    <t>00-10006720</t>
  </si>
  <si>
    <t>Доска комбинированная-6 00898/999 Тридевятое царство</t>
  </si>
  <si>
    <t>https://ghtoys.ru/razvivayuschie-igrushki/doski-magnitnye-dlya-risovaniya-azbuki/doska-kombinirovannaya-6-00898999-tridevyatoe-tsar/</t>
  </si>
  <si>
    <t>00-10005662</t>
  </si>
  <si>
    <t>Доска комбинированная-2 00894 Тридевятое царство</t>
  </si>
  <si>
    <t>https://ghtoys.ru/razvivayuschie-igrushki/doski-magnitnye-dlya-risovaniya-azbuki/doska-kombinirovannaya-2-00894-tridevyatoe-tsarstv/</t>
  </si>
  <si>
    <t>00-10007061</t>
  </si>
  <si>
    <t>Доска комбинированная-9 00975 Тридевятое царство</t>
  </si>
  <si>
    <t>https://ghtoys.ru/razvivayuschie-igrushki/doski-magnitnye-dlya-risovaniya-azbuki/doska-kombinirovannaya-9-00975-tridevyatoe-tsarstv/</t>
  </si>
  <si>
    <t>00-10007596</t>
  </si>
  <si>
    <t>Доска комбинированная-1 00893 Тридевятое царство</t>
  </si>
  <si>
    <t>https://ghtoys.ru/novye-tovary/doska-kombinirovannaya-1-00893-tridevyatoe-tsarstv23706/</t>
  </si>
  <si>
    <t>00-10005459</t>
  </si>
  <si>
    <t>2081 Доска двухсторонняя магнитно-маркерная с поддоном (рус.алф., цифры, знаки) неокр.</t>
  </si>
  <si>
    <t>https://ghtoys.ru/razvivayuschie-igrushki/doski-magnitnye-dlya-risovaniya-azbuki/2081-doska-dvukhstoronnyaya-magnitno-markernaya-s-/</t>
  </si>
  <si>
    <t>00-10025765</t>
  </si>
  <si>
    <t>Доска ДЕСЯТОЕ КОРОЛЕВСТВО 02700 Магнитная мозаика (магнитно-маркерно-меловая)</t>
  </si>
  <si>
    <t>https://ghtoys.ru/razvivayuschie-igrushki/doski-magnitnye-dlya-risovaniya-azbuki/doski-i-molberty-magnitnye-markernye-melovye/doska-desyatoe-korolevstvo-02700-magnitnaya-mozaik/</t>
  </si>
  <si>
    <t>00-10011343</t>
  </si>
  <si>
    <t>Доска комбинированная-5 нов.упак.Тридевятое Царство 00897/00998</t>
  </si>
  <si>
    <t>00-10014049</t>
  </si>
  <si>
    <t>Доска SCRATCH 6181069 Двухсторонняя магнитная City</t>
  </si>
  <si>
    <t>https://ghtoys.ru/razvivayuschie-igrushki/doski-magnitnye-dlya-risovaniya-azbuki/doski-i-molberty-magnitnye-markernye-melovye/doska-scratch-6181069-dvukhstoronnyaya-magnitnaya-/</t>
  </si>
  <si>
    <t>00-10013734</t>
  </si>
  <si>
    <t>Доска MIEREDU ME221R Динозавры</t>
  </si>
  <si>
    <t>https://ghtoys.ru/razvivayuschie-igrushki/doski-magnitnye-dlya-risovaniya-azbuki/doski-i-molberty-magnitnye-markernye-melovye/doska-mieredu-me221r-dinozavry/</t>
  </si>
  <si>
    <t>00-10013093</t>
  </si>
  <si>
    <t>Доска MIEREDU ME223R Единорог</t>
  </si>
  <si>
    <t>https://ghtoys.ru/razvivayuschie-igrushki/doski-magnitnye-dlya-risovaniya-azbuki/doski-i-molberty-magnitnye-markernye-melovye/doska-mieredu-me223r-edinorog/</t>
  </si>
  <si>
    <t>00-10019983</t>
  </si>
  <si>
    <t>Касса букв и цифр с магнитной доской (дер.коробка, магн.крышка-поле, 95 букв и цифр)</t>
  </si>
  <si>
    <t>https://ghtoys.ru/razvivayuschie-igrushki/doski-magnitnye-dlya-risovaniya-azbuki/doski-i-planshety-dlya-risovaniya/kassa-bukv-i-tsifr-s-magnitnoy-doskoy-derkorobka-m/</t>
  </si>
  <si>
    <t>00-10023467</t>
  </si>
  <si>
    <t>Доска комбинированная №7 (мел, маркер, набор букв, цифр, вкладыши, магнитная мозаика) новая упаковка</t>
  </si>
  <si>
    <t>https://ghtoys.ru/razvivayuschie-igrushki/doski-magnitnye-dlya-risovaniya-azbuki/doski-i-planshety-dlya-risovaniya/doska-kombinirovannaya-7-mel-marker-nabor-bukv-tsi/</t>
  </si>
  <si>
    <t>00-10017616</t>
  </si>
  <si>
    <t>Доска двухсторонняя, обучающая, магнитно-маркерно-меловая Веселая азбука, 36,5см х 26,5см, магнитные буквы 50 шт, неокрашенная</t>
  </si>
  <si>
    <t>00-10021108</t>
  </si>
  <si>
    <t>Доска-уголок комбинированная магнитно-маркерная №14, 2-х сторонняя</t>
  </si>
  <si>
    <t>https://ghtoys.ru/razvivayuschie-igrushki/doski-magnitnye-dlya-risovaniya-azbuki/doski-i-planshety-dlya-risovaniya/doska-ugolok-kombinirovannaya-magnitno-markernaya-/</t>
  </si>
  <si>
    <t>00-10022760</t>
  </si>
  <si>
    <t>Доска комбинированная №2 не окрашенная (мел, тряпка, водный маркер)</t>
  </si>
  <si>
    <t>00-10024478</t>
  </si>
  <si>
    <t>Доска комбинированная в ПВХ пакете (41см х 29см)</t>
  </si>
  <si>
    <t>00-10024165</t>
  </si>
  <si>
    <t>Доска комбинированная №10 (мел, маркер на водной основе, тряпка, 120 цифр и букв на магнитах)</t>
  </si>
  <si>
    <t>00-10021622</t>
  </si>
  <si>
    <t>Доска ДЕСЯТОЕ КОРОЛЕВСТВО 02080 Магнитно-маркерная с поддоном и магнитной мозаикой (84эл.) неокрашенная</t>
  </si>
  <si>
    <t>https://ghtoys.ru/razvivayuschie-igrushki/doski-magnitnye-dlya-risovaniya-azbuki/doski-i-planshety-dlya-risovaniya/doska-dvukhstoronnyaya-magnitno-markernaya-s-poddo/</t>
  </si>
  <si>
    <t>00-10022509</t>
  </si>
  <si>
    <t>Доска комбинированная №8 планшет напольный (мел, маркер, губка)</t>
  </si>
  <si>
    <t>00-10021741</t>
  </si>
  <si>
    <t>3D Развивающая доска "Водопой на Лимпопо" (Африка) 37х1х31 арт.7990 /25</t>
  </si>
  <si>
    <t>00-10023936</t>
  </si>
  <si>
    <t>Больше-меньше "Дикие животные" арт.7913 развивающая доска (дерево) /27</t>
  </si>
  <si>
    <t>00-10023885</t>
  </si>
  <si>
    <t>Больше-меньше "Домашние животные" арт.7914 развивающая доска (дерево) /27</t>
  </si>
  <si>
    <t>00-10015637</t>
  </si>
  <si>
    <t>Эники Беники</t>
  </si>
  <si>
    <t>Набор магнитная азбука (1103)</t>
  </si>
  <si>
    <t>https://ghtoys.ru/razvivayuschie-igrushki/doski-magnitnye-dlya-risovaniya-azbuki/magnitnye-azbuki/nabor-magnitnaya-azbuka-1103/</t>
  </si>
  <si>
    <t>00-10016523</t>
  </si>
  <si>
    <t>Анданте</t>
  </si>
  <si>
    <t>Магнитная азбука буквы, цифры, знаки 69 элементов (NF1023)</t>
  </si>
  <si>
    <t>https://ghtoys.ru/razvivayuschie-igrushki/doski-magnitnye-dlya-risovaniya-azbuki/magnitnye-azbuki/magnitnaya-azbuka-bukvy-tsifry-znaki-69-elementov-/</t>
  </si>
  <si>
    <t>00-10008130</t>
  </si>
  <si>
    <t>Набор наклеек Нано-стикер Зоомагазин, Bondibon, 19х24 см., арт. TP-S27</t>
  </si>
  <si>
    <t>https://ghtoys.ru/razvivayuschie-igrushki/mnogorazovye-nakleyki-magnity/nakleyki-dlya-detey/nabor-nakleek-nano-stiker-zoomagazin-bondibon-19kh/</t>
  </si>
  <si>
    <t>00-10008165</t>
  </si>
  <si>
    <t>Набор наклеек Нано-стикер Транспорт, Bondibon, 19x24 см., арт. TP-S28</t>
  </si>
  <si>
    <t>https://ghtoys.ru/razvivayuschie-igrushki/mnogorazovye-nakleyki-magnity/nakleyki-dlya-detey/nabor-nakleek-nano-stiker-transport-bondibon-19x24/</t>
  </si>
  <si>
    <t>00-10011816</t>
  </si>
  <si>
    <t>Набор наклеек Нано-стикер Динозавры, Bondibon, 18,5х28,5 см., арт. TP-L3</t>
  </si>
  <si>
    <t>https://ghtoys.ru/razvivayuschie-igrushki/mnogorazovye-nakleyki-magnity/nakleyki-dlya-detey/nabor-nakleek-nano-stiker-dinozavry-bondibon-185kh/</t>
  </si>
  <si>
    <t>00-10007835</t>
  </si>
  <si>
    <t>Набор наклеек Нано-стикер Аквариум, Bondibon, 19х24 см., арт. TP-S19</t>
  </si>
  <si>
    <t>https://ghtoys.ru/razvivayuschie-igrushki/mnogorazovye-nakleyki-magnity/nakleyki-dlya-detey/nabor-nakleek-nano-stiker-akvarium-bondibon-19kh24/</t>
  </si>
  <si>
    <t>00-10007608</t>
  </si>
  <si>
    <t>Набор наклеек Нано-стикер Моя Комната, Bondibon, 19x24 см., арт. TP-S12</t>
  </si>
  <si>
    <t>https://ghtoys.ru/razvivayuschie-igrushki/mnogorazovye-nakleyki-magnity/nakleyki-dlya-detey/nabor-nakleek-nano-stiker-moya-komnata-bondibon-19/</t>
  </si>
  <si>
    <t>00-10007366</t>
  </si>
  <si>
    <t>Набор наклеек Нано-стикер В Цирке, Bondibon, 19x24 см., арт. TP-S13</t>
  </si>
  <si>
    <t>https://ghtoys.ru/razvivayuschie-igrushki/mnogorazovye-nakleyki-magnity/nakleyki-dlya-detey/nabor-nakleek-nano-stiker-v-tsirke-bondibon-19x24-/</t>
  </si>
  <si>
    <t>00-10007896</t>
  </si>
  <si>
    <t>Набор наклеек Нано-стикер Животные Природы, Bondibon, 19x24 см., арт. TP-S16</t>
  </si>
  <si>
    <t>https://ghtoys.ru/razvivayuschie-igrushki/mnogorazovye-nakleyki-magnity/nakleyki-dlya-detey/nabor-nakleek-nano-stiker-zhivotnye-prirody-bondib/</t>
  </si>
  <si>
    <t>00-10011508</t>
  </si>
  <si>
    <t>Набор наклеек Нано-стикер Животные, Bondibon, 18,5х28,5 см., арт. TP-L1</t>
  </si>
  <si>
    <t>https://ghtoys.ru/razvivayuschie-igrushki/mnogorazovye-nakleyki-magnity/nakleyki-dlya-detey/nabor-nakleek-nano-stiker-zhivotnye-bondibon-185kh/</t>
  </si>
  <si>
    <t>00-10007351</t>
  </si>
  <si>
    <t>Набор наклеек Нано-стикер Пожарная команда, Bondibon, 19х24 см., арт. TP-S26</t>
  </si>
  <si>
    <t>https://ghtoys.ru/razvivayuschie-igrushki/mnogorazovye-nakleyki-magnity/nakleyki-dlya-detey/nabor-nakleek-nano-stiker-pozharnaya-komanda-bondi/</t>
  </si>
  <si>
    <t>00-10008038</t>
  </si>
  <si>
    <t>Набор наклеек Нано-стикер Ярмарка, Bondibon, 19x24 см., арт. TP-S20</t>
  </si>
  <si>
    <t>https://ghtoys.ru/razvivayuschie-igrushki/mnogorazovye-nakleyki-magnity/nakleyki-dlya-detey/nabor-nakleek-nano-stiker-yarmarka-bondibon-19x24-/</t>
  </si>
  <si>
    <t>00-10007917</t>
  </si>
  <si>
    <t>Набор наклеек Нано-стикер МОЙ ПИТОМЕЦ, Bondibon, 21х14,2 см., арт. TPE-L6</t>
  </si>
  <si>
    <t>https://ghtoys.ru/razvivayuschie-igrushki/mnogorazovye-nakleyki-magnity/nakleyki-dlya-detey/nabor-nakleek-nano-stiker-moy-pitomets-bondibon-21/</t>
  </si>
  <si>
    <t>00-10004174</t>
  </si>
  <si>
    <t>Набор наклеек Нано-стикер За покупками, Bondibon, 23,5х27 см., арт. IPG4</t>
  </si>
  <si>
    <t>https://ghtoys.ru/razvivayuschie-igrushki/mnogorazovye-nakleyki-magnity/nakleyki-dlya-detey/nabor-nakleek-nano-stiker-za-pokupkami-bondibon-23/</t>
  </si>
  <si>
    <t>00-10012467</t>
  </si>
  <si>
    <t>Набор наклеек Нано-стикер Забавные мордашки, Bondibon, 21,8х25 см., арт. TP-L67</t>
  </si>
  <si>
    <t>https://ghtoys.ru/razvivayuschie-igrushki/mnogorazovye-nakleyki-magnity/nakleyki-dlya-detey/nabor-nakleek-nano-stiker-zabavnye-mordashki-bondi/</t>
  </si>
  <si>
    <t>00-10007796</t>
  </si>
  <si>
    <t>Набор наклеек Нано-стикер В Зоопарке бол., Bondibon, 19x24 см., арт. TP-S30</t>
  </si>
  <si>
    <t>https://ghtoys.ru/razvivayuschie-igrushki/mnogorazovye-nakleyki-magnity/nakleyki-dlya-detey/nabor-nakleek-nano-stiker-v-zooparke-bol-bondibon-/</t>
  </si>
  <si>
    <t>00-10004463</t>
  </si>
  <si>
    <t>Набор наклеек Нано-стикер ОКЕАН, Bondibon, 3D стикеры и 3D разворот, 6 стр., 20х17 см.</t>
  </si>
  <si>
    <t>https://ghtoys.ru/razvivayuschie-igrushki/mnogorazovye-nakleyki-magnity/nakleyki-dlya-detey/nabor-nakleek-nano-stiker-okean-bondibon-3d-stiker/</t>
  </si>
  <si>
    <t>00-10007368</t>
  </si>
  <si>
    <t>Набор наклеек Нано-стикер Шашки, Bondibon, 19x24 см., арт. TP-P9</t>
  </si>
  <si>
    <t>https://ghtoys.ru/razvivayuschie-igrushki/mnogorazovye-nakleyki-magnity/nakleyki-dlya-detey/nabor-nakleek-nano-stiker-shashki-bondibon-19x24-s/</t>
  </si>
  <si>
    <t>00-10007531</t>
  </si>
  <si>
    <t>Набор наклеек Нано-стикер Мир Насекомых, Bondibon, 19x24 см., арт. TP-S25</t>
  </si>
  <si>
    <t>https://ghtoys.ru/razvivayuschie-igrushki/mnogorazovye-nakleyki-magnity/nakleyki-dlya-detey/nabor-nakleek-nano-stiker-mir-nasekomykh-bondibon-/</t>
  </si>
  <si>
    <t>00-10004570</t>
  </si>
  <si>
    <t>Набор наклеек Нано-стикер ОДЕЖДА ДЛЯ КУКОЛ, Bondibon, 6 стр., 20х17 см.</t>
  </si>
  <si>
    <t>https://ghtoys.ru/razvivayuschie-igrushki/mnogorazovye-nakleyki-magnity/nakleyki-dlya-detey/nabor-nakleek-nano-stiker-odezhda-dlya-kukol-bondi/</t>
  </si>
  <si>
    <t>00-10007429</t>
  </si>
  <si>
    <t>Набор наклеек Нано-стикер Игра в Шахматы, Bondibon, 19x24 см., арт. TP-P10</t>
  </si>
  <si>
    <t>https://ghtoys.ru/razvivayuschie-igrushki/mnogorazovye-nakleyki-magnity/nakleyki-dlya-detey/nabor-nakleek-nano-stiker-igra-v-shakhmaty-bondibo/</t>
  </si>
  <si>
    <t>00-10014640</t>
  </si>
  <si>
    <t>Набор наклеек Djeco Аико</t>
  </si>
  <si>
    <t>00-10014113</t>
  </si>
  <si>
    <t>Наклейки Djeco Рыцари</t>
  </si>
  <si>
    <t>https://ghtoys.ru/razvivayuschie-igrushki/mnogorazovye-nakleyki-magnity/nakleyki-dlya-detey/nakleyki-djeco-rytsari/</t>
  </si>
  <si>
    <t>00-10016000</t>
  </si>
  <si>
    <t>Набор для творчества Djeco Платья на 4 сезона, с наклейками</t>
  </si>
  <si>
    <t>00-10014509</t>
  </si>
  <si>
    <t>Наклейки Djeco Русалочки</t>
  </si>
  <si>
    <t>00-10015884</t>
  </si>
  <si>
    <t>Наклейки для лица Djeco Принцесса</t>
  </si>
  <si>
    <t>https://ghtoys.ru/razvivayuschie-igrushki/mnogorazovye-nakleyki-magnity/nakleyki-dlya-detey/nakleyki-dlya-litsa-djeco-printsessa/</t>
  </si>
  <si>
    <t>00-10016504</t>
  </si>
  <si>
    <t>Набор наклеек Djeco Под водой</t>
  </si>
  <si>
    <t>00-10015118</t>
  </si>
  <si>
    <t>Набор для аппликации Djeco Животные</t>
  </si>
  <si>
    <t>https://ghtoys.ru/razvivayuschie-igrushki/mnogorazovye-nakleyki-magnity/nakleyki-dlya-detey/nabor-dlya-applikatsii-djeco-zhivotnye/</t>
  </si>
  <si>
    <t>00-10016254</t>
  </si>
  <si>
    <t>Наклейки Djeco Принцессы</t>
  </si>
  <si>
    <t>00-10016757</t>
  </si>
  <si>
    <t>Набор Djeco "1000 наклеек для девочек"</t>
  </si>
  <si>
    <t>https://ghtoys.ru/razvivayuschie-igrushki/mnogorazovye-nakleyki-magnity/nakleyki-dlya-detey/nabor-djeco-1000-nakleek-dlya-devochek/</t>
  </si>
  <si>
    <t>00-10015587</t>
  </si>
  <si>
    <t>Наклейки для лица Djeco Супергерой</t>
  </si>
  <si>
    <t>https://ghtoys.ru/razvivayuschie-igrushki/mnogorazovye-nakleyki-magnity/nakleyki-dlya-detey/nakleyki-dlya-litsa-djeco-supergeroy/</t>
  </si>
  <si>
    <t>00-10015236</t>
  </si>
  <si>
    <t>Набор Djeco "1000 наклеек для малышей"</t>
  </si>
  <si>
    <t>00-10016203</t>
  </si>
  <si>
    <t>Наклейки для лица Djeco Кошка</t>
  </si>
  <si>
    <t>https://ghtoys.ru/razvivayuschie-igrushki/mnogorazovye-nakleyki-magnity/nakleyki-dlya-detey/nakleyki-dlya-litsa-djeco-koshka/</t>
  </si>
  <si>
    <t>00-10014105</t>
  </si>
  <si>
    <t>Цветной скотч Djeco "Аико"</t>
  </si>
  <si>
    <t>00-10015873</t>
  </si>
  <si>
    <t>Наклейки Djeco Динозавры</t>
  </si>
  <si>
    <t>00-10016160</t>
  </si>
  <si>
    <t>Наклейки для лица Птичка</t>
  </si>
  <si>
    <t>https://ghtoys.ru/razvivayuschie-igrushki/mnogorazovye-nakleyki-magnity/nakleyki-dlya-detey/nakleyki-dlya-litsa-ptichka/</t>
  </si>
  <si>
    <t>00-10015035</t>
  </si>
  <si>
    <t>Наклейки Djeco Чаепитие у принцессы</t>
  </si>
  <si>
    <t>00-10014781</t>
  </si>
  <si>
    <t>Наклейки Djeco Лошади, 160 штук</t>
  </si>
  <si>
    <t>00-10016771</t>
  </si>
  <si>
    <t>Наклейки Djeco Японские мотивы</t>
  </si>
  <si>
    <t>00-10016976</t>
  </si>
  <si>
    <t>Наклейки Djeco Пираты</t>
  </si>
  <si>
    <t>00-10015736</t>
  </si>
  <si>
    <t>Наклейки для лица Djeco Леопард</t>
  </si>
  <si>
    <t>https://ghtoys.ru/razvivayuschie-igrushki/mnogorazovye-nakleyki-magnity/nakleyki-dlya-detey/nakleyki-dlya-litsa-djeco-leopard/</t>
  </si>
  <si>
    <t>00-10014462</t>
  </si>
  <si>
    <t>Наклейки Djeco Животные</t>
  </si>
  <si>
    <t>00-10015021</t>
  </si>
  <si>
    <t>Наклейки для лица Djeco Фея</t>
  </si>
  <si>
    <t>https://ghtoys.ru/razvivayuschie-igrushki/mnogorazovye-nakleyki-magnity/nakleyki-dlya-detey/nakleyki-dlya-litsa-djeco-feya/</t>
  </si>
  <si>
    <t>00-10016851</t>
  </si>
  <si>
    <t>Татуировки Djeco Тигр</t>
  </si>
  <si>
    <t>00-10016844</t>
  </si>
  <si>
    <t>Цветной скотч Djeco Рози</t>
  </si>
  <si>
    <t>https://ghtoys.ru/razvivayuschie-igrushki/mnogorazovye-nakleyki-magnity/nakleyki-dlya-detey/tsvetnoy-skotch-djeco-rozi/</t>
  </si>
  <si>
    <t>00-10014573</t>
  </si>
  <si>
    <t>Наклейки для лица Djeco Принцесса Индии</t>
  </si>
  <si>
    <t>https://ghtoys.ru/razvivayuschie-igrushki/mnogorazovye-nakleyki-magnity/nakleyki-dlya-detey/nakleyki-dlya-litsa-djeco-printsessa-indii/</t>
  </si>
  <si>
    <t>00-10015275</t>
  </si>
  <si>
    <t>Набор для аппликации Djeco "Все разные"</t>
  </si>
  <si>
    <t>https://ghtoys.ru/razvivayuschie-igrushki/mnogorazovye-nakleyki-magnity/nakleyki-dlya-detey/nabor-dlya-applikatsii-djeco-vse-raznye/</t>
  </si>
  <si>
    <t>00-10015713</t>
  </si>
  <si>
    <t>Наклейки для лица Djeco Дракон</t>
  </si>
  <si>
    <t>https://ghtoys.ru/razvivayuschie-igrushki/mnogorazovye-nakleyki-magnity/nakleyki-dlya-detey/nakleyki-dlya-litsa-djeco-drakon/</t>
  </si>
  <si>
    <t>00-10016533</t>
  </si>
  <si>
    <t>Набор наклеек Djeco Рай</t>
  </si>
  <si>
    <t>00-10015168</t>
  </si>
  <si>
    <t>Набор наклеек Djeco Радуга</t>
  </si>
  <si>
    <t>00-10015067</t>
  </si>
  <si>
    <t>Набор наклеек Djeco Ретро игрушки</t>
  </si>
  <si>
    <t>00-10017107</t>
  </si>
  <si>
    <t>Набор объемных наклеек Djeco Мои маленькие друзья</t>
  </si>
  <si>
    <t>00-10016368</t>
  </si>
  <si>
    <t>Набор объемных наклеек Djeco Сад</t>
  </si>
  <si>
    <t>00-10015485</t>
  </si>
  <si>
    <t>Набор объемных наклеек Djeco Вечеринка</t>
  </si>
  <si>
    <t>https://ghtoys.ru/razvivayuschie-igrushki/mnogorazovye-nakleyki-magnity/nakleyki-dlya-detey/nabor-obemnykh-nakleek-djeco-vecherinka/</t>
  </si>
  <si>
    <t>00-10014717</t>
  </si>
  <si>
    <t>Наклейки Djeco Рок-н-ролл</t>
  </si>
  <si>
    <t>https://ghtoys.ru/razvivayuschie-igrushki/mnogorazovye-nakleyki-magnity/nakleyki-dlya-detey/nakleyki-djeco-rok-n-roll/</t>
  </si>
  <si>
    <t>00-10015502</t>
  </si>
  <si>
    <t>Набор с наклейками Djeco Ярмарка развлечений</t>
  </si>
  <si>
    <t>https://ghtoys.ru/razvivayuschie-igrushki/mnogorazovye-nakleyki-magnity/nakleyki-dlya-detey/nabor-s-nakleykami-djeco-yarmarka-razvlecheniy/</t>
  </si>
  <si>
    <t>00-10016812</t>
  </si>
  <si>
    <t>Наклейки для лица Скелет</t>
  </si>
  <si>
    <t>https://ghtoys.ru/razvivayuschie-igrushki/mnogorazovye-nakleyki-magnity/nakleyki-dlya-detey/nakleyki-dlya-litsa-skelet/</t>
  </si>
  <si>
    <t>00-10016389</t>
  </si>
  <si>
    <t>Набор с наклейками Djeco Путешествие по морю</t>
  </si>
  <si>
    <t>https://ghtoys.ru/razvivayuschie-igrushki/mnogorazovye-nakleyki-magnity/nakleyki-dlya-detey/nabor-s-nakleykami-djeco-puteshestvie-po-moryu/</t>
  </si>
  <si>
    <t>00-10016281</t>
  </si>
  <si>
    <t>Набор с наклейками Djeco Магический лес</t>
  </si>
  <si>
    <t>https://ghtoys.ru/razvivayuschie-igrushki/mnogorazovye-nakleyki-magnity/nakleyki-dlya-detey/nabor-s-nakleykami-djeco-magicheskiy-les/</t>
  </si>
  <si>
    <t>00-10015219</t>
  </si>
  <si>
    <t>Наклейки для лица Djeco Рыцарь</t>
  </si>
  <si>
    <t>https://ghtoys.ru/razvivayuschie-igrushki/mnogorazovye-nakleyki-magnity/nakleyki-dlya-detey/nakleyki-dlya-litsa-djeco-rytsar/</t>
  </si>
  <si>
    <t>00-10015967</t>
  </si>
  <si>
    <t>Набор объемных наклеек Djeco Мамы и детки</t>
  </si>
  <si>
    <t>https://ghtoys.ru/razvivayuschie-igrushki/mnogorazovye-nakleyki-magnity/nakleyki-dlya-detey/nabor-obemnykh-nakleek-djeco-mamy-i-detki/</t>
  </si>
  <si>
    <t>00-10015215</t>
  </si>
  <si>
    <t>Набор для творчества Djeco Страна сладостей</t>
  </si>
  <si>
    <t>00-10016105</t>
  </si>
  <si>
    <t>Тату Аква</t>
  </si>
  <si>
    <t>00-10014271</t>
  </si>
  <si>
    <t>Набор объемных наклеек Djeco Животные</t>
  </si>
  <si>
    <t>00-10015539</t>
  </si>
  <si>
    <t>Тату Индия</t>
  </si>
  <si>
    <t>00-10015570</t>
  </si>
  <si>
    <t>Набор объемных наклеек Djeco Маленькие крылышки</t>
  </si>
  <si>
    <t>00-10014122</t>
  </si>
  <si>
    <t>Тату Птички</t>
  </si>
  <si>
    <t>00-10017016</t>
  </si>
  <si>
    <t>Татуировки Djeco Бабочка</t>
  </si>
  <si>
    <t>00-10016901</t>
  </si>
  <si>
    <t>Тату Djeco Годзилла</t>
  </si>
  <si>
    <t>00-10015070</t>
  </si>
  <si>
    <t>Тату Djeco Моряк</t>
  </si>
  <si>
    <t>00-10014134</t>
  </si>
  <si>
    <t>Набор наклеек Djeco Калифорния</t>
  </si>
  <si>
    <t>00-10015866</t>
  </si>
  <si>
    <t>Набор для аппликации Море</t>
  </si>
  <si>
    <t>https://ghtoys.ru/razvivayuschie-igrushki/mnogorazovye-nakleyki-magnity/nakleyki-dlya-detey/nabor-dlya-applikatsii-more/</t>
  </si>
  <si>
    <t>00-10015097</t>
  </si>
  <si>
    <t>Наклейки Djeco Тропические цветы</t>
  </si>
  <si>
    <t>00-10014940</t>
  </si>
  <si>
    <t>Набор наклеек Djeco Другая галактика</t>
  </si>
  <si>
    <t>00-10015284</t>
  </si>
  <si>
    <t>Набор объемных наклеек Djeco Детёныши</t>
  </si>
  <si>
    <t>00-10014839</t>
  </si>
  <si>
    <t>Набор наклеек Djeco Натали</t>
  </si>
  <si>
    <t>https://ghtoys.ru/razvivayuschie-igrushki/mnogorazovye-nakleyki-magnity/nakleyki-dlya-detey/nabor-nakleek-djeco-natali/</t>
  </si>
  <si>
    <t>00-10016226</t>
  </si>
  <si>
    <t>Набор для творчества Djeco Белочка</t>
  </si>
  <si>
    <t>https://ghtoys.ru/razvivayuschie-igrushki/mnogorazovye-nakleyki-magnity/nakleyki-dlya-detey/nabor-dlya-tvorchestva-djeco-belochka/</t>
  </si>
  <si>
    <t>00-10014877</t>
  </si>
  <si>
    <t>Набор объемных наклеек Djeco Форма и размер</t>
  </si>
  <si>
    <t>00-10016843</t>
  </si>
  <si>
    <t>Тату Мистический зверь</t>
  </si>
  <si>
    <t>00-10025762</t>
  </si>
  <si>
    <t>Набор 4M 00-05631 Светящиеся планеты и сверхновые звезды</t>
  </si>
  <si>
    <t>https://ghtoys.ru/razvivayuschie-igrushki/mnogorazovye-nakleyki-magnity/nakleyki-dlya-detey/nabor-4m-00-05631-svetyaschiesya-planety-i-sverkhn/</t>
  </si>
  <si>
    <t>00-10025689</t>
  </si>
  <si>
    <t>Набор 4M 00-05635 Светящиеся планеты и звезды</t>
  </si>
  <si>
    <t>https://ghtoys.ru/razvivayuschie-igrushki/mnogorazovye-nakleyki-magnity/nakleyki-dlya-detey/nabor-4m-00-05635-svetyaschiesya-planety-i-zvezdy/</t>
  </si>
  <si>
    <t>00-10006902</t>
  </si>
  <si>
    <t>Дет. обуч. компьютер планшет роз., 60 функц., Play Smart, BOX арт. 7396</t>
  </si>
  <si>
    <t>3484</t>
  </si>
  <si>
    <t>2108</t>
  </si>
  <si>
    <t>https://ghtoys.ru/razvivayuschie-igrushki/planshety/det-obuch-kompyuter-planshet-roz-60-funkts-play-sm/</t>
  </si>
  <si>
    <t>00-10005375</t>
  </si>
  <si>
    <t>Дет. обуч. комп. Сказочный планшет, Play Smart, BOX 27,5х26х4 см., арт. 7406</t>
  </si>
  <si>
    <t>https://ghtoys.ru/razvivayuschie-igrushki/planshety/det-obuch-komp-skazochnyy-planshet-play-smart-box-/</t>
  </si>
  <si>
    <t>00-10012398</t>
  </si>
  <si>
    <t>Обучающий смартфон русско-английский,80 функций,BARBIE</t>
  </si>
  <si>
    <t>https://ghtoys.ru/razvivayuschie-igrushki/planshety/obuchayuschiy-smartfon-russko-angliyskiy80-funktsi/</t>
  </si>
  <si>
    <t>00-10011636</t>
  </si>
  <si>
    <t>Обучающий планшет русско-английский,120 функции, BARBIE , вертикальный</t>
  </si>
  <si>
    <t>https://ghtoys.ru/razvivayuschie-igrushki/planshety/obuchayuschiy-planshet-russko-angliyskiy120-funkts36594/</t>
  </si>
  <si>
    <t>00-10011719</t>
  </si>
  <si>
    <t>Обучающий планшет русско-английский,120 функции,BARBIE ,горизонтальный</t>
  </si>
  <si>
    <t>https://ghtoys.ru/razvivayuschie-igrushki/planshety/obuchayuschiy-planshet-russko-angliyskiy120-funkts/</t>
  </si>
  <si>
    <t>00-10011822</t>
  </si>
  <si>
    <t>Monster High</t>
  </si>
  <si>
    <t>Обучающий смартфон русско-английский,80 функций,MONSTER HIGH</t>
  </si>
  <si>
    <t>https://ghtoys.ru/razvivayuschie-igrushki/planshety/obuchayuschiy-smartfon-russko-angliyskiy80-funktsi36596/</t>
  </si>
  <si>
    <t>00-10012020</t>
  </si>
  <si>
    <t>Обучающий планшет русско-английский,120 функции,MONSTER HIGH,горизонтальный</t>
  </si>
  <si>
    <t>https://ghtoys.ru/razvivayuschie-igrushki/planshety/obuchayuschiy-planshet-russko-angliyskiy120-funkts36597/</t>
  </si>
  <si>
    <t>00-10011670</t>
  </si>
  <si>
    <t>Обучающий планшет русско-английский,120 функции,MONSTER HIGH, вертикальный</t>
  </si>
  <si>
    <t>https://ghtoys.ru/razvivayuschie-igrushki/planshety/obuchayuschiy-planshet-russko-angliyskiy120-funkts36595/</t>
  </si>
  <si>
    <t>00-10008177</t>
  </si>
  <si>
    <t>Игр.пласт.муз. молоток BONDIBON, с уточками, звук, свет, CRD 16,8?25,8х4,5 см., арт.Y12695027</t>
  </si>
  <si>
    <t>https://ghtoys.ru/razvivayuschie-igrushki/razvivayuschie-igrushki-na-batareykakh/igrplastmuz-molotok-bondibon-s-utochkami-zvuk-svet/</t>
  </si>
  <si>
    <t>00-10004194</t>
  </si>
  <si>
    <t>Игра с молоточком Футбол, BONDIBON, ВОХ 32,4?6,8?22,4 см., арт. Y12695035</t>
  </si>
  <si>
    <t>https://ghtoys.ru/razvivayuschie-igrushki/razvivayuschie-igrushki-na-batareykakh/igra-s-molotochkom-futbol-bondibon-vokh-32468224-s/</t>
  </si>
  <si>
    <t>00-10007430</t>
  </si>
  <si>
    <t>Игр.пласт.муз. молоток BONDIBON, звук, свет, CRD 17?25,6х4,5 см., арт.Y12695026</t>
  </si>
  <si>
    <t>https://ghtoys.ru/razvivayuschie-igrushki/razvivayuschie-igrushki-na-batareykakh/igrplastmuz-molotok-bondibon-zvuk-svet-crd-17256kh/</t>
  </si>
  <si>
    <t>00-10007447</t>
  </si>
  <si>
    <t>Игр.пласт. Радостная Утя со светозвук.эффектами, Play Smart,серия Расти малыш, ВОХ, арт. 7446.</t>
  </si>
  <si>
    <t>https://ghtoys.ru/razvivayuschie-igrushki/razvivayuschie-igrushki-na-batareykakh/igrplast-radostnaya-utya-so-svetozvukeffektami-pla/</t>
  </si>
  <si>
    <t>00-10005693</t>
  </si>
  <si>
    <t>Развивающая муз. игрушка Веселый Телефон Joy Toy, 16*13*5см, BOX, арт.7287</t>
  </si>
  <si>
    <t>https://ghtoys.ru/razvivayuschie-igrushki/razvivayuschie-igrushki-na-batareykakh/razvivayuschaya-muz-igrushka-veselyy-telefon-joy-t/</t>
  </si>
  <si>
    <t>00-10006599</t>
  </si>
  <si>
    <t>Игр. пласт. на бат. BOX 27*18*14 см. Play Smart Бряк-Звяк, муз. арт. 9199</t>
  </si>
  <si>
    <t>https://ghtoys.ru/razvivayuschie-igrushki/razvivayuschie-igrushki-na-batareykakh/igr-plast-na-bat-box-271814-sm-play-smart-bryak-zv/</t>
  </si>
  <si>
    <t>00-10007566</t>
  </si>
  <si>
    <t>Руль на батар. Play Smart "Я тоже рулю"(звук), 8 ф-ций, РАС 16см, арт.2204/918-29</t>
  </si>
  <si>
    <t>https://ghtoys.ru/razvivayuschie-igrushki/razvivayuschie-igrushki-na-batareykakh/rul-na-batar-play-smart-ya-tozhe-rulyuzvuk-8-f-tsi/</t>
  </si>
  <si>
    <t>00-10005119</t>
  </si>
  <si>
    <t>Поющий горшочек Play Smart, свет, музыка, 23*15*15см, BOX, арт.0915</t>
  </si>
  <si>
    <t>https://ghtoys.ru/razvivayuschie-igrushki/razvivayuschie-igrushki-na-batareykakh/poyuschiy-gorshochek-play-smart-svet-muzyka-231515/</t>
  </si>
  <si>
    <t>00-10011252</t>
  </si>
  <si>
    <t>Развив. пластм. игр., музыкальная гусеница, Play Smart, Box, арт. 7552</t>
  </si>
  <si>
    <t>00-10011059</t>
  </si>
  <si>
    <t>Игр. мобильный телефон Сотик Play Smart, русск.озвуч., 19*13*5см, BOX, арт.7288</t>
  </si>
  <si>
    <t>https://ghtoys.ru/razvivayuschie-igrushki/razvivayuschie-igrushki-na-batareykakh/igr-mobilnyy-telefon-sotik-play-smart-russkozvuch-/</t>
  </si>
  <si>
    <t>00-10006960</t>
  </si>
  <si>
    <t>Игр.пласт.на бат.Joy Toy Телефончик на колесах (свет,звук) ВОХ 29*24*12см, 7068</t>
  </si>
  <si>
    <t>1723</t>
  </si>
  <si>
    <t>https://ghtoys.ru/razvivayuschie-igrushki/razvivayuschie-igrushki-na-batareykakh/igrplastna-batjoy-toy-telefonchik-na-kolesakh-svet/</t>
  </si>
  <si>
    <t>00-10006146</t>
  </si>
  <si>
    <t>Игрушка пласт. на бат.,Труба Звонкие друзья  Play Smart, PVC16,5x5,5x22см, арт.7694.</t>
  </si>
  <si>
    <t>https://ghtoys.ru/razvivayuschie-igrushki/razvivayuschie-igrushki-na-batareykakh/igrushka-plast-na-battruba-zvonkie-druzya--play-sm/</t>
  </si>
  <si>
    <t>00-10005710</t>
  </si>
  <si>
    <t>Игр. пласт. на бат., Чудо Жук, Play Smart, BOX 23,5х21х18 см., арт. 7573</t>
  </si>
  <si>
    <t>https://ghtoys.ru/razvivayuschie-igrushki/razvivayuschie-igrushki-na-batareykakh/igr-plast-na-bat-chudo-zhuk-play-smart-box-235kh21/</t>
  </si>
  <si>
    <t>00-10005808</t>
  </si>
  <si>
    <t>Игрушка пласт.обучающ.Чудо месяц Play Smart,серия Озорн.малыши,свет,зв,проектор,BOX22.5х9х25.5, 7696</t>
  </si>
  <si>
    <t>https://ghtoys.ru/razvivayuschie-igrushki/razvivayuschie-igrushki-na-batareykakh/igrushka-plastobuchayuschchudo-mesyats-play-smarts/</t>
  </si>
  <si>
    <t>00-10005137</t>
  </si>
  <si>
    <t>Развив.телефон Joy Toy, 16*13*6см, Box, арт.7306</t>
  </si>
  <si>
    <t>https://ghtoys.ru/razvivayuschie-igrushki/razvivayuschie-igrushki-na-batareykakh/razvivtelefon-joy-toy-16136sm-box-art7306/</t>
  </si>
  <si>
    <t>00-10005495</t>
  </si>
  <si>
    <t>Игр.пласт. Счастливый червячок со светозвук.эффектами, Play Smart,серия Расти малыш, ВОХ 25,5х13х15</t>
  </si>
  <si>
    <t>https://ghtoys.ru/razvivayuschie-igrushki/razvivayuschie-igrushki-na-batareykakh/igrplast-schastlivyy-chervyachok-so-svetozvukeffek/</t>
  </si>
  <si>
    <t>00-10006572</t>
  </si>
  <si>
    <t>Игр.пласт.Крошка самолёт со светозвук.эффектами,Play Smart,серия Расти малыш,ВОХ23,8х23х15см,арт7724</t>
  </si>
  <si>
    <t>https://ghtoys.ru/razvivayuschie-igrushki/razvivayuschie-igrushki-na-batareykakh/igrplastkroshka-samolyot-so-svetozvukeffektamiplay/</t>
  </si>
  <si>
    <t>00-10007132</t>
  </si>
  <si>
    <t>Игр. пласт. на бат., Божья Коровка, Play Smart, BOX 23х10,5х20 см., арт. 7580</t>
  </si>
  <si>
    <t>https://ghtoys.ru/razvivayuschie-igrushki/razvivayuschie-igrushki-na-batareykakh/igr-plast-na-bat-bozhya-korovka-play-smart-box-23k/</t>
  </si>
  <si>
    <t>00-10006777</t>
  </si>
  <si>
    <t>Жук на бат., Расти Малыш, Play Smart BOX 16,5х15х10 см., арт. 9443</t>
  </si>
  <si>
    <t>https://ghtoys.ru/razvivayuschie-igrushki/razvivayuschie-igrushki-na-batareykakh/zhuk-na-bat-rasti-malysh-play-smart-box-165kh15kh1/</t>
  </si>
  <si>
    <t>00-10007025</t>
  </si>
  <si>
    <t>Игрушка пласт. Joy Toy BOX 26*25*8 см. Часики Знаний арт. 7007</t>
  </si>
  <si>
    <t>https://ghtoys.ru/razvivayuschie-igrushki/razvivayuschie-igrushki-na-batareykakh/igrushka-plast-joy-toy-box-26258-sm-chasiki-znaniy/</t>
  </si>
  <si>
    <t>00-10011017</t>
  </si>
  <si>
    <t>Игрушка, умная камера Play Smart,свет, звук,PVC 27x20x5,5см, арт.7435.</t>
  </si>
  <si>
    <t>https://ghtoys.ru/razvivayuschie-igrushki/razvivayuschie-igrushki-na-batareykakh/igrushka-umnaya-kamera-play-smartsvet-zvukpvc-27x2/</t>
  </si>
  <si>
    <t>00-10005610</t>
  </si>
  <si>
    <t>Развив. пластм. игр., пианино Веселые Жучки, Play Smart, Box, арт. 7553</t>
  </si>
  <si>
    <t>https://ghtoys.ru/razvivayuschie-igrushki/razvivayuschie-igrushki-na-batareykakh/razviv-plastm-igr-pianino-veselye-zhuchki-play-sma/</t>
  </si>
  <si>
    <t>00-10011397</t>
  </si>
  <si>
    <t>Чудо-барабан Play Smart, свет, звук, 27*23*7см, Box, арт.7315</t>
  </si>
  <si>
    <t>00-10005319</t>
  </si>
  <si>
    <t>Музыкальный обучающий пульт Умняга Play Smart, ВОХ 12,5х5,6х21,2 см, 2 вида, арт.7390.</t>
  </si>
  <si>
    <t>https://ghtoys.ru/razvivayuschie-igrushki/razvivayuschie-igrushki-na-batareykakh/muzykalnyy-obuchayuschiy-pult-umnyaga-play-smart-v/</t>
  </si>
  <si>
    <t>00-10009481</t>
  </si>
  <si>
    <t>Муз. барабан Play Smart, 19*19*19см, BOX, арт.0932</t>
  </si>
  <si>
    <t>00-10005878</t>
  </si>
  <si>
    <t>Игр. пласт. обучающая Детский смартфон PLAY SMART, BOX, арт. 7614</t>
  </si>
  <si>
    <t>https://ghtoys.ru/razvivayuschie-igrushki/razvivayuschie-igrushki-na-batareykakh/igr-plast-obuchayuschaya-detskiy-smartfon-play-sma/</t>
  </si>
  <si>
    <t>00-10007983</t>
  </si>
  <si>
    <t>Разв. игрушка Веселый шофер Play Smart, 22*22*17см, BOX, арт.7298</t>
  </si>
  <si>
    <t>https://ghtoys.ru/razvivayuschie-igrushki/razvivayuschie-igrushki-na-batareykakh/razv-igrushka-veselyy-shofer-play-smart-222217sm-b/</t>
  </si>
  <si>
    <t>00-10006758</t>
  </si>
  <si>
    <t>Пианино Забавный хор  со светозвук.эффектами,Play Smart,серия Расти малыш,ВОХ 36х16х19 см , арт.7731</t>
  </si>
  <si>
    <t>2945</t>
  </si>
  <si>
    <t>https://ghtoys.ru/razvivayuschie-igrushki/razvivayuschie-igrushki-na-batareykakh/pianino-zabavnyy-khor--so-svetozvukeffektamiplay-s/</t>
  </si>
  <si>
    <t>00-10006714</t>
  </si>
  <si>
    <t>Игрушка Малыш-Крепыш Joy Toy, звук, 30*22*10см, Box, арт.7186</t>
  </si>
  <si>
    <t>https://ghtoys.ru/razvivayuschie-igrushki/razvivayuschie-igrushki-na-batareykakh/igrushka-malysh-krepysh-joy-toy-zvuk-302210sm-box-/</t>
  </si>
  <si>
    <t>00-10006726</t>
  </si>
  <si>
    <t>Развив.игрушка Чудо-гусеница PLAY SMART, свет, звук, 13,5*7*19см, Box, арт.0956</t>
  </si>
  <si>
    <t>https://ghtoys.ru/razvivayuschie-igrushki/razvivayuschie-igrushki-na-batareykakh/razvivigrushka-chudo-gusenitsa-play-smart-svet-zvu/</t>
  </si>
  <si>
    <t>00-10006981</t>
  </si>
  <si>
    <t>Игрушка пласт.на бат., музык., светящ., движ. Утёнок, Серия" Наш тёплый дом", ВОХ16?13?19.5 см,  арт</t>
  </si>
  <si>
    <t>https://ghtoys.ru/razvivayuschie-igrushki/razvivayuschie-igrushki-na-batareykakh/igrushka-plastna-bat-muzyk-svetyasch-dvizh-utyonok/</t>
  </si>
  <si>
    <t>00-10005498</t>
  </si>
  <si>
    <t>Игрушка пласт.на бат., музык., светящ., движ. Гусёнок, Серия" Наш тёплый дом", ВОХ 18?13.5?24.5 см,</t>
  </si>
  <si>
    <t>https://ghtoys.ru/razvivayuschie-igrushki/razvivayuschie-igrushki-na-batareykakh/igrushka-plastna-bat-muzyk-svetyasch-dvizh-gusyono/</t>
  </si>
  <si>
    <t>00-10006530</t>
  </si>
  <si>
    <t>Игрушка пласт.на бат., музык., светящ., движ. Гусь, Серия" Наш тёплый дом", ВОХ 22?17.5?25 см, 2 вид</t>
  </si>
  <si>
    <t>https://ghtoys.ru/razvivayuschie-igrushki/razvivayuschie-igrushki-na-batareykakh/igrushka-plastna-bat-muzyk-svetyasch-dvizh-gus-ser/</t>
  </si>
  <si>
    <t>00-10007111</t>
  </si>
  <si>
    <t>Игрушка пласт.на бат., музык., светящ., движ. Пчёлка, Серия" Наш тёплый дом", ВОХ 16?13?19.5 см,  ар</t>
  </si>
  <si>
    <t>https://ghtoys.ru/razvivayuschie-igrushki/razvivayuschie-igrushki-na-batareykakh/igrushka-plastna-bat-muzyk-svetyasch-dvizh-pchyolk/</t>
  </si>
  <si>
    <t>00-10005244</t>
  </si>
  <si>
    <t>Обучачающая игрушка Музыкальная Рыбка, 25*6,5*19 см, BOX, арт.ZYE-00032</t>
  </si>
  <si>
    <t>https://ghtoys.ru/razvivayuschie-igrushki/razvivayuschie-igrushki-na-batareykakh/obuchachayuschaya-igrushka-muzykalnaya-rybka-25651/</t>
  </si>
  <si>
    <t>00-10007161</t>
  </si>
  <si>
    <t>Музыкальная улитка-ночник светящ., на бат.,колыбельные песни и мелодии, CRD 20x9x20 см, 2 вида, арт.</t>
  </si>
  <si>
    <t>https://ghtoys.ru/razvivayuschie-igrushki/razvivayuschie-igrushki-na-batareykakh/muzykalnaya-ulitka-nochnik-svetyasch-na-batkolybel/</t>
  </si>
  <si>
    <t>00-10006234</t>
  </si>
  <si>
    <t>Игрушка обуч. "Умныя Я", Весёлое зеркало, с русс. озвуч.,BOX  16x5,5x21,5см,арт.ZYE-E0126.</t>
  </si>
  <si>
    <t>https://ghtoys.ru/razvivayuschie-igrushki/razvivayuschie-igrushki-na-batareykakh/igrushka-obuch-umnyya-ya-vesyoloe-zerkalo-/</t>
  </si>
  <si>
    <t>00-10006169</t>
  </si>
  <si>
    <t>Мини-проектор на бат.,свет,звук, Потеша собачка, BOX 20x10x15,5см, арт.ZYB-B2116-2</t>
  </si>
  <si>
    <t>https://ghtoys.ru/razvivayuschie-igrushki/razvivayuschie-igrushki-na-batareykakh/mini-proektor-na-batsvetzvuk-potesha-sobachka-box-/</t>
  </si>
  <si>
    <t>00-10005968</t>
  </si>
  <si>
    <t>Игрушка на бат. "Мороская звёздочка",рус. озвуч, подсветка , движ. ,BOX 19,5x9x20,5 см, арт.ZYA-A145</t>
  </si>
  <si>
    <t>https://ghtoys.ru/razvivayuschie-igrushki/razvivayuschie-igrushki-na-batareykakh/igrushka-na-bat-moroskaya-zvyozdochkarus-o/</t>
  </si>
  <si>
    <t>00-10005349</t>
  </si>
  <si>
    <t>Мини-проектор на бат.,свет,звук, Потеша коровка, BOX 20x10x15,5см, арт.ZYB-B2116-1.</t>
  </si>
  <si>
    <t>https://ghtoys.ru/razvivayuschie-igrushki/razvivayuschie-igrushki-na-batareykakh/mini-proektor-na-batsvetzvuk-potesha-korovka-box-2/</t>
  </si>
  <si>
    <t>00-10008027</t>
  </si>
  <si>
    <t>Музыкальный молоточек на бат.,серия "Потеша",свет, рус. озвуч.,РАС 13х6,5х23 см,2 вида, арт.ZYK-073H</t>
  </si>
  <si>
    <t>https://ghtoys.ru/razvivayuschie-igrushki/razvivayuschie-igrushki-na-batareykakh/muzykalnyy-molotochek-na-batseriya-poteshasvet-rus/</t>
  </si>
  <si>
    <t>00-10007603</t>
  </si>
  <si>
    <t>Музыкальная палочка на бат., серия "Потеша", свет.,детские рус.песенки,CRD 24х15х5,5 см,4 вида, арт., арт. Б93458</t>
  </si>
  <si>
    <t>https://ghtoys.ru/razvivayuschie-igrushki/razvivayuschie-igrushki-na-batareykakh/muzykalnaya-palochka-na-bat-seriya-potesha-svetdet23524/</t>
  </si>
  <si>
    <t>00-10011090</t>
  </si>
  <si>
    <t>Игр. пласт. Зайчик  Потеша на бат.,подсветка, рус. озвуч., ВОХ 18х15х25см, арт. ZYA-A2187.</t>
  </si>
  <si>
    <t>00-10011349</t>
  </si>
  <si>
    <t>Игрушка на батар."Уточка- несушка", движ., озвуч., свет,несёт яйца ВОХ 13х13х16см, арт.ZYB-B1000</t>
  </si>
  <si>
    <t>https://ghtoys.ru/razvivayuschie-igrushki/razvivayuschie-igrushki-na-batareykakh/igrushka-na-batarutochka--nesushka-dvizh-ozvuch-sv/</t>
  </si>
  <si>
    <t>00-10008876</t>
  </si>
  <si>
    <t>Игровые обучающие "Сказочные часики" на батар., из серии "Потеша",CRD16x20x4,5см,3 вида, арт.ZYA-A25</t>
  </si>
  <si>
    <t>https://ghtoys.ru/razvivayuschie-igrushki/razvivayuschie-igrushki-na-batareykakh/igrovye-obuchayuschie-skazochnye-chasiki-na-batar-/</t>
  </si>
  <si>
    <t>00-10006943</t>
  </si>
  <si>
    <t>Игрушка на бат. Авиашоу,самолёт-трансформер, русс. озвуч., свет,BOX  26x12x19см,арт.ZYA-A1283.</t>
  </si>
  <si>
    <t>https://ghtoys.ru/razvivayuschie-igrushki/razvivayuschie-igrushki-na-batareykakh/igrushka-na-bat-aviashousamolyot-transformer-russ-/</t>
  </si>
  <si>
    <t>00-10006811</t>
  </si>
  <si>
    <t>Игр. пласт. на бат. Чудесный фрукт, серия " Потеша", всет, звук, ВОХ 20х6х19 см, арт. ZYA-A1894-3.</t>
  </si>
  <si>
    <t>https://ghtoys.ru/razvivayuschie-igrushki/razvivayuschie-igrushki-na-batareykakh/igr-plast-na-bat-chudesnyy-frukt-seriya--potesha-v/</t>
  </si>
  <si>
    <t>00-10005482</t>
  </si>
  <si>
    <t>Игр. на бат. Музыкальная палочка-собачка, серия " Потеша", CRD 15x28,5x5  см, арт.ZYA-A2724-2.</t>
  </si>
  <si>
    <t>https://ghtoys.ru/razvivayuschie-igrushki/razvivayuschie-igrushki-na-batareykakh/igr-na-bat-muzykalnaya-palochka-sobachka-seriya--p/</t>
  </si>
  <si>
    <t>00-10005307</t>
  </si>
  <si>
    <t>Игр. на бат. Музыкальная палочка-дракончик,  серия " Потеша", CRD 15x28,5x5  см, арт.ZYA-A2724-4.</t>
  </si>
  <si>
    <t>https://ghtoys.ru/razvivayuschie-igrushki/razvivayuschie-igrushki-na-batareykakh/igr-na-bat-muzykalnaya-palochka-drakonchik--seriya/</t>
  </si>
  <si>
    <t>00-10006022</t>
  </si>
  <si>
    <t>Игрушка-ночник солнышко на бат. с дистанц. управл., серия " Потеша",свет,звук, ВОХ 36,5х7,5х25,5 см,</t>
  </si>
  <si>
    <t>https://ghtoys.ru/razvivayuschie-igrushki/razvivayuschie-igrushki-na-batareykakh/igrushka-nochnik-solnyshko-na-bat-s-distants-uprav/</t>
  </si>
  <si>
    <t>00-10004979</t>
  </si>
  <si>
    <t>Игрушка-ночник ракета на бат. с дистанц. управл., серия " Потеша",свет,звук, ВОХ 36,5х7,5х25,5 см, а</t>
  </si>
  <si>
    <t>https://ghtoys.ru/razvivayuschie-igrushki/razvivayuschie-igrushki-na-batareykakh/igrushka-nochnik-raketa-na-bat-s-distants-upravl-s/</t>
  </si>
  <si>
    <t>00-10011490</t>
  </si>
  <si>
    <t>Игр. пласт. Собачка  Потеша на бат.,подсветка, рус. озвуч., ВОХ 19,5х15х23см, арт. ZYA-A2191.</t>
  </si>
  <si>
    <t>00-10011538</t>
  </si>
  <si>
    <t>Развивающая игрушка Веселая Азбука,30*7,5*26 см,Box, арт.ZYE-E0047</t>
  </si>
  <si>
    <t>00-10005654</t>
  </si>
  <si>
    <t>Развивающая игрушка Телефончик, 18,5*3*27,5см, Box, арт.ZYE-E0046-1</t>
  </si>
  <si>
    <t>https://ghtoys.ru/razvivayuschie-igrushki/razvivayuschie-igrushki-na-batareykakh/razvivayuschaya-igrushka-telefonchik-1853275sm-box/</t>
  </si>
  <si>
    <t>00-10009348</t>
  </si>
  <si>
    <t>Веселый паровозик,обучающ. 37 карточек,"Умный Я",  с русс. озвуч. , BOX  25x14,5x24см,арт.ZYE-E0074.</t>
  </si>
  <si>
    <t>https://ghtoys.ru/razvivayuschie-igrushki/razvivayuschie-igrushki-na-batareykakh/veselyy-parovozikobuchayusch-37-kartochekumnyy-ya-/</t>
  </si>
  <si>
    <t>00-10006794</t>
  </si>
  <si>
    <t>Музыкальный барабан на бат.,серия"Умный Я", с детскими песенками, сказками, мелодиями, фразами (рус.</t>
  </si>
  <si>
    <t>https://ghtoys.ru/razvivayuschie-igrushki/razvivayuschie-igrushki-na-batareykakh/muzykalnyy-baraban-na-batseriyaumnyy-ya-s-detskimi/</t>
  </si>
  <si>
    <t>00-10006965</t>
  </si>
  <si>
    <t>Игрушка интерактивная ёж на бат.,серия " Потеша", подсветка, звук.эф.,переворач., сворач. клубком, В</t>
  </si>
  <si>
    <t>https://ghtoys.ru/razvivayuschie-igrushki/razvivayuschie-igrushki-na-batareykakh/igrushka-interaktivnaya-yozh-na-batseriya--potesha/</t>
  </si>
  <si>
    <t>00-10009790</t>
  </si>
  <si>
    <t>Набор светофор на бат. с дорожными знаками серии"Техномаркет",звук,свет,CRD26,5x5x29 см,арт.ZYF-0055</t>
  </si>
  <si>
    <t>00-10009466</t>
  </si>
  <si>
    <t>Набор  обуч. Светофорчик серии " Потеша"  с жезлом на бат.,ВОХ 23х8х50 см, арт.ZYA-A2723-2.</t>
  </si>
  <si>
    <t>2691</t>
  </si>
  <si>
    <t>00-10009727</t>
  </si>
  <si>
    <t>Игр.мобильный телефон Веселые Звоночки, 14*2*26см CRD, арт. ZYC-0906</t>
  </si>
  <si>
    <t>https://ghtoys.ru/razvivayuschie-igrushki/razvivayuschie-igrushki-na-batareykakh/igrmobilnyy-telefon-veselye-zvonochki-14226sm-crd-/</t>
  </si>
  <si>
    <t>00-10011171</t>
  </si>
  <si>
    <t>Обучающ. гусеница Умный Я, русск.озвуч,BOX, арт.ZYE-00027</t>
  </si>
  <si>
    <t>https://ghtoys.ru/razvivayuschie-igrushki/razvivayuschie-igrushki-na-batareykakh/obuchayusch-gusenitsa-umnyy-ya-russkozvuchbox-artz/</t>
  </si>
  <si>
    <t>00-10006825</t>
  </si>
  <si>
    <t>Развив. игрушка Музыкальный Самолет, русск.озвуч., Box, арт.ZYE-00001</t>
  </si>
  <si>
    <t>https://ghtoys.ru/razvivayuschie-igrushki/razvivayuschie-igrushki-na-batareykakh/razviv-igrushka-muzykalnyy-samolet-russkozvuch-box/</t>
  </si>
  <si>
    <t>00-10011428</t>
  </si>
  <si>
    <t>Утёнок- неваляшка на бат. ,со звуком, BOX 16,5x14x19 см, арт.ZYB-B1602.</t>
  </si>
  <si>
    <t>00-10009357</t>
  </si>
  <si>
    <t>Руль-Автопилотик на бат,серия"Умный Я"рус.озвуч.(фразы,песен.,стишки),ВОХ22х20,5х10,5см,артZYE-E0293</t>
  </si>
  <si>
    <t>00-10008045</t>
  </si>
  <si>
    <t>Музыкальная палочка на бат., серия "Потеша", свет.,детские рус.песенки,CRD 24х15х5,5 см,4 вида, арт., арт. Б93459</t>
  </si>
  <si>
    <t>00-10005650</t>
  </si>
  <si>
    <t>Развивающая игрушка Телефончик,18,5*3*27,5см, Box, арт.ZYE-E0046-2</t>
  </si>
  <si>
    <t>https://ghtoys.ru/razvivayuschie-igrushki/razvivayuschie-igrushki-na-batareykakh/razvivayuschaya-igrushka-telefonchik1853275sm-box-/</t>
  </si>
  <si>
    <t>00-10011523</t>
  </si>
  <si>
    <t>Развив. игрушка Волшебное зеркало, русск.озвуч., Box, арт.ZYE-00004</t>
  </si>
  <si>
    <t>https://ghtoys.ru/razvivayuschie-igrushki/razvivayuschie-igrushki-na-batareykakh/razviv-igrushka-volshebnoe-zerkalo-russkozvuch-box/</t>
  </si>
  <si>
    <t>00-10021603</t>
  </si>
  <si>
    <t>Карусель Шапито</t>
  </si>
  <si>
    <t>00-10002754</t>
  </si>
  <si>
    <t>Игр. разв. мяг., гармошка СЛОН 14 см., Bondibon, CRD 19х15 см.</t>
  </si>
  <si>
    <t>https://ghtoys.ru/razvivayuschie-igrushki/rannee-razvitie/igr-razv-myag-garmoshka-slon-14-sm-bondibon-crd-19/</t>
  </si>
  <si>
    <t>00-10009839</t>
  </si>
  <si>
    <t>Игр. дерев., каталка с ручкой Пчелка, Bondibon, BOX 10х5х11,7 см.</t>
  </si>
  <si>
    <t>https://ghtoys.ru/razvivayuschie-igrushki/rannee-razvitie/igr-derev-katalka-s-ruchkoy-pchelka-bondibon-box-1/</t>
  </si>
  <si>
    <t>00-10004407</t>
  </si>
  <si>
    <t>Игр. набор дерев., КУБИКИ, 14 дет., Bondibon, PVC, 4x4x31cm, арт. TKC402</t>
  </si>
  <si>
    <t>https://ghtoys.ru/razvivayuschie-igrushki/rannee-razvitie/igr-nabor-derev-kubiki-14-det-bondibon-pvc-4x4x31c/</t>
  </si>
  <si>
    <t>00-10007230</t>
  </si>
  <si>
    <t>Игр.разв.погрем. пласт., МЕДВЕЖОНОК, Bondibon, CRD 18,8х14х5 см.</t>
  </si>
  <si>
    <t>https://ghtoys.ru/razvivayuschie-igrushki/rannee-razvitie/igrrazvpogrem-plast-medvezhonok-bondibon-crd-188kh/</t>
  </si>
  <si>
    <t>00-10010573</t>
  </si>
  <si>
    <t>Игр.разв.пласт. на колес., ОВЕЧКА, Bondibon, 21,8?7,3?15,3 см, арт. 02100</t>
  </si>
  <si>
    <t>https://ghtoys.ru/razvivayuschie-igrushki/rannee-razvitie/igrrazvplast-na-koles-ovechka-bondibon-21873153-sm/</t>
  </si>
  <si>
    <t>00-10002756</t>
  </si>
  <si>
    <t>Игр. дерев., магнитная мозаика ГЕОМЕТРИЧЕСКИЕ ФИГУРЫ, Bondibon, BOX, 37х28х3 см., арт. TKC460</t>
  </si>
  <si>
    <t>https://ghtoys.ru/razvivayuschie-igrushki/rannee-razvitie/igr-derev-magnitnaya-mozaika-geometricheskie-figur/</t>
  </si>
  <si>
    <t>00-10004469</t>
  </si>
  <si>
    <t>Игр. дерев., Шнуровка КРОКОДИЛ, Bondibon, BOX 20x16x1 см., арт. TKF010</t>
  </si>
  <si>
    <t>https://ghtoys.ru/razvivayuschie-igrushki/rannee-razvitie/igr-derev-shnurovka-krokodil-bondibon-box-20x16x1-/</t>
  </si>
  <si>
    <t>00-10004423</t>
  </si>
  <si>
    <t>Игр. дерев., пирамидка КЛОУН,  Bondibon, 5х13х5 см., арт. TKC270</t>
  </si>
  <si>
    <t>https://ghtoys.ru/razvivayuschie-igrushki/rannee-razvitie/igr-derev-piramidka-kloun--bondibon-5kh13kh5-sm-ar/</t>
  </si>
  <si>
    <t>00-10004569</t>
  </si>
  <si>
    <t>Игр. дерев., Шнуровка ЛЕВ, Bondibon, BOX 20x16x1 см., арт. TKF011</t>
  </si>
  <si>
    <t>https://ghtoys.ru/razvivayuschie-igrushki/rannee-razvitie/igr-derev-shnurovka-lev-bondibon-box-20x16x1-sm-ar/</t>
  </si>
  <si>
    <t>00-10009446</t>
  </si>
  <si>
    <t>Игрушка деревянная Bondibon каталка МИШКА, 11х7х54,5 BOX</t>
  </si>
  <si>
    <t>00-10003097</t>
  </si>
  <si>
    <t>Игр. разв. мяг., растяжка на коляску мал., Bondibon, 48x14 см., PAC , арт. TE8203S-48</t>
  </si>
  <si>
    <t>https://ghtoys.ru/razvivayuschie-igrushki/rannee-razvitie/igr-razv-myag-rastyazhka-na-kolyasku-mal-bondibon-/</t>
  </si>
  <si>
    <t>00-10002762</t>
  </si>
  <si>
    <t>Игр. набор дерев., пазлы, Домашние животные, Bondibon, BOX 19х16х4,8 см., арт. TKA377</t>
  </si>
  <si>
    <t>https://ghtoys.ru/razvivayuschie-igrushki/rannee-razvitie/igr-nabor-derev-pazly-domashnie-zhivotnye-bondibon/</t>
  </si>
  <si>
    <t>00-10007534</t>
  </si>
  <si>
    <t>Игр. наб. для купания, Bondibon, мор. ёж, лягушка, 2 шт., pvc, арт. EL1205</t>
  </si>
  <si>
    <t>https://ghtoys.ru/razvivayuschie-igrushki/rannee-razvitie/igr-nab-dlya-kupaniya-bondibon-mor-yozh-lyagushka-/</t>
  </si>
  <si>
    <t>00-10002989</t>
  </si>
  <si>
    <t>Игр. разв. мяг., ЛЯГУШКА, 20 см., Bondibon, PAC , арт. TE8426-20</t>
  </si>
  <si>
    <t>https://ghtoys.ru/razvivayuschie-igrushki/rannee-razvitie/igr-razv-myag-lyagushka-20-sm-bondibon-pac--art-te/</t>
  </si>
  <si>
    <t>00-10003104</t>
  </si>
  <si>
    <t>Игр. разв. мяг., Цветок 23 см., Bondibon, CRD 19х15 см., арт. TE8221-23</t>
  </si>
  <si>
    <t>https://ghtoys.ru/razvivayuschie-igrushki/rannee-razvitie/igr-razv-myag-tsvetok-23-sm-bondibon-crd-19kh15-sm/</t>
  </si>
  <si>
    <t>00-10004224</t>
  </si>
  <si>
    <t>Игр. разв. мяг., СОБАКА, 32 см., Bondibon, CRD 19х15 см., арт. TE9510-25TL</t>
  </si>
  <si>
    <t>https://ghtoys.ru/razvivayuschie-igrushki/rannee-razvitie/igr-razv-myag-sobaka-32-sm-bondibon-crd-19kh15-sm-/</t>
  </si>
  <si>
    <t>00-10004231</t>
  </si>
  <si>
    <t>Игр. набор дерев., кубики, 60 дет., Bondibon, BOX 18х18х20 см., арт. TKB349</t>
  </si>
  <si>
    <t>https://ghtoys.ru/razvivayuschie-igrushki/rannee-razvitie/igr-nabor-derev-kubiki-60-det-bondibon-box-18kh18k/</t>
  </si>
  <si>
    <t>00-10003031</t>
  </si>
  <si>
    <t>Игр. дерев., рамка-вкладыш Часы, Bondibon, BOX 22х22х2,7 см., арт. TKA414-B</t>
  </si>
  <si>
    <t>https://ghtoys.ru/razvivayuschie-igrushki/rannee-razvitie/igr-derev-ramka-vkladysh-chasy-bondibon-box-22kh22/</t>
  </si>
  <si>
    <t>00-10004199</t>
  </si>
  <si>
    <t>Активная игра Ваbу YOU Bondibon «ТОЧНО В ЦЕЛЬ», ВОХ 18.5x8.5x18.5 см</t>
  </si>
  <si>
    <t>https://ghtoys.ru/razvivayuschie-igrushki/rannee-razvitie/aktivnaya-igra-vavu-you-bondibon-tochno-v-tsel-vok/</t>
  </si>
  <si>
    <t>00-10004541</t>
  </si>
  <si>
    <t>Игр.разв.пласт., СОБАЧКА с будкой, Bondibon, 17,5х9,3х13 см, арт. 4100</t>
  </si>
  <si>
    <t>https://ghtoys.ru/razvivayuschie-igrushki/rannee-razvitie/igrrazvplast-sobachka-s-budkoy-bondibon-175kh93kh1/</t>
  </si>
  <si>
    <t>00-10004467</t>
  </si>
  <si>
    <t>Коврик-водная многоразовая раскраска BONDIBON, НА ПОЛЯНЕ, 2 ручки в наборе, 35х50 см.</t>
  </si>
  <si>
    <t>https://ghtoys.ru/razvivayuschie-igrushki/rannee-razvitie/kovrik-vodnaya-mnogorazovaya-raskraska-bondibon-na/</t>
  </si>
  <si>
    <t>00-10007326</t>
  </si>
  <si>
    <t>Игр. наб. для купания, Bondibon, транспорт, 3 шт., pvc, арт. EL1207</t>
  </si>
  <si>
    <t>https://ghtoys.ru/razvivayuschie-igrushki/rannee-razvitie/igr-nab-dlya-kupaniya-bondibon-transport-3-sht-pvc/</t>
  </si>
  <si>
    <t>00-10003016</t>
  </si>
  <si>
    <t>Игр. разв. мяг., гармошка СОБАКА 14 см., Bondibon, CRD 19х15 см.</t>
  </si>
  <si>
    <t>https://ghtoys.ru/razvivayuschie-igrushki/rannee-razvitie/igr-razv-myag-garmoshka-sobaka-14-sm-bondibon-crd-/</t>
  </si>
  <si>
    <t>00-10005522</t>
  </si>
  <si>
    <t>Мягкий пол универсальный 30*30(см) "Сад-Огород" 9 деталей</t>
  </si>
  <si>
    <t>https://ghtoys.ru/razvivayuschie-igrushki/rannee-razvitie/myagkiy-pol-universalnyy-3030sm-sad-ogorod-9-detal/</t>
  </si>
  <si>
    <t>00-10007565</t>
  </si>
  <si>
    <t>Мягкий пол развивающий "Математика" 25*25(см) 15 деталей УТ000000446</t>
  </si>
  <si>
    <t>https://ghtoys.ru/razvivayuschie-igrushki/rannee-razvitie/myagkiy-pol-razvivayuschiy-matematika-2525sm-15-de23782/</t>
  </si>
  <si>
    <t>00-10006552</t>
  </si>
  <si>
    <t>Мягкий пол универсальный 33*33(см) желтый 9 деталей УТ000000561</t>
  </si>
  <si>
    <t>https://ghtoys.ru/razvivayuschie-igrushki/rannee-razvitie/myagkiy-pol-universalnyy-3333sm-zheltyy-9-detaley-/</t>
  </si>
  <si>
    <t>00-10005338</t>
  </si>
  <si>
    <t>Мягкий пол развивающий "Алфавит Русский" 25*25(см) 32 детали УТ000000443</t>
  </si>
  <si>
    <t>https://ghtoys.ru/razvivayuschie-igrushki/rannee-razvitie/myagkiy-pol-razvivayuschiy-alfavit-russkiy-2525sm-/</t>
  </si>
  <si>
    <t>00-10004971</t>
  </si>
  <si>
    <t>Мягкий пол универсальный 33*33(см) "Бабочки" 9 деталей УТ000001757</t>
  </si>
  <si>
    <t>https://ghtoys.ru/razvivayuschie-igrushki/rannee-razvitie/myagkiy-pol-universalnyy-3333sm-babochki-9-detaley/</t>
  </si>
  <si>
    <t>00-10005085</t>
  </si>
  <si>
    <t>Мягкий пол развивающий "Классики" 30*30(см) 11 деталей УТ000000444</t>
  </si>
  <si>
    <t>https://ghtoys.ru/razvivayuschie-igrushki/rannee-razvitie/myagkiy-pol-razvivayuschiy-klassiki-3030sm-11-deta/</t>
  </si>
  <si>
    <t>00-10006613</t>
  </si>
  <si>
    <t>Мягкий пол универсальный 33*33(см) розовый 9 деталей УТ000000468</t>
  </si>
  <si>
    <t>https://ghtoys.ru/razvivayuschie-igrushki/rannee-razvitie/myagkiy-pol-universalnyy-3333sm-rozovyy-9-detaley-/</t>
  </si>
  <si>
    <t>00-10005694</t>
  </si>
  <si>
    <t>Мягкий пол универсальный 33*33(см) "Цифры" 10 деталей</t>
  </si>
  <si>
    <t>https://ghtoys.ru/razvivayuschie-igrushki/rannee-razvitie/myagkiy-pol-universalnyy-3333sm-tsifry-10-detaley/</t>
  </si>
  <si>
    <t>00-10005443</t>
  </si>
  <si>
    <t>Мягкий пол универсальный 33*33(см) оранжевый 9 деталей УТ000000467</t>
  </si>
  <si>
    <t>https://ghtoys.ru/razvivayuschie-igrushki/rannee-razvitie/myagkiy-pol-universalnyy-3333sm-oranzhevyy-9-detal/</t>
  </si>
  <si>
    <t>00-10005296</t>
  </si>
  <si>
    <t>Fun Time</t>
  </si>
  <si>
    <t>Игрушка пласт. разв. BOX 12*13*12см, Шар с горошинами,арт. J774</t>
  </si>
  <si>
    <t>https://ghtoys.ru/razvivayuschie-igrushki/rannee-razvitie/igrushka-plast-razv-box-121312sm-shar-s-goroshinam/</t>
  </si>
  <si>
    <t>00-10005457</t>
  </si>
  <si>
    <t>Игрушка пласт. BOX 21*29*2см, Часы-пазл,арт. 5064</t>
  </si>
  <si>
    <t>https://ghtoys.ru/razvivayuschie-igrushki/rannee-razvitie/igrushka-plast-box-21292sm-chasy-pazlart-5064/</t>
  </si>
  <si>
    <t>00-10005423</t>
  </si>
  <si>
    <t>Игрушка пласт. BOX 25,5*20,5*12 см Пожарная машина,арт.5054</t>
  </si>
  <si>
    <t>https://ghtoys.ru/razvivayuschie-igrushki/rannee-razvitie/igrushka-plast-box-25520512-sm-pozharnaya-mashinaa/</t>
  </si>
  <si>
    <t>00-10005289</t>
  </si>
  <si>
    <t>Игрушка развив. BOX 19*16*7,5см, Телефон, арт.5048</t>
  </si>
  <si>
    <t>https://ghtoys.ru/novye-tovary/igrushka-razviv-box-191675sm-telefon-art5048/</t>
  </si>
  <si>
    <t>00-10006058</t>
  </si>
  <si>
    <t>Муз. руль на батар., Play Smart ,рус. IC , РАС 19 см , арт.BF-264/7039</t>
  </si>
  <si>
    <t>https://ghtoys.ru/razvivayuschie-igrushki/rannee-razvitie/muz-rul-na-batar-play-smart-rus-ic--ras-19-sm--art/</t>
  </si>
  <si>
    <t>00-10005669</t>
  </si>
  <si>
    <t>Игр. пласт. Руль Музыкальный, Play Smart, Box, арт. 7526</t>
  </si>
  <si>
    <t>https://ghtoys.ru/razvivayuschie-igrushki/rannee-razvitie/igr-plast-rul-muzykalnyy-play-smart-box-art-7526/</t>
  </si>
  <si>
    <t>00-10013559</t>
  </si>
  <si>
    <t>Игрушка ВЕСНА В2354 Лягушонок</t>
  </si>
  <si>
    <t>00-10013931</t>
  </si>
  <si>
    <t>Набор ВЕСНА В2470 Для малышей</t>
  </si>
  <si>
    <t>00-10013232</t>
  </si>
  <si>
    <t>Набор ВЕСНА В2471 Рыбки</t>
  </si>
  <si>
    <t>00-10012825</t>
  </si>
  <si>
    <t>Набор ВЕСНА В885 Животные леса</t>
  </si>
  <si>
    <t>00-10013057</t>
  </si>
  <si>
    <t>Набор ВЕСНА В2935 Домашние животные</t>
  </si>
  <si>
    <t>00-10013641</t>
  </si>
  <si>
    <t>Набор ВЕСНА В3467 Животные Арктики и Антарктики</t>
  </si>
  <si>
    <t>00-10008870</t>
  </si>
  <si>
    <t>Игр.разв.пласт. на колес., ЛОШАДКА, Bondibon, 21,8?7,3?15,3 см, арт. 02100</t>
  </si>
  <si>
    <t>https://ghtoys.ru/razvivayuschie-igrushki/rannee-razvitie/aktivnye-i-razvlekatelnye-igry/igrrazvplast-na-koles-loshadka-bondibon-21873153-s/</t>
  </si>
  <si>
    <t>00-10007259</t>
  </si>
  <si>
    <t>Набор игрушек на колесах Bondibon, ПОНИ, СОБАЧКА, 2 шт., 6 см., CRD</t>
  </si>
  <si>
    <t>https://ghtoys.ru/razvivayuschie-igrushki/rannee-razvitie/aktivnye-i-razvlekatelnye-igry/nabor-igrushek-na-kolesakh-bondibon-poni-sobachka-/</t>
  </si>
  <si>
    <t>00-10016723</t>
  </si>
  <si>
    <t>Пазл Djeco Фея и единорог, 36 деталей</t>
  </si>
  <si>
    <t>00-10015936</t>
  </si>
  <si>
    <t>Сюжетно-ролевая игра Djeco Блинная Галлы и Титуана</t>
  </si>
  <si>
    <t>00-10016391</t>
  </si>
  <si>
    <t>Сюжетно-ролевая игра Djeco Пиццерия</t>
  </si>
  <si>
    <t>https://ghtoys.ru/razvivayuschie-igrushki/rannee-razvitie/aktivnye-i-razvlekatelnye-igry/syuzhetno-rolevaya-igra-djeco-pitstseriya/</t>
  </si>
  <si>
    <t>00-10015853</t>
  </si>
  <si>
    <t>Сюжетно-ролевая игра Djeco Салаты Розетты и Цезаря</t>
  </si>
  <si>
    <t>https://ghtoys.ru/razvivayuschie-igrushki/rannee-razvitie/aktivnye-i-razvlekatelnye-igry/syuzhetno-rolevaya-igra-djeco-salaty-rozetty-i-tse/</t>
  </si>
  <si>
    <t>00-10016500</t>
  </si>
  <si>
    <t>Набор Djeco Смузи и Коктейли</t>
  </si>
  <si>
    <t>3998</t>
  </si>
  <si>
    <t>3038</t>
  </si>
  <si>
    <t>2918</t>
  </si>
  <si>
    <t>2798</t>
  </si>
  <si>
    <t>00-10015449</t>
  </si>
  <si>
    <t>Сюжетно-ролевая игра Djeco Мой пикник</t>
  </si>
  <si>
    <t>3502</t>
  </si>
  <si>
    <t>3214</t>
  </si>
  <si>
    <t>https://ghtoys.ru/razvivayuschie-igrushki/rannee-razvitie/aktivnye-i-razvlekatelnye-igry/syuzhetno-rolevaya-igra-djeco-moy-piknik/</t>
  </si>
  <si>
    <t>00-10016375</t>
  </si>
  <si>
    <t>Сюжетно-ролевая игра Суши</t>
  </si>
  <si>
    <t>00-10015698</t>
  </si>
  <si>
    <t>Набор для разрезания Djeco ""Фрукты и овощи"</t>
  </si>
  <si>
    <t>https://ghtoys.ru/razvivayuschie-igrushki/rannee-razvitie/aktivnye-i-razvlekatelnye-igry/nabor-dlya-razrezaniya-djeco-frukty-i-ovoschi/</t>
  </si>
  <si>
    <t>00-10017099</t>
  </si>
  <si>
    <t>Парикмахерская Djeco для животных</t>
  </si>
  <si>
    <t>3069</t>
  </si>
  <si>
    <t>2240</t>
  </si>
  <si>
    <t>2056</t>
  </si>
  <si>
    <t>00-10015498</t>
  </si>
  <si>
    <t>Сюжетно-ролевая игра Djeco Маленький завтрак</t>
  </si>
  <si>
    <t>10359</t>
  </si>
  <si>
    <t>7872</t>
  </si>
  <si>
    <t>7562</t>
  </si>
  <si>
    <t>7251</t>
  </si>
  <si>
    <t>6940</t>
  </si>
  <si>
    <t>https://ghtoys.ru/razvivayuschie-igrushki/rannee-razvitie/aktivnye-i-razvlekatelnye-igry/syuzhetno-rolevaya-igra-djeco-malenkiy-zavtrak/</t>
  </si>
  <si>
    <t>00-10015566</t>
  </si>
  <si>
    <t>Набор для ланча Djeco "У Габи"</t>
  </si>
  <si>
    <t>00-10015104</t>
  </si>
  <si>
    <t>Сюжетно-ролевая игра Djeco Время завтрака</t>
  </si>
  <si>
    <t>https://ghtoys.ru/razvivayuschie-igrushki/rannee-razvitie/aktivnye-i-razvlekatelnye-igry/syuzhetno-rolevaya-igra-djeco-vremya-zavtraka/</t>
  </si>
  <si>
    <t>00-10015571</t>
  </si>
  <si>
    <t>Набор Djeco Завтрак</t>
  </si>
  <si>
    <t>00-10015826</t>
  </si>
  <si>
    <t>Туалетный столик Djeco, розовый</t>
  </si>
  <si>
    <t>https://ghtoys.ru/razvivayuschie-igrushki/rannee-razvitie/aktivnye-i-razvlekatelnye-igry/tualetnyy-stolik-djeco-rozovyy/</t>
  </si>
  <si>
    <t>00-10015888</t>
  </si>
  <si>
    <t>Игровой набор Djeco Пирожные принцессы</t>
  </si>
  <si>
    <t>https://ghtoys.ru/razvivayuschie-igrushki/rannee-razvitie/aktivnye-i-razvlekatelnye-igry/igrovoy-nabor-djeco-pirozhnye-printsessy/</t>
  </si>
  <si>
    <t>00-10016675</t>
  </si>
  <si>
    <t>Кухня Djeco, пастель</t>
  </si>
  <si>
    <t>8279</t>
  </si>
  <si>
    <t>6292</t>
  </si>
  <si>
    <t>5795</t>
  </si>
  <si>
    <t>5546</t>
  </si>
  <si>
    <t>00-10016862</t>
  </si>
  <si>
    <t>Сюжетно-ролевая игра Djeco Сэндвичи от Эмиля и Олив</t>
  </si>
  <si>
    <t>https://ghtoys.ru/razvivayuschie-igrushki/rannee-razvitie/aktivnye-i-razvlekatelnye-igry/syuzhetno-rolevaya-igra-djeco-sendvichi-ot-emilya-/</t>
  </si>
  <si>
    <t>00-10015064</t>
  </si>
  <si>
    <t>Сумочка Djeco с кошельком "Кошечка"</t>
  </si>
  <si>
    <t>00-10015425</t>
  </si>
  <si>
    <t>Блюда Djeco для принцессы</t>
  </si>
  <si>
    <t>https://ghtoys.ru/razvivayuschie-igrushki/rannee-razvitie/aktivnye-i-razvlekatelnye-igry/blyuda-djeco-dlya-printsessy/</t>
  </si>
  <si>
    <t>00-10014370</t>
  </si>
  <si>
    <t>Сюжетно-ролевая игра Djeco Паста Пэт и Бэна</t>
  </si>
  <si>
    <t>00-10016240</t>
  </si>
  <si>
    <t>Сюжетно-ролевая игра Djeco Доктор</t>
  </si>
  <si>
    <t>3579</t>
  </si>
  <si>
    <t>2720</t>
  </si>
  <si>
    <t>2505</t>
  </si>
  <si>
    <t>2397</t>
  </si>
  <si>
    <t>00-10015848</t>
  </si>
  <si>
    <t>Сюжетно-ролевая игра Djeco Овощная лавка</t>
  </si>
  <si>
    <t>https://ghtoys.ru/razvivayuschie-igrushki/rannee-razvitie/aktivnye-i-razvlekatelnye-igry/syuzhetno-rolevaya-igra-djeco-ovoschnaya-lavka/</t>
  </si>
  <si>
    <t>00-10013284</t>
  </si>
  <si>
    <t>Roomie Boo</t>
  </si>
  <si>
    <t>Игрушка - сюрприз ROOMIE BOO 04986 Город друзей</t>
  </si>
  <si>
    <t>https://ghtoys.ru/razvivayuschie-igrushki/rannee-razvitie/aktivnye-i-razvlekatelnye-igry/igrushka---syurpriz-roomie-boo-04986-gorod-druzey/</t>
  </si>
  <si>
    <t>00-10012613</t>
  </si>
  <si>
    <t>Fortnite</t>
  </si>
  <si>
    <t>Брелок FORTNITE 7460 7 см</t>
  </si>
  <si>
    <t>https://ghtoys.ru/razvivayuschie-igrushki/rannee-razvitie/aktivnye-i-razvlekatelnye-igry/brelok-fortnite-7460-7-sm/</t>
  </si>
  <si>
    <t>00-10014791</t>
  </si>
  <si>
    <t>Набор Schleich Стойло с кобылой Лузитанской породы</t>
  </si>
  <si>
    <t>https://ghtoys.ru/razvivayuschie-igrushki/rannee-razvitie/aktivnye-i-razvlekatelnye-igry/nabor-schleich-stoylo-s-kobyloy-luzitanskoy-porody/</t>
  </si>
  <si>
    <t>00-10014101</t>
  </si>
  <si>
    <t>Фигурка Schleich Волшебный жеребенок Пегас-единорог</t>
  </si>
  <si>
    <t>00-10016698</t>
  </si>
  <si>
    <t>Набор Schleich Ферма с хлевом и животными</t>
  </si>
  <si>
    <t>12600</t>
  </si>
  <si>
    <t>7623</t>
  </si>
  <si>
    <t>7434</t>
  </si>
  <si>
    <t>7245</t>
  </si>
  <si>
    <t>7056</t>
  </si>
  <si>
    <t>https://ghtoys.ru/razvivayuschie-igrushki/rannee-razvitie/aktivnye-i-razvlekatelnye-igry/nabor-schleich-ferma-s-khlevom-i-zhivotnymi/</t>
  </si>
  <si>
    <t>00-10014765</t>
  </si>
  <si>
    <t>Фигурка Schleich Крылатый радужный единорог</t>
  </si>
  <si>
    <t>https://ghtoys.ru/razvivayuschie-igrushki/rannee-razvitie/aktivnye-i-razvlekatelnye-igry/figurka-schleich-krylatyy-raduzhnyy-edinorog/</t>
  </si>
  <si>
    <t>00-10015990</t>
  </si>
  <si>
    <t>Фигурка Schleich Принцесса Айела на единороге</t>
  </si>
  <si>
    <t>2786</t>
  </si>
  <si>
    <t>00-10016882</t>
  </si>
  <si>
    <t>Набор Schleich Корм для коров и телят</t>
  </si>
  <si>
    <t>00-10014059</t>
  </si>
  <si>
    <t>Набор Schleich Эльфийка Сафенья с бельчонком</t>
  </si>
  <si>
    <t>00-10015812</t>
  </si>
  <si>
    <t>Набор Schleich для ухода за лошадьми</t>
  </si>
  <si>
    <t>00-10015579</t>
  </si>
  <si>
    <t>Фигурка Schleich Фея Марвин с блестящим единорогом</t>
  </si>
  <si>
    <t>00-10015144</t>
  </si>
  <si>
    <t>Фигурка Schleich Эльфийка Сурах с маской</t>
  </si>
  <si>
    <t>00-10014329</t>
  </si>
  <si>
    <t>Набор украшений Schleich, для эльфа</t>
  </si>
  <si>
    <t>https://ghtoys.ru/razvivayuschie-igrushki/rannee-razvitie/aktivnye-i-razvlekatelnye-igry/nabor-ukrasheniy-schleich-dlya-elfa/</t>
  </si>
  <si>
    <t>00-10015660</t>
  </si>
  <si>
    <t>Фигурка Schleich Радужный единорог, жеребец</t>
  </si>
  <si>
    <t>https://ghtoys.ru/razvivayuschie-igrushki/rannee-razvitie/aktivnye-i-razvlekatelnye-igry/figurka-schleich-raduzhnyy-edinorog-zherebets/</t>
  </si>
  <si>
    <t>00-10014367</t>
  </si>
  <si>
    <t>Набор Schleich Пикап с прицепом для лошади</t>
  </si>
  <si>
    <t>https://ghtoys.ru/razvivayuschie-igrushki/rannee-razvitie/aktivnye-i-razvlekatelnye-igry/nabor-schleich-pikap-s-pritsepom-dlya-loshadi/</t>
  </si>
  <si>
    <t>00-10015012</t>
  </si>
  <si>
    <t>Набор Schleich Дом на дереве</t>
  </si>
  <si>
    <t>9170</t>
  </si>
  <si>
    <t>5547</t>
  </si>
  <si>
    <t>5410</t>
  </si>
  <si>
    <t>5272</t>
  </si>
  <si>
    <t>5135</t>
  </si>
  <si>
    <t>https://ghtoys.ru/razvivayuschie-igrushki/rannee-razvitie/aktivnye-i-razvlekatelnye-igry/nabor-schleich-dom-na-dereve/</t>
  </si>
  <si>
    <t>00-10015459</t>
  </si>
  <si>
    <t>Набор Schleich Кормление и уход за животными</t>
  </si>
  <si>
    <t>00-10016065</t>
  </si>
  <si>
    <t>Набор конных преград Schleich</t>
  </si>
  <si>
    <t>https://ghtoys.ru/razvivayuschie-igrushki/rannee-razvitie/aktivnye-i-razvlekatelnye-igry/nabor-konnykh-pregrad-schleich/</t>
  </si>
  <si>
    <t>00-10016829</t>
  </si>
  <si>
    <t>Набор Schleich Набор для мойки лошадей</t>
  </si>
  <si>
    <t>00-10016237</t>
  </si>
  <si>
    <t>Набор Schleich Фермер с конвейером для сена</t>
  </si>
  <si>
    <t>https://ghtoys.ru/razvivayuschie-igrushki/rannee-razvitie/aktivnye-i-razvlekatelnye-igry/nabor-schleich-fermer-s-konveyerom-dlya-sena/</t>
  </si>
  <si>
    <t>00-10015270</t>
  </si>
  <si>
    <t>Фигурка Schleich Волшебная кобыла-единорог</t>
  </si>
  <si>
    <t>https://ghtoys.ru/razvivayuschie-igrushki/rannee-razvitie/aktivnye-i-razvlekatelnye-igry/figurka-schleich-volshebnaya-kobyla-edinorog/</t>
  </si>
  <si>
    <t>00-10016562</t>
  </si>
  <si>
    <t>Фигурка Schleich Самка морского единорога</t>
  </si>
  <si>
    <t>https://ghtoys.ru/razvivayuschie-igrushki/rannee-razvitie/aktivnye-i-razvlekatelnye-igry/figurka-schleich-samka-morskogo-edinoroga/</t>
  </si>
  <si>
    <t>00-10015397</t>
  </si>
  <si>
    <t>Фигурка Schleich Детеныш морского единорога</t>
  </si>
  <si>
    <t>00-10016387</t>
  </si>
  <si>
    <t>Набор Schleich Стойло с арабскими лошадьми и девушкой-конюхом</t>
  </si>
  <si>
    <t>00-10016370</t>
  </si>
  <si>
    <t>Фигурка Schleich Радужный единорог, кобыла</t>
  </si>
  <si>
    <t>https://ghtoys.ru/razvivayuschie-igrushki/rannee-razvitie/aktivnye-i-razvlekatelnye-igry/figurka-schleich-raduzhnyy-edinorog-kobyla/</t>
  </si>
  <si>
    <t>00-10015301</t>
  </si>
  <si>
    <t>Фигурка Schleich Звездный единорог, жеребенок</t>
  </si>
  <si>
    <t>00-10016489</t>
  </si>
  <si>
    <t>Фигурка Schleich Танцующий эльф Марвин</t>
  </si>
  <si>
    <t>00-10014424</t>
  </si>
  <si>
    <t>Набор Schleich Собачья будка</t>
  </si>
  <si>
    <t>https://ghtoys.ru/razvivayuschie-igrushki/rannee-razvitie/aktivnye-i-razvlekatelnye-igry/nabor-schleich-sobachya-budka/</t>
  </si>
  <si>
    <t>00-10015885</t>
  </si>
  <si>
    <t>Набор Schleich Для кормления лошадей, арт. 42105</t>
  </si>
  <si>
    <t>https://ghtoys.ru/razvivayuschie-igrushki/rannee-razvitie/aktivnye-i-razvlekatelnye-igry/nabor-schleich-dlya-kormleniya-loshadey-art-42105/</t>
  </si>
  <si>
    <t>00-10014129</t>
  </si>
  <si>
    <t>Стартовый набор Schleich Животные фермы</t>
  </si>
  <si>
    <t>00-10014835</t>
  </si>
  <si>
    <t>Фигурка Schleich Самец морского единорога</t>
  </si>
  <si>
    <t>00-10016107</t>
  </si>
  <si>
    <t>Набор Schleich Трактор с прицепом</t>
  </si>
  <si>
    <t>7489</t>
  </si>
  <si>
    <t>4306</t>
  </si>
  <si>
    <t>00-10014543</t>
  </si>
  <si>
    <t>Набор Schleich Жизнь на ферме</t>
  </si>
  <si>
    <t>6999</t>
  </si>
  <si>
    <t>4129</t>
  </si>
  <si>
    <t>4024</t>
  </si>
  <si>
    <t>https://ghtoys.ru/razvivayuschie-igrushki/rannee-razvitie/aktivnye-i-razvlekatelnye-igry/nabor-schleich-zhizn-na-ferme/</t>
  </si>
  <si>
    <t>00-10014809</t>
  </si>
  <si>
    <t>Фигурка Schleich Детеныш крылатого радужного единорога</t>
  </si>
  <si>
    <t>00-10015325</t>
  </si>
  <si>
    <t>Набор Schleich Школа верховой езды с лошадьми и наездниками</t>
  </si>
  <si>
    <t>10390</t>
  </si>
  <si>
    <t>6285</t>
  </si>
  <si>
    <t>6130</t>
  </si>
  <si>
    <t>5974</t>
  </si>
  <si>
    <t>5818</t>
  </si>
  <si>
    <t>https://ghtoys.ru/razvivayuschie-igrushki/rannee-razvitie/aktivnye-i-razvlekatelnye-igry/nabor-schleich-shkola-verkhovoy-ezdy-s-loshadmi-i-/</t>
  </si>
  <si>
    <t>00-10016155</t>
  </si>
  <si>
    <t>Набор Schleich Курятник, арт. 42421</t>
  </si>
  <si>
    <t>00-10016949</t>
  </si>
  <si>
    <t>Набор Schleich Турнир с лошадьми и наездниками</t>
  </si>
  <si>
    <t>https://ghtoys.ru/razvivayuschie-igrushki/rannee-razvitie/aktivnye-i-razvlekatelnye-igry/nabor-schleich-turnir-s-loshadmi-i-naezdnikami/</t>
  </si>
  <si>
    <t>00-10015998</t>
  </si>
  <si>
    <t>Набор Schleich Фея с Пегасом единорогом</t>
  </si>
  <si>
    <t>00-10015291</t>
  </si>
  <si>
    <t>Фигурка Schleich Единорог</t>
  </si>
  <si>
    <t>00-10014631</t>
  </si>
  <si>
    <t>Набор Schleich для чистки конюшни</t>
  </si>
  <si>
    <t>https://ghtoys.ru/razvivayuschie-igrushki/rannee-razvitie/aktivnye-i-razvlekatelnye-igry/nabor-schleich-dlya-chistki-konyushni/</t>
  </si>
  <si>
    <t>00-10015583</t>
  </si>
  <si>
    <t>Фигурка Schleich Лунный единорог, жеребец</t>
  </si>
  <si>
    <t>00-10016826</t>
  </si>
  <si>
    <t>Набор Schleich Корм для собак и котов</t>
  </si>
  <si>
    <t>https://ghtoys.ru/razvivayuschie-igrushki/rannee-razvitie/aktivnye-i-razvlekatelnye-igry/nabor-schleich-korm-dlya-sobak-i-kotov/</t>
  </si>
  <si>
    <t>00-10015880</t>
  </si>
  <si>
    <t>Фигурка Schleich Фея Сера с цветущим единорогом</t>
  </si>
  <si>
    <t>00-10015487</t>
  </si>
  <si>
    <t>Набор Schleich Корм для свиней и поросят</t>
  </si>
  <si>
    <t>00-10015932</t>
  </si>
  <si>
    <t>Деревянный набор Plan Toys "Чаепитие"</t>
  </si>
  <si>
    <t>https://ghtoys.ru/razvivayuschie-igrushki/rannee-razvitie/aktivnye-i-razvlekatelnye-igry/derevyannyy-nabor-plan-toys-chaepitie/</t>
  </si>
  <si>
    <t>00-10015180</t>
  </si>
  <si>
    <t>Сюжетно-ролевая игра Plan Toys «Завтрак»</t>
  </si>
  <si>
    <t>00-10016167</t>
  </si>
  <si>
    <t>Игровой набор Plan Toys "Соковыжималка"</t>
  </si>
  <si>
    <t>https://ghtoys.ru/razvivayuschie-igrushki/rannee-razvitie/aktivnye-i-razvlekatelnye-igry/igrovoy-nabor-plan-toys-sokovyzhimalka/</t>
  </si>
  <si>
    <t>00-10014709</t>
  </si>
  <si>
    <t>Деревянный конструктор Plan Toys "Рыцарский замок"</t>
  </si>
  <si>
    <t>https://ghtoys.ru/razvivayuschie-igrushki/rannee-razvitie/aktivnye-i-razvlekatelnye-igry/derevyannyy-konstruktor-plan-toys-rytsarskiy-zamok/</t>
  </si>
  <si>
    <t>00-10014703</t>
  </si>
  <si>
    <t>Набор посуды Plan Toys</t>
  </si>
  <si>
    <t>https://ghtoys.ru/razvivayuschie-igrushki/rannee-razvitie/aktivnye-i-razvlekatelnye-igry/nabor-posudy-plan-toys/</t>
  </si>
  <si>
    <t>00-10014705</t>
  </si>
  <si>
    <t>Игрушечный банан Plan Toys</t>
  </si>
  <si>
    <t>23</t>
  </si>
  <si>
    <t>00-10017086</t>
  </si>
  <si>
    <t>Игровой набор Plan Toys "Мороженое"</t>
  </si>
  <si>
    <t>https://ghtoys.ru/razvivayuschie-igrushki/rannee-razvitie/aktivnye-i-razvlekatelnye-igry/igrovoy-nabor-plan-toys-morozhenoe/</t>
  </si>
  <si>
    <t>00-10014556</t>
  </si>
  <si>
    <t>Кукольный домик Plan Toys "Шале" с мебелью</t>
  </si>
  <si>
    <t>19998</t>
  </si>
  <si>
    <t>12098</t>
  </si>
  <si>
    <t>11798</t>
  </si>
  <si>
    <t>11498</t>
  </si>
  <si>
    <t>11198</t>
  </si>
  <si>
    <t>00-10016136</t>
  </si>
  <si>
    <t>Набор ветеринара Plan Toys</t>
  </si>
  <si>
    <t>https://ghtoys.ru/razvivayuschie-igrushki/rannee-razvitie/aktivnye-i-razvlekatelnye-igry/nabor-veterinara-plan-toys/</t>
  </si>
  <si>
    <t>00-10015476</t>
  </si>
  <si>
    <t>Набор для чаепития Plan Toys</t>
  </si>
  <si>
    <t>00-10016498</t>
  </si>
  <si>
    <t>Набор деревянной посуды Plan Toys</t>
  </si>
  <si>
    <t>https://ghtoys.ru/razvivayuschie-igrushki/rannee-razvitie/aktivnye-i-razvlekatelnye-igry/nabor-derevyannoy-posudy-plan-toys/</t>
  </si>
  <si>
    <t>00-10015079</t>
  </si>
  <si>
    <t>Набор по уходу за питомцем Plan Toys</t>
  </si>
  <si>
    <t>https://ghtoys.ru/razvivayuschie-igrushki/rannee-razvitie/aktivnye-i-razvlekatelnye-igry/nabor-po-ukhodu-za-pitomtsem-plan-toys/</t>
  </si>
  <si>
    <t>00-10015861</t>
  </si>
  <si>
    <t>Верстак деревянный Plan Toys</t>
  </si>
  <si>
    <t>7796</t>
  </si>
  <si>
    <t>4716</t>
  </si>
  <si>
    <t>4599</t>
  </si>
  <si>
    <t>4482</t>
  </si>
  <si>
    <t>4365</t>
  </si>
  <si>
    <t>00-10014964</t>
  </si>
  <si>
    <t>Набор Plan Toys для сюжетно-ролевой игры "Мясо"</t>
  </si>
  <si>
    <t>2355</t>
  </si>
  <si>
    <t>https://ghtoys.ru/razvivayuschie-igrushki/rannee-razvitie/aktivnye-i-razvlekatelnye-igry/nabor-plan-toys-dlya-syuzhetno-rolevoy-igry-myaso/</t>
  </si>
  <si>
    <t>00-10015709</t>
  </si>
  <si>
    <t>Набор фруктов и овощей Plan Toys</t>
  </si>
  <si>
    <t>https://ghtoys.ru/razvivayuschie-igrushki/rannee-razvitie/aktivnye-i-razvlekatelnye-igry/nabor-fruktov-i-ovoschey-plan-toys/</t>
  </si>
  <si>
    <t>00-10015362</t>
  </si>
  <si>
    <t>Набор Plan Toys для сюжетно-ролевой игры Еда и напитки</t>
  </si>
  <si>
    <t>https://ghtoys.ru/razvivayuschie-igrushki/rannee-razvitie/aktivnye-i-razvlekatelnye-igry/nabor-plan-toys-dlya-syuzhetno-rolevoy-igry-eda-i-/</t>
  </si>
  <si>
    <t>00-10014646</t>
  </si>
  <si>
    <t>Парковка трёхэтажная Plan Toys</t>
  </si>
  <si>
    <t>11990</t>
  </si>
  <si>
    <t>7253</t>
  </si>
  <si>
    <t>7074</t>
  </si>
  <si>
    <t>6894</t>
  </si>
  <si>
    <t>6714</t>
  </si>
  <si>
    <t>https://ghtoys.ru/razvivayuschie-igrushki/rannee-razvitie/aktivnye-i-razvlekatelnye-igry/parkovka-tryokhetazhnaya-plan-toys/</t>
  </si>
  <si>
    <t>00-10016680</t>
  </si>
  <si>
    <t>Игрушечный ящик для инструментов Plan Toys "Робот"</t>
  </si>
  <si>
    <t>3925</t>
  </si>
  <si>
    <t>2374</t>
  </si>
  <si>
    <t>2315</t>
  </si>
  <si>
    <t>https://ghtoys.ru/razvivayuschie-igrushki/rannee-razvitie/aktivnye-i-razvlekatelnye-igry/igrushechnyy-yaschik-dlya-instrumentov-plan-toys-r/</t>
  </si>
  <si>
    <t>00-10017082</t>
  </si>
  <si>
    <t>Деревянный набор Plan Toys "Завтрак"</t>
  </si>
  <si>
    <t>https://ghtoys.ru/razvivayuschie-igrushki/rannee-razvitie/aktivnye-i-razvlekatelnye-igry/derevyannyy-nabor-plan-toys-zavtrak/</t>
  </si>
  <si>
    <t>00-10014158</t>
  </si>
  <si>
    <t>Большой напольный кукольный театр Moulin Roty</t>
  </si>
  <si>
    <t>35480</t>
  </si>
  <si>
    <t>21465</t>
  </si>
  <si>
    <t>20933</t>
  </si>
  <si>
    <t>20401</t>
  </si>
  <si>
    <t>19868</t>
  </si>
  <si>
    <t>https://ghtoys.ru/razvivayuschie-igrushki/rannee-razvitie/aktivnye-i-razvlekatelnye-igry/bolshoy-napolnyy-kukolnyy-teatr-moulin-roty/</t>
  </si>
  <si>
    <t>00-10015310</t>
  </si>
  <si>
    <t>Чемоданчик - гардероб Moulin Roty с мягкими игрушками</t>
  </si>
  <si>
    <t>8675</t>
  </si>
  <si>
    <t>5248</t>
  </si>
  <si>
    <t>5118</t>
  </si>
  <si>
    <t>4988</t>
  </si>
  <si>
    <t>4858</t>
  </si>
  <si>
    <t>https://ghtoys.ru/razvivayuschie-igrushki/rannee-razvitie/aktivnye-i-razvlekatelnye-igry/chemodanchik---garderob-moulin-roty-s-myagkimi-igr/</t>
  </si>
  <si>
    <t>00-10016766</t>
  </si>
  <si>
    <t>Набор кондитера Moulin Roty, 10 предметов</t>
  </si>
  <si>
    <t>7528</t>
  </si>
  <si>
    <t>4554</t>
  </si>
  <si>
    <t>4441</t>
  </si>
  <si>
    <t>4328</t>
  </si>
  <si>
    <t>https://ghtoys.ru/razvivayuschie-igrushki/rannee-razvitie/aktivnye-i-razvlekatelnye-igry/nabor-konditera-moulin-roty-10-predmetov/</t>
  </si>
  <si>
    <t>00-10016149</t>
  </si>
  <si>
    <t>Набор плотника Moulin Roty, 6 предметов</t>
  </si>
  <si>
    <t>https://ghtoys.ru/razvivayuschie-igrushki/rannee-razvitie/aktivnye-i-razvlekatelnye-igry/nabor-plotnika-moulin-roty-6-predmetov/</t>
  </si>
  <si>
    <t>00-10014938</t>
  </si>
  <si>
    <t>Корм для животных Siku World</t>
  </si>
  <si>
    <t>https://ghtoys.ru/razvivayuschie-igrushki/rannee-razvitie/aktivnye-i-razvlekatelnye-igry/korm-dlya-zhivotnykh-siku-world/</t>
  </si>
  <si>
    <t>00-10016429</t>
  </si>
  <si>
    <t>Вертикальный силос Siku</t>
  </si>
  <si>
    <t>https://ghtoys.ru/razvivayuschie-igrushki/rannee-razvitie/aktivnye-i-razvlekatelnye-igry/vertikalnyy-silos-siku/</t>
  </si>
  <si>
    <t>00-10015554</t>
  </si>
  <si>
    <t>Gowi</t>
  </si>
  <si>
    <t>Набор посуды Чайная церемония</t>
  </si>
  <si>
    <t>https://ghtoys.ru/razvivayuschie-igrushki/rannee-razvitie/aktivnye-i-razvlekatelnye-igry/nabor-posudy-chaynaya-tseremoniya/</t>
  </si>
  <si>
    <t>00-10015435</t>
  </si>
  <si>
    <t>Большой детский кулинарный набор № 1, 52 предмета</t>
  </si>
  <si>
    <t>4567</t>
  </si>
  <si>
    <t>2763</t>
  </si>
  <si>
    <t>2694</t>
  </si>
  <si>
    <t>00-10016318</t>
  </si>
  <si>
    <t>Spielstabil</t>
  </si>
  <si>
    <t>Набор посуды Сытный обед</t>
  </si>
  <si>
    <t>https://ghtoys.ru/razvivayuschie-igrushki/rannee-razvitie/aktivnye-i-razvlekatelnye-igry/nabor-posudy-sytnyy-obed/</t>
  </si>
  <si>
    <t>00-10020568</t>
  </si>
  <si>
    <t>Добрые игрушки</t>
  </si>
  <si>
    <t>Добрые игрушки-мини. "Гадкий утенок" (развив.игра+сказка+6раскрасок) в пакете</t>
  </si>
  <si>
    <t>25</t>
  </si>
  <si>
    <t>24</t>
  </si>
  <si>
    <t>00-10021426</t>
  </si>
  <si>
    <t>Добрые игрушки-мини. "Красная шапочка" (игра-сказка) в пакете</t>
  </si>
  <si>
    <t>00-10023436</t>
  </si>
  <si>
    <t>Добрые игрушки-мини. "Вокруг света" (игра+сказка+6раскр.) в пакете</t>
  </si>
  <si>
    <t>00-10019718</t>
  </si>
  <si>
    <t>Добрые игрушки. "Курочка Ряба" (в пакете)</t>
  </si>
  <si>
    <t>00-10022570</t>
  </si>
  <si>
    <t>Добрые игрушки-мини. "Три медведя" (игра+сказка+6 раскр.) в пакете</t>
  </si>
  <si>
    <t>00-10011413</t>
  </si>
  <si>
    <t>Водная раскраска-пазл BONDIBON, КОРАБЛЬ, многоразовая, арт. Y8956088</t>
  </si>
  <si>
    <t>https://ghtoys.ru/razvivayuschie-igrushki/rannee-razvitie/vodnye-raskraski/vodnaya-raskraska-pazl-bondibon-korabl-mnogorazova/</t>
  </si>
  <si>
    <t>00-10011225</t>
  </si>
  <si>
    <t>Водная раскраска-пазл BONDIBON, КРОЛИК, многоразовая</t>
  </si>
  <si>
    <t>https://ghtoys.ru/razvivayuschie-igrushki/rannee-razvitie/vodnye-raskraski/vodnaya-raskraska-pazl-bondibon-krolik-mnogorazova/</t>
  </si>
  <si>
    <t>00-10011354</t>
  </si>
  <si>
    <t>Водная раскраска-пазл BONDIBON, ЖИРАФ, многоразовая, арт. Y8956091</t>
  </si>
  <si>
    <t>https://ghtoys.ru/razvivayuschie-igrushki/rannee-razvitie/vodnye-raskraski/vodnaya-raskraska-pazl-bondibon-zhiraf-mnogorazova/</t>
  </si>
  <si>
    <t>00-10011439</t>
  </si>
  <si>
    <t>Водная раскраска-пазл BONDIBON, ДИПЛОДОК, многоразовая, арт. Y8956093</t>
  </si>
  <si>
    <t>https://ghtoys.ru/razvivayuschie-igrushki/rannee-razvitie/vodnye-raskraski/vodnaya-raskraska-pazl-bondibon-diplodok-mnogorazo/</t>
  </si>
  <si>
    <t>00-10011279</t>
  </si>
  <si>
    <t>Водная раскраска-пазл BONDIBON, ТРИЦЕРАТОПС, многоразовая</t>
  </si>
  <si>
    <t>https://ghtoys.ru/razvivayuschie-igrushki/rannee-razvitie/vodnye-raskraski/vodnaya-raskraska-pazl-bondibon-tritseratops-mnogo/</t>
  </si>
  <si>
    <t>00-10011157</t>
  </si>
  <si>
    <t>Водная раскраска-пазл BONDIBON, ЛЕВ, многоразовая, арт. Y8956091</t>
  </si>
  <si>
    <t>https://ghtoys.ru/razvivayuschie-igrushki/rannee-razvitie/vodnye-raskraski/vodnaya-raskraska-pazl-bondibon-lev-mnogorazovaya-/</t>
  </si>
  <si>
    <t>00-10011479</t>
  </si>
  <si>
    <t>Водная раскраска-пазл BONDIBON, ПОЖАРНАЯ МАШИНА, многоразовая, арт. Y8956088</t>
  </si>
  <si>
    <t>https://ghtoys.ru/razvivayuschie-igrushki/rannee-razvitie/vodnye-raskraski/vodnaya-raskraska-pazl-bondibon-pozharnaya-mashina/</t>
  </si>
  <si>
    <t>00-10011512</t>
  </si>
  <si>
    <t>Водная раскраска-пазл BONDIBON, ТИРАНОЗАВР, многоразовая, арт. Y8956093</t>
  </si>
  <si>
    <t>https://ghtoys.ru/razvivayuschie-igrushki/rannee-razvitie/vodnye-raskraski/vodnaya-raskraska-pazl-bondibon-tiranozavr-mnogora/</t>
  </si>
  <si>
    <t>00-10011335</t>
  </si>
  <si>
    <t>Водная раскраска-пазл BONDIBON, СТЕГОЗАВР, многоразовая, арт. Y8956093</t>
  </si>
  <si>
    <t>https://ghtoys.ru/razvivayuschie-igrushki/rannee-razvitie/vodnye-raskraski/vodnaya-raskraska-pazl-bondibon-stegozavr-mnogoraz/</t>
  </si>
  <si>
    <t>00-10011168</t>
  </si>
  <si>
    <t>Водная раскраска-пазл BONDIBON, СЛОН, многоразовая, арт. Y8956091</t>
  </si>
  <si>
    <t>https://ghtoys.ru/razvivayuschie-igrushki/rannee-razvitie/vodnye-raskraski/vodnaya-raskraska-pazl-bondibon-slon-mnogorazovaya/</t>
  </si>
  <si>
    <t>00-10004659</t>
  </si>
  <si>
    <t>Коврик-водная многоразовая раскраска BONDIBON, ПОДВОДНЫЙ МИР, 2 ручки в наборе, 35х50 см.</t>
  </si>
  <si>
    <t>https://ghtoys.ru/razvivayuschie-igrushki/rannee-razvitie/vodnye-raskraski/kovrik-vodnaya-mnogorazovaya-raskraska-bondibon-po/</t>
  </si>
  <si>
    <t>00-10011305</t>
  </si>
  <si>
    <t>Водная раскраска-пазл BONDIBON, ТИГР, многоразовая</t>
  </si>
  <si>
    <t>https://ghtoys.ru/razvivayuschie-igrushki/rannee-razvitie/vodnye-raskraski/vodnaya-raskraska-pazl-bondibon-tigr-mnogorazovaya/</t>
  </si>
  <si>
    <t>00-10011026</t>
  </si>
  <si>
    <t>Водная раскраска-пазл BONDIBON, САМОЛЕТ, многоразовая, арт. Y8956088</t>
  </si>
  <si>
    <t>https://ghtoys.ru/razvivayuschie-igrushki/rannee-razvitie/vodnye-raskraski/vodnaya-raskraska-pazl-bondibon-samolet-mnogorazov/</t>
  </si>
  <si>
    <t>00-10012194</t>
  </si>
  <si>
    <t>Коврик-водная многоразовая раскраска BONDIBON, ВЕСЕЛЫЙ СЧЕТ, 2 ручки в наборе, 39х29 см.</t>
  </si>
  <si>
    <t>https://ghtoys.ru/razvivayuschie-igrushki/rannee-razvitie/vodnye-raskraski/kovrik-vodnaya-mnogorazovaya-raskraska-bondibon-ve/</t>
  </si>
  <si>
    <t>00-10009786</t>
  </si>
  <si>
    <t>Игр. набор дерев., строит. кубики ГОРОД, 57 дет., Bondibon, арт. TY197</t>
  </si>
  <si>
    <t>https://ghtoys.ru/razvivayuschie-igrushki/rannee-razvitie/detskie-kubiki/igr-nabor-derev-stroit-kubiki-gorod-57-det-bondibo/</t>
  </si>
  <si>
    <t>00-10010166</t>
  </si>
  <si>
    <t>Кубики КРАСНОКАМСКАЯ ИГРУШКА Н-13 Окружающий мир</t>
  </si>
  <si>
    <t>https://ghtoys.ru/razvivayuschie-igrushki/rannee-razvitie/detskie-kubiki/kubiki-krasnokamskaya-igrushka-n-13-okruzhayuschiy/</t>
  </si>
  <si>
    <t>00-10010164</t>
  </si>
  <si>
    <t>Кубики КРАСНОКАМСКАЯ ИГРУШКА КУБ-09 Смешные человечки</t>
  </si>
  <si>
    <t>https://ghtoys.ru/razvivayuschie-igrushki/rannee-razvitie/detskie-kubiki/kubiki-krasnokamskaya-igrushka-kub-09-smeshnye-che/</t>
  </si>
  <si>
    <t>00-10010199</t>
  </si>
  <si>
    <t>Логическая игра КРАСНОКАМСКАЯ ИГРУШКА Н-15 Съедобное-Несъедобное</t>
  </si>
  <si>
    <t>https://ghtoys.ru/razvivayuschie-igrushki/rannee-razvitie/detskie-kubiki/logicheskaya-igra-krasnokamskaya-igrushka-n-15-sed/</t>
  </si>
  <si>
    <t>00-10010192</t>
  </si>
  <si>
    <t>Кубики КРАСНОКАМСКАЯ ИГРУШКА КУБ-18 Космос AR</t>
  </si>
  <si>
    <t>https://ghtoys.ru/razvivayuschie-igrushki/rannee-razvitie/detskie-kubiki/kubiki-krasnokamskaya-igrushka-kub-18-kosmos-ar/</t>
  </si>
  <si>
    <t>00-10012831</t>
  </si>
  <si>
    <t>Кубики МЯКИШИ 111 Чей домик</t>
  </si>
  <si>
    <t>https://ghtoys.ru/razvivayuschie-igrushki/rannee-razvitie/detskie-kubiki/kubiki-myakishi-111-chey-domik/</t>
  </si>
  <si>
    <t>00-10014790</t>
  </si>
  <si>
    <t>Строим Вместе Счастливое Детство</t>
  </si>
  <si>
    <t>Строительный набор больших пластиковых кубиков 10 штук (5031/5253)</t>
  </si>
  <si>
    <t>00-10014732</t>
  </si>
  <si>
    <t>Строительный набор пластмассовых кубиков JUNIOR 24 шт (5178)</t>
  </si>
  <si>
    <t>00-10016821</t>
  </si>
  <si>
    <t>Строительный набор пластиковых кубиков 20 элементов (5013/5254)</t>
  </si>
  <si>
    <t>00-10014754</t>
  </si>
  <si>
    <t>Кубики Азбука 12 шт. (00704)</t>
  </si>
  <si>
    <t>00-10007641</t>
  </si>
  <si>
    <t>701 Кубики "Азбука в картинках"</t>
  </si>
  <si>
    <t>https://ghtoys.ru/novye-tovary/701-kubiki-azbuka-v-kartinkakh/</t>
  </si>
  <si>
    <t>00-10015186</t>
  </si>
  <si>
    <t>Кубики с картинками №39 Транспорт 9 шт. (00839)</t>
  </si>
  <si>
    <t>https://ghtoys.ru/razvivayuschie-igrushki/rannee-razvitie/detskie-kubiki/kubiki-s-kartinkami-39-transport-9-sht-00839/</t>
  </si>
  <si>
    <t>00-10016204</t>
  </si>
  <si>
    <t>702 Кубики "Азбука для маленьких", арт. 18738</t>
  </si>
  <si>
    <t>00-10015458</t>
  </si>
  <si>
    <t>Кубики с картинками №6 Персонажи сказок 9 шт. (00806)</t>
  </si>
  <si>
    <t>00-10016967</t>
  </si>
  <si>
    <t>Кубики с картинками №1 Фрукты 4 шт. (00801)</t>
  </si>
  <si>
    <t>00-10007229</t>
  </si>
  <si>
    <t>703 Кубики "Азбука со сказками"</t>
  </si>
  <si>
    <t>https://ghtoys.ru/novye-tovary/703-kubiki-azbuka-so-skazkami/</t>
  </si>
  <si>
    <t>00-10015334</t>
  </si>
  <si>
    <t>Кубики Потешные 6 шт (00858)</t>
  </si>
  <si>
    <t>00-10015084</t>
  </si>
  <si>
    <t>Кубики с картинками №4 Сказочные герои 4 шт. (00804)</t>
  </si>
  <si>
    <t>https://ghtoys.ru/razvivayuschie-igrushki/rannee-razvitie/detskie-kubiki/kubiki-s-kartinkami-4-skazochnye-geroi-4-sht-00804/</t>
  </si>
  <si>
    <t>00-10015910</t>
  </si>
  <si>
    <t>Кубики с картинками №7 Персонажи сказок 9 шт (00807)</t>
  </si>
  <si>
    <t>00-10017009</t>
  </si>
  <si>
    <t>Кубики Забавные мордочки 4 эл. (00864)</t>
  </si>
  <si>
    <t>00-10014889</t>
  </si>
  <si>
    <t>Кубики с картинками №20 Модели автомобилей 6 шт. (00820)</t>
  </si>
  <si>
    <t>https://ghtoys.ru/razvivayuschie-igrushki/rannee-razvitie/detskie-kubiki/kubiki-s-kartinkami-20-modeli-avtomobiley-6-sht-00/</t>
  </si>
  <si>
    <t>00-10015312</t>
  </si>
  <si>
    <t>Кубики с картинками №2 Герои мультфильмов 4 шт. (00802)</t>
  </si>
  <si>
    <t>00-10016395</t>
  </si>
  <si>
    <t>Кубики с картинками №27 Персонажи сказок 9 шт (00827)</t>
  </si>
  <si>
    <t>https://ghtoys.ru/razvivayuschie-igrushki/rannee-razvitie/detskie-kubiki/kubiki-s-kartinkami-27-personazhi-skazok-9-sht-008/</t>
  </si>
  <si>
    <t>00-10014164</t>
  </si>
  <si>
    <t>Кубики с картинками №34 Игрушки 4 шт. (00834)</t>
  </si>
  <si>
    <t>00-10014994</t>
  </si>
  <si>
    <t>Кубики с картинками №3 Животные 4 шт. (00803)</t>
  </si>
  <si>
    <t>00-10012481</t>
  </si>
  <si>
    <t>Кубики КРАСНОКАМСКАЯ ИГРУШКА КУБ-10 Квартиры</t>
  </si>
  <si>
    <t>https://ghtoys.ru/razvivayuschie-igrushki/rannee-razvitie/detskie-kubiki/derevyannye-kubiki/kubiki-krasnokamskaya-igrushka-kub-10-kvartiry/</t>
  </si>
  <si>
    <t>00-10013264</t>
  </si>
  <si>
    <t>Woodland</t>
  </si>
  <si>
    <t>Кубики WOODLAND 098101 Цифры</t>
  </si>
  <si>
    <t>https://ghtoys.ru/razvivayuschie-igrushki/rannee-razvitie/detskie-kubiki/derevyannye-kubiki/kubiki-woodland-098101-tsifry/</t>
  </si>
  <si>
    <t>00-10013812</t>
  </si>
  <si>
    <t>Кубики WOODLAND 098110 Животные</t>
  </si>
  <si>
    <t>https://ghtoys.ru/razvivayuschie-igrushki/rannee-razvitie/detskie-kubiki/derevyannye-kubiki/kubiki-woodland-098110-zhivotnye/</t>
  </si>
  <si>
    <t>00-10012819</t>
  </si>
  <si>
    <t>Кубики WOODLAND 098118 Транспорт</t>
  </si>
  <si>
    <t>https://ghtoys.ru/razvivayuschie-igrushki/rannee-razvitie/detskie-kubiki/derevyannye-kubiki/kubiki-woodland-098118-transport/</t>
  </si>
  <si>
    <t>00-10012904</t>
  </si>
  <si>
    <t>Набор ORIGAMI 05244 кубиков азбука, голубой</t>
  </si>
  <si>
    <t>https://ghtoys.ru/razvivayuschie-igrushki/rannee-razvitie/detskie-kubiki/kubiki-kartonnye/nabor-origami-05244-kubikov-azbuka-goluboy/</t>
  </si>
  <si>
    <t>00-10009939</t>
  </si>
  <si>
    <t>Игра-викторина Умная Сова «УЧИМСЯ СЧИТАТЬ», BOX 21x3x13</t>
  </si>
  <si>
    <t>00-10009397</t>
  </si>
  <si>
    <t>Пазлы "Кто и что ест?"- настольная игра BONDIBON.</t>
  </si>
  <si>
    <t>00-10009488</t>
  </si>
  <si>
    <t>Игры на липучках  BONDIBON. Одевай-ка!</t>
  </si>
  <si>
    <t>00-10009507</t>
  </si>
  <si>
    <t>Логомозаика.Звуки [Л] и [Л'] - настольная игра BONDIBON.</t>
  </si>
  <si>
    <t>00-10009643</t>
  </si>
  <si>
    <t>Игра-викторина Умная Сова «ПРОФЕССИИ И СПЕЦИАЛЬНОСТИ», BOX 21x3x13</t>
  </si>
  <si>
    <t>00-10009349</t>
  </si>
  <si>
    <t>"Весёлые матрёшки"- настольная игра BONDIBON.</t>
  </si>
  <si>
    <t>00-10009885</t>
  </si>
  <si>
    <t>Игры на липучках  BONDIBON. Лица и эмоции</t>
  </si>
  <si>
    <t>00-10009827</t>
  </si>
  <si>
    <t>Игра-викторина Умная Сова «ПОСМОТРИ И ЗАПОМНИ», BOX 21x3x13</t>
  </si>
  <si>
    <t>00-10009853</t>
  </si>
  <si>
    <t>Игра-викторина Умная Сова «ВЕСЕЛЫЙ ЗООПАРК», BOX 21x3x13</t>
  </si>
  <si>
    <t>00-10009952</t>
  </si>
  <si>
    <t>Пазлы "Где мой малыш?"- настольная игра BONDIBON.</t>
  </si>
  <si>
    <t>00-10009555</t>
  </si>
  <si>
    <t>Игры на липучках BONDIBON. Цвета и формы</t>
  </si>
  <si>
    <t>00-10010181</t>
  </si>
  <si>
    <t>Развивающая доска "Сорока-белобока" (Ладошки) арт.7916 (33 детали) /28</t>
  </si>
  <si>
    <t>00-10010160</t>
  </si>
  <si>
    <t>Развивающая доска "Овощи" с разрезными вкладышами внутри арт.8017 (дерево) /39</t>
  </si>
  <si>
    <t>00-10011494</t>
  </si>
  <si>
    <t>Набор  "Под Большой Медведицей" (Арктика в 3D на твоем столе, 52 дет.) 37х1,4х31 арт.7975 /19</t>
  </si>
  <si>
    <t>00-10007480</t>
  </si>
  <si>
    <t>1942 Игра магнитная "Играем в алфавит". Серия Магнитные истории (европодвес, 2х10шт)</t>
  </si>
  <si>
    <t>https://ghtoys.ru/razvivayuschie-igrushki/rannee-razvitie/didakticheskie-igry-dlya-malyshey/1942-igra-magnitnaya-igraem-v-alfavit-seriya-magni/</t>
  </si>
  <si>
    <t>00-10007693</t>
  </si>
  <si>
    <t>739 Игра развивающая деревянная "Кто где живет"</t>
  </si>
  <si>
    <t>https://ghtoys.ru/razvivayuschie-igrushki/rannee-razvitie/didakticheskie-igry-dlya-malyshey/739-igra-razvivayuschaya-derevyannaya-kto-gde-zhiv/</t>
  </si>
  <si>
    <t>00-10008183</t>
  </si>
  <si>
    <t>01911 Игра магнитная "Одевашки. Настя". Серия Магнитные истории</t>
  </si>
  <si>
    <t>https://ghtoys.ru/razvivayuschie-igrushki/rannee-razvitie/didakticheskie-igry-dlya-malyshey/01911-igra-magnitnaya-odevashki-nastya-seriya-magn/</t>
  </si>
  <si>
    <t>00-10007927</t>
  </si>
  <si>
    <t>83162 Планер магнитный с маркером "На неделю" (22х29см) Малый</t>
  </si>
  <si>
    <t>https://ghtoys.ru/razvivayuschie-igrushki/rannee-razvitie/didakticheskie-igry-dlya-malyshey/83162-planer-magnitnyy-s-markerom-na-nedelyu-22kh2/</t>
  </si>
  <si>
    <t>00-10007809</t>
  </si>
  <si>
    <t>01915 Игра магнитная "Всякая всячина. Зоопарк" (7 зверей). Серия Магнитные истории</t>
  </si>
  <si>
    <t>https://ghtoys.ru/razvivayuschie-igrushki/rannee-razvitie/didakticheskie-igry-dlya-malyshey/01915-igra-magnitnaya-vsyakaya-vsyachina-zoopark-7/</t>
  </si>
  <si>
    <t>00-10007621</t>
  </si>
  <si>
    <t>83159 Планер магнитный с маркером "На месяц" (42х29см)</t>
  </si>
  <si>
    <t>https://ghtoys.ru/razvivayuschie-igrushki/rannee-razvitie/didakticheskie-igry-dlya-malyshey/83159-planer-magnitnyy-s-markerom-na-mesyats-42kh2/</t>
  </si>
  <si>
    <t>00-10006157</t>
  </si>
  <si>
    <t>01937 Игра магнитная "Модная девчонка". Серия Магнитные истории</t>
  </si>
  <si>
    <t>https://ghtoys.ru/razvivayuschie-igrushki/rannee-razvitie/didakticheskie-igry-dlya-malyshey/01937-igra-magnitnaya-modnaya-devchonka-seriya-mag/</t>
  </si>
  <si>
    <t>00-10007931</t>
  </si>
  <si>
    <t>725 Игра развивающая деревянная "Веселые половинки"</t>
  </si>
  <si>
    <t>https://ghtoys.ru/razvivayuschie-igrushki/rannee-razvitie/didakticheskie-igry-dlya-malyshey/725-igra-razvivayuschaya-derevyannaya-veselye-polo/</t>
  </si>
  <si>
    <t>00-10007272</t>
  </si>
  <si>
    <t>1757 Магнитная развивающая игра 'Соседи по планете'</t>
  </si>
  <si>
    <t>https://ghtoys.ru/razvivayuschie-igrushki/rannee-razvitie/didakticheskie-igry-dlya-malyshey/1757-magnitnaya-razvivayuschaya-igra-sosedi-po-pla/</t>
  </si>
  <si>
    <t>00-10005052</t>
  </si>
  <si>
    <t>01912 Игра магнитная "Одевашки. Лиза". Серия Магнитные истории</t>
  </si>
  <si>
    <t>https://ghtoys.ru/razvivayuschie-igrushki/rannee-razvitie/didakticheskie-igry-dlya-malyshey/01912-igra-magnitnaya-odevashki-liza-seriya-magnit/</t>
  </si>
  <si>
    <t>00-10012203</t>
  </si>
  <si>
    <t>(90022)        Развивающая игра Набор пазлов "Зоопарк" 1/35</t>
  </si>
  <si>
    <t>00-10011625</t>
  </si>
  <si>
    <t>Дидактическая игрушка "Часики" "Нордпласт" арт. 800</t>
  </si>
  <si>
    <t>00-10012320</t>
  </si>
  <si>
    <t>У719 Познавательно-развивающая игра "Тик-Так"</t>
  </si>
  <si>
    <t>00-10011764</t>
  </si>
  <si>
    <t>3174 Одень куклу. "Малышка Машенька" (на липучках).</t>
  </si>
  <si>
    <t>00-10012338</t>
  </si>
  <si>
    <t>Тренажёр 'Азбука' Русский Стиль 03400</t>
  </si>
  <si>
    <t>https://ghtoys.ru/razvivayuschie-igrushki/rannee-razvitie/didakticheskie-igry-dlya-malyshey/trenazhyor-azbuka-russkiy-stil-03400/</t>
  </si>
  <si>
    <t>00-10012060</t>
  </si>
  <si>
    <t>Игр. дерев., пазл БАБОЧКА, Bondibon,14x14x1.8 см., арт. TKG012</t>
  </si>
  <si>
    <t>https://ghtoys.ru/razvivayuschie-igrushki/rannee-razvitie/bizibordy-ramki-vkladyshi/igr-derev-pazl-babochka-bondibon14x14x18-sm-art-tk/</t>
  </si>
  <si>
    <t>00-10011884</t>
  </si>
  <si>
    <t>Игр. дерев., пазл СЛОН, Bondibon,14x14x1.8 см., арт. TKG011</t>
  </si>
  <si>
    <t>https://ghtoys.ru/razvivayuschie-igrushki/rannee-razvitie/bizibordy-ramki-vkladyshi/igr-derev-pazl-slon-bondibon14x14x18-sm-art-tkg011/</t>
  </si>
  <si>
    <t>00-10023147</t>
  </si>
  <si>
    <t>BusyBoard. "Дом, в котором мы живем" арт.8008 (48х30, дерево)/17</t>
  </si>
  <si>
    <t>2541</t>
  </si>
  <si>
    <t>00-10010174</t>
  </si>
  <si>
    <t>Пазл-рамка для малышей "Где чей домик?" арт.7993 (дерево, 2 слоя) /36</t>
  </si>
  <si>
    <t>00-10024088</t>
  </si>
  <si>
    <t>3D Театр настольный с элементами бизиборда "Три медведя" арт.7971 (дерево) /13</t>
  </si>
  <si>
    <t>00-10018180</t>
  </si>
  <si>
    <t>BusyBoard. "Торговые ряды" арт.8014 /18</t>
  </si>
  <si>
    <t>https://ghtoys.ru/razvivayuschie-igrushki/rannee-razvitie/bizibordy-ramki-vkladyshi/busyboard-torgovye-ryady-art8014-18/</t>
  </si>
  <si>
    <t>00-10010151</t>
  </si>
  <si>
    <t>BusyBoard. Развивающая доска "Три поросенка" арт.8012 (37х18) /16</t>
  </si>
  <si>
    <t>00-10025109</t>
  </si>
  <si>
    <t>BusyBoard. Развивающая доска "Козлята и волк" арт.8037/16</t>
  </si>
  <si>
    <t>https://ghtoys.ru/razvivayuschie-igrushki/rannee-razvitie/bizibordy-ramki-vkladyshi/busyboard-razvivayuschaya-doska-kozlyata-i-volk-ar/</t>
  </si>
  <si>
    <t>00-10013121</t>
  </si>
  <si>
    <t>Рамка-вкладыш КРАСНОКАМСКАЯ ИГРУШКА Н-63 Цветные пеньки</t>
  </si>
  <si>
    <t>https://ghtoys.ru/razvivayuschie-igrushki/rannee-razvitie/bizibordy-ramki-vkladyshi/ramka-vkladysh-krasnokamskaya-igrushka-n-63-tsvetn/</t>
  </si>
  <si>
    <t>00-10013974</t>
  </si>
  <si>
    <t>Бизиборд WOODLAND 112305 Пожарная служба</t>
  </si>
  <si>
    <t>https://ghtoys.ru/razvivayuschie-igrushki/rannee-razvitie/bizibordy-ramki-vkladyshi/bizibord-woodland-112305-pozharnaya-sluzhba/</t>
  </si>
  <si>
    <t>00-10013350</t>
  </si>
  <si>
    <t>Бизиборд WOODLAND 112206 Один-много</t>
  </si>
  <si>
    <t>https://ghtoys.ru/razvivayuschie-igrushki/rannee-razvitie/bizibordy-ramki-vkladyshi/bizibord-woodland-112206-odin-mnogo/</t>
  </si>
  <si>
    <t>00-10012729</t>
  </si>
  <si>
    <t>Бизиборд WOODLAND 112303 Космос</t>
  </si>
  <si>
    <t>https://ghtoys.ru/razvivayuschie-igrushki/rannee-razvitie/bizibordy-ramki-vkladyshi/bizibord-woodland-112303-kosmos/</t>
  </si>
  <si>
    <t>00-10025867</t>
  </si>
  <si>
    <t>Бизиборд WOODLANDTOYS 116107 Шестеренки.Паровозик</t>
  </si>
  <si>
    <t>00-10025832</t>
  </si>
  <si>
    <t>Набор ДЕСЯТОЕ КОРОЛЕВСТВО 00395 Лото логопедическое "Говори правильно Щ"</t>
  </si>
  <si>
    <t>00-10025645</t>
  </si>
  <si>
    <t>Набор ДЕСЯТОЕ КОРОЛЕВСТВО 00390 Лото логопедическое "Говори правильно Л"</t>
  </si>
  <si>
    <t>00-10025744</t>
  </si>
  <si>
    <t>Набор ДЕСЯТОЕ КОРОЛЕВСТВО 01411 Я читаю, я считаю. Дидактический материал.</t>
  </si>
  <si>
    <t>00-10025671</t>
  </si>
  <si>
    <t>Набор ДЕСЯТОЕ КОРОЛЕВСТВО 01712 Кубики для умников. Учимся считать 12 шт</t>
  </si>
  <si>
    <t>https://ghtoys.ru/razvivayuschie-igrushki/rannee-razvitie/azbuka-i-schyot/nabor-desyatoe-korolevstvo-01712-kubiki-dlya-umnik/</t>
  </si>
  <si>
    <t>00-10025659</t>
  </si>
  <si>
    <t>Набор ДЕСЯТОЕ КОРОЛЕВСТВО 00844 Магнитные цифры и знаки (h35 мм, 52 шт)</t>
  </si>
  <si>
    <t>https://ghtoys.ru/razvivayuschie-igrushki/rannee-razvitie/azbuka-i-schyot/nabor-desyatoe-korolevstvo-00844-magnitnye-tsifry-/</t>
  </si>
  <si>
    <t>00-10025639</t>
  </si>
  <si>
    <t>Набор ДЕСЯТОЕ КОРОЛЕВСТВО 02023 Магнитный Счет (h35 мм, 52 шт)</t>
  </si>
  <si>
    <t>00-10025723</t>
  </si>
  <si>
    <t>Набор ДЕСЯТОЕ КОРОЛЕВСТВО 00392 Лото логопедическое "Говори правильно С"</t>
  </si>
  <si>
    <t>00-10025672</t>
  </si>
  <si>
    <t>Набор карточек ДЕСЯТОЕ КОРОЛЕВСТВО 01360 Учимся считать (цифры, знаки, картинки) магнитные,94 эл</t>
  </si>
  <si>
    <t>00-10025674</t>
  </si>
  <si>
    <t>Набор ДЕСЯТОЕ КОРОЛЕВСТВО 01325 Простая арифметика (касса цифр на магнитах) 72 эл</t>
  </si>
  <si>
    <t>00-10025678</t>
  </si>
  <si>
    <t>Набор ДЕСЯТОЕ КОРОЛЕВСТВО 01327 Читаем и считаем (касса букв и цифр на магнитах) 144 эл</t>
  </si>
  <si>
    <t>00-10025802</t>
  </si>
  <si>
    <t>Набор ДЕСЯТОЕ КОРОЛЕВСТВО 01326 Складываем слова (касса букв на магнитах) 72 эл</t>
  </si>
  <si>
    <t>00-10025756</t>
  </si>
  <si>
    <t>Набор ДЕСЯТОЕ КОРОЛЕВСТВО 00353 Лото логопедическое "Говори правильно Р"</t>
  </si>
  <si>
    <t>00-10012894</t>
  </si>
  <si>
    <t>Обучающий набор КРАСНОКАМСКАЯ ИГРУШКА Н-38 Занимательная математика</t>
  </si>
  <si>
    <t>1816</t>
  </si>
  <si>
    <t>https://ghtoys.ru/razvivayuschie-igrushki/rannee-razvitie/azbuka-i-schyot/obuchayuschiy-nabor-krasnokamskaya-igrushka-n-38-z/</t>
  </si>
  <si>
    <t>00-10012730</t>
  </si>
  <si>
    <t>Кубики КРАСНОКАМСКАЯ ИГРУШКА КУБ-17 Цифры со шрифтом Брайля</t>
  </si>
  <si>
    <t>2339</t>
  </si>
  <si>
    <t>https://ghtoys.ru/razvivayuschie-igrushki/rannee-razvitie/azbuka-i-schyot/kubiki-krasnokamskaya-igrushka-kub-17-tsifry-so-sh/</t>
  </si>
  <si>
    <t>00-10014050</t>
  </si>
  <si>
    <t>Набор SCRATCH 6181065 Magnetic ABC City</t>
  </si>
  <si>
    <t>https://ghtoys.ru/razvivayuschie-igrushki/rannee-razvitie/azbuka-i-schyot/nabor-scratch-6181065-magnetic-abc-city/</t>
  </si>
  <si>
    <t>00-10013210</t>
  </si>
  <si>
    <t>Развивающая игра VLADI TOYS VT5411-02 Математика на магнитах</t>
  </si>
  <si>
    <t>https://ghtoys.ru/razvivayuschie-igrushki/rannee-razvitie/azbuka-i-schyot/razvivayuschaya-igra-vladi-toys-vt5411-02-matemati/</t>
  </si>
  <si>
    <t>00-10013552</t>
  </si>
  <si>
    <t>Развивающая игра VLADI TOYS VT5411-01 Азбука на магнитах</t>
  </si>
  <si>
    <t>https://ghtoys.ru/razvivayuschie-igrushki/rannee-razvitie/azbuka-i-schyot/razvivayuschaya-igra-vladi-toys-vt5411-01-azbuka-n/</t>
  </si>
  <si>
    <t>00-10013329</t>
  </si>
  <si>
    <t>Настольная игра VLADI TOYS VT1310-01 Веселый фермер</t>
  </si>
  <si>
    <t>https://ghtoys.ru/razvivayuschie-igrushki/rannee-razvitie/azbuka-i-schyot/nastolnaya-igra-vladi-toys-vt1310-01-veselyy-ferme/</t>
  </si>
  <si>
    <t>00-10025885</t>
  </si>
  <si>
    <t>Обучающий набор MAGNETICUS OBU-004 Мягкая азбука Буквы и звуки</t>
  </si>
  <si>
    <t>00-10013516</t>
  </si>
  <si>
    <t>Обучающий набор MAGNETICUS NUM-002 Мягкие магнитныe цифры</t>
  </si>
  <si>
    <t>00-10025904</t>
  </si>
  <si>
    <t>Обучающий набор MAGNETICUS OBU-003 Магнитные буквы и цифры</t>
  </si>
  <si>
    <t>https://ghtoys.ru/razvivayuschie-igrushki/rannee-razvitie/azbuka-i-schyot/obuchayuschiy-nabor-magneticus-obu-003-magnitnye-b/</t>
  </si>
  <si>
    <t>00-10012529</t>
  </si>
  <si>
    <t>Рамка-вкладыш WOODLAND 061404 Дроби 4 круга, уровень 4</t>
  </si>
  <si>
    <t>https://ghtoys.ru/razvivayuschie-igrushki/obuchayuschie-metodiki/igry-bp-nikitina/ramka-vkladysh-woodland-061404-drobi-4-kruga-urove/</t>
  </si>
  <si>
    <t>00-10025890</t>
  </si>
  <si>
    <t>Рамка-вкладыш WOODLANDTOYS 064301 Сложи квадрат 6 квадратов, уровень 1</t>
  </si>
  <si>
    <t>https://ghtoys.ru/razvivayuschie-igrushki/obuchayuschie-metodiki/igry-bp-nikitina/ramka-vkladysh-woodlandtoys-064301-slozhi-kvadrat-/</t>
  </si>
  <si>
    <t>00-10012965</t>
  </si>
  <si>
    <t>Комплект книг МОЗАИКА-СИНТЕЗ 4761 Школа семи гномов 3-4 года. полный годовой курс (12 книг с играми и наклейкой)</t>
  </si>
  <si>
    <t>https://ghtoys.ru/razvivayuschie-igrushki/obuchayuschie-metodiki/shkola-7-gnomov/komplekt-knig-mozaika-sintez-4761-shkola-semi-gnom/</t>
  </si>
  <si>
    <t>00-10013023</t>
  </si>
  <si>
    <t>Комплект книг МОЗАИКА-СИНТЕЗ 4754 Школа семи гномов 2-3 года. полный годовой курс (12 книг с картонной вкладкой)</t>
  </si>
  <si>
    <t>https://ghtoys.ru/razvivayuschie-igrushki/obuchayuschie-metodiki/shkola-7-gnomov/komplekt-knig-mozaika-sintez-4754-shkola-semi-gnom/</t>
  </si>
  <si>
    <t>00-10013393</t>
  </si>
  <si>
    <t>Комплект книг МОЗАИКА-СИНТЕЗ 4730 Школа семи гномов 0-1 год. полный годовой курс (12 книг с картонной вкладкой)</t>
  </si>
  <si>
    <t>https://ghtoys.ru/razvivayuschie-igrushki/obuchayuschie-metodiki/shkola-7-gnomov/komplekt-knig-mozaika-sintez-4730-shkola-semi-gnom/</t>
  </si>
  <si>
    <t>00-10013603</t>
  </si>
  <si>
    <t>Комплект книг МОЗАИКА-СИНТЕЗ 4778 Школа семи гномов 4-5 лет. полный годовой курс (12 книг с играми и наклейками)</t>
  </si>
  <si>
    <t>https://ghtoys.ru/razvivayuschie-igrushki/obuchayuschie-metodiki/shkola-7-gnomov/komplekt-knig-mozaika-sintez-4778-shkola-semi-gnom/</t>
  </si>
  <si>
    <t>00-10013010</t>
  </si>
  <si>
    <t>Комплект книг МОЗАИКА-СИНТЕЗ 4792 Школа семи гномов 6-7 лет. полный годовой курс (12 книг с играми и наклейками)</t>
  </si>
  <si>
    <t>https://ghtoys.ru/razvivayuschie-igrushki/obuchayuschie-metodiki/shkola-7-gnomov/komplekt-knig-mozaika-sintez-4792-shkola-semi-gnom/</t>
  </si>
  <si>
    <t>00-10012916</t>
  </si>
  <si>
    <t>Комплект книг МОЗАИКА-СИНТЕЗ 4747 Школа семи гномов 1-2 года. полный годовой курс (12 книг с картонной вкладкой)</t>
  </si>
  <si>
    <t>https://ghtoys.ru/razvivayuschie-igrushki/obuchayuschie-metodiki/shkola-7-gnomov/komplekt-knig-mozaika-sintez-4747-shkola-semi-gnom/</t>
  </si>
  <si>
    <t>00-10013383</t>
  </si>
  <si>
    <t>Комплект книг МОЗАИКА-СИНТЕЗ 4785 Школа семи гномов 5-6 лет. полный годовой курс (12 книг с играми и наклейками)</t>
  </si>
  <si>
    <t>https://ghtoys.ru/razvivayuschie-igrushki/obuchayuschie-metodiki/shkola-7-gnomov/komplekt-knig-mozaika-sintez-4785-shkola-semi-gnom/</t>
  </si>
  <si>
    <t>00-10013482</t>
  </si>
  <si>
    <t>Рамка-вкладыш WOODLAND 081102 Монтессори паутинка 2</t>
  </si>
  <si>
    <t>https://ghtoys.ru/razvivayuschie-igrushki/obuchayuschie-metodiki/metodika-m-montessori/ramka-vkladysh-woodland-081102-montessori-pautinka/</t>
  </si>
  <si>
    <t>00-10013503</t>
  </si>
  <si>
    <t>Рамка-вкладыш WOODLAND 82202 Монтессори. Вкладыши-трафареты</t>
  </si>
  <si>
    <t>https://ghtoys.ru/razvivayuschie-igrushki/obuchayuschie-metodiki/metodika-m-montessori/ramka-vkladysh-woodland-82202-montessori-vkladyshi/</t>
  </si>
  <si>
    <t>00-10025916</t>
  </si>
  <si>
    <t>Развивающая игра WOODLANDTOYS 68201 Доски Сегена Деревья 18 шт.</t>
  </si>
  <si>
    <t>https://ghtoys.ru/razvivayuschie-igrushki/obuchayuschie-metodiki/metodika-esegena/razvivayuschaya-igra-woodlandtoys-68201-doski-sege/</t>
  </si>
  <si>
    <t>00-10025769</t>
  </si>
  <si>
    <t>Набор ДЕСЯТОЕ КОРОЛЕВСТВО 01497 Магнитные пифагорики 4+</t>
  </si>
  <si>
    <t>https://ghtoys.ru/razvivayuschie-igrushki/obuchayuschie-metodiki/magnitnye-pifagoriki/nabor-desyatoe-korolevstvo-01497-magnitnye-pifagor/</t>
  </si>
  <si>
    <t>00-10025808</t>
  </si>
  <si>
    <t>Набор ДЕСЯТОЕ КОРОЛЕВСТВО 01496 Магнитные пифагорики 3+</t>
  </si>
  <si>
    <t>https://ghtoys.ru/razvivayuschie-igrushki/obuchayuschie-metodiki/magnitnye-pifagoriki/nabor-desyatoe-korolevstvo-01496-magnitnye-pifagor/</t>
  </si>
  <si>
    <t>00-10020579</t>
  </si>
  <si>
    <t>Технологии Буракова</t>
  </si>
  <si>
    <t>Технологии Буракова. Моя первая библиотека "Деревья" арт.11001</t>
  </si>
  <si>
    <t>00-10025459</t>
  </si>
  <si>
    <t>Технологии Буракова. Экспресс-курсы по развитию техники чтения "Смысловое чтение" арт.1008/15</t>
  </si>
  <si>
    <t>00-10021161</t>
  </si>
  <si>
    <t>Технологии Буракова. Дошкольная папка "Найди картинку" арт.10001/100</t>
  </si>
  <si>
    <t>00-10023437</t>
  </si>
  <si>
    <t>Технологии Буракова. Моя первая библиотека "Дикие животные" арт.11009</t>
  </si>
  <si>
    <t>00-10025367</t>
  </si>
  <si>
    <t>Технологии Буракова. Экспресс-курсы по обучению счету "Состав числа" арт.1012/15</t>
  </si>
  <si>
    <t>00-10023228</t>
  </si>
  <si>
    <t>Технологии Буракова. Дошкольная папка "Аналогии" арт.10012/100</t>
  </si>
  <si>
    <t>00-10025271</t>
  </si>
  <si>
    <t>Технологии Буракова. Раннее развитие.Для детей 2-3 лет. Часть 2/15</t>
  </si>
  <si>
    <t>00-10020106</t>
  </si>
  <si>
    <t>Технологии Буракова. Моя первая библиотека "Насекомые" арт.11005</t>
  </si>
  <si>
    <t>00-10020115</t>
  </si>
  <si>
    <t>Технологии Буракова. Моя первая библиотека "Овощи" арт.11003</t>
  </si>
  <si>
    <t>00-10022420</t>
  </si>
  <si>
    <t>Технологии Буракова. Моя первая библиотека "Фрукты" арт.11004</t>
  </si>
  <si>
    <t>00-10022105</t>
  </si>
  <si>
    <t>Технологии Буракова. Раннее развитие.Для детей 2-3 лет. Часть 1/15</t>
  </si>
  <si>
    <t>00-10018288</t>
  </si>
  <si>
    <t>Технологии Буракова. Экспресс-курсы по развитию техники чтения "Я читаю выразительно" арт.1007/15</t>
  </si>
  <si>
    <t>https://ghtoys.ru/razvivayuschie-igrushki/obuchayuschie-metodiki/tekhnologii-burakova/tekhnologii-burakova-ekspress-kursy-po-razvitiyu-t/</t>
  </si>
  <si>
    <t>00-10025149</t>
  </si>
  <si>
    <t>Технологии Буракова. Моя первая библиотека "Одежда" арт.11010</t>
  </si>
  <si>
    <t>00-10022469</t>
  </si>
  <si>
    <t>Технологии Буракова. Экспресс-курсы по развитию познавательных процессов (Уровень 6)/15</t>
  </si>
  <si>
    <t>https://ghtoys.ru/razvivayuschie-igrushki/obuchayuschie-metodiki/tekhnologii-burakova/tekhnologii-burakova-ekspress-kursy-po-razvitiyu-p36689/</t>
  </si>
  <si>
    <t>00-10018881</t>
  </si>
  <si>
    <t>Технологии Буракова. Экспресс-курсы по развитию познавательных процессов (Уровень 8)/15</t>
  </si>
  <si>
    <t>https://ghtoys.ru/razvivayuschie-igrushki/obuchayuschie-metodiki/tekhnologii-burakova/tekhnologii-burakova-ekspress-kursy-po-razvitiyu-p39542/</t>
  </si>
  <si>
    <t>00-10022305</t>
  </si>
  <si>
    <t>Технологии Буракова. Экспресс-курсы по развитию познавательных процессов (Уровень 9)</t>
  </si>
  <si>
    <t>https://ghtoys.ru/razvivayuschie-igrushki/obuchayuschie-metodiki/tekhnologii-burakova/tekhnologii-burakova-ekspress-kursy-po-razvitiyu-p39545/</t>
  </si>
  <si>
    <t>00-10018287</t>
  </si>
  <si>
    <t>Технологии Буракова. Экспресс-курсы по развитию познавательных процессов (Уровень 4)/15</t>
  </si>
  <si>
    <t>https://ghtoys.ru/razvivayuschie-igrushki/obuchayuschie-metodiki/tekhnologii-burakova/tekhnologii-burakova-ekspress-kursy-po-razvitiyu-p36686/</t>
  </si>
  <si>
    <t>00-10020004</t>
  </si>
  <si>
    <t>Технологии Буракова. Экспресс-курсы по развитию познавательных процессов (Уровень 2)/15</t>
  </si>
  <si>
    <t>https://ghtoys.ru/razvivayuschie-igrushki/obuchayuschie-metodiki/tekhnologii-burakova/tekhnologii-burakova-ekspress-kursy-po-razvitiyu-p36692/</t>
  </si>
  <si>
    <t>00-10021881</t>
  </si>
  <si>
    <t>Технологии Буракова. Экспресс-курсы по развитию познавательных процессов (Уровень 1)/15</t>
  </si>
  <si>
    <t>https://ghtoys.ru/razvivayuschie-igrushki/obuchayuschie-metodiki/tekhnologii-burakova/tekhnologii-burakova-ekspress-kursy-po-razvitiyu-p36685/</t>
  </si>
  <si>
    <t>00-10021484</t>
  </si>
  <si>
    <t>Технологии Буракова. Экспресс-курсы по определению времени "Календарь" арт.1022/15</t>
  </si>
  <si>
    <t>https://ghtoys.ru/razvivayuschie-igrushki/obuchayuschie-metodiki/tekhnologii-burakova/tekhnologii-burakova-ekspress-kursy-po-opredeleniy/</t>
  </si>
  <si>
    <t>00-10017895</t>
  </si>
  <si>
    <t>Технологии Буракова. Экспресс-курсы по развитию техники чтения "Фразовое чтение" арт.1006/15</t>
  </si>
  <si>
    <t>https://ghtoys.ru/razvivayuschie-igrushki/obuchayuschie-metodiki/tekhnologii-burakova/tekhnologii-burakova-ekspress-kursy-po-razvitiyu-t39544/</t>
  </si>
  <si>
    <t>00-10021207</t>
  </si>
  <si>
    <t>Технологии Буракова. Экспресс-курсы по обучению чтению "Я читаю целым словом" арт.1004/15</t>
  </si>
  <si>
    <t>00-10020676</t>
  </si>
  <si>
    <t>Технологии Буракова. Экспресс-курсы по обучению чтению "Я учусь читать" арт.1003/15</t>
  </si>
  <si>
    <t>https://ghtoys.ru/razvivayuschie-igrushki/obuchayuschie-metodiki/tekhnologii-burakova/tekhnologii-burakova-ekspress-kursy-po-obucheniyu-39541/</t>
  </si>
  <si>
    <t>00-10024106</t>
  </si>
  <si>
    <t>Технологии Буракова. Экспресс-курсы по обучению чтению "Складарь" арт.1002/10031/15</t>
  </si>
  <si>
    <t>https://ghtoys.ru/razvivayuschie-igrushki/obuchayuschie-metodiki/tekhnologii-burakova/tekhnologii-burakova-ekspress-kursy-po-obucheniyu-/</t>
  </si>
  <si>
    <t>00-10023508</t>
  </si>
  <si>
    <t>Технологии Буракова. Моя первая библиотека "Цветы" арт.11002</t>
  </si>
  <si>
    <t>00-10019951</t>
  </si>
  <si>
    <t>Технологии Буракова. Экспресс-курсы по обучению счету "Сложение и вычитание в пределах 10" арт.1011</t>
  </si>
  <si>
    <t>https://ghtoys.ru/razvivayuschie-igrushki/obuchayuschie-metodiki/tekhnologii-burakova/tekhnologii-burakova-ekspress-kursy-po-obucheniyu-36691/</t>
  </si>
  <si>
    <t>00-10024048</t>
  </si>
  <si>
    <t>Технологии Буракова. Моя первая библиотека "Рыбы" арт.11006</t>
  </si>
  <si>
    <t>00-10019768</t>
  </si>
  <si>
    <t>Технологии Буракова. Моя первая библиотека "Птицы" арт.11007</t>
  </si>
  <si>
    <t>00-10019613</t>
  </si>
  <si>
    <t>Технологии Буракова. Дошкольная папка "Найди и посчитай" арт.10002 /100</t>
  </si>
  <si>
    <t>00-10018533</t>
  </si>
  <si>
    <t>Технологии Буракова. Моя первая библиотека "Домашние животные" арт.11008</t>
  </si>
  <si>
    <t>00-10024997</t>
  </si>
  <si>
    <t>Михайленко Е.В.</t>
  </si>
  <si>
    <t>Наст. игра арт.011 "Укрась рождественский венок или ель" (Е.В.Михайленко)</t>
  </si>
  <si>
    <t>00-10023604</t>
  </si>
  <si>
    <t>Наст. игра арт.009 "Магазин" (Е.В.Михайленко)</t>
  </si>
  <si>
    <t>https://ghtoys.ru/razvivayuschie-igrushki/obuchayuschie-metodiki/metodika-mikhaylenko-ev/nast-igra-art009-magazin-evmikhaylenko/</t>
  </si>
  <si>
    <t>00-10021590</t>
  </si>
  <si>
    <t>Наст. игра арт.012 "Третий не лишний" (Е.В.Михайленко)</t>
  </si>
  <si>
    <t>https://ghtoys.ru/razvivayuschie-igrushki/obuchayuschie-metodiki/metodika-mikhaylenko-ev/nast-igra-art012-tretiy-ne-lishniy-evmikhaylenko/</t>
  </si>
  <si>
    <t>00-10019815</t>
  </si>
  <si>
    <t>Наст. игра арт.002 "Кто поедет в поезде" (Е.В.Михайленко)</t>
  </si>
  <si>
    <t>00-10023480</t>
  </si>
  <si>
    <t>Наст. игра арт.001 "Кто в домике живет?" (Е.В.Михайленко)</t>
  </si>
  <si>
    <t>00-10023408</t>
  </si>
  <si>
    <t>Наст. игра арт.003 "Поиграй с клеточкой" (Е.В.Михайленко)</t>
  </si>
  <si>
    <t>00-10024923</t>
  </si>
  <si>
    <t>Наст. игра арт.010 "Части суток" (Е.В.Михайленко)</t>
  </si>
  <si>
    <t>https://ghtoys.ru/razvivayuschie-igrushki/obuchayuschie-metodiki/metodika-mikhaylenko-ev/nast-igra-art010-chasti-sutok-evmikhaylenko/</t>
  </si>
  <si>
    <t>00-10024199</t>
  </si>
  <si>
    <t>Наст. игра арт.007 "Поиграем в прятки?" (Е.В.Михайленко)</t>
  </si>
  <si>
    <t>00-10023058</t>
  </si>
  <si>
    <t>Рабочая тетрадь по математике для детей 5-7 лет арт.906 (Е.В.Михайленко)</t>
  </si>
  <si>
    <t>00-10023411</t>
  </si>
  <si>
    <t>Наст. игра арт.008 "Юный разведчик" (Е.В.Михайленко)</t>
  </si>
  <si>
    <t>00-10020116</t>
  </si>
  <si>
    <t>Радуга. Учимся сравнивать арт.С-747 /10</t>
  </si>
  <si>
    <t>00-10021406</t>
  </si>
  <si>
    <t>Радуга. Ребусы С-197 /24</t>
  </si>
  <si>
    <t>00-10018232</t>
  </si>
  <si>
    <t>Радуга. Рассказы по картинкам "На прогулке" арт.С-954  /10</t>
  </si>
  <si>
    <t>00-10023070</t>
  </si>
  <si>
    <t>Радуга. Профессии арт.С-685 /10</t>
  </si>
  <si>
    <t>00-10019681</t>
  </si>
  <si>
    <t>Радуга. Игры с карточками. Азбука арт.С-910</t>
  </si>
  <si>
    <t>00-10017933</t>
  </si>
  <si>
    <t>Радуга. Викторина. Обо всем на свете. арт.С-996</t>
  </si>
  <si>
    <t>00-10018426</t>
  </si>
  <si>
    <t>Радуга. Игра из картона "Рукавичка" арт.С-672 /30</t>
  </si>
  <si>
    <t>00-10024469</t>
  </si>
  <si>
    <t>Радуга. Серия Тренажер. Логопед и я арт.С-963</t>
  </si>
  <si>
    <t>https://ghtoys.ru/razvivayuschie-igrushki/obuchayuschie-metodiki/raduga/raduga-seriya-trenazher-logoped-i-ya-arts-963/</t>
  </si>
  <si>
    <t>00-10024957</t>
  </si>
  <si>
    <t>Радуга. О Семье арт.С-989 /10</t>
  </si>
  <si>
    <t>00-10018918</t>
  </si>
  <si>
    <t>Радуга. Уроки этикета-1 арт.С-696 /10</t>
  </si>
  <si>
    <t>00-10024514</t>
  </si>
  <si>
    <t>Радуга. Игры с карточками "Форма" арт.С-916 /32</t>
  </si>
  <si>
    <t>00-10022514</t>
  </si>
  <si>
    <t>Радуга. Дальний рейс арт.С-630 /10</t>
  </si>
  <si>
    <t>00-10023427</t>
  </si>
  <si>
    <t>Радуга. Первое чтение: Животные арт. С-421 /8</t>
  </si>
  <si>
    <t>00-10018449</t>
  </si>
  <si>
    <t>Радуга. Рассказы по картинкам "Чрезвычайные ситуации" арт.С-953  /10</t>
  </si>
  <si>
    <t>00-10025027</t>
  </si>
  <si>
    <t>Радуга. В мире слов-3.Первые предложения. арт.С-925 /8</t>
  </si>
  <si>
    <t>00-10025295</t>
  </si>
  <si>
    <t>Радуга. Кукла вырезная. Народные костюмы арт.С-743</t>
  </si>
  <si>
    <t>00-10020155</t>
  </si>
  <si>
    <t>Радуга. О времени арт.С-856</t>
  </si>
  <si>
    <t>00-10017941</t>
  </si>
  <si>
    <t>Радуга. Государственные праздники России арт.С-585 /11</t>
  </si>
  <si>
    <t>00-10023154</t>
  </si>
  <si>
    <t>Радуга. В мире слов-7.Первый рассказ арт.С-939/8</t>
  </si>
  <si>
    <t>00-10024908</t>
  </si>
  <si>
    <t>Радуга. Игра "Веселые истории" Три кота арт.С-1052/12</t>
  </si>
  <si>
    <t>00-10025184</t>
  </si>
  <si>
    <t>Радуга. Подбери картинку Растит.и живот. мир С-192 /14</t>
  </si>
  <si>
    <t>00-10023487</t>
  </si>
  <si>
    <t>Радуга. Самым маленьким "Потешки" арт.С-976 /8</t>
  </si>
  <si>
    <t>00-10023614</t>
  </si>
  <si>
    <t>Радуга. Твоя игра "Мой дом" арт.С-642 /10</t>
  </si>
  <si>
    <t>00-10020827</t>
  </si>
  <si>
    <t>Радуга. Твоя игра "В городе" арт.С-641 /10</t>
  </si>
  <si>
    <t>00-10023995</t>
  </si>
  <si>
    <t>Радуга. Размышляйка. Белка и стрелка. арт.С-1025</t>
  </si>
  <si>
    <t>00-10020397</t>
  </si>
  <si>
    <t>Радуга. Земля и ее жители С-126 /10</t>
  </si>
  <si>
    <t>00-10018347</t>
  </si>
  <si>
    <t>Радуга. Живая и неживая природа арт.С-349</t>
  </si>
  <si>
    <t>00-10018715</t>
  </si>
  <si>
    <t>Радуга. Твоя игра "Про растения" арт.С-591 /10</t>
  </si>
  <si>
    <t>00-10022661</t>
  </si>
  <si>
    <t>Радуга. Чей домик? арт.С-579 /30</t>
  </si>
  <si>
    <t>00-10017820</t>
  </si>
  <si>
    <t>Радуга. Лото малышам "О Спорте" арт.С-957 /10</t>
  </si>
  <si>
    <t>00-10017584</t>
  </si>
  <si>
    <t>Радуга. В мире слов-5. Расскажи, кто что делает арт.С-937</t>
  </si>
  <si>
    <t>00-10025197</t>
  </si>
  <si>
    <t>Радуга. Твоя игра "Про сказки" арт.С-596 /10</t>
  </si>
  <si>
    <t>00-10020985</t>
  </si>
  <si>
    <t>Радуга. Лото малышам "Времена года" арт.С-908 /8</t>
  </si>
  <si>
    <t>00-10020176</t>
  </si>
  <si>
    <t>Радуга. Игра-мозаика. Космос. 24 элемента арт.С-991</t>
  </si>
  <si>
    <t>00-10021836</t>
  </si>
  <si>
    <t>Радуга. В мире слов-6. Расскажи, кто что делает арт.С-938</t>
  </si>
  <si>
    <t>00-10021665</t>
  </si>
  <si>
    <t>Радуга. Кто где живет-2 арт.С-447 /10</t>
  </si>
  <si>
    <t>00-10021737</t>
  </si>
  <si>
    <t>Радуга. Шаг за шагом "Почемучка-3" арт.С-661 /10</t>
  </si>
  <si>
    <t>00-10022599</t>
  </si>
  <si>
    <t>Радуга. Мои любимые сказки арт.С-127 /14</t>
  </si>
  <si>
    <t>00-10018255</t>
  </si>
  <si>
    <t>Радуга. Рассказы по картинкам "В детском саду" арт.С-952  /10</t>
  </si>
  <si>
    <t>https://ghtoys.ru/razvivayuschie-igrushki/obuchayuschie-metodiki/raduga/raduga-rasskazy-po-kartinkam-v-detskom-sadu-arts-9/</t>
  </si>
  <si>
    <t>00-10017221</t>
  </si>
  <si>
    <t>Радуга. Рассказы по картинкам "В деревне" арт.С-955  /10</t>
  </si>
  <si>
    <t>00-10020817</t>
  </si>
  <si>
    <t>Радуга. Жили-были сказки... арт.С-720 /7</t>
  </si>
  <si>
    <t>00-10018085</t>
  </si>
  <si>
    <t>Радуга. Все о времени ДРМ арт.С-855 /14</t>
  </si>
  <si>
    <t>00-10022681</t>
  </si>
  <si>
    <t>Радуга. Викторина. Умникам и умницам. арт.С-998</t>
  </si>
  <si>
    <t>00-10025337</t>
  </si>
  <si>
    <t>Радуга. Викторина. Скоро в школу.  арт.С-997</t>
  </si>
  <si>
    <t>https://ghtoys.ru/razvivayuschie-igrushki/obuchayuschie-metodiki/raduga/raduga-viktorina-skoro-v-shkolu--arts-997/</t>
  </si>
  <si>
    <t>00-10018785</t>
  </si>
  <si>
    <t>Радуга. Большие и маленькие-3 арт.С-427</t>
  </si>
  <si>
    <t>00-10024001</t>
  </si>
  <si>
    <t>Радуга. Большие и маленькие-2. арт.С-420</t>
  </si>
  <si>
    <t>00-10022870</t>
  </si>
  <si>
    <t>Радуга. Аскорбинка и ее друзья-2 арт.С-482 /10</t>
  </si>
  <si>
    <t>00-10025417</t>
  </si>
  <si>
    <t>Радуга. Игры с карточками "Цвет" арт.С-915 /32</t>
  </si>
  <si>
    <t>00-10021804</t>
  </si>
  <si>
    <t>Радуга. Лото малышам "Форма" арт.С-909 /8</t>
  </si>
  <si>
    <t>https://ghtoys.ru/razvivayuschie-igrushki/obuchayuschie-metodiki/raduga/raduga-loto-malysham-forma-arts-909-8/</t>
  </si>
  <si>
    <t>00-10021263</t>
  </si>
  <si>
    <t>Радуга. Четвертый лишний арт.С-147 /14</t>
  </si>
  <si>
    <t>00-10021782</t>
  </si>
  <si>
    <t>Радуга. Твоя игра "Волшебная геометрия" арт.С-594 /10</t>
  </si>
  <si>
    <t>00-10024545</t>
  </si>
  <si>
    <t>Радуга. Сравни и подбери арт.С-152 /10</t>
  </si>
  <si>
    <t>00-10023925</t>
  </si>
  <si>
    <t>Радуга. Серия Тренажер. Форма и цвет арт.С-966</t>
  </si>
  <si>
    <t>https://ghtoys.ru/razvivayuschie-igrushki/obuchayuschie-metodiki/raduga/raduga-seriya-trenazher-forma-i-tsvet-arts-966/</t>
  </si>
  <si>
    <t>00-10024161</t>
  </si>
  <si>
    <t>Радуга. Мое-не мое арт.С-254 /24</t>
  </si>
  <si>
    <t>00-10017260</t>
  </si>
  <si>
    <t>Радуга. Серия Тренажер. Для развития памяти арт.С-971</t>
  </si>
  <si>
    <t>https://ghtoys.ru/razvivayuschie-igrushki/obuchayuschie-metodiki/raduga/raduga-seriya-trenazher-dlya-razvitiya-pamyati-art/</t>
  </si>
  <si>
    <t>00-10025256</t>
  </si>
  <si>
    <t>Радуга. Серия Тренажер. Для развит.простр. представлений арт.С-969</t>
  </si>
  <si>
    <t>00-10018790</t>
  </si>
  <si>
    <t>Радуга. Самым маленьким "О транспорте" арт.С-975 /8</t>
  </si>
  <si>
    <t>00-10020477</t>
  </si>
  <si>
    <t>Радуга. Самым маленьким "Дикие животные" арт.С-973 /8</t>
  </si>
  <si>
    <t>00-10019788</t>
  </si>
  <si>
    <t>Радуга. Пирамида "Найди противоположное" арт.С-195 /54</t>
  </si>
  <si>
    <t>00-10017286</t>
  </si>
  <si>
    <t>Радуга. Перелетные птицы арт.С-765</t>
  </si>
  <si>
    <t>00-10021287</t>
  </si>
  <si>
    <t>Радуга. Шаг за шагом "Почемучка-4" арт.С-675 /10</t>
  </si>
  <si>
    <t>00-10021689</t>
  </si>
  <si>
    <t>Радуга. В мире звуков арт.С-699 /10</t>
  </si>
  <si>
    <t>00-10022885</t>
  </si>
  <si>
    <t>Радуга. В мире слов-2.Первые слова. арт.С-923 /8</t>
  </si>
  <si>
    <t>00-10017450</t>
  </si>
  <si>
    <t>Радуга. В мире слов-4. Расскажи, кто что делает арт.С936</t>
  </si>
  <si>
    <t>00-10024843</t>
  </si>
  <si>
    <t>Радуга. В мире слов-8.Один и много арт.С-940/8</t>
  </si>
  <si>
    <t>00-10017802</t>
  </si>
  <si>
    <t>Радуга. В мире слов-9.Маленький и большой арт.С-941 /8</t>
  </si>
  <si>
    <t>00-10024750</t>
  </si>
  <si>
    <t>Радуга. Веселый счет арт.С-134 /14</t>
  </si>
  <si>
    <t>https://ghtoys.ru/razvivayuschie-igrushki/obuchayuschie-metodiki/raduga/raduga-veselyy-schet-arts-134-14/</t>
  </si>
  <si>
    <t>00-10020265</t>
  </si>
  <si>
    <t>Радуга. Все для счета арт.С-463 /10</t>
  </si>
  <si>
    <t>00-10019776</t>
  </si>
  <si>
    <t>Радуга. Выбираем противоположности арт.С-488</t>
  </si>
  <si>
    <t>00-10024834</t>
  </si>
  <si>
    <t>Радуга. Готов ли ребёнок к школе? Грамота. С-932</t>
  </si>
  <si>
    <t>https://ghtoys.ru/razvivayuschie-igrushki/obuchayuschie-metodiki/raduga/raduga-gotov-li-rebyonok-k-shkole-gramota-s-932/</t>
  </si>
  <si>
    <t>00-10021036</t>
  </si>
  <si>
    <t>Радуга. Зеленый город арт.С-165 /10</t>
  </si>
  <si>
    <t>00-10021560</t>
  </si>
  <si>
    <t>Радуга. Звук,свет,вода арт.С-314 - С-1045 /14</t>
  </si>
  <si>
    <t>00-10018605</t>
  </si>
  <si>
    <t>Радуга. Игры с карточками "Времена года" арт.С-913 /32</t>
  </si>
  <si>
    <t>00-10021572</t>
  </si>
  <si>
    <t>Радуга. Лото малышам "Птицы,животные" арт.С-920 /8</t>
  </si>
  <si>
    <t>00-10021450</t>
  </si>
  <si>
    <t>Радуга. Лото малышам "Овощи,фрукты" арт.С-921 /8</t>
  </si>
  <si>
    <t>00-10020497</t>
  </si>
  <si>
    <t>Радуга. Картинки-половинки арт. С-1035</t>
  </si>
  <si>
    <t>00-10018270</t>
  </si>
  <si>
    <t>Радуга. Загадки о животных арт.С-209 /14</t>
  </si>
  <si>
    <t>00-10023373</t>
  </si>
  <si>
    <t>Радуга. Дорожные знаки арт.С-356 /10</t>
  </si>
  <si>
    <t>00-10018914</t>
  </si>
  <si>
    <t>Радуга. Рассказы о животных арт.С-958  /10</t>
  </si>
  <si>
    <t>https://ghtoys.ru/razvivayuschie-igrushki/obuchayuschie-metodiki/raduga/raduga-rasskazy-o-zhivotnykh-arts-958--10/</t>
  </si>
  <si>
    <t>00-10021033</t>
  </si>
  <si>
    <t>Радуга. Рассказы о животных-2 арт.С-959</t>
  </si>
  <si>
    <t>00-10018149</t>
  </si>
  <si>
    <t>Радуга. Для умников и умниц С-116 /14</t>
  </si>
  <si>
    <t>00-10021399</t>
  </si>
  <si>
    <t>Радуга. Демонстрационный материал. Транспорт-1 арт.С-960</t>
  </si>
  <si>
    <t>00-10020128</t>
  </si>
  <si>
    <t>Радуга. Большая прогулка арт.С-155 (обуч. игра по правилам дорожного движения) /10</t>
  </si>
  <si>
    <t>00-10019076</t>
  </si>
  <si>
    <t>Радуга. Аналогии. Белка и стрелка озорная семейка арт.С-1023</t>
  </si>
  <si>
    <t>00-10021113</t>
  </si>
  <si>
    <t>Радуга. Азбука безопасности арт.С-484 /10</t>
  </si>
  <si>
    <t>00-10020540</t>
  </si>
  <si>
    <t>Радуга. Азбука безопасности "Один в доме" арт.С-825 /10</t>
  </si>
  <si>
    <t>00-10018212</t>
  </si>
  <si>
    <t>Радуга. Азбука безопасности "На прогулке" арт.С-821 /10</t>
  </si>
  <si>
    <t>00-10019406</t>
  </si>
  <si>
    <t>Радуга. Геометрическая мозаика. Белка и стрелка арт.С-1024</t>
  </si>
  <si>
    <t>00-10025435</t>
  </si>
  <si>
    <t>Радуга. Скоро в школу-3 С-530 /10</t>
  </si>
  <si>
    <t>00-10018809</t>
  </si>
  <si>
    <t>Радуга. Уроки этикета-2 "Формула вежливости" арт.С-697 /10</t>
  </si>
  <si>
    <t>00-10024450</t>
  </si>
  <si>
    <t>Радуга. Цветные паровозики арт.С-687 /10</t>
  </si>
  <si>
    <t>00-10022146</t>
  </si>
  <si>
    <t>Радуга. Чего не хватает арт.С-794 /14</t>
  </si>
  <si>
    <t>00-10017944</t>
  </si>
  <si>
    <t>Радуга. Развитие речи. Обучение грамоте арт.С-987</t>
  </si>
  <si>
    <t>00-10017465</t>
  </si>
  <si>
    <t>Радуга. Развитие речи. Учимся говорить ч.1 арт.С-985 /10</t>
  </si>
  <si>
    <t>00-10020329</t>
  </si>
  <si>
    <t>Радуга. Отгадай-ка С-164 /14</t>
  </si>
  <si>
    <t>https://ghtoys.ru/razvivayuschie-igrushki/obuchayuschie-metodiki/raduga/raduga-otgaday-ka-s-164-14/</t>
  </si>
  <si>
    <t>00-10023006</t>
  </si>
  <si>
    <t>Радуга. Твоя игра "Веселые краски" арт.С-593 /10</t>
  </si>
  <si>
    <t>https://ghtoys.ru/razvivayuschie-igrushki/obuchayuschie-metodiki/raduga/raduga-tvoya-igra-veselye-kraski-arts-593-10/</t>
  </si>
  <si>
    <t>00-10020185</t>
  </si>
  <si>
    <t>Радуга. Развитие речи. Учимся говорить ч.2 арт.С-986 /10</t>
  </si>
  <si>
    <t>00-10019031</t>
  </si>
  <si>
    <t>Радуга. Лото. В домике арт.С-1001</t>
  </si>
  <si>
    <t>00-10020266</t>
  </si>
  <si>
    <t>Радуга. Логопедическая раскраска "Ч' /100</t>
  </si>
  <si>
    <t>00-10023688</t>
  </si>
  <si>
    <t>Радуга. Космос. Путешествие по Солнечной системе арт.С-990</t>
  </si>
  <si>
    <t>00-10021169</t>
  </si>
  <si>
    <t>Радуга. Готов ли ребёнок к школе? Мышление. С-927</t>
  </si>
  <si>
    <t>https://ghtoys.ru/razvivayuschie-igrushki/obuchayuschie-metodiki/raduga/raduga-gotov-li-rebyonok-k-shkole-myshlenie-s-927/</t>
  </si>
  <si>
    <t>00-10017619</t>
  </si>
  <si>
    <t>Радуга. Шаг за шагом "Забавные истории " арт.С-684 /10</t>
  </si>
  <si>
    <t>00-10020438</t>
  </si>
  <si>
    <t>Радуга. Шаг за шагом "Забавные истории-2" арт.С-711 /10</t>
  </si>
  <si>
    <t>00-10017589</t>
  </si>
  <si>
    <t>Радуга. Шаг за шагом "Почемучка-1" арт.С-646 /10</t>
  </si>
  <si>
    <t>00-10024682</t>
  </si>
  <si>
    <t>Радуга. Шаг за шагом "Почемучка-2" арт.С-647 /10</t>
  </si>
  <si>
    <t>00-10021224</t>
  </si>
  <si>
    <t>Радуга. В мире слов-1.Предлоги. арт.С-922 /8</t>
  </si>
  <si>
    <t>00-10024577</t>
  </si>
  <si>
    <t>Радуга. Пирамида "Грамотей" С-233</t>
  </si>
  <si>
    <t>00-10021752</t>
  </si>
  <si>
    <t>Радуга. Все профессии важны-2 арт.С-649 /10</t>
  </si>
  <si>
    <t>00-10024984</t>
  </si>
  <si>
    <t>Радуга. Мяу-карты арт.С-277 /24</t>
  </si>
  <si>
    <t>00-10017771</t>
  </si>
  <si>
    <t>Радуга. Все профессии важны-1 арт.С-648 /10</t>
  </si>
  <si>
    <t>00-10019380</t>
  </si>
  <si>
    <t>Радуга. Шаг за шагом "Веселые истории" арт.С-631 /10</t>
  </si>
  <si>
    <t>00-10024215</t>
  </si>
  <si>
    <t>Радуга. Аскорбинка и ее друзья-1 арт.С-481</t>
  </si>
  <si>
    <t>00-10023968</t>
  </si>
  <si>
    <t>Радуга. Парочки №4 /40</t>
  </si>
  <si>
    <t>00-10018271</t>
  </si>
  <si>
    <t>Радуга. Что лишнее арт.С-227 /14</t>
  </si>
  <si>
    <t>00-10025103</t>
  </si>
  <si>
    <t>Радуга. Домино. Дорожные знаки арт.С-800 /8</t>
  </si>
  <si>
    <t>00-10024018</t>
  </si>
  <si>
    <t>Радуга. Знаки на дорогах арт.С-710 /11</t>
  </si>
  <si>
    <t>00-10022079</t>
  </si>
  <si>
    <t>Радуга. Я покупатель арт.С-468  /10</t>
  </si>
  <si>
    <t>00-10023629</t>
  </si>
  <si>
    <t>Радуга. Одежда. Игра арт.С-995</t>
  </si>
  <si>
    <t>00-10022425</t>
  </si>
  <si>
    <t>Радуга. Твоя игра "Про животных" арт.С-592 /10</t>
  </si>
  <si>
    <t>00-10025556</t>
  </si>
  <si>
    <t>Радуга. Скоро в школу-2 арт.С-445 /14</t>
  </si>
  <si>
    <t>00-10020711</t>
  </si>
  <si>
    <t>Радуга. Игра из картона (домик) "Теремок" арт.С-539 /30</t>
  </si>
  <si>
    <t>00-10022977</t>
  </si>
  <si>
    <t>Радуга. Кукла вырезная арт.С-12 /70</t>
  </si>
  <si>
    <t>00-10025284</t>
  </si>
  <si>
    <t>Радуга. Юный математик арт.С-485</t>
  </si>
  <si>
    <t>00-10018592</t>
  </si>
  <si>
    <t>Радуга. Я учу буквы арт.С-106</t>
  </si>
  <si>
    <t>00-10018430</t>
  </si>
  <si>
    <t>Радуга. Птичий базар арт.С-722 /10</t>
  </si>
  <si>
    <t>00-10022931</t>
  </si>
  <si>
    <t>Радуга. Большие и маленькие-1. арт.С-419</t>
  </si>
  <si>
    <t>00-10022648</t>
  </si>
  <si>
    <t>Весна-Дизайн</t>
  </si>
  <si>
    <t>В-Д.Рабочая тетрадь "Развивающие задания для малышей" часть 1 Д-710/50</t>
  </si>
  <si>
    <t>19</t>
  </si>
  <si>
    <t>00-10025244</t>
  </si>
  <si>
    <t>В-Д."Круглый год" Д-121 /17</t>
  </si>
  <si>
    <t>00-10022052</t>
  </si>
  <si>
    <t>В-Д."Картинки,слова,схемы" Д-517 /34</t>
  </si>
  <si>
    <t>00-10021866</t>
  </si>
  <si>
    <t>В-Д."Как расти здоровым" Д-522 /34</t>
  </si>
  <si>
    <t>00-10022089</t>
  </si>
  <si>
    <t>В-Д."Внимание!Дорога!" Д-406 /28</t>
  </si>
  <si>
    <t>00-10021955</t>
  </si>
  <si>
    <t>В-Д."Как растет живое" Д-412 /28</t>
  </si>
  <si>
    <t>00-10022818</t>
  </si>
  <si>
    <t>В-Д.Рабочая тетрадь "30 занятий для развития ребенка 4-х лет" часть 2 Д-742/50</t>
  </si>
  <si>
    <t>00-10021500</t>
  </si>
  <si>
    <t>В-Д."Знаю все профессии-2" Д-418 /34</t>
  </si>
  <si>
    <t>00-10020765</t>
  </si>
  <si>
    <t>В-Д."Деревья наших лесов" Д-284 /28</t>
  </si>
  <si>
    <t>00-10018993</t>
  </si>
  <si>
    <t>В-Д."Делим слова на слоги" Д-209 /28</t>
  </si>
  <si>
    <t>00-10025362</t>
  </si>
  <si>
    <t>В-Д."Готов ли ты к школе? Развитие речи" Д-433/28</t>
  </si>
  <si>
    <t>00-10022936</t>
  </si>
  <si>
    <t>В-Д."Цвет,форма,размер" Д-253 /34</t>
  </si>
  <si>
    <t>00-10021688</t>
  </si>
  <si>
    <t>В-Д."Ты откуда?" Д-403 /28</t>
  </si>
  <si>
    <t>00-10019374</t>
  </si>
  <si>
    <t>В-Д."Зоопарк настроений" арт.Д-493 /34</t>
  </si>
  <si>
    <t>00-10018480</t>
  </si>
  <si>
    <t>В-Д.Папка дошкольника "Волшебные картинки" Д-612 /35</t>
  </si>
  <si>
    <t>00-10025517</t>
  </si>
  <si>
    <t>В-Д."Рыбы морские и пресноводные" Д-283 /34</t>
  </si>
  <si>
    <t>00-10025588</t>
  </si>
  <si>
    <t>В-Д."Разгадай головоломку" Д-467 /34</t>
  </si>
  <si>
    <t>00-10019625</t>
  </si>
  <si>
    <t>В-Д.Рабочая тетрадь "Математика.Счет" Д-765/50</t>
  </si>
  <si>
    <t>00-10023716</t>
  </si>
  <si>
    <t>В-Д.Рабочая тетрадь "Окружающий мир.Предметы" Д-702/50</t>
  </si>
  <si>
    <t>00-10019186</t>
  </si>
  <si>
    <t>В-Д."Подбери слова к рассказу" Д-422 /34</t>
  </si>
  <si>
    <t>00-10022045</t>
  </si>
  <si>
    <t>В-Д."Четвертый лишний звук"Д-533</t>
  </si>
  <si>
    <t>00-10020330</t>
  </si>
  <si>
    <t>В-Д."Чем отличаются слова" Д-508 /28</t>
  </si>
  <si>
    <t>00-10022455</t>
  </si>
  <si>
    <t>В-Д."Праздники" Д-531 /34</t>
  </si>
  <si>
    <t>00-10024747</t>
  </si>
  <si>
    <t>В-Д."Ветки и детки" Д-512 /34</t>
  </si>
  <si>
    <t>https://ghtoys.ru/razvivayuschie-igrushki/obuchayuschie-metodiki/vesna-dizayn/v-dvetki-i-detki-d-512-34/</t>
  </si>
  <si>
    <t>00-10017653</t>
  </si>
  <si>
    <t>В-Д."Умный паровозик "Математика" Д-458 /34</t>
  </si>
  <si>
    <t>00-10018435</t>
  </si>
  <si>
    <t>В-Д."Хорошо или плохо" Д-491 /34</t>
  </si>
  <si>
    <t>00-10021648</t>
  </si>
  <si>
    <t>В-Д."Хлеб-всему голова" Д-479 /28</t>
  </si>
  <si>
    <t>00-10019962</t>
  </si>
  <si>
    <t>В-Д."Учим дорожные знаки" Д-250 /34</t>
  </si>
  <si>
    <t>00-10025262</t>
  </si>
  <si>
    <t>В-Д."Будь активным и здоровым" Д-521 /28</t>
  </si>
  <si>
    <t>00-10025095</t>
  </si>
  <si>
    <t>В-Д."Мой дом" арт.Д-411 /34</t>
  </si>
  <si>
    <t>00-10018263</t>
  </si>
  <si>
    <t>В-Д."Лото из букв,слов,стихов,загадок" арт.Д-481 /34</t>
  </si>
  <si>
    <t>00-10019190</t>
  </si>
  <si>
    <t>В-Д.Рабочая тетрадь "Упражнения на развитие внимания,памяти,мышления" часть 2 Д-719/50</t>
  </si>
  <si>
    <t>00-10024458</t>
  </si>
  <si>
    <t>В-Д.Логопедическая тетрадь "Звуки С,С" арт.Д-704/50</t>
  </si>
  <si>
    <t>00-10025203</t>
  </si>
  <si>
    <t>В-Д."Деревенский дворик" Д-280 /28</t>
  </si>
  <si>
    <t>00-10021158</t>
  </si>
  <si>
    <t>В-Д.Рабочая тетрадь "Умный малыш.Последовательность событий" Д-771/50</t>
  </si>
  <si>
    <t>00-10022254</t>
  </si>
  <si>
    <t>В-Д."Где я это видел?" Д-404 /28</t>
  </si>
  <si>
    <t>00-10018169</t>
  </si>
  <si>
    <t>В-Д."Звонкий-глухой" Д-214 /34</t>
  </si>
  <si>
    <t>00-10017426</t>
  </si>
  <si>
    <t>В-Д."Умный паровозик "Чтение" Д-456 /28</t>
  </si>
  <si>
    <t>00-10024295</t>
  </si>
  <si>
    <t>В-Д."Воздух,земля,вода" Д-501 /28</t>
  </si>
  <si>
    <t>00-10017737</t>
  </si>
  <si>
    <t>В-Д.Папка дошкольника "Знакомимся с клеточками" Д-614 /35</t>
  </si>
  <si>
    <t>00-10018400</t>
  </si>
  <si>
    <t>В-Д.Папка дошкольника "Знакомимся со временем" Д-613 /35</t>
  </si>
  <si>
    <t>00-10018593</t>
  </si>
  <si>
    <t>В-Д."Береги живое" Д-460 /17</t>
  </si>
  <si>
    <t>00-10018686</t>
  </si>
  <si>
    <t>В-Д.Папка дошкольника "Послушный карандаш" Д-600/35</t>
  </si>
  <si>
    <t>00-10024207</t>
  </si>
  <si>
    <t>В-Д.Папка дошкольника "Подумай,дорисуй" Д-601/35</t>
  </si>
  <si>
    <t>00-10021524</t>
  </si>
  <si>
    <t>В-Д.Рабочая тетрадь "30 занятий для успешной подготовки к школе ребенка 6-ти лет" часть1 Д-737/50</t>
  </si>
  <si>
    <t>00-10024684</t>
  </si>
  <si>
    <t>В-Д.Рабочая тетрадь "30 занятий для развития ребенка 5-ти лет" часть 2 Д-740/50</t>
  </si>
  <si>
    <t>00-10021260</t>
  </si>
  <si>
    <t>В-Д."Готов ли ты к школе? Окружающий мир.Предметы" Д-445/28</t>
  </si>
  <si>
    <t>00-10017927</t>
  </si>
  <si>
    <t>В-Д.Логопедическая тетрадь "Звуки З,З,Ц" арт.Д-707/50</t>
  </si>
  <si>
    <t>00-10018521</t>
  </si>
  <si>
    <t>В-Д.Рабочая тетрадь "Упражнения на развитие внимания,памяти,мышления" часть 1 Д-718/50</t>
  </si>
  <si>
    <t>00-10017486</t>
  </si>
  <si>
    <t>В-Д."Чудо узоры" Д-490 /28</t>
  </si>
  <si>
    <t>00-10024308</t>
  </si>
  <si>
    <t>В-Д.Логопедическая тетрадь "Звуки Л,Л" арт.Д-705/50</t>
  </si>
  <si>
    <t>00-10019836</t>
  </si>
  <si>
    <t>В-Д.Папка дошкольника "АБВГДЕЙ-ка" Д-609 /35</t>
  </si>
  <si>
    <t>00-10017498</t>
  </si>
  <si>
    <t>В-Д.Рабочая тетрадь "Говорим правильно.Подбери нужный предлог" Д-756/50</t>
  </si>
  <si>
    <t>00-10018262</t>
  </si>
  <si>
    <t>В-Д."Умный светофор" Д-507 /28</t>
  </si>
  <si>
    <t>00-10022295</t>
  </si>
  <si>
    <t>В-Д."Подбери по цвету и форме" арт.Д-286 /28</t>
  </si>
  <si>
    <t>00-10021683</t>
  </si>
  <si>
    <t>В-Д."Как избежать неприятностей №2" Д-266/34</t>
  </si>
  <si>
    <t>00-10022130</t>
  </si>
  <si>
    <t>В-Д.Рабочая тетрадь "Упражнения для развития творческого мышления" часть 2 Д-726/50</t>
  </si>
  <si>
    <t>00-10022538</t>
  </si>
  <si>
    <t>В-Д.Логопедическая тетрадь "Звуки Ч,Щ" арт.Д-706/50</t>
  </si>
  <si>
    <t>00-10019085</t>
  </si>
  <si>
    <t>В-Д.Папка дошкольника "Лабиринты" Д-608 /35</t>
  </si>
  <si>
    <t>00-10021031</t>
  </si>
  <si>
    <t>В-Д."Готов ли ты к школе? Память" Д-443 /28</t>
  </si>
  <si>
    <t>00-10024701</t>
  </si>
  <si>
    <t>В-Д."Читаем и составляем слова" Д-255 /34</t>
  </si>
  <si>
    <t>00-10024420</t>
  </si>
  <si>
    <t>В-Д."Транспорт" часть 2 Д-297 /28</t>
  </si>
  <si>
    <t>00-10022485</t>
  </si>
  <si>
    <t>В-Д."Кто и что (живое и неживое)" Д-430 /20</t>
  </si>
  <si>
    <t>00-10019225</t>
  </si>
  <si>
    <t>В-Д."В саду, на поле, в огороде" арт.Д-207 /28</t>
  </si>
  <si>
    <t>00-10021992</t>
  </si>
  <si>
    <t>В-Д."Знаю все профессии" арт. Д-215/34</t>
  </si>
  <si>
    <t>00-10023420</t>
  </si>
  <si>
    <t>В-Д."Лишний слог" Д-535/56</t>
  </si>
  <si>
    <t>00-10020047</t>
  </si>
  <si>
    <t>В-Д.Рабочая тетрадь "30 занятий для развития ребенка 5-ти лет" часть 1 Д-739/50</t>
  </si>
  <si>
    <t>00-10021835</t>
  </si>
  <si>
    <t>В-Д."Народы мира" Д-278 /34</t>
  </si>
  <si>
    <t>00-10017463</t>
  </si>
  <si>
    <t>В-Д."Готов ли ты к школе? Внимание" Д-436 /34</t>
  </si>
  <si>
    <t>00-10021451</t>
  </si>
  <si>
    <t>В-Д."Готов ли ты к школе? Математика" Д-431/34</t>
  </si>
  <si>
    <t>00-10019282</t>
  </si>
  <si>
    <t>В-Д."Готов ли ты к школе? Мышление" Д-434/28</t>
  </si>
  <si>
    <t>00-10024100</t>
  </si>
  <si>
    <t>В-Д."Мусорознайка" д-539/25</t>
  </si>
  <si>
    <t>00-10018148</t>
  </si>
  <si>
    <t>В-Д."Герои русских сказок-2" Д-208/28</t>
  </si>
  <si>
    <t>00-10017501</t>
  </si>
  <si>
    <t>В-Д."Автобус для зверят" арт.Д-402</t>
  </si>
  <si>
    <t>https://ghtoys.ru/razvivayuschie-igrushki/obuchayuschie-metodiki/vesna-dizayn/v-davtobus-dlya-zveryat-artd-402/</t>
  </si>
  <si>
    <t>00-10018999</t>
  </si>
  <si>
    <t>В-Д."Готов ли ты к школе? Окружающий мир.Природа" Д-435/28</t>
  </si>
  <si>
    <t>00-10020132</t>
  </si>
  <si>
    <t>В-Д."Времена года" Д-206 /28</t>
  </si>
  <si>
    <t>00-10021649</t>
  </si>
  <si>
    <t>В-Д.Папка дошкольника "Поиграем со словами Д-615/35</t>
  </si>
  <si>
    <t>00-10017725</t>
  </si>
  <si>
    <t>В-Д.Рабочая тетрадь "Говорим правильно.Развиваем связную речь" Д-757/50</t>
  </si>
  <si>
    <t>00-10018814</t>
  </si>
  <si>
    <t>В-Д."Ребусы" арт.Д-243 /28</t>
  </si>
  <si>
    <t>00-10021940</t>
  </si>
  <si>
    <t>В-Д."Как избежать неприятностей №1" Д-265/28</t>
  </si>
  <si>
    <t>00-10022568</t>
  </si>
  <si>
    <t>В-Д.Рабочая тетрадь "Говорим правильно.Делим слова на слоги" Д-754/50</t>
  </si>
  <si>
    <t>00-10019509</t>
  </si>
  <si>
    <t>В-Д."Я-хороший" Д-109 /17</t>
  </si>
  <si>
    <t>00-10017785</t>
  </si>
  <si>
    <t>В-Д.Рабочая тетрадь "Умный малыш.Логические задачи" Д-769/50</t>
  </si>
  <si>
    <t>00-10021192</t>
  </si>
  <si>
    <t>В-Д.Рабочая тетрадь "Математика.Состав числа" Д-763/50</t>
  </si>
  <si>
    <t>00-10018892</t>
  </si>
  <si>
    <t>В-Д."Произносим звуки правильно" Д-520 /17</t>
  </si>
  <si>
    <t>00-10018459</t>
  </si>
  <si>
    <t>В-Д.Папка дошкольника "Цвет,форма,величина" Д-610/35</t>
  </si>
  <si>
    <t>00-10022895</t>
  </si>
  <si>
    <t>В-Д."Большой,средний,маленький" Д-442 /17</t>
  </si>
  <si>
    <t>00-10022995</t>
  </si>
  <si>
    <t>В-Д."Четыре сезона.Весна" Д-487 /34</t>
  </si>
  <si>
    <t>00-10020082</t>
  </si>
  <si>
    <t>В-Д.Рабочая тетрадь "Упражнения для развития творческого мышления" часть 1 Д-725/50</t>
  </si>
  <si>
    <t>00-10024762</t>
  </si>
  <si>
    <t>В-Д."Расскажи про свой город" Д-271 /28</t>
  </si>
  <si>
    <t>00-10023580</t>
  </si>
  <si>
    <t>В-Д."Предметы и контуры" арт.Д-233 /34</t>
  </si>
  <si>
    <t>00-10024095</t>
  </si>
  <si>
    <t>В-Д."Глаголы в картинках" Д-498/25</t>
  </si>
  <si>
    <t>00-10023618</t>
  </si>
  <si>
    <t>В-Д.Рабочая тетрадь "30 занятий для успешной подготовки к школе ребенка 6-ти лет" часть2 Д-738/50</t>
  </si>
  <si>
    <t>00-10023938</t>
  </si>
  <si>
    <t>В-Д."Музыкальные инструменты" Д-295 /34</t>
  </si>
  <si>
    <t>00-10022283</t>
  </si>
  <si>
    <t>В-Д."Подходит-не подходит" арт.Д-477 /28</t>
  </si>
  <si>
    <t>00-10021115</t>
  </si>
  <si>
    <t>В-Д."Как избежать неприятностей №3" Д-267/28</t>
  </si>
  <si>
    <t>00-10023029</t>
  </si>
  <si>
    <t>В-Д.Рабочая тетрадь "Математика.Решаем задачи" Д-761/50</t>
  </si>
  <si>
    <t>00-10017682</t>
  </si>
  <si>
    <t>В-Д."Валеология" Д-450 /17</t>
  </si>
  <si>
    <t>00-10021037</t>
  </si>
  <si>
    <t>В-Д."Насекомые" Д-293 /28</t>
  </si>
  <si>
    <t>00-10024184</t>
  </si>
  <si>
    <t>В-Д.Рабочая тетрадь "Математика.Цифры" Д-767/50</t>
  </si>
  <si>
    <t>00-10020199</t>
  </si>
  <si>
    <t>В-Д."Поиграем посчитаем" Д-465 /28</t>
  </si>
  <si>
    <t>00-10023644</t>
  </si>
  <si>
    <t>В-Д."Противоположности" арт.Д-236 /28</t>
  </si>
  <si>
    <t>00-10018377</t>
  </si>
  <si>
    <t>В-Д.Папка дошкольника "Счет до 20" Д-603 /35</t>
  </si>
  <si>
    <t>00-10021208</t>
  </si>
  <si>
    <t>В-Д."Найди четвертый лишний" часть 1 Д-420 /28</t>
  </si>
  <si>
    <t>00-10025099</t>
  </si>
  <si>
    <t>В-Д.Рабочая тетрадь "Знакомство с геометрией" часть 2 Д-701/50</t>
  </si>
  <si>
    <t>00-10021182</t>
  </si>
  <si>
    <t>В-Д.Рабочая тетрадь "Английский для малышей" часть 1 Д-727/50</t>
  </si>
  <si>
    <t>00-10019632</t>
  </si>
  <si>
    <t>В-Д."Слова и числа" Д-506 /28</t>
  </si>
  <si>
    <t>00-10023361</t>
  </si>
  <si>
    <t>В-Д."Логопедическое лото" Д-222 /28</t>
  </si>
  <si>
    <t>00-10020618</t>
  </si>
  <si>
    <t>В-Д."Назови одним словом" Д-226 /34</t>
  </si>
  <si>
    <t>00-10018644</t>
  </si>
  <si>
    <t>В-Д."Логические цепочки" Д-221 /34</t>
  </si>
  <si>
    <t>00-10022207</t>
  </si>
  <si>
    <t>В-Д."Готов ли ты к школе? Обучение грамоте" Д-432/28</t>
  </si>
  <si>
    <t>00-10022852</t>
  </si>
  <si>
    <t>В-Д."Если малыш поранился" Д-231 /28</t>
  </si>
  <si>
    <t>00-10018111</t>
  </si>
  <si>
    <t>В-Д."Загадочные животные" Д-417 /34</t>
  </si>
  <si>
    <t>00-10024094</t>
  </si>
  <si>
    <t>В-Д.Папка дошкольника "Логика" Д-620 /35</t>
  </si>
  <si>
    <t>00-10019802</t>
  </si>
  <si>
    <t>В-Д."Найди четвертый лишний" часть 2 Д-421 /28</t>
  </si>
  <si>
    <t>00-10024618</t>
  </si>
  <si>
    <t>В-Д."Народы России" арт.Д-279 /28</t>
  </si>
  <si>
    <t>00-10023952</t>
  </si>
  <si>
    <t>В-Д."Подбери по смыслу" арт.Д-232 /28</t>
  </si>
  <si>
    <t>00-10024145</t>
  </si>
  <si>
    <t>В-Д."Российская армия" Д-496 /28</t>
  </si>
  <si>
    <t>00-10020908</t>
  </si>
  <si>
    <t>В-Д."Свойства предметов" Д-441 /17</t>
  </si>
  <si>
    <t>00-10018049</t>
  </si>
  <si>
    <t>В-Д."Слова наоборот" арт.Д-476 /34</t>
  </si>
  <si>
    <t>00-10019853</t>
  </si>
  <si>
    <t>В-Д."Английский малышам" арт.Д-513 /28</t>
  </si>
  <si>
    <t>https://ghtoys.ru/razvivayuschie-igrushki/obuchayuschie-metodiki/vesna-dizayn/v-dangliyskiy-malysham-artd-513-28/</t>
  </si>
  <si>
    <t>00-10017736</t>
  </si>
  <si>
    <t>В-Д."Собираем,различаем" Д-453 /34</t>
  </si>
  <si>
    <t>00-10023826</t>
  </si>
  <si>
    <t>В-Д."Считаем и читаем" Д-466 /28</t>
  </si>
  <si>
    <t>00-10022495</t>
  </si>
  <si>
    <t>В-Д."Прочитай по первым буквам" Д-237 /28</t>
  </si>
  <si>
    <t>00-10017214</t>
  </si>
  <si>
    <t>В-Д."Парные буквы" Д-528 /28</t>
  </si>
  <si>
    <t>00-10024245</t>
  </si>
  <si>
    <t>В-Д."Умный паровозик "Цвет и форма" Д-457 /34</t>
  </si>
  <si>
    <t>00-10025077</t>
  </si>
  <si>
    <t>В-Д.Папка дошкольника "Нарисуй по образцу" Д-602/35</t>
  </si>
  <si>
    <t>00-10025091</t>
  </si>
  <si>
    <t>В-Д."Занимательная викторина.Природа" Д-122/17</t>
  </si>
  <si>
    <t>00-10025213</t>
  </si>
  <si>
    <t>В-Д."Что перепутал художник" арт.Д-260 /28</t>
  </si>
  <si>
    <t>00-10018515</t>
  </si>
  <si>
    <t>В-Д."Детям о времени" Д-289 /34</t>
  </si>
  <si>
    <t>00-10022076</t>
  </si>
  <si>
    <t>В-Д."Права ребенка" Д-277 /28</t>
  </si>
  <si>
    <t>00-10023842</t>
  </si>
  <si>
    <t>В-Д.Логопедическая тетрадь "Звуки Р,Р" арт.Д-708/50</t>
  </si>
  <si>
    <t>00-10023100</t>
  </si>
  <si>
    <t>В-Д.Рабочая тетрадь "Математика.Вычитание" Д-760/50</t>
  </si>
  <si>
    <t>00-10017602</t>
  </si>
  <si>
    <t>В-Д."Найди различие" Д-228 /34</t>
  </si>
  <si>
    <t>00-10018037</t>
  </si>
  <si>
    <t>В-Д."Детям о космосе" Д-514 /28</t>
  </si>
  <si>
    <t>00-10022579</t>
  </si>
  <si>
    <t>В-Д.Папка дошкольника "Найди по схеме" Д-616 /35</t>
  </si>
  <si>
    <t>00-10018294</t>
  </si>
  <si>
    <t>В-Д.Рабочая тетрадь "30 занятий для развития ребенка 4-х лет" часть 1 Д-741/50</t>
  </si>
  <si>
    <t>00-10019126</t>
  </si>
  <si>
    <t>В-Д."Прогулка по городу" Д-488 /28</t>
  </si>
  <si>
    <t>00-10019217</t>
  </si>
  <si>
    <t>В-Д."Направо-налево" Д-472 /28</t>
  </si>
  <si>
    <t>00-10022787</t>
  </si>
  <si>
    <t>В-Д.Папка дошкольника "Игры,ребусы,головоломки" Д-606 /35</t>
  </si>
  <si>
    <t>00-10018940</t>
  </si>
  <si>
    <t>В-Д.Папка дошкольника "Думай,считай,решай" Д-611/35</t>
  </si>
  <si>
    <t>00-10020706</t>
  </si>
  <si>
    <t>В-Д.Логопедическая тетрадь "Звуки Ж,Ш" арт.Д-709/50</t>
  </si>
  <si>
    <t>00-10019835</t>
  </si>
  <si>
    <t>В-Д."Я различаю звуки Д-532 /28</t>
  </si>
  <si>
    <t>00-10022196</t>
  </si>
  <si>
    <t>В-Д."Что происходит в природе" Д-510 /34</t>
  </si>
  <si>
    <t>00-10017546</t>
  </si>
  <si>
    <t>В-Д."Что в моей корзинке" Д-437 /17</t>
  </si>
  <si>
    <t>00-10023237</t>
  </si>
  <si>
    <t>В-Д."Читаем истории в картинках" Д-523 /34</t>
  </si>
  <si>
    <t>00-10020940</t>
  </si>
  <si>
    <t>В-Д."Читаем и составляем предложения" Д-524 /28</t>
  </si>
  <si>
    <t>00-10017518</t>
  </si>
  <si>
    <t>В-Д."Числовые домики" Д-256 /28</t>
  </si>
  <si>
    <t>00-10018598</t>
  </si>
  <si>
    <t>В-Д.Рабочая тетрадь "Английский для малышей" часть 2 Д-728/50</t>
  </si>
  <si>
    <t>00-10024451</t>
  </si>
  <si>
    <t>В-Д.Рабочая тетрадь "Говорим правильно.Гласные и согласные" Д-753/50</t>
  </si>
  <si>
    <t>00-10017388</t>
  </si>
  <si>
    <t>В-Д.Рабочая тетрадь "Игровая информатика" часть 1 Д-735/50</t>
  </si>
  <si>
    <t>00-10019619</t>
  </si>
  <si>
    <t>В-Д.Рабочая тетрадь "Игровая информатика" часть 2 Д-736/50</t>
  </si>
  <si>
    <t>00-10018944</t>
  </si>
  <si>
    <t>В-Д.Рабочая тетрадь "Изучаем грамоту" часть 1 Д-714/50</t>
  </si>
  <si>
    <t>00-10020934</t>
  </si>
  <si>
    <t>В-Д.Рабочая тетрадь "Изучаем грамоту" часть 2 Д-715/50</t>
  </si>
  <si>
    <t>00-10023513</t>
  </si>
  <si>
    <t>В-Д.Рабочая тетрадь "Математика для малышей" часть 1 Д-712/50</t>
  </si>
  <si>
    <t>00-10022843</t>
  </si>
  <si>
    <t>В-Д.Рабочая тетрадь "Математика.Сравнение чисел" Д-764/50</t>
  </si>
  <si>
    <t>00-10020701</t>
  </si>
  <si>
    <t>В-Д.Рабочая тетрадь "Математика.Умножение и деление" Д-766/50</t>
  </si>
  <si>
    <t>00-10017778</t>
  </si>
  <si>
    <t>В-Д.Рабочая тетрадь "Окружающий мир.Природа" Д-703/50</t>
  </si>
  <si>
    <t>00-10024912</t>
  </si>
  <si>
    <t>В-Д.Рабочая тетрадь "Развиваем графические навыки малышей" часть 1 Д-729/50</t>
  </si>
  <si>
    <t>00-10019871</t>
  </si>
  <si>
    <t>В-Д.Рабочая тетрадь "Развиваем графические навыки малышей" часть 2 Д-730/50</t>
  </si>
  <si>
    <t>00-10022764</t>
  </si>
  <si>
    <t>В-Д.Рабочая тетрадь "Развивающие задания для малышей" часть 2 Д-711/50</t>
  </si>
  <si>
    <t>00-10018243</t>
  </si>
  <si>
    <t>В-Д.Рабочая тетрадь "Рисуем по клеточкам" часть 1 Д-720/50</t>
  </si>
  <si>
    <t>00-10017870</t>
  </si>
  <si>
    <t>В-Д.Рабочая тетрадь "Рисуем по клеточкам" часть 2 Д-721/50</t>
  </si>
  <si>
    <t>00-10023814</t>
  </si>
  <si>
    <t>В-Д.Рабочая тетрадь "Умный малыш.Классификация" Д-768 /50</t>
  </si>
  <si>
    <t>00-10025234</t>
  </si>
  <si>
    <t>В-Д.Рабочая тетрадь "Умный малыш.Найди что не подходит" Д-770/50</t>
  </si>
  <si>
    <t>00-10021858</t>
  </si>
  <si>
    <t>В-Д."Кто как устроен" Д-400 /17</t>
  </si>
  <si>
    <t>00-10021185</t>
  </si>
  <si>
    <t>В-Д."Разные картинки,одинаковые слова(омонимы)" Д-518 /28</t>
  </si>
  <si>
    <t>00-10022678</t>
  </si>
  <si>
    <t>В-Д."Математические весы" Д-500 /34</t>
  </si>
  <si>
    <t>00-10023326</t>
  </si>
  <si>
    <t>В-Д."Математическое лото" Д-223 /34</t>
  </si>
  <si>
    <t>00-10018802</t>
  </si>
  <si>
    <t>В-Д."Мир вокруг нас" Д-224 /34</t>
  </si>
  <si>
    <t>00-10017316</t>
  </si>
  <si>
    <t>В-Д."Одинаковое-разное" Д-449 /28</t>
  </si>
  <si>
    <t>00-10023088</t>
  </si>
  <si>
    <t>В-Д."Океаны и материки" Д-270 /34</t>
  </si>
  <si>
    <t>00-10021012</t>
  </si>
  <si>
    <t>В-Д."Опиши и найди" арт.Д-537 /28</t>
  </si>
  <si>
    <t>00-10021876</t>
  </si>
  <si>
    <t>В-Д."Подумай, подбери" Д-538/28</t>
  </si>
  <si>
    <t>00-10022399</t>
  </si>
  <si>
    <t>В-Д."Предметы из сюжетов" Д-401 /34</t>
  </si>
  <si>
    <t>00-10020728</t>
  </si>
  <si>
    <t>В-Д."Природно-климатические зоны Земли" Д-294 /25</t>
  </si>
  <si>
    <t>00-10017691</t>
  </si>
  <si>
    <t>В-Д."Природные и погодные явления" Д-407 /28</t>
  </si>
  <si>
    <t>00-10025242</t>
  </si>
  <si>
    <t>В-Д.Рабочая тетрадь "Математика для малышей" часть 2 Д-713/50</t>
  </si>
  <si>
    <t>00-10021915</t>
  </si>
  <si>
    <t>В-Д.Рабочая тетрадь "Изучаем математику" часть 2 Д-717/50</t>
  </si>
  <si>
    <t>00-10023497</t>
  </si>
  <si>
    <t>В-Д.Рабочая тетрадь "Изучаем математику" часть 1 Д-716/50</t>
  </si>
  <si>
    <t>00-10018531</t>
  </si>
  <si>
    <t>В-Д.Папка дошкольника "Счет до 10" Д-604 /35</t>
  </si>
  <si>
    <t>00-10025502</t>
  </si>
  <si>
    <t>В-Д.Папка дошкольника "Складываем-вычитаем" Д-619/35</t>
  </si>
  <si>
    <t>00-10024325</t>
  </si>
  <si>
    <t>В-Д.Папка дошкольника "Пропись-раскраска" Д-617/35</t>
  </si>
  <si>
    <t>00-10023622</t>
  </si>
  <si>
    <t>В-Д.Папка дошкольника "Посмотри и запомни" Д-618 /35</t>
  </si>
  <si>
    <t>00-10023219</t>
  </si>
  <si>
    <t>В-Д.Папка дошкольника "Ориентировка в пространстве" Д-605/35</t>
  </si>
  <si>
    <t>00-10025238</t>
  </si>
  <si>
    <t>В-Д.Папка дошкольника "Находим противоположности" Д-607/35</t>
  </si>
  <si>
    <t>00-10025182</t>
  </si>
  <si>
    <t>В-Д."Логические таблицы" Д-220 /34</t>
  </si>
  <si>
    <t>00-10021865</t>
  </si>
  <si>
    <t>В-Д."Предметы и сюжеты" Д-124 /17</t>
  </si>
  <si>
    <t>00-10022775</t>
  </si>
  <si>
    <t>В-Д."Расшифруй слова" Д-242 /28</t>
  </si>
  <si>
    <t>00-10022389</t>
  </si>
  <si>
    <t>В-Д."Развиваем речь" Д-240 /34</t>
  </si>
  <si>
    <t>00-10018620</t>
  </si>
  <si>
    <t>В-Д."Развиваем память" Д-239 /28</t>
  </si>
  <si>
    <t>00-10022269</t>
  </si>
  <si>
    <t>В-Д.Рабочая тетрадь "Умный малыш.Умозаключения" Д-775/50</t>
  </si>
  <si>
    <t>00-10021806</t>
  </si>
  <si>
    <t>В-Д.Рабочая тетрадь "Умный малыш.Сравниваем предметы" Д-774/50</t>
  </si>
  <si>
    <t>00-10024146</t>
  </si>
  <si>
    <t>В-Д.Рабочая тетрадь "Умный малыш.Систематизация" Д-773/50</t>
  </si>
  <si>
    <t>00-10018759</t>
  </si>
  <si>
    <t>В-Д.Рабочая тетрадь "Умный малыш.Противоположности" Д-772/50</t>
  </si>
  <si>
    <t>00-10021660</t>
  </si>
  <si>
    <t>В-Д.Рабочая тетрадь "Дошкольные прописи в клетку" часть 2 Д-734/50</t>
  </si>
  <si>
    <t>00-10017876</t>
  </si>
  <si>
    <t>В-Д.Рабочая тетрадь "Дошкольные прописи в клетку" часть 1 Д-733/50</t>
  </si>
  <si>
    <t>00-10021912</t>
  </si>
  <si>
    <t>В-Д.Рабочая тетрадь "Готовимся к письму" часть 2 Д-724/50</t>
  </si>
  <si>
    <t>00-10021602</t>
  </si>
  <si>
    <t>В-Д.Рабочая тетрадь "Готовимся к письму" часть 1 Д-723/50</t>
  </si>
  <si>
    <t>00-10017157</t>
  </si>
  <si>
    <t>В-Д.Рабочая тетрадь "Говорим правильно.Читаем слова" Д-759/50</t>
  </si>
  <si>
    <t>00-10018083</t>
  </si>
  <si>
    <t>В-Д.Рабочая тетрадь "Говорим правильно.Читаем предложения" Д-758/50</t>
  </si>
  <si>
    <t>00-10022552</t>
  </si>
  <si>
    <t>В-Д.Рабочая тетрадь "Говорим правильно.Слова и звуки" Д-776/50</t>
  </si>
  <si>
    <t>00-10024996</t>
  </si>
  <si>
    <t>В-Д.Рабочая тетрадь "Говорим правильно.Играем в слова" Д-755/50</t>
  </si>
  <si>
    <t>00-10018911</t>
  </si>
  <si>
    <t>В-Д."Гнездо,улей,нора или кто где живет?" Д-497 /17</t>
  </si>
  <si>
    <t>00-10020079</t>
  </si>
  <si>
    <t>В-Д."Эволюция транспорта и окружающих нас вещей" арт.Д-439 /17</t>
  </si>
  <si>
    <t>00-10017325</t>
  </si>
  <si>
    <t>В-Д."Экологический маршрут" Д-123/17</t>
  </si>
  <si>
    <t>00-10019676</t>
  </si>
  <si>
    <t>В-Д."Четыре сезона.Осень" Д-484 /28</t>
  </si>
  <si>
    <t>00-10020054</t>
  </si>
  <si>
    <t>В-Д."Четыре сезона.Лето" Д-486 /28</t>
  </si>
  <si>
    <t>00-10021928</t>
  </si>
  <si>
    <t>В-Д."Четыре сезона.Зима" Д-485 /28</t>
  </si>
  <si>
    <t>00-10022575</t>
  </si>
  <si>
    <t>В-Д."Занимательная викторина.Познавательные процессы" Д-125/17</t>
  </si>
  <si>
    <t>00-10022969</t>
  </si>
  <si>
    <t>В-Д."Домашние животные" Д-103 /17</t>
  </si>
  <si>
    <t>00-10021156</t>
  </si>
  <si>
    <t>В-Д."Большие и маленькие" Д-288 /17</t>
  </si>
  <si>
    <t>00-10025485</t>
  </si>
  <si>
    <t>В-Д."Развиваем внимание" Д-238 /34</t>
  </si>
  <si>
    <t>00-10021959</t>
  </si>
  <si>
    <t>В-Д."Путешествие пешехода" Д-117 /17</t>
  </si>
  <si>
    <t>00-10018564</t>
  </si>
  <si>
    <t>В-Д."Транспорт" часть 1 Д-296 /28</t>
  </si>
  <si>
    <t>00-10022285</t>
  </si>
  <si>
    <t>В-Д."Из чего мы сделаны-2" Д-216/28</t>
  </si>
  <si>
    <t>00-10018114</t>
  </si>
  <si>
    <t>В-Д."Деньки-недельки" арт.Д-299/28</t>
  </si>
  <si>
    <t>00-10019036</t>
  </si>
  <si>
    <t>В-Д.Рабочая тетрадь "Дошкольные прописи в линию" часть 2 Д-732/50</t>
  </si>
  <si>
    <t>00-10022986</t>
  </si>
  <si>
    <t>В-Д.Рабочая тетрадь "Дошкольные прописи в линию" часть 1 Д-731/50</t>
  </si>
  <si>
    <t>00-10019907</t>
  </si>
  <si>
    <t>В-Д."Собери пословицы" Д-454 /34</t>
  </si>
  <si>
    <t>00-10022068</t>
  </si>
  <si>
    <t>В-Д."Мой день по часам" Д-119 /17</t>
  </si>
  <si>
    <t>00-10017836</t>
  </si>
  <si>
    <t>В-Д."Где растет огурчик?" Д-468 /28</t>
  </si>
  <si>
    <t>00-10021070</t>
  </si>
  <si>
    <t>В-Д.Рабочая тетрадь "Математика.Сложение" Д-762/50</t>
  </si>
  <si>
    <t>00-10022043</t>
  </si>
  <si>
    <t>В-Д."Подбери действие" Д-519 /28</t>
  </si>
  <si>
    <t>00-10021020</t>
  </si>
  <si>
    <t>В-Д."Готов ли ты к школе? Чтение" Д-444 /34</t>
  </si>
  <si>
    <t>00-10024270</t>
  </si>
  <si>
    <t>Воскобович</t>
  </si>
  <si>
    <t>Воскобович.Логоформочки-3 (с держателями) арт.ЭКО-011</t>
  </si>
  <si>
    <t>00-10021921</t>
  </si>
  <si>
    <t>Воскобович.Математические корзинки-10 МАТ-002</t>
  </si>
  <si>
    <t>1463</t>
  </si>
  <si>
    <t>00-10022725</t>
  </si>
  <si>
    <t>Воскобович.Игровизор +маркер арт.ВИЗ-003</t>
  </si>
  <si>
    <t>https://ghtoys.ru/razvivayuschie-igrushki/obuchayuschie-metodiki/voskobovich/voskobovichigrovizor-marker-artviz-003/</t>
  </si>
  <si>
    <t>00-10024169</t>
  </si>
  <si>
    <t>Воскобович.Чудо-цветик арт.ЧУД-050</t>
  </si>
  <si>
    <t>00-10019342</t>
  </si>
  <si>
    <t>Воскобович.МиниЛарчик арт.МЛ-010</t>
  </si>
  <si>
    <t>2672</t>
  </si>
  <si>
    <t>https://ghtoys.ru/razvivayuschie-igrushki/obuchayuschie-metodiki/voskobovich/voskobovichminilarchik-artml-010/</t>
  </si>
  <si>
    <t>00-10024044</t>
  </si>
  <si>
    <t>Воскобович.Математические корзинки-5 арт.МАТ-001</t>
  </si>
  <si>
    <t>00-10023819</t>
  </si>
  <si>
    <t>Воскобович.Логоформочки-5 (с держателями) арт.ЭКО-013</t>
  </si>
  <si>
    <t>00-10022497</t>
  </si>
  <si>
    <t>Воскобович.Квадрат 2-х цветов арт.ИКВ-002</t>
  </si>
  <si>
    <t>https://ghtoys.ru/razvivayuschie-igrushki/obuchayuschie-metodiki/voskobovich/voskobovichkvadrat-2-kh-tsvetov-artikv-002/</t>
  </si>
  <si>
    <t>00-10022179</t>
  </si>
  <si>
    <t>Воскобович.Читайка на шариках 1 арт.ЧТЕ-020</t>
  </si>
  <si>
    <t>https://ghtoys.ru/razvivayuschie-igrushki/obuchayuschie-metodiki/voskobovich/voskobovichchitayka-na-sharikakh-1-artchte-020/</t>
  </si>
  <si>
    <t>00-10018343</t>
  </si>
  <si>
    <t>Воскобович.Планета умножения арт.МАТ-010</t>
  </si>
  <si>
    <t>00-10019827</t>
  </si>
  <si>
    <t>Воскобович.Ромашка арт.ЧТЕ-032</t>
  </si>
  <si>
    <t>00-10018319</t>
  </si>
  <si>
    <t>Воскобович.Лабиринты Букв. Выпуск №1 "Гласные" арт.ВИЗ-004</t>
  </si>
  <si>
    <t>00-10018072</t>
  </si>
  <si>
    <t>Воскобович.Читайка на шариках 2 арт.ЧТЕ-021</t>
  </si>
  <si>
    <t>https://ghtoys.ru/razvivayuschie-igrushki/obuchayuschie-metodiki/voskobovich/voskobovichchitayka-na-sharikakh-2-artchte-021/</t>
  </si>
  <si>
    <t>00-10017740</t>
  </si>
  <si>
    <t>Воскобович.Альбом фигурок "Чудо-крестики 2" арт.ПОС-010</t>
  </si>
  <si>
    <t>00-10023173</t>
  </si>
  <si>
    <t>Воскобович.Чудо-соты 1 Ларчик арт. ПРИ-030</t>
  </si>
  <si>
    <t>00-10018135</t>
  </si>
  <si>
    <t>Воскобович.Чудо-крестики 2/ арт. ЧУД-010</t>
  </si>
  <si>
    <t>00-10022841</t>
  </si>
  <si>
    <t>Воскобович.Счетовозик арт.МАТ-020</t>
  </si>
  <si>
    <t>00-10023201</t>
  </si>
  <si>
    <t>Воскобович.Складушки +CD арт.ЧТЕ-010</t>
  </si>
  <si>
    <t>00-10022091</t>
  </si>
  <si>
    <t>Воскобович.Змейка арт.ИКВ-004</t>
  </si>
  <si>
    <t>00-10025466</t>
  </si>
  <si>
    <t>Воскобович."Нетающие льдинки озера Айс" (сказка к прозрачн.квадрату) арт.МЕТ-160</t>
  </si>
  <si>
    <t>00-10024037</t>
  </si>
  <si>
    <t>Воскобович.Разноцветные веревочки 1 арт.ЛАР-122</t>
  </si>
  <si>
    <t>00-10018289</t>
  </si>
  <si>
    <t>Воскобович.Разноцветные веревочки 2 арт.ЛАР-123</t>
  </si>
  <si>
    <t>00-10021231</t>
  </si>
  <si>
    <t>Воскобович.Волшебная восьмерка 3 арт.ЗНА-012</t>
  </si>
  <si>
    <t>00-10024142</t>
  </si>
  <si>
    <t>Воскобович.Прозрачный квадрат (без книжки) арт.ПРО-002</t>
  </si>
  <si>
    <t>00-10020473</t>
  </si>
  <si>
    <t>Воскобович.Квадрат 2-х цветов+ сказка арт.ИКВ-001</t>
  </si>
  <si>
    <t>00-10017668</t>
  </si>
  <si>
    <t>Воскобович.Конструктор букв 1 арт.ЗНА-001</t>
  </si>
  <si>
    <t>00-10025410</t>
  </si>
  <si>
    <t>Воскобович.Игровизор +приложения арт.ВИЗ-001 (Калейдоскоп)</t>
  </si>
  <si>
    <t>00-10025069</t>
  </si>
  <si>
    <t>Воскобович.Коврограф "Ларчик" (комплект+методика) новый арт.ЛАР-002</t>
  </si>
  <si>
    <t>9013</t>
  </si>
  <si>
    <t>5739</t>
  </si>
  <si>
    <t>5597</t>
  </si>
  <si>
    <t>5455</t>
  </si>
  <si>
    <t>5312</t>
  </si>
  <si>
    <t>https://ghtoys.ru/razvivayuschie-igrushki/obuchayuschie-metodiki/voskobovich/voskobovichkovrograf-larchik-komplektmetodika-novy/</t>
  </si>
  <si>
    <t>00-10019167</t>
  </si>
  <si>
    <t>Воскобович.Чудо-соты 1 арт.ЧУД-040</t>
  </si>
  <si>
    <t>00-10018863</t>
  </si>
  <si>
    <t>Воскобович.Фонарики (с держателями) арт.ЭКО-001</t>
  </si>
  <si>
    <t>00-10024655</t>
  </si>
  <si>
    <t>Воскобович.Лабиринты Букв. Выпуск №2 "Согласные" арт.ВИЗ-005</t>
  </si>
  <si>
    <t>00-10017957</t>
  </si>
  <si>
    <t>Воскобович.Квадрат 4-х цветов арт.ИКВ-003</t>
  </si>
  <si>
    <t>00-10023478</t>
  </si>
  <si>
    <t>Воскобович.Лепестки (эталоны цвета) арт.ПРИ-001</t>
  </si>
  <si>
    <t>00-10017246</t>
  </si>
  <si>
    <t>Lip Lip</t>
  </si>
  <si>
    <t>Игра LIP1012 "Насекомые" (с игровым полем) ковролин</t>
  </si>
  <si>
    <t>https://ghtoys.ru/razvivayuschie-igrushki/obuchayuschie-metodiki/igrushki-iz-kovrolina/igra-lip1012-nasekomye-s-igrovym-polem-kovrolin/</t>
  </si>
  <si>
    <t>00-10020862</t>
  </si>
  <si>
    <t>Игра LIP1100 "Сказки 5 в 1" (с полотном) ковролин</t>
  </si>
  <si>
    <t>1852</t>
  </si>
  <si>
    <t>00-10019812</t>
  </si>
  <si>
    <t>Игра 2LIP1032 "Репка" (с игровым полем) ковролин</t>
  </si>
  <si>
    <t>00-10021423</t>
  </si>
  <si>
    <t>Игра LIP1163 "Колобок" (с игровым полем) фетр</t>
  </si>
  <si>
    <t>00-10020882</t>
  </si>
  <si>
    <t>Игра LIP1136 "Круглый год" (с игровым полем) фетр</t>
  </si>
  <si>
    <t>https://ghtoys.ru/razvivayuschie-igrushki/obuchayuschie-metodiki/igrushki-iz-kovrolina/igra-lip1136-kruglyy-god-s-igrovym-polem-fetr/</t>
  </si>
  <si>
    <t>00-10020909</t>
  </si>
  <si>
    <t>Игра LIP1005 "Четыре домика" (без полотна) ковролин</t>
  </si>
  <si>
    <t>https://ghtoys.ru/razvivayuschie-igrushki/obuchayuschie-metodiki/igrushki-iz-kovrolina/igra-lip1005-chetyre-domika-bez-polotna-kovrolin/</t>
  </si>
  <si>
    <t>00-10018615</t>
  </si>
  <si>
    <t>*Игра LIP1176"Репка" (сделай сам) фетр</t>
  </si>
  <si>
    <t>00-10018392</t>
  </si>
  <si>
    <t>Игра LIP1123 "Тело человека" (с игровым полем) фетр</t>
  </si>
  <si>
    <t>00-10019334</t>
  </si>
  <si>
    <t>Игра LIP1001 "Времена года" (без полотна) ковролин</t>
  </si>
  <si>
    <t>3272</t>
  </si>
  <si>
    <t>2031</t>
  </si>
  <si>
    <t>https://ghtoys.ru/razvivayuschie-igrushki/obuchayuschie-metodiki/igrushki-iz-kovrolina/igra-lip1001-vremena-goda-bez-polotna-kovrolin/</t>
  </si>
  <si>
    <t>00-10023098</t>
  </si>
  <si>
    <t>Кассы цифр LIP1149</t>
  </si>
  <si>
    <t>00-10024298</t>
  </si>
  <si>
    <t>Игра LIP1030 "Колобок" (с полотном) ковролин</t>
  </si>
  <si>
    <t>https://ghtoys.ru/razvivayuschie-igrushki/obuchayuschie-metodiki/igrushki-iz-kovrolina/igra-lip1030-kolobok-s-polotnom-kovrolin/</t>
  </si>
  <si>
    <t>00-10017480</t>
  </si>
  <si>
    <t>Игра LIP1134 "Начало дня" (с игровым полем) фетр</t>
  </si>
  <si>
    <t>00-10024626</t>
  </si>
  <si>
    <t>Корвет</t>
  </si>
  <si>
    <t>Корвет.Чудо кубики-1 2-5 лет (альбом-игра)</t>
  </si>
  <si>
    <t>https://ghtoys.ru/razvivayuschie-igrushki/obuchayuschie-metodiki/korvet/korvetchudo-kubiki-1-2-5-let-albom-igra/</t>
  </si>
  <si>
    <t>00-10023717</t>
  </si>
  <si>
    <t>Корвет.Счетные палочки Кюизенера</t>
  </si>
  <si>
    <t>https://ghtoys.ru/razvivayuschie-igrushki/obuchayuschie-metodiki/korvet/korvetschetnye-palochki-kyuizenera/</t>
  </si>
  <si>
    <t>00-10025486</t>
  </si>
  <si>
    <t>Корвет.Маленькие логики (альбом-игра)</t>
  </si>
  <si>
    <t>https://ghtoys.ru/razvivayuschie-igrushki/obuchayuschie-metodiki/korvet/korvetmalenkie-logiki-albom-igra/</t>
  </si>
  <si>
    <t>00-10023639</t>
  </si>
  <si>
    <t>Корвет.На золотом крыльце сидели</t>
  </si>
  <si>
    <t>https://ghtoys.ru/razvivayuschie-igrushki/obuchayuschie-metodiki/korvet/korvetna-zolotom-kryltse-sideli/</t>
  </si>
  <si>
    <t>00-10017322</t>
  </si>
  <si>
    <t>Корвет.Играем в математику</t>
  </si>
  <si>
    <t>https://ghtoys.ru/razvivayuschie-igrushki/obuchayuschie-metodiki/korvet/korvetigraem-v-matematiku/</t>
  </si>
  <si>
    <t>00-10023221</t>
  </si>
  <si>
    <t>Корвет.Учусь читать "Грамота на математическом планшете" тетрадь 2</t>
  </si>
  <si>
    <t>https://ghtoys.ru/razvivayuschie-igrushki/obuchayuschie-metodiki/korvet/korvetuchus-chitat-gramota-na-matematicheskom-plan/</t>
  </si>
  <si>
    <t>00-10022809</t>
  </si>
  <si>
    <t>Корвет.Яблоки на тарелке</t>
  </si>
  <si>
    <t>https://ghtoys.ru/razvivayuschie-igrushki/obuchayuschie-metodiki/korvet/korvetyabloki-na-tarelke/</t>
  </si>
  <si>
    <t>00-10022444</t>
  </si>
  <si>
    <t>Корвет.Блоки Дьенеша для самых маленьких №2 2-4 года (альбом)</t>
  </si>
  <si>
    <t>https://ghtoys.ru/razvivayuschie-igrushki/obuchayuschie-metodiki/korvet/korvetbloki-denesha-dlya-samykh-malenkikh-2-2-4-go/</t>
  </si>
  <si>
    <t>00-10022896</t>
  </si>
  <si>
    <t>Корвет.Учусь читать "Грамота на математическом планшете" тетрадь 1</t>
  </si>
  <si>
    <t>https://ghtoys.ru/razvivayuschie-igrushki/obuchayuschie-metodiki/korvet/korvetuchus-chitat-gramota-na-matematicheskom-plan36761/</t>
  </si>
  <si>
    <t>00-10024942</t>
  </si>
  <si>
    <t>Корвет.Логический экран. Игровое пособие.Набор. (НОВЫЙ)</t>
  </si>
  <si>
    <t>https://ghtoys.ru/razvivayuschie-igrushki/obuchayuschie-metodiki/korvet/korvetlogicheskiy-ekran-igrovoe-posobienabor-novyy/</t>
  </si>
  <si>
    <t>00-10022621</t>
  </si>
  <si>
    <t>Корвет.Кубики для всех №2 "Собирайка" в сумочке</t>
  </si>
  <si>
    <t>https://ghtoys.ru/razvivayuschie-igrushki/obuchayuschie-metodiki/korvet/korvetkubiki-dlya-vsekh-2-sobirayka-v-sumochke/</t>
  </si>
  <si>
    <t>00-10021986</t>
  </si>
  <si>
    <t>Корвет.Конструктор "Мозаика"</t>
  </si>
  <si>
    <t>https://ghtoys.ru/razvivayuschie-igrushki/obuchayuschie-metodiki/korvet/korvetkonstruktor-mozaika/</t>
  </si>
  <si>
    <t>00-10021714</t>
  </si>
  <si>
    <t>Корвет.Удивляйка-2</t>
  </si>
  <si>
    <t>https://ghtoys.ru/razvivayuschie-igrushki/obuchayuschie-metodiki/korvet/korvetudivlyayka-2/</t>
  </si>
  <si>
    <t>00-10020986</t>
  </si>
  <si>
    <t>Корвет.Страна блоков и палочек (альбом-игра)</t>
  </si>
  <si>
    <t>https://ghtoys.ru/razvivayuschie-igrushki/obuchayuschie-metodiki/korvet/korvetstrana-blokov-i-palochek-albom-igra/</t>
  </si>
  <si>
    <t>00-10017918</t>
  </si>
  <si>
    <t>Корвет.Сложи узор для малышей альбом заданий.</t>
  </si>
  <si>
    <t>https://ghtoys.ru/razvivayuschie-igrushki/obuchayuschie-metodiki/korvet/korvetslozhi-uzor-dlya-malyshey-albom-zadaniy/</t>
  </si>
  <si>
    <t>00-10018312</t>
  </si>
  <si>
    <t>Корвет.Лепим нелепицы (альбом-игра)</t>
  </si>
  <si>
    <t>https://ghtoys.ru/razvivayuschie-igrushki/obuchayuschie-metodiki/korvet/korvetlepim-nelepitsy-albom-igra/</t>
  </si>
  <si>
    <t>00-10022752</t>
  </si>
  <si>
    <t>Корвет.Логика и цифры</t>
  </si>
  <si>
    <t>https://ghtoys.ru/razvivayuschie-igrushki/obuchayuschie-metodiki/korvet/korvetlogika-i-tsifry/</t>
  </si>
  <si>
    <t>00-10021481</t>
  </si>
  <si>
    <t>Корвет.Математический планшет для малышей (альбом)</t>
  </si>
  <si>
    <t>https://ghtoys.ru/razvivayuschie-igrushki/obuchayuschie-metodiki/korvet/korvetmatematicheskiy-planshet-dlya-malyshey-albom/</t>
  </si>
  <si>
    <t>00-10023558</t>
  </si>
  <si>
    <t>Корвет.Блоки Дьенеша 1 для старших (Поиск затонувшего клада) (альбом)</t>
  </si>
  <si>
    <t>https://ghtoys.ru/razvivayuschie-igrushki/obuchayuschie-metodiki/korvet/korvetbloki-denesha-1-dlya-starshikh-poisk-zatonuv/</t>
  </si>
  <si>
    <t>00-10019546</t>
  </si>
  <si>
    <t>Корвет.Волшебные дорожки (альбом-игра)</t>
  </si>
  <si>
    <t>https://ghtoys.ru/razvivayuschie-igrushki/obuchayuschie-metodiki/korvet/korvetvolshebnye-dorozhki-albom-igra/</t>
  </si>
  <si>
    <t>00-10019248</t>
  </si>
  <si>
    <t>Корвет.Считалки на математическом планшете</t>
  </si>
  <si>
    <t>https://ghtoys.ru/razvivayuschie-igrushki/obuchayuschie-metodiki/korvet/korvetschitalki-na-matematicheskom-planshete/</t>
  </si>
  <si>
    <t>00-10019087</t>
  </si>
  <si>
    <t>Корвет.Демонстрационный материал к Блокам Дьенеша и палочкам Кюизенера</t>
  </si>
  <si>
    <t>https://ghtoys.ru/razvivayuschie-igrushki/obuchayuschie-metodiki/korvet/korvetdemonstratsionnyy-material-k-blokam-denesha-/</t>
  </si>
  <si>
    <t>00-10018636</t>
  </si>
  <si>
    <t>Корвет.Логические блоки Дьенеша/40</t>
  </si>
  <si>
    <t>https://ghtoys.ru/razvivayuschie-igrushki/obuchayuschie-metodiki/korvet/korvetlogicheskie-bloki-denesha40/</t>
  </si>
  <si>
    <t>00-10020910</t>
  </si>
  <si>
    <t>Корвет.Кростики Новые (посудная лавка)</t>
  </si>
  <si>
    <t>https://ghtoys.ru/razvivayuschie-igrushki/obuchayuschie-metodiki/korvet/korvetkrostiki-novye-posudnaya-lavka/</t>
  </si>
  <si>
    <t>00-10020179</t>
  </si>
  <si>
    <t>Корвет.Удивляйка-1</t>
  </si>
  <si>
    <t>https://ghtoys.ru/razvivayuschie-igrushki/obuchayuschie-metodiki/korvet/korvetudivlyayka-1/</t>
  </si>
  <si>
    <t>00-10022660</t>
  </si>
  <si>
    <t>Корвет.В стране "Котландии"</t>
  </si>
  <si>
    <t>https://ghtoys.ru/razvivayuschie-igrushki/obuchayuschie-metodiki/korvet/korvetv-strane-kotlandii/</t>
  </si>
  <si>
    <t>00-10019943</t>
  </si>
  <si>
    <t>Корвет.Конструктор геометрический малый</t>
  </si>
  <si>
    <t>00-10017346</t>
  </si>
  <si>
    <t>Корвет.Маленькие логики 2 (альбом-игра)</t>
  </si>
  <si>
    <t>https://ghtoys.ru/razvivayuschie-igrushki/obuchayuschie-metodiki/korvet/korvetmalenkie-logiki-2-albom-igra/</t>
  </si>
  <si>
    <t>00-10020204</t>
  </si>
  <si>
    <t>Корвет.Вместе весело играть (альбом)</t>
  </si>
  <si>
    <t>https://ghtoys.ru/razvivayuschie-igrushki/obuchayuschie-metodiki/korvet/korvetvmeste-veselo-igrat-albom/</t>
  </si>
  <si>
    <t>00-10019073</t>
  </si>
  <si>
    <t>Корвет.Математический планшет 114 схем (коробка) (школа интересных наук)</t>
  </si>
  <si>
    <t>00-10019930</t>
  </si>
  <si>
    <t>Корвет.Кубики "Уникуб" в сумочке/в коробке</t>
  </si>
  <si>
    <t>https://ghtoys.ru/razvivayuschie-igrushki/obuchayuschie-metodiki/korvet/korvetkubiki-unikub-v-sumochkev-korobke/</t>
  </si>
  <si>
    <t>00-10020802</t>
  </si>
  <si>
    <t>Корвет.Маленький дизайнер</t>
  </si>
  <si>
    <t>https://ghtoys.ru/razvivayuschie-igrushki/obuchayuschie-metodiki/korvet/korvetmalenkiy-dizayner/</t>
  </si>
  <si>
    <t>00-10019740</t>
  </si>
  <si>
    <t>Корвет.Давайте вместе поиграем</t>
  </si>
  <si>
    <t>https://ghtoys.ru/razvivayuschie-igrushki/obuchayuschie-metodiki/korvet/korvetdavayte-vmeste-poigraem/</t>
  </si>
  <si>
    <t>00-10021701</t>
  </si>
  <si>
    <t>Корвет.Лото на мат.планшете (альбом)</t>
  </si>
  <si>
    <t>https://ghtoys.ru/razvivayuschie-igrushki/obuchayuschie-metodiki/korvet/korvetloto-na-matplanshete-albom/</t>
  </si>
  <si>
    <t>00-10022880</t>
  </si>
  <si>
    <t>Корвет.Блоки Дьенеша 3 ( Спасатели приходят на помощь) (альбом)</t>
  </si>
  <si>
    <t>https://ghtoys.ru/razvivayuschie-igrushki/obuchayuschie-metodiki/korvet/korvetbloki-denesha-3--spasateli-prikhodyat-na-pom/</t>
  </si>
  <si>
    <t>00-10022710</t>
  </si>
  <si>
    <t>Корвет.Времена года на математическом планшете (игровой материал)</t>
  </si>
  <si>
    <t>00-10018824</t>
  </si>
  <si>
    <t>Корвет.Кубики "Сложи узор" пластм</t>
  </si>
  <si>
    <t>https://ghtoys.ru/razvivayuschie-igrushki/obuchayuschie-metodiki/korvet/korvetkubiki-slozhi-uzor-plastm/</t>
  </si>
  <si>
    <t>00-10020653</t>
  </si>
  <si>
    <t>Корвет.Дом с колокольчиком (альбом-игра)</t>
  </si>
  <si>
    <t>https://ghtoys.ru/razvivayuschie-igrushki/obuchayuschie-metodiki/korvet/korvetdom-s-kolokolchikom-albom-igra/</t>
  </si>
  <si>
    <t>00-10021290</t>
  </si>
  <si>
    <t>Корвет.Удивляйка-4 "Теремок"</t>
  </si>
  <si>
    <t>https://ghtoys.ru/razvivayuschie-igrushki/obuchayuschie-metodiki/korvet/korvetudivlyayka-4-teremok/</t>
  </si>
  <si>
    <t>00-10019310</t>
  </si>
  <si>
    <t>Корвет.Логическая мозаика</t>
  </si>
  <si>
    <t>https://ghtoys.ru/razvivayuschie-igrushki/obuchayuschie-metodiki/korvet/korvetlogicheskaya-mozaika/</t>
  </si>
  <si>
    <t>00-10023611</t>
  </si>
  <si>
    <t>Корвет.Чудо кубики-2 4-8 лет (альбом-игра)</t>
  </si>
  <si>
    <t>https://ghtoys.ru/razvivayuschie-igrushki/obuchayuschie-metodiki/korvet/korvetchudo-kubiki-2-4-8-let-albom-igra/</t>
  </si>
  <si>
    <t>00-10023218</t>
  </si>
  <si>
    <t>Оксва</t>
  </si>
  <si>
    <t>Альбом для занятий с малым планшетом "Волшебная дощечка" (Оксва)</t>
  </si>
  <si>
    <t>00-10017680</t>
  </si>
  <si>
    <t>Сложи квадрат 2 эконом (Оксва)</t>
  </si>
  <si>
    <t>00-10023313</t>
  </si>
  <si>
    <t>Я учу дни недели (Оксва)/80</t>
  </si>
  <si>
    <t>00-10017265</t>
  </si>
  <si>
    <t>Детеныши (Оксва)</t>
  </si>
  <si>
    <t>00-10023620</t>
  </si>
  <si>
    <t>Наше дежурство (Оксва)</t>
  </si>
  <si>
    <t>00-10023655</t>
  </si>
  <si>
    <t>Сложи квадрат 3 эконом (Оксва)</t>
  </si>
  <si>
    <t>00-10024795</t>
  </si>
  <si>
    <t>Рамка-вкладыш Формат А4 Овощи (Оксва)</t>
  </si>
  <si>
    <t>00-10022309</t>
  </si>
  <si>
    <t>Настроение (с подложкой)  (Оксва)</t>
  </si>
  <si>
    <t>00-10024183</t>
  </si>
  <si>
    <t>Дроби 2 кат. (Оксва)</t>
  </si>
  <si>
    <t>00-10018456</t>
  </si>
  <si>
    <t>Сложи квадрат 1 эконом (Оксва) /80</t>
  </si>
  <si>
    <t>00-10024338</t>
  </si>
  <si>
    <t>Чудеса преображений "Растения" арт.00772 (Оксва)</t>
  </si>
  <si>
    <t>00-10022902</t>
  </si>
  <si>
    <t>Матрешки (Оксва)</t>
  </si>
  <si>
    <t>00-10022972</t>
  </si>
  <si>
    <t>Витаминная корзина (Оксва)</t>
  </si>
  <si>
    <t>00-10023691</t>
  </si>
  <si>
    <t>Последовательность (Оксва)</t>
  </si>
  <si>
    <t>00-10017370</t>
  </si>
  <si>
    <t>Разрезные картинки Мой дом (Оксва)</t>
  </si>
  <si>
    <t>00-10025178</t>
  </si>
  <si>
    <t>Волшебная дощечка (Оксва)</t>
  </si>
  <si>
    <t>https://ghtoys.ru/razvivayuschie-igrushki/obuchayuschie-metodiki/oksva/volshebnaya-doschechka-oksva/</t>
  </si>
  <si>
    <t>00-10023483</t>
  </si>
  <si>
    <t>Фрукты доска Сегена (Оксва)</t>
  </si>
  <si>
    <t>00-10020426</t>
  </si>
  <si>
    <t>Весёлая геометрия №5 (Оксва)</t>
  </si>
  <si>
    <t>00-10019050</t>
  </si>
  <si>
    <t>Секретики "Домик щенка и котенка" (Оксва)</t>
  </si>
  <si>
    <t>00-10021543</t>
  </si>
  <si>
    <t>Радужное лукошко (Оксва)</t>
  </si>
  <si>
    <t>https://ghtoys.ru/razvivayuschie-igrushki/obuchayuschie-metodiki/oksva/raduzhnoe-lukoshko-oksva/</t>
  </si>
  <si>
    <t>00-10022886</t>
  </si>
  <si>
    <t>Геометрический паровозик (Оксва)</t>
  </si>
  <si>
    <t>00-10019033</t>
  </si>
  <si>
    <t>Театр сказок (настольный) (Оксва)</t>
  </si>
  <si>
    <t>00-10025470</t>
  </si>
  <si>
    <t>Монтессори 1 кат. (А) (Оксва)</t>
  </si>
  <si>
    <t>00-10024383</t>
  </si>
  <si>
    <t>Разрезные картинки Живой мир (Оксва)</t>
  </si>
  <si>
    <t>00-10018345</t>
  </si>
  <si>
    <t>Рамка-вкладыш Звери/Животные наших лесов (Оксва)</t>
  </si>
  <si>
    <t>00-10024847</t>
  </si>
  <si>
    <t>Слоники (Оксва)</t>
  </si>
  <si>
    <t>00-10021988</t>
  </si>
  <si>
    <t>Утята (Оксва)</t>
  </si>
  <si>
    <t>00-10024226</t>
  </si>
  <si>
    <t>Геометрический планшет (Оксва)</t>
  </si>
  <si>
    <t>00-10020284</t>
  </si>
  <si>
    <t>Монтессори 2 кат. (В) (Оксва)</t>
  </si>
  <si>
    <t>00-10024513</t>
  </si>
  <si>
    <t>Дроби 1 кат. (Оксва)</t>
  </si>
  <si>
    <t>00-10025279</t>
  </si>
  <si>
    <t>Альбом заданий на математическом планшете "Занимательные буквы" (Оксва)</t>
  </si>
  <si>
    <t>00-10023663</t>
  </si>
  <si>
    <t>Световид</t>
  </si>
  <si>
    <t>Световид "Уникуб"(карт.короб.) арт.Н-006</t>
  </si>
  <si>
    <t>https://ghtoys.ru/razvivayuschie-igrushki/obuchayuschie-metodiki/svetovid/svetovid-unikubkartkorob-artn-006/</t>
  </si>
  <si>
    <t>00-10022694</t>
  </si>
  <si>
    <t>Световид "Уникуб"(фанерн.короб.) арт.Н-003/СВ01002</t>
  </si>
  <si>
    <t>https://ghtoys.ru/razvivayuschie-igrushki/obuchayuschie-metodiki/svetovid/svetovid-unikubfanernkorob-artn-003sv01002/</t>
  </si>
  <si>
    <t>00-10017326</t>
  </si>
  <si>
    <t>Световид "Умный ход" (карт. коробка) арт.СВ03002 /10</t>
  </si>
  <si>
    <t>https://ghtoys.ru/razvivayuschie-igrushki/obuchayuschie-metodiki/svetovid/svetovid-umnyy-khod-kart-korobka-artsv03002-10/</t>
  </si>
  <si>
    <t>00-10019840</t>
  </si>
  <si>
    <t>Световид "Сложи узор"(фанерн.короб.)арт.Н-002/СВ01001 /38</t>
  </si>
  <si>
    <t>https://ghtoys.ru/razvivayuschie-igrushki/obuchayuschie-metodiki/svetovid/svetovid-slozhi-uzorfanernkorobartn-002sv01001-38/</t>
  </si>
  <si>
    <t>00-10018370</t>
  </si>
  <si>
    <t>Световид "Кубики для всех"(фанерн.короб.) арт.Н-001/СВ01003</t>
  </si>
  <si>
    <t>https://ghtoys.ru/razvivayuschie-igrushki/obuchayuschie-metodiki/svetovid/svetovid-kubiki-dlya-vsekhfanernkorob-artn-001sv01/</t>
  </si>
  <si>
    <t>00-10018559</t>
  </si>
  <si>
    <t>Световид "Кирпичики" (фанерн. коробка)</t>
  </si>
  <si>
    <t>00-10023170</t>
  </si>
  <si>
    <t>Световид "Кубики для всех"(карт.короб.) арт.Н-007/СВ02003</t>
  </si>
  <si>
    <t>https://ghtoys.ru/razvivayuschie-igrushki/obuchayuschie-metodiki/svetovid/svetovid-kubiki-dlya-vsekhkartkorob-artn-007sv0200/</t>
  </si>
  <si>
    <t>00-10013091</t>
  </si>
  <si>
    <t>Реши-пиши БАНДА УМНИКОВ УМ500 Набор тетрадей 5+</t>
  </si>
  <si>
    <t>https://ghtoys.ru/razvivayuschie-igrushki/obuchayuschie-nabory/reshi-pishi-banda-umnikov-um500-nabor-tetradey-5/</t>
  </si>
  <si>
    <t>00-10013435</t>
  </si>
  <si>
    <t>Реши-пиши БАНДА УМНИКОВ УМ502 Набор тетрадей 9+</t>
  </si>
  <si>
    <t>https://ghtoys.ru/razvivayuschie-igrushki/obuchayuschie-nabory/reshi-pishi-banda-umnikov-um502-nabor-tetradey-9/</t>
  </si>
  <si>
    <t>00-10025722</t>
  </si>
  <si>
    <t>Обучающий набор ДЕСЯТОЕ КОРОЛЕВСТВО 00247 Касса букв и цифр на магнитах 144 эл</t>
  </si>
  <si>
    <t>00-10025920</t>
  </si>
  <si>
    <t>Игровой набор ДЕСЯТОЕ КОРОЛЕВСТВО 02970 Веселая рыбалка</t>
  </si>
  <si>
    <t>https://ghtoys.ru/razvivayuschie-igrushki/obuchayuschie-nabory/igrovoy-nabor-desyatoe-korolevstvo-02970-veselaya-/</t>
  </si>
  <si>
    <t>00-10013267</t>
  </si>
  <si>
    <t>Логическая игра КРАСНОКАМСКАЯ ИГРУШКА ЛИ-15 Весёлый счёт</t>
  </si>
  <si>
    <t>https://ghtoys.ru/razvivayuschie-igrushki/obuchayuschie-nabory/logicheskaya-igra-krasnokamskaya-igrushka-li-15-ve/</t>
  </si>
  <si>
    <t>00-10014025</t>
  </si>
  <si>
    <t>Обучающий набор КРАСНОКАМСКАЯ ИГРУШКА Н-39 Геометрические тела</t>
  </si>
  <si>
    <t>https://ghtoys.ru/razvivayuschie-igrushki/obuchayuschie-nabory/obuchayuschiy-nabor-krasnokamskaya-igrushka-n-39-g/</t>
  </si>
  <si>
    <t>00-10013829</t>
  </si>
  <si>
    <t>Обучающий набор КРАСНОКАМСКАЯ ИГРУШКА СЧ-04 Счетики-радуга</t>
  </si>
  <si>
    <t>https://ghtoys.ru/razvivayuschie-igrushki/obuchayuschie-nabory/obuchayuschiy-nabor-krasnokamskaya-igrushka-sch-04/</t>
  </si>
  <si>
    <t>00-10013700</t>
  </si>
  <si>
    <t>Обучающий набор ORIGAMI 05353 для малышей 6 в 1 , розовый</t>
  </si>
  <si>
    <t>https://ghtoys.ru/razvivayuschie-igrushki/obuchayuschie-nabory/obuchayuschiy-nabor-origami-05353-dlya-malyshey-6-/</t>
  </si>
  <si>
    <t>00-10012492</t>
  </si>
  <si>
    <t>Обучающий набор ORIGAMI 03523 МиМиМишки.Чтение и счет. 6 в 1</t>
  </si>
  <si>
    <t>https://ghtoys.ru/razvivayuschie-igrushki/obuchayuschie-nabory/obuchayuschiy-nabor-origami-03523-mimimishkichteni/</t>
  </si>
  <si>
    <t>00-10012653</t>
  </si>
  <si>
    <t>Обучающий набор ORIGAMI 03921 Вагончики.Цифры и счет</t>
  </si>
  <si>
    <t>https://ghtoys.ru/razvivayuschie-igrushki/obuchayuschie-nabory/obuchayuschiy-nabor-origami-03921-vagonchikitsifry/</t>
  </si>
  <si>
    <t>00-10013469</t>
  </si>
  <si>
    <t>Обучающий набор ORIGAMI 05354 для малышей 6 в 1 , голубой</t>
  </si>
  <si>
    <t>https://ghtoys.ru/razvivayuschie-igrushki/obuchayuschie-nabory/obuchayuschiy-nabor-origami-05354-dlya-malyshey-6-/</t>
  </si>
  <si>
    <t>00-10013592</t>
  </si>
  <si>
    <t>Обучающий набор VLADI TOYS VT5411-05 44 котенка азбука на магнитах</t>
  </si>
  <si>
    <t>https://ghtoys.ru/razvivayuschie-igrushki/obuchayuschie-nabory/obuchayuschiy-nabor-vladi-toys-vt5411-05-44-kotenk/</t>
  </si>
  <si>
    <t>00-10013566</t>
  </si>
  <si>
    <t>Обучающий набор VLADI TOYS VT5202-07 44 Котенка Цифры. Счет</t>
  </si>
  <si>
    <t>https://ghtoys.ru/razvivayuschie-igrushki/obuchayuschie-nabory/obuchayuschiy-nabor-vladi-toys-vt5202-07-44-kotenk/</t>
  </si>
  <si>
    <t>00-10025789</t>
  </si>
  <si>
    <t>Набор VLADI TOYS VT1312-01 Живу на ферме</t>
  </si>
  <si>
    <t>https://ghtoys.ru/razvivayuschie-igrushki/obuchayuschie-nabory/nabor-vladi-toys-vt1312-01-zhivu-na-ferme/</t>
  </si>
  <si>
    <t>00-10014017</t>
  </si>
  <si>
    <t>Набор VLADI TOYS VT5422-02 Веселые картинки на магнитах</t>
  </si>
  <si>
    <t>https://ghtoys.ru/razvivayuschie-igrushki/obuchayuschie-nabory/nabor-vladi-toys-vt5422-02-veselye-kartinki-na-mag/</t>
  </si>
  <si>
    <t>00-10012725</t>
  </si>
  <si>
    <t>Обучающий набор VLADI TOYS VT5202-08 44 Котенка Составь слово</t>
  </si>
  <si>
    <t>https://ghtoys.ru/razvivayuschie-igrushki/obuchayuschie-nabory/obuchayuschiy-nabor-vladi-toys-vt5202-08-44-kotenk/</t>
  </si>
  <si>
    <t>00-10013898</t>
  </si>
  <si>
    <t>Обучающий набор VLADI TOYS VT5202-02 примеры</t>
  </si>
  <si>
    <t>https://ghtoys.ru/razvivayuschie-igrushki/obuchayuschie-nabory/obuchayuschiy-nabor-vladi-toys-vt5202-02-primery/</t>
  </si>
  <si>
    <t>00-10014021</t>
  </si>
  <si>
    <t>Обучающий набор VLADI TOYS VT5010-04 Цифры и примеры</t>
  </si>
  <si>
    <t>https://ghtoys.ru/razvivayuschie-igrushki/obuchayuschie-nabory/obuchayuschiy-nabor-vladi-toys-vt5010-04-tsifry-i-/</t>
  </si>
  <si>
    <t>00-10013721</t>
  </si>
  <si>
    <t>Набор VLADI TOYS VT1302-18 Липучки вкусняшки</t>
  </si>
  <si>
    <t>https://ghtoys.ru/razvivayuschie-igrushki/obuchayuschie-nabory/nabor-vladi-toys-vt1302-18-lipuchki-vkusnyashki/</t>
  </si>
  <si>
    <t>00-10013178</t>
  </si>
  <si>
    <t>Набор VLADI TOYS VT1302-20 Липучки домишки</t>
  </si>
  <si>
    <t>https://ghtoys.ru/razvivayuschie-igrushki/obuchayuschie-nabory/nabor-vladi-toys-vt1302-20-lipuchki-domishki/</t>
  </si>
  <si>
    <t>00-10013727</t>
  </si>
  <si>
    <t>Обучающий набор MAGNETICUS POL-008 Формы и Цвета в металл.уп.</t>
  </si>
  <si>
    <t>https://ghtoys.ru/razvivayuschie-igrushki/obuchayuschie-nabory/obuchayuschiy-nabor-magneticus-pol-008-formy-i-tsv/</t>
  </si>
  <si>
    <t>00-10012754</t>
  </si>
  <si>
    <t>Обучающий набор MAGNETICUS POL-014 Профессии в металл.уп.</t>
  </si>
  <si>
    <t>00-10013088</t>
  </si>
  <si>
    <t>Обучающий набор MAGNETICUS POL-015 Времена года в металл.уп.</t>
  </si>
  <si>
    <t>00-10013403</t>
  </si>
  <si>
    <t>Обучающий набор MAGNETICUS ALF-004 Мягкие магнитные буквы. Английский язык</t>
  </si>
  <si>
    <t>https://ghtoys.ru/razvivayuschie-igrushki/obuchayuschie-nabory/obuchayuschiy-nabor-magneticus-alf-004-myagkie-mag/</t>
  </si>
  <si>
    <t>00-10013688</t>
  </si>
  <si>
    <t>Набор MAGNETICUS POL-012 Животные</t>
  </si>
  <si>
    <t>00-10013299</t>
  </si>
  <si>
    <t>Обучающий набор MAGNETICUS POL-010 Буквы и Цифры</t>
  </si>
  <si>
    <t>https://ghtoys.ru/razvivayuschie-igrushki/obuchayuschie-nabory/obuchayuschiy-nabor-magneticus-pol-010-bukvy-i-tsi/</t>
  </si>
  <si>
    <t>00-10012542</t>
  </si>
  <si>
    <t>Обучающий набор MAGNETICUS CAL-2010 Мой первый Календарь Медвежонок</t>
  </si>
  <si>
    <t>https://ghtoys.ru/razvivayuschie-igrushki/obuchayuschie-nabory/obuchayuschiy-nabor-magneticus-cal-2010-moy-pervyy/</t>
  </si>
  <si>
    <t>00-10012742</t>
  </si>
  <si>
    <t>Обучающий набор WOODLAND 133103 Фруктовая лавка</t>
  </si>
  <si>
    <t>https://ghtoys.ru/razvivayuschie-igrushki/obuchayuschie-nabory/obuchayuschiy-nabor-woodland-133103-fruktovaya-lav/</t>
  </si>
  <si>
    <t>00-10013418</t>
  </si>
  <si>
    <t>Обучающий набор WOODLAND 132102 ПДД Пешеход</t>
  </si>
  <si>
    <t>https://ghtoys.ru/razvivayuschie-igrushki/obuchayuschie-nabory/obuchayuschiy-nabor-woodland-132102-pdd-peshekhod/</t>
  </si>
  <si>
    <t>00-10013145</t>
  </si>
  <si>
    <t>Обучающий набор WOODLAND 132101 ПДД базовый</t>
  </si>
  <si>
    <t>https://ghtoys.ru/razvivayuschie-igrushki/obuchayuschie-nabory/obuchayuschiy-nabor-woodland-132101-pdd-bazovyy/</t>
  </si>
  <si>
    <t>00-10025931</t>
  </si>
  <si>
    <t>Обучающий набор WOODLANDTOYS 135104 Барабан-динозаврики</t>
  </si>
  <si>
    <t>https://ghtoys.ru/razvivayuschie-igrushki/obuchayuschie-nabory/obuchayuschiy-nabor-woodlandtoys-135104-baraban-di/</t>
  </si>
  <si>
    <t>00-10012504</t>
  </si>
  <si>
    <t>Devar</t>
  </si>
  <si>
    <t>Набор карточек DEVAR 6974 Веселая азбука в доп.реальности</t>
  </si>
  <si>
    <t>https://ghtoys.ru/razvivayuschie-igrushki/obuchayuschie-nabory/nabory-kartochek/nabor-kartochek-devar-6974-veselaya-azbuka-v-dopre/</t>
  </si>
  <si>
    <t>00-10013653</t>
  </si>
  <si>
    <t>Набор карточек DEVAR 6912 Весёлый счёт в доп.реальности</t>
  </si>
  <si>
    <t>https://ghtoys.ru/razvivayuschie-igrushki/obuchayuschie-nabory/nabory-kartochek/nabor-kartochek-devar-6912-vesyolyy-schyot-v-dopre/</t>
  </si>
  <si>
    <t>00-10013473</t>
  </si>
  <si>
    <t>Набор карточек DEVAR 6936 Океаны в доп.реальности</t>
  </si>
  <si>
    <t>https://ghtoys.ru/razvivayuschie-igrushki/obuchayuschie-nabory/nabory-kartochek/nabor-kartochek-devar-6936-okeany-v-doprealnosti/</t>
  </si>
  <si>
    <t>00-10013752</t>
  </si>
  <si>
    <t>Набор карточек DEVAR 6905 Учи английский в доп.реальности</t>
  </si>
  <si>
    <t>https://ghtoys.ru/razvivayuschie-igrushki/obuchayuschie-nabory/nabory-kartochek/nabor-kartochek-devar-6905-uchi-angliyskiy-v-dopre/</t>
  </si>
  <si>
    <t>00-10013163</t>
  </si>
  <si>
    <t>Набор карточек DEVAR 6967 Микромир в доп.реальности</t>
  </si>
  <si>
    <t>https://ghtoys.ru/razvivayuschie-igrushki/obuchayuschie-nabory/nabory-kartochek/nabor-kartochek-devar-6967-mikromir-v-doprealnosti/</t>
  </si>
  <si>
    <t>00-10025638</t>
  </si>
  <si>
    <t>Globen</t>
  </si>
  <si>
    <t>Глобус GLOBEN INT13200288 Интерактивный физико-политический с подсветкой 320 с очками VR</t>
  </si>
  <si>
    <t>https://ghtoys.ru/razvivayuschie-igrushki/globusy-i-karty/globus-globen-int13200288-interaktivnyy-fiziko-pol/</t>
  </si>
  <si>
    <t>00-10012567</t>
  </si>
  <si>
    <t>Глобус GLOBEN К013200015 Физический 320 Классик</t>
  </si>
  <si>
    <t>https://ghtoys.ru/razvivayuschie-igrushki/globusy-i-karty/globus-globen-k013200015-fizicheskiy-320-klassik/</t>
  </si>
  <si>
    <t>00-10013606</t>
  </si>
  <si>
    <t>Глобус GLOBEN Ке012100275 Звездное небо с подсветкой 210 Классик Евро</t>
  </si>
  <si>
    <t>https://ghtoys.ru/razvivayuschie-igrushki/globusy-i-karty/globus-globen-ke012100275-zvezdnoe-nebo-s-podsvetk/</t>
  </si>
  <si>
    <t>00-10012851</t>
  </si>
  <si>
    <t>Глобус GLOBEN К012100008 Политический 210 Классик</t>
  </si>
  <si>
    <t>https://ghtoys.ru/razvivayuschie-igrushki/globusy-i-karty/globus-globen-k012100008-politicheskiy-210-klassik/</t>
  </si>
  <si>
    <t>00-10025734</t>
  </si>
  <si>
    <t>Глобус GLOBEN Ке013200233 Физико-политический рельефный 320 с подсветкой Евро</t>
  </si>
  <si>
    <t>00-10025676</t>
  </si>
  <si>
    <t>Карта GLOBEN КН059 интерактивная. Россия политико-административная 1:7,5</t>
  </si>
  <si>
    <t>00-10025834</t>
  </si>
  <si>
    <t>Глобус GLOBEN Ве012100249 Зоогеографический (Детский) (батарейки) 210 Классик Евро</t>
  </si>
  <si>
    <t>https://ghtoys.ru/razvivayuschie-igrushki/globusy-i-karty/globus-globen-ve012100249-zoogeograficheskiy-detsk/</t>
  </si>
  <si>
    <t>00-10025777</t>
  </si>
  <si>
    <t>Карта GLOBEN КН018 интерактивная.Наша Родина для детей</t>
  </si>
  <si>
    <t>00-10025874</t>
  </si>
  <si>
    <t>Карта GLOBEN КН039 интерактивная.Мир Физический 1:29</t>
  </si>
  <si>
    <t>00-10012651</t>
  </si>
  <si>
    <t>Глобус GLOBEN К011200001 Физический 120 мм Классик</t>
  </si>
  <si>
    <t>00-10012991</t>
  </si>
  <si>
    <t>Глобус GLOBEN Ве013200264 Физико-политический (батарейки) 320 Классик Евро</t>
  </si>
  <si>
    <t>https://ghtoys.ru/razvivayuschie-igrushki/globusy-i-karty/globus-globen-ve013200264-fiziko-politicheskiy-bat/</t>
  </si>
  <si>
    <t>00-10012724</t>
  </si>
  <si>
    <t>Глобус GLOBEN Ке012100207 Зоогеографический (Детский) 210 Евро</t>
  </si>
  <si>
    <t>https://ghtoys.ru/razvivayuschie-igrushki/globusy-i-karty/globus-globen-ke012100207-zoogeograficheskiy-detsk/</t>
  </si>
  <si>
    <t>00-10025788</t>
  </si>
  <si>
    <t>Карта GLOBEN КН046 интерактивная.Мир Политический 1:28</t>
  </si>
  <si>
    <t>00-10025836</t>
  </si>
  <si>
    <t>Глобус GLOBEN INT12500284 Интерактивный физико-политический с подсветкой 250 с очками VR</t>
  </si>
  <si>
    <t>https://ghtoys.ru/razvivayuschie-igrushki/globusy-i-karty/globus-globen-int12500284-interaktivnyy-fiziko-pol/</t>
  </si>
  <si>
    <t>00-10025729</t>
  </si>
  <si>
    <t>Глобус GLOBEN INT13200312 Земли интерактивный политический с подсветкой 320мм с очками VR</t>
  </si>
  <si>
    <t>https://ghtoys.ru/razvivayuschie-igrushki/globusy-i-karty/globus-globen-int13200312-zemli-interaktivnyy-poli/</t>
  </si>
  <si>
    <t>00-10012498</t>
  </si>
  <si>
    <t>Карта GLOBEN КН054 интерактивная.Россия Физическая 1:7,5</t>
  </si>
  <si>
    <t>00-10013423</t>
  </si>
  <si>
    <t>Глобус GLOBEN К012100007 Физический 210 Классик</t>
  </si>
  <si>
    <t>https://ghtoys.ru/razvivayuschie-igrushki/globusy-i-karty/globus-globen-k012100007-fizicheskiy-210-klassik/</t>
  </si>
  <si>
    <t>00-10025761</t>
  </si>
  <si>
    <t>Глобус GLOBEN INT12100296 интерактивный зоогеографический детский с подсветкой 210мм с очками VR</t>
  </si>
  <si>
    <t>https://ghtoys.ru/razvivayuschie-igrushki/globusy-i-karty/globus-globen-int12100296-interaktivnyy-zoogeograf/</t>
  </si>
  <si>
    <t>00-10025839</t>
  </si>
  <si>
    <t>Глобус GLOBEN INT13200291 Интерактивный физико-политический рельефный с подсветкой (батарейки) 320 с очками VR</t>
  </si>
  <si>
    <t>https://ghtoys.ru/razvivayuschie-igrushki/globusy-i-karty/globus-globen-int13200291-interaktivnyy-fiziko-pol/</t>
  </si>
  <si>
    <t>00-10025905</t>
  </si>
  <si>
    <t>Карта GLOBEN КН011 интерактивная.Животный и растительный мир Земли для детей</t>
  </si>
  <si>
    <t>00-10025848</t>
  </si>
  <si>
    <t>Глобус GLOBEN Ке013200230 Политический рельефный 320 Евро</t>
  </si>
  <si>
    <t>https://ghtoys.ru/razvivayuschie-igrushki/globusy-i-karty/globus-globen-ke013200230-politicheskiy-relefnyy-3/</t>
  </si>
  <si>
    <t>00-10013076</t>
  </si>
  <si>
    <t>Глобус GLOBEN К013200016 Политический 320 Классик</t>
  </si>
  <si>
    <t>https://ghtoys.ru/razvivayuschie-igrushki/globusy-i-karty/globus-globen-k013200016-politicheskiy-320-klassik/</t>
  </si>
  <si>
    <t>00-10013458</t>
  </si>
  <si>
    <t>Глобус GLOBEN INT12100294 Земли интерактивный политический с подсветкой 210мм с очками VR</t>
  </si>
  <si>
    <t>https://ghtoys.ru/razvivayuschie-igrushki/globusy-i-karty/globus-globen-int12100294-zemli-interaktivnyy-poli/</t>
  </si>
  <si>
    <t>00-10013144</t>
  </si>
  <si>
    <t>Глобус GLOBEN Ве012500268 Зоогеографический (батарейки) 250 Классик Евро</t>
  </si>
  <si>
    <t>https://ghtoys.ru/razvivayuschie-igrushki/globusy-i-karty/globus-globen-ve012500268-zoogeograficheskiy-batar/</t>
  </si>
  <si>
    <t>00-10025663</t>
  </si>
  <si>
    <t>Глобус GLOBEN Ке013200229 Физический рельефный 320 Евро</t>
  </si>
  <si>
    <t>https://ghtoys.ru/razvivayuschie-igrushki/globusy-i-karty/globus-globen-ke013200229-fizicheskiy-relefnyy-320/</t>
  </si>
  <si>
    <t>00-10025826</t>
  </si>
  <si>
    <t>Глобус GLOBEN Ке012500191 Физико-политический с подсветкой 250 Евро</t>
  </si>
  <si>
    <t>https://ghtoys.ru/razvivayuschie-igrushki/globusy-i-karty/globus-globen-ke012500191-fiziko-politicheskiy-s-p/</t>
  </si>
  <si>
    <t>00-10025758</t>
  </si>
  <si>
    <t>Глобус GLOBEN Ве022500261 Физико-политический рельефный (батарейки) 250</t>
  </si>
  <si>
    <t>https://ghtoys.ru/razvivayuschie-igrushki/globusy-i-karty/globus-globen-ve022500261-fiziko-politicheskiy-rel/</t>
  </si>
  <si>
    <t>00-10025677</t>
  </si>
  <si>
    <t>Глобус GLOBEN INT12500287 Интерактивный физико-политический рельефный с подсветкой (батарейки) 250</t>
  </si>
  <si>
    <t>https://ghtoys.ru/razvivayuschie-igrushki/globusy-i-karty/globus-globen-int12500287-interaktivnyy-fiziko-pol/</t>
  </si>
  <si>
    <t>00-10025694</t>
  </si>
  <si>
    <t>Глобус GLOBEN Ке013200277 Звездное небо с подсветкой 32 Классик Евро</t>
  </si>
  <si>
    <t>https://ghtoys.ru/razvivayuschie-igrushki/globusy-i-karty/globus-globen-ke013200277-zvezdnoe-nebo-s-podsvetk/</t>
  </si>
  <si>
    <t>00-10025697</t>
  </si>
  <si>
    <t>Глобус GLOBEN Ке012500269 Зоогеографический (Детский) 250мм</t>
  </si>
  <si>
    <t>https://ghtoys.ru/razvivayuschie-igrushki/globusy-i-karty/globus-globen-ke012500269-zoogeograficheskiy-detsk/</t>
  </si>
  <si>
    <t>00-10012563</t>
  </si>
  <si>
    <t>Глобус GLOBEN Ке012500186 Физический 250 Евро</t>
  </si>
  <si>
    <t>https://ghtoys.ru/razvivayuschie-igrushki/globusy-i-karty/globus-globen-ke012500186-fizicheskiy-250-evro/</t>
  </si>
  <si>
    <t>00-10013309</t>
  </si>
  <si>
    <t>Глобус GLOBEN INT12500285 Физико-политический с подсветкой (батарейки) 250</t>
  </si>
  <si>
    <t>https://ghtoys.ru/razvivayuschie-igrushki/globusy-i-karty/globus-globen-int12500285-fiziko-politicheskiy-s-p/</t>
  </si>
  <si>
    <t>00-10013708</t>
  </si>
  <si>
    <t>Глобус GLOBEN INT12500286 Физико-политический рельефный с подсветкой 250</t>
  </si>
  <si>
    <t>https://ghtoys.ru/razvivayuschie-igrushki/globusy-i-karty/globus-globen-int12500286-fiziko-politicheskiy-rel/</t>
  </si>
  <si>
    <t>00-10025764</t>
  </si>
  <si>
    <t>Глобус GLOBEN INT13200289 Интерактивный физико-политический с подсветкой (батарейки) 320</t>
  </si>
  <si>
    <t>https://ghtoys.ru/razvivayuschie-igrushki/globusy-i-karty/globus-globen-int13200289-interaktivnyy-fiziko-pol/</t>
  </si>
  <si>
    <t>00-10012539</t>
  </si>
  <si>
    <t>Электронный звуковой плакат ЗНАТОК PL-07-GS/70076 Государственные символы</t>
  </si>
  <si>
    <t>https://ghtoys.ru/razvivayuschie-igrushki/interaktivnye-posobiya/elektronnyy-zvukovoy-plakat-znatok-pl-07-gs70076-g/</t>
  </si>
  <si>
    <t>00-10012603</t>
  </si>
  <si>
    <t>Электронный звуковой плакат ЗНАТОК PL-12-GEO/70095 Живая география</t>
  </si>
  <si>
    <t>https://ghtoys.ru/razvivayuschie-igrushki/interaktivnye-posobiya/elektronnyy-zvukovoy-plakat-znatok-pl-12-geo70095-/</t>
  </si>
  <si>
    <t>00-10013020</t>
  </si>
  <si>
    <t>Книга ЗНАТОК 40081-ZP Я вижу. Чижов Г.В. (для говорящей ручки)</t>
  </si>
  <si>
    <t>https://ghtoys.ru/razvivayuschie-igrushki/interaktivnye-posobiya/kniga-znatok-40081-zp-ya-vizhu-chizhov-gv-dlya-gov/</t>
  </si>
  <si>
    <t>00-10013628</t>
  </si>
  <si>
    <t>Электронный звуковой плакат ЗНАТОК PL-09-WW/70077 Подводный мир</t>
  </si>
  <si>
    <t>https://ghtoys.ru/razvivayuschie-igrushki/interaktivnye-posobiya/elektronnyy-zvukovoy-plakat-znatok-pl-09-ww70077-p/</t>
  </si>
  <si>
    <t>00-10012771</t>
  </si>
  <si>
    <t>Интерактивное пособие ЗНАТОК SLW9821 Звуковой коврик Автобус-зоопарк и человек-оркестр</t>
  </si>
  <si>
    <t>https://ghtoys.ru/razvivayuschie-igrushki/interaktivnye-posobiya/interaktivnoe-posobie-znatok-slw9821-zvukovoy-kovr/</t>
  </si>
  <si>
    <t>00-10012531</t>
  </si>
  <si>
    <t>Электронный звуковой плакат ЗНАТОК PL-06-ZOO/70083 Весёлый зоопарк</t>
  </si>
  <si>
    <t>https://ghtoys.ru/razvivayuschie-igrushki/interaktivnye-posobiya/elektronnyy-zvukovoy-plakat-znatok-pl-06-zoo70083-/</t>
  </si>
  <si>
    <t>00-10014023</t>
  </si>
  <si>
    <t>Электронный звуковой плакат ЗНАТОК PL-10-ZH/70084 Домашние животные</t>
  </si>
  <si>
    <t>https://ghtoys.ru/razvivayuschie-igrushki/interaktivnye-posobiya/elektronnyy-zvukovoy-plakat-znatok-pl-10-zh70084-d/</t>
  </si>
  <si>
    <t>00-10013439</t>
  </si>
  <si>
    <t>Электронный звуковой плакат ЗНАТОК PL-03-UM/70024 Говорящая таблица умножения</t>
  </si>
  <si>
    <t>https://ghtoys.ru/razvivayuschie-igrushki/interaktivnye-posobiya/elektronnyy-zvukovoy-plakat-znatok-pl-03-um70024-g/</t>
  </si>
  <si>
    <t>00-10013326</t>
  </si>
  <si>
    <t>Интерактивное пособие ЗНАТОК ZP40030 Курс английского языка для маленьких детей ч.3</t>
  </si>
  <si>
    <t>https://ghtoys.ru/razvivayuschie-igrushki/interaktivnye-posobiya/interaktivnoe-posobie-znatok-zp40030-kurs-angliysk/</t>
  </si>
  <si>
    <t>00-10013126</t>
  </si>
  <si>
    <t>Educa</t>
  </si>
  <si>
    <t>Интерактивное пособие EDUCA 17478 История</t>
  </si>
  <si>
    <t>00-10013290</t>
  </si>
  <si>
    <t>Игрушка АЗБУКВАРИК 2167 Телефончик Деда Мороза</t>
  </si>
  <si>
    <t>https://ghtoys.ru/razvivayuschie-igrushki/interaktivnye-igrushki/igrushka-azbukvarik-2167-telefonchik-deda-moroza/</t>
  </si>
  <si>
    <t>00-10012796</t>
  </si>
  <si>
    <t>Игрушка АЗБУКВАРИК 81322 Смартфончик Дедушка Мороз</t>
  </si>
  <si>
    <t>https://ghtoys.ru/razvivayuschie-igrushki/interaktivnye-igrushki/igrushka-azbukvarik-81322-smartfonchik-dedushka-mo/</t>
  </si>
  <si>
    <t>00-10012960</t>
  </si>
  <si>
    <t>Планшет АЗБУКВАРИК 1875 Планшетик С Новым годом!</t>
  </si>
  <si>
    <t>https://ghtoys.ru/razvivayuschie-igrushki/interaktivnye-igrushki/planshet-azbukvarik-1875-planshetik-s-novym-godom/</t>
  </si>
  <si>
    <t>00-10013337</t>
  </si>
  <si>
    <t>Мультиплеер АЗБУКВАРИК 1883 Новогодний сюрприз</t>
  </si>
  <si>
    <t>https://ghtoys.ru/razvivayuschie-igrushki/interaktivnye-igrushki/multipleer-azbukvarik-1883-novogodniy-syurpriz/</t>
  </si>
  <si>
    <t>00-10013809</t>
  </si>
  <si>
    <t>Игрушка АЗБУКВАРИК 81339 Смартфончик Весёлый снеговик</t>
  </si>
  <si>
    <t>https://ghtoys.ru/razvivayuschie-igrushki/interaktivnye-igrushki/igrushka-azbukvarik-81339-smartfonchik-vesyolyy-sn/</t>
  </si>
  <si>
    <t>00-10012532</t>
  </si>
  <si>
    <t>Игрушка АЗБУКВАРИК 2166 Пианино Новый год</t>
  </si>
  <si>
    <t>https://ghtoys.ru/razvivayuschie-igrushki/interaktivnye-igrushki/igrushka-azbukvarik-2166-pianino-novyy-god/</t>
  </si>
  <si>
    <t>00-10013292</t>
  </si>
  <si>
    <t>Игрушка HAPPY BABY 330640 HAPPYPHONE</t>
  </si>
  <si>
    <t>https://ghtoys.ru/razvivayuschie-igrushki/interaktivnye-igrushki/igrushka-happy-baby-330640-happyphone/</t>
  </si>
  <si>
    <t>00-10016246</t>
  </si>
  <si>
    <t>Ползающий мишка VTech</t>
  </si>
  <si>
    <t>https://ghtoys.ru/razvivayuschie-igrushki/interaktivnye-igrushki/polzayuschiy-mishka-vtech/</t>
  </si>
  <si>
    <t>00-10014983</t>
  </si>
  <si>
    <t>Волшебный чайный набор VTech</t>
  </si>
  <si>
    <t>https://ghtoys.ru/razvivayuschie-igrushki/interaktivnye-igrushki/volshebnyy-chaynyy-nabor-vtech/</t>
  </si>
  <si>
    <t>00-10014396</t>
  </si>
  <si>
    <t>Трактор с крюком VTech Бип-Бип Toot-Toot Drivers</t>
  </si>
  <si>
    <t>00-10015292</t>
  </si>
  <si>
    <t>Пожарная машина VTech Бип-Бип Toot-Toot Drivers</t>
  </si>
  <si>
    <t>00-10016765</t>
  </si>
  <si>
    <t>Телефон VTech "Отвечай и играй"</t>
  </si>
  <si>
    <t>https://ghtoys.ru/razvivayuschie-igrushki/interaktivnye-igrushki/telefon-vtech-otvechay-i-igray/</t>
  </si>
  <si>
    <t>00-10014092</t>
  </si>
  <si>
    <t>Цифровая камера VTech Kidizoom Pix, розовая</t>
  </si>
  <si>
    <t>5400</t>
  </si>
  <si>
    <t>3920</t>
  </si>
  <si>
    <t>3628</t>
  </si>
  <si>
    <t>https://ghtoys.ru/razvivayuschie-igrushki/interaktivnye-igrushki/tsifrovaya-kamera-vtech-kidizoom-pix-rozovaya/</t>
  </si>
  <si>
    <t>00-10015045</t>
  </si>
  <si>
    <t>Вращающийся и обучающий мяч VTech</t>
  </si>
  <si>
    <t>https://ghtoys.ru/razvivayuschie-igrushki/interaktivnye-igrushki/vraschayuschiysya-i-obuchayuschiy-myach-vtech/</t>
  </si>
  <si>
    <t>00-10015440</t>
  </si>
  <si>
    <t>Игрушка для ванны VTech "Спасательный катер"</t>
  </si>
  <si>
    <t>3050</t>
  </si>
  <si>
    <t>2104</t>
  </si>
  <si>
    <t>https://ghtoys.ru/razvivayuschie-igrushki/interaktivnye-igrushki/igrushka-dlya-vanny-vtech-spasatelnyy-kater/</t>
  </si>
  <si>
    <t>00-10016134</t>
  </si>
  <si>
    <t>Гоночная машина VTech, с дистанционным управлением</t>
  </si>
  <si>
    <t>00-10015171</t>
  </si>
  <si>
    <t>Самосвал VTech Бип-Бип Toot-Toot Drivers</t>
  </si>
  <si>
    <t>https://ghtoys.ru/razvivayuschie-igrushki/interaktivnye-igrushki/samosval-vtech-bip-bip-toot-toot-drivers/</t>
  </si>
  <si>
    <t>00-10016316</t>
  </si>
  <si>
    <t>Цифровые часы для детей VTech Kidizoom Smartwatch DX, зеленые</t>
  </si>
  <si>
    <t>4789</t>
  </si>
  <si>
    <t>3476</t>
  </si>
  <si>
    <t>3304</t>
  </si>
  <si>
    <t>3218</t>
  </si>
  <si>
    <t>https://ghtoys.ru/razvivayuschie-igrushki/interaktivnye-igrushki/tsifrovye-chasy-dlya-detey-vtech-kidizoom-smartwat/</t>
  </si>
  <si>
    <t>00-10016795</t>
  </si>
  <si>
    <t>Скорая помощь VTech Бип-Бип Toot-Toot Drivers</t>
  </si>
  <si>
    <t>00-10016628</t>
  </si>
  <si>
    <t>Детские наручные часы VTech Kidizoom SmartWatch DX2,синие</t>
  </si>
  <si>
    <t>https://ghtoys.ru/razvivayuschie-igrushki/interaktivnye-igrushki/detskie-naruchnye-chasy-vtech-kidizoom-smartwatch-/</t>
  </si>
  <si>
    <t>00-10016349</t>
  </si>
  <si>
    <t>Игровой набор 3в1 VTech Бип-Бип Toot-Toot Drivers, арт. 80-202426</t>
  </si>
  <si>
    <t>00-10015705</t>
  </si>
  <si>
    <t>Машинка VTech Бип-Бип Toot-Toot Drivers</t>
  </si>
  <si>
    <t>https://ghtoys.ru/razvivayuschie-igrushki/interaktivnye-igrushki/mashinka-vtech-bip-bip-toot-toot-drivers/</t>
  </si>
  <si>
    <t>00-10016080</t>
  </si>
  <si>
    <t>Большая пожарная машина VTech Бип-Бип Toot-Toot Drivers</t>
  </si>
  <si>
    <t>https://ghtoys.ru/razvivayuschie-igrushki/interaktivnye-igrushki/bolshaya-pozharnaya-mashina-vtech-bip-bip-toot-too/</t>
  </si>
  <si>
    <t>00-10014458</t>
  </si>
  <si>
    <t>Бульдозер VTech Бип-Бип Toot-Toot Drivers</t>
  </si>
  <si>
    <t>https://ghtoys.ru/razvivayuschie-igrushki/interaktivnye-igrushki/buldozer-vtech-bip-bip-toot-toot-drivers/</t>
  </si>
  <si>
    <t>00-10014395</t>
  </si>
  <si>
    <t>Игровой набор "Парковочная башня" VTech Бип-Бип Toot-Toot Drivers</t>
  </si>
  <si>
    <t>3178</t>
  </si>
  <si>
    <t>3098</t>
  </si>
  <si>
    <t>https://ghtoys.ru/razvivayuschie-igrushki/interaktivnye-igrushki/igrovoy-nabor-parkovochnaya-bashnya-vtech-bip-bip-/</t>
  </si>
  <si>
    <t>00-10016767</t>
  </si>
  <si>
    <t>Игровой набор VTech "Строительная площадка"</t>
  </si>
  <si>
    <t>3950</t>
  </si>
  <si>
    <t>2867</t>
  </si>
  <si>
    <t>2796</t>
  </si>
  <si>
    <t>2725</t>
  </si>
  <si>
    <t>https://ghtoys.ru/razvivayuschie-igrushki/interaktivnye-igrushki/igrovoy-nabor-vtech-stroitelnaya-ploschadka/</t>
  </si>
  <si>
    <t>00-10014149</t>
  </si>
  <si>
    <t>Музыкальная книга VTech</t>
  </si>
  <si>
    <t>https://ghtoys.ru/razvivayuschie-igrushki/interaktivnye-igrushki/muzykalnaya-kniga-vtech/</t>
  </si>
  <si>
    <t>00-10015231</t>
  </si>
  <si>
    <t>Игрушка для ванны VTech "Подводная лодка"</t>
  </si>
  <si>
    <t>4210</t>
  </si>
  <si>
    <t>3056</t>
  </si>
  <si>
    <t>2829</t>
  </si>
  <si>
    <t>https://ghtoys.ru/razvivayuschie-igrushki/interaktivnye-igrushki/igrushka-dlya-vanny-vtech-podvodnaya-lodka/</t>
  </si>
  <si>
    <t>00-10015690</t>
  </si>
  <si>
    <t>Игровой набор VTech "Моя первая кухня"</t>
  </si>
  <si>
    <t>4535</t>
  </si>
  <si>
    <t>3292</t>
  </si>
  <si>
    <t>3210</t>
  </si>
  <si>
    <t>https://ghtoys.ru/razvivayuschie-igrushki/interaktivnye-igrushki/igrovoy-nabor-vtech-moya-pervaya-kukhnya/</t>
  </si>
  <si>
    <t>00-10016118</t>
  </si>
  <si>
    <t>Цифровые часы для детей VTech Kidizoom Smartwatch DX, камуфляжные</t>
  </si>
  <si>
    <t>https://ghtoys.ru/razvivayuschie-igrushki/interaktivnye-igrushki/tsifrovye-chasy-dlya-detey-vtech-kidizoom-smartwat39585/</t>
  </si>
  <si>
    <t>00-10016371</t>
  </si>
  <si>
    <t>Игровой набор 3в1 VTech Бип-Бип Toot-Toot Drivers, арт. 80-205866</t>
  </si>
  <si>
    <t>https://ghtoys.ru/razvivayuschie-igrushki/interaktivnye-igrushki/igrovoy-nabor-3v1-vtech-bip-bip-toot-toot-drivers-/</t>
  </si>
  <si>
    <t>00-10015976</t>
  </si>
  <si>
    <t>Грузовой самолет VTech Бип-Бип Toot-Toot Drivers</t>
  </si>
  <si>
    <t>https://ghtoys.ru/razvivayuschie-igrushki/interaktivnye-igrushki/gruzovoy-samolet-vtech-bip-bip-toot-toot-drivers/</t>
  </si>
  <si>
    <t>00-10014239</t>
  </si>
  <si>
    <t>Говорящий жук VTech</t>
  </si>
  <si>
    <t>2775</t>
  </si>
  <si>
    <t>https://ghtoys.ru/razvivayuschie-igrushki/interaktivnye-igrushki/govoryaschiy-zhuk-vtech/</t>
  </si>
  <si>
    <t>00-10016936</t>
  </si>
  <si>
    <t>Игровой набор "Автотрек" VTech Бип-Бип Toot-Toot Drivers</t>
  </si>
  <si>
    <t>3445</t>
  </si>
  <si>
    <t>2439</t>
  </si>
  <si>
    <t>https://ghtoys.ru/razvivayuschie-igrushki/interaktivnye-igrushki/igrovoy-nabor-avtotrek-vtech-bip-bip-toot-toot-dri/</t>
  </si>
  <si>
    <t>00-10015900</t>
  </si>
  <si>
    <t>Игровой набор VTech "Аэропорт"</t>
  </si>
  <si>
    <t>3995</t>
  </si>
  <si>
    <t>https://ghtoys.ru/razvivayuschie-igrushki/interaktivnye-igrushki/igrovoy-nabor-vtech-aeroport/</t>
  </si>
  <si>
    <t>00-10016531</t>
  </si>
  <si>
    <t>Трактор с прицепом VTech Бип-Бип Toot-Toot Drivers</t>
  </si>
  <si>
    <t>00-10015913</t>
  </si>
  <si>
    <t>Детские наручные часы VTech Kidizoom SmartWatch DX2, розовые</t>
  </si>
  <si>
    <t>https://ghtoys.ru/razvivayuschie-igrushki/interaktivnye-igrushki/detskie-naruchnye-chasy-vtech-kidizoom-smartwatch-39595/</t>
  </si>
  <si>
    <t>00-10015503</t>
  </si>
  <si>
    <t>Игровой набор "Гоночный спуск 2в1" VTech Бип-Бип Toot-Toot Drivers</t>
  </si>
  <si>
    <t>https://ghtoys.ru/razvivayuschie-igrushki/interaktivnye-igrushki/igrovoy-nabor-gonochnyy-spusk-2v1-vtech-bip-bip-to/</t>
  </si>
  <si>
    <t>00-10016184</t>
  </si>
  <si>
    <t>Цифровая камера VTech Kidizoom duo, голубая</t>
  </si>
  <si>
    <t>6400</t>
  </si>
  <si>
    <t>4646</t>
  </si>
  <si>
    <t>4531</t>
  </si>
  <si>
    <t>4416</t>
  </si>
  <si>
    <t>https://ghtoys.ru/razvivayuschie-igrushki/interaktivnye-igrushki/tsifrovaya-kamera-vtech-kidizoom-duo-golubaya/</t>
  </si>
  <si>
    <t>00-10015255</t>
  </si>
  <si>
    <t>Полицейская машина VTech Бип-Бип Toot-Toot Drivers</t>
  </si>
  <si>
    <t>00-10014080</t>
  </si>
  <si>
    <t>Цифровая камера VTech Kidizoom Pix, голубая</t>
  </si>
  <si>
    <t>https://ghtoys.ru/razvivayuschie-igrushki/interaktivnye-igrushki/tsifrovaya-kamera-vtech-kidizoom-pix-golubaya/</t>
  </si>
  <si>
    <t>00-10015363</t>
  </si>
  <si>
    <t>Гоночная машинка VTech Бип-Бип Toot-Toot Drivers</t>
  </si>
  <si>
    <t>https://ghtoys.ru/razvivayuschie-igrushki/interaktivnye-igrushki/gonochnaya-mashinka-vtech-bip-bip-toot-toot-driver/</t>
  </si>
  <si>
    <t>00-10014497</t>
  </si>
  <si>
    <t>Игровой набор "Гараж" VTech Бип-Бип Toot-Toot Drivers</t>
  </si>
  <si>
    <t>5997</t>
  </si>
  <si>
    <t>4353</t>
  </si>
  <si>
    <t>4245</t>
  </si>
  <si>
    <t>4137</t>
  </si>
  <si>
    <t>4029</t>
  </si>
  <si>
    <t>https://ghtoys.ru/razvivayuschie-igrushki/interaktivnye-igrushki/igrovoy-nabor-garazh-vtech-bip-bip-toot-toot-drive/</t>
  </si>
  <si>
    <t>00-10014174</t>
  </si>
  <si>
    <t>Цифровая камера VTech Kidizoom duo, розовая</t>
  </si>
  <si>
    <t>https://ghtoys.ru/razvivayuschie-igrushki/interaktivnye-igrushki/tsifrovaya-kamera-vtech-kidizoom-duo-rozovaya/</t>
  </si>
  <si>
    <t>00-10014345</t>
  </si>
  <si>
    <t>Музыкальная станция VTech Kidi Super Star</t>
  </si>
  <si>
    <t>3532</t>
  </si>
  <si>
    <t>3353</t>
  </si>
  <si>
    <t>https://ghtoys.ru/razvivayuschie-igrushki/interaktivnye-igrushki/muzykalnaya-stantsiya-vtech-kidi-super-star/</t>
  </si>
  <si>
    <t>00-10014733</t>
  </si>
  <si>
    <t>Интерактивный куб VTech "Играй и учись"</t>
  </si>
  <si>
    <t>3985</t>
  </si>
  <si>
    <t>https://ghtoys.ru/razvivayuschie-igrushki/interaktivnye-igrushki/interaktivnyy-kub-vtech-igray-i-uchis/</t>
  </si>
  <si>
    <t>00-10014089</t>
  </si>
  <si>
    <t>Интерактивная касса VTech</t>
  </si>
  <si>
    <t>https://ghtoys.ru/razvivayuschie-igrushki/interaktivnye-igrushki/interaktivnaya-kassa-vtech/</t>
  </si>
  <si>
    <t>00-10014892</t>
  </si>
  <si>
    <t>Самолет VTech Бип-Бип Toot-Toot Drivers</t>
  </si>
  <si>
    <t>00-10014216</t>
  </si>
  <si>
    <t>Пожарная станция VTech</t>
  </si>
  <si>
    <t>3158</t>
  </si>
  <si>
    <t>https://ghtoys.ru/razvivayuschie-igrushki/interaktivnye-igrushki/pozharnaya-stantsiya-vtech/</t>
  </si>
  <si>
    <t>00-10016435</t>
  </si>
  <si>
    <t>Развивающий мяч VTech "Тряси и крути"</t>
  </si>
  <si>
    <t>https://ghtoys.ru/razvivayuschie-igrushki/interaktivnye-igrushki/razvivayuschiy-myach-vtech-tryasi-i-kruti/</t>
  </si>
  <si>
    <t>00-10017059</t>
  </si>
  <si>
    <t>Самолет VTech "Тяни и Взлетай"</t>
  </si>
  <si>
    <t>https://ghtoys.ru/razvivayuschie-igrushki/interaktivnye-igrushki/samolet-vtech-tyani-i-vzletay/</t>
  </si>
  <si>
    <t>00-10014856</t>
  </si>
  <si>
    <t>Самосвал VTech "Погрузи и вези"</t>
  </si>
  <si>
    <t>https://ghtoys.ru/razvivayuschie-igrushki/interaktivnye-igrushki/samosval-vtech-pogruzi-i-vezi/</t>
  </si>
  <si>
    <t>00-10016041</t>
  </si>
  <si>
    <t>Музыкальный проектор звездного неба VTech "Бегемот"</t>
  </si>
  <si>
    <t>3420</t>
  </si>
  <si>
    <t>2482</t>
  </si>
  <si>
    <t>2298</t>
  </si>
  <si>
    <t>https://ghtoys.ru/razvivayuschie-igrushki/interaktivnye-igrushki/muzykalnyy-proektor-zvezdnogo-neba-vtech-begemot/</t>
  </si>
  <si>
    <t>00-10014297</t>
  </si>
  <si>
    <t>Автовоз VTech Бип-Бип Toot-Toot Drivers</t>
  </si>
  <si>
    <t>2915</t>
  </si>
  <si>
    <t>https://ghtoys.ru/razvivayuschie-igrushki/interaktivnye-igrushki/avtovoz-vtech-bip-bip-toot-toot-drivers/</t>
  </si>
  <si>
    <t>00-10016840</t>
  </si>
  <si>
    <t>Игровой набор VTech "Космическая станция"</t>
  </si>
  <si>
    <t>5390</t>
  </si>
  <si>
    <t>3913</t>
  </si>
  <si>
    <t>3816</t>
  </si>
  <si>
    <t>3719</t>
  </si>
  <si>
    <t>https://ghtoys.ru/razvivayuschie-igrushki/interaktivnye-igrushki/igrovoy-nabor-vtech-kosmicheskaya-stantsiya/</t>
  </si>
  <si>
    <t>00-10014690</t>
  </si>
  <si>
    <t>Цифровая камера VTech Action Cam 180</t>
  </si>
  <si>
    <t>6310</t>
  </si>
  <si>
    <t>4581</t>
  </si>
  <si>
    <t>4467</t>
  </si>
  <si>
    <t>https://ghtoys.ru/razvivayuschie-igrushki/interaktivnye-igrushki/tsifrovaya-kamera-vtech-action-cam-180/</t>
  </si>
  <si>
    <t>00-10015986</t>
  </si>
  <si>
    <t>Поющий щенок VTech</t>
  </si>
  <si>
    <t>https://ghtoys.ru/razvivayuschie-igrushki/interaktivnye-igrushki/poyuschiy-schenok-vtech/</t>
  </si>
  <si>
    <t>00-10014159</t>
  </si>
  <si>
    <t>Ракета VTech Бип-Бип Toot-Toot Drivers</t>
  </si>
  <si>
    <t>00-10015414</t>
  </si>
  <si>
    <t>Внедорожник с прицепом VTech Бип-Бип Toot-Toot Drivers</t>
  </si>
  <si>
    <t>https://ghtoys.ru/razvivayuschie-igrushki/interaktivnye-igrushki/vnedorozhnik-s-pritsepom-vtech-bip-bip-toot-toot-d/</t>
  </si>
  <si>
    <t>00-10015430</t>
  </si>
  <si>
    <t>Игровой набор "Полицейский участок" VTech Бип-Бип Toot-Toot Drivers</t>
  </si>
  <si>
    <t>3830</t>
  </si>
  <si>
    <t>2711</t>
  </si>
  <si>
    <t>2573</t>
  </si>
  <si>
    <t>https://ghtoys.ru/razvivayuschie-igrushki/interaktivnye-igrushki/igrovoy-nabor-politseyskiy-uchastok-vtech-bip-bip-/</t>
  </si>
  <si>
    <t>00-10016838</t>
  </si>
  <si>
    <t>Внедорожник VTech Бип-Бип Toot-Toot Drivers</t>
  </si>
  <si>
    <t>00-10014590</t>
  </si>
  <si>
    <t>Школьный автобус VTech</t>
  </si>
  <si>
    <t>3240</t>
  </si>
  <si>
    <t>2352</t>
  </si>
  <si>
    <t>https://ghtoys.ru/razvivayuschie-igrushki/interaktivnye-igrushki/shkolnyy-avtobus-vtech/</t>
  </si>
  <si>
    <t>00-10015894</t>
  </si>
  <si>
    <t>Развивающая игрушка VTech "Первый планшет"</t>
  </si>
  <si>
    <t>https://ghtoys.ru/razvivayuschie-igrushki/interaktivnye-igrushki/razvivayuschaya-igrushka-vtech-pervyy-planshet/</t>
  </si>
  <si>
    <t>00-10016100</t>
  </si>
  <si>
    <t>Детские ключи VTech "Открывай и изучай"</t>
  </si>
  <si>
    <t>https://ghtoys.ru/razvivayuschie-igrushki/interaktivnye-igrushki/detskie-klyuchi-vtech-otkryvay-i-izuchay/</t>
  </si>
  <si>
    <t>00-10016430</t>
  </si>
  <si>
    <t>Вертолет VTech Бип-Бип Toot-Toot Drivers</t>
  </si>
  <si>
    <t>00-10014638</t>
  </si>
  <si>
    <t>Игрушка для ванны VTech "Черепаха"</t>
  </si>
  <si>
    <t>https://ghtoys.ru/razvivayuschie-igrushki/interaktivnye-igrushki/igrushka-dlya-vanny-vtech-cherepakha/</t>
  </si>
  <si>
    <t>00-10016802</t>
  </si>
  <si>
    <t>Игровой набор "Гоночные супертреки" VTech Бип-Бип Toot-Toot Drivers</t>
  </si>
  <si>
    <t>7523</t>
  </si>
  <si>
    <t>5461</t>
  </si>
  <si>
    <t>5326</t>
  </si>
  <si>
    <t>https://ghtoys.ru/razvivayuschie-igrushki/interaktivnye-igrushki/igrovoy-nabor-gonochnye-supertreki-vtech-bip-bip-t/</t>
  </si>
  <si>
    <t>00-10016321</t>
  </si>
  <si>
    <t>Игровой набор "Автотрек Делюкс" VTech Бип-Бип Toot-Toot Drivers</t>
  </si>
  <si>
    <t>https://ghtoys.ru/razvivayuschie-igrushki/interaktivnye-igrushki/igrovoy-nabor-avtotrek-delyuks-vtech-bip-bip-toot-/</t>
  </si>
  <si>
    <t>00-10014806</t>
  </si>
  <si>
    <t>Бетономешалка VTech Бип-Бип Toot-Toot Drivers</t>
  </si>
  <si>
    <t>https://ghtoys.ru/razvivayuschie-igrushki/interaktivnye-igrushki/betonomeshalka-vtech-bip-bip-toot-toot-drivers/</t>
  </si>
  <si>
    <t>00-10020622</t>
  </si>
  <si>
    <t>Нескучное лото "Что где растет" арт.8112 /39</t>
  </si>
  <si>
    <t>https://ghtoys.ru/razvivayuschie-igrushki/detskoe-loto-i-domino/neskuchnoe-loto-chto-gde-rastet-art8112-39/</t>
  </si>
  <si>
    <t>00-10023077</t>
  </si>
  <si>
    <t>Нескучное лото "Транспорт" арт.8107 /39</t>
  </si>
  <si>
    <t>https://ghtoys.ru/razvivayuschie-igrushki/detskoe-loto-i-domino/neskuchnoe-loto-transport-art8107-39/</t>
  </si>
  <si>
    <t>00-10022271</t>
  </si>
  <si>
    <t>Нескучное лото "Азбука-цифры" арт.8116/39</t>
  </si>
  <si>
    <t>https://ghtoys.ru/razvivayuschie-igrushki/detskoe-loto-i-domino/neskuchnoe-loto-azbuka-tsifry-art811639/</t>
  </si>
  <si>
    <t>00-10019697</t>
  </si>
  <si>
    <t>Нескучное лото "Игрушки" арт.8117 /39</t>
  </si>
  <si>
    <t>https://ghtoys.ru/razvivayuschie-igrushki/detskoe-loto-i-domino/neskuchnoe-loto-igrushki-art8117-39/</t>
  </si>
  <si>
    <t>00-10016871</t>
  </si>
  <si>
    <t>Нескучное лото Дикие животные (8111)</t>
  </si>
  <si>
    <t>https://ghtoys.ru/razvivayuschie-igrushki/detskoe-loto-i-domino/neskuchnoe-loto-dikie-zhivotnye-8111/</t>
  </si>
  <si>
    <t>00-10019132</t>
  </si>
  <si>
    <t>Игра магнитная развивающая. Мозаика магнитная Всякая всячина, XL, 122 элементов</t>
  </si>
  <si>
    <t>00-10023158</t>
  </si>
  <si>
    <t>Мозаика d20 /6 цветов/ 120 шт/ два поля/ 280х280х40.</t>
  </si>
  <si>
    <t>00-10025912</t>
  </si>
  <si>
    <t>Лото ДЕСЯТОЕ КОРОЛЕВСТВО 00727 Моя первая азбука</t>
  </si>
  <si>
    <t>https://ghtoys.ru/razvivayuschie-igrushki/detskoe-loto-i-domino/loto-desyatoe-korolevstvo-00727-moya-pervaya-azbuk/</t>
  </si>
  <si>
    <t>00-10021027</t>
  </si>
  <si>
    <t>Мозаика d20 /8цветов/ 160 шт/ два поля/ 280х280х40.</t>
  </si>
  <si>
    <t>00-10023956</t>
  </si>
  <si>
    <t>Лото для самых маленьких О чем мечтают девочки</t>
  </si>
  <si>
    <t>00-10020980</t>
  </si>
  <si>
    <t>Мозаика d10+d15 / 6цветов / 240шт / 2поля</t>
  </si>
  <si>
    <t>00-10017216</t>
  </si>
  <si>
    <t>Лото для самых маленьких О чем мечтают мальчики</t>
  </si>
  <si>
    <t>00-10023798</t>
  </si>
  <si>
    <t>Мозаика d15 / 6 цветов / 180шт</t>
  </si>
  <si>
    <t>00-10025906</t>
  </si>
  <si>
    <t>Домино ДЕСЯТОЕ КОРОЛЕВСТВО 01513 Техника</t>
  </si>
  <si>
    <t>00-10018363</t>
  </si>
  <si>
    <t>Настольная игра ДЕСЯТОЕ КОРОЛЕВСТВО 00142 Лото Русское (картонный ларец)</t>
  </si>
  <si>
    <t>https://ghtoys.ru/razvivayuschie-igrushki/detskoe-loto-i-domino/loto-derevyannoe-russkoe-loto-podarochnoe/</t>
  </si>
  <si>
    <t>00-10025865</t>
  </si>
  <si>
    <t>Лото ДЕСЯТОЕ КОРОЛЕВСТВО 00773 Моя первая арифметика</t>
  </si>
  <si>
    <t>https://ghtoys.ru/razvivayuschie-igrushki/detskoe-loto-i-domino/loto-desyatoe-korolevstvo-00773-moya-pervaya-arifm/</t>
  </si>
  <si>
    <t>00-10021627</t>
  </si>
  <si>
    <t>Мозаика для самых маленьких BABY TOYS d40/4 цв/27 эл</t>
  </si>
  <si>
    <t>https://ghtoys.ru/razvivayuschie-igrushki/detskoe-loto-i-domino/mozaika-dlya-samykh-malenkikh-baby-toys-d404-tsv27/</t>
  </si>
  <si>
    <t>00-10019881</t>
  </si>
  <si>
    <t>Мозаика напольная с крупными фишками d60/32 эл (пастель)</t>
  </si>
  <si>
    <t>00-10019452</t>
  </si>
  <si>
    <t>Лото ДЕСЯТОЕ КОРОЛЕВСТВО 01996 Овощи и фрукты</t>
  </si>
  <si>
    <t>00-10023289</t>
  </si>
  <si>
    <t>Лото русское классическое, деревянное</t>
  </si>
  <si>
    <t>00-10017922</t>
  </si>
  <si>
    <t>Домино Пора в дорогу (пластик)</t>
  </si>
  <si>
    <t>https://ghtoys.ru/razvivayuschie-igrushki/detskoe-loto-i-domino/domino-pora-v-dorogu-plastik/</t>
  </si>
  <si>
    <t>00-10015899</t>
  </si>
  <si>
    <t>Айрис-Пресс</t>
  </si>
  <si>
    <t>Пластиковое IQ лото Линии и контуры 5+</t>
  </si>
  <si>
    <t>https://ghtoys.ru/razvivayuschie-igrushki/detskoe-loto-i-domino/plastikovoe-iq-loto-linii-i-kontury-5/</t>
  </si>
  <si>
    <t>00-10012766</t>
  </si>
  <si>
    <t>Домино VLADI TOYS VT8055-06 44 Котенка</t>
  </si>
  <si>
    <t>https://ghtoys.ru/razvivayuschie-igrushki/detskoe-loto-i-domino/domino-vladi-toys-vt8055-06-44-kotenka/</t>
  </si>
  <si>
    <t>00-10012564</t>
  </si>
  <si>
    <t>Лото VLADI TOYS VT8055-03 CRAZY</t>
  </si>
  <si>
    <t>https://ghtoys.ru/razvivayuschie-igrushki/detskoe-loto-i-domino/loto-vladi-toys-vt8055-03-crazy/</t>
  </si>
  <si>
    <t>00-10012817</t>
  </si>
  <si>
    <t>Домино DODO 300250 Ягоды</t>
  </si>
  <si>
    <t>https://ghtoys.ru/razvivayuschie-igrushki/detskoe-loto-i-domino/domino-dodo-300250-yagody/</t>
  </si>
  <si>
    <t>00-10020244</t>
  </si>
  <si>
    <t>Мозаика (диаметр 13мм/250шт) , шестигранная коробка</t>
  </si>
  <si>
    <t>https://ghtoys.ru/razvivayuschie-igrushki/detskoe-loto-i-domino/mozaika-diametr-13mm250sht--shestigrannaya-korobka/</t>
  </si>
  <si>
    <t>00-10016126</t>
  </si>
  <si>
    <t>Лото для девочек (00913)</t>
  </si>
  <si>
    <t>00-10015911</t>
  </si>
  <si>
    <t>Лото Профессии (00912)</t>
  </si>
  <si>
    <t>https://ghtoys.ru/razvivayuschie-igrushki/detskoe-loto-i-domino/loto-professii-00912/</t>
  </si>
  <si>
    <t>00-10015468</t>
  </si>
  <si>
    <t>Лото Весёлые зверята (00905)</t>
  </si>
  <si>
    <t>00-10020429</t>
  </si>
  <si>
    <t>Мозаика (диаметр 40мм/150 деталей), сферическая</t>
  </si>
  <si>
    <t>00-10014160</t>
  </si>
  <si>
    <t>Лото Азбука (00908)</t>
  </si>
  <si>
    <t>https://ghtoys.ru/razvivayuschie-igrushki/detskoe-loto-i-domino/loto-azbuka-00908/</t>
  </si>
  <si>
    <t>00-10015798</t>
  </si>
  <si>
    <t>Лото Ассоциации (00911)</t>
  </si>
  <si>
    <t>00-10024086</t>
  </si>
  <si>
    <t>Мозаика Полянка (диаметр 60мм/60 деталей)</t>
  </si>
  <si>
    <t>https://ghtoys.ru/razvivayuschie-igrushki/detskoe-loto-i-domino/mozaika-polyanka-diametr-60mm60-detaley/</t>
  </si>
  <si>
    <t>00-10014243</t>
  </si>
  <si>
    <t>Лото Весело учиться (00904)</t>
  </si>
  <si>
    <t>00-10015896</t>
  </si>
  <si>
    <t>Лото Магазин (00915)</t>
  </si>
  <si>
    <t>00-10016996</t>
  </si>
  <si>
    <t>Лото детское (00901)</t>
  </si>
  <si>
    <t>https://ghtoys.ru/razvivayuschie-igrushki/detskoe-loto-i-domino/loto-detskoe-00901/</t>
  </si>
  <si>
    <t>00-10020389</t>
  </si>
  <si>
    <t>Paulinda</t>
  </si>
  <si>
    <t>Мозаика Банан, более 200 деталей, без использования утюга, 14,5х4х17,5см</t>
  </si>
  <si>
    <t>00-10015138</t>
  </si>
  <si>
    <t>ГеоДом</t>
  </si>
  <si>
    <t>Атлас мира с наклейками Народы и костюмы</t>
  </si>
  <si>
    <t>https://ghtoys.ru/razvivayuschie-igrushki/razvivayuschie-igrushki-dlya-devochek/atlas-mira-s-nakleykami-narody-i-kostyumy/</t>
  </si>
  <si>
    <t>00-10014529</t>
  </si>
  <si>
    <t>Атлас мира с наклейками "Виды спорта"</t>
  </si>
  <si>
    <t>https://ghtoys.ru/razvivayuschie-igrushki/razvivayuschie-igrushki-dlya-devochek/atlas-mira-s-nakleykami-vidy-sporta/</t>
  </si>
  <si>
    <t>00-10015356</t>
  </si>
  <si>
    <t>Пупс Карапуз Девочка 20 см в ванночке (В978-1)</t>
  </si>
  <si>
    <t>00-10017087</t>
  </si>
  <si>
    <t>Пупс "Карапуз 12" девочка 20 см (В2197)</t>
  </si>
  <si>
    <t>https://ghtoys.ru/razvivayuschie-igrushki/razvivayuschie-igrushki-dlya-devochek/pups-karapuz-12-devochka-20-sm-v2197/</t>
  </si>
  <si>
    <t>00-10014829</t>
  </si>
  <si>
    <t>Кукла "Малышка 6" Девочка 30 см (В2162)</t>
  </si>
  <si>
    <t>00-10014902</t>
  </si>
  <si>
    <t>Кукла "Пупс 8" девочка 42 см (В2993)</t>
  </si>
  <si>
    <t>https://ghtoys.ru/razvivayuschie-igrushki/razvivayuschie-igrushki-dlya-devochek/kukla-pups-8-devochka-42-sm-v2993/</t>
  </si>
  <si>
    <t>00-10015876</t>
  </si>
  <si>
    <t>Кукла "Малышка 20" Девочка 30 см (В1497)</t>
  </si>
  <si>
    <t>00-10014055</t>
  </si>
  <si>
    <t>Кукла "Малышка 14" Девочка 30 см (В2943)</t>
  </si>
  <si>
    <t>https://ghtoys.ru/razvivayuschie-igrushki/razvivayuschie-igrushki-dlya-devochek/kukla-malyshka-14-devochka-30-sm-v2943/</t>
  </si>
  <si>
    <t>00-10014212</t>
  </si>
  <si>
    <t>Пупс "Карапуз 11" девочка 20 см (В2869)</t>
  </si>
  <si>
    <t>00-10015294</t>
  </si>
  <si>
    <t>El Basco</t>
  </si>
  <si>
    <t>Набор для купания "Аква Одевашка Девочка" (08-005)</t>
  </si>
  <si>
    <t>https://ghtoys.ru/razvivayuschie-igrushki/razvivayuschie-igrushki-dlya-devochek/nabor-dlya-kupaniya-akva-odevashka-devochka-08-005/</t>
  </si>
  <si>
    <t>00-10015210</t>
  </si>
  <si>
    <t>Игрушка Неваляшка деревянная Девочка (Р-45/758)</t>
  </si>
  <si>
    <t>00-10014495</t>
  </si>
  <si>
    <t>Детская книга "Песенки Винни-Пуха" 3 музыкальные кнопки</t>
  </si>
  <si>
    <t>https://ghtoys.ru/razvivayuschie-igrushki/razvivayuschie-igrushki-dlya-devochek/detskaya-kniga-pesenki-vinni-pukha-3-muzykalnye-kn/</t>
  </si>
  <si>
    <t>00-10014341</t>
  </si>
  <si>
    <t>Детская книга "Волшебник Изумрудного города" А. Волков</t>
  </si>
  <si>
    <t>https://ghtoys.ru/razvivayuschie-igrushki/razvivayuschie-igrushki-dlya-devochek/detskaya-kniga-volshebnik-izumrudnogo-goroda-a-vol/</t>
  </si>
  <si>
    <t>00-10016978</t>
  </si>
  <si>
    <t>Детская книга "Крудс Вечер приключений" 2 кнопки</t>
  </si>
  <si>
    <t>00-10014643</t>
  </si>
  <si>
    <t>Детская книга "Как Львенок и Черепаха пели песню" 3 музыкальные кнопки</t>
  </si>
  <si>
    <t>https://ghtoys.ru/razvivayuschie-igrushki/razvivayuschie-igrushki-dlya-devochek/detskaya-kniga-kak-lvenok-i-cherepakha-peli-pesnyu/</t>
  </si>
  <si>
    <t>00-10016591</t>
  </si>
  <si>
    <t>Водная раскраска Винни Пух и его друзья</t>
  </si>
  <si>
    <t>00-10016035</t>
  </si>
  <si>
    <t>Неваляшки-Котовск</t>
  </si>
  <si>
    <t>Игрушка Неваляшка Девочка 26,5 см (6С-007)</t>
  </si>
  <si>
    <t>00-10015493</t>
  </si>
  <si>
    <t>D&amp;M</t>
  </si>
  <si>
    <t>Зонт детский для девочки Минни Маус Стильная штучка 47 см (51429)</t>
  </si>
  <si>
    <t>00-10015367</t>
  </si>
  <si>
    <t>Estabella</t>
  </si>
  <si>
    <t>Конструктор для девочек Конкурс EuroMusic 170 деталей (65419)</t>
  </si>
  <si>
    <t>00-10016545</t>
  </si>
  <si>
    <t>Конструктор для девочек Комната мечты 108 деталей (64676)</t>
  </si>
  <si>
    <t>00-10016959</t>
  </si>
  <si>
    <t>Кукольная кровать деревянная малая (сердечко) (МК-003)</t>
  </si>
  <si>
    <t>00-10015926</t>
  </si>
  <si>
    <t>Деревянная развивающая игра Шестеренки (7989)</t>
  </si>
  <si>
    <t>00-10016015</t>
  </si>
  <si>
    <t>Росмэн</t>
  </si>
  <si>
    <t>Большая книга раскрасок для самых маленьких (3841)</t>
  </si>
  <si>
    <t>https://ghtoys.ru/razvivayuschie-igrushki/razvivayuschie-igrushki-dlya-malchikov/bolshaya-kniga-raskrasok-dlya-samykh-malenkikh-384/</t>
  </si>
  <si>
    <t>00-10014949</t>
  </si>
  <si>
    <t>Атлас России с наклейками "Наша Родина-Россия"</t>
  </si>
  <si>
    <t>https://ghtoys.ru/razvivayuschie-igrushki/razvivayuschie-igrushki-dlya-malchikov/atlas-rossii-s-nakleykami-nasha-rodina-rossiya/</t>
  </si>
  <si>
    <t>00-10015978</t>
  </si>
  <si>
    <t>Атлас мира с наклейками "Животные и растения"</t>
  </si>
  <si>
    <t>https://ghtoys.ru/razvivayuschie-igrushki/razvivayuschie-igrushki-dlya-malchikov/atlas-mira-s-nakleykami-zhivotnye-i-rasteniya/</t>
  </si>
  <si>
    <t>00-10016299</t>
  </si>
  <si>
    <t>Атлас мира с наклейками "Достопримечательности"</t>
  </si>
  <si>
    <t>https://ghtoys.ru/razvivayuschie-igrushki/razvivayuschie-igrushki-dlya-malchikov/atlas-mira-s-nakleykami-dostoprimechatelnosti/</t>
  </si>
  <si>
    <t>00-10016417</t>
  </si>
  <si>
    <t>Альбом для творчества Рисуют малыши Игрушки</t>
  </si>
  <si>
    <t>https://ghtoys.ru/razvivayuschie-igrushki/razvivayuschie-igrushki-dlya-malchikov/albom-dlya-tvorchestva-risuyut-malyshi-igrushki/</t>
  </si>
  <si>
    <t>00-10016131</t>
  </si>
  <si>
    <t>Альбом для творчества Это может ваш малыш "Рисуем красками" альбом 1-3 года</t>
  </si>
  <si>
    <t>https://ghtoys.ru/razvivayuschie-igrushki/razvivayuschie-igrushki-dlya-malchikov/albom-dlya-tvorchestva-eto-mozhet-vash-malysh-risu36895/</t>
  </si>
  <si>
    <t>00-10014415</t>
  </si>
  <si>
    <t>Альбом для творчества Рисуют малыши На даче</t>
  </si>
  <si>
    <t>https://ghtoys.ru/razvivayuschie-igrushki/razvivayuschie-igrushki-dlya-malchikov/albom-dlya-tvorchestva-risuyut-malyshi-na-dache/</t>
  </si>
  <si>
    <t>00-10016847</t>
  </si>
  <si>
    <t>Кукла мальчик "Митя-футболист" озвученная 34 см (В140/о)</t>
  </si>
  <si>
    <t>https://ghtoys.ru/razvivayuschie-igrushki/razvivayuschie-igrushki-dlya-malchikov/kukla-malchik-mitya-futbolist-ozvuchennaya-34-sm-v/</t>
  </si>
  <si>
    <t>00-10015161</t>
  </si>
  <si>
    <t>Игровой набор Пупс Карапуз Мальчик 20 см в ванночке с аксессуарами (В594)</t>
  </si>
  <si>
    <t>00-10016032</t>
  </si>
  <si>
    <t>Пупс "Карапуз 2" мальчик 20 см (В519)</t>
  </si>
  <si>
    <t>https://ghtoys.ru/razvivayuschie-igrushki/razvivayuschie-igrushki-dlya-malchikov/pups-karapuz-2-malchik-20-sm-v519/</t>
  </si>
  <si>
    <t>00-10015747</t>
  </si>
  <si>
    <t>Кукла "Пупс 2" мальчик 42 см (В2969)</t>
  </si>
  <si>
    <t>00-10014240</t>
  </si>
  <si>
    <t>Кукла Пупс 4 мальчик 42 см (В2971)</t>
  </si>
  <si>
    <t>https://ghtoys.ru/razvivayuschie-igrushki/razvivayuschie-igrushki-dlya-malchikov/kukla-pups-4-malchik-42-sm-v2971/</t>
  </si>
  <si>
    <t>00-10014412</t>
  </si>
  <si>
    <t>Пупс "Карапуз 8" мальчик 20 см (В2194)</t>
  </si>
  <si>
    <t>00-10014538</t>
  </si>
  <si>
    <t>Кукла мальчик "Малыш 9" 30 см (В2939)</t>
  </si>
  <si>
    <t>https://ghtoys.ru/razvivayuschie-igrushki/razvivayuschie-igrushki-dlya-malchikov/kukla-malchik-malysh-9-30-sm-v2939/</t>
  </si>
  <si>
    <t>00-10014506</t>
  </si>
  <si>
    <t>Настольная игра Мальчики и девочки (С-992)</t>
  </si>
  <si>
    <t>00-10014788</t>
  </si>
  <si>
    <t>Большая книга детских праздников</t>
  </si>
  <si>
    <t>00-10014393</t>
  </si>
  <si>
    <t>Гоночный трек-мини с катапультой машинкой 7,5см (S2781-R)</t>
  </si>
  <si>
    <t>https://ghtoys.ru/razvivayuschie-igrushki/razvivayuschie-igrushki-dlya-malchikov/gonochnyy-trek-mini-s-katapultoy-mashinkoy-75sm-s2/</t>
  </si>
  <si>
    <t>00-10017085</t>
  </si>
  <si>
    <t>Мир Деревянных Игрушек</t>
  </si>
  <si>
    <t>Деревянная игрушка Автомобиль-конструктор 4 "Самолёт" (Д062)</t>
  </si>
  <si>
    <t>https://ghtoys.ru/razvivayuschie-igrushki/razvivayuschie-igrushki-dlya-malchikov/derevyannaya-igrushka-avtomobil-konstruktor-4-samo/</t>
  </si>
  <si>
    <t>00-10016407</t>
  </si>
  <si>
    <t>Магнитная игра Одень мальчика деревянная (50021)</t>
  </si>
  <si>
    <t>https://ghtoys.ru/razvivayuschie-igrushki/razvivayuschie-igrushki-dlya-malchikov/magnitnaya-igra-oden-malchika-derevyannaya-50021/</t>
  </si>
  <si>
    <t>00-10015433</t>
  </si>
  <si>
    <t>Неваляшка деревянная Мальчик (Р-45/760)</t>
  </si>
  <si>
    <t>https://ghtoys.ru/razvivayuschie-igrushki/razvivayuschie-igrushki-dlya-malchikov/nevalyashka-derevyannaya-malchik-r-45760/</t>
  </si>
  <si>
    <t>00-10015436</t>
  </si>
  <si>
    <t>Детская книга "Маша и Медведь Учим цвета" 5 кнопок</t>
  </si>
  <si>
    <t>https://ghtoys.ru/razvivayuschie-igrushki/razvivayuschie-igrushki-dlya-malchikov/detskaya-kniga-masha-i-medved-uchim-tsveta-5-knopo/</t>
  </si>
  <si>
    <t>00-10015546</t>
  </si>
  <si>
    <t>Детская книга "Песенки для мальчиков" 5 музыкальных кнопок</t>
  </si>
  <si>
    <t>00-10015532</t>
  </si>
  <si>
    <t>Детская книга "Крудс Приключения пещерных людей"</t>
  </si>
  <si>
    <t>00-10014337</t>
  </si>
  <si>
    <t>Водная раскраска Принцессы</t>
  </si>
  <si>
    <t>00-10015964</t>
  </si>
  <si>
    <t>Настольная игра Ку-ку, мой мальчик (76116)</t>
  </si>
  <si>
    <t>https://ghtoys.ru/razvivayuschie-igrushki/razvivayuschie-igrushki-dlya-malchikov/nastolnaya-igra-ku-ku-moy-malchik-76116/</t>
  </si>
  <si>
    <t>00-10015281</t>
  </si>
  <si>
    <t>Настольная игра Цифры. Учись Играя (00062)</t>
  </si>
  <si>
    <t>00-10015541</t>
  </si>
  <si>
    <t>Развивающие карточки "Изучаем цифры"</t>
  </si>
  <si>
    <t>https://ghtoys.ru/razvivayuschie-igrushki/igrushki-dlya-razvitiya-navykov/uchim-tsifry/razvivayuschie-kartochki-izuchaem-tsifry/</t>
  </si>
  <si>
    <t>00-10015987</t>
  </si>
  <si>
    <t>Атлас мира с наклейками "Динозавры"</t>
  </si>
  <si>
    <t>https://ghtoys.ru/razvivayuschie-igrushki/igrushki-dlya-razvitiya-navykov/uchim-tsifry/atlas-mira-s-nakleykami-dinozavry/</t>
  </si>
  <si>
    <t>00-10015710</t>
  </si>
  <si>
    <t>Книжка-раскраска Раскрашиваем по цифрам В реке</t>
  </si>
  <si>
    <t>https://ghtoys.ru/razvivayuschie-igrushki/igrushki-dlya-razvitiya-navykov/uchim-tsifry/knizhka-raskraska-raskrashivaem-po-tsifram-v-reke/</t>
  </si>
  <si>
    <t>00-10014127</t>
  </si>
  <si>
    <t>Книжка-раскраска Раскрашиваем по цифрам В деревне</t>
  </si>
  <si>
    <t>https://ghtoys.ru/razvivayuschie-igrushki/igrushki-dlya-razvitiya-navykov/uchim-tsifry/knizhka-raskraska-raskrashivaem-po-tsifram-v-derev/</t>
  </si>
  <si>
    <t>00-10016304</t>
  </si>
  <si>
    <t>Альбом для творчества Это может ваш малыш "Весёлое рисование" альбом 1-3 года</t>
  </si>
  <si>
    <t>https://ghtoys.ru/razvivayuschie-igrushki/igrushki-dlya-razvitiya-navykov/uchim-tsifry/albom-dlya-tvorchestva-eto-mozhet-vash-malysh-vesy/</t>
  </si>
  <si>
    <t>00-10016890</t>
  </si>
  <si>
    <t>Книжка-раскраска Раскрашиваем по цифрам В дороге</t>
  </si>
  <si>
    <t>https://ghtoys.ru/razvivayuschie-igrushki/igrushki-dlya-razvitiya-navykov/uchim-tsifry/knizhka-raskraska-raskrashivaem-po-tsifram-v-dorog/</t>
  </si>
  <si>
    <t>00-10014283</t>
  </si>
  <si>
    <t>Детская книга Я читаю по слогам</t>
  </si>
  <si>
    <t>https://ghtoys.ru/razvivayuschie-igrushki/igrushki-dlya-razvitiya-navykov/uchim-tsifry/detskaya-kniga-ya-chitayu-po-slogam/</t>
  </si>
  <si>
    <t>00-10016869</t>
  </si>
  <si>
    <t>Детская книга с наклейками Мой дом</t>
  </si>
  <si>
    <t>https://ghtoys.ru/razvivayuschie-igrushki/igrushki-dlya-razvitiya-navykov/uchim-tsifry/detskaya-kniga-s-nakleykami-moy-dom/</t>
  </si>
  <si>
    <t>00-10014716</t>
  </si>
  <si>
    <t>Развивающая игра Цифры на магнитах (9715)</t>
  </si>
  <si>
    <t>00-10014354</t>
  </si>
  <si>
    <t>Водная раскраска Львенок и черепаха</t>
  </si>
  <si>
    <t>https://ghtoys.ru/razvivayuschie-igrushki/igrushki-dlya-razvitiya-navykov/uchim-tsifry/vodnaya-raskraska-lvenok-i-cherepakha/</t>
  </si>
  <si>
    <t>00-10016854</t>
  </si>
  <si>
    <t>Водная раскраска Домашние животные</t>
  </si>
  <si>
    <t>https://ghtoys.ru/razvivayuschie-igrushki/igrushki-dlya-razvitiya-navykov/uchim-tsifry/vodnaya-raskraska-domashnie-zhivotnye/</t>
  </si>
  <si>
    <t>00-10014566</t>
  </si>
  <si>
    <t>Детская книга "Winx Волшебный клуб Винкс" с аудиосказкой</t>
  </si>
  <si>
    <t>00-10015639</t>
  </si>
  <si>
    <t>Детская книга "Песенки на день рождения" 5 музыкальных кнопок</t>
  </si>
  <si>
    <t>00-10014719</t>
  </si>
  <si>
    <t>Детская раскраски с наклейками "Ми-Ми-Мишки"</t>
  </si>
  <si>
    <t>00-10014183</t>
  </si>
  <si>
    <t>Водная раскраска Машинки</t>
  </si>
  <si>
    <t>https://ghtoys.ru/razvivayuschie-igrushki/igrushki-dlya-razvitiya-navykov/uchim-tsifry/vodnaya-raskraska-mashinki/</t>
  </si>
  <si>
    <t>00-10015589</t>
  </si>
  <si>
    <t>Развивающая игра Малышам Мои первые цифры (76006)</t>
  </si>
  <si>
    <t>https://ghtoys.ru/razvivayuschie-igrushki/igrushki-dlya-razvitiya-navykov/uchim-tsifry/razvivayuschaya-igra-malysham-moi-pervye-tsifry-76/</t>
  </si>
  <si>
    <t>00-10014549</t>
  </si>
  <si>
    <t>Лото "Буквы-цифры"</t>
  </si>
  <si>
    <t>https://ghtoys.ru/razvivayuschie-igrushki/igrushki-dlya-razvitiya-navykov/uchim-tsifry/loto-bukvy-tsifry/</t>
  </si>
  <si>
    <t>00-10014950</t>
  </si>
  <si>
    <t>Развивающая игра Цифры (76002)</t>
  </si>
  <si>
    <t>00-10015129</t>
  </si>
  <si>
    <t>Testplay</t>
  </si>
  <si>
    <t>Умные кубики "Английский язык"+ тренажер (Т-0220)</t>
  </si>
  <si>
    <t>https://ghtoys.ru/razvivayuschie-igrushki/igrushki-dlya-razvitiya-navykov/uchim-tsifry/umnye-kubiki-angliyskiy-yazyk-trenazher-t-0220/</t>
  </si>
  <si>
    <t>00-10016369</t>
  </si>
  <si>
    <t>Умные кубики с буквами АБВГДейка TESTPLAY (русский язык)</t>
  </si>
  <si>
    <t>https://ghtoys.ru/razvivayuschie-igrushki/igrushki-dlya-razvitiya-navykov/uchim-tsifry/umnye-kubiki-s-bukvami-abvgdeyka-testplay-russkiy-/</t>
  </si>
  <si>
    <t>00-10015741</t>
  </si>
  <si>
    <t>Набор магнитная азбука и цифры (1105)</t>
  </si>
  <si>
    <t>https://ghtoys.ru/razvivayuschie-igrushki/igrushki-dlya-razvitiya-navykov/uchim-tsifry/nabor-magnitnaya-azbuka-i-tsifry-1105/</t>
  </si>
  <si>
    <t>00-10014233</t>
  </si>
  <si>
    <t>Детская Музыкальная игрушка Труба (633227)</t>
  </si>
  <si>
    <t>00-10016691</t>
  </si>
  <si>
    <t>Водная раскраска Эпик 43*29 см "Мари, Нод, Граб" (49662)</t>
  </si>
  <si>
    <t>https://ghtoys.ru/razvivayuschie-igrushki/igrushki-dlya-razvitiya-navykov/uchim-tsifry/vodnaya-raskraska-epik-4329-sm-mari-nod-grab-49662/</t>
  </si>
  <si>
    <t>00-10014360</t>
  </si>
  <si>
    <t>Экспресс-курсы по обучению счету Я считаю до 10 Технологии Буракова (1009)</t>
  </si>
  <si>
    <t>00-10016255</t>
  </si>
  <si>
    <t>Технологии Буракова Подготовка руки к письму Цифры и числа (1032)</t>
  </si>
  <si>
    <t>00-10014751</t>
  </si>
  <si>
    <t>Детский коврик-пазл Тачки с вырезанными цифрами (FS-NUM-04-CARS)</t>
  </si>
  <si>
    <t>00-10016377</t>
  </si>
  <si>
    <t>Развивашки</t>
  </si>
  <si>
    <t>Бомбочки для ванны своими руками "Банановый рай" (С0716)</t>
  </si>
  <si>
    <t>00-10014720</t>
  </si>
  <si>
    <t>Мягкие Часы-пазл</t>
  </si>
  <si>
    <t>00-10015627</t>
  </si>
  <si>
    <t>Тедико</t>
  </si>
  <si>
    <t>Мягкий коврик-пазл "Алфавит + Цифры" (45448)</t>
  </si>
  <si>
    <t>00-10015788</t>
  </si>
  <si>
    <t>Дрофа</t>
  </si>
  <si>
    <t>Настольная развивающая игра Мини-игры Цифры (1162)</t>
  </si>
  <si>
    <t>https://ghtoys.ru/razvivayuschie-igrushki/igrushki-dlya-razvitiya-navykov/uchim-tsifry/nastolnaya-razvivayuschaya-igra-mini-igry-tsifry-1/</t>
  </si>
  <si>
    <t>00-10015726</t>
  </si>
  <si>
    <t>Настольная развивающая игра Мини-игры Цвета (1161)</t>
  </si>
  <si>
    <t>https://ghtoys.ru/razvivayuschie-igrushki/igrushki-dlya-razvitiya-navykov/uchim-tsifry/nastolnaya-razvivayuschaya-igra-mini-igry-tsveta-1/</t>
  </si>
  <si>
    <t>00-10015968</t>
  </si>
  <si>
    <t>Магнитно маркерная доска с набором букв и цифр Магнитишка тип 10</t>
  </si>
  <si>
    <t>00-10014304</t>
  </si>
  <si>
    <t>Игра с волшебными наклейками "Волшебный счет"</t>
  </si>
  <si>
    <t>https://ghtoys.ru/razvivayuschie-igrushki/igrushki-dlya-razvitiya-navykov/igrushki-dlya-razvitiya-matematicheskikh-sposobnos/igra-s-volshebnymi-nakleykami-volshebnyy-schet/</t>
  </si>
  <si>
    <t>00-10017079</t>
  </si>
  <si>
    <t>Мягкие кубики Малышарики Учим Формы, Цвет и Счёт (400)</t>
  </si>
  <si>
    <t>https://ghtoys.ru/razvivayuschie-igrushki/igrushki-dlya-razvitiya-navykov/igrushki-dlya-razvitiya-matematicheskikh-sposobnos/myagkie-kubiki-malyshariki-uchim-formy-tsvet-i-sch/</t>
  </si>
  <si>
    <t>00-10016624</t>
  </si>
  <si>
    <t>Кубики деревянный Цифры 12 штук (1111-3)</t>
  </si>
  <si>
    <t>https://ghtoys.ru/razvivayuschie-igrushki/igrushki-dlya-razvitiya-navykov/igrushki-dlya-razvitiya-matematicheskikh-sposobnos/kubiki-derevyannyy-tsifry-12-shtuk-1111-3/</t>
  </si>
  <si>
    <t>00-10014259</t>
  </si>
  <si>
    <t>Кубики деревянные с буквами и цифрами Алфавит + цифры</t>
  </si>
  <si>
    <t>https://ghtoys.ru/razvivayuschie-igrushki/igrushki-dlya-razvitiya-navykov/igrushki-dlya-razvitiya-matematicheskikh-sposobnos/kubiki-derevyannye-s-bukvami-i-tsiframi-alfavit--t/</t>
  </si>
  <si>
    <t>00-10015991</t>
  </si>
  <si>
    <t>Умные кубики с цифрами "1,2,3,4,5" (Т-0282)</t>
  </si>
  <si>
    <t>https://ghtoys.ru/razvivayuschie-igrushki/igrushki-dlya-razvitiya-navykov/igrushki-dlya-razvitiya-matematicheskikh-sposobnos/umnye-kubiki-s-tsiframi-12345-t-0282/</t>
  </si>
  <si>
    <t>00-10016804</t>
  </si>
  <si>
    <t>Набор мягких цифр и знаков 27 дет. (47074/47076)</t>
  </si>
  <si>
    <t>https://ghtoys.ru/razvivayuschie-igrushki/igrushki-dlya-razvitiya-navykov/igrushki-dlya-razvitiya-matematicheskikh-sposobnos/nabor-myagkikh-tsifr-i-znakov-27-det-4707447076/</t>
  </si>
  <si>
    <t>00-10015529</t>
  </si>
  <si>
    <t>Мягкий коврик-пазл Цифры и фигуры (10 шт) (MТP-31010)</t>
  </si>
  <si>
    <t>00-10015654</t>
  </si>
  <si>
    <t>Напольный пазл Арифметика (Мозаика для малышей)</t>
  </si>
  <si>
    <t>00-10014292</t>
  </si>
  <si>
    <t>Деревянные кубики 6 элементов "Цифры-счет" (Д490а)</t>
  </si>
  <si>
    <t>00-10015344</t>
  </si>
  <si>
    <t>Пирамида Открытий</t>
  </si>
  <si>
    <t>Магнитная книга для малышей Магнитная математика (12917)</t>
  </si>
  <si>
    <t>00-10014989</t>
  </si>
  <si>
    <t>Смышлёный</t>
  </si>
  <si>
    <t>Игра на запоминание таблицы умножения "Семечки и орешки"</t>
  </si>
  <si>
    <t>https://ghtoys.ru/razvivayuschie-igrushki/igrushki-dlya-razvitiya-navykov/igrushki-dlya-razvitiya-matematicheskikh-sposobnos/igra-na-zapominanie-tablitsy-umnozheniya-semechki-/</t>
  </si>
  <si>
    <t>00-10016364</t>
  </si>
  <si>
    <t>Счеты детские (У311)</t>
  </si>
  <si>
    <t>00-10016589</t>
  </si>
  <si>
    <t>Игра Воскобовича Геоконт Малыш + сказка</t>
  </si>
  <si>
    <t>00-10014535</t>
  </si>
  <si>
    <t>Развивающая игра Воскобовича Волшебная восьмерка 1</t>
  </si>
  <si>
    <t>00-10015252</t>
  </si>
  <si>
    <t>Развивающая игра Геоконт Малыш без сказки</t>
  </si>
  <si>
    <t>00-10015514</t>
  </si>
  <si>
    <t>Развивающая игра Геовизор</t>
  </si>
  <si>
    <t>00-10015083</t>
  </si>
  <si>
    <t>Развивающая игра Кораблик Плюх-плюх</t>
  </si>
  <si>
    <t>https://ghtoys.ru/razvivayuschie-igrushki/igrushki-dlya-razvitiya-navykov/igrushki-dlya-razvitiya-matematicheskikh-sposobnos/razvivayuschaya-igra-korablik-plyukh-plyukh/</t>
  </si>
  <si>
    <t>00-10014996</t>
  </si>
  <si>
    <t>Игра Воскобовича Геоконт "Великан"</t>
  </si>
  <si>
    <t>00-10017053</t>
  </si>
  <si>
    <t>Развивающая игра Прозрачная цифра (ПРО-010)</t>
  </si>
  <si>
    <t>00-10016199</t>
  </si>
  <si>
    <t>Сказки на магнитах "Теремок"</t>
  </si>
  <si>
    <t>00-10015384</t>
  </si>
  <si>
    <t>Набор деревянных продуктов для резки Режем овощи (50979)</t>
  </si>
  <si>
    <t>https://ghtoys.ru/razvivayuschie-igrushki/igrushki-dlya-razvitiya-navykov/igrushki-dlya-razvitiya-intellekta/nabor-derevyannykh-produktov-dlya-rezki-rezhem-ovo/</t>
  </si>
  <si>
    <t>00-10014948</t>
  </si>
  <si>
    <t>Набор деревянных продуктов для резки Режем ужин (50980)</t>
  </si>
  <si>
    <t>00-10015194</t>
  </si>
  <si>
    <t>Игра-головоломка Тетрис</t>
  </si>
  <si>
    <t>https://ghtoys.ru/razvivayuschie-igrushki/igrushki-dlya-razvitiya-navykov/igrushki-dlya-razvitiya-intellekta/igra-golovolomka-tetris/</t>
  </si>
  <si>
    <t>00-10016796</t>
  </si>
  <si>
    <t>Развивающая игра Чудо-крестики 1</t>
  </si>
  <si>
    <t>00-10014808</t>
  </si>
  <si>
    <t>Развивающая игра Чудо-крестики 3</t>
  </si>
  <si>
    <t>00-10015204</t>
  </si>
  <si>
    <t>Кукла-перчатка "Ванечка" (11132)</t>
  </si>
  <si>
    <t>00-10014868</t>
  </si>
  <si>
    <t>Игрушка рыбалка магнитная деревянная Поймай лягушку (Д501а)</t>
  </si>
  <si>
    <t>00-10016617</t>
  </si>
  <si>
    <t>Набор Ракетки пляжные с мячиком (У712)</t>
  </si>
  <si>
    <t>00-10015245</t>
  </si>
  <si>
    <t>Детская игрушка Кегли пластмассовые 9 штук (6447)</t>
  </si>
  <si>
    <t>https://ghtoys.ru/razvivayuschie-igrushki/igrushki-dlya-razvitiya-navykov/igrushki-dlya-razvitiya-koordinatsii/detskaya-igrushka-kegli-plastmassovye-9-shtuk-6447/</t>
  </si>
  <si>
    <t>00-10016615</t>
  </si>
  <si>
    <t>Детская игрушка Кегли пластмассовые 6 штук (6431)</t>
  </si>
  <si>
    <t>https://ghtoys.ru/razvivayuschie-igrushki/igrushki-dlya-razvitiya-navykov/igrushki-dlya-razvitiya-koordinatsii/detskaya-igrushka-kegli-plastmassovye-6-shtuk-6431/</t>
  </si>
  <si>
    <t>00-10016038</t>
  </si>
  <si>
    <t>Игрушечный Набор для гольфа (5012)</t>
  </si>
  <si>
    <t>00-10014677</t>
  </si>
  <si>
    <t>Кегли Стратегия (5109)</t>
  </si>
  <si>
    <t>00-10014097</t>
  </si>
  <si>
    <t>Кубики деревянные "Настроение"</t>
  </si>
  <si>
    <t>00-10014485</t>
  </si>
  <si>
    <t>Мягкие кубики Малышарики Предметики (397)</t>
  </si>
  <si>
    <t>https://ghtoys.ru/razvivayuschie-igrushki/igrushki-dlya-razvitiya-navykov/igrushki-dlya-razvitiya-logiki/myagkie-kubiki-malyshariki-predmetiki-397/</t>
  </si>
  <si>
    <t>00-10017069</t>
  </si>
  <si>
    <t>Мягкие кубики Мякиши Собери картинку Домашние животные (4 шт.)</t>
  </si>
  <si>
    <t>https://ghtoys.ru/razvivayuschie-igrushki/igrushki-dlya-razvitiya-navykov/igrushki-dlya-razvitiya-logiki/myagkie-kubiki-myakishi-soberi-kartinku-domashnie-/</t>
  </si>
  <si>
    <t>00-10015728</t>
  </si>
  <si>
    <t>Мягкие кубики Собери картинку Зверята 8 шт (336)</t>
  </si>
  <si>
    <t>https://ghtoys.ru/razvivayuschie-igrushki/igrushki-dlya-razvitiya-navykov/igrushki-dlya-razvitiya-logiki/myagkie-kubiki-soberi-kartinku-zveryata-8-sht-336/</t>
  </si>
  <si>
    <t>00-10014284</t>
  </si>
  <si>
    <t>Мягкие кубики Собери картинку Предметы 8 шт (335)</t>
  </si>
  <si>
    <t>https://ghtoys.ru/razvivayuschie-igrushki/igrushki-dlya-razvitiya-navykov/igrushki-dlya-razvitiya-logiki/myagkie-kubiki-soberi-kartinku-predmety-8-sht-335/</t>
  </si>
  <si>
    <t>00-10017063</t>
  </si>
  <si>
    <t>Мягкие кубики Мякиши Собери картинку Животные Африки (4 шт.)</t>
  </si>
  <si>
    <t>https://ghtoys.ru/razvivayuschie-igrushki/igrushki-dlya-razvitiya-navykov/igrushki-dlya-razvitiya-logiki/myagkie-kubiki-myakishi-soberi-kartinku-zhivotnye-/</t>
  </si>
  <si>
    <t>00-10015675</t>
  </si>
  <si>
    <t>Мягкие кубики Собери картинку Ягоды, Фрукты, Овощи (337)</t>
  </si>
  <si>
    <t>https://ghtoys.ru/razvivayuschie-igrushki/igrushki-dlya-razvitiya-navykov/igrushki-dlya-razvitiya-logiki/myagkie-kubiki-soberi-kartinku-yagody-frukty-ovosc/</t>
  </si>
  <si>
    <t>00-10016453</t>
  </si>
  <si>
    <t>Мягкие кубики Мякиши Собери картинку Птицы (4 шт.)</t>
  </si>
  <si>
    <t>https://ghtoys.ru/razvivayuschie-igrushki/igrushki-dlya-razvitiya-navykov/igrushki-dlya-razvitiya-logiki/myagkie-kubiki-myakishi-soberi-kartinku-ptitsy-4-s/</t>
  </si>
  <si>
    <t>00-10014269</t>
  </si>
  <si>
    <t>Деревянный Пазл головоломка Петушок (50113)</t>
  </si>
  <si>
    <t>https://ghtoys.ru/razvivayuschie-igrushki/igrushki-dlya-razvitiya-navykov/igrushki-dlya-razvitiya-logiki/derevyannyy-pazl-golovolomka-petushok-50113/</t>
  </si>
  <si>
    <t>00-10016688</t>
  </si>
  <si>
    <t>Кубики деревянные Герои сказок 9 эл.</t>
  </si>
  <si>
    <t>https://ghtoys.ru/razvivayuschie-igrushki/igrushki-dlya-razvitiya-navykov/igrushki-dlya-razvitiya-logiki/kubiki-derevyannye-geroi-skazok-9-el/</t>
  </si>
  <si>
    <t>00-10015831</t>
  </si>
  <si>
    <t>Кубики деревянные Игрушки 4 эл.</t>
  </si>
  <si>
    <t>https://ghtoys.ru/razvivayuschie-igrushki/igrushki-dlya-razvitiya-navykov/igrushki-dlya-razvitiya-logiki/kubiki-derevyannye-igrushki-4-el/</t>
  </si>
  <si>
    <t>00-10014967</t>
  </si>
  <si>
    <t>Кубики деревянные Транспорт 9 эл.</t>
  </si>
  <si>
    <t>https://ghtoys.ru/razvivayuschie-igrushki/igrushki-dlya-razvitiya-navykov/igrushki-dlya-razvitiya-logiki/kubiki-derevyannye-transport-9-el/</t>
  </si>
  <si>
    <t>00-10014834</t>
  </si>
  <si>
    <t>Кубики деревянные 4 эл Фрукты-ягоды</t>
  </si>
  <si>
    <t>https://ghtoys.ru/razvivayuschie-igrushki/igrushki-dlya-razvitiya-navykov/igrushki-dlya-razvitiya-logiki/kubiki-derevyannye-4-el-frukty-yagody/</t>
  </si>
  <si>
    <t>00-10015611</t>
  </si>
  <si>
    <t>Кубики деревянные Овощи 4 эл.</t>
  </si>
  <si>
    <t>https://ghtoys.ru/razvivayuschie-igrushki/igrushki-dlya-razvitiya-navykov/igrushki-dlya-razvitiya-logiki/kubiki-derevyannye-ovoschi-4-el/</t>
  </si>
  <si>
    <t>00-10016196</t>
  </si>
  <si>
    <t>Кубики деревянные Животные леса 9 эл.</t>
  </si>
  <si>
    <t>https://ghtoys.ru/razvivayuschie-igrushki/igrushki-dlya-razvitiya-navykov/igrushki-dlya-razvitiya-logiki/kubiki-derevyannye-zhivotnye-lesa-9-el/</t>
  </si>
  <si>
    <t>00-10016999</t>
  </si>
  <si>
    <t>Кубики деревянные Домашние животные 9 эл.</t>
  </si>
  <si>
    <t>https://ghtoys.ru/razvivayuschie-igrushki/igrushki-dlya-razvitiya-navykov/igrushki-dlya-razvitiya-logiki/kubiki-derevyannye-domashnie-zhivotnye-9-el/</t>
  </si>
  <si>
    <t>00-10014601</t>
  </si>
  <si>
    <t>Кубики деревянные Животные 4 эл.</t>
  </si>
  <si>
    <t>https://ghtoys.ru/razvivayuschie-igrushki/igrushki-dlya-razvitiya-navykov/igrushki-dlya-razvitiya-logiki/kubiki-derevyannye-zhivotnye-4-el/</t>
  </si>
  <si>
    <t>00-10015339</t>
  </si>
  <si>
    <t>Кубики Кот Леопольд 12 элементов (87340/87306)</t>
  </si>
  <si>
    <t>https://ghtoys.ru/razvivayuschie-igrushki/igrushki-dlya-razvitiya-navykov/igrushki-dlya-razvitiya-logiki/kubiki-kot-leopold-12-elementov-8734087306/</t>
  </si>
  <si>
    <t>00-10014813</t>
  </si>
  <si>
    <t>Кубики Маша и Медведь 4 элемента (87132)</t>
  </si>
  <si>
    <t>00-10015870</t>
  </si>
  <si>
    <t>Кубики Любимые мультфильмы-4 9 элементов (87312)</t>
  </si>
  <si>
    <t>00-10014926</t>
  </si>
  <si>
    <t>Кубики Ну погоди 12 элементов (87343)</t>
  </si>
  <si>
    <t>00-10014081</t>
  </si>
  <si>
    <t>Кубики Чебурашка 12 элементов (87341/87303)</t>
  </si>
  <si>
    <t>00-10015224</t>
  </si>
  <si>
    <t>Кубики для маленьких 4 элемента №2 (87315)</t>
  </si>
  <si>
    <t>https://ghtoys.ru/razvivayuschie-igrushki/igrushki-dlya-razvitiya-navykov/igrushki-dlya-razvitiya-logiki/kubiki-dlya-malenkikh-4-elementa-2-87315/</t>
  </si>
  <si>
    <t>00-10014747</t>
  </si>
  <si>
    <t>Кубики Простоквашино 12 элементов (87345/87308)</t>
  </si>
  <si>
    <t>00-10014074</t>
  </si>
  <si>
    <t>Кубики Попугай Кеша 12 элементов (8744/87305)</t>
  </si>
  <si>
    <t>https://ghtoys.ru/razvivayuschie-igrushki/igrushki-dlya-razvitiya-navykov/igrushki-dlya-razvitiya-logiki/kubiki-popugay-kesha-12-elementov-874487305/</t>
  </si>
  <si>
    <t>00-10015306</t>
  </si>
  <si>
    <t>Кубики Любимые мультфильмы-5 9 элементов (87313)</t>
  </si>
  <si>
    <t>00-10015963</t>
  </si>
  <si>
    <t>Кубики для маленьких 4 элемента №3 (87316)</t>
  </si>
  <si>
    <t>https://ghtoys.ru/razvivayuschie-igrushki/igrushki-dlya-razvitiya-navykov/igrushki-dlya-razvitiya-logiki/kubiki-dlya-malenkikh-4-elementa-3-87316/</t>
  </si>
  <si>
    <t>00-10015145</t>
  </si>
  <si>
    <t>Кубики "Любимые мультфильмы-1", 9 элементов (87309)</t>
  </si>
  <si>
    <t>00-10014785</t>
  </si>
  <si>
    <t>Кубики Любимые мультфильмы-2 9 элементов (87310)</t>
  </si>
  <si>
    <t>00-10014832</t>
  </si>
  <si>
    <t>Кубики Любимые мультфильмы-3 9 элементов (87311)</t>
  </si>
  <si>
    <t>00-10015590</t>
  </si>
  <si>
    <t>Кубики Малыш и Карлсон 12 элементов (87342/87304)</t>
  </si>
  <si>
    <t>00-10016517</t>
  </si>
  <si>
    <t>Кубики для маленьких 4 элемента серия №1 (87314)</t>
  </si>
  <si>
    <t>https://ghtoys.ru/razvivayuschie-igrushki/igrushki-dlya-razvitiya-navykov/igrushki-dlya-razvitiya-logiki/kubiki-dlya-malenkikh-4-elementa-seriya-1-87314/</t>
  </si>
  <si>
    <t>00-10016007</t>
  </si>
  <si>
    <t>Головоломка-пазл "Интеллект в кубе" в ассортименте (58289)</t>
  </si>
  <si>
    <t>https://ghtoys.ru/razvivayuschie-igrushki/igrushki-dlya-razvitiya-navykov/igrushki-dlya-razvitiya-logiki/golovolomka-pazl-intellekt-v-kube-v-assortimente-5/</t>
  </si>
  <si>
    <t>00-10014879</t>
  </si>
  <si>
    <t>Кубики 4 элемента "MY LITTLE PONY" (C-4-MLP)</t>
  </si>
  <si>
    <t>00-10017005</t>
  </si>
  <si>
    <t>Кубики 4 элемента "MY LITTLE PONI" (01104)</t>
  </si>
  <si>
    <t>00-10014746</t>
  </si>
  <si>
    <t>Деревянные кубики-пазл 4 элемента "Фрукты-овощи" (RDI-D479a)</t>
  </si>
  <si>
    <t>00-10015577</t>
  </si>
  <si>
    <t>Деревянные кубики-пазл 6 элементов "Транспорт" (Д488а)</t>
  </si>
  <si>
    <t>00-10015778</t>
  </si>
  <si>
    <t>Деревянные кубики-пазл 4 элемента "Животные фермы" (RDI-D480a)</t>
  </si>
  <si>
    <t>https://ghtoys.ru/razvivayuschie-igrushki/igrushki-dlya-razvitiya-navykov/igrushki-dlya-razvitiya-logiki/derevyannye-kubiki-pazl-4-elementa-zhivotnye-fermy/</t>
  </si>
  <si>
    <t>00-10015547</t>
  </si>
  <si>
    <t>Деревянные кубики-пазл 4 элемента "Дикие животные" (RDI-D485a)</t>
  </si>
  <si>
    <t>https://ghtoys.ru/razvivayuschie-igrushki/igrushki-dlya-razvitiya-navykov/igrushki-dlya-razvitiya-logiki/derevyannye-kubiki-pazl-4-elementa-dikie-zhivotnye/</t>
  </si>
  <si>
    <t>00-10015075</t>
  </si>
  <si>
    <t>Деревянные кубики-пазл 4 элемента "Транспорт" (RDI-D483a)</t>
  </si>
  <si>
    <t>https://ghtoys.ru/razvivayuschie-igrushki/igrushki-dlya-razvitiya-navykov/igrushki-dlya-razvitiya-logiki/derevyannye-kubiki-pazl-4-elementa-transport-rdi-d/</t>
  </si>
  <si>
    <t>00-10016186</t>
  </si>
  <si>
    <t>Деревянные кубики-пазл 4 элемента "Пираты" (Д481а)</t>
  </si>
  <si>
    <t>00-10017000</t>
  </si>
  <si>
    <t>Головоломка Т-образная</t>
  </si>
  <si>
    <t>00-10014516</t>
  </si>
  <si>
    <t>Головоломка "Колумбово яйцо" (Оксва)</t>
  </si>
  <si>
    <t>https://ghtoys.ru/razvivayuschie-igrushki/igrushki-dlya-razvitiya-navykov/igrushki-dlya-razvitiya-logiki/golovolomka-kolumbovo-yaytso-oksva/</t>
  </si>
  <si>
    <t>00-10015457</t>
  </si>
  <si>
    <t>Головоломка "Монгольская игра" (Оксва)</t>
  </si>
  <si>
    <t>https://ghtoys.ru/razvivayuschie-igrushki/igrushki-dlya-razvitiya-navykov/igrushki-dlya-razvitiya-logiki/golovolomka-mongolskaya-igra-oksva/</t>
  </si>
  <si>
    <t>00-10014909</t>
  </si>
  <si>
    <t>Головоломка Листик</t>
  </si>
  <si>
    <t>00-10016903</t>
  </si>
  <si>
    <t>Головоломка Абрис</t>
  </si>
  <si>
    <t>https://ghtoys.ru/razvivayuschie-igrushki/igrushki-dlya-razvitiya-navykov/igrushki-dlya-razvitiya-logiki/golovolomka-abris/</t>
  </si>
  <si>
    <t>00-10015169</t>
  </si>
  <si>
    <t>Головоломка "Вьетнамская игра" (Оксва)</t>
  </si>
  <si>
    <t>https://ghtoys.ru/razvivayuschie-igrushki/igrushki-dlya-razvitiya-navykov/igrushki-dlya-razvitiya-logiki/golovolomka-vetnamskaya-igra-oksva/</t>
  </si>
  <si>
    <t>00-10015652</t>
  </si>
  <si>
    <t>Головоломка Пентамино</t>
  </si>
  <si>
    <t>https://ghtoys.ru/razvivayuschie-igrushki/igrushki-dlya-razvitiya-navykov/igrushki-dlya-razvitiya-logiki/golovolomka-pentamino/</t>
  </si>
  <si>
    <t>00-10015262</t>
  </si>
  <si>
    <t>Головоломка Пифагора (Оксва)</t>
  </si>
  <si>
    <t>https://ghtoys.ru/razvivayuschie-igrushki/igrushki-dlya-razvitiya-navykov/igrushki-dlya-razvitiya-logiki/golovolomka-pifagora-oksva/</t>
  </si>
  <si>
    <t>00-10014916</t>
  </si>
  <si>
    <t>Головоломка Волшебный квадрат</t>
  </si>
  <si>
    <t>https://ghtoys.ru/razvivayuschie-igrushki/igrushki-dlya-razvitiya-navykov/igrushki-dlya-razvitiya-logiki/golovolomka-volshebnyy-kvadrat/</t>
  </si>
  <si>
    <t>00-10016001</t>
  </si>
  <si>
    <t>Головоломка Архимеда</t>
  </si>
  <si>
    <t>https://ghtoys.ru/razvivayuschie-igrushki/igrushki-dlya-razvitiya-navykov/igrushki-dlya-razvitiya-logiki/golovolomka-arkhimeda/</t>
  </si>
  <si>
    <t>00-10015039</t>
  </si>
  <si>
    <t>Головоломка Треугольники</t>
  </si>
  <si>
    <t>00-10016841</t>
  </si>
  <si>
    <t>Головоломка Гексамино</t>
  </si>
  <si>
    <t>00-10015543</t>
  </si>
  <si>
    <t>Головоломка Танграм (Оксва)</t>
  </si>
  <si>
    <t>https://ghtoys.ru/razvivayuschie-igrushki/igrushki-dlya-razvitiya-navykov/igrushki-dlya-razvitiya-logiki/golovolomka-tangram-oksva/</t>
  </si>
  <si>
    <t>00-10016702</t>
  </si>
  <si>
    <t>Головоломка Сфинкс</t>
  </si>
  <si>
    <t>00-10015054</t>
  </si>
  <si>
    <t>Головоломка Круги, овалы (20590)</t>
  </si>
  <si>
    <t>00-10014276</t>
  </si>
  <si>
    <t>Головоломка "Волшебный круг" (Оксва)</t>
  </si>
  <si>
    <t>https://ghtoys.ru/razvivayuschie-igrushki/igrushki-dlya-razvitiya-navykov/igrushki-dlya-razvitiya-logiki/golovolomka-volshebnyy-krug-oksva/</t>
  </si>
  <si>
    <t>00-10017105</t>
  </si>
  <si>
    <t>Головоломка Прямоугольники (20595)</t>
  </si>
  <si>
    <t>00-10016865</t>
  </si>
  <si>
    <t>Кубики "Хамелеон" (Корвет)</t>
  </si>
  <si>
    <t>https://ghtoys.ru/razvivayuschie-igrushki/igrushki-dlya-razvitiya-navykov/igrushki-dlya-razvitiya-logiki/kubiki-khameleon-korvet/</t>
  </si>
  <si>
    <t>00-10014306</t>
  </si>
  <si>
    <t>Развивающая игра Уголки Кубики для всех №1 в сумочке</t>
  </si>
  <si>
    <t>https://ghtoys.ru/razvivayuschie-igrushki/igrushki-dlya-razvitiya-navykov/igrushki-dlya-razvitiya-logiki/razvivayuschaya-igra-ugolki-kubiki-dlya-vsekh-1-v-/</t>
  </si>
  <si>
    <t>00-10014585</t>
  </si>
  <si>
    <t>Cubika</t>
  </si>
  <si>
    <t>Деревянная пирамидка балансир Башня (12701/LD-7)</t>
  </si>
  <si>
    <t>00-10014827</t>
  </si>
  <si>
    <t>Деревянная пирамидка балансир Башня (12862/LD-9)</t>
  </si>
  <si>
    <t>https://ghtoys.ru/razvivayuschie-igrushki/igrushki-dlya-razvitiya-navykov/igrushki-dlya-razvitiya-logiki/derevyannaya-piramidka-balansir-bashnya-12862ld-9/</t>
  </si>
  <si>
    <t>00-10016709</t>
  </si>
  <si>
    <t>Деревянная развивающая игрушка Грузовик с геометрическими фигурами (13425)</t>
  </si>
  <si>
    <t>https://ghtoys.ru/razvivayuschie-igrushki/igrushki-dlya-razvitiya-navykov/igrushki-dlya-razvitiya-logiki/derevyannaya-razvivayuschaya-igrushka-gruzovik-s-g/</t>
  </si>
  <si>
    <t>00-10014487</t>
  </si>
  <si>
    <t>Деревянная пирамидка балансир Башня (12718/LD-8)</t>
  </si>
  <si>
    <t>https://ghtoys.ru/razvivayuschie-igrushki/igrushki-dlya-razvitiya-navykov/igrushki-dlya-razvitiya-logiki/derevyannaya-piramidka-balansir-bashnya-12718ld-8/</t>
  </si>
  <si>
    <t>00-10014882</t>
  </si>
  <si>
    <t>Шнуровка деревянная "Ежик" (7790)</t>
  </si>
  <si>
    <t>00-10014735</t>
  </si>
  <si>
    <t>Шнуровка деревянная "На лугу" (7785)</t>
  </si>
  <si>
    <t>https://ghtoys.ru/razvivayuschie-igrushki/igrushki-dlya-razvitiya-navykov/igrushki-dlya-razvitiya-melkoy-motoriki/shnurovka-derevyannaya-na-lugu-7785/</t>
  </si>
  <si>
    <t>00-10014665</t>
  </si>
  <si>
    <t>Шнуровка деревянная Корзина с грибами (7930)</t>
  </si>
  <si>
    <t>00-10014547</t>
  </si>
  <si>
    <t>Шнуровка деревянная "Мышки" (7795)</t>
  </si>
  <si>
    <t>00-10014880</t>
  </si>
  <si>
    <t>Шнуровка деревянная "В Африке" (7786)</t>
  </si>
  <si>
    <t>https://ghtoys.ru/razvivayuschie-igrushki/igrushki-dlya-razvitiya-navykov/igrushki-dlya-razvitiya-melkoy-motoriki/shnurovka-derevyannaya-v-afrike-7786/</t>
  </si>
  <si>
    <t>00-10014281</t>
  </si>
  <si>
    <t>Шнуровка деревянная "В лесу" (7784)</t>
  </si>
  <si>
    <t>https://ghtoys.ru/razvivayuschie-igrushki/igrushki-dlya-razvitiya-navykov/igrushki-dlya-razvitiya-melkoy-motoriki/shnurovka-derevyannaya-v-lesu-7784/</t>
  </si>
  <si>
    <t>00-10014869</t>
  </si>
  <si>
    <t>Шнуровка деревянная Корзина с фруктами (7929)</t>
  </si>
  <si>
    <t>https://ghtoys.ru/razvivayuschie-igrushki/igrushki-dlya-razvitiya-navykov/igrushki-dlya-razvitiya-melkoy-motoriki/shnurovka-derevyannaya-korzina-s-fruktami-7929/</t>
  </si>
  <si>
    <t>00-10016898</t>
  </si>
  <si>
    <t>Шнуровка деревянная Корзина с овощами (7928)</t>
  </si>
  <si>
    <t>https://ghtoys.ru/razvivayuschie-igrushki/igrushki-dlya-razvitiya-navykov/igrushki-dlya-razvitiya-melkoy-motoriki/shnurovka-derevyannaya-korzina-s-ovoschami-7928/</t>
  </si>
  <si>
    <t>00-10017038</t>
  </si>
  <si>
    <t>Мягкий развивающий Кубик Слон (306)</t>
  </si>
  <si>
    <t>https://ghtoys.ru/razvivayuschie-igrushki/igrushki-dlya-razvitiya-navykov/igrushki-dlya-razvitiya-melkoy-motoriki/myagkiy-razvivayuschiy-kubik-slon-306/</t>
  </si>
  <si>
    <t>00-10014675</t>
  </si>
  <si>
    <t>Настольная развивающая игра Шнурочки-1 (С-283)</t>
  </si>
  <si>
    <t>00-10014730</t>
  </si>
  <si>
    <t>Настольная развивающая игра Шнурочки-5 (С-414)</t>
  </si>
  <si>
    <t>00-10016257</t>
  </si>
  <si>
    <t>Деревянная шнуровка Ферма (59027)</t>
  </si>
  <si>
    <t>00-10016020</t>
  </si>
  <si>
    <t>Mapacha</t>
  </si>
  <si>
    <t>Деревянная развивающая игрушка Паук Бусиног (76449)</t>
  </si>
  <si>
    <t>https://ghtoys.ru/razvivayuschie-igrushki/igrushki-dlya-razvitiya-navykov/igrushki-dlya-razvitiya-melkoy-motoriki/derevyannaya-razvivayuschaya-igrushka-pauk-businog/</t>
  </si>
  <si>
    <t>00-10015484</t>
  </si>
  <si>
    <t>Игрушка шнуровка деревянная Животные (76518)</t>
  </si>
  <si>
    <t>00-10014883</t>
  </si>
  <si>
    <t>Магнитный лабиринт Пчелки (76673)</t>
  </si>
  <si>
    <t>00-10015897</t>
  </si>
  <si>
    <t>Шнуровка деревянная Груша (76618)</t>
  </si>
  <si>
    <t>https://ghtoys.ru/razvivayuschie-igrushki/igrushki-dlya-razvitiya-navykov/igrushki-dlya-razvitiya-melkoy-motoriki/shnurovka-derevyannaya-grusha-76618/</t>
  </si>
  <si>
    <t>00-10016267</t>
  </si>
  <si>
    <t>Rntoys</t>
  </si>
  <si>
    <t>Пуговицы-шнуровки "3 в ряд" геометрия (Ш-089)</t>
  </si>
  <si>
    <t>00-10014840</t>
  </si>
  <si>
    <t>Шнуровка деревянная плоская "Сова" (Ш-084)</t>
  </si>
  <si>
    <t>00-10015408</t>
  </si>
  <si>
    <t>Шнуровка деревянная "Башмак" крашеная (Ш-001)</t>
  </si>
  <si>
    <t>00-10014190</t>
  </si>
  <si>
    <t>Шнуровка деревянная "Сыр" круглый цветной (Ш-071)</t>
  </si>
  <si>
    <t>00-10014225</t>
  </si>
  <si>
    <t>Шнуровка деревянная "Дом" расписной (Ш-049)</t>
  </si>
  <si>
    <t>00-10016121</t>
  </si>
  <si>
    <t>Шнуровка деревянная "Домик" (Ш-002)</t>
  </si>
  <si>
    <t>00-10016551</t>
  </si>
  <si>
    <t>Деревянные бусы фрукты 8 штук (Р-45/792)</t>
  </si>
  <si>
    <t>00-10014609</t>
  </si>
  <si>
    <t>Шнуровка деревянная Ботинок (7730)</t>
  </si>
  <si>
    <t>00-10015114</t>
  </si>
  <si>
    <t>Деревянные бусы Грибы 8 шт (Р-45/919)</t>
  </si>
  <si>
    <t>00-10014293</t>
  </si>
  <si>
    <t>Игрушка Погремушка с прорезывателем Бабочка Мия (939392)</t>
  </si>
  <si>
    <t>https://ghtoys.ru/razvivayuschie-igrushki/igrushki-dlya-razvitiya-navykov/igrushki-dlya-razvitiya-melkoy-motoriki/igrushka-pogremushka-s-prorezyvatelem-babochka-miy/</t>
  </si>
  <si>
    <t>00-10015636</t>
  </si>
  <si>
    <t>Музыкальная игрушка для малышей Енот со светом (939551)</t>
  </si>
  <si>
    <t>00-10015353</t>
  </si>
  <si>
    <t>Мягкая шнуровка "Теремок" (45325)</t>
  </si>
  <si>
    <t>00-10014070</t>
  </si>
  <si>
    <t>Деревянная развивающая игрушка сортировщик Формы и цвета №2 (Д013а)</t>
  </si>
  <si>
    <t>https://ghtoys.ru/razvivayuschie-igrushki/igrushki-dlya-razvitiya-navykov/igrushki-dlya-razvitiya-melkoy-motoriki/derevyannaya-razvivayuschaya-igrushka-sortirovschi/</t>
  </si>
  <si>
    <t>00-10016720</t>
  </si>
  <si>
    <t>Шнуровка деревянная Ежик (Оксва)</t>
  </si>
  <si>
    <t>https://ghtoys.ru/razvivayuschie-igrushki/igrushki-dlya-razvitiya-navykov/igrushki-dlya-razvitiya-melkoy-motoriki/shnurovka-derevyannaya-ezhik-oksva/</t>
  </si>
  <si>
    <t>00-10016944</t>
  </si>
  <si>
    <t>Шнуровка деревянная Грибок (Оксва)</t>
  </si>
  <si>
    <t>00-10014984</t>
  </si>
  <si>
    <t>Игрушка шнуровка "Белка" (Оксва)</t>
  </si>
  <si>
    <t>https://ghtoys.ru/razvivayuschie-igrushki/igrushki-dlya-razvitiya-navykov/igrushki-dlya-razvitiya-melkoy-motoriki/igrushka-shnurovka-belka-oksva/</t>
  </si>
  <si>
    <t>00-10016466</t>
  </si>
  <si>
    <t>Шнуровка деревянная Подсолнух</t>
  </si>
  <si>
    <t>00-10014614</t>
  </si>
  <si>
    <t>Шнуровка деревянная Зайчик</t>
  </si>
  <si>
    <t>https://ghtoys.ru/razvivayuschie-igrushki/igrushki-dlya-razvitiya-navykov/igrushki-dlya-razvitiya-melkoy-motoriki/shnurovka-derevyannaya-zaychik/</t>
  </si>
  <si>
    <t>00-10015146</t>
  </si>
  <si>
    <t>Шнуровка деревянная Сапожок</t>
  </si>
  <si>
    <t>00-10017002</t>
  </si>
  <si>
    <t>Плейдорадо</t>
  </si>
  <si>
    <t>Развивающая игра Шнуровка Пуговки №1 (90044)</t>
  </si>
  <si>
    <t>00-10014707</t>
  </si>
  <si>
    <t>Игрушка шнуровка Пуговки №2 (90045)</t>
  </si>
  <si>
    <t>https://ghtoys.ru/razvivayuschie-igrushki/igrushki-dlya-razvitiya-navykov/igrushki-dlya-razvitiya-melkoy-motoriki/igrushka-shnurovka-pugovki-2-90045/</t>
  </si>
  <si>
    <t>00-10014325</t>
  </si>
  <si>
    <t>Пирамидка стаканчики Теремок (01547)</t>
  </si>
  <si>
    <t>https://ghtoys.ru/razvivayuschie-igrushki/igrushki-dlya-razvitiya-navykov/igrushki-dlya-razvitiya-melkoy-motoriki/piramidka-stakanchiki-teremok-01547/</t>
  </si>
  <si>
    <t>00-10016633</t>
  </si>
  <si>
    <t>Пирамидка Затея (01360)</t>
  </si>
  <si>
    <t>https://ghtoys.ru/razvivayuschie-igrushki/igrushki-dlya-razvitiya-navykov/igrushki-dlya-razvitiya-melkoy-motoriki/piramidka-zateya-01360/</t>
  </si>
  <si>
    <t>00-10015049</t>
  </si>
  <si>
    <t>Пирамидка сортер Матрешка (01555)</t>
  </si>
  <si>
    <t>00-10016514</t>
  </si>
  <si>
    <t>Пирамидка стаканчики Зоопарк (01924)</t>
  </si>
  <si>
    <t>00-10015542</t>
  </si>
  <si>
    <t>Пирамидка стаканчики Репка (01546)</t>
  </si>
  <si>
    <t>00-10015993</t>
  </si>
  <si>
    <t>Развивающая игрушка Часики пазлы (01329)</t>
  </si>
  <si>
    <t>00-10014589</t>
  </si>
  <si>
    <t>Игры Воскобовича Шнур "Затейник"</t>
  </si>
  <si>
    <t>https://ghtoys.ru/razvivayuschie-igrushki/igrushki-dlya-razvitiya-navykov/igrushki-dlya-razvitiya-melkoy-motoriki/igry-voskobovicha-shnur-zateynik/</t>
  </si>
  <si>
    <t>00-10015361</t>
  </si>
  <si>
    <t>Развивающая игра Шнур-малыш (ЗНА-021)</t>
  </si>
  <si>
    <t>00-10016519</t>
  </si>
  <si>
    <t>Деревянная развивающая игрушка Пицца (7918)</t>
  </si>
  <si>
    <t>00-10014752</t>
  </si>
  <si>
    <t>Развивающая игра Умные шестеренки (мозаика, пазл, планшет) (D083)</t>
  </si>
  <si>
    <t>00-10017008</t>
  </si>
  <si>
    <t>Деревянная развивающая игрушка Торт</t>
  </si>
  <si>
    <t>00-10015979</t>
  </si>
  <si>
    <t>Конструктор металлический для уроков труда №8 (72 дет)</t>
  </si>
  <si>
    <t>https://ghtoys.ru/razvivayuschie-igrushki/igrushki-dlya-razvitiya-navykov/igrushki-dlya-razvitiya-motoriki/konstruktor-metallicheskiy-dlya-urokov-truda-8-72-/</t>
  </si>
  <si>
    <t>00-10015316</t>
  </si>
  <si>
    <t>Конструктор металлический "Эйфелева башня" 977 эл (00863)</t>
  </si>
  <si>
    <t>https://ghtoys.ru/razvivayuschie-igrushki/igrushki-dlya-razvitiya-navykov/igrushki-dlya-razvitiya-motoriki/konstruktor-metallicheskiy-eyfeleva-bashnya-977-el/</t>
  </si>
  <si>
    <t>00-10016159</t>
  </si>
  <si>
    <t>Конструктор металлический для уроков труда №2 (290 дет.)</t>
  </si>
  <si>
    <t>https://ghtoys.ru/razvivayuschie-igrushki/igrushki-dlya-razvitiya-navykov/igrushki-dlya-razvitiya-motoriki/konstruktor-metallicheskiy-dlya-urokov-truda-2-290/</t>
  </si>
  <si>
    <t>00-10016467</t>
  </si>
  <si>
    <t>Конструктор металлический для уроков труда №7 (148 дет)</t>
  </si>
  <si>
    <t>00-10016191</t>
  </si>
  <si>
    <t>Конструктор металлический для уроков труда №5 68 эл (00852)</t>
  </si>
  <si>
    <t>00-10016769</t>
  </si>
  <si>
    <t>Конструктор металлический "Ретро-авто" 300 эл. (00950)</t>
  </si>
  <si>
    <t>00-10015945</t>
  </si>
  <si>
    <t>Конструктор металлический для уроков труда №1 (206 деталей)</t>
  </si>
  <si>
    <t>https://ghtoys.ru/razvivayuschie-igrushki/igrushki-dlya-razvitiya-navykov/igrushki-dlya-razvitiya-motoriki/konstruktor-metallicheskiy-dlya-urokov-truda-1-206/</t>
  </si>
  <si>
    <t>00-10014756</t>
  </si>
  <si>
    <t>Конструктор металлический с подвижными деталями "Вертолет" (02028)</t>
  </si>
  <si>
    <t>00-10016522</t>
  </si>
  <si>
    <t>Конструктор металлический для уроков труда №4 (63 дет)</t>
  </si>
  <si>
    <t>00-10017058</t>
  </si>
  <si>
    <t>Конструктор металлический с подвижными деталями "Мотоцикл" (02027)</t>
  </si>
  <si>
    <t>https://ghtoys.ru/razvivayuschie-igrushki/igrushki-dlya-razvitiya-navykov/igrushki-dlya-razvitiya-motoriki/konstruktor-metallicheskiy-s-podvizhnymi-detalyami/</t>
  </si>
  <si>
    <t>00-10014471</t>
  </si>
  <si>
    <t>Конструктор металлический "Грузовик" 345 эл. (00953)</t>
  </si>
  <si>
    <t>00-10014884</t>
  </si>
  <si>
    <t>Конструктор металлический для уроков труда №6 (80 дет)</t>
  </si>
  <si>
    <t>00-10016356</t>
  </si>
  <si>
    <t>Конструктор металлический Железная дорога 860 эл (00948)</t>
  </si>
  <si>
    <t>https://ghtoys.ru/razvivayuschie-igrushki/igrushki-dlya-razvitiya-navykov/igrushki-dlya-razvitiya-motoriki/konstruktor-metallicheskiy-zheleznaya-doroga-860-e/</t>
  </si>
  <si>
    <t>00-10014168</t>
  </si>
  <si>
    <t>Деревянная развивающая игрушка Грибочки 12 шт</t>
  </si>
  <si>
    <t>https://ghtoys.ru/razvivayuschie-igrushki/igrushki-dlya-razvitiya-navykov/igrushki-dlya-razvitiya-motoriki/derevyannaya-razvivayuschaya-igrushka-gribochki-12/</t>
  </si>
  <si>
    <t>00-10016011</t>
  </si>
  <si>
    <t>Пирамидка деревянная "Кольцевая новая" (ПИР10)</t>
  </si>
  <si>
    <t>https://ghtoys.ru/razvivayuschie-igrushki/igrushki-dlya-razvitiya-navykov/igrushki-dlya-razvitiya-motoriki/piramidka-derevyannaya-koltsevaya-novaya-pir10/</t>
  </si>
  <si>
    <t>00-10015237</t>
  </si>
  <si>
    <t>Конструктор с крупными деталями Танк "БАХ-БАХ" в пакете (1200)</t>
  </si>
  <si>
    <t>https://ghtoys.ru/razvivayuschie-igrushki/igrushki-dlya-razvitiya-navykov/igrushki-dlya-razvitiya-motoriki/konstruktor-s-krupnymi-detalyami-tank-bakh-bakh-v-/</t>
  </si>
  <si>
    <t>00-10016776</t>
  </si>
  <si>
    <t>Конструктор с крупными деталями Собачка "АФ"</t>
  </si>
  <si>
    <t>https://ghtoys.ru/razvivayuschie-igrushki/igrushki-dlya-razvitiya-navykov/igrushki-dlya-razvitiya-motoriki/konstruktor-s-krupnymi-detalyami-sobachka-af/</t>
  </si>
  <si>
    <t>00-10016411</t>
  </si>
  <si>
    <t>Конструктор с крупными деталями Динозавр "ПАША"</t>
  </si>
  <si>
    <t>00-10014178</t>
  </si>
  <si>
    <t>Пирамидка пластмассовая Классика 6 колец</t>
  </si>
  <si>
    <t>00-10014900</t>
  </si>
  <si>
    <t>Конструктор с крупными деталями Танк БАХ-БАХ в сумке (89 деталей, 1310)</t>
  </si>
  <si>
    <t>00-10016390</t>
  </si>
  <si>
    <t>Конструктор с крупными деталями Пчелка "ЖУЖА" (21 деталь)</t>
  </si>
  <si>
    <t>00-10016301</t>
  </si>
  <si>
    <t>Пирамидка пластмассовая логическая "Треугольник" (12 деталей)</t>
  </si>
  <si>
    <t>https://ghtoys.ru/razvivayuschie-igrushki/igrushki-dlya-razvitiya-navykov/igrushki-dlya-razvitiya-motoriki/piramidka-plastmassovaya-logicheskaya-treugolnik-1/</t>
  </si>
  <si>
    <t>00-10014291</t>
  </si>
  <si>
    <t>Пирамидка "Радуга" (1105/1106)</t>
  </si>
  <si>
    <t>00-10014203</t>
  </si>
  <si>
    <t>Конструктор с крупными деталями Самолёт мини "ВЖИК"</t>
  </si>
  <si>
    <t>https://ghtoys.ru/razvivayuschie-igrushki/igrushki-dlya-razvitiya-navykov/igrushki-dlya-razvitiya-motoriki/konstruktor-s-krupnymi-detalyami-samolyot-mini-vzh/</t>
  </si>
  <si>
    <t>00-10015689</t>
  </si>
  <si>
    <t>Конструктор с крупными деталями Терем-теремок и другие (1328)</t>
  </si>
  <si>
    <t>https://ghtoys.ru/razvivayuschie-igrushki/igrushki-dlya-razvitiya-navykov/igrushki-dlya-razvitiya-motoriki/konstruktor-s-krupnymi-detalyami-terem-teremok-i-d/</t>
  </si>
  <si>
    <t>00-10016438</t>
  </si>
  <si>
    <t>Пирамидка мягкая Котик Мякиши-Шумякиши (266/321)</t>
  </si>
  <si>
    <t>https://ghtoys.ru/razvivayuschie-igrushki/igrushki-dlya-razvitiya-navykov/igrushki-dlya-razvitiya-motoriki/piramidka-myagkaya-kotik-myakishi-shumyakishi-2663/</t>
  </si>
  <si>
    <t>00-10015829</t>
  </si>
  <si>
    <t>Развивающий Лабиринт №6 (Д194)</t>
  </si>
  <si>
    <t>00-10016450</t>
  </si>
  <si>
    <t>Деревянная пирамидка цветная (LL152)</t>
  </si>
  <si>
    <t>00-10016506</t>
  </si>
  <si>
    <t>Детский деревянный лабиринт трек с шариками (50175)</t>
  </si>
  <si>
    <t>https://ghtoys.ru/razvivayuschie-igrushki/igrushki-dlya-razvitiya-navykov/igrushki-dlya-razvitiya-motoriki/detskiy-derevyannyy-labirint-trek-s-sharikami-5017/</t>
  </si>
  <si>
    <t>00-10015365</t>
  </si>
  <si>
    <t>Магнитный лабиринт деревянный Цифры (50180)</t>
  </si>
  <si>
    <t>00-10015730</t>
  </si>
  <si>
    <t>Деревянная развивающая игрушка Веселый ковчег (50041)</t>
  </si>
  <si>
    <t>https://ghtoys.ru/razvivayuschie-igrushki/igrushki-dlya-razvitiya-navykov/igrushki-dlya-razvitiya-motoriki/derevyannaya-razvivayuschaya-igrushka-veselyy-kovc/</t>
  </si>
  <si>
    <t>00-10015451</t>
  </si>
  <si>
    <t>Набор деревянных продуктов для резки Режем фрукты (50978)</t>
  </si>
  <si>
    <t>https://ghtoys.ru/razvivayuschie-igrushki/igrushki-dlya-razvitiya-navykov/igrushki-dlya-razvitiya-motoriki/nabor-derevyannykh-produktov-dlya-rezki-rezhem-fru/</t>
  </si>
  <si>
    <t>00-10016130</t>
  </si>
  <si>
    <t>Магнитная игра Ферма (50193)</t>
  </si>
  <si>
    <t>00-10016578</t>
  </si>
  <si>
    <t>Деревянный магнитный лабиринт Машинка (50163)</t>
  </si>
  <si>
    <t>https://ghtoys.ru/razvivayuschie-igrushki/igrushki-dlya-razvitiya-navykov/igrushki-dlya-razvitiya-motoriki/derevyannyy-magnitnyy-labirint-mashinka-50163/</t>
  </si>
  <si>
    <t>00-10014897</t>
  </si>
  <si>
    <t>Развивающая игрушка деревянный Лабиринт каталка с сортером большой (76675)</t>
  </si>
  <si>
    <t>00-10014314</t>
  </si>
  <si>
    <t>Деревянная пирамидка Ключик (76605)</t>
  </si>
  <si>
    <t>https://ghtoys.ru/razvivayuschie-igrushki/igrushki-dlya-razvitiya-navykov/igrushki-dlya-razvitiya-motoriki/derevyannaya-piramidka-klyuchik-76605/</t>
  </si>
  <si>
    <t>00-10016217</t>
  </si>
  <si>
    <t>Стучалка деревянная с молоточком Прыгающие клоуны (76540)</t>
  </si>
  <si>
    <t>00-10015429</t>
  </si>
  <si>
    <t>Обучающая игра Весы Клоун (76683)</t>
  </si>
  <si>
    <t>00-10014264</t>
  </si>
  <si>
    <t>Деревянная развивающая игрушка Гриб-винт</t>
  </si>
  <si>
    <t>00-10014745</t>
  </si>
  <si>
    <t>Пирамидка деревянная 9 деталей</t>
  </si>
  <si>
    <t>https://ghtoys.ru/razvivayuschie-igrushki/igrushki-dlya-razvitiya-navykov/igrushki-dlya-razvitiya-motoriki/piramidka-derevyannaya-9-detaley/</t>
  </si>
  <si>
    <t>00-10014288</t>
  </si>
  <si>
    <t>Пирамидка деревянная 5 деталей</t>
  </si>
  <si>
    <t>https://ghtoys.ru/razvivayuschie-igrushki/igrushki-dlya-razvitiya-navykov/igrushki-dlya-razvitiya-motoriki/piramidka-derevyannaya-5-detaley/</t>
  </si>
  <si>
    <t>00-10017065</t>
  </si>
  <si>
    <t>Пирамидка деревянная 8 деталей</t>
  </si>
  <si>
    <t>https://ghtoys.ru/razvivayuschie-igrushki/igrushki-dlya-razvitiya-navykov/igrushki-dlya-razvitiya-motoriki/piramidka-derevyannaya-8-detaley/</t>
  </si>
  <si>
    <t>00-10014532</t>
  </si>
  <si>
    <t>Носочки погремушки "Мишки" (93683)</t>
  </si>
  <si>
    <t>00-10015696</t>
  </si>
  <si>
    <t>Развивающая пирамидка стаканчики Цветочек (939555)</t>
  </si>
  <si>
    <t>https://ghtoys.ru/razvivayuschie-igrushki/igrushki-dlya-razvitiya-navykov/igrushki-dlya-razvitiya-motoriki/razvivayuschaya-piramidka-stakanchiki-tsvetochek-9/</t>
  </si>
  <si>
    <t>00-10017011</t>
  </si>
  <si>
    <t>Шнуровка деревянная Африка (66434)</t>
  </si>
  <si>
    <t>00-10016486</t>
  </si>
  <si>
    <t>Шнуровка деревянная Жучки (66433)</t>
  </si>
  <si>
    <t>00-10016626</t>
  </si>
  <si>
    <t>Пирамидка конструктор Ромбообразная</t>
  </si>
  <si>
    <t>https://ghtoys.ru/razvivayuschie-igrushki/igrushki-dlya-razvitiya-navykov/igrushki-dlya-razvitiya-motoriki/piramidka-konstruktor-romboobraznaya/</t>
  </si>
  <si>
    <t>00-10015014</t>
  </si>
  <si>
    <t>Термомозаика Колобок</t>
  </si>
  <si>
    <t>00-10014248</t>
  </si>
  <si>
    <t>Деревянный лабиринт с игрушкой Бегемотик (1024а)</t>
  </si>
  <si>
    <t>00-10015149</t>
  </si>
  <si>
    <t>Деревянная шнуровка Кеды Гоночные машины (Д585а)</t>
  </si>
  <si>
    <t>00-10016923</t>
  </si>
  <si>
    <t>Деревянный лабиринт с игрушкой Слоненок (Д1023а)</t>
  </si>
  <si>
    <t>00-10017049</t>
  </si>
  <si>
    <t>Деревянный лабиринт Цветок (Д502а)</t>
  </si>
  <si>
    <t>00-10014564</t>
  </si>
  <si>
    <t>Деревянный Конструктор-мозаика 15 элементов (RDI-D080a)</t>
  </si>
  <si>
    <t>https://ghtoys.ru/razvivayuschie-igrushki/igrushki-dlya-razvitiya-navykov/igrushki-dlya-razvitiya-motoriki/derevyannyy-konstruktor-mozaika-15-elementov-rdi-d/</t>
  </si>
  <si>
    <t>00-10016783</t>
  </si>
  <si>
    <t>Пирамидка деревянная 8 дет 20 см (Д1018а)</t>
  </si>
  <si>
    <t>https://ghtoys.ru/razvivayuschie-igrushki/igrushki-dlya-razvitiya-navykov/igrushki-dlya-razvitiya-motoriki/piramidka-derevyannaya-8-det-20-sm-d1018a/</t>
  </si>
  <si>
    <t>00-10014363</t>
  </si>
  <si>
    <t>Деревянный конструктор Строительный набор 35 дет. (RDI-D081a)</t>
  </si>
  <si>
    <t>https://ghtoys.ru/razvivayuschie-igrushki/igrushki-dlya-razvitiya-navykov/igrushki-dlya-razvitiya-motoriki/derevyannyy-konstruktor-stroitelnyy-nabor-35-det-r/</t>
  </si>
  <si>
    <t>00-10014303</t>
  </si>
  <si>
    <t>Деревянная развивающая игрушка стучалка-конструктор Машинка Гвозди (Д1001а)</t>
  </si>
  <si>
    <t>https://ghtoys.ru/razvivayuschie-igrushki/igrushki-dlya-razvitiya-navykov/igrushki-dlya-razvitiya-motoriki/derevyannaya-razvivayuschaya-igrushka-stuchalka-ko/</t>
  </si>
  <si>
    <t>00-10014587</t>
  </si>
  <si>
    <t>Деревянная развивающая игрушка стучалка-конструктор Машинка Шарики (Д1002а)</t>
  </si>
  <si>
    <t>00-10014220</t>
  </si>
  <si>
    <t>Деревянная шнуровка-бусы Игрушки 16 эл (Д006)</t>
  </si>
  <si>
    <t>https://ghtoys.ru/razvivayuschie-igrushki/igrushki-dlya-razvitiya-navykov/igrushki-dlya-razvitiya-motoriki/derevyannaya-shnurovka-busy-igrushki-16-el-d006/</t>
  </si>
  <si>
    <t>00-10016535</t>
  </si>
  <si>
    <t>Деревянная шнуровка-бусы Фрукты 16 эл (Д004)</t>
  </si>
  <si>
    <t>https://ghtoys.ru/razvivayuschie-igrushki/igrushki-dlya-razvitiya-navykov/igrushki-dlya-razvitiya-motoriki/derevyannaya-shnurovka-busy-frukty-16-el-d004/</t>
  </si>
  <si>
    <t>00-10016415</t>
  </si>
  <si>
    <t>Деревянная шнуровка-бусы Овощи 16 эл (Д005)</t>
  </si>
  <si>
    <t>https://ghtoys.ru/razvivayuschie-igrushki/igrushki-dlya-razvitiya-navykov/igrushki-dlya-razvitiya-motoriki/derevyannaya-shnurovka-busy-ovoschi-16-el-d005/</t>
  </si>
  <si>
    <t>00-10015773</t>
  </si>
  <si>
    <t>Деревянный лабиринт Грибочек (Д503а)</t>
  </si>
  <si>
    <t>00-10015162</t>
  </si>
  <si>
    <t>Деревянная шнуровка-бусы Транспорт 16 эл (Д003)</t>
  </si>
  <si>
    <t>https://ghtoys.ru/razvivayuschie-igrushki/igrushki-dlya-razvitiya-navykov/igrushki-dlya-razvitiya-motoriki/derevyannaya-shnurovka-busy-transport-16-el-d003/</t>
  </si>
  <si>
    <t>00-10015307</t>
  </si>
  <si>
    <t>Деревянная шнуровка бусы Веселый зоопарк 16 эл (Д001а)</t>
  </si>
  <si>
    <t>https://ghtoys.ru/razvivayuschie-igrushki/igrushki-dlya-razvitiya-navykov/igrushki-dlya-razvitiya-motoriki/derevyannaya-shnurovka-busy-veselyy-zoopark-16-el-/</t>
  </si>
  <si>
    <t>00-10015208</t>
  </si>
  <si>
    <t>Деревянный лабиринт с игрушкой Цыпленок (Д1028а)</t>
  </si>
  <si>
    <t>00-10014866</t>
  </si>
  <si>
    <t>Деревянная шнуровка-бусы Домашние животные 16 эл (Д002)</t>
  </si>
  <si>
    <t>https://ghtoys.ru/razvivayuschie-igrushki/igrushki-dlya-razvitiya-navykov/igrushki-dlya-razvitiya-motoriki/derevyannaya-shnurovka-busy-domashnie-zhivotnye-16/</t>
  </si>
  <si>
    <t>00-10015565</t>
  </si>
  <si>
    <t>Деревянная пирамидка логическая Башня 25 деталей (LD-13/15016)</t>
  </si>
  <si>
    <t>https://ghtoys.ru/razvivayuschie-igrushki/igrushki-dlya-razvitiya-navykov/igrushki-dlya-razvitiya-motoriki/derevyannaya-piramidka-logicheskaya-bashnya-25-det/</t>
  </si>
  <si>
    <t>00-10017070</t>
  </si>
  <si>
    <t>Деревянный паровозик "Сказочный поезд" (14002)</t>
  </si>
  <si>
    <t>https://ghtoys.ru/razvivayuschie-igrushki/igrushki-dlya-razvitiya-navykov/igrushki-dlya-razvitiya-motoriki/derevyannyy-parovozik-skazochnyy-poezd-14002/</t>
  </si>
  <si>
    <t>00-10014741</t>
  </si>
  <si>
    <t>Детская пирамидка Улитка (13010)</t>
  </si>
  <si>
    <t>https://ghtoys.ru/razvivayuschie-igrushki/igrushki-dlya-razvitiya-navykov/igrushki-dlya-razvitiya-motoriki/detskaya-piramidka-ulitka-13010/</t>
  </si>
  <si>
    <t>00-10016971</t>
  </si>
  <si>
    <t>Росигрушка</t>
  </si>
  <si>
    <t>Пирамидка Петушок 18 см (9243)</t>
  </si>
  <si>
    <t>00-10016592</t>
  </si>
  <si>
    <t>Детская пирамидка Малютка (9313/9225)</t>
  </si>
  <si>
    <t>00-10014295</t>
  </si>
  <si>
    <t>Детская пирамидка Бочечка (9314)</t>
  </si>
  <si>
    <t>00-10015684</t>
  </si>
  <si>
    <t>Пирамидка пластмассовая Ассорти (5125)</t>
  </si>
  <si>
    <t>https://ghtoys.ru/razvivayuschie-igrushki/igrushki-dlya-razvitiya-navykov/igrushki-dlya-razvitiya-motoriki/piramidka-plastmassovaya-assorti-5125/</t>
  </si>
  <si>
    <t>00-10014917</t>
  </si>
  <si>
    <t>Детская пирамидка Улитка (5044)</t>
  </si>
  <si>
    <t>https://ghtoys.ru/razvivayuschie-igrushki/igrushki-dlya-razvitiya-navykov/igrushki-dlya-razvitiya-motoriki/detskaya-piramidka-ulitka-5044/</t>
  </si>
  <si>
    <t>00-10016482</t>
  </si>
  <si>
    <t>Детская пирамидка Малая (5007)</t>
  </si>
  <si>
    <t>https://ghtoys.ru/razvivayuschie-igrushki/igrushki-dlya-razvitiya-navykov/igrushki-dlya-razvitiya-motoriki/detskaya-piramidka-malaya-5007/</t>
  </si>
  <si>
    <t>00-10014126</t>
  </si>
  <si>
    <t>Детская пирамидка Большая (5050)</t>
  </si>
  <si>
    <t>https://ghtoys.ru/razvivayuschie-igrushki/igrushki-dlya-razvitiya-navykov/igrushki-dlya-razvitiya-motoriki/detskaya-piramidka-bolshaya-5050/</t>
  </si>
  <si>
    <t>00-10014810</t>
  </si>
  <si>
    <t>Детская пирамидка Гигант (5020)</t>
  </si>
  <si>
    <t>https://ghtoys.ru/razvivayuschie-igrushki/igrushki-dlya-razvitiya-navykov/igrushki-dlya-razvitiya-motoriki/detskaya-piramidka-gigant-5020/</t>
  </si>
  <si>
    <t>00-10016608</t>
  </si>
  <si>
    <t>Турандина</t>
  </si>
  <si>
    <t>Конструктор металлический Самоделкин цветной С50 (50 моделей) (03018)</t>
  </si>
  <si>
    <t>https://ghtoys.ru/razvivayuschie-igrushki/igrushki-dlya-razvitiya-navykov/igrushki-dlya-razvitiya-motoriki/konstruktor-metallicheskiy-samodelkin-tsvetnoy-s50/</t>
  </si>
  <si>
    <t>00-10017041</t>
  </si>
  <si>
    <t>Конструктор металлический Самоделкин цветной С30 (30 моделей, 03016)</t>
  </si>
  <si>
    <t>https://ghtoys.ru/razvivayuschie-igrushki/igrushki-dlya-razvitiya-navykov/igrushki-dlya-razvitiya-motoriki/konstruktor-metallicheskiy-samodelkin-tsvetnoy-s30/</t>
  </si>
  <si>
    <t>00-10015232</t>
  </si>
  <si>
    <t>Конструктор металлический цветной Самоделкин Малыш (17 моделей)</t>
  </si>
  <si>
    <t>https://ghtoys.ru/razvivayuschie-igrushki/igrushki-dlya-razvitiya-navykov/igrushki-dlya-razvitiya-motoriki/konstruktor-metallicheskiy-tsvetnoy-samodelkin-mal/</t>
  </si>
  <si>
    <t>00-10014091</t>
  </si>
  <si>
    <t>Конструктор металлический цветной Самоделкин Техник №1 (20 моделей)</t>
  </si>
  <si>
    <t>https://ghtoys.ru/razvivayuschie-igrushki/igrushki-dlya-razvitiya-navykov/igrushki-dlya-razvitiya-motoriki/konstruktor-metallicheskiy-tsvetnoy-samodelkin-tek/</t>
  </si>
  <si>
    <t>00-10016655</t>
  </si>
  <si>
    <t>Конструктор металлический цветной Самоделкин Юниор (19 моделей)</t>
  </si>
  <si>
    <t>https://ghtoys.ru/razvivayuschie-igrushki/igrushki-dlya-razvitiya-navykov/igrushki-dlya-razvitiya-motoriki/konstruktor-metallicheskiy-tsvetnoy-samodelkin-yun/</t>
  </si>
  <si>
    <t>00-10015428</t>
  </si>
  <si>
    <t>Конструктор металлический Самоделкин цветной С40 (40 моделей) (03017)</t>
  </si>
  <si>
    <t>https://ghtoys.ru/razvivayuschie-igrushki/igrushki-dlya-razvitiya-navykov/igrushki-dlya-razvitiya-motoriki/konstruktor-metallicheskiy-samodelkin-tsvetnoy-s40/</t>
  </si>
  <si>
    <t>00-10016711</t>
  </si>
  <si>
    <t>Конструктор металлический цветной Самоделкин Техник №2 (20 моделей)</t>
  </si>
  <si>
    <t>https://ghtoys.ru/razvivayuschie-igrushki/igrushki-dlya-razvitiya-navykov/igrushki-dlya-razvitiya-motoriki/konstruktor-metallicheskiy-tsvetnoy-samodelkin-tek37060/</t>
  </si>
  <si>
    <t>00-10014561</t>
  </si>
  <si>
    <t>Конструктор металлический Самоделкин цветной С80 (80 моделей) (03019)</t>
  </si>
  <si>
    <t>https://ghtoys.ru/razvivayuschie-igrushki/igrushki-dlya-razvitiya-navykov/igrushki-dlya-razvitiya-motoriki/konstruktor-metallicheskiy-samodelkin-tsvetnoy-s80/</t>
  </si>
  <si>
    <t>00-10014841</t>
  </si>
  <si>
    <t>Track Ball</t>
  </si>
  <si>
    <t>Шар-лабиринт Трэк Бол (Track Ball) 3D 19 см (138 ходов)</t>
  </si>
  <si>
    <t>https://ghtoys.ru/razvivayuschie-igrushki/igrushki-dlya-razvitiya-navykov/igrushki-dlya-razvitiya-motoriki/shar-labirint-trek-bol-track-ball-3d-19-sm-138-kho/</t>
  </si>
  <si>
    <t>00-10017109</t>
  </si>
  <si>
    <t>Шар-лабиринт Трэк Бол (Track Ball) 3D 22 см. (208 ходов)</t>
  </si>
  <si>
    <t>https://ghtoys.ru/razvivayuschie-igrushki/igrushki-dlya-razvitiya-navykov/igrushki-dlya-razvitiya-motoriki/shar-labirint-trek-bol-track-ball-3d-22-sm-208-kho/</t>
  </si>
  <si>
    <t>00-10015973</t>
  </si>
  <si>
    <t>Престиж</t>
  </si>
  <si>
    <t>Развивающая игрушка стучалка Гвозди-перевертыши</t>
  </si>
  <si>
    <t>00-10016619</t>
  </si>
  <si>
    <t>Развивающая игрушка деревянная Оськи-гаечки</t>
  </si>
  <si>
    <t>https://ghtoys.ru/razvivayuschie-igrushki/igrushki-dlya-razvitiya-navykov/igrushki-dlya-razvitiya-motoriki/razvivayuschaya-igrushka-derevyannaya-oski-gaechki/</t>
  </si>
  <si>
    <t>00-10016140</t>
  </si>
  <si>
    <t>Юла-карусель "Домашние любимцы" в пакете (01383)</t>
  </si>
  <si>
    <t>00-10016647</t>
  </si>
  <si>
    <t>Конструктор пластмассовый с болтами и гайками Техно Кабриолет 70 дет (02034)</t>
  </si>
  <si>
    <t>00-10014710</t>
  </si>
  <si>
    <t>Детская мозаика Шестигранная диаметр 13 мм, 110 деталей (01034)</t>
  </si>
  <si>
    <t>00-10016638</t>
  </si>
  <si>
    <t>Конструктор пластмассовый с болтами и гайками Техно Кран 70 дет (02035)</t>
  </si>
  <si>
    <t>00-10014511</t>
  </si>
  <si>
    <t>Логическая игра Чудо-пирамидка (01327)</t>
  </si>
  <si>
    <t>00-10014957</t>
  </si>
  <si>
    <t>Мозаика для детей круглая 80 деталей, 13 мм (01033)</t>
  </si>
  <si>
    <t>00-10015068</t>
  </si>
  <si>
    <t>Мозаика для детей крупная 20 мм, 80 деталей (01011)</t>
  </si>
  <si>
    <t>https://ghtoys.ru/razvivayuschie-igrushki/igrushki-dlya-razvitiya-navykov/igrushki-dlya-razvitiya-motoriki/mozaika-dlya-detey-krupnaya-20-mm-80-detaley-01011/</t>
  </si>
  <si>
    <t>00-10015110</t>
  </si>
  <si>
    <t>Деревянный пазл Зоопазл Собаки 13 дет. (8069)</t>
  </si>
  <si>
    <t>https://ghtoys.ru/razvivayuschie-igrushki/igrushki-dlya-razvitiya-navykov/igrushki-dlya-razvitiya-myshleniya/derevyannyy-pazl-zoopazl-sobaki-13-det-8069/</t>
  </si>
  <si>
    <t>00-10016166</t>
  </si>
  <si>
    <t>Деревянный пазл Зоопазл Африка (8088)</t>
  </si>
  <si>
    <t>https://ghtoys.ru/razvivayuschie-igrushki/igrushki-dlya-razvitiya-navykov/igrushki-dlya-razvitiya-myshleniya/derevyannyy-pazl-zoopazl-afrika-8088/</t>
  </si>
  <si>
    <t>00-10016404</t>
  </si>
  <si>
    <t>Деревянный пазл Зоопазл Лесные жители (8109)</t>
  </si>
  <si>
    <t>https://ghtoys.ru/razvivayuschie-igrushki/igrushki-dlya-razvitiya-navykov/igrushki-dlya-razvitiya-myshleniya/derevyannyy-pazl-zoopazl-lesnye-zhiteli-8109/</t>
  </si>
  <si>
    <t>00-10015230</t>
  </si>
  <si>
    <t>Деревянный пазл Зоопазл Подводный мир 16 дет. (8114)</t>
  </si>
  <si>
    <t>https://ghtoys.ru/razvivayuschie-igrushki/igrushki-dlya-razvitiya-navykov/igrushki-dlya-razvitiya-myshleniya/derevyannyy-pazl-zoopazl-podvodnyy-mir-16-det-8114/</t>
  </si>
  <si>
    <t>00-10015799</t>
  </si>
  <si>
    <t>Деревянный пазл Зоопазл Букашки 17 дет. (8115)</t>
  </si>
  <si>
    <t>https://ghtoys.ru/razvivayuschie-igrushki/igrushki-dlya-razvitiya-navykov/igrushki-dlya-razvitiya-myshleniya/derevyannyy-pazl-zoopazl-bukashki-17-det-8115/</t>
  </si>
  <si>
    <t>00-10016320</t>
  </si>
  <si>
    <t>Деревянная развивающая игрушка Зубчатые колеса (Д398)</t>
  </si>
  <si>
    <t>00-10008862</t>
  </si>
  <si>
    <t>Т2438 ДОМИК логический с ключиками "Умный малыш" 19*19*16см (8шт)</t>
  </si>
  <si>
    <t>https://ghtoys.ru/razvivayuschie-igrushki/sortery/t2438-domik-logicheskiy-s-klyuchikami-umnyy-malysh/</t>
  </si>
  <si>
    <t>00-10014405</t>
  </si>
  <si>
    <t>Аэлита</t>
  </si>
  <si>
    <t>Сортер "Гармония логики" (2С473)</t>
  </si>
  <si>
    <t>https://ghtoys.ru/razvivayuschie-igrushki/igrushki-dlya-razvitiya-navykov/igrushki-dlya-razvitiya-myshleniya/sorter-garmoniya-logiki-2s473/</t>
  </si>
  <si>
    <t>00-10014728</t>
  </si>
  <si>
    <t>Каталка-сортер "Утенок" (65620)</t>
  </si>
  <si>
    <t>https://ghtoys.ru/razvivayuschie-igrushki/igrushki-dlya-razvitiya-navykov/igrushki-dlya-razvitiya-myshleniya/katalka-sorter-utenok-65620/</t>
  </si>
  <si>
    <t>00-10016344</t>
  </si>
  <si>
    <t>Музыкальная игрушка Говорящий кубик "Счет, формы, цвета"</t>
  </si>
  <si>
    <t>https://ghtoys.ru/razvivayuschie-igrushki/igrushki-dlya-razvitiya-navykov/igrushki-dlya-razvitiya-myshleniya/muzykalnaya-igrushka-govoryaschiy-kubik-schet-form/</t>
  </si>
  <si>
    <t>00-10014830</t>
  </si>
  <si>
    <t>Развивающая деревянная игрушка Вращающиеся шестеренки (59854)</t>
  </si>
  <si>
    <t>https://ghtoys.ru/razvivayuschie-igrushki/igrushki-dlya-razvitiya-navykov/igrushki-dlya-razvitiya-myshleniya/razvivayuschaya-derevyannaya-igrushka-vraschayusch/</t>
  </si>
  <si>
    <t>00-10014997</t>
  </si>
  <si>
    <t>Деревянный сортер кубик Радужный (76644)</t>
  </si>
  <si>
    <t>https://ghtoys.ru/razvivayuschie-igrushki/igrushki-dlya-razvitiya-navykov/igrushki-dlya-razvitiya-myshleniya/derevyannyy-sorter-kubik-raduzhnyy-76644/</t>
  </si>
  <si>
    <t>00-10014990</t>
  </si>
  <si>
    <t>Деревянный сортер Цвета и фигуры (76667)</t>
  </si>
  <si>
    <t>https://ghtoys.ru/razvivayuschie-igrushki/igrushki-dlya-razvitiya-navykov/igrushki-dlya-razvitiya-myshleniya/derevyannyy-sorter-tsveta-i-figury-76667/</t>
  </si>
  <si>
    <t>00-10015776</t>
  </si>
  <si>
    <t>Деревянный сортер Веселые фигурки (968)</t>
  </si>
  <si>
    <t>https://ghtoys.ru/razvivayuschie-igrushki/igrushki-dlya-razvitiya-navykov/igrushki-dlya-razvitiya-myshleniya/derevyannyy-sorter-veselye-figurki-968/</t>
  </si>
  <si>
    <t>00-10016770</t>
  </si>
  <si>
    <t>Деревянный паровозик-каталка Геометрические фигуры (Д1017а)</t>
  </si>
  <si>
    <t>https://ghtoys.ru/razvivayuschie-igrushki/igrushki-dlya-razvitiya-navykov/igrushki-dlya-razvitiya-myshleniya/derevyannyy-parovozik-katalka-geometricheskie-figu/</t>
  </si>
  <si>
    <t>00-10016033</t>
  </si>
  <si>
    <t>Развивающая игрушка сортер Паровозик с логическими фигурами (У448)</t>
  </si>
  <si>
    <t>00-10015166</t>
  </si>
  <si>
    <t>Деревянный сортер Квадрат LS-5 (14378)</t>
  </si>
  <si>
    <t>https://ghtoys.ru/razvivayuschie-igrushki/igrushki-dlya-razvitiya-navykov/igrushki-dlya-razvitiya-myshleniya/derevyannyy-sorter-kvadrat-ls-5-14378/</t>
  </si>
  <si>
    <t>00-10015211</t>
  </si>
  <si>
    <t>Сортер Занимательный паровоз в сетке (6189)</t>
  </si>
  <si>
    <t>https://ghtoys.ru/razvivayuschie-igrushki/igrushki-dlya-razvitiya-navykov/igrushki-dlya-razvitiya-myshleniya/sorter-zanimatelnyy-parovoz-v-setke-6189/</t>
  </si>
  <si>
    <t>00-10016176</t>
  </si>
  <si>
    <t>Игрушечная машина сортер Автомобиль-самосвал "Кеша" (46529)</t>
  </si>
  <si>
    <t>https://ghtoys.ru/razvivayuschie-igrushki/igrushki-dlya-razvitiya-navykov/igrushki-dlya-razvitiya-myshleniya/igrushechnaya-mashina-sorter-avtomobil-samosval-ke/</t>
  </si>
  <si>
    <t>00-10017054</t>
  </si>
  <si>
    <t>Игрушка развивающая Игра с сюрпризом (77066)</t>
  </si>
  <si>
    <t>00-10014358</t>
  </si>
  <si>
    <t>Развивающая игрушка сортер Игровой дом в сетке (6202)</t>
  </si>
  <si>
    <t>https://ghtoys.ru/razvivayuschie-igrushki/igrushki-dlya-razvitiya-navykov/igrushki-dlya-razvitiya-myshleniya/razvivayuschaya-igrushka-sorter-igrovoy-dom-v-setk/</t>
  </si>
  <si>
    <t>00-10016234</t>
  </si>
  <si>
    <t>Игрушечная машина сортер Грузовик Забава в сетке (6370)</t>
  </si>
  <si>
    <t>https://ghtoys.ru/razvivayuschie-igrushki/igrushki-dlya-razvitiya-navykov/igrushki-dlya-razvitiya-myshleniya/igrushechnaya-mashina-sorter-gruzovik-zabava-v-set/</t>
  </si>
  <si>
    <t>00-10014801</t>
  </si>
  <si>
    <t>Развивающая игрушка сортер Логический теремок (в мешке)</t>
  </si>
  <si>
    <t>https://ghtoys.ru/razvivayuschie-igrushki/igrushki-dlya-razvitiya-navykov/igrushki-dlya-razvitiya-myshleniya/razvivayuschaya-igrushka-sorter-logicheskiy-teremo/</t>
  </si>
  <si>
    <t>00-10014327</t>
  </si>
  <si>
    <t>Развивающая игрушка сортер Логический домик с ключиками (в мешке)</t>
  </si>
  <si>
    <t>https://ghtoys.ru/razvivayuschie-igrushki/igrushki-dlya-razvitiya-navykov/igrushki-dlya-razvitiya-myshleniya/razvivayuschaya-igrushka-sorter-logicheskiy-domik-/</t>
  </si>
  <si>
    <t>00-10014682</t>
  </si>
  <si>
    <t>Развивающая игрушка сортер Уточка - несушка (в мешке)</t>
  </si>
  <si>
    <t>https://ghtoys.ru/razvivayuschie-igrushki/igrushki-dlya-razvitiya-navykov/igrushki-dlya-razvitiya-myshleniya/razvivayuschaya-igrushka-sorter-utochka---nesushka/</t>
  </si>
  <si>
    <t>00-10015253</t>
  </si>
  <si>
    <t>Развивающая игрушка сортер Игровой дом в коробке (6028)</t>
  </si>
  <si>
    <t>https://ghtoys.ru/razvivayuschie-igrushki/igrushki-dlya-razvitiya-navykov/igrushki-dlya-razvitiya-myshleniya/razvivayuschaya-igrushka-sorter-igrovoy-dom-v-koro/</t>
  </si>
  <si>
    <t>00-10016689</t>
  </si>
  <si>
    <t>Развивающая игрушка сортер Садовый домик (3354)</t>
  </si>
  <si>
    <t>https://ghtoys.ru/razvivayuschie-igrushki/igrushki-dlya-razvitiya-navykov/igrushki-dlya-razvitiya-myshleniya/razvivayuschaya-igrushka-sorter-sadovyy-domik-3354/</t>
  </si>
  <si>
    <t>00-10015615</t>
  </si>
  <si>
    <t>Развивающая игрушка сортер Домик с ключиками для зверей в сетке (9166)</t>
  </si>
  <si>
    <t>https://ghtoys.ru/razvivayuschie-igrushki/igrushki-dlya-razvitiya-navykov/igrushki-dlya-razvitiya-myshleniya/razvivayuschaya-igrushka-sorter-domik-s-klyuchikam/</t>
  </si>
  <si>
    <t>00-10015827</t>
  </si>
  <si>
    <t>Adex</t>
  </si>
  <si>
    <t>Развивающая деревянная игра лабиринт рыбалка с объемными фигурками (5823С)</t>
  </si>
  <si>
    <t>https://ghtoys.ru/razvivayuschie-igrushki/igrushki-dlya-razvitiya-navykov/igrushki-dlya-razvitiya-myshleniya/razvivayuschaya-derevyannaya-igra-labirint-rybalka/</t>
  </si>
  <si>
    <t>00-10016864</t>
  </si>
  <si>
    <t>Восход</t>
  </si>
  <si>
    <t>Развивающая игрушка сортер Цветные столбики</t>
  </si>
  <si>
    <t>https://ghtoys.ru/razvivayuschie-igrushki/igrushki-dlya-razvitiya-navykov/igrushki-dlya-razvitiya-myshleniya/razvivayuschaya-igrushka-sorter-tsvetnye-stolbiki/</t>
  </si>
  <si>
    <t>00-10015234</t>
  </si>
  <si>
    <t>Сортер Логический кубик Малый (01314)</t>
  </si>
  <si>
    <t>https://ghtoys.ru/razvivayuschie-igrushki/igrushki-dlya-razvitiya-navykov/igrushki-dlya-razvitiya-myshleniya/sorter-logicheskiy-kubik-malyy-01314/</t>
  </si>
  <si>
    <t>00-10014577</t>
  </si>
  <si>
    <t>Занимательная пирамидка Стаканчики Стеллар (01508)</t>
  </si>
  <si>
    <t>https://ghtoys.ru/razvivayuschie-igrushki/igrushki-dlya-razvitiya-navykov/igrushki-dlya-razvitiya-myshleniya/zanimatelnaya-piramidka-stakanchiki-stellar-01508/</t>
  </si>
  <si>
    <t>00-10007334</t>
  </si>
  <si>
    <t>1307 Логический куб</t>
  </si>
  <si>
    <t>https://ghtoys.ru/razvivayuschie-igrushki/sortery/1307-logicheskiy-kub/</t>
  </si>
  <si>
    <t>00-10014888</t>
  </si>
  <si>
    <t>Интерактивная игрушка Развивающая коровка-каталка (50 песен, фраз и звуков, подвижные элементы, ZY238298)</t>
  </si>
  <si>
    <t>https://ghtoys.ru/razvivayuschie-igrushki/igrushki-dlya-razvitiya-navykov/igrushki-dlya-razvitiya-pamyati/interaktivnaya-igrushka-razvivayuschaya-korovka-ka/</t>
  </si>
  <si>
    <t>00-10015404</t>
  </si>
  <si>
    <t>Настольная игра Мемори Звездная компания</t>
  </si>
  <si>
    <t>https://ghtoys.ru/razvivayuschie-igrushki/igrushki-dlya-razvitiya-navykov/igrushki-dlya-razvitiya-pamyati/nastolnaya-igra-memori-zvezdnaya-kompaniya/</t>
  </si>
  <si>
    <t>00-10021982</t>
  </si>
  <si>
    <t>Центр развивающий Лунапарк со светом и музыкой</t>
  </si>
  <si>
    <t>1987</t>
  </si>
  <si>
    <t>1886</t>
  </si>
  <si>
    <t>00-10017500</t>
  </si>
  <si>
    <t>Театр на столе Репка</t>
  </si>
  <si>
    <t>https://ghtoys.ru/razvivayuschie-igrushki/obuchayuschie-knigi/teatr-na-stole-repka/</t>
  </si>
  <si>
    <t>00-10022738</t>
  </si>
  <si>
    <t>Карта магнитная полушарий (дерево) 2 сторонняя, 27 деталей</t>
  </si>
  <si>
    <t>00-10019967</t>
  </si>
  <si>
    <t>Сказки на магнитах Волк и 7 козлят</t>
  </si>
  <si>
    <t>00-10017894</t>
  </si>
  <si>
    <t>Книга. Развивающие карточки. Учимся сравнивать (0+)</t>
  </si>
  <si>
    <t>00-10021739</t>
  </si>
  <si>
    <t>Книга. Большая хрестоматия для внеклассного чтения.1-4 кл</t>
  </si>
  <si>
    <t>https://ghtoys.ru/razvivayuschie-igrushki/obuchayuschie-knigi/kniga-bolshaya-khrestomatiya-dlya-vneklassnogo-cht/</t>
  </si>
  <si>
    <t>00-10020258</t>
  </si>
  <si>
    <t>Книжка-панорамка. Курочка Ряба</t>
  </si>
  <si>
    <t>00-10015106</t>
  </si>
  <si>
    <t>Логопедические карточки Звуки С З Ц Л Кошка (17248)</t>
  </si>
  <si>
    <t>https://ghtoys.ru/razvivayuschie-igrushki/obuchayuschie-knigi/logopedicheskie-kartochki-zvuki-s-z-ts-l-koshka-17/</t>
  </si>
  <si>
    <t>00-10016351</t>
  </si>
  <si>
    <t>Детская книга "Мифы и легенды Древней Греции" (Внеклассное чтение)</t>
  </si>
  <si>
    <t>https://ghtoys.ru/razvivayuschie-igrushki/obuchayuschie-knigi/detskaya-kniga-mify-i-legendy-drevney-gretsii-vnek/</t>
  </si>
  <si>
    <t>00-10015717</t>
  </si>
  <si>
    <t>Детская книга "Урфин Джюс и его деревянные солдаты" Волков А. (Внеклассное чтение)</t>
  </si>
  <si>
    <t>00-10023444</t>
  </si>
  <si>
    <t>Книжка-панорамка. Три поросенка</t>
  </si>
  <si>
    <t>https://ghtoys.ru/razvivayuschie-igrushki/obuchayuschie-knigi/knizhka-panoramka-tri-porosenka/</t>
  </si>
  <si>
    <t>00-10023666</t>
  </si>
  <si>
    <t>Книга.100 лучших стихов и сказок</t>
  </si>
  <si>
    <t>00-10016910</t>
  </si>
  <si>
    <t>Детская книга "Алиса в Зазеркалье" Л. Кэрролл (Внеклассное чтение)</t>
  </si>
  <si>
    <t>00-10024822</t>
  </si>
  <si>
    <t>Книжка-панорамка. Телефон</t>
  </si>
  <si>
    <t>00-10014697</t>
  </si>
  <si>
    <t>Книжка-панорамка "Тараканище"</t>
  </si>
  <si>
    <t>https://ghtoys.ru/razvivayuschie-igrushki/obuchayuschie-knigi/knizhka-panoramka-tarakanische/</t>
  </si>
  <si>
    <t>00-10018043</t>
  </si>
  <si>
    <t>Книга. Любимые детские писатели. Алиса в Стране Чудес (Кэрролл Л.)</t>
  </si>
  <si>
    <t>00-10019144</t>
  </si>
  <si>
    <t>Книга. Полная хрестоматия для детского сада</t>
  </si>
  <si>
    <t>00-10018847</t>
  </si>
  <si>
    <t>Книга-панорамка. Сказка о рыбаке и рыбке</t>
  </si>
  <si>
    <t>00-10017185</t>
  </si>
  <si>
    <t>Книга-панорамка. Три медведя</t>
  </si>
  <si>
    <t>00-10015825</t>
  </si>
  <si>
    <t>Детская книга "Путешествия Гулливера" Свифт Дж. (Внеклассное чтение)</t>
  </si>
  <si>
    <t>https://ghtoys.ru/razvivayuschie-igrushki/obuchayuschie-knigi/detskaya-kniga-puteshestviya-gullivera-svift-dzh-v/</t>
  </si>
  <si>
    <t>00-10016980</t>
  </si>
  <si>
    <t>Макси раскраска. Рыцари (MAXI) 32496</t>
  </si>
  <si>
    <t>00-10024931</t>
  </si>
  <si>
    <t>Книга. Развивающие карточки. Буквы (0+)</t>
  </si>
  <si>
    <t>00-10014872</t>
  </si>
  <si>
    <t>Логопедические карточки Звуки Ш Ж Ч Р Обезьянка (17249)</t>
  </si>
  <si>
    <t>https://ghtoys.ru/razvivayuschie-igrushki/obuchayuschie-knigi/logopedicheskie-kartochki-zvuki-sh-zh-ch-r-obezyan/</t>
  </si>
  <si>
    <t>00-10020432</t>
  </si>
  <si>
    <t>Книга. Новогодняя книга для школьников</t>
  </si>
  <si>
    <t>00-10022627</t>
  </si>
  <si>
    <t>Книга. Полная энциклопедия дошкольника</t>
  </si>
  <si>
    <t>https://ghtoys.ru/razvivayuschie-igrushki/obuchayuschie-knigi/kniga-polnaya-entsiklopediya-doshkolnika/</t>
  </si>
  <si>
    <t>00-10024016</t>
  </si>
  <si>
    <t>Книга. 365 сказок на круглый год</t>
  </si>
  <si>
    <t>00-10023741</t>
  </si>
  <si>
    <t>Книга. Новый год. Все сказки и стихи</t>
  </si>
  <si>
    <t>00-10017905</t>
  </si>
  <si>
    <t>Книжка-панорамка. Гуси-лебеди</t>
  </si>
  <si>
    <t>https://ghtoys.ru/razvivayuschie-igrushki/obuchayuschie-knigi/knizhka-panoramka-gusi-lebedi/</t>
  </si>
  <si>
    <t>00-10025461</t>
  </si>
  <si>
    <t>Книга. Новый год. 100 стихов про Новый год</t>
  </si>
  <si>
    <t>00-10017813</t>
  </si>
  <si>
    <t>Книга. Развивающие карточки. Мир вокруг (0+)</t>
  </si>
  <si>
    <t>00-10014779</t>
  </si>
  <si>
    <t>Книжка-панорамка "И. Крылов. Басни"</t>
  </si>
  <si>
    <t>https://ghtoys.ru/razvivayuschie-igrushki/obuchayuschie-knigi/knizhka-panoramka-i-krylov-basni/</t>
  </si>
  <si>
    <t>00-10021578</t>
  </si>
  <si>
    <t>Книга. Энциклопедия первая школьника</t>
  </si>
  <si>
    <t>00-10016963</t>
  </si>
  <si>
    <t>Детская книга "Волшебник Изумрудного города и все-все-все" А. Волков</t>
  </si>
  <si>
    <t>https://ghtoys.ru/razvivayuschie-igrushki/obuchayuschie-knigi/detskaya-kniga-volshebnik-izumrudnogo-goroda-i-vse/</t>
  </si>
  <si>
    <t>00-10018781</t>
  </si>
  <si>
    <t>Книга. Новая детская энциклопедия</t>
  </si>
  <si>
    <t>00-10014766</t>
  </si>
  <si>
    <t>Детская книга "Приключения капитана Врунгеля" Некрасов А. (Внеклассное чтение)</t>
  </si>
  <si>
    <t>https://ghtoys.ru/razvivayuschie-igrushki/obuchayuschie-knigi/detskaya-kniga-priklyucheniya-kapitana-vrungelya-n/</t>
  </si>
  <si>
    <t>00-10016782</t>
  </si>
  <si>
    <t>Детская книга "Мэри Поппинс" Трэверс П. (Внеклассное чтение)</t>
  </si>
  <si>
    <t>https://ghtoys.ru/razvivayuschie-igrushki/obuchayuschie-knigi/detskaya-kniga-meri-poppins-trevers-p-vneklassnoe-/</t>
  </si>
  <si>
    <t>00-10014921</t>
  </si>
  <si>
    <t>Детская книга "Приключения Тома Сойера" Марк Твен (Внеклассное чтение)</t>
  </si>
  <si>
    <t>https://ghtoys.ru/razvivayuschie-igrushki/obuchayuschie-knigi/detskaya-kniga-priklyucheniya-toma-soyera-mark-tve/</t>
  </si>
  <si>
    <t>00-10017965</t>
  </si>
  <si>
    <t>Книга. Золотая книга сказок для малышей (премиум)</t>
  </si>
  <si>
    <t>00-10022412</t>
  </si>
  <si>
    <t>Книга. Лучшие новогодние сказки</t>
  </si>
  <si>
    <t>00-10020923</t>
  </si>
  <si>
    <t>Книга. Развивающие карточки. Машины (0+)</t>
  </si>
  <si>
    <t>https://ghtoys.ru/razvivayuschie-igrushki/obuchayuschie-knigi/kniga-razvivayuschie-kartochki-mashiny-0/</t>
  </si>
  <si>
    <t>00-10014352</t>
  </si>
  <si>
    <t>Книга с творческими заданиями Книжка-каракуля "Кракозябры в горошек"</t>
  </si>
  <si>
    <t>https://ghtoys.ru/razvivayuschie-igrushki/obuchayuschie-knigi/kniga-s-tvorcheskimi-zadaniyami-knizhka-karakulya-/</t>
  </si>
  <si>
    <t>00-10014713</t>
  </si>
  <si>
    <t>Детская книга "Щелкунчик и мышиный король" Гофман Э.Т.А. (Внеклассное чтение)</t>
  </si>
  <si>
    <t>https://ghtoys.ru/razvivayuschie-igrushki/obuchayuschie-knigi/detskaya-kniga-schelkunchik-i-myshinyy-korol-gofma/</t>
  </si>
  <si>
    <t>00-10016538</t>
  </si>
  <si>
    <t>Детская книга "Три толстяка" Олеша Ю. (Внеклассное чтение)</t>
  </si>
  <si>
    <t>00-10019173</t>
  </si>
  <si>
    <t>Книжка-панорамка. Бармалей</t>
  </si>
  <si>
    <t>00-10015274</t>
  </si>
  <si>
    <t>Мягкая книжка с пазлами В жарких странах</t>
  </si>
  <si>
    <t>https://ghtoys.ru/razvivayuschie-igrushki/obuchayuschie-knigi/myagkaya-knizhka-s-pazlami-v-zharkikh-stranakh/</t>
  </si>
  <si>
    <t>00-10014666</t>
  </si>
  <si>
    <t>Мягкая книжка с пазлами В огороде</t>
  </si>
  <si>
    <t>https://ghtoys.ru/razvivayuschie-igrushki/obuchayuschie-knigi/myagkaya-knizhka-s-pazlami-v-ogorode/</t>
  </si>
  <si>
    <t>00-10015929</t>
  </si>
  <si>
    <t>Мягкая книжка с пазлами В зоопарке</t>
  </si>
  <si>
    <t>https://ghtoys.ru/razvivayuschie-igrushki/obuchayuschie-knigi/myagkaya-knizhka-s-pazlami-v-zooparke/</t>
  </si>
  <si>
    <t>00-10014453</t>
  </si>
  <si>
    <t>Раскраска-плакат с игровыми заданиями В зоопарке</t>
  </si>
  <si>
    <t>00-10017057</t>
  </si>
  <si>
    <t>Первые раскраски малыша "В Африке" с наклейками</t>
  </si>
  <si>
    <t>https://ghtoys.ru/razvivayuschie-igrushki/obuchayuschie-knigi/pervye-raskraski-malysha-v-afrike-s-nakleykami/</t>
  </si>
  <si>
    <t>00-10015374</t>
  </si>
  <si>
    <t>Книга Конек-Горбунок П. Ершов</t>
  </si>
  <si>
    <t>https://ghtoys.ru/razvivayuschie-igrushki/obuchayuschie-knigi/kniga-konek-gorbunok-p-ershov/</t>
  </si>
  <si>
    <t>00-10014850</t>
  </si>
  <si>
    <t>Первые раскраски малыша "В деревне" с наклейками</t>
  </si>
  <si>
    <t>https://ghtoys.ru/razvivayuschie-igrushki/obuchayuschie-knigi/pervye-raskraski-malysha-v-derevne-s-nakleykami/</t>
  </si>
  <si>
    <t>00-10015643</t>
  </si>
  <si>
    <t>Альбом для творчества Рисуем пальчиками Малышарики В лесу</t>
  </si>
  <si>
    <t>https://ghtoys.ru/razvivayuschie-igrushki/obuchayuschie-knigi/albom-dlya-tvorchestva-risuem-palchikami-malyshari/</t>
  </si>
  <si>
    <t>00-10015939</t>
  </si>
  <si>
    <t>Детская книга с секретами "Атлас мира" 120 секретных створок</t>
  </si>
  <si>
    <t>https://ghtoys.ru/razvivayuschie-igrushki/obuchayuschie-knigi/detskaya-kniga-s-sekretami-atlas-mira-120-sekretny/</t>
  </si>
  <si>
    <t>00-10014417</t>
  </si>
  <si>
    <t>Детская книга с секретами "Вопросы и ответы о космосе" 60 секретных створок</t>
  </si>
  <si>
    <t>https://ghtoys.ru/razvivayuschie-igrushki/obuchayuschie-knigi/detskaya-kniga-s-sekretami-voprosy-i-otvety-o-kosm/</t>
  </si>
  <si>
    <t>00-10014199</t>
  </si>
  <si>
    <t>Детская книга со створками "Секреты строительства"</t>
  </si>
  <si>
    <t>https://ghtoys.ru/razvivayuschie-igrushki/obuchayuschie-knigi/detskaya-kniga-so-stvorkami-sekrety-stroitelstva/</t>
  </si>
  <si>
    <t>00-10016798</t>
  </si>
  <si>
    <t>Детская книга с секретами "Погода и климат" более 100 секретных створок</t>
  </si>
  <si>
    <t>https://ghtoys.ru/razvivayuschie-igrushki/obuchayuschie-knigi/detskaya-kniga-s-sekretami-pogoda-i-klimat-bolee-1/</t>
  </si>
  <si>
    <t>00-10014780</t>
  </si>
  <si>
    <t>Детская книга с секретами "Занимательная химия" 125 секретных створок</t>
  </si>
  <si>
    <t>https://ghtoys.ru/razvivayuschie-igrushki/obuchayuschie-knigi/detskaya-kniga-s-sekretami-zanimatelnaya-khimiya-1/</t>
  </si>
  <si>
    <t>00-10016148</t>
  </si>
  <si>
    <t>Книга-пианино Когда мои друзья со мной 10 песенок В. Шаинского</t>
  </si>
  <si>
    <t>https://ghtoys.ru/razvivayuschie-igrushki/obuchayuschie-knigi/kniga-pianino-kogda-moi-druzya-so-mnoy-10-pesenok-/</t>
  </si>
  <si>
    <t>00-10016648</t>
  </si>
  <si>
    <t>Детская книга "Азбука пешехода" М. Дружинина</t>
  </si>
  <si>
    <t>https://ghtoys.ru/razvivayuschie-igrushki/obuchayuschie-knigi/detskaya-kniga-azbuka-peshekhoda-m-druzhinina/</t>
  </si>
  <si>
    <t>00-10014935</t>
  </si>
  <si>
    <t>Детская книга "Веселая карусель" 3 кнопки с песенками</t>
  </si>
  <si>
    <t>https://ghtoys.ru/razvivayuschie-igrushki/obuchayuschie-knigi/detskaya-kniga-veselaya-karusel-3-knopki-s-pesenka/</t>
  </si>
  <si>
    <t>00-10016201</t>
  </si>
  <si>
    <t>Детская книга "Мама и я" Марина Дружинина</t>
  </si>
  <si>
    <t>https://ghtoys.ru/razvivayuschie-igrushki/obuchayuschie-knigi/detskaya-kniga-mama-i-ya-marina-druzhinina/</t>
  </si>
  <si>
    <t>00-10017044</t>
  </si>
  <si>
    <t>Детская книга "Веселый зоопарк" В. А. Степанов</t>
  </si>
  <si>
    <t>https://ghtoys.ru/razvivayuschie-igrushki/obuchayuschie-knigi/detskaya-kniga-veselyy-zoopark-v-a-stepanov/</t>
  </si>
  <si>
    <t>00-10016135</t>
  </si>
  <si>
    <t>Детская книга "50 стихов для малышей" М. Дружинина</t>
  </si>
  <si>
    <t>https://ghtoys.ru/razvivayuschie-igrushki/obuchayuschie-knigi/detskaya-kniga-50-stikhov-dlya-malyshey-m-druzhini/</t>
  </si>
  <si>
    <t>00-10016235</t>
  </si>
  <si>
    <t>Детская книга "Чудо-песенки"</t>
  </si>
  <si>
    <t>00-10015510</t>
  </si>
  <si>
    <t>Книжка на коляску "Чебурашка. Кто живет в Африке" диаметр 14 см</t>
  </si>
  <si>
    <t>https://ghtoys.ru/razvivayuschie-igrushki/obuchayuschie-knigi/knizhka-na-kolyasku-cheburashka-kto-zhivet-v-afrik/</t>
  </si>
  <si>
    <t>00-10014256</t>
  </si>
  <si>
    <t>Детская книга "Вот какая наша мама" Е. Благинина 5 звуковых кнопок</t>
  </si>
  <si>
    <t>https://ghtoys.ru/razvivayuschie-igrushki/obuchayuschie-knigi/detskaya-kniga-vot-kakaya-nasha-mama-e-blaginina-5/</t>
  </si>
  <si>
    <t>00-10015297</t>
  </si>
  <si>
    <t>Детская книга "Счет в стихах" М. Дружинина</t>
  </si>
  <si>
    <t>https://ghtoys.ru/razvivayuschie-igrushki/obuchayuschie-knigi/detskaya-kniga-schet-v-stikhakh-m-druzhinina/</t>
  </si>
  <si>
    <t>00-10016064</t>
  </si>
  <si>
    <t>Книжка-панорамка "38 попугаев. Зарядка для хвоста"</t>
  </si>
  <si>
    <t>https://ghtoys.ru/razvivayuschie-igrushki/obuchayuschie-knigi/knizhka-panoramka-38-popugaev-zaryadka-dlya-khvost/</t>
  </si>
  <si>
    <t>00-10014893</t>
  </si>
  <si>
    <t>Детская книга "Зимние песенки"</t>
  </si>
  <si>
    <t>https://ghtoys.ru/razvivayuschie-igrushki/obuchayuschie-knigi/detskaya-kniga-zimnie-pesenki/</t>
  </si>
  <si>
    <t>00-10015058</t>
  </si>
  <si>
    <t>Детская книга "Айболит" Корней Чуковский</t>
  </si>
  <si>
    <t>https://ghtoys.ru/razvivayuschie-igrushki/obuchayuschie-knigi/detskaya-kniga-aybolit-korney-chukovskiy/</t>
  </si>
  <si>
    <t>00-10014286</t>
  </si>
  <si>
    <t>Детская книга "Загадки о животных" В. Степанов</t>
  </si>
  <si>
    <t>https://ghtoys.ru/razvivayuschie-igrushki/obuchayuschie-knigi/detskaya-kniga-zagadki-o-zhivotnykh-v-stepanov/</t>
  </si>
  <si>
    <t>00-10014978</t>
  </si>
  <si>
    <t>Детская книга "Три поросенка и другие сказки"</t>
  </si>
  <si>
    <t>https://ghtoys.ru/razvivayuschie-igrushki/obuchayuschie-knigi/detskaya-kniga-tri-porosenka-i-drugie-skazki/</t>
  </si>
  <si>
    <t>00-10014155</t>
  </si>
  <si>
    <t>Детская книжка-гармошка "Курочка Ряба"</t>
  </si>
  <si>
    <t>https://ghtoys.ru/razvivayuschie-igrushki/obuchayuschie-knigi/detskaya-knizhka-garmoshka-kurochka-ryaba/</t>
  </si>
  <si>
    <t>00-10014956</t>
  </si>
  <si>
    <t>Детская книга "Веселые друзья" 5 историй</t>
  </si>
  <si>
    <t>https://ghtoys.ru/razvivayuschie-igrushki/obuchayuschie-knigi/detskaya-kniga-veselye-druzya-5-istoriy/</t>
  </si>
  <si>
    <t>00-10014664</t>
  </si>
  <si>
    <t>Детская книга "Чудо песенки" Песенки из мультиков</t>
  </si>
  <si>
    <t>https://ghtoys.ru/razvivayuschie-igrushki/obuchayuschie-knigi/detskaya-kniga-chudo-pesenki-pesenki-iz-multikov/</t>
  </si>
  <si>
    <t>00-10015300</t>
  </si>
  <si>
    <t>Детская книга "Лето кота Леопольда" 3 музыкальные кнопки</t>
  </si>
  <si>
    <t>https://ghtoys.ru/razvivayuschie-igrushki/obuchayuschie-knigi/detskaya-kniga-leto-kota-leopolda-3-muzykalnye-kno/</t>
  </si>
  <si>
    <t>00-10021212</t>
  </si>
  <si>
    <t>Книжка с задвижками. В. Степанов. Машинки</t>
  </si>
  <si>
    <t>00-10017004</t>
  </si>
  <si>
    <t>Детская книга "Кот в сапогах" Шарль Перро</t>
  </si>
  <si>
    <t>https://ghtoys.ru/razvivayuschie-igrushki/obuchayuschie-knigi/detskaya-kniga-kot-v-sapogakh-sharl-perro/</t>
  </si>
  <si>
    <t>00-10014740</t>
  </si>
  <si>
    <t>Напольная раскраска "Математика" (30214)</t>
  </si>
  <si>
    <t>https://ghtoys.ru/razvivayuschie-igrushki/obuchayuschie-knigi/napolnaya-raskraska-matematika-30214/</t>
  </si>
  <si>
    <t>00-10021619</t>
  </si>
  <si>
    <t>Malamalama</t>
  </si>
  <si>
    <t>Книга. Touch &amp; feel. В лесу</t>
  </si>
  <si>
    <t>00-10021122</t>
  </si>
  <si>
    <t>Машины творения</t>
  </si>
  <si>
    <t>Машины творения. Книга "Находчивая Нелли" (Дж. Дональдсон и С. Огилви)</t>
  </si>
  <si>
    <t>00-10024541</t>
  </si>
  <si>
    <t>Машины творения. Книга "Дочурка Груффало" (Дж. Дональдсон и А. Шеффлер)</t>
  </si>
  <si>
    <t>00-10020078</t>
  </si>
  <si>
    <t>Машины творения. Книга "Новый наряд великана" (Дж. Дональдсон и А. Шеффлер)</t>
  </si>
  <si>
    <t>00-10018803</t>
  </si>
  <si>
    <t>Машины творения. Книга "Грызун с большой дороги" (Дж. Дональдсон и А. Шеффлер)</t>
  </si>
  <si>
    <t>00-10023051</t>
  </si>
  <si>
    <t>Машины творения. Книга "Груффало" (Дж. Дональдсон и А. Шеффлер)</t>
  </si>
  <si>
    <t>00-10020136</t>
  </si>
  <si>
    <t>Машины творения. Книга "Тимоти Скотт" (Дж. Дональдсон и А. Шеффлер)</t>
  </si>
  <si>
    <t>00-10019501</t>
  </si>
  <si>
    <t>Машины творения. Книга "Хочу к маме!" (Дж. Дональдсон и А. Шеффлер)</t>
  </si>
  <si>
    <t>00-10020225</t>
  </si>
  <si>
    <t>Машины творения. Книга "Суперчервячок" (Дж. Дональдсон и А. Шеффлер)</t>
  </si>
  <si>
    <t>00-10023568</t>
  </si>
  <si>
    <t>Машины творения. Книга "Улитка и кит" (Дж. Дональдсон и А. Шеффлер)</t>
  </si>
  <si>
    <t>00-10011624</t>
  </si>
  <si>
    <t>27891 Репка(панорамка) (рос)</t>
  </si>
  <si>
    <t>https://ghtoys.ru/razvivayuschie-igrushki/obuchayuschie-knigi/knigi-dlya-doshkolnikov/27891-repkapanoramka-ros/</t>
  </si>
  <si>
    <t>00-10011280</t>
  </si>
  <si>
    <t>Книжка "Космические объекты",рус.озвуч., Умный Я ,TPP 26x19x2см,арт.ZYE-E0104.</t>
  </si>
  <si>
    <t>https://ghtoys.ru/razvivayuschie-igrushki/obuchayuschie-knigi/obuchayuschie-interaktivnye-knigi/knizhka-kosmicheskie-obektyrusozvuch-umnyy-ya-tpp-/</t>
  </si>
  <si>
    <t>00-10011502</t>
  </si>
  <si>
    <t>Обучающая книга для детей на бат. " Умный Я", Морские обитатели,  26x19x2см,арт.ZYE-E0107.</t>
  </si>
  <si>
    <t>https://ghtoys.ru/razvivayuschie-igrushki/obuchayuschie-knigi/obuchayuschie-interaktivnye-knigi/obuchayuschaya-kniga-dlya-detey-na-bat--umnyy-ya-m/</t>
  </si>
  <si>
    <t>00-10011028</t>
  </si>
  <si>
    <t>Книжка "Овощная грядка",рус.озвуч.,  Умный Я ,TPP 26x19x2см,арт.ZYE-E0095.</t>
  </si>
  <si>
    <t>https://ghtoys.ru/razvivayuschie-igrushki/obuchayuschie-knigi/obuchayuschie-interaktivnye-knigi/knizhka-ovoschnaya-gryadkarusozvuch--umnyy-ya-tpp-/</t>
  </si>
  <si>
    <t>00-10010991</t>
  </si>
  <si>
    <t>Книжка "Букашки",рус.озвуч.,  Умный Я ,TPP 26x19x2см,арт.ZYE-E0103.</t>
  </si>
  <si>
    <t>https://ghtoys.ru/razvivayuschie-igrushki/obuchayuschie-knigi/obuchayuschie-interaktivnye-knigi/knizhka-bukashkirusozvuch--umnyy-ya-tpp-26x19x2sma/</t>
  </si>
  <si>
    <t>00-10011506</t>
  </si>
  <si>
    <t>Обучающая книга для детей  на бат." Умный Я", Плотоядные динозавры, 26x19x2см,арт.ZYE-E0105.</t>
  </si>
  <si>
    <t>https://ghtoys.ru/razvivayuschie-igrushki/obuchayuschie-knigi/obuchayuschie-interaktivnye-knigi/obuchayuschaya-kniga-dlya-detey--na-bat-umnyy-ya-p/</t>
  </si>
  <si>
    <t>00-10018276</t>
  </si>
  <si>
    <t>Мультиплеер с пианино. Нотка</t>
  </si>
  <si>
    <t>https://ghtoys.ru/razvivayuschie-igrushki/obuchayuschie-knigi/obuchayuschie-interaktivnye-knigi/multipleer-s-pianino-notka/</t>
  </si>
  <si>
    <t>00-10022743</t>
  </si>
  <si>
    <t>Плеер-кроха Божья коровка (7 песенок для малышей)</t>
  </si>
  <si>
    <t>00-10024077</t>
  </si>
  <si>
    <t>Планшетик говорящий. Курочка Ряба и другие сказки</t>
  </si>
  <si>
    <t>https://ghtoys.ru/razvivayuschie-igrushki/obuchayuschie-knigi/obuchayuschie-interaktivnye-knigi/planshetik-govoryaschiy-kurochka-ryaba-i-drugie-sk/</t>
  </si>
  <si>
    <t>00-10020928</t>
  </si>
  <si>
    <t>Караоке с мультяшками (с микрофоном)</t>
  </si>
  <si>
    <t>00-10017536</t>
  </si>
  <si>
    <t>Мультиплеер с огоньками. Вот так сюрприз</t>
  </si>
  <si>
    <t>https://ghtoys.ru/razvivayuschie-igrushki/obuchayuschie-knigi/obuchayuschie-interaktivnye-knigi/multipleer-s-ogonkami-vot-tak-syurpriz/</t>
  </si>
  <si>
    <t>00-10020604</t>
  </si>
  <si>
    <t>Плеер для самых маленьких Чудо-огоньки Жирафик</t>
  </si>
  <si>
    <t>00-10017115</t>
  </si>
  <si>
    <t>Планшетик игровой. Веселые знания</t>
  </si>
  <si>
    <t>https://ghtoys.ru/razvivayuschie-igrushki/obuchayuschie-knigi/obuchayuschie-interaktivnye-knigi/planshetik-igrovoy-veselye-znaniya/</t>
  </si>
  <si>
    <t>00-10024332</t>
  </si>
  <si>
    <t>Смартфончик двусторонний Умные зверюшки</t>
  </si>
  <si>
    <t>00-10023759</t>
  </si>
  <si>
    <t>Планшетик говорящий. Дракоша</t>
  </si>
  <si>
    <t>https://ghtoys.ru/razvivayuschie-igrushki/obuchayuschie-knigi/obuchayuschie-interaktivnye-knigi/planshetik-govoryaschiy-drakosha/</t>
  </si>
  <si>
    <t>00-10017897</t>
  </si>
  <si>
    <t>Караоке. Стань звездой (розовый)</t>
  </si>
  <si>
    <t>00-10022255</t>
  </si>
  <si>
    <t>Книга. Карусельки. Вот мои машинки</t>
  </si>
  <si>
    <t>00-10018651</t>
  </si>
  <si>
    <t>Мультиплеер с огоньками. Веселый Антошка</t>
  </si>
  <si>
    <t>https://ghtoys.ru/razvivayuschie-igrushki/obuchayuschie-knigi/obuchayuschie-interaktivnye-knigi/multipleer-s-ogonkami-veselyy-antoshka/</t>
  </si>
  <si>
    <t>00-10017784</t>
  </si>
  <si>
    <t>Плакат говорящий двусторонний Россия от А до Я</t>
  </si>
  <si>
    <t>00-10020798</t>
  </si>
  <si>
    <t>Плеер Песенки мультяшек. Мой друг Львенок (17 песенок и потешек)</t>
  </si>
  <si>
    <t>00-10022345</t>
  </si>
  <si>
    <t>Смартфончик Светофор</t>
  </si>
  <si>
    <t>00-10021704</t>
  </si>
  <si>
    <t>Мультиплеер Веселые мультяшки (16 песенок из 4 любимых мультиков)</t>
  </si>
  <si>
    <t>00-10023273</t>
  </si>
  <si>
    <t>Планшетик Сказочка</t>
  </si>
  <si>
    <t>00-10022323</t>
  </si>
  <si>
    <t>Мультиплеер с огоньками. Чудо-песенки</t>
  </si>
  <si>
    <t>00-10025547</t>
  </si>
  <si>
    <t>Мультиплеер с огоньками. Мои первые зверята</t>
  </si>
  <si>
    <t>https://ghtoys.ru/razvivayuschie-igrushki/obuchayuschie-knigi/obuchayuschie-interaktivnye-knigi/multipleer-s-ogonkami-moi-pervye-zveryata/</t>
  </si>
  <si>
    <t>00-10021125</t>
  </si>
  <si>
    <t>Смартфончик двусторонний. Мамонтенок и мультяшки</t>
  </si>
  <si>
    <t>00-10018281</t>
  </si>
  <si>
    <t>Планшетик Колобок (12 говорящих персонажей, 5 сказок, 7 стихотворений, 25 веселых звуков и голосов, 17 песенок, игра, первые знания)</t>
  </si>
  <si>
    <t>00-10025441</t>
  </si>
  <si>
    <t>Караоке Песенки В.Шаинского (12 песенок)</t>
  </si>
  <si>
    <t>00-10020202</t>
  </si>
  <si>
    <t>Игрушка электронная музыкальная. Говорящий градусник</t>
  </si>
  <si>
    <t>https://ghtoys.ru/razvivayuschie-igrushki/obuchayuschie-knigi/obuchayuschie-interaktivnye-knigi/igrushka-elektronnaya-muzykalnaya-govoryaschiy-gra/</t>
  </si>
  <si>
    <t>00-10020039</t>
  </si>
  <si>
    <t>Планшетик Найди пару</t>
  </si>
  <si>
    <t>00-10024452</t>
  </si>
  <si>
    <t>Игрушка музыкальная. Плеер-CD Песенки-Потешки</t>
  </si>
  <si>
    <t>https://ghtoys.ru/razvivayuschie-igrushki/obuchayuschie-knigi/obuchayuschie-interaktivnye-knigi/igrushka-muzykalnaya-pleer-cd-pesenki-poteshki/</t>
  </si>
  <si>
    <t>00-10020151</t>
  </si>
  <si>
    <t>Смартфончик двусторонний Пушкин детям</t>
  </si>
  <si>
    <t>00-10019402</t>
  </si>
  <si>
    <t>Плеер Песенки мультяшек. Мой друг Умка (17 песенок и потешек)</t>
  </si>
  <si>
    <t>00-10018398</t>
  </si>
  <si>
    <t>Игрушка музыкальная. Говорящий кубик. Любимые мультяшки</t>
  </si>
  <si>
    <t>https://ghtoys.ru/razvivayuschie-igrushki/obuchayuschie-knigi/obuchayuschie-interaktivnye-knigi/igrushka-muzykalnaya-govoryaschiy-kubik-lyubimye-m/</t>
  </si>
  <si>
    <t>00-10025269</t>
  </si>
  <si>
    <t>Планшетик Топотушки (15 песенок, 10 стихов, 5 сказок, 15 говорящих картинок, 30 звуков, мелодий, загадок)</t>
  </si>
  <si>
    <t>00-10019416</t>
  </si>
  <si>
    <t>Планшетик Загадайка</t>
  </si>
  <si>
    <t>00-10022548</t>
  </si>
  <si>
    <t>Мультиплеер с огоньками. Спокойной ночи,Мишутка</t>
  </si>
  <si>
    <t>https://ghtoys.ru/razvivayuschie-igrushki/obuchayuschie-knigi/obuchayuschie-interaktivnye-knigi/multipleer-s-ogonkami-spokoynoy-nochimishutka/</t>
  </si>
  <si>
    <t>00-10019890</t>
  </si>
  <si>
    <t>Смартфончик Мой питомец щенок</t>
  </si>
  <si>
    <t>00-10020444</t>
  </si>
  <si>
    <t>Планшетик говорящий. Сорока-ворона</t>
  </si>
  <si>
    <t>https://ghtoys.ru/razvivayuschie-igrushki/obuchayuschie-knigi/obuchayuschie-interaktivnye-knigi/planshetik-govoryaschiy-soroka-vorona/</t>
  </si>
  <si>
    <t>00-10021735</t>
  </si>
  <si>
    <t>Планшетик говорящий. Сказки и потешки</t>
  </si>
  <si>
    <t>https://ghtoys.ru/razvivayuschie-igrushki/obuchayuschie-knigi/obuchayuschie-interaktivnye-knigi/planshetik-govoryaschiy-skazki-i-poteshki/</t>
  </si>
  <si>
    <t>00-10018749</t>
  </si>
  <si>
    <t>Планшетик Кто самый умный?</t>
  </si>
  <si>
    <t>https://ghtoys.ru/razvivayuschie-igrushki/obuchayuschie-knigi/obuchayuschie-interaktivnye-knigi/planshetik-kto-samyy-umnyy/</t>
  </si>
  <si>
    <t>00-10021983</t>
  </si>
  <si>
    <t>Планшетик говорящий. Репка и другие сказки</t>
  </si>
  <si>
    <t>https://ghtoys.ru/razvivayuschie-igrushki/obuchayuschie-knigi/obuchayuschie-interaktivnye-knigi/planshetik-govoryaschiy-repka-i-drugie-skazki/</t>
  </si>
  <si>
    <t>00-10023339</t>
  </si>
  <si>
    <t>Микрофон Пой со мной Русское диско</t>
  </si>
  <si>
    <t>https://ghtoys.ru/razvivayuschie-igrushki/obuchayuschie-knigi/obuchayuschie-interaktivnye-knigi/mikrofon-poy-so-mnoy-russkoe-disko/</t>
  </si>
  <si>
    <t>00-10021394</t>
  </si>
  <si>
    <t>Книга. Песенки о дружбе. (5 музыкальных кнопок).</t>
  </si>
  <si>
    <t>00-10019953</t>
  </si>
  <si>
    <t>Книга. Маша и медведь. Цифры и цвета. (10 звуковых кнопок)</t>
  </si>
  <si>
    <t>https://ghtoys.ru/razvivayuschie-igrushki/obuchayuschie-knigi/obuchayuschie-interaktivnye-knigi/kniga-masha-i-medved-tsifry-i-tsveta-10-zvukovykh-/</t>
  </si>
  <si>
    <t>00-10019290</t>
  </si>
  <si>
    <t>Книга Умка. Домашние животные. М. Дружинина (говорящая лапка, 5 песен)</t>
  </si>
  <si>
    <t>https://ghtoys.ru/razvivayuschie-igrushki/obuchayuschie-knigi/obuchayuschie-interaktivnye-knigi/kniga-umka-domashnie-zhivotnye-m-druzhinina-govory/</t>
  </si>
  <si>
    <t>00-10022729</t>
  </si>
  <si>
    <t>Книга. Союзмультфильм. Колыбельные. (3 музыкальные кнопки).</t>
  </si>
  <si>
    <t>https://ghtoys.ru/razvivayuschie-igrushki/obuchayuschie-knigi/obuchayuschie-interaktivnye-knigi/kniga-soyuzmultfilm-kolybelnye-3-muzykalnye-knopki/</t>
  </si>
  <si>
    <t>00-10017578</t>
  </si>
  <si>
    <t>Книга. По дороге с облаками. (3 музыкальные кнопки).</t>
  </si>
  <si>
    <t>00-10024630</t>
  </si>
  <si>
    <t>Книга. Игрушки. А.барто (5 звуковых кнопок).</t>
  </si>
  <si>
    <t>https://ghtoys.ru/razvivayuschie-igrushki/obuchayuschie-knigi/obuchayuschie-interaktivnye-knigi/kniga-igrushki-abarto-5-zvukovykh-knopok/</t>
  </si>
  <si>
    <t>00-10025902</t>
  </si>
  <si>
    <t>Раскраска LEGO FCBW-6701S2 Ninjago.Ллойд</t>
  </si>
  <si>
    <t>https://ghtoys.ru/razvivayuschie-igrushki/obuchayuschie-knigi/raskraski-knigi-s-nakleykami/raskraska-lego-fcbw-6701s2-ninjagolloyd/</t>
  </si>
  <si>
    <t>00-10013571</t>
  </si>
  <si>
    <t>Книга LEGO SAC-701 Ninjago.Уличные сражения</t>
  </si>
  <si>
    <t>https://ghtoys.ru/razvivayuschie-igrushki/obuchayuschie-knigi/raskraski-knigi-s-nakleykami/kniga-lego-sac-701-ninjagoulichnye-srazheniya/</t>
  </si>
  <si>
    <t>00-10013036</t>
  </si>
  <si>
    <t>Книга LEGO LTS-701 Ninjago.Гонки и битвы</t>
  </si>
  <si>
    <t>https://ghtoys.ru/razvivayuschie-igrushki/obuchayuschie-knigi/raskraski-knigi-s-nakleykami/kniga-lego-lts-701-ninjagogonki-i-bitvy/</t>
  </si>
  <si>
    <t>00-10013923</t>
  </si>
  <si>
    <t>Книга LEGO LTS-6201 Jurassic World.Удивительные динозавры</t>
  </si>
  <si>
    <t>https://ghtoys.ru/razvivayuschie-igrushki/obuchayuschie-knigi/raskraski-knigi-s-nakleykami/kniga-lego-lts-6201-jurassic-worldudivitelnye-dino/</t>
  </si>
  <si>
    <t>00-10013207</t>
  </si>
  <si>
    <t>Книга LEGO LTS-6401 Harry Potter. Мир волшебников</t>
  </si>
  <si>
    <t>https://ghtoys.ru/razvivayuschie-igrushki/obuchayuschie-knigi/raskraski-knigi-s-nakleykami/kniga-lego-lts-6401-harry-potter-mir-volshebnikov/</t>
  </si>
  <si>
    <t>00-10013755</t>
  </si>
  <si>
    <t>Раскраска LEGO FCBW-6001S1 City.Полицейский</t>
  </si>
  <si>
    <t>https://ghtoys.ru/razvivayuschie-igrushki/obuchayuschie-knigi/raskraski-knigi-s-nakleykami/raskraska-lego-fcbw-6001s1-citypolitseyskiy/</t>
  </si>
  <si>
    <t>00-10012477</t>
  </si>
  <si>
    <t>Раскраска LEGO FCBW-6201S1 Jurassic world.Ти-рекс</t>
  </si>
  <si>
    <t>https://ghtoys.ru/razvivayuschie-igrushki/obuchayuschie-knigi/raskraski-knigi-s-nakleykami/raskraska-lego-fcbw-6201s1-jurassic-worldti-reks/</t>
  </si>
  <si>
    <t>00-10012348</t>
  </si>
  <si>
    <t>Книжка с наклейками №3. Путешествие по миру. Северная и Южная Америка. 21х28,7 см. 32 стр. ГЕОДОМ</t>
  </si>
  <si>
    <t>00-10017479</t>
  </si>
  <si>
    <t>Картина световая Рисуй светом формат А5</t>
  </si>
  <si>
    <t>https://ghtoys.ru/razvivayuschie-igrushki/obuchayuschie-knigi/raskraski-knigi-s-nakleykami/kartina-svetovaya-risuy-svetom-format-a5/</t>
  </si>
  <si>
    <t>00-10010965</t>
  </si>
  <si>
    <t>Сгибалки "Магия" 4-5 лет</t>
  </si>
  <si>
    <t>https://ghtoys.ru/razvivayuschie-igrushki/obuchayuschie-knigi/sgibalki/sgibalki-magiya-4-5-let/</t>
  </si>
  <si>
    <t>00-10010987</t>
  </si>
  <si>
    <t>Сгибалки "Спорт"               10 лет</t>
  </si>
  <si>
    <t>https://ghtoys.ru/razvivayuschie-igrushki/obuchayuschie-knigi/sgibalki/sgibalki-sport---------------10-let/</t>
  </si>
  <si>
    <t>00-10010980</t>
  </si>
  <si>
    <t>Сгибалки "Роботы"            8-9 лет</t>
  </si>
  <si>
    <t>https://ghtoys.ru/razvivayuschie-igrushki/obuchayuschie-knigi/sgibalki/sgibalki-roboty------------8-9-let/</t>
  </si>
  <si>
    <t>00-10010976</t>
  </si>
  <si>
    <t>Сгибалки "Супергерои"            6-7 лет</t>
  </si>
  <si>
    <t>https://ghtoys.ru/razvivayuschie-igrushki/obuchayuschie-knigi/sgibalki/sgibalki-supergeroi------------6-7-let/</t>
  </si>
  <si>
    <t>00-10010954</t>
  </si>
  <si>
    <t>Сгибалки "Зверята"                  6-7 лет</t>
  </si>
  <si>
    <t>https://ghtoys.ru/razvivayuschie-igrushki/obuchayuschie-knigi/sgibalki/sgibalki-zveryata------------------6-7-let/</t>
  </si>
  <si>
    <t>00-10010966</t>
  </si>
  <si>
    <t>Сгибалки "Динозавры"            8-9 лет</t>
  </si>
  <si>
    <t>https://ghtoys.ru/razvivayuschie-igrushki/obuchayuschie-knigi/sgibalki/sgibalki-dinozavry------------8-9-let/</t>
  </si>
  <si>
    <t>00-10010961</t>
  </si>
  <si>
    <t>Сгибалки "Транспорт"          4-5 лет</t>
  </si>
  <si>
    <t>https://ghtoys.ru/razvivayuschie-igrushki/obuchayuschie-knigi/sgibalki/sgibalki-transport----------4-5-let/</t>
  </si>
  <si>
    <t>00-10010972</t>
  </si>
  <si>
    <t>Сгибалки "Вокруг света"                10 лет</t>
  </si>
  <si>
    <t>https://ghtoys.ru/razvivayuschie-igrushki/obuchayuschie-knigi/sgibalki/sgibalki-vokrug-sveta----------------10-let/</t>
  </si>
  <si>
    <t>00-10010973</t>
  </si>
  <si>
    <t>Тетрадь  «Сгибалки»  3-4 лет</t>
  </si>
  <si>
    <t>00-10010969</t>
  </si>
  <si>
    <t>Тетрадь  «Сгибалки»  7-8 лет</t>
  </si>
  <si>
    <t>https://ghtoys.ru/razvivayuschie-igrushki/obuchayuschie-knigi/tetradi/tetrad--sgibalki--7-8-let/</t>
  </si>
  <si>
    <t>00-10010984</t>
  </si>
  <si>
    <t>Тетрадь  «Реши-пиши»   7-8 лет</t>
  </si>
  <si>
    <t>00-10010960</t>
  </si>
  <si>
    <t>Тетрадь  «Сгибалки»  4-5 лет</t>
  </si>
  <si>
    <t>00-10010955</t>
  </si>
  <si>
    <t>Тетрадь «Реши-пиши. Кубометрия 3D» 8+</t>
  </si>
  <si>
    <t>https://ghtoys.ru/razvivayuschie-igrushki/obuchayuschie-knigi/tetradi/tetrad-reshi-pishi-kubometriya-3d-8/</t>
  </si>
  <si>
    <t>00-10010977</t>
  </si>
  <si>
    <t>Тетрадь  «Доли и дроби»  9-10 лет</t>
  </si>
  <si>
    <t>00-10010963</t>
  </si>
  <si>
    <t>Тетрадь  «Реши-пиши»  5-6 лет</t>
  </si>
  <si>
    <t>00-10010970</t>
  </si>
  <si>
    <t>Тетрадь  «Доли и дроби»  5-6 лет</t>
  </si>
  <si>
    <t>https://ghtoys.ru/razvivayuschie-igrushki/obuchayuschie-knigi/tetradi/tetrad--doli-i-drobi--5-6-let/</t>
  </si>
  <si>
    <t>00-10010959</t>
  </si>
  <si>
    <t>Тетрадь  «Сгибалки»  5-6 лет</t>
  </si>
  <si>
    <t>00-10010958</t>
  </si>
  <si>
    <t>Тетрадь  «Реши-пиши» 9-10 лет</t>
  </si>
  <si>
    <t>00-10010988</t>
  </si>
  <si>
    <t>Тетрадь «Реши-пиши. Кубометрия 3D»</t>
  </si>
  <si>
    <t>00-10010962</t>
  </si>
  <si>
    <t>Тетрадь  «Доли и дроби»  7-8 лет</t>
  </si>
  <si>
    <t>https://ghtoys.ru/razvivayuschie-igrushki/obuchayuschie-knigi/tetradi/tetrad--doli-i-drobi--7-8-let/</t>
  </si>
  <si>
    <t>00-10025919</t>
  </si>
  <si>
    <t>Книга DEVAR 6639 Анатомия в доп.реальности</t>
  </si>
  <si>
    <t>https://ghtoys.ru/razvivayuschie-igrushki/obuchayuschie-knigi/interaktivnye-knigi/kniga-devar-6639-anatomiya-v-doprealnosti/</t>
  </si>
  <si>
    <t>00-10013707</t>
  </si>
  <si>
    <t>Книга DEVAR 9261 Чудеса Света в доп.реальности</t>
  </si>
  <si>
    <t>https://ghtoys.ru/razvivayuschie-igrushki/obuchayuschie-knigi/interaktivnye-knigi/kniga-devar-9261-chudesa-sveta-v-doprealnosti/</t>
  </si>
  <si>
    <t>00-10025883</t>
  </si>
  <si>
    <t>Книга DEVAR 10776 Загадочный космос в доп.реальности</t>
  </si>
  <si>
    <t>https://ghtoys.ru/razvivayuschie-igrushki/obuchayuschie-knigi/interaktivnye-knigi/kniga-devar-10776-zagadochnyy-kosmos-v-doprealnost/</t>
  </si>
  <si>
    <t>00-10013945</t>
  </si>
  <si>
    <t>Книга DEVAR 9155 Азбука Учи английский с пони в доп.реальности</t>
  </si>
  <si>
    <t>00-10013226</t>
  </si>
  <si>
    <t>Книга DEVAR 6851 Космос в доп.реальности</t>
  </si>
  <si>
    <t>https://ghtoys.ru/razvivayuschie-igrushki/obuchayuschie-knigi/interaktivnye-knigi/kniga-devar-6851-kosmos-v-doprealnosti/</t>
  </si>
  <si>
    <t>00-10012905</t>
  </si>
  <si>
    <t>Книга DEVAR 9377 сказки в доп. реальности</t>
  </si>
  <si>
    <t>https://ghtoys.ru/razvivayuschie-igrushki/obuchayuschie-knigi/interaktivnye-knigi/kniga-devar-9377-skazki-v-dop-realnosti/</t>
  </si>
  <si>
    <t>00-10025876</t>
  </si>
  <si>
    <t>Книга DEVAR 10790 Мир динозавров в доп.реальности</t>
  </si>
  <si>
    <t>https://ghtoys.ru/razvivayuschie-igrushki/obuchayuschie-knigi/interaktivnye-knigi/kniga-devar-10790-mir-dinozavrov-v-doprealnosti/</t>
  </si>
  <si>
    <t>00-10014035</t>
  </si>
  <si>
    <t>Книга DEVAR 9216 Эра Динозавров в доп.реальности</t>
  </si>
  <si>
    <t>https://ghtoys.ru/razvivayuschie-igrushki/obuchayuschie-knigi/interaktivnye-knigi/kniga-devar-9216-era-dinozavrov-v-doprealnosti/</t>
  </si>
  <si>
    <t>00-10012791</t>
  </si>
  <si>
    <t>Книга DEVAR 6844 Динозавры в доп.реальности</t>
  </si>
  <si>
    <t>https://ghtoys.ru/razvivayuschie-igrushki/obuchayuschie-knigi/interaktivnye-knigi/kniga-devar-6844-dinozavry-v-doprealnosti/</t>
  </si>
  <si>
    <t>00-10013728</t>
  </si>
  <si>
    <t>Книга DEVAR 3335 Азбука 2.0</t>
  </si>
  <si>
    <t>https://ghtoys.ru/razvivayuschie-igrushki/obuchayuschie-knigi/interaktivnye-knigi/kniga-devar-3335-azbuka-20/</t>
  </si>
  <si>
    <t>00-10013382</t>
  </si>
  <si>
    <t>Книга DEVAR 0738 Английская азбука в доп.реальности</t>
  </si>
  <si>
    <t>https://ghtoys.ru/razvivayuschie-igrushki/obuchayuschie-knigi/interaktivnye-knigi/kniga-devar-0738-angliyskaya-azbuka-v-doprealnosti/</t>
  </si>
  <si>
    <t>00-10013447</t>
  </si>
  <si>
    <t>Книга DEVAR 6837 Нескучная физика в доп. реальности</t>
  </si>
  <si>
    <t>https://ghtoys.ru/razvivayuschie-igrushki/obuchayuschie-knigi/interaktivnye-knigi/kniga-devar-6837-neskuchnaya-fizika-v-dop-realnost/</t>
  </si>
  <si>
    <t>00-10013965</t>
  </si>
  <si>
    <t>Книга DEVAR 9162 Азбука Мой маленький пони в доп.реальности</t>
  </si>
  <si>
    <t>00-10013201</t>
  </si>
  <si>
    <t>Книга DEVAR 6714 Микромир в доп.реальности</t>
  </si>
  <si>
    <t>https://ghtoys.ru/razvivayuschie-igrushki/obuchayuschie-knigi/interaktivnye-knigi/kniga-devar-6714-mikromir-v-doprealnosti/</t>
  </si>
  <si>
    <t>00-10025921</t>
  </si>
  <si>
    <t>Книга DEVAR 10769 Моё тело в доп.реальности</t>
  </si>
  <si>
    <t>https://ghtoys.ru/razvivayuschie-igrushki/obuchayuschie-knigi/interaktivnye-knigi/kniga-devar-10769-moyo-telo-v-doprealnosti/</t>
  </si>
  <si>
    <t>00-10012911</t>
  </si>
  <si>
    <t>Книга DEVAR 9209 Мир Животных в доп.реальности</t>
  </si>
  <si>
    <t>https://ghtoys.ru/razvivayuschie-igrushki/obuchayuschie-knigi/interaktivnye-knigi/kniga-devar-9209-mir-zhivotnykh-v-doprealnosti/</t>
  </si>
  <si>
    <t>00-10025866</t>
  </si>
  <si>
    <t>Книга DEVAR 10783 Домашние животные в доп.реальности</t>
  </si>
  <si>
    <t>https://ghtoys.ru/razvivayuschie-igrushki/obuchayuschie-knigi/interaktivnye-knigi/kniga-devar-10783-domashnie-zhivotnye-v-doprealnos/</t>
  </si>
  <si>
    <t>00-10013192</t>
  </si>
  <si>
    <t>Книга DEVAR 6721 В глубинах океана в доп.реальности</t>
  </si>
  <si>
    <t>https://ghtoys.ru/razvivayuschie-igrushki/obuchayuschie-knigi/interaktivnye-knigi/kniga-devar-6721-v-glubinakh-okeana-v-doprealnosti/</t>
  </si>
  <si>
    <t>00-10013656</t>
  </si>
  <si>
    <t>Книга DEVAR 9193 Секреты океанов в доп. реальности</t>
  </si>
  <si>
    <t>https://ghtoys.ru/razvivayuschie-igrushki/obuchayuschie-knigi/interaktivnye-knigi/kniga-devar-9193-sekrety-okeanov-v-dop-realnosti/</t>
  </si>
  <si>
    <t>00-10012734</t>
  </si>
  <si>
    <t>Книга БАНДА УМНИКОВ УМ472 Волшебство эмоций</t>
  </si>
  <si>
    <t>https://ghtoys.ru/razvivayuschie-igrushki/obuchayuschie-knigi/poznovatelnye-knigi/kniga-banda-umnikov-um472-volshebstvo-emotsiy/</t>
  </si>
  <si>
    <t>00-10013440</t>
  </si>
  <si>
    <t>Комплект книг LEGO TIN-6703B Ninjago 3 шт.</t>
  </si>
  <si>
    <t>https://ghtoys.ru/razvivayuschie-igrushki/obuchayuschie-knigi/poznovatelnye-knigi/komplekt-knig-lego-tin-6703b-ninjago-3-sht/</t>
  </si>
  <si>
    <t>00-10012633</t>
  </si>
  <si>
    <t>Феникс</t>
  </si>
  <si>
    <t>Книга ФЕНИКС УТ-00022241 В мире животных</t>
  </si>
  <si>
    <t>https://ghtoys.ru/razvivayuschie-igrushki/obuchayuschie-knigi/poznovatelnye-knigi/kniga-feniks-ut-00022241-v-mire-zhivotnykh/</t>
  </si>
  <si>
    <t>00-10013242</t>
  </si>
  <si>
    <t>Книга ФЕНИКС УТ-00022235 Тело человека</t>
  </si>
  <si>
    <t>https://ghtoys.ru/razvivayuschie-igrushki/obuchayuschie-knigi/poznovatelnye-knigi/kniga-feniks-ut-00022235-telo-cheloveka/</t>
  </si>
  <si>
    <t>00-10013982</t>
  </si>
  <si>
    <t>Книга ФЕНИКС УТ-00018363 Стихи Владимира Маяковского</t>
  </si>
  <si>
    <t>https://ghtoys.ru/razvivayuschie-igrushki/obuchayuschie-knigi/poznovatelnye-knigi/kniga-feniks-ut-00018363-stikhi-vladimira-mayakovs/</t>
  </si>
  <si>
    <t>00-10013379</t>
  </si>
  <si>
    <t>Книга ФЕНИКС УТ-00025645 100 удивительных фактов о космосе</t>
  </si>
  <si>
    <t>https://ghtoys.ru/razvivayuschie-igrushki/obuchayuschie-knigi/poznovatelnye-knigi/kniga-feniks-ut-00025645-100-udivitelnykh-faktov-o/</t>
  </si>
  <si>
    <t>00-10012685</t>
  </si>
  <si>
    <t>Книга ФЕНИКС УТ-00022236 Погода</t>
  </si>
  <si>
    <t>https://ghtoys.ru/razvivayuschie-igrushki/obuchayuschie-knigi/poznovatelnye-knigi/kniga-feniks-ut-00022236-pogoda/</t>
  </si>
  <si>
    <t>00-10012812</t>
  </si>
  <si>
    <t>Книга ФЕНИКС УТ-00018232 Природа мира</t>
  </si>
  <si>
    <t>https://ghtoys.ru/razvivayuschie-igrushki/obuchayuschie-knigi/poznovatelnye-knigi/kniga-feniks-ut-00018232-priroda-mira/</t>
  </si>
  <si>
    <t>00-10013736</t>
  </si>
  <si>
    <t>Книга ФЕНИКС УТ-00027891 100 удивительных фактов о России</t>
  </si>
  <si>
    <t>https://ghtoys.ru/razvivayuschie-igrushki/obuchayuschie-knigi/poznovatelnye-knigi/kniga-feniks-ut-00027891-100-udivitelnykh-faktov-o/</t>
  </si>
  <si>
    <t>00-10012701</t>
  </si>
  <si>
    <t>Книга ФЕНИКС УТ-00018259 с небольшими заданиями</t>
  </si>
  <si>
    <t>https://ghtoys.ru/razvivayuschie-igrushki/obuchayuschie-knigi/poznovatelnye-knigi/kniga-feniks-ut-00018259-s-nebolshimi-zadaniyami/</t>
  </si>
  <si>
    <t>00-10013584</t>
  </si>
  <si>
    <t>Книга ФЕНИКС УТ-00110902 Изучаем космос</t>
  </si>
  <si>
    <t>https://ghtoys.ru/razvivayuschie-igrushki/obuchayuschie-knigi/poznovatelnye-knigi/kniga-feniks-ut-00110902-izuchaem-kosmos/</t>
  </si>
  <si>
    <t>00-10013816</t>
  </si>
  <si>
    <t>Книга ФЕНИКС УТ-00022234 Эволюция</t>
  </si>
  <si>
    <t>https://ghtoys.ru/razvivayuschie-igrushki/obuchayuschie-knigi/poznovatelnye-knigi/kniga-feniks-ut-00022234-evolyutsiya/</t>
  </si>
  <si>
    <t>00-10013781</t>
  </si>
  <si>
    <t>Книга ФЕНИКС УТ-00018147 Путешествие по странам</t>
  </si>
  <si>
    <t>https://ghtoys.ru/razvivayuschie-igrushki/obuchayuschie-knigi/poznovatelnye-knigi/kniga-feniks-ut-00018147-puteshestvie-po-stranam/</t>
  </si>
  <si>
    <t>00-10013543</t>
  </si>
  <si>
    <t>Книга ФЕНИКС УТ-00019607 Энциклопедия для малышей</t>
  </si>
  <si>
    <t>https://ghtoys.ru/razvivayuschie-igrushki/obuchayuschie-knigi/poznovatelnye-knigi/kniga-feniks-ut-00019607-entsiklopediya-dlya-malys/</t>
  </si>
  <si>
    <t>00-10013901</t>
  </si>
  <si>
    <t>Книга ФЕНИКС УТ-00110868 Почемучкины вопросы</t>
  </si>
  <si>
    <t>https://ghtoys.ru/razvivayuschie-igrushki/obuchayuschie-knigi/poznovatelnye-knigi/kniga-feniks-ut-00110868-pochemuchkiny-voprosy/</t>
  </si>
  <si>
    <t>00-10012494</t>
  </si>
  <si>
    <t>Книга ФЕНИКС УТ-00022985 Энциклопедия для малышей в сказках</t>
  </si>
  <si>
    <t>00-10013514</t>
  </si>
  <si>
    <t>Книга ФЕНИКС УТ-00022085 Любимые сказки Корнея Чуковского</t>
  </si>
  <si>
    <t>https://ghtoys.ru/razvivayuschie-igrushki/obuchayuschie-knigi/skazki/kniga-feniks-ut-00022085-lyubimye-skazki-korneya-c/</t>
  </si>
  <si>
    <t>00-10013962</t>
  </si>
  <si>
    <t>Книга ФЕНИКС УТ-00018402 Снежная королева</t>
  </si>
  <si>
    <t>https://ghtoys.ru/razvivayuschie-igrushki/obuchayuschie-knigi/skazki/kniga-feniks-ut-00018402-snezhnaya-koroleva/</t>
  </si>
  <si>
    <t>00-10013824</t>
  </si>
  <si>
    <t>Книга ФЕНИКС УТ-00018361 Аленький цветочек:сказка ключницы Пелагеи</t>
  </si>
  <si>
    <t>https://ghtoys.ru/razvivayuschie-igrushki/obuchayuschie-knigi/skazki/kniga-feniks-ut-00018361-alenkiy-tsvetochekskazka-/</t>
  </si>
  <si>
    <t>00-10013801</t>
  </si>
  <si>
    <t>Книга ФЕНИКС УТ-00017717 Сказки день-ночь</t>
  </si>
  <si>
    <t>https://ghtoys.ru/razvivayuschie-igrushki/obuchayuschie-knigi/skazki/kniga-feniks-ut-00017717-skazki-den-noch/</t>
  </si>
  <si>
    <t>00-10012889</t>
  </si>
  <si>
    <t>Книга ФЕНИКС УТ-00018360 Серая Шейка</t>
  </si>
  <si>
    <t>https://ghtoys.ru/razvivayuschie-igrushki/obuchayuschie-knigi/skazki/kniga-feniks-ut-00018360-seraya-sheyka/</t>
  </si>
  <si>
    <t>00-10013432</t>
  </si>
  <si>
    <t>Книга ФЕНИКС УТ-00021667 Басни Крылова</t>
  </si>
  <si>
    <t>https://ghtoys.ru/razvivayuschie-igrushki/obuchayuschie-knigi/skazki/kniga-feniks-ut-00021667-basni-krylova/</t>
  </si>
  <si>
    <t>00-10012915</t>
  </si>
  <si>
    <t>Книга ФЕНИКС УТ-00030352 Звездные сказки</t>
  </si>
  <si>
    <t>https://ghtoys.ru/razvivayuschie-igrushki/obuchayuschie-knigi/skazki/kniga-feniks-ut-00030352-zvezdnye-skazki/</t>
  </si>
  <si>
    <t>00-10012962</t>
  </si>
  <si>
    <t>Книга ФЕНИКС УТ-00018178 хорошего поведения</t>
  </si>
  <si>
    <t>https://ghtoys.ru/razvivayuschie-igrushki/obuchayuschie-knigi/skazki/kniga-feniks-ut-00018178-khoroshego-povedeniya/</t>
  </si>
  <si>
    <t>00-10013430</t>
  </si>
  <si>
    <t>Книга ФЕНИКС УТ-00021588 Любимые сказки Александра Пушкина</t>
  </si>
  <si>
    <t>https://ghtoys.ru/razvivayuschie-igrushki/obuchayuschie-knigi/skazki/kniga-feniks-ut-00021588-lyubimye-skazki-aleksandr/</t>
  </si>
  <si>
    <t>00-10013719</t>
  </si>
  <si>
    <t>Книга ФЕНИКС УТ-00018362 Рикки-Тикки-Тави</t>
  </si>
  <si>
    <t>https://ghtoys.ru/razvivayuschie-igrushki/obuchayuschie-knigi/skazki/kniga-feniks-ut-00018362-rikki-tikki-tavi/</t>
  </si>
  <si>
    <t>00-10013990</t>
  </si>
  <si>
    <t>Книга ФЕНИКС УТ-00021666 Сказки Шарля Перро</t>
  </si>
  <si>
    <t>https://ghtoys.ru/razvivayuschie-igrushki/obuchayuschie-knigi/skazki/kniga-feniks-ut-00021666-skazki-sharlya-perro/</t>
  </si>
  <si>
    <t>00-10014046</t>
  </si>
  <si>
    <t>Книга ФЕНИКС УТ-00112094 добрых дел</t>
  </si>
  <si>
    <t>https://ghtoys.ru/razvivayuschie-igrushki/obuchayuschie-knigi/skazki/kniga-feniks-ut-00112094-dobrykh-del/</t>
  </si>
  <si>
    <t>00-10017120</t>
  </si>
  <si>
    <t>Магнитная доска большая 40см*29,5 см арт. К-0544/0541 (для серии "Сказки на магнитах")/40</t>
  </si>
  <si>
    <t>00-10023143</t>
  </si>
  <si>
    <t>Сказки на магнитах "Гуси-Лебеди" арт.К-0543 /9(дерево) /35</t>
  </si>
  <si>
    <t>00-10018404</t>
  </si>
  <si>
    <t>Сказки на магнитах "Курочка Ряба" арт.К-0543 /6(дерево) /40</t>
  </si>
  <si>
    <t>https://ghtoys.ru/razvivayuschie-igrushki/obuchayuschie-knigi/skazki/skazki-na-magnitakh/skazki-na-magnitakh-kurochka-ryaba-artk-0543-6dere/</t>
  </si>
  <si>
    <t>00-10019075</t>
  </si>
  <si>
    <t>Сказки на магнитах "Красная шапочка" арт.К-0543 /4(дерево) /40</t>
  </si>
  <si>
    <t>https://ghtoys.ru/razvivayuschie-igrushki/obuchayuschie-knigi/skazki/skazki-na-magnitakh/skazki-na-magnitakh-krasnaya-shapochka-artk-0543-4/</t>
  </si>
  <si>
    <t>00-10019343</t>
  </si>
  <si>
    <t>Сказки на магнитах "Колобок" арт.К-0543 /2 (дерево) /40</t>
  </si>
  <si>
    <t>https://ghtoys.ru/razvivayuschie-igrushki/obuchayuschie-knigi/skazki/skazki-na-magnitakh/skazki-na-magnitakh-kolobok-artk-0543-2-derevo-40/</t>
  </si>
  <si>
    <t>00-10024021</t>
  </si>
  <si>
    <t>Сказки на магнитах "Репка" арт.К-0543 /1(дерево) /40</t>
  </si>
  <si>
    <t>https://ghtoys.ru/razvivayuschie-igrushki/obuchayuschie-knigi/skazki/skazki-na-magnitakh/skazki-na-magnitakh-repka-artk-0543-1derevo-40/</t>
  </si>
  <si>
    <t>00-10024454</t>
  </si>
  <si>
    <t>Сказки на магнитах "Три поросенка" арт.К-0543 /5(дерево) /40</t>
  </si>
  <si>
    <t>00-10013985</t>
  </si>
  <si>
    <t>Книга LEGO LNC-6718 Ninjago.В пламя</t>
  </si>
  <si>
    <t>https://ghtoys.ru/razvivayuschie-igrushki/obuchayuschie-knigi/knigi-detskie-s-igrushkoy/kniga-lego-lnc-6718-ninjagov-plamya/</t>
  </si>
  <si>
    <t>00-10013882</t>
  </si>
  <si>
    <t>Книга LEGO LNC-6455 Dc comics super heroes.Загадки Лекса Лютора</t>
  </si>
  <si>
    <t>https://ghtoys.ru/razvivayuschie-igrushki/obuchayuschie-knigi/knigi-detskie-s-igrushkoy/kniga-lego-lnc-6455-dc-comics-super-heroeszagadki-/</t>
  </si>
  <si>
    <t>00-10012896</t>
  </si>
  <si>
    <t>Книга LEGO LSF-6401 Harry Potter.Волшебная книга</t>
  </si>
  <si>
    <t>https://ghtoys.ru/razvivayuschie-igrushki/obuchayuschie-knigi/knigi-detskie-s-igrushkoy/kniga-lego-lsf-6401-harry-pottervolshebnaya-kniga/</t>
  </si>
  <si>
    <t>00-10013472</t>
  </si>
  <si>
    <t>Книга LEGO LAB-704 Ninjago.Миссии Ниндзя</t>
  </si>
  <si>
    <t>00-10012637</t>
  </si>
  <si>
    <t>Книга LEGO LNC-6019 City.Посадка на Луну!</t>
  </si>
  <si>
    <t>https://ghtoys.ru/razvivayuschie-igrushki/obuchayuschie-knigi/knigi-detskie-s-igrushkoy/kniga-lego-lnc-6019-cityposadka-na-lunu/</t>
  </si>
  <si>
    <t>00-10013574</t>
  </si>
  <si>
    <t>Книга LEGO LNC-454 Dc comics super heroes.Быстрые молнии!</t>
  </si>
  <si>
    <t>https://ghtoys.ru/razvivayuschie-igrushki/obuchayuschie-knigi/knigi-detskie-s-igrushkoy/kniga-lego-lnc-454-dc-comics-super-heroesbystrye-m/</t>
  </si>
  <si>
    <t>00-10013427</t>
  </si>
  <si>
    <t>Книга LEGO LAB-6401 Harry Potter.Официальное ежегодное издание 2020</t>
  </si>
  <si>
    <t>00-10013274</t>
  </si>
  <si>
    <t>Книга LEGO LNC-15 Ninjago.Загнанные</t>
  </si>
  <si>
    <t>00-10012712</t>
  </si>
  <si>
    <t>Книга LEGO LMJ-6158 Friends.Привет, Хартлейк</t>
  </si>
  <si>
    <t>https://ghtoys.ru/razvivayuschie-igrushki/obuchayuschie-knigi/knigi-detskie-s-igrushkoy/kniga-lego-lmj-6158-friendsprivet-khartleyk/</t>
  </si>
  <si>
    <t>00-10013632</t>
  </si>
  <si>
    <t>Книга ФЕНИКС УТ-00017949 Лучший друг по имени Лучик</t>
  </si>
  <si>
    <t>https://ghtoys.ru/razvivayuschie-igrushki/obuchayuschie-knigi/knigi-dlya-malyshey/kniga-feniks-ut-00017949-luchshiy-drug-po-imeni-lu/</t>
  </si>
  <si>
    <t>00-10013238</t>
  </si>
  <si>
    <t>Книга ФЕНИКС УТ-00018143 Я побеждаю страхи</t>
  </si>
  <si>
    <t>https://ghtoys.ru/razvivayuschie-igrushki/obuchayuschie-knigi/knigi-dlya-malyshey/kniga-feniks-ut-00018143-ya-pobezhdayu-strakhi/</t>
  </si>
  <si>
    <t>00-10013964</t>
  </si>
  <si>
    <t>Книга ФЕНИКС УТ-00017957 Мир животных</t>
  </si>
  <si>
    <t>https://ghtoys.ru/razvivayuschie-igrushki/obuchayuschie-knigi/knigi-dlya-malyshey/kniga-feniks-ut-00017957-mir-zhivotnykh/</t>
  </si>
  <si>
    <t>00-10013887</t>
  </si>
  <si>
    <t>Книга ФЕНИКС УТ-00017835 Моя семья</t>
  </si>
  <si>
    <t>https://ghtoys.ru/razvivayuschie-igrushki/obuchayuschie-knigi/knigi-dlya-malyshey/kniga-feniks-ut-00017835-moya-semya/</t>
  </si>
  <si>
    <t>00-10013250</t>
  </si>
  <si>
    <t>Книга ФЕНИКС УТ-00112083 Азбука чувств и эмоций</t>
  </si>
  <si>
    <t>https://ghtoys.ru/razvivayuschie-igrushki/obuchayuschie-knigi/knigi-dlya-malyshey/kniga-feniks-ut-00112083-azbuka-chuvstv-i-emotsiy/</t>
  </si>
  <si>
    <t>00-10018744</t>
  </si>
  <si>
    <t>Devar. Живая раскраска "Смешарики: Развиваем интеллект" А4,мягкая обложка</t>
  </si>
  <si>
    <t>00-10021480</t>
  </si>
  <si>
    <t>Devar. Живые карточки: Космос 11*8, 27 шт.</t>
  </si>
  <si>
    <t>https://ghtoys.ru/razvivayuschie-igrushki/obuchayuschie-knigi/knigi-s-dopolnennoy-realnostyu/devar-zhivye-kartochki-kosmos-118-27-sht/</t>
  </si>
  <si>
    <t>00-10024730</t>
  </si>
  <si>
    <t>Devar. Урфин Джюс и его деревянные солдаты А4, мягкая обложка</t>
  </si>
  <si>
    <t>https://ghtoys.ru/razvivayuschie-igrushki/obuchayuschie-knigi/knigi-s-dopolnennoy-realnostyu/devar-urfin-dzhyus-i-ego-derevyannye-soldaty-a4-my/</t>
  </si>
  <si>
    <t>00-10018490</t>
  </si>
  <si>
    <t>*Devar. Энциклопедия в дополненной реальности «Майя: Затерянные цивилизации», А4, твердая обложка</t>
  </si>
  <si>
    <t>00-10023812</t>
  </si>
  <si>
    <t>Devar. Волшебная азбука в дополненной реальности А4</t>
  </si>
  <si>
    <t>00-10019185</t>
  </si>
  <si>
    <t>*Devar. 3D Раскраски. Сказка-раскраска "Лиса и журавль" А4</t>
  </si>
  <si>
    <t>00-10018665</t>
  </si>
  <si>
    <t>*Devar. 3D Раскраски. Сказка-раскраска "Репка" А4</t>
  </si>
  <si>
    <t>00-10024938</t>
  </si>
  <si>
    <t>*Devar. Живая раскраска "Барбоскины: Мамин день" А4</t>
  </si>
  <si>
    <t>00-10024753</t>
  </si>
  <si>
    <t>Devar. Энциклопедия в дополненной реальности "Майя: Легенды цивилизации" А4, мягкая обложка,</t>
  </si>
  <si>
    <t>00-10022746</t>
  </si>
  <si>
    <t>*Devar. Живая раскраска "Дино и друзья" А4, мягкая обложка (Devar)</t>
  </si>
  <si>
    <t>https://ghtoys.ru/razvivayuschie-igrushki/obuchayuschie-knigi/knigi-s-dopolnennoy-realnostyu/devar-zhivaya-raskraska-dino-i-druzya-a4-myagkaya-/</t>
  </si>
  <si>
    <t>00-10021226</t>
  </si>
  <si>
    <t>Devar. Сказка в дополненной реальности «Гадкий утёнок»</t>
  </si>
  <si>
    <t>00-10018091</t>
  </si>
  <si>
    <t>*Devar. Живые приключения "Барби Дримтопия: В поисках радужного камня", А4, мягкая обложка</t>
  </si>
  <si>
    <t>00-10025309</t>
  </si>
  <si>
    <t>Devar. Энциклопедия в 4D "Знакомство с животными"</t>
  </si>
  <si>
    <t>00-10020576</t>
  </si>
  <si>
    <t>*Devar. Живая раскраска "Знакомимся с профессиями" А4, мягкая обложка</t>
  </si>
  <si>
    <t>https://ghtoys.ru/razvivayuschie-igrushki/obuchayuschie-knigi/knigi-s-dopolnennoy-realnostyu/devar-zhivaya-raskraska-znakomimsya-s-professiyami/</t>
  </si>
  <si>
    <t>00-10023476</t>
  </si>
  <si>
    <t>Devar. Энциклопедия в дополненной реальности "Анатомия: органы человека" А4, мягкая обл., 48 листов</t>
  </si>
  <si>
    <t>00-10020930</t>
  </si>
  <si>
    <t>Devar. Энциклопедия в дополненной реальности "Фиксики:Домашние помощники" А4</t>
  </si>
  <si>
    <t>00-10017516</t>
  </si>
  <si>
    <t>Devar. Живая раскраска "Пираты &amp; Рыцари" А4, мягкая обложка (Devar)</t>
  </si>
  <si>
    <t>https://ghtoys.ru/razvivayuschie-igrushki/obuchayuschie-knigi/knigi-s-dopolnennoy-realnostyu/devar-zhivaya-raskraska-piraty--rytsari-a4-myagkay/</t>
  </si>
  <si>
    <t>00-10023430</t>
  </si>
  <si>
    <t>*Devar. Живая раскраска с наклейками "Смешарики: Нюша или Карыч?"</t>
  </si>
  <si>
    <t>https://ghtoys.ru/razvivayuschie-igrushki/obuchayuschie-knigi/knigi-s-dopolnennoy-realnostyu/devar-zhivaya-raskraska-s-nakleykami-smeshariki-ny/</t>
  </si>
  <si>
    <t>00-10023728</t>
  </si>
  <si>
    <t>Devar. Энциклопедия в 4D "Динозавры:от птеродактиля до овираптора" А4,мягкая обл.</t>
  </si>
  <si>
    <t>00-10024557</t>
  </si>
  <si>
    <t>Devar. Сказка в дополненной реальности «Кот в сапогах»</t>
  </si>
  <si>
    <t>00-10022282</t>
  </si>
  <si>
    <t>Devar. Живая кулинарная раскраска "Принцессы-Феи Королевские десерты" А4, мягкая обложка</t>
  </si>
  <si>
    <t>https://ghtoys.ru/razvivayuschie-igrushki/obuchayuschie-knigi/knigi-s-dopolnennoy-realnostyu/devar-zhivaya-kulinarnaya-raskraska-printsessy-fei/</t>
  </si>
  <si>
    <t>00-10023999</t>
  </si>
  <si>
    <t>*Devar. Живая раскраска "Затерянная ферма" А4, мягкая обложка</t>
  </si>
  <si>
    <t>https://ghtoys.ru/razvivayuschie-igrushki/obuchayuschie-knigi/knigi-s-dopolnennoy-realnostyu/devar-zhivaya-raskraska-zateryannaya-ferma-a4-myag/</t>
  </si>
  <si>
    <t>00-10020981</t>
  </si>
  <si>
    <t>Devar. Живая раскраска “Мой маленький пони. Девочки из Эквестрии: Искорка, Флаттершай и Рарити”</t>
  </si>
  <si>
    <t>00-10019935</t>
  </si>
  <si>
    <t>Devar. Энциклопедия в 4D «Подводные жители»</t>
  </si>
  <si>
    <t>00-10024089</t>
  </si>
  <si>
    <t>*Devar. Музыкальная раскраска "Феи-Принцессы:Школа музыки" А4,мягкая обложка</t>
  </si>
  <si>
    <t>00-10017871</t>
  </si>
  <si>
    <t>Devar. Энциклопедия в дополненной реальности "Майя: Загадки и наследие" А4, мягкая обложка,</t>
  </si>
  <si>
    <t>00-10004559</t>
  </si>
  <si>
    <t>Пазл для раскрашивания ДИНОЗАВРЫ, Bondibon, 12 дет.,6 красок,2 кисти</t>
  </si>
  <si>
    <t>https://ghtoys.ru/pazly/pazl-dlya-raskrashivaniya-dinozavry-bondibon-12-de/</t>
  </si>
  <si>
    <t>00-10004023</t>
  </si>
  <si>
    <t>Набор карточек-пазлов ЛОГИКА, Bondibon, BOX 28х21х6 см.</t>
  </si>
  <si>
    <t>https://ghtoys.ru/pazly/nabor-kartochek-pazlov-logika-bondibon-box-28kh21k/</t>
  </si>
  <si>
    <t>00-10004422</t>
  </si>
  <si>
    <t>Пазл для раскрашивания ДОМАШНИЕ ПИТОМЦЫ, Bondibon, 12 дет.,6 красок,2 кисти</t>
  </si>
  <si>
    <t>https://ghtoys.ru/pazly/pazl-dlya-raskrashivaniya-domashnie-pitomtsy-bondi/</t>
  </si>
  <si>
    <t>00-10004392</t>
  </si>
  <si>
    <t>Пазл картон. ПОЖАРНАЯ МАШИНА, 20 дет., Bondibon, BOX 25,5х19х6,2 см.</t>
  </si>
  <si>
    <t>https://ghtoys.ru/pazly/pazl-karton-pozharnaya-mashina-20-det-bondibon-box/</t>
  </si>
  <si>
    <t>00-10004387</t>
  </si>
  <si>
    <t>Пазл для раскрашивания ФЕРМА, Bondibon, 12 дет.,12 пастельн.мелков</t>
  </si>
  <si>
    <t>https://ghtoys.ru/pazly/pazl-dlya-raskrashivaniya-ferma-bondibon-12-det12-/</t>
  </si>
  <si>
    <t>00-10016313</t>
  </si>
  <si>
    <t>Деревянный пазл-головоломка Djeco Лило</t>
  </si>
  <si>
    <t>https://ghtoys.ru/pazly/derevyannyy-pazl-golovolomka-djeco-lilo/</t>
  </si>
  <si>
    <t>00-10014066</t>
  </si>
  <si>
    <t>Пазл-головоломка Djeco В саду</t>
  </si>
  <si>
    <t>00-10015729</t>
  </si>
  <si>
    <t>Пазл-гигант Djeco Мой день, 24 детали</t>
  </si>
  <si>
    <t>https://ghtoys.ru/pazly/pazl-gigant-djeco-moy-den-24-detali/</t>
  </si>
  <si>
    <t>00-10016114</t>
  </si>
  <si>
    <t>Пазл на наблюдательность Djeco Динозавры, 100 деталей</t>
  </si>
  <si>
    <t>00-10016256</t>
  </si>
  <si>
    <t>Пазл-игра на наблюдательность Djeco Принцессы, 54 детали</t>
  </si>
  <si>
    <t>00-10014356</t>
  </si>
  <si>
    <t>Пазл Djeco Совенок, 24 детали</t>
  </si>
  <si>
    <t>00-10017027</t>
  </si>
  <si>
    <t>Деревянный пазл Djeco Игра в траве</t>
  </si>
  <si>
    <t>00-10016835</t>
  </si>
  <si>
    <t>Фетровая рамка-вкладыш Djeco Оски</t>
  </si>
  <si>
    <t>https://ghtoys.ru/pazly/fetrovaya-ramka-vkladysh-djeco-oski/</t>
  </si>
  <si>
    <t>00-10016216</t>
  </si>
  <si>
    <t>Первый пазл Djeco Деревянные зверюшки</t>
  </si>
  <si>
    <t>https://ghtoys.ru/pazly/pervyy-pazl-djeco-derevyannye-zveryushki/</t>
  </si>
  <si>
    <t>00-10015133</t>
  </si>
  <si>
    <t>Пазл Djeco Рыбы 3D</t>
  </si>
  <si>
    <t>https://ghtoys.ru/pazly/pazl-djeco-ryby-3d/</t>
  </si>
  <si>
    <t>00-10014541</t>
  </si>
  <si>
    <t>Пазл Djeco Чудовище 3D</t>
  </si>
  <si>
    <t>https://ghtoys.ru/pazly/pazl-djeco-chudovische-3d/</t>
  </si>
  <si>
    <t>00-10014979</t>
  </si>
  <si>
    <t>Силуэтный пазл Djeco Морской рай</t>
  </si>
  <si>
    <t>https://ghtoys.ru/pazly/siluetnyy-pazl-djeco-morskoy-ray/</t>
  </si>
  <si>
    <t>00-10014534</t>
  </si>
  <si>
    <t>Пазл-головоломка Djeco В море</t>
  </si>
  <si>
    <t>https://ghtoys.ru/pazly/pazl-golovolomka-djeco-v-more/</t>
  </si>
  <si>
    <t>00-10014150</t>
  </si>
  <si>
    <t>Пазл-игра на на наблюдательность Djeco Пираты, 100 деталей</t>
  </si>
  <si>
    <t>00-10014620</t>
  </si>
  <si>
    <t>Пазл-гигант Djeco Барбазул</t>
  </si>
  <si>
    <t>https://ghtoys.ru/pazly/pazl-gigant-djeco-barbazul/</t>
  </si>
  <si>
    <t>00-10016286</t>
  </si>
  <si>
    <t>Пазл Djeco Ракета, 16 деталей</t>
  </si>
  <si>
    <t>00-10016684</t>
  </si>
  <si>
    <t>Пазл Djeco Воздушный шар, 16 деталей</t>
  </si>
  <si>
    <t>https://ghtoys.ru/pazly/pazl-djeco-vozdushnyy-shar-16-detaley/</t>
  </si>
  <si>
    <t>00-10014474</t>
  </si>
  <si>
    <t>Пазл Djeco Белоснежка, 36 деталей</t>
  </si>
  <si>
    <t>00-10014805</t>
  </si>
  <si>
    <t>Пазл Djeco Я считаю</t>
  </si>
  <si>
    <t>00-10015381</t>
  </si>
  <si>
    <t>Пазл-гигант Djeco Пиратский корабль, 36 деталей</t>
  </si>
  <si>
    <t>https://ghtoys.ru/pazly/pazl-gigant-djeco-piratskiy-korabl-36-detaley/</t>
  </si>
  <si>
    <t>00-10016360</t>
  </si>
  <si>
    <t>Пазл-гигант Djeco Подводный мир</t>
  </si>
  <si>
    <t>https://ghtoys.ru/pazly/pazl-gigant-djeco-podvodnyy-mir/</t>
  </si>
  <si>
    <t>00-10016068</t>
  </si>
  <si>
    <t>Пазл Djeco Аквариум, 16 деталей</t>
  </si>
  <si>
    <t>00-10014708</t>
  </si>
  <si>
    <t>Пазл Djeco Сказочный замок, 54 детали</t>
  </si>
  <si>
    <t>00-10015806</t>
  </si>
  <si>
    <t>Пазл-игра на наблюдательность Djeco Ферма, 35 деталей</t>
  </si>
  <si>
    <t>00-10014925</t>
  </si>
  <si>
    <t>Пазл-игра на наблюдательность Djeco Скачки, 200 деталей</t>
  </si>
  <si>
    <t>00-10014332</t>
  </si>
  <si>
    <t>Пазл Djeco Коровы на ферме, 24 детали</t>
  </si>
  <si>
    <t>00-10017025</t>
  </si>
  <si>
    <t>Деревянная рамка - вкладыш Djeco Животные на лугу</t>
  </si>
  <si>
    <t>https://ghtoys.ru/pazly/derevyannaya-ramka---vkladysh-djeco-zhivotnye-na-l/</t>
  </si>
  <si>
    <t>00-10016461</t>
  </si>
  <si>
    <t>Пазл-игра на наблюдательность Djeco Замок-форт, 100 деталей</t>
  </si>
  <si>
    <t>00-10016613</t>
  </si>
  <si>
    <t>Деревянная рамка-вкладыш Djeco "От 1 до 10"</t>
  </si>
  <si>
    <t>https://ghtoys.ru/pazly/derevyannaya-ramka-vkladysh-djeco-ot-1-do-10/</t>
  </si>
  <si>
    <t>00-10014658</t>
  </si>
  <si>
    <t>Развивающая игра Djeco Мемо Животные (арт. 08126)</t>
  </si>
  <si>
    <t>https://ghtoys.ru/pazly/razvivayuschaya-igra-djeco-memo-zhivotnye-art-0812/</t>
  </si>
  <si>
    <t>00-10015249</t>
  </si>
  <si>
    <t>Дуо пазл Djeco Прятки</t>
  </si>
  <si>
    <t>00-10016518</t>
  </si>
  <si>
    <t>Дуо пазл Djeco К столу!</t>
  </si>
  <si>
    <t>00-10016706</t>
  </si>
  <si>
    <t>Пазл на наблюдательность Djeco История</t>
  </si>
  <si>
    <t>https://ghtoys.ru/pazly/pazl-na-nablyudatelnost-djeco-istoriya/</t>
  </si>
  <si>
    <t>00-10015924</t>
  </si>
  <si>
    <t>Пазл Djeco В джунглях</t>
  </si>
  <si>
    <t>00-10016165</t>
  </si>
  <si>
    <t>Первый пазл Djeco Одежда</t>
  </si>
  <si>
    <t>https://ghtoys.ru/pazly/pervyy-pazl-djeco-odezhda/</t>
  </si>
  <si>
    <t>00-10014595</t>
  </si>
  <si>
    <t>Пазл-игра на наблюдательность Djeco Таинственный лес, 100 деталей</t>
  </si>
  <si>
    <t>00-10015141</t>
  </si>
  <si>
    <t>Пазл Djeco Пожарная машина, 16 деталей</t>
  </si>
  <si>
    <t>00-10015624</t>
  </si>
  <si>
    <t>Пазл Djeco Мороженое, 16 деталей</t>
  </si>
  <si>
    <t>00-10016014</t>
  </si>
  <si>
    <t>Пазл Djeco Котенок и друзья, 24 детали</t>
  </si>
  <si>
    <t>00-10015328</t>
  </si>
  <si>
    <t>Пазл - сортировка Djeco Утка и друзья</t>
  </si>
  <si>
    <t>https://ghtoys.ru/pazly/pazl---sortirovka-djeco-utka-i-druzya/</t>
  </si>
  <si>
    <t>00-10014381</t>
  </si>
  <si>
    <t>Пазл-аниматор Djeco Монстр, серия Киноптик</t>
  </si>
  <si>
    <t>00-10014724</t>
  </si>
  <si>
    <t>Пазл-аниматор Djeco Колеса, серия Киноптик</t>
  </si>
  <si>
    <t>00-10015313</t>
  </si>
  <si>
    <t>Пазл Djeco Рыцарь и дракон, 54 детали</t>
  </si>
  <si>
    <t>00-10016831</t>
  </si>
  <si>
    <t>Пазл Djeco Корабль Барберус, 54 детали</t>
  </si>
  <si>
    <t>00-10016276</t>
  </si>
  <si>
    <t>Пазл-игра на наблюдательность Djeco Сказки, 54 детали</t>
  </si>
  <si>
    <t>00-10014843</t>
  </si>
  <si>
    <t>Рамка-вкладыш Djeco Булле</t>
  </si>
  <si>
    <t>https://ghtoys.ru/pazly/ramka-vkladysh-djeco-bulle/</t>
  </si>
  <si>
    <t>00-10016258</t>
  </si>
  <si>
    <t>Пазл-аниматор Djeco Цветы</t>
  </si>
  <si>
    <t>https://ghtoys.ru/pazly/pazl-animator-djeco-tsvety/</t>
  </si>
  <si>
    <t>00-10014592</t>
  </si>
  <si>
    <t>Деревянный пазл Djeco Геометрические фигуры</t>
  </si>
  <si>
    <t>00-10015382</t>
  </si>
  <si>
    <t>Пазл Djeco Кролик и друзья</t>
  </si>
  <si>
    <t>https://ghtoys.ru/pazly/pazl-djeco-krolik-i-druzya/</t>
  </si>
  <si>
    <t>00-10014993</t>
  </si>
  <si>
    <t>Пазл Djeco Кокэси</t>
  </si>
  <si>
    <t>https://ghtoys.ru/pazly/pazl-djeco-kokesi/</t>
  </si>
  <si>
    <t>00-10016750</t>
  </si>
  <si>
    <t>Дуо пазл Djeco Животные</t>
  </si>
  <si>
    <t>https://ghtoys.ru/pazly/duo-pazl-djeco-zhivotnye/</t>
  </si>
  <si>
    <t>00-10014947</t>
  </si>
  <si>
    <t>Деревянный пазл Djeco Лето в лесу</t>
  </si>
  <si>
    <t>00-10014762</t>
  </si>
  <si>
    <t>Силуэтный пазл Djeco Алиса в стране чудес</t>
  </si>
  <si>
    <t>https://ghtoys.ru/pazly/siluetnyy-pazl-djeco-alisa-v-strane-chudes/</t>
  </si>
  <si>
    <t>00-10016957</t>
  </si>
  <si>
    <t>Пазл – гигант Djeco Животные</t>
  </si>
  <si>
    <t>00-10016378</t>
  </si>
  <si>
    <t>Пазл Djeco Забавные животные</t>
  </si>
  <si>
    <t>00-10016909</t>
  </si>
  <si>
    <t>Рамка-вкладыш Djeco Ихан</t>
  </si>
  <si>
    <t>https://ghtoys.ru/pazly/ramka-vkladysh-djeco-ikhan/</t>
  </si>
  <si>
    <t>00-10015251</t>
  </si>
  <si>
    <t>Пазл Djeco Балерина с цветами</t>
  </si>
  <si>
    <t>00-10014974</t>
  </si>
  <si>
    <t>Пазл Djeco Карета Элизы, 54 детали</t>
  </si>
  <si>
    <t>00-10015378</t>
  </si>
  <si>
    <t>Пазл Djeco "Как прошел мой день?"</t>
  </si>
  <si>
    <t>https://ghtoys.ru/pazly/pazl-djeco-kak-proshel-moy-den/</t>
  </si>
  <si>
    <t>00-10015734</t>
  </si>
  <si>
    <t>Дуо пазл Djeco Эмоции</t>
  </si>
  <si>
    <t>https://ghtoys.ru/pazly/duo-pazl-djeco-emotsii/</t>
  </si>
  <si>
    <t>00-10017046</t>
  </si>
  <si>
    <t>Пазл-головоломка Djeco В лесу</t>
  </si>
  <si>
    <t>00-10015189</t>
  </si>
  <si>
    <t>Трехслойный пазл Djeco Ферма</t>
  </si>
  <si>
    <t>https://ghtoys.ru/pazly/trekhsloynyy-pazl-djeco-ferma/</t>
  </si>
  <si>
    <t>00-10014891</t>
  </si>
  <si>
    <t>Двухслойный пазл Djeco "Найди правильное место"</t>
  </si>
  <si>
    <t>https://ghtoys.ru/pazly/dvukhsloynyy-pazl-djeco-naydi-pravilnoe-mesto/</t>
  </si>
  <si>
    <t>00-10016271</t>
  </si>
  <si>
    <t>Деревянный пазл-вкладка Djeco Лудигео</t>
  </si>
  <si>
    <t>00-10015586</t>
  </si>
  <si>
    <t>Пазл Djeco Слонёнок</t>
  </si>
  <si>
    <t>https://ghtoys.ru/pazly/pazl-djeco-slonyonok/</t>
  </si>
  <si>
    <t>00-10014181</t>
  </si>
  <si>
    <t>Пазл Djeco Локомотив</t>
  </si>
  <si>
    <t>https://ghtoys.ru/pazly/pazl-djeco-lokomotiv/</t>
  </si>
  <si>
    <t>00-10016412</t>
  </si>
  <si>
    <t>Деревянная рамка-вкладыш Djeco Эмилион</t>
  </si>
  <si>
    <t>00-10016557</t>
  </si>
  <si>
    <t>Деревянная рамка-вкладыш Djeco Друзья</t>
  </si>
  <si>
    <t>00-10016651</t>
  </si>
  <si>
    <t>Пазл Djeco Эдмонд Дракон</t>
  </si>
  <si>
    <t>https://ghtoys.ru/pazly/pazl-djeco-edmond-drakon/</t>
  </si>
  <si>
    <t>00-10016572</t>
  </si>
  <si>
    <t>Трехслойный пазл Djeco Чарли и друзья</t>
  </si>
  <si>
    <t>00-10014526</t>
  </si>
  <si>
    <t>Трехслойный пазл Djeco Лаки и друзья</t>
  </si>
  <si>
    <t>00-10015032</t>
  </si>
  <si>
    <t>Деревянный пазл Djeco "На ферме"</t>
  </si>
  <si>
    <t>00-10016884</t>
  </si>
  <si>
    <t>Пазл-гигант Djeco Мой год, 24 детали</t>
  </si>
  <si>
    <t>https://ghtoys.ru/pazly/pazl-gigant-djeco-moy-god-24-detali/</t>
  </si>
  <si>
    <t>00-10016515</t>
  </si>
  <si>
    <t>Пазл Djeco Оноре и друзья</t>
  </si>
  <si>
    <t>https://ghtoys.ru/pazly/pazl-djeco-onore-i-druzya/</t>
  </si>
  <si>
    <t>00-10014242</t>
  </si>
  <si>
    <t>Пазл Djeco Три поросенка, 24 детали</t>
  </si>
  <si>
    <t>00-10015632</t>
  </si>
  <si>
    <t>Звуковая рамка-вкладыш Djeco Джунгли</t>
  </si>
  <si>
    <t>https://ghtoys.ru/pazly/zvukovaya-ramka-vkladysh-djeco-dzhungli/</t>
  </si>
  <si>
    <t>00-10014106</t>
  </si>
  <si>
    <t>Пазл Djeco Золушка, 36 деталей</t>
  </si>
  <si>
    <t>00-10015648</t>
  </si>
  <si>
    <t>Пазл Djeco Животные Земли, 100 деталей</t>
  </si>
  <si>
    <t>00-10015534</t>
  </si>
  <si>
    <t>Пазл Djeco "ТРИО - Я одеваюсь"</t>
  </si>
  <si>
    <t>https://ghtoys.ru/pazly/pazl-djeco-trio---ya-odevayus/</t>
  </si>
  <si>
    <t>00-10015238</t>
  </si>
  <si>
    <t>Пазл-игра на наблюдательность Djeco Океан, 54 детали</t>
  </si>
  <si>
    <t>00-10015500</t>
  </si>
  <si>
    <t>Пазл Djeco Мировые памятники, 200 деталей</t>
  </si>
  <si>
    <t>00-10014301</t>
  </si>
  <si>
    <t>Первый пазл Портрет</t>
  </si>
  <si>
    <t>00-10014359</t>
  </si>
  <si>
    <t>Пазл Djeco Дракон</t>
  </si>
  <si>
    <t>00-10015099</t>
  </si>
  <si>
    <t>Пазл Djeco Тигр, 24 детали</t>
  </si>
  <si>
    <t>00-10014146</t>
  </si>
  <si>
    <t>Пазл-гигант Djeco Обезьянка и её друзья</t>
  </si>
  <si>
    <t>https://ghtoys.ru/pazly/pazl-gigant-djeco-obezyanka-i-eyo-druzya/</t>
  </si>
  <si>
    <t>00-10016157</t>
  </si>
  <si>
    <t>Пазл Djeco Лесные друзья, 100 деталей</t>
  </si>
  <si>
    <t>00-10016060</t>
  </si>
  <si>
    <t>Пазл-вкладка Djeco Котёнок и друзья</t>
  </si>
  <si>
    <t>00-10021834</t>
  </si>
  <si>
    <t>Trefl. Пазл 60 арт.17313 "Приключение принцессы Софии" / Дисней</t>
  </si>
  <si>
    <t>00-10024737</t>
  </si>
  <si>
    <t>Trefl. Пазл 14 арт.36053 Классические пазлы для малышей - домашние любимцы</t>
  </si>
  <si>
    <t>https://ghtoys.ru/pazly/trefl-pazl-14-art36053-klassicheskie-pazly-dlya-ma/</t>
  </si>
  <si>
    <t>00-10024726</t>
  </si>
  <si>
    <t>Trefl. Пазл для малышей арт.36059 "Дикие животные №2"</t>
  </si>
  <si>
    <t>00-10023236</t>
  </si>
  <si>
    <t>Trefl. Пазл для малышей арт.36058 "Дикие животные №1"</t>
  </si>
  <si>
    <t>00-10023939</t>
  </si>
  <si>
    <t>Trefl. Пазл 60 арт.17270 "Сладкие и прекрасные, Спокойной ночи"</t>
  </si>
  <si>
    <t>https://ghtoys.ru/pazly/trefl-pazl-60-art17270-sladkie-i-prekrasnye-spokoy/</t>
  </si>
  <si>
    <t>00-10023002</t>
  </si>
  <si>
    <t>Trefl. Пазл 60 арт.17327 "Молния МакКвин и друзья" / Дисней</t>
  </si>
  <si>
    <t>00-10021368</t>
  </si>
  <si>
    <t>Trefl. Пазл 50 арт.14803 "Минни и Дейзи. Гламур"</t>
  </si>
  <si>
    <t>00-10020364</t>
  </si>
  <si>
    <t>Trefl. Пазл 14 арт.36057 Классические пазлы для малышей - машины</t>
  </si>
  <si>
    <t>https://ghtoys.ru/pazly/trefl-pazl-14-art36057-klassicheskie-pazly-dlya-ma/</t>
  </si>
  <si>
    <t>00-10024439</t>
  </si>
  <si>
    <t>Trefl. Пазл 100 арт.16186 "Готовимся к празднику" / Дисней Принцессы</t>
  </si>
  <si>
    <t>00-10022761</t>
  </si>
  <si>
    <t>Trefl. Пазл 100 арт.16313 "Тачки" Кубок Поршня</t>
  </si>
  <si>
    <t>00-10019090</t>
  </si>
  <si>
    <t>Trefl. Пазл 1000 арт.10514 "Орангутан" сер."Nature"</t>
  </si>
  <si>
    <t>00-10023493</t>
  </si>
  <si>
    <t>Trefl. Пазл 160 арт.15339 "Ускорение"/Дисней</t>
  </si>
  <si>
    <t>00-10017925</t>
  </si>
  <si>
    <t>Trefl. Пазл для малышей арт.36055 "В океане"</t>
  </si>
  <si>
    <t>00-10024208</t>
  </si>
  <si>
    <t>Trefl. Развивающий набор арт.01102 "Ассоциации"</t>
  </si>
  <si>
    <t>https://ghtoys.ru/pazly/trefl-razvivayuschiy-nabor-art01102-assotsiatsii/</t>
  </si>
  <si>
    <t>00-10018245</t>
  </si>
  <si>
    <t>Trefl. Пазл 500 арт.37184 "Красота галопа"</t>
  </si>
  <si>
    <t>00-10025568</t>
  </si>
  <si>
    <t>Пазл ДК 18 макси ЗИГЗАГ Домашние животные</t>
  </si>
  <si>
    <t>https://ghtoys.ru/pazly/pazl-dk-18-maksi-zigzag-domashnie-zhivotnye/</t>
  </si>
  <si>
    <t>00-10008775</t>
  </si>
  <si>
    <t>2508 Пазлы MAXI "Зоопарк" 24 эл BABY TOYS (поле 61х47см)</t>
  </si>
  <si>
    <t>https://ghtoys.ru/pazly/2508-pazly-maxi-zoopark-24-el-baby-toys-pole-61kh4/</t>
  </si>
  <si>
    <t>00-10006993</t>
  </si>
  <si>
    <t>2510 Пазлы MAXI "Техника" 24 эл BABY TOYS (поле 61х47см)</t>
  </si>
  <si>
    <t>https://ghtoys.ru/pazly/2510-pazly-maxi-tekhnika-24-el-baby-toys-p/</t>
  </si>
  <si>
    <t>00-10023893</t>
  </si>
  <si>
    <t>Пазл ДК 24 макси 24 Водный мир, 61х47см</t>
  </si>
  <si>
    <t>https://ghtoys.ru/pazly/pazl-dk-24-maksi-24-vodnyy-mir-61kh47sm/</t>
  </si>
  <si>
    <t>00-10017635</t>
  </si>
  <si>
    <t>Пазл ДК 24 макси Милашки, 61х47см</t>
  </si>
  <si>
    <t>https://ghtoys.ru/pazly/pazl-dk-24-maksi-milashki-61kh47sm/</t>
  </si>
  <si>
    <t>00-10007402</t>
  </si>
  <si>
    <t>2504 Пазлы макси тройные "Что за чем?" BABY TOYS</t>
  </si>
  <si>
    <t>https://ghtoys.ru/pazly/2504-pazly-maksi-troynye-chto-za-chem-baby/</t>
  </si>
  <si>
    <t>00-10007977</t>
  </si>
  <si>
    <t>2503 Пазлы макси ЗИГЗАГ "Для принцесс" BABY TOYS (18 эл)</t>
  </si>
  <si>
    <t>https://ghtoys.ru/pazly/2503-pazly-maksi-zigzag-dlya-printsess-bab/</t>
  </si>
  <si>
    <t>00-10007990</t>
  </si>
  <si>
    <t>Пазл ДЕСЯТОЕ КОРОЛЕВСТВО 02502 Транспорт</t>
  </si>
  <si>
    <t>https://ghtoys.ru/pazly/2502-pazly-maksi-zigzag-transport-baby-toy/</t>
  </si>
  <si>
    <t>00-10007451</t>
  </si>
  <si>
    <t>Пазл ДЕСЯТОЕ КОРОЛЕВСТВО 02501 Зверята</t>
  </si>
  <si>
    <t>https://ghtoys.ru/pazly/2501-pazly-maksi-zigzag-zveryata-baby-toys/</t>
  </si>
  <si>
    <t>00-10010009</t>
  </si>
  <si>
    <t>Пазл из картона Транспорт "STARTERPUZZLE – VEHICLES"</t>
  </si>
  <si>
    <t>https://ghtoys.ru/pazly/pazl-iz-kartona-transport-starterpuzzle--vehicles/</t>
  </si>
  <si>
    <t>00-10010024</t>
  </si>
  <si>
    <t>Пазл из картона Ферма "STARTERPUZZLE – FARM"</t>
  </si>
  <si>
    <t>https://ghtoys.ru/pazly/pazl-iz-kartona-ferma-starterpuzzle--farm/</t>
  </si>
  <si>
    <t>00-10009999</t>
  </si>
  <si>
    <t>Пазл из картона Паром "PUZZLE 60pcs - FERRY BOAT"</t>
  </si>
  <si>
    <t>https://ghtoys.ru/pazly/pazl-iz-kartona-parom-puzzle-60pcs---ferry-boat/</t>
  </si>
  <si>
    <t>00-10010003</t>
  </si>
  <si>
    <t>Пазл Мир Динозавров</t>
  </si>
  <si>
    <t>https://ghtoys.ru/pazly/pazl-mir-dinozavrov/</t>
  </si>
  <si>
    <t>00-10010022</t>
  </si>
  <si>
    <t>Пазл Карета принцессы</t>
  </si>
  <si>
    <t>https://ghtoys.ru/pazly/pazl-kareta-printsessy/</t>
  </si>
  <si>
    <t>00-10010018</t>
  </si>
  <si>
    <t>Пазл Рыцарский бой</t>
  </si>
  <si>
    <t>https://ghtoys.ru/pazly/pazl-rytsarskiy-boy/</t>
  </si>
  <si>
    <t>00-10010026</t>
  </si>
  <si>
    <t>Пазл из картона Карта мира "PUZZLE 150pcs -  WORLD MAP"</t>
  </si>
  <si>
    <t>https://ghtoys.ru/pazly/pazl-iz-kartona-karta-mira-puzzle-150pcs----world-/</t>
  </si>
  <si>
    <t>00-10025845</t>
  </si>
  <si>
    <t>Пазл ORIGAMI 5557 Жираф</t>
  </si>
  <si>
    <t>00-10025685</t>
  </si>
  <si>
    <t>Пазл ORIGAMI 5561 Ягуар</t>
  </si>
  <si>
    <t>00-10013794</t>
  </si>
  <si>
    <t>Пазл ORIGAMI 2898 Кошка</t>
  </si>
  <si>
    <t>00-10022098</t>
  </si>
  <si>
    <t>Пазл 360 Арт-терапия.Волк</t>
  </si>
  <si>
    <t>https://ghtoys.ru/pazly/pazl-360-art-terapiyavolk/</t>
  </si>
  <si>
    <t>00-10021345</t>
  </si>
  <si>
    <t>Пазл 500 Арт-терапия. Поп-арт. Слон</t>
  </si>
  <si>
    <t>00-10019731</t>
  </si>
  <si>
    <t>Пазл 360 Арт-терапия Олень</t>
  </si>
  <si>
    <t>https://ghtoys.ru/pazly/pazl-360-art-terapiya-olen/</t>
  </si>
  <si>
    <t>00-10013830</t>
  </si>
  <si>
    <t>Пазл ORIGAMI 5364 Бабочка</t>
  </si>
  <si>
    <t>https://ghtoys.ru/pazly/pazl-origami-5364-babochka/</t>
  </si>
  <si>
    <t>00-10023944</t>
  </si>
  <si>
    <t>Пазл 360 ЧМ2018 Города. Сочи</t>
  </si>
  <si>
    <t>00-10019423</t>
  </si>
  <si>
    <t>Пазл 500 Арт-терапия. Поп-арт. Кошка</t>
  </si>
  <si>
    <t>00-10012978</t>
  </si>
  <si>
    <t>Пазл ORIGAMI 2348 Лошадь</t>
  </si>
  <si>
    <t>https://ghtoys.ru/pazly/pazl-origami-2348-loshad/</t>
  </si>
  <si>
    <t>00-10013791</t>
  </si>
  <si>
    <t>Пазл ORIGAMI 2349 Тигр</t>
  </si>
  <si>
    <t>https://ghtoys.ru/pazly/pazl-origami-2349-tigr/</t>
  </si>
  <si>
    <t>00-10012630</t>
  </si>
  <si>
    <t>Пазл ORIGAMI 2347 Лев</t>
  </si>
  <si>
    <t>https://ghtoys.ru/pazly/pazl-origami-2347-lev/</t>
  </si>
  <si>
    <t>00-10020249</t>
  </si>
  <si>
    <t>Пазл 360 ЧМ2018 Города. Екатеринбург</t>
  </si>
  <si>
    <t>00-10013445</t>
  </si>
  <si>
    <t>Пазл ORIGAMI 2338 Лиса</t>
  </si>
  <si>
    <t>https://ghtoys.ru/pazly/pazl-origami-2338-lisa/</t>
  </si>
  <si>
    <t>00-10023600</t>
  </si>
  <si>
    <t>Prime 3D</t>
  </si>
  <si>
    <t>Пазл 3D 500 Коллаж Кошки</t>
  </si>
  <si>
    <t>00-10021310</t>
  </si>
  <si>
    <t>Пазл 3D 500 Зоо селфи</t>
  </si>
  <si>
    <t>https://ghtoys.ru/pazly/pazl-3d-500-zoo-selfi/</t>
  </si>
  <si>
    <t>00-10024294</t>
  </si>
  <si>
    <t>Пазл 3D 500 Волк</t>
  </si>
  <si>
    <t>00-10018987</t>
  </si>
  <si>
    <t>Пазл 3D 500 Буль-буль</t>
  </si>
  <si>
    <t>00-10024516</t>
  </si>
  <si>
    <t>Пазл 3D 500 Путь магии</t>
  </si>
  <si>
    <t>00-10017512</t>
  </si>
  <si>
    <t>Пазл 3D 500 Зимние стражи</t>
  </si>
  <si>
    <t>00-10021606</t>
  </si>
  <si>
    <t>Пазл 3D 500 Желание на звезду</t>
  </si>
  <si>
    <t>00-10022731</t>
  </si>
  <si>
    <t>Пазл 3D 100 Тираннозавр</t>
  </si>
  <si>
    <t>00-10019072</t>
  </si>
  <si>
    <t>Пазл 3D 150 Волшебная сказка</t>
  </si>
  <si>
    <t>00-10025196</t>
  </si>
  <si>
    <t>Пазл 3D 500 Час магии</t>
  </si>
  <si>
    <t>00-10018344</t>
  </si>
  <si>
    <t>Пазл 3D 500 Букля</t>
  </si>
  <si>
    <t>00-10022067</t>
  </si>
  <si>
    <t>Степ. Пазл 3000 арт.85019 "Водопад в японском саду"</t>
  </si>
  <si>
    <t>00-10020659</t>
  </si>
  <si>
    <t>Степ. Пазл 360 арт.73073/73025 "Кот в сапогах" /12</t>
  </si>
  <si>
    <t>00-10024440</t>
  </si>
  <si>
    <t>Степ. Пазл 80 Дисней арт.77166 "Холодное сердце - 2"</t>
  </si>
  <si>
    <t>00-10021874</t>
  </si>
  <si>
    <t>Степ. Пазл 60 Союзмультфильм арт.81004 "Винни Пух" /48</t>
  </si>
  <si>
    <t>00-10019053</t>
  </si>
  <si>
    <t>Степ. Пазл 60 Союзмультфильм арт.81026 "Чебурашка"</t>
  </si>
  <si>
    <t>00-10022474</t>
  </si>
  <si>
    <t>Степ. Пазл 360 арт.73071 "Под парусами"</t>
  </si>
  <si>
    <t>00-10019425</t>
  </si>
  <si>
    <t>Степ. Пазл 260 арт.74067 Любимые сказки "Аладдин"</t>
  </si>
  <si>
    <t>00-10024178</t>
  </si>
  <si>
    <t>Степ. Пазл 35 Макси арт.91211 "Маша и Медведь"</t>
  </si>
  <si>
    <t>00-10023381</t>
  </si>
  <si>
    <t>Степ. Пазл 560 арт.97050 "Русалочка - 2" (Disney)</t>
  </si>
  <si>
    <t>00-10018563</t>
  </si>
  <si>
    <t>Степ. Пазл 120 Панорама арт.75029 "Союзмультфильм"</t>
  </si>
  <si>
    <t>https://ghtoys.ru/pazly/step-pazl-120-panorama-art75029-soyuzmultfilm/</t>
  </si>
  <si>
    <t>00-10019924</t>
  </si>
  <si>
    <t>Степ. Пазл 1000 арт.79120 "Озеро в горах" /9</t>
  </si>
  <si>
    <t>00-10020863</t>
  </si>
  <si>
    <t>Степ. Пазл 360 арт.73020 "Кот Леопольд" /12</t>
  </si>
  <si>
    <t>https://ghtoys.ru/pazly/step-pazl-360-art73020-kot-leopold-12/</t>
  </si>
  <si>
    <t>00-10017648</t>
  </si>
  <si>
    <t>Степ. Пазл 1000 арт.79117 "Пагода"</t>
  </si>
  <si>
    <t>00-10024484</t>
  </si>
  <si>
    <t>Степ. Пазл 1000 арт.79118 "Великая Китайская стена" /9</t>
  </si>
  <si>
    <t>00-10023156</t>
  </si>
  <si>
    <t>Степ. Пазл 1000 Limited Edition арт.79808 "Найди 13 тигров"</t>
  </si>
  <si>
    <t>00-10020182</t>
  </si>
  <si>
    <t>Степ. Пазл 1000 арт.79097 "Лошади" /9</t>
  </si>
  <si>
    <t>00-10017410</t>
  </si>
  <si>
    <t>Степ. Пазл 160 арт.72060 "По дороге с облаками" /24</t>
  </si>
  <si>
    <t>00-10019224</t>
  </si>
  <si>
    <t>Степ. Пазл 160 Дисней арт.94015 "Винни и его друзья" /24</t>
  </si>
  <si>
    <t>00-10024354</t>
  </si>
  <si>
    <t>Степ. Пазл 54 арт.71120 "Маша и Медведь" /40 /240</t>
  </si>
  <si>
    <t>12</t>
  </si>
  <si>
    <t>00-10020679</t>
  </si>
  <si>
    <t>Степ. Пазл 1000 арт.79112 "Доминик Дэвисон. Венеция" /9</t>
  </si>
  <si>
    <t>00-10020977</t>
  </si>
  <si>
    <t>Степ. Пазл 1000 арт.79142 "Сибирский тигр"</t>
  </si>
  <si>
    <t>00-10017629</t>
  </si>
  <si>
    <t>Степ. Пазл 560 арт.78097 "Весенние цветы" /12</t>
  </si>
  <si>
    <t>00-10021244</t>
  </si>
  <si>
    <t>Пазлы 1500 Храм Христа Спасителя</t>
  </si>
  <si>
    <t>00-10022817</t>
  </si>
  <si>
    <t>Степ. Пазл 1500 арт.83019 "Цветы в вазе" /9</t>
  </si>
  <si>
    <t>00-10023838</t>
  </si>
  <si>
    <t>Степ. Пазл 1500 арт.83022 "Котята" /9</t>
  </si>
  <si>
    <t>00-10024040</t>
  </si>
  <si>
    <t>Степ. Пазл 1500 арт.83064 "Нидерланды. Гаага. Японский сад"</t>
  </si>
  <si>
    <t>00-10017324</t>
  </si>
  <si>
    <t>Степ. Пазл 120 Союзмультфильм арт.75028</t>
  </si>
  <si>
    <t>https://ghtoys.ru/pazly/step-pazl-120-soyuzmultfilm-art75028/</t>
  </si>
  <si>
    <t>00-10020629</t>
  </si>
  <si>
    <t>Степ. Пазл 260 арт.74065 Любимые сказки  "Белоснежка"</t>
  </si>
  <si>
    <t>00-10019915</t>
  </si>
  <si>
    <t>Степ. Пазл 1000 арт.79141 "США. Сан-Франциско"</t>
  </si>
  <si>
    <t>00-10018682</t>
  </si>
  <si>
    <t>Степ. Пазл 560 арт.78091 "Воронцовский дворец"</t>
  </si>
  <si>
    <t>https://ghtoys.ru/pazly/step-pazl-560-art78091-vorontsovskiy-dvorets/</t>
  </si>
  <si>
    <t>00-10025397</t>
  </si>
  <si>
    <t>Степ. Пазл 560 арт.78092 "Бавария. Замок"</t>
  </si>
  <si>
    <t>00-10025081</t>
  </si>
  <si>
    <t>Степ. Пазл 160 арт.72067 "Бой на Калиновом мосту"</t>
  </si>
  <si>
    <t>00-10017167</t>
  </si>
  <si>
    <t>Степ. Пазл 60 арт.81119 "Барбоскины" /48</t>
  </si>
  <si>
    <t>00-10024426</t>
  </si>
  <si>
    <t>Степ. Пазл 360 Союзмультфильм арт.73069 "Чебурашка" /12</t>
  </si>
  <si>
    <t>00-10019711</t>
  </si>
  <si>
    <t>Степ. Пазл 360 Союзмультфильм арт.73006 "Львенок и черепаха" /12</t>
  </si>
  <si>
    <t>00-10022016</t>
  </si>
  <si>
    <t>Степ. Пазл 60 арт.81028 "Весёлые волшебники" (Любимые сказки)</t>
  </si>
  <si>
    <t>00-10020783</t>
  </si>
  <si>
    <t>Степ. Пазл 24 Макси арт.90011 "Барбоскины" /12</t>
  </si>
  <si>
    <t>00-10023146</t>
  </si>
  <si>
    <t>Степ. Пазл 24 Макси арт.90031 "Малышарики" (Мармелад Медиа)</t>
  </si>
  <si>
    <t>00-10018878</t>
  </si>
  <si>
    <t>Степ. Пазл 24 Макси арт.90040 "Рапунцель - 2" (Disney)</t>
  </si>
  <si>
    <t>00-10023856</t>
  </si>
  <si>
    <t>Степ. Пазл 54 арт.71035 "Любимые сказки"</t>
  </si>
  <si>
    <t>10</t>
  </si>
  <si>
    <t>00-10025469</t>
  </si>
  <si>
    <t>Степ. Пазл 160 арт.94082 "Малышарики" (Мармелад Медиа)</t>
  </si>
  <si>
    <t>https://ghtoys.ru/pazly/step-pazl-160-art94082-malyshariki-marmelad-media/</t>
  </si>
  <si>
    <t>00-10021001</t>
  </si>
  <si>
    <t>Степ. Пазл 160 "Союзмультфильм" арт.72007 "Простоквашино"</t>
  </si>
  <si>
    <t>https://ghtoys.ru/pazly/step-pazl-160-soyuzmultfilm-art72007-prostokvashin/</t>
  </si>
  <si>
    <t>00-10019866</t>
  </si>
  <si>
    <t>Степ. Пазл 260 Дисней арт.95096 "Холодное сердце"</t>
  </si>
  <si>
    <t>00-10019728</t>
  </si>
  <si>
    <t>Степ. Пазл 2000 арт.84039 "Германия. Нюрнберг"</t>
  </si>
  <si>
    <t>00-10018726</t>
  </si>
  <si>
    <t>Степ. Клей для пазлов арт.8005 /20 (Боится холода)</t>
  </si>
  <si>
    <t>00-10018523</t>
  </si>
  <si>
    <t>Степ. Пазл 1000 арт.79140 "Италия. Флоренция"</t>
  </si>
  <si>
    <t>00-10021057</t>
  </si>
  <si>
    <t>Степ. Пазл 1000 Limited Edition арт.79803 "Подводный мир"</t>
  </si>
  <si>
    <t>00-10019717</t>
  </si>
  <si>
    <t>Степ. Пазл 1000 Limited Edition арт.79805 "Розовый коттедж"</t>
  </si>
  <si>
    <t>00-10020849</t>
  </si>
  <si>
    <t>Степ. Пазл 104 арт.82032 "Весёлые волшебники" (Любимые сказки)</t>
  </si>
  <si>
    <t>00-10019820</t>
  </si>
  <si>
    <t>Степ. Пазл 560 арт.78094 "Пагода у водопада"</t>
  </si>
  <si>
    <t>https://ghtoys.ru/pazly/step-pazl-560-art78094-pagoda-u-vodopada/</t>
  </si>
  <si>
    <t>00-10025399</t>
  </si>
  <si>
    <t>Степ. Пазл 560 арт.78098 "Ласточкино гнездо"</t>
  </si>
  <si>
    <t>https://ghtoys.ru/pazly/step-pazl-560-art78098-lastochkino-gnezdo/</t>
  </si>
  <si>
    <t>00-10020206</t>
  </si>
  <si>
    <t>Степ. Пазл 2000 арт.84037 "США. Южный Портленд"</t>
  </si>
  <si>
    <t>00-10018948</t>
  </si>
  <si>
    <t>Степ. Пазл 2000 арт.84036 "Тайланд. Чиангмай. Королевский парк"</t>
  </si>
  <si>
    <t>00-10019834</t>
  </si>
  <si>
    <t>Степ. Пазл 60 Союзмультфильм арт.81016 "Красная шапочка"</t>
  </si>
  <si>
    <t>00-10021685</t>
  </si>
  <si>
    <t>Степ. Пазл 104 арт.82173 "Малышарики"</t>
  </si>
  <si>
    <t>00-10017267</t>
  </si>
  <si>
    <t>Степ. Пазл 60 арт.81173 "Малышарики" (Мармелад Медиа)</t>
  </si>
  <si>
    <t>00-10019465</t>
  </si>
  <si>
    <t>Степ. Пазл 60 арт.81152 "Три кота" (АО "СТС")</t>
  </si>
  <si>
    <t>00-10023378</t>
  </si>
  <si>
    <t>Степ. Пазл 60 арт.81128 "Лунтик"</t>
  </si>
  <si>
    <t>00-10019772</t>
  </si>
  <si>
    <t>Степ. Пазл 2000 арт.84026 "Санкт-Петербург" /9</t>
  </si>
  <si>
    <t>00-10022382</t>
  </si>
  <si>
    <t>Степ. Пазл 35 Макси "Союзмультфильм" арт.91307 "Простоквашино" /9</t>
  </si>
  <si>
    <t>00-10021144</t>
  </si>
  <si>
    <t>Степ. Пазл 35 MAXI арт.91236 "Смешарики"</t>
  </si>
  <si>
    <t>00-10021842</t>
  </si>
  <si>
    <t>Степ. Пазл 104 арт.82153 "Смешарики"</t>
  </si>
  <si>
    <t>00-10024677</t>
  </si>
  <si>
    <t>Степ. Пазл 104 "Союзмультфильм" арт.82028 "Львенок и черепаха" /48</t>
  </si>
  <si>
    <t>00-10017724</t>
  </si>
  <si>
    <t>Степ. Пазл 35 MAXI арт.91233 "Три кота"</t>
  </si>
  <si>
    <t>00-10021547</t>
  </si>
  <si>
    <t>Степ. Пазл 360 "Красная Шапочка"арт.73074  (Любимые сказки)</t>
  </si>
  <si>
    <t>00-10023555</t>
  </si>
  <si>
    <t>Степ. Пазл 260 арт.95055 "Смешарики"</t>
  </si>
  <si>
    <t>00-10022704</t>
  </si>
  <si>
    <t>Степ. Пазл 260 "Союзмультфильм" арт.74063/74057 "Малыш и Карлсон" /24</t>
  </si>
  <si>
    <t>00-10021054</t>
  </si>
  <si>
    <t>Пазлы 2000 Историческая карта мира.</t>
  </si>
  <si>
    <t>00-10021120</t>
  </si>
  <si>
    <t>Степ. Пазл 260 "Союзмультфильм" арт.74056 "Львенок и черепаха" /24</t>
  </si>
  <si>
    <t>00-10018787</t>
  </si>
  <si>
    <t>Степ. Пазл 104 "Барбоскины" арт.82119 /48</t>
  </si>
  <si>
    <t>00-10018197</t>
  </si>
  <si>
    <t>Степ. Пазл 2000 арт.84033 "Лондон. Жизнь — открытая книга"</t>
  </si>
  <si>
    <t>00-10023740</t>
  </si>
  <si>
    <t>Степ. Пазл 260 "Союзмультфильм" арт.74054 "Крокодил Гена и Чебурашка" /24</t>
  </si>
  <si>
    <t>00-10017770</t>
  </si>
  <si>
    <t>Степ. Пазл 260 "Союзмультфильм" арт.74019 "Кот Леопольд" /24</t>
  </si>
  <si>
    <t>https://ghtoys.ru/pazly/step-pazl-260-soyuzmultfilm-art74019-kot-leopold-2/</t>
  </si>
  <si>
    <t>00-10020050</t>
  </si>
  <si>
    <t>Степ. Пазл 260 арт.95079 "Три кота"</t>
  </si>
  <si>
    <t>00-10018838</t>
  </si>
  <si>
    <t>Степ. Пазл 24 Макси арт.90018 "Лунтик" (Мельница)</t>
  </si>
  <si>
    <t>00-10020277</t>
  </si>
  <si>
    <t>Степ. Пазл 120 арт.75160 "Маша и Медведь - 2"</t>
  </si>
  <si>
    <t>00-10017235</t>
  </si>
  <si>
    <t>Степ. Пазл 60 Союзмультфильм арт.81025 "Попугай Кеша"</t>
  </si>
  <si>
    <t>00-10024799</t>
  </si>
  <si>
    <t>Степ. Пазл 1500 арт.83056 "Охота у воды"</t>
  </si>
  <si>
    <t>00-10018099</t>
  </si>
  <si>
    <t>Степ. Пазл 35 Макси "Союзмультфильм" арт.91303 "Малыш и Карлсон" /9</t>
  </si>
  <si>
    <t>00-10025122</t>
  </si>
  <si>
    <t>Коврик для сборки пазлов</t>
  </si>
  <si>
    <t>00-10024357</t>
  </si>
  <si>
    <t>Степ. Пазл 3000 арт.85018 "США. Форт-Лодердейл"</t>
  </si>
  <si>
    <t>00-10018218</t>
  </si>
  <si>
    <t>Степ. Пазл 360 арт.73061 "Подводный мир" /12</t>
  </si>
  <si>
    <t>https://ghtoys.ru/pazly/step-pazl-360-art73061-podvodnyy-mir-12/</t>
  </si>
  <si>
    <t>00-10018995</t>
  </si>
  <si>
    <t>Степ. Пазл 60 Studio Pets By Myrna арт.81172</t>
  </si>
  <si>
    <t>00-10018647</t>
  </si>
  <si>
    <t>Степ. Пазл 104 "Союзмультфильм" арт.82027 "Котенок Гав" /48</t>
  </si>
  <si>
    <t>00-10019865</t>
  </si>
  <si>
    <t>Степ. Пазл 260 арт.74066 Любимые сказки "Пиноккио"</t>
  </si>
  <si>
    <t>00-10018268</t>
  </si>
  <si>
    <t>Степ. Пазл 35 Макси "Союзмультфильм" арт.91305 "Ну,Погоди!" /9</t>
  </si>
  <si>
    <t>00-10022979</t>
  </si>
  <si>
    <t>Степ. Пазл 160 арт.94095 "Щенячий патруль"</t>
  </si>
  <si>
    <t>00-10023630</t>
  </si>
  <si>
    <t>Степ. Пазл 80 Дисней арт.77148  "Дисней № 5"</t>
  </si>
  <si>
    <t>00-10022823</t>
  </si>
  <si>
    <t>Степ. Пазл 35 Макси "Союзмультфильм" арт.91306 "Винни Пух" /9</t>
  </si>
  <si>
    <t>00-10024042</t>
  </si>
  <si>
    <t>Степ. Пазл 80 арт.77162 "Маша и Медведь - 2"</t>
  </si>
  <si>
    <t>00-10020108</t>
  </si>
  <si>
    <t>Степ. Пазл 60 арт.81177 "Маша и Медведь - 2"</t>
  </si>
  <si>
    <t>00-10024817</t>
  </si>
  <si>
    <t>Степ. Пазл 160 арт.94020 "Барбоскины"</t>
  </si>
  <si>
    <t>00-10022965</t>
  </si>
  <si>
    <t>Степ. Пазл 160 "Союзмультфильм" арт.72006 "Чебурашка"</t>
  </si>
  <si>
    <t>https://ghtoys.ru/pazly/step-pazl-160-soyuzmultfilm-art72006-cheburashka/</t>
  </si>
  <si>
    <t>00-10017630</t>
  </si>
  <si>
    <t>83065 Мозаика "puzzle" 1500 "Италия. Вид на озеро Комо"</t>
  </si>
  <si>
    <t>00-10019560</t>
  </si>
  <si>
    <t>Степ. Пазл 560 арт.97051 "Золушка - 2" (Disney)</t>
  </si>
  <si>
    <t>00-10022909</t>
  </si>
  <si>
    <t>Степ. Пазл 160 "Союзмультфильм" арт.72064 "Маугли"</t>
  </si>
  <si>
    <t>00-10019979</t>
  </si>
  <si>
    <t>Степ. Пазл 360 арт.73070 "Аленький цветочек"</t>
  </si>
  <si>
    <t>00-10020840</t>
  </si>
  <si>
    <t>Степ. Пазл 54 арт.71171 "World of Tanks" (Wargaming)</t>
  </si>
  <si>
    <t>00-10017134</t>
  </si>
  <si>
    <t>Степ. Пазл 54 арт.71007,71014,71024,71030 "Любимые герои" /20</t>
  </si>
  <si>
    <t>00-10021066</t>
  </si>
  <si>
    <t>Степ. Пазл 260 Studio Pets By Myrna арт.95067</t>
  </si>
  <si>
    <t>00-10021780</t>
  </si>
  <si>
    <t>Степ. Пазл 260 "Союзмультфильм" арт.74061 "Винни Пух" /24</t>
  </si>
  <si>
    <t>00-10018095</t>
  </si>
  <si>
    <t>Степ. Пазл 560 "Союзмультфильм" арт.78005 "Ну,Погоди!" /12</t>
  </si>
  <si>
    <t>00-10024954</t>
  </si>
  <si>
    <t>Степ. Пазл 54 арт.71169  "Холодное сердце - 2" (Disney)</t>
  </si>
  <si>
    <t>00-10017191</t>
  </si>
  <si>
    <t>Степ. Пазл 260 "Союзмультфильм" арт.74060 "Попугай Кеша" /24</t>
  </si>
  <si>
    <t>00-10022019</t>
  </si>
  <si>
    <t>Степ. Пазл 120 арт.75010 "Техника"</t>
  </si>
  <si>
    <t>00-10017116</t>
  </si>
  <si>
    <t>Степ. Пазл 1000 Limited Edition арт.79804 "Попугаи"</t>
  </si>
  <si>
    <t>00-10020311</t>
  </si>
  <si>
    <t>Степ. Пазл 1000 арт.79090 "Саванна" /9</t>
  </si>
  <si>
    <t>00-10020709</t>
  </si>
  <si>
    <t>83063 Мозаика "puzzle" 1500 "США. Остров Хилтон-Хед. Маяк Харбор"</t>
  </si>
  <si>
    <t>00-10017773</t>
  </si>
  <si>
    <t>Степ. Пазл 120 Дисней арт.75118 "Панорама" /64</t>
  </si>
  <si>
    <t>00-10019272</t>
  </si>
  <si>
    <t>Пазлы 1500 В мире животных</t>
  </si>
  <si>
    <t>00-10019450</t>
  </si>
  <si>
    <t>Пазлы 1000 Италия. Венеция</t>
  </si>
  <si>
    <t>00-10017199</t>
  </si>
  <si>
    <t>Степ. Пазл 1000 Limited Edition арт.79802 "Найди 16 лошадей"</t>
  </si>
  <si>
    <t>00-10021253</t>
  </si>
  <si>
    <t>Степ. Пазл 60 Союзмультфильм арт.81019 "Мамонтенок" /48</t>
  </si>
  <si>
    <t>00-10020326</t>
  </si>
  <si>
    <t>Степ. Пазл 1000 арт.79138 "Дворец в парке"</t>
  </si>
  <si>
    <t>00-10020043</t>
  </si>
  <si>
    <t>Степ. Пазл 54 арт.71152 "DISNEY- 4" в ассорт.</t>
  </si>
  <si>
    <t>00-10020574</t>
  </si>
  <si>
    <t>Степ. Пазл 1000 арт.79146 "Япония. Улица в Киото"</t>
  </si>
  <si>
    <t>00-10020208</t>
  </si>
  <si>
    <t>Степ. Пазл 104 арт.82174 "Вспыш и чудо-машинки"</t>
  </si>
  <si>
    <t>00-10017251</t>
  </si>
  <si>
    <t>Степ. Пазл 24 Макси Союзмультфильм арт.70001 "Кот Леопольд" /12</t>
  </si>
  <si>
    <t>00-10015688</t>
  </si>
  <si>
    <t>Деревянный пазл-вкладыш Plan Toys "Курочка"</t>
  </si>
  <si>
    <t>https://ghtoys.ru/pazly/derevyannyy-pazl-vkladysh-plan-toys-kurochka/</t>
  </si>
  <si>
    <t>00-10015878</t>
  </si>
  <si>
    <t>Crocodile Creek</t>
  </si>
  <si>
    <t>Пазл Crocodile Creek "Музей Искусств, "День в музее", 48 эл.</t>
  </si>
  <si>
    <t>https://ghtoys.ru/pazly/pazl-crocodile-creek-muzey-iskusstv-den-v-muzee-48/</t>
  </si>
  <si>
    <t>00-10015432</t>
  </si>
  <si>
    <t>Пазл Crocodile Creek "Лошади", 36 эл.</t>
  </si>
  <si>
    <t>https://ghtoys.ru/pazly/pazl-crocodile-creek-loshadi-36-el/</t>
  </si>
  <si>
    <t>00-10016057</t>
  </si>
  <si>
    <t>Пазл Crocodile Creek "Пиратская вечеринка", 24 эл.</t>
  </si>
  <si>
    <t>00-10014156</t>
  </si>
  <si>
    <t>Пазл Crocodile Creek "День в музее "Аквариум", 48 эл.</t>
  </si>
  <si>
    <t>https://ghtoys.ru/pazly/pazl-crocodile-creek-den-v-muzee-akvarium-48-el/</t>
  </si>
  <si>
    <t>00-10015962</t>
  </si>
  <si>
    <t>Larsen</t>
  </si>
  <si>
    <t>Пазл Larsen "Коралловый риф", 35 деталей</t>
  </si>
  <si>
    <t>00-10015388</t>
  </si>
  <si>
    <t>Пазл Larsen "Поле", русский, 48 деталей</t>
  </si>
  <si>
    <t>00-10016803</t>
  </si>
  <si>
    <t>Пазл Larsen "Зверюшки", 21 деталь</t>
  </si>
  <si>
    <t>00-10015402</t>
  </si>
  <si>
    <t>Пазл Larsen "Часы", русский, 42 детали</t>
  </si>
  <si>
    <t>00-10015618</t>
  </si>
  <si>
    <t>Пазл Larsen "Домашние животные", 34 детали</t>
  </si>
  <si>
    <t>00-10016875</t>
  </si>
  <si>
    <t>Пазл Larsen "Собаки", в ассортименте, 10 деталей</t>
  </si>
  <si>
    <t>00-10015559</t>
  </si>
  <si>
    <t>Пазл Larsen "Кролик, белка, лиса, еж", в ассортименте, 5 деталей</t>
  </si>
  <si>
    <t>00-10014952</t>
  </si>
  <si>
    <t>Пазл Larsen "Лес", русский, 48 деталей</t>
  </si>
  <si>
    <t>00-10014811</t>
  </si>
  <si>
    <t>Пазл Larsen "Пираты", 30 деталей</t>
  </si>
  <si>
    <t>00-10014384</t>
  </si>
  <si>
    <t>Пазл Larsen "Карта и флаги Европы", русский, 70 деталей</t>
  </si>
  <si>
    <t>00-10014491</t>
  </si>
  <si>
    <t>Пазл Larsen "Изучаем английский 1", 70 деталей</t>
  </si>
  <si>
    <t>00-10015250</t>
  </si>
  <si>
    <t>Пазл Larsen "Самолеты", 13 деталей</t>
  </si>
  <si>
    <t>00-10016273</t>
  </si>
  <si>
    <t>Пазл Larsen "Кошки", 10 деталей</t>
  </si>
  <si>
    <t>00-10014431</t>
  </si>
  <si>
    <t>Пазл Larsen "Изучаем английский 5", 70 деталей</t>
  </si>
  <si>
    <t>https://ghtoys.ru/pazly/pazl-larsen-izuchaem-angliyskiy-5-70-detaley/</t>
  </si>
  <si>
    <t>00-10015190</t>
  </si>
  <si>
    <t>Пазл Larsen "1-10", 10 деталей</t>
  </si>
  <si>
    <t>00-10014189</t>
  </si>
  <si>
    <t>Пазл Larsen "Экзотические животные", в ассортименте, 11 деталей</t>
  </si>
  <si>
    <t>00-10015934</t>
  </si>
  <si>
    <t>Пазл Larsen "Динозавры", 35 деталей</t>
  </si>
  <si>
    <t>00-10015386</t>
  </si>
  <si>
    <t>Пазл Larsen "Алфавит", русский, 33 детали, арт. LS13</t>
  </si>
  <si>
    <t>00-10016813</t>
  </si>
  <si>
    <t>Пазл Larsen "Солнечная система", русский, 70 деталей</t>
  </si>
  <si>
    <t>00-10016181</t>
  </si>
  <si>
    <t>Пазл Larsen "Санта-Клаус", в ассортименте, 15 деталей</t>
  </si>
  <si>
    <t>00-10015480</t>
  </si>
  <si>
    <t>Пазл Larsen "Умные животные", 10 деталей</t>
  </si>
  <si>
    <t>00-10015345</t>
  </si>
  <si>
    <t>Пазл Larsen "Трактор и бульдозер", 10 деталей</t>
  </si>
  <si>
    <t>00-10015882</t>
  </si>
  <si>
    <t>Пазл Larsen "Авто", 30 деталей</t>
  </si>
  <si>
    <t>00-10015319</t>
  </si>
  <si>
    <t>Пазл Larsen "Стройка", 4 варианта в ассортименте, 7 деталей</t>
  </si>
  <si>
    <t>00-10015333</t>
  </si>
  <si>
    <t>Пазл Larsen "Насекомые", в ассортименте, 5 деталей</t>
  </si>
  <si>
    <t>00-10014098</t>
  </si>
  <si>
    <t>Пазл Larsen "Панда", 33 детали</t>
  </si>
  <si>
    <t>00-10017077</t>
  </si>
  <si>
    <t>Пазл Larsen "Западная Россия", русский, 81 деталь</t>
  </si>
  <si>
    <t>00-10015504</t>
  </si>
  <si>
    <t>Пазл Larsen "Африка", русский, 70 деталей</t>
  </si>
  <si>
    <t>00-10014786</t>
  </si>
  <si>
    <t>Пазл Larsen "Северный олень", 60 деталей</t>
  </si>
  <si>
    <t>00-10016317</t>
  </si>
  <si>
    <t>Пазл Larsen "Дети на ферме", в ассортименте, 9 деталей</t>
  </si>
  <si>
    <t>00-10016534</t>
  </si>
  <si>
    <t>Пазл Larsen "Пруд", русский, 48 деталей</t>
  </si>
  <si>
    <t>00-10014061</t>
  </si>
  <si>
    <t>Пазл Larsen "Азия", русский, 70 деталей</t>
  </si>
  <si>
    <t>00-10014508</t>
  </si>
  <si>
    <t>Пазл Larsen "История транспорта", 54 детали</t>
  </si>
  <si>
    <t>00-10016958</t>
  </si>
  <si>
    <t>Пазл Larsen "Машины", в ассортименте, 12 деталей</t>
  </si>
  <si>
    <t>00-10015127</t>
  </si>
  <si>
    <t>Пазл Larsen "История автомобилей", русский, 42 детали</t>
  </si>
  <si>
    <t>00-10015531</t>
  </si>
  <si>
    <t>Пазл Larsen "Деление", 58 деталей</t>
  </si>
  <si>
    <t>00-10016473</t>
  </si>
  <si>
    <t>Пазл Larsen "Сложение 1-10", 20 деталей</t>
  </si>
  <si>
    <t>00-10016408</t>
  </si>
  <si>
    <t>Пазл Larsen "Дети на ферме, трактор", 15 деталей</t>
  </si>
  <si>
    <t>00-10015357</t>
  </si>
  <si>
    <t>Пазл Larsen "Африканские тропики", 32 детали</t>
  </si>
  <si>
    <t>https://ghtoys.ru/pazly/pazl-larsen-afrikanskie-tropiki-32-detali/</t>
  </si>
  <si>
    <t>00-10016164</t>
  </si>
  <si>
    <t>Пазл Larsen "Самосвал", 33 детали</t>
  </si>
  <si>
    <t>00-10015052</t>
  </si>
  <si>
    <t>Пазл Larsen "Корабли викингов", 64 детали</t>
  </si>
  <si>
    <t>00-10014401</t>
  </si>
  <si>
    <t>Пазл Larsen "Футбол", 65 деталей</t>
  </si>
  <si>
    <t>https://ghtoys.ru/pazly/pazl-larsen-futbol-65-detaley/</t>
  </si>
  <si>
    <t>00-10015947</t>
  </si>
  <si>
    <t>Пазл Larsen "Мамонты", 64 детали</t>
  </si>
  <si>
    <t>00-10015226</t>
  </si>
  <si>
    <t>Пазл Larsen "Санта с детьми", 15 деталей</t>
  </si>
  <si>
    <t>00-10016654</t>
  </si>
  <si>
    <t>Пазл Larsen "Парк аттракционов", 17 деталей</t>
  </si>
  <si>
    <t>00-10017096</t>
  </si>
  <si>
    <t>Пазл Larsen "Дети на ферме, пони", 16 деталей</t>
  </si>
  <si>
    <t>00-10015266</t>
  </si>
  <si>
    <t>Пазл Larsen "Африка", русский, 63 детали</t>
  </si>
  <si>
    <t>00-10014878</t>
  </si>
  <si>
    <t>Пазл Larsen "Трактор и экскаватор", 15 деталей</t>
  </si>
  <si>
    <t>00-10014699</t>
  </si>
  <si>
    <t>Пазл Larsen "Австралия", русский, 65 деталей</t>
  </si>
  <si>
    <t>00-10014986</t>
  </si>
  <si>
    <t>Мемопазл Larsen "Флаги", 54 детали</t>
  </si>
  <si>
    <t>00-10016401</t>
  </si>
  <si>
    <t>Пазл Larsen "Карта мира с животными", русский, 28 деталей</t>
  </si>
  <si>
    <t>00-10015545</t>
  </si>
  <si>
    <t>Пазл Larsen "Северная Америка", русский, 66 деталей</t>
  </si>
  <si>
    <t>00-10014584</t>
  </si>
  <si>
    <t>Пазл Larsen "Самолеты", 20 деталей</t>
  </si>
  <si>
    <t>00-10015043</t>
  </si>
  <si>
    <t>Пазл Larsen "Леопард", 48 деталей</t>
  </si>
  <si>
    <t>00-10014633</t>
  </si>
  <si>
    <t>Пазл Larsen "Флаги", русский, 80 деталей</t>
  </si>
  <si>
    <t>00-10015925</t>
  </si>
  <si>
    <t>Пазл Larsen "Азия", русский, 63 детали</t>
  </si>
  <si>
    <t>00-10015233</t>
  </si>
  <si>
    <t>Пазл Larsen "Санта на Севере", в ассортименте, 6 деталей</t>
  </si>
  <si>
    <t>00-10014317</t>
  </si>
  <si>
    <t>Пазл Larsen "Политическая карта Европы", русский, 37 деталей</t>
  </si>
  <si>
    <t>00-10014137</t>
  </si>
  <si>
    <t>Пазл Larsen "Луна", русский, 70 деталей</t>
  </si>
  <si>
    <t>00-10014930</t>
  </si>
  <si>
    <t>Пазл Larsen "Беларусь", 72 детали</t>
  </si>
  <si>
    <t>00-10015006</t>
  </si>
  <si>
    <t>Пазл Larsen "Коала, слон, тигр, панда", в ассортименте, 8 деталей</t>
  </si>
  <si>
    <t>00-10014908</t>
  </si>
  <si>
    <t>Пазл Larsen "Арктика", 50 деталей</t>
  </si>
  <si>
    <t>00-10016775</t>
  </si>
  <si>
    <t>Пазл Larsen "Лошади, в ассортименте", 10 деталей</t>
  </si>
  <si>
    <t>00-10015607</t>
  </si>
  <si>
    <t>Пазл Larsen "Рисунки животных", 5 деталей</t>
  </si>
  <si>
    <t>00-10016443</t>
  </si>
  <si>
    <t>Пазл Larsen "Панда", 14 деталей</t>
  </si>
  <si>
    <t>00-10016090</t>
  </si>
  <si>
    <t>Пазл Larsen "Умножение", 80 деталей</t>
  </si>
  <si>
    <t>https://ghtoys.ru/pazly/pazl-larsen-umnozhenie-80-detaley/</t>
  </si>
  <si>
    <t>00-10016727</t>
  </si>
  <si>
    <t>Пазл Larsen "Алфавит", русский, 30 деталей</t>
  </si>
  <si>
    <t>00-10016715</t>
  </si>
  <si>
    <t>Пазл Larsen "Европейский лес", 40 деталей</t>
  </si>
  <si>
    <t>00-10014637</t>
  </si>
  <si>
    <t>Пазл Larsen "Россия", 100 деталей</t>
  </si>
  <si>
    <t>00-10015085</t>
  </si>
  <si>
    <t>Пазл Larsen "Вулканы", 70 деталей</t>
  </si>
  <si>
    <t>00-10015095</t>
  </si>
  <si>
    <t>Пазл Larsen "Дроби", 35 деталей</t>
  </si>
  <si>
    <t>https://ghtoys.ru/pazly/pazl-larsen-drobi-35-detaley/</t>
  </si>
  <si>
    <t>00-10016018</t>
  </si>
  <si>
    <t>Пазл Larsen "Детская игровая площадка", в ассортименте, 7 деталей</t>
  </si>
  <si>
    <t>00-10014861</t>
  </si>
  <si>
    <t>Пазл Larsen "Санта-Клаус", 33 детали, арт. JUL1</t>
  </si>
  <si>
    <t>https://ghtoys.ru/pazly/pazl-larsen-santa-klaus-33-detali-art-jul1/</t>
  </si>
  <si>
    <t>00-10015179</t>
  </si>
  <si>
    <t>Пазл Larsen "Зоопарк", 48 деталей</t>
  </si>
  <si>
    <t>00-10016447</t>
  </si>
  <si>
    <t>Пазл Larsen "Кремль", 61 деталь</t>
  </si>
  <si>
    <t>00-10014739</t>
  </si>
  <si>
    <t>Пазл Larsen "Арктика", в ассортименте, 17 деталей</t>
  </si>
  <si>
    <t>00-10014641</t>
  </si>
  <si>
    <t>Пазл Larsen "Рыцарь", 50 деталей</t>
  </si>
  <si>
    <t>00-10015634</t>
  </si>
  <si>
    <t>Пазл Larsen "Европа", русский, 70 деталей</t>
  </si>
  <si>
    <t>00-10015082</t>
  </si>
  <si>
    <t>Пазл Larsen "Мастерская Санта Клауса", 140 деталей</t>
  </si>
  <si>
    <t>00-10014655</t>
  </si>
  <si>
    <t>Пазл Larsen "От обезьяны до человека", 83 детали</t>
  </si>
  <si>
    <t>00-10016760</t>
  </si>
  <si>
    <t>Пазл Larsen "Животные фермы", 7 деталей</t>
  </si>
  <si>
    <t>00-10016194</t>
  </si>
  <si>
    <t>Пазл Larsen "Сафари", в ассортименте, 14 деталей</t>
  </si>
  <si>
    <t>00-10016742</t>
  </si>
  <si>
    <t>Пазл Larsen "Изучаем английский", 70 деталей</t>
  </si>
  <si>
    <t>00-10015218</t>
  </si>
  <si>
    <t>Пазл Larsen "Коралловые рифы", 25 деталей</t>
  </si>
  <si>
    <t>00-10015376</t>
  </si>
  <si>
    <t>Пазл Larsen "Кошки и Собаки", 6 деталей</t>
  </si>
  <si>
    <t>00-10014873</t>
  </si>
  <si>
    <t>Пазл Larsen "Алфавит", русский, 33 детали, арт. LS14</t>
  </si>
  <si>
    <t>00-10017073</t>
  </si>
  <si>
    <t>Мемопазл Larsen "Числа 0-20", 40 деталей</t>
  </si>
  <si>
    <t>00-10014201</t>
  </si>
  <si>
    <t>Пазл Larsen "Скотный двор", 16 деталей</t>
  </si>
  <si>
    <t>00-10015942</t>
  </si>
  <si>
    <t>Пазл Larsen "Изучаем английский 3", 70 деталей</t>
  </si>
  <si>
    <t>https://ghtoys.ru/pazly/pazl-larsen-izuchaem-angliyskiy-3-70-detaley/</t>
  </si>
  <si>
    <t>00-10015259</t>
  </si>
  <si>
    <t>Пазл Larsen "Дети мира", 15 деталей</t>
  </si>
  <si>
    <t>https://ghtoys.ru/pazly/pazl-larsen-deti-mira-15-detaley/</t>
  </si>
  <si>
    <t>00-10015223</t>
  </si>
  <si>
    <t>Пазл Larsen "Птицы в саду", 60 деталей</t>
  </si>
  <si>
    <t>00-10014918</t>
  </si>
  <si>
    <t>Пазл Larsen "Санта с животными", 32 детали</t>
  </si>
  <si>
    <t>00-10014416</t>
  </si>
  <si>
    <t>Пазл Larsen "День Рождения", 20 деталей</t>
  </si>
  <si>
    <t>00-10014289</t>
  </si>
  <si>
    <t>Пазл Larsen "Животные Северной Европы", 54 детали</t>
  </si>
  <si>
    <t>00-10014744</t>
  </si>
  <si>
    <t>Пазл Larsen "Северный лес", 45 деталей</t>
  </si>
  <si>
    <t>00-10014348</t>
  </si>
  <si>
    <t>Пазл Larsen "Вычитание", 58 деталей</t>
  </si>
  <si>
    <t>https://ghtoys.ru/pazly/pazl-larsen-vychitanie-58-detaley/</t>
  </si>
  <si>
    <t>00-10014851</t>
  </si>
  <si>
    <t>Пазл Larsen "Сложение 1-10", 10 деталей</t>
  </si>
  <si>
    <t>00-10014505</t>
  </si>
  <si>
    <t>Пазл Larsen "Санта-Клаус", 33 детали, арт. JUL2</t>
  </si>
  <si>
    <t>00-10016422</t>
  </si>
  <si>
    <t>Пазл Larsen "Джунгли, Индия и Юго-Восточная Азия" 30 деталей</t>
  </si>
  <si>
    <t>00-10015417</t>
  </si>
  <si>
    <t>Пазл Larsen "Дикие животные Азии", 14 деталей</t>
  </si>
  <si>
    <t>https://ghtoys.ru/pazly/pazl-larsen-dikie-zhivotnye-azii-14-detaley/</t>
  </si>
  <si>
    <t>00-10015304</t>
  </si>
  <si>
    <t>Пазл Larsen "Милые животные 2", 14 деталей</t>
  </si>
  <si>
    <t>00-10016962</t>
  </si>
  <si>
    <t>Пазл Larsen "Наше тело", русский, 35 деталей</t>
  </si>
  <si>
    <t>00-10016594</t>
  </si>
  <si>
    <t>Пазл Larsen "Мир саванны", 43 детали</t>
  </si>
  <si>
    <t>00-10014914</t>
  </si>
  <si>
    <t>Пазл Larsen "Лето", 53 детали</t>
  </si>
  <si>
    <t>00-10016779</t>
  </si>
  <si>
    <t>Пазл Larsen "Принцессы", 35 деталей</t>
  </si>
  <si>
    <t>00-10016330</t>
  </si>
  <si>
    <t>Пазл Larsen "Лесные животные", 29 деталей</t>
  </si>
  <si>
    <t>00-10016425</t>
  </si>
  <si>
    <t>Пазл Larsen "Арктика", 75 деталей</t>
  </si>
  <si>
    <t>00-10015506</t>
  </si>
  <si>
    <t>Пазл Larsen "Милые животные", 14 деталей</t>
  </si>
  <si>
    <t>https://ghtoys.ru/pazly/pazl-larsen-milye-zhivotnye-14-detaley/</t>
  </si>
  <si>
    <t>00-10014234</t>
  </si>
  <si>
    <t>Пазл Larsen "Лев, Слон, Обезьяна, Зебра", в ассортименте, 9 деталей</t>
  </si>
  <si>
    <t>00-10014316</t>
  </si>
  <si>
    <t>Пазл Larsen "Принцессы", в ассортименте, 11 деталей</t>
  </si>
  <si>
    <t>00-10015795</t>
  </si>
  <si>
    <t>Пазл Larsen "Мир", английский, 80 деталей</t>
  </si>
  <si>
    <t>00-10016722</t>
  </si>
  <si>
    <t>Пазл Larsen "Лошади", в ассортименте, 25 деталей</t>
  </si>
  <si>
    <t>00-10015206</t>
  </si>
  <si>
    <t>Пазл Larsen "Времена года" русский, 44 детали</t>
  </si>
  <si>
    <t>00-10015443</t>
  </si>
  <si>
    <t>Пазл Larsen "Счёт до 20", 20 деталей</t>
  </si>
  <si>
    <t>00-10015392</t>
  </si>
  <si>
    <t>Пазл Larsen "Котята", в ассортименте, 10 деталей</t>
  </si>
  <si>
    <t>00-10016634</t>
  </si>
  <si>
    <t>Пазл Larsen "Животные 2", в ассортименте, 9 деталей</t>
  </si>
  <si>
    <t>00-10015828</t>
  </si>
  <si>
    <t>Пазл Larsen "Кабриолет", 40 деталей</t>
  </si>
  <si>
    <t>00-10015819</t>
  </si>
  <si>
    <t>Пазл Larsen "Щенки", в ассортименте, 8 деталей</t>
  </si>
  <si>
    <t>00-10015137</t>
  </si>
  <si>
    <t>Пазл Larsen "Американские прерии", 53 детали</t>
  </si>
  <si>
    <t>https://ghtoys.ru/pazly/pazl-larsen-amerikanskie-prerii-53-detali/</t>
  </si>
  <si>
    <t>00-10016044</t>
  </si>
  <si>
    <t>Мемопазл Larsen "Часы"</t>
  </si>
  <si>
    <t>00-10016475</t>
  </si>
  <si>
    <t>Пазл Larsen "Умножение", 58 деталей</t>
  </si>
  <si>
    <t>00-10015517</t>
  </si>
  <si>
    <t>Пазл Larsen "Кролики", 8 деталей</t>
  </si>
  <si>
    <t>00-10014457</t>
  </si>
  <si>
    <t>Пазл Larsen "Альпы", 55 деталей</t>
  </si>
  <si>
    <t>00-10014151</t>
  </si>
  <si>
    <t>Пазл Larsen "Россия", русский, 70 деталей</t>
  </si>
  <si>
    <t>00-10016876</t>
  </si>
  <si>
    <t>Пазл Larsen "США", русский, 48 деталей</t>
  </si>
  <si>
    <t>00-10014077</t>
  </si>
  <si>
    <t>Пазл Larsen "Побережье", русский, 48 деталей</t>
  </si>
  <si>
    <t>00-10014308</t>
  </si>
  <si>
    <t>Пазл Larsen "Санта-Клаус", 26 деталей</t>
  </si>
  <si>
    <t>https://ghtoys.ru/pazly/pazl-larsen-santa-klaus-26-detaley/</t>
  </si>
  <si>
    <t>00-10016444</t>
  </si>
  <si>
    <t>Пазл Larsen "Стройка 2", 20 деталей</t>
  </si>
  <si>
    <t>00-10016076</t>
  </si>
  <si>
    <t>Пазл Larsen "Созвездия", русский, 70 деталей</t>
  </si>
  <si>
    <t>00-10015594</t>
  </si>
  <si>
    <t>Пазл Larsen "Дети на море", 11 деталей</t>
  </si>
  <si>
    <t>00-10019949</t>
  </si>
  <si>
    <t>Рыжий кот. Макси-пазлы 35 эл. арт.5910 "Мото и город"</t>
  </si>
  <si>
    <t>00-10022015</t>
  </si>
  <si>
    <t>Рыжий кот. Пазлы-панорама 120 эл. арт.6413 "Сказки для малышей"</t>
  </si>
  <si>
    <t>00-10021989</t>
  </si>
  <si>
    <t>Рыжий кот. Пазлы 54 эл. арт.6343 "Модницы."</t>
  </si>
  <si>
    <t>11</t>
  </si>
  <si>
    <t>00-10017943</t>
  </si>
  <si>
    <t>Рыжий кот. Пазлы 80 эл. арт.4048 "Дикие животные" /16</t>
  </si>
  <si>
    <t>00-10023299</t>
  </si>
  <si>
    <t>Рыжий кот. Konigspuzzle. Пазлы 500 эл. арт.6316 "Домик у водопада"</t>
  </si>
  <si>
    <t>00-10019531</t>
  </si>
  <si>
    <t>Рыжий кот. Пазлы 60 эл. арт.4055 "Лайки в упряжке"</t>
  </si>
  <si>
    <t>00-10024894</t>
  </si>
  <si>
    <t>Рыжий кот. Пазлы 500 эл. арт.2181 "Маяк на закате"</t>
  </si>
  <si>
    <t>00-10018056</t>
  </si>
  <si>
    <t>Рыжий кот. Пазлы 160 эл. арт.6364 "Тачки в пути"</t>
  </si>
  <si>
    <t>00-10023855</t>
  </si>
  <si>
    <t>Рыжий кот. Макси-пазлы 24 эл. арт.0609 "Сказка №79"</t>
  </si>
  <si>
    <t>00-10019925</t>
  </si>
  <si>
    <t>Рыжий кот. Макси-пазлы 35 эл. арт.7268 "Машинка в городе"</t>
  </si>
  <si>
    <t>00-10025073</t>
  </si>
  <si>
    <t>Рыжий кот. Пазлы 160 эл. арт.7215 "Красный автомобиль"</t>
  </si>
  <si>
    <t>00-10021145</t>
  </si>
  <si>
    <t>Рыжий кот. Макси-пазлы 35 эл. арт.7274 "Щенки на море"</t>
  </si>
  <si>
    <t>00-10022306</t>
  </si>
  <si>
    <t>Рыжий кот. Пазлы 35 эл. арт.5127 "Удивительные пони" /32</t>
  </si>
  <si>
    <t>00-10022164</t>
  </si>
  <si>
    <t>Рыжий кот. Пазлы 104 эл. арт.8737 "Веселая история №2"</t>
  </si>
  <si>
    <t>00-10025147</t>
  </si>
  <si>
    <t>Рыжий кот. Пазлы 35 эл. арт.3254 "Домашние любимцы" /32</t>
  </si>
  <si>
    <t>00-10018688</t>
  </si>
  <si>
    <t>Рыжий кот. Пазлы 500 эл. арт.7936 "Лошади на закате"</t>
  </si>
  <si>
    <t>00-10024959</t>
  </si>
  <si>
    <t>Рыжий кот. Пазлы 160 эл. арт.9869 "Феи-спасатели"</t>
  </si>
  <si>
    <t>00-10021121</t>
  </si>
  <si>
    <t>Рыжий кот. Макси-пазлы 24 эл. арт.5908 "Котенок и щенок"</t>
  </si>
  <si>
    <t>00-10017898</t>
  </si>
  <si>
    <t>Рыжий кот. Пазлы 80 эл. арт.5928 "Весёлый транспорт" /16</t>
  </si>
  <si>
    <t>00-10022160</t>
  </si>
  <si>
    <t>Рыжий кот. Макси-пазлы 24 эл. арт.0615 "Пони на пруду"</t>
  </si>
  <si>
    <t>00-10023735</t>
  </si>
  <si>
    <t>Рыжий кот. Пазлы 104 эл. арт.7236 "Паровоз"</t>
  </si>
  <si>
    <t>00-10023213</t>
  </si>
  <si>
    <t>Рыжий кот. Макси-пазлы 35 эл. арт.6785 "Bright kids, Водная прогулка"</t>
  </si>
  <si>
    <t>00-10024561</t>
  </si>
  <si>
    <t>Рыжий кот. Konigspuzzle. Пазлы 500 эл. арт.6317 "Домик в горах"</t>
  </si>
  <si>
    <t>00-10021458</t>
  </si>
  <si>
    <t>Рыжий кот. Пазлы 60 эл. арт.2219 "Заюшкина избушка"</t>
  </si>
  <si>
    <t>00-10023296</t>
  </si>
  <si>
    <t>Рыжий кот. Макси-пазлы 24 эл. арт.7290 "Каравай"</t>
  </si>
  <si>
    <t>00-10022359</t>
  </si>
  <si>
    <t>Рыжий кот. Пазлы 60 эл. арт.0459 "Волк и семеро козлят"</t>
  </si>
  <si>
    <t>00-10020232</t>
  </si>
  <si>
    <t>Рыжий кот. Konigspuzzle. Пазлы 500 эл. арт.6307 "Британские коты"</t>
  </si>
  <si>
    <t>00-10022676</t>
  </si>
  <si>
    <t>Рыжий кот. Макси-пазлы 24 эл. арт.7297 "Ферма"</t>
  </si>
  <si>
    <t>00-10023718</t>
  </si>
  <si>
    <t>Рыжий кот. Пазлы 54 эл. арт 0049  "Сказки для девочек."</t>
  </si>
  <si>
    <t>00-10017350</t>
  </si>
  <si>
    <t>Рыжий кот. Пазлы 35 эл. арт.3253 "Самые лучшие машины/32</t>
  </si>
  <si>
    <t>00-10017504</t>
  </si>
  <si>
    <t>Рыжий кот. Пазлы 500 эл. арт.4129 "Домик у горного озера"</t>
  </si>
  <si>
    <t>00-10023943</t>
  </si>
  <si>
    <t>Рыжий кот. Пазлы 104 эл. арт.0630 "Пони под дождем"</t>
  </si>
  <si>
    <t>00-10020131</t>
  </si>
  <si>
    <t>Рыжий кот. Макси-пазлы 24 эл. арт.0614 "Скоростные гонки"</t>
  </si>
  <si>
    <t>00-10020287</t>
  </si>
  <si>
    <t>Рыжий кот. Пазлы 4 в 1. арт.П-6771 "Первые русские сказки" (9,16, 25, 36 эл.)</t>
  </si>
  <si>
    <t>00-10019807</t>
  </si>
  <si>
    <t>Рыжий кот. Макси-пазлы 35 эл. арт.0458 "Краный джип"</t>
  </si>
  <si>
    <t>00-10025079</t>
  </si>
  <si>
    <t>Рыжий кот. Пазлы 60 эл.  арт.5918 "Пожарная станция"</t>
  </si>
  <si>
    <t>00-10022159</t>
  </si>
  <si>
    <t>Рыжий кот. Макси-пазлы 24 эл. арт.0597 "День рождения  пони."</t>
  </si>
  <si>
    <t>00-10025013</t>
  </si>
  <si>
    <t>Рыжий кот. Макси-пазлы 35 эл. арт.7269 "Пони на отдыхе"</t>
  </si>
  <si>
    <t>00-10018472</t>
  </si>
  <si>
    <t>Рыжий кот. Пазлы 24 эл. арт.8513 "Супермото" /32</t>
  </si>
  <si>
    <t>00-10023133</t>
  </si>
  <si>
    <t>Рыжий кот. Пазлы-панорама 120 эл. арт.6414 "Тачки на соревнованиях"</t>
  </si>
  <si>
    <t>00-10017569</t>
  </si>
  <si>
    <t>Рыжий кот. Макси-пазлы 24 эл. арт.0610 "Сказка №80"</t>
  </si>
  <si>
    <t>00-10018333</t>
  </si>
  <si>
    <t>Рыжий кот. Пазлы 60 эл.  арт.2223 "Премиум авто"</t>
  </si>
  <si>
    <t>00-10021813</t>
  </si>
  <si>
    <t>Рыжий кот. Макси-пазлы 24 эл. арт.0604 "Гуси -лебеди."</t>
  </si>
  <si>
    <t>00-10020399</t>
  </si>
  <si>
    <t>Рыжий кот. Пазлы-панорама 120 эл. арт.6411 "Любимые русские сказки" /8</t>
  </si>
  <si>
    <t>00-10018384</t>
  </si>
  <si>
    <t>Рыжий кот. Пазлы 80 эл. арт.8283 "Автомобили" /16</t>
  </si>
  <si>
    <t>00-10018698</t>
  </si>
  <si>
    <t>Рыжий кот. Пазлы 1000 эл арт..6788 "Табун лошадей в горах."</t>
  </si>
  <si>
    <t>00-10024743</t>
  </si>
  <si>
    <t>Рыжий кот. Макси-пазлы 35 эл. арт.0618 "Щенок"</t>
  </si>
  <si>
    <t>00-10017457</t>
  </si>
  <si>
    <t>Рыжий кот. Пазлы 500 эл. арт.7911 "Замок Химэдзи"</t>
  </si>
  <si>
    <t>00-10022452</t>
  </si>
  <si>
    <t>Рыжий кот. Пазлы 80 эл. арт.4050 "Милые собачки" /16</t>
  </si>
  <si>
    <t>00-10020142</t>
  </si>
  <si>
    <t>Рыжий кот. Пазлы 60 эл. арт.5919 "Сказка № 29"</t>
  </si>
  <si>
    <t>00-10020738</t>
  </si>
  <si>
    <t>Рыжий кот. Пазлы 24 эл. арт.9917 "Любимые феи" /32</t>
  </si>
  <si>
    <t>00-10024361</t>
  </si>
  <si>
    <t>Рыжий кот. Пазлы 160 эл. арт.7252 "Феи-подружки"</t>
  </si>
  <si>
    <t>00-10022663</t>
  </si>
  <si>
    <t>Рыжий кот. Пазлы 500 эл. арт.5141 "Зимний волк"</t>
  </si>
  <si>
    <t>00-10021273</t>
  </si>
  <si>
    <t>Рыжий кот. Пазлы 54 эл. арт.2111 "Мир ярких машинок."</t>
  </si>
  <si>
    <t>00-10020088</t>
  </si>
  <si>
    <t>Рыжий кот. Пазлы 104 эл. арт.0470 "Веселый зоопарк"</t>
  </si>
  <si>
    <t>00-10023310</t>
  </si>
  <si>
    <t>Рыжий кот. Макси-пазлы 24 эл. арт.0603 "Волк и семеро козлят"</t>
  </si>
  <si>
    <t>00-10019773</t>
  </si>
  <si>
    <t>Рыжий кот. Макси-пазлы 24 эл. арт.7287 "Аэропорт"</t>
  </si>
  <si>
    <t>00-10021899</t>
  </si>
  <si>
    <t>Рыжий кот. Пазлы 24 эл. арт.0622 "Котята в цветах" /32</t>
  </si>
  <si>
    <t>00-10020041</t>
  </si>
  <si>
    <t>Рыжий кот. Пазлы 1500 эл. арт.8466 "Кентаро Нишино. Семья волков"</t>
  </si>
  <si>
    <t>00-10020261</t>
  </si>
  <si>
    <t>Рыжий кот. Пазлы 54 эл. арт.3660 "Русские сказки" /32</t>
  </si>
  <si>
    <t>00-10024025</t>
  </si>
  <si>
    <t>Рыжий кот. Пазлы 60 эл. арт.0624 "Пони у фантана"</t>
  </si>
  <si>
    <t>00-10018184</t>
  </si>
  <si>
    <t>Рыжий кот. Пазлы 35 эл. арт.3256 "Любимые картинки" /32</t>
  </si>
  <si>
    <t>00-10019635</t>
  </si>
  <si>
    <t>Рыжий кот. Макси-пазлы 24 эл. арт.0613 "Стриметильные тачки"</t>
  </si>
  <si>
    <t>00-10018860</t>
  </si>
  <si>
    <t>Рыжий кот. Пазлы 4 в 1. арт.П-5811 "Приключение динозавров" (9,16, 25, 36 эл.)</t>
  </si>
  <si>
    <t>00-10019314</t>
  </si>
  <si>
    <t>Рыжий кот. Пазлы 160 эл. арт.7249 "Сказка № 41"</t>
  </si>
  <si>
    <t>00-10019996</t>
  </si>
  <si>
    <t>Рыжий кот. Пазлы 60 эл. арт.5914 "Динозавры"</t>
  </si>
  <si>
    <t>00-10023682</t>
  </si>
  <si>
    <t>Рыжий кот. Пазлы 60 эл. арт.7200 "Веселые щенки"</t>
  </si>
  <si>
    <t>00-10024855</t>
  </si>
  <si>
    <t>Рыжий кот. Пазлы 104 эл. арт.0632 "Сказка №76"</t>
  </si>
  <si>
    <t>00-10025214</t>
  </si>
  <si>
    <t>Рыжий кот. Пазлы 54 эл. арт.6347 "Щенки и котята" /32</t>
  </si>
  <si>
    <t>00-10022546</t>
  </si>
  <si>
    <t>Рыжий кот. Пазлы 160 эл. арт.0633 "Лошади на водопое"</t>
  </si>
  <si>
    <t>00-10024395</t>
  </si>
  <si>
    <t>Рыжий кот. Пазлы 500 эл. арт.7928/8291 "Парусник на воде"</t>
  </si>
  <si>
    <t>00-10017358</t>
  </si>
  <si>
    <t>Рыжий кот. Пазлы 500 эл. арт.2182 "Пушистые котята в саду"</t>
  </si>
  <si>
    <t>00-10023689</t>
  </si>
  <si>
    <t>Рыжий кот. Пазлы 104 эл. арт.7231 "Гуси-лебеди"</t>
  </si>
  <si>
    <t>00-10017816</t>
  </si>
  <si>
    <t>Рыжий кот. Konigspuzzle. Пазлы 500 эл. арт.6308 "Щенки Лабрадора"</t>
  </si>
  <si>
    <t>00-10017381</t>
  </si>
  <si>
    <t>Рыжий кот. Пазлы 500 эл. арт.7842 "Подводный мир"</t>
  </si>
  <si>
    <t>00-10018121</t>
  </si>
  <si>
    <t>Рыжий кот. Макси-пазлы 35 эл. арт.7194 "Яркие ламы №2"</t>
  </si>
  <si>
    <t>00-10024410</t>
  </si>
  <si>
    <t>Рыжий кот. Пазлы 54 эл.арт 5622  "Любимые пони."</t>
  </si>
  <si>
    <t>00-10022226</t>
  </si>
  <si>
    <t>Рыжий кот. Пазлы 12 эл. арт.5642 "Нужный транспорт" /32</t>
  </si>
  <si>
    <t>00-10006417</t>
  </si>
  <si>
    <t>Пазлы C-104079 На веранде, 1000 деталей Castor Land</t>
  </si>
  <si>
    <t>https://ghtoys.ru/pazly/pazly-c-104079-na-verande-1000-detaley-castor-land/</t>
  </si>
  <si>
    <t>00-10024909</t>
  </si>
  <si>
    <t>Castorland. Пазл 120 MIDI арт.B-13494 "Щенки белого Терьера"</t>
  </si>
  <si>
    <t>00-10006991</t>
  </si>
  <si>
    <t>Пазлы C-103904 Цветы в сиянии, 1000 деталей Castor Land</t>
  </si>
  <si>
    <t>https://ghtoys.ru/pazly/pazly-c-103904-tsvety-v-siyanii-1000-detaley-casto/</t>
  </si>
  <si>
    <t>00-10005372</t>
  </si>
  <si>
    <t>Пазлы C-103980 Доломиты, Италия, 1000 деталей Castor Land</t>
  </si>
  <si>
    <t>https://ghtoys.ru/pazly/pazly-c-103980-dolomity-italiya-1000-detaley-casto/</t>
  </si>
  <si>
    <t>00-10024768</t>
  </si>
  <si>
    <t>Castorland. Пазл 500 арт.B-52677 "Медведь на лугу"</t>
  </si>
  <si>
    <t>00-10020816</t>
  </si>
  <si>
    <t>Castorland. Пазл 12 MAXI арт.B-120086 "Бетономешалка"</t>
  </si>
  <si>
    <t>https://ghtoys.ru/pazly/castorland-pazl-12-maxi-artb-120086-betonomeshalka/</t>
  </si>
  <si>
    <t>00-10005087</t>
  </si>
  <si>
    <t>Пазлы C-103416. Небесное озеро, 1000 деталей Castor Land</t>
  </si>
  <si>
    <t>https://ghtoys.ru/pazly/pazly-c-103416-nebesnoe-ozero-1000-detaley-castor-/</t>
  </si>
  <si>
    <t>00-10019247</t>
  </si>
  <si>
    <t>Castorland. Пазл 120 арт.B-13425 "Медведь на лугу"</t>
  </si>
  <si>
    <t>00-10023721</t>
  </si>
  <si>
    <t>Пазл Castorland 500 деталей, Щенячья любовь 47*33 см</t>
  </si>
  <si>
    <t>00-10007868</t>
  </si>
  <si>
    <t>Пазлы B-53018 Париж, 500 деталей Castor Land</t>
  </si>
  <si>
    <t>https://ghtoys.ru/pazly/pazly-b-53018-parizh-500-detaley-castor-land/</t>
  </si>
  <si>
    <t>00-10007695</t>
  </si>
  <si>
    <t>Puzzle-300 В-030071 Щенок в ящике</t>
  </si>
  <si>
    <t>https://ghtoys.ru/pazly/puzzle-300-v-030071-schenok-v-yaschike/</t>
  </si>
  <si>
    <t>00-10024789</t>
  </si>
  <si>
    <t>Castorland. Пазл 120 арт.B-13289 "Коалы"</t>
  </si>
  <si>
    <t>00-10024672</t>
  </si>
  <si>
    <t>Пазл Castorland Животные 500 деталей, Лошадь</t>
  </si>
  <si>
    <t>00-10007484</t>
  </si>
  <si>
    <t>Пазлы D3-043040 Строительная техника, контур, 8#12#15#20 деталей Castor Land</t>
  </si>
  <si>
    <t>https://ghtoys.ru/pazly/pazly-d3-043040-stroitelnaya-tekhnika-kontur-81215/</t>
  </si>
  <si>
    <t>00-10025045</t>
  </si>
  <si>
    <t>Castorland. Пазл 500 арт.B-53346 "Тигр на скале"</t>
  </si>
  <si>
    <t>00-10007307</t>
  </si>
  <si>
    <t>Пазлы B-52387 Филин, 500 деталей Castor Land</t>
  </si>
  <si>
    <t>https://ghtoys.ru/pazly/pazly-b-52387-filin-500-detaley-castor-land/</t>
  </si>
  <si>
    <t>00-10017471</t>
  </si>
  <si>
    <t>Castorland. Пазл 120 MIDI арт.B-13401 "Белоснежка и 7 гномов"</t>
  </si>
  <si>
    <t>00-10021155</t>
  </si>
  <si>
    <t>Castorland. Пазл 500 арт.B-53117 "Водопад.Канада"</t>
  </si>
  <si>
    <t>00-10019044</t>
  </si>
  <si>
    <t>Castorland. Пазл 12 MAXI арт.B-120178 "Жирафы в Саванне"</t>
  </si>
  <si>
    <t>00-10006664</t>
  </si>
  <si>
    <t>Пазлы C-104215 Мост Риальто. Венеция, 1000 деталей Castor Land</t>
  </si>
  <si>
    <t>https://ghtoys.ru/pazly/pazly-c-104215-most-rialto-venetsiya-1000-detaley-/</t>
  </si>
  <si>
    <t>00-10007365</t>
  </si>
  <si>
    <t>Пазлы B-52899 Лучший друг, 500 деталей Castor Land</t>
  </si>
  <si>
    <t>https://ghtoys.ru/pazly/pazly-b-52899-luchshiy-drug-500-detaley-castor-lan/</t>
  </si>
  <si>
    <t>00-10008139</t>
  </si>
  <si>
    <t>Пазлы B-52967 Суперкар в горах, 500 деталей Castor Land</t>
  </si>
  <si>
    <t>https://ghtoys.ru/pazly/pazly-b-52967-superkar-v-gorakh-500-detaley-castor/</t>
  </si>
  <si>
    <t>00-10021518</t>
  </si>
  <si>
    <t>Castorland. Пазл 500 арт.B-52264 "Друзья под дождем"</t>
  </si>
  <si>
    <t>00-10006328</t>
  </si>
  <si>
    <t>Пазлы C-103836 Время чаепития, 1000 деталей Castor Land</t>
  </si>
  <si>
    <t>https://ghtoys.ru/pazly/pazly-c-103836-vremya-chaepitiya-1000-detaley-cast/</t>
  </si>
  <si>
    <t>00-10008046</t>
  </si>
  <si>
    <t>Пазлы B-52684 Улицы Парижа, 500 деталей Castor Land</t>
  </si>
  <si>
    <t>https://ghtoys.ru/pazly/pazly-b-52684-ulitsy-parizha-500-detaley-castor-la/</t>
  </si>
  <si>
    <t>00-10024820</t>
  </si>
  <si>
    <t>Castorland. Пазл 12 MAXI арт.B-120017 "Принцесса"</t>
  </si>
  <si>
    <t>00-10024198</t>
  </si>
  <si>
    <t>Castorland. Пазл 12 MAXI арт.B-120161 "Лев и львенок"</t>
  </si>
  <si>
    <t>00-10020431</t>
  </si>
  <si>
    <t>Castorland. Пазл 120 MIDI арт.B-13418 "Пять щенков"</t>
  </si>
  <si>
    <t>https://ghtoys.ru/pazly/castorland-pazl-120-midi-artb-13418-pyat-schenkov/</t>
  </si>
  <si>
    <t>00-10007276</t>
  </si>
  <si>
    <t>Пазлы B-52868 Цветы в вазе, 500 деталей Castor Land</t>
  </si>
  <si>
    <t>https://ghtoys.ru/pazly/pazly-b-52868-tsvety-v-vaze-500-detaley-castor-lan/</t>
  </si>
  <si>
    <t>00-10021687</t>
  </si>
  <si>
    <t>Castorland. Пазл 500 арт.B-52523 "Первый поцелуй"</t>
  </si>
  <si>
    <t>00-10024898</t>
  </si>
  <si>
    <t>Castorland. Пазл 120 арт.B-13517 "Тигры у ручья"</t>
  </si>
  <si>
    <t>00-10011648</t>
  </si>
  <si>
    <t>Европа политическая.33*47,карта-пазл,260 дет.(изд.ДонГис) карта-пазл</t>
  </si>
  <si>
    <t>00-10012450</t>
  </si>
  <si>
    <t>2019 Год Свиньи.Пазл.360Эл.Водные процедуры. +4 магнита.04350</t>
  </si>
  <si>
    <t>00-10011950</t>
  </si>
  <si>
    <t>Пазлы B-53520 Весенний букет, 500 деталей Castor Land</t>
  </si>
  <si>
    <t>00-10012238</t>
  </si>
  <si>
    <t>Пазлы B-53353 Восход солнца над озером, Германия, 500 деталей Castor Land</t>
  </si>
  <si>
    <t>00-10009802</t>
  </si>
  <si>
    <t>Пазлы C-104345 Вечерний натюрморт, 1000 деталей Castor Land</t>
  </si>
  <si>
    <t>00-10011143</t>
  </si>
  <si>
    <t>Пазлы TG100113 Левитан И.И. "Тихая обитель", 1000 деталей</t>
  </si>
  <si>
    <t>00-10011274</t>
  </si>
  <si>
    <t>Пазлы TG200342 Поленов В.Д. "Московский дворик", 2000 деталей</t>
  </si>
  <si>
    <t>00-10009755</t>
  </si>
  <si>
    <t>Пазлы C-104291 Вечерний Лондон, 1000 деталей Castor Land</t>
  </si>
  <si>
    <t>00-10009800</t>
  </si>
  <si>
    <t>Пазлы C-104130 Вид на Эгейское море, 1000 деталей Castor Land</t>
  </si>
  <si>
    <t>00-10011535</t>
  </si>
  <si>
    <t>Пазлы TG150243 Рерих Н.К. "Заморские гости", 1500 деталей</t>
  </si>
  <si>
    <t>00-10009870</t>
  </si>
  <si>
    <t>Пазлы C-104253 Семья оленей, 1000 деталей Castor Land</t>
  </si>
  <si>
    <t>00-10010190</t>
  </si>
  <si>
    <t>Зоопазл "Кошки" 14 дет. (дерево) арт.8067/45</t>
  </si>
  <si>
    <t>00-10010194</t>
  </si>
  <si>
    <t>Зоопазл "Динозавры" 9 дет. (дерево) арт.8076/30</t>
  </si>
  <si>
    <t>00-10022768</t>
  </si>
  <si>
    <t>ПАЗЛЫ 60 элементов. Москва. Вид на Большой Кремлевский дворец. арт.8062 340х240</t>
  </si>
  <si>
    <t>00-10018239</t>
  </si>
  <si>
    <t>ПАЗЛЫ 60 элементов. Санкт-Петербург. Дворцовый мост арт.7945 340х240</t>
  </si>
  <si>
    <t>https://ghtoys.ru/pazly/pazly-dlya-malyshey-s-krupnymi-detalyami/pazly-60-elementov-sankt-peterburg-dvortsovyy-most/</t>
  </si>
  <si>
    <t>00-10018640</t>
  </si>
  <si>
    <t>ПАЗЛЫ 60 элементов. Калининград. Рыбная деревня арт.8060 340х240</t>
  </si>
  <si>
    <t>00-10017973</t>
  </si>
  <si>
    <t>ПАЗЛЫ 60 элементов. Санкт-Петербург. Медный всадник арт.7948 340х240</t>
  </si>
  <si>
    <t>https://ghtoys.ru/pazly/pazly-dlya-malyshey-s-krupnymi-detalyami/pazly-60-elementov-sankt-peterburg-mednyy-vsadnik-/</t>
  </si>
  <si>
    <t>00-10024206</t>
  </si>
  <si>
    <t>ПАЗЛЫ 60 элементов. Карта России арт.8059 340х240</t>
  </si>
  <si>
    <t>00-10024607</t>
  </si>
  <si>
    <t>ПАЗЛЫ 60 элементов. Санкт-Петербург. Алые паруса арт.7943 340х240</t>
  </si>
  <si>
    <t>https://ghtoys.ru/pazly/pazly-dlya-malyshey-s-krupnymi-detalyami/pazly-60-elementov-sankt-peterburg-alye-parusa-art/</t>
  </si>
  <si>
    <t>00-10021183</t>
  </si>
  <si>
    <t>ПАЗЛЫ 60 элементов. Карта мира  арт.8061 340х240</t>
  </si>
  <si>
    <t>00-10023792</t>
  </si>
  <si>
    <t>ПАЗЛЫ 60 элементов. Санкт-Петербург. Александровский дворец арт.7942 340х240</t>
  </si>
  <si>
    <t>https://ghtoys.ru/pazly/pazly-dlya-malyshey-s-krupnymi-detalyami/pazly-60-elementov-sankt-peterburg-aleksandrovskiy/</t>
  </si>
  <si>
    <t>00-10023402</t>
  </si>
  <si>
    <t>ПАЗЛЫ 60 элементов. Санкт-Петербург. Крейсер "Аврора" арт.7947 340х240</t>
  </si>
  <si>
    <t>https://ghtoys.ru/pazly/pazly-dlya-malyshey-s-krupnymi-detalyami/pazly-60-elementov-sankt-peterburg-kreyser-avrora-/</t>
  </si>
  <si>
    <t>00-10022229</t>
  </si>
  <si>
    <t>ПАЗЛЫ 60 элементов. Санкт-Петербург. Мраморный мост арт.7946 340х240</t>
  </si>
  <si>
    <t>https://ghtoys.ru/pazly/pazly-dlya-malyshey-s-krupnymi-detalyami/pazly-60-elementov-sankt-peterburg-mramornyy-most-/</t>
  </si>
  <si>
    <t>00-10010611</t>
  </si>
  <si>
    <t>Зоопазл "Переполох на ферме" 14 дет. (дерево) арт.8068/30</t>
  </si>
  <si>
    <t>https://ghtoys.ru/pazly/pazly-dlya-malyshey-s-krupnymi-detalyami/zoopazl-perepolokh-na-ferme-14-det-derevo-art80683/</t>
  </si>
  <si>
    <t>00-10011825</t>
  </si>
  <si>
    <t>Для Малышей.Пазл. 35 гиг.Веселые выходные.с плакатом.Мой день.02856</t>
  </si>
  <si>
    <t>00-10025619</t>
  </si>
  <si>
    <t>Степ. Пазл 24 Макси Союзмультфильм арт.70007 "Малыш и карлосон" /12</t>
  </si>
  <si>
    <t>00-10009477</t>
  </si>
  <si>
    <t>Пазлы D3-043019 Четыре сезона, контур, 8#12#15#20 деталей, Castor Land</t>
  </si>
  <si>
    <t>https://ghtoys.ru/pazly/pazly-dlya-malyshey-s-krupnymi-detalyami/pazly-d3-043019-chetyre-sezona-kontur-8121520-deta/</t>
  </si>
  <si>
    <t>00-10011295</t>
  </si>
  <si>
    <t>Фигурный деревянный пазл  "Алиса" 48 дет.арт.8172</t>
  </si>
  <si>
    <t>00-10011215</t>
  </si>
  <si>
    <t>Фигурный деревянный пазл  "Кошкин домик" 51 дет. арт.8167</t>
  </si>
  <si>
    <t>00-10012092</t>
  </si>
  <si>
    <t>02504 Самый длинный пазл  "Паровозик с цифрами"</t>
  </si>
  <si>
    <t>00-10011608</t>
  </si>
  <si>
    <t>ДМ.CLem.Monster High.Пазл. Фигурный.150эл в ассортименте.00886</t>
  </si>
  <si>
    <t>00-10013673</t>
  </si>
  <si>
    <t>Стерео пазл PRIME 3D 13522 Дельфиний восторг</t>
  </si>
  <si>
    <t>https://ghtoys.ru/pazly/stereo-pazly/stereo-pazl-prime-3d-13522-delfiniy-vostorg/</t>
  </si>
  <si>
    <t>00-10013643</t>
  </si>
  <si>
    <t>Стерео пазл PRIME 3D 10009 Экзотическая живая природа</t>
  </si>
  <si>
    <t>https://ghtoys.ru/pazly/stereo-pazly/stereo-pazl-prime-3d-10009-ekzoticheskaya-zhivaya-/</t>
  </si>
  <si>
    <t>00-10012993</t>
  </si>
  <si>
    <t>Стерео пазл PRIME 3D 32522 Супермен против Брейниака</t>
  </si>
  <si>
    <t>https://ghtoys.ru/pazly/stereo-pazly/stereo-pazl-prime-3d-32522-supermen-protiv-breynia/</t>
  </si>
  <si>
    <t>00-10013527</t>
  </si>
  <si>
    <t>Стерео пазл PRIME 3D 10319-D Велоцирапторы</t>
  </si>
  <si>
    <t>https://ghtoys.ru/pazly/stereo-pazly/stereo-pazl-prime-3d-10319-d-velotsiraptory/</t>
  </si>
  <si>
    <t>00-10012664</t>
  </si>
  <si>
    <t>Стерео пазл PRIME 3D 10331 Дасплетозавр против эвоплоцефала</t>
  </si>
  <si>
    <t>https://ghtoys.ru/pazly/stereo-pazly/stereo-pazl-prime-3d-10331-daspletozavr-protiv-evo/</t>
  </si>
  <si>
    <t>00-10013134</t>
  </si>
  <si>
    <t>Стерео пазл PRIME 3D 10329 Тираннозавр против трицератопса</t>
  </si>
  <si>
    <t>https://ghtoys.ru/pazly/stereo-pazly/stereo-pazl-prime-3d-10329-tirannozavr-protiv-trit/</t>
  </si>
  <si>
    <t>00-10012566</t>
  </si>
  <si>
    <t>Стерео пазл PRIME 3D 10062 Селфи домашних питомцев</t>
  </si>
  <si>
    <t>00-10013705</t>
  </si>
  <si>
    <t>Стерео пазл PRIME 3D 10001 Кошачий сон</t>
  </si>
  <si>
    <t>https://ghtoys.ru/pazly/stereo-pazly/stereo-pazl-prime-3d-10001-koshachiy-son/</t>
  </si>
  <si>
    <t>00-10014020</t>
  </si>
  <si>
    <t>Стерео пазл PRIME 3D 10048 Большая белая акула</t>
  </si>
  <si>
    <t>https://ghtoys.ru/pazly/stereo-pazly/stereo-pazl-prime-3d-10048-bolshaya-belaya-akula/</t>
  </si>
  <si>
    <t>00-10012947</t>
  </si>
  <si>
    <t>Стерео пазл PRIME 3D 13604 Динозавры селфи</t>
  </si>
  <si>
    <t>https://ghtoys.ru/pazly/stereo-pazly/stereo-pazl-prime-3d-13604-dinozavry-selfi/</t>
  </si>
  <si>
    <t>00-10012776</t>
  </si>
  <si>
    <t>Стерео пазл PRIME 3D 13541 Океанское селфи</t>
  </si>
  <si>
    <t>https://ghtoys.ru/pazly/stereo-pazly/stereo-pazl-prime-3d-13541-okeanskoe-selfi/</t>
  </si>
  <si>
    <t>00-10013657</t>
  </si>
  <si>
    <t>Стерео пазл PRIME 3D 13568 Пушистый охотник</t>
  </si>
  <si>
    <t>00-10013789</t>
  </si>
  <si>
    <t>Стерео пазл PRIME 3D 32513 Хогвартс и Букля</t>
  </si>
  <si>
    <t>https://ghtoys.ru/pazly/stereo-pazly/stereo-pazl-prime-3d-32513-khogvarts-i-buklya/</t>
  </si>
  <si>
    <t>00-10013741</t>
  </si>
  <si>
    <t>Стерео пазл PRIME 3D 13702 Маленький ягуар</t>
  </si>
  <si>
    <t>https://ghtoys.ru/pazly/stereo-pazly/stereo-pazl-prime-3d-13702-malenkiy-yaguar/</t>
  </si>
  <si>
    <t>00-10012890</t>
  </si>
  <si>
    <t>Стерео пазл PRIME 3D 32518 Знак Бэтмана</t>
  </si>
  <si>
    <t>https://ghtoys.ru/pazly/stereo-pazly/stereo-pazl-prime-3d-32518-znak-betmana/</t>
  </si>
  <si>
    <t>00-10012779</t>
  </si>
  <si>
    <t>Стерео пазл PRIME 3D 10090 Огненный дракон</t>
  </si>
  <si>
    <t>https://ghtoys.ru/pazly/stereo-pazly/stereo-pazl-prime-3d-10090-ognennyy-drakon/</t>
  </si>
  <si>
    <t>00-10013002</t>
  </si>
  <si>
    <t>Стерео пазл PRIME 3D 13535 Собаки селфи</t>
  </si>
  <si>
    <t>https://ghtoys.ru/pazly/stereo-pazly/stereo-pazl-prime-3d-13535-sobaki-selfi/</t>
  </si>
  <si>
    <t>00-10013819</t>
  </si>
  <si>
    <t>Стерео пазл PRIME 3D 13720 Планеты</t>
  </si>
  <si>
    <t>https://ghtoys.ru/pazly/stereo-pazly/stereo-pazl-prime-3d-13720-planety/</t>
  </si>
  <si>
    <t>00-10012584</t>
  </si>
  <si>
    <t>Стерео пазл PRIME 3D 13542 Африка селфи</t>
  </si>
  <si>
    <t>https://ghtoys.ru/pazly/stereo-pazly/stereo-pazl-prime-3d-13542-afrika-selfi/</t>
  </si>
  <si>
    <t>00-10012678</t>
  </si>
  <si>
    <t>Стерео пазл PRIME 3D 13686 Жизнь на рифе</t>
  </si>
  <si>
    <t>https://ghtoys.ru/pazly/stereo-pazly/stereo-pazl-prime-3d-13686-zhizn-na-rife/</t>
  </si>
  <si>
    <t>00-10013061</t>
  </si>
  <si>
    <t>Стерео пазл PRIME 3D 13520 Лучшие друзья</t>
  </si>
  <si>
    <t>https://ghtoys.ru/pazly/stereo-pazly/stereo-pazl-prime-3d-13520-luchshie-druzya/</t>
  </si>
  <si>
    <t>00-10013298</t>
  </si>
  <si>
    <t>Стерео пазл PRIME 3D 13501 Среди пионов</t>
  </si>
  <si>
    <t>https://ghtoys.ru/pazly/stereo-pazly/stereo-pazl-prime-3d-13501-sredi-pionov/</t>
  </si>
  <si>
    <t>00-10013300</t>
  </si>
  <si>
    <t>Стерео пазл PRIME 3D 13722 44 котенка. Сюжет 2</t>
  </si>
  <si>
    <t>https://ghtoys.ru/pazly/stereo-pazly/stereo-pazl-prime-3d-13722-44-kotenka-syuzhet-2/</t>
  </si>
  <si>
    <t>00-10013070</t>
  </si>
  <si>
    <t>Стерео пазл PRIME 3D 13643 Вместе</t>
  </si>
  <si>
    <t>https://ghtoys.ru/pazly/stereo-pazly/stereo-pazl-prime-3d-13643-vmeste/</t>
  </si>
  <si>
    <t>00-10013113</t>
  </si>
  <si>
    <t>Стерео пазл PRIME 3D 10140 Сумерки</t>
  </si>
  <si>
    <t>https://ghtoys.ru/pazly/stereo-pazly/stereo-pazl-prime-3d-10140-sumerki/</t>
  </si>
  <si>
    <t>00-10013805</t>
  </si>
  <si>
    <t>Стерео пазл PRIME 3D 13725 44 котенка. Сюжет 1</t>
  </si>
  <si>
    <t>https://ghtoys.ru/pazly/stereo-pazly/stereo-pazl-prime-3d-13725-44-kotenka-syuzhet-1/</t>
  </si>
  <si>
    <t>00-10013492</t>
  </si>
  <si>
    <t>Стерео пазл PRIME 3D 10071 Большая панда</t>
  </si>
  <si>
    <t>https://ghtoys.ru/pazly/stereo-pazly/stereo-pazl-prime-3d-10071-bolshaya-panda/</t>
  </si>
  <si>
    <t>00-10013567</t>
  </si>
  <si>
    <t>Стерео пазл PRIME 3D 13669 Волки селфи</t>
  </si>
  <si>
    <t>https://ghtoys.ru/pazly/stereo-pazly/stereo-pazl-prime-3d-13669-volki-selfi/</t>
  </si>
  <si>
    <t>00-10013682</t>
  </si>
  <si>
    <t>Стерео пазл PRIME 3D 10091 Пустынный дракон</t>
  </si>
  <si>
    <t>https://ghtoys.ru/pazly/stereo-pazly/stereo-pazl-prime-3d-10091-pustynnyy-drakon/</t>
  </si>
  <si>
    <t>00-10013519</t>
  </si>
  <si>
    <t>Стерео пазл PRIME 3D 10328 Клан дракона</t>
  </si>
  <si>
    <t>https://ghtoys.ru/pazly/stereo-pazly/stereo-pazl-prime-3d-10328-klan-drakona/</t>
  </si>
  <si>
    <t>00-10012662</t>
  </si>
  <si>
    <t>Стерео пазл PRIME 3D 10825 Космическая станция</t>
  </si>
  <si>
    <t>https://ghtoys.ru/pazly/stereo-pazly/stereo-pazl-prime-3d-10825-kosmicheskaya-stantsiya/</t>
  </si>
  <si>
    <t>00-10013374</t>
  </si>
  <si>
    <t>Стерео пазл PRIME 3D 32520 Бэтмобиль</t>
  </si>
  <si>
    <t>https://ghtoys.ru/pazly/stereo-pazly/stereo-pazl-prime-3d-32520-betmobil/</t>
  </si>
  <si>
    <t>00-10013623</t>
  </si>
  <si>
    <t>Стерео пазл PRIME 3D 32521 Полет Бэтмана</t>
  </si>
  <si>
    <t>https://ghtoys.ru/pazly/stereo-pazly/stereo-pazl-prime-3d-32521-polet-betmana/</t>
  </si>
  <si>
    <t>00-10013665</t>
  </si>
  <si>
    <t>Стерео пазл PRIME 3D 10003 Полёт ара</t>
  </si>
  <si>
    <t>https://ghtoys.ru/pazly/stereo-pazly/stereo-pazl-prime-3d-10003-polyot-ara/</t>
  </si>
  <si>
    <t>00-10013195</t>
  </si>
  <si>
    <t>Стерео пазл PRIME 3D 10176 Планеты Солнечной системы</t>
  </si>
  <si>
    <t>https://ghtoys.ru/pazly/stereo-pazly/stereo-pazl-prime-3d-10176-planety-solnechnoy-sist/</t>
  </si>
  <si>
    <t>00-10013416</t>
  </si>
  <si>
    <t>Стерео пазл PRIME 3D 32523 Сила Супермена</t>
  </si>
  <si>
    <t>https://ghtoys.ru/pazly/stereo-pazly/stereo-pazl-prime-3d-32523-sila-supermena/</t>
  </si>
  <si>
    <t>00-10012998</t>
  </si>
  <si>
    <t>Стерео пазл PRIME 3D 32519 Бэтцикл</t>
  </si>
  <si>
    <t>https://ghtoys.ru/pazly/stereo-pazly/stereo-pazl-prime-3d-32519-bettsikl/</t>
  </si>
  <si>
    <t>00-10012879</t>
  </si>
  <si>
    <t>Стерео пазл PRIME 3D 10330 Карнотавр против антарктопельты</t>
  </si>
  <si>
    <t>https://ghtoys.ru/pazly/stereo-pazly/stereo-pazl-prime-3d-10330-karnotavr-protiv-antark/</t>
  </si>
  <si>
    <t>00-10013387</t>
  </si>
  <si>
    <t>Стерео пазл PRIME 3D 10132 Дино селфи</t>
  </si>
  <si>
    <t>https://ghtoys.ru/pazly/stereo-pazly/stereo-pazl-prime-3d-10132-dino-selfi/</t>
  </si>
  <si>
    <t>00-10012578</t>
  </si>
  <si>
    <t>Стерео пазл PRIME 3D 10939 44 котенка. Сюжет 3</t>
  </si>
  <si>
    <t>https://ghtoys.ru/pazly/stereo-pazly/stereo-pazl-prime-3d-10939-44-kotenka-syuzhet-3/</t>
  </si>
  <si>
    <t>00-10012744</t>
  </si>
  <si>
    <t>Стерео пазл PRIME 3D 13634 Кошки селфи</t>
  </si>
  <si>
    <t>https://ghtoys.ru/pazly/stereo-pazly/stereo-pazl-prime-3d-13634-koshki-selfi/</t>
  </si>
  <si>
    <t>00-10013343</t>
  </si>
  <si>
    <t>Стерео пазл PRIME 3D 32512 Летающая машина</t>
  </si>
  <si>
    <t>https://ghtoys.ru/pazly/stereo-pazly/stereo-pazl-prime-3d-32512-letayuschaya-mashina/</t>
  </si>
  <si>
    <t>00-10013661</t>
  </si>
  <si>
    <t>Стерео пазл PRIME 3D 10150 Ночной страж</t>
  </si>
  <si>
    <t>https://ghtoys.ru/pazly/stereo-pazly/stereo-pazl-prime-3d-10150-nochnoy-strazh/</t>
  </si>
  <si>
    <t>00-10012710</t>
  </si>
  <si>
    <t>Пазл ORIGAMI 04409 Лео и Тиг.Лето в тайге 4 в 1</t>
  </si>
  <si>
    <t>https://ghtoys.ru/pazly/detskie-pazly/pazl-origami-04409-leo-i-tigleto-v-tayge-4-v-1/</t>
  </si>
  <si>
    <t>00-10025719</t>
  </si>
  <si>
    <t>Пазл ORIGAMI 03919 Сказочный патруль.Волшебные подружки 4 в 1</t>
  </si>
  <si>
    <t>https://ghtoys.ru/pazly/detskie-pazly/pazl-origami-03919-skazochnyy-patrulvolshebnye-pod/</t>
  </si>
  <si>
    <t>00-10013890</t>
  </si>
  <si>
    <t>Пазл ORIGAMI 03998 Энчантималс. Уютный дом 4 в 1</t>
  </si>
  <si>
    <t>https://ghtoys.ru/pazly/detskie-pazly/pazl-origami-03998-enchantimals-uyutnyy-dom-4-v-1/</t>
  </si>
  <si>
    <t>00-10025831</t>
  </si>
  <si>
    <t>Пазл ORIGAMI 3515 МиМиМишки.Небосвод 4 в 1</t>
  </si>
  <si>
    <t>https://ghtoys.ru/pazly/detskie-pazly/pazl-origami-3515-mimimishkinebosvod-4-v-1/</t>
  </si>
  <si>
    <t>00-10025784</t>
  </si>
  <si>
    <t>Пазл ORIGAMI 3514 МиМиМишки.Лакомый кусочек 4 в 1</t>
  </si>
  <si>
    <t>https://ghtoys.ru/pazly/detskie-pazly/pazl-origami-3514-mimimishkilakomyy-kusochek-4-v-1/</t>
  </si>
  <si>
    <t>00-10012740</t>
  </si>
  <si>
    <t>Пазл ORIGAMI 04893 для малышей 4 в 1, голубой</t>
  </si>
  <si>
    <t>https://ghtoys.ru/pazly/detskie-pazly/pazl-origami-04893-dlya-malyshey-4-v-1-goluboy/</t>
  </si>
  <si>
    <t>00-10013399</t>
  </si>
  <si>
    <t>Пазл VLADI TOYS VT2901-05 Коровка</t>
  </si>
  <si>
    <t>https://ghtoys.ru/pazly/detskie-pazly/pazl-vladi-toys-vt2901-05-korovka/</t>
  </si>
  <si>
    <t>00-10012788</t>
  </si>
  <si>
    <t>Пазл VLADI TOYS VT2901-06 Собачка</t>
  </si>
  <si>
    <t>https://ghtoys.ru/pazly/detskie-pazly/pazl-vladi-toys-vt2901-06-sobachka/</t>
  </si>
  <si>
    <t>00-10013933</t>
  </si>
  <si>
    <t>Пазл DODO 300270 Пиратский корабль</t>
  </si>
  <si>
    <t>https://ghtoys.ru/pazly/detskie-pazly/pazl-dodo-300270-piratskiy-korabl/</t>
  </si>
  <si>
    <t>00-10025737</t>
  </si>
  <si>
    <t>Пазл DODO R300181 Динозавры в рамке</t>
  </si>
  <si>
    <t>https://ghtoys.ru/pazly/detskie-pazly/pazl-dodo-r300181-dinozavry-v-ramke/</t>
  </si>
  <si>
    <t>00-10025757</t>
  </si>
  <si>
    <t>Пазл DODO 300283 мини День Рождения</t>
  </si>
  <si>
    <t>https://ghtoys.ru/pazly/detskie-pazly/pazl-dodo-300283-mini-den-rozhdeniya/</t>
  </si>
  <si>
    <t>00-10013585</t>
  </si>
  <si>
    <t>Пазл DODO R300160 Домашние питомцы</t>
  </si>
  <si>
    <t>https://ghtoys.ru/pazly/detskie-pazly/pazl-dodo-r300160-domashnie-pitomtsy/</t>
  </si>
  <si>
    <t>00-10025819</t>
  </si>
  <si>
    <t>Пазл DODO R300165 Львенок</t>
  </si>
  <si>
    <t>https://ghtoys.ru/pazly/detskie-pazly/pazl-dodo-r300165-lvenok/</t>
  </si>
  <si>
    <t>00-10012523</t>
  </si>
  <si>
    <t>Пазл DODO R300159 Африка</t>
  </si>
  <si>
    <t>https://ghtoys.ru/pazly/detskie-pazly/pazl-dodo-r300159-afrika/</t>
  </si>
  <si>
    <t>00-10012986</t>
  </si>
  <si>
    <t>Пазл DODO R300148 Паровозик Алфавит</t>
  </si>
  <si>
    <t>https://ghtoys.ru/pazly/detskie-pazly/pazl-dodo-r300148-parovozik-alfavit/</t>
  </si>
  <si>
    <t>00-10025825</t>
  </si>
  <si>
    <t>Пазл DODO 300172 Москва</t>
  </si>
  <si>
    <t>https://ghtoys.ru/pazly/detskie-pazly/pazl-dodo-300172-moskva/</t>
  </si>
  <si>
    <t>00-10013968</t>
  </si>
  <si>
    <t>Пазл DODO 300271 Сказочные феи</t>
  </si>
  <si>
    <t>https://ghtoys.ru/pazly/detskie-pazly/pazl-dodo-300271-skazochnye-fei/</t>
  </si>
  <si>
    <t>00-10025763</t>
  </si>
  <si>
    <t>Пазл DODO 300153 Дикие животные</t>
  </si>
  <si>
    <t>https://ghtoys.ru/pazly/detskie-pazly/pazl-dodo-300153-dikie-zhivotnye/</t>
  </si>
  <si>
    <t>00-10013449</t>
  </si>
  <si>
    <t>Пазл DODO 300151 парочки-противоположности</t>
  </si>
  <si>
    <t>https://ghtoys.ru/pazly/detskie-pazly/pazl-dodo-300151-parochki-protivopolozhnosti/</t>
  </si>
  <si>
    <t>00-10013917</t>
  </si>
  <si>
    <t>Пазл DODO R300154 2-3-4 элемента Транспорт</t>
  </si>
  <si>
    <t>https://ghtoys.ru/pazly/detskie-pazly/pazl-dodo-r300154-2-3-4-elementa-transport/</t>
  </si>
  <si>
    <t>00-10025717</t>
  </si>
  <si>
    <t>Пазл DODO 300347 мини Страна снов</t>
  </si>
  <si>
    <t>https://ghtoys.ru/pazly/detskie-pazly/pazl-dodo-300347-mini-strana-snov/</t>
  </si>
  <si>
    <t>00-10025629</t>
  </si>
  <si>
    <t>Пазл DODO 300346 мини Тедди и его друзья</t>
  </si>
  <si>
    <t>https://ghtoys.ru/pazly/detskie-pazly/pazl-dodo-300346-mini-teddi-i-ego-druzya/</t>
  </si>
  <si>
    <t>00-10025683</t>
  </si>
  <si>
    <t>Пазл DODO 300284 мини Котики</t>
  </si>
  <si>
    <t>https://ghtoys.ru/pazly/detskie-pazly/pazl-dodo-300284-mini-kotiki/</t>
  </si>
  <si>
    <t>00-10025817</t>
  </si>
  <si>
    <t>Пазл DODO 300281 мини Дино и его друзья</t>
  </si>
  <si>
    <t>https://ghtoys.ru/pazly/detskie-pazly/pazl-dodo-300281-mini-dino-i-ego-druzya/</t>
  </si>
  <si>
    <t>00-10013660</t>
  </si>
  <si>
    <t>Пазл DODO 300273 ассоциации Цвета</t>
  </si>
  <si>
    <t>https://ghtoys.ru/pazly/detskie-pazly/pazl-dodo-300273-assotsiatsii-tsveta/</t>
  </si>
  <si>
    <t>00-10025770</t>
  </si>
  <si>
    <t>Пазл DODO 300279 мини Морские приключения</t>
  </si>
  <si>
    <t>https://ghtoys.ru/pazly/detskie-pazly/pazl-dodo-300279-mini-morskie-priklyucheniya/</t>
  </si>
  <si>
    <t>00-10025751</t>
  </si>
  <si>
    <t>Пазл DODO 300280 мини Маленькие принцессы</t>
  </si>
  <si>
    <t>https://ghtoys.ru/pazly/detskie-pazly/pazl-dodo-300280-mini-malenkie-printsessy/</t>
  </si>
  <si>
    <t>00-10012934</t>
  </si>
  <si>
    <t>Пазл DODO 300117 Парочки Где кто живет</t>
  </si>
  <si>
    <t>https://ghtoys.ru/pazly/detskie-pazly/pazl-dodo-300117-parochki-gde-kto-zhivet/</t>
  </si>
  <si>
    <t>00-10012861</t>
  </si>
  <si>
    <t>Пазл DODO 300152 Домашние животные</t>
  </si>
  <si>
    <t>https://ghtoys.ru/pazly/detskie-pazly/pazl-dodo-300152-domashnie-zhivotnye/</t>
  </si>
  <si>
    <t>00-10025810</t>
  </si>
  <si>
    <t>Пазл DODO 300134 Подводный мир</t>
  </si>
  <si>
    <t>https://ghtoys.ru/pazly/detskie-pazly/pazl-dodo-300134-podvodnyy-mir/</t>
  </si>
  <si>
    <t>00-10012618</t>
  </si>
  <si>
    <t>Пазл DODO R300114 Пони</t>
  </si>
  <si>
    <t>https://ghtoys.ru/pazly/detskie-pazly/pazl-dodo-r300114-poni/</t>
  </si>
  <si>
    <t>00-10025728</t>
  </si>
  <si>
    <t>Пазл DODO R300162 Слоненок</t>
  </si>
  <si>
    <t>https://ghtoys.ru/pazly/detskie-pazly/pazl-dodo-r300162-slonenok/</t>
  </si>
  <si>
    <t>00-10025708</t>
  </si>
  <si>
    <t>Пазл DODO R300184 Лисята в рамке</t>
  </si>
  <si>
    <t>00-10025748</t>
  </si>
  <si>
    <t>Пазл DODO 300133 Мир животных</t>
  </si>
  <si>
    <t>https://ghtoys.ru/pazly/detskie-pazly/pazl-dodo-300133-mir-zhivotnykh/</t>
  </si>
  <si>
    <t>00-10025733</t>
  </si>
  <si>
    <t>Пазл DODO 300111 Щенок</t>
  </si>
  <si>
    <t>https://ghtoys.ru/pazly/detskie-pazly/pazl-dodo-300111-schenok/</t>
  </si>
  <si>
    <t>00-10012516</t>
  </si>
  <si>
    <t>Пазл DODO R300185 Леопарды в рамке</t>
  </si>
  <si>
    <t>00-10025690</t>
  </si>
  <si>
    <t>Пазл DODO 300135 Жизнь городка</t>
  </si>
  <si>
    <t>https://ghtoys.ru/pazly/detskie-pazly/pazl-dodo-300135-zhizn-gorodka/</t>
  </si>
  <si>
    <t>00-10013139</t>
  </si>
  <si>
    <t>Пазл DODO 300155 Фрукты и овощи</t>
  </si>
  <si>
    <t>https://ghtoys.ru/pazly/detskie-pazly/pazl-dodo-r300155-frukty-i-ovoschi/</t>
  </si>
  <si>
    <t>00-10013413</t>
  </si>
  <si>
    <t>Пазл DODO 300115 Парочки Домашние животные</t>
  </si>
  <si>
    <t>https://ghtoys.ru/pazly/detskie-pazly/pazl-dodo-300115-parochki-domashnie-zhivotnye/</t>
  </si>
  <si>
    <t>00-10013411</t>
  </si>
  <si>
    <t>Пазл DODO R300161 Ферма</t>
  </si>
  <si>
    <t>https://ghtoys.ru/pazly/detskie-pazly/pazl-dodo-r300161-ferma/</t>
  </si>
  <si>
    <t>00-10025643</t>
  </si>
  <si>
    <t>Пазл DODO 300150 Парочки Мама и малыш</t>
  </si>
  <si>
    <t>https://ghtoys.ru/pazly/detskie-pazly/pazl-dodo-300150-parochki-mama-i-malysh/</t>
  </si>
  <si>
    <t>00-10025827</t>
  </si>
  <si>
    <t>Пазл DODO 300112 Котенок</t>
  </si>
  <si>
    <t>https://ghtoys.ru/pazly/detskie-pazly/pazl-dodo-300112-kotenok/</t>
  </si>
  <si>
    <t>00-10012820</t>
  </si>
  <si>
    <t>Пазл DODO 300274 ассоциации Профессии</t>
  </si>
  <si>
    <t>https://ghtoys.ru/pazly/detskie-pazly/pazl-dodo-300274-assotsiatsii-professii/</t>
  </si>
  <si>
    <t>00-10025640</t>
  </si>
  <si>
    <t>Пазл DODO 300132 4в1 Транспорт</t>
  </si>
  <si>
    <t>https://ghtoys.ru/pazly/detskie-pazly/pazl-dodo-300132-4v1-transport/</t>
  </si>
  <si>
    <t>00-10025657</t>
  </si>
  <si>
    <t>Пазл DODO 300158 Транспорт</t>
  </si>
  <si>
    <t>https://ghtoys.ru/pazly/detskie-pazly/pazl-dodo-300158-transport/</t>
  </si>
  <si>
    <t>00-10025711</t>
  </si>
  <si>
    <t>Пазл DODO 300282 мини Монстрики</t>
  </si>
  <si>
    <t>https://ghtoys.ru/pazly/detskie-pazly/pazl-dodo-300282-mini-monstriki/</t>
  </si>
  <si>
    <t>00-10012901</t>
  </si>
  <si>
    <t>Пазл DODO 300269 ассоциации Животные</t>
  </si>
  <si>
    <t>https://ghtoys.ru/pazly/detskie-pazly/pazl-dodo-300269-assotsiatsii-zhivotnye/</t>
  </si>
  <si>
    <t>00-10014011</t>
  </si>
  <si>
    <t>Пазл DODO 300268 ассоциации Дом</t>
  </si>
  <si>
    <t>https://ghtoys.ru/pazly/detskie-pazly/pazl-dodo-300268-assotsiatsii-dom/</t>
  </si>
  <si>
    <t>00-10025754</t>
  </si>
  <si>
    <t>Пазл DODO R300174 Евразия в рамке</t>
  </si>
  <si>
    <t>00-10013649</t>
  </si>
  <si>
    <t>Пазл DODO 300125 4в1 Времена года</t>
  </si>
  <si>
    <t>https://ghtoys.ru/pazly/detskie-pazly/pazl-dodo-300125-4v1-vremena-goda/</t>
  </si>
  <si>
    <t>00-10013663</t>
  </si>
  <si>
    <t>Пазл DODO 300118 Парочки Кто что ест, арт. 300118</t>
  </si>
  <si>
    <t>https://ghtoys.ru/pazly/detskie-pazly/pazl-dodo-300118-parochki-kto-chto-est/</t>
  </si>
  <si>
    <t>00-10025776</t>
  </si>
  <si>
    <t>Пазл DODO R100110 Карта мира</t>
  </si>
  <si>
    <t>https://ghtoys.ru/pazly/detskie-pazly/pazl-dodo-r100110-karta-mira/</t>
  </si>
  <si>
    <t>00-10020482</t>
  </si>
  <si>
    <t>Фигурный деревянный пазл "Сладкий сон" арт.8169 (мрц 350 RUB)</t>
  </si>
  <si>
    <t>https://ghtoys.ru/pazly/pazly-derevyannye/figurnyy-derevyannyy-pazl-sladkiy-son-art8169-mrts/</t>
  </si>
  <si>
    <t>00-10020845</t>
  </si>
  <si>
    <t>Фигурный деревянный пазл  "Сказочный единорог" арт.8224 (мрц 370 RUB)</t>
  </si>
  <si>
    <t>00-10025535</t>
  </si>
  <si>
    <t>Citypuzzles "Таллин" арт.8186 (мрц 590 RUB) /36</t>
  </si>
  <si>
    <t>https://ghtoys.ru/pazly/pazly-derevyannye/citypuzzles-tallin-art8186-mrts-590-rub-36/</t>
  </si>
  <si>
    <t>00-10019062</t>
  </si>
  <si>
    <t>Фигурный деревянный пазл  "Мечи и розы " арт.8225</t>
  </si>
  <si>
    <t>https://ghtoys.ru/pazly/pazly-derevyannye/figurnyy-derevyannyy-pazl--mechi-i-rozy--art8225/</t>
  </si>
  <si>
    <t>00-10019770</t>
  </si>
  <si>
    <t>Citypuzzles "Париж" арт.8184 (мрц 590 RUB)/36</t>
  </si>
  <si>
    <t>https://ghtoys.ru/pazly/pazly-derevyannye/citypuzzles-parizh-art8184-mrts-590-rub36/</t>
  </si>
  <si>
    <t>00-10019338</t>
  </si>
  <si>
    <t>Citypuzzles "Нью-Йорк" арт.8229</t>
  </si>
  <si>
    <t>https://ghtoys.ru/pazly/pazly-derevyannye/citypuzzles-nyu-york-art8229/</t>
  </si>
  <si>
    <t>00-10020843</t>
  </si>
  <si>
    <t>Citypuzzles "Санкт-Петербург" арт.8182 (МРЦ 590 RUB) /36</t>
  </si>
  <si>
    <t>https://ghtoys.ru/pazly/pazly-derevyannye/citypuzzles-sankt-peterburg-art8182-mrts-590-rub-3/</t>
  </si>
  <si>
    <t>00-10024882</t>
  </si>
  <si>
    <t>Citypuzzles "Венеция" арт.8185 (мрц 590 RUB)/36</t>
  </si>
  <si>
    <t>https://ghtoys.ru/pazly/pazly-derevyannye/citypuzzles-venetsiya-art8185-mrts-590-rub36/</t>
  </si>
  <si>
    <t>00-10023530</t>
  </si>
  <si>
    <t>Фигурный деревянный пазл  "Сказки доброго ангела" арт.8226</t>
  </si>
  <si>
    <t>https://ghtoys.ru/pazly/pazly-derevyannye/figurnyy-derevyannyy-pazl--skazki-dobrogo-angela-a/</t>
  </si>
  <si>
    <t>00-10023406</t>
  </si>
  <si>
    <t>Фигурный деревянный пазл  "Совушка" арт.8218 (мрц 370 RUB)</t>
  </si>
  <si>
    <t>https://ghtoys.ru/pazly/pazly-derevyannye/figurnyy-derevyannyy-pazl--sovushka-art8218-mrts-3/</t>
  </si>
  <si>
    <t>00-10024129</t>
  </si>
  <si>
    <t>Citypuzzles "Дубай" арт.8223 (мрц 590 RUB)</t>
  </si>
  <si>
    <t>https://ghtoys.ru/pazly/pazly-derevyannye/citypuzzles-dubay-art8223-mrts-590-rub/</t>
  </si>
  <si>
    <t>00-10025137</t>
  </si>
  <si>
    <t>Фигурный деревянный пазл "Пряничное настроение" арт.8171 (мрц 350 RUB)</t>
  </si>
  <si>
    <t>https://ghtoys.ru/pazly/pazly-derevyannye/figurnyy-derevyannyy-pazl-pryanichnoe-nastroenie-a/</t>
  </si>
  <si>
    <t>00-10019970</t>
  </si>
  <si>
    <t>Фигурный деревянный пазл  "Эпоха викингов" арт.8227</t>
  </si>
  <si>
    <t>https://ghtoys.ru/pazly/pazly-derevyannye/figurnyy-derevyannyy-pazl--epokha-vikingov-art8227/</t>
  </si>
  <si>
    <t>00-10020436</t>
  </si>
  <si>
    <t>Citypuzzles "Лондон" арт.8222 (мрц 590 RUB) /36</t>
  </si>
  <si>
    <t>https://ghtoys.ru/pazly/pazly-derevyannye/citypuzzles-london-art8222-mrts-590-rub-36/</t>
  </si>
  <si>
    <t>00-10021579</t>
  </si>
  <si>
    <t>Citypuzzles "Амстердам" арт.8220 (мрц 590 RUB) /36</t>
  </si>
  <si>
    <t>https://ghtoys.ru/pazly/pazly-derevyannye/citypuzzles-amsterdam-art8220-mrts-590-rub-36/</t>
  </si>
  <si>
    <t>00-10023225</t>
  </si>
  <si>
    <t>Citypuzzles "Барселона" арт.8221 (мрц 590 RUB) /36</t>
  </si>
  <si>
    <t>https://ghtoys.ru/pazly/pazly-derevyannye/citypuzzles-barselona-art8221-mrts-590-rub-36/</t>
  </si>
  <si>
    <t>00-10017774</t>
  </si>
  <si>
    <t>Citypuzzles "Москва" арт.8183 (мрц 590 RUB)/36</t>
  </si>
  <si>
    <t>https://ghtoys.ru/pazly/pazly-derevyannye/citypuzzles-moskva-art8183-mrts-590-rub36/</t>
  </si>
  <si>
    <t>00-10013910</t>
  </si>
  <si>
    <t>Mr.Puzz</t>
  </si>
  <si>
    <t>Деревянный пазл MR.PUZZ 4892 Приключение Тоши и Гоши</t>
  </si>
  <si>
    <t>https://ghtoys.ru/pazly/pazly-derevyannye/derevyannyy-pazl-mrpuzz-4892-priklyuchenie-toshi-i/</t>
  </si>
  <si>
    <t>00-10013867</t>
  </si>
  <si>
    <t>Деревянный пазл MR.PUZZ 5000 Египетский Фараон</t>
  </si>
  <si>
    <t>https://ghtoys.ru/pazly/pazly-derevyannye/derevyannyy-pazl-mrpuzz-5000-egipetskiy-faraon/</t>
  </si>
  <si>
    <t>00-10025862</t>
  </si>
  <si>
    <t>Деревянный пазл MR.PUZZ 4835 У лукоморья</t>
  </si>
  <si>
    <t>https://ghtoys.ru/pazly/pazly-derevyannye/derevyannyy-pazl-mrpuzz-4835-u-lukomorya/</t>
  </si>
  <si>
    <t>00-10025897</t>
  </si>
  <si>
    <t>Деревянный пазл MR.PUZZ 4839 Волшебные сказки</t>
  </si>
  <si>
    <t>https://ghtoys.ru/pazly/pazly-derevyannye/derevyannyy-pazl-mrpuzz-4839-volshebnye-skazki/</t>
  </si>
  <si>
    <t>00-10013111</t>
  </si>
  <si>
    <t>Деревянный пазл MR.PUZZ 4891 Царевна лягушка</t>
  </si>
  <si>
    <t>https://ghtoys.ru/pazly/pazly-derevyannye/derevyannyy-pazl-mrpuzz-4891-tsarevna-lyagushka/</t>
  </si>
  <si>
    <t>00-10013060</t>
  </si>
  <si>
    <t>Деревянный пазл MR.PUZZ 4886 Красная шапочка</t>
  </si>
  <si>
    <t>https://ghtoys.ru/pazly/pazly-derevyannye/derevyannyy-pazl-mrpuzz-4886-krasnaya-shapochka/</t>
  </si>
  <si>
    <t>00-10013844</t>
  </si>
  <si>
    <t>Деревянный пазл MR.PUZZ 4836 Маршмеллоу для нового друга</t>
  </si>
  <si>
    <t>https://ghtoys.ru/pazly/pazly-derevyannye/derevyannyy-pazl-mrpuzz-4836-marshmellou-dlya-novo/</t>
  </si>
  <si>
    <t>00-10013347</t>
  </si>
  <si>
    <t>Деревянный пазл MR.PUZZ 4998 Греческая Принцесса</t>
  </si>
  <si>
    <t>https://ghtoys.ru/pazly/pazly-derevyannye/derevyannyy-pazl-mrpuzz-4998-grecheskaya-printsess/</t>
  </si>
  <si>
    <t>00-10013701</t>
  </si>
  <si>
    <t>Деревянный пазл MR.PUZZ 5001 Индийская Принцесса</t>
  </si>
  <si>
    <t>https://ghtoys.ru/pazly/pazly-derevyannye/derevyannyy-pazl-mrpuzz-5001-indiyskaya-printsessa/</t>
  </si>
  <si>
    <t>00-10013100</t>
  </si>
  <si>
    <t>Деревянный пазл MR.PUZZ 5002 Китайский Император</t>
  </si>
  <si>
    <t>https://ghtoys.ru/pazly/pazly-derevyannye/derevyannyy-pazl-mrpuzz-5002-kitayskiy-imperator/</t>
  </si>
  <si>
    <t>00-10012933</t>
  </si>
  <si>
    <t>Деревянный пазл MR.PUZZ 5003 Принцесса Майя</t>
  </si>
  <si>
    <t>https://ghtoys.ru/pazly/pazly-derevyannye/derevyannyy-pazl-mrpuzz-5003-printsessa-mayya/</t>
  </si>
  <si>
    <t>00-10012746</t>
  </si>
  <si>
    <t>Деревянный пазл MR.PUZZ 4997 Горный Король</t>
  </si>
  <si>
    <t>https://ghtoys.ru/pazly/pazly-derevyannye/derevyannyy-pazl-mrpuzz-4997-gornyy-korol/</t>
  </si>
  <si>
    <t>00-10025928</t>
  </si>
  <si>
    <t>Деревянный пазл MR.PUZZ 4840 Маленький принц</t>
  </si>
  <si>
    <t>https://ghtoys.ru/pazly/pazly-derevyannye/derevyannyy-pazl-mrpuzz-4840-malenkiy-prints/</t>
  </si>
  <si>
    <t>00-10013054</t>
  </si>
  <si>
    <t>Деревянный пазл MR.PUZZ 5005 Северный Король</t>
  </si>
  <si>
    <t>https://ghtoys.ru/pazly/pazly-derevyannye/derevyannyy-pazl-mrpuzz-5005-severnyy-korol/</t>
  </si>
  <si>
    <t>00-10012755</t>
  </si>
  <si>
    <t>Деревянный пазл MR.PUZZ 4841 Полярный медведь</t>
  </si>
  <si>
    <t>https://ghtoys.ru/pazly/pazly-derevyannye/derevyannyy-pazl-mrpuzz-4841-polyarnyy-medved/</t>
  </si>
  <si>
    <t>00-10013471</t>
  </si>
  <si>
    <t>Деревянный пазл MR.PUZZ 4890 Три поросенка</t>
  </si>
  <si>
    <t>https://ghtoys.ru/pazly/pazly-derevyannye/derevyannyy-pazl-mrpuzz-4890-tri-porosenka/</t>
  </si>
  <si>
    <t>00-10013723</t>
  </si>
  <si>
    <t>Деревянный пазл MR.PUZZ 4995 Иван Царевич и серый волк</t>
  </si>
  <si>
    <t>https://ghtoys.ru/pazly/pazly-derevyannye/derevyannyy-pazl-mrpuzz-4995-ivan-tsarevich-i-sery/</t>
  </si>
  <si>
    <t>00-10013247</t>
  </si>
  <si>
    <t>Деревянный пазл MR.PUZZ 5004 Британская Принцесса</t>
  </si>
  <si>
    <t>https://ghtoys.ru/pazly/pazly-derevyannye/derevyannyy-pazl-mrpuzz-5004-britanskaya-printsess/</t>
  </si>
  <si>
    <t>00-10013105</t>
  </si>
  <si>
    <t>Деревянный пазл MR.PUZZ 4832 В лесу</t>
  </si>
  <si>
    <t>https://ghtoys.ru/pazly/pazly-derevyannye/derevyannyy-pazl-mrpuzz-4832-v-lesu/</t>
  </si>
  <si>
    <t>00-10013961</t>
  </si>
  <si>
    <t>Деревянный пазл MR.PUZZ 4833 Лунная ночь</t>
  </si>
  <si>
    <t>https://ghtoys.ru/pazly/pazly-derevyannye/derevyannyy-pazl-mrpuzz-4833-lunnaya-noch/</t>
  </si>
  <si>
    <t>00-10013740</t>
  </si>
  <si>
    <t>Деревянный пазл MR.PUZZ 4999 Европейский Принц</t>
  </si>
  <si>
    <t>https://ghtoys.ru/pazly/pazly-derevyannye/derevyannyy-pazl-mrpuzz-4999-evropeyskiy-prints/</t>
  </si>
  <si>
    <t>00-10013779</t>
  </si>
  <si>
    <t>Деревянный пазл MR.PUZZ 4837 Собиратель огненной рябины</t>
  </si>
  <si>
    <t>https://ghtoys.ru/pazly/pazly-derevyannye/derevyannyy-pazl-mrpuzz-4837-sobiratel-ognennoy-ry/</t>
  </si>
  <si>
    <t>00-10013508</t>
  </si>
  <si>
    <t>Деревянный пазл MR.PUZZ 4834 Весенний пикник</t>
  </si>
  <si>
    <t>https://ghtoys.ru/pazly/pazly-derevyannye/derevyannyy-pazl-mrpuzz-4834-vesenniy-piknik/</t>
  </si>
  <si>
    <t>00-10013277</t>
  </si>
  <si>
    <t>Деревянный пазл MR.PUZZ 4885 Маша и медведь</t>
  </si>
  <si>
    <t>https://ghtoys.ru/pazly/pazly-derevyannye/derevyannyy-pazl-mrpuzz-4885-masha-i-medved/</t>
  </si>
  <si>
    <t>00-10012999</t>
  </si>
  <si>
    <t>Деревянный пазл MR.PUZZ 4888 В гостях у Бабы-Яги</t>
  </si>
  <si>
    <t>https://ghtoys.ru/pazly/pazly-derevyannye/derevyannyy-pazl-mrpuzz-4888-v-gostyakh-u-baby-yag/</t>
  </si>
  <si>
    <t>00-10025925</t>
  </si>
  <si>
    <t>Деревянный пазл MR.PUZZ 4838 Путешествие</t>
  </si>
  <si>
    <t>https://ghtoys.ru/pazly/pazly-derevyannye/derevyannyy-pazl-mrpuzz-4838-puteshestvie/</t>
  </si>
  <si>
    <t>00-10013124</t>
  </si>
  <si>
    <t>Деревянный пазл MR.PUZZ 4994 Тим и робот Айбо</t>
  </si>
  <si>
    <t>https://ghtoys.ru/pazly/pazly-derevyannye/derevyannyy-pazl-mrpuzz-4994-tim-i-robot-aybo/</t>
  </si>
  <si>
    <t>00-10013924</t>
  </si>
  <si>
    <t>Деревянный пазл MR.PUZZ 4887 Кот в сапогах</t>
  </si>
  <si>
    <t>https://ghtoys.ru/pazly/pazly-derevyannye/derevyannyy-pazl-mrpuzz-4887-kot-v-sapogakh/</t>
  </si>
  <si>
    <t>00-10012875</t>
  </si>
  <si>
    <t>Деревянный пазл MR.PUZZ 4889 Уютный гномик</t>
  </si>
  <si>
    <t>https://ghtoys.ru/pazly/pazly-derevyannye/derevyannyy-pazl-mrpuzz-4889-uyutnyy-gnomik/</t>
  </si>
  <si>
    <t>00-10013967</t>
  </si>
  <si>
    <t>Деревянный пазл MR.PUZZ 4996 Арабская Принцесса</t>
  </si>
  <si>
    <t>https://ghtoys.ru/pazly/pazly-derevyannye/derevyannyy-pazl-mrpuzz-4996-arabskaya-printsessa/</t>
  </si>
  <si>
    <t>00-10019606</t>
  </si>
  <si>
    <t>Двухслойный смарт-пазл "Потапыч" арт.8157</t>
  </si>
  <si>
    <t>https://ghtoys.ru/pazly/smart-pazly/dvukhsloynyy-smart-pazl-potapych-art8157/</t>
  </si>
  <si>
    <t>00-10022892</t>
  </si>
  <si>
    <t>Двухслойный пазл "В мире животных" арт. 8190 (дерево)</t>
  </si>
  <si>
    <t>https://ghtoys.ru/pazly/smart-pazly/dvukhsloynyy-pazl-v-mire-zhivotnykh-art-8190-derev/</t>
  </si>
  <si>
    <t>00-10024491</t>
  </si>
  <si>
    <t>Двухслойный пазл - сортер CAT SHOW"Забавные котики" арт.8193</t>
  </si>
  <si>
    <t>https://ghtoys.ru/pazly/smart-pazly/dvukhsloynyy-pazl---sorter-cat-showzabavnye-kotiki/</t>
  </si>
  <si>
    <t>00-10020030</t>
  </si>
  <si>
    <t>Двухслойный пазл - сортер DOG SHOW"Забавные пёсики" арт.8021</t>
  </si>
  <si>
    <t>https://ghtoys.ru/pazly/smart-pazly/dvukhsloynyy-pazl---sorter-dog-showzabavnye-pyosik/</t>
  </si>
  <si>
    <t>00-10023595</t>
  </si>
  <si>
    <t>Двухслойный смарт-пазл "Шарик" (щенок) арт.8159</t>
  </si>
  <si>
    <t>https://ghtoys.ru/pazly/smart-pazly/dvukhsloynyy-smart-pazl-sharik-schenok-art8159/</t>
  </si>
  <si>
    <t>00-10025302</t>
  </si>
  <si>
    <t>Двухслойный смарт-пазл "Грибники" арт.8154</t>
  </si>
  <si>
    <t>https://ghtoys.ru/pazly/smart-pazly/dvukhsloynyy-smart-pazl-gribniki-art8154/</t>
  </si>
  <si>
    <t>00-10019503</t>
  </si>
  <si>
    <t>Двухслойный смарт-пазл "Рыболов" арт. 8158</t>
  </si>
  <si>
    <t>https://ghtoys.ru/pazly/smart-pazly/dvukhsloynyy-smart-pazl-rybolov-art-8158/</t>
  </si>
  <si>
    <t>00-10017670</t>
  </si>
  <si>
    <t>Двухслойный смарт-пазл "Зима" арт.8155</t>
  </si>
  <si>
    <t>https://ghtoys.ru/pazly/smart-pazly/dvukhsloynyy-smart-pazl-zima-art8155/</t>
  </si>
  <si>
    <t>00-10018931</t>
  </si>
  <si>
    <t>Двухслойный смарт-пазл "Курочка ряба" арт.8156</t>
  </si>
  <si>
    <t>https://ghtoys.ru/pazly/smart-pazly/dvukhsloynyy-smart-pazl-kurochka-ryaba-art8156/</t>
  </si>
  <si>
    <t>00-10024220</t>
  </si>
  <si>
    <t>Пазл в рамке.Раскрась сам "Паровозик" арт.8160</t>
  </si>
  <si>
    <t>00-10020642</t>
  </si>
  <si>
    <t>Пазл в рамке.Раскрась сам "Снеговичок" арт.8176</t>
  </si>
  <si>
    <t>00-10024642</t>
  </si>
  <si>
    <t>Пазл в рамке.Раскрась сам "Медвежонок" арт.8178</t>
  </si>
  <si>
    <t>00-10020967</t>
  </si>
  <si>
    <t>Пазл в рамке.Раскрась сам "Котёнок" арт.8177</t>
  </si>
  <si>
    <t>00-10025472</t>
  </si>
  <si>
    <t>Пазл в рамке.Раскрась сам "Катерок" арт.8151</t>
  </si>
  <si>
    <t>00-10021732</t>
  </si>
  <si>
    <t>17034 Смольный Собор, СПб, 3D пазл</t>
  </si>
  <si>
    <t>00-10020262</t>
  </si>
  <si>
    <t>17027 Казанский Собор, СПб, 3D пазл</t>
  </si>
  <si>
    <t>00-10023659</t>
  </si>
  <si>
    <t>17029 Храм Христа Спасителя, Москва, 3D пазл</t>
  </si>
  <si>
    <t>00-10019164</t>
  </si>
  <si>
    <t>17026 Спас на Крови, СПб, 3D пазл /64</t>
  </si>
  <si>
    <t>00-10023589</t>
  </si>
  <si>
    <t>17033 Исаакиевский Собор, СПб, 3D пазл</t>
  </si>
  <si>
    <t>00-10025495</t>
  </si>
  <si>
    <t>17024 Наряжай-ка Александр 3D пазл</t>
  </si>
  <si>
    <t>00-10020407</t>
  </si>
  <si>
    <t>VladiToys. Мягкие пазлы арт.VT1106-64 Baby puzzle Сказки "Теремок" NEW /100</t>
  </si>
  <si>
    <t>00-10019082</t>
  </si>
  <si>
    <t>VladiToys. Мягкие пазлы арт.VT1106-61 Baby puzzle Сказки "Курочка ряба" /50</t>
  </si>
  <si>
    <t>00-10023325</t>
  </si>
  <si>
    <t>VladiToys. Мягкие пазлы арт.VT1106-63 Baby puzzle Сказки "Репка"</t>
  </si>
  <si>
    <t>00-10023055</t>
  </si>
  <si>
    <t>VladiToys. Мягкие пазлы арт.VT1106-62 Baby puzzle Сказки "Колобок" NEW</t>
  </si>
  <si>
    <t>00-10020373</t>
  </si>
  <si>
    <t>VladiToys. Мягкие пазлы (Baby puzzle) арт.VT1106-05 "Пушистики"</t>
  </si>
  <si>
    <t>00-10023499</t>
  </si>
  <si>
    <t>VladiToys. Мягкие пазлы арт.VT1103-52 "Котик" А5 /50</t>
  </si>
  <si>
    <t>00-10018535</t>
  </si>
  <si>
    <t>VladiToys. Мягкие пазлы (Baby puzzle) арт.VT1106-03 "Овощи" /100</t>
  </si>
  <si>
    <t>https://ghtoys.ru/pazly/myagkie-pazly/vladitoys-myagkie-pazly-baby-puzzle-artvt1106-03-o/</t>
  </si>
  <si>
    <t>00-10020379</t>
  </si>
  <si>
    <t>VladiToys. Мягкие пазлы (Baby puzzle) арт.VT1106-10 "Зоопарк"</t>
  </si>
  <si>
    <t>https://ghtoys.ru/pazly/myagkie-pazly/vladitoys-myagkie-pazly-baby-puzzle-artvt1106-10-z/</t>
  </si>
  <si>
    <t>00-10023388</t>
  </si>
  <si>
    <t>VladiToys. Мягкие пазлы (Baby puzzle) арт.VT1106-06 "Забавные насекомые" /100 в пакете</t>
  </si>
  <si>
    <t>https://ghtoys.ru/pazly/myagkie-pazly/vladitoys-myagkie-pazly-baby-puzzle-artvt1106-06-z/</t>
  </si>
  <si>
    <t>00-10024336</t>
  </si>
  <si>
    <t>VladiToys. Мягкие пазлы арт.VT1102-13 "Зоопарк" А4 24 элемента</t>
  </si>
  <si>
    <t>00-10019489</t>
  </si>
  <si>
    <t>VladiToys. Мягкие пазлы арт.VT1103-53 "Собачка" А5</t>
  </si>
  <si>
    <t>00-10018011</t>
  </si>
  <si>
    <t>VladiToys. Мягкие пазлы (Baby puzzle) арт.VT1106-07 "Домашние любимцы" /100</t>
  </si>
  <si>
    <t>https://ghtoys.ru/pazly/myagkie-pazly/vladitoys-myagkie-pazly-baby-puzzle-artvt1106-07-d/</t>
  </si>
  <si>
    <t>00-10022638</t>
  </si>
  <si>
    <t>VladiToys. Мягкие пазлы (Baby puzzle) арт.VT1106-08 "Машины помощники"</t>
  </si>
  <si>
    <t>https://ghtoys.ru/pazly/myagkie-pazly/vladitoys-myagkie-pazly-baby-puzzle-artvt1106-08-m/</t>
  </si>
  <si>
    <t>00-10022414</t>
  </si>
  <si>
    <t>VladiToys. Мягкие пазлы арт.VT1102-14 "Ферма" А4 24 элемента</t>
  </si>
  <si>
    <t>00-10018211</t>
  </si>
  <si>
    <t>VladiToys. Мягкие пазлы (Baby puzzle) арт.VT1106-09 "Лесные жители"</t>
  </si>
  <si>
    <t>https://ghtoys.ru/pazly/myagkie-pazly/vladitoys-myagkie-pazly-baby-puzzle-artvt1106-09-l/</t>
  </si>
  <si>
    <t>00-10020716</t>
  </si>
  <si>
    <t>VladiToys. Мягкие пазлы (Baby puzzle) арт.VT1106-04 "Фрукты" /100</t>
  </si>
  <si>
    <t>https://ghtoys.ru/pazly/myagkie-pazly/vladitoys-myagkie-pazly-baby-puzzle-artvt1106-04-f/</t>
  </si>
  <si>
    <t>00-10021647</t>
  </si>
  <si>
    <t>VladiToys. Мягкие пазлы арт.VT1102-16/1102-21 Сказки "Репка" А4 24 элемента</t>
  </si>
  <si>
    <t>00-10020925</t>
  </si>
  <si>
    <t>VladiToys. Мягкие пазлы арт.VT1102-15/1102-22 Сказки "Теремок" А4 35 элементов /100</t>
  </si>
  <si>
    <t>00-10009396</t>
  </si>
  <si>
    <t>3524П Советский танк "Ис-2"</t>
  </si>
  <si>
    <t>https://ghtoys.ru/sbornye-modeli/3524p-sovetskiy-tank-is-2/</t>
  </si>
  <si>
    <t>00-10010510</t>
  </si>
  <si>
    <t>5062 Советский истребитель танков СУ-85</t>
  </si>
  <si>
    <t>https://ghtoys.ru/sbornye-modeli/5062-sovetskiy-istrebitel-tankov-su-85/</t>
  </si>
  <si>
    <t>00-10010182</t>
  </si>
  <si>
    <t>3535П Танк "Т-34/76" образца 1942 г.</t>
  </si>
  <si>
    <t>https://ghtoys.ru/sbornye-modeli/3535p-tank-t-3476-obraztsa-1942-g/</t>
  </si>
  <si>
    <t>00-10009601</t>
  </si>
  <si>
    <t>6245 Американский бронетранспортер М3 "Скаут"</t>
  </si>
  <si>
    <t>https://ghtoys.ru/sbornye-modeli/6245-amerikanskiy-bronetransporter-m3-skaut/</t>
  </si>
  <si>
    <t>00-10009920</t>
  </si>
  <si>
    <t>6264 Американский средний танк "Ли" М3</t>
  </si>
  <si>
    <t>https://ghtoys.ru/sbornye-modeli/6264-amerikanskiy-sredniy-tank-li-m3/</t>
  </si>
  <si>
    <t>00-10009440</t>
  </si>
  <si>
    <t>6246 Советский легкий танк Т-26 (обр. 1933г)</t>
  </si>
  <si>
    <t>https://ghtoys.ru/sbornye-modeli/6246-sovetskiy-legkiy-tank-t-26-obr-1933g/</t>
  </si>
  <si>
    <t>00-10009777</t>
  </si>
  <si>
    <t>5056 Российский основной боевой танк Т-14 "Армата"</t>
  </si>
  <si>
    <t>https://ghtoys.ru/sbornye-modeli/5056-rossiyskiy-osnovnoy-boevoy-tank-t-14-armata/</t>
  </si>
  <si>
    <t>00-10009896</t>
  </si>
  <si>
    <t>6244 Немецкая САУ "Sturmpanzer IV"</t>
  </si>
  <si>
    <t>https://ghtoys.ru/sbornye-modeli/6244-nemetskaya-sau-sturmpanzer-iv/</t>
  </si>
  <si>
    <t>00-10003220</t>
  </si>
  <si>
    <t>7216 Российский ударный вертолет "Черная акула"</t>
  </si>
  <si>
    <t>https://ghtoys.ru/sbornye-modeli/7216-rossiyskiy-udarnyy-vertolet-chernaya-akula/</t>
  </si>
  <si>
    <t>00-10009851</t>
  </si>
  <si>
    <t>6235 Великая Отечественная. Берлинская операция. Форсирование Одера.</t>
  </si>
  <si>
    <t>https://ghtoys.ru/sbornye-modeli/6235-velikaya-otechestvennaya-berlinskaya-operatsi/</t>
  </si>
  <si>
    <t>00-10009470</t>
  </si>
  <si>
    <t>3687П Советский средний танк "Т-34/85"</t>
  </si>
  <si>
    <t>https://ghtoys.ru/sbornye-modeli/3687p-sovetskiy-sredniy-tank-t-3485/</t>
  </si>
  <si>
    <t>00-10003261</t>
  </si>
  <si>
    <t>Клей для моделей</t>
  </si>
  <si>
    <t>https://ghtoys.ru/aksessuary-i-prochee/kley/kley-zvezda-kl-01-dlya-modeley/</t>
  </si>
  <si>
    <t>00-10008576</t>
  </si>
  <si>
    <t>46-АКР Краска яркозеленая</t>
  </si>
  <si>
    <t>https://ghtoys.ru/aksessuary-i-prochee/kraska-akrilovaya/46-akr-kraska-yarkozelenaya/</t>
  </si>
  <si>
    <t>00-10008554</t>
  </si>
  <si>
    <t>18-АКР Краска желто-оливковая нем.</t>
  </si>
  <si>
    <t>https://ghtoys.ru/aksessuary-i-prochee/kraska-akrilovaya/18-akr-kraska-zhelto-olivkovaya-nem/</t>
  </si>
  <si>
    <t>00-10008397</t>
  </si>
  <si>
    <t>22-АКР Краска серо-зеленая</t>
  </si>
  <si>
    <t>https://ghtoys.ru/aksessuary-i-prochee/kraska-akrilovaya/22-akr-kraska-sero-zelenaya/</t>
  </si>
  <si>
    <t>00-10008553</t>
  </si>
  <si>
    <t>24-АКР Краска оливковая</t>
  </si>
  <si>
    <t>https://ghtoys.ru/aksessuary-i-prochee/kraska-akrilovaya/24-akr-kraska-olivkovaya/</t>
  </si>
  <si>
    <t>00-10008460</t>
  </si>
  <si>
    <t>26-АКР Краска земляная</t>
  </si>
  <si>
    <t>https://ghtoys.ru/aksessuary-i-prochee/kraska-akrilovaya/26-akr-kraska-zemlyanaya/</t>
  </si>
  <si>
    <t>00-10008691</t>
  </si>
  <si>
    <t>28-АКР Краска вишневая красная</t>
  </si>
  <si>
    <t>https://ghtoys.ru/aksessuary-i-prochee/kraska-akrilovaya/28-akr-kraska-vishnevaya-krasnaya/</t>
  </si>
  <si>
    <t>00-10008342</t>
  </si>
  <si>
    <t>33-АКР Краска оранжевая</t>
  </si>
  <si>
    <t>https://ghtoys.ru/aksessuary-i-prochee/kraska-akrilovaya/33-akr-kraska-oranzhevaya/</t>
  </si>
  <si>
    <t>00-10008506</t>
  </si>
  <si>
    <t>38-АКР Краска темно-коричневая</t>
  </si>
  <si>
    <t>https://ghtoys.ru/aksessuary-i-prochee/kraska-akrilovaya/38-akr-kraska-temno-korichnevaya/</t>
  </si>
  <si>
    <t>00-10008453</t>
  </si>
  <si>
    <t>39-АКР Краска "брезент"</t>
  </si>
  <si>
    <t>https://ghtoys.ru/aksessuary-i-prochee/kraska-akrilovaya/39-akr-kraska-brezent/</t>
  </si>
  <si>
    <t>00-10008391</t>
  </si>
  <si>
    <t>47-АКР Краска королевская синяя</t>
  </si>
  <si>
    <t>https://ghtoys.ru/aksessuary-i-prochee/kraska-akrilovaya/47-akr-kraska-korolevskaya-sinyaya/</t>
  </si>
  <si>
    <t>00-10008434</t>
  </si>
  <si>
    <t>48-АКР Краска немецкая красно-коричневая</t>
  </si>
  <si>
    <t>https://ghtoys.ru/aksessuary-i-prochee/kraska-akrilovaya/48-akr-kraska-nemetskaya-krasno-korichnevaya/</t>
  </si>
  <si>
    <t>00-10008491</t>
  </si>
  <si>
    <t>49-АКР Краска "античная бронза"</t>
  </si>
  <si>
    <t>https://ghtoys.ru/aksessuary-i-prochee/kraska-akrilovaya/49-akr-kraska-antichnaya-bronza/</t>
  </si>
  <si>
    <t>00-10008407</t>
  </si>
  <si>
    <t>51-АКР Краска темнозеленая</t>
  </si>
  <si>
    <t>https://ghtoys.ru/aksessuary-i-prochee/kraska-akrilovaya/51-akr-kraska-temnozelenaya/</t>
  </si>
  <si>
    <t>00-10008234</t>
  </si>
  <si>
    <t>07-АКР Краска металлик "сталь"</t>
  </si>
  <si>
    <t>https://ghtoys.ru/aksessuary-i-prochee/kraska-akrilovaya/07-akr-kraska-metallik-stal/</t>
  </si>
  <si>
    <t>00-10008578</t>
  </si>
  <si>
    <t>06-АКР Краска-металлик "алюминий"</t>
  </si>
  <si>
    <t>https://ghtoys.ru/aksessuary-i-prochee/kraska-akrilovaya/06-akr-kraska-metallik-alyuminiy/</t>
  </si>
  <si>
    <t>00-10008539</t>
  </si>
  <si>
    <t>05-АКР Краска-металлик "серебро"</t>
  </si>
  <si>
    <t>https://ghtoys.ru/aksessuary-i-prochee/kraska-akrilovaya/05-akr-kraska-metallik-serebro/</t>
  </si>
  <si>
    <t>00-10008228</t>
  </si>
  <si>
    <t>54-АКР Краска металлик (серый авиационный)</t>
  </si>
  <si>
    <t>https://ghtoys.ru/aksessuary-i-prochee/kraska-akrilovaya/54-akr-kraska-metallik-seryy-aviatsionnyy/</t>
  </si>
  <si>
    <t>00-10008279</t>
  </si>
  <si>
    <t>04-АКР Краска-металлик "бронза"</t>
  </si>
  <si>
    <t>https://ghtoys.ru/aksessuary-i-prochee/kraska-akrilovaya/04-akr-kraska-metallik-bronza/</t>
  </si>
  <si>
    <t>00-10008376</t>
  </si>
  <si>
    <t>10-АКР Краска-металлик  "ржавчина"</t>
  </si>
  <si>
    <t>https://ghtoys.ru/aksessuary-i-prochee/kraska-akrilovaya/10-akr-kraska-metallik--rzhavchina/</t>
  </si>
  <si>
    <t>00-10008572</t>
  </si>
  <si>
    <t>09-АКР Краска металлик "медь"</t>
  </si>
  <si>
    <t>00-10008232</t>
  </si>
  <si>
    <t>03-АКР Краска-металлик "золото"</t>
  </si>
  <si>
    <t>https://ghtoys.ru/aksessuary-i-prochee/kraska-akrilovaya/03-akr-kraska-metallik-zoloto/</t>
  </si>
  <si>
    <t>00-10008515</t>
  </si>
  <si>
    <t>08-АКР Краска-металлик "вороненая сталь"</t>
  </si>
  <si>
    <t>https://ghtoys.ru/aksessuary-i-prochee/kraska-akrilovaya/08-akr-kraska-metallik-voronenaya-stal/</t>
  </si>
  <si>
    <t>00-10008622</t>
  </si>
  <si>
    <t>23-АКР Краска голубая-авиа</t>
  </si>
  <si>
    <t>https://ghtoys.ru/aksessuary-i-prochee/kraska-akrilovaya/23-akr-kraska-golubaya-avia/</t>
  </si>
  <si>
    <t>00-10008308</t>
  </si>
  <si>
    <t>13-АКР Краска светло-голубая</t>
  </si>
  <si>
    <t>https://ghtoys.ru/aksessuary-i-prochee/kraska-akrilovaya/13-akr-kraska-svetlo-golubaya/</t>
  </si>
  <si>
    <t>00-10008345</t>
  </si>
  <si>
    <t>35-АКР Краска зеленая</t>
  </si>
  <si>
    <t>https://ghtoys.ru/aksessuary-i-prochee/kraska-akrilovaya/35-akr-kraska-zelenaya/</t>
  </si>
  <si>
    <t>00-10008634</t>
  </si>
  <si>
    <t>59-АКР Краска изумрудная</t>
  </si>
  <si>
    <t>https://ghtoys.ru/aksessuary-i-prochee/kraska-akrilovaya/59-akr-kraska-izumrudnaya/</t>
  </si>
  <si>
    <t>00-10008606</t>
  </si>
  <si>
    <t>44-АКР Краска кирпичная</t>
  </si>
  <si>
    <t>https://ghtoys.ru/aksessuary-i-prochee/kraska-akrilovaya/44-akr-kraska-kirpichnaya/</t>
  </si>
  <si>
    <t>00-10008363</t>
  </si>
  <si>
    <t>45-АКР Краска хаки</t>
  </si>
  <si>
    <t>https://ghtoys.ru/aksessuary-i-prochee/kraska-akrilovaya/45-akr-kraska-khaki/</t>
  </si>
  <si>
    <t>00-10008545</t>
  </si>
  <si>
    <t>31-АКР Краска серая</t>
  </si>
  <si>
    <t>https://ghtoys.ru/aksessuary-i-prochee/kraska-akrilovaya/31-akr-kraska-seraya/</t>
  </si>
  <si>
    <t>00-10008302</t>
  </si>
  <si>
    <t>02-АКР Краска серо-голубая</t>
  </si>
  <si>
    <t>https://ghtoys.ru/aksessuary-i-prochee/kraska-akrilovaya/02-akr-kraska-sero-golubaya/</t>
  </si>
  <si>
    <t>00-10008698</t>
  </si>
  <si>
    <t>21-АКР Краска зеленая авиа-интерьер</t>
  </si>
  <si>
    <t>https://ghtoys.ru/aksessuary-i-prochee/kraska-akrilovaya/21-akr-kraska-zelenaya-avia-interer/</t>
  </si>
  <si>
    <t>00-10008325</t>
  </si>
  <si>
    <t>12-АКР Краска красная (алая)</t>
  </si>
  <si>
    <t>https://ghtoys.ru/aksessuary-i-prochee/kraska-akrilovaya/12-akr-kraska-krasnaya-alaya/</t>
  </si>
  <si>
    <t>00-10008449</t>
  </si>
  <si>
    <t>53-АКР Краска телесная</t>
  </si>
  <si>
    <t>https://ghtoys.ru/aksessuary-i-prochee/kraska-akrilovaya/53-akr-kraska-telesnaya/</t>
  </si>
  <si>
    <t>00-10008394</t>
  </si>
  <si>
    <t>57-АКР Краска охра</t>
  </si>
  <si>
    <t>https://ghtoys.ru/aksessuary-i-prochee/kraska-akrilovaya/57-akr-kraska-okhra/</t>
  </si>
  <si>
    <t>00-10008273</t>
  </si>
  <si>
    <t>42-АКР Краска шаровая</t>
  </si>
  <si>
    <t>https://ghtoys.ru/aksessuary-i-prochee/kraska-akrilovaya/42-akr-kraska-sharovaya/</t>
  </si>
  <si>
    <t>00-10008281</t>
  </si>
  <si>
    <t>15-АКР Краска светло-коричневая</t>
  </si>
  <si>
    <t>https://ghtoys.ru/aksessuary-i-prochee/kraska-akrilovaya/15-akr-kraska-svetlo-korichnevaya/</t>
  </si>
  <si>
    <t>00-10008626</t>
  </si>
  <si>
    <t>58-АКР Краска синяя</t>
  </si>
  <si>
    <t>https://ghtoys.ru/aksessuary-i-prochee/kraska-akrilovaya/58-akr-kraska-sinyaya/</t>
  </si>
  <si>
    <t>00-10008332</t>
  </si>
  <si>
    <t>17-АКР Краска белая</t>
  </si>
  <si>
    <t>https://ghtoys.ru/aksessuary-i-prochee/kraska-akrilovaya/17-akr-kraska-belaya/</t>
  </si>
  <si>
    <t>00-10008443</t>
  </si>
  <si>
    <t>14-АКР Краска темно-серая танковая</t>
  </si>
  <si>
    <t>https://ghtoys.ru/aksessuary-i-prochee/kraska-akrilovaya/14-akr-kraska-temno-seraya-tankovaya/</t>
  </si>
  <si>
    <t>00-10008463</t>
  </si>
  <si>
    <t>11-АКР Краска песочная</t>
  </si>
  <si>
    <t>https://ghtoys.ru/aksessuary-i-prochee/kraska-akrilovaya/11-akr-kraska-pesochnaya/</t>
  </si>
  <si>
    <t>00-10008709</t>
  </si>
  <si>
    <t>36-АКР Краска голубая</t>
  </si>
  <si>
    <t>https://ghtoys.ru/aksessuary-i-prochee/kraska-akrilovaya/36-akr-kraska-golubaya/</t>
  </si>
  <si>
    <t>00-10008689</t>
  </si>
  <si>
    <t>19-АКР Краска светло-зеленая</t>
  </si>
  <si>
    <t>https://ghtoys.ru/aksessuary-i-prochee/kraska-akrilovaya/19-akr-kraska-svetlo-zelenaya/</t>
  </si>
  <si>
    <t>00-10008618</t>
  </si>
  <si>
    <t>01-АКР Краска светло-песочная</t>
  </si>
  <si>
    <t>https://ghtoys.ru/aksessuary-i-prochee/kraska-akrilovaya/01-akr-kraska-svetlo-pesochnaya/</t>
  </si>
  <si>
    <t>00-10008430</t>
  </si>
  <si>
    <t>16-АКР Краска желтая</t>
  </si>
  <si>
    <t>https://ghtoys.ru/aksessuary-i-prochee/kraska-akrilovaya/16-akr-kraska-zheltaya/</t>
  </si>
  <si>
    <t>00-10008581</t>
  </si>
  <si>
    <t>27-АКР Краска кожа</t>
  </si>
  <si>
    <t>https://ghtoys.ru/aksessuary-i-prochee/kraska-akrilovaya/27-akr-kraska-kozha/</t>
  </si>
  <si>
    <t>00-10008246</t>
  </si>
  <si>
    <t>25-АКР Краска древесная</t>
  </si>
  <si>
    <t>https://ghtoys.ru/aksessuary-i-prochee/kraska-akrilovaya/25-akr-kraska-drevesnaya/</t>
  </si>
  <si>
    <t>00-10008379</t>
  </si>
  <si>
    <t>20-АКР Краска черная</t>
  </si>
  <si>
    <t>https://ghtoys.ru/aksessuary-i-prochee/kraska-akrilovaya/20-akr-kraska-chernaya/</t>
  </si>
  <si>
    <t>00-10003998</t>
  </si>
  <si>
    <t>Машинка конструктор с отверткой, BONDIBON, «МЧС», 5 в 1, синяя, BOX 26.8x8.6x21.2</t>
  </si>
  <si>
    <t>https://ghtoys.ru/sbornye-modeli/3d-modeli-s-buki/mashinka-konstruktor-s-otvertkoy-bondibon-mchs-5-v/</t>
  </si>
  <si>
    <t>00-10008180</t>
  </si>
  <si>
    <t>Логические, развивающие игры и игрушки Bondibon Мозаика «МОРСКИЕ ОБИТАТЕЛИ», 98 дет., BOX 16x4x14 см</t>
  </si>
  <si>
    <t>https://ghtoys.ru/sbornye-modeli/3d-modeli-s-buki/logicheskie-razvivayuschie-igry-i-igrushki-bondibo23052/</t>
  </si>
  <si>
    <t>00-10003117</t>
  </si>
  <si>
    <t>Набор для творчества BONDIBON, деревян. 3D пазл Домик в деревне, 27 дет., разм.в соб.виде 19х17,5х15</t>
  </si>
  <si>
    <t>https://ghtoys.ru/sbornye-modeli/3d-modeli-s-buki/nabor-dlya-tvorchestva-bondibon-derevyan-3d-pazl-d9135/</t>
  </si>
  <si>
    <t>00-10007913</t>
  </si>
  <si>
    <t>Набор для творчества  BONDIBON. 3D ПАЗЛЫ из фетра ( животные)</t>
  </si>
  <si>
    <t>https://ghtoys.ru/sbornye-modeli/3d-modeli-s-buki/nabor-dlya-tvorchestva--bondibon-3d-pazly-iz-fetra/</t>
  </si>
  <si>
    <t>00-10007569</t>
  </si>
  <si>
    <t>Логические, развивающие игры и игрушки Bondibon Мозаика «РАНЧО», 98 дет., BOX 16x4x14 см</t>
  </si>
  <si>
    <t>https://ghtoys.ru/sbornye-modeli/3d-modeli-s-buki/logicheskie-razvivayuschie-igry-i-igrushki-bondibo/</t>
  </si>
  <si>
    <t>00-10007789</t>
  </si>
  <si>
    <t>Сборная 4D модель самолёта, Воndibon, М1:48,  ВОХ 13х4,5х22 см.</t>
  </si>
  <si>
    <t>https://ghtoys.ru/sbornye-modeli/3d-modeli-s-buki/sbornaya-4d-model-samolyota-vondibon-m148--vokh-13/</t>
  </si>
  <si>
    <t>00-10008124</t>
  </si>
  <si>
    <t>Сборная 3D модель BONDIBON для раскрашивания, АНКИЛОЗАВР, с красками</t>
  </si>
  <si>
    <t>https://ghtoys.ru/sbornye-modeli/3d-modeli-s-buki/sbornaya-3d-model-bondibon-dlya-raskrashivaniya-an/</t>
  </si>
  <si>
    <t>00-10007264</t>
  </si>
  <si>
    <t>Мини-конструктор в синем яйце, 2в1- динозавр , 45 дет., BONDIBON, PVC  17?14,5?6 см</t>
  </si>
  <si>
    <t>https://ghtoys.ru/sbornye-modeli/3d-modeli-s-buki/mini-konstruktor-v-sinem-yaytse-2v1--dinozavr--45-/</t>
  </si>
  <si>
    <t>00-10008060</t>
  </si>
  <si>
    <t>Мини-конструктор в жёлт.яйце, 2в1-динозавр , 52 дет., BONDIBON, PVC  17?14,5?6 см</t>
  </si>
  <si>
    <t>https://ghtoys.ru/sbornye-modeli/3d-modeli-s-buki/mini-konstruktor-v-zhyoltyaytse-2v1-dinozavr--52-d/</t>
  </si>
  <si>
    <t>00-10007255</t>
  </si>
  <si>
    <t>Сборная 3D модель BONDIBON для раскрашивания, СТЕГОЗАВР, с красками</t>
  </si>
  <si>
    <t>https://ghtoys.ru/sbornye-modeli/3d-modeli-s-buki/sbornaya-3d-model-bondibon-dlya-raskrashivaniya-st/</t>
  </si>
  <si>
    <t>00-10007834</t>
  </si>
  <si>
    <t>Сборная 4D модель самолёта, Воndibon, М1:48, ВОХ 13х4,5х22 см., арт. ВВ2550</t>
  </si>
  <si>
    <t>https://ghtoys.ru/sbornye-modeli/3d-modeli-s-buki/sbornaya-4d-model-samolyota-vondibon-m148-vokh-13k23150/</t>
  </si>
  <si>
    <t>00-10004240</t>
  </si>
  <si>
    <t>Машинка конструктор с отверткой, BONDIBON, «МЧС», 6 в 1, красная, BOX 26.8x8.6x21.2</t>
  </si>
  <si>
    <t>https://ghtoys.ru/sbornye-modeli/3d-modeli-s-buki/mashinka-konstruktor-s-otvertkoy-bondibon-mchs-6-v/</t>
  </si>
  <si>
    <t>00-10003935</t>
  </si>
  <si>
    <t>Машинка конструктор с отверткой, BONDIBON, «ВОЕННАЯ»., BLISTER 37x12.5x27</t>
  </si>
  <si>
    <t>https://ghtoys.ru/sbornye-modeli/3d-modeli-s-buki/mashinka-konstruktor-s-otvertkoy-bondibon-voennaya/</t>
  </si>
  <si>
    <t>00-10004063</t>
  </si>
  <si>
    <t>Набор для творчества BONDIBON, деревян. 3D пазл, ГОЛОВА ЕДИНОРОГА, 24 дет., разм.в соб.виде 21х9х21</t>
  </si>
  <si>
    <t>https://ghtoys.ru/sbornye-modeli/3d-modeli-s-buki/nabor-dlya-tvorchestva-bondibon-derevyan-3d-pazl-g18400/</t>
  </si>
  <si>
    <t>00-10007925</t>
  </si>
  <si>
    <t>Мини-конструктор в жёлт.яйце, 2в1- робот-машина , 51 дет., BONDIBON, PVC  17?14,5?6 см</t>
  </si>
  <si>
    <t>https://ghtoys.ru/sbornye-modeli/3d-modeli-s-buki/mini-konstruktor-v-zhyoltyaytse-2v1--robot-mashina/</t>
  </si>
  <si>
    <t>00-10007825</t>
  </si>
  <si>
    <t>Мини-конструктор в красн. яйце, 2в1-динозавр , 51 дет., BONDIBON, PVC  17?14,5?6 см</t>
  </si>
  <si>
    <t>https://ghtoys.ru/sbornye-modeli/3d-modeli-s-buki/mini-konstruktor-v-krasn-yaytse-2v1-dinozavr--51-d/</t>
  </si>
  <si>
    <t>00-10002892</t>
  </si>
  <si>
    <t>Набор для творчества BONDIBON, деревян. 3D пазл Домик в лесу, 20 дет., разм.в соб.виде 22,5х17,5х20,5 см</t>
  </si>
  <si>
    <t>https://ghtoys.ru/sbornye-modeli/3d-modeli-s-buki/nabor-dlya-tvorchestva-bondibon-derevyan-3d-pazl-d/</t>
  </si>
  <si>
    <t>00-10007392</t>
  </si>
  <si>
    <t>Сборная 3D модель BONDIBON для раскрашивания, ТИРАНОЗАВР, с красками</t>
  </si>
  <si>
    <t>https://ghtoys.ru/sbornye-modeli/3d-modeli-s-buki/sbornaya-3d-model-bondibon-dlya-raskrashivaniya-ti/</t>
  </si>
  <si>
    <t>00-10003109</t>
  </si>
  <si>
    <t>Конструкторы Bondibon Конструктор из деревянных брусьев №3, BOX 35x7x30 см</t>
  </si>
  <si>
    <t>https://ghtoys.ru/sbornye-modeli/3d-modeli-s-buki/konstruktory-bondibon-konstruktor-iz-derevyannykh-/</t>
  </si>
  <si>
    <t>00-10004139</t>
  </si>
  <si>
    <t>Набор для творчества BONDIBON, деревян. 3D пазл, ГОЛОВА ОЛЕНЯ, 14 дет., разм.в соб.виде 19х26х33 см.</t>
  </si>
  <si>
    <t>https://ghtoys.ru/sbornye-modeli/3d-modeli-s-buki/nabor-dlya-tvorchestva-bondibon-derevyan-3d-pazl-g/</t>
  </si>
  <si>
    <t>00-10007375</t>
  </si>
  <si>
    <t>Логические, развивающие игры и игрушки Bondibon Мозаика «КОСМОС», 128 дет., BOX 16x4x14 см</t>
  </si>
  <si>
    <t>https://ghtoys.ru/sbornye-modeli/3d-modeli-s-buki/logicheskie-razvivayuschie-igry-i-igrushki-bondibo23050/</t>
  </si>
  <si>
    <t>00-10008007</t>
  </si>
  <si>
    <t>Логические, развивающие игры и игрушки Bondibon Мозаика «НА ФЕРМЕ», 128 дет., BOX 16x4x14 см</t>
  </si>
  <si>
    <t>https://ghtoys.ru/sbornye-modeli/3d-modeli-s-buki/logicheskie-razvivayuschie-igry-i-igrushki-bondibo23051/</t>
  </si>
  <si>
    <t>00-10007821</t>
  </si>
  <si>
    <t>Мини-конструктор в красн. яйце, 2в1- робот-машина , 52 дет.,  BONDIBON, PVC  17?14,5?6 см</t>
  </si>
  <si>
    <t>https://ghtoys.ru/sbornye-modeli/3d-modeli-s-buki/mini-konstruktor-v-krasn-yaytse-2v1--robot-mashina/</t>
  </si>
  <si>
    <t>00-10007380</t>
  </si>
  <si>
    <t>Сборная 4D модель самолёта, Воndibon, М1:48, ВОХ 13х4,5х22 см., арт. ВВ2547</t>
  </si>
  <si>
    <t>https://ghtoys.ru/sbornye-modeli/3d-modeli-s-buki/sbornaya-4d-model-samolyota-vondibon-m148-vokh-13k/</t>
  </si>
  <si>
    <t>00-10007586</t>
  </si>
  <si>
    <t>Сборная 4D модель самолёта, Воndibon, М1:48, ВОХ 13х4,5х22 см., арт. ВВ2551</t>
  </si>
  <si>
    <t>https://ghtoys.ru/sbornye-modeli/3d-modeli-s-buki/sbornaya-4d-model-samolyota-vondibon-m148-vokh-13k23149/</t>
  </si>
  <si>
    <t>00-10007678</t>
  </si>
  <si>
    <t>Сборная 4D модель самолёта, Воndibon, М1:48, ВОХ 13х4,5х22 см., арт. ВВ2548</t>
  </si>
  <si>
    <t>https://ghtoys.ru/sbornye-modeli/3d-modeli-s-buki/sbornaya-4d-model-samolyota-vondibon-m148-vokh-13k23152/</t>
  </si>
  <si>
    <t>00-10004394</t>
  </si>
  <si>
    <t>Логические, развивающие игры и игрушки Bondibon Мозаика «ЭПОХА ДИНОЗАВРОВ», 198 дет., BOX 22x4.5x19</t>
  </si>
  <si>
    <t>https://ghtoys.ru/sbornye-modeli/3d-modeli-s-buki/logicheskie-razvivayuschie-igry-i-igrushki-bondibo19594/</t>
  </si>
  <si>
    <t>00-10003944</t>
  </si>
  <si>
    <t>Машинка конструктор с отверткой, BONDIBON, «БУЛЬДОЗЕР», BLISTER 37x13.5x27</t>
  </si>
  <si>
    <t>https://ghtoys.ru/sbornye-modeli/3d-modeli-s-buki/mashinka-konstruktor-s-otvertkoy-bondibon-buldozer/</t>
  </si>
  <si>
    <t>00-10002793</t>
  </si>
  <si>
    <t>Французское творчество Досуг с Буки BONDIBON, Движущийся деревян. 3D пазл Большие гонки Грузовик R/C</t>
  </si>
  <si>
    <t>https://ghtoys.ru/sbornye-modeli/3d-modeli-s-buki/frantsuzskoe-tvorchestvo-dosug-s-buki-bondibon-dvi/</t>
  </si>
  <si>
    <t>00-10007609</t>
  </si>
  <si>
    <t>Сборная 3D модель BONDIBON для раскрашивания, ТРИЦЕРАТОПС, с красками</t>
  </si>
  <si>
    <t>https://ghtoys.ru/sbornye-modeli/3d-modeli-s-buki/sbornaya-3d-model-bondibon-dlya-raskrashivaniya-tr/</t>
  </si>
  <si>
    <t>00-10002747</t>
  </si>
  <si>
    <t>Логические, развивающие игры и игрушки Bondibon Мозаика «МИР НАСЕКОМЫХ», 420 дет., BOX 30x4.5x21 см</t>
  </si>
  <si>
    <t>https://ghtoys.ru/sbornye-modeli/3d-modeli-s-buki/logicheskie-razvivayuschie-igry-i-igrushki-bondibo12278/</t>
  </si>
  <si>
    <t>00-10003912</t>
  </si>
  <si>
    <t>Машинка конструктор с отверткой, BONDIBON, «МИНОМЕТ», BLISTER 37x12.5x27</t>
  </si>
  <si>
    <t>https://ghtoys.ru/sbornye-modeli/3d-modeli-s-buki/mashinka-konstruktor-s-otvertkoy-bondibon-minomet-/</t>
  </si>
  <si>
    <t>00-10002972</t>
  </si>
  <si>
    <t>Логические, развивающие игры и игрушки Bondibon Мозаика «РОБОТЫ», 420 дет., BOX 30x4.5x21 см</t>
  </si>
  <si>
    <t>https://ghtoys.ru/sbornye-modeli/3d-modeli-s-buki/logicheskie-razvivayuschie-igry-i-igrushki-bondibo12277/</t>
  </si>
  <si>
    <t>00-10004239</t>
  </si>
  <si>
    <t>Логические, развивающие игры и игрушки Bondibon Мозаика «ТРАНСПОРТ», 248 дет., BOX 22x4.5x19 см</t>
  </si>
  <si>
    <t>https://ghtoys.ru/sbornye-modeli/3d-modeli-s-buki/logicheskie-razvivayuschie-igry-i-igrushki-bondibo18160/</t>
  </si>
  <si>
    <t>00-10003932</t>
  </si>
  <si>
    <t>Набор для творчества BONDIBON, деревян. 3D пазл, ГОЛОВА СЛОНА, 21 дет., разм.в соб.виде 19х24х18 см.</t>
  </si>
  <si>
    <t>https://ghtoys.ru/sbornye-modeli/3d-modeli-s-buki/nabor-dlya-tvorchestva-bondibon-derevyan-3d-pazl-g18399/</t>
  </si>
  <si>
    <t>00-10004160</t>
  </si>
  <si>
    <t>Машинка конструктор с отверткой, BONDIBON, «ПОЛИЦИЯ», красная,BLISTER 27.5x13.5x23.2</t>
  </si>
  <si>
    <t>https://ghtoys.ru/sbornye-modeli/3d-modeli-s-buki/mashinka-konstruktor-s-otvertkoy-bondibon-politsiy/</t>
  </si>
  <si>
    <t>00-10003939</t>
  </si>
  <si>
    <t>Логические, развивающие игры и игрушки Bondibon Мозаика «ДИКИЕ ЖИВОТНЫЕ», 420 дет., BOX 30x4.5x21 см</t>
  </si>
  <si>
    <t>https://ghtoys.ru/sbornye-modeli/3d-modeli-s-buki/logicheskie-razvivayuschie-igry-i-igrushki-bondibo18161/</t>
  </si>
  <si>
    <t>00-10007369</t>
  </si>
  <si>
    <t>Сборная 4D модель самолёта, Воndibon, М1:48, ВОХ 13х4,5х22 см., арт. ВВ2549</t>
  </si>
  <si>
    <t>https://ghtoys.ru/sbornye-modeli/3d-modeli-s-buki/sbornaya-4d-model-samolyota-vondibon-m148-vokh-13k23151/</t>
  </si>
  <si>
    <t>00-10002870</t>
  </si>
  <si>
    <t>Набор для творчества  BONDIBON. Моделирование из дерева. Кормушка своими руками Арт.0001</t>
  </si>
  <si>
    <t>https://ghtoys.ru/sbornye-modeli/3d-modeli-s-buki/nabor-dlya-tvorchestva--bondibon-modelirovanie-iz-/</t>
  </si>
  <si>
    <t>00-10003968</t>
  </si>
  <si>
    <t>Машинка конструктор с отверткой, BONDIBON, «ТАНК», с двумя  пулями, BLISTER 37x12.5x27</t>
  </si>
  <si>
    <t>https://ghtoys.ru/sbornye-modeli/3d-modeli-s-buki/mashinka-konstruktor-s-otvertkoy-bondibon-tank-s-d/</t>
  </si>
  <si>
    <t>00-10008893</t>
  </si>
  <si>
    <t>Констр. 3D Puzzle в сборе BOX 22x12x13см,1:32 Lamborghini 66 дет.,прозрачные,арт. 57063.</t>
  </si>
  <si>
    <t>https://ghtoys.ru/sbornye-modeli/3d-modeli-s-buki/konstr-3d-puzzle-v-sbore-box-22x12x13sm132-lamborg/</t>
  </si>
  <si>
    <t>00-10010419</t>
  </si>
  <si>
    <t>Констр. 3D Puzzle BOX 22x5x3см,1:32 Lamborghini 66 дет.,прозрачные,арт. 57061.</t>
  </si>
  <si>
    <t>https://ghtoys.ru/sbornye-modeli/3d-modeli-s-buki/konstr-3d-puzzle-box-22x5x3sm132-lamborghini-66-de/</t>
  </si>
  <si>
    <t>00-10011936</t>
  </si>
  <si>
    <t>Моделист</t>
  </si>
  <si>
    <t>602404  Игрушка автомобиль  Порше P959 (1:24)</t>
  </si>
  <si>
    <t>00-10012038</t>
  </si>
  <si>
    <t>303537  Игрушка бронетехника  пусковая установка ЗРК “КУБ" (1:35)</t>
  </si>
  <si>
    <t>00-10011963</t>
  </si>
  <si>
    <t>303503 Немецкий танк  T-IV H (1:35)</t>
  </si>
  <si>
    <t>00-10011802</t>
  </si>
  <si>
    <t>180080  Игрушка корабль  линкор "Тирпиц" (1:800)</t>
  </si>
  <si>
    <t>https://ghtoys.ru/sbornye-modeli/3d-modeli-s-buki/180080--igrushka-korabl--linkor-tirpits-1800/</t>
  </si>
  <si>
    <t>00-10012292</t>
  </si>
  <si>
    <t>Игровой набор из картона " Угловая башня" 253</t>
  </si>
  <si>
    <t>https://ghtoys.ru/sbornye-modeli/3d-modeli-s-buki/igrovoy-nabor-iz-kartona--uglovaya-bashnya-253/</t>
  </si>
  <si>
    <t>00-10011948</t>
  </si>
  <si>
    <t>Сборная модель из переплетного картона. Серия: Архитектурные памятники. Готический собор. 255</t>
  </si>
  <si>
    <t>00-10011876</t>
  </si>
  <si>
    <t>Игровой набор из картона . Круглая Башня 220</t>
  </si>
  <si>
    <t>https://ghtoys.ru/sbornye-modeli/3d-modeli-s-buki/igrovoy-nabor-iz-kartona--kruglaya-bashnya-220/</t>
  </si>
  <si>
    <t>00-10011768</t>
  </si>
  <si>
    <t>Игровой набор из картона . Охотничий замок  294</t>
  </si>
  <si>
    <t>https://ghtoys.ru/sbornye-modeli/3d-modeli-s-buki/igrovoy-nabor-iz-kartona--okhotnichiy-zamok--294/</t>
  </si>
  <si>
    <t>00-10011874</t>
  </si>
  <si>
    <t>390 Сборная модель из картона . "Каравелла".</t>
  </si>
  <si>
    <t>00-10012302</t>
  </si>
  <si>
    <t>387 Нотр-Дам де Пари (Notre Dame de Paris),  Сборная модель из картона, масштаб 1/200</t>
  </si>
  <si>
    <t>3844</t>
  </si>
  <si>
    <t>2387</t>
  </si>
  <si>
    <t>2326</t>
  </si>
  <si>
    <t>00-10011712</t>
  </si>
  <si>
    <t>Игровой набор из картона . Водяная мельница 245-01</t>
  </si>
  <si>
    <t>https://ghtoys.ru/sbornye-modeli/3d-modeli-s-buki/igrovoy-nabor-iz-kartona--vodyanaya-melnitsa-245-0/</t>
  </si>
  <si>
    <t>00-10012287</t>
  </si>
  <si>
    <t>286 Игровой набор из картона . Крепостная стена</t>
  </si>
  <si>
    <t>https://ghtoys.ru/sbornye-modeli/3d-modeli-s-buki/286-igrovoy-nabor-iz-kartona--krepostnaya-stena/</t>
  </si>
  <si>
    <t>00-10011852</t>
  </si>
  <si>
    <t>Игровой набор из картона (сборный замок с героями). Рыцарский замок 207</t>
  </si>
  <si>
    <t>https://ghtoys.ru/sbornye-modeli/3d-modeli-s-buki/igrovoy-nabor-iz-kartona-sbornyy-zamok-s-geroyami-/</t>
  </si>
  <si>
    <t>00-10011982</t>
  </si>
  <si>
    <t>268 Средневековый город: Ганзейский Когг</t>
  </si>
  <si>
    <t>https://ghtoys.ru/sbornye-modeli/3d-modeli-s-buki/268-srednevekovyy-gorod-ganzeyskiy-kogg/</t>
  </si>
  <si>
    <t>00-10011975</t>
  </si>
  <si>
    <t>550 Сборная модель из картона "Пиратский корабль"</t>
  </si>
  <si>
    <t>00-10011872</t>
  </si>
  <si>
    <t>151 Сборная модель. Серия: Архитектурные памятники. Масштаб 1/100. Церковь Преображения Господня (о.</t>
  </si>
  <si>
    <t>00-10011901</t>
  </si>
  <si>
    <t>450 Сборная модель из картона БАФФЕЛ.</t>
  </si>
  <si>
    <t>00-10012425</t>
  </si>
  <si>
    <t>327 "Пагода Хонпо-дзи". Сборная модель из картона. Масштаб НО 1/87</t>
  </si>
  <si>
    <t>00-10011844</t>
  </si>
  <si>
    <t>Игровой набор из картона " Мост" 258</t>
  </si>
  <si>
    <t>https://ghtoys.ru/sbornye-modeli/3d-modeli-s-buki/igrovoy-nabor-iz-kartona--most-258/</t>
  </si>
  <si>
    <t>00-10009749</t>
  </si>
  <si>
    <t>7250П Самолет Су-32ФН</t>
  </si>
  <si>
    <t>https://ghtoys.ru/sbornye-modeli/aviatsiya/7250p-samolet-su-32fn/</t>
  </si>
  <si>
    <t>00-10009518</t>
  </si>
  <si>
    <t>4802П Самолет "Мессершмитт BF-109 F2"</t>
  </si>
  <si>
    <t>https://ghtoys.ru/sbornye-modeli/aviatsiya/4802p-samolet-messershmitt-bf-109-f2/</t>
  </si>
  <si>
    <t>00-10009413</t>
  </si>
  <si>
    <t>7310 Самолет "МИГ-29" авиагруппа "Стрижи"</t>
  </si>
  <si>
    <t>https://ghtoys.ru/sbornye-modeli/aviatsiya/7310-samolet-mig-29-aviagruppa-strizhi/</t>
  </si>
  <si>
    <t>00-10009622</t>
  </si>
  <si>
    <t>7215П Самолет Су-47 "Беркут"</t>
  </si>
  <si>
    <t>https://ghtoys.ru/sbornye-modeli/aviatsiya/7215p-samolet-su-47-berkut/</t>
  </si>
  <si>
    <t>00-10009406</t>
  </si>
  <si>
    <t>7283 Советский пикирующия бомбардировщик Пе-2</t>
  </si>
  <si>
    <t>https://ghtoys.ru/sbornye-modeli/aviatsiya/7283-sovetskiy-pikiruyuschiya-bombardirovschik-pe-/</t>
  </si>
  <si>
    <t>00-10008441</t>
  </si>
  <si>
    <t>7318 Советский истребитель МиГ-17</t>
  </si>
  <si>
    <t>https://ghtoys.ru/sbornye-modeli/aviatsiya/7318-sovetskiy-istrebitel-mig-17/</t>
  </si>
  <si>
    <t>00-10009759</t>
  </si>
  <si>
    <t>7319 Российский  истребитель пятого поколения Су-57</t>
  </si>
  <si>
    <t>https://ghtoys.ru/sbornye-modeli/aviatsiya/7319-rossiyskiy--istrebitel-pyatogo-pokoleniya-su-/</t>
  </si>
  <si>
    <t>00-10009981</t>
  </si>
  <si>
    <t>7241П Самолет "Су-37"</t>
  </si>
  <si>
    <t>https://ghtoys.ru/sbornye-modeli/aviatsiya/7241p-samolet-su-37/</t>
  </si>
  <si>
    <t>00-10009742</t>
  </si>
  <si>
    <t>7244 Самолет  "МиГ-31Б"</t>
  </si>
  <si>
    <t>00-10003290</t>
  </si>
  <si>
    <t>7204 Самолет "Миг-3"</t>
  </si>
  <si>
    <t>https://ghtoys.ru/sbornye-modeli/aviatsiya/7204-samolet-mig-3/</t>
  </si>
  <si>
    <t>00-10009928</t>
  </si>
  <si>
    <t>7007П Пасс. авиалайнер "Ту-134А/Б-3"</t>
  </si>
  <si>
    <t>https://ghtoys.ru/sbornye-modeli/aviatsiya/7007p-pass-avialayner-tu-134ab-3/</t>
  </si>
  <si>
    <t>00-10009651</t>
  </si>
  <si>
    <t>7224П Российский многоцелевой ударный вертолет "Аллигатор"</t>
  </si>
  <si>
    <t>https://ghtoys.ru/sbornye-modeli/aviatsiya/7224p-rossiyskiy-mnogotselevoy-udarnyy-vertolet-al/</t>
  </si>
  <si>
    <t>00-10009679</t>
  </si>
  <si>
    <t>7275 Самолёт пятого поколения Су-50 (Т-50)</t>
  </si>
  <si>
    <t>https://ghtoys.ru/sbornye-modeli/aviatsiya/7275-samolyot-pyatogo-pokoleniya-su-50-t-50/</t>
  </si>
  <si>
    <t>00-10009484</t>
  </si>
  <si>
    <t>7221П Российский вертолет огневой поддержки</t>
  </si>
  <si>
    <t>https://ghtoys.ru/sbornye-modeli/aviatsiya/7221p-rossiyskiy-vertolet-ognevoy-podderzhki/</t>
  </si>
  <si>
    <t>00-10008667</t>
  </si>
  <si>
    <t>7294 Российский учебно-боевой самолет "Су-27УБ"</t>
  </si>
  <si>
    <t>https://ghtoys.ru/sbornye-modeli/aviatsiya/7294-rossiyskiy-uchebno-boevoy-samolet-su-27ub/</t>
  </si>
  <si>
    <t>00-10009389</t>
  </si>
  <si>
    <t>4809 Самолёт "Пе-2"</t>
  </si>
  <si>
    <t>00-10009495</t>
  </si>
  <si>
    <t>7217П Самолет "Су-39"</t>
  </si>
  <si>
    <t>https://ghtoys.ru/sbornye-modeli/aviatsiya/7217p-samolet-su-39/</t>
  </si>
  <si>
    <t>00-10008351</t>
  </si>
  <si>
    <t>7255 Вертолет "Ми-28НЭ"</t>
  </si>
  <si>
    <t>https://ghtoys.ru/sbornye-modeli/aviatsiya/vertolyoty/7255-vertolet-mi-28ne/</t>
  </si>
  <si>
    <t>00-10003284</t>
  </si>
  <si>
    <t>7232П Вертолет ка-58 "Черный призрак"</t>
  </si>
  <si>
    <t>https://ghtoys.ru/sbornye-modeli/aviatsiya/vertolyoty/7232p-vertolet-ka-58-chernyy-prizrak/</t>
  </si>
  <si>
    <t>00-10008639</t>
  </si>
  <si>
    <t>7232 Российский вертолет-невидимка "Черный призрак"</t>
  </si>
  <si>
    <t>https://ghtoys.ru/sbornye-modeli/aviatsiya/vertolyoty/7232-rossiyskiy-vertolet-nevidimka-chernyy-prizrak/</t>
  </si>
  <si>
    <t>00-10008427</t>
  </si>
  <si>
    <t>7403 Советский ударный вертолёт Ми-24В</t>
  </si>
  <si>
    <t>https://ghtoys.ru/sbornye-modeli/aviatsiya/vertolyoty/7403-sovetskiy-udarnyy-vertolyot-mi-24v/</t>
  </si>
  <si>
    <t>00-10008348</t>
  </si>
  <si>
    <t>7214 Российский противолодочный вертолет</t>
  </si>
  <si>
    <t>https://ghtoys.ru/sbornye-modeli/aviatsiya/vertolyoty/7214-rossiyskiy-protivolodochnyy-vertolet/</t>
  </si>
  <si>
    <t>00-10008346</t>
  </si>
  <si>
    <t>7230 Вертолет "Ми-8"</t>
  </si>
  <si>
    <t>https://ghtoys.ru/sbornye-modeli/aviatsiya/vertolyoty/7230-vertolet-mi-8/</t>
  </si>
  <si>
    <t>00-10008446</t>
  </si>
  <si>
    <t>7247 Российский корабельный поисково-спасательный вертолет</t>
  </si>
  <si>
    <t>https://ghtoys.ru/sbornye-modeli/aviatsiya/vertolyoty/7247-rossiyskiy-korabelnyy-poiskovo-spasatelnyy-ve/</t>
  </si>
  <si>
    <t>00-10008364</t>
  </si>
  <si>
    <t>7253 Вертолет "Ми-8МТ"</t>
  </si>
  <si>
    <t>https://ghtoys.ru/sbornye-modeli/aviatsiya/vertolyoty/7253-vertolet-mi-8mt/</t>
  </si>
  <si>
    <t>00-10008339</t>
  </si>
  <si>
    <t>7246 Вертолет "Ми-28"</t>
  </si>
  <si>
    <t>https://ghtoys.ru/sbornye-modeli/aviatsiya/vertolyoty/7246-vertolet-mi-28/</t>
  </si>
  <si>
    <t>00-10008459</t>
  </si>
  <si>
    <t>7315 Вертолёт "Ми-24П"</t>
  </si>
  <si>
    <t>https://ghtoys.ru/sbornye-modeli/aviatsiya/vertolyoty/7315-vertolyot-mi-24p/</t>
  </si>
  <si>
    <t>00-10003243</t>
  </si>
  <si>
    <t>7221 Вертолет ка-29</t>
  </si>
  <si>
    <t>https://ghtoys.ru/sbornye-modeli/aviatsiya/vertolyoty/7221-vertolet-ka-29/</t>
  </si>
  <si>
    <t>00-10008623</t>
  </si>
  <si>
    <t>7293 Вертолет Ми-24 В/ВП "Крокодил"</t>
  </si>
  <si>
    <t>https://ghtoys.ru/sbornye-modeli/aviatsiya/vertolyoty/7293-vertolet-mi-24-vvp-krokodil/</t>
  </si>
  <si>
    <t>00-10008380</t>
  </si>
  <si>
    <t>7276 Вертолет "Ми-35"</t>
  </si>
  <si>
    <t>https://ghtoys.ru/sbornye-modeli/aviatsiya/vertolyoty/7276-vertolet-mi-35/</t>
  </si>
  <si>
    <t>00-10003228</t>
  </si>
  <si>
    <t>7224 Вертолет ка-52 "Аллигатор".</t>
  </si>
  <si>
    <t>https://ghtoys.ru/sbornye-modeli/aviatsiya/vertolyoty/7224-vertolet-ka-52-alligator/</t>
  </si>
  <si>
    <t>00-10008296</t>
  </si>
  <si>
    <t>7009 Пасс. авиалайнер "Суперджет 100"</t>
  </si>
  <si>
    <t>https://ghtoys.ru/sbornye-modeli/aviatsiya/grazhdanskaya-aviatsiya/7009-pass-avialayner-superdzhet-100/</t>
  </si>
  <si>
    <t>00-10010200</t>
  </si>
  <si>
    <t>7019 Пасс. авиалайнер "Боинг 737-800"</t>
  </si>
  <si>
    <t>https://ghtoys.ru/sbornye-modeli/aviatsiya/grazhdanskaya-aviatsiya/7019-pass-avialayner-boing-737-800/</t>
  </si>
  <si>
    <t>00-10008531</t>
  </si>
  <si>
    <t>7005 Пасс. авиалайнер "Боинг 767-300"</t>
  </si>
  <si>
    <t>https://ghtoys.ru/sbornye-modeli/aviatsiya/grazhdanskaya-aviatsiya/7005-pass-avialayner-boing-767-300/</t>
  </si>
  <si>
    <t>00-10008313</t>
  </si>
  <si>
    <t>7013 Самолёт "ИЛ-62"</t>
  </si>
  <si>
    <t>https://ghtoys.ru/sbornye-modeli/aviatsiya/grazhdanskaya-aviatsiya/7013-samolyot-il-62/</t>
  </si>
  <si>
    <t>00-10003231</t>
  </si>
  <si>
    <t>7003 Самолет "Аэробус а-320"</t>
  </si>
  <si>
    <t>https://ghtoys.ru/sbornye-modeli/aviatsiya/grazhdanskaya-aviatsiya/7003-samolet-aerobus-a-320/</t>
  </si>
  <si>
    <t>00-10003258</t>
  </si>
  <si>
    <t>7004 Самолет "Ту-154м"</t>
  </si>
  <si>
    <t>https://ghtoys.ru/sbornye-modeli/aviatsiya/grazhdanskaya-aviatsiya/7004-samolet-tu-154m/</t>
  </si>
  <si>
    <t>00-10008368</t>
  </si>
  <si>
    <t>7007 Пасс. авиалайнер "Ту-134"</t>
  </si>
  <si>
    <t>https://ghtoys.ru/sbornye-modeli/aviatsiya/grazhdanskaya-aviatsiya/7007-pass-avialayner-tu-134/</t>
  </si>
  <si>
    <t>00-10009479</t>
  </si>
  <si>
    <t>7031 Грузовой самолет ТУ-204-100С</t>
  </si>
  <si>
    <t>https://ghtoys.ru/sbornye-modeli/aviatsiya/grazhdanskaya-aviatsiya/7031-gruzovoy-samolet-tu-204-100s/</t>
  </si>
  <si>
    <t>00-10008721</t>
  </si>
  <si>
    <t>7267 Самолет "Су-24М"</t>
  </si>
  <si>
    <t>https://ghtoys.ru/sbornye-modeli/aviatsiya/sovremennaya-aviatsiya/7267-samolet-su-24m/</t>
  </si>
  <si>
    <t>00-10008512</t>
  </si>
  <si>
    <t>7240 Самолет "Су-35"</t>
  </si>
  <si>
    <t>https://ghtoys.ru/sbornye-modeli/aviatsiya/sovremennaya-aviatsiya/7240-samolet-su-35/</t>
  </si>
  <si>
    <t>00-10008415</t>
  </si>
  <si>
    <t>7241 Самолет "Су-37"</t>
  </si>
  <si>
    <t>https://ghtoys.ru/sbornye-modeli/aviatsiya/sovremennaya-aviatsiya/7241-samolet-su-37/</t>
  </si>
  <si>
    <t>00-10003232</t>
  </si>
  <si>
    <t>7227П Самолет "Су-25"</t>
  </si>
  <si>
    <t>https://ghtoys.ru/sbornye-modeli/aviatsiya/sovremennaya-aviatsiya/7227p-samolet-su-25/</t>
  </si>
  <si>
    <t>00-10008489</t>
  </si>
  <si>
    <t>7297 Самолёт Су-33</t>
  </si>
  <si>
    <t>https://ghtoys.ru/sbornye-modeli/aviatsiya/sovremennaya-aviatsiya/7297-samolyot-su-33/</t>
  </si>
  <si>
    <t>00-10008362</t>
  </si>
  <si>
    <t>7011 Самолёт "ИЛ-76"</t>
  </si>
  <si>
    <t>https://ghtoys.ru/sbornye-modeli/aviatsiya/sovremennaya-aviatsiya/7011-samolyot-il-76/</t>
  </si>
  <si>
    <t>00-10008266</t>
  </si>
  <si>
    <t>7016 Экраноплан А-90 "Орлёнок"</t>
  </si>
  <si>
    <t>https://ghtoys.ru/sbornye-modeli/aviatsiya/sovremennaya-aviatsiya/7016-ekranoplan-a-90-orlyonok/</t>
  </si>
  <si>
    <t>00-10003273</t>
  </si>
  <si>
    <t>7227 Самолет "Су-25".</t>
  </si>
  <si>
    <t>https://ghtoys.ru/sbornye-modeli/aviatsiya/sovremennaya-aviatsiya/7227-samolet-su-25/</t>
  </si>
  <si>
    <t>00-10008568</t>
  </si>
  <si>
    <t>7259 Самолет "МиГ-21БИС"</t>
  </si>
  <si>
    <t>https://ghtoys.ru/sbornye-modeli/aviatsiya/sovremennaya-aviatsiya/7259-samolet-mig-21bis/</t>
  </si>
  <si>
    <t>00-10003222</t>
  </si>
  <si>
    <t>3558П Бтр-80</t>
  </si>
  <si>
    <t>https://ghtoys.ru/sbornye-modeli/aviatsiya/sovremennaya-aviatsiya/3558p-btr-80/</t>
  </si>
  <si>
    <t>00-10008559</t>
  </si>
  <si>
    <t>7024 Российский самолет дальнего радиолокационного обнаружения и управления А-50</t>
  </si>
  <si>
    <t>https://ghtoys.ru/sbornye-modeli/aviatsiya/sovremennaya-aviatsiya/7024-rossiyskiy-samolet-dalnego-radiolokatsionnogo/</t>
  </si>
  <si>
    <t>00-10003262</t>
  </si>
  <si>
    <t>7206 Самолет "Су-27"</t>
  </si>
  <si>
    <t>https://ghtoys.ru/sbornye-modeli/aviatsiya/sovremennaya-aviatsiya/7206-samolet-quotsu-27quot/</t>
  </si>
  <si>
    <t>00-10003216</t>
  </si>
  <si>
    <t>7307 Российский учебно-боевой самолет "Як-130"</t>
  </si>
  <si>
    <t>https://ghtoys.ru/sbornye-modeli/aviatsiya/sovremennaya-aviatsiya/7307-rossiyskiy-uchebno-boevoy-samolet-quotyak-130/</t>
  </si>
  <si>
    <t>00-10003255</t>
  </si>
  <si>
    <t>3573П Танк "Т-90"</t>
  </si>
  <si>
    <t>https://ghtoys.ru/sbornye-modeli/aviatsiya/sovremennaya-aviatsiya/3573p-tank-t-90/</t>
  </si>
  <si>
    <t>00-10003230</t>
  </si>
  <si>
    <t>7229 Самолет "Миг-31"</t>
  </si>
  <si>
    <t>https://ghtoys.ru/sbornye-modeli/aviatsiya/sovremennaya-aviatsiya/7229-samolet-mig-31/</t>
  </si>
  <si>
    <t>00-10003224</t>
  </si>
  <si>
    <t>7215 Самолет "Су-47 беркут"</t>
  </si>
  <si>
    <t>https://ghtoys.ru/sbornye-modeli/aviatsiya/sovremennaya-aviatsiya/7215-samolet-su-47-berkut/</t>
  </si>
  <si>
    <t>00-10008392</t>
  </si>
  <si>
    <t>7002 Российский сверхзвуковой стратегический бомбардировщик "Ту-160"</t>
  </si>
  <si>
    <t>https://ghtoys.ru/sbornye-modeli/aviatsiya/sovremennaya-aviatsiya/7002-samolet-tu-160/</t>
  </si>
  <si>
    <t>00-10008629</t>
  </si>
  <si>
    <t>7295 Самолёт Су-27СМ</t>
  </si>
  <si>
    <t>https://ghtoys.ru/sbornye-modeli/aviatsiya/sovremennaya-aviatsiya/7295-samolyot-su-27sm/</t>
  </si>
  <si>
    <t>00-10010393</t>
  </si>
  <si>
    <t>5213 Игрушка-конструктор. Детский грузовичок.</t>
  </si>
  <si>
    <t>https://ghtoys.ru/sbornye-modeli/detskie-modeli/5213-igrushka-konstruktor-detskiy-gruzovichok/</t>
  </si>
  <si>
    <t>00-10010263</t>
  </si>
  <si>
    <t>5214 Игрушка-конструктор. Спасательный вертолёт.</t>
  </si>
  <si>
    <t>https://ghtoys.ru/sbornye-modeli/detskie-modeli/5214-igrushka-konstruktor-spasatelnyy-vertolyot/</t>
  </si>
  <si>
    <t>00-10008390</t>
  </si>
  <si>
    <t>5211 Российский танк</t>
  </si>
  <si>
    <t>https://ghtoys.ru/sbornye-modeli/detskie-modeli/modeli-dlya-detey/5211-rossiyskiy-tank/</t>
  </si>
  <si>
    <t>00-10009399</t>
  </si>
  <si>
    <t>6515 Летучий голландец</t>
  </si>
  <si>
    <t>00-10008584</t>
  </si>
  <si>
    <t>9205 Линкор "Худ"</t>
  </si>
  <si>
    <t>https://ghtoys.ru/sbornye-modeli/korabli/world-of-warships/9205-linkor-khud/</t>
  </si>
  <si>
    <t>00-10008432</t>
  </si>
  <si>
    <t>9017 Крейсер "Петр Великий"</t>
  </si>
  <si>
    <t>https://ghtoys.ru/sbornye-modeli/korabli/voennye-korabli/9017-kreyser-petr-velikiy/</t>
  </si>
  <si>
    <t>00-10008457</t>
  </si>
  <si>
    <t>9014 Крейсер "Варяг"</t>
  </si>
  <si>
    <t>https://ghtoys.ru/sbornye-modeli/korabli/voennye-korabli/9014-kreyser-varyag/</t>
  </si>
  <si>
    <t>00-10008493</t>
  </si>
  <si>
    <t>9052 Советский линкор "Марат"</t>
  </si>
  <si>
    <t>https://ghtoys.ru/sbornye-modeli/korabli/voennye-korabli/9052-sovetskiy-linkor-marat/</t>
  </si>
  <si>
    <t>00-10003210</t>
  </si>
  <si>
    <t>9014П Крейсер "Варяг"</t>
  </si>
  <si>
    <t>https://ghtoys.ru/sbornye-modeli/korabli/voennye-korabli/9014p-kreyser-varyag/</t>
  </si>
  <si>
    <t>00-10008643</t>
  </si>
  <si>
    <t>6164 Советский бронекатер Проект 1125</t>
  </si>
  <si>
    <t>https://ghtoys.ru/sbornye-modeli/korabli/voennye-korabli/6164-sovetskiy-bronekater-proekt-1125/</t>
  </si>
  <si>
    <t>00-10008428</t>
  </si>
  <si>
    <t>6500 Флагманский корабль Френсиса Дрейка "Ревендж"</t>
  </si>
  <si>
    <t>https://ghtoys.ru/sbornye-modeli/korabli/parusnye-i-passazhirskie/6500-flagmanskiy-korabl-frensisa-dreyka-revendzh/</t>
  </si>
  <si>
    <t>00-10003265</t>
  </si>
  <si>
    <t>9051 Галеон "Секрет"</t>
  </si>
  <si>
    <t>https://ghtoys.ru/sbornye-modeli/korabli/parusnye-i-passazhirskie/9051-galeon-sekret/</t>
  </si>
  <si>
    <t>00-10008359</t>
  </si>
  <si>
    <t>9033 Средневековая шлюпка</t>
  </si>
  <si>
    <t>https://ghtoys.ru/sbornye-modeli/korabli/parusnye-i-passazhirskie/9033-srednevekovaya-shlyupka/</t>
  </si>
  <si>
    <t>00-10008476</t>
  </si>
  <si>
    <t>6510 Корабль "Санта Мария"</t>
  </si>
  <si>
    <t>https://ghtoys.ru/sbornye-modeli/korabli/parusnye-i-passazhirskie/6510-korabl-santa-mariya/</t>
  </si>
  <si>
    <t>00-10008216</t>
  </si>
  <si>
    <t>6509 Галеон "Золотая Лань"</t>
  </si>
  <si>
    <t>https://ghtoys.ru/sbornye-modeli/korabli/parusnye-i-passazhirskie/6509-galeon-zolotaya-lan/</t>
  </si>
  <si>
    <t>00-10008369</t>
  </si>
  <si>
    <t>9035 Подводная лодка "К-3"</t>
  </si>
  <si>
    <t>https://ghtoys.ru/sbornye-modeli/korabli/podvodnye-lodki/9035-podvodnaya-lodka-k-3/</t>
  </si>
  <si>
    <t>00-10008425</t>
  </si>
  <si>
    <t>9025 Подводная лодка "К-19"</t>
  </si>
  <si>
    <t>https://ghtoys.ru/sbornye-modeli/korabli/podvodnye-lodki/9025-podvodnaya-lodka-k-19/</t>
  </si>
  <si>
    <t>00-10008495</t>
  </si>
  <si>
    <t>6179 Советская кадровая пехота 1941-1942 гг</t>
  </si>
  <si>
    <t>https://ghtoys.ru/sbornye-modeli/miniatyura/vtoraya-mirovaya-voyna/6179-sovetskaya-kadrovaya-pekhota-1941-1942-gg/</t>
  </si>
  <si>
    <t>00-10008288</t>
  </si>
  <si>
    <t>6127 Немецкий бронетранспортер "Ханомаг"</t>
  </si>
  <si>
    <t>https://ghtoys.ru/sbornye-modeli/miniatyura/vtoraya-mirovaya-voyna/6127-nemetskiy-bronetransporter-khanomag/</t>
  </si>
  <si>
    <t>00-10008263</t>
  </si>
  <si>
    <t>6220 Советские пулемётчики в зимней форме</t>
  </si>
  <si>
    <t>https://ghtoys.ru/sbornye-modeli/miniatyura/vtoraya-mirovaya-voyna/6220-sovetskie-pulemyotchiki-v-zimney-forme/</t>
  </si>
  <si>
    <t>00-10008439</t>
  </si>
  <si>
    <t>6173 Британский истребитель "Харрикейн МК-1"</t>
  </si>
  <si>
    <t>https://ghtoys.ru/sbornye-modeli/miniatyura/vtoraya-mirovaya-voyna/6173-britanskiy-istrebitel-kharrikeyn-mk-1/</t>
  </si>
  <si>
    <t>00-10008653</t>
  </si>
  <si>
    <t>6202 Сов. тяжёлый танк КВ-2</t>
  </si>
  <si>
    <t>https://ghtoys.ru/sbornye-modeli/miniatyura/vtoraya-mirovaya-voyna/6202-sov-tyazhyolyy-tank-kv-2/</t>
  </si>
  <si>
    <t>00-10008262</t>
  </si>
  <si>
    <t>6110 Немецкие штурмпионеры</t>
  </si>
  <si>
    <t>https://ghtoys.ru/sbornye-modeli/miniatyura/vtoraya-mirovaya-voyna/6110-nemetskie-shturmpionery/</t>
  </si>
  <si>
    <t>00-10008258</t>
  </si>
  <si>
    <t>6183 Немецкий тяжяжёлый истребитель танков "Ягдпантера"</t>
  </si>
  <si>
    <t>https://ghtoys.ru/sbornye-modeli/miniatyura/vtoraya-mirovaya-voyna/6183-nemetskiy-tyazhyazhyolyy-istrebitel-tankov-ya/</t>
  </si>
  <si>
    <t>00-10008614</t>
  </si>
  <si>
    <t>5010 Немецкий танк Т-V "Пантера"</t>
  </si>
  <si>
    <t>https://ghtoys.ru/sbornye-modeli/miniatyura/vtoraya-mirovaya-voyna/5010-nemetskiy-tank-t-v-pantera/</t>
  </si>
  <si>
    <t>00-10008701</t>
  </si>
  <si>
    <t>6253 Советская противотанковая пушка ЗИС-3</t>
  </si>
  <si>
    <t>https://ghtoys.ru/sbornye-modeli/miniatyura/vtoraya-mirovaya-voyna/6253-sovetskaya-protivotankovaya-pushka-zis-3/</t>
  </si>
  <si>
    <t>00-10008436</t>
  </si>
  <si>
    <t>6201 Сов.тяжелый танк ИС-2</t>
  </si>
  <si>
    <t>https://ghtoys.ru/sbornye-modeli/miniatyura/vtoraya-mirovaya-voyna/6201-sovetskiy-tyazhyolyy-tank-is-2/</t>
  </si>
  <si>
    <t>00-10008292</t>
  </si>
  <si>
    <t>6108 Советские саперы</t>
  </si>
  <si>
    <t>https://ghtoys.ru/sbornye-modeli/miniatyura/vtoraya-mirovaya-voyna/6108-sovetskie-sapery/</t>
  </si>
  <si>
    <t>00-10008560</t>
  </si>
  <si>
    <t>6106 Немецкий пулемет МГ-34 с расчётом 1939-42гг</t>
  </si>
  <si>
    <t>https://ghtoys.ru/sbornye-modeli/miniatyura/vtoraya-mirovaya-voyna/6106-nemetskiy-pulemet-mg-34-s-raschyotom-1939-42g/</t>
  </si>
  <si>
    <t>00-10008593</t>
  </si>
  <si>
    <t>6133 Немецкий штаб</t>
  </si>
  <si>
    <t>https://ghtoys.ru/sbornye-modeli/miniatyura/vtoraya-mirovaya-voyna/6133-nemetskiy-shtab/</t>
  </si>
  <si>
    <t>00-10008564</t>
  </si>
  <si>
    <t>6154 Немецкие горные стрелки</t>
  </si>
  <si>
    <t>https://ghtoys.ru/sbornye-modeli/miniatyura/vtoraya-mirovaya-voyna/6154-nemetskie-gornye-strelki/</t>
  </si>
  <si>
    <t>00-10008490</t>
  </si>
  <si>
    <t>6137 Советские разведчики 1941-43гг</t>
  </si>
  <si>
    <t>https://ghtoys.ru/sbornye-modeli/miniatyura/vtoraya-mirovaya-voyna/6137-sovetskie-razvedchiki-1941-43gg/</t>
  </si>
  <si>
    <t>00-10008419</t>
  </si>
  <si>
    <t>6115 Советское 37-мм зенитное орудие</t>
  </si>
  <si>
    <t>https://ghtoys.ru/sbornye-modeli/miniatyura/vtoraya-mirovaya-voyna/6115-sovetskoe-37-mm-zenitnoe-orudie/</t>
  </si>
  <si>
    <t>00-10008548</t>
  </si>
  <si>
    <t>6112 Советская 45-мм пушка</t>
  </si>
  <si>
    <t>https://ghtoys.ru/sbornye-modeli/miniatyura/vtoraya-mirovaya-voyna/6112-sovetskaya-45-mm-pushka/</t>
  </si>
  <si>
    <t>00-10008527</t>
  </si>
  <si>
    <t>6165 Советский огнеметный танк Т-26</t>
  </si>
  <si>
    <t>https://ghtoys.ru/sbornye-modeli/miniatyura/vtoraya-mirovaya-voyna/6165-sovetskiy-ognemetnyy-tank-t-26/</t>
  </si>
  <si>
    <t>00-10008619</t>
  </si>
  <si>
    <t>3583 Немецкий 120мм миномет с расчетом</t>
  </si>
  <si>
    <t>https://ghtoys.ru/sbornye-modeli/miniatyura/vtoraya-mirovaya-voyna/3583-nemetskiy-120mm-minomet-s-raschetom/</t>
  </si>
  <si>
    <t>00-10008405</t>
  </si>
  <si>
    <t>6104 Советский пулемёт "Максим" расчетом 1941-43гг</t>
  </si>
  <si>
    <t>https://ghtoys.ru/sbornye-modeli/miniatyura/vtoraya-mirovaya-voyna/6104-sovetskiy-pulemyot-maksim-raschetom-1941-43gg/</t>
  </si>
  <si>
    <t>00-10008612</t>
  </si>
  <si>
    <t>6109 Советский 82-мм миномет с расчетом</t>
  </si>
  <si>
    <t>https://ghtoys.ru/sbornye-modeli/miniatyura/vtoraya-mirovaya-voyna/6109-sovetskiy-82-mm-minomet-s-raschetom/</t>
  </si>
  <si>
    <t>00-10008516</t>
  </si>
  <si>
    <t>6151 Немецкий танк Т-IV</t>
  </si>
  <si>
    <t>https://ghtoys.ru/sbornye-modeli/miniatyura/vtoraya-mirovaya-voyna/6151-nemetskiy-tank-t-iv/</t>
  </si>
  <si>
    <t>00-10008303</t>
  </si>
  <si>
    <t>6135 Советские бронебойщики</t>
  </si>
  <si>
    <t>https://ghtoys.ru/sbornye-modeli/miniatyura/vtoraya-mirovaya-voyna/6135-sovetskie-broneboyschiki/</t>
  </si>
  <si>
    <t>00-10008524</t>
  </si>
  <si>
    <t>6190 Сов.танк КВ-1 с пушкой Ф32</t>
  </si>
  <si>
    <t>https://ghtoys.ru/sbornye-modeli/miniatyura/vtoraya-mirovaya-voyna/6190-sovtank-kv-1-s-pushkoy-f32/</t>
  </si>
  <si>
    <t>00-10008256</t>
  </si>
  <si>
    <t>3641 Немецкий средний танк "T-IV E"</t>
  </si>
  <si>
    <t>https://ghtoys.ru/sbornye-modeli/miniatyura/vtoraya-mirovaya-voyna/3641-nemetskiy-sredniy-tank-t-iv-e/</t>
  </si>
  <si>
    <t>00-10008542</t>
  </si>
  <si>
    <t>6191 Британский танк Матильда Mk-1</t>
  </si>
  <si>
    <t>https://ghtoys.ru/sbornye-modeli/miniatyura/vtoraya-mirovaya-voyna/6191-britanskiy-tank-matilda-mk-1/</t>
  </si>
  <si>
    <t>00-10008503</t>
  </si>
  <si>
    <t>6195 Немецкая САУ "Фердининд"</t>
  </si>
  <si>
    <t>https://ghtoys.ru/sbornye-modeli/miniatyura/vtoraya-mirovaya-voyna/6195-nemetskaya-sau-ferdinind/</t>
  </si>
  <si>
    <t>00-10003285</t>
  </si>
  <si>
    <t>5026 ИСУ-152.</t>
  </si>
  <si>
    <t>https://ghtoys.ru/sbornye-modeli/miniatyura/vtoraya-mirovaya-voyna/5026-isu-152/</t>
  </si>
  <si>
    <t>00-10008640</t>
  </si>
  <si>
    <t>6145 Советская 76-мм полковая пушка</t>
  </si>
  <si>
    <t>https://ghtoys.ru/sbornye-modeli/miniatyura/vtoraya-mirovaya-voyna/6145-sovetskaya-76-mm-polkovaya-pushka/</t>
  </si>
  <si>
    <t>00-10008694</t>
  </si>
  <si>
    <t>6146 Советская морская пехота</t>
  </si>
  <si>
    <t>https://ghtoys.ru/sbornye-modeli/miniatyura/vtoraya-mirovaya-voyna/6146-sovetskaya-morskaya-pekhota/</t>
  </si>
  <si>
    <t>00-10008715</t>
  </si>
  <si>
    <t>6155 Немецкое штурмовое орудие Stug-III Ausf.B</t>
  </si>
  <si>
    <t>https://ghtoys.ru/sbornye-modeli/miniatyura/vtoraya-mirovaya-voyna/6155-nemetskoe-shturmovoe-orudie-stug-iii-ausfb/</t>
  </si>
  <si>
    <t>00-10008399</t>
  </si>
  <si>
    <t>6132 Советский штаб 1941-1943гг</t>
  </si>
  <si>
    <t>https://ghtoys.ru/sbornye-modeli/miniatyura/vtoraya-mirovaya-voyna/6132-sovetskiy-shtab-1941-1943gg/</t>
  </si>
  <si>
    <t>00-10008591</t>
  </si>
  <si>
    <t>6105 Немецкая пехота 1939-1942гг</t>
  </si>
  <si>
    <t>https://ghtoys.ru/sbornye-modeli/miniatyura/vtoraya-mirovaya-voyna/6105-nemetskaya-pekhota-1939-1942gg/</t>
  </si>
  <si>
    <t>00-10008212</t>
  </si>
  <si>
    <t>6188 Немецкие авиатехники</t>
  </si>
  <si>
    <t>https://ghtoys.ru/sbornye-modeli/miniatyura/vtoraya-mirovaya-voyna/6188-nemetskie-aviatekhniki/</t>
  </si>
  <si>
    <t>00-10008508</t>
  </si>
  <si>
    <t>6256 Немецкий танк Т-VI Тигр</t>
  </si>
  <si>
    <t>https://ghtoys.ru/sbornye-modeli/miniatyura/vtoraya-mirovaya-voyna/6256-nemetskiy-tank-t-vi-tigr/</t>
  </si>
  <si>
    <t>00-10008291</t>
  </si>
  <si>
    <t>3610 Немецкая пушка ПАК-36</t>
  </si>
  <si>
    <t>https://ghtoys.ru/sbornye-modeli/miniatyura/vtoraya-mirovaya-voyna/3610-nemetskaya-pushka-pak-36/</t>
  </si>
  <si>
    <t>00-10008316</t>
  </si>
  <si>
    <t>3501 Пехота Красной Армии N1</t>
  </si>
  <si>
    <t>https://ghtoys.ru/sbornye-modeli/miniatyura/vtoraya-mirovaya-voyna/3501-pekhota-krasnoy-armii-n1/</t>
  </si>
  <si>
    <t>00-10008675</t>
  </si>
  <si>
    <t>6197 Советская пехота 1941-43гг. (зима)</t>
  </si>
  <si>
    <t>https://ghtoys.ru/sbornye-modeli/miniatyura/vtoraya-mirovaya-voyna/6197-sovetskaya-pekhota-1941-43gg-zima/</t>
  </si>
  <si>
    <t>00-10008231</t>
  </si>
  <si>
    <t>6199 Советские лыжники</t>
  </si>
  <si>
    <t>https://ghtoys.ru/sbornye-modeli/miniatyura/vtoraya-mirovaya-voyna/6199-sovetskie-lyzhniki/</t>
  </si>
  <si>
    <t>00-10008551</t>
  </si>
  <si>
    <t>6210 Немецкий пулемет МГ-34 с расчётом 1939-42гг (зима)</t>
  </si>
  <si>
    <t>https://ghtoys.ru/sbornye-modeli/miniatyura/vtoraya-mirovaya-voyna/6210-nemetskiy-pulemet-mg-34-s-raschyotom-1939-42g/</t>
  </si>
  <si>
    <t>00-10008329</t>
  </si>
  <si>
    <t>6258 Сов.легкий танк Т-60</t>
  </si>
  <si>
    <t>https://ghtoys.ru/sbornye-modeli/miniatyura/vtoraya-mirovaya-voyna/6258-sovlegkiy-tank-t-60/</t>
  </si>
  <si>
    <t>00-10008590</t>
  </si>
  <si>
    <t>6216 Немецкие бронебойщики</t>
  </si>
  <si>
    <t>https://ghtoys.ru/sbornye-modeli/miniatyura/vtoraya-mirovaya-voyna/6216-nemetskie-broneboyschiki/</t>
  </si>
  <si>
    <t>00-10008556</t>
  </si>
  <si>
    <t>6228 Британские санитары</t>
  </si>
  <si>
    <t>https://ghtoys.ru/sbornye-modeli/miniatyura/vtoraya-mirovaya-voyna/6228-britanskie-sanitary/</t>
  </si>
  <si>
    <t>00-10008225</t>
  </si>
  <si>
    <t>6231 Советский штаб в зимней форме</t>
  </si>
  <si>
    <t>https://ghtoys.ru/sbornye-modeli/miniatyura/vtoraya-mirovaya-voyna/6231-sovetskiy-shtab-v-zimney-forme/</t>
  </si>
  <si>
    <t>00-10008592</t>
  </si>
  <si>
    <t>6196 Немецкий средний танк Т-V A "Пантера"</t>
  </si>
  <si>
    <t>https://ghtoys.ru/sbornye-modeli/miniatyura/vtoraya-mirovaya-voyna/6196-nemetskiy-sredniy-tank-t-v-a-pantera/</t>
  </si>
  <si>
    <t>00-10008704</t>
  </si>
  <si>
    <t>6130 Немецкий лёгкий танк Т-38</t>
  </si>
  <si>
    <t>https://ghtoys.ru/sbornye-modeli/miniatyura/vtoraya-mirovaya-voyna/6130-nemetskiy-lyogkiy-tank-t-38/</t>
  </si>
  <si>
    <t>00-10008229</t>
  </si>
  <si>
    <t>4806 Самолет "Мессершмитт BF-109F4"</t>
  </si>
  <si>
    <t>https://ghtoys.ru/sbornye-modeli/miniatyura/vtoraya-mirovaya-voyna/4806-samolet-messershmitt-bf-109f4/</t>
  </si>
  <si>
    <t>00-10008532</t>
  </si>
  <si>
    <t>6257 Немецкая пушка ПАК-40</t>
  </si>
  <si>
    <t>https://ghtoys.ru/sbornye-modeli/miniatyura/vtoraya-mirovaya-voyna/6257-nemetskaya-pushka-pak-40/</t>
  </si>
  <si>
    <t>00-10008352</t>
  </si>
  <si>
    <t>4814 Самолет "Як-3"</t>
  </si>
  <si>
    <t>https://ghtoys.ru/sbornye-modeli/miniatyura/vtoraya-mirovaya-voyna/4814-samolet-yak-3/</t>
  </si>
  <si>
    <t>00-10008455</t>
  </si>
  <si>
    <t>6168 Британский 3-хдюймовый миномет с расчетом 1939-42гг</t>
  </si>
  <si>
    <t>https://ghtoys.ru/sbornye-modeli/miniatyura/vtoraya-mirovaya-voyna/6168-britanskiy-3-khdyuymovyy-minomet-s-raschetom-/</t>
  </si>
  <si>
    <t>00-10008555</t>
  </si>
  <si>
    <t>6193 Советские снайперы</t>
  </si>
  <si>
    <t>https://ghtoys.ru/sbornye-modeli/miniatyura/vtoraya-mirovaya-voyna/6193-sovetskie-snaypery/</t>
  </si>
  <si>
    <t>00-10008663</t>
  </si>
  <si>
    <t>6128 БМ-13 "Катюша"</t>
  </si>
  <si>
    <t>https://ghtoys.ru/sbornye-modeli/miniatyura/vtoraya-mirovaya-voyna/6128-bm-13-katyusha/</t>
  </si>
  <si>
    <t>00-10008355</t>
  </si>
  <si>
    <t>6187 Советские авиатехники</t>
  </si>
  <si>
    <t>https://ghtoys.ru/sbornye-modeli/miniatyura/vtoraya-mirovaya-voyna/6187-sovetskie-aviatekhniki/</t>
  </si>
  <si>
    <t>00-10008543</t>
  </si>
  <si>
    <t>6180 Немецкая элитная пехота 1941-1943</t>
  </si>
  <si>
    <t>https://ghtoys.ru/sbornye-modeli/miniatyura/vtoraya-mirovaya-voyna/6180-nemetskaya-elitnaya-pekhota-1941-1943/</t>
  </si>
  <si>
    <t>00-10008541</t>
  </si>
  <si>
    <t>6169 Британская противотанковая пушка QF-2-pdr с расчетом</t>
  </si>
  <si>
    <t>https://ghtoys.ru/sbornye-modeli/miniatyura/vtoraya-mirovaya-voyna/6169-britanskaya-protivotankovaya-pushka-qf-2-pdr-/</t>
  </si>
  <si>
    <t>00-10008393</t>
  </si>
  <si>
    <t>6254 Советский истребитель И-16</t>
  </si>
  <si>
    <t>https://ghtoys.ru/sbornye-modeli/miniatyura/vtoraya-mirovaya-voyna/6254-sovetskiy-istrebitel-i-16/</t>
  </si>
  <si>
    <t>00-10008725</t>
  </si>
  <si>
    <t>3595 Немецкие снайперы</t>
  </si>
  <si>
    <t>https://ghtoys.ru/sbornye-modeli/miniatyura/vtoraya-mirovaya-voyna/3595-nemetskie-snaypery/</t>
  </si>
  <si>
    <t>00-10008595</t>
  </si>
  <si>
    <t>6185 Советский самолёт СБ-2</t>
  </si>
  <si>
    <t>https://ghtoys.ru/sbornye-modeli/miniatyura/vtoraya-mirovaya-voyna/6185-sovetskiy-samolyot-sb-2/</t>
  </si>
  <si>
    <t>00-10008328</t>
  </si>
  <si>
    <t>6101 Советский средний танк Т-34/76 (обр 1940г)</t>
  </si>
  <si>
    <t>https://ghtoys.ru/sbornye-modeli/miniatyura/vtoraya-mirovaya-voyna/6101-sovetskiy-sredniy-tank-t-3476-obr-1940g/</t>
  </si>
  <si>
    <t>00-10008257</t>
  </si>
  <si>
    <t>3639 Советский мотоцикл М-72 с коляской</t>
  </si>
  <si>
    <t>https://ghtoys.ru/sbornye-modeli/miniatyura/vtoraya-mirovaya-voyna/3639-sovetskiy-mototsikl-m-72-s-kolyaskoy/</t>
  </si>
  <si>
    <t>00-10008611</t>
  </si>
  <si>
    <t>3519 БТР М3 "Скаут"</t>
  </si>
  <si>
    <t>https://ghtoys.ru/sbornye-modeli/miniatyura/vtoraya-mirovaya-voyna/3519-btr-m3-skaut/</t>
  </si>
  <si>
    <t>00-10008706</t>
  </si>
  <si>
    <t>5017 Немецкий средний танк PZ IV-H</t>
  </si>
  <si>
    <t>https://ghtoys.ru/sbornye-modeli/miniatyura/vtoraya-mirovaya-voyna/5017-nemetskiy-sredniy-tank-pz-iv-h/</t>
  </si>
  <si>
    <t>00-10008272</t>
  </si>
  <si>
    <t>7301 Советский истребитель Як-3</t>
  </si>
  <si>
    <t>https://ghtoys.ru/sbornye-modeli/miniatyura/vtoraya-mirovaya-voyna/7301-sovetskiy-istrebitel-yak-3/</t>
  </si>
  <si>
    <t>00-10008670</t>
  </si>
  <si>
    <t>7203 Самолет "Ла-5ФН"</t>
  </si>
  <si>
    <t>https://ghtoys.ru/sbornye-modeli/miniatyura/vtoraya-mirovaya-voyna/7203-samolet-la-5fn/</t>
  </si>
  <si>
    <t>00-10008207</t>
  </si>
  <si>
    <t>6203 Советский тяжелый танк Т-35</t>
  </si>
  <si>
    <t>https://ghtoys.ru/sbornye-modeli/miniatyura/vtoraya-mirovaya-voyna/6203-sovetskiy-tyazhelyy-tank-t-35/</t>
  </si>
  <si>
    <t>00-10008707</t>
  </si>
  <si>
    <t>6167 Британский пулемет "Виккерс" с расчетом</t>
  </si>
  <si>
    <t>https://ghtoys.ru/sbornye-modeli/miniatyura/vtoraya-mirovaya-voyna/6167-britanskiy-pulemet-vikkers-s-raschetom/</t>
  </si>
  <si>
    <t>00-10008676</t>
  </si>
  <si>
    <t>6166 Британская пехота</t>
  </si>
  <si>
    <t>https://ghtoys.ru/sbornye-modeli/miniatyura/vtoraya-mirovaya-voyna/6166-britanskaya-pekhota/</t>
  </si>
  <si>
    <t>00-10008424</t>
  </si>
  <si>
    <t>6157 Немецкий легкий бронеавтомобиль Sd.kfz 222</t>
  </si>
  <si>
    <t>https://ghtoys.ru/sbornye-modeli/miniatyura/vtoraya-mirovaya-voyna/6157-nemetskiy-legkiy-broneavtomobil-sdkfz-222/</t>
  </si>
  <si>
    <t>00-10008227</t>
  </si>
  <si>
    <t>6148 Советское 85-мм зенитное орудие</t>
  </si>
  <si>
    <t>https://ghtoys.ru/sbornye-modeli/miniatyura/vtoraya-mirovaya-voyna/6148-sovetskoe-85-mm-zenitnoe-orudie/</t>
  </si>
  <si>
    <t>00-10008723</t>
  </si>
  <si>
    <t>3625 Ханомаг с пусковыми установками</t>
  </si>
  <si>
    <t>https://ghtoys.ru/sbornye-modeli/miniatyura/vtoraya-mirovaya-voyna/3625-khanomag-s-puskovymi-ustanovkami/</t>
  </si>
  <si>
    <t>00-10008440</t>
  </si>
  <si>
    <t>6123 Немецкий бомбардировщик Ju-87B2</t>
  </si>
  <si>
    <t>https://ghtoys.ru/sbornye-modeli/miniatyura/vtoraya-mirovaya-voyna/6123-nemetskiy-bombardirovschik-ju-87b2/</t>
  </si>
  <si>
    <t>00-10008307</t>
  </si>
  <si>
    <t>6171 Британский средний танк "Матильда II"</t>
  </si>
  <si>
    <t>https://ghtoys.ru/sbornye-modeli/miniatyura/vtoraya-mirovaya-voyna/6171-britanskiy-sredniy-tank-matilda-ii/</t>
  </si>
  <si>
    <t>00-10008475</t>
  </si>
  <si>
    <t>7271 Самолет "АНТ-5"</t>
  </si>
  <si>
    <t>https://ghtoys.ru/sbornye-modeli/miniatyura/vtoraya-mirovaya-voyna/7271-samolet-ant-5/</t>
  </si>
  <si>
    <t>00-10008699</t>
  </si>
  <si>
    <t>6144 Советские пограничники</t>
  </si>
  <si>
    <t>https://ghtoys.ru/sbornye-modeli/miniatyura/vtoraya-mirovaya-voyna/6144-sovetskie-pogranichniki/</t>
  </si>
  <si>
    <t>00-10008462</t>
  </si>
  <si>
    <t>6204 Тяжелый нем. танк "Королевский Тигр" Порше</t>
  </si>
  <si>
    <t>https://ghtoys.ru/sbornye-modeli/miniatyura/vtoraya-mirovaya-voyna/6204-tyazhelyy-nem-tank-korolevskiy-tigr-porshe/</t>
  </si>
  <si>
    <t>00-10003241</t>
  </si>
  <si>
    <t>3519П Бтр м3 "Скаут"</t>
  </si>
  <si>
    <t>https://ghtoys.ru/sbornye-modeli/miniatyura/vtoraya-mirovaya-voyna/3519p-btr-m3-skaut/</t>
  </si>
  <si>
    <t>00-10003252</t>
  </si>
  <si>
    <t>7201 Самолет "Томагавк".</t>
  </si>
  <si>
    <t>https://ghtoys.ru/sbornye-modeli/miniatyura/vtoraya-mirovaya-voyna/7201-samolet-tomagavk/</t>
  </si>
  <si>
    <t>00-10008249</t>
  </si>
  <si>
    <t>6163 Румынская пехота 1939-45гг</t>
  </si>
  <si>
    <t>https://ghtoys.ru/sbornye-modeli/miniatyura/vtoraya-mirovaya-voyna/6163-rumynskaya-pekhota-1939-45gg/</t>
  </si>
  <si>
    <t>00-10008265</t>
  </si>
  <si>
    <t>6161 Советская кавалерия</t>
  </si>
  <si>
    <t>https://ghtoys.ru/sbornye-modeli/miniatyura/vtoraya-mirovaya-voyna/6161-sovetskaya-kavaleriya/</t>
  </si>
  <si>
    <t>00-10008311</t>
  </si>
  <si>
    <t>6156 Нем.75-мм пехотное орудие с расчетом</t>
  </si>
  <si>
    <t>https://ghtoys.ru/sbornye-modeli/miniatyura/vtoraya-mirovaya-voyna/6156-nem75-mm-pekhotnoe-orudie-s-raschetom/</t>
  </si>
  <si>
    <t>00-10008239</t>
  </si>
  <si>
    <t>6158 Немецкое зенитное орудие FLAK-36 с расчетом</t>
  </si>
  <si>
    <t>https://ghtoys.ru/sbornye-modeli/miniatyura/vtoraya-mirovaya-voyna/6158-nemetskoe-zenitnoe-orudie-flak-36-s-raschetom/</t>
  </si>
  <si>
    <t>00-10008505</t>
  </si>
  <si>
    <t>6150 Ночной бомбардировщик/разведчик По-2</t>
  </si>
  <si>
    <t>https://ghtoys.ru/sbornye-modeli/miniatyura/vtoraya-mirovaya-voyna/6150-nochnoy-bombardirovschikrazvedchik-po-2/</t>
  </si>
  <si>
    <t>00-10008483</t>
  </si>
  <si>
    <t>6117 Немецкое 20-мм зенитное орудие FLAK-38 с расчетом</t>
  </si>
  <si>
    <t>https://ghtoys.ru/sbornye-modeli/miniatyura/vtoraya-mirovaya-voyna/6117-nemetskoe-20-mm-zenitnoe-orudie-flak-38-s-ras/</t>
  </si>
  <si>
    <t>00-10008271</t>
  </si>
  <si>
    <t>6142 Немецкий мотоцикл R-12</t>
  </si>
  <si>
    <t>https://ghtoys.ru/sbornye-modeli/miniatyura/vtoraya-mirovaya-voyna/6142-nemetskiy-mototsikl-r-12/</t>
  </si>
  <si>
    <t>00-10008298</t>
  </si>
  <si>
    <t>6138 Советские парашютисты 1941-43гг</t>
  </si>
  <si>
    <t>https://ghtoys.ru/sbornye-modeli/miniatyura/vtoraya-mirovaya-voyna/6138-sovetskie-parashyutisty-1941-43gg/</t>
  </si>
  <si>
    <t>00-10003244</t>
  </si>
  <si>
    <t>5023 Немецкий танк "Королевский тигр"</t>
  </si>
  <si>
    <t>https://ghtoys.ru/sbornye-modeli/miniatyura/vtoraya-mirovaya-voyna/5023-nemetskiy-tank-korolevskiy-tigr/</t>
  </si>
  <si>
    <t>00-10003209</t>
  </si>
  <si>
    <t>3524 Советский танк "Ис-2"</t>
  </si>
  <si>
    <t>https://ghtoys.ru/sbornye-modeli/miniatyura/vtoraya-mirovaya-voyna/3524-sovetskiy-tank-is-2/</t>
  </si>
  <si>
    <t>00-10008679</t>
  </si>
  <si>
    <t>6162 Немецкий огнеметный танк Pz.Kfw III</t>
  </si>
  <si>
    <t>https://ghtoys.ru/sbornye-modeli/miniatyura/vtoraya-mirovaya-voyna/6162-nemetskiy-ognemetnyy-tank-pzkfw-iii/</t>
  </si>
  <si>
    <t>00-10008267</t>
  </si>
  <si>
    <t>3539 Советский танк "КВ-1"</t>
  </si>
  <si>
    <t>https://ghtoys.ru/sbornye-modeli/miniatyura/vtoraya-mirovaya-voyna/3539-sovetskiy-tank-kv-1/</t>
  </si>
  <si>
    <t>00-10003223</t>
  </si>
  <si>
    <t>6213 Немецкий сверхтяжёлый танк "Маус"</t>
  </si>
  <si>
    <t>https://ghtoys.ru/sbornye-modeli/miniatyura/vtoraya-mirovaya-voyna/6213-nemetskiy-sverkhtyazhyolyy-tank-maus/</t>
  </si>
  <si>
    <t>00-10008230</t>
  </si>
  <si>
    <t>6229 Британский бронеавтомобиль "Динго"</t>
  </si>
  <si>
    <t>https://ghtoys.ru/sbornye-modeli/miniatyura/vtoraya-mirovaya-voyna/6229-britanskiy-broneavtomobil-dingo/</t>
  </si>
  <si>
    <t>00-10003246</t>
  </si>
  <si>
    <t>3539П Советский танк "Кв-1"</t>
  </si>
  <si>
    <t>https://ghtoys.ru/sbornye-modeli/miniatyura/vtoraya-mirovaya-voyna/3539p-sovetskiy-tank-kv-1/</t>
  </si>
  <si>
    <t>00-10008210</t>
  </si>
  <si>
    <t>4803 Самолет "Ла-5"</t>
  </si>
  <si>
    <t>https://ghtoys.ru/sbornye-modeli/miniatyura/vtoraya-mirovaya-voyna/4803-samolet-la-5/</t>
  </si>
  <si>
    <t>00-10003249</t>
  </si>
  <si>
    <t>3532П Самоходка "Ису-152"</t>
  </si>
  <si>
    <t>https://ghtoys.ru/sbornye-modeli/miniatyura/vtoraya-mirovaya-voyna/3532p-samokhodka-isu-152/</t>
  </si>
  <si>
    <t>00-10008687</t>
  </si>
  <si>
    <t>6208 Советский 82-мм миномет с расчетом (зима)</t>
  </si>
  <si>
    <t>https://ghtoys.ru/sbornye-modeli/miniatyura/vtoraya-mirovaya-voyna/6208-sovetskiy-82-mm-minomet-s-raschetom-zima/</t>
  </si>
  <si>
    <t>00-10003226</t>
  </si>
  <si>
    <t>5044 Советская САУ "СУ-100"</t>
  </si>
  <si>
    <t>https://ghtoys.ru/sbornye-modeli/miniatyura/vtoraya-mirovaya-voyna/5044-sovetskaya-sau-su-100/</t>
  </si>
  <si>
    <t>00-10008301</t>
  </si>
  <si>
    <t>3651 Сов. мотоцикл М-72 с 82-мм минометом</t>
  </si>
  <si>
    <t>https://ghtoys.ru/sbornye-modeli/miniatyura/vtoraya-mirovaya-voyna/3651-sov-mototsikl-m-72-s-82-mm-minometom/</t>
  </si>
  <si>
    <t>00-10008494</t>
  </si>
  <si>
    <t>3526 Пехота Красной Армии</t>
  </si>
  <si>
    <t>https://ghtoys.ru/sbornye-modeli/miniatyura/vtoraya-mirovaya-voyna/3526-pekhota-krasnoy-armii/</t>
  </si>
  <si>
    <t>00-10008720</t>
  </si>
  <si>
    <t>8083 Немецкая пехота Первой мировой войны 1914-18гг</t>
  </si>
  <si>
    <t>https://ghtoys.ru/sbornye-modeli/miniatyura/vtoraya-mirovaya-voyna/8083-nemetskaya-pekhota-pervoy-mirovoy-voyny-1914-/</t>
  </si>
  <si>
    <t>00-10008682</t>
  </si>
  <si>
    <t>3609 Крупнокалиберный пулемет ДШК с расчетом</t>
  </si>
  <si>
    <t>https://ghtoys.ru/sbornye-modeli/miniatyura/vtoraya-mirovaya-voyna/3609-krupnokalibernyy-pulemet-dshk-s-raschetom/</t>
  </si>
  <si>
    <t>00-10008353</t>
  </si>
  <si>
    <t>6159 Советский танк Т-34/76 1943г.</t>
  </si>
  <si>
    <t>https://ghtoys.ru/sbornye-modeli/miniatyura/vtoraya-mirovaya-voyna/6159-sovetskiy-tank-t-3476-1943g/</t>
  </si>
  <si>
    <t>00-10008304</t>
  </si>
  <si>
    <t>6160 Советский средний танк Т-34/85</t>
  </si>
  <si>
    <t>https://ghtoys.ru/sbornye-modeli/miniatyura/vtoraya-mirovaya-voyna/6160-sovetskiy-sredniy-tank-t-3485/</t>
  </si>
  <si>
    <t>00-10008464</t>
  </si>
  <si>
    <t>6263 Американский средний танк "Шерман" М4А2</t>
  </si>
  <si>
    <t>https://ghtoys.ru/sbornye-modeli/miniatyura/vtoraya-mirovaya-voyna/6263-amerikanskiy-sredniy-tank-sherman-m4a2/</t>
  </si>
  <si>
    <t>00-10003256</t>
  </si>
  <si>
    <t>5011 Советский тяжелый танк Ис-2</t>
  </si>
  <si>
    <t>https://ghtoys.ru/sbornye-modeli/miniatyura/vtoraya-mirovaya-voyna/5011-sovetskiy-tyazhelyy-tank-is-2/</t>
  </si>
  <si>
    <t>00-10008365</t>
  </si>
  <si>
    <t>6211 Советский истребитель танков "СУ-100"</t>
  </si>
  <si>
    <t>https://ghtoys.ru/sbornye-modeli/miniatyura/vtoraya-mirovaya-voyna/6211-sovetskiy-istrebitel-tankov-su-100/</t>
  </si>
  <si>
    <t>00-10003235</t>
  </si>
  <si>
    <t>5042 Немецкий истребитель танков "Ягдпантера"</t>
  </si>
  <si>
    <t>https://ghtoys.ru/sbornye-modeli/miniatyura/vtoraya-mirovaya-voyna/5042-nemetskiy-istrebitel-tankov-yagdpanteraqu/</t>
  </si>
  <si>
    <t>00-10008381</t>
  </si>
  <si>
    <t>3584 Советские пулеметчики</t>
  </si>
  <si>
    <t>https://ghtoys.ru/sbornye-modeli/miniatyura/vtoraya-mirovaya-voyna/3584-sovetskie-pulemetchiki/</t>
  </si>
  <si>
    <t>00-10008347</t>
  </si>
  <si>
    <t>6153 Немецкие разведчики 1939-42гг</t>
  </si>
  <si>
    <t>https://ghtoys.ru/sbornye-modeli/miniatyura/vtoraya-mirovaya-voyna/6153-nemetskie-razvedchiki-1939-42gg/</t>
  </si>
  <si>
    <t>00-10008285</t>
  </si>
  <si>
    <t>3632 Нем. Мотоцикл Р-12 с водителем и офицером</t>
  </si>
  <si>
    <t>https://ghtoys.ru/sbornye-modeli/miniatyura/vtoraya-mirovaya-voyna/3632-nem-mototsikl-r-12-s-voditelem-i-ofitserom/</t>
  </si>
  <si>
    <t>00-10008520</t>
  </si>
  <si>
    <t>3507 Советский легкий танк  БТ-5</t>
  </si>
  <si>
    <t>https://ghtoys.ru/sbornye-modeli/miniatyura/vtoraya-mirovaya-voyna/3507-sovetskiy-legkiy-tank--bt-5/</t>
  </si>
  <si>
    <t>00-10008498</t>
  </si>
  <si>
    <t>7302 Немецкий истребитель Мессершмитт Bf-109F2</t>
  </si>
  <si>
    <t>https://ghtoys.ru/sbornye-modeli/miniatyura/vtoraya-mirovaya-voyna/7302-nemetskiy-istrebitel-messershmitt-bf-109f2/</t>
  </si>
  <si>
    <t>00-10008245</t>
  </si>
  <si>
    <t>6152 Советские санитары</t>
  </si>
  <si>
    <t>https://ghtoys.ru/sbornye-modeli/miniatyura/vtoraya-mirovaya-voyna/6152-sovetskie-sanitary/</t>
  </si>
  <si>
    <t>00-10008270</t>
  </si>
  <si>
    <t>3504 Советские танкисты</t>
  </si>
  <si>
    <t>https://ghtoys.ru/sbornye-modeli/miniatyura/vtoraya-mirovaya-voyna/3504-sovetskie-tankisty/</t>
  </si>
  <si>
    <t>00-10008413</t>
  </si>
  <si>
    <t>6207 Советское штурмовое орудие ИСУ-152</t>
  </si>
  <si>
    <t>https://ghtoys.ru/sbornye-modeli/miniatyura/vtoraya-mirovaya-voyna/6207-sovetskoe-shturmovoe-orudie-isu-152/</t>
  </si>
  <si>
    <t>00-10008724</t>
  </si>
  <si>
    <t>6141 Советский тяжелый танк КВ-1 обр 1940г</t>
  </si>
  <si>
    <t>https://ghtoys.ru/sbornye-modeli/miniatyura/vtoraya-mirovaya-voyna/6141-sovetskiy-tyazhelyy-tank-kv-1-obr-1940g/</t>
  </si>
  <si>
    <t>00-10008487</t>
  </si>
  <si>
    <t>4802 Самолет "Мессершмитт BF-109 F2"</t>
  </si>
  <si>
    <t>https://ghtoys.ru/sbornye-modeli/miniatyura/vtoraya-mirovaya-voyna/4802-samolet-messershmitt-bf-109-f2/</t>
  </si>
  <si>
    <t>00-10008276</t>
  </si>
  <si>
    <t>3687 Советский средний танк "Т-34/85"</t>
  </si>
  <si>
    <t>https://ghtoys.ru/sbornye-modeli/miniatyura/vtoraya-mirovaya-voyna/3687-sovetskiy-sredniy-tank-t-3485/</t>
  </si>
  <si>
    <t>00-10008406</t>
  </si>
  <si>
    <t>3678 Немецкий средний танк "Пантера"</t>
  </si>
  <si>
    <t>https://ghtoys.ru/sbornye-modeli/miniatyura/vtoraya-mirovaya-voyna/3678-nemetskiy-sredniy-tank-pantera/</t>
  </si>
  <si>
    <t>00-10003254</t>
  </si>
  <si>
    <t>6194 Советский тяжёлый танк Ис-3</t>
  </si>
  <si>
    <t>https://ghtoys.ru/sbornye-modeli/miniatyura/vtoraya-mirovaya-voyna/6194-sovetskiy-tyazhyolyy-tank-is-3/</t>
  </si>
  <si>
    <t>00-10008336</t>
  </si>
  <si>
    <t>6122 Советская 122-мм гаубица М-30</t>
  </si>
  <si>
    <t>https://ghtoys.ru/sbornye-modeli/miniatyura/vtoraya-mirovaya-voyna/6122-sovetskaya-122-mm-gaubitsa-m-30/</t>
  </si>
  <si>
    <t>00-10008338</t>
  </si>
  <si>
    <t>6238 Советский средний танк Т-44</t>
  </si>
  <si>
    <t>https://ghtoys.ru/sbornye-modeli/miniatyura/vtoraya-mirovaya-voyna/6238-sovetskiy-sredniy-tank-t-44/</t>
  </si>
  <si>
    <t>00-10003218</t>
  </si>
  <si>
    <t>5002 Танк тигр</t>
  </si>
  <si>
    <t>https://ghtoys.ru/sbornye-modeli/miniatyura/vtoraya-mirovaya-voyna/5002-tank-tigr/</t>
  </si>
  <si>
    <t>00-10008372</t>
  </si>
  <si>
    <t>6136 Немецкие парашютисты</t>
  </si>
  <si>
    <t>https://ghtoys.ru/sbornye-modeli/miniatyura/vtoraya-mirovaya-voyna/6136-nemetskie-parashyutisty/</t>
  </si>
  <si>
    <t>00-10008240</t>
  </si>
  <si>
    <t>3617 Советский бронеавтомобиль БА-10"</t>
  </si>
  <si>
    <t>https://ghtoys.ru/sbornye-modeli/miniatyura/vtoraya-mirovaya-voyna/3617-sovetskiy-broneavtomobil-ba-10/</t>
  </si>
  <si>
    <t>00-10003247</t>
  </si>
  <si>
    <t>4816 Самолёт Мессершмитт BF-109 G6</t>
  </si>
  <si>
    <t>https://ghtoys.ru/sbornye-modeli/miniatyura/vtoraya-mirovaya-voyna/4816-samolyot-messershmitt-bf-109-g6/</t>
  </si>
  <si>
    <t>00-10003208</t>
  </si>
  <si>
    <t>3521 Бм-13 "Катюша"</t>
  </si>
  <si>
    <t>https://ghtoys.ru/sbornye-modeli/miniatyura/vtoraya-mirovaya-voyna/3521-bm-13-katyusha/</t>
  </si>
  <si>
    <t>00-10008223</t>
  </si>
  <si>
    <t>6111 Немецкий 81-мм миномет с расчетом</t>
  </si>
  <si>
    <t>https://ghtoys.ru/sbornye-modeli/miniatyura/vtoraya-mirovaya-voyna/6111-nemetskiy-81-mm-minomet-s-raschetom/</t>
  </si>
  <si>
    <t>00-10008310</t>
  </si>
  <si>
    <t>5054 Советский истребитель танков ИСУ-122</t>
  </si>
  <si>
    <t>https://ghtoys.ru/sbornye-modeli/miniatyura/vtoraya-mirovaya-voyna/5054-sovetskiy-istrebitel-tankov-isu-122/</t>
  </si>
  <si>
    <t>00-10008341</t>
  </si>
  <si>
    <t>3572 Немецкий БТР "Ханомаг"</t>
  </si>
  <si>
    <t>https://ghtoys.ru/sbornye-modeli/miniatyura/vtoraya-mirovaya-voyna/3572-nemetskiy-btr-khanomag/</t>
  </si>
  <si>
    <t>00-10008444</t>
  </si>
  <si>
    <t>3579 Советские казаки 1941-1945 (ограниченная серия)</t>
  </si>
  <si>
    <t>https://ghtoys.ru/sbornye-modeli/miniatyura/vtoraya-mirovaya-voyna/3579-sovetskie-kazaki-1941-1945-ogranichennaya-ser/</t>
  </si>
  <si>
    <t>00-10008730</t>
  </si>
  <si>
    <t>6140 Советский самолет Ли-2</t>
  </si>
  <si>
    <t>https://ghtoys.ru/sbornye-modeli/miniatyura/vtoraya-mirovaya-voyna/6140-sovetskiy-samolet-li-2/</t>
  </si>
  <si>
    <t>00-10008585</t>
  </si>
  <si>
    <t>6139 Немецкий самолет Юнкерс Ю-52</t>
  </si>
  <si>
    <t>https://ghtoys.ru/sbornye-modeli/miniatyura/vtoraya-mirovaya-voyna/6139-nemetskiy-samolet-yunkers-yu-52/</t>
  </si>
  <si>
    <t>00-10008705</t>
  </si>
  <si>
    <t>7231 Самолет "Аэрокобра"</t>
  </si>
  <si>
    <t>https://ghtoys.ru/sbornye-modeli/miniatyura/vtoraya-mirovaya-voyna/7231-samolet-aerokobra/</t>
  </si>
  <si>
    <t>00-10008659</t>
  </si>
  <si>
    <t>6209 Немецкий 81-мм миномет с расчетом (зима)</t>
  </si>
  <si>
    <t>https://ghtoys.ru/sbornye-modeli/miniatyura/vtoraya-mirovaya-voyna/6209-nemetskiy-81-mm-minomet-s-raschetom-zima/</t>
  </si>
  <si>
    <t>00-10008580</t>
  </si>
  <si>
    <t>3510 Советская 122-мм дивизионная гаубица М-30</t>
  </si>
  <si>
    <t>https://ghtoys.ru/sbornye-modeli/miniatyura/vtoraya-mirovaya-voyna/3510-sovetskaya-122-mm-divizionnaya-gaubitsa-m-30/</t>
  </si>
  <si>
    <t>00-10008686</t>
  </si>
  <si>
    <t>3614 Немецкие танкисты</t>
  </si>
  <si>
    <t>https://ghtoys.ru/sbornye-modeli/miniatyura/vtoraya-mirovaya-voyna/3614-nemetskie-tankisty/</t>
  </si>
  <si>
    <t>00-10008616</t>
  </si>
  <si>
    <t>5041 Немецкий истребитель танков "Фердинанд"</t>
  </si>
  <si>
    <t>https://ghtoys.ru/sbornye-modeli/miniatyura/vtoraya-mirovaya-voyna/5041-nemetskiy-istrebitel-tankov-ferdinand/</t>
  </si>
  <si>
    <t>00-10008438</t>
  </si>
  <si>
    <t>3607 Немецкий мотоцикл  Р-12 с коляской</t>
  </si>
  <si>
    <t>https://ghtoys.ru/sbornye-modeli/miniatyura/vtoraya-mirovaya-voyna/3607-nemetskiy-mototsikl--r-12-s-kolyaskoy/</t>
  </si>
  <si>
    <t>00-10008521</t>
  </si>
  <si>
    <t>6143 Немецкие санитары</t>
  </si>
  <si>
    <t>https://ghtoys.ru/sbornye-modeli/miniatyura/vtoraya-mirovaya-voyna/6143-nemetskie-sanitary/</t>
  </si>
  <si>
    <t>00-10003266</t>
  </si>
  <si>
    <t>5001 Танк т-34/76 43 года</t>
  </si>
  <si>
    <t>https://ghtoys.ru/sbornye-modeli/miniatyura/vtoraya-mirovaya-voyna/5001-tank-t-3476-43-goda/</t>
  </si>
  <si>
    <t>00-10003214</t>
  </si>
  <si>
    <t>7304 Немецкий истребитель Фокке Вульф FW-190A4</t>
  </si>
  <si>
    <t>https://ghtoys.ru/sbornye-modeli/miniatyura/vtoraya-mirovaya-voyna/7304-nemetskiy-istrebitel-fokke-vulf-fw-190a4/</t>
  </si>
  <si>
    <t>00-10003215</t>
  </si>
  <si>
    <t>7306 Немецкий пикирующий бомбардировщик Ju-87B2</t>
  </si>
  <si>
    <t>https://ghtoys.ru/sbornye-modeli/miniatyura/vtoraya-mirovaya-voyna/7306-nemetskiy-pikiruyuschiy-bombardirovschik-ju-8/</t>
  </si>
  <si>
    <t>00-10008477</t>
  </si>
  <si>
    <t>6251 Немецкий танк Т-IV F2</t>
  </si>
  <si>
    <t>https://ghtoys.ru/sbornye-modeli/miniatyura/vtoraya-mirovaya-voyna/6251-nemetskiy-tank-t-iv-f2/</t>
  </si>
  <si>
    <t>00-10008569</t>
  </si>
  <si>
    <t>3688 Советский истребитель танков "СУ-100"</t>
  </si>
  <si>
    <t>https://ghtoys.ru/sbornye-modeli/miniatyura/vtoraya-mirovaya-voyna/3688-sovetskiy-istrebitel-tankov-su-100/</t>
  </si>
  <si>
    <t>00-10008366</t>
  </si>
  <si>
    <t>6113 Советский легкий танк Т-26</t>
  </si>
  <si>
    <t>https://ghtoys.ru/sbornye-modeli/miniatyura/vtoraya-mirovaya-voyna/6113-sovetskiy-legkiy-tank-t-26/</t>
  </si>
  <si>
    <t>00-10008337</t>
  </si>
  <si>
    <t>6186 Немецкий бомбардировщик Ju-88 A4</t>
  </si>
  <si>
    <t>https://ghtoys.ru/sbornye-modeli/miniatyura/vtoraya-mirovaya-voyna/6186-nemetskiy-bombardirovschik-ju-88-a4/</t>
  </si>
  <si>
    <t>00-10008485</t>
  </si>
  <si>
    <t>6114 Немецкая пушка ПАК-36</t>
  </si>
  <si>
    <t>https://ghtoys.ru/sbornye-modeli/miniatyura/vtoraya-mirovaya-voyna/6114-nemetskaya-pushka-pak-36/</t>
  </si>
  <si>
    <t>00-10008484</t>
  </si>
  <si>
    <t>6129 Советский танк БТ-5</t>
  </si>
  <si>
    <t>https://ghtoys.ru/sbornye-modeli/miniatyura/vtoraya-mirovaya-voyna/6129-sovetskiy-tank-bt-5/</t>
  </si>
  <si>
    <t>00-10008297</t>
  </si>
  <si>
    <t>4805 Самолёт "Су-2"</t>
  </si>
  <si>
    <t>https://ghtoys.ru/sbornye-modeli/miniatyura/vtoraya-mirovaya-voyna/4805-samolyot-su-2/</t>
  </si>
  <si>
    <t>00-10008573</t>
  </si>
  <si>
    <t>6206 Немецкий тяжёлый истребитель танков "Ягдтигр"</t>
  </si>
  <si>
    <t>https://ghtoys.ru/sbornye-modeli/miniatyura/vtoraya-mirovaya-voyna/6206-nemetskiy-tyazhyolyy-istrebitel-tankov-yagdti/</t>
  </si>
  <si>
    <t>00-10008314</t>
  </si>
  <si>
    <t>6103 Советская пехота 1941-43гг.</t>
  </si>
  <si>
    <t>https://ghtoys.ru/sbornye-modeli/miniatyura/vtoraya-mirovaya-voyna/6103-sovetskaya-pekhota-1941-43gg/</t>
  </si>
  <si>
    <t>00-10008479</t>
  </si>
  <si>
    <t>3580 Танк "Т-34/76" с минным тралом</t>
  </si>
  <si>
    <t>https://ghtoys.ru/sbornye-modeli/miniatyura/vtoraya-mirovaya-voyna/3580-tank-t-3476-s-minnym-tralom/</t>
  </si>
  <si>
    <t>00-10008410</t>
  </si>
  <si>
    <t>6184 Немецкий самолёт-разведчик "Henschel"</t>
  </si>
  <si>
    <t>https://ghtoys.ru/sbornye-modeli/miniatyura/vtoraya-mirovaya-voyna/6184-nemetskiy-samolyot-razvedchik-henschel/</t>
  </si>
  <si>
    <t>00-10008567</t>
  </si>
  <si>
    <t>6255 Советский истребитель Ла-5ФН</t>
  </si>
  <si>
    <t>https://ghtoys.ru/sbornye-modeli/miniatyura/vtoraya-mirovaya-voyna/6255-sovetskiy-istrebitel-la-5fn/</t>
  </si>
  <si>
    <t>00-10008668</t>
  </si>
  <si>
    <t>7286 Самолет "Ил-2" с пушкаи НС-37</t>
  </si>
  <si>
    <t>https://ghtoys.ru/sbornye-modeli/miniatyura/vtoraya-mirovaya-voyna/7286-samolet-il-2-s-pushkai-ns-37/</t>
  </si>
  <si>
    <t>00-10008398</t>
  </si>
  <si>
    <t>3545 Советский танк БТ-7</t>
  </si>
  <si>
    <t>https://ghtoys.ru/sbornye-modeli/miniatyura/vtoraya-mirovaya-voyna/3545-sovetskiy-tank-bt-7/</t>
  </si>
  <si>
    <t>00-10008642</t>
  </si>
  <si>
    <t>3534 Советский истребитель танков ИСУ-122</t>
  </si>
  <si>
    <t>https://ghtoys.ru/sbornye-modeli/miniatyura/vtoraya-mirovaya-voyna/3534-sovetskiy-istrebitel-tankov-isu-122/</t>
  </si>
  <si>
    <t>00-10008482</t>
  </si>
  <si>
    <t>3646 Немецкий тяжелый танк Т-VI "Тигр"</t>
  </si>
  <si>
    <t>https://ghtoys.ru/sbornye-modeli/miniatyura/vtoraya-mirovaya-voyna/3646-nemetskiy-tyazhelyy-tank-t-vi-tigr/</t>
  </si>
  <si>
    <t>00-10008577</t>
  </si>
  <si>
    <t>3570 Российский спецназ №2</t>
  </si>
  <si>
    <t>https://ghtoys.ru/sbornye-modeli/miniatyura/sovremennaya/3570-rossiyskiy-spetsnaz-2/</t>
  </si>
  <si>
    <t>00-10008447</t>
  </si>
  <si>
    <t>3619 Советские десантники. Афганистан.</t>
  </si>
  <si>
    <t>https://ghtoys.ru/sbornye-modeli/miniatyura/sovremennaya/3619-sovetskie-desantniki-afganistan/</t>
  </si>
  <si>
    <t>00-10008695</t>
  </si>
  <si>
    <t>3685 Современные танкисты в парадной форме</t>
  </si>
  <si>
    <t>https://ghtoys.ru/sbornye-modeli/miniatyura/sovremennaya/3685-sovremennye-tankisty-v-paradnoy-forme/</t>
  </si>
  <si>
    <t>00-10008247</t>
  </si>
  <si>
    <t>3665 Вежливые люди</t>
  </si>
  <si>
    <t>https://ghtoys.ru/sbornye-modeli/miniatyura/sovremennaya/3665-vezhlivye-lyudi/</t>
  </si>
  <si>
    <t>00-10008242</t>
  </si>
  <si>
    <t>7404 Советские мотострелки</t>
  </si>
  <si>
    <t>https://ghtoys.ru/sbornye-modeli/miniatyura/sovremennaya/7404-sovetskie-motostrelki/</t>
  </si>
  <si>
    <t>00-10008330</t>
  </si>
  <si>
    <t>7407 Американская мотопехота</t>
  </si>
  <si>
    <t>https://ghtoys.ru/sbornye-modeli/miniatyura/sovremennaya/7407-amerikanskaya-motopekhota/</t>
  </si>
  <si>
    <t>00-10008601</t>
  </si>
  <si>
    <t>7412 Советский ПЗРК "Игла" 9К38</t>
  </si>
  <si>
    <t>https://ghtoys.ru/sbornye-modeli/miniatyura/sovremennaya/7412-sovetskiy-pzrk-igla-9k38/</t>
  </si>
  <si>
    <t>00-10008641</t>
  </si>
  <si>
    <t>7415 Американский противотанковый ракетный комплекс М-47 "Дракон" с расчетом</t>
  </si>
  <si>
    <t>https://ghtoys.ru/sbornye-modeli/miniatyura/sovremennaya/7415-amerikanskiy-protivotankovyy-raketnyy-komplek/</t>
  </si>
  <si>
    <t>00-10008716</t>
  </si>
  <si>
    <t>3615 Российские танкисты</t>
  </si>
  <si>
    <t>https://ghtoys.ru/sbornye-modeli/miniatyura/sovremennaya/3615-rossiyskie-tankisty/</t>
  </si>
  <si>
    <t>00-10008277</t>
  </si>
  <si>
    <t>7413 Советский противотанковый ракетный комплекс «Метис» с расчётом</t>
  </si>
  <si>
    <t>https://ghtoys.ru/sbornye-modeli/miniatyura/sovremennaya/7413-sovetskiy-protivotankovyy-raketnyy-kompleks-m/</t>
  </si>
  <si>
    <t>00-10008305</t>
  </si>
  <si>
    <t>8006 Персидская пехота</t>
  </si>
  <si>
    <t>https://ghtoys.ru/sbornye-modeli/miniatyura/figury/8006-persidskaya-pekhota/</t>
  </si>
  <si>
    <t>00-10008652</t>
  </si>
  <si>
    <t>8066 Шведская артиллерия</t>
  </si>
  <si>
    <t>https://ghtoys.ru/sbornye-modeli/miniatyura/figury/8066-shvedskaya-artilleriya/</t>
  </si>
  <si>
    <t>00-10008544</t>
  </si>
  <si>
    <t>8075 Польские уланы</t>
  </si>
  <si>
    <t>https://ghtoys.ru/sbornye-modeli/miniatyura/figury/8075-polskie-ulany/</t>
  </si>
  <si>
    <t>00-10008290</t>
  </si>
  <si>
    <t>8057 Шведские драгуны</t>
  </si>
  <si>
    <t>https://ghtoys.ru/sbornye-modeli/miniatyura/figury/8057-shvedskie-draguny/</t>
  </si>
  <si>
    <t>00-10008547</t>
  </si>
  <si>
    <t>8072 Драгуны Петра I</t>
  </si>
  <si>
    <t>https://ghtoys.ru/sbornye-modeli/miniatyura/figury/8072-draguny-petra-i/</t>
  </si>
  <si>
    <t>00-10008688</t>
  </si>
  <si>
    <t>8046 Викинги</t>
  </si>
  <si>
    <t>https://ghtoys.ru/sbornye-modeli/miniatyura/figury/8046-vikingi/</t>
  </si>
  <si>
    <t>00-10008371</t>
  </si>
  <si>
    <t>8068 Спартанцы</t>
  </si>
  <si>
    <t>https://ghtoys.ru/sbornye-modeli/miniatyura/figury/8068-spartantsy/</t>
  </si>
  <si>
    <t>00-10008378</t>
  </si>
  <si>
    <t>8011 Боевые слоны</t>
  </si>
  <si>
    <t>https://ghtoys.ru/sbornye-modeli/miniatyura/figury/8011-boevye-slony/</t>
  </si>
  <si>
    <t>00-10008215</t>
  </si>
  <si>
    <t>8026 Русские кирасиры 1812 г.</t>
  </si>
  <si>
    <t>https://ghtoys.ru/sbornye-modeli/miniatyura/figury/8026-russkie-kirasiry-1812-g/</t>
  </si>
  <si>
    <t>00-10008437</t>
  </si>
  <si>
    <t>6817 Русские драгуны. Командная группа.</t>
  </si>
  <si>
    <t>https://ghtoys.ru/sbornye-modeli/miniatyura/figury/6817-russkie-draguny-komandnaya-gruppa/</t>
  </si>
  <si>
    <t>00-10010597</t>
  </si>
  <si>
    <t>3698 Российский зенитный ракетно-пушечный комплекс "Панцирь-С1"</t>
  </si>
  <si>
    <t>https://ghtoys.ru/sbornye-modeli/tekhnika/3698-rossiyskiy-zenitnyy-raketno-pushechnyy-komple/</t>
  </si>
  <si>
    <t>00-10009769</t>
  </si>
  <si>
    <t>43002 УАЗ-3909 "Буханка". Аварийно-спасательная служба.</t>
  </si>
  <si>
    <t>https://ghtoys.ru/sbornye-modeli/tekhnika/43002-uaz-3909-bukhanka-avariyno-spasatelnaya-sluz/</t>
  </si>
  <si>
    <t>00-10009878</t>
  </si>
  <si>
    <t>3696 Российский БМП "Бумеранг"</t>
  </si>
  <si>
    <t>https://ghtoys.ru/sbornye-modeli/tekhnika/3696-rossiyskiy-bmp-bumerang/</t>
  </si>
  <si>
    <t>00-10009686</t>
  </si>
  <si>
    <t>43003 УАЗ-3909 "Буханка". Аварийная газовая служба.</t>
  </si>
  <si>
    <t>https://ghtoys.ru/sbornye-modeli/tekhnika/43003-uaz-3909-bukhanka-avariynaya-gazovaya-sluzhb/</t>
  </si>
  <si>
    <t>00-10009862</t>
  </si>
  <si>
    <t>3553 Советская БМП-1</t>
  </si>
  <si>
    <t>https://ghtoys.ru/sbornye-modeli/tekhnika/3553-sovetskaya-bmp-1/</t>
  </si>
  <si>
    <t>00-10010357</t>
  </si>
  <si>
    <t>3691 Советский истребитель танков  "Су-122"</t>
  </si>
  <si>
    <t>https://ghtoys.ru/sbornye-modeli/tekhnika/3691-sovetskiy-istrebitel-tankov--su-122/</t>
  </si>
  <si>
    <t>00-10008283</t>
  </si>
  <si>
    <t>6175 Британский грузовик "Матадор"</t>
  </si>
  <si>
    <t>https://ghtoys.ru/sbornye-modeli/tekhnika/avtomobili-i-gruzoviki/6175-britanskiy-gruzovik-matador/</t>
  </si>
  <si>
    <t>00-10008717</t>
  </si>
  <si>
    <t>3529 Советский грузовой автомобиль</t>
  </si>
  <si>
    <t>https://ghtoys.ru/sbornye-modeli/tekhnika/avtomobili-i-gruzoviki/3529-gruzovik-zis-5/</t>
  </si>
  <si>
    <t>00-10008530</t>
  </si>
  <si>
    <t>6124 Сов.грузовик ЗИС-5</t>
  </si>
  <si>
    <t>https://ghtoys.ru/sbornye-modeli/tekhnika/avtomobili-i-gruzoviki/6124-sovetskiy-gruzovik-zis-5/</t>
  </si>
  <si>
    <t>00-10008340</t>
  </si>
  <si>
    <t>3575 ПТРК "ТОУ" на базе американского военного автомобиля</t>
  </si>
  <si>
    <t>https://ghtoys.ru/sbornye-modeli/tekhnika/avtomobili-i-gruzoviki/3575-ptrk-tou-na-baze-amerikanskogo-voennogo-avtom/</t>
  </si>
  <si>
    <t>00-10003248</t>
  </si>
  <si>
    <t>7417 Советский армейский грузовик "Урал" 4320.</t>
  </si>
  <si>
    <t>https://ghtoys.ru/sbornye-modeli/tekhnika/avtomobili-i-gruzoviki/7417-sovetskiy-armeyskiy-gruzovik-ural-4320/</t>
  </si>
  <si>
    <t>00-10008343</t>
  </si>
  <si>
    <t>3668 Российский бронеавтомобиль ГАЗ "ТИГР"</t>
  </si>
  <si>
    <t>https://ghtoys.ru/sbornye-modeli/tekhnika/avtomobili-i-gruzoviki/3668-rossiyskiy-broneavtomobil-gaz-tigr/</t>
  </si>
  <si>
    <t>00-10008370</t>
  </si>
  <si>
    <t>3547 Сов. трёхосный грузовик "ГАЗ-ААА"</t>
  </si>
  <si>
    <t>https://ghtoys.ru/sbornye-modeli/tekhnika/avtomobili-i-gruzoviki/3547-sov-tryokhosnyy-gruzovik-gaz-aaa/</t>
  </si>
  <si>
    <t>00-10008315</t>
  </si>
  <si>
    <t>3562 Американский военный автомобиль.</t>
  </si>
  <si>
    <t>https://ghtoys.ru/sbornye-modeli/tekhnika/avtomobili-i-gruzoviki/3562-amerikanskiy-voennyy-avtomobil/</t>
  </si>
  <si>
    <t>00-10008254</t>
  </si>
  <si>
    <t>3694 Советский средний танк "Т-28"</t>
  </si>
  <si>
    <t>https://ghtoys.ru/sbornye-modeli/tekhnika/vtoraya-mirovaya-voyna/3694-sovetskiy-sredniy-tank-t-28/</t>
  </si>
  <si>
    <t>00-10008433</t>
  </si>
  <si>
    <t>7027 Авиалайнер "Боинг 737-700/С40В"</t>
  </si>
  <si>
    <t>https://ghtoys.ru/sbornye-modeli/tekhnika/vtoraya-mirovaya-voyna/7027-avialayner-boing-737-700s40v/</t>
  </si>
  <si>
    <t>00-10008478</t>
  </si>
  <si>
    <t>43001 УАЗ-3909 "Буханка". Пожарная служба.</t>
  </si>
  <si>
    <t>https://ghtoys.ru/sbornye-modeli/tekhnika/vtoraya-mirovaya-voyna/43001-uaz-3909-bukhanka-pozharnaya-sluzhba/</t>
  </si>
  <si>
    <t>00-10008603</t>
  </si>
  <si>
    <t>7411 Советский пулемёт "Утёс"</t>
  </si>
  <si>
    <t>https://ghtoys.ru/sbornye-modeli/tekhnika/vtoraya-mirovaya-voyna/7411-sovetskiy-pulemyot-utyos/</t>
  </si>
  <si>
    <t>00-10008294</t>
  </si>
  <si>
    <t>3690 Советский истребитель танков  "Су-85"</t>
  </si>
  <si>
    <t>https://ghtoys.ru/sbornye-modeli/tekhnika/vtoraya-mirovaya-voyna/3690-sovetskiy-istrebitel-tankov--su-85/</t>
  </si>
  <si>
    <t>00-10008409</t>
  </si>
  <si>
    <t>5045 Российская 152-мм гаубица МСТА-С</t>
  </si>
  <si>
    <t>https://ghtoys.ru/sbornye-modeli/tekhnika/vtoraya-mirovaya-voyna/5045-rossiyskaya-152-mm-gaubitsa-msta-s/</t>
  </si>
  <si>
    <t>00-10008357</t>
  </si>
  <si>
    <t>3689 Советский средний танк "Т-34/76" 1943 УЗТМ</t>
  </si>
  <si>
    <t>https://ghtoys.ru/sbornye-modeli/tekhnika/vtoraya-mirovaya-voyna/3689-sovetskiy-sredniy-tank-t-3476-1943-uztm/</t>
  </si>
  <si>
    <t>00-10008609</t>
  </si>
  <si>
    <t>5061 Советский тяжёлый танк Т-35</t>
  </si>
  <si>
    <t>https://ghtoys.ru/sbornye-modeli/tekhnika/vtoraya-mirovaya-voyna/5061-sovetskiy-tyazhyolyy-tank-t-35/</t>
  </si>
  <si>
    <t>00-10008456</t>
  </si>
  <si>
    <t>5057 Российская тяжёлая боевая машина пехоты "Т-15 Армата"</t>
  </si>
  <si>
    <t>https://ghtoys.ru/sbornye-modeli/tekhnika/vtoraya-mirovaya-voyna/5057-rossiyskaya-tyazhyolaya-boevaya-mashina-pekho/</t>
  </si>
  <si>
    <t>00-10008204</t>
  </si>
  <si>
    <t>5046 БМПТ "Терминатор"</t>
  </si>
  <si>
    <t>https://ghtoys.ru/sbornye-modeli/tekhnika/sovremennaya-tekhnika/5046-bmpt-terminator/</t>
  </si>
  <si>
    <t>00-10008218</t>
  </si>
  <si>
    <t>7405 Американский осн. боевой танк Абрамс М1А1</t>
  </si>
  <si>
    <t>https://ghtoys.ru/sbornye-modeli/tekhnika/sovremennaya-tekhnika/7405-amerikanskiy-osn-boevoy-tank-abrams-m1a1/</t>
  </si>
  <si>
    <t>00-10008255</t>
  </si>
  <si>
    <t>7422 Американская самоходная гаубица "М-109 А2"</t>
  </si>
  <si>
    <t>https://ghtoys.ru/sbornye-modeli/tekhnika/sovremennaya-tekhnika/7422-amerikanskaya-samokhodnaya-gaubitsa-m-109-a2/</t>
  </si>
  <si>
    <t>00-10003237</t>
  </si>
  <si>
    <t>5028 Ракетный комплекс "Искандер-М"</t>
  </si>
  <si>
    <t>https://ghtoys.ru/sbornye-modeli/tekhnika/sovremennaya-tekhnika/5028-raketnyy-kompleks-iskander-m/</t>
  </si>
  <si>
    <t>00-10008250</t>
  </si>
  <si>
    <t>3636 БМПТ "Терминатор"</t>
  </si>
  <si>
    <t>https://ghtoys.ru/sbornye-modeli/tekhnika/sovremennaya-tekhnika/3636-bmpt-terminator/</t>
  </si>
  <si>
    <t>00-10008222</t>
  </si>
  <si>
    <t>3560 Советский БТР-80А</t>
  </si>
  <si>
    <t>https://ghtoys.ru/sbornye-modeli/tekhnika/sovremennaya-tekhnika/3560-sovetskiy-btr-80a/</t>
  </si>
  <si>
    <t>00-10008367</t>
  </si>
  <si>
    <t>7419 Советская зенитная САУ "Шилка"</t>
  </si>
  <si>
    <t>https://ghtoys.ru/sbornye-modeli/tekhnika/sovremennaya-tekhnika/7419-sovetskaya-zenitnaya-sau-shilka/</t>
  </si>
  <si>
    <t>00-10008317</t>
  </si>
  <si>
    <t>7406 Американская БМП Бредли</t>
  </si>
  <si>
    <t>https://ghtoys.ru/sbornye-modeli/tekhnika/sovremennaya-tekhnika/7406-amerikanskaya-bmp-bredli/</t>
  </si>
  <si>
    <t>00-10008713</t>
  </si>
  <si>
    <t>3557 Советский БТР-70 (Афганистан)</t>
  </si>
  <si>
    <t>https://ghtoys.ru/sbornye-modeli/tekhnika/sovremennaya-tekhnika/3557-sovetskiy-btr-70-afganistan/</t>
  </si>
  <si>
    <t>00-10008259</t>
  </si>
  <si>
    <t>3587 Российский БТР-70 с башней МА-7</t>
  </si>
  <si>
    <t>https://ghtoys.ru/sbornye-modeli/tekhnika/sovremennaya-tekhnika/3587-rossiyskiy-btr-70-s-bashney-ma-7/</t>
  </si>
  <si>
    <t>00-10003236</t>
  </si>
  <si>
    <t>3551 Танк т-72б с акт.броней</t>
  </si>
  <si>
    <t>https://ghtoys.ru/sbornye-modeli/tekhnika/sovremennaya-tekhnika/3551-tank-t-72b-s-aktbroney/</t>
  </si>
  <si>
    <t>00-10003289</t>
  </si>
  <si>
    <t>3552 Танк т-72а.</t>
  </si>
  <si>
    <t>https://ghtoys.ru/sbornye-modeli/tekhnika/sovremennaya-tekhnika/3552-tank-t-72a/</t>
  </si>
  <si>
    <t>00-10003264</t>
  </si>
  <si>
    <t>5020 Российский основной боевой танк Т-90</t>
  </si>
  <si>
    <t>https://ghtoys.ru/sbornye-modeli/tekhnika/sovremennaya-tekhnika/5020-rossiyskiy-osnovnoy-boevoy-tank-t-90/</t>
  </si>
  <si>
    <t>00-10003234</t>
  </si>
  <si>
    <t>7400 Советский танк Т-72Б</t>
  </si>
  <si>
    <t>https://ghtoys.ru/sbornye-modeli/tekhnika/sovremennaya-tekhnika/7400-sovetskiy-tank-t-72b/</t>
  </si>
  <si>
    <t>00-10008471</t>
  </si>
  <si>
    <t>3558 Советский БТР-80</t>
  </si>
  <si>
    <t>https://ghtoys.ru/sbornye-modeli/tekhnika/sovremennaya-tekhnika/3558-sovetskiy-btr-80/</t>
  </si>
  <si>
    <t>00-10008224</t>
  </si>
  <si>
    <t>3592 Танк Т-80БВ</t>
  </si>
  <si>
    <t>https://ghtoys.ru/sbornye-modeli/tekhnika/sovremennaya-tekhnika/3592-tank-t-80bv/</t>
  </si>
  <si>
    <t>00-10008536</t>
  </si>
  <si>
    <t>3670 Российский основной боевой танк Т-14 "Армата"</t>
  </si>
  <si>
    <t>https://ghtoys.ru/sbornye-modeli/tekhnika/sovremennaya-tekhnika/3670-rossiyskiy-osnovnoy-boevoy-tank-t-14-armata/</t>
  </si>
  <si>
    <t>00-10003253</t>
  </si>
  <si>
    <t>3573 Основной боевой танк т-90</t>
  </si>
  <si>
    <t>https://ghtoys.ru/sbornye-modeli/tekhnika/sovremennaya-tekhnika/3573-osnovnoy-boevoy-tank-t-90/</t>
  </si>
  <si>
    <t>00-10008333</t>
  </si>
  <si>
    <t>3675 Российский основной боевой танк "Т-90МС"</t>
  </si>
  <si>
    <t>https://ghtoys.ru/sbornye-modeli/tekhnika/sovremennaya-tekhnika/3675-rossiyskiy-osnovnoy-boevoy-tank-t-90ms/</t>
  </si>
  <si>
    <t>00-10008442</t>
  </si>
  <si>
    <t>3591 Танк Т-80УД</t>
  </si>
  <si>
    <t>https://ghtoys.ru/sbornye-modeli/tekhnika/sovremennaya-tekhnika/3591-tank-t-80ud/</t>
  </si>
  <si>
    <t>00-10003259</t>
  </si>
  <si>
    <t>7401 Советский бронетранспортер "БТР-80".</t>
  </si>
  <si>
    <t>https://ghtoys.ru/sbornye-modeli/tekhnika/sovremennaya-tekhnika/7401-sovetskiy-bronetransporter-btr-80/</t>
  </si>
  <si>
    <t>00-10004544</t>
  </si>
  <si>
    <t>Набор для творчества  BONDIBON. Роспись по дереву/ ПИРАТЫ Арт.0006</t>
  </si>
  <si>
    <t>https://ghtoys.ru/tvorchestvo/nabor-dlya-tvorchestva--bondibon-rospis-po-derevu-/</t>
  </si>
  <si>
    <t>00-10002926</t>
  </si>
  <si>
    <t>Набор Я дизайнер, Bondibon, сделай сумку из пластин 21х23,5 см., роз-салат, Box 25,4x25,4x4 см., арт</t>
  </si>
  <si>
    <t>https://ghtoys.ru/tvorchestvo/nabor-ya-dizayner-bondibon-sdelay-sumku-iz-plastin9555/</t>
  </si>
  <si>
    <t>00-10004503</t>
  </si>
  <si>
    <t>Набор для творчества Bondibon"Копилка-подарок" Слоненок</t>
  </si>
  <si>
    <t>https://ghtoys.ru/tvorchestvo/nabor-dlya-tvorchestva-bondibonkopilka-podarok/</t>
  </si>
  <si>
    <t>00-10003116</t>
  </si>
  <si>
    <t>Набор с массой для лепки Bondibon, ЧУДЕСНЫЙ ЗАВТРАК, 28 предмет., BOX</t>
  </si>
  <si>
    <t>https://ghtoys.ru/tvorchestvo/nabor-s-massoy-dlya-lepki-bondibon-chudesnyy-zavtr/</t>
  </si>
  <si>
    <t>00-10007390</t>
  </si>
  <si>
    <t>Набор для творчества  BONDIBON. Поделки из проволоки. Для мальчиков. 2 мотка - 20 метров.</t>
  </si>
  <si>
    <t>https://ghtoys.ru/tvorchestvo/nabor-dlya-tvorchestva--bondibon-podelki-iz-provol/</t>
  </si>
  <si>
    <t>00-10000219</t>
  </si>
  <si>
    <t>Набор для творчества Bondibon, Маша и медведь. Творчество со штампами. СОЗДАЙ СВОЙ МУЛЬТИК, арт.002</t>
  </si>
  <si>
    <t>https://ghtoys.ru/tvorchestvo/nabor-dlya-tvorchestva-bondibon-masha-i-medved-tvo/</t>
  </si>
  <si>
    <t>00-10009809</t>
  </si>
  <si>
    <t>Моделирование из дерева BONDIBON. Скворечник своими руками. Арт. F197</t>
  </si>
  <si>
    <t>00-10002843</t>
  </si>
  <si>
    <t>Набор Я дизайнер, Bondibon, сделай сумку из сатин лент 40х30 см, Box 48x42x6 см., арт. TB/2MS</t>
  </si>
  <si>
    <t>https://ghtoys.ru/tvorchestvo/nabor-ya-dizayner-bondibon-sdelay-sumku-iz-satin-l/</t>
  </si>
  <si>
    <t>00-10009976</t>
  </si>
  <si>
    <t>Моделирование из дерева BONDIBON. Скворечник своими руками. Арт. F199</t>
  </si>
  <si>
    <t>https://ghtoys.ru/tvorchestvo/modelirovanie-iz-dereva-bondibon-skvorechnik-svoim/</t>
  </si>
  <si>
    <t>00-10004182</t>
  </si>
  <si>
    <t>Набор для творчества BONDIBON, Украшаем лоскутками, КРОЛИК</t>
  </si>
  <si>
    <t>https://ghtoys.ru/tvorchestvo/nabor-dlya-tvorchestva-bondibon-ukrashaem-loskutka/</t>
  </si>
  <si>
    <t>00-10007700</t>
  </si>
  <si>
    <t>Набор для творчества BONDIBON МК Игрушка из фетра. Сова Арт.0001</t>
  </si>
  <si>
    <t>https://ghtoys.ru/tvorchestvo/nabor-dlya-tvorchestva-bondibon-mk-igrushka-iz-fet/</t>
  </si>
  <si>
    <t>00-10004621</t>
  </si>
  <si>
    <t>Набор для творчества  BONDIBON. Мозаика с гвоздями и молоточком 2</t>
  </si>
  <si>
    <t>https://ghtoys.ru/tvorchestvo/nabor-dlya-tvorchestva--bondibon-mozaika-s-gvozdya/</t>
  </si>
  <si>
    <t>00-10007347</t>
  </si>
  <si>
    <t>Набор для творчества  BONDIBON.  Моя первая вышивка ( медведь)</t>
  </si>
  <si>
    <t>https://ghtoys.ru/tvorchestvo/nabor-dlya-tvorchestva--bondibon--moya-pervaya-vys/</t>
  </si>
  <si>
    <t>00-10004566</t>
  </si>
  <si>
    <t>Набор для творчества Bondibon"Копилка-подарок"  Кошечка</t>
  </si>
  <si>
    <t>https://ghtoys.ru/tvorchestvo/nabor-dlya-tvorchestva-bondibonkopilka-podarok19769/</t>
  </si>
  <si>
    <t>00-10004600</t>
  </si>
  <si>
    <t>Набор для творчества BONDIBON, Панно из гипса (для мальчиков, 1 вид)</t>
  </si>
  <si>
    <t>https://ghtoys.ru/tvorchestvo/nabor-dlya-tvorchestva-bondibon-panno-iz-gipsa-dly/</t>
  </si>
  <si>
    <t>00-10007210</t>
  </si>
  <si>
    <t>Набор для творчества  BONDIBON. НИТЯНАЯ ГРАФИКА. Картина из ниток СОВА, арт. ВВ1696</t>
  </si>
  <si>
    <t>https://ghtoys.ru/tvorchestvo/nabor-dlya-tvorchestva--bondibon-nityanaya-grafika/</t>
  </si>
  <si>
    <t>00-10002978</t>
  </si>
  <si>
    <t>Набор детской декор. косметики Bondibon Eva Moda, BOX 24х18,5х5 см; лак для ногтей 2 оттенка (10г),</t>
  </si>
  <si>
    <t>https://ghtoys.ru/tvorchestvo/nabor-detskoy-dekor-kosmetiki-bondibon-eva-moda-bo12304/</t>
  </si>
  <si>
    <t>00-10008106</t>
  </si>
  <si>
    <t>Набор для творчества Bondibon"Ёлочные украшения из фетра. Сова."</t>
  </si>
  <si>
    <t>https://ghtoys.ru/tvorchestvo/nabor-dlya-tvorchestva-bondibonyolochnye-ukras23339/</t>
  </si>
  <si>
    <t>00-10007426</t>
  </si>
  <si>
    <t>Наборы для творчества от BONDIBON и EVA MODA, Украшения из пуговиц, арт 402</t>
  </si>
  <si>
    <t>https://ghtoys.ru/tvorchestvo/nabory-dlya-tvorchestva-ot-bondibon-i-eva-moda-ukr23283/</t>
  </si>
  <si>
    <t>00-10008008</t>
  </si>
  <si>
    <t>Набор для творчества Bondibon"Волшебные наклейки с 3D  эффектом"", арт. ВВ2177</t>
  </si>
  <si>
    <t>https://ghtoys.ru/tvorchestvo/nabor-dlya-tvorchestva-bondibonvolshebnye-nakl/</t>
  </si>
  <si>
    <t>00-10007637</t>
  </si>
  <si>
    <t>Набор для творчества  BONDIBON. Часовая мастерская. КОАЛА</t>
  </si>
  <si>
    <t>https://ghtoys.ru/tvorchestvo/nabor-dlya-tvorchestva--bondibon-chasovaya-masters/</t>
  </si>
  <si>
    <t>00-10004064</t>
  </si>
  <si>
    <t>Наборы для творчества от BONDIBON и EVA MODA, Браслеты с шармами, арт. ВВ3398</t>
  </si>
  <si>
    <t>https://ghtoys.ru/tvorchestvo/nabory-dlya-tvorchestva-ot-bondibon-i-eva-moda-bra/</t>
  </si>
  <si>
    <t>00-10007651</t>
  </si>
  <si>
    <t>Наборы для творчества от BONDIBON и EVA MODA, Сверкающие кольца, арт 405-1</t>
  </si>
  <si>
    <t>https://ghtoys.ru/tvorchestvo/nabory-dlya-tvorchestva-ot-bondibon-i-eva-moda-sve/</t>
  </si>
  <si>
    <t>00-10003056</t>
  </si>
  <si>
    <t>Наборы для творчества от BONDIBON и EVA MODA, Ободки для волос, арт 1158</t>
  </si>
  <si>
    <t>https://ghtoys.ru/tvorchestvo/nabory-dlya-tvorchestva-ot-bondibon-i-eva-moda-obo/</t>
  </si>
  <si>
    <t>00-10004049</t>
  </si>
  <si>
    <t>Набор для творчества  BONDIBON. Студия дизайна. Шьем для любимой куклы   Арт.0020</t>
  </si>
  <si>
    <t>https://ghtoys.ru/tvorchestvo/nabor-dlya-tvorchestva--bondibon-studiya-dizayna-s18393/</t>
  </si>
  <si>
    <t>00-10007611</t>
  </si>
  <si>
    <t>Набор для творчества Bondibon"Ёлочные украшения" (звездочка, колокольчик) на карте Избушка</t>
  </si>
  <si>
    <t>https://ghtoys.ru/tvorchestvo/nabor-dlya-tvorchestva-bondibonyolochnye-ukras/</t>
  </si>
  <si>
    <t>00-10004003</t>
  </si>
  <si>
    <t>Набор для рисования Bondibon, "Художник светом", ВОХ 32,5?2?23 см, арт. 3840.</t>
  </si>
  <si>
    <t>https://ghtoys.ru/tvorchestvo/nabor-dlya-risovaniya-bondibon-khudozhnik-svetom-v/</t>
  </si>
  <si>
    <t>00-10002940</t>
  </si>
  <si>
    <t>Набор детской декор. косметики Bondibon Eva Moda, BOX 37,5*23*4,5 см; косметичка, 2х-уровневая, раск</t>
  </si>
  <si>
    <t>https://ghtoys.ru/tvorchestvo/nabor-detskoy-dekor-kosmetiki-bondibon-eva-moda-bo9542/</t>
  </si>
  <si>
    <t>00-10007998</t>
  </si>
  <si>
    <t>Набор для творчества  BONDIBON.  Цветочный веночек.</t>
  </si>
  <si>
    <t>https://ghtoys.ru/tvorchestvo/nabor-dlya-tvorchestva--bondibon--tsvetochnyy-veno/</t>
  </si>
  <si>
    <t>00-10002877</t>
  </si>
  <si>
    <t>Набор для творчества  BONDIBON. МОЯ КУКЛА! Любимая игрушка своими руками (рыжая) Арт.0023</t>
  </si>
  <si>
    <t>https://ghtoys.ru/tvorchestvo/nabor-dlya-tvorchestva--bondibon-moya-kukla-lyubim/</t>
  </si>
  <si>
    <t>00-10003934</t>
  </si>
  <si>
    <t>Набор для творчества  BONDIBON. Студия дизайна. Шьем для любимой куклы  Арт.0019</t>
  </si>
  <si>
    <t>https://ghtoys.ru/tvorchestvo/nabor-dlya-tvorchestva--bondibon-studiya-dizayna-s/</t>
  </si>
  <si>
    <t>00-10002798</t>
  </si>
  <si>
    <t>Набор детской декор. косметики Bondibon Eva Moda, BOX 40*24*7 см; косметичка-чемодан, раскладная: на, арт. ВВ2251</t>
  </si>
  <si>
    <t>https://ghtoys.ru/tvorchestvo/nabor-detskoy-dekor-kosmetiki-bondibon-eva-moda-bo/</t>
  </si>
  <si>
    <t>00-10000216</t>
  </si>
  <si>
    <t>Французское творчество Досуг с Буки BONDIBON, Браслеты из лент, арт. 5103</t>
  </si>
  <si>
    <t>https://ghtoys.ru/tvorchestvo/frantsuzskoe-tvorchestvo-dosug-s-buki-bondibon-bra/</t>
  </si>
  <si>
    <t>00-10009865</t>
  </si>
  <si>
    <t>Набор для творчества  BONDIBON. Муз шкатулка дер, КАРУСЕЛЬ, 61 дет.</t>
  </si>
  <si>
    <t>00-10002976</t>
  </si>
  <si>
    <t>Французское творчество Досуг с Буки BONDIBON, Моя книга секретов,  арт. 5205</t>
  </si>
  <si>
    <t>https://ghtoys.ru/tvorchestvo/frantsuzskoe-tvorchestvo-dosug-s-buki-bondibon-moy/</t>
  </si>
  <si>
    <t>00-10007674</t>
  </si>
  <si>
    <t>Набор для творчества  BONDIBON. Раскраска с палитрой ( морские обитатели )</t>
  </si>
  <si>
    <t>https://ghtoys.ru/tvorchestvo/nabor-dlya-tvorchestva--bondibon-raskraska-s-palit/</t>
  </si>
  <si>
    <t>00-10002912</t>
  </si>
  <si>
    <t>Набор детской декор. косметики Bondibon Eva Moda, BOX 30х29,5х6 см; лак для ногтей 2 оттенка (15,6г),1 разделитель для пальцев, косметичка-кругл.шкатулка, 2х-уровневая, раздвижная, с зеркальцем: тени для век 10 оттенков (5г), тени 3 оттенка (3г), блеск дл</t>
  </si>
  <si>
    <t>https://ghtoys.ru/tvorchestvo/nabor-detskoy-dekor-kosmetiki-bondibon-eva-moda-bo12303/</t>
  </si>
  <si>
    <t>00-10002745</t>
  </si>
  <si>
    <t>Набор Я дизайнер, Bondibon, сделай сумку из пласт 21х23,5 см., разнцв на цеп, Box 25,4x25,4x4 см., а</t>
  </si>
  <si>
    <t>https://ghtoys.ru/tvorchestvo/nabor-ya-dizayner-bondibon-sdelay-sumku-iz-plast-2/</t>
  </si>
  <si>
    <t>00-10002808</t>
  </si>
  <si>
    <t>Набор для творчества BONDIBON, Фоторамки  из гипса (для девочек, 2вида)</t>
  </si>
  <si>
    <t>https://ghtoys.ru/tvorchestvo/nabor-dlya-tvorchestva-bondibon-fotoramki--iz-gips/</t>
  </si>
  <si>
    <t>00-10002799</t>
  </si>
  <si>
    <t>Набор с пресс-машиной и массой для лепки Bondibon, ВОСХИТИТЕЛЬНЫЕ ДЕСЕРТЫ, 20 предм., BOX</t>
  </si>
  <si>
    <t>https://ghtoys.ru/tvorchestvo/nabor-s-press-mashinoy-i-massoy-dlya-lepki-bondibo/</t>
  </si>
  <si>
    <t>00-10016115</t>
  </si>
  <si>
    <t>Набор пресс-форм Djeco, 8 штук</t>
  </si>
  <si>
    <t>https://ghtoys.ru/tvorchestvo/nabor-press-form-djeco-8-shtuk/</t>
  </si>
  <si>
    <t>00-10014442</t>
  </si>
  <si>
    <t>Набор для творчества Djeco Светлячки</t>
  </si>
  <si>
    <t>https://ghtoys.ru/tvorchestvo/nabor-dlya-tvorchestva-djeco-svetlyachki/</t>
  </si>
  <si>
    <t>00-10014229</t>
  </si>
  <si>
    <t>Оригами Djeco с фантами</t>
  </si>
  <si>
    <t>https://ghtoys.ru/tvorchestvo/origami-djeco-s-fantami/</t>
  </si>
  <si>
    <t>00-10016127</t>
  </si>
  <si>
    <t>Песочные картинки Djeco Выходной</t>
  </si>
  <si>
    <t>https://ghtoys.ru/tvorchestvo/pesochnye-kartinki-djeco-vykhodnoy/</t>
  </si>
  <si>
    <t>00-10026184</t>
  </si>
  <si>
    <t>Набор для творчества Djeco "Птенцы"</t>
  </si>
  <si>
    <t>00-10026212</t>
  </si>
  <si>
    <t>Набор скретч-картинок Djeco "Маленькие монстры"</t>
  </si>
  <si>
    <t>00-10014132</t>
  </si>
  <si>
    <t>Набор для творчества Djeco "Подвижные динозавры"</t>
  </si>
  <si>
    <t>https://ghtoys.ru/tvorchestvo/nabor-dlya-tvorchestva-djeco-podvizhnye-dinozavry/</t>
  </si>
  <si>
    <t>00-10026200</t>
  </si>
  <si>
    <t>Набор для творчества Djeco "За штурвалом", мозаика</t>
  </si>
  <si>
    <t>00-10015943</t>
  </si>
  <si>
    <t>Набор для творчества "4 сезона"</t>
  </si>
  <si>
    <t>https://ghtoys.ru/tvorchestvo/nabor-dlya-tvorchestva-4-sezona/</t>
  </si>
  <si>
    <t>00-10015781</t>
  </si>
  <si>
    <t>Набор Djeco Природа, для cоздания коллажа</t>
  </si>
  <si>
    <t>https://ghtoys.ru/tvorchestvo/nabor-djeco-priroda-dlya-cozdaniya-kollazha/</t>
  </si>
  <si>
    <t>00-10016686</t>
  </si>
  <si>
    <t>Набор для творчества Djeco В стране чудес</t>
  </si>
  <si>
    <t>https://ghtoys.ru/tvorchestvo/nabor-dlya-tvorchestva-djeco-v-strane-chudes/</t>
  </si>
  <si>
    <t>00-10014438</t>
  </si>
  <si>
    <t>Набор открыток Djeco Аурелия</t>
  </si>
  <si>
    <t>https://ghtoys.ru/tvorchestvo/nabor-otkrytok-djeco-aureliya/</t>
  </si>
  <si>
    <t>00-10015167</t>
  </si>
  <si>
    <t>Набор для творчества Djeco Бумажный декор - Птички</t>
  </si>
  <si>
    <t>https://ghtoys.ru/tvorchestvo/nabor-dlya-tvorchestva-djeco-bumazhnyy-dekor---pti/</t>
  </si>
  <si>
    <t>00-10015901</t>
  </si>
  <si>
    <t>Гуашь Djeco, 8 цветов</t>
  </si>
  <si>
    <t>https://ghtoys.ru/tvorchestvo/guash-djeco-8-tsvetov/</t>
  </si>
  <si>
    <t>00-10026186</t>
  </si>
  <si>
    <t>Набор для творчества Djeco "На природе"</t>
  </si>
  <si>
    <t>00-10016912</t>
  </si>
  <si>
    <t>Песочные картинки Djeco На природе</t>
  </si>
  <si>
    <t>https://ghtoys.ru/tvorchestvo/pesochnye-kartinki-djeco-na-prirode/</t>
  </si>
  <si>
    <t>00-10016284</t>
  </si>
  <si>
    <t>Набор открыток Djeco "Анна Эмилия"</t>
  </si>
  <si>
    <t>https://ghtoys.ru/tvorchestvo/nabor-otkrytok-djeco-anna-emiliya/</t>
  </si>
  <si>
    <t>00-10016747</t>
  </si>
  <si>
    <t>Набор для оригами Djeco "Бумажные животные"</t>
  </si>
  <si>
    <t>https://ghtoys.ru/tvorchestvo/nabor-dlya-origami-djeco-bumazhnye-zhivotnye/</t>
  </si>
  <si>
    <t>00-10016671</t>
  </si>
  <si>
    <t>Оригами Djeco Полярные животные</t>
  </si>
  <si>
    <t>https://ghtoys.ru/tvorchestvo/origami-djeco-polyarnye-zhivotnye/</t>
  </si>
  <si>
    <t>00-10026068</t>
  </si>
  <si>
    <t>Набор пластилина Djeco (арт. 09027)</t>
  </si>
  <si>
    <t>00-10015285</t>
  </si>
  <si>
    <t>Набор для творчества Djeco Дискотека, с блестками</t>
  </si>
  <si>
    <t>1979</t>
  </si>
  <si>
    <t>https://ghtoys.ru/tvorchestvo/nabor-dlya-tvorchestva-djeco-diskoteka-s-blestkami/</t>
  </si>
  <si>
    <t>00-10016242</t>
  </si>
  <si>
    <t>Набор переводных картинок Djeco "Элоди", 120 штук + карандаш</t>
  </si>
  <si>
    <t>https://ghtoys.ru/tvorchestvo/nabor-perevodnykh-kartinok-djeco-elodi-120-shtuk--/</t>
  </si>
  <si>
    <t>00-10015869</t>
  </si>
  <si>
    <t>Набор для творчества Djeco Динозаврики, мозаика</t>
  </si>
  <si>
    <t>https://ghtoys.ru/tvorchestvo/nabor-dlya-tvorchestva-djeco-dinozavriki-mozaika/</t>
  </si>
  <si>
    <t>00-10026094</t>
  </si>
  <si>
    <t>Набор для творчества Djeco "Милые рыбки"</t>
  </si>
  <si>
    <t>00-10026225</t>
  </si>
  <si>
    <t>Набор для творчества Djeco "Природа"</t>
  </si>
  <si>
    <t>00-10014252</t>
  </si>
  <si>
    <t>Набор переводных картинок Djeco "Тину", 120 штук + карандаш</t>
  </si>
  <si>
    <t>https://ghtoys.ru/tvorchestvo/nabor-perevodnykh-kartinok-djeco-tinu-120-shtuk--k/</t>
  </si>
  <si>
    <t>00-10016879</t>
  </si>
  <si>
    <t>Набор для аппликаций Djeco Зверята</t>
  </si>
  <si>
    <t>https://ghtoys.ru/tvorchestvo/nabor-dlya-applikatsiy-djeco-zveryata/</t>
  </si>
  <si>
    <t>00-10026219</t>
  </si>
  <si>
    <t>Набор для создания коллажа Djeco Океан</t>
  </si>
  <si>
    <t>00-10015055</t>
  </si>
  <si>
    <t>Набор двигающихся фигур Djeco Феечки</t>
  </si>
  <si>
    <t>https://ghtoys.ru/tvorchestvo/nabor-dvigayuschikhsya-figur-djeco-feechki/</t>
  </si>
  <si>
    <t>00-10016877</t>
  </si>
  <si>
    <t>Песочные картинки Djeco Радужные рыбки</t>
  </si>
  <si>
    <t>https://ghtoys.ru/tvorchestvo/pesochnye-kartinki-djeco-raduzhnye-rybki/</t>
  </si>
  <si>
    <t>00-10015352</t>
  </si>
  <si>
    <t>Набор пластилина Djeco, 4 цвета</t>
  </si>
  <si>
    <t>https://ghtoys.ru/tvorchestvo/nabor-plastilina-djeco-4-tsveta/</t>
  </si>
  <si>
    <t>00-10015658</t>
  </si>
  <si>
    <t>Набор Djeco "Сделай вертушку-леденец"</t>
  </si>
  <si>
    <t>https://ghtoys.ru/tvorchestvo/nabor-djeco-sdelay-vertushku-ledenets/</t>
  </si>
  <si>
    <t>00-10015308</t>
  </si>
  <si>
    <t>Набор для творчества Djeco Милашка</t>
  </si>
  <si>
    <t>https://ghtoys.ru/tvorchestvo/nabor-dlya-tvorchestva-djeco-milashka/</t>
  </si>
  <si>
    <t>00-10016455</t>
  </si>
  <si>
    <t>Набор для творчества Djeco Цветочки из бумаги</t>
  </si>
  <si>
    <t>https://ghtoys.ru/tvorchestvo/nabor-dlya-tvorchestva-djeco-tsvetochki-iz-bumagi/</t>
  </si>
  <si>
    <t>00-10016006</t>
  </si>
  <si>
    <t>Набор для творчества Djeco На балу</t>
  </si>
  <si>
    <t>https://ghtoys.ru/tvorchestvo/nabor-dlya-tvorchestva-djeco-na-balu/</t>
  </si>
  <si>
    <t>00-10016956</t>
  </si>
  <si>
    <t>Набор для творчества Djeco Узоры</t>
  </si>
  <si>
    <t>https://ghtoys.ru/tvorchestvo/nabor-dlya-tvorchestva-djeco-uzory/</t>
  </si>
  <si>
    <t>00-10026060</t>
  </si>
  <si>
    <t>Набор для творчества Djeco "Космическая миссия"</t>
  </si>
  <si>
    <t>00-10014479</t>
  </si>
  <si>
    <t>Оригами Djeco Милые личики</t>
  </si>
  <si>
    <t>https://ghtoys.ru/tvorchestvo/origami-djeco-milye-lichiki/</t>
  </si>
  <si>
    <t>00-10014669</t>
  </si>
  <si>
    <t>Набор для творчества Djeco "Аппликация для малышей"</t>
  </si>
  <si>
    <t>https://ghtoys.ru/tvorchestvo/nabor-dlya-tvorchestva-djeco-applikatsiya-dlya-mal/</t>
  </si>
  <si>
    <t>00-10015296</t>
  </si>
  <si>
    <t>Раскраска Djeco Блестящие животные</t>
  </si>
  <si>
    <t>https://ghtoys.ru/tvorchestvo/raskraska-djeco-blestyaschie-zhivotnye/</t>
  </si>
  <si>
    <t>00-10015207</t>
  </si>
  <si>
    <t>Набор для творчества Djeco "В лесу"</t>
  </si>
  <si>
    <t>https://ghtoys.ru/tvorchestvo/nabor-dlya-tvorchestva-djeco-v-lesu/</t>
  </si>
  <si>
    <t>00-10016985</t>
  </si>
  <si>
    <t>Волшебная бумага Djeco Животные</t>
  </si>
  <si>
    <t>https://ghtoys.ru/tvorchestvo/volshebnaya-bumaga-djeco-zhivotnye/</t>
  </si>
  <si>
    <t>00-10014568</t>
  </si>
  <si>
    <t>Набор для творчества Djeco Морская жизнь</t>
  </si>
  <si>
    <t>https://ghtoys.ru/tvorchestvo/nabor-dlya-tvorchestva-djeco-morskaya-zhizn/</t>
  </si>
  <si>
    <t>00-10016659</t>
  </si>
  <si>
    <t>Набор для творчества Djeco Венки</t>
  </si>
  <si>
    <t>https://ghtoys.ru/tvorchestvo/nabor-dlya-tvorchestva-djeco-venki/</t>
  </si>
  <si>
    <t>00-10026206</t>
  </si>
  <si>
    <t>Набор для квиллинга Djeco "Девушка"</t>
  </si>
  <si>
    <t>00-10026029</t>
  </si>
  <si>
    <t>Набор карандашей для малышей Djeco, в форме цветка , 12 штук</t>
  </si>
  <si>
    <t>00-10015159</t>
  </si>
  <si>
    <t>Набор Djeco "Сделай вертушку" (арт. 07921)</t>
  </si>
  <si>
    <t>https://ghtoys.ru/tvorchestvo/nabor-djeco-sdelay-vertushku-art-07921/</t>
  </si>
  <si>
    <t>00-10026046</t>
  </si>
  <si>
    <t>Набор для творчества Djeco В моем саду</t>
  </si>
  <si>
    <t>00-10015804</t>
  </si>
  <si>
    <t>Набор для творчества Djeco Кораблики</t>
  </si>
  <si>
    <t>00-10026085</t>
  </si>
  <si>
    <t>Набор для творчества Djeco "Мелодия"</t>
  </si>
  <si>
    <t>00-10017012</t>
  </si>
  <si>
    <t>Набор для творчества Djeco Море, горы, ферма</t>
  </si>
  <si>
    <t>https://ghtoys.ru/tvorchestvo/nabor-dlya-tvorchestva-djeco-more-gory-ferma/</t>
  </si>
  <si>
    <t>00-10026111</t>
  </si>
  <si>
    <t>Набор для творчества Djeco Ловец снов (звезды)</t>
  </si>
  <si>
    <t>00-10026165</t>
  </si>
  <si>
    <t>Набор для творчества Djeco "Кабинет редкостей"</t>
  </si>
  <si>
    <t>00-10014108</t>
  </si>
  <si>
    <t>Песочные картинки Djeco Прекрасные птицы</t>
  </si>
  <si>
    <t>https://ghtoys.ru/tvorchestvo/pesochnye-kartinki-djeco-prekrasnye-ptitsy/</t>
  </si>
  <si>
    <t>00-10026198</t>
  </si>
  <si>
    <t>Набор для творчества Djeco "Бабочки"</t>
  </si>
  <si>
    <t>00-10017060</t>
  </si>
  <si>
    <t>Набор для творчества Djeco Фламенко</t>
  </si>
  <si>
    <t>https://ghtoys.ru/tvorchestvo/nabor-dlya-tvorchestva-djeco-flamenko/</t>
  </si>
  <si>
    <t>00-10026069</t>
  </si>
  <si>
    <t>Набор для создания украшений Djeco "Браслеты"</t>
  </si>
  <si>
    <t>00-10026082</t>
  </si>
  <si>
    <t>Набор для творчества Djeco "Париж"</t>
  </si>
  <si>
    <t>00-10026183</t>
  </si>
  <si>
    <t>Набор для творчества Djeco "Лепка" с формочками</t>
  </si>
  <si>
    <t>00-10026087</t>
  </si>
  <si>
    <t>Набор для творчества Djeco Путешествие</t>
  </si>
  <si>
    <t>00-10015501</t>
  </si>
  <si>
    <t>Оригами Djeco Сладости</t>
  </si>
  <si>
    <t>https://ghtoys.ru/tvorchestvo/origami-djeco-sladosti/</t>
  </si>
  <si>
    <t>00-10015761</t>
  </si>
  <si>
    <t>Оригами Djeco Динозавры</t>
  </si>
  <si>
    <t>00-10026035</t>
  </si>
  <si>
    <t>Набор для творчества Djeco Диадема для принцессы</t>
  </si>
  <si>
    <t>00-10026227</t>
  </si>
  <si>
    <t>Набор для творчества Djeco Семейные портреты</t>
  </si>
  <si>
    <t>00-10016325</t>
  </si>
  <si>
    <t>Набор Djeco "Воробьи" для создания шелкового платка</t>
  </si>
  <si>
    <t>3239</t>
  </si>
  <si>
    <t>https://ghtoys.ru/tvorchestvo/nabor-djeco-vorobi-dlya-sozdaniya-shelkovogo-platk/</t>
  </si>
  <si>
    <t>00-10026170</t>
  </si>
  <si>
    <t>Набор для творчества Djeco "Животные"</t>
  </si>
  <si>
    <t>00-10026045</t>
  </si>
  <si>
    <t>Набор для создания коллажа Djeco Динозавры</t>
  </si>
  <si>
    <t>00-10026086</t>
  </si>
  <si>
    <t>Набор для творчества Djeco "Волшебная грива"</t>
  </si>
  <si>
    <t>00-10014361</t>
  </si>
  <si>
    <t>Набор для творчества Djeco Мода, с блестками</t>
  </si>
  <si>
    <t>https://ghtoys.ru/tvorchestvo/nabor-dlya-tvorchestva-djeco-moda-s-blestkami/</t>
  </si>
  <si>
    <t>00-10026149</t>
  </si>
  <si>
    <t>Волшебная бумага Djeco Девушки</t>
  </si>
  <si>
    <t>00-10026154</t>
  </si>
  <si>
    <t>Набор для творчества Djeco Рыбки</t>
  </si>
  <si>
    <t>00-10016973</t>
  </si>
  <si>
    <t>Набор для творчества Djeco Средневековые сказки</t>
  </si>
  <si>
    <t>https://ghtoys.ru/tvorchestvo/nabor-dlya-tvorchestva-djeco-srednevekovye-skazki/</t>
  </si>
  <si>
    <t>00-10026119</t>
  </si>
  <si>
    <t>Набор для квиллинга Djeco "Птички"</t>
  </si>
  <si>
    <t>00-10026077</t>
  </si>
  <si>
    <t>Набор для творчества Djeco "Тропики"</t>
  </si>
  <si>
    <t>00-10026131</t>
  </si>
  <si>
    <t>Набор для творчества Djeco "Лесные стиляги"</t>
  </si>
  <si>
    <t>00-10026056</t>
  </si>
  <si>
    <t>Набор для творчества Djeco "Принцессы"</t>
  </si>
  <si>
    <t>00-10026240</t>
  </si>
  <si>
    <t>Набор для творчества Djeco "Машины"</t>
  </si>
  <si>
    <t>00-10016937</t>
  </si>
  <si>
    <t>Песочные картинки Djeco Тибетские мандалы</t>
  </si>
  <si>
    <t>https://ghtoys.ru/tvorchestvo/pesochnye-kartinki-djeco-tibetskie-mandaly/</t>
  </si>
  <si>
    <t>00-10026248</t>
  </si>
  <si>
    <t>Набор пластилина Djeco, для девочек</t>
  </si>
  <si>
    <t>00-10016607</t>
  </si>
  <si>
    <t>Набор для творчества Djeco "Богатства природы"</t>
  </si>
  <si>
    <t>https://ghtoys.ru/tvorchestvo/nabor-dlya-tvorchestva-djeco-bogatstva-prirody/</t>
  </si>
  <si>
    <t>00-10016322</t>
  </si>
  <si>
    <t>Набор для творчества Djeco Помпоны</t>
  </si>
  <si>
    <t>https://ghtoys.ru/tvorchestvo/nabor-dlya-tvorchestva-djeco-pompony/</t>
  </si>
  <si>
    <t>00-10026084</t>
  </si>
  <si>
    <t>Набор для создания коллажа Djeco На досуге</t>
  </si>
  <si>
    <t>00-10014606</t>
  </si>
  <si>
    <t>Раскраска Djeco "Блестящие бабочки"</t>
  </si>
  <si>
    <t>https://ghtoys.ru/tvorchestvo/raskraska-djeco-blestyaschie-babochki/</t>
  </si>
  <si>
    <t>00-10026241</t>
  </si>
  <si>
    <t>Набор для творчества Djeco Маргарита и ее мечты</t>
  </si>
  <si>
    <t>00-10026113</t>
  </si>
  <si>
    <t>Набор для творчества Djeco "Фоторамки Космос", мозаика</t>
  </si>
  <si>
    <t>00-10026246</t>
  </si>
  <si>
    <t>Набор для создания коллажа Djeco Сказочная страна</t>
  </si>
  <si>
    <t>00-10026139</t>
  </si>
  <si>
    <t>Набор для создания коллажа Djeco Побережье</t>
  </si>
  <si>
    <t>00-10026146</t>
  </si>
  <si>
    <t>Набор для творчества Djeco "Фоторамки - сказки", мозаика</t>
  </si>
  <si>
    <t>00-10026130</t>
  </si>
  <si>
    <t>Набор для творчества Djeco "Тотемное животное"</t>
  </si>
  <si>
    <t>00-10026091</t>
  </si>
  <si>
    <t>Набор для творчества Djeco Пираты, мозаика</t>
  </si>
  <si>
    <t>00-10026089</t>
  </si>
  <si>
    <t>Набор для творчества Djeco "Пайетки Фламбоянт"</t>
  </si>
  <si>
    <t>00-10026141</t>
  </si>
  <si>
    <t>Оригами Djeco Планеры</t>
  </si>
  <si>
    <t>00-10026032</t>
  </si>
  <si>
    <t>Набор для создания коллажа Djeco Космос</t>
  </si>
  <si>
    <t>00-10015366</t>
  </si>
  <si>
    <t>Набор для творчества Djeco Русалки (арт. 09507)</t>
  </si>
  <si>
    <t>https://ghtoys.ru/tvorchestvo/nabor-dlya-tvorchestva-djeco-rusalki-art-09507/</t>
  </si>
  <si>
    <t>00-10026074</t>
  </si>
  <si>
    <t>Набор для творчества Djeco Пальчиковые краски</t>
  </si>
  <si>
    <t>00-10026207</t>
  </si>
  <si>
    <t>Набор для творчества Djeco Бантики</t>
  </si>
  <si>
    <t>00-10026135</t>
  </si>
  <si>
    <t>Набор для творчества Djeco Вибли-Вобли</t>
  </si>
  <si>
    <t>00-10026066</t>
  </si>
  <si>
    <t>Набор для создания коллажа Djeco Сладости</t>
  </si>
  <si>
    <t>00-10026187</t>
  </si>
  <si>
    <t>Набор для создания коллажа Djeco Лепестки</t>
  </si>
  <si>
    <t>00-10026132</t>
  </si>
  <si>
    <t>Набор для создания коллажа Djeco Питомцы</t>
  </si>
  <si>
    <t>00-10016112</t>
  </si>
  <si>
    <t>Набор открыток Djeco Мартина</t>
  </si>
  <si>
    <t>https://ghtoys.ru/tvorchestvo/nabor-otkrytok-djeco-martina/</t>
  </si>
  <si>
    <t>00-10026203</t>
  </si>
  <si>
    <t>Набор для творчества Djeco "Гели с блёстками"</t>
  </si>
  <si>
    <t>00-10014142</t>
  </si>
  <si>
    <t>Набор для творчества Djeco Мода (арт. 09569)</t>
  </si>
  <si>
    <t>https://ghtoys.ru/tvorchestvo/nabor-dlya-tvorchestva-djeco-moda-art-09569/</t>
  </si>
  <si>
    <t>00-10015912</t>
  </si>
  <si>
    <t>Набор для творчества Djeco Ночь</t>
  </si>
  <si>
    <t>https://ghtoys.ru/tvorchestvo/nabor-dlya-tvorchestva-djeco-noch/</t>
  </si>
  <si>
    <t>00-10015905</t>
  </si>
  <si>
    <t>Песочные картинки Djeco Лес страны чудес</t>
  </si>
  <si>
    <t>https://ghtoys.ru/tvorchestvo/pesochnye-kartinki-djeco-les-strany-chudes/</t>
  </si>
  <si>
    <t>00-10026192</t>
  </si>
  <si>
    <t>Набор для создания коллажа Djeco Дикие животные</t>
  </si>
  <si>
    <t>00-10016986</t>
  </si>
  <si>
    <t>Набор открыток Djeco Люсиль</t>
  </si>
  <si>
    <t>https://ghtoys.ru/tvorchestvo/nabor-otkrytok-djeco-lyusil/</t>
  </si>
  <si>
    <t>00-10015089</t>
  </si>
  <si>
    <t>Набор для творчества Djeco "Мозаика Платья"</t>
  </si>
  <si>
    <t>https://ghtoys.ru/tvorchestvo/nabor-dlya-tvorchestva-djeco-mozaika-platya/</t>
  </si>
  <si>
    <t>00-10016997</t>
  </si>
  <si>
    <t>Песочные картинки Djeco "Панда и ее друзья"</t>
  </si>
  <si>
    <t>https://ghtoys.ru/tvorchestvo/pesochnye-kartinki-djeco-panda-i-ee-druzya/</t>
  </si>
  <si>
    <t>00-10017034</t>
  </si>
  <si>
    <t>Набор для творчества Djeco Блестящие платья</t>
  </si>
  <si>
    <t>https://ghtoys.ru/tvorchestvo/nabor-dlya-tvorchestva-djeco-blestyaschie-platya/</t>
  </si>
  <si>
    <t>00-10014973</t>
  </si>
  <si>
    <t>Набор для творчества Djeco Маленькие коробочки</t>
  </si>
  <si>
    <t>https://ghtoys.ru/tvorchestvo/nabor-dlya-tvorchestva-djeco-malenkie-korobochki/</t>
  </si>
  <si>
    <t>00-10026220</t>
  </si>
  <si>
    <t>Оригами Djeco Семьи</t>
  </si>
  <si>
    <t>00-10017064</t>
  </si>
  <si>
    <t>Оригами Djeco, 24 листа</t>
  </si>
  <si>
    <t>https://ghtoys.ru/tvorchestvo/origami-djeco-24-lista/</t>
  </si>
  <si>
    <t>00-10016172</t>
  </si>
  <si>
    <t>Набор для творчества Djeco Блестящие птицы</t>
  </si>
  <si>
    <t>https://ghtoys.ru/tvorchestvo/nabor-dlya-tvorchestva-djeco-blestyaschie-ptitsy/</t>
  </si>
  <si>
    <t>00-10014499</t>
  </si>
  <si>
    <t>Набор для творчества Djeco Зайцы, с наклейками</t>
  </si>
  <si>
    <t>https://ghtoys.ru/tvorchestvo/nabor-dlya-tvorchestva-djeco-zaytsy-s-nakleykami/</t>
  </si>
  <si>
    <t>00-10015863</t>
  </si>
  <si>
    <t>Песочные картинки Djeco Райские птицы</t>
  </si>
  <si>
    <t>https://ghtoys.ru/tvorchestvo/pesochnye-kartinki-djeco-rayskie-ptitsy/</t>
  </si>
  <si>
    <t>00-10015409</t>
  </si>
  <si>
    <t>Набор для творчества Djeco Нежная ночь</t>
  </si>
  <si>
    <t>https://ghtoys.ru/tvorchestvo/nabor-dlya-tvorchestva-djeco-nezhnaya-noch/</t>
  </si>
  <si>
    <t>00-10016660</t>
  </si>
  <si>
    <t>Набор для игры Djeco Примерка</t>
  </si>
  <si>
    <t>https://ghtoys.ru/tvorchestvo/nabor-dlya-igry-djeco-primerka/</t>
  </si>
  <si>
    <t>00-10016566</t>
  </si>
  <si>
    <t>Набор для творчества Djeco, с пластилином</t>
  </si>
  <si>
    <t>https://ghtoys.ru/tvorchestvo/nabor-dlya-tvorchestva-djeco-s-plastilinom/</t>
  </si>
  <si>
    <t>00-10015708</t>
  </si>
  <si>
    <t>Набор для творчества "Мозаика "В джунглях"</t>
  </si>
  <si>
    <t>https://ghtoys.ru/tvorchestvo/nabor-dlya-tvorchestva-mozaika-v-dzhunglyakh/</t>
  </si>
  <si>
    <t>00-10016707</t>
  </si>
  <si>
    <t>Набор для творчества Djeco Зверюшки, с кнопками</t>
  </si>
  <si>
    <t>https://ghtoys.ru/tvorchestvo/nabor-dlya-tvorchestva-djeco-zveryushki-s-knopkami/</t>
  </si>
  <si>
    <t>00-10017068</t>
  </si>
  <si>
    <t>Набор для творчества Djeco Полнолуние</t>
  </si>
  <si>
    <t>https://ghtoys.ru/tvorchestvo/nabor-dlya-tvorchestva-djeco-polnolunie/</t>
  </si>
  <si>
    <t>00-10016955</t>
  </si>
  <si>
    <t>Набор для творчества Djeco Одень животных</t>
  </si>
  <si>
    <t>https://ghtoys.ru/tvorchestvo/nabor-dlya-tvorchestva-djeco-oden-zhivotnykh/</t>
  </si>
  <si>
    <t>00-10014536</t>
  </si>
  <si>
    <t>Набор для творчества Djeco Аромат цветов</t>
  </si>
  <si>
    <t>https://ghtoys.ru/tvorchestvo/nabor-dlya-tvorchestva-djeco-aromat-tsvetov/</t>
  </si>
  <si>
    <t>00-10015856</t>
  </si>
  <si>
    <t>Набор для творчества Djeco Райские птички</t>
  </si>
  <si>
    <t>https://ghtoys.ru/tvorchestvo/nabor-dlya-tvorchestva-djeco-rayskie-ptichki/</t>
  </si>
  <si>
    <t>00-10016822</t>
  </si>
  <si>
    <t>Набор с наклейками Djeco Монстрики</t>
  </si>
  <si>
    <t>00-10016243</t>
  </si>
  <si>
    <t>Набор для творчества Djeco Милашки</t>
  </si>
  <si>
    <t>https://ghtoys.ru/tvorchestvo/nabor-dlya-tvorchestva-djeco-milashki/</t>
  </si>
  <si>
    <t>00-10015173</t>
  </si>
  <si>
    <t>Набор пресс-форм и штампов Djeco "Домашние животные", 6 штук</t>
  </si>
  <si>
    <t>https://ghtoys.ru/tvorchestvo/nabor-press-form-i-shtampov-djeco-domashnie-zhivot/</t>
  </si>
  <si>
    <t>00-10014238</t>
  </si>
  <si>
    <t>Набор пресс-форм и штампов Djeco "Дикие животные", 6 штук</t>
  </si>
  <si>
    <t>https://ghtoys.ru/tvorchestvo/nabor-press-form-i-shtampov-djeco-dikie-zhivotnye-/</t>
  </si>
  <si>
    <t>00-10014503</t>
  </si>
  <si>
    <t>Набор пресс-форм и штампов Djeco "Транспорт", 6 штук</t>
  </si>
  <si>
    <t>00-10026079</t>
  </si>
  <si>
    <t>Набор для творчества Djeco "Девочка" с пайетками</t>
  </si>
  <si>
    <t>00-10026188</t>
  </si>
  <si>
    <t>Набор для создания коллажа Djeco Девушки</t>
  </si>
  <si>
    <t>00-10014659</t>
  </si>
  <si>
    <t>Набор для творчества Djeco Насекомые</t>
  </si>
  <si>
    <t>https://ghtoys.ru/tvorchestvo/nabor-dlya-tvorchestva-djeco-nasekomye/</t>
  </si>
  <si>
    <t>00-10026125</t>
  </si>
  <si>
    <t>Набор для творчества Djeco Животные (арт. 08997)</t>
  </si>
  <si>
    <t>00-10015842</t>
  </si>
  <si>
    <t>Набор для творчества Djeco Прически</t>
  </si>
  <si>
    <t>https://ghtoys.ru/tvorchestvo/nabor-dlya-tvorchestva-djeco-pricheski/</t>
  </si>
  <si>
    <t>00-10016066</t>
  </si>
  <si>
    <t>Набор для творчества Djeco Формы</t>
  </si>
  <si>
    <t>https://ghtoys.ru/tvorchestvo/nabor-dlya-tvorchestva-djeco-formy/</t>
  </si>
  <si>
    <t>00-10016833</t>
  </si>
  <si>
    <t>Набор для творчества Djeco Рисунки</t>
  </si>
  <si>
    <t>https://ghtoys.ru/tvorchestvo/nabor-dlya-tvorchestva-djeco-risunki/</t>
  </si>
  <si>
    <t>00-10026023</t>
  </si>
  <si>
    <t>Набор для творчества Djeco "Причёски"</t>
  </si>
  <si>
    <t>00-10026030</t>
  </si>
  <si>
    <t>Набор для творчества Djeco "На морской глубине"</t>
  </si>
  <si>
    <t>00-10026071</t>
  </si>
  <si>
    <t>Набор для творчества Djeco "Фоторамки", животные, мозаика</t>
  </si>
  <si>
    <t>00-10026142</t>
  </si>
  <si>
    <t>Набор для творчества Djeco Ловец снов (цветы)</t>
  </si>
  <si>
    <t>00-10026228</t>
  </si>
  <si>
    <t>Набор для творчества Djeco Прятки</t>
  </si>
  <si>
    <t>00-10016990</t>
  </si>
  <si>
    <t>Набор для творчества Djeco Золото и шелк, с блестками</t>
  </si>
  <si>
    <t>https://ghtoys.ru/tvorchestvo/nabor-dlya-tvorchestva-djeco-zoloto-i-shelk-s-bles/</t>
  </si>
  <si>
    <t>00-10026050</t>
  </si>
  <si>
    <t>Набор для лепки Djeco Парикмахерская</t>
  </si>
  <si>
    <t>00-10003571</t>
  </si>
  <si>
    <t>Spirograph</t>
  </si>
  <si>
    <t>Спирограф Starter Set</t>
  </si>
  <si>
    <t>https://ghtoys.ru/tvorchestvo/spirograf-starter-set/</t>
  </si>
  <si>
    <t>00-10003619</t>
  </si>
  <si>
    <t>Спирограф Cyclex</t>
  </si>
  <si>
    <t>https://ghtoys.ru/tvorchestvo/spirograf-cyclex/</t>
  </si>
  <si>
    <t>00-10003555</t>
  </si>
  <si>
    <t>Спирограф Travel</t>
  </si>
  <si>
    <t>https://ghtoys.ru/tvorchestvo/spirograf-travel/</t>
  </si>
  <si>
    <t>00-10003605</t>
  </si>
  <si>
    <t>Спирограф Design</t>
  </si>
  <si>
    <t>https://ghtoys.ru/tvorchestvo/spirograf-design/</t>
  </si>
  <si>
    <t>00-10003618</t>
  </si>
  <si>
    <t>Спирограф Original</t>
  </si>
  <si>
    <t>https://ghtoys.ru/tvorchestvo/spirograf-original/</t>
  </si>
  <si>
    <t>00-10020879</t>
  </si>
  <si>
    <t>Кормушка Синичник</t>
  </si>
  <si>
    <t>00-10020471</t>
  </si>
  <si>
    <t>Шкатулка Цветок 150*150</t>
  </si>
  <si>
    <t>00-10017362</t>
  </si>
  <si>
    <t>Шкатулка Бабочка</t>
  </si>
  <si>
    <t>https://ghtoys.ru/tvorchestvo/shkatulka-babochka/</t>
  </si>
  <si>
    <t>00-10025783</t>
  </si>
  <si>
    <t>Световые Картины</t>
  </si>
  <si>
    <t>Набор СВЕТОВЫЕ КАРТИНЫ 378 Трафарет №7 Для девочек</t>
  </si>
  <si>
    <t>00-10025730</t>
  </si>
  <si>
    <t>Набор СВЕТОВЫЕ КАРТИНЫ 361 Трафарет №5 Космос</t>
  </si>
  <si>
    <t>https://ghtoys.ru/tvorchestvo/nabor-svetovye-kartiny-361-trafaret-5-kosmos/</t>
  </si>
  <si>
    <t>00-10012486</t>
  </si>
  <si>
    <t>Набор СВЕТОВЫЕ КАРТИНЫ 385 Световые кисти</t>
  </si>
  <si>
    <t>https://ghtoys.ru/tvorchestvo/nabor-svetovye-kartiny-385-svetovye-kisti/</t>
  </si>
  <si>
    <t>00-10013417</t>
  </si>
  <si>
    <t>Набор для творчества СВЕТОВЫЕ КАРТИНЫ 347 А3 Стандарт</t>
  </si>
  <si>
    <t>https://ghtoys.ru/tvorchestvo/nabor-dlya-tvorchestva-svetovye-kartiny-347-a3-sta/</t>
  </si>
  <si>
    <t>00-10025774</t>
  </si>
  <si>
    <t>Набор СВЕТОВЫЕ КАРТИНЫ 309 Трафарет №4 Домашние животные</t>
  </si>
  <si>
    <t>https://ghtoys.ru/tvorchestvo/nabor-svetovye-kartiny-309-trafaret-4-domashnie-zh/</t>
  </si>
  <si>
    <t>00-10012661</t>
  </si>
  <si>
    <t>Набор СВЕТОВЫЕ КАРТИНЫ 941 Трафарет №9 Новый год</t>
  </si>
  <si>
    <t>https://ghtoys.ru/tvorchestvo/nabor-svetovye-kartiny-941-trafaret-9-novyy-god/</t>
  </si>
  <si>
    <t>00-10013171</t>
  </si>
  <si>
    <t>Набор СВЕТОВЫЕ КАРТИНЫ 392 Трафарет №8 Подводный мир</t>
  </si>
  <si>
    <t>00-10025739</t>
  </si>
  <si>
    <t>Набор СВЕТОВЫЕ КАРТИНЫ 354 Трафарет №6 Транспорт</t>
  </si>
  <si>
    <t>https://ghtoys.ru/tvorchestvo/nabor-svetovye-kartiny-354-trafaret-6-transport/</t>
  </si>
  <si>
    <t>00-10025823</t>
  </si>
  <si>
    <t>Набор СВЕТОВЫЕ КАРТИНЫ 293 Трафарет №3 Дикие животные</t>
  </si>
  <si>
    <t>https://ghtoys.ru/tvorchestvo/nabor-svetovye-kartiny-293-trafaret-3-dikie-zhivot/</t>
  </si>
  <si>
    <t>00-10013324</t>
  </si>
  <si>
    <t>Набор СВЕТОВЫЕ КАРТИНЫ 316 Ручка-шпион</t>
  </si>
  <si>
    <t>https://ghtoys.ru/tvorchestvo/nabor-svetovye-kartiny-316-ruchka-shpion/</t>
  </si>
  <si>
    <t>00-10025736</t>
  </si>
  <si>
    <t>Набор СВЕТОВЫЕ КАРТИНЫ 286 Трафарет №2 Животные Африки</t>
  </si>
  <si>
    <t>https://ghtoys.ru/tvorchestvo/nabor-svetovye-kartiny-286-trafaret-2-zhivotnye-af/</t>
  </si>
  <si>
    <t>00-10018729</t>
  </si>
  <si>
    <t>Набор для лепки (16 дет. в блистере) 14х7х19 см.</t>
  </si>
  <si>
    <t>https://ghtoys.ru/tvorchestvo/nabor-dlya-lepki-16-det-v-blistere-14kh7kh19-sm/</t>
  </si>
  <si>
    <t>00-10022040</t>
  </si>
  <si>
    <t>Lori</t>
  </si>
  <si>
    <t>Конструктор из фетра большой Ферма</t>
  </si>
  <si>
    <t>00-10013619</t>
  </si>
  <si>
    <t>Набор для творчества ORIGAMI 05044 44 котенка. Скетчбук с секретиками</t>
  </si>
  <si>
    <t>https://ghtoys.ru/tvorchestvo/nabor-dlya-tvorchestva-origami-05044-44-kotenka-sk/</t>
  </si>
  <si>
    <t>00-10012530</t>
  </si>
  <si>
    <t>Набор для творчества ORIGAMI 05126 Скетчбук. Про настоящих друзей</t>
  </si>
  <si>
    <t>https://ghtoys.ru/tvorchestvo/nabor-dlya-tvorchestva-origami-05126-sketchbuk-pro/</t>
  </si>
  <si>
    <t>00-10013389</t>
  </si>
  <si>
    <t>Набор для творчества ORIGAMI 04868 Энчантималс. Скетчбук. Путешествие в волшебный лес</t>
  </si>
  <si>
    <t>https://ghtoys.ru/tvorchestvo/nabor-dlya-tvorchestva-origami-04868-enchantimals-/</t>
  </si>
  <si>
    <t>00-10013534</t>
  </si>
  <si>
    <t>Набор для творчества ORIGAMI 04869 Сказочный патруль. Скетчбук. Королева бала</t>
  </si>
  <si>
    <t>https://ghtoys.ru/tvorchestvo/nabor-dlya-tvorchestva-origami-04869-skazochnyy-pa/</t>
  </si>
  <si>
    <t>00-10013039</t>
  </si>
  <si>
    <t>Набор для творчества ORIGAMI 05125 Скетчбук. Космороботы галактики Андроника</t>
  </si>
  <si>
    <t>https://ghtoys.ru/tvorchestvo/nabor-dlya-tvorchestva-origami-05125-sketchbuk-kos/</t>
  </si>
  <si>
    <t>00-10013162</t>
  </si>
  <si>
    <t>Раскраска МОЗАИКА-СИНТЕЗ V079649 Скатерть ButtenFilm Весёлые драконы</t>
  </si>
  <si>
    <t>00-10013784</t>
  </si>
  <si>
    <t>Раскраска МОЗАИКА-СИНТЕЗ V079652 Скатерть ButtenFilm Зоопарк</t>
  </si>
  <si>
    <t>00-10012855</t>
  </si>
  <si>
    <t>Раскраска МОЗАИКА-СИНТЕЗ V084600 Скатерть ButtenFilm Автопарк</t>
  </si>
  <si>
    <t>00-10012604</t>
  </si>
  <si>
    <t>Набор для творчества MAGNETICUS PNT-007 Городские машины</t>
  </si>
  <si>
    <t>https://ghtoys.ru/tvorchestvo/nabor-dlya-tvorchestva-magneticus-pnt-007-gorodski/</t>
  </si>
  <si>
    <t>00-10013301</t>
  </si>
  <si>
    <t>Набор для творчества MAGNETICUS PNT-009 Принцесса</t>
  </si>
  <si>
    <t>https://ghtoys.ru/tvorchestvo/nabor-dlya-tvorchestva-magneticus-pnt-009-printses/</t>
  </si>
  <si>
    <t>00-10013515</t>
  </si>
  <si>
    <t>Набор для творчества MAGNETICUS PNT-012 Подводный мир</t>
  </si>
  <si>
    <t>https://ghtoys.ru/tvorchestvo/nabor-dlya-tvorchestva-magneticus-pnt-012-podvodny/</t>
  </si>
  <si>
    <t>00-10012702</t>
  </si>
  <si>
    <t>Набор для творчества MAGNETICUS PNT-011 Сад с бабочками</t>
  </si>
  <si>
    <t>https://ghtoys.ru/tvorchestvo/nabor-dlya-tvorchestva-magneticus-pnt-011-sad-s-ba/</t>
  </si>
  <si>
    <t>00-10012483</t>
  </si>
  <si>
    <t>Nebulous Stars</t>
  </si>
  <si>
    <t>Набор NEBULOUS STARS 11106 Звездный спирограф</t>
  </si>
  <si>
    <t>https://ghtoys.ru/tvorchestvo/nabor-nebulous-stars-11106-zvezdnyy-spirograf/</t>
  </si>
  <si>
    <t>00-10017525</t>
  </si>
  <si>
    <t>Волшебная Мастерская</t>
  </si>
  <si>
    <t>Набор для творчества топиарий Тангоалый</t>
  </si>
  <si>
    <t>https://ghtoys.ru/tvorchestvo/nabor-dlya-tvorchestva-topiariy-tangoalyy/</t>
  </si>
  <si>
    <t>00-10022521</t>
  </si>
  <si>
    <t>Набор для творчества топиарий Гортензия розовая, 15 см</t>
  </si>
  <si>
    <t>https://ghtoys.ru/tvorchestvo/nabor-dlya-tvorchestva-topiariy-gortenziya-rozovay/</t>
  </si>
  <si>
    <t>00-10020484</t>
  </si>
  <si>
    <t>Набор для творчества ключница Сова</t>
  </si>
  <si>
    <t>00-10023776</t>
  </si>
  <si>
    <t>Набор для творчества ключница Домики</t>
  </si>
  <si>
    <t>00-10019339</t>
  </si>
  <si>
    <t>Набор для творчества ЧАСЫ ЧАЙНИК</t>
  </si>
  <si>
    <t>00-10022884</t>
  </si>
  <si>
    <t>Набор для творчества сумка Щенок</t>
  </si>
  <si>
    <t>https://ghtoys.ru/tvorchestvo/nabor-dlya-tvorchestva-sumka-schenok/</t>
  </si>
  <si>
    <t>00-10013607</t>
  </si>
  <si>
    <t>Tiger Tribe</t>
  </si>
  <si>
    <t>Набор для творчества TIGER TRIBE 14-008 Узоры</t>
  </si>
  <si>
    <t>https://ghtoys.ru/tvorchestvo/nabor-dlya-tvorchestva-tiger-tribe-14-008-uzory/</t>
  </si>
  <si>
    <t>00-10012521</t>
  </si>
  <si>
    <t>Набор для творчества TIGER TRIBE 6-0304 Пираты малый</t>
  </si>
  <si>
    <t>https://ghtoys.ru/tvorchestvo/nabor-dlya-tvorchestva-tiger-tribe-6-0304-piraty-m/</t>
  </si>
  <si>
    <t>00-10012956</t>
  </si>
  <si>
    <t>Раскраска-плакат GLOBEN PA071 Карта мира 120х80см</t>
  </si>
  <si>
    <t>https://ghtoys.ru/tvorchestvo/raskraska-plakat-globen-pa071-karta-mira-120kh80sm/</t>
  </si>
  <si>
    <t>00-10025720</t>
  </si>
  <si>
    <t>Раскраска-плакат GLOBEN PA068 Жизнь на дереве 120х80см</t>
  </si>
  <si>
    <t>https://ghtoys.ru/tvorchestvo/raskraska-plakat-globen-pa068-zhizn-na-dereve-120k/</t>
  </si>
  <si>
    <t>00-10025706</t>
  </si>
  <si>
    <t>Раскраска-плакат GLOBEN PA075 Парк динозавров 120х80см</t>
  </si>
  <si>
    <t>https://ghtoys.ru/tvorchestvo/raskraska-plakat-globen-pa075-park-dinozavrov-120k/</t>
  </si>
  <si>
    <t>00-10025649</t>
  </si>
  <si>
    <t>Раскраска-плакат GLOBEN PA066 Мой город 120х80см</t>
  </si>
  <si>
    <t>https://ghtoys.ru/tvorchestvo/raskraska-plakat-globen-pa066-moy-gorod-120kh80sm/</t>
  </si>
  <si>
    <t>00-10012490</t>
  </si>
  <si>
    <t>Русская Живопись</t>
  </si>
  <si>
    <t>Раскраска по номерам РУССКАЯ ЖИВОПИСЬ KHD10 По синему морю</t>
  </si>
  <si>
    <t>https://ghtoys.ru/tvorchestvo/raskraska-po-nomeram-russkaya-zhivopis-khd10-po-si/</t>
  </si>
  <si>
    <t>00-10015780</t>
  </si>
  <si>
    <t>Набор для творчества Бальзам для губ своими руками Ароматная корица</t>
  </si>
  <si>
    <t>00-10016274</t>
  </si>
  <si>
    <t>Набор для творчества Бальзам для губ своими руками Чайное дерево</t>
  </si>
  <si>
    <t>00-10014599</t>
  </si>
  <si>
    <t>Гель для душа своими руками Ягодный сад (С0507)</t>
  </si>
  <si>
    <t>00-10015758</t>
  </si>
  <si>
    <t>Бальзам для губ своими руками Сладкий жемчуг (С1011)</t>
  </si>
  <si>
    <t>https://ghtoys.ru/tvorchestvo/balzam-dlya-gub-svoimi-rukami-sladkiy-zhemchug-s10/</t>
  </si>
  <si>
    <t>00-10015633</t>
  </si>
  <si>
    <t>Гель для душа своими руками "Летний бриз" (С0505)</t>
  </si>
  <si>
    <t>https://ghtoys.ru/tvorchestvo/gel-dlya-dusha-svoimi-rukami-letniy-briz-s0505/</t>
  </si>
  <si>
    <t>00-10014565</t>
  </si>
  <si>
    <t>Бальзам для губ своими руками "Карамельный восторг" (С1010/С1001)</t>
  </si>
  <si>
    <t>https://ghtoys.ru/tvorchestvo/balzam-dlya-gub-svoimi-rukami-karamelnyy-vostorg-s/</t>
  </si>
  <si>
    <t>00-10014773</t>
  </si>
  <si>
    <t>Гель для душа своими руками Фруктовый коктейль (С0506/0502)</t>
  </si>
  <si>
    <t>https://ghtoys.ru/tvorchestvo/gel-dlya-dusha-svoimi-rukami-fruktovyy-kokteyl-s05/</t>
  </si>
  <si>
    <t>00-10016483</t>
  </si>
  <si>
    <t>Бомбочки для ванны своими руками Ананасовый бум (С0703)</t>
  </si>
  <si>
    <t>00-10014143</t>
  </si>
  <si>
    <t>Пена для ванн своими руками "Фруктовый мусс" (С0606/0602)</t>
  </si>
  <si>
    <t>00-10016070</t>
  </si>
  <si>
    <t>Sentosphere</t>
  </si>
  <si>
    <t>Дополнительный набор для творчества Попсин, розовая карамелька</t>
  </si>
  <si>
    <t>00-10015298</t>
  </si>
  <si>
    <t>Набор для опытов Тайна слизи</t>
  </si>
  <si>
    <t>https://ghtoys.ru/tvorchestvo/nabor-dlya-opytov-tayna-slizi/</t>
  </si>
  <si>
    <t>00-10016740</t>
  </si>
  <si>
    <t>Набор "Пряничный домик"</t>
  </si>
  <si>
    <t>2755</t>
  </si>
  <si>
    <t>00-10014310</t>
  </si>
  <si>
    <t>Дополнительный набор для творчества Sentosphere Попсин, красный</t>
  </si>
  <si>
    <t>00-10014775</t>
  </si>
  <si>
    <t>Дополнительный набор для творчества Sentosphere Попсин, черный шоколад</t>
  </si>
  <si>
    <t>00-10015071</t>
  </si>
  <si>
    <t>Набор для создания воздушного витража Совы</t>
  </si>
  <si>
    <t>https://ghtoys.ru/tvorchestvo/nabor-dlya-sozdaniya-vozdushnogo-vitrazha-sovy/</t>
  </si>
  <si>
    <t>00-10015930</t>
  </si>
  <si>
    <t>Дополнительный набор для творчества Sentosphere Попсин, бисквит</t>
  </si>
  <si>
    <t>00-10015821</t>
  </si>
  <si>
    <t>Дополнительный набор для творчества Sentosphere Попсин, черный</t>
  </si>
  <si>
    <t>00-10016490</t>
  </si>
  <si>
    <t>Пластилин PATAREV, оранжевый</t>
  </si>
  <si>
    <t>https://ghtoys.ru/tvorchestvo/plastilin-patarev-oranzhevyy/</t>
  </si>
  <si>
    <t>00-10015786</t>
  </si>
  <si>
    <t>Дополнительный набор для творчества Sentosphere Попсин, оранжевый</t>
  </si>
  <si>
    <t>00-10016718</t>
  </si>
  <si>
    <t>Дополнительный набор для творчества Попсин, золотисто-желтый</t>
  </si>
  <si>
    <t>00-10016794</t>
  </si>
  <si>
    <t>Дополнительный набор для творчества Попсин, бирюзовый</t>
  </si>
  <si>
    <t>00-10018736</t>
  </si>
  <si>
    <t>Набор Свечная студия малый Фьюзинг декор (создание гелевых свечей)</t>
  </si>
  <si>
    <t>https://ghtoys.ru/tvorchestvo/nabor-svechnaya-studiya-malyy-fyuzing-dekor-sozdan/</t>
  </si>
  <si>
    <t>00-10021172</t>
  </si>
  <si>
    <t>Набор Свечная студия Цветочная фантазия (создание гелевых свечей)</t>
  </si>
  <si>
    <t>00-10019984</t>
  </si>
  <si>
    <t>Набор Свечная студия Морская тайна (создание гелевых свечей)</t>
  </si>
  <si>
    <t>00-10019482</t>
  </si>
  <si>
    <t>Набор Свечная студия малый Коллекционные ракушки (создание гелевых свечей)</t>
  </si>
  <si>
    <t>https://ghtoys.ru/tvorchestvo/nabor-svechnaya-studiya-malyy-kollektsionnye-rakus/</t>
  </si>
  <si>
    <t>00-10024746</t>
  </si>
  <si>
    <t>Лапландия</t>
  </si>
  <si>
    <t>Набор для украшения Сумки-Домика 1 + питомец (кошечка)</t>
  </si>
  <si>
    <t>00-10021864</t>
  </si>
  <si>
    <t>Лори</t>
  </si>
  <si>
    <t>Набор для иготовления кораблей Аэроглиссер</t>
  </si>
  <si>
    <t>00-10019080</t>
  </si>
  <si>
    <t>On Time</t>
  </si>
  <si>
    <t>Набор раскопок Т-Rex, светится в темноте</t>
  </si>
  <si>
    <t>00-10020727</t>
  </si>
  <si>
    <t>Шеф-Кондитер</t>
  </si>
  <si>
    <t>Набор Шоколадная ручка ШЕФ-КОНДИТЕР</t>
  </si>
  <si>
    <t>2271</t>
  </si>
  <si>
    <t>00-10025467</t>
  </si>
  <si>
    <t>Фабрика Игрушек</t>
  </si>
  <si>
    <t>Наполнение для слайма Слюда Голубая тм Slimer</t>
  </si>
  <si>
    <t>00-10008889</t>
  </si>
  <si>
    <t>Набор детской декор. косметики Bondibon Eva Moda, CDR 38х19х1,5 см; косметичка-цветок с зеркальцем:</t>
  </si>
  <si>
    <t>https://ghtoys.ru/igrushki/ukrasheniya-aksessuary-i-kosmetika/nabor-detskoy-dekor-kosmetiki-bondibon-eva-moda-cd24447/</t>
  </si>
  <si>
    <t>00-10004204</t>
  </si>
  <si>
    <t>Набор детской декор. косметики Bondibon Eva Moda, BOX 26*26*6,5 см; косметичка-русалочка, тени для век 5 оттенков (3г), помада 2 оттенка (1,6г), блеск для губ 6 оттенков (3,5г), лак для ногтей  (5г), аппликатор 2 шт., заколки 2шт., арт.10386A</t>
  </si>
  <si>
    <t>https://ghtoys.ru/igrushki/ukrasheniya-aksessuary-i-kosmetika/nabor-detskoy-dekor-kosmetiki-bondibon-eva-moda-bo18444/</t>
  </si>
  <si>
    <t>00-10007980</t>
  </si>
  <si>
    <t>Набор детской декор. косметики Bondibon Eva Moda,  CDR 30,5*18*3 см; косметичка-зеркальце с ручкой,</t>
  </si>
  <si>
    <t>https://ghtoys.ru/igrushki/ukrasheniya-aksessuary-i-kosmetika/nabor-detskoy-dekor-kosmetiki-bondibon-eva-moda--c/</t>
  </si>
  <si>
    <t>00-10004664</t>
  </si>
  <si>
    <t>Набор детской декорат. косметики Bondibon Eva Moda, BOX 20,6х19 см, лаки для ногтей (5 цветов; 4,5г)</t>
  </si>
  <si>
    <t>https://ghtoys.ru/igrushki/ukrasheniya-aksessuary-i-kosmetika/nabor-detskoy-dekorat-kosmetiki-bondibon-eva-moda-19824/</t>
  </si>
  <si>
    <t>00-10003987</t>
  </si>
  <si>
    <t>Набор детской декор. косметики Bondibon Eva Moda, BOX 24*4*27 см; косметичка-сумочка, тени для век 5</t>
  </si>
  <si>
    <t>https://ghtoys.ru/igrushki/ukrasheniya-aksessuary-i-kosmetika/nabor-detskoy-dekor-kosmetiki-bondibon-eva-moda-bo18440/</t>
  </si>
  <si>
    <t>00-10004629</t>
  </si>
  <si>
    <t>Набор детской декор. косметики Bondibon Eva Moda, BOX 29*18*3 см; косметичка-цветок с листом 3х-уров</t>
  </si>
  <si>
    <t>https://ghtoys.ru/igrushki/ukrasheniya-aksessuary-i-kosmetika/nabor-detskoy-dekor-kosmetiki-bondibon-eva-moda-bo19829/</t>
  </si>
  <si>
    <t>00-10007639</t>
  </si>
  <si>
    <t>Набор детской декорат. косметики Bondibon Eva Moda, CRD 17,2х23 см, сердце, 2 отделения с тенями для</t>
  </si>
  <si>
    <t>https://ghtoys.ru/igrushki/ukrasheniya-aksessuary-i-kosmetika/nabor-detskoy-dekorat-kosmetiki-bondibon-eva-moda-22930/</t>
  </si>
  <si>
    <t>00-10009447</t>
  </si>
  <si>
    <t>Набор детской декорат. косметики Bondibon Eva Moda, BOX 28,1х18,2х3,3 см, косметичка-цветок с зеркал</t>
  </si>
  <si>
    <t>https://ghtoys.ru/igrushki/ukrasheniya-aksessuary-i-kosmetika/nabor-detskoy-dekorat-kosmetiki-bondibon-eva-moda-37530/</t>
  </si>
  <si>
    <t>00-10011319</t>
  </si>
  <si>
    <t>Брелок для раскрашивания BONDIBON, Кед, 16х14 см, арт. MTBF234</t>
  </si>
  <si>
    <t>https://ghtoys.ru/igrushki/ukrasheniya-aksessuary-i-kosmetika/brelok-dlya-raskrashivaniya-bondibon-ked-16kh14-sm/</t>
  </si>
  <si>
    <t>00-10010458</t>
  </si>
  <si>
    <t>Набор детской декор. косметики Bondibon Eva Moda, BOX 45х16,5х3 см; косметичка круглая с зеркальцем,</t>
  </si>
  <si>
    <t>https://ghtoys.ru/igrushki/ukrasheniya-aksessuary-i-kosmetika/nabor-detskoy-dekor-kosmetiki-bondibon-eva-moda-bo37536/</t>
  </si>
  <si>
    <t>00-10004388</t>
  </si>
  <si>
    <t>Набор детской декор. косметики Bondibon Eva Moda, BOX 31х26,5х7 см; косметичка-диск, 3х-уровневая, р</t>
  </si>
  <si>
    <t>https://ghtoys.ru/igrushki/ukrasheniya-aksessuary-i-kosmetika/nabor-detskoy-dekor-kosmetiki-bondibon-eva-moda-bo19859/</t>
  </si>
  <si>
    <t>00-10005874</t>
  </si>
  <si>
    <t>Набор детской декор. косметики Bondibon Eva Moda, BOX 28*34*6 см с ручкой; косметичка-клатч раскладн</t>
  </si>
  <si>
    <t>https://ghtoys.ru/igrushki/ukrasheniya-aksessuary-i-kosmetika/nabor-detskoy-dekor-kosmetiki-bondibon-eva-moda-bo20588/</t>
  </si>
  <si>
    <t>00-10010361</t>
  </si>
  <si>
    <t>Набор детской декорат. косметики Bondibon Eva Moda, CRD 17,2х23 см, диск с тенями для век (9 оттенко</t>
  </si>
  <si>
    <t>https://ghtoys.ru/igrushki/ukrasheniya-aksessuary-i-kosmetika/nabor-detskoy-dekorat-kosmetiki-bondibon-eva-moda-37534/</t>
  </si>
  <si>
    <t>00-10010542</t>
  </si>
  <si>
    <t>Набор детской декор. косметики Bondibon Eva Moda, BOX 31,5х21,5х10 см; косметичка-бабочка, раскладна</t>
  </si>
  <si>
    <t>1358</t>
  </si>
  <si>
    <t>https://ghtoys.ru/igrushki/ukrasheniya-aksessuary-i-kosmetika/nabor-detskoy-dekor-kosmetiki-bondibon-eva-moda-bo37535/</t>
  </si>
  <si>
    <t>00-10010297</t>
  </si>
  <si>
    <t>Набор детской декор. косметики Bondibon Eva Moda, BOX 20*26,8*5,5 см; косметичка-русалочка, тени для</t>
  </si>
  <si>
    <t>https://ghtoys.ru/igrushki/ukrasheniya-aksessuary-i-kosmetika/nabor-detskoy-dekor-kosmetiki-bondibon-eva-moda-bo37533/</t>
  </si>
  <si>
    <t>00-10010342</t>
  </si>
  <si>
    <t>Набор детской декор. косметики Bondibon Eva Moda, BOX 25*24*3 см; лак для ногтей 2 оттенка (15,6г),</t>
  </si>
  <si>
    <t>https://ghtoys.ru/igrushki/ukrasheniya-aksessuary-i-kosmetika/nabor-detskoy-dekor-kosmetiki-bondibon-eva-moda-bo37537/</t>
  </si>
  <si>
    <t>00-10007576</t>
  </si>
  <si>
    <t>Набор детской декорат. косметики Bondibon Eva Moda, CRD 18,5 х24,5 см,сумочка-косметичка, тени для в</t>
  </si>
  <si>
    <t>https://ghtoys.ru/igrushki/ukrasheniya-aksessuary-i-kosmetika/nabor-detskoy-dekorat-kosmetiki-bondibon-eva-moda-22931/</t>
  </si>
  <si>
    <t>00-10007710</t>
  </si>
  <si>
    <t>Набор детской декорат. косметики Bondibon Eva Moda, CRD 17,2х23 см, сердце с тенями для век с блёстк</t>
  </si>
  <si>
    <t>https://ghtoys.ru/igrushki/ukrasheniya-aksessuary-i-kosmetika/nabor-detskoy-dekorat-kosmetiki-bondibon-eva-moda-22928/</t>
  </si>
  <si>
    <t>00-10007235</t>
  </si>
  <si>
    <t>Набор Тату-арт от BONDIBON и EVA MODA, Цветочные узоры</t>
  </si>
  <si>
    <t>https://ghtoys.ru/igrushki/ukrasheniya-aksessuary-i-kosmetika/nabor-tatu-art-ot-bondibon-i-eva-moda-tsvetochnye-/</t>
  </si>
  <si>
    <t>00-10007630</t>
  </si>
  <si>
    <t>Набор Тату-арт от BONDIBON и EVA MODA, Золото и бирюза</t>
  </si>
  <si>
    <t>https://ghtoys.ru/igrushki/ukrasheniya-aksessuary-i-kosmetika/nabor-tatu-art-ot-bondibon-i-eva-moda-zoloto-i-bir/</t>
  </si>
  <si>
    <t>00-10004436</t>
  </si>
  <si>
    <t>Набор детской декор. косметики Bondibon Eva Moda, BOX 22*22*5,3 см; щипцы с футлярами с колорирующей</t>
  </si>
  <si>
    <t>https://ghtoys.ru/igrushki/ukrasheniya-aksessuary-i-kosmetika/nabor-detskoy-dekor-kosmetiki-bondibon-eva-moda-bo19831/</t>
  </si>
  <si>
    <t>00-10004531</t>
  </si>
  <si>
    <t>Набор детской декор. косметики Bondibon Eva Moda, CRD 25,5*19*7,5 см; косметичка-пирожное с зеркальц</t>
  </si>
  <si>
    <t>https://ghtoys.ru/igrushki/ukrasheniya-aksessuary-i-kosmetika/nabor-detskoy-dekor-kosmetiki-bondibon-eva-moda-cr19830/</t>
  </si>
  <si>
    <t>00-10004057</t>
  </si>
  <si>
    <t>Набор детской декорат. косметики Bondibon Eva Moda, BOX 27,5х23х5,8 см, косметичка-карета 2-уровнева</t>
  </si>
  <si>
    <t>https://ghtoys.ru/igrushki/ukrasheniya-aksessuary-i-kosmetika/nabor-detskoy-dekorat-kosmetiki-bondibon-eva-moda-18433/</t>
  </si>
  <si>
    <t>00-10007966</t>
  </si>
  <si>
    <t>Наборы для творчества от BONDIBON и EVA MODA, Жемчужная сказка, арт 20161118003</t>
  </si>
  <si>
    <t>https://ghtoys.ru/igrushki/ukrasheniya-aksessuary-i-kosmetika/nabory-dlya-tvorchestva-ot-bondibon-i-eva-moda-zhe/</t>
  </si>
  <si>
    <t>00-10007274</t>
  </si>
  <si>
    <t>Набор детской декор. косметики Bondibon Eva Moda, BOX 24*15,5*2,5 см; корона с тенями для век 4 отте</t>
  </si>
  <si>
    <t>https://ghtoys.ru/igrushki/ukrasheniya-aksessuary-i-kosmetika/nabor-detskoy-dekor-kosmetiki-bondibon-eva-moda-bo22920/</t>
  </si>
  <si>
    <t>00-10007515</t>
  </si>
  <si>
    <t>Набор для создания браслетов  Bondibon Eva Moda, BOX 16х4х19,5 см, арт.22508.</t>
  </si>
  <si>
    <t>https://ghtoys.ru/igrushki/ukrasheniya-aksessuary-i-kosmetika/nabor-dlya-sozdaniya-brasletov--bondibon-eva-moda-/</t>
  </si>
  <si>
    <t>00-10007505</t>
  </si>
  <si>
    <t>Набор детской декор. косметики Bondibon Eva Moda, BOX 24*15*5*2,5 см; бабочка с тенями для век 4 отт</t>
  </si>
  <si>
    <t>https://ghtoys.ru/igrushki/ukrasheniya-aksessuary-i-kosmetika/nabor-detskoy-dekor-kosmetiki-bondibon-eva-moda-bo/</t>
  </si>
  <si>
    <t>00-10007273</t>
  </si>
  <si>
    <t>Наборы для творчества от BONDIBON и EVA MODA, Яркая шамбала, арт 20161118008</t>
  </si>
  <si>
    <t>https://ghtoys.ru/igrushki/ukrasheniya-aksessuary-i-kosmetika/nabory-dlya-tvorchestva-ot-bondibon-i-eva-moda-yar/</t>
  </si>
  <si>
    <t>00-10007902</t>
  </si>
  <si>
    <t>Наборы для творчества от BONDIBON и EVA MODA, Забавные штучки, арт 20161118004</t>
  </si>
  <si>
    <t>https://ghtoys.ru/igrushki/ukrasheniya-aksessuary-i-kosmetika/nabory-dlya-tvorchestva-ot-bondibon-i-eva-moda-zab/</t>
  </si>
  <si>
    <t>00-10007773</t>
  </si>
  <si>
    <t>Наборы для творчества от BONDIBON и EVA MODA, Изысканная брошь, арт 20161118005</t>
  </si>
  <si>
    <t>https://ghtoys.ru/igrushki/ukrasheniya-aksessuary-i-kosmetika/nabory-dlya-tvorchestva-ot-bondibon-i-eva-moda-izy/</t>
  </si>
  <si>
    <t>00-10007575</t>
  </si>
  <si>
    <t>Набор Тату-арт от BONDIBON и EVA MODA, Золото и серебро</t>
  </si>
  <si>
    <t>https://ghtoys.ru/igrushki/ukrasheniya-aksessuary-i-kosmetika/nabor-tatu-art-ot-bondibon-i-eva-moda-zoloto-i-ser/</t>
  </si>
  <si>
    <t>00-10007962</t>
  </si>
  <si>
    <t>Наборы для творчества от BONDIBON и EVA MODA, Жемчужные нити, арт 20161118002</t>
  </si>
  <si>
    <t>https://ghtoys.ru/igrushki/ukrasheniya-aksessuary-i-kosmetika/nabory-dlya-tvorchestva-ot-bondibon-i-eva-moda-zhe23291/</t>
  </si>
  <si>
    <t>00-10007958</t>
  </si>
  <si>
    <t>Набор детской декор. косметики Bondibon Eva Moda, BOX 18*14*2,5 см; корона с тенями для век 4 оттенк</t>
  </si>
  <si>
    <t>https://ghtoys.ru/igrushki/ukrasheniya-aksessuary-i-kosmetika/nabor-detskoy-dekor-kosmetiki-bondibon-eva-moda-bo23274/</t>
  </si>
  <si>
    <t>00-10004232</t>
  </si>
  <si>
    <t>Набор для создания браслетов с бусинами Bondibon Eva Moda, BOX 14,2х6,5х29 см, арт.08066B.</t>
  </si>
  <si>
    <t>https://ghtoys.ru/igrushki/ukrasheniya-aksessuary-i-kosmetika/nabor-dlya-sozdaniya-brasletov-s-businami-bondibon/</t>
  </si>
  <si>
    <t>00-10007686</t>
  </si>
  <si>
    <t>Набор детской декорат. косметики Bondibon Eva Moda, ВОХ 22 х18х 3 см, тени для век (7 оттенков; 5,6г), помады (2 цвета; 1,6г), сердечко с блесками для губ (6 цветов; 1,8г),кисточка и аппликатор, арт.20238C2.</t>
  </si>
  <si>
    <t>https://ghtoys.ru/igrushki/ukrasheniya-aksessuary-i-kosmetika/nabor-detskoy-dekorat-kosmetiki-bondibon-eva-moda-23832/</t>
  </si>
  <si>
    <t>00-10004400</t>
  </si>
  <si>
    <t>Набор детской декор. косметики Bondibon Eva Moda, BOX 24,5*16,5*3,5 см; косметичка круглая с зеркаль</t>
  </si>
  <si>
    <t>https://ghtoys.ru/igrushki/ukrasheniya-aksessuary-i-kosmetika/nabor-detskoy-dekor-kosmetiki-bondibon-eva-moda-bo19825/</t>
  </si>
  <si>
    <t>00-10004155</t>
  </si>
  <si>
    <t>Набор детской декорат. косметики Bondibon Eva Moda, BOX 40х17,8х3,8 см, косметичка-сердце 2-уровнева</t>
  </si>
  <si>
    <t>https://ghtoys.ru/igrushki/ukrasheniya-aksessuary-i-kosmetika/nabor-detskoy-dekorat-kosmetiki-bondibon-eva-moda-18432/</t>
  </si>
  <si>
    <t>00-10012087</t>
  </si>
  <si>
    <t>Сумка для раскрашивания BONDIBON, ПРИНЦЕССА, почтальонка, 25х27 см.</t>
  </si>
  <si>
    <t>https://ghtoys.ru/igrushki/ukrasheniya-aksessuary-i-kosmetika/sumka-dlya-raskrashivaniya-bondibon-printsessa-poc/</t>
  </si>
  <si>
    <t>00-10011666</t>
  </si>
  <si>
    <t>Накидка Принцессы для раскрашивания, BONDIBON, арт. MTBF222B</t>
  </si>
  <si>
    <t>https://ghtoys.ru/igrushki/ukrasheniya-aksessuary-i-kosmetika/nakidka-printsessy-dlya-raskrashivaniya-bondibon-a/</t>
  </si>
  <si>
    <t>00-10002786</t>
  </si>
  <si>
    <t>Набор детской декорат. косметики Bondibon Eva Moda, BOX 26,8х25х4,8 см, косметичка-диск 2-уровневая</t>
  </si>
  <si>
    <t>https://ghtoys.ru/tvorchestvo/nabor-detskoy-dekorat-kosmetiki-bondibon-eva-moda-/</t>
  </si>
  <si>
    <t>00-10003970</t>
  </si>
  <si>
    <t>Набор детской декор. косметики Bondibon Eva Moda, BOX 20*5,5*17,8 см; косметичка-сумочка с бантиком, тени для век 7 оттенков (5,4г),помада 2 оттенка (1г), блеск для губ 12 оттенков (9,6г), аппликатор 1шт., кисточка 1шт., 2 резиночка для волос, арт.77026.</t>
  </si>
  <si>
    <t>https://ghtoys.ru/igrushki/ukrasheniya-aksessuary-i-kosmetika/nabor-detskoy-dekor-kosmetiki-bondibon-eva-moda-bo18441/</t>
  </si>
  <si>
    <t>00-10004530</t>
  </si>
  <si>
    <t>Набор детской декор.косметики Bondibon Eva Moda, BOX 29*18*3 см; помада 2 оттенка (2,4г), 2 кисточки</t>
  </si>
  <si>
    <t>https://ghtoys.ru/igrushki/ukrasheniya-aksessuary-i-kosmetika/nabor-detskoy-dekorkosmetiki-bondibon-eva-moda-box/</t>
  </si>
  <si>
    <t>00-10004254</t>
  </si>
  <si>
    <t>Набор детской декор. косметики Bondibon Eva Moda, BOX 20,6*5,4*25,4 см; косметичка-звёздочка, тени д</t>
  </si>
  <si>
    <t>https://ghtoys.ru/igrushki/ukrasheniya-aksessuary-i-kosmetika/nabor-detskoy-dekor-kosmetiki-bondibon-eva-moda-bo18445/</t>
  </si>
  <si>
    <t>00-10004482</t>
  </si>
  <si>
    <t>Набор детской декор. косметики Bondibon Eva Moda,  BOX 28,5*23,5*5 см; косметичка-клубника, 2х-уровн</t>
  </si>
  <si>
    <t>https://ghtoys.ru/igrushki/ukrasheniya-aksessuary-i-kosmetika/nabor-detskoy-dekor-kosmetiki-bondibon-eva-moda--b/</t>
  </si>
  <si>
    <t>00-10004534</t>
  </si>
  <si>
    <t>Набор детской декор. косметики Bondibon Eva Moda, CRD 34*18*3 см; косметичка прямоугольная, раскладн</t>
  </si>
  <si>
    <t>https://ghtoys.ru/igrushki/ukrasheniya-aksessuary-i-kosmetika/nabor-detskoy-dekor-kosmetiki-bondibon-eva-moda-cr19827/</t>
  </si>
  <si>
    <t>00-10003901</t>
  </si>
  <si>
    <t>Набор детской декорат. косметики Bondibon Eva Moda, BOX 25х23х4,7 см, косметичка-ягодка 2-уровневая с тенями для век с блёстками (7 оттенков; 4,2г), аппликатором, блеском для губ (0,6г), помадами (2 цвета; 1,6г) и лаком для ногтей (7,8г), арт.10456F3</t>
  </si>
  <si>
    <t>https://ghtoys.ru/igrushki/ukrasheniya-aksessuary-i-kosmetika/nabor-detskoy-dekorat-kosmetiki-bondibon-eva-moda-18434/</t>
  </si>
  <si>
    <t>00-10003067</t>
  </si>
  <si>
    <t>Набор детской декор. косметики Bondibon Eva Moda, BOX 28,5*23,5*5 см; лак для ногтей 2 оттенка (10г), косметичка-круг, 2х-уровневая, раздвижная, с зеркальцем: тени для век 10 оттенков (7г), тени 2 оттенка (1,6г), блеск для губ 3 оттенка (3,2г), помада 3 о</t>
  </si>
  <si>
    <t>https://ghtoys.ru/igrushki/ukrasheniya-aksessuary-i-kosmetika/nabor-detskoy-dekor-kosmetiki-bondibon-eva-moda-bo12305/</t>
  </si>
  <si>
    <t>00-10011619</t>
  </si>
  <si>
    <t>Сумка для раскрашивания BONDIBON, ПРИНЦЕССА, арт.MTBF101D</t>
  </si>
  <si>
    <t>https://ghtoys.ru/igrushki/ukrasheniya-aksessuary-i-kosmetika/sumka-dlya-raskrashivaniya-bondibon-printsessa-art/</t>
  </si>
  <si>
    <t>00-10011741</t>
  </si>
  <si>
    <t>Рюкзак для раскрашивания мал. BONDIBON, 32х35 см, арт. MTBF009A</t>
  </si>
  <si>
    <t>https://ghtoys.ru/igrushki/ukrasheniya-aksessuary-i-kosmetika/ryukzak-dlya-raskrashivaniya-mal-bondibon-32kh35-s/</t>
  </si>
  <si>
    <t>00-10006341</t>
  </si>
  <si>
    <t>Набор детской декор. косметики Bondibon Eva Moda, BOX 33х33х7 см; косметичка-пирамида, раскладная, с</t>
  </si>
  <si>
    <t>https://ghtoys.ru/igrushki/ukrasheniya-aksessuary-i-kosmetika/nabor-detskoy-dekor-kosmetiki-bondibon-eva-moda-bo20605/</t>
  </si>
  <si>
    <t>00-10004245</t>
  </si>
  <si>
    <t>Набор детской декор. косметики Bondibon Eva Moda, BOX 41*7,2*28,8 см; косметичка-сумочка, тени для в</t>
  </si>
  <si>
    <t>https://ghtoys.ru/igrushki/ukrasheniya-aksessuary-i-kosmetika/nabor-detskoy-dekor-kosmetiki-bondibon-eva-moda-bo18443/</t>
  </si>
  <si>
    <t>00-10008882</t>
  </si>
  <si>
    <t>Набор детской декор. косметики Bondibon Eva Moda, CRD 17,9*30,6 см; косметичка-звёздочка, тени для в</t>
  </si>
  <si>
    <t>https://ghtoys.ru/igrushki/ukrasheniya-aksessuary-i-kosmetika/nabor-detskoy-dekor-kosmetiki-bondibon-eva-moda-cr/</t>
  </si>
  <si>
    <t>00-10006665</t>
  </si>
  <si>
    <t>Набор детской декор. косметики Bondibon Eva Moda, BOX 42х34х2,5 см с ручкой; косметичка-прямоугольни</t>
  </si>
  <si>
    <t>https://ghtoys.ru/igrushki/ukrasheniya-aksessuary-i-kosmetika/nabor-detskoy-dekor-kosmetiki-bondibon-eva-moda-bo20647/</t>
  </si>
  <si>
    <t>00-10008916</t>
  </si>
  <si>
    <t>Набор детской декорат. косметики Bondibon Eva Moda, BOX 28,1х18,2х3,3 см, косметичка-сердце с тенями</t>
  </si>
  <si>
    <t>https://ghtoys.ru/igrushki/ukrasheniya-aksessuary-i-kosmetika/nabor-detskoy-dekorat-kosmetiki-bondibon-eva-moda-/</t>
  </si>
  <si>
    <t>00-10012069</t>
  </si>
  <si>
    <t>Сумка для раскрашивания мал., BONDIBON, сердечко, 16.5х14х6 см, арт. MTBF057</t>
  </si>
  <si>
    <t>https://ghtoys.ru/igrushki/ukrasheniya-aksessuary-i-kosmetika/sumka-dlya-raskrashivaniya-mal-bondibon-serdechko-/</t>
  </si>
  <si>
    <t>00-10012248</t>
  </si>
  <si>
    <t>Сумка для раскрашивания мал., BONDIBON, принт черепаха, 20х13 см, арт. MTBF041</t>
  </si>
  <si>
    <t>https://ghtoys.ru/igrushki/ukrasheniya-aksessuary-i-kosmetika/sumka-dlya-raskrashivaniya-mal-bondibon-print-cher/</t>
  </si>
  <si>
    <t>00-10011814</t>
  </si>
  <si>
    <t>Сумка для раскрашивания мал. BONDIBON, 21х12х7 см, арт. MTBF101</t>
  </si>
  <si>
    <t>https://ghtoys.ru/igrushki/ukrasheniya-aksessuary-i-kosmetika/sumka-dlya-raskrashivaniya-mal-bondibon-21kh12kh7-/</t>
  </si>
  <si>
    <t>00-10011755</t>
  </si>
  <si>
    <t>Сумка для раскрашивания мал. BONDIBON, принт жираф, 23х22х6 см, арт. MTBF053</t>
  </si>
  <si>
    <t>https://ghtoys.ru/igrushki/ukrasheniya-aksessuary-i-kosmetika/sumka-dlya-raskrashivaniya-mal-bondibon-print-zhir/</t>
  </si>
  <si>
    <t>00-10010338</t>
  </si>
  <si>
    <t>Набор детской декор. косметики Bondibon Eva Moda, BOX 40*24*7 см; косметичка-чемодан, раскладная: на, арт. ВВ2279</t>
  </si>
  <si>
    <t>https://ghtoys.ru/igrushki/ukrasheniya-aksessuary-i-kosmetika/nabor-detskoy-dekor-kosmetiki-bondibon-eva-moda-bo37532/</t>
  </si>
  <si>
    <t>00-10011687</t>
  </si>
  <si>
    <t>Набор для раскрашивания с 3D красками BONDIBON, пенал Тукан, арт. MTBF109</t>
  </si>
  <si>
    <t>https://ghtoys.ru/igrushki/ukrasheniya-aksessuary-i-kosmetika/nabor-dlya-raskrashivaniya-s-3d-kraskami-bondibon-/</t>
  </si>
  <si>
    <t>00-10012176</t>
  </si>
  <si>
    <t>Сумка для раскрашивания BONDIBON, круглая, 23х23х5 см, арт. MTBF090</t>
  </si>
  <si>
    <t>https://ghtoys.ru/igrushki/ukrasheniya-aksessuary-i-kosmetika/sumka-dlya-raskrashivaniya-bondibon-kruglaya-23kh2/</t>
  </si>
  <si>
    <t>00-10011622</t>
  </si>
  <si>
    <t>Сумка для раскрашивания BONDIBON, ПРИНЦЕССА, пятиугольная, 24х22 см.</t>
  </si>
  <si>
    <t>https://ghtoys.ru/igrushki/ukrasheniya-aksessuary-i-kosmetika/sumka-dlya-raskrashivaniya-bondibon-printsessa-pya/</t>
  </si>
  <si>
    <t>00-10012120</t>
  </si>
  <si>
    <t>Сумка для раскрашивания BONDIBON, пятиугольн., 24х22 см, арт. MTBF035</t>
  </si>
  <si>
    <t>https://ghtoys.ru/igrushki/ukrasheniya-aksessuary-i-kosmetika/sumka-dlya-raskrashivaniya-bondibon-pyatiugoln-24k/</t>
  </si>
  <si>
    <t>00-10012026</t>
  </si>
  <si>
    <t>Рюкзак для раскрашивания BONDIBON, 29,5х34х12 см, арт. MTBF046</t>
  </si>
  <si>
    <t>https://ghtoys.ru/igrushki/ukrasheniya-aksessuary-i-kosmetika/ryukzak-dlya-raskrashivaniya-bondibon-295kh34kh12-/</t>
  </si>
  <si>
    <t>00-10012142</t>
  </si>
  <si>
    <t>Косметичка для раскрашивания BONDIBON, Гламур, 18х13 см.</t>
  </si>
  <si>
    <t>https://ghtoys.ru/igrushki/ukrasheniya-aksessuary-i-kosmetika/kosmetichka-dlya-raskrashivaniya-bondibon-glamur-1/</t>
  </si>
  <si>
    <t>00-10012198</t>
  </si>
  <si>
    <t>Сумка для раскрашивания BONDIBON, для планшета, 27х20 см, арт. MTBF039</t>
  </si>
  <si>
    <t>https://ghtoys.ru/igrushki/ukrasheniya-aksessuary-i-kosmetika/sumka-dlya-raskrashivaniya-bondibon-dlya-plansheta/</t>
  </si>
  <si>
    <t>00-10012469</t>
  </si>
  <si>
    <t>Сумка для раскрашивания BONDIBON, почтальонка, 25х27х4 см, арт. MTBF014</t>
  </si>
  <si>
    <t>https://ghtoys.ru/igrushki/ukrasheniya-aksessuary-i-kosmetika/sumka-dlya-raskrashivaniya-bondibon-pochtalonka-25/</t>
  </si>
  <si>
    <t>00-10007227</t>
  </si>
  <si>
    <t>Набор Тату-арт от BONDIBON и EVA MODA, Золотые бабочки</t>
  </si>
  <si>
    <t>https://ghtoys.ru/igrushki/ukrasheniya-aksessuary-i-kosmetika/nabor-tatu-art-ot-bondibon-i-eva-moda-zolotye-babo/</t>
  </si>
  <si>
    <t>00-10007760</t>
  </si>
  <si>
    <t>Набор детской декор. косметики Bondibon Eva Moda, BOX 21,5*18*3 см; 2 заколки , косметичка-долька с</t>
  </si>
  <si>
    <t>https://ghtoys.ru/igrushki/ukrasheniya-aksessuary-i-kosmetika/nabor-detskoy-dekor-kosmetiki-bondibon-eva-moda-bo23275/</t>
  </si>
  <si>
    <t>00-10007973</t>
  </si>
  <si>
    <t>Набор детской декор. косметики Bondibon Eva Moda, CDR 32,5*19*3 см; косметичка-овал с зеркальцем: те</t>
  </si>
  <si>
    <t>https://ghtoys.ru/igrushki/ukrasheniya-aksessuary-i-kosmetika/nabor-detskoy-dekor-kosmetiki-bondibon-eva-moda-cd/</t>
  </si>
  <si>
    <t>00-10007223</t>
  </si>
  <si>
    <t>Набор Тату-арт от BONDIBON и EVA MODA, Бирюзовая сказка</t>
  </si>
  <si>
    <t>https://ghtoys.ru/igrushki/ukrasheniya-aksessuary-i-kosmetika/nabor-tatu-art-ot-bondibon-i-eva-moda-biryuzovaya-/</t>
  </si>
  <si>
    <t>00-10007487</t>
  </si>
  <si>
    <t>Набор детской декор. косметики Bondibon Eva Moda, CDR 38х19х1,5 см; косметичка-цветок с зеркальцем,</t>
  </si>
  <si>
    <t>https://ghtoys.ru/igrushki/ukrasheniya-aksessuary-i-kosmetika/nabor-detskoy-dekor-kosmetiki-bondibon-eva-moda-cd22924/</t>
  </si>
  <si>
    <t>00-10012218</t>
  </si>
  <si>
    <t>Сумка для раскрашивания пятиугольн. Гламур с пайетками, BONDIBON, 24х22 см.</t>
  </si>
  <si>
    <t>https://ghtoys.ru/igrushki/ukrasheniya-aksessuary-i-kosmetika/sumka-dlya-raskrashivaniya-pyatiugoln-glamur-s-pay/</t>
  </si>
  <si>
    <t>00-10007635</t>
  </si>
  <si>
    <t>Набор Тату-арт от BONDIBON и EVA MODA,  Узоры</t>
  </si>
  <si>
    <t>https://ghtoys.ru/igrushki/ukrasheniya-aksessuary-i-kosmetika/nabor-tatu-art-ot-bondibon-i-eva-moda--uzory/</t>
  </si>
  <si>
    <t>00-10007827</t>
  </si>
  <si>
    <t>Наборы для творчества от BONDIBON и EVA MODA, Изящная косметичка, арт 79782</t>
  </si>
  <si>
    <t>https://ghtoys.ru/igrushki/ukrasheniya-aksessuary-i-kosmetika/nabory-dlya-tvorchestva-ot-bondibon-i-eva-moda-izy23098/</t>
  </si>
  <si>
    <t>00-10012366</t>
  </si>
  <si>
    <t>Саквояж для раскрашивания Гламур, BONDIBON, арт. MTBF235</t>
  </si>
  <si>
    <t>https://ghtoys.ru/igrushki/ukrasheniya-aksessuary-i-kosmetika/sakvoyazh-dlya-raskrashivaniya-glamur-bondibon-art/</t>
  </si>
  <si>
    <t>00-10003955</t>
  </si>
  <si>
    <t>Набор детской декор. косметики Bondibon Eva Moda, BOX 20,9*8,8*24,8 см; косметичка-браслет, тени для</t>
  </si>
  <si>
    <t>https://ghtoys.ru/igrushki/ukrasheniya-aksessuary-i-kosmetika/nabor-detskoy-dekor-kosmetiki-bondibon-eva-moda-bo18442/</t>
  </si>
  <si>
    <t>00-10003936</t>
  </si>
  <si>
    <t>Набор детской декор. косметики Bondibon Eva Moda для боди-арта, BOX 29,5х25х5 см;  глиттер для тела</t>
  </si>
  <si>
    <t>https://ghtoys.ru/igrushki/ukrasheniya-aksessuary-i-kosmetika/nabor-detskoy-dekor-kosmetiki-bondibon-eva-moda-dl18429/</t>
  </si>
  <si>
    <t>00-10004007</t>
  </si>
  <si>
    <t>Набор детской декор. косметики Bondibon Eva Moda, BOX 29,5х27,5х4 см; косметичка-квадрат, раскладная</t>
  </si>
  <si>
    <t>https://ghtoys.ru/igrushki/ukrasheniya-aksessuary-i-kosmetika/nabor-detskoy-dekor-kosmetiki-bondibon-eva-moda-bo18435/</t>
  </si>
  <si>
    <t>00-10020687</t>
  </si>
  <si>
    <t>Зонт детский Фламинго, 48см, свисток, полуавтомат</t>
  </si>
  <si>
    <t>00-10022756</t>
  </si>
  <si>
    <t>Часы с механизмом 19,5 см.</t>
  </si>
  <si>
    <t>https://ghtoys.ru/igrushki/ukrasheniya-aksessuary-i-kosmetika/chasy-s-mekhanizmom-195-sm/</t>
  </si>
  <si>
    <t>00-10012082</t>
  </si>
  <si>
    <t>Наборы для творчества от BONDIBON и EVA MODA, Сверкающие тату, арт 20151020021</t>
  </si>
  <si>
    <t>https://ghtoys.ru/igrushki/ukrasheniya-aksessuary-i-kosmetika/bodi-art-tatu/nabory-dlya-tvorchestva-ot-bondibon-i-eva-moda-sve/</t>
  </si>
  <si>
    <t>00-10013546</t>
  </si>
  <si>
    <t>Игровой набор НОВЫЙ ФОРМАТ 20715 Раскрась лицо. Мордочки собак</t>
  </si>
  <si>
    <t>https://ghtoys.ru/igrushki/ukrasheniya-aksessuary-i-kosmetika/bodi-art-tatu/igrovoy-nabor-novyy-format-20715-raskras-litso-mor/</t>
  </si>
  <si>
    <t>00-10013602</t>
  </si>
  <si>
    <t>Splash</t>
  </si>
  <si>
    <t>Аквагрим SPLASH 060303 оборотень 4 цв.</t>
  </si>
  <si>
    <t>https://ghtoys.ru/igrushki/ukrasheniya-aksessuary-i-kosmetika/bodi-art-tatu/akvagrim-splash-060303-oboroten-4-tsv/</t>
  </si>
  <si>
    <t>00-10013976</t>
  </si>
  <si>
    <t>Аквагрим SPLASH 060302 снежная королева 4 цв.</t>
  </si>
  <si>
    <t>https://ghtoys.ru/igrushki/ukrasheniya-aksessuary-i-kosmetika/bodi-art-tatu/akvagrim-splash-060302-snezhnaya-koroleva-4-tsv/</t>
  </si>
  <si>
    <t>00-10013957</t>
  </si>
  <si>
    <t>Аквагрим SPLASH 060104 страшилки 8 цв.</t>
  </si>
  <si>
    <t>https://ghtoys.ru/igrushki/ukrasheniya-aksessuary-i-kosmetika/bodi-art-tatu/akvagrim-splash-060104-strashilki-8-tsv/</t>
  </si>
  <si>
    <t>00-10013485</t>
  </si>
  <si>
    <t>Аквагрим SPLASH 060301 супергерой 4 цв.</t>
  </si>
  <si>
    <t>https://ghtoys.ru/igrushki/ukrasheniya-aksessuary-i-kosmetika/bodi-art-tatu/akvagrim-splash-060301-supergeroy-4-tsv/</t>
  </si>
  <si>
    <t>00-10013808</t>
  </si>
  <si>
    <t>Аквагрим SPLASH 060304 зайка 4 цв.</t>
  </si>
  <si>
    <t>https://ghtoys.ru/igrushki/ukrasheniya-aksessuary-i-kosmetika/bodi-art-tatu/akvagrim-splash-060304-zayka-4-tsv/</t>
  </si>
  <si>
    <t>00-10013675</t>
  </si>
  <si>
    <t>Фткосметик</t>
  </si>
  <si>
    <t>Аквагрим ФТКОСМЕТИК 020201 медаль 3 цв.</t>
  </si>
  <si>
    <t>https://ghtoys.ru/igrushki/ukrasheniya-aksessuary-i-kosmetika/bodi-art-tatu/akvagrim-ftkosmetik-020201-medal-3-tsv/</t>
  </si>
  <si>
    <t>00-10013180</t>
  </si>
  <si>
    <t>Аквагрим ФТКОСМЕТИК 020104 карандаши звери 6 цв.</t>
  </si>
  <si>
    <t>https://ghtoys.ru/igrushki/ukrasheniya-aksessuary-i-kosmetika/bodi-art-tatu/akvagrim-ftkosmetik-020104-karandashi-zveri-6-tsv/</t>
  </si>
  <si>
    <t>00-10013108</t>
  </si>
  <si>
    <t>Аквагрим ФТКОСМЕТИК 020105 карандаши страшилки 6 цв.</t>
  </si>
  <si>
    <t>https://ghtoys.ru/igrushki/ukrasheniya-aksessuary-i-kosmetika/bodi-art-tatu/akvagrim-ftkosmetik-020105-karandashi-strashilki-6/</t>
  </si>
  <si>
    <t>00-10012598</t>
  </si>
  <si>
    <t>Аквагрим ФТКОСМЕТИК 020112 карандаши бабочки 6 цв.</t>
  </si>
  <si>
    <t>https://ghtoys.ru/igrushki/ukrasheniya-aksessuary-i-kosmetika/bodi-art-tatu/akvagrim-ftkosmetik-020112-karandashi-babochki-6-t/</t>
  </si>
  <si>
    <t>00-10011201</t>
  </si>
  <si>
    <t>Набор детской декор. косметики Bondibon Eva Moda, CRD 38х19х1,5 см; косметичка-цветок с листом 3х-ур</t>
  </si>
  <si>
    <t>https://ghtoys.ru/igrushki/ukrasheniya-aksessuary-i-kosmetika/kosmetika/nabor-detskoy-dekor-kosmetiki-bondibon-eva-moda-cr/</t>
  </si>
  <si>
    <t>00-10010999</t>
  </si>
  <si>
    <t>Набор детской декорат. косметики Bondibon Eva Moda, CRD 17,2х23 см, цветок с помадой (1,2г), тенями</t>
  </si>
  <si>
    <t>https://ghtoys.ru/igrushki/ukrasheniya-aksessuary-i-kosmetika/kosmetika/nabor-detskoy-dekorat-kosmetiki-bondibon-eva-moda-/</t>
  </si>
  <si>
    <t>00-10011433</t>
  </si>
  <si>
    <t>Набор детской декор. косметики Bondibon Eva Moda, CRD 34,5х18х1,5 см; косметичка прямоугольная, раск</t>
  </si>
  <si>
    <t>https://ghtoys.ru/igrushki/ukrasheniya-aksessuary-i-kosmetika/kosmetika/nabor-detskoy-dekor-kosmetiki-bondibon-eva-moda-cr37576/</t>
  </si>
  <si>
    <t>00-10013645</t>
  </si>
  <si>
    <t>Набор ИННОВАЦИИ ДЛЯ ДЕТЕЙ 720 Парфюмерная симфония. Хип-хоп</t>
  </si>
  <si>
    <t>00-10013888</t>
  </si>
  <si>
    <t>Набор ИННОВАЦИИ ДЛЯ ДЕТЕЙ 713 Путешествие по ароматам. Италия</t>
  </si>
  <si>
    <t>00-10013995</t>
  </si>
  <si>
    <t>Набор ИННОВАЦИИ ДЛЯ ДЕТЕЙ 715 Путешествие по ароматам. Япония</t>
  </si>
  <si>
    <t>00-10012595</t>
  </si>
  <si>
    <t>Набор ИННОВАЦИИ ДЛЯ ДЕТЕЙ 714 Путешествие по ароматам. Франция</t>
  </si>
  <si>
    <t>00-10013193</t>
  </si>
  <si>
    <t>Набор ИННОВАЦИИ ДЛЯ ДЕТЕЙ 719 Парфюмерная симфония. Рок-н-ролл</t>
  </si>
  <si>
    <t>00-10013206</t>
  </si>
  <si>
    <t>Набор ИННОВАЦИИ ДЛЯ ДЕТЕЙ 716 Парфюмерная симфония. Джаз</t>
  </si>
  <si>
    <t>00-10012732</t>
  </si>
  <si>
    <t>Набор ИННОВАЦИИ ДЛЯ ДЕТЕЙ 718 Парфюмерная симфония. Поп</t>
  </si>
  <si>
    <t>00-10012491</t>
  </si>
  <si>
    <t>Набор НОВЫЙ ФОРМАТ 1018 Чемоданчик маленькой леди</t>
  </si>
  <si>
    <t>https://ghtoys.ru/igrushki/ukrasheniya-aksessuary-i-kosmetika/kosmetika/nabor-novyy-format-1018-chemodanchik-malenkoy-ledi/</t>
  </si>
  <si>
    <t>00-10019765</t>
  </si>
  <si>
    <t>Кими</t>
  </si>
  <si>
    <t>Набор Стильный маникюр Fashion</t>
  </si>
  <si>
    <t>00-10017696</t>
  </si>
  <si>
    <t>Lukky</t>
  </si>
  <si>
    <t>Lukky арт.Т11925 Гель-блестки д тела/лица, в наборе с кисточкой, цвет: фиолетовый</t>
  </si>
  <si>
    <t>https://ghtoys.ru/igrushki/ukrasheniya-aksessuary-i-kosmetika/kosmetika/lukky-artt11925-gel-blestki-d-telalitsa-v-nabore-s/</t>
  </si>
  <si>
    <t>00-10025926</t>
  </si>
  <si>
    <t>POOPSIE SLIME SURPRISE!</t>
  </si>
  <si>
    <t>Ароматическая бомбочка POOPSIE SLIME SURPRISE! 68-0007-Y для ванны, жёлтая</t>
  </si>
  <si>
    <t>00-10025875</t>
  </si>
  <si>
    <t>Набор детской косметики POOPSIE SLIME SURPRISE! 68-0011-P для ванны,розовый</t>
  </si>
  <si>
    <t>00-10025884</t>
  </si>
  <si>
    <t>Ароматические ленты POOPSIE SLIME SURPRISE! 68-0001-Y для ванны, жёлтые</t>
  </si>
  <si>
    <t>00-10025935</t>
  </si>
  <si>
    <t>Набор детской косметики POOPSIE SLIME SURPRISE! 68-0011-C для ванны,кофейный</t>
  </si>
  <si>
    <t>00-10025869</t>
  </si>
  <si>
    <t>Ароматические ленты POOPSIE SLIME SURPRISE! 68-0001-P для ванны, розовые</t>
  </si>
  <si>
    <t>00-10025918</t>
  </si>
  <si>
    <t>Ароматическая бомбочка POOPSIE SLIME SURPRISE! 68-0007-V для ванны, фиолетовая</t>
  </si>
  <si>
    <t>00-10025913</t>
  </si>
  <si>
    <t>Ароматическая бомбочка POOPSIE SLIME SURPRISE! 68-0015 для ванны с ароматическими гранулами</t>
  </si>
  <si>
    <t>00-10025859</t>
  </si>
  <si>
    <t>Ароматическая бомбочка POOPSIE SLIME SURPRISE! 68-0007-P для ванны, розовая</t>
  </si>
  <si>
    <t>00-10025871</t>
  </si>
  <si>
    <t>Ароматическая бомбочка POOPSIE SLIME SURPRISE! 68-0007-B для ванны, синяя</t>
  </si>
  <si>
    <t>00-10025880</t>
  </si>
  <si>
    <t>Ароматические ленты POOPSIE SLIME SURPRISE! 68-0001-B для ванны, синие</t>
  </si>
  <si>
    <t>00-10025933</t>
  </si>
  <si>
    <t>Набор детской косметики POOPSIE SLIME SURPRISE! 68-0011-B для ванны,голубой</t>
  </si>
  <si>
    <t>00-10025898</t>
  </si>
  <si>
    <t>Ароматические ленты POOPSIE SLIME SURPRISE! 68-0001-G для ванны, зелёные</t>
  </si>
  <si>
    <t>00-10007265</t>
  </si>
  <si>
    <t>Набор Королева Бусинка Bondibon, BOX 10x3,5x17 см, арт. ВВ2033</t>
  </si>
  <si>
    <t>https://ghtoys.ru/tvorchestvo/sozdanie-ukrasheniy-i-aksessuarov/nabor-koroleva-businka-bondibon-box-10x35x17-sm23279/</t>
  </si>
  <si>
    <t>00-10012196</t>
  </si>
  <si>
    <t>Наборы для творчества от BONDIBON и EVA MODA, Комплект шамбала, арт 20161118010</t>
  </si>
  <si>
    <t>https://ghtoys.ru/tvorchestvo/ukrasheniya-aksessuary-i-kosmetika/sozdanie-ukrasheniy-i-aksessuarov/nabory-dlya-tvorchestva-ot-bondibon-i-eva-moda-kom/</t>
  </si>
  <si>
    <t>00-10002983</t>
  </si>
  <si>
    <t>Набор для творчества Bondibon"Сад Бабочек 3D"</t>
  </si>
  <si>
    <t>https://ghtoys.ru/tvorchestvo/sozdanie-ukrasheniy-i-aksessuarov/nabor-dlya-tvorchestva-bondibonsad-babochek-3d/</t>
  </si>
  <si>
    <t>00-10003095</t>
  </si>
  <si>
    <t>Набор для творчества  BONDIBON.  Цветочный венок.</t>
  </si>
  <si>
    <t>https://ghtoys.ru/tvorchestvo/sozdanie-ukrasheniy-i-aksessuarov/nabor-dlya-tvorchestva--bondibon--tsvetochnyy-veno/</t>
  </si>
  <si>
    <t>00-10009822</t>
  </si>
  <si>
    <t>Набор Королева Бусинка Bondibon, в банке 17х6 см., арт. ВВ2609</t>
  </si>
  <si>
    <t>https://ghtoys.ru/tvorchestvo/ukrasheniya-aksessuary-i-kosmetika/sozdanie-ukrasheniy-i-aksessuarov/nabor-koroleva-businka-bondibon-v-banke-17kh6-sm37591/</t>
  </si>
  <si>
    <t>00-10004091</t>
  </si>
  <si>
    <t>Набор Королева Бусинка Bondibon, ВОХ 32х22,5х3,5 см, арт.22251.</t>
  </si>
  <si>
    <t>https://ghtoys.ru/tvorchestvo/sozdanie-ukrasheniy-i-aksessuarov/nabor-koroleva-businka-bondibon-vokh-32kh225kh35-s/</t>
  </si>
  <si>
    <t>00-10004022</t>
  </si>
  <si>
    <t>Набор Я дизайнер, Bondibon, сделай сумку из сатин лент 40х22 см, Box 40x23x6 см., арт. HB/2MS</t>
  </si>
  <si>
    <t>https://ghtoys.ru/tvorchestvo/sozdanie-ukrasheniy-i-aksessuarov/nabor-ya-dizayner-bondibon-sdelay-sumku-iz-satin-l/</t>
  </si>
  <si>
    <t>00-10012035</t>
  </si>
  <si>
    <t>Наборы для творчества от BONDIBON и EVA MODA, Модные штучки, арт 552</t>
  </si>
  <si>
    <t>https://ghtoys.ru/tvorchestvo/ukrasheniya-aksessuary-i-kosmetika/sozdanie-ukrasheniy-i-aksessuarov/nabory-dlya-tvorchestva-ot-bondibon-i-eva-moda-mod/</t>
  </si>
  <si>
    <t>00-10003037</t>
  </si>
  <si>
    <t>Набор Гламурные штучки, Bondibon, сделай сам украшения, металлик, Box 25,4x25,4 см, арт.3J0034X</t>
  </si>
  <si>
    <t>https://ghtoys.ru/tvorchestvo/sozdanie-ukrasheniy-i-aksessuarov/nabor-glamurnye-shtuchki-bondibon-sdelay-sam-ukras9559/</t>
  </si>
  <si>
    <t>00-10002955</t>
  </si>
  <si>
    <t>Набор для творчества Bondibon"Удивительные Бабочки 3D"</t>
  </si>
  <si>
    <t>https://ghtoys.ru/tvorchestvo/sozdanie-ukrasheniy-i-aksessuarov/nabor-dlya-tvorchestva-bondibonudivitelnye-bab/</t>
  </si>
  <si>
    <t>00-10011796</t>
  </si>
  <si>
    <t>Наборы для творчества от BONDIBON и EVA MODA, Браслеты ассорти, арт 20170408002</t>
  </si>
  <si>
    <t>https://ghtoys.ru/tvorchestvo/ukrasheniya-aksessuary-i-kosmetika/sozdanie-ukrasheniy-i-aksessuarov/nabory-dlya-tvorchestva-ot-bondibon-i-eva-moda-bra37595/</t>
  </si>
  <si>
    <t>00-10002831</t>
  </si>
  <si>
    <t>Набор для творчества Bondibon"Сад Цветов 3D"</t>
  </si>
  <si>
    <t>https://ghtoys.ru/tvorchestvo/sozdanie-ukrasheniy-i-aksessuarov/nabor-dlya-tvorchestva-bondibonsad-tsvetov-3dq/</t>
  </si>
  <si>
    <t>00-10012100</t>
  </si>
  <si>
    <t>Набор для творчества BONDIBON Eva Moda "Украшения из колец" 2 предмета</t>
  </si>
  <si>
    <t>https://ghtoys.ru/tvorchestvo/ukrasheniya-aksessuary-i-kosmetika/sozdanie-ukrasheniy-i-aksessuarov/nabor-dlya-tvorchestva-bondibon-eva-moda-ukrasheni/</t>
  </si>
  <si>
    <t>00-10012192</t>
  </si>
  <si>
    <t>Наборы для творчества от BONDIBON и EVA MODA, Браслеты с шармами, арт. ВВ3401</t>
  </si>
  <si>
    <t>https://ghtoys.ru/tvorchestvo/ukrasheniya-aksessuary-i-kosmetika/sozdanie-ukrasheniy-i-aksessuarov/nabory-dlya-tvorchestva-ot-bondibon-i-eva-moda-bra/</t>
  </si>
  <si>
    <t>00-10007436</t>
  </si>
  <si>
    <t>Набор Королева Бусинка Bondibon, в банке 17х6 см., арт. ВВ2610</t>
  </si>
  <si>
    <t>https://ghtoys.ru/tvorchestvo/sozdanie-ukrasheniy-i-aksessuarov/nabor-koroleva-businka-bondibon-v-banke-17kh6-sm/</t>
  </si>
  <si>
    <t>00-10011951</t>
  </si>
  <si>
    <t>Наборы для творчества от BONDIBON и EVA MODA, Браслет с шармами, арт. ВВ3399</t>
  </si>
  <si>
    <t>https://ghtoys.ru/tvorchestvo/ukrasheniya-aksessuary-i-kosmetika/sozdanie-ukrasheniy-i-aksessuarov/nabory-dlya-tvorchestva-ot-bondibon-i-eva-moda-bra37585/</t>
  </si>
  <si>
    <t>00-10011976</t>
  </si>
  <si>
    <t>Наборы для творчества от BONDIBON и EVA MODA, Креативные штучки, арт 20161118006</t>
  </si>
  <si>
    <t>https://ghtoys.ru/tvorchestvo/ukrasheniya-aksessuary-i-kosmetika/sozdanie-ukrasheniy-i-aksessuarov/nabory-dlya-tvorchestva-ot-bondibon-i-eva-moda-kre/</t>
  </si>
  <si>
    <t>00-10012401</t>
  </si>
  <si>
    <t>Наборы для творчества от BONDIBON и EVA MODA, Жемчужная роскошь, арт 20161118007</t>
  </si>
  <si>
    <t>https://ghtoys.ru/tvorchestvo/ukrasheniya-aksessuary-i-kosmetika/sozdanie-ukrasheniy-i-aksessuarov/nabory-dlya-tvorchestva-ot-bondibon-i-eva-moda-zhe/</t>
  </si>
  <si>
    <t>00-10011660</t>
  </si>
  <si>
    <t>Набор для создания браслетов с бусинами Bondibon Eva Moda, BOX 14,2х6,5х29 см, арт.08066A.</t>
  </si>
  <si>
    <t>https://ghtoys.ru/tvorchestvo/ukrasheniya-aksessuary-i-kosmetika/sozdanie-ukrasheniy-i-aksessuarov/nabor-dlya-sozdaniya-brasletov-s-businami-bondibon/</t>
  </si>
  <si>
    <t>00-10011869</t>
  </si>
  <si>
    <t>Наборы для творчества от BONDIBON и EVA MODA, Украшения для волос, арт 70104073</t>
  </si>
  <si>
    <t>https://ghtoys.ru/tvorchestvo/ukrasheniya-aksessuary-i-kosmetika/sozdanie-ukrasheniy-i-aksessuarov/nabory-dlya-tvorchestva-ot-bondibon-i-eva-moda-ukr/</t>
  </si>
  <si>
    <t>00-10003043</t>
  </si>
  <si>
    <t>Набор Гламурные штучки, Bondibon, сделай сам украшения, вышивка, Box 25,4x25,4 см, арт.3X0035X</t>
  </si>
  <si>
    <t>https://ghtoys.ru/tvorchestvo/sozdanie-ukrasheniy-i-aksessuarov/nabor-glamurnye-shtuchki-bondibon-sdelay-sam-ukras9560/</t>
  </si>
  <si>
    <t>00-10011943</t>
  </si>
  <si>
    <t>Французское творчество Досуг с Буки BONDIBON, Броши, арт. 5102</t>
  </si>
  <si>
    <t>https://ghtoys.ru/tvorchestvo/ukrasheniya-aksessuary-i-kosmetika/sozdanie-ukrasheniy-i-aksessuarov/frantsuzskoe-tvorchestvo-dosug-s-buki-bondibon-bro/</t>
  </si>
  <si>
    <t>00-10007636</t>
  </si>
  <si>
    <t>Набор Королева Бусинка Bondibon, BOX 10x3,5x17 см, арт. ВВ2034</t>
  </si>
  <si>
    <t>https://ghtoys.ru/tvorchestvo/sozdanie-ukrasheniy-i-aksessuarov/nabor-koroleva-businka-bondibon-box-10x35x17-sm23280/</t>
  </si>
  <si>
    <t>00-10008012</t>
  </si>
  <si>
    <t>Набор Королева Бусинка Bondibon, BOX 10x3,5x17 см, арт. ВВ2035</t>
  </si>
  <si>
    <t>https://ghtoys.ru/tvorchestvo/sozdanie-ukrasheniy-i-aksessuarov/nabor-koroleva-businka-bondibon-box-10x35x17-sm/</t>
  </si>
  <si>
    <t>00-10012265</t>
  </si>
  <si>
    <t>Наборы для творчества от BONDIBON и EVA MODA, Гламурная сумочка, арт 79212</t>
  </si>
  <si>
    <t>https://ghtoys.ru/tvorchestvo/ukrasheniya-aksessuary-i-kosmetika/sozdanie-ukrasheniy-i-aksessuarov/nabory-dlya-tvorchestva-ot-bondibon-i-eva-moda-gla/</t>
  </si>
  <si>
    <t>00-10012472</t>
  </si>
  <si>
    <t>Наборы для творчества от BONDIBON и EVA MODA, Украшения для вечеринки, арт 20151020017</t>
  </si>
  <si>
    <t>https://ghtoys.ru/tvorchestvo/ukrasheniya-aksessuary-i-kosmetika/sozdanie-ukrasheniy-i-aksessuarov/nabory-dlya-tvorchestva-ot-bondibon-i-eva-moda-ukr37609/</t>
  </si>
  <si>
    <t>00-10012053</t>
  </si>
  <si>
    <t>Наборы для творчества от BONDIBON и EVA MODA, Колечки люкс, арт 20170408004</t>
  </si>
  <si>
    <t>https://ghtoys.ru/tvorchestvo/ukrasheniya-aksessuary-i-kosmetika/sozdanie-ukrasheniy-i-aksessuarov/nabory-dlya-tvorchestva-ot-bondibon-i-eva-moda-kol/</t>
  </si>
  <si>
    <t>00-10011673</t>
  </si>
  <si>
    <t>Наборы для творчества от BONDIBON и EVA MODA, Украшения для торжества, арт 20161118001</t>
  </si>
  <si>
    <t>https://ghtoys.ru/tvorchestvo/ukrasheniya-aksessuary-i-kosmetika/sozdanie-ukrasheniy-i-aksessuarov/nabory-dlya-tvorchestva-ot-bondibon-i-eva-moda-ukr37600/</t>
  </si>
  <si>
    <t>00-10011930</t>
  </si>
  <si>
    <t>Наборы для творчества от BONDIBON и EVA MODA, Милые штучки, арт 20170408006</t>
  </si>
  <si>
    <t>https://ghtoys.ru/tvorchestvo/ukrasheniya-aksessuary-i-kosmetika/sozdanie-ukrasheniy-i-aksessuarov/nabory-dlya-tvorchestva-ot-bondibon-i-eva-moda-mil/</t>
  </si>
  <si>
    <t>00-10000217</t>
  </si>
  <si>
    <t>Французское творчество Досуг с Буки BONDIBON, Модные штучки, арт. 5201</t>
  </si>
  <si>
    <t>https://ghtoys.ru/tvorchestvo/sozdanie-ukrasheniy-i-aksessuarov/frantsuzskoe-tvorchestvo-dosug-s-buki-bondibon-mod/</t>
  </si>
  <si>
    <t>00-10011783</t>
  </si>
  <si>
    <t>Наборы для творчества от BONDIBON и EVA MODA, Браслеты для принцессы, арт 20170408001</t>
  </si>
  <si>
    <t>https://ghtoys.ru/tvorchestvo/ukrasheniya-aksessuary-i-kosmetika/sozdanie-ukrasheniy-i-aksessuarov/nabory-dlya-tvorchestva-ot-bondibon-i-eva-moda-bra37594/</t>
  </si>
  <si>
    <t>00-10011864</t>
  </si>
  <si>
    <t>Набор Королева Бусинка Bondibon, ВОХ 16х15х6 см, арт.22252.</t>
  </si>
  <si>
    <t>https://ghtoys.ru/tvorchestvo/ukrasheniya-aksessuary-i-kosmetika/sozdanie-ukrasheniy-i-aksessuarov/nabor-koroleva-businka-bondibon-vokh-16kh15kh6-sm-/</t>
  </si>
  <si>
    <t>00-10007969</t>
  </si>
  <si>
    <t>Набор для творчества Bondibon "Тиара принцессы с пайетками и стразами"</t>
  </si>
  <si>
    <t>https://ghtoys.ru/tvorchestvo/sozdanie-ukrasheniy-i-aksessuarov/nabor-dlya-tvorchestva-bondibon-tiara-printses/</t>
  </si>
  <si>
    <t>00-10011718</t>
  </si>
  <si>
    <t>Наборы для творчества от BONDIBON и EVA MODA, Комплект ЭТНО, арт 20170408003</t>
  </si>
  <si>
    <t>https://ghtoys.ru/tvorchestvo/ukrasheniya-aksessuary-i-kosmetika/sozdanie-ukrasheniy-i-aksessuarov/nabory-dlya-tvorchestva-ot-bondibon-i-eva-moda-kom37588/</t>
  </si>
  <si>
    <t>00-10011880</t>
  </si>
  <si>
    <t>Набор Я дизайнер, Bondibon, сделай сумку из хлопковых нитей 20x15 см, CRD 21x23 см, арт. P/CO</t>
  </si>
  <si>
    <t>https://ghtoys.ru/tvorchestvo/ukrasheniya-aksessuary-i-kosmetika/sozdanie-ukrasheniy-i-aksessuarov/nabor-ya-dizayner-bondibon-sdelay-sumku-iz-khlopko/</t>
  </si>
  <si>
    <t>00-10011958</t>
  </si>
  <si>
    <t>Наборы для творчества от BONDIBON и EVA MODA, Браслетик с шармами</t>
  </si>
  <si>
    <t>https://ghtoys.ru/tvorchestvo/ukrasheniya-aksessuary-i-kosmetika/sozdanie-ukrasheniy-i-aksessuarov/nabory-dlya-tvorchestva-ot-bondibon-i-eva-moda-bra37593/</t>
  </si>
  <si>
    <t>00-10009369</t>
  </si>
  <si>
    <t>Набор Королева Бусинка Bondibon, в банке 17х6 см., арт. ВВ2611</t>
  </si>
  <si>
    <t>https://ghtoys.ru/tvorchestvo/ukrasheniya-aksessuary-i-kosmetika/sozdanie-ukrasheniy-i-aksessuarov/nabor-koroleva-businka-bondibon-v-banke-17kh6-sm/</t>
  </si>
  <si>
    <t>00-10002968</t>
  </si>
  <si>
    <t>Французское творчество Досуг с Буки BONDIBON, Стильный пенал, арт. 5203</t>
  </si>
  <si>
    <t>https://ghtoys.ru/tvorchestvo/sozdanie-ukrasheniy-i-aksessuarov/frantsuzskoe-tvorchestvo-dosug-s-buki-bondibon-sti/</t>
  </si>
  <si>
    <t>00-10002907</t>
  </si>
  <si>
    <t>Французское творчество Досуг с Буки BONDIBON, Подвески для фото, арт. 5204</t>
  </si>
  <si>
    <t>https://ghtoys.ru/tvorchestvo/sozdanie-ukrasheniy-i-aksessuarov/frantsuzskoe-tvorchestvo-dosug-s-buki-bondibon-pod/</t>
  </si>
  <si>
    <t>00-10011113</t>
  </si>
  <si>
    <t>Твист-браслет 2в1 Bondibon Eva Moda, BOX 15х12,5х3,6 см, оленёнок</t>
  </si>
  <si>
    <t>https://ghtoys.ru/tvorchestvo/ukrasheniya-aksessuary-i-kosmetika/sozdanie-ukrasheniy-i-aksessuarov/tvist-braslet-2v1-bondibon-eva-moda-box-15kh125kh337599/</t>
  </si>
  <si>
    <t>00-10008186</t>
  </si>
  <si>
    <t>Набор Королева Бусинка Bondibon, CRD 17x13x2 см, арт.22253.</t>
  </si>
  <si>
    <t>https://ghtoys.ru/tvorchestvo/sozdanie-ukrasheniy-i-aksessuarov/nabor-koroleva-businka-bondibon-crd-17x13x2-sm-art/</t>
  </si>
  <si>
    <t>00-10011675</t>
  </si>
  <si>
    <t>Набор Я дизайнер, Bondibon, сделай сумку из синельной пряжи 20x15 см, CRD 21x23 см, арт. P/CH</t>
  </si>
  <si>
    <t>https://ghtoys.ru/tvorchestvo/ukrasheniya-aksessuary-i-kosmetika/sozdanie-ukrasheniy-i-aksessuarov/nabor-ya-dizayner-bondibon-sdelay-sumku-iz-sinelno/</t>
  </si>
  <si>
    <t>00-10011641</t>
  </si>
  <si>
    <t>Французское творчество Досуг с Буки BONDIBON, Винтажные повязки, арт. 5101</t>
  </si>
  <si>
    <t>https://ghtoys.ru/tvorchestvo/ukrasheniya-aksessuary-i-kosmetika/sozdanie-ukrasheniy-i-aksessuarov/frantsuzskoe-tvorchestvo-dosug-s-buki-bondibon-vin/</t>
  </si>
  <si>
    <t>00-10016017</t>
  </si>
  <si>
    <t>Набор для творчества Djeco Бусины и бабочки</t>
  </si>
  <si>
    <t>https://ghtoys.ru/tvorchestvo/ukrasheniya-aksessuary-i-kosmetika/sozdanie-ukrasheniy-i-aksessuarov/nabor-dlya-tvorchestva-djeco-businy-i-babochki/</t>
  </si>
  <si>
    <t>00-10017083</t>
  </si>
  <si>
    <t>Набор для творчества Djeco Бусины и звездочки</t>
  </si>
  <si>
    <t>https://ghtoys.ru/tvorchestvo/ukrasheniya-aksessuary-i-kosmetika/sozdanie-ukrasheniy-i-aksessuarov/nabor-dlya-tvorchestva-djeco-businy-i-zvezdochki/</t>
  </si>
  <si>
    <t>00-10015994</t>
  </si>
  <si>
    <t>Набор для творчества Djeco Лань и птица</t>
  </si>
  <si>
    <t>00-10015635</t>
  </si>
  <si>
    <t>Картина из пайеток Котенок с клубком (Ап-036)</t>
  </si>
  <si>
    <t>https://ghtoys.ru/tvorchestvo/ukrasheniya-aksessuary-i-kosmetika/sozdanie-ukrasheniy-i-aksessuarov/kartina-iz-payetok-kotenok-s-klubkom-ap-036/</t>
  </si>
  <si>
    <t>00-10012970</t>
  </si>
  <si>
    <t>Набор НОВЫЙ ФОРМАТ 1056 Модные штучки для волос</t>
  </si>
  <si>
    <t>https://ghtoys.ru/tvorchestvo/ukrasheniya-aksessuary-i-kosmetika/sozdanie-ukrasheniy-i-aksessuarov/nabor-novyy-format-1056-modnye-shtuchki-dlya-volos/</t>
  </si>
  <si>
    <t>00-10013580</t>
  </si>
  <si>
    <t>Creative Toys Ltd</t>
  </si>
  <si>
    <t>Набор для творчества CREATIVE TOYS LTD 6090 Браслетики Молния со стразами</t>
  </si>
  <si>
    <t>https://ghtoys.ru/tvorchestvo/ukrasheniya-aksessuary-i-kosmetika/sozdanie-ukrasheniy-i-aksessuarov/nabor-dlya-tvorchestva-creative-toys-ltd-6090-bras/</t>
  </si>
  <si>
    <t>00-10013119</t>
  </si>
  <si>
    <t>Набор для творчества CREATIVE TOYS LTD 6060 Ультрамодные браслеты</t>
  </si>
  <si>
    <t>https://ghtoys.ru/tvorchestvo/ukrasheniya-aksessuary-i-kosmetika/sozdanie-ukrasheniy-i-aksessuarov/nabor-dlya-tvorchestva-creative-toys-ltd-6060-ultr/</t>
  </si>
  <si>
    <t>00-10013983</t>
  </si>
  <si>
    <t>Набор для творчества CREATIVE TOYS LTD 5832 Стильные Косички с машинкой для плетения</t>
  </si>
  <si>
    <t>https://ghtoys.ru/tvorchestvo/ukrasheniya-aksessuary-i-kosmetika/sozdanie-ukrasheniy-i-aksessuarov/nabor-dlya-tvorchestva-creative-toys-ltd-5832-stil/</t>
  </si>
  <si>
    <t>00-10012763</t>
  </si>
  <si>
    <t>Набор для творчества CREATIVE TOYS LTD 5833 Радужные косички</t>
  </si>
  <si>
    <t>https://ghtoys.ru/tvorchestvo/ukrasheniya-aksessuary-i-kosmetika/sozdanie-ukrasheniy-i-aksessuarov/nabor-dlya-tvorchestva-creative-toys-ltd-5833-radu/</t>
  </si>
  <si>
    <t>00-10013494</t>
  </si>
  <si>
    <t>Набор для творчества CREATIVE TOYS LTD 5381 Салон красоты</t>
  </si>
  <si>
    <t>https://ghtoys.ru/tvorchestvo/ukrasheniya-aksessuary-i-kosmetika/sozdanie-ukrasheniy-i-aksessuarov/nabor-dlya-tvorchestva-creative-toys-ltd-5381-salo/</t>
  </si>
  <si>
    <t>00-10013283</t>
  </si>
  <si>
    <t>Набор для творчества CREATIVE TOYS LTD 5188 Набор для украшения</t>
  </si>
  <si>
    <t>https://ghtoys.ru/tvorchestvo/ukrasheniya-aksessuary-i-kosmetika/sozdanie-ukrasheniy-i-aksessuarov/nabor-dlya-tvorchestva-creative-toys-ltd-5188-nabo/</t>
  </si>
  <si>
    <t>00-10013049</t>
  </si>
  <si>
    <t>Набор для творчества CREATIVE TOYS LTD 5578 Искрящиеся фенечки</t>
  </si>
  <si>
    <t>https://ghtoys.ru/tvorchestvo/ukrasheniya-aksessuary-i-kosmetika/sozdanie-ukrasheniy-i-aksessuarov/nabor-dlya-tvorchestva-creative-toys-ltd-5578-iskr/</t>
  </si>
  <si>
    <t>00-10012548</t>
  </si>
  <si>
    <t>Набор для творчества CREATIVE TOYS LTD 5915 Супер Шик</t>
  </si>
  <si>
    <t>https://ghtoys.ru/tvorchestvo/ukrasheniya-aksessuary-i-kosmetika/sozdanie-ukrasheniy-i-aksessuarov/nabor-dlya-tvorchestva-creative-toys-ltd-5915-supe/</t>
  </si>
  <si>
    <t>00-10013998</t>
  </si>
  <si>
    <t>Набор для творчества CREATIVE TOYS LTD 5251 Драгоценная шкатулка</t>
  </si>
  <si>
    <t>https://ghtoys.ru/tvorchestvo/ukrasheniya-aksessuary-i-kosmetika/sozdanie-ukrasheniy-i-aksessuarov/nabor-dlya-tvorchestva-creative-toys-ltd-5251-drag/</t>
  </si>
  <si>
    <t>00-10013078</t>
  </si>
  <si>
    <t>Набор для творчества CREATIVE TOYS LTD 5475 Красивые прически из бисера</t>
  </si>
  <si>
    <t>https://ghtoys.ru/tvorchestvo/ukrasheniya-aksessuary-i-kosmetika/sozdanie-ukrasheniy-i-aksessuarov/nabor-dlya-tvorchestva-creative-toys-ltd-5475-kras/</t>
  </si>
  <si>
    <t>00-10012844</t>
  </si>
  <si>
    <t>Набор NEBULOUS STARS 11114 для создания украшений. Зачарованные ленты</t>
  </si>
  <si>
    <t>https://ghtoys.ru/tvorchestvo/ukrasheniya-aksessuary-i-kosmetika/sozdanie-ukrasheniy-i-aksessuarov/nabor-nebulous-stars-11114-dlya-sozdaniya-ukrashen/</t>
  </si>
  <si>
    <t>00-10012769</t>
  </si>
  <si>
    <t>Набор NEBULOUS STARS 11113 для создания украшений. Сокровища Звездной Лагуны</t>
  </si>
  <si>
    <t>https://ghtoys.ru/tvorchestvo/ukrasheniya-aksessuary-i-kosmetika/sozdanie-ukrasheniy-i-aksessuarov/nabor-nebulous-stars-11113-dlya-sozdaniya-ukrashen/</t>
  </si>
  <si>
    <t>00-10013089</t>
  </si>
  <si>
    <t>Набор для творчества ВОЛШЕБНАЯ МАСТЕРСКАЯ ОВ-04 Ободок и заколки (розовый)</t>
  </si>
  <si>
    <t>https://ghtoys.ru/tvorchestvo/ukrasheniya-aksessuary-i-kosmetika/sozdanie-ukrasheniy-i-aksessuarov/nabor-dlya-tvorchestva-volshebnaya-masterskaya-ov-37632/</t>
  </si>
  <si>
    <t>00-10025724</t>
  </si>
  <si>
    <t>Набор для творчества ВОЛШЕБНАЯ МАСТЕРСКАЯ ЗВ-01 заколка Розы</t>
  </si>
  <si>
    <t>https://ghtoys.ru/tvorchestvo/ukrasheniya-aksessuary-i-kosmetika/sozdanie-ukrasheniy-i-aksessuarov/nabor-dlya-tvorchestva-volshebnaya-masterskaya-zv-/</t>
  </si>
  <si>
    <t>00-10013954</t>
  </si>
  <si>
    <t>Набор для творчества ВОЛШЕБНАЯ МАСТЕРСКАЯ ОВ-02 Ободок и заколки (синий-серебро)</t>
  </si>
  <si>
    <t>https://ghtoys.ru/tvorchestvo/ukrasheniya-aksessuary-i-kosmetika/sozdanie-ukrasheniy-i-aksessuarov/nabor-dlya-tvorchestva-volshebnaya-masterskaya-ov-37631/</t>
  </si>
  <si>
    <t>00-10013798</t>
  </si>
  <si>
    <t>Набор для творчества ВОЛШЕБНАЯ МАСТЕРСКАЯ ЗВ-04 заколка Нарциссы</t>
  </si>
  <si>
    <t>https://ghtoys.ru/tvorchestvo/ukrasheniya-aksessuary-i-kosmetika/sozdanie-ukrasheniy-i-aksessuarov/nabor-dlya-tvorchestva-volshebnaya-masterskaya-zv-39930/</t>
  </si>
  <si>
    <t>00-10013879</t>
  </si>
  <si>
    <t>Набор для творчества ВОЛШЕБНАЯ МАСТЕРСКАЯ ОВ-06 Ободок ушки</t>
  </si>
  <si>
    <t>https://ghtoys.ru/tvorchestvo/ukrasheniya-aksessuary-i-kosmetika/sozdanie-ukrasheniy-i-aksessuarov/nabor-dlya-tvorchestva-volshebnaya-masterskaya-ov-39929/</t>
  </si>
  <si>
    <t>00-10013194</t>
  </si>
  <si>
    <t>Набор для творчества ВОЛШЕБНАЯ МАСТЕРСКАЯ ОВ-01 Ободок и заколки (черно-белый)</t>
  </si>
  <si>
    <t>https://ghtoys.ru/tvorchestvo/ukrasheniya-aksessuary-i-kosmetika/sozdanie-ukrasheniy-i-aksessuarov/nabor-dlya-tvorchestva-volshebnaya-masterskaya-ov-/</t>
  </si>
  <si>
    <t>00-10012797</t>
  </si>
  <si>
    <t>Набор для творчества ВОЛШЕБНАЯ МАСТЕРСКАЯ ЗВ-02 заколка Хризантема</t>
  </si>
  <si>
    <t>https://ghtoys.ru/tvorchestvo/ukrasheniya-aksessuary-i-kosmetika/sozdanie-ukrasheniy-i-aksessuarov/nabor-dlya-tvorchestva-volshebnaya-masterskaya-zv-39931/</t>
  </si>
  <si>
    <t>00-10012829</t>
  </si>
  <si>
    <t>Набор для творчества ВОЛШЕБНАЯ МАСТЕРСКАЯ СМ-01 сумочка Пироженка</t>
  </si>
  <si>
    <t>https://ghtoys.ru/tvorchestvo/ukrasheniya-aksessuary-i-kosmetika/sozdanie-ukrasheniy-i-aksessuarov/nabor-dlya-tvorchestva-volshebnaya-masterskaya-sm-/</t>
  </si>
  <si>
    <t>00-10015505</t>
  </si>
  <si>
    <t>Набор для творчества Аппликация с пайетками Три кота Лапочка (405109)</t>
  </si>
  <si>
    <t>https://ghtoys.ru/tvorchestvo/ukrasheniya-aksessuary-i-kosmetika/sozdanie-ukrasheniy-i-aksessuarov/nabor-dlya-tvorchestva-applikatsiya-s-payetkami-tr/</t>
  </si>
  <si>
    <t>00-10015525</t>
  </si>
  <si>
    <t>Набор для творчества "Украшаем одежду" (8995)</t>
  </si>
  <si>
    <t>00-10015509</t>
  </si>
  <si>
    <t>Фабрика Фантазий</t>
  </si>
  <si>
    <t>Набор для творчетва Картина из пайеток "Бабочка" (63707)</t>
  </si>
  <si>
    <t>00-10014579</t>
  </si>
  <si>
    <t>Rainbow Loom</t>
  </si>
  <si>
    <t>Резиночки для плетения браслетов RAINBOW LOOM Дикие цвета Animal Color</t>
  </si>
  <si>
    <t>00-10016907</t>
  </si>
  <si>
    <t>Резиночки для плетения браслетов RAINBOW LOOM, Персидская коллекция - синий</t>
  </si>
  <si>
    <t>https://ghtoys.ru/tvorchestvo/ukrasheniya-aksessuary-i-kosmetika/sozdanie-ukrasheniy-i-aksessuarov/rezinochki-dlya-pleteniya-brasletov-rainbow-loom-p39951/</t>
  </si>
  <si>
    <t>00-10016247</t>
  </si>
  <si>
    <t>Резиночки для плетения браслетов RAINBOW LOOM Хэллоуин Микс</t>
  </si>
  <si>
    <t>00-10015329</t>
  </si>
  <si>
    <t>Резиночки для плетения браслетов RAINBOW LOOM Металлик Микс</t>
  </si>
  <si>
    <t>https://ghtoys.ru/tvorchestvo/ukrasheniya-aksessuary-i-kosmetika/sozdanie-ukrasheniy-i-aksessuarov/rezinochki-dlya-pleteniya-brasletov-rainbow-loom-m39949/</t>
  </si>
  <si>
    <t>00-10015222</t>
  </si>
  <si>
    <t>Резиночки для плетения браслетов RAINBOW LOOM, бордовые</t>
  </si>
  <si>
    <t>00-10015578</t>
  </si>
  <si>
    <t>Резиночки для плетения браслетов RAINBOW LOOM, гелевые микс</t>
  </si>
  <si>
    <t>https://ghtoys.ru/tvorchestvo/ukrasheniya-aksessuary-i-kosmetika/sozdanie-ukrasheniy-i-aksessuarov/rezinochki-dlya-pleteniya-brasletov-rainbow-loom-g39948/</t>
  </si>
  <si>
    <t>00-10015271</t>
  </si>
  <si>
    <t>Резиночки для плетения браслетов RAINBOW LOOM Олимпийские игры</t>
  </si>
  <si>
    <t>https://ghtoys.ru/tvorchestvo/ukrasheniya-aksessuary-i-kosmetika/sozdanie-ukrasheniy-i-aksessuarov/rezinochki-dlya-pleteniya-brasletov-rainbow-loom-o/</t>
  </si>
  <si>
    <t>00-10014862</t>
  </si>
  <si>
    <t>Резиночки для плетения браслетов RAINBOW LOOM, Персидская коллекция - черный</t>
  </si>
  <si>
    <t>https://ghtoys.ru/tvorchestvo/ukrasheniya-aksessuary-i-kosmetika/sozdanie-ukrasheniy-i-aksessuarov/rezinochki-dlya-pleteniya-brasletov-rainbow-loom-p/</t>
  </si>
  <si>
    <t>00-10014612</t>
  </si>
  <si>
    <t>Резиночки для плетения браслетов RAINBOW LOOM, коллекция Перламутр - розовый</t>
  </si>
  <si>
    <t>https://ghtoys.ru/tvorchestvo/ukrasheniya-aksessuary-i-kosmetika/sozdanie-ukrasheniy-i-aksessuarov/rezinochki-dlya-pleteniya-brasletov-rainbow-loom-k39943/</t>
  </si>
  <si>
    <t>00-10014208</t>
  </si>
  <si>
    <t>Резиночки для плетения браслетов RAINBOW LOOM Мармелад микс</t>
  </si>
  <si>
    <t>00-10016290</t>
  </si>
  <si>
    <t>Резиночки для плетения браслетов RAINBOW LOOM, голубые</t>
  </si>
  <si>
    <t>https://ghtoys.ru/tvorchestvo/ukrasheniya-aksessuary-i-kosmetika/sozdanie-ukrasheniy-i-aksessuarov/rezinochki-dlya-pleteniya-brasletov-rainbow-loom-g39942/</t>
  </si>
  <si>
    <t>00-10015373</t>
  </si>
  <si>
    <t>Резиночки для плетения браслетов RAINBOW LOOM Неон, желто-зеленый</t>
  </si>
  <si>
    <t>https://ghtoys.ru/tvorchestvo/ukrasheniya-aksessuary-i-kosmetika/sozdanie-ukrasheniy-i-aksessuarov/rezinochki-dlya-pleteniya-brasletov-rainbow-loom-n/</t>
  </si>
  <si>
    <t>00-10016729</t>
  </si>
  <si>
    <t>Резиночки для плетения браслетов RAINBOW LOOM, гелевые розовые</t>
  </si>
  <si>
    <t>https://ghtoys.ru/tvorchestvo/ukrasheniya-aksessuary-i-kosmetika/sozdanie-ukrasheniy-i-aksessuarov/rezinochki-dlya-pleteniya-brasletov-rainbow-loom-g39940/</t>
  </si>
  <si>
    <t>00-10014456</t>
  </si>
  <si>
    <t>Резиночки для плетения браслетов RAINBOW LOOM Блестящие микс</t>
  </si>
  <si>
    <t>00-10016825</t>
  </si>
  <si>
    <t>Резиночки для плетения браслетов RAINBOW LOOM, лайм</t>
  </si>
  <si>
    <t>https://ghtoys.ru/tvorchestvo/ukrasheniya-aksessuary-i-kosmetika/sozdanie-ukrasheniy-i-aksessuarov/rezinochki-dlya-pleteniya-brasletov-rainbow-loom-l/</t>
  </si>
  <si>
    <t>00-10015950</t>
  </si>
  <si>
    <t>Резиночки для плетения браслетов RAINBOW LOOM, коллекция Средневековье бирюзовый</t>
  </si>
  <si>
    <t>00-10015890</t>
  </si>
  <si>
    <t>Резиночки для плетения браслетов RAINBOW LOOM, коллекция Средневековье, цвет фуксия</t>
  </si>
  <si>
    <t>00-10015460</t>
  </si>
  <si>
    <t>Резиночки для плетения браслетов RAINBOW LOOM, темно-фиолетовые</t>
  </si>
  <si>
    <t>https://ghtoys.ru/tvorchestvo/ukrasheniya-aksessuary-i-kosmetika/sozdanie-ukrasheniy-i-aksessuarov/rezinochki-dlya-pleteniya-brasletov-rainbow-loom-t/</t>
  </si>
  <si>
    <t>00-10015494</t>
  </si>
  <si>
    <t>Резиночки для плетения браслетов RAINBOW LOOM, темно-синие</t>
  </si>
  <si>
    <t>00-10015470</t>
  </si>
  <si>
    <t>Резиночки для плетения браслетов RAINBOW LOOM, коллекция Леденцы, мятный</t>
  </si>
  <si>
    <t>https://ghtoys.ru/tvorchestvo/ukrasheniya-aksessuary-i-kosmetika/sozdanie-ukrasheniy-i-aksessuarov/rezinochki-dlya-pleteniya-brasletov-rainbow-loom-k39935/</t>
  </si>
  <si>
    <t>00-10015846</t>
  </si>
  <si>
    <t>Резиночки для плетения браслетов RAINBOW LOOM, коллекция Средневековье лайм</t>
  </si>
  <si>
    <t>00-10015731</t>
  </si>
  <si>
    <t>Резиночки для плетения браслетов RAINBOW LOOM, гелевые голубые</t>
  </si>
  <si>
    <t>https://ghtoys.ru/tvorchestvo/ukrasheniya-aksessuary-i-kosmetika/sozdanie-ukrasheniy-i-aksessuarov/rezinochki-dlya-pleteniya-brasletov-rainbow-loom-g39978/</t>
  </si>
  <si>
    <t>00-10014684</t>
  </si>
  <si>
    <t>Резиночки для плетения браслетов RAINBOW LOOM, коллекция Перламутр - розовый лимонад</t>
  </si>
  <si>
    <t>https://ghtoys.ru/tvorchestvo/ukrasheniya-aksessuary-i-kosmetika/sozdanie-ukrasheniy-i-aksessuarov/rezinochki-dlya-pleteniya-brasletov-rainbow-loom-k39979/</t>
  </si>
  <si>
    <t>00-10016915</t>
  </si>
  <si>
    <t>Резиночки для плетения браслетов RAINBOW LOOM, серые</t>
  </si>
  <si>
    <t>https://ghtoys.ru/tvorchestvo/ukrasheniya-aksessuary-i-kosmetika/sozdanie-ukrasheniy-i-aksessuarov/rezinochki-dlya-pleteniya-brasletov-rainbow-loom-s39981/</t>
  </si>
  <si>
    <t>00-10014277</t>
  </si>
  <si>
    <t>Резиночки для плетения браслетов RAINBOW LOOM Неон, оранжевый</t>
  </si>
  <si>
    <t>00-10014688</t>
  </si>
  <si>
    <t>Резиночки для плетения браслетов RAINBOW LOOM, коллекция Перламутр желто-розовый</t>
  </si>
  <si>
    <t>00-10016596</t>
  </si>
  <si>
    <t>Резиночки для плетения браслетов RAINBOW LOOM, коллекция Перламутр розово-голубой</t>
  </si>
  <si>
    <t>00-10016142</t>
  </si>
  <si>
    <t>Резиночки для плетения браслетов RAINBOW LOOM, коллекция Леденцы, голубые</t>
  </si>
  <si>
    <t>00-10014858</t>
  </si>
  <si>
    <t>Резиночки для плетения браслетов RAINBOW LOOM Неон, розовые</t>
  </si>
  <si>
    <t>https://ghtoys.ru/tvorchestvo/ukrasheniya-aksessuary-i-kosmetika/sozdanie-ukrasheniy-i-aksessuarov/rezinochki-dlya-pleteniya-brasletov-rainbow-loom-n39965/</t>
  </si>
  <si>
    <t>00-10015413</t>
  </si>
  <si>
    <t>Резиночки для плетения браслетов RAINBOW LOOM, гелевые лайм</t>
  </si>
  <si>
    <t>https://ghtoys.ru/tvorchestvo/ukrasheniya-aksessuary-i-kosmetika/sozdanie-ukrasheniy-i-aksessuarov/rezinochki-dlya-pleteniya-brasletov-rainbow-loom-g39986/</t>
  </si>
  <si>
    <t>00-10016643</t>
  </si>
  <si>
    <t>Резиночки для плетения браслетов RAINBOW LOOM, коллекция Перламутр фиолетово-синий</t>
  </si>
  <si>
    <t>00-10016824</t>
  </si>
  <si>
    <t>Резиночки для плетения браслетов RAINBOW LOOM, коллекция Перламутр - Карибы, зеленый</t>
  </si>
  <si>
    <t>https://ghtoys.ru/tvorchestvo/ukrasheniya-aksessuary-i-kosmetika/sozdanie-ukrasheniy-i-aksessuarov/rezinochki-dlya-pleteniya-brasletov-rainbow-loom-k39985/</t>
  </si>
  <si>
    <t>00-10014056</t>
  </si>
  <si>
    <t>Резиночки для плетения браслетов RAINBOW LOOM, Персидская коллекция - голубой</t>
  </si>
  <si>
    <t>00-10014079</t>
  </si>
  <si>
    <t>Резиночки для плетения браслетов RAINBOW LOOM, розовые</t>
  </si>
  <si>
    <t>https://ghtoys.ru/tvorchestvo/ukrasheniya-aksessuary-i-kosmetika/sozdanie-ukrasheniy-i-aksessuarov/rezinochki-dlya-pleteniya-brasletov-rainbow-loom-r/</t>
  </si>
  <si>
    <t>00-10016696</t>
  </si>
  <si>
    <t>Резиночки для плетения браслетов RAINBOW LOOM бело-розовые</t>
  </si>
  <si>
    <t>https://ghtoys.ru/tvorchestvo/ukrasheniya-aksessuary-i-kosmetika/sozdanie-ukrasheniy-i-aksessuarov/rezinochki-dlya-pleteniya-brasletov-rainbow-loom-b/</t>
  </si>
  <si>
    <t>00-10016185</t>
  </si>
  <si>
    <t>Резиночки для плетения браслетов RAINBOW LOOM, гелевые оранжевые</t>
  </si>
  <si>
    <t>00-10016571</t>
  </si>
  <si>
    <t>Резиночки для плетения браслетов RAINBOW LOOM, микс Патриот</t>
  </si>
  <si>
    <t>00-10014734</t>
  </si>
  <si>
    <t>Резиночки для плетения браслетов RAINBOW LOOM, микс Камуфляж</t>
  </si>
  <si>
    <t>00-10014144</t>
  </si>
  <si>
    <t>Резиночки для плетения браслетов RAINBOW LOOM, Персидская коллекция - Зеленое яблоко</t>
  </si>
  <si>
    <t>https://ghtoys.ru/tvorchestvo/ukrasheniya-aksessuary-i-kosmetika/sozdanie-ukrasheniy-i-aksessuarov/rezinochki-dlya-pleteniya-brasletov-rainbow-loom-p39975/</t>
  </si>
  <si>
    <t>00-10016772</t>
  </si>
  <si>
    <t>Резиночки для плетения браслетов RAINBOW LOOM, коллекция Леденцы, пастельный оранжевый</t>
  </si>
  <si>
    <t>00-10016858</t>
  </si>
  <si>
    <t>Резиночки для плетения браслетов RAINBOW LOOM, коллекция Леденцы, Тутти Фрутти</t>
  </si>
  <si>
    <t>https://ghtoys.ru/tvorchestvo/ukrasheniya-aksessuary-i-kosmetika/sozdanie-ukrasheniy-i-aksessuarov/rezinochki-dlya-pleteniya-brasletov-rainbow-loom-k39941/</t>
  </si>
  <si>
    <t>00-10014482</t>
  </si>
  <si>
    <t>Резиночки для плетения браслетов RAINBOW LOOM Неон, голубые</t>
  </si>
  <si>
    <t>00-10014825</t>
  </si>
  <si>
    <t>Резиночки для плетения браслетов RAINBOW LOOM, микс Пастель</t>
  </si>
  <si>
    <t>https://ghtoys.ru/tvorchestvo/ukrasheniya-aksessuary-i-kosmetika/sozdanie-ukrasheniy-i-aksessuarov/rezinochki-dlya-pleteniya-brasletov-rainbow-loom-m39989/</t>
  </si>
  <si>
    <t>00-10016392</t>
  </si>
  <si>
    <t>Резиночки для плетения браслетов RAINBOW LOOM, гелевые красные</t>
  </si>
  <si>
    <t>https://ghtoys.ru/tvorchestvo/ukrasheniya-aksessuary-i-kosmetika/sozdanie-ukrasheniy-i-aksessuarov/rezinochki-dlya-pleteniya-brasletov-rainbow-loom-g39987/</t>
  </si>
  <si>
    <t>00-10015671</t>
  </si>
  <si>
    <t>Резиночки для плетения браслетов RAINBOW LOOM, оливковые</t>
  </si>
  <si>
    <t>https://ghtoys.ru/tvorchestvo/ukrasheniya-aksessuary-i-kosmetika/sozdanie-ukrasheniy-i-aksessuarov/rezinochki-dlya-pleteniya-brasletov-rainbow-loom-o39966/</t>
  </si>
  <si>
    <t>00-10016828</t>
  </si>
  <si>
    <t>Резиночки для плетения браслетов RAINBOW LOOM Неон микс</t>
  </si>
  <si>
    <t>00-10014591</t>
  </si>
  <si>
    <t>Резиночки для плетения браслетов RAINBOW LOOM Рождество</t>
  </si>
  <si>
    <t>https://ghtoys.ru/tvorchestvo/ukrasheniya-aksessuary-i-kosmetika/sozdanie-ukrasheniy-i-aksessuarov/rezinochki-dlya-pleteniya-brasletov-rainbow-loom-r39962/</t>
  </si>
  <si>
    <t>00-10015749</t>
  </si>
  <si>
    <t>Резиночки для плетения браслетов RAINBOW LOOM, бирюзовые</t>
  </si>
  <si>
    <t>https://ghtoys.ru/tvorchestvo/ukrasheniya-aksessuary-i-kosmetika/sozdanie-ukrasheniy-i-aksessuarov/rezinochki-dlya-pleteniya-brasletov-rainbow-loom-b39992/</t>
  </si>
  <si>
    <t>00-10015599</t>
  </si>
  <si>
    <t>Резиночки для плетения браслетов RAINBOW LOOM, гелевые красно-фиолетовые</t>
  </si>
  <si>
    <t>https://ghtoys.ru/tvorchestvo/ukrasheniya-aksessuary-i-kosmetika/sozdanie-ukrasheniy-i-aksessuarov/rezinochki-dlya-pleteniya-brasletov-rainbow-loom-g39967/</t>
  </si>
  <si>
    <t>00-10015497</t>
  </si>
  <si>
    <t>Резиночки для плетения браслетов RAINBOW LOOM оранжево-белые</t>
  </si>
  <si>
    <t>https://ghtoys.ru/tvorchestvo/ukrasheniya-aksessuary-i-kosmetika/sozdanie-ukrasheniy-i-aksessuarov/rezinochki-dlya-pleteniya-brasletov-rainbow-loom-o39991/</t>
  </si>
  <si>
    <t>00-10014241</t>
  </si>
  <si>
    <t>Резиночки для плетения браслетов RAINBOW LOOM, радужный микс</t>
  </si>
  <si>
    <t>https://ghtoys.ru/tvorchestvo/ukrasheniya-aksessuary-i-kosmetika/sozdanie-ukrasheniy-i-aksessuarov/rezinochki-dlya-pleteniya-brasletov-rainbow-loom-r39961/</t>
  </si>
  <si>
    <t>00-10016513</t>
  </si>
  <si>
    <t>Резиночки для плетения браслетов RAINBOW LOOM, темно-зеленые</t>
  </si>
  <si>
    <t>00-10016502</t>
  </si>
  <si>
    <t>Резиночки для плетения браслетов RAINBOW LOOM, Персидская коллекция - белый</t>
  </si>
  <si>
    <t>00-10014115</t>
  </si>
  <si>
    <t>С - клипсы RAINBOW LOOM для плетения браслетов из резиночек</t>
  </si>
  <si>
    <t>https://ghtoys.ru/tvorchestvo/ukrasheniya-aksessuary-i-kosmetika/sozdanie-ukrasheniy-i-aksessuarov/s---klipsy-rainbow-loom-dlya-pleteniya-brasletov-i/</t>
  </si>
  <si>
    <t>00-10015811</t>
  </si>
  <si>
    <t>Резиночки для плетения браслетов RAINBOW LOOM, Персидская коллекция - фиолетовый</t>
  </si>
  <si>
    <t>00-10016062</t>
  </si>
  <si>
    <t>Резиночки для плетения браслетов RAINBOW LOOM Блестящий голубой</t>
  </si>
  <si>
    <t>https://ghtoys.ru/tvorchestvo/ukrasheniya-aksessuary-i-kosmetika/sozdanie-ukrasheniy-i-aksessuarov/rezinochki-dlya-pleteniya-brasletov-rainbow-loom-b39970/</t>
  </si>
  <si>
    <t>00-10014182</t>
  </si>
  <si>
    <t>Резиночки для плетения браслетов RAINBOW LOOM, карамельные</t>
  </si>
  <si>
    <t>https://ghtoys.ru/tvorchestvo/ukrasheniya-aksessuary-i-kosmetika/sozdanie-ukrasheniy-i-aksessuarov/rezinochki-dlya-pleteniya-brasletov-rainbow-loom-k39969/</t>
  </si>
  <si>
    <t>00-10015289</t>
  </si>
  <si>
    <t>Резиночки для плетения браслетов RAINBOW LOOM, гелевые фиолетовые</t>
  </si>
  <si>
    <t>https://ghtoys.ru/tvorchestvo/ukrasheniya-aksessuary-i-kosmetika/sozdanie-ukrasheniy-i-aksessuarov/rezinochki-dlya-pleteniya-brasletov-rainbow-loom-g/</t>
  </si>
  <si>
    <t>00-10014218</t>
  </si>
  <si>
    <t>Резиночки для плетения браслетов RAINBOW LOOM, светящиеся в темноте фиолетовые</t>
  </si>
  <si>
    <t>https://ghtoys.ru/tvorchestvo/ukrasheniya-aksessuary-i-kosmetika/sozdanie-ukrasheniy-i-aksessuarov/rezinochki-dlya-pleteniya-brasletov-rainbow-loom-s/</t>
  </si>
  <si>
    <t>00-10016056</t>
  </si>
  <si>
    <t>Резиночки для плетения браслетов RAINBOW LOOM Металлик, серебро и золото</t>
  </si>
  <si>
    <t>https://ghtoys.ru/tvorchestvo/ukrasheniya-aksessuary-i-kosmetika/sozdanie-ukrasheniy-i-aksessuarov/rezinochki-dlya-pleteniya-brasletov-rainbow-loom-m/</t>
  </si>
  <si>
    <t>00-10014195</t>
  </si>
  <si>
    <t>Резиночки для плетения браслетов RAINBOW LOOM, коллекция Средневековье, красные</t>
  </si>
  <si>
    <t>https://ghtoys.ru/tvorchestvo/ukrasheniya-aksessuary-i-kosmetika/sozdanie-ukrasheniy-i-aksessuarov/rezinochki-dlya-pleteniya-brasletov-rainbow-loom-k/</t>
  </si>
  <si>
    <t>00-10016947</t>
  </si>
  <si>
    <t>Резиночки для плетения браслетов RAINBOW LOOM, коллекция Леденцы, розовые</t>
  </si>
  <si>
    <t>https://ghtoys.ru/tvorchestvo/ukrasheniya-aksessuary-i-kosmetika/sozdanie-ukrasheniy-i-aksessuarov/rezinochki-dlya-pleteniya-brasletov-rainbow-loom-k39964/</t>
  </si>
  <si>
    <t>00-10017101</t>
  </si>
  <si>
    <t>Набор для плетения браслетов из резиночек RAINBOW LOOM Finger Loom (Фингер Лум), красный</t>
  </si>
  <si>
    <t>https://ghtoys.ru/tvorchestvo/ukrasheniya-aksessuary-i-kosmetika/sozdanie-ukrasheniy-i-aksessuarov/nabor-dlya-pleteniya-brasletov-iz-rezinochek-rainb39971/</t>
  </si>
  <si>
    <t>00-10014920</t>
  </si>
  <si>
    <t>Резиночки для плетения браслетов RAINBOW LOOM, какао</t>
  </si>
  <si>
    <t>https://ghtoys.ru/tvorchestvo/ukrasheniya-aksessuary-i-kosmetika/sozdanie-ukrasheniy-i-aksessuarov/rezinochki-dlya-pleteniya-brasletov-rainbow-loom-k39983/</t>
  </si>
  <si>
    <t>00-10015680</t>
  </si>
  <si>
    <t>Резиночки для плетения браслетов RAINBOW LOOM, оранжевые</t>
  </si>
  <si>
    <t>https://ghtoys.ru/tvorchestvo/ukrasheniya-aksessuary-i-kosmetika/sozdanie-ukrasheniy-i-aksessuarov/rezinochki-dlya-pleteniya-brasletov-rainbow-loom-o39980/</t>
  </si>
  <si>
    <t>00-10016758</t>
  </si>
  <si>
    <t>Резиночки для плетения браслетов RAINBOW LOOM, сине-зеленый</t>
  </si>
  <si>
    <t>00-10015877</t>
  </si>
  <si>
    <t>Резиночки для плетения браслетов RAINBOW LOOM, микс Разное настроение, Хамелеон</t>
  </si>
  <si>
    <t>00-10014427</t>
  </si>
  <si>
    <t>Резиночки для плетения браслетов RAINBOW LOOM, коллекция Средневековье, розовые</t>
  </si>
  <si>
    <t>00-10015975</t>
  </si>
  <si>
    <t>Набор для плетения браслетов из резиночек RAINBOW LOOM Finger Loom (Фингер Лум), желтый</t>
  </si>
  <si>
    <t>https://ghtoys.ru/tvorchestvo/ukrasheniya-aksessuary-i-kosmetika/sozdanie-ukrasheniy-i-aksessuarov/nabor-dlya-pleteniya-brasletov-iz-rezinochek-rainb39988/</t>
  </si>
  <si>
    <t>00-10016222</t>
  </si>
  <si>
    <t>Набор для плетения браслетов из резиночек RAINBOW LOOM Finger Loom (Фингер Лум), фиолетовый</t>
  </si>
  <si>
    <t>https://ghtoys.ru/tvorchestvo/ukrasheniya-aksessuary-i-kosmetika/sozdanie-ukrasheniy-i-aksessuarov/nabor-dlya-pleteniya-brasletov-iz-rezinochek-rainb39952/</t>
  </si>
  <si>
    <t>00-10017051</t>
  </si>
  <si>
    <t>Резиночки для плетения браслетов RAINBOW LOOM Пылкий розовый Перламутр</t>
  </si>
  <si>
    <t>https://ghtoys.ru/tvorchestvo/ukrasheniya-aksessuary-i-kosmetika/sozdanie-ukrasheniy-i-aksessuarov/rezinochki-dlya-pleteniya-brasletov-rainbow-loom-p39960/</t>
  </si>
  <si>
    <t>00-10015195</t>
  </si>
  <si>
    <t>Резиночки для плетения браслетов RAINBOW LOOM Неон, розово-желтые</t>
  </si>
  <si>
    <t>00-10015336</t>
  </si>
  <si>
    <t>Резиночки для плетения браслетов RAINBOW LOOM, коллекция Средневековье, темно-синие</t>
  </si>
  <si>
    <t>00-10016529</t>
  </si>
  <si>
    <t>Резиночки для плетения браслетов RAINBOW LOOM Осьминог Перламутр</t>
  </si>
  <si>
    <t>https://ghtoys.ru/tvorchestvo/ukrasheniya-aksessuary-i-kosmetika/sozdanie-ukrasheniy-i-aksessuarov/rezinochki-dlya-pleteniya-brasletov-rainbow-loom-o39959/</t>
  </si>
  <si>
    <t>00-10014434</t>
  </si>
  <si>
    <t>Резиночки для плетения браслетов RAINBOW LOOM, Персидская коллекция - Солнечный поцелуй</t>
  </si>
  <si>
    <t>https://ghtoys.ru/tvorchestvo/ukrasheniya-aksessuary-i-kosmetika/sozdanie-ukrasheniy-i-aksessuarov/rezinochki-dlya-pleteniya-brasletov-rainbow-loom-p39958/</t>
  </si>
  <si>
    <t>00-10015076</t>
  </si>
  <si>
    <t>Резиночки для плетения браслетов RAINBOW LOOM Неон, фиолетовый</t>
  </si>
  <si>
    <t>00-10015718</t>
  </si>
  <si>
    <t>Резиночки для плетения браслетов RAINBOW LOOM, Персидская коллекция - Карамельный шоколад</t>
  </si>
  <si>
    <t>https://ghtoys.ru/tvorchestvo/ukrasheniya-aksessuary-i-kosmetika/sozdanie-ukrasheniy-i-aksessuarov/rezinochki-dlya-pleteniya-brasletov-rainbow-loom-p39984/</t>
  </si>
  <si>
    <t>00-10014467</t>
  </si>
  <si>
    <t>Резиночки для плетения браслетов RAINBOW LOOM Голубая лагуна Перламутр</t>
  </si>
  <si>
    <t>https://ghtoys.ru/tvorchestvo/ukrasheniya-aksessuary-i-kosmetika/sozdanie-ukrasheniy-i-aksessuarov/rezinochki-dlya-pleteniya-brasletov-rainbow-loom-g39963/</t>
  </si>
  <si>
    <t>00-10016448</t>
  </si>
  <si>
    <t>Резиночки для плетения браслетов RAINBOW LOOM Конфетти микс</t>
  </si>
  <si>
    <t>https://ghtoys.ru/tvorchestvo/ukrasheniya-aksessuary-i-kosmetika/sozdanie-ukrasheniy-i-aksessuarov/rezinochki-dlya-pleteniya-brasletov-rainbow-loom-k39938/</t>
  </si>
  <si>
    <t>00-10017043</t>
  </si>
  <si>
    <t>Резиночки для плетения браслетов RAINBOW LOOM, Персидская коллекция - Искристый каштан</t>
  </si>
  <si>
    <t>https://ghtoys.ru/tvorchestvo/ukrasheniya-aksessuary-i-kosmetika/sozdanie-ukrasheniy-i-aksessuarov/rezinochki-dlya-pleteniya-brasletov-rainbow-loom-p39972/</t>
  </si>
  <si>
    <t>00-10015523</t>
  </si>
  <si>
    <t>Резиночки для плетения браслетов RAINBOW LOOM Голубой металлик</t>
  </si>
  <si>
    <t>00-10014340</t>
  </si>
  <si>
    <t>Резиночки для плетения браслетов RAINBOW LOOM Фиолетовый металлик</t>
  </si>
  <si>
    <t>00-10015767</t>
  </si>
  <si>
    <t>Резиночки для плетения браслетов RAINBOW LOOM, коллекция Леденцы, тёмно-лиловый</t>
  </si>
  <si>
    <t>https://ghtoys.ru/tvorchestvo/ukrasheniya-aksessuary-i-kosmetika/sozdanie-ukrasheniy-i-aksessuarov/rezinochki-dlya-pleteniya-brasletov-rainbow-loom-k39956/</t>
  </si>
  <si>
    <t>00-10014447</t>
  </si>
  <si>
    <t>Набор для плетения браслетов RAINBOW LOOM Finger Loom (Фингер Лум), синий</t>
  </si>
  <si>
    <t>https://ghtoys.ru/tvorchestvo/ukrasheniya-aksessuary-i-kosmetika/sozdanie-ukrasheniy-i-aksessuarov/nabor-dlya-pleteniya-brasletov-rainbow-loom-finger/</t>
  </si>
  <si>
    <t>00-10016701</t>
  </si>
  <si>
    <t>Набор для плетения браслетов из резиночек RAINBOW LOOM Луминатор (неразъёмный станок)</t>
  </si>
  <si>
    <t>https://ghtoys.ru/tvorchestvo/ukrasheniya-aksessuary-i-kosmetika/sozdanie-ukrasheniy-i-aksessuarov/nabor-dlya-pleteniya-brasletov-iz-rezinochek-rainb39968/</t>
  </si>
  <si>
    <t>00-10015526</t>
  </si>
  <si>
    <t>Набор для плетения украшений для волос RAINBOW LOOM Хэа Лум Сингл</t>
  </si>
  <si>
    <t>00-10016230</t>
  </si>
  <si>
    <t>Резиночки для плетения браслетов RAINBOW LOOM, неоново-зеленые</t>
  </si>
  <si>
    <t>https://ghtoys.ru/tvorchestvo/ukrasheniya-aksessuary-i-kosmetika/sozdanie-ukrasheniy-i-aksessuarov/rezinochki-dlya-pleteniya-brasletov-rainbow-loom-n39945/</t>
  </si>
  <si>
    <t>00-10016610</t>
  </si>
  <si>
    <t>Резиночки для плетения браслетов RAINBOW LOOM, розовый камуфляж</t>
  </si>
  <si>
    <t>00-10016763</t>
  </si>
  <si>
    <t>Набор для плетения браслетов из резиночек RAINBOW LOOM Монстр Тейл + станок компактного размера</t>
  </si>
  <si>
    <t>00-10014439</t>
  </si>
  <si>
    <t>Набор для плетения украшений для волос RAINBOW LOOM Хэа Лум Дабл</t>
  </si>
  <si>
    <t>https://ghtoys.ru/tvorchestvo/ukrasheniya-aksessuary-i-kosmetika/sozdanie-ukrasheniy-i-aksessuarov/nabor-dlya-pleteniya-ukrasheniy-dlya-volos-rainbow/</t>
  </si>
  <si>
    <t>00-10016499</t>
  </si>
  <si>
    <t>Резиночки для плетения браслетов RAINBOW LOOM, золотые</t>
  </si>
  <si>
    <t>00-10015212</t>
  </si>
  <si>
    <t>Набор для плетения браслетов из резиночек RAINBOW LOOM Finger Loom (Фингер Лум), розовый</t>
  </si>
  <si>
    <t>https://ghtoys.ru/tvorchestvo/ukrasheniya-aksessuary-i-kosmetika/sozdanie-ukrasheniy-i-aksessuarov/nabor-dlya-pleteniya-brasletov-iz-rezinochek-rainb39950/</t>
  </si>
  <si>
    <t>00-10016441</t>
  </si>
  <si>
    <t>Набор для плетения браслетов из резиночек RAINBOW LOOM Finger Loom (Фингер Лум), зеленый</t>
  </si>
  <si>
    <t>https://ghtoys.ru/tvorchestvo/ukrasheniya-aksessuary-i-kosmetika/sozdanie-ukrasheniy-i-aksessuarov/nabor-dlya-pleteniya-brasletov-iz-rezinochek-rainb/</t>
  </si>
  <si>
    <t>00-10014403</t>
  </si>
  <si>
    <t>Резиночки для плетения браслетов RAINBOW LOOM Железный Дровосек, коллекция Средневековье</t>
  </si>
  <si>
    <t>https://ghtoys.ru/tvorchestvo/ukrasheniya-aksessuary-i-kosmetika/sozdanie-ukrasheniy-i-aksessuarov/rezinochki-dlya-pleteniya-brasletov-rainbow-loom-z/</t>
  </si>
  <si>
    <t>00-10014525</t>
  </si>
  <si>
    <t>Резиночки для плетения браслетов RAINBOW LOOM, неоново-оранжевые</t>
  </si>
  <si>
    <t>https://ghtoys.ru/tvorchestvo/ukrasheniya-aksessuary-i-kosmetika/sozdanie-ukrasheniy-i-aksessuarov/rezinochki-dlya-pleteniya-brasletov-rainbow-loom-n39976/</t>
  </si>
  <si>
    <t>00-10016361</t>
  </si>
  <si>
    <t>Резиночки для плетения браслетов RAINBOW LOOM, коллекция Средневековье, зеленые</t>
  </si>
  <si>
    <t>https://ghtoys.ru/tvorchestvo/ukrasheniya-aksessuary-i-kosmetika/sozdanie-ukrasheniy-i-aksessuarov/rezinochki-dlya-pleteniya-brasletov-rainbow-loom-k39955/</t>
  </si>
  <si>
    <t>00-10015108</t>
  </si>
  <si>
    <t>Резиночки для плетения браслетов RAINBOW LOOM, фуксия</t>
  </si>
  <si>
    <t>https://ghtoys.ru/tvorchestvo/ukrasheniya-aksessuary-i-kosmetika/sozdanie-ukrasheniy-i-aksessuarov/rezinochki-dlya-pleteniya-brasletov-rainbow-loom-f/</t>
  </si>
  <si>
    <t>00-10014452</t>
  </si>
  <si>
    <t>Резиночки для плетения браслетов RAINBOW LOOM, коллекция Леденцы, сладкая вата</t>
  </si>
  <si>
    <t>00-10017015</t>
  </si>
  <si>
    <t>Резиночки для плетения браслетов RAINBOW LOOM, гелевые темно-синие</t>
  </si>
  <si>
    <t>https://ghtoys.ru/tvorchestvo/ukrasheniya-aksessuary-i-kosmetika/sozdanie-ukrasheniy-i-aksessuarov/rezinochki-dlya-pleteniya-brasletov-rainbow-loom-g39993/</t>
  </si>
  <si>
    <t>00-10014896</t>
  </si>
  <si>
    <t>Резиночки для плетения браслетов RAINBOW LOOM, ассорти</t>
  </si>
  <si>
    <t>00-10014644</t>
  </si>
  <si>
    <t>Резиночки для плетения браслетов RAINBOW LOOM Карнавал микс</t>
  </si>
  <si>
    <t>https://ghtoys.ru/tvorchestvo/ukrasheniya-aksessuary-i-kosmetika/sozdanie-ukrasheniy-i-aksessuarov/rezinochki-dlya-pleteniya-brasletov-rainbow-loom-k39982/</t>
  </si>
  <si>
    <t>00-10021222</t>
  </si>
  <si>
    <t>Набор для плетения браслетов из резиночек Рейнбоу Лум</t>
  </si>
  <si>
    <t>00-10025648</t>
  </si>
  <si>
    <t>Аппликация ORIGAMI 03712 Набор 3в1. Большое приключение песок+EVA</t>
  </si>
  <si>
    <t>00-10013750</t>
  </si>
  <si>
    <t>Аппликация ORIGAMI 03702 Энчантималс.Фантастический мир</t>
  </si>
  <si>
    <t>https://ghtoys.ru/razvivayuschie-igrushki/podelki-svoimi-rukami/applikatsiya-origami-03702-enchantimalsfantastiche/</t>
  </si>
  <si>
    <t>00-10012839</t>
  </si>
  <si>
    <t>Аппликация ORIGAMI 03196 Понивиль 3 в 1</t>
  </si>
  <si>
    <t>00-10012654</t>
  </si>
  <si>
    <t>Аппликация ORIGAMI 4871 Консуни 3 в 1</t>
  </si>
  <si>
    <t>00-10013112</t>
  </si>
  <si>
    <t>Аппликация ORIGAMI 04872 Энчантималс.Летние фантазии 3 в 1</t>
  </si>
  <si>
    <t>https://ghtoys.ru/razvivayuschie-igrushki/podelki-svoimi-rukami/applikatsiya-origami-04872-enchantimalsletnie-fant/</t>
  </si>
  <si>
    <t>00-10013531</t>
  </si>
  <si>
    <t>Аппликация ORIGAMI 04501 МиМиМишки.Пластилиновая поляна 4 в 1</t>
  </si>
  <si>
    <t>https://ghtoys.ru/razvivayuschie-igrushki/podelki-svoimi-rukami/applikatsiya-origami-04501-mimimishkiplastilinovay/</t>
  </si>
  <si>
    <t>00-10013916</t>
  </si>
  <si>
    <t>Аппликация ORIGAMI 04870 Над облаками 3 в 1</t>
  </si>
  <si>
    <t>https://ghtoys.ru/razvivayuschie-igrushki/podelki-svoimi-rukami/applikatsiya-origami-04870-nad-oblakami-3-v-1/</t>
  </si>
  <si>
    <t>00-10013594</t>
  </si>
  <si>
    <t>Аппликация ORIGAMI 04873 Сказочный патруль.Магия таланта 3 в 1</t>
  </si>
  <si>
    <t>https://ghtoys.ru/razvivayuschie-igrushki/podelki-svoimi-rukami/applikatsiya-origami-04873-skazochnyy-patrulmagiya/</t>
  </si>
  <si>
    <t>00-10013573</t>
  </si>
  <si>
    <t>Аппликация ORIGAMI 03703 МиМиМишки.Веселые Друзья</t>
  </si>
  <si>
    <t>https://ghtoys.ru/razvivayuschie-igrushki/podelki-svoimi-rukami/applikatsiya-origami-03703-mimimishkiveselye-druzy/</t>
  </si>
  <si>
    <t>00-10012869</t>
  </si>
  <si>
    <t>Набор для творчества NEBULOUS STARS 11013 Магия судьбы для предсказаний</t>
  </si>
  <si>
    <t>https://ghtoys.ru/razvivayuschie-igrushki/podelki-svoimi-rukami/nabor-dlya-tvorchestva-nebulous-stars-11013-magiya/</t>
  </si>
  <si>
    <t>00-10012913</t>
  </si>
  <si>
    <t>Набор для творчества NEBULOUS STARS 11014 Граттаж. Шепот звезд</t>
  </si>
  <si>
    <t>https://ghtoys.ru/razvivayuschie-igrushki/podelki-svoimi-rukami/nabor-dlya-tvorchestva-nebulous-stars-11014-gratta/</t>
  </si>
  <si>
    <t>00-10012874</t>
  </si>
  <si>
    <t>Набор для творчества ВОЛШЕБНАЯ МАСТЕРСКАЯ ТПМ-02 Топиарий Тюльпаны в корзинке</t>
  </si>
  <si>
    <t>https://ghtoys.ru/razvivayuschie-igrushki/podelki-svoimi-rukami/nabor-dlya-tvorchestva-volshebnaya-masterskaya-tpm39997/</t>
  </si>
  <si>
    <t>00-10012705</t>
  </si>
  <si>
    <t>Набор для творчества ВОЛШЕБНАЯ МАСТЕРСКАЯ ТП-01 Топиарий Пушистики</t>
  </si>
  <si>
    <t>https://ghtoys.ru/razvivayuschie-igrushki/podelki-svoimi-rukami/nabor-dlya-tvorchestva-volshebnaya-masterskaya-tp-/</t>
  </si>
  <si>
    <t>00-10012968</t>
  </si>
  <si>
    <t>Набор для творчества ВОЛШЕБНАЯ МАСТЕРСКАЯ ТП-10 Топиарий Черничный бриз</t>
  </si>
  <si>
    <t>https://ghtoys.ru/razvivayuschie-igrushki/podelki-svoimi-rukami/nabor-dlya-tvorchestva-volshebnaya-masterskaya-tp-39996/</t>
  </si>
  <si>
    <t>00-10012528</t>
  </si>
  <si>
    <t>Набор для творчества ВОЛШЕБНАЯ МАСТЕРСКАЯ ТПМ-04 Топиарий Ромашки</t>
  </si>
  <si>
    <t>https://ghtoys.ru/razvivayuschie-igrushki/podelki-svoimi-rukami/nabor-dlya-tvorchestva-volshebnaya-masterskaya-tpm37648/</t>
  </si>
  <si>
    <t>00-10012765</t>
  </si>
  <si>
    <t>Набор для творчества ВОЛШЕБНАЯ МАСТЕРСКАЯ ТПМ-08 Топиарий Крокусы желтый/белый</t>
  </si>
  <si>
    <t>https://ghtoys.ru/razvivayuschie-igrushki/podelki-svoimi-rukami/nabor-dlya-tvorchestva-volshebnaya-masterskaya-tpm/</t>
  </si>
  <si>
    <t>00-10012959</t>
  </si>
  <si>
    <t>Набор для творчества ВОЛШЕБНАЯ МАСТЕРСКАЯ ТПМ-07 Топиарий Гортензия фиолетовая</t>
  </si>
  <si>
    <t>https://ghtoys.ru/razvivayuschie-igrushki/podelki-svoimi-rukami/nabor-dlya-tvorchestva-volshebnaya-masterskaya-tpm39998/</t>
  </si>
  <si>
    <t>00-10013913</t>
  </si>
  <si>
    <t>Набор для творчества ВОЛШЕБНАЯ МАСТЕРСКАЯ ТПМ-09 Топиарий Крокусы фиолетовый/белый</t>
  </si>
  <si>
    <t>https://ghtoys.ru/razvivayuschie-igrushki/podelki-svoimi-rukami/nabor-dlya-tvorchestva-volshebnaya-masterskaya-tpm40000/</t>
  </si>
  <si>
    <t>00-10013627</t>
  </si>
  <si>
    <t>Набор для творчества ВОЛШЕБНАЯ МАСТЕРСКАЯ ТП-03 Топиарий Сирень</t>
  </si>
  <si>
    <t>https://ghtoys.ru/razvivayuschie-igrushki/podelki-svoimi-rukami/nabor-dlya-tvorchestva-volshebnaya-masterskaya-tp-39999/</t>
  </si>
  <si>
    <t>00-10013839</t>
  </si>
  <si>
    <t>Набор для творчества ВОЛШЕБНАЯ МАСТЕРСКАЯ ЧФ-05 часы Дыхание лета</t>
  </si>
  <si>
    <t>00-10025726</t>
  </si>
  <si>
    <t>Набор для творчества ВОЛШЕБНАЯ МАСТЕРСКАЯ ЧФ-07 часы Мышонок</t>
  </si>
  <si>
    <t>https://ghtoys.ru/razvivayuschie-igrushki/podelki-svoimi-rukami/nabor-dlya-tvorchestva-volshebnaya-masterskaya-chf/</t>
  </si>
  <si>
    <t>00-10004613</t>
  </si>
  <si>
    <t>Набор для творчества  BONDIBON. Валяние из шерсти. Черепашки</t>
  </si>
  <si>
    <t>https://ghtoys.ru/tvorchestvo/pletenie-iz-busin-bisera/nabor-dlya-tvorchestva--bondibon-valyanie-iz-shers/</t>
  </si>
  <si>
    <t>00-10007476</t>
  </si>
  <si>
    <t>Набор для творчества  BONDIBON.  Шерстяная аппликация (Зебра)</t>
  </si>
  <si>
    <t>https://ghtoys.ru/tvorchestvo/pletenie-iz-busin-bisera/nabor-dlya-tvorchestva--bondibon--sherstyanaya-app23255/</t>
  </si>
  <si>
    <t>00-10011537</t>
  </si>
  <si>
    <t>Набор для творчества  BONDIBON.  Нитяная графика. Рыбка</t>
  </si>
  <si>
    <t>https://ghtoys.ru/razvivayuschie-igrushki/podelki-svoimi-rukami/biseropletenie-vyazanie-pletenie/nabor-dlya-tvorchestva--bondibon--nityanaya-grafik37657/</t>
  </si>
  <si>
    <t>00-10011261</t>
  </si>
  <si>
    <t>Набор для творчества  BONDIBON. Мини-творчество с помпонами. Фламинго</t>
  </si>
  <si>
    <t>https://ghtoys.ru/razvivayuschie-igrushki/podelki-svoimi-rukami/biseropletenie-vyazanie-pletenie/nabor-dlya-tvorchestva--bondibon-mini-tvorchestvo-37652/</t>
  </si>
  <si>
    <t>00-10011402</t>
  </si>
  <si>
    <t>Набор для творчества  BONDIBON.  Нитяная графика. Фламинго</t>
  </si>
  <si>
    <t>https://ghtoys.ru/razvivayuschie-igrushki/podelki-svoimi-rukami/biseropletenie-vyazanie-pletenie/nabor-dlya-tvorchestva--bondibon--nityanaya-grafik37655/</t>
  </si>
  <si>
    <t>00-10011209</t>
  </si>
  <si>
    <t>Набор для творчества  BONDIBON.  Бумажное плетение ( забавные птички)</t>
  </si>
  <si>
    <t>https://ghtoys.ru/razvivayuschie-igrushki/podelki-svoimi-rukami/biseropletenie-vyazanie-pletenie/nabor-dlya-tvorchestva--bondibon--bumazhnoe-pleten37656/</t>
  </si>
  <si>
    <t>00-10011108</t>
  </si>
  <si>
    <t>Набор для творчества  BONDIBON.  Бумажное плетение ( водный мир)</t>
  </si>
  <si>
    <t>https://ghtoys.ru/razvivayuschie-igrushki/podelki-svoimi-rukami/biseropletenie-vyazanie-pletenie/nabor-dlya-tvorchestva--bondibon--bumazhnoe-pleten/</t>
  </si>
  <si>
    <t>00-10011267</t>
  </si>
  <si>
    <t>Набор для творчества  BONDIBON. Мини-творчество с помпонами. Лама</t>
  </si>
  <si>
    <t>https://ghtoys.ru/razvivayuschie-igrushki/podelki-svoimi-rukami/biseropletenie-vyazanie-pletenie/nabor-dlya-tvorchestva--bondibon-mini-tvorchestvo-/</t>
  </si>
  <si>
    <t>00-10011275</t>
  </si>
  <si>
    <t>Набор для творчества  BONDIBON. Мини-творчество с помпонами. Единорожик</t>
  </si>
  <si>
    <t>https://ghtoys.ru/razvivayuschie-igrushki/podelki-svoimi-rukami/biseropletenie-vyazanie-pletenie/nabor-dlya-tvorchestva--bondibon-mini-tvorchestvo-37653/</t>
  </si>
  <si>
    <t>00-10008035</t>
  </si>
  <si>
    <t>Набор для творчества  BONDIBON. Творчество с помпонами. Забавные зверушки! (лев, медведь, тигр)</t>
  </si>
  <si>
    <t>https://ghtoys.ru/tvorchestvo/pletenie-iz-busin-bisera/nabor-dlya-tvorchestva--bondibon-tvorchestvo-s-pom23397/</t>
  </si>
  <si>
    <t>00-10007374</t>
  </si>
  <si>
    <t>Набор для творчества  BONDIBON. Поделки из проволоки. Для девочек. 2 мотка - 20 метров.</t>
  </si>
  <si>
    <t>https://ghtoys.ru/tvorchestvo/pletenie-iz-busin-bisera/nabor-dlya-tvorchestva--bondibon-podelki-iz-provol/</t>
  </si>
  <si>
    <t>00-10007606</t>
  </si>
  <si>
    <t>Набор для творчества  BONDIBON.  Шерстяная аппликация ( Хамелеон)</t>
  </si>
  <si>
    <t>https://ghtoys.ru/tvorchestvo/pletenie-iz-busin-bisera/nabor-dlya-tvorchestva--bondibon--sherstyanaya-app23256/</t>
  </si>
  <si>
    <t>00-10007781</t>
  </si>
  <si>
    <t>Набор для творчества  BONDIBON.  Шнуровка ( рыба )</t>
  </si>
  <si>
    <t>https://ghtoys.ru/tvorchestvo/pletenie-iz-busin-bisera/nabor-dlya-tvorchestva--bondibon--shnurovka--ryba-/</t>
  </si>
  <si>
    <t>00-10008085</t>
  </si>
  <si>
    <t>Набор для творчества  BONDIBON.  Шерстяная аппликация (Львенок-циркач)</t>
  </si>
  <si>
    <t>https://ghtoys.ru/tvorchestvo/pletenie-iz-busin-bisera/nabor-dlya-tvorchestva--bondibon--sherstyanaya-app23254/</t>
  </si>
  <si>
    <t>00-10007217</t>
  </si>
  <si>
    <t>Набор для творчества  BONDIBON.  Поделки из помпонов и синельной проволоки (насекомые)</t>
  </si>
  <si>
    <t>https://ghtoys.ru/tvorchestvo/pletenie-iz-busin-bisera/nabor-dlya-tvorchestva--bondibon--podelki-iz-pompo/</t>
  </si>
  <si>
    <t>00-10012343</t>
  </si>
  <si>
    <t>Набор для творчества  BONDIBON.  Вяжем крючком. Обезьянка</t>
  </si>
  <si>
    <t>https://ghtoys.ru/razvivayuschie-igrushki/podelki-svoimi-rukami/biseropletenie-vyazanie-pletenie/nabor-dlya-tvorchestva--bondibon--vyazhem-kryuchko37661/</t>
  </si>
  <si>
    <t>00-10012005</t>
  </si>
  <si>
    <t>Набор для творчества  BONDIBON.  Вяжем крючком. Жираф</t>
  </si>
  <si>
    <t>https://ghtoys.ru/razvivayuschie-igrushki/podelki-svoimi-rukami/biseropletenie-vyazanie-pletenie/nabor-dlya-tvorchestva--bondibon--vyazhem-kryuchko37662/</t>
  </si>
  <si>
    <t>00-10008081</t>
  </si>
  <si>
    <t>Набор для творчества  BONDIBON. Завяжи шнурок!</t>
  </si>
  <si>
    <t>https://ghtoys.ru/tvorchestvo/pletenie-iz-busin-bisera/nabor-dlya-tvorchestva--bondibon-zavyazhi-shnurok/</t>
  </si>
  <si>
    <t>00-10012335</t>
  </si>
  <si>
    <t>Набор для творчества  BONDIBON. Валяние из шерсти. Мишка  Арт.0003</t>
  </si>
  <si>
    <t>https://ghtoys.ru/razvivayuschie-igrushki/podelki-svoimi-rukami/biseropletenie-vyazanie-pletenie/nabor-dlya-tvorchestva--bondibon-valyanie-iz-shers37663/</t>
  </si>
  <si>
    <t>00-10004509</t>
  </si>
  <si>
    <t>Набор для творчества  BONDIBON. Вязание крючком. Совенок Кузя  Арт.0001</t>
  </si>
  <si>
    <t>https://ghtoys.ru/tvorchestvo/pletenie-iz-busin-bisera/nabor-dlya-tvorchestva--bondibon-vyazanie-kryuchko/</t>
  </si>
  <si>
    <t>00-10006238</t>
  </si>
  <si>
    <t>Набор для создания украшений с чармами Bondibon Eva Moda, CRD</t>
  </si>
  <si>
    <t>https://ghtoys.ru/razvivayuschie-igrushki/podelki-svoimi-rukami/biseropletenie-vyazanie-pletenie/nabor-dlya-sozdaniya-ukrasheniy-s-charmami-bondibo/</t>
  </si>
  <si>
    <t>00-10004243</t>
  </si>
  <si>
    <t>Набор для творчества  BONDIBON. БОЛЬШОЙ НАБОР ВЯЗАНИЯ! 6 видов творчества</t>
  </si>
  <si>
    <t>https://ghtoys.ru/tvorchestvo/pletenie-iz-busin-bisera/nabor-dlya-tvorchestva--bondibon-bolshoy-nabor-vya/</t>
  </si>
  <si>
    <t>00-10004439</t>
  </si>
  <si>
    <t>Набор для творчества  BONDIBON.  Вязание крючком. Мишка Тимоша,   Арт.0003</t>
  </si>
  <si>
    <t>https://ghtoys.ru/tvorchestvo/pletenie-iz-busin-bisera/nabor-dlya-tvorchestva--bondibon--vyazanie-kryuchk/</t>
  </si>
  <si>
    <t>00-10004498</t>
  </si>
  <si>
    <t>Набор для творчества  BONDIBON. Валяние из шерсти. Птичка-невеличка</t>
  </si>
  <si>
    <t>https://ghtoys.ru/razvivayuschie-igrushki/podelki-svoimi-rukami/biseropletenie-vyazanie-pletenie/nabor-dlya-tvorchestva--bondibon-valyanie-iz-shers/</t>
  </si>
  <si>
    <t>00-10004565</t>
  </si>
  <si>
    <t>Набор для творчества  BONDIBON.  Вязание крючком. Пони Звёздочка,   Арт.0004</t>
  </si>
  <si>
    <t>https://ghtoys.ru/tvorchestvo/pletenie-iz-busin-bisera/nabor-dlya-tvorchestva--bondibon--vyazanie-kryuchk19712/</t>
  </si>
  <si>
    <t>00-10004206</t>
  </si>
  <si>
    <t>Набор для творчества  BONDIBON. Творчество с помпонами. Лесные жители  Арт.0003</t>
  </si>
  <si>
    <t>https://ghtoys.ru/tvorchestvo/pletenie-iz-busin-bisera/nabor-dlya-tvorchestva--bondibon-tvorchestvo-s-pom18396/</t>
  </si>
  <si>
    <t>00-10004550</t>
  </si>
  <si>
    <t>Набор для творчества  BONDIBON. Валяние из шерсти. Лисица</t>
  </si>
  <si>
    <t>https://ghtoys.ru/tvorchestvo/pletenie-iz-busin-bisera/nabor-dlya-tvorchestva--bondibon-valyanie-iz-shers19715/</t>
  </si>
  <si>
    <t>00-10003914</t>
  </si>
  <si>
    <t>Наборы для творчества от BONDIBON и EVA MODA, Украшения из бисера, арт 20151020020</t>
  </si>
  <si>
    <t>https://ghtoys.ru/razvivayuschie-igrushki/podelki-svoimi-rukami/biseropletenie-vyazanie-pletenie/nabory-dlya-tvorchestva-ot-bondibon-i-eva-moda-ukr18453/</t>
  </si>
  <si>
    <t>00-10003937</t>
  </si>
  <si>
    <t>Наборы для творчества от BONDIBON и EVA MODA, Украшения из медиаторов, арт 609</t>
  </si>
  <si>
    <t>https://ghtoys.ru/razvivayuschie-igrushki/podelki-svoimi-rukami/biseropletenie-vyazanie-pletenie/nabory-dlya-tvorchestva-ot-bondibon-i-eva-moda-ukr/</t>
  </si>
  <si>
    <t>00-10003105</t>
  </si>
  <si>
    <t>Наборы для творчества от BONDIBON и EVA MODA, Сумочка для вечеринки, арт 861</t>
  </si>
  <si>
    <t>https://ghtoys.ru/razvivayuschie-igrushki/podelki-svoimi-rukami/biseropletenie-vyazanie-pletenie/nabory-dlya-tvorchestva-ot-bondibon-i-eva-moda-sum/</t>
  </si>
  <si>
    <t>00-10004123</t>
  </si>
  <si>
    <t>Наборы для творчества от BONDIBON и EVA MODA, Украшения для путешествий, арт 20160229001</t>
  </si>
  <si>
    <t>https://ghtoys.ru/razvivayuschie-igrushki/podelki-svoimi-rukami/biseropletenie-vyazanie-pletenie/nabory-dlya-tvorchestva-ot-bondibon-i-eva-moda-ukr18454/</t>
  </si>
  <si>
    <t>00-10003957</t>
  </si>
  <si>
    <t>Наборы для творчества от BONDIBON и EVA MODA, Браслеты с шармами, арт 20151020018</t>
  </si>
  <si>
    <t>https://ghtoys.ru/razvivayuschie-igrushki/podelki-svoimi-rukami/biseropletenie-vyazanie-pletenie/nabory-dlya-tvorchestva-ot-bondibon-i-eva-moda-bra18450/</t>
  </si>
  <si>
    <t>00-10007667</t>
  </si>
  <si>
    <t>Набор для творчества  BONDIBON.  Поделки из помпонов и синельной проволоки ( водный мир)</t>
  </si>
  <si>
    <t>https://ghtoys.ru/tvorchestvo/pletenie-iz-busin-bisera/nabor-dlya-tvorchestva--bondibon--podelki-iz-pompo23403/</t>
  </si>
  <si>
    <t>00-10008192</t>
  </si>
  <si>
    <t>Набор для творчества  BONDIBON.  Шнуровка ( еж )</t>
  </si>
  <si>
    <t>https://ghtoys.ru/tvorchestvo/pletenie-iz-busin-bisera/nabor-dlya-tvorchestva--bondibon--shnurovka--ezh-/</t>
  </si>
  <si>
    <t>00-10007986</t>
  </si>
  <si>
    <t>Набор для творчества  BONDIBON. Творчество с помпонами. Забавные зверушки!  (собака, лягушка, кошка)</t>
  </si>
  <si>
    <t>https://ghtoys.ru/tvorchestvo/pletenie-iz-busin-bisera/nabor-dlya-tvorchestva--bondibon-tvorchestvo-s-pom/</t>
  </si>
  <si>
    <t>00-10008048</t>
  </si>
  <si>
    <t>Набор для творчества  BONDIBON.  Шерстяная аппликация (коврик)</t>
  </si>
  <si>
    <t>https://ghtoys.ru/tvorchestvo/pletenie-iz-busin-bisera/nabor-dlya-tvorchestva--bondibon--sherstyanaya-app/</t>
  </si>
  <si>
    <t>00-10007741</t>
  </si>
  <si>
    <t>Набор для творчества  BONDIBON.  Шерстяная аппликация (картина)</t>
  </si>
  <si>
    <t>https://ghtoys.ru/tvorchestvo/pletenie-iz-busin-bisera/nabor-dlya-tvorchestva--bondibon--sherstyanaya-app23259/</t>
  </si>
  <si>
    <t>00-10011094</t>
  </si>
  <si>
    <t>Набор для творчества  BONDIBON.  Нитяная графика. Бабочка</t>
  </si>
  <si>
    <t>https://ghtoys.ru/razvivayuschie-igrushki/podelki-svoimi-rukami/biseropletenie-vyazanie-pletenie/nabor-dlya-tvorchestva--bondibon--nityanaya-grafik/</t>
  </si>
  <si>
    <t>00-10012452</t>
  </si>
  <si>
    <t>Набор для творчества  BONDIBON.  Вяжем крючком. Лисичка</t>
  </si>
  <si>
    <t>https://ghtoys.ru/razvivayuschie-igrushki/podelki-svoimi-rukami/biseropletenie-vyazanie-pletenie/nabor-dlya-tvorchestva--bondibon--vyazhem-kryuchko/</t>
  </si>
  <si>
    <t>00-10004075</t>
  </si>
  <si>
    <t>Набор для создания украшений с чармами Bondibon Eva Moda, BOX</t>
  </si>
  <si>
    <t>https://ghtoys.ru/razvivayuschie-igrushki/podelki-svoimi-rukami/biseropletenie-vyazanie-pletenie/nabor-dlya-sozdaniya-ukrasheniy-s-charmami-bondibo18449/</t>
  </si>
  <si>
    <t>00-10003904</t>
  </si>
  <si>
    <t>Наборы для творчества от BONDIBON и EVA MODA, Браслеты Шамбала, арт  20151020016</t>
  </si>
  <si>
    <t>https://ghtoys.ru/razvivayuschie-igrushki/podelki-svoimi-rukami/biseropletenie-vyazanie-pletenie/nabory-dlya-tvorchestva-ot-bondibon-i-eva-moda-bra18451/</t>
  </si>
  <si>
    <t>00-10004634</t>
  </si>
  <si>
    <t>Набор для творчества  BONDIBON. Вязание крючком. Зайка Бусинка  Арт.0002</t>
  </si>
  <si>
    <t>https://ghtoys.ru/tvorchestvo/pletenie-iz-busin-bisera/nabor-dlya-tvorchestva--bondibon-vyazanie-kryuchko19710/</t>
  </si>
  <si>
    <t>00-10006724</t>
  </si>
  <si>
    <t>Набор для плетения из резиночек со станком, Play Smart,радужные Фенечки,BOX 25,8x4,5x20,5см,арт.2604</t>
  </si>
  <si>
    <t>https://ghtoys.ru/razvivayuschie-igrushki/podelki-svoimi-rukami/biseropletenie-vyazanie-pletenie/nabor-dlya-pleteniya-iz-rezinochek-so-stankom-play/</t>
  </si>
  <si>
    <t>00-10005815</t>
  </si>
  <si>
    <t>Набор для плетения из резиночек  со станком, Play Smart,радужные Фенечки,BOX 30x4,5x26 см,арт.2606.</t>
  </si>
  <si>
    <t>https://ghtoys.ru/razvivayuschie-igrushki/podelki-svoimi-rukami/biseropletenie-vyazanie-pletenie/nabor-dlya-pleteniya-iz-rezinochek--so-stankom-pla20940/</t>
  </si>
  <si>
    <t>00-10007545</t>
  </si>
  <si>
    <t>Набор для плетения из резиночек, Play Smart,радужные Фенечки,CRD19x26 см, арт.2602.</t>
  </si>
  <si>
    <t>https://ghtoys.ru/razvivayuschie-igrushki/podelki-svoimi-rukami/biseropletenie-vyazanie-pletenie/nabor-dlya-pleteniya-iz-rezinochek-play-smartraduz/</t>
  </si>
  <si>
    <t>00-10008049</t>
  </si>
  <si>
    <t>Набор для плетения из резиночек со станком , Play Smart,радужные Фенечки,CRD 26,5x21,5 см,арт.2603.</t>
  </si>
  <si>
    <t>https://ghtoys.ru/razvivayuschie-igrushki/podelki-svoimi-rukami/biseropletenie-vyazanie-pletenie/nabor-dlya-pleteniya-iz-rezinochek-so-stankom--pla/</t>
  </si>
  <si>
    <t>00-10005819</t>
  </si>
  <si>
    <t>Набор для плетения из резиночек  со станком, Play Smart,радужные Фенечки,BOX 30x4,5x26 см,арт.2605.</t>
  </si>
  <si>
    <t>https://ghtoys.ru/razvivayuschie-igrushki/podelki-svoimi-rukami/biseropletenie-vyazanie-pletenie/nabor-dlya-pleteniya-iz-rezinochek--so-stankom-pla/</t>
  </si>
  <si>
    <t>00-10007455</t>
  </si>
  <si>
    <t>Набор для творчества BONDIBON, основы для выжигания, Домашние питомцы, 11,5Х18,5 см., 3 шт.</t>
  </si>
  <si>
    <t>https://ghtoys.ru/tvorchestvo/vyzhiganie-po-derevu/nabor-dlya-tvorchestva-bondibon-osnovy-dlya-vyzhig23451/</t>
  </si>
  <si>
    <t>00-10002890</t>
  </si>
  <si>
    <t>Французское творчество Досуг с Буки BONDIBON, Набор Выжигательный аппарат с 2 основами под выжигание, арт.SI002</t>
  </si>
  <si>
    <t>https://ghtoys.ru/tvorchestvo/vyzhiganie-po-derevu/frantsuzskoe-tvorchestvo-dosug-s-buki-bondibon-nab/</t>
  </si>
  <si>
    <t>00-10002733</t>
  </si>
  <si>
    <t>Набор для творчества BONDIBON, ВЫПИЛИВАНИЕ ЛОБЗИКОМ, BOX 30х18х3,3 см..</t>
  </si>
  <si>
    <t>https://ghtoys.ru/razvivayuschie-igrushki/podelki-svoimi-rukami/vyzhiganie-vypilivanie/nabor-dlya-tvorchestva-bondibon-vypilivanie-lobzik/</t>
  </si>
  <si>
    <t>00-10007546</t>
  </si>
  <si>
    <t>Набор для творчества BONDIBON, основы для выжигания, В лесу, 11,5Х18,5 см., 3 шт.</t>
  </si>
  <si>
    <t>https://ghtoys.ru/tvorchestvo/vyzhiganie-po-derevu/nabor-dlya-tvorchestva-bondibon-osnovy-dlya-vyzhig/</t>
  </si>
  <si>
    <t>00-10007544</t>
  </si>
  <si>
    <t>Набор для творчества BONDIBON, основы для выжигания, Цветущий сад, 11,5Х18,5 см., 3 шт.</t>
  </si>
  <si>
    <t>https://ghtoys.ru/tvorchestvo/vyzhiganie-po-derevu/nabor-dlya-tvorchestva-bondibon-osnovy-dlya-vyzhig23450/</t>
  </si>
  <si>
    <t>00-10007509</t>
  </si>
  <si>
    <t>Набор для творчества BONDIBON, основы для выжигания, Волшебный мир, 11,5Х18,5 см., 3 шт.</t>
  </si>
  <si>
    <t>https://ghtoys.ru/tvorchestvo/vyzhiganie-po-derevu/nabor-dlya-tvorchestva-bondibon-osnovy-dlya-vyzhig23452/</t>
  </si>
  <si>
    <t>00-10002967</t>
  </si>
  <si>
    <t>Французское творчество Досуг с Буки BONDIBON, Набор Выжигательный аппарат с дощечой и красками, арт.</t>
  </si>
  <si>
    <t>https://ghtoys.ru/tvorchestvo/vyzhiganie-po-derevu/frantsuzskoe-tvorchestvo-dosug-s-buki-bondibon-nab9504/</t>
  </si>
  <si>
    <t>00-10025725</t>
  </si>
  <si>
    <t>Набор для выжигания ДЕСЯТОЕ КОРОЛЕВСТВО 01807 Лайка 2шт. (в рамке)</t>
  </si>
  <si>
    <t>00-10025680</t>
  </si>
  <si>
    <t>Набор для выжигания ДЕСЯТОЕ КОРОЛЕВСТВО 01808 Пингвины (в рамке) 2 шт</t>
  </si>
  <si>
    <t>00-10022524</t>
  </si>
  <si>
    <t>Доски для выжигания 10 шт. (сложность рисунков мастер)</t>
  </si>
  <si>
    <t>00-10025695</t>
  </si>
  <si>
    <t>Набор для выжигания ДЕСЯТОЕ КОРОЛЕВСТВО 01811 Динозавр 2 шт. (в рамке)</t>
  </si>
  <si>
    <t>00-10008104</t>
  </si>
  <si>
    <t>1724 Доски для выжигания 10шт (сложность рисунков-"умелец").</t>
  </si>
  <si>
    <t>https://ghtoys.ru/razvivayuschie-igrushki/podelki-svoimi-rukami/vyzhiganie-vypilivanie/1724-doski-dlya-vyzhiganiya-10sht-slozhnost-risunk/</t>
  </si>
  <si>
    <t>00-10025799</t>
  </si>
  <si>
    <t>Набор для выжигания ДЕСЯТОЕ КОРОЛЕВСТВО 01809 Какаду (в рамке) 2 шт</t>
  </si>
  <si>
    <t>00-10025798</t>
  </si>
  <si>
    <t>Набор для выжигания ДЕСЯТОЕ КОРОЛЕВСТВО 01568 Песик</t>
  </si>
  <si>
    <t>00-10020184</t>
  </si>
  <si>
    <t>Набор для выпиливания лобзиком</t>
  </si>
  <si>
    <t>https://ghtoys.ru/razvivayuschie-igrushki/podelki-svoimi-rukami/vyzhiganie-vypilivanie/nabor-dlya-vypilivaniya-lobzikom/</t>
  </si>
  <si>
    <t>00-10025745</t>
  </si>
  <si>
    <t>Набор для выжигания ДЕСЯТОЕ КОРОЛЕВСТВО 01812 Корабль (в рамке) 2шт.</t>
  </si>
  <si>
    <t>00-10025901</t>
  </si>
  <si>
    <t>Набор для выжигания ДЕСЯТОЕ КОРОЛЕВСТВО 01566 Доброе утро</t>
  </si>
  <si>
    <t>00-10024569</t>
  </si>
  <si>
    <t>Прибор для выжигания Любимая кошка</t>
  </si>
  <si>
    <t>https://ghtoys.ru/razvivayuschie-igrushki/podelki-svoimi-rukami/vyzhiganie-vypilivanie/pribor-dlya-vyzhiganiya-lyubimaya-koshka/</t>
  </si>
  <si>
    <t>00-10019662</t>
  </si>
  <si>
    <t>Трансвит</t>
  </si>
  <si>
    <t>Электроприбор для выжигания по дереву Узор-10к (аппарат, 8 досок)</t>
  </si>
  <si>
    <t>00-10007919</t>
  </si>
  <si>
    <t>Набор для творчества BONDIBON МК Шьем сладости из фетра. Пирожное Апельсин  Арт.0007</t>
  </si>
  <si>
    <t>https://ghtoys.ru/tvorchestvo/nabory-dlya-shitya-vyshivaniya-gobelen/nabor-dlya-tvorchestva-bondibon-mk-shem-sladosti-i23444/</t>
  </si>
  <si>
    <t>00-10012212</t>
  </si>
  <si>
    <t>Набор для творчества  BONDIBON. Вышиваем крестиком!  Кошелек своими руками ( птичка)  Арт.0016</t>
  </si>
  <si>
    <t>https://ghtoys.ru/razvivayuschie-igrushki/podelki-svoimi-rukami/vyshivka-shityo-gobeleny/nabor-dlya-tvorchestva--bondibon-vyshivaem-krestik37680/</t>
  </si>
  <si>
    <t>00-10011650</t>
  </si>
  <si>
    <t>Набор для творчества BONDIBON МК Шьем  из фетра. Сумка - мороженое Арт.0014</t>
  </si>
  <si>
    <t>https://ghtoys.ru/razvivayuschie-igrushki/podelki-svoimi-rukami/vyshivka-shityo-gobeleny/nabor-dlya-tvorchestva-bondibon-mk-shem--iz-fetra-/</t>
  </si>
  <si>
    <t>00-10004474</t>
  </si>
  <si>
    <t>Набор для творчества  BONDIBON. Часы на пяльцах</t>
  </si>
  <si>
    <t>https://ghtoys.ru/tvorchestvo/nabory-dlya-shitya-vyshivaniya-gobelen/nabor-dlya-tvorchestva--bondibon-chasy-na-pyaltsak/</t>
  </si>
  <si>
    <t>00-10012475</t>
  </si>
  <si>
    <t>Набор для творчества  BONDIBON. Печворк без иглы. Пингвин</t>
  </si>
  <si>
    <t>https://ghtoys.ru/razvivayuschie-igrushki/podelki-svoimi-rukami/vyshivka-shityo-gobeleny/nabor-dlya-tvorchestva--bondibon-pechvork-bez-igly/</t>
  </si>
  <si>
    <t>00-10011989</t>
  </si>
  <si>
    <t>Набор для творчества  BONDIBON. ?Игрушка из плюша. Бегемот</t>
  </si>
  <si>
    <t>https://ghtoys.ru/razvivayuschie-igrushki/podelki-svoimi-rukami/vyshivka-shityo-gobeleny/nabor-dlya-tvorchestva--bondibon-igrushka-iz-plyus37674/</t>
  </si>
  <si>
    <t>00-10012086</t>
  </si>
  <si>
    <t>Набор для творчества  BONDIBON. ?Игрушка из плюша. Лисичка</t>
  </si>
  <si>
    <t>https://ghtoys.ru/razvivayuschie-igrushki/podelki-svoimi-rukami/vyshivka-shityo-gobeleny/nabor-dlya-tvorchestva--bondibon-igrushka-iz-plyus/</t>
  </si>
  <si>
    <t>00-10007768</t>
  </si>
  <si>
    <t>Набор для творчества  BONDIBON. Шить - просто! (заяц и мишка)</t>
  </si>
  <si>
    <t>https://ghtoys.ru/tvorchestvo/nabory-dlya-shitya-vyshivaniya-gobelen/nabor-dlya-tvorchestva--bondibon-shit---prosto-zay/</t>
  </si>
  <si>
    <t>00-10007861</t>
  </si>
  <si>
    <t>Набор для творчества  BONDIBON. Сумочка из фетра. Совушка</t>
  </si>
  <si>
    <t>https://ghtoys.ru/tvorchestvo/nabory-dlya-shitya-vyshivaniya-gobelen/nabor-dlya-tvorchestva--bondibon-sumochka-iz-fetra23439/</t>
  </si>
  <si>
    <t>00-10007219</t>
  </si>
  <si>
    <t>Набор для творчества  BONDIBON.  Сумочка из EVA. ЕНОТ!</t>
  </si>
  <si>
    <t>https://ghtoys.ru/tvorchestvo/nabory-dlya-shitya-vyshivaniya-gobelen/nabor-dlya-tvorchestva--bondibon--sumochka-iz-eva-23427/</t>
  </si>
  <si>
    <t>00-10007794</t>
  </si>
  <si>
    <t>Набор для творчества  BONDIBON.  Моя первая вышивка ( юная модница)</t>
  </si>
  <si>
    <t>https://ghtoys.ru/tvorchestvo/nabory-dlya-shitya-vyshivaniya-gobelen/nabor-dlya-tvorchestva--bondibon--moya-pervaya-vys23424/</t>
  </si>
  <si>
    <t>00-10008153</t>
  </si>
  <si>
    <t>Набор для творчества BONDIBON МК Шьем сладости из фетра. Пирожное Клубника Арт.0010</t>
  </si>
  <si>
    <t>https://ghtoys.ru/tvorchestvo/nabory-dlya-shitya-vyshivaniya-gobelen/nabor-dlya-tvorchestva-bondibon-mk-shem-sladosti-i23442/</t>
  </si>
  <si>
    <t>00-10012010</t>
  </si>
  <si>
    <t>Набор для творчества BONDIBON МК Игрушка из фетра. Кот Арт.0003</t>
  </si>
  <si>
    <t>https://ghtoys.ru/razvivayuschie-igrushki/podelki-svoimi-rukami/vyshivka-shityo-gobeleny/nabor-dlya-tvorchestva-bondibon-mk-igrushka-iz-fet/</t>
  </si>
  <si>
    <t>00-10007541</t>
  </si>
  <si>
    <t>Набор для творчества  BONDIBON. НИТЯНАЯ ГРАФИКА. Картина из ниток ДИНО, арт. ВВ1697</t>
  </si>
  <si>
    <t>https://ghtoys.ru/tvorchestvo/nabory-dlya-shitya-vyshivaniya-gobelen/nabor-dlya-tvorchestva--bondibon-nityanaya-grafika23408/</t>
  </si>
  <si>
    <t>00-10008182</t>
  </si>
  <si>
    <t>Набор для творчества  BONDIBON. Сумочка из фетра. Мишка</t>
  </si>
  <si>
    <t>https://ghtoys.ru/tvorchestvo/nabory-dlya-shitya-vyshivaniya-gobelen/nabor-dlya-tvorchestva--bondibon-sumochka-iz-fetra23416/</t>
  </si>
  <si>
    <t>00-10010624</t>
  </si>
  <si>
    <t>Набор для творчества BONDIBON МК Шьем сладости из фетра. Пирожное Шоколад   Арт.0009</t>
  </si>
  <si>
    <t>https://ghtoys.ru/razvivayuschie-igrushki/podelki-svoimi-rukami/vyshivka-shityo-gobeleny/nabor-dlya-tvorchestva-bondibon-mk-shem-sladosti-i/</t>
  </si>
  <si>
    <t>00-10007845</t>
  </si>
  <si>
    <t>Набор для творчества  BONDIBON.  Моя первая вышивка ( сова)</t>
  </si>
  <si>
    <t>https://ghtoys.ru/tvorchestvo/nabory-dlya-shitya-vyshivaniya-gobelen/nabor-dlya-tvorchestva--bondibon--moya-pervaya-vys/</t>
  </si>
  <si>
    <t>00-10003062</t>
  </si>
  <si>
    <t>Набор для творчества  BONDIBON. Студия дизайна. ДИСКО  Арт.0001</t>
  </si>
  <si>
    <t>https://ghtoys.ru/tvorchestvo/nabory-dlya-shitya-vyshivaniya-gobelen/nabor-dlya-tvorchestva--bondibon-studiya-dizayna-d/</t>
  </si>
  <si>
    <t>00-10011533</t>
  </si>
  <si>
    <t>Набор для творчества  BONDIBON.  Вышивка лентами. Розовые цветы</t>
  </si>
  <si>
    <t>https://ghtoys.ru/razvivayuschie-igrushki/podelki-svoimi-rukami/vyshivka-shityo-gobeleny/nabor-dlya-tvorchestva--bondibon--vyshivka-lentami37689/</t>
  </si>
  <si>
    <t>00-10004414</t>
  </si>
  <si>
    <t>Набор для творчества  BONDIBON. Аппликация из фетра на пяльцах. Слоник на прогулке</t>
  </si>
  <si>
    <t>https://ghtoys.ru/tvorchestvo/nabory-dlya-shitya-vyshivaniya-gobelen/nabor-dlya-tvorchestva--bondibon-applikatsiya-iz-f19701/</t>
  </si>
  <si>
    <t>00-10007422</t>
  </si>
  <si>
    <t>Набор для творчества  BONDIBON. Шить - просто! Волшебный букет  Арт.0009</t>
  </si>
  <si>
    <t>https://ghtoys.ru/tvorchestvo/nabory-dlya-shitya-vyshivaniya-gobelen/nabor-dlya-tvorchestva--bondibon-shit---prosto-vol/</t>
  </si>
  <si>
    <t>00-10007462</t>
  </si>
  <si>
    <t>Набор для творчества  BONDIBON. Игрушка из фетра. Русалочка</t>
  </si>
  <si>
    <t>https://ghtoys.ru/tvorchestvo/nabory-dlya-shitya-vyshivaniya-gobelen/nabor-dlya-tvorchestva--bondibon-igrushka-iz-fetra23413/</t>
  </si>
  <si>
    <t>00-10011560</t>
  </si>
  <si>
    <t>Набор для творчества  BONDIBON.  Моя первая вышивка. Лама. 4 схемы вышивки!</t>
  </si>
  <si>
    <t>https://ghtoys.ru/razvivayuschie-igrushki/podelki-svoimi-rukami/vyshivka-shityo-gobeleny/nabor-dlya-tvorchestva--bondibon--moya-pervaya-vys37691/</t>
  </si>
  <si>
    <t>00-10011008</t>
  </si>
  <si>
    <t>Набор для творчества  BONDIBON.  Моя первая вышивка. Матрешка. 4 схемы вышивки!</t>
  </si>
  <si>
    <t>https://ghtoys.ru/razvivayuschie-igrushki/podelki-svoimi-rukami/vyshivka-shityo-gobeleny/nabor-dlya-tvorchestva--bondibon--moya-pervaya-vys/</t>
  </si>
  <si>
    <t>00-10011057</t>
  </si>
  <si>
    <t>Набор для творчества  BONDIBON.  Вышивка лентами. Клевер и стрекозы</t>
  </si>
  <si>
    <t>https://ghtoys.ru/razvivayuschie-igrushki/podelki-svoimi-rukami/vyshivka-shityo-gobeleny/nabor-dlya-tvorchestva--bondibon--vyshivka-lentami/</t>
  </si>
  <si>
    <t>00-10010992</t>
  </si>
  <si>
    <t>Набор для творчества  BONDIBON. Вышивка на пластиковой канве. Лошадка</t>
  </si>
  <si>
    <t>https://ghtoys.ru/razvivayuschie-igrushki/podelki-svoimi-rukami/vyshivka-shityo-gobeleny/nabor-dlya-tvorchestva--bondibon-vyshivka-na-plast37685/</t>
  </si>
  <si>
    <t>00-10011469</t>
  </si>
  <si>
    <t>Набор для творчества  BONDIBON. Вышивка на пластиковой канве. Бабочка</t>
  </si>
  <si>
    <t>https://ghtoys.ru/razvivayuschie-igrushki/podelki-svoimi-rukami/vyshivka-shityo-gobeleny/nabor-dlya-tvorchestva--bondibon-vyshivka-na-plast/</t>
  </si>
  <si>
    <t>00-10011120</t>
  </si>
  <si>
    <t>Набор для творчества  BONDIBON.  Вышивка лентами. Фиолетовые цветы</t>
  </si>
  <si>
    <t>https://ghtoys.ru/razvivayuschie-igrushki/podelki-svoimi-rukami/vyshivka-shityo-gobeleny/nabor-dlya-tvorchestva--bondibon--vyshivka-lentami37688/</t>
  </si>
  <si>
    <t>00-10004089</t>
  </si>
  <si>
    <t>Набор для творчества  BONDIBON. Шить - просто! Лесные жители  Арт.0007</t>
  </si>
  <si>
    <t>https://ghtoys.ru/tvorchestvo/nabory-dlya-shitya-vyshivaniya-gobelen/nabor-dlya-tvorchestva--bondibon-shit---prosto-les/</t>
  </si>
  <si>
    <t>00-10003080</t>
  </si>
  <si>
    <t>Набор для творчества  BONDIBON. МОЯ КУКЛА! Любимая игрушка своими руками (брюнетка)  Арт.0022</t>
  </si>
  <si>
    <t>https://ghtoys.ru/tvorchestvo/nabory-dlya-shitya-vyshivaniya-gobelen/nabor-dlya-tvorchestva--bondibon-moya-kukla-lyubim/</t>
  </si>
  <si>
    <t>00-10007553</t>
  </si>
  <si>
    <t>Набор для творчества  BONDIBON. Шить - просто! (полярный мишка и кит)</t>
  </si>
  <si>
    <t>https://ghtoys.ru/tvorchestvo/nabory-dlya-shitya-vyshivaniya-gobelen/nabor-dlya-tvorchestva--bondibon-shit---prosto-pol/</t>
  </si>
  <si>
    <t>00-10004417</t>
  </si>
  <si>
    <t>Набор для творчества  BONDIBON. Аппликация из фетра на пяльцах. Волшебница- фея</t>
  </si>
  <si>
    <t>https://ghtoys.ru/tvorchestvo/nabory-dlya-shitya-vyshivaniya-gobelen/nabor-dlya-tvorchestva--bondibon-applikatsiya-iz-f/</t>
  </si>
  <si>
    <t>00-10007434</t>
  </si>
  <si>
    <t>Набор для творчества  BONDIBON. Игрушка из фетра. Сердечко. В лучших традициях!, арт. ВВ2203-1</t>
  </si>
  <si>
    <t>https://ghtoys.ru/tvorchestvo/nabory-dlya-shitya-vyshivaniya-gobelen/nabor-dlya-tvorchestva--bondibon-igrushka-iz-fetra/</t>
  </si>
  <si>
    <t>00-10007922</t>
  </si>
  <si>
    <t>Набор для творчества  BONDIBON.  Сумочка из EVA. Кактус</t>
  </si>
  <si>
    <t>https://ghtoys.ru/tvorchestvo/nabory-dlya-shitya-vyshivaniya-gobelen/nabor-dlya-tvorchestva--bondibon--sumochka-iz-eva-/</t>
  </si>
  <si>
    <t>00-10007713</t>
  </si>
  <si>
    <t>Набор для творчества  BONDIBON. Игрушка из фетра. Динозаврик</t>
  </si>
  <si>
    <t>https://ghtoys.ru/tvorchestvo/nabory-dlya-shitya-vyshivaniya-gobelen/nabor-dlya-tvorchestva--bondibon-igrushka-iz-fetra23415/</t>
  </si>
  <si>
    <t>00-10010343</t>
  </si>
  <si>
    <t>Набор для творчества BONDIBON МК Шьем из фетра. Подушка-пингвин   Арт.0015</t>
  </si>
  <si>
    <t>https://ghtoys.ru/razvivayuschie-igrushki/podelki-svoimi-rukami/vyshivka-shityo-gobeleny/nabor-dlya-tvorchestva-bondibon-mk-shem-iz-fetra-p/</t>
  </si>
  <si>
    <t>00-10007417</t>
  </si>
  <si>
    <t>Набор для творчества  BONDIBON. Игрушка из фетра. Зайчик</t>
  </si>
  <si>
    <t>https://ghtoys.ru/razvivayuschie-igrushki/podelki-svoimi-rukami/vyshivka-shityo-gobeleny/nabor-dlya-tvorchestva--bondibon-igrushka-iz-fetra/</t>
  </si>
  <si>
    <t>00-10008101</t>
  </si>
  <si>
    <t>Набор для творчества  BONDIBON. НИТЯНАЯ ГРАФИКА. Картина из ниток СЛОНИК, арт. ВВ1695-1</t>
  </si>
  <si>
    <t>https://ghtoys.ru/tvorchestvo/nabory-dlya-shitya-vyshivaniya-gobelen/nabor-dlya-tvorchestva--bondibon-nityanaya-grafika23411/</t>
  </si>
  <si>
    <t>00-10007293</t>
  </si>
  <si>
    <t>Набор для творчества  BONDIBON. Сумочка из фетра. Лисичка</t>
  </si>
  <si>
    <t>https://ghtoys.ru/tvorchestvo/nabory-dlya-shitya-vyshivaniya-gobelen/nabor-dlya-tvorchestva--bondibon-sumochka-iz-fetra23417/</t>
  </si>
  <si>
    <t>00-10007554</t>
  </si>
  <si>
    <t>Набор для творчества BONDIBON МК Игрушка из фетра. Скат Арт.0002</t>
  </si>
  <si>
    <t>https://ghtoys.ru/tvorchestvo/nabory-dlya-shitya-vyshivaniya-gobelen/nabor-dlya-tvorchestva-bondibon-mk-igrushka-iz-fet23448/</t>
  </si>
  <si>
    <t>00-10007824</t>
  </si>
  <si>
    <t>Набор для творчества  BONDIBON. Брелок из фетра. Пони</t>
  </si>
  <si>
    <t>https://ghtoys.ru/tvorchestvo/nabory-dlya-shitya-vyshivaniya-gobelen/nabor-dlya-tvorchestva--bondibon-brelok-iz-fetra-p/</t>
  </si>
  <si>
    <t>00-10007907</t>
  </si>
  <si>
    <t>Набор для творчества  BONDIBON.  Сумочка из EVA. Фламинго</t>
  </si>
  <si>
    <t>https://ghtoys.ru/tvorchestvo/nabory-dlya-shitya-vyshivaniya-gobelen/nabor-dlya-tvorchestva--bondibon--sumochka-iz-eva-23429/</t>
  </si>
  <si>
    <t>00-10012099</t>
  </si>
  <si>
    <t>Набор для творчества  BONDIBON. Тапочки из фетра. Зеленые</t>
  </si>
  <si>
    <t>https://ghtoys.ru/razvivayuschie-igrushki/podelki-svoimi-rukami/vyshivka-shityo-gobeleny/nabor-dlya-tvorchestva--bondibon-tapochki-iz-fetra/</t>
  </si>
  <si>
    <t>00-10007836</t>
  </si>
  <si>
    <t>Набор для творчества BONDIBON МК Шьем сладости из фетра. 2 пирожных  Арт.0011</t>
  </si>
  <si>
    <t>https://ghtoys.ru/tvorchestvo/nabory-dlya-shitya-vyshivaniya-gobelen/nabor-dlya-tvorchestva-bondibon-mk-shem-sladosti-i/</t>
  </si>
  <si>
    <t>00-10008132</t>
  </si>
  <si>
    <t>Набор для творчества  BONDIBON.  Сумочка из EVA. Сова</t>
  </si>
  <si>
    <t>https://ghtoys.ru/razvivayuschie-igrushki/podelki-svoimi-rukami/vyshivka-shityo-gobeleny/nabor-dlya-tvorchestva--bondibon--sumochka-iz-eva-/</t>
  </si>
  <si>
    <t>00-10011985</t>
  </si>
  <si>
    <t>Набор для творчества  BONDIBON. Картина на пяльцах. Вышивка лентами  Арт.0010</t>
  </si>
  <si>
    <t>https://ghtoys.ru/razvivayuschie-igrushki/podelki-svoimi-rukami/vyshivka-shityo-gobeleny/nabor-dlya-tvorchestva--bondibon-kartina-na-pyalts/</t>
  </si>
  <si>
    <t>00-10007676</t>
  </si>
  <si>
    <t>Набор для творчества BONDIBON МК Игрушка из фетра. Пчела Арт.0005</t>
  </si>
  <si>
    <t>https://ghtoys.ru/tvorchestvo/nabory-dlya-shitya-vyshivaniya-gobelen/nabor-dlya-tvorchestva-bondibon-mk-igrushka-iz-fet/</t>
  </si>
  <si>
    <t>00-10003044</t>
  </si>
  <si>
    <t>Набор для творчества  BONDIBON. МОЯ КУКЛА! Любимая игрушка своими руками ( блондинка) Арт.0021</t>
  </si>
  <si>
    <t>https://ghtoys.ru/tvorchestvo/nabory-dlya-shitya-vyshivaniya-gobelen/nabor-dlya-tvorchestva--bondibon-moya-kukla-lyubim9511/</t>
  </si>
  <si>
    <t>00-10007449</t>
  </si>
  <si>
    <t>Набор для творчества  BONDIBON. Брелок из фетра. Мишка</t>
  </si>
  <si>
    <t>https://ghtoys.ru/tvorchestvo/nabory-dlya-shitya-vyshivaniya-gobelen/nabor-dlya-tvorchestva--bondibon-brelok-iz-fetra-m/</t>
  </si>
  <si>
    <t>00-10007253</t>
  </si>
  <si>
    <t>Набор для творчества BONDIBON МК Шьем сладости из фетра. Пирожное Банан  Арт.0008</t>
  </si>
  <si>
    <t>https://ghtoys.ru/tvorchestvo/nabory-dlya-shitya-vyshivaniya-gobelen/nabor-dlya-tvorchestva-bondibon-mk-shem-sladosti-i23443/</t>
  </si>
  <si>
    <t>00-10011644</t>
  </si>
  <si>
    <t>Набор для творчества  BONDIBON. Печворк без иглы. Слоненок</t>
  </si>
  <si>
    <t>https://ghtoys.ru/razvivayuschie-igrushki/podelki-svoimi-rukami/vyshivka-shityo-gobeleny/nabor-dlya-tvorchestva--bondibon-pechvork-bez-igly37677/</t>
  </si>
  <si>
    <t>00-10002784</t>
  </si>
  <si>
    <t>Набор для творчества BONDIBON, Украшаем подушку лентами, СОВА</t>
  </si>
  <si>
    <t>https://ghtoys.ru/tvorchestvo/nabory-dlya-shitya-vyshivaniya-gobelen/nabor-dlya-tvorchestva-bondibon-ukrashaem-podushku9514/</t>
  </si>
  <si>
    <t>00-10008079</t>
  </si>
  <si>
    <t>Набор для творчества  BONDIBON. Вышивка на хлопковой канве с рамкой из фетра. Бабочка</t>
  </si>
  <si>
    <t>https://ghtoys.ru/tvorchestvo/nabory-dlya-shitya-vyshivaniya-gobelen/nabor-dlya-tvorchestva--bondibon-vyshivka-na-khlop/</t>
  </si>
  <si>
    <t>00-10007707</t>
  </si>
  <si>
    <t>Набор для творчества  BONDIBON. Маска из фетра. ЕНОТ!</t>
  </si>
  <si>
    <t>https://ghtoys.ru/tvorchestvo/nabory-dlya-shitya-vyshivaniya-gobelen/nabor-dlya-tvorchestva--bondibon-maska-iz-fetra-en/</t>
  </si>
  <si>
    <t>00-10004385</t>
  </si>
  <si>
    <t>Набор для творчества  BONDIBON. Шить - просто! Дружная компания Арт.0008</t>
  </si>
  <si>
    <t>https://ghtoys.ru/tvorchestvo/nabory-dlya-shitya-vyshivaniya-gobelen/nabor-dlya-tvorchestva--bondibon-shit---prosto-dru/</t>
  </si>
  <si>
    <t>00-10004654</t>
  </si>
  <si>
    <t>Набор для творчества  BONDIBON. Тапочки из фетра. Рыжие</t>
  </si>
  <si>
    <t>https://ghtoys.ru/tvorchestvo/nabory-dlya-shitya-vyshivaniya-gobelen/nabor-dlya-tvorchestva--bondibon-tapochki-iz-fetra/</t>
  </si>
  <si>
    <t>00-10007543</t>
  </si>
  <si>
    <t>Набор для творчества BONDIBON МК Маска  из фетра. Сова Арт.0006</t>
  </si>
  <si>
    <t>https://ghtoys.ru/tvorchestvo/nabory-dlya-shitya-vyshivaniya-gobelen/nabor-dlya-tvorchestva-bondibon-mk-maska--iz-fetra/</t>
  </si>
  <si>
    <t>00-10004237</t>
  </si>
  <si>
    <t>Набор для творчества  BONDIBON. Шить - просто! Жители Антарктики  Арт.0006</t>
  </si>
  <si>
    <t>https://ghtoys.ru/tvorchestvo/nabory-dlya-shitya-vyshivaniya-gobelen/nabor-dlya-tvorchestva--bondibon-shit---prosto-zhi/</t>
  </si>
  <si>
    <t>00-10004506</t>
  </si>
  <si>
    <t>Набор для творчества  BONDIBON.  Шьем для любимой куклы ( арт. 020)</t>
  </si>
  <si>
    <t>https://ghtoys.ru/tvorchestvo/nabory-dlya-shitya-vyshivaniya-gobelen/nabor-dlya-tvorchestva--bondibon--shem-dlya-lyubim19704/</t>
  </si>
  <si>
    <t>00-10002900</t>
  </si>
  <si>
    <t>Набор для творчества  BONDIBON. Студия дизайна. ВЕЧЕРНИЕ ПЛАТЬЯ  Арт.0002</t>
  </si>
  <si>
    <t>https://ghtoys.ru/tvorchestvo/nabory-dlya-shitya-vyshivaniya-gobelen/nabor-dlya-tvorchestva--bondibon-studiya-dizayna-v/</t>
  </si>
  <si>
    <t>00-10007877</t>
  </si>
  <si>
    <t>Набор для творчества  BONDIBON. Сумочка из фетра. Зайчик</t>
  </si>
  <si>
    <t>https://ghtoys.ru/tvorchestvo/nabory-dlya-shitya-vyshivaniya-gobelen/nabor-dlya-tvorchestva--bondibon-sumochka-iz-fetra23418/</t>
  </si>
  <si>
    <t>00-10007323</t>
  </si>
  <si>
    <t>Набор для творчества  BONDIBON.  Шьем кошелек из ЕВА</t>
  </si>
  <si>
    <t>https://ghtoys.ru/tvorchestvo/nabory-dlya-shitya-vyshivaniya-gobelen/nabor-dlya-tvorchestva--bondibon--shem-koshelek-iz/</t>
  </si>
  <si>
    <t>00-10009342</t>
  </si>
  <si>
    <t>Набор для творчества  BONDIBON. Вышиваем крестиком! Кошелек своими руками ( пирожное ) Арт.0017</t>
  </si>
  <si>
    <t>https://ghtoys.ru/razvivayuschie-igrushki/podelki-svoimi-rukami/vyshivka-shityo-gobeleny/nabor-dlya-tvorchestva--bondibon-vyshivaem-krestik/</t>
  </si>
  <si>
    <t>00-10008152</t>
  </si>
  <si>
    <t>Набор для творчества  BONDIBON. НИТЯНАЯ ГРАФИКА. Картина из ниток ДИНО, арт. ВВ1697-1</t>
  </si>
  <si>
    <t>https://ghtoys.ru/tvorchestvo/nabory-dlya-shitya-vyshivaniya-gobelen/nabor-dlya-tvorchestva--bondibon-nityanaya-grafika23407/</t>
  </si>
  <si>
    <t>00-10007631</t>
  </si>
  <si>
    <t>Набор для творчества  BONDIBON.  Игрушка из фетра. ЕНОТ!</t>
  </si>
  <si>
    <t>https://ghtoys.ru/tvorchestvo/nabory-dlya-shitya-vyshivaniya-gobelen/nabor-dlya-tvorchestva--bondibon--igrushka-iz-fetr/</t>
  </si>
  <si>
    <t>00-10007843</t>
  </si>
  <si>
    <t>Набор для творчества  BONDIBON. Вышивка на хлопковой канве с рамкой из фетра. Единорожик</t>
  </si>
  <si>
    <t>https://ghtoys.ru/tvorchestvo/nabory-dlya-shitya-vyshivaniya-gobelen/nabor-dlya-tvorchestva--bondibon-vyshivka-na-khlop23422/</t>
  </si>
  <si>
    <t>00-10025604</t>
  </si>
  <si>
    <t>Набор для творчества "2 в 1" Сумочка "Пирожное" и Игрушка из фетра "Сердечко"</t>
  </si>
  <si>
    <t>00-10004585</t>
  </si>
  <si>
    <t>Набор для творчества  BONDIBON.  Шьем для любимой куклы ( арт. 021)</t>
  </si>
  <si>
    <t>https://ghtoys.ru/tvorchestvo/nabory-dlya-shitya-vyshivaniya-gobelen/nabor-dlya-tvorchestva--bondibon--shem-dlya-lyubim/</t>
  </si>
  <si>
    <t>00-10004508</t>
  </si>
  <si>
    <t>Набор для творчества  BONDIBON.  Моделирование кукольной одежды ( арт.022)</t>
  </si>
  <si>
    <t>https://ghtoys.ru/tvorchestvo/nabory-dlya-shitya-vyshivaniya-gobelen/nabor-dlya-tvorchestva--bondibon--modelirovanie-ku19706/</t>
  </si>
  <si>
    <t>00-10004018</t>
  </si>
  <si>
    <t>Набор для творчества  BONDIBON. Студия дизайна. Шьем для любимой куклы  Арт.0018</t>
  </si>
  <si>
    <t>https://ghtoys.ru/tvorchestvo/nabory-dlya-shitya-vyshivaniya-gobelen/nabor-dlya-tvorchestva--bondibon-studiya-dizayna-s/</t>
  </si>
  <si>
    <t>00-10008100</t>
  </si>
  <si>
    <t>Набор для творчества  BONDIBON. НИТЯНАЯ ГРАФИКА. Картина из ниток СОВА, арт. ВВ1696-1</t>
  </si>
  <si>
    <t>https://ghtoys.ru/tvorchestvo/nabory-dlya-shitya-vyshivaniya-gobelen/nabor-dlya-tvorchestva--bondibon-nityanaya-grafika/</t>
  </si>
  <si>
    <t>00-10002820</t>
  </si>
  <si>
    <t>Набор для творчества BONDIBON, Украшаем подушку лентами, БАБОЧКА</t>
  </si>
  <si>
    <t>https://ghtoys.ru/tvorchestvo/nabory-dlya-shitya-vyshivaniya-gobelen/nabor-dlya-tvorchestva-bondibon-ukrashaem-podushku/</t>
  </si>
  <si>
    <t>00-10007840</t>
  </si>
  <si>
    <t>Набор для творчества  BONDIBON. Игрушка из фетра. Собачка</t>
  </si>
  <si>
    <t>https://ghtoys.ru/tvorchestvo/nabory-dlya-shitya-vyshivaniya-gobelen/nabor-dlya-tvorchestva--bondibon-igrushka-iz-fetra23414/</t>
  </si>
  <si>
    <t>00-10004539</t>
  </si>
  <si>
    <t>Набор для творчества  BONDIBON. Аппликация из фетра на пяльцах. Птичка- невеличка</t>
  </si>
  <si>
    <t>https://ghtoys.ru/tvorchestvo/nabory-dlya-shitya-vyshivaniya-gobelen/nabor-dlya-tvorchestva--bondibon-applikatsiya-iz-f19702/</t>
  </si>
  <si>
    <t>00-10007928</t>
  </si>
  <si>
    <t>Набор для творчества  BONDIBON. Сумочка из фетра. Пирожное</t>
  </si>
  <si>
    <t>https://ghtoys.ru/tvorchestvo/nabory-dlya-shitya-vyshivaniya-gobelen/nabor-dlya-tvorchestva--bondibon-sumochka-iz-fetra/</t>
  </si>
  <si>
    <t>00-10009855</t>
  </si>
  <si>
    <t>Набор для творчества  BONDIBON. Сумочка из фетра.Бабочка</t>
  </si>
  <si>
    <t>https://ghtoys.ru/razvivayuschie-igrushki/podelki-svoimi-rukami/vyshivka-shityo-gobeleny/nabor-dlya-tvorchestva--bondibon-sumochka-iz-fetra/</t>
  </si>
  <si>
    <t>00-10011594</t>
  </si>
  <si>
    <t>Набор для творчества  BONDIBON.  Картина из пуговиц  на канве. Птичка</t>
  </si>
  <si>
    <t>https://ghtoys.ru/razvivayuschie-igrushki/podelki-svoimi-rukami/vyshivka-shityo-gobeleny/nabor-dlya-tvorchestva--bondibon--kartina-iz-pugov/</t>
  </si>
  <si>
    <t>00-10011740</t>
  </si>
  <si>
    <t>Набор для творчества  BONDIBON. Картина на пяльцах. Фея добрых снов Арт.0011</t>
  </si>
  <si>
    <t>https://ghtoys.ru/razvivayuschie-igrushki/podelki-svoimi-rukami/vyshivka-shityo-gobeleny/nabor-dlya-tvorchestva--bondibon-kartina-na-pyalts37681/</t>
  </si>
  <si>
    <t>00-10010158</t>
  </si>
  <si>
    <t>Набор для творчества BONDIBON МК Шьем  из фетра. Сумка - цветок Арт.0013</t>
  </si>
  <si>
    <t>https://ghtoys.ru/razvivayuschie-igrushki/podelki-svoimi-rukami/vyshivka-shityo-gobeleny/nabor-dlya-tvorchestva-bondibon-mk-shem--iz-fetra-37693/</t>
  </si>
  <si>
    <t>00-10004391</t>
  </si>
  <si>
    <t>Набор для творчества  BONDIBON.  Моделирование кукольной одежды ( арт.023)</t>
  </si>
  <si>
    <t>https://ghtoys.ru/tvorchestvo/nabory-dlya-shitya-vyshivaniya-gobelen/nabor-dlya-tvorchestva--bondibon--modelirovanie-ku/</t>
  </si>
  <si>
    <t>00-10007858</t>
  </si>
  <si>
    <t>Набор для творчества BONDIBON МК Игрушка из фетра. Жираф Арт.0004</t>
  </si>
  <si>
    <t>https://ghtoys.ru/tvorchestvo/nabory-dlya-shitya-vyshivaniya-gobelen/nabor-dlya-tvorchestva-bondibon-mk-igrushka-iz-fet23447/</t>
  </si>
  <si>
    <t>00-10011462</t>
  </si>
  <si>
    <t>Набор для творчества  BONDIBON. Вышивка на пластиковой канве. Цветик-семицветик</t>
  </si>
  <si>
    <t>https://ghtoys.ru/razvivayuschie-igrushki/podelki-svoimi-rukami/vyshivka-shityo-gobeleny/nabor-dlya-tvorchestva--bondibon-vyshivka-na-plast37686/</t>
  </si>
  <si>
    <t>00-10022655</t>
  </si>
  <si>
    <t>Набор для творчества. Плетение нитками по гвоздикам Прическа единорога</t>
  </si>
  <si>
    <t>https://ghtoys.ru/razvivayuschie-igrushki/podelki-svoimi-rukami/vyshivka-shityo-gobeleny/nabor-dlya-tvorchestva-pletenie-nitkami-po-gvozdik/</t>
  </si>
  <si>
    <t>00-10025562</t>
  </si>
  <si>
    <t>Набор Алмазные узоры Чудо-Творчество Триптихт Кот 3 картинки 10*20см</t>
  </si>
  <si>
    <t>00-10022629</t>
  </si>
  <si>
    <t>Набор для творчества сумочка из фоамирана Олененок</t>
  </si>
  <si>
    <t>00-10024084</t>
  </si>
  <si>
    <t>Набор для творчества топиарий Розочки</t>
  </si>
  <si>
    <t>https://ghtoys.ru/razvivayuschie-igrushki/podelki-svoimi-rukami/vyshivka-shityo-gobeleny/nabor-dlya-tvorchestva-topiariy-rozochki/</t>
  </si>
  <si>
    <t>00-10020551</t>
  </si>
  <si>
    <t>Набор для творчества ЧАСЫ ЩЕНОК</t>
  </si>
  <si>
    <t>00-10018953</t>
  </si>
  <si>
    <t>Набор для творчества сумочка из фоамирана Лисичка</t>
  </si>
  <si>
    <t>00-10023475</t>
  </si>
  <si>
    <t>Набор для творчества топиарий Незабудка</t>
  </si>
  <si>
    <t>https://ghtoys.ru/razvivayuschie-igrushki/podelki-svoimi-rukami/vyshivka-shityo-gobeleny/nabor-dlya-tvorchestva-topiariy-nezabudka/</t>
  </si>
  <si>
    <t>00-10017186</t>
  </si>
  <si>
    <t>Набор для творчества ЧАСЫ СОВА</t>
  </si>
  <si>
    <t>00-10015152</t>
  </si>
  <si>
    <t>Набор для творчества Пэчворк без иголки Петух (123135)</t>
  </si>
  <si>
    <t>00-10015235</t>
  </si>
  <si>
    <t>Набор для творчества Игрушка из фетра своими руками "Мишка" (3371)</t>
  </si>
  <si>
    <t>00-10016925</t>
  </si>
  <si>
    <t>Набор для вышивания крестиком "Белль" (57902)</t>
  </si>
  <si>
    <t>00-10015387</t>
  </si>
  <si>
    <t>Набор для вышивания крестиком "Золушка" (57901)</t>
  </si>
  <si>
    <t>00-10016927</t>
  </si>
  <si>
    <t>Набор для создания аксессуаров "Флаттершай" My Little Pony (55151)</t>
  </si>
  <si>
    <t>00-10016998</t>
  </si>
  <si>
    <t>Набор для творчества Набор для создания заколок "Лесная Фея" (53714)</t>
  </si>
  <si>
    <t>00-10025017</t>
  </si>
  <si>
    <t>Сумка рюкзак с пайетками с мозаикой календарем на стол Сова</t>
  </si>
  <si>
    <t>00-10017219</t>
  </si>
  <si>
    <t>Набор для творчества Сумка трансформер рюкзак с пайетками и мозаикой № 3</t>
  </si>
  <si>
    <t>00-10017832</t>
  </si>
  <si>
    <t>Набор для творчества Совушка 3в1 (шапка и сова) с пайетками и мозаикой</t>
  </si>
  <si>
    <t>00-10019320</t>
  </si>
  <si>
    <t>Набор для детского творчества Сумка-домик Premium</t>
  </si>
  <si>
    <t>00-10025509</t>
  </si>
  <si>
    <t>Набор для творчества Сумка трансформер рюкзак с пайетками и мозаикой № 4</t>
  </si>
  <si>
    <t>00-10019597</t>
  </si>
  <si>
    <t>Сумка рюкзак с пайетками с мозаикой календарем на стол Кот</t>
  </si>
  <si>
    <t>00-10011156</t>
  </si>
  <si>
    <t>Набор для творчества  BONDIBON. Гравюра с трафаретом ( для девочек)</t>
  </si>
  <si>
    <t>https://ghtoys.ru/razvivayuschie-igrushki/podelki-svoimi-rukami/gravyury/nabor-dlya-tvorchestva--bondibon-gravyura-s-trafar/</t>
  </si>
  <si>
    <t>00-10007477</t>
  </si>
  <si>
    <t>Набор для творчества  BONDIBON. Фреска ( морские обитатели), арт. ВВ1966-1</t>
  </si>
  <si>
    <t>https://ghtoys.ru/razvivayuschie-igrushki/podelki-svoimi-rukami/gravyury/nabor-dlya-tvorchestva--bondibon-freska--morskie-o/</t>
  </si>
  <si>
    <t>00-10011401</t>
  </si>
  <si>
    <t>Набор для творчества  BONDIBON. Гравюра-витраж ( Летучая мышь)</t>
  </si>
  <si>
    <t>https://ghtoys.ru/razvivayuschie-igrushki/podelki-svoimi-rukami/gravyury/nabor-dlya-tvorchestva--bondibon-gravyura-vitrazh-/</t>
  </si>
  <si>
    <t>00-10011016</t>
  </si>
  <si>
    <t>Набор для творчества  BONDIBON. Фреска с блестками ( девочка на шаре)</t>
  </si>
  <si>
    <t>https://ghtoys.ru/razvivayuschie-igrushki/podelki-svoimi-rukami/gravyury/nabor-dlya-tvorchestva--bondibon-freska-s-blestkam/</t>
  </si>
  <si>
    <t>00-10011065</t>
  </si>
  <si>
    <t>Набор для творчества  BONDIBON. Гравюра с трафаретом (для мальчиков)</t>
  </si>
  <si>
    <t>https://ghtoys.ru/razvivayuschie-igrushki/podelki-svoimi-rukami/gravyury/nabor-dlya-tvorchestva--bondibon-gravyura-s-trafar37700/</t>
  </si>
  <si>
    <t>00-10011534</t>
  </si>
  <si>
    <t>Набор для творчества  BONDIBON. Цветная гравюра ( динозавры + животные + морские обитатели )</t>
  </si>
  <si>
    <t>https://ghtoys.ru/razvivayuschie-igrushki/podelki-svoimi-rukami/gravyury/nabor-dlya-tvorchestva--bondibon-tsvetnaya-gravyur/</t>
  </si>
  <si>
    <t>00-10011195</t>
  </si>
  <si>
    <t>Набор для творчества  BONDIBON. Гравюра неоновая детская</t>
  </si>
  <si>
    <t>https://ghtoys.ru/razvivayuschie-igrushki/podelki-svoimi-rukami/gravyury/nabor-dlya-tvorchestva--bondibon-gravyura-neonovay/</t>
  </si>
  <si>
    <t>00-10004497</t>
  </si>
  <si>
    <t>Набор для творчества  BONDIBON. Мозаика с гвоздями и молоточком. Техника</t>
  </si>
  <si>
    <t>https://ghtoys.ru/tvorchestvo/applikatsii-dlya-detey/nabor-dlya-tvorchestva--bondibon-mozaika-s-gvozdya19754/</t>
  </si>
  <si>
    <t>00-10004465</t>
  </si>
  <si>
    <t>Набор для творчества  BONDIBON. Мозаика с гвоздями и молоточком. Роботы</t>
  </si>
  <si>
    <t>https://ghtoys.ru/tvorchestvo/applikatsii-dlya-detey/nabor-dlya-tvorchestva--bondibon-mozaika-s-gvozdya/</t>
  </si>
  <si>
    <t>00-10007939</t>
  </si>
  <si>
    <t>Набор для творчества  BONDIBON.  Картины с помпончиками. Львенок</t>
  </si>
  <si>
    <t>https://ghtoys.ru/tvorchestvo/applikatsii-dlya-detey/nabor-dlya-tvorchestva--bondibon--kartiny-s-pompon/</t>
  </si>
  <si>
    <t>00-10008075</t>
  </si>
  <si>
    <t>Набор для творчества Bondibon"Ёлочные украшения с 3D эффектом", арт. ВВ2153</t>
  </si>
  <si>
    <t>https://ghtoys.ru/tvorchestvo/applikatsii-dlya-detey/nabor-dlya-tvorchestva-bondibonyolochnye-ukrasheni/</t>
  </si>
  <si>
    <t>00-10007567</t>
  </si>
  <si>
    <t>Набор для творчества  BONDIBON. Марионетки (русские народные сказки)</t>
  </si>
  <si>
    <t>https://ghtoys.ru/tvorchestvo/applikatsii-dlya-detey/nabor-dlya-tvorchestva--bondibon-marionetki-russki/</t>
  </si>
  <si>
    <t>00-10008123</t>
  </si>
  <si>
    <t>Набор для творчества  BONDIBON. Картина своими руками ( букет цветов)</t>
  </si>
  <si>
    <t>https://ghtoys.ru/tvorchestvo/applikatsii-dlya-detey/nabor-dlya-tvorchestva--bondibon-kartina-svoimi-ru/</t>
  </si>
  <si>
    <t>00-10003143</t>
  </si>
  <si>
    <t>Набор для творчества Bondibon"Сказочный букет в вазе"</t>
  </si>
  <si>
    <t>https://ghtoys.ru/tvorchestvo/applikatsii-dlya-detey/nabor-dlya-tvorchestva-bondibonskazochnyy-buke/</t>
  </si>
  <si>
    <t>00-10004630</t>
  </si>
  <si>
    <t>Набор для творчества  BONDIBON. Аквамозаика 1000 бусин! Лесное царство</t>
  </si>
  <si>
    <t>https://ghtoys.ru/tvorchestvo/applikatsii-dlya-detey/nabor-dlya-tvorchestva--bondibon-akvamozaika-1000-19752/</t>
  </si>
  <si>
    <t>00-10004491</t>
  </si>
  <si>
    <t>Набор для творчества  BONDIBON. Мозаика с гвоздями и молоточком 1</t>
  </si>
  <si>
    <t>https://ghtoys.ru/tvorchestvo/applikatsii-dlya-detey/nabor-dlya-tvorchestva--bondibon-mozaika-s-gvozdya19746/</t>
  </si>
  <si>
    <t>00-10004471</t>
  </si>
  <si>
    <t>Набор для творчества  BONDIBON.   Аквамозаика 3D ( 3 фигуры. Медведь, заяц, лиса)</t>
  </si>
  <si>
    <t>https://ghtoys.ru/tvorchestvo/applikatsii-dlya-detey/nabor-dlya-tvorchestva--bondibon---akvamozaika-3d-19749/</t>
  </si>
  <si>
    <t>00-10003994</t>
  </si>
  <si>
    <t>Набор для творчества BONDIBON, Украшаем лоскутками, СОБАЧКА</t>
  </si>
  <si>
    <t>https://ghtoys.ru/tvorchestvo/applikatsii-dlya-detey/nabor-dlya-tvorchestva-bondibon-ukrashaem-loskutka/</t>
  </si>
  <si>
    <t>00-10007933</t>
  </si>
  <si>
    <t>Набор для творчества  BONDIBON. Поделки из EVA и пуговиц. Веселые лягушки</t>
  </si>
  <si>
    <t>https://ghtoys.ru/tvorchestvo/applikatsii-dlya-detey/nabor-dlya-tvorchestva--bondibon-podelki-iz-eva-i-22883/</t>
  </si>
  <si>
    <t>00-10004186</t>
  </si>
  <si>
    <t>Набор для творчества BONDIBON, миниатюра интерьерная 3D, КУХНЯ, румбокс</t>
  </si>
  <si>
    <t>2764</t>
  </si>
  <si>
    <t>1878</t>
  </si>
  <si>
    <t>https://ghtoys.ru/tvorchestvo/applikatsii-dlya-detey/nabor-dlya-tvorchestva-bondibon-miniatyura-interer18402/</t>
  </si>
  <si>
    <t>00-10007816</t>
  </si>
  <si>
    <t>Набор для творчества  BONDIBON. Объемная аппликация EVA (черепашка)</t>
  </si>
  <si>
    <t>https://ghtoys.ru/tvorchestvo/applikatsii-dlya-detey/nabor-dlya-tvorchestva--bondibon-obemnaya-applikat23265/</t>
  </si>
  <si>
    <t>00-10007911</t>
  </si>
  <si>
    <t>Набор для творчества  BONDIBON. Открытка своими руками ( папочке)</t>
  </si>
  <si>
    <t>https://ghtoys.ru/tvorchestvo/applikatsii-dlya-detey/nabor-dlya-tvorchestva--bondibon-otkrytka-svoimi-r23246/</t>
  </si>
  <si>
    <t>00-10008156</t>
  </si>
  <si>
    <t>Набор для творчества  BONDIBON.   Фреска. Аппликация. Раскраска. 3 в 1, арт. ВВ3274</t>
  </si>
  <si>
    <t>https://ghtoys.ru/tvorchestvo/applikatsii-dlya-detey/nabor-dlya-tvorchestva--bondibon---freska-applikat/</t>
  </si>
  <si>
    <t>00-10007746</t>
  </si>
  <si>
    <t>Набор для творчества  BONDIBON. Открытка своими руками ( с праздником!)</t>
  </si>
  <si>
    <t>https://ghtoys.ru/tvorchestvo/applikatsii-dlya-detey/nabor-dlya-tvorchestva--bondibon-otkrytka-svoimi-r/</t>
  </si>
  <si>
    <t>00-10007502</t>
  </si>
  <si>
    <t>Набор для творчества  BONDIBON. БОЛЬШАЯ ТЕРМОМОЗАИКА! Крупные бусины</t>
  </si>
  <si>
    <t>https://ghtoys.ru/tvorchestvo/applikatsii-dlya-detey/nabor-dlya-tvorchestva--bondibon-bolshaya-termomoz/</t>
  </si>
  <si>
    <t>00-10007503</t>
  </si>
  <si>
    <t>Набор для творчества  BONDIBON. Аппликация EVA (носорог)</t>
  </si>
  <si>
    <t>https://ghtoys.ru/tvorchestvo/applikatsii-dlya-detey/nabor-dlya-tvorchestva--bondibon-applikatsiya-eva-23263/</t>
  </si>
  <si>
    <t>00-10007393</t>
  </si>
  <si>
    <t>Набор для творчества  BONDIBON. Мозаика из шариков ( фламинго)</t>
  </si>
  <si>
    <t>https://ghtoys.ru/tvorchestvo/applikatsii-dlya-detey/nabor-dlya-tvorchestva--bondibon-mozaika-iz-sharik23261/</t>
  </si>
  <si>
    <t>00-10007268</t>
  </si>
  <si>
    <t>Набор декор наклеек на стену 50х70 см., Носороги, Bondibon, 54,5x52x27,5 см., арт. XM-KD043</t>
  </si>
  <si>
    <t>https://ghtoys.ru/tvorchestvo/applikatsii-dlya-detey/nabor-dekor-nakleek-na-stenu-50kh70-sm-nosorogi-bo/</t>
  </si>
  <si>
    <t>00-10007433</t>
  </si>
  <si>
    <t>Набор декор наклеек на стену 50х70 см., Жирафик, Bondibon, 54,5x52x27,5 см., арт. XM-KD018</t>
  </si>
  <si>
    <t>https://ghtoys.ru/tvorchestvo/applikatsii-dlya-detey/nabor-dekor-nakleek-na-stenu-50kh70-sm-zhirafik-bo/</t>
  </si>
  <si>
    <t>00-10004215</t>
  </si>
  <si>
    <t>Набор для творчества BONDIBON, миниатюра интерьерная 3D, ДОМАШНИЙ ОФИС, румбокс</t>
  </si>
  <si>
    <t>https://ghtoys.ru/tvorchestvo/applikatsii-dlya-detey/nabor-dlya-tvorchestva-bondibon-miniatyura-interer18404/</t>
  </si>
  <si>
    <t>00-10003946</t>
  </si>
  <si>
    <t>Набор для творчества BONDIBON, миниатюра интерьерная 3D, ЗИМНИЙ САД, румбокс</t>
  </si>
  <si>
    <t>https://ghtoys.ru/tvorchestvo/applikatsii-dlya-detey/nabor-dlya-tvorchestva-bondibon-miniatyura-interer/</t>
  </si>
  <si>
    <t>00-10002957</t>
  </si>
  <si>
    <t>Набор для творчества Bondibon"Сказочные цветы"</t>
  </si>
  <si>
    <t>https://ghtoys.ru/tvorchestvo/applikatsii-dlya-detey/nabor-dlya-tvorchestva-bondibonskazochnye-tsve/</t>
  </si>
  <si>
    <t>00-10004122</t>
  </si>
  <si>
    <t>Набор для творчества BONDIBON, миниатюра интерьерная 3D, КОФЕЙНЯ САЙМОНА, румбокс</t>
  </si>
  <si>
    <t>https://ghtoys.ru/tvorchestvo/applikatsii-dlya-detey/nabor-dlya-tvorchestva-bondibon-miniatyura-interer18403/</t>
  </si>
  <si>
    <t>00-10004442</t>
  </si>
  <si>
    <t>Набор для творчества  BONDIBON.   Аквамозаика 3D ( 3 фигуры. Слон, лев, жираф)</t>
  </si>
  <si>
    <t>https://ghtoys.ru/tvorchestvo/applikatsii-dlya-detey/nabor-dlya-tvorchestva--bondibon---akvamozaika-3d-/</t>
  </si>
  <si>
    <t>00-10007721</t>
  </si>
  <si>
    <t>Набор для творчества  BONDIBON. Игрушка из фетра. Сердечко. В лучших традициях!, арт. ВВ2203</t>
  </si>
  <si>
    <t>https://ghtoys.ru/tvorchestvo/applikatsii-dlya-detey/nabor-dlya-tvorchestva--bondibon-igrushka-iz-fetra/</t>
  </si>
  <si>
    <t>00-10008033</t>
  </si>
  <si>
    <t>Набор для творчества Bondibon"Волшебные наклейки с 3D  эффектом"", арт. ВВ2178</t>
  </si>
  <si>
    <t>https://ghtoys.ru/tvorchestvo/applikatsii-dlya-detey/nabor-dlya-tvorchestva-bondibonvolshebnye-nakleyki/</t>
  </si>
  <si>
    <t>00-10002825</t>
  </si>
  <si>
    <t>Набор для детского творчества от Bondibon,Спираль-арт, арт 20150907022</t>
  </si>
  <si>
    <t>https://ghtoys.ru/tvorchestvo/applikatsii-dlya-detey/nabor-dlya-detskogo-tvorchestva-ot-bondibonspiral-/</t>
  </si>
  <si>
    <t>00-10007941</t>
  </si>
  <si>
    <t>Набор для творчества  BONDIBON. Гравюра-витраж (Стрекоза)</t>
  </si>
  <si>
    <t>https://ghtoys.ru/tvorchestvo/applikatsii-dlya-detey/nabor-dlya-tvorchestva--bondibon-gravyura-vitrazh-/</t>
  </si>
  <si>
    <t>00-10007894</t>
  </si>
  <si>
    <t>Набор для творчества  BONDIBON. Коллажи по номерам, арт.20151020020-b</t>
  </si>
  <si>
    <t>https://ghtoys.ru/tvorchestvo/applikatsii-dlya-detey/nabor-dlya-tvorchestva--bondibon-kollazhi-po-nomer23365/</t>
  </si>
  <si>
    <t>00-10007589</t>
  </si>
  <si>
    <t>Набор для творчества  BONDIBON. Фреска (динозавры)</t>
  </si>
  <si>
    <t>https://ghtoys.ru/tvorchestvo/applikatsii-dlya-detey/nabor-dlya-tvorchestva--bondibon-freska-dinozavry/</t>
  </si>
  <si>
    <t>00-10007655</t>
  </si>
  <si>
    <t>Набор для творчества  BONDIBON. Фреска с блестками (цветочная поляна)</t>
  </si>
  <si>
    <t>https://ghtoys.ru/tvorchestvo/applikatsii-dlya-detey/nabor-dlya-tvorchestva--bondibon-freska-s-blestkam/</t>
  </si>
  <si>
    <t>00-10008114</t>
  </si>
  <si>
    <t>Набор для творчества  BONDIBON. Объемная картина. Фея</t>
  </si>
  <si>
    <t>https://ghtoys.ru/tvorchestvo/applikatsii-dlya-detey/nabor-dlya-tvorchestva--bondibon-obemnaya-kartina-22886/</t>
  </si>
  <si>
    <t>00-10007416</t>
  </si>
  <si>
    <t>Набор для творчества  BONDIBON.Фреска блестящая. ЕДИНОРОГИ.</t>
  </si>
  <si>
    <t>https://ghtoys.ru/tvorchestvo/applikatsii-dlya-detey/nabor-dlya-tvorchestva--bondibonfreska-blestyascha/</t>
  </si>
  <si>
    <t>00-10008023</t>
  </si>
  <si>
    <t>Набор декор наклеек на стену 50х70 см., Зверята, Bondibon, 54,5x52x27,5 см., арт. XM-KD022</t>
  </si>
  <si>
    <t>https://ghtoys.ru/tvorchestvo/applikatsii-dlya-detey/nabor-dekor-nakleek-na-stenu-50kh70-sm-zveryata-bo/</t>
  </si>
  <si>
    <t>00-10008001</t>
  </si>
  <si>
    <t>Набор декор наклеек на стену 50х70 см., Чудо-Дерево, Bondibon, 54,5x52x27,5 см., арт. XM-KD04</t>
  </si>
  <si>
    <t>https://ghtoys.ru/tvorchestvo/applikatsii-dlya-detey/nabor-dekor-nakleek-na-stenu-50kh70-sm-chudo-derev/</t>
  </si>
  <si>
    <t>00-10007314</t>
  </si>
  <si>
    <t>Набор для творчества  BONDIBON. Аппликация пайетками. Лошадь 6+</t>
  </si>
  <si>
    <t>https://ghtoys.ru/tvorchestvo/applikatsii-dlya-detey/nabor-dlya-tvorchestva--bondibon-applikatsiya-paye23108/</t>
  </si>
  <si>
    <t>00-10007658</t>
  </si>
  <si>
    <t>Набор для творчества  BONDIBON. Коллажи по номерам, арт.20151020020-g</t>
  </si>
  <si>
    <t>https://ghtoys.ru/tvorchestvo/applikatsii-dlya-detey/nabor-dlya-tvorchestva--bondibon-kollazhi-po-nomer/</t>
  </si>
  <si>
    <t>00-10007618</t>
  </si>
  <si>
    <t>Набор для творчества  BONDIBON. Открытка своими руками ( букет для мамы)</t>
  </si>
  <si>
    <t>https://ghtoys.ru/tvorchestvo/applikatsii-dlya-detey/nabor-dlya-tvorchestva--bondibon-otkrytka-svoimi-r23245/</t>
  </si>
  <si>
    <t>00-10008047</t>
  </si>
  <si>
    <t>Набор для творчества  BONDIBON.  Картина с помпончиками. Воздушный шар</t>
  </si>
  <si>
    <t>https://ghtoys.ru/tvorchestvo/applikatsii-dlya-detey/nabor-dlya-tvorchestva--bondibon--kartina-s-pompon23253/</t>
  </si>
  <si>
    <t>00-10007687</t>
  </si>
  <si>
    <t>Набор для творчества  BONDIBON.  Картина с помпончиками. Зонтик</t>
  </si>
  <si>
    <t>https://ghtoys.ru/tvorchestvo/applikatsii-dlya-detey/nabor-dlya-tvorchestva--bondibon--kartina-s-pompon/</t>
  </si>
  <si>
    <t>00-10008093</t>
  </si>
  <si>
    <t>Набор для творчества  BONDIBON. Мозаика из шариков ( морской конек)</t>
  </si>
  <si>
    <t>https://ghtoys.ru/tvorchestvo/applikatsii-dlya-detey/nabor-dlya-tvorchestva--bondibon-mozaika-iz-sharik/</t>
  </si>
  <si>
    <t>00-10007656</t>
  </si>
  <si>
    <t>Набор для творчества  BONDIBON. Аппликация пайетками. Лисица</t>
  </si>
  <si>
    <t>https://ghtoys.ru/tvorchestvo/applikatsii-dlya-detey/nabor-dlya-tvorchestva--bondibon-applikatsiya-paye/</t>
  </si>
  <si>
    <t>00-10007648</t>
  </si>
  <si>
    <t>Набор для творчества  BONDIBON.  Термомозаика 2D (пирожное-мороженое)</t>
  </si>
  <si>
    <t>https://ghtoys.ru/tvorchestvo/applikatsii-dlya-detey/nabor-dlya-tvorchestva--bondibon--termomozaika-2d-/</t>
  </si>
  <si>
    <t>00-10007793</t>
  </si>
  <si>
    <t>Набор для творчества  BONDIBON.  Картины с помпончиками. Птичка</t>
  </si>
  <si>
    <t>https://ghtoys.ru/tvorchestvo/applikatsii-dlya-detey/nabor-dlya-tvorchestva--bondibon--kartiny-s-pompon22925/</t>
  </si>
  <si>
    <t>00-10007956</t>
  </si>
  <si>
    <t>Набор для творчества BONDIBON. ?Картина из пуговиц для малышей. СОБАЧКА</t>
  </si>
  <si>
    <t>https://ghtoys.ru/tvorchestvo/applikatsii-dlya-detey/nabor-dlya-tvorchestva-bondibon-kartina-iz-pugovit23272/</t>
  </si>
  <si>
    <t>00-10007853</t>
  </si>
  <si>
    <t>Набор для творчества  BONDIBON. Блестящая аквамозаика. Роботы</t>
  </si>
  <si>
    <t>https://ghtoys.ru/tvorchestvo/applikatsii-dlya-detey/nabor-dlya-tvorchestva--bondibon-blestyaschaya-akv/</t>
  </si>
  <si>
    <t>00-10007562</t>
  </si>
  <si>
    <t>Набор для творчества  BONDIBON. Картина из пуговиц для малышей. Коровка</t>
  </si>
  <si>
    <t>https://ghtoys.ru/tvorchestvo/applikatsii-dlya-detey/nabor-dlya-tvorchestva--bondibon-kartina-iz-pugovi/</t>
  </si>
  <si>
    <t>00-10007747</t>
  </si>
  <si>
    <t>Набор для творчества  BONDIBON. Термомозаика неоновая. Светится в темноте!, арт. ВВ3956</t>
  </si>
  <si>
    <t>https://ghtoys.ru/tvorchestvo/applikatsii-dlya-detey/nabor-dlya-tvorchestva--bondibon-termomozaika-neon22909/</t>
  </si>
  <si>
    <t>00-10008028</t>
  </si>
  <si>
    <t>Набор для творчества  BONDIBON. Квиллинг (открытка цветы)</t>
  </si>
  <si>
    <t>https://ghtoys.ru/tvorchestvo/applikatsii-dlya-detey/nabor-dlya-tvorchestva--bondibon-kvilling-otkrytka/</t>
  </si>
  <si>
    <t>00-10007901</t>
  </si>
  <si>
    <t>Набор для творчества  BONDIBON. ?Фоторамка из EVA ( для девочек)</t>
  </si>
  <si>
    <t>https://ghtoys.ru/tvorchestvo/applikatsii-dlya-detey/nabor-dlya-tvorchestva--bondibon-fotoramka-iz-eva-/</t>
  </si>
  <si>
    <t>00-10007854</t>
  </si>
  <si>
    <t>Набор для творчества  BONDIBON. Индейская корона.</t>
  </si>
  <si>
    <t>https://ghtoys.ru/tvorchestvo/applikatsii-dlya-detey/nabor-dlya-tvorchestva--bondibon-indeyskaya-korona/</t>
  </si>
  <si>
    <t>00-10008176</t>
  </si>
  <si>
    <t>Набор для творчества  BONDIBON. 3D МОДЕЛИ из картона. Собачки</t>
  </si>
  <si>
    <t>https://ghtoys.ru/tvorchestvo/applikatsii-dlya-detey/nabor-dlya-tvorchestva--bondibon-3d-modeli-iz-kart/</t>
  </si>
  <si>
    <t>00-10008157</t>
  </si>
  <si>
    <t>Набор для творчества  BONDIBON. ?Фоторамка из EVA ( для мальчиков)</t>
  </si>
  <si>
    <t>https://ghtoys.ru/tvorchestvo/applikatsii-dlya-detey/nabor-dlya-tvorchestva--bondibon-fotoramka-iz-eva-22884/</t>
  </si>
  <si>
    <t>00-10007519</t>
  </si>
  <si>
    <t>Набор для творчества  BONDIBON. Поделки из EVA и пряжи ( волшебные пони)</t>
  </si>
  <si>
    <t>https://ghtoys.ru/tvorchestvo/applikatsii-dlya-detey/nabor-dlya-tvorchestva--bondibon-podelki-iz-eva-i-/</t>
  </si>
  <si>
    <t>00-10008069</t>
  </si>
  <si>
    <t>Набор для творчества  BONDIBON. Поделки из гофрокартона (черепашка и рыбка)</t>
  </si>
  <si>
    <t>https://ghtoys.ru/tvorchestvo/applikatsii-dlya-detey/nabor-dlya-tvorchestva--bondibon-podelki-iz-gofrok22888/</t>
  </si>
  <si>
    <t>00-10008111</t>
  </si>
  <si>
    <t>Набор для творчества  BONDIBON. Марионетки (динозавры)</t>
  </si>
  <si>
    <t>https://ghtoys.ru/tvorchestvo/applikatsii-dlya-detey/nabor-dlya-tvorchestva--bondibon-marionetki-dinoza/</t>
  </si>
  <si>
    <t>00-10007605</t>
  </si>
  <si>
    <t>Набор для творчества BONDIBON. Картина из пуговиц для малышей. БАБОЧКА И ЦВЕТОК</t>
  </si>
  <si>
    <t>https://ghtoys.ru/tvorchestvo/applikatsii-dlya-detey/nabor-dlya-tvorchestva-bondibon-kartina-iz-pugovit/</t>
  </si>
  <si>
    <t>00-10007924</t>
  </si>
  <si>
    <t>Набор для творчества  BONDIBON. Геометрическая аппликация. Колибри</t>
  </si>
  <si>
    <t>https://ghtoys.ru/tvorchestvo/applikatsii-dlya-detey/nabor-dlya-tvorchestva--bondibon-geometricheskaya-22921/</t>
  </si>
  <si>
    <t>00-10007591</t>
  </si>
  <si>
    <t>Набор для творчества BONDIBON. Мозаика ВОЛШЕБНЫЕ КАМНИ (чудесные цветы)</t>
  </si>
  <si>
    <t>https://ghtoys.ru/tvorchestvo/applikatsii-dlya-detey/nabor-dlya-tvorchestva-bondibon-mozaika-volshebnye23257/</t>
  </si>
  <si>
    <t>00-10007803</t>
  </si>
  <si>
    <t>Набор для творчества  BONDIBON. Блестящая аппликация (цветочная поляна)</t>
  </si>
  <si>
    <t>https://ghtoys.ru/tvorchestvo/applikatsii-dlya-detey/nabor-dlya-tvorchestva--bondibon-blestyaschaya-app23244/</t>
  </si>
  <si>
    <t>00-10007874</t>
  </si>
  <si>
    <t>Набор для творчества  BONDIBON. Фреска. ЕНОТ!</t>
  </si>
  <si>
    <t>https://ghtoys.ru/tvorchestvo/applikatsii-dlya-detey/nabor-dlya-tvorchestva--bondibon-freska-enot/</t>
  </si>
  <si>
    <t>00-10007495</t>
  </si>
  <si>
    <t>Набор для творчества BONDIBON. Фреска блестящая. ЖАР-ПТИЦА.</t>
  </si>
  <si>
    <t>https://ghtoys.ru/tvorchestvo/applikatsii-dlya-detey/nabor-dlya-tvorchestva-bondibon-freska-blestyascha/</t>
  </si>
  <si>
    <t>00-10007328</t>
  </si>
  <si>
    <t>Набор для творчества  BONDIBON. Поделки из фетра и картона ( любимые  питомцы)</t>
  </si>
  <si>
    <t>https://ghtoys.ru/tvorchestvo/applikatsii-dlya-detey/nabor-dlya-tvorchestva--bondibon-podelki-iz-fetra-/</t>
  </si>
  <si>
    <t>00-10007718</t>
  </si>
  <si>
    <t>Набор для творчества BONDIBON. Картина из пуговиц для малышей. ДЕВОЧКА С ШАРИКОМ</t>
  </si>
  <si>
    <t>https://ghtoys.ru/tvorchestvo/applikatsii-dlya-detey/nabor-dlya-tvorchestva-bondibon-kartina-iz-pugovit22916/</t>
  </si>
  <si>
    <t>00-10007448</t>
  </si>
  <si>
    <t>Набор для творчества  BONDIBON.  Аппликация из фетра. Рыбка</t>
  </si>
  <si>
    <t>https://ghtoys.ru/tvorchestvo/applikatsii-dlya-detey/nabor-dlya-tvorchestva--bondibon--applikatsiya-iz-22927/</t>
  </si>
  <si>
    <t>00-10008146</t>
  </si>
  <si>
    <t>Набор для творчества  BONDIBON. Игрушка из фетра. Птичка. В лучших традициях!</t>
  </si>
  <si>
    <t>https://ghtoys.ru/tvorchestvo/applikatsii-dlya-detey/nabor-dlya-tvorchestva--bondibon-igrushka-iz-fetra23433/</t>
  </si>
  <si>
    <t>00-10008197</t>
  </si>
  <si>
    <t>Набор для творчества  BONDIBON. Гирлянда декоративная. Новый год</t>
  </si>
  <si>
    <t>https://ghtoys.ru/tvorchestvo/applikatsii-dlya-detey/nabor-dlya-tvorchestva--bondibon-girlyanda-dekorat/</t>
  </si>
  <si>
    <t>00-10008797</t>
  </si>
  <si>
    <t>Набор для творчества  BONDIBON. Термомозаика неоновая. Светится в темноте!, арт. ВВ3957</t>
  </si>
  <si>
    <t>https://ghtoys.ru/tvorchestvo/applikatsii-dlya-detey/nabor-dlya-tvorchestva--bondibon-termomozaika-neon/</t>
  </si>
  <si>
    <t>00-10008071</t>
  </si>
  <si>
    <t>Набор для творчества  BONDIBON.  Игрушка из фетра. Матрешка. В лучших традициях!</t>
  </si>
  <si>
    <t>https://ghtoys.ru/tvorchestvo/applikatsii-dlya-detey/nabor-dlya-tvorchestva--bondibon--igrushka-iz-fetr/</t>
  </si>
  <si>
    <t>00-10007932</t>
  </si>
  <si>
    <t>Набор для творчества BONDIBON. Картина из пуговиц для малышей. ЕЖ</t>
  </si>
  <si>
    <t>https://ghtoys.ru/tvorchestvo/applikatsii-dlya-detey/nabor-dlya-tvorchestva-bondibon-kartina-iz-pugovit23271/</t>
  </si>
  <si>
    <t>00-10007418</t>
  </si>
  <si>
    <t>Набор для творчества  BONDIBON. Геометрическая аппликация. Жираф</t>
  </si>
  <si>
    <t>https://ghtoys.ru/tvorchestvo/applikatsii-dlya-detey/nabor-dlya-tvorchestva--bondibon-geometricheskaya-/</t>
  </si>
  <si>
    <t>00-10007792</t>
  </si>
  <si>
    <t>Набор для творчества  BONDIBON.   Фреска. Аппликация. Раскраска. 3 в 1, арт. ВВ3275</t>
  </si>
  <si>
    <t>https://ghtoys.ru/tvorchestvo/applikatsii-dlya-detey/nabor-dlya-tvorchestva--bondibon---freska-applikat23385/</t>
  </si>
  <si>
    <t>00-10007588</t>
  </si>
  <si>
    <t>Набор декор наклеек на стену 50х70 см., Дерево, Bondibon, 54,5x52x27,5 см., арт. XM-KD025</t>
  </si>
  <si>
    <t>https://ghtoys.ru/tvorchestvo/applikatsii-dlya-detey/nabor-dekor-nakleek-na-stenu-50kh70-sm-derevo-bond/</t>
  </si>
  <si>
    <t>00-10008175</t>
  </si>
  <si>
    <t>Набор декор наклеек на стену 50х70 см., Совы на ветке, Bondibon, 54,5x52x27,5 см., арт. XM-KD012</t>
  </si>
  <si>
    <t>https://ghtoys.ru/tvorchestvo/applikatsii-dlya-detey/nabor-dekor-nakleek-na-stenu-50kh70-sm-sovy-na-vet/</t>
  </si>
  <si>
    <t>00-10007844</t>
  </si>
  <si>
    <t>Набор для творчества  BONDIBON. Неоновая фреска</t>
  </si>
  <si>
    <t>https://ghtoys.ru/tvorchestvo/applikatsii-dlya-detey/nabor-dlya-tvorchestva--bondibon-neonovaya-freska/</t>
  </si>
  <si>
    <t>00-10007428</t>
  </si>
  <si>
    <t>Набор для творчества  BONDIBON.  Картины с помпончиками. Черепашка</t>
  </si>
  <si>
    <t>https://ghtoys.ru/tvorchestvo/applikatsii-dlya-detey/nabor-dlya-tvorchestva--bondibon--kartiny-s-pompon22923/</t>
  </si>
  <si>
    <t>00-10007777</t>
  </si>
  <si>
    <t>Набор для творчества  BONDIBON. Геометрическая аппликация. Заяц</t>
  </si>
  <si>
    <t>https://ghtoys.ru/tvorchestvo/applikatsii-dlya-detey/nabor-dlya-tvorchestva--bondibon-geometricheskaya-22917/</t>
  </si>
  <si>
    <t>00-10007320</t>
  </si>
  <si>
    <t>Набор для творчества  BONDIBON. Аппликация нитями ( морские обитатели + динозавры)</t>
  </si>
  <si>
    <t>https://ghtoys.ru/tvorchestvo/applikatsii-dlya-detey/nabor-dlya-tvorchestva--bondibon-applikatsiya-nity23362/</t>
  </si>
  <si>
    <t>00-10007359</t>
  </si>
  <si>
    <t>Набор декор наклеек на стену 50х70 см., Парашюты, Bondibon, 54,5x52x27,5 см., арт. XM-KD063</t>
  </si>
  <si>
    <t>https://ghtoys.ru/tvorchestvo/applikatsii-dlya-detey/nabor-dekor-nakleek-na-stenu-50kh70-sm-parashyuty-/</t>
  </si>
  <si>
    <t>00-10007685</t>
  </si>
  <si>
    <t>Набор для творчества  BONDIBON. Аппликация пайетками. Тукан 6+</t>
  </si>
  <si>
    <t>https://ghtoys.ru/tvorchestvo/applikatsii-dlya-detey/nabor-dlya-tvorchestva--bondibon-applikatsiya-paye23107/</t>
  </si>
  <si>
    <t>00-10008170</t>
  </si>
  <si>
    <t>Набор для творчества  BONDIBON. Аквамозаика квадратная. Птички</t>
  </si>
  <si>
    <t>https://ghtoys.ru/tvorchestvo/applikatsii-dlya-detey/nabor-dlya-tvorchestva--bondibon-akvamozaika-kvadr/</t>
  </si>
  <si>
    <t>00-10007985</t>
  </si>
  <si>
    <t>Набор для творчества  BONDIBON. Блестящая аппликация.  Кит</t>
  </si>
  <si>
    <t>https://ghtoys.ru/tvorchestvo/applikatsii-dlya-detey/nabor-dlya-tvorchestva--bondibon-blestyaschaya-app/</t>
  </si>
  <si>
    <t>00-10007708</t>
  </si>
  <si>
    <t>Набор для творчества  BONDIBON. Аппликация пайетками. Колибри</t>
  </si>
  <si>
    <t>https://ghtoys.ru/tvorchestvo/applikatsii-dlya-detey/nabor-dlya-tvorchestva--bondibon-applikatsiya-paye23269/</t>
  </si>
  <si>
    <t>00-10007849</t>
  </si>
  <si>
    <t>Набор для творчества  BONDIBON.  Термомозаика 2D (динозавры)</t>
  </si>
  <si>
    <t>https://ghtoys.ru/tvorchestvo/applikatsii-dlya-detey/nabor-dlya-tvorchestva--bondibon--termomozaika-2d-22933/</t>
  </si>
  <si>
    <t>00-10008171</t>
  </si>
  <si>
    <t>Набор для творчества  BONDIBON.  Аппликация из фетра. Тукан</t>
  </si>
  <si>
    <t>https://ghtoys.ru/tvorchestvo/applikatsii-dlya-detey/nabor-dlya-tvorchestva--bondibon--applikatsiya-iz-/</t>
  </si>
  <si>
    <t>00-10007432</t>
  </si>
  <si>
    <t>Набор для творчества  BONDIBON. Блестящая аппликация. Жирафик 3+</t>
  </si>
  <si>
    <t>https://ghtoys.ru/tvorchestvo/applikatsii-dlya-detey/nabor-dlya-tvorchestva--bondibon-blestyaschaya-app22914/</t>
  </si>
  <si>
    <t>00-10007239</t>
  </si>
  <si>
    <t>Набор для творчества  BONDIBON. Картина своими руками ( бабочки )</t>
  </si>
  <si>
    <t>https://ghtoys.ru/tvorchestvo/applikatsii-dlya-detey/nabor-dlya-tvorchestva--bondibon-kartina-svoimi-ru22898/</t>
  </si>
  <si>
    <t>00-10007517</t>
  </si>
  <si>
    <t>Набор для творчества  BONDIBON. Скворечник (творчество с Луки)</t>
  </si>
  <si>
    <t>https://ghtoys.ru/tvorchestvo/applikatsii-dlya-detey/nabor-dlya-tvorchestva--bondibon-skvorechnik-tvorc/</t>
  </si>
  <si>
    <t>00-10007243</t>
  </si>
  <si>
    <t>Набор для творчества  BONDIBON. 3D МОДЕЛИ из картона. Зайчики</t>
  </si>
  <si>
    <t>https://ghtoys.ru/tvorchestvo/applikatsii-dlya-detey/nabor-dlya-tvorchestva--bondibon-3d-modeli-iz-kart22880/</t>
  </si>
  <si>
    <t>00-10007221</t>
  </si>
  <si>
    <t>Набор для творчества  BONDIBON. Картина из пуговиц для малышей. Рыбка</t>
  </si>
  <si>
    <t>https://ghtoys.ru/tvorchestvo/applikatsii-dlya-detey/nabor-dlya-tvorchestva--bondibon-kartina-iz-pugovi22910/</t>
  </si>
  <si>
    <t>00-10008191</t>
  </si>
  <si>
    <t>Набор для творчества  BONDIBON. Квиллинг (мини картина овечка)</t>
  </si>
  <si>
    <t>https://ghtoys.ru/tvorchestvo/applikatsii-dlya-detey/nabor-dlya-tvorchestva--bondibon-kvilling-mini-kar/</t>
  </si>
  <si>
    <t>00-10007860</t>
  </si>
  <si>
    <t>Набор для творчества BONDIBON. Аппликация. Картина из пуговиц для малышей. ЖИРАФИК. "Художник".</t>
  </si>
  <si>
    <t>https://ghtoys.ru/tvorchestvo/applikatsii-dlya-detey/nabor-dlya-tvorchestva-bondibon-kartina-iz-pugovit23250/</t>
  </si>
  <si>
    <t>00-10008815</t>
  </si>
  <si>
    <t>Набор для творчества Bondibon "Украшения Животные. Витраж.", 6шт.в наборе</t>
  </si>
  <si>
    <t>https://ghtoys.ru/tvorchestvo/applikatsii-dlya-detey/nabor-dlya-tvorchestva-bondibon-ukrasheniya-zh/</t>
  </si>
  <si>
    <t>00-10004626</t>
  </si>
  <si>
    <t>Набор для творчества  BONDIBON. Объемные игрушки  из картона и ниток. Волшебный единорог!</t>
  </si>
  <si>
    <t>https://ghtoys.ru/tvorchestvo/applikatsii-dlya-detey/nabor-dlya-tvorchestva--bondibon-obemnye-igrushki-/</t>
  </si>
  <si>
    <t>00-10007900</t>
  </si>
  <si>
    <t>Набор для творчества  BONDIBON. Аппликация нитями ( цветочная поляна)</t>
  </si>
  <si>
    <t>https://ghtoys.ru/tvorchestvo/applikatsii-dlya-detey/nabor-dlya-tvorchestva--bondibon-applikatsiya-nity/</t>
  </si>
  <si>
    <t>00-10004021</t>
  </si>
  <si>
    <t>Набор для творчества BONDIBON, миниатюра интерьерная 3D, БАЛКОН, румбокс</t>
  </si>
  <si>
    <t>https://ghtoys.ru/tvorchestvo/applikatsii-dlya-detey/nabor-dlya-tvorchestva-bondibon-miniatyura-interer18406/</t>
  </si>
  <si>
    <t>00-10007722</t>
  </si>
  <si>
    <t>Набор для творчества  BONDIBON. Гирлянда декоративная. Балет</t>
  </si>
  <si>
    <t>https://ghtoys.ru/tvorchestvo/applikatsii-dlya-detey/nabor-dlya-tvorchestva--bondibon-girlyanda-dekorat22902/</t>
  </si>
  <si>
    <t>00-10004125</t>
  </si>
  <si>
    <t>Набор для творчества  BONDIBON. БОЛЬШАЯ АКВАМОЗАИКА (1360 бусин)</t>
  </si>
  <si>
    <t>https://ghtoys.ru/tvorchestvo/applikatsii-dlya-detey/nabor-dlya-tvorchestva--bondibon-bolshaya-akvamoza/</t>
  </si>
  <si>
    <t>00-10007799</t>
  </si>
  <si>
    <t>Набор для творчества  BONDIBON. Марионетки (пираты)</t>
  </si>
  <si>
    <t>https://ghtoys.ru/tvorchestvo/applikatsii-dlya-detey/nabor-dlya-tvorchestva--bondibon-marionetki-piraty/</t>
  </si>
  <si>
    <t>00-10008162</t>
  </si>
  <si>
    <t>Набор декор наклеек на стену 50х70 см., Птички, Bondibon, 54,5x52x27,5 см., арт. XM-KD015</t>
  </si>
  <si>
    <t>https://ghtoys.ru/tvorchestvo/applikatsii-dlya-detey/nabor-dekor-nakleek-na-stenu-50kh70-sm-ptichki-bon/</t>
  </si>
  <si>
    <t>00-10003989</t>
  </si>
  <si>
    <t>Набор для творчества BONDIBON, миниатюра интерьерная 3D, ДОМ НА КОЛЕСАХ, румбокс</t>
  </si>
  <si>
    <t>https://ghtoys.ru/tvorchestvo/applikatsii-dlya-detey/nabor-dlya-tvorchestva-bondibon-miniatyura-interer18405/</t>
  </si>
  <si>
    <t>00-10004535</t>
  </si>
  <si>
    <t>Набор для творчества  BONDIBON. Аквамозаика 1000 бусин! На арене цирка</t>
  </si>
  <si>
    <t>https://ghtoys.ru/tvorchestvo/applikatsii-dlya-detey/nabor-dlya-tvorchestva--bondibon-akvamozaika-1000-/</t>
  </si>
  <si>
    <t>00-10007559</t>
  </si>
  <si>
    <t>Набор для творчества  BONDIBON.  Набор маленькой принцессы</t>
  </si>
  <si>
    <t>https://ghtoys.ru/tvorchestvo/applikatsii-dlya-detey/nabor-dlya-tvorchestva--bondibon--nabor-malenkoy-p/</t>
  </si>
  <si>
    <t>00-10007413</t>
  </si>
  <si>
    <t>Набор для творчества BONDIBON. Мозаика ВОЛШЕБНЫЕ КАМНИ  (бабочка-красавица)</t>
  </si>
  <si>
    <t>https://ghtoys.ru/tvorchestvo/applikatsii-dlya-detey/nabor-dlya-tvorchestva-bondibon-mozaika-volshebnye/</t>
  </si>
  <si>
    <t>00-10008198</t>
  </si>
  <si>
    <t>Набор для творчества  BONDIBON. Блестящая аппликация. Совушка 3+</t>
  </si>
  <si>
    <t>https://ghtoys.ru/tvorchestvo/applikatsii-dlya-detey/nabor-dlya-tvorchestva--bondibon-blestyaschaya-app22915/</t>
  </si>
  <si>
    <t>00-10008168</t>
  </si>
  <si>
    <t>Набор для творчества  BONDIBON. Часовая мастерская. МЕДВЕДЬ</t>
  </si>
  <si>
    <t>https://ghtoys.ru/tvorchestvo/applikatsii-dlya-detey/nabor-dlya-tvorchestva--bondibon-chasovaya-masters/</t>
  </si>
  <si>
    <t>00-10007892</t>
  </si>
  <si>
    <t>Набор для творчества  BONDIBON. Поделки из гофрокартона (цыпленок и овечка)</t>
  </si>
  <si>
    <t>https://ghtoys.ru/tvorchestvo/applikatsii-dlya-detey/nabor-dlya-tvorchestva--bondibon-podelki-iz-gofrok/</t>
  </si>
  <si>
    <t>00-10008858</t>
  </si>
  <si>
    <t>Набор для творчества Bondibon"Ёлочные украшения с 3D эффектом", арт. ВВ2152</t>
  </si>
  <si>
    <t>https://ghtoys.ru/tvorchestvo/applikatsii-dlya-detey/nabor-dlya-tvorchestva-bondibonyolochnye-ukras/</t>
  </si>
  <si>
    <t>00-10007341</t>
  </si>
  <si>
    <t>Набор для творчества  BONDIBON. Гравюры - пирожные</t>
  </si>
  <si>
    <t>https://ghtoys.ru/tvorchestvo/applikatsii-dlya-detey/nabor-dlya-tvorchestva--bondibon-gravyury---pirozh/</t>
  </si>
  <si>
    <t>00-10007753</t>
  </si>
  <si>
    <t>Набор для творчества  BONDIBON. Объемная аппликация EVA (львенок)</t>
  </si>
  <si>
    <t>https://ghtoys.ru/tvorchestvo/applikatsii-dlya-detey/nabor-dlya-tvorchestva--bondibon-obemnaya-applikat/</t>
  </si>
  <si>
    <t>00-10007659</t>
  </si>
  <si>
    <t>Набор для творчества  BONDIBON. Часовая мастерская. СОВА</t>
  </si>
  <si>
    <t>https://ghtoys.ru/tvorchestvo/applikatsii-dlya-detey/nabor-dlya-tvorchestva--bondibon-chasovaya-masters23370/</t>
  </si>
  <si>
    <t>00-10007236</t>
  </si>
  <si>
    <t>Набор для творчества  BONDIBON. Блестящая аппликация. Фламинго</t>
  </si>
  <si>
    <t>https://ghtoys.ru/tvorchestvo/applikatsii-dlya-detey/nabor-dlya-tvorchestva--bondibon-blestyaschaya-app23267/</t>
  </si>
  <si>
    <t>00-10008196</t>
  </si>
  <si>
    <t>Набор для творчества  BONDIBON.  Картина из пуговиц для малышей.ОВЕЧКА</t>
  </si>
  <si>
    <t>https://ghtoys.ru/tvorchestvo/applikatsii-dlya-detey/nabor-dlya-tvorchestva--bondibon--kartina-iz-pugov/</t>
  </si>
  <si>
    <t>00-10004590</t>
  </si>
  <si>
    <t>Набор для творчества  BONDIBON. Аквамозаика 1000 бусин! Подводный мир</t>
  </si>
  <si>
    <t>https://ghtoys.ru/tvorchestvo/applikatsii-dlya-detey/nabor-dlya-tvorchestva--bondibon-akvamozaika-1000-19750/</t>
  </si>
  <si>
    <t>00-10017097</t>
  </si>
  <si>
    <t>Объемная аппликация из ЭВА Миньон (28284)</t>
  </si>
  <si>
    <t>00-10015840</t>
  </si>
  <si>
    <t>Аппликация с пайетками Веселая песенка (257049)</t>
  </si>
  <si>
    <t>00-10011357</t>
  </si>
  <si>
    <t>Набор для творчества  BONDIBON. Набор ободков. Собачка и Мишка.</t>
  </si>
  <si>
    <t>https://ghtoys.ru/razvivayuschie-igrushki/podelki-svoimi-rukami/risovanie-postery-rospis-freski-shtampy/nabor-dlya-tvorchestva--bondibon-nabor-obodkov-sob/</t>
  </si>
  <si>
    <t>00-10011270</t>
  </si>
  <si>
    <t>Набор для творчества  BONDIBON. Вырезай-ка ( 3+)</t>
  </si>
  <si>
    <t>https://ghtoys.ru/razvivayuschie-igrushki/podelki-svoimi-rukami/risovanie-postery-rospis-freski-shtampy/nabor-dlya-tvorchestva--bondibon-vyrezay-ka--3/</t>
  </si>
  <si>
    <t>00-10011316</t>
  </si>
  <si>
    <t>Набор для творчества  BONDIBON. 3D картина. Зайчик</t>
  </si>
  <si>
    <t>https://ghtoys.ru/razvivayuschie-igrushki/podelki-svoimi-rukami/risovanie-postery-rospis-freski-shtampy/nabor-dlya-tvorchestva--bondibon-3d-kartina-zaychi/</t>
  </si>
  <si>
    <t>00-10011396</t>
  </si>
  <si>
    <t>Набор для творчества  BONDIBON. 3D картина. Фея</t>
  </si>
  <si>
    <t>https://ghtoys.ru/razvivayuschie-igrushki/podelki-svoimi-rukami/risovanie-postery-rospis-freski-shtampy/nabor-dlya-tvorchestva--bondibon-3d-kartina-feya/</t>
  </si>
  <si>
    <t>00-10011176</t>
  </si>
  <si>
    <t>Набор для творчества  BONDIBON. Вырезай-ка ( 5+)</t>
  </si>
  <si>
    <t>https://ghtoys.ru/razvivayuschie-igrushki/podelki-svoimi-rukami/risovanie-postery-rospis-freski-shtampy/nabor-dlya-tvorchestva--bondibon-vyrezay-ka--5/</t>
  </si>
  <si>
    <t>00-10011144</t>
  </si>
  <si>
    <t>Набор для творчества  BONDIBON. Вырезай-ка ( 7+)</t>
  </si>
  <si>
    <t>https://ghtoys.ru/razvivayuschie-igrushki/podelki-svoimi-rukami/risovanie-postery-rospis-freski-shtampy/nabor-dlya-tvorchestva--bondibon-vyrezay-ka--7/</t>
  </si>
  <si>
    <t>00-10011409</t>
  </si>
  <si>
    <t>Набор для творчества  BONDIBON. Запекайка (один лист)</t>
  </si>
  <si>
    <t>https://ghtoys.ru/razvivayuschie-igrushki/podelki-svoimi-rukami/risovanie-postery-rospis-freski-shtampy/nabor-dlya-tvorchestva--bondibon-zapekayka-odin-li/</t>
  </si>
  <si>
    <t>00-10007755</t>
  </si>
  <si>
    <t>Набор для творчества  BONDIBON. Поделки из фетра и картона ( любимые питомцы  - котята )</t>
  </si>
  <si>
    <t>https://ghtoys.ru/razvivayuschie-igrushki/podelki-svoimi-rukami/risovanie-postery-rospis-freski-shtampy/nabor-dlya-tvorchestva--bondibon-podelki-iz-fetra-/</t>
  </si>
  <si>
    <t>00-10012462</t>
  </si>
  <si>
    <t>Набор для творчества  BONDIBON. Запекайка (несколько листов)</t>
  </si>
  <si>
    <t>https://ghtoys.ru/razvivayuschie-igrushki/podelki-svoimi-rukami/risovanie-postery-rospis-freski-shtampy/nabor-dlya-tvorchestva--bondibon-zapekayka-neskolk/</t>
  </si>
  <si>
    <t>00-10011990</t>
  </si>
  <si>
    <t>Набор для творчества  BONDIBON. Квиллинг (картина балерина)</t>
  </si>
  <si>
    <t>https://ghtoys.ru/razvivayuschie-igrushki/podelki-svoimi-rukami/risovanie-postery-rospis-freski-shtampy/nabor-dlya-tvorchestva--bondibon-kvilling-kartina-/</t>
  </si>
  <si>
    <t>00-10012166</t>
  </si>
  <si>
    <t>Набор для творчества  BONDIBON. Квиллинг (картина цветы)</t>
  </si>
  <si>
    <t>https://ghtoys.ru/razvivayuschie-igrushki/podelki-svoimi-rukami/risovanie-postery-rospis-freski-shtampy/nabor-dlya-tvorchestva--bondibon-kvilling-kartina-37713/</t>
  </si>
  <si>
    <t>00-10007570</t>
  </si>
  <si>
    <t>Набор для творчества  BONDIBON. Скворечник (творчество с Буки)</t>
  </si>
  <si>
    <t>https://ghtoys.ru/tvorchestvo/podelki-iz-bumagi-i-kartona/obemnye-podelki-iz-bumagi-i-kartona/nabor-dlya-tvorchestva--bondibon-skvorechnik-tvorc/</t>
  </si>
  <si>
    <t>00-10016605</t>
  </si>
  <si>
    <t>Набор для творчества 3D аппликация "Чудо-дерево" (3005)</t>
  </si>
  <si>
    <t>https://ghtoys.ru/tvorchestvo/podelki-iz-bumagi-i-kartona/obemnye-podelki-iz-bumagi-i-kartona/nabor-dlya-tvorchestva-3d-applikatsiya-chudo-derev/</t>
  </si>
  <si>
    <t>00-10004461</t>
  </si>
  <si>
    <t>Набор гелевых карандашей для рисования Bondibon 12 цветов, оттенки металлик, в пластиковой коробке,</t>
  </si>
  <si>
    <t>https://ghtoys.ru/tvorchestvo/detskie-tovary-dlya-risovaniya/nabor-gelevykh-karandashey-dlya-risovaniya-bondibo19771/</t>
  </si>
  <si>
    <t>00-10009383</t>
  </si>
  <si>
    <t>Настольная игра Bondibon Спирограф-линейка «ЧУДЕСНЫЕ УЗОРЫ», альбом,  шестицветная  ручка, BOX</t>
  </si>
  <si>
    <t>https://ghtoys.ru/tvorchestvo/detskie-tovary-dlya-risovaniya/nastolnaya-igra-bondibon-spirograf-lineyka-chudesn/</t>
  </si>
  <si>
    <t>00-10004054</t>
  </si>
  <si>
    <t>Косметичка для раскрашивания BONDIBON, Гламур, с пайетками 18х13 см.</t>
  </si>
  <si>
    <t>https://ghtoys.ru/tvorchestvo/detskie-tovary-dlya-risovaniya/kosmetichka-dlya-raskrashivaniya-bondibon-glamur-s/</t>
  </si>
  <si>
    <t>00-10008067</t>
  </si>
  <si>
    <t>Набор для творчества  BONDIBON. Игрушка - набивнушка</t>
  </si>
  <si>
    <t>https://ghtoys.ru/tvorchestvo/detskie-tovary-dlya-risovaniya/nabor-dlya-tvorchestva--bondibon-igrushka---nabivn/</t>
  </si>
  <si>
    <t>00-10008122</t>
  </si>
  <si>
    <t>Набор для дет.творчества Панно из шар-папье лошадка, Bondibon</t>
  </si>
  <si>
    <t>https://ghtoys.ru/tvorchestvo/detskie-tovary-dlya-risovaniya/nabor-dlya-dettvorchestva-panno-iz-shar-pape-losha/</t>
  </si>
  <si>
    <t>00-10007247</t>
  </si>
  <si>
    <t>Пенал для раскрашивания, голубой, BONDIBON, 21х12 см, арт. MTBF109</t>
  </si>
  <si>
    <t>https://ghtoys.ru/tvorchestvo/detskie-tovary-dlya-risovaniya/penal-dlya-raskrashivaniya-goluboy-bondibon-21kh12/</t>
  </si>
  <si>
    <t>00-10009852</t>
  </si>
  <si>
    <t>Проектор для рисования обучающий.32 шаблона рисунка</t>
  </si>
  <si>
    <t>00-10009450</t>
  </si>
  <si>
    <t>Дующие фломастеры. Рисуем динозавров. 10 трафаретов рисунков</t>
  </si>
  <si>
    <t>00-10008847</t>
  </si>
  <si>
    <t>Набор для творчества BONDIBON. Набор для творчества "Копилка-подарок" Кошечка.</t>
  </si>
  <si>
    <t>https://ghtoys.ru/razvivayuschie-igrushki/podelki-svoimi-rukami/risovanie-postery-rospis-freski-shtampy/nabor-dlya-tvorchestva-bondibon-nabor-dlya-tvorche/</t>
  </si>
  <si>
    <t>00-10008825</t>
  </si>
  <si>
    <t>Набор для творчества BONDIBON."Украшения. Домашние питомцы. Витраж." с Луки, 6шт.в наборе</t>
  </si>
  <si>
    <t>https://ghtoys.ru/tvorchestvo/detskie-tovary-dlya-risovaniya/nabor-dlya-tvorchestva-bondibonukrasheniya-dom/</t>
  </si>
  <si>
    <t>00-10012189</t>
  </si>
  <si>
    <t>Набор для творчества  Bondibon"Зайчик"</t>
  </si>
  <si>
    <t>https://ghtoys.ru/tvorchestvo/detskie-tovary-dlya-risovaniya/nabor-dlya-tvorchestva--bondibonzaychik/</t>
  </si>
  <si>
    <t>00-10004159</t>
  </si>
  <si>
    <t>Набор для творчества "Копилка-подарок"  Чихуахуа</t>
  </si>
  <si>
    <t>https://ghtoys.ru/tvorchestvo/detskie-tovary-dlya-risovaniya/nabor-dlya-tvorchestva-kopilka-podarok--chikhuakhu/</t>
  </si>
  <si>
    <t>00-10011223</t>
  </si>
  <si>
    <t>Набор для творчества  BONDIBON. РИСУЕМ С ТРАФАРЕТОМ. Принцессы и замки</t>
  </si>
  <si>
    <t>00-10007471</t>
  </si>
  <si>
    <t>Французское творчество Досуг с Буки BONDIBON, Набор основ для выжигания с рисунками (3шт.), арт.SI00</t>
  </si>
  <si>
    <t>https://ghtoys.ru/tvorchestvo/detskie-tovary-dlya-risovaniya/frantsuzskoe-tvorchestvo-dosug-s-buki-bondibon-nab/</t>
  </si>
  <si>
    <t>00-10004145</t>
  </si>
  <si>
    <t>Сумка для раскрашивания с бабочкой и пайетками, BONDIBON, 35х22х14 см.</t>
  </si>
  <si>
    <t>https://ghtoys.ru/tvorchestvo/detskie-tovary-dlya-risovaniya/sumka-dlya-raskrashivaniya-s-babochkoy-i-payetkami/</t>
  </si>
  <si>
    <t>00-10007770</t>
  </si>
  <si>
    <t>Набор гелевых карандашей для рисования Bondibon 6 цветов, в пластиковой коробке, ВОХ 13,8х10,5х2,1см</t>
  </si>
  <si>
    <t>https://ghtoys.ru/tvorchestvo/detskie-tovary-dlya-risovaniya/nabor-gelevykh-karandashey-dlya-risovaniya-bondibo/</t>
  </si>
  <si>
    <t>00-10004593</t>
  </si>
  <si>
    <t>Набор для рисования Bondibon, Цветок (холст 25x25см на рамке,акр.краски,кисть,палитра)</t>
  </si>
  <si>
    <t>https://ghtoys.ru/tvorchestvo/detskie-tovary-dlya-risovaniya/nabor-dlya-risovaniya-bondibon-tsvetok-kholst-25x2/</t>
  </si>
  <si>
    <t>00-10012065</t>
  </si>
  <si>
    <t>Планшет с жидкокристаллическим 10-дюймовым экраном, зелёные линии, цвет корпуса красный, тм Bondibon</t>
  </si>
  <si>
    <t>https://ghtoys.ru/tvorchestvo/detskie-tovary-dlya-risovaniya/planshet-s-zhidkokristallicheskim-10-dyuymovym-ekr/</t>
  </si>
  <si>
    <t>00-10004434</t>
  </si>
  <si>
    <t>Набор для рисования Bondibon, Божья коровка (холст 25x25см на рамке,акр.краски,кисть,палитра)</t>
  </si>
  <si>
    <t>https://ghtoys.ru/tvorchestvo/detskie-tovary-dlya-risovaniya/nabor-dlya-risovaniya-bondibon-bozhya-korovka-khol/</t>
  </si>
  <si>
    <t>00-10004133</t>
  </si>
  <si>
    <t>Сумка для раскрашивания бол. BONDIBON, 35х22х14 см, арт. MTBF042</t>
  </si>
  <si>
    <t>https://ghtoys.ru/tvorchestvo/detskie-tovary-dlya-risovaniya/sumka-dlya-raskrashivaniya-bol-bondibon-35kh22kh14/</t>
  </si>
  <si>
    <t>00-10008039</t>
  </si>
  <si>
    <t>Набор для рисования Bondibon, Динозаврик (холст 20x20см на доске, акрил.краски,кисть)</t>
  </si>
  <si>
    <t>https://ghtoys.ru/tvorchestvo/detskie-tovary-dlya-risovaniya/nabor-dlya-risovaniya-bondibon-dinozavrik-kholst-2/</t>
  </si>
  <si>
    <t>00-10007238</t>
  </si>
  <si>
    <t>Набор для рисования Bondibon, Самолёт (холст 20x20см на доске, акрил.краски,кисть)</t>
  </si>
  <si>
    <t>https://ghtoys.ru/tvorchestvo/detskie-tovary-dlya-risovaniya/nabor-dlya-risovaniya-bondibon-samolyot-kholst-20x/</t>
  </si>
  <si>
    <t>00-10004019</t>
  </si>
  <si>
    <t>Набор для раскрашивания с 3D красками BONDIBON, сумочка Тукан, арт. MTBF022C</t>
  </si>
  <si>
    <t>https://ghtoys.ru/tvorchestvo/detskie-tovary-dlya-risovaniya/nabor-dlya-raskrashivaniya-s-3d-kraskami-bondibon-/</t>
  </si>
  <si>
    <t>00-10008160</t>
  </si>
  <si>
    <t>Набор для творчества  BONDIBON. Веер</t>
  </si>
  <si>
    <t>https://ghtoys.ru/tvorchestvo/detskie-tovary-dlya-risovaniya/nabor-dlya-tvorchestva--bondibon-veer/</t>
  </si>
  <si>
    <t>00-10012079</t>
  </si>
  <si>
    <t>Набор для творчества  BONDIBON. 3D картина ( животные )</t>
  </si>
  <si>
    <t>https://ghtoys.ru/tvorchestvo/detskie-tovary-dlya-risovaniya/nabor-dlya-tvorchestva--bondibon-3d-kartina--zhivo/</t>
  </si>
  <si>
    <t>00-10007670</t>
  </si>
  <si>
    <t>Сумочка для раскрашивания BONDIBON, Гламур, мал., 21х12 см.</t>
  </si>
  <si>
    <t>https://ghtoys.ru/razvivayuschie-igrushki/podelki-svoimi-rukami/risovanie-postery-rospis-freski-shtampy/sumochka-dlya-raskrashivaniya-bondibon-glamur-mal-/</t>
  </si>
  <si>
    <t>00-10002765</t>
  </si>
  <si>
    <t>Французское творчество Досуг с Буки BONDIBON, 3D панно, арт.1804</t>
  </si>
  <si>
    <t>https://ghtoys.ru/tvorchestvo/detskie-tovary-dlya-risovaniya/frantsuzskoe-tvorchestvo-dosug-s-buki-bondibon-3d-/</t>
  </si>
  <si>
    <t>00-10012423</t>
  </si>
  <si>
    <t>Набор для творчества Bondibon "Панно-Мозаика. Бабочка", арт. ВВ1931</t>
  </si>
  <si>
    <t>https://ghtoys.ru/tvorchestvo/detskie-tovary-dlya-risovaniya/nabor-dlya-tvorchestva-bondibon-panno-mozaika-babo37723/</t>
  </si>
  <si>
    <t>00-10003943</t>
  </si>
  <si>
    <t>Сумка для раскрашивания BONDIBON, Бабочка с блестками, 19х8 см, арт. MTBF259</t>
  </si>
  <si>
    <t>https://ghtoys.ru/tvorchestvo/detskie-tovary-dlya-risovaniya/sumka-dlya-raskrashivaniya-bondibon-babochka-s-ble/</t>
  </si>
  <si>
    <t>00-10008188</t>
  </si>
  <si>
    <t>Набор для творчества BONDIBON. Раскраска - невидимка</t>
  </si>
  <si>
    <t>https://ghtoys.ru/tvorchestvo/detskie-tovary-dlya-risovaniya/nabor-dlya-tvorchestva-bondibon-raskraska---nevidi22873/</t>
  </si>
  <si>
    <t>00-10007909</t>
  </si>
  <si>
    <t>Фартук для раскрашивания ДИСКО, BONDIBON, арт. MTBF093B</t>
  </si>
  <si>
    <t>https://ghtoys.ru/tvorchestvo/detskie-tovary-dlya-risovaniya/fartuk-dlya-raskrashivaniya-disko-bondibon-art-mtb/</t>
  </si>
  <si>
    <t>00-10007614</t>
  </si>
  <si>
    <t>Набор Тату-арт от Bondibon, Приколы</t>
  </si>
  <si>
    <t>https://ghtoys.ru/tvorchestvo/detskie-tovary-dlya-risovaniya/nabor-tatu-art-ot-bondibon-prikoly/</t>
  </si>
  <si>
    <t>00-10007242</t>
  </si>
  <si>
    <t>Набор мелков Bondibon 6 цветов  в  пластиковой коробочке, ВОХ 11х12,5 см</t>
  </si>
  <si>
    <t>https://ghtoys.ru/tvorchestvo/detskie-tovary-dlya-risovaniya/nabor-melkov-bondibon-6-tsvetov--v--plastikovoy-ko/</t>
  </si>
  <si>
    <t>00-10007479</t>
  </si>
  <si>
    <t>Набор для творчества Bondibon "Украшения Транспорт. Витраж.", 4шт.в наборе</t>
  </si>
  <si>
    <t>https://ghtoys.ru/tvorchestvo/detskie-tovary-dlya-risovaniya/nabor-dlya-tvorchestva-bondibon-ukrasheniya-tr/</t>
  </si>
  <si>
    <t>00-10007312</t>
  </si>
  <si>
    <t>Набор мелков Bondibon 6 цветов в пластиковой коробочке, ВОХ 11х12,5 см</t>
  </si>
  <si>
    <t>https://ghtoys.ru/tvorchestvo/detskie-tovary-dlya-risovaniya/nabor-melkov-bondibon-6-tsvetov-v-plastikovoy-koro/</t>
  </si>
  <si>
    <t>00-10007771</t>
  </si>
  <si>
    <t>Набор для дет.творчества Игрушка из шар-папье обезьянка (девочка), BONDIBON</t>
  </si>
  <si>
    <t>https://ghtoys.ru/tvorchestvo/detskie-tovary-dlya-risovaniya/nabor-dlya-dettvorchestva-igrushka-iz-shar-pape-ob/</t>
  </si>
  <si>
    <t>00-10007318</t>
  </si>
  <si>
    <t>Мешок для сменки для раскрашивания для девочек BONDIBON, 30х36 см.</t>
  </si>
  <si>
    <t>https://ghtoys.ru/tvorchestvo/detskie-tovary-dlya-risovaniya/meshok-dlya-smenki-dlya-raskrashivaniya-dlya-devoc/</t>
  </si>
  <si>
    <t>00-10004499</t>
  </si>
  <si>
    <t>Наклейка со светом BONDIBON, МЕДВЕЖОНОК, сенсорная, 1000 активаций,  35,5х18,5 см.</t>
  </si>
  <si>
    <t>https://ghtoys.ru/tvorchestvo/detskie-tovary-dlya-risovaniya/nakleyka-so-svetom-bondibon-medvezhonok-sensornaya/</t>
  </si>
  <si>
    <t>00-10007791</t>
  </si>
  <si>
    <t>Набор для творчества  BONDIBON.  Гравюра объемная. Крокодил</t>
  </si>
  <si>
    <t>https://ghtoys.ru/tvorchestvo/detskie-tovary-dlya-risovaniya/nabor-dlya-tvorchestva--bondibon--gravyura-obemnay/</t>
  </si>
  <si>
    <t>00-10011379</t>
  </si>
  <si>
    <t>Набор гелевых карандашей для рисования Bondibon 6 цветов, CRD, арт. ВВ2237</t>
  </si>
  <si>
    <t>https://ghtoys.ru/tvorchestvo/detskie-tovary-dlya-risovaniya/nabor-gelevykh-karandashey-dlya-risovaniya-bondibo37727/</t>
  </si>
  <si>
    <t>00-10007871</t>
  </si>
  <si>
    <t>Набор для творчества  BONDIBON.  Цветная гравюра. Летучая</t>
  </si>
  <si>
    <t>https://ghtoys.ru/tvorchestvo/detskie-tovary-dlya-risovaniya/nabor-dlya-tvorchestva--bondibon--tsvetnaya-gravyu23383/</t>
  </si>
  <si>
    <t>00-10007441</t>
  </si>
  <si>
    <t>Набор для творчества Bondibon"Птица-балансир"</t>
  </si>
  <si>
    <t>https://ghtoys.ru/tvorchestvo/detskie-tovary-dlya-risovaniya/nabor-dlya-tvorchestva-bondibonptitsa-balansir/</t>
  </si>
  <si>
    <t>00-10007282</t>
  </si>
  <si>
    <t>Набор для творчества BONDIBON. ?Раскраска - невидимка</t>
  </si>
  <si>
    <t>https://ghtoys.ru/tvorchestvo/detskie-tovary-dlya-risovaniya/nabor-dlya-tvorchestva-bondibon-raskraska---nevidi/</t>
  </si>
  <si>
    <t>00-10007308</t>
  </si>
  <si>
    <t>Набор для творчества  BONDIBON. Водная раскраска ( животные )</t>
  </si>
  <si>
    <t>https://ghtoys.ru/tvorchestvo/detskie-tovary-dlya-risovaniya/nabor-dlya-tvorchestva--bondibon-vodnaya-raskraska/</t>
  </si>
  <si>
    <t>00-10007623</t>
  </si>
  <si>
    <t>Набор для творчества  BONDIBON. Водная раскраска ( динозавры )</t>
  </si>
  <si>
    <t>https://ghtoys.ru/tvorchestvo/detskie-tovary-dlya-risovaniya/nabor-dlya-tvorchestva--bondibon-vodnaya-raskraska22876/</t>
  </si>
  <si>
    <t>00-10011713</t>
  </si>
  <si>
    <t>Набор для творчества  BONDIBON. Роспись по дереву / ЗАБАВНАЯ СЕМЕЙКА  Арт.0005</t>
  </si>
  <si>
    <t>https://ghtoys.ru/tvorchestvo/detskie-tovary-dlya-risovaniya/nabor-dlya-tvorchestva--bondibon-rospis-po-derevu-37721/</t>
  </si>
  <si>
    <t>00-10008824</t>
  </si>
  <si>
    <t>Набор для рисования Bondibon, Белка (холст 20x20см на доске, акрил.краски,кисть)</t>
  </si>
  <si>
    <t>https://ghtoys.ru/tvorchestvo/detskie-tovary-dlya-risovaniya/nabor-dlya-risovaniya-bondibon-belka-kholst-20x20s/</t>
  </si>
  <si>
    <t>00-10012105</t>
  </si>
  <si>
    <t>Набор для творчества  BONDIBON. ?Брелок - раскраска. СОВУШКА</t>
  </si>
  <si>
    <t>https://ghtoys.ru/tvorchestvo/detskie-tovary-dlya-risovaniya/nabor-dlya-tvorchestva--bondibon-brelok---raskrask37717/</t>
  </si>
  <si>
    <t>00-10007587</t>
  </si>
  <si>
    <t>Набор для творчества  BONDIBON.  Гравюра объемная. Рыбка</t>
  </si>
  <si>
    <t>https://ghtoys.ru/tvorchestvo/detskie-tovary-dlya-risovaniya/nabor-dlya-tvorchestva--bondibon--gravyura-obemnay23387/</t>
  </si>
  <si>
    <t>00-10008755</t>
  </si>
  <si>
    <t>Набор для творчества BONDIBON."Украшения. Динозавры." с Буки, 4шт.в наборе</t>
  </si>
  <si>
    <t>https://ghtoys.ru/tvorchestvo/detskie-tovary-dlya-risovaniya/nabor-dlya-tvorchestva-bondibonukrasheniya-dinozav/</t>
  </si>
  <si>
    <t>00-10012152</t>
  </si>
  <si>
    <t>Набор для творчества  BONDIBON. 3D картина ( морские обитатели )</t>
  </si>
  <si>
    <t>https://ghtoys.ru/tvorchestvo/detskie-tovary-dlya-risovaniya/nabor-dlya-tvorchestva--bondibon-3d-kartina--morsk/</t>
  </si>
  <si>
    <t>00-10007947</t>
  </si>
  <si>
    <t>Набор для творчества  BONDIBON. Карандашница из ЕVA ( рыбка)</t>
  </si>
  <si>
    <t>https://ghtoys.ru/tvorchestvo/detskie-tovary-dlya-risovaniya/nabor-dlya-tvorchestva--bondibon-karandashnitsa-iz/</t>
  </si>
  <si>
    <t>00-10008016</t>
  </si>
  <si>
    <t>Набор для рисования Bondibon, "Художник светом", ВОХ 17,2?1,5?24,3 см, арт.PC-A5-17.</t>
  </si>
  <si>
    <t>https://ghtoys.ru/tvorchestvo/detskie-tovary-dlya-risovaniya/nabor-dlya-risovaniya-bondibon-khudozhnik-svetom-v22860/</t>
  </si>
  <si>
    <t>00-10007415</t>
  </si>
  <si>
    <t>Мешок для сменки для раскрашивания для мальчиков BONDIBON, 30х36 см.</t>
  </si>
  <si>
    <t>https://ghtoys.ru/tvorchestvo/detskie-tovary-dlya-risovaniya/meshok-dlya-smenki-dlya-raskrashivaniya-dlya-malch/</t>
  </si>
  <si>
    <t>00-10007563</t>
  </si>
  <si>
    <t>Набор Тату-арт от Bondibon, Оружие и техника</t>
  </si>
  <si>
    <t>https://ghtoys.ru/tvorchestvo/detskie-tovary-dlya-risovaniya/nabor-tatu-art-ot-bondibon-oruzhie-i-tekhnika/</t>
  </si>
  <si>
    <t>00-10004020</t>
  </si>
  <si>
    <t>Рюкзак для раскрашивания ДИСКО с пайетками BONDIBON 29х30х12 см.</t>
  </si>
  <si>
    <t>https://ghtoys.ru/tvorchestvo/detskie-tovary-dlya-risovaniya/ryukzak-dlya-raskrashivaniya-disko-s-payetkami-bon/</t>
  </si>
  <si>
    <t>00-10004650</t>
  </si>
  <si>
    <t>Сумка для раскрашивания, круглая Гламур, BONDIBON, 23х23х5 см, арт. MTBF090</t>
  </si>
  <si>
    <t>https://ghtoys.ru/razvivayuschie-igrushki/podelki-svoimi-rukami/risovanie-postery-rospis-freski-shtampy/sumka-dlya-raskrashivaniya-kruglaya-glamur-bondibo/</t>
  </si>
  <si>
    <t>00-10003131</t>
  </si>
  <si>
    <t>Набор для творчества  BONDIBON. Копилка в технике ДЕКОПАТЧ/ СЕРДЕЧКО Арт.0003</t>
  </si>
  <si>
    <t>https://ghtoys.ru/tvorchestvo/detskie-tovary-dlya-risovaniya/nabor-dlya-tvorchestva--bondibon-kopilka-v-tekhnik9535/</t>
  </si>
  <si>
    <t>00-10007327</t>
  </si>
  <si>
    <t>Набор для творчества BONDIBON Игрушка для раскрашивания рыбки, арт. RF63022</t>
  </si>
  <si>
    <t>https://ghtoys.ru/tvorchestvo/detskie-tovary-dlya-risovaniya/nabor-dlya-tvorchestva-bondibon-igrushka-dlya-rask/</t>
  </si>
  <si>
    <t>00-10004117</t>
  </si>
  <si>
    <t>Сумка для раскрашивания мал. с бантом , BONDIBON, 22,5х13х1 см.</t>
  </si>
  <si>
    <t>https://ghtoys.ru/tvorchestvo/detskie-tovary-dlya-risovaniya/sumka-dlya-raskrashivaniya-mal-s-bantom--bondibon-/</t>
  </si>
  <si>
    <t>00-10004158</t>
  </si>
  <si>
    <t>Сумка для раскрашивания BONDIBON, 30х16х8,5 см, арт. MTBF056</t>
  </si>
  <si>
    <t>https://ghtoys.ru/tvorchestvo/detskie-tovary-dlya-risovaniya/sumka-dlya-raskrashivaniya-bondibon-30kh16kh85-sm-/</t>
  </si>
  <si>
    <t>00-10004445</t>
  </si>
  <si>
    <t>Набор Рисуем по номерам с акрил кр., Bondibon, Окружающий мир, 22x29 см, арт. PNF-09</t>
  </si>
  <si>
    <t>https://ghtoys.ru/tvorchestvo/detskie-tovary-dlya-risovaniya/nabor-risuem-po-nomeram-s-akril-kr-bondibon-okruzh/</t>
  </si>
  <si>
    <t>00-10011318</t>
  </si>
  <si>
    <t>Набор для творчества  BONDIBON. Веер - раскраска. Сладости</t>
  </si>
  <si>
    <t>https://ghtoys.ru/tvorchestvo/detskie-tovary-dlya-risovaniya/nabor-dlya-tvorchestva--bondibon-veer---raskraska-/</t>
  </si>
  <si>
    <t>00-10004197</t>
  </si>
  <si>
    <t>Сумка для раскрашивания бол., BONDIBON, почтальонка, 29х26х8 см, арт. MTBF102</t>
  </si>
  <si>
    <t>https://ghtoys.ru/tvorchestvo/detskie-tovary-dlya-risovaniya/sumka-dlya-raskrashivaniya-bol-bondibon-pochtalonk/</t>
  </si>
  <si>
    <t>00-10004191</t>
  </si>
  <si>
    <t>Рюкзак для раскрашивания BONDIBON, роз. кант, 29х30х12.5 см, арт. MTBF016</t>
  </si>
  <si>
    <t>https://ghtoys.ru/tvorchestvo/detskie-tovary-dlya-risovaniya/ryukzak-dlya-raskrashivaniya-bondibon-roz-kant-29k/</t>
  </si>
  <si>
    <t>00-10008851</t>
  </si>
  <si>
    <t>Набор для творчества BONDIBON. "Дерево для украшений".</t>
  </si>
  <si>
    <t>https://ghtoys.ru/razvivayuschie-igrushki/podelki-svoimi-rukami/risovanie-postery-rospis-freski-shtampy/nabor-dlya-tvorchestva-bondibon-derevo-dlya-ukrash/</t>
  </si>
  <si>
    <t>00-10000667</t>
  </si>
  <si>
    <t>Рюкзак для раскрашивания, BONDIBON, Сердце, 28х26х8 см, арт. MTBF203</t>
  </si>
  <si>
    <t>https://ghtoys.ru/tvorchestvo/detskie-tovary-dlya-risovaniya/ryukzak-dlya-raskrashivaniya-bondibon-serdtse-28kh/</t>
  </si>
  <si>
    <t>00-10011134</t>
  </si>
  <si>
    <t>Набор гелевых карандашей для рисования Bondibon 6 цветов, CRD, арт. ВВ2238</t>
  </si>
  <si>
    <t>https://ghtoys.ru/tvorchestvo/detskie-tovary-dlya-risovaniya/nabor-gelevykh-karandashey-dlya-risovaniya-bondibo37728/</t>
  </si>
  <si>
    <t>00-10008853</t>
  </si>
  <si>
    <t>Набор Рисуем по номерам с акрил кр., Bondibon, Морские приключения, 22x29 см, арт. PNF-06</t>
  </si>
  <si>
    <t>https://ghtoys.ru/tvorchestvo/detskie-tovary-dlya-risovaniya/nabor-risuem-po-nomeram-s-akril-kr-bondibon-morski/</t>
  </si>
  <si>
    <t>00-10012361</t>
  </si>
  <si>
    <t>Набор для творчества  BONDIBON. ?Брелок - раскраска. ЧЕРЕП</t>
  </si>
  <si>
    <t>https://ghtoys.ru/tvorchestvo/detskie-tovary-dlya-risovaniya/nabor-dlya-tvorchestva--bondibon-brelok---raskrask/</t>
  </si>
  <si>
    <t>00-10007831</t>
  </si>
  <si>
    <t>Пенал для раскрашивания, розовый, BONDIBON, 21х12 см, арт. MTBF109</t>
  </si>
  <si>
    <t>https://ghtoys.ru/tvorchestvo/detskie-tovary-dlya-risovaniya/penal-dlya-raskrashivaniya-rozovyy-bondibon-21kh12/</t>
  </si>
  <si>
    <t>00-10004529</t>
  </si>
  <si>
    <t>Набор для творчества Bondibon" Магниты - Забавный Транспорт"</t>
  </si>
  <si>
    <t>https://ghtoys.ru/tvorchestvo/detskie-tovary-dlya-risovaniya/nabor-dlya-tvorchestva-bondibon-magnity---zaba/</t>
  </si>
  <si>
    <t>00-10003125</t>
  </si>
  <si>
    <t>Набор для творчества  BONDIBON. Копилка в технике ДЕКОПАТЧ/ЗАЙЧИК Арт.0002</t>
  </si>
  <si>
    <t>https://ghtoys.ru/tvorchestvo/detskie-tovary-dlya-risovaniya/nabor-dlya-tvorchestva--bondibon-kopilka-v-tekhnik9534/</t>
  </si>
  <si>
    <t>00-10004212</t>
  </si>
  <si>
    <t>Сумка для раскрашивания BONDIBON, голубая с блестками, 27х22 см, арт. MTBF260</t>
  </si>
  <si>
    <t>https://ghtoys.ru/tvorchestvo/detskie-tovary-dlya-risovaniya/sumka-dlya-raskrashivaniya-bondibon-golubaya-s-ble/</t>
  </si>
  <si>
    <t>00-10008003</t>
  </si>
  <si>
    <t>Набор Тату-арт от Bondibon, Морские пираты</t>
  </si>
  <si>
    <t>https://ghtoys.ru/tvorchestvo/detskie-tovary-dlya-risovaniya/nabor-tatu-art-ot-bondibon-morskie-piraty/</t>
  </si>
  <si>
    <t>00-10007671</t>
  </si>
  <si>
    <t>Сумка для раскрашивания мал. BONDIBON, в ассорт, 21х12 см, арт. MTBF109</t>
  </si>
  <si>
    <t>https://ghtoys.ru/tvorchestvo/detskie-tovary-dlya-risovaniya/sumka-dlya-raskrashivaniya-mal-bondibon-v-assort-2/</t>
  </si>
  <si>
    <t>00-10007750</t>
  </si>
  <si>
    <t>Набор для творчества  BONDIBON. Бархатная раскраска  и аппликация 2 в 1, арт. ВВ3272</t>
  </si>
  <si>
    <t>https://ghtoys.ru/tvorchestvo/detskie-tovary-dlya-risovaniya/nabor-dlya-tvorchestva--bondibon-barkhatnaya-raskr/</t>
  </si>
  <si>
    <t>00-10008000</t>
  </si>
  <si>
    <t>Набор для творчества  BONDIBON. Огромная раскраска!</t>
  </si>
  <si>
    <t>https://ghtoys.ru/tvorchestvo/detskie-tovary-dlya-risovaniya/nabor-dlya-tvorchestva--bondibon-ogromnaya-raskras/</t>
  </si>
  <si>
    <t>00-10007528</t>
  </si>
  <si>
    <t>Набор для творчества  BONDIBON.  Гравюра объемная. Заяц</t>
  </si>
  <si>
    <t>https://ghtoys.ru/tvorchestvo/detskie-tovary-dlya-risovaniya/nabor-dlya-tvorchestva--bondibon--gravyura-obemnay23388/</t>
  </si>
  <si>
    <t>00-10008822</t>
  </si>
  <si>
    <t>Набор для творчества Bondibon "Украшения Бабочки. Витраж.", 4шт.в наборе</t>
  </si>
  <si>
    <t>https://ghtoys.ru/tvorchestvo/detskie-tovary-dlya-risovaniya/nabor-dlya-tvorchestva-bondibon-ukrasheniya-ba/</t>
  </si>
  <si>
    <t>00-10004581</t>
  </si>
  <si>
    <t>Набор для творчества Bondibon"Копилка-подарок" Мишка</t>
  </si>
  <si>
    <t>https://ghtoys.ru/tvorchestvo/detskie-tovary-dlya-risovaniya/nabor-dlya-tvorchestva-bondibonkopilka-podarok19763/</t>
  </si>
  <si>
    <t>00-10007445</t>
  </si>
  <si>
    <t>Набор для творчества Bondibon "Панно-подарок" 14,5*10см</t>
  </si>
  <si>
    <t>https://ghtoys.ru/tvorchestvo/detskie-tovary-dlya-risovaniya/nabor-dlya-tvorchestva-bondibon-panno-podarokq/</t>
  </si>
  <si>
    <t>00-10004507</t>
  </si>
  <si>
    <t>Набор для рисования Bondibon, Краб (холст 25x25см на рамке,акр.краски,кисть,палитра)</t>
  </si>
  <si>
    <t>https://ghtoys.ru/tvorchestvo/detskie-tovary-dlya-risovaniya/nabor-dlya-risovaniya-bondibon-krab-kholst-25x25sm/</t>
  </si>
  <si>
    <t>00-10002854</t>
  </si>
  <si>
    <t>Набор для творчества Bondibon"Маленькая принцесса "</t>
  </si>
  <si>
    <t>https://ghtoys.ru/tvorchestvo/detskie-tovary-dlya-risovaniya/nabor-dlya-tvorchestva-bondibonmalenkaya-print/</t>
  </si>
  <si>
    <t>00-10012201</t>
  </si>
  <si>
    <t>Набор для творчества Bondibon"Твои машинки-магниты"</t>
  </si>
  <si>
    <t>https://ghtoys.ru/tvorchestvo/detskie-tovary-dlya-risovaniya/nabor-dlya-tvorchestva-bondibontvoi-mashinki-magni/</t>
  </si>
  <si>
    <t>00-10004429</t>
  </si>
  <si>
    <t>Набор для рисования Bondibon, "Художник светом", ВОХ 23,2х1,5х33,2 см, арт.PC-A4-17.</t>
  </si>
  <si>
    <t>https://ghtoys.ru/tvorchestvo/detskie-tovary-dlya-risovaniya/nabor-dlya-risovaniya-bondibon-khudozhnik-svetom-v/</t>
  </si>
  <si>
    <t>00-10004505</t>
  </si>
  <si>
    <t>Набор для творчества Bondibon" Магниты - Бабочки и Цветок"</t>
  </si>
  <si>
    <t>https://ghtoys.ru/tvorchestvo/detskie-tovary-dlya-risovaniya/nabor-dlya-tvorchestva-bondibon-magnity---babo/</t>
  </si>
  <si>
    <t>00-10007957</t>
  </si>
  <si>
    <t>Набор для творчества  BONDIBON. 3D МОДЕЛИ из бумаги ( животные)</t>
  </si>
  <si>
    <t>https://ghtoys.ru/tvorchestvo/detskie-tovary-dlya-risovaniya/nabor-dlya-tvorchestva--bondibon-3d-modeli-iz-buma/</t>
  </si>
  <si>
    <t>00-10004176</t>
  </si>
  <si>
    <t>Набор для творчества Bondibon"Шкатулки - раскраски"со стразами и наклейками</t>
  </si>
  <si>
    <t>https://ghtoys.ru/tvorchestvo/detskie-tovary-dlya-risovaniya/nabor-dlya-tvorchestva-bondibonshkatulki---raskras/</t>
  </si>
  <si>
    <t>00-10004430</t>
  </si>
  <si>
    <t>Набор для рисования Bondibon, Зебра (холст 25x25см на рамке,акр.краски,кисть,палитра)</t>
  </si>
  <si>
    <t>https://ghtoys.ru/tvorchestvo/detskie-tovary-dlya-risovaniya/nabor-dlya-risovaniya-bondibon-zebra-kholst-25x25s/</t>
  </si>
  <si>
    <t>00-10004476</t>
  </si>
  <si>
    <t>Набор мелков Bondibon 12 цветов в пластиковой коробке, ВОХ 11х24 см</t>
  </si>
  <si>
    <t>https://ghtoys.ru/tvorchestvo/detskie-tovary-dlya-risovaniya/nabor-melkov-bondibon-12-tsvetov-v-plastikovoy-kor/</t>
  </si>
  <si>
    <t>00-10004454</t>
  </si>
  <si>
    <t>Набор для рисования Bondibon, Медведь (холст 25x25см на рамке,акр.краски,кисть,палитра)</t>
  </si>
  <si>
    <t>https://ghtoys.ru/tvorchestvo/detskie-tovary-dlya-risovaniya/nabor-dlya-risovaniya-bondibon-medved-kholst-25x25/</t>
  </si>
  <si>
    <t>00-10011351</t>
  </si>
  <si>
    <t>Набор для творчества  BONDIBON. Веер - раскраска. Олененок</t>
  </si>
  <si>
    <t>https://ghtoys.ru/tvorchestvo/detskie-tovary-dlya-risovaniya/nabor-dlya-tvorchestva--bondibon-veer---raskraska-37730/</t>
  </si>
  <si>
    <t>00-10012436</t>
  </si>
  <si>
    <t>Французское творчество Досуг с Буки BONDIBON, Волшебные Кубики-раскраски, арт.0924</t>
  </si>
  <si>
    <t>https://ghtoys.ru/tvorchestvo/detskie-tovary-dlya-risovaniya/frantsuzskoe-tvorchestvo-dosug-s-buki-bondibon-vol/</t>
  </si>
  <si>
    <t>00-10004616</t>
  </si>
  <si>
    <t>Набор для творчества  BONDIBON. Роспись по дереву/ ФЕИ Арт.0007</t>
  </si>
  <si>
    <t>https://ghtoys.ru/tvorchestvo/detskie-tovary-dlya-risovaniya/nabor-dlya-tvorchestva--bondibon-rospis-po-derevu-/</t>
  </si>
  <si>
    <t>00-10011730</t>
  </si>
  <si>
    <t>Набор для творчества Bondibon "Панно-Мозаика. Бабочка", арт. ВВ1932</t>
  </si>
  <si>
    <t>https://ghtoys.ru/tvorchestvo/detskie-tovary-dlya-risovaniya/nabor-dlya-tvorchestva-bondibon-panno-mozaika-babo/</t>
  </si>
  <si>
    <t>00-10004108</t>
  </si>
  <si>
    <t>Набор для раскрашивания с 3D красками BONDIBON, сумочка пятиуг. ДИСКО</t>
  </si>
  <si>
    <t>https://ghtoys.ru/tvorchestvo/detskie-tovary-dlya-risovaniya/nabor-dlya-raskrashivaniya-s-3d-kraskami-bondibon-18428/</t>
  </si>
  <si>
    <t>00-10004574</t>
  </si>
  <si>
    <t>Набор для творчества Bondibon"Копилка-подарок"  Коровка</t>
  </si>
  <si>
    <t>https://ghtoys.ru/tvorchestvo/detskie-tovary-dlya-risovaniya/nabor-dlya-tvorchestva-bondibonkopilka-podarok/</t>
  </si>
  <si>
    <t>00-10005902</t>
  </si>
  <si>
    <t>Набор для творчества "Копилка-подарок"  Свинья-Распрекрасница</t>
  </si>
  <si>
    <t>https://ghtoys.ru/tvorchestvo/detskie-tovary-dlya-risovaniya/nabor-dlya-tvorchestva-kopilka-podarok--sv/</t>
  </si>
  <si>
    <t>00-10008131</t>
  </si>
  <si>
    <t>Набор для творчества  BONDIBON.  Цветная гравюра. Морская</t>
  </si>
  <si>
    <t>https://ghtoys.ru/tvorchestvo/detskie-tovary-dlya-risovaniya/nabor-dlya-tvorchestva--bondibon--tsvetnaya-gravyu/</t>
  </si>
  <si>
    <t>00-10004424</t>
  </si>
  <si>
    <t>Наклейка со светом BONDIBON, САМОЛЕТ, сенсорная, 1000 активаций,  35,5х18,5 см.</t>
  </si>
  <si>
    <t>https://ghtoys.ru/tvorchestvo/detskie-tovary-dlya-risovaniya/nakleyka-so-svetom-bondibon-samolet-sensornaya-100/</t>
  </si>
  <si>
    <t>00-10021112</t>
  </si>
  <si>
    <t>Часы с циферблатом под роспись Слоник с красками</t>
  </si>
  <si>
    <t>00-10019069</t>
  </si>
  <si>
    <t>Часы с циферблатом под роспись Домик с красками</t>
  </si>
  <si>
    <t>00-10019609</t>
  </si>
  <si>
    <t>Часы с циферблатом под роспись Совы с красками</t>
  </si>
  <si>
    <t>00-10021195</t>
  </si>
  <si>
    <t>Набор Моя деревня фигурки для росписи, 57 штук (дерево)</t>
  </si>
  <si>
    <t>00-10020721</t>
  </si>
  <si>
    <t>Часы с циферблатом под роспись Матрешка с красками</t>
  </si>
  <si>
    <t>00-10020400</t>
  </si>
  <si>
    <t>Часы с циферблатом под роспись Рыбки с красками</t>
  </si>
  <si>
    <t>00-10021882</t>
  </si>
  <si>
    <t>Часы с циферблатом под роспись Пони с красками</t>
  </si>
  <si>
    <t>00-10020391</t>
  </si>
  <si>
    <t>Часы с циферблатом под роспись Паровозик с красками</t>
  </si>
  <si>
    <t>00-10020812</t>
  </si>
  <si>
    <t>Часы с циферблатом под роспись Фея с красками</t>
  </si>
  <si>
    <t>00-10019203</t>
  </si>
  <si>
    <t>Часы с циферблатом под роспись Собачка с красками</t>
  </si>
  <si>
    <t>00-10025087</t>
  </si>
  <si>
    <t>Часы с циферблатом под роспись Символ года 2019 Поросенок с красками</t>
  </si>
  <si>
    <t>00-10022858</t>
  </si>
  <si>
    <t>Часы с циферблатом под роспись Зайка с красками</t>
  </si>
  <si>
    <t>00-10020491</t>
  </si>
  <si>
    <t>Экран для копирования Зазеркалье</t>
  </si>
  <si>
    <t>00-10020327</t>
  </si>
  <si>
    <t>Набор для творчества. Матрешка под раскраску 9 см (три в одной)</t>
  </si>
  <si>
    <t>00-10021781</t>
  </si>
  <si>
    <t>Сумка пенал-тубус для раскрашивания Сказочный патруль. Сказочно интересно</t>
  </si>
  <si>
    <t>00-10025688</t>
  </si>
  <si>
    <t>Ebru Profi</t>
  </si>
  <si>
    <t>Набор для творчества EBRU PROFI 01001 Эбру Старт</t>
  </si>
  <si>
    <t>https://ghtoys.ru/tvorchestvo/detskie-tovary-dlya-risovaniya/nabor-dlya-tvorchestva-ebru-profi-01001-ebru-start/</t>
  </si>
  <si>
    <t>00-10025732</t>
  </si>
  <si>
    <t>Набор для творчества EBRU PROFI 01003 Эбру Праздничный</t>
  </si>
  <si>
    <t>3307</t>
  </si>
  <si>
    <t>3225</t>
  </si>
  <si>
    <t>https://ghtoys.ru/tvorchestvo/detskie-tovary-dlya-risovaniya/nabor-dlya-tvorchestva-ebru-profi-01003-ebru-prazd/</t>
  </si>
  <si>
    <t>00-10013832</t>
  </si>
  <si>
    <t>Набор для творчества EBRU PROFI 01002 Эбру Семейный</t>
  </si>
  <si>
    <t>2442</t>
  </si>
  <si>
    <t>https://ghtoys.ru/tvorchestvo/detskie-tovary-dlya-risovaniya/nabor-dlya-tvorchestva-ebru-profi-01002-ebru-semey/</t>
  </si>
  <si>
    <t>00-10021519</t>
  </si>
  <si>
    <t>Abtoys</t>
  </si>
  <si>
    <t>Набор для творчества Сумка Трансформер Рюкзак 1</t>
  </si>
  <si>
    <t>00-10019169</t>
  </si>
  <si>
    <t>Набор для творчества Сумка - Антистресс №1 СОВЫ</t>
  </si>
  <si>
    <t>00-10018745</t>
  </si>
  <si>
    <t>Набор для творчества Косметичка - Антистресс Совы</t>
  </si>
  <si>
    <t>00-10024651</t>
  </si>
  <si>
    <t>Набор для творчества Сумка барсетка</t>
  </si>
  <si>
    <t>00-10016418</t>
  </si>
  <si>
    <t>Акварельная краска 6 цветов в пластмассовой упаковке (Акв-001)</t>
  </si>
  <si>
    <t>00-10014629</t>
  </si>
  <si>
    <t>Луч</t>
  </si>
  <si>
    <t>Краски акварельные "Классика" 16 цветов с кистью (19С 1291-08)</t>
  </si>
  <si>
    <t>00-10016334</t>
  </si>
  <si>
    <t>Краски акварельные "Мини" 6 цветов без кисти (19С 1246-08)</t>
  </si>
  <si>
    <t>00-10015338</t>
  </si>
  <si>
    <t>Гуашь Луч Классика 12 цветов по 20 мл (19С 1277-08)</t>
  </si>
  <si>
    <t>https://ghtoys.ru/tvorchestvo/detskie-tovary-dlya-risovaniya/detskie-kraski/guash-luch-klassika-12-tsvetov-po-20-ml-19s-1277-0/</t>
  </si>
  <si>
    <t>00-10016543</t>
  </si>
  <si>
    <t>Краски акварельные "Классика" 24 цветов с кистью (19С 1295-08)</t>
  </si>
  <si>
    <t>00-10016520</t>
  </si>
  <si>
    <t>Краски акварельные "Престиж" 12 цветов без кисти (18С 1231-08)</t>
  </si>
  <si>
    <t>00-10014380</t>
  </si>
  <si>
    <t>Краски акварельные "Классика" 6 цветов с кистью (19С 1283-08)</t>
  </si>
  <si>
    <t>00-10014588</t>
  </si>
  <si>
    <t>Краски акварельные "Престиж" 18 цветов без кисти (18С 1232-08)</t>
  </si>
  <si>
    <t>00-10014433</t>
  </si>
  <si>
    <t>Гуашь Классика 9 цветов по 20 мл (19С 1276-08)</t>
  </si>
  <si>
    <t>00-10014371</t>
  </si>
  <si>
    <t>Краски акварельные "Фантазия" 18 цветов (25С 1527-08)</t>
  </si>
  <si>
    <t>https://ghtoys.ru/tvorchestvo/detskie-tovary-dlya-risovaniya/detskie-kraski/kraski-akvarelnye-fantaziya-18-tsvetov-25s-1527-08/</t>
  </si>
  <si>
    <t>00-10015595</t>
  </si>
  <si>
    <t>Гуашь "Фантазия" 9 цветов по 15 мл (25С 1528-08)</t>
  </si>
  <si>
    <t>00-10014071</t>
  </si>
  <si>
    <t>Гуашь "Мини" 6 цветов (19С 1250-08)</t>
  </si>
  <si>
    <t>00-10015720</t>
  </si>
  <si>
    <t>Гуашь "ZOO" 6 цветов по 15 мл (19С 1251-08)</t>
  </si>
  <si>
    <t>00-10014837</t>
  </si>
  <si>
    <t>Краски акварельные "Классика" 12 цветов с кистью (19С 1287-08)</t>
  </si>
  <si>
    <t>00-10014161</t>
  </si>
  <si>
    <t>Краски акриловые "Перламутр" 6 цветов по 15 мл (22С 1411-08)</t>
  </si>
  <si>
    <t>00-10015697</t>
  </si>
  <si>
    <t>Гуашь "Престиж" 8 цветов по 20 мл с золотом (18С 1236-08)</t>
  </si>
  <si>
    <t>00-10015185</t>
  </si>
  <si>
    <t>Гуашь "Престиж" 12 цветов по 20 мл (18С 1237-08)</t>
  </si>
  <si>
    <t>00-10014867</t>
  </si>
  <si>
    <t>Гуашь "ZOO" 12 цветов по 15 мл (19С 1252-08)</t>
  </si>
  <si>
    <t>00-10016285</t>
  </si>
  <si>
    <t>Краски акварельные перламутровая 6 цветов без кисти (16С 1117-08)</t>
  </si>
  <si>
    <t>https://ghtoys.ru/tvorchestvo/detskie-tovary-dlya-risovaniya/detskie-kraski/kraski-akvarelnye-perlamutrovaya-6-tsvetov-bez-kis/</t>
  </si>
  <si>
    <t>00-10014903</t>
  </si>
  <si>
    <t>Краски акварельные перламутровая 12 цветов без кисти (16С 1105-08)</t>
  </si>
  <si>
    <t>00-10016451</t>
  </si>
  <si>
    <t>Краски акварельные "Классика" 6 цветов без кисти (19С 1282-08)</t>
  </si>
  <si>
    <t>00-10014539</t>
  </si>
  <si>
    <t>Краски акварельные "Люкс" 24 цветов без кисти (14С 1039-08)</t>
  </si>
  <si>
    <t>00-10016899</t>
  </si>
  <si>
    <t>Molly</t>
  </si>
  <si>
    <t>Пальчиковые краски с трафаретами Овощи 5 цветов по 22 мл (FP-09)</t>
  </si>
  <si>
    <t>https://ghtoys.ru/tvorchestvo/detskie-tovary-dlya-risovaniya/detskie-kraski/palchikovye-kraski-s-trafaretami-ovoschi-5-tsvetov/</t>
  </si>
  <si>
    <t>00-10016445</t>
  </si>
  <si>
    <t>Набор штампов Djeco Ферма</t>
  </si>
  <si>
    <t>https://ghtoys.ru/tvorchestvo/detskie-tovary-dlya-risovaniya/trafarety-dlya-risovaniya/nabor-shtampov-djeco-ferma/</t>
  </si>
  <si>
    <t>00-10016808</t>
  </si>
  <si>
    <t>Трафареты Djeco Милые друзья</t>
  </si>
  <si>
    <t>https://ghtoys.ru/tvorchestvo/detskie-tovary-dlya-risovaniya/trafarety-dlya-risovaniya/trafarety-djeco-milye-druzya/</t>
  </si>
  <si>
    <t>00-10014558</t>
  </si>
  <si>
    <t>Набор трафаретов Djeco Динозавры</t>
  </si>
  <si>
    <t>https://ghtoys.ru/tvorchestvo/detskie-tovary-dlya-risovaniya/trafarety-dlya-risovaniya/nabor-trafaretov-djeco-dinozavry/</t>
  </si>
  <si>
    <t>00-10026210</t>
  </si>
  <si>
    <t>Набор для творчества Djeco "На прогулке"</t>
  </si>
  <si>
    <t>00-10014165</t>
  </si>
  <si>
    <t>Набор трафаретов Djeco Сказочный мир</t>
  </si>
  <si>
    <t>https://ghtoys.ru/tvorchestvo/detskie-tovary-dlya-risovaniya/trafarety-dlya-risovaniya/nabor-trafaretov-djeco-skazochnyy-mir/</t>
  </si>
  <si>
    <t>00-10016433</t>
  </si>
  <si>
    <t>Набор для творчества Djeco Разноцветный парад</t>
  </si>
  <si>
    <t>https://ghtoys.ru/tvorchestvo/detskie-tovary-dlya-risovaniya/trafarety-dlya-risovaniya/nabor-dlya-tvorchestva-djeco-raznotsvetnyy-parad/</t>
  </si>
  <si>
    <t>00-10015956</t>
  </si>
  <si>
    <t>Набор штампов Djeco "Музыка"</t>
  </si>
  <si>
    <t>00-10026229</t>
  </si>
  <si>
    <t>Набор для творчества Djeco Машинки</t>
  </si>
  <si>
    <t>00-10014596</t>
  </si>
  <si>
    <t>Набор штампов Djeco Пираты</t>
  </si>
  <si>
    <t>https://ghtoys.ru/tvorchestvo/detskie-tovary-dlya-risovaniya/trafarety-dlya-risovaniya/nabor-shtampov-djeco-piraty/</t>
  </si>
  <si>
    <t>00-10016832</t>
  </si>
  <si>
    <t>Трафареты Djeco "В саду"</t>
  </si>
  <si>
    <t>https://ghtoys.ru/tvorchestvo/detskie-tovary-dlya-risovaniya/trafarety-dlya-risovaniya/trafarety-djeco-v-sadu/</t>
  </si>
  <si>
    <t>00-10026116</t>
  </si>
  <si>
    <t>Набор для творчества Djeco Девочки</t>
  </si>
  <si>
    <t>00-10026237</t>
  </si>
  <si>
    <t>Набор для трафоретов Djeco Транспорт</t>
  </si>
  <si>
    <t>00-10016458</t>
  </si>
  <si>
    <t>Набор карандашей Djeco, 8 штук</t>
  </si>
  <si>
    <t>00-10015793</t>
  </si>
  <si>
    <t>Акварельные карандаши Djeco, 12 штук</t>
  </si>
  <si>
    <t>https://ghtoys.ru/tvorchestvo/detskie-tovary-dlya-risovaniya/flomastery-kraski-karandashi/akvarelnye-karandashi-djeco-12-shtuk/</t>
  </si>
  <si>
    <t>00-10016479</t>
  </si>
  <si>
    <t>Набор карандашей Djeco с эффектом металлик, 8 штук</t>
  </si>
  <si>
    <t>00-10015200</t>
  </si>
  <si>
    <t>Фломастеры с блестками Djeco, 6 штук</t>
  </si>
  <si>
    <t>https://ghtoys.ru/tvorchestvo/detskie-tovary-dlya-risovaniya/flomastery-kraski-karandashi/flomastery-s-blestkami-djeco-6-shtuk/</t>
  </si>
  <si>
    <t>00-10015109</t>
  </si>
  <si>
    <t>Двухсторонние фломастеры Djeco, 10 штук</t>
  </si>
  <si>
    <t>https://ghtoys.ru/tvorchestvo/detskie-tovary-dlya-risovaniya/flomastery-kraski-karandashi/dvukhstoronnie-flomastery-djeco-10-shtuk/</t>
  </si>
  <si>
    <t>00-10016713</t>
  </si>
  <si>
    <t>Набор карандашей Djeco, 12 штук</t>
  </si>
  <si>
    <t>00-10014792</t>
  </si>
  <si>
    <t>Набор акварельных карандашей Djeco, 24 штуки</t>
  </si>
  <si>
    <t>https://ghtoys.ru/tvorchestvo/detskie-tovary-dlya-risovaniya/flomastery-kraski-karandashi/nabor-akvarelnykh-karandashey-djeco-24-shtuki/</t>
  </si>
  <si>
    <t>00-10026062</t>
  </si>
  <si>
    <t>Набор для творчества Djeco Платья Мэри</t>
  </si>
  <si>
    <t>00-10015323</t>
  </si>
  <si>
    <t>Фломастеры Djeco, металлик, 4 штуки</t>
  </si>
  <si>
    <t>00-10015750</t>
  </si>
  <si>
    <t>Двухсторонние фломастеры Djeco, классические цвета</t>
  </si>
  <si>
    <t>https://ghtoys.ru/tvorchestvo/detskie-tovary-dlya-risovaniya/flomastery-kraski-karandashi/dvukhstoronnie-flomastery-djeco-klassicheskie-tsve/</t>
  </si>
  <si>
    <t>00-10015410</t>
  </si>
  <si>
    <t>Цветные карандаши Djeco "Чичи", металлик, 10 штук</t>
  </si>
  <si>
    <t>https://ghtoys.ru/tvorchestvo/detskie-tovary-dlya-risovaniya/flomastery-kraski-karandashi/tsvetnye-karandashi-djeco-chichi-metallik-10-shtuk/</t>
  </si>
  <si>
    <t>00-10016663</t>
  </si>
  <si>
    <t>Набор двусторонних фломастеров Djeco, 10 штук</t>
  </si>
  <si>
    <t>00-10016780</t>
  </si>
  <si>
    <t>Фломастеры Djeco с эффектом "металлик", 6 штук</t>
  </si>
  <si>
    <t>https://ghtoys.ru/tvorchestvo/detskie-tovary-dlya-risovaniya/flomastery-kraski-karandashi/flomastery-djeco-s-effektom-metallik-6-shtuk/</t>
  </si>
  <si>
    <t>00-10016221</t>
  </si>
  <si>
    <t>Цветные карандаши Djeco "Аико", 10 штук</t>
  </si>
  <si>
    <t>00-10016278</t>
  </si>
  <si>
    <t>Фломастеры Djeco с блестками, 4 штуки</t>
  </si>
  <si>
    <t>https://ghtoys.ru/tvorchestvo/detskie-tovary-dlya-risovaniya/flomastery-kraski-karandashi/flomastery-djeco-s-blestkami-4-shtuki/</t>
  </si>
  <si>
    <t>00-10026172</t>
  </si>
  <si>
    <t>Гуашь Djeco, классические цвета, 12 штук</t>
  </si>
  <si>
    <t>00-10026065</t>
  </si>
  <si>
    <t>Набор пастельных карандашей Djeco, 12 классических цветов</t>
  </si>
  <si>
    <t>00-10015117</t>
  </si>
  <si>
    <t>Фломастеры Djeco с блестками, пастель, 6 штук</t>
  </si>
  <si>
    <t>00-10016182</t>
  </si>
  <si>
    <t>Гуашь Djeco, 12 неоновых цветов</t>
  </si>
  <si>
    <t>https://ghtoys.ru/tvorchestvo/detskie-tovary-dlya-risovaniya/flomastery-kraski-karandashi/guash-djeco-12-neonovykh-tsvetov/</t>
  </si>
  <si>
    <t>00-10015669</t>
  </si>
  <si>
    <t>Набор двухсторонних фломастеров Djeco, 10 штук</t>
  </si>
  <si>
    <t>00-10016524</t>
  </si>
  <si>
    <t>Набор фломастеров Djeco, 8 штук</t>
  </si>
  <si>
    <t>00-10016004</t>
  </si>
  <si>
    <t>Волшебные фломастеры Djeco, 10 штук</t>
  </si>
  <si>
    <t>https://ghtoys.ru/tvorchestvo/detskie-tovary-dlya-risovaniya/flomastery-kraski-karandashi/volshebnye-flomastery-djeco-10-shtuk/</t>
  </si>
  <si>
    <t>00-10014294</t>
  </si>
  <si>
    <t>Двойные карандаши Djeco, 8 штук</t>
  </si>
  <si>
    <t>https://ghtoys.ru/tvorchestvo/detskie-tovary-dlya-risovaniya/flomastery-kraski-karandashi/dvoynye-karandashi-djeco-8-shtuk/</t>
  </si>
  <si>
    <t>00-10014492</t>
  </si>
  <si>
    <t>Набор маркеров Djeco, 16 штук</t>
  </si>
  <si>
    <t>00-10015760</t>
  </si>
  <si>
    <t>Набор для рисования Djeco Животные и Ко</t>
  </si>
  <si>
    <t>https://ghtoys.ru/tvorchestvo/detskie-tovary-dlya-risovaniya/nabory-dlya-risovaniya/nabor-dlya-risovaniya-djeco-zhivotnye-i-ko/</t>
  </si>
  <si>
    <t>00-10014969</t>
  </si>
  <si>
    <t>Бархатные раскраски Djeco Черепахи</t>
  </si>
  <si>
    <t>https://ghtoys.ru/tvorchestvo/detskie-tovary-dlya-risovaniya/nabory-dlya-risovaniya/barkhatnye-raskraski-djeco-cherepakhi/</t>
  </si>
  <si>
    <t>00-10016058</t>
  </si>
  <si>
    <t>Набор для творчества Djeco Секретики Полли</t>
  </si>
  <si>
    <t>00-10016699</t>
  </si>
  <si>
    <t>Набор для творчества Djeco Друзья Магали</t>
  </si>
  <si>
    <t>https://ghtoys.ru/tvorchestvo/detskie-tovary-dlya-risovaniya/nabory-dlya-risovaniya/nabor-dlya-tvorchestva-djeco-druzya-magali/</t>
  </si>
  <si>
    <t>00-10014761</t>
  </si>
  <si>
    <t>Раскраска Djeco Восточные мотивы</t>
  </si>
  <si>
    <t>https://ghtoys.ru/tvorchestvo/detskie-tovary-dlya-risovaniya/nabory-dlya-risovaniya/raskraska-djeco-vostochnye-motivy/</t>
  </si>
  <si>
    <t>00-10014693</t>
  </si>
  <si>
    <t>Набор для творчества Djeco Нимфа</t>
  </si>
  <si>
    <t>https://ghtoys.ru/tvorchestvo/detskie-tovary-dlya-risovaniya/nabory-dlya-risovaniya/nabor-dlya-tvorchestva-djeco-nimfa/</t>
  </si>
  <si>
    <t>00-10015018</t>
  </si>
  <si>
    <t>Бархатные раскраски Djeco Страна Чудес</t>
  </si>
  <si>
    <t>https://ghtoys.ru/tvorchestvo/detskie-tovary-dlya-risovaniya/nabory-dlya-risovaniya/barkhatnye-raskraski-djeco-strana-chudes/</t>
  </si>
  <si>
    <t>00-10014387</t>
  </si>
  <si>
    <t>Набор для рисования Djeco Артур и Ко</t>
  </si>
  <si>
    <t>https://ghtoys.ru/tvorchestvo/detskie-tovary-dlya-risovaniya/nabory-dlya-risovaniya/nabor-dlya-risovaniya-djeco-artur-i-ko/</t>
  </si>
  <si>
    <t>00-10014857</t>
  </si>
  <si>
    <t>Набор для творчества Djeco Дюймовочки (арт. 08962)</t>
  </si>
  <si>
    <t>https://ghtoys.ru/tvorchestvo/detskie-tovary-dlya-risovaniya/nabory-dlya-risovaniya/nabor-dlya-tvorchestva-djeco-dyuymovochki-art-0896/</t>
  </si>
  <si>
    <t>00-10015193</t>
  </si>
  <si>
    <t>Раскраска Djeco Дизайнер одежды</t>
  </si>
  <si>
    <t>https://ghtoys.ru/tvorchestvo/detskie-tovary-dlya-risovaniya/nabory-dlya-risovaniya/raskraska-djeco-dizayner-odezhdy/</t>
  </si>
  <si>
    <t>00-10017032</t>
  </si>
  <si>
    <t>Бархатная раскраска Djeco Колорадо</t>
  </si>
  <si>
    <t>https://ghtoys.ru/tvorchestvo/detskie-tovary-dlya-risovaniya/nabory-dlya-risovaniya/barkhatnaya-raskraska-djeco-kolorado/</t>
  </si>
  <si>
    <t>00-10015048</t>
  </si>
  <si>
    <t>Набор для рисования Djeco Жозефина и Ко</t>
  </si>
  <si>
    <t>https://ghtoys.ru/tvorchestvo/detskie-tovary-dlya-risovaniya/nabory-dlya-risovaniya/nabor-dlya-risovaniya-djeco-zhozefina-i-ko/</t>
  </si>
  <si>
    <t>00-10016672</t>
  </si>
  <si>
    <t>Набор для творчества Djeco Дюймовочка</t>
  </si>
  <si>
    <t>https://ghtoys.ru/tvorchestvo/detskie-tovary-dlya-risovaniya/nabory-dlya-risovaniya/nabor-dlya-tvorchestva-djeco-dyuymovochka/</t>
  </si>
  <si>
    <t>00-10016536</t>
  </si>
  <si>
    <t>Бархатные раскраски Djeco Лес</t>
  </si>
  <si>
    <t>https://ghtoys.ru/tvorchestvo/detskie-tovary-dlya-risovaniya/nabory-dlya-risovaniya/barkhatnye-raskraski-djeco-les/</t>
  </si>
  <si>
    <t>00-10014968</t>
  </si>
  <si>
    <t>Набор для творчества Djeco Русалки</t>
  </si>
  <si>
    <t>https://ghtoys.ru/tvorchestvo/detskie-tovary-dlya-risovaniya/nabory-dlya-risovaniya/nabor-dlya-tvorchestva-djeco-rusalki/</t>
  </si>
  <si>
    <t>00-10016197</t>
  </si>
  <si>
    <t>Акварельная раскраска "Эльфы"</t>
  </si>
  <si>
    <t>00-10015808</t>
  </si>
  <si>
    <t>Акварельная раскраска "Книга джунглей"</t>
  </si>
  <si>
    <t>00-10015965</t>
  </si>
  <si>
    <t>Фосфоресцентная акварельная раскраска Волшебники</t>
  </si>
  <si>
    <t>00-10010625</t>
  </si>
  <si>
    <t>Набор Рисуем по номерам с акрил кр., Bondibon, Сказочный замок, 22x29 см, арт. PNF-02</t>
  </si>
  <si>
    <t>https://ghtoys.ru/tvorchestvo/kartiny-i-raskraski-po-nomeram/nabor-risuem-po-nomeram-s-akril-kr-bondibon-skazoc/</t>
  </si>
  <si>
    <t>00-10011834</t>
  </si>
  <si>
    <t>Набор Рисуем по номерам с паст. мелк., Bondibon, Забавный транспорт, 22x29 см, арт. OPF-06</t>
  </si>
  <si>
    <t>https://ghtoys.ru/tvorchestvo/kartiny-i-raskraski-po-nomeram/nabor-risuem-po-nomeram-s-past-melk-bondibon-zabav/</t>
  </si>
  <si>
    <t>00-10007633</t>
  </si>
  <si>
    <t>Набор для творчества  BONDIBON. Бархатная раскраска  и аппликация 2 в 1, арт. ВВ3273</t>
  </si>
  <si>
    <t>https://ghtoys.ru/razvivayuschie-igrushki/sortery/nabor-dlya-tvorchestva--bondibon-barkhatnaya-raskr/</t>
  </si>
  <si>
    <t>00-10009458</t>
  </si>
  <si>
    <t>Набор для творчества  BONDIBON. Раскраска с палитрой ( динозавры )</t>
  </si>
  <si>
    <t>https://ghtoys.ru/tvorchestvo/kartiny-i-raskraski-po-nomeram/nabor-dlya-tvorchestva--bondibon-raskraska-s-palit/</t>
  </si>
  <si>
    <t>00-10010178</t>
  </si>
  <si>
    <t>Набор для рисования Bondibon, Ракета (холст 20x20см на доске, акрил.краски,кисть)</t>
  </si>
  <si>
    <t>00-10009428</t>
  </si>
  <si>
    <t>Набор для рисования Bondibon, Вертолёт (холст 20x20см на доске, акрил.краски,кисть)</t>
  </si>
  <si>
    <t>https://ghtoys.ru/tvorchestvo/kartiny-i-raskraski-po-nomeram/nabor-dlya-risovaniya-bondibon-vertolyot-kholst-20/</t>
  </si>
  <si>
    <t>00-10008002</t>
  </si>
  <si>
    <t>218 Паровозик-логика КУКУШКА</t>
  </si>
  <si>
    <t>https://ghtoys.ru/razvivayuschie-igrushki/sortery/218-parovozik-logika-kukushka/</t>
  </si>
  <si>
    <t>00-10005509</t>
  </si>
  <si>
    <t>Т2926 Игрушка "Умный малыш" КОЛОБОК</t>
  </si>
  <si>
    <t>https://ghtoys.ru/razvivayuschie-igrushki/sortery/t2926-igrushka-umnyy-malysh-kolobok/</t>
  </si>
  <si>
    <t>00-10025063</t>
  </si>
  <si>
    <t>Origami. МиМиМишки. Мозаика по номерам "Космическое путешествие" арт.04503</t>
  </si>
  <si>
    <t>00-10021702</t>
  </si>
  <si>
    <t>Origami. МиМиМишки. Мозаика по номерам "Команда победителей" арт.04504</t>
  </si>
  <si>
    <t>00-10021358</t>
  </si>
  <si>
    <t>Умка. Альбом для творчества "Хот Вилз" по номерам А5</t>
  </si>
  <si>
    <t>https://ghtoys.ru/tvorchestvo/kartiny-i-raskraski-po-nomeram/umka-albom-dlya-tvorchestva-khot-vilz-po-nomeram-a/</t>
  </si>
  <si>
    <t>00-10022038</t>
  </si>
  <si>
    <t>Умка. Раскраска по номерам "Зоопарк"</t>
  </si>
  <si>
    <t>https://ghtoys.ru/tvorchestvo/kartiny-i-raskraski-po-nomeram/umka-raskraska-po-nomeram-zoopark/</t>
  </si>
  <si>
    <t>00-10018751</t>
  </si>
  <si>
    <t>Умка. Раскраска "Барбоскины по номерам, формат А5</t>
  </si>
  <si>
    <t>https://ghtoys.ru/tvorchestvo/kartiny-i-raskraski-po-nomeram/umka-raskraska-barboskiny-po-nomeram-format-a5/</t>
  </si>
  <si>
    <t>00-10024104</t>
  </si>
  <si>
    <t>Умка. Раскраска по номерам "Принцессы" с наклейками</t>
  </si>
  <si>
    <t>https://ghtoys.ru/tvorchestvo/kartiny-i-raskraski-po-nomeram/umka-raskraska-po-nomeram-printsessy-s-nakleykami/</t>
  </si>
  <si>
    <t>00-10020365</t>
  </si>
  <si>
    <t>Луч. Трафареты плоские в ассортименте (по номерам)</t>
  </si>
  <si>
    <t>https://ghtoys.ru/tvorchestvo/kartiny-i-raskraski-po-nomeram/luch-trafarety-ploskie-v-assortimente-po-nomeram/</t>
  </si>
  <si>
    <t>00-10019357</t>
  </si>
  <si>
    <t>Molly. Картина по номерам KH0468 "Цыпленок-меломан" (20Х20) 12 цветов /60</t>
  </si>
  <si>
    <t>00-10018625</t>
  </si>
  <si>
    <t>Molly. Картина по номерам KH0443 "Медвежата под зонтом" (20Х20) 12 цветов /60</t>
  </si>
  <si>
    <t>00-10020545</t>
  </si>
  <si>
    <t>Molly. Картина по номерам KH0449 "Жирафик с цветами" (20Х20) 12 цветов /60</t>
  </si>
  <si>
    <t>00-10022733</t>
  </si>
  <si>
    <t>Molly. Картина по номерам KH0458 "Черепашка в кепке" (20Х20) 12 цветов /60</t>
  </si>
  <si>
    <t>00-10025406</t>
  </si>
  <si>
    <t>Molly. Картина по номерам KH0447 "Совенок в подарочной коробке"  (20Х20) 12 цветов /60</t>
  </si>
  <si>
    <t>00-10025280</t>
  </si>
  <si>
    <t>Molly. Картина по номерам KH0469 "Щенок-музыкант" (20Х20) 11 цветов /60</t>
  </si>
  <si>
    <t>00-10021784</t>
  </si>
  <si>
    <t>Molly. Картина по номерам KH0454 "Кошечка-красотка" (20Х20) 11 цветов /60</t>
  </si>
  <si>
    <t>00-10015462</t>
  </si>
  <si>
    <t>Paintboy</t>
  </si>
  <si>
    <t>Картина по номерам Пейзаж 40х50 см (GX6631)</t>
  </si>
  <si>
    <t>00-10025022</t>
  </si>
  <si>
    <t>Рыжий кот. Холст-мини 10х15 арт.Х-8280 по номерам. "Котик"</t>
  </si>
  <si>
    <t>00-10021189</t>
  </si>
  <si>
    <t>Рыжий кот. Холст-мини 10х15 арт.Х-8287 по номерам "Божья коровка"</t>
  </si>
  <si>
    <t>00-10020253</t>
  </si>
  <si>
    <t>Рыжий кот. Холст-мини 10х15 арт.ХМ-0396 по номерам "Крутая тачка"</t>
  </si>
  <si>
    <t>00-10019626</t>
  </si>
  <si>
    <t>Рыжий кот. Холст-мини 10,2х15,2 арт.ХМ-0380 по номерам "Любимые щенки"</t>
  </si>
  <si>
    <t>00-10019921</t>
  </si>
  <si>
    <t>Рыжий кот. Холст 22х30 арт.S1774 с красками по номерам "Дворик у дома в цветах"</t>
  </si>
  <si>
    <t>00-10022788</t>
  </si>
  <si>
    <t>Рыжий кот. Холст-мини 10,2х15,2 см арт.Х-6012 пономерам "Веселые друзья"</t>
  </si>
  <si>
    <t>00-10018215</t>
  </si>
  <si>
    <t>Рыжий кот. Холст 15х15 арт.Х-0306 с красками по номерам "Моя сказка"</t>
  </si>
  <si>
    <t>00-10021373</t>
  </si>
  <si>
    <t>Рыжий кот. Холст 15х15 арт.Х-0305 с красками по номерам "Лучшая сказка"</t>
  </si>
  <si>
    <t>00-10025432</t>
  </si>
  <si>
    <t>Рыжий кот. Холст-мини 10х15 арт.Х-8285  по номерам "Цветок"</t>
  </si>
  <si>
    <t>00-10021489</t>
  </si>
  <si>
    <t>Рыжий кот. Холст-мини 10х15 арт.Х-8284 по номерам. "Бабочка"</t>
  </si>
  <si>
    <t>00-10020528</t>
  </si>
  <si>
    <t>Сказочный патруль</t>
  </si>
  <si>
    <t>Умка. Раскраска "Сказочный патруль" по номерам</t>
  </si>
  <si>
    <t>https://ghtoys.ru/tvorchestvo/kartiny-i-raskraski-po-nomeram/umka-raskraska-skazochnyy-patrul-po-nomeram/</t>
  </si>
  <si>
    <t>00-10019459</t>
  </si>
  <si>
    <t>Симбат</t>
  </si>
  <si>
    <t>MULTIART. Набор для творчества "Аппликации по номерам.Лев и Леопард" арт.SBN3030</t>
  </si>
  <si>
    <t>00-10020680</t>
  </si>
  <si>
    <t>Altacto</t>
  </si>
  <si>
    <t>ALTACTO. 80230  Раскраска по номерам (4 картинки 10х12, 8 цв. мелков) /48*</t>
  </si>
  <si>
    <t>00-10021764</t>
  </si>
  <si>
    <t>Kreatto</t>
  </si>
  <si>
    <t>*KREATTO. Роспись по холсту арт.28253 "Обезьянки" 40*50 см. (по номерам)</t>
  </si>
  <si>
    <t>00-10008470</t>
  </si>
  <si>
    <t>6125 Штурмовик Ил-2 обр. 1941г</t>
  </si>
  <si>
    <t>https://ghtoys.ru/tvorchestvo/modelirovanie-korabley-samoletov-vertoletov/6125-shturmovik-il-2-obr-1941g/</t>
  </si>
  <si>
    <t>00-10008647</t>
  </si>
  <si>
    <t>6118 Советский истребитель ЛАГГ-3</t>
  </si>
  <si>
    <t>https://ghtoys.ru/tvorchestvo/modelirovanie-korabley-samoletov-vertoletov/6118-sovetskiy-istrebitel-lagg-3/</t>
  </si>
  <si>
    <t>00-10008540</t>
  </si>
  <si>
    <t>6126 Немецкий грузовик "Опель Блиц"</t>
  </si>
  <si>
    <t>https://ghtoys.ru/tvorchestvo/modelirovanie-korabley-samoletov-vertoletov/6126-nemetskiy-gruzovik-opel-blits/</t>
  </si>
  <si>
    <t>00-10008654</t>
  </si>
  <si>
    <t>6116 Нем.самолет Мессершмитт</t>
  </si>
  <si>
    <t>https://ghtoys.ru/tvorchestvo/modelirovanie-korabley-samoletov-vertoletov/6116-nemetskiy-istrebitel-messershmitt-bf-109f2/</t>
  </si>
  <si>
    <t>00-10008637</t>
  </si>
  <si>
    <t>6102 Немецкий лёгкий танк PZ.KPFW. II</t>
  </si>
  <si>
    <t>https://ghtoys.ru/tvorchestvo/modelirovanie-korabley-samoletov-vertoletov/6102-nemetskiy-tank-t-ii/</t>
  </si>
  <si>
    <t>00-10009593</t>
  </si>
  <si>
    <t>Набор для творчества  BONDIBON.  Алмазная мозаика. Картина Попугаи -неразлучники</t>
  </si>
  <si>
    <t>https://ghtoys.ru/tvorchestvo/mozaika/nabor-dlya-tvorchestva--bondibon--almaznaya-mozaik/</t>
  </si>
  <si>
    <t>00-10012323</t>
  </si>
  <si>
    <t>Набор для творчества  BONDIBON.  Картина с термомозаикой. Жираф</t>
  </si>
  <si>
    <t>https://ghtoys.ru/tvorchestvo/mozaika/nabor-dlya-tvorchestva--bondibon--kartina-s-termom/</t>
  </si>
  <si>
    <t>00-10012077</t>
  </si>
  <si>
    <t>Набор для творчества  BONDIBON. Картина из пайеток и страз. Динозавр</t>
  </si>
  <si>
    <t>https://ghtoys.ru/tvorchestvo/mozaika/nabor-dlya-tvorchestva--bondibon-kartina-iz-payeto/</t>
  </si>
  <si>
    <t>00-10011894</t>
  </si>
  <si>
    <t>Набор для творчества  BONDIBON.  Картина с термомозаикой. Коала</t>
  </si>
  <si>
    <t>https://ghtoys.ru/tvorchestvo/mozaika/nabor-dlya-tvorchestva--bondibon--kartina-s-termom37753/</t>
  </si>
  <si>
    <t>00-10009551</t>
  </si>
  <si>
    <t>Игрушка деревянная Bondibon КУБИКИ-ПАЗЛЫ, BOX</t>
  </si>
  <si>
    <t>00-10012215</t>
  </si>
  <si>
    <t>Набор для творчества  BONDIBON. Термомозаика  3D. Коала и слон</t>
  </si>
  <si>
    <t>https://ghtoys.ru/tvorchestvo/mozaika/nabor-dlya-tvorchestva--bondibon-termomozaika--3d-/</t>
  </si>
  <si>
    <t>00-10011294</t>
  </si>
  <si>
    <t>Логические, развивающие игры и игрушки Bondibon Мозаика  «ТРАНСПОРТ», 59 дет., BOX 13x3,5x14 см</t>
  </si>
  <si>
    <t>https://ghtoys.ru/tvorchestvo/mozaika/logicheskie-razvivayuschie-igry-i-igrushki-bondibo37770/</t>
  </si>
  <si>
    <t>00-10011234</t>
  </si>
  <si>
    <t>Набор для творчества  BONDIBON. Открытка своими руками ( пирожное для подружки)</t>
  </si>
  <si>
    <t>https://ghtoys.ru/tvorchestvo/mozaika/nabor-dlya-tvorchestva--bondibon-otkrytka-svoimi-r37773/</t>
  </si>
  <si>
    <t>00-10009916</t>
  </si>
  <si>
    <t>Игр. дерев., рамка-вкладыш мал., в ассорт., Bondibon, 17,8х17,6х0,7 см., арт. TKA418/TKA416/TKA419</t>
  </si>
  <si>
    <t>https://ghtoys.ru/tvorchestvo/mozaika/igr-derev-ramka-vkladysh-mal-v-assort-bondibon-178/</t>
  </si>
  <si>
    <t>00-10004542</t>
  </si>
  <si>
    <t>Логические, развивающие игры и игрушки Bondibon Конструктор «РОБОТ ЛЯГУШКА» 55 дет</t>
  </si>
  <si>
    <t>https://ghtoys.ru/tvorchestvo/mozaika/logicheskie-razvivayuschie-igry-i-igrushki-bondibo/</t>
  </si>
  <si>
    <t>00-10025609</t>
  </si>
  <si>
    <t>Набор для творчества BONDIBON "3D картина" Магия единорога (4 дизайна)</t>
  </si>
  <si>
    <t>00-10009661</t>
  </si>
  <si>
    <t>Набор для творчества  BONDIBON. Мозаика с гвоздями и молоточком (прессованный картон). На ферме</t>
  </si>
  <si>
    <t>00-10009684</t>
  </si>
  <si>
    <t>Игра деревянная Bondibon ИЗУЧАЕМ ВРЕМЯ, BOX 4x23x24,2 см.</t>
  </si>
  <si>
    <t>00-10011443</t>
  </si>
  <si>
    <t>Логические, развивающие игры и игрушки Bondibon Мозаика  «ВОЕННАЯ ТЕХНИКА», 59 дет., BOX 13x3,5</t>
  </si>
  <si>
    <t>https://ghtoys.ru/tvorchestvo/mozaika/logicheskie-razvivayuschie-igry-i-igrushki-bondibo37772/</t>
  </si>
  <si>
    <t>00-10011495</t>
  </si>
  <si>
    <t>Набор для творчества  BONDIBON. Открытка своими руками ( поздравляю!)</t>
  </si>
  <si>
    <t>https://ghtoys.ru/tvorchestvo/mozaika/nabor-dlya-tvorchestva--bondibon-otkrytka-svoimi-r/</t>
  </si>
  <si>
    <t>00-10011329</t>
  </si>
  <si>
    <t>Набор для творчества  BONDIBON. Картина  из пайеток и страз. Русалочка</t>
  </si>
  <si>
    <t>https://ghtoys.ru/tvorchestvo/mozaika/nabor-dlya-tvorchestva--bondibon-kartina--iz-payet/</t>
  </si>
  <si>
    <t>00-10010994</t>
  </si>
  <si>
    <t>Набор для творчества  BONDIBON. Открытка своими руками ( с днем рождения!)</t>
  </si>
  <si>
    <t>https://ghtoys.ru/tvorchestvo/mozaika/nabor-dlya-tvorchestva--bondibon-otkrytka-svoimi-r37761/</t>
  </si>
  <si>
    <t>00-10011245</t>
  </si>
  <si>
    <t>Набор для творчества  BONDIBON.  Аквамозаика неоновая. Светится в темноте!</t>
  </si>
  <si>
    <t>https://ghtoys.ru/tvorchestvo/mozaika/nabor-dlya-tvorchestva--bondibon--akvamozaika-neon/</t>
  </si>
  <si>
    <t>00-10011339</t>
  </si>
  <si>
    <t>Набор для творчества  BONDIBON.  Аквамозаика 1000 бусин. МИКС (стандарт, блестящие и неоновые бусины</t>
  </si>
  <si>
    <t>https://ghtoys.ru/tvorchestvo/mozaika/nabor-dlya-tvorchestva--bondibon--akvamozaika-1000/</t>
  </si>
  <si>
    <t>00-10011455</t>
  </si>
  <si>
    <t>Набор для творчества  BONDIBON. Аквамозаика ( набор для девочек )</t>
  </si>
  <si>
    <t>https://ghtoys.ru/tvorchestvo/mozaika/nabor-dlya-tvorchestva--bondibon-akvamozaika--nabo/</t>
  </si>
  <si>
    <t>00-10011518</t>
  </si>
  <si>
    <t>Набор для творчества  BONDIBON.  Аквамозаика (Синий набор, 5 фигур)</t>
  </si>
  <si>
    <t>https://ghtoys.ru/tvorchestvo/mozaika/nabor-dlya-tvorchestva--bondibon--akvamozaika-sini/</t>
  </si>
  <si>
    <t>00-10011098</t>
  </si>
  <si>
    <t>Набор для творчества  BONDIBON.  Термомозаика 2в1: марионетки и закладки для книг</t>
  </si>
  <si>
    <t>https://ghtoys.ru/tvorchestvo/mozaika/nabor-dlya-tvorchestva--bondibon--termomozaika-2v1/</t>
  </si>
  <si>
    <t>00-10011173</t>
  </si>
  <si>
    <t>Логические, развивающие игры и игрушки Bondibon Мозаика «МОРСКОЙ МИР», 59 дет.,BOX 13x3,5x14 см</t>
  </si>
  <si>
    <t>https://ghtoys.ru/tvorchestvo/mozaika/logicheskie-razvivayuschie-igry-i-igrushki-bondibo37768/</t>
  </si>
  <si>
    <t>00-10025596</t>
  </si>
  <si>
    <t>Набор для творчества BONDIBON "3D картина" Великолепные бабочки (4 дизайна)</t>
  </si>
  <si>
    <t>00-10011236</t>
  </si>
  <si>
    <t>Набор для творчества  BONDIBON. Картина из пайеток и страз. Бабочка</t>
  </si>
  <si>
    <t>https://ghtoys.ru/tvorchestvo/mozaika/nabor-dlya-tvorchestva--bondibon-kartina-iz-payeto37771/</t>
  </si>
  <si>
    <t>00-10011423</t>
  </si>
  <si>
    <t>Логические, развивающие игры и игрушки Bondibon Мозаика  «ДИНОЗАВРЫ», 59 дет., BOX 13x3,5x14 см</t>
  </si>
  <si>
    <t>00-10025606</t>
  </si>
  <si>
    <t>Набор для творчества  BONDIBON.  Алмазная мозаика. Картина Динозаврик</t>
  </si>
  <si>
    <t>https://ghtoys.ru/tvorchestvo/mozaika/nabor-dlya-tvorchestva--bondibon--almaznaya-mozaik40062/</t>
  </si>
  <si>
    <t>00-10025616</t>
  </si>
  <si>
    <t>Набор для творчества BONDIBON "3D картина" Забавные котята (4 дизайна)</t>
  </si>
  <si>
    <t>00-10025610</t>
  </si>
  <si>
    <t>Набор для творчества BONDIBON "3D картина" Доисторические динозавры (4 дизайна)</t>
  </si>
  <si>
    <t>00-10011441</t>
  </si>
  <si>
    <t>Набор для творчества  BONDIBON.  Аквамозаика (Зеленый набор, 5 фигур)</t>
  </si>
  <si>
    <t>https://ghtoys.ru/tvorchestvo/mozaika/nabor-dlya-tvorchestva--bondibon--akvamozaika-zele/</t>
  </si>
  <si>
    <t>00-10009597</t>
  </si>
  <si>
    <t>Набор для творчества  BONDIBON. Мозаика с гвоздями и молоточком (прессованный картон). Космос</t>
  </si>
  <si>
    <t>00-10011487</t>
  </si>
  <si>
    <t>Набор для творчества  BONDIBON. Блестящая аппликация (морские обитатели)</t>
  </si>
  <si>
    <t>https://ghtoys.ru/tvorchestvo/mozaika/nabor-dlya-tvorchestva--bondibon-blestyaschaya-app/</t>
  </si>
  <si>
    <t>00-10011086</t>
  </si>
  <si>
    <t>Логические, развивающие игры и игрушки Bondibon Мозаика «МОЙ ДОМ», 59 дет., BOX 13x3,5x14 см</t>
  </si>
  <si>
    <t>https://ghtoys.ru/tvorchestvo/mozaika/logicheskie-razvivayuschie-igry-i-igrushki-bondibo37769/</t>
  </si>
  <si>
    <t>00-10010554</t>
  </si>
  <si>
    <t>Набор для творчества  BONDIBON. Аквамозаика (набор для мальчиков)</t>
  </si>
  <si>
    <t>https://ghtoys.ru/tvorchestvo/mozaika/nabor-dlya-tvorchestva--bondibon-akvamozaika-nabor/</t>
  </si>
  <si>
    <t>00-10009678</t>
  </si>
  <si>
    <t>Мозаика для малышей Bondibon, ГЕОМЕТРИЯ, 20 картинок-примеров, 170 фишек, BOX</t>
  </si>
  <si>
    <t>https://ghtoys.ru/tvorchestvo/mozaika/mozaika-dlya-malyshey-bondibon-geometriya-20-karti/</t>
  </si>
  <si>
    <t>00-10025611</t>
  </si>
  <si>
    <t>Набор для творчества BONDIBON "3D картина" Экзотические рыбки (4 дизайна)</t>
  </si>
  <si>
    <t>00-10009568</t>
  </si>
  <si>
    <t>Набор для творчества  BONDIBON.   Аквамозаика блестящая (брелоки- подвески), арт. ВВ3354</t>
  </si>
  <si>
    <t>https://ghtoys.ru/tvorchestvo/mozaika/nabor-dlya-tvorchestva--bondibon---akvamozaika-ble/</t>
  </si>
  <si>
    <t>00-10010324</t>
  </si>
  <si>
    <t>Набор для творчества  BONDIBON.   Аквамозаика блестящая (брелоки- подвески), арт. ВВ3353</t>
  </si>
  <si>
    <t>https://ghtoys.ru/tvorchestvo/mozaika/nabor-dlya-tvorchestva--bondibon---akvamozaika-ble37755/</t>
  </si>
  <si>
    <t>00-10004724</t>
  </si>
  <si>
    <t>Биплант.Радужная мозаика арт.11031/25</t>
  </si>
  <si>
    <t>https://ghtoys.ru/razvivayuschie-igrushki/razvivayuschie-igrushki-dlya-razvitiya-navykov/igrushki-dlya-razvitiya-tvorcheskikh-sposobnostey/biplantraduzhnaya-mozaika-art1103125/</t>
  </si>
  <si>
    <t>00-10025662</t>
  </si>
  <si>
    <t>Мозаика ДЕСЯТОЕ КОРОЛЕВСТВО 00965 6 цветов 120 эл. 1 поле</t>
  </si>
  <si>
    <t>00-10016094</t>
  </si>
  <si>
    <t>Магнитная мозаика "Веселый городок" 249 элементов (01511)</t>
  </si>
  <si>
    <t>00-10007287</t>
  </si>
  <si>
    <t>Шестигранная мозаика 170эл/6цв 00958 Тридевятое царство</t>
  </si>
  <si>
    <t>https://ghtoys.ru/tvorchestvo/mozaichnye-kartiny/shestigrannaya-mozaika-170el6tsv-00958-tridevyatoe/</t>
  </si>
  <si>
    <t>00-10025666</t>
  </si>
  <si>
    <t>Набор для творчества ДЕСЯТОЕ КОРОЛЕВСТВО 01466 Рыбка</t>
  </si>
  <si>
    <t>00-10025740</t>
  </si>
  <si>
    <t>Мозаика ДЕСЯТОЕ КОРОЛЕВСТВО 02017 Супер 5 цветов 60 эл.</t>
  </si>
  <si>
    <t>00-10006750</t>
  </si>
  <si>
    <t>1510 Магнитная мозаика. Техника.(5 цв, 220 магн. фишек, 15 доп. Эл.)</t>
  </si>
  <si>
    <t>https://ghtoys.ru/tvorchestvo/mozaika/1510-magnitnaya-mozaika-tekhnika5-tsv-220-magn-fis/</t>
  </si>
  <si>
    <t>00-10025804</t>
  </si>
  <si>
    <t>Набор для творчества ДЕСЯТОЕ КОРОЛЕВСТВО 01465 Бабочка</t>
  </si>
  <si>
    <t>https://ghtoys.ru/tvorchestvo/mozaika/nabor-dlya-tvorchestva-desyatoe-korolevstvo-01465-/</t>
  </si>
  <si>
    <t>00-10025829</t>
  </si>
  <si>
    <t>Мозаика ДЕСЯТОЕ КОРОЛЕВСТВО 02016 Супер 5 цветов 120 эл.</t>
  </si>
  <si>
    <t>00-10008940</t>
  </si>
  <si>
    <t>Мозаика магнитная ДЕСЯТОЕ КОРОЛЕВСТВО 01761 Всякая всячина 84 эл.</t>
  </si>
  <si>
    <t>https://ghtoys.ru/tvorchestvo/mozaika/1761-mozaika-magnitnaya-vsyakaya-vsyachina-84-el/</t>
  </si>
  <si>
    <t>00-10025814</t>
  </si>
  <si>
    <t>Мозаика ДЕСЯТОЕ КОРОЛЕВСТВО 00963 6 цветов 60 эл. 1 поле</t>
  </si>
  <si>
    <t>00-10007805</t>
  </si>
  <si>
    <t>Шестигранная мозаика 150 эл/6цв 00957 Тридевятое царство</t>
  </si>
  <si>
    <t>https://ghtoys.ru/tvorchestvo/mozaichnye-kartiny/shestigrannaya-mozaika-150-el6tsv-00957-tridevyato/</t>
  </si>
  <si>
    <t>00-10007946</t>
  </si>
  <si>
    <t>Мозаика фиг/9цв/225шт/2 черных поля/230х200х35/микрог/УФЛ 00984 Тридевятое царство</t>
  </si>
  <si>
    <t>https://ghtoys.ru/tvorchestvo/mozaika/mozaika-fig9tsv225sht2-chernykh-polya230kh200kh35m/</t>
  </si>
  <si>
    <t>00-10013676</t>
  </si>
  <si>
    <t>Набор для творчества ORIGAMI 05229 Песенка цветов</t>
  </si>
  <si>
    <t>https://ghtoys.ru/tvorchestvo/mozaika/nabor-dlya-tvorchestva-origami-05229-pesenka-tsvet/</t>
  </si>
  <si>
    <t>00-10013677</t>
  </si>
  <si>
    <t>Набор для творчества ORIGAMI 04242 Алмазные узоры.Фоторамка радуга</t>
  </si>
  <si>
    <t>00-10013862</t>
  </si>
  <si>
    <t>Набор для творчества ORIGAMI 05128 Праздник в Африке</t>
  </si>
  <si>
    <t>https://ghtoys.ru/tvorchestvo/mozaika/nabor-dlya-tvorchestva-origami-05128-prazdnik-v-af/</t>
  </si>
  <si>
    <t>00-10013063</t>
  </si>
  <si>
    <t>Набор ORIGAMI 03215 Алмазные узоры.Золотая Сова 20х20</t>
  </si>
  <si>
    <t>00-10013922</t>
  </si>
  <si>
    <t>Набор для творчества ORIGAMI 04725 Алмазные узоры.Радужный мир</t>
  </si>
  <si>
    <t>00-10013593</t>
  </si>
  <si>
    <t>Набор для творчества ORIGAMI 04238 Алмазные узоры. Триптих. Паруса</t>
  </si>
  <si>
    <t>00-10014044</t>
  </si>
  <si>
    <t>Набор для творчества ORIGAMI 04736 Алмазные узоры.Часы нежный аромат</t>
  </si>
  <si>
    <t>https://ghtoys.ru/tvorchestvo/mozaika/nabor-dlya-tvorchestva-origami-04736-almaznye-uzor/</t>
  </si>
  <si>
    <t>00-10013642</t>
  </si>
  <si>
    <t>Набор для творчества ORIGAMI 04241 Энчантималс.Алмазные узоры.Фелисити Лис</t>
  </si>
  <si>
    <t>00-10013780</t>
  </si>
  <si>
    <t>Набор для творчества ORIGAMI 05231 Сказочный лес</t>
  </si>
  <si>
    <t>https://ghtoys.ru/tvorchestvo/mozaika/nabor-dlya-tvorchestva-origami-05231-skazochnyy-le/</t>
  </si>
  <si>
    <t>00-10012546</t>
  </si>
  <si>
    <t>Набор для творчества ORIGAMI 04729 Энчантималс. Алмазные узоры.Бри Кроля и Твист</t>
  </si>
  <si>
    <t>https://ghtoys.ru/tvorchestvo/mozaika/nabor-dlya-tvorchestva-origami-04729-enchantimals-/</t>
  </si>
  <si>
    <t>00-10013475</t>
  </si>
  <si>
    <t>Набор для творчества ORIGAMI 03217 Алмазные узоры.Белый лев</t>
  </si>
  <si>
    <t>https://ghtoys.ru/tvorchestvo/mozaika/nabor-dlya-tvorchestva-origami-03217-almaznye-uzor/</t>
  </si>
  <si>
    <t>00-10011616</t>
  </si>
  <si>
    <t>Рославльская игрушка</t>
  </si>
  <si>
    <t>3921 Мозаика Classic "Олень" 120 эл,  D 10+15 мм, Круглая плата</t>
  </si>
  <si>
    <t>00-10011642</t>
  </si>
  <si>
    <t>K.Orb.05039.Мозаика Золотая рыбка</t>
  </si>
  <si>
    <t>https://ghtoys.ru/tvorchestvo/mozaika/korb05039mozaika-zolotaya-rybka/</t>
  </si>
  <si>
    <t>00-10011766</t>
  </si>
  <si>
    <t>K.Orb.63238/05048.Мозаика Морской Конек</t>
  </si>
  <si>
    <t>00-10012229</t>
  </si>
  <si>
    <t>K.Orb.05047.Мозаика кл.Робот</t>
  </si>
  <si>
    <t>https://ghtoys.ru/tvorchestvo/mozaika/korb05047mozaika-klrobot/</t>
  </si>
  <si>
    <t>00-10011674</t>
  </si>
  <si>
    <t>K.Orb.63146/05041.Мозаика Русалка</t>
  </si>
  <si>
    <t>https://ghtoys.ru/tvorchestvo/mozaika/korb6314605041mozaika-rusalka/</t>
  </si>
  <si>
    <t>00-10015721</t>
  </si>
  <si>
    <t>Магнитная мозаика Зоопарк с подвижными элементами (MC-003)</t>
  </si>
  <si>
    <t>https://ghtoys.ru/tvorchestvo/mozaika/magnitnaya-mozaika-zoopark-s-podvizhnymi-elementam/</t>
  </si>
  <si>
    <t>00-10013885</t>
  </si>
  <si>
    <t>Мозаика MAGNETICUS MA-61 Морские Животные</t>
  </si>
  <si>
    <t>https://ghtoys.ru/tvorchestvo/mozaika/mozaika-magneticus-ma-61-morskie-zhivotnye/</t>
  </si>
  <si>
    <t>00-10013085</t>
  </si>
  <si>
    <t>Мозаика WOODLAND 067302 Цветок и бабочка</t>
  </si>
  <si>
    <t>https://ghtoys.ru/tvorchestvo/mozaika/mozaika-woodland-067302-tsvetok-i-babochka/</t>
  </si>
  <si>
    <t>00-10013522</t>
  </si>
  <si>
    <t>Мозаика WOODLAND 067305 Ёжик и сова</t>
  </si>
  <si>
    <t>https://ghtoys.ru/tvorchestvo/mozaika/mozaika-woodland-067305-yozhik-i-sova/</t>
  </si>
  <si>
    <t>00-10013510</t>
  </si>
  <si>
    <t>Мозаика WOODLAND 067402 На земле и под водой</t>
  </si>
  <si>
    <t>https://ghtoys.ru/tvorchestvo/mozaika/mozaika-woodland-067402-na-zemle-i-pod-vodoy/</t>
  </si>
  <si>
    <t>00-10012935</t>
  </si>
  <si>
    <t>Мозаика из пайеток ВОЛШЕБНАЯ МАСТЕРСКАЯ М027 Кошка</t>
  </si>
  <si>
    <t>00-10013333</t>
  </si>
  <si>
    <t>Набор для творчества ВОЛШЕБНАЯ МАСТЕРСКАЯ ST-01 Якорь</t>
  </si>
  <si>
    <t>https://ghtoys.ru/tvorchestvo/mozaika/nabor-dlya-tvorchestva-volshebnaya-masterskaya-st-/</t>
  </si>
  <si>
    <t>00-10013748</t>
  </si>
  <si>
    <t>Мозаика из пайеток ВОЛШЕБНАЯ МАСТЕРСКАЯ М026 Фея</t>
  </si>
  <si>
    <t>00-10012556</t>
  </si>
  <si>
    <t>Мозаика из пайеток ВОЛШЕБНАЯ МАСТЕРСКАЯ МХ-20 Поваренок совушка</t>
  </si>
  <si>
    <t>https://ghtoys.ru/tvorchestvo/mozaika/mozaika-iz-payetok-volshebnaya-masterskaya-mkh-20-/</t>
  </si>
  <si>
    <t>00-10013120</t>
  </si>
  <si>
    <t>Мозаика из пайеток ВОЛШЕБНАЯ МАСТЕРСКАЯ МХ-31 Девушка в красном</t>
  </si>
  <si>
    <t>https://ghtoys.ru/tvorchestvo/mozaika/mozaika-iz-payetok-volshebnaya-masterskaya-mkh-31-/</t>
  </si>
  <si>
    <t>00-10013815</t>
  </si>
  <si>
    <t>Мозаика из пайеток ВОЛШЕБНАЯ МАСТЕРСКАЯ МХ-22 Девочка с бабочками</t>
  </si>
  <si>
    <t>https://ghtoys.ru/tvorchestvo/mozaika/mozaika-iz-payetok-volshebnaya-masterskaya-mkh-22-/</t>
  </si>
  <si>
    <t>00-10012808</t>
  </si>
  <si>
    <t>Мозаика из пайеток ВОЛШЕБНАЯ МАСТЕРСКАЯ МХ-29 Улиточка</t>
  </si>
  <si>
    <t>00-10012699</t>
  </si>
  <si>
    <t>Набор ВОЛШЕБНАЯ МАСТЕРСКАЯ FM-01 3D Картина Одуванчики</t>
  </si>
  <si>
    <t>https://ghtoys.ru/tvorchestvo/mozaika/nabor-volshebnaya-masterskaya-fm-01-3d-kartina-odu/</t>
  </si>
  <si>
    <t>00-10013866</t>
  </si>
  <si>
    <t>Мозаика из пайеток ВОЛШЕБНАЯ МАСТЕРСКАЯ МХ-05 Незнакомка</t>
  </si>
  <si>
    <t>https://ghtoys.ru/tvorchestvo/mozaika/mozaika-iz-payetok-volshebnaya-masterskaya-mkh-05-/</t>
  </si>
  <si>
    <t>00-10013166</t>
  </si>
  <si>
    <t>Мозаика из пайеток ВОЛШЕБНАЯ МАСТЕРСКАЯ М028 Волшебный цветок</t>
  </si>
  <si>
    <t>00-10014008</t>
  </si>
  <si>
    <t>Набор для творчества ВОЛШЕБНАЯ МАСТЕРСКАЯ МХ-32 Клубничное настроение</t>
  </si>
  <si>
    <t>00-10013551</t>
  </si>
  <si>
    <t>Мозаика из пайеток ВОЛШЕБНАЯ МАСТЕРСКАЯ МХ-19 Кошки-мышки</t>
  </si>
  <si>
    <t>00-10013903</t>
  </si>
  <si>
    <t>Мозаика из пайеток ВОЛШЕБНАЯ МАСТЕРСКАЯ МХ-25 Енот</t>
  </si>
  <si>
    <t>https://ghtoys.ru/tvorchestvo/mozaika/mozaika-iz-payetok-volshebnaya-masterskaya-mkh-25-/</t>
  </si>
  <si>
    <t>00-10013853</t>
  </si>
  <si>
    <t>Мозаика из пайеток ВОЛШЕБНАЯ МАСТЕРСКАЯ МХ-26 Озорной котенок</t>
  </si>
  <si>
    <t>https://ghtoys.ru/tvorchestvo/mozaika/mozaika-iz-payetok-volshebnaya-masterskaya-mkh-26-/</t>
  </si>
  <si>
    <t>00-10012948</t>
  </si>
  <si>
    <t>Мозаика из пайеток ВОЛШЕБНАЯ МАСТЕРСКАЯ МХ-07 Клематисы</t>
  </si>
  <si>
    <t>00-10013022</t>
  </si>
  <si>
    <t>Набор ВОЛШЕБНАЯ МАСТЕРСКАЯ FM-05 3D Картина Ирисы</t>
  </si>
  <si>
    <t>https://ghtoys.ru/tvorchestvo/mozaika/nabor-volshebnaya-masterskaya-fm-05-3d-kartina-iri/</t>
  </si>
  <si>
    <t>00-10013909</t>
  </si>
  <si>
    <t>Мозаика из пайеток ВОЛШЕБНАЯ МАСТЕРСКАЯ МХ-24 Воздушный шар</t>
  </si>
  <si>
    <t>00-10013006</t>
  </si>
  <si>
    <t>Набор для творчества ВОЛШЕБНАЯ МАСТЕРСКАЯ ST-05 Ласточка</t>
  </si>
  <si>
    <t>https://ghtoys.ru/tvorchestvo/mozaika/nabor-dlya-tvorchestva-volshebnaya-masterskaya-st-37795/</t>
  </si>
  <si>
    <t>00-10013011</t>
  </si>
  <si>
    <t>Набор для творчества ВОЛШЕБНАЯ МАСТЕРСКАЯ ST-03 Бабочка</t>
  </si>
  <si>
    <t>https://ghtoys.ru/tvorchestvo/mozaika/nabor-dlya-tvorchestva-volshebnaya-masterskaya-st-37796/</t>
  </si>
  <si>
    <t>00-10013500</t>
  </si>
  <si>
    <t>Мозаика из пайеток ВОЛШЕБНАЯ МАСТЕРСКАЯ М025 Совушка</t>
  </si>
  <si>
    <t>00-10012767</t>
  </si>
  <si>
    <t>Набор для творчества ВОЛШЕБНАЯ МАСТЕРСКАЯ МХ-33 Чаепитие</t>
  </si>
  <si>
    <t>00-10013155</t>
  </si>
  <si>
    <t>Мозаика из пайеток ВОЛШЕБНАЯ МАСТЕРСКАЯ М024 Мишка с зонтиком</t>
  </si>
  <si>
    <t>00-10013971</t>
  </si>
  <si>
    <t>Набор для творчества ВОЛШЕБНАЯ МАСТЕРСКАЯ МХ-30 Проказница</t>
  </si>
  <si>
    <t>00-10013864</t>
  </si>
  <si>
    <t>Мозаика из пайеток ВОЛШЕБНАЯ МАСТЕРСКАЯ МХ-13 Романтика дождя</t>
  </si>
  <si>
    <t>00-10013562</t>
  </si>
  <si>
    <t>Мозаика из пайеток ВОЛШЕБНАЯ МАСТЕРСКАЯ М022 Слоненок</t>
  </si>
  <si>
    <t>00-10014007</t>
  </si>
  <si>
    <t>Набор для творчества ВОЛШЕБНАЯ МАСТЕРСКАЯ ST-06 Лотос</t>
  </si>
  <si>
    <t>00-10016054</t>
  </si>
  <si>
    <t>Мозаика для малышей Моя первая мозаика Техника в чемоданчике</t>
  </si>
  <si>
    <t>https://ghtoys.ru/tvorchestvo/mozaika/mozaika-dlya-malyshey-moya-pervaya-mozaika-tekhnik/</t>
  </si>
  <si>
    <t>00-10016439</t>
  </si>
  <si>
    <t>Мозаика для малышей Моя первая мозаика Животные в чемоданчике</t>
  </si>
  <si>
    <t>https://ghtoys.ru/tvorchestvo/mozaika/mozaika-dlya-malyshey-moya-pervaya-mozaika-zhivotn/</t>
  </si>
  <si>
    <t>00-10014904</t>
  </si>
  <si>
    <t>Мозаика для малышей Моя первая мозаика Принцессы в чемоданчике</t>
  </si>
  <si>
    <t>https://ghtoys.ru/tvorchestvo/mozaika/mozaika-dlya-malyshey-moya-pervaya-mozaika-printse/</t>
  </si>
  <si>
    <t>00-10014296</t>
  </si>
  <si>
    <t>Мозаика для самых маленьких Моя первая мозаика (48 фишек)</t>
  </si>
  <si>
    <t>https://ghtoys.ru/tvorchestvo/mozaika/mozaika-dlya-samykh-malenkikh-moya-pervaya-mozaika/</t>
  </si>
  <si>
    <t>00-10006576</t>
  </si>
  <si>
    <t>1009 Мозаика (диаметр 40мм/80 деталей)</t>
  </si>
  <si>
    <t>https://ghtoys.ru/tvorchestvo/mozaika/1009-mozaika-diametr-40mm80-detaley/</t>
  </si>
  <si>
    <t>00-10015491</t>
  </si>
  <si>
    <t>Мозаика сотовая "Азбука + Математика" (01004)</t>
  </si>
  <si>
    <t>00-10018958</t>
  </si>
  <si>
    <t>Тото</t>
  </si>
  <si>
    <t>00-051 Мозаика серии "Волшебные истории" В гостях у Сказочника</t>
  </si>
  <si>
    <t>00-10020454</t>
  </si>
  <si>
    <t>00-050 Мозаика серии "Волшебные истории" Сказочные Гномы</t>
  </si>
  <si>
    <t>00-10020883</t>
  </si>
  <si>
    <t>00-013 Мозаика с апплик. "Феи"  /10</t>
  </si>
  <si>
    <t>00-10017311</t>
  </si>
  <si>
    <t>00-015 Мозаика серии "BABY MOSAIC" Цирк</t>
  </si>
  <si>
    <t>00-10019174</t>
  </si>
  <si>
    <t>00-052 Мозаика серии "Волшебные истории" Маленькие сказки</t>
  </si>
  <si>
    <t>00-10021211</t>
  </si>
  <si>
    <t>00-021 Мозаика с апплик."Лиловая сказка" 105 фиш./10</t>
  </si>
  <si>
    <t>https://ghtoys.ru/tvorchestvo/mozaika/00-021-mozaika-s-appliklilovaya-skazka-105-fish10/</t>
  </si>
  <si>
    <t>00-10019208</t>
  </si>
  <si>
    <t>00-042 Мозаика серии "В гостях у сказки" (тонкие чемоданчики) Царь,Царевич,Король,Королевич</t>
  </si>
  <si>
    <t>00-10021312</t>
  </si>
  <si>
    <t>00-041 Мозаика серии "В гостях у сказки"  (тонкие чемоданчики) Богатыри</t>
  </si>
  <si>
    <t>00-10022003</t>
  </si>
  <si>
    <t>00-018 Мозаика серии "BABY MOSAIC" Джунгли</t>
  </si>
  <si>
    <t>https://ghtoys.ru/tvorchestvo/mozaika/00-018-mozaika-serii-baby-mosaic-dzhungli/</t>
  </si>
  <si>
    <t>00-10023399</t>
  </si>
  <si>
    <t>00-044 Мозаика серии "В гостях у сказки"  (тонкие чемоданчики) Рыбка-царевна</t>
  </si>
  <si>
    <t>00-10018831</t>
  </si>
  <si>
    <t>00-047 Мозаика серии "В гостях у сказки" (тонкие чемоданчики) История Русалки</t>
  </si>
  <si>
    <t>00-10017126</t>
  </si>
  <si>
    <t>00-054 Мозаика серии "Волшебные истории" Лесные Эльфы</t>
  </si>
  <si>
    <t>00-10024969</t>
  </si>
  <si>
    <t>00-043 Мозаика серии "В гостях у сказки"  (тонкие чемоданчики) Сказочная история</t>
  </si>
  <si>
    <t>00-10025790</t>
  </si>
  <si>
    <t>Мозаика магнитная ДЕСЯТОЕ КОРОЛЕВСТВО 01651 Такси 312 эл.</t>
  </si>
  <si>
    <t>https://ghtoys.ru/tvorchestvo/mozaika/magnitnaya-mozaika/mozaika-magnitnaya-desyatoe-korolevstvo-01651-taks/</t>
  </si>
  <si>
    <t>00-10025907</t>
  </si>
  <si>
    <t>Мозаика магнитная ДЕСЯТОЕ КОРОЛЕВСТВО 01760 Всякая всячина 42 эл.</t>
  </si>
  <si>
    <t>https://ghtoys.ru/tvorchestvo/mozaika/magnitnaya-mozaika/mozaika-magnitnaya-desyatoe-korolevstvo-01760-vsya/</t>
  </si>
  <si>
    <t>00-10025922</t>
  </si>
  <si>
    <t>Мозаика магнитная MAGNETICUS MM-650 11 цветов</t>
  </si>
  <si>
    <t>00-10013327</t>
  </si>
  <si>
    <t>Мозаика магнитная MAGNETICUS MC-005 На стройке</t>
  </si>
  <si>
    <t>https://ghtoys.ru/tvorchestvo/mozaika/magnitnaya-mozaika/mozaika-magnitnaya-magneticus-mc-005-na-stroyke/</t>
  </si>
  <si>
    <t>00-10013358</t>
  </si>
  <si>
    <t>Мозаика магнитная MAGNETICUS MC-001 Замок принцессы</t>
  </si>
  <si>
    <t>https://ghtoys.ru/tvorchestvo/mozaika/magnitnaya-mozaika/mozaika-magnitnaya-magneticus-mc-001-zamok-printse/</t>
  </si>
  <si>
    <t>00-10025658</t>
  </si>
  <si>
    <t>Мозаика магнитная MAGNETICUS MK-002 Машинки</t>
  </si>
  <si>
    <t>https://ghtoys.ru/tvorchestvo/mozaika/magnitnaya-mozaika/mozaika-magnitnaya-magneticus-mk-002-mashinki/</t>
  </si>
  <si>
    <t>00-10013395</t>
  </si>
  <si>
    <t>Мозаика магнитная MAGNETICUS MK-003 Цветы</t>
  </si>
  <si>
    <t>https://ghtoys.ru/tvorchestvo/mozaika/magnitnaya-mozaika/mozaika-magnitnaya-magneticus-mk-003-tsvety/</t>
  </si>
  <si>
    <t>00-10025892</t>
  </si>
  <si>
    <t>Мозаика магнитная MAGNETICUS MK-001 Роботы</t>
  </si>
  <si>
    <t>https://ghtoys.ru/tvorchestvo/mozaika/magnitnaya-mozaika/mozaika-magnitnaya-magneticus-mk-001-roboty/</t>
  </si>
  <si>
    <t>00-10012770</t>
  </si>
  <si>
    <t>Мозаика магнитная MAGNETICUS MC-004 Космос</t>
  </si>
  <si>
    <t>https://ghtoys.ru/tvorchestvo/mozaika/magnitnaya-mozaika/mozaika-magnitnaya-magneticus-mc-004-kosmos/</t>
  </si>
  <si>
    <t>00-10013486</t>
  </si>
  <si>
    <t>Мозаика магнитная MAGNETICUS MC-013 Космическая станция</t>
  </si>
  <si>
    <t>https://ghtoys.ru/tvorchestvo/mozaika/magnitnaya-mozaika/mozaika-magnitnaya-magneticus-mc-013-kosmicheskaya/</t>
  </si>
  <si>
    <t>00-10025628</t>
  </si>
  <si>
    <t>Мозаика ДЕСЯТОЕ КОРОЛЕВСТВО 01539 Напольная d60/32 эл</t>
  </si>
  <si>
    <t>00-10022315</t>
  </si>
  <si>
    <t>Рыжий кот. Алмаз. мозаика AC1016 10х15 см, с подр. (8 цв.) "Яркий тигр"</t>
  </si>
  <si>
    <t>00-10024166</t>
  </si>
  <si>
    <t>Рыжий кот. Алмаз. мозаика AS22018 22х32 см, с подр. (19 цв.) "Маяк в ночи"</t>
  </si>
  <si>
    <t>00-10019451</t>
  </si>
  <si>
    <t>Рыжий кот. Алмаз. мозаика AS17005 17х22 см, с подр. (20 цв.) "Яркий попугай"</t>
  </si>
  <si>
    <t>00-10018059</t>
  </si>
  <si>
    <t>Рыжий кот. Алмаз. мозаика AS20001 20х20 см, с подр. (8 цв.) "Веселый дельфин"</t>
  </si>
  <si>
    <t>00-10017662</t>
  </si>
  <si>
    <t>Рыжий кот. Алмаз. мозаика AC17006 17х22 см, с подр. (14 цв.) "Котенок и бабочка"</t>
  </si>
  <si>
    <t>00-10018577</t>
  </si>
  <si>
    <t>Рыжий кот. Алмаз. мозаика ASN010 20х20 см, без подр. (23 цв.) "Красивый тигр."</t>
  </si>
  <si>
    <t>00-10021252</t>
  </si>
  <si>
    <t>Рыжий кот. Алмаз. мозаика ASE004 10х15 без подр. ,с мольб.15 цв. "Принцесса с олененком"</t>
  </si>
  <si>
    <t>00-10019535</t>
  </si>
  <si>
    <t>Рыжий кот. Алмаз. мозаика AC17012 17х22 см, с подр. (15 цв.) "Красная шапочка"</t>
  </si>
  <si>
    <t>00-10021871</t>
  </si>
  <si>
    <t>Рыжий кот. Алмаз. мозаика ASB006 20х20 см, без подр. (21цв.) "Милый домик с яблонями"</t>
  </si>
  <si>
    <t>00-10018228</t>
  </si>
  <si>
    <t>Рыжий кот. Алмаз. мозаика ASN002 20х20 без подр.,на карт., 15 цв. "Рыжий котенок"</t>
  </si>
  <si>
    <t>00-10017597</t>
  </si>
  <si>
    <t>Рыжий кот. Алмаз. мозаика ASN001 20х20 без подр.,на карт., 20 цв. "Любопытный щенок"</t>
  </si>
  <si>
    <t>00-10019506</t>
  </si>
  <si>
    <t>Рыжий кот. Алмаз. мозаика ACG009 30х40см,без подр.(22 цв.) "Вечерний город у воды"  (класс.)</t>
  </si>
  <si>
    <t>00-10017806</t>
  </si>
  <si>
    <t>Рыжий кот. Алмаз. мозаика AC17057 17х22 см, с подр.с полн. заполн.  (23цв.) "Котик со слоненком"</t>
  </si>
  <si>
    <t>00-10024988</t>
  </si>
  <si>
    <t>Рыжий кот. Алмаз. мозаика AC1035 10х15 см, с подр., с полн. заполн. (18цв.) "Игривый пони"</t>
  </si>
  <si>
    <t>00-10020759</t>
  </si>
  <si>
    <t>Рыжий кот. Алмаз. мозаика ASE020 10х15 см.без подр.,на карт. с мольб. 16 цв. "Коровка"</t>
  </si>
  <si>
    <t>00-10019706</t>
  </si>
  <si>
    <t>Рыжий кот. Алмаз. мозаика ACM015 17х22 см, без подр. (23цв.) "Динозавры в сказочной стране"</t>
  </si>
  <si>
    <t>00-10022112</t>
  </si>
  <si>
    <t>Рыжий кот. Алмаз. мозаика AS1004 10х15 см, с подр. (9 цв.) "Тигренок"</t>
  </si>
  <si>
    <t>00-10017593</t>
  </si>
  <si>
    <t>Рыжий кот. Алмаз. мозаика ASE010 10х15 без подр.,на карт с мольб.17 цв. "Кораблик"</t>
  </si>
  <si>
    <t>00-10020831</t>
  </si>
  <si>
    <t>Рыжий кот. Алмаз. мозаика ASE019 10х15 без подр.,на карт. ,с мольб.,14 цв. "Милая пчелка"</t>
  </si>
  <si>
    <t>00-10023234</t>
  </si>
  <si>
    <t>Рыжий кот. Алмаз. мозаика AC17014 17х22 см, с подр. (14 цв.) "Слоник с зонтиком"</t>
  </si>
  <si>
    <t>00-10018532</t>
  </si>
  <si>
    <t>Рыжий кот. Алмаз. мозаика AC17002 17х22 см, с подр. (15 цв.) "Бычок"</t>
  </si>
  <si>
    <t>00-10004671</t>
  </si>
  <si>
    <t>Биплант.Самоцветики в пакете №1,2,3 "Украшения" арт.11012-11014 /50</t>
  </si>
  <si>
    <t>https://ghtoys.ru/tvorchestvo/nabory-businok/biplantsamotsvetiki-v-pakete-123-ukrasheniyaqu/</t>
  </si>
  <si>
    <t>00-10003972</t>
  </si>
  <si>
    <t>Рюкзак для раскрашивания BONDIBON, оранж. кант, 29х30х12,5 см, арт. MTBF068</t>
  </si>
  <si>
    <t>https://ghtoys.ru/tvorchestvo/nabory-dlya-rospisi/sumki-dlya-raskrashivaniya/ryukzak-dlya-raskrashivaniya-bondibon-oranzh-kant-/</t>
  </si>
  <si>
    <t>00-10025089</t>
  </si>
  <si>
    <t>Часы с циферблатом под роспись "Бегемот" с красками арт.ДНИ 115 /20</t>
  </si>
  <si>
    <t>00-10024551</t>
  </si>
  <si>
    <t>Часы с циферблатом под роспись "Цветы" с красками арт.7898 /20</t>
  </si>
  <si>
    <t>00-10019887</t>
  </si>
  <si>
    <t>Часы с циферблатом под роспись "Петух" с красками арт.ДНИ121 /20</t>
  </si>
  <si>
    <t>00-10022245</t>
  </si>
  <si>
    <t>Часы с циферблатом под роспись  "Снеговик"  с красками арт.8097/20</t>
  </si>
  <si>
    <t>00-10020959</t>
  </si>
  <si>
    <t>Часы с циферблатом под роспись "Машинка" с красками арт.8030 /20</t>
  </si>
  <si>
    <t>00-10021077</t>
  </si>
  <si>
    <t>Часы с циферблатом под роспись "Кошка" с красками арт.ДНИ 116 /20</t>
  </si>
  <si>
    <t>00-10022222</t>
  </si>
  <si>
    <t>Часы с циферблатом под роспись "Черепаха" с красками арт.ДНИ 110 /20</t>
  </si>
  <si>
    <t>00-10019554</t>
  </si>
  <si>
    <t>Часы с циферблатом под роспись "Зимний домик" с красками арт.ДНИ124 /20</t>
  </si>
  <si>
    <t>00-10018635</t>
  </si>
  <si>
    <t>Часы с маятником под роспись "Избушка" арт.8034 /20</t>
  </si>
  <si>
    <t>00-10018181</t>
  </si>
  <si>
    <t>Часы с маятником под роспись "Сова" Новинка! арт.8089 /20</t>
  </si>
  <si>
    <t>00-10018433</t>
  </si>
  <si>
    <t>Дощечка под роспись "Робот" с красками и кисточкой арт.7813 (11*14 см.)</t>
  </si>
  <si>
    <t>00-10017831</t>
  </si>
  <si>
    <t>Набор под роспись "Лошадка-качалка" с красками и кисточкой в пакете арт.7958 (РНИ)</t>
  </si>
  <si>
    <t>00-10023041</t>
  </si>
  <si>
    <t>Дощечка под роспись "Машинка" с красками и кисточкой арт.7806 (11*14 см.)</t>
  </si>
  <si>
    <t>00-10022767</t>
  </si>
  <si>
    <t>Набор под роспись "Слон-качалка"с контуром, с красками и кисточкой арт.7962</t>
  </si>
  <si>
    <t>00-10024368</t>
  </si>
  <si>
    <t>Набор под роспись "Собачка-качалка" с контуром арт.7959 с красками и кисточкой в пакете</t>
  </si>
  <si>
    <t>00-10024162</t>
  </si>
  <si>
    <t>Дощечка под роспись "Собачка" с красками и кисточкой арт.7812 (11*14 см.)</t>
  </si>
  <si>
    <t>00-10018855</t>
  </si>
  <si>
    <t>Дощечка под роспись "Вертолет" с красками и кисточкой арт.7805 (11*14 см.)</t>
  </si>
  <si>
    <t>00-10020024</t>
  </si>
  <si>
    <t>Дощечка под роспись "Котенок балерина" с красками и кисточкой арт.7809 (11*14 см.)</t>
  </si>
  <si>
    <t>00-10022253</t>
  </si>
  <si>
    <t>Дощечка под роспись "Грибок с улиткой" с красками и кисточкой арт.7810 (11*14 см.)</t>
  </si>
  <si>
    <t>00-10020530</t>
  </si>
  <si>
    <t>Дощечка под роспись "Лисенок в кепке" с красками и кисточкой арт.7836 (11*14 см.)</t>
  </si>
  <si>
    <t>00-10023754</t>
  </si>
  <si>
    <t>Дощечка под роспись "Мишка" с красками и кисточкой арт.7807 (11*14 см.)</t>
  </si>
  <si>
    <t>00-10017923</t>
  </si>
  <si>
    <t>Дощечка под роспись "Попугай" с красками и кисточкой арт.7804 (11*14 см.)</t>
  </si>
  <si>
    <t>00-10023505</t>
  </si>
  <si>
    <t>Набор под роспись "Котенок-качалка" с контуром арт.7960 с красками и кисточкой в пакете</t>
  </si>
  <si>
    <t>00-10020534</t>
  </si>
  <si>
    <t>Набор под роспись "Лошадка-качалка"с контуром,с красками и кисточкой  арт.7726/7712 (РНИ)</t>
  </si>
  <si>
    <t>00-10020990</t>
  </si>
  <si>
    <t>Дощечка под роспись "Зайка с цветочком" с красками и кисточкой арт.7808 (11*14 см.)</t>
  </si>
  <si>
    <t>00-10022383</t>
  </si>
  <si>
    <t>Дощечка под роспись "Девочка с зонтом" с красками и кисточкой арт.7814 (11*14 см.)</t>
  </si>
  <si>
    <t>00-10022048</t>
  </si>
  <si>
    <t>Дощечка под роспись "Щенок в ботинке" с красками и кисточкой арт.7811 (11*14 см.)</t>
  </si>
  <si>
    <t>00-10014603</t>
  </si>
  <si>
    <t>Богородская игрушка Курочка с Петушком под роспись (Р45/935)</t>
  </si>
  <si>
    <t>00-10016480</t>
  </si>
  <si>
    <t>Богородская игрушка Кузнецы Кот и Мышь под роспись (Р45/938)</t>
  </si>
  <si>
    <t>00-10024886</t>
  </si>
  <si>
    <t>Набор для творчества. Аппликация «Веселая компания(4 цв, 152 эл)</t>
  </si>
  <si>
    <t>00-10024113</t>
  </si>
  <si>
    <t>Игра магнитная развивающая. Магнитные истории. Изучаем цвета</t>
  </si>
  <si>
    <t>00-10017419</t>
  </si>
  <si>
    <t>Набор для творчества. Аппликация для малышей Лесные жители (4 цв, 152 эл)</t>
  </si>
  <si>
    <t>00-10020655</t>
  </si>
  <si>
    <t>Набор для творчества. Аппликация для малышей Домашние животные (4 цв, 152 эл)</t>
  </si>
  <si>
    <t>00-10021918</t>
  </si>
  <si>
    <t>Игра магнитная развивающая. Времена года. Дополнительный набор.</t>
  </si>
  <si>
    <t>00-10019604</t>
  </si>
  <si>
    <t>Игра магнитная развивающая. Магнитные истории. В гостях у сказки</t>
  </si>
  <si>
    <t>https://ghtoys.ru/tvorchestvo/nabory-dlya-rospisi/vitrazhi/igra-magnitnaya-razvivayuschaya-magnitnye-istorii-/</t>
  </si>
  <si>
    <t>00-10024063</t>
  </si>
  <si>
    <t>Игра магнитная развивающая. Я читаю по слогам</t>
  </si>
  <si>
    <t>00-10017787</t>
  </si>
  <si>
    <t>Игра магнитная развивающая. В гостях у сказки. Дополнительный набор</t>
  </si>
  <si>
    <t>https://ghtoys.ru/tvorchestvo/nabory-dlya-rospisi/vitrazhi/igra-magnitnaya-razvivayuschaya-v-gostyakh-u-skazk/</t>
  </si>
  <si>
    <t>00-10024580</t>
  </si>
  <si>
    <t>Игра магнитная развивающая. Магнитные истории. Времена года</t>
  </si>
  <si>
    <t>https://ghtoys.ru/tvorchestvo/nabory-dlya-rospisi/vitrazhi/igra-magnitnaya-razvivayuschaya-magnitnye-istorii-37816/</t>
  </si>
  <si>
    <t>00-10018917</t>
  </si>
  <si>
    <t>Мозаика-Алмазные узоры. Фламинго. 10*15см</t>
  </si>
  <si>
    <t>https://ghtoys.ru/tvorchestvo/nabory-dlya-rospisi/vitrazhi/mozaika-almaznye-uzory-flamingo-1015sm/</t>
  </si>
  <si>
    <t>00-10017443</t>
  </si>
  <si>
    <t>Пазл ORIGAMI 2897 Сова</t>
  </si>
  <si>
    <t>https://ghtoys.ru/tvorchestvo/nabory-dlya-rospisi/vitrazhi/pazl-360a-art-terapiya-sova/</t>
  </si>
  <si>
    <t>00-10019458</t>
  </si>
  <si>
    <t>Набор Алмазные узоры Часы Колибри</t>
  </si>
  <si>
    <t>https://ghtoys.ru/tvorchestvo/nabory-dlya-rospisi/vitrazhi/nabor-almaznye-uzory-chasy-kolibri/</t>
  </si>
  <si>
    <t>00-10024489</t>
  </si>
  <si>
    <t>Набор для творчества 3D картина из фоамирана Колокольчики</t>
  </si>
  <si>
    <t>00-10022800</t>
  </si>
  <si>
    <t>Набор для творчества 3 D картина из фоамирана Полевые цветы</t>
  </si>
  <si>
    <t>https://ghtoys.ru/tvorchestvo/nabory-dlya-rospisi/vitrazhi/nabor-dlya-tvorchestva-3-d-kartina-iz-foamirana-po/</t>
  </si>
  <si>
    <t>00-10022734</t>
  </si>
  <si>
    <t>Мозаика из пайеток на холсте Букет роз</t>
  </si>
  <si>
    <t>00-10024836</t>
  </si>
  <si>
    <t>Мозаика из пайеток на холсте ГЕРБЕРЫ</t>
  </si>
  <si>
    <t>00-10018954</t>
  </si>
  <si>
    <t>Мозаика из пайеток на холсте Анютины глазки</t>
  </si>
  <si>
    <t>00-10023190</t>
  </si>
  <si>
    <t>Мозаика из пайеток Лошадка</t>
  </si>
  <si>
    <t>00-10023451</t>
  </si>
  <si>
    <t>Мозаика из пайеток на холсте Летний букет</t>
  </si>
  <si>
    <t>00-10023531</t>
  </si>
  <si>
    <t>Мозаика из пайеток на холсте Ежиха</t>
  </si>
  <si>
    <t>00-10023277</t>
  </si>
  <si>
    <t>Набор для творчества. Фреска Неон. Дружба в космосе</t>
  </si>
  <si>
    <t>https://ghtoys.ru/tvorchestvo/nabory-dlya-rospisi/vitrazhi/nabor-dlya-tvorchestva-freska-neon-druzhba-v-kosmo/</t>
  </si>
  <si>
    <t>00-10024202</t>
  </si>
  <si>
    <t>Фреска неоновая Сказочный сон Мишка с бантиком</t>
  </si>
  <si>
    <t>00-10022418</t>
  </si>
  <si>
    <t>Набор для творчества. Мерцающая мозаика</t>
  </si>
  <si>
    <t>00-10018819</t>
  </si>
  <si>
    <t>Набор для творчества. Бархатная картинка</t>
  </si>
  <si>
    <t>00-10025519</t>
  </si>
  <si>
    <t>Набор для творчества. Цветная гравюра</t>
  </si>
  <si>
    <t>00-10024431</t>
  </si>
  <si>
    <t>Набор для творчества. Сверкающая фольга</t>
  </si>
  <si>
    <t>00-10017609</t>
  </si>
  <si>
    <t>Мозаика (диаметр 40мм/50деталей), сферическая</t>
  </si>
  <si>
    <t>00-10016110</t>
  </si>
  <si>
    <t>Копилка из глины для росписи Рыбка (282459)</t>
  </si>
  <si>
    <t>https://ghtoys.ru/tvorchestvo/nabory-dlya-rospisi/nabory-dlya-rospisi-po-keramike/kopilka-iz-gliny-dlya-rospisi-rybka-282459/</t>
  </si>
  <si>
    <t>00-10015823</t>
  </si>
  <si>
    <t>Копилка из глины для росписи Обезьянка (282457)</t>
  </si>
  <si>
    <t>https://ghtoys.ru/tvorchestvo/nabory-dlya-rospisi/nabory-dlya-rospisi-po-keramike/kopilka-iz-gliny-dlya-rospisi-obezyanka-282457/</t>
  </si>
  <si>
    <t>00-10014582</t>
  </si>
  <si>
    <t>Керамическая фигурка-статуэтка "Принцесса" (282449)</t>
  </si>
  <si>
    <t>00-10014226</t>
  </si>
  <si>
    <t>Набор для творчества Роспись керамической кружки "Холодное сердце" (Дисней) 33078</t>
  </si>
  <si>
    <t>00-10008852</t>
  </si>
  <si>
    <t>Набор для творчества  BONDIBON. Шить просто! Ёлочные игрушки своими руками. Куклы .</t>
  </si>
  <si>
    <t>https://ghtoys.ru/tvorchestvo/novogodnee-tvorchestvo/nabor-dlya-tvorchestva--bondibon-yolochnye-igrushk/</t>
  </si>
  <si>
    <t>00-10007808</t>
  </si>
  <si>
    <t>Набор для творчества Bondibon"Шар-подарок" Собачка., арт. ВВ2135</t>
  </si>
  <si>
    <t>https://ghtoys.ru/tvorchestvo/novogodnee-tvorchestvo/nabor-dlya-tvorchestva-bondibonshar-podarok-sobach/</t>
  </si>
  <si>
    <t>00-10007779</t>
  </si>
  <si>
    <t>Набор для творчества  BONDIBON. 3D картина. Новогодняя открытка своими руками ( С Новым Годом!)</t>
  </si>
  <si>
    <t>https://ghtoys.ru/tvorchestvo/novogodnee-tvorchestvo/nabor-dlya-tvorchestva--bondibon-novogodnyaya-otkr/</t>
  </si>
  <si>
    <t>00-10000801</t>
  </si>
  <si>
    <t>Набор для творчества Bondibon, Маша и медведь. Творчество со штампами. СОЗДАЙ СВОЙ МУЛЬТИК, арт.001</t>
  </si>
  <si>
    <t>https://ghtoys.ru/tvorchestvo/tvorchestvo-masha-i-medved/nabor-dlya-tvorchestva-bondibon-masha-i-medved-tvo/</t>
  </si>
  <si>
    <t>00-10004390</t>
  </si>
  <si>
    <t>Набор для творчества  BONDIBON. Творчество со штампами. МАСТЕРСКАЯ СЛАДОСТЕЙ  Арт.0002</t>
  </si>
  <si>
    <t>https://ghtoys.ru/tvorchestvo/tvorchestvo-so-shtampami/nabor-dlya-tvorchestva--bondibon-tvorchestvo-so-sh/</t>
  </si>
  <si>
    <t>00-10000220</t>
  </si>
  <si>
    <t>Набор для творчества  BONDIBON. Творчество со штампами. МОНСТРОМИР  Арт.0001</t>
  </si>
  <si>
    <t>https://ghtoys.ru/tvorchestvo/tvorchestvo-so-shtampami/nabor-dlya-tvorchestva--bondibon-tvorchestvo-so-sh9791/</t>
  </si>
  <si>
    <t>00-10002858</t>
  </si>
  <si>
    <t>Набор для творчества  BONDIBON. Творчество со штампами. СОЗДАЙ СВОЙ ШТАМП, БУКИ  Арт.0003</t>
  </si>
  <si>
    <t>https://ghtoys.ru/tvorchestvo/tvorchestvo-so-shtampami/nabor-dlya-tvorchestva--bondibon-tvorchestvo-so-sh9539/</t>
  </si>
  <si>
    <t>00-10003094</t>
  </si>
  <si>
    <t>Набор для творчества  BONDIBON. Творчество со штампами. СОЗДАЙ СВОЙ ШТАМП, ЛУКИ  Арт.0004</t>
  </si>
  <si>
    <t>https://ghtoys.ru/tvorchestvo/tvorchestvo-so-shtampami/nabor-dlya-tvorchestva--bondibon-tvorchestvo-so-sh9540/</t>
  </si>
  <si>
    <t>00-10011459</t>
  </si>
  <si>
    <t>Набор для творчества  BONDIBON. Штампы для детского творчества (девочки)</t>
  </si>
  <si>
    <t>00-10011278</t>
  </si>
  <si>
    <t>Набор для творчества  BONDIBON. Штампы для детского творчества (мальчики)</t>
  </si>
  <si>
    <t>https://ghtoys.ru/tvorchestvo/tvorchestvo-so-shtampami/nabor-dlya-tvorchestva--bondibon-shtampy-dlya-dets/</t>
  </si>
  <si>
    <t>00-10011285</t>
  </si>
  <si>
    <t>Набор для творчества BONDIBON, Магнитик из гипса собачка</t>
  </si>
  <si>
    <t>https://ghtoys.ru/tvorchestvo/tovary-dlya-lepki/nabor-dlya-tvorchestva-bondibon-magnitik-iz-gipsa-37826/</t>
  </si>
  <si>
    <t>00-10011019</t>
  </si>
  <si>
    <t>Мягкий пластилин с форм., 4 шт, Bondibon, 12 стандарт цв., 165 гр., CRD, арт. ST-165-12+4SM</t>
  </si>
  <si>
    <t>https://ghtoys.ru/tvorchestvo/tovary-dlya-lepki/myagkiy-plastilin-s-form-4-sht-bondibon-12-standar/</t>
  </si>
  <si>
    <t>00-10011232</t>
  </si>
  <si>
    <t>Набор игровой Вondibon "Марсианский песок", 150г  бежевый, 2 формочки ( животные), 1 стек, в ассорт.</t>
  </si>
  <si>
    <t>https://ghtoys.ru/tvorchestvo/tovary-dlya-lepki/nabor-igrovoy-vondibon-marsianskiy-pesok-150g--bez/</t>
  </si>
  <si>
    <t>00-10011452</t>
  </si>
  <si>
    <t>Набор для творчества BONDIBON, Магнитик из гипса кукла</t>
  </si>
  <si>
    <t>https://ghtoys.ru/tvorchestvo/tovary-dlya-lepki/nabor-dlya-tvorchestva-bondibon-magnitik-iz-gipsa-/</t>
  </si>
  <si>
    <t>00-10011133</t>
  </si>
  <si>
    <t>Набор игровой Вondibon "Марсианский песок", 150г  фиолетовый, 2 формочки ( животные), 1 стек, в ассо</t>
  </si>
  <si>
    <t>https://ghtoys.ru/tvorchestvo/tovary-dlya-lepki/nabor-igrovoy-vondibon-marsianskiy-pesok-150g--fio/</t>
  </si>
  <si>
    <t>00-10011383</t>
  </si>
  <si>
    <t>Набор игровой Вondibon "Марсианский песок", 150г белый , 3 формочки (замок),  в ассорт. 3 вида.</t>
  </si>
  <si>
    <t>https://ghtoys.ru/tvorchestvo/tovary-dlya-lepki/nabor-igrovoy-vondibon-marsianskiy-pesok-150g-bely/</t>
  </si>
  <si>
    <t>00-10003101</t>
  </si>
  <si>
    <t>Набор для творчества BONDIBON, Ожерелье из гипса (2 вида: цветок, бабочка)</t>
  </si>
  <si>
    <t>https://ghtoys.ru/tvorchestvo/tovary-dlya-lepki/nabor-dlya-tvorchestva-bondibon-ozherele-iz-gipsa-/</t>
  </si>
  <si>
    <t>00-10004606</t>
  </si>
  <si>
    <t>Набор игровой Вondibon "Марсианский песок", 500г фиолетовый, 4 формочки 3D из двух частей.</t>
  </si>
  <si>
    <t>https://ghtoys.ru/tvorchestvo/tovary-dlya-lepki/nabor-igrovoy-vondibon-marsianskiy-pesok-519727/</t>
  </si>
  <si>
    <t>00-10004572</t>
  </si>
  <si>
    <t>Набор игровой Вondibon "Марсианский песок", 4 цвета по 100 г, ВОХ 24х6х6,5 см</t>
  </si>
  <si>
    <t>https://ghtoys.ru/tvorchestvo/tovary-dlya-lepki/nabor-igrovoy-vondibon-marsianskiy-pesok-4/</t>
  </si>
  <si>
    <t>00-10004418</t>
  </si>
  <si>
    <t>Масса для лепки Bondibon, 6 баночек, 340 г, CRD</t>
  </si>
  <si>
    <t>https://ghtoys.ru/tvorchestvo/tovary-dlya-lepki/massa-dlya-lepki-bondibon-6-banochek-340-g-crd/</t>
  </si>
  <si>
    <t>00-10003050</t>
  </si>
  <si>
    <t>Набор для творчества BONDIBON, Фоторамки из гипса(для мальчиков, 2вида)</t>
  </si>
  <si>
    <t>https://ghtoys.ru/tvorchestvo/tovary-dlya-lepki/nabor-dlya-tvorchestva-bondibon-fotoramki-iz-gipsa/</t>
  </si>
  <si>
    <t>00-10011879</t>
  </si>
  <si>
    <t>Набор для создания поделок из шишек «ЖИВОТНЫЕ», BOX 20,5x12,5x6,5 см</t>
  </si>
  <si>
    <t>https://ghtoys.ru/tvorchestvo/tovary-dlya-lepki/nabor-dlya-sozdaniya-podelok-iz-shishek-zhivotnye-/</t>
  </si>
  <si>
    <t>00-10004523</t>
  </si>
  <si>
    <t>Набор игровой Вondibon "Марсианский песок", 500г голубой, 5 формочек (транспорт).</t>
  </si>
  <si>
    <t>https://ghtoys.ru/tvorchestvo/tovary-dlya-lepki/nabor-igrovoy-vondibon-marsianskiy-pesok-519736/</t>
  </si>
  <si>
    <t>00-10009882</t>
  </si>
  <si>
    <t>Мягкий пластилин, Bondibon, 24 стандарт цвета, 500 гр., BOX, арт. BX-500-24</t>
  </si>
  <si>
    <t>https://ghtoys.ru/tvorchestvo/tovary-dlya-lepki/myagkiy-plastilin-bondibon-24-standart-tsveta-500-/</t>
  </si>
  <si>
    <t>00-10004549</t>
  </si>
  <si>
    <t>Набор игровой Вondibon "Марсианский песок", 500г бежевый, 10 формочек (животные).</t>
  </si>
  <si>
    <t>https://ghtoys.ru/tvorchestvo/tovary-dlya-lepki/nabor-igrovoy-vondibon-marsianskiy-pesok-519724/</t>
  </si>
  <si>
    <t>00-10004504</t>
  </si>
  <si>
    <t>Набор игровой Вondibon "Марсианский песок", 500г бежевый, 5 формочек (транспорт).</t>
  </si>
  <si>
    <t>https://ghtoys.ru/tvorchestvo/tovary-dlya-lepki/nabor-igrovoy-vondibon-marsianskiy-pesok-519725/</t>
  </si>
  <si>
    <t>00-10004608</t>
  </si>
  <si>
    <t>Набор игровой Вondibon "Марсианский песок", 500г красный, 6 формочек (ассорти).</t>
  </si>
  <si>
    <t>https://ghtoys.ru/tvorchestvo/tovary-dlya-lepki/nabor-igrovoy-vondibon-marsianskiy-pesok-500g-kras/</t>
  </si>
  <si>
    <t>00-10002873</t>
  </si>
  <si>
    <t>Набор с массой для лепки Bondibon, ВОЛШЕБНОЕ МОРОЖЕНОЕ, насадки, BOX</t>
  </si>
  <si>
    <t>https://ghtoys.ru/tvorchestvo/tovary-dlya-lepki/nabor-s-massoy-dlya-lepki-bondibon-volshebnoe-moro9524/</t>
  </si>
  <si>
    <t>00-10004595</t>
  </si>
  <si>
    <t>Набор для творчества BONDIBON, Магниты  из гипса (для девочек, 6 видов)</t>
  </si>
  <si>
    <t>https://ghtoys.ru/tvorchestvo/tovary-dlya-lepki/nabor-dlya-tvorchestva-bondibon-magnity--iz-gipsa-/</t>
  </si>
  <si>
    <t>00-10004402</t>
  </si>
  <si>
    <t>Набор игровой Вondibon "Марсианский песок", 500г бежевый, 6 формочек (тортики).</t>
  </si>
  <si>
    <t>https://ghtoys.ru/tvorchestvo/tovary-dlya-lepki/nabor-igrovoy-vondibon-marsianskiy-pesok-519726/</t>
  </si>
  <si>
    <t>00-10011161</t>
  </si>
  <si>
    <t>Набор игровой Вondibon "Марсианский песок", 150г красный ,  2 формочки ( тортики), 1 стек, в ассорт.</t>
  </si>
  <si>
    <t>https://ghtoys.ru/tvorchestvo/tovary-dlya-lepki/nabor-igrovoy-vondibon-marsianskiy-pesok-150g-kras/</t>
  </si>
  <si>
    <t>00-10011552</t>
  </si>
  <si>
    <t>Набор игровой Вondibon "Марсианский песок", 150г  оранжевый, 3 формочки (фрукты), в ассорт. 4 вида.</t>
  </si>
  <si>
    <t>https://ghtoys.ru/tvorchestvo/tovary-dlya-lepki/nabor-igrovoy-vondibon-marsianskiy-pesok-150g--ora/</t>
  </si>
  <si>
    <t>00-10004404</t>
  </si>
  <si>
    <t>Набор игровой Вondibon "Марсианский песок", 500г оранжевый, 10 формочек (морские животные).</t>
  </si>
  <si>
    <t>https://ghtoys.ru/tvorchestvo/tovary-dlya-lepki/nabor-igrovoy-vondibon-marsianskiy-pesok-519734/</t>
  </si>
  <si>
    <t>00-10011178</t>
  </si>
  <si>
    <t>Набор игровой Вondibon "Марсианский песок", 150г бежевый , 3 формочки (замок),  в ассорт. 3 вида.</t>
  </si>
  <si>
    <t>https://ghtoys.ru/tvorchestvo/tovary-dlya-lepki/nabor-igrovoy-vondibon-marsianskiy-pesok-150g-bezh/</t>
  </si>
  <si>
    <t>00-10004536</t>
  </si>
  <si>
    <t>Набор для творчества BONDIBON, Панно из гипса (для девочек, 1вид)</t>
  </si>
  <si>
    <t>https://ghtoys.ru/tvorchestvo/tovary-dlya-lepki/nabor-dlya-tvorchestva-bondibon-panno-iz-gipsa-dly/</t>
  </si>
  <si>
    <t>00-10002827</t>
  </si>
  <si>
    <t>Набор для творчества BONDIBON, Ожерелье из гипса (2 вида: сова,лошадка)</t>
  </si>
  <si>
    <t>https://ghtoys.ru/tvorchestvo/tovary-dlya-lepki/nabor-dlya-tvorchestva-bondibon-ozherele-iz-gipsa-9518/</t>
  </si>
  <si>
    <t>00-10004637</t>
  </si>
  <si>
    <t>Набор игровой Вondibon "Марсианский песок", 500г зелёный, 10 формочек (динозаврики).</t>
  </si>
  <si>
    <t>https://ghtoys.ru/tvorchestvo/tovary-dlya-lepki/nabor-igrovoy-vondibon-marsianskiy-pesok-519732/</t>
  </si>
  <si>
    <t>00-10004425</t>
  </si>
  <si>
    <t>Набор игровой Вondibon "Марсианский песок", 500г голубой, 4 формочки 3D из двух частей.</t>
  </si>
  <si>
    <t>https://ghtoys.ru/tvorchestvo/tovary-dlya-lepki/nabor-igrovoy-vondibon-marsianskiy-pesok-500g-golu/</t>
  </si>
  <si>
    <t>00-10012178</t>
  </si>
  <si>
    <t>Набор для создания поделок из шишек «ПТИЦЫ», BOX 20,5x12,5x6,5 см</t>
  </si>
  <si>
    <t>https://ghtoys.ru/tvorchestvo/tovary-dlya-lepki/nabor-dlya-sozdaniya-podelok-iz-shishek-ptitsy-box/</t>
  </si>
  <si>
    <t>00-10004653</t>
  </si>
  <si>
    <t>Масса для лепки Bondibon, 4 баночки, 340 г, CRD</t>
  </si>
  <si>
    <t>https://ghtoys.ru/tvorchestvo/tovary-dlya-lepki/massa-dlya-lepki-bondibon-4-banochki-340-g-crd/</t>
  </si>
  <si>
    <t>00-10003058</t>
  </si>
  <si>
    <t>Набор с массой для лепки Bondibon, ВОЛШЕБНОЕ МОРОЖЕНОЕ, форма-трафарет, BOX</t>
  </si>
  <si>
    <t>https://ghtoys.ru/tvorchestvo/tovary-dlya-lepki/nabor-s-massoy-dlya-lepki-bondibon-volshebnoe-moro/</t>
  </si>
  <si>
    <t>00-10012298</t>
  </si>
  <si>
    <t>Набор игровой Вondibon "Марсианский песок", 150г зелёный , 3 формочки (динозаврики),  в ассорт. 3 ви</t>
  </si>
  <si>
    <t>https://ghtoys.ru/tvorchestvo/tovary-dlya-lepki/nabor-igrovoy-vondibon-marsianskiy-pesok-150g-zely/</t>
  </si>
  <si>
    <t>00-10011125</t>
  </si>
  <si>
    <t>Набор игровой Вondibon "Марсианский песок", 150г розовый , 3 формочки (замок),  в ассорт. 3 вида.</t>
  </si>
  <si>
    <t>https://ghtoys.ru/tvorchestvo/tovary-dlya-lepki/nabor-igrovoy-vondibon-marsianskiy-pesok-150g-rozo/</t>
  </si>
  <si>
    <t>00-10002814</t>
  </si>
  <si>
    <t>Масса для лепки Bondibon, 8 баночек, 680 г, CRD</t>
  </si>
  <si>
    <t>https://ghtoys.ru/tvorchestvo/tovary-dlya-lepki/massa-dlya-lepki-bondibon-8-banochek-680-g-crd/</t>
  </si>
  <si>
    <t>00-10011507</t>
  </si>
  <si>
    <t>Набор игровой Вondibon "Марсианский песок", 150г жёлтый ,  3 формочки ( горшочки), 1 вид.</t>
  </si>
  <si>
    <t>https://ghtoys.ru/tvorchestvo/tovary-dlya-lepki/nabor-igrovoy-vondibon-marsianskiy-pesok-150g-zhyo/</t>
  </si>
  <si>
    <t>00-10004649</t>
  </si>
  <si>
    <t>Набор для творчества BONDIBON, Магниты из гипса (для мальчиков, 6 видов)</t>
  </si>
  <si>
    <t>https://ghtoys.ru/tvorchestvo/tovary-dlya-lepki/nabor-dlya-tvorchestva-bondibon-magnity-iz-gipsa-d/</t>
  </si>
  <si>
    <t>00-10009991</t>
  </si>
  <si>
    <t>Мягкий пластилин в ведре, Bondibon, 12 стандарт цвета, 200 гр., TUBE, арт. BK-200-12</t>
  </si>
  <si>
    <t>https://ghtoys.ru/tvorchestvo/tovary-dlya-lepki/myagkiy-plastilin-v-vedre-bondibon-12-standart-tsv/</t>
  </si>
  <si>
    <t>00-10004568</t>
  </si>
  <si>
    <t>Набор игровой Вondibon "Марсианский песок", 500г жёлтый, 4 формочки 3D из двух частей.</t>
  </si>
  <si>
    <t>https://ghtoys.ru/tvorchestvo/tovary-dlya-lepki/nabor-igrovoy-vondibon-marsianskiy-pesok-519729/</t>
  </si>
  <si>
    <t>00-10003986</t>
  </si>
  <si>
    <t>Набор с массой для лепки Bondibon, ЧУДЕСНЫЙ ЗАВТРАК, форма-трафарет, 25 предмет., BOX</t>
  </si>
  <si>
    <t>https://ghtoys.ru/tvorchestvo/tovary-dlya-lepki/nabor-s-massoy-dlya-lepki-bondibon-chudesnyy-zavtr/</t>
  </si>
  <si>
    <t>00-10004597</t>
  </si>
  <si>
    <t>Набор с массой для лепки Bondibon, ПИРОЖНЫЕ И ПЕЧЕНЬЕ, 11 предметов, BOX</t>
  </si>
  <si>
    <t>https://ghtoys.ru/tvorchestvo/tovary-dlya-lepki/nabor-s-massoy-dlya-lepki-bondibon-pirozhnye-i-pec/</t>
  </si>
  <si>
    <t>00-10004496</t>
  </si>
  <si>
    <t>Набор с массой для лепки Bondibon, МОРОЖЕНОЕ, 13 предметов, BOX</t>
  </si>
  <si>
    <t>https://ghtoys.ru/tvorchestvo/tovary-dlya-lepki/nabor-s-massoy-dlya-lepki-bondibon-morozhenoe-13-p/</t>
  </si>
  <si>
    <t>00-10011725</t>
  </si>
  <si>
    <t>Набор для творчества BONDIBON, Магнитик из гипса медвежонок</t>
  </si>
  <si>
    <t>https://ghtoys.ru/tvorchestvo/tovary-dlya-lepki/nabor-dlya-tvorchestva-bondibon-magnitik-iz-gipsa-37835/</t>
  </si>
  <si>
    <t>00-10011922</t>
  </si>
  <si>
    <t>Набор с массой для лепки Bondibon, ЗАВТРАК, 10 предметов, BOX</t>
  </si>
  <si>
    <t>https://ghtoys.ru/tvorchestvo/tovary-dlya-lepki/nabor-s-massoy-dlya-lepki-bondibon-zavtrak-10-pred/</t>
  </si>
  <si>
    <t>00-10011468</t>
  </si>
  <si>
    <t>Мягкий пластилин с формочками и скалкой, Bondibon, 12 стандарт цв., 100 гр., CRD, арт. ST-100-12+2SM</t>
  </si>
  <si>
    <t>https://ghtoys.ru/tvorchestvo/tovary-dlya-lepki/myagkiy-plastilin-s-formochkami-i-skalkoy-bondibon/</t>
  </si>
  <si>
    <t>00-10012157</t>
  </si>
  <si>
    <t>Набор для создания поделок из шишек «СКАЗОЧНЫЕ СОЗДАНИЯ», BOX 20,5x12,5x6,5 см</t>
  </si>
  <si>
    <t>https://ghtoys.ru/tvorchestvo/tovary-dlya-lepki/nabor-dlya-sozdaniya-podelok-iz-shishek-skazochnye/</t>
  </si>
  <si>
    <t>00-10011072</t>
  </si>
  <si>
    <t>Набор для творчества BONDIBON, Магнитик из гипса обезьянка</t>
  </si>
  <si>
    <t>https://ghtoys.ru/tvorchestvo/tovary-dlya-lepki/nabor-dlya-tvorchestva-bondibon-magnitik-iz-gipsa-37827/</t>
  </si>
  <si>
    <t>00-10004448</t>
  </si>
  <si>
    <t>Набор игровой Вondibon "Марсианский песок", 500г зелёный, 4 формочки 3D из двух частей.</t>
  </si>
  <si>
    <t>https://ghtoys.ru/tvorchestvo/tovary-dlya-lepki/nabor-igrovoy-vondibon-marsianskiy-pesok-519731/</t>
  </si>
  <si>
    <t>00-10004562</t>
  </si>
  <si>
    <t>Набор игровой Вondibon "Марсианский песок", 500г бежевый, 4 формочки 3D из двух частей.</t>
  </si>
  <si>
    <t>https://ghtoys.ru/tvorchestvo/tovary-dlya-lepki/nabor-igrovoy-vondibon-marsianskiy-pesok-500g-bezh/</t>
  </si>
  <si>
    <t>00-10004409</t>
  </si>
  <si>
    <t>Масса для лепки Bondibon, 8 баночек, 450 г, CRD</t>
  </si>
  <si>
    <t>https://ghtoys.ru/tvorchestvo/tovary-dlya-lepki/massa-dlya-lepki-bondibon-8-banochek-450-g-crd/</t>
  </si>
  <si>
    <t>00-10004642</t>
  </si>
  <si>
    <t>Набор игровой Вondibon "Марсианский песок", 500г оранжевый, 4 формочки 3D из двух частей.</t>
  </si>
  <si>
    <t>https://ghtoys.ru/tvorchestvo/tovary-dlya-lepki/nabor-igrovoy-vondibon-marsianskiy-pesok-519733/</t>
  </si>
  <si>
    <t>00-10004519</t>
  </si>
  <si>
    <t>Набор игровой Вondibon "Марсианский песок", 500г жёлтый, 10 формочек (замок).</t>
  </si>
  <si>
    <t>https://ghtoys.ru/tvorchestvo/tovary-dlya-lepki/nabor-igrovoy-vondibon-marsianskiy-pesok-519730/</t>
  </si>
  <si>
    <t>00-10004521</t>
  </si>
  <si>
    <t>Набор с массой для лепки Bondibon, ФАСТФУД, 10 предметов, BOX</t>
  </si>
  <si>
    <t>https://ghtoys.ru/tvorchestvo/tovary-dlya-lepki/nabor-s-massoy-dlya-lepki-bondibon-fastfud-10-pred/</t>
  </si>
  <si>
    <t>00-10004633</t>
  </si>
  <si>
    <t>Набор игровой Вondibon "Марсианский песок", 500г бежевый , 4 формочки 3D из двух частей.</t>
  </si>
  <si>
    <t>https://ghtoys.ru/tvorchestvo/tovary-dlya-lepki/nabor-igrovoy-vondibon-marsianskiy-pesok-5/</t>
  </si>
  <si>
    <t>00-10006573</t>
  </si>
  <si>
    <t>Игр. набор пластилин,инструм.,формоч,клей,картон,озвуч."Сделай сам.Весёлая ферма",ВОХ21х18х5см,арт.Z, арт. Д54401</t>
  </si>
  <si>
    <t>https://ghtoys.ru/razvivayuschie-igrushki/podelki-svoimi-rukami/lepka-plastilin-gips-glina-i-t-d-barelef/igr-nabor-plastilininstrumformochkleykartonozvuchs/</t>
  </si>
  <si>
    <t>00-10006595</t>
  </si>
  <si>
    <t>Игр. набор пластилин,инструм.,формоч,клей,картон,озвуч."Сделай сам.Весёлая ферма",ВОХ21х18х5см,арт.Z, арт. Д54403</t>
  </si>
  <si>
    <t>https://ghtoys.ru/razvivayuschie-igrushki/podelki-svoimi-rukami/lepka-plastilin-gips-glina-i-t-d-barelef/igr-nabor-plastilininstrumformochkleykartonozvuchq/</t>
  </si>
  <si>
    <t>00-10011598</t>
  </si>
  <si>
    <t>Ол-005 Лепка объемная.Китеж-град "Западная крепостная стена"</t>
  </si>
  <si>
    <t>https://ghtoys.ru/tvorchestvo/tovary-dlya-lepki/ol-005-lepka-obemnayakitezh-grad-zapadnaya-krepost/</t>
  </si>
  <si>
    <t>00-10013956</t>
  </si>
  <si>
    <t>Artifact</t>
  </si>
  <si>
    <t>Набор для творчества ARTIFACT 7503-55-51 Астры</t>
  </si>
  <si>
    <t>00-10013744</t>
  </si>
  <si>
    <t>Полимерная глина ARTIFACT 7504-55-41 Бижутерия своими руками. Морской</t>
  </si>
  <si>
    <t>00-10013125</t>
  </si>
  <si>
    <t>Полимерная глина ARTIFACT 7504-55-21 Бижутерия своими руками.Зайчик</t>
  </si>
  <si>
    <t>00-10013128</t>
  </si>
  <si>
    <t>Набор для творчества ARTIFACT 7505-55-53 Лаванда</t>
  </si>
  <si>
    <t>00-10013737</t>
  </si>
  <si>
    <t>Набор для творчества ARTIFACT 7507-59 7 цветов Шифон с блестками</t>
  </si>
  <si>
    <t>00-10020564</t>
  </si>
  <si>
    <t>Plush</t>
  </si>
  <si>
    <t>Космический песок. Набор арт.SPS08 "В поисках сокровищ" 3 кг. Зеленый*</t>
  </si>
  <si>
    <t>https://ghtoys.ru/tvorchestvo/tovary-dlya-lepki/kosmicheskiy-pesok-nabor-artsps08-v-poiskakh-sokro/</t>
  </si>
  <si>
    <t>00-10004322</t>
  </si>
  <si>
    <t>Набор BRICKMASTER 002 Глина 1000 гр</t>
  </si>
  <si>
    <t>https://ghtoys.ru/tvorchestvo/tovary-dlya-lepki/glina-dlya-lepki/nabor-brickmaster-002-glina-1000-gr/</t>
  </si>
  <si>
    <t>00-10004296</t>
  </si>
  <si>
    <t>Набор BRICKMASTER 003 Глина 500 гр</t>
  </si>
  <si>
    <t>https://ghtoys.ru/tvorchestvo/tovary-dlya-lepki/glina-dlya-lepki/nabor-brickmaster-003-glina-500-gr/</t>
  </si>
  <si>
    <t>00-10016485</t>
  </si>
  <si>
    <t>Глина для лепки голубая 330 гр (217011)</t>
  </si>
  <si>
    <t>00-10007904</t>
  </si>
  <si>
    <t>Чудики Bondibon Игрушка детская «ЖАМКАРИК» сова, BLISTER CARD 15,2х5х22,9 см</t>
  </si>
  <si>
    <t>https://ghtoys.ru/tvorchestvo/tovary-dlya-lepki/slaymy/chudiki-bondibon-igrushka-detskaya-zhamkarik-sova-/</t>
  </si>
  <si>
    <t>00-10007832</t>
  </si>
  <si>
    <t>Чудики Bondibon Стрессбол «МЯЛКА», поросенок, BLISTER 13х4х18 см</t>
  </si>
  <si>
    <t>https://ghtoys.ru/tvorchestvo/tovary-dlya-lepki/slaymy/chudiki-bondibon-stressbol-myalka-porosenok-bliste/</t>
  </si>
  <si>
    <t>00-10007677</t>
  </si>
  <si>
    <t>Чудики Bondibon Стрессбол «МЯЛКА», арбуз, BLISTER 13х4х18 см</t>
  </si>
  <si>
    <t>https://ghtoys.ru/tvorchestvo/tovary-dlya-lepki/slaymy/chudiki-bondibon-stressbol-myalka-arbuz-blister-13/</t>
  </si>
  <si>
    <t>00-10005754</t>
  </si>
  <si>
    <t>Чудики Bondibon Игрушка-тянучка «МОНСТР», Волк,  BLISTER 22,8x3х15,2см</t>
  </si>
  <si>
    <t>https://ghtoys.ru/tvorchestvo/tovary-dlya-lepki/slaymy/chudiki-bondibon-igrushka-tyanuchka-monstr-volk--b/</t>
  </si>
  <si>
    <t>00-10010244</t>
  </si>
  <si>
    <t>Чудики Bondibon Игрушка детская «ТЯНУЧКА», змея, 74 см, BLISTER</t>
  </si>
  <si>
    <t>00-10010331</t>
  </si>
  <si>
    <t>Чудики Bondibon Игрушка детская «ТЯНУЧКА», уж,74 см, BLISTER</t>
  </si>
  <si>
    <t>00-10009387</t>
  </si>
  <si>
    <t>Стрессбол Bondibon «ГЛАЗКИ», котик серый, PAC 27х10х24 см</t>
  </si>
  <si>
    <t>00-10011047</t>
  </si>
  <si>
    <t>Чудики Bondibon Игрушка детская «ТЯНУЧКА», мини змейка, 42 см, BLISTER</t>
  </si>
  <si>
    <t>https://ghtoys.ru/tvorchestvo/tovary-dlya-lepki/slaymy/chudiki-bondibon-igrushka-detskaya-tyanuchka-mini-/</t>
  </si>
  <si>
    <t>00-10010649</t>
  </si>
  <si>
    <t>Чудики Bondibon Игрушка детская сползает по стеклу «НЛО», светится в темноте, BLISTER</t>
  </si>
  <si>
    <t>00-10009595</t>
  </si>
  <si>
    <t>Стрессбол Bondibon «ГЛАЗКИ», лягушка, PAC 27х10х24 см</t>
  </si>
  <si>
    <t>00-10011404</t>
  </si>
  <si>
    <t>Чудики Bondibon Стрессбол «ЖМУН», лягушка,  BLISTER 13х4х18 см</t>
  </si>
  <si>
    <t>https://ghtoys.ru/tvorchestvo/tovary-dlya-lepki/slaymy/chudiki-bondibon-stressbol-zhmun-lyagushka--bliste/</t>
  </si>
  <si>
    <t>00-10011130</t>
  </si>
  <si>
    <t>Чудики Bondibon Игрушка детская «ЛЕТАЮЩАЯ ЛЯГУШКА», BLISTER</t>
  </si>
  <si>
    <t>https://ghtoys.ru/tvorchestvo/tovary-dlya-lepki/slaymy/chudiki-bondibon-igrushka-detskaya-letayuschaya-ly/</t>
  </si>
  <si>
    <t>00-10011514</t>
  </si>
  <si>
    <t>Чудики Bondibon игрушка детская «ПАУКИ ЛИПУЧКИ», светится в темноте, BLISTER</t>
  </si>
  <si>
    <t>https://ghtoys.ru/tvorchestvo/tovary-dlya-lepki/slaymy/chudiki-bondibon-igrushka-detskaya-pauki-lipuchki-/</t>
  </si>
  <si>
    <t>00-10011185</t>
  </si>
  <si>
    <t>Чудики Bondibon Стрессбол «ЖМУН», паук,  BLISTER 13х4х18 см</t>
  </si>
  <si>
    <t>https://ghtoys.ru/tvorchestvo/tovary-dlya-lepki/slaymy/chudiki-bondibon-stressbol-zhmun-pauk--blister-13k/</t>
  </si>
  <si>
    <t>00-10011154</t>
  </si>
  <si>
    <t>Чудики Bondibon Игрушка детская сползает по стеклу «АКРОБАТ», поросёнок, BLISTER</t>
  </si>
  <si>
    <t>https://ghtoys.ru/tvorchestvo/tovary-dlya-lepki/slaymy/chudiki-bondibon-igrushka-detskaya-spolzaet-po-ste/</t>
  </si>
  <si>
    <t>00-10009598</t>
  </si>
  <si>
    <t>Стрессбол Bondibon «ГЛАЗКИ», котик рыжий, PAC 27х10х24 см</t>
  </si>
  <si>
    <t>00-10007518</t>
  </si>
  <si>
    <t>Чудики Bondibon Стрессбол «МЯЛКА», корова, BLISTER 13х4х18 см</t>
  </si>
  <si>
    <t>https://ghtoys.ru/tvorchestvo/tovary-dlya-lepki/slaymy/chudiki-bondibon-stressbol-myalka-korova-blister-1/</t>
  </si>
  <si>
    <t>00-10009571</t>
  </si>
  <si>
    <t>Стрессбол Bondibon «ГЛАЗКИ», ящерица, PAC 27х10х24 см</t>
  </si>
  <si>
    <t>00-10009750</t>
  </si>
  <si>
    <t>My Little Pony</t>
  </si>
  <si>
    <t>1129137 Пони-мялка 51621-0000012-01 My Little Pony 2шт в блистере HASBRO</t>
  </si>
  <si>
    <t>00-10011033</t>
  </si>
  <si>
    <t>Slime</t>
  </si>
  <si>
    <t>Слайм "Slime "Ninja" Затерянный мир, ящерица, 130 г.</t>
  </si>
  <si>
    <t>https://ghtoys.ru/tvorchestvo/tovary-dlya-lepki/slaymy/slaym-slime-ninja-zateryannyy-mir-yascheritsa-130-/</t>
  </si>
  <si>
    <t>00-10010935</t>
  </si>
  <si>
    <t>Слайм "Slime "Ninja" с ароматом шоколада, 130 г.</t>
  </si>
  <si>
    <t>https://ghtoys.ru/tvorchestvo/tovary-dlya-lepki/slaymy/slaym-slime-ninja-s-aromatom-shokolada-130-g/</t>
  </si>
  <si>
    <t>00-10010908</t>
  </si>
  <si>
    <t>Слайм "Slime "Ninja" вселенная, 130 г.</t>
  </si>
  <si>
    <t>https://ghtoys.ru/tvorchestvo/tovary-dlya-lepki/slaymy/slaym-slime-ninja-vselennaya-130-g/</t>
  </si>
  <si>
    <t>00-10010913</t>
  </si>
  <si>
    <t>Слайм "Slime "Ninja" светится в темноте, синий, 130 г.</t>
  </si>
  <si>
    <t>https://ghtoys.ru/tvorchestvo/tovary-dlya-lepki/slaymy/slaym-slime-ninja-svetitsya-v-temnote-siniy-130-g/</t>
  </si>
  <si>
    <t>00-10011164</t>
  </si>
  <si>
    <t>Слайм "Slime Лаборатория для девочек", Малый набор, желтый, 100 гр.</t>
  </si>
  <si>
    <t>https://ghtoys.ru/tvorchestvo/tovary-dlya-lepki/slaymy/slaym-slime-laboratoriya-dlya-devochek-malyy-nabor37877/</t>
  </si>
  <si>
    <t>00-10011412</t>
  </si>
  <si>
    <t>Слайм "Slime "Ninja" чарующий, 130 г.</t>
  </si>
  <si>
    <t>https://ghtoys.ru/tvorchestvo/tovary-dlya-lepki/slaymy/slaym-slime-ninja-charuyuschiy-130-g/</t>
  </si>
  <si>
    <t>00-10010947</t>
  </si>
  <si>
    <t>Слайм "Slime "Ninja" звездная ночь, 130 г.</t>
  </si>
  <si>
    <t>https://ghtoys.ru/tvorchestvo/tovary-dlya-lepki/slaymy/slaym-slime-ninja-zvezdnaya-noch-130-g/</t>
  </si>
  <si>
    <t>00-10010917</t>
  </si>
  <si>
    <t>Слайм "Slime "Ninja" с ароматом мороженого 130 г.</t>
  </si>
  <si>
    <t>https://ghtoys.ru/tvorchestvo/tovary-dlya-lepki/slaymy/slaym-slime-ninja-s-aromatom-morozhenogo-130-g/</t>
  </si>
  <si>
    <t>00-10011457</t>
  </si>
  <si>
    <t>Слайм "Slime "Ninja" золотой, 130 г.</t>
  </si>
  <si>
    <t>https://ghtoys.ru/tvorchestvo/tovary-dlya-lepki/slaymy/slaym-slime-ninja-zolotoy-130-g/</t>
  </si>
  <si>
    <t>00-10010918</t>
  </si>
  <si>
    <t>Слайм "Slime "Ninja" северное сияние, 130 г.</t>
  </si>
  <si>
    <t>https://ghtoys.ru/tvorchestvo/tovary-dlya-lepki/slaymy/slaym-slime-ninja-severnoe-siyanie-130-g/</t>
  </si>
  <si>
    <t>00-10010914</t>
  </si>
  <si>
    <t>Слайм "Slime "Ninja" меняет цвет на желтый, 130 г.</t>
  </si>
  <si>
    <t>https://ghtoys.ru/tvorchestvo/tovary-dlya-lepki/slaymy/slaym-slime-ninja-menyaet-tsvet-na-zheltyy-130-g/</t>
  </si>
  <si>
    <t>00-10011045</t>
  </si>
  <si>
    <t>Слайм "Slime "Ninja" светится в темноте, зеленый, 130 г.</t>
  </si>
  <si>
    <t>https://ghtoys.ru/tvorchestvo/tovary-dlya-lepki/slaymy/slaym-slime-ninja-svetitsya-v-temnote-zelenyy-130-/</t>
  </si>
  <si>
    <t>00-10025455</t>
  </si>
  <si>
    <t>Наполнение для слайма ТМ "Slimer" "Панда"  (арт.SSS30-21)</t>
  </si>
  <si>
    <t>00-10011129</t>
  </si>
  <si>
    <t>Слайм "Slime Лаборатория для девочек" Малый набор, фиолетовый магнитный, 100 гр.</t>
  </si>
  <si>
    <t>https://ghtoys.ru/tvorchestvo/tovary-dlya-lepki/slaymy/slaym-slime-laboratoriya-dlya-devochek-malyy-nabor/</t>
  </si>
  <si>
    <t>00-10011042</t>
  </si>
  <si>
    <t>Слайм "Slime "Ninja" серебряный магнитится, 130 г.</t>
  </si>
  <si>
    <t>https://ghtoys.ru/tvorchestvo/tovary-dlya-lepki/slaymy/slaym-slime-ninja-serebryanyy-magnititsya-130-g/</t>
  </si>
  <si>
    <t>00-10020839</t>
  </si>
  <si>
    <t>Игрушка ТМ "Slime "Ninja" Шоу-бокс 16 капсул в асс. по 130 г. арт. S130-22 (цена за бокс!)</t>
  </si>
  <si>
    <t>00-10018322</t>
  </si>
  <si>
    <t>Nano gum арт.NGLGAС25/NG25LG Жидкое стекло с ароматом кокоса 25 гр. "боится холода" *</t>
  </si>
  <si>
    <t>https://ghtoys.ru/tvorchestvo/tovary-dlya-lepki/slaymy/nano-gum-artnglgas25ng25lg-zhidkoe-steklo-s-aromat/</t>
  </si>
  <si>
    <t>00-10011395</t>
  </si>
  <si>
    <t>Слайм "Slime "Ninja" меняет цвет на белый, 130 г.</t>
  </si>
  <si>
    <t>https://ghtoys.ru/tvorchestvo/tovary-dlya-lepki/slaymy/slaym-slime-ninja-menyaet-tsvet-na-belyy-130-g/</t>
  </si>
  <si>
    <t>00-10011547</t>
  </si>
  <si>
    <t>Слайм "Slime "Ninja" меняет цвет на голубой, 130 г.</t>
  </si>
  <si>
    <t>https://ghtoys.ru/tvorchestvo/tovary-dlya-lepki/slaymy/slaym-slime-ninja-menyaet-tsvet-na-goluboy-130-g/</t>
  </si>
  <si>
    <t>00-10011372</t>
  </si>
  <si>
    <t>Слайм "Slime Лаборатория для девочек", Большой набор , 300 гр.</t>
  </si>
  <si>
    <t>https://ghtoys.ru/tvorchestvo/tovary-dlya-lepki/slaymy/slaym-slime-laboratoriya-dlya-devochek-bolshoy-nab/</t>
  </si>
  <si>
    <t>00-10011104</t>
  </si>
  <si>
    <t>Слайм "Slime "Mega", Звездная ночь, 300г.</t>
  </si>
  <si>
    <t>https://ghtoys.ru/tvorchestvo/tovary-dlya-lepki/slaymy/slaym-slime-mega-zvezdnaya-noch-300g/</t>
  </si>
  <si>
    <t>00-10011381</t>
  </si>
  <si>
    <t>Слайм "Slime Лаборатория 3-в-1", Средний набор, 300 гр.</t>
  </si>
  <si>
    <t>https://ghtoys.ru/tvorchestvo/tovary-dlya-lepki/slaymy/slaym-slime-laboratoriya-3-v-1-sredniy-nabor-300-g/</t>
  </si>
  <si>
    <t>00-10011102</t>
  </si>
  <si>
    <t>Слайм "Slime Лаборатория для мальчиков" Малый набор, зеленый, 100 гр.</t>
  </si>
  <si>
    <t>https://ghtoys.ru/tvorchestvo/tovary-dlya-lepki/slaymy/slaym-slime-laboratoriya-dlya-malchikov-malyy-nabo37876/</t>
  </si>
  <si>
    <t>00-10011248</t>
  </si>
  <si>
    <t>Слайм "Slime Лаборатория для мальчиков" Малый набор, синий, 100 гр.</t>
  </si>
  <si>
    <t>https://ghtoys.ru/tvorchestvo/tovary-dlya-lepki/slaymy/slaym-slime-laboratoriya-dlya-malchikov-malyy-nabo37874/</t>
  </si>
  <si>
    <t>00-10010942</t>
  </si>
  <si>
    <t>Слайм "Slime "Ninja" с ароматом колы, 130 г.</t>
  </si>
  <si>
    <t>https://ghtoys.ru/tvorchestvo/tovary-dlya-lepki/slaymy/slaym-slime-ninja-s-aromatom-koly-130-g/</t>
  </si>
  <si>
    <t>00-10010933</t>
  </si>
  <si>
    <t>Слайм "Slime Лаборатория для мальчиков" Малый набор, черный магнитный, 100 гр.</t>
  </si>
  <si>
    <t>https://ghtoys.ru/tvorchestvo/tovary-dlya-lepki/slaymy/slaym-slime-laboratoriya-dlya-malchikov-malyy-nabo/</t>
  </si>
  <si>
    <t>00-10010912</t>
  </si>
  <si>
    <t>Слайм "Slime Лаборатория для мальчиков", Большой набор , 300 гр.</t>
  </si>
  <si>
    <t>https://ghtoys.ru/tvorchestvo/tovary-dlya-lepki/slaymy/slaym-slime-laboratoriya-dlya-malchikov-bolshoy-na/</t>
  </si>
  <si>
    <t>00-10011362</t>
  </si>
  <si>
    <t>Слайм "Slime "Ninja" с ароматом клубники, 130 г.</t>
  </si>
  <si>
    <t>00-10023782</t>
  </si>
  <si>
    <t>Игрушка ТМ "Slime" Cream-Slime с ароматом банана, 250 г (арт.SF02-B)</t>
  </si>
  <si>
    <t>00-10017999</t>
  </si>
  <si>
    <t>Игрушка ТМ "Slime" Cream-Slime с ароматом мороженого, 250 г (арт.SF02-I)</t>
  </si>
  <si>
    <t>00-10021890</t>
  </si>
  <si>
    <t>Игрушка ТМ "Slime" Cream-Slime с ароматом черничного йогурта, 250 г (арт.SF02-J)</t>
  </si>
  <si>
    <t>00-10023337</t>
  </si>
  <si>
    <t>Наполнение для слайма ТМ "Slimer" "Пенопластовые шарики" 4мм зеленый, пастель  (арт.SSS30-11)</t>
  </si>
  <si>
    <t>00-10021740</t>
  </si>
  <si>
    <t>Наполнение для слайма ТМ "Slimer" "Пенопластовые шарики" 4 мм красный  (арт.SSS30-08)</t>
  </si>
  <si>
    <t>00-10011366</t>
  </si>
  <si>
    <t>Слайм "Slime "Ninja" 2 в 1 смешивай цвета, синий и желтый, 130 г.</t>
  </si>
  <si>
    <t>https://ghtoys.ru/tvorchestvo/tovary-dlya-lepki/slaymy/slaym-slime-ninja-2-v-1-smeshivay-tsveta-siniy-i-z/</t>
  </si>
  <si>
    <t>00-10011118</t>
  </si>
  <si>
    <t>Слайм "Slime "Ninja" Затерянный мир, динозавр, 130 г.</t>
  </si>
  <si>
    <t>https://ghtoys.ru/tvorchestvo/tovary-dlya-lepki/slaymy/slaym-slime-ninja-zateryannyy-mir-dinozavr-130-g/</t>
  </si>
  <si>
    <t>00-10011159</t>
  </si>
  <si>
    <t>Слайм "Slime "Ninja" 2 в 1 смешивай цвета, желтый и красный, 130 г.</t>
  </si>
  <si>
    <t>https://ghtoys.ru/tvorchestvo/tovary-dlya-lepki/slaymy/slaym-slime-ninja-2-v-1-smeshivay-tsveta-zheltyy-i/</t>
  </si>
  <si>
    <t>00-10021669</t>
  </si>
  <si>
    <t>Наполнение для слайма ТМ "Slimer" Блестки фигурные "Единороги голографические"  (арт.SSS30-34)</t>
  </si>
  <si>
    <t>00-10023265</t>
  </si>
  <si>
    <t>Наполнение для слайма ТМ "Slimer" "Эскимо"  (арт.SSS30-23)</t>
  </si>
  <si>
    <t>00-10017299</t>
  </si>
  <si>
    <t>Наполнение для слайма ТМ "Slimer" "Фоам чанкс"  (Foam Chunkc) желтый   (арт.SSS30-15)</t>
  </si>
  <si>
    <t>00-10025118</t>
  </si>
  <si>
    <t>Игрушка ТМ "Slime" Cream-Slime с ароматом клубники, 250 г (арт.SF02-S)</t>
  </si>
  <si>
    <t>00-10020638</t>
  </si>
  <si>
    <t>Наполнение для слайма ТМ "Slimer" "Фишбол" светло-зеленый  (арт.SSS30-24)</t>
  </si>
  <si>
    <t>00-10018756</t>
  </si>
  <si>
    <t>Наполнение для слайма ТМ "Slimer" "Смайлы"  (арт.SSS30-18)</t>
  </si>
  <si>
    <t>00-10011204</t>
  </si>
  <si>
    <t>Слайм "Slime "Ninja" светится в темноте, желтый, 130 г.</t>
  </si>
  <si>
    <t>https://ghtoys.ru/tvorchestvo/tovary-dlya-lepki/slaymy/slaym-slime-ninja-svetitsya-v-temnote-zheltyy-130-/</t>
  </si>
  <si>
    <t>00-10010910</t>
  </si>
  <si>
    <t>Nano Gum</t>
  </si>
  <si>
    <t>Жвачка для рук "Nano gum", светится желтым", 25 гр.</t>
  </si>
  <si>
    <t>00-10010928</t>
  </si>
  <si>
    <t>Жвачка для рук "Nano gum", магнитный с ароматом  БАБЛ ГАМ", 25 гр.</t>
  </si>
  <si>
    <t>00-10010932</t>
  </si>
  <si>
    <t>Жвачка для рук "Nano gum", светится зеленым", 25 гр.</t>
  </si>
  <si>
    <t>https://ghtoys.ru/tvorchestvo/tovary-dlya-lepki/slaymy/zhvachka-dlya-ruk-nano-gum-svetitsya-zelenym-25-gr/</t>
  </si>
  <si>
    <t>00-10010943</t>
  </si>
  <si>
    <t>Жвачка для рук "Nano gum", светится в темноте синим", 25 гр.</t>
  </si>
  <si>
    <t>00-10012328</t>
  </si>
  <si>
    <t>NanoGum</t>
  </si>
  <si>
    <t>NanoGum Monsters Ассорти , 50 гр. SNG50</t>
  </si>
  <si>
    <t>https://ghtoys.ru/tvorchestvo/tovary-dlya-lepki/slaymy/nanogum-monsters-assorti--50-gr-sng50/</t>
  </si>
  <si>
    <t>00-10011830</t>
  </si>
  <si>
    <t>Nano gum "Млечный путь" 25 гр NG25MP</t>
  </si>
  <si>
    <t>https://ghtoys.ru/tvorchestvo/tovary-dlya-lepki/slaymy/nano-gum-mlechnyy-put-25-gr-ng25mp/</t>
  </si>
  <si>
    <t>00-10012950</t>
  </si>
  <si>
    <t>Игрушка ИННОВАЦИИ ДЛЯ ДЕТЕЙ 519 Слайм в ассортименте</t>
  </si>
  <si>
    <t>https://ghtoys.ru/tvorchestvo/tovary-dlya-lepki/slaymy/igrushka-innovatsii-dlya-detey-519-slaym-v-assorti/</t>
  </si>
  <si>
    <t>00-10020458</t>
  </si>
  <si>
    <t>Плюх</t>
  </si>
  <si>
    <t>Слайм Плюх "Зефирка Лимон", 120 гр.</t>
  </si>
  <si>
    <t>00-10024769</t>
  </si>
  <si>
    <t>Слайм Плюх "ZORRO" перламутровый фиолетовый, 130 г, 24 шт</t>
  </si>
  <si>
    <t>00-10012554</t>
  </si>
  <si>
    <t>Слайм ПЛЮХ 0427 ZORRO зеленый, 130 г</t>
  </si>
  <si>
    <t>00-10018656</t>
  </si>
  <si>
    <t>Слайм Плюх "Зефирка Мята", 120 гр.</t>
  </si>
  <si>
    <t>00-10021264</t>
  </si>
  <si>
    <t>"Слайм Плюх" 7218GOBA 90g контейнер, голубой с шариками</t>
  </si>
  <si>
    <t>00-10018225</t>
  </si>
  <si>
    <t>"Слайм Плюх" 7218OR 40g оранжевый, капсула c шариками</t>
  </si>
  <si>
    <t>00-10018178</t>
  </si>
  <si>
    <t>Слайм Плюх "ZORRO" перламутровый розовый, 130 г, 24 шт</t>
  </si>
  <si>
    <t>00-10024083</t>
  </si>
  <si>
    <t>"Слайм Плюх" 7218FITU 40g фиолетовый, туба с шариками</t>
  </si>
  <si>
    <t>00-10019855</t>
  </si>
  <si>
    <t>"Слайм Плюх" 7118FIBA 90g фиолетовый, контейнер</t>
  </si>
  <si>
    <t>00-10019311</t>
  </si>
  <si>
    <t>Слайм Плюх "ZORRO" перламутровый жемчуг, 130 г, 24 шт</t>
  </si>
  <si>
    <t>00-10017173</t>
  </si>
  <si>
    <t>Клей для слаймов, 200 мл красный</t>
  </si>
  <si>
    <t>00-10025131</t>
  </si>
  <si>
    <t>"Слайм Плюх" 7218GRBA 90g контейнер, зеленый с шариками</t>
  </si>
  <si>
    <t>00-10021424</t>
  </si>
  <si>
    <t>Клей для слаймов, 200 мл фуксия</t>
  </si>
  <si>
    <t>00-10025190</t>
  </si>
  <si>
    <t>Слайм Плюх "ZORRO" перламутровый голубой, 130 г, 24 шт</t>
  </si>
  <si>
    <t>00-10023979</t>
  </si>
  <si>
    <t>Клей для слаймов, 200 мл желтый</t>
  </si>
  <si>
    <t>00-10025106</t>
  </si>
  <si>
    <t>Клей для слаймов, 200 мл голубой</t>
  </si>
  <si>
    <t>00-10023232</t>
  </si>
  <si>
    <t>Слайм Плюх "Космос" Светящийся с блестками, Прозрачный 130 г, 24 шт</t>
  </si>
  <si>
    <t>00-10024741</t>
  </si>
  <si>
    <t>Клей для слаймов, 200 мл оранжевый</t>
  </si>
  <si>
    <t>00-10020784</t>
  </si>
  <si>
    <t>"Слайм Плюх" 7118GRBA 90g контейнер, зеленый</t>
  </si>
  <si>
    <t>00-10013384</t>
  </si>
  <si>
    <t>Слайм ПЛЮХ 0366 ZORRO желтый, 130 г</t>
  </si>
  <si>
    <t>00-10012672</t>
  </si>
  <si>
    <t>Слайм ПЛЮХ 0434 ZORRO оранжевый, 130 г</t>
  </si>
  <si>
    <t>00-10021465</t>
  </si>
  <si>
    <t>"Слайм Плюх" 7118GOTU 40g голубой, туба</t>
  </si>
  <si>
    <t>00-10024139</t>
  </si>
  <si>
    <t>Слайм Плюх "Зефирка  Жвачка", 120 гр.</t>
  </si>
  <si>
    <t>00-10022006</t>
  </si>
  <si>
    <t>"Слайм Плюх" 7218REBA 90g контейнер, красный с шариками</t>
  </si>
  <si>
    <t>00-10024365</t>
  </si>
  <si>
    <t>Слайм Плюх "Зефирка Мороженое", 120 гр.</t>
  </si>
  <si>
    <t>00-10019239</t>
  </si>
  <si>
    <t>Слайм Плюх "Зефирка Пирожное", 120 гр.</t>
  </si>
  <si>
    <t>00-10019004</t>
  </si>
  <si>
    <t>"Слайм Плюх" 7118PIBA 90g розовый, контейнер</t>
  </si>
  <si>
    <t>00-10021153</t>
  </si>
  <si>
    <t>"Слайм Плюх" 7118REBA 90g контейнер, красный</t>
  </si>
  <si>
    <t>00-10023971</t>
  </si>
  <si>
    <t>"Слайм Плюх" 7118FUBA 90g контейнер, фуксия</t>
  </si>
  <si>
    <t>00-10020748</t>
  </si>
  <si>
    <t>"Слайм Плюх" 7118BLBA 90g черный, контейнер</t>
  </si>
  <si>
    <t>00-10023432</t>
  </si>
  <si>
    <t>Слайм "Плюх" фиолетовый перламутровый/12 арт.S130-40</t>
  </si>
  <si>
    <t>00-10019442</t>
  </si>
  <si>
    <t>Слайм Плюх "Космос" Светящийся с блестками, Розовый 130 г, 24 шт</t>
  </si>
  <si>
    <t>00-10024783</t>
  </si>
  <si>
    <t>Слайм Плюх "Космос" Светящийся с блестками, Фиолетовый 130 г, 24 шт</t>
  </si>
  <si>
    <t>00-10025225</t>
  </si>
  <si>
    <t>"Слайм Плюх" 7118GOBA 90g контейнер, голубой</t>
  </si>
  <si>
    <t>00-10024977</t>
  </si>
  <si>
    <t>Слайм Плюх "Космос" Светящийся с блестками, Желтый 130 г, /24</t>
  </si>
  <si>
    <t>00-10022559</t>
  </si>
  <si>
    <t>Слайм Плюх "Зефирка Яблоко", 120 гр.</t>
  </si>
  <si>
    <t>00-10019184</t>
  </si>
  <si>
    <t>"Слайм Плюх" 7118ORBA 90g контейнер, оранжевый</t>
  </si>
  <si>
    <t>00-10017378</t>
  </si>
  <si>
    <t>Слайм Плюх "Космос" Светящийся с блестками, Синий 130 г, 24 шт</t>
  </si>
  <si>
    <t>00-10020992</t>
  </si>
  <si>
    <t>"Слайм Плюх" 7218YEBA 90g контейнер, желтый с шариками</t>
  </si>
  <si>
    <t>00-10013116</t>
  </si>
  <si>
    <t>Слайм ПЛЮХ 0373 ZORRO красный, 130 г</t>
  </si>
  <si>
    <t>00-10024334</t>
  </si>
  <si>
    <t>Слайм тайм. Набор "Сделай слайм" арт.Т12030-12030С Супертактильный матовый</t>
  </si>
  <si>
    <t>https://ghtoys.ru/tvorchestvo/tovary-dlya-lepki/slaymy/slaym-taym-nabor-sdelay-slaym-artt12030-12030s-sup/</t>
  </si>
  <si>
    <t>00-10024693</t>
  </si>
  <si>
    <t>Слайм тайм. Набор "Русалочка" арт.Т16622, в больш. кор. с окном 30,5х26,5х4,5 см</t>
  </si>
  <si>
    <t>00-10019698</t>
  </si>
  <si>
    <t>Слайм тайм. Набор "Сделай слайм" арт.Т12031 Северное сияние (со звёздами, неон.краск.,свет.в темн.)</t>
  </si>
  <si>
    <t>https://ghtoys.ru/tvorchestvo/tovary-dlya-lepki/slaymy/slaym-taym-nabor-sdelay-slaym-artt12031-severnoe-s/</t>
  </si>
  <si>
    <t>00-10024291</t>
  </si>
  <si>
    <t>Слайм тайм. Набор "Сделай слайм" арт.Т12026 Сверкающий /48</t>
  </si>
  <si>
    <t>00-10020483</t>
  </si>
  <si>
    <t>Слайм тайм. Набор "Феи Дисней" арт.Т14298 15,5х10,5х4,7 см</t>
  </si>
  <si>
    <t>https://ghtoys.ru/tvorchestvo/tovary-dlya-lepki/slaymy/slaym-taym-nabor-fei-disney-artt14298-155kh105kh47/</t>
  </si>
  <si>
    <t>00-10018216</t>
  </si>
  <si>
    <t>Слайм тайм. Набор "Конфитой" в больш. кор. с окном 30,5х26,5х4,5 см арт.Т16623</t>
  </si>
  <si>
    <t>00-10024790</t>
  </si>
  <si>
    <t>Слайм тайм. Набор "Сделай слайм" арт.Т12024 -Т12024С6 в колбе, микс 4 цвета в асс.</t>
  </si>
  <si>
    <t>https://ghtoys.ru/tvorchestvo/tovary-dlya-lepki/slaymy/slaym-taym-nabor-sdelay-slaym-artt12024--t12024s6-/</t>
  </si>
  <si>
    <t>00-10022875</t>
  </si>
  <si>
    <t>Слайм тайм. "Bubble gum" слайм 3-х цветный, 11,5х7,5см, 150гр,  в д/б арт.Т17138</t>
  </si>
  <si>
    <t>00-10020472</t>
  </si>
  <si>
    <t>Слайм тайм. Набор "Гламур" Т14305 30,5х26,5х4,5 см</t>
  </si>
  <si>
    <t>00-10022608</t>
  </si>
  <si>
    <t>Слайм тайм. Набор "Человек-паук" арт.Т14302 15,5х10,5х4,7 см</t>
  </si>
  <si>
    <t>00-10021645</t>
  </si>
  <si>
    <t>Слайм тайм. Набор "Мстители" арт.Т14301 15,5х10,5х4,7 см</t>
  </si>
  <si>
    <t>00-10024540</t>
  </si>
  <si>
    <t>Слайм Бластер "Призрачный патруль" арт.Т15832 (в компл. Бластер, мишень, слизь 120 г)</t>
  </si>
  <si>
    <t>00-10018629</t>
  </si>
  <si>
    <t>Слайм тайм. Набор "Фруктовый коктейль" в больш. кор. с окном 30,5х26,5х4,5 см арт.Т16625</t>
  </si>
  <si>
    <t>00-10021372</t>
  </si>
  <si>
    <t>Слайм тайм. Набор "Дракон", надувной слайм с акс. в блистере 21х13,5х3 см арт.Т17641</t>
  </si>
  <si>
    <t>00-10021933</t>
  </si>
  <si>
    <t>Слайм тайм. Набор "Космос" надувной слайм с акс. в блистере 21х13,5х3см арт.Т17642</t>
  </si>
  <si>
    <t>00-10020417</t>
  </si>
  <si>
    <t>Слайм-мяшка "Маша и Медведь" арт.Т16585 с сюрпризом, 100 гр, д/б 12 шт.</t>
  </si>
  <si>
    <t>00-10020979</t>
  </si>
  <si>
    <t>Слайм-мяшка "Мстители" арт.Т16587 с сюрпризом, 100 гр, д/б 12 шт.</t>
  </si>
  <si>
    <t>00-10017671</t>
  </si>
  <si>
    <t>Слайм-мяшка "Три Кота" арт.Т16584 с сюрпризом, 100 гр, д/б 12 шт.</t>
  </si>
  <si>
    <t>00-10022511</t>
  </si>
  <si>
    <t>Слайм-мяшка "Русалочка" арт.Т16588 с сюрпризом, 100 гр, д/б 12 шт.</t>
  </si>
  <si>
    <t>00-10025530</t>
  </si>
  <si>
    <t>Neo Cube</t>
  </si>
  <si>
    <t>Неогам Монстр "Желтый" арт.NM0003</t>
  </si>
  <si>
    <t>00-10022152</t>
  </si>
  <si>
    <t>Песок радужный. Набор из 4 цветов по 140 гр, формочка</t>
  </si>
  <si>
    <t>00-10014942</t>
  </si>
  <si>
    <t>Набор для творчества "Лепим свечи" "Утенок" (24С 1505-08)</t>
  </si>
  <si>
    <t>https://ghtoys.ru/tvorchestvo/tovary-dlya-lepki/vosk-dlya-lepki/nabor-dlya-tvorchestva-lepim-svechi-utenok-24s-150/</t>
  </si>
  <si>
    <t>00-10014812</t>
  </si>
  <si>
    <t>Набор для творчества "Лепим свечи" "Барашек" (24С 1504-08)</t>
  </si>
  <si>
    <t>00-10015272</t>
  </si>
  <si>
    <t>Набор для создания свечей Лепим свечи Золотая рыбка (26С 1619-08)</t>
  </si>
  <si>
    <t>https://ghtoys.ru/tvorchestvo/tovary-dlya-lepki/vosk-dlya-lepki/nabor-dlya-sozdaniya-svechey-lepim-svechi-zolotaya/</t>
  </si>
  <si>
    <t>00-10016559</t>
  </si>
  <si>
    <t>Набор для создания свечей Лепим свечи Барбос (26С 1621-08)</t>
  </si>
  <si>
    <t>https://ghtoys.ru/tvorchestvo/tovary-dlya-lepki/vosk-dlya-lepki/nabor-dlya-sozdaniya-svechey-lepim-svechi-barbos-2/</t>
  </si>
  <si>
    <t>00-10015437</t>
  </si>
  <si>
    <t>Набор для творчества Раскраска пластилином Петушок (Пк-043)</t>
  </si>
  <si>
    <t>00-10014898</t>
  </si>
  <si>
    <t>Набор для творчества Живописная лепка Барбоскины Малыш (477067)</t>
  </si>
  <si>
    <t>00-10014881</t>
  </si>
  <si>
    <t>Витражный пластилин Три кота Компот (405112)</t>
  </si>
  <si>
    <t>00-10016236</t>
  </si>
  <si>
    <t>Витражный пластилин Три кота Карамелька (405111)</t>
  </si>
  <si>
    <t>https://ghtoys.ru/tvorchestvo/tovary-dlya-lepki/kartiny-iz-plastilina/vitrazhnyy-plastilin-tri-kota-karamelka-405111/</t>
  </si>
  <si>
    <t>00-10015917</t>
  </si>
  <si>
    <t>Набор для творчества Живописная лепка Радостное утро (477068)</t>
  </si>
  <si>
    <t>00-10016679</t>
  </si>
  <si>
    <t>Набор для рисования пластилином "Белочка" (25С 1512-08)</t>
  </si>
  <si>
    <t>00-10016158</t>
  </si>
  <si>
    <t>Объемная картина из пластилина "Ежик"</t>
  </si>
  <si>
    <t>https://ghtoys.ru/tvorchestvo/tovary-dlya-lepki/kartiny-iz-plastilina/obemnaya-kartina-iz-plastilina-ezhik/</t>
  </si>
  <si>
    <t>00-10016385</t>
  </si>
  <si>
    <t>Объемная картина из пластилина "Слоник"</t>
  </si>
  <si>
    <t>https://ghtoys.ru/tvorchestvo/tovary-dlya-lepki/kartiny-iz-plastilina/obemnaya-kartina-iz-plastilina-slonik/</t>
  </si>
  <si>
    <t>00-10022502</t>
  </si>
  <si>
    <t>Набор для девочек малый Slime Лаборатория, розовый, 100 гр.</t>
  </si>
  <si>
    <t>https://ghtoys.ru/tvorchestvo/tovary-dlya-lepki/massa-dlya-lepki/nabor-dlya-devochek-malyy-slime-laboratoriya-rozov/</t>
  </si>
  <si>
    <t>00-10023079</t>
  </si>
  <si>
    <t>Слайм Clear-slime Изумрудный город с ароматом черники, 250 г</t>
  </si>
  <si>
    <t>00-10024738</t>
  </si>
  <si>
    <t>Слайм Clear-slime Тутти-фрутти с ароматом дюшес , 250 г</t>
  </si>
  <si>
    <t>00-10020447</t>
  </si>
  <si>
    <t>Слайм Crunch-slime WROOM с ароматом фейхоа, 200 г</t>
  </si>
  <si>
    <t>00-10021957</t>
  </si>
  <si>
    <t>Слайм Crunch- slime BOOM с ароматом апельсина, 200 г</t>
  </si>
  <si>
    <t>00-10023949</t>
  </si>
  <si>
    <t>Слайм Butter-slime с ароматом облепихи, 200 г</t>
  </si>
  <si>
    <t>00-10025482</t>
  </si>
  <si>
    <t>Слайм Butter-slime с ароматом ванили, 200 г</t>
  </si>
  <si>
    <t>00-10022077</t>
  </si>
  <si>
    <t>Слайм Clear-slime Ягодка с ароматом вишни, 250 г</t>
  </si>
  <si>
    <t>00-10025560</t>
  </si>
  <si>
    <t>Слайм Clear-slime Голубая мечта с ароматом грейпфрута, 250 г</t>
  </si>
  <si>
    <t>00-10020892</t>
  </si>
  <si>
    <t>Слайм Crunch-slime SMACK с ароматом земляники, 200 г</t>
  </si>
  <si>
    <t>00-10018152</t>
  </si>
  <si>
    <t>Слайм Crunch-slime POOF с ароматом манго, 200 г</t>
  </si>
  <si>
    <t>00-10017537</t>
  </si>
  <si>
    <t>Слайм тайм Набор Зомби в большой коробке с окном 30,5х26,5х4,5 см</t>
  </si>
  <si>
    <t>00-10022941</t>
  </si>
  <si>
    <t>Пластилин пушистый PLUSH Зоопарк</t>
  </si>
  <si>
    <t>00-10024538</t>
  </si>
  <si>
    <t>Пластилин пушистый ТМ PLUSH, синий + желтый, 160 грамм, на европодвесе</t>
  </si>
  <si>
    <t>00-10018632</t>
  </si>
  <si>
    <t>Пластилин пушистый ТМ PLUSH, фиолетовый +оранжевый, 160 грамм, на европодвесе</t>
  </si>
  <si>
    <t>00-10024723</t>
  </si>
  <si>
    <t>Пластилин пушистый PLUSH Сладости</t>
  </si>
  <si>
    <t>https://ghtoys.ru/tvorchestvo/tovary-dlya-lepki/massa-dlya-lepki/plastilin-pushistyy-plush-sladosti/</t>
  </si>
  <si>
    <t>00-10017912</t>
  </si>
  <si>
    <t>Сделай Слайм</t>
  </si>
  <si>
    <t>Слайм тайм Набор Ариэль</t>
  </si>
  <si>
    <t>https://ghtoys.ru/tvorchestvo/tovary-dlya-lepki/massa-dlya-lepki/slaym-taym-nabor-ariel/</t>
  </si>
  <si>
    <t>00-10017978</t>
  </si>
  <si>
    <t>Слайм тайм Набор Сделай слайм. Сверкающий</t>
  </si>
  <si>
    <t>00-10019867</t>
  </si>
  <si>
    <t>Слайм тайм Супер набор Сделай слайм</t>
  </si>
  <si>
    <t>https://ghtoys.ru/tvorchestvo/tovary-dlya-lepki/massa-dlya-lepki/slaym-taym-super-nabor-sdelay-slaym/</t>
  </si>
  <si>
    <t>00-10018160</t>
  </si>
  <si>
    <t>Слайм тайм Набор Сделай слайм. Многоцветный (с кукурузным крахмалом.)</t>
  </si>
  <si>
    <t>https://ghtoys.ru/tvorchestvo/tovary-dlya-lepki/massa-dlya-lepki/slaym-taym-nabor-sdelay-slaym-mnogotsvetnyy-s-kuku/</t>
  </si>
  <si>
    <t>00-10004614</t>
  </si>
  <si>
    <t>Фокусы от Bondibon, Чудо-принтер, арт 17007</t>
  </si>
  <si>
    <t>https://ghtoys.ru/fokusy/fokusy-ot-bondibon-chudo-printer-art-17007/</t>
  </si>
  <si>
    <t>00-10011792</t>
  </si>
  <si>
    <t>Фокусы от Bondibon, Магическая коробка №1 (15 фокусов), арт 22001</t>
  </si>
  <si>
    <t>https://ghtoys.ru/fokusy/fokusy-ot-bondibon-magicheskaya-korobka-1-15-fokus/</t>
  </si>
  <si>
    <t>00-10011110</t>
  </si>
  <si>
    <t>Фокусы от Bondibon, ВАУ! Магия (пакет фольга в асс-те), арт 19101-1 to 15</t>
  </si>
  <si>
    <t>https://ghtoys.ru/fokusy/fokusy-ot-bondibon-vau-magiya-paket-folga-v-ass-te/</t>
  </si>
  <si>
    <t>00-10007888</t>
  </si>
  <si>
    <t>Фокусы от Bondibon, Волшебная верёвка, арт 21010</t>
  </si>
  <si>
    <t>https://ghtoys.ru/fokusy/fokusy-ot-bondibon-volshebnaya-veryovka-art-21010/</t>
  </si>
  <si>
    <t>00-10004594</t>
  </si>
  <si>
    <t>Фокусы от Bondibon, Подарочный набор "Мой магический замок", арт 6061</t>
  </si>
  <si>
    <t>3371</t>
  </si>
  <si>
    <t>https://ghtoys.ru/fokusy/fokusy-ot-bondibon-podarochnyy-nabor-quotmoy-magic/</t>
  </si>
  <si>
    <t>00-10012368</t>
  </si>
  <si>
    <t>Фокусы от Bondibon, Магическая коробка №2 (15 фокусов),, арт 22002</t>
  </si>
  <si>
    <t>https://ghtoys.ru/fokusy/fokusy-ot-bondibon-magicheskaya-korobka-2-15-fokus/</t>
  </si>
  <si>
    <t>00-10005467</t>
  </si>
  <si>
    <t>Фокусы от Bondibon, 9 фокусов для вечеринки №1, арт 5215</t>
  </si>
  <si>
    <t>https://ghtoys.ru/fokusy/fokusy-ot-bondibon-9-fokusov-dlya-vecherinki-1-art/</t>
  </si>
  <si>
    <t>00-10012135</t>
  </si>
  <si>
    <t>Фокусы от Bondibon, 9 фокусов для вечеринки №3, арт 5217</t>
  </si>
  <si>
    <t>https://ghtoys.ru/fokusy/fokusy-ot-bondibon-9-fokusov-dlya-vecherinki-3-art/</t>
  </si>
  <si>
    <t>00-10011746</t>
  </si>
  <si>
    <t>Фокусы от Bondibon, Связанные кольца, арт 21014</t>
  </si>
  <si>
    <t>https://ghtoys.ru/fokusy/fokusy-ot-bondibon-svyazannye-koltsa-art-21014/</t>
  </si>
  <si>
    <t>00-10012036</t>
  </si>
  <si>
    <t>Фокусы от Bondibon, Карты Свенгали, арт 21016</t>
  </si>
  <si>
    <t>https://ghtoys.ru/fokusy/fokusy-ot-bondibon-karty-svengali-art-21016/</t>
  </si>
  <si>
    <t>00-10011891</t>
  </si>
  <si>
    <t>Фокусы от Bondibon, 9 фокусов для вечеринки №2, арт 5216</t>
  </si>
  <si>
    <t>https://ghtoys.ru/fokusy/fokusy-ot-bondibon-9-fokusov-dlya-vecherinki-2-art/</t>
  </si>
  <si>
    <t>00-10007940</t>
  </si>
  <si>
    <t>Фокусы от Bondibon, Платок из ниоткуда, арт 21027</t>
  </si>
  <si>
    <t>https://ghtoys.ru/fokusy/fokusy-ot-bondibon-platok-iz-niotkuda-art-21027/</t>
  </si>
  <si>
    <t>00-10011797</t>
  </si>
  <si>
    <t>Фокусы от Bondibon, Шарики и стаканы, арт 21023</t>
  </si>
  <si>
    <t>https://ghtoys.ru/fokusy/fokusy-ot-bondibon-shariki-i-stakany-art-21023/</t>
  </si>
  <si>
    <t>00-10012115</t>
  </si>
  <si>
    <t>Фокусы от Bondibon, Волшебная ручка, арт 21022</t>
  </si>
  <si>
    <t>https://ghtoys.ru/fokusy/fokusy-ot-bondibon-volshebnaya-ruchka-art-21022/</t>
  </si>
  <si>
    <t>00-10007610</t>
  </si>
  <si>
    <t>Фокусы от Bondibon, Зиг-Заг карандаш, арт 21011</t>
  </si>
  <si>
    <t>https://ghtoys.ru/fokusy/fokusy-ot-bondibon-zig-zag-karandash-art-21011/</t>
  </si>
  <si>
    <t>00-10002775</t>
  </si>
  <si>
    <t>Фокусы от Bondibon, Фокусы для ловкости рук, арт 50016</t>
  </si>
  <si>
    <t>https://ghtoys.ru/fokusy/fokusy-ot-bondibon-fokusy-dlya-lovkosti-ruk-art-50/</t>
  </si>
  <si>
    <t>00-10002999</t>
  </si>
  <si>
    <t>Фокусы от Bondibon, Фокусы в ассортименте , арт 50012</t>
  </si>
  <si>
    <t>https://ghtoys.ru/fokusy/fokusy-ot-bondibon-fokusy-v-assortimente--art-5001/</t>
  </si>
  <si>
    <t>00-10004470</t>
  </si>
  <si>
    <t>Фокусы от Bondibon, Волшебный карточный кейс, арт 21018</t>
  </si>
  <si>
    <t>https://ghtoys.ru/fokusy/fokusy-ot-bondibon-volshebnyy-kartochnyy-keys-art-/</t>
  </si>
  <si>
    <t>00-10012109</t>
  </si>
  <si>
    <t>Фокусы от Bondibon, Карточные трюки, арт 21015</t>
  </si>
  <si>
    <t>https://ghtoys.ru/fokusy/fokusy-ot-bondibon-kartochnye-tryuki-art-21015/</t>
  </si>
  <si>
    <t>00-10004512</t>
  </si>
  <si>
    <t>Фокусы от Bondibon, Взрывной кубик, арт 17009</t>
  </si>
  <si>
    <t>https://ghtoys.ru/fokusy/fokusy-ot-bondibon-vzryvnoy-kubik-art-17009/</t>
  </si>
  <si>
    <t>00-10007523</t>
  </si>
  <si>
    <t>Фокусы от Bondibon, Свет из ниоткуда, арт 21012</t>
  </si>
  <si>
    <t>https://ghtoys.ru/fokusy/fokusy-ot-bondibon-svet-iz-niotkuda-art-21012/</t>
  </si>
  <si>
    <t>00-10007594</t>
  </si>
  <si>
    <t>Фокусы от Bondibon, Ускользающая монета, арт 21013</t>
  </si>
  <si>
    <t>https://ghtoys.ru/fokusy/fokusy-ot-bondibon-uskolzayuschaya-moneta-art-2101/</t>
  </si>
  <si>
    <t>00-10007784</t>
  </si>
  <si>
    <t>Фокусы от Bondibon, Ювелирная фантазия, арт 21026</t>
  </si>
  <si>
    <t>https://ghtoys.ru/fokusy/fokusy-ot-bondibon-yuvelirnaya-fantaziya-art-21026/</t>
  </si>
  <si>
    <t>00-10011639</t>
  </si>
  <si>
    <t>Фокусы от Bondibon, Волшебная трость, арт 21019</t>
  </si>
  <si>
    <t>https://ghtoys.ru/fokusy/fokusy-ot-bondibon-volshebnaya-trost-art-21019/</t>
  </si>
  <si>
    <t>00-10007597</t>
  </si>
  <si>
    <t>Фокусы от Bondibon, Магический складной чехол, арт 21028</t>
  </si>
  <si>
    <t>https://ghtoys.ru/fokusy/fokusy-ot-bondibon-magicheskiy-skladnoy-chekhol-ar/</t>
  </si>
  <si>
    <t>00-10007766</t>
  </si>
  <si>
    <t>Фокусы от Bondibon, Чудесные кролики, арт 21021</t>
  </si>
  <si>
    <t>https://ghtoys.ru/fokusy/fokusy-ot-bondibon-chudesnye-kroliki-art-21021/</t>
  </si>
  <si>
    <t>00-10012448</t>
  </si>
  <si>
    <t>Фокусы от Bondibon, Взрыв из кубиков, арт 21025</t>
  </si>
  <si>
    <t>https://ghtoys.ru/fokusy/fokusy-ot-bondibon-vzryv-iz-kubikov-art-21025/</t>
  </si>
  <si>
    <t>00-10012367</t>
  </si>
  <si>
    <t>Фокусы от Bondibon, Шарик и ваза, арт 21017</t>
  </si>
  <si>
    <t>https://ghtoys.ru/fokusy/fokusy-ot-bondibon-sharik-i-vaza-art-21017/</t>
  </si>
  <si>
    <t>00-10012316</t>
  </si>
  <si>
    <t>Фокусы от Bondibon, 9 фокусов для вечеринки №6 (для девочек)</t>
  </si>
  <si>
    <t>https://ghtoys.ru/fokusy/fokusy-ot-bondibon-9-fokusov-dlya-vecherinki-6-dly/</t>
  </si>
  <si>
    <t>00-10012377</t>
  </si>
  <si>
    <t>Фокусы от Bondibon, 9 фокусов для вечеринки №5 (для девочек)</t>
  </si>
  <si>
    <t>https://ghtoys.ru/fokusy/fokusy-ot-bondibon-9-fokusov-dlya-vecherinki-5-dly/</t>
  </si>
  <si>
    <t>00-10012311</t>
  </si>
  <si>
    <t>Фокусы от Bondibon, Магическая ваза, арт 21024</t>
  </si>
  <si>
    <t>https://ghtoys.ru/fokusy/fokusy-ot-bondibon-magicheskaya-vaza-art-21024/</t>
  </si>
  <si>
    <t>00-10003919</t>
  </si>
  <si>
    <t>Фокусы от Bondibon, Фокусы-ужастики из склепа 2, арт 7102</t>
  </si>
  <si>
    <t>https://ghtoys.ru/fokusy/fokusy-ot-bondibon-fokusy-uzhastiki-iz-sklepa-2-ar/</t>
  </si>
  <si>
    <t>00-10004493</t>
  </si>
  <si>
    <t>Фокусы от Bondibon, 9 фокусов для вечеринки №4, арт 5218</t>
  </si>
  <si>
    <t>https://ghtoys.ru/fokusy/fokusy-ot-bondibon-9-fokusov-dlya-vecherinki-4-art/</t>
  </si>
  <si>
    <t>00-10004517</t>
  </si>
  <si>
    <t>Фокусы от Bondibon, Волшебные монетки 20 фокусов, арт 17001</t>
  </si>
  <si>
    <t>https://ghtoys.ru/fokusy/fokusy-ot-bondibon-volshebnye-monetki-20-fokusov-a/</t>
  </si>
  <si>
    <t>00-10004420</t>
  </si>
  <si>
    <t>Фокусы от Bondibon, Радужные палочки, арт 17013</t>
  </si>
  <si>
    <t>https://ghtoys.ru/fokusy/fokusy-ot-bondibon-raduzhnye-palochki-art-17013/</t>
  </si>
  <si>
    <t>00-10001620</t>
  </si>
  <si>
    <t>Tactic Games / Набор фокусов Fun Trix</t>
  </si>
  <si>
    <t>https://ghtoys.ru/fokusy/tactic-games--nabor-fokusov-fun-trix/</t>
  </si>
  <si>
    <t>00-10004701</t>
  </si>
  <si>
    <t>Игра "Карточные фокусы" арт.8027 /25</t>
  </si>
  <si>
    <t>00-10012577</t>
  </si>
  <si>
    <t>Набор ЗНАТОК AN-002 Магия фокусов с Амаяком Акопяном. Красный с видео курсом</t>
  </si>
  <si>
    <t>https://ghtoys.ru/fokusy/nabor-znatok-an-002-magiya-fokusov-s-amayakom-akop/</t>
  </si>
  <si>
    <t>00-10013173</t>
  </si>
  <si>
    <t>Набор ЗНАТОК AN-004 Магия фокусов с Амаяком Акопяном. Жёлтый с видеокурсом</t>
  </si>
  <si>
    <t>https://ghtoys.ru/fokusy/nabor-znatok-an-004-magiya-fokusov-s-amayakom-akop/</t>
  </si>
  <si>
    <t>00-10012971</t>
  </si>
  <si>
    <t>Набор ЗНАТОК AN-005 Магия фокусов с Амаяком Акопяном с видеокурсом</t>
  </si>
  <si>
    <t>https://ghtoys.ru/fokusy/nabor-znatok-an-005-magiya-fokusov-s-amayakom-akop/</t>
  </si>
  <si>
    <t>00-10013474</t>
  </si>
  <si>
    <t>Набор ЗНАТОК AN-001 Магия фокусов с Амаяком Акопяном. Зелёный с видео курсом</t>
  </si>
  <si>
    <t>https://ghtoys.ru/fokusy/nabor-znatok-an-001-magiya-fokusov-s-amayakom-akop/</t>
  </si>
  <si>
    <t>00-10013158</t>
  </si>
  <si>
    <t>Набор ЗНАТОК AN-003 Магия фокусов с Амаяком Акопяном. Синий с видеокурсом</t>
  </si>
  <si>
    <t>https://ghtoys.ru/fokusy/nabor-znatok-an-003-magiya-fokusov-s-amayakom-akop/</t>
  </si>
  <si>
    <t>00-10013655</t>
  </si>
  <si>
    <t>Набор НОВЫЙ ФОРМАТ 80660 Фокусы с деньгами</t>
  </si>
  <si>
    <t>https://ghtoys.ru/fokusy/nabor-novyy-format-80660-fokusy-s-dengami/</t>
  </si>
  <si>
    <t>00-10012583</t>
  </si>
  <si>
    <t>Набор НОВЫЙ ФОРМАТ 80448 Фокусы- превращения</t>
  </si>
  <si>
    <t>https://ghtoys.ru/fokusy/nabor-novyy-format-80448-fokusy--prevrascheniya/</t>
  </si>
  <si>
    <t>00-10012487</t>
  </si>
  <si>
    <t>Набор НОВЫЙ ФОРМАТ 80394 Сила мысли</t>
  </si>
  <si>
    <t>https://ghtoys.ru/fokusy/nabor-novyy-format-80394-sila-mysli/</t>
  </si>
  <si>
    <t>00-10012558</t>
  </si>
  <si>
    <t>Набор НОВЫЙ ФОРМАТ 80431 Фокусы- иллюзии</t>
  </si>
  <si>
    <t>https://ghtoys.ru/fokusy/nabor-novyy-format-80431-fokusy--illyuzii/</t>
  </si>
  <si>
    <t>00-10013191</t>
  </si>
  <si>
    <t>Набор НОВЫЙ ФОРМАТ 80462 Ловкость рук</t>
  </si>
  <si>
    <t>https://ghtoys.ru/fokusy/nabor-novyy-format-80462-lovkost-ruk/</t>
  </si>
  <si>
    <t>00-10012880</t>
  </si>
  <si>
    <t>Набор НОВЫЙ ФОРМАТ 80424 Пять секретов</t>
  </si>
  <si>
    <t>https://ghtoys.ru/fokusy/nabor-novyy-format-80424-pyat-sekretov/</t>
  </si>
  <si>
    <t>00-10010183</t>
  </si>
  <si>
    <t>Французское творчество Досуг с Буки BONDIBON, Часовая Мастерская, Ракета, арт.001</t>
  </si>
  <si>
    <t>https://ghtoys.ru/tvorchestvo/dizayn-interera/frantsuzskoe-tvorchestvo-dosug-s-buki-bondibon-cha/</t>
  </si>
  <si>
    <t>00-10025816</t>
  </si>
  <si>
    <t>Набор для творчества ORIGAMI 4071 Шкатулка-фоторамка пони</t>
  </si>
  <si>
    <t>00-10012949</t>
  </si>
  <si>
    <t>Набор для творчества ORIGAMI 04074 Шкатулка кошкин дом</t>
  </si>
  <si>
    <t>00-10013854</t>
  </si>
  <si>
    <t>Набор для творчества EDUCA 17496 Кролик</t>
  </si>
  <si>
    <t>https://ghtoys.ru/tvorchestvo/igrushka-svoimi-rukami/nabor-dlya-tvorchestva-educa-17496-krolik/</t>
  </si>
  <si>
    <t>00-10013834</t>
  </si>
  <si>
    <t>Набор для творчества NEBULOUS STARS 11015 Ловец снов</t>
  </si>
  <si>
    <t>https://ghtoys.ru/tvorchestvo/igrushka-svoimi-rukami/nabor-dlya-tvorchestva-nebulous-stars-11015-lovets/</t>
  </si>
  <si>
    <t>00-10013553</t>
  </si>
  <si>
    <t>Набор для творчества ДЕРЕВО КРЯ! zoo-002 Зоопарк №2</t>
  </si>
  <si>
    <t>https://ghtoys.ru/tvorchestvo/igrushka-svoimi-rukami/nabor-dlya-tvorchestva-derevo-krya-zoo-002-zoopark/</t>
  </si>
  <si>
    <t>00-10013615</t>
  </si>
  <si>
    <t>Набор для творчества ДЕРЕВО КРЯ! zoo-003 Зоопарк №3</t>
  </si>
  <si>
    <t>https://ghtoys.ru/tvorchestvo/igrushka-svoimi-rukami/nabor-dlya-tvorchestva-derevo-krya-zoo-003-zoopark/</t>
  </si>
  <si>
    <t>00-10014039</t>
  </si>
  <si>
    <t>Шар-Папье</t>
  </si>
  <si>
    <t>Набор для творчества ШАР-ПАПЬЕ В01591 Зайчик</t>
  </si>
  <si>
    <t>https://ghtoys.ru/tvorchestvo/igrushka-svoimi-rukami/nabor-dlya-tvorchestva-shar-pape-v01591-zaychik/</t>
  </si>
  <si>
    <t>00-10013609</t>
  </si>
  <si>
    <t>Набор для творчества ШАР-ПАПЬЕ В00268МЛ 3D лепка Мышка</t>
  </si>
  <si>
    <t>https://ghtoys.ru/tvorchestvo/igrushka-svoimi-rukami/nabor-dlya-tvorchestva-shar-pape-v00268ml-3d-lepka/</t>
  </si>
  <si>
    <t>00-10013463</t>
  </si>
  <si>
    <t>Набор для творчества ШАР-ПАПЬЕ В0011410 магнит Мышка</t>
  </si>
  <si>
    <t>https://ghtoys.ru/tvorchestvo/igrushka-svoimi-rukami/nabor-dlya-tvorchestva-shar-pape-v0011410-magnit-m/</t>
  </si>
  <si>
    <t>00-10012745</t>
  </si>
  <si>
    <t>Набор для творчества ШАР-ПАПЬЕ В011131Т Мышка</t>
  </si>
  <si>
    <t>00-10013751</t>
  </si>
  <si>
    <t>Набор для творчества ШАР-ПАПЬЕ В00551 Календарь</t>
  </si>
  <si>
    <t>https://ghtoys.ru/tvorchestvo/igrushka-svoimi-rukami/nabor-dlya-tvorchestva-shar-pape-v00551-kalendar/</t>
  </si>
  <si>
    <t>00-10013929</t>
  </si>
  <si>
    <t>Набор для творчества ШАР-ПАПЬЕ В02973 Елочные игрушки (мини-ассорти)</t>
  </si>
  <si>
    <t>https://ghtoys.ru/tvorchestvo/igrushka-svoimi-rukami/nabor-dlya-tvorchestva-shar-pape-v02973-elochnye-i/</t>
  </si>
  <si>
    <t>00-10012972</t>
  </si>
  <si>
    <t>Набор для творчества ШАР-ПАПЬЕ В011081 театр своими руками "Мышкины ватрушки"</t>
  </si>
  <si>
    <t>https://ghtoys.ru/tvorchestvo/igrushka-svoimi-rukami/nabor-dlya-tvorchestva-shar-pape-v011081-teatr-svo/</t>
  </si>
  <si>
    <t>00-10013994</t>
  </si>
  <si>
    <t>Набор для творчества ШАР-ПАПЬЕ В00016Т Ангел с блестками</t>
  </si>
  <si>
    <t>00-10012524</t>
  </si>
  <si>
    <t>Набор для творчества ШАР-ПАПЬЕ В0137532 Игрушки на елку</t>
  </si>
  <si>
    <t>https://ghtoys.ru/tvorchestvo/igrushka-svoimi-rukami/nabor-dlya-tvorchestva-shar-pape-v0137532-igrushki/</t>
  </si>
  <si>
    <t>00-10012600</t>
  </si>
  <si>
    <t>Набор для творчества ШАР-ПАПЬЕ В02623 Домик в коробке со стразами</t>
  </si>
  <si>
    <t>https://ghtoys.ru/tvorchestvo/igrushka-svoimi-rukami/nabor-dlya-tvorchestva-shar-pape-v02623-domik-v-ko/</t>
  </si>
  <si>
    <t>00-10012979</t>
  </si>
  <si>
    <t>Набор для творчества ШАР-ПАПЬЕ В0253Т2 Сердечко с узором</t>
  </si>
  <si>
    <t>00-10013493</t>
  </si>
  <si>
    <t>Набор для творчества ШАР-ПАПЬЕ В0160611 Дед Мороз и Снегурочка</t>
  </si>
  <si>
    <t>https://ghtoys.ru/tvorchestvo/igrushka-svoimi-rukami/nabor-dlya-tvorchestva-shar-pape-v0160611-ded-moro/</t>
  </si>
  <si>
    <t>00-10013000</t>
  </si>
  <si>
    <t>Набор для творчества ШАР-ПАПЬЕ В02533Т2 Елочка с узором</t>
  </si>
  <si>
    <t>00-10013612</t>
  </si>
  <si>
    <t>Robotime</t>
  </si>
  <si>
    <t>Набор для творчества ROBOTIME FY01 Тираннозавр</t>
  </si>
  <si>
    <t>https://ghtoys.ru/tvorchestvo/igrushka-svoimi-rukami/nabor-dlya-tvorchestva-robotime-fy01-tirannozavr/</t>
  </si>
  <si>
    <t>00-10013939</t>
  </si>
  <si>
    <t>Набор для творчества ROBOTIME FY02 Спинозавр</t>
  </si>
  <si>
    <t>https://ghtoys.ru/tvorchestvo/igrushka-svoimi-rukami/nabor-dlya-tvorchestva-robotime-fy02-spinozavr/</t>
  </si>
  <si>
    <t>00-10012720</t>
  </si>
  <si>
    <t>Набор для творчества ROBOTIME FY03 Стегозавр</t>
  </si>
  <si>
    <t>https://ghtoys.ru/tvorchestvo/igrushka-svoimi-rukami/nabor-dlya-tvorchestva-robotime-fy03-stegozavr/</t>
  </si>
  <si>
    <t>00-10012806</t>
  </si>
  <si>
    <t>Набор для творчества ROBOTIME FY09 Сказочный единорог</t>
  </si>
  <si>
    <t>https://ghtoys.ru/tvorchestvo/igrushka-svoimi-rukami/nabor-dlya-tvorchestva-robotime-fy09-skazochnyy-ed/</t>
  </si>
  <si>
    <t>00-10013018</t>
  </si>
  <si>
    <t>Набор для творчества ROBOTIME FY04 Бронтозавр</t>
  </si>
  <si>
    <t>https://ghtoys.ru/tvorchestvo/igrushka-svoimi-rukami/nabor-dlya-tvorchestva-robotime-fy04-brontozavr/</t>
  </si>
  <si>
    <t>00-10012917</t>
  </si>
  <si>
    <t>Набор для творчества ROBOTIME FY05 Трицератопс</t>
  </si>
  <si>
    <t>https://ghtoys.ru/tvorchestvo/igrushka-svoimi-rukami/nabor-dlya-tvorchestva-robotime-fy05-tritseratops/</t>
  </si>
  <si>
    <t>00-10013069</t>
  </si>
  <si>
    <t>Magic Moments</t>
  </si>
  <si>
    <t>Набор для творчества MAGIC MOMENTS mm-4 Волшебный шар Рыбки</t>
  </si>
  <si>
    <t>https://ghtoys.ru/tvorchestvo/igrushka-svoimi-rukami/nabor-dlya-tvorchestva-magic-moments-mm-4-volshebn/</t>
  </si>
  <si>
    <t>00-10012544</t>
  </si>
  <si>
    <t>Набор для творчества MAGIC MOMENTS mm-3 Волшебный шар Домики</t>
  </si>
  <si>
    <t>https://ghtoys.ru/tvorchestvo/igrushka-svoimi-rukami/nabor-dlya-tvorchestva-magic-moments-mm-3-volshebn/</t>
  </si>
  <si>
    <t>00-10013988</t>
  </si>
  <si>
    <t>Набор для творчества MAGIC MOMENTS mm-24 Волшебный шар Мышата</t>
  </si>
  <si>
    <t>https://ghtoys.ru/tvorchestvo/igrushka-svoimi-rukami/nabor-dlya-tvorchestva-magic-moments-mm-24-volsheb/</t>
  </si>
  <si>
    <t>00-10013937</t>
  </si>
  <si>
    <t>Набор для творчества MAGIC MOMENTS mm-5 Волшебный шар Бабочки</t>
  </si>
  <si>
    <t>https://ghtoys.ru/tvorchestvo/igrushka-svoimi-rukami/nabor-dlya-tvorchestva-magic-moments-mm-5-volshebn/</t>
  </si>
  <si>
    <t>00-10013861</t>
  </si>
  <si>
    <t>Набор для творчества MAGIC MOMENTS mm-8 Волшебный шар Пингвины</t>
  </si>
  <si>
    <t>https://ghtoys.ru/tvorchestvo/igrushka-svoimi-rukami/nabor-dlya-tvorchestva-magic-moments-mm-8-volshebn/</t>
  </si>
  <si>
    <t>00-10013952</t>
  </si>
  <si>
    <t>Набор для творчества MAGIC MOMENTS mm-2 Волшебный шар Совы</t>
  </si>
  <si>
    <t>https://ghtoys.ru/tvorchestvo/igrushka-svoimi-rukami/nabor-dlya-tvorchestva-magic-moments-mm-2-volshebn/</t>
  </si>
  <si>
    <t>00-10012704</t>
  </si>
  <si>
    <t>Звездное Небо</t>
  </si>
  <si>
    <t>Набор для творчества ЗВЕЗДНОЕ НЕБО 880 3D Звезды</t>
  </si>
  <si>
    <t>https://ghtoys.ru/tvorchestvo/igrushka-svoimi-rukami/nabor-dlya-tvorchestva-zvezdnoe-nebo-880-3d-zvezdy/</t>
  </si>
  <si>
    <t>00-10012814</t>
  </si>
  <si>
    <t>Румбокс ROBOTIME TD02W Кафе для встреч</t>
  </si>
  <si>
    <t>https://ghtoys.ru/tvorchestvo/interernye-miniatyury/rumboks-robotime-td02w-kafe-dlya-vstrech/</t>
  </si>
  <si>
    <t>00-10013084</t>
  </si>
  <si>
    <t>Румбокс ROBOTIME TD01W Time Studio</t>
  </si>
  <si>
    <t>https://ghtoys.ru/tvorchestvo/interernye-miniatyury/rumboks-robotime-td01w-time-studio/</t>
  </si>
  <si>
    <t>00-10012703</t>
  </si>
  <si>
    <t>Набор для творчества CREATIVE TOYS LTD 5835 Дом высокой моды</t>
  </si>
  <si>
    <t>2727</t>
  </si>
  <si>
    <t>2656</t>
  </si>
  <si>
    <t>https://ghtoys.ru/tvorchestvo/rukodelie/nabor-dlya-tvorchestva-creative-toys-ltd-5835-dom-/</t>
  </si>
  <si>
    <t>00-10012992</t>
  </si>
  <si>
    <t>Набор для творчества CREATIVE TOYS LTD 6101 Ткацкий станок</t>
  </si>
  <si>
    <t>https://ghtoys.ru/tvorchestvo/rukodelie/nabor-dlya-tvorchestva-creative-toys-ltd-6101-tkat/</t>
  </si>
  <si>
    <t>00-10013729</t>
  </si>
  <si>
    <t>Набор для творчества CREATIVE TOYS LTD 5912 Стильная мода</t>
  </si>
  <si>
    <t>https://ghtoys.ru/tvorchestvo/rukodelie/nabor-dlya-tvorchestva-creative-toys-ltd-5912-stil/</t>
  </si>
  <si>
    <t>00-10012642</t>
  </si>
  <si>
    <t>Набор для творчества CREATIVE TOYS LTD 5929 Джинсовый комплект</t>
  </si>
  <si>
    <t>4790</t>
  </si>
  <si>
    <t>3314</t>
  </si>
  <si>
    <t>https://ghtoys.ru/tvorchestvo/rukodelie/nabor-dlya-tvorchestva-creative-toys-ltd-5929-dzhi/</t>
  </si>
  <si>
    <t>00-10013664</t>
  </si>
  <si>
    <t>Набор для творчества CREATIVE TOYS LTD 1054 Студия моды Love</t>
  </si>
  <si>
    <t>https://ghtoys.ru/tvorchestvo/rukodelie/nabor-dlya-tvorchestva-creative-toys-ltd-1054-stud/</t>
  </si>
  <si>
    <t>00-10013276</t>
  </si>
  <si>
    <t>Набор для творчества CREATIVE TOYS LTD 5928 Студия моды</t>
  </si>
  <si>
    <t>https://ghtoys.ru/tvorchestvo/rukodelie/nabor-dlya-tvorchestva-creative-toys-ltd-5928-stud/</t>
  </si>
  <si>
    <t>00-10025630</t>
  </si>
  <si>
    <t>Набор для творчества ДЕСЯТОЕ КОРОЛЕВСТВО 02627 Снегурочка (С Новым Годом)</t>
  </si>
  <si>
    <t>00-10012850</t>
  </si>
  <si>
    <t>Набор ИННОВАЦИИ ДЛЯ ДЕТЕЙ 745 Мыльная Мастерская. Конфетки-Бараночки</t>
  </si>
  <si>
    <t>00-10013196</t>
  </si>
  <si>
    <t>Набор ИННОВАЦИИ ДЛЯ ДЕТЕЙ 723 Свечная студия. Радужные камушки</t>
  </si>
  <si>
    <t>00-10012648</t>
  </si>
  <si>
    <t>Набор ИННОВАЦИИ ДЛЯ ДЕТЕЙ 748 Мыльная мастерская. Веселые звери</t>
  </si>
  <si>
    <t>00-10013467</t>
  </si>
  <si>
    <t>Набор ИННОВАЦИИ ДЛЯ ДЕТЕЙ 744 Мыльная мастерская. Тропический микс</t>
  </si>
  <si>
    <t>00-10014001</t>
  </si>
  <si>
    <t>Набор ИННОВАЦИИ ДЛЯ ДЕТЕЙ 732 Бомбочки-Шипучки. Цветущий сад</t>
  </si>
  <si>
    <t>00-10014027</t>
  </si>
  <si>
    <t>Набор ИННОВАЦИИ ДЛЯ ДЕТЕЙ 733 Бомбочки-Шипучки. Зоопарк</t>
  </si>
  <si>
    <t>00-10024160</t>
  </si>
  <si>
    <t>Intellectico</t>
  </si>
  <si>
    <t>Мир научных приключений. Юный Парфюмер (малый набор)</t>
  </si>
  <si>
    <t>https://ghtoys.ru/tvorchestvo/mylovarenie-svechi/mir-nauchnykh-priklyucheniy-yunyy-parfyumer-malyy-/</t>
  </si>
  <si>
    <t>00-10018805</t>
  </si>
  <si>
    <t>Набор Юный парфюмер мини Апельсин</t>
  </si>
  <si>
    <t>https://ghtoys.ru/tvorchestvo/mylovarenie-svechi/nabor-yunyy-parfyumer-mini-apelsin/</t>
  </si>
  <si>
    <t>00-10021173</t>
  </si>
  <si>
    <t>Набор Юный парфюмер. Сокровища Востока</t>
  </si>
  <si>
    <t>00-10019222</t>
  </si>
  <si>
    <t>Набор средний для создания духов Юный парфюмер</t>
  </si>
  <si>
    <t>https://ghtoys.ru/tvorchestvo/mylovarenie-svechi/nabor-sredniy-dlya-sozdaniya-dukhov-yunyy-parfyume/</t>
  </si>
  <si>
    <t>00-10017908</t>
  </si>
  <si>
    <t>Набор большой для создания духов Юный Парфюмер</t>
  </si>
  <si>
    <t>https://ghtoys.ru/tvorchestvo/mylovarenie-svechi/nabor-bolshoy-dlya-sozdaniya-dukhov-yunyy-parfyume/</t>
  </si>
  <si>
    <t>00-10023122</t>
  </si>
  <si>
    <t>Набор Юный парфюмер. Современная Парфюмерия</t>
  </si>
  <si>
    <t>https://ghtoys.ru/tvorchestvo/mylovarenie-svechi/nabor-yunyy-parfyumer-sovremennaya-parfyumeriya/</t>
  </si>
  <si>
    <t>00-10014782</t>
  </si>
  <si>
    <t>Набор мыло своими руками Ягодный карнавал (С0107)</t>
  </si>
  <si>
    <t>00-10014307</t>
  </si>
  <si>
    <t>Набор мыло своими руками Тропическая свежесть с формочкой Крокодил (С0206)</t>
  </si>
  <si>
    <t>00-10016587</t>
  </si>
  <si>
    <t>Набор мыло своими руками Страна десертов (С0103)</t>
  </si>
  <si>
    <t>https://ghtoys.ru/tvorchestvo/mylovarenie-svechi/nabor-mylo-svoimi-rukami-strana-desertov-s0103/</t>
  </si>
  <si>
    <t>00-10014472</t>
  </si>
  <si>
    <t>Жидкое мыло своими руками Весеннее настроение (С0305)</t>
  </si>
  <si>
    <t>https://ghtoys.ru/tvorchestvo/mylovarenie-svechi/zhidkoe-mylo-svoimi-rukami-vesennee-nastroenie-s03/</t>
  </si>
  <si>
    <t>00-10016168</t>
  </si>
  <si>
    <t>Набор мыло своими руками Фруктовый коктейль с формочкой Слоник (С0204)</t>
  </si>
  <si>
    <t>https://ghtoys.ru/tvorchestvo/mylovarenie-svechi/nabor-mylo-svoimi-rukami-fruktovyy-kokteyl-s-formo/</t>
  </si>
  <si>
    <t>00-10016704</t>
  </si>
  <si>
    <t>Набор Мыло своими руками Сладкий ананас с формочкой Жираф (С0205)</t>
  </si>
  <si>
    <t>https://ghtoys.ru/tvorchestvo/mylovarenie-svechi/nabor-mylo-svoimi-rukami-sladkiy-ananas-s-formochk/</t>
  </si>
  <si>
    <t>00-10016128</t>
  </si>
  <si>
    <t>Набор мыло своими руками Обезьянки (С0215)</t>
  </si>
  <si>
    <t>00-10016614</t>
  </si>
  <si>
    <t>Набор мыло своими руками Обезьянка Тутси (С0218)</t>
  </si>
  <si>
    <t>00-10014374</t>
  </si>
  <si>
    <t>Набор мыло своими руками Лимпопо (С0101)</t>
  </si>
  <si>
    <t>https://ghtoys.ru/tvorchestvo/mylovarenie-svechi/nabor-mylo-svoimi-rukami-limpopo-s0101/</t>
  </si>
  <si>
    <t>00-10014219</t>
  </si>
  <si>
    <t>Набор мыло своими руками Монстр Форнеус (С0214)</t>
  </si>
  <si>
    <t>https://ghtoys.ru/tvorchestvo/mylovarenie-svechi/nabor-mylo-svoimi-rukami-monstr-forneus-s0214/</t>
  </si>
  <si>
    <t>00-10015670</t>
  </si>
  <si>
    <t>Набор для создания мыла с картинками Белочка и зайчик (SP-008)</t>
  </si>
  <si>
    <t>00-10015562</t>
  </si>
  <si>
    <t>Дети Арт</t>
  </si>
  <si>
    <t>Набор для изготовления мыла "Зверушки" (10008)</t>
  </si>
  <si>
    <t>00-10015463</t>
  </si>
  <si>
    <t>Набор для изготовления мыла "Смайлы" (10006)</t>
  </si>
  <si>
    <t>00-10014287</t>
  </si>
  <si>
    <t>Набор для изготовления мыла "Небо" (10005)</t>
  </si>
  <si>
    <t>00-10020772</t>
  </si>
  <si>
    <t>Набор Мастерская для создания мыла Форсаж</t>
  </si>
  <si>
    <t>00-10025571</t>
  </si>
  <si>
    <t>Набор Мастерская для создания мыла Космос</t>
  </si>
  <si>
    <t>00-10019823</t>
  </si>
  <si>
    <t>Набор Юный парфюмер. Путешествие по ароматам: Америка</t>
  </si>
  <si>
    <t>00-10022103</t>
  </si>
  <si>
    <t>Набор Мастерская для создания мыла Военный арсенал</t>
  </si>
  <si>
    <t>00-10020221</t>
  </si>
  <si>
    <t>Набор Юный Парфюмер: Парфюмерная симфония Классика (с натуральными маслами пачули, жасмина, гвоздики, лимона, апельсина, основой для духов и лаборатор</t>
  </si>
  <si>
    <t>00-10018832</t>
  </si>
  <si>
    <t>Набор Сделай своими руками Бомбочки-Шипучки - Океанариум</t>
  </si>
  <si>
    <t>00-10017357</t>
  </si>
  <si>
    <t>Набор Сделай своими руками Мыло-лизун Аромат Ледяной свежести</t>
  </si>
  <si>
    <t>https://ghtoys.ru/tvorchestvo/mylovarenie-svechi/nabor-sdelay-svoimi-rukami-mylo-lizun-aromat-ledya/</t>
  </si>
  <si>
    <t>00-10022585</t>
  </si>
  <si>
    <t>Набор Юный парфюмер: Путешествие по ароматам: Германия</t>
  </si>
  <si>
    <t>00-10018145</t>
  </si>
  <si>
    <t>Арс Джениус</t>
  </si>
  <si>
    <t>Набор Сделай своими руками Пена для ванны «Ванильный фраппе» (с ароматом ванили)</t>
  </si>
  <si>
    <t>https://ghtoys.ru/tvorchestvo/mylovarenie-svechi/nabor-sdelay-svoimi-rukami-pena-dlya-vanny-vanilny/</t>
  </si>
  <si>
    <t>00-10023651</t>
  </si>
  <si>
    <t>Набор Сделай своими руками Пена для ванны «Ягодный коктейль (с ароматом клубники и вишни)</t>
  </si>
  <si>
    <t>https://ghtoys.ru/tvorchestvo/mylovarenie-svechi/nabor-sdelay-svoimi-rukami-pena-dlya-vanny-yagodny/</t>
  </si>
  <si>
    <t>00-10020237</t>
  </si>
  <si>
    <t>Набор Сделай своими руками Гель для душа «Апельсин в шоколаде» ( с ароматом апельсина и шоколада)</t>
  </si>
  <si>
    <t>00-10018183</t>
  </si>
  <si>
    <t>Набор Сделай своими руками Шампунь «Фруктовое наслаждение» (с ароматом банана и яблока)</t>
  </si>
  <si>
    <t>00-10021709</t>
  </si>
  <si>
    <t>Набор большой Сделай своими руками «День SPA» (создай шампунь, гель для душа, твердое мыло, шипучие бомбочки для ванны)</t>
  </si>
  <si>
    <t>https://ghtoys.ru/tvorchestvo/mylovarenie-svechi/nabor-bolshoy-sdelay-svoimi-rukami-den-spa-sozday-/</t>
  </si>
  <si>
    <t>00-10023946</t>
  </si>
  <si>
    <t>Набор Сделай своими руками. Чудо-Мыло Животный мир</t>
  </si>
  <si>
    <t>00-10020061</t>
  </si>
  <si>
    <t>Набор сделай своими руками. Чудо-Бомбочки для ванны Животный мир</t>
  </si>
  <si>
    <t>https://ghtoys.ru/tvorchestvo/mylovarenie-svechi/nabor-sdelay-svoimi-rukami-chudo-bombochki-dlya-va38021/</t>
  </si>
  <si>
    <t>00-10021016</t>
  </si>
  <si>
    <t>Набор Юный Парфюмер Цветочные ароматы</t>
  </si>
  <si>
    <t>https://ghtoys.ru/tvorchestvo/mylovarenie-svechi/nabor-yunyy-parfyumer-tsvetochnye-aromaty/</t>
  </si>
  <si>
    <t>00-10025536</t>
  </si>
  <si>
    <t>Набор Юный Парфюмер Восточные ароматы</t>
  </si>
  <si>
    <t>https://ghtoys.ru/tvorchestvo/mylovarenie-svechi/nabor-yunyy-parfyumer-vostochnye-aromaty/</t>
  </si>
  <si>
    <t>00-10015403</t>
  </si>
  <si>
    <t>Набор для творчества цветным песком "Комета" (60787)</t>
  </si>
  <si>
    <t>00-10016685</t>
  </si>
  <si>
    <t>Набор для творчества Шьем из фетра Шкатулка "Цветы и Птицы" (60759)</t>
  </si>
  <si>
    <t>00-10014311</t>
  </si>
  <si>
    <t>Набор для творчества Создай свои часы "Disney Винни Пух" (34029)</t>
  </si>
  <si>
    <t>00-10014191</t>
  </si>
  <si>
    <t>Кот Муар</t>
  </si>
  <si>
    <t>Открытка своими руками SCRAPbooking "Белому и пушистому" (ОТ3015)</t>
  </si>
  <si>
    <t>00-10015765</t>
  </si>
  <si>
    <t>Набор для создания открытки в технике изонить "Улыбнись!" (ОИ2711)</t>
  </si>
  <si>
    <t>00-10016200</t>
  </si>
  <si>
    <t>Клевер</t>
  </si>
  <si>
    <t>Набор для творчества "Веселая обезьянка Сюрприз" (коробочки, АБ 41-555)</t>
  </si>
  <si>
    <t>00-10016212</t>
  </si>
  <si>
    <t>Открытка своими руками "Змейка поздравляет" (АБ 23-302)</t>
  </si>
  <si>
    <t>00-10016141</t>
  </si>
  <si>
    <t>Открытка своими руками "Обезьянка поздравляет" (АБ 23-305)</t>
  </si>
  <si>
    <t>00-10014727</t>
  </si>
  <si>
    <t>Набор блокнотов Djeco Мелисса, 2 штуки</t>
  </si>
  <si>
    <t>https://ghtoys.ru/tvorchestvo/shkolnye-prinadlezhnosti/nabor-bloknotov-djeco-melissa-2-shtuki/</t>
  </si>
  <si>
    <t>00-10016085</t>
  </si>
  <si>
    <t>Блокнот Djeco Тину</t>
  </si>
  <si>
    <t>https://ghtoys.ru/tvorchestvo/shkolnye-prinadlezhnosti/bloknot-djeco-tinu/</t>
  </si>
  <si>
    <t>00-10016440</t>
  </si>
  <si>
    <t>Блокнот Djeco "Люсиль" с замочком</t>
  </si>
  <si>
    <t>https://ghtoys.ru/tvorchestvo/shkolnye-prinadlezhnosti/bloknot-djeco-lyusil-s-zamochkom/</t>
  </si>
  <si>
    <t>00-10016338</t>
  </si>
  <si>
    <t>Пенал Djeco Люсиль</t>
  </si>
  <si>
    <t>00-10015130</t>
  </si>
  <si>
    <t>Блокнот для записей Djeco "Мартина", 2 штуки</t>
  </si>
  <si>
    <t>https://ghtoys.ru/tvorchestvo/shkolnye-prinadlezhnosti/bloknot-dlya-zapisey-djeco-martina-2-shtuki/</t>
  </si>
  <si>
    <t>00-10015406</t>
  </si>
  <si>
    <t>Набор для записей Djeco "Виолетт"</t>
  </si>
  <si>
    <t>https://ghtoys.ru/tvorchestvo/shkolnye-prinadlezhnosti/nabor-dlya-zapisey-djeco-violett/</t>
  </si>
  <si>
    <t>00-10016446</t>
  </si>
  <si>
    <t>Пенал Djeco Элоди</t>
  </si>
  <si>
    <t>00-10016252</t>
  </si>
  <si>
    <t>Блокнот Djeco Федора</t>
  </si>
  <si>
    <t>https://ghtoys.ru/tvorchestvo/shkolnye-prinadlezhnosti/bloknot-djeco-fedora/</t>
  </si>
  <si>
    <t>00-10026232</t>
  </si>
  <si>
    <t>Гуашь Djeco, 36 цветов</t>
  </si>
  <si>
    <t>00-10015745</t>
  </si>
  <si>
    <t>Блокнот Djeco Люсиль</t>
  </si>
  <si>
    <t>00-10016137</t>
  </si>
  <si>
    <t>Блокнот Djeco Аико</t>
  </si>
  <si>
    <t>00-10026221</t>
  </si>
  <si>
    <t>Пастельные маркеры Djeco, цвета "карамель"</t>
  </si>
  <si>
    <t>00-10015354</t>
  </si>
  <si>
    <t>Набор для записей Djeco "Розали"</t>
  </si>
  <si>
    <t>https://ghtoys.ru/tvorchestvo/shkolnye-prinadlezhnosti/nabor-dlya-zapisey-djeco-rozali/</t>
  </si>
  <si>
    <t>00-10016323</t>
  </si>
  <si>
    <t>Набор блокнотов Djeco "Аико", 2 штуки</t>
  </si>
  <si>
    <t>00-10015461</t>
  </si>
  <si>
    <t>Набор блокнотов Djeco Чичи, 2 штуки</t>
  </si>
  <si>
    <t>00-10014695</t>
  </si>
  <si>
    <t>Блокнот Djeco "Мартина"</t>
  </si>
  <si>
    <t>https://ghtoys.ru/tvorchestvo/shkolnye-prinadlezhnosti/bloknot-djeco-martina/</t>
  </si>
  <si>
    <t>00-10014580</t>
  </si>
  <si>
    <t>Набор блокнотов Djeco "Федоры", 2 штуки</t>
  </si>
  <si>
    <t>00-10016620</t>
  </si>
  <si>
    <t>Набор блокнотов Аурелия, 2 шт</t>
  </si>
  <si>
    <t>00-10026216</t>
  </si>
  <si>
    <t>Блокнот Djeco Тину, с наклейками (120 штук)</t>
  </si>
  <si>
    <t>00-10016874</t>
  </si>
  <si>
    <t>Набор стикеров Djeco для заметок</t>
  </si>
  <si>
    <t>https://ghtoys.ru/tvorchestvo/shkolnye-prinadlezhnosti/nabor-stikerov-djeco-dlya-zametok/</t>
  </si>
  <si>
    <t>00-10014701</t>
  </si>
  <si>
    <t>Блокнот Djeco Чичи</t>
  </si>
  <si>
    <t>00-10016629</t>
  </si>
  <si>
    <t>Блокнот Djeco "Элоди", с замочком</t>
  </si>
  <si>
    <t>00-10014470</t>
  </si>
  <si>
    <t>Пенал Djeco Чичи</t>
  </si>
  <si>
    <t>00-10016106</t>
  </si>
  <si>
    <t>Набор блокнотов Djeco "Элоди", 2 штуки</t>
  </si>
  <si>
    <t>00-10015315</t>
  </si>
  <si>
    <t>Блокнот Djeco "Мелисса"</t>
  </si>
  <si>
    <t>00-10015985</t>
  </si>
  <si>
    <t>Пенал Djeco Натали</t>
  </si>
  <si>
    <t>00-10026072</t>
  </si>
  <si>
    <t>Блокнот Djeco Сара, с наклейками (79 штук)</t>
  </si>
  <si>
    <t>00-10015225</t>
  </si>
  <si>
    <t>Набор блокнотов Djeco "Люсиль", 2 штуки</t>
  </si>
  <si>
    <t>00-10014544</t>
  </si>
  <si>
    <t>Turnowsky</t>
  </si>
  <si>
    <t>Блокнот Квадраты</t>
  </si>
  <si>
    <t>https://ghtoys.ru/tvorchestvo/shkolnye-prinadlezhnosti/bloknot-kvadraty/</t>
  </si>
  <si>
    <t>00-10014887</t>
  </si>
  <si>
    <t>Блокнот Цветы, арт. A5NB5880K</t>
  </si>
  <si>
    <t>https://ghtoys.ru/tvorchestvo/shkolnye-prinadlezhnosti/bloknot-tsvety-art-a5nb5880k/</t>
  </si>
  <si>
    <t>00-10015372</t>
  </si>
  <si>
    <t>Блокнот Цветок</t>
  </si>
  <si>
    <t>https://ghtoys.ru/tvorchestvo/shkolnye-prinadlezhnosti/bloknot-tsvetok/</t>
  </si>
  <si>
    <t>00-10014175</t>
  </si>
  <si>
    <t>Блокнот Сердца</t>
  </si>
  <si>
    <t>https://ghtoys.ru/tvorchestvo/shkolnye-prinadlezhnosti/bloknot-serdtsa/</t>
  </si>
  <si>
    <t>00-10016527</t>
  </si>
  <si>
    <t>Блокнот Цветы, арт. A5NB5830K</t>
  </si>
  <si>
    <t>https://ghtoys.ru/tvorchestvo/shkolnye-prinadlezhnosti/bloknot-tsvety-art-a5nb5830k/</t>
  </si>
  <si>
    <t>00-10014376</t>
  </si>
  <si>
    <t>Блокнот Ромашки</t>
  </si>
  <si>
    <t>https://ghtoys.ru/tvorchestvo/shkolnye-prinadlezhnosti/bloknot-romashki/</t>
  </si>
  <si>
    <t>00-10004767</t>
  </si>
  <si>
    <t>Биплант.3D Формочки арт.16011/16012 "Медвежка и Пингвинка" №1,№2 в асс-те</t>
  </si>
  <si>
    <t>https://ghtoys.ru/tovary-dlya-aktivnogo-otdykha/biplant3d-formochki-art1601116012-medvezhka-i-/</t>
  </si>
  <si>
    <t>00-10004702</t>
  </si>
  <si>
    <t>Биплант.3D Формочки арт.16009 "Пингвинка" 3 шт.</t>
  </si>
  <si>
    <t>https://ghtoys.ru/tovary-dlya-aktivnogo-otdykha/biplant3d-formochki-art16009-pingvinka-3-s/</t>
  </si>
  <si>
    <t>00-10004667</t>
  </si>
  <si>
    <t>Биплант.Лопата-тачка "Вездеход" арт.16082</t>
  </si>
  <si>
    <t>https://ghtoys.ru/tovary-dlya-aktivnogo-otdykha/biplantlopata-tachka-vezdekhod-art16082/</t>
  </si>
  <si>
    <t>00-10004698</t>
  </si>
  <si>
    <t>Биплант.3D Формочки арт.16010 "Медвежка" 3 шт.</t>
  </si>
  <si>
    <t>https://ghtoys.ru/tovary-dlya-aktivnogo-otdykha/biplant3d-formochki-art16010-medvezhka-3-s/</t>
  </si>
  <si>
    <t>00-10004740</t>
  </si>
  <si>
    <t>Биплант.Формочки арт.16028 для песка и снега "Лапоходы" №2</t>
  </si>
  <si>
    <t>https://ghtoys.ru/tovary-dlya-aktivnogo-otdykha/biplantformochki-art16028-dlya-peska-i-snega-l/</t>
  </si>
  <si>
    <t>00-10007198</t>
  </si>
  <si>
    <t>Набор пластм. гудков  24 шт. , D/B 25x17x29 см</t>
  </si>
  <si>
    <t>https://ghtoys.ru/tovary-dlya-aktivnogo-otdykha/nabor-plastm-gudkov--24-sht--db-25x17x29-sm/</t>
  </si>
  <si>
    <t>00-10007435</t>
  </si>
  <si>
    <t>Набор пласт. трещотка и дудка , CRD 27x39x8,5 см</t>
  </si>
  <si>
    <t>https://ghtoys.ru/tovary-dlya-aktivnogo-otdykha/nabor-plast-treschotka-i-dudka--crd-27x39x85-sm/</t>
  </si>
  <si>
    <t>00-10006062</t>
  </si>
  <si>
    <t>Т3411 Кольцеброс с корзинами (6шт)</t>
  </si>
  <si>
    <t>https://ghtoys.ru/tovary-dlya-aktivnogo-otdykha/t3411-koltsebros-s-korzinami-6sht/</t>
  </si>
  <si>
    <t>00-10004947</t>
  </si>
  <si>
    <t>Penguin</t>
  </si>
  <si>
    <t>Фигурные коньки,  модель 215J,  размер  36, ботинок- PVC, лайнинг-5мм искус.вата,белый искус.мех, ле</t>
  </si>
  <si>
    <t>4807</t>
  </si>
  <si>
    <t>2960</t>
  </si>
  <si>
    <t>https://ghtoys.ru/tovary-dlya-aktivnogo-otdykha/figurnye-konki--model-215j--razmer--36-botinok--pv/</t>
  </si>
  <si>
    <t>00-10006820</t>
  </si>
  <si>
    <t>Фигурные коньки,  модель 215J,  размер  33, ботинок- PVC, лайнинг-5мм искус.вата,белый искус.мех, ле</t>
  </si>
  <si>
    <t>4749</t>
  </si>
  <si>
    <t>2874</t>
  </si>
  <si>
    <t>2824</t>
  </si>
  <si>
    <t>2774</t>
  </si>
  <si>
    <t>https://ghtoys.ru/tovary-dlya-aktivnogo-otdykha/figurnye-konki--model-215j--razmer--33-botinok--pv/</t>
  </si>
  <si>
    <t>00-10007011</t>
  </si>
  <si>
    <t>Фигурные коньки,  модель 215J,  размер  34, ботинок- PVC, лайнинг-5мм искус.вата,белый искус.мех, ле</t>
  </si>
  <si>
    <t>4770</t>
  </si>
  <si>
    <t>2937</t>
  </si>
  <si>
    <t>https://ghtoys.ru/tovary-dlya-aktivnogo-otdykha/figurnye-konki--model-215j--razmer--34-botinok--pv/</t>
  </si>
  <si>
    <t>00-10006808</t>
  </si>
  <si>
    <t>Фигурные коньки,  модель 215H,  размер  33, ботинок- PVC, лайнинг-5мм искус.вата,белый искус.мех, ле</t>
  </si>
  <si>
    <t>2879</t>
  </si>
  <si>
    <t>https://ghtoys.ru/tovary-dlya-aktivnogo-otdykha/figurnye-konki--model-215h--razmer--33-botinok--pv/</t>
  </si>
  <si>
    <t>00-10006504</t>
  </si>
  <si>
    <t>Ледовые коньки,  модель 216AI,  размер  27, ботинок- PVC, белый искус.мех, лезвие-нержав.сталь.</t>
  </si>
  <si>
    <t>3874</t>
  </si>
  <si>
    <t>2263</t>
  </si>
  <si>
    <t>https://ghtoys.ru/tovary-dlya-aktivnogo-otdykha/ledovye-konki--model-216ai--razmer--27-botinok--pv/</t>
  </si>
  <si>
    <t>00-10005948</t>
  </si>
  <si>
    <t>Ледовые коньки,  модель 216AI,  размер  31, ботинок- PVC, белый искус.мех, лезвие-нержав.сталь.</t>
  </si>
  <si>
    <t>3938</t>
  </si>
  <si>
    <t>2383</t>
  </si>
  <si>
    <t>2342</t>
  </si>
  <si>
    <t>https://ghtoys.ru/tovary-dlya-aktivnogo-otdykha/ledovye-konki--model-216ai--razmer--31-botinok--pv/</t>
  </si>
  <si>
    <t>00-10005733</t>
  </si>
  <si>
    <t>Фигурные коньки,  модель 215J,  размер  35, ботинок- PVC, лайнинг-5мм искус.вата,белый искус.мех, ле</t>
  </si>
  <si>
    <t>4797</t>
  </si>
  <si>
    <t>2853</t>
  </si>
  <si>
    <t>https://ghtoys.ru/tovary-dlya-aktivnogo-otdykha/figurnye-konki--model-215j--razmer--35-botinok--pv/</t>
  </si>
  <si>
    <t>00-10005529</t>
  </si>
  <si>
    <t>Фигурные коньки,  модель 215J,  размер  39, ботинок- PVC, лайнинг-5мм искус.вата,белый искус.мех, ле</t>
  </si>
  <si>
    <t>5003</t>
  </si>
  <si>
    <t>3081</t>
  </si>
  <si>
    <t>3028</t>
  </si>
  <si>
    <t>https://ghtoys.ru/tovary-dlya-aktivnogo-otdykha/figurnye-konki--model-215j--razmer--39-botinok--pv/</t>
  </si>
  <si>
    <t>00-10005904</t>
  </si>
  <si>
    <t>Ледовые коньки,  модель 216AI,  размер  32, ботинок- PVC, белый искус.мех, лезвие-нержав.сталь.</t>
  </si>
  <si>
    <t>3965</t>
  </si>
  <si>
    <t>2316</t>
  </si>
  <si>
    <t>https://ghtoys.ru/tovary-dlya-aktivnogo-otdykha/ledovye-konki--model-216ai--razmer--32-botinok--pv/</t>
  </si>
  <si>
    <t>00-10006332</t>
  </si>
  <si>
    <t>Фигурные коньки, модель 215,размер 39,ботинок- PVC,лайнинг-синт.ворс.ткань,лезвие-нержав.сталь</t>
  </si>
  <si>
    <t>4264</t>
  </si>
  <si>
    <t>2625</t>
  </si>
  <si>
    <t>2580</t>
  </si>
  <si>
    <t>https://ghtoys.ru/tovary-dlya-aktivnogo-otdykha/figurnye-konki-model-215razmer-39botinok--pvclayni/</t>
  </si>
  <si>
    <t>00-10005109</t>
  </si>
  <si>
    <t>Ледовые коньки,  модель 216AI,  размер  33, ботинок- PVC, белый искус.мех, лезвие-нержав.сталь.</t>
  </si>
  <si>
    <t>3930</t>
  </si>
  <si>
    <t>2337</t>
  </si>
  <si>
    <t>https://ghtoys.ru/tovary-dlya-aktivnogo-otdykha/ledovye-konki--model-216ai--razmer--33-botinok--pv/</t>
  </si>
  <si>
    <t>00-10005953</t>
  </si>
  <si>
    <t>Фигурные коньки,  модель 215H,  размер  34, ботинок- PVC, лайнинг-5мм искус.вата,белый искус.мех, ле</t>
  </si>
  <si>
    <t>4779</t>
  </si>
  <si>
    <t>2942</t>
  </si>
  <si>
    <t>2892</t>
  </si>
  <si>
    <t>2842</t>
  </si>
  <si>
    <t>2791</t>
  </si>
  <si>
    <t>https://ghtoys.ru/tovary-dlya-aktivnogo-otdykha/figurnye-konki--model-215h--razmer--34-botinok--pv/</t>
  </si>
  <si>
    <t>00-10006061</t>
  </si>
  <si>
    <t>Ледовые коньки,  модель 216AI,  размер  28, ботинок- PVC, белый искус.мех, лезвие-нержав.сталь.</t>
  </si>
  <si>
    <t>3885</t>
  </si>
  <si>
    <t>2269</t>
  </si>
  <si>
    <t>https://ghtoys.ru/tovary-dlya-aktivnogo-otdykha/ledovye-konki--model-216ai--razmer--28-botinok--pv/</t>
  </si>
  <si>
    <t>00-10007170</t>
  </si>
  <si>
    <t>Фигурные коньки,  модель 215J,  размер  40, ботинок- PVC, лайнинг-5мм искус.вата,белый искус.мех, ле</t>
  </si>
  <si>
    <t>5009</t>
  </si>
  <si>
    <t>3084</t>
  </si>
  <si>
    <t>3031</t>
  </si>
  <si>
    <t>2979</t>
  </si>
  <si>
    <t>2926</t>
  </si>
  <si>
    <t>https://ghtoys.ru/tovary-dlya-aktivnogo-otdykha/figurnye-konki--model-215j--razmer--40-botinok--pv/</t>
  </si>
  <si>
    <t>00-10006827</t>
  </si>
  <si>
    <t>Ледовые коньки,  модель 216AI,  размер  29, ботинок- PVC, белый искус.мех, лезвие-нержав.сталь.</t>
  </si>
  <si>
    <t>3896</t>
  </si>
  <si>
    <t>2398</t>
  </si>
  <si>
    <t>2275</t>
  </si>
  <si>
    <t>https://ghtoys.ru/tovary-dlya-aktivnogo-otdykha/ledovye-konki--model-216ai--razmer--29-botinok--pv/</t>
  </si>
  <si>
    <t>00-10005019</t>
  </si>
  <si>
    <t>Ледовые коньки,  модель 216AI,  размер  30, ботинок- PVC, белый искус.мех, лезвие-нержав.сталь.</t>
  </si>
  <si>
    <t>3922</t>
  </si>
  <si>
    <t>2291</t>
  </si>
  <si>
    <t>https://ghtoys.ru/tovary-dlya-aktivnogo-otdykha/ledovye-konki--model-216ai--razmer--30-botinok--pv/</t>
  </si>
  <si>
    <t>00-10006470</t>
  </si>
  <si>
    <t>Trans-Roller</t>
  </si>
  <si>
    <t>Раздвижные роликовые коньки T-R,алюм.рама, PU72 мм,ABEC-5,размер L(40-43), мягк.ботинок, арт. Х31854</t>
  </si>
  <si>
    <t>6912</t>
  </si>
  <si>
    <t>4183</t>
  </si>
  <si>
    <t>4037</t>
  </si>
  <si>
    <t>https://ghtoys.ru/tovary-dlya-aktivnogo-otdykha/razdvizhnye-rolikovye-konki-t-ralyumrama-pu72-mmab/</t>
  </si>
  <si>
    <t>00-10006365</t>
  </si>
  <si>
    <t>Раздвижные роликовые коньки T-R,алюм.рама, PU72 мм,ABEC-5,размер L(40-43), мягк.ботинок, арт. Х31857</t>
  </si>
  <si>
    <t>6678</t>
  </si>
  <si>
    <t>4111</t>
  </si>
  <si>
    <t>4041</t>
  </si>
  <si>
    <t>3901</t>
  </si>
  <si>
    <t>https://ghtoys.ru/tovary-dlya-aktivnogo-otdykha/razdvizhnye-rolikovye-konki-t-ralyumrama-pu72-mmab22838/</t>
  </si>
  <si>
    <t>00-10007182</t>
  </si>
  <si>
    <t>01396 Каталка "Пчёлка"</t>
  </si>
  <si>
    <t>https://ghtoys.ru/tovary-dlya-aktivnogo-otdykha/01396-katalka-pchyolka/</t>
  </si>
  <si>
    <t>00-10021295</t>
  </si>
  <si>
    <t>Бассейн надувной "Crystal Blue Pool" 168х41см. (от 3-х лет)</t>
  </si>
  <si>
    <t>00-10024144</t>
  </si>
  <si>
    <t>Плотик надувной "Pool Cruisers" (от3-6 лет)</t>
  </si>
  <si>
    <t>00-10022903</t>
  </si>
  <si>
    <t>Бассейн надувной "My First Pool" 61х15 см. (от 1-3х лет)</t>
  </si>
  <si>
    <t>00-10022709</t>
  </si>
  <si>
    <t>Бассейн детский надувной JUST SO FRUITY, от 2-х лет, 122х25 см</t>
  </si>
  <si>
    <t>00-10025119</t>
  </si>
  <si>
    <t>Насос ручной "Hi-Output Hand Pump" 30см</t>
  </si>
  <si>
    <t>00-10025208</t>
  </si>
  <si>
    <t>Матрац надувной "Неон" 183х76 см. 3 в.</t>
  </si>
  <si>
    <t>00-10021235</t>
  </si>
  <si>
    <t>Бассейн надувной 159х159х50 см. Аквариум</t>
  </si>
  <si>
    <t>00-10023208</t>
  </si>
  <si>
    <t>Бассейн надувной "Лагуна" (от 3-х лет) 262х160х46 см.</t>
  </si>
  <si>
    <t>2581</t>
  </si>
  <si>
    <t>00-10011328</t>
  </si>
  <si>
    <t>Игровой центр-бассейн Happy Dino, с горкой, распылит., игрушками от 2 лет 196х170х107см</t>
  </si>
  <si>
    <t>6991</t>
  </si>
  <si>
    <t>4304</t>
  </si>
  <si>
    <t>4231</t>
  </si>
  <si>
    <t>4157</t>
  </si>
  <si>
    <t>4084</t>
  </si>
  <si>
    <t>00-10011367</t>
  </si>
  <si>
    <t>Игровой центр-бассейн FUN'N FRUITY, с горкой, распылит., игрушками от 2 лет 244х191х91см</t>
  </si>
  <si>
    <t>8697</t>
  </si>
  <si>
    <t>5355</t>
  </si>
  <si>
    <t>5263</t>
  </si>
  <si>
    <t>5172</t>
  </si>
  <si>
    <t>5080</t>
  </si>
  <si>
    <t>00-10006887</t>
  </si>
  <si>
    <t>Батут бол. 203х69см 3-6лет</t>
  </si>
  <si>
    <t>6945</t>
  </si>
  <si>
    <t>4276</t>
  </si>
  <si>
    <t>4203</t>
  </si>
  <si>
    <t>4057</t>
  </si>
  <si>
    <t>https://ghtoys.ru/naduvnaya-produktsiya-tovary-dlya-plavaniya/igrovye-tsentry-naduvnye-batuty-i-gorki/batut-bol-203kh69sm-3-6let/</t>
  </si>
  <si>
    <t>00-10005382</t>
  </si>
  <si>
    <t>"Сухой" бассейн 86*25см + 50 мячей 6,5см, 1-3 года</t>
  </si>
  <si>
    <t>https://ghtoys.ru/naduvnaya-produktsiya-tovary-dlya-plavaniya/igrovye-tsentry-naduvnye-batuty-i-gorki/sukhoy-basseyn-8625sm--50-myachey-65sm-1-3-goda/</t>
  </si>
  <si>
    <t>00-10006153</t>
  </si>
  <si>
    <t>Надувной манеж Пончик 9-18 мес 127х61 см</t>
  </si>
  <si>
    <t>https://ghtoys.ru/naduvnaya-produktsiya-tovary-dlya-plavaniya/igrovye-tsentry-naduvnye-batuty-i-gorki/naduvnoy-manezh-ponchik-9-18-mes-127kh61-sm/</t>
  </si>
  <si>
    <t>00-10009639</t>
  </si>
  <si>
    <t>Игровой центр, манеж-батут замок 3-6 лет 175*175*135см</t>
  </si>
  <si>
    <t>9572</t>
  </si>
  <si>
    <t>5793</t>
  </si>
  <si>
    <t>5693</t>
  </si>
  <si>
    <t>5592</t>
  </si>
  <si>
    <t>00-10009927</t>
  </si>
  <si>
    <t>Игровой  домик тент. Королевский замок 95*75*107см 3-6 лет</t>
  </si>
  <si>
    <t>00-10005741</t>
  </si>
  <si>
    <t>Игровой центр-бассейн Территория сладостей с горкой, распылит., игрушками 295х191х130 см от 3 лет</t>
  </si>
  <si>
    <t>4838</t>
  </si>
  <si>
    <t>4755</t>
  </si>
  <si>
    <t>4673</t>
  </si>
  <si>
    <t>https://ghtoys.ru/naduvnaya-produktsiya-tovary-dlya-plavaniya/igrovye-tsentry-naduvnye-batuty-i-gorki/igrovoy-tsentr-basseyn-territoriya-sladostey-s-gor/</t>
  </si>
  <si>
    <t>00-10011083</t>
  </si>
  <si>
    <t>Игровой центр-бассейн Аллигатор, с горкой, распылит., игрушками от 2 лет 201х170х84см</t>
  </si>
  <si>
    <t>00-10006135</t>
  </si>
  <si>
    <t>Игровой центр-бассейн Динозавр с горкой, распылит.,6 мячиками  249*191*109см  от 3 лет</t>
  </si>
  <si>
    <t>5447</t>
  </si>
  <si>
    <t>3297</t>
  </si>
  <si>
    <t>https://ghtoys.ru/naduvnaya-produktsiya-tovary-dlya-plavaniya/igrovye-tsentry-naduvnye-batuty-i-gorki/igrovoy-tsentr-basseyn-dinozavr-s-gorkoy-raspylit6/</t>
  </si>
  <si>
    <t>00-10006209</t>
  </si>
  <si>
    <t>Бассейн мини на опорах синий 122х122х30см  от 2 лет</t>
  </si>
  <si>
    <t>4082</t>
  </si>
  <si>
    <t>https://ghtoys.ru/naduvnaya-produktsiya-tovary-dlya-plavaniya/karkasnye-basseyny/basseyn-mini-na-oporakh-siniy-122kh122kh30sm--ot-2/</t>
  </si>
  <si>
    <t>00-10009884</t>
  </si>
  <si>
    <t>Круг (дно с отвер.для ног) 76см 1-2 года</t>
  </si>
  <si>
    <t>00-10009833</t>
  </si>
  <si>
    <t>Круг Шина с держателями  114 см, от 9лет</t>
  </si>
  <si>
    <t>00-10009362</t>
  </si>
  <si>
    <t>Круг с навесом Веселый Кит (дно с отвер.для ног)  1-2 года 99*86см</t>
  </si>
  <si>
    <t>00-10006990</t>
  </si>
  <si>
    <t>Круг River Rat 122см, от 9 лет</t>
  </si>
  <si>
    <t>https://ghtoys.ru/naduvnaya-produktsiya-tovary-dlya-plavaniya/krugi-zhilety-narukavniki/krug-river-rat-122sm-ot-9-let/</t>
  </si>
  <si>
    <t>00-10005258</t>
  </si>
  <si>
    <t>Жилет с нарукавниками 66*44 см 3-6 лет</t>
  </si>
  <si>
    <t>https://ghtoys.ru/naduvnaya-produktsiya-tovary-dlya-plavaniya/krugi-zhilety-narukavniki/zhilet-s-narukavnikami-6644-sm-3-6-let/</t>
  </si>
  <si>
    <t>00-10011551</t>
  </si>
  <si>
    <t>Нарукавники бол. DELUXE 30х15см 6-12 лет</t>
  </si>
  <si>
    <t>00-10006668</t>
  </si>
  <si>
    <t>Круг Пончик с обсыпкой 99х25 см от 9 лет</t>
  </si>
  <si>
    <t>https://ghtoys.ru/naduvnaya-produktsiya-tovary-dlya-plavaniya/krugi-zhilety-narukavniki/krug-ponchik-s-obsypkoy-99kh25-sm-ot-9-let/</t>
  </si>
  <si>
    <t>00-10005687</t>
  </si>
  <si>
    <t>Круг с навесом для малышей (дно с отвер.для ног) 1-2  года 117*75см</t>
  </si>
  <si>
    <t>https://ghtoys.ru/naduvnaya-produktsiya-tovary-dlya-plavaniya/krugi-zhilety-narukavniki/krug-s-navesom-dlya-malyshey-dno-s-otverdlya-nog-1/</t>
  </si>
  <si>
    <t>00-10011256</t>
  </si>
  <si>
    <t>Нарукавники DELUXE  23*15 см, 3-6 лет</t>
  </si>
  <si>
    <t>00-10006502</t>
  </si>
  <si>
    <t>Круг для малышей (дно с отвер.для ног) 70см 6-12 месяцев</t>
  </si>
  <si>
    <t>https://ghtoys.ru/naduvnaya-produktsiya-tovary-dlya-plavaniya/krugi-zhilety-narukavniki/krug-dlya-malyshey-dno-s-otverdlya-nog-70sm-6-12-m/</t>
  </si>
  <si>
    <t>00-10006043</t>
  </si>
  <si>
    <t>Круг Пончик шоколадно-ореховый 99х25 см от 9 лет</t>
  </si>
  <si>
    <t>https://ghtoys.ru/naduvnaya-produktsiya-tovary-dlya-plavaniya/krugi-zhilety-narukavniki/krug-ponchik-shokoladno-orekhovyy-99kh25-sm-ot-9-l/</t>
  </si>
  <si>
    <t>00-10006313</t>
  </si>
  <si>
    <t>Круг-плот DELUXE 79х79см 1-2 года</t>
  </si>
  <si>
    <t>https://ghtoys.ru/naduvnaya-produktsiya-tovary-dlya-plavaniya/krugi-zhilety-narukavniki/krug-plot-deluxe-79kh79sm-1-2-goda/</t>
  </si>
  <si>
    <t>00-10009497</t>
  </si>
  <si>
    <t>Круг TRANSPARENT 76см, от 8лет 3цв.</t>
  </si>
  <si>
    <t>00-10011000</t>
  </si>
  <si>
    <t>Круг-кресло с держ./крепл.RIVER RUN 130*126см</t>
  </si>
  <si>
    <t>00-10009754</t>
  </si>
  <si>
    <t>Круг CLEAR COLOR  91 см, от 9лет</t>
  </si>
  <si>
    <t>00-10010539</t>
  </si>
  <si>
    <t>Круг Animal с разъемными концами 3 вида 3-6лет</t>
  </si>
  <si>
    <t>00-10005208</t>
  </si>
  <si>
    <t>Круг STARGAZE с держателями 91см от 9 лет 3 цв</t>
  </si>
  <si>
    <t>https://ghtoys.ru/naduvnaya-produktsiya-tovary-dlya-plavaniya/krugi-zhilety-narukavniki/krug-stargaze-s-derzhatelyami-91sm-ot-9-let-3-tsv/</t>
  </si>
  <si>
    <t>00-10009762</t>
  </si>
  <si>
    <t>Круг LUSH TROPICAL с держат.97см, от 9 лет, 3 вида</t>
  </si>
  <si>
    <t>00-10009841</t>
  </si>
  <si>
    <t>Плав.кабинка  с навесом 81х66см 1-2 года</t>
  </si>
  <si>
    <t>00-10009473</t>
  </si>
  <si>
    <t>Круг Color whirl 122см с держат, от 9 лет</t>
  </si>
  <si>
    <t>00-10009431</t>
  </si>
  <si>
    <t>Круг SPARKLING GLITTER 107х27см  от 9 лет 2 цв</t>
  </si>
  <si>
    <t>00-10009637</t>
  </si>
  <si>
    <t>Круг Шина 91 см, от 9лет</t>
  </si>
  <si>
    <t>00-10009673</t>
  </si>
  <si>
    <t>Круг Neon Frost  91 см, от 9лет, 3цвета</t>
  </si>
  <si>
    <t>00-10009677</t>
  </si>
  <si>
    <t>Круг Фламинго глиттерный 99х89х71см от 9 лет</t>
  </si>
  <si>
    <t>00-10009528</t>
  </si>
  <si>
    <t>Bestway</t>
  </si>
  <si>
    <t>Надувная лодка Marine Pro 291х127х46 см, с надувн.сиденьями, сумкой, вёслами и ручным насосом, 2 взр</t>
  </si>
  <si>
    <t>23292</t>
  </si>
  <si>
    <t>14342</t>
  </si>
  <si>
    <t>14097</t>
  </si>
  <si>
    <t>13852</t>
  </si>
  <si>
    <t>13607</t>
  </si>
  <si>
    <t>00-10008863</t>
  </si>
  <si>
    <t>н.лодка детск.подв.мир 102х69см 3-6 лет</t>
  </si>
  <si>
    <t>https://ghtoys.ru/naduvnaya-produktsiya-tovary-dlya-plavaniya/lodki-vesla/nlodka-detskpodvmir-102kh69sm-3-6-let/</t>
  </si>
  <si>
    <t>00-10005982</t>
  </si>
  <si>
    <t>Лодка Исследователь PRO 50 137*85*23см от 6 лет</t>
  </si>
  <si>
    <t>https://ghtoys.ru/naduvnaya-produktsiya-tovary-dlya-plavaniya/lodki-vesla/lodka-issledovatel-pro-50-1378523sm-ot-6-let/</t>
  </si>
  <si>
    <t>00-10011189</t>
  </si>
  <si>
    <t>Весла для лодки 2шт (тройное соединение) 137 см</t>
  </si>
  <si>
    <t>00-10005272</t>
  </si>
  <si>
    <t>Лодка Challendger-2 236х114х41см весла+насос  (59623, 68612)</t>
  </si>
  <si>
    <t>7490</t>
  </si>
  <si>
    <t>4612</t>
  </si>
  <si>
    <t>4454</t>
  </si>
  <si>
    <t>4375</t>
  </si>
  <si>
    <t>https://ghtoys.ru/naduvnaya-produktsiya-tovary-dlya-plavaniya/lodki-vesla/lodka-challendger-2-236kh114kh41sm-veslanasos--596/</t>
  </si>
  <si>
    <t>00-10005648</t>
  </si>
  <si>
    <t>Лодка Исследователь PRO 200 196х102х33см весла, насос (58356NP, 59623, 68612) от 6 лет</t>
  </si>
  <si>
    <t>4845</t>
  </si>
  <si>
    <t>2983</t>
  </si>
  <si>
    <t>https://ghtoys.ru/naduvnaya-produktsiya-tovary-dlya-plavaniya/lodki-vesla/lodka-issledovatel-pro-200-196kh102kh33sm-vesla-na/</t>
  </si>
  <si>
    <t>00-10006662</t>
  </si>
  <si>
    <t>Лодка Исследователь PRO 100 160х94х29см от 6 лет</t>
  </si>
  <si>
    <t>https://ghtoys.ru/naduvnaya-produktsiya-tovary-dlya-plavaniya/lodki-vesla/lodka-issledovatel-pro-100-160kh94kh29sm-ot-6-let/</t>
  </si>
  <si>
    <t>00-10011263</t>
  </si>
  <si>
    <t>Лодка Исследователь 300  211х117х41см , весла, насос (59623, 68612), от 6 лет</t>
  </si>
  <si>
    <t>2709</t>
  </si>
  <si>
    <t>00-10009416</t>
  </si>
  <si>
    <t>Лодка SEAHAWK 3 295*137*43 (ал.весла 48", насос 68614)</t>
  </si>
  <si>
    <t>10576</t>
  </si>
  <si>
    <t>6512</t>
  </si>
  <si>
    <t>6401</t>
  </si>
  <si>
    <t>6178</t>
  </si>
  <si>
    <t>00-10011445</t>
  </si>
  <si>
    <t>Лодка 1мест. без весел Исследователь 100 от 6 лет 147х84х36см</t>
  </si>
  <si>
    <t>00-10005346</t>
  </si>
  <si>
    <t>Маска для плавания от 8 лет, 2 цвета</t>
  </si>
  <si>
    <t>https://ghtoys.ru/naduvnaya-produktsiya-tovary-dlya-plavaniya/maski-trubki-lasty-shapochki-klipsy/maska-dlya-plavaniya-ot-8-let-2-tsveta/</t>
  </si>
  <si>
    <t>00-10007079</t>
  </si>
  <si>
    <t>Маска для плавания WAVE RIDER от 8 лет 2 цв.</t>
  </si>
  <si>
    <t>https://ghtoys.ru/naduvnaya-produktsiya-tovary-dlya-plavaniya/maski-trubki-lasty-shapochki-klipsy/maska-dlya-plavaniya-wave-rider-ot-8-let-2-tsv/</t>
  </si>
  <si>
    <t>00-10011341</t>
  </si>
  <si>
    <t>Маска для плавания SEA SCAN от 8 лет 2 цв.</t>
  </si>
  <si>
    <t>00-10009864</t>
  </si>
  <si>
    <t>Силиконовый набор для плавания АКВА ПРО (55981,55924) от 14 лет</t>
  </si>
  <si>
    <t>00-10011055</t>
  </si>
  <si>
    <t>Очки для плавания Water pro Goggles, 3цвета от 14 лет</t>
  </si>
  <si>
    <t>00-10009860</t>
  </si>
  <si>
    <t>Подводные палочки для игры, от 6 лет, 5 цветов</t>
  </si>
  <si>
    <t>00-10011046</t>
  </si>
  <si>
    <t>Ласты р-р 38-40  черные</t>
  </si>
  <si>
    <t>00-10005920</t>
  </si>
  <si>
    <t>Подводные кольца для игры, от 6 лет, 4 цвета</t>
  </si>
  <si>
    <t>https://ghtoys.ru/naduvnaya-produktsiya-tovary-dlya-plavaniya/maski-trubki-lasty-shapochki-klipsy/podvodnye-koltsa-dlya-igry-ot-6-let-4-tsveta/</t>
  </si>
  <si>
    <t>00-10011444</t>
  </si>
  <si>
    <t>Набор маска с трубкой Акула 3-8 лет</t>
  </si>
  <si>
    <t>00-10007151</t>
  </si>
  <si>
    <t>Силиконовые маски ИССЛЕДОВАТЕЛЬ ПРО, 2 цв</t>
  </si>
  <si>
    <t>https://ghtoys.ru/naduvnaya-produktsiya-tovary-dlya-plavaniya/maski-trubki-lasty-shapochki-klipsy/silikonovye-maski-issledovatel-pro-2-tsv/</t>
  </si>
  <si>
    <t>00-10011331</t>
  </si>
  <si>
    <t>Набор для плавания маска с трубкой SURF RIDER (55975, 55928) от 8 лет</t>
  </si>
  <si>
    <t>00-10011474</t>
  </si>
  <si>
    <t>Трубка для плавания HYPER-FLO от 8 лет</t>
  </si>
  <si>
    <t>00-10011449</t>
  </si>
  <si>
    <t>Маска для плавания REEF RIDER от 14 лет 2 цв.</t>
  </si>
  <si>
    <t>00-10011095</t>
  </si>
  <si>
    <t>Маска для плавания SURF RIDER от 8 лет 2цв.</t>
  </si>
  <si>
    <t>00-10006710</t>
  </si>
  <si>
    <t>Набор маска с трубкой WAVE RIDER от 8 лет</t>
  </si>
  <si>
    <t>https://ghtoys.ru/naduvnaya-produktsiya-tovary-dlya-plavaniya/maski-trubki-lasty-shapochki-klipsy/nabor-maska-s-trubkoy-wave-rider-ot-8-let/</t>
  </si>
  <si>
    <t>00-10011092</t>
  </si>
  <si>
    <t>Очки для плавания Sport Relay 3 цвета от 8 лет</t>
  </si>
  <si>
    <t>00-10011231</t>
  </si>
  <si>
    <t>Очки для плавания Free Style Sport 3 цвета от 8 лет</t>
  </si>
  <si>
    <t>00-10008846</t>
  </si>
  <si>
    <t>Шапочка для плавания силикон.от 8 лет, 3 цвета</t>
  </si>
  <si>
    <t>https://ghtoys.ru/naduvnaya-produktsiya-tovary-dlya-plavaniya/maski-trubki-lasty-shapochki-klipsy/shapochka-dlya-plavaniya-silikonot-8-let-3-tsveta/</t>
  </si>
  <si>
    <t>00-10010152</t>
  </si>
  <si>
    <t>Очки для плавания Racing Goggles, от 8 лет,  3 цвета</t>
  </si>
  <si>
    <t>00-10010995</t>
  </si>
  <si>
    <t>Трубка для плавания 2 цвета 3-10 лет</t>
  </si>
  <si>
    <t>00-10009506</t>
  </si>
  <si>
    <t>Подводные мячи 3цв в наборе от 6 лет</t>
  </si>
  <si>
    <t>00-10009771</t>
  </si>
  <si>
    <t>Маска для плавания детская краб/акула  3-8 лет</t>
  </si>
  <si>
    <t>00-10007020</t>
  </si>
  <si>
    <t>Ласты р-р 38-40 желтые</t>
  </si>
  <si>
    <t>https://ghtoys.ru/naduvnaya-produktsiya-tovary-dlya-plavaniya/maski-trubki-lasty-shapochki-klipsy/lasty-r-r-38-40-zheltye/</t>
  </si>
  <si>
    <t>00-10011314</t>
  </si>
  <si>
    <t>Ласты р-р 35-37 желтые</t>
  </si>
  <si>
    <t>00-10011152</t>
  </si>
  <si>
    <t>Ласты р-р 41-45  черные</t>
  </si>
  <si>
    <t>2122</t>
  </si>
  <si>
    <t>00-10006269</t>
  </si>
  <si>
    <t>Силиконовые маски AQUA SPORT, 2 цвета, от 14 лет</t>
  </si>
  <si>
    <t>https://ghtoys.ru/naduvnaya-produktsiya-tovary-dlya-plavaniya/maski-trubki-lasty-shapochki-klipsy/silikonovye-maski-aqua-sport-2-tsveta-ot-14-let/</t>
  </si>
  <si>
    <t>00-10009382</t>
  </si>
  <si>
    <t>Очки для плавания Fun Goggles, 3-8 лет, 3 цвета</t>
  </si>
  <si>
    <t>00-10011137</t>
  </si>
  <si>
    <t>Набор маска с трубкой REEF RIDER от 14 лет</t>
  </si>
  <si>
    <t>00-10011007</t>
  </si>
  <si>
    <t>Набор маска с трубкой, ласты Мастер Класс от 8 лет</t>
  </si>
  <si>
    <t>00-10005491</t>
  </si>
  <si>
    <t>н.мат.кемпинг син/красн 193х74см</t>
  </si>
  <si>
    <t>https://ghtoys.ru/naduvnaya-produktsiya-tovary-dlya-plavaniya/matrasy-flokirovannye-i-naduvnaya-mebel/nmatkemping-sinkrasn-193kh74sm/</t>
  </si>
  <si>
    <t>00-10005201</t>
  </si>
  <si>
    <t>Матрас Кемпинг  184х67х17см</t>
  </si>
  <si>
    <t>https://ghtoys.ru/naduvnaya-produktsiya-tovary-dlya-plavaniya/matrasy-flokirovannye-i-naduvnaya-mebel/matras-kemping--184kh67kh17sm/</t>
  </si>
  <si>
    <t>00-10006925</t>
  </si>
  <si>
    <t>Матрас Кемпинг 189х72х20см</t>
  </si>
  <si>
    <t>https://ghtoys.ru/naduvnaya-produktsiya-tovary-dlya-plavaniya/matrasy-flokirovannye-i-naduvnaya-mebel/matras-kemping-189kh72kh20sm/</t>
  </si>
  <si>
    <t>00-10006553</t>
  </si>
  <si>
    <t>Матрас-кровать TWIN DELUXE PILLOW REST RAISED 99*191*42см с встр.насосом 220в</t>
  </si>
  <si>
    <t>6381</t>
  </si>
  <si>
    <t>3929</t>
  </si>
  <si>
    <t>3794</t>
  </si>
  <si>
    <t>3727</t>
  </si>
  <si>
    <t>https://ghtoys.ru/naduvnaya-produktsiya-tovary-dlya-plavaniya/matrasy-flokirovannye-i-naduvnaya-mebel/matras-krovat-twin-deluxe-pillow-rest-raised-99191/</t>
  </si>
  <si>
    <t>00-10005822</t>
  </si>
  <si>
    <t>Матрас-кровать COMFORT-PLUSH MID RISE 137х191х33см с встрн.насосом 220в</t>
  </si>
  <si>
    <t>8077</t>
  </si>
  <si>
    <t>4973</t>
  </si>
  <si>
    <t>4888</t>
  </si>
  <si>
    <t>4803</t>
  </si>
  <si>
    <t>4718</t>
  </si>
  <si>
    <t>https://ghtoys.ru/naduvnaya-produktsiya-tovary-dlya-plavaniya/matrasy-flokirovannye-i-naduvnaya-mebel/matras-krovat-comfort-plush-mid-rise-137kh191kh33s/</t>
  </si>
  <si>
    <t>00-10006568</t>
  </si>
  <si>
    <t>Матрас-кровать TWIN PILLOW REST RAISED 99*191*42см с встр.насосом 220в</t>
  </si>
  <si>
    <t>5606</t>
  </si>
  <si>
    <t>3452</t>
  </si>
  <si>
    <t>3334</t>
  </si>
  <si>
    <t>https://ghtoys.ru/naduvnaya-produktsiya-tovary-dlya-plavaniya/matrasy-flokirovannye-i-naduvnaya-mebel/matras-krovat-twin-pillow-rest-raised-9919142sm-s-/</t>
  </si>
  <si>
    <t>00-10006781</t>
  </si>
  <si>
    <t>Матрас-кровать QUEEN DELUXE PILLOW REST RAISED 152*203*42см с встр.насосом 220в</t>
  </si>
  <si>
    <t>8157</t>
  </si>
  <si>
    <t>5023</t>
  </si>
  <si>
    <t>4937</t>
  </si>
  <si>
    <t>4851</t>
  </si>
  <si>
    <t>4765</t>
  </si>
  <si>
    <t>https://ghtoys.ru/naduvnaya-produktsiya-tovary-dlya-plavaniya/matrasy-flokirovannye-i-naduvnaya-mebel/matras-krovat-queen-deluxe-pillow-rest-raised-1522/</t>
  </si>
  <si>
    <t>00-10005379</t>
  </si>
  <si>
    <t>Матрас-кровать TWIN MID-RISE 99*191*30см  встр.насос 220в</t>
  </si>
  <si>
    <t>3279</t>
  </si>
  <si>
    <t>3111</t>
  </si>
  <si>
    <t>https://ghtoys.ru/naduvnaya-produktsiya-tovary-dlya-plavaniya/matrasy-flokirovannye-i-naduvnaya-mebel/matras-krovat-twin-mid-rise-9919130sm--vstrnasos-2/</t>
  </si>
  <si>
    <t>00-10006749</t>
  </si>
  <si>
    <t>Матрас Кемпинг 193х127х24см</t>
  </si>
  <si>
    <t>3633</t>
  </si>
  <si>
    <t>https://ghtoys.ru/naduvnaya-produktsiya-tovary-dlya-plavaniya/matrasy-flokirovannye-i-naduvnaya-mebel/matras-kemping-193kh127kh24sm/</t>
  </si>
  <si>
    <t>00-10011147</t>
  </si>
  <si>
    <t>Матрас-кровать COMFORT-PLUSH MID RISE 99х191х33см с встрн.насосом 220в</t>
  </si>
  <si>
    <t>6765</t>
  </si>
  <si>
    <t>4165</t>
  </si>
  <si>
    <t>4094</t>
  </si>
  <si>
    <t>4023</t>
  </si>
  <si>
    <t>00-10005859</t>
  </si>
  <si>
    <t>Матрас-кровать SUPER-TOUGH 99х191х20см с встрн.насосом на сменных батар.</t>
  </si>
  <si>
    <t>9690</t>
  </si>
  <si>
    <t>5966</t>
  </si>
  <si>
    <t>5762</t>
  </si>
  <si>
    <t>5660</t>
  </si>
  <si>
    <t>https://ghtoys.ru/naduvnaya-produktsiya-tovary-dlya-plavaniya/matrasy-flokirovannye-i-naduvnaya-mebel/matras-krovat-super-tough-99kh191kh20sm-s-vstrnnas/</t>
  </si>
  <si>
    <t>00-10011528</t>
  </si>
  <si>
    <t>Детский матрас-кровать (с насосом 68612), 3-6 лет 107*168*25см</t>
  </si>
  <si>
    <t>4900</t>
  </si>
  <si>
    <t>2862</t>
  </si>
  <si>
    <t>00-10011337</t>
  </si>
  <si>
    <t>Детский матрас-кровать 88*157*18см 3-10лет 2цв.</t>
  </si>
  <si>
    <t>00-10011374</t>
  </si>
  <si>
    <t>Матрас-кровать QUEEN DURA-BEAM Downy 152х203х25см с встр. ножн.насосом</t>
  </si>
  <si>
    <t>3954</t>
  </si>
  <si>
    <t>2393</t>
  </si>
  <si>
    <t>00-10011531</t>
  </si>
  <si>
    <t>Матрас-кровать FULL DURA-BEAM Downy 137х191х25см с встр. ножн.насосом</t>
  </si>
  <si>
    <t>3514</t>
  </si>
  <si>
    <t>00-10011052</t>
  </si>
  <si>
    <t>Матрас-кровать TWIN DURA-BEAM Downy 99х191х25см с встр. ножн.насосом</t>
  </si>
  <si>
    <t>2852</t>
  </si>
  <si>
    <t>00-10006672</t>
  </si>
  <si>
    <t>Матрас-кровать COMFORT-PLUSH ELEVATED 99х191х46см с встр.насосом 220в</t>
  </si>
  <si>
    <t>7554</t>
  </si>
  <si>
    <t>4651</t>
  </si>
  <si>
    <t>4572</t>
  </si>
  <si>
    <t>4492</t>
  </si>
  <si>
    <t>4413</t>
  </si>
  <si>
    <t>https://ghtoys.ru/naduvnaya-produktsiya-tovary-dlya-plavaniya/matrasy-flokirovannye-i-naduvnaya-mebel/matras-krovat-comfort-plush-elevated-99kh191kh46sm/</t>
  </si>
  <si>
    <t>00-10011155</t>
  </si>
  <si>
    <t>Матрас-кровать QUEEN DURA-BEAM PILLOW REST CLASSIC W/ FIBER-TECH BIP 152*203*25см ,  встр.насос 220в</t>
  </si>
  <si>
    <t>5737</t>
  </si>
  <si>
    <t>3533</t>
  </si>
  <si>
    <t>3412</t>
  </si>
  <si>
    <t>3351</t>
  </si>
  <si>
    <t>00-10008794</t>
  </si>
  <si>
    <t>Стул DELUXE BEANLESS 122х127х81см борд</t>
  </si>
  <si>
    <t>4552</t>
  </si>
  <si>
    <t>2754</t>
  </si>
  <si>
    <t>2707</t>
  </si>
  <si>
    <t>2659</t>
  </si>
  <si>
    <t>https://ghtoys.ru/naduvnaya-produktsiya-tovary-dlya-plavaniya/matrasy-flokirovannye-i-naduvnaya-mebel/stul-deluxe-beanless-122kh127kh81sm-bord/</t>
  </si>
  <si>
    <t>00-10011323</t>
  </si>
  <si>
    <t>Матрас-кровать QUEEN DURA-BEAM PILLOW REST CLASSIC 152*203*25см</t>
  </si>
  <si>
    <t>3764</t>
  </si>
  <si>
    <t>00-10010575</t>
  </si>
  <si>
    <t>Детская подушка 43*28*9см от 3 лет</t>
  </si>
  <si>
    <t>00-10011148</t>
  </si>
  <si>
    <t>Подушка в дорогу 36*30*10см</t>
  </si>
  <si>
    <t>00-10011308</t>
  </si>
  <si>
    <t>Подушка кемпинг син.43х28х9см</t>
  </si>
  <si>
    <t>https://ghtoys.ru/naduvnaya-produktsiya-tovary-dlya-plavaniya/matrasy-flokirovannye-i-naduvnaya-mebel/podushka-kemping-sin43kh28kh9sm/</t>
  </si>
  <si>
    <t>00-10011207</t>
  </si>
  <si>
    <t>Надувное кресло HAPPY ANIMAL 2 вида 65*64*74см 3-8лет</t>
  </si>
  <si>
    <t>00-10011500</t>
  </si>
  <si>
    <t>Матрас-кровать FULL DURA-BEAM SERIES CLASSIC DOWNY 137*191*25см</t>
  </si>
  <si>
    <t>00-10006044</t>
  </si>
  <si>
    <t>Матрас-кровать QUEEN MID-RISE 152*203*30см встр.насос 220в</t>
  </si>
  <si>
    <t>6219</t>
  </si>
  <si>
    <t>3829</t>
  </si>
  <si>
    <t>3698</t>
  </si>
  <si>
    <t>https://ghtoys.ru/naduvnaya-produktsiya-tovary-dlya-plavaniya/matrasy-flokirovannye-i-naduvnaya-mebel/matras-krovat-queen-mid-rise-15220330sm-vstrnasos-/</t>
  </si>
  <si>
    <t>00-10008872</t>
  </si>
  <si>
    <t>Стул CAF   CLUB 69х56х48смот 4-14лет</t>
  </si>
  <si>
    <t>https://ghtoys.ru/naduvnaya-produktsiya-tovary-dlya-plavaniya/matrasy-flokirovannye-i-naduvnaya-mebel/stul-caf---club-69kh56kh48smot-4-14let/</t>
  </si>
  <si>
    <t>00-10011418</t>
  </si>
  <si>
    <t>Матрас-кровать FULL  DURA-BEAM PILLOW REST CLASSIC 137*191*25см</t>
  </si>
  <si>
    <t>3231</t>
  </si>
  <si>
    <t>00-10011370</t>
  </si>
  <si>
    <t>Матрас-кровать FULL  DURA-BEAM PILLOW REST CLASSIC W/ FIBER-TECH BIP 137*191*25см ,  встр.насос 220в</t>
  </si>
  <si>
    <t>00-10006364</t>
  </si>
  <si>
    <t>Матрас-кровать TWIN DELUXE SINGLE-HIGH 99*191*25см</t>
  </si>
  <si>
    <t>https://ghtoys.ru/naduvnaya-produktsiya-tovary-dlya-plavaniya/matrasy-flokirovannye-i-naduvnaya-mebel/matras-krovat-twin-deluxe-single-high-9919125sm/</t>
  </si>
  <si>
    <t>00-10006201</t>
  </si>
  <si>
    <t>Матрас-кровать  PILLOW REST CLASSIC  99х191х23см встр.насос 220в</t>
  </si>
  <si>
    <t>4040</t>
  </si>
  <si>
    <t>2487</t>
  </si>
  <si>
    <t>2445</t>
  </si>
  <si>
    <t>https://ghtoys.ru/naduvnaya-produktsiya-tovary-dlya-plavaniya/matrasy-flokirovannye-i-naduvnaya-mebel/matras-krovat--pillow-rest-classic--99kh191kh23sm-/</t>
  </si>
  <si>
    <t>00-10011200</t>
  </si>
  <si>
    <t>Надувной стульчик-мешок 107х104х69см от 6 лет</t>
  </si>
  <si>
    <t>2147</t>
  </si>
  <si>
    <t>00-10005566</t>
  </si>
  <si>
    <t>Матрас-кровать QUEEN DELUXE SINGLE-HIGH 152*203*25см</t>
  </si>
  <si>
    <t>3377</t>
  </si>
  <si>
    <t>2079</t>
  </si>
  <si>
    <t>2008</t>
  </si>
  <si>
    <t>https://ghtoys.ru/naduvnaya-produktsiya-tovary-dlya-plavaniya/matrasy-flokirovannye-i-naduvnaya-mebel/matras-krovat-queen-deluxe-single-high-15220325sm/</t>
  </si>
  <si>
    <t>00-10005804</t>
  </si>
  <si>
    <t>Матрас  18-карм 188х71см 2цв</t>
  </si>
  <si>
    <t>https://ghtoys.ru/naduvnaya-produktsiya-tovary-dlya-plavaniya/matrasy-doski-i-ploty/matras--18-karm-188kh71sm-2tsv/</t>
  </si>
  <si>
    <t>00-10005325</t>
  </si>
  <si>
    <t>Доска для плавания 45х30см</t>
  </si>
  <si>
    <t>https://ghtoys.ru/naduvnaya-produktsiya-tovary-dlya-plavaniya/matrasy-doski-i-ploty/doska-dlya-plavaniya-45kh30sm/</t>
  </si>
  <si>
    <t>00-10009645</t>
  </si>
  <si>
    <t>Глиттерный розовый матрас 170х53х15см</t>
  </si>
  <si>
    <t>00-10011283</t>
  </si>
  <si>
    <t>Матрас для серфинга 178*69см 2 вида</t>
  </si>
  <si>
    <t>00-10009375</t>
  </si>
  <si>
    <t>Плот Долька киви 170х76х17 см</t>
  </si>
  <si>
    <t>00-10009529</t>
  </si>
  <si>
    <t>Плот Коктейль SPARKLING SODA 168х84х28см</t>
  </si>
  <si>
    <t>00-10009721</t>
  </si>
  <si>
    <t>Надувной плот с ручками (школа плавания) 79*76см от 3 лет</t>
  </si>
  <si>
    <t>00-10005473</t>
  </si>
  <si>
    <t>Круг-кресло с держателями 119см от 8 лет</t>
  </si>
  <si>
    <t>https://ghtoys.ru/naduvnaya-produktsiya-tovary-dlya-plavaniya/matrasy-doski-i-ploty/krug-kreslo-s-derzhatelyami-119sm-ot-8-let/</t>
  </si>
  <si>
    <t>00-10006982</t>
  </si>
  <si>
    <t>Остров Морская ракушка 191х191х25 см</t>
  </si>
  <si>
    <t>https://ghtoys.ru/naduvnaya-produktsiya-tovary-dlya-plavaniya/matrasy-doski-i-ploty/ostrov-morskaya-rakushka-191kh191kh25-sm/</t>
  </si>
  <si>
    <t>00-10009756</t>
  </si>
  <si>
    <t>Матрас TROPICAL ISLAND 170х76х22см 3 цв.</t>
  </si>
  <si>
    <t>00-10005386</t>
  </si>
  <si>
    <t>Плот ЧИПСЫ 178х140см</t>
  </si>
  <si>
    <t>https://ghtoys.ru/naduvnaya-produktsiya-tovary-dlya-plavaniya/matrasy-doski-i-ploty/plot-chipsy-178kh140sm/</t>
  </si>
  <si>
    <t>00-10008904</t>
  </si>
  <si>
    <t>Матрас 18-карм прозрачный 188х71см 2цв</t>
  </si>
  <si>
    <t>https://ghtoys.ru/naduvnaya-produktsiya-tovary-dlya-plavaniya/matrasy-doski-i-ploty/matras-18-karm-prozrachnyy-188kh71sm-2tsv/</t>
  </si>
  <si>
    <t>00-10009977</t>
  </si>
  <si>
    <t>Плот Мороженое Рожок 211х97х24см</t>
  </si>
  <si>
    <t>1765</t>
  </si>
  <si>
    <t>00-10011080</t>
  </si>
  <si>
    <t>Матрас  MESH 178х94см</t>
  </si>
  <si>
    <t>1681</t>
  </si>
  <si>
    <t>00-10009907</t>
  </si>
  <si>
    <t>Плот HOTDOG 173х76х20 см</t>
  </si>
  <si>
    <t>00-10009668</t>
  </si>
  <si>
    <t>Плот Мороженое арбузное 183х66х20 см</t>
  </si>
  <si>
    <t>00-10009891</t>
  </si>
  <si>
    <t>Матрас Авокадо 168х104х20см</t>
  </si>
  <si>
    <t>00-10009751</t>
  </si>
  <si>
    <t>Плот Долька апельсина 170х76х17 см</t>
  </si>
  <si>
    <t>00-10006686</t>
  </si>
  <si>
    <t>Остров Павлин 193*163*94см от 6 лет</t>
  </si>
  <si>
    <t>https://ghtoys.ru/naduvnaya-produktsiya-tovary-dlya-plavaniya/matrasy-doski-i-ploty/ostrov-pavlin-19316394sm-ot-6-let/</t>
  </si>
  <si>
    <t>00-10008856</t>
  </si>
  <si>
    <t>Детский бассейн "Гиппопотам" 98х33 см, 26 л</t>
  </si>
  <si>
    <t>https://ghtoys.ru/naduvnaya-produktsiya-tovary-dlya-plavaniya/naduvnye-basseyny/detskiy-basseyn-gippopotam-98kh33-sm-26-l/</t>
  </si>
  <si>
    <t>00-10006912</t>
  </si>
  <si>
    <t>Бассейн Кит с распыл. от 2 лет 201х196х91 см</t>
  </si>
  <si>
    <t>1571</t>
  </si>
  <si>
    <t>https://ghtoys.ru/naduvnaya-produktsiya-tovary-dlya-plavaniya/naduvnye-basseyny/basseyn-kit-s-raspyl-ot-2-let-201kh196kh91-sm/</t>
  </si>
  <si>
    <t>00-10006833</t>
  </si>
  <si>
    <t>Бассейн Арбуз, три кольца, от 2 лет 168х38см</t>
  </si>
  <si>
    <t>https://ghtoys.ru/naduvnaya-produktsiya-tovary-dlya-plavaniya/naduvnye-basseyny/basseyn-arbuz-tri-koltsa-ot-2-let-168kh38sm/</t>
  </si>
  <si>
    <t>00-10007037</t>
  </si>
  <si>
    <t>Бассейн Замок с навесом, игрушкой  1-3 года 122*122см</t>
  </si>
  <si>
    <t>https://ghtoys.ru/naduvnaya-produktsiya-tovary-dlya-plavaniya/naduvnye-basseyny/basseyn-zamok-s-navesom-igrushkoy--1-3-goda-122122/</t>
  </si>
  <si>
    <t>00-10009967</t>
  </si>
  <si>
    <t>Бассейн SUNSET GLOW надувн.пол114*25см  от 2 лет</t>
  </si>
  <si>
    <t>00-10005789</t>
  </si>
  <si>
    <t>Бассейн Мандарин 229*147*46см от 3 лет</t>
  </si>
  <si>
    <t>https://ghtoys.ru/naduvnaya-produktsiya-tovary-dlya-plavaniya/naduvnye-basseyny/basseyn-mandarin-22914746sm-ot-3-let/</t>
  </si>
  <si>
    <t>00-10005799</t>
  </si>
  <si>
    <t>Бассейн Золотая рыбка 140х124х34 см 1-3лет</t>
  </si>
  <si>
    <t>https://ghtoys.ru/naduvnaya-produktsiya-tovary-dlya-plavaniya/naduvnye-basseyny/basseyn-zolotaya-rybka-140kh124kh34-sm-1-3let/</t>
  </si>
  <si>
    <t>00-10025599</t>
  </si>
  <si>
    <t>Бассейн Кит 112*84*13 см 1-3лет</t>
  </si>
  <si>
    <t>00-10005967</t>
  </si>
  <si>
    <t>Бассейн  FAMILY CABANA 310*188*130см от 3 лет</t>
  </si>
  <si>
    <t>8110</t>
  </si>
  <si>
    <t>4994</t>
  </si>
  <si>
    <t>4908</t>
  </si>
  <si>
    <t>4823</t>
  </si>
  <si>
    <t>4737</t>
  </si>
  <si>
    <t>https://ghtoys.ru/naduvnaya-produktsiya-tovary-dlya-plavaniya/naduvnye-basseyny/basseyn--family-cabana-310188130sm-ot-3-let/</t>
  </si>
  <si>
    <t>00-10006154</t>
  </si>
  <si>
    <t>Бассейн жесткий Утенок от 3 лет 122х25 см</t>
  </si>
  <si>
    <t>https://ghtoys.ru/naduvnaya-produktsiya-tovary-dlya-plavaniya/naduvnye-basseyny/basseyn-zhestkiy-utenok-ot-3-let-122kh25-sm/</t>
  </si>
  <si>
    <t>00-10009627</t>
  </si>
  <si>
    <t>Бассейн Мухомор с навесом, игрушкой 102*89*14см 1-3 года</t>
  </si>
  <si>
    <t>00-10009538</t>
  </si>
  <si>
    <t>Бассейн SUNSER GLOW надувн.пол 61*22см 1-3лет</t>
  </si>
  <si>
    <t>00-10009561</t>
  </si>
  <si>
    <t>Бассейн Радуга 86*25см 1-3 года</t>
  </si>
  <si>
    <t>00-10011074</t>
  </si>
  <si>
    <t>Бассейн с аркой Радугой с распыл.от 2 лет 147х130х86см</t>
  </si>
  <si>
    <t>00-10009785</t>
  </si>
  <si>
    <t>Бассейн PLAY BOX 2цв 1-3 года 86*86*25см</t>
  </si>
  <si>
    <t>00-10008913</t>
  </si>
  <si>
    <t>Бассейн Маленькая звезда 1-3 года 102*99*13см</t>
  </si>
  <si>
    <t>https://ghtoys.ru/naduvnaya-produktsiya-tovary-dlya-plavaniya/naduvnye-basseyny/basseyn-malenkaya-zvezda-1-3-goda-1029913sm/</t>
  </si>
  <si>
    <t>00-10009681</t>
  </si>
  <si>
    <t>Бассейн SUNSER GLOW надувн.пол 86*25см 1-3 года</t>
  </si>
  <si>
    <t>00-10009719</t>
  </si>
  <si>
    <t>Бассейн  Друзья на пляже 61*22см 1-3 лет</t>
  </si>
  <si>
    <t>00-10005540</t>
  </si>
  <si>
    <t>Бассейн PINWHEEL 229х56 см от 6 лет</t>
  </si>
  <si>
    <t>6556</t>
  </si>
  <si>
    <t>3899</t>
  </si>
  <si>
    <t>https://ghtoys.ru/naduvnaya-produktsiya-tovary-dlya-plavaniya/naduvnye-basseyny/basseyn-pinwheel-229kh56-sm-ot-6-let/</t>
  </si>
  <si>
    <t>00-10005121</t>
  </si>
  <si>
    <t>Бассейн Облако с радугой 142х119х84см 1-3 года</t>
  </si>
  <si>
    <t>https://ghtoys.ru/naduvnaya-produktsiya-tovary-dlya-plavaniya/naduvnye-basseyny/basseyn-oblako-s-radugoy-142kh119kh84sm-1-3-goda/</t>
  </si>
  <si>
    <t>00-10006432</t>
  </si>
  <si>
    <t>Бассейн с распыл. Мистический единорог 272х193х104 см от 2 лет</t>
  </si>
  <si>
    <t>https://ghtoys.ru/naduvnaya-produktsiya-tovary-dlya-plavaniya/naduvnye-basseyny/basseyn-s-raspyl-misticheskiy-edinorog-272kh193kh1/</t>
  </si>
  <si>
    <t>00-10009463</t>
  </si>
  <si>
    <t>Бассейн 3 глиттерных круга 86х25см с надувн.полом 1-3 года</t>
  </si>
  <si>
    <t>00-10006337</t>
  </si>
  <si>
    <t>Белая Акула 173х107см от 3 лет</t>
  </si>
  <si>
    <t>https://ghtoys.ru/naduvnaya-produktsiya-tovary-dlya-plavaniya/naduvnye-igrushki-myachi/belaya-akula-173kh107sm-ot-3-let/</t>
  </si>
  <si>
    <t>00-10006037</t>
  </si>
  <si>
    <t>Пляжный мяч GLITTER от 3 лет 51 см 2 цв.</t>
  </si>
  <si>
    <t>https://ghtoys.ru/naduvnaya-produktsiya-tovary-dlya-plavaniya/naduvnye-igrushki-myachi/plyazhnyy-myach-glitter-ot-3-let-51-sm-2-tsv/</t>
  </si>
  <si>
    <t>00-10005197</t>
  </si>
  <si>
    <t>Мяч Арбуз 71 см от 3 лет</t>
  </si>
  <si>
    <t>https://ghtoys.ru/naduvnaya-produktsiya-tovary-dlya-plavaniya/naduvnye-igrushki-myachi/myach-arbuz-71-sm-ot-3-let/</t>
  </si>
  <si>
    <t>00-10006974</t>
  </si>
  <si>
    <t>Самолет с водным пистолетом 132*130см от 3 лет RIDE-ON</t>
  </si>
  <si>
    <t>https://ghtoys.ru/naduvnaya-produktsiya-tovary-dlya-plavaniya/naduvnye-igrushki-myachi/samolet-s-vodnym-pistoletom-132130sm-ot-3-let-ride/</t>
  </si>
  <si>
    <t>00-10009823</t>
  </si>
  <si>
    <t>"Настоящий" крокодил RIDE-ON от 3 лет 170*86см</t>
  </si>
  <si>
    <t>00-10008772</t>
  </si>
  <si>
    <t>Маленький жираф от 3 лет</t>
  </si>
  <si>
    <t>https://ghtoys.ru/naduvnaya-produktsiya-tovary-dlya-plavaniya/naduvnye-igrushki-myachi/malenkiy-zhiraf-ot-3-let/</t>
  </si>
  <si>
    <t>00-10007150</t>
  </si>
  <si>
    <t>Мячики  8см (100шт) от 2 лет</t>
  </si>
  <si>
    <t>https://ghtoys.ru/naduvnaya-produktsiya-tovary-dlya-plavaniya/naduvnye-igrushki-myachi/myachiki--8sm-100sht-ot-2-let/</t>
  </si>
  <si>
    <t>00-10006212</t>
  </si>
  <si>
    <t>Лебедь RIDE-ON 130*102*99см от 3 лет</t>
  </si>
  <si>
    <t>https://ghtoys.ru/naduvnaya-produktsiya-tovary-dlya-plavaniya/naduvnye-igrushki-myachi/lebed-ride-on-13010299sm-ot-3-let/</t>
  </si>
  <si>
    <t>00-10005784</t>
  </si>
  <si>
    <t>Черепаха надувная 150х127см от 3лет RIDE-ON</t>
  </si>
  <si>
    <t>https://ghtoys.ru/naduvnaya-produktsiya-tovary-dlya-plavaniya/naduvnye-igrushki-myachi/cherepakha-naduvnaya-150kh127sm-ot-3let-ride-on/</t>
  </si>
  <si>
    <t>00-10006114</t>
  </si>
  <si>
    <t>Утенок RIDE-ON 147*147*81см от 3 лет</t>
  </si>
  <si>
    <t>https://ghtoys.ru/naduvnaya-produktsiya-tovary-dlya-plavaniya/naduvnye-igrushki-myachi/utenok-ride-on-14714781sm-ot-3-let/</t>
  </si>
  <si>
    <t>00-10009635</t>
  </si>
  <si>
    <t>Фламинго RIDE-ON 142*137*97см от 3 лет</t>
  </si>
  <si>
    <t>00-10011138</t>
  </si>
  <si>
    <t>"Настоящая" Черепаха RIDE-ON от 3 лет 191*170см</t>
  </si>
  <si>
    <t>00-10009763</t>
  </si>
  <si>
    <t>Тропический фламинго RIDE-ON от 3 лет 142х137х97см</t>
  </si>
  <si>
    <t>00-10009445</t>
  </si>
  <si>
    <t>Крокодил надувной 168х86см от 3лет</t>
  </si>
  <si>
    <t>00-10009936</t>
  </si>
  <si>
    <t>Лама RIDE-ON от 3 лет 135х94х112см</t>
  </si>
  <si>
    <t>00-10011032</t>
  </si>
  <si>
    <t>Скат надувной  188*145см от 3 лет RIDE-ON</t>
  </si>
  <si>
    <t>00-10010168</t>
  </si>
  <si>
    <t>Мяч  JUMBO  107см, от 3лет</t>
  </si>
  <si>
    <t>00-10009793</t>
  </si>
  <si>
    <t>Касатка надувная 152х114 см от 3 лет RIDE-ON</t>
  </si>
  <si>
    <t>00-10011419</t>
  </si>
  <si>
    <t>Насос электрический 220-240В /12В (AC/DC)</t>
  </si>
  <si>
    <t>3267</t>
  </si>
  <si>
    <t>1908</t>
  </si>
  <si>
    <t>00-10011020</t>
  </si>
  <si>
    <t>Электронасос QUICK-FILL 220в AC</t>
  </si>
  <si>
    <t>00-10011310</t>
  </si>
  <si>
    <t>Насос ручной 29см</t>
  </si>
  <si>
    <t>00-10009341</t>
  </si>
  <si>
    <t>Насос ножной 28см</t>
  </si>
  <si>
    <t>00-10007180</t>
  </si>
  <si>
    <t>Насос ручной QUICK III S 37см</t>
  </si>
  <si>
    <t>https://ghtoys.ru/naduvnaya-produktsiya-tovary-dlya-plavaniya/nasosy/nasos-ruchnoy-quick-iii-s-37sm/</t>
  </si>
  <si>
    <t>00-10011030</t>
  </si>
  <si>
    <t>Насос электрический (6-C BATTERY), арт. И66638</t>
  </si>
  <si>
    <t>00-10009956</t>
  </si>
  <si>
    <t>Насос ручной 36см</t>
  </si>
  <si>
    <t>00-10007050</t>
  </si>
  <si>
    <t>Защита для дна бассейнов 50*50см (8 шт.)</t>
  </si>
  <si>
    <t>https://ghtoys.ru/naduvnaya-produktsiya-tovary-dlya-plavaniya/oborudovanie-i-aksessuary-k-basseynam/zaschita-dlya-dna-basseynov-5050sm-8-sht/</t>
  </si>
  <si>
    <t>00-10005993</t>
  </si>
  <si>
    <t>Сачок для сбора</t>
  </si>
  <si>
    <t>https://ghtoys.ru/naduvnaya-produktsiya-tovary-dlya-plavaniya/oborudovanie-i-aksessuary-k-basseynam/sachok-dlya-sbora/</t>
  </si>
  <si>
    <t>00-10009926</t>
  </si>
  <si>
    <t>Тент (солнечный) для бассейна 549см Easy Set&amp; Frame Pools</t>
  </si>
  <si>
    <t>9042</t>
  </si>
  <si>
    <t>5567</t>
  </si>
  <si>
    <t>5472</t>
  </si>
  <si>
    <t>5377</t>
  </si>
  <si>
    <t>5282</t>
  </si>
  <si>
    <t>00-10006411</t>
  </si>
  <si>
    <t>Лестница со съемными ступенями (к басс. h=107cм, 91см)</t>
  </si>
  <si>
    <t>13471</t>
  </si>
  <si>
    <t>8295</t>
  </si>
  <si>
    <t>8153</t>
  </si>
  <si>
    <t>8011</t>
  </si>
  <si>
    <t>7869</t>
  </si>
  <si>
    <t>https://ghtoys.ru/naduvnaya-produktsiya-tovary-dlya-plavaniya/oborudovanie-i-aksessuary-k-basseynam/lestnitsa-so-semnymi-stupenyami-k-bass-h107cm-91sm/</t>
  </si>
  <si>
    <t>00-10011011</t>
  </si>
  <si>
    <t>Тент (солнечный) для бассейна 244см  Easy Set  206см</t>
  </si>
  <si>
    <t>00-10016560</t>
  </si>
  <si>
    <t>Yvolution</t>
  </si>
  <si>
    <t>Самокат Glider XL черно-синий</t>
  </si>
  <si>
    <t>6199</t>
  </si>
  <si>
    <t>4875</t>
  </si>
  <si>
    <t>4754</t>
  </si>
  <si>
    <t>4633</t>
  </si>
  <si>
    <t>4512</t>
  </si>
  <si>
    <t>00-10026176</t>
  </si>
  <si>
    <t>Самокат YVolution Glider Deluxe, зеленый</t>
  </si>
  <si>
    <t>4324</t>
  </si>
  <si>
    <t>4217</t>
  </si>
  <si>
    <t>4003</t>
  </si>
  <si>
    <t>00-10016465</t>
  </si>
  <si>
    <t>Самокат инерционный Fliker J2, красный</t>
  </si>
  <si>
    <t>3520</t>
  </si>
  <si>
    <t>3341</t>
  </si>
  <si>
    <t>https://ghtoys.ru/samokaty/samokat-inertsionnyy-fliker-j2-krasnyy/</t>
  </si>
  <si>
    <t>00-10026102</t>
  </si>
  <si>
    <t>Самокат YVolution модель Y Glider XL Deluxe, черно-зеленый</t>
  </si>
  <si>
    <t>8780</t>
  </si>
  <si>
    <t>6905</t>
  </si>
  <si>
    <t>6734</t>
  </si>
  <si>
    <t>6563</t>
  </si>
  <si>
    <t>6391</t>
  </si>
  <si>
    <t>00-10016021</t>
  </si>
  <si>
    <t>Самокат Glider Air, синий</t>
  </si>
  <si>
    <t>https://ghtoys.ru/samokaty/samokat-glider-air-siniy/</t>
  </si>
  <si>
    <t>00-10026064</t>
  </si>
  <si>
    <t>Самокат YVolution Glider Deluxe, синий</t>
  </si>
  <si>
    <t>00-10017061</t>
  </si>
  <si>
    <t>Самокат Glider 3 в 1, синий</t>
  </si>
  <si>
    <t>6890</t>
  </si>
  <si>
    <t>5418</t>
  </si>
  <si>
    <t>5150</t>
  </si>
  <si>
    <t>5015</t>
  </si>
  <si>
    <t>https://ghtoys.ru/samokaty/samokat-glider-3-v-1-siniy/</t>
  </si>
  <si>
    <t>00-10026196</t>
  </si>
  <si>
    <t>Самокат YVolution Glider Deluxe, фиолетовый</t>
  </si>
  <si>
    <t>00-10016272</t>
  </si>
  <si>
    <t>Самокат Glider XL Deluxe, черно-синий</t>
  </si>
  <si>
    <t>5504</t>
  </si>
  <si>
    <t>5368</t>
  </si>
  <si>
    <t>5095</t>
  </si>
  <si>
    <t>https://ghtoys.ru/samokaty/samokat-glider-xl-deluxe-cherno-siniy/</t>
  </si>
  <si>
    <t>00-10014120</t>
  </si>
  <si>
    <t>Самокат Glider Deluxe красный</t>
  </si>
  <si>
    <t>https://ghtoys.ru/samokaty/samokat-glider-deluxe-krasnyy/</t>
  </si>
  <si>
    <t>00-10014196</t>
  </si>
  <si>
    <t>Самокат Glider XL черно-зеленый</t>
  </si>
  <si>
    <t>00-10017050</t>
  </si>
  <si>
    <t>Самокат Glider Air, зеленый</t>
  </si>
  <si>
    <t>https://ghtoys.ru/samokaty/samokat-glider-air-zelenyy/</t>
  </si>
  <si>
    <t>00-10015324</t>
  </si>
  <si>
    <t>Самокат Glider Deluxe зеленый</t>
  </si>
  <si>
    <t>https://ghtoys.ru/samokaty/samokat-glider-deluxe-zelenyy/</t>
  </si>
  <si>
    <t>00-10014454</t>
  </si>
  <si>
    <t>Самокат Glider Air, розовый</t>
  </si>
  <si>
    <t>https://ghtoys.ru/samokaty/samokat-glider-air-rozovyy/</t>
  </si>
  <si>
    <t>00-10017084</t>
  </si>
  <si>
    <t>Zinc</t>
  </si>
  <si>
    <t>Самокат-чемодан ZINC Единорог</t>
  </si>
  <si>
    <t>8999</t>
  </si>
  <si>
    <t>7077</t>
  </si>
  <si>
    <t>6902</t>
  </si>
  <si>
    <t>6726</t>
  </si>
  <si>
    <t>6551</t>
  </si>
  <si>
    <t>https://ghtoys.ru/samokaty/samokat-chemodan-zinc-edinorog/</t>
  </si>
  <si>
    <t>00-10015667</t>
  </si>
  <si>
    <t>Самокат-чемодан ZINC Фламинго</t>
  </si>
  <si>
    <t>https://ghtoys.ru/samokaty/samokat-chemodan-zinc-flamingo/</t>
  </si>
  <si>
    <t>00-10014413</t>
  </si>
  <si>
    <t>Самокат-чемодан ZINC Пингвин</t>
  </si>
  <si>
    <t>https://ghtoys.ru/samokaty/samokat-chemodan-zinc-pingvin/</t>
  </si>
  <si>
    <t>00-10015762</t>
  </si>
  <si>
    <t>Самокат-чемодан ZINC "Панда", серия Flyte</t>
  </si>
  <si>
    <t>https://ghtoys.ru/samokaty/samokat-chemodan-zinc-panda-seriya-flyte/</t>
  </si>
  <si>
    <t>00-10015839</t>
  </si>
  <si>
    <t>Самокат-чемодан ZINC Динозавр</t>
  </si>
  <si>
    <t>https://ghtoys.ru/samokaty/samokat-chemodan-zinc-dinozavr/</t>
  </si>
  <si>
    <t>00-10016933</t>
  </si>
  <si>
    <t>Самокат-чемодан ZINC "Акула", серия Flyte</t>
  </si>
  <si>
    <t>https://ghtoys.ru/samokaty/samokat-chemodan-zinc-akula-seriya-flyte/</t>
  </si>
  <si>
    <t>00-10015015</t>
  </si>
  <si>
    <t>Самокат-чемодан ZINC Betty</t>
  </si>
  <si>
    <t>https://ghtoys.ru/samokaty/samokat-chemodan-zinc-betty/</t>
  </si>
  <si>
    <t>00-10016151</t>
  </si>
  <si>
    <t>Самокат ZINC Attax</t>
  </si>
  <si>
    <t>https://ghtoys.ru/samokaty/samokat-zinc-attax/</t>
  </si>
  <si>
    <t>00-10016179</t>
  </si>
  <si>
    <t>Самокат-чемодан ZINC "Монстр", серия Flyte</t>
  </si>
  <si>
    <t>https://ghtoys.ru/samokaty/samokat-chemodan-zinc-monstr-seriya-flyte/</t>
  </si>
  <si>
    <t>00-10016152</t>
  </si>
  <si>
    <t>Самокат-чемодан ZINC "Сова", серия Flyte</t>
  </si>
  <si>
    <t>https://ghtoys.ru/samokaty/samokat-chemodan-zinc-sova-seriya-flyte/</t>
  </si>
  <si>
    <t>00-10004948</t>
  </si>
  <si>
    <t>Foxx</t>
  </si>
  <si>
    <t>Самокат городской Foxx Extreme Power cталь PVC колеса100мм,ABEC-7, бело-оранжевый #117752</t>
  </si>
  <si>
    <t>https://ghtoys.ru/samokaty/gorodskie/100-120mm-kolesa/samokat-gorodskoy-foxx-extreme-power-ctal-pvc-kole/</t>
  </si>
  <si>
    <t>00-10006767</t>
  </si>
  <si>
    <t>Самокат городской Foxx Lift Off сталь PU колеса100мм,ABEC-7, черный #117774</t>
  </si>
  <si>
    <t>https://ghtoys.ru/samokaty/gorodskie/100-120mm-kolesa/samokat-gorodskoy-foxx-lift-off-stal-pu-kolesa100m22795/</t>
  </si>
  <si>
    <t>00-10005810</t>
  </si>
  <si>
    <t>Самокат городской Foxx Fairy Tale сталь PU колеса100мм,ABEC-7, персиковый #117779</t>
  </si>
  <si>
    <t>https://ghtoys.ru/samokaty/gorodskie/100-120mm-kolesa/samokat-gorodskoy-foxx-fairy-tale-stal-pu-kolesa10/</t>
  </si>
  <si>
    <t>00-10006884</t>
  </si>
  <si>
    <t>Самокат городской Foxx Smooth Motion сталь PVC колеса100мм,ABEC-7, фиолетовый #117773</t>
  </si>
  <si>
    <t>https://ghtoys.ru/samokaty/gorodskie/100-120mm-kolesa/samokat-gorodskoy-foxx-smooth-motion-stal-pvc-kole/</t>
  </si>
  <si>
    <t>00-10006306</t>
  </si>
  <si>
    <t>Самокат городской Foxx Lift Off сталь PU колеса100мм,ABEC-7, красный #117776</t>
  </si>
  <si>
    <t>https://ghtoys.ru/samokaty/gorodskie/100-120mm-kolesa/samokat-gorodskoy-foxx-lift-off-stal-pu-kolesa100m22787/</t>
  </si>
  <si>
    <t>00-10005957</t>
  </si>
  <si>
    <t>Самокат городской Foxx Baby с пластиковой платформой и EVA колесами 115мм, корзинка, фиолетовый #117</t>
  </si>
  <si>
    <t>https://ghtoys.ru/samokaty/gorodskie/100-120mm-kolesa/samokat-gorodskoy-foxx-baby-s-plastikovoy-platform/</t>
  </si>
  <si>
    <t>00-10005937</t>
  </si>
  <si>
    <t>Самокат городской Foxx Baby с пластиковой платформой и EVA колесами 115мм, фиолетовый #101221</t>
  </si>
  <si>
    <t>https://ghtoys.ru/samokaty/gorodskie/100-120mm-kolesa/samokat-gorodskoy-foxx-baby-s-plastikovoy-platform22768/</t>
  </si>
  <si>
    <t>00-10005876</t>
  </si>
  <si>
    <t>Самокат городской Foxx Baby с пластиковой платформой и EVA колесами 115мм, черный #127651</t>
  </si>
  <si>
    <t>https://ghtoys.ru/samokaty/gorodskie/100-120mm-kolesa/samokat-gorodskoy-foxx-baby-s-plastikovoy-platform22783/</t>
  </si>
  <si>
    <t>00-10005709</t>
  </si>
  <si>
    <t>Самокат городской Foxx Baby с пластиковой платформой и EVA колесами 115мм, корзинка, ультрамари</t>
  </si>
  <si>
    <t>https://ghtoys.ru/samokaty/gorodskie/100-120mm-kolesa/samokat-gorodskoy-foxx-baby-s-plastikovoy-platform22775/</t>
  </si>
  <si>
    <t>00-10006873</t>
  </si>
  <si>
    <t>Самокат городской Foxx Baby с пластиковой платформой и EVA колесами 115мм, белый #127650</t>
  </si>
  <si>
    <t>https://ghtoys.ru/samokaty/gorodskie/100-120mm-kolesa/samokat-gorodskoy-foxx-baby-s-plastikovoy-platform22788/</t>
  </si>
  <si>
    <t>00-10007187</t>
  </si>
  <si>
    <t>Самокат городской Foxx Baby с пластиковой платформой и EVA колесами 115мм, ультрамарин #101220</t>
  </si>
  <si>
    <t>https://ghtoys.ru/samokaty/gorodskie/100-120mm-kolesa/samokat-gorodskoy-foxx-baby-s-plastikovoy-platform22778/</t>
  </si>
  <si>
    <t>00-10005952</t>
  </si>
  <si>
    <t>Самокат городской Foxx Baby с пластиковой платформой и EVA колесами 115мм, корзинка, фиолетовый</t>
  </si>
  <si>
    <t>https://ghtoys.ru/samokaty/gorodskie/100-120mm-kolesa/samokat-gorodskoy-foxx-baby-s-plastikovoy-platform22776/</t>
  </si>
  <si>
    <t>00-10005221</t>
  </si>
  <si>
    <t>Самокат городской Foxx Baby с пластиковой платформой и EVA колесами 115мм, щиток на руль, мятный</t>
  </si>
  <si>
    <t>https://ghtoys.ru/samokaty/gorodskie/100-120mm-kolesa/samokat-gorodskoy-foxx-baby-s-plastikovoy-platform22771/</t>
  </si>
  <si>
    <t>00-10005158</t>
  </si>
  <si>
    <t>Самокат городской Foxx Fairy Tale cталь PU колеса100мм,ABEC-7, розовый #117777</t>
  </si>
  <si>
    <t>https://ghtoys.ru/samokaty/gorodskie/100-120mm-kolesa/samokat-gorodskoy-foxx-fairy-tale-ctal-pu-kolesa10/</t>
  </si>
  <si>
    <t>00-10006181</t>
  </si>
  <si>
    <t>Самокат городской Foxx Fairy Tale сталь PU колеса100мм,ABEC-7, фиолетовый #117778</t>
  </si>
  <si>
    <t>https://ghtoys.ru/samokaty/gorodskie/100-120mm-kolesa/samokat-gorodskoy-foxx-fairy-tale-stal-pu-kolesa1022782/</t>
  </si>
  <si>
    <t>00-10006096</t>
  </si>
  <si>
    <t>Самокат городской Foxx Smooth Motion cталь PVC колеса100мм,ABEC-7, розовый #117772</t>
  </si>
  <si>
    <t>https://ghtoys.ru/samokaty/gorodskie/100-120mm-kolesa/samokat-gorodskoy-foxx-smooth-motion-ctal-pvc-kole/</t>
  </si>
  <si>
    <t>00-10011287</t>
  </si>
  <si>
    <t>Novatrack</t>
  </si>
  <si>
    <t>Самокат городской NOVATRACK JUNGLE алюм., max 70кг, колеса 125 мм, зеленый</t>
  </si>
  <si>
    <t>2560</t>
  </si>
  <si>
    <t>https://ghtoys.ru/samokaty/gorodskie/121-140mm-kolesa/samokat-gorodskoy-novatrack-jungle-alyum-max-70kg-38027/</t>
  </si>
  <si>
    <t>00-10011286</t>
  </si>
  <si>
    <t>Самокат городской NOVATRACK JUNGLE алюм., max 70кг, колеса 125 мм, розовый #126151</t>
  </si>
  <si>
    <t>https://ghtoys.ru/samokaty/gorodskie/121-140mm-kolesa/samokat-gorodskoy-novatrack-jungle-alyum-max-70kg-/</t>
  </si>
  <si>
    <t>00-10005025</t>
  </si>
  <si>
    <t>Самокат городской Foxx Extreme Power сталь PVC колеса125мм,ABEC-7, фиолетовый #117753</t>
  </si>
  <si>
    <t>https://ghtoys.ru/samokaty/gorodskie/121-140mm-kolesa/samokat-gorodskoy-foxx-extreme-power-stal-pvc-kole/</t>
  </si>
  <si>
    <t>00-10005749</t>
  </si>
  <si>
    <t>Самокат городской Foxx Smiles сталь PVC колеса125мм,ABEC-7, фиолетовый #117759</t>
  </si>
  <si>
    <t>https://ghtoys.ru/samokaty/gorodskie/121-140mm-kolesa/samokat-gorodskoy-foxx-smiles-stal-pvc-kolesa125mm22793/</t>
  </si>
  <si>
    <t>00-10006045</t>
  </si>
  <si>
    <t>Самокат городской Foxx Extreme Power сталь PVC колеса125мм,ABEC-7, синий #117754</t>
  </si>
  <si>
    <t>https://ghtoys.ru/samokaty/gorodskie/121-140mm-kolesa/samokat-gorodskoy-foxx-extreme-power-stal-pvc-kole22796/</t>
  </si>
  <si>
    <t>00-10005762</t>
  </si>
  <si>
    <t>Самокат городской NOVATRACK JUNGLE сталь, складной, ватер стикер, колеса дизайн.145*125ммPU, черно-з</t>
  </si>
  <si>
    <t>https://ghtoys.ru/samokaty/gorodskie/141-160mm-kolesa/samokat-gorodskoy-novatrack-jungle-stal-skladnoy-v22742/</t>
  </si>
  <si>
    <t>00-10011827</t>
  </si>
  <si>
    <t>Самокат городской NOVATRACK POLIS PRO алюминий, складной с помощью кнопки на раме, эргономичный Y-ру, арт. 200.POLIS.LM20</t>
  </si>
  <si>
    <t>5850</t>
  </si>
  <si>
    <t>4270</t>
  </si>
  <si>
    <t>4197</t>
  </si>
  <si>
    <t>4051</t>
  </si>
  <si>
    <t>https://ghtoys.ru/samokaty/gorodskie/200-210mm-kolesa/samokat-gorodskoy-novatrack-polis-pro-alyuminiy-sk/</t>
  </si>
  <si>
    <t>00-10011306</t>
  </si>
  <si>
    <t>Самокат городской NOVATRACK POLIS сталь+пластик, складной, эргономичный Y-руль с нескладными рукоятя, арт. 200I.POLIS.RD20</t>
  </si>
  <si>
    <t>6430</t>
  </si>
  <si>
    <t>4634</t>
  </si>
  <si>
    <t>4553</t>
  </si>
  <si>
    <t>4473</t>
  </si>
  <si>
    <t>https://ghtoys.ru/samokaty/gorodskie/200-210mm-kolesa/samokat-gorodskoy-novatrack-polis-stalplastik-skla38040/</t>
  </si>
  <si>
    <t>00-10011141</t>
  </si>
  <si>
    <t>Самокат городской NOVATRACK POLIS с ручным дисковым тормозом, алюм., складной, эргономичный Y-руль с, арт. 200DB.POLIS.OR20</t>
  </si>
  <si>
    <t>7600</t>
  </si>
  <si>
    <t>5569</t>
  </si>
  <si>
    <t>5474</t>
  </si>
  <si>
    <t>5283</t>
  </si>
  <si>
    <t>https://ghtoys.ru/samokaty/gorodskie/200-210mm-kolesa/samokat-gorodskoy-novatrack-polis-s-ruchnym-diskov/</t>
  </si>
  <si>
    <t>00-10012313</t>
  </si>
  <si>
    <t>Самокат городской NOVATRACK POLIS PRO алюминий, складной с помощью кнопки на раме, эргономичный Y-ру, арт. 200.POLIS.BL20</t>
  </si>
  <si>
    <t>https://ghtoys.ru/samokaty/gorodskie/200-210mm-kolesa/samokat-gorodskoy-novatrack-polis-pro-alyuminiy-sk38038/</t>
  </si>
  <si>
    <t>00-10011203</t>
  </si>
  <si>
    <t>Самокат городской NOVATRACK POLIS сталь+пластик, складной, эргономичный Y-руль с нескладными рукоятя, арт. 200I.POLIS.BL20</t>
  </si>
  <si>
    <t>https://ghtoys.ru/samokaty/gorodskie/200-210mm-kolesa/samokat-gorodskoy-novatrack-polis-stalplastik-skla/</t>
  </si>
  <si>
    <t>00-10011476</t>
  </si>
  <si>
    <t>Самокат городской NOVATRACK POLIS с ручным дисковым тормозом, алюм., складной, эргономичный Y-руль с, арт. 200DB.POLIS.GN20</t>
  </si>
  <si>
    <t>https://ghtoys.ru/samokaty/gorodskie/200-210mm-kolesa/samokat-gorodskoy-novatrack-polis-s-ruchnym-diskov38043/</t>
  </si>
  <si>
    <t>00-10011247</t>
  </si>
  <si>
    <t>Самокат городской NOVATRACK POLIS с ручным тормозом алюм., складной, эргономичный Y-руль с нескладны, арт. 230B.POLIS.LM20</t>
  </si>
  <si>
    <t>5510</t>
  </si>
  <si>
    <t>4048</t>
  </si>
  <si>
    <t>3979</t>
  </si>
  <si>
    <t>3909</t>
  </si>
  <si>
    <t>3840</t>
  </si>
  <si>
    <t>https://ghtoys.ru/samokaty/gorodskie/230mm-kolesa/samokat-gorodskoy-novatrack-polis-s-ruchnym-tormoz/</t>
  </si>
  <si>
    <t>00-10012413</t>
  </si>
  <si>
    <t>Самокат городской NOVATRACK POLIS PRO алюминий, складной с помощью кнопки на раме, эргономичный Y-ру, арт. 230.POLIS.VT20</t>
  </si>
  <si>
    <t>6760</t>
  </si>
  <si>
    <t>4925</t>
  </si>
  <si>
    <t>4757</t>
  </si>
  <si>
    <t>https://ghtoys.ru/samokaty/gorodskie/230mm-kolesa/samokat-gorodskoy-novatrack-polis-pro-alyuminiy-sk38059/</t>
  </si>
  <si>
    <t>00-10012050</t>
  </si>
  <si>
    <t>Самокат городской NOVATRACK POLIS PRO алюминий, складной с помощью кнопки на раме, эргономичный Y-ру, арт. 230.POLIS.BL20</t>
  </si>
  <si>
    <t>https://ghtoys.ru/samokaty/gorodskie/230mm-kolesa/samokat-gorodskoy-novatrack-polis-pro-alyuminiy-sk38055/</t>
  </si>
  <si>
    <t>00-10009716</t>
  </si>
  <si>
    <t>Самокат городской NOVATRACK DEFT алюм., амортизатор, колеса 230*200 мм PU, эргономичный Y-руль с фик, арт. 230FS.DEFT.BWT9</t>
  </si>
  <si>
    <t>7040</t>
  </si>
  <si>
    <t>5159</t>
  </si>
  <si>
    <t>5071</t>
  </si>
  <si>
    <t>4983</t>
  </si>
  <si>
    <t>4895</t>
  </si>
  <si>
    <t>https://ghtoys.ru/samokaty/gorodskie/230mm-kolesa/samokat-gorodskoy-novatrack-deft-alyum-amortizator38056/</t>
  </si>
  <si>
    <t>00-10011210</t>
  </si>
  <si>
    <t>Самокат городской NOVATRACK POLIS сталь+пластик, нескладной, эргономичный Y-руль с нескладными рукоя, арт. 230PNF.POLIS.OR20</t>
  </si>
  <si>
    <t>4960</t>
  </si>
  <si>
    <t>3627</t>
  </si>
  <si>
    <t>3503</t>
  </si>
  <si>
    <t>3441</t>
  </si>
  <si>
    <t>https://ghtoys.ru/samokaty/gorodskie/230mm-kolesa/samokat-gorodskoy-novatrack-polis-stalplastik-nesk38051/</t>
  </si>
  <si>
    <t>00-10011745</t>
  </si>
  <si>
    <t>Самокат городской NOVATRACK POLIS PRO алюминий, складной с помощью кнопки на раме, эргономичный Y-ру, арт. 230.POLIS.SL20</t>
  </si>
  <si>
    <t>7260</t>
  </si>
  <si>
    <t>5323</t>
  </si>
  <si>
    <t>5232</t>
  </si>
  <si>
    <t>5141</t>
  </si>
  <si>
    <t>5050</t>
  </si>
  <si>
    <t>https://ghtoys.ru/samokaty/gorodskie/230mm-kolesa/samokat-gorodskoy-novatrack-polis-pro-alyuminiy-sk/</t>
  </si>
  <si>
    <t>00-10011914</t>
  </si>
  <si>
    <t>Самокат городской NOVATRACK POLIS PRO алюминий, складной с помощью кнопки на раме, эргономичный Y-ру, арт. 230.POLIS.GD20</t>
  </si>
  <si>
    <t>https://ghtoys.ru/samokaty/gorodskie/230mm-kolesa/samokat-gorodskoy-novatrack-polis-pro-alyuminiy-sk38058/</t>
  </si>
  <si>
    <t>00-10009986</t>
  </si>
  <si>
    <t>Самокат городской NOVATRACK DEFT алюм., амортизатор, колеса 230*200 мм PU, эргономичный руль со скла, арт. 230FS.DEFT.BL9</t>
  </si>
  <si>
    <t>7130</t>
  </si>
  <si>
    <t>5218</t>
  </si>
  <si>
    <t>5129</t>
  </si>
  <si>
    <t>5039</t>
  </si>
  <si>
    <t>4950</t>
  </si>
  <si>
    <t>https://ghtoys.ru/samokaty/gorodskie/230mm-kolesa/samokat-gorodskoy-novatrack-deft-alyum-amortizator38054/</t>
  </si>
  <si>
    <t>00-10009814</t>
  </si>
  <si>
    <t>Самокат городской NOVATRACK DEFT алюм., амортизатор, колеса 230*200 мм PU, эргономичный руль со скла, арт. 230FS.DEFT.RD9</t>
  </si>
  <si>
    <t>https://ghtoys.ru/samokaty/gorodskie/230mm-kolesa/samokat-gorodskoy-novatrack-deft-alyum-amortizator38057/</t>
  </si>
  <si>
    <t>00-10011293</t>
  </si>
  <si>
    <t>Самокат городской NOVATRACK DEFT алюм., колеса 230*180 мм PU, оригинальная рама, белый</t>
  </si>
  <si>
    <t>6100</t>
  </si>
  <si>
    <t>4481</t>
  </si>
  <si>
    <t>4327</t>
  </si>
  <si>
    <t>4251</t>
  </si>
  <si>
    <t>https://ghtoys.ru/samokaty/gorodskie/230mm-kolesa/samokat-gorodskoy-novatrack-deft-alyum-kolesa-2301/</t>
  </si>
  <si>
    <t>00-10011177</t>
  </si>
  <si>
    <t>Самокат городской NOVATRACK POLIS сталь+пластик, нескладной, эргономичный Y-руль с нескладными рукоя, арт. 230PNF.POLIS.GN20</t>
  </si>
  <si>
    <t>https://ghtoys.ru/samokaty/gorodskie/230mm-kolesa/samokat-gorodskoy-novatrack-polis-stalplastik-nesk/</t>
  </si>
  <si>
    <t>00-10009620</t>
  </si>
  <si>
    <t>Самокат городской NOVATRACK DEFT PRO алюм., передний и задний амортизатор, колеса 250*200 мм PU, эрг, арт. 250DBDS.DEFT.BWT20</t>
  </si>
  <si>
    <t>9750</t>
  </si>
  <si>
    <t>7569</t>
  </si>
  <si>
    <t>7440</t>
  </si>
  <si>
    <t>7311</t>
  </si>
  <si>
    <t>7181</t>
  </si>
  <si>
    <t>https://ghtoys.ru/samokaty/gorodskie/250mm-kolesa/samokat-gorodskoy-novatrack-deft-pro-alyum-peredni38061/</t>
  </si>
  <si>
    <t>00-10009692</t>
  </si>
  <si>
    <t>Самокат городской NOVATRACK DEFT PRO алюм., передний и задний амортизатор, колеса 250*200 мм PU, эрг, арт. 250DBDS.DEFT.BBK20</t>
  </si>
  <si>
    <t>https://ghtoys.ru/samokaty/gorodskie/250mm-kolesa/samokat-gorodskoy-novatrack-deft-pro-alyum-peredni/</t>
  </si>
  <si>
    <t>00-10006227</t>
  </si>
  <si>
    <t>Самокат-кикборд Novatrack RainBow, подростковый, ручной тормоз, свет.колеса,max 60кг, оранжевый #126</t>
  </si>
  <si>
    <t>https://ghtoys.ru/samokaty/kikbordy/samokat-kikbord-novatrack-rainbow-podrostkovyy-ruc/</t>
  </si>
  <si>
    <t>00-10006551</t>
  </si>
  <si>
    <t>Самокат-кикборд Novatrack RainBow, подростковый, складной, широкие свет.колеса PU 120*90,ватер стике, арт. 120W.RAINBOW.GBL9</t>
  </si>
  <si>
    <t>2597</t>
  </si>
  <si>
    <t>https://ghtoys.ru/samokaty/kikbordy/samokat-kikbord-novatrack-rainbow-podrostkovyy-skl/</t>
  </si>
  <si>
    <t>00-10010203</t>
  </si>
  <si>
    <t>Самокат-кикборд Novatrack RainBow, подростковый, складной механизм на руле, широкие свет.колеса PU п, арт. 120PROB.RAINBOW.PN20</t>
  </si>
  <si>
    <t>00-10010481</t>
  </si>
  <si>
    <t>Самокат-кикборд Novatrack Disco-kids Basic, детский, свет.колеса PU пер.120*24  задн.76*24мм,  эргон, арт. 120H.DISCOKIDS.BBL20</t>
  </si>
  <si>
    <t>https://ghtoys.ru/samokaty/kikbordy/samokat-kikbord-novatrack-disco-kids-basic-detskiy38090/</t>
  </si>
  <si>
    <t>00-10010636</t>
  </si>
  <si>
    <t>Самокат-кикборд Novatrack Disco-kids Basic, детский, свет.колеса PU пер.120*24  задн.76*24мм, эргоно, арт. 120H.DISCOKIDS.OR20</t>
  </si>
  <si>
    <t>https://ghtoys.ru/samokaty/kikbordy/samokat-kikbord-novatrack-disco-kids-basic-detskiy38084/</t>
  </si>
  <si>
    <t>00-10010163</t>
  </si>
  <si>
    <t>Самокат-кикборд Novatrack RainBow, подростковый, складной механизм на руле, широкие свет.колеса PU п, арт. 120PROB.RAINBOW.BL20</t>
  </si>
  <si>
    <t>https://ghtoys.ru/samokaty/kikbordy/samokat-kikbord-novatrack-rainbow-podrostkovyy-skl38099/</t>
  </si>
  <si>
    <t>00-10005463</t>
  </si>
  <si>
    <t>Самокат-кикборд Novatrack RainBow, подростковый, складной, свет.колеса,max 60кг, зеленый #126185</t>
  </si>
  <si>
    <t>https://ghtoys.ru/samokaty/kikbordy/samokat-kikbord-novatrack-rainbow-podrostkovyy-skl22725/</t>
  </si>
  <si>
    <t>00-10005387</t>
  </si>
  <si>
    <t>Самокат-кикборд Novatrack RainBow, подростковый, складной механизм на руле, широкие свет.колеса PU 1, арт. 135H.RAINBOW.GN9</t>
  </si>
  <si>
    <t>https://ghtoys.ru/samokaty/kikbordy/samokat-kikbord-novatrack-rainbow-podrostkovyy-skl22714/</t>
  </si>
  <si>
    <t>00-10010175</t>
  </si>
  <si>
    <t>Самокат-кикборд Novatrack RainBow, подростковый, складной механизм на руле, широкие свет.колеса PU п, арт. 120C.RAINBOW.BL20</t>
  </si>
  <si>
    <t>3660</t>
  </si>
  <si>
    <t>https://ghtoys.ru/samokaty/kikbordy/samokat-kikbord-novatrack-rainbow-podrostkovyy-skl38106/</t>
  </si>
  <si>
    <t>00-10010149</t>
  </si>
  <si>
    <t>Самокат-кикборд Novatrack RainBow, подростковый, складной, свет.широкие колеса PU пер.135*35  задн.9, арт. 135PRO.RAINBOW.LM20</t>
  </si>
  <si>
    <t>2748</t>
  </si>
  <si>
    <t>2652</t>
  </si>
  <si>
    <t>https://ghtoys.ru/samokaty/kikbordy/samokat-kikbord-novatrack-rainbow-podrostkovyy-skl38098/</t>
  </si>
  <si>
    <t>00-10010170</t>
  </si>
  <si>
    <t>Самокат-кикборд Novatrack RainBow, подростковый, складной, свет.широкие колеса PU пер.135*35  задн.9, арт. 135PRO.RAINBOW.VT20</t>
  </si>
  <si>
    <t>https://ghtoys.ru/samokaty/kikbordy/samokat-kikbord-novatrack-rainbow-podrostkovyy-skl38096/</t>
  </si>
  <si>
    <t>00-10011437</t>
  </si>
  <si>
    <t>Самокат-кикборд Novatrack Disco-kids Basic, детский, колеса PU пер.120*24  задн.76*24мм, эргономичны, арт. 120H.DISCOKIDS.SGBL20</t>
  </si>
  <si>
    <t>https://ghtoys.ru/samokaty/kikbordy/samokat-kikbord-novatrack-disco-kids-basic-detskiy38093/</t>
  </si>
  <si>
    <t>00-10010381</t>
  </si>
  <si>
    <t>Самокат-кикборд Novatrack RainBow, подростковый, складной механизм на руле, регулировка по высоте с, арт. 120CBP.RAINBOW.LM20</t>
  </si>
  <si>
    <t>2978</t>
  </si>
  <si>
    <t>https://ghtoys.ru/samokaty/kikbordy/samokat-kikbord-novatrack-rainbow-podrostkovyy-skl38078/</t>
  </si>
  <si>
    <t>00-10010410</t>
  </si>
  <si>
    <t>Самокат-кикборд Novatrack Disco-kids Basic, детский, свет.колеса PU пер.120*24  задн.76*24мм, эргоно, арт. 120H.DISCOKIDS.PN20</t>
  </si>
  <si>
    <t>https://ghtoys.ru/samokaty/kikbordy/samokat-kikbord-novatrack-disco-kids-basic-detskiy38085/</t>
  </si>
  <si>
    <t>00-10011063</t>
  </si>
  <si>
    <t>Самокат-кикборд Novatrack RainBow Start Folding, подростковый, складной, свет.колеса PU пер.120*24, арт. 120F.NRAINBOW.GN20</t>
  </si>
  <si>
    <t>3010</t>
  </si>
  <si>
    <t>https://ghtoys.ru/samokaty/kikbordy/samokat-kikbord-novatrack-rainbow-start-folding-po38063/</t>
  </si>
  <si>
    <t>00-10011172</t>
  </si>
  <si>
    <t>Самокат-кикборд Novatrack Disco-kids Start, детский, свет.колеса PU пер.120*24  задн.76*24мм, эргоно, арт. 120DISCOKIDS.SGN20</t>
  </si>
  <si>
    <t>https://ghtoys.ru/samokaty/kikbordy/samokat-kikbord-novatrack-disco-kids-start-detskiy38091/</t>
  </si>
  <si>
    <t>00-10010280</t>
  </si>
  <si>
    <t>Самокат-кикборд Novatrack Disco-kids Basic, детский, свет.колеса PU пер.120*24  задн.76*24мм, эргоно, арт. 120H.DISCOKIDS.VL20</t>
  </si>
  <si>
    <t>https://ghtoys.ru/samokaty/kikbordy/samokat-kikbord-novatrack-disco-kids-basic-detskiy38076/</t>
  </si>
  <si>
    <t>00-10010349</t>
  </si>
  <si>
    <t>Самокат-кикборд Novatrack Disco-kids Basic, детский, свет.колеса PU пер.120*24  задн.76*24мм, эргоно, арт. 120H.DISCOKIDS.BL20</t>
  </si>
  <si>
    <t>https://ghtoys.ru/samokaty/kikbordy/samokat-kikbord-novatrack-disco-kids-basic-detskiy38081/</t>
  </si>
  <si>
    <t>00-10010271</t>
  </si>
  <si>
    <t>Самокат-кикборд Novatrack Disco-kids Basic, детский, свет.колеса PU пер.120*24  задн.76*24мм,  эргон, арт. 120H.DISCOKIDS.BOR20</t>
  </si>
  <si>
    <t>https://ghtoys.ru/samokaty/kikbordy/samokat-kikbord-novatrack-disco-kids-basic-detskiy38095/</t>
  </si>
  <si>
    <t>00-10006109</t>
  </si>
  <si>
    <t>Самокат-кикборд Novatrack Disco-kids, детский, max 25кг, неоновый цветной дизайн, черный</t>
  </si>
  <si>
    <t>https://ghtoys.ru/samokaty/kikbordy/samokat-kikbord-novatrack-disco-kids-detskiy-max-222728/</t>
  </si>
  <si>
    <t>00-10010436</t>
  </si>
  <si>
    <t>Самокат-кикборд Novatrack RainBow, подростковый, складной механизм на руле, широкие свет.колеса PU п, арт. 120F.RAINBOW.BL20</t>
  </si>
  <si>
    <t>https://ghtoys.ru/samokaty/kikbordy/samokat-kikbord-novatrack-rainbow-podrostkovyy-skl38077/</t>
  </si>
  <si>
    <t>00-10010147</t>
  </si>
  <si>
    <t>Самокат-кикборд Novatrack RainBow, подростковый, складной, свет.широкие колеса PU пер.135*35  задн.9, арт. 135PRO.RAINBOW.BL20</t>
  </si>
  <si>
    <t>00-10010193</t>
  </si>
  <si>
    <t>Самокат-кикборд Novatrack RainBow, подростковый, двухцветная платформа, складной механизм на руле, ш, арт. 120CP.RAINBOW.RD20</t>
  </si>
  <si>
    <t>3870</t>
  </si>
  <si>
    <t>2831</t>
  </si>
  <si>
    <t>2783</t>
  </si>
  <si>
    <t>2686</t>
  </si>
  <si>
    <t>https://ghtoys.ru/samokaty/kikbordy/samokat-kikbord-novatrack-rainbow-podrostkovyy-dvu38100/</t>
  </si>
  <si>
    <t>00-10010148</t>
  </si>
  <si>
    <t>Самокат-кикборд Novatrack RainBow, подростковый, складной, широкие свет.колеса PU пер.120*40  задн.8, арт. 120BB.RAINBOW.BGN20</t>
  </si>
  <si>
    <t>3260</t>
  </si>
  <si>
    <t>https://ghtoys.ru/samokaty/kikbordy/samokat-kikbord-novatrack-rainbow-podrostkovyy-skl38104/</t>
  </si>
  <si>
    <t>00-10006597</t>
  </si>
  <si>
    <t>Самокат-кикборд Novatrack Disco-kids, детский трансформер, свет.колеса PU 120*90мм, голубой, арт. 120SB.DISCOKIDS.BL9</t>
  </si>
  <si>
    <t>2920</t>
  </si>
  <si>
    <t>2106</t>
  </si>
  <si>
    <t>https://ghtoys.ru/samokaty/kikbordy/samokat-kikbord-novatrack-disco-kids-detskiy-trans/</t>
  </si>
  <si>
    <t>00-10011053</t>
  </si>
  <si>
    <t>Самокат-кикборд Novatrack Disco-kids Basic, детский, колеса PU пер.120*24  задн.76*24мм, эргономичны, арт. 120H.DISCOKIDS.SWPN20</t>
  </si>
  <si>
    <t>https://ghtoys.ru/samokaty/kikbordy/samokat-kikbord-novatrack-disco-kids-basic-detskiy38092/</t>
  </si>
  <si>
    <t>00-10010316</t>
  </si>
  <si>
    <t>Самокат-кикборд Novatrack Disco-kids Basic, детский, свет.колеса PU пер.120*24  задн.76*24мм, эргоно, арт. 120H.DISCOKIDS.BPN20</t>
  </si>
  <si>
    <t>https://ghtoys.ru/samokaty/kikbordy/samokat-kikbord-novatrack-disco-kids-basic-detskiy/</t>
  </si>
  <si>
    <t>00-10006469</t>
  </si>
  <si>
    <t>Самокат-кикборд Novatrack RainBow, подростковый,ручной тормоз, свет.колеса,max 60кг, голубой #126189</t>
  </si>
  <si>
    <t>https://ghtoys.ru/samokaty/kikbordy/samokat-kikbord-novatrack-rainbow-podrostkovyyruch/</t>
  </si>
  <si>
    <t>00-10010162</t>
  </si>
  <si>
    <t>Самокат-кикборд Novatrack RainBow, подростковый, складной, свет.широкие колеса PU пер.135*35  задн.9, арт. 135PRO.RAINBOW.RD20</t>
  </si>
  <si>
    <t>https://ghtoys.ru/samokaty/kikbordy/samokat-kikbord-novatrack-rainbow-podrostkovyy-skl38097/</t>
  </si>
  <si>
    <t>00-10010157</t>
  </si>
  <si>
    <t>Самокат-кикборд Novatrack RainBow, подростковый, складной механизм на руле, широкие свет.колеса PU п, арт. 120C.RAINBOW.PN20</t>
  </si>
  <si>
    <t>https://ghtoys.ru/samokaty/kikbordy/samokat-kikbord-novatrack-rainbow-podrostkovyy-skl38107/</t>
  </si>
  <si>
    <t>00-10010156</t>
  </si>
  <si>
    <t>Самокат-кикборд Novatrack RainBow, подростковый, складной механизм на руле, регулировка по высоте с, арт. 120CBP.RAINBOW.BL20</t>
  </si>
  <si>
    <t>https://ghtoys.ru/samokaty/kikbordy/samokat-kikbord-novatrack-rainbow-podrostkovyy-skl38109/</t>
  </si>
  <si>
    <t>00-10011217</t>
  </si>
  <si>
    <t>Самокат-кикборд Novatrack RainBow Start Graffiti, подростковый, свет.колеса PU пер.120*24  задн.80*2, арт. 120.NRAINBOW.WPN20</t>
  </si>
  <si>
    <t>https://ghtoys.ru/samokaty/kikbordy/samokat-kikbord-novatrack-rainbow-start-graffiti-p/</t>
  </si>
  <si>
    <t>00-10010184</t>
  </si>
  <si>
    <t>Самокат-кикборд Novatrack RainBow, подростковый, складной, широкие свет.колеса PU пер.120*40  задн.8, арт. 120BB.RAINBOW.BRD20</t>
  </si>
  <si>
    <t>https://ghtoys.ru/samokaty/kikbordy/samokat-kikbord-novatrack-rainbow-podrostkovyy-skl38105/</t>
  </si>
  <si>
    <t>00-10011532</t>
  </si>
  <si>
    <t>Самокат-кикборд Novatrack RainBow Start Folding, подростковый, складной, свет.колеса PU пер.120*24, арт. 120F.NRAINBOW.PN20</t>
  </si>
  <si>
    <t>https://ghtoys.ru/samokaty/kikbordy/samokat-kikbord-novatrack-rainbow-start-folding-po38068/</t>
  </si>
  <si>
    <t>00-10010195</t>
  </si>
  <si>
    <t>Самокат-кикборд Novatrack RainBow, подростковый, складной механизм на руле, широкие свет.колеса PU п, арт. 120C.RAINBOW.YL20</t>
  </si>
  <si>
    <t>https://ghtoys.ru/samokaty/kikbordy/samokat-kikbord-novatrack-rainbow-podrostkovyy-skl38108/</t>
  </si>
  <si>
    <t>00-10011378</t>
  </si>
  <si>
    <t>Самокат-кикборд Novatrack RainBow, подростковый, складной механизм на руле, широкие свет.колеса PU п, арт. 120F.RAINBOW.LM20</t>
  </si>
  <si>
    <t>https://ghtoys.ru/samokaty/kikbordy/samokat-kikbord-novatrack-rainbow-podrostkovyy-skl38064/</t>
  </si>
  <si>
    <t>00-10010188</t>
  </si>
  <si>
    <t>Самокат-кикборд Novatrack RainBow, подростковый, двухцветная платформа, складной механизм на руле, р, арт. 120CGP.RAINBOW.VT20</t>
  </si>
  <si>
    <t>2772</t>
  </si>
  <si>
    <t>2630</t>
  </si>
  <si>
    <t>https://ghtoys.ru/samokaty/kikbordy/samokat-kikbord-novatrack-rainbow-podrostkovyy-dvu38102/</t>
  </si>
  <si>
    <t>00-10011365</t>
  </si>
  <si>
    <t>Самокат-кикборд Novatrack RainBow Start, подростковый, колеса PU пер.120*24  задн.80*24мм,эргономичн, арт. 120.NRAINBOW.PN20</t>
  </si>
  <si>
    <t>1709</t>
  </si>
  <si>
    <t>https://ghtoys.ru/samokaty/kikbordy/samokat-kikbord-novatrack-rainbow-start-podrostkov38073/</t>
  </si>
  <si>
    <t>00-10011545</t>
  </si>
  <si>
    <t>Самокат-кикборд Novatrack RainBow Start, подростковый, колеса PU пер.120*24  задн.80*24мм,эргономичн, арт. 120.NRAINBOW.OR20</t>
  </si>
  <si>
    <t>https://ghtoys.ru/samokaty/kikbordy/samokat-kikbord-novatrack-rainbow-start-podrostkov38071/</t>
  </si>
  <si>
    <t>00-10011119</t>
  </si>
  <si>
    <t>Самокат-кикборд Novatrack RainBow Start Graffiti, подростковый, свет.колеса PU пер.120*24  задн.80*2, арт. 120.NRAINBOW.GBL20</t>
  </si>
  <si>
    <t>https://ghtoys.ru/samokaty/kikbordy/samokat-kikbord-novatrack-rainbow-start-graffiti-p38072/</t>
  </si>
  <si>
    <t>00-10006642</t>
  </si>
  <si>
    <t>Самокат-кикборд Novatrack Disco-kids, детский трансформер, свет.колеса PU 120*90мм, голубой, арт. 120S.DISCOKIDS.BL9</t>
  </si>
  <si>
    <t>https://ghtoys.ru/samokaty/kikbordy/samokat-kikbord-novatrack-disco-kids-detskiy-trans22755/</t>
  </si>
  <si>
    <t>00-10005776</t>
  </si>
  <si>
    <t>Самокат-кикборд Novatrack RainBow, подростковый, max 60кг, оранжевый #126179</t>
  </si>
  <si>
    <t>https://ghtoys.ru/samokaty/kikbordy/samokat-kikbord-novatrack-rainbow-podrostkovyy-max22744/</t>
  </si>
  <si>
    <t>00-10006302</t>
  </si>
  <si>
    <t>Самокат-кикборд Novatrack RainBow, подростковый, складной, широкие свет.колеса PU 120*90,ватер стике, арт. 120C.RAINBOW.BL9</t>
  </si>
  <si>
    <t>2574</t>
  </si>
  <si>
    <t>https://ghtoys.ru/samokaty/kikbordy/samokat-kikbord-novatrack-rainbow-podrostkovyy-skl22733/</t>
  </si>
  <si>
    <t>00-10010332</t>
  </si>
  <si>
    <t>Самокат-кикборд Novatrack RainBow, подростковый, складной механизм на руле, регулировка по высоте с, арт. 120CBP.RAINBOW.RD20</t>
  </si>
  <si>
    <t>https://ghtoys.ru/samokaty/kikbordy/samokat-kikbord-novatrack-rainbow-podrostkovyy-skl38080/</t>
  </si>
  <si>
    <t>00-10011064</t>
  </si>
  <si>
    <t>Самокат-кикборд Novatrack RainBow Start Folding, подростковый, складной, свет.колеса PU пер.120*24, арт. 120F.NRAINBOW.BL20</t>
  </si>
  <si>
    <t>https://ghtoys.ru/samokaty/kikbordy/samokat-kikbord-novatrack-rainbow-start-folding-po38066/</t>
  </si>
  <si>
    <t>00-10006053</t>
  </si>
  <si>
    <t>Самокат-кикборд Novatrack RainBow, подростковый, складной, широкие свет.колеса PU 120*90,ватер стике, арт. 120C.RAINBOW.RD9</t>
  </si>
  <si>
    <t>https://ghtoys.ru/samokaty/kikbordy/samokat-kikbord-novatrack-rainbow-podrostkovyy-skl22761/</t>
  </si>
  <si>
    <t>00-10010426</t>
  </si>
  <si>
    <t>Самокат-кикборд Novatrack Disco-kids Start, детский, свет.колеса PU пер.120*24  задн.76*24мм, эргоно, арт. 120DISCOKIDS.PN20</t>
  </si>
  <si>
    <t>https://ghtoys.ru/samokaty/kikbordy/samokat-kikbord-novatrack-disco-kids-start-detskiy/</t>
  </si>
  <si>
    <t>00-10010301</t>
  </si>
  <si>
    <t>Самокат-кикборд Novatrack Disco-kids Basic, детский, свет.колеса PU пер.120*24  задн.76*24мм, эргоно, арт. 120H.DISCOKIDS.BGBL20</t>
  </si>
  <si>
    <t>https://ghtoys.ru/samokaty/kikbordy/samokat-kikbord-novatrack-disco-kids-basic-detskiy38088/</t>
  </si>
  <si>
    <t>00-10010552</t>
  </si>
  <si>
    <t>Самокат-кикборд Novatrack Disco-kids Basic, детский, свет.колеса PU пер.120*24  задн.76*24мм, эргоно, арт. 120H.DISCOKIDS.GN20</t>
  </si>
  <si>
    <t>https://ghtoys.ru/samokaty/kikbordy/samokat-kikbord-novatrack-disco-kids-basic-detskiy38075/</t>
  </si>
  <si>
    <t>00-10010154</t>
  </si>
  <si>
    <t>Самокат-кикборд Novatrack RainBow, подростковый, двухцветная платформа, складной механизм на руле, р, арт. 120CGP.RAINBOW.PN20</t>
  </si>
  <si>
    <t>https://ghtoys.ru/samokaty/kikbordy/samokat-kikbord-novatrack-rainbow-podrostkovyy-dvu38103/</t>
  </si>
  <si>
    <t>00-10011009</t>
  </si>
  <si>
    <t>Самокат-кикборд Novatrack RainBow Start Folding, подростковый, складной, свет.колеса PU пер.120*24, арт. 120F.NRAINBOW.OR20</t>
  </si>
  <si>
    <t>https://ghtoys.ru/samokaty/kikbordy/samokat-kikbord-novatrack-rainbow-start-folding-po/</t>
  </si>
  <si>
    <t>00-10011179</t>
  </si>
  <si>
    <t>Самокат-кикборд Novatrack RainBow Start, подростковый, колеса PU пер.120*24  задн.80*24мм,эргономичн, арт. 120.NRAINBOW.GN20</t>
  </si>
  <si>
    <t>https://ghtoys.ru/samokaty/kikbordy/samokat-kikbord-novatrack-rainbow-start-podrostkov/</t>
  </si>
  <si>
    <t>00-10010231</t>
  </si>
  <si>
    <t>Самокат-кикборд Novatrack Disco-kids Basic, детский, свет.колеса PU пер.120*24  задн.76*24мм, эргоно, арт. 120H.DISCOKIDS.LM20</t>
  </si>
  <si>
    <t>https://ghtoys.ru/samokaty/kikbordy/samokat-kikbord-novatrack-disco-kids-basic-detskiy38083/</t>
  </si>
  <si>
    <t>00-10011398</t>
  </si>
  <si>
    <t>Самокат-кикборд Novatrack RainBow, подростковый, складной механизм на руле, широкие свет.колеса PU п, арт. 120F.RAINBOW.RD20</t>
  </si>
  <si>
    <t>https://ghtoys.ru/samokaty/kikbordy/samokat-kikbord-novatrack-rainbow-podrostkovyy-skl38070/</t>
  </si>
  <si>
    <t>00-10006550</t>
  </si>
  <si>
    <t>Самокат-кикборд FOXX RainBow, подростковый,max 60кг, оранжевый. УПАКОВКА - ПАКЕТ</t>
  </si>
  <si>
    <t>https://ghtoys.ru/samokaty/kikbordy/samokat-kikbord-foxx-rainbow-podrostkovyymax-60kg-/</t>
  </si>
  <si>
    <t>00-10010455</t>
  </si>
  <si>
    <t>Самокат-кикборд Novatrack Disco-kids Basic, детский, свет.колеса PU пер.120*24  задн.76*24мм, эргоно, арт. 120H.DISCOKIDS.DBL20</t>
  </si>
  <si>
    <t>https://ghtoys.ru/samokaty/kikbordy/samokat-kikbord-novatrack-disco-kids-basic-detskiy38079/</t>
  </si>
  <si>
    <t>00-10010498</t>
  </si>
  <si>
    <t>Самокат-кикборд Novatrack Disco-kids Basic, детский, свет.колеса PU пер.120*24  задн.76*24мм,  эргон, арт. 120H.DISCOKIDS.BVL20</t>
  </si>
  <si>
    <t>https://ghtoys.ru/samokaty/kikbordy/samokat-kikbord-novatrack-disco-kids-basic-detskiy38087/</t>
  </si>
  <si>
    <t>00-10011004</t>
  </si>
  <si>
    <t>Самокат-кикборд Novatrack RainBow Start, подростковый, колеса PU пер.120*24  задн.80*24мм,эргономичн, арт. 120.NRAINBOW.BL20</t>
  </si>
  <si>
    <t>https://ghtoys.ru/samokaty/kikbordy/samokat-kikbord-novatrack-rainbow-start-podrostkov38069/</t>
  </si>
  <si>
    <t>00-10006742</t>
  </si>
  <si>
    <t>Самокат-кикборд Novatrack RainBow, подростковый, складной, широкие свет.колеса PU 120*90,ватер стике, арт. 120W.RAINBOW.OR9</t>
  </si>
  <si>
    <t>https://ghtoys.ru/samokaty/kikbordy/samokat-kikbord-novatrack-rainbow-podrostkovyy-skl22731/</t>
  </si>
  <si>
    <t>00-10010362</t>
  </si>
  <si>
    <t>Самокат-кикборд Novatrack Disco-kids Basic, детский, свет.колеса PU пер.120*24  задн.76*24мм, эргоно, арт. 120H.DISCOKIDS.GBL20</t>
  </si>
  <si>
    <t>https://ghtoys.ru/samokaty/kikbordy/samokat-kikbord-novatrack-disco-kids-basic-detskiy38082/</t>
  </si>
  <si>
    <t>00-10011521</t>
  </si>
  <si>
    <t>Самокат-кикборд FOXX Disco-kids, свет.колеса,  детский,max 25кг, зеленый. УПАКОВКА - ПАКЕТ</t>
  </si>
  <si>
    <t>https://ghtoys.ru/samokaty/kikbordy/samokat-kikbord-foxx-disco-kids-svetkolesa--detski/</t>
  </si>
  <si>
    <t>00-10011300</t>
  </si>
  <si>
    <t>Самокат-кикборд FOXX RainBow, подростковый,max 60кг, зеленый. УПАКОВКА - ПАКЕТ</t>
  </si>
  <si>
    <t>https://ghtoys.ru/samokaty/kikbordy/samokat-kikbord-foxx-rainbow-podrostkovyymax-60kg-38110/</t>
  </si>
  <si>
    <t>00-10011776</t>
  </si>
  <si>
    <t>Самокат MAX25КГ 120*90ММ ТРАНСФОР СВЕТ, арт. FXA.SBDISCOKIDS.BL20</t>
  </si>
  <si>
    <t>00-10009812</t>
  </si>
  <si>
    <t>Самокат трюковый NOVATRACK REPLAY 110 PRO PL, PU колеса 110 мм с алюмин ободом, жесткость PU 88A, ab;</t>
  </si>
  <si>
    <t>11180</t>
  </si>
  <si>
    <t>8599</t>
  </si>
  <si>
    <t>8452</t>
  </si>
  <si>
    <t>8305</t>
  </si>
  <si>
    <t>8158</t>
  </si>
  <si>
    <t>https://ghtoys.ru/samokaty/samokat-tryukovyy-novatrack-replay-110-pro-pl-pu-k/</t>
  </si>
  <si>
    <t>00-10011330</t>
  </si>
  <si>
    <t>Самокат внедорожный NOVATRACK City Line с дисковыми тормозами,ручные мягкая накладка на руле,колеса, арт. 16DSTAMPN1CL.GD20</t>
  </si>
  <si>
    <t>10090</t>
  </si>
  <si>
    <t>7757</t>
  </si>
  <si>
    <t>7624</t>
  </si>
  <si>
    <t>7491</t>
  </si>
  <si>
    <t>7359</t>
  </si>
  <si>
    <t>https://ghtoys.ru/samokaty/samokaty-vnedorozhnye/samokat-vnedorozhnyy-novatrack-city-line-s-diskovy/</t>
  </si>
  <si>
    <t>00-10011382</t>
  </si>
  <si>
    <t>Самокат внедорожный NOVATRACK City Line,ручные тормоза V-brake, мягкая накладка на руле,крылья, дроп, арт. 18STAMPN1CL.BK20</t>
  </si>
  <si>
    <t>9040</t>
  </si>
  <si>
    <t>6949</t>
  </si>
  <si>
    <t>6831</t>
  </si>
  <si>
    <t>6712</t>
  </si>
  <si>
    <t>6593</t>
  </si>
  <si>
    <t>https://ghtoys.ru/samokaty/samokaty-vnedorozhnye/samokat-vnedorozhnyy-novatrack-city-lineruchnye-to38134/</t>
  </si>
  <si>
    <t>00-10011360</t>
  </si>
  <si>
    <t>Самокат внедорожный NOVATRACK City Line с дисковыми тормозами,мягкая накладка на руле,колеса 18"/14"</t>
  </si>
  <si>
    <t>10500</t>
  </si>
  <si>
    <t>8073</t>
  </si>
  <si>
    <t>7935</t>
  </si>
  <si>
    <t>7797</t>
  </si>
  <si>
    <t>7659</t>
  </si>
  <si>
    <t>https://ghtoys.ru/samokaty/samokaty-vnedorozhnye/samokat-vnedorozhnyy-novatrack-city-line-s-diskovy38132/</t>
  </si>
  <si>
    <t>00-10011199</t>
  </si>
  <si>
    <t>Самокат внедорожный Novatrack STAMP N1, ручной тормоз V-brake, дропаут, мягкая накладка на руле, ора</t>
  </si>
  <si>
    <t>6980</t>
  </si>
  <si>
    <t>5042</t>
  </si>
  <si>
    <t>4956</t>
  </si>
  <si>
    <t>4870</t>
  </si>
  <si>
    <t>4784</t>
  </si>
  <si>
    <t>https://ghtoys.ru/samokaty/samokaty-vnedorozhnye/samokat-vnedorozhnyy-novatrack-stamp-n1-ruchnoy-to38131/</t>
  </si>
  <si>
    <t>00-10010648</t>
  </si>
  <si>
    <t>Самокат внедорожный NOVATRACK City Line,ручные тормоза V-brake, крылья, дропаут, быстросъемное перед, арт. 16STAMPN1CL.OR20</t>
  </si>
  <si>
    <t>8930</t>
  </si>
  <si>
    <t>6856</t>
  </si>
  <si>
    <t>6739</t>
  </si>
  <si>
    <t>6621</t>
  </si>
  <si>
    <t>6504</t>
  </si>
  <si>
    <t>00-10010527</t>
  </si>
  <si>
    <t>Самокат внедорожный NOVATRACK City Line,ручные тормоза V-brake, крылья, дропаут, быстросъемное перед, арт. 16STAMPN1CL.LM20</t>
  </si>
  <si>
    <t>00-10010549</t>
  </si>
  <si>
    <t>Самокат внедорожный Novatrack STAMP N4, ручной тормоз V-brake, мягкая накладка на руле, дропаут, зел</t>
  </si>
  <si>
    <t>7300</t>
  </si>
  <si>
    <t>5300</t>
  </si>
  <si>
    <t>5209</t>
  </si>
  <si>
    <t>5028</t>
  </si>
  <si>
    <t>https://ghtoys.ru/samokaty/samokaty-vnedorozhnye/samokat-vnedorozhnyy-novatrack-stamp-n4-ruchnoy-to/</t>
  </si>
  <si>
    <t>00-10011338</t>
  </si>
  <si>
    <t>Самокат внедорожный Novatrack STAMP N1, ручной тормоз V-brake, дропаут, мягкая накладка на руле, лим</t>
  </si>
  <si>
    <t>https://ghtoys.ru/samokaty/samokaty-vnedorozhnye/samokat-vnedorozhnyy-novatrack-stamp-n1-ruchnoy-to/</t>
  </si>
  <si>
    <t>00-10010256</t>
  </si>
  <si>
    <t>Самокат внедорожный Novatrack STAMP N4, ручной тормоз V-brake, мягкая накладка на руле, дропаут, бир</t>
  </si>
  <si>
    <t>https://ghtoys.ru/samokaty/samokaty-vnedorozhnye/samokat-vnedorozhnyy-novatrack-stamp-n4-ruchnoy-to38126/</t>
  </si>
  <si>
    <t>00-10009559</t>
  </si>
  <si>
    <t>Самокат внедорожный NOVATRACK City Line,крылья, дропаут,2тормоза,max 120кг,белый #126221</t>
  </si>
  <si>
    <t>8380</t>
  </si>
  <si>
    <t>6279</t>
  </si>
  <si>
    <t>6169</t>
  </si>
  <si>
    <t>6060</t>
  </si>
  <si>
    <t>00-10011268</t>
  </si>
  <si>
    <t>Самокат внедорожный Novatrack STAMP N1, ручные тормоза V-brake, крылья, дропаут, белый</t>
  </si>
  <si>
    <t>8010</t>
  </si>
  <si>
    <t>5803</t>
  </si>
  <si>
    <t>5704</t>
  </si>
  <si>
    <t>5604</t>
  </si>
  <si>
    <t>5505</t>
  </si>
  <si>
    <t>https://ghtoys.ru/samokaty/samokaty-vnedorozhnye/samokat-vnedorozhnyy-novatrack-stamp-n1-ruchnye-to/</t>
  </si>
  <si>
    <t>00-10011322</t>
  </si>
  <si>
    <t>Самокат внедорожный NOVATRACK City Line,ручные тормоза V-brake, мягкая накладка на руле,крылья, дроп, арт. 18STAMPN1CL.WT20</t>
  </si>
  <si>
    <t>https://ghtoys.ru/samokaty/samokaty-vnedorozhnye/samokat-vnedorozhnyy-novatrack-city-lineruchnye-to/</t>
  </si>
  <si>
    <t>00-10011205</t>
  </si>
  <si>
    <t>Самокат внедорожный Novatrack STAMP N1, ручные тормоза V-brake, крылья, дропаут, черный</t>
  </si>
  <si>
    <t>https://ghtoys.ru/samokaty/samokaty-vnedorozhnye/samokat-vnedorozhnyy-novatrack-stamp-n1-ruchnye-to38135/</t>
  </si>
  <si>
    <t>00-10010580</t>
  </si>
  <si>
    <t>Самокат внедорожный Novatrack STAMP N4, ручной тормоз V-brake, мягкая накладка на руле, дропаут, ора</t>
  </si>
  <si>
    <t>00-10010415</t>
  </si>
  <si>
    <t>Самокат внедорожный NOVATRACK City Line с дисковыми тормозами,ручные мягкая накладка на руле,колеса, арт. 16STAMPN1CL.BL20</t>
  </si>
  <si>
    <t>https://ghtoys.ru/samokaty/samokaty-vnedorozhnye/samokat-vnedorozhnyy-novatrack-city-line-s-diskovy38136/</t>
  </si>
  <si>
    <t>00-10009746</t>
  </si>
  <si>
    <t>Электросамокат Novatrack литий-аксидная батарея 12V 6.5Ah, мотор 12V80W, колеса 140мм, вес 55кг, ско, арт. ESCOO.PN8</t>
  </si>
  <si>
    <t>10230</t>
  </si>
  <si>
    <t>8260</t>
  </si>
  <si>
    <t>8119</t>
  </si>
  <si>
    <t>7977</t>
  </si>
  <si>
    <t>7836</t>
  </si>
  <si>
    <t>00-10009725</t>
  </si>
  <si>
    <t>Электросамокат Novatrack литий-аксидная батарея 12V 7Ah, мотор 12V100W, колеса 175/155мм, вес 55кг,, арт. ESCOO.OR8</t>
  </si>
  <si>
    <t>13950</t>
  </si>
  <si>
    <t>11267</t>
  </si>
  <si>
    <t>11074</t>
  </si>
  <si>
    <t>10881</t>
  </si>
  <si>
    <t>10689</t>
  </si>
  <si>
    <t>00-10011940</t>
  </si>
  <si>
    <t>Электросамокат N.B. литий-ионная батарея пр-ва Китай 36V 5.2Ah, мотор 350W, колеса 205мм, 3 режима с, арт. N.B.BK20</t>
  </si>
  <si>
    <t>24140</t>
  </si>
  <si>
    <t>22118</t>
  </si>
  <si>
    <t>21570</t>
  </si>
  <si>
    <t>21022</t>
  </si>
  <si>
    <t>20473</t>
  </si>
  <si>
    <t>https://ghtoys.ru/samokaty/elektrosamokaty/elektrosamokat-nb-litiy-ionnaya-batareya-pr-va-kit38143/</t>
  </si>
  <si>
    <t>00-10012014</t>
  </si>
  <si>
    <t>Электросамокат X.MI литий-ионная батар. пр-ва Китай 36V7.8Ah,мотор250W,колеса на литой резине 215мм,, арт. X.MI.7.8.BK20</t>
  </si>
  <si>
    <t>24830</t>
  </si>
  <si>
    <t>22227</t>
  </si>
  <si>
    <t>21676</t>
  </si>
  <si>
    <t>21125</t>
  </si>
  <si>
    <t>20574</t>
  </si>
  <si>
    <t>00-10012228</t>
  </si>
  <si>
    <t>Электросамокат Novatrack ESCOO KIDS литий-ионная батарея 22V 2Ah, мотор 50W, колеса PU 120мм, время</t>
  </si>
  <si>
    <t>12430</t>
  </si>
  <si>
    <t>9559</t>
  </si>
  <si>
    <t>9322</t>
  </si>
  <si>
    <t>9085</t>
  </si>
  <si>
    <t>8848</t>
  </si>
  <si>
    <t>https://ghtoys.ru/samokaty/elektrosamokaty/elektrosamokat-novatrack-escoo-kids-litiy-ionnaya-/</t>
  </si>
  <si>
    <t>00-10011794</t>
  </si>
  <si>
    <t>Электросамокат X.MI литий-ионная батар. пр-ва Китай 36V10.4Ah,мотор300W,колеса на литой резине 215мм, арт. X.MI.10.4.BK20</t>
  </si>
  <si>
    <t>27830</t>
  </si>
  <si>
    <t>24889</t>
  </si>
  <si>
    <t>24272</t>
  </si>
  <si>
    <t>23655</t>
  </si>
  <si>
    <t>23038</t>
  </si>
  <si>
    <t>00-10011836</t>
  </si>
  <si>
    <t>Электросамокат N.B. литий-ионная батарея пр-ва Китай 36V 5.2Ah, мотор 350W, колеса 205мм, 3 режима с, арт. N.B.GR20</t>
  </si>
  <si>
    <t>https://ghtoys.ru/samokaty/elektrosamokaty/elektrosamokat-nb-litiy-ionnaya-batareya-pr-va-kit/</t>
  </si>
  <si>
    <t>00-10009492</t>
  </si>
  <si>
    <t>Велосипед трехк. My Little Pony12"/10" розовый,пласт.хр.колеса,скл.плоск.тент,сумка,мягк.корз,подн</t>
  </si>
  <si>
    <t>6262</t>
  </si>
  <si>
    <t>3855</t>
  </si>
  <si>
    <t>3658</t>
  </si>
  <si>
    <t>https://ghtoys.ru/transport-dlya-kataniya-detey-trekhkolesnye-velosi/velosiped-trekhk-my-little-pony1210-rozovyyplastkh/</t>
  </si>
  <si>
    <t>00-10009510</t>
  </si>
  <si>
    <t>Transformers Prime</t>
  </si>
  <si>
    <t>Велосипед трехк.TRANSFORMERS12"/10" синий,пласт.хр.колеса,скл.плоск.тент,сумка,мягк.корз,подножка.</t>
  </si>
  <si>
    <t>https://ghtoys.ru/transport-dlya-kataniya-detey-trekhkolesnye-velosi/velosiped-trekhktransformers1210-siniyplastkhrkole/</t>
  </si>
  <si>
    <t>00-10012282</t>
  </si>
  <si>
    <t>Аккум.машина Джип Police, арт.688</t>
  </si>
  <si>
    <t>24495</t>
  </si>
  <si>
    <t>15083</t>
  </si>
  <si>
    <t>14825</t>
  </si>
  <si>
    <t>14567</t>
  </si>
  <si>
    <t>14310</t>
  </si>
  <si>
    <t>00-10006579</t>
  </si>
  <si>
    <t>Аккум.машина с прозрачным капотом, арт. 668</t>
  </si>
  <si>
    <t>21894</t>
  </si>
  <si>
    <t>13482</t>
  </si>
  <si>
    <t>13251</t>
  </si>
  <si>
    <t>13021</t>
  </si>
  <si>
    <t>12790</t>
  </si>
  <si>
    <t>https://ghtoys.ru/transport-dlya-kataniya-detey-trekhkolesnye-velosi/elektromobili-i-mototsikly/avtomobili-akkumulyatornye/akkummashina-s-prozrachnym-kapotom-art-668/</t>
  </si>
  <si>
    <t>00-10016567</t>
  </si>
  <si>
    <t>Беговел Velo Balance, зеленый</t>
  </si>
  <si>
    <t>5998</t>
  </si>
  <si>
    <t>4717</t>
  </si>
  <si>
    <t>4600</t>
  </si>
  <si>
    <t>4483</t>
  </si>
  <si>
    <t>https://ghtoys.ru/transport-dlya-kataniya-detey-trekhkolesnye-velosi/begovely/begovel-velo-balance-zelenyy/</t>
  </si>
  <si>
    <t>00-10016292</t>
  </si>
  <si>
    <t>Беговел YVolution Velo Balance, розовый</t>
  </si>
  <si>
    <t>https://ghtoys.ru/transport-dlya-kataniya-detey-trekhkolesnye-velosi/begovely/begovel-yvolution-velo-balance-rozovyy/</t>
  </si>
  <si>
    <t>00-10011924</t>
  </si>
  <si>
    <t>Вельс</t>
  </si>
  <si>
    <t>СМО-Л-СП Сноутьюб  V76  МЕХОВОЙ ЛЕОПАРД  оптимальный с сиденьем.  Диаметр чехла -  97 см.</t>
  </si>
  <si>
    <t>2826</t>
  </si>
  <si>
    <t>00-10012177</t>
  </si>
  <si>
    <t>СОО-СП-2- К Сноутьюб "V76 DREAM СТАНДАРТ оптимальный с сиденьем" диам.чехла 0,97м, верх - polyCramp®</t>
  </si>
  <si>
    <t>00-10012143</t>
  </si>
  <si>
    <t>СОМИ-СП-К Сноутьюб  V76  "СТАНДАРТ МИНИ с сиденьем"материал: верх - polyCramp®, низ - армир.автоте</t>
  </si>
  <si>
    <t>00-10011629</t>
  </si>
  <si>
    <t>СТМ-СП- К Сноутьюб V76 STRONG малый с сиденьем, диаметр сноутьюба 0,6 м (чехла 0,73 м)</t>
  </si>
  <si>
    <t>00-10012111</t>
  </si>
  <si>
    <t>СОО-СП-К Сноутьюб  V76"СТАНДАРТ оптимальный с сиденьем" диам.чехла- 95см., диам.накач.вид -0,85м</t>
  </si>
  <si>
    <t>00-10011857</t>
  </si>
  <si>
    <t>СОО-К  Сноутьюб  V76 "СТАНДАРТ оптимальный" диам.чехла- 0,95м, диам.накач.вид -0,85м,</t>
  </si>
  <si>
    <t>00-10012458</t>
  </si>
  <si>
    <t>CFС-М-СП-К Сноутьюб V76 "FLEX МУЛЬТИ-ТЕНТ средний с сиденьем" диам.чехла -85см, верх - MULTI-TENT, н</t>
  </si>
  <si>
    <t>2576</t>
  </si>
  <si>
    <t>00-10011953</t>
  </si>
  <si>
    <t>СОС-СП-К Сноутьюб "V76 СТАНДАРТ средний с сиденьем" диаметр чехла 0,85 м.верх - polyCramp®</t>
  </si>
  <si>
    <t>00-10011917</t>
  </si>
  <si>
    <t>СОБ-СП-К-R Сноутьюб V76"СТАНДАРТ большой RoboBot  с сиденьем" диам.чехла-105 см,верх - polyCramp®</t>
  </si>
  <si>
    <t>3226</t>
  </si>
  <si>
    <t>00-10011665</t>
  </si>
  <si>
    <t>CFО-М-СП-К Сноутьюб V76 "FLEX МУЛЬТИ-ТЕНТ оптимальный с сиденьем" диам.чехла-95см, верх - MULTI-TENT</t>
  </si>
  <si>
    <t>3116</t>
  </si>
  <si>
    <t>00-10011804</t>
  </si>
  <si>
    <t>СFМ-М-СП-К Сноутьюб V76 "FLEX МУЛЬТИ-ТЕНТ малый с сиденьем" диам.чехла -75см</t>
  </si>
  <si>
    <t>00-10011736</t>
  </si>
  <si>
    <t>СОМИ-Н-СП Сноутьюб V76 "СТАНДАРТ МИНИ НОВОГОДНИЙ  с сиденьем" диам.чехла 0,65м</t>
  </si>
  <si>
    <t>00-10012279</t>
  </si>
  <si>
    <t>СОМ-СП-К Сноутьюб "V76 СТАНДАРТ малый с сиденьем" диаметр чехла 75см м верх - polyCramp®;</t>
  </si>
  <si>
    <t>00-10011643</t>
  </si>
  <si>
    <t>СОС - К Сноутьюб "V76 СТАНДАРТ средний" диаметр чехла - 0,85 м.</t>
  </si>
  <si>
    <t>00-10012172</t>
  </si>
  <si>
    <t>СОБ-СП-К-G Сноутьюб  V76  "СТАНДАРТ большой CITY GIRL с сиденьем"диам.чехла 105см, верх - polyCramp®</t>
  </si>
  <si>
    <t>00-10012276</t>
  </si>
  <si>
    <t>СОБ-СП-К Сноутьюб V76 СТАНДАРТ с сидением Большой диам.чехла- 1,05 м, верх polyCramp®</t>
  </si>
  <si>
    <t>00-10011693</t>
  </si>
  <si>
    <t>СМО-Т-СП Сноутьюб  V76  МЕХОВОЙ ТИГР  оптимальный с сиденьем</t>
  </si>
  <si>
    <t>00-10012363</t>
  </si>
  <si>
    <t>СМО-Н-СП Сноутьюб  V76  МЕХОВОЙ НОРКА  оптимальный с сиденьем. Диаметр чехла -  97 см.</t>
  </si>
  <si>
    <t>00-10011984</t>
  </si>
  <si>
    <t>СОМ- К Сноутьюб "V76 СТАНДАРТ малый" диаметр чехла - 75см , материал: верх-polyCramp® низ-армированн</t>
  </si>
  <si>
    <t>00-10011677</t>
  </si>
  <si>
    <t>СFБ-М-СП-К Сноутьюб V76 "FLEX МУЛЬТИ-ТЕНТ большой с сиденьем" диам.чехла -105см</t>
  </si>
  <si>
    <t>3437</t>
  </si>
  <si>
    <t>2134</t>
  </si>
  <si>
    <t>00-10011828</t>
  </si>
  <si>
    <t>СОБ - К СНОУТЬЮБ V76 СТАНДАРТ БОЛЬШОЙ диам. чехла- 1,05м.,  диам.накач.вид - 0,95м</t>
  </si>
  <si>
    <t>00-10012379</t>
  </si>
  <si>
    <t>Мегабайк</t>
  </si>
  <si>
    <t>Санки надувные "Ватрушка"  Е-75см Ватрушка Е-75</t>
  </si>
  <si>
    <t>00-10012051</t>
  </si>
  <si>
    <t>Санки надувные "Ватрушка"  Е-60см Ватрушка Е-60</t>
  </si>
  <si>
    <t>00-10012031</t>
  </si>
  <si>
    <t>Санки надувные "Ватрушка"  Е-80см Ватрушка Е-80</t>
  </si>
  <si>
    <t>1976</t>
  </si>
  <si>
    <t>00-10011931</t>
  </si>
  <si>
    <t>Тянитолкай</t>
  </si>
  <si>
    <t>Тюбинг 73см ТЕНТ АРБУЗ (Норм)</t>
  </si>
  <si>
    <t>00-10012008</t>
  </si>
  <si>
    <t>Тюбинг 83см ТЕНТ DRIVE (Норм)</t>
  </si>
  <si>
    <t>00-10011602</t>
  </si>
  <si>
    <t>Тюбинг 93см ТЕНТ СНЕГОВИК</t>
  </si>
  <si>
    <t>3291</t>
  </si>
  <si>
    <t>2095</t>
  </si>
  <si>
    <t>00-10011744</t>
  </si>
  <si>
    <t>Тюбинг 83см ТЕНТ DRIVE COMFORT</t>
  </si>
  <si>
    <t>00-10011742</t>
  </si>
  <si>
    <t>Тюбинг 73см ТЕНТ FROST синий</t>
  </si>
  <si>
    <t>00-10012023</t>
  </si>
  <si>
    <t>Тюбинг 100см ТЕНТ WINTER COMFORT (Норм)</t>
  </si>
  <si>
    <t>3215</t>
  </si>
  <si>
    <t>00-10012453</t>
  </si>
  <si>
    <t>Тюбинг 73см ТЕНТ PONY</t>
  </si>
  <si>
    <t>00-10011765</t>
  </si>
  <si>
    <t>Тюбинг 83см ТЕНТ AMIGO</t>
  </si>
  <si>
    <t>00-10011611</t>
  </si>
  <si>
    <t>Тюбинг 100см ТЕНТ EXTREME (Норм)</t>
  </si>
  <si>
    <t>3217</t>
  </si>
  <si>
    <t>00-10011988</t>
  </si>
  <si>
    <t>Тюбинг 73см ТЕНТ PILOT красный</t>
  </si>
  <si>
    <t>00-10012372</t>
  </si>
  <si>
    <t>Тюбинг 83см ТЕНТ FUNNY DEER (Норм)</t>
  </si>
  <si>
    <t>00-10012199</t>
  </si>
  <si>
    <t>Тюбинг 83см ТЕНТ SNOWFOX COMFORT (Норм)</t>
  </si>
  <si>
    <t>00-10012447</t>
  </si>
  <si>
    <t>Тюбинг 93см ТЕНТ PIRATES COMFORT (Норм)</t>
  </si>
  <si>
    <t>00-10012234</t>
  </si>
  <si>
    <t>Тюбинг 93см ТЕНТ УЗОРЫ ( Норм )</t>
  </si>
  <si>
    <t>00-10011680</t>
  </si>
  <si>
    <t>Тюбинг 93см ТЕНТ SNOWFOX (Норм)</t>
  </si>
  <si>
    <t>00-10004974</t>
  </si>
  <si>
    <t>Ледянка LITTLE PET SHOP из трехслойного вспененного пластика, 2 ручки, 85см</t>
  </si>
  <si>
    <t>https://ghtoys.ru/aktivnye-igry/ledyanki-salazki/ledyanka-little-pet-shop-iz-trekhsloynogo-vspenenn/</t>
  </si>
  <si>
    <t>00-10005563</t>
  </si>
  <si>
    <t>Ледянка MY LITTLE PONY из трехслойного вспененного пластика, 2 ручки, 60см</t>
  </si>
  <si>
    <t>https://ghtoys.ru/aktivnye-igry/ledyanki-salazki/ledyanka-my-little-pony-iz-trekhsloynogo-vspenenno/</t>
  </si>
  <si>
    <t>00-10008956</t>
  </si>
  <si>
    <t>Snowstorm</t>
  </si>
  <si>
    <t>Ледянка LIKE TO SLIDE из трехслойного вспененного пластика, 2 ручки, 60см</t>
  </si>
  <si>
    <t>https://ghtoys.ru/aktivnye-igry/ledyanki-salazki/ledyanka-like-to-slide-iz-trekhsloynogo-vspenennog24598/</t>
  </si>
  <si>
    <t>00-10006950</t>
  </si>
  <si>
    <t>Ледянка  LIKE TO SLIDE из трехслойного вспененного пластика, 2 ручки,  85см</t>
  </si>
  <si>
    <t>https://ghtoys.ru/aktivnye-igry/ledyanki-salazki/ledyanka--like-to-slide-iz-trekhsloynogo-vspenenno/</t>
  </si>
  <si>
    <t>00-10005122</t>
  </si>
  <si>
    <t>Ледянка LIKE TO SLIDE из трехслойного вспененного пластика, 2 ручки, 85см</t>
  </si>
  <si>
    <t>https://ghtoys.ru/aktivnye-igry/ledyanki-salazki/ledyanka-like-to-slide-iz-trekhsloynogo-vspenennog/</t>
  </si>
  <si>
    <t>00-10005703</t>
  </si>
  <si>
    <t>Ледянка X-TREM из трехслойного вспененного пластика, 2 ручки, 60см</t>
  </si>
  <si>
    <t>https://ghtoys.ru/aktivnye-igry/ledyanki-salazki/ledyanka-x-trem-iz-trekhsloynogo-vspenennogo-plast/</t>
  </si>
  <si>
    <t>00-10005415</t>
  </si>
  <si>
    <t>Ледянка TRANSFORMERS из трехслойного вспененного пластика, 2 ручки,  85см</t>
  </si>
  <si>
    <t>https://ghtoys.ru/aktivnye-igry/ledyanki-salazki/ledyanka-transformers-iz-trekhsloynogo-vspenennogo/</t>
  </si>
  <si>
    <t>00-10011867</t>
  </si>
  <si>
    <t>Салазка большая (58 см)  в ассортименте 125</t>
  </si>
  <si>
    <t>00-10012410</t>
  </si>
  <si>
    <t>276 Санки "Снежинка"</t>
  </si>
  <si>
    <t>00-10012126</t>
  </si>
  <si>
    <t>277 Салазки "Снежинка" со спинкой</t>
  </si>
  <si>
    <t>00-10011731</t>
  </si>
  <si>
    <t>У744 Санки-ледянки круглые d 54см</t>
  </si>
  <si>
    <t>00-10012461</t>
  </si>
  <si>
    <t>Санки "СНЕЖНЫЙ  ВИХРЬ" Пл-С88</t>
  </si>
  <si>
    <t>00-10011815</t>
  </si>
  <si>
    <t>Санки детские "Снежная стрела" С360 цвета в ассорт.</t>
  </si>
  <si>
    <t>00-10011942</t>
  </si>
  <si>
    <t>Санки Снеголет 41х80см Пл-С322</t>
  </si>
  <si>
    <t>00-10011987</t>
  </si>
  <si>
    <t>Санки Тобоган диам.61,5см Пл-С198</t>
  </si>
  <si>
    <t>00-10011855</t>
  </si>
  <si>
    <t>С 308 Н-р санок "Для ВСЕЙ  СЕМЬИ"</t>
  </si>
  <si>
    <t>https://ghtoys.ru/tovary-dlya-aktivnogo-otdykha/sanki-ledyanki-salazki/s-308-n-r-sanok-dlya-vsey--semi/</t>
  </si>
  <si>
    <t>00-10011603</t>
  </si>
  <si>
    <t>С-100 Санки "СНЕЖНЫЙ  СКАТ"</t>
  </si>
  <si>
    <t>00-10011653</t>
  </si>
  <si>
    <t>Санки "СНЕЖНЫЙ  ГОНЩИК" Пл-С85</t>
  </si>
  <si>
    <t>00-10012388</t>
  </si>
  <si>
    <t>Набор санок "КРУТЫЕ  ВИРАЖИ" Пл-С6</t>
  </si>
  <si>
    <t>00-10012106</t>
  </si>
  <si>
    <t>Санки "СНЕЖНАЯ  ЗВЕЗДА" со спинкой (санки+сиденье+крепеж+ручка+ремень безопасности+веревка) Пл-С89</t>
  </si>
  <si>
    <t>00-10011758</t>
  </si>
  <si>
    <t>С-67 Санки   "СНЕГОЛЕТ Скоростной"</t>
  </si>
  <si>
    <t>00-10012139</t>
  </si>
  <si>
    <t>СН1-P Сноубот V76 "PLAZMA одноместный" размер 0,8х0,47м, толщина 4,5 см.</t>
  </si>
  <si>
    <t>https://ghtoys.ru/tovary-dlya-aktivnogo-otdykha/sanki-ledyanki-salazki/sn1-p-snoubot-v76-plazma-odnomestnyy-razmer-08kh04/</t>
  </si>
  <si>
    <t>00-10012030</t>
  </si>
  <si>
    <t>СН-L Сноубот V76 "ЛОХМАТУЛИ "подростковый" размер 0,6 х0,4 м.,толщина 3,5 см.</t>
  </si>
  <si>
    <t>00-10011777</t>
  </si>
  <si>
    <t>ЛТ- СС Ледянка - таблетка  V76 СУПЕРСКОЛЬЖЕНИЕ</t>
  </si>
  <si>
    <t>https://ghtoys.ru/tovary-dlya-aktivnogo-otdykha/sanki-ledyanki-salazki/lt--ss-ledyanka---tabletka--v76-superskolzhenie/</t>
  </si>
  <si>
    <t>00-10012021</t>
  </si>
  <si>
    <t>Олимпик</t>
  </si>
  <si>
    <t>Санки-ледянки "Веселый паровозик". Ледянка красная с ремнем</t>
  </si>
  <si>
    <t>00-10012141</t>
  </si>
  <si>
    <t>Снежный самокат 'ШУСТРИК'</t>
  </si>
  <si>
    <t>00-10011679</t>
  </si>
  <si>
    <t>Санки-ледянки "Веселый паровозик". Ледянка голубая</t>
  </si>
  <si>
    <t>00-10012283</t>
  </si>
  <si>
    <t>Компания игрушки</t>
  </si>
  <si>
    <t>Ледянка Метеор, НЛО (Зимние забавы) цвет в ассорт.</t>
  </si>
  <si>
    <t>00-10025608</t>
  </si>
  <si>
    <t>Т4234 Кольцеброс в пакете</t>
  </si>
  <si>
    <t>00-10025614</t>
  </si>
  <si>
    <t>Боулинг Нордпласт 408</t>
  </si>
  <si>
    <t>https://ghtoys.ru/tovary-dlya-aktivnogo-otdykha/detskiy-sport/bouling-koltsebros-igry-s-myachom/bouling-nordplast-408/</t>
  </si>
  <si>
    <t>00-10012278</t>
  </si>
  <si>
    <t>2С303 Бросайка</t>
  </si>
  <si>
    <t>https://ghtoys.ru/tovary-dlya-aktivnogo-otdykha/detskiy-sport/bouling-koltsebros-igry-s-myachom/2s303-brosayka/</t>
  </si>
  <si>
    <t>00-10012427</t>
  </si>
  <si>
    <t>У472 Игра "Кегли"</t>
  </si>
  <si>
    <t>00-10012299</t>
  </si>
  <si>
    <t>У653 Игра "Кольцеброс"</t>
  </si>
  <si>
    <t>https://ghtoys.ru/tovary-dlya-aktivnogo-otdykha/detskiy-sport/bouling-koltsebros-igry-s-myachom/u653-igra-koltsebros/</t>
  </si>
  <si>
    <t>00-10012140</t>
  </si>
  <si>
    <t>Набор "Юный хоккеист" (2 клюшки + 2 шайбы) 268</t>
  </si>
  <si>
    <t>https://ghtoys.ru/tovary-dlya-aktivnogo-otdykha/detskiy-sport/futbol-basketbol-khokkey/nabor-yunyy-khokkeist-2-klyushki--2-shayby-268/</t>
  </si>
  <si>
    <t>00-10026275</t>
  </si>
  <si>
    <t>Мяч Djeco "Лучшие друзья", 12 см</t>
  </si>
  <si>
    <t>00-10011925</t>
  </si>
  <si>
    <t>Чапаев. Чебоксары</t>
  </si>
  <si>
    <t>Р3-200 Мяч д. 200мм "Крестики нолики";"Наш мяч"; "Ободок"/ Серия "Классика" ручное окраш.</t>
  </si>
  <si>
    <t>00-10011751</t>
  </si>
  <si>
    <t>Р1-200 Мяч д. 200мм (рисунок)</t>
  </si>
  <si>
    <t>00-10011633</t>
  </si>
  <si>
    <t>Р4-200 Мяч "Ягодка"  д.200мм  окраш.по трафарету</t>
  </si>
  <si>
    <t>00-10011837</t>
  </si>
  <si>
    <t>Р2-200 Мяч д. 200мм Футбол</t>
  </si>
  <si>
    <t>00-10011658</t>
  </si>
  <si>
    <t>Р3-150 Мяч д. 150мм "Кружочки"/ Серия "Планеты" ручное окраш.</t>
  </si>
  <si>
    <t>00-10011726</t>
  </si>
  <si>
    <t>Р1-150 Мяч д. 150мм (рисунок)</t>
  </si>
  <si>
    <t>00-10012384</t>
  </si>
  <si>
    <t>Мяч (1-2цвет) с руч-ной раскр. (сказ) д.150мм лак.с-49ЛП (рисунок) арт.с-49ЛП Русский Стиль</t>
  </si>
  <si>
    <t>00-10011707</t>
  </si>
  <si>
    <t>Р4-200 Мяч д. 200мм "Василек" окраш. по трафарету</t>
  </si>
  <si>
    <t>00-10015706</t>
  </si>
  <si>
    <t>Мягкий мяч Moulin Roty Веселые друзья</t>
  </si>
  <si>
    <t>00-10014854</t>
  </si>
  <si>
    <t>Мягкий мяч Moulin Roty Милые животные</t>
  </si>
  <si>
    <t>00-10014913</t>
  </si>
  <si>
    <t>Мягкий мяч Moulin Roty Музыка</t>
  </si>
  <si>
    <t>00-10016754</t>
  </si>
  <si>
    <t>Мягкий мяч Moulin Roty Мадемуазель</t>
  </si>
  <si>
    <t>00-10016894</t>
  </si>
  <si>
    <t>Мягкий мяч Moulin Roty Животные Африки, 10 см</t>
  </si>
  <si>
    <t>https://ghtoys.ru/tovary-dlya-aktivnogo-otdykha/detskiy-sport/myachi/myagkiy-myach-moulin-roty-zhivotnye-afriki-10-sm/</t>
  </si>
  <si>
    <t>00-10015802</t>
  </si>
  <si>
    <t>Мягкий мяч Moulin Roty Котята</t>
  </si>
  <si>
    <t>00-10016546</t>
  </si>
  <si>
    <t>Мягкий мяч Ферма</t>
  </si>
  <si>
    <t>00-10015836</t>
  </si>
  <si>
    <t>Мягкий мяч Сладкие мечты</t>
  </si>
  <si>
    <t>00-10026121</t>
  </si>
  <si>
    <t>Мяч Crocodile Creek, Гонки, ПВХ</t>
  </si>
  <si>
    <t>00-10025323</t>
  </si>
  <si>
    <t>Яигрушка</t>
  </si>
  <si>
    <t>Мяч-попрыгун 50 см Возвращение блудного попугая</t>
  </si>
  <si>
    <t>00-10023913</t>
  </si>
  <si>
    <t>Мячи Чебоксары</t>
  </si>
  <si>
    <t>Мяч д. 200мм ЭКО ручное окрашивание (Любой)</t>
  </si>
  <si>
    <t>00-10011464</t>
  </si>
  <si>
    <t>Набор плст. трещотка, свисток, "грим", CRD 21x32,5x5 см</t>
  </si>
  <si>
    <t>00-10009824</t>
  </si>
  <si>
    <t>Фигурные коньки,  модель 215H,  размер  35, ботинок- PVC, лайнинг-5мм искус.вата,белый искус.мех, ле</t>
  </si>
  <si>
    <t>4835</t>
  </si>
  <si>
    <t>2977</t>
  </si>
  <si>
    <t>00-10011845</t>
  </si>
  <si>
    <t>40033     Набор "Ракетки" 1/25</t>
  </si>
  <si>
    <t>00-10015322</t>
  </si>
  <si>
    <t>Рюкзачок Djeco Мишка</t>
  </si>
  <si>
    <t>00-10014379</t>
  </si>
  <si>
    <t>Рюкзачок Djeco Белочка</t>
  </si>
  <si>
    <t>00-10026279</t>
  </si>
  <si>
    <t>Сумка и кошелек Djeco Кувшинка</t>
  </si>
  <si>
    <t>00-10014386</t>
  </si>
  <si>
    <t>Рюкзачок Djeco Котик</t>
  </si>
  <si>
    <t>00-10014488</t>
  </si>
  <si>
    <t>Рюкзачок Djeco Львенок</t>
  </si>
  <si>
    <t>https://ghtoys.ru/tovary-dlya-aktivnogo-otdykha/sumki-i-ryukzaki/ryukzachok-djeco-lvenok/</t>
  </si>
  <si>
    <t>00-10016265</t>
  </si>
  <si>
    <t>Рюкзачок Djeco Робот</t>
  </si>
  <si>
    <t>00-10014477</t>
  </si>
  <si>
    <t>Рюкзачок Djeco Мышка</t>
  </si>
  <si>
    <t>00-10014671</t>
  </si>
  <si>
    <t>Рюкзак Moulin Roty Лисичка</t>
  </si>
  <si>
    <t>4975</t>
  </si>
  <si>
    <t>2935</t>
  </si>
  <si>
    <t>https://ghtoys.ru/tovary-dlya-aktivnogo-otdykha/sumki-i-ryukzaki/ryukzak-moulin-roty-lisichka/</t>
  </si>
  <si>
    <t>00-10015134</t>
  </si>
  <si>
    <t>Рюкзак Moulin Roty Кит</t>
  </si>
  <si>
    <t>00-10026034</t>
  </si>
  <si>
    <t>Trunki</t>
  </si>
  <si>
    <t>Сумка для хранения Trunki, розовая</t>
  </si>
  <si>
    <t>00-10015898</t>
  </si>
  <si>
    <t>Универсальный рюкзак Trunki Акула</t>
  </si>
  <si>
    <t>2891</t>
  </si>
  <si>
    <t>2744</t>
  </si>
  <si>
    <t>https://ghtoys.ru/tovary-dlya-aktivnogo-otdykha/sumki-i-ryukzaki/universalnyy-ryukzak-trunki-akula/</t>
  </si>
  <si>
    <t>00-10014945</t>
  </si>
  <si>
    <t>Сумка-холодильник Trunki, розовая</t>
  </si>
  <si>
    <t>https://ghtoys.ru/tovary-dlya-aktivnogo-otdykha/sumki-i-ryukzaki/sumka-kholodilnik-trunki-rozovaya/</t>
  </si>
  <si>
    <t>00-10015283</t>
  </si>
  <si>
    <t>Сумка для хранения Trunki, голубая</t>
  </si>
  <si>
    <t>https://ghtoys.ru/tovary-dlya-aktivnogo-otdykha/sumki-i-ryukzaki/sumka-dlya-khraneniya-trunki-golubaya/</t>
  </si>
  <si>
    <t>00-10016667</t>
  </si>
  <si>
    <t>Сумка-холодильник Trunki Божья коровка</t>
  </si>
  <si>
    <t>https://ghtoys.ru/tovary-dlya-aktivnogo-otdykha/sumki-i-ryukzaki/sumka-kholodilnik-trunki-bozhya-korovka/</t>
  </si>
  <si>
    <t>00-10015664</t>
  </si>
  <si>
    <t>Сумка-холодильник Trunki Тигр</t>
  </si>
  <si>
    <t>https://ghtoys.ru/tovary-dlya-aktivnogo-otdykha/sumki-i-ryukzaki/sumka-kholodilnik-trunki-tigr/</t>
  </si>
  <si>
    <t>00-10016892</t>
  </si>
  <si>
    <t>Детский рюкзак Trunki Toddlepak Динозаврик</t>
  </si>
  <si>
    <t>https://ghtoys.ru/tovary-dlya-aktivnogo-otdykha/sumki-i-ryukzaki/detskiy-ryukzak-trunki-toddlepak-dinozavrik/</t>
  </si>
  <si>
    <t>00-10016621</t>
  </si>
  <si>
    <t>Сумка-холодильник Trunki, голубая</t>
  </si>
  <si>
    <t>https://ghtoys.ru/tovary-dlya-aktivnogo-otdykha/sumki-i-ryukzaki/sumka-kholodilnik-trunki-golubaya/</t>
  </si>
  <si>
    <t>00-10016984</t>
  </si>
  <si>
    <t>Сумка-холодильник Пчела</t>
  </si>
  <si>
    <t>https://ghtoys.ru/tovary-dlya-aktivnogo-otdykha/sumki-i-ryukzaki/sumka-kholodilnik-pchela/</t>
  </si>
  <si>
    <t>00-10015580</t>
  </si>
  <si>
    <t>Детский рюкзак Trunki Toddlepak Бэтси, розовый</t>
  </si>
  <si>
    <t>https://ghtoys.ru/tovary-dlya-aktivnogo-otdykha/sumki-i-ryukzaki/detskiy-ryukzak-trunki-toddlepak-betsi-rozovyy/</t>
  </si>
  <si>
    <t>00-10014394</t>
  </si>
  <si>
    <t>Рюкзак Trunki "Коралловая рыбка" для бассейна и пляжа, голубой</t>
  </si>
  <si>
    <t>https://ghtoys.ru/tovary-dlya-aktivnogo-otdykha/sumki-i-ryukzaki/ryukzak-trunki-korallovaya-rybka-dlya-basseyna-i-p/</t>
  </si>
  <si>
    <t>00-10014906</t>
  </si>
  <si>
    <t>Рюкзак Trunki "Рыба-пузырь" для бассейна и пляжа</t>
  </si>
  <si>
    <t>https://ghtoys.ru/tovary-dlya-aktivnogo-otdykha/sumki-i-ryukzaki/ryukzak-trunki-ryba-puzyr-dlya-basseyna-i-plyazha/</t>
  </si>
  <si>
    <t>00-10015170</t>
  </si>
  <si>
    <t>Рюкзак Trunki "Лобстер" для бассейна и пляжа</t>
  </si>
  <si>
    <t>https://ghtoys.ru/tovary-dlya-aktivnogo-otdykha/sumki-i-ryukzaki/ryukzak-trunki-lobster-dlya-basseyna-i-plyazha/</t>
  </si>
  <si>
    <t>00-10016302</t>
  </si>
  <si>
    <t>Детский рюкзак Trunki Toddlepak Тигренок</t>
  </si>
  <si>
    <t>https://ghtoys.ru/tovary-dlya-aktivnogo-otdykha/sumki-i-ryukzaki/detskiy-ryukzak-trunki-toddlepak-tigrenok/</t>
  </si>
  <si>
    <t>00-10015038</t>
  </si>
  <si>
    <t>Рюкзак Trunki "Коралловая рыбка" для бассейна и пляжа, розовый</t>
  </si>
  <si>
    <t>https://ghtoys.ru/tovary-dlya-aktivnogo-otdykha/sumki-i-ryukzaki/ryukzak-trunki-korallovaya-rybka-dlya-basseyna-i-p40200/</t>
  </si>
  <si>
    <t>00-10014738</t>
  </si>
  <si>
    <t>Рюкзак Trunki "Лягушка " для бассейна и пляжа</t>
  </si>
  <si>
    <t>https://ghtoys.ru/tovary-dlya-aktivnogo-otdykha/sumki-i-ryukzaki/ryukzak-trunki-lyagushka--dlya-basseyna-i-plyazha/</t>
  </si>
  <si>
    <t>00-10026097</t>
  </si>
  <si>
    <t>Детская косметичка SigiKid Пони Сью</t>
  </si>
  <si>
    <t>00-10021286</t>
  </si>
  <si>
    <t>Пеналы - Антистесс Совы</t>
  </si>
  <si>
    <t>00-10019481</t>
  </si>
  <si>
    <t>Erich Krause</t>
  </si>
  <si>
    <t>Пенал-книжка ErichKrause 135x205x30мм Parrot без наполнения</t>
  </si>
  <si>
    <t>00-10014121</t>
  </si>
  <si>
    <t>Детский подголовник Trunki Yondi Динозавр, зеленый</t>
  </si>
  <si>
    <t>https://ghtoys.ru/tovary-dlya-aktivnogo-otdykha/aksessuary-dlya-puteshestviy/detskiy-podgolovnik-trunki-yondi-dinozavr-zelenyy/</t>
  </si>
  <si>
    <t>00-10015954</t>
  </si>
  <si>
    <t>Накладка-чехол Trunki для ремня безопасности, голубая</t>
  </si>
  <si>
    <t>https://ghtoys.ru/tovary-dlya-aktivnogo-otdykha/aksessuary-dlya-puteshestviy/nakladka-chekhol-trunki-dlya-remnya-bezopasnosti-g/</t>
  </si>
  <si>
    <t>00-10016880</t>
  </si>
  <si>
    <t>Детский подголовник Trunki Yondi Сова, фиолетовый</t>
  </si>
  <si>
    <t>https://ghtoys.ru/tovary-dlya-aktivnogo-otdykha/aksessuary-dlya-puteshestviy/detskiy-podgolovnik-trunki-yondi-sova-fioletovyy/</t>
  </si>
  <si>
    <t>00-10015340</t>
  </si>
  <si>
    <t>Бутылочка Trunki Пчела</t>
  </si>
  <si>
    <t>https://ghtoys.ru/tovary-dlya-aktivnogo-otdykha/aksessuary-dlya-puteshestviy/butylochka-trunki-pchela/</t>
  </si>
  <si>
    <t>00-10015412</t>
  </si>
  <si>
    <t>Ланч-бокс Trunki 3 в 1, красный, оранжевый, желтый</t>
  </si>
  <si>
    <t>https://ghtoys.ru/tovary-dlya-aktivnogo-otdykha/aksessuary-dlya-puteshestviy/lanch-boks-trunki-3-v-1-krasnyy-oranzhevyy-zheltyy/</t>
  </si>
  <si>
    <t>00-10016075</t>
  </si>
  <si>
    <t>Накладка-чехол Trunki для ремня безопасности Динозавр</t>
  </si>
  <si>
    <t>https://ghtoys.ru/tovary-dlya-aktivnogo-otdykha/aksessuary-dlya-puteshestviy/nakladka-chekhol-trunki-dlya-remnya-bezopasnosti-d/</t>
  </si>
  <si>
    <t>00-10014597</t>
  </si>
  <si>
    <t>Детский подголовник Trunki Yondi Обезьянка, оранжевый</t>
  </si>
  <si>
    <t>https://ghtoys.ru/tovary-dlya-aktivnogo-otdykha/aksessuary-dlya-puteshestviy/detskiy-podgolovnik-trunki-yondi-obezyanka-oranzhe/</t>
  </si>
  <si>
    <t>00-10026109</t>
  </si>
  <si>
    <t>Бутылочка Trunki розовая</t>
  </si>
  <si>
    <t>00-10016174</t>
  </si>
  <si>
    <t>Ремень-поводок Trunki Берт "Учимся ходить", голубой</t>
  </si>
  <si>
    <t>https://ghtoys.ru/tovary-dlya-aktivnogo-otdykha/aksessuary-dlya-puteshestviy/remen-povodok-trunki-bert-uchimsya-khodit-goluboy/</t>
  </si>
  <si>
    <t>00-10015370</t>
  </si>
  <si>
    <t>Детский подголовник Trunki Yondi, голубой</t>
  </si>
  <si>
    <t>https://ghtoys.ru/tovary-dlya-aktivnogo-otdykha/aksessuary-dlya-puteshestviy/detskiy-podgolovnik-trunki-yondi-goluboy/</t>
  </si>
  <si>
    <t>00-10015817</t>
  </si>
  <si>
    <t>Ремень-поводок Trunki Лирой "Учимся ходить", желтый</t>
  </si>
  <si>
    <t>https://ghtoys.ru/tovary-dlya-aktivnogo-otdykha/aksessuary-dlya-puteshestviy/remen-povodok-trunki-liroy-uchimsya-khodit-zheltyy/</t>
  </si>
  <si>
    <t>00-10015203</t>
  </si>
  <si>
    <t>Накладка-чехол Trunki для ремня безопасности, розовая</t>
  </si>
  <si>
    <t>00-10014253</t>
  </si>
  <si>
    <t>Накладка-чехол Trunki для ремня безопасности Лев</t>
  </si>
  <si>
    <t>https://ghtoys.ru/tovary-dlya-aktivnogo-otdykha/aksessuary-dlya-puteshestviy/nakladka-chekhol-trunki-dlya-remnya-bezopasnosti-l/</t>
  </si>
  <si>
    <t>00-10016206</t>
  </si>
  <si>
    <t>Детский подголовник Trunki Yondi Лис, красный</t>
  </si>
  <si>
    <t>https://ghtoys.ru/tovary-dlya-aktivnogo-otdykha/aksessuary-dlya-puteshestviy/detskiy-podgolovnik-trunki-yondi-lis-krasnyy/</t>
  </si>
  <si>
    <t>00-10015600</t>
  </si>
  <si>
    <t>Детский подголовник Trunki Yondi, розовый</t>
  </si>
  <si>
    <t>https://ghtoys.ru/tovary-dlya-aktivnogo-otdykha/aksessuary-dlya-puteshestviy/detskiy-podgolovnik-trunki-yondi-rozovyy/</t>
  </si>
  <si>
    <t>00-10016525</t>
  </si>
  <si>
    <t>Подголовник детский Yondi Лев, желтый</t>
  </si>
  <si>
    <t>https://ghtoys.ru/tovary-dlya-aktivnogo-otdykha/aksessuary-dlya-puteshestviy/podgolovnik-detskiy-yondi-lev-zheltyy/</t>
  </si>
  <si>
    <t>00-10016048</t>
  </si>
  <si>
    <t>Бутылочка Trunki Божья коровка</t>
  </si>
  <si>
    <t>00-10016399</t>
  </si>
  <si>
    <t>Ремень-поводок Trunki Бэтси "Учимся ходить", розовый</t>
  </si>
  <si>
    <t>https://ghtoys.ru/tovary-dlya-aktivnogo-otdykha/aksessuary-dlya-puteshestviy/remen-povodok-trunki-betsi-uchimsya-khodit-rozovyy/</t>
  </si>
  <si>
    <t>00-10014346</t>
  </si>
  <si>
    <t>Накладка-чехол Trunki для ремня безопасности в авто, сова Ollie</t>
  </si>
  <si>
    <t>https://ghtoys.ru/tovary-dlya-aktivnogo-otdykha/aksessuary-dlya-puteshestviy/nakladka-chekhol-trunki-dlya-remnya-bezopasnosti-v40207/</t>
  </si>
  <si>
    <t>00-10014423</t>
  </si>
  <si>
    <t>Ланч бокс Trunki 3 в 1, розовый, фиолетовый, зеленый</t>
  </si>
  <si>
    <t>https://ghtoys.ru/tovary-dlya-aktivnogo-otdykha/aksessuary-dlya-puteshestviy/lanch-boks-trunki-3-v-1-rozovyy-fioletovyy-zelenyy/</t>
  </si>
  <si>
    <t>00-10014681</t>
  </si>
  <si>
    <t>Бутылочка Trunki Тигр</t>
  </si>
  <si>
    <t>https://ghtoys.ru/tovary-dlya-aktivnogo-otdykha/aksessuary-dlya-puteshestviy/butylochka-trunki-tigr/</t>
  </si>
  <si>
    <t>00-10014571</t>
  </si>
  <si>
    <t>Ланч бокс Trunki 3 в 1, голубой, оранжевый, зеленый</t>
  </si>
  <si>
    <t>https://ghtoys.ru/tovary-dlya-aktivnogo-otdykha/aksessuary-dlya-puteshestviy/lanch-boks-trunki-3-v-1-goluboy-oranzhevyy-zelenyy/</t>
  </si>
  <si>
    <t>00-10015969</t>
  </si>
  <si>
    <t>Накладка-чехол Trunki для ремня безопасности в авто, пингвин Pippin</t>
  </si>
  <si>
    <t>https://ghtoys.ru/tovary-dlya-aktivnogo-otdykha/aksessuary-dlya-puteshestviy/nakladka-chekhol-trunki-dlya-remnya-bezopasnosti-v40208/</t>
  </si>
  <si>
    <t>00-10015036</t>
  </si>
  <si>
    <t>Накладка-чехол Trunki для ремня безопасности в авто, обезьянка Mylo</t>
  </si>
  <si>
    <t>https://ghtoys.ru/tovary-dlya-aktivnogo-otdykha/aksessuary-dlya-puteshestviy/nakladka-chekhol-trunki-dlya-remnya-bezopasnosti-v/</t>
  </si>
  <si>
    <t>00-10014875</t>
  </si>
  <si>
    <t>Самокат-чемодан ZINC Космонавт</t>
  </si>
  <si>
    <t>7398</t>
  </si>
  <si>
    <t>5674</t>
  </si>
  <si>
    <t>5530</t>
  </si>
  <si>
    <t>5385</t>
  </si>
  <si>
    <t>https://ghtoys.ru/tovary-dlya-aktivnogo-otdykha/chemodany-na-kolyosikakh/samokat-chemodan-zinc-kosmonavt/</t>
  </si>
  <si>
    <t>00-10014065</t>
  </si>
  <si>
    <t>Чемодан на колесиках Trunki Медвежонок Паддингтон</t>
  </si>
  <si>
    <t>5073</t>
  </si>
  <si>
    <t>4947</t>
  </si>
  <si>
    <t>4821</t>
  </si>
  <si>
    <t>4696</t>
  </si>
  <si>
    <t>https://ghtoys.ru/tovary-dlya-aktivnogo-otdykha/chemodany-na-kolyosikakh/chemodan-na-kolesikakh-trunki-medvezhonok-paddingt/</t>
  </si>
  <si>
    <t>00-10015573</t>
  </si>
  <si>
    <t>Чемодан на колесиках Полицейская машина Перси</t>
  </si>
  <si>
    <t>4226</t>
  </si>
  <si>
    <t>4016</t>
  </si>
  <si>
    <t>3912</t>
  </si>
  <si>
    <t>https://ghtoys.ru/tovary-dlya-aktivnogo-otdykha/chemodany-na-kolyosikakh/chemodan-na-kolesikakh-politseyskaya-mashina-persi/</t>
  </si>
  <si>
    <t>00-10015515</t>
  </si>
  <si>
    <t>Чемодан на колесиках Trunki Джордж, голубой</t>
  </si>
  <si>
    <t>3887</t>
  </si>
  <si>
    <t>3791</t>
  </si>
  <si>
    <t>https://ghtoys.ru/tovary-dlya-aktivnogo-otdykha/chemodany-na-kolyosikakh/chemodan-na-kolesikakh-trunki-dzhordzh-goluboy/</t>
  </si>
  <si>
    <t>00-10014058</t>
  </si>
  <si>
    <t>Чемодан на колесиках Harley Ladybug, Божья коровка</t>
  </si>
  <si>
    <t>3548</t>
  </si>
  <si>
    <t>3460</t>
  </si>
  <si>
    <t>3372</t>
  </si>
  <si>
    <t>https://ghtoys.ru/tovary-dlya-aktivnogo-otdykha/chemodany-na-kolyosikakh/chemodan-na-kolesikakh-harley-ladybug-bozhya-korov/</t>
  </si>
  <si>
    <t>00-10014931</t>
  </si>
  <si>
    <t>Чемодан на колесиках Trunki Граффало</t>
  </si>
  <si>
    <t>https://ghtoys.ru/tovary-dlya-aktivnogo-otdykha/chemodany-na-kolyosikakh/chemodan-na-kolesikakh-trunki-graffalo/</t>
  </si>
  <si>
    <t>00-10016842</t>
  </si>
  <si>
    <t>Чемодан на колесиках Trunki Фея Флора</t>
  </si>
  <si>
    <t>3379</t>
  </si>
  <si>
    <t>3295</t>
  </si>
  <si>
    <t>3211</t>
  </si>
  <si>
    <t>3128</t>
  </si>
  <si>
    <t>https://ghtoys.ru/tovary-dlya-aktivnogo-otdykha/chemodany-na-kolyosikakh/chemodan-na-kolesikakh-trunki-feya-flora/</t>
  </si>
  <si>
    <t>00-10023608</t>
  </si>
  <si>
    <t>Часы песочные настольные (1 мин.)</t>
  </si>
  <si>
    <t>00-10018810</t>
  </si>
  <si>
    <t>Cats&amp;Dogs. 67432 "Кошки" набор 6 штук</t>
  </si>
  <si>
    <t>00-10024470</t>
  </si>
  <si>
    <t>Дом-раскраска "БибаЛина" арт.КДР03-002/КДР03-001</t>
  </si>
  <si>
    <t>https://ghtoys.ru/igrovye-nabory/dom-raskraska-bibalina-artkdr03-002kdr03-001/</t>
  </si>
  <si>
    <t>00-10020893</t>
  </si>
  <si>
    <t>Набор "Отряд спецназа Леопарды" арт.65567</t>
  </si>
  <si>
    <t>00-10020684</t>
  </si>
  <si>
    <t>Cats&amp;Dogs. 66482 Фигурка "Собака"</t>
  </si>
  <si>
    <t>00-10024734</t>
  </si>
  <si>
    <t>Great &amp; Mighty. Конструктор Динозавр в яйце арт.67440 (KriblyBoo)</t>
  </si>
  <si>
    <t>00-10022085</t>
  </si>
  <si>
    <t>Прибор для выжигания "Узор-1.Гильошир" ткань+дерево /12</t>
  </si>
  <si>
    <t>https://ghtoys.ru/igrovye-nabory/pribor-dlya-vyzhiganiya-uzor-1giloshir-tkanderevo-/</t>
  </si>
  <si>
    <t>00-10025395</t>
  </si>
  <si>
    <t>Набор "Ночной штурм" 69 шт. арт.64425</t>
  </si>
  <si>
    <t>00-10021157</t>
  </si>
  <si>
    <t>Zoo 67438 Слон (фигурка 11 см)</t>
  </si>
  <si>
    <t>00-10020211</t>
  </si>
  <si>
    <t>Буквы-фигурки "Букварята"  3D поштучно</t>
  </si>
  <si>
    <t>00-10018705</t>
  </si>
  <si>
    <t>Прибор для выжигания "Узор" /12 (базовый)</t>
  </si>
  <si>
    <t>https://ghtoys.ru/igrovye-nabory/pribor-dlya-vyzhiganiya-uzor-12-bazovyy/</t>
  </si>
  <si>
    <t>00-10022171</t>
  </si>
  <si>
    <t>Zoo 67437 Львы (набор из 2-х фигурок)</t>
  </si>
  <si>
    <t>00-10019142</t>
  </si>
  <si>
    <t>Беби-сюрприз Д95923/LM2532 Набор 12 шт. кукол в шаре с аксессуарами серия дом</t>
  </si>
  <si>
    <t>4372</t>
  </si>
  <si>
    <t>2715</t>
  </si>
  <si>
    <t>2646</t>
  </si>
  <si>
    <t>https://ghtoys.ru/igrovye-nabory/bebi-syurpriz-d95923lm2532-nabor-12-sht-kukol-v-sh/</t>
  </si>
  <si>
    <t>00-10021531</t>
  </si>
  <si>
    <t>Беби-сюрприз Д95926/LM2518 ПОШТУЧНО Кукла в шаре с аксессуарами, серия пляж</t>
  </si>
  <si>
    <t>4363</t>
  </si>
  <si>
    <t>2778</t>
  </si>
  <si>
    <t>https://ghtoys.ru/igrovye-nabory/bebi-syurpriz-d95926lm2518-poshtuchno-kukla-v-shar/</t>
  </si>
  <si>
    <t>00-10022860</t>
  </si>
  <si>
    <t>Прибор для выжигания "Вязь"/9</t>
  </si>
  <si>
    <t>https://ghtoys.ru/igrovye-nabory/pribor-dlya-vyzhiganiya-vyaz9/</t>
  </si>
  <si>
    <t>00-10021079</t>
  </si>
  <si>
    <t>Опыты.НТ.Лучшие эксперименты "Чернила для шпионов" (90 гр.)</t>
  </si>
  <si>
    <t>00-10019870</t>
  </si>
  <si>
    <t>Cats&amp;Dogs. 67429 Фигурка "Кошка"</t>
  </si>
  <si>
    <t>00-10019845</t>
  </si>
  <si>
    <t>Тачка "Садовод"</t>
  </si>
  <si>
    <t>https://ghtoys.ru/igrovye-nabory/tachka-sadovod/</t>
  </si>
  <si>
    <t>00-10023986</t>
  </si>
  <si>
    <t>Фигурка животного, 8 штук в дисплее,</t>
  </si>
  <si>
    <t>00-10023596</t>
  </si>
  <si>
    <t>PEPPA PIG. Игровой набор "МОРСКОЕ ПРИКЛЮЧЕНИЕ" (лодка, 3 фигурки)</t>
  </si>
  <si>
    <t>00-10005661</t>
  </si>
  <si>
    <t>Набор игровой в чемоданчике 32х29х40 см, 27 дет., со светом и звуком,  Bondibon, парикмахер-визажист</t>
  </si>
  <si>
    <t>https://ghtoys.ru/igrushki/igrovye-nabory-dlya-devochek/nabor-igrovoy-v-chemodanchike-32kh29kh40-sm-27-det/</t>
  </si>
  <si>
    <t>00-10004383</t>
  </si>
  <si>
    <t>Игр. набор дерев., рамка-вкладыш, Одень мишку, Bondibon, BOX 12,7х13,5х4,4 см., арт. TK6901</t>
  </si>
  <si>
    <t>https://ghtoys.ru/razvivayuschie-igrushki/rannee-razvitie/igrushki-iz-dereva/igr-nabor-derev-ramka-vkladysh-oden-mishku-bondibo/</t>
  </si>
  <si>
    <t>00-10024763</t>
  </si>
  <si>
    <t>Disney Princess. Кукла "Золушка/Ариель/Белль" в асс-те. 32,5х11,5х6 см арт.CFB75/74/72</t>
  </si>
  <si>
    <t>00-10019013</t>
  </si>
  <si>
    <t>Disney Princess. Кукла "Золушка/Белль/Ариель/Белоснеж" в асс-те. арт.Y5647(Y5648/Y5649/Y5650/Y5651)</t>
  </si>
  <si>
    <t>00-10007301</t>
  </si>
  <si>
    <t>Игр. пластм., Детский утюг, Play Smart, BOX 24х14х11,5 см., арт. 2300</t>
  </si>
  <si>
    <t>https://ghtoys.ru/igrushki/igrovye-nabory-dlya-devochek/bytovaya-tekhnika/igr-plastm-detskiy-utyug-play-smart-box-24kh14kh11/</t>
  </si>
  <si>
    <t>00-10007910</t>
  </si>
  <si>
    <t>Набор аксессуаров для уборки, 8 предметов, серия МиниМаниЯ, РАС 16,5х23 см, арт.M7633.</t>
  </si>
  <si>
    <t>https://ghtoys.ru/igrushki/igrovye-nabory-dlya-devochek/bytovaya-tekhnika/nabor-aksessuarov-dlya-uborki-8-predmetov-seriya-m/</t>
  </si>
  <si>
    <t>00-10009471</t>
  </si>
  <si>
    <t>822а Плита с набором посуды со звуком на батарейках в подарочной упаковке</t>
  </si>
  <si>
    <t>2841</t>
  </si>
  <si>
    <t>00-10011056</t>
  </si>
  <si>
    <t>Микроволновая печь  846 в пакете</t>
  </si>
  <si>
    <t>00-10007551</t>
  </si>
  <si>
    <t>Набор мебели 3 предмета с куколкой, серия МиниМаниЯ, PAC 16,5x23,5 см, арт.M7699.</t>
  </si>
  <si>
    <t>https://ghtoys.ru/igrushki/igrovye-nabory-dlya-devochek/domiki-zamkikarety/nabor-mebeli-3-predmeta-s-kukolkoy-seriya-minimani/</t>
  </si>
  <si>
    <t>00-10011254</t>
  </si>
  <si>
    <t>Набор пластм. "мебаль для куклы",6 предметов, кукла 8,5 см, CRD 24x16 см, серия Мир micro Игрушек, а</t>
  </si>
  <si>
    <t>00-10007504</t>
  </si>
  <si>
    <t>Набор мебели (2 стула,стол, зонт разборный) с куколкой, серия МиниМаниЯ, PAC 16,5x23,5 см, арт.M7702</t>
  </si>
  <si>
    <t>https://ghtoys.ru/igrushki/igrovye-nabory-dlya-devochek/domiki-zamkikarety/nabor-mebeli-2-stulastol-zont-razbornyy-s-kukolkoy/</t>
  </si>
  <si>
    <t>00-10011160</t>
  </si>
  <si>
    <t>Набор мебели ( кроватка) с куколкой и медвежонком, серия  Мир micro Игрушек, CRD 13,5х20 см, арт.M76, арт. Д93937</t>
  </si>
  <si>
    <t>00-10011539</t>
  </si>
  <si>
    <t>Набор пластм. мебели с куклой 8,5см в туфельках, руки, ноги и голова подвижные, РАС 23х15 см, серия, арт. Д88744</t>
  </si>
  <si>
    <t>00-10011434</t>
  </si>
  <si>
    <t>Набор мебели ( 2 стула,стол разборный) с куколкой, серия Мир micro Игрушек, CRD13,5х20 см, арт.M7691</t>
  </si>
  <si>
    <t>00-10011027</t>
  </si>
  <si>
    <t>Набор мебели ( кроватка) с куколкой и медвежонком, серия  Мир micro Игрушек, CRD 13,5х20 см, арт.M76, арт. Д93938</t>
  </si>
  <si>
    <t>00-10011025</t>
  </si>
  <si>
    <t>Набор пластм. мебели с куклой 8,5см в туфельках, руки, ноги и голова подвижные, РАС 23х15 см, серия, арт. Д88745</t>
  </si>
  <si>
    <t>00-10011024</t>
  </si>
  <si>
    <t>Набор мебели (2 стула ,стол)  с куколкой,  серия  Мир micro Игрушек, CRD 13,5х20 см, арт.M7667.</t>
  </si>
  <si>
    <t>00-10007529</t>
  </si>
  <si>
    <t>Набор мебели ( гостиная) с  куколкой и зверюшкой, серия  Мир micro Игрушек, CRD 13,5х20 см, арт.M769</t>
  </si>
  <si>
    <t>https://ghtoys.ru/igrushki/igrovye-nabory-dlya-devochek/domiki-zamkikarety/nabor-mebeli--gostinaya-s--kukolkoy-i-zveryushkoy-/</t>
  </si>
  <si>
    <t>00-10009535</t>
  </si>
  <si>
    <t>Игровой набор Умиляндия, карета с лошадкой, куклой, на бат, с рус. озвуч.,BOX 44x13,5x22см, арт.ZYB-</t>
  </si>
  <si>
    <t>00-10006165</t>
  </si>
  <si>
    <t>Игровой Кукольный домик с куклой и мебелью,BOX 56x22x33,5см, арт.ZYB-B1412.</t>
  </si>
  <si>
    <t>5291</t>
  </si>
  <si>
    <t>3202</t>
  </si>
  <si>
    <t>3146</t>
  </si>
  <si>
    <t>3091</t>
  </si>
  <si>
    <t>https://ghtoys.ru/igrushki/igrovye-nabory-dlya-devochek/domiki-zamkikarety/igrovoy-kukolnyy-domik-s-kukloy-i-mebelyubox-56x22/</t>
  </si>
  <si>
    <t>00-10009486</t>
  </si>
  <si>
    <t>Санки для кукол 00854  Тридевятое Царство</t>
  </si>
  <si>
    <t>00-10009818</t>
  </si>
  <si>
    <t>Т4524 Игрушка Колыбель Технок 45х34х27</t>
  </si>
  <si>
    <t>00-10012017</t>
  </si>
  <si>
    <t>22180 Набор мебели "Квартирка" 1/16</t>
  </si>
  <si>
    <t>https://ghtoys.ru/igrushki/igrovye-nabory-dlya-devochek/domiki-zamkikarety/22180-nabor-mebeli-kvartirka-116/</t>
  </si>
  <si>
    <t>00-10012300</t>
  </si>
  <si>
    <t>У765 Игрушка Кровать кукольная ( 48 х 30 см)</t>
  </si>
  <si>
    <t>00-10012066</t>
  </si>
  <si>
    <t>У899 Игрушка Кровать кукольная (48*30см) с комплектом белья (матрас, подушка, одеяло) (4 пр.)</t>
  </si>
  <si>
    <t>00-10011863</t>
  </si>
  <si>
    <t>У890 Игрушка Кровать кукольная с комплектом белья (матрас, подушка, одеяло) (4 пр.)</t>
  </si>
  <si>
    <t>00-10012324</t>
  </si>
  <si>
    <t>Черноморье</t>
  </si>
  <si>
    <t>S0013 Кроватка для куклы</t>
  </si>
  <si>
    <t>00-10005855</t>
  </si>
  <si>
    <t>Набор игровой в чемоданчике 23х13х24,5 см, 25 дет., Bondibon, кухня, арт. 7F705.</t>
  </si>
  <si>
    <t>https://ghtoys.ru/igrushki/igrovye-nabory-dlya-devochek/kukhni-nabory-posudy/nabor-igrovoy-v-chemodanchike-23kh13kh245-sm-25-de/</t>
  </si>
  <si>
    <t>00-10004625</t>
  </si>
  <si>
    <t>Набор игровой в розовом чемоданчике 32х29х40 см, 31 дет., со светом и звуком,  Bondibon, кухня,  арт</t>
  </si>
  <si>
    <t>https://ghtoys.ru/igrushki/igrovye-nabory-dlya-devochek/kukhni-nabory-posudy/nabor-igrovoy-v-rozovom-chemodanchike-32kh29kh40-s/</t>
  </si>
  <si>
    <t>00-10004446</t>
  </si>
  <si>
    <t>Набор игровой в чемоданчике 32х29х40 см, 40 дет., со светом и звуком,  Bondibon, кафе фастфуд, арт.</t>
  </si>
  <si>
    <t>https://ghtoys.ru/igrushki/igrovye-nabory-dlya-devochek/kukhni-nabory-posudy/nabor-igrovoy-v-chemodanchike-32kh29kh40-sm-40-det/</t>
  </si>
  <si>
    <t>00-10010488</t>
  </si>
  <si>
    <t>Набор игровой Кухня маленькой модницы Joy Toy, свет, звук ВОХ 37х29х12 см, арт. 2133.</t>
  </si>
  <si>
    <t>3140</t>
  </si>
  <si>
    <t>00-10006398</t>
  </si>
  <si>
    <t>Игр.ласт.Утюжок Joy Toy BOX 16x15x16 см, арт.0921.</t>
  </si>
  <si>
    <t>https://ghtoys.ru/igrushki/igrovye-nabory-dlya-devochek/kukhni-nabory-posudy/igrlastutyuzhok-joy-toy-box-16x15x16-sm-art0921/</t>
  </si>
  <si>
    <t>00-10008954</t>
  </si>
  <si>
    <t>Игр.ласт.Чайник Joy Toy BOX 18x15x16 см, арт.0919.</t>
  </si>
  <si>
    <t>https://ghtoys.ru/igrushki/igrovye-nabory-dlya-devochek/kukhni-nabory-posudy/igrlastchaynik-joy-toy-box-18x15x16-sm-art0919/</t>
  </si>
  <si>
    <t>00-10005961</t>
  </si>
  <si>
    <t>Набор игровой мебель кухни Play Smart Маленькая хозяйка ВОХ 37х29х12 см, арт. 2137.</t>
  </si>
  <si>
    <t>https://ghtoys.ru/igrushki/igrovye-nabory-dlya-devochek/kukhni-nabory-posudy/nabor-igrovoy-mebel-kukhni-play-smart-malenkaya-kh21308/</t>
  </si>
  <si>
    <t>00-10011313</t>
  </si>
  <si>
    <t>Набор посуды 9 предметов, серия МиниМаниЯ, РАС 16,5х23 см, арт.M7629.</t>
  </si>
  <si>
    <t>00-10011461</t>
  </si>
  <si>
    <t>Набор кухня, МиниМаниЯ, РАС 24,5х18х4 см, арт. М6346.</t>
  </si>
  <si>
    <t>00-10006757</t>
  </si>
  <si>
    <t>Набор "Кухня как у мамы", со звуком и светом, работ. кран с водой, 21 дет., ВОХ 48.5?9.8?31.5, арт.M</t>
  </si>
  <si>
    <t>https://ghtoys.ru/igrushki/igrovye-nabory-dlya-devochek/kukhni-nabory-posudy/nabor-kukhnya-kak-u-mamy-so-zvukom-i-svetom-rabot-/</t>
  </si>
  <si>
    <t>00-10005983</t>
  </si>
  <si>
    <t>Набор игровой "Кухня как у мамы",свет, звук, работающий кран с водой, ВОХ 47х15х57см, арт. M7069-1.</t>
  </si>
  <si>
    <t>6787</t>
  </si>
  <si>
    <t>4179</t>
  </si>
  <si>
    <t>4108</t>
  </si>
  <si>
    <t>4036</t>
  </si>
  <si>
    <t>https://ghtoys.ru/igrushki/igrovye-nabory-dlya-devochek/kukhni-nabory-posudy/nabor-igrovoy-kukhnya-kak-u-mamysvet-zvuk-/</t>
  </si>
  <si>
    <t>00-10007421</t>
  </si>
  <si>
    <t>Набор пластм. посуды "Чашечка чая", 6 предметов, CRD 24x16 см, серия Мир micro Игрушек, арт.M6007-1.</t>
  </si>
  <si>
    <t>https://ghtoys.ru/igrushki/igrovye-nabory-dlya-devochek/kukhni-nabory-posudy/nabor-plastm-posudy-chashechka-chaya-6-predmetov-c/</t>
  </si>
  <si>
    <t>00-10008918</t>
  </si>
  <si>
    <t>Набор продуктов со сковородкой, "Моей Малышке": овощи в нарезку, доска, нож; в сетке 32х20 см, арт., арт. Д87108</t>
  </si>
  <si>
    <t>https://ghtoys.ru/igrushki/igrovye-nabory-dlya-devochek/kukhni-nabory-posudy/nabor-produktov-so-skovorodkoy-moey-malyshke-ovosc/</t>
  </si>
  <si>
    <t>00-10006592</t>
  </si>
  <si>
    <t>Набор продуктов со сковородкой и фартуком, "Моей Малышке", в наборе овощи в нарезку, доска, нож; в с, арт. Д87111</t>
  </si>
  <si>
    <t>https://ghtoys.ru/igrushki/igrovye-nabory-dlya-devochek/kukhni-nabory-posudy/nabor-produktov-so-skovorodkoy-i-fartukom-moey-mal21823/</t>
  </si>
  <si>
    <t>00-10005909</t>
  </si>
  <si>
    <t>Набор игровой Гриль в пласт. чемод.,34?27?29см, арт.2105R</t>
  </si>
  <si>
    <t>https://ghtoys.ru/igrushki/igrovye-nabory-dlya-devochek/kukhni-nabory-posudy/nabor-igrovoy-gril-v-plast-chemod342729sm-art2105r/</t>
  </si>
  <si>
    <t>00-10006508</t>
  </si>
  <si>
    <t>Набор игровой "Кухня как у мамы",свет, звук, работающий кран с водой, ВОХ 47х15х57см,  арт. M7069-2.</t>
  </si>
  <si>
    <t>https://ghtoys.ru/igrushki/igrovye-nabory-dlya-devochek/kukhni-nabory-posudy/nabor-igrovoy-kukhnya-kak-u-mamysvet-zvuk-rabotayu/</t>
  </si>
  <si>
    <t>00-10006934</t>
  </si>
  <si>
    <t>Набор продуктов со сковородкой, "Моей Малышке": овощи в нарезку, доска, нож; в сетке 32х20 см, арт., арт. Д87107</t>
  </si>
  <si>
    <t>https://ghtoys.ru/igrushki/igrovye-nabory-dlya-devochek/kukhni-nabory-posudy/nabor-produktov-so-skovorodkoy-moey-malyshke-ovosc21814/</t>
  </si>
  <si>
    <t>00-10007643</t>
  </si>
  <si>
    <t>Набор пластм. посуды "Чаепитие", 7 предметов, CRD 24x16 см, серия Мир micro Игрушек, арт.M6010-1.</t>
  </si>
  <si>
    <t>https://ghtoys.ru/igrushki/igrovye-nabory-dlya-devochek/kukhni-nabory-posudy/nabor-plastm-posudy-chaepitie-7-predmetov-crd-24x1/</t>
  </si>
  <si>
    <t>00-10005266</t>
  </si>
  <si>
    <t>Набор продуктов со сковородкой, "Моей Малышке": овощи в нарезку, доска, нож; в сетке 32х20 см, арт., арт. Д87109</t>
  </si>
  <si>
    <t>https://ghtoys.ru/igrushki/igrovye-nabory-dlya-devochek/kukhni-nabory-posudy/nabor-produktov-so-skovorodkoy-moey-malyshke-ovosc21750/</t>
  </si>
  <si>
    <t>00-10011562</t>
  </si>
  <si>
    <t>Набор посуды с продукт., МиниМаниЯ, РАС 24,5х18х4 см, арт. М6347.</t>
  </si>
  <si>
    <t>00-10011035</t>
  </si>
  <si>
    <t>Набор пластм. посуды и продуктов "Нарезаем продукты и готовим" ,6 предметов, CRD 24x16 см, серия Мир</t>
  </si>
  <si>
    <t>00-10010384</t>
  </si>
  <si>
    <t>Набор "Кухня" Плита Мойка   BOX 26*27*10 см арт ZYC 0034</t>
  </si>
  <si>
    <t>https://ghtoys.ru/igrushki/igrovye-nabory-dlya-devochek/kukhni-nabory-posudy/nabor-kukhnya-plita-moyka---box-262710-sm-art-zyc-/</t>
  </si>
  <si>
    <t>00-10005989</t>
  </si>
  <si>
    <t>Игровой набор повара Моя профессия, CRD 29x5x43 см, арт.ZYK-K2245-1.</t>
  </si>
  <si>
    <t>https://ghtoys.ru/igrushki/igrovye-nabory-dlya-devochek/kukhni-nabory-posudy/igrovoy-nabor-povara-moya-professiya-crd-29x5x43-s/</t>
  </si>
  <si>
    <t>00-10005162</t>
  </si>
  <si>
    <t>Игровой набор повара Моя профессия, CRD 29x3,5x43 см, арт.ZYK-K2245-2.</t>
  </si>
  <si>
    <t>https://ghtoys.ru/igrushki/igrovye-nabory-dlya-devochek/kukhni-nabory-posudy/igrovoy-nabor-povara-moya-professiya-crd-29x35x43-/</t>
  </si>
  <si>
    <t>00-10009712</t>
  </si>
  <si>
    <t>Холодильник 785 в пакете</t>
  </si>
  <si>
    <t>https://ghtoys.ru/igrushki/igrovye-nabory-dlya-devochek/kukhni-nabory-posudy/kholodilnik-785-v-pakete/</t>
  </si>
  <si>
    <t>00-10011249</t>
  </si>
  <si>
    <t>Посудомоечная машина в подарочной упаковке 815а</t>
  </si>
  <si>
    <t>00-10007376</t>
  </si>
  <si>
    <t>Т2179 Кухня Галинка №7 плита, чайник, тарелки (14шт)</t>
  </si>
  <si>
    <t>https://ghtoys.ru/igrushki/igrovye-nabory-dlya-devochek/kukhni-nabory-posudy/t2179-kukhnya-galinka-7-plita-chaynik-tarelki-14sh/</t>
  </si>
  <si>
    <t>00-10007740</t>
  </si>
  <si>
    <t>Т1653 Посуда Маринка №11 РОЗОВАЯ (21шт)</t>
  </si>
  <si>
    <t>https://ghtoys.ru/igrushki/igrovye-nabory-dlya-devochek/kukhni-nabory-posudy/t1653-posuda-marinka-11-rozovaya-21sht/</t>
  </si>
  <si>
    <t>00-10008880</t>
  </si>
  <si>
    <t>Т1134 Посуда Маринка №5 16элементов в пакете 16*10*21см (20шт)</t>
  </si>
  <si>
    <t>https://ghtoys.ru/igrushki/igrovye-nabory-dlya-devochek/kukhni-nabory-posudy/t1134-posuda-marinka-5-16elementov-v-pakete-161021/</t>
  </si>
  <si>
    <t>00-10006802</t>
  </si>
  <si>
    <t>Т1844 Кухня №9 собранная в пакете</t>
  </si>
  <si>
    <t>https://ghtoys.ru/igrushki/igrovye-nabory-dlya-devochek/kukhni-nabory-posudy/t1844-kukhnya-9-sobrannaya-v-pakete/</t>
  </si>
  <si>
    <t>00-10011662</t>
  </si>
  <si>
    <t>22024 Набор "Дочки-матери" 1/20</t>
  </si>
  <si>
    <t>https://ghtoys.ru/igrushki/igrovye-nabory-dlya-devochek/kukhni-nabory-posudy/22024-nabor-dochki-materi-120/</t>
  </si>
  <si>
    <t>00-10011873</t>
  </si>
  <si>
    <t>651 Набор посудки Смешарики "Чайный сервиз Нюши" (11 пред. в сумке-корзинке)</t>
  </si>
  <si>
    <t>00-10011823</t>
  </si>
  <si>
    <t>У528 Игра Детский кухонный набор"Плита газовая, кастрюля, сковорода"</t>
  </si>
  <si>
    <t>00-10011835</t>
  </si>
  <si>
    <t>ШКД02 Посуда ШКОДА (плита, кастрюля, сковорода, две крышки)</t>
  </si>
  <si>
    <t>00-10019180</t>
  </si>
  <si>
    <t>Посуда "Настенька" на 2 персоны, с подносом</t>
  </si>
  <si>
    <t>00-10017863</t>
  </si>
  <si>
    <t>Кухня "Хозяюшка"</t>
  </si>
  <si>
    <t>00-10020420</t>
  </si>
  <si>
    <t>Cavallino</t>
  </si>
  <si>
    <t>Весы в наборе с продуктами (12 элементов) (в сеточке)</t>
  </si>
  <si>
    <t>https://ghtoys.ru/igrushki/igrovye-nabory-dlya-devochek/kukhni-nabory-posudy/vesy-v-nabore-s-produktami-12-elementov-v-setochke/</t>
  </si>
  <si>
    <t>00-10006669</t>
  </si>
  <si>
    <t>Набор игровой в чемоданчике 23х13х24,5 см, 19 дет., Bondibon, парикмахер-визажист, арт. 7F703.</t>
  </si>
  <si>
    <t>https://ghtoys.ru/igrushki/igrovye-nabory-dlya-devochek/nabor-parikmakhera/nabor-igrovoy-v-chemodanchike-23kh13kh245-sm-19-de/</t>
  </si>
  <si>
    <t>00-10005578</t>
  </si>
  <si>
    <t>Набор аксессуаров Салон Красоты в пласт. чемод. 34?27?29см, арт.2103R</t>
  </si>
  <si>
    <t>https://ghtoys.ru/igrushki/igrovye-nabory-dlya-devochek/nabor-parikmakhera/nabor-aksessuarov-salon-krasoty-v-plast-chemod-342/</t>
  </si>
  <si>
    <t>00-10011214</t>
  </si>
  <si>
    <t>Игровой набор парикмахера Создай свой образ, CRD 39,5х21,5х5,5 см, арт.ZYB-B0670.</t>
  </si>
  <si>
    <t>00-10006322</t>
  </si>
  <si>
    <t>Игровой набор,2 расчески и зеркальце, со светом и звуком, ВОХ 23х5х31см, арт.ZYB-00063</t>
  </si>
  <si>
    <t>https://ghtoys.ru/igrushki/igrovye-nabory-dlya-devochek/nabor-parikmakhera/igrovoy-nabor2-rascheski-i-zerkaltse-so-svetom-i-z/</t>
  </si>
  <si>
    <t>00-10011166</t>
  </si>
  <si>
    <t>907 Набор Парфюмерный в чемодане</t>
  </si>
  <si>
    <t>00-10012471</t>
  </si>
  <si>
    <t>У787 Игровой набор "Парикмахер" (16пр.) в сумке ПВХ</t>
  </si>
  <si>
    <t>00-10012149</t>
  </si>
  <si>
    <t>У852 Игровой набор "Парикмахер"  №3 ( 19 пр.)</t>
  </si>
  <si>
    <t>00-10009801</t>
  </si>
  <si>
    <t>Игр.набор BONDIBON, ИГРАЕМ В МАГАЗИН, с кассовым аппаратом, чековой лентой и аксесс., BOX</t>
  </si>
  <si>
    <t>https://ghtoys.ru/igrushki/igrovye-nabory-dlya-devochek/nabor-prodavtsa/igrnabor-bondibon-igraem-v-magazin-s-kassovym-appa38168/</t>
  </si>
  <si>
    <t>00-10009728</t>
  </si>
  <si>
    <t>Игр.набор BONDIBON, ИГРАЕМ В МАГАЗИН, с кассовым аппаратом, чековой лентой и аксесс., 21 предм., BOX</t>
  </si>
  <si>
    <t>00-10009566</t>
  </si>
  <si>
    <t>Игр.набор BONDIBON, ИГРАЕМ В МАГАЗИН, с кассовым аппаратом и аксесс., 17 предм. BOX</t>
  </si>
  <si>
    <t>00-10009953</t>
  </si>
  <si>
    <t>Игр.набор BONDIBON, ИГРАЕМ В МАГАЗИН, с кассовым аппаратом и аксесс.в корзин., 17 предм. BOX</t>
  </si>
  <si>
    <t>https://ghtoys.ru/igrushki/igrovye-nabory-dlya-devochek/nabor-prodavtsa/igrnabor-bondibon-igraem-v-magazin-s-kassovym-appa38170/</t>
  </si>
  <si>
    <t>00-10009683</t>
  </si>
  <si>
    <t>Игр.набор BONDIBON, ИГРАЕМ В МАГАЗИН, с кассовым аппаратом и аксесс., 20 предм. BOX</t>
  </si>
  <si>
    <t>https://ghtoys.ru/igrushki/igrovye-nabory-dlya-devochek/nabor-prodavtsa/igrnabor-bondibon-igraem-v-magazin-s-kassovym-appa/</t>
  </si>
  <si>
    <t>00-10009825</t>
  </si>
  <si>
    <t>Игр.набор BONDIBON, ИГРАЕМ В МАГАЗИН, с кассовым аппаратом и аксесс., BOX</t>
  </si>
  <si>
    <t>https://ghtoys.ru/igrushki/igrovye-nabory-dlya-devochek/nabor-prodavtsa/igrnabor-bondibon-igraem-v-magazin-s-kassovym-appa38169/</t>
  </si>
  <si>
    <t>00-10006688</t>
  </si>
  <si>
    <t>Игровой набор кассовый аппарат, с продуктами, Play Smart, ВОХ 43х19х19см, арт. 7162</t>
  </si>
  <si>
    <t>https://ghtoys.ru/igrushki/igrovye-nabory-dlya-devochek/nabor-prodavtsa/igrovoy-nabor-kassovyy-apparat-s-produktami-play-s/</t>
  </si>
  <si>
    <t>00-10005835</t>
  </si>
  <si>
    <t>Игруш.касса Мой Магазин Play Smart, 47*19*18,5см, BOX, арт.7256</t>
  </si>
  <si>
    <t>https://ghtoys.ru/igrushki/igrovye-nabory-dlya-devochek/nabor-prodavtsa/igrushkassa-moy-magazin-play-smart-4719185sm-box-a/</t>
  </si>
  <si>
    <t>00-10006605</t>
  </si>
  <si>
    <t>Игров. Набор PLAY SMART с кассой  Мой магазин, русс. IC , ВОХ 43х18х18 см, арт. 7018.</t>
  </si>
  <si>
    <t>https://ghtoys.ru/igrushki/igrovye-nabory-dlya-devochek/nabor-prodavtsa/igrov-nabor-play-smart-s-kassoy--moy-magazin-russ-/</t>
  </si>
  <si>
    <t>00-10005620</t>
  </si>
  <si>
    <t>Игруш.касса Мой Магазин PLAY SMART, 40*18*18см, Box, арт.7255</t>
  </si>
  <si>
    <t>https://ghtoys.ru/igrushki/igrovye-nabory-dlya-devochek/nabor-prodavtsa/igrushkassa-moy-magazin-play-smart-401818sm-box-ar/</t>
  </si>
  <si>
    <t>00-10005947</t>
  </si>
  <si>
    <t>Игруш.касса Мой Магазин Play Smart, 40*17*17см, BOX, арт.7254</t>
  </si>
  <si>
    <t>https://ghtoys.ru/igrushki/igrovye-nabory-dlya-devochek/nabor-prodavtsa/igrushkassa-moy-magazin-play-smart-401717sm-box-ar/</t>
  </si>
  <si>
    <t>00-10008823</t>
  </si>
  <si>
    <t>Игруш.касса Мой Магазин Play Smart, 35*14*15,5см, BOX, арт.7253</t>
  </si>
  <si>
    <t>https://ghtoys.ru/igrushki/igrovye-nabory-dlya-devochek/nabor-prodavtsa/igrushkassa-moy-magazin-play-smart-3514155sm-box-a/</t>
  </si>
  <si>
    <t>00-10006115</t>
  </si>
  <si>
    <t>Набор 14 дет., кассовый аппарат " мини Торговый центр", ВОХ 43х18х19 см, арт.M7445-1.</t>
  </si>
  <si>
    <t>3427</t>
  </si>
  <si>
    <t>https://ghtoys.ru/igrushki/igrovye-nabory-dlya-devochek/nabor-prodavtsa/nabor-14-det-kassovyy-apparat--mini-torgovyy-tsent/</t>
  </si>
  <si>
    <t>00-10005006</t>
  </si>
  <si>
    <t>Кассовый аппарат с набором фаст фуд, ВОХ 39?16?13 см, арт. M7020-1.</t>
  </si>
  <si>
    <t>https://ghtoys.ru/igrushki/igrovye-nabory-dlya-devochek/nabor-prodavtsa/kassovyy-apparat-s-naborom-fast-fud-vokh-391613-sm/</t>
  </si>
  <si>
    <t>00-10005103</t>
  </si>
  <si>
    <t>Кассовый аппарат с чеком в наборе с корзинкой и продуктами, ВОХ 46х18х19см, арт. M6856.</t>
  </si>
  <si>
    <t>https://ghtoys.ru/igrushki/igrovye-nabory-dlya-devochek/nabor-prodavtsa/kassovyy-apparat-s-chekom-v-nabore-s-korzinkoy-i-p/</t>
  </si>
  <si>
    <t>00-10006319</t>
  </si>
  <si>
    <t>Кассовый аппарат с тележкой и набором продуктов, 25 дет., ВОХ 33?19?22 см, арт.M7022-1.</t>
  </si>
  <si>
    <t>https://ghtoys.ru/igrushki/igrovye-nabory-dlya-devochek/nabor-prodavtsa/kassovyy-apparat-s-telezhkoy-i-naborom-produktov-2/</t>
  </si>
  <si>
    <t>00-10012454</t>
  </si>
  <si>
    <t>Тележка для продуктов Нордпласт 431103</t>
  </si>
  <si>
    <t>00-10012046</t>
  </si>
  <si>
    <t>У497 Тележка для супермаркета</t>
  </si>
  <si>
    <t>00-10005164</t>
  </si>
  <si>
    <t>Набор доктор пласт., 5 вид., Play Smart, ВОХ 36х16х6 см., рус.упак.,  арт. 2554</t>
  </si>
  <si>
    <t>https://ghtoys.ru/igrushki/igrovye-nabory-dlya-devochek/nabory-doktora/nabor-doktor-plast-5-vid-play-smart-vokh-36kh16kh6/</t>
  </si>
  <si>
    <t>00-10006567</t>
  </si>
  <si>
    <t>Набор доктора Play Smart в чемодане 18х14х7 см, арт.2550.</t>
  </si>
  <si>
    <t>https://ghtoys.ru/igrushki/igrovye-nabory-dlya-devochek/nabory-doktora/nabor-doktora-play-smart-v-chemodane-18kh14kh7-sm-/</t>
  </si>
  <si>
    <t>00-10005232</t>
  </si>
  <si>
    <t>Игровой набор "Любимый доктор",8 предм., со светом и звуком,BOX 24х5,5х16см, арт.ZYB-B1175-4.</t>
  </si>
  <si>
    <t>https://ghtoys.ru/igrushki/igrovye-nabory-dlya-devochek/nabory-doktora/igrovoy-nabor-lyubimyy-doktor8-predm-so-svetom-i-z/</t>
  </si>
  <si>
    <t>00-10007981</t>
  </si>
  <si>
    <t>ОР914в2 Набор Медицинский в пакете</t>
  </si>
  <si>
    <t>https://ghtoys.ru/igrushki/igrovye-nabory-dlya-devochek/nabory-doktora/or914v2-nabor-meditsinskiy-v-pakete/</t>
  </si>
  <si>
    <t>00-10010643</t>
  </si>
  <si>
    <t>ОР182 Набор Медицинский в кейсе (7шт)</t>
  </si>
  <si>
    <t>https://ghtoys.ru/igrushki/igrovye-nabory-dlya-devochek/nabory-doktora/or182-nabor-meditsinskiy-v-keyse-7sht/</t>
  </si>
  <si>
    <t>00-10012025</t>
  </si>
  <si>
    <t>У768 Игровой набор "Доктор" в сумке</t>
  </si>
  <si>
    <t>00-10012220</t>
  </si>
  <si>
    <t>У853 Игровой набор "Доктор" №3 ( 16 пр.)</t>
  </si>
  <si>
    <t>00-10011691</t>
  </si>
  <si>
    <t>Набор "Овощи" (в лукошке) 439</t>
  </si>
  <si>
    <t>https://ghtoys.ru/igrushki/igrovye-nabory-dlya-devochek/nabory-produktov/nabor-ovoschi-v-lukoshke-439/</t>
  </si>
  <si>
    <t>00-10011919</t>
  </si>
  <si>
    <t>437 Набор "Фрукты, овощи" (13 предметов в сетке)</t>
  </si>
  <si>
    <t>https://ghtoys.ru/igrushki/igrovye-nabory-dlya-devochek/nabory-produktov/437-nabor-frukty-ovoschi-13-predmetov-v-setke/</t>
  </si>
  <si>
    <t>00-10011607</t>
  </si>
  <si>
    <t>435 Набор "Фрукты" (6 предметов в пакете)</t>
  </si>
  <si>
    <t>https://ghtoys.ru/igrushki/igrovye-nabory-dlya-devochek/nabory-produktov/435-nabor-frukty-6-predmetov-v-pakete/</t>
  </si>
  <si>
    <t>00-10012104</t>
  </si>
  <si>
    <t>436 Набор "Овощи" (7 предметов в пакете)</t>
  </si>
  <si>
    <t>00-10012022</t>
  </si>
  <si>
    <t>440 Набор "Фрукты, овощи" (12 предметов в сумке-корзинке)</t>
  </si>
  <si>
    <t>00-10012337</t>
  </si>
  <si>
    <t>Набор "Фрукты" (в лукошке) 438</t>
  </si>
  <si>
    <t>https://ghtoys.ru/igrushki/igrovye-nabory-dlya-devochek/nabory-produktov/nabor-frukty-v-lukoshke-438/</t>
  </si>
  <si>
    <t>00-10012058</t>
  </si>
  <si>
    <t>У758 Игровой набор "Фрукты и овощи" в корзине</t>
  </si>
  <si>
    <t>00-10018833</t>
  </si>
  <si>
    <t>ТХ.Набор солдатиков "Казаки" арт.BF 00823 /40</t>
  </si>
  <si>
    <t>00-10025047</t>
  </si>
  <si>
    <t>ТХ.Битвы Fantasy "Цитадель страха" арт.00233 /22</t>
  </si>
  <si>
    <t>https://ghtoys.ru/igrushki/igrovye-nabory-dlya-malchikov/tkhbitvy-fantasy-tsitadel-strakha-art00233-22/</t>
  </si>
  <si>
    <t>00-10022185</t>
  </si>
  <si>
    <t>ТХ.Битвы Fantasy "Персидский удар" арт.00247 /22</t>
  </si>
  <si>
    <t>https://ghtoys.ru/igrushki/igrovye-nabory-dlya-malchikov/tkhbitvy-fantasy-persidskiy-udar-art00247-22/</t>
  </si>
  <si>
    <t>00-10023587</t>
  </si>
  <si>
    <t>ТХ.Набор солдатиков "Крестоносцы" арт.BF 00817 /40</t>
  </si>
  <si>
    <t>https://ghtoys.ru/igrushki/igrovye-nabory-dlya-malchikov/tkhnabor-soldatikov-krestonostsy-artbf-00817-40/</t>
  </si>
  <si>
    <t>00-10023514</t>
  </si>
  <si>
    <t>Набор светящихся солдатиков "Пираты" арт.06104</t>
  </si>
  <si>
    <t>00-10021090</t>
  </si>
  <si>
    <t>ТХ.Набор солдатиков "Гренадеры 1812 г." арт.BF 00821 /40</t>
  </si>
  <si>
    <t>https://ghtoys.ru/igrushki/igrovye-nabory-dlya-malchikov/tkhnabor-soldatikov-grenadery-1812-g-artbf-00821-4/</t>
  </si>
  <si>
    <t>00-10019808</t>
  </si>
  <si>
    <t>Набор светящихся солдатиков "Паладины" арт.06106</t>
  </si>
  <si>
    <t>00-10021641</t>
  </si>
  <si>
    <t>ТХ.Набор солдатиков "Герои Шипки" (русско-турецкая война) арт.BF 00820 /40</t>
  </si>
  <si>
    <t>https://ghtoys.ru/igrushki/igrovye-nabory-dlya-malchikov/tkhnabor-soldatikov-geroi-shipki-russko-turetskaya/</t>
  </si>
  <si>
    <t>00-10021515</t>
  </si>
  <si>
    <t>Набор светящихся солдатиков "Стражи тьмы" арт.06102</t>
  </si>
  <si>
    <t>00-10023192</t>
  </si>
  <si>
    <t>Набор светящихся солдатиков "Эльфы.Верховные войны" арт.06105</t>
  </si>
  <si>
    <t>00-10021449</t>
  </si>
  <si>
    <t>ТХ.Битвы Fantasy "Охота на зомби" арт.00230 /22</t>
  </si>
  <si>
    <t>https://ghtoys.ru/igrushki/igrovye-nabory-dlya-malchikov/tkhbitvy-fantasy-okhota-na-zombi-art00230-22/</t>
  </si>
  <si>
    <t>00-10024078</t>
  </si>
  <si>
    <t>ТХ.Набор солдатиков "Варяги" (V-VIII век) арт.BF 00818 /40</t>
  </si>
  <si>
    <t>00-10024699</t>
  </si>
  <si>
    <t>ТХ.Набор солдатиков "Легионеры" (Древний рим) арт.BF 00824 /40</t>
  </si>
  <si>
    <t>00-10020031</t>
  </si>
  <si>
    <t>ТХ.Битвы Fantasy "Железный конвой" арт.00248 /22</t>
  </si>
  <si>
    <t>https://ghtoys.ru/igrushki/igrovye-nabory-dlya-malchikov/tkhbitvy-fantasy-zheleznyy-konvoy-art00248-22/</t>
  </si>
  <si>
    <t>00-10022510</t>
  </si>
  <si>
    <t>Набор светящихся солдатиков "Скелеты" арт.06103</t>
  </si>
  <si>
    <t>00-10024219</t>
  </si>
  <si>
    <t>ТХ.Набор солдатиков "Турки" (русско-турецкая война 19 век) арт.BF 00819 /40</t>
  </si>
  <si>
    <t>00-10018378</t>
  </si>
  <si>
    <t>ТХ.Набор солдатиков "Французы 1812г." арт.BF 00822 /40</t>
  </si>
  <si>
    <t>00-10024973</t>
  </si>
  <si>
    <t>ТХ.Castlecraft "Средневековье" (крепость) арт.00298 /6</t>
  </si>
  <si>
    <t>00-10017735</t>
  </si>
  <si>
    <t>ТХ.Castlecraft "Древний мир" (крепость) арт.00299 /7</t>
  </si>
  <si>
    <t>00-10022442</t>
  </si>
  <si>
    <t>Набор светящихся солдатиков "Орки" арт.06101</t>
  </si>
  <si>
    <t>00-10005483</t>
  </si>
  <si>
    <t>Набор Pioneer Toys City Kit 3вида  PT2065</t>
  </si>
  <si>
    <t>https://ghtoys.ru/igrushki/igrovye-nabory-dlya-malchikov/garazhi-parkovki-zapravochnye-stantsii/nabor-pioneer-toys-city-kit-3vida--pt2065/</t>
  </si>
  <si>
    <t>00-10006425</t>
  </si>
  <si>
    <t>Набор игровой пожарная станция, 2 мет. маш., ВОХ 37,5х24,5х6,5 см, арт.0607-3/M7989-7</t>
  </si>
  <si>
    <t>https://ghtoys.ru/igrushki/igrovye-nabory-dlya-malchikov/garazhi-parkovki-zapravochnye-stantsii/nabor-igrovoy-pozharnaya-stantsiya-2-met-mash-vokh/</t>
  </si>
  <si>
    <t>00-10006230</t>
  </si>
  <si>
    <t>Набор игровой полицейская станция, 2 мет. маш., ВОХ 37,5х24,5х6,5 см, арт.0607-4/M7989-8</t>
  </si>
  <si>
    <t>https://ghtoys.ru/igrushki/igrovye-nabory-dlya-malchikov/garazhi-parkovki-zapravochnye-stantsii/nabor-igrovoy-politseyskaya-stantsiya-2-met-mash-v/</t>
  </si>
  <si>
    <t>00-10005951</t>
  </si>
  <si>
    <t>Набор игровой стройка, 1 мет. маш., ВОХ 15,8х21,6х6,2 см, арт.0606-12/M7988-2</t>
  </si>
  <si>
    <t>https://ghtoys.ru/igrushki/igrovye-nabory-dlya-malchikov/garazhi-parkovki-zapravochnye-stantsii/nabor-igrovoy-stroyka-1-met-mash-vokh-158kh216kh6221843/</t>
  </si>
  <si>
    <t>00-10005645</t>
  </si>
  <si>
    <t>Набор игровой полицейская станция, 1 мет. маш., ВОХ 15,8х21,6х6,2 см, арт.0607-14/M7988-8</t>
  </si>
  <si>
    <t>https://ghtoys.ru/igrushki/igrovye-nabory-dlya-malchikov/garazhi-parkovki-zapravochnye-stantsii/nabor-igrovoy-politseyskaya-stantsiya-1-met-mash-v/</t>
  </si>
  <si>
    <t>00-10005514</t>
  </si>
  <si>
    <t>Набор игровой стройка, 1 мет. маш., ВОХ 15,8х21,6х6,2 см, арт.0606-11/M7988-1</t>
  </si>
  <si>
    <t>https://ghtoys.ru/igrushki/igrovye-nabory-dlya-malchikov/garazhi-parkovki-zapravochnye-stantsii/nabor-igrovoy-stroyka-1-met-mash-vokh-158kh216kh6221769/</t>
  </si>
  <si>
    <t>00-10006339</t>
  </si>
  <si>
    <t>Набор игровой стройка, 2 мет. маш., ВОХ 37,5х24х6,5 см, арт.0606-1/M7989-1</t>
  </si>
  <si>
    <t>https://ghtoys.ru/igrushki/igrovye-nabory-dlya-malchikov/garazhi-parkovki-zapravochnye-stantsii/nabor-igrovoy-stroyka-2-met-mash-vokh-375kh24kh65-/</t>
  </si>
  <si>
    <t>00-10006866</t>
  </si>
  <si>
    <t>Набор игровой стройка, 1 мет. маш., ВОХ 15,8х21,6х6,2 см, арт.M7988-6</t>
  </si>
  <si>
    <t>https://ghtoys.ru/igrushki/igrovye-nabory-dlya-malchikov/garazhi-parkovki-zapravochnye-stantsii/nabor-igrovoy-stroyka-1-met-mash-vokh-158kh216kh62/</t>
  </si>
  <si>
    <t>00-10006752</t>
  </si>
  <si>
    <t>Набор игровой пожарная станция, 1 мет. маш., ВОХ 15,8х21,6х6,2 см, арт.0607-13/M7988-7</t>
  </si>
  <si>
    <t>https://ghtoys.ru/igrushki/igrovye-nabory-dlya-malchikov/garazhi-parkovki-zapravochnye-stantsii/nabor-igrovoy-pozharnaya-stantsiya-1-met-mash-vokh/</t>
  </si>
  <si>
    <t>00-10009902</t>
  </si>
  <si>
    <t>Автомобильная парковка "Авто Гараж", в компл. 3 маш., 42*8*33см, BOX, арт.ZYB-00111</t>
  </si>
  <si>
    <t>00-10007134</t>
  </si>
  <si>
    <t>Гараж-парковка, 3 вида, 33*21*6,5см,BOX, арт.ZYC-0926-1/2/3</t>
  </si>
  <si>
    <t>https://ghtoys.ru/igrushki/igrovye-nabory-dlya-malchikov/garazhi-parkovki-zapravochnye-stantsii/garazh-parkovka-3-vida-332165smbox-artzyc-0926-123/</t>
  </si>
  <si>
    <t>00-10009634</t>
  </si>
  <si>
    <t>Гараж 3-х уровневый с лифтом серии "Твой старт", в компл. 4 машинки,ВОХ 48,5х9х35,5 см,арт.ZYB-B2317</t>
  </si>
  <si>
    <t>00-10006789</t>
  </si>
  <si>
    <t>Автомобильная парковка "Авто Гараж", в компл. 6 маш., 53*8*53,5см, BOX, арт.ZYB-00110</t>
  </si>
  <si>
    <t>https://ghtoys.ru/igrushki/igrovye-nabory-dlya-malchikov/garazhi-parkovki-zapravochnye-stantsii/avtomobilnaya-parkovka-avto-garazh-v-kompl/</t>
  </si>
  <si>
    <t>00-10005229</t>
  </si>
  <si>
    <t>Игр. набор Realtoy BOX Автодром, в компл. 1 машина, арт.28519</t>
  </si>
  <si>
    <t>https://ghtoys.ru/igrushki/igrovye-nabory-dlya-malchikov/garazhi-parkovki-zapravochnye-stantsii/igr-nabor-realtoy-box-avtodrom-v-kompl-1-mashina-a/</t>
  </si>
  <si>
    <t>00-10012466</t>
  </si>
  <si>
    <t>431222 Гараж "Военный полигон"</t>
  </si>
  <si>
    <t>4070</t>
  </si>
  <si>
    <t>2591</t>
  </si>
  <si>
    <t>2527</t>
  </si>
  <si>
    <t>00-10012314</t>
  </si>
  <si>
    <t>Парковка "Солнечная Галактика" 431234</t>
  </si>
  <si>
    <t>https://ghtoys.ru/igrushki/igrovye-nabory-dlya-malchikov/garazhi-parkovki-zapravochnye-stantsii/parkovka-solnechnaya-galaktika-431234/</t>
  </si>
  <si>
    <t>00-10011881</t>
  </si>
  <si>
    <t>431227 Гараж "Полицейская станция"</t>
  </si>
  <si>
    <t>2741</t>
  </si>
  <si>
    <t>https://ghtoys.ru/igrushki/igrovye-nabory-dlya-malchikov/garazhi-parkovki-zapravochnye-stantsii/431227-garazh-politseyskaya-stantsiya/</t>
  </si>
  <si>
    <t>00-10011700</t>
  </si>
  <si>
    <t>Мега паркинг Нордпласт 431221</t>
  </si>
  <si>
    <t>2422</t>
  </si>
  <si>
    <t>00-10011596</t>
  </si>
  <si>
    <t>Парковка "Звездная Галактика" 431233</t>
  </si>
  <si>
    <t>00-10011959</t>
  </si>
  <si>
    <t>Гараж Автопаркинг 1 Нордпласт 431231</t>
  </si>
  <si>
    <t>https://ghtoys.ru/igrushki/igrovye-nabory-dlya-malchikov/garazhi-parkovki-zapravochnye-stantsii/garazh-avtoparking-1-nordplast-431231/</t>
  </si>
  <si>
    <t>00-10011968</t>
  </si>
  <si>
    <t>886 Набор "Дорожные знаки" №2 (светофор, 3 знака, машинка "Нордик")</t>
  </si>
  <si>
    <t>00-10012180</t>
  </si>
  <si>
    <t>887 Набор "Дорожные знаки" №3 (светофор, 6 знаков, 2 машинки "Нордик")</t>
  </si>
  <si>
    <t>00-10012061</t>
  </si>
  <si>
    <t>885 Набор "Дорожные знаки" №1 (светофор, 6 знаков)</t>
  </si>
  <si>
    <t>00-10011717</t>
  </si>
  <si>
    <t>Гараж городской Нордпласт 431203</t>
  </si>
  <si>
    <t>00-10011888</t>
  </si>
  <si>
    <t>Гараж "Городской паркинг"  "Нордпласт" арт. 431208</t>
  </si>
  <si>
    <t>00-10018822</t>
  </si>
  <si>
    <t>Гараж с подъемными воротами (Для масштабных иоделей)</t>
  </si>
  <si>
    <t>00-10007381</t>
  </si>
  <si>
    <t>Набор садовых инструментов с цветком, МиниМаниЯ, РАС 24,5х18х4 см, арт. М6349.</t>
  </si>
  <si>
    <t>https://ghtoys.ru/igrushki/igrovye-nabory-dlya-malchikov/nabory-instrumentov/nabor-sadovykh-instrumentov-s-tsvetkom-minimaniya-/</t>
  </si>
  <si>
    <t>00-10011503</t>
  </si>
  <si>
    <t>Набор строит. инструментов 7 предметов, серия МиниМаниЯ, PAC 15,5x23,5 см, арт.M7652.</t>
  </si>
  <si>
    <t>https://ghtoys.ru/igrushki/igrovye-nabory-dlya-malchikov/nabory-instrumentov/nabor-stroit-instrumentov-7-predmetov-seriya-minim/</t>
  </si>
  <si>
    <t>00-10005173</t>
  </si>
  <si>
    <t>Набор  инструментов Кузя Молотков, РАС 20x34х4,5 см, арт.ZYK-021B-2.</t>
  </si>
  <si>
    <t>https://ghtoys.ru/igrushki/igrovye-nabory-dlya-malchikov/nabory-instrumentov/nabor--instrumentov-kuzya-molotkov-ras-20x34kh45-s/</t>
  </si>
  <si>
    <t>00-10006270</t>
  </si>
  <si>
    <t>Набор инструментов Кузя Молотков, CRD 25x34x4см, арт.ZYK-009C-1.</t>
  </si>
  <si>
    <t>https://ghtoys.ru/igrushki/igrovye-nabory-dlya-malchikov/nabory-instrumentov/nabor-instrumentov-kuzya-molotkov-crd-25x34x4sm-ar/</t>
  </si>
  <si>
    <t>00-10006854</t>
  </si>
  <si>
    <t>Набор  инструментов Кузя Молотков, CRD 25x34х3,5 см, арт.ZYK-009C-4.</t>
  </si>
  <si>
    <t>https://ghtoys.ru/igrushki/igrovye-nabory-dlya-malchikov/nabory-instrumentov/nabor--instrumentov-kuzya-molotkov-crd-25x34kh35-s/</t>
  </si>
  <si>
    <t>00-10007199</t>
  </si>
  <si>
    <t>Набор инструментов 10 предметов в чемодане Кузя Молотков, ВОХ 30х8х27 см, арт.ZYK-021D-9.</t>
  </si>
  <si>
    <t>https://ghtoys.ru/igrushki/igrovye-nabory-dlya-malchikov/nabory-instrumentov/nabor-instrumentov-10-predmetov-v-chemodane-kuzya-/</t>
  </si>
  <si>
    <t>00-10005927</t>
  </si>
  <si>
    <t>Набор  инструментов Кузя Молотков, CRD 25x34х3 см, арт.ZYK-009C-3.</t>
  </si>
  <si>
    <t>https://ghtoys.ru/igrushki/igrovye-nabory-dlya-malchikov/nabory-instrumentov/nabor--instrumentov-kuzya-molotkov-crd-25x34kh3-sm/</t>
  </si>
  <si>
    <t>00-10007675</t>
  </si>
  <si>
    <t>Набор 938 в2 Маленький столяр в пакете ОРИОН 1009333</t>
  </si>
  <si>
    <t>https://ghtoys.ru/igrushki/igrovye-nabory-dlya-malchikov/nabory-instrumentov/nabor-938-v2-malenkiy-stolyar-v-pakete-orion-10093/</t>
  </si>
  <si>
    <t>00-10007547</t>
  </si>
  <si>
    <t>Т4418 Дрель</t>
  </si>
  <si>
    <t>https://ghtoys.ru/igrushki/igrovye-nabory-dlya-malchikov/nabory-instrumentov/t4418-drel/</t>
  </si>
  <si>
    <t>00-10005520</t>
  </si>
  <si>
    <t>Т4371 Набор Инструментов в чемодане</t>
  </si>
  <si>
    <t>https://ghtoys.ru/igrushki/igrovye-nabory-dlya-malchikov/nabory-instrumentov/t4371-nabor-instrumentov-v-chemodane/</t>
  </si>
  <si>
    <t>00-10012182</t>
  </si>
  <si>
    <t>22119 Юный мастер 1/36</t>
  </si>
  <si>
    <t>00-10012356</t>
  </si>
  <si>
    <t>545 Набор инструментов с конструктором (47 элементов в чемодане)</t>
  </si>
  <si>
    <t>00-10013045</t>
  </si>
  <si>
    <t>Игровой набор БИПЛАНТ 12047 Операция захват</t>
  </si>
  <si>
    <t>00-10013421</t>
  </si>
  <si>
    <t>Игровой набор БИПЛАНТ 12051 Контратака</t>
  </si>
  <si>
    <t>00-10013987</t>
  </si>
  <si>
    <t>Игровой набор БИПЛАНТ 12049 Горные стрелки</t>
  </si>
  <si>
    <t>00-10013064</t>
  </si>
  <si>
    <t>Набор БИПЛАНТ 12022 Армия 1812 года БОПП</t>
  </si>
  <si>
    <t>00-10006526</t>
  </si>
  <si>
    <t>Набор военной техники с солдатами PLAY SMART Битва РАС 34см, арт.3035</t>
  </si>
  <si>
    <t>https://ghtoys.ru/igrushki/igrovye-nabory-dlya-malchikov/nabory-soldatikov-politsii-pozharnykh/nabor-voennoy-tekhniki-s-soldatami-play-smart-bitv/</t>
  </si>
  <si>
    <t>00-10007039</t>
  </si>
  <si>
    <t>Набор солдатиков с техникой PLAY SMART РАС 25см Оружие к бою, 3036</t>
  </si>
  <si>
    <t>https://ghtoys.ru/igrushki/igrovye-nabory-dlya-malchikov/nabory-soldatikov-politsii-pozharnykh/nabor-soldatikov-s-tekhnikoy-play-smart-ras-25sm-o/</t>
  </si>
  <si>
    <t>00-10006810</t>
  </si>
  <si>
    <t>Набор солдатиков с техникой PLAY SMART РАС 29см Боевое задание, 3037</t>
  </si>
  <si>
    <t>https://ghtoys.ru/igrushki/igrovye-nabory-dlya-malchikov/nabory-soldatikov-politsii-pozharnykh/nabor-soldatikov-s-tekhnikoy-play-smart-ras-29sm-b/</t>
  </si>
  <si>
    <t>00-10007382</t>
  </si>
  <si>
    <t>Набор игр.военный с 2 солдатиками и собакой ,серия Мир micro Игрушек, CRD 13,5x20x3,5см, арт.M7599-7</t>
  </si>
  <si>
    <t>https://ghtoys.ru/igrushki/igrovye-nabory-dlya-malchikov/nabory-soldatikov-politsii-pozharnykh/nabor-igrvoennyy-s-2-soldatikami-i-sobakoy-seriya-23551/</t>
  </si>
  <si>
    <t>00-10011211</t>
  </si>
  <si>
    <t>Набор пласт. армия, с инерц.танком и джипом, МиниМаниЯ, РАС 15х23см, арт. М6398.</t>
  </si>
  <si>
    <t>00-10007797</t>
  </si>
  <si>
    <t>Набор игр.военный с 2 спецназовцами и собакой, серия МиниМаниЯ, РАС 15х23 см, арт.M7596-5.</t>
  </si>
  <si>
    <t>https://ghtoys.ru/igrushki/igrovye-nabory-dlya-malchikov/nabory-soldatikov-politsii-pozharnykh/nabor-igrvoennyy-s-2-spetsnazovtsami-i-sobakoy-ser/</t>
  </si>
  <si>
    <t>00-10011206</t>
  </si>
  <si>
    <t>Набор игр.военный с 2солдатиком ,серия  Мир micro Игрушек, CRD 13,5x20x3,5 см, арт.M7606.</t>
  </si>
  <si>
    <t>00-10011034</t>
  </si>
  <si>
    <t>Набор игр.военный с полицейским, собакой и оружием ,серия МиниМаниЯ, РАС 15х23 см, арт.M7595-1.</t>
  </si>
  <si>
    <t>00-10011220</t>
  </si>
  <si>
    <t>Набор игр.военный с полицейским и лодкой, серия МиниМаниЯ, РАС 15х23 см, арт.M7595-2.</t>
  </si>
  <si>
    <t>00-10007256</t>
  </si>
  <si>
    <t>Набор игр.военный с 2 солдатиками и собакой ,серия МиниМаниЯ, РАС 15х23 см, арт.M7595-6.</t>
  </si>
  <si>
    <t>https://ghtoys.ru/igrushki/igrovye-nabory-dlya-malchikov/nabory-soldatikov-politsii-pozharnykh/nabor-igrvoennyy-s-2-soldatikami-i-sobakoy-seriya-23549/</t>
  </si>
  <si>
    <t>00-10007787</t>
  </si>
  <si>
    <t>Набор игр.военный с 2 солдатиками и собакой ,серия МиниМаниЯ, РАС 15х23 см, арт.M7594-5.</t>
  </si>
  <si>
    <t>https://ghtoys.ru/igrushki/igrovye-nabory-dlya-malchikov/nabory-soldatikov-politsii-pozharnykh/nabor-igrvoennyy-s-2-soldatikami-i-sobakoy-seriya-/</t>
  </si>
  <si>
    <t>00-10005780</t>
  </si>
  <si>
    <t>ОР328 Набор пожарного</t>
  </si>
  <si>
    <t>https://ghtoys.ru/igrushki/igrovye-nabory-dlya-malchikov/nabory-soldatikov-politsii-pozharnykh/or328-nabor-pozharnogo/</t>
  </si>
  <si>
    <t>00-10008076</t>
  </si>
  <si>
    <t>Игр.набор Полицейский участок 0897 Play Smart BOX 22,5х6х5хсм</t>
  </si>
  <si>
    <t>https://ghtoys.ru/igrushki/igrovye-nabory-dlya-malchikov/politseyskie-pozharnye-uchastki-voennye-kosmichesk/igrnabor-politseyskiy-uchastok-0897-play-smart-box/</t>
  </si>
  <si>
    <t>00-10007626</t>
  </si>
  <si>
    <t>Набор пластм. полицейский участок со зданием ,4 предмета, PAC 19x29 см,серия МиниМаниЯ, арт. М7474.</t>
  </si>
  <si>
    <t>https://ghtoys.ru/igrushki/igrovye-nabory-dlya-malchikov/politseyskie-pozharnye-uchastki-voennye-kosmichesk/nabor-plastm-politseyskiy-uchastok-so-zdaniem-4-pr/</t>
  </si>
  <si>
    <t>00-10011088</t>
  </si>
  <si>
    <t>Набор пластм. пожарная станция со зданием ,6 предметов, PAC 19x29 см, серия МиниМаниЯ, арт. М7479.</t>
  </si>
  <si>
    <t>00-10007450</t>
  </si>
  <si>
    <t>Набор пластм. полицейский участок со зданием ,4 предмета, PAC 19x29 см,серия МиниМаниЯ, арт. М7541.</t>
  </si>
  <si>
    <t>https://ghtoys.ru/igrushki/igrovye-nabory-dlya-malchikov/politseyskie-pozharnye-uchastki-voennye-kosmichesk/nabor-plastm-politseyskiy-uchastok-so-zdaniem-4-pr23553/</t>
  </si>
  <si>
    <t>00-10005757</t>
  </si>
  <si>
    <t>Игровой набор, Маленький город(стройплощадка),26элем., ВОХ 24,5х17х18,5 см, арт. ZYB-B0872-1.</t>
  </si>
  <si>
    <t>https://ghtoys.ru/igrushki/igrovye-nabory-dlya-malchikov/politseyskie-pozharnye-uchastki-voennye-kosmichesk/igrovoy-nabor-malenkiy-gorodstroyploschadka26elem-/</t>
  </si>
  <si>
    <t>00-10006113</t>
  </si>
  <si>
    <t>Игровой набор, Маленький город(полиция),26элем., ВОХ 24,5х17х18,5 см, арт. ZYB-B0872-2.</t>
  </si>
  <si>
    <t>https://ghtoys.ru/igrushki/igrovye-nabory-dlya-malchikov/politseyskie-pozharnye-uchastki-voennye-kosmichesk/igrovoy-nabor-malenkiy-gorodpolitsiya26elem-vokh-2/</t>
  </si>
  <si>
    <t>00-10006507</t>
  </si>
  <si>
    <t>Игр. набор Realtoy BOX Пожарная станция, в компл. 1 машина, арт.28520</t>
  </si>
  <si>
    <t>https://ghtoys.ru/igrushki/igrovye-nabory-dlya-malchikov/politseyskie-pozharnye-uchastki-voennye-kosmichesk/igr-nabor-realtoy-box-pozharnaya-stantsiya-v-kompl/</t>
  </si>
  <si>
    <t>00-10007073</t>
  </si>
  <si>
    <t>Набор мет. маш. RealToy BOX Realztar 4 шт. , 4 вида арт. 16114</t>
  </si>
  <si>
    <t>https://ghtoys.ru/igrushki/igrovye-nabory-dlya-malchikov/politseyskie-pozharnye-uchastki-voennye-kosmichesk/nabor-met-mash-realtoy-box-realztar-4-sht--4-vida-/</t>
  </si>
  <si>
    <t>00-10011393</t>
  </si>
  <si>
    <t>Игр. набор Realtoy BOX Космический корабль, космонавты, арт. 9105</t>
  </si>
  <si>
    <t>https://ghtoys.ru/igrushki/igrovye-nabory-dlya-malchikov/politseyskie-pozharnye-uchastki-voennye-kosmichesk/igr-nabor-realtoy-box-kosmicheskiy-korabl-kosmonav/</t>
  </si>
  <si>
    <t>00-10005485</t>
  </si>
  <si>
    <t>Игр. набор Realtoy BOX Полицейский участок, в компл. 1 машина, арт.28516</t>
  </si>
  <si>
    <t>https://ghtoys.ru/igrushki/igrovye-nabory-dlya-malchikov/politseyskie-pozharnye-uchastki-voennye-kosmichesk/igr-nabor-realtoy-box-politseyskiy-uchastok-v-komp/</t>
  </si>
  <si>
    <t>00-10005256</t>
  </si>
  <si>
    <t>Игр. набор Realtoy BOX Пожарная станция, в компл. 3 машины,  арт. 28535</t>
  </si>
  <si>
    <t>https://ghtoys.ru/igrushki/igrovye-nabory-dlya-malchikov/politseyskie-pozharnye-uchastki-voennye-kosmichesk/igr-nabor-realtoy-box-pozharnaya-stantsiya-v-kompl22549/</t>
  </si>
  <si>
    <t>00-10016969</t>
  </si>
  <si>
    <t>Настольная игра Djeco "Така Бум"</t>
  </si>
  <si>
    <t>00-10007634</t>
  </si>
  <si>
    <t>Песочный набор №2 (ведро, лопата, грабли, сито, 2 формочки) арт.3114</t>
  </si>
  <si>
    <t>https://ghtoys.ru/igrushki/igrovye-nabory-dlya-pesochnitsy/pesochnyy-nabor-2-vedro-lopata-grabli-sito-2-formo/</t>
  </si>
  <si>
    <t>00-10009708</t>
  </si>
  <si>
    <t>Т4258 Тачка</t>
  </si>
  <si>
    <t>https://ghtoys.ru/igrushki/igrovye-nabory-dlya-pesochnitsy/t4258-tachka/</t>
  </si>
  <si>
    <t>00-10012364</t>
  </si>
  <si>
    <t>70056     Песочный набор "Садовод" 1/15</t>
  </si>
  <si>
    <t>00-10011780</t>
  </si>
  <si>
    <t>123 Набор для песка № 14 (111/1+баржа+026+027+029+мал.выдувная лейка) НОРДПЛАСТ</t>
  </si>
  <si>
    <t>00-10011849</t>
  </si>
  <si>
    <t>88 Набор для песка № 12 (109/1+077+074+075+080+б.сито)</t>
  </si>
  <si>
    <t>https://ghtoys.ru/igrushki/igrovye-nabory-dlya-pesochnitsy/88-nabor-dlya-peska--12-1091077074075080bsito/</t>
  </si>
  <si>
    <t>00-10012209</t>
  </si>
  <si>
    <t>Набор для песка № 5 (030+081+026+027) "Нордпласт" арт. 68</t>
  </si>
  <si>
    <t>00-10011902</t>
  </si>
  <si>
    <t>Набор для песка № 16 (431302+028 (4 шт.)+026+027+мал.ведро) Нордпласт 431708</t>
  </si>
  <si>
    <t>https://ghtoys.ru/igrushki/igrovye-nabory-dlya-pesochnitsy/nabor-dlya-peska--16-431302028-4-sht026027malvedro/</t>
  </si>
  <si>
    <t>00-10011986</t>
  </si>
  <si>
    <t>431779 Набор для песка №  66 (161+029(3шт)+003+004) НОРДПЛАСТ</t>
  </si>
  <si>
    <t>00-10011698</t>
  </si>
  <si>
    <t>194 Набор для песка №94 (109+090+091+форм.бабочка+052)</t>
  </si>
  <si>
    <t>00-10012321</t>
  </si>
  <si>
    <t>Набор для песка №72 (Девочка + Мальчик, ручка, ножка, 109/1 с печатью,026) 172</t>
  </si>
  <si>
    <t>https://ghtoys.ru/igrushki/igrovye-nabory-dlya-pesochnitsy/nabor-dlya-peska-72-devochka--malchik-ruchka-nozhk/</t>
  </si>
  <si>
    <t>00-10011865</t>
  </si>
  <si>
    <t>195 Набор для песка №95 (077+090+091+052)</t>
  </si>
  <si>
    <t>00-10011992</t>
  </si>
  <si>
    <t>431709 Набор для песка № 18 (431726+026+027+028 (4 шт.)+сред.ведро) НОРДПЛАСТ</t>
  </si>
  <si>
    <t>https://ghtoys.ru/igrushki/igrovye-nabory-dlya-pesochnitsy/431709-nabor-dlya-peska--18-431726026027028-4-shts/</t>
  </si>
  <si>
    <t>00-10012293</t>
  </si>
  <si>
    <t>Набор для песка №65 (431738+028+027+026+бол.ведро+сито) НОРДПЛАСТ 431778</t>
  </si>
  <si>
    <t>https://ghtoys.ru/igrushki/igrovye-nabory-dlya-pesochnitsy/nabor-dlya-peska-65-431738028027026bolvedrosito-no/</t>
  </si>
  <si>
    <t>00-10011798</t>
  </si>
  <si>
    <t>130/1 Лопата 70 см красная</t>
  </si>
  <si>
    <t>https://ghtoys.ru/igrushki/igrovye-nabory-dlya-pesochnitsy/1301-lopata-70-sm-krasnaya/</t>
  </si>
  <si>
    <t>00-10012259</t>
  </si>
  <si>
    <t>130/2 Лопата 70 см синяя</t>
  </si>
  <si>
    <t>https://ghtoys.ru/igrushki/igrovye-nabory-dlya-pesochnitsy/1302-lopata-70-sm-sinyaya/</t>
  </si>
  <si>
    <t>00-10011754</t>
  </si>
  <si>
    <t>196 Набор для песка №96 (170 (2 шт)+090+091+052)</t>
  </si>
  <si>
    <t>https://ghtoys.ru/igrushki/igrovye-nabory-dlya-pesochnitsy/196-nabor-dlya-peska-96-170-2-sht090091052/</t>
  </si>
  <si>
    <t>00-10011860</t>
  </si>
  <si>
    <t>Набор для песка № 91 НОРДПЛАСТ 191</t>
  </si>
  <si>
    <t>https://ghtoys.ru/igrushki/igrovye-nabory-dlya-pesochnitsy/nabor-dlya-peska--91-nordplast-191/</t>
  </si>
  <si>
    <t>00-10012237</t>
  </si>
  <si>
    <t>У490 ДПН (ведро большое, мельница, лейка, совок L18см, формы д/песка 4шт.)</t>
  </si>
  <si>
    <t>00-10012429</t>
  </si>
  <si>
    <t>У485 Игра Детский песочный набор "Рыбка"(ведро, сито, формы, совок, грабли)</t>
  </si>
  <si>
    <t>00-10012399</t>
  </si>
  <si>
    <t>У896 Игра Детский песочный набор 8пр.(сумка-корзина, лейка-мини, совок L16см., грабли L15см., формы</t>
  </si>
  <si>
    <t>00-10012221</t>
  </si>
  <si>
    <t>У872 Тачка детская</t>
  </si>
  <si>
    <t>00-10011748</t>
  </si>
  <si>
    <t>4028 Песочный набор ЛЮКС 2л "Морская прогулка"</t>
  </si>
  <si>
    <t>00-10011685</t>
  </si>
  <si>
    <t>1060 Песочный набор СОЮЗМУЛЬТФИЛЬМ 2 л "Львёнок и черепаха" впл.этикетка</t>
  </si>
  <si>
    <t>00-10011841</t>
  </si>
  <si>
    <t>1063 Песочный набор СОЮЗМУЛЬТФИЛЬМ 2 л  "Бременские музыканты" впл.этикетка</t>
  </si>
  <si>
    <t>00-10015796</t>
  </si>
  <si>
    <t>Детский гольф Plan Toys</t>
  </si>
  <si>
    <t>https://ghtoys.ru/igrushki/igrovye-nabory-dlya-pesochnitsy/detskiy-golf-plan-toys/</t>
  </si>
  <si>
    <t>00-10015246</t>
  </si>
  <si>
    <t>Набор Ложка и рожки для мороженого, 5 предметов</t>
  </si>
  <si>
    <t>https://ghtoys.ru/igrushki/igrovye-nabory-dlya-pesochnitsy/nabor-lozhka-i-rozhki-dlya-morozhenogo-5-predmetov/</t>
  </si>
  <si>
    <t>00-10016870</t>
  </si>
  <si>
    <t>Лопата, 70 см</t>
  </si>
  <si>
    <t>00-10015940</t>
  </si>
  <si>
    <t>Ведерко-пирамидка Звери, 9 предметов</t>
  </si>
  <si>
    <t>00-10015656</t>
  </si>
  <si>
    <t>Ведерко-пирамидка, 9 предметов, голубая</t>
  </si>
  <si>
    <t>https://ghtoys.ru/igrushki/igrovye-nabory-dlya-pesochnitsy/vederko-piramidka-9-predmetov-golubaya/</t>
  </si>
  <si>
    <t>00-10017091</t>
  </si>
  <si>
    <t>Детская лопата, 50см</t>
  </si>
  <si>
    <t>00-10015495</t>
  </si>
  <si>
    <t>Набор формочек На солнышке</t>
  </si>
  <si>
    <t>00-10014507</t>
  </si>
  <si>
    <t>Детский игрушечный строительный уровень</t>
  </si>
  <si>
    <t>00-10014110</t>
  </si>
  <si>
    <t>Ведерко-пирамидка, 11 предметов</t>
  </si>
  <si>
    <t>00-10014496</t>
  </si>
  <si>
    <t>Набор формочек Ручки и ножки</t>
  </si>
  <si>
    <t>https://ghtoys.ru/igrushki/igrovye-nabory-dlya-pesochnitsy/nabor-formochek-ruchki-i-nozhki/</t>
  </si>
  <si>
    <t>00-10016921</t>
  </si>
  <si>
    <t>Игрушечные садовые грабли, в ассортименте</t>
  </si>
  <si>
    <t>00-10014375</t>
  </si>
  <si>
    <t>Развивающая пирамидка Формочки, 7 предметов</t>
  </si>
  <si>
    <t>https://ghtoys.ru/igrushki/igrovye-nabory-dlya-pesochnitsy/razvivayuschaya-piramidka-formochki-7-predmetov/</t>
  </si>
  <si>
    <t>00-10015724</t>
  </si>
  <si>
    <t>Набор Ведерко, совочек, формочка</t>
  </si>
  <si>
    <t>00-10016995</t>
  </si>
  <si>
    <t>Детская лопата, 70см</t>
  </si>
  <si>
    <t>00-10016950</t>
  </si>
  <si>
    <t>Набор формочек Мальчик и Девочка, 6 шт</t>
  </si>
  <si>
    <t>00-10017071</t>
  </si>
  <si>
    <t>Набор для игры на пляже Зайчик</t>
  </si>
  <si>
    <t>https://ghtoys.ru/igrushki/igrovye-nabory-dlya-pesochnitsy/nabor-dlya-igry-na-plyazhe-zaychik/</t>
  </si>
  <si>
    <t>00-10016600</t>
  </si>
  <si>
    <t>Ведерко-пирамидка Цифры</t>
  </si>
  <si>
    <t>2804</t>
  </si>
  <si>
    <t>https://ghtoys.ru/igrushki/igrovye-nabory-dlya-pesochnitsy/vederko-piramidka-tsifry/</t>
  </si>
  <si>
    <t>00-10015988</t>
  </si>
  <si>
    <t>Ведерко-пирамидка, 8 предметов</t>
  </si>
  <si>
    <t>https://ghtoys.ru/igrushki/igrovye-nabory-dlya-pesochnitsy/vederko-piramidka-8-predmetov/</t>
  </si>
  <si>
    <t>00-10016609</t>
  </si>
  <si>
    <t>Большое ведерко пляжное Животные, в ассортименте</t>
  </si>
  <si>
    <t>https://ghtoys.ru/igrushki/igrovye-nabory-dlya-pesochnitsy/bolshoe-vederko-plyazhnoe-zhivotnye-v-assortimente/</t>
  </si>
  <si>
    <t>00-10014607</t>
  </si>
  <si>
    <t>Формочка Транспорт, в ассортименте</t>
  </si>
  <si>
    <t>https://ghtoys.ru/igrushki/igrovye-nabory-dlya-pesochnitsy/formochka-transport-v-assortimente/</t>
  </si>
  <si>
    <t>00-10014559</t>
  </si>
  <si>
    <t>Набор формочек Животные</t>
  </si>
  <si>
    <t>00-10017030</t>
  </si>
  <si>
    <t>Набор скребков, 4 штуки</t>
  </si>
  <si>
    <t>https://ghtoys.ru/igrushki/igrovye-nabory-dlya-pesochnitsy/nabor-skrebkov-4-shtuki/</t>
  </si>
  <si>
    <t>00-10015474</t>
  </si>
  <si>
    <t>Садовая лопата</t>
  </si>
  <si>
    <t>00-10016574</t>
  </si>
  <si>
    <t>Набор посуды, 29 предметов</t>
  </si>
  <si>
    <t>00-10015996</t>
  </si>
  <si>
    <t>Детские грабли, 70см</t>
  </si>
  <si>
    <t>00-10015843</t>
  </si>
  <si>
    <t>Набор строителя</t>
  </si>
  <si>
    <t>00-10015958</t>
  </si>
  <si>
    <t>Набор формочек Животные, 3 шт</t>
  </si>
  <si>
    <t>00-10016477</t>
  </si>
  <si>
    <t>Строительный набор</t>
  </si>
  <si>
    <t>00-10015343</t>
  </si>
  <si>
    <t>Сито для песка малое, в ассортименте</t>
  </si>
  <si>
    <t>https://ghtoys.ru/igrushki/igrovye-nabory-dlya-pesochnitsy/sito-dlya-peska-maloe-v-assortimente/</t>
  </si>
  <si>
    <t>00-10015561</t>
  </si>
  <si>
    <t>Формочка Рыцарская история</t>
  </si>
  <si>
    <t>https://ghtoys.ru/igrushki/igrovye-nabory-dlya-pesochnitsy/formochka-rytsarskaya-istoriya/</t>
  </si>
  <si>
    <t>00-10015555</t>
  </si>
  <si>
    <t>Формочка Кирпич</t>
  </si>
  <si>
    <t>https://ghtoys.ru/igrushki/igrovye-nabory-dlya-pesochnitsy/formochka-kirpich/</t>
  </si>
  <si>
    <t>00-10016383</t>
  </si>
  <si>
    <t>Формочка для кекса</t>
  </si>
  <si>
    <t>https://ghtoys.ru/igrushki/igrovye-nabory-dlya-pesochnitsy/formochka-dlya-keksa/</t>
  </si>
  <si>
    <t>00-10014072</t>
  </si>
  <si>
    <t>Формочка двуцветная с рисунком</t>
  </si>
  <si>
    <t>https://ghtoys.ru/igrushki/igrovye-nabory-dlya-pesochnitsy/formochka-dvutsvetnaya-s-risunkom/</t>
  </si>
  <si>
    <t>00-10007628</t>
  </si>
  <si>
    <t>1841 Песочный набор № 141  Грузовик "Кузнечик - 2" с песочным набором №101</t>
  </si>
  <si>
    <t>https://ghtoys.ru/novye-tovary/1841-pesochnyy-nabor--141--gruzovik-kuznechik---2-/</t>
  </si>
  <si>
    <t>00-10011472</t>
  </si>
  <si>
    <t>Игр. наб. для купания с брызгалкой, Bondibon, бабочка, божья коровка, CRD, арт. 6202</t>
  </si>
  <si>
    <t>https://ghtoys.ru/razvivayuschie-igrushki/igrushki-dlya-kupaniya/igr-nab-dlya-kupaniya-s-bryzgalkoy-bondibon-baboch38210/</t>
  </si>
  <si>
    <t>00-10011465</t>
  </si>
  <si>
    <t>Игр. наб. для купания, Bondibon, дельфин, краб, 2 шт., pvc, арт. EL1202</t>
  </si>
  <si>
    <t>https://ghtoys.ru/razvivayuschie-igrushki/igrushki-dlya-kupaniya/igr-nab-dlya-kupaniya-bondibon-delfin-krab-2-sht-p/</t>
  </si>
  <si>
    <t>00-10011403</t>
  </si>
  <si>
    <t>Игр. наб. для купания, Bondibon, черепаха, скат, 2 шт., pvc, арт. EL1203</t>
  </si>
  <si>
    <t>https://ghtoys.ru/razvivayuschie-igrushki/igrushki-dlya-kupaniya/igr-nab-dlya-kupaniya-bondibon-cherepakha-skat-2-s/</t>
  </si>
  <si>
    <t>00-10008873</t>
  </si>
  <si>
    <t>Игр. наб. для купания, Bondibon, кубики Математика, 9 шт., pvc, арт. 89022/4059</t>
  </si>
  <si>
    <t>https://ghtoys.ru/razvivayuschie-igrushki/rannee-razvitie/igrushki-dlya-vannoy/igr-nab-dlya-kupaniya-bondibon-kubiki-matematika-9/</t>
  </si>
  <si>
    <t>00-10010323</t>
  </si>
  <si>
    <t>Игрушка надувная с завод. мех. Bondibon, для раскрашивания, РЫБКА, CRD</t>
  </si>
  <si>
    <t>https://ghtoys.ru/razvivayuschie-igrushki/igrushki-dlya-kupaniya/igrushka-naduvnaya-s-zavod-mekh-bondibon-dlya-rask38219/</t>
  </si>
  <si>
    <t>00-10004661</t>
  </si>
  <si>
    <t>Игр.наб. для купания, Лягушка-сачок, BONDIBON, CRD, арт. Y13436041</t>
  </si>
  <si>
    <t>https://ghtoys.ru/razvivayuschie-igrushki/igrushki-dlya-kupaniya/igrnab-dlya-kupaniya-lyagushka-sachok-bondibon-crd/</t>
  </si>
  <si>
    <t>00-10003959</t>
  </si>
  <si>
    <t>Игрушка-лейка для купания "УТОЧКА", BONDIBON, CRD</t>
  </si>
  <si>
    <t>https://ghtoys.ru/razvivayuschie-igrushki/rannee-razvitie/igrushki-dlya-vannoy/igrushka-leyka-dlya-kupaniya-utochka-bondibon-crd/</t>
  </si>
  <si>
    <t>00-10010291</t>
  </si>
  <si>
    <t>Игрушка надувная с завод. мех. Bondibon, для раскрашивания, ПОДВОДНАЯ ЛОДКА, CRD</t>
  </si>
  <si>
    <t>https://ghtoys.ru/razvivayuschie-igrushki/igrushki-dlya-kupaniya/igrushka-naduvnaya-s-zavod-mekh-bondibon-dlya-rask/</t>
  </si>
  <si>
    <t>00-10011969</t>
  </si>
  <si>
    <t>Игр. наб. для купания, Bondibon, акула, лягушка, утка, осьминог, 4 шт., pvc, арт. EL1214</t>
  </si>
  <si>
    <t>https://ghtoys.ru/razvivayuschie-igrushki/igrushki-dlya-kupaniya/igr-nab-dlya-kupaniya-bondibon-akula-lyagushka-utk/</t>
  </si>
  <si>
    <t>00-10008115</t>
  </si>
  <si>
    <t>Игр. наб. для купания с брызгалкой, Bondibon, рыбка, осьминог, CRD, арт. 6201</t>
  </si>
  <si>
    <t>https://ghtoys.ru/razvivayuschie-igrushki/rannee-razvitie/igrushki-dlya-vannoy/igr-nab-dlya-kupaniya-s-bryzgalkoy-bondibon-rybka-/</t>
  </si>
  <si>
    <t>00-10009358</t>
  </si>
  <si>
    <t>Игр.наб. для купания, Пирамидка с лягушкой, BONDIBON, CRD, арт. Y13436059</t>
  </si>
  <si>
    <t>https://ghtoys.ru/razvivayuschie-igrushki/igrushki-dlya-kupaniya/igrnab-dlya-kupaniya-piramidka-s-lyagushkoy-bondib/</t>
  </si>
  <si>
    <t>00-10007431</t>
  </si>
  <si>
    <t>Игр.наб. для купания "СТАКАНЧИКИ" с лейкой-китом, BONDIBON, CRD, арт. Y18762030</t>
  </si>
  <si>
    <t>https://ghtoys.ru/razvivayuschie-igrushki/rannee-razvitie/igrushki-dlya-vannoy/igrnab-dlya-kupaniya-stakanchiki-s-leykoy-/</t>
  </si>
  <si>
    <t>00-10004516</t>
  </si>
  <si>
    <t>Набор игровой Вondibon "Играем в воде", РАКЕТКИ-ЛОВУШКИ И БОМБОЧКА, арт. YG41U</t>
  </si>
  <si>
    <t>https://ghtoys.ru/razvivayuschie-igrushki/rannee-razvitie/igrushki-dlya-vannoy/nabor-igrovoy-vondibon-igraem-v-vode-raket/</t>
  </si>
  <si>
    <t>00-10004440</t>
  </si>
  <si>
    <t>Набор игрушек для купания, BONDIBON, пупс, ванночка, круг, русалка, осьминог, рыбка, уточка.</t>
  </si>
  <si>
    <t>https://ghtoys.ru/razvivayuschie-igrushki/rannee-razvitie/igrushki-dlya-vannoy/nabor-igrushek-dlya-kupaniya-bondibon-pups-vannoch19655/</t>
  </si>
  <si>
    <t>00-10007311</t>
  </si>
  <si>
    <t>Игрушка для купания Мельница "ЛЯГУШКА", BONDIBON, CRD, арт.Y18762019</t>
  </si>
  <si>
    <t>https://ghtoys.ru/razvivayuschie-igrushki/rannee-razvitie/igrushki-dlya-vannoy/igrushka-dlya-kupaniya-melnitsa-lyagushka-/</t>
  </si>
  <si>
    <t>00-10004655</t>
  </si>
  <si>
    <t>Набор игрушек для купания, BONDIBON, Животные, 8 шт.</t>
  </si>
  <si>
    <t>https://ghtoys.ru/razvivayuschie-igrushki/rannee-razvitie/igrushki-dlya-vannoy/nabor-igrushek-dlya-kupaniya-bondibon-zhivotnye-8-/</t>
  </si>
  <si>
    <t>00-10004546</t>
  </si>
  <si>
    <t>Набор игрушек для купания, BONDIBON,  Подводный мир с кругом, 9 шт.</t>
  </si>
  <si>
    <t>https://ghtoys.ru/razvivayuschie-igrushki/rannee-razvitie/igrushki-dlya-vannoy/nabor-igrushek-dlya-kupaniya-bondibon--podvodnyy-m/</t>
  </si>
  <si>
    <t>00-10007348</t>
  </si>
  <si>
    <t>Набор игровой Вondibon "Играем в воде", КОЛЬЦА ДЛЯ НЫРЯНИЯ, 4 шт., арт. YG29S</t>
  </si>
  <si>
    <t>https://ghtoys.ru/razvivayuschie-igrushki/igrushki-dlya-kupaniya/nabor-igrovoy-vondibon-igraem-v-vode-kolts/</t>
  </si>
  <si>
    <t>00-10012456</t>
  </si>
  <si>
    <t>Игр. наб. для купания с брызгалкой, Bondibon, кораблики, 2 шт, pvc, арт. 6205</t>
  </si>
  <si>
    <t>https://ghtoys.ru/razvivayuschie-igrushki/igrushki-dlya-kupaniya/igr-nab-dlya-kupaniya-s-bryzgalkoy-bondibon-korabl/</t>
  </si>
  <si>
    <t>00-10004477</t>
  </si>
  <si>
    <t>Набор игрушек для купания, BONDIBON, пупс, ванночка, круг, рыбки, крокодил, катер.</t>
  </si>
  <si>
    <t>https://ghtoys.ru/razvivayuschie-igrushki/rannee-razvitie/igrushki-dlya-vannoy/nabor-igrushek-dlya-kupaniya-bondibon-pups-vannoch/</t>
  </si>
  <si>
    <t>00-10007851</t>
  </si>
  <si>
    <t>Игр. наб. для купания, Bondibon, утенок, лягушка, дельфин, 3 шт., pvc, арт. EL740</t>
  </si>
  <si>
    <t>https://ghtoys.ru/razvivayuschie-igrushki/rannee-razvitie/igrushki-dlya-vannoy/igr-nab-dlya-kupaniya-bondibon-utenok-lyagushka-de/</t>
  </si>
  <si>
    <t>00-10011899</t>
  </si>
  <si>
    <t>Игр.наб. для купания, Пирамидка с уточкой, BONDIBON, CRD, арт. Y13436057</t>
  </si>
  <si>
    <t>https://ghtoys.ru/razvivayuschie-igrushki/igrushki-dlya-kupaniya/igrnab-dlya-kupaniya-piramidka-s-utochkoy-bondibon/</t>
  </si>
  <si>
    <t>00-10005465</t>
  </si>
  <si>
    <t>Игр. наб. для купания, Bondibon, мор.ёж, дельфин, утка, осьминог, краб, 5 шт., pvc, арт. EL1215</t>
  </si>
  <si>
    <t>https://ghtoys.ru/razvivayuschie-igrushki/rannee-razvitie/igrushki-dlya-vannoy/igr-nab-dlya-kupaniya-bondibon-moryozh-delfin-utka/</t>
  </si>
  <si>
    <t>00-10012049</t>
  </si>
  <si>
    <t>Набор игрушек для купания, BONDIBON, Утка с утятами и кругом, 6 шт.</t>
  </si>
  <si>
    <t>https://ghtoys.ru/razvivayuschie-igrushki/igrushki-dlya-kupaniya/nabor-igrushek-dlya-kupaniya-bondibon-utka-s-utyat/</t>
  </si>
  <si>
    <t>00-10004563</t>
  </si>
  <si>
    <t>Игровой набор для купания BONDIBON, корзина с шариками "СОБАЧКА", CRD</t>
  </si>
  <si>
    <t>https://ghtoys.ru/razvivayuschie-igrushki/rannee-razvitie/igrushki-dlya-vannoy/igrovoy-nabor-dlya-kupaniya-bondibon-korzina-s-sha/</t>
  </si>
  <si>
    <t>00-10004032</t>
  </si>
  <si>
    <t>Игрушка для купания Мельница Лягушка, BONDIBON, арт. Y13436046</t>
  </si>
  <si>
    <t>https://ghtoys.ru/razvivayuschie-igrushki/igrushki-dlya-kupaniya/igrushka-dlya-kupaniya-melnitsa-lyagushka-bondibon/</t>
  </si>
  <si>
    <t>00-10007988</t>
  </si>
  <si>
    <t>Игр.наб. для купания "СТАКАНЧИКИ", BONDIBON, BOX, арт. Y18762070</t>
  </si>
  <si>
    <t>https://ghtoys.ru/razvivayuschie-igrushki/rannee-razvitie/igrushki-dlya-vannoy/igrnab-dlya-kupaniya-stakanchiki-bondibon-box-art-/</t>
  </si>
  <si>
    <t>00-10004658</t>
  </si>
  <si>
    <t>Игр. наб. для купания с брызгалкой, Bondibon, сачок, скат, рак-отшельник, кит, pvc</t>
  </si>
  <si>
    <t>https://ghtoys.ru/razvivayuschie-igrushki/rannee-razvitie/igrushki-dlya-vannoy/igr-nab-dlya-kupaniya-s-bryzgalkoy-bondibon-sachok19646/</t>
  </si>
  <si>
    <t>00-10007216</t>
  </si>
  <si>
    <t>Игр. наб. для купания, Bondibon, рыбки, рак, черепаха, 4 шт., pvc, арт. EL1212</t>
  </si>
  <si>
    <t>https://ghtoys.ru/razvivayuschie-igrushki/rannee-razvitie/igrushki-dlya-vannoy/igr-nab-dlya-kupaniya-bondibon-rybki-rak-cherepakh/</t>
  </si>
  <si>
    <t>00-10004185</t>
  </si>
  <si>
    <t>Игрушка для купания Мельница "Кит на волнах", BONDIBON, CRD, арт. Y13436029</t>
  </si>
  <si>
    <t>https://ghtoys.ru/razvivayuschie-igrushki/igrushki-dlya-kupaniya/igrushka-dlya-kupaniya-melnitsa-kit-na-volnakh/</t>
  </si>
  <si>
    <t>00-10004624</t>
  </si>
  <si>
    <t>Игр.наб. для купания, Кит-сачок, BONDIBON, CRD, арт. Y13436044</t>
  </si>
  <si>
    <t>https://ghtoys.ru/razvivayuschie-igrushki/rannee-razvitie/igrushki-dlya-vannoy/igrnab-dlya-kupaniya-kit-sachok-bondibon-crd-art-y/</t>
  </si>
  <si>
    <t>00-10007754</t>
  </si>
  <si>
    <t>Игр. наб. для купания, Bondibon, рыбки, рак, 4 шт., pvc, арт. TL299</t>
  </si>
  <si>
    <t>https://ghtoys.ru/razvivayuschie-igrushki/rannee-razvitie/igrushki-dlya-vannoy/igr-nab-dlya-kupaniya-bondibon-rybki-rak-4-sht-pvc/</t>
  </si>
  <si>
    <t>00-10011358</t>
  </si>
  <si>
    <t>Книга для купания, Bondibon, Курочка Ряба, 15х15 см, pvc, арт. Y20072008</t>
  </si>
  <si>
    <t>https://ghtoys.ru/razvivayuschie-igrushki/igrushki-dlya-kupaniya/kniga-dlya-kupaniya-bondibon-kurochka-ryaba-15kh15/</t>
  </si>
  <si>
    <t>00-10004412</t>
  </si>
  <si>
    <t>Игр.разв.пласт., ПЛАВАЮЩИЙ МЕДВЕДЬ, Bondibon, CRD 24х18х5 см.</t>
  </si>
  <si>
    <t>https://ghtoys.ru/razvivayuschie-igrushki/rannee-razvitie/igrushki-dlya-vannoy/igrrazvplast-plavayuschiy-medved-bondibon-crd-24kh/</t>
  </si>
  <si>
    <t>00-10004525</t>
  </si>
  <si>
    <t>Игр. наб. для купания с брызгалкой, Bondibon, сачок и 2 пингвина, pvc</t>
  </si>
  <si>
    <t>https://ghtoys.ru/razvivayuschie-igrushki/rannee-razvitie/igrushki-dlya-vannoy/igr-nab-dlya-kupaniya-s-bryzgalkoy-bondibon-sachok/</t>
  </si>
  <si>
    <t>00-10007325</t>
  </si>
  <si>
    <t>Игр. наб. для купания с брызгалкой, Bondibon, ПИНГВИНЫ, 2 шт., pvc</t>
  </si>
  <si>
    <t>https://ghtoys.ru/razvivayuschie-igrushki/rannee-razvitie/igrushki-dlya-vannoy/igr-nab-dlya-kupaniya-s-bryzgalkoy-bondibon-pingvi/</t>
  </si>
  <si>
    <t>00-10007758</t>
  </si>
  <si>
    <t>Игр. наб. для купания с брызгалкой, Bondibon, бабочка, божья коровка, звезда, лейка, pvc, арт. 6208</t>
  </si>
  <si>
    <t>https://ghtoys.ru/razvivayuschie-igrushki/rannee-razvitie/igrushki-dlya-vannoy/igr-nab-dlya-kupaniya-s-bryzgalkoy-bondibon-baboch/</t>
  </si>
  <si>
    <t>00-10004501</t>
  </si>
  <si>
    <t>Игр. наб. для купания с брызгалкой, Bondibon, сачок-акула и 3 рыбки, pvc</t>
  </si>
  <si>
    <t>https://ghtoys.ru/razvivayuschie-igrushki/rannee-razvitie/igrushki-dlya-vannoy/igr-nab-dlya-kupaniya-s-bryzgalkoy-bondibon-sachok19645/</t>
  </si>
  <si>
    <t>00-10007856</t>
  </si>
  <si>
    <t>Игр.наб. для купания "СТАКАНЧИКИ" с уточкой, BONDIBON, CRD, арт. Y18762003</t>
  </si>
  <si>
    <t>https://ghtoys.ru/razvivayuschie-igrushki/rannee-razvitie/igrushki-dlya-vannoy/igrnab-dlya-kupaniya-stakanchiki-s-utochko/</t>
  </si>
  <si>
    <t>00-10007258</t>
  </si>
  <si>
    <t>Набор игровой Вondibon "Играем в воде", ПАЛОЧКИ ДЛЯ ПЛАВАНИЯ, 4 шт., арт. YG08S</t>
  </si>
  <si>
    <t>https://ghtoys.ru/razvivayuschie-igrushki/igrushki-dlya-kupaniya/nabor-igrovoy-vondibon-igraem-v-vode-paloc/</t>
  </si>
  <si>
    <t>00-10007622</t>
  </si>
  <si>
    <t>Игр. наб. для купания с брызгалкой, Bondibon, рыбка, осьминог, краб, pvc, арт. 6206</t>
  </si>
  <si>
    <t>https://ghtoys.ru/razvivayuschie-igrushki/rannee-razvitie/igrushki-dlya-vannoy/igr-nab-dlya-kupaniya-s-bryzgalkoy-bondibon-rybka-22958/</t>
  </si>
  <si>
    <t>00-10007813</t>
  </si>
  <si>
    <t>Игр. наб. для купания, Bondibon, краб, рыбы, 3 шт., pvc, арт. EL1210</t>
  </si>
  <si>
    <t>https://ghtoys.ru/razvivayuschie-igrushki/rannee-razvitie/igrushki-dlya-vannoy/igr-nab-dlya-kupaniya-bondibon-krab-ryby-3-sht-pvc/</t>
  </si>
  <si>
    <t>00-10007775</t>
  </si>
  <si>
    <t>Игр. наб. для купания с брызгалкой, Bondibon, бабочка, божья коровка, CRD, арт. 6203</t>
  </si>
  <si>
    <t>https://ghtoys.ru/razvivayuschie-igrushki/igrushki-dlya-kupaniya/igr-nab-dlya-kupaniya-s-bryzgalkoy-bondibon-baboch/</t>
  </si>
  <si>
    <t>00-10007769</t>
  </si>
  <si>
    <t>Игр. наб. для купания, Bondibon, кит, рыба, осьминог, 3 шт., pvc, арт. TL434</t>
  </si>
  <si>
    <t>https://ghtoys.ru/razvivayuschie-igrushki/rannee-razvitie/igrushki-dlya-vannoy/igr-nab-dlya-kupaniya-bondibon-kit-ryba-osminog-3-/</t>
  </si>
  <si>
    <t>00-10002980</t>
  </si>
  <si>
    <t>Игрушка для купания Сортер "ЧЕРЕПАХА", BONDIBON, BOX, арт. Y18762052</t>
  </si>
  <si>
    <t>https://ghtoys.ru/razvivayuschie-igrushki/rannee-razvitie/igrushki-dlya-vannoy/igrushka-dlya-kupaniya-sorter-cherepakha-b/</t>
  </si>
  <si>
    <t>00-10001707</t>
  </si>
  <si>
    <t>Игрушка для купания Мельница Пингвин, BONDIBON, арт. Y13436030</t>
  </si>
  <si>
    <t>https://ghtoys.ru/razvivayuschie-igrushki/igrushki-dlya-kupaniya/igrushka-dlya-kupaniya-melnitsa-pingvin-bondibon-a/</t>
  </si>
  <si>
    <t>00-10011614</t>
  </si>
  <si>
    <t>Игровой набор для купания, EVA фигуры "МОРСКИЕ ОБИТАТЕЛИ", BONDIBON, 8 шт., CRD</t>
  </si>
  <si>
    <t>https://ghtoys.ru/razvivayuschie-igrushki/igrushki-dlya-kupaniya/igrovoy-nabor-dlya-kupaniya-eva-figury-morskie-obi/</t>
  </si>
  <si>
    <t>00-10008097</t>
  </si>
  <si>
    <t>Игр.наб.для купания с брызгалкой,Bondibon,бабочка,лягушка,божья коровка,мотылёк,гусениц pvc,арт.6207</t>
  </si>
  <si>
    <t>https://ghtoys.ru/razvivayuschie-igrushki/rannee-razvitie/igrushki-dlya-vannoy/igrnabdlya-kupaniya-s-bryzgalkoybondibonbabochkaly/</t>
  </si>
  <si>
    <t>00-10007401</t>
  </si>
  <si>
    <t>Игр. наб. для купания, Bondibon, крокодил, рыбки, 3 шт., pvc, арт. EL1209</t>
  </si>
  <si>
    <t>https://ghtoys.ru/razvivayuschie-igrushki/rannee-razvitie/igrushki-dlya-vannoy/igr-nab-dlya-kupaniya-bondibon-krokodil-rybki-3-sh/</t>
  </si>
  <si>
    <t>00-10002741</t>
  </si>
  <si>
    <t>Игр. наб. для купания, Bondibon, кубики Цифры, Фрукты, Животные, 9 шт., BOX, арт. 89022/4031WB</t>
  </si>
  <si>
    <t>https://ghtoys.ru/razvivayuschie-igrushki/igrushki-dlya-kupaniya/igr-nab-dlya-kupaniya-bondibon-kubiki-tsifry-frukt/</t>
  </si>
  <si>
    <t>00-10007612</t>
  </si>
  <si>
    <t>Игр. наб. для купания, Bondibon, рыбки, кит, пингвин, 4 шт., pvc, арт. EL1213</t>
  </si>
  <si>
    <t>https://ghtoys.ru/razvivayuschie-igrushki/rannee-razvitie/igrushki-dlya-vannoy/igr-nab-dlya-kupaniya-bondibon-rybki-kit-pingvin-4/</t>
  </si>
  <si>
    <t>00-10008070</t>
  </si>
  <si>
    <t>Игр. наб. для купания с брызгалкой, Bondibon, корова, лягушка, кролик, pvc</t>
  </si>
  <si>
    <t>https://ghtoys.ru/razvivayuschie-igrushki/rannee-razvitie/igrushki-dlya-vannoy/igr-nab-dlya-kupaniya-s-bryzgalkoy-bondibon-korova/</t>
  </si>
  <si>
    <t>00-10006574</t>
  </si>
  <si>
    <t>Игрушка пласт. для ванны BOX 24*16*4см Лодка, спасат. круг, арт.J1005</t>
  </si>
  <si>
    <t>https://ghtoys.ru/razvivayuschie-igrushki/igrushki-dlya-kupaniya/igrushka-plast-dlya-vanny-box-24164sm-lodka-spasat/</t>
  </si>
  <si>
    <t>00-10007190</t>
  </si>
  <si>
    <t>Игрушка пласт. для ванны BOX 33*6*25см Лодка, морская звезда, кит, арт.5027</t>
  </si>
  <si>
    <t>https://ghtoys.ru/razvivayuschie-igrushki/igrushki-dlya-kupaniya/igrushka-plast-dlya-vanny-box-33625sm-lodka-morska/</t>
  </si>
  <si>
    <t>00-10005063</t>
  </si>
  <si>
    <t>Игрушка пласт. для ванны BOX 22,5*13,5*14 см Сортер Кит,арт. 5012</t>
  </si>
  <si>
    <t>https://ghtoys.ru/razvivayuschie-igrushki/igrushki-dlya-kupaniya/igrushka-plast-dlya-vanny-box-22513514-sm-sorter-k/</t>
  </si>
  <si>
    <t>00-10011519</t>
  </si>
  <si>
    <t>Набор из 2 игрушек-брызгалок в ванну, пвх, МиниМаниЯ, РАС 15х23см, арт. М6717.</t>
  </si>
  <si>
    <t>00-10008119</t>
  </si>
  <si>
    <t>Набор игрушек для ванной, МиниМаниЯ, РАС 23х6х15 см, арт.M6379.</t>
  </si>
  <si>
    <t>https://ghtoys.ru/razvivayuschie-igrushki/igrushki-dlya-kupaniya/nabor-igrushek-dlya-vannoy-minimaniya-ras-23kh6kh1/</t>
  </si>
  <si>
    <t>00-10011475</t>
  </si>
  <si>
    <t>Набор из 2 игрушек-брызгалок в ванну, пвх, МиниМаниЯ, РАС 15х23см, арт. М6715.</t>
  </si>
  <si>
    <t>00-10011158</t>
  </si>
  <si>
    <t>Набор из 2 игрушек-брызгалок в ванну, пвх, МиниМаниЯ, РАС 15х23см, арт. М6718.</t>
  </si>
  <si>
    <t>00-10011391</t>
  </si>
  <si>
    <t>Набор из 2 игрушек-брызгалок в ванну, пвх, МиниМаниЯ, РАС 15х23см, арт. М6716.</t>
  </si>
  <si>
    <t>00-10005360</t>
  </si>
  <si>
    <t>Игр. набор для купания Инопланетянин  BOX 29,5*8*24 см арт ZYK-0797</t>
  </si>
  <si>
    <t>https://ghtoys.ru/razvivayuschie-igrushki/igrushki-dlya-kupaniya/igr-nabor-dlya-kupaniya-inoplanetyanin--box-295824/</t>
  </si>
  <si>
    <t>00-10005238</t>
  </si>
  <si>
    <t>Игровой набор для ванны с сачком и заводн. рыбками, PVC 17,5x9x32 см, арт.ZYB-B2525.</t>
  </si>
  <si>
    <t>https://ghtoys.ru/razvivayuschie-igrushki/igrushki-dlya-kupaniya/igrovoy-nabor-dlya-vanny-s-sachkom-i-zavodn-rybkam/</t>
  </si>
  <si>
    <t>00-10011192</t>
  </si>
  <si>
    <t>Игр. набор для купания Инопланетянин  BOX 40*8*26,5 см арт ZYK-0798</t>
  </si>
  <si>
    <t>https://ghtoys.ru/razvivayuschie-igrushki/igrushki-dlya-kupaniya/igr-nabor-dlya-kupaniya-inoplanetyanin--box-408265/</t>
  </si>
  <si>
    <t>00-10005577</t>
  </si>
  <si>
    <t>1120882 Пластизоль GT7394  набор 2 шт. Эппл Джек и Сумеречная искорка, в сетке HASBRO</t>
  </si>
  <si>
    <t>https://ghtoys.ru/razvivayuschie-igrushki/igrushki-dlya-kupaniya/1120882-plastizol-gt7394--nabor-2-sht-eppl-dzhek-i/</t>
  </si>
  <si>
    <t>00-10012650</t>
  </si>
  <si>
    <t>Конструктор EL BASCO 03-003 Семейство уточек</t>
  </si>
  <si>
    <t>https://ghtoys.ru/razvivayuschie-igrushki/igrushki-dlya-kupaniya/konstruktor-el-basco-03-003-semeystvo-utochek/</t>
  </si>
  <si>
    <t>00-10013266</t>
  </si>
  <si>
    <t>Набор EL BASCO 08-001 Аква Азбука</t>
  </si>
  <si>
    <t>00-10013462</t>
  </si>
  <si>
    <t>Набор EL BASCO 02-004 Сумка-сетка</t>
  </si>
  <si>
    <t>00-10013754</t>
  </si>
  <si>
    <t>Конструктор EL BASCO 03-005 Краб+Черепаха</t>
  </si>
  <si>
    <t>https://ghtoys.ru/razvivayuschie-igrushki/igrushki-dlya-kupaniya/konstruktor-el-basco-03-005-krabcherepakha/</t>
  </si>
  <si>
    <t>00-10012579</t>
  </si>
  <si>
    <t>Конструктор EL BASCO 03-004 Кораблик+Подводная лодка</t>
  </si>
  <si>
    <t>https://ghtoys.ru/razvivayuschie-igrushki/igrushki-dlya-kupaniya/konstruktor-el-basco-03-004-korablikpodvodnaya-lod/</t>
  </si>
  <si>
    <t>00-10012798</t>
  </si>
  <si>
    <t>Набор EL BASCO 02-003 Ферма</t>
  </si>
  <si>
    <t>https://ghtoys.ru/razvivayuschie-igrushki/igrushki-dlya-kupaniya/nabor-el-basco-02-003-ferma/</t>
  </si>
  <si>
    <t>00-10013279</t>
  </si>
  <si>
    <t>Конструктор EL BASCO 03-002 Семейство рыбок</t>
  </si>
  <si>
    <t>https://ghtoys.ru/razvivayuschie-igrushki/igrushki-dlya-kupaniya/konstruktor-el-basco-03-002-semeystvo-rybok/</t>
  </si>
  <si>
    <t>00-10012150</t>
  </si>
  <si>
    <t>03-007 Набор для купания Транспорт</t>
  </si>
  <si>
    <t>https://ghtoys.ru/razvivayuschie-igrushki/igrushki-dlya-kupaniya/03-007-nabor-dlya-kupaniya-transport/</t>
  </si>
  <si>
    <t>00-10013239</t>
  </si>
  <si>
    <t>Набор EL BASCO 08-004 Аква Одевашка мальчик</t>
  </si>
  <si>
    <t>https://ghtoys.ru/razvivayuschie-igrushki/igrushki-dlya-kupaniya/nabor-el-basco-08-004-akva-odevashka-malchik/</t>
  </si>
  <si>
    <t>00-10013004</t>
  </si>
  <si>
    <t>Набор EL BASCO 02-002 Аква Одевашка Кошка</t>
  </si>
  <si>
    <t>https://ghtoys.ru/razvivayuschie-igrushki/igrushki-dlya-kupaniya/nabor-el-basco-02-002-akva-odevashka-koshka/</t>
  </si>
  <si>
    <t>00-10013265</t>
  </si>
  <si>
    <t>Набор EL BASCO 02-001 Зоопарк</t>
  </si>
  <si>
    <t>https://ghtoys.ru/razvivayuschie-igrushki/igrushki-dlya-kupaniya/nabor-el-basco-02-001-zoopark/</t>
  </si>
  <si>
    <t>00-10012526</t>
  </si>
  <si>
    <t>Конструктор EL BASCO 03-001 Кораблик+Парусник</t>
  </si>
  <si>
    <t>https://ghtoys.ru/razvivayuschie-igrushki/igrushki-dlya-kupaniya/konstruktor-el-basco-03-001-korablikparusnik/</t>
  </si>
  <si>
    <t>00-10013457</t>
  </si>
  <si>
    <t>Набор HAPPY BABY 32023 GENIUS</t>
  </si>
  <si>
    <t>https://ghtoys.ru/razvivayuschie-igrushki/igrushki-dlya-kupaniya/nabor-happy-baby-32023-genius/</t>
  </si>
  <si>
    <t>00-10013920</t>
  </si>
  <si>
    <t>Valiant</t>
  </si>
  <si>
    <t>Набор VALIANT MIX5S1 мини-коврики Микс</t>
  </si>
  <si>
    <t>00-10013776</t>
  </si>
  <si>
    <t>Набор VALIANT K6-3888 мини-коврики Дельфинёнок</t>
  </si>
  <si>
    <t>00-10013037</t>
  </si>
  <si>
    <t>Набор VALIANT K6-3884 мини-коврики Улиточка</t>
  </si>
  <si>
    <t>00-10012805</t>
  </si>
  <si>
    <t>Набор VALIANT K6-9972 мини-коврики Совёнок</t>
  </si>
  <si>
    <t>00-10012586</t>
  </si>
  <si>
    <t>Набор VALIANT K6-3887 мини-коврики Пчёлка</t>
  </si>
  <si>
    <t>00-10013342</t>
  </si>
  <si>
    <t>Набор VALIANT K6-3883 мини-коврики Черепашки</t>
  </si>
  <si>
    <t>00-10013858</t>
  </si>
  <si>
    <t>Набор VALIANT K6-3885 мини-коврики Божья коровка</t>
  </si>
  <si>
    <t>00-10012593</t>
  </si>
  <si>
    <t>Набор VALIANT K6-9935 мини-коврики Звёздочка</t>
  </si>
  <si>
    <t>00-10013817</t>
  </si>
  <si>
    <t>Набор VALIANT K6-3886 мини-коврики Морской конёк</t>
  </si>
  <si>
    <t>00-10013716</t>
  </si>
  <si>
    <t>Набор VALIANT K6-3893 мини-коврики зайчик</t>
  </si>
  <si>
    <t>00-10013912</t>
  </si>
  <si>
    <t>Набор VALIANT K6-8828 Мини-коврик рыбки</t>
  </si>
  <si>
    <t>00-10013028</t>
  </si>
  <si>
    <t>Набор VALIANT К6-3896 мини-коврики дракоша</t>
  </si>
  <si>
    <t>00-10010605</t>
  </si>
  <si>
    <t>Игрушка пласт. разв. BOX Joy Toy Азбука Бантик, рус. алфавит арт . 7009</t>
  </si>
  <si>
    <t>https://ghtoys.ru/razvivayuschie-igrushki/kovriki-obuchayuschie/igrushka-plast-razv-box-joy-toy-azbuka-bantik-rus-/</t>
  </si>
  <si>
    <t>00-10007352</t>
  </si>
  <si>
    <t>Двусторонняя интерактив. доска Говорящий Букваренок Play Smart, 38*33*3,5см, BOX, арт.7171</t>
  </si>
  <si>
    <t>https://ghtoys.ru/razvivayuschie-igrushki/kovriki-obuchayuschie/dvustoronnyaya-interaktiv-doska-govoryaschiy-bukva/</t>
  </si>
  <si>
    <t>00-10005007</t>
  </si>
  <si>
    <t>Двусторонняя интерактив. доска Подводный Мир Joy Toy, 38*33*3см, BOX, арт.7281</t>
  </si>
  <si>
    <t>https://ghtoys.ru/razvivayuschie-igrushki/kovriki-obuchayuschie/dvustoronnyaya-interaktiv-doska-podvodnyy-mir-joy-/</t>
  </si>
  <si>
    <t>00-10011216</t>
  </si>
  <si>
    <t>Двусторонняя интерактив. доска Удивительный Космос Joy Toy, 38*33*3см, BOX, арт.7280</t>
  </si>
  <si>
    <t>https://ghtoys.ru/razvivayuschie-igrushki/kovriki-obuchayuschie/dvustoronnyaya-interaktiv-doska-udivitelnyy-kosmos/</t>
  </si>
  <si>
    <t>00-10011182</t>
  </si>
  <si>
    <t>Двусторонняя интерактив. доска Говорящая таблица умножения Joy Toy, 38*33*3см, BOX, арт.7284</t>
  </si>
  <si>
    <t>https://ghtoys.ru/razvivayuschie-igrushki/kovriki-obuchayuschie/dvustoronnyaya-interaktiv-doska-govoryaschaya-tabl/</t>
  </si>
  <si>
    <t>00-10006031</t>
  </si>
  <si>
    <t>Музыкальный коврик с рисованием, "Животный мир", BOX  53x26x4см,арт.ZYE-E0156.</t>
  </si>
  <si>
    <t>https://ghtoys.ru/razvivayuschie-igrushki/kovriki-obuchayuschie/muzykalnyy-kovrik-s-risovaniem-zhivotnyy-mir-box--/</t>
  </si>
  <si>
    <t>00-10006719</t>
  </si>
  <si>
    <t>Музыкальный коврик с рисованием,"Изучаем транспорт",PVC 53x26x4см,арт.ZYE-E0155.</t>
  </si>
  <si>
    <t>1642</t>
  </si>
  <si>
    <t>https://ghtoys.ru/razvivayuschie-igrushki/kovriki-obuchayuschie/muzykalnyy-kovrik-s-risovaniemizuchaem-transportpv/</t>
  </si>
  <si>
    <t>00-10005666</t>
  </si>
  <si>
    <t>Коврик мягкий"Умный я"для рисов.водой с вод.маркером"Животные"PAC PVC70x0,5x57,5см,арт.ZYB-B1065-3</t>
  </si>
  <si>
    <t>https://ghtoys.ru/razvivayuschie-igrushki/kovriki-obuchayuschie/kovrik-myagkiyumnyy-yadlya-risovvodoy-s-vodmarkero/</t>
  </si>
  <si>
    <t>00-10006261</t>
  </si>
  <si>
    <t>Обучающий коврик Умный Я, транспорт, Box, арт.ZYE-E0065</t>
  </si>
  <si>
    <t>https://ghtoys.ru/razvivayuschie-igrushki/kovriki-obuchayuschie/obuchayuschiy-kovrik-umnyy-ya-transport-box-artzye/</t>
  </si>
  <si>
    <t>00-10007174</t>
  </si>
  <si>
    <t>Обучающий коврик Умный Я, ферма, Box, арт.ZYE-E0064</t>
  </si>
  <si>
    <t>https://ghtoys.ru/razvivayuschie-igrushki/kovriki-obuchayuschie/obuchayuschiy-kovrik-umnyy-ya-ferma-box-artzye-e00/</t>
  </si>
  <si>
    <t>00-10011525</t>
  </si>
  <si>
    <t>Мягкий коврик Улыбка детства с игрушками и погремушками, PAC 61,5х6х57 см, арт.ZYB-B1837-1.</t>
  </si>
  <si>
    <t>00-10011435</t>
  </si>
  <si>
    <t>Детский развивающий коврик "Полянка", рус. колыб. песни, подсветка,ВОХ 63х8х51см, арт.ZYA-A0934-2.</t>
  </si>
  <si>
    <t>6227</t>
  </si>
  <si>
    <t>3834</t>
  </si>
  <si>
    <t>3768</t>
  </si>
  <si>
    <t>3703</t>
  </si>
  <si>
    <t>3637</t>
  </si>
  <si>
    <t>https://ghtoys.ru/razvivayuschie-igrushki/kovriki-obuchayuschie/detskiy-razvivayuschiy-kovrik-polyanka-rus-kolyb-p/</t>
  </si>
  <si>
    <t>00-10010228</t>
  </si>
  <si>
    <t>Коврик мягкий"Умный я"для рисов.водой с вод.маркером"Строит.техника"PAC PVC62x0,5x57,5артZYB-B1064-2</t>
  </si>
  <si>
    <t>00-10009735</t>
  </si>
  <si>
    <t>Обучающий плакат АЗБУКА Умный Я, русск. озвуч., ВОХ 45х4х21,5, арт.ZYE-E0040</t>
  </si>
  <si>
    <t>https://ghtoys.ru/razvivayuschie-igrushki/kovriki-obuchayuschie/obuchayuschiy-plakat-azbuka-umnyy-ya-russk-ozvuch-/</t>
  </si>
  <si>
    <t>00-10006391</t>
  </si>
  <si>
    <t>Музыкальный коврик с рисованием, Морское путешествие, Умный Я, русск. озвуч., ВОХ 62,5х4,5х29,5, арт</t>
  </si>
  <si>
    <t>https://ghtoys.ru/razvivayuschie-igrushki/kovriki-obuchayuschie/muzykalnyy-kovrik-s-risovaniem-morskoe-puteshestvi/</t>
  </si>
  <si>
    <t>00-10006699</t>
  </si>
  <si>
    <t>Музыкальный коврик с рисованием, "Пернатые друзья",BOX  53x26x4см,арт.ZYE-E0149.</t>
  </si>
  <si>
    <t>https://ghtoys.ru/razvivayuschie-igrushki/kovriki-obuchayuschie/muzykalnyy-kovrik-s-risovaniem-pernatye-druzya/</t>
  </si>
  <si>
    <t>00-10005848</t>
  </si>
  <si>
    <t>Обучающий коврик,изучаем Транспорт, Умный Я, русск. озвуч., ВОХ 62,5х4,5х29,5, арт.ZYE-E0065</t>
  </si>
  <si>
    <t>https://ghtoys.ru/razvivayuschie-igrushki/kovriki-obuchayuschie/obuchayuschiy-kovrikizuchaem-transport-umnyy-ya-ru/</t>
  </si>
  <si>
    <t>00-10006443</t>
  </si>
  <si>
    <t>Музыкальный коврик с рисованием,"Морские обитатели", BOX  53x26x4см,арт.ZYE-E0151.</t>
  </si>
  <si>
    <t>https://ghtoys.ru/razvivayuschie-igrushki/kovriki-obuchayuschie/muzykalnyy-kovrik-s-risovaniemmorskie-obitatel/</t>
  </si>
  <si>
    <t>00-10005401</t>
  </si>
  <si>
    <t>Музыкальный коврик с рисованием, "Овощная грядка", BOX  53x26x4см,арт.ZYE-E0147.</t>
  </si>
  <si>
    <t>https://ghtoys.ru/razvivayuschie-igrushki/kovriki-obuchayuschie/muzykalnyy-kovrik-s-risovaniem-ovoschnaya-grya/</t>
  </si>
  <si>
    <t>00-10005856</t>
  </si>
  <si>
    <t>Обучающий коврик Умный Я, морское приключение, Box, арт.ZYE-E0063</t>
  </si>
  <si>
    <t>https://ghtoys.ru/razvivayuschie-igrushki/kovriki-obuchayuschie/obuchayuschiy-kovrik-umnyy-ya-morskoe-priklyucheni/</t>
  </si>
  <si>
    <t>00-10012205</t>
  </si>
  <si>
    <t>Обучающий коврик "Изучай-ка" WB-8925 (YQ-2950)</t>
  </si>
  <si>
    <t>00-10006305</t>
  </si>
  <si>
    <t>Музыкальная каруселька на кроватку  "морские глубины", серия Наш тёплый дом, ВОХ 45х11,2х35см, арт.M</t>
  </si>
  <si>
    <t>1971</t>
  </si>
  <si>
    <t>1937</t>
  </si>
  <si>
    <t>https://ghtoys.ru/razvivayuschie-igrushki/rannee-razvitie/mobili/muzykalnaya-karuselka-na-krovatku--morskie-glubiny/</t>
  </si>
  <si>
    <t>00-10006578</t>
  </si>
  <si>
    <t>Игрушка пласт.кот," Дрёмушка " с колыбельной мелод.,CRD16,5x4,5x22,5 см, арт.ZYK-K1886-2.</t>
  </si>
  <si>
    <t>https://ghtoys.ru/razvivayuschie-igrushki/rannee-razvitie/mobili/igrushka-plastkot-dryomushka--s-kolybelnoy-melodcr/</t>
  </si>
  <si>
    <t>00-10006178</t>
  </si>
  <si>
    <t>Игрушка пласт.утёнок," Дрёмушка " с колыбельной мелод.,CRD16,5x4,5x22,5 см,арт.ZYK-K1886-6.</t>
  </si>
  <si>
    <t>https://ghtoys.ru/razvivayuschie-igrushki/rannee-razvitie/mobili/igrushka-plastutyonok-dryomushka--s-kolybelnoy-mel/</t>
  </si>
  <si>
    <t>00-10005075</t>
  </si>
  <si>
    <t>Погремушка-подвеска Улыбка Детства, BOX 34х4,5х15,5 см, 2 вида, арт.ZYB-B1480-4.</t>
  </si>
  <si>
    <t>https://ghtoys.ru/razvivayuschie-igrushki/rannee-razvitie/mobili/pogremushka-podveska-ulybka-detstva-box-34kh45kh1521570/</t>
  </si>
  <si>
    <t>00-10006156</t>
  </si>
  <si>
    <t>Музыкальная карусель Планета Детства, 45*7*30,5см,BOX, арт.ZYC-0357-A</t>
  </si>
  <si>
    <t>https://ghtoys.ru/razvivayuschie-igrushki/rannee-razvitie/mobili/muzykalnaya-karusel-planeta-detstva-457305smbox-ar/</t>
  </si>
  <si>
    <t>00-10005330</t>
  </si>
  <si>
    <t>Музыкальная карусель Улыбка детства, рус. озвуч.,BOX 43x27x9см, арт.ZYA-A1504-2.</t>
  </si>
  <si>
    <t>https://ghtoys.ru/razvivayuschie-igrushki/rannee-razvitie/mobili/muzykalnaya-karusel-ulybka-detstva-rus-ozvuchbox-421684/</t>
  </si>
  <si>
    <t>00-10005126</t>
  </si>
  <si>
    <t>Музыкальная карусель Улыбка детства, рус. озвуч.,BOX 43x27x9см, арт.ZYA-A1504-1.</t>
  </si>
  <si>
    <t>https://ghtoys.ru/razvivayuschie-igrushki/rannee-razvitie/mobili/muzykalnaya-karusel-ulybka-detstva-rus-ozvuchbox-4/</t>
  </si>
  <si>
    <t>00-10007045</t>
  </si>
  <si>
    <t>Музык. игрушка заводная  Дрёмушка, колыбельная, подвиж. части, CRD 16,5x7x23,5см, арт.ZYB-B1474-5.</t>
  </si>
  <si>
    <t>https://ghtoys.ru/razvivayuschie-igrushki/rannee-razvitie/mobili/muzyk-igrushka-zavodnaya--dryomushka-kolybelnaya-p/</t>
  </si>
  <si>
    <t>00-10005794</t>
  </si>
  <si>
    <t>Погремушка-колокольчик, зайчик на коляску, серия " Потеша", CRD 23x14x7 см, арт.ZYK-K2598-4.</t>
  </si>
  <si>
    <t>https://ghtoys.ru/razvivayuschie-igrushki/rannee-razvitie/mobili/pogremushka-kolokolchik-zaychik-na-kolyasku-seriya/</t>
  </si>
  <si>
    <t>00-10006081</t>
  </si>
  <si>
    <t>Игрушка пласт.собака," Дрёмушка " с колыбельной мелод.,CRD16,5x4,5x22,5 см,арт.ZYK-K1886-3.</t>
  </si>
  <si>
    <t>https://ghtoys.ru/razvivayuschie-igrushki/rannee-razvitie/mobili/igrushka-plastsobaka-dryomushka--s-kolybelnoy-melo/</t>
  </si>
  <si>
    <t>00-10005064</t>
  </si>
  <si>
    <t>Погремушка-подвеска Улыбка Детства, BOX 34х4,5х15,5 см, 2 вида, арт.ZYB-B1480-2.</t>
  </si>
  <si>
    <t>https://ghtoys.ru/razvivayuschie-igrushki/rannee-razvitie/mobili/pogremushka-podveska-ulybka-detstva-box-34kh45kh1521690/</t>
  </si>
  <si>
    <t>00-10012012</t>
  </si>
  <si>
    <t>Подвеска  "Кошки на ладошке " арт.2С437</t>
  </si>
  <si>
    <t>https://ghtoys.ru/razvivayuschie-igrushki/rannee-razvitie/mobili/podveska--koshki-na-ladoshke--art2s437/</t>
  </si>
  <si>
    <t>00-10011772</t>
  </si>
  <si>
    <t>2С444 Подвеска Веселые-ежики</t>
  </si>
  <si>
    <t>https://ghtoys.ru/razvivayuschie-igrushki/rannee-razvitie/mobili/2s444-podveska-veselye-ezhiki/</t>
  </si>
  <si>
    <t>00-10011682</t>
  </si>
  <si>
    <t>2С443 Подвеска Медвежатки</t>
  </si>
  <si>
    <t>00-10012741</t>
  </si>
  <si>
    <t>Подвеска МЯКИШИ 348 Шумякиши Котёнок</t>
  </si>
  <si>
    <t>https://ghtoys.ru/razvivayuschie-igrushki/rannee-razvitie/mobili/podveska-myakishi-348-shumyakishi-kotyonok/</t>
  </si>
  <si>
    <t>00-10012747</t>
  </si>
  <si>
    <t>Подвеска МЯКИШИ 347 ШуМякиши Мишка</t>
  </si>
  <si>
    <t>https://ghtoys.ru/razvivayuschie-igrushki/rannee-razvitie/mobili/podveska-myakishi-347-shumyakishi-mishka/</t>
  </si>
  <si>
    <t>00-10013685</t>
  </si>
  <si>
    <t>Подвеска HAPPY BABY 330344 CHATTY CATERPILLAR</t>
  </si>
  <si>
    <t>https://ghtoys.ru/razvivayuschie-igrushki/rannee-razvitie/mobili/podveska-happy-baby-330344-chatty-caterpillar/</t>
  </si>
  <si>
    <t>00-10012568</t>
  </si>
  <si>
    <t>Подвеска HAPPY BABY 330360 FRISKY KITTY.</t>
  </si>
  <si>
    <t>https://ghtoys.ru/razvivayuschie-igrushki/rannee-razvitie/mobili/podveska-happy-baby-330360-frisky-kitty/</t>
  </si>
  <si>
    <t>00-10025420</t>
  </si>
  <si>
    <t>Подвеска большая с прорезывателями и погремушками Песик Том</t>
  </si>
  <si>
    <t>https://ghtoys.ru/razvivayuschie-igrushki/rannee-razvitie/mobili/podveska-bolshaya-s-prorezyvatelyami-i-pogremushka40345/</t>
  </si>
  <si>
    <t>00-10019241</t>
  </si>
  <si>
    <t>Подвеска с мягким прорезывателем шуршалкой Бабочка</t>
  </si>
  <si>
    <t>00-10018142</t>
  </si>
  <si>
    <t>Подвеска с силиконовым прорезывателем и зеркальцем Щенок</t>
  </si>
  <si>
    <t>00-10022110</t>
  </si>
  <si>
    <t>Подвеска музыкальная Облачко</t>
  </si>
  <si>
    <t>00-10023314</t>
  </si>
  <si>
    <t>Подвеска большая с прорезывателями и погремушками Слоненок Тим</t>
  </si>
  <si>
    <t>https://ghtoys.ru/razvivayuschie-igrushki/rannee-razvitie/mobili/podveska-bolshaya-s-prorezyvatelyami-i-pogremushka/</t>
  </si>
  <si>
    <t>00-10018905</t>
  </si>
  <si>
    <t>Подвеска-погремушка музыкальная с зеркальцем Мишка</t>
  </si>
  <si>
    <t>00-10020223</t>
  </si>
  <si>
    <t>Подвеска функциональная Облачко</t>
  </si>
  <si>
    <t>00-10020028</t>
  </si>
  <si>
    <t>Подвеска-погремушка музыкальная с зеркальцем Жирафик</t>
  </si>
  <si>
    <t>00-10009501</t>
  </si>
  <si>
    <t>1516 Погремушка подвеска на коляску</t>
  </si>
  <si>
    <t>00-10009346</t>
  </si>
  <si>
    <t>1545 Погремушка подвеска "Колокольчики" на кроватку</t>
  </si>
  <si>
    <t>https://ghtoys.ru/razvivayuschie-igrushki/rannee-razvitie/mobili/1545-pogremushka-podveska-kolokolchiki-na-krovatku/</t>
  </si>
  <si>
    <t>00-10007785</t>
  </si>
  <si>
    <t>1518 Погремушка подвеска на кроватку</t>
  </si>
  <si>
    <t>https://ghtoys.ru/novye-tovary/1518-pogremushka-podveska-na-krovatku/</t>
  </si>
  <si>
    <t>00-10025766</t>
  </si>
  <si>
    <t>Пирамидка КРАСНОКАМСКАЯ ИГРУШКА ПИР-10 Кольцевая новая</t>
  </si>
  <si>
    <t>https://ghtoys.ru/razvivayuschie-igrushki/piramidki/piramidka-krasnokamskaya-igrushka-pir-10-koltsevay/</t>
  </si>
  <si>
    <t>00-10025709</t>
  </si>
  <si>
    <t>Пирамидка КРАСНОКАМСКАЯ ИГРУШКА ПИР-11 Семицветик</t>
  </si>
  <si>
    <t>https://ghtoys.ru/razvivayuschie-igrushki/piramidki/piramidka-krasnokamskaya-igrushka-pir-11-semitsvet/</t>
  </si>
  <si>
    <t>00-10013638</t>
  </si>
  <si>
    <t>Пирамидка КРАСНОКАМСКАЯ ИГРУШКА ПИР-04 Радуга</t>
  </si>
  <si>
    <t>https://ghtoys.ru/razvivayuschie-igrushki/piramidki/piramidka-krasnokamskaya-igrushka-pir-04-raduga/</t>
  </si>
  <si>
    <t>00-10010027</t>
  </si>
  <si>
    <t>Пирамидка КРАСНОКАМСКАЯ ИГРУШКА ПИР-20 Геометрическая фантазия</t>
  </si>
  <si>
    <t>00-10011870</t>
  </si>
  <si>
    <t>419 Пирамидка "Кролик"</t>
  </si>
  <si>
    <t>https://ghtoys.ru/razvivayuschie-igrushki/piramidki/419-piramidka-krolik/</t>
  </si>
  <si>
    <t>00-10012070</t>
  </si>
  <si>
    <t>420 Пирамидка "Кот"</t>
  </si>
  <si>
    <t>00-10011999</t>
  </si>
  <si>
    <t>431 Пирамидка "Шарик"</t>
  </si>
  <si>
    <t>00-10012385</t>
  </si>
  <si>
    <t>У878 Логический набор "Башня" (ведро "Башня" с крышкой, 4 логические фигуры, пирамида "Башня ( 8 эле</t>
  </si>
  <si>
    <t>00-10012193</t>
  </si>
  <si>
    <t>У803 Игра Пирамида "Цветочек"  28см</t>
  </si>
  <si>
    <t>00-10012438</t>
  </si>
  <si>
    <t>У871 Игра Пирамида "Клоун"  29см</t>
  </si>
  <si>
    <t>00-10011618</t>
  </si>
  <si>
    <t>1171 Конструктор-пирамидка"Воздушный Замок"  30 деталей</t>
  </si>
  <si>
    <t>00-10011655</t>
  </si>
  <si>
    <t>1136  Пирамидка  "ЗВЕЗДОЧЕТ" D160 4 кольца, шар</t>
  </si>
  <si>
    <t>00-10012380</t>
  </si>
  <si>
    <t>1139  Пирамидка  "ЗВЕЗДОЧЕТ"  D180 5 колец, конус</t>
  </si>
  <si>
    <t>00-10011750</t>
  </si>
  <si>
    <t>9236 Пирамида-качалка "Лисичка", 26 см (в сетке, 8 дет.)</t>
  </si>
  <si>
    <t>00-10012179</t>
  </si>
  <si>
    <t>9221 Пирамида "Радуга", 29 см (в сетке, 11 дет.)</t>
  </si>
  <si>
    <t>https://ghtoys.ru/razvivayuschie-igrushki/piramidki/9221-piramida-raduga-29-sm-v-setke-11-det/</t>
  </si>
  <si>
    <t>00-10012281</t>
  </si>
  <si>
    <t>9235 Пирамида-качалка "Петушок", 28 см (в сетке, 8 дет.)</t>
  </si>
  <si>
    <t>00-10011767</t>
  </si>
  <si>
    <t>9223 Пирамида малая</t>
  </si>
  <si>
    <t>00-10007735</t>
  </si>
  <si>
    <t>1512 Занимательная пирамидка большая</t>
  </si>
  <si>
    <t>https://ghtoys.ru/novye-tovary/1512-zanimatelnaya-piramidka-bolshaya/</t>
  </si>
  <si>
    <t>00-10011167</t>
  </si>
  <si>
    <t>Игр.разв.погрем. пласт., Месяц, Bondibon, CRD 21,5 16,5 см, арт. 6608-6</t>
  </si>
  <si>
    <t>https://ghtoys.ru/razvivayuschie-igrushki/pogremushki/igrrazvpogrem-plast-mesyats-bondibon-crd-215-165-s/</t>
  </si>
  <si>
    <t>00-10011142</t>
  </si>
  <si>
    <t>Игр. разв. мяг., погремушка, 16 см., 3 вида: кот, собака, слон, Bondibon, CRD 19х15 см., арт. TE8206</t>
  </si>
  <si>
    <t>https://ghtoys.ru/razvivayuschie-igrushki/pogremushki/igr-razv-myag-pogremushka-16-sm-3-vida-kot-sobaka-/</t>
  </si>
  <si>
    <t>00-10011246</t>
  </si>
  <si>
    <t>Набор разв. погрем. пласт., Олень, Птичка, 2 шт, Bondibon, CRD 24?16,5 см.</t>
  </si>
  <si>
    <t>https://ghtoys.ru/razvivayuschie-igrushki/pogremushki/nabor-razv-pogrem-plast-olen-ptichka-2-sht-bondibo/</t>
  </si>
  <si>
    <t>00-10011427</t>
  </si>
  <si>
    <t>Набор разв. погрем. пласт., Птичка, Ёж, 2 шт, Bondibon, CRD 24?16,5 см.</t>
  </si>
  <si>
    <t>https://ghtoys.ru/razvivayuschie-igrushki/pogremushki/nabor-razv-pogrem-plast-ptichka-yozh-2-sht-bondibo/</t>
  </si>
  <si>
    <t>00-10011213</t>
  </si>
  <si>
    <t>Набор разв. погрем. пласт., Дом, Шарики, Гриб, 3 шт, Bondibon, CRD 24?16,5 см.</t>
  </si>
  <si>
    <t>https://ghtoys.ru/razvivayuschie-igrushki/pogremushki/nabor-razv-pogrem-plast-dom-shariki-grib-3-sht-bon/</t>
  </si>
  <si>
    <t>00-10003051</t>
  </si>
  <si>
    <t>Игр. разв. мяг., неваляшка Мышь 19 см., Bondibon, PAC 15х13х21 см., арт. TE8151-20</t>
  </si>
  <si>
    <t>https://ghtoys.ru/razvivayuschie-igrushki/pogremushki/igr-razv-myag-nevalyashka-mysh-19-sm-bondibon-pac-/</t>
  </si>
  <si>
    <t>00-10003119</t>
  </si>
  <si>
    <t>Игр. разв. мяг., Куб 13,5 см., Bondibon, PAC 17.5х17.5х19.5 см., арт. TE8021-15</t>
  </si>
  <si>
    <t>https://ghtoys.ru/razvivayuschie-igrushki/pogremushki/igr-razv-myag-kub-135-sm-bondibon-pac-175kh175kh19/</t>
  </si>
  <si>
    <t>00-10004611</t>
  </si>
  <si>
    <t>Игр. разв. мяг., погремушка-пищалка 15 см., СЛОН, Bondibon, CRD 19х15 см.</t>
  </si>
  <si>
    <t>https://ghtoys.ru/razvivayuschie-igrushki/pogremushki/igr-razv-myag-pogremushka-pischalka-15-sm-slon-bon/</t>
  </si>
  <si>
    <t>00-10003992</t>
  </si>
  <si>
    <t>Игр. разв. мяг., Гантель 19 см., КОТ, Bondibon, CRD 19х15 см.</t>
  </si>
  <si>
    <t>https://ghtoys.ru/razvivayuschie-igrushki/pogremushki/igr-razv-myag-gantel-19-sm-kot-bondibon-crd-19kh15/</t>
  </si>
  <si>
    <t>00-10002757</t>
  </si>
  <si>
    <t>Игр. разв. мяг., Бегемот 22,5 см., Bondibon, PAC 15х13х23 см., арт. TE8112-26</t>
  </si>
  <si>
    <t>https://ghtoys.ru/razvivayuschie-igrushki/pogremushki/igr-razv-myag-begemot-225-sm-bondibon-pac-15kh13kh/</t>
  </si>
  <si>
    <t>00-10010432</t>
  </si>
  <si>
    <t>Игр. разв. мяг., погремушка 15 см., 3 вида: кот, собака, слон, Bondibon, PAC CRD 19х15 см., арт. TE8</t>
  </si>
  <si>
    <t>https://ghtoys.ru/razvivayuschie-igrushki/pogremushki/igr-razv-myag-pogremushka-15-sm-3-vida-kot-sobaka-/</t>
  </si>
  <si>
    <t>00-10007976</t>
  </si>
  <si>
    <t>Игр.разв.погрем. пласт., с цветн. шариками внутри, Bondibon, вращающ., CRD 19х24,5 см,, арт. MS0071</t>
  </si>
  <si>
    <t>https://ghtoys.ru/razvivayuschie-igrushki/pogremushki/igrrazvpogrem-plast-s-tsvetn-sharikami-vnutri-bond/</t>
  </si>
  <si>
    <t>00-10011553</t>
  </si>
  <si>
    <t>Набор разв. погрем. пласт., Мороженое, Кот, 2 шт, Bondibon, CRD 24?16,5 см.</t>
  </si>
  <si>
    <t>https://ghtoys.ru/razvivayuschie-igrushki/pogremushki/nabor-razv-pogrem-plast-morozhenoe-kot-2-sht-bondi/</t>
  </si>
  <si>
    <t>00-10004552</t>
  </si>
  <si>
    <t>Игр.разв.погрем. пласт., МИШКА, Bondibon, 11х17х16,5 см, арт. 0089</t>
  </si>
  <si>
    <t>https://ghtoys.ru/razvivayuschie-igrushki/pogremushki/igrrazvpogrem-plast-mishka-bondibon-11kh17kh165-sm/</t>
  </si>
  <si>
    <t>00-10002908</t>
  </si>
  <si>
    <t>Игр. разв. мяг., растяжка Обезьяна 29 см., Bondibon, CRD 19х15 см., арт. TE8207A-50</t>
  </si>
  <si>
    <t>https://ghtoys.ru/razvivayuschie-igrushki/pogremushki/igr-razv-myag-rastyazhka-obezyana-29-sm-bondibon-c/</t>
  </si>
  <si>
    <t>00-10003052</t>
  </si>
  <si>
    <t>Игр. разв. мяг., растяжка Жираф 35 см., муз., Bondibon, CRD 19х15 см., арт. TE9624-25CM</t>
  </si>
  <si>
    <t>https://ghtoys.ru/razvivayuschie-igrushki/pogremushki/igr-razv-myag-rastyazhka-zhiraf-35-sm-muz-bondibon/</t>
  </si>
  <si>
    <t>00-10004651</t>
  </si>
  <si>
    <t>Игр.разв.погрем. пласт., ЛЯГУШКА, Bondibon, 11х17х16,5 см, арт. 0089</t>
  </si>
  <si>
    <t>https://ghtoys.ru/razvivayuschie-igrushki/pogremushki/igrrazvpogrem-plast-lyagushka-bondibon-11kh17kh165/</t>
  </si>
  <si>
    <t>00-10004579</t>
  </si>
  <si>
    <t>Игр.разв.пласт., ШАР С СОЛНЫШКОМ, Bondibon, BOX 12х16х14 см.</t>
  </si>
  <si>
    <t>https://ghtoys.ru/razvivayuschie-igrushki/pogremushki/igrrazvplast-shar-s-solnyshkom-bondibon-box-12kh16/</t>
  </si>
  <si>
    <t>00-10004487</t>
  </si>
  <si>
    <t>Игр. разв. мяг., подвеска с колокольчиком 40 см., СОБАКА, Bondibon, CRD 19х15 см.</t>
  </si>
  <si>
    <t>https://ghtoys.ru/razvivayuschie-igrushki/pogremushki/igr-razv-myag-podveska-s-kolokolchikom-40-sm-sobak/</t>
  </si>
  <si>
    <t>00-10004605</t>
  </si>
  <si>
    <t>Игр. разв. мяг., погремушка 15 см., СЛОН, Bondibon, CRD 19х15 см.</t>
  </si>
  <si>
    <t>https://ghtoys.ru/razvivayuschie-igrushki/pogremushki/igr-razv-myag-pogremushka-15-sm-slon-bondibon-crd-/</t>
  </si>
  <si>
    <t>00-10002852</t>
  </si>
  <si>
    <t>Игр. разв. мяг., подвеска Солнышко 30 см., Bondibon, CRD 19х15 см., арт. TE8153-32</t>
  </si>
  <si>
    <t>https://ghtoys.ru/razvivayuschie-igrushki/pogremushki/igr-razv-myag-podveska-solnyshko-30-sm-bondibon-cr/</t>
  </si>
  <si>
    <t>00-10004210</t>
  </si>
  <si>
    <t>Игр. разв. мяг., Гантель 19 см., СЛОН, Bondibon, CRD 19х15 см.</t>
  </si>
  <si>
    <t>https://ghtoys.ru/razvivayuschie-igrushki/pogremushki/igr-razv-myag-gantel-19-sm-slon-bondibon-crd-19kh1/</t>
  </si>
  <si>
    <t>00-10008056</t>
  </si>
  <si>
    <t>Игр.разв.погрем. пласт., с прорез. и шар.внутри, Bondibon, CRD 22,4х16,5 см., арт. MS0011</t>
  </si>
  <si>
    <t>https://ghtoys.ru/razvivayuschie-igrushki/pogremushki/igrrazvpogrem-plast-s-prorez-i-sharvnutri-bondibon/</t>
  </si>
  <si>
    <t>00-10011107</t>
  </si>
  <si>
    <t>Набор разв. погрем. пласт., Автобус, Пароход, 2 шт, Bondibon, CRD 24 16,5 см, арт. 6601-21C</t>
  </si>
  <si>
    <t>https://ghtoys.ru/razvivayuschie-igrushki/pogremushki/nabor-razv-pogrem-plast-avtobus-parokhod-2-sht-bon/</t>
  </si>
  <si>
    <t>00-10011896</t>
  </si>
  <si>
    <t>Набор разв. погрем. пласт., Бабочка, Овечка, 2 шт, Bondibon, CRD 24?16,5 см.</t>
  </si>
  <si>
    <t>00-10011947</t>
  </si>
  <si>
    <t>Игр.разв.пласт., подвеска муз., Рыбка, Bondibon, CRD 22,5 16,5 4 см., арт. Y12804037</t>
  </si>
  <si>
    <t>https://ghtoys.ru/razvivayuschie-igrushki/pogremushki/igrrazvplast-podveska-muz-rybka-bondibon-crd-225-1/</t>
  </si>
  <si>
    <t>00-10008072</t>
  </si>
  <si>
    <t>Игр.разв.погрем. пласт., ОБЕЗЬЯНКА, Bondibon, CRD 23х16х5 см.</t>
  </si>
  <si>
    <t>https://ghtoys.ru/razvivayuschie-igrushki/pogremushki/igrrazvpogrem-plast-obezyanka-bondibon-crd-23kh16k/</t>
  </si>
  <si>
    <t>00-10007640</t>
  </si>
  <si>
    <t>Игр.разв.пласт. ЛЕВ, Bondibon, мягк.часть с шар., на колесах, в ассорт.</t>
  </si>
  <si>
    <t>https://ghtoys.ru/razvivayuschie-igrushki/pogremushki/igrrazvplast-lev-bondibon-myagkchast-s-shar-na-kol/</t>
  </si>
  <si>
    <t>00-10007349</t>
  </si>
  <si>
    <t>Игр.разв.погрем. пласт., СОЛНЫШКО В ЗВЕЗДЕ, Bondibon, CRD 23х16х5 см.</t>
  </si>
  <si>
    <t>https://ghtoys.ru/razvivayuschie-igrushki/pogremushki/igrrazvpogrem-plast-solnyshko-v-zvezde-bondibon-cr/</t>
  </si>
  <si>
    <t>00-10007967</t>
  </si>
  <si>
    <t>Игр.разв.погрем. пласт., ЦВЕТОК, Bondibon, CRD 23х16х5 см.</t>
  </si>
  <si>
    <t>https://ghtoys.ru/razvivayuschie-igrushki/pogremushki/igrrazvpogrem-plast-tsvetok-bondibon-crd-23kh16kh5/</t>
  </si>
  <si>
    <t>00-10007727</t>
  </si>
  <si>
    <t>Игр.разв.погрем. пласт., ВЕРТУШКА, Bondibon, CRD 18,8х14х5 см.</t>
  </si>
  <si>
    <t>https://ghtoys.ru/razvivayuschie-igrushki/pogremushki/igrrazvpogrem-plast-vertushka-bondibon-crd-188kh14/</t>
  </si>
  <si>
    <t>00-10008099</t>
  </si>
  <si>
    <t>Игр.разв.погрем. пласт., Пчелка с прорез., Bondibon, CRD 21х15 см, арт. MS0083</t>
  </si>
  <si>
    <t>https://ghtoys.ru/razvivayuschie-igrushki/pogremushki/igrrazvpogrem-plast-pchelka-s-prorez-bondibon-crd-/</t>
  </si>
  <si>
    <t>00-10002778</t>
  </si>
  <si>
    <t>Игр. разв. мяг., гармошка КОТ 14 см., Bondibon, CRD 19х15 см.</t>
  </si>
  <si>
    <t>https://ghtoys.ru/razvivayuschie-igrushki/pogremushki/igr-razv-myag-garmoshka-kot-14-sm-bondibon-crd-19k/</t>
  </si>
  <si>
    <t>00-10007214</t>
  </si>
  <si>
    <t>Игр.разв.погрем. пласт., ПТИЧКА бел., Bondibon, CRD 22,5х16,5 см, арт. 0062</t>
  </si>
  <si>
    <t>https://ghtoys.ru/razvivayuschie-igrushki/pogremushki/igrrazvpogrem-plast-ptichka-bel-bondibon-crd-225kh/</t>
  </si>
  <si>
    <t>00-10007463</t>
  </si>
  <si>
    <t>Игр.разв.погрем. пласт., Цветок,  с прорез., Bondibon, CRD 14х19 см, арт. MS0074</t>
  </si>
  <si>
    <t>https://ghtoys.ru/razvivayuschie-igrushki/pogremushki/igrrazvpogrem-plast-tsvetok--s-prorez-bondibon-crd/</t>
  </si>
  <si>
    <t>00-10007890</t>
  </si>
  <si>
    <t>Игр.разв.погрем. пласт., Обезьянка, Bondibon, CRD 22,4х16,5 см., арт. MS0020</t>
  </si>
  <si>
    <t>https://ghtoys.ru/razvivayuschie-igrushki/pogremushki/igrrazvpogrem-plast-obezyanka-bondibon-crd-224kh16/</t>
  </si>
  <si>
    <t>00-10007814</t>
  </si>
  <si>
    <t>Игр.разв.погрем. пласт., КОНФЕТА, Bondibon, CRD 18,8х14х5 см.</t>
  </si>
  <si>
    <t>https://ghtoys.ru/razvivayuschie-igrushki/pogremushki/igrrazvpogrem-plast-konfeta-bondibon-crd-188kh14kh/</t>
  </si>
  <si>
    <t>00-10008041</t>
  </si>
  <si>
    <t>Игр.разв.погрем. пласт., Ключики, Bondibon, CRD 22,4х16,5 см., арт. MS0010</t>
  </si>
  <si>
    <t>https://ghtoys.ru/razvivayuschie-igrushki/pogremushki/igrrazvpogrem-plast-klyuchiki-bondibon-crd-224kh16/</t>
  </si>
  <si>
    <t>00-10007991</t>
  </si>
  <si>
    <t>Игр.разв.погрем. пласт., Жучок, Bondibon, CRD 14х19 см, арт. MS0077</t>
  </si>
  <si>
    <t>https://ghtoys.ru/razvivayuschie-igrushki/pogremushki/igrrazvpogrem-plast-zhuchok-bondibon-crd-14kh19-sm/</t>
  </si>
  <si>
    <t>00-10007739</t>
  </si>
  <si>
    <t>Набор разв. погрем. пласт., Маракасы, 2 шт, Bondibon, CRD 21,5 16,5 см, арт. 6608-3</t>
  </si>
  <si>
    <t>https://ghtoys.ru/razvivayuschie-igrushki/pogremushki/nabor-razv-pogrem-plast-marakasy-2-sht-bondibon-cr/</t>
  </si>
  <si>
    <t>00-10007357</t>
  </si>
  <si>
    <t>Игр.разв.погрем. пласт. с кольцом, Гусеница, Bondibon, CRD 21,5 16,5 см, арт. 6608-9</t>
  </si>
  <si>
    <t>https://ghtoys.ru/razvivayuschie-igrushki/pogremushki/igrrazvpogrem-plast-s-koltsom-gusenitsa-bondibon-c/</t>
  </si>
  <si>
    <t>00-10007665</t>
  </si>
  <si>
    <t>Игр.разв.погрем. пласт., ЖИРАФИК, Bondibon, CRD 23х16х5 см.</t>
  </si>
  <si>
    <t>https://ghtoys.ru/razvivayuschie-igrushki/pogremushki/igrrazvpogrem-plast-zhirafik-bondibon-crd-23kh16kh/</t>
  </si>
  <si>
    <t>00-10008141</t>
  </si>
  <si>
    <t>Игр.разв.погрем. пласт. с прорез, Цветок с пчелкой, Bondibon, CRD 21,5 16,5 см, арт. 6608-2</t>
  </si>
  <si>
    <t>https://ghtoys.ru/razvivayuschie-igrushki/pogremushki/igrrazvpogrem-plast-s-prorez-tsvetok-s-pchelkoy-bo/</t>
  </si>
  <si>
    <t>00-10008009</t>
  </si>
  <si>
    <t>Игр.разв.погрем. пласт., АНГЕЛ, Bondibon, CRD 23х16х5 см.</t>
  </si>
  <si>
    <t>https://ghtoys.ru/razvivayuschie-igrushki/pogremushki/igrrazvpogrem-plast-angel-bondibon-crd-23kh16kh5-s/</t>
  </si>
  <si>
    <t>00-10007446</t>
  </si>
  <si>
    <t>Игр.разв.погрем. пласт., ЗВЕЗДА, Bondibon, CRD 18,8х14х5 см.</t>
  </si>
  <si>
    <t>https://ghtoys.ru/razvivayuschie-igrushki/pogremushki/igrrazvpogrem-plast-zvezda-bondibon-crd-188kh14kh5/</t>
  </si>
  <si>
    <t>00-10007355</t>
  </si>
  <si>
    <t>Игр.разв.погрем. пласт., Жучок с цветком с прорез., Bondibon, вращающ., CRD 19х24,5 см,, арт. MS0072</t>
  </si>
  <si>
    <t>https://ghtoys.ru/razvivayuschie-igrushki/pogremushki/igrrazvpogrem-plast-zhuchok-s-tsvetkom-s-prorez-bo/</t>
  </si>
  <si>
    <t>00-10012373</t>
  </si>
  <si>
    <t>Игр. разв. мяг., погремушка 16 см., СЛОН, Bondibon, CRD 19х15 см., арт. TE8156-16</t>
  </si>
  <si>
    <t>https://ghtoys.ru/razvivayuschie-igrushki/pogremushki/igr-razv-myag-pogremushka-16-sm-slon-bondibon-crd-38261/</t>
  </si>
  <si>
    <t>00-10008040</t>
  </si>
  <si>
    <t>Игр.разв.погрем. пласт., ПТИЧКА гол., Bondibon, CRD 22,5х16,5 см, арт. 0062</t>
  </si>
  <si>
    <t>https://ghtoys.ru/razvivayuschie-igrushki/pogremushki/igrrazvpogrem-plast-ptichka-gol-bondibon-crd-225kh/</t>
  </si>
  <si>
    <t>00-10012239</t>
  </si>
  <si>
    <t>Игр.разв.погрем. пласт., БАБОЧКА, крылья, Bondibon, BOX 17х16 см., пастель</t>
  </si>
  <si>
    <t>https://ghtoys.ru/razvivayuschie-igrushki/pogremushki/igrrazvpogrem-plast-babochka-krylya-bondibon-box-1/</t>
  </si>
  <si>
    <t>00-10008164</t>
  </si>
  <si>
    <t>Игр.разв.пласт. ЧЕРЕПАХА, Bondibon, мягк.часть с шар., на колесах, в ассорт.</t>
  </si>
  <si>
    <t>https://ghtoys.ru/razvivayuschie-igrushki/pogremushki/igrrazvplast-cherepakha-bondibon-myagkchast-s-shar/</t>
  </si>
  <si>
    <t>00-10008140</t>
  </si>
  <si>
    <t>Игр.разв.погрем. пласт., Лягушка, Bondibon, CRD 21,5 16,5 см, арт. 6608-7</t>
  </si>
  <si>
    <t>https://ghtoys.ru/razvivayuschie-igrushki/pogremushki/igrrazvpogrem-plast-lyagushka-bondibon-crd-215-165/</t>
  </si>
  <si>
    <t>00-10011557</t>
  </si>
  <si>
    <t>Набор разв. погрем. пласт., Мороженое, Зебра, 2 шт, Bondibon, CRD 24?16,5 см.</t>
  </si>
  <si>
    <t>https://ghtoys.ru/razvivayuschie-igrushki/pogremushki/nabor-razv-pogrem-plast-morozhenoe-zebra-2-sht-bon/</t>
  </si>
  <si>
    <t>00-10001708</t>
  </si>
  <si>
    <t>Игр.разв.погрем. пласт., СЛОНЕНОК, Bondibon, 18,5х12,5х14 см, арт. 01505</t>
  </si>
  <si>
    <t>https://ghtoys.ru/razvivayuschie-igrushki/pogremushki/igrrazvpogrem-plast-slonenok-bondibon-185kh125kh14/</t>
  </si>
  <si>
    <t>00-10007285</t>
  </si>
  <si>
    <t>Игр.разв.погрем. пласт., Цветок, Bondibon, CRD 21,5 16,5 см, арт. 6608-11</t>
  </si>
  <si>
    <t>https://ghtoys.ru/razvivayuschie-igrushki/pogremushki/igrrazvpogrem-plast-tsvetok-bondibon-crd-215-165-s/</t>
  </si>
  <si>
    <t>00-10008118</t>
  </si>
  <si>
    <t>Игрушка пласт. BOX 16*14*3см,Погремушка,3 вида, арт.5091</t>
  </si>
  <si>
    <t>https://ghtoys.ru/razvivayuschie-igrushki/pogremushki/igrushka-plast-box-16143smpogremushka3-vida-art509/</t>
  </si>
  <si>
    <t>00-10007113</t>
  </si>
  <si>
    <t>Игрушка пласт.с шариками,2 вида(мишка,жираф)BOX 12*26*7см,арт.5327</t>
  </si>
  <si>
    <t>https://ghtoys.ru/razvivayuschie-igrushki/pogremushki/igrushka-plasts-sharikami2-vidamishkazhirafbox-122/</t>
  </si>
  <si>
    <t>00-10016710</t>
  </si>
  <si>
    <t>Подвеска растяжка на кроватку Зайчики (2с309)</t>
  </si>
  <si>
    <t>00-10013975</t>
  </si>
  <si>
    <t>Погремушка МЯКИШИ 354 ШуМякиши Тед с колечком</t>
  </si>
  <si>
    <t>https://ghtoys.ru/razvivayuschie-igrushki/pogremushki/pogremushka-myakishi-354-shumyakishi-ted-s-kolechk/</t>
  </si>
  <si>
    <t>00-10012936</t>
  </si>
  <si>
    <t>Погремушка МЯКИШИ 356 ШуМякиши Том с колечком</t>
  </si>
  <si>
    <t>00-10013799</t>
  </si>
  <si>
    <t>Погремушка HAPPY BABY 330371 PENGUIN LO-LO</t>
  </si>
  <si>
    <t>https://ghtoys.ru/razvivayuschie-igrushki/pogremushki/pogremushka-happy-baby-330371-penguin-lo-lo/</t>
  </si>
  <si>
    <t>00-10013613</t>
  </si>
  <si>
    <t>Погремушка HAPPY BABY 330093 TODDY</t>
  </si>
  <si>
    <t>https://ghtoys.ru/razvivayuschie-igrushki/pogremushki/pogremushka-happy-baby-330093-toddy/</t>
  </si>
  <si>
    <t>00-10012485</t>
  </si>
  <si>
    <t>Погремушка HAPPY BABY 330358 CHEEPY KITTY</t>
  </si>
  <si>
    <t>https://ghtoys.ru/razvivayuschie-igrushki/pogremushki/pogremushka-happy-baby-330358-cheepy-kitty/</t>
  </si>
  <si>
    <t>00-10013782</t>
  </si>
  <si>
    <t>Погремушка HAPPY BABY 330092 CANDY FLO</t>
  </si>
  <si>
    <t>https://ghtoys.ru/razvivayuschie-igrushki/pogremushki/pogremushka-happy-baby-330092-candy-flo/</t>
  </si>
  <si>
    <t>00-10007137</t>
  </si>
  <si>
    <t>Игрушка пласт.,Весёлая гусеница, Play Smart, BOX 18x18x6см, арт.9182.</t>
  </si>
  <si>
    <t>https://ghtoys.ru/razvivayuschie-igrushki/pogremushki/pogremushki-prorezyvateli/igrushka-plastvesyolaya-gusenitsa-play-smart-box-1/</t>
  </si>
  <si>
    <t>00-10005558</t>
  </si>
  <si>
    <t>Погремушка на бат. С мелодией и подсветкой, серия" Потеша", ВОХ 8х6,5х24 см, 6 видов, арт.ZYK-K2607.</t>
  </si>
  <si>
    <t>https://ghtoys.ru/razvivayuschie-igrushki/pogremushki/pogremushki-prorezyvateli/pogremushka-na-bat-s-melodiey-i-podsvetkoy-seriya-21482/</t>
  </si>
  <si>
    <t>00-10005617</t>
  </si>
  <si>
    <t>Моя весёлая игрушка зверушка-погремушка, свет,звук,  CRD  24x16,5x5,5см,арт.ZYA-A1296.</t>
  </si>
  <si>
    <t>https://ghtoys.ru/razvivayuschie-igrushki/pogremushki/pogremushki-prorezyvateli/moya-vesyolaya-igrushka-zverushka-pogremushka-svet/</t>
  </si>
  <si>
    <t>00-10007692</t>
  </si>
  <si>
    <t>Погремушка-колокольчик, зайчик, серия " Потеша", CRD 23x14x7 см, арт.ZYK-K2597-3.</t>
  </si>
  <si>
    <t>https://ghtoys.ru/razvivayuschie-igrushki/pogremushki/pogremushki-prorezyvateli/pogremushka-kolokolchik-zaychik-seriya--potesha-cr/</t>
  </si>
  <si>
    <t>00-10005042</t>
  </si>
  <si>
    <t>Погремушка на бат. С мелодией и подсветкой, серия" Потеша", ВОХ 8х6,5х24 см, 5 видов, арт.ZYK-K2606.</t>
  </si>
  <si>
    <t>https://ghtoys.ru/razvivayuschie-igrushki/pogremushki/pogremushki-prorezyvateli/pogremushka-na-bat-s-melodiey-i-podsvetkoy-seriya-/</t>
  </si>
  <si>
    <t>00-10011856</t>
  </si>
  <si>
    <t>578 Подвеска "Бабочки" (в пакете с хэдером)</t>
  </si>
  <si>
    <t>00-10012243</t>
  </si>
  <si>
    <t>2С454 Телефон детский</t>
  </si>
  <si>
    <t>00-10002750</t>
  </si>
  <si>
    <t>Игр.пласт.свет, каталка с ручкой СОВА, Bondibon, BOX, 21х18х21 см.</t>
  </si>
  <si>
    <t>https://ghtoys.ru/razvivayuschie-igrushki/rannee-razvitie/igrushki-dlya-malyshey/igrplastsvet-katalka-s-ruchkoy-sova-bondibon-box-2/</t>
  </si>
  <si>
    <t>00-10007975</t>
  </si>
  <si>
    <t>Пазл СЧИТАЕМ НА АНГЛИЙСКОМ, Bondibon, BOX</t>
  </si>
  <si>
    <t>https://ghtoys.ru/razvivayuschie-igrushki/rannee-razvitie/igrushki-dlya-malyshey/pazl-schitaem-na-angliyskom-bondibon-box/</t>
  </si>
  <si>
    <t>00-10008089</t>
  </si>
  <si>
    <t>Игр. разв. мяг., погремушка-пищалка 16,5 см., СОБАКА, Bondibon, CRD 19х15 см., арт. TE820</t>
  </si>
  <si>
    <t>https://ghtoys.ru/razvivayuschie-igrushki/rannee-razvitie/igrushki-dlya-malyshey/igr-razv-myag-pogremushka-pischalka-165-sm-sobaka-/</t>
  </si>
  <si>
    <t>00-10007742</t>
  </si>
  <si>
    <t>Игр. разв. мяг., погремушка, 12 см., ЖИРАФ, Bondibon, CRD 19х15 см., арт. TE8257A-12</t>
  </si>
  <si>
    <t>https://ghtoys.ru/razvivayuschie-igrushki/rannee-razvitie/igrushki-dlya-malyshey/igr-razv-myag-pogremushka-12-sm-zhiraf-bondibon-cr/</t>
  </si>
  <si>
    <t>00-10004137</t>
  </si>
  <si>
    <t>Мозаика для малышей Bondibon, ГЕОМЕТРИЯ, 12 картинок-шаблонов, 22 фишки-геом. фигуры, BOX</t>
  </si>
  <si>
    <t>https://ghtoys.ru/razvivayuschie-igrushki/rannee-razvitie/igrushki-dlya-malyshey/mozaika-dlya-malyshey-bondibon-geometriya-12-karti/</t>
  </si>
  <si>
    <t>00-10004395</t>
  </si>
  <si>
    <t>Игр. разв. мяг., Стрекоза 11 см., Bondibon, CRD 19х15 см., арт. TE9806Lh</t>
  </si>
  <si>
    <t>https://ghtoys.ru/razvivayuschie-igrushki/rannee-razvitie/igrushki-dlya-malyshey/igr-razv-myag-strekoza-11-sm-bondibon-crd-19kh15-s/</t>
  </si>
  <si>
    <t>00-10007458</t>
  </si>
  <si>
    <t>Набор машинок на колесах Bondibon, 2 шт. в ассортименте, 6 см., CRD, арт. ВВ3425</t>
  </si>
  <si>
    <t>https://ghtoys.ru/razvivayuschie-igrushki/rannee-razvitie/igrushki-dlya-malyshey/nabor-mashinok-na-kolesakh-bondibon-2-sht-v-assort22978/</t>
  </si>
  <si>
    <t>00-10004427</t>
  </si>
  <si>
    <t>Игр.разв.погрем. пласт., МЕДВЕЖОНОК, Bondibon, музыкальная, на бат., CRD</t>
  </si>
  <si>
    <t>https://ghtoys.ru/razvivayuschie-igrushki/rannee-razvitie/igrushki-dlya-malyshey/igrrazvpogrem-plast-medvezhonok-bondibon-muzykalna/</t>
  </si>
  <si>
    <t>00-10004016</t>
  </si>
  <si>
    <t>Игр. разв. мяг.,  растяжка 15 см., СЛОН, Bondibon, CRD 19х15 см., арт. TE9497-15</t>
  </si>
  <si>
    <t>https://ghtoys.ru/razvivayuschie-igrushki/rannee-razvitie/igrushki-dlya-malyshey/igr-razv-myag--rastyazhka-15-sm-slon-bondibon-crd-/</t>
  </si>
  <si>
    <t>00-10005972</t>
  </si>
  <si>
    <t>Пазл МАТЕМАТИКА, Bondibon, BOX</t>
  </si>
  <si>
    <t>https://ghtoys.ru/razvivayuschie-igrushki/rannee-razvitie/igrushki-dlya-malyshey/pazl-matematika-bondibon-box/</t>
  </si>
  <si>
    <t>00-10004486</t>
  </si>
  <si>
    <t>Игр. набор для раскрашивания Bondibon, ПТИЦЫ, с заводным механизмом, CRD</t>
  </si>
  <si>
    <t>https://ghtoys.ru/razvivayuschie-igrushki/rannee-razvitie/igrushki-dlya-malyshey/igr-nabor-dlya-raskrashivaniya-bondibon-ptitsy-s-z/</t>
  </si>
  <si>
    <t>00-10004208</t>
  </si>
  <si>
    <t>Игр. разв. мяг.,  растяжка 15 см., СОБАКА, Bondibon, CRD 19х15 см., арт. TE9497-15</t>
  </si>
  <si>
    <t>https://ghtoys.ru/razvivayuschie-igrushki/rannee-razvitie/igrushki-dlya-malyshey/igr-razv-myag--rastyazhka-15-sm-sobaka-bondibon-cr/</t>
  </si>
  <si>
    <t>00-10004619</t>
  </si>
  <si>
    <t>Игр.разв.пласт., муз. карусель, МЕДВЕДЬ, Bondibon, CRD</t>
  </si>
  <si>
    <t>https://ghtoys.ru/razvivayuschie-igrushki/rannee-razvitie/igrushki-dlya-malyshey/igrrazvplast-muz-karusel-medved-bondibon-crd/</t>
  </si>
  <si>
    <t>00-10004646</t>
  </si>
  <si>
    <t>Игр.разв.погрем. пласт., РЫБКА-ПИАНИНО, Bondibon, музыкальная, на бат., CRD</t>
  </si>
  <si>
    <t>https://ghtoys.ru/razvivayuschie-igrushki/rannee-razvitie/igrushki-dlya-malyshey/igrrazvpogrem-plast-rybka-pianino-bondibon-muzykal/</t>
  </si>
  <si>
    <t>00-10007391</t>
  </si>
  <si>
    <t>Набор игрушек на колесах Bondibon, ПАНДА, ЛЕВ, 2 шт., 6 см., CRD</t>
  </si>
  <si>
    <t>https://ghtoys.ru/razvivayuschie-igrushki/rannee-razvitie/igrushki-dlya-malyshey/nabor-igrushek-na-kolesakh-bondibon-panda-lev-2-sh/</t>
  </si>
  <si>
    <t>00-10004475</t>
  </si>
  <si>
    <t>Игр.разв.пласт., ОВЕЧКА, с будкой, Bondibon, 17,5х9,3х13 см.</t>
  </si>
  <si>
    <t>https://ghtoys.ru/razvivayuschie-igrushki/rannee-razvitie/igrushki-dlya-malyshey/igrrazvplast-ovechka-s-budkoy-bondibon-175kh93kh13/</t>
  </si>
  <si>
    <t>00-10004441</t>
  </si>
  <si>
    <t>Игр. разв. мяг., растяжка с прищепкой 15 см., СЛОН, Bondibon, CRD 19х15 см., арт. TE8417-15</t>
  </si>
  <si>
    <t>https://ghtoys.ru/razvivayuschie-igrushki/rannee-razvitie/igrushki-dlya-malyshey/igr-razv-myag-rastyazhka-s-prischepkoy-15-sm-slon-/</t>
  </si>
  <si>
    <t>00-10004607</t>
  </si>
  <si>
    <t>Игр.разв.погрем. пласт., СЛОН, Bondibon, музыкальная, на бат., CRD</t>
  </si>
  <si>
    <t>https://ghtoys.ru/razvivayuschie-igrushki/rannee-razvitie/igrushki-dlya-malyshey/igrrazvpogrem-plast-slon-bondibon-muzykalnaya-na-b/</t>
  </si>
  <si>
    <t>00-10004165</t>
  </si>
  <si>
    <t>Игр. разв. мяг., 24 см., ПИНГВИН, Bondibon, CRD 19,5х27,5 см., арт.TE8083-24</t>
  </si>
  <si>
    <t>https://ghtoys.ru/razvivayuschie-igrushki/rannee-razvitie/igrushki-dlya-malyshey/igr-razv-myag-24-sm-pingvin-bondibon-crd-195kh275-/</t>
  </si>
  <si>
    <t>00-10003958</t>
  </si>
  <si>
    <t>Мозаика для малышей Bondibon, 12 картинок-шаблонов, 45 бол. фишек, BOX</t>
  </si>
  <si>
    <t>https://ghtoys.ru/razvivayuschie-igrushki/rannee-razvitie/igrushki-dlya-malyshey/mozaika-dlya-malyshey-bondibon-12-kartinok-shablon/</t>
  </si>
  <si>
    <t>00-10004627</t>
  </si>
  <si>
    <t>Игр.разв.пласт., муз. карусель, ПЧЕЛКА НА ГРИБОЧКЕ, Bondibon, CRD</t>
  </si>
  <si>
    <t>https://ghtoys.ru/razvivayuschie-igrushki/rannee-razvitie/igrushki-dlya-malyshey/igrrazvplast-muz-karusel-pchelka-na-gribochke-bond/</t>
  </si>
  <si>
    <t>00-10004628</t>
  </si>
  <si>
    <t>Игр.разв.погрем. пласт., ЛЯГУШКА, Bondibon, с прорезыв., CRD</t>
  </si>
  <si>
    <t>https://ghtoys.ru/razvivayuschie-igrushki/rannee-razvitie/igrushki-dlya-malyshey/igrrazvpogrem-plast-lyagushka-bondibon-s-prorezyv-/</t>
  </si>
  <si>
    <t>00-10003900</t>
  </si>
  <si>
    <t>Игр.разв.пласт., муз. карусель, МЕДВЕДИ В ЯБЛОКЕ, Bondibon, CRD</t>
  </si>
  <si>
    <t>https://ghtoys.ru/razvivayuschie-igrushki/rannee-razvitie/igrushki-dlya-malyshey/igrrazvplast-muz-karusel-medvedi-v-yabloke-bondibo/</t>
  </si>
  <si>
    <t>00-10004235</t>
  </si>
  <si>
    <t>Мозаика для малышей Bondibon, РАЗВИВАЮЩИЕ ГАЕЧКИ, 19 деталей, BOX</t>
  </si>
  <si>
    <t>https://ghtoys.ru/razvivayuschie-igrushki/rannee-razvitie/igrushki-dlya-malyshey/mozaika-dlya-malyshey-bondibon-razvivayuschie-gaec/</t>
  </si>
  <si>
    <t>00-10004500</t>
  </si>
  <si>
    <t>Игр.разв.погрем. пласт., ОБЕЗЬЯНКА, Bondibon, музыкальная, мигает нос, на бат., CRD</t>
  </si>
  <si>
    <t>https://ghtoys.ru/razvivayuschie-igrushki/rannee-razvitie/igrushki-dlya-malyshey/igrrazvpogrem-plast-obezyanka-bondibon-muzykalnaya/</t>
  </si>
  <si>
    <t>00-10004601</t>
  </si>
  <si>
    <t>Коврик-водная многоразовая раскраска BONDIBON, МОРЕ, 2 ручки в наборе, 35х50 см.</t>
  </si>
  <si>
    <t>https://ghtoys.ru/razvivayuschie-igrushki/rannee-razvitie/igrushki-dlya-malyshey/kovrik-vodnaya-mnogorazovaya-raskraska-bondibon-mo/</t>
  </si>
  <si>
    <t>00-10004635</t>
  </si>
  <si>
    <t>Игр.разв.пласт., ПОРОСЕНОК, с будкой, Bondibon, 17,5х9,3х13 см.</t>
  </si>
  <si>
    <t>https://ghtoys.ru/razvivayuschie-igrushki/rannee-razvitie/igrushki-dlya-malyshey/igrrazvplast-porosenok-s-budkoy-bondibon-175kh93kh/</t>
  </si>
  <si>
    <t>00-10006769</t>
  </si>
  <si>
    <t>Умный попугай BABY YOU Bondibon, свет.,музык.,обучающие функций, сенсор. кнопки, арт.7496.</t>
  </si>
  <si>
    <t>https://ghtoys.ru/razvivayuschie-igrushki/rannee-razvitie/igrushki-dlya-malyshey/umnyy-popugay-baby-you-bondibon-svetmuzykobuchayus/</t>
  </si>
  <si>
    <t>00-10004583</t>
  </si>
  <si>
    <t>Игр.разв.погрем. пласт., ЕНОТ, Bondibon, музыкальная, на бат., CRD</t>
  </si>
  <si>
    <t>https://ghtoys.ru/razvivayuschie-igrushki/rannee-razvitie/igrushki-dlya-malyshey/igrrazvpogrem-plast-enot-bondibon-muzykalnaya-na-b/</t>
  </si>
  <si>
    <t>00-10007377</t>
  </si>
  <si>
    <t>Игрушка надувная с инерц. мех. Bondibon, для раскрашивания, ВЕРТОЛЁТ, CRD</t>
  </si>
  <si>
    <t>https://ghtoys.ru/razvivayuschie-igrushki/rannee-razvitie/igrushki-dlya-malyshey/igrushka-naduvnaya-s-inerts-mekh-bondibon-dlya-ras/</t>
  </si>
  <si>
    <t>00-10007277</t>
  </si>
  <si>
    <t>Игр. разв. мяг., погремушка, 12 см., ЛЕВ, Bondibon, CRD 19х15 см., арт. TE8257A-12</t>
  </si>
  <si>
    <t>https://ghtoys.ru/razvivayuschie-igrushki/rannee-razvitie/igrushki-dlya-malyshey/igr-razv-myag-pogremushka-12-sm-lev-bondibon-crd-1/</t>
  </si>
  <si>
    <t>00-10011854</t>
  </si>
  <si>
    <t>Игр. дерев., каталка на верев. Лягушка-Путешественница, Bondibon, BOX 13х10х13 см., арт. TKJT9520</t>
  </si>
  <si>
    <t>https://ghtoys.ru/razvivayuschie-igrushki/rannee-razvitie/igrushki-dlya-malyshey/igr-derev-katalka-na-verev-lyagushka-puteshestvenn/</t>
  </si>
  <si>
    <t>00-10004028</t>
  </si>
  <si>
    <t>Игр.разв.пласт., КОШЕЧКА с бутылочкой и корзинкой, Bondibon, на бат., 7,5х6,5 см.</t>
  </si>
  <si>
    <t>https://ghtoys.ru/razvivayuschie-igrushki/rannee-razvitie/igrushki-dlya-malyshey/igrrazvplast-koshechka-s-butylochkoy-i-korzinkoy-b/</t>
  </si>
  <si>
    <t>00-10007921</t>
  </si>
  <si>
    <t>Игрушка надувная с инерц. механизмом Bondibon, в ассорт.: крокодил, динозавр, CRD</t>
  </si>
  <si>
    <t>https://ghtoys.ru/razvivayuschie-igrushki/rannee-razvitie/igrushki-dlya-malyshey/igrushka-naduvnaya-s-inerts-mekhanizmom-bondibon-v22985/</t>
  </si>
  <si>
    <t>00-10007514</t>
  </si>
  <si>
    <t>Игр. разв. мяг., погремушка 15 см., ЛЕВ, Bondibon, CRD 19х15 см., арт. TE8257D-15</t>
  </si>
  <si>
    <t>https://ghtoys.ru/razvivayuschie-igrushki/rannee-razvitie/igrushki-dlya-malyshey/igr-razv-myag-pogremushka-15-sm-lev-bondibon-crd-1/</t>
  </si>
  <si>
    <t>00-10004055</t>
  </si>
  <si>
    <t>Мозаика для малышей Bondibon, 6 картинок-шаблонов, 160 фишек, BOX</t>
  </si>
  <si>
    <t>https://ghtoys.ru/razvivayuschie-igrushki/rannee-razvitie/igrushki-dlya-malyshey/mozaika-dlya-malyshey-bondibon-6-kartinok-shablono18374/</t>
  </si>
  <si>
    <t>00-10004146</t>
  </si>
  <si>
    <t>Мозаика для малышей Bondibon, ДИНОЗАВРЫ И ДИКИЕ ЖИВОТНЫЕ,карт-шабл,фиг,50 фиш,50 винт, отверт,BOX</t>
  </si>
  <si>
    <t>https://ghtoys.ru/razvivayuschie-igrushki/rannee-razvitie/igrushki-dlya-malyshey/mozaika-dlya-malyshey-bondibon-dinozavry-i-dikie-z/</t>
  </si>
  <si>
    <t>00-10007593</t>
  </si>
  <si>
    <t>Игр. разв. мяг., погремушка-пищалка 16,5 см., КОТ, Bondibon, CRD 19х15 см., арт. TE8203F-18</t>
  </si>
  <si>
    <t>https://ghtoys.ru/razvivayuschie-igrushki/rannee-razvitie/igrushki-dlya-malyshey/igr-razv-myag-pogremushka-pischalka-165-sm-kot-bon/</t>
  </si>
  <si>
    <t>00-10012054</t>
  </si>
  <si>
    <t>Игр.пласт.муз. молоток BONDIBON, звук, свет, CRD 17?25,6х4,5 см., арт.Y12695039</t>
  </si>
  <si>
    <t>https://ghtoys.ru/razvivayuschie-igrushki/rannee-razvitie/igrushki-dlya-malyshey/igrplastmuz-molotok-bondibon-zvuk-svet-crd-17256kh38281/</t>
  </si>
  <si>
    <t>00-10007944</t>
  </si>
  <si>
    <t>Игрушка надувная с инерц. механизмом Bondibon, в ассорт.: белочка, зайчик, CRD</t>
  </si>
  <si>
    <t>https://ghtoys.ru/razvivayuschie-igrushki/rannee-razvitie/igrushki-dlya-malyshey/igrushka-naduvnaya-s-inerts-mekhanizmom-bondibon-v/</t>
  </si>
  <si>
    <t>00-10004213</t>
  </si>
  <si>
    <t>Мозаика для малышей Bondibon, 8 картинок-шаблонов, 240 фишек, BOX</t>
  </si>
  <si>
    <t>https://ghtoys.ru/razvivayuschie-igrushki/rannee-razvitie/igrushki-dlya-malyshey/mozaika-dlya-malyshey-bondibon-8-kartinok-shablono/</t>
  </si>
  <si>
    <t>00-10007453</t>
  </si>
  <si>
    <t>Игр. разв. мяг., погремушка-пищалка 16,5 см., СЛОН, Bondibon, CRD 19х15 см., арт. TE8203F-18</t>
  </si>
  <si>
    <t>https://ghtoys.ru/razvivayuschie-igrushki/rannee-razvitie/igrushki-dlya-malyshey/igr-razv-myag-pogremushka-pischalka-165-sm-slon-bo/</t>
  </si>
  <si>
    <t>00-10003103</t>
  </si>
  <si>
    <t>Игр.пласт.свет, каталка с ручкой КУРОЧКА, Bondibon, BOX, 21х18х21 см.</t>
  </si>
  <si>
    <t>https://ghtoys.ru/razvivayuschie-igrushki/rannee-razvitie/igrushki-dlya-malyshey/igrplastsvet-katalka-s-ruchkoy-kurochka-bondibon-b/</t>
  </si>
  <si>
    <t>00-10004164</t>
  </si>
  <si>
    <t>Игр. разв. мяг.,  растяжка 15 см., КОТ, Bondibon, CRD 19х15 см., арт. TE9497-15</t>
  </si>
  <si>
    <t>https://ghtoys.ru/razvivayuschie-igrushki/rannee-razvitie/igrushki-dlya-malyshey/igr-razv-myag--rastyazhka-15-sm-kot-bondibon-crd-1/</t>
  </si>
  <si>
    <t>00-10008819</t>
  </si>
  <si>
    <t>Мозаика для малышей Bondibon, ПИКСЕЛЬНАЯ, 20 карточек, 175 дет., BOX</t>
  </si>
  <si>
    <t>https://ghtoys.ru/razvivayuschie-igrushki/rannee-razvitie/igrushki-dlya-malyshey/mozaika-dlya-malyshey-bondibon-pikselnaya-20-karto/</t>
  </si>
  <si>
    <t>00-10004460</t>
  </si>
  <si>
    <t>Игр. набор для раскрашивания Bondibon, ЖИВОТНЫЕ, с заводным механизмом, CRD</t>
  </si>
  <si>
    <t>https://ghtoys.ru/razvivayuschie-igrushki/rannee-razvitie/igrushki-dlya-malyshey/igr-nabor-dlya-raskrashivaniya-bondibon-zhivotnye-/</t>
  </si>
  <si>
    <t>00-10007948</t>
  </si>
  <si>
    <t>Набор машинок на колесах Bondibon, 2 шт. в ассортименте, 6 см., CRD, арт. ВВ3426</t>
  </si>
  <si>
    <t>https://ghtoys.ru/razvivayuschie-igrushki/rannee-razvitie/igrushki-dlya-malyshey/nabor-mashinok-na-kolesakh-bondibon-2-sht-v-assort/</t>
  </si>
  <si>
    <t>00-10006861</t>
  </si>
  <si>
    <t>Умный утёнок BABY YOU Bondibon, свет.,музык.,обучающие функций, сенсор. кнопки, арт.7497.</t>
  </si>
  <si>
    <t>https://ghtoys.ru/razvivayuschie-igrushki/rannee-razvitie/igrushki-dlya-malyshey/umnyy-utyonok-baby-you-bondibon-svetmuzykobuchayus/</t>
  </si>
  <si>
    <t>00-10004618</t>
  </si>
  <si>
    <t>Игр.разв.пласт., муз. карусель, ОБЕЗЬЯНКА, Bondibon, CRD</t>
  </si>
  <si>
    <t>https://ghtoys.ru/razvivayuschie-igrushki/rannee-razvitie/igrushki-dlya-malyshey/igrrazvplast-muz-karusel-obezyanka-bondibon-crd/</t>
  </si>
  <si>
    <t>00-10004408</t>
  </si>
  <si>
    <t>Игр. разв. мяг., погремушка 10 см., КОТ, Bondibon, CRD 19х15 см., арт. TE9778-11</t>
  </si>
  <si>
    <t>https://ghtoys.ru/razvivayuschie-igrushki/rannee-razvitie/igrushki-dlya-malyshey/igr-razv-myag-pogremushka-10-sm-kot-bondibon-crd-1/</t>
  </si>
  <si>
    <t>00-10007459</t>
  </si>
  <si>
    <t>Набор игрушек на колесах Bondibon, ЛОШАДКА, СЛОН, 2 шт., 6 см., CRD</t>
  </si>
  <si>
    <t>https://ghtoys.ru/razvivayuschie-igrushki/rannee-razvitie/igrushki-dlya-malyshey/nabor-igrushek-na-kolesakh-bondibon-loshadka-slon-/</t>
  </si>
  <si>
    <t>00-10004001</t>
  </si>
  <si>
    <t>Мозаика для малышей Bondibon, 6 картинок-шаблонов, 100 фишек, BOX</t>
  </si>
  <si>
    <t>https://ghtoys.ru/razvivayuschie-igrushki/rannee-razvitie/igrushki-dlya-malyshey/mozaika-dlya-malyshey-bondibon-6-kartinok-shablono/</t>
  </si>
  <si>
    <t>00-10004610</t>
  </si>
  <si>
    <t>Мозаика для малышей Bondibon,  8 картинок-шаблонов, 32 фишки, BOX</t>
  </si>
  <si>
    <t>https://ghtoys.ru/razvivayuschie-igrushki/rannee-razvitie/igrushki-dlya-malyshey/mozaika-dlya-malyshey-bondibon--8-kartinok-shablon/</t>
  </si>
  <si>
    <t>00-10007077</t>
  </si>
  <si>
    <t>Умный пингвинчик BABY YOU Bondibon, свет.,музык.,обучающие функций, сенсор. кнопки, арт.7498.</t>
  </si>
  <si>
    <t>https://ghtoys.ru/razvivayuschie-igrushki/rannee-razvitie/igrushki-dlya-malyshey/umnyy-pingvinchik-baby-you-bondibon-svetmuzykobuch/</t>
  </si>
  <si>
    <t>00-10004098</t>
  </si>
  <si>
    <t>Игр.разв.пласт., СОБАЧКА с бутылочкой и корзинкой, Bondibon, на бат., 6,7х5,8 см.</t>
  </si>
  <si>
    <t>https://ghtoys.ru/razvivayuschie-igrushki/rannee-razvitie/igrushki-dlya-malyshey/igrrazvplast-sobachka-s-butylochkoy-i-korzinkoy-bo/</t>
  </si>
  <si>
    <t>00-10014624</t>
  </si>
  <si>
    <t>Ночник Djeco "Русалочка"</t>
  </si>
  <si>
    <t>https://ghtoys.ru/razvivayuschie-igrushki/rannee-razvitie/igrushki-dlya-malyshey/nochnik-djeco-rusalochka/</t>
  </si>
  <si>
    <t>00-10026058</t>
  </si>
  <si>
    <t>Развивающая игра Djeco Застежки Зипту</t>
  </si>
  <si>
    <t>00-10004770</t>
  </si>
  <si>
    <t>Биплант.Наст. игра "Зайкина горка №1" арт.15001 /8</t>
  </si>
  <si>
    <t>https://ghtoys.ru/razvivayuschie-igrushki/rannee-razvitie/igrushki-dlya-malyshey/biplantnast-igra-zaykina-gorka-1-art15001-/</t>
  </si>
  <si>
    <t>00-10007891</t>
  </si>
  <si>
    <t>Набор пластм. "Железная дорога", 7 предметов, паровоз с заводным механизмом, СRD 24x16 см, серия Мир</t>
  </si>
  <si>
    <t>https://ghtoys.ru/razvivayuschie-igrushki/rannee-razvitie/igrushki-dlya-malyshey/nabor-plastm-zheleznaya-doroga-7-predmetov-parovoz/</t>
  </si>
  <si>
    <t>00-10007886</t>
  </si>
  <si>
    <t>Набор пластм. "Поезд", 4 предмета, паровоз с заводным механизмом, CRD 24x16 см, серия Мир micro Игру</t>
  </si>
  <si>
    <t>https://ghtoys.ru/razvivayuschie-igrushki/rannee-razvitie/igrushki-dlya-malyshey/nabor-plastm-poezd-4-predmeta-parovoz-s-zavodnym-m/</t>
  </si>
  <si>
    <t>00-10010346</t>
  </si>
  <si>
    <t>Детская игрушка Пищалка 2 шт, PVC 18,5х15см, арт.ZYK-066A-3.</t>
  </si>
  <si>
    <t>00-10009425</t>
  </si>
  <si>
    <t>Детская игрушка Пищалка 2 шт, PVC 18,5х15см, арт.ZYK-066A-2.</t>
  </si>
  <si>
    <t>00-10006594</t>
  </si>
  <si>
    <t>Детская игрушка Пищалка 3 шт, PVC 18,5х15см, арт.ZYK-066B-5.</t>
  </si>
  <si>
    <t>https://ghtoys.ru/razvivayuschie-igrushki/rannee-razvitie/igrushki-dlya-malyshey/detskaya-igrushka-pischalka-3-sht-pvc-185kh15sm-ar/</t>
  </si>
  <si>
    <t>00-10007469</t>
  </si>
  <si>
    <t>Детская игрушка Пищалка 2 шт, PVC 18,5х15см, арт.ZYK-066A-1.</t>
  </si>
  <si>
    <t>https://ghtoys.ru/razvivayuschie-igrushki/rannee-razvitie/igrushki-dlya-malyshey/detskaya-igrushka-pischalka-2-sht-pvc-185kh15sm-ar/</t>
  </si>
  <si>
    <t>00-10007846</t>
  </si>
  <si>
    <t>Инерц. машина на батар, рус. озвуч,подсветка,завод. ключом, арт.ZYA-A0677-2.</t>
  </si>
  <si>
    <t>https://ghtoys.ru/razvivayuschie-igrushki/rannee-razvitie/igrushki-dlya-malyshey/inerts-mashina-na-batar-rus-ozvuchpodsvetkazavod-k/</t>
  </si>
  <si>
    <t>00-10017390</t>
  </si>
  <si>
    <t>Пазл-пластик на липучках Мама и Малыш</t>
  </si>
  <si>
    <t>https://ghtoys.ru/razvivayuschie-igrushki/rannee-razvitie/igrushki-dlya-malyshey/pazl-plastik-na-lipuchkakh-mama-i-malysh/</t>
  </si>
  <si>
    <t>00-10017902</t>
  </si>
  <si>
    <t>Пазл-пластик на липучках Цвета</t>
  </si>
  <si>
    <t>https://ghtoys.ru/razvivayuschie-igrushki/rannee-razvitie/igrushki-dlya-malyshey/pazl-plastik-na-lipuchkakh-tsveta/</t>
  </si>
  <si>
    <t>00-10005830</t>
  </si>
  <si>
    <t>1794 Волчок «Веселый» (d185 мм, h220 мм)</t>
  </si>
  <si>
    <t>https://ghtoys.ru/razvivayuschie-igrushki/rannee-razvitie/igrushki-dlya-malyshey/1794-volchok-veselyy-d185-mm-h220-mm/</t>
  </si>
  <si>
    <t>00-10024195</t>
  </si>
  <si>
    <t>Книжка Мякиши мягкая Кошки - мышки15х15см</t>
  </si>
  <si>
    <t>https://ghtoys.ru/razvivayuschie-igrushki/rannee-razvitie/igrushki-dlya-malyshey/knizhka-myakishi-myagkaya-koshki---myshki15kh15sm/</t>
  </si>
  <si>
    <t>00-10022312</t>
  </si>
  <si>
    <t>Грузовичок Мякиши 16х13х6см</t>
  </si>
  <si>
    <t>https://ghtoys.ru/razvivayuschie-igrushki/rannee-razvitie/igrushki-dlya-malyshey/gruzovichok-myakishi-16kh13kh6sm/</t>
  </si>
  <si>
    <t>00-10025268</t>
  </si>
  <si>
    <t>Книжка Мякиши мягкая Веселое путешествие15х15см</t>
  </si>
  <si>
    <t>https://ghtoys.ru/razvivayuschie-igrushki/rannee-razvitie/igrushki-dlya-malyshey/knizhka-myakishi-myagkaya-veseloe-puteshestvie15kh/</t>
  </si>
  <si>
    <t>00-10020819</t>
  </si>
  <si>
    <t>Кубики Мякиши ( Умная Азбука) 6 кубиков 15х15см</t>
  </si>
  <si>
    <t>00-10017532</t>
  </si>
  <si>
    <t>Кубики Мякиши (Азбука в картинках) 6 кубиков 8х8 см</t>
  </si>
  <si>
    <t>00-10025496</t>
  </si>
  <si>
    <t>Кубики Мякиши (Умная математика) 10 кубиков 7,5х7,5см</t>
  </si>
  <si>
    <t>00-10014905</t>
  </si>
  <si>
    <t>Умные карточки Мамы и малыши</t>
  </si>
  <si>
    <t>https://ghtoys.ru/razvivayuschie-igrushki/rannee-razvitie/igrushki-dlya-malyshey/umnye-kartochki-mamy-i-malyshi/</t>
  </si>
  <si>
    <t>00-10014793</t>
  </si>
  <si>
    <t>Первые раскраски малыша "На лугу" с наклейками</t>
  </si>
  <si>
    <t>https://ghtoys.ru/razvivayuschie-igrushki/rannee-razvitie/igrushki-dlya-malyshey/pervye-raskraski-malysha-na-lugu-s-nakleykami/</t>
  </si>
  <si>
    <t>00-10016251</t>
  </si>
  <si>
    <t>Книга с многоразовыми наклейками Развивающие наклейки для малышей "В доме"</t>
  </si>
  <si>
    <t>00-10016384</t>
  </si>
  <si>
    <t>Книга с многоразовыми наклейками Развивающие наклейки для малышей "В деревне"</t>
  </si>
  <si>
    <t>00-10014141</t>
  </si>
  <si>
    <t>Первые раскраски малыша "В лесу" с наклейками</t>
  </si>
  <si>
    <t>https://ghtoys.ru/razvivayuschie-igrushki/rannee-razvitie/igrushki-dlya-malyshey/pervye-raskraski-malysha-v-lesu-s-nakleykami/</t>
  </si>
  <si>
    <t>00-10014520</t>
  </si>
  <si>
    <t>Книга с многоразовыми наклейками Развивающие наклейки для малышей "Высокий-низкий"</t>
  </si>
  <si>
    <t>00-10016069</t>
  </si>
  <si>
    <t>Книга с многоразовыми наклейками Развивающие наклейки для малышей "Цвет"</t>
  </si>
  <si>
    <t>https://ghtoys.ru/razvivayuschie-igrushki/rannee-razvitie/igrushki-dlya-malyshey/kniga-s-mnogorazovymi-nakleykami-razvivayuschie-na/</t>
  </si>
  <si>
    <t>00-10016883</t>
  </si>
  <si>
    <t>Книга с многоразовыми наклейками Развивающие наклейки для малышей "Форма"</t>
  </si>
  <si>
    <t>https://ghtoys.ru/razvivayuschie-igrushki/rannee-razvitie/igrushki-dlya-malyshey/kniga-s-mnogorazovymi-nakleykami-razvivayuschie-na38294/</t>
  </si>
  <si>
    <t>00-10015766</t>
  </si>
  <si>
    <t>Книга с многоразовыми наклейками Развивающие наклейки для малышей "В городе"</t>
  </si>
  <si>
    <t>00-10014267</t>
  </si>
  <si>
    <t>Книга с многоразовыми наклейками Развивающие наклейки для малышей "Большой - маленький"</t>
  </si>
  <si>
    <t>https://ghtoys.ru/razvivayuschie-igrushki/rannee-razvitie/igrushki-dlya-malyshey/kniga-s-mnogorazovymi-nakleykami-razvivayuschie-na38295/</t>
  </si>
  <si>
    <t>00-10015596</t>
  </si>
  <si>
    <t>Книга с многоразовыми наклейками Развивающие наклейки для малышей "Один - много"</t>
  </si>
  <si>
    <t>00-10015725</t>
  </si>
  <si>
    <t>Книга с многоразовыми наклейками Развивающие наклейки для малышей "Счет"</t>
  </si>
  <si>
    <t>00-10014667</t>
  </si>
  <si>
    <t>Книга с многоразовыми наклейками Развивающие наклейки для малышей "В лесу"</t>
  </si>
  <si>
    <t>00-10016380</t>
  </si>
  <si>
    <t>Музыкальная игрушка Веселушки Мишка</t>
  </si>
  <si>
    <t>00-10022866</t>
  </si>
  <si>
    <t>Мультипианино. Песни В.Шаинского</t>
  </si>
  <si>
    <t>00-10015597</t>
  </si>
  <si>
    <t>Музыкальная игрушка Веселушки Лошадка</t>
  </si>
  <si>
    <t>00-10021502</t>
  </si>
  <si>
    <t>Мультипианино. Песенки друзей</t>
  </si>
  <si>
    <t>00-10017873</t>
  </si>
  <si>
    <t>Игрушка музыкальная Бубен</t>
  </si>
  <si>
    <t>00-10021862</t>
  </si>
  <si>
    <t>Игрушка музыкальная. Мячик-хохотуша</t>
  </si>
  <si>
    <t>https://ghtoys.ru/razvivayuschie-igrushki/rannee-razvitie/igrushki-dlya-malyshey/igrushka-muzykalnaya-myachik-khokhotusha/</t>
  </si>
  <si>
    <t>00-10022459</t>
  </si>
  <si>
    <t>Руль музыкальный Бип-бип Голубой (в коробке)</t>
  </si>
  <si>
    <t>00-10016860</t>
  </si>
  <si>
    <t>Музыкальная игрушка Веселушки Динозаврик</t>
  </si>
  <si>
    <t>00-10014484</t>
  </si>
  <si>
    <t>Музыкальная игрушка Веселушки Черепашка</t>
  </si>
  <si>
    <t>https://ghtoys.ru/razvivayuschie-igrushki/rannee-razvitie/igrushki-dlya-malyshey/muzykalnaya-igrushka-veselushki-cherepashka/</t>
  </si>
  <si>
    <t>00-10017744</t>
  </si>
  <si>
    <t>Игрушка музыкальная Яйцо-сюрприз. Черепашка</t>
  </si>
  <si>
    <t>00-10021086</t>
  </si>
  <si>
    <t>Пазлы музыкальные Сказочный домик</t>
  </si>
  <si>
    <t>00-10024807</t>
  </si>
  <si>
    <t>Игрушка музыкальная Яйцо-сюрприз. Пингвинчик</t>
  </si>
  <si>
    <t>00-10017721</t>
  </si>
  <si>
    <t>Игрушка музыкальная. Музыкальный грибок</t>
  </si>
  <si>
    <t>00-10014463</t>
  </si>
  <si>
    <t>Музыкальная игрушка Веселушки Овечка</t>
  </si>
  <si>
    <t>00-10019125</t>
  </si>
  <si>
    <t>Игрушка музыкальная Гитара</t>
  </si>
  <si>
    <t>https://ghtoys.ru/razvivayuschie-igrushki/rannee-razvitie/igrushki-dlya-malyshey/igrushka-muzykalnaya-gitara/</t>
  </si>
  <si>
    <t>00-10023118</t>
  </si>
  <si>
    <t>Магнитофончик. Мульти-Пульти</t>
  </si>
  <si>
    <t>https://ghtoys.ru/razvivayuschie-igrushki/rannee-razvitie/igrushki-dlya-malyshey/magnitofonchik-multi-pulti/</t>
  </si>
  <si>
    <t>00-10020963</t>
  </si>
  <si>
    <t>Игрушка музыкальная. Лягушонок (Зверята-малышата)</t>
  </si>
  <si>
    <t>00-10018350</t>
  </si>
  <si>
    <t>Игрушка музыкальная. Пианино Клубничка</t>
  </si>
  <si>
    <t>https://ghtoys.ru/razvivayuschie-igrushki/rannee-razvitie/igrushki-dlya-malyshey/igrushka-muzykalnaya-pianino-klubnichka/</t>
  </si>
  <si>
    <t>00-10024494</t>
  </si>
  <si>
    <t>Коровка Светяшка (Люленьки)</t>
  </si>
  <si>
    <t>00-10014702</t>
  </si>
  <si>
    <t>Музыкальная игрушка Веселушки Свинка</t>
  </si>
  <si>
    <t>https://ghtoys.ru/razvivayuschie-igrushki/rannee-razvitie/igrushki-dlya-malyshey/muzykalnaya-igrushka-veselushki-svinka/</t>
  </si>
  <si>
    <t>00-10017076</t>
  </si>
  <si>
    <t>Музыкальная игрушка Веселушки Утенок</t>
  </si>
  <si>
    <t>https://ghtoys.ru/razvivayuschie-igrushki/rannee-razvitie/igrushki-dlya-malyshey/muzykalnaya-igrushka-veselushki-utenok/</t>
  </si>
  <si>
    <t>00-10023886</t>
  </si>
  <si>
    <t>Игрушка музыкальная. Пианино Яблочко</t>
  </si>
  <si>
    <t>https://ghtoys.ru/razvivayuschie-igrushki/rannee-razvitie/igrushki-dlya-malyshey/igrushka-muzykalnaya-pianino-yablochko/</t>
  </si>
  <si>
    <t>00-10015151</t>
  </si>
  <si>
    <t>Музыкальная игрушка Веселушки Котенок</t>
  </si>
  <si>
    <t>https://ghtoys.ru/razvivayuschie-igrushki/rannee-razvitie/igrushki-dlya-malyshey/muzykalnaya-igrushka-veselushki-kotenok/</t>
  </si>
  <si>
    <t>00-10015572</t>
  </si>
  <si>
    <t>Музыкальная игрушка для малышей Чудо-деревце Тук-тук</t>
  </si>
  <si>
    <t>00-10014258</t>
  </si>
  <si>
    <t>Музыкальная игрушка для малышей Чудо-грибок Тук-тук</t>
  </si>
  <si>
    <t>00-10020198</t>
  </si>
  <si>
    <t>Котик Светяшка (Люленьки)</t>
  </si>
  <si>
    <t>00-10020886</t>
  </si>
  <si>
    <t>Игрушка музыкальная. Божья коровка (каталочка)</t>
  </si>
  <si>
    <t>00-10025494</t>
  </si>
  <si>
    <t>Неваляшка уточка (Люленьки) Желто-голубая</t>
  </si>
  <si>
    <t>00-10017496</t>
  </si>
  <si>
    <t>Сказка-спектакль Колобок, Теремок</t>
  </si>
  <si>
    <t>https://ghtoys.ru/razvivayuschie-igrushki/rannee-razvitie/igrushki-dlya-malyshey/skazka-spektakl-kolobok-teremok/</t>
  </si>
  <si>
    <t>00-10015886</t>
  </si>
  <si>
    <t>Мягкие пазлы Baby puzzle "Ферма" (VT1106-51)</t>
  </si>
  <si>
    <t>https://ghtoys.ru/razvivayuschie-igrushki/rannee-razvitie/igrushki-dlya-malyshey/myagkie-pazly-baby-puzzle-ferma-vt1106-51/</t>
  </si>
  <si>
    <t>00-10021788</t>
  </si>
  <si>
    <t>Сказка-спектакль Красная шапочка</t>
  </si>
  <si>
    <t>https://ghtoys.ru/razvivayuschie-igrushki/rannee-razvitie/igrushki-dlya-malyshey/skazka-spektakl-krasnaya-shapochka/</t>
  </si>
  <si>
    <t>00-10023901</t>
  </si>
  <si>
    <t>Набор Мой маленький мир Ферма NEW</t>
  </si>
  <si>
    <t>https://ghtoys.ru/razvivayuschie-igrushki/rannee-razvitie/igrushki-dlya-malyshey/nabor-moy-malenkiy-mir-ferma-new/</t>
  </si>
  <si>
    <t>00-10024284</t>
  </si>
  <si>
    <t>Развивающая игра с карточками Повторяй-ка Цветочки</t>
  </si>
  <si>
    <t>00-10015703</t>
  </si>
  <si>
    <t>Карточки для развития ребенка "Моя Россия"</t>
  </si>
  <si>
    <t>https://ghtoys.ru/razvivayuschie-igrushki/rannee-razvitie/igrushki-dlya-malyshey/kartochki-dlya-razvitiya-rebenka-moya-rossiya/</t>
  </si>
  <si>
    <t>00-10015714</t>
  </si>
  <si>
    <t>Карточки для развития ребенка "Фрукты"</t>
  </si>
  <si>
    <t>00-10015360</t>
  </si>
  <si>
    <t>Карточки для развития ребенка "Мебель"</t>
  </si>
  <si>
    <t>00-10015314</t>
  </si>
  <si>
    <t>Карточки для развития ребенка "Космос"</t>
  </si>
  <si>
    <t>https://ghtoys.ru/razvivayuschie-igrushki/rannee-razvitie/igrushki-dlya-malyshey/kartochki-dlya-razvitiya-rebenka-kosmos/</t>
  </si>
  <si>
    <t>00-10016163</t>
  </si>
  <si>
    <t>Карточки для развития ребенка "Рыбы России"</t>
  </si>
  <si>
    <t>https://ghtoys.ru/razvivayuschie-igrushki/rannee-razvitie/igrushki-dlya-malyshey/kartochki-dlya-razvitiya-rebenka-ryby-rossii/</t>
  </si>
  <si>
    <t>00-10016103</t>
  </si>
  <si>
    <t>Карточки для развития ребенка "Морские обитатели"</t>
  </si>
  <si>
    <t>https://ghtoys.ru/razvivayuschie-igrushki/rannee-razvitie/igrushki-dlya-malyshey/kartochki-dlya-razvitiya-rebenka-morskie-obitateli/</t>
  </si>
  <si>
    <t>00-10016327</t>
  </si>
  <si>
    <t>Карточки для развития ребенка "Профессии и ремесла"</t>
  </si>
  <si>
    <t>00-10016849</t>
  </si>
  <si>
    <t>Карточки для развития ребенка "Одежда"</t>
  </si>
  <si>
    <t>00-10015695</t>
  </si>
  <si>
    <t>Игрушка Неваляшка Снеговичок (Р-45/930)</t>
  </si>
  <si>
    <t>00-10014836</t>
  </si>
  <si>
    <t>Игрушка Неваляшка Мышка большая 22 см (6С-004)</t>
  </si>
  <si>
    <t>00-10014924</t>
  </si>
  <si>
    <t>Игрушка Неваляшка большая Маша 35,6 см (6С-0012)</t>
  </si>
  <si>
    <t>00-10016537</t>
  </si>
  <si>
    <t>Игрушка Неваляшка Маленькая 15 см (6С-001)</t>
  </si>
  <si>
    <t>00-10023516</t>
  </si>
  <si>
    <t>Пазл-мозаика напольный Динозавры (большие детали)</t>
  </si>
  <si>
    <t>https://ghtoys.ru/razvivayuschie-igrushki/rannee-razvitie/igrushki-dlya-malyshey/pazl-mozaika-napolnyy-dinozavry-bolshie-detali/</t>
  </si>
  <si>
    <t>00-10014774</t>
  </si>
  <si>
    <t>Развивающая игра Малышам Цвета. Играем и учимся</t>
  </si>
  <si>
    <t>00-10022693</t>
  </si>
  <si>
    <t>Пазл-мозаика напольный Машинки (большие детали)</t>
  </si>
  <si>
    <t>https://ghtoys.ru/razvivayuschie-igrushki/rannee-razvitie/igrushki-dlya-malyshey/pazl-mozaika-napolnyy-mashinki-bolshie-detali/</t>
  </si>
  <si>
    <t>00-10016297</t>
  </si>
  <si>
    <t>Книжка-пазл для малышей Игрушки (Умный Паровозик)</t>
  </si>
  <si>
    <t>00-10016188</t>
  </si>
  <si>
    <t>Набор развивающих игр для малышей Игры малышки 6 шт (76039)</t>
  </si>
  <si>
    <t>00-10016287</t>
  </si>
  <si>
    <t>Развивающая игра Малышам Мои первые часы (76009)</t>
  </si>
  <si>
    <t>00-10025382</t>
  </si>
  <si>
    <t>Игрушка развивающая Сияющий молоточек с музыкой и светом</t>
  </si>
  <si>
    <t>https://ghtoys.ru/razvivayuschie-igrushki/rannee-razvitie/igrushki-dlya-malyshey/igrushka-razvivayuschaya-siyayuschiy-molotochek-s-/</t>
  </si>
  <si>
    <t>00-10014209</t>
  </si>
  <si>
    <t>Игрушка инерционная "Самолет" в ассортименте (68899)</t>
  </si>
  <si>
    <t>00-10016340</t>
  </si>
  <si>
    <t>Музыкальная игрушка погремушка Машинка с ключиками (939550)</t>
  </si>
  <si>
    <t>00-10023743</t>
  </si>
  <si>
    <t>Игрушка Слоник со светом и звуком</t>
  </si>
  <si>
    <t>https://ghtoys.ru/razvivayuschie-igrushki/rannee-razvitie/igrushki-dlya-malyshey/igrushka-slonik-so-svetom-i-zvukom/</t>
  </si>
  <si>
    <t>00-10025492</t>
  </si>
  <si>
    <t>Игрушка развивающая-сортер Бей в барабан, 2 режима игры</t>
  </si>
  <si>
    <t>00-10024408</t>
  </si>
  <si>
    <t>Игрушка музыкальная Попугай со светом, в ассорт.</t>
  </si>
  <si>
    <t>00-10018143</t>
  </si>
  <si>
    <t>Игрушка развивающая Рыбалка</t>
  </si>
  <si>
    <t>https://ghtoys.ru/razvivayuschie-igrushki/rannee-razvitie/igrushki-dlya-malyshey/igrushka-razvivayuschaya-rybalka/</t>
  </si>
  <si>
    <t>00-10017428</t>
  </si>
  <si>
    <t>Игрушка музыкальная Приставка со светом, в ассорт.</t>
  </si>
  <si>
    <t>00-10023671</t>
  </si>
  <si>
    <t>Телефон-Кролик со звуком</t>
  </si>
  <si>
    <t>00-10022375</t>
  </si>
  <si>
    <t>Пищалка с силиконовым прорезывателем Мишка</t>
  </si>
  <si>
    <t>00-10024382</t>
  </si>
  <si>
    <t>Игрушка музыкальная Веселый паровозик</t>
  </si>
  <si>
    <t>https://ghtoys.ru/razvivayuschie-igrushki/rannee-razvitie/igrushki-dlya-malyshey/igrushka-muzykalnaya-veselyy-parovozik/</t>
  </si>
  <si>
    <t>00-10016108</t>
  </si>
  <si>
    <t>Интерактивная игра Говорящая книжка для малышей (45294)</t>
  </si>
  <si>
    <t>https://ghtoys.ru/razvivayuschie-igrushki/rannee-razvitie/igrushki-dlya-malyshey/interaktivnaya-igra-govoryaschaya-knizhka-dlya-mal/</t>
  </si>
  <si>
    <t>00-10016357</t>
  </si>
  <si>
    <t>Игрушки для ванной Дельфин-мыльница большая с 3 дельфинами в сетке</t>
  </si>
  <si>
    <t>00-10015779</t>
  </si>
  <si>
    <t>Игрушка для ванной Лягушка-мыльница с 3 лягушатами в сетке</t>
  </si>
  <si>
    <t>00-10016885</t>
  </si>
  <si>
    <t>Игрушка для ванной Утка-мыльница большая с утятами в сетке</t>
  </si>
  <si>
    <t>00-10014729</t>
  </si>
  <si>
    <t>Игрушки для ванной Дельфин-мыльница малая с 3 дельфинами в сетке</t>
  </si>
  <si>
    <t>https://ghtoys.ru/razvivayuschie-igrushki/rannee-razvitie/igrushki-dlya-malyshey/igrushki-dlya-vannoy-delfin-mylnitsa-malaya-s-3-de/</t>
  </si>
  <si>
    <t>00-10015582</t>
  </si>
  <si>
    <t>Настольная развивающая игра Кто чей малыш? Мои первые игры</t>
  </si>
  <si>
    <t>00-10014163</t>
  </si>
  <si>
    <t>Настольная развивающая игра Ассоциации "Чей малыш" (2928/1350)</t>
  </si>
  <si>
    <t>https://ghtoys.ru/razvivayuschie-igrushki/rannee-razvitie/igrushki-dlya-malyshey/nastolnaya-razvivayuschaya-igra-assotsiatsii-chey-/</t>
  </si>
  <si>
    <t>00-10016307</t>
  </si>
  <si>
    <t>Игрушечная Швабра для детей (У801)</t>
  </si>
  <si>
    <t>00-10016565</t>
  </si>
  <si>
    <t>Конструктор ТИКО Малыш (79 деталей)</t>
  </si>
  <si>
    <t>https://ghtoys.ru/razvivayuschie-igrushki/rannee-razvitie/igrushki-dlya-malyshey/konstruktor-tiko-malysh-79-detaley/</t>
  </si>
  <si>
    <t>00-10017075</t>
  </si>
  <si>
    <t>Развивающее пособие Веселые цветные числа Игровые развивающие ситуации для детей 3-4 лет</t>
  </si>
  <si>
    <t>https://ghtoys.ru/razvivayuschie-igrushki/rannee-razvitie/igrushki-dlya-malyshey/razvivayuschee-posobie-veselye-tsvetnye-chisla-igr/</t>
  </si>
  <si>
    <t>00-10019170</t>
  </si>
  <si>
    <t>Конструктор Паровоз (в сеточке) 28,5х16х18 см.</t>
  </si>
  <si>
    <t>00-10019902</t>
  </si>
  <si>
    <t>Конструктор-транспорт Автобус (в сеточке)</t>
  </si>
  <si>
    <t>00-10019201</t>
  </si>
  <si>
    <t>Теремок логический Disney Винни и его друзья (в коробке)</t>
  </si>
  <si>
    <t>00-10014617</t>
  </si>
  <si>
    <t>Игрушка развивающая Школьный автобус в коробке (77080)</t>
  </si>
  <si>
    <t>00-10016463</t>
  </si>
  <si>
    <t>Бамбини</t>
  </si>
  <si>
    <t>Мягкая развивающая игрушка для малышей с зеркальцем МиниБамбини (7581/00649591)</t>
  </si>
  <si>
    <t>00-10016756</t>
  </si>
  <si>
    <t>Детская погремушка Маленький маэстро (MP43012)</t>
  </si>
  <si>
    <t>00-10016178</t>
  </si>
  <si>
    <t>Детская погремушка РишРаш и ТикТук в ассортименте (MP4400)</t>
  </si>
  <si>
    <t>00-10026033</t>
  </si>
  <si>
    <t>Игрушка для воды Plan Toys "Подводная лодка"</t>
  </si>
  <si>
    <t>00-10026173</t>
  </si>
  <si>
    <t>Набор для игры в воде Plan Toys "Лодка и тюлень"</t>
  </si>
  <si>
    <t>00-10016690</t>
  </si>
  <si>
    <t>Игрушка для воды Plan Toys "Катер береговой охраны"</t>
  </si>
  <si>
    <t>https://ghtoys.ru/razvivayuschie-igrushki/rannee-razvitie/igrushki-dlya-malyshey/igrushka-dlya-vody-plan-toys-kater-beregovoy-okhra/</t>
  </si>
  <si>
    <t>00-10016432</t>
  </si>
  <si>
    <t>Деревянная погремушка Plan Toys "Мой первый мобильный телефон"</t>
  </si>
  <si>
    <t>https://ghtoys.ru/razvivayuschie-igrushki/rannee-razvitie/igrushki-dlya-malyshey/derevyannaya-pogremushka-plan-toys-moy-pervyy-mobi/</t>
  </si>
  <si>
    <t>00-10016848</t>
  </si>
  <si>
    <t>Набор для игры в воде Plan Toys "Морская жизнь"</t>
  </si>
  <si>
    <t>https://ghtoys.ru/razvivayuschie-igrushki/rannee-razvitie/igrushki-dlya-malyshey/nabor-dlya-igry-v-vode-plan-toys-morskaya-zhizn/</t>
  </si>
  <si>
    <t>00-10015855</t>
  </si>
  <si>
    <t>Подвеска - спираль Moulin Roty Слоник</t>
  </si>
  <si>
    <t>3735</t>
  </si>
  <si>
    <t>00-10014236</t>
  </si>
  <si>
    <t>Поезд Moulin Roty с контурной основой</t>
  </si>
  <si>
    <t>https://ghtoys.ru/razvivayuschie-igrushki/rannee-razvitie/igrushki-dlya-malyshey/poezd-moulin-roty-s-konturnoy-osnovoy/</t>
  </si>
  <si>
    <t>00-10015646</t>
  </si>
  <si>
    <t>Подвеска Moulin Roty "Активная луна"</t>
  </si>
  <si>
    <t>https://ghtoys.ru/razvivayuschie-igrushki/rannee-razvitie/igrushki-dlya-malyshey/podveska-moulin-roty-aktivnaya-luna/</t>
  </si>
  <si>
    <t>00-10014563</t>
  </si>
  <si>
    <t>Волшебный зеркальный мячик, от 6 месяцев</t>
  </si>
  <si>
    <t>https://ghtoys.ru/razvivayuschie-igrushki/rannee-razvitie/igrushki-dlya-malyshey/volshebnyy-zerkalnyy-myachik-ot-6-mesyatsev/</t>
  </si>
  <si>
    <t>00-10016510</t>
  </si>
  <si>
    <t>Игрушка Львенок - Поймай меня, если сможешь, от 8 месяцев</t>
  </si>
  <si>
    <t>https://ghtoys.ru/razvivayuschie-igrushki/rannee-razvitie/igrushki-dlya-malyshey/igrushka-lvenok---poymay-menya-esli-smozhesh-ot-8-/</t>
  </si>
  <si>
    <t>00-10014076</t>
  </si>
  <si>
    <t>Украшение-прорезыватель Мотти с двумя кулонами, арт. KM023</t>
  </si>
  <si>
    <t>00-10016544</t>
  </si>
  <si>
    <t>Украшение - прорезыватель Мотти</t>
  </si>
  <si>
    <t>00-10014099</t>
  </si>
  <si>
    <t>Мяч для детской йоги, от 4 месяцев</t>
  </si>
  <si>
    <t>https://ghtoys.ru/razvivayuschie-igrushki/rannee-razvitie/igrushki-dlya-malyshey/myach-dlya-detskoy-yogi-ot-4-mesyatsev/</t>
  </si>
  <si>
    <t>00-10014404</t>
  </si>
  <si>
    <t>Украшение-прорезыватель Мотти с двумя кулонами, арт. MB023</t>
  </si>
  <si>
    <t>https://ghtoys.ru/razvivayuschie-igrushki/rannee-razvitie/igrushki-dlya-malyshey/ukrashenie-prorezyvatel-motti-s-dvumya-kulonami-ar/</t>
  </si>
  <si>
    <t>00-10014567</t>
  </si>
  <si>
    <t>Удобная подвеска - прорезыватель Мотти</t>
  </si>
  <si>
    <t>00-10015763</t>
  </si>
  <si>
    <t>Обучающая погремушка - грызунок Эдди, от 5 месяцев</t>
  </si>
  <si>
    <t>https://ghtoys.ru/razvivayuschie-igrushki/rannee-razvitie/igrushki-dlya-malyshey/obuchayuschaya-pogremushka---gryzunok-eddi-ot-5-me/</t>
  </si>
  <si>
    <t>00-10014187</t>
  </si>
  <si>
    <t>Игрушка для зубов Кальмар Сэмми, от 5 месяцев</t>
  </si>
  <si>
    <t>00-10015379</t>
  </si>
  <si>
    <t>Труба Мотти</t>
  </si>
  <si>
    <t>https://ghtoys.ru/razvivayuschie-igrushki/rannee-razvitie/igrushki-dlya-malyshey/truba-motti/</t>
  </si>
  <si>
    <t>00-10016175</t>
  </si>
  <si>
    <t>Музыкальная труба, от 7 месяцев</t>
  </si>
  <si>
    <t>https://ghtoys.ru/razvivayuschie-igrushki/rannee-razvitie/igrushki-dlya-malyshey/muzykalnaya-truba-ot-7-mesyatsev/</t>
  </si>
  <si>
    <t>00-10016162</t>
  </si>
  <si>
    <t>Непадающий грызунок, от 1 месяца</t>
  </si>
  <si>
    <t>https://ghtoys.ru/razvivayuschie-igrushki/rannee-razvitie/igrushki-dlya-malyshey/nepadayuschiy-gryzunok-ot-1-mesyatsa/</t>
  </si>
  <si>
    <t>00-10016402</t>
  </si>
  <si>
    <t>Легкая, как перышко, погремушка-прорезыватель от 2 месяцев</t>
  </si>
  <si>
    <t>https://ghtoys.ru/razvivayuschie-igrushki/rannee-razvitie/igrushki-dlya-malyshey/legkaya-kak-peryshko-pogremushka-prorezyvatel-ot-2/</t>
  </si>
  <si>
    <t>00-10026273</t>
  </si>
  <si>
    <t>Проектор VTech "Убаюкивающая овечка"</t>
  </si>
  <si>
    <t>00-10019287</t>
  </si>
  <si>
    <t>Игрушка для малышей. Кубик развивающий, в наборе 18 деталей, 11х11х10,50 см</t>
  </si>
  <si>
    <t>00-10016501</t>
  </si>
  <si>
    <t>Музыкальная игрушка Шейкер (01916)</t>
  </si>
  <si>
    <t>https://ghtoys.ru/razvivayuschie-igrushki/rannee-razvitie/igrushki-dlya-malyshey/muzykalnaya-igrushka-sheyker-01916/</t>
  </si>
  <si>
    <t>00-10018581</t>
  </si>
  <si>
    <t>Неваляшка малая Кошечка</t>
  </si>
  <si>
    <t>00-10016902</t>
  </si>
  <si>
    <t>Погремушка "Гриб-неваляшка" (01505)</t>
  </si>
  <si>
    <t>00-10016635</t>
  </si>
  <si>
    <t>Каталка на палочке Барабанщик (01377)</t>
  </si>
  <si>
    <t>https://ghtoys.ru/razvivayuschie-igrushki/rannee-razvitie/igrushki-dlya-malyshey/katalka-na-palochke-barabanschik-01377/</t>
  </si>
  <si>
    <t>00-10016244</t>
  </si>
  <si>
    <t>Детская Юла карусель Цирк (01389)</t>
  </si>
  <si>
    <t>00-10015191</t>
  </si>
  <si>
    <t>Игрушка для малышей Веселая кувалдочка (01912)</t>
  </si>
  <si>
    <t>00-10019418</t>
  </si>
  <si>
    <t>Юла прозрачная большая</t>
  </si>
  <si>
    <t>00-10016509</t>
  </si>
  <si>
    <t>Прорезыватель с колечками (01570)</t>
  </si>
  <si>
    <t>00-10006133</t>
  </si>
  <si>
    <t>01931 Игрушка-покатушка "Котик"</t>
  </si>
  <si>
    <t>https://ghtoys.ru/razvivayuschie-igrushki/rannee-razvitie/igrushki-dlya-malyshey/01931-igrushka-pokatushka-kotik/</t>
  </si>
  <si>
    <t>00-10019738</t>
  </si>
  <si>
    <t>Юла с шариками d=14см</t>
  </si>
  <si>
    <t>https://ghtoys.ru/razvivayuschie-igrushki/rannee-razvitie/igrushki-dlya-malyshey/yula-s-sharikami-d14sm/</t>
  </si>
  <si>
    <t>00-10006260</t>
  </si>
  <si>
    <t>1393 Игрушка-покатушка "Гусеница"</t>
  </si>
  <si>
    <t>https://ghtoys.ru/razvivayuschie-igrushki/rannee-razvitie/igrushki-dlya-malyshey/1393-igrushka-pokatushka-gusenitsa/</t>
  </si>
  <si>
    <t>00-10016161</t>
  </si>
  <si>
    <t>Погремушка "Гантелька" (01504)</t>
  </si>
  <si>
    <t>00-10014109</t>
  </si>
  <si>
    <t>Погремушка Мишка-неваляшка (01578)</t>
  </si>
  <si>
    <t>00-10014602</t>
  </si>
  <si>
    <t>Погремушка Шар (01506)</t>
  </si>
  <si>
    <t>https://ghtoys.ru/razvivayuschie-igrushki/rannee-razvitie/igrushki-dlya-malyshey/pogremushka-shar-01506/</t>
  </si>
  <si>
    <t>00-10023309</t>
  </si>
  <si>
    <t>Юла-карусель с шариками</t>
  </si>
  <si>
    <t>00-10021350</t>
  </si>
  <si>
    <t>Неваляшка Девочка Мила</t>
  </si>
  <si>
    <t>https://ghtoys.ru/razvivayuschie-igrushki/rannee-razvitie/igrushki-dlya-malyshey/nevalyashka-devochka-mila/</t>
  </si>
  <si>
    <t>00-10018934</t>
  </si>
  <si>
    <t>Паровозик Ромашка (Детский сад)</t>
  </si>
  <si>
    <t>https://ghtoys.ru/razvivayuschie-igrushki/rannee-razvitie/igrushki-dlya-malyshey/parovozik-romashka-detskiy-sad/</t>
  </si>
  <si>
    <t>00-10020462</t>
  </si>
  <si>
    <t>Вертолет (Детский сад) 21,5 см.</t>
  </si>
  <si>
    <t>00-10023631</t>
  </si>
  <si>
    <t>Паровозик (Детский сад) 31 см.</t>
  </si>
  <si>
    <t>https://ghtoys.ru/razvivayuschie-igrushki/rannee-razvitie/igrushki-dlya-malyshey/parovozik-detskiy-sad-31-sm/</t>
  </si>
  <si>
    <t>00-10020777</t>
  </si>
  <si>
    <t>Набор Танчики малый</t>
  </si>
  <si>
    <t>https://ghtoys.ru/razvivayuschie-igrushki/rannee-razvitie/igrushki-dlya-malyshey/nabor-tanchiki-malyy/</t>
  </si>
  <si>
    <t>00-10022220</t>
  </si>
  <si>
    <t>Ботик Дельфин (Детский сад)</t>
  </si>
  <si>
    <t>https://ghtoys.ru/razvivayuschie-igrushki/rannee-razvitie/igrushki-dlya-malyshey/botik-delfin-detskiy-sad/</t>
  </si>
  <si>
    <t>00-10017404</t>
  </si>
  <si>
    <t>Toy Hero</t>
  </si>
  <si>
    <t>Игрушка развивающая Активный лягушонок</t>
  </si>
  <si>
    <t>https://ghtoys.ru/razvivayuschie-igrushki/rannee-razvitie/igrushki-dlya-malyshey/igrushka-razvivayuschaya-aktivnyy-lyagushonok/</t>
  </si>
  <si>
    <t>00-10022772</t>
  </si>
  <si>
    <t>Котовские Неваляшки</t>
  </si>
  <si>
    <t>Неваляшка Ксюша (20см) в худ.упак.</t>
  </si>
  <si>
    <t>00-10020573</t>
  </si>
  <si>
    <t>Неваляшка Клоун (21см) в упаковке</t>
  </si>
  <si>
    <t>00-10017677</t>
  </si>
  <si>
    <t>Тулигрушка</t>
  </si>
  <si>
    <t>Шарманка Цирк</t>
  </si>
  <si>
    <t>00-10017514</t>
  </si>
  <si>
    <t>Шарманка</t>
  </si>
  <si>
    <t>https://ghtoys.ru/razvivayuschie-igrushki/rannee-razvitie/igrushki-dlya-malyshey/sharmanka/</t>
  </si>
  <si>
    <t>00-10018628</t>
  </si>
  <si>
    <t>Барабан Походный</t>
  </si>
  <si>
    <t>00-10022460</t>
  </si>
  <si>
    <t>Барабан Друг</t>
  </si>
  <si>
    <t>https://ghtoys.ru/razvivayuschie-igrushki/rannee-razvitie/igrushki-dlya-malyshey/baraban-drug/</t>
  </si>
  <si>
    <t>00-10017379</t>
  </si>
  <si>
    <t>Барабан Гусарский</t>
  </si>
  <si>
    <t>https://ghtoys.ru/razvivayuschie-igrushki/rannee-razvitie/igrushki-dlya-malyshey/baraban-gusarskiy/</t>
  </si>
  <si>
    <t>00-10021853</t>
  </si>
  <si>
    <t>Гармонь меховая</t>
  </si>
  <si>
    <t>https://ghtoys.ru/razvivayuschie-igrushki/rannee-razvitie/igrushki-dlya-malyshey/garmon-mekhovaya/</t>
  </si>
  <si>
    <t>00-10025132</t>
  </si>
  <si>
    <t>Маракас Набор 2 шт.</t>
  </si>
  <si>
    <t>https://ghtoys.ru/razvivayuschie-igrushki/rannee-razvitie/igrushki-dlya-malyshey/marakas-nabor-2-sht/</t>
  </si>
  <si>
    <t>00-10010274</t>
  </si>
  <si>
    <t>Звёздный волчок НЛО на бат.,свет,звук, BOX 8x6x12см, арт.ZYA-A0339.</t>
  </si>
  <si>
    <t>https://ghtoys.ru/razvivayuschie-igrushki/rannee-razvitie/igrushki-dlya-malyshey/nevalyashki-yuly/zvyozdnyy-volchok-nlo-na-batsvetzvuk-box-8x6x12sm-/</t>
  </si>
  <si>
    <t>00-10005670</t>
  </si>
  <si>
    <t>Пингвин-неваляшка Потеша,движ.глазки и крылья, BOX, арт.ZYB-B2473-3.</t>
  </si>
  <si>
    <t>https://ghtoys.ru/razvivayuschie-igrushki/rannee-razvitie/igrushki-dlya-malyshey/nevalyashki-yuly/pingvin-nevalyashka-poteshadvizhglazki-i-krylya-bo/</t>
  </si>
  <si>
    <t>00-10009578</t>
  </si>
  <si>
    <t>Игр. на бат. Музыкальный светлячок, серия " Потеша", ВОХ 8х8х8 см, арт.ZYA-A2727.</t>
  </si>
  <si>
    <t>00-10011561</t>
  </si>
  <si>
    <t>Игрушка шарик-неваляшка, ВОХ 13,5х13х17 см, арт.ZYB-B0254.</t>
  </si>
  <si>
    <t>00-10005350</t>
  </si>
  <si>
    <t>Музыкальная юла на бат., светящ,рус. озвуч.,ВОХ 13,4х12,4х13,8 см, арт.ZYA-A0678.</t>
  </si>
  <si>
    <t>https://ghtoys.ru/razvivayuschie-igrushki/rannee-razvitie/igrushki-dlya-malyshey/nevalyashki-yuly/muzykalnaya-yula-na-bat-svetyaschrus-ozvuchvokh-13/</t>
  </si>
  <si>
    <t>00-10006511</t>
  </si>
  <si>
    <t>Игр. пласт. Пинвин-неваляшка Потеша розовый, ВОХ 15,5х11,5х18 см, арт. ZYB-B2473-1.</t>
  </si>
  <si>
    <t>https://ghtoys.ru/razvivayuschie-igrushki/rannee-razvitie/igrushki-dlya-malyshey/nevalyashki-yuly/igr-plast-pinvin-nevalyashka-potesha-rozovyy-vokh-/</t>
  </si>
  <si>
    <t>00-10007024</t>
  </si>
  <si>
    <t>Волчок"Скачущий всадник" 01806</t>
  </si>
  <si>
    <t>https://ghtoys.ru/razvivayuschie-igrushki/rannee-razvitie/igrushki-dlya-malyshey/nevalyashki-yuly/volchokskachuschiy-vsadnik-01806/</t>
  </si>
  <si>
    <t>00-10007942</t>
  </si>
  <si>
    <t>1647 Неваляшка малая "Настенька" (п/пакет)</t>
  </si>
  <si>
    <t>https://ghtoys.ru/novye-tovary/1647-nevalyashka-malaya-nastenka-ppaket/</t>
  </si>
  <si>
    <t>00-10007806</t>
  </si>
  <si>
    <t>1332 Юла "Домик в деревне"</t>
  </si>
  <si>
    <t>https://ghtoys.ru/novye-tovary/1332-yula-domik-v-derevne/</t>
  </si>
  <si>
    <t>00-10008063</t>
  </si>
  <si>
    <t>1342 Юла малая прозрачная</t>
  </si>
  <si>
    <t>https://ghtoys.ru/novye-tovary/1342-yula-malaya-prozrachnaya/</t>
  </si>
  <si>
    <t>00-10007978</t>
  </si>
  <si>
    <t>1317 Юла большая</t>
  </si>
  <si>
    <t>https://ghtoys.ru/razvivayuschie-igrushki/rannee-razvitie/igrushki-dlya-malyshey/nevalyashki-yuly/1317-yula-bolshaya/</t>
  </si>
  <si>
    <t>00-10008761</t>
  </si>
  <si>
    <t>1331 Юла 'Остров сокровищ'              d=14см</t>
  </si>
  <si>
    <t>https://ghtoys.ru/razvivayuschie-igrushki/rannee-razvitie/igrushki-dlya-malyshey/nevalyashki-yuly/1331-yula-ostrov-sokrovisch--------------d14sm/</t>
  </si>
  <si>
    <t>00-10007048</t>
  </si>
  <si>
    <t>1698 Неваляшка малая "Аленушка"</t>
  </si>
  <si>
    <t>https://ghtoys.ru/razvivayuschie-igrushki/rannee-razvitie/igrushki-dlya-malyshey/nevalyashki-yuly/1698-nevalyashka-malaya-alenushka/</t>
  </si>
  <si>
    <t>00-10007237</t>
  </si>
  <si>
    <t>1335 Юла "Сказочная"</t>
  </si>
  <si>
    <t>https://ghtoys.ru/novye-tovary/1335-yula-skazochnaya/</t>
  </si>
  <si>
    <t>00-10007358</t>
  </si>
  <si>
    <t>1309 Юла</t>
  </si>
  <si>
    <t>https://ghtoys.ru/novye-tovary/1309-yula/</t>
  </si>
  <si>
    <t>00-10011505</t>
  </si>
  <si>
    <t>Набор заводных катеров в ванну, МиниМаниЯ, PAC 23x15 см, арт. M7109.</t>
  </si>
  <si>
    <t>00-10004515</t>
  </si>
  <si>
    <t>Игр. дерев., рамка-вкладыш Домашние животные, Bondibon, D/B 29,5х21х0,7 см., арт. TKA387</t>
  </si>
  <si>
    <t>https://ghtoys.ru/razvivayuschie-igrushki/rannee-razvitie/igrushki-iz-dereva/igr-derev-ramka-vkladysh-domashnie-zhivotnye-bondi/</t>
  </si>
  <si>
    <t>00-10004029</t>
  </si>
  <si>
    <t>Игр. набор дерев., рамка-вкладыш, Одень мишек, Bondibon, BOX 28х13,6х4 см., арт. TK6902, арт. ВВ1105</t>
  </si>
  <si>
    <t>https://ghtoys.ru/razvivayuschie-igrushki/rannee-razvitie/igrushki-iz-dereva/igr-nabor-derev-ramka-vkladysh-oden-mishek-bondibo/</t>
  </si>
  <si>
    <t>00-10003075</t>
  </si>
  <si>
    <t>Игр. дерев., каталка с ручкой ПИНГВИН, Bondibon, BOX, 35х15х12 см., арт. TKC278</t>
  </si>
  <si>
    <t>https://ghtoys.ru/razvivayuschie-igrushki/rannee-razvitie/igrushki-iz-dereva/igr-derev-katalka-s-ruchkoy-pingvin-bondibon-box-3/</t>
  </si>
  <si>
    <t>00-10004647</t>
  </si>
  <si>
    <t>Игр. дерев., рамка-вкладыш Дикие животные, Bondibon, D/B 29,5х21х0,7 см., арт. TKB273</t>
  </si>
  <si>
    <t>https://ghtoys.ru/razvivayuschie-igrushki/rannee-razvitie/igrushki-iz-dereva/igr-derev-ramka-vkladysh-dikie-zhivotnye-bondibon-/</t>
  </si>
  <si>
    <t>00-10007761</t>
  </si>
  <si>
    <t>Инстр. муз. дерев., Юный Музыкант, дудка, Bondibon, D/B 12шт.,2,5х16, арт. TKB572-B</t>
  </si>
  <si>
    <t>https://ghtoys.ru/razvivayuschie-igrushki/rannee-razvitie/igrushki-iz-dereva/instr-muz-derev-yunyy-muzykant-dudka-bondibon-db-1/</t>
  </si>
  <si>
    <t>00-10004432</t>
  </si>
  <si>
    <t>Игр. дерев.,  домино, Ферма, Bondibon, BOX 17х9,5х5,1 см., арт. TKA367</t>
  </si>
  <si>
    <t>https://ghtoys.ru/razvivayuschie-igrushki/rannee-razvitie/igrushki-iz-dereva/igr-derev--domino-ferma-bondibon-box-17kh95kh51-sm/</t>
  </si>
  <si>
    <t>00-10004039</t>
  </si>
  <si>
    <t>Игр. дерев., магнитная мозаика, ФЕРМА, Bondibon, BOX, 37х28х3 см., арт. TKC462</t>
  </si>
  <si>
    <t>https://ghtoys.ru/razvivayuschie-igrushki/rannee-razvitie/igrushki-iz-dereva/igr-derev-magnitnaya-mozaika-ferma-bondibon-box-37/</t>
  </si>
  <si>
    <t>00-10002950</t>
  </si>
  <si>
    <t>Игр. набор дерев., бусины для нанизывания, 12 шт., Bondibon, PVC, 4x4x31cm, арт. TKC511-B</t>
  </si>
  <si>
    <t>https://ghtoys.ru/razvivayuschie-igrushki/rannee-razvitie/igrushki-iz-dereva/igr-nabor-derev-businy-dlya-nanizyvaniya-12-sht-bo/</t>
  </si>
  <si>
    <t>00-10004553</t>
  </si>
  <si>
    <t>Игр. дерев., рамка-вкладыш, Подводный мир, Bondibon, BOX 29,3х21х0,7 см., арт. TKA388</t>
  </si>
  <si>
    <t>https://ghtoys.ru/razvivayuschie-igrushki/rannee-razvitie/igrushki-iz-dereva/igr-derev-ramka-vkladysh-podvodnyy-mir-bondibon-bo/</t>
  </si>
  <si>
    <t>00-10002833</t>
  </si>
  <si>
    <t>Инстр. муз. дерев., Юный Музыкант, ксилофон, Bondibon, BOX 33,5х16,5х3,5 см., арт. TKL2056</t>
  </si>
  <si>
    <t>https://ghtoys.ru/razvivayuschie-igrushki/rannee-razvitie/igrushki-iz-dereva/instr-muz-derev-yunyy-muzykant-ksilofon-bondibon-b/</t>
  </si>
  <si>
    <t>00-10003024</t>
  </si>
  <si>
    <t>Игр. дерев., каталка-конструктор Паровоз мал., Bondibon, BOX 25,5х7,2х9,5 см, арт. TKB352</t>
  </si>
  <si>
    <t>https://ghtoys.ru/razvivayuschie-igrushki/rannee-razvitie/igrushki-iz-dereva/igr-derev-katalka-konstruktor-parovoz-mal-bondibon/</t>
  </si>
  <si>
    <t>00-10003140</t>
  </si>
  <si>
    <t>Игр. дерев., каталка с веревочкой Коровка, Bondibon, BOX 17х6х14,2 см., арт. TKB109</t>
  </si>
  <si>
    <t>https://ghtoys.ru/razvivayuschie-igrushki/rannee-razvitie/igrushki-iz-dereva/igr-derev-katalka-s-verevochkoy-korovka-bondibon-b/</t>
  </si>
  <si>
    <t>00-10002777</t>
  </si>
  <si>
    <t>Игр. набор дерев., пазлы, Морские обитатели, Bondibon, BOX 16,5х16х4,8 см., арт. TKA382</t>
  </si>
  <si>
    <t>https://ghtoys.ru/razvivayuschie-igrushki/rannee-razvitie/igrushki-iz-dereva/igr-nabor-derev-pazly-morskie-obitateli-bondibon-b/</t>
  </si>
  <si>
    <t>00-10004451</t>
  </si>
  <si>
    <t>Игр. дерев., рамка-вкладыш, Транспорт, Bondibon, BOX 29,3х21х0,7 см., арт. TKA393</t>
  </si>
  <si>
    <t>https://ghtoys.ru/razvivayuschie-igrushki/rannee-razvitie/igrushki-iz-dereva/igr-derev-ramka-vkladysh-transport-bondibon-box-29/</t>
  </si>
  <si>
    <t>00-10003079</t>
  </si>
  <si>
    <t>Игр. набор дерев., строит. Кубики, 45 дет., Bondibon, BOX 18х18х17,3 см., арт. TKB381, арт. ВВ1086</t>
  </si>
  <si>
    <t>https://ghtoys.ru/razvivayuschie-igrushki/rannee-razvitie/igrushki-iz-dereva/igr-nabor-derev-stroit-kubiki-45-det-bondibon-box-/</t>
  </si>
  <si>
    <t>00-10004617</t>
  </si>
  <si>
    <t>Игр. набор дерев., рамка-вкладыш, Рождение птенца, Bondibon, BOX 20х18х1,2 см., арт. TK6910</t>
  </si>
  <si>
    <t>https://ghtoys.ru/razvivayuschie-igrushki/rannee-razvitie/igrushki-iz-dereva/igr-nabor-derev-ramka-vkladysh-rozhdenie-ptentsa-b/</t>
  </si>
  <si>
    <t>00-10014648</t>
  </si>
  <si>
    <t>Тамбурин Djeco</t>
  </si>
  <si>
    <t>00-10015199</t>
  </si>
  <si>
    <t>Каталка Djeco "Слоник", на веревочке</t>
  </si>
  <si>
    <t>https://ghtoys.ru/razvivayuschie-igrushki/rannee-razvitie/igrushki-iz-dereva/katalka-djeco-slonik-na-verevochke/</t>
  </si>
  <si>
    <t>00-10016210</t>
  </si>
  <si>
    <t>Гитара Djeco</t>
  </si>
  <si>
    <t>https://ghtoys.ru/razvivayuschie-igrushki/rannee-razvitie/igrushki-iz-dereva/gitara-djeco/</t>
  </si>
  <si>
    <t>00-10026177</t>
  </si>
  <si>
    <t>Музыкальный инструмент Djeco Карнавал</t>
  </si>
  <si>
    <t>00-10014995</t>
  </si>
  <si>
    <t>Рамка-вкладыш Djeco Джунгли</t>
  </si>
  <si>
    <t>00-10026095</t>
  </si>
  <si>
    <t>Рамка-вкладыш Djeco Размер</t>
  </si>
  <si>
    <t>00-10016852</t>
  </si>
  <si>
    <t>Свисток Djeco Птичка</t>
  </si>
  <si>
    <t>00-10015719</t>
  </si>
  <si>
    <t>Сортировка Djeco Черепашка</t>
  </si>
  <si>
    <t>00-10015477</t>
  </si>
  <si>
    <t>Ксилофон-кимвал Djeco Петушок</t>
  </si>
  <si>
    <t>00-10016177</t>
  </si>
  <si>
    <t>Кастаньет Djeco</t>
  </si>
  <si>
    <t>00-10015735</t>
  </si>
  <si>
    <t>Сортировка Djeco "1-2-3-4"</t>
  </si>
  <si>
    <t>https://ghtoys.ru/razvivayuschie-igrushki/rannee-razvitie/igrushki-iz-dereva/sortirovka-djeco-1-2-3-4/</t>
  </si>
  <si>
    <t>00-10016277</t>
  </si>
  <si>
    <t>Металлофон Djeco Кот</t>
  </si>
  <si>
    <t>00-10015415</t>
  </si>
  <si>
    <t>Рамка-вкладыш Djeco Домашние питомцы</t>
  </si>
  <si>
    <t>00-10015029</t>
  </si>
  <si>
    <t>Мозаика Djeco Сова</t>
  </si>
  <si>
    <t>https://ghtoys.ru/razvivayuschie-igrushki/rannee-razvitie/igrushki-iz-dereva/mozaika-djeco-sova/</t>
  </si>
  <si>
    <t>00-10016171</t>
  </si>
  <si>
    <t>Барабан Djeco</t>
  </si>
  <si>
    <t>https://ghtoys.ru/razvivayuschie-igrushki/rannee-razvitie/igrushki-iz-dereva/baraban-djeco/</t>
  </si>
  <si>
    <t>00-10026092</t>
  </si>
  <si>
    <t>Развивающая игра Djeco Замки Локту</t>
  </si>
  <si>
    <t>00-10016692</t>
  </si>
  <si>
    <t>Деревянный пазл Djeco Джунгли</t>
  </si>
  <si>
    <t>00-10016585</t>
  </si>
  <si>
    <t>Деревянная рамка-вкладыш Djeco Запомни размер</t>
  </si>
  <si>
    <t>00-10015164</t>
  </si>
  <si>
    <t>Рамка-вкладыш Djeco Море</t>
  </si>
  <si>
    <t>https://ghtoys.ru/razvivayuschie-igrushki/rannee-razvitie/igrushki-iz-dereva/ramka-vkladysh-djeco-more/</t>
  </si>
  <si>
    <t>00-10026070</t>
  </si>
  <si>
    <t>Набор игрушек Djeco "Пирамидки: три друга"</t>
  </si>
  <si>
    <t>00-10015086</t>
  </si>
  <si>
    <t>Шнуровка – бусы Djeco Сад</t>
  </si>
  <si>
    <t>https://ghtoys.ru/razvivayuschie-igrushki/rannee-razvitie/igrushki-iz-dereva/shnurovka--busy-djeco-sad/</t>
  </si>
  <si>
    <t>00-10015364</t>
  </si>
  <si>
    <t>Звуковая рамка-вкладыш Djeco Ферма</t>
  </si>
  <si>
    <t>https://ghtoys.ru/razvivayuschie-igrushki/rannee-razvitie/igrushki-iz-dereva/zvukovaya-ramka-vkladysh-djeco-ferma/</t>
  </si>
  <si>
    <t>00-10014123</t>
  </si>
  <si>
    <t>Кубики-пирамида Мои друзья</t>
  </si>
  <si>
    <t>https://ghtoys.ru/razvivayuschie-igrushki/rannee-razvitie/igrushki-iz-dereva/kubiki-piramida-moi-druzya/</t>
  </si>
  <si>
    <t>00-10016845</t>
  </si>
  <si>
    <t>Кубики-пирамида Djeco Лес</t>
  </si>
  <si>
    <t>https://ghtoys.ru/razvivayuschie-igrushki/rannee-razvitie/igrushki-iz-dereva/kubiki-piramida-djeco-les/</t>
  </si>
  <si>
    <t>00-10015165</t>
  </si>
  <si>
    <t>Кубики Djeco Ферма, 4 штуки</t>
  </si>
  <si>
    <t>00-10014807</t>
  </si>
  <si>
    <t>Пирамидка Djeco Курочка</t>
  </si>
  <si>
    <t>00-10015100</t>
  </si>
  <si>
    <t>Флейта Djeco</t>
  </si>
  <si>
    <t>00-10015984</t>
  </si>
  <si>
    <t>Сортировка Djeco Пингвины</t>
  </si>
  <si>
    <t>00-10015792</t>
  </si>
  <si>
    <t>Ксилофон Djeco</t>
  </si>
  <si>
    <t>00-10016739</t>
  </si>
  <si>
    <t>Губная гармошка Djeco</t>
  </si>
  <si>
    <t>00-10016423</t>
  </si>
  <si>
    <t>Пирамидка Djeco Турнитвист</t>
  </si>
  <si>
    <t>00-10016946</t>
  </si>
  <si>
    <t>Электронное пианино Djeco</t>
  </si>
  <si>
    <t>https://ghtoys.ru/razvivayuschie-igrushki/rannee-razvitie/igrushki-iz-dereva/elektronnoe-pianino-djeco/</t>
  </si>
  <si>
    <t>00-10016388</t>
  </si>
  <si>
    <t>Каталка Djeco "Курочка", на веревочке</t>
  </si>
  <si>
    <t>https://ghtoys.ru/razvivayuschie-igrushki/rannee-razvitie/igrushki-iz-dereva/katalka-djeco-kurochka-na-verevochke/</t>
  </si>
  <si>
    <t>00-10016487</t>
  </si>
  <si>
    <t>Сортировка Djeco Турнанимо</t>
  </si>
  <si>
    <t>00-10016367</t>
  </si>
  <si>
    <t>Калимба Djeco</t>
  </si>
  <si>
    <t>00-10014102</t>
  </si>
  <si>
    <t>Головоломка Djeco Твистиз</t>
  </si>
  <si>
    <t>00-10015535</t>
  </si>
  <si>
    <t>Набор музыкальных инструментов Djeco (кастаньет, гуиро, кимвал)</t>
  </si>
  <si>
    <t>00-10026204</t>
  </si>
  <si>
    <t>Деревянная рамка-вкладыш Djeco Крок-морковка</t>
  </si>
  <si>
    <t>00-10016599</t>
  </si>
  <si>
    <t>Шнуровка Ласса</t>
  </si>
  <si>
    <t>https://ghtoys.ru/razvivayuschie-igrushki/rannee-razvitie/igrushki-iz-dereva/shnurovka-lassa/</t>
  </si>
  <si>
    <t>00-10014326</t>
  </si>
  <si>
    <t>Деревянная рамка-вкладыш Djeco В лесу</t>
  </si>
  <si>
    <t>00-10014803</t>
  </si>
  <si>
    <t>Кубики Djeco "Животные", 4 штуки</t>
  </si>
  <si>
    <t>00-10015093</t>
  </si>
  <si>
    <t>Рамка-вкладыш Djeco Животные (арт. 06206)</t>
  </si>
  <si>
    <t>https://ghtoys.ru/razvivayuschie-igrushki/rannee-razvitie/igrushki-iz-dereva/ramka-vkladysh-djeco-zhivotnye-art-06206/</t>
  </si>
  <si>
    <t>00-10015872</t>
  </si>
  <si>
    <t>Развивающая игра Djeco Танцы в лесу</t>
  </si>
  <si>
    <t>3589</t>
  </si>
  <si>
    <t>https://ghtoys.ru/razvivayuschie-igrushki/rannee-razvitie/igrushki-iz-dereva/razvivayuschaya-igra-djeco-tantsy-v-lesu/</t>
  </si>
  <si>
    <t>00-10016762</t>
  </si>
  <si>
    <t>Ручной барабан Djeco</t>
  </si>
  <si>
    <t>00-10015009</t>
  </si>
  <si>
    <t>Гитара Djeco, 6 металлических струн</t>
  </si>
  <si>
    <t>4998</t>
  </si>
  <si>
    <t>3798</t>
  </si>
  <si>
    <t>3648</t>
  </si>
  <si>
    <t>3348</t>
  </si>
  <si>
    <t>00-10015393</t>
  </si>
  <si>
    <t>Развивающая игра Djeco "Клипаклип"</t>
  </si>
  <si>
    <t>https://ghtoys.ru/razvivayuschie-igrushki/rannee-razvitie/igrushki-iz-dereva/razvivayuschaya-igra-djeco-klipaklip/</t>
  </si>
  <si>
    <t>00-10014932</t>
  </si>
  <si>
    <t>Кугельбан Djeco Дерево</t>
  </si>
  <si>
    <t>4558</t>
  </si>
  <si>
    <t>4198</t>
  </si>
  <si>
    <t>4018</t>
  </si>
  <si>
    <t>https://ghtoys.ru/razvivayuschie-igrushki/rannee-razvitie/igrushki-iz-dereva/kugelban-djeco-derevo/</t>
  </si>
  <si>
    <t>00-10016063</t>
  </si>
  <si>
    <t>Кубики-пирамида Djeco Машины</t>
  </si>
  <si>
    <t>https://ghtoys.ru/razvivayuschie-igrushki/rannee-razvitie/igrushki-iz-dereva/kubiki-piramida-djeco-mashiny/</t>
  </si>
  <si>
    <t>00-10026026</t>
  </si>
  <si>
    <t>Рамка-вкладыш Djeco Формы</t>
  </si>
  <si>
    <t>00-10015033</t>
  </si>
  <si>
    <t>Маракас Djeco</t>
  </si>
  <si>
    <t>00-10026166</t>
  </si>
  <si>
    <t>Рамка-вкладыш Djeco Розали</t>
  </si>
  <si>
    <t>00-10026238</t>
  </si>
  <si>
    <t>Детская кухня Djeco Лила</t>
  </si>
  <si>
    <t>00-10016414</t>
  </si>
  <si>
    <t>Деревянная забивалка Курочка</t>
  </si>
  <si>
    <t>00-10026055</t>
  </si>
  <si>
    <t>Сортер Djeco Турнифарм</t>
  </si>
  <si>
    <t>00-10016746</t>
  </si>
  <si>
    <t>Пирамидка Djeco Зайчик</t>
  </si>
  <si>
    <t>https://ghtoys.ru/razvivayuschie-igrushki/rannee-razvitie/igrushki-iz-dereva/piramidka-djeco-zaychik/</t>
  </si>
  <si>
    <t>00-10026199</t>
  </si>
  <si>
    <t>Деревянный пазл Djeco Куку-кроко</t>
  </si>
  <si>
    <t>00-10016994</t>
  </si>
  <si>
    <t>Шнуровка - бусы Djeco Принцессы</t>
  </si>
  <si>
    <t>https://ghtoys.ru/razvivayuschie-igrushki/rannee-razvitie/igrushki-iz-dereva/shnurovka---busy-djeco-printsessy/</t>
  </si>
  <si>
    <t>00-10015610</t>
  </si>
  <si>
    <t>Кубики-пирамида Djeco Забавные кубики</t>
  </si>
  <si>
    <t>00-10026112</t>
  </si>
  <si>
    <t>Мозаика Djeco Рыбка</t>
  </si>
  <si>
    <t>00-10016457</t>
  </si>
  <si>
    <t>Шнуровка Djeco Зверюшки</t>
  </si>
  <si>
    <t>https://ghtoys.ru/razvivayuschie-igrushki/rannee-razvitie/igrushki-iz-dereva/shnurovka-djeco-zveryushki/</t>
  </si>
  <si>
    <t>00-10014981</t>
  </si>
  <si>
    <t>Рамка-вкладыш Djeco Ферма, 5 фигурок</t>
  </si>
  <si>
    <t>https://ghtoys.ru/razvivayuschie-igrushki/rannee-razvitie/igrushki-iz-dereva/ramka-vkladysh-djeco-ferma-5-figurok/</t>
  </si>
  <si>
    <t>00-10026136</t>
  </si>
  <si>
    <t>Сортер Djeco "Прикрути основание"</t>
  </si>
  <si>
    <t>00-10015399</t>
  </si>
  <si>
    <t>Набор музыкальных инструментов Djeco (маракас, кастаньет, бубен)</t>
  </si>
  <si>
    <t>00-10014336</t>
  </si>
  <si>
    <t>Сортировка Djeco Корова</t>
  </si>
  <si>
    <t>https://ghtoys.ru/razvivayuschie-igrushki/rannee-razvitie/igrushki-iz-dereva/sortirovka-djeco-korova/</t>
  </si>
  <si>
    <t>00-10016464</t>
  </si>
  <si>
    <t>Рамка-вкладыш Djeco "Форма и размер"</t>
  </si>
  <si>
    <t>00-10026208</t>
  </si>
  <si>
    <t>Рамка-вкладыш Djeco Саванна</t>
  </si>
  <si>
    <t>00-10015383</t>
  </si>
  <si>
    <t>Рамка-вкладыш Djeco Ботабло</t>
  </si>
  <si>
    <t>https://ghtoys.ru/razvivayuschie-igrushki/rannee-razvitie/igrushki-iz-dereva/ramka-vkladysh-djeco-botablo/</t>
  </si>
  <si>
    <t>00-10025408</t>
  </si>
  <si>
    <t>Доска развивающая №4 Кошки-мышки</t>
  </si>
  <si>
    <t>00-10025218</t>
  </si>
  <si>
    <t>Часы с циферблатом под роспись Мишутка с красками</t>
  </si>
  <si>
    <t>00-10018972</t>
  </si>
  <si>
    <t>Бизиборд для девочек ( 40х50,пазлы,шнур. магн.часы,лабиринт)</t>
  </si>
  <si>
    <t>00-10023370</t>
  </si>
  <si>
    <t>RDI-D089a "Веселые человечки" Развивающий набор-шнуровка./48</t>
  </si>
  <si>
    <t>00-10019667</t>
  </si>
  <si>
    <t>Бизиборд. Замочки Экстренные службы</t>
  </si>
  <si>
    <t>https://ghtoys.ru/razvivayuschie-igrushki/rannee-razvitie/igrushki-iz-dereva/bizibord-zamochki-ekstrennye-sluzhby/</t>
  </si>
  <si>
    <t>00-10022596</t>
  </si>
  <si>
    <t>Азбука занимательная 33 буквы+карандаши</t>
  </si>
  <si>
    <t>https://ghtoys.ru/razvivayuschie-igrushki/rannee-razvitie/igrushki-iz-dereva/azbuka-zanimatelnaya-33-bukvykarandashi/</t>
  </si>
  <si>
    <t>00-10019934</t>
  </si>
  <si>
    <t>RDI-D140a Доска мольберт напольная, магнитная, маркерно-меловая в раме из дерева./4</t>
  </si>
  <si>
    <t>00-10023167</t>
  </si>
  <si>
    <t>Замочки Деревенский двор</t>
  </si>
  <si>
    <t>https://ghtoys.ru/razvivayuschie-igrushki/rannee-razvitie/igrushki-iz-dereva/zamochki-derevenskiy-dvor/</t>
  </si>
  <si>
    <t>00-10023957</t>
  </si>
  <si>
    <t>Доска развивающая. Больше-меньше Овощи</t>
  </si>
  <si>
    <t>https://ghtoys.ru/razvivayuschie-igrushki/rannee-razvitie/igrushki-iz-dereva/doska-razvivayuschaya-bolshe-menshe-ovoschi/</t>
  </si>
  <si>
    <t>00-10024500</t>
  </si>
  <si>
    <t>Бизиброд Загородный дом</t>
  </si>
  <si>
    <t>3867</t>
  </si>
  <si>
    <t>2279</t>
  </si>
  <si>
    <t>https://ghtoys.ru/razvivayuschie-igrushki/rannee-razvitie/igrushki-iz-dereva/bizibrod-zagorodnyy-dom/</t>
  </si>
  <si>
    <t>00-10022167</t>
  </si>
  <si>
    <t>Конструктор из дерева Чудо-Дом 70 см 131 деталей</t>
  </si>
  <si>
    <t>https://ghtoys.ru/razvivayuschie-igrushki/rannee-razvitie/igrushki-iz-dereva/konstruktor-iz-dereva-chudo-dom-70-sm-131-detaley/</t>
  </si>
  <si>
    <t>00-10019968</t>
  </si>
  <si>
    <t>Доска развивающая. Фрукты</t>
  </si>
  <si>
    <t>https://ghtoys.ru/razvivayuschie-igrushki/rannee-razvitie/igrushki-iz-dereva/doska-razvivayuschaya-frukty/</t>
  </si>
  <si>
    <t>00-10019889</t>
  </si>
  <si>
    <t>Доска развивающая. Больше-меньше Геометрия</t>
  </si>
  <si>
    <t>https://ghtoys.ru/razvivayuschie-igrushki/rannee-razvitie/igrushki-iz-dereva/doska-razvivayuschaya-bolshe-menshe-geometriya/</t>
  </si>
  <si>
    <t>00-10018463</t>
  </si>
  <si>
    <t>Доска развивающая. Больше-меньше Игрушки</t>
  </si>
  <si>
    <t>https://ghtoys.ru/razvivayuschie-igrushki/rannee-razvitie/igrushki-iz-dereva/doska-razvivayuschaya-bolshe-menshe-igrushki/</t>
  </si>
  <si>
    <t>00-10019104</t>
  </si>
  <si>
    <t>Бизиборд для мальчиков (40х50,пазлы,шнур. магн.часы,лабиринт)</t>
  </si>
  <si>
    <t>https://ghtoys.ru/razvivayuschie-igrushki/rannee-razvitie/igrushki-iz-dereva/bizibord-dlya-malchikov-40kh50pazlyshnur-magnchasy/</t>
  </si>
  <si>
    <t>00-10019976</t>
  </si>
  <si>
    <t>Игра-конструкторМельница 48 деталей с движущимися элементами (дерево)</t>
  </si>
  <si>
    <t>https://ghtoys.ru/razvivayuschie-igrushki/rannee-razvitie/igrushki-iz-dereva/igra-konstruktormelnitsa-48-detaley-s-dvizhuschimi/</t>
  </si>
  <si>
    <t>00-10022344</t>
  </si>
  <si>
    <t>РДИ Д1014а Ксилофон 12 тонов (металлофон)  (МДИ-Д030) /42</t>
  </si>
  <si>
    <t>00-10017296</t>
  </si>
  <si>
    <t>Доска развивающая. Разноцветные цифры 16 деталей</t>
  </si>
  <si>
    <t>00-10019617</t>
  </si>
  <si>
    <t>Доска развивающая. Набор Овощи на грядке 3D</t>
  </si>
  <si>
    <t>https://ghtoys.ru/razvivayuschie-igrushki/rannee-razvitie/igrushki-iz-dereva/doska-razvivayuschaya-nabor-ovoschi-na-gryadke-3d/</t>
  </si>
  <si>
    <t>00-10022037</t>
  </si>
  <si>
    <t>Доска развивающая Набор Обитатели пруда</t>
  </si>
  <si>
    <t>https://ghtoys.ru/razvivayuschie-igrushki/rannee-razvitie/igrushki-iz-dereva/doska-razvivayuschaya-nabor-obitateli-pruda/</t>
  </si>
  <si>
    <t>00-10021315</t>
  </si>
  <si>
    <t>РДИ 1035а Конструктор-планшет "Алфавит и Цифры" /24</t>
  </si>
  <si>
    <t>https://ghtoys.ru/razvivayuschie-igrushki/rannee-razvitie/igrushki-iz-dereva/rdi-1035a-konstruktor-planshet-alfavit-i-tsifry-24/</t>
  </si>
  <si>
    <t>00-10022298</t>
  </si>
  <si>
    <t>RDI-D096a "Транспорт в городе" Развивающий набор-шнуровка./48</t>
  </si>
  <si>
    <t>00-10024724</t>
  </si>
  <si>
    <t>RDI-D086a "Геометрический паровозик" Игрушка из натурального дерева./36</t>
  </si>
  <si>
    <t>00-10021733</t>
  </si>
  <si>
    <t>RDI-D084a "На ферме" Развивающий набор-шнуровка./48</t>
  </si>
  <si>
    <t>00-10019572</t>
  </si>
  <si>
    <t>RDI-D082a Бизиборд "Любимые животные" Игра из дерева с шестеренками</t>
  </si>
  <si>
    <t>00-10025365</t>
  </si>
  <si>
    <t>Замочки Теремок</t>
  </si>
  <si>
    <t>https://ghtoys.ru/razvivayuschie-igrushki/rannee-razvitie/igrushki-iz-dereva/zamochki-teremok/</t>
  </si>
  <si>
    <t>00-10025371</t>
  </si>
  <si>
    <t>Кубики деревянные на оси Времена года (3 кубика)</t>
  </si>
  <si>
    <t>00-10017749</t>
  </si>
  <si>
    <t>Игра развивающая деревянная Деревянные дорожные знаки</t>
  </si>
  <si>
    <t>00-10020187</t>
  </si>
  <si>
    <t>Бизиборд Машинка</t>
  </si>
  <si>
    <t>00-10022921</t>
  </si>
  <si>
    <t>Бизиборд Паровозик</t>
  </si>
  <si>
    <t>00-10017172</t>
  </si>
  <si>
    <t>Бизиборд Домик</t>
  </si>
  <si>
    <t>00-10017427</t>
  </si>
  <si>
    <t>Кубики деревянные на оси Цвет (3 кубика)</t>
  </si>
  <si>
    <t>00-10015619</t>
  </si>
  <si>
    <t>Набор продуктов для резки Завтрак (А-289)</t>
  </si>
  <si>
    <t>00-10021720</t>
  </si>
  <si>
    <t>Вкладыши. Гусеница</t>
  </si>
  <si>
    <t>https://ghtoys.ru/razvivayuschie-igrushki/rannee-razvitie/igrushki-iz-dereva/vkladyshi-gusenitsa/</t>
  </si>
  <si>
    <t>00-10020404</t>
  </si>
  <si>
    <t>Игра-баланс. Ежик</t>
  </si>
  <si>
    <t>00-10019590</t>
  </si>
  <si>
    <t>Сортер. Ключики</t>
  </si>
  <si>
    <t>00-10018777</t>
  </si>
  <si>
    <t>Сортер-пирамидка. Шестеренки</t>
  </si>
  <si>
    <t>00-10022117</t>
  </si>
  <si>
    <t>Центр игровой. Суперкуб</t>
  </si>
  <si>
    <t>https://ghtoys.ru/razvivayuschie-igrushki/rannee-razvitie/igrushki-iz-dereva/tsentr-igrovoy-superkub/</t>
  </si>
  <si>
    <t>00-10015527</t>
  </si>
  <si>
    <t>Пальчиковый театр "Маша и медведь" (Р-45/770)</t>
  </si>
  <si>
    <t>https://ghtoys.ru/razvivayuschie-igrushki/rannee-razvitie/igrushki-iz-dereva/palchikovyy-teatr-masha-i-medved-r-45770/</t>
  </si>
  <si>
    <t>00-10014700</t>
  </si>
  <si>
    <t>Свистульки "Животные" лакированные в ассортименте (7721)</t>
  </si>
  <si>
    <t>00-10019793</t>
  </si>
  <si>
    <t>Игра развивающая Транспорт. Чудо-молоток</t>
  </si>
  <si>
    <t>https://ghtoys.ru/razvivayuschie-igrushki/rannee-razvitie/igrushki-iz-dereva/igra-razvivayuschaya-transport-chudo-molotok/</t>
  </si>
  <si>
    <t>00-10022080</t>
  </si>
  <si>
    <t>Игра развивающая Чудо-молоток</t>
  </si>
  <si>
    <t>00-10014575</t>
  </si>
  <si>
    <t>Пирамидка Радуга Цветочки (Д1038а)</t>
  </si>
  <si>
    <t>00-10016705</t>
  </si>
  <si>
    <t>Пирамидка Радуга Треугольники (Д1037а)</t>
  </si>
  <si>
    <t>00-10014554</t>
  </si>
  <si>
    <t>Пирамидка Радуга Звездочки (Д1040)</t>
  </si>
  <si>
    <t>00-10014954</t>
  </si>
  <si>
    <t>Пазлы для детей Комби 3 25 дет (13692)</t>
  </si>
  <si>
    <t>https://ghtoys.ru/razvivayuschie-igrushki/rannee-razvitie/igrushki-iz-dereva/pazly-dlya-detey-kombi-3-25-det-13692/</t>
  </si>
  <si>
    <t>00-10017108</t>
  </si>
  <si>
    <t>Пазлы для детей Комби 2 25 дет (13685)</t>
  </si>
  <si>
    <t>https://ghtoys.ru/razvivayuschie-igrushki/rannee-razvitie/igrushki-iz-dereva/pazly-dlya-detey-kombi-2-25-det-13685/</t>
  </si>
  <si>
    <t>00-10015557</t>
  </si>
  <si>
    <t>Деревянная машинка Plan Toys "Курочка"</t>
  </si>
  <si>
    <t>https://ghtoys.ru/razvivayuschie-igrushki/rannee-razvitie/igrushki-iz-dereva/derevyannaya-mashinka-plan-toys-kurochka/</t>
  </si>
  <si>
    <t>00-10026138</t>
  </si>
  <si>
    <t>Пазл Plan Toys "Слон"</t>
  </si>
  <si>
    <t>00-10026042</t>
  </si>
  <si>
    <t>Пазл Plan Toys "Кот"</t>
  </si>
  <si>
    <t>00-10017040</t>
  </si>
  <si>
    <t>Деревянные фургоны поставки Plan Toys, 3шт.</t>
  </si>
  <si>
    <t>00-10015025</t>
  </si>
  <si>
    <t>Развивающая игрушка Plan Toys "Водяные блоки"</t>
  </si>
  <si>
    <t>5910</t>
  </si>
  <si>
    <t>3575</t>
  </si>
  <si>
    <t>3486</t>
  </si>
  <si>
    <t>3309</t>
  </si>
  <si>
    <t>https://ghtoys.ru/razvivayuschie-igrushki/rannee-razvitie/igrushki-iz-dereva/razvivayuschaya-igrushka-plan-toys-vodyanye-bloki/</t>
  </si>
  <si>
    <t>00-10014502</t>
  </si>
  <si>
    <t>Обучающие часы Plan Toys</t>
  </si>
  <si>
    <t>https://ghtoys.ru/razvivayuschie-igrushki/rannee-razvitie/igrushki-iz-dereva/obuchayuschie-chasy-plan-toys/</t>
  </si>
  <si>
    <t>00-10014272</t>
  </si>
  <si>
    <t>Рамка-вкладыш-сортер Plan Toys "Геометрические фигуры", арт. 5645</t>
  </si>
  <si>
    <t>00-10026211</t>
  </si>
  <si>
    <t>Пазл Plan Toys "Жираф"</t>
  </si>
  <si>
    <t>00-10015216</t>
  </si>
  <si>
    <t>Сортер Plan Toys "Доска с геометрическими фигурами"</t>
  </si>
  <si>
    <t>https://ghtoys.ru/razvivayuschie-igrushki/rannee-razvitie/igrushki-iz-dereva/sorter-plan-toys-doska-s-geometricheskimi-figurami/</t>
  </si>
  <si>
    <t>00-10026178</t>
  </si>
  <si>
    <t>Деревянная горка Plan Toys, с шарами</t>
  </si>
  <si>
    <t>00-10014285</t>
  </si>
  <si>
    <t>Деревянная пирамидка Plan Toys</t>
  </si>
  <si>
    <t>1835</t>
  </si>
  <si>
    <t>https://ghtoys.ru/razvivayuschie-igrushki/rannee-razvitie/igrushki-iz-dereva/derevyannaya-piramidka-plan-toys/</t>
  </si>
  <si>
    <t>00-10016911</t>
  </si>
  <si>
    <t>Деревянный набор строительной техники Plan Toys</t>
  </si>
  <si>
    <t>https://ghtoys.ru/razvivayuschie-igrushki/rannee-razvitie/igrushki-iz-dereva/derevyannyy-nabor-stroitelnoy-tekhniki-plan-toys/</t>
  </si>
  <si>
    <t>00-10026159</t>
  </si>
  <si>
    <t>Игрушечный вокзал Plan Toys</t>
  </si>
  <si>
    <t>00-10026081</t>
  </si>
  <si>
    <t>Деревянный набор Plan Toys "Чудные фрукты и овощи"</t>
  </si>
  <si>
    <t>00-10016416</t>
  </si>
  <si>
    <t>Деревянный автовоз Plan Toys</t>
  </si>
  <si>
    <t>https://ghtoys.ru/razvivayuschie-igrushki/rannee-razvitie/igrushki-iz-dereva/derevyannyy-avtovoz-plan-toys/</t>
  </si>
  <si>
    <t>00-10026038</t>
  </si>
  <si>
    <t>Игра Plan Toys "Гонщики"</t>
  </si>
  <si>
    <t>3206</t>
  </si>
  <si>
    <t>3127</t>
  </si>
  <si>
    <t>00-10026190</t>
  </si>
  <si>
    <t>Деревянный дом для кукол Plan Toys</t>
  </si>
  <si>
    <t>00-10016113</t>
  </si>
  <si>
    <t>Деревянная забивалка Plan Toys, с шарами, арт. 5348</t>
  </si>
  <si>
    <t>https://ghtoys.ru/razvivayuschie-igrushki/rannee-razvitie/igrushki-iz-dereva/derevyannaya-zabivalka-plan-toys-s-sharami-art-534/</t>
  </si>
  <si>
    <t>00-10026100</t>
  </si>
  <si>
    <t>Развивающая игра Plan Toys "Пчелки"</t>
  </si>
  <si>
    <t>00-10026057</t>
  </si>
  <si>
    <t>Деревянный мишка Plan Toys</t>
  </si>
  <si>
    <t>00-10014246</t>
  </si>
  <si>
    <t>Активные блоки Plan Toys</t>
  </si>
  <si>
    <t>https://ghtoys.ru/razvivayuschie-igrushki/rannee-razvitie/igrushki-iz-dereva/aktivnye-bloki-plan-toys/</t>
  </si>
  <si>
    <t>00-10026164</t>
  </si>
  <si>
    <t>Деревянный конструктор Plan Toys Фигурные блоки</t>
  </si>
  <si>
    <t>00-10016012</t>
  </si>
  <si>
    <t>Рамка-вкладыш Plan Toys "Танграм"</t>
  </si>
  <si>
    <t>https://ghtoys.ru/razvivayuschie-igrushki/rannee-razvitie/igrushki-iz-dereva/ramka-vkladysh-plan-toys-tangram/</t>
  </si>
  <si>
    <t>00-10026144</t>
  </si>
  <si>
    <t>Блоки Plan Toys "Геометрия"</t>
  </si>
  <si>
    <t>00-10015348</t>
  </si>
  <si>
    <t>Музыкальный инструмент Plan Toys Барабан</t>
  </si>
  <si>
    <t>00-10015051</t>
  </si>
  <si>
    <t>Музыкальная гармошка Plan Toys</t>
  </si>
  <si>
    <t>https://ghtoys.ru/razvivayuschie-igrushki/rannee-razvitie/igrushki-iz-dereva/muzykalnaya-garmoshka-plan-toys/</t>
  </si>
  <si>
    <t>00-10014721</t>
  </si>
  <si>
    <t>Игрушка-шнуровка Plan Toys "Башмачок"</t>
  </si>
  <si>
    <t>https://ghtoys.ru/razvivayuschie-igrushki/rannee-razvitie/igrushki-iz-dereva/igrushka-shnurovka-plan-toys-bashmachok/</t>
  </si>
  <si>
    <t>00-10016431</t>
  </si>
  <si>
    <t>Деревянная каталка Plan Toys "Улитка"</t>
  </si>
  <si>
    <t>00-10016889</t>
  </si>
  <si>
    <t>Развивающий набор Plan Toys, со шнуровкой, "Кольцо"</t>
  </si>
  <si>
    <t>https://ghtoys.ru/razvivayuschie-igrushki/rannee-razvitie/igrushki-iz-dereva/razvivayuschiy-nabor-plan-toys-so-shnurovkoy-kolts/</t>
  </si>
  <si>
    <t>00-10026151</t>
  </si>
  <si>
    <t>Деревянная забивалка Plan Toys</t>
  </si>
  <si>
    <t>00-10015585</t>
  </si>
  <si>
    <t>Деревянная дорога Plan Toys, Делюкс</t>
  </si>
  <si>
    <t>7338</t>
  </si>
  <si>
    <t>4439</t>
  </si>
  <si>
    <t>4329</t>
  </si>
  <si>
    <t>4219</t>
  </si>
  <si>
    <t>4109</t>
  </si>
  <si>
    <t>00-10026222</t>
  </si>
  <si>
    <t>Деревянный пингвин Plan Toys</t>
  </si>
  <si>
    <t>00-10015094</t>
  </si>
  <si>
    <t>Деревянная мышка на колесах Plan Toys, в ассортименте</t>
  </si>
  <si>
    <t>00-10016031</t>
  </si>
  <si>
    <t>Развивающие кубики Plan Toys "Дроби"</t>
  </si>
  <si>
    <t>https://ghtoys.ru/razvivayuschie-igrushki/rannee-razvitie/igrushki-iz-dereva/razvivayuschie-kubiki-plan-toys-drobi/</t>
  </si>
  <si>
    <t>00-10014787</t>
  </si>
  <si>
    <t>Эко-кукольный дом Plan Toys, с аксессуарами</t>
  </si>
  <si>
    <t>21990</t>
  </si>
  <si>
    <t>13303</t>
  </si>
  <si>
    <t>12974</t>
  </si>
  <si>
    <t>12644</t>
  </si>
  <si>
    <t>12314</t>
  </si>
  <si>
    <t>https://ghtoys.ru/razvivayuschie-igrushki/rannee-razvitie/igrushki-iz-dereva/eko-kukolnyy-dom-plan-toys-s-aksessuarami/</t>
  </si>
  <si>
    <t>00-10016319</t>
  </si>
  <si>
    <t>Деревянная забивалка Plan Toys, с шарами, арт. 9424</t>
  </si>
  <si>
    <t>https://ghtoys.ru/razvivayuschie-igrushki/rannee-razvitie/igrushki-iz-dereva/derevyannaya-zabivalka-plan-toys-s-sharami-art-942/</t>
  </si>
  <si>
    <t>00-10015770</t>
  </si>
  <si>
    <t>Мини-грузовики Plan Toys, арт. 6022</t>
  </si>
  <si>
    <t>00-10016229</t>
  </si>
  <si>
    <t>Деревянный конструктор Plan Toys, 24 блока</t>
  </si>
  <si>
    <t>https://ghtoys.ru/razvivayuschie-igrushki/rannee-razvitie/igrushki-iz-dereva/derevyannyy-konstruktor-plan-toys-24-bloka/</t>
  </si>
  <si>
    <t>00-10026162</t>
  </si>
  <si>
    <t>Музыкальный инструмент Plan Toys Банджолеле</t>
  </si>
  <si>
    <t>00-10016511</t>
  </si>
  <si>
    <t>Рамка-вкладыш-сортер Plan Toys "Геометрические фигуры", арт. 5646</t>
  </si>
  <si>
    <t>00-10026020</t>
  </si>
  <si>
    <t>Игра Plan Toys "Построй поленницу"</t>
  </si>
  <si>
    <t>00-10026108</t>
  </si>
  <si>
    <t>Пазл Plan Toys "Собачка"</t>
  </si>
  <si>
    <t>00-10015241</t>
  </si>
  <si>
    <t>Деревянная пирамидка Plan Toys "Куриное гнездо"</t>
  </si>
  <si>
    <t>https://ghtoys.ru/razvivayuschie-igrushki/rannee-razvitie/igrushki-iz-dereva/derevyannaya-piramidka-plan-toys-kurinoe-gnezdo/</t>
  </si>
  <si>
    <t>00-10016632</t>
  </si>
  <si>
    <t>Набор Plan Toys "Дорожные знаки"</t>
  </si>
  <si>
    <t>https://ghtoys.ru/razvivayuschie-igrushki/rannee-razvitie/igrushki-iz-dereva/nabor-plan-toys-dorozhnye-znaki/</t>
  </si>
  <si>
    <t>00-10015655</t>
  </si>
  <si>
    <t>Кукольный домик Plan Toys, с мебелью</t>
  </si>
  <si>
    <t>https://ghtoys.ru/razvivayuschie-igrushki/rannee-razvitie/igrushki-iz-dereva/kukolnyy-domik-plan-toys-s-mebelyu/</t>
  </si>
  <si>
    <t>00-10016859</t>
  </si>
  <si>
    <t>Погремушка Plan Toys "Пикабу"</t>
  </si>
  <si>
    <t>https://ghtoys.ru/razvivayuschie-igrushki/rannee-razvitie/igrushki-iz-dereva/pogremushka-plan-toys-pikabu/</t>
  </si>
  <si>
    <t>00-10015418</t>
  </si>
  <si>
    <t>Деревянная пирамидка Plan Toys "Дерево"</t>
  </si>
  <si>
    <t>https://ghtoys.ru/razvivayuschie-igrushki/rannee-razvitie/igrushki-iz-dereva/derevyannaya-piramidka-plan-toys-derevo/</t>
  </si>
  <si>
    <t>00-10015256</t>
  </si>
  <si>
    <t>Сортер Plan Toys "Самолёт"</t>
  </si>
  <si>
    <t>https://ghtoys.ru/razvivayuschie-igrushki/rannee-razvitie/igrushki-iz-dereva/sorter-plan-toys-samolyot/</t>
  </si>
  <si>
    <t>00-10014402</t>
  </si>
  <si>
    <t>Музыкальный инструмент Plan Toys Двойной барабан</t>
  </si>
  <si>
    <t>3119</t>
  </si>
  <si>
    <t>https://ghtoys.ru/razvivayuschie-igrushki/rannee-razvitie/igrushki-iz-dereva/muzykalnyy-instrument-plan-toys-dvoynoy-baraban/</t>
  </si>
  <si>
    <t>00-10016403</t>
  </si>
  <si>
    <t>Грузовик Plan Toys "Карго"</t>
  </si>
  <si>
    <t>https://ghtoys.ru/razvivayuschie-igrushki/rannee-razvitie/igrushki-iz-dereva/gruzovik-plan-toys-kargo/</t>
  </si>
  <si>
    <t>00-10015920</t>
  </si>
  <si>
    <t>Деревянная каталка Plan Toys "Счастливый пес"</t>
  </si>
  <si>
    <t>https://ghtoys.ru/razvivayuschie-igrushki/rannee-razvitie/igrushki-iz-dereva/derevyannaya-katalka-plan-toys-schastlivyy-pes/</t>
  </si>
  <si>
    <t>00-10016507</t>
  </si>
  <si>
    <t>Деревянный куб-сортер Plan Toys, геометрические фигуры</t>
  </si>
  <si>
    <t>https://ghtoys.ru/razvivayuschie-igrushki/rannee-razvitie/igrushki-iz-dereva/derevyannyy-kub-sorter-plan-toys-geometricheskie-f/</t>
  </si>
  <si>
    <t>00-10026117</t>
  </si>
  <si>
    <t>Набор зубного врача Plan Toys</t>
  </si>
  <si>
    <t>00-10016077</t>
  </si>
  <si>
    <t>Игрушка Plan Toys "Мой первый фотоаппарат"</t>
  </si>
  <si>
    <t>https://ghtoys.ru/razvivayuschie-igrushki/rannee-razvitie/igrushki-iz-dereva/igrushka-plan-toys-moy-pervyy-fotoapparat/</t>
  </si>
  <si>
    <t>00-10014103</t>
  </si>
  <si>
    <t>Овальный ксилофон Plan Toys</t>
  </si>
  <si>
    <t>https://ghtoys.ru/razvivayuschie-igrushki/rannee-razvitie/igrushki-iz-dereva/ovalnyy-ksilofon-plan-toys/</t>
  </si>
  <si>
    <t>00-10015674</t>
  </si>
  <si>
    <t>Развивающая игра Plan Toys "Гайка-болт"</t>
  </si>
  <si>
    <t>https://ghtoys.ru/razvivayuschie-igrushki/rannee-razvitie/igrushki-iz-dereva/razvivayuschaya-igra-plan-toys-gayka-bolt/</t>
  </si>
  <si>
    <t>00-10017022</t>
  </si>
  <si>
    <t>Домик для кукол Plan Toys, с террасой</t>
  </si>
  <si>
    <t>11999</t>
  </si>
  <si>
    <t>7259</t>
  </si>
  <si>
    <t>7079</t>
  </si>
  <si>
    <t>6899</t>
  </si>
  <si>
    <t>6719</t>
  </si>
  <si>
    <t>00-10014736</t>
  </si>
  <si>
    <t>Музыкальный инструмент Plan Toys "Шум дождя"</t>
  </si>
  <si>
    <t>00-10014407</t>
  </si>
  <si>
    <t>Набор машинок Plan Toys "Такси и полиция"</t>
  </si>
  <si>
    <t>00-10014865</t>
  </si>
  <si>
    <t>Сортер Plan Toys "Корабль"</t>
  </si>
  <si>
    <t>https://ghtoys.ru/razvivayuschie-igrushki/rannee-razvitie/igrushki-iz-dereva/sorter-plan-toys-korabl/</t>
  </si>
  <si>
    <t>00-10014365</t>
  </si>
  <si>
    <t>Волчок Plan Toys "Балерина"</t>
  </si>
  <si>
    <t>https://ghtoys.ru/razvivayuschie-igrushki/rannee-razvitie/igrushki-iz-dereva/volchok-plan-toys-balerina/</t>
  </si>
  <si>
    <t>00-10016275</t>
  </si>
  <si>
    <t>Набор погремушек Plan Toys "Сенсорные неваляшки"</t>
  </si>
  <si>
    <t>https://ghtoys.ru/razvivayuschie-igrushki/rannee-razvitie/igrushki-iz-dereva/nabor-pogremushek-plan-toys-sensornye-nevalyashki/</t>
  </si>
  <si>
    <t>00-10016452</t>
  </si>
  <si>
    <t>Деревянный конструктор Plan Toys, 40 кубиков</t>
  </si>
  <si>
    <t>https://ghtoys.ru/razvivayuschie-igrushki/rannee-razvitie/igrushki-iz-dereva/derevyannyy-konstruktor-plan-toys-40-kubikov/</t>
  </si>
  <si>
    <t>00-10015105</t>
  </si>
  <si>
    <t>Игра Plan Toys "Собери бусы"</t>
  </si>
  <si>
    <t>https://ghtoys.ru/razvivayuschie-igrushki/rannee-razvitie/igrushki-iz-dereva/igra-plan-toys-soberi-busy/</t>
  </si>
  <si>
    <t>00-10016104</t>
  </si>
  <si>
    <t>Каталка Plan Toys "Танцующий крокодил"</t>
  </si>
  <si>
    <t>https://ghtoys.ru/razvivayuschie-igrushki/rannee-razvitie/igrushki-iz-dereva/katalka-plan-toys-tantsuyuschiy-krokodil/</t>
  </si>
  <si>
    <t>00-10014302</t>
  </si>
  <si>
    <t>Набор для игры в воде Plan Toys "Лодка и пингвин"</t>
  </si>
  <si>
    <t>https://ghtoys.ru/razvivayuschie-igrushki/rannee-razvitie/igrushki-iz-dereva/nabor-dlya-igry-v-vode-plan-toys-lodka-i-pingvin/</t>
  </si>
  <si>
    <t>00-10015568</t>
  </si>
  <si>
    <t>Игрушка для воды Plan Toys "Лодка"</t>
  </si>
  <si>
    <t>https://ghtoys.ru/razvivayuschie-igrushki/rannee-razvitie/igrushki-iz-dereva/igrushka-dlya-vody-plan-toys-lodka/</t>
  </si>
  <si>
    <t>00-10015687</t>
  </si>
  <si>
    <t>Геометрический сортер Plan Toys</t>
  </si>
  <si>
    <t>https://ghtoys.ru/razvivayuschie-igrushki/rannee-razvitie/igrushki-iz-dereva/geometricheskiy-sorter-plan-toys/</t>
  </si>
  <si>
    <t>00-10014465</t>
  </si>
  <si>
    <t>Блоки Plan Toys "Классификация"</t>
  </si>
  <si>
    <t>https://ghtoys.ru/razvivayuschie-igrushki/rannee-razvitie/igrushki-iz-dereva/bloki-plan-toys-klassifikatsiya/</t>
  </si>
  <si>
    <t>00-10016616</t>
  </si>
  <si>
    <t>Музыкальный центр Plan Toys</t>
  </si>
  <si>
    <t>4678</t>
  </si>
  <si>
    <t>https://ghtoys.ru/razvivayuschie-igrushki/rannee-razvitie/igrushki-iz-dereva/muzykalnyy-tsentr-plan-toys/</t>
  </si>
  <si>
    <t>00-10015205</t>
  </si>
  <si>
    <t>Калейдоскоп Plan Toys "Грибок"</t>
  </si>
  <si>
    <t>https://ghtoys.ru/razvivayuschie-igrushki/rannee-razvitie/igrushki-iz-dereva/kaleydoskop-plan-toys-gribok/</t>
  </si>
  <si>
    <t>00-10014654</t>
  </si>
  <si>
    <t>Деревянная техника для дороги Plan Toys</t>
  </si>
  <si>
    <t>00-10014227</t>
  </si>
  <si>
    <t>Развивающая игра Plan Toys "Мозаика"</t>
  </si>
  <si>
    <t>https://ghtoys.ru/razvivayuschie-igrushki/rannee-razvitie/igrushki-iz-dereva/razvivayuschaya-igra-plan-toys-mozaika/</t>
  </si>
  <si>
    <t>00-10016420</t>
  </si>
  <si>
    <t>Деревянный школьный автобус Plan Toys</t>
  </si>
  <si>
    <t>00-10016652</t>
  </si>
  <si>
    <t>Деревянная пирамидка Plan Toys "Ракета", арт. 5708</t>
  </si>
  <si>
    <t>https://ghtoys.ru/razvivayuschie-igrushki/rannee-razvitie/igrushki-iz-dereva/derevyannaya-piramidka-plan-toys-raketa-art-5708/</t>
  </si>
  <si>
    <t>00-10015004</t>
  </si>
  <si>
    <t>Набор машинок Plan Toys</t>
  </si>
  <si>
    <t>00-10014422</t>
  </si>
  <si>
    <t>Деревянная машинка Plan Toys "Зайчик"</t>
  </si>
  <si>
    <t>https://ghtoys.ru/razvivayuschie-igrushki/rannee-razvitie/igrushki-iz-dereva/derevyannaya-mashinka-plan-toys-zaychik/</t>
  </si>
  <si>
    <t>00-10015228</t>
  </si>
  <si>
    <t>Мини-игра Plan Toys "Построй башню"</t>
  </si>
  <si>
    <t>https://ghtoys.ru/razvivayuschie-igrushki/rannee-razvitie/igrushki-iz-dereva/mini-igra-plan-toys-postroy-bashnyu/</t>
  </si>
  <si>
    <t>00-10015744</t>
  </si>
  <si>
    <t>Набор для игры в воде Plan Toys "Лодка и полярный медведь"</t>
  </si>
  <si>
    <t>https://ghtoys.ru/razvivayuschie-igrushki/rannee-razvitie/igrushki-iz-dereva/nabor-dlya-igry-v-vode-plan-toys-lodka-i-polyarnyy/</t>
  </si>
  <si>
    <t>00-10015112</t>
  </si>
  <si>
    <t>Маракас Moulin Roty, синий</t>
  </si>
  <si>
    <t>https://ghtoys.ru/razvivayuschie-igrushki/rannee-razvitie/igrushki-iz-dereva/marakas-moulin-roty-siniy/</t>
  </si>
  <si>
    <t>00-10014205</t>
  </si>
  <si>
    <t>Маракас Moulin Roty, розовый</t>
  </si>
  <si>
    <t>https://ghtoys.ru/razvivayuschie-igrushki/rannee-razvitie/igrushki-iz-dereva/marakas-moulin-roty-rozovyy/</t>
  </si>
  <si>
    <t>00-10016558</t>
  </si>
  <si>
    <t>Скворечник Moulin Roty для насекомых</t>
  </si>
  <si>
    <t>https://ghtoys.ru/razvivayuschie-igrushki/rannee-razvitie/igrushki-iz-dereva/skvorechnik-moulin-roty-dlya-nasekomykh/</t>
  </si>
  <si>
    <t>00-10017464</t>
  </si>
  <si>
    <t>РИД</t>
  </si>
  <si>
    <t>РИД. А-004 Конструктор "Машины"</t>
  </si>
  <si>
    <t>00-10025393</t>
  </si>
  <si>
    <t>РИД. В-002 Пирамидка "Яркие краски"</t>
  </si>
  <si>
    <t>00-10017178</t>
  </si>
  <si>
    <t>РИД. А-109 Игра "Фрукты ягоды" (дерево)</t>
  </si>
  <si>
    <t>00-10021679</t>
  </si>
  <si>
    <t>РИД. А-089 Ксилофон "Радуга"</t>
  </si>
  <si>
    <t>00-10024486</t>
  </si>
  <si>
    <t>РИД. В-018 Каталка в асс-те (дерево)</t>
  </si>
  <si>
    <t>00-10019860</t>
  </si>
  <si>
    <t>РИД. А-192 Металлофон "Божья коровка"</t>
  </si>
  <si>
    <t>00-10021068</t>
  </si>
  <si>
    <t>РИД. А-029 Игрушка "Кот прыгун" (дерево)</t>
  </si>
  <si>
    <t>00-10002919</t>
  </si>
  <si>
    <t>Игр. дерев., каталка с веревочкой ГУСЕНИЦА, Bondibon, BOX, 26х7х13 см., арт. TKC419</t>
  </si>
  <si>
    <t>https://ghtoys.ru/razvivayuschie-igrushki/rannee-razvitie/katalki/igr-derev-katalka-s-verevochkoy-gusenitsa-bondibon/</t>
  </si>
  <si>
    <t>00-10014895</t>
  </si>
  <si>
    <t>Каталка Djeco "Заяц Бадабум", на веревочке</t>
  </si>
  <si>
    <t>https://ghtoys.ru/razvivayuschie-igrushki/rannee-razvitie/katalki/katalka-djeco-zayats-badabum-na-verevochke/</t>
  </si>
  <si>
    <t>00-10006138</t>
  </si>
  <si>
    <t>Каталка Утка Joy Toy BOX 22x18x20см, арт.0916.</t>
  </si>
  <si>
    <t>https://ghtoys.ru/razvivayuschie-igrushki/rannee-razvitie/katalki/katalka-utka-joy-toy-box-22x18x20sm-art0916/</t>
  </si>
  <si>
    <t>00-10006116</t>
  </si>
  <si>
    <t>Обучающ. игрушка  Медвежонок и лошадка, Play Smart, рус. упак., BOX 27x9x21 см, арт. 7481</t>
  </si>
  <si>
    <t>https://ghtoys.ru/razvivayuschie-igrushki/rannee-razvitie/katalki/obuchayusch-igrushka--medvezhonok-i-loshadka-play-/</t>
  </si>
  <si>
    <t>00-10006499</t>
  </si>
  <si>
    <t>Каталка Play Smart. Утёнок, с ручкой PAC 21х13см, арт.1198.</t>
  </si>
  <si>
    <t>https://ghtoys.ru/razvivayuschie-igrushki/rannee-razvitie/katalki/katalka-play-smart-utyonok-s-ruchkoy-pac-21kh13sm-/</t>
  </si>
  <si>
    <t>00-10005242</t>
  </si>
  <si>
    <t>Каталка-погремушка, кот Мой пузатик , BOX 17x17x15см, арт.ZYB-B2078-2.</t>
  </si>
  <si>
    <t>https://ghtoys.ru/razvivayuschie-igrushki/rannee-razvitie/katalki/katalka-pogremushka-kot-moy-puzatik--box-17x17x15s/</t>
  </si>
  <si>
    <t>00-10006940</t>
  </si>
  <si>
    <t>15-5486 Машинка каталка Полиция</t>
  </si>
  <si>
    <t>https://ghtoys.ru/razvivayuschie-igrushki/rannee-razvitie/katalki/15-5486-mashinka-katalka-politsiya/</t>
  </si>
  <si>
    <t>00-10009837</t>
  </si>
  <si>
    <t>157Дев Машинка МИКРОКАР Дев</t>
  </si>
  <si>
    <t>00-10009697</t>
  </si>
  <si>
    <t>Каталка 856 Машина розовая перламутр для катания детей, с ручкой, вес ребенка до 30 кг ОРИОН 1157078</t>
  </si>
  <si>
    <t>3853</t>
  </si>
  <si>
    <t>2372</t>
  </si>
  <si>
    <t>00-10005609</t>
  </si>
  <si>
    <t>ОР105К/Б Машинка ДЖИПИК КРАСНО/БЕЛЫЙ</t>
  </si>
  <si>
    <t>https://ghtoys.ru/razvivayuschie-igrushki/rannee-razvitie/katalki/or105kb-mashinka-dzhipik-krasnobelyy/</t>
  </si>
  <si>
    <t>00-10009457</t>
  </si>
  <si>
    <t>ОР157З Машинка МИКРОКАР ЗЕЛЕНАЯ</t>
  </si>
  <si>
    <t>00-10009847</t>
  </si>
  <si>
    <t>Игрушка пл."Тележка ТехноК. Чемодан" арт.6108</t>
  </si>
  <si>
    <t>00-10009987</t>
  </si>
  <si>
    <t>Т0793 Автомобиль для прогулок ПРИНЦЕССА</t>
  </si>
  <si>
    <t>https://ghtoys.ru/razvivayuschie-igrushki/rannee-razvitie/katalki/t0793-avtomobil-dlya-progulok-printsessa/</t>
  </si>
  <si>
    <t>00-10006445</t>
  </si>
  <si>
    <t>Т2483 Автомобиль для прогулок ТЕХНОК 4цвета 57*47*26см</t>
  </si>
  <si>
    <t>https://ghtoys.ru/razvivayuschie-igrushki/rannee-razvitie/katalki/t2483-avtomobil-dlya-progulok-tekhnok-4tsveta-5747/</t>
  </si>
  <si>
    <t>00-10005973</t>
  </si>
  <si>
    <t>Т3077 Автомобиль для прогулок</t>
  </si>
  <si>
    <t>https://ghtoys.ru/razvivayuschie-igrushki/rannee-razvitie/katalki/t3077-avtomobil-dlya-progulok/</t>
  </si>
  <si>
    <t>00-10012289</t>
  </si>
  <si>
    <t>Каталка Кенгуру Плэйдорадо 12105</t>
  </si>
  <si>
    <t>00-10011595</t>
  </si>
  <si>
    <t>635 Каталка "Крутышка" (красная, голубая)</t>
  </si>
  <si>
    <t>00-10011638</t>
  </si>
  <si>
    <t>У447 Игрушка "Автомобиль-каталка" для девочек</t>
  </si>
  <si>
    <t>00-10012362</t>
  </si>
  <si>
    <t>У814 Игрушка каталка "Колесо"</t>
  </si>
  <si>
    <t>00-10011630</t>
  </si>
  <si>
    <t>У431 Игрушка Автомобиль-каталка</t>
  </si>
  <si>
    <t>00-10017618</t>
  </si>
  <si>
    <t>Лисичка (Диско-зверята) Светло-оранжевая</t>
  </si>
  <si>
    <t>00-10020962</t>
  </si>
  <si>
    <t>Котик (Диско-зверята) Светло-голубой</t>
  </si>
  <si>
    <t>00-10017241</t>
  </si>
  <si>
    <t>Черепашка (Музыкальная каталочка)</t>
  </si>
  <si>
    <t>00-10021435</t>
  </si>
  <si>
    <t>Львенок (Музыкальная каталочка)</t>
  </si>
  <si>
    <t>00-10020637</t>
  </si>
  <si>
    <t>Игрушка Каталка собака Боби 30х13х19 см</t>
  </si>
  <si>
    <t>https://ghtoys.ru/razvivayuschie-igrushki/rannee-razvitie/katalki/igrushka-katalka-sobaka-bobi-30kh13kh19-sm/</t>
  </si>
  <si>
    <t>00-10021258</t>
  </si>
  <si>
    <t>Каталка "Пальма" с ручкой 21,5х18х65 см</t>
  </si>
  <si>
    <t>00-10019510</t>
  </si>
  <si>
    <t>Каталка черепашка Тортила с ручкой 23,5х22х63,5 см</t>
  </si>
  <si>
    <t>https://ghtoys.ru/razvivayuschie-igrushki/rannee-razvitie/katalki/katalka-cherepashka-tortila-s-ruchkoy-235kh22kh635/</t>
  </si>
  <si>
    <t>00-10017834</t>
  </si>
  <si>
    <t>Каталка Трактор Митя 61 см.</t>
  </si>
  <si>
    <t>00-10022233</t>
  </si>
  <si>
    <t>Каталка Утенок с ручкой</t>
  </si>
  <si>
    <t>00-10015047</t>
  </si>
  <si>
    <t>Italtrike</t>
  </si>
  <si>
    <t>Каталка белая Полицейская машина</t>
  </si>
  <si>
    <t>4904</t>
  </si>
  <si>
    <t>4782</t>
  </si>
  <si>
    <t>4660</t>
  </si>
  <si>
    <t>4539</t>
  </si>
  <si>
    <t>https://ghtoys.ru/razvivayuschie-igrushki/rannee-razvitie/katalki/katalka-belaya-politseyskaya-mashina/</t>
  </si>
  <si>
    <t>00-10015000</t>
  </si>
  <si>
    <t>Каталка белая Пожарная машина</t>
  </si>
  <si>
    <t>https://ghtoys.ru/razvivayuschie-igrushki/rannee-razvitie/katalki/katalka-belaya-pozharnaya-mashina/</t>
  </si>
  <si>
    <t>00-10017037</t>
  </si>
  <si>
    <t>Каталка мягкая Носорог</t>
  </si>
  <si>
    <t>5927</t>
  </si>
  <si>
    <t>5780</t>
  </si>
  <si>
    <t>5633</t>
  </si>
  <si>
    <t>https://ghtoys.ru/razvivayuschie-igrushki/rannee-razvitie/katalki/katalka-myagkaya-nosorog/</t>
  </si>
  <si>
    <t>00-10014481</t>
  </si>
  <si>
    <t>Каталка белая Увлекательное путешествие</t>
  </si>
  <si>
    <t>https://ghtoys.ru/razvivayuschie-igrushki/rannee-razvitie/katalki/katalka-belaya-uvlekatelnoe-puteshestvie/</t>
  </si>
  <si>
    <t>00-10016886</t>
  </si>
  <si>
    <t>Каталка Крокодил</t>
  </si>
  <si>
    <t>5773</t>
  </si>
  <si>
    <t>5626</t>
  </si>
  <si>
    <t>5480</t>
  </si>
  <si>
    <t>https://ghtoys.ru/razvivayuschie-igrushki/rannee-razvitie/katalki/katalka-krokodil/</t>
  </si>
  <si>
    <t>00-10016460</t>
  </si>
  <si>
    <t>Каталка Трамвай</t>
  </si>
  <si>
    <t>00-10026073</t>
  </si>
  <si>
    <t>Каталка ItalTrike Ginetta, желтая</t>
  </si>
  <si>
    <t>8461</t>
  </si>
  <si>
    <t>8251</t>
  </si>
  <si>
    <t>8041</t>
  </si>
  <si>
    <t>7832</t>
  </si>
  <si>
    <t>00-10026040</t>
  </si>
  <si>
    <t>Каталка ItalTrike Ginetta, красная</t>
  </si>
  <si>
    <t>00-10015116</t>
  </si>
  <si>
    <t>Каталка белая Подводная лодка</t>
  </si>
  <si>
    <t>https://ghtoys.ru/razvivayuschie-igrushki/rannee-razvitie/katalki/katalka-belaya-podvodnaya-lodka/</t>
  </si>
  <si>
    <t>00-10026067</t>
  </si>
  <si>
    <t>Каталка ItalTrike Скорая помощь</t>
  </si>
  <si>
    <t>00-10014054</t>
  </si>
  <si>
    <t>Каталка Панда</t>
  </si>
  <si>
    <t>00-10016777</t>
  </si>
  <si>
    <t>Каталка Божья коровка, арт. 2000LBI990000</t>
  </si>
  <si>
    <t>00-10014651</t>
  </si>
  <si>
    <t>Каталка Пожарная машина</t>
  </si>
  <si>
    <t>00-10026276</t>
  </si>
  <si>
    <t>Каталка ItalTrike Полиция</t>
  </si>
  <si>
    <t>00-10015321</t>
  </si>
  <si>
    <t>Каталка Такси</t>
  </si>
  <si>
    <t>00-10015176</t>
  </si>
  <si>
    <t>Каталка Мышка</t>
  </si>
  <si>
    <t>https://ghtoys.ru/razvivayuschie-igrushki/rannee-razvitie/katalki/katalka-myshka/</t>
  </si>
  <si>
    <t>00-10026277</t>
  </si>
  <si>
    <t>Каталка ItalTrike Ginetta, голубая</t>
  </si>
  <si>
    <t>00-10026280</t>
  </si>
  <si>
    <t>Каталка ItalTrike Лев</t>
  </si>
  <si>
    <t>00-10016099</t>
  </si>
  <si>
    <t>Каталка белая Скорая помощь</t>
  </si>
  <si>
    <t>https://ghtoys.ru/razvivayuschie-igrushki/rannee-razvitie/katalki/katalka-belaya-skoraya-pomosch/</t>
  </si>
  <si>
    <t>00-10022946</t>
  </si>
  <si>
    <t>Покатушка Котошарик</t>
  </si>
  <si>
    <t>https://ghtoys.ru/razvivayuschie-igrushki/rannee-razvitie/katalki/pokatushka-kotosharik/</t>
  </si>
  <si>
    <t>00-10021789</t>
  </si>
  <si>
    <t>Каталка Уточка</t>
  </si>
  <si>
    <t>00-10020046</t>
  </si>
  <si>
    <t>Каталка Улиточка</t>
  </si>
  <si>
    <t>00-10008095</t>
  </si>
  <si>
    <t>1376 Каталка "Вертолетик"</t>
  </si>
  <si>
    <t>https://ghtoys.ru/novye-tovary/1376-katalka-vertoletik/</t>
  </si>
  <si>
    <t>00-10008937</t>
  </si>
  <si>
    <t>01925 Игрушка-покатушка "Котошарик"</t>
  </si>
  <si>
    <t>https://ghtoys.ru/razvivayuschie-igrushki/rannee-razvitie/katalki/01925-igrushka-pokatushka-kotosharik/</t>
  </si>
  <si>
    <t>00-10021459</t>
  </si>
  <si>
    <t>Каталка Машинка</t>
  </si>
  <si>
    <t>00-10023249</t>
  </si>
  <si>
    <t>Каталка-сортер Гусеничка</t>
  </si>
  <si>
    <t>https://ghtoys.ru/razvivayuschie-igrushki/rannee-razvitie/katalki/katalka-sorter-gusenichka/</t>
  </si>
  <si>
    <t>00-10025863</t>
  </si>
  <si>
    <t>Стучалка WOODLANDTOYS 115301 Бабочка</t>
  </si>
  <si>
    <t>https://ghtoys.ru/razvivayuschie-igrushki/rannee-razvitie/katalki/stuchalka-woodlandtoys-115301-babochka/</t>
  </si>
  <si>
    <t>00-10023474</t>
  </si>
  <si>
    <t>Тутси</t>
  </si>
  <si>
    <t>Тутси. Качалка мягкая "Коняшка" арт.307-2014</t>
  </si>
  <si>
    <t>00-10021977</t>
  </si>
  <si>
    <t>Тутси. Подушка "Сердечко" арт.558-2017</t>
  </si>
  <si>
    <t>00-10025053</t>
  </si>
  <si>
    <t>Тутси. Мягкая игрушка "Лошадка на палке "Богдан"" арт.629-2018</t>
  </si>
  <si>
    <t>00-10018973</t>
  </si>
  <si>
    <t>Тутси. Качалка мягкая "Ослик" арт.293-2010</t>
  </si>
  <si>
    <t>00-10011756</t>
  </si>
  <si>
    <t>Пл- С106 Качалка "Собачка" цвета в ассорт.</t>
  </si>
  <si>
    <t>00-10007669</t>
  </si>
  <si>
    <t>Набор игровой рыбалка с 2-мя удочками, кто быстрее?,серия МиниМаниЯ, РАС 18,5х30 см, арт.M7623.</t>
  </si>
  <si>
    <t>https://ghtoys.ru/razvivayuschie-igrushki/rannee-razvitie/rybalka/nabor-igrovoy-rybalka-s-2-mya-udochkami-kto-bystre/</t>
  </si>
  <si>
    <t>00-10011304</t>
  </si>
  <si>
    <t>Набор игровой рыбалка с 2-мя удочками, медведь,серия МиниМаниЯ, РАС 18,5х30 см, арт.M7620.</t>
  </si>
  <si>
    <t>00-10005068</t>
  </si>
  <si>
    <t>Игр.пласт. Кот-рыболов, свет, музыка, 22,5*4*22 см, Box, арт.ZYC-1073</t>
  </si>
  <si>
    <t>https://ghtoys.ru/razvivayuschie-igrushki/rannee-razvitie/rybalka/igrplast-kot-rybolov-svet-muzyka-225422-sm-box-art/</t>
  </si>
  <si>
    <t>00-10012197</t>
  </si>
  <si>
    <t>У813 Игра "Моя первая рыбалка"</t>
  </si>
  <si>
    <t>00-10009685</t>
  </si>
  <si>
    <t>Игр.дерев. Bondibon логическая пирамида БАБОЧКА, BOX</t>
  </si>
  <si>
    <t>00-10009537</t>
  </si>
  <si>
    <t>Игр.дерев. Bondibon лабиринт с магнитными шариками НАСЕКОМЫЕ, BOX</t>
  </si>
  <si>
    <t>00-10009778</t>
  </si>
  <si>
    <t>Игр. набор дерев. Bondibon бусины для нанизывания ОВОЩИ-ФРУКТЫ, BOX</t>
  </si>
  <si>
    <t>00-10009795</t>
  </si>
  <si>
    <t>Игр.дерев. Bondibon лабиринт с магнитными шариками ТРАНСПОРТ, BOX</t>
  </si>
  <si>
    <t>00-10012325</t>
  </si>
  <si>
    <t>Игр. дерев., Шнуровка, Bondibon, BOX 17х18х1 см., арт. TKB094</t>
  </si>
  <si>
    <t>https://ghtoys.ru/razvivayuschie-igrushki/shnurovki-busy/igr-derev-shnurovka-bondibon-box-17kh18kh1-sm-art-/</t>
  </si>
  <si>
    <t>00-10009379</t>
  </si>
  <si>
    <t>Игр.дерев. Bondibon с шестеренками и фигурами БАБОЧКА, BOX</t>
  </si>
  <si>
    <t>00-10009766</t>
  </si>
  <si>
    <t>Игр. дерев., пирамида Мишка,  Bondibon, BOX 12,5х12,5х19 см., арт. TKJJ9273</t>
  </si>
  <si>
    <t>https://ghtoys.ru/razvivayuschie-igrushki/shnurovki-busy/igr-derev-piramida-mishka--bondibon-box-125kh125kh/</t>
  </si>
  <si>
    <t>00-10021736</t>
  </si>
  <si>
    <t>Шнуровка "Пуговица" 4 отв. не крашеная на подставке арт.7769 (дерево)</t>
  </si>
  <si>
    <t>00-10025033</t>
  </si>
  <si>
    <t>Шнуровка "Пуговица" 4 отв. береза арт.7744 (дерево)</t>
  </si>
  <si>
    <t>00-10020924</t>
  </si>
  <si>
    <t>Шнуровка "Пуговица" 4 отв. на подставке крашенная арт.7773</t>
  </si>
  <si>
    <t>00-10015797</t>
  </si>
  <si>
    <t>Игра со шнуровками и липучками "Ежик в лесу" (1151)</t>
  </si>
  <si>
    <t>https://ghtoys.ru/razvivayuschie-igrushki/shnurovki-busy/igra-so-shnurovkami-i-lipuchkami-ezhik-v-lesu-1151/</t>
  </si>
  <si>
    <t>00-10009734</t>
  </si>
  <si>
    <t>1326 Логический куб "Весёлые зверята"</t>
  </si>
  <si>
    <t>00-10009557</t>
  </si>
  <si>
    <t>Стучалка КРАСНОКАМСКАЯ ИГРУШКА Н-01 цветная</t>
  </si>
  <si>
    <t>https://ghtoys.ru/tovary-dlya-malyshey/stuchalki/stuchalka-krasnokamskaya-igrushka-n-01-tsvetnaya/</t>
  </si>
  <si>
    <t>00-10016948</t>
  </si>
  <si>
    <t>Игрушка-стучалка Домик (01921)</t>
  </si>
  <si>
    <t>https://ghtoys.ru/tovary-dlya-malyshey/stuchalki/igrushka-stuchalka-domik-01921/</t>
  </si>
  <si>
    <t>00-10014411</t>
  </si>
  <si>
    <t>Игрушка Стучалочка-Обучалочка (01939)</t>
  </si>
  <si>
    <t>00-10010317</t>
  </si>
  <si>
    <t>Сортер Bondibon из дерева  «РЫБКА», BOX 23,2?13,2?18,5 см</t>
  </si>
  <si>
    <t>00-10004632</t>
  </si>
  <si>
    <t>Логическая игра Bondibon Поезд-сортер, арт. SG 040 RU.</t>
  </si>
  <si>
    <t>https://ghtoys.ru/nastolnye-igry/logicheskaya-igra-bondibon-poezd-sorter-art-sg-040/</t>
  </si>
  <si>
    <t>00-10010265</t>
  </si>
  <si>
    <t>Сортер Bondibon из дерева «ФИГУРЫ», BOX 15,8?6,6?13,5 см</t>
  </si>
  <si>
    <t>00-10008809</t>
  </si>
  <si>
    <t>Игр.муз.разв.пласт. Bondibon, ЧУДО-ПЛИТА, сортер, BOX</t>
  </si>
  <si>
    <t>https://ghtoys.ru/razvivayuschie-igrushki/rannee-razvitie/aktivnye-i-razvlekatelnye-igry/igrmuzrazvplast-bondibon-chudo-plita-sorter-box/</t>
  </si>
  <si>
    <t>00-10007620</t>
  </si>
  <si>
    <t>Игрушка пластм. 3в1 сортер-часы-пазл, серия " Моей Деточке", РАС 24?31?2.5 см, арт.M9018.</t>
  </si>
  <si>
    <t>https://ghtoys.ru/razvivayuschie-igrushki/sortery/igrushka-plastm-3v1-sorter-chasy-pazl-seriya--moey/</t>
  </si>
  <si>
    <t>00-10007850</t>
  </si>
  <si>
    <t>Игрушка пластм. 2в1 сортер-часы, серия " Моей Деточке", РАС 24?32?2.5см, арт.M9017.</t>
  </si>
  <si>
    <t>https://ghtoys.ru/razvivayuschie-igrushki/sortery/igrushka-plastm-2v1-sorter-chasy-seriya--moey-deto/</t>
  </si>
  <si>
    <t>00-10007970</t>
  </si>
  <si>
    <t>201 Автомобиль-логика  ЖУК</t>
  </si>
  <si>
    <t>https://ghtoys.ru/razvivayuschie-igrushki/sortery/201-avtomobil-logika--zhuk/</t>
  </si>
  <si>
    <t>00-10007540</t>
  </si>
  <si>
    <t>Т1981 Куб "Умный малыш" ГЕКСАГОН 1  15*9*20см (20шт)</t>
  </si>
  <si>
    <t>https://ghtoys.ru/razvivayuschie-igrushki/sortery/t1981-kub-umnyy-malysh-geksagon-1--15920sm-20sht/</t>
  </si>
  <si>
    <t>00-10025846</t>
  </si>
  <si>
    <t>Сортер КРАСНОКАМСКАЯ ИГРУШКА Н-05 Сортировщик</t>
  </si>
  <si>
    <t>https://ghtoys.ru/tovary-dlya-malyshey/sortery/sorter-krasnokamskaya-igrushka-n-05-sortirovschik/</t>
  </si>
  <si>
    <t>00-10010824</t>
  </si>
  <si>
    <t>IG0271 Развивающая игра "Сортер: Окружающий мир"</t>
  </si>
  <si>
    <t>00-10010769</t>
  </si>
  <si>
    <t>IG0165 Развивающая игра "Сортер"</t>
  </si>
  <si>
    <t>https://ghtoys.ru/tovary-dlya-malyshey/sortery/ig0165-razvivayuschaya-igra-sorter/</t>
  </si>
  <si>
    <t>00-10012186</t>
  </si>
  <si>
    <t>791 Дидактическая игрушка "Дельфин"</t>
  </si>
  <si>
    <t>00-10011762</t>
  </si>
  <si>
    <t>781 Логическая игра "Хитробоксики" Фишер Прайс</t>
  </si>
  <si>
    <t>00-10011964</t>
  </si>
  <si>
    <t>854 Логика для крох: "Хитробоксики" (мини-бокс)</t>
  </si>
  <si>
    <t>00-10011957</t>
  </si>
  <si>
    <t>784 Дидактическая игрушка "Кубик"</t>
  </si>
  <si>
    <t>00-10012211</t>
  </si>
  <si>
    <t>Игрушка "Цветные столбики"   Аэлита  0607 00086</t>
  </si>
  <si>
    <t>https://ghtoys.ru/tovary-dlya-malyshey/sortery/igrushka-tsvetnye-stolbiki---aelita--0607-00086/</t>
  </si>
  <si>
    <t>00-10023747</t>
  </si>
  <si>
    <t>Пирамида-качалка Петушок, 28 см (в сетке, 8 деталей)</t>
  </si>
  <si>
    <t>00-10021877</t>
  </si>
  <si>
    <t>Сортер музыкальный Уточка</t>
  </si>
  <si>
    <t>https://ghtoys.ru/tovary-dlya-malyshey/sortery/sorter-muzykalnyy-utochka/</t>
  </si>
  <si>
    <t>00-10021952</t>
  </si>
  <si>
    <t>Сортер музыкальный Улиточка</t>
  </si>
  <si>
    <t>00-10021850</t>
  </si>
  <si>
    <t>Котенок (Музыкальный мячик-пирамидка)</t>
  </si>
  <si>
    <t>00-10022780</t>
  </si>
  <si>
    <t>Пирамидка занимательная Disney Винни и его друзья (в сеточке)</t>
  </si>
  <si>
    <t>00-10018170</t>
  </si>
  <si>
    <t>Пирамида-качалка Зайчик, 31 см (в сетке, 8 деталей.)</t>
  </si>
  <si>
    <t>00-10016645</t>
  </si>
  <si>
    <t>Развивающая игрушка сортер Теремок (1936)</t>
  </si>
  <si>
    <t>00-10019000</t>
  </si>
  <si>
    <t>Пирамидка Неваляшка малая</t>
  </si>
  <si>
    <t>00-10020135</t>
  </si>
  <si>
    <t>Логическая игрушка Бабочка</t>
  </si>
  <si>
    <t>00-10010047</t>
  </si>
  <si>
    <t>ГКМ. Шмяк говорит "Спасибо"</t>
  </si>
  <si>
    <t>00-10010066</t>
  </si>
  <si>
    <t>РВм19. Найди и покажи. Найди и покажи, малыш. Динозавры</t>
  </si>
  <si>
    <t>https://ghtoys.ru/razvivayuschie-igrushki/obuchayuschie-knigi/rvm19-naydi-i-pokazhi-naydi-i-pokazhi-malysh-dinoz/</t>
  </si>
  <si>
    <t>00-10010045</t>
  </si>
  <si>
    <t>Кк. Bookaboo. Чур, медведя не будить!/ Смолмнен С.</t>
  </si>
  <si>
    <t>https://ghtoys.ru/razvivayuschie-igrushki/obuchayuschie-knigi/kk-bookaboo-chur-medvedya-ne-budit-smolmnen-s/</t>
  </si>
  <si>
    <t>00-10010062</t>
  </si>
  <si>
    <t>Первые слова. Животные/Уткина О.</t>
  </si>
  <si>
    <t>00-10009020</t>
  </si>
  <si>
    <t>8987 Андор. Потерянные легенды, Настольная игра</t>
  </si>
  <si>
    <t>https://ghtoys.ru/nastolnye-igry/8987-andor-poteryannye-legendy-nastolnaya-igra/</t>
  </si>
  <si>
    <t>00-10026008</t>
  </si>
  <si>
    <t>Эра. Skrutter тип 1 арт.С-510 (аналог Твистер) /28</t>
  </si>
  <si>
    <t>00-10010058</t>
  </si>
  <si>
    <t>ЛК. Весёлые занятия для творческих девчонок/Боулман Л., Маклейн Д.</t>
  </si>
  <si>
    <t>00-10025978</t>
  </si>
  <si>
    <t>Беги, кролик, беги!</t>
  </si>
  <si>
    <t>00-10010083</t>
  </si>
  <si>
    <t>ГКМ. Книжка с окошками. Мой первый английский. Счет до 10/Карякина О.</t>
  </si>
  <si>
    <t>00-10010953</t>
  </si>
  <si>
    <t>Индейцы 2.0</t>
  </si>
  <si>
    <t>https://ghtoys.ru/nastolnye-igry/indeytsy-20/</t>
  </si>
  <si>
    <t>00-10010076</t>
  </si>
  <si>
    <t>Большая книжка ходилок, бродилок и лабиринтов</t>
  </si>
  <si>
    <t>https://ghtoys.ru/razvivayuschie-igrushki/obuchayuschie-knigi/bolshaya-knizhka-khodilok-brodilok-i-labirintov/</t>
  </si>
  <si>
    <t>00-10010063</t>
  </si>
  <si>
    <t>РдМ. Рисовалки по точкам для мальчиков</t>
  </si>
  <si>
    <t>00-10010071</t>
  </si>
  <si>
    <t>РВ. Оранжевая книга сказок. Я читаю по слогам: узнаю буквы и складываю их в слоги/Носов М.</t>
  </si>
  <si>
    <t>00-10010077</t>
  </si>
  <si>
    <t>УдД. Книжки с наклейками. Собери и наклей. Машинки/Попова Е. 7366</t>
  </si>
  <si>
    <t>00-10009019</t>
  </si>
  <si>
    <t>8979 AZUL. Витражи Синтры</t>
  </si>
  <si>
    <t>https://ghtoys.ru/nastolnye-igry/8979-azul-vitrazhi-sintry/</t>
  </si>
  <si>
    <t>00-10010082</t>
  </si>
  <si>
    <t>Сказки про эмоции. Почему мне стыдно?/Ульева Е.</t>
  </si>
  <si>
    <t>https://ghtoys.ru/razvivayuschie-igrushki/obuchayuschie-knigi/skazki-pro-emotsii-pochemu-mne-stydnouleva-e/</t>
  </si>
  <si>
    <t>00-10010081</t>
  </si>
  <si>
    <t>ЛК. Большая книга приключений с наклейками</t>
  </si>
  <si>
    <t>https://ghtoys.ru/razvivayuschie-igrushki/obuchayuschie-knigi/lk-bolshaya-kniga-priklyucheniy-s-nakleykami/</t>
  </si>
  <si>
    <t>00-10010038</t>
  </si>
  <si>
    <t>РВ. 260 весёлых заданий на каждый день. 3-6 лет/Карбоней Б.</t>
  </si>
  <si>
    <t>https://ghtoys.ru/razvivayuschie-igrushki/obuchayuschie-knigi/rv-260-vesyolykh-zadaniy-na-kazhdyy-den-3-6-letkar/</t>
  </si>
  <si>
    <t>00-10010044</t>
  </si>
  <si>
    <t>ЛК. Весёлые занятия для творческих мальчишек/Боулман Л., Маклейн Д.</t>
  </si>
  <si>
    <t>00-10010084</t>
  </si>
  <si>
    <t>РдМ. Рисовалки по точкам для девочек</t>
  </si>
  <si>
    <t>https://ghtoys.ru/razvivayuschie-igrushki/obuchayuschie-knigi/rdm-risovalki-po-tochkam-dlya-devochek/</t>
  </si>
  <si>
    <t>00-10010050</t>
  </si>
  <si>
    <t>ДСнК. Познаем мир вместе. Мои первые фотокниги. Изучаем мир</t>
  </si>
  <si>
    <t>https://ghtoys.ru/razvivayuschie-igrushki/obuchayuschie-knigi/dsnk-poznaem-mir-vmeste-moi-pervye-fotoknigi-izuch/</t>
  </si>
  <si>
    <t>00-10010042</t>
  </si>
  <si>
    <t>РВ. Синяя книга сказок. Я читаю по слогам:  складываю буквы в слоги, а слоги - в слова/Носов М.</t>
  </si>
  <si>
    <t>https://ghtoys.ru/razvivayuschie-igrushki/obuchayuschie-knigi/rv-sinyaya-kniga-skazok-ya-chitayu-po-slogam--skla/</t>
  </si>
  <si>
    <t>00-10010046</t>
  </si>
  <si>
    <t>РВ. Тетрадь-Букварь. Учимся читать и писать с 2-3 лет (большой формат)</t>
  </si>
  <si>
    <t>https://ghtoys.ru/razvivayuschie-igrushki/obuchayuschie-knigi/rv-tetrad-bukvar-uchimsya-chitat-i-pisat-s-2-3-let/</t>
  </si>
  <si>
    <t>00-10010037</t>
  </si>
  <si>
    <t>Котенок Шмяк и шустрые цыплята/Скоттон Р.</t>
  </si>
  <si>
    <t>https://ghtoys.ru/razvivayuschie-igrushki/obuchayuschie-knigi/kotenok-shmyak-i-shustrye-tsyplyataskotton-r/</t>
  </si>
  <si>
    <t>00-10001928</t>
  </si>
  <si>
    <t>Настольная игра Орлеан</t>
  </si>
  <si>
    <t>https://ghtoys.ru/nastolnye-igry/orlean/</t>
  </si>
  <si>
    <t>00-10010053</t>
  </si>
  <si>
    <t>ДСнК. Познаем мир вместе. Мои первые фотокниги. Предметы, цвета и формы</t>
  </si>
  <si>
    <t>https://ghtoys.ru/razvivayuschie-igrushki/obuchayuschie-knigi/dsnk-poznaem-mir-vmeste-moi-pervye-fotoknigi-predm/</t>
  </si>
  <si>
    <t>00-10010034</t>
  </si>
  <si>
    <t>УдД. Главная книга малыша. Цвета и формы/Бессон А.</t>
  </si>
  <si>
    <t>https://ghtoys.ru/razvivayuschie-igrushki/obuchayuschie-knigi/udd-glavnaya-kniga-malysha-tsveta-i-formybesson-a/</t>
  </si>
  <si>
    <t>00-10010043</t>
  </si>
  <si>
    <t>Кк. Лина Жутауте. Тося-Бося и пир у Зубной феи/Жутауте Л.</t>
  </si>
  <si>
    <t>https://ghtoys.ru/razvivayuschie-igrushki/obuchayuschie-knigi/kk-lina-zhutaute-tosya-bosya-i-pir-u-zubnoy-feizhu/</t>
  </si>
  <si>
    <t>00-10010041</t>
  </si>
  <si>
    <t>ГКМ. РВ. Найди и покажи, малыш. В деревне</t>
  </si>
  <si>
    <t>https://ghtoys.ru/razvivayuschie-igrushki/obuchayuschie-knigi/gkm-rv-naydi-i-pokazhi-malysh-v-derevne/</t>
  </si>
  <si>
    <t>00-10010218</t>
  </si>
  <si>
    <t>Hot wheels. Серия базовых моделей автомобилей</t>
  </si>
  <si>
    <t>00-10010030</t>
  </si>
  <si>
    <t>ГКМ. Первые книжки малыша. Моя первая азбука</t>
  </si>
  <si>
    <t>00-10010065</t>
  </si>
  <si>
    <t>Первые слова. Учим цвета и числа. Фотокнига/Уткина О.</t>
  </si>
  <si>
    <t>00-10010060</t>
  </si>
  <si>
    <t>ГКМ. ЛК. Найди и покажи, малыш. В зоопарке</t>
  </si>
  <si>
    <t>https://ghtoys.ru/razvivayuschie-igrushki/obuchayuschie-knigi/gkm-lk-naydi-i-pokazhi-malysh-v-zooparke/</t>
  </si>
  <si>
    <t>00-10010144</t>
  </si>
  <si>
    <t>Настольная игра: Воображарий: Вечеринка (2019), арт. 915167</t>
  </si>
  <si>
    <t>https://ghtoys.ru/nastolnye-igry/nastolnaya-igra-voobrazhariy-vecherinka-2019-art-9/</t>
  </si>
  <si>
    <t>00-10010145</t>
  </si>
  <si>
    <t>Настольная игра: Каркассон: Таверны и соборы, арт. 915181</t>
  </si>
  <si>
    <t>https://ghtoys.ru/nastolnye-igry/nastolnaya-igra-karkasson-taverny-i-sobory-art-915/</t>
  </si>
  <si>
    <t>00-10010146</t>
  </si>
  <si>
    <t>Hasbro Наст. игра "Монополия" Голосовое управление арт.Е4816 (Фикс.цена)</t>
  </si>
  <si>
    <t>4362</t>
  </si>
  <si>
    <t>2479</t>
  </si>
  <si>
    <t>https://ghtoys.ru/nastolnye-igry/ekonomicheskie-nastolnye-igry/hasbro-nast-igra-monopoliya-golosovoe-upravlenie-a/</t>
  </si>
  <si>
    <t>00-10000765</t>
  </si>
  <si>
    <t>Piatnik / Activity 2</t>
  </si>
  <si>
    <t>https://ghtoys.ru/nastolnye-igry/piatnik--activity-2/</t>
  </si>
  <si>
    <t>00-10010056</t>
  </si>
  <si>
    <t>ГКМ, РВ. Найди и покажи, малыш. Времена года</t>
  </si>
  <si>
    <t>https://ghtoys.ru/razvivayuschie-igrushki/obuchayuschie-knigi/gkm-rv-naydi-i-pokazhi-malysh-vremena-goda/</t>
  </si>
  <si>
    <t>00-10001713</t>
  </si>
  <si>
    <t>Настольная игра Королевские Товары, OMG</t>
  </si>
  <si>
    <t>https://ghtoys.ru/nastolnye-igry/nastolnaya-igra-korolevskie-tovary-omg/</t>
  </si>
  <si>
    <t>00-10010078</t>
  </si>
  <si>
    <t>ЛК. Загадки и головоломки для девочек/Уилсон Бекки</t>
  </si>
  <si>
    <t>https://ghtoys.ru/razvivayuschie-igrushki/obuchayuschie-knigi/lk-zagadki-i-golovolomki-dlya-devochekuilson-bekki/</t>
  </si>
  <si>
    <t>00-10010067</t>
  </si>
  <si>
    <t>Котенок Шмяк и мышки-братишки/Скоттон Р.</t>
  </si>
  <si>
    <t>https://ghtoys.ru/razvivayuschie-igrushki/obuchayuschie-knigi/kotenok-shmyak-i-myshki-bratishkiskotton-r/</t>
  </si>
  <si>
    <t>00-10009021</t>
  </si>
  <si>
    <t>Настольная игра "Победа"</t>
  </si>
  <si>
    <t>https://ghtoys.ru/nastolnye-igry/nastolnaya-igra-pobeda/</t>
  </si>
  <si>
    <t>00-10008969</t>
  </si>
  <si>
    <t>Фабрика Игр: Улица гномов, 75</t>
  </si>
  <si>
    <t>https://ghtoys.ru/nastolnye-igry/fabrika-igr-ulitsa-gnomov-75/</t>
  </si>
  <si>
    <t>00-10003010</t>
  </si>
  <si>
    <t>Набор для творчества  BONDIBON. Копилка в технике ДЕКОПАТЧ/ЦЫПЛЕНОК Арт.0001</t>
  </si>
  <si>
    <t>https://ghtoys.ru/tvorchestvo/detskie-tovary-dlya-risovaniya/nabor-dlya-tvorchestva--bondibon-kopilka-v-tekhnik/</t>
  </si>
  <si>
    <t>00-10010059</t>
  </si>
  <si>
    <t>Котенок Шмяк рок-звезда/Скоттон Р.</t>
  </si>
  <si>
    <t>https://ghtoys.ru/razvivayuschie-igrushki/obuchayuschie-knigi/kotenok-shmyak-rok-zvezdaskotton-r/</t>
  </si>
  <si>
    <t>00-10010029</t>
  </si>
  <si>
    <t>Еще одна большая книжка ходилок, бродилок и лабиринтов</t>
  </si>
  <si>
    <t>https://ghtoys.ru/razvivayuschie-igrushki/obuchayuschie-knigi/esche-odna-bolshaya-knizhka-khodilok-brodilok-i-la/</t>
  </si>
  <si>
    <t>00-10000434</t>
  </si>
  <si>
    <t>33-01-01 Настольная игра "Гонки жуков"</t>
  </si>
  <si>
    <t>https://ghtoys.ru/nastolnye-igry/33-01-01-nastolnaya-igra-gonki-zhukov/</t>
  </si>
  <si>
    <t>00-10010054</t>
  </si>
  <si>
    <t>ГКМ. Шмяк и рыбки/Скоттон Р.</t>
  </si>
  <si>
    <t>https://ghtoys.ru/razvivayuschie-igrushki/obuchayuschie-knigi/gkm-shmyak-i-rybkiskotton-r/</t>
  </si>
  <si>
    <t>00-10010080</t>
  </si>
  <si>
    <t>НИИ. Большая энциклопедия природы</t>
  </si>
  <si>
    <t>00-10010070</t>
  </si>
  <si>
    <t>ГКМ. Котенок Шмяк (доп. тираж)/Скоттон Р.</t>
  </si>
  <si>
    <t>00-10010049</t>
  </si>
  <si>
    <t>ГКМ. ЛК. Найди и покажи, малыш. В парке</t>
  </si>
  <si>
    <t>https://ghtoys.ru/razvivayuschie-igrushki/obuchayuschie-knigi/gkm-lk-naydi-i-pokazhi-malysh-v-parke/</t>
  </si>
  <si>
    <t>00-10010036</t>
  </si>
  <si>
    <t>ГКМ, РВ. Найди и покажи, малыш. Цвета и числа</t>
  </si>
  <si>
    <t>https://ghtoys.ru/razvivayuschie-igrushki/obuchayuschie-knigi/gkm-rv-naydi-i-pokazhi-malysh-tsveta-i-chisla/</t>
  </si>
  <si>
    <t>00-10011592</t>
  </si>
  <si>
    <t>Кубик Рубика 3х3 2020</t>
  </si>
  <si>
    <t>https://ghtoys.ru/golovolomki/kubik-rubika-3kh3-2020/</t>
  </si>
  <si>
    <t>00-10010028</t>
  </si>
  <si>
    <t>УдД. Найди и покажи. Найди и покажи, малыш. Машины и машинки 7106</t>
  </si>
  <si>
    <t>https://ghtoys.ru/razvivayuschie-igrushki/obuchayuschie-knigi/udd-naydi-i-pokazhi-naydi-i-pokazhi-malysh-mashiny/</t>
  </si>
  <si>
    <t>00-10010079</t>
  </si>
  <si>
    <t>ГКМ. Тайный агент Шмяк/Скоттон Р.</t>
  </si>
  <si>
    <t>00-10010033</t>
  </si>
  <si>
    <t>Кк. Лина Жутауте. Тося-Бося и украденное время/Жутауте Л. 7373</t>
  </si>
  <si>
    <t>https://ghtoys.ru/razvivayuschie-igrushki/obuchayuschie-knigi/kk-lina-zhutaute-tosya-bosya-i-ukradennoe-vremyazh/</t>
  </si>
  <si>
    <t>00-10010074</t>
  </si>
  <si>
    <t>СКХ. Россия. 1000 удивительных фактов/Железникова О., Воскресенская С.</t>
  </si>
  <si>
    <t>00-10010073</t>
  </si>
  <si>
    <t>Всё, что важно знать ребёнку. 3 года. 365 весёлых игр и развивающих заданий  на каждый день</t>
  </si>
  <si>
    <t>https://ghtoys.ru/razvivayuschie-igrushki/obuchayuschie-knigi/vsyo-chto-vazhno-znat-rebyonku-3-goda-365-vesyolyk/</t>
  </si>
  <si>
    <t>00-10010064</t>
  </si>
  <si>
    <t>Невероятная история о гигантской Груше/Якоб Мартин Стрид</t>
  </si>
  <si>
    <t>00-10010072</t>
  </si>
  <si>
    <t>ГКМ19. Найди и покажи. Мои любимые цвета</t>
  </si>
  <si>
    <t>https://ghtoys.ru/razvivayuschie-igrushki/obuchayuschie-knigi/gkm19-naydi-i-pokazhi-moi-lyubimye-tsveta/</t>
  </si>
  <si>
    <t>00-10010035</t>
  </si>
  <si>
    <t>ГКМ. Чик и Брики. Чудесный шарик/Шеффлер А.</t>
  </si>
  <si>
    <t>https://ghtoys.ru/razvivayuschie-igrushki/obuchayuschie-knigi/gkm-chik-i-briki-chudesnyy-shariksheffler-a/</t>
  </si>
  <si>
    <t>00-10010068</t>
  </si>
  <si>
    <t>КсП. Главная книга малыша о животных/Югла С.</t>
  </si>
  <si>
    <t>https://ghtoys.ru/razvivayuschie-igrushki/obuchayuschie-knigi/ksp-glavnaya-kniga-malysha-o-zhivotnykhyugla-s/</t>
  </si>
  <si>
    <t>00-10010052</t>
  </si>
  <si>
    <t>К школе готов! Тетрадь-тренажёр. Полный курс начальной школы в одной книге. Русский язык/Узорова О.</t>
  </si>
  <si>
    <t>00-10010051</t>
  </si>
  <si>
    <t>ГКМ. Супер-пупер-самокат. Чик и Брики/Шеффлер А.</t>
  </si>
  <si>
    <t>https://ghtoys.ru/razvivayuschie-igrushki/obuchayuschie-knigi/gkm-super-puper-samokat-chik-i-brikisheffler-a/</t>
  </si>
  <si>
    <t>00-10010075</t>
  </si>
  <si>
    <t>ГКМ. Найди и покажи. Фотокнига. Цвета и формы/Воробьёва Н.</t>
  </si>
  <si>
    <t>https://ghtoys.ru/razvivayuschie-igrushki/obuchayuschie-knigi/gkm-naydi-i-pokazhi-fotokniga-tsveta-i-formyvoroby/</t>
  </si>
  <si>
    <t>00-10009001</t>
  </si>
  <si>
    <t>Настольная игра «Правда или действие?! вечеринка» Артикул: 7H19-PDP</t>
  </si>
  <si>
    <t>https://ghtoys.ru/novye-tovary/nastolnaya-igra-pravda-ili-deystvie-vecherinka-art/</t>
  </si>
  <si>
    <t>00-10010040</t>
  </si>
  <si>
    <t>РВ. Рисуем пальчиками 1-3 года. 2 уровень/Узорова О.</t>
  </si>
  <si>
    <t>00-10010048</t>
  </si>
  <si>
    <t>Сказки про эмоции. Почему я обиделся?/Ульева Е.</t>
  </si>
  <si>
    <t>https://ghtoys.ru/razvivayuschie-igrushki/obuchayuschie-knigi/skazki-pro-emotsii-pochemu-ya-obidelsyauleva-e/</t>
  </si>
  <si>
    <t>00-10009000</t>
  </si>
  <si>
    <t>Настольная игра «Правда или действие?! вечеринка 18+» Артикул: 7H19-PDP18</t>
  </si>
  <si>
    <t>https://ghtoys.ru/novye-tovary/nastolnaya-igra-pravda-ili-deystvie-vecherinka-18-/</t>
  </si>
  <si>
    <t>00-10010061</t>
  </si>
  <si>
    <t>Главная книга малыша</t>
  </si>
  <si>
    <t>https://ghtoys.ru/razvivayuschie-igrushki/obuchayuschie-knigi/glavnaya-kniga-malysha/</t>
  </si>
  <si>
    <t>00-10009002</t>
  </si>
  <si>
    <t>Настольная игра «Правда или действие?! Семейка» Артикул: 7H19-PDF</t>
  </si>
  <si>
    <t>https://ghtoys.ru/novye-tovary/nastolnaya-igra-pravda-ili-deystvie-semeyka-artiku/</t>
  </si>
  <si>
    <t>00-10000607</t>
  </si>
  <si>
    <t>Хронолёт  (настольно-печатная игра ТМ «Банда умников») УМ072</t>
  </si>
  <si>
    <t>https://ghtoys.ru/nastolnye-igry/banda-umnikov-nast-igra-khronolyot-artum07/</t>
  </si>
  <si>
    <t>00-10010069</t>
  </si>
  <si>
    <t>ГКМ. Шмяк учится плавать/Скоттон Р.</t>
  </si>
  <si>
    <t>https://ghtoys.ru/razvivayuschie-igrushki/obuchayuschie-knigi/gkm-shmyak-uchitsya-plavatskotton-r/</t>
  </si>
  <si>
    <t>00-10010032</t>
  </si>
  <si>
    <t>КсП. Главная книга малыша о природе/Югла С.</t>
  </si>
  <si>
    <t>https://ghtoys.ru/razvivayuschie-igrushki/obuchayuschie-knigi/ksp-glavnaya-kniga-malysha-o-prirodeyugla-s/</t>
  </si>
  <si>
    <t>00-10010207</t>
  </si>
  <si>
    <t>Наст. игра "Шарлатаны из Кведлинбурга" база (Lavka games) РРЦ 2990</t>
  </si>
  <si>
    <t>https://ghtoys.ru/nastolnye-igry/nast-igra-sharlatany-iz-kvedlinburga-baza-lavka-ga/</t>
  </si>
  <si>
    <t>00-10025593</t>
  </si>
  <si>
    <t>Пандорум</t>
  </si>
  <si>
    <t>2242</t>
  </si>
  <si>
    <t>00-10010055</t>
  </si>
  <si>
    <t>РВ. Букварь. Учимся читать с 2-3 лет/Узорова О. В., Нефедова Е. А.</t>
  </si>
  <si>
    <t>https://ghtoys.ru/razvivayuschie-igrushki/obuchayuschie-knigi/rv-bukvar-uchimsya-chitat-s-2-3-letuzorova-o-v-nef/</t>
  </si>
  <si>
    <t>00-10010057</t>
  </si>
  <si>
    <t>К школе готов! Тетрадь-тренажёр. Полный курс начальной школы в одной книге. Математика/Узорова О.</t>
  </si>
  <si>
    <t>https://ghtoys.ru/razvivayuschie-igrushki/obuchayuschie-knigi/k-shkole-gotov-tetrad-trenazhyor-polnyy-kurs-nacha/</t>
  </si>
  <si>
    <t>00-10010031</t>
  </si>
  <si>
    <t>ДСнК. Большая книга малыша. Животные</t>
  </si>
  <si>
    <t>https://ghtoys.ru/razvivayuschie-igrushki/obuchayuschie-knigi/dsnk-bolshaya-kniga-malysha-zhivotnye/</t>
  </si>
  <si>
    <t>00-10025592</t>
  </si>
  <si>
    <t>Краска для моделей Акрил-30 (светло-серая) /6</t>
  </si>
  <si>
    <t>00-10010039</t>
  </si>
  <si>
    <t>МВМ. Сказки про эмоции. Почему мне грустно?/Ульева Е.</t>
  </si>
  <si>
    <t>https://ghtoys.ru/razvivayuschie-igrushki/obuchayuschie-knigi/mvm-skazki-pro-emotsii-pochemu-mne-grustnouleva-e/</t>
  </si>
  <si>
    <t>00-10008747</t>
  </si>
  <si>
    <t>Башня (Фабрика Игр) премиум-версия (бук)</t>
  </si>
  <si>
    <t>https://ghtoys.ru/nastolnye-igry/bashnya-fabrika-igr-premium-versiya-buk/</t>
  </si>
  <si>
    <t>00-10009018</t>
  </si>
  <si>
    <t>Настольная игра "Экспресс-мороженое"</t>
  </si>
  <si>
    <t>https://ghtoys.ru/novye-tovary/nastolnaya-igra-ekspress-morozhenoe/</t>
  </si>
  <si>
    <t>не указан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</si>
</sst>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  <charset val="204"/>
    </font>
    <font>
      <b/>
      <sz val="8"/>
      <color theme="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7" fillId="0" borderId="0"/>
    <xf numFmtId="0" fontId="1" fillId="0" borderId="0"/>
    <xf numFmtId="0" fontId="7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0" fontId="10" fillId="0" borderId="0" xfId="0" applyFont="1" applyFill="1" applyBorder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3" fillId="0" borderId="4" xfId="0" applyFont="1" applyBorder="1" applyAlignment="1">
      <alignment horizontal="center" vertical="center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 vertical="center"/>
    </xf>
    <xf numFmtId="0" fontId="10" fillId="0" borderId="0" xfId="0" quotePrefix="1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left"/>
    </xf>
    <xf numFmtId="0" fontId="11" fillId="2" borderId="0" xfId="0" applyFont="1" applyFill="1" applyAlignment="1">
      <alignment horizontal="left" vertical="center"/>
    </xf>
    <xf numFmtId="0" fontId="11" fillId="2" borderId="0" xfId="0" quotePrefix="1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0" xfId="0" quotePrefix="1" applyFont="1" applyFill="1" applyBorder="1" applyAlignment="1">
      <alignment horizontal="left" vertical="center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99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6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1</xdr:row>
      <xdr:rowOff>38100</xdr:rowOff>
    </xdr:from>
    <xdr:to>
      <xdr:col>4</xdr:col>
      <xdr:colOff>2486025</xdr:colOff>
      <xdr:row>1</xdr:row>
      <xdr:rowOff>609600</xdr:rowOff>
    </xdr:to>
    <xdr:pic>
      <xdr:nvPicPr>
        <xdr:cNvPr id="1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00025"/>
          <a:ext cx="2276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</sheetPr>
  <dimension ref="A1:Z14794"/>
  <sheetViews>
    <sheetView tabSelected="1" zoomScaleNormal="100" zoomScalePageLayoutView="90" workbookViewId="0">
      <pane ySplit="5" topLeftCell="A6" activePane="bottomLeft" state="frozen"/>
      <selection pane="bottomLeft" activeCell="A6" sqref="A6"/>
    </sheetView>
  </sheetViews>
  <sheetFormatPr defaultColWidth="10.6640625" defaultRowHeight="11.25" outlineLevelRow="1" x14ac:dyDescent="0.2"/>
  <cols>
    <col min="1" max="2" width="14.33203125" style="1" customWidth="1"/>
    <col min="3" max="3" width="10.33203125" style="2" customWidth="1"/>
    <col min="4" max="4" width="12.83203125" style="15" customWidth="1"/>
    <col min="5" max="5" width="61.6640625" style="1" customWidth="1"/>
    <col min="6" max="6" width="23.1640625" style="4" customWidth="1"/>
    <col min="7" max="7" width="11" style="2" customWidth="1"/>
    <col min="8" max="12" width="12.83203125" style="1" customWidth="1"/>
    <col min="13" max="13" width="14.33203125" style="1" customWidth="1"/>
    <col min="14" max="14" width="8.5" style="4" customWidth="1"/>
    <col min="15" max="15" width="4.6640625" style="21" hidden="1" customWidth="1"/>
    <col min="16" max="16" width="4.6640625" style="22" hidden="1" customWidth="1"/>
    <col min="17" max="19" width="4.6640625" hidden="1" customWidth="1"/>
    <col min="20" max="21" width="10.6640625" hidden="1" customWidth="1"/>
  </cols>
  <sheetData>
    <row r="1" spans="1:26" ht="12.75" thickBot="1" x14ac:dyDescent="0.25">
      <c r="A1" s="3" t="s">
        <v>14</v>
      </c>
      <c r="B1" s="3"/>
    </row>
    <row r="2" spans="1:26" s="1" customFormat="1" ht="48.75" customHeight="1" thickBot="1" x14ac:dyDescent="0.25">
      <c r="A2" s="5"/>
      <c r="B2" s="5"/>
      <c r="C2" s="6"/>
      <c r="D2" s="16"/>
      <c r="F2" s="4"/>
      <c r="G2" s="2"/>
      <c r="H2" s="23" t="s">
        <v>0</v>
      </c>
      <c r="I2" s="23"/>
      <c r="J2" s="23"/>
      <c r="K2" s="23">
        <f>SUM(M:M)</f>
        <v>0</v>
      </c>
      <c r="N2" s="4"/>
      <c r="O2" s="21"/>
      <c r="P2" s="22"/>
    </row>
    <row r="3" spans="1:26" ht="16.5" thickBot="1" x14ac:dyDescent="0.25">
      <c r="C3" s="12"/>
      <c r="D3" s="16"/>
      <c r="E3" s="5"/>
      <c r="F3" s="13"/>
      <c r="H3" s="23"/>
      <c r="I3" s="23"/>
      <c r="J3" s="23"/>
      <c r="K3" s="23"/>
    </row>
    <row r="4" spans="1:26" x14ac:dyDescent="0.2">
      <c r="A4" s="27">
        <v>44096</v>
      </c>
      <c r="B4" s="14"/>
      <c r="C4" s="10"/>
      <c r="D4" s="17"/>
      <c r="E4" s="11"/>
      <c r="F4" s="13"/>
      <c r="G4" s="6"/>
    </row>
    <row r="5" spans="1:26" ht="28.35" customHeight="1" x14ac:dyDescent="0.2">
      <c r="A5" s="9" t="s">
        <v>1</v>
      </c>
      <c r="B5" s="9" t="s">
        <v>15</v>
      </c>
      <c r="C5" s="8" t="s">
        <v>2</v>
      </c>
      <c r="D5" s="18" t="s">
        <v>3</v>
      </c>
      <c r="E5" s="7" t="s">
        <v>13</v>
      </c>
      <c r="F5" s="7" t="s">
        <v>4</v>
      </c>
      <c r="G5" s="7" t="s">
        <v>12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5</v>
      </c>
      <c r="M5" s="7" t="s">
        <v>6</v>
      </c>
      <c r="N5" s="7" t="s">
        <v>7</v>
      </c>
      <c r="O5" s="19"/>
      <c r="P5" s="20">
        <f>SUM(O:O)</f>
        <v>0</v>
      </c>
    </row>
    <row r="6" spans="1:26" ht="14.25" customHeight="1" x14ac:dyDescent="0.2">
      <c r="A6" s="29" t="s">
        <v>962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30"/>
      <c r="P6" s="31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4.25" customHeight="1" outlineLevel="1" x14ac:dyDescent="0.2">
      <c r="A7" s="24" t="s">
        <v>961</v>
      </c>
      <c r="B7" s="1" t="s">
        <v>962</v>
      </c>
      <c r="E7" s="1" t="s">
        <v>963</v>
      </c>
      <c r="F7" s="4" t="s">
        <v>20</v>
      </c>
      <c r="G7" s="2" t="s">
        <v>964</v>
      </c>
      <c r="H7" s="1" t="s">
        <v>118</v>
      </c>
      <c r="I7" s="1" t="s">
        <v>353</v>
      </c>
      <c r="J7" s="1" t="s">
        <v>965</v>
      </c>
      <c r="K7" s="1" t="s">
        <v>966</v>
      </c>
      <c r="M7" s="1">
        <f>IF($P$5&lt;20000,H7*L7,IF($P$5&lt;50000,I7*L7,IF($P$5&lt;100000,J7*L7,IF($P$5&lt;80000000,K7*L7))))</f>
        <v>0</v>
      </c>
      <c r="N7" s="4" t="str">
        <f>IF(AND(P7 &lt;&gt; "", P7 &lt;&gt; "---"), HYPERLINK(P7, Q7), "")</f>
        <v/>
      </c>
      <c r="O7" s="21">
        <f>L7*H7</f>
        <v>0</v>
      </c>
      <c r="P7" s="26" t="s">
        <v>362</v>
      </c>
      <c r="Q7" t="str">
        <f>"ссылка"</f>
        <v>ссылка</v>
      </c>
    </row>
    <row r="8" spans="1:26" ht="14.25" customHeight="1" outlineLevel="1" x14ac:dyDescent="0.2">
      <c r="A8" s="24" t="s">
        <v>967</v>
      </c>
      <c r="B8" s="1" t="s">
        <v>962</v>
      </c>
      <c r="E8" s="1" t="s">
        <v>968</v>
      </c>
      <c r="F8" s="4" t="s">
        <v>20</v>
      </c>
      <c r="G8" s="2" t="s">
        <v>969</v>
      </c>
      <c r="H8" s="1" t="s">
        <v>970</v>
      </c>
      <c r="I8" s="1" t="s">
        <v>101</v>
      </c>
      <c r="J8" s="1" t="s">
        <v>116</v>
      </c>
      <c r="K8" s="1" t="s">
        <v>350</v>
      </c>
      <c r="M8" s="1">
        <f>IF($P$5&lt;20000,H8*L8,IF($P$5&lt;50000,I8*L8,IF($P$5&lt;100000,J8*L8,IF($P$5&lt;80000000,K8*L8))))</f>
        <v>0</v>
      </c>
      <c r="N8" s="4" t="str">
        <f>IF(AND(P8 &lt;&gt; "", P8 &lt;&gt; "---"), HYPERLINK(P8, Q8), "")</f>
        <v/>
      </c>
      <c r="O8" s="21">
        <f>L8*H8</f>
        <v>0</v>
      </c>
      <c r="P8" s="26" t="s">
        <v>362</v>
      </c>
      <c r="Q8" t="str">
        <f>"ссылка"</f>
        <v>ссылка</v>
      </c>
    </row>
    <row r="9" spans="1:26" ht="14.25" customHeight="1" outlineLevel="1" x14ac:dyDescent="0.2">
      <c r="A9" s="24" t="s">
        <v>971</v>
      </c>
      <c r="B9" s="1" t="s">
        <v>962</v>
      </c>
      <c r="E9" s="1" t="s">
        <v>972</v>
      </c>
      <c r="F9" s="4" t="s">
        <v>20</v>
      </c>
      <c r="G9" s="2" t="s">
        <v>973</v>
      </c>
      <c r="H9" s="1" t="s">
        <v>974</v>
      </c>
      <c r="I9" s="1" t="s">
        <v>975</v>
      </c>
      <c r="J9" s="1" t="s">
        <v>108</v>
      </c>
      <c r="K9" s="1" t="s">
        <v>976</v>
      </c>
      <c r="M9" s="1">
        <f>IF($P$5&lt;20000,H9*L9,IF($P$5&lt;50000,I9*L9,IF($P$5&lt;100000,J9*L9,IF($P$5&lt;80000000,K9*L9))))</f>
        <v>0</v>
      </c>
      <c r="N9" s="4" t="str">
        <f>IF(AND(P9 &lt;&gt; "", P9 &lt;&gt; "---"), HYPERLINK(P9, Q9), "")</f>
        <v/>
      </c>
      <c r="O9" s="21">
        <f>L9*H9</f>
        <v>0</v>
      </c>
      <c r="P9" s="26" t="s">
        <v>362</v>
      </c>
      <c r="Q9" t="str">
        <f>"ссылка"</f>
        <v>ссылка</v>
      </c>
    </row>
    <row r="10" spans="1:26" ht="14.25" customHeight="1" outlineLevel="1" x14ac:dyDescent="0.2">
      <c r="A10" s="24" t="s">
        <v>977</v>
      </c>
      <c r="B10" s="1" t="s">
        <v>962</v>
      </c>
      <c r="E10" s="1" t="s">
        <v>978</v>
      </c>
      <c r="F10" s="4" t="s">
        <v>20</v>
      </c>
      <c r="G10" s="2" t="s">
        <v>979</v>
      </c>
      <c r="H10" s="1" t="s">
        <v>980</v>
      </c>
      <c r="I10" s="1" t="s">
        <v>981</v>
      </c>
      <c r="J10" s="1" t="s">
        <v>352</v>
      </c>
      <c r="K10" s="1" t="s">
        <v>982</v>
      </c>
      <c r="M10" s="1">
        <f>IF($P$5&lt;20000,H10*L10,IF($P$5&lt;50000,I10*L10,IF($P$5&lt;100000,J10*L10,IF($P$5&lt;80000000,K10*L10))))</f>
        <v>0</v>
      </c>
      <c r="N10" s="4" t="str">
        <f>IF(AND(P10 &lt;&gt; "", P10 &lt;&gt; "---"), HYPERLINK(P10, Q10), "")</f>
        <v/>
      </c>
      <c r="O10" s="21">
        <f>L10*H10</f>
        <v>0</v>
      </c>
      <c r="P10" s="26" t="s">
        <v>362</v>
      </c>
      <c r="Q10" t="str">
        <f>"ссылка"</f>
        <v>ссылка</v>
      </c>
    </row>
    <row r="11" spans="1:26" ht="14.25" customHeight="1" outlineLevel="1" x14ac:dyDescent="0.2">
      <c r="A11" s="24" t="s">
        <v>983</v>
      </c>
      <c r="B11" s="1" t="s">
        <v>962</v>
      </c>
      <c r="E11" s="1" t="s">
        <v>984</v>
      </c>
      <c r="F11" s="4" t="s">
        <v>20</v>
      </c>
      <c r="G11" s="2" t="s">
        <v>985</v>
      </c>
      <c r="H11" s="1" t="s">
        <v>986</v>
      </c>
      <c r="I11" s="1" t="s">
        <v>987</v>
      </c>
      <c r="J11" s="1" t="s">
        <v>988</v>
      </c>
      <c r="K11" s="1" t="s">
        <v>545</v>
      </c>
      <c r="M11" s="1">
        <f>IF($P$5&lt;20000,H11*L11,IF($P$5&lt;50000,I11*L11,IF($P$5&lt;100000,J11*L11,IF($P$5&lt;80000000,K11*L11))))</f>
        <v>0</v>
      </c>
      <c r="N11" s="4" t="str">
        <f>IF(AND(P11 &lt;&gt; "", P11 &lt;&gt; "---"), HYPERLINK(P11, Q11), "")</f>
        <v/>
      </c>
      <c r="O11" s="21">
        <f>L11*H11</f>
        <v>0</v>
      </c>
      <c r="P11" s="26" t="s">
        <v>362</v>
      </c>
      <c r="Q11" t="str">
        <f>"ссылка"</f>
        <v>ссылка</v>
      </c>
    </row>
    <row r="12" spans="1:26" ht="14.25" customHeight="1" outlineLevel="1" x14ac:dyDescent="0.2">
      <c r="A12" s="24" t="s">
        <v>989</v>
      </c>
      <c r="B12" s="1" t="s">
        <v>962</v>
      </c>
      <c r="E12" s="1" t="s">
        <v>990</v>
      </c>
      <c r="F12" s="4" t="s">
        <v>20</v>
      </c>
      <c r="G12" s="2" t="s">
        <v>970</v>
      </c>
      <c r="H12" s="1" t="s">
        <v>991</v>
      </c>
      <c r="I12" s="1" t="s">
        <v>992</v>
      </c>
      <c r="J12" s="1" t="s">
        <v>993</v>
      </c>
      <c r="K12" s="1" t="s">
        <v>994</v>
      </c>
      <c r="M12" s="1">
        <f>IF($P$5&lt;20000,H12*L12,IF($P$5&lt;50000,I12*L12,IF($P$5&lt;100000,J12*L12,IF($P$5&lt;80000000,K12*L12))))</f>
        <v>0</v>
      </c>
      <c r="N12" s="4" t="str">
        <f>IF(AND(P12 &lt;&gt; "", P12 &lt;&gt; "---"), HYPERLINK(P12, Q12), "")</f>
        <v/>
      </c>
      <c r="O12" s="21">
        <f>L12*H12</f>
        <v>0</v>
      </c>
      <c r="P12" s="26" t="s">
        <v>362</v>
      </c>
      <c r="Q12" t="str">
        <f>"ссылка"</f>
        <v>ссылка</v>
      </c>
    </row>
    <row r="13" spans="1:26" ht="14.25" customHeight="1" outlineLevel="1" x14ac:dyDescent="0.2">
      <c r="A13" s="24" t="s">
        <v>3118</v>
      </c>
      <c r="B13" s="1" t="s">
        <v>962</v>
      </c>
      <c r="E13" s="1" t="s">
        <v>3119</v>
      </c>
      <c r="F13" s="4" t="s">
        <v>20</v>
      </c>
      <c r="G13" s="2" t="s">
        <v>1257</v>
      </c>
      <c r="H13" s="1" t="s">
        <v>1648</v>
      </c>
      <c r="I13" s="1" t="s">
        <v>1331</v>
      </c>
      <c r="J13" s="1" t="s">
        <v>127</v>
      </c>
      <c r="K13" s="1" t="s">
        <v>970</v>
      </c>
      <c r="M13" s="1">
        <f>IF($P$5&lt;20000,H13*L13,IF($P$5&lt;50000,I13*L13,IF($P$5&lt;100000,J13*L13,IF($P$5&lt;80000000,K13*L13))))</f>
        <v>0</v>
      </c>
      <c r="N13" s="4" t="str">
        <f>IF(AND(P13 &lt;&gt; "", P13 &lt;&gt; "---"), HYPERLINK(P13, Q13), "")</f>
        <v/>
      </c>
      <c r="O13" s="21">
        <f>L13*H13</f>
        <v>0</v>
      </c>
      <c r="P13" s="26" t="s">
        <v>362</v>
      </c>
      <c r="Q13" t="str">
        <f>"ссылка"</f>
        <v>ссылка</v>
      </c>
    </row>
    <row r="14" spans="1:26" ht="14.25" customHeight="1" outlineLevel="1" x14ac:dyDescent="0.2">
      <c r="A14" s="24" t="s">
        <v>3120</v>
      </c>
      <c r="B14" s="1" t="s">
        <v>962</v>
      </c>
      <c r="E14" s="1" t="s">
        <v>3121</v>
      </c>
      <c r="F14" s="4" t="s">
        <v>20</v>
      </c>
      <c r="G14" s="2" t="s">
        <v>1496</v>
      </c>
      <c r="H14" s="1" t="s">
        <v>1369</v>
      </c>
      <c r="I14" s="1" t="s">
        <v>1363</v>
      </c>
      <c r="J14" s="1" t="s">
        <v>1354</v>
      </c>
      <c r="K14" s="1" t="s">
        <v>1075</v>
      </c>
      <c r="M14" s="1">
        <f>IF($P$5&lt;20000,H14*L14,IF($P$5&lt;50000,I14*L14,IF($P$5&lt;100000,J14*L14,IF($P$5&lt;80000000,K14*L14))))</f>
        <v>0</v>
      </c>
      <c r="N14" s="4" t="str">
        <f>IF(AND(P14 &lt;&gt; "", P14 &lt;&gt; "---"), HYPERLINK(P14, Q14), "")</f>
        <v/>
      </c>
      <c r="O14" s="21">
        <f>L14*H14</f>
        <v>0</v>
      </c>
      <c r="P14" s="26" t="s">
        <v>362</v>
      </c>
      <c r="Q14" t="str">
        <f>"ссылка"</f>
        <v>ссылка</v>
      </c>
    </row>
    <row r="15" spans="1:26" ht="14.25" customHeight="1" outlineLevel="1" x14ac:dyDescent="0.2">
      <c r="A15" s="24" t="s">
        <v>3122</v>
      </c>
      <c r="B15" s="1" t="s">
        <v>962</v>
      </c>
      <c r="E15" s="1" t="s">
        <v>3123</v>
      </c>
      <c r="F15" s="4" t="s">
        <v>20</v>
      </c>
      <c r="G15" s="2" t="s">
        <v>1011</v>
      </c>
      <c r="H15" s="1" t="s">
        <v>2182</v>
      </c>
      <c r="I15" s="1" t="s">
        <v>3124</v>
      </c>
      <c r="J15" s="1" t="s">
        <v>3125</v>
      </c>
      <c r="K15" s="1" t="s">
        <v>2457</v>
      </c>
      <c r="M15" s="1">
        <f>IF($P$5&lt;20000,H15*L15,IF($P$5&lt;50000,I15*L15,IF($P$5&lt;100000,J15*L15,IF($P$5&lt;80000000,K15*L15))))</f>
        <v>0</v>
      </c>
      <c r="N15" s="4" t="str">
        <f>IF(AND(P15 &lt;&gt; "", P15 &lt;&gt; "---"), HYPERLINK(P15, Q15), "")</f>
        <v>ссылка</v>
      </c>
      <c r="O15" s="21">
        <f>L15*H15</f>
        <v>0</v>
      </c>
      <c r="P15" s="26" t="s">
        <v>3126</v>
      </c>
      <c r="Q15" t="str">
        <f>"ссылка"</f>
        <v>ссылка</v>
      </c>
    </row>
    <row r="16" spans="1:26" ht="14.25" customHeight="1" outlineLevel="1" x14ac:dyDescent="0.2">
      <c r="A16" s="24" t="s">
        <v>3127</v>
      </c>
      <c r="B16" s="1" t="s">
        <v>962</v>
      </c>
      <c r="E16" s="1" t="s">
        <v>3128</v>
      </c>
      <c r="F16" s="4" t="s">
        <v>20</v>
      </c>
      <c r="G16" s="2" t="s">
        <v>1519</v>
      </c>
      <c r="H16" s="1" t="s">
        <v>351</v>
      </c>
      <c r="I16" s="1" t="s">
        <v>1419</v>
      </c>
      <c r="J16" s="1" t="s">
        <v>1349</v>
      </c>
      <c r="K16" s="1" t="s">
        <v>1686</v>
      </c>
      <c r="M16" s="1">
        <f>IF($P$5&lt;20000,H16*L16,IF($P$5&lt;50000,I16*L16,IF($P$5&lt;100000,J16*L16,IF($P$5&lt;80000000,K16*L16))))</f>
        <v>0</v>
      </c>
      <c r="N16" s="4" t="str">
        <f>IF(AND(P16 &lt;&gt; "", P16 &lt;&gt; "---"), HYPERLINK(P16, Q16), "")</f>
        <v/>
      </c>
      <c r="O16" s="21">
        <f>L16*H16</f>
        <v>0</v>
      </c>
      <c r="P16" s="26" t="s">
        <v>362</v>
      </c>
      <c r="Q16" t="str">
        <f>"ссылка"</f>
        <v>ссылка</v>
      </c>
    </row>
    <row r="17" spans="1:17" ht="14.25" customHeight="1" outlineLevel="1" x14ac:dyDescent="0.2">
      <c r="A17" s="24" t="s">
        <v>3129</v>
      </c>
      <c r="B17" s="1" t="s">
        <v>962</v>
      </c>
      <c r="E17" s="1" t="s">
        <v>3130</v>
      </c>
      <c r="F17" s="4" t="s">
        <v>20</v>
      </c>
      <c r="G17" s="2" t="s">
        <v>230</v>
      </c>
      <c r="H17" s="1" t="s">
        <v>1523</v>
      </c>
      <c r="I17" s="1" t="s">
        <v>1756</v>
      </c>
      <c r="J17" s="1" t="s">
        <v>980</v>
      </c>
      <c r="K17" s="1" t="s">
        <v>981</v>
      </c>
      <c r="M17" s="1">
        <f>IF($P$5&lt;20000,H17*L17,IF($P$5&lt;50000,I17*L17,IF($P$5&lt;100000,J17*L17,IF($P$5&lt;80000000,K17*L17))))</f>
        <v>0</v>
      </c>
      <c r="N17" s="4" t="str">
        <f>IF(AND(P17 &lt;&gt; "", P17 &lt;&gt; "---"), HYPERLINK(P17, Q17), "")</f>
        <v>ссылка</v>
      </c>
      <c r="O17" s="21">
        <f>L17*H17</f>
        <v>0</v>
      </c>
      <c r="P17" s="26" t="s">
        <v>3131</v>
      </c>
      <c r="Q17" t="str">
        <f>"ссылка"</f>
        <v>ссылка</v>
      </c>
    </row>
    <row r="18" spans="1:17" ht="14.25" customHeight="1" outlineLevel="1" x14ac:dyDescent="0.2">
      <c r="A18" s="24" t="s">
        <v>3455</v>
      </c>
      <c r="B18" s="1" t="s">
        <v>962</v>
      </c>
      <c r="E18" s="1" t="s">
        <v>3456</v>
      </c>
      <c r="F18" s="4" t="s">
        <v>20</v>
      </c>
      <c r="G18" s="2" t="s">
        <v>3374</v>
      </c>
      <c r="H18" s="1" t="s">
        <v>2160</v>
      </c>
      <c r="I18" s="1" t="s">
        <v>1117</v>
      </c>
      <c r="J18" s="1" t="s">
        <v>1598</v>
      </c>
      <c r="K18" s="1" t="s">
        <v>2161</v>
      </c>
      <c r="M18" s="1">
        <f>IF($P$5&lt;20000,H18*L18,IF($P$5&lt;50000,I18*L18,IF($P$5&lt;100000,J18*L18,IF($P$5&lt;80000000,K18*L18))))</f>
        <v>0</v>
      </c>
      <c r="N18" s="4" t="str">
        <f>IF(AND(P18 &lt;&gt; "", P18 &lt;&gt; "---"), HYPERLINK(P18, Q18), "")</f>
        <v>ссылка</v>
      </c>
      <c r="O18" s="21">
        <f>L18*H18</f>
        <v>0</v>
      </c>
      <c r="P18" s="26" t="s">
        <v>3457</v>
      </c>
      <c r="Q18" t="str">
        <f>"ссылка"</f>
        <v>ссылка</v>
      </c>
    </row>
    <row r="19" spans="1:17" ht="14.25" customHeight="1" outlineLevel="1" x14ac:dyDescent="0.2">
      <c r="A19" s="24" t="s">
        <v>3458</v>
      </c>
      <c r="B19" s="1" t="s">
        <v>962</v>
      </c>
      <c r="E19" s="1" t="s">
        <v>3459</v>
      </c>
      <c r="F19" s="4" t="s">
        <v>20</v>
      </c>
      <c r="G19" s="2" t="s">
        <v>975</v>
      </c>
      <c r="H19" s="1" t="s">
        <v>1058</v>
      </c>
      <c r="I19" s="1" t="s">
        <v>1827</v>
      </c>
      <c r="J19" s="1" t="s">
        <v>1434</v>
      </c>
      <c r="K19" s="1" t="s">
        <v>1080</v>
      </c>
      <c r="M19" s="1">
        <f>IF($P$5&lt;20000,H19*L19,IF($P$5&lt;50000,I19*L19,IF($P$5&lt;100000,J19*L19,IF($P$5&lt;80000000,K19*L19))))</f>
        <v>0</v>
      </c>
      <c r="N19" s="4" t="str">
        <f>IF(AND(P19 &lt;&gt; "", P19 &lt;&gt; "---"), HYPERLINK(P19, Q19), "")</f>
        <v>ссылка</v>
      </c>
      <c r="O19" s="21">
        <f>L19*H19</f>
        <v>0</v>
      </c>
      <c r="P19" s="26" t="s">
        <v>3460</v>
      </c>
      <c r="Q19" t="str">
        <f>"ссылка"</f>
        <v>ссылка</v>
      </c>
    </row>
    <row r="20" spans="1:17" ht="14.25" customHeight="1" outlineLevel="1" x14ac:dyDescent="0.2">
      <c r="A20" s="24" t="s">
        <v>3461</v>
      </c>
      <c r="B20" s="1" t="s">
        <v>962</v>
      </c>
      <c r="E20" s="1" t="s">
        <v>3462</v>
      </c>
      <c r="F20" s="4" t="s">
        <v>20</v>
      </c>
      <c r="G20" s="2" t="s">
        <v>2213</v>
      </c>
      <c r="H20" s="1" t="s">
        <v>1007</v>
      </c>
      <c r="I20" s="1" t="s">
        <v>1612</v>
      </c>
      <c r="J20" s="1" t="s">
        <v>1542</v>
      </c>
      <c r="K20" s="1" t="s">
        <v>366</v>
      </c>
      <c r="M20" s="1">
        <f>IF($P$5&lt;20000,H20*L20,IF($P$5&lt;50000,I20*L20,IF($P$5&lt;100000,J20*L20,IF($P$5&lt;80000000,K20*L20))))</f>
        <v>0</v>
      </c>
      <c r="N20" s="4" t="str">
        <f>IF(AND(P20 &lt;&gt; "", P20 &lt;&gt; "---"), HYPERLINK(P20, Q20), "")</f>
        <v>ссылка</v>
      </c>
      <c r="O20" s="21">
        <f>L20*H20</f>
        <v>0</v>
      </c>
      <c r="P20" s="26" t="s">
        <v>3463</v>
      </c>
      <c r="Q20" t="str">
        <f>"ссылка"</f>
        <v>ссылка</v>
      </c>
    </row>
    <row r="21" spans="1:17" ht="14.25" customHeight="1" outlineLevel="1" x14ac:dyDescent="0.2">
      <c r="A21" s="24" t="s">
        <v>4446</v>
      </c>
      <c r="B21" s="1" t="s">
        <v>962</v>
      </c>
      <c r="C21" s="25" t="s">
        <v>54</v>
      </c>
      <c r="E21" s="1" t="s">
        <v>4447</v>
      </c>
      <c r="F21" s="4" t="s">
        <v>20</v>
      </c>
      <c r="G21" s="2" t="s">
        <v>39</v>
      </c>
      <c r="H21" s="1" t="s">
        <v>2375</v>
      </c>
      <c r="I21" s="1" t="s">
        <v>2376</v>
      </c>
      <c r="J21" s="1" t="s">
        <v>190</v>
      </c>
      <c r="K21" s="1" t="s">
        <v>3410</v>
      </c>
      <c r="M21" s="1">
        <f>IF($P$5&lt;20000,H21*L21,IF($P$5&lt;50000,I21*L21,IF($P$5&lt;100000,J21*L21,IF($P$5&lt;80000000,K21*L21))))</f>
        <v>0</v>
      </c>
      <c r="N21" s="4" t="str">
        <f>IF(AND(P21 &lt;&gt; "", P21 &lt;&gt; "---"), HYPERLINK(P21, Q21), "")</f>
        <v>ссылка</v>
      </c>
      <c r="O21" s="21">
        <f>L21*H21</f>
        <v>0</v>
      </c>
      <c r="P21" s="26" t="s">
        <v>4448</v>
      </c>
      <c r="Q21" t="str">
        <f>"ссылка"</f>
        <v>ссылка</v>
      </c>
    </row>
    <row r="22" spans="1:17" ht="14.25" customHeight="1" outlineLevel="1" x14ac:dyDescent="0.2">
      <c r="A22" s="24" t="s">
        <v>7929</v>
      </c>
      <c r="B22" s="1" t="s">
        <v>962</v>
      </c>
      <c r="C22" s="25" t="s">
        <v>54</v>
      </c>
      <c r="E22" s="1" t="s">
        <v>7930</v>
      </c>
      <c r="F22" s="4" t="s">
        <v>20</v>
      </c>
      <c r="G22" s="2" t="s">
        <v>1782</v>
      </c>
      <c r="H22" s="1" t="s">
        <v>893</v>
      </c>
      <c r="I22" s="1" t="s">
        <v>894</v>
      </c>
      <c r="J22" s="1" t="s">
        <v>895</v>
      </c>
      <c r="K22" s="1" t="s">
        <v>559</v>
      </c>
      <c r="M22" s="1">
        <f>IF($P$5&lt;20000,H22*L22,IF($P$5&lt;50000,I22*L22,IF($P$5&lt;100000,J22*L22,IF($P$5&lt;80000000,K22*L22))))</f>
        <v>0</v>
      </c>
      <c r="N22" s="4" t="str">
        <f>IF(AND(P22 &lt;&gt; "", P22 &lt;&gt; "---"), HYPERLINK(P22, Q22), "")</f>
        <v>ссылка</v>
      </c>
      <c r="O22" s="21">
        <f>L22*H22</f>
        <v>0</v>
      </c>
      <c r="P22" s="26" t="s">
        <v>7931</v>
      </c>
      <c r="Q22" t="str">
        <f>"ссылка"</f>
        <v>ссылка</v>
      </c>
    </row>
    <row r="23" spans="1:17" ht="14.25" customHeight="1" outlineLevel="1" x14ac:dyDescent="0.2">
      <c r="A23" s="24" t="s">
        <v>8990</v>
      </c>
      <c r="B23" s="1" t="s">
        <v>962</v>
      </c>
      <c r="C23" s="25" t="s">
        <v>54</v>
      </c>
      <c r="E23" s="1" t="s">
        <v>8991</v>
      </c>
      <c r="F23" s="4" t="s">
        <v>20</v>
      </c>
      <c r="G23" s="2" t="s">
        <v>8992</v>
      </c>
      <c r="H23" s="1" t="s">
        <v>1997</v>
      </c>
      <c r="I23" s="1" t="s">
        <v>8993</v>
      </c>
      <c r="J23" s="1" t="s">
        <v>3955</v>
      </c>
      <c r="K23" s="1" t="s">
        <v>82</v>
      </c>
      <c r="M23" s="1">
        <f>IF($P$5&lt;20000,H23*L23,IF($P$5&lt;50000,I23*L23,IF($P$5&lt;100000,J23*L23,IF($P$5&lt;80000000,K23*L23))))</f>
        <v>0</v>
      </c>
      <c r="N23" s="4" t="str">
        <f>IF(AND(P23 &lt;&gt; "", P23 &lt;&gt; "---"), HYPERLINK(P23, Q23), "")</f>
        <v>ссылка</v>
      </c>
      <c r="O23" s="21">
        <f>L23*H23</f>
        <v>0</v>
      </c>
      <c r="P23" s="26" t="s">
        <v>8994</v>
      </c>
      <c r="Q23" t="str">
        <f>"ссылка"</f>
        <v>ссылка</v>
      </c>
    </row>
    <row r="24" spans="1:17" ht="14.25" customHeight="1" outlineLevel="1" x14ac:dyDescent="0.2">
      <c r="A24" s="24" t="s">
        <v>8995</v>
      </c>
      <c r="B24" s="1" t="s">
        <v>962</v>
      </c>
      <c r="C24" s="25" t="s">
        <v>54</v>
      </c>
      <c r="E24" s="1" t="s">
        <v>8996</v>
      </c>
      <c r="F24" s="4" t="s">
        <v>20</v>
      </c>
      <c r="G24" s="2" t="s">
        <v>5741</v>
      </c>
      <c r="H24" s="1" t="s">
        <v>5646</v>
      </c>
      <c r="I24" s="1" t="s">
        <v>2481</v>
      </c>
      <c r="J24" s="1" t="s">
        <v>701</v>
      </c>
      <c r="K24" s="1" t="s">
        <v>2482</v>
      </c>
      <c r="M24" s="1">
        <f>IF($P$5&lt;20000,H24*L24,IF($P$5&lt;50000,I24*L24,IF($P$5&lt;100000,J24*L24,IF($P$5&lt;80000000,K24*L24))))</f>
        <v>0</v>
      </c>
      <c r="N24" s="4" t="str">
        <f>IF(AND(P24 &lt;&gt; "", P24 &lt;&gt; "---"), HYPERLINK(P24, Q24), "")</f>
        <v>ссылка</v>
      </c>
      <c r="O24" s="21">
        <f>L24*H24</f>
        <v>0</v>
      </c>
      <c r="P24" s="26" t="s">
        <v>8997</v>
      </c>
      <c r="Q24" t="str">
        <f>"ссылка"</f>
        <v>ссылка</v>
      </c>
    </row>
    <row r="25" spans="1:17" ht="14.25" customHeight="1" outlineLevel="1" x14ac:dyDescent="0.2">
      <c r="A25" s="24" t="s">
        <v>8998</v>
      </c>
      <c r="B25" s="1" t="s">
        <v>962</v>
      </c>
      <c r="C25" s="25" t="s">
        <v>54</v>
      </c>
      <c r="E25" s="1" t="s">
        <v>8999</v>
      </c>
      <c r="F25" s="4" t="s">
        <v>20</v>
      </c>
      <c r="G25" s="2" t="s">
        <v>2649</v>
      </c>
      <c r="H25" s="1" t="s">
        <v>1471</v>
      </c>
      <c r="I25" s="1" t="s">
        <v>1461</v>
      </c>
      <c r="J25" s="1" t="s">
        <v>573</v>
      </c>
      <c r="K25" s="1" t="s">
        <v>2160</v>
      </c>
      <c r="M25" s="1">
        <f>IF($P$5&lt;20000,H25*L25,IF($P$5&lt;50000,I25*L25,IF($P$5&lt;100000,J25*L25,IF($P$5&lt;80000000,K25*L25))))</f>
        <v>0</v>
      </c>
      <c r="N25" s="4" t="str">
        <f>IF(AND(P25 &lt;&gt; "", P25 &lt;&gt; "---"), HYPERLINK(P25, Q25), "")</f>
        <v>ссылка</v>
      </c>
      <c r="O25" s="21">
        <f>L25*H25</f>
        <v>0</v>
      </c>
      <c r="P25" s="26" t="s">
        <v>9000</v>
      </c>
      <c r="Q25" t="str">
        <f>"ссылка"</f>
        <v>ссылка</v>
      </c>
    </row>
    <row r="26" spans="1:17" ht="14.25" customHeight="1" outlineLevel="1" x14ac:dyDescent="0.2">
      <c r="A26" s="24" t="s">
        <v>14012</v>
      </c>
      <c r="B26" s="1" t="s">
        <v>962</v>
      </c>
      <c r="E26" s="1" t="s">
        <v>14013</v>
      </c>
      <c r="F26" s="4" t="s">
        <v>20</v>
      </c>
      <c r="G26" s="2" t="s">
        <v>1256</v>
      </c>
      <c r="H26" s="1" t="s">
        <v>229</v>
      </c>
      <c r="I26" s="1" t="s">
        <v>294</v>
      </c>
      <c r="J26" s="1" t="s">
        <v>1707</v>
      </c>
      <c r="K26" s="1" t="s">
        <v>295</v>
      </c>
      <c r="M26" s="1">
        <f>IF($P$5&lt;20000,H26*L26,IF($P$5&lt;50000,I26*L26,IF($P$5&lt;100000,J26*L26,IF($P$5&lt;80000000,K26*L26))))</f>
        <v>0</v>
      </c>
      <c r="N26" s="4" t="str">
        <f>IF(AND(P26 &lt;&gt; "", P26 &lt;&gt; "---"), HYPERLINK(P26, Q26), "")</f>
        <v/>
      </c>
      <c r="O26" s="21">
        <f>L26*H26</f>
        <v>0</v>
      </c>
      <c r="P26" s="26" t="s">
        <v>362</v>
      </c>
      <c r="Q26" t="str">
        <f>"ссылка"</f>
        <v>ссылка</v>
      </c>
    </row>
    <row r="27" spans="1:17" ht="14.25" customHeight="1" outlineLevel="1" x14ac:dyDescent="0.2">
      <c r="A27" s="24" t="s">
        <v>14014</v>
      </c>
      <c r="B27" s="1" t="s">
        <v>962</v>
      </c>
      <c r="E27" s="1" t="s">
        <v>14015</v>
      </c>
      <c r="F27" s="4" t="s">
        <v>20</v>
      </c>
      <c r="G27" s="2" t="s">
        <v>1256</v>
      </c>
      <c r="H27" s="1" t="s">
        <v>229</v>
      </c>
      <c r="I27" s="1" t="s">
        <v>294</v>
      </c>
      <c r="J27" s="1" t="s">
        <v>1707</v>
      </c>
      <c r="K27" s="1" t="s">
        <v>295</v>
      </c>
      <c r="M27" s="1">
        <f>IF($P$5&lt;20000,H27*L27,IF($P$5&lt;50000,I27*L27,IF($P$5&lt;100000,J27*L27,IF($P$5&lt;80000000,K27*L27))))</f>
        <v>0</v>
      </c>
      <c r="N27" s="4" t="str">
        <f>IF(AND(P27 &lt;&gt; "", P27 &lt;&gt; "---"), HYPERLINK(P27, Q27), "")</f>
        <v/>
      </c>
      <c r="O27" s="21">
        <f>L27*H27</f>
        <v>0</v>
      </c>
      <c r="P27" s="26" t="s">
        <v>362</v>
      </c>
      <c r="Q27" t="str">
        <f>"ссылка"</f>
        <v>ссылка</v>
      </c>
    </row>
    <row r="28" spans="1:17" ht="14.25" customHeight="1" outlineLevel="1" x14ac:dyDescent="0.2">
      <c r="A28" s="24" t="s">
        <v>14016</v>
      </c>
      <c r="B28" s="1" t="s">
        <v>962</v>
      </c>
      <c r="E28" s="1" t="s">
        <v>14017</v>
      </c>
      <c r="F28" s="4" t="s">
        <v>20</v>
      </c>
      <c r="G28" s="2" t="s">
        <v>3800</v>
      </c>
      <c r="H28" s="1" t="s">
        <v>1744</v>
      </c>
      <c r="I28" s="1" t="s">
        <v>1489</v>
      </c>
      <c r="J28" s="1" t="s">
        <v>1251</v>
      </c>
      <c r="K28" s="1" t="s">
        <v>1491</v>
      </c>
      <c r="M28" s="1">
        <f>IF($P$5&lt;20000,H28*L28,IF($P$5&lt;50000,I28*L28,IF($P$5&lt;100000,J28*L28,IF($P$5&lt;80000000,K28*L28))))</f>
        <v>0</v>
      </c>
      <c r="N28" s="4" t="str">
        <f>IF(AND(P28 &lt;&gt; "", P28 &lt;&gt; "---"), HYPERLINK(P28, Q28), "")</f>
        <v/>
      </c>
      <c r="O28" s="21">
        <f>L28*H28</f>
        <v>0</v>
      </c>
      <c r="P28" s="26" t="s">
        <v>362</v>
      </c>
      <c r="Q28" t="str">
        <f>"ссылка"</f>
        <v>ссылка</v>
      </c>
    </row>
    <row r="29" spans="1:17" ht="14.25" customHeight="1" outlineLevel="1" x14ac:dyDescent="0.2">
      <c r="A29" s="24" t="s">
        <v>14018</v>
      </c>
      <c r="B29" s="1" t="s">
        <v>962</v>
      </c>
      <c r="E29" s="1" t="s">
        <v>14019</v>
      </c>
      <c r="F29" s="4" t="s">
        <v>20</v>
      </c>
      <c r="G29" s="2" t="s">
        <v>3800</v>
      </c>
      <c r="H29" s="1" t="s">
        <v>1744</v>
      </c>
      <c r="I29" s="1" t="s">
        <v>1489</v>
      </c>
      <c r="J29" s="1" t="s">
        <v>1251</v>
      </c>
      <c r="K29" s="1" t="s">
        <v>1491</v>
      </c>
      <c r="M29" s="1">
        <f>IF($P$5&lt;20000,H29*L29,IF($P$5&lt;50000,I29*L29,IF($P$5&lt;100000,J29*L29,IF($P$5&lt;80000000,K29*L29))))</f>
        <v>0</v>
      </c>
      <c r="N29" s="4" t="str">
        <f>IF(AND(P29 &lt;&gt; "", P29 &lt;&gt; "---"), HYPERLINK(P29, Q29), "")</f>
        <v/>
      </c>
      <c r="O29" s="21">
        <f>L29*H29</f>
        <v>0</v>
      </c>
      <c r="P29" s="26" t="s">
        <v>362</v>
      </c>
      <c r="Q29" t="str">
        <f>"ссылка"</f>
        <v>ссылка</v>
      </c>
    </row>
    <row r="30" spans="1:17" ht="14.25" customHeight="1" outlineLevel="1" x14ac:dyDescent="0.2">
      <c r="A30" s="24" t="s">
        <v>37530</v>
      </c>
      <c r="B30" s="1" t="s">
        <v>962</v>
      </c>
      <c r="E30" s="1" t="s">
        <v>37531</v>
      </c>
      <c r="F30" s="4" t="s">
        <v>20</v>
      </c>
      <c r="G30" s="2" t="s">
        <v>1484</v>
      </c>
      <c r="H30" s="1" t="s">
        <v>353</v>
      </c>
      <c r="I30" s="1" t="s">
        <v>965</v>
      </c>
      <c r="J30" s="1" t="s">
        <v>966</v>
      </c>
      <c r="K30" s="1" t="s">
        <v>1055</v>
      </c>
      <c r="M30" s="1">
        <f>IF($P$5&lt;20000,H30*L30,IF($P$5&lt;50000,I30*L30,IF($P$5&lt;100000,J30*L30,IF($P$5&lt;80000000,K30*L30))))</f>
        <v>0</v>
      </c>
      <c r="N30" s="4" t="str">
        <f>IF(AND(P30 &lt;&gt; "", P30 &lt;&gt; "---"), HYPERLINK(P30, Q30), "")</f>
        <v>ссылка</v>
      </c>
      <c r="O30" s="21">
        <f>L30*H30</f>
        <v>0</v>
      </c>
      <c r="P30" s="26" t="s">
        <v>37532</v>
      </c>
      <c r="Q30" t="str">
        <f>"ссылка"</f>
        <v>ссылка</v>
      </c>
    </row>
    <row r="31" spans="1:17" ht="14.25" customHeight="1" outlineLevel="1" x14ac:dyDescent="0.2">
      <c r="A31" s="24" t="s">
        <v>37533</v>
      </c>
      <c r="B31" s="1" t="s">
        <v>962</v>
      </c>
      <c r="C31" s="25" t="s">
        <v>54</v>
      </c>
      <c r="E31" s="1" t="s">
        <v>37534</v>
      </c>
      <c r="F31" s="4" t="s">
        <v>20</v>
      </c>
      <c r="G31" s="2" t="s">
        <v>9324</v>
      </c>
      <c r="H31" s="1" t="s">
        <v>1938</v>
      </c>
      <c r="I31" s="1" t="s">
        <v>212</v>
      </c>
      <c r="J31" s="1" t="s">
        <v>140</v>
      </c>
      <c r="K31" s="1" t="s">
        <v>4924</v>
      </c>
      <c r="M31" s="1">
        <f>IF($P$5&lt;20000,H31*L31,IF($P$5&lt;50000,I31*L31,IF($P$5&lt;100000,J31*L31,IF($P$5&lt;80000000,K31*L31))))</f>
        <v>0</v>
      </c>
      <c r="N31" s="4" t="str">
        <f>IF(AND(P31 &lt;&gt; "", P31 &lt;&gt; "---"), HYPERLINK(P31, Q31), "")</f>
        <v/>
      </c>
      <c r="O31" s="21">
        <f>L31*H31</f>
        <v>0</v>
      </c>
      <c r="P31" s="26" t="s">
        <v>362</v>
      </c>
      <c r="Q31" t="str">
        <f>"ссылка"</f>
        <v>ссылка</v>
      </c>
    </row>
    <row r="32" spans="1:17" ht="14.25" customHeight="1" outlineLevel="1" x14ac:dyDescent="0.2">
      <c r="A32" s="24" t="s">
        <v>37535</v>
      </c>
      <c r="B32" s="1" t="s">
        <v>962</v>
      </c>
      <c r="E32" s="1" t="s">
        <v>37536</v>
      </c>
      <c r="F32" s="4" t="s">
        <v>20</v>
      </c>
      <c r="G32" s="2" t="s">
        <v>3117</v>
      </c>
      <c r="H32" s="1" t="s">
        <v>3618</v>
      </c>
      <c r="I32" s="1" t="s">
        <v>1314</v>
      </c>
      <c r="J32" s="1" t="s">
        <v>1238</v>
      </c>
      <c r="K32" s="1" t="s">
        <v>1935</v>
      </c>
      <c r="M32" s="1">
        <f>IF($P$5&lt;20000,H32*L32,IF($P$5&lt;50000,I32*L32,IF($P$5&lt;100000,J32*L32,IF($P$5&lt;80000000,K32*L32))))</f>
        <v>0</v>
      </c>
      <c r="N32" s="4" t="str">
        <f>IF(AND(P32 &lt;&gt; "", P32 &lt;&gt; "---"), HYPERLINK(P32, Q32), "")</f>
        <v>ссылка</v>
      </c>
      <c r="O32" s="21">
        <f>L32*H32</f>
        <v>0</v>
      </c>
      <c r="P32" s="26" t="s">
        <v>37537</v>
      </c>
      <c r="Q32" t="str">
        <f>"ссылка"</f>
        <v>ссылка</v>
      </c>
    </row>
    <row r="33" spans="1:17" ht="14.25" customHeight="1" outlineLevel="1" x14ac:dyDescent="0.2">
      <c r="A33" s="24" t="s">
        <v>37538</v>
      </c>
      <c r="B33" s="1" t="s">
        <v>962</v>
      </c>
      <c r="E33" s="1" t="s">
        <v>37539</v>
      </c>
      <c r="F33" s="4" t="s">
        <v>20</v>
      </c>
      <c r="G33" s="2" t="s">
        <v>1658</v>
      </c>
      <c r="H33" s="1" t="s">
        <v>1126</v>
      </c>
      <c r="I33" s="1" t="s">
        <v>1000</v>
      </c>
      <c r="J33" s="1" t="s">
        <v>544</v>
      </c>
      <c r="K33" s="1" t="s">
        <v>1379</v>
      </c>
      <c r="M33" s="1">
        <f>IF($P$5&lt;20000,H33*L33,IF($P$5&lt;50000,I33*L33,IF($P$5&lt;100000,J33*L33,IF($P$5&lt;80000000,K33*L33))))</f>
        <v>0</v>
      </c>
      <c r="N33" s="4" t="str">
        <f>IF(AND(P33 &lt;&gt; "", P33 &lt;&gt; "---"), HYPERLINK(P33, Q33), "")</f>
        <v/>
      </c>
      <c r="O33" s="21">
        <f>L33*H33</f>
        <v>0</v>
      </c>
      <c r="P33" s="26" t="s">
        <v>362</v>
      </c>
      <c r="Q33" t="str">
        <f>"ссылка"</f>
        <v>ссылка</v>
      </c>
    </row>
    <row r="34" spans="1:17" ht="14.25" customHeight="1" outlineLevel="1" x14ac:dyDescent="0.2">
      <c r="A34" s="24" t="s">
        <v>37540</v>
      </c>
      <c r="B34" s="1" t="s">
        <v>962</v>
      </c>
      <c r="C34" s="25" t="s">
        <v>2278</v>
      </c>
      <c r="E34" s="1" t="s">
        <v>37541</v>
      </c>
      <c r="F34" s="4" t="s">
        <v>20</v>
      </c>
      <c r="G34" s="2" t="s">
        <v>1715</v>
      </c>
      <c r="H34" s="1" t="s">
        <v>1498</v>
      </c>
      <c r="I34" s="1" t="s">
        <v>877</v>
      </c>
      <c r="J34" s="1" t="s">
        <v>1524</v>
      </c>
      <c r="K34" s="1" t="s">
        <v>1757</v>
      </c>
      <c r="M34" s="1">
        <f>IF($P$5&lt;20000,H34*L34,IF($P$5&lt;50000,I34*L34,IF($P$5&lt;100000,J34*L34,IF($P$5&lt;80000000,K34*L34))))</f>
        <v>0</v>
      </c>
      <c r="N34" s="4" t="str">
        <f>IF(AND(P34 &lt;&gt; "", P34 &lt;&gt; "---"), HYPERLINK(P34, Q34), "")</f>
        <v>ссылка</v>
      </c>
      <c r="O34" s="21">
        <f>L34*H34</f>
        <v>0</v>
      </c>
      <c r="P34" s="26" t="s">
        <v>37542</v>
      </c>
      <c r="Q34" t="str">
        <f>"ссылка"</f>
        <v>ссылка</v>
      </c>
    </row>
    <row r="35" spans="1:17" ht="14.25" customHeight="1" outlineLevel="1" x14ac:dyDescent="0.2">
      <c r="A35" s="24" t="s">
        <v>37543</v>
      </c>
      <c r="B35" s="1" t="s">
        <v>962</v>
      </c>
      <c r="C35" s="25" t="s">
        <v>54</v>
      </c>
      <c r="E35" s="1" t="s">
        <v>37544</v>
      </c>
      <c r="F35" s="4" t="s">
        <v>20</v>
      </c>
      <c r="G35" s="2" t="s">
        <v>9324</v>
      </c>
      <c r="H35" s="1" t="s">
        <v>1938</v>
      </c>
      <c r="I35" s="1" t="s">
        <v>212</v>
      </c>
      <c r="J35" s="1" t="s">
        <v>140</v>
      </c>
      <c r="K35" s="1" t="s">
        <v>4924</v>
      </c>
      <c r="M35" s="1">
        <f>IF($P$5&lt;20000,H35*L35,IF($P$5&lt;50000,I35*L35,IF($P$5&lt;100000,J35*L35,IF($P$5&lt;80000000,K35*L35))))</f>
        <v>0</v>
      </c>
      <c r="N35" s="4" t="str">
        <f>IF(AND(P35 &lt;&gt; "", P35 &lt;&gt; "---"), HYPERLINK(P35, Q35), "")</f>
        <v/>
      </c>
      <c r="O35" s="21">
        <f>L35*H35</f>
        <v>0</v>
      </c>
      <c r="P35" s="26" t="s">
        <v>362</v>
      </c>
      <c r="Q35" t="str">
        <f>"ссылка"</f>
        <v>ссылка</v>
      </c>
    </row>
    <row r="36" spans="1:17" ht="14.25" customHeight="1" outlineLevel="1" x14ac:dyDescent="0.2">
      <c r="A36" s="24" t="s">
        <v>37545</v>
      </c>
      <c r="B36" s="1" t="s">
        <v>962</v>
      </c>
      <c r="E36" s="1" t="s">
        <v>37546</v>
      </c>
      <c r="F36" s="4" t="s">
        <v>20</v>
      </c>
      <c r="G36" s="2" t="s">
        <v>1657</v>
      </c>
      <c r="H36" s="1" t="s">
        <v>1310</v>
      </c>
      <c r="I36" s="1" t="s">
        <v>999</v>
      </c>
      <c r="J36" s="1" t="s">
        <v>551</v>
      </c>
      <c r="K36" s="1" t="s">
        <v>1127</v>
      </c>
      <c r="M36" s="1">
        <f>IF($P$5&lt;20000,H36*L36,IF($P$5&lt;50000,I36*L36,IF($P$5&lt;100000,J36*L36,IF($P$5&lt;80000000,K36*L36))))</f>
        <v>0</v>
      </c>
      <c r="N36" s="4" t="str">
        <f>IF(AND(P36 &lt;&gt; "", P36 &lt;&gt; "---"), HYPERLINK(P36, Q36), "")</f>
        <v>ссылка</v>
      </c>
      <c r="O36" s="21">
        <f>L36*H36</f>
        <v>0</v>
      </c>
      <c r="P36" s="26" t="s">
        <v>37547</v>
      </c>
      <c r="Q36" t="str">
        <f>"ссылка"</f>
        <v>ссылка</v>
      </c>
    </row>
    <row r="37" spans="1:17" ht="14.25" customHeight="1" outlineLevel="1" x14ac:dyDescent="0.2">
      <c r="A37" s="24" t="s">
        <v>37548</v>
      </c>
      <c r="B37" s="1" t="s">
        <v>962</v>
      </c>
      <c r="E37" s="1" t="s">
        <v>37549</v>
      </c>
      <c r="F37" s="4" t="s">
        <v>20</v>
      </c>
      <c r="G37" s="2" t="s">
        <v>970</v>
      </c>
      <c r="H37" s="1" t="s">
        <v>1429</v>
      </c>
      <c r="I37" s="1" t="s">
        <v>992</v>
      </c>
      <c r="J37" s="1" t="s">
        <v>3172</v>
      </c>
      <c r="K37" s="1" t="s">
        <v>1397</v>
      </c>
      <c r="M37" s="1">
        <f>IF($P$5&lt;20000,H37*L37,IF($P$5&lt;50000,I37*L37,IF($P$5&lt;100000,J37*L37,IF($P$5&lt;80000000,K37*L37))))</f>
        <v>0</v>
      </c>
      <c r="N37" s="4" t="str">
        <f>IF(AND(P37 &lt;&gt; "", P37 &lt;&gt; "---"), HYPERLINK(P37, Q37), "")</f>
        <v/>
      </c>
      <c r="O37" s="21">
        <f>L37*H37</f>
        <v>0</v>
      </c>
      <c r="P37" s="26" t="s">
        <v>362</v>
      </c>
      <c r="Q37" t="str">
        <f>"ссылка"</f>
        <v>ссылка</v>
      </c>
    </row>
    <row r="38" spans="1:17" ht="14.25" customHeight="1" outlineLevel="1" x14ac:dyDescent="0.2">
      <c r="A38" s="24" t="s">
        <v>37550</v>
      </c>
      <c r="B38" s="1" t="s">
        <v>962</v>
      </c>
      <c r="C38" s="25" t="s">
        <v>54</v>
      </c>
      <c r="E38" s="1" t="s">
        <v>37551</v>
      </c>
      <c r="F38" s="4" t="s">
        <v>20</v>
      </c>
      <c r="G38" s="2" t="s">
        <v>9324</v>
      </c>
      <c r="H38" s="1" t="s">
        <v>1938</v>
      </c>
      <c r="I38" s="1" t="s">
        <v>212</v>
      </c>
      <c r="J38" s="1" t="s">
        <v>140</v>
      </c>
      <c r="K38" s="1" t="s">
        <v>4924</v>
      </c>
      <c r="M38" s="1">
        <f>IF($P$5&lt;20000,H38*L38,IF($P$5&lt;50000,I38*L38,IF($P$5&lt;100000,J38*L38,IF($P$5&lt;80000000,K38*L38))))</f>
        <v>0</v>
      </c>
      <c r="N38" s="4" t="str">
        <f>IF(AND(P38 &lt;&gt; "", P38 &lt;&gt; "---"), HYPERLINK(P38, Q38), "")</f>
        <v/>
      </c>
      <c r="O38" s="21">
        <f>L38*H38</f>
        <v>0</v>
      </c>
      <c r="P38" s="26" t="s">
        <v>362</v>
      </c>
      <c r="Q38" t="str">
        <f>"ссылка"</f>
        <v>ссылка</v>
      </c>
    </row>
    <row r="39" spans="1:17" ht="14.25" customHeight="1" outlineLevel="1" x14ac:dyDescent="0.2">
      <c r="A39" s="24" t="s">
        <v>37552</v>
      </c>
      <c r="B39" s="1" t="s">
        <v>962</v>
      </c>
      <c r="C39" s="25" t="s">
        <v>54</v>
      </c>
      <c r="E39" s="1" t="s">
        <v>37553</v>
      </c>
      <c r="F39" s="4" t="s">
        <v>20</v>
      </c>
      <c r="G39" s="2" t="s">
        <v>1715</v>
      </c>
      <c r="H39" s="1" t="s">
        <v>1498</v>
      </c>
      <c r="I39" s="1" t="s">
        <v>877</v>
      </c>
      <c r="J39" s="1" t="s">
        <v>1524</v>
      </c>
      <c r="K39" s="1" t="s">
        <v>1757</v>
      </c>
      <c r="M39" s="1">
        <f>IF($P$5&lt;20000,H39*L39,IF($P$5&lt;50000,I39*L39,IF($P$5&lt;100000,J39*L39,IF($P$5&lt;80000000,K39*L39))))</f>
        <v>0</v>
      </c>
      <c r="N39" s="4" t="str">
        <f>IF(AND(P39 &lt;&gt; "", P39 &lt;&gt; "---"), HYPERLINK(P39, Q39), "")</f>
        <v/>
      </c>
      <c r="O39" s="21">
        <f>L39*H39</f>
        <v>0</v>
      </c>
      <c r="P39" s="26" t="s">
        <v>362</v>
      </c>
      <c r="Q39" t="str">
        <f>"ссылка"</f>
        <v>ссылка</v>
      </c>
    </row>
    <row r="40" spans="1:17" ht="14.25" customHeight="1" outlineLevel="1" x14ac:dyDescent="0.2">
      <c r="A40" s="24" t="s">
        <v>37554</v>
      </c>
      <c r="B40" s="1" t="s">
        <v>962</v>
      </c>
      <c r="E40" s="1" t="s">
        <v>37555</v>
      </c>
      <c r="F40" s="4" t="s">
        <v>20</v>
      </c>
      <c r="G40" s="2" t="s">
        <v>1715</v>
      </c>
      <c r="H40" s="1" t="s">
        <v>1498</v>
      </c>
      <c r="I40" s="1" t="s">
        <v>877</v>
      </c>
      <c r="J40" s="1" t="s">
        <v>1524</v>
      </c>
      <c r="K40" s="1" t="s">
        <v>1757</v>
      </c>
      <c r="M40" s="1">
        <f>IF($P$5&lt;20000,H40*L40,IF($P$5&lt;50000,I40*L40,IF($P$5&lt;100000,J40*L40,IF($P$5&lt;80000000,K40*L40))))</f>
        <v>0</v>
      </c>
      <c r="N40" s="4" t="str">
        <f>IF(AND(P40 &lt;&gt; "", P40 &lt;&gt; "---"), HYPERLINK(P40, Q40), "")</f>
        <v/>
      </c>
      <c r="O40" s="21">
        <f>L40*H40</f>
        <v>0</v>
      </c>
      <c r="P40" s="26" t="s">
        <v>362</v>
      </c>
      <c r="Q40" t="str">
        <f>"ссылка"</f>
        <v>ссылка</v>
      </c>
    </row>
    <row r="41" spans="1:17" ht="14.25" customHeight="1" outlineLevel="1" x14ac:dyDescent="0.2">
      <c r="A41" s="24" t="s">
        <v>37556</v>
      </c>
      <c r="B41" s="1" t="s">
        <v>962</v>
      </c>
      <c r="C41" s="25" t="s">
        <v>54</v>
      </c>
      <c r="E41" s="1" t="s">
        <v>37557</v>
      </c>
      <c r="F41" s="4" t="s">
        <v>20</v>
      </c>
      <c r="G41" s="2" t="s">
        <v>38</v>
      </c>
      <c r="H41" s="1" t="s">
        <v>9730</v>
      </c>
      <c r="I41" s="1" t="s">
        <v>1152</v>
      </c>
      <c r="J41" s="1" t="s">
        <v>3484</v>
      </c>
      <c r="K41" s="1" t="s">
        <v>1154</v>
      </c>
      <c r="M41" s="1">
        <f>IF($P$5&lt;20000,H41*L41,IF($P$5&lt;50000,I41*L41,IF($P$5&lt;100000,J41*L41,IF($P$5&lt;80000000,K41*L41))))</f>
        <v>0</v>
      </c>
      <c r="N41" s="4" t="str">
        <f>IF(AND(P41 &lt;&gt; "", P41 &lt;&gt; "---"), HYPERLINK(P41, Q41), "")</f>
        <v/>
      </c>
      <c r="O41" s="21">
        <f>L41*H41</f>
        <v>0</v>
      </c>
      <c r="P41" s="26" t="s">
        <v>362</v>
      </c>
      <c r="Q41" t="str">
        <f>"ссылка"</f>
        <v>ссылка</v>
      </c>
    </row>
    <row r="42" spans="1:17" ht="14.25" customHeight="1" outlineLevel="1" x14ac:dyDescent="0.2">
      <c r="A42" s="24" t="s">
        <v>37558</v>
      </c>
      <c r="B42" s="1" t="s">
        <v>962</v>
      </c>
      <c r="C42" s="25" t="s">
        <v>54</v>
      </c>
      <c r="E42" s="1" t="s">
        <v>37559</v>
      </c>
      <c r="F42" s="4" t="s">
        <v>20</v>
      </c>
      <c r="G42" s="2" t="s">
        <v>9324</v>
      </c>
      <c r="H42" s="1" t="s">
        <v>1938</v>
      </c>
      <c r="I42" s="1" t="s">
        <v>212</v>
      </c>
      <c r="J42" s="1" t="s">
        <v>140</v>
      </c>
      <c r="K42" s="1" t="s">
        <v>4924</v>
      </c>
      <c r="M42" s="1">
        <f>IF($P$5&lt;20000,H42*L42,IF($P$5&lt;50000,I42*L42,IF($P$5&lt;100000,J42*L42,IF($P$5&lt;80000000,K42*L42))))</f>
        <v>0</v>
      </c>
      <c r="N42" s="4" t="str">
        <f>IF(AND(P42 &lt;&gt; "", P42 &lt;&gt; "---"), HYPERLINK(P42, Q42), "")</f>
        <v/>
      </c>
      <c r="O42" s="21">
        <f>L42*H42</f>
        <v>0</v>
      </c>
      <c r="P42" s="26" t="s">
        <v>362</v>
      </c>
      <c r="Q42" t="str">
        <f>"ссылка"</f>
        <v>ссылка</v>
      </c>
    </row>
    <row r="43" spans="1:17" ht="14.25" customHeight="1" outlineLevel="1" x14ac:dyDescent="0.2">
      <c r="A43" s="24" t="s">
        <v>37560</v>
      </c>
      <c r="B43" s="1" t="s">
        <v>962</v>
      </c>
      <c r="C43" s="25" t="s">
        <v>2278</v>
      </c>
      <c r="E43" s="1" t="s">
        <v>37561</v>
      </c>
      <c r="F43" s="4" t="s">
        <v>20</v>
      </c>
      <c r="G43" s="2" t="s">
        <v>985</v>
      </c>
      <c r="H43" s="1" t="s">
        <v>986</v>
      </c>
      <c r="I43" s="1" t="s">
        <v>1082</v>
      </c>
      <c r="J43" s="1" t="s">
        <v>988</v>
      </c>
      <c r="K43" s="1" t="s">
        <v>545</v>
      </c>
      <c r="M43" s="1">
        <f>IF($P$5&lt;20000,H43*L43,IF($P$5&lt;50000,I43*L43,IF($P$5&lt;100000,J43*L43,IF($P$5&lt;80000000,K43*L43))))</f>
        <v>0</v>
      </c>
      <c r="N43" s="4" t="str">
        <f>IF(AND(P43 &lt;&gt; "", P43 &lt;&gt; "---"), HYPERLINK(P43, Q43), "")</f>
        <v/>
      </c>
      <c r="O43" s="21">
        <f>L43*H43</f>
        <v>0</v>
      </c>
      <c r="P43" s="26" t="s">
        <v>362</v>
      </c>
      <c r="Q43" t="str">
        <f>"ссылка"</f>
        <v>ссылка</v>
      </c>
    </row>
    <row r="44" spans="1:17" ht="14.25" customHeight="1" outlineLevel="1" x14ac:dyDescent="0.2">
      <c r="A44" s="24" t="s">
        <v>37562</v>
      </c>
      <c r="B44" s="1" t="s">
        <v>962</v>
      </c>
      <c r="C44" s="25" t="s">
        <v>18</v>
      </c>
      <c r="E44" s="1" t="s">
        <v>37563</v>
      </c>
      <c r="F44" s="4" t="s">
        <v>20</v>
      </c>
      <c r="G44" s="2" t="s">
        <v>985</v>
      </c>
      <c r="H44" s="1" t="s">
        <v>986</v>
      </c>
      <c r="I44" s="1" t="s">
        <v>1082</v>
      </c>
      <c r="J44" s="1" t="s">
        <v>988</v>
      </c>
      <c r="K44" s="1" t="s">
        <v>545</v>
      </c>
      <c r="M44" s="1">
        <f>IF($P$5&lt;20000,H44*L44,IF($P$5&lt;50000,I44*L44,IF($P$5&lt;100000,J44*L44,IF($P$5&lt;80000000,K44*L44))))</f>
        <v>0</v>
      </c>
      <c r="N44" s="4" t="str">
        <f>IF(AND(P44 &lt;&gt; "", P44 &lt;&gt; "---"), HYPERLINK(P44, Q44), "")</f>
        <v/>
      </c>
      <c r="O44" s="21">
        <f>L44*H44</f>
        <v>0</v>
      </c>
      <c r="P44" s="26" t="s">
        <v>362</v>
      </c>
      <c r="Q44" t="str">
        <f>"ссылка"</f>
        <v>ссылка</v>
      </c>
    </row>
    <row r="45" spans="1:17" ht="14.25" customHeight="1" outlineLevel="1" x14ac:dyDescent="0.2">
      <c r="A45" s="24" t="s">
        <v>37564</v>
      </c>
      <c r="B45" s="1" t="s">
        <v>962</v>
      </c>
      <c r="C45" s="25" t="s">
        <v>54</v>
      </c>
      <c r="E45" s="1" t="s">
        <v>37565</v>
      </c>
      <c r="F45" s="4" t="s">
        <v>20</v>
      </c>
      <c r="G45" s="2" t="s">
        <v>1331</v>
      </c>
      <c r="H45" s="1" t="s">
        <v>547</v>
      </c>
      <c r="I45" s="1" t="s">
        <v>1362</v>
      </c>
      <c r="J45" s="1" t="s">
        <v>1371</v>
      </c>
      <c r="K45" s="1" t="s">
        <v>1365</v>
      </c>
      <c r="M45" s="1">
        <f>IF($P$5&lt;20000,H45*L45,IF($P$5&lt;50000,I45*L45,IF($P$5&lt;100000,J45*L45,IF($P$5&lt;80000000,K45*L45))))</f>
        <v>0</v>
      </c>
      <c r="N45" s="4" t="str">
        <f>IF(AND(P45 &lt;&gt; "", P45 &lt;&gt; "---"), HYPERLINK(P45, Q45), "")</f>
        <v/>
      </c>
      <c r="O45" s="21">
        <f>L45*H45</f>
        <v>0</v>
      </c>
      <c r="P45" s="26" t="s">
        <v>362</v>
      </c>
      <c r="Q45" t="str">
        <f>"ссылка"</f>
        <v>ссылка</v>
      </c>
    </row>
    <row r="46" spans="1:17" ht="14.25" customHeight="1" outlineLevel="1" x14ac:dyDescent="0.2">
      <c r="A46" s="24" t="s">
        <v>37566</v>
      </c>
      <c r="B46" s="1" t="s">
        <v>962</v>
      </c>
      <c r="E46" s="1" t="s">
        <v>37567</v>
      </c>
      <c r="F46" s="4" t="s">
        <v>20</v>
      </c>
      <c r="G46" s="2" t="s">
        <v>1669</v>
      </c>
      <c r="H46" s="1" t="s">
        <v>544</v>
      </c>
      <c r="I46" s="1" t="s">
        <v>545</v>
      </c>
      <c r="J46" s="1" t="s">
        <v>1380</v>
      </c>
      <c r="K46" s="1" t="s">
        <v>1337</v>
      </c>
      <c r="M46" s="1">
        <f>IF($P$5&lt;20000,H46*L46,IF($P$5&lt;50000,I46*L46,IF($P$5&lt;100000,J46*L46,IF($P$5&lt;80000000,K46*L46))))</f>
        <v>0</v>
      </c>
      <c r="N46" s="4" t="str">
        <f>IF(AND(P46 &lt;&gt; "", P46 &lt;&gt; "---"), HYPERLINK(P46, Q46), "")</f>
        <v/>
      </c>
      <c r="O46" s="21">
        <f>L46*H46</f>
        <v>0</v>
      </c>
      <c r="P46" s="26" t="s">
        <v>362</v>
      </c>
      <c r="Q46" t="str">
        <f>"ссылка"</f>
        <v>ссылка</v>
      </c>
    </row>
    <row r="47" spans="1:17" ht="14.25" customHeight="1" outlineLevel="1" x14ac:dyDescent="0.2">
      <c r="A47" s="24" t="s">
        <v>37568</v>
      </c>
      <c r="B47" s="1" t="s">
        <v>962</v>
      </c>
      <c r="C47" s="25" t="s">
        <v>18</v>
      </c>
      <c r="E47" s="1" t="s">
        <v>37569</v>
      </c>
      <c r="F47" s="4" t="s">
        <v>20</v>
      </c>
      <c r="G47" s="2" t="s">
        <v>1331</v>
      </c>
      <c r="H47" s="1" t="s">
        <v>547</v>
      </c>
      <c r="I47" s="1" t="s">
        <v>1362</v>
      </c>
      <c r="J47" s="1" t="s">
        <v>1371</v>
      </c>
      <c r="K47" s="1" t="s">
        <v>1365</v>
      </c>
      <c r="M47" s="1">
        <f>IF($P$5&lt;20000,H47*L47,IF($P$5&lt;50000,I47*L47,IF($P$5&lt;100000,J47*L47,IF($P$5&lt;80000000,K47*L47))))</f>
        <v>0</v>
      </c>
      <c r="N47" s="4" t="str">
        <f>IF(AND(P47 &lt;&gt; "", P47 &lt;&gt; "---"), HYPERLINK(P47, Q47), "")</f>
        <v/>
      </c>
      <c r="O47" s="21">
        <f>L47*H47</f>
        <v>0</v>
      </c>
      <c r="P47" s="26" t="s">
        <v>362</v>
      </c>
      <c r="Q47" t="str">
        <f>"ссылка"</f>
        <v>ссылка</v>
      </c>
    </row>
    <row r="48" spans="1:17" ht="14.25" customHeight="1" outlineLevel="1" x14ac:dyDescent="0.2">
      <c r="A48" s="24" t="s">
        <v>37570</v>
      </c>
      <c r="B48" s="1" t="s">
        <v>962</v>
      </c>
      <c r="C48" s="25" t="s">
        <v>18</v>
      </c>
      <c r="E48" s="1" t="s">
        <v>37571</v>
      </c>
      <c r="F48" s="4" t="s">
        <v>20</v>
      </c>
      <c r="G48" s="2" t="s">
        <v>1317</v>
      </c>
      <c r="H48" s="1" t="s">
        <v>1356</v>
      </c>
      <c r="I48" s="1" t="s">
        <v>991</v>
      </c>
      <c r="J48" s="1" t="s">
        <v>992</v>
      </c>
      <c r="K48" s="1" t="s">
        <v>3172</v>
      </c>
      <c r="M48" s="1">
        <f>IF($P$5&lt;20000,H48*L48,IF($P$5&lt;50000,I48*L48,IF($P$5&lt;100000,J48*L48,IF($P$5&lt;80000000,K48*L48))))</f>
        <v>0</v>
      </c>
      <c r="N48" s="4" t="str">
        <f>IF(AND(P48 &lt;&gt; "", P48 &lt;&gt; "---"), HYPERLINK(P48, Q48), "")</f>
        <v/>
      </c>
      <c r="O48" s="21">
        <f>L48*H48</f>
        <v>0</v>
      </c>
      <c r="P48" s="26" t="s">
        <v>362</v>
      </c>
      <c r="Q48" t="str">
        <f>"ссылка"</f>
        <v>ссылка</v>
      </c>
    </row>
    <row r="49" spans="1:26" ht="14.25" customHeight="1" outlineLevel="1" x14ac:dyDescent="0.2">
      <c r="A49" s="24" t="s">
        <v>37630</v>
      </c>
      <c r="B49" s="1" t="s">
        <v>962</v>
      </c>
      <c r="E49" s="1" t="s">
        <v>37631</v>
      </c>
      <c r="F49" s="4" t="s">
        <v>20</v>
      </c>
      <c r="G49" s="2" t="s">
        <v>9324</v>
      </c>
      <c r="H49" s="1" t="s">
        <v>1938</v>
      </c>
      <c r="I49" s="1" t="s">
        <v>212</v>
      </c>
      <c r="J49" s="1" t="s">
        <v>140</v>
      </c>
      <c r="K49" s="1" t="s">
        <v>4924</v>
      </c>
      <c r="M49" s="1">
        <f>IF($P$5&lt;20000,H49*L49,IF($P$5&lt;50000,I49*L49,IF($P$5&lt;100000,J49*L49,IF($P$5&lt;80000000,K49*L49))))</f>
        <v>0</v>
      </c>
      <c r="N49" s="4" t="str">
        <f>IF(AND(P49 &lt;&gt; "", P49 &lt;&gt; "---"), HYPERLINK(P49, Q49), "")</f>
        <v/>
      </c>
      <c r="O49" s="21">
        <f>L49*H49</f>
        <v>0</v>
      </c>
      <c r="P49" s="26" t="s">
        <v>362</v>
      </c>
      <c r="Q49" t="str">
        <f>"ссылка"</f>
        <v>ссылка</v>
      </c>
    </row>
    <row r="50" spans="1:26" ht="14.25" customHeight="1" x14ac:dyDescent="0.2">
      <c r="A50" s="29" t="s">
        <v>24578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30"/>
      <c r="P50" s="31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 customHeight="1" outlineLevel="1" x14ac:dyDescent="0.2">
      <c r="A51" s="24" t="s">
        <v>24577</v>
      </c>
      <c r="B51" s="1" t="s">
        <v>24578</v>
      </c>
      <c r="E51" s="1" t="s">
        <v>24579</v>
      </c>
      <c r="F51" s="4" t="s">
        <v>20</v>
      </c>
      <c r="G51" s="2" t="s">
        <v>3333</v>
      </c>
      <c r="H51" s="1" t="s">
        <v>6837</v>
      </c>
      <c r="I51" s="1" t="s">
        <v>3813</v>
      </c>
      <c r="J51" s="1" t="s">
        <v>3691</v>
      </c>
      <c r="K51" s="1" t="s">
        <v>3992</v>
      </c>
      <c r="M51" s="1">
        <f>IF($P$5&lt;20000,H51*L51,IF($P$5&lt;50000,I51*L51,IF($P$5&lt;100000,J51*L51,IF($P$5&lt;80000000,K51*L51))))</f>
        <v>0</v>
      </c>
      <c r="N51" s="4" t="str">
        <f>IF(AND(P51 &lt;&gt; "", P51 &lt;&gt; "---"), HYPERLINK(P51, Q51), "")</f>
        <v>ссылка</v>
      </c>
      <c r="O51" s="21">
        <f>L51*H51</f>
        <v>0</v>
      </c>
      <c r="P51" s="26" t="s">
        <v>24580</v>
      </c>
      <c r="Q51" t="str">
        <f>"ссылка"</f>
        <v>ссылка</v>
      </c>
    </row>
    <row r="52" spans="1:26" ht="14.25" customHeight="1" outlineLevel="1" x14ac:dyDescent="0.2">
      <c r="A52" s="24" t="s">
        <v>24581</v>
      </c>
      <c r="B52" s="1" t="s">
        <v>24578</v>
      </c>
      <c r="E52" s="1" t="s">
        <v>24582</v>
      </c>
      <c r="F52" s="4" t="s">
        <v>20</v>
      </c>
      <c r="G52" s="2" t="s">
        <v>4660</v>
      </c>
      <c r="H52" s="1" t="s">
        <v>8134</v>
      </c>
      <c r="I52" s="1" t="s">
        <v>7778</v>
      </c>
      <c r="J52" s="1" t="s">
        <v>1288</v>
      </c>
      <c r="K52" s="1" t="s">
        <v>8135</v>
      </c>
      <c r="M52" s="1">
        <f>IF($P$5&lt;20000,H52*L52,IF($P$5&lt;50000,I52*L52,IF($P$5&lt;100000,J52*L52,IF($P$5&lt;80000000,K52*L52))))</f>
        <v>0</v>
      </c>
      <c r="N52" s="4" t="str">
        <f>IF(AND(P52 &lt;&gt; "", P52 &lt;&gt; "---"), HYPERLINK(P52, Q52), "")</f>
        <v>ссылка</v>
      </c>
      <c r="O52" s="21">
        <f>L52*H52</f>
        <v>0</v>
      </c>
      <c r="P52" s="26" t="s">
        <v>24583</v>
      </c>
      <c r="Q52" t="str">
        <f>"ссылка"</f>
        <v>ссылка</v>
      </c>
    </row>
    <row r="53" spans="1:26" ht="14.25" customHeight="1" outlineLevel="1" x14ac:dyDescent="0.2">
      <c r="A53" s="24" t="s">
        <v>24584</v>
      </c>
      <c r="B53" s="1" t="s">
        <v>24578</v>
      </c>
      <c r="E53" s="1" t="s">
        <v>24585</v>
      </c>
      <c r="F53" s="4" t="s">
        <v>20</v>
      </c>
      <c r="G53" s="2" t="s">
        <v>174</v>
      </c>
      <c r="H53" s="1" t="s">
        <v>4892</v>
      </c>
      <c r="I53" s="1" t="s">
        <v>2756</v>
      </c>
      <c r="J53" s="1" t="s">
        <v>6723</v>
      </c>
      <c r="K53" s="1" t="s">
        <v>2757</v>
      </c>
      <c r="M53" s="1">
        <f>IF($P$5&lt;20000,H53*L53,IF($P$5&lt;50000,I53*L53,IF($P$5&lt;100000,J53*L53,IF($P$5&lt;80000000,K53*L53))))</f>
        <v>0</v>
      </c>
      <c r="N53" s="4" t="str">
        <f>IF(AND(P53 &lt;&gt; "", P53 &lt;&gt; "---"), HYPERLINK(P53, Q53), "")</f>
        <v>ссылка</v>
      </c>
      <c r="O53" s="21">
        <f>L53*H53</f>
        <v>0</v>
      </c>
      <c r="P53" s="26" t="s">
        <v>24586</v>
      </c>
      <c r="Q53" t="str">
        <f>"ссылка"</f>
        <v>ссылка</v>
      </c>
    </row>
    <row r="54" spans="1:26" ht="14.25" customHeight="1" outlineLevel="1" x14ac:dyDescent="0.2">
      <c r="A54" s="24" t="s">
        <v>24587</v>
      </c>
      <c r="B54" s="1" t="s">
        <v>24578</v>
      </c>
      <c r="E54" s="1" t="s">
        <v>24588</v>
      </c>
      <c r="F54" s="4" t="s">
        <v>20</v>
      </c>
      <c r="G54" s="2" t="s">
        <v>9172</v>
      </c>
      <c r="H54" s="1" t="s">
        <v>1154</v>
      </c>
      <c r="I54" s="1" t="s">
        <v>955</v>
      </c>
      <c r="J54" s="1" t="s">
        <v>14979</v>
      </c>
      <c r="K54" s="1" t="s">
        <v>12518</v>
      </c>
      <c r="M54" s="1">
        <f>IF($P$5&lt;20000,H54*L54,IF($P$5&lt;50000,I54*L54,IF($P$5&lt;100000,J54*L54,IF($P$5&lt;80000000,K54*L54))))</f>
        <v>0</v>
      </c>
      <c r="N54" s="4" t="str">
        <f>IF(AND(P54 &lt;&gt; "", P54 &lt;&gt; "---"), HYPERLINK(P54, Q54), "")</f>
        <v>ссылка</v>
      </c>
      <c r="O54" s="21">
        <f>L54*H54</f>
        <v>0</v>
      </c>
      <c r="P54" s="26" t="s">
        <v>24589</v>
      </c>
      <c r="Q54" t="str">
        <f>"ссылка"</f>
        <v>ссылка</v>
      </c>
    </row>
    <row r="55" spans="1:26" ht="14.25" customHeight="1" outlineLevel="1" x14ac:dyDescent="0.2">
      <c r="A55" s="24" t="s">
        <v>24590</v>
      </c>
      <c r="B55" s="1" t="s">
        <v>24578</v>
      </c>
      <c r="E55" s="1" t="s">
        <v>24591</v>
      </c>
      <c r="F55" s="4" t="s">
        <v>20</v>
      </c>
      <c r="G55" s="2" t="s">
        <v>3333</v>
      </c>
      <c r="H55" s="1" t="s">
        <v>6837</v>
      </c>
      <c r="I55" s="1" t="s">
        <v>3813</v>
      </c>
      <c r="J55" s="1" t="s">
        <v>3691</v>
      </c>
      <c r="K55" s="1" t="s">
        <v>3992</v>
      </c>
      <c r="M55" s="1">
        <f>IF($P$5&lt;20000,H55*L55,IF($P$5&lt;50000,I55*L55,IF($P$5&lt;100000,J55*L55,IF($P$5&lt;80000000,K55*L55))))</f>
        <v>0</v>
      </c>
      <c r="N55" s="4" t="str">
        <f>IF(AND(P55 &lt;&gt; "", P55 &lt;&gt; "---"), HYPERLINK(P55, Q55), "")</f>
        <v>ссылка</v>
      </c>
      <c r="O55" s="21">
        <f>L55*H55</f>
        <v>0</v>
      </c>
      <c r="P55" s="26" t="s">
        <v>24592</v>
      </c>
      <c r="Q55" t="str">
        <f>"ссылка"</f>
        <v>ссылка</v>
      </c>
    </row>
    <row r="56" spans="1:26" ht="14.25" customHeight="1" outlineLevel="1" x14ac:dyDescent="0.2">
      <c r="A56" s="24" t="s">
        <v>24593</v>
      </c>
      <c r="B56" s="1" t="s">
        <v>24578</v>
      </c>
      <c r="E56" s="1" t="s">
        <v>24594</v>
      </c>
      <c r="F56" s="4" t="s">
        <v>20</v>
      </c>
      <c r="G56" s="2" t="s">
        <v>3333</v>
      </c>
      <c r="H56" s="1" t="s">
        <v>6837</v>
      </c>
      <c r="I56" s="1" t="s">
        <v>3813</v>
      </c>
      <c r="J56" s="1" t="s">
        <v>3691</v>
      </c>
      <c r="K56" s="1" t="s">
        <v>3992</v>
      </c>
      <c r="M56" s="1">
        <f>IF($P$5&lt;20000,H56*L56,IF($P$5&lt;50000,I56*L56,IF($P$5&lt;100000,J56*L56,IF($P$5&lt;80000000,K56*L56))))</f>
        <v>0</v>
      </c>
      <c r="N56" s="4" t="str">
        <f>IF(AND(P56 &lt;&gt; "", P56 &lt;&gt; "---"), HYPERLINK(P56, Q56), "")</f>
        <v>ссылка</v>
      </c>
      <c r="O56" s="21">
        <f>L56*H56</f>
        <v>0</v>
      </c>
      <c r="P56" s="26" t="s">
        <v>24595</v>
      </c>
      <c r="Q56" t="str">
        <f>"ссылка"</f>
        <v>ссылка</v>
      </c>
    </row>
    <row r="57" spans="1:26" ht="14.25" customHeight="1" outlineLevel="1" x14ac:dyDescent="0.2">
      <c r="A57" s="24" t="s">
        <v>24596</v>
      </c>
      <c r="B57" s="1" t="s">
        <v>24578</v>
      </c>
      <c r="E57" s="1" t="s">
        <v>24597</v>
      </c>
      <c r="F57" s="4" t="s">
        <v>20</v>
      </c>
      <c r="G57" s="2" t="s">
        <v>3333</v>
      </c>
      <c r="H57" s="1" t="s">
        <v>6837</v>
      </c>
      <c r="I57" s="1" t="s">
        <v>3813</v>
      </c>
      <c r="J57" s="1" t="s">
        <v>3691</v>
      </c>
      <c r="K57" s="1" t="s">
        <v>3992</v>
      </c>
      <c r="M57" s="1">
        <f>IF($P$5&lt;20000,H57*L57,IF($P$5&lt;50000,I57*L57,IF($P$5&lt;100000,J57*L57,IF($P$5&lt;80000000,K57*L57))))</f>
        <v>0</v>
      </c>
      <c r="N57" s="4" t="str">
        <f>IF(AND(P57 &lt;&gt; "", P57 &lt;&gt; "---"), HYPERLINK(P57, Q57), "")</f>
        <v>ссылка</v>
      </c>
      <c r="O57" s="21">
        <f>L57*H57</f>
        <v>0</v>
      </c>
      <c r="P57" s="26" t="s">
        <v>24598</v>
      </c>
      <c r="Q57" t="str">
        <f>"ссылка"</f>
        <v>ссылка</v>
      </c>
    </row>
    <row r="58" spans="1:26" ht="14.25" customHeight="1" outlineLevel="1" x14ac:dyDescent="0.2">
      <c r="A58" s="24" t="s">
        <v>24599</v>
      </c>
      <c r="B58" s="1" t="s">
        <v>24578</v>
      </c>
      <c r="E58" s="1" t="s">
        <v>24600</v>
      </c>
      <c r="F58" s="4" t="s">
        <v>20</v>
      </c>
      <c r="G58" s="2" t="s">
        <v>3333</v>
      </c>
      <c r="H58" s="1" t="s">
        <v>6837</v>
      </c>
      <c r="I58" s="1" t="s">
        <v>3813</v>
      </c>
      <c r="J58" s="1" t="s">
        <v>3691</v>
      </c>
      <c r="K58" s="1" t="s">
        <v>3992</v>
      </c>
      <c r="M58" s="1">
        <f>IF($P$5&lt;20000,H58*L58,IF($P$5&lt;50000,I58*L58,IF($P$5&lt;100000,J58*L58,IF($P$5&lt;80000000,K58*L58))))</f>
        <v>0</v>
      </c>
      <c r="N58" s="4" t="str">
        <f>IF(AND(P58 &lt;&gt; "", P58 &lt;&gt; "---"), HYPERLINK(P58, Q58), "")</f>
        <v>ссылка</v>
      </c>
      <c r="O58" s="21">
        <f>L58*H58</f>
        <v>0</v>
      </c>
      <c r="P58" s="26" t="s">
        <v>24601</v>
      </c>
      <c r="Q58" t="str">
        <f>"ссылка"</f>
        <v>ссылка</v>
      </c>
    </row>
    <row r="59" spans="1:26" ht="14.25" customHeight="1" outlineLevel="1" x14ac:dyDescent="0.2">
      <c r="A59" s="24" t="s">
        <v>24602</v>
      </c>
      <c r="B59" s="1" t="s">
        <v>24578</v>
      </c>
      <c r="E59" s="1" t="s">
        <v>24603</v>
      </c>
      <c r="F59" s="4" t="s">
        <v>20</v>
      </c>
      <c r="G59" s="2" t="s">
        <v>704</v>
      </c>
      <c r="H59" s="1" t="s">
        <v>3539</v>
      </c>
      <c r="I59" s="1" t="s">
        <v>1901</v>
      </c>
      <c r="J59" s="1" t="s">
        <v>3552</v>
      </c>
      <c r="K59" s="1" t="s">
        <v>5564</v>
      </c>
      <c r="M59" s="1">
        <f>IF($P$5&lt;20000,H59*L59,IF($P$5&lt;50000,I59*L59,IF($P$5&lt;100000,J59*L59,IF($P$5&lt;80000000,K59*L59))))</f>
        <v>0</v>
      </c>
      <c r="N59" s="4" t="str">
        <f>IF(AND(P59 &lt;&gt; "", P59 &lt;&gt; "---"), HYPERLINK(P59, Q59), "")</f>
        <v>ссылка</v>
      </c>
      <c r="O59" s="21">
        <f>L59*H59</f>
        <v>0</v>
      </c>
      <c r="P59" s="26" t="s">
        <v>24604</v>
      </c>
      <c r="Q59" t="str">
        <f>"ссылка"</f>
        <v>ссылка</v>
      </c>
    </row>
    <row r="60" spans="1:26" ht="14.25" customHeight="1" outlineLevel="1" x14ac:dyDescent="0.2">
      <c r="A60" s="24" t="s">
        <v>24605</v>
      </c>
      <c r="B60" s="1" t="s">
        <v>24578</v>
      </c>
      <c r="E60" s="1" t="s">
        <v>24606</v>
      </c>
      <c r="F60" s="4" t="s">
        <v>20</v>
      </c>
      <c r="G60" s="2" t="s">
        <v>704</v>
      </c>
      <c r="H60" s="1" t="s">
        <v>3539</v>
      </c>
      <c r="I60" s="1" t="s">
        <v>1901</v>
      </c>
      <c r="J60" s="1" t="s">
        <v>3552</v>
      </c>
      <c r="K60" s="1" t="s">
        <v>5564</v>
      </c>
      <c r="M60" s="1">
        <f>IF($P$5&lt;20000,H60*L60,IF($P$5&lt;50000,I60*L60,IF($P$5&lt;100000,J60*L60,IF($P$5&lt;80000000,K60*L60))))</f>
        <v>0</v>
      </c>
      <c r="N60" s="4" t="str">
        <f>IF(AND(P60 &lt;&gt; "", P60 &lt;&gt; "---"), HYPERLINK(P60, Q60), "")</f>
        <v>ссылка</v>
      </c>
      <c r="O60" s="21">
        <f>L60*H60</f>
        <v>0</v>
      </c>
      <c r="P60" s="26" t="s">
        <v>24607</v>
      </c>
      <c r="Q60" t="str">
        <f>"ссылка"</f>
        <v>ссылка</v>
      </c>
    </row>
    <row r="61" spans="1:26" ht="14.25" customHeight="1" outlineLevel="1" x14ac:dyDescent="0.2">
      <c r="A61" s="24" t="s">
        <v>24608</v>
      </c>
      <c r="B61" s="1" t="s">
        <v>24578</v>
      </c>
      <c r="E61" s="1" t="s">
        <v>24609</v>
      </c>
      <c r="F61" s="4" t="s">
        <v>20</v>
      </c>
      <c r="G61" s="2" t="s">
        <v>3333</v>
      </c>
      <c r="H61" s="1" t="s">
        <v>6837</v>
      </c>
      <c r="I61" s="1" t="s">
        <v>3813</v>
      </c>
      <c r="J61" s="1" t="s">
        <v>3691</v>
      </c>
      <c r="K61" s="1" t="s">
        <v>3992</v>
      </c>
      <c r="M61" s="1">
        <f>IF($P$5&lt;20000,H61*L61,IF($P$5&lt;50000,I61*L61,IF($P$5&lt;100000,J61*L61,IF($P$5&lt;80000000,K61*L61))))</f>
        <v>0</v>
      </c>
      <c r="N61" s="4" t="str">
        <f>IF(AND(P61 &lt;&gt; "", P61 &lt;&gt; "---"), HYPERLINK(P61, Q61), "")</f>
        <v>ссылка</v>
      </c>
      <c r="O61" s="21">
        <f>L61*H61</f>
        <v>0</v>
      </c>
      <c r="P61" s="26" t="s">
        <v>24610</v>
      </c>
      <c r="Q61" t="str">
        <f>"ссылка"</f>
        <v>ссылка</v>
      </c>
    </row>
    <row r="62" spans="1:26" ht="14.25" customHeight="1" outlineLevel="1" x14ac:dyDescent="0.2">
      <c r="A62" s="24" t="s">
        <v>26094</v>
      </c>
      <c r="B62" s="1" t="s">
        <v>24578</v>
      </c>
      <c r="E62" s="1" t="s">
        <v>26095</v>
      </c>
      <c r="F62" s="4" t="s">
        <v>20</v>
      </c>
      <c r="G62" s="2" t="s">
        <v>4052</v>
      </c>
      <c r="H62" s="1" t="s">
        <v>434</v>
      </c>
      <c r="I62" s="1" t="s">
        <v>4114</v>
      </c>
      <c r="J62" s="1" t="s">
        <v>1175</v>
      </c>
      <c r="K62" s="1" t="s">
        <v>8296</v>
      </c>
      <c r="M62" s="1">
        <f>IF($P$5&lt;20000,H62*L62,IF($P$5&lt;50000,I62*L62,IF($P$5&lt;100000,J62*L62,IF($P$5&lt;80000000,K62*L62))))</f>
        <v>0</v>
      </c>
      <c r="N62" s="4" t="str">
        <f>IF(AND(P62 &lt;&gt; "", P62 &lt;&gt; "---"), HYPERLINK(P62, Q62), "")</f>
        <v>ссылка</v>
      </c>
      <c r="O62" s="21">
        <f>L62*H62</f>
        <v>0</v>
      </c>
      <c r="P62" s="26" t="s">
        <v>26096</v>
      </c>
      <c r="Q62" t="str">
        <f>"ссылка"</f>
        <v>ссылка</v>
      </c>
    </row>
    <row r="63" spans="1:26" ht="14.25" customHeight="1" outlineLevel="1" x14ac:dyDescent="0.2">
      <c r="A63" s="24" t="s">
        <v>26097</v>
      </c>
      <c r="B63" s="1" t="s">
        <v>24578</v>
      </c>
      <c r="E63" s="1" t="s">
        <v>26098</v>
      </c>
      <c r="F63" s="4" t="s">
        <v>20</v>
      </c>
      <c r="G63" s="2" t="s">
        <v>400</v>
      </c>
      <c r="H63" s="1" t="s">
        <v>571</v>
      </c>
      <c r="I63" s="1" t="s">
        <v>1322</v>
      </c>
      <c r="J63" s="1" t="s">
        <v>2652</v>
      </c>
      <c r="K63" s="1" t="s">
        <v>106</v>
      </c>
      <c r="M63" s="1">
        <f>IF($P$5&lt;20000,H63*L63,IF($P$5&lt;50000,I63*L63,IF($P$5&lt;100000,J63*L63,IF($P$5&lt;80000000,K63*L63))))</f>
        <v>0</v>
      </c>
      <c r="N63" s="4" t="str">
        <f>IF(AND(P63 &lt;&gt; "", P63 &lt;&gt; "---"), HYPERLINK(P63, Q63), "")</f>
        <v>ссылка</v>
      </c>
      <c r="O63" s="21">
        <f>L63*H63</f>
        <v>0</v>
      </c>
      <c r="P63" s="26" t="s">
        <v>26099</v>
      </c>
      <c r="Q63" t="str">
        <f>"ссылка"</f>
        <v>ссылка</v>
      </c>
    </row>
    <row r="64" spans="1:26" ht="14.25" customHeight="1" x14ac:dyDescent="0.2">
      <c r="A64" s="29" t="s">
        <v>23751</v>
      </c>
      <c r="B64" s="28"/>
      <c r="C64" s="29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30"/>
      <c r="P64" s="31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17" ht="14.25" customHeight="1" outlineLevel="1" x14ac:dyDescent="0.2">
      <c r="A65" s="24" t="s">
        <v>23750</v>
      </c>
      <c r="B65" s="1" t="s">
        <v>23751</v>
      </c>
      <c r="C65" s="25" t="s">
        <v>54</v>
      </c>
      <c r="E65" s="1" t="s">
        <v>23752</v>
      </c>
      <c r="F65" s="4" t="s">
        <v>20</v>
      </c>
      <c r="G65" s="2" t="s">
        <v>2596</v>
      </c>
      <c r="H65" s="1" t="s">
        <v>1904</v>
      </c>
      <c r="I65" s="1" t="s">
        <v>1905</v>
      </c>
      <c r="J65" s="1" t="s">
        <v>3969</v>
      </c>
      <c r="K65" s="1" t="s">
        <v>226</v>
      </c>
      <c r="M65" s="1">
        <f>IF($P$5&lt;20000,H65*L65,IF($P$5&lt;50000,I65*L65,IF($P$5&lt;100000,J65*L65,IF($P$5&lt;80000000,K65*L65))))</f>
        <v>0</v>
      </c>
      <c r="N65" s="4" t="str">
        <f>IF(AND(P65 &lt;&gt; "", P65 &lt;&gt; "---"), HYPERLINK(P65, Q65), "")</f>
        <v>ссылка</v>
      </c>
      <c r="O65" s="21">
        <f>L65*H65</f>
        <v>0</v>
      </c>
      <c r="P65" s="26" t="s">
        <v>23753</v>
      </c>
      <c r="Q65" t="str">
        <f>"ссылка"</f>
        <v>ссылка</v>
      </c>
    </row>
    <row r="66" spans="1:17" ht="14.25" customHeight="1" outlineLevel="1" x14ac:dyDescent="0.2">
      <c r="A66" s="24" t="s">
        <v>23754</v>
      </c>
      <c r="B66" s="1" t="s">
        <v>23751</v>
      </c>
      <c r="C66" s="25" t="s">
        <v>54</v>
      </c>
      <c r="E66" s="1" t="s">
        <v>23755</v>
      </c>
      <c r="F66" s="4" t="s">
        <v>20</v>
      </c>
      <c r="G66" s="2" t="s">
        <v>2596</v>
      </c>
      <c r="H66" s="1" t="s">
        <v>6644</v>
      </c>
      <c r="I66" s="1" t="s">
        <v>4107</v>
      </c>
      <c r="J66" s="1" t="s">
        <v>6052</v>
      </c>
      <c r="K66" s="1" t="s">
        <v>2168</v>
      </c>
      <c r="M66" s="1">
        <f>IF($P$5&lt;20000,H66*L66,IF($P$5&lt;50000,I66*L66,IF($P$5&lt;100000,J66*L66,IF($P$5&lt;80000000,K66*L66))))</f>
        <v>0</v>
      </c>
      <c r="N66" s="4" t="str">
        <f>IF(AND(P66 &lt;&gt; "", P66 &lt;&gt; "---"), HYPERLINK(P66, Q66), "")</f>
        <v>ссылка</v>
      </c>
      <c r="O66" s="21">
        <f>L66*H66</f>
        <v>0</v>
      </c>
      <c r="P66" s="26" t="s">
        <v>23756</v>
      </c>
      <c r="Q66" t="str">
        <f>"ссылка"</f>
        <v>ссылка</v>
      </c>
    </row>
    <row r="67" spans="1:17" ht="14.25" customHeight="1" outlineLevel="1" x14ac:dyDescent="0.2">
      <c r="A67" s="24" t="s">
        <v>23757</v>
      </c>
      <c r="B67" s="1" t="s">
        <v>23751</v>
      </c>
      <c r="C67" s="25" t="s">
        <v>54</v>
      </c>
      <c r="E67" s="1" t="s">
        <v>23758</v>
      </c>
      <c r="F67" s="4" t="s">
        <v>20</v>
      </c>
      <c r="G67" s="2" t="s">
        <v>618</v>
      </c>
      <c r="H67" s="1" t="s">
        <v>1528</v>
      </c>
      <c r="I67" s="1" t="s">
        <v>5063</v>
      </c>
      <c r="J67" s="1" t="s">
        <v>3404</v>
      </c>
      <c r="K67" s="1" t="s">
        <v>6752</v>
      </c>
      <c r="M67" s="1">
        <f>IF($P$5&lt;20000,H67*L67,IF($P$5&lt;50000,I67*L67,IF($P$5&lt;100000,J67*L67,IF($P$5&lt;80000000,K67*L67))))</f>
        <v>0</v>
      </c>
      <c r="N67" s="4" t="str">
        <f>IF(AND(P67 &lt;&gt; "", P67 &lt;&gt; "---"), HYPERLINK(P67, Q67), "")</f>
        <v>ссылка</v>
      </c>
      <c r="O67" s="21">
        <f>L67*H67</f>
        <v>0</v>
      </c>
      <c r="P67" s="26" t="s">
        <v>23759</v>
      </c>
      <c r="Q67" t="str">
        <f>"ссылка"</f>
        <v>ссылка</v>
      </c>
    </row>
    <row r="68" spans="1:17" ht="14.25" customHeight="1" outlineLevel="1" x14ac:dyDescent="0.2">
      <c r="A68" s="24" t="s">
        <v>23760</v>
      </c>
      <c r="B68" s="1" t="s">
        <v>23751</v>
      </c>
      <c r="C68" s="25" t="s">
        <v>54</v>
      </c>
      <c r="E68" s="1" t="s">
        <v>23761</v>
      </c>
      <c r="F68" s="4" t="s">
        <v>20</v>
      </c>
      <c r="G68" s="2" t="s">
        <v>618</v>
      </c>
      <c r="H68" s="1" t="s">
        <v>620</v>
      </c>
      <c r="I68" s="1" t="s">
        <v>1960</v>
      </c>
      <c r="J68" s="1" t="s">
        <v>330</v>
      </c>
      <c r="K68" s="1" t="s">
        <v>6722</v>
      </c>
      <c r="M68" s="1">
        <f>IF($P$5&lt;20000,H68*L68,IF($P$5&lt;50000,I68*L68,IF($P$5&lt;100000,J68*L68,IF($P$5&lt;80000000,K68*L68))))</f>
        <v>0</v>
      </c>
      <c r="N68" s="4" t="str">
        <f>IF(AND(P68 &lt;&gt; "", P68 &lt;&gt; "---"), HYPERLINK(P68, Q68), "")</f>
        <v>ссылка</v>
      </c>
      <c r="O68" s="21">
        <f>L68*H68</f>
        <v>0</v>
      </c>
      <c r="P68" s="26" t="s">
        <v>23762</v>
      </c>
      <c r="Q68" t="str">
        <f>"ссылка"</f>
        <v>ссылка</v>
      </c>
    </row>
    <row r="69" spans="1:17" ht="14.25" customHeight="1" outlineLevel="1" x14ac:dyDescent="0.2">
      <c r="A69" s="24" t="s">
        <v>23763</v>
      </c>
      <c r="B69" s="1" t="s">
        <v>23751</v>
      </c>
      <c r="C69" s="25" t="s">
        <v>54</v>
      </c>
      <c r="E69" s="1" t="s">
        <v>23764</v>
      </c>
      <c r="F69" s="4" t="s">
        <v>20</v>
      </c>
      <c r="G69" s="2" t="s">
        <v>495</v>
      </c>
      <c r="H69" s="1" t="s">
        <v>1131</v>
      </c>
      <c r="I69" s="1" t="s">
        <v>2558</v>
      </c>
      <c r="J69" s="1" t="s">
        <v>471</v>
      </c>
      <c r="K69" s="1" t="s">
        <v>8881</v>
      </c>
      <c r="M69" s="1">
        <f>IF($P$5&lt;20000,H69*L69,IF($P$5&lt;50000,I69*L69,IF($P$5&lt;100000,J69*L69,IF($P$5&lt;80000000,K69*L69))))</f>
        <v>0</v>
      </c>
      <c r="N69" s="4" t="str">
        <f>IF(AND(P69 &lt;&gt; "", P69 &lt;&gt; "---"), HYPERLINK(P69, Q69), "")</f>
        <v>ссылка</v>
      </c>
      <c r="O69" s="21">
        <f>L69*H69</f>
        <v>0</v>
      </c>
      <c r="P69" s="26" t="s">
        <v>23765</v>
      </c>
      <c r="Q69" t="str">
        <f>"ссылка"</f>
        <v>ссылка</v>
      </c>
    </row>
    <row r="70" spans="1:17" ht="14.25" customHeight="1" outlineLevel="1" x14ac:dyDescent="0.2">
      <c r="A70" s="24" t="s">
        <v>23766</v>
      </c>
      <c r="B70" s="1" t="s">
        <v>23751</v>
      </c>
      <c r="C70" s="25" t="s">
        <v>54</v>
      </c>
      <c r="E70" s="1" t="s">
        <v>23767</v>
      </c>
      <c r="F70" s="4" t="s">
        <v>20</v>
      </c>
      <c r="G70" s="2" t="s">
        <v>4633</v>
      </c>
      <c r="H70" s="1" t="s">
        <v>534</v>
      </c>
      <c r="I70" s="1" t="s">
        <v>2428</v>
      </c>
      <c r="J70" s="1" t="s">
        <v>4306</v>
      </c>
      <c r="K70" s="1" t="s">
        <v>3800</v>
      </c>
      <c r="M70" s="1">
        <f>IF($P$5&lt;20000,H70*L70,IF($P$5&lt;50000,I70*L70,IF($P$5&lt;100000,J70*L70,IF($P$5&lt;80000000,K70*L70))))</f>
        <v>0</v>
      </c>
      <c r="N70" s="4" t="str">
        <f>IF(AND(P70 &lt;&gt; "", P70 &lt;&gt; "---"), HYPERLINK(P70, Q70), "")</f>
        <v>ссылка</v>
      </c>
      <c r="O70" s="21">
        <f>L70*H70</f>
        <v>0</v>
      </c>
      <c r="P70" s="26" t="s">
        <v>23768</v>
      </c>
      <c r="Q70" t="str">
        <f>"ссылка"</f>
        <v>ссылка</v>
      </c>
    </row>
    <row r="71" spans="1:17" ht="14.25" customHeight="1" outlineLevel="1" x14ac:dyDescent="0.2">
      <c r="A71" s="24" t="s">
        <v>23769</v>
      </c>
      <c r="B71" s="1" t="s">
        <v>23751</v>
      </c>
      <c r="C71" s="25" t="s">
        <v>54</v>
      </c>
      <c r="E71" s="1" t="s">
        <v>23770</v>
      </c>
      <c r="F71" s="4" t="s">
        <v>20</v>
      </c>
      <c r="G71" s="2" t="s">
        <v>6216</v>
      </c>
      <c r="H71" s="1" t="s">
        <v>6747</v>
      </c>
      <c r="I71" s="1" t="s">
        <v>1175</v>
      </c>
      <c r="J71" s="1" t="s">
        <v>6012</v>
      </c>
      <c r="K71" s="1" t="s">
        <v>2367</v>
      </c>
      <c r="M71" s="1">
        <f>IF($P$5&lt;20000,H71*L71,IF($P$5&lt;50000,I71*L71,IF($P$5&lt;100000,J71*L71,IF($P$5&lt;80000000,K71*L71))))</f>
        <v>0</v>
      </c>
      <c r="N71" s="4" t="str">
        <f>IF(AND(P71 &lt;&gt; "", P71 &lt;&gt; "---"), HYPERLINK(P71, Q71), "")</f>
        <v>ссылка</v>
      </c>
      <c r="O71" s="21">
        <f>L71*H71</f>
        <v>0</v>
      </c>
      <c r="P71" s="26" t="s">
        <v>23771</v>
      </c>
      <c r="Q71" t="str">
        <f>"ссылка"</f>
        <v>ссылка</v>
      </c>
    </row>
    <row r="72" spans="1:17" ht="14.25" customHeight="1" outlineLevel="1" x14ac:dyDescent="0.2">
      <c r="A72" s="24" t="s">
        <v>23772</v>
      </c>
      <c r="B72" s="1" t="s">
        <v>23751</v>
      </c>
      <c r="C72" s="25" t="s">
        <v>54</v>
      </c>
      <c r="E72" s="1" t="s">
        <v>23773</v>
      </c>
      <c r="F72" s="4" t="s">
        <v>20</v>
      </c>
      <c r="G72" s="2" t="s">
        <v>495</v>
      </c>
      <c r="H72" s="1" t="s">
        <v>2717</v>
      </c>
      <c r="I72" s="1" t="s">
        <v>1130</v>
      </c>
      <c r="J72" s="1" t="s">
        <v>2448</v>
      </c>
      <c r="K72" s="1" t="s">
        <v>3706</v>
      </c>
      <c r="M72" s="1">
        <f>IF($P$5&lt;20000,H72*L72,IF($P$5&lt;50000,I72*L72,IF($P$5&lt;100000,J72*L72,IF($P$5&lt;80000000,K72*L72))))</f>
        <v>0</v>
      </c>
      <c r="N72" s="4" t="str">
        <f>IF(AND(P72 &lt;&gt; "", P72 &lt;&gt; "---"), HYPERLINK(P72, Q72), "")</f>
        <v>ссылка</v>
      </c>
      <c r="O72" s="21">
        <f>L72*H72</f>
        <v>0</v>
      </c>
      <c r="P72" s="26" t="s">
        <v>23774</v>
      </c>
      <c r="Q72" t="str">
        <f>"ссылка"</f>
        <v>ссылка</v>
      </c>
    </row>
    <row r="73" spans="1:17" ht="14.25" customHeight="1" outlineLevel="1" x14ac:dyDescent="0.2">
      <c r="A73" s="24" t="s">
        <v>23775</v>
      </c>
      <c r="B73" s="1" t="s">
        <v>23751</v>
      </c>
      <c r="C73" s="25" t="s">
        <v>54</v>
      </c>
      <c r="E73" s="1" t="s">
        <v>23776</v>
      </c>
      <c r="F73" s="4" t="s">
        <v>20</v>
      </c>
      <c r="G73" s="2" t="s">
        <v>4052</v>
      </c>
      <c r="H73" s="1" t="s">
        <v>6747</v>
      </c>
      <c r="I73" s="1" t="s">
        <v>1175</v>
      </c>
      <c r="J73" s="1" t="s">
        <v>6012</v>
      </c>
      <c r="K73" s="1" t="s">
        <v>2367</v>
      </c>
      <c r="M73" s="1">
        <f>IF($P$5&lt;20000,H73*L73,IF($P$5&lt;50000,I73*L73,IF($P$5&lt;100000,J73*L73,IF($P$5&lt;80000000,K73*L73))))</f>
        <v>0</v>
      </c>
      <c r="N73" s="4" t="str">
        <f>IF(AND(P73 &lt;&gt; "", P73 &lt;&gt; "---"), HYPERLINK(P73, Q73), "")</f>
        <v>ссылка</v>
      </c>
      <c r="O73" s="21">
        <f>L73*H73</f>
        <v>0</v>
      </c>
      <c r="P73" s="26" t="s">
        <v>23777</v>
      </c>
      <c r="Q73" t="str">
        <f>"ссылка"</f>
        <v>ссылка</v>
      </c>
    </row>
    <row r="74" spans="1:17" ht="14.25" customHeight="1" outlineLevel="1" x14ac:dyDescent="0.2">
      <c r="A74" s="24" t="s">
        <v>23778</v>
      </c>
      <c r="B74" s="1" t="s">
        <v>23751</v>
      </c>
      <c r="C74" s="25" t="s">
        <v>54</v>
      </c>
      <c r="E74" s="1" t="s">
        <v>23779</v>
      </c>
      <c r="F74" s="4" t="s">
        <v>20</v>
      </c>
      <c r="G74" s="2" t="s">
        <v>704</v>
      </c>
      <c r="H74" s="1" t="s">
        <v>1901</v>
      </c>
      <c r="I74" s="1" t="s">
        <v>3525</v>
      </c>
      <c r="J74" s="1" t="s">
        <v>3526</v>
      </c>
      <c r="K74" s="1" t="s">
        <v>303</v>
      </c>
      <c r="M74" s="1">
        <f>IF($P$5&lt;20000,H74*L74,IF($P$5&lt;50000,I74*L74,IF($P$5&lt;100000,J74*L74,IF($P$5&lt;80000000,K74*L74))))</f>
        <v>0</v>
      </c>
      <c r="N74" s="4" t="str">
        <f>IF(AND(P74 &lt;&gt; "", P74 &lt;&gt; "---"), HYPERLINK(P74, Q74), "")</f>
        <v>ссылка</v>
      </c>
      <c r="O74" s="21">
        <f>L74*H74</f>
        <v>0</v>
      </c>
      <c r="P74" s="26" t="s">
        <v>23780</v>
      </c>
      <c r="Q74" t="str">
        <f>"ссылка"</f>
        <v>ссылка</v>
      </c>
    </row>
    <row r="75" spans="1:17" ht="14.25" customHeight="1" outlineLevel="1" x14ac:dyDescent="0.2">
      <c r="A75" s="24" t="s">
        <v>23781</v>
      </c>
      <c r="B75" s="1" t="s">
        <v>23751</v>
      </c>
      <c r="C75" s="25" t="s">
        <v>54</v>
      </c>
      <c r="E75" s="1" t="s">
        <v>23782</v>
      </c>
      <c r="F75" s="4" t="s">
        <v>20</v>
      </c>
      <c r="G75" s="2" t="s">
        <v>618</v>
      </c>
      <c r="H75" s="1" t="s">
        <v>180</v>
      </c>
      <c r="I75" s="1" t="s">
        <v>7270</v>
      </c>
      <c r="J75" s="1" t="s">
        <v>6617</v>
      </c>
      <c r="K75" s="1" t="s">
        <v>3814</v>
      </c>
      <c r="M75" s="1">
        <f>IF($P$5&lt;20000,H75*L75,IF($P$5&lt;50000,I75*L75,IF($P$5&lt;100000,J75*L75,IF($P$5&lt;80000000,K75*L75))))</f>
        <v>0</v>
      </c>
      <c r="N75" s="4" t="str">
        <f>IF(AND(P75 &lt;&gt; "", P75 &lt;&gt; "---"), HYPERLINK(P75, Q75), "")</f>
        <v>ссылка</v>
      </c>
      <c r="O75" s="21">
        <f>L75*H75</f>
        <v>0</v>
      </c>
      <c r="P75" s="26" t="s">
        <v>23783</v>
      </c>
      <c r="Q75" t="str">
        <f>"ссылка"</f>
        <v>ссылка</v>
      </c>
    </row>
    <row r="76" spans="1:17" ht="14.25" customHeight="1" outlineLevel="1" x14ac:dyDescent="0.2">
      <c r="A76" s="24" t="s">
        <v>23784</v>
      </c>
      <c r="B76" s="1" t="s">
        <v>23751</v>
      </c>
      <c r="C76" s="25" t="s">
        <v>54</v>
      </c>
      <c r="E76" s="1" t="s">
        <v>23785</v>
      </c>
      <c r="F76" s="4" t="s">
        <v>20</v>
      </c>
      <c r="G76" s="2" t="s">
        <v>618</v>
      </c>
      <c r="H76" s="1" t="s">
        <v>264</v>
      </c>
      <c r="I76" s="1" t="s">
        <v>1962</v>
      </c>
      <c r="J76" s="1" t="s">
        <v>240</v>
      </c>
      <c r="K76" s="1" t="s">
        <v>3692</v>
      </c>
      <c r="M76" s="1">
        <f>IF($P$5&lt;20000,H76*L76,IF($P$5&lt;50000,I76*L76,IF($P$5&lt;100000,J76*L76,IF($P$5&lt;80000000,K76*L76))))</f>
        <v>0</v>
      </c>
      <c r="N76" s="4" t="str">
        <f>IF(AND(P76 &lt;&gt; "", P76 &lt;&gt; "---"), HYPERLINK(P76, Q76), "")</f>
        <v>ссылка</v>
      </c>
      <c r="O76" s="21">
        <f>L76*H76</f>
        <v>0</v>
      </c>
      <c r="P76" s="26" t="s">
        <v>23786</v>
      </c>
      <c r="Q76" t="str">
        <f>"ссылка"</f>
        <v>ссылка</v>
      </c>
    </row>
    <row r="77" spans="1:17" ht="14.25" customHeight="1" outlineLevel="1" x14ac:dyDescent="0.2">
      <c r="A77" s="24" t="s">
        <v>23787</v>
      </c>
      <c r="B77" s="1" t="s">
        <v>23751</v>
      </c>
      <c r="C77" s="25" t="s">
        <v>54</v>
      </c>
      <c r="E77" s="1" t="s">
        <v>23788</v>
      </c>
      <c r="F77" s="4" t="s">
        <v>20</v>
      </c>
      <c r="G77" s="2" t="s">
        <v>495</v>
      </c>
      <c r="H77" s="1" t="s">
        <v>3104</v>
      </c>
      <c r="I77" s="1" t="s">
        <v>3317</v>
      </c>
      <c r="J77" s="1" t="s">
        <v>3117</v>
      </c>
      <c r="K77" s="1" t="s">
        <v>3531</v>
      </c>
      <c r="M77" s="1">
        <f>IF($P$5&lt;20000,H77*L77,IF($P$5&lt;50000,I77*L77,IF($P$5&lt;100000,J77*L77,IF($P$5&lt;80000000,K77*L77))))</f>
        <v>0</v>
      </c>
      <c r="N77" s="4" t="str">
        <f>IF(AND(P77 &lt;&gt; "", P77 &lt;&gt; "---"), HYPERLINK(P77, Q77), "")</f>
        <v>ссылка</v>
      </c>
      <c r="O77" s="21">
        <f>L77*H77</f>
        <v>0</v>
      </c>
      <c r="P77" s="26" t="s">
        <v>23789</v>
      </c>
      <c r="Q77" t="str">
        <f>"ссылка"</f>
        <v>ссылка</v>
      </c>
    </row>
    <row r="78" spans="1:17" ht="14.25" customHeight="1" outlineLevel="1" x14ac:dyDescent="0.2">
      <c r="A78" s="24" t="s">
        <v>23790</v>
      </c>
      <c r="B78" s="1" t="s">
        <v>23751</v>
      </c>
      <c r="C78" s="25" t="s">
        <v>54</v>
      </c>
      <c r="E78" s="1" t="s">
        <v>23791</v>
      </c>
      <c r="F78" s="4" t="s">
        <v>20</v>
      </c>
      <c r="G78" s="2" t="s">
        <v>618</v>
      </c>
      <c r="H78" s="1" t="s">
        <v>180</v>
      </c>
      <c r="I78" s="1" t="s">
        <v>7270</v>
      </c>
      <c r="J78" s="1" t="s">
        <v>6617</v>
      </c>
      <c r="K78" s="1" t="s">
        <v>3814</v>
      </c>
      <c r="M78" s="1">
        <f>IF($P$5&lt;20000,H78*L78,IF($P$5&lt;50000,I78*L78,IF($P$5&lt;100000,J78*L78,IF($P$5&lt;80000000,K78*L78))))</f>
        <v>0</v>
      </c>
      <c r="N78" s="4" t="str">
        <f>IF(AND(P78 &lt;&gt; "", P78 &lt;&gt; "---"), HYPERLINK(P78, Q78), "")</f>
        <v>ссылка</v>
      </c>
      <c r="O78" s="21">
        <f>L78*H78</f>
        <v>0</v>
      </c>
      <c r="P78" s="26" t="s">
        <v>23792</v>
      </c>
      <c r="Q78" t="str">
        <f>"ссылка"</f>
        <v>ссылка</v>
      </c>
    </row>
    <row r="79" spans="1:17" ht="14.25" customHeight="1" outlineLevel="1" x14ac:dyDescent="0.2">
      <c r="A79" s="24" t="s">
        <v>25321</v>
      </c>
      <c r="B79" s="1" t="s">
        <v>23751</v>
      </c>
      <c r="C79" s="25" t="s">
        <v>54</v>
      </c>
      <c r="E79" s="1" t="s">
        <v>25322</v>
      </c>
      <c r="F79" s="4" t="s">
        <v>20</v>
      </c>
      <c r="G79" s="2" t="s">
        <v>495</v>
      </c>
      <c r="H79" s="1" t="s">
        <v>3104</v>
      </c>
      <c r="I79" s="1" t="s">
        <v>3317</v>
      </c>
      <c r="J79" s="1" t="s">
        <v>3117</v>
      </c>
      <c r="K79" s="1" t="s">
        <v>3531</v>
      </c>
      <c r="M79" s="1">
        <f>IF($P$5&lt;20000,H79*L79,IF($P$5&lt;50000,I79*L79,IF($P$5&lt;100000,J79*L79,IF($P$5&lt;80000000,K79*L79))))</f>
        <v>0</v>
      </c>
      <c r="N79" s="4" t="str">
        <f>IF(AND(P79 &lt;&gt; "", P79 &lt;&gt; "---"), HYPERLINK(P79, Q79), "")</f>
        <v>ссылка</v>
      </c>
      <c r="O79" s="21">
        <f>L79*H79</f>
        <v>0</v>
      </c>
      <c r="P79" s="26" t="s">
        <v>25323</v>
      </c>
      <c r="Q79" t="str">
        <f>"ссылка"</f>
        <v>ссылка</v>
      </c>
    </row>
    <row r="80" spans="1:17" ht="14.25" customHeight="1" outlineLevel="1" x14ac:dyDescent="0.2">
      <c r="A80" s="24" t="s">
        <v>25324</v>
      </c>
      <c r="B80" s="1" t="s">
        <v>23751</v>
      </c>
      <c r="C80" s="25" t="s">
        <v>54</v>
      </c>
      <c r="E80" s="1" t="s">
        <v>25325</v>
      </c>
      <c r="F80" s="4" t="s">
        <v>20</v>
      </c>
      <c r="G80" s="2" t="s">
        <v>163</v>
      </c>
      <c r="H80" s="1" t="s">
        <v>3699</v>
      </c>
      <c r="I80" s="1" t="s">
        <v>1530</v>
      </c>
      <c r="J80" s="1" t="s">
        <v>1176</v>
      </c>
      <c r="K80" s="1" t="s">
        <v>1177</v>
      </c>
      <c r="M80" s="1">
        <f>IF($P$5&lt;20000,H80*L80,IF($P$5&lt;50000,I80*L80,IF($P$5&lt;100000,J80*L80,IF($P$5&lt;80000000,K80*L80))))</f>
        <v>0</v>
      </c>
      <c r="N80" s="4" t="str">
        <f>IF(AND(P80 &lt;&gt; "", P80 &lt;&gt; "---"), HYPERLINK(P80, Q80), "")</f>
        <v>ссылка</v>
      </c>
      <c r="O80" s="21">
        <f>L80*H80</f>
        <v>0</v>
      </c>
      <c r="P80" s="26" t="s">
        <v>25326</v>
      </c>
      <c r="Q80" t="str">
        <f>"ссылка"</f>
        <v>ссылка</v>
      </c>
    </row>
    <row r="81" spans="1:17" ht="14.25" customHeight="1" outlineLevel="1" x14ac:dyDescent="0.2">
      <c r="A81" s="24" t="s">
        <v>25327</v>
      </c>
      <c r="B81" s="1" t="s">
        <v>23751</v>
      </c>
      <c r="C81" s="25" t="s">
        <v>54</v>
      </c>
      <c r="E81" s="1" t="s">
        <v>25328</v>
      </c>
      <c r="F81" s="4" t="s">
        <v>20</v>
      </c>
      <c r="G81" s="2" t="s">
        <v>618</v>
      </c>
      <c r="H81" s="1" t="s">
        <v>620</v>
      </c>
      <c r="I81" s="1" t="s">
        <v>1960</v>
      </c>
      <c r="J81" s="1" t="s">
        <v>330</v>
      </c>
      <c r="K81" s="1" t="s">
        <v>6722</v>
      </c>
      <c r="M81" s="1">
        <f>IF($P$5&lt;20000,H81*L81,IF($P$5&lt;50000,I81*L81,IF($P$5&lt;100000,J81*L81,IF($P$5&lt;80000000,K81*L81))))</f>
        <v>0</v>
      </c>
      <c r="N81" s="4" t="str">
        <f>IF(AND(P81 &lt;&gt; "", P81 &lt;&gt; "---"), HYPERLINK(P81, Q81), "")</f>
        <v>ссылка</v>
      </c>
      <c r="O81" s="21">
        <f>L81*H81</f>
        <v>0</v>
      </c>
      <c r="P81" s="26" t="s">
        <v>25329</v>
      </c>
      <c r="Q81" t="str">
        <f>"ссылка"</f>
        <v>ссылка</v>
      </c>
    </row>
    <row r="82" spans="1:17" ht="14.25" customHeight="1" outlineLevel="1" x14ac:dyDescent="0.2">
      <c r="A82" s="24" t="s">
        <v>25330</v>
      </c>
      <c r="B82" s="1" t="s">
        <v>23751</v>
      </c>
      <c r="C82" s="25" t="s">
        <v>54</v>
      </c>
      <c r="E82" s="1" t="s">
        <v>25331</v>
      </c>
      <c r="F82" s="4" t="s">
        <v>20</v>
      </c>
      <c r="G82" s="2" t="s">
        <v>4052</v>
      </c>
      <c r="H82" s="1" t="s">
        <v>6747</v>
      </c>
      <c r="I82" s="1" t="s">
        <v>1175</v>
      </c>
      <c r="J82" s="1" t="s">
        <v>6012</v>
      </c>
      <c r="K82" s="1" t="s">
        <v>2367</v>
      </c>
      <c r="M82" s="1">
        <f>IF($P$5&lt;20000,H82*L82,IF($P$5&lt;50000,I82*L82,IF($P$5&lt;100000,J82*L82,IF($P$5&lt;80000000,K82*L82))))</f>
        <v>0</v>
      </c>
      <c r="N82" s="4" t="str">
        <f>IF(AND(P82 &lt;&gt; "", P82 &lt;&gt; "---"), HYPERLINK(P82, Q82), "")</f>
        <v>ссылка</v>
      </c>
      <c r="O82" s="21">
        <f>L82*H82</f>
        <v>0</v>
      </c>
      <c r="P82" s="26" t="s">
        <v>25332</v>
      </c>
      <c r="Q82" t="str">
        <f>"ссылка"</f>
        <v>ссылка</v>
      </c>
    </row>
    <row r="83" spans="1:17" ht="14.25" customHeight="1" outlineLevel="1" x14ac:dyDescent="0.2">
      <c r="A83" s="24" t="s">
        <v>25333</v>
      </c>
      <c r="B83" s="1" t="s">
        <v>23751</v>
      </c>
      <c r="C83" s="25" t="s">
        <v>54</v>
      </c>
      <c r="E83" s="1" t="s">
        <v>25334</v>
      </c>
      <c r="F83" s="4" t="s">
        <v>20</v>
      </c>
      <c r="G83" s="2" t="s">
        <v>6216</v>
      </c>
      <c r="H83" s="1" t="s">
        <v>6661</v>
      </c>
      <c r="I83" s="1" t="s">
        <v>4563</v>
      </c>
      <c r="J83" s="1" t="s">
        <v>1952</v>
      </c>
      <c r="K83" s="1" t="s">
        <v>12345</v>
      </c>
      <c r="M83" s="1">
        <f>IF($P$5&lt;20000,H83*L83,IF($P$5&lt;50000,I83*L83,IF($P$5&lt;100000,J83*L83,IF($P$5&lt;80000000,K83*L83))))</f>
        <v>0</v>
      </c>
      <c r="N83" s="4" t="str">
        <f>IF(AND(P83 &lt;&gt; "", P83 &lt;&gt; "---"), HYPERLINK(P83, Q83), "")</f>
        <v>ссылка</v>
      </c>
      <c r="O83" s="21">
        <f>L83*H83</f>
        <v>0</v>
      </c>
      <c r="P83" s="26" t="s">
        <v>25335</v>
      </c>
      <c r="Q83" t="str">
        <f>"ссылка"</f>
        <v>ссылка</v>
      </c>
    </row>
    <row r="84" spans="1:17" ht="14.25" customHeight="1" outlineLevel="1" x14ac:dyDescent="0.2">
      <c r="A84" s="24" t="s">
        <v>25336</v>
      </c>
      <c r="B84" s="1" t="s">
        <v>23751</v>
      </c>
      <c r="C84" s="25" t="s">
        <v>54</v>
      </c>
      <c r="E84" s="1" t="s">
        <v>25337</v>
      </c>
      <c r="F84" s="4" t="s">
        <v>20</v>
      </c>
      <c r="G84" s="2" t="s">
        <v>495</v>
      </c>
      <c r="H84" s="1" t="s">
        <v>3104</v>
      </c>
      <c r="I84" s="1" t="s">
        <v>3317</v>
      </c>
      <c r="J84" s="1" t="s">
        <v>3117</v>
      </c>
      <c r="K84" s="1" t="s">
        <v>3531</v>
      </c>
      <c r="M84" s="1">
        <f>IF($P$5&lt;20000,H84*L84,IF($P$5&lt;50000,I84*L84,IF($P$5&lt;100000,J84*L84,IF($P$5&lt;80000000,K84*L84))))</f>
        <v>0</v>
      </c>
      <c r="N84" s="4" t="str">
        <f>IF(AND(P84 &lt;&gt; "", P84 &lt;&gt; "---"), HYPERLINK(P84, Q84), "")</f>
        <v>ссылка</v>
      </c>
      <c r="O84" s="21">
        <f>L84*H84</f>
        <v>0</v>
      </c>
      <c r="P84" s="26" t="s">
        <v>25338</v>
      </c>
      <c r="Q84" t="str">
        <f>"ссылка"</f>
        <v>ссылка</v>
      </c>
    </row>
    <row r="85" spans="1:17" ht="14.25" customHeight="1" outlineLevel="1" x14ac:dyDescent="0.2">
      <c r="A85" s="24" t="s">
        <v>25339</v>
      </c>
      <c r="B85" s="1" t="s">
        <v>23751</v>
      </c>
      <c r="C85" s="25" t="s">
        <v>36</v>
      </c>
      <c r="E85" s="1" t="s">
        <v>25340</v>
      </c>
      <c r="F85" s="4" t="s">
        <v>20</v>
      </c>
      <c r="G85" s="2" t="s">
        <v>495</v>
      </c>
      <c r="H85" s="1" t="s">
        <v>3104</v>
      </c>
      <c r="I85" s="1" t="s">
        <v>3317</v>
      </c>
      <c r="J85" s="1" t="s">
        <v>3117</v>
      </c>
      <c r="K85" s="1" t="s">
        <v>3531</v>
      </c>
      <c r="M85" s="1">
        <f>IF($P$5&lt;20000,H85*L85,IF($P$5&lt;50000,I85*L85,IF($P$5&lt;100000,J85*L85,IF($P$5&lt;80000000,K85*L85))))</f>
        <v>0</v>
      </c>
      <c r="N85" s="4" t="str">
        <f>IF(AND(P85 &lt;&gt; "", P85 &lt;&gt; "---"), HYPERLINK(P85, Q85), "")</f>
        <v>ссылка</v>
      </c>
      <c r="O85" s="21">
        <f>L85*H85</f>
        <v>0</v>
      </c>
      <c r="P85" s="26" t="s">
        <v>25341</v>
      </c>
      <c r="Q85" t="str">
        <f>"ссылка"</f>
        <v>ссылка</v>
      </c>
    </row>
    <row r="86" spans="1:17" ht="14.25" customHeight="1" outlineLevel="1" x14ac:dyDescent="0.2">
      <c r="A86" s="24" t="s">
        <v>25342</v>
      </c>
      <c r="B86" s="1" t="s">
        <v>23751</v>
      </c>
      <c r="C86" s="25" t="s">
        <v>54</v>
      </c>
      <c r="E86" s="1" t="s">
        <v>25343</v>
      </c>
      <c r="F86" s="4" t="s">
        <v>20</v>
      </c>
      <c r="G86" s="2" t="s">
        <v>495</v>
      </c>
      <c r="H86" s="1" t="s">
        <v>3104</v>
      </c>
      <c r="I86" s="1" t="s">
        <v>3317</v>
      </c>
      <c r="J86" s="1" t="s">
        <v>3117</v>
      </c>
      <c r="K86" s="1" t="s">
        <v>3531</v>
      </c>
      <c r="M86" s="1">
        <f>IF($P$5&lt;20000,H86*L86,IF($P$5&lt;50000,I86*L86,IF($P$5&lt;100000,J86*L86,IF($P$5&lt;80000000,K86*L86))))</f>
        <v>0</v>
      </c>
      <c r="N86" s="4" t="str">
        <f>IF(AND(P86 &lt;&gt; "", P86 &lt;&gt; "---"), HYPERLINK(P86, Q86), "")</f>
        <v>ссылка</v>
      </c>
      <c r="O86" s="21">
        <f>L86*H86</f>
        <v>0</v>
      </c>
      <c r="P86" s="26" t="s">
        <v>25344</v>
      </c>
      <c r="Q86" t="str">
        <f>"ссылка"</f>
        <v>ссылка</v>
      </c>
    </row>
    <row r="87" spans="1:17" ht="14.25" customHeight="1" outlineLevel="1" x14ac:dyDescent="0.2">
      <c r="A87" s="24" t="s">
        <v>25345</v>
      </c>
      <c r="B87" s="1" t="s">
        <v>23751</v>
      </c>
      <c r="C87" s="25" t="s">
        <v>54</v>
      </c>
      <c r="E87" s="1" t="s">
        <v>25346</v>
      </c>
      <c r="F87" s="4" t="s">
        <v>20</v>
      </c>
      <c r="G87" s="2" t="s">
        <v>618</v>
      </c>
      <c r="H87" s="1" t="s">
        <v>180</v>
      </c>
      <c r="I87" s="1" t="s">
        <v>7270</v>
      </c>
      <c r="J87" s="1" t="s">
        <v>6617</v>
      </c>
      <c r="K87" s="1" t="s">
        <v>3814</v>
      </c>
      <c r="M87" s="1">
        <f>IF($P$5&lt;20000,H87*L87,IF($P$5&lt;50000,I87*L87,IF($P$5&lt;100000,J87*L87,IF($P$5&lt;80000000,K87*L87))))</f>
        <v>0</v>
      </c>
      <c r="N87" s="4" t="str">
        <f>IF(AND(P87 &lt;&gt; "", P87 &lt;&gt; "---"), HYPERLINK(P87, Q87), "")</f>
        <v>ссылка</v>
      </c>
      <c r="O87" s="21">
        <f>L87*H87</f>
        <v>0</v>
      </c>
      <c r="P87" s="26" t="s">
        <v>25347</v>
      </c>
      <c r="Q87" t="str">
        <f>"ссылка"</f>
        <v>ссылка</v>
      </c>
    </row>
    <row r="88" spans="1:17" ht="14.25" customHeight="1" outlineLevel="1" x14ac:dyDescent="0.2">
      <c r="A88" s="24" t="s">
        <v>25348</v>
      </c>
      <c r="B88" s="1" t="s">
        <v>23751</v>
      </c>
      <c r="C88" s="25" t="s">
        <v>54</v>
      </c>
      <c r="E88" s="1" t="s">
        <v>25349</v>
      </c>
      <c r="F88" s="4" t="s">
        <v>20</v>
      </c>
      <c r="G88" s="2" t="s">
        <v>495</v>
      </c>
      <c r="H88" s="1" t="s">
        <v>3104</v>
      </c>
      <c r="I88" s="1" t="s">
        <v>3317</v>
      </c>
      <c r="J88" s="1" t="s">
        <v>3117</v>
      </c>
      <c r="K88" s="1" t="s">
        <v>3531</v>
      </c>
      <c r="M88" s="1">
        <f>IF($P$5&lt;20000,H88*L88,IF($P$5&lt;50000,I88*L88,IF($P$5&lt;100000,J88*L88,IF($P$5&lt;80000000,K88*L88))))</f>
        <v>0</v>
      </c>
      <c r="N88" s="4" t="str">
        <f>IF(AND(P88 &lt;&gt; "", P88 &lt;&gt; "---"), HYPERLINK(P88, Q88), "")</f>
        <v>ссылка</v>
      </c>
      <c r="O88" s="21">
        <f>L88*H88</f>
        <v>0</v>
      </c>
      <c r="P88" s="26" t="s">
        <v>25350</v>
      </c>
      <c r="Q88" t="str">
        <f>"ссылка"</f>
        <v>ссылка</v>
      </c>
    </row>
    <row r="89" spans="1:17" ht="14.25" customHeight="1" outlineLevel="1" x14ac:dyDescent="0.2">
      <c r="A89" s="24" t="s">
        <v>25351</v>
      </c>
      <c r="B89" s="1" t="s">
        <v>23751</v>
      </c>
      <c r="C89" s="25" t="s">
        <v>54</v>
      </c>
      <c r="E89" s="1" t="s">
        <v>25352</v>
      </c>
      <c r="F89" s="4" t="s">
        <v>20</v>
      </c>
      <c r="G89" s="2" t="s">
        <v>526</v>
      </c>
      <c r="H89" s="1" t="s">
        <v>3471</v>
      </c>
      <c r="I89" s="1" t="s">
        <v>3472</v>
      </c>
      <c r="J89" s="1" t="s">
        <v>973</v>
      </c>
      <c r="K89" s="1" t="s">
        <v>1095</v>
      </c>
      <c r="M89" s="1">
        <f>IF($P$5&lt;20000,H89*L89,IF($P$5&lt;50000,I89*L89,IF($P$5&lt;100000,J89*L89,IF($P$5&lt;80000000,K89*L89))))</f>
        <v>0</v>
      </c>
      <c r="N89" s="4" t="str">
        <f>IF(AND(P89 &lt;&gt; "", P89 &lt;&gt; "---"), HYPERLINK(P89, Q89), "")</f>
        <v>ссылка</v>
      </c>
      <c r="O89" s="21">
        <f>L89*H89</f>
        <v>0</v>
      </c>
      <c r="P89" s="26" t="s">
        <v>25353</v>
      </c>
      <c r="Q89" t="str">
        <f>"ссылка"</f>
        <v>ссылка</v>
      </c>
    </row>
    <row r="90" spans="1:17" ht="14.25" customHeight="1" outlineLevel="1" x14ac:dyDescent="0.2">
      <c r="A90" s="24" t="s">
        <v>25354</v>
      </c>
      <c r="B90" s="1" t="s">
        <v>23751</v>
      </c>
      <c r="C90" s="25" t="s">
        <v>54</v>
      </c>
      <c r="E90" s="1" t="s">
        <v>25355</v>
      </c>
      <c r="F90" s="4" t="s">
        <v>20</v>
      </c>
      <c r="G90" s="2" t="s">
        <v>163</v>
      </c>
      <c r="H90" s="1" t="s">
        <v>3699</v>
      </c>
      <c r="I90" s="1" t="s">
        <v>1530</v>
      </c>
      <c r="J90" s="1" t="s">
        <v>1176</v>
      </c>
      <c r="K90" s="1" t="s">
        <v>1177</v>
      </c>
      <c r="M90" s="1">
        <f>IF($P$5&lt;20000,H90*L90,IF($P$5&lt;50000,I90*L90,IF($P$5&lt;100000,J90*L90,IF($P$5&lt;80000000,K90*L90))))</f>
        <v>0</v>
      </c>
      <c r="N90" s="4" t="str">
        <f>IF(AND(P90 &lt;&gt; "", P90 &lt;&gt; "---"), HYPERLINK(P90, Q90), "")</f>
        <v>ссылка</v>
      </c>
      <c r="O90" s="21">
        <f>L90*H90</f>
        <v>0</v>
      </c>
      <c r="P90" s="26" t="s">
        <v>25356</v>
      </c>
      <c r="Q90" t="str">
        <f>"ссылка"</f>
        <v>ссылка</v>
      </c>
    </row>
    <row r="91" spans="1:17" ht="14.25" customHeight="1" outlineLevel="1" x14ac:dyDescent="0.2">
      <c r="A91" s="24" t="s">
        <v>25357</v>
      </c>
      <c r="B91" s="1" t="s">
        <v>23751</v>
      </c>
      <c r="C91" s="25" t="s">
        <v>36</v>
      </c>
      <c r="E91" s="1" t="s">
        <v>25358</v>
      </c>
      <c r="F91" s="4" t="s">
        <v>20</v>
      </c>
      <c r="G91" s="2" t="s">
        <v>9172</v>
      </c>
      <c r="H91" s="1" t="s">
        <v>9912</v>
      </c>
      <c r="I91" s="1" t="s">
        <v>5927</v>
      </c>
      <c r="J91" s="1" t="s">
        <v>422</v>
      </c>
      <c r="K91" s="1" t="s">
        <v>3813</v>
      </c>
      <c r="M91" s="1">
        <f>IF($P$5&lt;20000,H91*L91,IF($P$5&lt;50000,I91*L91,IF($P$5&lt;100000,J91*L91,IF($P$5&lt;80000000,K91*L91))))</f>
        <v>0</v>
      </c>
      <c r="N91" s="4" t="str">
        <f>IF(AND(P91 &lt;&gt; "", P91 &lt;&gt; "---"), HYPERLINK(P91, Q91), "")</f>
        <v>ссылка</v>
      </c>
      <c r="O91" s="21">
        <f>L91*H91</f>
        <v>0</v>
      </c>
      <c r="P91" s="26" t="s">
        <v>25359</v>
      </c>
      <c r="Q91" t="str">
        <f>"ссылка"</f>
        <v>ссылка</v>
      </c>
    </row>
    <row r="92" spans="1:17" ht="14.25" customHeight="1" outlineLevel="1" x14ac:dyDescent="0.2">
      <c r="A92" s="24" t="s">
        <v>25360</v>
      </c>
      <c r="B92" s="1" t="s">
        <v>23751</v>
      </c>
      <c r="C92" s="25" t="s">
        <v>36</v>
      </c>
      <c r="E92" s="1" t="s">
        <v>25361</v>
      </c>
      <c r="F92" s="4" t="s">
        <v>20</v>
      </c>
      <c r="G92" s="2" t="s">
        <v>704</v>
      </c>
      <c r="H92" s="1" t="s">
        <v>3525</v>
      </c>
      <c r="I92" s="1" t="s">
        <v>85</v>
      </c>
      <c r="J92" s="1" t="s">
        <v>5564</v>
      </c>
      <c r="K92" s="1" t="s">
        <v>380</v>
      </c>
      <c r="M92" s="1">
        <f>IF($P$5&lt;20000,H92*L92,IF($P$5&lt;50000,I92*L92,IF($P$5&lt;100000,J92*L92,IF($P$5&lt;80000000,K92*L92))))</f>
        <v>0</v>
      </c>
      <c r="N92" s="4" t="str">
        <f>IF(AND(P92 &lt;&gt; "", P92 &lt;&gt; "---"), HYPERLINK(P92, Q92), "")</f>
        <v>ссылка</v>
      </c>
      <c r="O92" s="21">
        <f>L92*H92</f>
        <v>0</v>
      </c>
      <c r="P92" s="26" t="s">
        <v>25362</v>
      </c>
      <c r="Q92" t="str">
        <f>"ссылка"</f>
        <v>ссылка</v>
      </c>
    </row>
    <row r="93" spans="1:17" ht="14.25" customHeight="1" outlineLevel="1" x14ac:dyDescent="0.2">
      <c r="A93" s="24" t="s">
        <v>25363</v>
      </c>
      <c r="B93" s="1" t="s">
        <v>23751</v>
      </c>
      <c r="C93" s="25" t="s">
        <v>54</v>
      </c>
      <c r="E93" s="1" t="s">
        <v>25364</v>
      </c>
      <c r="F93" s="4" t="s">
        <v>20</v>
      </c>
      <c r="G93" s="2" t="s">
        <v>495</v>
      </c>
      <c r="H93" s="1" t="s">
        <v>2717</v>
      </c>
      <c r="I93" s="1" t="s">
        <v>1130</v>
      </c>
      <c r="J93" s="1" t="s">
        <v>2448</v>
      </c>
      <c r="K93" s="1" t="s">
        <v>3706</v>
      </c>
      <c r="M93" s="1">
        <f>IF($P$5&lt;20000,H93*L93,IF($P$5&lt;50000,I93*L93,IF($P$5&lt;100000,J93*L93,IF($P$5&lt;80000000,K93*L93))))</f>
        <v>0</v>
      </c>
      <c r="N93" s="4" t="str">
        <f>IF(AND(P93 &lt;&gt; "", P93 &lt;&gt; "---"), HYPERLINK(P93, Q93), "")</f>
        <v>ссылка</v>
      </c>
      <c r="O93" s="21">
        <f>L93*H93</f>
        <v>0</v>
      </c>
      <c r="P93" s="26" t="s">
        <v>25365</v>
      </c>
      <c r="Q93" t="str">
        <f>"ссылка"</f>
        <v>ссылка</v>
      </c>
    </row>
    <row r="94" spans="1:17" ht="14.25" customHeight="1" outlineLevel="1" x14ac:dyDescent="0.2">
      <c r="A94" s="24" t="s">
        <v>25366</v>
      </c>
      <c r="B94" s="1" t="s">
        <v>23751</v>
      </c>
      <c r="C94" s="25" t="s">
        <v>54</v>
      </c>
      <c r="E94" s="1" t="s">
        <v>25367</v>
      </c>
      <c r="F94" s="4" t="s">
        <v>20</v>
      </c>
      <c r="G94" s="2" t="s">
        <v>6216</v>
      </c>
      <c r="H94" s="1" t="s">
        <v>7242</v>
      </c>
      <c r="I94" s="1" t="s">
        <v>719</v>
      </c>
      <c r="J94" s="1" t="s">
        <v>2360</v>
      </c>
      <c r="K94" s="1" t="s">
        <v>2337</v>
      </c>
      <c r="M94" s="1">
        <f>IF($P$5&lt;20000,H94*L94,IF($P$5&lt;50000,I94*L94,IF($P$5&lt;100000,J94*L94,IF($P$5&lt;80000000,K94*L94))))</f>
        <v>0</v>
      </c>
      <c r="N94" s="4" t="str">
        <f>IF(AND(P94 &lt;&gt; "", P94 &lt;&gt; "---"), HYPERLINK(P94, Q94), "")</f>
        <v>ссылка</v>
      </c>
      <c r="O94" s="21">
        <f>L94*H94</f>
        <v>0</v>
      </c>
      <c r="P94" s="26" t="s">
        <v>25368</v>
      </c>
      <c r="Q94" t="str">
        <f>"ссылка"</f>
        <v>ссылка</v>
      </c>
    </row>
    <row r="95" spans="1:17" ht="14.25" customHeight="1" outlineLevel="1" x14ac:dyDescent="0.2">
      <c r="A95" s="24" t="s">
        <v>25369</v>
      </c>
      <c r="B95" s="1" t="s">
        <v>23751</v>
      </c>
      <c r="C95" s="25" t="s">
        <v>54</v>
      </c>
      <c r="E95" s="1" t="s">
        <v>25370</v>
      </c>
      <c r="F95" s="4" t="s">
        <v>20</v>
      </c>
      <c r="G95" s="2" t="s">
        <v>618</v>
      </c>
      <c r="H95" s="1" t="s">
        <v>180</v>
      </c>
      <c r="I95" s="1" t="s">
        <v>7270</v>
      </c>
      <c r="J95" s="1" t="s">
        <v>6617</v>
      </c>
      <c r="K95" s="1" t="s">
        <v>3814</v>
      </c>
      <c r="M95" s="1">
        <f>IF($P$5&lt;20000,H95*L95,IF($P$5&lt;50000,I95*L95,IF($P$5&lt;100000,J95*L95,IF($P$5&lt;80000000,K95*L95))))</f>
        <v>0</v>
      </c>
      <c r="N95" s="4" t="str">
        <f>IF(AND(P95 &lt;&gt; "", P95 &lt;&gt; "---"), HYPERLINK(P95, Q95), "")</f>
        <v>ссылка</v>
      </c>
      <c r="O95" s="21">
        <f>L95*H95</f>
        <v>0</v>
      </c>
      <c r="P95" s="26" t="s">
        <v>25371</v>
      </c>
      <c r="Q95" t="str">
        <f>"ссылка"</f>
        <v>ссылка</v>
      </c>
    </row>
    <row r="96" spans="1:17" ht="14.25" customHeight="1" outlineLevel="1" x14ac:dyDescent="0.2">
      <c r="A96" s="24" t="s">
        <v>25372</v>
      </c>
      <c r="B96" s="1" t="s">
        <v>23751</v>
      </c>
      <c r="C96" s="25" t="s">
        <v>54</v>
      </c>
      <c r="E96" s="1" t="s">
        <v>25373</v>
      </c>
      <c r="F96" s="4" t="s">
        <v>20</v>
      </c>
      <c r="G96" s="2" t="s">
        <v>2596</v>
      </c>
      <c r="H96" s="1" t="s">
        <v>6644</v>
      </c>
      <c r="I96" s="1" t="s">
        <v>4107</v>
      </c>
      <c r="J96" s="1" t="s">
        <v>6052</v>
      </c>
      <c r="K96" s="1" t="s">
        <v>2168</v>
      </c>
      <c r="M96" s="1">
        <f>IF($P$5&lt;20000,H96*L96,IF($P$5&lt;50000,I96*L96,IF($P$5&lt;100000,J96*L96,IF($P$5&lt;80000000,K96*L96))))</f>
        <v>0</v>
      </c>
      <c r="N96" s="4" t="str">
        <f>IF(AND(P96 &lt;&gt; "", P96 &lt;&gt; "---"), HYPERLINK(P96, Q96), "")</f>
        <v>ссылка</v>
      </c>
      <c r="O96" s="21">
        <f>L96*H96</f>
        <v>0</v>
      </c>
      <c r="P96" s="26" t="s">
        <v>25374</v>
      </c>
      <c r="Q96" t="str">
        <f>"ссылка"</f>
        <v>ссылка</v>
      </c>
    </row>
    <row r="97" spans="1:17" ht="14.25" customHeight="1" outlineLevel="1" x14ac:dyDescent="0.2">
      <c r="A97" s="24" t="s">
        <v>25375</v>
      </c>
      <c r="B97" s="1" t="s">
        <v>23751</v>
      </c>
      <c r="C97" s="25" t="s">
        <v>54</v>
      </c>
      <c r="E97" s="1" t="s">
        <v>25376</v>
      </c>
      <c r="F97" s="4" t="s">
        <v>20</v>
      </c>
      <c r="G97" s="2" t="s">
        <v>618</v>
      </c>
      <c r="H97" s="1" t="s">
        <v>620</v>
      </c>
      <c r="I97" s="1" t="s">
        <v>1960</v>
      </c>
      <c r="J97" s="1" t="s">
        <v>330</v>
      </c>
      <c r="K97" s="1" t="s">
        <v>6722</v>
      </c>
      <c r="M97" s="1">
        <f>IF($P$5&lt;20000,H97*L97,IF($P$5&lt;50000,I97*L97,IF($P$5&lt;100000,J97*L97,IF($P$5&lt;80000000,K97*L97))))</f>
        <v>0</v>
      </c>
      <c r="N97" s="4" t="str">
        <f>IF(AND(P97 &lt;&gt; "", P97 &lt;&gt; "---"), HYPERLINK(P97, Q97), "")</f>
        <v>ссылка</v>
      </c>
      <c r="O97" s="21">
        <f>L97*H97</f>
        <v>0</v>
      </c>
      <c r="P97" s="26" t="s">
        <v>25377</v>
      </c>
      <c r="Q97" t="str">
        <f>"ссылка"</f>
        <v>ссылка</v>
      </c>
    </row>
    <row r="98" spans="1:17" ht="14.25" customHeight="1" outlineLevel="1" x14ac:dyDescent="0.2">
      <c r="A98" s="24" t="s">
        <v>25378</v>
      </c>
      <c r="B98" s="1" t="s">
        <v>23751</v>
      </c>
      <c r="C98" s="25" t="s">
        <v>36</v>
      </c>
      <c r="E98" s="1" t="s">
        <v>25379</v>
      </c>
      <c r="F98" s="4" t="s">
        <v>20</v>
      </c>
      <c r="G98" s="2" t="s">
        <v>2596</v>
      </c>
      <c r="H98" s="1" t="s">
        <v>6644</v>
      </c>
      <c r="I98" s="1" t="s">
        <v>4107</v>
      </c>
      <c r="J98" s="1" t="s">
        <v>6052</v>
      </c>
      <c r="K98" s="1" t="s">
        <v>2168</v>
      </c>
      <c r="M98" s="1">
        <f>IF($P$5&lt;20000,H98*L98,IF($P$5&lt;50000,I98*L98,IF($P$5&lt;100000,J98*L98,IF($P$5&lt;80000000,K98*L98))))</f>
        <v>0</v>
      </c>
      <c r="N98" s="4" t="str">
        <f>IF(AND(P98 &lt;&gt; "", P98 &lt;&gt; "---"), HYPERLINK(P98, Q98), "")</f>
        <v>ссылка</v>
      </c>
      <c r="O98" s="21">
        <f>L98*H98</f>
        <v>0</v>
      </c>
      <c r="P98" s="26" t="s">
        <v>25380</v>
      </c>
      <c r="Q98" t="str">
        <f>"ссылка"</f>
        <v>ссылка</v>
      </c>
    </row>
    <row r="99" spans="1:17" ht="14.25" customHeight="1" outlineLevel="1" x14ac:dyDescent="0.2">
      <c r="A99" s="24" t="s">
        <v>25381</v>
      </c>
      <c r="B99" s="1" t="s">
        <v>23751</v>
      </c>
      <c r="C99" s="25" t="s">
        <v>54</v>
      </c>
      <c r="E99" s="1" t="s">
        <v>25382</v>
      </c>
      <c r="F99" s="4" t="s">
        <v>20</v>
      </c>
      <c r="G99" s="2" t="s">
        <v>163</v>
      </c>
      <c r="H99" s="1" t="s">
        <v>3699</v>
      </c>
      <c r="I99" s="1" t="s">
        <v>1530</v>
      </c>
      <c r="J99" s="1" t="s">
        <v>1176</v>
      </c>
      <c r="K99" s="1" t="s">
        <v>1177</v>
      </c>
      <c r="M99" s="1">
        <f>IF($P$5&lt;20000,H99*L99,IF($P$5&lt;50000,I99*L99,IF($P$5&lt;100000,J99*L99,IF($P$5&lt;80000000,K99*L99))))</f>
        <v>0</v>
      </c>
      <c r="N99" s="4" t="str">
        <f>IF(AND(P99 &lt;&gt; "", P99 &lt;&gt; "---"), HYPERLINK(P99, Q99), "")</f>
        <v>ссылка</v>
      </c>
      <c r="O99" s="21">
        <f>L99*H99</f>
        <v>0</v>
      </c>
      <c r="P99" s="26" t="s">
        <v>25383</v>
      </c>
      <c r="Q99" t="str">
        <f>"ссылка"</f>
        <v>ссылка</v>
      </c>
    </row>
    <row r="100" spans="1:17" ht="14.25" customHeight="1" outlineLevel="1" x14ac:dyDescent="0.2">
      <c r="A100" s="24" t="s">
        <v>25384</v>
      </c>
      <c r="B100" s="1" t="s">
        <v>23751</v>
      </c>
      <c r="C100" s="25" t="s">
        <v>54</v>
      </c>
      <c r="E100" s="1" t="s">
        <v>25385</v>
      </c>
      <c r="F100" s="4" t="s">
        <v>20</v>
      </c>
      <c r="G100" s="2" t="s">
        <v>526</v>
      </c>
      <c r="H100" s="1" t="s">
        <v>3471</v>
      </c>
      <c r="I100" s="1" t="s">
        <v>3472</v>
      </c>
      <c r="J100" s="1" t="s">
        <v>973</v>
      </c>
      <c r="K100" s="1" t="s">
        <v>1095</v>
      </c>
      <c r="M100" s="1">
        <f>IF($P$5&lt;20000,H100*L100,IF($P$5&lt;50000,I100*L100,IF($P$5&lt;100000,J100*L100,IF($P$5&lt;80000000,K100*L100))))</f>
        <v>0</v>
      </c>
      <c r="N100" s="4" t="str">
        <f>IF(AND(P100 &lt;&gt; "", P100 &lt;&gt; "---"), HYPERLINK(P100, Q100), "")</f>
        <v>ссылка</v>
      </c>
      <c r="O100" s="21">
        <f>L100*H100</f>
        <v>0</v>
      </c>
      <c r="P100" s="26" t="s">
        <v>25386</v>
      </c>
      <c r="Q100" t="str">
        <f>"ссылка"</f>
        <v>ссылка</v>
      </c>
    </row>
    <row r="101" spans="1:17" ht="14.25" customHeight="1" outlineLevel="1" x14ac:dyDescent="0.2">
      <c r="A101" s="24" t="s">
        <v>25387</v>
      </c>
      <c r="B101" s="1" t="s">
        <v>23751</v>
      </c>
      <c r="C101" s="25" t="s">
        <v>54</v>
      </c>
      <c r="E101" s="1" t="s">
        <v>25388</v>
      </c>
      <c r="F101" s="4" t="s">
        <v>20</v>
      </c>
      <c r="G101" s="2" t="s">
        <v>618</v>
      </c>
      <c r="H101" s="1" t="s">
        <v>180</v>
      </c>
      <c r="I101" s="1" t="s">
        <v>7270</v>
      </c>
      <c r="J101" s="1" t="s">
        <v>6617</v>
      </c>
      <c r="K101" s="1" t="s">
        <v>3814</v>
      </c>
      <c r="M101" s="1">
        <f>IF($P$5&lt;20000,H101*L101,IF($P$5&lt;50000,I101*L101,IF($P$5&lt;100000,J101*L101,IF($P$5&lt;80000000,K101*L101))))</f>
        <v>0</v>
      </c>
      <c r="N101" s="4" t="str">
        <f>IF(AND(P101 &lt;&gt; "", P101 &lt;&gt; "---"), HYPERLINK(P101, Q101), "")</f>
        <v>ссылка</v>
      </c>
      <c r="O101" s="21">
        <f>L101*H101</f>
        <v>0</v>
      </c>
      <c r="P101" s="26" t="s">
        <v>25389</v>
      </c>
      <c r="Q101" t="str">
        <f>"ссылка"</f>
        <v>ссылка</v>
      </c>
    </row>
    <row r="102" spans="1:17" ht="14.25" customHeight="1" outlineLevel="1" x14ac:dyDescent="0.2">
      <c r="A102" s="24" t="s">
        <v>25390</v>
      </c>
      <c r="B102" s="1" t="s">
        <v>23751</v>
      </c>
      <c r="C102" s="25" t="s">
        <v>54</v>
      </c>
      <c r="E102" s="1" t="s">
        <v>25391</v>
      </c>
      <c r="F102" s="4" t="s">
        <v>20</v>
      </c>
      <c r="G102" s="2" t="s">
        <v>495</v>
      </c>
      <c r="H102" s="1" t="s">
        <v>2717</v>
      </c>
      <c r="I102" s="1" t="s">
        <v>1130</v>
      </c>
      <c r="J102" s="1" t="s">
        <v>2448</v>
      </c>
      <c r="K102" s="1" t="s">
        <v>3706</v>
      </c>
      <c r="M102" s="1">
        <f>IF($P$5&lt;20000,H102*L102,IF($P$5&lt;50000,I102*L102,IF($P$5&lt;100000,J102*L102,IF($P$5&lt;80000000,K102*L102))))</f>
        <v>0</v>
      </c>
      <c r="N102" s="4" t="str">
        <f>IF(AND(P102 &lt;&gt; "", P102 &lt;&gt; "---"), HYPERLINK(P102, Q102), "")</f>
        <v>ссылка</v>
      </c>
      <c r="O102" s="21">
        <f>L102*H102</f>
        <v>0</v>
      </c>
      <c r="P102" s="26" t="s">
        <v>25392</v>
      </c>
      <c r="Q102" t="str">
        <f>"ссылка"</f>
        <v>ссылка</v>
      </c>
    </row>
    <row r="103" spans="1:17" ht="14.25" customHeight="1" outlineLevel="1" x14ac:dyDescent="0.2">
      <c r="A103" s="24" t="s">
        <v>25393</v>
      </c>
      <c r="B103" s="1" t="s">
        <v>23751</v>
      </c>
      <c r="C103" s="25" t="s">
        <v>54</v>
      </c>
      <c r="E103" s="1" t="s">
        <v>25394</v>
      </c>
      <c r="F103" s="4" t="s">
        <v>20</v>
      </c>
      <c r="G103" s="2" t="s">
        <v>4188</v>
      </c>
      <c r="H103" s="1" t="s">
        <v>3453</v>
      </c>
      <c r="I103" s="1" t="s">
        <v>5466</v>
      </c>
      <c r="J103" s="1" t="s">
        <v>2751</v>
      </c>
      <c r="K103" s="1" t="s">
        <v>400</v>
      </c>
      <c r="M103" s="1">
        <f>IF($P$5&lt;20000,H103*L103,IF($P$5&lt;50000,I103*L103,IF($P$5&lt;100000,J103*L103,IF($P$5&lt;80000000,K103*L103))))</f>
        <v>0</v>
      </c>
      <c r="N103" s="4" t="str">
        <f>IF(AND(P103 &lt;&gt; "", P103 &lt;&gt; "---"), HYPERLINK(P103, Q103), "")</f>
        <v>ссылка</v>
      </c>
      <c r="O103" s="21">
        <f>L103*H103</f>
        <v>0</v>
      </c>
      <c r="P103" s="26" t="s">
        <v>25395</v>
      </c>
      <c r="Q103" t="str">
        <f>"ссылка"</f>
        <v>ссылка</v>
      </c>
    </row>
    <row r="104" spans="1:17" ht="14.25" customHeight="1" outlineLevel="1" x14ac:dyDescent="0.2">
      <c r="A104" s="24" t="s">
        <v>25396</v>
      </c>
      <c r="B104" s="1" t="s">
        <v>23751</v>
      </c>
      <c r="C104" s="25" t="s">
        <v>54</v>
      </c>
      <c r="E104" s="1" t="s">
        <v>25397</v>
      </c>
      <c r="F104" s="4" t="s">
        <v>20</v>
      </c>
      <c r="G104" s="2" t="s">
        <v>256</v>
      </c>
      <c r="H104" s="1" t="s">
        <v>495</v>
      </c>
      <c r="I104" s="1" t="s">
        <v>5792</v>
      </c>
      <c r="J104" s="1" t="s">
        <v>433</v>
      </c>
      <c r="K104" s="1" t="s">
        <v>6401</v>
      </c>
      <c r="M104" s="1">
        <f>IF($P$5&lt;20000,H104*L104,IF($P$5&lt;50000,I104*L104,IF($P$5&lt;100000,J104*L104,IF($P$5&lt;80000000,K104*L104))))</f>
        <v>0</v>
      </c>
      <c r="N104" s="4" t="str">
        <f>IF(AND(P104 &lt;&gt; "", P104 &lt;&gt; "---"), HYPERLINK(P104, Q104), "")</f>
        <v>ссылка</v>
      </c>
      <c r="O104" s="21">
        <f>L104*H104</f>
        <v>0</v>
      </c>
      <c r="P104" s="26" t="s">
        <v>25398</v>
      </c>
      <c r="Q104" t="str">
        <f>"ссылка"</f>
        <v>ссылка</v>
      </c>
    </row>
    <row r="105" spans="1:17" ht="14.25" customHeight="1" outlineLevel="1" x14ac:dyDescent="0.2">
      <c r="A105" s="24" t="s">
        <v>25399</v>
      </c>
      <c r="B105" s="1" t="s">
        <v>23751</v>
      </c>
      <c r="C105" s="25" t="s">
        <v>54</v>
      </c>
      <c r="E105" s="1" t="s">
        <v>25400</v>
      </c>
      <c r="F105" s="4" t="s">
        <v>20</v>
      </c>
      <c r="G105" s="2" t="s">
        <v>6216</v>
      </c>
      <c r="H105" s="1" t="s">
        <v>7242</v>
      </c>
      <c r="I105" s="1" t="s">
        <v>719</v>
      </c>
      <c r="J105" s="1" t="s">
        <v>2360</v>
      </c>
      <c r="K105" s="1" t="s">
        <v>2337</v>
      </c>
      <c r="M105" s="1">
        <f>IF($P$5&lt;20000,H105*L105,IF($P$5&lt;50000,I105*L105,IF($P$5&lt;100000,J105*L105,IF($P$5&lt;80000000,K105*L105))))</f>
        <v>0</v>
      </c>
      <c r="N105" s="4" t="str">
        <f>IF(AND(P105 &lt;&gt; "", P105 &lt;&gt; "---"), HYPERLINK(P105, Q105), "")</f>
        <v>ссылка</v>
      </c>
      <c r="O105" s="21">
        <f>L105*H105</f>
        <v>0</v>
      </c>
      <c r="P105" s="26" t="s">
        <v>25401</v>
      </c>
      <c r="Q105" t="str">
        <f>"ссылка"</f>
        <v>ссылка</v>
      </c>
    </row>
    <row r="106" spans="1:17" ht="14.25" customHeight="1" outlineLevel="1" x14ac:dyDescent="0.2">
      <c r="A106" s="24" t="s">
        <v>25402</v>
      </c>
      <c r="B106" s="1" t="s">
        <v>23751</v>
      </c>
      <c r="C106" s="25" t="s">
        <v>54</v>
      </c>
      <c r="E106" s="1" t="s">
        <v>25403</v>
      </c>
      <c r="F106" s="4" t="s">
        <v>20</v>
      </c>
      <c r="G106" s="2" t="s">
        <v>495</v>
      </c>
      <c r="H106" s="1" t="s">
        <v>2717</v>
      </c>
      <c r="I106" s="1" t="s">
        <v>1130</v>
      </c>
      <c r="J106" s="1" t="s">
        <v>2448</v>
      </c>
      <c r="K106" s="1" t="s">
        <v>3706</v>
      </c>
      <c r="M106" s="1">
        <f>IF($P$5&lt;20000,H106*L106,IF($P$5&lt;50000,I106*L106,IF($P$5&lt;100000,J106*L106,IF($P$5&lt;80000000,K106*L106))))</f>
        <v>0</v>
      </c>
      <c r="N106" s="4" t="str">
        <f>IF(AND(P106 &lt;&gt; "", P106 &lt;&gt; "---"), HYPERLINK(P106, Q106), "")</f>
        <v>ссылка</v>
      </c>
      <c r="O106" s="21">
        <f>L106*H106</f>
        <v>0</v>
      </c>
      <c r="P106" s="26" t="s">
        <v>25404</v>
      </c>
      <c r="Q106" t="str">
        <f>"ссылка"</f>
        <v>ссылка</v>
      </c>
    </row>
    <row r="107" spans="1:17" ht="14.25" customHeight="1" outlineLevel="1" x14ac:dyDescent="0.2">
      <c r="A107" s="24" t="s">
        <v>25405</v>
      </c>
      <c r="B107" s="1" t="s">
        <v>23751</v>
      </c>
      <c r="C107" s="25" t="s">
        <v>54</v>
      </c>
      <c r="E107" s="1" t="s">
        <v>25406</v>
      </c>
      <c r="F107" s="4" t="s">
        <v>20</v>
      </c>
      <c r="G107" s="2" t="s">
        <v>4052</v>
      </c>
      <c r="H107" s="1" t="s">
        <v>6747</v>
      </c>
      <c r="I107" s="1" t="s">
        <v>1175</v>
      </c>
      <c r="J107" s="1" t="s">
        <v>6012</v>
      </c>
      <c r="K107" s="1" t="s">
        <v>2367</v>
      </c>
      <c r="M107" s="1">
        <f>IF($P$5&lt;20000,H107*L107,IF($P$5&lt;50000,I107*L107,IF($P$5&lt;100000,J107*L107,IF($P$5&lt;80000000,K107*L107))))</f>
        <v>0</v>
      </c>
      <c r="N107" s="4" t="str">
        <f>IF(AND(P107 &lt;&gt; "", P107 &lt;&gt; "---"), HYPERLINK(P107, Q107), "")</f>
        <v>ссылка</v>
      </c>
      <c r="O107" s="21">
        <f>L107*H107</f>
        <v>0</v>
      </c>
      <c r="P107" s="26" t="s">
        <v>25407</v>
      </c>
      <c r="Q107" t="str">
        <f>"ссылка"</f>
        <v>ссылка</v>
      </c>
    </row>
    <row r="108" spans="1:17" ht="14.25" customHeight="1" outlineLevel="1" x14ac:dyDescent="0.2">
      <c r="A108" s="24" t="s">
        <v>25408</v>
      </c>
      <c r="B108" s="1" t="s">
        <v>23751</v>
      </c>
      <c r="C108" s="25" t="s">
        <v>54</v>
      </c>
      <c r="E108" s="1" t="s">
        <v>25409</v>
      </c>
      <c r="F108" s="4" t="s">
        <v>20</v>
      </c>
      <c r="G108" s="2" t="s">
        <v>6216</v>
      </c>
      <c r="H108" s="1" t="s">
        <v>7242</v>
      </c>
      <c r="I108" s="1" t="s">
        <v>719</v>
      </c>
      <c r="J108" s="1" t="s">
        <v>2360</v>
      </c>
      <c r="K108" s="1" t="s">
        <v>2337</v>
      </c>
      <c r="M108" s="1">
        <f>IF($P$5&lt;20000,H108*L108,IF($P$5&lt;50000,I108*L108,IF($P$5&lt;100000,J108*L108,IF($P$5&lt;80000000,K108*L108))))</f>
        <v>0</v>
      </c>
      <c r="N108" s="4" t="str">
        <f>IF(AND(P108 &lt;&gt; "", P108 &lt;&gt; "---"), HYPERLINK(P108, Q108), "")</f>
        <v>ссылка</v>
      </c>
      <c r="O108" s="21">
        <f>L108*H108</f>
        <v>0</v>
      </c>
      <c r="P108" s="26" t="s">
        <v>25410</v>
      </c>
      <c r="Q108" t="str">
        <f>"ссылка"</f>
        <v>ссылка</v>
      </c>
    </row>
    <row r="109" spans="1:17" ht="14.25" customHeight="1" outlineLevel="1" x14ac:dyDescent="0.2">
      <c r="A109" s="24" t="s">
        <v>25411</v>
      </c>
      <c r="B109" s="1" t="s">
        <v>23751</v>
      </c>
      <c r="C109" s="25" t="s">
        <v>54</v>
      </c>
      <c r="E109" s="1" t="s">
        <v>25412</v>
      </c>
      <c r="F109" s="4" t="s">
        <v>20</v>
      </c>
      <c r="G109" s="2" t="s">
        <v>2596</v>
      </c>
      <c r="H109" s="1" t="s">
        <v>1904</v>
      </c>
      <c r="I109" s="1" t="s">
        <v>1905</v>
      </c>
      <c r="J109" s="1" t="s">
        <v>3969</v>
      </c>
      <c r="K109" s="1" t="s">
        <v>226</v>
      </c>
      <c r="M109" s="1">
        <f>IF($P$5&lt;20000,H109*L109,IF($P$5&lt;50000,I109*L109,IF($P$5&lt;100000,J109*L109,IF($P$5&lt;80000000,K109*L109))))</f>
        <v>0</v>
      </c>
      <c r="N109" s="4" t="str">
        <f>IF(AND(P109 &lt;&gt; "", P109 &lt;&gt; "---"), HYPERLINK(P109, Q109), "")</f>
        <v>ссылка</v>
      </c>
      <c r="O109" s="21">
        <f>L109*H109</f>
        <v>0</v>
      </c>
      <c r="P109" s="26" t="s">
        <v>25413</v>
      </c>
      <c r="Q109" t="str">
        <f>"ссылка"</f>
        <v>ссылка</v>
      </c>
    </row>
    <row r="110" spans="1:17" ht="14.25" customHeight="1" outlineLevel="1" x14ac:dyDescent="0.2">
      <c r="A110" s="24" t="s">
        <v>25414</v>
      </c>
      <c r="B110" s="1" t="s">
        <v>23751</v>
      </c>
      <c r="C110" s="25" t="s">
        <v>54</v>
      </c>
      <c r="E110" s="1" t="s">
        <v>25415</v>
      </c>
      <c r="F110" s="4" t="s">
        <v>20</v>
      </c>
      <c r="G110" s="2" t="s">
        <v>2596</v>
      </c>
      <c r="H110" s="1" t="s">
        <v>1904</v>
      </c>
      <c r="I110" s="1" t="s">
        <v>1905</v>
      </c>
      <c r="J110" s="1" t="s">
        <v>3969</v>
      </c>
      <c r="K110" s="1" t="s">
        <v>226</v>
      </c>
      <c r="M110" s="1">
        <f>IF($P$5&lt;20000,H110*L110,IF($P$5&lt;50000,I110*L110,IF($P$5&lt;100000,J110*L110,IF($P$5&lt;80000000,K110*L110))))</f>
        <v>0</v>
      </c>
      <c r="N110" s="4" t="str">
        <f>IF(AND(P110 &lt;&gt; "", P110 &lt;&gt; "---"), HYPERLINK(P110, Q110), "")</f>
        <v>ссылка</v>
      </c>
      <c r="O110" s="21">
        <f>L110*H110</f>
        <v>0</v>
      </c>
      <c r="P110" s="26" t="s">
        <v>25416</v>
      </c>
      <c r="Q110" t="str">
        <f>"ссылка"</f>
        <v>ссылка</v>
      </c>
    </row>
    <row r="111" spans="1:17" ht="14.25" customHeight="1" outlineLevel="1" x14ac:dyDescent="0.2">
      <c r="A111" s="24" t="s">
        <v>25417</v>
      </c>
      <c r="B111" s="1" t="s">
        <v>23751</v>
      </c>
      <c r="C111" s="25" t="s">
        <v>54</v>
      </c>
      <c r="E111" s="1" t="s">
        <v>25418</v>
      </c>
      <c r="F111" s="4" t="s">
        <v>20</v>
      </c>
      <c r="G111" s="2" t="s">
        <v>495</v>
      </c>
      <c r="H111" s="1" t="s">
        <v>3104</v>
      </c>
      <c r="I111" s="1" t="s">
        <v>3317</v>
      </c>
      <c r="J111" s="1" t="s">
        <v>3117</v>
      </c>
      <c r="K111" s="1" t="s">
        <v>3531</v>
      </c>
      <c r="M111" s="1">
        <f>IF($P$5&lt;20000,H111*L111,IF($P$5&lt;50000,I111*L111,IF($P$5&lt;100000,J111*L111,IF($P$5&lt;80000000,K111*L111))))</f>
        <v>0</v>
      </c>
      <c r="N111" s="4" t="str">
        <f>IF(AND(P111 &lt;&gt; "", P111 &lt;&gt; "---"), HYPERLINK(P111, Q111), "")</f>
        <v>ссылка</v>
      </c>
      <c r="O111" s="21">
        <f>L111*H111</f>
        <v>0</v>
      </c>
      <c r="P111" s="26" t="s">
        <v>25419</v>
      </c>
      <c r="Q111" t="str">
        <f>"ссылка"</f>
        <v>ссылка</v>
      </c>
    </row>
    <row r="112" spans="1:17" ht="14.25" customHeight="1" outlineLevel="1" x14ac:dyDescent="0.2">
      <c r="A112" s="24" t="s">
        <v>25420</v>
      </c>
      <c r="B112" s="1" t="s">
        <v>23751</v>
      </c>
      <c r="C112" s="25" t="s">
        <v>36</v>
      </c>
      <c r="E112" s="1" t="s">
        <v>25421</v>
      </c>
      <c r="F112" s="4" t="s">
        <v>20</v>
      </c>
      <c r="G112" s="2" t="s">
        <v>704</v>
      </c>
      <c r="H112" s="1" t="s">
        <v>1901</v>
      </c>
      <c r="I112" s="1" t="s">
        <v>3525</v>
      </c>
      <c r="J112" s="1" t="s">
        <v>3526</v>
      </c>
      <c r="K112" s="1" t="s">
        <v>303</v>
      </c>
      <c r="M112" s="1">
        <f>IF($P$5&lt;20000,H112*L112,IF($P$5&lt;50000,I112*L112,IF($P$5&lt;100000,J112*L112,IF($P$5&lt;80000000,K112*L112))))</f>
        <v>0</v>
      </c>
      <c r="N112" s="4" t="str">
        <f>IF(AND(P112 &lt;&gt; "", P112 &lt;&gt; "---"), HYPERLINK(P112, Q112), "")</f>
        <v>ссылка</v>
      </c>
      <c r="O112" s="21">
        <f>L112*H112</f>
        <v>0</v>
      </c>
      <c r="P112" s="26" t="s">
        <v>25422</v>
      </c>
      <c r="Q112" t="str">
        <f>"ссылка"</f>
        <v>ссылка</v>
      </c>
    </row>
    <row r="113" spans="1:17" ht="14.25" customHeight="1" outlineLevel="1" x14ac:dyDescent="0.2">
      <c r="A113" s="24" t="s">
        <v>25423</v>
      </c>
      <c r="B113" s="1" t="s">
        <v>23751</v>
      </c>
      <c r="C113" s="25" t="s">
        <v>54</v>
      </c>
      <c r="E113" s="1" t="s">
        <v>25424</v>
      </c>
      <c r="F113" s="4" t="s">
        <v>20</v>
      </c>
      <c r="G113" s="2" t="s">
        <v>6216</v>
      </c>
      <c r="H113" s="1" t="s">
        <v>7242</v>
      </c>
      <c r="I113" s="1" t="s">
        <v>719</v>
      </c>
      <c r="J113" s="1" t="s">
        <v>2360</v>
      </c>
      <c r="K113" s="1" t="s">
        <v>2337</v>
      </c>
      <c r="M113" s="1">
        <f>IF($P$5&lt;20000,H113*L113,IF($P$5&lt;50000,I113*L113,IF($P$5&lt;100000,J113*L113,IF($P$5&lt;80000000,K113*L113))))</f>
        <v>0</v>
      </c>
      <c r="N113" s="4" t="str">
        <f>IF(AND(P113 &lt;&gt; "", P113 &lt;&gt; "---"), HYPERLINK(P113, Q113), "")</f>
        <v>ссылка</v>
      </c>
      <c r="O113" s="21">
        <f>L113*H113</f>
        <v>0</v>
      </c>
      <c r="P113" s="26" t="s">
        <v>25425</v>
      </c>
      <c r="Q113" t="str">
        <f>"ссылка"</f>
        <v>ссылка</v>
      </c>
    </row>
    <row r="114" spans="1:17" ht="14.25" customHeight="1" outlineLevel="1" x14ac:dyDescent="0.2">
      <c r="A114" s="24" t="s">
        <v>25426</v>
      </c>
      <c r="B114" s="1" t="s">
        <v>23751</v>
      </c>
      <c r="C114" s="25" t="s">
        <v>45</v>
      </c>
      <c r="E114" s="1" t="s">
        <v>25427</v>
      </c>
      <c r="F114" s="4" t="s">
        <v>20</v>
      </c>
      <c r="G114" s="2" t="s">
        <v>618</v>
      </c>
      <c r="H114" s="1" t="s">
        <v>180</v>
      </c>
      <c r="I114" s="1" t="s">
        <v>7270</v>
      </c>
      <c r="J114" s="1" t="s">
        <v>6617</v>
      </c>
      <c r="K114" s="1" t="s">
        <v>3814</v>
      </c>
      <c r="M114" s="1">
        <f>IF($P$5&lt;20000,H114*L114,IF($P$5&lt;50000,I114*L114,IF($P$5&lt;100000,J114*L114,IF($P$5&lt;80000000,K114*L114))))</f>
        <v>0</v>
      </c>
      <c r="N114" s="4" t="str">
        <f>IF(AND(P114 &lt;&gt; "", P114 &lt;&gt; "---"), HYPERLINK(P114, Q114), "")</f>
        <v>ссылка</v>
      </c>
      <c r="O114" s="21">
        <f>L114*H114</f>
        <v>0</v>
      </c>
      <c r="P114" s="26" t="s">
        <v>25428</v>
      </c>
      <c r="Q114" t="str">
        <f>"ссылка"</f>
        <v>ссылка</v>
      </c>
    </row>
    <row r="115" spans="1:17" ht="14.25" customHeight="1" outlineLevel="1" x14ac:dyDescent="0.2">
      <c r="A115" s="24" t="s">
        <v>25429</v>
      </c>
      <c r="B115" s="1" t="s">
        <v>23751</v>
      </c>
      <c r="C115" s="25" t="s">
        <v>3158</v>
      </c>
      <c r="E115" s="1" t="s">
        <v>25430</v>
      </c>
      <c r="F115" s="4" t="s">
        <v>20</v>
      </c>
      <c r="G115" s="2" t="s">
        <v>263</v>
      </c>
      <c r="H115" s="1" t="s">
        <v>485</v>
      </c>
      <c r="I115" s="1" t="s">
        <v>3758</v>
      </c>
      <c r="J115" s="1" t="s">
        <v>1678</v>
      </c>
      <c r="K115" s="1" t="s">
        <v>317</v>
      </c>
      <c r="M115" s="1">
        <f>IF($P$5&lt;20000,H115*L115,IF($P$5&lt;50000,I115*L115,IF($P$5&lt;100000,J115*L115,IF($P$5&lt;80000000,K115*L115))))</f>
        <v>0</v>
      </c>
      <c r="N115" s="4" t="str">
        <f>IF(AND(P115 &lt;&gt; "", P115 &lt;&gt; "---"), HYPERLINK(P115, Q115), "")</f>
        <v>ссылка</v>
      </c>
      <c r="O115" s="21">
        <f>L115*H115</f>
        <v>0</v>
      </c>
      <c r="P115" s="26" t="s">
        <v>25431</v>
      </c>
      <c r="Q115" t="str">
        <f>"ссылка"</f>
        <v>ссылка</v>
      </c>
    </row>
    <row r="116" spans="1:17" ht="14.25" customHeight="1" outlineLevel="1" x14ac:dyDescent="0.2">
      <c r="A116" s="24" t="s">
        <v>25432</v>
      </c>
      <c r="B116" s="1" t="s">
        <v>23751</v>
      </c>
      <c r="C116" s="25" t="s">
        <v>54</v>
      </c>
      <c r="E116" s="1" t="s">
        <v>25433</v>
      </c>
      <c r="F116" s="4" t="s">
        <v>20</v>
      </c>
      <c r="G116" s="2" t="s">
        <v>704</v>
      </c>
      <c r="H116" s="1" t="s">
        <v>1901</v>
      </c>
      <c r="I116" s="1" t="s">
        <v>3525</v>
      </c>
      <c r="J116" s="1" t="s">
        <v>3526</v>
      </c>
      <c r="K116" s="1" t="s">
        <v>303</v>
      </c>
      <c r="M116" s="1">
        <f>IF($P$5&lt;20000,H116*L116,IF($P$5&lt;50000,I116*L116,IF($P$5&lt;100000,J116*L116,IF($P$5&lt;80000000,K116*L116))))</f>
        <v>0</v>
      </c>
      <c r="N116" s="4" t="str">
        <f>IF(AND(P116 &lt;&gt; "", P116 &lt;&gt; "---"), HYPERLINK(P116, Q116), "")</f>
        <v>ссылка</v>
      </c>
      <c r="O116" s="21">
        <f>L116*H116</f>
        <v>0</v>
      </c>
      <c r="P116" s="26" t="s">
        <v>25434</v>
      </c>
      <c r="Q116" t="str">
        <f>"ссылка"</f>
        <v>ссылка</v>
      </c>
    </row>
    <row r="117" spans="1:17" ht="14.25" customHeight="1" outlineLevel="1" x14ac:dyDescent="0.2">
      <c r="A117" s="24" t="s">
        <v>25435</v>
      </c>
      <c r="B117" s="1" t="s">
        <v>23751</v>
      </c>
      <c r="C117" s="25" t="s">
        <v>54</v>
      </c>
      <c r="E117" s="1" t="s">
        <v>25436</v>
      </c>
      <c r="F117" s="4" t="s">
        <v>20</v>
      </c>
      <c r="G117" s="2" t="s">
        <v>618</v>
      </c>
      <c r="H117" s="1" t="s">
        <v>620</v>
      </c>
      <c r="I117" s="1" t="s">
        <v>1960</v>
      </c>
      <c r="J117" s="1" t="s">
        <v>330</v>
      </c>
      <c r="K117" s="1" t="s">
        <v>6722</v>
      </c>
      <c r="M117" s="1">
        <f>IF($P$5&lt;20000,H117*L117,IF($P$5&lt;50000,I117*L117,IF($P$5&lt;100000,J117*L117,IF($P$5&lt;80000000,K117*L117))))</f>
        <v>0</v>
      </c>
      <c r="N117" s="4" t="str">
        <f>IF(AND(P117 &lt;&gt; "", P117 &lt;&gt; "---"), HYPERLINK(P117, Q117), "")</f>
        <v>ссылка</v>
      </c>
      <c r="O117" s="21">
        <f>L117*H117</f>
        <v>0</v>
      </c>
      <c r="P117" s="26" t="s">
        <v>25437</v>
      </c>
      <c r="Q117" t="str">
        <f>"ссылка"</f>
        <v>ссылка</v>
      </c>
    </row>
    <row r="118" spans="1:17" ht="14.25" customHeight="1" outlineLevel="1" x14ac:dyDescent="0.2">
      <c r="A118" s="24" t="s">
        <v>25438</v>
      </c>
      <c r="B118" s="1" t="s">
        <v>23751</v>
      </c>
      <c r="C118" s="25" t="s">
        <v>54</v>
      </c>
      <c r="E118" s="1" t="s">
        <v>25439</v>
      </c>
      <c r="F118" s="4" t="s">
        <v>20</v>
      </c>
      <c r="G118" s="2" t="s">
        <v>618</v>
      </c>
      <c r="H118" s="1" t="s">
        <v>180</v>
      </c>
      <c r="I118" s="1" t="s">
        <v>7270</v>
      </c>
      <c r="J118" s="1" t="s">
        <v>6617</v>
      </c>
      <c r="K118" s="1" t="s">
        <v>3814</v>
      </c>
      <c r="M118" s="1">
        <f>IF($P$5&lt;20000,H118*L118,IF($P$5&lt;50000,I118*L118,IF($P$5&lt;100000,J118*L118,IF($P$5&lt;80000000,K118*L118))))</f>
        <v>0</v>
      </c>
      <c r="N118" s="4" t="str">
        <f>IF(AND(P118 &lt;&gt; "", P118 &lt;&gt; "---"), HYPERLINK(P118, Q118), "")</f>
        <v>ссылка</v>
      </c>
      <c r="O118" s="21">
        <f>L118*H118</f>
        <v>0</v>
      </c>
      <c r="P118" s="26" t="s">
        <v>25440</v>
      </c>
      <c r="Q118" t="str">
        <f>"ссылка"</f>
        <v>ссылка</v>
      </c>
    </row>
    <row r="119" spans="1:17" ht="14.25" customHeight="1" outlineLevel="1" x14ac:dyDescent="0.2">
      <c r="A119" s="24" t="s">
        <v>25441</v>
      </c>
      <c r="B119" s="1" t="s">
        <v>23751</v>
      </c>
      <c r="C119" s="25" t="s">
        <v>54</v>
      </c>
      <c r="E119" s="1" t="s">
        <v>25442</v>
      </c>
      <c r="F119" s="4" t="s">
        <v>20</v>
      </c>
      <c r="G119" s="2" t="s">
        <v>495</v>
      </c>
      <c r="H119" s="1" t="s">
        <v>3104</v>
      </c>
      <c r="I119" s="1" t="s">
        <v>3317</v>
      </c>
      <c r="J119" s="1" t="s">
        <v>3117</v>
      </c>
      <c r="K119" s="1" t="s">
        <v>3531</v>
      </c>
      <c r="M119" s="1">
        <f>IF($P$5&lt;20000,H119*L119,IF($P$5&lt;50000,I119*L119,IF($P$5&lt;100000,J119*L119,IF($P$5&lt;80000000,K119*L119))))</f>
        <v>0</v>
      </c>
      <c r="N119" s="4" t="str">
        <f>IF(AND(P119 &lt;&gt; "", P119 &lt;&gt; "---"), HYPERLINK(P119, Q119), "")</f>
        <v>ссылка</v>
      </c>
      <c r="O119" s="21">
        <f>L119*H119</f>
        <v>0</v>
      </c>
      <c r="P119" s="26" t="s">
        <v>25443</v>
      </c>
      <c r="Q119" t="str">
        <f>"ссылка"</f>
        <v>ссылка</v>
      </c>
    </row>
    <row r="120" spans="1:17" ht="14.25" customHeight="1" outlineLevel="1" x14ac:dyDescent="0.2">
      <c r="A120" s="24" t="s">
        <v>25444</v>
      </c>
      <c r="B120" s="1" t="s">
        <v>23751</v>
      </c>
      <c r="C120" s="25" t="s">
        <v>54</v>
      </c>
      <c r="E120" s="1" t="s">
        <v>25445</v>
      </c>
      <c r="F120" s="4" t="s">
        <v>20</v>
      </c>
      <c r="G120" s="2" t="s">
        <v>6216</v>
      </c>
      <c r="H120" s="1" t="s">
        <v>7242</v>
      </c>
      <c r="I120" s="1" t="s">
        <v>719</v>
      </c>
      <c r="J120" s="1" t="s">
        <v>2360</v>
      </c>
      <c r="K120" s="1" t="s">
        <v>2337</v>
      </c>
      <c r="M120" s="1">
        <f>IF($P$5&lt;20000,H120*L120,IF($P$5&lt;50000,I120*L120,IF($P$5&lt;100000,J120*L120,IF($P$5&lt;80000000,K120*L120))))</f>
        <v>0</v>
      </c>
      <c r="N120" s="4" t="str">
        <f>IF(AND(P120 &lt;&gt; "", P120 &lt;&gt; "---"), HYPERLINK(P120, Q120), "")</f>
        <v>ссылка</v>
      </c>
      <c r="O120" s="21">
        <f>L120*H120</f>
        <v>0</v>
      </c>
      <c r="P120" s="26" t="s">
        <v>25446</v>
      </c>
      <c r="Q120" t="str">
        <f>"ссылка"</f>
        <v>ссылка</v>
      </c>
    </row>
    <row r="121" spans="1:17" ht="14.25" customHeight="1" outlineLevel="1" x14ac:dyDescent="0.2">
      <c r="A121" s="24" t="s">
        <v>25447</v>
      </c>
      <c r="B121" s="1" t="s">
        <v>23751</v>
      </c>
      <c r="C121" s="25" t="s">
        <v>54</v>
      </c>
      <c r="E121" s="1" t="s">
        <v>25448</v>
      </c>
      <c r="F121" s="4" t="s">
        <v>20</v>
      </c>
      <c r="G121" s="2" t="s">
        <v>618</v>
      </c>
      <c r="H121" s="1" t="s">
        <v>180</v>
      </c>
      <c r="I121" s="1" t="s">
        <v>7270</v>
      </c>
      <c r="J121" s="1" t="s">
        <v>6617</v>
      </c>
      <c r="K121" s="1" t="s">
        <v>3814</v>
      </c>
      <c r="M121" s="1">
        <f>IF($P$5&lt;20000,H121*L121,IF($P$5&lt;50000,I121*L121,IF($P$5&lt;100000,J121*L121,IF($P$5&lt;80000000,K121*L121))))</f>
        <v>0</v>
      </c>
      <c r="N121" s="4" t="str">
        <f>IF(AND(P121 &lt;&gt; "", P121 &lt;&gt; "---"), HYPERLINK(P121, Q121), "")</f>
        <v>ссылка</v>
      </c>
      <c r="O121" s="21">
        <f>L121*H121</f>
        <v>0</v>
      </c>
      <c r="P121" s="26" t="s">
        <v>25449</v>
      </c>
      <c r="Q121" t="str">
        <f>"ссылка"</f>
        <v>ссылка</v>
      </c>
    </row>
    <row r="122" spans="1:17" ht="14.25" customHeight="1" outlineLevel="1" x14ac:dyDescent="0.2">
      <c r="A122" s="24" t="s">
        <v>25450</v>
      </c>
      <c r="B122" s="1" t="s">
        <v>23751</v>
      </c>
      <c r="C122" s="25" t="s">
        <v>54</v>
      </c>
      <c r="E122" s="1" t="s">
        <v>25451</v>
      </c>
      <c r="F122" s="4" t="s">
        <v>20</v>
      </c>
      <c r="G122" s="2" t="s">
        <v>618</v>
      </c>
      <c r="H122" s="1" t="s">
        <v>180</v>
      </c>
      <c r="I122" s="1" t="s">
        <v>7270</v>
      </c>
      <c r="J122" s="1" t="s">
        <v>6617</v>
      </c>
      <c r="K122" s="1" t="s">
        <v>3814</v>
      </c>
      <c r="M122" s="1">
        <f>IF($P$5&lt;20000,H122*L122,IF($P$5&lt;50000,I122*L122,IF($P$5&lt;100000,J122*L122,IF($P$5&lt;80000000,K122*L122))))</f>
        <v>0</v>
      </c>
      <c r="N122" s="4" t="str">
        <f>IF(AND(P122 &lt;&gt; "", P122 &lt;&gt; "---"), HYPERLINK(P122, Q122), "")</f>
        <v>ссылка</v>
      </c>
      <c r="O122" s="21">
        <f>L122*H122</f>
        <v>0</v>
      </c>
      <c r="P122" s="26" t="s">
        <v>25452</v>
      </c>
      <c r="Q122" t="str">
        <f>"ссылка"</f>
        <v>ссылка</v>
      </c>
    </row>
    <row r="123" spans="1:17" ht="14.25" customHeight="1" outlineLevel="1" x14ac:dyDescent="0.2">
      <c r="A123" s="24" t="s">
        <v>25453</v>
      </c>
      <c r="B123" s="1" t="s">
        <v>23751</v>
      </c>
      <c r="C123" s="25" t="s">
        <v>54</v>
      </c>
      <c r="E123" s="1" t="s">
        <v>25454</v>
      </c>
      <c r="F123" s="4" t="s">
        <v>20</v>
      </c>
      <c r="G123" s="2" t="s">
        <v>495</v>
      </c>
      <c r="H123" s="1" t="s">
        <v>3104</v>
      </c>
      <c r="I123" s="1" t="s">
        <v>3317</v>
      </c>
      <c r="J123" s="1" t="s">
        <v>3117</v>
      </c>
      <c r="K123" s="1" t="s">
        <v>3531</v>
      </c>
      <c r="M123" s="1">
        <f>IF($P$5&lt;20000,H123*L123,IF($P$5&lt;50000,I123*L123,IF($P$5&lt;100000,J123*L123,IF($P$5&lt;80000000,K123*L123))))</f>
        <v>0</v>
      </c>
      <c r="N123" s="4" t="str">
        <f>IF(AND(P123 &lt;&gt; "", P123 &lt;&gt; "---"), HYPERLINK(P123, Q123), "")</f>
        <v>ссылка</v>
      </c>
      <c r="O123" s="21">
        <f>L123*H123</f>
        <v>0</v>
      </c>
      <c r="P123" s="26" t="s">
        <v>25455</v>
      </c>
      <c r="Q123" t="str">
        <f>"ссылка"</f>
        <v>ссылка</v>
      </c>
    </row>
    <row r="124" spans="1:17" ht="14.25" customHeight="1" outlineLevel="1" x14ac:dyDescent="0.2">
      <c r="A124" s="24" t="s">
        <v>25456</v>
      </c>
      <c r="B124" s="1" t="s">
        <v>23751</v>
      </c>
      <c r="C124" s="25" t="s">
        <v>54</v>
      </c>
      <c r="E124" s="1" t="s">
        <v>25457</v>
      </c>
      <c r="F124" s="4" t="s">
        <v>20</v>
      </c>
      <c r="G124" s="2" t="s">
        <v>495</v>
      </c>
      <c r="H124" s="1" t="s">
        <v>3104</v>
      </c>
      <c r="I124" s="1" t="s">
        <v>3317</v>
      </c>
      <c r="J124" s="1" t="s">
        <v>3117</v>
      </c>
      <c r="K124" s="1" t="s">
        <v>3531</v>
      </c>
      <c r="M124" s="1">
        <f>IF($P$5&lt;20000,H124*L124,IF($P$5&lt;50000,I124*L124,IF($P$5&lt;100000,J124*L124,IF($P$5&lt;80000000,K124*L124))))</f>
        <v>0</v>
      </c>
      <c r="N124" s="4" t="str">
        <f>IF(AND(P124 &lt;&gt; "", P124 &lt;&gt; "---"), HYPERLINK(P124, Q124), "")</f>
        <v>ссылка</v>
      </c>
      <c r="O124" s="21">
        <f>L124*H124</f>
        <v>0</v>
      </c>
      <c r="P124" s="26" t="s">
        <v>25458</v>
      </c>
      <c r="Q124" t="str">
        <f>"ссылка"</f>
        <v>ссылка</v>
      </c>
    </row>
    <row r="125" spans="1:17" ht="14.25" customHeight="1" outlineLevel="1" x14ac:dyDescent="0.2">
      <c r="A125" s="24" t="s">
        <v>25459</v>
      </c>
      <c r="B125" s="1" t="s">
        <v>23751</v>
      </c>
      <c r="C125" s="25" t="s">
        <v>54</v>
      </c>
      <c r="E125" s="1" t="s">
        <v>25460</v>
      </c>
      <c r="F125" s="4" t="s">
        <v>20</v>
      </c>
      <c r="G125" s="2" t="s">
        <v>2596</v>
      </c>
      <c r="H125" s="1" t="s">
        <v>1904</v>
      </c>
      <c r="I125" s="1" t="s">
        <v>1905</v>
      </c>
      <c r="J125" s="1" t="s">
        <v>3969</v>
      </c>
      <c r="K125" s="1" t="s">
        <v>226</v>
      </c>
      <c r="M125" s="1">
        <f>IF($P$5&lt;20000,H125*L125,IF($P$5&lt;50000,I125*L125,IF($P$5&lt;100000,J125*L125,IF($P$5&lt;80000000,K125*L125))))</f>
        <v>0</v>
      </c>
      <c r="N125" s="4" t="str">
        <f>IF(AND(P125 &lt;&gt; "", P125 &lt;&gt; "---"), HYPERLINK(P125, Q125), "")</f>
        <v>ссылка</v>
      </c>
      <c r="O125" s="21">
        <f>L125*H125</f>
        <v>0</v>
      </c>
      <c r="P125" s="26" t="s">
        <v>25461</v>
      </c>
      <c r="Q125" t="str">
        <f>"ссылка"</f>
        <v>ссылка</v>
      </c>
    </row>
    <row r="126" spans="1:17" ht="14.25" customHeight="1" outlineLevel="1" x14ac:dyDescent="0.2">
      <c r="A126" s="24" t="s">
        <v>25462</v>
      </c>
      <c r="B126" s="1" t="s">
        <v>23751</v>
      </c>
      <c r="C126" s="25" t="s">
        <v>54</v>
      </c>
      <c r="E126" s="1" t="s">
        <v>25463</v>
      </c>
      <c r="F126" s="4" t="s">
        <v>20</v>
      </c>
      <c r="G126" s="2" t="s">
        <v>495</v>
      </c>
      <c r="H126" s="1" t="s">
        <v>3104</v>
      </c>
      <c r="I126" s="1" t="s">
        <v>3317</v>
      </c>
      <c r="J126" s="1" t="s">
        <v>3117</v>
      </c>
      <c r="K126" s="1" t="s">
        <v>3531</v>
      </c>
      <c r="M126" s="1">
        <f>IF($P$5&lt;20000,H126*L126,IF($P$5&lt;50000,I126*L126,IF($P$5&lt;100000,J126*L126,IF($P$5&lt;80000000,K126*L126))))</f>
        <v>0</v>
      </c>
      <c r="N126" s="4" t="str">
        <f>IF(AND(P126 &lt;&gt; "", P126 &lt;&gt; "---"), HYPERLINK(P126, Q126), "")</f>
        <v>ссылка</v>
      </c>
      <c r="O126" s="21">
        <f>L126*H126</f>
        <v>0</v>
      </c>
      <c r="P126" s="26" t="s">
        <v>25464</v>
      </c>
      <c r="Q126" t="str">
        <f>"ссылка"</f>
        <v>ссылка</v>
      </c>
    </row>
    <row r="127" spans="1:17" ht="14.25" customHeight="1" outlineLevel="1" x14ac:dyDescent="0.2">
      <c r="A127" s="24" t="s">
        <v>25465</v>
      </c>
      <c r="B127" s="1" t="s">
        <v>23751</v>
      </c>
      <c r="C127" s="25" t="s">
        <v>54</v>
      </c>
      <c r="E127" s="1" t="s">
        <v>25466</v>
      </c>
      <c r="F127" s="4" t="s">
        <v>20</v>
      </c>
      <c r="G127" s="2" t="s">
        <v>704</v>
      </c>
      <c r="H127" s="1" t="s">
        <v>1901</v>
      </c>
      <c r="I127" s="1" t="s">
        <v>3525</v>
      </c>
      <c r="J127" s="1" t="s">
        <v>3526</v>
      </c>
      <c r="K127" s="1" t="s">
        <v>303</v>
      </c>
      <c r="M127" s="1">
        <f>IF($P$5&lt;20000,H127*L127,IF($P$5&lt;50000,I127*L127,IF($P$5&lt;100000,J127*L127,IF($P$5&lt;80000000,K127*L127))))</f>
        <v>0</v>
      </c>
      <c r="N127" s="4" t="str">
        <f>IF(AND(P127 &lt;&gt; "", P127 &lt;&gt; "---"), HYPERLINK(P127, Q127), "")</f>
        <v>ссылка</v>
      </c>
      <c r="O127" s="21">
        <f>L127*H127</f>
        <v>0</v>
      </c>
      <c r="P127" s="26" t="s">
        <v>25467</v>
      </c>
      <c r="Q127" t="str">
        <f>"ссылка"</f>
        <v>ссылка</v>
      </c>
    </row>
    <row r="128" spans="1:17" ht="14.25" customHeight="1" outlineLevel="1" x14ac:dyDescent="0.2">
      <c r="A128" s="24" t="s">
        <v>25468</v>
      </c>
      <c r="B128" s="1" t="s">
        <v>23751</v>
      </c>
      <c r="C128" s="25" t="s">
        <v>36</v>
      </c>
      <c r="E128" s="1" t="s">
        <v>25469</v>
      </c>
      <c r="F128" s="4" t="s">
        <v>20</v>
      </c>
      <c r="G128" s="2" t="s">
        <v>6216</v>
      </c>
      <c r="H128" s="1" t="s">
        <v>7242</v>
      </c>
      <c r="I128" s="1" t="s">
        <v>719</v>
      </c>
      <c r="J128" s="1" t="s">
        <v>2360</v>
      </c>
      <c r="K128" s="1" t="s">
        <v>2337</v>
      </c>
      <c r="M128" s="1">
        <f>IF($P$5&lt;20000,H128*L128,IF($P$5&lt;50000,I128*L128,IF($P$5&lt;100000,J128*L128,IF($P$5&lt;80000000,K128*L128))))</f>
        <v>0</v>
      </c>
      <c r="N128" s="4" t="str">
        <f>IF(AND(P128 &lt;&gt; "", P128 &lt;&gt; "---"), HYPERLINK(P128, Q128), "")</f>
        <v>ссылка</v>
      </c>
      <c r="O128" s="21">
        <f>L128*H128</f>
        <v>0</v>
      </c>
      <c r="P128" s="26" t="s">
        <v>25470</v>
      </c>
      <c r="Q128" t="str">
        <f>"ссылка"</f>
        <v>ссылка</v>
      </c>
    </row>
    <row r="129" spans="1:26" ht="14.25" customHeight="1" x14ac:dyDescent="0.2">
      <c r="A129" s="29" t="s">
        <v>36224</v>
      </c>
      <c r="B129" s="28"/>
      <c r="C129" s="29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30"/>
      <c r="P129" s="31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4.25" customHeight="1" outlineLevel="1" x14ac:dyDescent="0.2">
      <c r="A130" s="24" t="s">
        <v>36223</v>
      </c>
      <c r="B130" s="1" t="s">
        <v>36224</v>
      </c>
      <c r="C130" s="25" t="s">
        <v>54</v>
      </c>
      <c r="E130" s="1" t="s">
        <v>36225</v>
      </c>
      <c r="F130" s="4" t="s">
        <v>20</v>
      </c>
      <c r="G130" s="2" t="s">
        <v>12518</v>
      </c>
      <c r="H130" s="1" t="s">
        <v>482</v>
      </c>
      <c r="I130" s="1" t="s">
        <v>7616</v>
      </c>
      <c r="J130" s="1" t="s">
        <v>1742</v>
      </c>
      <c r="K130" s="1" t="s">
        <v>2620</v>
      </c>
      <c r="M130" s="1">
        <f>IF($P$5&lt;20000,H130*L130,IF($P$5&lt;50000,I130*L130,IF($P$5&lt;100000,J130*L130,IF($P$5&lt;80000000,K130*L130))))</f>
        <v>0</v>
      </c>
      <c r="N130" s="4" t="str">
        <f>IF(AND(P130 &lt;&gt; "", P130 &lt;&gt; "---"), HYPERLINK(P130, Q130), "")</f>
        <v/>
      </c>
      <c r="O130" s="21">
        <f>L130*H130</f>
        <v>0</v>
      </c>
      <c r="P130" s="26" t="s">
        <v>362</v>
      </c>
      <c r="Q130" t="str">
        <f>"ссылка"</f>
        <v>ссылка</v>
      </c>
    </row>
    <row r="131" spans="1:26" ht="14.25" customHeight="1" outlineLevel="1" x14ac:dyDescent="0.2">
      <c r="A131" s="24" t="s">
        <v>39946</v>
      </c>
      <c r="B131" s="1" t="s">
        <v>36224</v>
      </c>
      <c r="E131" s="1" t="s">
        <v>39947</v>
      </c>
      <c r="F131" s="4" t="s">
        <v>20</v>
      </c>
      <c r="G131" s="2" t="s">
        <v>874</v>
      </c>
      <c r="H131" s="1" t="s">
        <v>999</v>
      </c>
      <c r="I131" s="1" t="s">
        <v>551</v>
      </c>
      <c r="J131" s="1" t="s">
        <v>1000</v>
      </c>
      <c r="K131" s="1" t="s">
        <v>1001</v>
      </c>
      <c r="M131" s="1">
        <f>IF($P$5&lt;20000,H131*L131,IF($P$5&lt;50000,I131*L131,IF($P$5&lt;100000,J131*L131,IF($P$5&lt;80000000,K131*L131))))</f>
        <v>0</v>
      </c>
      <c r="N131" s="4" t="str">
        <f>IF(AND(P131 &lt;&gt; "", P131 &lt;&gt; "---"), HYPERLINK(P131, Q131), "")</f>
        <v/>
      </c>
      <c r="O131" s="21">
        <f>L131*H131</f>
        <v>0</v>
      </c>
      <c r="P131" s="26" t="s">
        <v>362</v>
      </c>
      <c r="Q131" t="str">
        <f>"ссылка"</f>
        <v>ссылка</v>
      </c>
    </row>
    <row r="132" spans="1:26" ht="14.25" customHeight="1" x14ac:dyDescent="0.2">
      <c r="A132" s="29" t="s">
        <v>29737</v>
      </c>
      <c r="B132" s="28"/>
      <c r="C132" s="29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30"/>
      <c r="P132" s="31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4.25" customHeight="1" outlineLevel="1" x14ac:dyDescent="0.2">
      <c r="A133" s="24" t="s">
        <v>29736</v>
      </c>
      <c r="B133" s="1" t="s">
        <v>29737</v>
      </c>
      <c r="C133" s="25" t="s">
        <v>54</v>
      </c>
      <c r="E133" s="1" t="s">
        <v>29738</v>
      </c>
      <c r="F133" s="4" t="s">
        <v>20</v>
      </c>
      <c r="G133" s="2" t="s">
        <v>398</v>
      </c>
      <c r="H133" s="1" t="s">
        <v>1461</v>
      </c>
      <c r="I133" s="1" t="s">
        <v>573</v>
      </c>
      <c r="J133" s="1" t="s">
        <v>2653</v>
      </c>
      <c r="K133" s="1" t="s">
        <v>1117</v>
      </c>
      <c r="M133" s="1">
        <f>IF($P$5&lt;20000,H133*L133,IF($P$5&lt;50000,I133*L133,IF($P$5&lt;100000,J133*L133,IF($P$5&lt;80000000,K133*L133))))</f>
        <v>0</v>
      </c>
      <c r="N133" s="4" t="str">
        <f>IF(AND(P133 &lt;&gt; "", P133 &lt;&gt; "---"), HYPERLINK(P133, Q133), "")</f>
        <v>ссылка</v>
      </c>
      <c r="O133" s="21">
        <f>L133*H133</f>
        <v>0</v>
      </c>
      <c r="P133" s="26" t="s">
        <v>29739</v>
      </c>
      <c r="Q133" t="str">
        <f>"ссылка"</f>
        <v>ссылка</v>
      </c>
    </row>
    <row r="134" spans="1:26" ht="14.25" customHeight="1" x14ac:dyDescent="0.2">
      <c r="A134" s="29" t="s">
        <v>36511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30"/>
      <c r="P134" s="31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4.25" customHeight="1" outlineLevel="1" x14ac:dyDescent="0.2">
      <c r="A135" s="24" t="s">
        <v>36510</v>
      </c>
      <c r="B135" s="1" t="s">
        <v>36511</v>
      </c>
      <c r="E135" s="1" t="s">
        <v>36512</v>
      </c>
      <c r="F135" s="4" t="s">
        <v>20</v>
      </c>
      <c r="G135" s="2" t="s">
        <v>213</v>
      </c>
      <c r="H135" s="1" t="s">
        <v>572</v>
      </c>
      <c r="I135" s="1" t="s">
        <v>964</v>
      </c>
      <c r="J135" s="1" t="s">
        <v>1503</v>
      </c>
      <c r="K135" s="1" t="s">
        <v>1596</v>
      </c>
      <c r="M135" s="1">
        <f>IF($P$5&lt;20000,H135*L135,IF($P$5&lt;50000,I135*L135,IF($P$5&lt;100000,J135*L135,IF($P$5&lt;80000000,K135*L135))))</f>
        <v>0</v>
      </c>
      <c r="N135" s="4" t="str">
        <f>IF(AND(P135 &lt;&gt; "", P135 &lt;&gt; "---"), HYPERLINK(P135, Q135), "")</f>
        <v/>
      </c>
      <c r="O135" s="21">
        <f>L135*H135</f>
        <v>0</v>
      </c>
      <c r="P135" s="26" t="s">
        <v>362</v>
      </c>
      <c r="Q135" t="str">
        <f>"ссылка"</f>
        <v>ссылка</v>
      </c>
    </row>
    <row r="136" spans="1:26" ht="14.25" customHeight="1" x14ac:dyDescent="0.2">
      <c r="A136" s="29" t="s">
        <v>17499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30"/>
      <c r="P136" s="31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4.25" customHeight="1" outlineLevel="1" x14ac:dyDescent="0.2">
      <c r="A137" s="24" t="s">
        <v>17498</v>
      </c>
      <c r="B137" s="1" t="s">
        <v>17499</v>
      </c>
      <c r="E137" s="1" t="s">
        <v>17500</v>
      </c>
      <c r="F137" s="4" t="s">
        <v>20</v>
      </c>
      <c r="G137" s="2" t="s">
        <v>163</v>
      </c>
      <c r="H137" s="1" t="s">
        <v>570</v>
      </c>
      <c r="I137" s="1" t="s">
        <v>2225</v>
      </c>
      <c r="J137" s="1" t="s">
        <v>973</v>
      </c>
      <c r="K137" s="1" t="s">
        <v>401</v>
      </c>
      <c r="M137" s="1">
        <f>IF($P$5&lt;20000,H137*L137,IF($P$5&lt;50000,I137*L137,IF($P$5&lt;100000,J137*L137,IF($P$5&lt;80000000,K137*L137))))</f>
        <v>0</v>
      </c>
      <c r="N137" s="4" t="str">
        <f>IF(AND(P137 &lt;&gt; "", P137 &lt;&gt; "---"), HYPERLINK(P137, Q137), "")</f>
        <v/>
      </c>
      <c r="O137" s="21">
        <f>L137*H137</f>
        <v>0</v>
      </c>
      <c r="P137" s="26" t="s">
        <v>362</v>
      </c>
      <c r="Q137" t="str">
        <f>"ссылка"</f>
        <v>ссылка</v>
      </c>
    </row>
    <row r="138" spans="1:26" ht="14.25" customHeight="1" x14ac:dyDescent="0.2">
      <c r="A138" s="29" t="s">
        <v>16110</v>
      </c>
      <c r="B138" s="28"/>
      <c r="C138" s="2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30"/>
      <c r="P138" s="31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4.25" customHeight="1" outlineLevel="1" x14ac:dyDescent="0.2">
      <c r="A139" s="24" t="s">
        <v>16109</v>
      </c>
      <c r="B139" s="1" t="s">
        <v>16110</v>
      </c>
      <c r="C139" s="25" t="s">
        <v>54</v>
      </c>
      <c r="E139" s="1" t="s">
        <v>16111</v>
      </c>
      <c r="F139" s="4" t="s">
        <v>20</v>
      </c>
      <c r="G139" s="2" t="s">
        <v>163</v>
      </c>
      <c r="H139" s="1" t="s">
        <v>271</v>
      </c>
      <c r="I139" s="1" t="s">
        <v>272</v>
      </c>
      <c r="J139" s="1" t="s">
        <v>273</v>
      </c>
      <c r="K139" s="1" t="s">
        <v>274</v>
      </c>
      <c r="M139" s="1">
        <f>IF($P$5&lt;20000,H139*L139,IF($P$5&lt;50000,I139*L139,IF($P$5&lt;100000,J139*L139,IF($P$5&lt;80000000,K139*L139))))</f>
        <v>0</v>
      </c>
      <c r="N139" s="4" t="str">
        <f>IF(AND(P139 &lt;&gt; "", P139 &lt;&gt; "---"), HYPERLINK(P139, Q139), "")</f>
        <v/>
      </c>
      <c r="O139" s="21">
        <f>L139*H139</f>
        <v>0</v>
      </c>
      <c r="P139" s="26" t="s">
        <v>362</v>
      </c>
      <c r="Q139" t="str">
        <f>"ссылка"</f>
        <v>ссылка</v>
      </c>
    </row>
    <row r="140" spans="1:26" ht="14.25" customHeight="1" outlineLevel="1" x14ac:dyDescent="0.2">
      <c r="A140" s="24" t="s">
        <v>18716</v>
      </c>
      <c r="B140" s="1" t="s">
        <v>16110</v>
      </c>
      <c r="C140" s="25" t="s">
        <v>254</v>
      </c>
      <c r="E140" s="1" t="s">
        <v>18717</v>
      </c>
      <c r="F140" s="4" t="s">
        <v>20</v>
      </c>
      <c r="G140" s="2" t="s">
        <v>2762</v>
      </c>
      <c r="H140" s="1" t="s">
        <v>1761</v>
      </c>
      <c r="I140" s="1" t="s">
        <v>1844</v>
      </c>
      <c r="J140" s="1" t="s">
        <v>1450</v>
      </c>
      <c r="K140" s="1" t="s">
        <v>1005</v>
      </c>
      <c r="M140" s="1">
        <f>IF($P$5&lt;20000,H140*L140,IF($P$5&lt;50000,I140*L140,IF($P$5&lt;100000,J140*L140,IF($P$5&lt;80000000,K140*L140))))</f>
        <v>0</v>
      </c>
      <c r="N140" s="4" t="str">
        <f>IF(AND(P140 &lt;&gt; "", P140 &lt;&gt; "---"), HYPERLINK(P140, Q140), "")</f>
        <v>ссылка</v>
      </c>
      <c r="O140" s="21">
        <f>L140*H140</f>
        <v>0</v>
      </c>
      <c r="P140" s="26" t="s">
        <v>18718</v>
      </c>
      <c r="Q140" t="str">
        <f>"ссылка"</f>
        <v>ссылка</v>
      </c>
    </row>
    <row r="141" spans="1:26" ht="14.25" customHeight="1" outlineLevel="1" x14ac:dyDescent="0.2">
      <c r="A141" s="24" t="s">
        <v>18719</v>
      </c>
      <c r="B141" s="1" t="s">
        <v>16110</v>
      </c>
      <c r="C141" s="25" t="s">
        <v>36</v>
      </c>
      <c r="E141" s="1" t="s">
        <v>18720</v>
      </c>
      <c r="F141" s="4" t="s">
        <v>20</v>
      </c>
      <c r="G141" s="2" t="s">
        <v>105</v>
      </c>
      <c r="H141" s="1" t="s">
        <v>1483</v>
      </c>
      <c r="I141" s="1" t="s">
        <v>1117</v>
      </c>
      <c r="J141" s="1" t="s">
        <v>1119</v>
      </c>
      <c r="K141" s="1" t="s">
        <v>2562</v>
      </c>
      <c r="M141" s="1">
        <f>IF($P$5&lt;20000,H141*L141,IF($P$5&lt;50000,I141*L141,IF($P$5&lt;100000,J141*L141,IF($P$5&lt;80000000,K141*L141))))</f>
        <v>0</v>
      </c>
      <c r="N141" s="4" t="str">
        <f>IF(AND(P141 &lt;&gt; "", P141 &lt;&gt; "---"), HYPERLINK(P141, Q141), "")</f>
        <v>ссылка</v>
      </c>
      <c r="O141" s="21">
        <f>L141*H141</f>
        <v>0</v>
      </c>
      <c r="P141" s="26" t="s">
        <v>18721</v>
      </c>
      <c r="Q141" t="str">
        <f>"ссылка"</f>
        <v>ссылка</v>
      </c>
    </row>
    <row r="142" spans="1:26" ht="14.25" customHeight="1" outlineLevel="1" x14ac:dyDescent="0.2">
      <c r="A142" s="24" t="s">
        <v>18722</v>
      </c>
      <c r="B142" s="1" t="s">
        <v>16110</v>
      </c>
      <c r="C142" s="25" t="s">
        <v>36</v>
      </c>
      <c r="E142" s="1" t="s">
        <v>18723</v>
      </c>
      <c r="F142" s="4" t="s">
        <v>20</v>
      </c>
      <c r="G142" s="2" t="s">
        <v>1991</v>
      </c>
      <c r="H142" s="1" t="s">
        <v>14979</v>
      </c>
      <c r="I142" s="1" t="s">
        <v>5630</v>
      </c>
      <c r="J142" s="1" t="s">
        <v>4633</v>
      </c>
      <c r="K142" s="1" t="s">
        <v>3909</v>
      </c>
      <c r="M142" s="1">
        <f>IF($P$5&lt;20000,H142*L142,IF($P$5&lt;50000,I142*L142,IF($P$5&lt;100000,J142*L142,IF($P$5&lt;80000000,K142*L142))))</f>
        <v>0</v>
      </c>
      <c r="N142" s="4" t="str">
        <f>IF(AND(P142 &lt;&gt; "", P142 &lt;&gt; "---"), HYPERLINK(P142, Q142), "")</f>
        <v>ссылка</v>
      </c>
      <c r="O142" s="21">
        <f>L142*H142</f>
        <v>0</v>
      </c>
      <c r="P142" s="26" t="s">
        <v>18724</v>
      </c>
      <c r="Q142" t="str">
        <f>"ссылка"</f>
        <v>ссылка</v>
      </c>
    </row>
    <row r="143" spans="1:26" ht="14.25" customHeight="1" outlineLevel="1" x14ac:dyDescent="0.2">
      <c r="A143" s="24" t="s">
        <v>20108</v>
      </c>
      <c r="B143" s="1" t="s">
        <v>16110</v>
      </c>
      <c r="C143" s="25" t="s">
        <v>54</v>
      </c>
      <c r="E143" s="1" t="s">
        <v>20109</v>
      </c>
      <c r="F143" s="4" t="s">
        <v>20</v>
      </c>
      <c r="G143" s="2" t="s">
        <v>2596</v>
      </c>
      <c r="H143" s="1" t="s">
        <v>1130</v>
      </c>
      <c r="I143" s="1" t="s">
        <v>2558</v>
      </c>
      <c r="J143" s="1" t="s">
        <v>6644</v>
      </c>
      <c r="K143" s="1" t="s">
        <v>213</v>
      </c>
      <c r="M143" s="1">
        <f>IF($P$5&lt;20000,H143*L143,IF($P$5&lt;50000,I143*L143,IF($P$5&lt;100000,J143*L143,IF($P$5&lt;80000000,K143*L143))))</f>
        <v>0</v>
      </c>
      <c r="N143" s="4" t="str">
        <f>IF(AND(P143 &lt;&gt; "", P143 &lt;&gt; "---"), HYPERLINK(P143, Q143), "")</f>
        <v>ссылка</v>
      </c>
      <c r="O143" s="21">
        <f>L143*H143</f>
        <v>0</v>
      </c>
      <c r="P143" s="26" t="s">
        <v>20110</v>
      </c>
      <c r="Q143" t="str">
        <f>"ссылка"</f>
        <v>ссылка</v>
      </c>
    </row>
    <row r="144" spans="1:26" ht="14.25" customHeight="1" outlineLevel="1" x14ac:dyDescent="0.2">
      <c r="A144" s="24" t="s">
        <v>20134</v>
      </c>
      <c r="B144" s="1" t="s">
        <v>16110</v>
      </c>
      <c r="C144" s="25" t="s">
        <v>45</v>
      </c>
      <c r="E144" s="1" t="s">
        <v>20135</v>
      </c>
      <c r="F144" s="4" t="s">
        <v>20</v>
      </c>
      <c r="G144" s="2" t="s">
        <v>2086</v>
      </c>
      <c r="H144" s="1" t="s">
        <v>1219</v>
      </c>
      <c r="I144" s="1" t="s">
        <v>2427</v>
      </c>
      <c r="J144" s="1" t="s">
        <v>6751</v>
      </c>
      <c r="K144" s="1" t="s">
        <v>7257</v>
      </c>
      <c r="M144" s="1">
        <f>IF($P$5&lt;20000,H144*L144,IF($P$5&lt;50000,I144*L144,IF($P$5&lt;100000,J144*L144,IF($P$5&lt;80000000,K144*L144))))</f>
        <v>0</v>
      </c>
      <c r="N144" s="4" t="str">
        <f>IF(AND(P144 &lt;&gt; "", P144 &lt;&gt; "---"), HYPERLINK(P144, Q144), "")</f>
        <v>ссылка</v>
      </c>
      <c r="O144" s="21">
        <f>L144*H144</f>
        <v>0</v>
      </c>
      <c r="P144" s="26" t="s">
        <v>20136</v>
      </c>
      <c r="Q144" t="str">
        <f>"ссылка"</f>
        <v>ссылка</v>
      </c>
    </row>
    <row r="145" spans="1:26" ht="14.25" customHeight="1" outlineLevel="1" x14ac:dyDescent="0.2">
      <c r="A145" s="24" t="s">
        <v>20909</v>
      </c>
      <c r="B145" s="1" t="s">
        <v>16110</v>
      </c>
      <c r="C145" s="25" t="s">
        <v>54</v>
      </c>
      <c r="E145" s="1" t="s">
        <v>20910</v>
      </c>
      <c r="F145" s="4" t="s">
        <v>20</v>
      </c>
      <c r="G145" s="2" t="s">
        <v>1903</v>
      </c>
      <c r="H145" s="1" t="s">
        <v>2385</v>
      </c>
      <c r="I145" s="1" t="s">
        <v>1490</v>
      </c>
      <c r="J145" s="1" t="s">
        <v>1070</v>
      </c>
      <c r="K145" s="1" t="s">
        <v>1071</v>
      </c>
      <c r="M145" s="1">
        <f>IF($P$5&lt;20000,H145*L145,IF($P$5&lt;50000,I145*L145,IF($P$5&lt;100000,J145*L145,IF($P$5&lt;80000000,K145*L145))))</f>
        <v>0</v>
      </c>
      <c r="N145" s="4" t="str">
        <f>IF(AND(P145 &lt;&gt; "", P145 &lt;&gt; "---"), HYPERLINK(P145, Q145), "")</f>
        <v>ссылка</v>
      </c>
      <c r="O145" s="21">
        <f>L145*H145</f>
        <v>0</v>
      </c>
      <c r="P145" s="26" t="s">
        <v>20911</v>
      </c>
      <c r="Q145" t="str">
        <f>"ссылка"</f>
        <v>ссылка</v>
      </c>
    </row>
    <row r="146" spans="1:26" ht="14.25" customHeight="1" outlineLevel="1" x14ac:dyDescent="0.2">
      <c r="A146" s="24" t="s">
        <v>21254</v>
      </c>
      <c r="B146" s="1" t="s">
        <v>16110</v>
      </c>
      <c r="C146" s="25" t="s">
        <v>3158</v>
      </c>
      <c r="E146" s="1" t="s">
        <v>21255</v>
      </c>
      <c r="F146" s="4" t="s">
        <v>20</v>
      </c>
      <c r="G146" s="2" t="s">
        <v>2348</v>
      </c>
      <c r="H146" s="1" t="s">
        <v>7320</v>
      </c>
      <c r="I146" s="1" t="s">
        <v>7321</v>
      </c>
      <c r="J146" s="1" t="s">
        <v>326</v>
      </c>
      <c r="K146" s="1" t="s">
        <v>5582</v>
      </c>
      <c r="M146" s="1">
        <f>IF($P$5&lt;20000,H146*L146,IF($P$5&lt;50000,I146*L146,IF($P$5&lt;100000,J146*L146,IF($P$5&lt;80000000,K146*L146))))</f>
        <v>0</v>
      </c>
      <c r="N146" s="4" t="str">
        <f>IF(AND(P146 &lt;&gt; "", P146 &lt;&gt; "---"), HYPERLINK(P146, Q146), "")</f>
        <v>ссылка</v>
      </c>
      <c r="O146" s="21">
        <f>L146*H146</f>
        <v>0</v>
      </c>
      <c r="P146" s="26" t="s">
        <v>21256</v>
      </c>
      <c r="Q146" t="str">
        <f>"ссылка"</f>
        <v>ссылка</v>
      </c>
    </row>
    <row r="147" spans="1:26" ht="14.25" customHeight="1" outlineLevel="1" x14ac:dyDescent="0.2">
      <c r="A147" s="24" t="s">
        <v>22057</v>
      </c>
      <c r="B147" s="1" t="s">
        <v>16110</v>
      </c>
      <c r="C147" s="25" t="s">
        <v>36</v>
      </c>
      <c r="E147" s="1" t="s">
        <v>22058</v>
      </c>
      <c r="F147" s="4" t="s">
        <v>20</v>
      </c>
      <c r="G147" s="2" t="s">
        <v>1991</v>
      </c>
      <c r="H147" s="1" t="s">
        <v>14979</v>
      </c>
      <c r="I147" s="1" t="s">
        <v>5630</v>
      </c>
      <c r="J147" s="1" t="s">
        <v>4633</v>
      </c>
      <c r="K147" s="1" t="s">
        <v>3909</v>
      </c>
      <c r="M147" s="1">
        <f>IF($P$5&lt;20000,H147*L147,IF($P$5&lt;50000,I147*L147,IF($P$5&lt;100000,J147*L147,IF($P$5&lt;80000000,K147*L147))))</f>
        <v>0</v>
      </c>
      <c r="N147" s="4" t="str">
        <f>IF(AND(P147 &lt;&gt; "", P147 &lt;&gt; "---"), HYPERLINK(P147, Q147), "")</f>
        <v>ссылка</v>
      </c>
      <c r="O147" s="21">
        <f>L147*H147</f>
        <v>0</v>
      </c>
      <c r="P147" s="26" t="s">
        <v>22059</v>
      </c>
      <c r="Q147" t="str">
        <f>"ссылка"</f>
        <v>ссылка</v>
      </c>
    </row>
    <row r="148" spans="1:26" ht="14.25" customHeight="1" outlineLevel="1" x14ac:dyDescent="0.2">
      <c r="A148" s="24" t="s">
        <v>22060</v>
      </c>
      <c r="B148" s="1" t="s">
        <v>16110</v>
      </c>
      <c r="C148" s="25" t="s">
        <v>45</v>
      </c>
      <c r="E148" s="1" t="s">
        <v>22061</v>
      </c>
      <c r="F148" s="4" t="s">
        <v>20</v>
      </c>
      <c r="G148" s="2" t="s">
        <v>1991</v>
      </c>
      <c r="H148" s="1" t="s">
        <v>5927</v>
      </c>
      <c r="I148" s="1" t="s">
        <v>5879</v>
      </c>
      <c r="J148" s="1" t="s">
        <v>10910</v>
      </c>
      <c r="K148" s="1" t="s">
        <v>3526</v>
      </c>
      <c r="M148" s="1">
        <f>IF($P$5&lt;20000,H148*L148,IF($P$5&lt;50000,I148*L148,IF($P$5&lt;100000,J148*L148,IF($P$5&lt;80000000,K148*L148))))</f>
        <v>0</v>
      </c>
      <c r="N148" s="4" t="str">
        <f>IF(AND(P148 &lt;&gt; "", P148 &lt;&gt; "---"), HYPERLINK(P148, Q148), "")</f>
        <v>ссылка</v>
      </c>
      <c r="O148" s="21">
        <f>L148*H148</f>
        <v>0</v>
      </c>
      <c r="P148" s="26" t="s">
        <v>22062</v>
      </c>
      <c r="Q148" t="str">
        <f>"ссылка"</f>
        <v>ссылка</v>
      </c>
    </row>
    <row r="149" spans="1:26" ht="14.25" customHeight="1" outlineLevel="1" x14ac:dyDescent="0.2">
      <c r="A149" s="24" t="s">
        <v>22063</v>
      </c>
      <c r="B149" s="1" t="s">
        <v>16110</v>
      </c>
      <c r="C149" s="25" t="s">
        <v>3158</v>
      </c>
      <c r="E149" s="1" t="s">
        <v>22064</v>
      </c>
      <c r="F149" s="4" t="s">
        <v>20</v>
      </c>
      <c r="G149" s="2" t="s">
        <v>5919</v>
      </c>
      <c r="H149" s="1" t="s">
        <v>40</v>
      </c>
      <c r="I149" s="1" t="s">
        <v>8326</v>
      </c>
      <c r="J149" s="1" t="s">
        <v>7416</v>
      </c>
      <c r="K149" s="1" t="s">
        <v>4668</v>
      </c>
      <c r="M149" s="1">
        <f>IF($P$5&lt;20000,H149*L149,IF($P$5&lt;50000,I149*L149,IF($P$5&lt;100000,J149*L149,IF($P$5&lt;80000000,K149*L149))))</f>
        <v>0</v>
      </c>
      <c r="N149" s="4" t="str">
        <f>IF(AND(P149 &lt;&gt; "", P149 &lt;&gt; "---"), HYPERLINK(P149, Q149), "")</f>
        <v>ссылка</v>
      </c>
      <c r="O149" s="21">
        <f>L149*H149</f>
        <v>0</v>
      </c>
      <c r="P149" s="26" t="s">
        <v>22065</v>
      </c>
      <c r="Q149" t="str">
        <f>"ссылка"</f>
        <v>ссылка</v>
      </c>
    </row>
    <row r="150" spans="1:26" ht="14.25" customHeight="1" outlineLevel="1" x14ac:dyDescent="0.2">
      <c r="A150" s="24" t="s">
        <v>22066</v>
      </c>
      <c r="B150" s="1" t="s">
        <v>16110</v>
      </c>
      <c r="C150" s="25" t="s">
        <v>54</v>
      </c>
      <c r="E150" s="1" t="s">
        <v>22067</v>
      </c>
      <c r="F150" s="4" t="s">
        <v>20</v>
      </c>
      <c r="G150" s="2" t="s">
        <v>20932</v>
      </c>
      <c r="H150" s="1" t="s">
        <v>14979</v>
      </c>
      <c r="I150" s="1" t="s">
        <v>5630</v>
      </c>
      <c r="J150" s="1" t="s">
        <v>4633</v>
      </c>
      <c r="K150" s="1" t="s">
        <v>3909</v>
      </c>
      <c r="M150" s="1">
        <f>IF($P$5&lt;20000,H150*L150,IF($P$5&lt;50000,I150*L150,IF($P$5&lt;100000,J150*L150,IF($P$5&lt;80000000,K150*L150))))</f>
        <v>0</v>
      </c>
      <c r="N150" s="4" t="str">
        <f>IF(AND(P150 &lt;&gt; "", P150 &lt;&gt; "---"), HYPERLINK(P150, Q150), "")</f>
        <v>ссылка</v>
      </c>
      <c r="O150" s="21">
        <f>L150*H150</f>
        <v>0</v>
      </c>
      <c r="P150" s="26" t="s">
        <v>22068</v>
      </c>
      <c r="Q150" t="str">
        <f>"ссылка"</f>
        <v>ссылка</v>
      </c>
    </row>
    <row r="151" spans="1:26" ht="14.25" customHeight="1" x14ac:dyDescent="0.2">
      <c r="A151" s="29" t="s">
        <v>37241</v>
      </c>
      <c r="B151" s="28"/>
      <c r="C151" s="29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30"/>
      <c r="P151" s="31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4.25" customHeight="1" outlineLevel="1" x14ac:dyDescent="0.2">
      <c r="A152" s="24" t="s">
        <v>37240</v>
      </c>
      <c r="B152" s="1" t="s">
        <v>37241</v>
      </c>
      <c r="C152" s="25" t="s">
        <v>45</v>
      </c>
      <c r="E152" s="1" t="s">
        <v>37242</v>
      </c>
      <c r="F152" s="4" t="s">
        <v>20</v>
      </c>
      <c r="G152" s="2" t="s">
        <v>2213</v>
      </c>
      <c r="H152" s="1" t="s">
        <v>1007</v>
      </c>
      <c r="I152" s="1" t="s">
        <v>1612</v>
      </c>
      <c r="J152" s="1" t="s">
        <v>1542</v>
      </c>
      <c r="K152" s="1" t="s">
        <v>366</v>
      </c>
      <c r="M152" s="1">
        <f>IF($P$5&lt;20000,H152*L152,IF($P$5&lt;50000,I152*L152,IF($P$5&lt;100000,J152*L152,IF($P$5&lt;80000000,K152*L152))))</f>
        <v>0</v>
      </c>
      <c r="N152" s="4" t="str">
        <f>IF(AND(P152 &lt;&gt; "", P152 &lt;&gt; "---"), HYPERLINK(P152, Q152), "")</f>
        <v/>
      </c>
      <c r="O152" s="21">
        <f>L152*H152</f>
        <v>0</v>
      </c>
      <c r="P152" s="26" t="s">
        <v>362</v>
      </c>
      <c r="Q152" t="str">
        <f>"ссылка"</f>
        <v>ссылка</v>
      </c>
    </row>
    <row r="153" spans="1:26" ht="14.25" customHeight="1" outlineLevel="1" x14ac:dyDescent="0.2">
      <c r="A153" s="24" t="s">
        <v>37243</v>
      </c>
      <c r="B153" s="1" t="s">
        <v>37241</v>
      </c>
      <c r="C153" s="25" t="s">
        <v>45</v>
      </c>
      <c r="E153" s="1" t="s">
        <v>37244</v>
      </c>
      <c r="F153" s="4" t="s">
        <v>20</v>
      </c>
      <c r="G153" s="2" t="s">
        <v>1502</v>
      </c>
      <c r="H153" s="1" t="s">
        <v>1006</v>
      </c>
      <c r="I153" s="1" t="s">
        <v>1007</v>
      </c>
      <c r="J153" s="1" t="s">
        <v>1612</v>
      </c>
      <c r="K153" s="1" t="s">
        <v>1542</v>
      </c>
      <c r="M153" s="1">
        <f>IF($P$5&lt;20000,H153*L153,IF($P$5&lt;50000,I153*L153,IF($P$5&lt;100000,J153*L153,IF($P$5&lt;80000000,K153*L153))))</f>
        <v>0</v>
      </c>
      <c r="N153" s="4" t="str">
        <f>IF(AND(P153 &lt;&gt; "", P153 &lt;&gt; "---"), HYPERLINK(P153, Q153), "")</f>
        <v/>
      </c>
      <c r="O153" s="21">
        <f>L153*H153</f>
        <v>0</v>
      </c>
      <c r="P153" s="26" t="s">
        <v>362</v>
      </c>
      <c r="Q153" t="str">
        <f>"ссылка"</f>
        <v>ссылка</v>
      </c>
    </row>
    <row r="154" spans="1:26" ht="14.25" customHeight="1" outlineLevel="1" x14ac:dyDescent="0.2">
      <c r="A154" s="24" t="s">
        <v>37245</v>
      </c>
      <c r="B154" s="1" t="s">
        <v>37241</v>
      </c>
      <c r="C154" s="25" t="s">
        <v>45</v>
      </c>
      <c r="E154" s="1" t="s">
        <v>37246</v>
      </c>
      <c r="F154" s="4" t="s">
        <v>20</v>
      </c>
      <c r="G154" s="2" t="s">
        <v>1054</v>
      </c>
      <c r="H154" s="1" t="s">
        <v>1543</v>
      </c>
      <c r="I154" s="1" t="s">
        <v>1557</v>
      </c>
      <c r="J154" s="1" t="s">
        <v>1361</v>
      </c>
      <c r="K154" s="1" t="s">
        <v>1057</v>
      </c>
      <c r="M154" s="1">
        <f>IF($P$5&lt;20000,H154*L154,IF($P$5&lt;50000,I154*L154,IF($P$5&lt;100000,J154*L154,IF($P$5&lt;80000000,K154*L154))))</f>
        <v>0</v>
      </c>
      <c r="N154" s="4" t="str">
        <f>IF(AND(P154 &lt;&gt; "", P154 &lt;&gt; "---"), HYPERLINK(P154, Q154), "")</f>
        <v/>
      </c>
      <c r="O154" s="21">
        <f>L154*H154</f>
        <v>0</v>
      </c>
      <c r="P154" s="26" t="s">
        <v>362</v>
      </c>
      <c r="Q154" t="str">
        <f>"ссылка"</f>
        <v>ссылка</v>
      </c>
    </row>
    <row r="155" spans="1:26" ht="14.25" customHeight="1" outlineLevel="1" x14ac:dyDescent="0.2">
      <c r="A155" s="24" t="s">
        <v>37247</v>
      </c>
      <c r="B155" s="1" t="s">
        <v>37241</v>
      </c>
      <c r="C155" s="25" t="s">
        <v>45</v>
      </c>
      <c r="E155" s="1" t="s">
        <v>37248</v>
      </c>
      <c r="F155" s="4" t="s">
        <v>20</v>
      </c>
      <c r="G155" s="2" t="s">
        <v>2213</v>
      </c>
      <c r="H155" s="1" t="s">
        <v>1007</v>
      </c>
      <c r="I155" s="1" t="s">
        <v>1612</v>
      </c>
      <c r="J155" s="1" t="s">
        <v>1542</v>
      </c>
      <c r="K155" s="1" t="s">
        <v>366</v>
      </c>
      <c r="M155" s="1">
        <f>IF($P$5&lt;20000,H155*L155,IF($P$5&lt;50000,I155*L155,IF($P$5&lt;100000,J155*L155,IF($P$5&lt;80000000,K155*L155))))</f>
        <v>0</v>
      </c>
      <c r="N155" s="4" t="str">
        <f>IF(AND(P155 &lt;&gt; "", P155 &lt;&gt; "---"), HYPERLINK(P155, Q155), "")</f>
        <v/>
      </c>
      <c r="O155" s="21">
        <f>L155*H155</f>
        <v>0</v>
      </c>
      <c r="P155" s="26" t="s">
        <v>362</v>
      </c>
      <c r="Q155" t="str">
        <f>"ссылка"</f>
        <v>ссылка</v>
      </c>
    </row>
    <row r="156" spans="1:26" ht="14.25" customHeight="1" outlineLevel="1" x14ac:dyDescent="0.2">
      <c r="A156" s="24" t="s">
        <v>37249</v>
      </c>
      <c r="B156" s="1" t="s">
        <v>37241</v>
      </c>
      <c r="C156" s="25" t="s">
        <v>45</v>
      </c>
      <c r="E156" s="1" t="s">
        <v>37250</v>
      </c>
      <c r="F156" s="4" t="s">
        <v>20</v>
      </c>
      <c r="G156" s="2" t="s">
        <v>1628</v>
      </c>
      <c r="H156" s="1" t="s">
        <v>1524</v>
      </c>
      <c r="I156" s="1" t="s">
        <v>1757</v>
      </c>
      <c r="J156" s="1" t="s">
        <v>351</v>
      </c>
      <c r="K156" s="1" t="s">
        <v>1010</v>
      </c>
      <c r="M156" s="1">
        <f>IF($P$5&lt;20000,H156*L156,IF($P$5&lt;50000,I156*L156,IF($P$5&lt;100000,J156*L156,IF($P$5&lt;80000000,K156*L156))))</f>
        <v>0</v>
      </c>
      <c r="N156" s="4" t="str">
        <f>IF(AND(P156 &lt;&gt; "", P156 &lt;&gt; "---"), HYPERLINK(P156, Q156), "")</f>
        <v/>
      </c>
      <c r="O156" s="21">
        <f>L156*H156</f>
        <v>0</v>
      </c>
      <c r="P156" s="26" t="s">
        <v>362</v>
      </c>
      <c r="Q156" t="str">
        <f>"ссылка"</f>
        <v>ссылка</v>
      </c>
    </row>
    <row r="157" spans="1:26" ht="14.25" customHeight="1" x14ac:dyDescent="0.2">
      <c r="A157" s="29" t="s">
        <v>16099</v>
      </c>
      <c r="B157" s="28"/>
      <c r="C157" s="2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30"/>
      <c r="P157" s="31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4.25" customHeight="1" outlineLevel="1" x14ac:dyDescent="0.2">
      <c r="A158" s="24" t="s">
        <v>16098</v>
      </c>
      <c r="B158" s="1" t="s">
        <v>16099</v>
      </c>
      <c r="C158" s="25" t="s">
        <v>3158</v>
      </c>
      <c r="E158" s="1" t="s">
        <v>16100</v>
      </c>
      <c r="F158" s="4" t="s">
        <v>20</v>
      </c>
      <c r="G158" s="2" t="s">
        <v>256</v>
      </c>
      <c r="H158" s="1" t="s">
        <v>257</v>
      </c>
      <c r="I158" s="1" t="s">
        <v>258</v>
      </c>
      <c r="J158" s="1" t="s">
        <v>24</v>
      </c>
      <c r="K158" s="1" t="s">
        <v>259</v>
      </c>
      <c r="M158" s="1">
        <f>IF($P$5&lt;20000,H158*L158,IF($P$5&lt;50000,I158*L158,IF($P$5&lt;100000,J158*L158,IF($P$5&lt;80000000,K158*L158))))</f>
        <v>0</v>
      </c>
      <c r="N158" s="4" t="str">
        <f>IF(AND(P158 &lt;&gt; "", P158 &lt;&gt; "---"), HYPERLINK(P158, Q158), "")</f>
        <v/>
      </c>
      <c r="O158" s="21">
        <f>L158*H158</f>
        <v>0</v>
      </c>
      <c r="P158" s="26" t="s">
        <v>362</v>
      </c>
      <c r="Q158" t="str">
        <f>"ссылка"</f>
        <v>ссылка</v>
      </c>
    </row>
    <row r="159" spans="1:26" ht="14.25" customHeight="1" outlineLevel="1" x14ac:dyDescent="0.2">
      <c r="A159" s="24" t="s">
        <v>16101</v>
      </c>
      <c r="B159" s="1" t="s">
        <v>16099</v>
      </c>
      <c r="C159" s="25" t="s">
        <v>36</v>
      </c>
      <c r="E159" s="1" t="s">
        <v>16102</v>
      </c>
      <c r="F159" s="4" t="s">
        <v>20</v>
      </c>
      <c r="G159" s="2" t="s">
        <v>6368</v>
      </c>
      <c r="H159" s="1" t="s">
        <v>12682</v>
      </c>
      <c r="I159" s="1" t="s">
        <v>13544</v>
      </c>
      <c r="J159" s="1" t="s">
        <v>2340</v>
      </c>
      <c r="K159" s="1" t="s">
        <v>9123</v>
      </c>
      <c r="M159" s="1">
        <f>IF($P$5&lt;20000,H159*L159,IF($P$5&lt;50000,I159*L159,IF($P$5&lt;100000,J159*L159,IF($P$5&lt;80000000,K159*L159))))</f>
        <v>0</v>
      </c>
      <c r="N159" s="4" t="str">
        <f>IF(AND(P159 &lt;&gt; "", P159 &lt;&gt; "---"), HYPERLINK(P159, Q159), "")</f>
        <v>ссылка</v>
      </c>
      <c r="O159" s="21">
        <f>L159*H159</f>
        <v>0</v>
      </c>
      <c r="P159" s="26" t="s">
        <v>16103</v>
      </c>
      <c r="Q159" t="str">
        <f>"ссылка"</f>
        <v>ссылка</v>
      </c>
    </row>
    <row r="160" spans="1:26" ht="14.25" customHeight="1" outlineLevel="1" x14ac:dyDescent="0.2">
      <c r="A160" s="24" t="s">
        <v>16104</v>
      </c>
      <c r="B160" s="1" t="s">
        <v>16099</v>
      </c>
      <c r="C160" s="25" t="s">
        <v>3158</v>
      </c>
      <c r="E160" s="1" t="s">
        <v>16105</v>
      </c>
      <c r="F160" s="4" t="s">
        <v>20</v>
      </c>
      <c r="G160" s="2" t="s">
        <v>1969</v>
      </c>
      <c r="H160" s="1" t="s">
        <v>2697</v>
      </c>
      <c r="I160" s="1" t="s">
        <v>196</v>
      </c>
      <c r="J160" s="1" t="s">
        <v>7270</v>
      </c>
      <c r="K160" s="1" t="s">
        <v>3814</v>
      </c>
      <c r="M160" s="1">
        <f>IF($P$5&lt;20000,H160*L160,IF($P$5&lt;50000,I160*L160,IF($P$5&lt;100000,J160*L160,IF($P$5&lt;80000000,K160*L160))))</f>
        <v>0</v>
      </c>
      <c r="N160" s="4" t="str">
        <f>IF(AND(P160 &lt;&gt; "", P160 &lt;&gt; "---"), HYPERLINK(P160, Q160), "")</f>
        <v>ссылка</v>
      </c>
      <c r="O160" s="21">
        <f>L160*H160</f>
        <v>0</v>
      </c>
      <c r="P160" s="26" t="s">
        <v>16106</v>
      </c>
      <c r="Q160" t="str">
        <f>"ссылка"</f>
        <v>ссылка</v>
      </c>
    </row>
    <row r="161" spans="1:17" ht="14.25" customHeight="1" outlineLevel="1" x14ac:dyDescent="0.2">
      <c r="A161" s="24" t="s">
        <v>16107</v>
      </c>
      <c r="B161" s="1" t="s">
        <v>16099</v>
      </c>
      <c r="C161" s="25" t="s">
        <v>3158</v>
      </c>
      <c r="E161" s="1" t="s">
        <v>16108</v>
      </c>
      <c r="F161" s="4" t="s">
        <v>20</v>
      </c>
      <c r="G161" s="2" t="s">
        <v>6368</v>
      </c>
      <c r="H161" s="1" t="s">
        <v>12682</v>
      </c>
      <c r="I161" s="1" t="s">
        <v>13544</v>
      </c>
      <c r="J161" s="1" t="s">
        <v>2340</v>
      </c>
      <c r="K161" s="1" t="s">
        <v>9123</v>
      </c>
      <c r="M161" s="1">
        <f>IF($P$5&lt;20000,H161*L161,IF($P$5&lt;50000,I161*L161,IF($P$5&lt;100000,J161*L161,IF($P$5&lt;80000000,K161*L161))))</f>
        <v>0</v>
      </c>
      <c r="N161" s="4" t="str">
        <f>IF(AND(P161 &lt;&gt; "", P161 &lt;&gt; "---"), HYPERLINK(P161, Q161), "")</f>
        <v/>
      </c>
      <c r="O161" s="21">
        <f>L161*H161</f>
        <v>0</v>
      </c>
      <c r="P161" s="26" t="s">
        <v>362</v>
      </c>
      <c r="Q161" t="str">
        <f>"ссылка"</f>
        <v>ссылка</v>
      </c>
    </row>
    <row r="162" spans="1:17" ht="14.25" customHeight="1" outlineLevel="1" x14ac:dyDescent="0.2">
      <c r="A162" s="24" t="s">
        <v>18127</v>
      </c>
      <c r="B162" s="1" t="s">
        <v>16099</v>
      </c>
      <c r="C162" s="25" t="s">
        <v>54</v>
      </c>
      <c r="E162" s="1" t="s">
        <v>18128</v>
      </c>
      <c r="F162" s="4" t="s">
        <v>20</v>
      </c>
      <c r="G162" s="2" t="s">
        <v>2348</v>
      </c>
      <c r="H162" s="1" t="s">
        <v>1975</v>
      </c>
      <c r="I162" s="1" t="s">
        <v>4004</v>
      </c>
      <c r="J162" s="1" t="s">
        <v>2075</v>
      </c>
      <c r="K162" s="1" t="s">
        <v>2531</v>
      </c>
      <c r="M162" s="1">
        <f>IF($P$5&lt;20000,H162*L162,IF($P$5&lt;50000,I162*L162,IF($P$5&lt;100000,J162*L162,IF($P$5&lt;80000000,K162*L162))))</f>
        <v>0</v>
      </c>
      <c r="N162" s="4" t="str">
        <f>IF(AND(P162 &lt;&gt; "", P162 &lt;&gt; "---"), HYPERLINK(P162, Q162), "")</f>
        <v>ссылка</v>
      </c>
      <c r="O162" s="21">
        <f>L162*H162</f>
        <v>0</v>
      </c>
      <c r="P162" s="26" t="s">
        <v>18129</v>
      </c>
      <c r="Q162" t="str">
        <f>"ссылка"</f>
        <v>ссылка</v>
      </c>
    </row>
    <row r="163" spans="1:17" ht="14.25" customHeight="1" outlineLevel="1" x14ac:dyDescent="0.2">
      <c r="A163" s="24" t="s">
        <v>18251</v>
      </c>
      <c r="B163" s="1" t="s">
        <v>16099</v>
      </c>
      <c r="C163" s="25" t="s">
        <v>45</v>
      </c>
      <c r="E163" s="1" t="s">
        <v>18252</v>
      </c>
      <c r="F163" s="4" t="s">
        <v>20</v>
      </c>
      <c r="G163" s="2" t="s">
        <v>4052</v>
      </c>
      <c r="H163" s="1" t="s">
        <v>737</v>
      </c>
      <c r="I163" s="1" t="s">
        <v>2373</v>
      </c>
      <c r="J163" s="1" t="s">
        <v>4187</v>
      </c>
      <c r="K163" s="1" t="s">
        <v>2428</v>
      </c>
      <c r="M163" s="1">
        <f>IF($P$5&lt;20000,H163*L163,IF($P$5&lt;50000,I163*L163,IF($P$5&lt;100000,J163*L163,IF($P$5&lt;80000000,K163*L163))))</f>
        <v>0</v>
      </c>
      <c r="N163" s="4" t="str">
        <f>IF(AND(P163 &lt;&gt; "", P163 &lt;&gt; "---"), HYPERLINK(P163, Q163), "")</f>
        <v>ссылка</v>
      </c>
      <c r="O163" s="21">
        <f>L163*H163</f>
        <v>0</v>
      </c>
      <c r="P163" s="26" t="s">
        <v>18253</v>
      </c>
      <c r="Q163" t="str">
        <f>"ссылка"</f>
        <v>ссылка</v>
      </c>
    </row>
    <row r="164" spans="1:17" ht="14.25" customHeight="1" outlineLevel="1" x14ac:dyDescent="0.2">
      <c r="A164" s="24" t="s">
        <v>18310</v>
      </c>
      <c r="B164" s="1" t="s">
        <v>16099</v>
      </c>
      <c r="C164" s="25" t="s">
        <v>2278</v>
      </c>
      <c r="E164" s="1" t="s">
        <v>18311</v>
      </c>
      <c r="F164" s="4" t="s">
        <v>20</v>
      </c>
      <c r="G164" s="2" t="s">
        <v>9238</v>
      </c>
      <c r="H164" s="1" t="s">
        <v>10031</v>
      </c>
      <c r="I164" s="1" t="s">
        <v>7818</v>
      </c>
      <c r="J164" s="1" t="s">
        <v>18312</v>
      </c>
      <c r="K164" s="1" t="s">
        <v>13930</v>
      </c>
      <c r="M164" s="1">
        <f>IF($P$5&lt;20000,H164*L164,IF($P$5&lt;50000,I164*L164,IF($P$5&lt;100000,J164*L164,IF($P$5&lt;80000000,K164*L164))))</f>
        <v>0</v>
      </c>
      <c r="N164" s="4" t="str">
        <f>IF(AND(P164 &lt;&gt; "", P164 &lt;&gt; "---"), HYPERLINK(P164, Q164), "")</f>
        <v>ссылка</v>
      </c>
      <c r="O164" s="21">
        <f>L164*H164</f>
        <v>0</v>
      </c>
      <c r="P164" s="26" t="s">
        <v>18313</v>
      </c>
      <c r="Q164" t="str">
        <f>"ссылка"</f>
        <v>ссылка</v>
      </c>
    </row>
    <row r="165" spans="1:17" ht="14.25" customHeight="1" outlineLevel="1" x14ac:dyDescent="0.2">
      <c r="A165" s="24" t="s">
        <v>20715</v>
      </c>
      <c r="B165" s="1" t="s">
        <v>16099</v>
      </c>
      <c r="C165" s="25" t="s">
        <v>3158</v>
      </c>
      <c r="E165" s="1" t="s">
        <v>20716</v>
      </c>
      <c r="F165" s="4" t="s">
        <v>20</v>
      </c>
      <c r="G165" s="2" t="s">
        <v>4573</v>
      </c>
      <c r="H165" s="1" t="s">
        <v>2056</v>
      </c>
      <c r="I165" s="1" t="s">
        <v>5547</v>
      </c>
      <c r="J165" s="1" t="s">
        <v>3565</v>
      </c>
      <c r="K165" s="1" t="s">
        <v>1977</v>
      </c>
      <c r="M165" s="1">
        <f>IF($P$5&lt;20000,H165*L165,IF($P$5&lt;50000,I165*L165,IF($P$5&lt;100000,J165*L165,IF($P$5&lt;80000000,K165*L165))))</f>
        <v>0</v>
      </c>
      <c r="N165" s="4" t="str">
        <f>IF(AND(P165 &lt;&gt; "", P165 &lt;&gt; "---"), HYPERLINK(P165, Q165), "")</f>
        <v>ссылка</v>
      </c>
      <c r="O165" s="21">
        <f>L165*H165</f>
        <v>0</v>
      </c>
      <c r="P165" s="26" t="s">
        <v>20717</v>
      </c>
      <c r="Q165" t="str">
        <f>"ссылка"</f>
        <v>ссылка</v>
      </c>
    </row>
    <row r="166" spans="1:17" ht="14.25" customHeight="1" outlineLevel="1" x14ac:dyDescent="0.2">
      <c r="A166" s="24" t="s">
        <v>20906</v>
      </c>
      <c r="B166" s="1" t="s">
        <v>16099</v>
      </c>
      <c r="C166" s="25" t="s">
        <v>18</v>
      </c>
      <c r="E166" s="1" t="s">
        <v>20907</v>
      </c>
      <c r="F166" s="4" t="s">
        <v>20</v>
      </c>
      <c r="G166" s="2" t="s">
        <v>15508</v>
      </c>
      <c r="H166" s="1" t="s">
        <v>6689</v>
      </c>
      <c r="I166" s="1" t="s">
        <v>7467</v>
      </c>
      <c r="J166" s="1" t="s">
        <v>5731</v>
      </c>
      <c r="K166" s="1" t="s">
        <v>723</v>
      </c>
      <c r="M166" s="1">
        <f>IF($P$5&lt;20000,H166*L166,IF($P$5&lt;50000,I166*L166,IF($P$5&lt;100000,J166*L166,IF($P$5&lt;80000000,K166*L166))))</f>
        <v>0</v>
      </c>
      <c r="N166" s="4" t="str">
        <f>IF(AND(P166 &lt;&gt; "", P166 &lt;&gt; "---"), HYPERLINK(P166, Q166), "")</f>
        <v>ссылка</v>
      </c>
      <c r="O166" s="21">
        <f>L166*H166</f>
        <v>0</v>
      </c>
      <c r="P166" s="26" t="s">
        <v>20908</v>
      </c>
      <c r="Q166" t="str">
        <f>"ссылка"</f>
        <v>ссылка</v>
      </c>
    </row>
    <row r="167" spans="1:17" ht="14.25" customHeight="1" outlineLevel="1" x14ac:dyDescent="0.2">
      <c r="A167" s="24" t="s">
        <v>21214</v>
      </c>
      <c r="B167" s="1" t="s">
        <v>16099</v>
      </c>
      <c r="C167" s="25" t="s">
        <v>3158</v>
      </c>
      <c r="E167" s="1" t="s">
        <v>21215</v>
      </c>
      <c r="F167" s="4" t="s">
        <v>20</v>
      </c>
      <c r="G167" s="2" t="s">
        <v>21216</v>
      </c>
      <c r="H167" s="1" t="s">
        <v>21217</v>
      </c>
      <c r="I167" s="1" t="s">
        <v>9423</v>
      </c>
      <c r="J167" s="1" t="s">
        <v>9407</v>
      </c>
      <c r="K167" s="1" t="s">
        <v>21218</v>
      </c>
      <c r="M167" s="1">
        <f>IF($P$5&lt;20000,H167*L167,IF($P$5&lt;50000,I167*L167,IF($P$5&lt;100000,J167*L167,IF($P$5&lt;80000000,K167*L167))))</f>
        <v>0</v>
      </c>
      <c r="N167" s="4" t="str">
        <f>IF(AND(P167 &lt;&gt; "", P167 &lt;&gt; "---"), HYPERLINK(P167, Q167), "")</f>
        <v>ссылка</v>
      </c>
      <c r="O167" s="21">
        <f>L167*H167</f>
        <v>0</v>
      </c>
      <c r="P167" s="26" t="s">
        <v>21219</v>
      </c>
      <c r="Q167" t="str">
        <f>"ссылка"</f>
        <v>ссылка</v>
      </c>
    </row>
    <row r="168" spans="1:17" ht="14.25" customHeight="1" outlineLevel="1" x14ac:dyDescent="0.2">
      <c r="A168" s="24" t="s">
        <v>21220</v>
      </c>
      <c r="B168" s="1" t="s">
        <v>16099</v>
      </c>
      <c r="C168" s="25" t="s">
        <v>3158</v>
      </c>
      <c r="E168" s="1" t="s">
        <v>21221</v>
      </c>
      <c r="F168" s="4" t="s">
        <v>20</v>
      </c>
      <c r="G168" s="2" t="s">
        <v>6221</v>
      </c>
      <c r="H168" s="1" t="s">
        <v>2239</v>
      </c>
      <c r="I168" s="1" t="s">
        <v>13566</v>
      </c>
      <c r="J168" s="1" t="s">
        <v>12670</v>
      </c>
      <c r="K168" s="1" t="s">
        <v>21222</v>
      </c>
      <c r="M168" s="1">
        <f>IF($P$5&lt;20000,H168*L168,IF($P$5&lt;50000,I168*L168,IF($P$5&lt;100000,J168*L168,IF($P$5&lt;80000000,K168*L168))))</f>
        <v>0</v>
      </c>
      <c r="N168" s="4" t="str">
        <f>IF(AND(P168 &lt;&gt; "", P168 &lt;&gt; "---"), HYPERLINK(P168, Q168), "")</f>
        <v>ссылка</v>
      </c>
      <c r="O168" s="21">
        <f>L168*H168</f>
        <v>0</v>
      </c>
      <c r="P168" s="26" t="s">
        <v>21223</v>
      </c>
      <c r="Q168" t="str">
        <f>"ссылка"</f>
        <v>ссылка</v>
      </c>
    </row>
    <row r="169" spans="1:17" ht="14.25" customHeight="1" outlineLevel="1" x14ac:dyDescent="0.2">
      <c r="A169" s="24" t="s">
        <v>21224</v>
      </c>
      <c r="B169" s="1" t="s">
        <v>16099</v>
      </c>
      <c r="C169" s="25" t="s">
        <v>54</v>
      </c>
      <c r="E169" s="1" t="s">
        <v>21225</v>
      </c>
      <c r="F169" s="4" t="s">
        <v>20</v>
      </c>
      <c r="G169" s="2" t="s">
        <v>3333</v>
      </c>
      <c r="H169" s="1" t="s">
        <v>41</v>
      </c>
      <c r="I169" s="1" t="s">
        <v>5787</v>
      </c>
      <c r="J169" s="1" t="s">
        <v>8844</v>
      </c>
      <c r="K169" s="1" t="s">
        <v>7286</v>
      </c>
      <c r="M169" s="1">
        <f>IF($P$5&lt;20000,H169*L169,IF($P$5&lt;50000,I169*L169,IF($P$5&lt;100000,J169*L169,IF($P$5&lt;80000000,K169*L169))))</f>
        <v>0</v>
      </c>
      <c r="N169" s="4" t="str">
        <f>IF(AND(P169 &lt;&gt; "", P169 &lt;&gt; "---"), HYPERLINK(P169, Q169), "")</f>
        <v>ссылка</v>
      </c>
      <c r="O169" s="21">
        <f>L169*H169</f>
        <v>0</v>
      </c>
      <c r="P169" s="26" t="s">
        <v>21226</v>
      </c>
      <c r="Q169" t="str">
        <f>"ссылка"</f>
        <v>ссылка</v>
      </c>
    </row>
    <row r="170" spans="1:17" ht="14.25" customHeight="1" outlineLevel="1" x14ac:dyDescent="0.2">
      <c r="A170" s="24" t="s">
        <v>21227</v>
      </c>
      <c r="B170" s="1" t="s">
        <v>16099</v>
      </c>
      <c r="C170" s="25" t="s">
        <v>54</v>
      </c>
      <c r="E170" s="1" t="s">
        <v>21228</v>
      </c>
      <c r="F170" s="4" t="s">
        <v>20</v>
      </c>
      <c r="G170" s="2" t="s">
        <v>3333</v>
      </c>
      <c r="H170" s="1" t="s">
        <v>41</v>
      </c>
      <c r="I170" s="1" t="s">
        <v>5787</v>
      </c>
      <c r="J170" s="1" t="s">
        <v>8844</v>
      </c>
      <c r="K170" s="1" t="s">
        <v>7286</v>
      </c>
      <c r="M170" s="1">
        <f>IF($P$5&lt;20000,H170*L170,IF($P$5&lt;50000,I170*L170,IF($P$5&lt;100000,J170*L170,IF($P$5&lt;80000000,K170*L170))))</f>
        <v>0</v>
      </c>
      <c r="N170" s="4" t="str">
        <f>IF(AND(P170 &lt;&gt; "", P170 &lt;&gt; "---"), HYPERLINK(P170, Q170), "")</f>
        <v>ссылка</v>
      </c>
      <c r="O170" s="21">
        <f>L170*H170</f>
        <v>0</v>
      </c>
      <c r="P170" s="26" t="s">
        <v>21229</v>
      </c>
      <c r="Q170" t="str">
        <f>"ссылка"</f>
        <v>ссылка</v>
      </c>
    </row>
    <row r="171" spans="1:17" ht="14.25" customHeight="1" outlineLevel="1" x14ac:dyDescent="0.2">
      <c r="A171" s="24" t="s">
        <v>21230</v>
      </c>
      <c r="B171" s="1" t="s">
        <v>16099</v>
      </c>
      <c r="C171" s="25" t="s">
        <v>54</v>
      </c>
      <c r="E171" s="1" t="s">
        <v>21231</v>
      </c>
      <c r="F171" s="4" t="s">
        <v>20</v>
      </c>
      <c r="G171" s="2" t="s">
        <v>3333</v>
      </c>
      <c r="H171" s="1" t="s">
        <v>41</v>
      </c>
      <c r="I171" s="1" t="s">
        <v>5787</v>
      </c>
      <c r="J171" s="1" t="s">
        <v>8844</v>
      </c>
      <c r="K171" s="1" t="s">
        <v>7286</v>
      </c>
      <c r="M171" s="1">
        <f>IF($P$5&lt;20000,H171*L171,IF($P$5&lt;50000,I171*L171,IF($P$5&lt;100000,J171*L171,IF($P$5&lt;80000000,K171*L171))))</f>
        <v>0</v>
      </c>
      <c r="N171" s="4" t="str">
        <f>IF(AND(P171 &lt;&gt; "", P171 &lt;&gt; "---"), HYPERLINK(P171, Q171), "")</f>
        <v>ссылка</v>
      </c>
      <c r="O171" s="21">
        <f>L171*H171</f>
        <v>0</v>
      </c>
      <c r="P171" s="26" t="s">
        <v>21232</v>
      </c>
      <c r="Q171" t="str">
        <f>"ссылка"</f>
        <v>ссылка</v>
      </c>
    </row>
    <row r="172" spans="1:17" ht="14.25" customHeight="1" outlineLevel="1" x14ac:dyDescent="0.2">
      <c r="A172" s="24" t="s">
        <v>21233</v>
      </c>
      <c r="B172" s="1" t="s">
        <v>16099</v>
      </c>
      <c r="C172" s="25" t="s">
        <v>54</v>
      </c>
      <c r="E172" s="1" t="s">
        <v>21234</v>
      </c>
      <c r="F172" s="4" t="s">
        <v>20</v>
      </c>
      <c r="G172" s="2" t="s">
        <v>3333</v>
      </c>
      <c r="H172" s="1" t="s">
        <v>41</v>
      </c>
      <c r="I172" s="1" t="s">
        <v>5787</v>
      </c>
      <c r="J172" s="1" t="s">
        <v>8844</v>
      </c>
      <c r="K172" s="1" t="s">
        <v>7286</v>
      </c>
      <c r="M172" s="1">
        <f>IF($P$5&lt;20000,H172*L172,IF($P$5&lt;50000,I172*L172,IF($P$5&lt;100000,J172*L172,IF($P$5&lt;80000000,K172*L172))))</f>
        <v>0</v>
      </c>
      <c r="N172" s="4" t="str">
        <f>IF(AND(P172 &lt;&gt; "", P172 &lt;&gt; "---"), HYPERLINK(P172, Q172), "")</f>
        <v>ссылка</v>
      </c>
      <c r="O172" s="21">
        <f>L172*H172</f>
        <v>0</v>
      </c>
      <c r="P172" s="26" t="s">
        <v>21235</v>
      </c>
      <c r="Q172" t="str">
        <f>"ссылка"</f>
        <v>ссылка</v>
      </c>
    </row>
    <row r="173" spans="1:17" ht="14.25" customHeight="1" outlineLevel="1" x14ac:dyDescent="0.2">
      <c r="A173" s="24" t="s">
        <v>21236</v>
      </c>
      <c r="B173" s="1" t="s">
        <v>16099</v>
      </c>
      <c r="C173" s="25" t="s">
        <v>54</v>
      </c>
      <c r="E173" s="1" t="s">
        <v>21237</v>
      </c>
      <c r="F173" s="4" t="s">
        <v>20</v>
      </c>
      <c r="G173" s="2" t="s">
        <v>3333</v>
      </c>
      <c r="H173" s="1" t="s">
        <v>41</v>
      </c>
      <c r="I173" s="1" t="s">
        <v>5787</v>
      </c>
      <c r="J173" s="1" t="s">
        <v>8844</v>
      </c>
      <c r="K173" s="1" t="s">
        <v>7286</v>
      </c>
      <c r="M173" s="1">
        <f>IF($P$5&lt;20000,H173*L173,IF($P$5&lt;50000,I173*L173,IF($P$5&lt;100000,J173*L173,IF($P$5&lt;80000000,K173*L173))))</f>
        <v>0</v>
      </c>
      <c r="N173" s="4" t="str">
        <f>IF(AND(P173 &lt;&gt; "", P173 &lt;&gt; "---"), HYPERLINK(P173, Q173), "")</f>
        <v>ссылка</v>
      </c>
      <c r="O173" s="21">
        <f>L173*H173</f>
        <v>0</v>
      </c>
      <c r="P173" s="26" t="s">
        <v>21238</v>
      </c>
      <c r="Q173" t="str">
        <f>"ссылка"</f>
        <v>ссылка</v>
      </c>
    </row>
    <row r="174" spans="1:17" ht="14.25" customHeight="1" outlineLevel="1" x14ac:dyDescent="0.2">
      <c r="A174" s="24" t="s">
        <v>21239</v>
      </c>
      <c r="B174" s="1" t="s">
        <v>16099</v>
      </c>
      <c r="C174" s="25" t="s">
        <v>54</v>
      </c>
      <c r="E174" s="1" t="s">
        <v>21240</v>
      </c>
      <c r="F174" s="4" t="s">
        <v>20</v>
      </c>
      <c r="G174" s="2" t="s">
        <v>12485</v>
      </c>
      <c r="H174" s="1" t="s">
        <v>6452</v>
      </c>
      <c r="I174" s="1" t="s">
        <v>2487</v>
      </c>
      <c r="J174" s="1" t="s">
        <v>3577</v>
      </c>
      <c r="K174" s="1" t="s">
        <v>12683</v>
      </c>
      <c r="M174" s="1">
        <f>IF($P$5&lt;20000,H174*L174,IF($P$5&lt;50000,I174*L174,IF($P$5&lt;100000,J174*L174,IF($P$5&lt;80000000,K174*L174))))</f>
        <v>0</v>
      </c>
      <c r="N174" s="4" t="str">
        <f>IF(AND(P174 &lt;&gt; "", P174 &lt;&gt; "---"), HYPERLINK(P174, Q174), "")</f>
        <v>ссылка</v>
      </c>
      <c r="O174" s="21">
        <f>L174*H174</f>
        <v>0</v>
      </c>
      <c r="P174" s="26" t="s">
        <v>21241</v>
      </c>
      <c r="Q174" t="str">
        <f>"ссылка"</f>
        <v>ссылка</v>
      </c>
    </row>
    <row r="175" spans="1:17" ht="14.25" customHeight="1" outlineLevel="1" x14ac:dyDescent="0.2">
      <c r="A175" s="24" t="s">
        <v>21242</v>
      </c>
      <c r="B175" s="1" t="s">
        <v>16099</v>
      </c>
      <c r="C175" s="25" t="s">
        <v>3158</v>
      </c>
      <c r="E175" s="1" t="s">
        <v>21243</v>
      </c>
      <c r="F175" s="4" t="s">
        <v>20</v>
      </c>
      <c r="G175" s="2" t="s">
        <v>12756</v>
      </c>
      <c r="H175" s="1" t="s">
        <v>2009</v>
      </c>
      <c r="I175" s="1" t="s">
        <v>12609</v>
      </c>
      <c r="J175" s="1" t="s">
        <v>5761</v>
      </c>
      <c r="K175" s="1" t="s">
        <v>7749</v>
      </c>
      <c r="M175" s="1">
        <f>IF($P$5&lt;20000,H175*L175,IF($P$5&lt;50000,I175*L175,IF($P$5&lt;100000,J175*L175,IF($P$5&lt;80000000,K175*L175))))</f>
        <v>0</v>
      </c>
      <c r="N175" s="4" t="str">
        <f>IF(AND(P175 &lt;&gt; "", P175 &lt;&gt; "---"), HYPERLINK(P175, Q175), "")</f>
        <v>ссылка</v>
      </c>
      <c r="O175" s="21">
        <f>L175*H175</f>
        <v>0</v>
      </c>
      <c r="P175" s="26" t="s">
        <v>21244</v>
      </c>
      <c r="Q175" t="str">
        <f>"ссылка"</f>
        <v>ссылка</v>
      </c>
    </row>
    <row r="176" spans="1:17" ht="14.25" customHeight="1" outlineLevel="1" x14ac:dyDescent="0.2">
      <c r="A176" s="24" t="s">
        <v>21245</v>
      </c>
      <c r="B176" s="1" t="s">
        <v>16099</v>
      </c>
      <c r="C176" s="25" t="s">
        <v>54</v>
      </c>
      <c r="E176" s="1" t="s">
        <v>21246</v>
      </c>
      <c r="F176" s="4" t="s">
        <v>20</v>
      </c>
      <c r="G176" s="2" t="s">
        <v>3333</v>
      </c>
      <c r="H176" s="1" t="s">
        <v>41</v>
      </c>
      <c r="I176" s="1" t="s">
        <v>5787</v>
      </c>
      <c r="J176" s="1" t="s">
        <v>8844</v>
      </c>
      <c r="K176" s="1" t="s">
        <v>7286</v>
      </c>
      <c r="M176" s="1">
        <f>IF($P$5&lt;20000,H176*L176,IF($P$5&lt;50000,I176*L176,IF($P$5&lt;100000,J176*L176,IF($P$5&lt;80000000,K176*L176))))</f>
        <v>0</v>
      </c>
      <c r="N176" s="4" t="str">
        <f>IF(AND(P176 &lt;&gt; "", P176 &lt;&gt; "---"), HYPERLINK(P176, Q176), "")</f>
        <v>ссылка</v>
      </c>
      <c r="O176" s="21">
        <f>L176*H176</f>
        <v>0</v>
      </c>
      <c r="P176" s="26" t="s">
        <v>21247</v>
      </c>
      <c r="Q176" t="str">
        <f>"ссылка"</f>
        <v>ссылка</v>
      </c>
    </row>
    <row r="177" spans="1:26" ht="14.25" customHeight="1" outlineLevel="1" x14ac:dyDescent="0.2">
      <c r="A177" s="24" t="s">
        <v>21248</v>
      </c>
      <c r="B177" s="1" t="s">
        <v>16099</v>
      </c>
      <c r="C177" s="25" t="s">
        <v>54</v>
      </c>
      <c r="E177" s="1" t="s">
        <v>21249</v>
      </c>
      <c r="F177" s="4" t="s">
        <v>20</v>
      </c>
      <c r="G177" s="2" t="s">
        <v>3333</v>
      </c>
      <c r="H177" s="1" t="s">
        <v>41</v>
      </c>
      <c r="I177" s="1" t="s">
        <v>5787</v>
      </c>
      <c r="J177" s="1" t="s">
        <v>8844</v>
      </c>
      <c r="K177" s="1" t="s">
        <v>7286</v>
      </c>
      <c r="M177" s="1">
        <f>IF($P$5&lt;20000,H177*L177,IF($P$5&lt;50000,I177*L177,IF($P$5&lt;100000,J177*L177,IF($P$5&lt;80000000,K177*L177))))</f>
        <v>0</v>
      </c>
      <c r="N177" s="4" t="str">
        <f>IF(AND(P177 &lt;&gt; "", P177 &lt;&gt; "---"), HYPERLINK(P177, Q177), "")</f>
        <v>ссылка</v>
      </c>
      <c r="O177" s="21">
        <f>L177*H177</f>
        <v>0</v>
      </c>
      <c r="P177" s="26" t="s">
        <v>21250</v>
      </c>
      <c r="Q177" t="str">
        <f>"ссылка"</f>
        <v>ссылка</v>
      </c>
    </row>
    <row r="178" spans="1:26" ht="14.25" customHeight="1" outlineLevel="1" x14ac:dyDescent="0.2">
      <c r="A178" s="24" t="s">
        <v>21251</v>
      </c>
      <c r="B178" s="1" t="s">
        <v>16099</v>
      </c>
      <c r="C178" s="25" t="s">
        <v>3158</v>
      </c>
      <c r="E178" s="1" t="s">
        <v>21252</v>
      </c>
      <c r="F178" s="4" t="s">
        <v>20</v>
      </c>
      <c r="G178" s="2" t="s">
        <v>2348</v>
      </c>
      <c r="H178" s="1" t="s">
        <v>7761</v>
      </c>
      <c r="I178" s="1" t="s">
        <v>1217</v>
      </c>
      <c r="J178" s="1" t="s">
        <v>9590</v>
      </c>
      <c r="K178" s="1" t="s">
        <v>12468</v>
      </c>
      <c r="M178" s="1">
        <f>IF($P$5&lt;20000,H178*L178,IF($P$5&lt;50000,I178*L178,IF($P$5&lt;100000,J178*L178,IF($P$5&lt;80000000,K178*L178))))</f>
        <v>0</v>
      </c>
      <c r="N178" s="4" t="str">
        <f>IF(AND(P178 &lt;&gt; "", P178 &lt;&gt; "---"), HYPERLINK(P178, Q178), "")</f>
        <v>ссылка</v>
      </c>
      <c r="O178" s="21">
        <f>L178*H178</f>
        <v>0</v>
      </c>
      <c r="P178" s="26" t="s">
        <v>21253</v>
      </c>
      <c r="Q178" t="str">
        <f>"ссылка"</f>
        <v>ссылка</v>
      </c>
    </row>
    <row r="179" spans="1:26" ht="14.25" customHeight="1" outlineLevel="1" x14ac:dyDescent="0.2">
      <c r="A179" s="24" t="s">
        <v>21967</v>
      </c>
      <c r="B179" s="1" t="s">
        <v>16099</v>
      </c>
      <c r="C179" s="25" t="s">
        <v>3158</v>
      </c>
      <c r="E179" s="1" t="s">
        <v>21968</v>
      </c>
      <c r="F179" s="4" t="s">
        <v>20</v>
      </c>
      <c r="G179" s="2" t="s">
        <v>9318</v>
      </c>
      <c r="H179" s="1" t="s">
        <v>10062</v>
      </c>
      <c r="I179" s="1" t="s">
        <v>9935</v>
      </c>
      <c r="J179" s="1" t="s">
        <v>14666</v>
      </c>
      <c r="K179" s="1" t="s">
        <v>8133</v>
      </c>
      <c r="M179" s="1">
        <f>IF($P$5&lt;20000,H179*L179,IF($P$5&lt;50000,I179*L179,IF($P$5&lt;100000,J179*L179,IF($P$5&lt;80000000,K179*L179))))</f>
        <v>0</v>
      </c>
      <c r="N179" s="4" t="str">
        <f>IF(AND(P179 &lt;&gt; "", P179 &lt;&gt; "---"), HYPERLINK(P179, Q179), "")</f>
        <v>ссылка</v>
      </c>
      <c r="O179" s="21">
        <f>L179*H179</f>
        <v>0</v>
      </c>
      <c r="P179" s="26" t="s">
        <v>21969</v>
      </c>
      <c r="Q179" t="str">
        <f>"ссылка"</f>
        <v>ссылка</v>
      </c>
    </row>
    <row r="180" spans="1:26" ht="14.25" customHeight="1" outlineLevel="1" x14ac:dyDescent="0.2">
      <c r="A180" s="24" t="s">
        <v>22043</v>
      </c>
      <c r="B180" s="1" t="s">
        <v>16099</v>
      </c>
      <c r="C180" s="25" t="s">
        <v>3158</v>
      </c>
      <c r="E180" s="1" t="s">
        <v>22044</v>
      </c>
      <c r="F180" s="4" t="s">
        <v>20</v>
      </c>
      <c r="G180" s="2" t="s">
        <v>10707</v>
      </c>
      <c r="H180" s="1" t="s">
        <v>3483</v>
      </c>
      <c r="I180" s="1" t="s">
        <v>5620</v>
      </c>
      <c r="J180" s="1" t="s">
        <v>15982</v>
      </c>
      <c r="K180" s="1" t="s">
        <v>12746</v>
      </c>
      <c r="M180" s="1">
        <f>IF($P$5&lt;20000,H180*L180,IF($P$5&lt;50000,I180*L180,IF($P$5&lt;100000,J180*L180,IF($P$5&lt;80000000,K180*L180))))</f>
        <v>0</v>
      </c>
      <c r="N180" s="4" t="str">
        <f>IF(AND(P180 &lt;&gt; "", P180 &lt;&gt; "---"), HYPERLINK(P180, Q180), "")</f>
        <v>ссылка</v>
      </c>
      <c r="O180" s="21">
        <f>L180*H180</f>
        <v>0</v>
      </c>
      <c r="P180" s="26" t="s">
        <v>22045</v>
      </c>
      <c r="Q180" t="str">
        <f>"ссылка"</f>
        <v>ссылка</v>
      </c>
    </row>
    <row r="181" spans="1:26" ht="14.25" customHeight="1" outlineLevel="1" x14ac:dyDescent="0.2">
      <c r="A181" s="24" t="s">
        <v>22046</v>
      </c>
      <c r="B181" s="1" t="s">
        <v>16099</v>
      </c>
      <c r="C181" s="25" t="s">
        <v>45</v>
      </c>
      <c r="E181" s="1" t="s">
        <v>22047</v>
      </c>
      <c r="F181" s="4" t="s">
        <v>20</v>
      </c>
      <c r="G181" s="2" t="s">
        <v>1161</v>
      </c>
      <c r="H181" s="1" t="s">
        <v>188</v>
      </c>
      <c r="I181" s="1" t="s">
        <v>1438</v>
      </c>
      <c r="J181" s="1" t="s">
        <v>5063</v>
      </c>
      <c r="K181" s="1" t="s">
        <v>4070</v>
      </c>
      <c r="M181" s="1">
        <f>IF($P$5&lt;20000,H181*L181,IF($P$5&lt;50000,I181*L181,IF($P$5&lt;100000,J181*L181,IF($P$5&lt;80000000,K181*L181))))</f>
        <v>0</v>
      </c>
      <c r="N181" s="4" t="str">
        <f>IF(AND(P181 &lt;&gt; "", P181 &lt;&gt; "---"), HYPERLINK(P181, Q181), "")</f>
        <v/>
      </c>
      <c r="O181" s="21">
        <f>L181*H181</f>
        <v>0</v>
      </c>
      <c r="P181" s="26" t="s">
        <v>362</v>
      </c>
      <c r="Q181" t="str">
        <f>"ссылка"</f>
        <v>ссылка</v>
      </c>
    </row>
    <row r="182" spans="1:26" ht="14.25" customHeight="1" outlineLevel="1" x14ac:dyDescent="0.2">
      <c r="A182" s="24" t="s">
        <v>22048</v>
      </c>
      <c r="B182" s="1" t="s">
        <v>16099</v>
      </c>
      <c r="C182" s="25" t="s">
        <v>54</v>
      </c>
      <c r="E182" s="1" t="s">
        <v>22049</v>
      </c>
      <c r="F182" s="4" t="s">
        <v>20</v>
      </c>
      <c r="G182" s="2" t="s">
        <v>6216</v>
      </c>
      <c r="H182" s="1" t="s">
        <v>237</v>
      </c>
      <c r="I182" s="1" t="s">
        <v>3477</v>
      </c>
      <c r="J182" s="1" t="s">
        <v>5465</v>
      </c>
      <c r="K182" s="1" t="s">
        <v>2596</v>
      </c>
      <c r="M182" s="1">
        <f>IF($P$5&lt;20000,H182*L182,IF($P$5&lt;50000,I182*L182,IF($P$5&lt;100000,J182*L182,IF($P$5&lt;80000000,K182*L182))))</f>
        <v>0</v>
      </c>
      <c r="N182" s="4" t="str">
        <f>IF(AND(P182 &lt;&gt; "", P182 &lt;&gt; "---"), HYPERLINK(P182, Q182), "")</f>
        <v>ссылка</v>
      </c>
      <c r="O182" s="21">
        <f>L182*H182</f>
        <v>0</v>
      </c>
      <c r="P182" s="26" t="s">
        <v>22050</v>
      </c>
      <c r="Q182" t="str">
        <f>"ссылка"</f>
        <v>ссылка</v>
      </c>
    </row>
    <row r="183" spans="1:26" ht="14.25" customHeight="1" outlineLevel="1" x14ac:dyDescent="0.2">
      <c r="A183" s="24" t="s">
        <v>22051</v>
      </c>
      <c r="B183" s="1" t="s">
        <v>16099</v>
      </c>
      <c r="C183" s="25" t="s">
        <v>54</v>
      </c>
      <c r="E183" s="1" t="s">
        <v>22052</v>
      </c>
      <c r="F183" s="4" t="s">
        <v>20</v>
      </c>
      <c r="G183" s="2" t="s">
        <v>12485</v>
      </c>
      <c r="H183" s="1" t="s">
        <v>6452</v>
      </c>
      <c r="I183" s="1" t="s">
        <v>2487</v>
      </c>
      <c r="J183" s="1" t="s">
        <v>3577</v>
      </c>
      <c r="K183" s="1" t="s">
        <v>12683</v>
      </c>
      <c r="M183" s="1">
        <f>IF($P$5&lt;20000,H183*L183,IF($P$5&lt;50000,I183*L183,IF($P$5&lt;100000,J183*L183,IF($P$5&lt;80000000,K183*L183))))</f>
        <v>0</v>
      </c>
      <c r="N183" s="4" t="str">
        <f>IF(AND(P183 &lt;&gt; "", P183 &lt;&gt; "---"), HYPERLINK(P183, Q183), "")</f>
        <v>ссылка</v>
      </c>
      <c r="O183" s="21">
        <f>L183*H183</f>
        <v>0</v>
      </c>
      <c r="P183" s="26" t="s">
        <v>22053</v>
      </c>
      <c r="Q183" t="str">
        <f>"ссылка"</f>
        <v>ссылка</v>
      </c>
    </row>
    <row r="184" spans="1:26" ht="14.25" customHeight="1" outlineLevel="1" x14ac:dyDescent="0.2">
      <c r="A184" s="24" t="s">
        <v>22054</v>
      </c>
      <c r="B184" s="1" t="s">
        <v>16099</v>
      </c>
      <c r="C184" s="25" t="s">
        <v>54</v>
      </c>
      <c r="E184" s="1" t="s">
        <v>22055</v>
      </c>
      <c r="F184" s="4" t="s">
        <v>20</v>
      </c>
      <c r="G184" s="2" t="s">
        <v>6216</v>
      </c>
      <c r="H184" s="1" t="s">
        <v>237</v>
      </c>
      <c r="I184" s="1" t="s">
        <v>3477</v>
      </c>
      <c r="J184" s="1" t="s">
        <v>5465</v>
      </c>
      <c r="K184" s="1" t="s">
        <v>2596</v>
      </c>
      <c r="M184" s="1">
        <f>IF($P$5&lt;20000,H184*L184,IF($P$5&lt;50000,I184*L184,IF($P$5&lt;100000,J184*L184,IF($P$5&lt;80000000,K184*L184))))</f>
        <v>0</v>
      </c>
      <c r="N184" s="4" t="str">
        <f>IF(AND(P184 &lt;&gt; "", P184 &lt;&gt; "---"), HYPERLINK(P184, Q184), "")</f>
        <v>ссылка</v>
      </c>
      <c r="O184" s="21">
        <f>L184*H184</f>
        <v>0</v>
      </c>
      <c r="P184" s="26" t="s">
        <v>22056</v>
      </c>
      <c r="Q184" t="str">
        <f>"ссылка"</f>
        <v>ссылка</v>
      </c>
    </row>
    <row r="185" spans="1:26" ht="14.25" customHeight="1" outlineLevel="1" x14ac:dyDescent="0.2">
      <c r="A185" s="24" t="s">
        <v>23474</v>
      </c>
      <c r="B185" s="1" t="s">
        <v>16099</v>
      </c>
      <c r="C185" s="25" t="s">
        <v>3158</v>
      </c>
      <c r="E185" s="1" t="s">
        <v>23475</v>
      </c>
      <c r="F185" s="4" t="s">
        <v>20</v>
      </c>
      <c r="G185" s="2" t="s">
        <v>1203</v>
      </c>
      <c r="H185" s="1" t="s">
        <v>7746</v>
      </c>
      <c r="I185" s="1" t="s">
        <v>4144</v>
      </c>
      <c r="J185" s="1" t="s">
        <v>5919</v>
      </c>
      <c r="K185" s="1" t="s">
        <v>23476</v>
      </c>
      <c r="M185" s="1">
        <f>IF($P$5&lt;20000,H185*L185,IF($P$5&lt;50000,I185*L185,IF($P$5&lt;100000,J185*L185,IF($P$5&lt;80000000,K185*L185))))</f>
        <v>0</v>
      </c>
      <c r="N185" s="4" t="str">
        <f>IF(AND(P185 &lt;&gt; "", P185 &lt;&gt; "---"), HYPERLINK(P185, Q185), "")</f>
        <v>ссылка</v>
      </c>
      <c r="O185" s="21">
        <f>L185*H185</f>
        <v>0</v>
      </c>
      <c r="P185" s="26" t="s">
        <v>23477</v>
      </c>
      <c r="Q185" t="str">
        <f>"ссылка"</f>
        <v>ссылка</v>
      </c>
    </row>
    <row r="186" spans="1:26" ht="14.25" customHeight="1" outlineLevel="1" x14ac:dyDescent="0.2">
      <c r="A186" s="24" t="s">
        <v>23478</v>
      </c>
      <c r="B186" s="1" t="s">
        <v>16099</v>
      </c>
      <c r="C186" s="25" t="s">
        <v>3158</v>
      </c>
      <c r="E186" s="1" t="s">
        <v>23479</v>
      </c>
      <c r="F186" s="4" t="s">
        <v>20</v>
      </c>
      <c r="G186" s="2" t="s">
        <v>4777</v>
      </c>
      <c r="H186" s="1" t="s">
        <v>2487</v>
      </c>
      <c r="I186" s="1" t="s">
        <v>5941</v>
      </c>
      <c r="J186" s="1" t="s">
        <v>12506</v>
      </c>
      <c r="K186" s="1" t="s">
        <v>10575</v>
      </c>
      <c r="M186" s="1">
        <f>IF($P$5&lt;20000,H186*L186,IF($P$5&lt;50000,I186*L186,IF($P$5&lt;100000,J186*L186,IF($P$5&lt;80000000,K186*L186))))</f>
        <v>0</v>
      </c>
      <c r="N186" s="4" t="str">
        <f>IF(AND(P186 &lt;&gt; "", P186 &lt;&gt; "---"), HYPERLINK(P186, Q186), "")</f>
        <v>ссылка</v>
      </c>
      <c r="O186" s="21">
        <f>L186*H186</f>
        <v>0</v>
      </c>
      <c r="P186" s="26" t="s">
        <v>23480</v>
      </c>
      <c r="Q186" t="str">
        <f>"ссылка"</f>
        <v>ссылка</v>
      </c>
    </row>
    <row r="187" spans="1:26" ht="14.25" customHeight="1" x14ac:dyDescent="0.2">
      <c r="A187" s="29" t="s">
        <v>23254</v>
      </c>
      <c r="B187" s="28"/>
      <c r="C187" s="29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30"/>
      <c r="P187" s="31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4.25" customHeight="1" outlineLevel="1" x14ac:dyDescent="0.2">
      <c r="A188" s="24" t="s">
        <v>23253</v>
      </c>
      <c r="B188" s="1" t="s">
        <v>23254</v>
      </c>
      <c r="C188" s="25" t="s">
        <v>54</v>
      </c>
      <c r="E188" s="1" t="s">
        <v>23255</v>
      </c>
      <c r="F188" s="4" t="s">
        <v>20</v>
      </c>
      <c r="G188" s="2" t="s">
        <v>3374</v>
      </c>
      <c r="H188" s="1" t="s">
        <v>2160</v>
      </c>
      <c r="I188" s="1" t="s">
        <v>1117</v>
      </c>
      <c r="J188" s="1" t="s">
        <v>1598</v>
      </c>
      <c r="K188" s="1" t="s">
        <v>2161</v>
      </c>
      <c r="M188" s="1">
        <f>IF($P$5&lt;20000,H188*L188,IF($P$5&lt;50000,I188*L188,IF($P$5&lt;100000,J188*L188,IF($P$5&lt;80000000,K188*L188))))</f>
        <v>0</v>
      </c>
      <c r="N188" s="4" t="str">
        <f>IF(AND(P188 &lt;&gt; "", P188 &lt;&gt; "---"), HYPERLINK(P188, Q188), "")</f>
        <v/>
      </c>
      <c r="O188" s="21">
        <f>L188*H188</f>
        <v>0</v>
      </c>
      <c r="P188" s="26" t="s">
        <v>362</v>
      </c>
      <c r="Q188" t="str">
        <f>"ссылка"</f>
        <v>ссылка</v>
      </c>
    </row>
    <row r="189" spans="1:26" ht="14.25" customHeight="1" outlineLevel="1" x14ac:dyDescent="0.2">
      <c r="A189" s="24" t="s">
        <v>31657</v>
      </c>
      <c r="B189" s="1" t="s">
        <v>23254</v>
      </c>
      <c r="C189" s="25" t="s">
        <v>54</v>
      </c>
      <c r="E189" s="1" t="s">
        <v>31658</v>
      </c>
      <c r="F189" s="4" t="s">
        <v>20</v>
      </c>
      <c r="G189" s="2" t="s">
        <v>2360</v>
      </c>
      <c r="H189" s="1" t="s">
        <v>1404</v>
      </c>
      <c r="I189" s="1" t="s">
        <v>272</v>
      </c>
      <c r="J189" s="1" t="s">
        <v>3687</v>
      </c>
      <c r="K189" s="1" t="s">
        <v>273</v>
      </c>
      <c r="M189" s="1">
        <f>IF($P$5&lt;20000,H189*L189,IF($P$5&lt;50000,I189*L189,IF($P$5&lt;100000,J189*L189,IF($P$5&lt;80000000,K189*L189))))</f>
        <v>0</v>
      </c>
      <c r="N189" s="4" t="str">
        <f>IF(AND(P189 &lt;&gt; "", P189 &lt;&gt; "---"), HYPERLINK(P189, Q189), "")</f>
        <v/>
      </c>
      <c r="O189" s="21">
        <f>L189*H189</f>
        <v>0</v>
      </c>
      <c r="P189" s="26" t="s">
        <v>362</v>
      </c>
      <c r="Q189" t="str">
        <f>"ссылка"</f>
        <v>ссылка</v>
      </c>
    </row>
    <row r="190" spans="1:26" ht="14.25" customHeight="1" outlineLevel="1" x14ac:dyDescent="0.2">
      <c r="A190" s="24" t="s">
        <v>36699</v>
      </c>
      <c r="B190" s="1" t="s">
        <v>23254</v>
      </c>
      <c r="C190" s="25" t="s">
        <v>54</v>
      </c>
      <c r="E190" s="1" t="s">
        <v>36700</v>
      </c>
      <c r="F190" s="4" t="s">
        <v>20</v>
      </c>
      <c r="G190" s="2" t="s">
        <v>3374</v>
      </c>
      <c r="H190" s="1" t="s">
        <v>2160</v>
      </c>
      <c r="I190" s="1" t="s">
        <v>1117</v>
      </c>
      <c r="J190" s="1" t="s">
        <v>1598</v>
      </c>
      <c r="K190" s="1" t="s">
        <v>2161</v>
      </c>
      <c r="M190" s="1">
        <f>IF($P$5&lt;20000,H190*L190,IF($P$5&lt;50000,I190*L190,IF($P$5&lt;100000,J190*L190,IF($P$5&lt;80000000,K190*L190))))</f>
        <v>0</v>
      </c>
      <c r="N190" s="4" t="str">
        <f>IF(AND(P190 &lt;&gt; "", P190 &lt;&gt; "---"), HYPERLINK(P190, Q190), "")</f>
        <v>ссылка</v>
      </c>
      <c r="O190" s="21">
        <f>L190*H190</f>
        <v>0</v>
      </c>
      <c r="P190" s="26" t="s">
        <v>36701</v>
      </c>
      <c r="Q190" t="str">
        <f>"ссылка"</f>
        <v>ссылка</v>
      </c>
    </row>
    <row r="191" spans="1:26" ht="14.25" customHeight="1" outlineLevel="1" x14ac:dyDescent="0.2">
      <c r="A191" s="24" t="s">
        <v>36702</v>
      </c>
      <c r="B191" s="1" t="s">
        <v>23254</v>
      </c>
      <c r="C191" s="25" t="s">
        <v>54</v>
      </c>
      <c r="E191" s="1" t="s">
        <v>36703</v>
      </c>
      <c r="F191" s="4" t="s">
        <v>20</v>
      </c>
      <c r="G191" s="2" t="s">
        <v>3374</v>
      </c>
      <c r="H191" s="1" t="s">
        <v>2160</v>
      </c>
      <c r="I191" s="1" t="s">
        <v>1117</v>
      </c>
      <c r="J191" s="1" t="s">
        <v>1598</v>
      </c>
      <c r="K191" s="1" t="s">
        <v>2161</v>
      </c>
      <c r="M191" s="1">
        <f>IF($P$5&lt;20000,H191*L191,IF($P$5&lt;50000,I191*L191,IF($P$5&lt;100000,J191*L191,IF($P$5&lt;80000000,K191*L191))))</f>
        <v>0</v>
      </c>
      <c r="N191" s="4" t="str">
        <f>IF(AND(P191 &lt;&gt; "", P191 &lt;&gt; "---"), HYPERLINK(P191, Q191), "")</f>
        <v/>
      </c>
      <c r="O191" s="21">
        <f>L191*H191</f>
        <v>0</v>
      </c>
      <c r="P191" s="26" t="s">
        <v>362</v>
      </c>
      <c r="Q191" t="str">
        <f>"ссылка"</f>
        <v>ссылка</v>
      </c>
    </row>
    <row r="192" spans="1:26" ht="14.25" customHeight="1" outlineLevel="1" x14ac:dyDescent="0.2">
      <c r="A192" s="24" t="s">
        <v>36704</v>
      </c>
      <c r="B192" s="1" t="s">
        <v>23254</v>
      </c>
      <c r="C192" s="25" t="s">
        <v>54</v>
      </c>
      <c r="E192" s="1" t="s">
        <v>36705</v>
      </c>
      <c r="F192" s="4" t="s">
        <v>20</v>
      </c>
      <c r="G192" s="2" t="s">
        <v>3374</v>
      </c>
      <c r="H192" s="1" t="s">
        <v>2160</v>
      </c>
      <c r="I192" s="1" t="s">
        <v>1117</v>
      </c>
      <c r="J192" s="1" t="s">
        <v>1598</v>
      </c>
      <c r="K192" s="1" t="s">
        <v>2161</v>
      </c>
      <c r="M192" s="1">
        <f>IF($P$5&lt;20000,H192*L192,IF($P$5&lt;50000,I192*L192,IF($P$5&lt;100000,J192*L192,IF($P$5&lt;80000000,K192*L192))))</f>
        <v>0</v>
      </c>
      <c r="N192" s="4" t="str">
        <f>IF(AND(P192 &lt;&gt; "", P192 &lt;&gt; "---"), HYPERLINK(P192, Q192), "")</f>
        <v>ссылка</v>
      </c>
      <c r="O192" s="21">
        <f>L192*H192</f>
        <v>0</v>
      </c>
      <c r="P192" s="26" t="s">
        <v>36706</v>
      </c>
      <c r="Q192" t="str">
        <f>"ссылка"</f>
        <v>ссылка</v>
      </c>
    </row>
    <row r="193" spans="1:26" ht="14.25" customHeight="1" outlineLevel="1" x14ac:dyDescent="0.2">
      <c r="A193" s="24" t="s">
        <v>36707</v>
      </c>
      <c r="B193" s="1" t="s">
        <v>23254</v>
      </c>
      <c r="C193" s="25" t="s">
        <v>54</v>
      </c>
      <c r="E193" s="1" t="s">
        <v>36708</v>
      </c>
      <c r="F193" s="4" t="s">
        <v>20</v>
      </c>
      <c r="G193" s="2" t="s">
        <v>3374</v>
      </c>
      <c r="H193" s="1" t="s">
        <v>2160</v>
      </c>
      <c r="I193" s="1" t="s">
        <v>1117</v>
      </c>
      <c r="J193" s="1" t="s">
        <v>1598</v>
      </c>
      <c r="K193" s="1" t="s">
        <v>2161</v>
      </c>
      <c r="M193" s="1">
        <f>IF($P$5&lt;20000,H193*L193,IF($P$5&lt;50000,I193*L193,IF($P$5&lt;100000,J193*L193,IF($P$5&lt;80000000,K193*L193))))</f>
        <v>0</v>
      </c>
      <c r="N193" s="4" t="str">
        <f>IF(AND(P193 &lt;&gt; "", P193 &lt;&gt; "---"), HYPERLINK(P193, Q193), "")</f>
        <v>ссылка</v>
      </c>
      <c r="O193" s="21">
        <f>L193*H193</f>
        <v>0</v>
      </c>
      <c r="P193" s="26" t="s">
        <v>36709</v>
      </c>
      <c r="Q193" t="str">
        <f>"ссылка"</f>
        <v>ссылка</v>
      </c>
    </row>
    <row r="194" spans="1:26" ht="14.25" customHeight="1" x14ac:dyDescent="0.2">
      <c r="A194" s="29" t="s">
        <v>13582</v>
      </c>
      <c r="B194" s="28"/>
      <c r="C194" s="2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30"/>
      <c r="P194" s="31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4.25" customHeight="1" outlineLevel="1" x14ac:dyDescent="0.2">
      <c r="A195" s="24" t="s">
        <v>13581</v>
      </c>
      <c r="B195" s="1" t="s">
        <v>13582</v>
      </c>
      <c r="C195" s="25" t="s">
        <v>45</v>
      </c>
      <c r="E195" s="1" t="s">
        <v>13583</v>
      </c>
      <c r="F195" s="4" t="s">
        <v>20</v>
      </c>
      <c r="G195" s="2" t="s">
        <v>7340</v>
      </c>
      <c r="H195" s="1" t="s">
        <v>1471</v>
      </c>
      <c r="I195" s="1" t="s">
        <v>1502</v>
      </c>
      <c r="J195" s="1" t="s">
        <v>1482</v>
      </c>
      <c r="K195" s="1" t="s">
        <v>1483</v>
      </c>
      <c r="M195" s="1">
        <f>IF($P$5&lt;20000,H195*L195,IF($P$5&lt;50000,I195*L195,IF($P$5&lt;100000,J195*L195,IF($P$5&lt;80000000,K195*L195))))</f>
        <v>0</v>
      </c>
      <c r="N195" s="4" t="str">
        <f>IF(AND(P195 &lt;&gt; "", P195 &lt;&gt; "---"), HYPERLINK(P195, Q195), "")</f>
        <v>ссылка</v>
      </c>
      <c r="O195" s="21">
        <f>L195*H195</f>
        <v>0</v>
      </c>
      <c r="P195" s="26" t="s">
        <v>13584</v>
      </c>
      <c r="Q195" t="str">
        <f>"ссылка"</f>
        <v>ссылка</v>
      </c>
    </row>
    <row r="196" spans="1:26" ht="14.25" customHeight="1" outlineLevel="1" x14ac:dyDescent="0.2">
      <c r="A196" s="24" t="s">
        <v>13585</v>
      </c>
      <c r="B196" s="1" t="s">
        <v>13582</v>
      </c>
      <c r="C196" s="25" t="s">
        <v>45</v>
      </c>
      <c r="E196" s="1" t="s">
        <v>13586</v>
      </c>
      <c r="F196" s="4" t="s">
        <v>20</v>
      </c>
      <c r="G196" s="2" t="s">
        <v>5909</v>
      </c>
      <c r="H196" s="1" t="s">
        <v>263</v>
      </c>
      <c r="I196" s="1" t="s">
        <v>6093</v>
      </c>
      <c r="J196" s="1" t="s">
        <v>5465</v>
      </c>
      <c r="K196" s="1" t="s">
        <v>888</v>
      </c>
      <c r="M196" s="1">
        <f>IF($P$5&lt;20000,H196*L196,IF($P$5&lt;50000,I196*L196,IF($P$5&lt;100000,J196*L196,IF($P$5&lt;80000000,K196*L196))))</f>
        <v>0</v>
      </c>
      <c r="N196" s="4" t="str">
        <f>IF(AND(P196 &lt;&gt; "", P196 &lt;&gt; "---"), HYPERLINK(P196, Q196), "")</f>
        <v>ссылка</v>
      </c>
      <c r="O196" s="21">
        <f>L196*H196</f>
        <v>0</v>
      </c>
      <c r="P196" s="26" t="s">
        <v>13587</v>
      </c>
      <c r="Q196" t="str">
        <f>"ссылка"</f>
        <v>ссылка</v>
      </c>
    </row>
    <row r="197" spans="1:26" ht="14.25" customHeight="1" outlineLevel="1" x14ac:dyDescent="0.2">
      <c r="A197" s="24" t="s">
        <v>13588</v>
      </c>
      <c r="B197" s="1" t="s">
        <v>13582</v>
      </c>
      <c r="C197" s="25" t="s">
        <v>45</v>
      </c>
      <c r="E197" s="1" t="s">
        <v>13589</v>
      </c>
      <c r="F197" s="4" t="s">
        <v>20</v>
      </c>
      <c r="G197" s="2" t="s">
        <v>8662</v>
      </c>
      <c r="H197" s="1" t="s">
        <v>1690</v>
      </c>
      <c r="I197" s="1" t="s">
        <v>3357</v>
      </c>
      <c r="J197" s="1" t="s">
        <v>11009</v>
      </c>
      <c r="K197" s="1" t="s">
        <v>331</v>
      </c>
      <c r="M197" s="1">
        <f>IF($P$5&lt;20000,H197*L197,IF($P$5&lt;50000,I197*L197,IF($P$5&lt;100000,J197*L197,IF($P$5&lt;80000000,K197*L197))))</f>
        <v>0</v>
      </c>
      <c r="N197" s="4" t="str">
        <f>IF(AND(P197 &lt;&gt; "", P197 &lt;&gt; "---"), HYPERLINK(P197, Q197), "")</f>
        <v>ссылка</v>
      </c>
      <c r="O197" s="21">
        <f>L197*H197</f>
        <v>0</v>
      </c>
      <c r="P197" s="26" t="s">
        <v>13590</v>
      </c>
      <c r="Q197" t="str">
        <f>"ссылка"</f>
        <v>ссылка</v>
      </c>
    </row>
    <row r="198" spans="1:26" ht="14.25" customHeight="1" outlineLevel="1" x14ac:dyDescent="0.2">
      <c r="A198" s="24" t="s">
        <v>13591</v>
      </c>
      <c r="B198" s="1" t="s">
        <v>13582</v>
      </c>
      <c r="C198" s="25" t="s">
        <v>45</v>
      </c>
      <c r="E198" s="1" t="s">
        <v>13592</v>
      </c>
      <c r="F198" s="4" t="s">
        <v>20</v>
      </c>
      <c r="G198" s="2" t="s">
        <v>3687</v>
      </c>
      <c r="H198" s="1" t="s">
        <v>1837</v>
      </c>
      <c r="I198" s="1" t="s">
        <v>2123</v>
      </c>
      <c r="J198" s="1" t="s">
        <v>2161</v>
      </c>
      <c r="K198" s="1" t="s">
        <v>126</v>
      </c>
      <c r="M198" s="1">
        <f>IF($P$5&lt;20000,H198*L198,IF($P$5&lt;50000,I198*L198,IF($P$5&lt;100000,J198*L198,IF($P$5&lt;80000000,K198*L198))))</f>
        <v>0</v>
      </c>
      <c r="N198" s="4" t="str">
        <f>IF(AND(P198 &lt;&gt; "", P198 &lt;&gt; "---"), HYPERLINK(P198, Q198), "")</f>
        <v>ссылка</v>
      </c>
      <c r="O198" s="21">
        <f>L198*H198</f>
        <v>0</v>
      </c>
      <c r="P198" s="26" t="s">
        <v>13593</v>
      </c>
      <c r="Q198" t="str">
        <f>"ссылка"</f>
        <v>ссылка</v>
      </c>
    </row>
    <row r="199" spans="1:26" ht="14.25" customHeight="1" outlineLevel="1" x14ac:dyDescent="0.2">
      <c r="A199" s="24" t="s">
        <v>13594</v>
      </c>
      <c r="B199" s="1" t="s">
        <v>13582</v>
      </c>
      <c r="C199" s="25" t="s">
        <v>45</v>
      </c>
      <c r="E199" s="1" t="s">
        <v>13595</v>
      </c>
      <c r="F199" s="4" t="s">
        <v>20</v>
      </c>
      <c r="G199" s="2" t="s">
        <v>399</v>
      </c>
      <c r="H199" s="1" t="s">
        <v>1597</v>
      </c>
      <c r="I199" s="1" t="s">
        <v>1598</v>
      </c>
      <c r="J199" s="1" t="s">
        <v>1344</v>
      </c>
      <c r="K199" s="1" t="s">
        <v>2124</v>
      </c>
      <c r="M199" s="1">
        <f>IF($P$5&lt;20000,H199*L199,IF($P$5&lt;50000,I199*L199,IF($P$5&lt;100000,J199*L199,IF($P$5&lt;80000000,K199*L199))))</f>
        <v>0</v>
      </c>
      <c r="N199" s="4" t="str">
        <f>IF(AND(P199 &lt;&gt; "", P199 &lt;&gt; "---"), HYPERLINK(P199, Q199), "")</f>
        <v>ссылка</v>
      </c>
      <c r="O199" s="21">
        <f>L199*H199</f>
        <v>0</v>
      </c>
      <c r="P199" s="26" t="s">
        <v>13596</v>
      </c>
      <c r="Q199" t="str">
        <f>"ссылка"</f>
        <v>ссылка</v>
      </c>
    </row>
    <row r="200" spans="1:26" ht="14.25" customHeight="1" outlineLevel="1" x14ac:dyDescent="0.2">
      <c r="A200" s="24" t="s">
        <v>13597</v>
      </c>
      <c r="B200" s="1" t="s">
        <v>13582</v>
      </c>
      <c r="C200" s="25" t="s">
        <v>45</v>
      </c>
      <c r="E200" s="1" t="s">
        <v>13598</v>
      </c>
      <c r="F200" s="4" t="s">
        <v>20</v>
      </c>
      <c r="G200" s="2" t="s">
        <v>3262</v>
      </c>
      <c r="H200" s="1" t="s">
        <v>2428</v>
      </c>
      <c r="I200" s="1" t="s">
        <v>3799</v>
      </c>
      <c r="J200" s="1" t="s">
        <v>535</v>
      </c>
      <c r="K200" s="1" t="s">
        <v>1169</v>
      </c>
      <c r="M200" s="1">
        <f>IF($P$5&lt;20000,H200*L200,IF($P$5&lt;50000,I200*L200,IF($P$5&lt;100000,J200*L200,IF($P$5&lt;80000000,K200*L200))))</f>
        <v>0</v>
      </c>
      <c r="N200" s="4" t="str">
        <f>IF(AND(P200 &lt;&gt; "", P200 &lt;&gt; "---"), HYPERLINK(P200, Q200), "")</f>
        <v>ссылка</v>
      </c>
      <c r="O200" s="21">
        <f>L200*H200</f>
        <v>0</v>
      </c>
      <c r="P200" s="26" t="s">
        <v>13599</v>
      </c>
      <c r="Q200" t="str">
        <f>"ссылка"</f>
        <v>ссылка</v>
      </c>
    </row>
    <row r="201" spans="1:26" ht="14.25" customHeight="1" outlineLevel="1" x14ac:dyDescent="0.2">
      <c r="A201" s="24" t="s">
        <v>13600</v>
      </c>
      <c r="B201" s="1" t="s">
        <v>13582</v>
      </c>
      <c r="C201" s="25" t="s">
        <v>997</v>
      </c>
      <c r="E201" s="1" t="s">
        <v>13601</v>
      </c>
      <c r="F201" s="4" t="s">
        <v>20</v>
      </c>
      <c r="G201" s="2" t="s">
        <v>5864</v>
      </c>
      <c r="H201" s="1" t="s">
        <v>2620</v>
      </c>
      <c r="I201" s="1" t="s">
        <v>2717</v>
      </c>
      <c r="J201" s="1" t="s">
        <v>1130</v>
      </c>
      <c r="K201" s="1" t="s">
        <v>2448</v>
      </c>
      <c r="M201" s="1">
        <f>IF($P$5&lt;20000,H201*L201,IF($P$5&lt;50000,I201*L201,IF($P$5&lt;100000,J201*L201,IF($P$5&lt;80000000,K201*L201))))</f>
        <v>0</v>
      </c>
      <c r="N201" s="4" t="str">
        <f>IF(AND(P201 &lt;&gt; "", P201 &lt;&gt; "---"), HYPERLINK(P201, Q201), "")</f>
        <v>ссылка</v>
      </c>
      <c r="O201" s="21">
        <f>L201*H201</f>
        <v>0</v>
      </c>
      <c r="P201" s="26" t="s">
        <v>13602</v>
      </c>
      <c r="Q201" t="str">
        <f>"ссылка"</f>
        <v>ссылка</v>
      </c>
    </row>
    <row r="202" spans="1:26" ht="14.25" customHeight="1" outlineLevel="1" x14ac:dyDescent="0.2">
      <c r="A202" s="24" t="s">
        <v>13603</v>
      </c>
      <c r="B202" s="1" t="s">
        <v>13582</v>
      </c>
      <c r="C202" s="25" t="s">
        <v>45</v>
      </c>
      <c r="E202" s="1" t="s">
        <v>13604</v>
      </c>
      <c r="F202" s="4" t="s">
        <v>20</v>
      </c>
      <c r="G202" s="2" t="s">
        <v>3964</v>
      </c>
      <c r="H202" s="1" t="s">
        <v>1095</v>
      </c>
      <c r="I202" s="1" t="s">
        <v>105</v>
      </c>
      <c r="J202" s="1" t="s">
        <v>1691</v>
      </c>
      <c r="K202" s="1" t="s">
        <v>1249</v>
      </c>
      <c r="M202" s="1">
        <f>IF($P$5&lt;20000,H202*L202,IF($P$5&lt;50000,I202*L202,IF($P$5&lt;100000,J202*L202,IF($P$5&lt;80000000,K202*L202))))</f>
        <v>0</v>
      </c>
      <c r="N202" s="4" t="str">
        <f>IF(AND(P202 &lt;&gt; "", P202 &lt;&gt; "---"), HYPERLINK(P202, Q202), "")</f>
        <v>ссылка</v>
      </c>
      <c r="O202" s="21">
        <f>L202*H202</f>
        <v>0</v>
      </c>
      <c r="P202" s="26" t="s">
        <v>13605</v>
      </c>
      <c r="Q202" t="str">
        <f>"ссылка"</f>
        <v>ссылка</v>
      </c>
    </row>
    <row r="203" spans="1:26" ht="14.25" customHeight="1" outlineLevel="1" x14ac:dyDescent="0.2">
      <c r="A203" s="24" t="s">
        <v>13606</v>
      </c>
      <c r="B203" s="1" t="s">
        <v>13582</v>
      </c>
      <c r="C203" s="25" t="s">
        <v>45</v>
      </c>
      <c r="E203" s="1" t="s">
        <v>13607</v>
      </c>
      <c r="F203" s="4" t="s">
        <v>20</v>
      </c>
      <c r="G203" s="2" t="s">
        <v>412</v>
      </c>
      <c r="H203" s="1" t="s">
        <v>6217</v>
      </c>
      <c r="I203" s="1" t="s">
        <v>1960</v>
      </c>
      <c r="J203" s="1" t="s">
        <v>239</v>
      </c>
      <c r="K203" s="1" t="s">
        <v>264</v>
      </c>
      <c r="M203" s="1">
        <f>IF($P$5&lt;20000,H203*L203,IF($P$5&lt;50000,I203*L203,IF($P$5&lt;100000,J203*L203,IF($P$5&lt;80000000,K203*L203))))</f>
        <v>0</v>
      </c>
      <c r="N203" s="4" t="str">
        <f>IF(AND(P203 &lt;&gt; "", P203 &lt;&gt; "---"), HYPERLINK(P203, Q203), "")</f>
        <v>ссылка</v>
      </c>
      <c r="O203" s="21">
        <f>L203*H203</f>
        <v>0</v>
      </c>
      <c r="P203" s="26" t="s">
        <v>13608</v>
      </c>
      <c r="Q203" t="str">
        <f>"ссылка"</f>
        <v>ссылка</v>
      </c>
    </row>
    <row r="204" spans="1:26" ht="14.25" customHeight="1" outlineLevel="1" x14ac:dyDescent="0.2">
      <c r="A204" s="24" t="s">
        <v>13609</v>
      </c>
      <c r="B204" s="1" t="s">
        <v>13582</v>
      </c>
      <c r="C204" s="25" t="s">
        <v>45</v>
      </c>
      <c r="E204" s="1" t="s">
        <v>13610</v>
      </c>
      <c r="F204" s="4" t="s">
        <v>20</v>
      </c>
      <c r="G204" s="2" t="s">
        <v>1465</v>
      </c>
      <c r="H204" s="1" t="s">
        <v>1598</v>
      </c>
      <c r="I204" s="1" t="s">
        <v>1344</v>
      </c>
      <c r="J204" s="1" t="s">
        <v>2124</v>
      </c>
      <c r="K204" s="1" t="s">
        <v>1808</v>
      </c>
      <c r="M204" s="1">
        <f>IF($P$5&lt;20000,H204*L204,IF($P$5&lt;50000,I204*L204,IF($P$5&lt;100000,J204*L204,IF($P$5&lt;80000000,K204*L204))))</f>
        <v>0</v>
      </c>
      <c r="N204" s="4" t="str">
        <f>IF(AND(P204 &lt;&gt; "", P204 &lt;&gt; "---"), HYPERLINK(P204, Q204), "")</f>
        <v>ссылка</v>
      </c>
      <c r="O204" s="21">
        <f>L204*H204</f>
        <v>0</v>
      </c>
      <c r="P204" s="26" t="s">
        <v>13611</v>
      </c>
      <c r="Q204" t="str">
        <f>"ссылка"</f>
        <v>ссылка</v>
      </c>
    </row>
    <row r="205" spans="1:26" ht="14.25" customHeight="1" outlineLevel="1" x14ac:dyDescent="0.2">
      <c r="A205" s="24" t="s">
        <v>13612</v>
      </c>
      <c r="B205" s="1" t="s">
        <v>13582</v>
      </c>
      <c r="C205" s="25" t="s">
        <v>54</v>
      </c>
      <c r="E205" s="1" t="s">
        <v>13613</v>
      </c>
      <c r="F205" s="4" t="s">
        <v>20</v>
      </c>
      <c r="G205" s="2" t="s">
        <v>1037</v>
      </c>
      <c r="H205" s="1" t="s">
        <v>1514</v>
      </c>
      <c r="I205" s="1" t="s">
        <v>118</v>
      </c>
      <c r="J205" s="1" t="s">
        <v>1612</v>
      </c>
      <c r="K205" s="1" t="s">
        <v>119</v>
      </c>
      <c r="M205" s="1">
        <f>IF($P$5&lt;20000,H205*L205,IF($P$5&lt;50000,I205*L205,IF($P$5&lt;100000,J205*L205,IF($P$5&lt;80000000,K205*L205))))</f>
        <v>0</v>
      </c>
      <c r="N205" s="4" t="str">
        <f>IF(AND(P205 &lt;&gt; "", P205 &lt;&gt; "---"), HYPERLINK(P205, Q205), "")</f>
        <v>ссылка</v>
      </c>
      <c r="O205" s="21">
        <f>L205*H205</f>
        <v>0</v>
      </c>
      <c r="P205" s="26" t="s">
        <v>13614</v>
      </c>
      <c r="Q205" t="str">
        <f>"ссылка"</f>
        <v>ссылка</v>
      </c>
    </row>
    <row r="206" spans="1:26" ht="14.25" customHeight="1" outlineLevel="1" x14ac:dyDescent="0.2">
      <c r="A206" s="24" t="s">
        <v>13615</v>
      </c>
      <c r="B206" s="1" t="s">
        <v>13582</v>
      </c>
      <c r="C206" s="25" t="s">
        <v>45</v>
      </c>
      <c r="E206" s="1" t="s">
        <v>13616</v>
      </c>
      <c r="F206" s="4" t="s">
        <v>20</v>
      </c>
      <c r="G206" s="2" t="s">
        <v>571</v>
      </c>
      <c r="H206" s="1" t="s">
        <v>352</v>
      </c>
      <c r="I206" s="1" t="s">
        <v>1011</v>
      </c>
      <c r="J206" s="1" t="s">
        <v>353</v>
      </c>
      <c r="K206" s="1" t="s">
        <v>1542</v>
      </c>
      <c r="M206" s="1">
        <f>IF($P$5&lt;20000,H206*L206,IF($P$5&lt;50000,I206*L206,IF($P$5&lt;100000,J206*L206,IF($P$5&lt;80000000,K206*L206))))</f>
        <v>0</v>
      </c>
      <c r="N206" s="4" t="str">
        <f>IF(AND(P206 &lt;&gt; "", P206 &lt;&gt; "---"), HYPERLINK(P206, Q206), "")</f>
        <v>ссылка</v>
      </c>
      <c r="O206" s="21">
        <f>L206*H206</f>
        <v>0</v>
      </c>
      <c r="P206" s="26" t="s">
        <v>13617</v>
      </c>
      <c r="Q206" t="str">
        <f>"ссылка"</f>
        <v>ссылка</v>
      </c>
    </row>
    <row r="207" spans="1:26" ht="14.25" customHeight="1" outlineLevel="1" x14ac:dyDescent="0.2">
      <c r="A207" s="24" t="s">
        <v>13618</v>
      </c>
      <c r="B207" s="1" t="s">
        <v>13582</v>
      </c>
      <c r="C207" s="25" t="s">
        <v>45</v>
      </c>
      <c r="E207" s="1" t="s">
        <v>13619</v>
      </c>
      <c r="F207" s="4" t="s">
        <v>20</v>
      </c>
      <c r="G207" s="2" t="s">
        <v>1822</v>
      </c>
      <c r="H207" s="1" t="s">
        <v>1484</v>
      </c>
      <c r="I207" s="1" t="s">
        <v>1417</v>
      </c>
      <c r="J207" s="1" t="s">
        <v>1054</v>
      </c>
      <c r="K207" s="1" t="s">
        <v>1573</v>
      </c>
      <c r="M207" s="1">
        <f>IF($P$5&lt;20000,H207*L207,IF($P$5&lt;50000,I207*L207,IF($P$5&lt;100000,J207*L207,IF($P$5&lt;80000000,K207*L207))))</f>
        <v>0</v>
      </c>
      <c r="N207" s="4" t="str">
        <f>IF(AND(P207 &lt;&gt; "", P207 &lt;&gt; "---"), HYPERLINK(P207, Q207), "")</f>
        <v>ссылка</v>
      </c>
      <c r="O207" s="21">
        <f>L207*H207</f>
        <v>0</v>
      </c>
      <c r="P207" s="26" t="s">
        <v>13620</v>
      </c>
      <c r="Q207" t="str">
        <f>"ссылка"</f>
        <v>ссылка</v>
      </c>
    </row>
    <row r="208" spans="1:26" ht="14.25" customHeight="1" outlineLevel="1" x14ac:dyDescent="0.2">
      <c r="A208" s="24" t="s">
        <v>13621</v>
      </c>
      <c r="B208" s="1" t="s">
        <v>13582</v>
      </c>
      <c r="C208" s="25" t="s">
        <v>45</v>
      </c>
      <c r="E208" s="1" t="s">
        <v>13622</v>
      </c>
      <c r="F208" s="4" t="s">
        <v>20</v>
      </c>
      <c r="G208" s="2" t="s">
        <v>241</v>
      </c>
      <c r="H208" s="1" t="s">
        <v>1314</v>
      </c>
      <c r="I208" s="1" t="s">
        <v>1450</v>
      </c>
      <c r="J208" s="1" t="s">
        <v>1035</v>
      </c>
      <c r="K208" s="1" t="s">
        <v>1451</v>
      </c>
      <c r="M208" s="1">
        <f>IF($P$5&lt;20000,H208*L208,IF($P$5&lt;50000,I208*L208,IF($P$5&lt;100000,J208*L208,IF($P$5&lt;80000000,K208*L208))))</f>
        <v>0</v>
      </c>
      <c r="N208" s="4" t="str">
        <f>IF(AND(P208 &lt;&gt; "", P208 &lt;&gt; "---"), HYPERLINK(P208, Q208), "")</f>
        <v>ссылка</v>
      </c>
      <c r="O208" s="21">
        <f>L208*H208</f>
        <v>0</v>
      </c>
      <c r="P208" s="26" t="s">
        <v>13623</v>
      </c>
      <c r="Q208" t="str">
        <f>"ссылка"</f>
        <v>ссылка</v>
      </c>
    </row>
    <row r="209" spans="1:17" ht="14.25" customHeight="1" outlineLevel="1" x14ac:dyDescent="0.2">
      <c r="A209" s="24" t="s">
        <v>13624</v>
      </c>
      <c r="B209" s="1" t="s">
        <v>13582</v>
      </c>
      <c r="C209" s="25" t="s">
        <v>45</v>
      </c>
      <c r="E209" s="1" t="s">
        <v>13625</v>
      </c>
      <c r="F209" s="4" t="s">
        <v>20</v>
      </c>
      <c r="G209" s="2" t="s">
        <v>1657</v>
      </c>
      <c r="H209" s="1" t="s">
        <v>986</v>
      </c>
      <c r="I209" s="1" t="s">
        <v>987</v>
      </c>
      <c r="J209" s="1" t="s">
        <v>1000</v>
      </c>
      <c r="K209" s="1" t="s">
        <v>988</v>
      </c>
      <c r="M209" s="1">
        <f>IF($P$5&lt;20000,H209*L209,IF($P$5&lt;50000,I209*L209,IF($P$5&lt;100000,J209*L209,IF($P$5&lt;80000000,K209*L209))))</f>
        <v>0</v>
      </c>
      <c r="N209" s="4" t="str">
        <f>IF(AND(P209 &lt;&gt; "", P209 &lt;&gt; "---"), HYPERLINK(P209, Q209), "")</f>
        <v>ссылка</v>
      </c>
      <c r="O209" s="21">
        <f>L209*H209</f>
        <v>0</v>
      </c>
      <c r="P209" s="26" t="s">
        <v>13626</v>
      </c>
      <c r="Q209" t="str">
        <f>"ссылка"</f>
        <v>ссылка</v>
      </c>
    </row>
    <row r="210" spans="1:17" ht="14.25" customHeight="1" outlineLevel="1" x14ac:dyDescent="0.2">
      <c r="A210" s="24" t="s">
        <v>13627</v>
      </c>
      <c r="B210" s="1" t="s">
        <v>13582</v>
      </c>
      <c r="C210" s="25" t="s">
        <v>45</v>
      </c>
      <c r="E210" s="1" t="s">
        <v>13628</v>
      </c>
      <c r="F210" s="4" t="s">
        <v>20</v>
      </c>
      <c r="G210" s="2" t="s">
        <v>1405</v>
      </c>
      <c r="H210" s="1" t="s">
        <v>1417</v>
      </c>
      <c r="I210" s="1" t="s">
        <v>1117</v>
      </c>
      <c r="J210" s="1" t="s">
        <v>1573</v>
      </c>
      <c r="K210" s="1" t="s">
        <v>974</v>
      </c>
      <c r="M210" s="1">
        <f>IF($P$5&lt;20000,H210*L210,IF($P$5&lt;50000,I210*L210,IF($P$5&lt;100000,J210*L210,IF($P$5&lt;80000000,K210*L210))))</f>
        <v>0</v>
      </c>
      <c r="N210" s="4" t="str">
        <f>IF(AND(P210 &lt;&gt; "", P210 &lt;&gt; "---"), HYPERLINK(P210, Q210), "")</f>
        <v>ссылка</v>
      </c>
      <c r="O210" s="21">
        <f>L210*H210</f>
        <v>0</v>
      </c>
      <c r="P210" s="26" t="s">
        <v>13629</v>
      </c>
      <c r="Q210" t="str">
        <f>"ссылка"</f>
        <v>ссылка</v>
      </c>
    </row>
    <row r="211" spans="1:17" ht="14.25" customHeight="1" outlineLevel="1" x14ac:dyDescent="0.2">
      <c r="A211" s="24" t="s">
        <v>14266</v>
      </c>
      <c r="B211" s="1" t="s">
        <v>13582</v>
      </c>
      <c r="C211" s="25" t="s">
        <v>45</v>
      </c>
      <c r="E211" s="1" t="s">
        <v>14267</v>
      </c>
      <c r="F211" s="4" t="s">
        <v>20</v>
      </c>
      <c r="G211" s="2" t="s">
        <v>2365</v>
      </c>
      <c r="H211" s="1" t="s">
        <v>3473</v>
      </c>
      <c r="I211" s="1" t="s">
        <v>274</v>
      </c>
      <c r="J211" s="1" t="s">
        <v>105</v>
      </c>
      <c r="K211" s="1" t="s">
        <v>1691</v>
      </c>
      <c r="M211" s="1">
        <f>IF($P$5&lt;20000,H211*L211,IF($P$5&lt;50000,I211*L211,IF($P$5&lt;100000,J211*L211,IF($P$5&lt;80000000,K211*L211))))</f>
        <v>0</v>
      </c>
      <c r="N211" s="4" t="str">
        <f>IF(AND(P211 &lt;&gt; "", P211 &lt;&gt; "---"), HYPERLINK(P211, Q211), "")</f>
        <v>ссылка</v>
      </c>
      <c r="O211" s="21">
        <f>L211*H211</f>
        <v>0</v>
      </c>
      <c r="P211" s="26" t="s">
        <v>14268</v>
      </c>
      <c r="Q211" t="str">
        <f>"ссылка"</f>
        <v>ссылка</v>
      </c>
    </row>
    <row r="212" spans="1:17" ht="14.25" customHeight="1" outlineLevel="1" x14ac:dyDescent="0.2">
      <c r="A212" s="24" t="s">
        <v>14269</v>
      </c>
      <c r="B212" s="1" t="s">
        <v>13582</v>
      </c>
      <c r="C212" s="25" t="s">
        <v>997</v>
      </c>
      <c r="E212" s="1" t="s">
        <v>14270</v>
      </c>
      <c r="F212" s="4" t="s">
        <v>20</v>
      </c>
      <c r="G212" s="2" t="s">
        <v>1245</v>
      </c>
      <c r="H212" s="1" t="s">
        <v>1016</v>
      </c>
      <c r="I212" s="1" t="s">
        <v>1444</v>
      </c>
      <c r="J212" s="1" t="s">
        <v>894</v>
      </c>
      <c r="K212" s="1" t="s">
        <v>1524</v>
      </c>
      <c r="M212" s="1">
        <f>IF($P$5&lt;20000,H212*L212,IF($P$5&lt;50000,I212*L212,IF($P$5&lt;100000,J212*L212,IF($P$5&lt;80000000,K212*L212))))</f>
        <v>0</v>
      </c>
      <c r="N212" s="4" t="str">
        <f>IF(AND(P212 &lt;&gt; "", P212 &lt;&gt; "---"), HYPERLINK(P212, Q212), "")</f>
        <v>ссылка</v>
      </c>
      <c r="O212" s="21">
        <f>L212*H212</f>
        <v>0</v>
      </c>
      <c r="P212" s="26" t="s">
        <v>14271</v>
      </c>
      <c r="Q212" t="str">
        <f>"ссылка"</f>
        <v>ссылка</v>
      </c>
    </row>
    <row r="213" spans="1:17" ht="14.25" customHeight="1" outlineLevel="1" x14ac:dyDescent="0.2">
      <c r="A213" s="24" t="s">
        <v>14272</v>
      </c>
      <c r="B213" s="1" t="s">
        <v>13582</v>
      </c>
      <c r="C213" s="25" t="s">
        <v>45</v>
      </c>
      <c r="E213" s="1" t="s">
        <v>14273</v>
      </c>
      <c r="F213" s="4" t="s">
        <v>20</v>
      </c>
      <c r="G213" s="2" t="s">
        <v>1774</v>
      </c>
      <c r="H213" s="1" t="s">
        <v>1304</v>
      </c>
      <c r="I213" s="1" t="s">
        <v>1305</v>
      </c>
      <c r="J213" s="1" t="s">
        <v>1433</v>
      </c>
      <c r="K213" s="1" t="s">
        <v>1434</v>
      </c>
      <c r="M213" s="1">
        <f>IF($P$5&lt;20000,H213*L213,IF($P$5&lt;50000,I213*L213,IF($P$5&lt;100000,J213*L213,IF($P$5&lt;80000000,K213*L213))))</f>
        <v>0</v>
      </c>
      <c r="N213" s="4" t="str">
        <f>IF(AND(P213 &lt;&gt; "", P213 &lt;&gt; "---"), HYPERLINK(P213, Q213), "")</f>
        <v>ссылка</v>
      </c>
      <c r="O213" s="21">
        <f>L213*H213</f>
        <v>0</v>
      </c>
      <c r="P213" s="26" t="s">
        <v>14274</v>
      </c>
      <c r="Q213" t="str">
        <f>"ссылка"</f>
        <v>ссылка</v>
      </c>
    </row>
    <row r="214" spans="1:17" ht="14.25" customHeight="1" outlineLevel="1" x14ac:dyDescent="0.2">
      <c r="A214" s="24" t="s">
        <v>14275</v>
      </c>
      <c r="B214" s="1" t="s">
        <v>13582</v>
      </c>
      <c r="C214" s="25" t="s">
        <v>45</v>
      </c>
      <c r="E214" s="1" t="s">
        <v>14276</v>
      </c>
      <c r="F214" s="4" t="s">
        <v>20</v>
      </c>
      <c r="G214" s="2" t="s">
        <v>10055</v>
      </c>
      <c r="H214" s="1" t="s">
        <v>6012</v>
      </c>
      <c r="I214" s="1" t="s">
        <v>4188</v>
      </c>
      <c r="J214" s="1" t="s">
        <v>7710</v>
      </c>
      <c r="K214" s="1" t="s">
        <v>238</v>
      </c>
      <c r="M214" s="1">
        <f>IF($P$5&lt;20000,H214*L214,IF($P$5&lt;50000,I214*L214,IF($P$5&lt;100000,J214*L214,IF($P$5&lt;80000000,K214*L214))))</f>
        <v>0</v>
      </c>
      <c r="N214" s="4" t="str">
        <f>IF(AND(P214 &lt;&gt; "", P214 &lt;&gt; "---"), HYPERLINK(P214, Q214), "")</f>
        <v>ссылка</v>
      </c>
      <c r="O214" s="21">
        <f>L214*H214</f>
        <v>0</v>
      </c>
      <c r="P214" s="26" t="s">
        <v>14277</v>
      </c>
      <c r="Q214" t="str">
        <f>"ссылка"</f>
        <v>ссылка</v>
      </c>
    </row>
    <row r="215" spans="1:17" ht="14.25" customHeight="1" outlineLevel="1" x14ac:dyDescent="0.2">
      <c r="A215" s="24" t="s">
        <v>14278</v>
      </c>
      <c r="B215" s="1" t="s">
        <v>13582</v>
      </c>
      <c r="C215" s="25" t="s">
        <v>45</v>
      </c>
      <c r="E215" s="1" t="s">
        <v>14279</v>
      </c>
      <c r="F215" s="4" t="s">
        <v>20</v>
      </c>
      <c r="G215" s="2" t="s">
        <v>1170</v>
      </c>
      <c r="H215" s="1" t="s">
        <v>1666</v>
      </c>
      <c r="I215" s="1" t="s">
        <v>4551</v>
      </c>
      <c r="J215" s="1" t="s">
        <v>2621</v>
      </c>
      <c r="K215" s="1" t="s">
        <v>1845</v>
      </c>
      <c r="M215" s="1">
        <f>IF($P$5&lt;20000,H215*L215,IF($P$5&lt;50000,I215*L215,IF($P$5&lt;100000,J215*L215,IF($P$5&lt;80000000,K215*L215))))</f>
        <v>0</v>
      </c>
      <c r="N215" s="4" t="str">
        <f>IF(AND(P215 &lt;&gt; "", P215 &lt;&gt; "---"), HYPERLINK(P215, Q215), "")</f>
        <v>ссылка</v>
      </c>
      <c r="O215" s="21">
        <f>L215*H215</f>
        <v>0</v>
      </c>
      <c r="P215" s="26" t="s">
        <v>14280</v>
      </c>
      <c r="Q215" t="str">
        <f>"ссылка"</f>
        <v>ссылка</v>
      </c>
    </row>
    <row r="216" spans="1:17" ht="14.25" customHeight="1" outlineLevel="1" x14ac:dyDescent="0.2">
      <c r="A216" s="24" t="s">
        <v>14281</v>
      </c>
      <c r="B216" s="1" t="s">
        <v>13582</v>
      </c>
      <c r="C216" s="25" t="s">
        <v>45</v>
      </c>
      <c r="E216" s="1" t="s">
        <v>14282</v>
      </c>
      <c r="F216" s="4" t="s">
        <v>20</v>
      </c>
      <c r="G216" s="2" t="s">
        <v>6262</v>
      </c>
      <c r="H216" s="1" t="s">
        <v>7657</v>
      </c>
      <c r="I216" s="1" t="s">
        <v>14283</v>
      </c>
      <c r="J216" s="1" t="s">
        <v>14284</v>
      </c>
      <c r="K216" s="1" t="s">
        <v>14285</v>
      </c>
      <c r="M216" s="1">
        <f>IF($P$5&lt;20000,H216*L216,IF($P$5&lt;50000,I216*L216,IF($P$5&lt;100000,J216*L216,IF($P$5&lt;80000000,K216*L216))))</f>
        <v>0</v>
      </c>
      <c r="N216" s="4" t="str">
        <f>IF(AND(P216 &lt;&gt; "", P216 &lt;&gt; "---"), HYPERLINK(P216, Q216), "")</f>
        <v>ссылка</v>
      </c>
      <c r="O216" s="21">
        <f>L216*H216</f>
        <v>0</v>
      </c>
      <c r="P216" s="26" t="s">
        <v>14286</v>
      </c>
      <c r="Q216" t="str">
        <f>"ссылка"</f>
        <v>ссылка</v>
      </c>
    </row>
    <row r="217" spans="1:17" ht="14.25" customHeight="1" outlineLevel="1" x14ac:dyDescent="0.2">
      <c r="A217" s="24" t="s">
        <v>14287</v>
      </c>
      <c r="B217" s="1" t="s">
        <v>13582</v>
      </c>
      <c r="C217" s="25" t="s">
        <v>45</v>
      </c>
      <c r="E217" s="1" t="s">
        <v>14288</v>
      </c>
      <c r="F217" s="4" t="s">
        <v>20</v>
      </c>
      <c r="G217" s="2" t="s">
        <v>3473</v>
      </c>
      <c r="H217" s="1" t="s">
        <v>2499</v>
      </c>
      <c r="I217" s="1" t="s">
        <v>3202</v>
      </c>
      <c r="J217" s="1" t="s">
        <v>1656</v>
      </c>
      <c r="K217" s="1" t="s">
        <v>1657</v>
      </c>
      <c r="M217" s="1">
        <f>IF($P$5&lt;20000,H217*L217,IF($P$5&lt;50000,I217*L217,IF($P$5&lt;100000,J217*L217,IF($P$5&lt;80000000,K217*L217))))</f>
        <v>0</v>
      </c>
      <c r="N217" s="4" t="str">
        <f>IF(AND(P217 &lt;&gt; "", P217 &lt;&gt; "---"), HYPERLINK(P217, Q217), "")</f>
        <v>ссылка</v>
      </c>
      <c r="O217" s="21">
        <f>L217*H217</f>
        <v>0</v>
      </c>
      <c r="P217" s="26" t="s">
        <v>14289</v>
      </c>
      <c r="Q217" t="str">
        <f>"ссылка"</f>
        <v>ссылка</v>
      </c>
    </row>
    <row r="218" spans="1:17" ht="14.25" customHeight="1" outlineLevel="1" x14ac:dyDescent="0.2">
      <c r="A218" s="24" t="s">
        <v>14290</v>
      </c>
      <c r="B218" s="1" t="s">
        <v>13582</v>
      </c>
      <c r="C218" s="25" t="s">
        <v>997</v>
      </c>
      <c r="E218" s="1" t="s">
        <v>14291</v>
      </c>
      <c r="F218" s="4" t="s">
        <v>20</v>
      </c>
      <c r="G218" s="2" t="s">
        <v>2533</v>
      </c>
      <c r="H218" s="1" t="s">
        <v>2428</v>
      </c>
      <c r="I218" s="1" t="s">
        <v>3799</v>
      </c>
      <c r="J218" s="1" t="s">
        <v>3800</v>
      </c>
      <c r="K218" s="1" t="s">
        <v>1068</v>
      </c>
      <c r="M218" s="1">
        <f>IF($P$5&lt;20000,H218*L218,IF($P$5&lt;50000,I218*L218,IF($P$5&lt;100000,J218*L218,IF($P$5&lt;80000000,K218*L218))))</f>
        <v>0</v>
      </c>
      <c r="N218" s="4" t="str">
        <f>IF(AND(P218 &lt;&gt; "", P218 &lt;&gt; "---"), HYPERLINK(P218, Q218), "")</f>
        <v>ссылка</v>
      </c>
      <c r="O218" s="21">
        <f>L218*H218</f>
        <v>0</v>
      </c>
      <c r="P218" s="26" t="s">
        <v>14292</v>
      </c>
      <c r="Q218" t="str">
        <f>"ссылка"</f>
        <v>ссылка</v>
      </c>
    </row>
    <row r="219" spans="1:17" ht="14.25" customHeight="1" outlineLevel="1" x14ac:dyDescent="0.2">
      <c r="A219" s="24" t="s">
        <v>14293</v>
      </c>
      <c r="B219" s="1" t="s">
        <v>13582</v>
      </c>
      <c r="C219" s="25" t="s">
        <v>997</v>
      </c>
      <c r="E219" s="1" t="s">
        <v>14294</v>
      </c>
      <c r="F219" s="4" t="s">
        <v>20</v>
      </c>
      <c r="G219" s="2" t="s">
        <v>12487</v>
      </c>
      <c r="H219" s="1" t="s">
        <v>7717</v>
      </c>
      <c r="I219" s="1" t="s">
        <v>7686</v>
      </c>
      <c r="J219" s="1" t="s">
        <v>3546</v>
      </c>
      <c r="K219" s="1" t="s">
        <v>3332</v>
      </c>
      <c r="M219" s="1">
        <f>IF($P$5&lt;20000,H219*L219,IF($P$5&lt;50000,I219*L219,IF($P$5&lt;100000,J219*L219,IF($P$5&lt;80000000,K219*L219))))</f>
        <v>0</v>
      </c>
      <c r="N219" s="4" t="str">
        <f>IF(AND(P219 &lt;&gt; "", P219 &lt;&gt; "---"), HYPERLINK(P219, Q219), "")</f>
        <v>ссылка</v>
      </c>
      <c r="O219" s="21">
        <f>L219*H219</f>
        <v>0</v>
      </c>
      <c r="P219" s="26" t="s">
        <v>14295</v>
      </c>
      <c r="Q219" t="str">
        <f>"ссылка"</f>
        <v>ссылка</v>
      </c>
    </row>
    <row r="220" spans="1:17" ht="14.25" customHeight="1" outlineLevel="1" x14ac:dyDescent="0.2">
      <c r="A220" s="24" t="s">
        <v>14296</v>
      </c>
      <c r="B220" s="1" t="s">
        <v>13582</v>
      </c>
      <c r="C220" s="25" t="s">
        <v>45</v>
      </c>
      <c r="E220" s="1" t="s">
        <v>14297</v>
      </c>
      <c r="F220" s="4" t="s">
        <v>20</v>
      </c>
      <c r="G220" s="2" t="s">
        <v>3746</v>
      </c>
      <c r="H220" s="1" t="s">
        <v>3747</v>
      </c>
      <c r="I220" s="1" t="s">
        <v>339</v>
      </c>
      <c r="J220" s="1" t="s">
        <v>3748</v>
      </c>
      <c r="K220" s="1" t="s">
        <v>2647</v>
      </c>
      <c r="M220" s="1">
        <f>IF($P$5&lt;20000,H220*L220,IF($P$5&lt;50000,I220*L220,IF($P$5&lt;100000,J220*L220,IF($P$5&lt;80000000,K220*L220))))</f>
        <v>0</v>
      </c>
      <c r="N220" s="4" t="str">
        <f>IF(AND(P220 &lt;&gt; "", P220 &lt;&gt; "---"), HYPERLINK(P220, Q220), "")</f>
        <v>ссылка</v>
      </c>
      <c r="O220" s="21">
        <f>L220*H220</f>
        <v>0</v>
      </c>
      <c r="P220" s="26" t="s">
        <v>14298</v>
      </c>
      <c r="Q220" t="str">
        <f>"ссылка"</f>
        <v>ссылка</v>
      </c>
    </row>
    <row r="221" spans="1:17" ht="14.25" customHeight="1" outlineLevel="1" x14ac:dyDescent="0.2">
      <c r="A221" s="24" t="s">
        <v>14299</v>
      </c>
      <c r="B221" s="1" t="s">
        <v>13582</v>
      </c>
      <c r="C221" s="25" t="s">
        <v>997</v>
      </c>
      <c r="E221" s="1" t="s">
        <v>14300</v>
      </c>
      <c r="F221" s="4" t="s">
        <v>20</v>
      </c>
      <c r="G221" s="2" t="s">
        <v>6648</v>
      </c>
      <c r="H221" s="1" t="s">
        <v>1743</v>
      </c>
      <c r="I221" s="1" t="s">
        <v>1744</v>
      </c>
      <c r="J221" s="1" t="s">
        <v>2194</v>
      </c>
      <c r="K221" s="1" t="s">
        <v>4035</v>
      </c>
      <c r="M221" s="1">
        <f>IF($P$5&lt;20000,H221*L221,IF($P$5&lt;50000,I221*L221,IF($P$5&lt;100000,J221*L221,IF($P$5&lt;80000000,K221*L221))))</f>
        <v>0</v>
      </c>
      <c r="N221" s="4" t="str">
        <f>IF(AND(P221 &lt;&gt; "", P221 &lt;&gt; "---"), HYPERLINK(P221, Q221), "")</f>
        <v>ссылка</v>
      </c>
      <c r="O221" s="21">
        <f>L221*H221</f>
        <v>0</v>
      </c>
      <c r="P221" s="26" t="s">
        <v>14301</v>
      </c>
      <c r="Q221" t="str">
        <f>"ссылка"</f>
        <v>ссылка</v>
      </c>
    </row>
    <row r="222" spans="1:17" ht="14.25" customHeight="1" outlineLevel="1" x14ac:dyDescent="0.2">
      <c r="A222" s="24" t="s">
        <v>14302</v>
      </c>
      <c r="B222" s="1" t="s">
        <v>13582</v>
      </c>
      <c r="C222" s="25" t="s">
        <v>45</v>
      </c>
      <c r="E222" s="1" t="s">
        <v>14303</v>
      </c>
      <c r="F222" s="4" t="s">
        <v>20</v>
      </c>
      <c r="G222" s="2" t="s">
        <v>230</v>
      </c>
      <c r="H222" s="1" t="s">
        <v>350</v>
      </c>
      <c r="I222" s="1" t="s">
        <v>980</v>
      </c>
      <c r="J222" s="1" t="s">
        <v>1418</v>
      </c>
      <c r="K222" s="1" t="s">
        <v>1006</v>
      </c>
      <c r="M222" s="1">
        <f>IF($P$5&lt;20000,H222*L222,IF($P$5&lt;50000,I222*L222,IF($P$5&lt;100000,J222*L222,IF($P$5&lt;80000000,K222*L222))))</f>
        <v>0</v>
      </c>
      <c r="N222" s="4" t="str">
        <f>IF(AND(P222 &lt;&gt; "", P222 &lt;&gt; "---"), HYPERLINK(P222, Q222), "")</f>
        <v>ссылка</v>
      </c>
      <c r="O222" s="21">
        <f>L222*H222</f>
        <v>0</v>
      </c>
      <c r="P222" s="26" t="s">
        <v>14304</v>
      </c>
      <c r="Q222" t="str">
        <f>"ссылка"</f>
        <v>ссылка</v>
      </c>
    </row>
    <row r="223" spans="1:17" ht="14.25" customHeight="1" outlineLevel="1" x14ac:dyDescent="0.2">
      <c r="A223" s="24" t="s">
        <v>14305</v>
      </c>
      <c r="B223" s="1" t="s">
        <v>13582</v>
      </c>
      <c r="C223" s="25" t="s">
        <v>45</v>
      </c>
      <c r="E223" s="1" t="s">
        <v>14306</v>
      </c>
      <c r="F223" s="4" t="s">
        <v>20</v>
      </c>
      <c r="G223" s="2" t="s">
        <v>2250</v>
      </c>
      <c r="H223" s="1" t="s">
        <v>127</v>
      </c>
      <c r="I223" s="1" t="s">
        <v>1317</v>
      </c>
      <c r="J223" s="1" t="s">
        <v>1498</v>
      </c>
      <c r="K223" s="1" t="s">
        <v>101</v>
      </c>
      <c r="M223" s="1">
        <f>IF($P$5&lt;20000,H223*L223,IF($P$5&lt;50000,I223*L223,IF($P$5&lt;100000,J223*L223,IF($P$5&lt;80000000,K223*L223))))</f>
        <v>0</v>
      </c>
      <c r="N223" s="4" t="str">
        <f>IF(AND(P223 &lt;&gt; "", P223 &lt;&gt; "---"), HYPERLINK(P223, Q223), "")</f>
        <v>ссылка</v>
      </c>
      <c r="O223" s="21">
        <f>L223*H223</f>
        <v>0</v>
      </c>
      <c r="P223" s="26" t="s">
        <v>14307</v>
      </c>
      <c r="Q223" t="str">
        <f>"ссылка"</f>
        <v>ссылка</v>
      </c>
    </row>
    <row r="224" spans="1:17" ht="14.25" customHeight="1" outlineLevel="1" x14ac:dyDescent="0.2">
      <c r="A224" s="24" t="s">
        <v>14308</v>
      </c>
      <c r="B224" s="1" t="s">
        <v>13582</v>
      </c>
      <c r="C224" s="25" t="s">
        <v>45</v>
      </c>
      <c r="E224" s="1" t="s">
        <v>14309</v>
      </c>
      <c r="F224" s="4" t="s">
        <v>20</v>
      </c>
      <c r="G224" s="2" t="s">
        <v>4454</v>
      </c>
      <c r="H224" s="1" t="s">
        <v>1301</v>
      </c>
      <c r="I224" s="1" t="s">
        <v>1015</v>
      </c>
      <c r="J224" s="1" t="s">
        <v>970</v>
      </c>
      <c r="K224" s="1" t="s">
        <v>1695</v>
      </c>
      <c r="M224" s="1">
        <f>IF($P$5&lt;20000,H224*L224,IF($P$5&lt;50000,I224*L224,IF($P$5&lt;100000,J224*L224,IF($P$5&lt;80000000,K224*L224))))</f>
        <v>0</v>
      </c>
      <c r="N224" s="4" t="str">
        <f>IF(AND(P224 &lt;&gt; "", P224 &lt;&gt; "---"), HYPERLINK(P224, Q224), "")</f>
        <v>ссылка</v>
      </c>
      <c r="O224" s="21">
        <f>L224*H224</f>
        <v>0</v>
      </c>
      <c r="P224" s="26" t="s">
        <v>14310</v>
      </c>
      <c r="Q224" t="str">
        <f>"ссылка"</f>
        <v>ссылка</v>
      </c>
    </row>
    <row r="225" spans="1:26" ht="14.25" customHeight="1" outlineLevel="1" x14ac:dyDescent="0.2">
      <c r="A225" s="24" t="s">
        <v>14311</v>
      </c>
      <c r="B225" s="1" t="s">
        <v>13582</v>
      </c>
      <c r="C225" s="25" t="s">
        <v>45</v>
      </c>
      <c r="E225" s="1" t="s">
        <v>14312</v>
      </c>
      <c r="F225" s="4" t="s">
        <v>20</v>
      </c>
      <c r="G225" s="2" t="s">
        <v>1404</v>
      </c>
      <c r="H225" s="1" t="s">
        <v>1503</v>
      </c>
      <c r="I225" s="1" t="s">
        <v>1417</v>
      </c>
      <c r="J225" s="1" t="s">
        <v>1117</v>
      </c>
      <c r="K225" s="1" t="s">
        <v>1837</v>
      </c>
      <c r="M225" s="1">
        <f>IF($P$5&lt;20000,H225*L225,IF($P$5&lt;50000,I225*L225,IF($P$5&lt;100000,J225*L225,IF($P$5&lt;80000000,K225*L225))))</f>
        <v>0</v>
      </c>
      <c r="N225" s="4" t="str">
        <f>IF(AND(P225 &lt;&gt; "", P225 &lt;&gt; "---"), HYPERLINK(P225, Q225), "")</f>
        <v>ссылка</v>
      </c>
      <c r="O225" s="21">
        <f>L225*H225</f>
        <v>0</v>
      </c>
      <c r="P225" s="26" t="s">
        <v>14313</v>
      </c>
      <c r="Q225" t="str">
        <f>"ссылка"</f>
        <v>ссылка</v>
      </c>
    </row>
    <row r="226" spans="1:26" ht="14.25" customHeight="1" outlineLevel="1" x14ac:dyDescent="0.2">
      <c r="A226" s="24" t="s">
        <v>14314</v>
      </c>
      <c r="B226" s="1" t="s">
        <v>13582</v>
      </c>
      <c r="C226" s="25" t="s">
        <v>45</v>
      </c>
      <c r="E226" s="1" t="s">
        <v>14315</v>
      </c>
      <c r="F226" s="4" t="s">
        <v>20</v>
      </c>
      <c r="G226" s="2" t="s">
        <v>1236</v>
      </c>
      <c r="H226" s="1" t="s">
        <v>106</v>
      </c>
      <c r="I226" s="1" t="s">
        <v>2038</v>
      </c>
      <c r="J226" s="1" t="s">
        <v>1837</v>
      </c>
      <c r="K226" s="1" t="s">
        <v>2123</v>
      </c>
      <c r="M226" s="1">
        <f>IF($P$5&lt;20000,H226*L226,IF($P$5&lt;50000,I226*L226,IF($P$5&lt;100000,J226*L226,IF($P$5&lt;80000000,K226*L226))))</f>
        <v>0</v>
      </c>
      <c r="N226" s="4" t="str">
        <f>IF(AND(P226 &lt;&gt; "", P226 &lt;&gt; "---"), HYPERLINK(P226, Q226), "")</f>
        <v>ссылка</v>
      </c>
      <c r="O226" s="21">
        <f>L226*H226</f>
        <v>0</v>
      </c>
      <c r="P226" s="26" t="s">
        <v>14316</v>
      </c>
      <c r="Q226" t="str">
        <f>"ссылка"</f>
        <v>ссылка</v>
      </c>
    </row>
    <row r="227" spans="1:26" ht="14.25" customHeight="1" outlineLevel="1" x14ac:dyDescent="0.2">
      <c r="A227" s="24" t="s">
        <v>14317</v>
      </c>
      <c r="B227" s="1" t="s">
        <v>13582</v>
      </c>
      <c r="C227" s="25" t="s">
        <v>45</v>
      </c>
      <c r="E227" s="1" t="s">
        <v>14318</v>
      </c>
      <c r="F227" s="4" t="s">
        <v>20</v>
      </c>
      <c r="G227" s="2" t="s">
        <v>2313</v>
      </c>
      <c r="H227" s="1" t="s">
        <v>2194</v>
      </c>
      <c r="I227" s="1" t="s">
        <v>6785</v>
      </c>
      <c r="J227" s="1" t="s">
        <v>227</v>
      </c>
      <c r="K227" s="1" t="s">
        <v>97</v>
      </c>
      <c r="M227" s="1">
        <f>IF($P$5&lt;20000,H227*L227,IF($P$5&lt;50000,I227*L227,IF($P$5&lt;100000,J227*L227,IF($P$5&lt;80000000,K227*L227))))</f>
        <v>0</v>
      </c>
      <c r="N227" s="4" t="str">
        <f>IF(AND(P227 &lt;&gt; "", P227 &lt;&gt; "---"), HYPERLINK(P227, Q227), "")</f>
        <v>ссылка</v>
      </c>
      <c r="O227" s="21">
        <f>L227*H227</f>
        <v>0</v>
      </c>
      <c r="P227" s="26" t="s">
        <v>14319</v>
      </c>
      <c r="Q227" t="str">
        <f>"ссылка"</f>
        <v>ссылка</v>
      </c>
    </row>
    <row r="228" spans="1:26" ht="14.25" customHeight="1" outlineLevel="1" x14ac:dyDescent="0.2">
      <c r="A228" s="24" t="s">
        <v>14961</v>
      </c>
      <c r="B228" s="1" t="s">
        <v>13582</v>
      </c>
      <c r="C228" s="25" t="s">
        <v>45</v>
      </c>
      <c r="E228" s="1" t="s">
        <v>14962</v>
      </c>
      <c r="F228" s="4" t="s">
        <v>20</v>
      </c>
      <c r="G228" s="2" t="s">
        <v>1315</v>
      </c>
      <c r="H228" s="1" t="s">
        <v>1337</v>
      </c>
      <c r="I228" s="1" t="s">
        <v>1362</v>
      </c>
      <c r="J228" s="1" t="s">
        <v>1363</v>
      </c>
      <c r="K228" s="1" t="s">
        <v>1364</v>
      </c>
      <c r="M228" s="1">
        <f>IF($P$5&lt;20000,H228*L228,IF($P$5&lt;50000,I228*L228,IF($P$5&lt;100000,J228*L228,IF($P$5&lt;80000000,K228*L228))))</f>
        <v>0</v>
      </c>
      <c r="N228" s="4" t="str">
        <f>IF(AND(P228 &lt;&gt; "", P228 &lt;&gt; "---"), HYPERLINK(P228, Q228), "")</f>
        <v>ссылка</v>
      </c>
      <c r="O228" s="21">
        <f>L228*H228</f>
        <v>0</v>
      </c>
      <c r="P228" s="26" t="s">
        <v>14963</v>
      </c>
      <c r="Q228" t="str">
        <f>"ссылка"</f>
        <v>ссылка</v>
      </c>
    </row>
    <row r="229" spans="1:26" ht="14.25" customHeight="1" outlineLevel="1" x14ac:dyDescent="0.2">
      <c r="A229" s="24" t="s">
        <v>14990</v>
      </c>
      <c r="B229" s="1" t="s">
        <v>13582</v>
      </c>
      <c r="C229" s="25" t="s">
        <v>45</v>
      </c>
      <c r="E229" s="1" t="s">
        <v>14991</v>
      </c>
      <c r="F229" s="4" t="s">
        <v>20</v>
      </c>
      <c r="G229" s="2" t="s">
        <v>9115</v>
      </c>
      <c r="H229" s="1" t="s">
        <v>4188</v>
      </c>
      <c r="I229" s="1" t="s">
        <v>7710</v>
      </c>
      <c r="J229" s="1" t="s">
        <v>5496</v>
      </c>
      <c r="K229" s="1" t="s">
        <v>620</v>
      </c>
      <c r="M229" s="1">
        <f>IF($P$5&lt;20000,H229*L229,IF($P$5&lt;50000,I229*L229,IF($P$5&lt;100000,J229*L229,IF($P$5&lt;80000000,K229*L229))))</f>
        <v>0</v>
      </c>
      <c r="N229" s="4" t="str">
        <f>IF(AND(P229 &lt;&gt; "", P229 &lt;&gt; "---"), HYPERLINK(P229, Q229), "")</f>
        <v>ссылка</v>
      </c>
      <c r="O229" s="21">
        <f>L229*H229</f>
        <v>0</v>
      </c>
      <c r="P229" s="26" t="s">
        <v>14992</v>
      </c>
      <c r="Q229" t="str">
        <f>"ссылка"</f>
        <v>ссылка</v>
      </c>
    </row>
    <row r="230" spans="1:26" ht="14.25" customHeight="1" outlineLevel="1" x14ac:dyDescent="0.2">
      <c r="A230" s="24" t="s">
        <v>14993</v>
      </c>
      <c r="B230" s="1" t="s">
        <v>13582</v>
      </c>
      <c r="C230" s="25" t="s">
        <v>45</v>
      </c>
      <c r="E230" s="1" t="s">
        <v>14994</v>
      </c>
      <c r="F230" s="4" t="s">
        <v>20</v>
      </c>
      <c r="G230" s="2" t="s">
        <v>1282</v>
      </c>
      <c r="H230" s="1" t="s">
        <v>12345</v>
      </c>
      <c r="I230" s="1" t="s">
        <v>889</v>
      </c>
      <c r="J230" s="1" t="s">
        <v>6141</v>
      </c>
      <c r="K230" s="1" t="s">
        <v>1438</v>
      </c>
      <c r="M230" s="1">
        <f>IF($P$5&lt;20000,H230*L230,IF($P$5&lt;50000,I230*L230,IF($P$5&lt;100000,J230*L230,IF($P$5&lt;80000000,K230*L230))))</f>
        <v>0</v>
      </c>
      <c r="N230" s="4" t="str">
        <f>IF(AND(P230 &lt;&gt; "", P230 &lt;&gt; "---"), HYPERLINK(P230, Q230), "")</f>
        <v/>
      </c>
      <c r="O230" s="21">
        <f>L230*H230</f>
        <v>0</v>
      </c>
      <c r="P230" s="26" t="s">
        <v>362</v>
      </c>
      <c r="Q230" t="str">
        <f>"ссылка"</f>
        <v>ссылка</v>
      </c>
    </row>
    <row r="231" spans="1:26" ht="14.25" customHeight="1" x14ac:dyDescent="0.2">
      <c r="A231" s="29" t="s">
        <v>9002</v>
      </c>
      <c r="B231" s="28"/>
      <c r="C231" s="29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30"/>
      <c r="P231" s="31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4.25" customHeight="1" outlineLevel="1" x14ac:dyDescent="0.2">
      <c r="A232" s="24" t="s">
        <v>9001</v>
      </c>
      <c r="B232" s="1" t="s">
        <v>9002</v>
      </c>
      <c r="C232" s="25" t="s">
        <v>997</v>
      </c>
      <c r="E232" s="1" t="s">
        <v>9003</v>
      </c>
      <c r="F232" s="4" t="s">
        <v>20</v>
      </c>
      <c r="G232" s="2" t="s">
        <v>3316</v>
      </c>
      <c r="H232" s="1" t="s">
        <v>622</v>
      </c>
      <c r="I232" s="1" t="s">
        <v>6159</v>
      </c>
      <c r="J232" s="1" t="s">
        <v>3520</v>
      </c>
      <c r="K232" s="1" t="s">
        <v>241</v>
      </c>
      <c r="M232" s="1">
        <f>IF($P$5&lt;20000,H232*L232,IF($P$5&lt;50000,I232*L232,IF($P$5&lt;100000,J232*L232,IF($P$5&lt;80000000,K232*L232))))</f>
        <v>0</v>
      </c>
      <c r="N232" s="4" t="str">
        <f>IF(AND(P232 &lt;&gt; "", P232 &lt;&gt; "---"), HYPERLINK(P232, Q232), "")</f>
        <v/>
      </c>
      <c r="O232" s="21">
        <f>L232*H232</f>
        <v>0</v>
      </c>
      <c r="P232" s="26" t="s">
        <v>362</v>
      </c>
      <c r="Q232" t="str">
        <f>"ссылка"</f>
        <v>ссылка</v>
      </c>
    </row>
    <row r="233" spans="1:26" ht="14.25" customHeight="1" outlineLevel="1" x14ac:dyDescent="0.2">
      <c r="A233" s="24" t="s">
        <v>9004</v>
      </c>
      <c r="B233" s="1" t="s">
        <v>9002</v>
      </c>
      <c r="C233" s="25" t="s">
        <v>997</v>
      </c>
      <c r="E233" s="1" t="s">
        <v>9005</v>
      </c>
      <c r="F233" s="4" t="s">
        <v>20</v>
      </c>
      <c r="G233" s="2" t="s">
        <v>4551</v>
      </c>
      <c r="H233" s="1" t="s">
        <v>1497</v>
      </c>
      <c r="I233" s="1" t="s">
        <v>876</v>
      </c>
      <c r="J233" s="1" t="s">
        <v>1444</v>
      </c>
      <c r="K233" s="1" t="s">
        <v>1607</v>
      </c>
      <c r="M233" s="1">
        <f>IF($P$5&lt;20000,H233*L233,IF($P$5&lt;50000,I233*L233,IF($P$5&lt;100000,J233*L233,IF($P$5&lt;80000000,K233*L233))))</f>
        <v>0</v>
      </c>
      <c r="N233" s="4" t="str">
        <f>IF(AND(P233 &lt;&gt; "", P233 &lt;&gt; "---"), HYPERLINK(P233, Q233), "")</f>
        <v>ссылка</v>
      </c>
      <c r="O233" s="21">
        <f>L233*H233</f>
        <v>0</v>
      </c>
      <c r="P233" s="26" t="s">
        <v>9006</v>
      </c>
      <c r="Q233" t="str">
        <f>"ссылка"</f>
        <v>ссылка</v>
      </c>
    </row>
    <row r="234" spans="1:26" ht="14.25" customHeight="1" outlineLevel="1" x14ac:dyDescent="0.2">
      <c r="A234" s="24" t="s">
        <v>9007</v>
      </c>
      <c r="B234" s="1" t="s">
        <v>9002</v>
      </c>
      <c r="C234" s="25" t="s">
        <v>997</v>
      </c>
      <c r="E234" s="1" t="s">
        <v>9008</v>
      </c>
      <c r="F234" s="4" t="s">
        <v>20</v>
      </c>
      <c r="G234" s="2" t="s">
        <v>1632</v>
      </c>
      <c r="H234" s="1" t="s">
        <v>4604</v>
      </c>
      <c r="I234" s="1" t="s">
        <v>2150</v>
      </c>
      <c r="J234" s="1" t="s">
        <v>3153</v>
      </c>
      <c r="K234" s="1" t="s">
        <v>4605</v>
      </c>
      <c r="M234" s="1">
        <f>IF($P$5&lt;20000,H234*L234,IF($P$5&lt;50000,I234*L234,IF($P$5&lt;100000,J234*L234,IF($P$5&lt;80000000,K234*L234))))</f>
        <v>0</v>
      </c>
      <c r="N234" s="4" t="str">
        <f>IF(AND(P234 &lt;&gt; "", P234 &lt;&gt; "---"), HYPERLINK(P234, Q234), "")</f>
        <v/>
      </c>
      <c r="O234" s="21">
        <f>L234*H234</f>
        <v>0</v>
      </c>
      <c r="P234" s="26" t="s">
        <v>362</v>
      </c>
      <c r="Q234" t="str">
        <f>"ссылка"</f>
        <v>ссылка</v>
      </c>
    </row>
    <row r="235" spans="1:26" ht="14.25" customHeight="1" outlineLevel="1" x14ac:dyDescent="0.2">
      <c r="A235" s="24" t="s">
        <v>9009</v>
      </c>
      <c r="B235" s="1" t="s">
        <v>9002</v>
      </c>
      <c r="C235" s="25" t="s">
        <v>997</v>
      </c>
      <c r="E235" s="1" t="s">
        <v>9010</v>
      </c>
      <c r="F235" s="4" t="s">
        <v>20</v>
      </c>
      <c r="G235" s="2" t="s">
        <v>1603</v>
      </c>
      <c r="H235" s="1" t="s">
        <v>1657</v>
      </c>
      <c r="I235" s="1" t="s">
        <v>1647</v>
      </c>
      <c r="J235" s="1" t="s">
        <v>1330</v>
      </c>
      <c r="K235" s="1" t="s">
        <v>1496</v>
      </c>
      <c r="M235" s="1">
        <f>IF($P$5&lt;20000,H235*L235,IF($P$5&lt;50000,I235*L235,IF($P$5&lt;100000,J235*L235,IF($P$5&lt;80000000,K235*L235))))</f>
        <v>0</v>
      </c>
      <c r="N235" s="4" t="str">
        <f>IF(AND(P235 &lt;&gt; "", P235 &lt;&gt; "---"), HYPERLINK(P235, Q235), "")</f>
        <v>ссылка</v>
      </c>
      <c r="O235" s="21">
        <f>L235*H235</f>
        <v>0</v>
      </c>
      <c r="P235" s="26" t="s">
        <v>9011</v>
      </c>
      <c r="Q235" t="str">
        <f>"ссылка"</f>
        <v>ссылка</v>
      </c>
    </row>
    <row r="236" spans="1:26" ht="14.25" customHeight="1" outlineLevel="1" x14ac:dyDescent="0.2">
      <c r="A236" s="24" t="s">
        <v>9012</v>
      </c>
      <c r="B236" s="1" t="s">
        <v>9002</v>
      </c>
      <c r="C236" s="25" t="s">
        <v>997</v>
      </c>
      <c r="E236" s="1" t="s">
        <v>9013</v>
      </c>
      <c r="F236" s="4" t="s">
        <v>20</v>
      </c>
      <c r="G236" s="2" t="s">
        <v>1782</v>
      </c>
      <c r="H236" s="1" t="s">
        <v>893</v>
      </c>
      <c r="I236" s="1" t="s">
        <v>894</v>
      </c>
      <c r="J236" s="1" t="s">
        <v>895</v>
      </c>
      <c r="K236" s="1" t="s">
        <v>1757</v>
      </c>
      <c r="M236" s="1">
        <f>IF($P$5&lt;20000,H236*L236,IF($P$5&lt;50000,I236*L236,IF($P$5&lt;100000,J236*L236,IF($P$5&lt;80000000,K236*L236))))</f>
        <v>0</v>
      </c>
      <c r="N236" s="4" t="str">
        <f>IF(AND(P236 &lt;&gt; "", P236 &lt;&gt; "---"), HYPERLINK(P236, Q236), "")</f>
        <v>ссылка</v>
      </c>
      <c r="O236" s="21">
        <f>L236*H236</f>
        <v>0</v>
      </c>
      <c r="P236" s="26" t="s">
        <v>9014</v>
      </c>
      <c r="Q236" t="str">
        <f>"ссылка"</f>
        <v>ссылка</v>
      </c>
    </row>
    <row r="237" spans="1:26" ht="14.25" customHeight="1" outlineLevel="1" x14ac:dyDescent="0.2">
      <c r="A237" s="24" t="s">
        <v>9015</v>
      </c>
      <c r="B237" s="1" t="s">
        <v>9002</v>
      </c>
      <c r="C237" s="25" t="s">
        <v>997</v>
      </c>
      <c r="E237" s="1" t="s">
        <v>9016</v>
      </c>
      <c r="F237" s="4" t="s">
        <v>20</v>
      </c>
      <c r="G237" s="2" t="s">
        <v>1603</v>
      </c>
      <c r="H237" s="1" t="s">
        <v>1657</v>
      </c>
      <c r="I237" s="1" t="s">
        <v>1647</v>
      </c>
      <c r="J237" s="1" t="s">
        <v>1330</v>
      </c>
      <c r="K237" s="1" t="s">
        <v>1496</v>
      </c>
      <c r="M237" s="1">
        <f>IF($P$5&lt;20000,H237*L237,IF($P$5&lt;50000,I237*L237,IF($P$5&lt;100000,J237*L237,IF($P$5&lt;80000000,K237*L237))))</f>
        <v>0</v>
      </c>
      <c r="N237" s="4" t="str">
        <f>IF(AND(P237 &lt;&gt; "", P237 &lt;&gt; "---"), HYPERLINK(P237, Q237), "")</f>
        <v>ссылка</v>
      </c>
      <c r="O237" s="21">
        <f>L237*H237</f>
        <v>0</v>
      </c>
      <c r="P237" s="26" t="s">
        <v>9017</v>
      </c>
      <c r="Q237" t="str">
        <f>"ссылка"</f>
        <v>ссылка</v>
      </c>
    </row>
    <row r="238" spans="1:26" ht="14.25" customHeight="1" outlineLevel="1" x14ac:dyDescent="0.2">
      <c r="A238" s="24" t="s">
        <v>9018</v>
      </c>
      <c r="B238" s="1" t="s">
        <v>9002</v>
      </c>
      <c r="C238" s="25" t="s">
        <v>997</v>
      </c>
      <c r="E238" s="1" t="s">
        <v>9019</v>
      </c>
      <c r="F238" s="4" t="s">
        <v>20</v>
      </c>
      <c r="G238" s="2" t="s">
        <v>528</v>
      </c>
      <c r="H238" s="1" t="s">
        <v>1330</v>
      </c>
      <c r="I238" s="1" t="s">
        <v>1496</v>
      </c>
      <c r="J238" s="1" t="s">
        <v>1015</v>
      </c>
      <c r="K238" s="1" t="s">
        <v>1498</v>
      </c>
      <c r="M238" s="1">
        <f>IF($P$5&lt;20000,H238*L238,IF($P$5&lt;50000,I238*L238,IF($P$5&lt;100000,J238*L238,IF($P$5&lt;80000000,K238*L238))))</f>
        <v>0</v>
      </c>
      <c r="N238" s="4" t="str">
        <f>IF(AND(P238 &lt;&gt; "", P238 &lt;&gt; "---"), HYPERLINK(P238, Q238), "")</f>
        <v/>
      </c>
      <c r="O238" s="21">
        <f>L238*H238</f>
        <v>0</v>
      </c>
      <c r="P238" s="26" t="s">
        <v>362</v>
      </c>
      <c r="Q238" t="str">
        <f>"ссылка"</f>
        <v>ссылка</v>
      </c>
    </row>
    <row r="239" spans="1:26" ht="14.25" customHeight="1" outlineLevel="1" x14ac:dyDescent="0.2">
      <c r="A239" s="24" t="s">
        <v>9020</v>
      </c>
      <c r="B239" s="1" t="s">
        <v>9002</v>
      </c>
      <c r="C239" s="25" t="s">
        <v>997</v>
      </c>
      <c r="E239" s="1" t="s">
        <v>9021</v>
      </c>
      <c r="F239" s="4" t="s">
        <v>20</v>
      </c>
      <c r="G239" s="2" t="s">
        <v>1603</v>
      </c>
      <c r="H239" s="1" t="s">
        <v>1657</v>
      </c>
      <c r="I239" s="1" t="s">
        <v>1647</v>
      </c>
      <c r="J239" s="1" t="s">
        <v>1330</v>
      </c>
      <c r="K239" s="1" t="s">
        <v>1496</v>
      </c>
      <c r="M239" s="1">
        <f>IF($P$5&lt;20000,H239*L239,IF($P$5&lt;50000,I239*L239,IF($P$5&lt;100000,J239*L239,IF($P$5&lt;80000000,K239*L239))))</f>
        <v>0</v>
      </c>
      <c r="N239" s="4" t="str">
        <f>IF(AND(P239 &lt;&gt; "", P239 &lt;&gt; "---"), HYPERLINK(P239, Q239), "")</f>
        <v>ссылка</v>
      </c>
      <c r="O239" s="21">
        <f>L239*H239</f>
        <v>0</v>
      </c>
      <c r="P239" s="26" t="s">
        <v>9022</v>
      </c>
      <c r="Q239" t="str">
        <f>"ссылка"</f>
        <v>ссылка</v>
      </c>
    </row>
    <row r="240" spans="1:26" ht="14.25" customHeight="1" outlineLevel="1" x14ac:dyDescent="0.2">
      <c r="A240" s="24" t="s">
        <v>9023</v>
      </c>
      <c r="B240" s="1" t="s">
        <v>9002</v>
      </c>
      <c r="C240" s="25" t="s">
        <v>997</v>
      </c>
      <c r="E240" s="1" t="s">
        <v>9024</v>
      </c>
      <c r="F240" s="4" t="s">
        <v>20</v>
      </c>
      <c r="G240" s="2" t="s">
        <v>1491</v>
      </c>
      <c r="H240" s="1" t="s">
        <v>1648</v>
      </c>
      <c r="I240" s="1" t="s">
        <v>1296</v>
      </c>
      <c r="J240" s="1" t="s">
        <v>127</v>
      </c>
      <c r="K240" s="1" t="s">
        <v>1016</v>
      </c>
      <c r="M240" s="1">
        <f>IF($P$5&lt;20000,H240*L240,IF($P$5&lt;50000,I240*L240,IF($P$5&lt;100000,J240*L240,IF($P$5&lt;80000000,K240*L240))))</f>
        <v>0</v>
      </c>
      <c r="N240" s="4" t="str">
        <f>IF(AND(P240 &lt;&gt; "", P240 &lt;&gt; "---"), HYPERLINK(P240, Q240), "")</f>
        <v/>
      </c>
      <c r="O240" s="21">
        <f>L240*H240</f>
        <v>0</v>
      </c>
      <c r="P240" s="26" t="s">
        <v>362</v>
      </c>
      <c r="Q240" t="str">
        <f>"ссылка"</f>
        <v>ссылка</v>
      </c>
    </row>
    <row r="241" spans="1:17" ht="14.25" customHeight="1" outlineLevel="1" x14ac:dyDescent="0.2">
      <c r="A241" s="24" t="s">
        <v>9025</v>
      </c>
      <c r="B241" s="1" t="s">
        <v>9002</v>
      </c>
      <c r="C241" s="25" t="s">
        <v>997</v>
      </c>
      <c r="E241" s="1" t="s">
        <v>9026</v>
      </c>
      <c r="F241" s="4" t="s">
        <v>20</v>
      </c>
      <c r="G241" s="2" t="s">
        <v>1491</v>
      </c>
      <c r="H241" s="1" t="s">
        <v>1648</v>
      </c>
      <c r="I241" s="1" t="s">
        <v>1296</v>
      </c>
      <c r="J241" s="1" t="s">
        <v>127</v>
      </c>
      <c r="K241" s="1" t="s">
        <v>1016</v>
      </c>
      <c r="M241" s="1">
        <f>IF($P$5&lt;20000,H241*L241,IF($P$5&lt;50000,I241*L241,IF($P$5&lt;100000,J241*L241,IF($P$5&lt;80000000,K241*L241))))</f>
        <v>0</v>
      </c>
      <c r="N241" s="4" t="str">
        <f>IF(AND(P241 &lt;&gt; "", P241 &lt;&gt; "---"), HYPERLINK(P241, Q241), "")</f>
        <v/>
      </c>
      <c r="O241" s="21">
        <f>L241*H241</f>
        <v>0</v>
      </c>
      <c r="P241" s="26" t="s">
        <v>362</v>
      </c>
      <c r="Q241" t="str">
        <f>"ссылка"</f>
        <v>ссылка</v>
      </c>
    </row>
    <row r="242" spans="1:17" ht="14.25" customHeight="1" outlineLevel="1" x14ac:dyDescent="0.2">
      <c r="A242" s="24" t="s">
        <v>9027</v>
      </c>
      <c r="B242" s="1" t="s">
        <v>9002</v>
      </c>
      <c r="C242" s="25" t="s">
        <v>997</v>
      </c>
      <c r="E242" s="1" t="s">
        <v>9028</v>
      </c>
      <c r="F242" s="4" t="s">
        <v>20</v>
      </c>
      <c r="G242" s="2" t="s">
        <v>1603</v>
      </c>
      <c r="H242" s="1" t="s">
        <v>1657</v>
      </c>
      <c r="I242" s="1" t="s">
        <v>1647</v>
      </c>
      <c r="J242" s="1" t="s">
        <v>1330</v>
      </c>
      <c r="K242" s="1" t="s">
        <v>1496</v>
      </c>
      <c r="M242" s="1">
        <f>IF($P$5&lt;20000,H242*L242,IF($P$5&lt;50000,I242*L242,IF($P$5&lt;100000,J242*L242,IF($P$5&lt;80000000,K242*L242))))</f>
        <v>0</v>
      </c>
      <c r="N242" s="4" t="str">
        <f>IF(AND(P242 &lt;&gt; "", P242 &lt;&gt; "---"), HYPERLINK(P242, Q242), "")</f>
        <v>ссылка</v>
      </c>
      <c r="O242" s="21">
        <f>L242*H242</f>
        <v>0</v>
      </c>
      <c r="P242" s="26" t="s">
        <v>9029</v>
      </c>
      <c r="Q242" t="str">
        <f>"ссылка"</f>
        <v>ссылка</v>
      </c>
    </row>
    <row r="243" spans="1:17" ht="14.25" customHeight="1" outlineLevel="1" x14ac:dyDescent="0.2">
      <c r="A243" s="24" t="s">
        <v>9030</v>
      </c>
      <c r="B243" s="1" t="s">
        <v>9002</v>
      </c>
      <c r="C243" s="25" t="s">
        <v>997</v>
      </c>
      <c r="E243" s="1" t="s">
        <v>9031</v>
      </c>
      <c r="F243" s="4" t="s">
        <v>20</v>
      </c>
      <c r="G243" s="2" t="s">
        <v>1782</v>
      </c>
      <c r="H243" s="1" t="s">
        <v>893</v>
      </c>
      <c r="I243" s="1" t="s">
        <v>894</v>
      </c>
      <c r="J243" s="1" t="s">
        <v>895</v>
      </c>
      <c r="K243" s="1" t="s">
        <v>1757</v>
      </c>
      <c r="M243" s="1">
        <f>IF($P$5&lt;20000,H243*L243,IF($P$5&lt;50000,I243*L243,IF($P$5&lt;100000,J243*L243,IF($P$5&lt;80000000,K243*L243))))</f>
        <v>0</v>
      </c>
      <c r="N243" s="4" t="str">
        <f>IF(AND(P243 &lt;&gt; "", P243 &lt;&gt; "---"), HYPERLINK(P243, Q243), "")</f>
        <v>ссылка</v>
      </c>
      <c r="O243" s="21">
        <f>L243*H243</f>
        <v>0</v>
      </c>
      <c r="P243" s="26" t="s">
        <v>9032</v>
      </c>
      <c r="Q243" t="str">
        <f>"ссылка"</f>
        <v>ссылка</v>
      </c>
    </row>
    <row r="244" spans="1:17" ht="14.25" customHeight="1" outlineLevel="1" x14ac:dyDescent="0.2">
      <c r="A244" s="24" t="s">
        <v>9033</v>
      </c>
      <c r="B244" s="1" t="s">
        <v>9002</v>
      </c>
      <c r="C244" s="25" t="s">
        <v>997</v>
      </c>
      <c r="E244" s="1" t="s">
        <v>9034</v>
      </c>
      <c r="F244" s="4" t="s">
        <v>20</v>
      </c>
      <c r="G244" s="2" t="s">
        <v>1491</v>
      </c>
      <c r="H244" s="1" t="s">
        <v>1330</v>
      </c>
      <c r="I244" s="1" t="s">
        <v>1296</v>
      </c>
      <c r="J244" s="1" t="s">
        <v>1015</v>
      </c>
      <c r="K244" s="1" t="s">
        <v>1016</v>
      </c>
      <c r="M244" s="1">
        <f>IF($P$5&lt;20000,H244*L244,IF($P$5&lt;50000,I244*L244,IF($P$5&lt;100000,J244*L244,IF($P$5&lt;80000000,K244*L244))))</f>
        <v>0</v>
      </c>
      <c r="N244" s="4" t="str">
        <f>IF(AND(P244 &lt;&gt; "", P244 &lt;&gt; "---"), HYPERLINK(P244, Q244), "")</f>
        <v>ссылка</v>
      </c>
      <c r="O244" s="21">
        <f>L244*H244</f>
        <v>0</v>
      </c>
      <c r="P244" s="26" t="s">
        <v>9035</v>
      </c>
      <c r="Q244" t="str">
        <f>"ссылка"</f>
        <v>ссылка</v>
      </c>
    </row>
    <row r="245" spans="1:17" ht="14.25" customHeight="1" outlineLevel="1" x14ac:dyDescent="0.2">
      <c r="A245" s="24" t="s">
        <v>9036</v>
      </c>
      <c r="B245" s="1" t="s">
        <v>9002</v>
      </c>
      <c r="C245" s="25" t="s">
        <v>997</v>
      </c>
      <c r="E245" s="1" t="s">
        <v>9037</v>
      </c>
      <c r="F245" s="4" t="s">
        <v>20</v>
      </c>
      <c r="G245" s="2" t="s">
        <v>1603</v>
      </c>
      <c r="H245" s="1" t="s">
        <v>1657</v>
      </c>
      <c r="I245" s="1" t="s">
        <v>1647</v>
      </c>
      <c r="J245" s="1" t="s">
        <v>1330</v>
      </c>
      <c r="K245" s="1" t="s">
        <v>1496</v>
      </c>
      <c r="M245" s="1">
        <f>IF($P$5&lt;20000,H245*L245,IF($P$5&lt;50000,I245*L245,IF($P$5&lt;100000,J245*L245,IF($P$5&lt;80000000,K245*L245))))</f>
        <v>0</v>
      </c>
      <c r="N245" s="4" t="str">
        <f>IF(AND(P245 &lt;&gt; "", P245 &lt;&gt; "---"), HYPERLINK(P245, Q245), "")</f>
        <v>ссылка</v>
      </c>
      <c r="O245" s="21">
        <f>L245*H245</f>
        <v>0</v>
      </c>
      <c r="P245" s="26" t="s">
        <v>9038</v>
      </c>
      <c r="Q245" t="str">
        <f>"ссылка"</f>
        <v>ссылка</v>
      </c>
    </row>
    <row r="246" spans="1:17" ht="14.25" customHeight="1" outlineLevel="1" x14ac:dyDescent="0.2">
      <c r="A246" s="24" t="s">
        <v>9039</v>
      </c>
      <c r="B246" s="1" t="s">
        <v>9002</v>
      </c>
      <c r="C246" s="25" t="s">
        <v>997</v>
      </c>
      <c r="E246" s="1" t="s">
        <v>9040</v>
      </c>
      <c r="F246" s="4" t="s">
        <v>20</v>
      </c>
      <c r="G246" s="2" t="s">
        <v>1603</v>
      </c>
      <c r="H246" s="1" t="s">
        <v>1657</v>
      </c>
      <c r="I246" s="1" t="s">
        <v>1647</v>
      </c>
      <c r="J246" s="1" t="s">
        <v>1330</v>
      </c>
      <c r="K246" s="1" t="s">
        <v>1496</v>
      </c>
      <c r="M246" s="1">
        <f>IF($P$5&lt;20000,H246*L246,IF($P$5&lt;50000,I246*L246,IF($P$5&lt;100000,J246*L246,IF($P$5&lt;80000000,K246*L246))))</f>
        <v>0</v>
      </c>
      <c r="N246" s="4" t="str">
        <f>IF(AND(P246 &lt;&gt; "", P246 &lt;&gt; "---"), HYPERLINK(P246, Q246), "")</f>
        <v>ссылка</v>
      </c>
      <c r="O246" s="21">
        <f>L246*H246</f>
        <v>0</v>
      </c>
      <c r="P246" s="26" t="s">
        <v>9041</v>
      </c>
      <c r="Q246" t="str">
        <f>"ссылка"</f>
        <v>ссылка</v>
      </c>
    </row>
    <row r="247" spans="1:17" ht="14.25" customHeight="1" outlineLevel="1" x14ac:dyDescent="0.2">
      <c r="A247" s="24" t="s">
        <v>9042</v>
      </c>
      <c r="B247" s="1" t="s">
        <v>9002</v>
      </c>
      <c r="C247" s="25" t="s">
        <v>997</v>
      </c>
      <c r="E247" s="1" t="s">
        <v>9043</v>
      </c>
      <c r="F247" s="4" t="s">
        <v>20</v>
      </c>
      <c r="G247" s="2" t="s">
        <v>1491</v>
      </c>
      <c r="H247" s="1" t="s">
        <v>1330</v>
      </c>
      <c r="I247" s="1" t="s">
        <v>1296</v>
      </c>
      <c r="J247" s="1" t="s">
        <v>1015</v>
      </c>
      <c r="K247" s="1" t="s">
        <v>1016</v>
      </c>
      <c r="M247" s="1">
        <f>IF($P$5&lt;20000,H247*L247,IF($P$5&lt;50000,I247*L247,IF($P$5&lt;100000,J247*L247,IF($P$5&lt;80000000,K247*L247))))</f>
        <v>0</v>
      </c>
      <c r="N247" s="4" t="str">
        <f>IF(AND(P247 &lt;&gt; "", P247 &lt;&gt; "---"), HYPERLINK(P247, Q247), "")</f>
        <v/>
      </c>
      <c r="O247" s="21">
        <f>L247*H247</f>
        <v>0</v>
      </c>
      <c r="P247" s="26" t="s">
        <v>362</v>
      </c>
      <c r="Q247" t="str">
        <f>"ссылка"</f>
        <v>ссылка</v>
      </c>
    </row>
    <row r="248" spans="1:17" ht="14.25" customHeight="1" outlineLevel="1" x14ac:dyDescent="0.2">
      <c r="A248" s="24" t="s">
        <v>9044</v>
      </c>
      <c r="B248" s="1" t="s">
        <v>9002</v>
      </c>
      <c r="C248" s="25" t="s">
        <v>997</v>
      </c>
      <c r="E248" s="1" t="s">
        <v>9045</v>
      </c>
      <c r="F248" s="4" t="s">
        <v>20</v>
      </c>
      <c r="G248" s="2" t="s">
        <v>1603</v>
      </c>
      <c r="H248" s="1" t="s">
        <v>1657</v>
      </c>
      <c r="I248" s="1" t="s">
        <v>1647</v>
      </c>
      <c r="J248" s="1" t="s">
        <v>1330</v>
      </c>
      <c r="K248" s="1" t="s">
        <v>1496</v>
      </c>
      <c r="M248" s="1">
        <f>IF($P$5&lt;20000,H248*L248,IF($P$5&lt;50000,I248*L248,IF($P$5&lt;100000,J248*L248,IF($P$5&lt;80000000,K248*L248))))</f>
        <v>0</v>
      </c>
      <c r="N248" s="4" t="str">
        <f>IF(AND(P248 &lt;&gt; "", P248 &lt;&gt; "---"), HYPERLINK(P248, Q248), "")</f>
        <v/>
      </c>
      <c r="O248" s="21">
        <f>L248*H248</f>
        <v>0</v>
      </c>
      <c r="P248" s="26" t="s">
        <v>362</v>
      </c>
      <c r="Q248" t="str">
        <f>"ссылка"</f>
        <v>ссылка</v>
      </c>
    </row>
    <row r="249" spans="1:17" ht="14.25" customHeight="1" outlineLevel="1" x14ac:dyDescent="0.2">
      <c r="A249" s="24" t="s">
        <v>9046</v>
      </c>
      <c r="B249" s="1" t="s">
        <v>9002</v>
      </c>
      <c r="C249" s="25" t="s">
        <v>997</v>
      </c>
      <c r="E249" s="1" t="s">
        <v>9047</v>
      </c>
      <c r="F249" s="4" t="s">
        <v>20</v>
      </c>
      <c r="G249" s="2" t="s">
        <v>6059</v>
      </c>
      <c r="H249" s="1" t="s">
        <v>893</v>
      </c>
      <c r="I249" s="1" t="s">
        <v>894</v>
      </c>
      <c r="J249" s="1" t="s">
        <v>895</v>
      </c>
      <c r="K249" s="1" t="s">
        <v>559</v>
      </c>
      <c r="M249" s="1">
        <f>IF($P$5&lt;20000,H249*L249,IF($P$5&lt;50000,I249*L249,IF($P$5&lt;100000,J249*L249,IF($P$5&lt;80000000,K249*L249))))</f>
        <v>0</v>
      </c>
      <c r="N249" s="4" t="str">
        <f>IF(AND(P249 &lt;&gt; "", P249 &lt;&gt; "---"), HYPERLINK(P249, Q249), "")</f>
        <v/>
      </c>
      <c r="O249" s="21">
        <f>L249*H249</f>
        <v>0</v>
      </c>
      <c r="P249" s="26" t="s">
        <v>362</v>
      </c>
      <c r="Q249" t="str">
        <f>"ссылка"</f>
        <v>ссылка</v>
      </c>
    </row>
    <row r="250" spans="1:17" ht="14.25" customHeight="1" outlineLevel="1" x14ac:dyDescent="0.2">
      <c r="A250" s="24" t="s">
        <v>9048</v>
      </c>
      <c r="B250" s="1" t="s">
        <v>9002</v>
      </c>
      <c r="C250" s="25" t="s">
        <v>997</v>
      </c>
      <c r="E250" s="1" t="s">
        <v>9049</v>
      </c>
      <c r="F250" s="4" t="s">
        <v>20</v>
      </c>
      <c r="G250" s="2" t="s">
        <v>1603</v>
      </c>
      <c r="H250" s="1" t="s">
        <v>1657</v>
      </c>
      <c r="I250" s="1" t="s">
        <v>1647</v>
      </c>
      <c r="J250" s="1" t="s">
        <v>1330</v>
      </c>
      <c r="K250" s="1" t="s">
        <v>1496</v>
      </c>
      <c r="M250" s="1">
        <f>IF($P$5&lt;20000,H250*L250,IF($P$5&lt;50000,I250*L250,IF($P$5&lt;100000,J250*L250,IF($P$5&lt;80000000,K250*L250))))</f>
        <v>0</v>
      </c>
      <c r="N250" s="4" t="str">
        <f>IF(AND(P250 &lt;&gt; "", P250 &lt;&gt; "---"), HYPERLINK(P250, Q250), "")</f>
        <v/>
      </c>
      <c r="O250" s="21">
        <f>L250*H250</f>
        <v>0</v>
      </c>
      <c r="P250" s="26" t="s">
        <v>362</v>
      </c>
      <c r="Q250" t="str">
        <f>"ссылка"</f>
        <v>ссылка</v>
      </c>
    </row>
    <row r="251" spans="1:17" ht="14.25" customHeight="1" outlineLevel="1" x14ac:dyDescent="0.2">
      <c r="A251" s="24" t="s">
        <v>9050</v>
      </c>
      <c r="B251" s="1" t="s">
        <v>9002</v>
      </c>
      <c r="C251" s="25" t="s">
        <v>997</v>
      </c>
      <c r="E251" s="1" t="s">
        <v>9051</v>
      </c>
      <c r="F251" s="4" t="s">
        <v>20</v>
      </c>
      <c r="G251" s="2" t="s">
        <v>48</v>
      </c>
      <c r="H251" s="1" t="s">
        <v>1036</v>
      </c>
      <c r="I251" s="1" t="s">
        <v>1037</v>
      </c>
      <c r="J251" s="1" t="s">
        <v>572</v>
      </c>
      <c r="K251" s="1" t="s">
        <v>1323</v>
      </c>
      <c r="M251" s="1">
        <f>IF($P$5&lt;20000,H251*L251,IF($P$5&lt;50000,I251*L251,IF($P$5&lt;100000,J251*L251,IF($P$5&lt;80000000,K251*L251))))</f>
        <v>0</v>
      </c>
      <c r="N251" s="4" t="str">
        <f>IF(AND(P251 &lt;&gt; "", P251 &lt;&gt; "---"), HYPERLINK(P251, Q251), "")</f>
        <v>ссылка</v>
      </c>
      <c r="O251" s="21">
        <f>L251*H251</f>
        <v>0</v>
      </c>
      <c r="P251" s="26" t="s">
        <v>9052</v>
      </c>
      <c r="Q251" t="str">
        <f>"ссылка"</f>
        <v>ссылка</v>
      </c>
    </row>
    <row r="252" spans="1:17" ht="14.25" customHeight="1" outlineLevel="1" x14ac:dyDescent="0.2">
      <c r="A252" s="24" t="s">
        <v>9053</v>
      </c>
      <c r="B252" s="1" t="s">
        <v>9002</v>
      </c>
      <c r="C252" s="25" t="s">
        <v>997</v>
      </c>
      <c r="E252" s="1" t="s">
        <v>9054</v>
      </c>
      <c r="F252" s="4" t="s">
        <v>20</v>
      </c>
      <c r="G252" s="2" t="s">
        <v>6059</v>
      </c>
      <c r="H252" s="1" t="s">
        <v>893</v>
      </c>
      <c r="I252" s="1" t="s">
        <v>894</v>
      </c>
      <c r="J252" s="1" t="s">
        <v>895</v>
      </c>
      <c r="K252" s="1" t="s">
        <v>559</v>
      </c>
      <c r="M252" s="1">
        <f>IF($P$5&lt;20000,H252*L252,IF($P$5&lt;50000,I252*L252,IF($P$5&lt;100000,J252*L252,IF($P$5&lt;80000000,K252*L252))))</f>
        <v>0</v>
      </c>
      <c r="N252" s="4" t="str">
        <f>IF(AND(P252 &lt;&gt; "", P252 &lt;&gt; "---"), HYPERLINK(P252, Q252), "")</f>
        <v/>
      </c>
      <c r="O252" s="21">
        <f>L252*H252</f>
        <v>0</v>
      </c>
      <c r="P252" s="26" t="s">
        <v>362</v>
      </c>
      <c r="Q252" t="str">
        <f>"ссылка"</f>
        <v>ссылка</v>
      </c>
    </row>
    <row r="253" spans="1:17" ht="14.25" customHeight="1" outlineLevel="1" x14ac:dyDescent="0.2">
      <c r="A253" s="24" t="s">
        <v>9055</v>
      </c>
      <c r="B253" s="1" t="s">
        <v>9002</v>
      </c>
      <c r="C253" s="25" t="s">
        <v>997</v>
      </c>
      <c r="E253" s="1" t="s">
        <v>9056</v>
      </c>
      <c r="F253" s="4" t="s">
        <v>20</v>
      </c>
      <c r="G253" s="2" t="s">
        <v>1603</v>
      </c>
      <c r="H253" s="1" t="s">
        <v>1657</v>
      </c>
      <c r="I253" s="1" t="s">
        <v>1647</v>
      </c>
      <c r="J253" s="1" t="s">
        <v>1330</v>
      </c>
      <c r="K253" s="1" t="s">
        <v>1496</v>
      </c>
      <c r="M253" s="1">
        <f>IF($P$5&lt;20000,H253*L253,IF($P$5&lt;50000,I253*L253,IF($P$5&lt;100000,J253*L253,IF($P$5&lt;80000000,K253*L253))))</f>
        <v>0</v>
      </c>
      <c r="N253" s="4" t="str">
        <f>IF(AND(P253 &lt;&gt; "", P253 &lt;&gt; "---"), HYPERLINK(P253, Q253), "")</f>
        <v/>
      </c>
      <c r="O253" s="21">
        <f>L253*H253</f>
        <v>0</v>
      </c>
      <c r="P253" s="26" t="s">
        <v>362</v>
      </c>
      <c r="Q253" t="str">
        <f>"ссылка"</f>
        <v>ссылка</v>
      </c>
    </row>
    <row r="254" spans="1:17" ht="14.25" customHeight="1" outlineLevel="1" x14ac:dyDescent="0.2">
      <c r="A254" s="24" t="s">
        <v>9057</v>
      </c>
      <c r="B254" s="1" t="s">
        <v>9002</v>
      </c>
      <c r="C254" s="25" t="s">
        <v>997</v>
      </c>
      <c r="E254" s="1" t="s">
        <v>9058</v>
      </c>
      <c r="F254" s="4" t="s">
        <v>20</v>
      </c>
      <c r="G254" s="2" t="s">
        <v>528</v>
      </c>
      <c r="H254" s="1" t="s">
        <v>1330</v>
      </c>
      <c r="I254" s="1" t="s">
        <v>1496</v>
      </c>
      <c r="J254" s="1" t="s">
        <v>1015</v>
      </c>
      <c r="K254" s="1" t="s">
        <v>1498</v>
      </c>
      <c r="M254" s="1">
        <f>IF($P$5&lt;20000,H254*L254,IF($P$5&lt;50000,I254*L254,IF($P$5&lt;100000,J254*L254,IF($P$5&lt;80000000,K254*L254))))</f>
        <v>0</v>
      </c>
      <c r="N254" s="4" t="str">
        <f>IF(AND(P254 &lt;&gt; "", P254 &lt;&gt; "---"), HYPERLINK(P254, Q254), "")</f>
        <v>ссылка</v>
      </c>
      <c r="O254" s="21">
        <f>L254*H254</f>
        <v>0</v>
      </c>
      <c r="P254" s="26" t="s">
        <v>9059</v>
      </c>
      <c r="Q254" t="str">
        <f>"ссылка"</f>
        <v>ссылка</v>
      </c>
    </row>
    <row r="255" spans="1:17" ht="14.25" customHeight="1" outlineLevel="1" x14ac:dyDescent="0.2">
      <c r="A255" s="24" t="s">
        <v>11515</v>
      </c>
      <c r="B255" s="1" t="s">
        <v>9002</v>
      </c>
      <c r="E255" s="1" t="s">
        <v>11516</v>
      </c>
      <c r="F255" s="4" t="s">
        <v>20</v>
      </c>
      <c r="G255" s="2" t="s">
        <v>1079</v>
      </c>
      <c r="H255" s="1" t="s">
        <v>1080</v>
      </c>
      <c r="I255" s="1" t="s">
        <v>1124</v>
      </c>
      <c r="J255" s="1" t="s">
        <v>1125</v>
      </c>
      <c r="K255" s="1" t="s">
        <v>1081</v>
      </c>
      <c r="M255" s="1">
        <f>IF($P$5&lt;20000,H255*L255,IF($P$5&lt;50000,I255*L255,IF($P$5&lt;100000,J255*L255,IF($P$5&lt;80000000,K255*L255))))</f>
        <v>0</v>
      </c>
      <c r="N255" s="4" t="str">
        <f>IF(AND(P255 &lt;&gt; "", P255 &lt;&gt; "---"), HYPERLINK(P255, Q255), "")</f>
        <v/>
      </c>
      <c r="O255" s="21">
        <f>L255*H255</f>
        <v>0</v>
      </c>
      <c r="P255" s="26" t="s">
        <v>362</v>
      </c>
      <c r="Q255" t="str">
        <f>"ссылка"</f>
        <v>ссылка</v>
      </c>
    </row>
    <row r="256" spans="1:17" ht="14.25" customHeight="1" outlineLevel="1" x14ac:dyDescent="0.2">
      <c r="A256" s="24" t="s">
        <v>11517</v>
      </c>
      <c r="B256" s="1" t="s">
        <v>9002</v>
      </c>
      <c r="E256" s="1" t="s">
        <v>11518</v>
      </c>
      <c r="F256" s="4" t="s">
        <v>20</v>
      </c>
      <c r="G256" s="2" t="s">
        <v>6059</v>
      </c>
      <c r="H256" s="1" t="s">
        <v>893</v>
      </c>
      <c r="I256" s="1" t="s">
        <v>894</v>
      </c>
      <c r="J256" s="1" t="s">
        <v>895</v>
      </c>
      <c r="K256" s="1" t="s">
        <v>559</v>
      </c>
      <c r="M256" s="1">
        <f>IF($P$5&lt;20000,H256*L256,IF($P$5&lt;50000,I256*L256,IF($P$5&lt;100000,J256*L256,IF($P$5&lt;80000000,K256*L256))))</f>
        <v>0</v>
      </c>
      <c r="N256" s="4" t="str">
        <f>IF(AND(P256 &lt;&gt; "", P256 &lt;&gt; "---"), HYPERLINK(P256, Q256), "")</f>
        <v/>
      </c>
      <c r="O256" s="21">
        <f>L256*H256</f>
        <v>0</v>
      </c>
      <c r="P256" s="26" t="s">
        <v>362</v>
      </c>
      <c r="Q256" t="str">
        <f>"ссылка"</f>
        <v>ссылка</v>
      </c>
    </row>
    <row r="257" spans="1:17" ht="14.25" customHeight="1" outlineLevel="1" x14ac:dyDescent="0.2">
      <c r="A257" s="24" t="s">
        <v>11519</v>
      </c>
      <c r="B257" s="1" t="s">
        <v>9002</v>
      </c>
      <c r="C257" s="25" t="s">
        <v>997</v>
      </c>
      <c r="E257" s="1" t="s">
        <v>11520</v>
      </c>
      <c r="F257" s="4" t="s">
        <v>20</v>
      </c>
      <c r="G257" s="2" t="s">
        <v>895</v>
      </c>
      <c r="H257" s="1" t="s">
        <v>555</v>
      </c>
      <c r="I257" s="1" t="s">
        <v>2112</v>
      </c>
      <c r="J257" s="1" t="s">
        <v>3152</v>
      </c>
      <c r="K257" s="1" t="s">
        <v>2114</v>
      </c>
      <c r="M257" s="1">
        <f>IF($P$5&lt;20000,H257*L257,IF($P$5&lt;50000,I257*L257,IF($P$5&lt;100000,J257*L257,IF($P$5&lt;80000000,K257*L257))))</f>
        <v>0</v>
      </c>
      <c r="N257" s="4" t="str">
        <f>IF(AND(P257 &lt;&gt; "", P257 &lt;&gt; "---"), HYPERLINK(P257, Q257), "")</f>
        <v/>
      </c>
      <c r="O257" s="21">
        <f>L257*H257</f>
        <v>0</v>
      </c>
      <c r="P257" s="26" t="s">
        <v>362</v>
      </c>
      <c r="Q257" t="str">
        <f>"ссылка"</f>
        <v>ссылка</v>
      </c>
    </row>
    <row r="258" spans="1:17" ht="14.25" customHeight="1" outlineLevel="1" x14ac:dyDescent="0.2">
      <c r="A258" s="24" t="s">
        <v>11521</v>
      </c>
      <c r="B258" s="1" t="s">
        <v>9002</v>
      </c>
      <c r="E258" s="1" t="s">
        <v>11522</v>
      </c>
      <c r="F258" s="4" t="s">
        <v>20</v>
      </c>
      <c r="G258" s="2" t="s">
        <v>6059</v>
      </c>
      <c r="H258" s="1" t="s">
        <v>893</v>
      </c>
      <c r="I258" s="1" t="s">
        <v>894</v>
      </c>
      <c r="J258" s="1" t="s">
        <v>895</v>
      </c>
      <c r="K258" s="1" t="s">
        <v>559</v>
      </c>
      <c r="M258" s="1">
        <f>IF($P$5&lt;20000,H258*L258,IF($P$5&lt;50000,I258*L258,IF($P$5&lt;100000,J258*L258,IF($P$5&lt;80000000,K258*L258))))</f>
        <v>0</v>
      </c>
      <c r="N258" s="4" t="str">
        <f>IF(AND(P258 &lt;&gt; "", P258 &lt;&gt; "---"), HYPERLINK(P258, Q258), "")</f>
        <v/>
      </c>
      <c r="O258" s="21">
        <f>L258*H258</f>
        <v>0</v>
      </c>
      <c r="P258" s="26" t="s">
        <v>362</v>
      </c>
      <c r="Q258" t="str">
        <f>"ссылка"</f>
        <v>ссылка</v>
      </c>
    </row>
    <row r="259" spans="1:17" ht="14.25" customHeight="1" outlineLevel="1" x14ac:dyDescent="0.2">
      <c r="A259" s="24" t="s">
        <v>11523</v>
      </c>
      <c r="B259" s="1" t="s">
        <v>9002</v>
      </c>
      <c r="E259" s="1" t="s">
        <v>11524</v>
      </c>
      <c r="F259" s="4" t="s">
        <v>20</v>
      </c>
      <c r="G259" s="2" t="s">
        <v>1069</v>
      </c>
      <c r="H259" s="1" t="s">
        <v>1329</v>
      </c>
      <c r="I259" s="1" t="s">
        <v>99</v>
      </c>
      <c r="J259" s="1" t="s">
        <v>1316</v>
      </c>
      <c r="K259" s="1" t="s">
        <v>100</v>
      </c>
      <c r="M259" s="1">
        <f>IF($P$5&lt;20000,H259*L259,IF($P$5&lt;50000,I259*L259,IF($P$5&lt;100000,J259*L259,IF($P$5&lt;80000000,K259*L259))))</f>
        <v>0</v>
      </c>
      <c r="N259" s="4" t="str">
        <f>IF(AND(P259 &lt;&gt; "", P259 &lt;&gt; "---"), HYPERLINK(P259, Q259), "")</f>
        <v/>
      </c>
      <c r="O259" s="21">
        <f>L259*H259</f>
        <v>0</v>
      </c>
      <c r="P259" s="26" t="s">
        <v>362</v>
      </c>
      <c r="Q259" t="str">
        <f>"ссылка"</f>
        <v>ссылка</v>
      </c>
    </row>
    <row r="260" spans="1:17" ht="14.25" customHeight="1" outlineLevel="1" x14ac:dyDescent="0.2">
      <c r="A260" s="24" t="s">
        <v>11525</v>
      </c>
      <c r="B260" s="1" t="s">
        <v>9002</v>
      </c>
      <c r="E260" s="1" t="s">
        <v>11526</v>
      </c>
      <c r="F260" s="4" t="s">
        <v>20</v>
      </c>
      <c r="G260" s="2" t="s">
        <v>2157</v>
      </c>
      <c r="H260" s="1" t="s">
        <v>101</v>
      </c>
      <c r="I260" s="1" t="s">
        <v>116</v>
      </c>
      <c r="J260" s="1" t="s">
        <v>350</v>
      </c>
      <c r="K260" s="1" t="s">
        <v>357</v>
      </c>
      <c r="M260" s="1">
        <f>IF($P$5&lt;20000,H260*L260,IF($P$5&lt;50000,I260*L260,IF($P$5&lt;100000,J260*L260,IF($P$5&lt;80000000,K260*L260))))</f>
        <v>0</v>
      </c>
      <c r="N260" s="4" t="str">
        <f>IF(AND(P260 &lt;&gt; "", P260 &lt;&gt; "---"), HYPERLINK(P260, Q260), "")</f>
        <v/>
      </c>
      <c r="O260" s="21">
        <f>L260*H260</f>
        <v>0</v>
      </c>
      <c r="P260" s="26" t="s">
        <v>362</v>
      </c>
      <c r="Q260" t="str">
        <f>"ссылка"</f>
        <v>ссылка</v>
      </c>
    </row>
    <row r="261" spans="1:17" ht="14.25" customHeight="1" outlineLevel="1" x14ac:dyDescent="0.2">
      <c r="A261" s="24" t="s">
        <v>11527</v>
      </c>
      <c r="B261" s="1" t="s">
        <v>9002</v>
      </c>
      <c r="E261" s="1" t="s">
        <v>11528</v>
      </c>
      <c r="F261" s="4" t="s">
        <v>20</v>
      </c>
      <c r="G261" s="2" t="s">
        <v>876</v>
      </c>
      <c r="H261" s="1" t="s">
        <v>1357</v>
      </c>
      <c r="I261" s="1" t="s">
        <v>1643</v>
      </c>
      <c r="J261" s="1" t="s">
        <v>993</v>
      </c>
      <c r="K261" s="1" t="s">
        <v>1396</v>
      </c>
      <c r="M261" s="1">
        <f>IF($P$5&lt;20000,H261*L261,IF($P$5&lt;50000,I261*L261,IF($P$5&lt;100000,J261*L261,IF($P$5&lt;80000000,K261*L261))))</f>
        <v>0</v>
      </c>
      <c r="N261" s="4" t="str">
        <f>IF(AND(P261 &lt;&gt; "", P261 &lt;&gt; "---"), HYPERLINK(P261, Q261), "")</f>
        <v/>
      </c>
      <c r="O261" s="21">
        <f>L261*H261</f>
        <v>0</v>
      </c>
      <c r="P261" s="26" t="s">
        <v>362</v>
      </c>
      <c r="Q261" t="str">
        <f>"ссылка"</f>
        <v>ссылка</v>
      </c>
    </row>
    <row r="262" spans="1:17" ht="14.25" customHeight="1" outlineLevel="1" x14ac:dyDescent="0.2">
      <c r="A262" s="24" t="s">
        <v>11529</v>
      </c>
      <c r="B262" s="1" t="s">
        <v>9002</v>
      </c>
      <c r="E262" s="1" t="s">
        <v>11530</v>
      </c>
      <c r="F262" s="4" t="s">
        <v>20</v>
      </c>
      <c r="G262" s="2" t="s">
        <v>895</v>
      </c>
      <c r="H262" s="1" t="s">
        <v>4344</v>
      </c>
      <c r="I262" s="1" t="s">
        <v>4604</v>
      </c>
      <c r="J262" s="1" t="s">
        <v>3152</v>
      </c>
      <c r="K262" s="1" t="s">
        <v>3153</v>
      </c>
      <c r="M262" s="1">
        <f>IF($P$5&lt;20000,H262*L262,IF($P$5&lt;50000,I262*L262,IF($P$5&lt;100000,J262*L262,IF($P$5&lt;80000000,K262*L262))))</f>
        <v>0</v>
      </c>
      <c r="N262" s="4" t="str">
        <f>IF(AND(P262 &lt;&gt; "", P262 &lt;&gt; "---"), HYPERLINK(P262, Q262), "")</f>
        <v/>
      </c>
      <c r="O262" s="21">
        <f>L262*H262</f>
        <v>0</v>
      </c>
      <c r="P262" s="26" t="s">
        <v>362</v>
      </c>
      <c r="Q262" t="str">
        <f>"ссылка"</f>
        <v>ссылка</v>
      </c>
    </row>
    <row r="263" spans="1:17" ht="14.25" customHeight="1" outlineLevel="1" x14ac:dyDescent="0.2">
      <c r="A263" s="24" t="s">
        <v>11531</v>
      </c>
      <c r="B263" s="1" t="s">
        <v>9002</v>
      </c>
      <c r="E263" s="1" t="s">
        <v>11532</v>
      </c>
      <c r="F263" s="4" t="s">
        <v>20</v>
      </c>
      <c r="G263" s="2" t="s">
        <v>4551</v>
      </c>
      <c r="H263" s="1" t="s">
        <v>1497</v>
      </c>
      <c r="I263" s="1" t="s">
        <v>876</v>
      </c>
      <c r="J263" s="1" t="s">
        <v>1444</v>
      </c>
      <c r="K263" s="1" t="s">
        <v>1607</v>
      </c>
      <c r="M263" s="1">
        <f>IF($P$5&lt;20000,H263*L263,IF($P$5&lt;50000,I263*L263,IF($P$5&lt;100000,J263*L263,IF($P$5&lt;80000000,K263*L263))))</f>
        <v>0</v>
      </c>
      <c r="N263" s="4" t="str">
        <f>IF(AND(P263 &lt;&gt; "", P263 &lt;&gt; "---"), HYPERLINK(P263, Q263), "")</f>
        <v>ссылка</v>
      </c>
      <c r="O263" s="21">
        <f>L263*H263</f>
        <v>0</v>
      </c>
      <c r="P263" s="26" t="s">
        <v>11533</v>
      </c>
      <c r="Q263" t="str">
        <f>"ссылка"</f>
        <v>ссылка</v>
      </c>
    </row>
    <row r="264" spans="1:17" ht="14.25" customHeight="1" outlineLevel="1" x14ac:dyDescent="0.2">
      <c r="A264" s="24" t="s">
        <v>11534</v>
      </c>
      <c r="B264" s="1" t="s">
        <v>9002</v>
      </c>
      <c r="E264" s="1" t="s">
        <v>11535</v>
      </c>
      <c r="F264" s="4" t="s">
        <v>20</v>
      </c>
      <c r="G264" s="2" t="s">
        <v>332</v>
      </c>
      <c r="H264" s="1" t="s">
        <v>1845</v>
      </c>
      <c r="I264" s="1" t="s">
        <v>1237</v>
      </c>
      <c r="J264" s="1" t="s">
        <v>2234</v>
      </c>
      <c r="K264" s="1" t="s">
        <v>1036</v>
      </c>
      <c r="M264" s="1">
        <f>IF($P$5&lt;20000,H264*L264,IF($P$5&lt;50000,I264*L264,IF($P$5&lt;100000,J264*L264,IF($P$5&lt;80000000,K264*L264))))</f>
        <v>0</v>
      </c>
      <c r="N264" s="4" t="str">
        <f>IF(AND(P264 &lt;&gt; "", P264 &lt;&gt; "---"), HYPERLINK(P264, Q264), "")</f>
        <v/>
      </c>
      <c r="O264" s="21">
        <f>L264*H264</f>
        <v>0</v>
      </c>
      <c r="P264" s="26" t="s">
        <v>362</v>
      </c>
      <c r="Q264" t="str">
        <f>"ссылка"</f>
        <v>ссылка</v>
      </c>
    </row>
    <row r="265" spans="1:17" ht="14.25" customHeight="1" outlineLevel="1" x14ac:dyDescent="0.2">
      <c r="A265" s="24" t="s">
        <v>11536</v>
      </c>
      <c r="B265" s="1" t="s">
        <v>9002</v>
      </c>
      <c r="E265" s="1" t="s">
        <v>11537</v>
      </c>
      <c r="F265" s="4" t="s">
        <v>20</v>
      </c>
      <c r="G265" s="2" t="s">
        <v>2157</v>
      </c>
      <c r="H265" s="1" t="s">
        <v>101</v>
      </c>
      <c r="I265" s="1" t="s">
        <v>116</v>
      </c>
      <c r="J265" s="1" t="s">
        <v>350</v>
      </c>
      <c r="K265" s="1" t="s">
        <v>357</v>
      </c>
      <c r="M265" s="1">
        <f>IF($P$5&lt;20000,H265*L265,IF($P$5&lt;50000,I265*L265,IF($P$5&lt;100000,J265*L265,IF($P$5&lt;80000000,K265*L265))))</f>
        <v>0</v>
      </c>
      <c r="N265" s="4" t="str">
        <f>IF(AND(P265 &lt;&gt; "", P265 &lt;&gt; "---"), HYPERLINK(P265, Q265), "")</f>
        <v/>
      </c>
      <c r="O265" s="21">
        <f>L265*H265</f>
        <v>0</v>
      </c>
      <c r="P265" s="26" t="s">
        <v>362</v>
      </c>
      <c r="Q265" t="str">
        <f>"ссылка"</f>
        <v>ссылка</v>
      </c>
    </row>
    <row r="266" spans="1:17" ht="14.25" customHeight="1" outlineLevel="1" x14ac:dyDescent="0.2">
      <c r="A266" s="24" t="s">
        <v>11538</v>
      </c>
      <c r="B266" s="1" t="s">
        <v>9002</v>
      </c>
      <c r="E266" s="1" t="s">
        <v>11539</v>
      </c>
      <c r="F266" s="4" t="s">
        <v>20</v>
      </c>
      <c r="G266" s="2" t="s">
        <v>1491</v>
      </c>
      <c r="H266" s="1" t="s">
        <v>1648</v>
      </c>
      <c r="I266" s="1" t="s">
        <v>1296</v>
      </c>
      <c r="J266" s="1" t="s">
        <v>127</v>
      </c>
      <c r="K266" s="1" t="s">
        <v>1016</v>
      </c>
      <c r="M266" s="1">
        <f>IF($P$5&lt;20000,H266*L266,IF($P$5&lt;50000,I266*L266,IF($P$5&lt;100000,J266*L266,IF($P$5&lt;80000000,K266*L266))))</f>
        <v>0</v>
      </c>
      <c r="N266" s="4" t="str">
        <f>IF(AND(P266 &lt;&gt; "", P266 &lt;&gt; "---"), HYPERLINK(P266, Q266), "")</f>
        <v>ссылка</v>
      </c>
      <c r="O266" s="21">
        <f>L266*H266</f>
        <v>0</v>
      </c>
      <c r="P266" s="26" t="s">
        <v>11540</v>
      </c>
      <c r="Q266" t="str">
        <f>"ссылка"</f>
        <v>ссылка</v>
      </c>
    </row>
    <row r="267" spans="1:17" ht="14.25" customHeight="1" outlineLevel="1" x14ac:dyDescent="0.2">
      <c r="A267" s="24" t="s">
        <v>11541</v>
      </c>
      <c r="B267" s="1" t="s">
        <v>9002</v>
      </c>
      <c r="C267" s="25" t="s">
        <v>997</v>
      </c>
      <c r="E267" s="1" t="s">
        <v>11542</v>
      </c>
      <c r="F267" s="4" t="s">
        <v>20</v>
      </c>
      <c r="G267" s="2" t="s">
        <v>1460</v>
      </c>
      <c r="H267" s="1" t="s">
        <v>117</v>
      </c>
      <c r="I267" s="1" t="s">
        <v>1061</v>
      </c>
      <c r="J267" s="1" t="s">
        <v>1007</v>
      </c>
      <c r="K267" s="1" t="s">
        <v>1612</v>
      </c>
      <c r="M267" s="1">
        <f>IF($P$5&lt;20000,H267*L267,IF($P$5&lt;50000,I267*L267,IF($P$5&lt;100000,J267*L267,IF($P$5&lt;80000000,K267*L267))))</f>
        <v>0</v>
      </c>
      <c r="N267" s="4" t="str">
        <f>IF(AND(P267 &lt;&gt; "", P267 &lt;&gt; "---"), HYPERLINK(P267, Q267), "")</f>
        <v/>
      </c>
      <c r="O267" s="21">
        <f>L267*H267</f>
        <v>0</v>
      </c>
      <c r="P267" s="26" t="s">
        <v>362</v>
      </c>
      <c r="Q267" t="str">
        <f>"ссылка"</f>
        <v>ссылка</v>
      </c>
    </row>
    <row r="268" spans="1:17" ht="14.25" customHeight="1" outlineLevel="1" x14ac:dyDescent="0.2">
      <c r="A268" s="24" t="s">
        <v>11543</v>
      </c>
      <c r="B268" s="1" t="s">
        <v>9002</v>
      </c>
      <c r="E268" s="1" t="s">
        <v>11544</v>
      </c>
      <c r="F268" s="4" t="s">
        <v>20</v>
      </c>
      <c r="G268" s="2" t="s">
        <v>875</v>
      </c>
      <c r="H268" s="1" t="s">
        <v>1336</v>
      </c>
      <c r="I268" s="1" t="s">
        <v>1369</v>
      </c>
      <c r="J268" s="1" t="s">
        <v>1363</v>
      </c>
      <c r="K268" s="1" t="s">
        <v>1354</v>
      </c>
      <c r="M268" s="1">
        <f>IF($P$5&lt;20000,H268*L268,IF($P$5&lt;50000,I268*L268,IF($P$5&lt;100000,J268*L268,IF($P$5&lt;80000000,K268*L268))))</f>
        <v>0</v>
      </c>
      <c r="N268" s="4" t="str">
        <f>IF(AND(P268 &lt;&gt; "", P268 &lt;&gt; "---"), HYPERLINK(P268, Q268), "")</f>
        <v/>
      </c>
      <c r="O268" s="21">
        <f>L268*H268</f>
        <v>0</v>
      </c>
      <c r="P268" s="26" t="s">
        <v>362</v>
      </c>
      <c r="Q268" t="str">
        <f>"ссылка"</f>
        <v>ссылка</v>
      </c>
    </row>
    <row r="269" spans="1:17" ht="14.25" customHeight="1" outlineLevel="1" x14ac:dyDescent="0.2">
      <c r="A269" s="24" t="s">
        <v>11545</v>
      </c>
      <c r="B269" s="1" t="s">
        <v>9002</v>
      </c>
      <c r="C269" s="25" t="s">
        <v>997</v>
      </c>
      <c r="E269" s="1" t="s">
        <v>11546</v>
      </c>
      <c r="F269" s="4" t="s">
        <v>20</v>
      </c>
      <c r="G269" s="2" t="s">
        <v>6059</v>
      </c>
      <c r="H269" s="1" t="s">
        <v>893</v>
      </c>
      <c r="I269" s="1" t="s">
        <v>894</v>
      </c>
      <c r="J269" s="1" t="s">
        <v>895</v>
      </c>
      <c r="K269" s="1" t="s">
        <v>559</v>
      </c>
      <c r="M269" s="1">
        <f>IF($P$5&lt;20000,H269*L269,IF($P$5&lt;50000,I269*L269,IF($P$5&lt;100000,J269*L269,IF($P$5&lt;80000000,K269*L269))))</f>
        <v>0</v>
      </c>
      <c r="N269" s="4" t="str">
        <f>IF(AND(P269 &lt;&gt; "", P269 &lt;&gt; "---"), HYPERLINK(P269, Q269), "")</f>
        <v/>
      </c>
      <c r="O269" s="21">
        <f>L269*H269</f>
        <v>0</v>
      </c>
      <c r="P269" s="26" t="s">
        <v>362</v>
      </c>
      <c r="Q269" t="str">
        <f>"ссылка"</f>
        <v>ссылка</v>
      </c>
    </row>
    <row r="270" spans="1:17" ht="14.25" customHeight="1" outlineLevel="1" x14ac:dyDescent="0.2">
      <c r="A270" s="24" t="s">
        <v>11547</v>
      </c>
      <c r="B270" s="1" t="s">
        <v>9002</v>
      </c>
      <c r="E270" s="1" t="s">
        <v>11548</v>
      </c>
      <c r="F270" s="4" t="s">
        <v>20</v>
      </c>
      <c r="G270" s="2" t="s">
        <v>6657</v>
      </c>
      <c r="H270" s="1" t="s">
        <v>2562</v>
      </c>
      <c r="I270" s="1" t="s">
        <v>1657</v>
      </c>
      <c r="J270" s="1" t="s">
        <v>1556</v>
      </c>
      <c r="K270" s="1" t="s">
        <v>1330</v>
      </c>
      <c r="M270" s="1">
        <f>IF($P$5&lt;20000,H270*L270,IF($P$5&lt;50000,I270*L270,IF($P$5&lt;100000,J270*L270,IF($P$5&lt;80000000,K270*L270))))</f>
        <v>0</v>
      </c>
      <c r="N270" s="4" t="str">
        <f>IF(AND(P270 &lt;&gt; "", P270 &lt;&gt; "---"), HYPERLINK(P270, Q270), "")</f>
        <v/>
      </c>
      <c r="O270" s="21">
        <f>L270*H270</f>
        <v>0</v>
      </c>
      <c r="P270" s="26" t="s">
        <v>362</v>
      </c>
      <c r="Q270" t="str">
        <f>"ссылка"</f>
        <v>ссылка</v>
      </c>
    </row>
    <row r="271" spans="1:17" ht="14.25" customHeight="1" outlineLevel="1" x14ac:dyDescent="0.2">
      <c r="A271" s="24" t="s">
        <v>11549</v>
      </c>
      <c r="B271" s="1" t="s">
        <v>9002</v>
      </c>
      <c r="C271" s="25" t="s">
        <v>997</v>
      </c>
      <c r="E271" s="1" t="s">
        <v>11550</v>
      </c>
      <c r="F271" s="4" t="s">
        <v>20</v>
      </c>
      <c r="G271" s="2" t="s">
        <v>1781</v>
      </c>
      <c r="H271" s="1" t="s">
        <v>1317</v>
      </c>
      <c r="I271" s="1" t="s">
        <v>1695</v>
      </c>
      <c r="J271" s="1" t="s">
        <v>1523</v>
      </c>
      <c r="K271" s="1" t="s">
        <v>1756</v>
      </c>
      <c r="M271" s="1">
        <f>IF($P$5&lt;20000,H271*L271,IF($P$5&lt;50000,I271*L271,IF($P$5&lt;100000,J271*L271,IF($P$5&lt;80000000,K271*L271))))</f>
        <v>0</v>
      </c>
      <c r="N271" s="4" t="str">
        <f>IF(AND(P271 &lt;&gt; "", P271 &lt;&gt; "---"), HYPERLINK(P271, Q271), "")</f>
        <v/>
      </c>
      <c r="O271" s="21">
        <f>L271*H271</f>
        <v>0</v>
      </c>
      <c r="P271" s="26" t="s">
        <v>362</v>
      </c>
      <c r="Q271" t="str">
        <f>"ссылка"</f>
        <v>ссылка</v>
      </c>
    </row>
    <row r="272" spans="1:17" ht="14.25" customHeight="1" outlineLevel="1" x14ac:dyDescent="0.2">
      <c r="A272" s="24" t="s">
        <v>11551</v>
      </c>
      <c r="B272" s="1" t="s">
        <v>9002</v>
      </c>
      <c r="C272" s="25" t="s">
        <v>997</v>
      </c>
      <c r="E272" s="1" t="s">
        <v>11552</v>
      </c>
      <c r="F272" s="4" t="s">
        <v>20</v>
      </c>
      <c r="G272" s="2" t="s">
        <v>1632</v>
      </c>
      <c r="H272" s="1" t="s">
        <v>4604</v>
      </c>
      <c r="I272" s="1" t="s">
        <v>2150</v>
      </c>
      <c r="J272" s="1" t="s">
        <v>3153</v>
      </c>
      <c r="K272" s="1" t="s">
        <v>4605</v>
      </c>
      <c r="M272" s="1">
        <f>IF($P$5&lt;20000,H272*L272,IF($P$5&lt;50000,I272*L272,IF($P$5&lt;100000,J272*L272,IF($P$5&lt;80000000,K272*L272))))</f>
        <v>0</v>
      </c>
      <c r="N272" s="4" t="str">
        <f>IF(AND(P272 &lt;&gt; "", P272 &lt;&gt; "---"), HYPERLINK(P272, Q272), "")</f>
        <v/>
      </c>
      <c r="O272" s="21">
        <f>L272*H272</f>
        <v>0</v>
      </c>
      <c r="P272" s="26" t="s">
        <v>362</v>
      </c>
      <c r="Q272" t="str">
        <f>"ссылка"</f>
        <v>ссылка</v>
      </c>
    </row>
    <row r="273" spans="1:17" ht="14.25" customHeight="1" outlineLevel="1" x14ac:dyDescent="0.2">
      <c r="A273" s="24" t="s">
        <v>11553</v>
      </c>
      <c r="B273" s="1" t="s">
        <v>9002</v>
      </c>
      <c r="E273" s="1" t="s">
        <v>11554</v>
      </c>
      <c r="F273" s="4" t="s">
        <v>20</v>
      </c>
      <c r="G273" s="2" t="s">
        <v>1297</v>
      </c>
      <c r="H273" s="1" t="s">
        <v>1371</v>
      </c>
      <c r="I273" s="1" t="s">
        <v>1365</v>
      </c>
      <c r="J273" s="1" t="s">
        <v>1356</v>
      </c>
      <c r="K273" s="1" t="s">
        <v>991</v>
      </c>
      <c r="M273" s="1">
        <f>IF($P$5&lt;20000,H273*L273,IF($P$5&lt;50000,I273*L273,IF($P$5&lt;100000,J273*L273,IF($P$5&lt;80000000,K273*L273))))</f>
        <v>0</v>
      </c>
      <c r="N273" s="4" t="str">
        <f>IF(AND(P273 &lt;&gt; "", P273 &lt;&gt; "---"), HYPERLINK(P273, Q273), "")</f>
        <v>ссылка</v>
      </c>
      <c r="O273" s="21">
        <f>L273*H273</f>
        <v>0</v>
      </c>
      <c r="P273" s="26" t="s">
        <v>11555</v>
      </c>
      <c r="Q273" t="str">
        <f>"ссылка"</f>
        <v>ссылка</v>
      </c>
    </row>
    <row r="274" spans="1:17" ht="14.25" customHeight="1" outlineLevel="1" x14ac:dyDescent="0.2">
      <c r="A274" s="24" t="s">
        <v>11556</v>
      </c>
      <c r="B274" s="1" t="s">
        <v>9002</v>
      </c>
      <c r="C274" s="25" t="s">
        <v>997</v>
      </c>
      <c r="E274" s="1" t="s">
        <v>11557</v>
      </c>
      <c r="F274" s="4" t="s">
        <v>20</v>
      </c>
      <c r="G274" s="2" t="s">
        <v>1774</v>
      </c>
      <c r="H274" s="1" t="s">
        <v>1302</v>
      </c>
      <c r="I274" s="1" t="s">
        <v>1058</v>
      </c>
      <c r="J274" s="1" t="s">
        <v>1305</v>
      </c>
      <c r="K274" s="1" t="s">
        <v>1883</v>
      </c>
      <c r="M274" s="1">
        <f>IF($P$5&lt;20000,H274*L274,IF($P$5&lt;50000,I274*L274,IF($P$5&lt;100000,J274*L274,IF($P$5&lt;80000000,K274*L274))))</f>
        <v>0</v>
      </c>
      <c r="N274" s="4" t="str">
        <f>IF(AND(P274 &lt;&gt; "", P274 &lt;&gt; "---"), HYPERLINK(P274, Q274), "")</f>
        <v/>
      </c>
      <c r="O274" s="21">
        <f>L274*H274</f>
        <v>0</v>
      </c>
      <c r="P274" s="26" t="s">
        <v>362</v>
      </c>
      <c r="Q274" t="str">
        <f>"ссылка"</f>
        <v>ссылка</v>
      </c>
    </row>
    <row r="275" spans="1:17" ht="14.25" customHeight="1" outlineLevel="1" x14ac:dyDescent="0.2">
      <c r="A275" s="24" t="s">
        <v>11558</v>
      </c>
      <c r="B275" s="1" t="s">
        <v>9002</v>
      </c>
      <c r="C275" s="25" t="s">
        <v>997</v>
      </c>
      <c r="E275" s="1" t="s">
        <v>11559</v>
      </c>
      <c r="F275" s="4" t="s">
        <v>20</v>
      </c>
      <c r="G275" s="2" t="s">
        <v>2499</v>
      </c>
      <c r="H275" s="1" t="s">
        <v>1826</v>
      </c>
      <c r="I275" s="1" t="s">
        <v>1818</v>
      </c>
      <c r="J275" s="1" t="s">
        <v>1445</v>
      </c>
      <c r="K275" s="1" t="s">
        <v>1719</v>
      </c>
      <c r="M275" s="1">
        <f>IF($P$5&lt;20000,H275*L275,IF($P$5&lt;50000,I275*L275,IF($P$5&lt;100000,J275*L275,IF($P$5&lt;80000000,K275*L275))))</f>
        <v>0</v>
      </c>
      <c r="N275" s="4" t="str">
        <f>IF(AND(P275 &lt;&gt; "", P275 &lt;&gt; "---"), HYPERLINK(P275, Q275), "")</f>
        <v/>
      </c>
      <c r="O275" s="21">
        <f>L275*H275</f>
        <v>0</v>
      </c>
      <c r="P275" s="26" t="s">
        <v>362</v>
      </c>
      <c r="Q275" t="str">
        <f>"ссылка"</f>
        <v>ссылка</v>
      </c>
    </row>
    <row r="276" spans="1:17" ht="14.25" customHeight="1" outlineLevel="1" x14ac:dyDescent="0.2">
      <c r="A276" s="24" t="s">
        <v>11560</v>
      </c>
      <c r="B276" s="1" t="s">
        <v>9002</v>
      </c>
      <c r="E276" s="1" t="s">
        <v>11561</v>
      </c>
      <c r="F276" s="4" t="s">
        <v>20</v>
      </c>
      <c r="G276" s="2" t="s">
        <v>1461</v>
      </c>
      <c r="H276" s="1" t="s">
        <v>1419</v>
      </c>
      <c r="I276" s="1" t="s">
        <v>1349</v>
      </c>
      <c r="J276" s="1" t="s">
        <v>1686</v>
      </c>
      <c r="K276" s="1" t="s">
        <v>1728</v>
      </c>
      <c r="M276" s="1">
        <f>IF($P$5&lt;20000,H276*L276,IF($P$5&lt;50000,I276*L276,IF($P$5&lt;100000,J276*L276,IF($P$5&lt;80000000,K276*L276))))</f>
        <v>0</v>
      </c>
      <c r="N276" s="4" t="str">
        <f>IF(AND(P276 &lt;&gt; "", P276 &lt;&gt; "---"), HYPERLINK(P276, Q276), "")</f>
        <v/>
      </c>
      <c r="O276" s="21">
        <f>L276*H276</f>
        <v>0</v>
      </c>
      <c r="P276" s="26" t="s">
        <v>362</v>
      </c>
      <c r="Q276" t="str">
        <f>"ссылка"</f>
        <v>ссылка</v>
      </c>
    </row>
    <row r="277" spans="1:17" ht="14.25" customHeight="1" outlineLevel="1" x14ac:dyDescent="0.2">
      <c r="A277" s="24" t="s">
        <v>11562</v>
      </c>
      <c r="B277" s="1" t="s">
        <v>9002</v>
      </c>
      <c r="E277" s="1" t="s">
        <v>11563</v>
      </c>
      <c r="F277" s="4" t="s">
        <v>20</v>
      </c>
      <c r="G277" s="2" t="s">
        <v>1461</v>
      </c>
      <c r="H277" s="1" t="s">
        <v>1419</v>
      </c>
      <c r="I277" s="1" t="s">
        <v>1349</v>
      </c>
      <c r="J277" s="1" t="s">
        <v>1686</v>
      </c>
      <c r="K277" s="1" t="s">
        <v>1728</v>
      </c>
      <c r="M277" s="1">
        <f>IF($P$5&lt;20000,H277*L277,IF($P$5&lt;50000,I277*L277,IF($P$5&lt;100000,J277*L277,IF($P$5&lt;80000000,K277*L277))))</f>
        <v>0</v>
      </c>
      <c r="N277" s="4" t="str">
        <f>IF(AND(P277 &lt;&gt; "", P277 &lt;&gt; "---"), HYPERLINK(P277, Q277), "")</f>
        <v/>
      </c>
      <c r="O277" s="21">
        <f>L277*H277</f>
        <v>0</v>
      </c>
      <c r="P277" s="26" t="s">
        <v>362</v>
      </c>
      <c r="Q277" t="str">
        <f>"ссылка"</f>
        <v>ссылка</v>
      </c>
    </row>
    <row r="278" spans="1:17" ht="14.25" customHeight="1" outlineLevel="1" x14ac:dyDescent="0.2">
      <c r="A278" s="24" t="s">
        <v>11564</v>
      </c>
      <c r="B278" s="1" t="s">
        <v>9002</v>
      </c>
      <c r="C278" s="25" t="s">
        <v>997</v>
      </c>
      <c r="E278" s="1" t="s">
        <v>11565</v>
      </c>
      <c r="F278" s="4" t="s">
        <v>20</v>
      </c>
      <c r="G278" s="2" t="s">
        <v>1461</v>
      </c>
      <c r="H278" s="1" t="s">
        <v>1419</v>
      </c>
      <c r="I278" s="1" t="s">
        <v>1349</v>
      </c>
      <c r="J278" s="1" t="s">
        <v>1686</v>
      </c>
      <c r="K278" s="1" t="s">
        <v>1728</v>
      </c>
      <c r="M278" s="1">
        <f>IF($P$5&lt;20000,H278*L278,IF($P$5&lt;50000,I278*L278,IF($P$5&lt;100000,J278*L278,IF($P$5&lt;80000000,K278*L278))))</f>
        <v>0</v>
      </c>
      <c r="N278" s="4" t="str">
        <f>IF(AND(P278 &lt;&gt; "", P278 &lt;&gt; "---"), HYPERLINK(P278, Q278), "")</f>
        <v/>
      </c>
      <c r="O278" s="21">
        <f>L278*H278</f>
        <v>0</v>
      </c>
      <c r="P278" s="26" t="s">
        <v>362</v>
      </c>
      <c r="Q278" t="str">
        <f>"ссылка"</f>
        <v>ссылка</v>
      </c>
    </row>
    <row r="279" spans="1:17" ht="14.25" customHeight="1" outlineLevel="1" x14ac:dyDescent="0.2">
      <c r="A279" s="24" t="s">
        <v>11566</v>
      </c>
      <c r="B279" s="1" t="s">
        <v>9002</v>
      </c>
      <c r="C279" s="25" t="s">
        <v>997</v>
      </c>
      <c r="E279" s="1" t="s">
        <v>11567</v>
      </c>
      <c r="F279" s="4" t="s">
        <v>20</v>
      </c>
      <c r="G279" s="2" t="s">
        <v>6657</v>
      </c>
      <c r="H279" s="1" t="s">
        <v>2562</v>
      </c>
      <c r="I279" s="1" t="s">
        <v>1657</v>
      </c>
      <c r="J279" s="1" t="s">
        <v>1556</v>
      </c>
      <c r="K279" s="1" t="s">
        <v>1330</v>
      </c>
      <c r="M279" s="1">
        <f>IF($P$5&lt;20000,H279*L279,IF($P$5&lt;50000,I279*L279,IF($P$5&lt;100000,J279*L279,IF($P$5&lt;80000000,K279*L279))))</f>
        <v>0</v>
      </c>
      <c r="N279" s="4" t="str">
        <f>IF(AND(P279 &lt;&gt; "", P279 &lt;&gt; "---"), HYPERLINK(P279, Q279), "")</f>
        <v>ссылка</v>
      </c>
      <c r="O279" s="21">
        <f>L279*H279</f>
        <v>0</v>
      </c>
      <c r="P279" s="26" t="s">
        <v>11568</v>
      </c>
      <c r="Q279" t="str">
        <f>"ссылка"</f>
        <v>ссылка</v>
      </c>
    </row>
    <row r="280" spans="1:17" ht="14.25" customHeight="1" outlineLevel="1" x14ac:dyDescent="0.2">
      <c r="A280" s="24" t="s">
        <v>11569</v>
      </c>
      <c r="B280" s="1" t="s">
        <v>9002</v>
      </c>
      <c r="C280" s="25" t="s">
        <v>997</v>
      </c>
      <c r="E280" s="1" t="s">
        <v>11570</v>
      </c>
      <c r="F280" s="4" t="s">
        <v>20</v>
      </c>
      <c r="G280" s="2" t="s">
        <v>889</v>
      </c>
      <c r="H280" s="1" t="s">
        <v>1086</v>
      </c>
      <c r="I280" s="1" t="s">
        <v>3699</v>
      </c>
      <c r="J280" s="1" t="s">
        <v>1089</v>
      </c>
      <c r="K280" s="1" t="s">
        <v>1177</v>
      </c>
      <c r="M280" s="1">
        <f>IF($P$5&lt;20000,H280*L280,IF($P$5&lt;50000,I280*L280,IF($P$5&lt;100000,J280*L280,IF($P$5&lt;80000000,K280*L280))))</f>
        <v>0</v>
      </c>
      <c r="N280" s="4" t="str">
        <f>IF(AND(P280 &lt;&gt; "", P280 &lt;&gt; "---"), HYPERLINK(P280, Q280), "")</f>
        <v>ссылка</v>
      </c>
      <c r="O280" s="21">
        <f>L280*H280</f>
        <v>0</v>
      </c>
      <c r="P280" s="26" t="s">
        <v>11571</v>
      </c>
      <c r="Q280" t="str">
        <f>"ссылка"</f>
        <v>ссылка</v>
      </c>
    </row>
    <row r="281" spans="1:17" ht="14.25" customHeight="1" outlineLevel="1" x14ac:dyDescent="0.2">
      <c r="A281" s="24" t="s">
        <v>11572</v>
      </c>
      <c r="B281" s="1" t="s">
        <v>9002</v>
      </c>
      <c r="C281" s="25" t="s">
        <v>997</v>
      </c>
      <c r="E281" s="1" t="s">
        <v>11573</v>
      </c>
      <c r="F281" s="4" t="s">
        <v>20</v>
      </c>
      <c r="G281" s="2" t="s">
        <v>4172</v>
      </c>
      <c r="H281" s="1" t="s">
        <v>4173</v>
      </c>
      <c r="I281" s="1" t="s">
        <v>1529</v>
      </c>
      <c r="J281" s="1" t="s">
        <v>2751</v>
      </c>
      <c r="K281" s="1" t="s">
        <v>1530</v>
      </c>
      <c r="M281" s="1">
        <f>IF($P$5&lt;20000,H281*L281,IF($P$5&lt;50000,I281*L281,IF($P$5&lt;100000,J281*L281,IF($P$5&lt;80000000,K281*L281))))</f>
        <v>0</v>
      </c>
      <c r="N281" s="4" t="str">
        <f>IF(AND(P281 &lt;&gt; "", P281 &lt;&gt; "---"), HYPERLINK(P281, Q281), "")</f>
        <v/>
      </c>
      <c r="O281" s="21">
        <f>L281*H281</f>
        <v>0</v>
      </c>
      <c r="P281" s="26" t="s">
        <v>362</v>
      </c>
      <c r="Q281" t="str">
        <f>"ссылка"</f>
        <v>ссылка</v>
      </c>
    </row>
    <row r="282" spans="1:17" ht="14.25" customHeight="1" outlineLevel="1" x14ac:dyDescent="0.2">
      <c r="A282" s="24" t="s">
        <v>11574</v>
      </c>
      <c r="B282" s="1" t="s">
        <v>9002</v>
      </c>
      <c r="E282" s="1" t="s">
        <v>11575</v>
      </c>
      <c r="F282" s="4" t="s">
        <v>20</v>
      </c>
      <c r="G282" s="2" t="s">
        <v>6059</v>
      </c>
      <c r="H282" s="1" t="s">
        <v>893</v>
      </c>
      <c r="I282" s="1" t="s">
        <v>894</v>
      </c>
      <c r="J282" s="1" t="s">
        <v>895</v>
      </c>
      <c r="K282" s="1" t="s">
        <v>559</v>
      </c>
      <c r="M282" s="1">
        <f>IF($P$5&lt;20000,H282*L282,IF($P$5&lt;50000,I282*L282,IF($P$5&lt;100000,J282*L282,IF($P$5&lt;80000000,K282*L282))))</f>
        <v>0</v>
      </c>
      <c r="N282" s="4" t="str">
        <f>IF(AND(P282 &lt;&gt; "", P282 &lt;&gt; "---"), HYPERLINK(P282, Q282), "")</f>
        <v>ссылка</v>
      </c>
      <c r="O282" s="21">
        <f>L282*H282</f>
        <v>0</v>
      </c>
      <c r="P282" s="26" t="s">
        <v>11576</v>
      </c>
      <c r="Q282" t="str">
        <f>"ссылка"</f>
        <v>ссылка</v>
      </c>
    </row>
    <row r="283" spans="1:17" ht="14.25" customHeight="1" outlineLevel="1" x14ac:dyDescent="0.2">
      <c r="A283" s="24" t="s">
        <v>11577</v>
      </c>
      <c r="B283" s="1" t="s">
        <v>9002</v>
      </c>
      <c r="E283" s="1" t="s">
        <v>11578</v>
      </c>
      <c r="F283" s="4" t="s">
        <v>20</v>
      </c>
      <c r="G283" s="2" t="s">
        <v>1016</v>
      </c>
      <c r="H283" s="1" t="s">
        <v>1429</v>
      </c>
      <c r="I283" s="1" t="s">
        <v>1076</v>
      </c>
      <c r="J283" s="1" t="s">
        <v>1396</v>
      </c>
      <c r="K283" s="1" t="s">
        <v>1397</v>
      </c>
      <c r="M283" s="1">
        <f>IF($P$5&lt;20000,H283*L283,IF($P$5&lt;50000,I283*L283,IF($P$5&lt;100000,J283*L283,IF($P$5&lt;80000000,K283*L283))))</f>
        <v>0</v>
      </c>
      <c r="N283" s="4" t="str">
        <f>IF(AND(P283 &lt;&gt; "", P283 &lt;&gt; "---"), HYPERLINK(P283, Q283), "")</f>
        <v/>
      </c>
      <c r="O283" s="21">
        <f>L283*H283</f>
        <v>0</v>
      </c>
      <c r="P283" s="26" t="s">
        <v>362</v>
      </c>
      <c r="Q283" t="str">
        <f>"ссылка"</f>
        <v>ссылка</v>
      </c>
    </row>
    <row r="284" spans="1:17" ht="14.25" customHeight="1" outlineLevel="1" x14ac:dyDescent="0.2">
      <c r="A284" s="24" t="s">
        <v>11579</v>
      </c>
      <c r="B284" s="1" t="s">
        <v>9002</v>
      </c>
      <c r="E284" s="1" t="s">
        <v>11580</v>
      </c>
      <c r="F284" s="4" t="s">
        <v>20</v>
      </c>
      <c r="G284" s="2" t="s">
        <v>6059</v>
      </c>
      <c r="H284" s="1" t="s">
        <v>893</v>
      </c>
      <c r="I284" s="1" t="s">
        <v>894</v>
      </c>
      <c r="J284" s="1" t="s">
        <v>895</v>
      </c>
      <c r="K284" s="1" t="s">
        <v>559</v>
      </c>
      <c r="M284" s="1">
        <f>IF($P$5&lt;20000,H284*L284,IF($P$5&lt;50000,I284*L284,IF($P$5&lt;100000,J284*L284,IF($P$5&lt;80000000,K284*L284))))</f>
        <v>0</v>
      </c>
      <c r="N284" s="4" t="str">
        <f>IF(AND(P284 &lt;&gt; "", P284 &lt;&gt; "---"), HYPERLINK(P284, Q284), "")</f>
        <v/>
      </c>
      <c r="O284" s="21">
        <f>L284*H284</f>
        <v>0</v>
      </c>
      <c r="P284" s="26" t="s">
        <v>362</v>
      </c>
      <c r="Q284" t="str">
        <f>"ссылка"</f>
        <v>ссылка</v>
      </c>
    </row>
    <row r="285" spans="1:17" ht="14.25" customHeight="1" outlineLevel="1" x14ac:dyDescent="0.2">
      <c r="A285" s="24" t="s">
        <v>11581</v>
      </c>
      <c r="B285" s="1" t="s">
        <v>9002</v>
      </c>
      <c r="E285" s="1" t="s">
        <v>11582</v>
      </c>
      <c r="F285" s="4" t="s">
        <v>20</v>
      </c>
      <c r="G285" s="2" t="s">
        <v>6059</v>
      </c>
      <c r="H285" s="1" t="s">
        <v>893</v>
      </c>
      <c r="I285" s="1" t="s">
        <v>894</v>
      </c>
      <c r="J285" s="1" t="s">
        <v>895</v>
      </c>
      <c r="K285" s="1" t="s">
        <v>559</v>
      </c>
      <c r="M285" s="1">
        <f>IF($P$5&lt;20000,H285*L285,IF($P$5&lt;50000,I285*L285,IF($P$5&lt;100000,J285*L285,IF($P$5&lt;80000000,K285*L285))))</f>
        <v>0</v>
      </c>
      <c r="N285" s="4" t="str">
        <f>IF(AND(P285 &lt;&gt; "", P285 &lt;&gt; "---"), HYPERLINK(P285, Q285), "")</f>
        <v/>
      </c>
      <c r="O285" s="21">
        <f>L285*H285</f>
        <v>0</v>
      </c>
      <c r="P285" s="26" t="s">
        <v>362</v>
      </c>
      <c r="Q285" t="str">
        <f>"ссылка"</f>
        <v>ссылка</v>
      </c>
    </row>
    <row r="286" spans="1:17" ht="14.25" customHeight="1" outlineLevel="1" x14ac:dyDescent="0.2">
      <c r="A286" s="24" t="s">
        <v>11583</v>
      </c>
      <c r="B286" s="1" t="s">
        <v>9002</v>
      </c>
      <c r="C286" s="25" t="s">
        <v>997</v>
      </c>
      <c r="E286" s="1" t="s">
        <v>11584</v>
      </c>
      <c r="F286" s="4" t="s">
        <v>20</v>
      </c>
      <c r="G286" s="2" t="s">
        <v>1707</v>
      </c>
      <c r="H286" s="1" t="s">
        <v>1524</v>
      </c>
      <c r="I286" s="1" t="s">
        <v>3004</v>
      </c>
      <c r="J286" s="1" t="s">
        <v>351</v>
      </c>
      <c r="K286" s="1" t="s">
        <v>1010</v>
      </c>
      <c r="M286" s="1">
        <f>IF($P$5&lt;20000,H286*L286,IF($P$5&lt;50000,I286*L286,IF($P$5&lt;100000,J286*L286,IF($P$5&lt;80000000,K286*L286))))</f>
        <v>0</v>
      </c>
      <c r="N286" s="4" t="str">
        <f>IF(AND(P286 &lt;&gt; "", P286 &lt;&gt; "---"), HYPERLINK(P286, Q286), "")</f>
        <v/>
      </c>
      <c r="O286" s="21">
        <f>L286*H286</f>
        <v>0</v>
      </c>
      <c r="P286" s="26" t="s">
        <v>362</v>
      </c>
      <c r="Q286" t="str">
        <f>"ссылка"</f>
        <v>ссылка</v>
      </c>
    </row>
    <row r="287" spans="1:17" ht="14.25" customHeight="1" outlineLevel="1" x14ac:dyDescent="0.2">
      <c r="A287" s="24" t="s">
        <v>11585</v>
      </c>
      <c r="B287" s="1" t="s">
        <v>9002</v>
      </c>
      <c r="E287" s="1" t="s">
        <v>11586</v>
      </c>
      <c r="F287" s="4" t="s">
        <v>20</v>
      </c>
      <c r="G287" s="2" t="s">
        <v>1782</v>
      </c>
      <c r="H287" s="1" t="s">
        <v>893</v>
      </c>
      <c r="I287" s="1" t="s">
        <v>894</v>
      </c>
      <c r="J287" s="1" t="s">
        <v>895</v>
      </c>
      <c r="K287" s="1" t="s">
        <v>1757</v>
      </c>
      <c r="M287" s="1">
        <f>IF($P$5&lt;20000,H287*L287,IF($P$5&lt;50000,I287*L287,IF($P$5&lt;100000,J287*L287,IF($P$5&lt;80000000,K287*L287))))</f>
        <v>0</v>
      </c>
      <c r="N287" s="4" t="str">
        <f>IF(AND(P287 &lt;&gt; "", P287 &lt;&gt; "---"), HYPERLINK(P287, Q287), "")</f>
        <v/>
      </c>
      <c r="O287" s="21">
        <f>L287*H287</f>
        <v>0</v>
      </c>
      <c r="P287" s="26" t="s">
        <v>362</v>
      </c>
      <c r="Q287" t="str">
        <f>"ссылка"</f>
        <v>ссылка</v>
      </c>
    </row>
    <row r="288" spans="1:17" ht="14.25" customHeight="1" outlineLevel="1" x14ac:dyDescent="0.2">
      <c r="A288" s="24" t="s">
        <v>11587</v>
      </c>
      <c r="B288" s="1" t="s">
        <v>9002</v>
      </c>
      <c r="C288" s="25" t="s">
        <v>997</v>
      </c>
      <c r="E288" s="1" t="s">
        <v>11588</v>
      </c>
      <c r="F288" s="4" t="s">
        <v>20</v>
      </c>
      <c r="G288" s="2" t="s">
        <v>3859</v>
      </c>
      <c r="H288" s="1" t="s">
        <v>1573</v>
      </c>
      <c r="I288" s="1" t="s">
        <v>1599</v>
      </c>
      <c r="J288" s="1" t="s">
        <v>126</v>
      </c>
      <c r="K288" s="1" t="s">
        <v>1079</v>
      </c>
      <c r="M288" s="1">
        <f>IF($P$5&lt;20000,H288*L288,IF($P$5&lt;50000,I288*L288,IF($P$5&lt;100000,J288*L288,IF($P$5&lt;80000000,K288*L288))))</f>
        <v>0</v>
      </c>
      <c r="N288" s="4" t="str">
        <f>IF(AND(P288 &lt;&gt; "", P288 &lt;&gt; "---"), HYPERLINK(P288, Q288), "")</f>
        <v>ссылка</v>
      </c>
      <c r="O288" s="21">
        <f>L288*H288</f>
        <v>0</v>
      </c>
      <c r="P288" s="26" t="s">
        <v>11589</v>
      </c>
      <c r="Q288" t="str">
        <f>"ссылка"</f>
        <v>ссылка</v>
      </c>
    </row>
    <row r="289" spans="1:17" ht="14.25" customHeight="1" outlineLevel="1" x14ac:dyDescent="0.2">
      <c r="A289" s="24" t="s">
        <v>11590</v>
      </c>
      <c r="B289" s="1" t="s">
        <v>9002</v>
      </c>
      <c r="C289" s="25" t="s">
        <v>997</v>
      </c>
      <c r="E289" s="1" t="s">
        <v>11591</v>
      </c>
      <c r="F289" s="4" t="s">
        <v>20</v>
      </c>
      <c r="G289" s="2" t="s">
        <v>6059</v>
      </c>
      <c r="H289" s="1" t="s">
        <v>893</v>
      </c>
      <c r="I289" s="1" t="s">
        <v>894</v>
      </c>
      <c r="J289" s="1" t="s">
        <v>895</v>
      </c>
      <c r="K289" s="1" t="s">
        <v>559</v>
      </c>
      <c r="M289" s="1">
        <f>IF($P$5&lt;20000,H289*L289,IF($P$5&lt;50000,I289*L289,IF($P$5&lt;100000,J289*L289,IF($P$5&lt;80000000,K289*L289))))</f>
        <v>0</v>
      </c>
      <c r="N289" s="4" t="str">
        <f>IF(AND(P289 &lt;&gt; "", P289 &lt;&gt; "---"), HYPERLINK(P289, Q289), "")</f>
        <v/>
      </c>
      <c r="O289" s="21">
        <f>L289*H289</f>
        <v>0</v>
      </c>
      <c r="P289" s="26" t="s">
        <v>362</v>
      </c>
      <c r="Q289" t="str">
        <f>"ссылка"</f>
        <v>ссылка</v>
      </c>
    </row>
    <row r="290" spans="1:17" ht="14.25" customHeight="1" outlineLevel="1" x14ac:dyDescent="0.2">
      <c r="A290" s="24" t="s">
        <v>11592</v>
      </c>
      <c r="B290" s="1" t="s">
        <v>9002</v>
      </c>
      <c r="E290" s="1" t="s">
        <v>11593</v>
      </c>
      <c r="F290" s="4" t="s">
        <v>20</v>
      </c>
      <c r="G290" s="2" t="s">
        <v>1491</v>
      </c>
      <c r="H290" s="1" t="s">
        <v>1648</v>
      </c>
      <c r="I290" s="1" t="s">
        <v>1296</v>
      </c>
      <c r="J290" s="1" t="s">
        <v>127</v>
      </c>
      <c r="K290" s="1" t="s">
        <v>1016</v>
      </c>
      <c r="M290" s="1">
        <f>IF($P$5&lt;20000,H290*L290,IF($P$5&lt;50000,I290*L290,IF($P$5&lt;100000,J290*L290,IF($P$5&lt;80000000,K290*L290))))</f>
        <v>0</v>
      </c>
      <c r="N290" s="4" t="str">
        <f>IF(AND(P290 &lt;&gt; "", P290 &lt;&gt; "---"), HYPERLINK(P290, Q290), "")</f>
        <v/>
      </c>
      <c r="O290" s="21">
        <f>L290*H290</f>
        <v>0</v>
      </c>
      <c r="P290" s="26" t="s">
        <v>362</v>
      </c>
      <c r="Q290" t="str">
        <f>"ссылка"</f>
        <v>ссылка</v>
      </c>
    </row>
    <row r="291" spans="1:17" ht="14.25" customHeight="1" outlineLevel="1" x14ac:dyDescent="0.2">
      <c r="A291" s="24" t="s">
        <v>11594</v>
      </c>
      <c r="B291" s="1" t="s">
        <v>9002</v>
      </c>
      <c r="E291" s="1" t="s">
        <v>11595</v>
      </c>
      <c r="F291" s="4" t="s">
        <v>20</v>
      </c>
      <c r="G291" s="2" t="s">
        <v>894</v>
      </c>
      <c r="H291" s="1" t="s">
        <v>1398</v>
      </c>
      <c r="I291" s="1" t="s">
        <v>553</v>
      </c>
      <c r="J291" s="1" t="s">
        <v>4341</v>
      </c>
      <c r="K291" s="1" t="s">
        <v>4344</v>
      </c>
      <c r="M291" s="1">
        <f>IF($P$5&lt;20000,H291*L291,IF($P$5&lt;50000,I291*L291,IF($P$5&lt;100000,J291*L291,IF($P$5&lt;80000000,K291*L291))))</f>
        <v>0</v>
      </c>
      <c r="N291" s="4" t="str">
        <f>IF(AND(P291 &lt;&gt; "", P291 &lt;&gt; "---"), HYPERLINK(P291, Q291), "")</f>
        <v/>
      </c>
      <c r="O291" s="21">
        <f>L291*H291</f>
        <v>0</v>
      </c>
      <c r="P291" s="26" t="s">
        <v>362</v>
      </c>
      <c r="Q291" t="str">
        <f>"ссылка"</f>
        <v>ссылка</v>
      </c>
    </row>
    <row r="292" spans="1:17" ht="14.25" customHeight="1" outlineLevel="1" x14ac:dyDescent="0.2">
      <c r="A292" s="24" t="s">
        <v>11596</v>
      </c>
      <c r="B292" s="1" t="s">
        <v>9002</v>
      </c>
      <c r="E292" s="1" t="s">
        <v>11597</v>
      </c>
      <c r="F292" s="4" t="s">
        <v>20</v>
      </c>
      <c r="G292" s="2" t="s">
        <v>6159</v>
      </c>
      <c r="H292" s="1" t="s">
        <v>1761</v>
      </c>
      <c r="I292" s="1" t="s">
        <v>1259</v>
      </c>
      <c r="J292" s="1" t="s">
        <v>1844</v>
      </c>
      <c r="K292" s="1" t="s">
        <v>1782</v>
      </c>
      <c r="M292" s="1">
        <f>IF($P$5&lt;20000,H292*L292,IF($P$5&lt;50000,I292*L292,IF($P$5&lt;100000,J292*L292,IF($P$5&lt;80000000,K292*L292))))</f>
        <v>0</v>
      </c>
      <c r="N292" s="4" t="str">
        <f>IF(AND(P292 &lt;&gt; "", P292 &lt;&gt; "---"), HYPERLINK(P292, Q292), "")</f>
        <v/>
      </c>
      <c r="O292" s="21">
        <f>L292*H292</f>
        <v>0</v>
      </c>
      <c r="P292" s="26" t="s">
        <v>362</v>
      </c>
      <c r="Q292" t="str">
        <f>"ссылка"</f>
        <v>ссылка</v>
      </c>
    </row>
    <row r="293" spans="1:17" ht="14.25" customHeight="1" outlineLevel="1" x14ac:dyDescent="0.2">
      <c r="A293" s="24" t="s">
        <v>11598</v>
      </c>
      <c r="B293" s="1" t="s">
        <v>9002</v>
      </c>
      <c r="E293" s="1" t="s">
        <v>11599</v>
      </c>
      <c r="F293" s="4" t="s">
        <v>20</v>
      </c>
      <c r="G293" s="2" t="s">
        <v>2157</v>
      </c>
      <c r="H293" s="1" t="s">
        <v>101</v>
      </c>
      <c r="I293" s="1" t="s">
        <v>116</v>
      </c>
      <c r="J293" s="1" t="s">
        <v>350</v>
      </c>
      <c r="K293" s="1" t="s">
        <v>357</v>
      </c>
      <c r="M293" s="1">
        <f>IF($P$5&lt;20000,H293*L293,IF($P$5&lt;50000,I293*L293,IF($P$5&lt;100000,J293*L293,IF($P$5&lt;80000000,K293*L293))))</f>
        <v>0</v>
      </c>
      <c r="N293" s="4" t="str">
        <f>IF(AND(P293 &lt;&gt; "", P293 &lt;&gt; "---"), HYPERLINK(P293, Q293), "")</f>
        <v/>
      </c>
      <c r="O293" s="21">
        <f>L293*H293</f>
        <v>0</v>
      </c>
      <c r="P293" s="26" t="s">
        <v>362</v>
      </c>
      <c r="Q293" t="str">
        <f>"ссылка"</f>
        <v>ссылка</v>
      </c>
    </row>
    <row r="294" spans="1:17" ht="14.25" customHeight="1" outlineLevel="1" x14ac:dyDescent="0.2">
      <c r="A294" s="24" t="s">
        <v>11600</v>
      </c>
      <c r="B294" s="1" t="s">
        <v>9002</v>
      </c>
      <c r="C294" s="25" t="s">
        <v>997</v>
      </c>
      <c r="E294" s="1" t="s">
        <v>11601</v>
      </c>
      <c r="F294" s="4" t="s">
        <v>20</v>
      </c>
      <c r="G294" s="2" t="s">
        <v>1707</v>
      </c>
      <c r="H294" s="1" t="s">
        <v>1524</v>
      </c>
      <c r="I294" s="1" t="s">
        <v>3004</v>
      </c>
      <c r="J294" s="1" t="s">
        <v>351</v>
      </c>
      <c r="K294" s="1" t="s">
        <v>1010</v>
      </c>
      <c r="M294" s="1">
        <f>IF($P$5&lt;20000,H294*L294,IF($P$5&lt;50000,I294*L294,IF($P$5&lt;100000,J294*L294,IF($P$5&lt;80000000,K294*L294))))</f>
        <v>0</v>
      </c>
      <c r="N294" s="4" t="str">
        <f>IF(AND(P294 &lt;&gt; "", P294 &lt;&gt; "---"), HYPERLINK(P294, Q294), "")</f>
        <v/>
      </c>
      <c r="O294" s="21">
        <f>L294*H294</f>
        <v>0</v>
      </c>
      <c r="P294" s="26" t="s">
        <v>362</v>
      </c>
      <c r="Q294" t="str">
        <f>"ссылка"</f>
        <v>ссылка</v>
      </c>
    </row>
    <row r="295" spans="1:17" ht="14.25" customHeight="1" outlineLevel="1" x14ac:dyDescent="0.2">
      <c r="A295" s="24" t="s">
        <v>11602</v>
      </c>
      <c r="B295" s="1" t="s">
        <v>9002</v>
      </c>
      <c r="E295" s="1" t="s">
        <v>11603</v>
      </c>
      <c r="F295" s="4" t="s">
        <v>20</v>
      </c>
      <c r="G295" s="2" t="s">
        <v>1491</v>
      </c>
      <c r="H295" s="1" t="s">
        <v>1330</v>
      </c>
      <c r="I295" s="1" t="s">
        <v>1296</v>
      </c>
      <c r="J295" s="1" t="s">
        <v>1015</v>
      </c>
      <c r="K295" s="1" t="s">
        <v>1016</v>
      </c>
      <c r="M295" s="1">
        <f>IF($P$5&lt;20000,H295*L295,IF($P$5&lt;50000,I295*L295,IF($P$5&lt;100000,J295*L295,IF($P$5&lt;80000000,K295*L295))))</f>
        <v>0</v>
      </c>
      <c r="N295" s="4" t="str">
        <f>IF(AND(P295 &lt;&gt; "", P295 &lt;&gt; "---"), HYPERLINK(P295, Q295), "")</f>
        <v/>
      </c>
      <c r="O295" s="21">
        <f>L295*H295</f>
        <v>0</v>
      </c>
      <c r="P295" s="26" t="s">
        <v>362</v>
      </c>
      <c r="Q295" t="str">
        <f>"ссылка"</f>
        <v>ссылка</v>
      </c>
    </row>
    <row r="296" spans="1:17" ht="14.25" customHeight="1" outlineLevel="1" x14ac:dyDescent="0.2">
      <c r="A296" s="24" t="s">
        <v>11604</v>
      </c>
      <c r="B296" s="1" t="s">
        <v>9002</v>
      </c>
      <c r="E296" s="1" t="s">
        <v>11605</v>
      </c>
      <c r="F296" s="4" t="s">
        <v>20</v>
      </c>
      <c r="G296" s="2" t="s">
        <v>2885</v>
      </c>
      <c r="H296" s="1" t="s">
        <v>1079</v>
      </c>
      <c r="I296" s="1" t="s">
        <v>98</v>
      </c>
      <c r="J296" s="1" t="s">
        <v>1647</v>
      </c>
      <c r="K296" s="1" t="s">
        <v>1295</v>
      </c>
      <c r="M296" s="1">
        <f>IF($P$5&lt;20000,H296*L296,IF($P$5&lt;50000,I296*L296,IF($P$5&lt;100000,J296*L296,IF($P$5&lt;80000000,K296*L296))))</f>
        <v>0</v>
      </c>
      <c r="N296" s="4" t="str">
        <f>IF(AND(P296 &lt;&gt; "", P296 &lt;&gt; "---"), HYPERLINK(P296, Q296), "")</f>
        <v>ссылка</v>
      </c>
      <c r="O296" s="21">
        <f>L296*H296</f>
        <v>0</v>
      </c>
      <c r="P296" s="26" t="s">
        <v>11606</v>
      </c>
      <c r="Q296" t="str">
        <f>"ссылка"</f>
        <v>ссылка</v>
      </c>
    </row>
    <row r="297" spans="1:17" ht="14.25" customHeight="1" outlineLevel="1" x14ac:dyDescent="0.2">
      <c r="A297" s="24" t="s">
        <v>11607</v>
      </c>
      <c r="B297" s="1" t="s">
        <v>9002</v>
      </c>
      <c r="C297" s="25" t="s">
        <v>997</v>
      </c>
      <c r="E297" s="1" t="s">
        <v>11608</v>
      </c>
      <c r="F297" s="4" t="s">
        <v>20</v>
      </c>
      <c r="G297" s="2" t="s">
        <v>1018</v>
      </c>
      <c r="H297" s="1" t="s">
        <v>4246</v>
      </c>
      <c r="I297" s="1" t="s">
        <v>555</v>
      </c>
      <c r="J297" s="1" t="s">
        <v>2112</v>
      </c>
      <c r="K297" s="1" t="s">
        <v>3152</v>
      </c>
      <c r="M297" s="1">
        <f>IF($P$5&lt;20000,H297*L297,IF($P$5&lt;50000,I297*L297,IF($P$5&lt;100000,J297*L297,IF($P$5&lt;80000000,K297*L297))))</f>
        <v>0</v>
      </c>
      <c r="N297" s="4" t="str">
        <f>IF(AND(P297 &lt;&gt; "", P297 &lt;&gt; "---"), HYPERLINK(P297, Q297), "")</f>
        <v/>
      </c>
      <c r="O297" s="21">
        <f>L297*H297</f>
        <v>0</v>
      </c>
      <c r="P297" s="26" t="s">
        <v>362</v>
      </c>
      <c r="Q297" t="str">
        <f>"ссылка"</f>
        <v>ссылка</v>
      </c>
    </row>
    <row r="298" spans="1:17" ht="14.25" customHeight="1" outlineLevel="1" x14ac:dyDescent="0.2">
      <c r="A298" s="24" t="s">
        <v>11609</v>
      </c>
      <c r="B298" s="1" t="s">
        <v>9002</v>
      </c>
      <c r="C298" s="25" t="s">
        <v>997</v>
      </c>
      <c r="E298" s="1" t="s">
        <v>11610</v>
      </c>
      <c r="F298" s="4" t="s">
        <v>20</v>
      </c>
      <c r="G298" s="2" t="s">
        <v>528</v>
      </c>
      <c r="H298" s="1" t="s">
        <v>1330</v>
      </c>
      <c r="I298" s="1" t="s">
        <v>1496</v>
      </c>
      <c r="J298" s="1" t="s">
        <v>1015</v>
      </c>
      <c r="K298" s="1" t="s">
        <v>1498</v>
      </c>
      <c r="M298" s="1">
        <f>IF($P$5&lt;20000,H298*L298,IF($P$5&lt;50000,I298*L298,IF($P$5&lt;100000,J298*L298,IF($P$5&lt;80000000,K298*L298))))</f>
        <v>0</v>
      </c>
      <c r="N298" s="4" t="str">
        <f>IF(AND(P298 &lt;&gt; "", P298 &lt;&gt; "---"), HYPERLINK(P298, Q298), "")</f>
        <v/>
      </c>
      <c r="O298" s="21">
        <f>L298*H298</f>
        <v>0</v>
      </c>
      <c r="P298" s="26" t="s">
        <v>362</v>
      </c>
      <c r="Q298" t="str">
        <f>"ссылка"</f>
        <v>ссылка</v>
      </c>
    </row>
    <row r="299" spans="1:17" ht="14.25" customHeight="1" outlineLevel="1" x14ac:dyDescent="0.2">
      <c r="A299" s="24" t="s">
        <v>11611</v>
      </c>
      <c r="B299" s="1" t="s">
        <v>9002</v>
      </c>
      <c r="E299" s="1" t="s">
        <v>11612</v>
      </c>
      <c r="F299" s="4" t="s">
        <v>20</v>
      </c>
      <c r="G299" s="2" t="s">
        <v>1074</v>
      </c>
      <c r="H299" s="1" t="s">
        <v>1355</v>
      </c>
      <c r="I299" s="1" t="s">
        <v>1410</v>
      </c>
      <c r="J299" s="1" t="s">
        <v>1429</v>
      </c>
      <c r="K299" s="1" t="s">
        <v>1076</v>
      </c>
      <c r="M299" s="1">
        <f>IF($P$5&lt;20000,H299*L299,IF($P$5&lt;50000,I299*L299,IF($P$5&lt;100000,J299*L299,IF($P$5&lt;80000000,K299*L299))))</f>
        <v>0</v>
      </c>
      <c r="N299" s="4" t="str">
        <f>IF(AND(P299 &lt;&gt; "", P299 &lt;&gt; "---"), HYPERLINK(P299, Q299), "")</f>
        <v/>
      </c>
      <c r="O299" s="21">
        <f>L299*H299</f>
        <v>0</v>
      </c>
      <c r="P299" s="26" t="s">
        <v>362</v>
      </c>
      <c r="Q299" t="str">
        <f>"ссылка"</f>
        <v>ссылка</v>
      </c>
    </row>
    <row r="300" spans="1:17" ht="14.25" customHeight="1" outlineLevel="1" x14ac:dyDescent="0.2">
      <c r="A300" s="24" t="s">
        <v>11613</v>
      </c>
      <c r="B300" s="1" t="s">
        <v>9002</v>
      </c>
      <c r="C300" s="25" t="s">
        <v>997</v>
      </c>
      <c r="E300" s="1" t="s">
        <v>11614</v>
      </c>
      <c r="F300" s="4" t="s">
        <v>20</v>
      </c>
      <c r="G300" s="2" t="s">
        <v>1491</v>
      </c>
      <c r="H300" s="1" t="s">
        <v>1330</v>
      </c>
      <c r="I300" s="1" t="s">
        <v>1296</v>
      </c>
      <c r="J300" s="1" t="s">
        <v>1015</v>
      </c>
      <c r="K300" s="1" t="s">
        <v>1016</v>
      </c>
      <c r="M300" s="1">
        <f>IF($P$5&lt;20000,H300*L300,IF($P$5&lt;50000,I300*L300,IF($P$5&lt;100000,J300*L300,IF($P$5&lt;80000000,K300*L300))))</f>
        <v>0</v>
      </c>
      <c r="N300" s="4" t="str">
        <f>IF(AND(P300 &lt;&gt; "", P300 &lt;&gt; "---"), HYPERLINK(P300, Q300), "")</f>
        <v>ссылка</v>
      </c>
      <c r="O300" s="21">
        <f>L300*H300</f>
        <v>0</v>
      </c>
      <c r="P300" s="26" t="s">
        <v>11615</v>
      </c>
      <c r="Q300" t="str">
        <f>"ссылка"</f>
        <v>ссылка</v>
      </c>
    </row>
    <row r="301" spans="1:17" ht="14.25" customHeight="1" outlineLevel="1" x14ac:dyDescent="0.2">
      <c r="A301" s="24" t="s">
        <v>11616</v>
      </c>
      <c r="B301" s="1" t="s">
        <v>9002</v>
      </c>
      <c r="C301" s="25" t="s">
        <v>997</v>
      </c>
      <c r="E301" s="1" t="s">
        <v>11617</v>
      </c>
      <c r="F301" s="4" t="s">
        <v>20</v>
      </c>
      <c r="G301" s="2" t="s">
        <v>1444</v>
      </c>
      <c r="H301" s="1" t="s">
        <v>1396</v>
      </c>
      <c r="I301" s="1" t="s">
        <v>1397</v>
      </c>
      <c r="J301" s="1" t="s">
        <v>1398</v>
      </c>
      <c r="K301" s="1" t="s">
        <v>553</v>
      </c>
      <c r="M301" s="1">
        <f>IF($P$5&lt;20000,H301*L301,IF($P$5&lt;50000,I301*L301,IF($P$5&lt;100000,J301*L301,IF($P$5&lt;80000000,K301*L301))))</f>
        <v>0</v>
      </c>
      <c r="N301" s="4" t="str">
        <f>IF(AND(P301 &lt;&gt; "", P301 &lt;&gt; "---"), HYPERLINK(P301, Q301), "")</f>
        <v/>
      </c>
      <c r="O301" s="21">
        <f>L301*H301</f>
        <v>0</v>
      </c>
      <c r="P301" s="26" t="s">
        <v>362</v>
      </c>
      <c r="Q301" t="str">
        <f>"ссылка"</f>
        <v>ссылка</v>
      </c>
    </row>
    <row r="302" spans="1:17" ht="14.25" customHeight="1" outlineLevel="1" x14ac:dyDescent="0.2">
      <c r="A302" s="24" t="s">
        <v>11618</v>
      </c>
      <c r="B302" s="1" t="s">
        <v>9002</v>
      </c>
      <c r="E302" s="1" t="s">
        <v>11619</v>
      </c>
      <c r="F302" s="4" t="s">
        <v>20</v>
      </c>
      <c r="G302" s="2" t="s">
        <v>4551</v>
      </c>
      <c r="H302" s="1" t="s">
        <v>1497</v>
      </c>
      <c r="I302" s="1" t="s">
        <v>876</v>
      </c>
      <c r="J302" s="1" t="s">
        <v>1444</v>
      </c>
      <c r="K302" s="1" t="s">
        <v>1607</v>
      </c>
      <c r="M302" s="1">
        <f>IF($P$5&lt;20000,H302*L302,IF($P$5&lt;50000,I302*L302,IF($P$5&lt;100000,J302*L302,IF($P$5&lt;80000000,K302*L302))))</f>
        <v>0</v>
      </c>
      <c r="N302" s="4" t="str">
        <f>IF(AND(P302 &lt;&gt; "", P302 &lt;&gt; "---"), HYPERLINK(P302, Q302), "")</f>
        <v/>
      </c>
      <c r="O302" s="21">
        <f>L302*H302</f>
        <v>0</v>
      </c>
      <c r="P302" s="26" t="s">
        <v>362</v>
      </c>
      <c r="Q302" t="str">
        <f>"ссылка"</f>
        <v>ссылка</v>
      </c>
    </row>
    <row r="303" spans="1:17" ht="14.25" customHeight="1" outlineLevel="1" x14ac:dyDescent="0.2">
      <c r="A303" s="24" t="s">
        <v>11620</v>
      </c>
      <c r="B303" s="1" t="s">
        <v>9002</v>
      </c>
      <c r="C303" s="25" t="s">
        <v>997</v>
      </c>
      <c r="E303" s="1" t="s">
        <v>11621</v>
      </c>
      <c r="F303" s="4" t="s">
        <v>20</v>
      </c>
      <c r="G303" s="2" t="s">
        <v>11009</v>
      </c>
      <c r="H303" s="1" t="s">
        <v>4454</v>
      </c>
      <c r="I303" s="1" t="s">
        <v>1712</v>
      </c>
      <c r="J303" s="1" t="s">
        <v>1071</v>
      </c>
      <c r="K303" s="1" t="s">
        <v>1715</v>
      </c>
      <c r="M303" s="1">
        <f>IF($P$5&lt;20000,H303*L303,IF($P$5&lt;50000,I303*L303,IF($P$5&lt;100000,J303*L303,IF($P$5&lt;80000000,K303*L303))))</f>
        <v>0</v>
      </c>
      <c r="N303" s="4" t="str">
        <f>IF(AND(P303 &lt;&gt; "", P303 &lt;&gt; "---"), HYPERLINK(P303, Q303), "")</f>
        <v/>
      </c>
      <c r="O303" s="21">
        <f>L303*H303</f>
        <v>0</v>
      </c>
      <c r="P303" s="26" t="s">
        <v>362</v>
      </c>
      <c r="Q303" t="str">
        <f>"ссылка"</f>
        <v>ссылка</v>
      </c>
    </row>
    <row r="304" spans="1:17" ht="14.25" customHeight="1" outlineLevel="1" x14ac:dyDescent="0.2">
      <c r="A304" s="24" t="s">
        <v>11622</v>
      </c>
      <c r="B304" s="1" t="s">
        <v>9002</v>
      </c>
      <c r="C304" s="25" t="s">
        <v>997</v>
      </c>
      <c r="E304" s="1" t="s">
        <v>11623</v>
      </c>
      <c r="F304" s="4" t="s">
        <v>20</v>
      </c>
      <c r="G304" s="2" t="s">
        <v>351</v>
      </c>
      <c r="H304" s="1" t="s">
        <v>358</v>
      </c>
      <c r="I304" s="1" t="s">
        <v>3140</v>
      </c>
      <c r="J304" s="1" t="s">
        <v>2117</v>
      </c>
      <c r="K304" s="1" t="s">
        <v>360</v>
      </c>
      <c r="M304" s="1">
        <f>IF($P$5&lt;20000,H304*L304,IF($P$5&lt;50000,I304*L304,IF($P$5&lt;100000,J304*L304,IF($P$5&lt;80000000,K304*L304))))</f>
        <v>0</v>
      </c>
      <c r="N304" s="4" t="str">
        <f>IF(AND(P304 &lt;&gt; "", P304 &lt;&gt; "---"), HYPERLINK(P304, Q304), "")</f>
        <v>ссылка</v>
      </c>
      <c r="O304" s="21">
        <f>L304*H304</f>
        <v>0</v>
      </c>
      <c r="P304" s="26" t="s">
        <v>11624</v>
      </c>
      <c r="Q304" t="str">
        <f>"ссылка"</f>
        <v>ссылка</v>
      </c>
    </row>
    <row r="305" spans="1:17" ht="14.25" customHeight="1" outlineLevel="1" x14ac:dyDescent="0.2">
      <c r="A305" s="24" t="s">
        <v>11625</v>
      </c>
      <c r="B305" s="1" t="s">
        <v>9002</v>
      </c>
      <c r="E305" s="1" t="s">
        <v>11626</v>
      </c>
      <c r="F305" s="4" t="s">
        <v>20</v>
      </c>
      <c r="G305" s="2" t="s">
        <v>1782</v>
      </c>
      <c r="H305" s="1" t="s">
        <v>893</v>
      </c>
      <c r="I305" s="1" t="s">
        <v>894</v>
      </c>
      <c r="J305" s="1" t="s">
        <v>895</v>
      </c>
      <c r="K305" s="1" t="s">
        <v>1757</v>
      </c>
      <c r="M305" s="1">
        <f>IF($P$5&lt;20000,H305*L305,IF($P$5&lt;50000,I305*L305,IF($P$5&lt;100000,J305*L305,IF($P$5&lt;80000000,K305*L305))))</f>
        <v>0</v>
      </c>
      <c r="N305" s="4" t="str">
        <f>IF(AND(P305 &lt;&gt; "", P305 &lt;&gt; "---"), HYPERLINK(P305, Q305), "")</f>
        <v>ссылка</v>
      </c>
      <c r="O305" s="21">
        <f>L305*H305</f>
        <v>0</v>
      </c>
      <c r="P305" s="26" t="s">
        <v>11627</v>
      </c>
      <c r="Q305" t="str">
        <f>"ссылка"</f>
        <v>ссылка</v>
      </c>
    </row>
    <row r="306" spans="1:17" ht="14.25" customHeight="1" outlineLevel="1" x14ac:dyDescent="0.2">
      <c r="A306" s="24" t="s">
        <v>11628</v>
      </c>
      <c r="B306" s="1" t="s">
        <v>9002</v>
      </c>
      <c r="E306" s="1" t="s">
        <v>11629</v>
      </c>
      <c r="F306" s="4" t="s">
        <v>20</v>
      </c>
      <c r="G306" s="2" t="s">
        <v>1666</v>
      </c>
      <c r="H306" s="1" t="s">
        <v>1296</v>
      </c>
      <c r="I306" s="1" t="s">
        <v>127</v>
      </c>
      <c r="J306" s="1" t="s">
        <v>1016</v>
      </c>
      <c r="K306" s="1" t="s">
        <v>1017</v>
      </c>
      <c r="M306" s="1">
        <f>IF($P$5&lt;20000,H306*L306,IF($P$5&lt;50000,I306*L306,IF($P$5&lt;100000,J306*L306,IF($P$5&lt;80000000,K306*L306))))</f>
        <v>0</v>
      </c>
      <c r="N306" s="4" t="str">
        <f>IF(AND(P306 &lt;&gt; "", P306 &lt;&gt; "---"), HYPERLINK(P306, Q306), "")</f>
        <v/>
      </c>
      <c r="O306" s="21">
        <f>L306*H306</f>
        <v>0</v>
      </c>
      <c r="P306" s="26" t="s">
        <v>362</v>
      </c>
      <c r="Q306" t="str">
        <f>"ссылка"</f>
        <v>ссылка</v>
      </c>
    </row>
    <row r="307" spans="1:17" ht="14.25" customHeight="1" outlineLevel="1" x14ac:dyDescent="0.2">
      <c r="A307" s="24" t="s">
        <v>11630</v>
      </c>
      <c r="B307" s="1" t="s">
        <v>9002</v>
      </c>
      <c r="E307" s="1" t="s">
        <v>11631</v>
      </c>
      <c r="F307" s="4" t="s">
        <v>20</v>
      </c>
      <c r="G307" s="2" t="s">
        <v>1016</v>
      </c>
      <c r="H307" s="1" t="s">
        <v>1429</v>
      </c>
      <c r="I307" s="1" t="s">
        <v>1076</v>
      </c>
      <c r="J307" s="1" t="s">
        <v>1396</v>
      </c>
      <c r="K307" s="1" t="s">
        <v>1397</v>
      </c>
      <c r="M307" s="1">
        <f>IF($P$5&lt;20000,H307*L307,IF($P$5&lt;50000,I307*L307,IF($P$5&lt;100000,J307*L307,IF($P$5&lt;80000000,K307*L307))))</f>
        <v>0</v>
      </c>
      <c r="N307" s="4" t="str">
        <f>IF(AND(P307 &lt;&gt; "", P307 &lt;&gt; "---"), HYPERLINK(P307, Q307), "")</f>
        <v/>
      </c>
      <c r="O307" s="21">
        <f>L307*H307</f>
        <v>0</v>
      </c>
      <c r="P307" s="26" t="s">
        <v>362</v>
      </c>
      <c r="Q307" t="str">
        <f>"ссылка"</f>
        <v>ссылка</v>
      </c>
    </row>
    <row r="308" spans="1:17" ht="14.25" customHeight="1" outlineLevel="1" x14ac:dyDescent="0.2">
      <c r="A308" s="24" t="s">
        <v>11632</v>
      </c>
      <c r="B308" s="1" t="s">
        <v>9002</v>
      </c>
      <c r="E308" s="1" t="s">
        <v>11633</v>
      </c>
      <c r="F308" s="4" t="s">
        <v>20</v>
      </c>
      <c r="G308" s="2" t="s">
        <v>893</v>
      </c>
      <c r="H308" s="1" t="s">
        <v>1076</v>
      </c>
      <c r="I308" s="1" t="s">
        <v>1396</v>
      </c>
      <c r="J308" s="1" t="s">
        <v>1547</v>
      </c>
      <c r="K308" s="1" t="s">
        <v>1398</v>
      </c>
      <c r="M308" s="1">
        <f>IF($P$5&lt;20000,H308*L308,IF($P$5&lt;50000,I308*L308,IF($P$5&lt;100000,J308*L308,IF($P$5&lt;80000000,K308*L308))))</f>
        <v>0</v>
      </c>
      <c r="N308" s="4" t="str">
        <f>IF(AND(P308 &lt;&gt; "", P308 &lt;&gt; "---"), HYPERLINK(P308, Q308), "")</f>
        <v/>
      </c>
      <c r="O308" s="21">
        <f>L308*H308</f>
        <v>0</v>
      </c>
      <c r="P308" s="26" t="s">
        <v>362</v>
      </c>
      <c r="Q308" t="str">
        <f>"ссылка"</f>
        <v>ссылка</v>
      </c>
    </row>
    <row r="309" spans="1:17" ht="14.25" customHeight="1" outlineLevel="1" x14ac:dyDescent="0.2">
      <c r="A309" s="24" t="s">
        <v>11634</v>
      </c>
      <c r="B309" s="1" t="s">
        <v>9002</v>
      </c>
      <c r="E309" s="1" t="s">
        <v>11635</v>
      </c>
      <c r="F309" s="4" t="s">
        <v>20</v>
      </c>
      <c r="G309" s="2" t="s">
        <v>9892</v>
      </c>
      <c r="H309" s="1" t="s">
        <v>10093</v>
      </c>
      <c r="I309" s="1" t="s">
        <v>2283</v>
      </c>
      <c r="J309" s="1" t="s">
        <v>162</v>
      </c>
      <c r="K309" s="1" t="s">
        <v>3799</v>
      </c>
      <c r="M309" s="1">
        <f>IF($P$5&lt;20000,H309*L309,IF($P$5&lt;50000,I309*L309,IF($P$5&lt;100000,J309*L309,IF($P$5&lt;80000000,K309*L309))))</f>
        <v>0</v>
      </c>
      <c r="N309" s="4" t="str">
        <f>IF(AND(P309 &lt;&gt; "", P309 &lt;&gt; "---"), HYPERLINK(P309, Q309), "")</f>
        <v/>
      </c>
      <c r="O309" s="21">
        <f>L309*H309</f>
        <v>0</v>
      </c>
      <c r="P309" s="26" t="s">
        <v>362</v>
      </c>
      <c r="Q309" t="str">
        <f>"ссылка"</f>
        <v>ссылка</v>
      </c>
    </row>
    <row r="310" spans="1:17" ht="14.25" customHeight="1" outlineLevel="1" x14ac:dyDescent="0.2">
      <c r="A310" s="24" t="s">
        <v>11636</v>
      </c>
      <c r="B310" s="1" t="s">
        <v>9002</v>
      </c>
      <c r="C310" s="25" t="s">
        <v>997</v>
      </c>
      <c r="E310" s="1" t="s">
        <v>11637</v>
      </c>
      <c r="F310" s="4" t="s">
        <v>20</v>
      </c>
      <c r="G310" s="2" t="s">
        <v>4172</v>
      </c>
      <c r="H310" s="1" t="s">
        <v>4173</v>
      </c>
      <c r="I310" s="1" t="s">
        <v>1529</v>
      </c>
      <c r="J310" s="1" t="s">
        <v>2751</v>
      </c>
      <c r="K310" s="1" t="s">
        <v>1530</v>
      </c>
      <c r="M310" s="1">
        <f>IF($P$5&lt;20000,H310*L310,IF($P$5&lt;50000,I310*L310,IF($P$5&lt;100000,J310*L310,IF($P$5&lt;80000000,K310*L310))))</f>
        <v>0</v>
      </c>
      <c r="N310" s="4" t="str">
        <f>IF(AND(P310 &lt;&gt; "", P310 &lt;&gt; "---"), HYPERLINK(P310, Q310), "")</f>
        <v/>
      </c>
      <c r="O310" s="21">
        <f>L310*H310</f>
        <v>0</v>
      </c>
      <c r="P310" s="26" t="s">
        <v>362</v>
      </c>
      <c r="Q310" t="str">
        <f>"ссылка"</f>
        <v>ссылка</v>
      </c>
    </row>
    <row r="311" spans="1:17" ht="14.25" customHeight="1" outlineLevel="1" x14ac:dyDescent="0.2">
      <c r="A311" s="24" t="s">
        <v>11638</v>
      </c>
      <c r="B311" s="1" t="s">
        <v>9002</v>
      </c>
      <c r="E311" s="1" t="s">
        <v>11639</v>
      </c>
      <c r="F311" s="4" t="s">
        <v>20</v>
      </c>
      <c r="G311" s="2" t="s">
        <v>1822</v>
      </c>
      <c r="H311" s="1" t="s">
        <v>365</v>
      </c>
      <c r="I311" s="1" t="s">
        <v>1324</v>
      </c>
      <c r="J311" s="1" t="s">
        <v>2654</v>
      </c>
      <c r="K311" s="1" t="s">
        <v>465</v>
      </c>
      <c r="M311" s="1">
        <f>IF($P$5&lt;20000,H311*L311,IF($P$5&lt;50000,I311*L311,IF($P$5&lt;100000,J311*L311,IF($P$5&lt;80000000,K311*L311))))</f>
        <v>0</v>
      </c>
      <c r="N311" s="4" t="str">
        <f>IF(AND(P311 &lt;&gt; "", P311 &lt;&gt; "---"), HYPERLINK(P311, Q311), "")</f>
        <v/>
      </c>
      <c r="O311" s="21">
        <f>L311*H311</f>
        <v>0</v>
      </c>
      <c r="P311" s="26" t="s">
        <v>362</v>
      </c>
      <c r="Q311" t="str">
        <f>"ссылка"</f>
        <v>ссылка</v>
      </c>
    </row>
    <row r="312" spans="1:17" ht="14.25" customHeight="1" outlineLevel="1" x14ac:dyDescent="0.2">
      <c r="A312" s="24" t="s">
        <v>11640</v>
      </c>
      <c r="B312" s="1" t="s">
        <v>9002</v>
      </c>
      <c r="E312" s="1" t="s">
        <v>11641</v>
      </c>
      <c r="F312" s="4" t="s">
        <v>20</v>
      </c>
      <c r="G312" s="2" t="s">
        <v>1822</v>
      </c>
      <c r="H312" s="1" t="s">
        <v>365</v>
      </c>
      <c r="I312" s="1" t="s">
        <v>1324</v>
      </c>
      <c r="J312" s="1" t="s">
        <v>2654</v>
      </c>
      <c r="K312" s="1" t="s">
        <v>465</v>
      </c>
      <c r="M312" s="1">
        <f>IF($P$5&lt;20000,H312*L312,IF($P$5&lt;50000,I312*L312,IF($P$5&lt;100000,J312*L312,IF($P$5&lt;80000000,K312*L312))))</f>
        <v>0</v>
      </c>
      <c r="N312" s="4" t="str">
        <f>IF(AND(P312 &lt;&gt; "", P312 &lt;&gt; "---"), HYPERLINK(P312, Q312), "")</f>
        <v/>
      </c>
      <c r="O312" s="21">
        <f>L312*H312</f>
        <v>0</v>
      </c>
      <c r="P312" s="26" t="s">
        <v>362</v>
      </c>
      <c r="Q312" t="str">
        <f>"ссылка"</f>
        <v>ссылка</v>
      </c>
    </row>
    <row r="313" spans="1:17" ht="14.25" customHeight="1" outlineLevel="1" x14ac:dyDescent="0.2">
      <c r="A313" s="24" t="s">
        <v>11642</v>
      </c>
      <c r="B313" s="1" t="s">
        <v>9002</v>
      </c>
      <c r="E313" s="1" t="s">
        <v>11643</v>
      </c>
      <c r="F313" s="4" t="s">
        <v>20</v>
      </c>
      <c r="G313" s="2" t="s">
        <v>1822</v>
      </c>
      <c r="H313" s="1" t="s">
        <v>365</v>
      </c>
      <c r="I313" s="1" t="s">
        <v>1324</v>
      </c>
      <c r="J313" s="1" t="s">
        <v>2654</v>
      </c>
      <c r="K313" s="1" t="s">
        <v>465</v>
      </c>
      <c r="M313" s="1">
        <f>IF($P$5&lt;20000,H313*L313,IF($P$5&lt;50000,I313*L313,IF($P$5&lt;100000,J313*L313,IF($P$5&lt;80000000,K313*L313))))</f>
        <v>0</v>
      </c>
      <c r="N313" s="4" t="str">
        <f>IF(AND(P313 &lt;&gt; "", P313 &lt;&gt; "---"), HYPERLINK(P313, Q313), "")</f>
        <v/>
      </c>
      <c r="O313" s="21">
        <f>L313*H313</f>
        <v>0</v>
      </c>
      <c r="P313" s="26" t="s">
        <v>362</v>
      </c>
      <c r="Q313" t="str">
        <f>"ссылка"</f>
        <v>ссылка</v>
      </c>
    </row>
    <row r="314" spans="1:17" ht="14.25" customHeight="1" outlineLevel="1" x14ac:dyDescent="0.2">
      <c r="A314" s="24" t="s">
        <v>11644</v>
      </c>
      <c r="B314" s="1" t="s">
        <v>9002</v>
      </c>
      <c r="E314" s="1" t="s">
        <v>11645</v>
      </c>
      <c r="F314" s="4" t="s">
        <v>20</v>
      </c>
      <c r="G314" s="2" t="s">
        <v>6059</v>
      </c>
      <c r="H314" s="1" t="s">
        <v>893</v>
      </c>
      <c r="I314" s="1" t="s">
        <v>894</v>
      </c>
      <c r="J314" s="1" t="s">
        <v>895</v>
      </c>
      <c r="K314" s="1" t="s">
        <v>559</v>
      </c>
      <c r="M314" s="1">
        <f>IF($P$5&lt;20000,H314*L314,IF($P$5&lt;50000,I314*L314,IF($P$5&lt;100000,J314*L314,IF($P$5&lt;80000000,K314*L314))))</f>
        <v>0</v>
      </c>
      <c r="N314" s="4" t="str">
        <f>IF(AND(P314 &lt;&gt; "", P314 &lt;&gt; "---"), HYPERLINK(P314, Q314), "")</f>
        <v/>
      </c>
      <c r="O314" s="21">
        <f>L314*H314</f>
        <v>0</v>
      </c>
      <c r="P314" s="26" t="s">
        <v>362</v>
      </c>
      <c r="Q314" t="str">
        <f>"ссылка"</f>
        <v>ссылка</v>
      </c>
    </row>
    <row r="315" spans="1:17" ht="14.25" customHeight="1" outlineLevel="1" x14ac:dyDescent="0.2">
      <c r="A315" s="24" t="s">
        <v>11646</v>
      </c>
      <c r="B315" s="1" t="s">
        <v>9002</v>
      </c>
      <c r="E315" s="1" t="s">
        <v>11647</v>
      </c>
      <c r="F315" s="4" t="s">
        <v>20</v>
      </c>
      <c r="G315" s="2" t="s">
        <v>6059</v>
      </c>
      <c r="H315" s="1" t="s">
        <v>893</v>
      </c>
      <c r="I315" s="1" t="s">
        <v>894</v>
      </c>
      <c r="J315" s="1" t="s">
        <v>895</v>
      </c>
      <c r="K315" s="1" t="s">
        <v>559</v>
      </c>
      <c r="M315" s="1">
        <f>IF($P$5&lt;20000,H315*L315,IF($P$5&lt;50000,I315*L315,IF($P$5&lt;100000,J315*L315,IF($P$5&lt;80000000,K315*L315))))</f>
        <v>0</v>
      </c>
      <c r="N315" s="4" t="str">
        <f>IF(AND(P315 &lt;&gt; "", P315 &lt;&gt; "---"), HYPERLINK(P315, Q315), "")</f>
        <v/>
      </c>
      <c r="O315" s="21">
        <f>L315*H315</f>
        <v>0</v>
      </c>
      <c r="P315" s="26" t="s">
        <v>362</v>
      </c>
      <c r="Q315" t="str">
        <f>"ссылка"</f>
        <v>ссылка</v>
      </c>
    </row>
    <row r="316" spans="1:17" ht="14.25" customHeight="1" outlineLevel="1" x14ac:dyDescent="0.2">
      <c r="A316" s="24" t="s">
        <v>11648</v>
      </c>
      <c r="B316" s="1" t="s">
        <v>9002</v>
      </c>
      <c r="C316" s="25" t="s">
        <v>997</v>
      </c>
      <c r="E316" s="1" t="s">
        <v>11649</v>
      </c>
      <c r="F316" s="4" t="s">
        <v>20</v>
      </c>
      <c r="G316" s="2" t="s">
        <v>5466</v>
      </c>
      <c r="H316" s="1" t="s">
        <v>2654</v>
      </c>
      <c r="I316" s="1" t="s">
        <v>465</v>
      </c>
      <c r="J316" s="1" t="s">
        <v>1344</v>
      </c>
      <c r="K316" s="1" t="s">
        <v>2499</v>
      </c>
      <c r="M316" s="1">
        <f>IF($P$5&lt;20000,H316*L316,IF($P$5&lt;50000,I316*L316,IF($P$5&lt;100000,J316*L316,IF($P$5&lt;80000000,K316*L316))))</f>
        <v>0</v>
      </c>
      <c r="N316" s="4" t="str">
        <f>IF(AND(P316 &lt;&gt; "", P316 &lt;&gt; "---"), HYPERLINK(P316, Q316), "")</f>
        <v>ссылка</v>
      </c>
      <c r="O316" s="21">
        <f>L316*H316</f>
        <v>0</v>
      </c>
      <c r="P316" s="26" t="s">
        <v>11650</v>
      </c>
      <c r="Q316" t="str">
        <f>"ссылка"</f>
        <v>ссылка</v>
      </c>
    </row>
    <row r="317" spans="1:17" ht="14.25" customHeight="1" outlineLevel="1" x14ac:dyDescent="0.2">
      <c r="A317" s="24" t="s">
        <v>11651</v>
      </c>
      <c r="B317" s="1" t="s">
        <v>9002</v>
      </c>
      <c r="E317" s="1" t="s">
        <v>11652</v>
      </c>
      <c r="F317" s="4" t="s">
        <v>20</v>
      </c>
      <c r="G317" s="2" t="s">
        <v>4167</v>
      </c>
      <c r="H317" s="1" t="s">
        <v>1331</v>
      </c>
      <c r="I317" s="1" t="s">
        <v>1497</v>
      </c>
      <c r="J317" s="1" t="s">
        <v>876</v>
      </c>
      <c r="K317" s="1" t="s">
        <v>101</v>
      </c>
      <c r="M317" s="1">
        <f>IF($P$5&lt;20000,H317*L317,IF($P$5&lt;50000,I317*L317,IF($P$5&lt;100000,J317*L317,IF($P$5&lt;80000000,K317*L317))))</f>
        <v>0</v>
      </c>
      <c r="N317" s="4" t="str">
        <f>IF(AND(P317 &lt;&gt; "", P317 &lt;&gt; "---"), HYPERLINK(P317, Q317), "")</f>
        <v/>
      </c>
      <c r="O317" s="21">
        <f>L317*H317</f>
        <v>0</v>
      </c>
      <c r="P317" s="26" t="s">
        <v>362</v>
      </c>
      <c r="Q317" t="str">
        <f>"ссылка"</f>
        <v>ссылка</v>
      </c>
    </row>
    <row r="318" spans="1:17" ht="14.25" customHeight="1" outlineLevel="1" x14ac:dyDescent="0.2">
      <c r="A318" s="24" t="s">
        <v>11653</v>
      </c>
      <c r="B318" s="1" t="s">
        <v>9002</v>
      </c>
      <c r="E318" s="1" t="s">
        <v>11654</v>
      </c>
      <c r="F318" s="4" t="s">
        <v>20</v>
      </c>
      <c r="G318" s="2" t="s">
        <v>294</v>
      </c>
      <c r="H318" s="1" t="s">
        <v>1017</v>
      </c>
      <c r="I318" s="1" t="s">
        <v>1018</v>
      </c>
      <c r="J318" s="1" t="s">
        <v>3004</v>
      </c>
      <c r="K318" s="1" t="s">
        <v>351</v>
      </c>
      <c r="M318" s="1">
        <f>IF($P$5&lt;20000,H318*L318,IF($P$5&lt;50000,I318*L318,IF($P$5&lt;100000,J318*L318,IF($P$5&lt;80000000,K318*L318))))</f>
        <v>0</v>
      </c>
      <c r="N318" s="4" t="str">
        <f>IF(AND(P318 &lt;&gt; "", P318 &lt;&gt; "---"), HYPERLINK(P318, Q318), "")</f>
        <v/>
      </c>
      <c r="O318" s="21">
        <f>L318*H318</f>
        <v>0</v>
      </c>
      <c r="P318" s="26" t="s">
        <v>362</v>
      </c>
      <c r="Q318" t="str">
        <f>"ссылка"</f>
        <v>ссылка</v>
      </c>
    </row>
    <row r="319" spans="1:17" ht="14.25" customHeight="1" outlineLevel="1" x14ac:dyDescent="0.2">
      <c r="A319" s="24" t="s">
        <v>11655</v>
      </c>
      <c r="B319" s="1" t="s">
        <v>9002</v>
      </c>
      <c r="C319" s="25" t="s">
        <v>997</v>
      </c>
      <c r="E319" s="1" t="s">
        <v>11656</v>
      </c>
      <c r="F319" s="4" t="s">
        <v>20</v>
      </c>
      <c r="G319" s="2" t="s">
        <v>1086</v>
      </c>
      <c r="H319" s="1" t="s">
        <v>2654</v>
      </c>
      <c r="I319" s="1" t="s">
        <v>465</v>
      </c>
      <c r="J319" s="1" t="s">
        <v>974</v>
      </c>
      <c r="K319" s="1" t="s">
        <v>2499</v>
      </c>
      <c r="M319" s="1">
        <f>IF($P$5&lt;20000,H319*L319,IF($P$5&lt;50000,I319*L319,IF($P$5&lt;100000,J319*L319,IF($P$5&lt;80000000,K319*L319))))</f>
        <v>0</v>
      </c>
      <c r="N319" s="4" t="str">
        <f>IF(AND(P319 &lt;&gt; "", P319 &lt;&gt; "---"), HYPERLINK(P319, Q319), "")</f>
        <v/>
      </c>
      <c r="O319" s="21">
        <f>L319*H319</f>
        <v>0</v>
      </c>
      <c r="P319" s="26" t="s">
        <v>362</v>
      </c>
      <c r="Q319" t="str">
        <f>"ссылка"</f>
        <v>ссылка</v>
      </c>
    </row>
    <row r="320" spans="1:17" ht="14.25" customHeight="1" outlineLevel="1" x14ac:dyDescent="0.2">
      <c r="A320" s="24" t="s">
        <v>11657</v>
      </c>
      <c r="B320" s="1" t="s">
        <v>9002</v>
      </c>
      <c r="C320" s="25" t="s">
        <v>997</v>
      </c>
      <c r="E320" s="1" t="s">
        <v>11658</v>
      </c>
      <c r="F320" s="4" t="s">
        <v>20</v>
      </c>
      <c r="G320" s="2" t="s">
        <v>1086</v>
      </c>
      <c r="H320" s="1" t="s">
        <v>2654</v>
      </c>
      <c r="I320" s="1" t="s">
        <v>465</v>
      </c>
      <c r="J320" s="1" t="s">
        <v>974</v>
      </c>
      <c r="K320" s="1" t="s">
        <v>2499</v>
      </c>
      <c r="M320" s="1">
        <f>IF($P$5&lt;20000,H320*L320,IF($P$5&lt;50000,I320*L320,IF($P$5&lt;100000,J320*L320,IF($P$5&lt;80000000,K320*L320))))</f>
        <v>0</v>
      </c>
      <c r="N320" s="4" t="str">
        <f>IF(AND(P320 &lt;&gt; "", P320 &lt;&gt; "---"), HYPERLINK(P320, Q320), "")</f>
        <v/>
      </c>
      <c r="O320" s="21">
        <f>L320*H320</f>
        <v>0</v>
      </c>
      <c r="P320" s="26" t="s">
        <v>362</v>
      </c>
      <c r="Q320" t="str">
        <f>"ссылка"</f>
        <v>ссылка</v>
      </c>
    </row>
    <row r="321" spans="1:17" ht="14.25" customHeight="1" outlineLevel="1" x14ac:dyDescent="0.2">
      <c r="A321" s="24" t="s">
        <v>11659</v>
      </c>
      <c r="B321" s="1" t="s">
        <v>9002</v>
      </c>
      <c r="E321" s="1" t="s">
        <v>11660</v>
      </c>
      <c r="F321" s="4" t="s">
        <v>20</v>
      </c>
      <c r="G321" s="2" t="s">
        <v>6059</v>
      </c>
      <c r="H321" s="1" t="s">
        <v>893</v>
      </c>
      <c r="I321" s="1" t="s">
        <v>894</v>
      </c>
      <c r="J321" s="1" t="s">
        <v>895</v>
      </c>
      <c r="K321" s="1" t="s">
        <v>559</v>
      </c>
      <c r="M321" s="1">
        <f>IF($P$5&lt;20000,H321*L321,IF($P$5&lt;50000,I321*L321,IF($P$5&lt;100000,J321*L321,IF($P$5&lt;80000000,K321*L321))))</f>
        <v>0</v>
      </c>
      <c r="N321" s="4" t="str">
        <f>IF(AND(P321 &lt;&gt; "", P321 &lt;&gt; "---"), HYPERLINK(P321, Q321), "")</f>
        <v>ссылка</v>
      </c>
      <c r="O321" s="21">
        <f>L321*H321</f>
        <v>0</v>
      </c>
      <c r="P321" s="26" t="s">
        <v>11661</v>
      </c>
      <c r="Q321" t="str">
        <f>"ссылка"</f>
        <v>ссылка</v>
      </c>
    </row>
    <row r="322" spans="1:17" ht="14.25" customHeight="1" outlineLevel="1" x14ac:dyDescent="0.2">
      <c r="A322" s="24" t="s">
        <v>11662</v>
      </c>
      <c r="B322" s="1" t="s">
        <v>9002</v>
      </c>
      <c r="E322" s="1" t="s">
        <v>11663</v>
      </c>
      <c r="F322" s="4" t="s">
        <v>20</v>
      </c>
      <c r="G322" s="2" t="s">
        <v>6059</v>
      </c>
      <c r="H322" s="1" t="s">
        <v>893</v>
      </c>
      <c r="I322" s="1" t="s">
        <v>894</v>
      </c>
      <c r="J322" s="1" t="s">
        <v>895</v>
      </c>
      <c r="K322" s="1" t="s">
        <v>559</v>
      </c>
      <c r="M322" s="1">
        <f>IF($P$5&lt;20000,H322*L322,IF($P$5&lt;50000,I322*L322,IF($P$5&lt;100000,J322*L322,IF($P$5&lt;80000000,K322*L322))))</f>
        <v>0</v>
      </c>
      <c r="N322" s="4" t="str">
        <f>IF(AND(P322 &lt;&gt; "", P322 &lt;&gt; "---"), HYPERLINK(P322, Q322), "")</f>
        <v/>
      </c>
      <c r="O322" s="21">
        <f>L322*H322</f>
        <v>0</v>
      </c>
      <c r="P322" s="26" t="s">
        <v>362</v>
      </c>
      <c r="Q322" t="str">
        <f>"ссылка"</f>
        <v>ссылка</v>
      </c>
    </row>
    <row r="323" spans="1:17" ht="14.25" customHeight="1" outlineLevel="1" x14ac:dyDescent="0.2">
      <c r="A323" s="24" t="s">
        <v>11664</v>
      </c>
      <c r="B323" s="1" t="s">
        <v>9002</v>
      </c>
      <c r="E323" s="1" t="s">
        <v>11665</v>
      </c>
      <c r="F323" s="4" t="s">
        <v>20</v>
      </c>
      <c r="G323" s="2" t="s">
        <v>6059</v>
      </c>
      <c r="H323" s="1" t="s">
        <v>893</v>
      </c>
      <c r="I323" s="1" t="s">
        <v>894</v>
      </c>
      <c r="J323" s="1" t="s">
        <v>895</v>
      </c>
      <c r="K323" s="1" t="s">
        <v>559</v>
      </c>
      <c r="M323" s="1">
        <f>IF($P$5&lt;20000,H323*L323,IF($P$5&lt;50000,I323*L323,IF($P$5&lt;100000,J323*L323,IF($P$5&lt;80000000,K323*L323))))</f>
        <v>0</v>
      </c>
      <c r="N323" s="4" t="str">
        <f>IF(AND(P323 &lt;&gt; "", P323 &lt;&gt; "---"), HYPERLINK(P323, Q323), "")</f>
        <v>ссылка</v>
      </c>
      <c r="O323" s="21">
        <f>L323*H323</f>
        <v>0</v>
      </c>
      <c r="P323" s="26" t="s">
        <v>11666</v>
      </c>
      <c r="Q323" t="str">
        <f>"ссылка"</f>
        <v>ссылка</v>
      </c>
    </row>
    <row r="324" spans="1:17" ht="14.25" customHeight="1" outlineLevel="1" x14ac:dyDescent="0.2">
      <c r="A324" s="24" t="s">
        <v>11667</v>
      </c>
      <c r="B324" s="1" t="s">
        <v>9002</v>
      </c>
      <c r="C324" s="25" t="s">
        <v>997</v>
      </c>
      <c r="E324" s="1" t="s">
        <v>11668</v>
      </c>
      <c r="F324" s="4" t="s">
        <v>20</v>
      </c>
      <c r="G324" s="2" t="s">
        <v>6059</v>
      </c>
      <c r="H324" s="1" t="s">
        <v>893</v>
      </c>
      <c r="I324" s="1" t="s">
        <v>894</v>
      </c>
      <c r="J324" s="1" t="s">
        <v>895</v>
      </c>
      <c r="K324" s="1" t="s">
        <v>559</v>
      </c>
      <c r="M324" s="1">
        <f>IF($P$5&lt;20000,H324*L324,IF($P$5&lt;50000,I324*L324,IF($P$5&lt;100000,J324*L324,IF($P$5&lt;80000000,K324*L324))))</f>
        <v>0</v>
      </c>
      <c r="N324" s="4" t="str">
        <f>IF(AND(P324 &lt;&gt; "", P324 &lt;&gt; "---"), HYPERLINK(P324, Q324), "")</f>
        <v/>
      </c>
      <c r="O324" s="21">
        <f>L324*H324</f>
        <v>0</v>
      </c>
      <c r="P324" s="26" t="s">
        <v>362</v>
      </c>
      <c r="Q324" t="str">
        <f>"ссылка"</f>
        <v>ссылка</v>
      </c>
    </row>
    <row r="325" spans="1:17" ht="14.25" customHeight="1" outlineLevel="1" x14ac:dyDescent="0.2">
      <c r="A325" s="24" t="s">
        <v>11669</v>
      </c>
      <c r="B325" s="1" t="s">
        <v>9002</v>
      </c>
      <c r="E325" s="1" t="s">
        <v>11670</v>
      </c>
      <c r="F325" s="4" t="s">
        <v>20</v>
      </c>
      <c r="G325" s="2" t="s">
        <v>6059</v>
      </c>
      <c r="H325" s="1" t="s">
        <v>893</v>
      </c>
      <c r="I325" s="1" t="s">
        <v>894</v>
      </c>
      <c r="J325" s="1" t="s">
        <v>895</v>
      </c>
      <c r="K325" s="1" t="s">
        <v>559</v>
      </c>
      <c r="M325" s="1">
        <f>IF($P$5&lt;20000,H325*L325,IF($P$5&lt;50000,I325*L325,IF($P$5&lt;100000,J325*L325,IF($P$5&lt;80000000,K325*L325))))</f>
        <v>0</v>
      </c>
      <c r="N325" s="4" t="str">
        <f>IF(AND(P325 &lt;&gt; "", P325 &lt;&gt; "---"), HYPERLINK(P325, Q325), "")</f>
        <v/>
      </c>
      <c r="O325" s="21">
        <f>L325*H325</f>
        <v>0</v>
      </c>
      <c r="P325" s="26" t="s">
        <v>362</v>
      </c>
      <c r="Q325" t="str">
        <f>"ссылка"</f>
        <v>ссылка</v>
      </c>
    </row>
    <row r="326" spans="1:17" ht="14.25" customHeight="1" outlineLevel="1" x14ac:dyDescent="0.2">
      <c r="A326" s="24" t="s">
        <v>11671</v>
      </c>
      <c r="B326" s="1" t="s">
        <v>9002</v>
      </c>
      <c r="E326" s="1" t="s">
        <v>11672</v>
      </c>
      <c r="F326" s="4" t="s">
        <v>20</v>
      </c>
      <c r="G326" s="2" t="s">
        <v>6059</v>
      </c>
      <c r="H326" s="1" t="s">
        <v>893</v>
      </c>
      <c r="I326" s="1" t="s">
        <v>894</v>
      </c>
      <c r="J326" s="1" t="s">
        <v>895</v>
      </c>
      <c r="K326" s="1" t="s">
        <v>559</v>
      </c>
      <c r="M326" s="1">
        <f>IF($P$5&lt;20000,H326*L326,IF($P$5&lt;50000,I326*L326,IF($P$5&lt;100000,J326*L326,IF($P$5&lt;80000000,K326*L326))))</f>
        <v>0</v>
      </c>
      <c r="N326" s="4" t="str">
        <f>IF(AND(P326 &lt;&gt; "", P326 &lt;&gt; "---"), HYPERLINK(P326, Q326), "")</f>
        <v>ссылка</v>
      </c>
      <c r="O326" s="21">
        <f>L326*H326</f>
        <v>0</v>
      </c>
      <c r="P326" s="26" t="s">
        <v>11673</v>
      </c>
      <c r="Q326" t="str">
        <f>"ссылка"</f>
        <v>ссылка</v>
      </c>
    </row>
    <row r="327" spans="1:17" ht="14.25" customHeight="1" outlineLevel="1" x14ac:dyDescent="0.2">
      <c r="A327" s="24" t="s">
        <v>11674</v>
      </c>
      <c r="B327" s="1" t="s">
        <v>9002</v>
      </c>
      <c r="E327" s="1" t="s">
        <v>11675</v>
      </c>
      <c r="F327" s="4" t="s">
        <v>20</v>
      </c>
      <c r="G327" s="2" t="s">
        <v>6059</v>
      </c>
      <c r="H327" s="1" t="s">
        <v>893</v>
      </c>
      <c r="I327" s="1" t="s">
        <v>894</v>
      </c>
      <c r="J327" s="1" t="s">
        <v>895</v>
      </c>
      <c r="K327" s="1" t="s">
        <v>559</v>
      </c>
      <c r="M327" s="1">
        <f>IF($P$5&lt;20000,H327*L327,IF($P$5&lt;50000,I327*L327,IF($P$5&lt;100000,J327*L327,IF($P$5&lt;80000000,K327*L327))))</f>
        <v>0</v>
      </c>
      <c r="N327" s="4" t="str">
        <f>IF(AND(P327 &lt;&gt; "", P327 &lt;&gt; "---"), HYPERLINK(P327, Q327), "")</f>
        <v/>
      </c>
      <c r="O327" s="21">
        <f>L327*H327</f>
        <v>0</v>
      </c>
      <c r="P327" s="26" t="s">
        <v>362</v>
      </c>
      <c r="Q327" t="str">
        <f>"ссылка"</f>
        <v>ссылка</v>
      </c>
    </row>
    <row r="328" spans="1:17" ht="14.25" customHeight="1" outlineLevel="1" x14ac:dyDescent="0.2">
      <c r="A328" s="24" t="s">
        <v>11676</v>
      </c>
      <c r="B328" s="1" t="s">
        <v>9002</v>
      </c>
      <c r="E328" s="1" t="s">
        <v>11677</v>
      </c>
      <c r="F328" s="4" t="s">
        <v>20</v>
      </c>
      <c r="G328" s="2" t="s">
        <v>6059</v>
      </c>
      <c r="H328" s="1" t="s">
        <v>893</v>
      </c>
      <c r="I328" s="1" t="s">
        <v>894</v>
      </c>
      <c r="J328" s="1" t="s">
        <v>895</v>
      </c>
      <c r="K328" s="1" t="s">
        <v>559</v>
      </c>
      <c r="M328" s="1">
        <f>IF($P$5&lt;20000,H328*L328,IF($P$5&lt;50000,I328*L328,IF($P$5&lt;100000,J328*L328,IF($P$5&lt;80000000,K328*L328))))</f>
        <v>0</v>
      </c>
      <c r="N328" s="4" t="str">
        <f>IF(AND(P328 &lt;&gt; "", P328 &lt;&gt; "---"), HYPERLINK(P328, Q328), "")</f>
        <v/>
      </c>
      <c r="O328" s="21">
        <f>L328*H328</f>
        <v>0</v>
      </c>
      <c r="P328" s="26" t="s">
        <v>362</v>
      </c>
      <c r="Q328" t="str">
        <f>"ссылка"</f>
        <v>ссылка</v>
      </c>
    </row>
    <row r="329" spans="1:17" ht="14.25" customHeight="1" outlineLevel="1" x14ac:dyDescent="0.2">
      <c r="A329" s="24" t="s">
        <v>11678</v>
      </c>
      <c r="B329" s="1" t="s">
        <v>9002</v>
      </c>
      <c r="E329" s="1" t="s">
        <v>11679</v>
      </c>
      <c r="F329" s="4" t="s">
        <v>20</v>
      </c>
      <c r="G329" s="2" t="s">
        <v>1444</v>
      </c>
      <c r="H329" s="1" t="s">
        <v>1396</v>
      </c>
      <c r="I329" s="1" t="s">
        <v>1397</v>
      </c>
      <c r="J329" s="1" t="s">
        <v>1398</v>
      </c>
      <c r="K329" s="1" t="s">
        <v>553</v>
      </c>
      <c r="M329" s="1">
        <f>IF($P$5&lt;20000,H329*L329,IF($P$5&lt;50000,I329*L329,IF($P$5&lt;100000,J329*L329,IF($P$5&lt;80000000,K329*L329))))</f>
        <v>0</v>
      </c>
      <c r="N329" s="4" t="str">
        <f>IF(AND(P329 &lt;&gt; "", P329 &lt;&gt; "---"), HYPERLINK(P329, Q329), "")</f>
        <v/>
      </c>
      <c r="O329" s="21">
        <f>L329*H329</f>
        <v>0</v>
      </c>
      <c r="P329" s="26" t="s">
        <v>362</v>
      </c>
      <c r="Q329" t="str">
        <f>"ссылка"</f>
        <v>ссылка</v>
      </c>
    </row>
    <row r="330" spans="1:17" ht="14.25" customHeight="1" outlineLevel="1" x14ac:dyDescent="0.2">
      <c r="A330" s="24" t="s">
        <v>11680</v>
      </c>
      <c r="B330" s="1" t="s">
        <v>9002</v>
      </c>
      <c r="C330" s="25" t="s">
        <v>997</v>
      </c>
      <c r="E330" s="1" t="s">
        <v>11681</v>
      </c>
      <c r="F330" s="4" t="s">
        <v>20</v>
      </c>
      <c r="G330" s="2" t="s">
        <v>6059</v>
      </c>
      <c r="H330" s="1" t="s">
        <v>893</v>
      </c>
      <c r="I330" s="1" t="s">
        <v>894</v>
      </c>
      <c r="J330" s="1" t="s">
        <v>895</v>
      </c>
      <c r="K330" s="1" t="s">
        <v>559</v>
      </c>
      <c r="M330" s="1">
        <f>IF($P$5&lt;20000,H330*L330,IF($P$5&lt;50000,I330*L330,IF($P$5&lt;100000,J330*L330,IF($P$5&lt;80000000,K330*L330))))</f>
        <v>0</v>
      </c>
      <c r="N330" s="4" t="str">
        <f>IF(AND(P330 &lt;&gt; "", P330 &lt;&gt; "---"), HYPERLINK(P330, Q330), "")</f>
        <v/>
      </c>
      <c r="O330" s="21">
        <f>L330*H330</f>
        <v>0</v>
      </c>
      <c r="P330" s="26" t="s">
        <v>362</v>
      </c>
      <c r="Q330" t="str">
        <f>"ссылка"</f>
        <v>ссылка</v>
      </c>
    </row>
    <row r="331" spans="1:17" ht="14.25" customHeight="1" outlineLevel="1" x14ac:dyDescent="0.2">
      <c r="A331" s="24" t="s">
        <v>11682</v>
      </c>
      <c r="B331" s="1" t="s">
        <v>9002</v>
      </c>
      <c r="E331" s="1" t="s">
        <v>11683</v>
      </c>
      <c r="F331" s="4" t="s">
        <v>20</v>
      </c>
      <c r="G331" s="2" t="s">
        <v>6059</v>
      </c>
      <c r="H331" s="1" t="s">
        <v>893</v>
      </c>
      <c r="I331" s="1" t="s">
        <v>894</v>
      </c>
      <c r="J331" s="1" t="s">
        <v>895</v>
      </c>
      <c r="K331" s="1" t="s">
        <v>559</v>
      </c>
      <c r="M331" s="1">
        <f>IF($P$5&lt;20000,H331*L331,IF($P$5&lt;50000,I331*L331,IF($P$5&lt;100000,J331*L331,IF($P$5&lt;80000000,K331*L331))))</f>
        <v>0</v>
      </c>
      <c r="N331" s="4" t="str">
        <f>IF(AND(P331 &lt;&gt; "", P331 &lt;&gt; "---"), HYPERLINK(P331, Q331), "")</f>
        <v>ссылка</v>
      </c>
      <c r="O331" s="21">
        <f>L331*H331</f>
        <v>0</v>
      </c>
      <c r="P331" s="26" t="s">
        <v>11684</v>
      </c>
      <c r="Q331" t="str">
        <f>"ссылка"</f>
        <v>ссылка</v>
      </c>
    </row>
    <row r="332" spans="1:17" ht="14.25" customHeight="1" outlineLevel="1" x14ac:dyDescent="0.2">
      <c r="A332" s="24" t="s">
        <v>11685</v>
      </c>
      <c r="B332" s="1" t="s">
        <v>9002</v>
      </c>
      <c r="E332" s="1" t="s">
        <v>11686</v>
      </c>
      <c r="F332" s="4" t="s">
        <v>20</v>
      </c>
      <c r="G332" s="2" t="s">
        <v>6059</v>
      </c>
      <c r="H332" s="1" t="s">
        <v>893</v>
      </c>
      <c r="I332" s="1" t="s">
        <v>894</v>
      </c>
      <c r="J332" s="1" t="s">
        <v>895</v>
      </c>
      <c r="K332" s="1" t="s">
        <v>559</v>
      </c>
      <c r="M332" s="1">
        <f>IF($P$5&lt;20000,H332*L332,IF($P$5&lt;50000,I332*L332,IF($P$5&lt;100000,J332*L332,IF($P$5&lt;80000000,K332*L332))))</f>
        <v>0</v>
      </c>
      <c r="N332" s="4" t="str">
        <f>IF(AND(P332 &lt;&gt; "", P332 &lt;&gt; "---"), HYPERLINK(P332, Q332), "")</f>
        <v>ссылка</v>
      </c>
      <c r="O332" s="21">
        <f>L332*H332</f>
        <v>0</v>
      </c>
      <c r="P332" s="26" t="s">
        <v>11687</v>
      </c>
      <c r="Q332" t="str">
        <f>"ссылка"</f>
        <v>ссылка</v>
      </c>
    </row>
    <row r="333" spans="1:17" ht="14.25" customHeight="1" outlineLevel="1" x14ac:dyDescent="0.2">
      <c r="A333" s="24" t="s">
        <v>11688</v>
      </c>
      <c r="B333" s="1" t="s">
        <v>9002</v>
      </c>
      <c r="E333" s="1" t="s">
        <v>11689</v>
      </c>
      <c r="F333" s="4" t="s">
        <v>20</v>
      </c>
      <c r="G333" s="2" t="s">
        <v>6059</v>
      </c>
      <c r="H333" s="1" t="s">
        <v>893</v>
      </c>
      <c r="I333" s="1" t="s">
        <v>894</v>
      </c>
      <c r="J333" s="1" t="s">
        <v>895</v>
      </c>
      <c r="K333" s="1" t="s">
        <v>559</v>
      </c>
      <c r="M333" s="1">
        <f>IF($P$5&lt;20000,H333*L333,IF($P$5&lt;50000,I333*L333,IF($P$5&lt;100000,J333*L333,IF($P$5&lt;80000000,K333*L333))))</f>
        <v>0</v>
      </c>
      <c r="N333" s="4" t="str">
        <f>IF(AND(P333 &lt;&gt; "", P333 &lt;&gt; "---"), HYPERLINK(P333, Q333), "")</f>
        <v>ссылка</v>
      </c>
      <c r="O333" s="21">
        <f>L333*H333</f>
        <v>0</v>
      </c>
      <c r="P333" s="26" t="s">
        <v>11690</v>
      </c>
      <c r="Q333" t="str">
        <f>"ссылка"</f>
        <v>ссылка</v>
      </c>
    </row>
    <row r="334" spans="1:17" ht="14.25" customHeight="1" outlineLevel="1" x14ac:dyDescent="0.2">
      <c r="A334" s="24" t="s">
        <v>11691</v>
      </c>
      <c r="B334" s="1" t="s">
        <v>9002</v>
      </c>
      <c r="E334" s="1" t="s">
        <v>11692</v>
      </c>
      <c r="F334" s="4" t="s">
        <v>20</v>
      </c>
      <c r="G334" s="2" t="s">
        <v>6059</v>
      </c>
      <c r="H334" s="1" t="s">
        <v>893</v>
      </c>
      <c r="I334" s="1" t="s">
        <v>894</v>
      </c>
      <c r="J334" s="1" t="s">
        <v>895</v>
      </c>
      <c r="K334" s="1" t="s">
        <v>559</v>
      </c>
      <c r="M334" s="1">
        <f>IF($P$5&lt;20000,H334*L334,IF($P$5&lt;50000,I334*L334,IF($P$5&lt;100000,J334*L334,IF($P$5&lt;80000000,K334*L334))))</f>
        <v>0</v>
      </c>
      <c r="N334" s="4" t="str">
        <f>IF(AND(P334 &lt;&gt; "", P334 &lt;&gt; "---"), HYPERLINK(P334, Q334), "")</f>
        <v>ссылка</v>
      </c>
      <c r="O334" s="21">
        <f>L334*H334</f>
        <v>0</v>
      </c>
      <c r="P334" s="26" t="s">
        <v>11693</v>
      </c>
      <c r="Q334" t="str">
        <f>"ссылка"</f>
        <v>ссылка</v>
      </c>
    </row>
    <row r="335" spans="1:17" ht="14.25" customHeight="1" outlineLevel="1" x14ac:dyDescent="0.2">
      <c r="A335" s="24" t="s">
        <v>11694</v>
      </c>
      <c r="B335" s="1" t="s">
        <v>9002</v>
      </c>
      <c r="C335" s="25" t="s">
        <v>997</v>
      </c>
      <c r="E335" s="1" t="s">
        <v>11695</v>
      </c>
      <c r="F335" s="4" t="s">
        <v>20</v>
      </c>
      <c r="G335" s="2" t="s">
        <v>1444</v>
      </c>
      <c r="H335" s="1" t="s">
        <v>1396</v>
      </c>
      <c r="I335" s="1" t="s">
        <v>1397</v>
      </c>
      <c r="J335" s="1" t="s">
        <v>1398</v>
      </c>
      <c r="K335" s="1" t="s">
        <v>553</v>
      </c>
      <c r="M335" s="1">
        <f>IF($P$5&lt;20000,H335*L335,IF($P$5&lt;50000,I335*L335,IF($P$5&lt;100000,J335*L335,IF($P$5&lt;80000000,K335*L335))))</f>
        <v>0</v>
      </c>
      <c r="N335" s="4" t="str">
        <f>IF(AND(P335 &lt;&gt; "", P335 &lt;&gt; "---"), HYPERLINK(P335, Q335), "")</f>
        <v>ссылка</v>
      </c>
      <c r="O335" s="21">
        <f>L335*H335</f>
        <v>0</v>
      </c>
      <c r="P335" s="26" t="s">
        <v>11696</v>
      </c>
      <c r="Q335" t="str">
        <f>"ссылка"</f>
        <v>ссылка</v>
      </c>
    </row>
    <row r="336" spans="1:17" ht="14.25" customHeight="1" outlineLevel="1" x14ac:dyDescent="0.2">
      <c r="A336" s="24" t="s">
        <v>11697</v>
      </c>
      <c r="B336" s="1" t="s">
        <v>9002</v>
      </c>
      <c r="E336" s="1" t="s">
        <v>11698</v>
      </c>
      <c r="F336" s="4" t="s">
        <v>20</v>
      </c>
      <c r="G336" s="2" t="s">
        <v>6059</v>
      </c>
      <c r="H336" s="1" t="s">
        <v>893</v>
      </c>
      <c r="I336" s="1" t="s">
        <v>894</v>
      </c>
      <c r="J336" s="1" t="s">
        <v>895</v>
      </c>
      <c r="K336" s="1" t="s">
        <v>559</v>
      </c>
      <c r="M336" s="1">
        <f>IF($P$5&lt;20000,H336*L336,IF($P$5&lt;50000,I336*L336,IF($P$5&lt;100000,J336*L336,IF($P$5&lt;80000000,K336*L336))))</f>
        <v>0</v>
      </c>
      <c r="N336" s="4" t="str">
        <f>IF(AND(P336 &lt;&gt; "", P336 &lt;&gt; "---"), HYPERLINK(P336, Q336), "")</f>
        <v>ссылка</v>
      </c>
      <c r="O336" s="21">
        <f>L336*H336</f>
        <v>0</v>
      </c>
      <c r="P336" s="26" t="s">
        <v>11699</v>
      </c>
      <c r="Q336" t="str">
        <f>"ссылка"</f>
        <v>ссылка</v>
      </c>
    </row>
    <row r="337" spans="1:17" ht="14.25" customHeight="1" outlineLevel="1" x14ac:dyDescent="0.2">
      <c r="A337" s="24" t="s">
        <v>11700</v>
      </c>
      <c r="B337" s="1" t="s">
        <v>9002</v>
      </c>
      <c r="E337" s="1" t="s">
        <v>11701</v>
      </c>
      <c r="F337" s="4" t="s">
        <v>20</v>
      </c>
      <c r="G337" s="2" t="s">
        <v>1603</v>
      </c>
      <c r="H337" s="1" t="s">
        <v>1657</v>
      </c>
      <c r="I337" s="1" t="s">
        <v>1647</v>
      </c>
      <c r="J337" s="1" t="s">
        <v>1330</v>
      </c>
      <c r="K337" s="1" t="s">
        <v>1496</v>
      </c>
      <c r="M337" s="1">
        <f>IF($P$5&lt;20000,H337*L337,IF($P$5&lt;50000,I337*L337,IF($P$5&lt;100000,J337*L337,IF($P$5&lt;80000000,K337*L337))))</f>
        <v>0</v>
      </c>
      <c r="N337" s="4" t="str">
        <f>IF(AND(P337 &lt;&gt; "", P337 &lt;&gt; "---"), HYPERLINK(P337, Q337), "")</f>
        <v>ссылка</v>
      </c>
      <c r="O337" s="21">
        <f>L337*H337</f>
        <v>0</v>
      </c>
      <c r="P337" s="26" t="s">
        <v>11702</v>
      </c>
      <c r="Q337" t="str">
        <f>"ссылка"</f>
        <v>ссылка</v>
      </c>
    </row>
    <row r="338" spans="1:17" ht="14.25" customHeight="1" outlineLevel="1" x14ac:dyDescent="0.2">
      <c r="A338" s="24" t="s">
        <v>11703</v>
      </c>
      <c r="B338" s="1" t="s">
        <v>9002</v>
      </c>
      <c r="C338" s="25" t="s">
        <v>997</v>
      </c>
      <c r="E338" s="1" t="s">
        <v>11704</v>
      </c>
      <c r="F338" s="4" t="s">
        <v>20</v>
      </c>
      <c r="G338" s="2" t="s">
        <v>351</v>
      </c>
      <c r="H338" s="1" t="s">
        <v>2147</v>
      </c>
      <c r="I338" s="1" t="s">
        <v>359</v>
      </c>
      <c r="J338" s="1" t="s">
        <v>1062</v>
      </c>
      <c r="K338" s="1" t="s">
        <v>1063</v>
      </c>
      <c r="M338" s="1">
        <f>IF($P$5&lt;20000,H338*L338,IF($P$5&lt;50000,I338*L338,IF($P$5&lt;100000,J338*L338,IF($P$5&lt;80000000,K338*L338))))</f>
        <v>0</v>
      </c>
      <c r="N338" s="4" t="str">
        <f>IF(AND(P338 &lt;&gt; "", P338 &lt;&gt; "---"), HYPERLINK(P338, Q338), "")</f>
        <v/>
      </c>
      <c r="O338" s="21">
        <f>L338*H338</f>
        <v>0</v>
      </c>
      <c r="P338" s="26" t="s">
        <v>362</v>
      </c>
      <c r="Q338" t="str">
        <f>"ссылка"</f>
        <v>ссылка</v>
      </c>
    </row>
    <row r="339" spans="1:17" ht="14.25" customHeight="1" outlineLevel="1" x14ac:dyDescent="0.2">
      <c r="A339" s="24" t="s">
        <v>11705</v>
      </c>
      <c r="B339" s="1" t="s">
        <v>9002</v>
      </c>
      <c r="C339" s="25" t="s">
        <v>997</v>
      </c>
      <c r="E339" s="1" t="s">
        <v>11706</v>
      </c>
      <c r="F339" s="4" t="s">
        <v>20</v>
      </c>
      <c r="G339" s="2" t="s">
        <v>6059</v>
      </c>
      <c r="H339" s="1" t="s">
        <v>893</v>
      </c>
      <c r="I339" s="1" t="s">
        <v>894</v>
      </c>
      <c r="J339" s="1" t="s">
        <v>895</v>
      </c>
      <c r="K339" s="1" t="s">
        <v>559</v>
      </c>
      <c r="M339" s="1">
        <f>IF($P$5&lt;20000,H339*L339,IF($P$5&lt;50000,I339*L339,IF($P$5&lt;100000,J339*L339,IF($P$5&lt;80000000,K339*L339))))</f>
        <v>0</v>
      </c>
      <c r="N339" s="4" t="str">
        <f>IF(AND(P339 &lt;&gt; "", P339 &lt;&gt; "---"), HYPERLINK(P339, Q339), "")</f>
        <v/>
      </c>
      <c r="O339" s="21">
        <f>L339*H339</f>
        <v>0</v>
      </c>
      <c r="P339" s="26" t="s">
        <v>362</v>
      </c>
      <c r="Q339" t="str">
        <f>"ссылка"</f>
        <v>ссылка</v>
      </c>
    </row>
    <row r="340" spans="1:17" ht="14.25" customHeight="1" outlineLevel="1" x14ac:dyDescent="0.2">
      <c r="A340" s="24" t="s">
        <v>11707</v>
      </c>
      <c r="B340" s="1" t="s">
        <v>9002</v>
      </c>
      <c r="E340" s="1" t="s">
        <v>11708</v>
      </c>
      <c r="F340" s="4" t="s">
        <v>20</v>
      </c>
      <c r="G340" s="2" t="s">
        <v>1757</v>
      </c>
      <c r="H340" s="1" t="s">
        <v>2150</v>
      </c>
      <c r="I340" s="1" t="s">
        <v>3153</v>
      </c>
      <c r="J340" s="1" t="s">
        <v>2146</v>
      </c>
      <c r="K340" s="1" t="s">
        <v>2147</v>
      </c>
      <c r="M340" s="1">
        <f>IF($P$5&lt;20000,H340*L340,IF($P$5&lt;50000,I340*L340,IF($P$5&lt;100000,J340*L340,IF($P$5&lt;80000000,K340*L340))))</f>
        <v>0</v>
      </c>
      <c r="N340" s="4" t="str">
        <f>IF(AND(P340 &lt;&gt; "", P340 &lt;&gt; "---"), HYPERLINK(P340, Q340), "")</f>
        <v/>
      </c>
      <c r="O340" s="21">
        <f>L340*H340</f>
        <v>0</v>
      </c>
      <c r="P340" s="26" t="s">
        <v>362</v>
      </c>
      <c r="Q340" t="str">
        <f>"ссылка"</f>
        <v>ссылка</v>
      </c>
    </row>
    <row r="341" spans="1:17" ht="14.25" customHeight="1" outlineLevel="1" x14ac:dyDescent="0.2">
      <c r="A341" s="24" t="s">
        <v>11709</v>
      </c>
      <c r="B341" s="1" t="s">
        <v>9002</v>
      </c>
      <c r="E341" s="1" t="s">
        <v>11710</v>
      </c>
      <c r="F341" s="4" t="s">
        <v>20</v>
      </c>
      <c r="G341" s="2" t="s">
        <v>1837</v>
      </c>
      <c r="H341" s="1" t="s">
        <v>1557</v>
      </c>
      <c r="I341" s="1" t="s">
        <v>1361</v>
      </c>
      <c r="J341" s="1" t="s">
        <v>1057</v>
      </c>
      <c r="K341" s="1" t="s">
        <v>1303</v>
      </c>
      <c r="M341" s="1">
        <f>IF($P$5&lt;20000,H341*L341,IF($P$5&lt;50000,I341*L341,IF($P$5&lt;100000,J341*L341,IF($P$5&lt;80000000,K341*L341))))</f>
        <v>0</v>
      </c>
      <c r="N341" s="4" t="str">
        <f>IF(AND(P341 &lt;&gt; "", P341 &lt;&gt; "---"), HYPERLINK(P341, Q341), "")</f>
        <v>ссылка</v>
      </c>
      <c r="O341" s="21">
        <f>L341*H341</f>
        <v>0</v>
      </c>
      <c r="P341" s="26" t="s">
        <v>11711</v>
      </c>
      <c r="Q341" t="str">
        <f>"ссылка"</f>
        <v>ссылка</v>
      </c>
    </row>
    <row r="342" spans="1:17" ht="14.25" customHeight="1" outlineLevel="1" x14ac:dyDescent="0.2">
      <c r="A342" s="24" t="s">
        <v>11712</v>
      </c>
      <c r="B342" s="1" t="s">
        <v>9002</v>
      </c>
      <c r="C342" s="25" t="s">
        <v>997</v>
      </c>
      <c r="E342" s="1" t="s">
        <v>11713</v>
      </c>
      <c r="F342" s="4" t="s">
        <v>20</v>
      </c>
      <c r="G342" s="2" t="s">
        <v>1603</v>
      </c>
      <c r="H342" s="1" t="s">
        <v>1657</v>
      </c>
      <c r="I342" s="1" t="s">
        <v>1647</v>
      </c>
      <c r="J342" s="1" t="s">
        <v>1330</v>
      </c>
      <c r="K342" s="1" t="s">
        <v>1496</v>
      </c>
      <c r="M342" s="1">
        <f>IF($P$5&lt;20000,H342*L342,IF($P$5&lt;50000,I342*L342,IF($P$5&lt;100000,J342*L342,IF($P$5&lt;80000000,K342*L342))))</f>
        <v>0</v>
      </c>
      <c r="N342" s="4" t="str">
        <f>IF(AND(P342 &lt;&gt; "", P342 &lt;&gt; "---"), HYPERLINK(P342, Q342), "")</f>
        <v>ссылка</v>
      </c>
      <c r="O342" s="21">
        <f>L342*H342</f>
        <v>0</v>
      </c>
      <c r="P342" s="26" t="s">
        <v>11714</v>
      </c>
      <c r="Q342" t="str">
        <f>"ссылка"</f>
        <v>ссылка</v>
      </c>
    </row>
    <row r="343" spans="1:17" ht="14.25" customHeight="1" outlineLevel="1" x14ac:dyDescent="0.2">
      <c r="A343" s="24" t="s">
        <v>11715</v>
      </c>
      <c r="B343" s="1" t="s">
        <v>9002</v>
      </c>
      <c r="E343" s="1" t="s">
        <v>11716</v>
      </c>
      <c r="F343" s="4" t="s">
        <v>20</v>
      </c>
      <c r="G343" s="2" t="s">
        <v>6059</v>
      </c>
      <c r="H343" s="1" t="s">
        <v>893</v>
      </c>
      <c r="I343" s="1" t="s">
        <v>894</v>
      </c>
      <c r="J343" s="1" t="s">
        <v>895</v>
      </c>
      <c r="K343" s="1" t="s">
        <v>559</v>
      </c>
      <c r="M343" s="1">
        <f>IF($P$5&lt;20000,H343*L343,IF($P$5&lt;50000,I343*L343,IF($P$5&lt;100000,J343*L343,IF($P$5&lt;80000000,K343*L343))))</f>
        <v>0</v>
      </c>
      <c r="N343" s="4" t="str">
        <f>IF(AND(P343 &lt;&gt; "", P343 &lt;&gt; "---"), HYPERLINK(P343, Q343), "")</f>
        <v>ссылка</v>
      </c>
      <c r="O343" s="21">
        <f>L343*H343</f>
        <v>0</v>
      </c>
      <c r="P343" s="26" t="s">
        <v>11717</v>
      </c>
      <c r="Q343" t="str">
        <f>"ссылка"</f>
        <v>ссылка</v>
      </c>
    </row>
    <row r="344" spans="1:17" ht="14.25" customHeight="1" outlineLevel="1" x14ac:dyDescent="0.2">
      <c r="A344" s="24" t="s">
        <v>11718</v>
      </c>
      <c r="B344" s="1" t="s">
        <v>9002</v>
      </c>
      <c r="E344" s="1" t="s">
        <v>11719</v>
      </c>
      <c r="F344" s="4" t="s">
        <v>20</v>
      </c>
      <c r="G344" s="2" t="s">
        <v>1822</v>
      </c>
      <c r="H344" s="1" t="s">
        <v>365</v>
      </c>
      <c r="I344" s="1" t="s">
        <v>1324</v>
      </c>
      <c r="J344" s="1" t="s">
        <v>2654</v>
      </c>
      <c r="K344" s="1" t="s">
        <v>465</v>
      </c>
      <c r="M344" s="1">
        <f>IF($P$5&lt;20000,H344*L344,IF($P$5&lt;50000,I344*L344,IF($P$5&lt;100000,J344*L344,IF($P$5&lt;80000000,K344*L344))))</f>
        <v>0</v>
      </c>
      <c r="N344" s="4" t="str">
        <f>IF(AND(P344 &lt;&gt; "", P344 &lt;&gt; "---"), HYPERLINK(P344, Q344), "")</f>
        <v/>
      </c>
      <c r="O344" s="21">
        <f>L344*H344</f>
        <v>0</v>
      </c>
      <c r="P344" s="26" t="s">
        <v>362</v>
      </c>
      <c r="Q344" t="str">
        <f>"ссылка"</f>
        <v>ссылка</v>
      </c>
    </row>
    <row r="345" spans="1:17" ht="14.25" customHeight="1" outlineLevel="1" x14ac:dyDescent="0.2">
      <c r="A345" s="24" t="s">
        <v>11720</v>
      </c>
      <c r="B345" s="1" t="s">
        <v>9002</v>
      </c>
      <c r="E345" s="1" t="s">
        <v>11721</v>
      </c>
      <c r="F345" s="4" t="s">
        <v>20</v>
      </c>
      <c r="G345" s="2" t="s">
        <v>1603</v>
      </c>
      <c r="H345" s="1" t="s">
        <v>1657</v>
      </c>
      <c r="I345" s="1" t="s">
        <v>1647</v>
      </c>
      <c r="J345" s="1" t="s">
        <v>1330</v>
      </c>
      <c r="K345" s="1" t="s">
        <v>1496</v>
      </c>
      <c r="M345" s="1">
        <f>IF($P$5&lt;20000,H345*L345,IF($P$5&lt;50000,I345*L345,IF($P$5&lt;100000,J345*L345,IF($P$5&lt;80000000,K345*L345))))</f>
        <v>0</v>
      </c>
      <c r="N345" s="4" t="str">
        <f>IF(AND(P345 &lt;&gt; "", P345 &lt;&gt; "---"), HYPERLINK(P345, Q345), "")</f>
        <v>ссылка</v>
      </c>
      <c r="O345" s="21">
        <f>L345*H345</f>
        <v>0</v>
      </c>
      <c r="P345" s="26" t="s">
        <v>11722</v>
      </c>
      <c r="Q345" t="str">
        <f>"ссылка"</f>
        <v>ссылка</v>
      </c>
    </row>
    <row r="346" spans="1:17" ht="14.25" customHeight="1" outlineLevel="1" x14ac:dyDescent="0.2">
      <c r="A346" s="24" t="s">
        <v>11723</v>
      </c>
      <c r="B346" s="1" t="s">
        <v>9002</v>
      </c>
      <c r="E346" s="1" t="s">
        <v>11724</v>
      </c>
      <c r="F346" s="4" t="s">
        <v>20</v>
      </c>
      <c r="G346" s="2" t="s">
        <v>1603</v>
      </c>
      <c r="H346" s="1" t="s">
        <v>1657</v>
      </c>
      <c r="I346" s="1" t="s">
        <v>1647</v>
      </c>
      <c r="J346" s="1" t="s">
        <v>1330</v>
      </c>
      <c r="K346" s="1" t="s">
        <v>1496</v>
      </c>
      <c r="M346" s="1">
        <f>IF($P$5&lt;20000,H346*L346,IF($P$5&lt;50000,I346*L346,IF($P$5&lt;100000,J346*L346,IF($P$5&lt;80000000,K346*L346))))</f>
        <v>0</v>
      </c>
      <c r="N346" s="4" t="str">
        <f>IF(AND(P346 &lt;&gt; "", P346 &lt;&gt; "---"), HYPERLINK(P346, Q346), "")</f>
        <v/>
      </c>
      <c r="O346" s="21">
        <f>L346*H346</f>
        <v>0</v>
      </c>
      <c r="P346" s="26" t="s">
        <v>362</v>
      </c>
      <c r="Q346" t="str">
        <f>"ссылка"</f>
        <v>ссылка</v>
      </c>
    </row>
    <row r="347" spans="1:17" ht="14.25" customHeight="1" outlineLevel="1" x14ac:dyDescent="0.2">
      <c r="A347" s="24" t="s">
        <v>11725</v>
      </c>
      <c r="B347" s="1" t="s">
        <v>9002</v>
      </c>
      <c r="E347" s="1" t="s">
        <v>11726</v>
      </c>
      <c r="F347" s="4" t="s">
        <v>20</v>
      </c>
      <c r="G347" s="2" t="s">
        <v>156</v>
      </c>
      <c r="H347" s="1" t="s">
        <v>1503</v>
      </c>
      <c r="I347" s="1" t="s">
        <v>1596</v>
      </c>
      <c r="J347" s="1" t="s">
        <v>1837</v>
      </c>
      <c r="K347" s="1" t="s">
        <v>1599</v>
      </c>
      <c r="M347" s="1">
        <f>IF($P$5&lt;20000,H347*L347,IF($P$5&lt;50000,I347*L347,IF($P$5&lt;100000,J347*L347,IF($P$5&lt;80000000,K347*L347))))</f>
        <v>0</v>
      </c>
      <c r="N347" s="4" t="str">
        <f>IF(AND(P347 &lt;&gt; "", P347 &lt;&gt; "---"), HYPERLINK(P347, Q347), "")</f>
        <v/>
      </c>
      <c r="O347" s="21">
        <f>L347*H347</f>
        <v>0</v>
      </c>
      <c r="P347" s="26" t="s">
        <v>362</v>
      </c>
      <c r="Q347" t="str">
        <f>"ссылка"</f>
        <v>ссылка</v>
      </c>
    </row>
    <row r="348" spans="1:17" ht="14.25" customHeight="1" outlineLevel="1" x14ac:dyDescent="0.2">
      <c r="A348" s="24" t="s">
        <v>11727</v>
      </c>
      <c r="B348" s="1" t="s">
        <v>9002</v>
      </c>
      <c r="C348" s="25" t="s">
        <v>997</v>
      </c>
      <c r="E348" s="1" t="s">
        <v>11728</v>
      </c>
      <c r="F348" s="4" t="s">
        <v>20</v>
      </c>
      <c r="G348" s="2" t="s">
        <v>48</v>
      </c>
      <c r="H348" s="1" t="s">
        <v>1036</v>
      </c>
      <c r="I348" s="1" t="s">
        <v>1037</v>
      </c>
      <c r="J348" s="1" t="s">
        <v>572</v>
      </c>
      <c r="K348" s="1" t="s">
        <v>1323</v>
      </c>
      <c r="M348" s="1">
        <f>IF($P$5&lt;20000,H348*L348,IF($P$5&lt;50000,I348*L348,IF($P$5&lt;100000,J348*L348,IF($P$5&lt;80000000,K348*L348))))</f>
        <v>0</v>
      </c>
      <c r="N348" s="4" t="str">
        <f>IF(AND(P348 &lt;&gt; "", P348 &lt;&gt; "---"), HYPERLINK(P348, Q348), "")</f>
        <v/>
      </c>
      <c r="O348" s="21">
        <f>L348*H348</f>
        <v>0</v>
      </c>
      <c r="P348" s="26" t="s">
        <v>362</v>
      </c>
      <c r="Q348" t="str">
        <f>"ссылка"</f>
        <v>ссылка</v>
      </c>
    </row>
    <row r="349" spans="1:17" ht="14.25" customHeight="1" outlineLevel="1" x14ac:dyDescent="0.2">
      <c r="A349" s="24" t="s">
        <v>11729</v>
      </c>
      <c r="B349" s="1" t="s">
        <v>9002</v>
      </c>
      <c r="E349" s="1" t="s">
        <v>11730</v>
      </c>
      <c r="F349" s="4" t="s">
        <v>20</v>
      </c>
      <c r="G349" s="2" t="s">
        <v>294</v>
      </c>
      <c r="H349" s="1" t="s">
        <v>1017</v>
      </c>
      <c r="I349" s="1" t="s">
        <v>1018</v>
      </c>
      <c r="J349" s="1" t="s">
        <v>3004</v>
      </c>
      <c r="K349" s="1" t="s">
        <v>351</v>
      </c>
      <c r="M349" s="1">
        <f>IF($P$5&lt;20000,H349*L349,IF($P$5&lt;50000,I349*L349,IF($P$5&lt;100000,J349*L349,IF($P$5&lt;80000000,K349*L349))))</f>
        <v>0</v>
      </c>
      <c r="N349" s="4" t="str">
        <f>IF(AND(P349 &lt;&gt; "", P349 &lt;&gt; "---"), HYPERLINK(P349, Q349), "")</f>
        <v/>
      </c>
      <c r="O349" s="21">
        <f>L349*H349</f>
        <v>0</v>
      </c>
      <c r="P349" s="26" t="s">
        <v>362</v>
      </c>
      <c r="Q349" t="str">
        <f>"ссылка"</f>
        <v>ссылка</v>
      </c>
    </row>
    <row r="350" spans="1:17" ht="14.25" customHeight="1" outlineLevel="1" x14ac:dyDescent="0.2">
      <c r="A350" s="24" t="s">
        <v>11731</v>
      </c>
      <c r="B350" s="1" t="s">
        <v>9002</v>
      </c>
      <c r="C350" s="25" t="s">
        <v>997</v>
      </c>
      <c r="E350" s="1" t="s">
        <v>11732</v>
      </c>
      <c r="F350" s="4" t="s">
        <v>20</v>
      </c>
      <c r="G350" s="2" t="s">
        <v>4167</v>
      </c>
      <c r="H350" s="1" t="s">
        <v>1331</v>
      </c>
      <c r="I350" s="1" t="s">
        <v>1497</v>
      </c>
      <c r="J350" s="1" t="s">
        <v>876</v>
      </c>
      <c r="K350" s="1" t="s">
        <v>101</v>
      </c>
      <c r="M350" s="1">
        <f>IF($P$5&lt;20000,H350*L350,IF($P$5&lt;50000,I350*L350,IF($P$5&lt;100000,J350*L350,IF($P$5&lt;80000000,K350*L350))))</f>
        <v>0</v>
      </c>
      <c r="N350" s="4" t="str">
        <f>IF(AND(P350 &lt;&gt; "", P350 &lt;&gt; "---"), HYPERLINK(P350, Q350), "")</f>
        <v/>
      </c>
      <c r="O350" s="21">
        <f>L350*H350</f>
        <v>0</v>
      </c>
      <c r="P350" s="26" t="s">
        <v>362</v>
      </c>
      <c r="Q350" t="str">
        <f>"ссылка"</f>
        <v>ссылка</v>
      </c>
    </row>
    <row r="351" spans="1:17" ht="14.25" customHeight="1" outlineLevel="1" x14ac:dyDescent="0.2">
      <c r="A351" s="24" t="s">
        <v>11733</v>
      </c>
      <c r="B351" s="1" t="s">
        <v>9002</v>
      </c>
      <c r="E351" s="1" t="s">
        <v>11734</v>
      </c>
      <c r="F351" s="4" t="s">
        <v>20</v>
      </c>
      <c r="G351" s="2" t="s">
        <v>1244</v>
      </c>
      <c r="H351" s="1" t="s">
        <v>99</v>
      </c>
      <c r="I351" s="1" t="s">
        <v>1301</v>
      </c>
      <c r="J351" s="1" t="s">
        <v>100</v>
      </c>
      <c r="K351" s="1" t="s">
        <v>893</v>
      </c>
      <c r="M351" s="1">
        <f>IF($P$5&lt;20000,H351*L351,IF($P$5&lt;50000,I351*L351,IF($P$5&lt;100000,J351*L351,IF($P$5&lt;80000000,K351*L351))))</f>
        <v>0</v>
      </c>
      <c r="N351" s="4" t="str">
        <f>IF(AND(P351 &lt;&gt; "", P351 &lt;&gt; "---"), HYPERLINK(P351, Q351), "")</f>
        <v/>
      </c>
      <c r="O351" s="21">
        <f>L351*H351</f>
        <v>0</v>
      </c>
      <c r="P351" s="26" t="s">
        <v>362</v>
      </c>
      <c r="Q351" t="str">
        <f>"ссылка"</f>
        <v>ссылка</v>
      </c>
    </row>
    <row r="352" spans="1:17" ht="14.25" customHeight="1" outlineLevel="1" x14ac:dyDescent="0.2">
      <c r="A352" s="24" t="s">
        <v>11735</v>
      </c>
      <c r="B352" s="1" t="s">
        <v>9002</v>
      </c>
      <c r="C352" s="25" t="s">
        <v>997</v>
      </c>
      <c r="E352" s="1" t="s">
        <v>11736</v>
      </c>
      <c r="F352" s="4" t="s">
        <v>20</v>
      </c>
      <c r="G352" s="2" t="s">
        <v>332</v>
      </c>
      <c r="H352" s="1" t="s">
        <v>1845</v>
      </c>
      <c r="I352" s="1" t="s">
        <v>1237</v>
      </c>
      <c r="J352" s="1" t="s">
        <v>2234</v>
      </c>
      <c r="K352" s="1" t="s">
        <v>1036</v>
      </c>
      <c r="M352" s="1">
        <f>IF($P$5&lt;20000,H352*L352,IF($P$5&lt;50000,I352*L352,IF($P$5&lt;100000,J352*L352,IF($P$5&lt;80000000,K352*L352))))</f>
        <v>0</v>
      </c>
      <c r="N352" s="4" t="str">
        <f>IF(AND(P352 &lt;&gt; "", P352 &lt;&gt; "---"), HYPERLINK(P352, Q352), "")</f>
        <v/>
      </c>
      <c r="O352" s="21">
        <f>L352*H352</f>
        <v>0</v>
      </c>
      <c r="P352" s="26" t="s">
        <v>362</v>
      </c>
      <c r="Q352" t="str">
        <f>"ссылка"</f>
        <v>ссылка</v>
      </c>
    </row>
    <row r="353" spans="1:17" ht="14.25" customHeight="1" outlineLevel="1" x14ac:dyDescent="0.2">
      <c r="A353" s="24" t="s">
        <v>11737</v>
      </c>
      <c r="B353" s="1" t="s">
        <v>9002</v>
      </c>
      <c r="E353" s="1" t="s">
        <v>11738</v>
      </c>
      <c r="F353" s="4" t="s">
        <v>20</v>
      </c>
      <c r="G353" s="2" t="s">
        <v>3242</v>
      </c>
      <c r="H353" s="1" t="s">
        <v>1178</v>
      </c>
      <c r="I353" s="1" t="s">
        <v>1639</v>
      </c>
      <c r="J353" s="1" t="s">
        <v>2262</v>
      </c>
      <c r="K353" s="1" t="s">
        <v>97</v>
      </c>
      <c r="M353" s="1">
        <f>IF($P$5&lt;20000,H353*L353,IF($P$5&lt;50000,I353*L353,IF($P$5&lt;100000,J353*L353,IF($P$5&lt;80000000,K353*L353))))</f>
        <v>0</v>
      </c>
      <c r="N353" s="4" t="str">
        <f>IF(AND(P353 &lt;&gt; "", P353 &lt;&gt; "---"), HYPERLINK(P353, Q353), "")</f>
        <v/>
      </c>
      <c r="O353" s="21">
        <f>L353*H353</f>
        <v>0</v>
      </c>
      <c r="P353" s="26" t="s">
        <v>362</v>
      </c>
      <c r="Q353" t="str">
        <f>"ссылка"</f>
        <v>ссылка</v>
      </c>
    </row>
    <row r="354" spans="1:17" ht="14.25" customHeight="1" outlineLevel="1" x14ac:dyDescent="0.2">
      <c r="A354" s="24" t="s">
        <v>11739</v>
      </c>
      <c r="B354" s="1" t="s">
        <v>9002</v>
      </c>
      <c r="E354" s="1" t="s">
        <v>11740</v>
      </c>
      <c r="F354" s="4" t="s">
        <v>20</v>
      </c>
      <c r="G354" s="2" t="s">
        <v>2588</v>
      </c>
      <c r="H354" s="1" t="s">
        <v>4174</v>
      </c>
      <c r="I354" s="1" t="s">
        <v>2122</v>
      </c>
      <c r="J354" s="1" t="s">
        <v>3473</v>
      </c>
      <c r="K354" s="1" t="s">
        <v>1321</v>
      </c>
      <c r="M354" s="1">
        <f>IF($P$5&lt;20000,H354*L354,IF($P$5&lt;50000,I354*L354,IF($P$5&lt;100000,J354*L354,IF($P$5&lt;80000000,K354*L354))))</f>
        <v>0</v>
      </c>
      <c r="N354" s="4" t="str">
        <f>IF(AND(P354 &lt;&gt; "", P354 &lt;&gt; "---"), HYPERLINK(P354, Q354), "")</f>
        <v/>
      </c>
      <c r="O354" s="21">
        <f>L354*H354</f>
        <v>0</v>
      </c>
      <c r="P354" s="26" t="s">
        <v>362</v>
      </c>
      <c r="Q354" t="str">
        <f>"ссылка"</f>
        <v>ссылка</v>
      </c>
    </row>
    <row r="355" spans="1:17" ht="14.25" customHeight="1" outlineLevel="1" x14ac:dyDescent="0.2">
      <c r="A355" s="24" t="s">
        <v>11741</v>
      </c>
      <c r="B355" s="1" t="s">
        <v>9002</v>
      </c>
      <c r="E355" s="1" t="s">
        <v>11742</v>
      </c>
      <c r="F355" s="4" t="s">
        <v>20</v>
      </c>
      <c r="G355" s="2" t="s">
        <v>1244</v>
      </c>
      <c r="H355" s="1" t="s">
        <v>99</v>
      </c>
      <c r="I355" s="1" t="s">
        <v>1301</v>
      </c>
      <c r="J355" s="1" t="s">
        <v>100</v>
      </c>
      <c r="K355" s="1" t="s">
        <v>893</v>
      </c>
      <c r="M355" s="1">
        <f>IF($P$5&lt;20000,H355*L355,IF($P$5&lt;50000,I355*L355,IF($P$5&lt;100000,J355*L355,IF($P$5&lt;80000000,K355*L355))))</f>
        <v>0</v>
      </c>
      <c r="N355" s="4" t="str">
        <f>IF(AND(P355 &lt;&gt; "", P355 &lt;&gt; "---"), HYPERLINK(P355, Q355), "")</f>
        <v/>
      </c>
      <c r="O355" s="21">
        <f>L355*H355</f>
        <v>0</v>
      </c>
      <c r="P355" s="26" t="s">
        <v>362</v>
      </c>
      <c r="Q355" t="str">
        <f>"ссылка"</f>
        <v>ссылка</v>
      </c>
    </row>
    <row r="356" spans="1:17" ht="14.25" customHeight="1" outlineLevel="1" x14ac:dyDescent="0.2">
      <c r="A356" s="24" t="s">
        <v>11743</v>
      </c>
      <c r="B356" s="1" t="s">
        <v>9002</v>
      </c>
      <c r="E356" s="1" t="s">
        <v>11744</v>
      </c>
      <c r="F356" s="4" t="s">
        <v>20</v>
      </c>
      <c r="G356" s="2" t="s">
        <v>1244</v>
      </c>
      <c r="H356" s="1" t="s">
        <v>99</v>
      </c>
      <c r="I356" s="1" t="s">
        <v>1301</v>
      </c>
      <c r="J356" s="1" t="s">
        <v>100</v>
      </c>
      <c r="K356" s="1" t="s">
        <v>893</v>
      </c>
      <c r="M356" s="1">
        <f>IF($P$5&lt;20000,H356*L356,IF($P$5&lt;50000,I356*L356,IF($P$5&lt;100000,J356*L356,IF($P$5&lt;80000000,K356*L356))))</f>
        <v>0</v>
      </c>
      <c r="N356" s="4" t="str">
        <f>IF(AND(P356 &lt;&gt; "", P356 &lt;&gt; "---"), HYPERLINK(P356, Q356), "")</f>
        <v/>
      </c>
      <c r="O356" s="21">
        <f>L356*H356</f>
        <v>0</v>
      </c>
      <c r="P356" s="26" t="s">
        <v>362</v>
      </c>
      <c r="Q356" t="str">
        <f>"ссылка"</f>
        <v>ссылка</v>
      </c>
    </row>
    <row r="357" spans="1:17" ht="14.25" customHeight="1" outlineLevel="1" x14ac:dyDescent="0.2">
      <c r="A357" s="24" t="s">
        <v>11745</v>
      </c>
      <c r="B357" s="1" t="s">
        <v>9002</v>
      </c>
      <c r="E357" s="1" t="s">
        <v>11746</v>
      </c>
      <c r="F357" s="4" t="s">
        <v>20</v>
      </c>
      <c r="G357" s="2" t="s">
        <v>3756</v>
      </c>
      <c r="H357" s="1" t="s">
        <v>1620</v>
      </c>
      <c r="I357" s="1" t="s">
        <v>1314</v>
      </c>
      <c r="J357" s="1" t="s">
        <v>1939</v>
      </c>
      <c r="K357" s="1" t="s">
        <v>1451</v>
      </c>
      <c r="M357" s="1">
        <f>IF($P$5&lt;20000,H357*L357,IF($P$5&lt;50000,I357*L357,IF($P$5&lt;100000,J357*L357,IF($P$5&lt;80000000,K357*L357))))</f>
        <v>0</v>
      </c>
      <c r="N357" s="4" t="str">
        <f>IF(AND(P357 &lt;&gt; "", P357 &lt;&gt; "---"), HYPERLINK(P357, Q357), "")</f>
        <v>ссылка</v>
      </c>
      <c r="O357" s="21">
        <f>L357*H357</f>
        <v>0</v>
      </c>
      <c r="P357" s="26" t="s">
        <v>11747</v>
      </c>
      <c r="Q357" t="str">
        <f>"ссылка"</f>
        <v>ссылка</v>
      </c>
    </row>
    <row r="358" spans="1:17" ht="14.25" customHeight="1" outlineLevel="1" x14ac:dyDescent="0.2">
      <c r="A358" s="24" t="s">
        <v>11748</v>
      </c>
      <c r="B358" s="1" t="s">
        <v>9002</v>
      </c>
      <c r="E358" s="1" t="s">
        <v>11749</v>
      </c>
      <c r="F358" s="4" t="s">
        <v>20</v>
      </c>
      <c r="G358" s="2" t="s">
        <v>3104</v>
      </c>
      <c r="H358" s="1" t="s">
        <v>1259</v>
      </c>
      <c r="I358" s="1" t="s">
        <v>1844</v>
      </c>
      <c r="J358" s="1" t="s">
        <v>1782</v>
      </c>
      <c r="K358" s="1" t="s">
        <v>1450</v>
      </c>
      <c r="M358" s="1">
        <f>IF($P$5&lt;20000,H358*L358,IF($P$5&lt;50000,I358*L358,IF($P$5&lt;100000,J358*L358,IF($P$5&lt;80000000,K358*L358))))</f>
        <v>0</v>
      </c>
      <c r="N358" s="4" t="str">
        <f>IF(AND(P358 &lt;&gt; "", P358 &lt;&gt; "---"), HYPERLINK(P358, Q358), "")</f>
        <v/>
      </c>
      <c r="O358" s="21">
        <f>L358*H358</f>
        <v>0</v>
      </c>
      <c r="P358" s="26" t="s">
        <v>362</v>
      </c>
      <c r="Q358" t="str">
        <f>"ссылка"</f>
        <v>ссылка</v>
      </c>
    </row>
    <row r="359" spans="1:17" ht="14.25" customHeight="1" outlineLevel="1" x14ac:dyDescent="0.2">
      <c r="A359" s="24" t="s">
        <v>11750</v>
      </c>
      <c r="B359" s="1" t="s">
        <v>9002</v>
      </c>
      <c r="E359" s="1" t="s">
        <v>11751</v>
      </c>
      <c r="F359" s="4" t="s">
        <v>20</v>
      </c>
      <c r="G359" s="2" t="s">
        <v>6059</v>
      </c>
      <c r="H359" s="1" t="s">
        <v>893</v>
      </c>
      <c r="I359" s="1" t="s">
        <v>894</v>
      </c>
      <c r="J359" s="1" t="s">
        <v>895</v>
      </c>
      <c r="K359" s="1" t="s">
        <v>559</v>
      </c>
      <c r="M359" s="1">
        <f>IF($P$5&lt;20000,H359*L359,IF($P$5&lt;50000,I359*L359,IF($P$5&lt;100000,J359*L359,IF($P$5&lt;80000000,K359*L359))))</f>
        <v>0</v>
      </c>
      <c r="N359" s="4" t="str">
        <f>IF(AND(P359 &lt;&gt; "", P359 &lt;&gt; "---"), HYPERLINK(P359, Q359), "")</f>
        <v/>
      </c>
      <c r="O359" s="21">
        <f>L359*H359</f>
        <v>0</v>
      </c>
      <c r="P359" s="26" t="s">
        <v>362</v>
      </c>
      <c r="Q359" t="str">
        <f>"ссылка"</f>
        <v>ссылка</v>
      </c>
    </row>
    <row r="360" spans="1:17" ht="14.25" customHeight="1" outlineLevel="1" x14ac:dyDescent="0.2">
      <c r="A360" s="24" t="s">
        <v>11752</v>
      </c>
      <c r="B360" s="1" t="s">
        <v>9002</v>
      </c>
      <c r="E360" s="1" t="s">
        <v>11753</v>
      </c>
      <c r="F360" s="4" t="s">
        <v>20</v>
      </c>
      <c r="G360" s="2" t="s">
        <v>6059</v>
      </c>
      <c r="H360" s="1" t="s">
        <v>893</v>
      </c>
      <c r="I360" s="1" t="s">
        <v>894</v>
      </c>
      <c r="J360" s="1" t="s">
        <v>895</v>
      </c>
      <c r="K360" s="1" t="s">
        <v>559</v>
      </c>
      <c r="M360" s="1">
        <f>IF($P$5&lt;20000,H360*L360,IF($P$5&lt;50000,I360*L360,IF($P$5&lt;100000,J360*L360,IF($P$5&lt;80000000,K360*L360))))</f>
        <v>0</v>
      </c>
      <c r="N360" s="4" t="str">
        <f>IF(AND(P360 &lt;&gt; "", P360 &lt;&gt; "---"), HYPERLINK(P360, Q360), "")</f>
        <v/>
      </c>
      <c r="O360" s="21">
        <f>L360*H360</f>
        <v>0</v>
      </c>
      <c r="P360" s="26" t="s">
        <v>362</v>
      </c>
      <c r="Q360" t="str">
        <f>"ссылка"</f>
        <v>ссылка</v>
      </c>
    </row>
    <row r="361" spans="1:17" ht="14.25" customHeight="1" outlineLevel="1" x14ac:dyDescent="0.2">
      <c r="A361" s="24" t="s">
        <v>11754</v>
      </c>
      <c r="B361" s="1" t="s">
        <v>9002</v>
      </c>
      <c r="E361" s="1" t="s">
        <v>11755</v>
      </c>
      <c r="F361" s="4" t="s">
        <v>20</v>
      </c>
      <c r="G361" s="2" t="s">
        <v>1612</v>
      </c>
      <c r="H361" s="1" t="s">
        <v>3125</v>
      </c>
      <c r="I361" s="1" t="s">
        <v>2457</v>
      </c>
      <c r="J361" s="1" t="s">
        <v>4370</v>
      </c>
      <c r="K361" s="1" t="s">
        <v>2459</v>
      </c>
      <c r="M361" s="1">
        <f>IF($P$5&lt;20000,H361*L361,IF($P$5&lt;50000,I361*L361,IF($P$5&lt;100000,J361*L361,IF($P$5&lt;80000000,K361*L361))))</f>
        <v>0</v>
      </c>
      <c r="N361" s="4" t="str">
        <f>IF(AND(P361 &lt;&gt; "", P361 &lt;&gt; "---"), HYPERLINK(P361, Q361), "")</f>
        <v/>
      </c>
      <c r="O361" s="21">
        <f>L361*H361</f>
        <v>0</v>
      </c>
      <c r="P361" s="26" t="s">
        <v>362</v>
      </c>
      <c r="Q361" t="str">
        <f>"ссылка"</f>
        <v>ссылка</v>
      </c>
    </row>
    <row r="362" spans="1:17" ht="14.25" customHeight="1" outlineLevel="1" x14ac:dyDescent="0.2">
      <c r="A362" s="24" t="s">
        <v>11756</v>
      </c>
      <c r="B362" s="1" t="s">
        <v>9002</v>
      </c>
      <c r="E362" s="1" t="s">
        <v>11757</v>
      </c>
      <c r="F362" s="4" t="s">
        <v>20</v>
      </c>
      <c r="G362" s="2" t="s">
        <v>1120</v>
      </c>
      <c r="H362" s="1" t="s">
        <v>1818</v>
      </c>
      <c r="I362" s="1" t="s">
        <v>1445</v>
      </c>
      <c r="J362" s="1" t="s">
        <v>1719</v>
      </c>
      <c r="K362" s="1" t="s">
        <v>562</v>
      </c>
      <c r="M362" s="1">
        <f>IF($P$5&lt;20000,H362*L362,IF($P$5&lt;50000,I362*L362,IF($P$5&lt;100000,J362*L362,IF($P$5&lt;80000000,K362*L362))))</f>
        <v>0</v>
      </c>
      <c r="N362" s="4" t="str">
        <f>IF(AND(P362 &lt;&gt; "", P362 &lt;&gt; "---"), HYPERLINK(P362, Q362), "")</f>
        <v>ссылка</v>
      </c>
      <c r="O362" s="21">
        <f>L362*H362</f>
        <v>0</v>
      </c>
      <c r="P362" s="26" t="s">
        <v>11758</v>
      </c>
      <c r="Q362" t="str">
        <f>"ссылка"</f>
        <v>ссылка</v>
      </c>
    </row>
    <row r="363" spans="1:17" ht="14.25" customHeight="1" outlineLevel="1" x14ac:dyDescent="0.2">
      <c r="A363" s="24" t="s">
        <v>11759</v>
      </c>
      <c r="B363" s="1" t="s">
        <v>9002</v>
      </c>
      <c r="E363" s="1" t="s">
        <v>11760</v>
      </c>
      <c r="F363" s="4" t="s">
        <v>20</v>
      </c>
      <c r="G363" s="2" t="s">
        <v>1054</v>
      </c>
      <c r="H363" s="1" t="s">
        <v>1543</v>
      </c>
      <c r="I363" s="1" t="s">
        <v>1391</v>
      </c>
      <c r="J363" s="1" t="s">
        <v>1361</v>
      </c>
      <c r="K363" s="1" t="s">
        <v>1057</v>
      </c>
      <c r="M363" s="1">
        <f>IF($P$5&lt;20000,H363*L363,IF($P$5&lt;50000,I363*L363,IF($P$5&lt;100000,J363*L363,IF($P$5&lt;80000000,K363*L363))))</f>
        <v>0</v>
      </c>
      <c r="N363" s="4" t="str">
        <f>IF(AND(P363 &lt;&gt; "", P363 &lt;&gt; "---"), HYPERLINK(P363, Q363), "")</f>
        <v/>
      </c>
      <c r="O363" s="21">
        <f>L363*H363</f>
        <v>0</v>
      </c>
      <c r="P363" s="26" t="s">
        <v>362</v>
      </c>
      <c r="Q363" t="str">
        <f>"ссылка"</f>
        <v>ссылка</v>
      </c>
    </row>
    <row r="364" spans="1:17" ht="14.25" customHeight="1" outlineLevel="1" x14ac:dyDescent="0.2">
      <c r="A364" s="24" t="s">
        <v>11761</v>
      </c>
      <c r="B364" s="1" t="s">
        <v>9002</v>
      </c>
      <c r="E364" s="1" t="s">
        <v>11762</v>
      </c>
      <c r="F364" s="4" t="s">
        <v>20</v>
      </c>
      <c r="G364" s="2" t="s">
        <v>465</v>
      </c>
      <c r="H364" s="1" t="s">
        <v>1534</v>
      </c>
      <c r="I364" s="1" t="s">
        <v>1056</v>
      </c>
      <c r="J364" s="1" t="s">
        <v>1392</v>
      </c>
      <c r="K364" s="1" t="s">
        <v>1353</v>
      </c>
      <c r="M364" s="1">
        <f>IF($P$5&lt;20000,H364*L364,IF($P$5&lt;50000,I364*L364,IF($P$5&lt;100000,J364*L364,IF($P$5&lt;80000000,K364*L364))))</f>
        <v>0</v>
      </c>
      <c r="N364" s="4" t="str">
        <f>IF(AND(P364 &lt;&gt; "", P364 &lt;&gt; "---"), HYPERLINK(P364, Q364), "")</f>
        <v/>
      </c>
      <c r="O364" s="21">
        <f>L364*H364</f>
        <v>0</v>
      </c>
      <c r="P364" s="26" t="s">
        <v>362</v>
      </c>
      <c r="Q364" t="str">
        <f>"ссылка"</f>
        <v>ссылка</v>
      </c>
    </row>
    <row r="365" spans="1:17" ht="14.25" customHeight="1" outlineLevel="1" x14ac:dyDescent="0.2">
      <c r="A365" s="24" t="s">
        <v>11763</v>
      </c>
      <c r="B365" s="1" t="s">
        <v>9002</v>
      </c>
      <c r="E365" s="1" t="s">
        <v>11764</v>
      </c>
      <c r="F365" s="4" t="s">
        <v>20</v>
      </c>
      <c r="G365" s="2" t="s">
        <v>101</v>
      </c>
      <c r="H365" s="1" t="s">
        <v>1396</v>
      </c>
      <c r="I365" s="1" t="s">
        <v>1547</v>
      </c>
      <c r="J365" s="1" t="s">
        <v>1548</v>
      </c>
      <c r="K365" s="1" t="s">
        <v>554</v>
      </c>
      <c r="M365" s="1">
        <f>IF($P$5&lt;20000,H365*L365,IF($P$5&lt;50000,I365*L365,IF($P$5&lt;100000,J365*L365,IF($P$5&lt;80000000,K365*L365))))</f>
        <v>0</v>
      </c>
      <c r="N365" s="4" t="str">
        <f>IF(AND(P365 &lt;&gt; "", P365 &lt;&gt; "---"), HYPERLINK(P365, Q365), "")</f>
        <v/>
      </c>
      <c r="O365" s="21">
        <f>L365*H365</f>
        <v>0</v>
      </c>
      <c r="P365" s="26" t="s">
        <v>362</v>
      </c>
      <c r="Q365" t="str">
        <f>"ссылка"</f>
        <v>ссылка</v>
      </c>
    </row>
    <row r="366" spans="1:17" ht="14.25" customHeight="1" outlineLevel="1" x14ac:dyDescent="0.2">
      <c r="A366" s="24" t="s">
        <v>11765</v>
      </c>
      <c r="B366" s="1" t="s">
        <v>9002</v>
      </c>
      <c r="E366" s="1" t="s">
        <v>11766</v>
      </c>
      <c r="F366" s="4" t="s">
        <v>20</v>
      </c>
      <c r="G366" s="2" t="s">
        <v>350</v>
      </c>
      <c r="H366" s="1" t="s">
        <v>2113</v>
      </c>
      <c r="I366" s="1" t="s">
        <v>2150</v>
      </c>
      <c r="J366" s="1" t="s">
        <v>3153</v>
      </c>
      <c r="K366" s="1" t="s">
        <v>2146</v>
      </c>
      <c r="M366" s="1">
        <f>IF($P$5&lt;20000,H366*L366,IF($P$5&lt;50000,I366*L366,IF($P$5&lt;100000,J366*L366,IF($P$5&lt;80000000,K366*L366))))</f>
        <v>0</v>
      </c>
      <c r="N366" s="4" t="str">
        <f>IF(AND(P366 &lt;&gt; "", P366 &lt;&gt; "---"), HYPERLINK(P366, Q366), "")</f>
        <v/>
      </c>
      <c r="O366" s="21">
        <f>L366*H366</f>
        <v>0</v>
      </c>
      <c r="P366" s="26" t="s">
        <v>362</v>
      </c>
      <c r="Q366" t="str">
        <f>"ссылка"</f>
        <v>ссылка</v>
      </c>
    </row>
    <row r="367" spans="1:17" ht="14.25" customHeight="1" outlineLevel="1" x14ac:dyDescent="0.2">
      <c r="A367" s="24" t="s">
        <v>11767</v>
      </c>
      <c r="B367" s="1" t="s">
        <v>9002</v>
      </c>
      <c r="C367" s="25" t="s">
        <v>997</v>
      </c>
      <c r="E367" s="1" t="s">
        <v>11768</v>
      </c>
      <c r="F367" s="4" t="s">
        <v>20</v>
      </c>
      <c r="G367" s="2" t="s">
        <v>1119</v>
      </c>
      <c r="H367" s="1" t="s">
        <v>1303</v>
      </c>
      <c r="I367" s="1" t="s">
        <v>2135</v>
      </c>
      <c r="J367" s="1" t="s">
        <v>1433</v>
      </c>
      <c r="K367" s="1" t="s">
        <v>560</v>
      </c>
      <c r="M367" s="1">
        <f>IF($P$5&lt;20000,H367*L367,IF($P$5&lt;50000,I367*L367,IF($P$5&lt;100000,J367*L367,IF($P$5&lt;80000000,K367*L367))))</f>
        <v>0</v>
      </c>
      <c r="N367" s="4" t="str">
        <f>IF(AND(P367 &lt;&gt; "", P367 &lt;&gt; "---"), HYPERLINK(P367, Q367), "")</f>
        <v/>
      </c>
      <c r="O367" s="21">
        <f>L367*H367</f>
        <v>0</v>
      </c>
      <c r="P367" s="26" t="s">
        <v>362</v>
      </c>
      <c r="Q367" t="str">
        <f>"ссылка"</f>
        <v>ссылка</v>
      </c>
    </row>
    <row r="368" spans="1:17" ht="14.25" customHeight="1" outlineLevel="1" x14ac:dyDescent="0.2">
      <c r="A368" s="24" t="s">
        <v>11769</v>
      </c>
      <c r="B368" s="1" t="s">
        <v>9002</v>
      </c>
      <c r="C368" s="25" t="s">
        <v>997</v>
      </c>
      <c r="E368" s="1" t="s">
        <v>11770</v>
      </c>
      <c r="F368" s="4" t="s">
        <v>20</v>
      </c>
      <c r="G368" s="2" t="s">
        <v>2123</v>
      </c>
      <c r="H368" s="1" t="s">
        <v>1475</v>
      </c>
      <c r="I368" s="1" t="s">
        <v>1302</v>
      </c>
      <c r="J368" s="1" t="s">
        <v>1409</v>
      </c>
      <c r="K368" s="1" t="s">
        <v>1305</v>
      </c>
      <c r="M368" s="1">
        <f>IF($P$5&lt;20000,H368*L368,IF($P$5&lt;50000,I368*L368,IF($P$5&lt;100000,J368*L368,IF($P$5&lt;80000000,K368*L368))))</f>
        <v>0</v>
      </c>
      <c r="N368" s="4" t="str">
        <f>IF(AND(P368 &lt;&gt; "", P368 &lt;&gt; "---"), HYPERLINK(P368, Q368), "")</f>
        <v/>
      </c>
      <c r="O368" s="21">
        <f>L368*H368</f>
        <v>0</v>
      </c>
      <c r="P368" s="26" t="s">
        <v>362</v>
      </c>
      <c r="Q368" t="str">
        <f>"ссылка"</f>
        <v>ссылка</v>
      </c>
    </row>
    <row r="369" spans="1:17" ht="14.25" customHeight="1" outlineLevel="1" x14ac:dyDescent="0.2">
      <c r="A369" s="24" t="s">
        <v>11771</v>
      </c>
      <c r="B369" s="1" t="s">
        <v>9002</v>
      </c>
      <c r="E369" s="1" t="s">
        <v>11772</v>
      </c>
      <c r="F369" s="4" t="s">
        <v>20</v>
      </c>
      <c r="G369" s="2" t="s">
        <v>894</v>
      </c>
      <c r="H369" s="1" t="s">
        <v>1398</v>
      </c>
      <c r="I369" s="1" t="s">
        <v>553</v>
      </c>
      <c r="J369" s="1" t="s">
        <v>4341</v>
      </c>
      <c r="K369" s="1" t="s">
        <v>4344</v>
      </c>
      <c r="M369" s="1">
        <f>IF($P$5&lt;20000,H369*L369,IF($P$5&lt;50000,I369*L369,IF($P$5&lt;100000,J369*L369,IF($P$5&lt;80000000,K369*L369))))</f>
        <v>0</v>
      </c>
      <c r="N369" s="4" t="str">
        <f>IF(AND(P369 &lt;&gt; "", P369 &lt;&gt; "---"), HYPERLINK(P369, Q369), "")</f>
        <v/>
      </c>
      <c r="O369" s="21">
        <f>L369*H369</f>
        <v>0</v>
      </c>
      <c r="P369" s="26" t="s">
        <v>362</v>
      </c>
      <c r="Q369" t="str">
        <f>"ссылка"</f>
        <v>ссылка</v>
      </c>
    </row>
    <row r="370" spans="1:17" ht="14.25" customHeight="1" outlineLevel="1" x14ac:dyDescent="0.2">
      <c r="A370" s="24" t="s">
        <v>11773</v>
      </c>
      <c r="B370" s="1" t="s">
        <v>9002</v>
      </c>
      <c r="C370" s="25" t="s">
        <v>997</v>
      </c>
      <c r="E370" s="1" t="s">
        <v>11774</v>
      </c>
      <c r="F370" s="4" t="s">
        <v>20</v>
      </c>
      <c r="G370" s="2" t="s">
        <v>528</v>
      </c>
      <c r="H370" s="1" t="s">
        <v>1330</v>
      </c>
      <c r="I370" s="1" t="s">
        <v>1496</v>
      </c>
      <c r="J370" s="1" t="s">
        <v>1015</v>
      </c>
      <c r="K370" s="1" t="s">
        <v>1498</v>
      </c>
      <c r="M370" s="1">
        <f>IF($P$5&lt;20000,H370*L370,IF($P$5&lt;50000,I370*L370,IF($P$5&lt;100000,J370*L370,IF($P$5&lt;80000000,K370*L370))))</f>
        <v>0</v>
      </c>
      <c r="N370" s="4" t="str">
        <f>IF(AND(P370 &lt;&gt; "", P370 &lt;&gt; "---"), HYPERLINK(P370, Q370), "")</f>
        <v/>
      </c>
      <c r="O370" s="21">
        <f>L370*H370</f>
        <v>0</v>
      </c>
      <c r="P370" s="26" t="s">
        <v>362</v>
      </c>
      <c r="Q370" t="str">
        <f>"ссылка"</f>
        <v>ссылка</v>
      </c>
    </row>
    <row r="371" spans="1:17" ht="14.25" customHeight="1" outlineLevel="1" x14ac:dyDescent="0.2">
      <c r="A371" s="24" t="s">
        <v>11775</v>
      </c>
      <c r="B371" s="1" t="s">
        <v>9002</v>
      </c>
      <c r="E371" s="1" t="s">
        <v>11776</v>
      </c>
      <c r="F371" s="4" t="s">
        <v>20</v>
      </c>
      <c r="G371" s="2" t="s">
        <v>1491</v>
      </c>
      <c r="H371" s="1" t="s">
        <v>1330</v>
      </c>
      <c r="I371" s="1" t="s">
        <v>1296</v>
      </c>
      <c r="J371" s="1" t="s">
        <v>1015</v>
      </c>
      <c r="K371" s="1" t="s">
        <v>1016</v>
      </c>
      <c r="M371" s="1">
        <f>IF($P$5&lt;20000,H371*L371,IF($P$5&lt;50000,I371*L371,IF($P$5&lt;100000,J371*L371,IF($P$5&lt;80000000,K371*L371))))</f>
        <v>0</v>
      </c>
      <c r="N371" s="4" t="str">
        <f>IF(AND(P371 &lt;&gt; "", P371 &lt;&gt; "---"), HYPERLINK(P371, Q371), "")</f>
        <v/>
      </c>
      <c r="O371" s="21">
        <f>L371*H371</f>
        <v>0</v>
      </c>
      <c r="P371" s="26" t="s">
        <v>362</v>
      </c>
      <c r="Q371" t="str">
        <f>"ссылка"</f>
        <v>ссылка</v>
      </c>
    </row>
    <row r="372" spans="1:17" ht="14.25" customHeight="1" outlineLevel="1" x14ac:dyDescent="0.2">
      <c r="A372" s="24" t="s">
        <v>11777</v>
      </c>
      <c r="B372" s="1" t="s">
        <v>9002</v>
      </c>
      <c r="C372" s="25" t="s">
        <v>997</v>
      </c>
      <c r="E372" s="1" t="s">
        <v>11778</v>
      </c>
      <c r="F372" s="4" t="s">
        <v>20</v>
      </c>
      <c r="G372" s="2" t="s">
        <v>1491</v>
      </c>
      <c r="H372" s="1" t="s">
        <v>1330</v>
      </c>
      <c r="I372" s="1" t="s">
        <v>1296</v>
      </c>
      <c r="J372" s="1" t="s">
        <v>1015</v>
      </c>
      <c r="K372" s="1" t="s">
        <v>1016</v>
      </c>
      <c r="M372" s="1">
        <f>IF($P$5&lt;20000,H372*L372,IF($P$5&lt;50000,I372*L372,IF($P$5&lt;100000,J372*L372,IF($P$5&lt;80000000,K372*L372))))</f>
        <v>0</v>
      </c>
      <c r="N372" s="4" t="str">
        <f>IF(AND(P372 &lt;&gt; "", P372 &lt;&gt; "---"), HYPERLINK(P372, Q372), "")</f>
        <v/>
      </c>
      <c r="O372" s="21">
        <f>L372*H372</f>
        <v>0</v>
      </c>
      <c r="P372" s="26" t="s">
        <v>362</v>
      </c>
      <c r="Q372" t="str">
        <f>"ссылка"</f>
        <v>ссылка</v>
      </c>
    </row>
    <row r="373" spans="1:17" ht="14.25" customHeight="1" outlineLevel="1" x14ac:dyDescent="0.2">
      <c r="A373" s="24" t="s">
        <v>11779</v>
      </c>
      <c r="B373" s="1" t="s">
        <v>9002</v>
      </c>
      <c r="C373" s="25" t="s">
        <v>997</v>
      </c>
      <c r="E373" s="1" t="s">
        <v>11780</v>
      </c>
      <c r="F373" s="4" t="s">
        <v>20</v>
      </c>
      <c r="G373" s="2" t="s">
        <v>1491</v>
      </c>
      <c r="H373" s="1" t="s">
        <v>1330</v>
      </c>
      <c r="I373" s="1" t="s">
        <v>1296</v>
      </c>
      <c r="J373" s="1" t="s">
        <v>1015</v>
      </c>
      <c r="K373" s="1" t="s">
        <v>1016</v>
      </c>
      <c r="M373" s="1">
        <f>IF($P$5&lt;20000,H373*L373,IF($P$5&lt;50000,I373*L373,IF($P$5&lt;100000,J373*L373,IF($P$5&lt;80000000,K373*L373))))</f>
        <v>0</v>
      </c>
      <c r="N373" s="4" t="str">
        <f>IF(AND(P373 &lt;&gt; "", P373 &lt;&gt; "---"), HYPERLINK(P373, Q373), "")</f>
        <v/>
      </c>
      <c r="O373" s="21">
        <f>L373*H373</f>
        <v>0</v>
      </c>
      <c r="P373" s="26" t="s">
        <v>362</v>
      </c>
      <c r="Q373" t="str">
        <f>"ссылка"</f>
        <v>ссылка</v>
      </c>
    </row>
    <row r="374" spans="1:17" ht="14.25" customHeight="1" outlineLevel="1" x14ac:dyDescent="0.2">
      <c r="A374" s="24" t="s">
        <v>11781</v>
      </c>
      <c r="B374" s="1" t="s">
        <v>9002</v>
      </c>
      <c r="E374" s="1" t="s">
        <v>11782</v>
      </c>
      <c r="F374" s="4" t="s">
        <v>20</v>
      </c>
      <c r="G374" s="2" t="s">
        <v>3247</v>
      </c>
      <c r="H374" s="1" t="s">
        <v>3404</v>
      </c>
      <c r="I374" s="1" t="s">
        <v>5904</v>
      </c>
      <c r="J374" s="1" t="s">
        <v>164</v>
      </c>
      <c r="K374" s="1" t="s">
        <v>6159</v>
      </c>
      <c r="M374" s="1">
        <f>IF($P$5&lt;20000,H374*L374,IF($P$5&lt;50000,I374*L374,IF($P$5&lt;100000,J374*L374,IF($P$5&lt;80000000,K374*L374))))</f>
        <v>0</v>
      </c>
      <c r="N374" s="4" t="str">
        <f>IF(AND(P374 &lt;&gt; "", P374 &lt;&gt; "---"), HYPERLINK(P374, Q374), "")</f>
        <v/>
      </c>
      <c r="O374" s="21">
        <f>L374*H374</f>
        <v>0</v>
      </c>
      <c r="P374" s="26" t="s">
        <v>362</v>
      </c>
      <c r="Q374" t="str">
        <f>"ссылка"</f>
        <v>ссылка</v>
      </c>
    </row>
    <row r="375" spans="1:17" ht="14.25" customHeight="1" outlineLevel="1" x14ac:dyDescent="0.2">
      <c r="A375" s="24" t="s">
        <v>11783</v>
      </c>
      <c r="B375" s="1" t="s">
        <v>9002</v>
      </c>
      <c r="E375" s="1" t="s">
        <v>11784</v>
      </c>
      <c r="F375" s="4" t="s">
        <v>20</v>
      </c>
      <c r="G375" s="2" t="s">
        <v>1491</v>
      </c>
      <c r="H375" s="1" t="s">
        <v>1330</v>
      </c>
      <c r="I375" s="1" t="s">
        <v>1296</v>
      </c>
      <c r="J375" s="1" t="s">
        <v>1015</v>
      </c>
      <c r="K375" s="1" t="s">
        <v>1016</v>
      </c>
      <c r="M375" s="1">
        <f>IF($P$5&lt;20000,H375*L375,IF($P$5&lt;50000,I375*L375,IF($P$5&lt;100000,J375*L375,IF($P$5&lt;80000000,K375*L375))))</f>
        <v>0</v>
      </c>
      <c r="N375" s="4" t="str">
        <f>IF(AND(P375 &lt;&gt; "", P375 &lt;&gt; "---"), HYPERLINK(P375, Q375), "")</f>
        <v/>
      </c>
      <c r="O375" s="21">
        <f>L375*H375</f>
        <v>0</v>
      </c>
      <c r="P375" s="26" t="s">
        <v>362</v>
      </c>
      <c r="Q375" t="str">
        <f>"ссылка"</f>
        <v>ссылка</v>
      </c>
    </row>
    <row r="376" spans="1:17" ht="14.25" customHeight="1" outlineLevel="1" x14ac:dyDescent="0.2">
      <c r="A376" s="24" t="s">
        <v>11785</v>
      </c>
      <c r="B376" s="1" t="s">
        <v>9002</v>
      </c>
      <c r="C376" s="25" t="s">
        <v>997</v>
      </c>
      <c r="E376" s="1" t="s">
        <v>11786</v>
      </c>
      <c r="F376" s="4" t="s">
        <v>20</v>
      </c>
      <c r="G376" s="2" t="s">
        <v>1491</v>
      </c>
      <c r="H376" s="1" t="s">
        <v>1648</v>
      </c>
      <c r="I376" s="1" t="s">
        <v>1296</v>
      </c>
      <c r="J376" s="1" t="s">
        <v>127</v>
      </c>
      <c r="K376" s="1" t="s">
        <v>1016</v>
      </c>
      <c r="M376" s="1">
        <f>IF($P$5&lt;20000,H376*L376,IF($P$5&lt;50000,I376*L376,IF($P$5&lt;100000,J376*L376,IF($P$5&lt;80000000,K376*L376))))</f>
        <v>0</v>
      </c>
      <c r="N376" s="4" t="str">
        <f>IF(AND(P376 &lt;&gt; "", P376 &lt;&gt; "---"), HYPERLINK(P376, Q376), "")</f>
        <v/>
      </c>
      <c r="O376" s="21">
        <f>L376*H376</f>
        <v>0</v>
      </c>
      <c r="P376" s="26" t="s">
        <v>362</v>
      </c>
      <c r="Q376" t="str">
        <f>"ссылка"</f>
        <v>ссылка</v>
      </c>
    </row>
    <row r="377" spans="1:17" ht="14.25" customHeight="1" outlineLevel="1" x14ac:dyDescent="0.2">
      <c r="A377" s="24" t="s">
        <v>11787</v>
      </c>
      <c r="B377" s="1" t="s">
        <v>9002</v>
      </c>
      <c r="E377" s="1" t="s">
        <v>11788</v>
      </c>
      <c r="F377" s="4" t="s">
        <v>20</v>
      </c>
      <c r="G377" s="2" t="s">
        <v>1491</v>
      </c>
      <c r="H377" s="1" t="s">
        <v>1648</v>
      </c>
      <c r="I377" s="1" t="s">
        <v>1296</v>
      </c>
      <c r="J377" s="1" t="s">
        <v>127</v>
      </c>
      <c r="K377" s="1" t="s">
        <v>1016</v>
      </c>
      <c r="M377" s="1">
        <f>IF($P$5&lt;20000,H377*L377,IF($P$5&lt;50000,I377*L377,IF($P$5&lt;100000,J377*L377,IF($P$5&lt;80000000,K377*L377))))</f>
        <v>0</v>
      </c>
      <c r="N377" s="4" t="str">
        <f>IF(AND(P377 &lt;&gt; "", P377 &lt;&gt; "---"), HYPERLINK(P377, Q377), "")</f>
        <v/>
      </c>
      <c r="O377" s="21">
        <f>L377*H377</f>
        <v>0</v>
      </c>
      <c r="P377" s="26" t="s">
        <v>362</v>
      </c>
      <c r="Q377" t="str">
        <f>"ссылка"</f>
        <v>ссылка</v>
      </c>
    </row>
    <row r="378" spans="1:17" ht="14.25" customHeight="1" outlineLevel="1" x14ac:dyDescent="0.2">
      <c r="A378" s="24" t="s">
        <v>11789</v>
      </c>
      <c r="B378" s="1" t="s">
        <v>9002</v>
      </c>
      <c r="E378" s="1" t="s">
        <v>11790</v>
      </c>
      <c r="F378" s="4" t="s">
        <v>20</v>
      </c>
      <c r="G378" s="2" t="s">
        <v>1491</v>
      </c>
      <c r="H378" s="1" t="s">
        <v>1648</v>
      </c>
      <c r="I378" s="1" t="s">
        <v>1296</v>
      </c>
      <c r="J378" s="1" t="s">
        <v>127</v>
      </c>
      <c r="K378" s="1" t="s">
        <v>1016</v>
      </c>
      <c r="M378" s="1">
        <f>IF($P$5&lt;20000,H378*L378,IF($P$5&lt;50000,I378*L378,IF($P$5&lt;100000,J378*L378,IF($P$5&lt;80000000,K378*L378))))</f>
        <v>0</v>
      </c>
      <c r="N378" s="4" t="str">
        <f>IF(AND(P378 &lt;&gt; "", P378 &lt;&gt; "---"), HYPERLINK(P378, Q378), "")</f>
        <v/>
      </c>
      <c r="O378" s="21">
        <f>L378*H378</f>
        <v>0</v>
      </c>
      <c r="P378" s="26" t="s">
        <v>362</v>
      </c>
      <c r="Q378" t="str">
        <f>"ссылка"</f>
        <v>ссылка</v>
      </c>
    </row>
    <row r="379" spans="1:17" ht="14.25" customHeight="1" outlineLevel="1" x14ac:dyDescent="0.2">
      <c r="A379" s="24" t="s">
        <v>11791</v>
      </c>
      <c r="B379" s="1" t="s">
        <v>9002</v>
      </c>
      <c r="E379" s="1" t="s">
        <v>11792</v>
      </c>
      <c r="F379" s="4" t="s">
        <v>20</v>
      </c>
      <c r="G379" s="2" t="s">
        <v>1491</v>
      </c>
      <c r="H379" s="1" t="s">
        <v>1648</v>
      </c>
      <c r="I379" s="1" t="s">
        <v>1296</v>
      </c>
      <c r="J379" s="1" t="s">
        <v>127</v>
      </c>
      <c r="K379" s="1" t="s">
        <v>1016</v>
      </c>
      <c r="M379" s="1">
        <f>IF($P$5&lt;20000,H379*L379,IF($P$5&lt;50000,I379*L379,IF($P$5&lt;100000,J379*L379,IF($P$5&lt;80000000,K379*L379))))</f>
        <v>0</v>
      </c>
      <c r="N379" s="4" t="str">
        <f>IF(AND(P379 &lt;&gt; "", P379 &lt;&gt; "---"), HYPERLINK(P379, Q379), "")</f>
        <v>ссылка</v>
      </c>
      <c r="O379" s="21">
        <f>L379*H379</f>
        <v>0</v>
      </c>
      <c r="P379" s="26" t="s">
        <v>11793</v>
      </c>
      <c r="Q379" t="str">
        <f>"ссылка"</f>
        <v>ссылка</v>
      </c>
    </row>
    <row r="380" spans="1:17" ht="14.25" customHeight="1" outlineLevel="1" x14ac:dyDescent="0.2">
      <c r="A380" s="24" t="s">
        <v>11794</v>
      </c>
      <c r="B380" s="1" t="s">
        <v>9002</v>
      </c>
      <c r="E380" s="1" t="s">
        <v>11795</v>
      </c>
      <c r="F380" s="4" t="s">
        <v>20</v>
      </c>
      <c r="G380" s="2" t="s">
        <v>1491</v>
      </c>
      <c r="H380" s="1" t="s">
        <v>1648</v>
      </c>
      <c r="I380" s="1" t="s">
        <v>1296</v>
      </c>
      <c r="J380" s="1" t="s">
        <v>127</v>
      </c>
      <c r="K380" s="1" t="s">
        <v>1016</v>
      </c>
      <c r="M380" s="1">
        <f>IF($P$5&lt;20000,H380*L380,IF($P$5&lt;50000,I380*L380,IF($P$5&lt;100000,J380*L380,IF($P$5&lt;80000000,K380*L380))))</f>
        <v>0</v>
      </c>
      <c r="N380" s="4" t="str">
        <f>IF(AND(P380 &lt;&gt; "", P380 &lt;&gt; "---"), HYPERLINK(P380, Q380), "")</f>
        <v>ссылка</v>
      </c>
      <c r="O380" s="21">
        <f>L380*H380</f>
        <v>0</v>
      </c>
      <c r="P380" s="26" t="s">
        <v>11796</v>
      </c>
      <c r="Q380" t="str">
        <f>"ссылка"</f>
        <v>ссылка</v>
      </c>
    </row>
    <row r="381" spans="1:17" ht="14.25" customHeight="1" outlineLevel="1" x14ac:dyDescent="0.2">
      <c r="A381" s="24" t="s">
        <v>11797</v>
      </c>
      <c r="B381" s="1" t="s">
        <v>9002</v>
      </c>
      <c r="C381" s="25" t="s">
        <v>997</v>
      </c>
      <c r="E381" s="1" t="s">
        <v>11798</v>
      </c>
      <c r="F381" s="4" t="s">
        <v>20</v>
      </c>
      <c r="G381" s="2" t="s">
        <v>1707</v>
      </c>
      <c r="H381" s="1" t="s">
        <v>1524</v>
      </c>
      <c r="I381" s="1" t="s">
        <v>3004</v>
      </c>
      <c r="J381" s="1" t="s">
        <v>351</v>
      </c>
      <c r="K381" s="1" t="s">
        <v>1010</v>
      </c>
      <c r="M381" s="1">
        <f>IF($P$5&lt;20000,H381*L381,IF($P$5&lt;50000,I381*L381,IF($P$5&lt;100000,J381*L381,IF($P$5&lt;80000000,K381*L381))))</f>
        <v>0</v>
      </c>
      <c r="N381" s="4" t="str">
        <f>IF(AND(P381 &lt;&gt; "", P381 &lt;&gt; "---"), HYPERLINK(P381, Q381), "")</f>
        <v>ссылка</v>
      </c>
      <c r="O381" s="21">
        <f>L381*H381</f>
        <v>0</v>
      </c>
      <c r="P381" s="26" t="s">
        <v>11799</v>
      </c>
      <c r="Q381" t="str">
        <f>"ссылка"</f>
        <v>ссылка</v>
      </c>
    </row>
    <row r="382" spans="1:17" ht="14.25" customHeight="1" outlineLevel="1" x14ac:dyDescent="0.2">
      <c r="A382" s="24" t="s">
        <v>11800</v>
      </c>
      <c r="B382" s="1" t="s">
        <v>9002</v>
      </c>
      <c r="C382" s="25" t="s">
        <v>997</v>
      </c>
      <c r="E382" s="1" t="s">
        <v>11801</v>
      </c>
      <c r="F382" s="4" t="s">
        <v>20</v>
      </c>
      <c r="G382" s="2" t="s">
        <v>1707</v>
      </c>
      <c r="H382" s="1" t="s">
        <v>1524</v>
      </c>
      <c r="I382" s="1" t="s">
        <v>3004</v>
      </c>
      <c r="J382" s="1" t="s">
        <v>351</v>
      </c>
      <c r="K382" s="1" t="s">
        <v>1010</v>
      </c>
      <c r="M382" s="1">
        <f>IF($P$5&lt;20000,H382*L382,IF($P$5&lt;50000,I382*L382,IF($P$5&lt;100000,J382*L382,IF($P$5&lt;80000000,K382*L382))))</f>
        <v>0</v>
      </c>
      <c r="N382" s="4" t="str">
        <f>IF(AND(P382 &lt;&gt; "", P382 &lt;&gt; "---"), HYPERLINK(P382, Q382), "")</f>
        <v/>
      </c>
      <c r="O382" s="21">
        <f>L382*H382</f>
        <v>0</v>
      </c>
      <c r="P382" s="26" t="s">
        <v>362</v>
      </c>
      <c r="Q382" t="str">
        <f>"ссылка"</f>
        <v>ссылка</v>
      </c>
    </row>
    <row r="383" spans="1:17" ht="14.25" customHeight="1" outlineLevel="1" x14ac:dyDescent="0.2">
      <c r="A383" s="24" t="s">
        <v>11802</v>
      </c>
      <c r="B383" s="1" t="s">
        <v>9002</v>
      </c>
      <c r="C383" s="25" t="s">
        <v>997</v>
      </c>
      <c r="E383" s="1" t="s">
        <v>11803</v>
      </c>
      <c r="F383" s="4" t="s">
        <v>20</v>
      </c>
      <c r="G383" s="2" t="s">
        <v>1707</v>
      </c>
      <c r="H383" s="1" t="s">
        <v>1524</v>
      </c>
      <c r="I383" s="1" t="s">
        <v>3004</v>
      </c>
      <c r="J383" s="1" t="s">
        <v>351</v>
      </c>
      <c r="K383" s="1" t="s">
        <v>1010</v>
      </c>
      <c r="M383" s="1">
        <f>IF($P$5&lt;20000,H383*L383,IF($P$5&lt;50000,I383*L383,IF($P$5&lt;100000,J383*L383,IF($P$5&lt;80000000,K383*L383))))</f>
        <v>0</v>
      </c>
      <c r="N383" s="4" t="str">
        <f>IF(AND(P383 &lt;&gt; "", P383 &lt;&gt; "---"), HYPERLINK(P383, Q383), "")</f>
        <v/>
      </c>
      <c r="O383" s="21">
        <f>L383*H383</f>
        <v>0</v>
      </c>
      <c r="P383" s="26" t="s">
        <v>362</v>
      </c>
      <c r="Q383" t="str">
        <f>"ссылка"</f>
        <v>ссылка</v>
      </c>
    </row>
    <row r="384" spans="1:17" ht="14.25" customHeight="1" outlineLevel="1" x14ac:dyDescent="0.2">
      <c r="A384" s="24" t="s">
        <v>11804</v>
      </c>
      <c r="B384" s="1" t="s">
        <v>9002</v>
      </c>
      <c r="C384" s="25" t="s">
        <v>997</v>
      </c>
      <c r="E384" s="1" t="s">
        <v>11805</v>
      </c>
      <c r="F384" s="4" t="s">
        <v>20</v>
      </c>
      <c r="G384" s="2" t="s">
        <v>350</v>
      </c>
      <c r="H384" s="1" t="s">
        <v>2113</v>
      </c>
      <c r="I384" s="1" t="s">
        <v>2150</v>
      </c>
      <c r="J384" s="1" t="s">
        <v>3153</v>
      </c>
      <c r="K384" s="1" t="s">
        <v>2146</v>
      </c>
      <c r="M384" s="1">
        <f>IF($P$5&lt;20000,H384*L384,IF($P$5&lt;50000,I384*L384,IF($P$5&lt;100000,J384*L384,IF($P$5&lt;80000000,K384*L384))))</f>
        <v>0</v>
      </c>
      <c r="N384" s="4" t="str">
        <f>IF(AND(P384 &lt;&gt; "", P384 &lt;&gt; "---"), HYPERLINK(P384, Q384), "")</f>
        <v/>
      </c>
      <c r="O384" s="21">
        <f>L384*H384</f>
        <v>0</v>
      </c>
      <c r="P384" s="26" t="s">
        <v>362</v>
      </c>
      <c r="Q384" t="str">
        <f>"ссылка"</f>
        <v>ссылка</v>
      </c>
    </row>
    <row r="385" spans="1:17" ht="14.25" customHeight="1" outlineLevel="1" x14ac:dyDescent="0.2">
      <c r="A385" s="24" t="s">
        <v>11806</v>
      </c>
      <c r="B385" s="1" t="s">
        <v>9002</v>
      </c>
      <c r="E385" s="1" t="s">
        <v>11807</v>
      </c>
      <c r="F385" s="4" t="s">
        <v>20</v>
      </c>
      <c r="G385" s="2" t="s">
        <v>1707</v>
      </c>
      <c r="H385" s="1" t="s">
        <v>1524</v>
      </c>
      <c r="I385" s="1" t="s">
        <v>3004</v>
      </c>
      <c r="J385" s="1" t="s">
        <v>351</v>
      </c>
      <c r="K385" s="1" t="s">
        <v>1010</v>
      </c>
      <c r="M385" s="1">
        <f>IF($P$5&lt;20000,H385*L385,IF($P$5&lt;50000,I385*L385,IF($P$5&lt;100000,J385*L385,IF($P$5&lt;80000000,K385*L385))))</f>
        <v>0</v>
      </c>
      <c r="N385" s="4" t="str">
        <f>IF(AND(P385 &lt;&gt; "", P385 &lt;&gt; "---"), HYPERLINK(P385, Q385), "")</f>
        <v/>
      </c>
      <c r="O385" s="21">
        <f>L385*H385</f>
        <v>0</v>
      </c>
      <c r="P385" s="26" t="s">
        <v>362</v>
      </c>
      <c r="Q385" t="str">
        <f>"ссылка"</f>
        <v>ссылка</v>
      </c>
    </row>
    <row r="386" spans="1:17" ht="14.25" customHeight="1" outlineLevel="1" x14ac:dyDescent="0.2">
      <c r="A386" s="24" t="s">
        <v>11808</v>
      </c>
      <c r="B386" s="1" t="s">
        <v>9002</v>
      </c>
      <c r="E386" s="1" t="s">
        <v>11809</v>
      </c>
      <c r="F386" s="4" t="s">
        <v>20</v>
      </c>
      <c r="G386" s="2" t="s">
        <v>1010</v>
      </c>
      <c r="H386" s="1" t="s">
        <v>361</v>
      </c>
      <c r="I386" s="1" t="s">
        <v>1064</v>
      </c>
      <c r="J386" s="1" t="s">
        <v>2180</v>
      </c>
      <c r="K386" s="1" t="s">
        <v>1065</v>
      </c>
      <c r="M386" s="1">
        <f>IF($P$5&lt;20000,H386*L386,IF($P$5&lt;50000,I386*L386,IF($P$5&lt;100000,J386*L386,IF($P$5&lt;80000000,K386*L386))))</f>
        <v>0</v>
      </c>
      <c r="N386" s="4" t="str">
        <f>IF(AND(P386 &lt;&gt; "", P386 &lt;&gt; "---"), HYPERLINK(P386, Q386), "")</f>
        <v/>
      </c>
      <c r="O386" s="21">
        <f>L386*H386</f>
        <v>0</v>
      </c>
      <c r="P386" s="26" t="s">
        <v>362</v>
      </c>
      <c r="Q386" t="str">
        <f>"ссылка"</f>
        <v>ссылка</v>
      </c>
    </row>
    <row r="387" spans="1:17" ht="14.25" customHeight="1" outlineLevel="1" x14ac:dyDescent="0.2">
      <c r="A387" s="24" t="s">
        <v>11810</v>
      </c>
      <c r="B387" s="1" t="s">
        <v>9002</v>
      </c>
      <c r="E387" s="1" t="s">
        <v>11811</v>
      </c>
      <c r="F387" s="4" t="s">
        <v>20</v>
      </c>
      <c r="G387" s="2" t="s">
        <v>1707</v>
      </c>
      <c r="H387" s="1" t="s">
        <v>1524</v>
      </c>
      <c r="I387" s="1" t="s">
        <v>3004</v>
      </c>
      <c r="J387" s="1" t="s">
        <v>351</v>
      </c>
      <c r="K387" s="1" t="s">
        <v>1010</v>
      </c>
      <c r="M387" s="1">
        <f>IF($P$5&lt;20000,H387*L387,IF($P$5&lt;50000,I387*L387,IF($P$5&lt;100000,J387*L387,IF($P$5&lt;80000000,K387*L387))))</f>
        <v>0</v>
      </c>
      <c r="N387" s="4" t="str">
        <f>IF(AND(P387 &lt;&gt; "", P387 &lt;&gt; "---"), HYPERLINK(P387, Q387), "")</f>
        <v/>
      </c>
      <c r="O387" s="21">
        <f>L387*H387</f>
        <v>0</v>
      </c>
      <c r="P387" s="26" t="s">
        <v>362</v>
      </c>
      <c r="Q387" t="str">
        <f>"ссылка"</f>
        <v>ссылка</v>
      </c>
    </row>
    <row r="388" spans="1:17" ht="14.25" customHeight="1" outlineLevel="1" x14ac:dyDescent="0.2">
      <c r="A388" s="24" t="s">
        <v>11812</v>
      </c>
      <c r="B388" s="1" t="s">
        <v>9002</v>
      </c>
      <c r="E388" s="1" t="s">
        <v>11813</v>
      </c>
      <c r="F388" s="4" t="s">
        <v>20</v>
      </c>
      <c r="G388" s="2" t="s">
        <v>1707</v>
      </c>
      <c r="H388" s="1" t="s">
        <v>1524</v>
      </c>
      <c r="I388" s="1" t="s">
        <v>3004</v>
      </c>
      <c r="J388" s="1" t="s">
        <v>351</v>
      </c>
      <c r="K388" s="1" t="s">
        <v>1010</v>
      </c>
      <c r="M388" s="1">
        <f>IF($P$5&lt;20000,H388*L388,IF($P$5&lt;50000,I388*L388,IF($P$5&lt;100000,J388*L388,IF($P$5&lt;80000000,K388*L388))))</f>
        <v>0</v>
      </c>
      <c r="N388" s="4" t="str">
        <f>IF(AND(P388 &lt;&gt; "", P388 &lt;&gt; "---"), HYPERLINK(P388, Q388), "")</f>
        <v>ссылка</v>
      </c>
      <c r="O388" s="21">
        <f>L388*H388</f>
        <v>0</v>
      </c>
      <c r="P388" s="26" t="s">
        <v>11814</v>
      </c>
      <c r="Q388" t="str">
        <f>"ссылка"</f>
        <v>ссылка</v>
      </c>
    </row>
    <row r="389" spans="1:17" ht="14.25" customHeight="1" outlineLevel="1" x14ac:dyDescent="0.2">
      <c r="A389" s="24" t="s">
        <v>11815</v>
      </c>
      <c r="B389" s="1" t="s">
        <v>9002</v>
      </c>
      <c r="E389" s="1" t="s">
        <v>11816</v>
      </c>
      <c r="F389" s="4" t="s">
        <v>20</v>
      </c>
      <c r="G389" s="2" t="s">
        <v>1712</v>
      </c>
      <c r="H389" s="1" t="s">
        <v>1496</v>
      </c>
      <c r="I389" s="1" t="s">
        <v>1074</v>
      </c>
      <c r="J389" s="1" t="s">
        <v>1498</v>
      </c>
      <c r="K389" s="1" t="s">
        <v>877</v>
      </c>
      <c r="M389" s="1">
        <f>IF($P$5&lt;20000,H389*L389,IF($P$5&lt;50000,I389*L389,IF($P$5&lt;100000,J389*L389,IF($P$5&lt;80000000,K389*L389))))</f>
        <v>0</v>
      </c>
      <c r="N389" s="4" t="str">
        <f>IF(AND(P389 &lt;&gt; "", P389 &lt;&gt; "---"), HYPERLINK(P389, Q389), "")</f>
        <v/>
      </c>
      <c r="O389" s="21">
        <f>L389*H389</f>
        <v>0</v>
      </c>
      <c r="P389" s="26" t="s">
        <v>362</v>
      </c>
      <c r="Q389" t="str">
        <f>"ссылка"</f>
        <v>ссылка</v>
      </c>
    </row>
    <row r="390" spans="1:17" ht="14.25" customHeight="1" outlineLevel="1" x14ac:dyDescent="0.2">
      <c r="A390" s="24" t="s">
        <v>11817</v>
      </c>
      <c r="B390" s="1" t="s">
        <v>9002</v>
      </c>
      <c r="E390" s="1" t="s">
        <v>11818</v>
      </c>
      <c r="F390" s="4" t="s">
        <v>20</v>
      </c>
      <c r="G390" s="2" t="s">
        <v>2621</v>
      </c>
      <c r="H390" s="1" t="s">
        <v>100</v>
      </c>
      <c r="I390" s="1" t="s">
        <v>893</v>
      </c>
      <c r="J390" s="1" t="s">
        <v>894</v>
      </c>
      <c r="K390" s="1" t="s">
        <v>895</v>
      </c>
      <c r="M390" s="1">
        <f>IF($P$5&lt;20000,H390*L390,IF($P$5&lt;50000,I390*L390,IF($P$5&lt;100000,J390*L390,IF($P$5&lt;80000000,K390*L390))))</f>
        <v>0</v>
      </c>
      <c r="N390" s="4" t="str">
        <f>IF(AND(P390 &lt;&gt; "", P390 &lt;&gt; "---"), HYPERLINK(P390, Q390), "")</f>
        <v/>
      </c>
      <c r="O390" s="21">
        <f>L390*H390</f>
        <v>0</v>
      </c>
      <c r="P390" s="26" t="s">
        <v>362</v>
      </c>
      <c r="Q390" t="str">
        <f>"ссылка"</f>
        <v>ссылка</v>
      </c>
    </row>
    <row r="391" spans="1:17" ht="14.25" customHeight="1" outlineLevel="1" x14ac:dyDescent="0.2">
      <c r="A391" s="24" t="s">
        <v>11819</v>
      </c>
      <c r="B391" s="1" t="s">
        <v>9002</v>
      </c>
      <c r="E391" s="1" t="s">
        <v>11820</v>
      </c>
      <c r="F391" s="4" t="s">
        <v>20</v>
      </c>
      <c r="G391" s="2" t="s">
        <v>154</v>
      </c>
      <c r="H391" s="1" t="s">
        <v>1452</v>
      </c>
      <c r="I391" s="1" t="s">
        <v>571</v>
      </c>
      <c r="J391" s="1" t="s">
        <v>1322</v>
      </c>
      <c r="K391" s="1" t="s">
        <v>2652</v>
      </c>
      <c r="M391" s="1">
        <f>IF($P$5&lt;20000,H391*L391,IF($P$5&lt;50000,I391*L391,IF($P$5&lt;100000,J391*L391,IF($P$5&lt;80000000,K391*L391))))</f>
        <v>0</v>
      </c>
      <c r="N391" s="4" t="str">
        <f>IF(AND(P391 &lt;&gt; "", P391 &lt;&gt; "---"), HYPERLINK(P391, Q391), "")</f>
        <v/>
      </c>
      <c r="O391" s="21">
        <f>L391*H391</f>
        <v>0</v>
      </c>
      <c r="P391" s="26" t="s">
        <v>362</v>
      </c>
      <c r="Q391" t="str">
        <f>"ссылка"</f>
        <v>ссылка</v>
      </c>
    </row>
    <row r="392" spans="1:17" ht="14.25" customHeight="1" outlineLevel="1" x14ac:dyDescent="0.2">
      <c r="A392" s="24" t="s">
        <v>11821</v>
      </c>
      <c r="B392" s="1" t="s">
        <v>9002</v>
      </c>
      <c r="C392" s="25" t="s">
        <v>997</v>
      </c>
      <c r="E392" s="1" t="s">
        <v>11822</v>
      </c>
      <c r="F392" s="4" t="s">
        <v>20</v>
      </c>
      <c r="G392" s="2" t="s">
        <v>2221</v>
      </c>
      <c r="H392" s="1" t="s">
        <v>1301</v>
      </c>
      <c r="I392" s="1" t="s">
        <v>100</v>
      </c>
      <c r="J392" s="1" t="s">
        <v>893</v>
      </c>
      <c r="K392" s="1" t="s">
        <v>894</v>
      </c>
      <c r="M392" s="1">
        <f>IF($P$5&lt;20000,H392*L392,IF($P$5&lt;50000,I392*L392,IF($P$5&lt;100000,J392*L392,IF($P$5&lt;80000000,K392*L392))))</f>
        <v>0</v>
      </c>
      <c r="N392" s="4" t="str">
        <f>IF(AND(P392 &lt;&gt; "", P392 &lt;&gt; "---"), HYPERLINK(P392, Q392), "")</f>
        <v/>
      </c>
      <c r="O392" s="21">
        <f>L392*H392</f>
        <v>0</v>
      </c>
      <c r="P392" s="26" t="s">
        <v>362</v>
      </c>
      <c r="Q392" t="str">
        <f>"ссылка"</f>
        <v>ссылка</v>
      </c>
    </row>
    <row r="393" spans="1:17" ht="14.25" customHeight="1" outlineLevel="1" x14ac:dyDescent="0.2">
      <c r="A393" s="24" t="s">
        <v>11823</v>
      </c>
      <c r="B393" s="1" t="s">
        <v>9002</v>
      </c>
      <c r="E393" s="1" t="s">
        <v>11824</v>
      </c>
      <c r="F393" s="4" t="s">
        <v>20</v>
      </c>
      <c r="G393" s="2" t="s">
        <v>154</v>
      </c>
      <c r="H393" s="1" t="s">
        <v>1452</v>
      </c>
      <c r="I393" s="1" t="s">
        <v>571</v>
      </c>
      <c r="J393" s="1" t="s">
        <v>1322</v>
      </c>
      <c r="K393" s="1" t="s">
        <v>2652</v>
      </c>
      <c r="M393" s="1">
        <f>IF($P$5&lt;20000,H393*L393,IF($P$5&lt;50000,I393*L393,IF($P$5&lt;100000,J393*L393,IF($P$5&lt;80000000,K393*L393))))</f>
        <v>0</v>
      </c>
      <c r="N393" s="4" t="str">
        <f>IF(AND(P393 &lt;&gt; "", P393 &lt;&gt; "---"), HYPERLINK(P393, Q393), "")</f>
        <v/>
      </c>
      <c r="O393" s="21">
        <f>L393*H393</f>
        <v>0</v>
      </c>
      <c r="P393" s="26" t="s">
        <v>362</v>
      </c>
      <c r="Q393" t="str">
        <f>"ссылка"</f>
        <v>ссылка</v>
      </c>
    </row>
    <row r="394" spans="1:17" ht="14.25" customHeight="1" outlineLevel="1" x14ac:dyDescent="0.2">
      <c r="A394" s="24" t="s">
        <v>11825</v>
      </c>
      <c r="B394" s="1" t="s">
        <v>9002</v>
      </c>
      <c r="C394" s="25" t="s">
        <v>997</v>
      </c>
      <c r="E394" s="1" t="s">
        <v>11826</v>
      </c>
      <c r="F394" s="4" t="s">
        <v>20</v>
      </c>
      <c r="G394" s="2" t="s">
        <v>2157</v>
      </c>
      <c r="H394" s="1" t="s">
        <v>101</v>
      </c>
      <c r="I394" s="1" t="s">
        <v>116</v>
      </c>
      <c r="J394" s="1" t="s">
        <v>350</v>
      </c>
      <c r="K394" s="1" t="s">
        <v>357</v>
      </c>
      <c r="M394" s="1">
        <f>IF($P$5&lt;20000,H394*L394,IF($P$5&lt;50000,I394*L394,IF($P$5&lt;100000,J394*L394,IF($P$5&lt;80000000,K394*L394))))</f>
        <v>0</v>
      </c>
      <c r="N394" s="4" t="str">
        <f>IF(AND(P394 &lt;&gt; "", P394 &lt;&gt; "---"), HYPERLINK(P394, Q394), "")</f>
        <v/>
      </c>
      <c r="O394" s="21">
        <f>L394*H394</f>
        <v>0</v>
      </c>
      <c r="P394" s="26" t="s">
        <v>362</v>
      </c>
      <c r="Q394" t="str">
        <f>"ссылка"</f>
        <v>ссылка</v>
      </c>
    </row>
    <row r="395" spans="1:17" ht="14.25" customHeight="1" outlineLevel="1" x14ac:dyDescent="0.2">
      <c r="A395" s="24" t="s">
        <v>11827</v>
      </c>
      <c r="B395" s="1" t="s">
        <v>9002</v>
      </c>
      <c r="C395" s="25" t="s">
        <v>997</v>
      </c>
      <c r="E395" s="1" t="s">
        <v>11828</v>
      </c>
      <c r="F395" s="4" t="s">
        <v>20</v>
      </c>
      <c r="G395" s="2" t="s">
        <v>1498</v>
      </c>
      <c r="H395" s="1" t="s">
        <v>992</v>
      </c>
      <c r="I395" s="1" t="s">
        <v>993</v>
      </c>
      <c r="J395" s="1" t="s">
        <v>994</v>
      </c>
      <c r="K395" s="1" t="s">
        <v>552</v>
      </c>
      <c r="M395" s="1">
        <f>IF($P$5&lt;20000,H395*L395,IF($P$5&lt;50000,I395*L395,IF($P$5&lt;100000,J395*L395,IF($P$5&lt;80000000,K395*L395))))</f>
        <v>0</v>
      </c>
      <c r="N395" s="4" t="str">
        <f>IF(AND(P395 &lt;&gt; "", P395 &lt;&gt; "---"), HYPERLINK(P395, Q395), "")</f>
        <v/>
      </c>
      <c r="O395" s="21">
        <f>L395*H395</f>
        <v>0</v>
      </c>
      <c r="P395" s="26" t="s">
        <v>362</v>
      </c>
      <c r="Q395" t="str">
        <f>"ссылка"</f>
        <v>ссылка</v>
      </c>
    </row>
    <row r="396" spans="1:17" ht="14.25" customHeight="1" outlineLevel="1" x14ac:dyDescent="0.2">
      <c r="A396" s="24" t="s">
        <v>11829</v>
      </c>
      <c r="B396" s="1" t="s">
        <v>9002</v>
      </c>
      <c r="E396" s="1" t="s">
        <v>11830</v>
      </c>
      <c r="F396" s="4" t="s">
        <v>20</v>
      </c>
      <c r="G396" s="2" t="s">
        <v>894</v>
      </c>
      <c r="H396" s="1" t="s">
        <v>1398</v>
      </c>
      <c r="I396" s="1" t="s">
        <v>553</v>
      </c>
      <c r="J396" s="1" t="s">
        <v>4341</v>
      </c>
      <c r="K396" s="1" t="s">
        <v>4344</v>
      </c>
      <c r="M396" s="1">
        <f>IF($P$5&lt;20000,H396*L396,IF($P$5&lt;50000,I396*L396,IF($P$5&lt;100000,J396*L396,IF($P$5&lt;80000000,K396*L396))))</f>
        <v>0</v>
      </c>
      <c r="N396" s="4" t="str">
        <f>IF(AND(P396 &lt;&gt; "", P396 &lt;&gt; "---"), HYPERLINK(P396, Q396), "")</f>
        <v/>
      </c>
      <c r="O396" s="21">
        <f>L396*H396</f>
        <v>0</v>
      </c>
      <c r="P396" s="26" t="s">
        <v>362</v>
      </c>
      <c r="Q396" t="str">
        <f>"ссылка"</f>
        <v>ссылка</v>
      </c>
    </row>
    <row r="397" spans="1:17" ht="14.25" customHeight="1" outlineLevel="1" x14ac:dyDescent="0.2">
      <c r="A397" s="24" t="s">
        <v>11831</v>
      </c>
      <c r="B397" s="1" t="s">
        <v>9002</v>
      </c>
      <c r="C397" s="25" t="s">
        <v>997</v>
      </c>
      <c r="E397" s="1" t="s">
        <v>11832</v>
      </c>
      <c r="F397" s="4" t="s">
        <v>20</v>
      </c>
      <c r="G397" s="2" t="s">
        <v>229</v>
      </c>
      <c r="H397" s="1" t="s">
        <v>1498</v>
      </c>
      <c r="I397" s="1" t="s">
        <v>877</v>
      </c>
      <c r="J397" s="1" t="s">
        <v>1524</v>
      </c>
      <c r="K397" s="1" t="s">
        <v>3004</v>
      </c>
      <c r="M397" s="1">
        <f>IF($P$5&lt;20000,H397*L397,IF($P$5&lt;50000,I397*L397,IF($P$5&lt;100000,J397*L397,IF($P$5&lt;80000000,K397*L397))))</f>
        <v>0</v>
      </c>
      <c r="N397" s="4" t="str">
        <f>IF(AND(P397 &lt;&gt; "", P397 &lt;&gt; "---"), HYPERLINK(P397, Q397), "")</f>
        <v/>
      </c>
      <c r="O397" s="21">
        <f>L397*H397</f>
        <v>0</v>
      </c>
      <c r="P397" s="26" t="s">
        <v>362</v>
      </c>
      <c r="Q397" t="str">
        <f>"ссылка"</f>
        <v>ссылка</v>
      </c>
    </row>
    <row r="398" spans="1:17" ht="14.25" customHeight="1" outlineLevel="1" x14ac:dyDescent="0.2">
      <c r="A398" s="24" t="s">
        <v>11833</v>
      </c>
      <c r="B398" s="1" t="s">
        <v>9002</v>
      </c>
      <c r="C398" s="25" t="s">
        <v>997</v>
      </c>
      <c r="E398" s="1" t="s">
        <v>11834</v>
      </c>
      <c r="F398" s="4" t="s">
        <v>20</v>
      </c>
      <c r="G398" s="2" t="s">
        <v>472</v>
      </c>
      <c r="H398" s="1" t="s">
        <v>1452</v>
      </c>
      <c r="I398" s="1" t="s">
        <v>296</v>
      </c>
      <c r="J398" s="1" t="s">
        <v>1482</v>
      </c>
      <c r="K398" s="1" t="s">
        <v>2169</v>
      </c>
      <c r="M398" s="1">
        <f>IF($P$5&lt;20000,H398*L398,IF($P$5&lt;50000,I398*L398,IF($P$5&lt;100000,J398*L398,IF($P$5&lt;80000000,K398*L398))))</f>
        <v>0</v>
      </c>
      <c r="N398" s="4" t="str">
        <f>IF(AND(P398 &lt;&gt; "", P398 &lt;&gt; "---"), HYPERLINK(P398, Q398), "")</f>
        <v/>
      </c>
      <c r="O398" s="21">
        <f>L398*H398</f>
        <v>0</v>
      </c>
      <c r="P398" s="26" t="s">
        <v>362</v>
      </c>
      <c r="Q398" t="str">
        <f>"ссылка"</f>
        <v>ссылка</v>
      </c>
    </row>
    <row r="399" spans="1:17" ht="14.25" customHeight="1" outlineLevel="1" x14ac:dyDescent="0.2">
      <c r="A399" s="24" t="s">
        <v>11835</v>
      </c>
      <c r="B399" s="1" t="s">
        <v>9002</v>
      </c>
      <c r="E399" s="1" t="s">
        <v>11836</v>
      </c>
      <c r="F399" s="4" t="s">
        <v>20</v>
      </c>
      <c r="G399" s="2" t="s">
        <v>1930</v>
      </c>
      <c r="H399" s="1" t="s">
        <v>980</v>
      </c>
      <c r="I399" s="1" t="s">
        <v>1061</v>
      </c>
      <c r="J399" s="1" t="s">
        <v>352</v>
      </c>
      <c r="K399" s="1" t="s">
        <v>1612</v>
      </c>
      <c r="M399" s="1">
        <f>IF($P$5&lt;20000,H399*L399,IF($P$5&lt;50000,I399*L399,IF($P$5&lt;100000,J399*L399,IF($P$5&lt;80000000,K399*L399))))</f>
        <v>0</v>
      </c>
      <c r="N399" s="4" t="str">
        <f>IF(AND(P399 &lt;&gt; "", P399 &lt;&gt; "---"), HYPERLINK(P399, Q399), "")</f>
        <v>ссылка</v>
      </c>
      <c r="O399" s="21">
        <f>L399*H399</f>
        <v>0</v>
      </c>
      <c r="P399" s="26" t="s">
        <v>11837</v>
      </c>
      <c r="Q399" t="str">
        <f>"ссылка"</f>
        <v>ссылка</v>
      </c>
    </row>
    <row r="400" spans="1:17" ht="14.25" customHeight="1" outlineLevel="1" x14ac:dyDescent="0.2">
      <c r="A400" s="24" t="s">
        <v>11838</v>
      </c>
      <c r="B400" s="1" t="s">
        <v>9002</v>
      </c>
      <c r="C400" s="25" t="s">
        <v>997</v>
      </c>
      <c r="E400" s="1" t="s">
        <v>11839</v>
      </c>
      <c r="F400" s="4" t="s">
        <v>20</v>
      </c>
      <c r="G400" s="2" t="s">
        <v>1930</v>
      </c>
      <c r="H400" s="1" t="s">
        <v>980</v>
      </c>
      <c r="I400" s="1" t="s">
        <v>1061</v>
      </c>
      <c r="J400" s="1" t="s">
        <v>352</v>
      </c>
      <c r="K400" s="1" t="s">
        <v>1612</v>
      </c>
      <c r="M400" s="1">
        <f>IF($P$5&lt;20000,H400*L400,IF($P$5&lt;50000,I400*L400,IF($P$5&lt;100000,J400*L400,IF($P$5&lt;80000000,K400*L400))))</f>
        <v>0</v>
      </c>
      <c r="N400" s="4" t="str">
        <f>IF(AND(P400 &lt;&gt; "", P400 &lt;&gt; "---"), HYPERLINK(P400, Q400), "")</f>
        <v/>
      </c>
      <c r="O400" s="21">
        <f>L400*H400</f>
        <v>0</v>
      </c>
      <c r="P400" s="26" t="s">
        <v>362</v>
      </c>
      <c r="Q400" t="str">
        <f>"ссылка"</f>
        <v>ссылка</v>
      </c>
    </row>
    <row r="401" spans="1:17" ht="14.25" customHeight="1" outlineLevel="1" x14ac:dyDescent="0.2">
      <c r="A401" s="24" t="s">
        <v>11840</v>
      </c>
      <c r="B401" s="1" t="s">
        <v>9002</v>
      </c>
      <c r="C401" s="25" t="s">
        <v>997</v>
      </c>
      <c r="E401" s="1" t="s">
        <v>11841</v>
      </c>
      <c r="F401" s="4" t="s">
        <v>20</v>
      </c>
      <c r="G401" s="2" t="s">
        <v>1781</v>
      </c>
      <c r="H401" s="1" t="s">
        <v>1317</v>
      </c>
      <c r="I401" s="1" t="s">
        <v>1695</v>
      </c>
      <c r="J401" s="1" t="s">
        <v>1523</v>
      </c>
      <c r="K401" s="1" t="s">
        <v>1756</v>
      </c>
      <c r="M401" s="1">
        <f>IF($P$5&lt;20000,H401*L401,IF($P$5&lt;50000,I401*L401,IF($P$5&lt;100000,J401*L401,IF($P$5&lt;80000000,K401*L401))))</f>
        <v>0</v>
      </c>
      <c r="N401" s="4" t="str">
        <f>IF(AND(P401 &lt;&gt; "", P401 &lt;&gt; "---"), HYPERLINK(P401, Q401), "")</f>
        <v/>
      </c>
      <c r="O401" s="21">
        <f>L401*H401</f>
        <v>0</v>
      </c>
      <c r="P401" s="26" t="s">
        <v>362</v>
      </c>
      <c r="Q401" t="str">
        <f>"ссылка"</f>
        <v>ссылка</v>
      </c>
    </row>
    <row r="402" spans="1:17" ht="14.25" customHeight="1" outlineLevel="1" x14ac:dyDescent="0.2">
      <c r="A402" s="24" t="s">
        <v>11842</v>
      </c>
      <c r="B402" s="1" t="s">
        <v>9002</v>
      </c>
      <c r="E402" s="1" t="s">
        <v>11843</v>
      </c>
      <c r="F402" s="4" t="s">
        <v>20</v>
      </c>
      <c r="G402" s="2" t="s">
        <v>229</v>
      </c>
      <c r="H402" s="1" t="s">
        <v>1498</v>
      </c>
      <c r="I402" s="1" t="s">
        <v>877</v>
      </c>
      <c r="J402" s="1" t="s">
        <v>1524</v>
      </c>
      <c r="K402" s="1" t="s">
        <v>3004</v>
      </c>
      <c r="M402" s="1">
        <f>IF($P$5&lt;20000,H402*L402,IF($P$5&lt;50000,I402*L402,IF($P$5&lt;100000,J402*L402,IF($P$5&lt;80000000,K402*L402))))</f>
        <v>0</v>
      </c>
      <c r="N402" s="4" t="str">
        <f>IF(AND(P402 &lt;&gt; "", P402 &lt;&gt; "---"), HYPERLINK(P402, Q402), "")</f>
        <v/>
      </c>
      <c r="O402" s="21">
        <f>L402*H402</f>
        <v>0</v>
      </c>
      <c r="P402" s="26" t="s">
        <v>362</v>
      </c>
      <c r="Q402" t="str">
        <f>"ссылка"</f>
        <v>ссылка</v>
      </c>
    </row>
    <row r="403" spans="1:17" ht="14.25" customHeight="1" outlineLevel="1" x14ac:dyDescent="0.2">
      <c r="A403" s="24" t="s">
        <v>11844</v>
      </c>
      <c r="B403" s="1" t="s">
        <v>9002</v>
      </c>
      <c r="C403" s="25" t="s">
        <v>997</v>
      </c>
      <c r="E403" s="1" t="s">
        <v>11845</v>
      </c>
      <c r="F403" s="4" t="s">
        <v>20</v>
      </c>
      <c r="G403" s="2" t="s">
        <v>229</v>
      </c>
      <c r="H403" s="1" t="s">
        <v>1498</v>
      </c>
      <c r="I403" s="1" t="s">
        <v>877</v>
      </c>
      <c r="J403" s="1" t="s">
        <v>1524</v>
      </c>
      <c r="K403" s="1" t="s">
        <v>3004</v>
      </c>
      <c r="M403" s="1">
        <f>IF($P$5&lt;20000,H403*L403,IF($P$5&lt;50000,I403*L403,IF($P$5&lt;100000,J403*L403,IF($P$5&lt;80000000,K403*L403))))</f>
        <v>0</v>
      </c>
      <c r="N403" s="4" t="str">
        <f>IF(AND(P403 &lt;&gt; "", P403 &lt;&gt; "---"), HYPERLINK(P403, Q403), "")</f>
        <v/>
      </c>
      <c r="O403" s="21">
        <f>L403*H403</f>
        <v>0</v>
      </c>
      <c r="P403" s="26" t="s">
        <v>362</v>
      </c>
      <c r="Q403" t="str">
        <f>"ссылка"</f>
        <v>ссылка</v>
      </c>
    </row>
    <row r="404" spans="1:17" ht="14.25" customHeight="1" outlineLevel="1" x14ac:dyDescent="0.2">
      <c r="A404" s="24" t="s">
        <v>11846</v>
      </c>
      <c r="B404" s="1" t="s">
        <v>9002</v>
      </c>
      <c r="E404" s="1" t="s">
        <v>11847</v>
      </c>
      <c r="F404" s="4" t="s">
        <v>20</v>
      </c>
      <c r="G404" s="2" t="s">
        <v>4551</v>
      </c>
      <c r="H404" s="1" t="s">
        <v>1497</v>
      </c>
      <c r="I404" s="1" t="s">
        <v>876</v>
      </c>
      <c r="J404" s="1" t="s">
        <v>1444</v>
      </c>
      <c r="K404" s="1" t="s">
        <v>1607</v>
      </c>
      <c r="M404" s="1">
        <f>IF($P$5&lt;20000,H404*L404,IF($P$5&lt;50000,I404*L404,IF($P$5&lt;100000,J404*L404,IF($P$5&lt;80000000,K404*L404))))</f>
        <v>0</v>
      </c>
      <c r="N404" s="4" t="str">
        <f>IF(AND(P404 &lt;&gt; "", P404 &lt;&gt; "---"), HYPERLINK(P404, Q404), "")</f>
        <v/>
      </c>
      <c r="O404" s="21">
        <f>L404*H404</f>
        <v>0</v>
      </c>
      <c r="P404" s="26" t="s">
        <v>362</v>
      </c>
      <c r="Q404" t="str">
        <f>"ссылка"</f>
        <v>ссылка</v>
      </c>
    </row>
    <row r="405" spans="1:17" ht="14.25" customHeight="1" outlineLevel="1" x14ac:dyDescent="0.2">
      <c r="A405" s="24" t="s">
        <v>11848</v>
      </c>
      <c r="B405" s="1" t="s">
        <v>9002</v>
      </c>
      <c r="C405" s="25" t="s">
        <v>997</v>
      </c>
      <c r="E405" s="1" t="s">
        <v>11849</v>
      </c>
      <c r="F405" s="4" t="s">
        <v>20</v>
      </c>
      <c r="G405" s="2" t="s">
        <v>4551</v>
      </c>
      <c r="H405" s="1" t="s">
        <v>1497</v>
      </c>
      <c r="I405" s="1" t="s">
        <v>876</v>
      </c>
      <c r="J405" s="1" t="s">
        <v>1444</v>
      </c>
      <c r="K405" s="1" t="s">
        <v>1607</v>
      </c>
      <c r="M405" s="1">
        <f>IF($P$5&lt;20000,H405*L405,IF($P$5&lt;50000,I405*L405,IF($P$5&lt;100000,J405*L405,IF($P$5&lt;80000000,K405*L405))))</f>
        <v>0</v>
      </c>
      <c r="N405" s="4" t="str">
        <f>IF(AND(P405 &lt;&gt; "", P405 &lt;&gt; "---"), HYPERLINK(P405, Q405), "")</f>
        <v/>
      </c>
      <c r="O405" s="21">
        <f>L405*H405</f>
        <v>0</v>
      </c>
      <c r="P405" s="26" t="s">
        <v>362</v>
      </c>
      <c r="Q405" t="str">
        <f>"ссылка"</f>
        <v>ссылка</v>
      </c>
    </row>
    <row r="406" spans="1:17" ht="14.25" customHeight="1" outlineLevel="1" x14ac:dyDescent="0.2">
      <c r="A406" s="24" t="s">
        <v>11850</v>
      </c>
      <c r="B406" s="1" t="s">
        <v>9002</v>
      </c>
      <c r="E406" s="1" t="s">
        <v>11851</v>
      </c>
      <c r="F406" s="4" t="s">
        <v>20</v>
      </c>
      <c r="G406" s="2" t="s">
        <v>4551</v>
      </c>
      <c r="H406" s="1" t="s">
        <v>1497</v>
      </c>
      <c r="I406" s="1" t="s">
        <v>876</v>
      </c>
      <c r="J406" s="1" t="s">
        <v>1444</v>
      </c>
      <c r="K406" s="1" t="s">
        <v>1607</v>
      </c>
      <c r="M406" s="1">
        <f>IF($P$5&lt;20000,H406*L406,IF($P$5&lt;50000,I406*L406,IF($P$5&lt;100000,J406*L406,IF($P$5&lt;80000000,K406*L406))))</f>
        <v>0</v>
      </c>
      <c r="N406" s="4" t="str">
        <f>IF(AND(P406 &lt;&gt; "", P406 &lt;&gt; "---"), HYPERLINK(P406, Q406), "")</f>
        <v>ссылка</v>
      </c>
      <c r="O406" s="21">
        <f>L406*H406</f>
        <v>0</v>
      </c>
      <c r="P406" s="26" t="s">
        <v>11852</v>
      </c>
      <c r="Q406" t="str">
        <f>"ссылка"</f>
        <v>ссылка</v>
      </c>
    </row>
    <row r="407" spans="1:17" ht="14.25" customHeight="1" outlineLevel="1" x14ac:dyDescent="0.2">
      <c r="A407" s="24" t="s">
        <v>11853</v>
      </c>
      <c r="B407" s="1" t="s">
        <v>9002</v>
      </c>
      <c r="E407" s="1" t="s">
        <v>11854</v>
      </c>
      <c r="F407" s="4" t="s">
        <v>20</v>
      </c>
      <c r="G407" s="2" t="s">
        <v>4551</v>
      </c>
      <c r="H407" s="1" t="s">
        <v>1497</v>
      </c>
      <c r="I407" s="1" t="s">
        <v>876</v>
      </c>
      <c r="J407" s="1" t="s">
        <v>1444</v>
      </c>
      <c r="K407" s="1" t="s">
        <v>1607</v>
      </c>
      <c r="M407" s="1">
        <f>IF($P$5&lt;20000,H407*L407,IF($P$5&lt;50000,I407*L407,IF($P$5&lt;100000,J407*L407,IF($P$5&lt;80000000,K407*L407))))</f>
        <v>0</v>
      </c>
      <c r="N407" s="4" t="str">
        <f>IF(AND(P407 &lt;&gt; "", P407 &lt;&gt; "---"), HYPERLINK(P407, Q407), "")</f>
        <v/>
      </c>
      <c r="O407" s="21">
        <f>L407*H407</f>
        <v>0</v>
      </c>
      <c r="P407" s="26" t="s">
        <v>362</v>
      </c>
      <c r="Q407" t="str">
        <f>"ссылка"</f>
        <v>ссылка</v>
      </c>
    </row>
    <row r="408" spans="1:17" ht="14.25" customHeight="1" outlineLevel="1" x14ac:dyDescent="0.2">
      <c r="A408" s="24" t="s">
        <v>11855</v>
      </c>
      <c r="B408" s="1" t="s">
        <v>9002</v>
      </c>
      <c r="E408" s="1" t="s">
        <v>11856</v>
      </c>
      <c r="F408" s="4" t="s">
        <v>20</v>
      </c>
      <c r="G408" s="2" t="s">
        <v>4551</v>
      </c>
      <c r="H408" s="1" t="s">
        <v>1497</v>
      </c>
      <c r="I408" s="1" t="s">
        <v>876</v>
      </c>
      <c r="J408" s="1" t="s">
        <v>1444</v>
      </c>
      <c r="K408" s="1" t="s">
        <v>1607</v>
      </c>
      <c r="M408" s="1">
        <f>IF($P$5&lt;20000,H408*L408,IF($P$5&lt;50000,I408*L408,IF($P$5&lt;100000,J408*L408,IF($P$5&lt;80000000,K408*L408))))</f>
        <v>0</v>
      </c>
      <c r="N408" s="4" t="str">
        <f>IF(AND(P408 &lt;&gt; "", P408 &lt;&gt; "---"), HYPERLINK(P408, Q408), "")</f>
        <v/>
      </c>
      <c r="O408" s="21">
        <f>L408*H408</f>
        <v>0</v>
      </c>
      <c r="P408" s="26" t="s">
        <v>362</v>
      </c>
      <c r="Q408" t="str">
        <f>"ссылка"</f>
        <v>ссылка</v>
      </c>
    </row>
    <row r="409" spans="1:17" ht="14.25" customHeight="1" outlineLevel="1" x14ac:dyDescent="0.2">
      <c r="A409" s="24" t="s">
        <v>11857</v>
      </c>
      <c r="B409" s="1" t="s">
        <v>9002</v>
      </c>
      <c r="C409" s="25" t="s">
        <v>997</v>
      </c>
      <c r="E409" s="1" t="s">
        <v>11858</v>
      </c>
      <c r="F409" s="4" t="s">
        <v>20</v>
      </c>
      <c r="G409" s="2" t="s">
        <v>1603</v>
      </c>
      <c r="H409" s="1" t="s">
        <v>1657</v>
      </c>
      <c r="I409" s="1" t="s">
        <v>1647</v>
      </c>
      <c r="J409" s="1" t="s">
        <v>1330</v>
      </c>
      <c r="K409" s="1" t="s">
        <v>1496</v>
      </c>
      <c r="M409" s="1">
        <f>IF($P$5&lt;20000,H409*L409,IF($P$5&lt;50000,I409*L409,IF($P$5&lt;100000,J409*L409,IF($P$5&lt;80000000,K409*L409))))</f>
        <v>0</v>
      </c>
      <c r="N409" s="4" t="str">
        <f>IF(AND(P409 &lt;&gt; "", P409 &lt;&gt; "---"), HYPERLINK(P409, Q409), "")</f>
        <v/>
      </c>
      <c r="O409" s="21">
        <f>L409*H409</f>
        <v>0</v>
      </c>
      <c r="P409" s="26" t="s">
        <v>362</v>
      </c>
      <c r="Q409" t="str">
        <f>"ссылка"</f>
        <v>ссылка</v>
      </c>
    </row>
    <row r="410" spans="1:17" ht="14.25" customHeight="1" outlineLevel="1" x14ac:dyDescent="0.2">
      <c r="A410" s="24" t="s">
        <v>11859</v>
      </c>
      <c r="B410" s="1" t="s">
        <v>9002</v>
      </c>
      <c r="E410" s="1" t="s">
        <v>11860</v>
      </c>
      <c r="F410" s="4" t="s">
        <v>20</v>
      </c>
      <c r="G410" s="2" t="s">
        <v>3439</v>
      </c>
      <c r="H410" s="1" t="s">
        <v>1711</v>
      </c>
      <c r="I410" s="1" t="s">
        <v>50</v>
      </c>
      <c r="J410" s="1" t="s">
        <v>141</v>
      </c>
      <c r="K410" s="1" t="s">
        <v>214</v>
      </c>
      <c r="M410" s="1">
        <f>IF($P$5&lt;20000,H410*L410,IF($P$5&lt;50000,I410*L410,IF($P$5&lt;100000,J410*L410,IF($P$5&lt;80000000,K410*L410))))</f>
        <v>0</v>
      </c>
      <c r="N410" s="4" t="str">
        <f>IF(AND(P410 &lt;&gt; "", P410 &lt;&gt; "---"), HYPERLINK(P410, Q410), "")</f>
        <v/>
      </c>
      <c r="O410" s="21">
        <f>L410*H410</f>
        <v>0</v>
      </c>
      <c r="P410" s="26" t="s">
        <v>362</v>
      </c>
      <c r="Q410" t="str">
        <f>"ссылка"</f>
        <v>ссылка</v>
      </c>
    </row>
    <row r="411" spans="1:17" ht="14.25" customHeight="1" outlineLevel="1" x14ac:dyDescent="0.2">
      <c r="A411" s="24" t="s">
        <v>11861</v>
      </c>
      <c r="B411" s="1" t="s">
        <v>9002</v>
      </c>
      <c r="E411" s="1" t="s">
        <v>11862</v>
      </c>
      <c r="F411" s="4" t="s">
        <v>20</v>
      </c>
      <c r="G411" s="2" t="s">
        <v>6059</v>
      </c>
      <c r="H411" s="1" t="s">
        <v>893</v>
      </c>
      <c r="I411" s="1" t="s">
        <v>894</v>
      </c>
      <c r="J411" s="1" t="s">
        <v>895</v>
      </c>
      <c r="K411" s="1" t="s">
        <v>559</v>
      </c>
      <c r="M411" s="1">
        <f>IF($P$5&lt;20000,H411*L411,IF($P$5&lt;50000,I411*L411,IF($P$5&lt;100000,J411*L411,IF($P$5&lt;80000000,K411*L411))))</f>
        <v>0</v>
      </c>
      <c r="N411" s="4" t="str">
        <f>IF(AND(P411 &lt;&gt; "", P411 &lt;&gt; "---"), HYPERLINK(P411, Q411), "")</f>
        <v/>
      </c>
      <c r="O411" s="21">
        <f>L411*H411</f>
        <v>0</v>
      </c>
      <c r="P411" s="26" t="s">
        <v>362</v>
      </c>
      <c r="Q411" t="str">
        <f>"ссылка"</f>
        <v>ссылка</v>
      </c>
    </row>
    <row r="412" spans="1:17" ht="14.25" customHeight="1" outlineLevel="1" x14ac:dyDescent="0.2">
      <c r="A412" s="24" t="s">
        <v>11863</v>
      </c>
      <c r="B412" s="1" t="s">
        <v>9002</v>
      </c>
      <c r="C412" s="25" t="s">
        <v>997</v>
      </c>
      <c r="E412" s="1" t="s">
        <v>11864</v>
      </c>
      <c r="F412" s="4" t="s">
        <v>20</v>
      </c>
      <c r="G412" s="2" t="s">
        <v>267</v>
      </c>
      <c r="H412" s="1" t="s">
        <v>1707</v>
      </c>
      <c r="I412" s="1" t="s">
        <v>295</v>
      </c>
      <c r="J412" s="1" t="s">
        <v>1519</v>
      </c>
      <c r="K412" s="1" t="s">
        <v>1038</v>
      </c>
      <c r="M412" s="1">
        <f>IF($P$5&lt;20000,H412*L412,IF($P$5&lt;50000,I412*L412,IF($P$5&lt;100000,J412*L412,IF($P$5&lt;80000000,K412*L412))))</f>
        <v>0</v>
      </c>
      <c r="N412" s="4" t="str">
        <f>IF(AND(P412 &lt;&gt; "", P412 &lt;&gt; "---"), HYPERLINK(P412, Q412), "")</f>
        <v/>
      </c>
      <c r="O412" s="21">
        <f>L412*H412</f>
        <v>0</v>
      </c>
      <c r="P412" s="26" t="s">
        <v>362</v>
      </c>
      <c r="Q412" t="str">
        <f>"ссылка"</f>
        <v>ссылка</v>
      </c>
    </row>
    <row r="413" spans="1:17" ht="14.25" customHeight="1" outlineLevel="1" x14ac:dyDescent="0.2">
      <c r="A413" s="24" t="s">
        <v>11865</v>
      </c>
      <c r="B413" s="1" t="s">
        <v>9002</v>
      </c>
      <c r="E413" s="1" t="s">
        <v>11866</v>
      </c>
      <c r="F413" s="4" t="s">
        <v>20</v>
      </c>
      <c r="G413" s="2" t="s">
        <v>6059</v>
      </c>
      <c r="H413" s="1" t="s">
        <v>893</v>
      </c>
      <c r="I413" s="1" t="s">
        <v>894</v>
      </c>
      <c r="J413" s="1" t="s">
        <v>895</v>
      </c>
      <c r="K413" s="1" t="s">
        <v>559</v>
      </c>
      <c r="M413" s="1">
        <f>IF($P$5&lt;20000,H413*L413,IF($P$5&lt;50000,I413*L413,IF($P$5&lt;100000,J413*L413,IF($P$5&lt;80000000,K413*L413))))</f>
        <v>0</v>
      </c>
      <c r="N413" s="4" t="str">
        <f>IF(AND(P413 &lt;&gt; "", P413 &lt;&gt; "---"), HYPERLINK(P413, Q413), "")</f>
        <v/>
      </c>
      <c r="O413" s="21">
        <f>L413*H413</f>
        <v>0</v>
      </c>
      <c r="P413" s="26" t="s">
        <v>362</v>
      </c>
      <c r="Q413" t="str">
        <f>"ссылка"</f>
        <v>ссылка</v>
      </c>
    </row>
    <row r="414" spans="1:17" ht="14.25" customHeight="1" outlineLevel="1" x14ac:dyDescent="0.2">
      <c r="A414" s="24" t="s">
        <v>11867</v>
      </c>
      <c r="B414" s="1" t="s">
        <v>9002</v>
      </c>
      <c r="E414" s="1" t="s">
        <v>11868</v>
      </c>
      <c r="F414" s="4" t="s">
        <v>20</v>
      </c>
      <c r="G414" s="2" t="s">
        <v>6059</v>
      </c>
      <c r="H414" s="1" t="s">
        <v>893</v>
      </c>
      <c r="I414" s="1" t="s">
        <v>894</v>
      </c>
      <c r="J414" s="1" t="s">
        <v>895</v>
      </c>
      <c r="K414" s="1" t="s">
        <v>559</v>
      </c>
      <c r="M414" s="1">
        <f>IF($P$5&lt;20000,H414*L414,IF($P$5&lt;50000,I414*L414,IF($P$5&lt;100000,J414*L414,IF($P$5&lt;80000000,K414*L414))))</f>
        <v>0</v>
      </c>
      <c r="N414" s="4" t="str">
        <f>IF(AND(P414 &lt;&gt; "", P414 &lt;&gt; "---"), HYPERLINK(P414, Q414), "")</f>
        <v/>
      </c>
      <c r="O414" s="21">
        <f>L414*H414</f>
        <v>0</v>
      </c>
      <c r="P414" s="26" t="s">
        <v>362</v>
      </c>
      <c r="Q414" t="str">
        <f>"ссылка"</f>
        <v>ссылка</v>
      </c>
    </row>
    <row r="415" spans="1:17" ht="14.25" customHeight="1" outlineLevel="1" x14ac:dyDescent="0.2">
      <c r="A415" s="24" t="s">
        <v>11869</v>
      </c>
      <c r="B415" s="1" t="s">
        <v>9002</v>
      </c>
      <c r="C415" s="25" t="s">
        <v>997</v>
      </c>
      <c r="E415" s="1" t="s">
        <v>11870</v>
      </c>
      <c r="F415" s="4" t="s">
        <v>20</v>
      </c>
      <c r="G415" s="2" t="s">
        <v>6059</v>
      </c>
      <c r="H415" s="1" t="s">
        <v>893</v>
      </c>
      <c r="I415" s="1" t="s">
        <v>894</v>
      </c>
      <c r="J415" s="1" t="s">
        <v>895</v>
      </c>
      <c r="K415" s="1" t="s">
        <v>559</v>
      </c>
      <c r="M415" s="1">
        <f>IF($P$5&lt;20000,H415*L415,IF($P$5&lt;50000,I415*L415,IF($P$5&lt;100000,J415*L415,IF($P$5&lt;80000000,K415*L415))))</f>
        <v>0</v>
      </c>
      <c r="N415" s="4" t="str">
        <f>IF(AND(P415 &lt;&gt; "", P415 &lt;&gt; "---"), HYPERLINK(P415, Q415), "")</f>
        <v/>
      </c>
      <c r="O415" s="21">
        <f>L415*H415</f>
        <v>0</v>
      </c>
      <c r="P415" s="26" t="s">
        <v>362</v>
      </c>
      <c r="Q415" t="str">
        <f>"ссылка"</f>
        <v>ссылка</v>
      </c>
    </row>
    <row r="416" spans="1:17" ht="14.25" customHeight="1" outlineLevel="1" x14ac:dyDescent="0.2">
      <c r="A416" s="24" t="s">
        <v>11871</v>
      </c>
      <c r="B416" s="1" t="s">
        <v>9002</v>
      </c>
      <c r="E416" s="1" t="s">
        <v>11872</v>
      </c>
      <c r="F416" s="4" t="s">
        <v>20</v>
      </c>
      <c r="G416" s="2" t="s">
        <v>1782</v>
      </c>
      <c r="H416" s="1" t="s">
        <v>893</v>
      </c>
      <c r="I416" s="1" t="s">
        <v>894</v>
      </c>
      <c r="J416" s="1" t="s">
        <v>895</v>
      </c>
      <c r="K416" s="1" t="s">
        <v>1757</v>
      </c>
      <c r="M416" s="1">
        <f>IF($P$5&lt;20000,H416*L416,IF($P$5&lt;50000,I416*L416,IF($P$5&lt;100000,J416*L416,IF($P$5&lt;80000000,K416*L416))))</f>
        <v>0</v>
      </c>
      <c r="N416" s="4" t="str">
        <f>IF(AND(P416 &lt;&gt; "", P416 &lt;&gt; "---"), HYPERLINK(P416, Q416), "")</f>
        <v>ссылка</v>
      </c>
      <c r="O416" s="21">
        <f>L416*H416</f>
        <v>0</v>
      </c>
      <c r="P416" s="26" t="s">
        <v>11873</v>
      </c>
      <c r="Q416" t="str">
        <f>"ссылка"</f>
        <v>ссылка</v>
      </c>
    </row>
    <row r="417" spans="1:26" ht="14.25" customHeight="1" outlineLevel="1" x14ac:dyDescent="0.2">
      <c r="A417" s="24" t="s">
        <v>11874</v>
      </c>
      <c r="B417" s="1" t="s">
        <v>9002</v>
      </c>
      <c r="C417" s="25" t="s">
        <v>997</v>
      </c>
      <c r="E417" s="1" t="s">
        <v>11875</v>
      </c>
      <c r="F417" s="4" t="s">
        <v>20</v>
      </c>
      <c r="G417" s="2" t="s">
        <v>6059</v>
      </c>
      <c r="H417" s="1" t="s">
        <v>893</v>
      </c>
      <c r="I417" s="1" t="s">
        <v>894</v>
      </c>
      <c r="J417" s="1" t="s">
        <v>895</v>
      </c>
      <c r="K417" s="1" t="s">
        <v>559</v>
      </c>
      <c r="M417" s="1">
        <f>IF($P$5&lt;20000,H417*L417,IF($P$5&lt;50000,I417*L417,IF($P$5&lt;100000,J417*L417,IF($P$5&lt;80000000,K417*L417))))</f>
        <v>0</v>
      </c>
      <c r="N417" s="4" t="str">
        <f>IF(AND(P417 &lt;&gt; "", P417 &lt;&gt; "---"), HYPERLINK(P417, Q417), "")</f>
        <v/>
      </c>
      <c r="O417" s="21">
        <f>L417*H417</f>
        <v>0</v>
      </c>
      <c r="P417" s="26" t="s">
        <v>362</v>
      </c>
      <c r="Q417" t="str">
        <f>"ссылка"</f>
        <v>ссылка</v>
      </c>
    </row>
    <row r="418" spans="1:26" ht="14.25" customHeight="1" outlineLevel="1" x14ac:dyDescent="0.2">
      <c r="A418" s="24" t="s">
        <v>11876</v>
      </c>
      <c r="B418" s="1" t="s">
        <v>9002</v>
      </c>
      <c r="E418" s="1" t="s">
        <v>11877</v>
      </c>
      <c r="F418" s="4" t="s">
        <v>20</v>
      </c>
      <c r="G418" s="2" t="s">
        <v>1612</v>
      </c>
      <c r="H418" s="1" t="s">
        <v>3125</v>
      </c>
      <c r="I418" s="1" t="s">
        <v>2457</v>
      </c>
      <c r="J418" s="1" t="s">
        <v>4370</v>
      </c>
      <c r="K418" s="1" t="s">
        <v>2459</v>
      </c>
      <c r="M418" s="1">
        <f>IF($P$5&lt;20000,H418*L418,IF($P$5&lt;50000,I418*L418,IF($P$5&lt;100000,J418*L418,IF($P$5&lt;80000000,K418*L418))))</f>
        <v>0</v>
      </c>
      <c r="N418" s="4" t="str">
        <f>IF(AND(P418 &lt;&gt; "", P418 &lt;&gt; "---"), HYPERLINK(P418, Q418), "")</f>
        <v/>
      </c>
      <c r="O418" s="21">
        <f>L418*H418</f>
        <v>0</v>
      </c>
      <c r="P418" s="26" t="s">
        <v>362</v>
      </c>
      <c r="Q418" t="str">
        <f>"ссылка"</f>
        <v>ссылка</v>
      </c>
    </row>
    <row r="419" spans="1:26" ht="14.25" customHeight="1" outlineLevel="1" x14ac:dyDescent="0.2">
      <c r="A419" s="24" t="s">
        <v>11878</v>
      </c>
      <c r="B419" s="1" t="s">
        <v>9002</v>
      </c>
      <c r="E419" s="1" t="s">
        <v>11879</v>
      </c>
      <c r="F419" s="4" t="s">
        <v>20</v>
      </c>
      <c r="G419" s="2" t="s">
        <v>101</v>
      </c>
      <c r="H419" s="1" t="s">
        <v>1396</v>
      </c>
      <c r="I419" s="1" t="s">
        <v>1547</v>
      </c>
      <c r="J419" s="1" t="s">
        <v>1548</v>
      </c>
      <c r="K419" s="1" t="s">
        <v>554</v>
      </c>
      <c r="M419" s="1">
        <f>IF($P$5&lt;20000,H419*L419,IF($P$5&lt;50000,I419*L419,IF($P$5&lt;100000,J419*L419,IF($P$5&lt;80000000,K419*L419))))</f>
        <v>0</v>
      </c>
      <c r="N419" s="4" t="str">
        <f>IF(AND(P419 &lt;&gt; "", P419 &lt;&gt; "---"), HYPERLINK(P419, Q419), "")</f>
        <v/>
      </c>
      <c r="O419" s="21">
        <f>L419*H419</f>
        <v>0</v>
      </c>
      <c r="P419" s="26" t="s">
        <v>362</v>
      </c>
      <c r="Q419" t="str">
        <f>"ссылка"</f>
        <v>ссылка</v>
      </c>
    </row>
    <row r="420" spans="1:26" ht="14.25" customHeight="1" outlineLevel="1" x14ac:dyDescent="0.2">
      <c r="A420" s="24" t="s">
        <v>11880</v>
      </c>
      <c r="B420" s="1" t="s">
        <v>9002</v>
      </c>
      <c r="E420" s="1" t="s">
        <v>11881</v>
      </c>
      <c r="F420" s="4" t="s">
        <v>20</v>
      </c>
      <c r="G420" s="2" t="s">
        <v>875</v>
      </c>
      <c r="H420" s="1" t="s">
        <v>1336</v>
      </c>
      <c r="I420" s="1" t="s">
        <v>1369</v>
      </c>
      <c r="J420" s="1" t="s">
        <v>1363</v>
      </c>
      <c r="K420" s="1" t="s">
        <v>1354</v>
      </c>
      <c r="M420" s="1">
        <f>IF($P$5&lt;20000,H420*L420,IF($P$5&lt;50000,I420*L420,IF($P$5&lt;100000,J420*L420,IF($P$5&lt;80000000,K420*L420))))</f>
        <v>0</v>
      </c>
      <c r="N420" s="4" t="str">
        <f>IF(AND(P420 &lt;&gt; "", P420 &lt;&gt; "---"), HYPERLINK(P420, Q420), "")</f>
        <v/>
      </c>
      <c r="O420" s="21">
        <f>L420*H420</f>
        <v>0</v>
      </c>
      <c r="P420" s="26" t="s">
        <v>362</v>
      </c>
      <c r="Q420" t="str">
        <f>"ссылка"</f>
        <v>ссылка</v>
      </c>
    </row>
    <row r="421" spans="1:26" ht="14.25" customHeight="1" outlineLevel="1" x14ac:dyDescent="0.2">
      <c r="A421" s="24" t="s">
        <v>11882</v>
      </c>
      <c r="B421" s="1" t="s">
        <v>9002</v>
      </c>
      <c r="E421" s="1" t="s">
        <v>11883</v>
      </c>
      <c r="F421" s="4" t="s">
        <v>20</v>
      </c>
      <c r="G421" s="2" t="s">
        <v>1305</v>
      </c>
      <c r="H421" s="1" t="s">
        <v>2137</v>
      </c>
      <c r="I421" s="1" t="s">
        <v>2137</v>
      </c>
      <c r="J421" s="1" t="s">
        <v>11884</v>
      </c>
      <c r="K421" s="1" t="s">
        <v>11884</v>
      </c>
      <c r="M421" s="1">
        <f>IF($P$5&lt;20000,H421*L421,IF($P$5&lt;50000,I421*L421,IF($P$5&lt;100000,J421*L421,IF($P$5&lt;80000000,K421*L421))))</f>
        <v>0</v>
      </c>
      <c r="N421" s="4" t="str">
        <f>IF(AND(P421 &lt;&gt; "", P421 &lt;&gt; "---"), HYPERLINK(P421, Q421), "")</f>
        <v/>
      </c>
      <c r="O421" s="21">
        <f>L421*H421</f>
        <v>0</v>
      </c>
      <c r="P421" s="26" t="s">
        <v>362</v>
      </c>
      <c r="Q421" t="str">
        <f>"ссылка"</f>
        <v>ссылка</v>
      </c>
    </row>
    <row r="422" spans="1:26" ht="14.25" customHeight="1" outlineLevel="1" x14ac:dyDescent="0.2">
      <c r="A422" s="24" t="s">
        <v>11885</v>
      </c>
      <c r="B422" s="1" t="s">
        <v>9002</v>
      </c>
      <c r="C422" s="25" t="s">
        <v>997</v>
      </c>
      <c r="E422" s="1" t="s">
        <v>11886</v>
      </c>
      <c r="F422" s="4" t="s">
        <v>20</v>
      </c>
      <c r="G422" s="2" t="s">
        <v>1130</v>
      </c>
      <c r="H422" s="1" t="s">
        <v>1714</v>
      </c>
      <c r="I422" s="1" t="s">
        <v>6059</v>
      </c>
      <c r="J422" s="1" t="s">
        <v>1706</v>
      </c>
      <c r="K422" s="1" t="s">
        <v>3178</v>
      </c>
      <c r="M422" s="1">
        <f>IF($P$5&lt;20000,H422*L422,IF($P$5&lt;50000,I422*L422,IF($P$5&lt;100000,J422*L422,IF($P$5&lt;80000000,K422*L422))))</f>
        <v>0</v>
      </c>
      <c r="N422" s="4" t="str">
        <f>IF(AND(P422 &lt;&gt; "", P422 &lt;&gt; "---"), HYPERLINK(P422, Q422), "")</f>
        <v/>
      </c>
      <c r="O422" s="21">
        <f>L422*H422</f>
        <v>0</v>
      </c>
      <c r="P422" s="26" t="s">
        <v>362</v>
      </c>
      <c r="Q422" t="str">
        <f>"ссылка"</f>
        <v>ссылка</v>
      </c>
    </row>
    <row r="423" spans="1:26" ht="14.25" customHeight="1" outlineLevel="1" x14ac:dyDescent="0.2">
      <c r="A423" s="24" t="s">
        <v>11887</v>
      </c>
      <c r="B423" s="1" t="s">
        <v>9002</v>
      </c>
      <c r="E423" s="1" t="s">
        <v>11888</v>
      </c>
      <c r="F423" s="4" t="s">
        <v>20</v>
      </c>
      <c r="G423" s="2" t="s">
        <v>1837</v>
      </c>
      <c r="H423" s="1" t="s">
        <v>1557</v>
      </c>
      <c r="I423" s="1" t="s">
        <v>1361</v>
      </c>
      <c r="J423" s="1" t="s">
        <v>1057</v>
      </c>
      <c r="K423" s="1" t="s">
        <v>1303</v>
      </c>
      <c r="M423" s="1">
        <f>IF($P$5&lt;20000,H423*L423,IF($P$5&lt;50000,I423*L423,IF($P$5&lt;100000,J423*L423,IF($P$5&lt;80000000,K423*L423))))</f>
        <v>0</v>
      </c>
      <c r="N423" s="4" t="str">
        <f>IF(AND(P423 &lt;&gt; "", P423 &lt;&gt; "---"), HYPERLINK(P423, Q423), "")</f>
        <v/>
      </c>
      <c r="O423" s="21">
        <f>L423*H423</f>
        <v>0</v>
      </c>
      <c r="P423" s="26" t="s">
        <v>362</v>
      </c>
      <c r="Q423" t="str">
        <f>"ссылка"</f>
        <v>ссылка</v>
      </c>
    </row>
    <row r="424" spans="1:26" ht="14.25" customHeight="1" outlineLevel="1" x14ac:dyDescent="0.2">
      <c r="A424" s="24" t="s">
        <v>11889</v>
      </c>
      <c r="B424" s="1" t="s">
        <v>9002</v>
      </c>
      <c r="E424" s="1" t="s">
        <v>11890</v>
      </c>
      <c r="F424" s="4" t="s">
        <v>20</v>
      </c>
      <c r="G424" s="2" t="s">
        <v>534</v>
      </c>
      <c r="H424" s="1" t="s">
        <v>1948</v>
      </c>
      <c r="I424" s="1" t="s">
        <v>401</v>
      </c>
      <c r="J424" s="1" t="s">
        <v>1744</v>
      </c>
      <c r="K424" s="1" t="s">
        <v>1489</v>
      </c>
      <c r="M424" s="1">
        <f>IF($P$5&lt;20000,H424*L424,IF($P$5&lt;50000,I424*L424,IF($P$5&lt;100000,J424*L424,IF($P$5&lt;80000000,K424*L424))))</f>
        <v>0</v>
      </c>
      <c r="N424" s="4" t="str">
        <f>IF(AND(P424 &lt;&gt; "", P424 &lt;&gt; "---"), HYPERLINK(P424, Q424), "")</f>
        <v/>
      </c>
      <c r="O424" s="21">
        <f>L424*H424</f>
        <v>0</v>
      </c>
      <c r="P424" s="26" t="s">
        <v>362</v>
      </c>
      <c r="Q424" t="str">
        <f>"ссылка"</f>
        <v>ссылка</v>
      </c>
    </row>
    <row r="425" spans="1:26" ht="14.25" customHeight="1" outlineLevel="1" x14ac:dyDescent="0.2">
      <c r="A425" s="24" t="s">
        <v>11891</v>
      </c>
      <c r="B425" s="1" t="s">
        <v>9002</v>
      </c>
      <c r="C425" s="25" t="s">
        <v>997</v>
      </c>
      <c r="E425" s="1" t="s">
        <v>11892</v>
      </c>
      <c r="F425" s="4" t="s">
        <v>20</v>
      </c>
      <c r="G425" s="2" t="s">
        <v>6059</v>
      </c>
      <c r="H425" s="1" t="s">
        <v>893</v>
      </c>
      <c r="I425" s="1" t="s">
        <v>894</v>
      </c>
      <c r="J425" s="1" t="s">
        <v>895</v>
      </c>
      <c r="K425" s="1" t="s">
        <v>559</v>
      </c>
      <c r="M425" s="1">
        <f>IF($P$5&lt;20000,H425*L425,IF($P$5&lt;50000,I425*L425,IF($P$5&lt;100000,J425*L425,IF($P$5&lt;80000000,K425*L425))))</f>
        <v>0</v>
      </c>
      <c r="N425" s="4" t="str">
        <f>IF(AND(P425 &lt;&gt; "", P425 &lt;&gt; "---"), HYPERLINK(P425, Q425), "")</f>
        <v/>
      </c>
      <c r="O425" s="21">
        <f>L425*H425</f>
        <v>0</v>
      </c>
      <c r="P425" s="26" t="s">
        <v>362</v>
      </c>
      <c r="Q425" t="str">
        <f>"ссылка"</f>
        <v>ссылка</v>
      </c>
    </row>
    <row r="426" spans="1:26" ht="14.25" customHeight="1" x14ac:dyDescent="0.2">
      <c r="A426" s="29" t="s">
        <v>12782</v>
      </c>
      <c r="B426" s="28"/>
      <c r="C426" s="2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30"/>
      <c r="P426" s="31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4.25" customHeight="1" outlineLevel="1" x14ac:dyDescent="0.2">
      <c r="A427" s="24" t="s">
        <v>12781</v>
      </c>
      <c r="B427" s="1" t="s">
        <v>12782</v>
      </c>
      <c r="C427" s="25" t="s">
        <v>997</v>
      </c>
      <c r="E427" s="1" t="s">
        <v>12783</v>
      </c>
      <c r="F427" s="4" t="s">
        <v>20</v>
      </c>
      <c r="G427" s="2" t="s">
        <v>12784</v>
      </c>
      <c r="H427" s="1" t="s">
        <v>5351</v>
      </c>
      <c r="I427" s="1" t="s">
        <v>12239</v>
      </c>
      <c r="J427" s="1" t="s">
        <v>9672</v>
      </c>
      <c r="K427" s="1" t="s">
        <v>12785</v>
      </c>
      <c r="M427" s="1">
        <f>IF($P$5&lt;20000,H427*L427,IF($P$5&lt;50000,I427*L427,IF($P$5&lt;100000,J427*L427,IF($P$5&lt;80000000,K427*L427))))</f>
        <v>0</v>
      </c>
      <c r="N427" s="4" t="str">
        <f>IF(AND(P427 &lt;&gt; "", P427 &lt;&gt; "---"), HYPERLINK(P427, Q427), "")</f>
        <v>ссылка</v>
      </c>
      <c r="O427" s="21">
        <f>L427*H427</f>
        <v>0</v>
      </c>
      <c r="P427" s="26" t="s">
        <v>12786</v>
      </c>
      <c r="Q427" t="str">
        <f>"ссылка"</f>
        <v>ссылка</v>
      </c>
    </row>
    <row r="428" spans="1:26" ht="14.25" customHeight="1" outlineLevel="1" x14ac:dyDescent="0.2">
      <c r="A428" s="24" t="s">
        <v>12787</v>
      </c>
      <c r="B428" s="1" t="s">
        <v>12782</v>
      </c>
      <c r="C428" s="25" t="s">
        <v>997</v>
      </c>
      <c r="E428" s="1" t="s">
        <v>12788</v>
      </c>
      <c r="F428" s="4" t="s">
        <v>20</v>
      </c>
      <c r="G428" s="2" t="s">
        <v>4739</v>
      </c>
      <c r="H428" s="1" t="s">
        <v>4306</v>
      </c>
      <c r="I428" s="1" t="s">
        <v>7142</v>
      </c>
      <c r="J428" s="1" t="s">
        <v>278</v>
      </c>
      <c r="K428" s="1" t="s">
        <v>2756</v>
      </c>
      <c r="M428" s="1">
        <f>IF($P$5&lt;20000,H428*L428,IF($P$5&lt;50000,I428*L428,IF($P$5&lt;100000,J428*L428,IF($P$5&lt;80000000,K428*L428))))</f>
        <v>0</v>
      </c>
      <c r="N428" s="4" t="str">
        <f>IF(AND(P428 &lt;&gt; "", P428 &lt;&gt; "---"), HYPERLINK(P428, Q428), "")</f>
        <v>ссылка</v>
      </c>
      <c r="O428" s="21">
        <f>L428*H428</f>
        <v>0</v>
      </c>
      <c r="P428" s="26" t="s">
        <v>12789</v>
      </c>
      <c r="Q428" t="str">
        <f>"ссылка"</f>
        <v>ссылка</v>
      </c>
    </row>
    <row r="429" spans="1:26" ht="14.25" customHeight="1" outlineLevel="1" x14ac:dyDescent="0.2">
      <c r="A429" s="24" t="s">
        <v>12790</v>
      </c>
      <c r="B429" s="1" t="s">
        <v>12782</v>
      </c>
      <c r="C429" s="25" t="s">
        <v>997</v>
      </c>
      <c r="E429" s="1" t="s">
        <v>12791</v>
      </c>
      <c r="F429" s="4" t="s">
        <v>20</v>
      </c>
      <c r="G429" s="2" t="s">
        <v>12784</v>
      </c>
      <c r="H429" s="1" t="s">
        <v>5351</v>
      </c>
      <c r="I429" s="1" t="s">
        <v>12239</v>
      </c>
      <c r="J429" s="1" t="s">
        <v>9672</v>
      </c>
      <c r="K429" s="1" t="s">
        <v>12785</v>
      </c>
      <c r="M429" s="1">
        <f>IF($P$5&lt;20000,H429*L429,IF($P$5&lt;50000,I429*L429,IF($P$5&lt;100000,J429*L429,IF($P$5&lt;80000000,K429*L429))))</f>
        <v>0</v>
      </c>
      <c r="N429" s="4" t="str">
        <f>IF(AND(P429 &lt;&gt; "", P429 &lt;&gt; "---"), HYPERLINK(P429, Q429), "")</f>
        <v>ссылка</v>
      </c>
      <c r="O429" s="21">
        <f>L429*H429</f>
        <v>0</v>
      </c>
      <c r="P429" s="26" t="s">
        <v>12792</v>
      </c>
      <c r="Q429" t="str">
        <f>"ссылка"</f>
        <v>ссылка</v>
      </c>
    </row>
    <row r="430" spans="1:26" ht="14.25" customHeight="1" outlineLevel="1" x14ac:dyDescent="0.2">
      <c r="A430" s="24" t="s">
        <v>12793</v>
      </c>
      <c r="B430" s="1" t="s">
        <v>12782</v>
      </c>
      <c r="C430" s="25" t="s">
        <v>997</v>
      </c>
      <c r="E430" s="1" t="s">
        <v>12794</v>
      </c>
      <c r="F430" s="4" t="s">
        <v>20</v>
      </c>
      <c r="G430" s="2" t="s">
        <v>9737</v>
      </c>
      <c r="H430" s="1" t="s">
        <v>9371</v>
      </c>
      <c r="I430" s="1" t="s">
        <v>5540</v>
      </c>
      <c r="J430" s="1" t="s">
        <v>9590</v>
      </c>
      <c r="K430" s="1" t="s">
        <v>9909</v>
      </c>
      <c r="M430" s="1">
        <f>IF($P$5&lt;20000,H430*L430,IF($P$5&lt;50000,I430*L430,IF($P$5&lt;100000,J430*L430,IF($P$5&lt;80000000,K430*L430))))</f>
        <v>0</v>
      </c>
      <c r="N430" s="4" t="str">
        <f>IF(AND(P430 &lt;&gt; "", P430 &lt;&gt; "---"), HYPERLINK(P430, Q430), "")</f>
        <v>ссылка</v>
      </c>
      <c r="O430" s="21">
        <f>L430*H430</f>
        <v>0</v>
      </c>
      <c r="P430" s="26" t="s">
        <v>12795</v>
      </c>
      <c r="Q430" t="str">
        <f>"ссылка"</f>
        <v>ссылка</v>
      </c>
    </row>
    <row r="431" spans="1:26" ht="14.25" customHeight="1" outlineLevel="1" x14ac:dyDescent="0.2">
      <c r="A431" s="24" t="s">
        <v>12796</v>
      </c>
      <c r="B431" s="1" t="s">
        <v>12782</v>
      </c>
      <c r="C431" s="25" t="s">
        <v>997</v>
      </c>
      <c r="E431" s="1" t="s">
        <v>12797</v>
      </c>
      <c r="F431" s="4" t="s">
        <v>20</v>
      </c>
      <c r="G431" s="2" t="s">
        <v>12798</v>
      </c>
      <c r="H431" s="1" t="s">
        <v>12799</v>
      </c>
      <c r="I431" s="1" t="s">
        <v>12800</v>
      </c>
      <c r="J431" s="1" t="s">
        <v>12801</v>
      </c>
      <c r="K431" s="1" t="s">
        <v>12802</v>
      </c>
      <c r="M431" s="1">
        <f>IF($P$5&lt;20000,H431*L431,IF($P$5&lt;50000,I431*L431,IF($P$5&lt;100000,J431*L431,IF($P$5&lt;80000000,K431*L431))))</f>
        <v>0</v>
      </c>
      <c r="N431" s="4" t="str">
        <f>IF(AND(P431 &lt;&gt; "", P431 &lt;&gt; "---"), HYPERLINK(P431, Q431), "")</f>
        <v>ссылка</v>
      </c>
      <c r="O431" s="21">
        <f>L431*H431</f>
        <v>0</v>
      </c>
      <c r="P431" s="26" t="s">
        <v>12803</v>
      </c>
      <c r="Q431" t="str">
        <f>"ссылка"</f>
        <v>ссылка</v>
      </c>
    </row>
    <row r="432" spans="1:26" ht="14.25" customHeight="1" outlineLevel="1" x14ac:dyDescent="0.2">
      <c r="A432" s="24" t="s">
        <v>12804</v>
      </c>
      <c r="B432" s="1" t="s">
        <v>12782</v>
      </c>
      <c r="C432" s="25" t="s">
        <v>997</v>
      </c>
      <c r="E432" s="1" t="s">
        <v>12805</v>
      </c>
      <c r="F432" s="4" t="s">
        <v>20</v>
      </c>
      <c r="G432" s="2" t="s">
        <v>12784</v>
      </c>
      <c r="H432" s="1" t="s">
        <v>5351</v>
      </c>
      <c r="I432" s="1" t="s">
        <v>12239</v>
      </c>
      <c r="J432" s="1" t="s">
        <v>9672</v>
      </c>
      <c r="K432" s="1" t="s">
        <v>12785</v>
      </c>
      <c r="M432" s="1">
        <f>IF($P$5&lt;20000,H432*L432,IF($P$5&lt;50000,I432*L432,IF($P$5&lt;100000,J432*L432,IF($P$5&lt;80000000,K432*L432))))</f>
        <v>0</v>
      </c>
      <c r="N432" s="4" t="str">
        <f>IF(AND(P432 &lt;&gt; "", P432 &lt;&gt; "---"), HYPERLINK(P432, Q432), "")</f>
        <v>ссылка</v>
      </c>
      <c r="O432" s="21">
        <f>L432*H432</f>
        <v>0</v>
      </c>
      <c r="P432" s="26" t="s">
        <v>12806</v>
      </c>
      <c r="Q432" t="str">
        <f>"ссылка"</f>
        <v>ссылка</v>
      </c>
    </row>
    <row r="433" spans="1:26" ht="14.25" customHeight="1" outlineLevel="1" x14ac:dyDescent="0.2">
      <c r="A433" s="24" t="s">
        <v>12807</v>
      </c>
      <c r="B433" s="1" t="s">
        <v>12782</v>
      </c>
      <c r="C433" s="25" t="s">
        <v>997</v>
      </c>
      <c r="E433" s="1" t="s">
        <v>12808</v>
      </c>
      <c r="F433" s="4" t="s">
        <v>20</v>
      </c>
      <c r="G433" s="2" t="s">
        <v>7352</v>
      </c>
      <c r="H433" s="1" t="s">
        <v>163</v>
      </c>
      <c r="I433" s="1" t="s">
        <v>621</v>
      </c>
      <c r="J433" s="1" t="s">
        <v>6617</v>
      </c>
      <c r="K433" s="1" t="s">
        <v>11009</v>
      </c>
      <c r="M433" s="1">
        <f>IF($P$5&lt;20000,H433*L433,IF($P$5&lt;50000,I433*L433,IF($P$5&lt;100000,J433*L433,IF($P$5&lt;80000000,K433*L433))))</f>
        <v>0</v>
      </c>
      <c r="N433" s="4" t="str">
        <f>IF(AND(P433 &lt;&gt; "", P433 &lt;&gt; "---"), HYPERLINK(P433, Q433), "")</f>
        <v>ссылка</v>
      </c>
      <c r="O433" s="21">
        <f>L433*H433</f>
        <v>0</v>
      </c>
      <c r="P433" s="26" t="s">
        <v>12809</v>
      </c>
      <c r="Q433" t="str">
        <f>"ссылка"</f>
        <v>ссылка</v>
      </c>
    </row>
    <row r="434" spans="1:26" ht="14.25" customHeight="1" outlineLevel="1" x14ac:dyDescent="0.2">
      <c r="A434" s="24" t="s">
        <v>12810</v>
      </c>
      <c r="B434" s="1" t="s">
        <v>12782</v>
      </c>
      <c r="C434" s="25" t="s">
        <v>997</v>
      </c>
      <c r="E434" s="1" t="s">
        <v>12811</v>
      </c>
      <c r="F434" s="4" t="s">
        <v>20</v>
      </c>
      <c r="G434" s="2" t="s">
        <v>9737</v>
      </c>
      <c r="H434" s="1" t="s">
        <v>9371</v>
      </c>
      <c r="I434" s="1" t="s">
        <v>5540</v>
      </c>
      <c r="J434" s="1" t="s">
        <v>9590</v>
      </c>
      <c r="K434" s="1" t="s">
        <v>9909</v>
      </c>
      <c r="M434" s="1">
        <f>IF($P$5&lt;20000,H434*L434,IF($P$5&lt;50000,I434*L434,IF($P$5&lt;100000,J434*L434,IF($P$5&lt;80000000,K434*L434))))</f>
        <v>0</v>
      </c>
      <c r="N434" s="4" t="str">
        <f>IF(AND(P434 &lt;&gt; "", P434 &lt;&gt; "---"), HYPERLINK(P434, Q434), "")</f>
        <v>ссылка</v>
      </c>
      <c r="O434" s="21">
        <f>L434*H434</f>
        <v>0</v>
      </c>
      <c r="P434" s="26" t="s">
        <v>12812</v>
      </c>
      <c r="Q434" t="str">
        <f>"ссылка"</f>
        <v>ссылка</v>
      </c>
    </row>
    <row r="435" spans="1:26" ht="14.25" customHeight="1" x14ac:dyDescent="0.2">
      <c r="A435" s="29" t="s">
        <v>5834</v>
      </c>
      <c r="B435" s="28"/>
      <c r="C435" s="29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30"/>
      <c r="P435" s="31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4.25" customHeight="1" outlineLevel="1" x14ac:dyDescent="0.2">
      <c r="A436" s="24" t="s">
        <v>5833</v>
      </c>
      <c r="B436" s="1" t="s">
        <v>5834</v>
      </c>
      <c r="C436" s="25" t="s">
        <v>997</v>
      </c>
      <c r="E436" s="1" t="s">
        <v>5835</v>
      </c>
      <c r="F436" s="4" t="s">
        <v>20</v>
      </c>
      <c r="G436" s="2" t="s">
        <v>5836</v>
      </c>
      <c r="H436" s="1" t="s">
        <v>5837</v>
      </c>
      <c r="I436" s="1" t="s">
        <v>5838</v>
      </c>
      <c r="J436" s="1" t="s">
        <v>5839</v>
      </c>
      <c r="K436" s="1" t="s">
        <v>5840</v>
      </c>
      <c r="M436" s="1">
        <f>IF($P$5&lt;20000,H436*L436,IF($P$5&lt;50000,I436*L436,IF($P$5&lt;100000,J436*L436,IF($P$5&lt;80000000,K436*L436))))</f>
        <v>0</v>
      </c>
      <c r="N436" s="4" t="str">
        <f>IF(AND(P436 &lt;&gt; "", P436 &lt;&gt; "---"), HYPERLINK(P436, Q436), "")</f>
        <v/>
      </c>
      <c r="O436" s="21">
        <f>L436*H436</f>
        <v>0</v>
      </c>
      <c r="P436" s="26" t="s">
        <v>362</v>
      </c>
      <c r="Q436" t="str">
        <f>"ссылка"</f>
        <v>ссылка</v>
      </c>
    </row>
    <row r="437" spans="1:26" ht="14.25" customHeight="1" outlineLevel="1" x14ac:dyDescent="0.2">
      <c r="A437" s="24" t="s">
        <v>26108</v>
      </c>
      <c r="B437" s="1" t="s">
        <v>5834</v>
      </c>
      <c r="C437" s="25" t="s">
        <v>997</v>
      </c>
      <c r="E437" s="1" t="s">
        <v>26109</v>
      </c>
      <c r="F437" s="4" t="s">
        <v>20</v>
      </c>
      <c r="G437" s="2" t="s">
        <v>3506</v>
      </c>
      <c r="H437" s="1" t="s">
        <v>2448</v>
      </c>
      <c r="I437" s="1" t="s">
        <v>3792</v>
      </c>
      <c r="J437" s="1" t="s">
        <v>267</v>
      </c>
      <c r="K437" s="1" t="s">
        <v>2648</v>
      </c>
      <c r="M437" s="1">
        <f>IF($P$5&lt;20000,H437*L437,IF($P$5&lt;50000,I437*L437,IF($P$5&lt;100000,J437*L437,IF($P$5&lt;80000000,K437*L437))))</f>
        <v>0</v>
      </c>
      <c r="N437" s="4" t="str">
        <f>IF(AND(P437 &lt;&gt; "", P437 &lt;&gt; "---"), HYPERLINK(P437, Q437), "")</f>
        <v>ссылка</v>
      </c>
      <c r="O437" s="21">
        <f>L437*H437</f>
        <v>0</v>
      </c>
      <c r="P437" s="26" t="s">
        <v>26110</v>
      </c>
      <c r="Q437" t="str">
        <f>"ссылка"</f>
        <v>ссылка</v>
      </c>
    </row>
    <row r="438" spans="1:26" ht="14.25" customHeight="1" outlineLevel="1" x14ac:dyDescent="0.2">
      <c r="A438" s="24" t="s">
        <v>26111</v>
      </c>
      <c r="B438" s="1" t="s">
        <v>5834</v>
      </c>
      <c r="C438" s="25" t="s">
        <v>997</v>
      </c>
      <c r="E438" s="1" t="s">
        <v>26112</v>
      </c>
      <c r="F438" s="4" t="s">
        <v>20</v>
      </c>
      <c r="G438" s="2" t="s">
        <v>3506</v>
      </c>
      <c r="H438" s="1" t="s">
        <v>2448</v>
      </c>
      <c r="I438" s="1" t="s">
        <v>3792</v>
      </c>
      <c r="J438" s="1" t="s">
        <v>267</v>
      </c>
      <c r="K438" s="1" t="s">
        <v>2648</v>
      </c>
      <c r="M438" s="1">
        <f>IF($P$5&lt;20000,H438*L438,IF($P$5&lt;50000,I438*L438,IF($P$5&lt;100000,J438*L438,IF($P$5&lt;80000000,K438*L438))))</f>
        <v>0</v>
      </c>
      <c r="N438" s="4" t="str">
        <f>IF(AND(P438 &lt;&gt; "", P438 &lt;&gt; "---"), HYPERLINK(P438, Q438), "")</f>
        <v>ссылка</v>
      </c>
      <c r="O438" s="21">
        <f>L438*H438</f>
        <v>0</v>
      </c>
      <c r="P438" s="26" t="s">
        <v>26113</v>
      </c>
      <c r="Q438" t="str">
        <f>"ссылка"</f>
        <v>ссылка</v>
      </c>
    </row>
    <row r="439" spans="1:26" ht="14.25" customHeight="1" outlineLevel="1" x14ac:dyDescent="0.2">
      <c r="A439" s="24" t="s">
        <v>26114</v>
      </c>
      <c r="B439" s="1" t="s">
        <v>5834</v>
      </c>
      <c r="C439" s="25" t="s">
        <v>997</v>
      </c>
      <c r="E439" s="1" t="s">
        <v>26115</v>
      </c>
      <c r="F439" s="4" t="s">
        <v>20</v>
      </c>
      <c r="G439" s="2" t="s">
        <v>3506</v>
      </c>
      <c r="H439" s="1" t="s">
        <v>2448</v>
      </c>
      <c r="I439" s="1" t="s">
        <v>3792</v>
      </c>
      <c r="J439" s="1" t="s">
        <v>267</v>
      </c>
      <c r="K439" s="1" t="s">
        <v>2648</v>
      </c>
      <c r="M439" s="1">
        <f>IF($P$5&lt;20000,H439*L439,IF($P$5&lt;50000,I439*L439,IF($P$5&lt;100000,J439*L439,IF($P$5&lt;80000000,K439*L439))))</f>
        <v>0</v>
      </c>
      <c r="N439" s="4" t="str">
        <f>IF(AND(P439 &lt;&gt; "", P439 &lt;&gt; "---"), HYPERLINK(P439, Q439), "")</f>
        <v>ссылка</v>
      </c>
      <c r="O439" s="21">
        <f>L439*H439</f>
        <v>0</v>
      </c>
      <c r="P439" s="26" t="s">
        <v>26116</v>
      </c>
      <c r="Q439" t="str">
        <f>"ссылка"</f>
        <v>ссылка</v>
      </c>
    </row>
    <row r="440" spans="1:26" ht="14.25" customHeight="1" x14ac:dyDescent="0.2">
      <c r="A440" s="29" t="s">
        <v>4420</v>
      </c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30"/>
      <c r="P440" s="31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4.25" customHeight="1" outlineLevel="1" x14ac:dyDescent="0.2">
      <c r="A441" s="24" t="s">
        <v>4419</v>
      </c>
      <c r="B441" s="1" t="s">
        <v>4420</v>
      </c>
      <c r="E441" s="1" t="s">
        <v>4421</v>
      </c>
      <c r="F441" s="4" t="s">
        <v>20</v>
      </c>
      <c r="G441" s="2" t="s">
        <v>1597</v>
      </c>
      <c r="H441" s="1" t="s">
        <v>1055</v>
      </c>
      <c r="I441" s="1" t="s">
        <v>1586</v>
      </c>
      <c r="J441" s="1" t="s">
        <v>1559</v>
      </c>
      <c r="K441" s="1" t="s">
        <v>1302</v>
      </c>
      <c r="M441" s="1">
        <f>IF($P$5&lt;20000,H441*L441,IF($P$5&lt;50000,I441*L441,IF($P$5&lt;100000,J441*L441,IF($P$5&lt;80000000,K441*L441))))</f>
        <v>0</v>
      </c>
      <c r="N441" s="4" t="str">
        <f>IF(AND(P441 &lt;&gt; "", P441 &lt;&gt; "---"), HYPERLINK(P441, Q441), "")</f>
        <v>ссылка</v>
      </c>
      <c r="O441" s="21">
        <f>L441*H441</f>
        <v>0</v>
      </c>
      <c r="P441" s="26" t="s">
        <v>4422</v>
      </c>
      <c r="Q441" t="str">
        <f>"ссылка"</f>
        <v>ссылка</v>
      </c>
    </row>
    <row r="442" spans="1:26" ht="14.25" customHeight="1" outlineLevel="1" x14ac:dyDescent="0.2">
      <c r="A442" s="24" t="s">
        <v>4423</v>
      </c>
      <c r="B442" s="1" t="s">
        <v>4420</v>
      </c>
      <c r="E442" s="1" t="s">
        <v>4424</v>
      </c>
      <c r="F442" s="4" t="s">
        <v>20</v>
      </c>
      <c r="G442" s="2" t="s">
        <v>1597</v>
      </c>
      <c r="H442" s="1" t="s">
        <v>1055</v>
      </c>
      <c r="I442" s="1" t="s">
        <v>1586</v>
      </c>
      <c r="J442" s="1" t="s">
        <v>1559</v>
      </c>
      <c r="K442" s="1" t="s">
        <v>1302</v>
      </c>
      <c r="M442" s="1">
        <f>IF($P$5&lt;20000,H442*L442,IF($P$5&lt;50000,I442*L442,IF($P$5&lt;100000,J442*L442,IF($P$5&lt;80000000,K442*L442))))</f>
        <v>0</v>
      </c>
      <c r="N442" s="4" t="str">
        <f>IF(AND(P442 &lt;&gt; "", P442 &lt;&gt; "---"), HYPERLINK(P442, Q442), "")</f>
        <v>ссылка</v>
      </c>
      <c r="O442" s="21">
        <f>L442*H442</f>
        <v>0</v>
      </c>
      <c r="P442" s="26" t="s">
        <v>4425</v>
      </c>
      <c r="Q442" t="str">
        <f>"ссылка"</f>
        <v>ссылка</v>
      </c>
    </row>
    <row r="443" spans="1:26" ht="14.25" customHeight="1" outlineLevel="1" x14ac:dyDescent="0.2">
      <c r="A443" s="24" t="s">
        <v>13842</v>
      </c>
      <c r="B443" s="1" t="s">
        <v>4420</v>
      </c>
      <c r="E443" s="1" t="s">
        <v>13843</v>
      </c>
      <c r="F443" s="4" t="s">
        <v>20</v>
      </c>
      <c r="G443" s="2" t="s">
        <v>1296</v>
      </c>
      <c r="H443" s="1" t="s">
        <v>1337</v>
      </c>
      <c r="I443" s="1" t="s">
        <v>1370</v>
      </c>
      <c r="J443" s="1" t="s">
        <v>1364</v>
      </c>
      <c r="K443" s="1" t="s">
        <v>1355</v>
      </c>
      <c r="M443" s="1">
        <f>IF($P$5&lt;20000,H443*L443,IF($P$5&lt;50000,I443*L443,IF($P$5&lt;100000,J443*L443,IF($P$5&lt;80000000,K443*L443))))</f>
        <v>0</v>
      </c>
      <c r="N443" s="4" t="str">
        <f>IF(AND(P443 &lt;&gt; "", P443 &lt;&gt; "---"), HYPERLINK(P443, Q443), "")</f>
        <v>ссылка</v>
      </c>
      <c r="O443" s="21">
        <f>L443*H443</f>
        <v>0</v>
      </c>
      <c r="P443" s="26" t="s">
        <v>13844</v>
      </c>
      <c r="Q443" t="str">
        <f>"ссылка"</f>
        <v>ссылка</v>
      </c>
    </row>
    <row r="444" spans="1:26" ht="14.25" customHeight="1" outlineLevel="1" x14ac:dyDescent="0.2">
      <c r="A444" s="24" t="s">
        <v>13845</v>
      </c>
      <c r="B444" s="1" t="s">
        <v>4420</v>
      </c>
      <c r="E444" s="1" t="s">
        <v>13846</v>
      </c>
      <c r="F444" s="4" t="s">
        <v>20</v>
      </c>
      <c r="G444" s="2" t="s">
        <v>1321</v>
      </c>
      <c r="H444" s="1" t="s">
        <v>2124</v>
      </c>
      <c r="I444" s="1" t="s">
        <v>108</v>
      </c>
      <c r="J444" s="1" t="s">
        <v>1748</v>
      </c>
      <c r="K444" s="1" t="s">
        <v>1658</v>
      </c>
      <c r="M444" s="1">
        <f>IF($P$5&lt;20000,H444*L444,IF($P$5&lt;50000,I444*L444,IF($P$5&lt;100000,J444*L444,IF($P$5&lt;80000000,K444*L444))))</f>
        <v>0</v>
      </c>
      <c r="N444" s="4" t="str">
        <f>IF(AND(P444 &lt;&gt; "", P444 &lt;&gt; "---"), HYPERLINK(P444, Q444), "")</f>
        <v/>
      </c>
      <c r="O444" s="21">
        <f>L444*H444</f>
        <v>0</v>
      </c>
      <c r="P444" s="26" t="s">
        <v>362</v>
      </c>
      <c r="Q444" t="str">
        <f>"ссылка"</f>
        <v>ссылка</v>
      </c>
    </row>
    <row r="445" spans="1:26" ht="14.25" customHeight="1" outlineLevel="1" x14ac:dyDescent="0.2">
      <c r="A445" s="24" t="s">
        <v>13847</v>
      </c>
      <c r="B445" s="1" t="s">
        <v>4420</v>
      </c>
      <c r="E445" s="1" t="s">
        <v>13848</v>
      </c>
      <c r="F445" s="4" t="s">
        <v>20</v>
      </c>
      <c r="G445" s="2" t="s">
        <v>227</v>
      </c>
      <c r="H445" s="1" t="s">
        <v>1556</v>
      </c>
      <c r="I445" s="1" t="s">
        <v>1330</v>
      </c>
      <c r="J445" s="1" t="s">
        <v>1496</v>
      </c>
      <c r="K445" s="1" t="s">
        <v>1015</v>
      </c>
      <c r="M445" s="1">
        <f>IF($P$5&lt;20000,H445*L445,IF($P$5&lt;50000,I445*L445,IF($P$5&lt;100000,J445*L445,IF($P$5&lt;80000000,K445*L445))))</f>
        <v>0</v>
      </c>
      <c r="N445" s="4" t="str">
        <f>IF(AND(P445 &lt;&gt; "", P445 &lt;&gt; "---"), HYPERLINK(P445, Q445), "")</f>
        <v/>
      </c>
      <c r="O445" s="21">
        <f>L445*H445</f>
        <v>0</v>
      </c>
      <c r="P445" s="26" t="s">
        <v>362</v>
      </c>
      <c r="Q445" t="str">
        <f>"ссылка"</f>
        <v>ссылка</v>
      </c>
    </row>
    <row r="446" spans="1:26" ht="14.25" customHeight="1" outlineLevel="1" x14ac:dyDescent="0.2">
      <c r="A446" s="24" t="s">
        <v>13849</v>
      </c>
      <c r="B446" s="1" t="s">
        <v>4420</v>
      </c>
      <c r="E446" s="1" t="s">
        <v>13850</v>
      </c>
      <c r="F446" s="4" t="s">
        <v>20</v>
      </c>
      <c r="G446" s="2" t="s">
        <v>3996</v>
      </c>
      <c r="H446" s="1" t="s">
        <v>3473</v>
      </c>
      <c r="I446" s="1" t="s">
        <v>1321</v>
      </c>
      <c r="J446" s="1" t="s">
        <v>1178</v>
      </c>
      <c r="K446" s="1" t="s">
        <v>4319</v>
      </c>
      <c r="M446" s="1">
        <f>IF($P$5&lt;20000,H446*L446,IF($P$5&lt;50000,I446*L446,IF($P$5&lt;100000,J446*L446,IF($P$5&lt;80000000,K446*L446))))</f>
        <v>0</v>
      </c>
      <c r="N446" s="4" t="str">
        <f>IF(AND(P446 &lt;&gt; "", P446 &lt;&gt; "---"), HYPERLINK(P446, Q446), "")</f>
        <v>ссылка</v>
      </c>
      <c r="O446" s="21">
        <f>L446*H446</f>
        <v>0</v>
      </c>
      <c r="P446" s="26" t="s">
        <v>13851</v>
      </c>
      <c r="Q446" t="str">
        <f>"ссылка"</f>
        <v>ссылка</v>
      </c>
    </row>
    <row r="447" spans="1:26" ht="14.25" customHeight="1" outlineLevel="1" x14ac:dyDescent="0.2">
      <c r="A447" s="24" t="s">
        <v>13852</v>
      </c>
      <c r="B447" s="1" t="s">
        <v>4420</v>
      </c>
      <c r="E447" s="1" t="s">
        <v>13853</v>
      </c>
      <c r="F447" s="4" t="s">
        <v>20</v>
      </c>
      <c r="G447" s="2" t="s">
        <v>448</v>
      </c>
      <c r="H447" s="1" t="s">
        <v>3341</v>
      </c>
      <c r="I447" s="1" t="s">
        <v>3103</v>
      </c>
      <c r="J447" s="1" t="s">
        <v>161</v>
      </c>
      <c r="K447" s="1" t="s">
        <v>303</v>
      </c>
      <c r="M447" s="1">
        <f>IF($P$5&lt;20000,H447*L447,IF($P$5&lt;50000,I447*L447,IF($P$5&lt;100000,J447*L447,IF($P$5&lt;80000000,K447*L447))))</f>
        <v>0</v>
      </c>
      <c r="N447" s="4" t="str">
        <f>IF(AND(P447 &lt;&gt; "", P447 &lt;&gt; "---"), HYPERLINK(P447, Q447), "")</f>
        <v/>
      </c>
      <c r="O447" s="21">
        <f>L447*H447</f>
        <v>0</v>
      </c>
      <c r="P447" s="26" t="s">
        <v>362</v>
      </c>
      <c r="Q447" t="str">
        <f>"ссылка"</f>
        <v>ссылка</v>
      </c>
    </row>
    <row r="448" spans="1:26" ht="14.25" customHeight="1" outlineLevel="1" x14ac:dyDescent="0.2">
      <c r="A448" s="24" t="s">
        <v>13854</v>
      </c>
      <c r="B448" s="1" t="s">
        <v>4420</v>
      </c>
      <c r="E448" s="1" t="s">
        <v>13855</v>
      </c>
      <c r="F448" s="4" t="s">
        <v>20</v>
      </c>
      <c r="G448" s="2" t="s">
        <v>3813</v>
      </c>
      <c r="H448" s="1" t="s">
        <v>2269</v>
      </c>
      <c r="I448" s="1" t="s">
        <v>264</v>
      </c>
      <c r="J448" s="1" t="s">
        <v>3732</v>
      </c>
      <c r="K448" s="1" t="s">
        <v>3692</v>
      </c>
      <c r="M448" s="1">
        <f>IF($P$5&lt;20000,H448*L448,IF($P$5&lt;50000,I448*L448,IF($P$5&lt;100000,J448*L448,IF($P$5&lt;80000000,K448*L448))))</f>
        <v>0</v>
      </c>
      <c r="N448" s="4" t="str">
        <f>IF(AND(P448 &lt;&gt; "", P448 &lt;&gt; "---"), HYPERLINK(P448, Q448), "")</f>
        <v/>
      </c>
      <c r="O448" s="21">
        <f>L448*H448</f>
        <v>0</v>
      </c>
      <c r="P448" s="26" t="s">
        <v>362</v>
      </c>
      <c r="Q448" t="str">
        <f>"ссылка"</f>
        <v>ссылка</v>
      </c>
    </row>
    <row r="449" spans="1:17" ht="14.25" customHeight="1" outlineLevel="1" x14ac:dyDescent="0.2">
      <c r="A449" s="24" t="s">
        <v>13856</v>
      </c>
      <c r="B449" s="1" t="s">
        <v>4420</v>
      </c>
      <c r="E449" s="1" t="s">
        <v>13857</v>
      </c>
      <c r="F449" s="4" t="s">
        <v>20</v>
      </c>
      <c r="G449" s="2" t="s">
        <v>1015</v>
      </c>
      <c r="H449" s="1" t="s">
        <v>1365</v>
      </c>
      <c r="I449" s="1" t="s">
        <v>1356</v>
      </c>
      <c r="J449" s="1" t="s">
        <v>991</v>
      </c>
      <c r="K449" s="1" t="s">
        <v>992</v>
      </c>
      <c r="M449" s="1">
        <f>IF($P$5&lt;20000,H449*L449,IF($P$5&lt;50000,I449*L449,IF($P$5&lt;100000,J449*L449,IF($P$5&lt;80000000,K449*L449))))</f>
        <v>0</v>
      </c>
      <c r="N449" s="4" t="str">
        <f>IF(AND(P449 &lt;&gt; "", P449 &lt;&gt; "---"), HYPERLINK(P449, Q449), "")</f>
        <v/>
      </c>
      <c r="O449" s="21">
        <f>L449*H449</f>
        <v>0</v>
      </c>
      <c r="P449" s="26" t="s">
        <v>362</v>
      </c>
      <c r="Q449" t="str">
        <f>"ссылка"</f>
        <v>ссылка</v>
      </c>
    </row>
    <row r="450" spans="1:17" ht="14.25" customHeight="1" outlineLevel="1" x14ac:dyDescent="0.2">
      <c r="A450" s="24" t="s">
        <v>13858</v>
      </c>
      <c r="B450" s="1" t="s">
        <v>4420</v>
      </c>
      <c r="E450" s="1" t="s">
        <v>13859</v>
      </c>
      <c r="F450" s="4" t="s">
        <v>20</v>
      </c>
      <c r="G450" s="2" t="s">
        <v>1095</v>
      </c>
      <c r="H450" s="1" t="s">
        <v>2161</v>
      </c>
      <c r="I450" s="1" t="s">
        <v>1808</v>
      </c>
      <c r="J450" s="1" t="s">
        <v>2881</v>
      </c>
      <c r="K450" s="1" t="s">
        <v>874</v>
      </c>
      <c r="M450" s="1">
        <f>IF($P$5&lt;20000,H450*L450,IF($P$5&lt;50000,I450*L450,IF($P$5&lt;100000,J450*L450,IF($P$5&lt;80000000,K450*L450))))</f>
        <v>0</v>
      </c>
      <c r="N450" s="4" t="str">
        <f>IF(AND(P450 &lt;&gt; "", P450 &lt;&gt; "---"), HYPERLINK(P450, Q450), "")</f>
        <v/>
      </c>
      <c r="O450" s="21">
        <f>L450*H450</f>
        <v>0</v>
      </c>
      <c r="P450" s="26" t="s">
        <v>362</v>
      </c>
      <c r="Q450" t="str">
        <f>"ссылка"</f>
        <v>ссылка</v>
      </c>
    </row>
    <row r="451" spans="1:17" ht="14.25" customHeight="1" outlineLevel="1" x14ac:dyDescent="0.2">
      <c r="A451" s="24" t="s">
        <v>13860</v>
      </c>
      <c r="B451" s="1" t="s">
        <v>4420</v>
      </c>
      <c r="E451" s="1" t="s">
        <v>13861</v>
      </c>
      <c r="F451" s="4" t="s">
        <v>20</v>
      </c>
      <c r="G451" s="2" t="s">
        <v>1597</v>
      </c>
      <c r="H451" s="1" t="s">
        <v>1055</v>
      </c>
      <c r="I451" s="1" t="s">
        <v>1586</v>
      </c>
      <c r="J451" s="1" t="s">
        <v>1559</v>
      </c>
      <c r="K451" s="1" t="s">
        <v>1302</v>
      </c>
      <c r="M451" s="1">
        <f>IF($P$5&lt;20000,H451*L451,IF($P$5&lt;50000,I451*L451,IF($P$5&lt;100000,J451*L451,IF($P$5&lt;80000000,K451*L451))))</f>
        <v>0</v>
      </c>
      <c r="N451" s="4" t="str">
        <f>IF(AND(P451 &lt;&gt; "", P451 &lt;&gt; "---"), HYPERLINK(P451, Q451), "")</f>
        <v/>
      </c>
      <c r="O451" s="21">
        <f>L451*H451</f>
        <v>0</v>
      </c>
      <c r="P451" s="26" t="s">
        <v>362</v>
      </c>
      <c r="Q451" t="str">
        <f>"ссылка"</f>
        <v>ссылка</v>
      </c>
    </row>
    <row r="452" spans="1:17" ht="14.25" customHeight="1" outlineLevel="1" x14ac:dyDescent="0.2">
      <c r="A452" s="24" t="s">
        <v>13862</v>
      </c>
      <c r="B452" s="1" t="s">
        <v>4420</v>
      </c>
      <c r="E452" s="1" t="s">
        <v>13863</v>
      </c>
      <c r="F452" s="4" t="s">
        <v>20</v>
      </c>
      <c r="G452" s="2" t="s">
        <v>1611</v>
      </c>
      <c r="H452" s="1" t="s">
        <v>367</v>
      </c>
      <c r="I452" s="1" t="s">
        <v>1558</v>
      </c>
      <c r="J452" s="1" t="s">
        <v>1475</v>
      </c>
      <c r="K452" s="1" t="s">
        <v>1673</v>
      </c>
      <c r="M452" s="1">
        <f>IF($P$5&lt;20000,H452*L452,IF($P$5&lt;50000,I452*L452,IF($P$5&lt;100000,J452*L452,IF($P$5&lt;80000000,K452*L452))))</f>
        <v>0</v>
      </c>
      <c r="N452" s="4" t="str">
        <f>IF(AND(P452 &lt;&gt; "", P452 &lt;&gt; "---"), HYPERLINK(P452, Q452), "")</f>
        <v>ссылка</v>
      </c>
      <c r="O452" s="21">
        <f>L452*H452</f>
        <v>0</v>
      </c>
      <c r="P452" s="26" t="s">
        <v>13864</v>
      </c>
      <c r="Q452" t="str">
        <f>"ссылка"</f>
        <v>ссылка</v>
      </c>
    </row>
    <row r="453" spans="1:17" ht="14.25" customHeight="1" outlineLevel="1" x14ac:dyDescent="0.2">
      <c r="A453" s="24" t="s">
        <v>13865</v>
      </c>
      <c r="B453" s="1" t="s">
        <v>4420</v>
      </c>
      <c r="E453" s="1" t="s">
        <v>13866</v>
      </c>
      <c r="F453" s="4" t="s">
        <v>20</v>
      </c>
      <c r="G453" s="2" t="s">
        <v>330</v>
      </c>
      <c r="H453" s="1" t="s">
        <v>2468</v>
      </c>
      <c r="I453" s="1" t="s">
        <v>97</v>
      </c>
      <c r="J453" s="1" t="s">
        <v>2469</v>
      </c>
      <c r="K453" s="1" t="s">
        <v>1713</v>
      </c>
      <c r="M453" s="1">
        <f>IF($P$5&lt;20000,H453*L453,IF($P$5&lt;50000,I453*L453,IF($P$5&lt;100000,J453*L453,IF($P$5&lt;80000000,K453*L453))))</f>
        <v>0</v>
      </c>
      <c r="N453" s="4" t="str">
        <f>IF(AND(P453 &lt;&gt; "", P453 &lt;&gt; "---"), HYPERLINK(P453, Q453), "")</f>
        <v>ссылка</v>
      </c>
      <c r="O453" s="21">
        <f>L453*H453</f>
        <v>0</v>
      </c>
      <c r="P453" s="26" t="s">
        <v>13867</v>
      </c>
      <c r="Q453" t="str">
        <f>"ссылка"</f>
        <v>ссылка</v>
      </c>
    </row>
    <row r="454" spans="1:17" ht="14.25" customHeight="1" outlineLevel="1" x14ac:dyDescent="0.2">
      <c r="A454" s="24" t="s">
        <v>13868</v>
      </c>
      <c r="B454" s="1" t="s">
        <v>4420</v>
      </c>
      <c r="E454" s="1" t="s">
        <v>13869</v>
      </c>
      <c r="F454" s="4" t="s">
        <v>20</v>
      </c>
      <c r="G454" s="2" t="s">
        <v>1611</v>
      </c>
      <c r="H454" s="1" t="s">
        <v>367</v>
      </c>
      <c r="I454" s="1" t="s">
        <v>1558</v>
      </c>
      <c r="J454" s="1" t="s">
        <v>1475</v>
      </c>
      <c r="K454" s="1" t="s">
        <v>1673</v>
      </c>
      <c r="M454" s="1">
        <f>IF($P$5&lt;20000,H454*L454,IF($P$5&lt;50000,I454*L454,IF($P$5&lt;100000,J454*L454,IF($P$5&lt;80000000,K454*L454))))</f>
        <v>0</v>
      </c>
      <c r="N454" s="4" t="str">
        <f>IF(AND(P454 &lt;&gt; "", P454 &lt;&gt; "---"), HYPERLINK(P454, Q454), "")</f>
        <v>ссылка</v>
      </c>
      <c r="O454" s="21">
        <f>L454*H454</f>
        <v>0</v>
      </c>
      <c r="P454" s="26" t="s">
        <v>13870</v>
      </c>
      <c r="Q454" t="str">
        <f>"ссылка"</f>
        <v>ссылка</v>
      </c>
    </row>
    <row r="455" spans="1:17" ht="14.25" customHeight="1" outlineLevel="1" x14ac:dyDescent="0.2">
      <c r="A455" s="24" t="s">
        <v>13871</v>
      </c>
      <c r="B455" s="1" t="s">
        <v>4420</v>
      </c>
      <c r="E455" s="1" t="s">
        <v>13872</v>
      </c>
      <c r="F455" s="4" t="s">
        <v>20</v>
      </c>
      <c r="G455" s="2" t="s">
        <v>1652</v>
      </c>
      <c r="H455" s="1" t="s">
        <v>1445</v>
      </c>
      <c r="I455" s="1" t="s">
        <v>1719</v>
      </c>
      <c r="J455" s="1" t="s">
        <v>562</v>
      </c>
      <c r="K455" s="1" t="s">
        <v>1125</v>
      </c>
      <c r="M455" s="1">
        <f>IF($P$5&lt;20000,H455*L455,IF($P$5&lt;50000,I455*L455,IF($P$5&lt;100000,J455*L455,IF($P$5&lt;80000000,K455*L455))))</f>
        <v>0</v>
      </c>
      <c r="N455" s="4" t="str">
        <f>IF(AND(P455 &lt;&gt; "", P455 &lt;&gt; "---"), HYPERLINK(P455, Q455), "")</f>
        <v/>
      </c>
      <c r="O455" s="21">
        <f>L455*H455</f>
        <v>0</v>
      </c>
      <c r="P455" s="26" t="s">
        <v>362</v>
      </c>
      <c r="Q455" t="str">
        <f>"ссылка"</f>
        <v>ссылка</v>
      </c>
    </row>
    <row r="456" spans="1:17" ht="14.25" customHeight="1" outlineLevel="1" x14ac:dyDescent="0.2">
      <c r="A456" s="24" t="s">
        <v>13873</v>
      </c>
      <c r="B456" s="1" t="s">
        <v>4420</v>
      </c>
      <c r="E456" s="1" t="s">
        <v>13874</v>
      </c>
      <c r="F456" s="4" t="s">
        <v>20</v>
      </c>
      <c r="G456" s="2" t="s">
        <v>23</v>
      </c>
      <c r="H456" s="1" t="s">
        <v>3758</v>
      </c>
      <c r="I456" s="1" t="s">
        <v>3493</v>
      </c>
      <c r="J456" s="1" t="s">
        <v>1679</v>
      </c>
      <c r="K456" s="1" t="s">
        <v>1403</v>
      </c>
      <c r="M456" s="1">
        <f>IF($P$5&lt;20000,H456*L456,IF($P$5&lt;50000,I456*L456,IF($P$5&lt;100000,J456*L456,IF($P$5&lt;80000000,K456*L456))))</f>
        <v>0</v>
      </c>
      <c r="N456" s="4" t="str">
        <f>IF(AND(P456 &lt;&gt; "", P456 &lt;&gt; "---"), HYPERLINK(P456, Q456), "")</f>
        <v/>
      </c>
      <c r="O456" s="21">
        <f>L456*H456</f>
        <v>0</v>
      </c>
      <c r="P456" s="26" t="s">
        <v>362</v>
      </c>
      <c r="Q456" t="str">
        <f>"ссылка"</f>
        <v>ссылка</v>
      </c>
    </row>
    <row r="457" spans="1:17" ht="14.25" customHeight="1" outlineLevel="1" x14ac:dyDescent="0.2">
      <c r="A457" s="24" t="s">
        <v>13875</v>
      </c>
      <c r="B457" s="1" t="s">
        <v>4420</v>
      </c>
      <c r="E457" s="1" t="s">
        <v>13876</v>
      </c>
      <c r="F457" s="4" t="s">
        <v>20</v>
      </c>
      <c r="G457" s="2" t="s">
        <v>127</v>
      </c>
      <c r="H457" s="1" t="s">
        <v>1354</v>
      </c>
      <c r="I457" s="1" t="s">
        <v>1075</v>
      </c>
      <c r="J457" s="1" t="s">
        <v>1357</v>
      </c>
      <c r="K457" s="1" t="s">
        <v>1643</v>
      </c>
      <c r="M457" s="1">
        <f>IF($P$5&lt;20000,H457*L457,IF($P$5&lt;50000,I457*L457,IF($P$5&lt;100000,J457*L457,IF($P$5&lt;80000000,K457*L457))))</f>
        <v>0</v>
      </c>
      <c r="N457" s="4" t="str">
        <f>IF(AND(P457 &lt;&gt; "", P457 &lt;&gt; "---"), HYPERLINK(P457, Q457), "")</f>
        <v/>
      </c>
      <c r="O457" s="21">
        <f>L457*H457</f>
        <v>0</v>
      </c>
      <c r="P457" s="26" t="s">
        <v>362</v>
      </c>
      <c r="Q457" t="str">
        <f>"ссылка"</f>
        <v>ссылка</v>
      </c>
    </row>
    <row r="458" spans="1:17" ht="14.25" customHeight="1" outlineLevel="1" x14ac:dyDescent="0.2">
      <c r="A458" s="24" t="s">
        <v>13877</v>
      </c>
      <c r="B458" s="1" t="s">
        <v>4420</v>
      </c>
      <c r="E458" s="1" t="s">
        <v>13878</v>
      </c>
      <c r="F458" s="4" t="s">
        <v>20</v>
      </c>
      <c r="G458" s="2" t="s">
        <v>1015</v>
      </c>
      <c r="H458" s="1" t="s">
        <v>1365</v>
      </c>
      <c r="I458" s="1" t="s">
        <v>1356</v>
      </c>
      <c r="J458" s="1" t="s">
        <v>991</v>
      </c>
      <c r="K458" s="1" t="s">
        <v>992</v>
      </c>
      <c r="M458" s="1">
        <f>IF($P$5&lt;20000,H458*L458,IF($P$5&lt;50000,I458*L458,IF($P$5&lt;100000,J458*L458,IF($P$5&lt;80000000,K458*L458))))</f>
        <v>0</v>
      </c>
      <c r="N458" s="4" t="str">
        <f>IF(AND(P458 &lt;&gt; "", P458 &lt;&gt; "---"), HYPERLINK(P458, Q458), "")</f>
        <v/>
      </c>
      <c r="O458" s="21">
        <f>L458*H458</f>
        <v>0</v>
      </c>
      <c r="P458" s="26" t="s">
        <v>362</v>
      </c>
      <c r="Q458" t="str">
        <f>"ссылка"</f>
        <v>ссылка</v>
      </c>
    </row>
    <row r="459" spans="1:17" ht="14.25" customHeight="1" outlineLevel="1" x14ac:dyDescent="0.2">
      <c r="A459" s="24" t="s">
        <v>13879</v>
      </c>
      <c r="B459" s="1" t="s">
        <v>4420</v>
      </c>
      <c r="E459" s="1" t="s">
        <v>13880</v>
      </c>
      <c r="F459" s="4" t="s">
        <v>20</v>
      </c>
      <c r="G459" s="2" t="s">
        <v>3813</v>
      </c>
      <c r="H459" s="1" t="s">
        <v>2269</v>
      </c>
      <c r="I459" s="1" t="s">
        <v>264</v>
      </c>
      <c r="J459" s="1" t="s">
        <v>3732</v>
      </c>
      <c r="K459" s="1" t="s">
        <v>3692</v>
      </c>
      <c r="M459" s="1">
        <f>IF($P$5&lt;20000,H459*L459,IF($P$5&lt;50000,I459*L459,IF($P$5&lt;100000,J459*L459,IF($P$5&lt;80000000,K459*L459))))</f>
        <v>0</v>
      </c>
      <c r="N459" s="4" t="str">
        <f>IF(AND(P459 &lt;&gt; "", P459 &lt;&gt; "---"), HYPERLINK(P459, Q459), "")</f>
        <v>ссылка</v>
      </c>
      <c r="O459" s="21">
        <f>L459*H459</f>
        <v>0</v>
      </c>
      <c r="P459" s="26" t="s">
        <v>13881</v>
      </c>
      <c r="Q459" t="str">
        <f>"ссылка"</f>
        <v>ссылка</v>
      </c>
    </row>
    <row r="460" spans="1:17" ht="14.25" customHeight="1" outlineLevel="1" x14ac:dyDescent="0.2">
      <c r="A460" s="24" t="s">
        <v>13882</v>
      </c>
      <c r="B460" s="1" t="s">
        <v>4420</v>
      </c>
      <c r="E460" s="1" t="s">
        <v>13883</v>
      </c>
      <c r="F460" s="4" t="s">
        <v>20</v>
      </c>
      <c r="G460" s="2" t="s">
        <v>1597</v>
      </c>
      <c r="H460" s="1" t="s">
        <v>1055</v>
      </c>
      <c r="I460" s="1" t="s">
        <v>1586</v>
      </c>
      <c r="J460" s="1" t="s">
        <v>1559</v>
      </c>
      <c r="K460" s="1" t="s">
        <v>1302</v>
      </c>
      <c r="M460" s="1">
        <f>IF($P$5&lt;20000,H460*L460,IF($P$5&lt;50000,I460*L460,IF($P$5&lt;100000,J460*L460,IF($P$5&lt;80000000,K460*L460))))</f>
        <v>0</v>
      </c>
      <c r="N460" s="4" t="str">
        <f>IF(AND(P460 &lt;&gt; "", P460 &lt;&gt; "---"), HYPERLINK(P460, Q460), "")</f>
        <v/>
      </c>
      <c r="O460" s="21">
        <f>L460*H460</f>
        <v>0</v>
      </c>
      <c r="P460" s="26" t="s">
        <v>362</v>
      </c>
      <c r="Q460" t="str">
        <f>"ссылка"</f>
        <v>ссылка</v>
      </c>
    </row>
    <row r="461" spans="1:17" ht="14.25" customHeight="1" outlineLevel="1" x14ac:dyDescent="0.2">
      <c r="A461" s="24" t="s">
        <v>13884</v>
      </c>
      <c r="B461" s="1" t="s">
        <v>4420</v>
      </c>
      <c r="E461" s="1" t="s">
        <v>13885</v>
      </c>
      <c r="F461" s="4" t="s">
        <v>20</v>
      </c>
      <c r="G461" s="2" t="s">
        <v>7486</v>
      </c>
      <c r="H461" s="1" t="s">
        <v>4309</v>
      </c>
      <c r="I461" s="1" t="s">
        <v>305</v>
      </c>
      <c r="J461" s="1" t="s">
        <v>719</v>
      </c>
      <c r="K461" s="1" t="s">
        <v>2280</v>
      </c>
      <c r="M461" s="1">
        <f>IF($P$5&lt;20000,H461*L461,IF($P$5&lt;50000,I461*L461,IF($P$5&lt;100000,J461*L461,IF($P$5&lt;80000000,K461*L461))))</f>
        <v>0</v>
      </c>
      <c r="N461" s="4" t="str">
        <f>IF(AND(P461 &lt;&gt; "", P461 &lt;&gt; "---"), HYPERLINK(P461, Q461), "")</f>
        <v/>
      </c>
      <c r="O461" s="21">
        <f>L461*H461</f>
        <v>0</v>
      </c>
      <c r="P461" s="26" t="s">
        <v>362</v>
      </c>
      <c r="Q461" t="str">
        <f>"ссылка"</f>
        <v>ссылка</v>
      </c>
    </row>
    <row r="462" spans="1:17" ht="14.25" customHeight="1" outlineLevel="1" x14ac:dyDescent="0.2">
      <c r="A462" s="24" t="s">
        <v>13886</v>
      </c>
      <c r="B462" s="1" t="s">
        <v>4420</v>
      </c>
      <c r="E462" s="1" t="s">
        <v>13887</v>
      </c>
      <c r="F462" s="4" t="s">
        <v>20</v>
      </c>
      <c r="G462" s="2" t="s">
        <v>9422</v>
      </c>
      <c r="H462" s="1" t="s">
        <v>1168</v>
      </c>
      <c r="I462" s="1" t="s">
        <v>1169</v>
      </c>
      <c r="J462" s="1" t="s">
        <v>2429</v>
      </c>
      <c r="K462" s="1" t="s">
        <v>1170</v>
      </c>
      <c r="M462" s="1">
        <f>IF($P$5&lt;20000,H462*L462,IF($P$5&lt;50000,I462*L462,IF($P$5&lt;100000,J462*L462,IF($P$5&lt;80000000,K462*L462))))</f>
        <v>0</v>
      </c>
      <c r="N462" s="4" t="str">
        <f>IF(AND(P462 &lt;&gt; "", P462 &lt;&gt; "---"), HYPERLINK(P462, Q462), "")</f>
        <v>ссылка</v>
      </c>
      <c r="O462" s="21">
        <f>L462*H462</f>
        <v>0</v>
      </c>
      <c r="P462" s="26" t="s">
        <v>13888</v>
      </c>
      <c r="Q462" t="str">
        <f>"ссылка"</f>
        <v>ссылка</v>
      </c>
    </row>
    <row r="463" spans="1:17" ht="14.25" customHeight="1" outlineLevel="1" x14ac:dyDescent="0.2">
      <c r="A463" s="24" t="s">
        <v>13889</v>
      </c>
      <c r="B463" s="1" t="s">
        <v>4420</v>
      </c>
      <c r="E463" s="1" t="s">
        <v>13890</v>
      </c>
      <c r="F463" s="4" t="s">
        <v>20</v>
      </c>
      <c r="G463" s="2" t="s">
        <v>115</v>
      </c>
      <c r="H463" s="1" t="s">
        <v>1010</v>
      </c>
      <c r="I463" s="1" t="s">
        <v>1349</v>
      </c>
      <c r="J463" s="1" t="s">
        <v>119</v>
      </c>
      <c r="K463" s="1" t="s">
        <v>1012</v>
      </c>
      <c r="M463" s="1">
        <f>IF($P$5&lt;20000,H463*L463,IF($P$5&lt;50000,I463*L463,IF($P$5&lt;100000,J463*L463,IF($P$5&lt;80000000,K463*L463))))</f>
        <v>0</v>
      </c>
      <c r="N463" s="4" t="str">
        <f>IF(AND(P463 &lt;&gt; "", P463 &lt;&gt; "---"), HYPERLINK(P463, Q463), "")</f>
        <v/>
      </c>
      <c r="O463" s="21">
        <f>L463*H463</f>
        <v>0</v>
      </c>
      <c r="P463" s="26" t="s">
        <v>362</v>
      </c>
      <c r="Q463" t="str">
        <f>"ссылка"</f>
        <v>ссылка</v>
      </c>
    </row>
    <row r="464" spans="1:17" ht="14.25" customHeight="1" outlineLevel="1" x14ac:dyDescent="0.2">
      <c r="A464" s="24" t="s">
        <v>13891</v>
      </c>
      <c r="B464" s="1" t="s">
        <v>4420</v>
      </c>
      <c r="E464" s="1" t="s">
        <v>13892</v>
      </c>
      <c r="F464" s="4" t="s">
        <v>20</v>
      </c>
      <c r="G464" s="2" t="s">
        <v>1015</v>
      </c>
      <c r="H464" s="1" t="s">
        <v>1365</v>
      </c>
      <c r="I464" s="1" t="s">
        <v>1356</v>
      </c>
      <c r="J464" s="1" t="s">
        <v>991</v>
      </c>
      <c r="K464" s="1" t="s">
        <v>992</v>
      </c>
      <c r="M464" s="1">
        <f>IF($P$5&lt;20000,H464*L464,IF($P$5&lt;50000,I464*L464,IF($P$5&lt;100000,J464*L464,IF($P$5&lt;80000000,K464*L464))))</f>
        <v>0</v>
      </c>
      <c r="N464" s="4" t="str">
        <f>IF(AND(P464 &lt;&gt; "", P464 &lt;&gt; "---"), HYPERLINK(P464, Q464), "")</f>
        <v/>
      </c>
      <c r="O464" s="21">
        <f>L464*H464</f>
        <v>0</v>
      </c>
      <c r="P464" s="26" t="s">
        <v>362</v>
      </c>
      <c r="Q464" t="str">
        <f>"ссылка"</f>
        <v>ссылка</v>
      </c>
    </row>
    <row r="465" spans="1:26" ht="14.25" customHeight="1" outlineLevel="1" x14ac:dyDescent="0.2">
      <c r="A465" s="24" t="s">
        <v>13893</v>
      </c>
      <c r="B465" s="1" t="s">
        <v>4420</v>
      </c>
      <c r="E465" s="1" t="s">
        <v>13894</v>
      </c>
      <c r="F465" s="4" t="s">
        <v>20</v>
      </c>
      <c r="G465" s="2" t="s">
        <v>3526</v>
      </c>
      <c r="H465" s="1" t="s">
        <v>3117</v>
      </c>
      <c r="I465" s="1" t="s">
        <v>1131</v>
      </c>
      <c r="J465" s="1" t="s">
        <v>1929</v>
      </c>
      <c r="K465" s="1" t="s">
        <v>2506</v>
      </c>
      <c r="M465" s="1">
        <f>IF($P$5&lt;20000,H465*L465,IF($P$5&lt;50000,I465*L465,IF($P$5&lt;100000,J465*L465,IF($P$5&lt;80000000,K465*L465))))</f>
        <v>0</v>
      </c>
      <c r="N465" s="4" t="str">
        <f>IF(AND(P465 &lt;&gt; "", P465 &lt;&gt; "---"), HYPERLINK(P465, Q465), "")</f>
        <v/>
      </c>
      <c r="O465" s="21">
        <f>L465*H465</f>
        <v>0</v>
      </c>
      <c r="P465" s="26" t="s">
        <v>362</v>
      </c>
      <c r="Q465" t="str">
        <f>"ссылка"</f>
        <v>ссылка</v>
      </c>
    </row>
    <row r="466" spans="1:26" ht="14.25" customHeight="1" outlineLevel="1" x14ac:dyDescent="0.2">
      <c r="A466" s="24" t="s">
        <v>13895</v>
      </c>
      <c r="B466" s="1" t="s">
        <v>4420</v>
      </c>
      <c r="E466" s="1" t="s">
        <v>13896</v>
      </c>
      <c r="F466" s="4" t="s">
        <v>20</v>
      </c>
      <c r="G466" s="2" t="s">
        <v>3526</v>
      </c>
      <c r="H466" s="1" t="s">
        <v>3117</v>
      </c>
      <c r="I466" s="1" t="s">
        <v>1131</v>
      </c>
      <c r="J466" s="1" t="s">
        <v>1929</v>
      </c>
      <c r="K466" s="1" t="s">
        <v>2506</v>
      </c>
      <c r="M466" s="1">
        <f>IF($P$5&lt;20000,H466*L466,IF($P$5&lt;50000,I466*L466,IF($P$5&lt;100000,J466*L466,IF($P$5&lt;80000000,K466*L466))))</f>
        <v>0</v>
      </c>
      <c r="N466" s="4" t="str">
        <f>IF(AND(P466 &lt;&gt; "", P466 &lt;&gt; "---"), HYPERLINK(P466, Q466), "")</f>
        <v/>
      </c>
      <c r="O466" s="21">
        <f>L466*H466</f>
        <v>0</v>
      </c>
      <c r="P466" s="26" t="s">
        <v>362</v>
      </c>
      <c r="Q466" t="str">
        <f>"ссылка"</f>
        <v>ссылка</v>
      </c>
    </row>
    <row r="467" spans="1:26" ht="14.25" customHeight="1" outlineLevel="1" x14ac:dyDescent="0.2">
      <c r="A467" s="24" t="s">
        <v>13897</v>
      </c>
      <c r="B467" s="1" t="s">
        <v>4420</v>
      </c>
      <c r="E467" s="1" t="s">
        <v>13898</v>
      </c>
      <c r="F467" s="4" t="s">
        <v>20</v>
      </c>
      <c r="G467" s="2" t="s">
        <v>5661</v>
      </c>
      <c r="H467" s="1" t="s">
        <v>1168</v>
      </c>
      <c r="I467" s="1" t="s">
        <v>1169</v>
      </c>
      <c r="J467" s="1" t="s">
        <v>2429</v>
      </c>
      <c r="K467" s="1" t="s">
        <v>1170</v>
      </c>
      <c r="M467" s="1">
        <f>IF($P$5&lt;20000,H467*L467,IF($P$5&lt;50000,I467*L467,IF($P$5&lt;100000,J467*L467,IF($P$5&lt;80000000,K467*L467))))</f>
        <v>0</v>
      </c>
      <c r="N467" s="4" t="str">
        <f>IF(AND(P467 &lt;&gt; "", P467 &lt;&gt; "---"), HYPERLINK(P467, Q467), "")</f>
        <v>ссылка</v>
      </c>
      <c r="O467" s="21">
        <f>L467*H467</f>
        <v>0</v>
      </c>
      <c r="P467" s="26" t="s">
        <v>13899</v>
      </c>
      <c r="Q467" t="str">
        <f>"ссылка"</f>
        <v>ссылка</v>
      </c>
    </row>
    <row r="468" spans="1:26" ht="14.25" customHeight="1" outlineLevel="1" x14ac:dyDescent="0.2">
      <c r="A468" s="24" t="s">
        <v>13900</v>
      </c>
      <c r="B468" s="1" t="s">
        <v>4420</v>
      </c>
      <c r="E468" s="1" t="s">
        <v>13901</v>
      </c>
      <c r="F468" s="4" t="s">
        <v>20</v>
      </c>
      <c r="G468" s="2" t="s">
        <v>2653</v>
      </c>
      <c r="H468" s="1" t="s">
        <v>119</v>
      </c>
      <c r="I468" s="1" t="s">
        <v>1012</v>
      </c>
      <c r="J468" s="1" t="s">
        <v>1749</v>
      </c>
      <c r="K468" s="1" t="s">
        <v>1534</v>
      </c>
      <c r="M468" s="1">
        <f>IF($P$5&lt;20000,H468*L468,IF($P$5&lt;50000,I468*L468,IF($P$5&lt;100000,J468*L468,IF($P$5&lt;80000000,K468*L468))))</f>
        <v>0</v>
      </c>
      <c r="N468" s="4" t="str">
        <f>IF(AND(P468 &lt;&gt; "", P468 &lt;&gt; "---"), HYPERLINK(P468, Q468), "")</f>
        <v/>
      </c>
      <c r="O468" s="21">
        <f>L468*H468</f>
        <v>0</v>
      </c>
      <c r="P468" s="26" t="s">
        <v>362</v>
      </c>
      <c r="Q468" t="str">
        <f>"ссылка"</f>
        <v>ссылка</v>
      </c>
    </row>
    <row r="469" spans="1:26" ht="14.25" customHeight="1" outlineLevel="1" x14ac:dyDescent="0.2">
      <c r="A469" s="24" t="s">
        <v>15032</v>
      </c>
      <c r="B469" s="1" t="s">
        <v>4420</v>
      </c>
      <c r="C469" s="25" t="s">
        <v>997</v>
      </c>
      <c r="E469" s="1" t="s">
        <v>15033</v>
      </c>
      <c r="F469" s="4" t="s">
        <v>20</v>
      </c>
      <c r="G469" s="2" t="s">
        <v>3473</v>
      </c>
      <c r="H469" s="1" t="s">
        <v>2123</v>
      </c>
      <c r="I469" s="1" t="s">
        <v>2124</v>
      </c>
      <c r="J469" s="1" t="s">
        <v>108</v>
      </c>
      <c r="K469" s="1" t="s">
        <v>1748</v>
      </c>
      <c r="M469" s="1">
        <f>IF($P$5&lt;20000,H469*L469,IF($P$5&lt;50000,I469*L469,IF($P$5&lt;100000,J469*L469,IF($P$5&lt;80000000,K469*L469))))</f>
        <v>0</v>
      </c>
      <c r="N469" s="4" t="str">
        <f>IF(AND(P469 &lt;&gt; "", P469 &lt;&gt; "---"), HYPERLINK(P469, Q469), "")</f>
        <v/>
      </c>
      <c r="O469" s="21">
        <f>L469*H469</f>
        <v>0</v>
      </c>
      <c r="P469" s="26" t="s">
        <v>362</v>
      </c>
      <c r="Q469" t="str">
        <f>"ссылка"</f>
        <v>ссылка</v>
      </c>
    </row>
    <row r="470" spans="1:26" ht="14.25" customHeight="1" x14ac:dyDescent="0.2">
      <c r="A470" s="29" t="s">
        <v>15596</v>
      </c>
      <c r="B470" s="28"/>
      <c r="C470" s="29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30"/>
      <c r="P470" s="31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4.25" customHeight="1" outlineLevel="1" x14ac:dyDescent="0.2">
      <c r="A471" s="24" t="s">
        <v>15595</v>
      </c>
      <c r="B471" s="1" t="s">
        <v>15596</v>
      </c>
      <c r="C471" s="25" t="s">
        <v>997</v>
      </c>
      <c r="E471" s="1" t="s">
        <v>15597</v>
      </c>
      <c r="F471" s="4" t="s">
        <v>20</v>
      </c>
      <c r="G471" s="2" t="s">
        <v>230</v>
      </c>
      <c r="H471" s="1" t="s">
        <v>1523</v>
      </c>
      <c r="I471" s="1" t="s">
        <v>1756</v>
      </c>
      <c r="J471" s="1" t="s">
        <v>980</v>
      </c>
      <c r="K471" s="1" t="s">
        <v>981</v>
      </c>
      <c r="M471" s="1">
        <f>IF($P$5&lt;20000,H471*L471,IF($P$5&lt;50000,I471*L471,IF($P$5&lt;100000,J471*L471,IF($P$5&lt;80000000,K471*L471))))</f>
        <v>0</v>
      </c>
      <c r="N471" s="4" t="str">
        <f>IF(AND(P471 &lt;&gt; "", P471 &lt;&gt; "---"), HYPERLINK(P471, Q471), "")</f>
        <v>ссылка</v>
      </c>
      <c r="O471" s="21">
        <f>L471*H471</f>
        <v>0</v>
      </c>
      <c r="P471" s="26" t="s">
        <v>15598</v>
      </c>
      <c r="Q471" t="str">
        <f>"ссылка"</f>
        <v>ссылка</v>
      </c>
    </row>
    <row r="472" spans="1:26" ht="14.25" customHeight="1" x14ac:dyDescent="0.2">
      <c r="A472" s="29" t="s">
        <v>1933</v>
      </c>
      <c r="B472" s="28"/>
      <c r="C472" s="29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30"/>
      <c r="P472" s="31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4.25" customHeight="1" outlineLevel="1" x14ac:dyDescent="0.2">
      <c r="A473" s="24" t="s">
        <v>1932</v>
      </c>
      <c r="B473" s="1" t="s">
        <v>1933</v>
      </c>
      <c r="C473" s="25" t="s">
        <v>997</v>
      </c>
      <c r="E473" s="1" t="s">
        <v>1934</v>
      </c>
      <c r="F473" s="4" t="s">
        <v>20</v>
      </c>
      <c r="G473" s="2" t="s">
        <v>1131</v>
      </c>
      <c r="H473" s="1" t="s">
        <v>1846</v>
      </c>
      <c r="I473" s="1" t="s">
        <v>1238</v>
      </c>
      <c r="J473" s="1" t="s">
        <v>1935</v>
      </c>
      <c r="K473" s="1" t="s">
        <v>1930</v>
      </c>
      <c r="M473" s="1">
        <f>IF($P$5&lt;20000,H473*L473,IF($P$5&lt;50000,I473*L473,IF($P$5&lt;100000,J473*L473,IF($P$5&lt;80000000,K473*L473))))</f>
        <v>0</v>
      </c>
      <c r="N473" s="4" t="str">
        <f>IF(AND(P473 &lt;&gt; "", P473 &lt;&gt; "---"), HYPERLINK(P473, Q473), "")</f>
        <v/>
      </c>
      <c r="O473" s="21">
        <f>L473*H473</f>
        <v>0</v>
      </c>
      <c r="P473" s="26" t="s">
        <v>362</v>
      </c>
      <c r="Q473" t="str">
        <f>"ссылка"</f>
        <v>ссылка</v>
      </c>
    </row>
    <row r="474" spans="1:26" ht="14.25" customHeight="1" outlineLevel="1" x14ac:dyDescent="0.2">
      <c r="A474" s="24" t="s">
        <v>1936</v>
      </c>
      <c r="B474" s="1" t="s">
        <v>1933</v>
      </c>
      <c r="C474" s="25" t="s">
        <v>997</v>
      </c>
      <c r="E474" s="1" t="s">
        <v>1937</v>
      </c>
      <c r="F474" s="4" t="s">
        <v>20</v>
      </c>
      <c r="G474" s="2" t="s">
        <v>1938</v>
      </c>
      <c r="H474" s="1" t="s">
        <v>1939</v>
      </c>
      <c r="I474" s="1" t="s">
        <v>1451</v>
      </c>
      <c r="J474" s="1" t="s">
        <v>1460</v>
      </c>
      <c r="K474" s="1" t="s">
        <v>1502</v>
      </c>
      <c r="M474" s="1">
        <f>IF($P$5&lt;20000,H474*L474,IF($P$5&lt;50000,I474*L474,IF($P$5&lt;100000,J474*L474,IF($P$5&lt;80000000,K474*L474))))</f>
        <v>0</v>
      </c>
      <c r="N474" s="4" t="str">
        <f>IF(AND(P474 &lt;&gt; "", P474 &lt;&gt; "---"), HYPERLINK(P474, Q474), "")</f>
        <v/>
      </c>
      <c r="O474" s="21">
        <f>L474*H474</f>
        <v>0</v>
      </c>
      <c r="P474" s="26" t="s">
        <v>362</v>
      </c>
      <c r="Q474" t="str">
        <f>"ссылка"</f>
        <v>ссылка</v>
      </c>
    </row>
    <row r="475" spans="1:26" ht="14.25" customHeight="1" outlineLevel="1" x14ac:dyDescent="0.2">
      <c r="A475" s="24" t="s">
        <v>1940</v>
      </c>
      <c r="B475" s="1" t="s">
        <v>1933</v>
      </c>
      <c r="C475" s="25" t="s">
        <v>997</v>
      </c>
      <c r="E475" s="1" t="s">
        <v>1941</v>
      </c>
      <c r="F475" s="4" t="s">
        <v>20</v>
      </c>
      <c r="G475" s="2" t="s">
        <v>1131</v>
      </c>
      <c r="H475" s="1" t="s">
        <v>1846</v>
      </c>
      <c r="I475" s="1" t="s">
        <v>1238</v>
      </c>
      <c r="J475" s="1" t="s">
        <v>1935</v>
      </c>
      <c r="K475" s="1" t="s">
        <v>1930</v>
      </c>
      <c r="M475" s="1">
        <f>IF($P$5&lt;20000,H475*L475,IF($P$5&lt;50000,I475*L475,IF($P$5&lt;100000,J475*L475,IF($P$5&lt;80000000,K475*L475))))</f>
        <v>0</v>
      </c>
      <c r="N475" s="4" t="str">
        <f>IF(AND(P475 &lt;&gt; "", P475 &lt;&gt; "---"), HYPERLINK(P475, Q475), "")</f>
        <v/>
      </c>
      <c r="O475" s="21">
        <f>L475*H475</f>
        <v>0</v>
      </c>
      <c r="P475" s="26" t="s">
        <v>362</v>
      </c>
      <c r="Q475" t="str">
        <f>"ссылка"</f>
        <v>ссылка</v>
      </c>
    </row>
    <row r="476" spans="1:26" ht="14.25" customHeight="1" outlineLevel="1" x14ac:dyDescent="0.2">
      <c r="A476" s="24" t="s">
        <v>1942</v>
      </c>
      <c r="B476" s="1" t="s">
        <v>1933</v>
      </c>
      <c r="C476" s="25" t="s">
        <v>997</v>
      </c>
      <c r="E476" s="1" t="s">
        <v>1943</v>
      </c>
      <c r="F476" s="4" t="s">
        <v>20</v>
      </c>
      <c r="G476" s="2" t="s">
        <v>1131</v>
      </c>
      <c r="H476" s="1" t="s">
        <v>1846</v>
      </c>
      <c r="I476" s="1" t="s">
        <v>1238</v>
      </c>
      <c r="J476" s="1" t="s">
        <v>1935</v>
      </c>
      <c r="K476" s="1" t="s">
        <v>1930</v>
      </c>
      <c r="M476" s="1">
        <f>IF($P$5&lt;20000,H476*L476,IF($P$5&lt;50000,I476*L476,IF($P$5&lt;100000,J476*L476,IF($P$5&lt;80000000,K476*L476))))</f>
        <v>0</v>
      </c>
      <c r="N476" s="4" t="str">
        <f>IF(AND(P476 &lt;&gt; "", P476 &lt;&gt; "---"), HYPERLINK(P476, Q476), "")</f>
        <v>ссылка</v>
      </c>
      <c r="O476" s="21">
        <f>L476*H476</f>
        <v>0</v>
      </c>
      <c r="P476" s="26" t="s">
        <v>1944</v>
      </c>
      <c r="Q476" t="str">
        <f>"ссылка"</f>
        <v>ссылка</v>
      </c>
    </row>
    <row r="477" spans="1:26" ht="14.25" customHeight="1" x14ac:dyDescent="0.2">
      <c r="A477" s="29" t="s">
        <v>1189</v>
      </c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30"/>
      <c r="P477" s="31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4.25" customHeight="1" outlineLevel="1" x14ac:dyDescent="0.2">
      <c r="A478" s="24" t="s">
        <v>1188</v>
      </c>
      <c r="B478" s="1" t="s">
        <v>1189</v>
      </c>
      <c r="E478" s="1" t="s">
        <v>1190</v>
      </c>
      <c r="F478" s="4" t="s">
        <v>20</v>
      </c>
      <c r="G478" s="2" t="s">
        <v>1191</v>
      </c>
      <c r="H478" s="1" t="s">
        <v>1192</v>
      </c>
      <c r="I478" s="1" t="s">
        <v>1193</v>
      </c>
      <c r="J478" s="1" t="s">
        <v>1194</v>
      </c>
      <c r="K478" s="1" t="s">
        <v>1195</v>
      </c>
      <c r="M478" s="1">
        <f>IF($P$5&lt;20000,H478*L478,IF($P$5&lt;50000,I478*L478,IF($P$5&lt;100000,J478*L478,IF($P$5&lt;80000000,K478*L478))))</f>
        <v>0</v>
      </c>
      <c r="N478" s="4" t="str">
        <f>IF(AND(P478 &lt;&gt; "", P478 &lt;&gt; "---"), HYPERLINK(P478, Q478), "")</f>
        <v/>
      </c>
      <c r="O478" s="21">
        <f>L478*H478</f>
        <v>0</v>
      </c>
      <c r="P478" s="26" t="s">
        <v>362</v>
      </c>
      <c r="Q478" t="str">
        <f>"ссылка"</f>
        <v>ссылка</v>
      </c>
    </row>
    <row r="479" spans="1:26" ht="14.25" customHeight="1" outlineLevel="1" x14ac:dyDescent="0.2">
      <c r="A479" s="24" t="s">
        <v>1196</v>
      </c>
      <c r="B479" s="1" t="s">
        <v>1189</v>
      </c>
      <c r="E479" s="1" t="s">
        <v>1197</v>
      </c>
      <c r="F479" s="4" t="s">
        <v>20</v>
      </c>
      <c r="G479" s="2" t="s">
        <v>1191</v>
      </c>
      <c r="H479" s="1" t="s">
        <v>1192</v>
      </c>
      <c r="I479" s="1" t="s">
        <v>1193</v>
      </c>
      <c r="J479" s="1" t="s">
        <v>1194</v>
      </c>
      <c r="K479" s="1" t="s">
        <v>1195</v>
      </c>
      <c r="M479" s="1">
        <f>IF($P$5&lt;20000,H479*L479,IF($P$5&lt;50000,I479*L479,IF($P$5&lt;100000,J479*L479,IF($P$5&lt;80000000,K479*L479))))</f>
        <v>0</v>
      </c>
      <c r="N479" s="4" t="str">
        <f>IF(AND(P479 &lt;&gt; "", P479 &lt;&gt; "---"), HYPERLINK(P479, Q479), "")</f>
        <v/>
      </c>
      <c r="O479" s="21">
        <f>L479*H479</f>
        <v>0</v>
      </c>
      <c r="P479" s="26" t="s">
        <v>362</v>
      </c>
      <c r="Q479" t="str">
        <f>"ссылка"</f>
        <v>ссылка</v>
      </c>
    </row>
    <row r="480" spans="1:26" ht="14.25" customHeight="1" outlineLevel="1" x14ac:dyDescent="0.2">
      <c r="A480" s="24" t="s">
        <v>1198</v>
      </c>
      <c r="B480" s="1" t="s">
        <v>1189</v>
      </c>
      <c r="E480" s="1" t="s">
        <v>1199</v>
      </c>
      <c r="F480" s="4" t="s">
        <v>20</v>
      </c>
      <c r="G480" s="2" t="s">
        <v>1200</v>
      </c>
      <c r="H480" s="1" t="s">
        <v>1201</v>
      </c>
      <c r="I480" s="1" t="s">
        <v>1202</v>
      </c>
      <c r="J480" s="1" t="s">
        <v>1203</v>
      </c>
      <c r="K480" s="1" t="s">
        <v>1204</v>
      </c>
      <c r="M480" s="1">
        <f>IF($P$5&lt;20000,H480*L480,IF($P$5&lt;50000,I480*L480,IF($P$5&lt;100000,J480*L480,IF($P$5&lt;80000000,K480*L480))))</f>
        <v>0</v>
      </c>
      <c r="N480" s="4" t="str">
        <f>IF(AND(P480 &lt;&gt; "", P480 &lt;&gt; "---"), HYPERLINK(P480, Q480), "")</f>
        <v>ссылка</v>
      </c>
      <c r="O480" s="21">
        <f>L480*H480</f>
        <v>0</v>
      </c>
      <c r="P480" s="26" t="s">
        <v>1205</v>
      </c>
      <c r="Q480" t="str">
        <f>"ссылка"</f>
        <v>ссылка</v>
      </c>
    </row>
    <row r="481" spans="1:26" ht="14.25" customHeight="1" outlineLevel="1" x14ac:dyDescent="0.2">
      <c r="A481" s="24" t="s">
        <v>1206</v>
      </c>
      <c r="B481" s="1" t="s">
        <v>1189</v>
      </c>
      <c r="E481" s="1" t="s">
        <v>1207</v>
      </c>
      <c r="F481" s="4" t="s">
        <v>20</v>
      </c>
      <c r="G481" s="2" t="s">
        <v>1208</v>
      </c>
      <c r="H481" s="1" t="s">
        <v>1209</v>
      </c>
      <c r="I481" s="1" t="s">
        <v>1210</v>
      </c>
      <c r="J481" s="1" t="s">
        <v>1211</v>
      </c>
      <c r="K481" s="1" t="s">
        <v>1212</v>
      </c>
      <c r="M481" s="1">
        <f>IF($P$5&lt;20000,H481*L481,IF($P$5&lt;50000,I481*L481,IF($P$5&lt;100000,J481*L481,IF($P$5&lt;80000000,K481*L481))))</f>
        <v>0</v>
      </c>
      <c r="N481" s="4" t="str">
        <f>IF(AND(P481 &lt;&gt; "", P481 &lt;&gt; "---"), HYPERLINK(P481, Q481), "")</f>
        <v>ссылка</v>
      </c>
      <c r="O481" s="21">
        <f>L481*H481</f>
        <v>0</v>
      </c>
      <c r="P481" s="26" t="s">
        <v>1213</v>
      </c>
      <c r="Q481" t="str">
        <f>"ссылка"</f>
        <v>ссылка</v>
      </c>
    </row>
    <row r="482" spans="1:26" ht="14.25" customHeight="1" outlineLevel="1" x14ac:dyDescent="0.2">
      <c r="A482" s="24" t="s">
        <v>1214</v>
      </c>
      <c r="B482" s="1" t="s">
        <v>1189</v>
      </c>
      <c r="E482" s="1" t="s">
        <v>1215</v>
      </c>
      <c r="F482" s="4" t="s">
        <v>20</v>
      </c>
      <c r="G482" s="2" t="s">
        <v>1216</v>
      </c>
      <c r="H482" s="1" t="s">
        <v>1217</v>
      </c>
      <c r="I482" s="1" t="s">
        <v>1218</v>
      </c>
      <c r="J482" s="1" t="s">
        <v>1219</v>
      </c>
      <c r="K482" s="1" t="s">
        <v>1137</v>
      </c>
      <c r="M482" s="1">
        <f>IF($P$5&lt;20000,H482*L482,IF($P$5&lt;50000,I482*L482,IF($P$5&lt;100000,J482*L482,IF($P$5&lt;80000000,K482*L482))))</f>
        <v>0</v>
      </c>
      <c r="N482" s="4" t="str">
        <f>IF(AND(P482 &lt;&gt; "", P482 &lt;&gt; "---"), HYPERLINK(P482, Q482), "")</f>
        <v>ссылка</v>
      </c>
      <c r="O482" s="21">
        <f>L482*H482</f>
        <v>0</v>
      </c>
      <c r="P482" s="26" t="s">
        <v>1220</v>
      </c>
      <c r="Q482" t="str">
        <f>"ссылка"</f>
        <v>ссылка</v>
      </c>
    </row>
    <row r="483" spans="1:26" ht="14.25" customHeight="1" outlineLevel="1" x14ac:dyDescent="0.2">
      <c r="A483" s="24" t="s">
        <v>1221</v>
      </c>
      <c r="B483" s="1" t="s">
        <v>1189</v>
      </c>
      <c r="E483" s="1" t="s">
        <v>1222</v>
      </c>
      <c r="F483" s="4" t="s">
        <v>20</v>
      </c>
      <c r="G483" s="2" t="s">
        <v>1191</v>
      </c>
      <c r="H483" s="1" t="s">
        <v>1192</v>
      </c>
      <c r="I483" s="1" t="s">
        <v>1193</v>
      </c>
      <c r="J483" s="1" t="s">
        <v>1194</v>
      </c>
      <c r="K483" s="1" t="s">
        <v>1195</v>
      </c>
      <c r="M483" s="1">
        <f>IF($P$5&lt;20000,H483*L483,IF($P$5&lt;50000,I483*L483,IF($P$5&lt;100000,J483*L483,IF($P$5&lt;80000000,K483*L483))))</f>
        <v>0</v>
      </c>
      <c r="N483" s="4" t="str">
        <f>IF(AND(P483 &lt;&gt; "", P483 &lt;&gt; "---"), HYPERLINK(P483, Q483), "")</f>
        <v/>
      </c>
      <c r="O483" s="21">
        <f>L483*H483</f>
        <v>0</v>
      </c>
      <c r="P483" s="26" t="s">
        <v>362</v>
      </c>
      <c r="Q483" t="str">
        <f>"ссылка"</f>
        <v>ссылка</v>
      </c>
    </row>
    <row r="484" spans="1:26" ht="14.25" customHeight="1" outlineLevel="1" x14ac:dyDescent="0.2">
      <c r="A484" s="24" t="s">
        <v>1223</v>
      </c>
      <c r="B484" s="1" t="s">
        <v>1189</v>
      </c>
      <c r="E484" s="1" t="s">
        <v>1224</v>
      </c>
      <c r="F484" s="4" t="s">
        <v>20</v>
      </c>
      <c r="G484" s="2" t="s">
        <v>1200</v>
      </c>
      <c r="H484" s="1" t="s">
        <v>1201</v>
      </c>
      <c r="I484" s="1" t="s">
        <v>1202</v>
      </c>
      <c r="J484" s="1" t="s">
        <v>1203</v>
      </c>
      <c r="K484" s="1" t="s">
        <v>1204</v>
      </c>
      <c r="M484" s="1">
        <f>IF($P$5&lt;20000,H484*L484,IF($P$5&lt;50000,I484*L484,IF($P$5&lt;100000,J484*L484,IF($P$5&lt;80000000,K484*L484))))</f>
        <v>0</v>
      </c>
      <c r="N484" s="4" t="str">
        <f>IF(AND(P484 &lt;&gt; "", P484 &lt;&gt; "---"), HYPERLINK(P484, Q484), "")</f>
        <v>ссылка</v>
      </c>
      <c r="O484" s="21">
        <f>L484*H484</f>
        <v>0</v>
      </c>
      <c r="P484" s="26" t="s">
        <v>1225</v>
      </c>
      <c r="Q484" t="str">
        <f>"ссылка"</f>
        <v>ссылка</v>
      </c>
    </row>
    <row r="485" spans="1:26" ht="14.25" customHeight="1" outlineLevel="1" x14ac:dyDescent="0.2">
      <c r="A485" s="24" t="s">
        <v>1226</v>
      </c>
      <c r="B485" s="1" t="s">
        <v>1189</v>
      </c>
      <c r="E485" s="1" t="s">
        <v>1227</v>
      </c>
      <c r="F485" s="4" t="s">
        <v>20</v>
      </c>
      <c r="G485" s="2" t="s">
        <v>1191</v>
      </c>
      <c r="H485" s="1" t="s">
        <v>1192</v>
      </c>
      <c r="I485" s="1" t="s">
        <v>1193</v>
      </c>
      <c r="J485" s="1" t="s">
        <v>1194</v>
      </c>
      <c r="K485" s="1" t="s">
        <v>1195</v>
      </c>
      <c r="M485" s="1">
        <f>IF($P$5&lt;20000,H485*L485,IF($P$5&lt;50000,I485*L485,IF($P$5&lt;100000,J485*L485,IF($P$5&lt;80000000,K485*L485))))</f>
        <v>0</v>
      </c>
      <c r="N485" s="4" t="str">
        <f>IF(AND(P485 &lt;&gt; "", P485 &lt;&gt; "---"), HYPERLINK(P485, Q485), "")</f>
        <v>ссылка</v>
      </c>
      <c r="O485" s="21">
        <f>L485*H485</f>
        <v>0</v>
      </c>
      <c r="P485" s="26" t="s">
        <v>1228</v>
      </c>
      <c r="Q485" t="str">
        <f>"ссылка"</f>
        <v>ссылка</v>
      </c>
    </row>
    <row r="486" spans="1:26" ht="14.25" customHeight="1" outlineLevel="1" x14ac:dyDescent="0.2">
      <c r="A486" s="24" t="s">
        <v>1229</v>
      </c>
      <c r="B486" s="1" t="s">
        <v>1189</v>
      </c>
      <c r="E486" s="1" t="s">
        <v>1230</v>
      </c>
      <c r="F486" s="4" t="s">
        <v>20</v>
      </c>
      <c r="G486" s="2" t="s">
        <v>1200</v>
      </c>
      <c r="H486" s="1" t="s">
        <v>1201</v>
      </c>
      <c r="I486" s="1" t="s">
        <v>1202</v>
      </c>
      <c r="J486" s="1" t="s">
        <v>1203</v>
      </c>
      <c r="K486" s="1" t="s">
        <v>1204</v>
      </c>
      <c r="M486" s="1">
        <f>IF($P$5&lt;20000,H486*L486,IF($P$5&lt;50000,I486*L486,IF($P$5&lt;100000,J486*L486,IF($P$5&lt;80000000,K486*L486))))</f>
        <v>0</v>
      </c>
      <c r="N486" s="4" t="str">
        <f>IF(AND(P486 &lt;&gt; "", P486 &lt;&gt; "---"), HYPERLINK(P486, Q486), "")</f>
        <v>ссылка</v>
      </c>
      <c r="O486" s="21">
        <f>L486*H486</f>
        <v>0</v>
      </c>
      <c r="P486" s="26" t="s">
        <v>1231</v>
      </c>
      <c r="Q486" t="str">
        <f>"ссылка"</f>
        <v>ссылка</v>
      </c>
    </row>
    <row r="487" spans="1:26" ht="14.25" customHeight="1" outlineLevel="1" x14ac:dyDescent="0.2">
      <c r="A487" s="24" t="s">
        <v>1232</v>
      </c>
      <c r="B487" s="1" t="s">
        <v>1189</v>
      </c>
      <c r="E487" s="1" t="s">
        <v>1233</v>
      </c>
      <c r="F487" s="4" t="s">
        <v>20</v>
      </c>
      <c r="G487" s="2" t="s">
        <v>1191</v>
      </c>
      <c r="H487" s="1" t="s">
        <v>1192</v>
      </c>
      <c r="I487" s="1" t="s">
        <v>1193</v>
      </c>
      <c r="J487" s="1" t="s">
        <v>1194</v>
      </c>
      <c r="K487" s="1" t="s">
        <v>1195</v>
      </c>
      <c r="M487" s="1">
        <f>IF($P$5&lt;20000,H487*L487,IF($P$5&lt;50000,I487*L487,IF($P$5&lt;100000,J487*L487,IF($P$5&lt;80000000,K487*L487))))</f>
        <v>0</v>
      </c>
      <c r="N487" s="4" t="str">
        <f>IF(AND(P487 &lt;&gt; "", P487 &lt;&gt; "---"), HYPERLINK(P487, Q487), "")</f>
        <v/>
      </c>
      <c r="O487" s="21">
        <f>L487*H487</f>
        <v>0</v>
      </c>
      <c r="P487" s="26" t="s">
        <v>362</v>
      </c>
      <c r="Q487" t="str">
        <f>"ссылка"</f>
        <v>ссылка</v>
      </c>
    </row>
    <row r="488" spans="1:26" ht="14.25" customHeight="1" x14ac:dyDescent="0.2">
      <c r="A488" s="29" t="s">
        <v>38392</v>
      </c>
      <c r="B488" s="28"/>
      <c r="C488" s="29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30"/>
      <c r="P488" s="31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4.25" customHeight="1" outlineLevel="1" x14ac:dyDescent="0.2">
      <c r="A489" s="24" t="s">
        <v>38391</v>
      </c>
      <c r="B489" s="1" t="s">
        <v>38392</v>
      </c>
      <c r="C489" s="25" t="s">
        <v>997</v>
      </c>
      <c r="E489" s="1" t="s">
        <v>38393</v>
      </c>
      <c r="F489" s="4" t="s">
        <v>20</v>
      </c>
      <c r="G489" s="2" t="s">
        <v>38394</v>
      </c>
      <c r="H489" s="1" t="s">
        <v>38395</v>
      </c>
      <c r="I489" s="1" t="s">
        <v>38396</v>
      </c>
      <c r="J489" s="1" t="s">
        <v>38397</v>
      </c>
      <c r="K489" s="1" t="s">
        <v>38398</v>
      </c>
      <c r="M489" s="1">
        <f>IF($P$5&lt;20000,H489*L489,IF($P$5&lt;50000,I489*L489,IF($P$5&lt;100000,J489*L489,IF($P$5&lt;80000000,K489*L489))))</f>
        <v>0</v>
      </c>
      <c r="N489" s="4" t="str">
        <f>IF(AND(P489 &lt;&gt; "", P489 &lt;&gt; "---"), HYPERLINK(P489, Q489), "")</f>
        <v/>
      </c>
      <c r="O489" s="21">
        <f>L489*H489</f>
        <v>0</v>
      </c>
      <c r="P489" s="26" t="s">
        <v>362</v>
      </c>
      <c r="Q489" t="str">
        <f>"ссылка"</f>
        <v>ссылка</v>
      </c>
    </row>
    <row r="490" spans="1:26" ht="14.25" customHeight="1" outlineLevel="1" x14ac:dyDescent="0.2">
      <c r="A490" s="24" t="s">
        <v>38399</v>
      </c>
      <c r="B490" s="1" t="s">
        <v>38392</v>
      </c>
      <c r="C490" s="25" t="s">
        <v>997</v>
      </c>
      <c r="E490" s="1" t="s">
        <v>38400</v>
      </c>
      <c r="F490" s="4" t="s">
        <v>20</v>
      </c>
      <c r="G490" s="2" t="s">
        <v>3699</v>
      </c>
      <c r="H490" s="1" t="s">
        <v>1774</v>
      </c>
      <c r="I490" s="1" t="s">
        <v>2499</v>
      </c>
      <c r="J490" s="1" t="s">
        <v>3202</v>
      </c>
      <c r="K490" s="1" t="s">
        <v>1656</v>
      </c>
      <c r="M490" s="1">
        <f>IF($P$5&lt;20000,H490*L490,IF($P$5&lt;50000,I490*L490,IF($P$5&lt;100000,J490*L490,IF($P$5&lt;80000000,K490*L490))))</f>
        <v>0</v>
      </c>
      <c r="N490" s="4" t="str">
        <f>IF(AND(P490 &lt;&gt; "", P490 &lt;&gt; "---"), HYPERLINK(P490, Q490), "")</f>
        <v>ссылка</v>
      </c>
      <c r="O490" s="21">
        <f>L490*H490</f>
        <v>0</v>
      </c>
      <c r="P490" s="26" t="s">
        <v>38401</v>
      </c>
      <c r="Q490" t="str">
        <f>"ссылка"</f>
        <v>ссылка</v>
      </c>
    </row>
    <row r="491" spans="1:26" ht="14.25" customHeight="1" outlineLevel="1" x14ac:dyDescent="0.2">
      <c r="A491" s="24" t="s">
        <v>38500</v>
      </c>
      <c r="B491" s="1" t="s">
        <v>38392</v>
      </c>
      <c r="C491" s="25" t="s">
        <v>997</v>
      </c>
      <c r="E491" s="1" t="s">
        <v>38501</v>
      </c>
      <c r="F491" s="4" t="s">
        <v>20</v>
      </c>
      <c r="G491" s="2" t="s">
        <v>7968</v>
      </c>
      <c r="H491" s="1" t="s">
        <v>717</v>
      </c>
      <c r="I491" s="1" t="s">
        <v>3506</v>
      </c>
      <c r="J491" s="1" t="s">
        <v>7728</v>
      </c>
      <c r="K491" s="1" t="s">
        <v>4931</v>
      </c>
      <c r="M491" s="1">
        <f>IF($P$5&lt;20000,H491*L491,IF($P$5&lt;50000,I491*L491,IF($P$5&lt;100000,J491*L491,IF($P$5&lt;80000000,K491*L491))))</f>
        <v>0</v>
      </c>
      <c r="N491" s="4" t="str">
        <f>IF(AND(P491 &lt;&gt; "", P491 &lt;&gt; "---"), HYPERLINK(P491, Q491), "")</f>
        <v>ссылка</v>
      </c>
      <c r="O491" s="21">
        <f>L491*H491</f>
        <v>0</v>
      </c>
      <c r="P491" s="26" t="s">
        <v>38502</v>
      </c>
      <c r="Q491" t="str">
        <f>"ссылка"</f>
        <v>ссылка</v>
      </c>
    </row>
    <row r="492" spans="1:26" ht="14.25" customHeight="1" outlineLevel="1" x14ac:dyDescent="0.2">
      <c r="A492" s="24" t="s">
        <v>38690</v>
      </c>
      <c r="B492" s="1" t="s">
        <v>38392</v>
      </c>
      <c r="C492" s="25" t="s">
        <v>997</v>
      </c>
      <c r="E492" s="1" t="s">
        <v>38691</v>
      </c>
      <c r="F492" s="4" t="s">
        <v>20</v>
      </c>
      <c r="G492" s="2" t="s">
        <v>173</v>
      </c>
      <c r="H492" s="1" t="s">
        <v>1130</v>
      </c>
      <c r="I492" s="1" t="s">
        <v>1256</v>
      </c>
      <c r="J492" s="1" t="s">
        <v>3344</v>
      </c>
      <c r="K492" s="1" t="s">
        <v>3492</v>
      </c>
      <c r="M492" s="1">
        <f>IF($P$5&lt;20000,H492*L492,IF($P$5&lt;50000,I492*L492,IF($P$5&lt;100000,J492*L492,IF($P$5&lt;80000000,K492*L492))))</f>
        <v>0</v>
      </c>
      <c r="N492" s="4" t="str">
        <f>IF(AND(P492 &lt;&gt; "", P492 &lt;&gt; "---"), HYPERLINK(P492, Q492), "")</f>
        <v>ссылка</v>
      </c>
      <c r="O492" s="21">
        <f>L492*H492</f>
        <v>0</v>
      </c>
      <c r="P492" s="26" t="s">
        <v>38692</v>
      </c>
      <c r="Q492" t="str">
        <f>"ссылка"</f>
        <v>ссылка</v>
      </c>
    </row>
    <row r="493" spans="1:26" ht="14.25" customHeight="1" outlineLevel="1" x14ac:dyDescent="0.2">
      <c r="A493" s="24" t="s">
        <v>38816</v>
      </c>
      <c r="B493" s="1" t="s">
        <v>38392</v>
      </c>
      <c r="C493" s="25" t="s">
        <v>997</v>
      </c>
      <c r="E493" s="1" t="s">
        <v>38817</v>
      </c>
      <c r="F493" s="4" t="s">
        <v>20</v>
      </c>
      <c r="G493" s="2" t="s">
        <v>7298</v>
      </c>
      <c r="H493" s="1" t="s">
        <v>3991</v>
      </c>
      <c r="I493" s="1" t="s">
        <v>4018</v>
      </c>
      <c r="J493" s="1" t="s">
        <v>1901</v>
      </c>
      <c r="K493" s="1" t="s">
        <v>379</v>
      </c>
      <c r="M493" s="1">
        <f>IF($P$5&lt;20000,H493*L493,IF($P$5&lt;50000,I493*L493,IF($P$5&lt;100000,J493*L493,IF($P$5&lt;80000000,K493*L493))))</f>
        <v>0</v>
      </c>
      <c r="N493" s="4" t="str">
        <f>IF(AND(P493 &lt;&gt; "", P493 &lt;&gt; "---"), HYPERLINK(P493, Q493), "")</f>
        <v>ссылка</v>
      </c>
      <c r="O493" s="21">
        <f>L493*H493</f>
        <v>0</v>
      </c>
      <c r="P493" s="26" t="s">
        <v>38818</v>
      </c>
      <c r="Q493" t="str">
        <f>"ссылка"</f>
        <v>ссылка</v>
      </c>
    </row>
    <row r="494" spans="1:26" ht="14.25" customHeight="1" x14ac:dyDescent="0.2">
      <c r="A494" s="29" t="s">
        <v>15837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30"/>
      <c r="P494" s="31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4.25" customHeight="1" outlineLevel="1" x14ac:dyDescent="0.2">
      <c r="A495" s="24" t="s">
        <v>15836</v>
      </c>
      <c r="B495" s="1" t="s">
        <v>15837</v>
      </c>
      <c r="E495" s="1" t="s">
        <v>15838</v>
      </c>
      <c r="F495" s="4" t="s">
        <v>20</v>
      </c>
      <c r="G495" s="2" t="s">
        <v>2087</v>
      </c>
      <c r="H495" s="1" t="s">
        <v>3323</v>
      </c>
      <c r="I495" s="1" t="s">
        <v>3341</v>
      </c>
      <c r="J495" s="1" t="s">
        <v>7507</v>
      </c>
      <c r="K495" s="1" t="s">
        <v>3505</v>
      </c>
      <c r="M495" s="1">
        <f>IF($P$5&lt;20000,H495*L495,IF($P$5&lt;50000,I495*L495,IF($P$5&lt;100000,J495*L495,IF($P$5&lt;80000000,K495*L495))))</f>
        <v>0</v>
      </c>
      <c r="N495" s="4" t="str">
        <f>IF(AND(P495 &lt;&gt; "", P495 &lt;&gt; "---"), HYPERLINK(P495, Q495), "")</f>
        <v>ссылка</v>
      </c>
      <c r="O495" s="21">
        <f>L495*H495</f>
        <v>0</v>
      </c>
      <c r="P495" s="26" t="s">
        <v>15839</v>
      </c>
      <c r="Q495" t="str">
        <f>"ссылка"</f>
        <v>ссылка</v>
      </c>
    </row>
    <row r="496" spans="1:26" ht="14.25" customHeight="1" outlineLevel="1" x14ac:dyDescent="0.2">
      <c r="A496" s="24" t="s">
        <v>15840</v>
      </c>
      <c r="B496" s="1" t="s">
        <v>15837</v>
      </c>
      <c r="E496" s="1" t="s">
        <v>15841</v>
      </c>
      <c r="F496" s="4" t="s">
        <v>20</v>
      </c>
      <c r="G496" s="2" t="s">
        <v>2087</v>
      </c>
      <c r="H496" s="1" t="s">
        <v>3323</v>
      </c>
      <c r="I496" s="1" t="s">
        <v>3341</v>
      </c>
      <c r="J496" s="1" t="s">
        <v>7507</v>
      </c>
      <c r="K496" s="1" t="s">
        <v>3505</v>
      </c>
      <c r="M496" s="1">
        <f>IF($P$5&lt;20000,H496*L496,IF($P$5&lt;50000,I496*L496,IF($P$5&lt;100000,J496*L496,IF($P$5&lt;80000000,K496*L496))))</f>
        <v>0</v>
      </c>
      <c r="N496" s="4" t="str">
        <f>IF(AND(P496 &lt;&gt; "", P496 &lt;&gt; "---"), HYPERLINK(P496, Q496), "")</f>
        <v>ссылка</v>
      </c>
      <c r="O496" s="21">
        <f>L496*H496</f>
        <v>0</v>
      </c>
      <c r="P496" s="26" t="s">
        <v>15842</v>
      </c>
      <c r="Q496" t="str">
        <f>"ссылка"</f>
        <v>ссылка</v>
      </c>
    </row>
    <row r="497" spans="1:26" ht="14.25" customHeight="1" outlineLevel="1" x14ac:dyDescent="0.2">
      <c r="A497" s="24" t="s">
        <v>15843</v>
      </c>
      <c r="B497" s="1" t="s">
        <v>15837</v>
      </c>
      <c r="E497" s="1" t="s">
        <v>15844</v>
      </c>
      <c r="F497" s="4" t="s">
        <v>20</v>
      </c>
      <c r="G497" s="2" t="s">
        <v>12155</v>
      </c>
      <c r="H497" s="1" t="s">
        <v>22</v>
      </c>
      <c r="I497" s="1" t="s">
        <v>1030</v>
      </c>
      <c r="J497" s="1" t="s">
        <v>5792</v>
      </c>
      <c r="K497" s="1" t="s">
        <v>2358</v>
      </c>
      <c r="M497" s="1">
        <f>IF($P$5&lt;20000,H497*L497,IF($P$5&lt;50000,I497*L497,IF($P$5&lt;100000,J497*L497,IF($P$5&lt;80000000,K497*L497))))</f>
        <v>0</v>
      </c>
      <c r="N497" s="4" t="str">
        <f>IF(AND(P497 &lt;&gt; "", P497 &lt;&gt; "---"), HYPERLINK(P497, Q497), "")</f>
        <v>ссылка</v>
      </c>
      <c r="O497" s="21">
        <f>L497*H497</f>
        <v>0</v>
      </c>
      <c r="P497" s="26" t="s">
        <v>15845</v>
      </c>
      <c r="Q497" t="str">
        <f>"ссылка"</f>
        <v>ссылка</v>
      </c>
    </row>
    <row r="498" spans="1:26" ht="14.25" customHeight="1" outlineLevel="1" x14ac:dyDescent="0.2">
      <c r="A498" s="24" t="s">
        <v>15846</v>
      </c>
      <c r="B498" s="1" t="s">
        <v>15837</v>
      </c>
      <c r="E498" s="1" t="s">
        <v>15847</v>
      </c>
      <c r="F498" s="4" t="s">
        <v>20</v>
      </c>
      <c r="G498" s="2" t="s">
        <v>162</v>
      </c>
      <c r="H498" s="1" t="s">
        <v>1732</v>
      </c>
      <c r="I498" s="1" t="s">
        <v>105</v>
      </c>
      <c r="J498" s="1" t="s">
        <v>2885</v>
      </c>
      <c r="K498" s="1" t="s">
        <v>1250</v>
      </c>
      <c r="M498" s="1">
        <f>IF($P$5&lt;20000,H498*L498,IF($P$5&lt;50000,I498*L498,IF($P$5&lt;100000,J498*L498,IF($P$5&lt;80000000,K498*L498))))</f>
        <v>0</v>
      </c>
      <c r="N498" s="4" t="str">
        <f>IF(AND(P498 &lt;&gt; "", P498 &lt;&gt; "---"), HYPERLINK(P498, Q498), "")</f>
        <v>ссылка</v>
      </c>
      <c r="O498" s="21">
        <f>L498*H498</f>
        <v>0</v>
      </c>
      <c r="P498" s="26" t="s">
        <v>15848</v>
      </c>
      <c r="Q498" t="str">
        <f>"ссылка"</f>
        <v>ссылка</v>
      </c>
    </row>
    <row r="499" spans="1:26" ht="14.25" customHeight="1" x14ac:dyDescent="0.2">
      <c r="A499" s="29" t="s">
        <v>16113</v>
      </c>
      <c r="B499" s="28"/>
      <c r="C499" s="29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30"/>
      <c r="P499" s="31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4.25" customHeight="1" outlineLevel="1" x14ac:dyDescent="0.2">
      <c r="A500" s="24" t="s">
        <v>16112</v>
      </c>
      <c r="B500" s="1" t="s">
        <v>16113</v>
      </c>
      <c r="C500" s="25" t="s">
        <v>997</v>
      </c>
      <c r="E500" s="1" t="s">
        <v>16114</v>
      </c>
      <c r="F500" s="4" t="s">
        <v>20</v>
      </c>
      <c r="G500" s="2" t="s">
        <v>3787</v>
      </c>
      <c r="H500" s="1" t="s">
        <v>3813</v>
      </c>
      <c r="I500" s="1" t="s">
        <v>5953</v>
      </c>
      <c r="J500" s="1" t="s">
        <v>85</v>
      </c>
      <c r="K500" s="1" t="s">
        <v>380</v>
      </c>
      <c r="M500" s="1">
        <f>IF($P$5&lt;20000,H500*L500,IF($P$5&lt;50000,I500*L500,IF($P$5&lt;100000,J500*L500,IF($P$5&lt;80000000,K500*L500))))</f>
        <v>0</v>
      </c>
      <c r="N500" s="4" t="str">
        <f>IF(AND(P500 &lt;&gt; "", P500 &lt;&gt; "---"), HYPERLINK(P500, Q500), "")</f>
        <v/>
      </c>
      <c r="O500" s="21">
        <f>L500*H500</f>
        <v>0</v>
      </c>
      <c r="P500" s="26" t="s">
        <v>362</v>
      </c>
      <c r="Q500" t="str">
        <f>"ссылка"</f>
        <v>ссылка</v>
      </c>
    </row>
    <row r="501" spans="1:26" ht="14.25" customHeight="1" outlineLevel="1" x14ac:dyDescent="0.2">
      <c r="A501" s="24" t="s">
        <v>16115</v>
      </c>
      <c r="B501" s="1" t="s">
        <v>16113</v>
      </c>
      <c r="C501" s="25" t="s">
        <v>54</v>
      </c>
      <c r="E501" s="1" t="s">
        <v>16116</v>
      </c>
      <c r="F501" s="4" t="s">
        <v>20</v>
      </c>
      <c r="G501" s="2" t="s">
        <v>495</v>
      </c>
      <c r="H501" s="1" t="s">
        <v>5900</v>
      </c>
      <c r="I501" s="1" t="s">
        <v>2437</v>
      </c>
      <c r="J501" s="1" t="s">
        <v>1915</v>
      </c>
      <c r="K501" s="1" t="s">
        <v>1903</v>
      </c>
      <c r="M501" s="1">
        <f>IF($P$5&lt;20000,H501*L501,IF($P$5&lt;50000,I501*L501,IF($P$5&lt;100000,J501*L501,IF($P$5&lt;80000000,K501*L501))))</f>
        <v>0</v>
      </c>
      <c r="N501" s="4" t="str">
        <f>IF(AND(P501 &lt;&gt; "", P501 &lt;&gt; "---"), HYPERLINK(P501, Q501), "")</f>
        <v/>
      </c>
      <c r="O501" s="21">
        <f>L501*H501</f>
        <v>0</v>
      </c>
      <c r="P501" s="26" t="s">
        <v>362</v>
      </c>
      <c r="Q501" t="str">
        <f>"ссылка"</f>
        <v>ссылка</v>
      </c>
    </row>
    <row r="502" spans="1:26" ht="14.25" customHeight="1" outlineLevel="1" x14ac:dyDescent="0.2">
      <c r="A502" s="24" t="s">
        <v>17508</v>
      </c>
      <c r="B502" s="1" t="s">
        <v>16113</v>
      </c>
      <c r="C502" s="25" t="s">
        <v>18</v>
      </c>
      <c r="E502" s="1" t="s">
        <v>17509</v>
      </c>
      <c r="F502" s="4" t="s">
        <v>20</v>
      </c>
      <c r="G502" s="2" t="s">
        <v>10583</v>
      </c>
      <c r="H502" s="1" t="s">
        <v>6850</v>
      </c>
      <c r="I502" s="1" t="s">
        <v>4592</v>
      </c>
      <c r="J502" s="1" t="s">
        <v>2364</v>
      </c>
      <c r="K502" s="1" t="s">
        <v>954</v>
      </c>
      <c r="M502" s="1">
        <f>IF($P$5&lt;20000,H502*L502,IF($P$5&lt;50000,I502*L502,IF($P$5&lt;100000,J502*L502,IF($P$5&lt;80000000,K502*L502))))</f>
        <v>0</v>
      </c>
      <c r="N502" s="4" t="str">
        <f>IF(AND(P502 &lt;&gt; "", P502 &lt;&gt; "---"), HYPERLINK(P502, Q502), "")</f>
        <v>ссылка</v>
      </c>
      <c r="O502" s="21">
        <f>L502*H502</f>
        <v>0</v>
      </c>
      <c r="P502" s="26" t="s">
        <v>17510</v>
      </c>
      <c r="Q502" t="str">
        <f>"ссылка"</f>
        <v>ссылка</v>
      </c>
    </row>
    <row r="503" spans="1:26" ht="14.25" customHeight="1" outlineLevel="1" x14ac:dyDescent="0.2">
      <c r="A503" s="24" t="s">
        <v>17768</v>
      </c>
      <c r="B503" s="1" t="s">
        <v>16113</v>
      </c>
      <c r="C503" s="25" t="s">
        <v>18</v>
      </c>
      <c r="E503" s="1" t="s">
        <v>17769</v>
      </c>
      <c r="F503" s="4" t="s">
        <v>20</v>
      </c>
      <c r="G503" s="2" t="s">
        <v>12177</v>
      </c>
      <c r="H503" s="1" t="s">
        <v>17770</v>
      </c>
      <c r="I503" s="1" t="s">
        <v>15068</v>
      </c>
      <c r="J503" s="1" t="s">
        <v>6544</v>
      </c>
      <c r="K503" s="1" t="s">
        <v>7787</v>
      </c>
      <c r="M503" s="1">
        <f>IF($P$5&lt;20000,H503*L503,IF($P$5&lt;50000,I503*L503,IF($P$5&lt;100000,J503*L503,IF($P$5&lt;80000000,K503*L503))))</f>
        <v>0</v>
      </c>
      <c r="N503" s="4" t="str">
        <f>IF(AND(P503 &lt;&gt; "", P503 &lt;&gt; "---"), HYPERLINK(P503, Q503), "")</f>
        <v>ссылка</v>
      </c>
      <c r="O503" s="21">
        <f>L503*H503</f>
        <v>0</v>
      </c>
      <c r="P503" s="26" t="s">
        <v>17771</v>
      </c>
      <c r="Q503" t="str">
        <f>"ссылка"</f>
        <v>ссылка</v>
      </c>
    </row>
    <row r="504" spans="1:26" ht="14.25" customHeight="1" outlineLevel="1" x14ac:dyDescent="0.2">
      <c r="A504" s="24" t="s">
        <v>17956</v>
      </c>
      <c r="B504" s="1" t="s">
        <v>16113</v>
      </c>
      <c r="C504" s="25" t="s">
        <v>54</v>
      </c>
      <c r="E504" s="1" t="s">
        <v>17957</v>
      </c>
      <c r="F504" s="4" t="s">
        <v>20</v>
      </c>
      <c r="G504" s="2" t="s">
        <v>8171</v>
      </c>
      <c r="H504" s="1" t="s">
        <v>15972</v>
      </c>
      <c r="I504" s="1" t="s">
        <v>2934</v>
      </c>
      <c r="J504" s="1" t="s">
        <v>13228</v>
      </c>
      <c r="K504" s="1" t="s">
        <v>17958</v>
      </c>
      <c r="M504" s="1">
        <f>IF($P$5&lt;20000,H504*L504,IF($P$5&lt;50000,I504*L504,IF($P$5&lt;100000,J504*L504,IF($P$5&lt;80000000,K504*L504))))</f>
        <v>0</v>
      </c>
      <c r="N504" s="4" t="str">
        <f>IF(AND(P504 &lt;&gt; "", P504 &lt;&gt; "---"), HYPERLINK(P504, Q504), "")</f>
        <v>ссылка</v>
      </c>
      <c r="O504" s="21">
        <f>L504*H504</f>
        <v>0</v>
      </c>
      <c r="P504" s="26" t="s">
        <v>17959</v>
      </c>
      <c r="Q504" t="str">
        <f>"ссылка"</f>
        <v>ссылка</v>
      </c>
    </row>
    <row r="505" spans="1:26" ht="14.25" customHeight="1" outlineLevel="1" x14ac:dyDescent="0.2">
      <c r="A505" s="24" t="s">
        <v>17960</v>
      </c>
      <c r="B505" s="1" t="s">
        <v>16113</v>
      </c>
      <c r="C505" s="25" t="s">
        <v>54</v>
      </c>
      <c r="E505" s="1" t="s">
        <v>17961</v>
      </c>
      <c r="F505" s="4" t="s">
        <v>20</v>
      </c>
      <c r="G505" s="2" t="s">
        <v>12177</v>
      </c>
      <c r="H505" s="1" t="s">
        <v>17770</v>
      </c>
      <c r="I505" s="1" t="s">
        <v>15068</v>
      </c>
      <c r="J505" s="1" t="s">
        <v>6544</v>
      </c>
      <c r="K505" s="1" t="s">
        <v>7787</v>
      </c>
      <c r="M505" s="1">
        <f>IF($P$5&lt;20000,H505*L505,IF($P$5&lt;50000,I505*L505,IF($P$5&lt;100000,J505*L505,IF($P$5&lt;80000000,K505*L505))))</f>
        <v>0</v>
      </c>
      <c r="N505" s="4" t="str">
        <f>IF(AND(P505 &lt;&gt; "", P505 &lt;&gt; "---"), HYPERLINK(P505, Q505), "")</f>
        <v>ссылка</v>
      </c>
      <c r="O505" s="21">
        <f>L505*H505</f>
        <v>0</v>
      </c>
      <c r="P505" s="26" t="s">
        <v>17962</v>
      </c>
      <c r="Q505" t="str">
        <f>"ссылка"</f>
        <v>ссылка</v>
      </c>
    </row>
    <row r="506" spans="1:26" ht="14.25" customHeight="1" outlineLevel="1" x14ac:dyDescent="0.2">
      <c r="A506" s="24" t="s">
        <v>18025</v>
      </c>
      <c r="B506" s="1" t="s">
        <v>16113</v>
      </c>
      <c r="C506" s="25" t="s">
        <v>54</v>
      </c>
      <c r="E506" s="1" t="s">
        <v>18026</v>
      </c>
      <c r="F506" s="4" t="s">
        <v>20</v>
      </c>
      <c r="G506" s="2" t="s">
        <v>12177</v>
      </c>
      <c r="H506" s="1" t="s">
        <v>17770</v>
      </c>
      <c r="I506" s="1" t="s">
        <v>15068</v>
      </c>
      <c r="J506" s="1" t="s">
        <v>6544</v>
      </c>
      <c r="K506" s="1" t="s">
        <v>7787</v>
      </c>
      <c r="M506" s="1">
        <f>IF($P$5&lt;20000,H506*L506,IF($P$5&lt;50000,I506*L506,IF($P$5&lt;100000,J506*L506,IF($P$5&lt;80000000,K506*L506))))</f>
        <v>0</v>
      </c>
      <c r="N506" s="4" t="str">
        <f>IF(AND(P506 &lt;&gt; "", P506 &lt;&gt; "---"), HYPERLINK(P506, Q506), "")</f>
        <v>ссылка</v>
      </c>
      <c r="O506" s="21">
        <f>L506*H506</f>
        <v>0</v>
      </c>
      <c r="P506" s="26" t="s">
        <v>18027</v>
      </c>
      <c r="Q506" t="str">
        <f>"ссылка"</f>
        <v>ссылка</v>
      </c>
    </row>
    <row r="507" spans="1:26" ht="14.25" customHeight="1" outlineLevel="1" x14ac:dyDescent="0.2">
      <c r="A507" s="24" t="s">
        <v>18725</v>
      </c>
      <c r="B507" s="1" t="s">
        <v>16113</v>
      </c>
      <c r="C507" s="25" t="s">
        <v>254</v>
      </c>
      <c r="E507" s="1" t="s">
        <v>18726</v>
      </c>
      <c r="F507" s="4" t="s">
        <v>20</v>
      </c>
      <c r="G507" s="2" t="s">
        <v>3333</v>
      </c>
      <c r="H507" s="1" t="s">
        <v>10086</v>
      </c>
      <c r="I507" s="1" t="s">
        <v>8787</v>
      </c>
      <c r="J507" s="1" t="s">
        <v>3316</v>
      </c>
      <c r="K507" s="1" t="s">
        <v>5865</v>
      </c>
      <c r="M507" s="1">
        <f>IF($P$5&lt;20000,H507*L507,IF($P$5&lt;50000,I507*L507,IF($P$5&lt;100000,J507*L507,IF($P$5&lt;80000000,K507*L507))))</f>
        <v>0</v>
      </c>
      <c r="N507" s="4" t="str">
        <f>IF(AND(P507 &lt;&gt; "", P507 &lt;&gt; "---"), HYPERLINK(P507, Q507), "")</f>
        <v>ссылка</v>
      </c>
      <c r="O507" s="21">
        <f>L507*H507</f>
        <v>0</v>
      </c>
      <c r="P507" s="26" t="s">
        <v>18727</v>
      </c>
      <c r="Q507" t="str">
        <f>"ссылка"</f>
        <v>ссылка</v>
      </c>
    </row>
    <row r="508" spans="1:26" ht="14.25" customHeight="1" outlineLevel="1" x14ac:dyDescent="0.2">
      <c r="A508" s="24" t="s">
        <v>18728</v>
      </c>
      <c r="B508" s="1" t="s">
        <v>16113</v>
      </c>
      <c r="C508" s="25" t="s">
        <v>36</v>
      </c>
      <c r="E508" s="1" t="s">
        <v>18729</v>
      </c>
      <c r="F508" s="4" t="s">
        <v>20</v>
      </c>
      <c r="G508" s="2" t="s">
        <v>10583</v>
      </c>
      <c r="H508" s="1" t="s">
        <v>6850</v>
      </c>
      <c r="I508" s="1" t="s">
        <v>4592</v>
      </c>
      <c r="J508" s="1" t="s">
        <v>2364</v>
      </c>
      <c r="K508" s="1" t="s">
        <v>954</v>
      </c>
      <c r="M508" s="1">
        <f>IF($P$5&lt;20000,H508*L508,IF($P$5&lt;50000,I508*L508,IF($P$5&lt;100000,J508*L508,IF($P$5&lt;80000000,K508*L508))))</f>
        <v>0</v>
      </c>
      <c r="N508" s="4" t="str">
        <f>IF(AND(P508 &lt;&gt; "", P508 &lt;&gt; "---"), HYPERLINK(P508, Q508), "")</f>
        <v>ссылка</v>
      </c>
      <c r="O508" s="21">
        <f>L508*H508</f>
        <v>0</v>
      </c>
      <c r="P508" s="26" t="s">
        <v>18730</v>
      </c>
      <c r="Q508" t="str">
        <f>"ссылка"</f>
        <v>ссылка</v>
      </c>
    </row>
    <row r="509" spans="1:26" ht="14.25" customHeight="1" outlineLevel="1" x14ac:dyDescent="0.2">
      <c r="A509" s="24" t="s">
        <v>18731</v>
      </c>
      <c r="B509" s="1" t="s">
        <v>16113</v>
      </c>
      <c r="C509" s="25" t="s">
        <v>36</v>
      </c>
      <c r="E509" s="1" t="s">
        <v>18732</v>
      </c>
      <c r="F509" s="4" t="s">
        <v>20</v>
      </c>
      <c r="G509" s="2" t="s">
        <v>4052</v>
      </c>
      <c r="H509" s="1" t="s">
        <v>7292</v>
      </c>
      <c r="I509" s="1" t="s">
        <v>3337</v>
      </c>
      <c r="J509" s="1" t="s">
        <v>1175</v>
      </c>
      <c r="K509" s="1" t="s">
        <v>2367</v>
      </c>
      <c r="M509" s="1">
        <f>IF($P$5&lt;20000,H509*L509,IF($P$5&lt;50000,I509*L509,IF($P$5&lt;100000,J509*L509,IF($P$5&lt;80000000,K509*L509))))</f>
        <v>0</v>
      </c>
      <c r="N509" s="4" t="str">
        <f>IF(AND(P509 &lt;&gt; "", P509 &lt;&gt; "---"), HYPERLINK(P509, Q509), "")</f>
        <v>ссылка</v>
      </c>
      <c r="O509" s="21">
        <f>L509*H509</f>
        <v>0</v>
      </c>
      <c r="P509" s="26" t="s">
        <v>18733</v>
      </c>
      <c r="Q509" t="str">
        <f>"ссылка"</f>
        <v>ссылка</v>
      </c>
    </row>
    <row r="510" spans="1:26" ht="14.25" customHeight="1" outlineLevel="1" x14ac:dyDescent="0.2">
      <c r="A510" s="24" t="s">
        <v>18734</v>
      </c>
      <c r="B510" s="1" t="s">
        <v>16113</v>
      </c>
      <c r="C510" s="25" t="s">
        <v>254</v>
      </c>
      <c r="E510" s="1" t="s">
        <v>18735</v>
      </c>
      <c r="F510" s="4" t="s">
        <v>20</v>
      </c>
      <c r="G510" s="2" t="s">
        <v>3333</v>
      </c>
      <c r="H510" s="1" t="s">
        <v>10086</v>
      </c>
      <c r="I510" s="1" t="s">
        <v>8787</v>
      </c>
      <c r="J510" s="1" t="s">
        <v>3316</v>
      </c>
      <c r="K510" s="1" t="s">
        <v>5865</v>
      </c>
      <c r="M510" s="1">
        <f>IF($P$5&lt;20000,H510*L510,IF($P$5&lt;50000,I510*L510,IF($P$5&lt;100000,J510*L510,IF($P$5&lt;80000000,K510*L510))))</f>
        <v>0</v>
      </c>
      <c r="N510" s="4" t="str">
        <f>IF(AND(P510 &lt;&gt; "", P510 &lt;&gt; "---"), HYPERLINK(P510, Q510), "")</f>
        <v>ссылка</v>
      </c>
      <c r="O510" s="21">
        <f>L510*H510</f>
        <v>0</v>
      </c>
      <c r="P510" s="26" t="s">
        <v>18736</v>
      </c>
      <c r="Q510" t="str">
        <f>"ссылка"</f>
        <v>ссылка</v>
      </c>
    </row>
    <row r="511" spans="1:26" ht="14.25" customHeight="1" outlineLevel="1" x14ac:dyDescent="0.2">
      <c r="A511" s="24" t="s">
        <v>18737</v>
      </c>
      <c r="B511" s="1" t="s">
        <v>16113</v>
      </c>
      <c r="C511" s="25" t="s">
        <v>36</v>
      </c>
      <c r="E511" s="1" t="s">
        <v>18738</v>
      </c>
      <c r="F511" s="4" t="s">
        <v>20</v>
      </c>
      <c r="G511" s="2" t="s">
        <v>6844</v>
      </c>
      <c r="H511" s="1" t="s">
        <v>10046</v>
      </c>
      <c r="I511" s="1" t="s">
        <v>7719</v>
      </c>
      <c r="J511" s="1" t="s">
        <v>9757</v>
      </c>
      <c r="K511" s="1" t="s">
        <v>9729</v>
      </c>
      <c r="M511" s="1">
        <f>IF($P$5&lt;20000,H511*L511,IF($P$5&lt;50000,I511*L511,IF($P$5&lt;100000,J511*L511,IF($P$5&lt;80000000,K511*L511))))</f>
        <v>0</v>
      </c>
      <c r="N511" s="4" t="str">
        <f>IF(AND(P511 &lt;&gt; "", P511 &lt;&gt; "---"), HYPERLINK(P511, Q511), "")</f>
        <v>ссылка</v>
      </c>
      <c r="O511" s="21">
        <f>L511*H511</f>
        <v>0</v>
      </c>
      <c r="P511" s="26" t="s">
        <v>18739</v>
      </c>
      <c r="Q511" t="str">
        <f>"ссылка"</f>
        <v>ссылка</v>
      </c>
    </row>
    <row r="512" spans="1:26" ht="14.25" customHeight="1" outlineLevel="1" x14ac:dyDescent="0.2">
      <c r="A512" s="24" t="s">
        <v>20137</v>
      </c>
      <c r="B512" s="1" t="s">
        <v>16113</v>
      </c>
      <c r="C512" s="25" t="s">
        <v>45</v>
      </c>
      <c r="E512" s="1" t="s">
        <v>20138</v>
      </c>
      <c r="F512" s="4" t="s">
        <v>20</v>
      </c>
      <c r="G512" s="2" t="s">
        <v>4677</v>
      </c>
      <c r="H512" s="1" t="s">
        <v>8839</v>
      </c>
      <c r="I512" s="1" t="s">
        <v>3333</v>
      </c>
      <c r="J512" s="1" t="s">
        <v>3570</v>
      </c>
      <c r="K512" s="1" t="s">
        <v>12437</v>
      </c>
      <c r="M512" s="1">
        <f>IF($P$5&lt;20000,H512*L512,IF($P$5&lt;50000,I512*L512,IF($P$5&lt;100000,J512*L512,IF($P$5&lt;80000000,K512*L512))))</f>
        <v>0</v>
      </c>
      <c r="N512" s="4" t="str">
        <f>IF(AND(P512 &lt;&gt; "", P512 &lt;&gt; "---"), HYPERLINK(P512, Q512), "")</f>
        <v>ссылка</v>
      </c>
      <c r="O512" s="21">
        <f>L512*H512</f>
        <v>0</v>
      </c>
      <c r="P512" s="26" t="s">
        <v>20139</v>
      </c>
      <c r="Q512" t="str">
        <f>"ссылка"</f>
        <v>ссылка</v>
      </c>
    </row>
    <row r="513" spans="1:17" ht="14.25" customHeight="1" outlineLevel="1" x14ac:dyDescent="0.2">
      <c r="A513" s="24" t="s">
        <v>20140</v>
      </c>
      <c r="B513" s="1" t="s">
        <v>16113</v>
      </c>
      <c r="C513" s="25" t="s">
        <v>45</v>
      </c>
      <c r="E513" s="1" t="s">
        <v>20141</v>
      </c>
      <c r="F513" s="4" t="s">
        <v>20</v>
      </c>
      <c r="G513" s="2" t="s">
        <v>4677</v>
      </c>
      <c r="H513" s="1" t="s">
        <v>8839</v>
      </c>
      <c r="I513" s="1" t="s">
        <v>3333</v>
      </c>
      <c r="J513" s="1" t="s">
        <v>3570</v>
      </c>
      <c r="K513" s="1" t="s">
        <v>12437</v>
      </c>
      <c r="M513" s="1">
        <f>IF($P$5&lt;20000,H513*L513,IF($P$5&lt;50000,I513*L513,IF($P$5&lt;100000,J513*L513,IF($P$5&lt;80000000,K513*L513))))</f>
        <v>0</v>
      </c>
      <c r="N513" s="4" t="str">
        <f>IF(AND(P513 &lt;&gt; "", P513 &lt;&gt; "---"), HYPERLINK(P513, Q513), "")</f>
        <v>ссылка</v>
      </c>
      <c r="O513" s="21">
        <f>L513*H513</f>
        <v>0</v>
      </c>
      <c r="P513" s="26" t="s">
        <v>20142</v>
      </c>
      <c r="Q513" t="str">
        <f>"ссылка"</f>
        <v>ссылка</v>
      </c>
    </row>
    <row r="514" spans="1:17" ht="14.25" customHeight="1" outlineLevel="1" x14ac:dyDescent="0.2">
      <c r="A514" s="24" t="s">
        <v>20143</v>
      </c>
      <c r="B514" s="1" t="s">
        <v>16113</v>
      </c>
      <c r="C514" s="25" t="s">
        <v>45</v>
      </c>
      <c r="E514" s="1" t="s">
        <v>20144</v>
      </c>
      <c r="F514" s="4" t="s">
        <v>20</v>
      </c>
      <c r="G514" s="2" t="s">
        <v>4677</v>
      </c>
      <c r="H514" s="1" t="s">
        <v>8839</v>
      </c>
      <c r="I514" s="1" t="s">
        <v>3333</v>
      </c>
      <c r="J514" s="1" t="s">
        <v>3570</v>
      </c>
      <c r="K514" s="1" t="s">
        <v>12437</v>
      </c>
      <c r="M514" s="1">
        <f>IF($P$5&lt;20000,H514*L514,IF($P$5&lt;50000,I514*L514,IF($P$5&lt;100000,J514*L514,IF($P$5&lt;80000000,K514*L514))))</f>
        <v>0</v>
      </c>
      <c r="N514" s="4" t="str">
        <f>IF(AND(P514 &lt;&gt; "", P514 &lt;&gt; "---"), HYPERLINK(P514, Q514), "")</f>
        <v>ссылка</v>
      </c>
      <c r="O514" s="21">
        <f>L514*H514</f>
        <v>0</v>
      </c>
      <c r="P514" s="26" t="s">
        <v>20145</v>
      </c>
      <c r="Q514" t="str">
        <f>"ссылка"</f>
        <v>ссылка</v>
      </c>
    </row>
    <row r="515" spans="1:17" ht="14.25" customHeight="1" outlineLevel="1" x14ac:dyDescent="0.2">
      <c r="A515" s="24" t="s">
        <v>20146</v>
      </c>
      <c r="B515" s="1" t="s">
        <v>16113</v>
      </c>
      <c r="C515" s="25" t="s">
        <v>45</v>
      </c>
      <c r="E515" s="1" t="s">
        <v>20147</v>
      </c>
      <c r="F515" s="4" t="s">
        <v>20</v>
      </c>
      <c r="G515" s="2" t="s">
        <v>190</v>
      </c>
      <c r="H515" s="1" t="s">
        <v>2597</v>
      </c>
      <c r="I515" s="1" t="s">
        <v>292</v>
      </c>
      <c r="J515" s="1" t="s">
        <v>1440</v>
      </c>
      <c r="K515" s="1" t="s">
        <v>3473</v>
      </c>
      <c r="M515" s="1">
        <f>IF($P$5&lt;20000,H515*L515,IF($P$5&lt;50000,I515*L515,IF($P$5&lt;100000,J515*L515,IF($P$5&lt;80000000,K515*L515))))</f>
        <v>0</v>
      </c>
      <c r="N515" s="4" t="str">
        <f>IF(AND(P515 &lt;&gt; "", P515 &lt;&gt; "---"), HYPERLINK(P515, Q515), "")</f>
        <v>ссылка</v>
      </c>
      <c r="O515" s="21">
        <f>L515*H515</f>
        <v>0</v>
      </c>
      <c r="P515" s="26" t="s">
        <v>20148</v>
      </c>
      <c r="Q515" t="str">
        <f>"ссылка"</f>
        <v>ссылка</v>
      </c>
    </row>
    <row r="516" spans="1:17" ht="14.25" customHeight="1" outlineLevel="1" x14ac:dyDescent="0.2">
      <c r="A516" s="24" t="s">
        <v>20718</v>
      </c>
      <c r="B516" s="1" t="s">
        <v>16113</v>
      </c>
      <c r="C516" s="25" t="s">
        <v>18</v>
      </c>
      <c r="E516" s="1" t="s">
        <v>20719</v>
      </c>
      <c r="F516" s="4" t="s">
        <v>20</v>
      </c>
      <c r="G516" s="2" t="s">
        <v>4677</v>
      </c>
      <c r="H516" s="1" t="s">
        <v>8839</v>
      </c>
      <c r="I516" s="1" t="s">
        <v>3333</v>
      </c>
      <c r="J516" s="1" t="s">
        <v>3570</v>
      </c>
      <c r="K516" s="1" t="s">
        <v>12437</v>
      </c>
      <c r="M516" s="1">
        <f>IF($P$5&lt;20000,H516*L516,IF($P$5&lt;50000,I516*L516,IF($P$5&lt;100000,J516*L516,IF($P$5&lt;80000000,K516*L516))))</f>
        <v>0</v>
      </c>
      <c r="N516" s="4" t="str">
        <f>IF(AND(P516 &lt;&gt; "", P516 &lt;&gt; "---"), HYPERLINK(P516, Q516), "")</f>
        <v>ссылка</v>
      </c>
      <c r="O516" s="21">
        <f>L516*H516</f>
        <v>0</v>
      </c>
      <c r="P516" s="26" t="s">
        <v>20720</v>
      </c>
      <c r="Q516" t="str">
        <f>"ссылка"</f>
        <v>ссылка</v>
      </c>
    </row>
    <row r="517" spans="1:17" ht="14.25" customHeight="1" outlineLevel="1" x14ac:dyDescent="0.2">
      <c r="A517" s="24" t="s">
        <v>20912</v>
      </c>
      <c r="B517" s="1" t="s">
        <v>16113</v>
      </c>
      <c r="C517" s="25" t="s">
        <v>18</v>
      </c>
      <c r="E517" s="1" t="s">
        <v>20913</v>
      </c>
      <c r="F517" s="4" t="s">
        <v>20</v>
      </c>
      <c r="G517" s="2" t="s">
        <v>12177</v>
      </c>
      <c r="H517" s="1" t="s">
        <v>17770</v>
      </c>
      <c r="I517" s="1" t="s">
        <v>15068</v>
      </c>
      <c r="J517" s="1" t="s">
        <v>6544</v>
      </c>
      <c r="K517" s="1" t="s">
        <v>7787</v>
      </c>
      <c r="M517" s="1">
        <f>IF($P$5&lt;20000,H517*L517,IF($P$5&lt;50000,I517*L517,IF($P$5&lt;100000,J517*L517,IF($P$5&lt;80000000,K517*L517))))</f>
        <v>0</v>
      </c>
      <c r="N517" s="4" t="str">
        <f>IF(AND(P517 &lt;&gt; "", P517 &lt;&gt; "---"), HYPERLINK(P517, Q517), "")</f>
        <v>ссылка</v>
      </c>
      <c r="O517" s="21">
        <f>L517*H517</f>
        <v>0</v>
      </c>
      <c r="P517" s="26" t="s">
        <v>20914</v>
      </c>
      <c r="Q517" t="str">
        <f>"ссылка"</f>
        <v>ссылка</v>
      </c>
    </row>
    <row r="518" spans="1:17" ht="14.25" customHeight="1" outlineLevel="1" x14ac:dyDescent="0.2">
      <c r="A518" s="24" t="s">
        <v>20915</v>
      </c>
      <c r="B518" s="1" t="s">
        <v>16113</v>
      </c>
      <c r="C518" s="25" t="s">
        <v>54</v>
      </c>
      <c r="E518" s="1" t="s">
        <v>20916</v>
      </c>
      <c r="F518" s="4" t="s">
        <v>20</v>
      </c>
      <c r="G518" s="2" t="s">
        <v>2530</v>
      </c>
      <c r="H518" s="1" t="s">
        <v>85</v>
      </c>
      <c r="I518" s="1" t="s">
        <v>175</v>
      </c>
      <c r="J518" s="1" t="s">
        <v>263</v>
      </c>
      <c r="K518" s="1" t="s">
        <v>1677</v>
      </c>
      <c r="M518" s="1">
        <f>IF($P$5&lt;20000,H518*L518,IF($P$5&lt;50000,I518*L518,IF($P$5&lt;100000,J518*L518,IF($P$5&lt;80000000,K518*L518))))</f>
        <v>0</v>
      </c>
      <c r="N518" s="4" t="str">
        <f>IF(AND(P518 &lt;&gt; "", P518 &lt;&gt; "---"), HYPERLINK(P518, Q518), "")</f>
        <v>ссылка</v>
      </c>
      <c r="O518" s="21">
        <f>L518*H518</f>
        <v>0</v>
      </c>
      <c r="P518" s="26" t="s">
        <v>20917</v>
      </c>
      <c r="Q518" t="str">
        <f>"ссылка"</f>
        <v>ссылка</v>
      </c>
    </row>
    <row r="519" spans="1:17" ht="14.25" customHeight="1" outlineLevel="1" x14ac:dyDescent="0.2">
      <c r="A519" s="24" t="s">
        <v>20918</v>
      </c>
      <c r="B519" s="1" t="s">
        <v>16113</v>
      </c>
      <c r="C519" s="25" t="s">
        <v>18</v>
      </c>
      <c r="E519" s="1" t="s">
        <v>20919</v>
      </c>
      <c r="F519" s="4" t="s">
        <v>20</v>
      </c>
      <c r="G519" s="2" t="s">
        <v>10583</v>
      </c>
      <c r="H519" s="1" t="s">
        <v>6850</v>
      </c>
      <c r="I519" s="1" t="s">
        <v>4592</v>
      </c>
      <c r="J519" s="1" t="s">
        <v>2364</v>
      </c>
      <c r="K519" s="1" t="s">
        <v>954</v>
      </c>
      <c r="M519" s="1">
        <f>IF($P$5&lt;20000,H519*L519,IF($P$5&lt;50000,I519*L519,IF($P$5&lt;100000,J519*L519,IF($P$5&lt;80000000,K519*L519))))</f>
        <v>0</v>
      </c>
      <c r="N519" s="4" t="str">
        <f>IF(AND(P519 &lt;&gt; "", P519 &lt;&gt; "---"), HYPERLINK(P519, Q519), "")</f>
        <v>ссылка</v>
      </c>
      <c r="O519" s="21">
        <f>L519*H519</f>
        <v>0</v>
      </c>
      <c r="P519" s="26" t="s">
        <v>20920</v>
      </c>
      <c r="Q519" t="str">
        <f>"ссылка"</f>
        <v>ссылка</v>
      </c>
    </row>
    <row r="520" spans="1:17" ht="14.25" customHeight="1" outlineLevel="1" x14ac:dyDescent="0.2">
      <c r="A520" s="24" t="s">
        <v>21150</v>
      </c>
      <c r="B520" s="1" t="s">
        <v>16113</v>
      </c>
      <c r="C520" s="25" t="s">
        <v>45</v>
      </c>
      <c r="E520" s="1" t="s">
        <v>21151</v>
      </c>
      <c r="F520" s="4" t="s">
        <v>20</v>
      </c>
      <c r="G520" s="2" t="s">
        <v>4052</v>
      </c>
      <c r="H520" s="1" t="s">
        <v>7292</v>
      </c>
      <c r="I520" s="1" t="s">
        <v>3337</v>
      </c>
      <c r="J520" s="1" t="s">
        <v>1175</v>
      </c>
      <c r="K520" s="1" t="s">
        <v>2367</v>
      </c>
      <c r="M520" s="1">
        <f>IF($P$5&lt;20000,H520*L520,IF($P$5&lt;50000,I520*L520,IF($P$5&lt;100000,J520*L520,IF($P$5&lt;80000000,K520*L520))))</f>
        <v>0</v>
      </c>
      <c r="N520" s="4" t="str">
        <f>IF(AND(P520 &lt;&gt; "", P520 &lt;&gt; "---"), HYPERLINK(P520, Q520), "")</f>
        <v>ссылка</v>
      </c>
      <c r="O520" s="21">
        <f>L520*H520</f>
        <v>0</v>
      </c>
      <c r="P520" s="26" t="s">
        <v>21152</v>
      </c>
      <c r="Q520" t="str">
        <f>"ссылка"</f>
        <v>ссылка</v>
      </c>
    </row>
    <row r="521" spans="1:17" ht="14.25" customHeight="1" outlineLevel="1" x14ac:dyDescent="0.2">
      <c r="A521" s="24" t="s">
        <v>22069</v>
      </c>
      <c r="B521" s="1" t="s">
        <v>16113</v>
      </c>
      <c r="C521" s="25" t="s">
        <v>18</v>
      </c>
      <c r="E521" s="1" t="s">
        <v>22070</v>
      </c>
      <c r="F521" s="4" t="s">
        <v>20</v>
      </c>
      <c r="G521" s="2" t="s">
        <v>4677</v>
      </c>
      <c r="H521" s="1" t="s">
        <v>8839</v>
      </c>
      <c r="I521" s="1" t="s">
        <v>3333</v>
      </c>
      <c r="J521" s="1" t="s">
        <v>3570</v>
      </c>
      <c r="K521" s="1" t="s">
        <v>12437</v>
      </c>
      <c r="M521" s="1">
        <f>IF($P$5&lt;20000,H521*L521,IF($P$5&lt;50000,I521*L521,IF($P$5&lt;100000,J521*L521,IF($P$5&lt;80000000,K521*L521))))</f>
        <v>0</v>
      </c>
      <c r="N521" s="4" t="str">
        <f>IF(AND(P521 &lt;&gt; "", P521 &lt;&gt; "---"), HYPERLINK(P521, Q521), "")</f>
        <v>ссылка</v>
      </c>
      <c r="O521" s="21">
        <f>L521*H521</f>
        <v>0</v>
      </c>
      <c r="P521" s="26" t="s">
        <v>22071</v>
      </c>
      <c r="Q521" t="str">
        <f>"ссылка"</f>
        <v>ссылка</v>
      </c>
    </row>
    <row r="522" spans="1:17" ht="14.25" customHeight="1" outlineLevel="1" x14ac:dyDescent="0.2">
      <c r="A522" s="24" t="s">
        <v>22072</v>
      </c>
      <c r="B522" s="1" t="s">
        <v>16113</v>
      </c>
      <c r="C522" s="25" t="s">
        <v>54</v>
      </c>
      <c r="E522" s="1" t="s">
        <v>22073</v>
      </c>
      <c r="F522" s="4" t="s">
        <v>20</v>
      </c>
      <c r="G522" s="2" t="s">
        <v>248</v>
      </c>
      <c r="H522" s="1" t="s">
        <v>12707</v>
      </c>
      <c r="I522" s="1" t="s">
        <v>5724</v>
      </c>
      <c r="J522" s="1" t="s">
        <v>1267</v>
      </c>
      <c r="K522" s="1" t="s">
        <v>2364</v>
      </c>
      <c r="M522" s="1">
        <f>IF($P$5&lt;20000,H522*L522,IF($P$5&lt;50000,I522*L522,IF($P$5&lt;100000,J522*L522,IF($P$5&lt;80000000,K522*L522))))</f>
        <v>0</v>
      </c>
      <c r="N522" s="4" t="str">
        <f>IF(AND(P522 &lt;&gt; "", P522 &lt;&gt; "---"), HYPERLINK(P522, Q522), "")</f>
        <v>ссылка</v>
      </c>
      <c r="O522" s="21">
        <f>L522*H522</f>
        <v>0</v>
      </c>
      <c r="P522" s="26" t="s">
        <v>22074</v>
      </c>
      <c r="Q522" t="str">
        <f>"ссылка"</f>
        <v>ссылка</v>
      </c>
    </row>
    <row r="523" spans="1:17" ht="14.25" customHeight="1" outlineLevel="1" x14ac:dyDescent="0.2">
      <c r="A523" s="24" t="s">
        <v>22075</v>
      </c>
      <c r="B523" s="1" t="s">
        <v>16113</v>
      </c>
      <c r="C523" s="25" t="s">
        <v>45</v>
      </c>
      <c r="E523" s="1" t="s">
        <v>22076</v>
      </c>
      <c r="F523" s="4" t="s">
        <v>20</v>
      </c>
      <c r="G523" s="2" t="s">
        <v>8565</v>
      </c>
      <c r="H523" s="1" t="s">
        <v>8334</v>
      </c>
      <c r="I523" s="1" t="s">
        <v>819</v>
      </c>
      <c r="J523" s="1" t="s">
        <v>2337</v>
      </c>
      <c r="K523" s="1" t="s">
        <v>4114</v>
      </c>
      <c r="M523" s="1">
        <f>IF($P$5&lt;20000,H523*L523,IF($P$5&lt;50000,I523*L523,IF($P$5&lt;100000,J523*L523,IF($P$5&lt;80000000,K523*L523))))</f>
        <v>0</v>
      </c>
      <c r="N523" s="4" t="str">
        <f>IF(AND(P523 &lt;&gt; "", P523 &lt;&gt; "---"), HYPERLINK(P523, Q523), "")</f>
        <v>ссылка</v>
      </c>
      <c r="O523" s="21">
        <f>L523*H523</f>
        <v>0</v>
      </c>
      <c r="P523" s="26" t="s">
        <v>22077</v>
      </c>
      <c r="Q523" t="str">
        <f>"ссылка"</f>
        <v>ссылка</v>
      </c>
    </row>
    <row r="524" spans="1:17" ht="14.25" customHeight="1" outlineLevel="1" x14ac:dyDescent="0.2">
      <c r="A524" s="24" t="s">
        <v>22078</v>
      </c>
      <c r="B524" s="1" t="s">
        <v>16113</v>
      </c>
      <c r="C524" s="25" t="s">
        <v>45</v>
      </c>
      <c r="E524" s="1" t="s">
        <v>22079</v>
      </c>
      <c r="F524" s="4" t="s">
        <v>20</v>
      </c>
      <c r="G524" s="2" t="s">
        <v>8565</v>
      </c>
      <c r="H524" s="1" t="s">
        <v>8334</v>
      </c>
      <c r="I524" s="1" t="s">
        <v>819</v>
      </c>
      <c r="J524" s="1" t="s">
        <v>2337</v>
      </c>
      <c r="K524" s="1" t="s">
        <v>4114</v>
      </c>
      <c r="M524" s="1">
        <f>IF($P$5&lt;20000,H524*L524,IF($P$5&lt;50000,I524*L524,IF($P$5&lt;100000,J524*L524,IF($P$5&lt;80000000,K524*L524))))</f>
        <v>0</v>
      </c>
      <c r="N524" s="4" t="str">
        <f>IF(AND(P524 &lt;&gt; "", P524 &lt;&gt; "---"), HYPERLINK(P524, Q524), "")</f>
        <v>ссылка</v>
      </c>
      <c r="O524" s="21">
        <f>L524*H524</f>
        <v>0</v>
      </c>
      <c r="P524" s="26" t="s">
        <v>22080</v>
      </c>
      <c r="Q524" t="str">
        <f>"ссылка"</f>
        <v>ссылка</v>
      </c>
    </row>
    <row r="525" spans="1:17" ht="14.25" customHeight="1" outlineLevel="1" x14ac:dyDescent="0.2">
      <c r="A525" s="24" t="s">
        <v>22081</v>
      </c>
      <c r="B525" s="1" t="s">
        <v>16113</v>
      </c>
      <c r="C525" s="25" t="s">
        <v>18</v>
      </c>
      <c r="E525" s="1" t="s">
        <v>22082</v>
      </c>
      <c r="F525" s="4" t="s">
        <v>20</v>
      </c>
      <c r="G525" s="2" t="s">
        <v>495</v>
      </c>
      <c r="H525" s="1" t="s">
        <v>5900</v>
      </c>
      <c r="I525" s="1" t="s">
        <v>2437</v>
      </c>
      <c r="J525" s="1" t="s">
        <v>1915</v>
      </c>
      <c r="K525" s="1" t="s">
        <v>1903</v>
      </c>
      <c r="M525" s="1">
        <f>IF($P$5&lt;20000,H525*L525,IF($P$5&lt;50000,I525*L525,IF($P$5&lt;100000,J525*L525,IF($P$5&lt;80000000,K525*L525))))</f>
        <v>0</v>
      </c>
      <c r="N525" s="4" t="str">
        <f>IF(AND(P525 &lt;&gt; "", P525 &lt;&gt; "---"), HYPERLINK(P525, Q525), "")</f>
        <v>ссылка</v>
      </c>
      <c r="O525" s="21">
        <f>L525*H525</f>
        <v>0</v>
      </c>
      <c r="P525" s="26" t="s">
        <v>22083</v>
      </c>
      <c r="Q525" t="str">
        <f>"ссылка"</f>
        <v>ссылка</v>
      </c>
    </row>
    <row r="526" spans="1:17" ht="14.25" customHeight="1" outlineLevel="1" x14ac:dyDescent="0.2">
      <c r="A526" s="24" t="s">
        <v>22084</v>
      </c>
      <c r="B526" s="1" t="s">
        <v>16113</v>
      </c>
      <c r="C526" s="25" t="s">
        <v>54</v>
      </c>
      <c r="E526" s="1" t="s">
        <v>22085</v>
      </c>
      <c r="F526" s="4" t="s">
        <v>20</v>
      </c>
      <c r="G526" s="2" t="s">
        <v>12378</v>
      </c>
      <c r="H526" s="1" t="s">
        <v>256</v>
      </c>
      <c r="I526" s="1" t="s">
        <v>251</v>
      </c>
      <c r="J526" s="1" t="s">
        <v>2311</v>
      </c>
      <c r="K526" s="1" t="s">
        <v>18866</v>
      </c>
      <c r="M526" s="1">
        <f>IF($P$5&lt;20000,H526*L526,IF($P$5&lt;50000,I526*L526,IF($P$5&lt;100000,J526*L526,IF($P$5&lt;80000000,K526*L526))))</f>
        <v>0</v>
      </c>
      <c r="N526" s="4" t="str">
        <f>IF(AND(P526 &lt;&gt; "", P526 &lt;&gt; "---"), HYPERLINK(P526, Q526), "")</f>
        <v>ссылка</v>
      </c>
      <c r="O526" s="21">
        <f>L526*H526</f>
        <v>0</v>
      </c>
      <c r="P526" s="26" t="s">
        <v>22086</v>
      </c>
      <c r="Q526" t="str">
        <f>"ссылка"</f>
        <v>ссылка</v>
      </c>
    </row>
    <row r="527" spans="1:17" ht="14.25" customHeight="1" outlineLevel="1" x14ac:dyDescent="0.2">
      <c r="A527" s="24" t="s">
        <v>22087</v>
      </c>
      <c r="B527" s="1" t="s">
        <v>16113</v>
      </c>
      <c r="C527" s="25" t="s">
        <v>54</v>
      </c>
      <c r="E527" s="1" t="s">
        <v>22088</v>
      </c>
      <c r="F527" s="4" t="s">
        <v>20</v>
      </c>
      <c r="G527" s="2" t="s">
        <v>10583</v>
      </c>
      <c r="H527" s="1" t="s">
        <v>6850</v>
      </c>
      <c r="I527" s="1" t="s">
        <v>4592</v>
      </c>
      <c r="J527" s="1" t="s">
        <v>2364</v>
      </c>
      <c r="K527" s="1" t="s">
        <v>954</v>
      </c>
      <c r="M527" s="1">
        <f>IF($P$5&lt;20000,H527*L527,IF($P$5&lt;50000,I527*L527,IF($P$5&lt;100000,J527*L527,IF($P$5&lt;80000000,K527*L527))))</f>
        <v>0</v>
      </c>
      <c r="N527" s="4" t="str">
        <f>IF(AND(P527 &lt;&gt; "", P527 &lt;&gt; "---"), HYPERLINK(P527, Q527), "")</f>
        <v>ссылка</v>
      </c>
      <c r="O527" s="21">
        <f>L527*H527</f>
        <v>0</v>
      </c>
      <c r="P527" s="26" t="s">
        <v>22089</v>
      </c>
      <c r="Q527" t="str">
        <f>"ссылка"</f>
        <v>ссылка</v>
      </c>
    </row>
    <row r="528" spans="1:17" ht="14.25" customHeight="1" outlineLevel="1" x14ac:dyDescent="0.2">
      <c r="A528" s="24" t="s">
        <v>23481</v>
      </c>
      <c r="B528" s="1" t="s">
        <v>16113</v>
      </c>
      <c r="C528" s="25" t="s">
        <v>3158</v>
      </c>
      <c r="E528" s="1" t="s">
        <v>23482</v>
      </c>
      <c r="F528" s="4" t="s">
        <v>20</v>
      </c>
      <c r="G528" s="2" t="s">
        <v>15360</v>
      </c>
      <c r="H528" s="1" t="s">
        <v>8069</v>
      </c>
      <c r="I528" s="1" t="s">
        <v>13271</v>
      </c>
      <c r="J528" s="1" t="s">
        <v>1212</v>
      </c>
      <c r="K528" s="1" t="s">
        <v>10186</v>
      </c>
      <c r="M528" s="1">
        <f>IF($P$5&lt;20000,H528*L528,IF($P$5&lt;50000,I528*L528,IF($P$5&lt;100000,J528*L528,IF($P$5&lt;80000000,K528*L528))))</f>
        <v>0</v>
      </c>
      <c r="N528" s="4" t="str">
        <f>IF(AND(P528 &lt;&gt; "", P528 &lt;&gt; "---"), HYPERLINK(P528, Q528), "")</f>
        <v>ссылка</v>
      </c>
      <c r="O528" s="21">
        <f>L528*H528</f>
        <v>0</v>
      </c>
      <c r="P528" s="26" t="s">
        <v>23483</v>
      </c>
      <c r="Q528" t="str">
        <f>"ссылка"</f>
        <v>ссылка</v>
      </c>
    </row>
    <row r="529" spans="1:26" ht="14.25" customHeight="1" x14ac:dyDescent="0.2">
      <c r="A529" s="29" t="s">
        <v>17</v>
      </c>
      <c r="B529" s="28"/>
      <c r="C529" s="29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30"/>
      <c r="P529" s="31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4.25" customHeight="1" outlineLevel="1" x14ac:dyDescent="0.2">
      <c r="A530" s="24" t="s">
        <v>16</v>
      </c>
      <c r="B530" s="1" t="s">
        <v>17</v>
      </c>
      <c r="C530" s="25" t="s">
        <v>18</v>
      </c>
      <c r="E530" s="1" t="s">
        <v>19</v>
      </c>
      <c r="F530" s="4" t="s">
        <v>20</v>
      </c>
      <c r="G530" s="2" t="s">
        <v>21</v>
      </c>
      <c r="H530" s="1" t="s">
        <v>22</v>
      </c>
      <c r="I530" s="1" t="s">
        <v>23</v>
      </c>
      <c r="J530" s="1" t="s">
        <v>24</v>
      </c>
      <c r="K530" s="1" t="s">
        <v>25</v>
      </c>
      <c r="M530" s="1">
        <f>IF($P$5&lt;20000,H530*L530,IF($P$5&lt;50000,I530*L530,IF($P$5&lt;100000,J530*L530,IF($P$5&lt;80000000,K530*L530))))</f>
        <v>0</v>
      </c>
      <c r="N530" s="4" t="str">
        <f>IF(AND(P530 &lt;&gt; "", P530 &lt;&gt; "---"), HYPERLINK(P530, Q530), "")</f>
        <v>ссылка</v>
      </c>
      <c r="O530" s="21">
        <f>L530*H530</f>
        <v>0</v>
      </c>
      <c r="P530" s="26" t="s">
        <v>26</v>
      </c>
      <c r="Q530" t="str">
        <f>"ссылка"</f>
        <v>ссылка</v>
      </c>
    </row>
    <row r="531" spans="1:26" ht="14.25" customHeight="1" outlineLevel="1" x14ac:dyDescent="0.2">
      <c r="A531" s="24" t="s">
        <v>27</v>
      </c>
      <c r="B531" s="1" t="s">
        <v>17</v>
      </c>
      <c r="C531" s="25" t="s">
        <v>18</v>
      </c>
      <c r="E531" s="1" t="s">
        <v>28</v>
      </c>
      <c r="F531" s="4" t="s">
        <v>20</v>
      </c>
      <c r="G531" s="2" t="s">
        <v>29</v>
      </c>
      <c r="H531" s="1" t="s">
        <v>30</v>
      </c>
      <c r="I531" s="1" t="s">
        <v>31</v>
      </c>
      <c r="J531" s="1" t="s">
        <v>32</v>
      </c>
      <c r="K531" s="1" t="s">
        <v>33</v>
      </c>
      <c r="M531" s="1">
        <f>IF($P$5&lt;20000,H531*L531,IF($P$5&lt;50000,I531*L531,IF($P$5&lt;100000,J531*L531,IF($P$5&lt;80000000,K531*L531))))</f>
        <v>0</v>
      </c>
      <c r="N531" s="4" t="str">
        <f>IF(AND(P531 &lt;&gt; "", P531 &lt;&gt; "---"), HYPERLINK(P531, Q531), "")</f>
        <v>ссылка</v>
      </c>
      <c r="O531" s="21">
        <f>L531*H531</f>
        <v>0</v>
      </c>
      <c r="P531" s="26" t="s">
        <v>34</v>
      </c>
      <c r="Q531" t="str">
        <f>"ссылка"</f>
        <v>ссылка</v>
      </c>
    </row>
    <row r="532" spans="1:26" ht="14.25" customHeight="1" outlineLevel="1" x14ac:dyDescent="0.2">
      <c r="A532" s="24" t="s">
        <v>35</v>
      </c>
      <c r="B532" s="1" t="s">
        <v>17</v>
      </c>
      <c r="C532" s="25" t="s">
        <v>36</v>
      </c>
      <c r="E532" s="1" t="s">
        <v>37</v>
      </c>
      <c r="F532" s="4" t="s">
        <v>20</v>
      </c>
      <c r="G532" s="2" t="s">
        <v>38</v>
      </c>
      <c r="H532" s="1" t="s">
        <v>39</v>
      </c>
      <c r="I532" s="1" t="s">
        <v>40</v>
      </c>
      <c r="J532" s="1" t="s">
        <v>41</v>
      </c>
      <c r="K532" s="1" t="s">
        <v>42</v>
      </c>
      <c r="M532" s="1">
        <f>IF($P$5&lt;20000,H532*L532,IF($P$5&lt;50000,I532*L532,IF($P$5&lt;100000,J532*L532,IF($P$5&lt;80000000,K532*L532))))</f>
        <v>0</v>
      </c>
      <c r="N532" s="4" t="str">
        <f>IF(AND(P532 &lt;&gt; "", P532 &lt;&gt; "---"), HYPERLINK(P532, Q532), "")</f>
        <v>ссылка</v>
      </c>
      <c r="O532" s="21">
        <f>L532*H532</f>
        <v>0</v>
      </c>
      <c r="P532" s="26" t="s">
        <v>43</v>
      </c>
      <c r="Q532" t="str">
        <f>"ссылка"</f>
        <v>ссылка</v>
      </c>
    </row>
    <row r="533" spans="1:26" ht="14.25" customHeight="1" outlineLevel="1" x14ac:dyDescent="0.2">
      <c r="A533" s="24" t="s">
        <v>44</v>
      </c>
      <c r="B533" s="1" t="s">
        <v>17</v>
      </c>
      <c r="C533" s="25" t="s">
        <v>45</v>
      </c>
      <c r="E533" s="1" t="s">
        <v>46</v>
      </c>
      <c r="F533" s="4" t="s">
        <v>20</v>
      </c>
      <c r="G533" s="2" t="s">
        <v>47</v>
      </c>
      <c r="H533" s="1" t="s">
        <v>48</v>
      </c>
      <c r="I533" s="1" t="s">
        <v>49</v>
      </c>
      <c r="J533" s="1" t="s">
        <v>50</v>
      </c>
      <c r="K533" s="1" t="s">
        <v>51</v>
      </c>
      <c r="M533" s="1">
        <f>IF($P$5&lt;20000,H533*L533,IF($P$5&lt;50000,I533*L533,IF($P$5&lt;100000,J533*L533,IF($P$5&lt;80000000,K533*L533))))</f>
        <v>0</v>
      </c>
      <c r="N533" s="4" t="str">
        <f>IF(AND(P533 &lt;&gt; "", P533 &lt;&gt; "---"), HYPERLINK(P533, Q533), "")</f>
        <v>ссылка</v>
      </c>
      <c r="O533" s="21">
        <f>L533*H533</f>
        <v>0</v>
      </c>
      <c r="P533" s="26" t="s">
        <v>52</v>
      </c>
      <c r="Q533" t="str">
        <f>"ссылка"</f>
        <v>ссылка</v>
      </c>
    </row>
    <row r="534" spans="1:26" ht="14.25" customHeight="1" outlineLevel="1" x14ac:dyDescent="0.2">
      <c r="A534" s="24" t="s">
        <v>53</v>
      </c>
      <c r="B534" s="1" t="s">
        <v>17</v>
      </c>
      <c r="C534" s="25" t="s">
        <v>54</v>
      </c>
      <c r="E534" s="1" t="s">
        <v>55</v>
      </c>
      <c r="F534" s="4" t="s">
        <v>20</v>
      </c>
      <c r="G534" s="2" t="s">
        <v>56</v>
      </c>
      <c r="H534" s="1" t="s">
        <v>57</v>
      </c>
      <c r="I534" s="1" t="s">
        <v>58</v>
      </c>
      <c r="J534" s="1" t="s">
        <v>59</v>
      </c>
      <c r="K534" s="1" t="s">
        <v>60</v>
      </c>
      <c r="M534" s="1">
        <f>IF($P$5&lt;20000,H534*L534,IF($P$5&lt;50000,I534*L534,IF($P$5&lt;100000,J534*L534,IF($P$5&lt;80000000,K534*L534))))</f>
        <v>0</v>
      </c>
      <c r="N534" s="4" t="str">
        <f>IF(AND(P534 &lt;&gt; "", P534 &lt;&gt; "---"), HYPERLINK(P534, Q534), "")</f>
        <v>ссылка</v>
      </c>
      <c r="O534" s="21">
        <f>L534*H534</f>
        <v>0</v>
      </c>
      <c r="P534" s="26" t="s">
        <v>61</v>
      </c>
      <c r="Q534" t="str">
        <f>"ссылка"</f>
        <v>ссылка</v>
      </c>
    </row>
    <row r="535" spans="1:26" ht="14.25" customHeight="1" outlineLevel="1" x14ac:dyDescent="0.2">
      <c r="A535" s="24" t="s">
        <v>62</v>
      </c>
      <c r="B535" s="1" t="s">
        <v>17</v>
      </c>
      <c r="C535" s="25" t="s">
        <v>36</v>
      </c>
      <c r="E535" s="1" t="s">
        <v>63</v>
      </c>
      <c r="F535" s="4" t="s">
        <v>20</v>
      </c>
      <c r="G535" s="2" t="s">
        <v>64</v>
      </c>
      <c r="H535" s="1" t="s">
        <v>65</v>
      </c>
      <c r="I535" s="1" t="s">
        <v>66</v>
      </c>
      <c r="J535" s="1" t="s">
        <v>67</v>
      </c>
      <c r="K535" s="1" t="s">
        <v>68</v>
      </c>
      <c r="M535" s="1">
        <f>IF($P$5&lt;20000,H535*L535,IF($P$5&lt;50000,I535*L535,IF($P$5&lt;100000,J535*L535,IF($P$5&lt;80000000,K535*L535))))</f>
        <v>0</v>
      </c>
      <c r="N535" s="4" t="str">
        <f>IF(AND(P535 &lt;&gt; "", P535 &lt;&gt; "---"), HYPERLINK(P535, Q535), "")</f>
        <v>ссылка</v>
      </c>
      <c r="O535" s="21">
        <f>L535*H535</f>
        <v>0</v>
      </c>
      <c r="P535" s="26" t="s">
        <v>69</v>
      </c>
      <c r="Q535" t="str">
        <f>"ссылка"</f>
        <v>ссылка</v>
      </c>
    </row>
    <row r="536" spans="1:26" ht="14.25" customHeight="1" outlineLevel="1" x14ac:dyDescent="0.2">
      <c r="A536" s="24" t="s">
        <v>70</v>
      </c>
      <c r="B536" s="1" t="s">
        <v>17</v>
      </c>
      <c r="C536" s="25" t="s">
        <v>71</v>
      </c>
      <c r="E536" s="1" t="s">
        <v>72</v>
      </c>
      <c r="F536" s="4" t="s">
        <v>20</v>
      </c>
      <c r="G536" s="2" t="s">
        <v>73</v>
      </c>
      <c r="H536" s="1" t="s">
        <v>74</v>
      </c>
      <c r="I536" s="1" t="s">
        <v>75</v>
      </c>
      <c r="J536" s="1" t="s">
        <v>76</v>
      </c>
      <c r="K536" s="1" t="s">
        <v>77</v>
      </c>
      <c r="M536" s="1">
        <f>IF($P$5&lt;20000,H536*L536,IF($P$5&lt;50000,I536*L536,IF($P$5&lt;100000,J536*L536,IF($P$5&lt;80000000,K536*L536))))</f>
        <v>0</v>
      </c>
      <c r="N536" s="4" t="str">
        <f>IF(AND(P536 &lt;&gt; "", P536 &lt;&gt; "---"), HYPERLINK(P536, Q536), "")</f>
        <v>ссылка</v>
      </c>
      <c r="O536" s="21">
        <f>L536*H536</f>
        <v>0</v>
      </c>
      <c r="P536" s="26" t="s">
        <v>78</v>
      </c>
      <c r="Q536" t="str">
        <f>"ссылка"</f>
        <v>ссылка</v>
      </c>
    </row>
    <row r="537" spans="1:26" ht="14.25" customHeight="1" outlineLevel="1" x14ac:dyDescent="0.2">
      <c r="A537" s="24" t="s">
        <v>1234</v>
      </c>
      <c r="B537" s="1" t="s">
        <v>17</v>
      </c>
      <c r="C537" s="25" t="s">
        <v>997</v>
      </c>
      <c r="E537" s="1" t="s">
        <v>1235</v>
      </c>
      <c r="F537" s="4" t="s">
        <v>20</v>
      </c>
      <c r="G537" s="2" t="s">
        <v>1236</v>
      </c>
      <c r="H537" s="1" t="s">
        <v>1237</v>
      </c>
      <c r="I537" s="1" t="s">
        <v>1238</v>
      </c>
      <c r="J537" s="1" t="s">
        <v>1239</v>
      </c>
      <c r="K537" s="1" t="s">
        <v>1036</v>
      </c>
      <c r="M537" s="1">
        <f>IF($P$5&lt;20000,H537*L537,IF($P$5&lt;50000,I537*L537,IF($P$5&lt;100000,J537*L537,IF($P$5&lt;80000000,K537*L537))))</f>
        <v>0</v>
      </c>
      <c r="N537" s="4" t="str">
        <f>IF(AND(P537 &lt;&gt; "", P537 &lt;&gt; "---"), HYPERLINK(P537, Q537), "")</f>
        <v>ссылка</v>
      </c>
      <c r="O537" s="21">
        <f>L537*H537</f>
        <v>0</v>
      </c>
      <c r="P537" s="26" t="s">
        <v>1240</v>
      </c>
      <c r="Q537" t="str">
        <f>"ссылка"</f>
        <v>ссылка</v>
      </c>
    </row>
    <row r="538" spans="1:26" ht="14.25" customHeight="1" outlineLevel="1" x14ac:dyDescent="0.2">
      <c r="A538" s="24" t="s">
        <v>1241</v>
      </c>
      <c r="B538" s="1" t="s">
        <v>17</v>
      </c>
      <c r="C538" s="25" t="s">
        <v>997</v>
      </c>
      <c r="E538" s="1" t="s">
        <v>1242</v>
      </c>
      <c r="F538" s="4" t="s">
        <v>20</v>
      </c>
      <c r="G538" s="2" t="s">
        <v>332</v>
      </c>
      <c r="H538" s="1" t="s">
        <v>1243</v>
      </c>
      <c r="I538" s="1" t="s">
        <v>1244</v>
      </c>
      <c r="J538" s="1" t="s">
        <v>228</v>
      </c>
      <c r="K538" s="1" t="s">
        <v>1245</v>
      </c>
      <c r="M538" s="1">
        <f>IF($P$5&lt;20000,H538*L538,IF($P$5&lt;50000,I538*L538,IF($P$5&lt;100000,J538*L538,IF($P$5&lt;80000000,K538*L538))))</f>
        <v>0</v>
      </c>
      <c r="N538" s="4" t="str">
        <f>IF(AND(P538 &lt;&gt; "", P538 &lt;&gt; "---"), HYPERLINK(P538, Q538), "")</f>
        <v>ссылка</v>
      </c>
      <c r="O538" s="21">
        <f>L538*H538</f>
        <v>0</v>
      </c>
      <c r="P538" s="26" t="s">
        <v>1246</v>
      </c>
      <c r="Q538" t="str">
        <f>"ссылка"</f>
        <v>ссылка</v>
      </c>
    </row>
    <row r="539" spans="1:26" ht="14.25" customHeight="1" outlineLevel="1" x14ac:dyDescent="0.2">
      <c r="A539" s="24" t="s">
        <v>1247</v>
      </c>
      <c r="B539" s="1" t="s">
        <v>17</v>
      </c>
      <c r="C539" s="25" t="s">
        <v>997</v>
      </c>
      <c r="E539" s="1" t="s">
        <v>1248</v>
      </c>
      <c r="F539" s="4" t="s">
        <v>20</v>
      </c>
      <c r="G539" s="2" t="s">
        <v>138</v>
      </c>
      <c r="H539" s="1" t="s">
        <v>1249</v>
      </c>
      <c r="I539" s="1" t="s">
        <v>1250</v>
      </c>
      <c r="J539" s="1" t="s">
        <v>1251</v>
      </c>
      <c r="K539" s="1" t="s">
        <v>1252</v>
      </c>
      <c r="M539" s="1">
        <f>IF($P$5&lt;20000,H539*L539,IF($P$5&lt;50000,I539*L539,IF($P$5&lt;100000,J539*L539,IF($P$5&lt;80000000,K539*L539))))</f>
        <v>0</v>
      </c>
      <c r="N539" s="4" t="str">
        <f>IF(AND(P539 &lt;&gt; "", P539 &lt;&gt; "---"), HYPERLINK(P539, Q539), "")</f>
        <v>ссылка</v>
      </c>
      <c r="O539" s="21">
        <f>L539*H539</f>
        <v>0</v>
      </c>
      <c r="P539" s="26" t="s">
        <v>1253</v>
      </c>
      <c r="Q539" t="str">
        <f>"ссылка"</f>
        <v>ссылка</v>
      </c>
    </row>
    <row r="540" spans="1:26" ht="14.25" customHeight="1" outlineLevel="1" x14ac:dyDescent="0.2">
      <c r="A540" s="24" t="s">
        <v>1254</v>
      </c>
      <c r="B540" s="1" t="s">
        <v>17</v>
      </c>
      <c r="C540" s="25" t="s">
        <v>997</v>
      </c>
      <c r="E540" s="1" t="s">
        <v>1255</v>
      </c>
      <c r="F540" s="4" t="s">
        <v>20</v>
      </c>
      <c r="G540" s="2" t="s">
        <v>1256</v>
      </c>
      <c r="H540" s="1" t="s">
        <v>1257</v>
      </c>
      <c r="I540" s="1" t="s">
        <v>1258</v>
      </c>
      <c r="J540" s="1" t="s">
        <v>1259</v>
      </c>
      <c r="K540" s="1" t="s">
        <v>1260</v>
      </c>
      <c r="M540" s="1">
        <f>IF($P$5&lt;20000,H540*L540,IF($P$5&lt;50000,I540*L540,IF($P$5&lt;100000,J540*L540,IF($P$5&lt;80000000,K540*L540))))</f>
        <v>0</v>
      </c>
      <c r="N540" s="4" t="str">
        <f>IF(AND(P540 &lt;&gt; "", P540 &lt;&gt; "---"), HYPERLINK(P540, Q540), "")</f>
        <v>ссылка</v>
      </c>
      <c r="O540" s="21">
        <f>L540*H540</f>
        <v>0</v>
      </c>
      <c r="P540" s="26" t="s">
        <v>1261</v>
      </c>
      <c r="Q540" t="str">
        <f>"ссылка"</f>
        <v>ссылка</v>
      </c>
    </row>
    <row r="541" spans="1:26" ht="14.25" customHeight="1" outlineLevel="1" x14ac:dyDescent="0.2">
      <c r="A541" s="24" t="s">
        <v>1292</v>
      </c>
      <c r="B541" s="1" t="s">
        <v>17</v>
      </c>
      <c r="C541" s="25" t="s">
        <v>36</v>
      </c>
      <c r="E541" s="1" t="s">
        <v>1293</v>
      </c>
      <c r="F541" s="4" t="s">
        <v>20</v>
      </c>
      <c r="G541" s="2" t="s">
        <v>1294</v>
      </c>
      <c r="H541" s="1" t="s">
        <v>1295</v>
      </c>
      <c r="I541" s="1" t="s">
        <v>1296</v>
      </c>
      <c r="J541" s="1" t="s">
        <v>1297</v>
      </c>
      <c r="K541" s="1" t="s">
        <v>1074</v>
      </c>
      <c r="M541" s="1">
        <f>IF($P$5&lt;20000,H541*L541,IF($P$5&lt;50000,I541*L541,IF($P$5&lt;100000,J541*L541,IF($P$5&lt;80000000,K541*L541))))</f>
        <v>0</v>
      </c>
      <c r="N541" s="4" t="str">
        <f>IF(AND(P541 &lt;&gt; "", P541 &lt;&gt; "---"), HYPERLINK(P541, Q541), "")</f>
        <v>ссылка</v>
      </c>
      <c r="O541" s="21">
        <f>L541*H541</f>
        <v>0</v>
      </c>
      <c r="P541" s="26" t="s">
        <v>1298</v>
      </c>
      <c r="Q541" t="str">
        <f>"ссылка"</f>
        <v>ссылка</v>
      </c>
    </row>
    <row r="542" spans="1:26" ht="14.25" customHeight="1" outlineLevel="1" x14ac:dyDescent="0.2">
      <c r="A542" s="24" t="s">
        <v>1299</v>
      </c>
      <c r="B542" s="1" t="s">
        <v>17</v>
      </c>
      <c r="C542" s="25" t="s">
        <v>45</v>
      </c>
      <c r="E542" s="1" t="s">
        <v>1300</v>
      </c>
      <c r="F542" s="4" t="s">
        <v>20</v>
      </c>
      <c r="G542" s="2" t="s">
        <v>1301</v>
      </c>
      <c r="H542" s="1" t="s">
        <v>1302</v>
      </c>
      <c r="I542" s="1" t="s">
        <v>1303</v>
      </c>
      <c r="J542" s="1" t="s">
        <v>1304</v>
      </c>
      <c r="K542" s="1" t="s">
        <v>1305</v>
      </c>
      <c r="M542" s="1">
        <f>IF($P$5&lt;20000,H542*L542,IF($P$5&lt;50000,I542*L542,IF($P$5&lt;100000,J542*L542,IF($P$5&lt;80000000,K542*L542))))</f>
        <v>0</v>
      </c>
      <c r="N542" s="4" t="str">
        <f>IF(AND(P542 &lt;&gt; "", P542 &lt;&gt; "---"), HYPERLINK(P542, Q542), "")</f>
        <v>ссылка</v>
      </c>
      <c r="O542" s="21">
        <f>L542*H542</f>
        <v>0</v>
      </c>
      <c r="P542" s="26" t="s">
        <v>1306</v>
      </c>
      <c r="Q542" t="str">
        <f>"ссылка"</f>
        <v>ссылка</v>
      </c>
    </row>
    <row r="543" spans="1:26" ht="14.25" customHeight="1" outlineLevel="1" x14ac:dyDescent="0.2">
      <c r="A543" s="24" t="s">
        <v>1307</v>
      </c>
      <c r="B543" s="1" t="s">
        <v>17</v>
      </c>
      <c r="C543" s="25" t="s">
        <v>45</v>
      </c>
      <c r="E543" s="1" t="s">
        <v>1308</v>
      </c>
      <c r="F543" s="4" t="s">
        <v>20</v>
      </c>
      <c r="G543" s="2" t="s">
        <v>1010</v>
      </c>
      <c r="H543" s="1" t="s">
        <v>1309</v>
      </c>
      <c r="I543" s="1" t="s">
        <v>1124</v>
      </c>
      <c r="J543" s="1" t="s">
        <v>1310</v>
      </c>
      <c r="K543" s="1" t="s">
        <v>563</v>
      </c>
      <c r="M543" s="1">
        <f>IF($P$5&lt;20000,H543*L543,IF($P$5&lt;50000,I543*L543,IF($P$5&lt;100000,J543*L543,IF($P$5&lt;80000000,K543*L543))))</f>
        <v>0</v>
      </c>
      <c r="N543" s="4" t="str">
        <f>IF(AND(P543 &lt;&gt; "", P543 &lt;&gt; "---"), HYPERLINK(P543, Q543), "")</f>
        <v>ссылка</v>
      </c>
      <c r="O543" s="21">
        <f>L543*H543</f>
        <v>0</v>
      </c>
      <c r="P543" s="26" t="s">
        <v>1311</v>
      </c>
      <c r="Q543" t="str">
        <f>"ссылка"</f>
        <v>ссылка</v>
      </c>
    </row>
    <row r="544" spans="1:26" ht="14.25" customHeight="1" outlineLevel="1" x14ac:dyDescent="0.2">
      <c r="A544" s="24" t="s">
        <v>1312</v>
      </c>
      <c r="B544" s="1" t="s">
        <v>17</v>
      </c>
      <c r="C544" s="25" t="s">
        <v>997</v>
      </c>
      <c r="E544" s="1" t="s">
        <v>1313</v>
      </c>
      <c r="F544" s="4" t="s">
        <v>20</v>
      </c>
      <c r="G544" s="2" t="s">
        <v>1314</v>
      </c>
      <c r="H544" s="1" t="s">
        <v>1315</v>
      </c>
      <c r="I544" s="1" t="s">
        <v>1316</v>
      </c>
      <c r="J544" s="1" t="s">
        <v>127</v>
      </c>
      <c r="K544" s="1" t="s">
        <v>1317</v>
      </c>
      <c r="M544" s="1">
        <f>IF($P$5&lt;20000,H544*L544,IF($P$5&lt;50000,I544*L544,IF($P$5&lt;100000,J544*L544,IF($P$5&lt;80000000,K544*L544))))</f>
        <v>0</v>
      </c>
      <c r="N544" s="4" t="str">
        <f>IF(AND(P544 &lt;&gt; "", P544 &lt;&gt; "---"), HYPERLINK(P544, Q544), "")</f>
        <v>ссылка</v>
      </c>
      <c r="O544" s="21">
        <f>L544*H544</f>
        <v>0</v>
      </c>
      <c r="P544" s="26" t="s">
        <v>1318</v>
      </c>
      <c r="Q544" t="str">
        <f>"ссылка"</f>
        <v>ссылка</v>
      </c>
    </row>
    <row r="545" spans="1:17" ht="14.25" customHeight="1" outlineLevel="1" x14ac:dyDescent="0.2">
      <c r="A545" s="24" t="s">
        <v>1319</v>
      </c>
      <c r="B545" s="1" t="s">
        <v>17</v>
      </c>
      <c r="C545" s="25" t="s">
        <v>45</v>
      </c>
      <c r="E545" s="1" t="s">
        <v>1320</v>
      </c>
      <c r="F545" s="4" t="s">
        <v>20</v>
      </c>
      <c r="G545" s="2" t="s">
        <v>1321</v>
      </c>
      <c r="H545" s="1" t="s">
        <v>1322</v>
      </c>
      <c r="I545" s="1" t="s">
        <v>1323</v>
      </c>
      <c r="J545" s="1" t="s">
        <v>1324</v>
      </c>
      <c r="K545" s="1" t="s">
        <v>106</v>
      </c>
      <c r="M545" s="1">
        <f>IF($P$5&lt;20000,H545*L545,IF($P$5&lt;50000,I545*L545,IF($P$5&lt;100000,J545*L545,IF($P$5&lt;80000000,K545*L545))))</f>
        <v>0</v>
      </c>
      <c r="N545" s="4" t="str">
        <f>IF(AND(P545 &lt;&gt; "", P545 &lt;&gt; "---"), HYPERLINK(P545, Q545), "")</f>
        <v>ссылка</v>
      </c>
      <c r="O545" s="21">
        <f>L545*H545</f>
        <v>0</v>
      </c>
      <c r="P545" s="26" t="s">
        <v>1325</v>
      </c>
      <c r="Q545" t="str">
        <f>"ссылка"</f>
        <v>ссылка</v>
      </c>
    </row>
    <row r="546" spans="1:17" ht="14.25" customHeight="1" outlineLevel="1" x14ac:dyDescent="0.2">
      <c r="A546" s="24" t="s">
        <v>1326</v>
      </c>
      <c r="B546" s="1" t="s">
        <v>17</v>
      </c>
      <c r="C546" s="25" t="s">
        <v>997</v>
      </c>
      <c r="E546" s="1" t="s">
        <v>1327</v>
      </c>
      <c r="F546" s="4" t="s">
        <v>20</v>
      </c>
      <c r="G546" s="2" t="s">
        <v>1328</v>
      </c>
      <c r="H546" s="1" t="s">
        <v>985</v>
      </c>
      <c r="I546" s="1" t="s">
        <v>1329</v>
      </c>
      <c r="J546" s="1" t="s">
        <v>1330</v>
      </c>
      <c r="K546" s="1" t="s">
        <v>1331</v>
      </c>
      <c r="M546" s="1">
        <f>IF($P$5&lt;20000,H546*L546,IF($P$5&lt;50000,I546*L546,IF($P$5&lt;100000,J546*L546,IF($P$5&lt;80000000,K546*L546))))</f>
        <v>0</v>
      </c>
      <c r="N546" s="4" t="str">
        <f>IF(AND(P546 &lt;&gt; "", P546 &lt;&gt; "---"), HYPERLINK(P546, Q546), "")</f>
        <v>ссылка</v>
      </c>
      <c r="O546" s="21">
        <f>L546*H546</f>
        <v>0</v>
      </c>
      <c r="P546" s="26" t="s">
        <v>1332</v>
      </c>
      <c r="Q546" t="str">
        <f>"ссылка"</f>
        <v>ссылка</v>
      </c>
    </row>
    <row r="547" spans="1:17" ht="14.25" customHeight="1" outlineLevel="1" x14ac:dyDescent="0.2">
      <c r="A547" s="24" t="s">
        <v>1333</v>
      </c>
      <c r="B547" s="1" t="s">
        <v>17</v>
      </c>
      <c r="C547" s="25" t="s">
        <v>54</v>
      </c>
      <c r="E547" s="1" t="s">
        <v>1334</v>
      </c>
      <c r="F547" s="4" t="s">
        <v>20</v>
      </c>
      <c r="G547" s="2" t="s">
        <v>543</v>
      </c>
      <c r="H547" s="1" t="s">
        <v>545</v>
      </c>
      <c r="I547" s="1" t="s">
        <v>1335</v>
      </c>
      <c r="J547" s="1" t="s">
        <v>1336</v>
      </c>
      <c r="K547" s="1" t="s">
        <v>1337</v>
      </c>
      <c r="M547" s="1">
        <f>IF($P$5&lt;20000,H547*L547,IF($P$5&lt;50000,I547*L547,IF($P$5&lt;100000,J547*L547,IF($P$5&lt;80000000,K547*L547))))</f>
        <v>0</v>
      </c>
      <c r="N547" s="4" t="str">
        <f>IF(AND(P547 &lt;&gt; "", P547 &lt;&gt; "---"), HYPERLINK(P547, Q547), "")</f>
        <v>ссылка</v>
      </c>
      <c r="O547" s="21">
        <f>L547*H547</f>
        <v>0</v>
      </c>
      <c r="P547" s="26" t="s">
        <v>1338</v>
      </c>
      <c r="Q547" t="str">
        <f>"ссылка"</f>
        <v>ссылка</v>
      </c>
    </row>
    <row r="548" spans="1:17" ht="14.25" customHeight="1" outlineLevel="1" x14ac:dyDescent="0.2">
      <c r="A548" s="24" t="s">
        <v>1339</v>
      </c>
      <c r="B548" s="1" t="s">
        <v>17</v>
      </c>
      <c r="C548" s="25" t="s">
        <v>54</v>
      </c>
      <c r="E548" s="1" t="s">
        <v>1340</v>
      </c>
      <c r="F548" s="4" t="s">
        <v>20</v>
      </c>
      <c r="G548" s="2" t="s">
        <v>543</v>
      </c>
      <c r="H548" s="1" t="s">
        <v>545</v>
      </c>
      <c r="I548" s="1" t="s">
        <v>1335</v>
      </c>
      <c r="J548" s="1" t="s">
        <v>1336</v>
      </c>
      <c r="K548" s="1" t="s">
        <v>1337</v>
      </c>
      <c r="M548" s="1">
        <f>IF($P$5&lt;20000,H548*L548,IF($P$5&lt;50000,I548*L548,IF($P$5&lt;100000,J548*L548,IF($P$5&lt;80000000,K548*L548))))</f>
        <v>0</v>
      </c>
      <c r="N548" s="4" t="str">
        <f>IF(AND(P548 &lt;&gt; "", P548 &lt;&gt; "---"), HYPERLINK(P548, Q548), "")</f>
        <v>ссылка</v>
      </c>
      <c r="O548" s="21">
        <f>L548*H548</f>
        <v>0</v>
      </c>
      <c r="P548" s="26" t="s">
        <v>1341</v>
      </c>
      <c r="Q548" t="str">
        <f>"ссылка"</f>
        <v>ссылка</v>
      </c>
    </row>
    <row r="549" spans="1:17" ht="14.25" customHeight="1" outlineLevel="1" x14ac:dyDescent="0.2">
      <c r="A549" s="24" t="s">
        <v>1342</v>
      </c>
      <c r="B549" s="1" t="s">
        <v>17</v>
      </c>
      <c r="C549" s="25" t="s">
        <v>36</v>
      </c>
      <c r="E549" s="1" t="s">
        <v>1343</v>
      </c>
      <c r="F549" s="4" t="s">
        <v>20</v>
      </c>
      <c r="G549" s="2" t="s">
        <v>1344</v>
      </c>
      <c r="H549" s="1" t="s">
        <v>982</v>
      </c>
      <c r="I549" s="1" t="s">
        <v>119</v>
      </c>
      <c r="J549" s="1" t="s">
        <v>965</v>
      </c>
      <c r="K549" s="1" t="s">
        <v>1345</v>
      </c>
      <c r="M549" s="1">
        <f>IF($P$5&lt;20000,H549*L549,IF($P$5&lt;50000,I549*L549,IF($P$5&lt;100000,J549*L549,IF($P$5&lt;80000000,K549*L549))))</f>
        <v>0</v>
      </c>
      <c r="N549" s="4" t="str">
        <f>IF(AND(P549 &lt;&gt; "", P549 &lt;&gt; "---"), HYPERLINK(P549, Q549), "")</f>
        <v>ссылка</v>
      </c>
      <c r="O549" s="21">
        <f>L549*H549</f>
        <v>0</v>
      </c>
      <c r="P549" s="26" t="s">
        <v>1346</v>
      </c>
      <c r="Q549" t="str">
        <f>"ссылка"</f>
        <v>ссылка</v>
      </c>
    </row>
    <row r="550" spans="1:17" ht="14.25" customHeight="1" outlineLevel="1" x14ac:dyDescent="0.2">
      <c r="A550" s="24" t="s">
        <v>1347</v>
      </c>
      <c r="B550" s="1" t="s">
        <v>17</v>
      </c>
      <c r="C550" s="25" t="s">
        <v>54</v>
      </c>
      <c r="E550" s="1" t="s">
        <v>1348</v>
      </c>
      <c r="F550" s="4" t="s">
        <v>20</v>
      </c>
      <c r="G550" s="2" t="s">
        <v>1349</v>
      </c>
      <c r="H550" s="1" t="s">
        <v>1126</v>
      </c>
      <c r="I550" s="1" t="s">
        <v>987</v>
      </c>
      <c r="J550" s="1" t="s">
        <v>1127</v>
      </c>
      <c r="K550" s="1" t="s">
        <v>544</v>
      </c>
      <c r="M550" s="1">
        <f>IF($P$5&lt;20000,H550*L550,IF($P$5&lt;50000,I550*L550,IF($P$5&lt;100000,J550*L550,IF($P$5&lt;80000000,K550*L550))))</f>
        <v>0</v>
      </c>
      <c r="N550" s="4" t="str">
        <f>IF(AND(P550 &lt;&gt; "", P550 &lt;&gt; "---"), HYPERLINK(P550, Q550), "")</f>
        <v>ссылка</v>
      </c>
      <c r="O550" s="21">
        <f>L550*H550</f>
        <v>0</v>
      </c>
      <c r="P550" s="26" t="s">
        <v>1350</v>
      </c>
      <c r="Q550" t="str">
        <f>"ссылка"</f>
        <v>ссылка</v>
      </c>
    </row>
    <row r="551" spans="1:17" ht="14.25" customHeight="1" outlineLevel="1" x14ac:dyDescent="0.2">
      <c r="A551" s="24" t="s">
        <v>1351</v>
      </c>
      <c r="B551" s="1" t="s">
        <v>17</v>
      </c>
      <c r="C551" s="25" t="s">
        <v>54</v>
      </c>
      <c r="E551" s="1" t="s">
        <v>1352</v>
      </c>
      <c r="F551" s="4" t="s">
        <v>20</v>
      </c>
      <c r="G551" s="2" t="s">
        <v>1353</v>
      </c>
      <c r="H551" s="1" t="s">
        <v>1354</v>
      </c>
      <c r="I551" s="1" t="s">
        <v>1355</v>
      </c>
      <c r="J551" s="1" t="s">
        <v>1356</v>
      </c>
      <c r="K551" s="1" t="s">
        <v>1357</v>
      </c>
      <c r="M551" s="1">
        <f>IF($P$5&lt;20000,H551*L551,IF($P$5&lt;50000,I551*L551,IF($P$5&lt;100000,J551*L551,IF($P$5&lt;80000000,K551*L551))))</f>
        <v>0</v>
      </c>
      <c r="N551" s="4" t="str">
        <f>IF(AND(P551 &lt;&gt; "", P551 &lt;&gt; "---"), HYPERLINK(P551, Q551), "")</f>
        <v>ссылка</v>
      </c>
      <c r="O551" s="21">
        <f>L551*H551</f>
        <v>0</v>
      </c>
      <c r="P551" s="26" t="s">
        <v>1358</v>
      </c>
      <c r="Q551" t="str">
        <f>"ссылка"</f>
        <v>ссылка</v>
      </c>
    </row>
    <row r="552" spans="1:17" ht="14.25" customHeight="1" outlineLevel="1" x14ac:dyDescent="0.2">
      <c r="A552" s="24" t="s">
        <v>1359</v>
      </c>
      <c r="B552" s="1" t="s">
        <v>17</v>
      </c>
      <c r="C552" s="25" t="s">
        <v>54</v>
      </c>
      <c r="E552" s="1" t="s">
        <v>1360</v>
      </c>
      <c r="F552" s="4" t="s">
        <v>20</v>
      </c>
      <c r="G552" s="2" t="s">
        <v>1361</v>
      </c>
      <c r="H552" s="1" t="s">
        <v>1362</v>
      </c>
      <c r="I552" s="1" t="s">
        <v>1363</v>
      </c>
      <c r="J552" s="1" t="s">
        <v>1364</v>
      </c>
      <c r="K552" s="1" t="s">
        <v>1365</v>
      </c>
      <c r="M552" s="1">
        <f>IF($P$5&lt;20000,H552*L552,IF($P$5&lt;50000,I552*L552,IF($P$5&lt;100000,J552*L552,IF($P$5&lt;80000000,K552*L552))))</f>
        <v>0</v>
      </c>
      <c r="N552" s="4" t="str">
        <f>IF(AND(P552 &lt;&gt; "", P552 &lt;&gt; "---"), HYPERLINK(P552, Q552), "")</f>
        <v>ссылка</v>
      </c>
      <c r="O552" s="21">
        <f>L552*H552</f>
        <v>0</v>
      </c>
      <c r="P552" s="26" t="s">
        <v>1366</v>
      </c>
      <c r="Q552" t="str">
        <f>"ссылка"</f>
        <v>ссылка</v>
      </c>
    </row>
    <row r="553" spans="1:17" ht="14.25" customHeight="1" outlineLevel="1" x14ac:dyDescent="0.2">
      <c r="A553" s="24" t="s">
        <v>1367</v>
      </c>
      <c r="B553" s="1" t="s">
        <v>17</v>
      </c>
      <c r="C553" s="25" t="s">
        <v>54</v>
      </c>
      <c r="E553" s="1" t="s">
        <v>1368</v>
      </c>
      <c r="F553" s="4" t="s">
        <v>20</v>
      </c>
      <c r="G553" s="2" t="s">
        <v>1361</v>
      </c>
      <c r="H553" s="1" t="s">
        <v>1369</v>
      </c>
      <c r="I553" s="1" t="s">
        <v>1370</v>
      </c>
      <c r="J553" s="1" t="s">
        <v>1371</v>
      </c>
      <c r="K553" s="1" t="s">
        <v>1354</v>
      </c>
      <c r="M553" s="1">
        <f>IF($P$5&lt;20000,H553*L553,IF($P$5&lt;50000,I553*L553,IF($P$5&lt;100000,J553*L553,IF($P$5&lt;80000000,K553*L553))))</f>
        <v>0</v>
      </c>
      <c r="N553" s="4" t="str">
        <f>IF(AND(P553 &lt;&gt; "", P553 &lt;&gt; "---"), HYPERLINK(P553, Q553), "")</f>
        <v>ссылка</v>
      </c>
      <c r="O553" s="21">
        <f>L553*H553</f>
        <v>0</v>
      </c>
      <c r="P553" s="26" t="s">
        <v>1372</v>
      </c>
      <c r="Q553" t="str">
        <f>"ссылка"</f>
        <v>ссылка</v>
      </c>
    </row>
    <row r="554" spans="1:17" ht="14.25" customHeight="1" outlineLevel="1" x14ac:dyDescent="0.2">
      <c r="A554" s="24" t="s">
        <v>1373</v>
      </c>
      <c r="B554" s="1" t="s">
        <v>17</v>
      </c>
      <c r="C554" s="25" t="s">
        <v>54</v>
      </c>
      <c r="E554" s="1" t="s">
        <v>1374</v>
      </c>
      <c r="F554" s="4" t="s">
        <v>20</v>
      </c>
      <c r="G554" s="2" t="s">
        <v>367</v>
      </c>
      <c r="H554" s="1" t="s">
        <v>1335</v>
      </c>
      <c r="I554" s="1" t="s">
        <v>547</v>
      </c>
      <c r="J554" s="1" t="s">
        <v>1369</v>
      </c>
      <c r="K554" s="1" t="s">
        <v>1370</v>
      </c>
      <c r="M554" s="1">
        <f>IF($P$5&lt;20000,H554*L554,IF($P$5&lt;50000,I554*L554,IF($P$5&lt;100000,J554*L554,IF($P$5&lt;80000000,K554*L554))))</f>
        <v>0</v>
      </c>
      <c r="N554" s="4" t="str">
        <f>IF(AND(P554 &lt;&gt; "", P554 &lt;&gt; "---"), HYPERLINK(P554, Q554), "")</f>
        <v>ссылка</v>
      </c>
      <c r="O554" s="21">
        <f>L554*H554</f>
        <v>0</v>
      </c>
      <c r="P554" s="26" t="s">
        <v>1375</v>
      </c>
      <c r="Q554" t="str">
        <f>"ссылка"</f>
        <v>ссылка</v>
      </c>
    </row>
    <row r="555" spans="1:17" ht="14.25" customHeight="1" outlineLevel="1" x14ac:dyDescent="0.2">
      <c r="A555" s="24" t="s">
        <v>1376</v>
      </c>
      <c r="B555" s="1" t="s">
        <v>17</v>
      </c>
      <c r="C555" s="25" t="s">
        <v>54</v>
      </c>
      <c r="E555" s="1" t="s">
        <v>1377</v>
      </c>
      <c r="F555" s="4" t="s">
        <v>20</v>
      </c>
      <c r="G555" s="2" t="s">
        <v>966</v>
      </c>
      <c r="H555" s="1" t="s">
        <v>1378</v>
      </c>
      <c r="I555" s="1" t="s">
        <v>1379</v>
      </c>
      <c r="J555" s="1" t="s">
        <v>1380</v>
      </c>
      <c r="K555" s="1" t="s">
        <v>547</v>
      </c>
      <c r="M555" s="1">
        <f>IF($P$5&lt;20000,H555*L555,IF($P$5&lt;50000,I555*L555,IF($P$5&lt;100000,J555*L555,IF($P$5&lt;80000000,K555*L555))))</f>
        <v>0</v>
      </c>
      <c r="N555" s="4" t="str">
        <f>IF(AND(P555 &lt;&gt; "", P555 &lt;&gt; "---"), HYPERLINK(P555, Q555), "")</f>
        <v>ссылка</v>
      </c>
      <c r="O555" s="21">
        <f>L555*H555</f>
        <v>0</v>
      </c>
      <c r="P555" s="26" t="s">
        <v>1381</v>
      </c>
      <c r="Q555" t="str">
        <f>"ссылка"</f>
        <v>ссылка</v>
      </c>
    </row>
    <row r="556" spans="1:17" ht="14.25" customHeight="1" outlineLevel="1" x14ac:dyDescent="0.2">
      <c r="A556" s="24" t="s">
        <v>1382</v>
      </c>
      <c r="B556" s="1" t="s">
        <v>17</v>
      </c>
      <c r="C556" s="25" t="s">
        <v>54</v>
      </c>
      <c r="E556" s="1" t="s">
        <v>1383</v>
      </c>
      <c r="F556" s="4" t="s">
        <v>20</v>
      </c>
      <c r="G556" s="2" t="s">
        <v>543</v>
      </c>
      <c r="H556" s="1" t="s">
        <v>545</v>
      </c>
      <c r="I556" s="1" t="s">
        <v>1335</v>
      </c>
      <c r="J556" s="1" t="s">
        <v>1336</v>
      </c>
      <c r="K556" s="1" t="s">
        <v>1337</v>
      </c>
      <c r="M556" s="1">
        <f>IF($P$5&lt;20000,H556*L556,IF($P$5&lt;50000,I556*L556,IF($P$5&lt;100000,J556*L556,IF($P$5&lt;80000000,K556*L556))))</f>
        <v>0</v>
      </c>
      <c r="N556" s="4" t="str">
        <f>IF(AND(P556 &lt;&gt; "", P556 &lt;&gt; "---"), HYPERLINK(P556, Q556), "")</f>
        <v>ссылка</v>
      </c>
      <c r="O556" s="21">
        <f>L556*H556</f>
        <v>0</v>
      </c>
      <c r="P556" s="26" t="s">
        <v>1384</v>
      </c>
      <c r="Q556" t="str">
        <f>"ссылка"</f>
        <v>ссылка</v>
      </c>
    </row>
    <row r="557" spans="1:17" ht="14.25" customHeight="1" outlineLevel="1" x14ac:dyDescent="0.2">
      <c r="A557" s="24" t="s">
        <v>1385</v>
      </c>
      <c r="B557" s="1" t="s">
        <v>17</v>
      </c>
      <c r="C557" s="25" t="s">
        <v>54</v>
      </c>
      <c r="E557" s="1" t="s">
        <v>1386</v>
      </c>
      <c r="F557" s="4" t="s">
        <v>20</v>
      </c>
      <c r="G557" s="2" t="s">
        <v>366</v>
      </c>
      <c r="H557" s="1" t="s">
        <v>1378</v>
      </c>
      <c r="I557" s="1" t="s">
        <v>1379</v>
      </c>
      <c r="J557" s="1" t="s">
        <v>1335</v>
      </c>
      <c r="K557" s="1" t="s">
        <v>1336</v>
      </c>
      <c r="M557" s="1">
        <f>IF($P$5&lt;20000,H557*L557,IF($P$5&lt;50000,I557*L557,IF($P$5&lt;100000,J557*L557,IF($P$5&lt;80000000,K557*L557))))</f>
        <v>0</v>
      </c>
      <c r="N557" s="4" t="str">
        <f>IF(AND(P557 &lt;&gt; "", P557 &lt;&gt; "---"), HYPERLINK(P557, Q557), "")</f>
        <v>ссылка</v>
      </c>
      <c r="O557" s="21">
        <f>L557*H557</f>
        <v>0</v>
      </c>
      <c r="P557" s="26" t="s">
        <v>1387</v>
      </c>
      <c r="Q557" t="str">
        <f>"ссылка"</f>
        <v>ссылка</v>
      </c>
    </row>
    <row r="558" spans="1:17" ht="14.25" customHeight="1" outlineLevel="1" x14ac:dyDescent="0.2">
      <c r="A558" s="24" t="s">
        <v>1388</v>
      </c>
      <c r="B558" s="1" t="s">
        <v>17</v>
      </c>
      <c r="C558" s="25" t="s">
        <v>45</v>
      </c>
      <c r="E558" s="1" t="s">
        <v>1389</v>
      </c>
      <c r="F558" s="4" t="s">
        <v>20</v>
      </c>
      <c r="G558" s="2" t="s">
        <v>1390</v>
      </c>
      <c r="H558" s="1" t="s">
        <v>1391</v>
      </c>
      <c r="I558" s="1" t="s">
        <v>1056</v>
      </c>
      <c r="J558" s="1" t="s">
        <v>1392</v>
      </c>
      <c r="K558" s="1" t="s">
        <v>1302</v>
      </c>
      <c r="M558" s="1">
        <f>IF($P$5&lt;20000,H558*L558,IF($P$5&lt;50000,I558*L558,IF($P$5&lt;100000,J558*L558,IF($P$5&lt;80000000,K558*L558))))</f>
        <v>0</v>
      </c>
      <c r="N558" s="4" t="str">
        <f>IF(AND(P558 &lt;&gt; "", P558 &lt;&gt; "---"), HYPERLINK(P558, Q558), "")</f>
        <v>ссылка</v>
      </c>
      <c r="O558" s="21">
        <f>L558*H558</f>
        <v>0</v>
      </c>
      <c r="P558" s="26" t="s">
        <v>1393</v>
      </c>
      <c r="Q558" t="str">
        <f>"ссылка"</f>
        <v>ссылка</v>
      </c>
    </row>
    <row r="559" spans="1:17" ht="14.25" customHeight="1" outlineLevel="1" x14ac:dyDescent="0.2">
      <c r="A559" s="24" t="s">
        <v>1394</v>
      </c>
      <c r="B559" s="1" t="s">
        <v>17</v>
      </c>
      <c r="C559" s="25" t="s">
        <v>36</v>
      </c>
      <c r="E559" s="1" t="s">
        <v>1395</v>
      </c>
      <c r="F559" s="4" t="s">
        <v>20</v>
      </c>
      <c r="G559" s="2" t="s">
        <v>986</v>
      </c>
      <c r="H559" s="1" t="s">
        <v>1396</v>
      </c>
      <c r="I559" s="1" t="s">
        <v>1397</v>
      </c>
      <c r="J559" s="1" t="s">
        <v>552</v>
      </c>
      <c r="K559" s="1" t="s">
        <v>1398</v>
      </c>
      <c r="M559" s="1">
        <f>IF($P$5&lt;20000,H559*L559,IF($P$5&lt;50000,I559*L559,IF($P$5&lt;100000,J559*L559,IF($P$5&lt;80000000,K559*L559))))</f>
        <v>0</v>
      </c>
      <c r="N559" s="4" t="str">
        <f>IF(AND(P559 &lt;&gt; "", P559 &lt;&gt; "---"), HYPERLINK(P559, Q559), "")</f>
        <v>ссылка</v>
      </c>
      <c r="O559" s="21">
        <f>L559*H559</f>
        <v>0</v>
      </c>
      <c r="P559" s="26" t="s">
        <v>1399</v>
      </c>
      <c r="Q559" t="str">
        <f>"ссылка"</f>
        <v>ссылка</v>
      </c>
    </row>
    <row r="560" spans="1:17" ht="14.25" customHeight="1" outlineLevel="1" x14ac:dyDescent="0.2">
      <c r="A560" s="24" t="s">
        <v>1400</v>
      </c>
      <c r="B560" s="1" t="s">
        <v>17</v>
      </c>
      <c r="C560" s="25" t="s">
        <v>36</v>
      </c>
      <c r="E560" s="1" t="s">
        <v>1401</v>
      </c>
      <c r="F560" s="4" t="s">
        <v>20</v>
      </c>
      <c r="G560" s="2" t="s">
        <v>1402</v>
      </c>
      <c r="H560" s="1" t="s">
        <v>1403</v>
      </c>
      <c r="I560" s="1" t="s">
        <v>213</v>
      </c>
      <c r="J560" s="1" t="s">
        <v>1404</v>
      </c>
      <c r="K560" s="1" t="s">
        <v>1405</v>
      </c>
      <c r="M560" s="1">
        <f>IF($P$5&lt;20000,H560*L560,IF($P$5&lt;50000,I560*L560,IF($P$5&lt;100000,J560*L560,IF($P$5&lt;80000000,K560*L560))))</f>
        <v>0</v>
      </c>
      <c r="N560" s="4" t="str">
        <f>IF(AND(P560 &lt;&gt; "", P560 &lt;&gt; "---"), HYPERLINK(P560, Q560), "")</f>
        <v>ссылка</v>
      </c>
      <c r="O560" s="21">
        <f>L560*H560</f>
        <v>0</v>
      </c>
      <c r="P560" s="26" t="s">
        <v>1406</v>
      </c>
      <c r="Q560" t="str">
        <f>"ссылка"</f>
        <v>ссылка</v>
      </c>
    </row>
    <row r="561" spans="1:17" ht="14.25" customHeight="1" outlineLevel="1" x14ac:dyDescent="0.2">
      <c r="A561" s="24" t="s">
        <v>1407</v>
      </c>
      <c r="B561" s="1" t="s">
        <v>17</v>
      </c>
      <c r="C561" s="25" t="s">
        <v>54</v>
      </c>
      <c r="E561" s="1" t="s">
        <v>1408</v>
      </c>
      <c r="F561" s="4" t="s">
        <v>20</v>
      </c>
      <c r="G561" s="2" t="s">
        <v>1409</v>
      </c>
      <c r="H561" s="1" t="s">
        <v>1365</v>
      </c>
      <c r="I561" s="1" t="s">
        <v>1075</v>
      </c>
      <c r="J561" s="1" t="s">
        <v>1410</v>
      </c>
      <c r="K561" s="1" t="s">
        <v>991</v>
      </c>
      <c r="M561" s="1">
        <f>IF($P$5&lt;20000,H561*L561,IF($P$5&lt;50000,I561*L561,IF($P$5&lt;100000,J561*L561,IF($P$5&lt;80000000,K561*L561))))</f>
        <v>0</v>
      </c>
      <c r="N561" s="4" t="str">
        <f>IF(AND(P561 &lt;&gt; "", P561 &lt;&gt; "---"), HYPERLINK(P561, Q561), "")</f>
        <v>ссылка</v>
      </c>
      <c r="O561" s="21">
        <f>L561*H561</f>
        <v>0</v>
      </c>
      <c r="P561" s="26" t="s">
        <v>1411</v>
      </c>
      <c r="Q561" t="str">
        <f>"ссылка"</f>
        <v>ссылка</v>
      </c>
    </row>
    <row r="562" spans="1:17" ht="14.25" customHeight="1" outlineLevel="1" x14ac:dyDescent="0.2">
      <c r="A562" s="24" t="s">
        <v>1412</v>
      </c>
      <c r="B562" s="1" t="s">
        <v>17</v>
      </c>
      <c r="C562" s="25" t="s">
        <v>997</v>
      </c>
      <c r="E562" s="1" t="s">
        <v>1413</v>
      </c>
      <c r="F562" s="4" t="s">
        <v>20</v>
      </c>
      <c r="G562" s="2" t="s">
        <v>366</v>
      </c>
      <c r="H562" s="1" t="s">
        <v>1378</v>
      </c>
      <c r="I562" s="1" t="s">
        <v>1379</v>
      </c>
      <c r="J562" s="1" t="s">
        <v>1335</v>
      </c>
      <c r="K562" s="1" t="s">
        <v>1336</v>
      </c>
      <c r="M562" s="1">
        <f>IF($P$5&lt;20000,H562*L562,IF($P$5&lt;50000,I562*L562,IF($P$5&lt;100000,J562*L562,IF($P$5&lt;80000000,K562*L562))))</f>
        <v>0</v>
      </c>
      <c r="N562" s="4" t="str">
        <f>IF(AND(P562 &lt;&gt; "", P562 &lt;&gt; "---"), HYPERLINK(P562, Q562), "")</f>
        <v>ссылка</v>
      </c>
      <c r="O562" s="21">
        <f>L562*H562</f>
        <v>0</v>
      </c>
      <c r="P562" s="26" t="s">
        <v>1414</v>
      </c>
      <c r="Q562" t="str">
        <f>"ссылка"</f>
        <v>ссылка</v>
      </c>
    </row>
    <row r="563" spans="1:17" ht="14.25" customHeight="1" outlineLevel="1" x14ac:dyDescent="0.2">
      <c r="A563" s="24" t="s">
        <v>1415</v>
      </c>
      <c r="B563" s="1" t="s">
        <v>17</v>
      </c>
      <c r="C563" s="25" t="s">
        <v>36</v>
      </c>
      <c r="E563" s="1" t="s">
        <v>1416</v>
      </c>
      <c r="F563" s="4" t="s">
        <v>20</v>
      </c>
      <c r="G563" s="2" t="s">
        <v>1417</v>
      </c>
      <c r="H563" s="1" t="s">
        <v>1418</v>
      </c>
      <c r="I563" s="1" t="s">
        <v>1419</v>
      </c>
      <c r="J563" s="1" t="s">
        <v>1007</v>
      </c>
      <c r="K563" s="1" t="s">
        <v>1011</v>
      </c>
      <c r="M563" s="1">
        <f>IF($P$5&lt;20000,H563*L563,IF($P$5&lt;50000,I563*L563,IF($P$5&lt;100000,J563*L563,IF($P$5&lt;80000000,K563*L563))))</f>
        <v>0</v>
      </c>
      <c r="N563" s="4" t="str">
        <f>IF(AND(P563 &lt;&gt; "", P563 &lt;&gt; "---"), HYPERLINK(P563, Q563), "")</f>
        <v>ссылка</v>
      </c>
      <c r="O563" s="21">
        <f>L563*H563</f>
        <v>0</v>
      </c>
      <c r="P563" s="26" t="s">
        <v>1420</v>
      </c>
      <c r="Q563" t="str">
        <f>"ссылка"</f>
        <v>ссылка</v>
      </c>
    </row>
    <row r="564" spans="1:17" ht="14.25" customHeight="1" outlineLevel="1" x14ac:dyDescent="0.2">
      <c r="A564" s="24" t="s">
        <v>1421</v>
      </c>
      <c r="B564" s="1" t="s">
        <v>17</v>
      </c>
      <c r="C564" s="25" t="s">
        <v>36</v>
      </c>
      <c r="E564" s="1" t="s">
        <v>1422</v>
      </c>
      <c r="F564" s="4" t="s">
        <v>20</v>
      </c>
      <c r="G564" s="2" t="s">
        <v>966</v>
      </c>
      <c r="H564" s="1" t="s">
        <v>1378</v>
      </c>
      <c r="I564" s="1" t="s">
        <v>1379</v>
      </c>
      <c r="J564" s="1" t="s">
        <v>1380</v>
      </c>
      <c r="K564" s="1" t="s">
        <v>547</v>
      </c>
      <c r="M564" s="1">
        <f>IF($P$5&lt;20000,H564*L564,IF($P$5&lt;50000,I564*L564,IF($P$5&lt;100000,J564*L564,IF($P$5&lt;80000000,K564*L564))))</f>
        <v>0</v>
      </c>
      <c r="N564" s="4" t="str">
        <f>IF(AND(P564 &lt;&gt; "", P564 &lt;&gt; "---"), HYPERLINK(P564, Q564), "")</f>
        <v>ссылка</v>
      </c>
      <c r="O564" s="21">
        <f>L564*H564</f>
        <v>0</v>
      </c>
      <c r="P564" s="26" t="s">
        <v>1423</v>
      </c>
      <c r="Q564" t="str">
        <f>"ссылка"</f>
        <v>ссылка</v>
      </c>
    </row>
    <row r="565" spans="1:17" ht="14.25" customHeight="1" outlineLevel="1" x14ac:dyDescent="0.2">
      <c r="A565" s="24" t="s">
        <v>1424</v>
      </c>
      <c r="B565" s="1" t="s">
        <v>17</v>
      </c>
      <c r="C565" s="25" t="s">
        <v>36</v>
      </c>
      <c r="E565" s="1" t="s">
        <v>1425</v>
      </c>
      <c r="F565" s="4" t="s">
        <v>20</v>
      </c>
      <c r="G565" s="2" t="s">
        <v>1012</v>
      </c>
      <c r="H565" s="1" t="s">
        <v>544</v>
      </c>
      <c r="I565" s="1" t="s">
        <v>545</v>
      </c>
      <c r="J565" s="1" t="s">
        <v>546</v>
      </c>
      <c r="K565" s="1" t="s">
        <v>1380</v>
      </c>
      <c r="M565" s="1">
        <f>IF($P$5&lt;20000,H565*L565,IF($P$5&lt;50000,I565*L565,IF($P$5&lt;100000,J565*L565,IF($P$5&lt;80000000,K565*L565))))</f>
        <v>0</v>
      </c>
      <c r="N565" s="4" t="str">
        <f>IF(AND(P565 &lt;&gt; "", P565 &lt;&gt; "---"), HYPERLINK(P565, Q565), "")</f>
        <v>ссылка</v>
      </c>
      <c r="O565" s="21">
        <f>L565*H565</f>
        <v>0</v>
      </c>
      <c r="P565" s="26" t="s">
        <v>1426</v>
      </c>
      <c r="Q565" t="str">
        <f>"ссылка"</f>
        <v>ссылка</v>
      </c>
    </row>
    <row r="566" spans="1:17" ht="14.25" customHeight="1" outlineLevel="1" x14ac:dyDescent="0.2">
      <c r="A566" s="24" t="s">
        <v>1427</v>
      </c>
      <c r="B566" s="1" t="s">
        <v>17</v>
      </c>
      <c r="C566" s="25" t="s">
        <v>54</v>
      </c>
      <c r="E566" s="1" t="s">
        <v>1428</v>
      </c>
      <c r="F566" s="4" t="s">
        <v>20</v>
      </c>
      <c r="G566" s="2" t="s">
        <v>1353</v>
      </c>
      <c r="H566" s="1" t="s">
        <v>1355</v>
      </c>
      <c r="I566" s="1" t="s">
        <v>1356</v>
      </c>
      <c r="J566" s="1" t="s">
        <v>1357</v>
      </c>
      <c r="K566" s="1" t="s">
        <v>1429</v>
      </c>
      <c r="M566" s="1">
        <f>IF($P$5&lt;20000,H566*L566,IF($P$5&lt;50000,I566*L566,IF($P$5&lt;100000,J566*L566,IF($P$5&lt;80000000,K566*L566))))</f>
        <v>0</v>
      </c>
      <c r="N566" s="4" t="str">
        <f>IF(AND(P566 &lt;&gt; "", P566 &lt;&gt; "---"), HYPERLINK(P566, Q566), "")</f>
        <v>ссылка</v>
      </c>
      <c r="O566" s="21">
        <f>L566*H566</f>
        <v>0</v>
      </c>
      <c r="P566" s="26" t="s">
        <v>1430</v>
      </c>
      <c r="Q566" t="str">
        <f>"ссылка"</f>
        <v>ссылка</v>
      </c>
    </row>
    <row r="567" spans="1:17" ht="14.25" customHeight="1" outlineLevel="1" x14ac:dyDescent="0.2">
      <c r="A567" s="24" t="s">
        <v>1431</v>
      </c>
      <c r="B567" s="1" t="s">
        <v>17</v>
      </c>
      <c r="C567" s="25" t="s">
        <v>45</v>
      </c>
      <c r="E567" s="1" t="s">
        <v>1432</v>
      </c>
      <c r="F567" s="4" t="s">
        <v>20</v>
      </c>
      <c r="G567" s="2" t="s">
        <v>970</v>
      </c>
      <c r="H567" s="1" t="s">
        <v>1304</v>
      </c>
      <c r="I567" s="1" t="s">
        <v>1305</v>
      </c>
      <c r="J567" s="1" t="s">
        <v>1433</v>
      </c>
      <c r="K567" s="1" t="s">
        <v>1434</v>
      </c>
      <c r="M567" s="1">
        <f>IF($P$5&lt;20000,H567*L567,IF($P$5&lt;50000,I567*L567,IF($P$5&lt;100000,J567*L567,IF($P$5&lt;80000000,K567*L567))))</f>
        <v>0</v>
      </c>
      <c r="N567" s="4" t="str">
        <f>IF(AND(P567 &lt;&gt; "", P567 &lt;&gt; "---"), HYPERLINK(P567, Q567), "")</f>
        <v>ссылка</v>
      </c>
      <c r="O567" s="21">
        <f>L567*H567</f>
        <v>0</v>
      </c>
      <c r="P567" s="26" t="s">
        <v>1435</v>
      </c>
      <c r="Q567" t="str">
        <f>"ссылка"</f>
        <v>ссылка</v>
      </c>
    </row>
    <row r="568" spans="1:17" ht="14.25" customHeight="1" outlineLevel="1" x14ac:dyDescent="0.2">
      <c r="A568" s="24" t="s">
        <v>1436</v>
      </c>
      <c r="B568" s="1" t="s">
        <v>17</v>
      </c>
      <c r="C568" s="25" t="s">
        <v>54</v>
      </c>
      <c r="E568" s="1" t="s">
        <v>1437</v>
      </c>
      <c r="F568" s="4" t="s">
        <v>20</v>
      </c>
      <c r="G568" s="2" t="s">
        <v>1438</v>
      </c>
      <c r="H568" s="1" t="s">
        <v>292</v>
      </c>
      <c r="I568" s="1" t="s">
        <v>272</v>
      </c>
      <c r="J568" s="1" t="s">
        <v>1439</v>
      </c>
      <c r="K568" s="1" t="s">
        <v>1440</v>
      </c>
      <c r="M568" s="1">
        <f>IF($P$5&lt;20000,H568*L568,IF($P$5&lt;50000,I568*L568,IF($P$5&lt;100000,J568*L568,IF($P$5&lt;80000000,K568*L568))))</f>
        <v>0</v>
      </c>
      <c r="N568" s="4" t="str">
        <f>IF(AND(P568 &lt;&gt; "", P568 &lt;&gt; "---"), HYPERLINK(P568, Q568), "")</f>
        <v>ссылка</v>
      </c>
      <c r="O568" s="21">
        <f>L568*H568</f>
        <v>0</v>
      </c>
      <c r="P568" s="26" t="s">
        <v>1441</v>
      </c>
      <c r="Q568" t="str">
        <f>"ссылка"</f>
        <v>ссылка</v>
      </c>
    </row>
    <row r="569" spans="1:17" ht="14.25" customHeight="1" outlineLevel="1" x14ac:dyDescent="0.2">
      <c r="A569" s="24" t="s">
        <v>1442</v>
      </c>
      <c r="B569" s="1" t="s">
        <v>17</v>
      </c>
      <c r="C569" s="25" t="s">
        <v>45</v>
      </c>
      <c r="E569" s="1" t="s">
        <v>1443</v>
      </c>
      <c r="F569" s="4" t="s">
        <v>20</v>
      </c>
      <c r="G569" s="2" t="s">
        <v>1444</v>
      </c>
      <c r="H569" s="1" t="s">
        <v>1305</v>
      </c>
      <c r="I569" s="1" t="s">
        <v>1433</v>
      </c>
      <c r="J569" s="1" t="s">
        <v>1445</v>
      </c>
      <c r="K569" s="1" t="s">
        <v>1080</v>
      </c>
      <c r="M569" s="1">
        <f>IF($P$5&lt;20000,H569*L569,IF($P$5&lt;50000,I569*L569,IF($P$5&lt;100000,J569*L569,IF($P$5&lt;80000000,K569*L569))))</f>
        <v>0</v>
      </c>
      <c r="N569" s="4" t="str">
        <f>IF(AND(P569 &lt;&gt; "", P569 &lt;&gt; "---"), HYPERLINK(P569, Q569), "")</f>
        <v>ссылка</v>
      </c>
      <c r="O569" s="21">
        <f>L569*H569</f>
        <v>0</v>
      </c>
      <c r="P569" s="26" t="s">
        <v>1446</v>
      </c>
      <c r="Q569" t="str">
        <f>"ссылка"</f>
        <v>ссылка</v>
      </c>
    </row>
    <row r="570" spans="1:17" ht="14.25" customHeight="1" outlineLevel="1" x14ac:dyDescent="0.2">
      <c r="A570" s="24" t="s">
        <v>1447</v>
      </c>
      <c r="B570" s="1" t="s">
        <v>17</v>
      </c>
      <c r="C570" s="25" t="s">
        <v>54</v>
      </c>
      <c r="E570" s="1" t="s">
        <v>1448</v>
      </c>
      <c r="F570" s="4" t="s">
        <v>20</v>
      </c>
      <c r="G570" s="2" t="s">
        <v>1449</v>
      </c>
      <c r="H570" s="1" t="s">
        <v>1450</v>
      </c>
      <c r="I570" s="1" t="s">
        <v>1035</v>
      </c>
      <c r="J570" s="1" t="s">
        <v>1451</v>
      </c>
      <c r="K570" s="1" t="s">
        <v>1452</v>
      </c>
      <c r="M570" s="1">
        <f>IF($P$5&lt;20000,H570*L570,IF($P$5&lt;50000,I570*L570,IF($P$5&lt;100000,J570*L570,IF($P$5&lt;80000000,K570*L570))))</f>
        <v>0</v>
      </c>
      <c r="N570" s="4" t="str">
        <f>IF(AND(P570 &lt;&gt; "", P570 &lt;&gt; "---"), HYPERLINK(P570, Q570), "")</f>
        <v>ссылка</v>
      </c>
      <c r="O570" s="21">
        <f>L570*H570</f>
        <v>0</v>
      </c>
      <c r="P570" s="26" t="s">
        <v>1453</v>
      </c>
      <c r="Q570" t="str">
        <f>"ссылка"</f>
        <v>ссылка</v>
      </c>
    </row>
    <row r="571" spans="1:17" ht="14.25" customHeight="1" outlineLevel="1" x14ac:dyDescent="0.2">
      <c r="A571" s="24" t="s">
        <v>1454</v>
      </c>
      <c r="B571" s="1" t="s">
        <v>17</v>
      </c>
      <c r="C571" s="25" t="s">
        <v>54</v>
      </c>
      <c r="E571" s="1" t="s">
        <v>1455</v>
      </c>
      <c r="F571" s="4" t="s">
        <v>20</v>
      </c>
      <c r="G571" s="2" t="s">
        <v>1456</v>
      </c>
      <c r="H571" s="1" t="s">
        <v>1295</v>
      </c>
      <c r="I571" s="1" t="s">
        <v>1296</v>
      </c>
      <c r="J571" s="1" t="s">
        <v>1297</v>
      </c>
      <c r="K571" s="1" t="s">
        <v>100</v>
      </c>
      <c r="M571" s="1">
        <f>IF($P$5&lt;20000,H571*L571,IF($P$5&lt;50000,I571*L571,IF($P$5&lt;100000,J571*L571,IF($P$5&lt;80000000,K571*L571))))</f>
        <v>0</v>
      </c>
      <c r="N571" s="4" t="str">
        <f>IF(AND(P571 &lt;&gt; "", P571 &lt;&gt; "---"), HYPERLINK(P571, Q571), "")</f>
        <v>ссылка</v>
      </c>
      <c r="O571" s="21">
        <f>L571*H571</f>
        <v>0</v>
      </c>
      <c r="P571" s="26" t="s">
        <v>1457</v>
      </c>
      <c r="Q571" t="str">
        <f>"ссылка"</f>
        <v>ссылка</v>
      </c>
    </row>
    <row r="572" spans="1:17" ht="14.25" customHeight="1" outlineLevel="1" x14ac:dyDescent="0.2">
      <c r="A572" s="24" t="s">
        <v>1458</v>
      </c>
      <c r="B572" s="1" t="s">
        <v>17</v>
      </c>
      <c r="C572" s="25" t="s">
        <v>54</v>
      </c>
      <c r="E572" s="1" t="s">
        <v>1459</v>
      </c>
      <c r="F572" s="4" t="s">
        <v>20</v>
      </c>
      <c r="G572" s="2" t="s">
        <v>1087</v>
      </c>
      <c r="H572" s="1" t="s">
        <v>295</v>
      </c>
      <c r="I572" s="1" t="s">
        <v>1460</v>
      </c>
      <c r="J572" s="1" t="s">
        <v>296</v>
      </c>
      <c r="K572" s="1" t="s">
        <v>1461</v>
      </c>
      <c r="M572" s="1">
        <f>IF($P$5&lt;20000,H572*L572,IF($P$5&lt;50000,I572*L572,IF($P$5&lt;100000,J572*L572,IF($P$5&lt;80000000,K572*L572))))</f>
        <v>0</v>
      </c>
      <c r="N572" s="4" t="str">
        <f>IF(AND(P572 &lt;&gt; "", P572 &lt;&gt; "---"), HYPERLINK(P572, Q572), "")</f>
        <v>ссылка</v>
      </c>
      <c r="O572" s="21">
        <f>L572*H572</f>
        <v>0</v>
      </c>
      <c r="P572" s="26" t="s">
        <v>1462</v>
      </c>
      <c r="Q572" t="str">
        <f>"ссылка"</f>
        <v>ссылка</v>
      </c>
    </row>
    <row r="573" spans="1:17" ht="14.25" customHeight="1" outlineLevel="1" x14ac:dyDescent="0.2">
      <c r="A573" s="24" t="s">
        <v>1463</v>
      </c>
      <c r="B573" s="1" t="s">
        <v>17</v>
      </c>
      <c r="C573" s="25" t="s">
        <v>997</v>
      </c>
      <c r="E573" s="1" t="s">
        <v>1464</v>
      </c>
      <c r="F573" s="4" t="s">
        <v>20</v>
      </c>
      <c r="G573" s="2" t="s">
        <v>1465</v>
      </c>
      <c r="H573" s="1" t="s">
        <v>1466</v>
      </c>
      <c r="I573" s="1" t="s">
        <v>115</v>
      </c>
      <c r="J573" s="1" t="s">
        <v>1323</v>
      </c>
      <c r="K573" s="1" t="s">
        <v>1467</v>
      </c>
      <c r="M573" s="1">
        <f>IF($P$5&lt;20000,H573*L573,IF($P$5&lt;50000,I573*L573,IF($P$5&lt;100000,J573*L573,IF($P$5&lt;80000000,K573*L573))))</f>
        <v>0</v>
      </c>
      <c r="N573" s="4" t="str">
        <f>IF(AND(P573 &lt;&gt; "", P573 &lt;&gt; "---"), HYPERLINK(P573, Q573), "")</f>
        <v>ссылка</v>
      </c>
      <c r="O573" s="21">
        <f>L573*H573</f>
        <v>0</v>
      </c>
      <c r="P573" s="26" t="s">
        <v>1468</v>
      </c>
      <c r="Q573" t="str">
        <f>"ссылка"</f>
        <v>ссылка</v>
      </c>
    </row>
    <row r="574" spans="1:17" ht="14.25" customHeight="1" outlineLevel="1" x14ac:dyDescent="0.2">
      <c r="A574" s="24" t="s">
        <v>1469</v>
      </c>
      <c r="B574" s="1" t="s">
        <v>17</v>
      </c>
      <c r="C574" s="25" t="s">
        <v>54</v>
      </c>
      <c r="E574" s="1" t="s">
        <v>1470</v>
      </c>
      <c r="F574" s="4" t="s">
        <v>20</v>
      </c>
      <c r="G574" s="2" t="s">
        <v>1236</v>
      </c>
      <c r="H574" s="1" t="s">
        <v>1005</v>
      </c>
      <c r="I574" s="1" t="s">
        <v>979</v>
      </c>
      <c r="J574" s="1" t="s">
        <v>1471</v>
      </c>
      <c r="K574" s="1" t="s">
        <v>572</v>
      </c>
      <c r="M574" s="1">
        <f>IF($P$5&lt;20000,H574*L574,IF($P$5&lt;50000,I574*L574,IF($P$5&lt;100000,J574*L574,IF($P$5&lt;80000000,K574*L574))))</f>
        <v>0</v>
      </c>
      <c r="N574" s="4" t="str">
        <f>IF(AND(P574 &lt;&gt; "", P574 &lt;&gt; "---"), HYPERLINK(P574, Q574), "")</f>
        <v>ссылка</v>
      </c>
      <c r="O574" s="21">
        <f>L574*H574</f>
        <v>0</v>
      </c>
      <c r="P574" s="26" t="s">
        <v>1472</v>
      </c>
      <c r="Q574" t="str">
        <f>"ссылка"</f>
        <v>ссылка</v>
      </c>
    </row>
    <row r="575" spans="1:17" ht="14.25" customHeight="1" outlineLevel="1" x14ac:dyDescent="0.2">
      <c r="A575" s="24" t="s">
        <v>1473</v>
      </c>
      <c r="B575" s="1" t="s">
        <v>17</v>
      </c>
      <c r="C575" s="25" t="s">
        <v>45</v>
      </c>
      <c r="E575" s="1" t="s">
        <v>1474</v>
      </c>
      <c r="F575" s="4" t="s">
        <v>20</v>
      </c>
      <c r="G575" s="2" t="s">
        <v>874</v>
      </c>
      <c r="H575" s="1" t="s">
        <v>367</v>
      </c>
      <c r="I575" s="1" t="s">
        <v>1391</v>
      </c>
      <c r="J575" s="1" t="s">
        <v>1056</v>
      </c>
      <c r="K575" s="1" t="s">
        <v>1475</v>
      </c>
      <c r="M575" s="1">
        <f>IF($P$5&lt;20000,H575*L575,IF($P$5&lt;50000,I575*L575,IF($P$5&lt;100000,J575*L575,IF($P$5&lt;80000000,K575*L575))))</f>
        <v>0</v>
      </c>
      <c r="N575" s="4" t="str">
        <f>IF(AND(P575 &lt;&gt; "", P575 &lt;&gt; "---"), HYPERLINK(P575, Q575), "")</f>
        <v>ссылка</v>
      </c>
      <c r="O575" s="21">
        <f>L575*H575</f>
        <v>0</v>
      </c>
      <c r="P575" s="26" t="s">
        <v>1476</v>
      </c>
      <c r="Q575" t="str">
        <f>"ссылка"</f>
        <v>ссылка</v>
      </c>
    </row>
    <row r="576" spans="1:17" ht="14.25" customHeight="1" outlineLevel="1" x14ac:dyDescent="0.2">
      <c r="A576" s="24" t="s">
        <v>1477</v>
      </c>
      <c r="B576" s="1" t="s">
        <v>17</v>
      </c>
      <c r="C576" s="25" t="s">
        <v>36</v>
      </c>
      <c r="E576" s="1" t="s">
        <v>1478</v>
      </c>
      <c r="F576" s="4" t="s">
        <v>20</v>
      </c>
      <c r="G576" s="2" t="s">
        <v>1297</v>
      </c>
      <c r="H576" s="1" t="s">
        <v>1302</v>
      </c>
      <c r="I576" s="1" t="s">
        <v>1303</v>
      </c>
      <c r="J576" s="1" t="s">
        <v>1304</v>
      </c>
      <c r="K576" s="1" t="s">
        <v>1305</v>
      </c>
      <c r="M576" s="1">
        <f>IF($P$5&lt;20000,H576*L576,IF($P$5&lt;50000,I576*L576,IF($P$5&lt;100000,J576*L576,IF($P$5&lt;80000000,K576*L576))))</f>
        <v>0</v>
      </c>
      <c r="N576" s="4" t="str">
        <f>IF(AND(P576 &lt;&gt; "", P576 &lt;&gt; "---"), HYPERLINK(P576, Q576), "")</f>
        <v>ссылка</v>
      </c>
      <c r="O576" s="21">
        <f>L576*H576</f>
        <v>0</v>
      </c>
      <c r="P576" s="26" t="s">
        <v>1479</v>
      </c>
      <c r="Q576" t="str">
        <f>"ссылка"</f>
        <v>ссылка</v>
      </c>
    </row>
    <row r="577" spans="1:17" ht="14.25" customHeight="1" outlineLevel="1" x14ac:dyDescent="0.2">
      <c r="A577" s="24" t="s">
        <v>1480</v>
      </c>
      <c r="B577" s="1" t="s">
        <v>17</v>
      </c>
      <c r="C577" s="25" t="s">
        <v>54</v>
      </c>
      <c r="E577" s="1" t="s">
        <v>1481</v>
      </c>
      <c r="F577" s="4" t="s">
        <v>20</v>
      </c>
      <c r="G577" s="2" t="s">
        <v>318</v>
      </c>
      <c r="H577" s="1" t="s">
        <v>572</v>
      </c>
      <c r="I577" s="1" t="s">
        <v>1482</v>
      </c>
      <c r="J577" s="1" t="s">
        <v>1483</v>
      </c>
      <c r="K577" s="1" t="s">
        <v>1484</v>
      </c>
      <c r="M577" s="1">
        <f>IF($P$5&lt;20000,H577*L577,IF($P$5&lt;50000,I577*L577,IF($P$5&lt;100000,J577*L577,IF($P$5&lt;80000000,K577*L577))))</f>
        <v>0</v>
      </c>
      <c r="N577" s="4" t="str">
        <f>IF(AND(P577 &lt;&gt; "", P577 &lt;&gt; "---"), HYPERLINK(P577, Q577), "")</f>
        <v>ссылка</v>
      </c>
      <c r="O577" s="21">
        <f>L577*H577</f>
        <v>0</v>
      </c>
      <c r="P577" s="26" t="s">
        <v>1485</v>
      </c>
      <c r="Q577" t="str">
        <f>"ссылка"</f>
        <v>ссылка</v>
      </c>
    </row>
    <row r="578" spans="1:17" ht="14.25" customHeight="1" outlineLevel="1" x14ac:dyDescent="0.2">
      <c r="A578" s="24" t="s">
        <v>1486</v>
      </c>
      <c r="B578" s="1" t="s">
        <v>17</v>
      </c>
      <c r="C578" s="25" t="s">
        <v>997</v>
      </c>
      <c r="E578" s="1" t="s">
        <v>1487</v>
      </c>
      <c r="F578" s="4" t="s">
        <v>20</v>
      </c>
      <c r="G578" s="2" t="s">
        <v>1488</v>
      </c>
      <c r="H578" s="1" t="s">
        <v>1489</v>
      </c>
      <c r="I578" s="1" t="s">
        <v>1490</v>
      </c>
      <c r="J578" s="1" t="s">
        <v>1069</v>
      </c>
      <c r="K578" s="1" t="s">
        <v>1491</v>
      </c>
      <c r="M578" s="1">
        <f>IF($P$5&lt;20000,H578*L578,IF($P$5&lt;50000,I578*L578,IF($P$5&lt;100000,J578*L578,IF($P$5&lt;80000000,K578*L578))))</f>
        <v>0</v>
      </c>
      <c r="N578" s="4" t="str">
        <f>IF(AND(P578 &lt;&gt; "", P578 &lt;&gt; "---"), HYPERLINK(P578, Q578), "")</f>
        <v>ссылка</v>
      </c>
      <c r="O578" s="21">
        <f>L578*H578</f>
        <v>0</v>
      </c>
      <c r="P578" s="26" t="s">
        <v>1492</v>
      </c>
      <c r="Q578" t="str">
        <f>"ссылка"</f>
        <v>ссылка</v>
      </c>
    </row>
    <row r="579" spans="1:17" ht="14.25" customHeight="1" outlineLevel="1" x14ac:dyDescent="0.2">
      <c r="A579" s="24" t="s">
        <v>1493</v>
      </c>
      <c r="B579" s="1" t="s">
        <v>17</v>
      </c>
      <c r="C579" s="25" t="s">
        <v>54</v>
      </c>
      <c r="E579" s="1" t="s">
        <v>1494</v>
      </c>
      <c r="F579" s="4" t="s">
        <v>20</v>
      </c>
      <c r="G579" s="2" t="s">
        <v>1495</v>
      </c>
      <c r="H579" s="1" t="s">
        <v>1496</v>
      </c>
      <c r="I579" s="1" t="s">
        <v>1497</v>
      </c>
      <c r="J579" s="1" t="s">
        <v>100</v>
      </c>
      <c r="K579" s="1" t="s">
        <v>1498</v>
      </c>
      <c r="M579" s="1">
        <f>IF($P$5&lt;20000,H579*L579,IF($P$5&lt;50000,I579*L579,IF($P$5&lt;100000,J579*L579,IF($P$5&lt;80000000,K579*L579))))</f>
        <v>0</v>
      </c>
      <c r="N579" s="4" t="str">
        <f>IF(AND(P579 &lt;&gt; "", P579 &lt;&gt; "---"), HYPERLINK(P579, Q579), "")</f>
        <v>ссылка</v>
      </c>
      <c r="O579" s="21">
        <f>L579*H579</f>
        <v>0</v>
      </c>
      <c r="P579" s="26" t="s">
        <v>1499</v>
      </c>
      <c r="Q579" t="str">
        <f>"ссылка"</f>
        <v>ссылка</v>
      </c>
    </row>
    <row r="580" spans="1:17" ht="14.25" customHeight="1" outlineLevel="1" x14ac:dyDescent="0.2">
      <c r="A580" s="24" t="s">
        <v>1500</v>
      </c>
      <c r="B580" s="1" t="s">
        <v>17</v>
      </c>
      <c r="C580" s="25" t="s">
        <v>54</v>
      </c>
      <c r="E580" s="1" t="s">
        <v>1501</v>
      </c>
      <c r="F580" s="4" t="s">
        <v>20</v>
      </c>
      <c r="G580" s="2" t="s">
        <v>1440</v>
      </c>
      <c r="H580" s="1" t="s">
        <v>1502</v>
      </c>
      <c r="I580" s="1" t="s">
        <v>1482</v>
      </c>
      <c r="J580" s="1" t="s">
        <v>573</v>
      </c>
      <c r="K580" s="1" t="s">
        <v>1503</v>
      </c>
      <c r="M580" s="1">
        <f>IF($P$5&lt;20000,H580*L580,IF($P$5&lt;50000,I580*L580,IF($P$5&lt;100000,J580*L580,IF($P$5&lt;80000000,K580*L580))))</f>
        <v>0</v>
      </c>
      <c r="N580" s="4" t="str">
        <f>IF(AND(P580 &lt;&gt; "", P580 &lt;&gt; "---"), HYPERLINK(P580, Q580), "")</f>
        <v>ссылка</v>
      </c>
      <c r="O580" s="21">
        <f>L580*H580</f>
        <v>0</v>
      </c>
      <c r="P580" s="26" t="s">
        <v>1504</v>
      </c>
      <c r="Q580" t="str">
        <f>"ссылка"</f>
        <v>ссылка</v>
      </c>
    </row>
    <row r="581" spans="1:17" ht="14.25" customHeight="1" outlineLevel="1" x14ac:dyDescent="0.2">
      <c r="A581" s="24" t="s">
        <v>1505</v>
      </c>
      <c r="B581" s="1" t="s">
        <v>17</v>
      </c>
      <c r="C581" s="25" t="s">
        <v>54</v>
      </c>
      <c r="E581" s="1" t="s">
        <v>1506</v>
      </c>
      <c r="F581" s="4" t="s">
        <v>20</v>
      </c>
      <c r="G581" s="2" t="s">
        <v>1439</v>
      </c>
      <c r="H581" s="1" t="s">
        <v>1037</v>
      </c>
      <c r="I581" s="1" t="s">
        <v>1507</v>
      </c>
      <c r="J581" s="1" t="s">
        <v>1322</v>
      </c>
      <c r="K581" s="1" t="s">
        <v>573</v>
      </c>
      <c r="M581" s="1">
        <f>IF($P$5&lt;20000,H581*L581,IF($P$5&lt;50000,I581*L581,IF($P$5&lt;100000,J581*L581,IF($P$5&lt;80000000,K581*L581))))</f>
        <v>0</v>
      </c>
      <c r="N581" s="4" t="str">
        <f>IF(AND(P581 &lt;&gt; "", P581 &lt;&gt; "---"), HYPERLINK(P581, Q581), "")</f>
        <v>ссылка</v>
      </c>
      <c r="O581" s="21">
        <f>L581*H581</f>
        <v>0</v>
      </c>
      <c r="P581" s="26" t="s">
        <v>1508</v>
      </c>
      <c r="Q581" t="str">
        <f>"ссылка"</f>
        <v>ссылка</v>
      </c>
    </row>
    <row r="582" spans="1:17" ht="14.25" customHeight="1" outlineLevel="1" x14ac:dyDescent="0.2">
      <c r="A582" s="24" t="s">
        <v>1509</v>
      </c>
      <c r="B582" s="1" t="s">
        <v>17</v>
      </c>
      <c r="C582" s="25" t="s">
        <v>54</v>
      </c>
      <c r="E582" s="1" t="s">
        <v>1510</v>
      </c>
      <c r="F582" s="4" t="s">
        <v>20</v>
      </c>
      <c r="G582" s="2" t="s">
        <v>877</v>
      </c>
      <c r="H582" s="1" t="s">
        <v>1303</v>
      </c>
      <c r="I582" s="1" t="s">
        <v>1304</v>
      </c>
      <c r="J582" s="1" t="s">
        <v>1305</v>
      </c>
      <c r="K582" s="1" t="s">
        <v>1433</v>
      </c>
      <c r="M582" s="1">
        <f>IF($P$5&lt;20000,H582*L582,IF($P$5&lt;50000,I582*L582,IF($P$5&lt;100000,J582*L582,IF($P$5&lt;80000000,K582*L582))))</f>
        <v>0</v>
      </c>
      <c r="N582" s="4" t="str">
        <f>IF(AND(P582 &lt;&gt; "", P582 &lt;&gt; "---"), HYPERLINK(P582, Q582), "")</f>
        <v>ссылка</v>
      </c>
      <c r="O582" s="21">
        <f>L582*H582</f>
        <v>0</v>
      </c>
      <c r="P582" s="26" t="s">
        <v>1511</v>
      </c>
      <c r="Q582" t="str">
        <f>"ссылка"</f>
        <v>ссылка</v>
      </c>
    </row>
    <row r="583" spans="1:17" ht="14.25" customHeight="1" outlineLevel="1" x14ac:dyDescent="0.2">
      <c r="A583" s="24" t="s">
        <v>1512</v>
      </c>
      <c r="B583" s="1" t="s">
        <v>17</v>
      </c>
      <c r="C583" s="25" t="s">
        <v>36</v>
      </c>
      <c r="E583" s="1" t="s">
        <v>1513</v>
      </c>
      <c r="F583" s="4" t="s">
        <v>20</v>
      </c>
      <c r="G583" s="2" t="s">
        <v>571</v>
      </c>
      <c r="H583" s="1" t="s">
        <v>559</v>
      </c>
      <c r="I583" s="1" t="s">
        <v>357</v>
      </c>
      <c r="J583" s="1" t="s">
        <v>1061</v>
      </c>
      <c r="K583" s="1" t="s">
        <v>1514</v>
      </c>
      <c r="M583" s="1">
        <f>IF($P$5&lt;20000,H583*L583,IF($P$5&lt;50000,I583*L583,IF($P$5&lt;100000,J583*L583,IF($P$5&lt;80000000,K583*L583))))</f>
        <v>0</v>
      </c>
      <c r="N583" s="4" t="str">
        <f>IF(AND(P583 &lt;&gt; "", P583 &lt;&gt; "---"), HYPERLINK(P583, Q583), "")</f>
        <v>ссылка</v>
      </c>
      <c r="O583" s="21">
        <f>L583*H583</f>
        <v>0</v>
      </c>
      <c r="P583" s="26" t="s">
        <v>1515</v>
      </c>
      <c r="Q583" t="str">
        <f>"ссылка"</f>
        <v>ссылка</v>
      </c>
    </row>
    <row r="584" spans="1:17" ht="14.25" customHeight="1" outlineLevel="1" x14ac:dyDescent="0.2">
      <c r="A584" s="24" t="s">
        <v>1516</v>
      </c>
      <c r="B584" s="1" t="s">
        <v>17</v>
      </c>
      <c r="C584" s="25" t="s">
        <v>54</v>
      </c>
      <c r="E584" s="1" t="s">
        <v>1517</v>
      </c>
      <c r="F584" s="4" t="s">
        <v>20</v>
      </c>
      <c r="G584" s="2" t="s">
        <v>1518</v>
      </c>
      <c r="H584" s="1" t="s">
        <v>1451</v>
      </c>
      <c r="I584" s="1" t="s">
        <v>1452</v>
      </c>
      <c r="J584" s="1" t="s">
        <v>1519</v>
      </c>
      <c r="K584" s="1" t="s">
        <v>1502</v>
      </c>
      <c r="M584" s="1">
        <f>IF($P$5&lt;20000,H584*L584,IF($P$5&lt;50000,I584*L584,IF($P$5&lt;100000,J584*L584,IF($P$5&lt;80000000,K584*L584))))</f>
        <v>0</v>
      </c>
      <c r="N584" s="4" t="str">
        <f>IF(AND(P584 &lt;&gt; "", P584 &lt;&gt; "---"), HYPERLINK(P584, Q584), "")</f>
        <v>ссылка</v>
      </c>
      <c r="O584" s="21">
        <f>L584*H584</f>
        <v>0</v>
      </c>
      <c r="P584" s="26" t="s">
        <v>1520</v>
      </c>
      <c r="Q584" t="str">
        <f>"ссылка"</f>
        <v>ссылка</v>
      </c>
    </row>
    <row r="585" spans="1:17" ht="14.25" customHeight="1" outlineLevel="1" x14ac:dyDescent="0.2">
      <c r="A585" s="24" t="s">
        <v>1521</v>
      </c>
      <c r="B585" s="1" t="s">
        <v>17</v>
      </c>
      <c r="C585" s="25" t="s">
        <v>54</v>
      </c>
      <c r="E585" s="1" t="s">
        <v>1522</v>
      </c>
      <c r="F585" s="4" t="s">
        <v>20</v>
      </c>
      <c r="G585" s="2" t="s">
        <v>1507</v>
      </c>
      <c r="H585" s="1" t="s">
        <v>1523</v>
      </c>
      <c r="I585" s="1" t="s">
        <v>1524</v>
      </c>
      <c r="J585" s="1" t="s">
        <v>350</v>
      </c>
      <c r="K585" s="1" t="s">
        <v>980</v>
      </c>
      <c r="M585" s="1">
        <f>IF($P$5&lt;20000,H585*L585,IF($P$5&lt;50000,I585*L585,IF($P$5&lt;100000,J585*L585,IF($P$5&lt;80000000,K585*L585))))</f>
        <v>0</v>
      </c>
      <c r="N585" s="4" t="str">
        <f>IF(AND(P585 &lt;&gt; "", P585 &lt;&gt; "---"), HYPERLINK(P585, Q585), "")</f>
        <v>ссылка</v>
      </c>
      <c r="O585" s="21">
        <f>L585*H585</f>
        <v>0</v>
      </c>
      <c r="P585" s="26" t="s">
        <v>1525</v>
      </c>
      <c r="Q585" t="str">
        <f>"ссылка"</f>
        <v>ссылка</v>
      </c>
    </row>
    <row r="586" spans="1:17" ht="14.25" customHeight="1" outlineLevel="1" x14ac:dyDescent="0.2">
      <c r="A586" s="24" t="s">
        <v>1526</v>
      </c>
      <c r="B586" s="1" t="s">
        <v>17</v>
      </c>
      <c r="C586" s="25" t="s">
        <v>54</v>
      </c>
      <c r="E586" s="1" t="s">
        <v>1527</v>
      </c>
      <c r="F586" s="4" t="s">
        <v>20</v>
      </c>
      <c r="G586" s="2" t="s">
        <v>1528</v>
      </c>
      <c r="H586" s="1" t="s">
        <v>1529</v>
      </c>
      <c r="I586" s="1" t="s">
        <v>1440</v>
      </c>
      <c r="J586" s="1" t="s">
        <v>273</v>
      </c>
      <c r="K586" s="1" t="s">
        <v>1530</v>
      </c>
      <c r="M586" s="1">
        <f>IF($P$5&lt;20000,H586*L586,IF($P$5&lt;50000,I586*L586,IF($P$5&lt;100000,J586*L586,IF($P$5&lt;80000000,K586*L586))))</f>
        <v>0</v>
      </c>
      <c r="N586" s="4" t="str">
        <f>IF(AND(P586 &lt;&gt; "", P586 &lt;&gt; "---"), HYPERLINK(P586, Q586), "")</f>
        <v>ссылка</v>
      </c>
      <c r="O586" s="21">
        <f>L586*H586</f>
        <v>0</v>
      </c>
      <c r="P586" s="26" t="s">
        <v>1531</v>
      </c>
      <c r="Q586" t="str">
        <f>"ссылка"</f>
        <v>ссылка</v>
      </c>
    </row>
    <row r="587" spans="1:17" ht="14.25" customHeight="1" outlineLevel="1" x14ac:dyDescent="0.2">
      <c r="A587" s="24" t="s">
        <v>1532</v>
      </c>
      <c r="B587" s="1" t="s">
        <v>17</v>
      </c>
      <c r="C587" s="25" t="s">
        <v>54</v>
      </c>
      <c r="E587" s="1" t="s">
        <v>1533</v>
      </c>
      <c r="F587" s="4" t="s">
        <v>20</v>
      </c>
      <c r="G587" s="2" t="s">
        <v>1534</v>
      </c>
      <c r="H587" s="1" t="s">
        <v>1380</v>
      </c>
      <c r="I587" s="1" t="s">
        <v>547</v>
      </c>
      <c r="J587" s="1" t="s">
        <v>1369</v>
      </c>
      <c r="K587" s="1" t="s">
        <v>1370</v>
      </c>
      <c r="M587" s="1">
        <f>IF($P$5&lt;20000,H587*L587,IF($P$5&lt;50000,I587*L587,IF($P$5&lt;100000,J587*L587,IF($P$5&lt;80000000,K587*L587))))</f>
        <v>0</v>
      </c>
      <c r="N587" s="4" t="str">
        <f>IF(AND(P587 &lt;&gt; "", P587 &lt;&gt; "---"), HYPERLINK(P587, Q587), "")</f>
        <v>ссылка</v>
      </c>
      <c r="O587" s="21">
        <f>L587*H587</f>
        <v>0</v>
      </c>
      <c r="P587" s="26" t="s">
        <v>1535</v>
      </c>
      <c r="Q587" t="str">
        <f>"ссылка"</f>
        <v>ссылка</v>
      </c>
    </row>
    <row r="588" spans="1:17" ht="14.25" customHeight="1" outlineLevel="1" x14ac:dyDescent="0.2">
      <c r="A588" s="24" t="s">
        <v>1536</v>
      </c>
      <c r="B588" s="1" t="s">
        <v>17</v>
      </c>
      <c r="C588" s="25" t="s">
        <v>45</v>
      </c>
      <c r="E588" s="1" t="s">
        <v>1537</v>
      </c>
      <c r="F588" s="4" t="s">
        <v>20</v>
      </c>
      <c r="G588" s="2" t="s">
        <v>1331</v>
      </c>
      <c r="H588" s="1" t="s">
        <v>1392</v>
      </c>
      <c r="I588" s="1" t="s">
        <v>1302</v>
      </c>
      <c r="J588" s="1" t="s">
        <v>1303</v>
      </c>
      <c r="K588" s="1" t="s">
        <v>1304</v>
      </c>
      <c r="M588" s="1">
        <f>IF($P$5&lt;20000,H588*L588,IF($P$5&lt;50000,I588*L588,IF($P$5&lt;100000,J588*L588,IF($P$5&lt;80000000,K588*L588))))</f>
        <v>0</v>
      </c>
      <c r="N588" s="4" t="str">
        <f>IF(AND(P588 &lt;&gt; "", P588 &lt;&gt; "---"), HYPERLINK(P588, Q588), "")</f>
        <v>ссылка</v>
      </c>
      <c r="O588" s="21">
        <f>L588*H588</f>
        <v>0</v>
      </c>
      <c r="P588" s="26" t="s">
        <v>1538</v>
      </c>
      <c r="Q588" t="str">
        <f>"ссылка"</f>
        <v>ссылка</v>
      </c>
    </row>
    <row r="589" spans="1:17" ht="14.25" customHeight="1" outlineLevel="1" x14ac:dyDescent="0.2">
      <c r="A589" s="24" t="s">
        <v>1539</v>
      </c>
      <c r="B589" s="1" t="s">
        <v>17</v>
      </c>
      <c r="C589" s="25" t="s">
        <v>45</v>
      </c>
      <c r="E589" s="1" t="s">
        <v>1540</v>
      </c>
      <c r="F589" s="4" t="s">
        <v>20</v>
      </c>
      <c r="G589" s="2" t="s">
        <v>1541</v>
      </c>
      <c r="H589" s="1" t="s">
        <v>1542</v>
      </c>
      <c r="I589" s="1" t="s">
        <v>1012</v>
      </c>
      <c r="J589" s="1" t="s">
        <v>543</v>
      </c>
      <c r="K589" s="1" t="s">
        <v>1543</v>
      </c>
      <c r="M589" s="1">
        <f>IF($P$5&lt;20000,H589*L589,IF($P$5&lt;50000,I589*L589,IF($P$5&lt;100000,J589*L589,IF($P$5&lt;80000000,K589*L589))))</f>
        <v>0</v>
      </c>
      <c r="N589" s="4" t="str">
        <f>IF(AND(P589 &lt;&gt; "", P589 &lt;&gt; "---"), HYPERLINK(P589, Q589), "")</f>
        <v>ссылка</v>
      </c>
      <c r="O589" s="21">
        <f>L589*H589</f>
        <v>0</v>
      </c>
      <c r="P589" s="26" t="s">
        <v>1544</v>
      </c>
      <c r="Q589" t="str">
        <f>"ссылка"</f>
        <v>ссылка</v>
      </c>
    </row>
    <row r="590" spans="1:17" ht="14.25" customHeight="1" outlineLevel="1" x14ac:dyDescent="0.2">
      <c r="A590" s="24" t="s">
        <v>1545</v>
      </c>
      <c r="B590" s="1" t="s">
        <v>17</v>
      </c>
      <c r="C590" s="25" t="s">
        <v>45</v>
      </c>
      <c r="E590" s="1" t="s">
        <v>1546</v>
      </c>
      <c r="F590" s="4" t="s">
        <v>20</v>
      </c>
      <c r="G590" s="2" t="s">
        <v>1082</v>
      </c>
      <c r="H590" s="1" t="s">
        <v>1547</v>
      </c>
      <c r="I590" s="1" t="s">
        <v>1398</v>
      </c>
      <c r="J590" s="1" t="s">
        <v>1548</v>
      </c>
      <c r="K590" s="1" t="s">
        <v>554</v>
      </c>
      <c r="M590" s="1">
        <f>IF($P$5&lt;20000,H590*L590,IF($P$5&lt;50000,I590*L590,IF($P$5&lt;100000,J590*L590,IF($P$5&lt;80000000,K590*L590))))</f>
        <v>0</v>
      </c>
      <c r="N590" s="4" t="str">
        <f>IF(AND(P590 &lt;&gt; "", P590 &lt;&gt; "---"), HYPERLINK(P590, Q590), "")</f>
        <v>ссылка</v>
      </c>
      <c r="O590" s="21">
        <f>L590*H590</f>
        <v>0</v>
      </c>
      <c r="P590" s="26" t="s">
        <v>1549</v>
      </c>
      <c r="Q590" t="str">
        <f>"ссылка"</f>
        <v>ссылка</v>
      </c>
    </row>
    <row r="591" spans="1:17" ht="14.25" customHeight="1" outlineLevel="1" x14ac:dyDescent="0.2">
      <c r="A591" s="24" t="s">
        <v>1550</v>
      </c>
      <c r="B591" s="1" t="s">
        <v>17</v>
      </c>
      <c r="C591" s="25" t="s">
        <v>36</v>
      </c>
      <c r="E591" s="1" t="s">
        <v>1551</v>
      </c>
      <c r="F591" s="4" t="s">
        <v>20</v>
      </c>
      <c r="G591" s="2" t="s">
        <v>1074</v>
      </c>
      <c r="H591" s="1" t="s">
        <v>1303</v>
      </c>
      <c r="I591" s="1" t="s">
        <v>1304</v>
      </c>
      <c r="J591" s="1" t="s">
        <v>1305</v>
      </c>
      <c r="K591" s="1" t="s">
        <v>1433</v>
      </c>
      <c r="M591" s="1">
        <f>IF($P$5&lt;20000,H591*L591,IF($P$5&lt;50000,I591*L591,IF($P$5&lt;100000,J591*L591,IF($P$5&lt;80000000,K591*L591))))</f>
        <v>0</v>
      </c>
      <c r="N591" s="4" t="str">
        <f>IF(AND(P591 &lt;&gt; "", P591 &lt;&gt; "---"), HYPERLINK(P591, Q591), "")</f>
        <v>ссылка</v>
      </c>
      <c r="O591" s="21">
        <f>L591*H591</f>
        <v>0</v>
      </c>
      <c r="P591" s="26" t="s">
        <v>1552</v>
      </c>
      <c r="Q591" t="str">
        <f>"ссылка"</f>
        <v>ссылка</v>
      </c>
    </row>
    <row r="592" spans="1:17" ht="14.25" customHeight="1" outlineLevel="1" x14ac:dyDescent="0.2">
      <c r="A592" s="24" t="s">
        <v>1553</v>
      </c>
      <c r="B592" s="1" t="s">
        <v>17</v>
      </c>
      <c r="C592" s="25" t="s">
        <v>1554</v>
      </c>
      <c r="E592" s="1" t="s">
        <v>1555</v>
      </c>
      <c r="F592" s="4" t="s">
        <v>20</v>
      </c>
      <c r="G592" s="2" t="s">
        <v>1556</v>
      </c>
      <c r="H592" s="1" t="s">
        <v>1557</v>
      </c>
      <c r="I592" s="1" t="s">
        <v>1558</v>
      </c>
      <c r="J592" s="1" t="s">
        <v>1559</v>
      </c>
      <c r="K592" s="1" t="s">
        <v>1560</v>
      </c>
      <c r="M592" s="1">
        <f>IF($P$5&lt;20000,H592*L592,IF($P$5&lt;50000,I592*L592,IF($P$5&lt;100000,J592*L592,IF($P$5&lt;80000000,K592*L592))))</f>
        <v>0</v>
      </c>
      <c r="N592" s="4" t="str">
        <f>IF(AND(P592 &lt;&gt; "", P592 &lt;&gt; "---"), HYPERLINK(P592, Q592), "")</f>
        <v>ссылка</v>
      </c>
      <c r="O592" s="21">
        <f>L592*H592</f>
        <v>0</v>
      </c>
      <c r="P592" s="26" t="s">
        <v>1561</v>
      </c>
      <c r="Q592" t="str">
        <f>"ссылка"</f>
        <v>ссылка</v>
      </c>
    </row>
    <row r="593" spans="1:17" ht="14.25" customHeight="1" outlineLevel="1" x14ac:dyDescent="0.2">
      <c r="A593" s="24" t="s">
        <v>1562</v>
      </c>
      <c r="B593" s="1" t="s">
        <v>17</v>
      </c>
      <c r="C593" s="25" t="s">
        <v>997</v>
      </c>
      <c r="E593" s="1" t="s">
        <v>1563</v>
      </c>
      <c r="F593" s="4" t="s">
        <v>20</v>
      </c>
      <c r="G593" s="2" t="s">
        <v>366</v>
      </c>
      <c r="H593" s="1" t="s">
        <v>1378</v>
      </c>
      <c r="I593" s="1" t="s">
        <v>1379</v>
      </c>
      <c r="J593" s="1" t="s">
        <v>1335</v>
      </c>
      <c r="K593" s="1" t="s">
        <v>1336</v>
      </c>
      <c r="M593" s="1">
        <f>IF($P$5&lt;20000,H593*L593,IF($P$5&lt;50000,I593*L593,IF($P$5&lt;100000,J593*L593,IF($P$5&lt;80000000,K593*L593))))</f>
        <v>0</v>
      </c>
      <c r="N593" s="4" t="str">
        <f>IF(AND(P593 &lt;&gt; "", P593 &lt;&gt; "---"), HYPERLINK(P593, Q593), "")</f>
        <v>ссылка</v>
      </c>
      <c r="O593" s="21">
        <f>L593*H593</f>
        <v>0</v>
      </c>
      <c r="P593" s="26" t="s">
        <v>1564</v>
      </c>
      <c r="Q593" t="str">
        <f>"ссылка"</f>
        <v>ссылка</v>
      </c>
    </row>
    <row r="594" spans="1:17" ht="14.25" customHeight="1" outlineLevel="1" x14ac:dyDescent="0.2">
      <c r="A594" s="24" t="s">
        <v>1565</v>
      </c>
      <c r="B594" s="1" t="s">
        <v>17</v>
      </c>
      <c r="C594" s="25" t="s">
        <v>36</v>
      </c>
      <c r="E594" s="1" t="s">
        <v>1566</v>
      </c>
      <c r="F594" s="4" t="s">
        <v>20</v>
      </c>
      <c r="G594" s="2" t="s">
        <v>573</v>
      </c>
      <c r="H594" s="1" t="s">
        <v>350</v>
      </c>
      <c r="I594" s="1" t="s">
        <v>980</v>
      </c>
      <c r="J594" s="1" t="s">
        <v>1418</v>
      </c>
      <c r="K594" s="1" t="s">
        <v>1006</v>
      </c>
      <c r="M594" s="1">
        <f>IF($P$5&lt;20000,H594*L594,IF($P$5&lt;50000,I594*L594,IF($P$5&lt;100000,J594*L594,IF($P$5&lt;80000000,K594*L594))))</f>
        <v>0</v>
      </c>
      <c r="N594" s="4" t="str">
        <f>IF(AND(P594 &lt;&gt; "", P594 &lt;&gt; "---"), HYPERLINK(P594, Q594), "")</f>
        <v>ссылка</v>
      </c>
      <c r="O594" s="21">
        <f>L594*H594</f>
        <v>0</v>
      </c>
      <c r="P594" s="26" t="s">
        <v>1567</v>
      </c>
      <c r="Q594" t="str">
        <f>"ссылка"</f>
        <v>ссылка</v>
      </c>
    </row>
    <row r="595" spans="1:17" ht="14.25" customHeight="1" outlineLevel="1" x14ac:dyDescent="0.2">
      <c r="A595" s="24" t="s">
        <v>1568</v>
      </c>
      <c r="B595" s="1" t="s">
        <v>17</v>
      </c>
      <c r="C595" s="25" t="s">
        <v>36</v>
      </c>
      <c r="E595" s="1" t="s">
        <v>1569</v>
      </c>
      <c r="F595" s="4" t="s">
        <v>20</v>
      </c>
      <c r="G595" s="2" t="s">
        <v>1007</v>
      </c>
      <c r="H595" s="1" t="s">
        <v>986</v>
      </c>
      <c r="I595" s="1" t="s">
        <v>551</v>
      </c>
      <c r="J595" s="1" t="s">
        <v>1082</v>
      </c>
      <c r="K595" s="1" t="s">
        <v>988</v>
      </c>
      <c r="M595" s="1">
        <f>IF($P$5&lt;20000,H595*L595,IF($P$5&lt;50000,I595*L595,IF($P$5&lt;100000,J595*L595,IF($P$5&lt;80000000,K595*L595))))</f>
        <v>0</v>
      </c>
      <c r="N595" s="4" t="str">
        <f>IF(AND(P595 &lt;&gt; "", P595 &lt;&gt; "---"), HYPERLINK(P595, Q595), "")</f>
        <v>ссылка</v>
      </c>
      <c r="O595" s="21">
        <f>L595*H595</f>
        <v>0</v>
      </c>
      <c r="P595" s="26" t="s">
        <v>1570</v>
      </c>
      <c r="Q595" t="str">
        <f>"ссылка"</f>
        <v>ссылка</v>
      </c>
    </row>
    <row r="596" spans="1:17" ht="14.25" customHeight="1" outlineLevel="1" x14ac:dyDescent="0.2">
      <c r="A596" s="24" t="s">
        <v>1571</v>
      </c>
      <c r="B596" s="1" t="s">
        <v>17</v>
      </c>
      <c r="C596" s="25" t="s">
        <v>36</v>
      </c>
      <c r="E596" s="1" t="s">
        <v>1572</v>
      </c>
      <c r="F596" s="4" t="s">
        <v>20</v>
      </c>
      <c r="G596" s="2" t="s">
        <v>105</v>
      </c>
      <c r="H596" s="1" t="s">
        <v>1417</v>
      </c>
      <c r="I596" s="1" t="s">
        <v>1117</v>
      </c>
      <c r="J596" s="1" t="s">
        <v>1573</v>
      </c>
      <c r="K596" s="1" t="s">
        <v>974</v>
      </c>
      <c r="M596" s="1">
        <f>IF($P$5&lt;20000,H596*L596,IF($P$5&lt;50000,I596*L596,IF($P$5&lt;100000,J596*L596,IF($P$5&lt;80000000,K596*L596))))</f>
        <v>0</v>
      </c>
      <c r="N596" s="4" t="str">
        <f>IF(AND(P596 &lt;&gt; "", P596 &lt;&gt; "---"), HYPERLINK(P596, Q596), "")</f>
        <v>ссылка</v>
      </c>
      <c r="O596" s="21">
        <f>L596*H596</f>
        <v>0</v>
      </c>
      <c r="P596" s="26" t="s">
        <v>1574</v>
      </c>
      <c r="Q596" t="str">
        <f>"ссылка"</f>
        <v>ссылка</v>
      </c>
    </row>
    <row r="597" spans="1:17" ht="14.25" customHeight="1" outlineLevel="1" x14ac:dyDescent="0.2">
      <c r="A597" s="24" t="s">
        <v>1575</v>
      </c>
      <c r="B597" s="1" t="s">
        <v>17</v>
      </c>
      <c r="C597" s="25" t="s">
        <v>45</v>
      </c>
      <c r="E597" s="1" t="s">
        <v>1576</v>
      </c>
      <c r="F597" s="4" t="s">
        <v>20</v>
      </c>
      <c r="G597" s="2" t="s">
        <v>98</v>
      </c>
      <c r="H597" s="1" t="s">
        <v>1392</v>
      </c>
      <c r="I597" s="1" t="s">
        <v>1302</v>
      </c>
      <c r="J597" s="1" t="s">
        <v>1303</v>
      </c>
      <c r="K597" s="1" t="s">
        <v>1304</v>
      </c>
      <c r="M597" s="1">
        <f>IF($P$5&lt;20000,H597*L597,IF($P$5&lt;50000,I597*L597,IF($P$5&lt;100000,J597*L597,IF($P$5&lt;80000000,K597*L597))))</f>
        <v>0</v>
      </c>
      <c r="N597" s="4" t="str">
        <f>IF(AND(P597 &lt;&gt; "", P597 &lt;&gt; "---"), HYPERLINK(P597, Q597), "")</f>
        <v>ссылка</v>
      </c>
      <c r="O597" s="21">
        <f>L597*H597</f>
        <v>0</v>
      </c>
      <c r="P597" s="26" t="s">
        <v>1577</v>
      </c>
      <c r="Q597" t="str">
        <f>"ссылка"</f>
        <v>ссылка</v>
      </c>
    </row>
    <row r="598" spans="1:17" ht="14.25" customHeight="1" outlineLevel="1" x14ac:dyDescent="0.2">
      <c r="A598" s="24" t="s">
        <v>1578</v>
      </c>
      <c r="B598" s="1" t="s">
        <v>17</v>
      </c>
      <c r="C598" s="25" t="s">
        <v>54</v>
      </c>
      <c r="E598" s="1" t="s">
        <v>1579</v>
      </c>
      <c r="F598" s="4" t="s">
        <v>20</v>
      </c>
      <c r="G598" s="2" t="s">
        <v>1056</v>
      </c>
      <c r="H598" s="1" t="s">
        <v>1369</v>
      </c>
      <c r="I598" s="1" t="s">
        <v>1370</v>
      </c>
      <c r="J598" s="1" t="s">
        <v>1371</v>
      </c>
      <c r="K598" s="1" t="s">
        <v>1354</v>
      </c>
      <c r="M598" s="1">
        <f>IF($P$5&lt;20000,H598*L598,IF($P$5&lt;50000,I598*L598,IF($P$5&lt;100000,J598*L598,IF($P$5&lt;80000000,K598*L598))))</f>
        <v>0</v>
      </c>
      <c r="N598" s="4" t="str">
        <f>IF(AND(P598 &lt;&gt; "", P598 &lt;&gt; "---"), HYPERLINK(P598, Q598), "")</f>
        <v>ссылка</v>
      </c>
      <c r="O598" s="21">
        <f>L598*H598</f>
        <v>0</v>
      </c>
      <c r="P598" s="26" t="s">
        <v>1580</v>
      </c>
      <c r="Q598" t="str">
        <f>"ссылка"</f>
        <v>ссылка</v>
      </c>
    </row>
    <row r="599" spans="1:17" ht="14.25" customHeight="1" outlineLevel="1" x14ac:dyDescent="0.2">
      <c r="A599" s="24" t="s">
        <v>1581</v>
      </c>
      <c r="B599" s="1" t="s">
        <v>17</v>
      </c>
      <c r="C599" s="25" t="s">
        <v>36</v>
      </c>
      <c r="E599" s="1" t="s">
        <v>1582</v>
      </c>
      <c r="F599" s="4" t="s">
        <v>20</v>
      </c>
      <c r="G599" s="2" t="s">
        <v>1016</v>
      </c>
      <c r="H599" s="1" t="s">
        <v>1304</v>
      </c>
      <c r="I599" s="1" t="s">
        <v>1305</v>
      </c>
      <c r="J599" s="1" t="s">
        <v>1433</v>
      </c>
      <c r="K599" s="1" t="s">
        <v>1445</v>
      </c>
      <c r="M599" s="1">
        <f>IF($P$5&lt;20000,H599*L599,IF($P$5&lt;50000,I599*L599,IF($P$5&lt;100000,J599*L599,IF($P$5&lt;80000000,K599*L599))))</f>
        <v>0</v>
      </c>
      <c r="N599" s="4" t="str">
        <f>IF(AND(P599 &lt;&gt; "", P599 &lt;&gt; "---"), HYPERLINK(P599, Q599), "")</f>
        <v>ссылка</v>
      </c>
      <c r="O599" s="21">
        <f>L599*H599</f>
        <v>0</v>
      </c>
      <c r="P599" s="26" t="s">
        <v>1583</v>
      </c>
      <c r="Q599" t="str">
        <f>"ссылка"</f>
        <v>ссылка</v>
      </c>
    </row>
    <row r="600" spans="1:17" ht="14.25" customHeight="1" outlineLevel="1" x14ac:dyDescent="0.2">
      <c r="A600" s="24" t="s">
        <v>1584</v>
      </c>
      <c r="B600" s="1" t="s">
        <v>17</v>
      </c>
      <c r="C600" s="25" t="s">
        <v>36</v>
      </c>
      <c r="E600" s="1" t="s">
        <v>1585</v>
      </c>
      <c r="F600" s="4" t="s">
        <v>20</v>
      </c>
      <c r="G600" s="2" t="s">
        <v>976</v>
      </c>
      <c r="H600" s="1" t="s">
        <v>1534</v>
      </c>
      <c r="I600" s="1" t="s">
        <v>1586</v>
      </c>
      <c r="J600" s="1" t="s">
        <v>1361</v>
      </c>
      <c r="K600" s="1" t="s">
        <v>1392</v>
      </c>
      <c r="M600" s="1">
        <f>IF($P$5&lt;20000,H600*L600,IF($P$5&lt;50000,I600*L600,IF($P$5&lt;100000,J600*L600,IF($P$5&lt;80000000,K600*L600))))</f>
        <v>0</v>
      </c>
      <c r="N600" s="4" t="str">
        <f>IF(AND(P600 &lt;&gt; "", P600 &lt;&gt; "---"), HYPERLINK(P600, Q600), "")</f>
        <v>ссылка</v>
      </c>
      <c r="O600" s="21">
        <f>L600*H600</f>
        <v>0</v>
      </c>
      <c r="P600" s="26" t="s">
        <v>1587</v>
      </c>
      <c r="Q600" t="str">
        <f>"ссылка"</f>
        <v>ссылка</v>
      </c>
    </row>
    <row r="601" spans="1:17" ht="14.25" customHeight="1" outlineLevel="1" x14ac:dyDescent="0.2">
      <c r="A601" s="24" t="s">
        <v>1588</v>
      </c>
      <c r="B601" s="1" t="s">
        <v>17</v>
      </c>
      <c r="C601" s="25" t="s">
        <v>54</v>
      </c>
      <c r="E601" s="1" t="s">
        <v>1589</v>
      </c>
      <c r="F601" s="4" t="s">
        <v>20</v>
      </c>
      <c r="G601" s="2" t="s">
        <v>1449</v>
      </c>
      <c r="H601" s="1" t="s">
        <v>1450</v>
      </c>
      <c r="I601" s="1" t="s">
        <v>1035</v>
      </c>
      <c r="J601" s="1" t="s">
        <v>1451</v>
      </c>
      <c r="K601" s="1" t="s">
        <v>1452</v>
      </c>
      <c r="M601" s="1">
        <f>IF($P$5&lt;20000,H601*L601,IF($P$5&lt;50000,I601*L601,IF($P$5&lt;100000,J601*L601,IF($P$5&lt;80000000,K601*L601))))</f>
        <v>0</v>
      </c>
      <c r="N601" s="4" t="str">
        <f>IF(AND(P601 &lt;&gt; "", P601 &lt;&gt; "---"), HYPERLINK(P601, Q601), "")</f>
        <v>ссылка</v>
      </c>
      <c r="O601" s="21">
        <f>L601*H601</f>
        <v>0</v>
      </c>
      <c r="P601" s="26" t="s">
        <v>1590</v>
      </c>
      <c r="Q601" t="str">
        <f>"ссылка"</f>
        <v>ссылка</v>
      </c>
    </row>
    <row r="602" spans="1:17" ht="14.25" customHeight="1" outlineLevel="1" x14ac:dyDescent="0.2">
      <c r="A602" s="24" t="s">
        <v>1591</v>
      </c>
      <c r="B602" s="1" t="s">
        <v>17</v>
      </c>
      <c r="C602" s="25" t="s">
        <v>54</v>
      </c>
      <c r="E602" s="1" t="s">
        <v>1592</v>
      </c>
      <c r="F602" s="4" t="s">
        <v>20</v>
      </c>
      <c r="G602" s="2" t="s">
        <v>332</v>
      </c>
      <c r="H602" s="1" t="s">
        <v>1243</v>
      </c>
      <c r="I602" s="1" t="s">
        <v>1244</v>
      </c>
      <c r="J602" s="1" t="s">
        <v>228</v>
      </c>
      <c r="K602" s="1" t="s">
        <v>1245</v>
      </c>
      <c r="M602" s="1">
        <f>IF($P$5&lt;20000,H602*L602,IF($P$5&lt;50000,I602*L602,IF($P$5&lt;100000,J602*L602,IF($P$5&lt;80000000,K602*L602))))</f>
        <v>0</v>
      </c>
      <c r="N602" s="4" t="str">
        <f>IF(AND(P602 &lt;&gt; "", P602 &lt;&gt; "---"), HYPERLINK(P602, Q602), "")</f>
        <v>ссылка</v>
      </c>
      <c r="O602" s="21">
        <f>L602*H602</f>
        <v>0</v>
      </c>
      <c r="P602" s="26" t="s">
        <v>1593</v>
      </c>
      <c r="Q602" t="str">
        <f>"ссылка"</f>
        <v>ссылка</v>
      </c>
    </row>
    <row r="603" spans="1:17" ht="14.25" customHeight="1" outlineLevel="1" x14ac:dyDescent="0.2">
      <c r="A603" s="24" t="s">
        <v>1594</v>
      </c>
      <c r="B603" s="1" t="s">
        <v>17</v>
      </c>
      <c r="C603" s="25" t="s">
        <v>36</v>
      </c>
      <c r="E603" s="1" t="s">
        <v>1595</v>
      </c>
      <c r="F603" s="4" t="s">
        <v>20</v>
      </c>
      <c r="G603" s="2" t="s">
        <v>1096</v>
      </c>
      <c r="H603" s="1" t="s">
        <v>1596</v>
      </c>
      <c r="I603" s="1" t="s">
        <v>1597</v>
      </c>
      <c r="J603" s="1" t="s">
        <v>1598</v>
      </c>
      <c r="K603" s="1" t="s">
        <v>1599</v>
      </c>
      <c r="M603" s="1">
        <f>IF($P$5&lt;20000,H603*L603,IF($P$5&lt;50000,I603*L603,IF($P$5&lt;100000,J603*L603,IF($P$5&lt;80000000,K603*L603))))</f>
        <v>0</v>
      </c>
      <c r="N603" s="4" t="str">
        <f>IF(AND(P603 &lt;&gt; "", P603 &lt;&gt; "---"), HYPERLINK(P603, Q603), "")</f>
        <v>ссылка</v>
      </c>
      <c r="O603" s="21">
        <f>L603*H603</f>
        <v>0</v>
      </c>
      <c r="P603" s="26" t="s">
        <v>1600</v>
      </c>
      <c r="Q603" t="str">
        <f>"ссылка"</f>
        <v>ссылка</v>
      </c>
    </row>
    <row r="604" spans="1:17" ht="14.25" customHeight="1" outlineLevel="1" x14ac:dyDescent="0.2">
      <c r="A604" s="24" t="s">
        <v>1601</v>
      </c>
      <c r="B604" s="1" t="s">
        <v>17</v>
      </c>
      <c r="C604" s="25" t="s">
        <v>997</v>
      </c>
      <c r="E604" s="1" t="s">
        <v>1602</v>
      </c>
      <c r="F604" s="4" t="s">
        <v>20</v>
      </c>
      <c r="G604" s="2" t="s">
        <v>622</v>
      </c>
      <c r="H604" s="1" t="s">
        <v>1177</v>
      </c>
      <c r="I604" s="1" t="s">
        <v>1178</v>
      </c>
      <c r="J604" s="1" t="s">
        <v>281</v>
      </c>
      <c r="K604" s="1" t="s">
        <v>1603</v>
      </c>
      <c r="M604" s="1">
        <f>IF($P$5&lt;20000,H604*L604,IF($P$5&lt;50000,I604*L604,IF($P$5&lt;100000,J604*L604,IF($P$5&lt;80000000,K604*L604))))</f>
        <v>0</v>
      </c>
      <c r="N604" s="4" t="str">
        <f>IF(AND(P604 &lt;&gt; "", P604 &lt;&gt; "---"), HYPERLINK(P604, Q604), "")</f>
        <v>ссылка</v>
      </c>
      <c r="O604" s="21">
        <f>L604*H604</f>
        <v>0</v>
      </c>
      <c r="P604" s="26" t="s">
        <v>1604</v>
      </c>
      <c r="Q604" t="str">
        <f>"ссылка"</f>
        <v>ссылка</v>
      </c>
    </row>
    <row r="605" spans="1:17" ht="14.25" customHeight="1" outlineLevel="1" x14ac:dyDescent="0.2">
      <c r="A605" s="24" t="s">
        <v>1605</v>
      </c>
      <c r="B605" s="1" t="s">
        <v>17</v>
      </c>
      <c r="C605" s="25" t="s">
        <v>36</v>
      </c>
      <c r="E605" s="1" t="s">
        <v>1606</v>
      </c>
      <c r="F605" s="4" t="s">
        <v>20</v>
      </c>
      <c r="G605" s="2" t="s">
        <v>1005</v>
      </c>
      <c r="H605" s="1" t="s">
        <v>876</v>
      </c>
      <c r="I605" s="1" t="s">
        <v>893</v>
      </c>
      <c r="J605" s="1" t="s">
        <v>1017</v>
      </c>
      <c r="K605" s="1" t="s">
        <v>1607</v>
      </c>
      <c r="M605" s="1">
        <f>IF($P$5&lt;20000,H605*L605,IF($P$5&lt;50000,I605*L605,IF($P$5&lt;100000,J605*L605,IF($P$5&lt;80000000,K605*L605))))</f>
        <v>0</v>
      </c>
      <c r="N605" s="4" t="str">
        <f>IF(AND(P605 &lt;&gt; "", P605 &lt;&gt; "---"), HYPERLINK(P605, Q605), "")</f>
        <v>ссылка</v>
      </c>
      <c r="O605" s="21">
        <f>L605*H605</f>
        <v>0</v>
      </c>
      <c r="P605" s="26" t="s">
        <v>1608</v>
      </c>
      <c r="Q605" t="str">
        <f>"ссылка"</f>
        <v>ссылка</v>
      </c>
    </row>
    <row r="606" spans="1:17" ht="14.25" customHeight="1" outlineLevel="1" x14ac:dyDescent="0.2">
      <c r="A606" s="24" t="s">
        <v>1609</v>
      </c>
      <c r="B606" s="1" t="s">
        <v>17</v>
      </c>
      <c r="C606" s="25" t="s">
        <v>36</v>
      </c>
      <c r="E606" s="1" t="s">
        <v>1610</v>
      </c>
      <c r="F606" s="4" t="s">
        <v>20</v>
      </c>
      <c r="G606" s="2" t="s">
        <v>1611</v>
      </c>
      <c r="H606" s="1" t="s">
        <v>1514</v>
      </c>
      <c r="I606" s="1" t="s">
        <v>1349</v>
      </c>
      <c r="J606" s="1" t="s">
        <v>1612</v>
      </c>
      <c r="K606" s="1" t="s">
        <v>1613</v>
      </c>
      <c r="M606" s="1">
        <f>IF($P$5&lt;20000,H606*L606,IF($P$5&lt;50000,I606*L606,IF($P$5&lt;100000,J606*L606,IF($P$5&lt;80000000,K606*L606))))</f>
        <v>0</v>
      </c>
      <c r="N606" s="4" t="str">
        <f>IF(AND(P606 &lt;&gt; "", P606 &lt;&gt; "---"), HYPERLINK(P606, Q606), "")</f>
        <v>ссылка</v>
      </c>
      <c r="O606" s="21">
        <f>L606*H606</f>
        <v>0</v>
      </c>
      <c r="P606" s="26" t="s">
        <v>1614</v>
      </c>
      <c r="Q606" t="str">
        <f>"ссылка"</f>
        <v>ссылка</v>
      </c>
    </row>
    <row r="607" spans="1:17" ht="14.25" customHeight="1" outlineLevel="1" x14ac:dyDescent="0.2">
      <c r="A607" s="24" t="s">
        <v>1615</v>
      </c>
      <c r="B607" s="1" t="s">
        <v>17</v>
      </c>
      <c r="C607" s="25" t="s">
        <v>36</v>
      </c>
      <c r="E607" s="1" t="s">
        <v>1616</v>
      </c>
      <c r="F607" s="4" t="s">
        <v>20</v>
      </c>
      <c r="G607" s="2" t="s">
        <v>1611</v>
      </c>
      <c r="H607" s="1" t="s">
        <v>1514</v>
      </c>
      <c r="I607" s="1" t="s">
        <v>1349</v>
      </c>
      <c r="J607" s="1" t="s">
        <v>1612</v>
      </c>
      <c r="K607" s="1" t="s">
        <v>1613</v>
      </c>
      <c r="M607" s="1">
        <f>IF($P$5&lt;20000,H607*L607,IF($P$5&lt;50000,I607*L607,IF($P$5&lt;100000,J607*L607,IF($P$5&lt;80000000,K607*L607))))</f>
        <v>0</v>
      </c>
      <c r="N607" s="4" t="str">
        <f>IF(AND(P607 &lt;&gt; "", P607 &lt;&gt; "---"), HYPERLINK(P607, Q607), "")</f>
        <v>ссылка</v>
      </c>
      <c r="O607" s="21">
        <f>L607*H607</f>
        <v>0</v>
      </c>
      <c r="P607" s="26" t="s">
        <v>1617</v>
      </c>
      <c r="Q607" t="str">
        <f>"ссылка"</f>
        <v>ссылка</v>
      </c>
    </row>
    <row r="608" spans="1:17" ht="14.25" customHeight="1" outlineLevel="1" x14ac:dyDescent="0.2">
      <c r="A608" s="24" t="s">
        <v>1618</v>
      </c>
      <c r="B608" s="1" t="s">
        <v>17</v>
      </c>
      <c r="C608" s="25" t="s">
        <v>997</v>
      </c>
      <c r="E608" s="1" t="s">
        <v>1619</v>
      </c>
      <c r="F608" s="4" t="s">
        <v>20</v>
      </c>
      <c r="G608" s="2" t="s">
        <v>1620</v>
      </c>
      <c r="H608" s="1" t="s">
        <v>1621</v>
      </c>
      <c r="I608" s="1" t="s">
        <v>1295</v>
      </c>
      <c r="J608" s="1" t="s">
        <v>1296</v>
      </c>
      <c r="K608" s="1" t="s">
        <v>1297</v>
      </c>
      <c r="M608" s="1">
        <f>IF($P$5&lt;20000,H608*L608,IF($P$5&lt;50000,I608*L608,IF($P$5&lt;100000,J608*L608,IF($P$5&lt;80000000,K608*L608))))</f>
        <v>0</v>
      </c>
      <c r="N608" s="4" t="str">
        <f>IF(AND(P608 &lt;&gt; "", P608 &lt;&gt; "---"), HYPERLINK(P608, Q608), "")</f>
        <v>ссылка</v>
      </c>
      <c r="O608" s="21">
        <f>L608*H608</f>
        <v>0</v>
      </c>
      <c r="P608" s="26" t="s">
        <v>1622</v>
      </c>
      <c r="Q608" t="str">
        <f>"ссылка"</f>
        <v>ссылка</v>
      </c>
    </row>
    <row r="609" spans="1:17" ht="14.25" customHeight="1" outlineLevel="1" x14ac:dyDescent="0.2">
      <c r="A609" s="24" t="s">
        <v>1623</v>
      </c>
      <c r="B609" s="1" t="s">
        <v>17</v>
      </c>
      <c r="C609" s="25" t="s">
        <v>254</v>
      </c>
      <c r="E609" s="1" t="s">
        <v>1624</v>
      </c>
      <c r="F609" s="4" t="s">
        <v>20</v>
      </c>
      <c r="G609" s="2" t="s">
        <v>1258</v>
      </c>
      <c r="H609" s="1" t="s">
        <v>985</v>
      </c>
      <c r="I609" s="1" t="s">
        <v>1329</v>
      </c>
      <c r="J609" s="1" t="s">
        <v>1330</v>
      </c>
      <c r="K609" s="1" t="s">
        <v>1331</v>
      </c>
      <c r="M609" s="1">
        <f>IF($P$5&lt;20000,H609*L609,IF($P$5&lt;50000,I609*L609,IF($P$5&lt;100000,J609*L609,IF($P$5&lt;80000000,K609*L609))))</f>
        <v>0</v>
      </c>
      <c r="N609" s="4" t="str">
        <f>IF(AND(P609 &lt;&gt; "", P609 &lt;&gt; "---"), HYPERLINK(P609, Q609), "")</f>
        <v>ссылка</v>
      </c>
      <c r="O609" s="21">
        <f>L609*H609</f>
        <v>0</v>
      </c>
      <c r="P609" s="26" t="s">
        <v>1625</v>
      </c>
      <c r="Q609" t="str">
        <f>"ссылка"</f>
        <v>ссылка</v>
      </c>
    </row>
    <row r="610" spans="1:17" ht="14.25" customHeight="1" outlineLevel="1" x14ac:dyDescent="0.2">
      <c r="A610" s="24" t="s">
        <v>1626</v>
      </c>
      <c r="B610" s="1" t="s">
        <v>17</v>
      </c>
      <c r="C610" s="25" t="s">
        <v>997</v>
      </c>
      <c r="E610" s="1" t="s">
        <v>1627</v>
      </c>
      <c r="F610" s="4" t="s">
        <v>20</v>
      </c>
      <c r="G610" s="2" t="s">
        <v>1628</v>
      </c>
      <c r="H610" s="1" t="s">
        <v>1015</v>
      </c>
      <c r="I610" s="1" t="s">
        <v>876</v>
      </c>
      <c r="J610" s="1" t="s">
        <v>893</v>
      </c>
      <c r="K610" s="1" t="s">
        <v>1017</v>
      </c>
      <c r="M610" s="1">
        <f>IF($P$5&lt;20000,H610*L610,IF($P$5&lt;50000,I610*L610,IF($P$5&lt;100000,J610*L610,IF($P$5&lt;80000000,K610*L610))))</f>
        <v>0</v>
      </c>
      <c r="N610" s="4" t="str">
        <f>IF(AND(P610 &lt;&gt; "", P610 &lt;&gt; "---"), HYPERLINK(P610, Q610), "")</f>
        <v>ссылка</v>
      </c>
      <c r="O610" s="21">
        <f>L610*H610</f>
        <v>0</v>
      </c>
      <c r="P610" s="26" t="s">
        <v>1629</v>
      </c>
      <c r="Q610" t="str">
        <f>"ссылка"</f>
        <v>ссылка</v>
      </c>
    </row>
    <row r="611" spans="1:17" ht="14.25" customHeight="1" outlineLevel="1" x14ac:dyDescent="0.2">
      <c r="A611" s="24" t="s">
        <v>1630</v>
      </c>
      <c r="B611" s="1" t="s">
        <v>17</v>
      </c>
      <c r="C611" s="25" t="s">
        <v>36</v>
      </c>
      <c r="E611" s="1" t="s">
        <v>1631</v>
      </c>
      <c r="F611" s="4" t="s">
        <v>20</v>
      </c>
      <c r="G611" s="2" t="s">
        <v>1507</v>
      </c>
      <c r="H611" s="1" t="s">
        <v>1523</v>
      </c>
      <c r="I611" s="1" t="s">
        <v>1524</v>
      </c>
      <c r="J611" s="1" t="s">
        <v>1632</v>
      </c>
      <c r="K611" s="1" t="s">
        <v>559</v>
      </c>
      <c r="M611" s="1">
        <f>IF($P$5&lt;20000,H611*L611,IF($P$5&lt;50000,I611*L611,IF($P$5&lt;100000,J611*L611,IF($P$5&lt;80000000,K611*L611))))</f>
        <v>0</v>
      </c>
      <c r="N611" s="4" t="str">
        <f>IF(AND(P611 &lt;&gt; "", P611 &lt;&gt; "---"), HYPERLINK(P611, Q611), "")</f>
        <v>ссылка</v>
      </c>
      <c r="O611" s="21">
        <f>L611*H611</f>
        <v>0</v>
      </c>
      <c r="P611" s="26" t="s">
        <v>1633</v>
      </c>
      <c r="Q611" t="str">
        <f>"ссылка"</f>
        <v>ссылка</v>
      </c>
    </row>
    <row r="612" spans="1:17" ht="14.25" customHeight="1" outlineLevel="1" x14ac:dyDescent="0.2">
      <c r="A612" s="24" t="s">
        <v>1634</v>
      </c>
      <c r="B612" s="1" t="s">
        <v>17</v>
      </c>
      <c r="C612" s="25" t="s">
        <v>36</v>
      </c>
      <c r="E612" s="1" t="s">
        <v>1635</v>
      </c>
      <c r="F612" s="4" t="s">
        <v>20</v>
      </c>
      <c r="G612" s="2" t="s">
        <v>1541</v>
      </c>
      <c r="H612" s="1" t="s">
        <v>1542</v>
      </c>
      <c r="I612" s="1" t="s">
        <v>1012</v>
      </c>
      <c r="J612" s="1" t="s">
        <v>543</v>
      </c>
      <c r="K612" s="1" t="s">
        <v>1543</v>
      </c>
      <c r="M612" s="1">
        <f>IF($P$5&lt;20000,H612*L612,IF($P$5&lt;50000,I612*L612,IF($P$5&lt;100000,J612*L612,IF($P$5&lt;80000000,K612*L612))))</f>
        <v>0</v>
      </c>
      <c r="N612" s="4" t="str">
        <f>IF(AND(P612 &lt;&gt; "", P612 &lt;&gt; "---"), HYPERLINK(P612, Q612), "")</f>
        <v>ссылка</v>
      </c>
      <c r="O612" s="21">
        <f>L612*H612</f>
        <v>0</v>
      </c>
      <c r="P612" s="26" t="s">
        <v>1636</v>
      </c>
      <c r="Q612" t="str">
        <f>"ссылка"</f>
        <v>ссылка</v>
      </c>
    </row>
    <row r="613" spans="1:17" ht="14.25" customHeight="1" outlineLevel="1" x14ac:dyDescent="0.2">
      <c r="A613" s="24" t="s">
        <v>1637</v>
      </c>
      <c r="B613" s="1" t="s">
        <v>17</v>
      </c>
      <c r="C613" s="25" t="s">
        <v>36</v>
      </c>
      <c r="E613" s="1" t="s">
        <v>1638</v>
      </c>
      <c r="F613" s="4" t="s">
        <v>20</v>
      </c>
      <c r="G613" s="2" t="s">
        <v>1639</v>
      </c>
      <c r="H613" s="1" t="s">
        <v>1118</v>
      </c>
      <c r="I613" s="1" t="s">
        <v>1599</v>
      </c>
      <c r="J613" s="1" t="s">
        <v>975</v>
      </c>
      <c r="K613" s="1" t="s">
        <v>1120</v>
      </c>
      <c r="M613" s="1">
        <f>IF($P$5&lt;20000,H613*L613,IF($P$5&lt;50000,I613*L613,IF($P$5&lt;100000,J613*L613,IF($P$5&lt;80000000,K613*L613))))</f>
        <v>0</v>
      </c>
      <c r="N613" s="4" t="str">
        <f>IF(AND(P613 &lt;&gt; "", P613 &lt;&gt; "---"), HYPERLINK(P613, Q613), "")</f>
        <v>ссылка</v>
      </c>
      <c r="O613" s="21">
        <f>L613*H613</f>
        <v>0</v>
      </c>
      <c r="P613" s="26" t="s">
        <v>1640</v>
      </c>
      <c r="Q613" t="str">
        <f>"ссылка"</f>
        <v>ссылка</v>
      </c>
    </row>
    <row r="614" spans="1:17" ht="14.25" customHeight="1" outlineLevel="1" x14ac:dyDescent="0.2">
      <c r="A614" s="24" t="s">
        <v>1641</v>
      </c>
      <c r="B614" s="1" t="s">
        <v>17</v>
      </c>
      <c r="C614" s="25" t="s">
        <v>54</v>
      </c>
      <c r="E614" s="1" t="s">
        <v>1642</v>
      </c>
      <c r="F614" s="4" t="s">
        <v>20</v>
      </c>
      <c r="G614" s="2" t="s">
        <v>1303</v>
      </c>
      <c r="H614" s="1" t="s">
        <v>1643</v>
      </c>
      <c r="I614" s="1" t="s">
        <v>992</v>
      </c>
      <c r="J614" s="1" t="s">
        <v>993</v>
      </c>
      <c r="K614" s="1" t="s">
        <v>1396</v>
      </c>
      <c r="M614" s="1">
        <f>IF($P$5&lt;20000,H614*L614,IF($P$5&lt;50000,I614*L614,IF($P$5&lt;100000,J614*L614,IF($P$5&lt;80000000,K614*L614))))</f>
        <v>0</v>
      </c>
      <c r="N614" s="4" t="str">
        <f>IF(AND(P614 &lt;&gt; "", P614 &lt;&gt; "---"), HYPERLINK(P614, Q614), "")</f>
        <v>ссылка</v>
      </c>
      <c r="O614" s="21">
        <f>L614*H614</f>
        <v>0</v>
      </c>
      <c r="P614" s="26" t="s">
        <v>1644</v>
      </c>
      <c r="Q614" t="str">
        <f>"ссылка"</f>
        <v>ссылка</v>
      </c>
    </row>
    <row r="615" spans="1:17" ht="14.25" customHeight="1" outlineLevel="1" x14ac:dyDescent="0.2">
      <c r="A615" s="24" t="s">
        <v>1645</v>
      </c>
      <c r="B615" s="1" t="s">
        <v>17</v>
      </c>
      <c r="C615" s="25" t="s">
        <v>997</v>
      </c>
      <c r="E615" s="1" t="s">
        <v>1646</v>
      </c>
      <c r="F615" s="4" t="s">
        <v>20</v>
      </c>
      <c r="G615" s="2" t="s">
        <v>1245</v>
      </c>
      <c r="H615" s="1" t="s">
        <v>874</v>
      </c>
      <c r="I615" s="1" t="s">
        <v>1647</v>
      </c>
      <c r="J615" s="1" t="s">
        <v>1648</v>
      </c>
      <c r="K615" s="1" t="s">
        <v>1315</v>
      </c>
      <c r="M615" s="1">
        <f>IF($P$5&lt;20000,H615*L615,IF($P$5&lt;50000,I615*L615,IF($P$5&lt;100000,J615*L615,IF($P$5&lt;80000000,K615*L615))))</f>
        <v>0</v>
      </c>
      <c r="N615" s="4" t="str">
        <f>IF(AND(P615 &lt;&gt; "", P615 &lt;&gt; "---"), HYPERLINK(P615, Q615), "")</f>
        <v>ссылка</v>
      </c>
      <c r="O615" s="21">
        <f>L615*H615</f>
        <v>0</v>
      </c>
      <c r="P615" s="26" t="s">
        <v>1649</v>
      </c>
      <c r="Q615" t="str">
        <f>"ссылка"</f>
        <v>ссылка</v>
      </c>
    </row>
    <row r="616" spans="1:17" ht="14.25" customHeight="1" outlineLevel="1" x14ac:dyDescent="0.2">
      <c r="A616" s="24" t="s">
        <v>1650</v>
      </c>
      <c r="B616" s="1" t="s">
        <v>17</v>
      </c>
      <c r="C616" s="25" t="s">
        <v>997</v>
      </c>
      <c r="E616" s="1" t="s">
        <v>1651</v>
      </c>
      <c r="F616" s="4" t="s">
        <v>20</v>
      </c>
      <c r="G616" s="2" t="s">
        <v>1652</v>
      </c>
      <c r="H616" s="1" t="s">
        <v>1345</v>
      </c>
      <c r="I616" s="1" t="s">
        <v>543</v>
      </c>
      <c r="J616" s="1" t="s">
        <v>1055</v>
      </c>
      <c r="K616" s="1" t="s">
        <v>1557</v>
      </c>
      <c r="M616" s="1">
        <f>IF($P$5&lt;20000,H616*L616,IF($P$5&lt;50000,I616*L616,IF($P$5&lt;100000,J616*L616,IF($P$5&lt;80000000,K616*L616))))</f>
        <v>0</v>
      </c>
      <c r="N616" s="4" t="str">
        <f>IF(AND(P616 &lt;&gt; "", P616 &lt;&gt; "---"), HYPERLINK(P616, Q616), "")</f>
        <v>ссылка</v>
      </c>
      <c r="O616" s="21">
        <f>L616*H616</f>
        <v>0</v>
      </c>
      <c r="P616" s="26" t="s">
        <v>1653</v>
      </c>
      <c r="Q616" t="str">
        <f>"ссылка"</f>
        <v>ссылка</v>
      </c>
    </row>
    <row r="617" spans="1:17" ht="14.25" customHeight="1" outlineLevel="1" x14ac:dyDescent="0.2">
      <c r="A617" s="24" t="s">
        <v>1654</v>
      </c>
      <c r="B617" s="1" t="s">
        <v>17</v>
      </c>
      <c r="C617" s="25" t="s">
        <v>36</v>
      </c>
      <c r="E617" s="1" t="s">
        <v>1655</v>
      </c>
      <c r="F617" s="4" t="s">
        <v>20</v>
      </c>
      <c r="G617" s="2" t="s">
        <v>1070</v>
      </c>
      <c r="H617" s="1" t="s">
        <v>1656</v>
      </c>
      <c r="I617" s="1" t="s">
        <v>1657</v>
      </c>
      <c r="J617" s="1" t="s">
        <v>1658</v>
      </c>
      <c r="K617" s="1" t="s">
        <v>1621</v>
      </c>
      <c r="M617" s="1">
        <f>IF($P$5&lt;20000,H617*L617,IF($P$5&lt;50000,I617*L617,IF($P$5&lt;100000,J617*L617,IF($P$5&lt;80000000,K617*L617))))</f>
        <v>0</v>
      </c>
      <c r="N617" s="4" t="str">
        <f>IF(AND(P617 &lt;&gt; "", P617 &lt;&gt; "---"), HYPERLINK(P617, Q617), "")</f>
        <v>ссылка</v>
      </c>
      <c r="O617" s="21">
        <f>L617*H617</f>
        <v>0</v>
      </c>
      <c r="P617" s="26" t="s">
        <v>1659</v>
      </c>
      <c r="Q617" t="str">
        <f>"ссылка"</f>
        <v>ссылка</v>
      </c>
    </row>
    <row r="618" spans="1:17" ht="14.25" customHeight="1" outlineLevel="1" x14ac:dyDescent="0.2">
      <c r="A618" s="24" t="s">
        <v>1660</v>
      </c>
      <c r="B618" s="1" t="s">
        <v>17</v>
      </c>
      <c r="C618" s="25" t="s">
        <v>45</v>
      </c>
      <c r="E618" s="1" t="s">
        <v>1661</v>
      </c>
      <c r="F618" s="4" t="s">
        <v>20</v>
      </c>
      <c r="G618" s="2" t="s">
        <v>1662</v>
      </c>
      <c r="H618" s="1" t="s">
        <v>1006</v>
      </c>
      <c r="I618" s="1" t="s">
        <v>1514</v>
      </c>
      <c r="J618" s="1" t="s">
        <v>1349</v>
      </c>
      <c r="K618" s="1" t="s">
        <v>1612</v>
      </c>
      <c r="M618" s="1">
        <f>IF($P$5&lt;20000,H618*L618,IF($P$5&lt;50000,I618*L618,IF($P$5&lt;100000,J618*L618,IF($P$5&lt;80000000,K618*L618))))</f>
        <v>0</v>
      </c>
      <c r="N618" s="4" t="str">
        <f>IF(AND(P618 &lt;&gt; "", P618 &lt;&gt; "---"), HYPERLINK(P618, Q618), "")</f>
        <v>ссылка</v>
      </c>
      <c r="O618" s="21">
        <f>L618*H618</f>
        <v>0</v>
      </c>
      <c r="P618" s="26" t="s">
        <v>1663</v>
      </c>
      <c r="Q618" t="str">
        <f>"ссылка"</f>
        <v>ссылка</v>
      </c>
    </row>
    <row r="619" spans="1:17" ht="14.25" customHeight="1" outlineLevel="1" x14ac:dyDescent="0.2">
      <c r="A619" s="24" t="s">
        <v>1664</v>
      </c>
      <c r="B619" s="1" t="s">
        <v>17</v>
      </c>
      <c r="C619" s="25" t="s">
        <v>36</v>
      </c>
      <c r="E619" s="1" t="s">
        <v>1665</v>
      </c>
      <c r="F619" s="4" t="s">
        <v>20</v>
      </c>
      <c r="G619" s="2" t="s">
        <v>1666</v>
      </c>
      <c r="H619" s="1" t="s">
        <v>1667</v>
      </c>
      <c r="I619" s="1" t="s">
        <v>1668</v>
      </c>
      <c r="J619" s="1" t="s">
        <v>1647</v>
      </c>
      <c r="K619" s="1" t="s">
        <v>1669</v>
      </c>
      <c r="M619" s="1">
        <f>IF($P$5&lt;20000,H619*L619,IF($P$5&lt;50000,I619*L619,IF($P$5&lt;100000,J619*L619,IF($P$5&lt;80000000,K619*L619))))</f>
        <v>0</v>
      </c>
      <c r="N619" s="4" t="str">
        <f>IF(AND(P619 &lt;&gt; "", P619 &lt;&gt; "---"), HYPERLINK(P619, Q619), "")</f>
        <v>ссылка</v>
      </c>
      <c r="O619" s="21">
        <f>L619*H619</f>
        <v>0</v>
      </c>
      <c r="P619" s="26" t="s">
        <v>1670</v>
      </c>
      <c r="Q619" t="str">
        <f>"ссылка"</f>
        <v>ссылка</v>
      </c>
    </row>
    <row r="620" spans="1:17" ht="14.25" customHeight="1" outlineLevel="1" x14ac:dyDescent="0.2">
      <c r="A620" s="24" t="s">
        <v>1671</v>
      </c>
      <c r="B620" s="1" t="s">
        <v>17</v>
      </c>
      <c r="C620" s="25" t="s">
        <v>36</v>
      </c>
      <c r="E620" s="1" t="s">
        <v>1672</v>
      </c>
      <c r="F620" s="4" t="s">
        <v>20</v>
      </c>
      <c r="G620" s="2" t="s">
        <v>99</v>
      </c>
      <c r="H620" s="1" t="s">
        <v>1559</v>
      </c>
      <c r="I620" s="1" t="s">
        <v>1560</v>
      </c>
      <c r="J620" s="1" t="s">
        <v>1673</v>
      </c>
      <c r="K620" s="1" t="s">
        <v>1409</v>
      </c>
      <c r="M620" s="1">
        <f>IF($P$5&lt;20000,H620*L620,IF($P$5&lt;50000,I620*L620,IF($P$5&lt;100000,J620*L620,IF($P$5&lt;80000000,K620*L620))))</f>
        <v>0</v>
      </c>
      <c r="N620" s="4" t="str">
        <f>IF(AND(P620 &lt;&gt; "", P620 &lt;&gt; "---"), HYPERLINK(P620, Q620), "")</f>
        <v>ссылка</v>
      </c>
      <c r="O620" s="21">
        <f>L620*H620</f>
        <v>0</v>
      </c>
      <c r="P620" s="26" t="s">
        <v>1674</v>
      </c>
      <c r="Q620" t="str">
        <f>"ссылка"</f>
        <v>ссылка</v>
      </c>
    </row>
    <row r="621" spans="1:17" ht="14.25" customHeight="1" outlineLevel="1" x14ac:dyDescent="0.2">
      <c r="A621" s="24" t="s">
        <v>1675</v>
      </c>
      <c r="B621" s="1" t="s">
        <v>17</v>
      </c>
      <c r="C621" s="25" t="s">
        <v>45</v>
      </c>
      <c r="E621" s="1" t="s">
        <v>1676</v>
      </c>
      <c r="F621" s="4" t="s">
        <v>20</v>
      </c>
      <c r="G621" s="2" t="s">
        <v>1677</v>
      </c>
      <c r="H621" s="1" t="s">
        <v>1678</v>
      </c>
      <c r="I621" s="1" t="s">
        <v>317</v>
      </c>
      <c r="J621" s="1" t="s">
        <v>1679</v>
      </c>
      <c r="K621" s="1" t="s">
        <v>499</v>
      </c>
      <c r="M621" s="1">
        <f>IF($P$5&lt;20000,H621*L621,IF($P$5&lt;50000,I621*L621,IF($P$5&lt;100000,J621*L621,IF($P$5&lt;80000000,K621*L621))))</f>
        <v>0</v>
      </c>
      <c r="N621" s="4" t="str">
        <f>IF(AND(P621 &lt;&gt; "", P621 &lt;&gt; "---"), HYPERLINK(P621, Q621), "")</f>
        <v>ссылка</v>
      </c>
      <c r="O621" s="21">
        <f>L621*H621</f>
        <v>0</v>
      </c>
      <c r="P621" s="26" t="s">
        <v>1680</v>
      </c>
      <c r="Q621" t="str">
        <f>"ссылка"</f>
        <v>ссылка</v>
      </c>
    </row>
    <row r="622" spans="1:17" ht="14.25" customHeight="1" outlineLevel="1" x14ac:dyDescent="0.2">
      <c r="A622" s="24" t="s">
        <v>1681</v>
      </c>
      <c r="B622" s="1" t="s">
        <v>17</v>
      </c>
      <c r="C622" s="25" t="s">
        <v>71</v>
      </c>
      <c r="E622" s="1" t="s">
        <v>1682</v>
      </c>
      <c r="F622" s="4" t="s">
        <v>20</v>
      </c>
      <c r="G622" s="2" t="s">
        <v>1314</v>
      </c>
      <c r="H622" s="1" t="s">
        <v>1315</v>
      </c>
      <c r="I622" s="1" t="s">
        <v>1316</v>
      </c>
      <c r="J622" s="1" t="s">
        <v>127</v>
      </c>
      <c r="K622" s="1" t="s">
        <v>1317</v>
      </c>
      <c r="M622" s="1">
        <f>IF($P$5&lt;20000,H622*L622,IF($P$5&lt;50000,I622*L622,IF($P$5&lt;100000,J622*L622,IF($P$5&lt;80000000,K622*L622))))</f>
        <v>0</v>
      </c>
      <c r="N622" s="4" t="str">
        <f>IF(AND(P622 &lt;&gt; "", P622 &lt;&gt; "---"), HYPERLINK(P622, Q622), "")</f>
        <v>ссылка</v>
      </c>
      <c r="O622" s="21">
        <f>L622*H622</f>
        <v>0</v>
      </c>
      <c r="P622" s="26" t="s">
        <v>1683</v>
      </c>
      <c r="Q622" t="str">
        <f>"ссылка"</f>
        <v>ссылка</v>
      </c>
    </row>
    <row r="623" spans="1:17" ht="14.25" customHeight="1" outlineLevel="1" x14ac:dyDescent="0.2">
      <c r="A623" s="24" t="s">
        <v>1684</v>
      </c>
      <c r="B623" s="1" t="s">
        <v>17</v>
      </c>
      <c r="C623" s="25" t="s">
        <v>36</v>
      </c>
      <c r="E623" s="1" t="s">
        <v>1685</v>
      </c>
      <c r="F623" s="4" t="s">
        <v>20</v>
      </c>
      <c r="G623" s="2" t="s">
        <v>1054</v>
      </c>
      <c r="H623" s="1" t="s">
        <v>1419</v>
      </c>
      <c r="I623" s="1" t="s">
        <v>1007</v>
      </c>
      <c r="J623" s="1" t="s">
        <v>982</v>
      </c>
      <c r="K623" s="1" t="s">
        <v>1686</v>
      </c>
      <c r="M623" s="1">
        <f>IF($P$5&lt;20000,H623*L623,IF($P$5&lt;50000,I623*L623,IF($P$5&lt;100000,J623*L623,IF($P$5&lt;80000000,K623*L623))))</f>
        <v>0</v>
      </c>
      <c r="N623" s="4" t="str">
        <f>IF(AND(P623 &lt;&gt; "", P623 &lt;&gt; "---"), HYPERLINK(P623, Q623), "")</f>
        <v>ссылка</v>
      </c>
      <c r="O623" s="21">
        <f>L623*H623</f>
        <v>0</v>
      </c>
      <c r="P623" s="26" t="s">
        <v>1687</v>
      </c>
      <c r="Q623" t="str">
        <f>"ссылка"</f>
        <v>ссылка</v>
      </c>
    </row>
    <row r="624" spans="1:17" ht="14.25" customHeight="1" outlineLevel="1" x14ac:dyDescent="0.2">
      <c r="A624" s="24" t="s">
        <v>1688</v>
      </c>
      <c r="B624" s="1" t="s">
        <v>17</v>
      </c>
      <c r="C624" s="25" t="s">
        <v>36</v>
      </c>
      <c r="E624" s="1" t="s">
        <v>1689</v>
      </c>
      <c r="F624" s="4" t="s">
        <v>20</v>
      </c>
      <c r="G624" s="2" t="s">
        <v>1690</v>
      </c>
      <c r="H624" s="1" t="s">
        <v>1095</v>
      </c>
      <c r="I624" s="1" t="s">
        <v>105</v>
      </c>
      <c r="J624" s="1" t="s">
        <v>1691</v>
      </c>
      <c r="K624" s="1" t="s">
        <v>1249</v>
      </c>
      <c r="M624" s="1">
        <f>IF($P$5&lt;20000,H624*L624,IF($P$5&lt;50000,I624*L624,IF($P$5&lt;100000,J624*L624,IF($P$5&lt;80000000,K624*L624))))</f>
        <v>0</v>
      </c>
      <c r="N624" s="4" t="str">
        <f>IF(AND(P624 &lt;&gt; "", P624 &lt;&gt; "---"), HYPERLINK(P624, Q624), "")</f>
        <v>ссылка</v>
      </c>
      <c r="O624" s="21">
        <f>L624*H624</f>
        <v>0</v>
      </c>
      <c r="P624" s="26" t="s">
        <v>1692</v>
      </c>
      <c r="Q624" t="str">
        <f>"ссылка"</f>
        <v>ссылка</v>
      </c>
    </row>
    <row r="625" spans="1:17" ht="14.25" customHeight="1" outlineLevel="1" x14ac:dyDescent="0.2">
      <c r="A625" s="24" t="s">
        <v>1693</v>
      </c>
      <c r="B625" s="1" t="s">
        <v>17</v>
      </c>
      <c r="C625" s="25" t="s">
        <v>54</v>
      </c>
      <c r="E625" s="1" t="s">
        <v>1694</v>
      </c>
      <c r="F625" s="4" t="s">
        <v>20</v>
      </c>
      <c r="G625" s="2" t="s">
        <v>1695</v>
      </c>
      <c r="H625" s="1" t="s">
        <v>1302</v>
      </c>
      <c r="I625" s="1" t="s">
        <v>1303</v>
      </c>
      <c r="J625" s="1" t="s">
        <v>1304</v>
      </c>
      <c r="K625" s="1" t="s">
        <v>1305</v>
      </c>
      <c r="M625" s="1">
        <f>IF($P$5&lt;20000,H625*L625,IF($P$5&lt;50000,I625*L625,IF($P$5&lt;100000,J625*L625,IF($P$5&lt;80000000,K625*L625))))</f>
        <v>0</v>
      </c>
      <c r="N625" s="4" t="str">
        <f>IF(AND(P625 &lt;&gt; "", P625 &lt;&gt; "---"), HYPERLINK(P625, Q625), "")</f>
        <v>ссылка</v>
      </c>
      <c r="O625" s="21">
        <f>L625*H625</f>
        <v>0</v>
      </c>
      <c r="P625" s="26" t="s">
        <v>1696</v>
      </c>
      <c r="Q625" t="str">
        <f>"ссылка"</f>
        <v>ссылка</v>
      </c>
    </row>
    <row r="626" spans="1:17" ht="14.25" customHeight="1" outlineLevel="1" x14ac:dyDescent="0.2">
      <c r="A626" s="24" t="s">
        <v>1697</v>
      </c>
      <c r="B626" s="1" t="s">
        <v>17</v>
      </c>
      <c r="C626" s="25" t="s">
        <v>997</v>
      </c>
      <c r="E626" s="1" t="s">
        <v>1698</v>
      </c>
      <c r="F626" s="4" t="s">
        <v>20</v>
      </c>
      <c r="G626" s="2" t="s">
        <v>1699</v>
      </c>
      <c r="H626" s="1" t="s">
        <v>1016</v>
      </c>
      <c r="I626" s="1" t="s">
        <v>1444</v>
      </c>
      <c r="J626" s="1" t="s">
        <v>894</v>
      </c>
      <c r="K626" s="1" t="s">
        <v>1018</v>
      </c>
      <c r="M626" s="1">
        <f>IF($P$5&lt;20000,H626*L626,IF($P$5&lt;50000,I626*L626,IF($P$5&lt;100000,J626*L626,IF($P$5&lt;80000000,K626*L626))))</f>
        <v>0</v>
      </c>
      <c r="N626" s="4" t="str">
        <f>IF(AND(P626 &lt;&gt; "", P626 &lt;&gt; "---"), HYPERLINK(P626, Q626), "")</f>
        <v>ссылка</v>
      </c>
      <c r="O626" s="21">
        <f>L626*H626</f>
        <v>0</v>
      </c>
      <c r="P626" s="26" t="s">
        <v>1700</v>
      </c>
      <c r="Q626" t="str">
        <f>"ссылка"</f>
        <v>ссылка</v>
      </c>
    </row>
    <row r="627" spans="1:17" ht="14.25" customHeight="1" outlineLevel="1" x14ac:dyDescent="0.2">
      <c r="A627" s="24" t="s">
        <v>1701</v>
      </c>
      <c r="B627" s="1" t="s">
        <v>17</v>
      </c>
      <c r="C627" s="25" t="s">
        <v>36</v>
      </c>
      <c r="E627" s="1" t="s">
        <v>1702</v>
      </c>
      <c r="F627" s="4" t="s">
        <v>20</v>
      </c>
      <c r="G627" s="2" t="s">
        <v>1668</v>
      </c>
      <c r="H627" s="1" t="s">
        <v>1055</v>
      </c>
      <c r="I627" s="1" t="s">
        <v>1557</v>
      </c>
      <c r="J627" s="1" t="s">
        <v>1558</v>
      </c>
      <c r="K627" s="1" t="s">
        <v>1559</v>
      </c>
      <c r="M627" s="1">
        <f>IF($P$5&lt;20000,H627*L627,IF($P$5&lt;50000,I627*L627,IF($P$5&lt;100000,J627*L627,IF($P$5&lt;80000000,K627*L627))))</f>
        <v>0</v>
      </c>
      <c r="N627" s="4" t="str">
        <f>IF(AND(P627 &lt;&gt; "", P627 &lt;&gt; "---"), HYPERLINK(P627, Q627), "")</f>
        <v>ссылка</v>
      </c>
      <c r="O627" s="21">
        <f>L627*H627</f>
        <v>0</v>
      </c>
      <c r="P627" s="26" t="s">
        <v>1703</v>
      </c>
      <c r="Q627" t="str">
        <f>"ссылка"</f>
        <v>ссылка</v>
      </c>
    </row>
    <row r="628" spans="1:17" ht="14.25" customHeight="1" outlineLevel="1" x14ac:dyDescent="0.2">
      <c r="A628" s="24" t="s">
        <v>1704</v>
      </c>
      <c r="B628" s="1" t="s">
        <v>17</v>
      </c>
      <c r="C628" s="25" t="s">
        <v>54</v>
      </c>
      <c r="E628" s="1" t="s">
        <v>1705</v>
      </c>
      <c r="F628" s="4" t="s">
        <v>20</v>
      </c>
      <c r="G628" s="2" t="s">
        <v>1518</v>
      </c>
      <c r="H628" s="1" t="s">
        <v>1314</v>
      </c>
      <c r="I628" s="1" t="s">
        <v>1706</v>
      </c>
      <c r="J628" s="1" t="s">
        <v>1707</v>
      </c>
      <c r="K628" s="1" t="s">
        <v>1451</v>
      </c>
      <c r="M628" s="1">
        <f>IF($P$5&lt;20000,H628*L628,IF($P$5&lt;50000,I628*L628,IF($P$5&lt;100000,J628*L628,IF($P$5&lt;80000000,K628*L628))))</f>
        <v>0</v>
      </c>
      <c r="N628" s="4" t="str">
        <f>IF(AND(P628 &lt;&gt; "", P628 &lt;&gt; "---"), HYPERLINK(P628, Q628), "")</f>
        <v>ссылка</v>
      </c>
      <c r="O628" s="21">
        <f>L628*H628</f>
        <v>0</v>
      </c>
      <c r="P628" s="26" t="s">
        <v>1708</v>
      </c>
      <c r="Q628" t="str">
        <f>"ссылка"</f>
        <v>ссылка</v>
      </c>
    </row>
    <row r="629" spans="1:17" ht="14.25" customHeight="1" outlineLevel="1" x14ac:dyDescent="0.2">
      <c r="A629" s="24" t="s">
        <v>1709</v>
      </c>
      <c r="B629" s="1" t="s">
        <v>17</v>
      </c>
      <c r="C629" s="25" t="s">
        <v>54</v>
      </c>
      <c r="E629" s="1" t="s">
        <v>1710</v>
      </c>
      <c r="F629" s="4" t="s">
        <v>20</v>
      </c>
      <c r="G629" s="2" t="s">
        <v>1711</v>
      </c>
      <c r="H629" s="1" t="s">
        <v>1712</v>
      </c>
      <c r="I629" s="1" t="s">
        <v>1713</v>
      </c>
      <c r="J629" s="1" t="s">
        <v>1714</v>
      </c>
      <c r="K629" s="1" t="s">
        <v>1715</v>
      </c>
      <c r="M629" s="1">
        <f>IF($P$5&lt;20000,H629*L629,IF($P$5&lt;50000,I629*L629,IF($P$5&lt;100000,J629*L629,IF($P$5&lt;80000000,K629*L629))))</f>
        <v>0</v>
      </c>
      <c r="N629" s="4" t="str">
        <f>IF(AND(P629 &lt;&gt; "", P629 &lt;&gt; "---"), HYPERLINK(P629, Q629), "")</f>
        <v>ссылка</v>
      </c>
      <c r="O629" s="21">
        <f>L629*H629</f>
        <v>0</v>
      </c>
      <c r="P629" s="26" t="s">
        <v>1716</v>
      </c>
      <c r="Q629" t="str">
        <f>"ссылка"</f>
        <v>ссылка</v>
      </c>
    </row>
    <row r="630" spans="1:17" ht="14.25" customHeight="1" outlineLevel="1" x14ac:dyDescent="0.2">
      <c r="A630" s="24" t="s">
        <v>1717</v>
      </c>
      <c r="B630" s="1" t="s">
        <v>17</v>
      </c>
      <c r="C630" s="25" t="s">
        <v>36</v>
      </c>
      <c r="E630" s="1" t="s">
        <v>1718</v>
      </c>
      <c r="F630" s="4" t="s">
        <v>20</v>
      </c>
      <c r="G630" s="2" t="s">
        <v>895</v>
      </c>
      <c r="H630" s="1" t="s">
        <v>560</v>
      </c>
      <c r="I630" s="1" t="s">
        <v>1719</v>
      </c>
      <c r="J630" s="1" t="s">
        <v>1124</v>
      </c>
      <c r="K630" s="1" t="s">
        <v>1720</v>
      </c>
      <c r="M630" s="1">
        <f>IF($P$5&lt;20000,H630*L630,IF($P$5&lt;50000,I630*L630,IF($P$5&lt;100000,J630*L630,IF($P$5&lt;80000000,K630*L630))))</f>
        <v>0</v>
      </c>
      <c r="N630" s="4" t="str">
        <f>IF(AND(P630 &lt;&gt; "", P630 &lt;&gt; "---"), HYPERLINK(P630, Q630), "")</f>
        <v>ссылка</v>
      </c>
      <c r="O630" s="21">
        <f>L630*H630</f>
        <v>0</v>
      </c>
      <c r="P630" s="26" t="s">
        <v>1721</v>
      </c>
      <c r="Q630" t="str">
        <f>"ссылка"</f>
        <v>ссылка</v>
      </c>
    </row>
    <row r="631" spans="1:17" ht="14.25" customHeight="1" outlineLevel="1" x14ac:dyDescent="0.2">
      <c r="A631" s="24" t="s">
        <v>1722</v>
      </c>
      <c r="B631" s="1" t="s">
        <v>17</v>
      </c>
      <c r="C631" s="25" t="s">
        <v>36</v>
      </c>
      <c r="E631" s="1" t="s">
        <v>1723</v>
      </c>
      <c r="F631" s="4" t="s">
        <v>20</v>
      </c>
      <c r="G631" s="2" t="s">
        <v>116</v>
      </c>
      <c r="H631" s="1" t="s">
        <v>1434</v>
      </c>
      <c r="I631" s="1" t="s">
        <v>1724</v>
      </c>
      <c r="J631" s="1" t="s">
        <v>1309</v>
      </c>
      <c r="K631" s="1" t="s">
        <v>1124</v>
      </c>
      <c r="M631" s="1">
        <f>IF($P$5&lt;20000,H631*L631,IF($P$5&lt;50000,I631*L631,IF($P$5&lt;100000,J631*L631,IF($P$5&lt;80000000,K631*L631))))</f>
        <v>0</v>
      </c>
      <c r="N631" s="4" t="str">
        <f>IF(AND(P631 &lt;&gt; "", P631 &lt;&gt; "---"), HYPERLINK(P631, Q631), "")</f>
        <v>ссылка</v>
      </c>
      <c r="O631" s="21">
        <f>L631*H631</f>
        <v>0</v>
      </c>
      <c r="P631" s="26" t="s">
        <v>1725</v>
      </c>
      <c r="Q631" t="str">
        <f>"ссылка"</f>
        <v>ссылка</v>
      </c>
    </row>
    <row r="632" spans="1:17" ht="14.25" customHeight="1" outlineLevel="1" x14ac:dyDescent="0.2">
      <c r="A632" s="24" t="s">
        <v>1726</v>
      </c>
      <c r="B632" s="1" t="s">
        <v>17</v>
      </c>
      <c r="C632" s="25" t="s">
        <v>36</v>
      </c>
      <c r="E632" s="1" t="s">
        <v>1727</v>
      </c>
      <c r="F632" s="4" t="s">
        <v>20</v>
      </c>
      <c r="G632" s="2" t="s">
        <v>1598</v>
      </c>
      <c r="H632" s="1" t="s">
        <v>118</v>
      </c>
      <c r="I632" s="1" t="s">
        <v>1612</v>
      </c>
      <c r="J632" s="1" t="s">
        <v>119</v>
      </c>
      <c r="K632" s="1" t="s">
        <v>1728</v>
      </c>
      <c r="M632" s="1">
        <f>IF($P$5&lt;20000,H632*L632,IF($P$5&lt;50000,I632*L632,IF($P$5&lt;100000,J632*L632,IF($P$5&lt;80000000,K632*L632))))</f>
        <v>0</v>
      </c>
      <c r="N632" s="4" t="str">
        <f>IF(AND(P632 &lt;&gt; "", P632 &lt;&gt; "---"), HYPERLINK(P632, Q632), "")</f>
        <v>ссылка</v>
      </c>
      <c r="O632" s="21">
        <f>L632*H632</f>
        <v>0</v>
      </c>
      <c r="P632" s="26" t="s">
        <v>1729</v>
      </c>
      <c r="Q632" t="str">
        <f>"ссылка"</f>
        <v>ссылка</v>
      </c>
    </row>
    <row r="633" spans="1:17" ht="14.25" customHeight="1" outlineLevel="1" x14ac:dyDescent="0.2">
      <c r="A633" s="24" t="s">
        <v>1730</v>
      </c>
      <c r="B633" s="1" t="s">
        <v>17</v>
      </c>
      <c r="C633" s="25" t="s">
        <v>54</v>
      </c>
      <c r="E633" s="1" t="s">
        <v>1731</v>
      </c>
      <c r="F633" s="4" t="s">
        <v>20</v>
      </c>
      <c r="G633" s="2" t="s">
        <v>1732</v>
      </c>
      <c r="H633" s="1" t="s">
        <v>1507</v>
      </c>
      <c r="I633" s="1" t="s">
        <v>1322</v>
      </c>
      <c r="J633" s="1" t="s">
        <v>573</v>
      </c>
      <c r="K633" s="1" t="s">
        <v>1503</v>
      </c>
      <c r="M633" s="1">
        <f>IF($P$5&lt;20000,H633*L633,IF($P$5&lt;50000,I633*L633,IF($P$5&lt;100000,J633*L633,IF($P$5&lt;80000000,K633*L633))))</f>
        <v>0</v>
      </c>
      <c r="N633" s="4" t="str">
        <f>IF(AND(P633 &lt;&gt; "", P633 &lt;&gt; "---"), HYPERLINK(P633, Q633), "")</f>
        <v>ссылка</v>
      </c>
      <c r="O633" s="21">
        <f>L633*H633</f>
        <v>0</v>
      </c>
      <c r="P633" s="26" t="s">
        <v>1733</v>
      </c>
      <c r="Q633" t="str">
        <f>"ссылка"</f>
        <v>ссылка</v>
      </c>
    </row>
    <row r="634" spans="1:17" ht="14.25" customHeight="1" outlineLevel="1" x14ac:dyDescent="0.2">
      <c r="A634" s="24" t="s">
        <v>1734</v>
      </c>
      <c r="B634" s="1" t="s">
        <v>17</v>
      </c>
      <c r="C634" s="25" t="s">
        <v>54</v>
      </c>
      <c r="E634" s="1" t="s">
        <v>1735</v>
      </c>
      <c r="F634" s="4" t="s">
        <v>20</v>
      </c>
      <c r="G634" s="2" t="s">
        <v>1732</v>
      </c>
      <c r="H634" s="1" t="s">
        <v>1507</v>
      </c>
      <c r="I634" s="1" t="s">
        <v>1322</v>
      </c>
      <c r="J634" s="1" t="s">
        <v>573</v>
      </c>
      <c r="K634" s="1" t="s">
        <v>1503</v>
      </c>
      <c r="M634" s="1">
        <f>IF($P$5&lt;20000,H634*L634,IF($P$5&lt;50000,I634*L634,IF($P$5&lt;100000,J634*L634,IF($P$5&lt;80000000,K634*L634))))</f>
        <v>0</v>
      </c>
      <c r="N634" s="4" t="str">
        <f>IF(AND(P634 &lt;&gt; "", P634 &lt;&gt; "---"), HYPERLINK(P634, Q634), "")</f>
        <v>ссылка</v>
      </c>
      <c r="O634" s="21">
        <f>L634*H634</f>
        <v>0</v>
      </c>
      <c r="P634" s="26" t="s">
        <v>1736</v>
      </c>
      <c r="Q634" t="str">
        <f>"ссылка"</f>
        <v>ссылка</v>
      </c>
    </row>
    <row r="635" spans="1:17" ht="14.25" customHeight="1" outlineLevel="1" x14ac:dyDescent="0.2">
      <c r="A635" s="24" t="s">
        <v>1737</v>
      </c>
      <c r="B635" s="1" t="s">
        <v>17</v>
      </c>
      <c r="C635" s="25" t="s">
        <v>36</v>
      </c>
      <c r="E635" s="1" t="s">
        <v>1738</v>
      </c>
      <c r="F635" s="4" t="s">
        <v>20</v>
      </c>
      <c r="G635" s="2" t="s">
        <v>1074</v>
      </c>
      <c r="H635" s="1" t="s">
        <v>1303</v>
      </c>
      <c r="I635" s="1" t="s">
        <v>1304</v>
      </c>
      <c r="J635" s="1" t="s">
        <v>1305</v>
      </c>
      <c r="K635" s="1" t="s">
        <v>1433</v>
      </c>
      <c r="M635" s="1">
        <f>IF($P$5&lt;20000,H635*L635,IF($P$5&lt;50000,I635*L635,IF($P$5&lt;100000,J635*L635,IF($P$5&lt;80000000,K635*L635))))</f>
        <v>0</v>
      </c>
      <c r="N635" s="4" t="str">
        <f>IF(AND(P635 &lt;&gt; "", P635 &lt;&gt; "---"), HYPERLINK(P635, Q635), "")</f>
        <v>ссылка</v>
      </c>
      <c r="O635" s="21">
        <f>L635*H635</f>
        <v>0</v>
      </c>
      <c r="P635" s="26" t="s">
        <v>1739</v>
      </c>
      <c r="Q635" t="str">
        <f>"ссылка"</f>
        <v>ссылка</v>
      </c>
    </row>
    <row r="636" spans="1:17" ht="14.25" customHeight="1" outlineLevel="1" x14ac:dyDescent="0.2">
      <c r="A636" s="24" t="s">
        <v>1740</v>
      </c>
      <c r="B636" s="1" t="s">
        <v>17</v>
      </c>
      <c r="C636" s="25" t="s">
        <v>54</v>
      </c>
      <c r="E636" s="1" t="s">
        <v>1741</v>
      </c>
      <c r="F636" s="4" t="s">
        <v>20</v>
      </c>
      <c r="G636" s="2" t="s">
        <v>1742</v>
      </c>
      <c r="H636" s="1" t="s">
        <v>973</v>
      </c>
      <c r="I636" s="1" t="s">
        <v>1095</v>
      </c>
      <c r="J636" s="1" t="s">
        <v>1743</v>
      </c>
      <c r="K636" s="1" t="s">
        <v>1744</v>
      </c>
      <c r="M636" s="1">
        <f>IF($P$5&lt;20000,H636*L636,IF($P$5&lt;50000,I636*L636,IF($P$5&lt;100000,J636*L636,IF($P$5&lt;80000000,K636*L636))))</f>
        <v>0</v>
      </c>
      <c r="N636" s="4" t="str">
        <f>IF(AND(P636 &lt;&gt; "", P636 &lt;&gt; "---"), HYPERLINK(P636, Q636), "")</f>
        <v>ссылка</v>
      </c>
      <c r="O636" s="21">
        <f>L636*H636</f>
        <v>0</v>
      </c>
      <c r="P636" s="26" t="s">
        <v>1745</v>
      </c>
      <c r="Q636" t="str">
        <f>"ссылка"</f>
        <v>ссылка</v>
      </c>
    </row>
    <row r="637" spans="1:17" ht="14.25" customHeight="1" outlineLevel="1" x14ac:dyDescent="0.2">
      <c r="A637" s="24" t="s">
        <v>1746</v>
      </c>
      <c r="B637" s="1" t="s">
        <v>17</v>
      </c>
      <c r="C637" s="25" t="s">
        <v>36</v>
      </c>
      <c r="E637" s="1" t="s">
        <v>1747</v>
      </c>
      <c r="F637" s="4" t="s">
        <v>20</v>
      </c>
      <c r="G637" s="2" t="s">
        <v>1748</v>
      </c>
      <c r="H637" s="1" t="s">
        <v>1749</v>
      </c>
      <c r="I637" s="1" t="s">
        <v>367</v>
      </c>
      <c r="J637" s="1" t="s">
        <v>1391</v>
      </c>
      <c r="K637" s="1" t="s">
        <v>1056</v>
      </c>
      <c r="M637" s="1">
        <f>IF($P$5&lt;20000,H637*L637,IF($P$5&lt;50000,I637*L637,IF($P$5&lt;100000,J637*L637,IF($P$5&lt;80000000,K637*L637))))</f>
        <v>0</v>
      </c>
      <c r="N637" s="4" t="str">
        <f>IF(AND(P637 &lt;&gt; "", P637 &lt;&gt; "---"), HYPERLINK(P637, Q637), "")</f>
        <v>ссылка</v>
      </c>
      <c r="O637" s="21">
        <f>L637*H637</f>
        <v>0</v>
      </c>
      <c r="P637" s="26" t="s">
        <v>1750</v>
      </c>
      <c r="Q637" t="str">
        <f>"ссылка"</f>
        <v>ссылка</v>
      </c>
    </row>
    <row r="638" spans="1:17" ht="14.25" customHeight="1" outlineLevel="1" x14ac:dyDescent="0.2">
      <c r="A638" s="24" t="s">
        <v>1751</v>
      </c>
      <c r="B638" s="1" t="s">
        <v>17</v>
      </c>
      <c r="C638" s="25" t="s">
        <v>997</v>
      </c>
      <c r="E638" s="1" t="s">
        <v>1752</v>
      </c>
      <c r="F638" s="4" t="s">
        <v>20</v>
      </c>
      <c r="G638" s="2" t="s">
        <v>1314</v>
      </c>
      <c r="H638" s="1" t="s">
        <v>1315</v>
      </c>
      <c r="I638" s="1" t="s">
        <v>1316</v>
      </c>
      <c r="J638" s="1" t="s">
        <v>127</v>
      </c>
      <c r="K638" s="1" t="s">
        <v>1317</v>
      </c>
      <c r="M638" s="1">
        <f>IF($P$5&lt;20000,H638*L638,IF($P$5&lt;50000,I638*L638,IF($P$5&lt;100000,J638*L638,IF($P$5&lt;80000000,K638*L638))))</f>
        <v>0</v>
      </c>
      <c r="N638" s="4" t="str">
        <f>IF(AND(P638 &lt;&gt; "", P638 &lt;&gt; "---"), HYPERLINK(P638, Q638), "")</f>
        <v>ссылка</v>
      </c>
      <c r="O638" s="21">
        <f>L638*H638</f>
        <v>0</v>
      </c>
      <c r="P638" s="26" t="s">
        <v>1753</v>
      </c>
      <c r="Q638" t="str">
        <f>"ссылка"</f>
        <v>ссылка</v>
      </c>
    </row>
    <row r="639" spans="1:17" ht="14.25" customHeight="1" outlineLevel="1" x14ac:dyDescent="0.2">
      <c r="A639" s="24" t="s">
        <v>1754</v>
      </c>
      <c r="B639" s="1" t="s">
        <v>17</v>
      </c>
      <c r="C639" s="25" t="s">
        <v>71</v>
      </c>
      <c r="E639" s="1" t="s">
        <v>1755</v>
      </c>
      <c r="F639" s="4" t="s">
        <v>20</v>
      </c>
      <c r="G639" s="2" t="s">
        <v>571</v>
      </c>
      <c r="H639" s="1" t="s">
        <v>877</v>
      </c>
      <c r="I639" s="1" t="s">
        <v>116</v>
      </c>
      <c r="J639" s="1" t="s">
        <v>1756</v>
      </c>
      <c r="K639" s="1" t="s">
        <v>1757</v>
      </c>
      <c r="M639" s="1">
        <f>IF($P$5&lt;20000,H639*L639,IF($P$5&lt;50000,I639*L639,IF($P$5&lt;100000,J639*L639,IF($P$5&lt;80000000,K639*L639))))</f>
        <v>0</v>
      </c>
      <c r="N639" s="4" t="str">
        <f>IF(AND(P639 &lt;&gt; "", P639 &lt;&gt; "---"), HYPERLINK(P639, Q639), "")</f>
        <v>ссылка</v>
      </c>
      <c r="O639" s="21">
        <f>L639*H639</f>
        <v>0</v>
      </c>
      <c r="P639" s="26" t="s">
        <v>1758</v>
      </c>
      <c r="Q639" t="str">
        <f>"ссылка"</f>
        <v>ссылка</v>
      </c>
    </row>
    <row r="640" spans="1:17" ht="14.25" customHeight="1" outlineLevel="1" x14ac:dyDescent="0.2">
      <c r="A640" s="24" t="s">
        <v>1759</v>
      </c>
      <c r="B640" s="1" t="s">
        <v>17</v>
      </c>
      <c r="C640" s="25" t="s">
        <v>254</v>
      </c>
      <c r="E640" s="1" t="s">
        <v>1760</v>
      </c>
      <c r="F640" s="4" t="s">
        <v>20</v>
      </c>
      <c r="G640" s="2" t="s">
        <v>496</v>
      </c>
      <c r="H640" s="1" t="s">
        <v>1250</v>
      </c>
      <c r="I640" s="1" t="s">
        <v>1251</v>
      </c>
      <c r="J640" s="1" t="s">
        <v>1252</v>
      </c>
      <c r="K640" s="1" t="s">
        <v>1761</v>
      </c>
      <c r="M640" s="1">
        <f>IF($P$5&lt;20000,H640*L640,IF($P$5&lt;50000,I640*L640,IF($P$5&lt;100000,J640*L640,IF($P$5&lt;80000000,K640*L640))))</f>
        <v>0</v>
      </c>
      <c r="N640" s="4" t="str">
        <f>IF(AND(P640 &lt;&gt; "", P640 &lt;&gt; "---"), HYPERLINK(P640, Q640), "")</f>
        <v>ссылка</v>
      </c>
      <c r="O640" s="21">
        <f>L640*H640</f>
        <v>0</v>
      </c>
      <c r="P640" s="26" t="s">
        <v>1762</v>
      </c>
      <c r="Q640" t="str">
        <f>"ссылка"</f>
        <v>ссылка</v>
      </c>
    </row>
    <row r="641" spans="1:17" ht="14.25" customHeight="1" outlineLevel="1" x14ac:dyDescent="0.2">
      <c r="A641" s="24" t="s">
        <v>1763</v>
      </c>
      <c r="B641" s="1" t="s">
        <v>17</v>
      </c>
      <c r="C641" s="25" t="s">
        <v>36</v>
      </c>
      <c r="E641" s="1" t="s">
        <v>1764</v>
      </c>
      <c r="F641" s="4" t="s">
        <v>20</v>
      </c>
      <c r="G641" s="2" t="s">
        <v>1467</v>
      </c>
      <c r="H641" s="1" t="s">
        <v>559</v>
      </c>
      <c r="I641" s="1" t="s">
        <v>351</v>
      </c>
      <c r="J641" s="1" t="s">
        <v>1061</v>
      </c>
      <c r="K641" s="1" t="s">
        <v>1514</v>
      </c>
      <c r="M641" s="1">
        <f>IF($P$5&lt;20000,H641*L641,IF($P$5&lt;50000,I641*L641,IF($P$5&lt;100000,J641*L641,IF($P$5&lt;80000000,K641*L641))))</f>
        <v>0</v>
      </c>
      <c r="N641" s="4" t="str">
        <f>IF(AND(P641 &lt;&gt; "", P641 &lt;&gt; "---"), HYPERLINK(P641, Q641), "")</f>
        <v>ссылка</v>
      </c>
      <c r="O641" s="21">
        <f>L641*H641</f>
        <v>0</v>
      </c>
      <c r="P641" s="26" t="s">
        <v>1765</v>
      </c>
      <c r="Q641" t="str">
        <f>"ссылка"</f>
        <v>ссылка</v>
      </c>
    </row>
    <row r="642" spans="1:17" ht="14.25" customHeight="1" outlineLevel="1" x14ac:dyDescent="0.2">
      <c r="A642" s="24" t="s">
        <v>1766</v>
      </c>
      <c r="B642" s="1" t="s">
        <v>17</v>
      </c>
      <c r="C642" s="25" t="s">
        <v>36</v>
      </c>
      <c r="E642" s="1" t="s">
        <v>1767</v>
      </c>
      <c r="F642" s="4" t="s">
        <v>20</v>
      </c>
      <c r="G642" s="2" t="s">
        <v>1524</v>
      </c>
      <c r="H642" s="1" t="s">
        <v>560</v>
      </c>
      <c r="I642" s="1" t="s">
        <v>1719</v>
      </c>
      <c r="J642" s="1" t="s">
        <v>561</v>
      </c>
      <c r="K642" s="1" t="s">
        <v>1720</v>
      </c>
      <c r="M642" s="1">
        <f>IF($P$5&lt;20000,H642*L642,IF($P$5&lt;50000,I642*L642,IF($P$5&lt;100000,J642*L642,IF($P$5&lt;80000000,K642*L642))))</f>
        <v>0</v>
      </c>
      <c r="N642" s="4" t="str">
        <f>IF(AND(P642 &lt;&gt; "", P642 &lt;&gt; "---"), HYPERLINK(P642, Q642), "")</f>
        <v>ссылка</v>
      </c>
      <c r="O642" s="21">
        <f>L642*H642</f>
        <v>0</v>
      </c>
      <c r="P642" s="26" t="s">
        <v>1768</v>
      </c>
      <c r="Q642" t="str">
        <f>"ссылка"</f>
        <v>ссылка</v>
      </c>
    </row>
    <row r="643" spans="1:17" ht="14.25" customHeight="1" outlineLevel="1" x14ac:dyDescent="0.2">
      <c r="A643" s="24" t="s">
        <v>1769</v>
      </c>
      <c r="B643" s="1" t="s">
        <v>17</v>
      </c>
      <c r="C643" s="25" t="s">
        <v>36</v>
      </c>
      <c r="E643" s="1" t="s">
        <v>1770</v>
      </c>
      <c r="F643" s="4" t="s">
        <v>20</v>
      </c>
      <c r="G643" s="2" t="s">
        <v>1006</v>
      </c>
      <c r="H643" s="1" t="s">
        <v>1125</v>
      </c>
      <c r="I643" s="1" t="s">
        <v>999</v>
      </c>
      <c r="J643" s="1" t="s">
        <v>1126</v>
      </c>
      <c r="K643" s="1" t="s">
        <v>987</v>
      </c>
      <c r="M643" s="1">
        <f>IF($P$5&lt;20000,H643*L643,IF($P$5&lt;50000,I643*L643,IF($P$5&lt;100000,J643*L643,IF($P$5&lt;80000000,K643*L643))))</f>
        <v>0</v>
      </c>
      <c r="N643" s="4" t="str">
        <f>IF(AND(P643 &lt;&gt; "", P643 &lt;&gt; "---"), HYPERLINK(P643, Q643), "")</f>
        <v>ссылка</v>
      </c>
      <c r="O643" s="21">
        <f>L643*H643</f>
        <v>0</v>
      </c>
      <c r="P643" s="26" t="s">
        <v>1771</v>
      </c>
      <c r="Q643" t="str">
        <f>"ссылка"</f>
        <v>ссылка</v>
      </c>
    </row>
    <row r="644" spans="1:17" ht="14.25" customHeight="1" outlineLevel="1" x14ac:dyDescent="0.2">
      <c r="A644" s="24" t="s">
        <v>1772</v>
      </c>
      <c r="B644" s="1" t="s">
        <v>17</v>
      </c>
      <c r="C644" s="25" t="s">
        <v>45</v>
      </c>
      <c r="E644" s="1" t="s">
        <v>1773</v>
      </c>
      <c r="F644" s="4" t="s">
        <v>20</v>
      </c>
      <c r="G644" s="2" t="s">
        <v>1774</v>
      </c>
      <c r="H644" s="1" t="s">
        <v>353</v>
      </c>
      <c r="I644" s="1" t="s">
        <v>1613</v>
      </c>
      <c r="J644" s="1" t="s">
        <v>1012</v>
      </c>
      <c r="K644" s="1" t="s">
        <v>966</v>
      </c>
      <c r="M644" s="1">
        <f>IF($P$5&lt;20000,H644*L644,IF($P$5&lt;50000,I644*L644,IF($P$5&lt;100000,J644*L644,IF($P$5&lt;80000000,K644*L644))))</f>
        <v>0</v>
      </c>
      <c r="N644" s="4" t="str">
        <f>IF(AND(P644 &lt;&gt; "", P644 &lt;&gt; "---"), HYPERLINK(P644, Q644), "")</f>
        <v>ссылка</v>
      </c>
      <c r="O644" s="21">
        <f>L644*H644</f>
        <v>0</v>
      </c>
      <c r="P644" s="26" t="s">
        <v>1775</v>
      </c>
      <c r="Q644" t="str">
        <f>"ссылка"</f>
        <v>ссылка</v>
      </c>
    </row>
    <row r="645" spans="1:17" ht="14.25" customHeight="1" outlineLevel="1" x14ac:dyDescent="0.2">
      <c r="A645" s="24" t="s">
        <v>1776</v>
      </c>
      <c r="B645" s="1" t="s">
        <v>17</v>
      </c>
      <c r="C645" s="25" t="s">
        <v>254</v>
      </c>
      <c r="E645" s="1" t="s">
        <v>1777</v>
      </c>
      <c r="F645" s="4" t="s">
        <v>20</v>
      </c>
      <c r="G645" s="2" t="s">
        <v>351</v>
      </c>
      <c r="H645" s="1" t="s">
        <v>562</v>
      </c>
      <c r="I645" s="1" t="s">
        <v>1125</v>
      </c>
      <c r="J645" s="1" t="s">
        <v>999</v>
      </c>
      <c r="K645" s="1" t="s">
        <v>1126</v>
      </c>
      <c r="M645" s="1">
        <f>IF($P$5&lt;20000,H645*L645,IF($P$5&lt;50000,I645*L645,IF($P$5&lt;100000,J645*L645,IF($P$5&lt;80000000,K645*L645))))</f>
        <v>0</v>
      </c>
      <c r="N645" s="4" t="str">
        <f>IF(AND(P645 &lt;&gt; "", P645 &lt;&gt; "---"), HYPERLINK(P645, Q645), "")</f>
        <v>ссылка</v>
      </c>
      <c r="O645" s="21">
        <f>L645*H645</f>
        <v>0</v>
      </c>
      <c r="P645" s="26" t="s">
        <v>1778</v>
      </c>
      <c r="Q645" t="str">
        <f>"ссылка"</f>
        <v>ссылка</v>
      </c>
    </row>
    <row r="646" spans="1:17" ht="14.25" customHeight="1" outlineLevel="1" x14ac:dyDescent="0.2">
      <c r="A646" s="24" t="s">
        <v>1779</v>
      </c>
      <c r="B646" s="1" t="s">
        <v>17</v>
      </c>
      <c r="C646" s="25" t="s">
        <v>254</v>
      </c>
      <c r="E646" s="1" t="s">
        <v>1780</v>
      </c>
      <c r="F646" s="4" t="s">
        <v>20</v>
      </c>
      <c r="G646" s="2" t="s">
        <v>267</v>
      </c>
      <c r="H646" s="1" t="s">
        <v>1713</v>
      </c>
      <c r="I646" s="1" t="s">
        <v>1781</v>
      </c>
      <c r="J646" s="1" t="s">
        <v>1782</v>
      </c>
      <c r="K646" s="1" t="s">
        <v>1237</v>
      </c>
      <c r="M646" s="1">
        <f>IF($P$5&lt;20000,H646*L646,IF($P$5&lt;50000,I646*L646,IF($P$5&lt;100000,J646*L646,IF($P$5&lt;80000000,K646*L646))))</f>
        <v>0</v>
      </c>
      <c r="N646" s="4" t="str">
        <f>IF(AND(P646 &lt;&gt; "", P646 &lt;&gt; "---"), HYPERLINK(P646, Q646), "")</f>
        <v>ссылка</v>
      </c>
      <c r="O646" s="21">
        <f>L646*H646</f>
        <v>0</v>
      </c>
      <c r="P646" s="26" t="s">
        <v>1783</v>
      </c>
      <c r="Q646" t="str">
        <f>"ссылка"</f>
        <v>ссылка</v>
      </c>
    </row>
    <row r="647" spans="1:17" ht="14.25" customHeight="1" outlineLevel="1" x14ac:dyDescent="0.2">
      <c r="A647" s="24" t="s">
        <v>1784</v>
      </c>
      <c r="B647" s="1" t="s">
        <v>17</v>
      </c>
      <c r="C647" s="25" t="s">
        <v>36</v>
      </c>
      <c r="E647" s="1" t="s">
        <v>1785</v>
      </c>
      <c r="F647" s="4" t="s">
        <v>20</v>
      </c>
      <c r="G647" s="2" t="s">
        <v>1349</v>
      </c>
      <c r="H647" s="1" t="s">
        <v>1126</v>
      </c>
      <c r="I647" s="1" t="s">
        <v>987</v>
      </c>
      <c r="J647" s="1" t="s">
        <v>1127</v>
      </c>
      <c r="K647" s="1" t="s">
        <v>544</v>
      </c>
      <c r="M647" s="1">
        <f>IF($P$5&lt;20000,H647*L647,IF($P$5&lt;50000,I647*L647,IF($P$5&lt;100000,J647*L647,IF($P$5&lt;80000000,K647*L647))))</f>
        <v>0</v>
      </c>
      <c r="N647" s="4" t="str">
        <f>IF(AND(P647 &lt;&gt; "", P647 &lt;&gt; "---"), HYPERLINK(P647, Q647), "")</f>
        <v>ссылка</v>
      </c>
      <c r="O647" s="21">
        <f>L647*H647</f>
        <v>0</v>
      </c>
      <c r="P647" s="26" t="s">
        <v>1786</v>
      </c>
      <c r="Q647" t="str">
        <f>"ссылка"</f>
        <v>ссылка</v>
      </c>
    </row>
    <row r="648" spans="1:17" ht="14.25" customHeight="1" outlineLevel="1" x14ac:dyDescent="0.2">
      <c r="A648" s="24" t="s">
        <v>1787</v>
      </c>
      <c r="B648" s="1" t="s">
        <v>17</v>
      </c>
      <c r="C648" s="25" t="s">
        <v>36</v>
      </c>
      <c r="E648" s="1" t="s">
        <v>1788</v>
      </c>
      <c r="F648" s="4" t="s">
        <v>20</v>
      </c>
      <c r="G648" s="2" t="s">
        <v>1789</v>
      </c>
      <c r="H648" s="1" t="s">
        <v>463</v>
      </c>
      <c r="I648" s="1" t="s">
        <v>1037</v>
      </c>
      <c r="J648" s="1" t="s">
        <v>1507</v>
      </c>
      <c r="K648" s="1" t="s">
        <v>1322</v>
      </c>
      <c r="M648" s="1">
        <f>IF($P$5&lt;20000,H648*L648,IF($P$5&lt;50000,I648*L648,IF($P$5&lt;100000,J648*L648,IF($P$5&lt;80000000,K648*L648))))</f>
        <v>0</v>
      </c>
      <c r="N648" s="4" t="str">
        <f>IF(AND(P648 &lt;&gt; "", P648 &lt;&gt; "---"), HYPERLINK(P648, Q648), "")</f>
        <v>ссылка</v>
      </c>
      <c r="O648" s="21">
        <f>L648*H648</f>
        <v>0</v>
      </c>
      <c r="P648" s="26" t="s">
        <v>1790</v>
      </c>
      <c r="Q648" t="str">
        <f>"ссылка"</f>
        <v>ссылка</v>
      </c>
    </row>
    <row r="649" spans="1:17" ht="14.25" customHeight="1" outlineLevel="1" x14ac:dyDescent="0.2">
      <c r="A649" s="24" t="s">
        <v>1791</v>
      </c>
      <c r="B649" s="1" t="s">
        <v>17</v>
      </c>
      <c r="C649" s="25" t="s">
        <v>36</v>
      </c>
      <c r="E649" s="1" t="s">
        <v>1792</v>
      </c>
      <c r="F649" s="4" t="s">
        <v>20</v>
      </c>
      <c r="G649" s="2" t="s">
        <v>1467</v>
      </c>
      <c r="H649" s="1" t="s">
        <v>559</v>
      </c>
      <c r="I649" s="1" t="s">
        <v>351</v>
      </c>
      <c r="J649" s="1" t="s">
        <v>1061</v>
      </c>
      <c r="K649" s="1" t="s">
        <v>1514</v>
      </c>
      <c r="M649" s="1">
        <f>IF($P$5&lt;20000,H649*L649,IF($P$5&lt;50000,I649*L649,IF($P$5&lt;100000,J649*L649,IF($P$5&lt;80000000,K649*L649))))</f>
        <v>0</v>
      </c>
      <c r="N649" s="4" t="str">
        <f>IF(AND(P649 &lt;&gt; "", P649 &lt;&gt; "---"), HYPERLINK(P649, Q649), "")</f>
        <v>ссылка</v>
      </c>
      <c r="O649" s="21">
        <f>L649*H649</f>
        <v>0</v>
      </c>
      <c r="P649" s="26" t="s">
        <v>1793</v>
      </c>
      <c r="Q649" t="str">
        <f>"ссылка"</f>
        <v>ссылка</v>
      </c>
    </row>
    <row r="650" spans="1:17" ht="14.25" customHeight="1" outlineLevel="1" x14ac:dyDescent="0.2">
      <c r="A650" s="24" t="s">
        <v>1794</v>
      </c>
      <c r="B650" s="1" t="s">
        <v>17</v>
      </c>
      <c r="C650" s="25" t="s">
        <v>36</v>
      </c>
      <c r="E650" s="1" t="s">
        <v>1795</v>
      </c>
      <c r="F650" s="4" t="s">
        <v>20</v>
      </c>
      <c r="G650" s="2" t="s">
        <v>894</v>
      </c>
      <c r="H650" s="1" t="s">
        <v>1724</v>
      </c>
      <c r="I650" s="1" t="s">
        <v>1309</v>
      </c>
      <c r="J650" s="1" t="s">
        <v>562</v>
      </c>
      <c r="K650" s="1" t="s">
        <v>1310</v>
      </c>
      <c r="M650" s="1">
        <f>IF($P$5&lt;20000,H650*L650,IF($P$5&lt;50000,I650*L650,IF($P$5&lt;100000,J650*L650,IF($P$5&lt;80000000,K650*L650))))</f>
        <v>0</v>
      </c>
      <c r="N650" s="4" t="str">
        <f>IF(AND(P650 &lt;&gt; "", P650 &lt;&gt; "---"), HYPERLINK(P650, Q650), "")</f>
        <v>ссылка</v>
      </c>
      <c r="O650" s="21">
        <f>L650*H650</f>
        <v>0</v>
      </c>
      <c r="P650" s="26" t="s">
        <v>1796</v>
      </c>
      <c r="Q650" t="str">
        <f>"ссылка"</f>
        <v>ссылка</v>
      </c>
    </row>
    <row r="651" spans="1:17" ht="14.25" customHeight="1" outlineLevel="1" x14ac:dyDescent="0.2">
      <c r="A651" s="24" t="s">
        <v>1797</v>
      </c>
      <c r="B651" s="1" t="s">
        <v>17</v>
      </c>
      <c r="C651" s="25" t="s">
        <v>45</v>
      </c>
      <c r="E651" s="1" t="s">
        <v>1798</v>
      </c>
      <c r="F651" s="4" t="s">
        <v>20</v>
      </c>
      <c r="G651" s="2" t="s">
        <v>1390</v>
      </c>
      <c r="H651" s="1" t="s">
        <v>1586</v>
      </c>
      <c r="I651" s="1" t="s">
        <v>1361</v>
      </c>
      <c r="J651" s="1" t="s">
        <v>1392</v>
      </c>
      <c r="K651" s="1" t="s">
        <v>1302</v>
      </c>
      <c r="M651" s="1">
        <f>IF($P$5&lt;20000,H651*L651,IF($P$5&lt;50000,I651*L651,IF($P$5&lt;100000,J651*L651,IF($P$5&lt;80000000,K651*L651))))</f>
        <v>0</v>
      </c>
      <c r="N651" s="4" t="str">
        <f>IF(AND(P651 &lt;&gt; "", P651 &lt;&gt; "---"), HYPERLINK(P651, Q651), "")</f>
        <v>ссылка</v>
      </c>
      <c r="O651" s="21">
        <f>L651*H651</f>
        <v>0</v>
      </c>
      <c r="P651" s="26" t="s">
        <v>1799</v>
      </c>
      <c r="Q651" t="str">
        <f>"ссылка"</f>
        <v>ссылка</v>
      </c>
    </row>
    <row r="652" spans="1:17" ht="14.25" customHeight="1" outlineLevel="1" x14ac:dyDescent="0.2">
      <c r="A652" s="24" t="s">
        <v>1800</v>
      </c>
      <c r="B652" s="1" t="s">
        <v>17</v>
      </c>
      <c r="C652" s="25" t="s">
        <v>36</v>
      </c>
      <c r="E652" s="1" t="s">
        <v>1801</v>
      </c>
      <c r="F652" s="4" t="s">
        <v>20</v>
      </c>
      <c r="G652" s="2" t="s">
        <v>98</v>
      </c>
      <c r="H652" s="1" t="s">
        <v>1543</v>
      </c>
      <c r="I652" s="1" t="s">
        <v>1534</v>
      </c>
      <c r="J652" s="1" t="s">
        <v>1586</v>
      </c>
      <c r="K652" s="1" t="s">
        <v>1559</v>
      </c>
      <c r="M652" s="1">
        <f>IF($P$5&lt;20000,H652*L652,IF($P$5&lt;50000,I652*L652,IF($P$5&lt;100000,J652*L652,IF($P$5&lt;80000000,K652*L652))))</f>
        <v>0</v>
      </c>
      <c r="N652" s="4" t="str">
        <f>IF(AND(P652 &lt;&gt; "", P652 &lt;&gt; "---"), HYPERLINK(P652, Q652), "")</f>
        <v>ссылка</v>
      </c>
      <c r="O652" s="21">
        <f>L652*H652</f>
        <v>0</v>
      </c>
      <c r="P652" s="26" t="s">
        <v>1802</v>
      </c>
      <c r="Q652" t="str">
        <f>"ссылка"</f>
        <v>ссылка</v>
      </c>
    </row>
    <row r="653" spans="1:17" ht="14.25" customHeight="1" outlineLevel="1" x14ac:dyDescent="0.2">
      <c r="A653" s="24" t="s">
        <v>1803</v>
      </c>
      <c r="B653" s="1" t="s">
        <v>17</v>
      </c>
      <c r="C653" s="25" t="s">
        <v>36</v>
      </c>
      <c r="E653" s="1" t="s">
        <v>1804</v>
      </c>
      <c r="F653" s="4" t="s">
        <v>20</v>
      </c>
      <c r="G653" s="2" t="s">
        <v>1748</v>
      </c>
      <c r="H653" s="1" t="s">
        <v>1749</v>
      </c>
      <c r="I653" s="1" t="s">
        <v>367</v>
      </c>
      <c r="J653" s="1" t="s">
        <v>1391</v>
      </c>
      <c r="K653" s="1" t="s">
        <v>1056</v>
      </c>
      <c r="M653" s="1">
        <f>IF($P$5&lt;20000,H653*L653,IF($P$5&lt;50000,I653*L653,IF($P$5&lt;100000,J653*L653,IF($P$5&lt;80000000,K653*L653))))</f>
        <v>0</v>
      </c>
      <c r="N653" s="4" t="str">
        <f>IF(AND(P653 &lt;&gt; "", P653 &lt;&gt; "---"), HYPERLINK(P653, Q653), "")</f>
        <v>ссылка</v>
      </c>
      <c r="O653" s="21">
        <f>L653*H653</f>
        <v>0</v>
      </c>
      <c r="P653" s="26" t="s">
        <v>1805</v>
      </c>
      <c r="Q653" t="str">
        <f>"ссылка"</f>
        <v>ссылка</v>
      </c>
    </row>
    <row r="654" spans="1:17" ht="14.25" customHeight="1" outlineLevel="1" x14ac:dyDescent="0.2">
      <c r="A654" s="24" t="s">
        <v>1806</v>
      </c>
      <c r="B654" s="1" t="s">
        <v>17</v>
      </c>
      <c r="C654" s="25" t="s">
        <v>45</v>
      </c>
      <c r="E654" s="1" t="s">
        <v>1807</v>
      </c>
      <c r="F654" s="4" t="s">
        <v>20</v>
      </c>
      <c r="G654" s="2" t="s">
        <v>1808</v>
      </c>
      <c r="H654" s="1" t="s">
        <v>965</v>
      </c>
      <c r="I654" s="1" t="s">
        <v>366</v>
      </c>
      <c r="J654" s="1" t="s">
        <v>1749</v>
      </c>
      <c r="K654" s="1" t="s">
        <v>1055</v>
      </c>
      <c r="M654" s="1">
        <f>IF($P$5&lt;20000,H654*L654,IF($P$5&lt;50000,I654*L654,IF($P$5&lt;100000,J654*L654,IF($P$5&lt;80000000,K654*L654))))</f>
        <v>0</v>
      </c>
      <c r="N654" s="4" t="str">
        <f>IF(AND(P654 &lt;&gt; "", P654 &lt;&gt; "---"), HYPERLINK(P654, Q654), "")</f>
        <v>ссылка</v>
      </c>
      <c r="O654" s="21">
        <f>L654*H654</f>
        <v>0</v>
      </c>
      <c r="P654" s="26" t="s">
        <v>1809</v>
      </c>
      <c r="Q654" t="str">
        <f>"ссылка"</f>
        <v>ссылка</v>
      </c>
    </row>
    <row r="655" spans="1:17" ht="14.25" customHeight="1" outlineLevel="1" x14ac:dyDescent="0.2">
      <c r="A655" s="24" t="s">
        <v>1810</v>
      </c>
      <c r="B655" s="1" t="s">
        <v>17</v>
      </c>
      <c r="C655" s="25" t="s">
        <v>36</v>
      </c>
      <c r="E655" s="1" t="s">
        <v>1811</v>
      </c>
      <c r="F655" s="4" t="s">
        <v>20</v>
      </c>
      <c r="G655" s="2" t="s">
        <v>350</v>
      </c>
      <c r="H655" s="1" t="s">
        <v>1080</v>
      </c>
      <c r="I655" s="1" t="s">
        <v>561</v>
      </c>
      <c r="J655" s="1" t="s">
        <v>1720</v>
      </c>
      <c r="K655" s="1" t="s">
        <v>1125</v>
      </c>
      <c r="M655" s="1">
        <f>IF($P$5&lt;20000,H655*L655,IF($P$5&lt;50000,I655*L655,IF($P$5&lt;100000,J655*L655,IF($P$5&lt;80000000,K655*L655))))</f>
        <v>0</v>
      </c>
      <c r="N655" s="4" t="str">
        <f>IF(AND(P655 &lt;&gt; "", P655 &lt;&gt; "---"), HYPERLINK(P655, Q655), "")</f>
        <v>ссылка</v>
      </c>
      <c r="O655" s="21">
        <f>L655*H655</f>
        <v>0</v>
      </c>
      <c r="P655" s="26" t="s">
        <v>1812</v>
      </c>
      <c r="Q655" t="str">
        <f>"ссылка"</f>
        <v>ссылка</v>
      </c>
    </row>
    <row r="656" spans="1:17" ht="14.25" customHeight="1" outlineLevel="1" x14ac:dyDescent="0.2">
      <c r="A656" s="24" t="s">
        <v>1813</v>
      </c>
      <c r="B656" s="1" t="s">
        <v>17</v>
      </c>
      <c r="C656" s="25" t="s">
        <v>36</v>
      </c>
      <c r="E656" s="1" t="s">
        <v>1814</v>
      </c>
      <c r="F656" s="4" t="s">
        <v>20</v>
      </c>
      <c r="G656" s="2" t="s">
        <v>1331</v>
      </c>
      <c r="H656" s="1" t="s">
        <v>1392</v>
      </c>
      <c r="I656" s="1" t="s">
        <v>1302</v>
      </c>
      <c r="J656" s="1" t="s">
        <v>1303</v>
      </c>
      <c r="K656" s="1" t="s">
        <v>1304</v>
      </c>
      <c r="M656" s="1">
        <f>IF($P$5&lt;20000,H656*L656,IF($P$5&lt;50000,I656*L656,IF($P$5&lt;100000,J656*L656,IF($P$5&lt;80000000,K656*L656))))</f>
        <v>0</v>
      </c>
      <c r="N656" s="4" t="str">
        <f>IF(AND(P656 &lt;&gt; "", P656 &lt;&gt; "---"), HYPERLINK(P656, Q656), "")</f>
        <v>ссылка</v>
      </c>
      <c r="O656" s="21">
        <f>L656*H656</f>
        <v>0</v>
      </c>
      <c r="P656" s="26" t="s">
        <v>1815</v>
      </c>
      <c r="Q656" t="str">
        <f>"ссылка"</f>
        <v>ссылка</v>
      </c>
    </row>
    <row r="657" spans="1:17" ht="14.25" customHeight="1" outlineLevel="1" x14ac:dyDescent="0.2">
      <c r="A657" s="24" t="s">
        <v>1816</v>
      </c>
      <c r="B657" s="1" t="s">
        <v>17</v>
      </c>
      <c r="C657" s="25" t="s">
        <v>45</v>
      </c>
      <c r="E657" s="1" t="s">
        <v>1817</v>
      </c>
      <c r="F657" s="4" t="s">
        <v>20</v>
      </c>
      <c r="G657" s="2" t="s">
        <v>877</v>
      </c>
      <c r="H657" s="1" t="s">
        <v>1818</v>
      </c>
      <c r="I657" s="1" t="s">
        <v>1434</v>
      </c>
      <c r="J657" s="1" t="s">
        <v>1724</v>
      </c>
      <c r="K657" s="1" t="s">
        <v>1719</v>
      </c>
      <c r="M657" s="1">
        <f>IF($P$5&lt;20000,H657*L657,IF($P$5&lt;50000,I657*L657,IF($P$5&lt;100000,J657*L657,IF($P$5&lt;80000000,K657*L657))))</f>
        <v>0</v>
      </c>
      <c r="N657" s="4" t="str">
        <f>IF(AND(P657 &lt;&gt; "", P657 &lt;&gt; "---"), HYPERLINK(P657, Q657), "")</f>
        <v>ссылка</v>
      </c>
      <c r="O657" s="21">
        <f>L657*H657</f>
        <v>0</v>
      </c>
      <c r="P657" s="26" t="s">
        <v>1819</v>
      </c>
      <c r="Q657" t="str">
        <f>"ссылка"</f>
        <v>ссылка</v>
      </c>
    </row>
    <row r="658" spans="1:17" ht="14.25" customHeight="1" outlineLevel="1" x14ac:dyDescent="0.2">
      <c r="A658" s="24" t="s">
        <v>1820</v>
      </c>
      <c r="B658" s="1" t="s">
        <v>17</v>
      </c>
      <c r="C658" s="25" t="s">
        <v>36</v>
      </c>
      <c r="E658" s="1" t="s">
        <v>1821</v>
      </c>
      <c r="F658" s="4" t="s">
        <v>20</v>
      </c>
      <c r="G658" s="2" t="s">
        <v>434</v>
      </c>
      <c r="H658" s="1" t="s">
        <v>49</v>
      </c>
      <c r="I658" s="1" t="s">
        <v>1403</v>
      </c>
      <c r="J658" s="1" t="s">
        <v>213</v>
      </c>
      <c r="K658" s="1" t="s">
        <v>1822</v>
      </c>
      <c r="M658" s="1">
        <f>IF($P$5&lt;20000,H658*L658,IF($P$5&lt;50000,I658*L658,IF($P$5&lt;100000,J658*L658,IF($P$5&lt;80000000,K658*L658))))</f>
        <v>0</v>
      </c>
      <c r="N658" s="4" t="str">
        <f>IF(AND(P658 &lt;&gt; "", P658 &lt;&gt; "---"), HYPERLINK(P658, Q658), "")</f>
        <v>ссылка</v>
      </c>
      <c r="O658" s="21">
        <f>L658*H658</f>
        <v>0</v>
      </c>
      <c r="P658" s="26" t="s">
        <v>1823</v>
      </c>
      <c r="Q658" t="str">
        <f>"ссылка"</f>
        <v>ссылка</v>
      </c>
    </row>
    <row r="659" spans="1:17" ht="14.25" customHeight="1" outlineLevel="1" x14ac:dyDescent="0.2">
      <c r="A659" s="24" t="s">
        <v>1824</v>
      </c>
      <c r="B659" s="1" t="s">
        <v>17</v>
      </c>
      <c r="C659" s="25" t="s">
        <v>36</v>
      </c>
      <c r="E659" s="1" t="s">
        <v>1825</v>
      </c>
      <c r="F659" s="4" t="s">
        <v>20</v>
      </c>
      <c r="G659" s="2" t="s">
        <v>1497</v>
      </c>
      <c r="H659" s="1" t="s">
        <v>1673</v>
      </c>
      <c r="I659" s="1" t="s">
        <v>1409</v>
      </c>
      <c r="J659" s="1" t="s">
        <v>1826</v>
      </c>
      <c r="K659" s="1" t="s">
        <v>1827</v>
      </c>
      <c r="M659" s="1">
        <f>IF($P$5&lt;20000,H659*L659,IF($P$5&lt;50000,I659*L659,IF($P$5&lt;100000,J659*L659,IF($P$5&lt;80000000,K659*L659))))</f>
        <v>0</v>
      </c>
      <c r="N659" s="4" t="str">
        <f>IF(AND(P659 &lt;&gt; "", P659 &lt;&gt; "---"), HYPERLINK(P659, Q659), "")</f>
        <v>ссылка</v>
      </c>
      <c r="O659" s="21">
        <f>L659*H659</f>
        <v>0</v>
      </c>
      <c r="P659" s="26" t="s">
        <v>1828</v>
      </c>
      <c r="Q659" t="str">
        <f>"ссылка"</f>
        <v>ссылка</v>
      </c>
    </row>
    <row r="660" spans="1:17" ht="14.25" customHeight="1" outlineLevel="1" x14ac:dyDescent="0.2">
      <c r="A660" s="24" t="s">
        <v>1829</v>
      </c>
      <c r="B660" s="1" t="s">
        <v>17</v>
      </c>
      <c r="C660" s="25" t="s">
        <v>36</v>
      </c>
      <c r="E660" s="1" t="s">
        <v>1830</v>
      </c>
      <c r="F660" s="4" t="s">
        <v>20</v>
      </c>
      <c r="G660" s="2" t="s">
        <v>1294</v>
      </c>
      <c r="H660" s="1" t="s">
        <v>1329</v>
      </c>
      <c r="I660" s="1" t="s">
        <v>1330</v>
      </c>
      <c r="J660" s="1" t="s">
        <v>875</v>
      </c>
      <c r="K660" s="1" t="s">
        <v>1301</v>
      </c>
      <c r="M660" s="1">
        <f>IF($P$5&lt;20000,H660*L660,IF($P$5&lt;50000,I660*L660,IF($P$5&lt;100000,J660*L660,IF($P$5&lt;80000000,K660*L660))))</f>
        <v>0</v>
      </c>
      <c r="N660" s="4" t="str">
        <f>IF(AND(P660 &lt;&gt; "", P660 &lt;&gt; "---"), HYPERLINK(P660, Q660), "")</f>
        <v>ссылка</v>
      </c>
      <c r="O660" s="21">
        <f>L660*H660</f>
        <v>0</v>
      </c>
      <c r="P660" s="26" t="s">
        <v>1831</v>
      </c>
      <c r="Q660" t="str">
        <f>"ссылка"</f>
        <v>ссылка</v>
      </c>
    </row>
    <row r="661" spans="1:17" ht="14.25" customHeight="1" outlineLevel="1" x14ac:dyDescent="0.2">
      <c r="A661" s="24" t="s">
        <v>1832</v>
      </c>
      <c r="B661" s="1" t="s">
        <v>17</v>
      </c>
      <c r="C661" s="25" t="s">
        <v>254</v>
      </c>
      <c r="E661" s="1" t="s">
        <v>1833</v>
      </c>
      <c r="F661" s="4" t="s">
        <v>20</v>
      </c>
      <c r="G661" s="2" t="s">
        <v>1018</v>
      </c>
      <c r="H661" s="1" t="s">
        <v>1445</v>
      </c>
      <c r="I661" s="1" t="s">
        <v>1724</v>
      </c>
      <c r="J661" s="1" t="s">
        <v>1309</v>
      </c>
      <c r="K661" s="1" t="s">
        <v>562</v>
      </c>
      <c r="M661" s="1">
        <f>IF($P$5&lt;20000,H661*L661,IF($P$5&lt;50000,I661*L661,IF($P$5&lt;100000,J661*L661,IF($P$5&lt;80000000,K661*L661))))</f>
        <v>0</v>
      </c>
      <c r="N661" s="4" t="str">
        <f>IF(AND(P661 &lt;&gt; "", P661 &lt;&gt; "---"), HYPERLINK(P661, Q661), "")</f>
        <v>ссылка</v>
      </c>
      <c r="O661" s="21">
        <f>L661*H661</f>
        <v>0</v>
      </c>
      <c r="P661" s="26" t="s">
        <v>1834</v>
      </c>
      <c r="Q661" t="str">
        <f>"ссылка"</f>
        <v>ссылка</v>
      </c>
    </row>
    <row r="662" spans="1:17" ht="14.25" customHeight="1" outlineLevel="1" x14ac:dyDescent="0.2">
      <c r="A662" s="24" t="s">
        <v>1835</v>
      </c>
      <c r="B662" s="1" t="s">
        <v>17</v>
      </c>
      <c r="C662" s="25" t="s">
        <v>54</v>
      </c>
      <c r="E662" s="1" t="s">
        <v>1836</v>
      </c>
      <c r="F662" s="4" t="s">
        <v>20</v>
      </c>
      <c r="G662" s="2" t="s">
        <v>1837</v>
      </c>
      <c r="H662" s="1" t="s">
        <v>117</v>
      </c>
      <c r="I662" s="1" t="s">
        <v>981</v>
      </c>
      <c r="J662" s="1" t="s">
        <v>1419</v>
      </c>
      <c r="K662" s="1" t="s">
        <v>1007</v>
      </c>
      <c r="M662" s="1">
        <f>IF($P$5&lt;20000,H662*L662,IF($P$5&lt;50000,I662*L662,IF($P$5&lt;100000,J662*L662,IF($P$5&lt;80000000,K662*L662))))</f>
        <v>0</v>
      </c>
      <c r="N662" s="4" t="str">
        <f>IF(AND(P662 &lt;&gt; "", P662 &lt;&gt; "---"), HYPERLINK(P662, Q662), "")</f>
        <v>ссылка</v>
      </c>
      <c r="O662" s="21">
        <f>L662*H662</f>
        <v>0</v>
      </c>
      <c r="P662" s="26" t="s">
        <v>1838</v>
      </c>
      <c r="Q662" t="str">
        <f>"ссылка"</f>
        <v>ссылка</v>
      </c>
    </row>
    <row r="663" spans="1:17" ht="14.25" customHeight="1" outlineLevel="1" x14ac:dyDescent="0.2">
      <c r="A663" s="24" t="s">
        <v>1839</v>
      </c>
      <c r="B663" s="1" t="s">
        <v>17</v>
      </c>
      <c r="C663" s="25" t="s">
        <v>36</v>
      </c>
      <c r="E663" s="1" t="s">
        <v>1840</v>
      </c>
      <c r="F663" s="4" t="s">
        <v>20</v>
      </c>
      <c r="G663" s="2" t="s">
        <v>1120</v>
      </c>
      <c r="H663" s="1" t="s">
        <v>1728</v>
      </c>
      <c r="I663" s="1" t="s">
        <v>366</v>
      </c>
      <c r="J663" s="1" t="s">
        <v>1749</v>
      </c>
      <c r="K663" s="1" t="s">
        <v>367</v>
      </c>
      <c r="M663" s="1">
        <f>IF($P$5&lt;20000,H663*L663,IF($P$5&lt;50000,I663*L663,IF($P$5&lt;100000,J663*L663,IF($P$5&lt;80000000,K663*L663))))</f>
        <v>0</v>
      </c>
      <c r="N663" s="4" t="str">
        <f>IF(AND(P663 &lt;&gt; "", P663 &lt;&gt; "---"), HYPERLINK(P663, Q663), "")</f>
        <v>ссылка</v>
      </c>
      <c r="O663" s="21">
        <f>L663*H663</f>
        <v>0</v>
      </c>
      <c r="P663" s="26" t="s">
        <v>1841</v>
      </c>
      <c r="Q663" t="str">
        <f>"ссылка"</f>
        <v>ссылка</v>
      </c>
    </row>
    <row r="664" spans="1:17" ht="14.25" customHeight="1" outlineLevel="1" x14ac:dyDescent="0.2">
      <c r="A664" s="24" t="s">
        <v>1842</v>
      </c>
      <c r="B664" s="1" t="s">
        <v>17</v>
      </c>
      <c r="C664" s="25" t="s">
        <v>997</v>
      </c>
      <c r="E664" s="1" t="s">
        <v>1843</v>
      </c>
      <c r="F664" s="4" t="s">
        <v>20</v>
      </c>
      <c r="G664" s="2" t="s">
        <v>498</v>
      </c>
      <c r="H664" s="1" t="s">
        <v>1844</v>
      </c>
      <c r="I664" s="1" t="s">
        <v>1845</v>
      </c>
      <c r="J664" s="1" t="s">
        <v>1846</v>
      </c>
      <c r="K664" s="1" t="s">
        <v>1450</v>
      </c>
      <c r="M664" s="1">
        <f>IF($P$5&lt;20000,H664*L664,IF($P$5&lt;50000,I664*L664,IF($P$5&lt;100000,J664*L664,IF($P$5&lt;80000000,K664*L664))))</f>
        <v>0</v>
      </c>
      <c r="N664" s="4" t="str">
        <f>IF(AND(P664 &lt;&gt; "", P664 &lt;&gt; "---"), HYPERLINK(P664, Q664), "")</f>
        <v>ссылка</v>
      </c>
      <c r="O664" s="21">
        <f>L664*H664</f>
        <v>0</v>
      </c>
      <c r="P664" s="26" t="s">
        <v>1847</v>
      </c>
      <c r="Q664" t="str">
        <f>"ссылка"</f>
        <v>ссылка</v>
      </c>
    </row>
    <row r="665" spans="1:17" ht="14.25" customHeight="1" outlineLevel="1" x14ac:dyDescent="0.2">
      <c r="A665" s="24" t="s">
        <v>1848</v>
      </c>
      <c r="B665" s="1" t="s">
        <v>17</v>
      </c>
      <c r="C665" s="25" t="s">
        <v>45</v>
      </c>
      <c r="E665" s="1" t="s">
        <v>1849</v>
      </c>
      <c r="F665" s="4" t="s">
        <v>20</v>
      </c>
      <c r="G665" s="2" t="s">
        <v>99</v>
      </c>
      <c r="H665" s="1" t="s">
        <v>1559</v>
      </c>
      <c r="I665" s="1" t="s">
        <v>1560</v>
      </c>
      <c r="J665" s="1" t="s">
        <v>1673</v>
      </c>
      <c r="K665" s="1" t="s">
        <v>1409</v>
      </c>
      <c r="M665" s="1">
        <f>IF($P$5&lt;20000,H665*L665,IF($P$5&lt;50000,I665*L665,IF($P$5&lt;100000,J665*L665,IF($P$5&lt;80000000,K665*L665))))</f>
        <v>0</v>
      </c>
      <c r="N665" s="4" t="str">
        <f>IF(AND(P665 &lt;&gt; "", P665 &lt;&gt; "---"), HYPERLINK(P665, Q665), "")</f>
        <v>ссылка</v>
      </c>
      <c r="O665" s="21">
        <f>L665*H665</f>
        <v>0</v>
      </c>
      <c r="P665" s="26" t="s">
        <v>1850</v>
      </c>
      <c r="Q665" t="str">
        <f>"ссылка"</f>
        <v>ссылка</v>
      </c>
    </row>
    <row r="666" spans="1:17" ht="14.25" customHeight="1" outlineLevel="1" x14ac:dyDescent="0.2">
      <c r="A666" s="24" t="s">
        <v>1851</v>
      </c>
      <c r="B666" s="1" t="s">
        <v>17</v>
      </c>
      <c r="C666" s="25" t="s">
        <v>54</v>
      </c>
      <c r="E666" s="1" t="s">
        <v>1852</v>
      </c>
      <c r="F666" s="4" t="s">
        <v>20</v>
      </c>
      <c r="G666" s="2" t="s">
        <v>318</v>
      </c>
      <c r="H666" s="1" t="s">
        <v>572</v>
      </c>
      <c r="I666" s="1" t="s">
        <v>1482</v>
      </c>
      <c r="J666" s="1" t="s">
        <v>1483</v>
      </c>
      <c r="K666" s="1" t="s">
        <v>1484</v>
      </c>
      <c r="M666" s="1">
        <f>IF($P$5&lt;20000,H666*L666,IF($P$5&lt;50000,I666*L666,IF($P$5&lt;100000,J666*L666,IF($P$5&lt;80000000,K666*L666))))</f>
        <v>0</v>
      </c>
      <c r="N666" s="4" t="str">
        <f>IF(AND(P666 &lt;&gt; "", P666 &lt;&gt; "---"), HYPERLINK(P666, Q666), "")</f>
        <v>ссылка</v>
      </c>
      <c r="O666" s="21">
        <f>L666*H666</f>
        <v>0</v>
      </c>
      <c r="P666" s="26" t="s">
        <v>1853</v>
      </c>
      <c r="Q666" t="str">
        <f>"ссылка"</f>
        <v>ссылка</v>
      </c>
    </row>
    <row r="667" spans="1:17" ht="14.25" customHeight="1" outlineLevel="1" x14ac:dyDescent="0.2">
      <c r="A667" s="24" t="s">
        <v>1854</v>
      </c>
      <c r="B667" s="1" t="s">
        <v>17</v>
      </c>
      <c r="C667" s="25" t="s">
        <v>36</v>
      </c>
      <c r="E667" s="1" t="s">
        <v>1855</v>
      </c>
      <c r="F667" s="4" t="s">
        <v>20</v>
      </c>
      <c r="G667" s="2" t="s">
        <v>1236</v>
      </c>
      <c r="H667" s="1" t="s">
        <v>1005</v>
      </c>
      <c r="I667" s="1" t="s">
        <v>979</v>
      </c>
      <c r="J667" s="1" t="s">
        <v>1471</v>
      </c>
      <c r="K667" s="1" t="s">
        <v>572</v>
      </c>
      <c r="M667" s="1">
        <f>IF($P$5&lt;20000,H667*L667,IF($P$5&lt;50000,I667*L667,IF($P$5&lt;100000,J667*L667,IF($P$5&lt;80000000,K667*L667))))</f>
        <v>0</v>
      </c>
      <c r="N667" s="4" t="str">
        <f>IF(AND(P667 &lt;&gt; "", P667 &lt;&gt; "---"), HYPERLINK(P667, Q667), "")</f>
        <v>ссылка</v>
      </c>
      <c r="O667" s="21">
        <f>L667*H667</f>
        <v>0</v>
      </c>
      <c r="P667" s="26" t="s">
        <v>1856</v>
      </c>
      <c r="Q667" t="str">
        <f>"ссылка"</f>
        <v>ссылка</v>
      </c>
    </row>
    <row r="668" spans="1:17" ht="14.25" customHeight="1" outlineLevel="1" x14ac:dyDescent="0.2">
      <c r="A668" s="24" t="s">
        <v>1857</v>
      </c>
      <c r="B668" s="1" t="s">
        <v>17</v>
      </c>
      <c r="C668" s="25" t="s">
        <v>36</v>
      </c>
      <c r="E668" s="1" t="s">
        <v>1858</v>
      </c>
      <c r="F668" s="4" t="s">
        <v>20</v>
      </c>
      <c r="G668" s="2" t="s">
        <v>1507</v>
      </c>
      <c r="H668" s="1" t="s">
        <v>1523</v>
      </c>
      <c r="I668" s="1" t="s">
        <v>1524</v>
      </c>
      <c r="J668" s="1" t="s">
        <v>1632</v>
      </c>
      <c r="K668" s="1" t="s">
        <v>559</v>
      </c>
      <c r="M668" s="1">
        <f>IF($P$5&lt;20000,H668*L668,IF($P$5&lt;50000,I668*L668,IF($P$5&lt;100000,J668*L668,IF($P$5&lt;80000000,K668*L668))))</f>
        <v>0</v>
      </c>
      <c r="N668" s="4" t="str">
        <f>IF(AND(P668 &lt;&gt; "", P668 &lt;&gt; "---"), HYPERLINK(P668, Q668), "")</f>
        <v>ссылка</v>
      </c>
      <c r="O668" s="21">
        <f>L668*H668</f>
        <v>0</v>
      </c>
      <c r="P668" s="26" t="s">
        <v>1859</v>
      </c>
      <c r="Q668" t="str">
        <f>"ссылка"</f>
        <v>ссылка</v>
      </c>
    </row>
    <row r="669" spans="1:17" ht="14.25" customHeight="1" outlineLevel="1" x14ac:dyDescent="0.2">
      <c r="A669" s="24" t="s">
        <v>1860</v>
      </c>
      <c r="B669" s="1" t="s">
        <v>17</v>
      </c>
      <c r="C669" s="25" t="s">
        <v>54</v>
      </c>
      <c r="E669" s="1" t="s">
        <v>1861</v>
      </c>
      <c r="F669" s="4" t="s">
        <v>20</v>
      </c>
      <c r="G669" s="2" t="s">
        <v>278</v>
      </c>
      <c r="H669" s="1" t="s">
        <v>1089</v>
      </c>
      <c r="I669" s="1" t="s">
        <v>1862</v>
      </c>
      <c r="J669" s="1" t="s">
        <v>1863</v>
      </c>
      <c r="K669" s="1" t="s">
        <v>1864</v>
      </c>
      <c r="M669" s="1">
        <f>IF($P$5&lt;20000,H669*L669,IF($P$5&lt;50000,I669*L669,IF($P$5&lt;100000,J669*L669,IF($P$5&lt;80000000,K669*L669))))</f>
        <v>0</v>
      </c>
      <c r="N669" s="4" t="str">
        <f>IF(AND(P669 &lt;&gt; "", P669 &lt;&gt; "---"), HYPERLINK(P669, Q669), "")</f>
        <v>ссылка</v>
      </c>
      <c r="O669" s="21">
        <f>L669*H669</f>
        <v>0</v>
      </c>
      <c r="P669" s="26" t="s">
        <v>1865</v>
      </c>
      <c r="Q669" t="str">
        <f>"ссылка"</f>
        <v>ссылка</v>
      </c>
    </row>
    <row r="670" spans="1:17" ht="14.25" customHeight="1" outlineLevel="1" x14ac:dyDescent="0.2">
      <c r="A670" s="24" t="s">
        <v>1866</v>
      </c>
      <c r="B670" s="1" t="s">
        <v>17</v>
      </c>
      <c r="C670" s="25" t="s">
        <v>54</v>
      </c>
      <c r="E670" s="1" t="s">
        <v>1867</v>
      </c>
      <c r="F670" s="4" t="s">
        <v>20</v>
      </c>
      <c r="G670" s="2" t="s">
        <v>1465</v>
      </c>
      <c r="H670" s="1" t="s">
        <v>1466</v>
      </c>
      <c r="I670" s="1" t="s">
        <v>115</v>
      </c>
      <c r="J670" s="1" t="s">
        <v>1323</v>
      </c>
      <c r="K670" s="1" t="s">
        <v>1467</v>
      </c>
      <c r="M670" s="1">
        <f>IF($P$5&lt;20000,H670*L670,IF($P$5&lt;50000,I670*L670,IF($P$5&lt;100000,J670*L670,IF($P$5&lt;80000000,K670*L670))))</f>
        <v>0</v>
      </c>
      <c r="N670" s="4" t="str">
        <f>IF(AND(P670 &lt;&gt; "", P670 &lt;&gt; "---"), HYPERLINK(P670, Q670), "")</f>
        <v>ссылка</v>
      </c>
      <c r="O670" s="21">
        <f>L670*H670</f>
        <v>0</v>
      </c>
      <c r="P670" s="26" t="s">
        <v>1868</v>
      </c>
      <c r="Q670" t="str">
        <f>"ссылка"</f>
        <v>ссылка</v>
      </c>
    </row>
    <row r="671" spans="1:17" ht="14.25" customHeight="1" outlineLevel="1" x14ac:dyDescent="0.2">
      <c r="A671" s="24" t="s">
        <v>1869</v>
      </c>
      <c r="B671" s="1" t="s">
        <v>17</v>
      </c>
      <c r="C671" s="25" t="s">
        <v>36</v>
      </c>
      <c r="E671" s="1" t="s">
        <v>1870</v>
      </c>
      <c r="F671" s="4" t="s">
        <v>20</v>
      </c>
      <c r="G671" s="2" t="s">
        <v>1016</v>
      </c>
      <c r="H671" s="1" t="s">
        <v>1080</v>
      </c>
      <c r="I671" s="1" t="s">
        <v>1309</v>
      </c>
      <c r="J671" s="1" t="s">
        <v>562</v>
      </c>
      <c r="K671" s="1" t="s">
        <v>1125</v>
      </c>
      <c r="M671" s="1">
        <f>IF($P$5&lt;20000,H671*L671,IF($P$5&lt;50000,I671*L671,IF($P$5&lt;100000,J671*L671,IF($P$5&lt;80000000,K671*L671))))</f>
        <v>0</v>
      </c>
      <c r="N671" s="4" t="str">
        <f>IF(AND(P671 &lt;&gt; "", P671 &lt;&gt; "---"), HYPERLINK(P671, Q671), "")</f>
        <v>ссылка</v>
      </c>
      <c r="O671" s="21">
        <f>L671*H671</f>
        <v>0</v>
      </c>
      <c r="P671" s="26" t="s">
        <v>1871</v>
      </c>
      <c r="Q671" t="str">
        <f>"ссылка"</f>
        <v>ссылка</v>
      </c>
    </row>
    <row r="672" spans="1:17" ht="14.25" customHeight="1" outlineLevel="1" x14ac:dyDescent="0.2">
      <c r="A672" s="24" t="s">
        <v>1872</v>
      </c>
      <c r="B672" s="1" t="s">
        <v>17</v>
      </c>
      <c r="C672" s="25" t="s">
        <v>36</v>
      </c>
      <c r="E672" s="1" t="s">
        <v>1873</v>
      </c>
      <c r="F672" s="4" t="s">
        <v>20</v>
      </c>
      <c r="G672" s="2" t="s">
        <v>118</v>
      </c>
      <c r="H672" s="1" t="s">
        <v>986</v>
      </c>
      <c r="I672" s="1" t="s">
        <v>987</v>
      </c>
      <c r="J672" s="1" t="s">
        <v>1000</v>
      </c>
      <c r="K672" s="1" t="s">
        <v>988</v>
      </c>
      <c r="M672" s="1">
        <f>IF($P$5&lt;20000,H672*L672,IF($P$5&lt;50000,I672*L672,IF($P$5&lt;100000,J672*L672,IF($P$5&lt;80000000,K672*L672))))</f>
        <v>0</v>
      </c>
      <c r="N672" s="4" t="str">
        <f>IF(AND(P672 &lt;&gt; "", P672 &lt;&gt; "---"), HYPERLINK(P672, Q672), "")</f>
        <v>ссылка</v>
      </c>
      <c r="O672" s="21">
        <f>L672*H672</f>
        <v>0</v>
      </c>
      <c r="P672" s="26" t="s">
        <v>1874</v>
      </c>
      <c r="Q672" t="str">
        <f>"ссылка"</f>
        <v>ссылка</v>
      </c>
    </row>
    <row r="673" spans="1:17" ht="14.25" customHeight="1" outlineLevel="1" x14ac:dyDescent="0.2">
      <c r="A673" s="24" t="s">
        <v>1875</v>
      </c>
      <c r="B673" s="1" t="s">
        <v>17</v>
      </c>
      <c r="C673" s="25" t="s">
        <v>45</v>
      </c>
      <c r="E673" s="1" t="s">
        <v>1876</v>
      </c>
      <c r="F673" s="4" t="s">
        <v>20</v>
      </c>
      <c r="G673" s="2" t="s">
        <v>1444</v>
      </c>
      <c r="H673" s="1" t="s">
        <v>1305</v>
      </c>
      <c r="I673" s="1" t="s">
        <v>1433</v>
      </c>
      <c r="J673" s="1" t="s">
        <v>1445</v>
      </c>
      <c r="K673" s="1" t="s">
        <v>1080</v>
      </c>
      <c r="M673" s="1">
        <f>IF($P$5&lt;20000,H673*L673,IF($P$5&lt;50000,I673*L673,IF($P$5&lt;100000,J673*L673,IF($P$5&lt;80000000,K673*L673))))</f>
        <v>0</v>
      </c>
      <c r="N673" s="4" t="str">
        <f>IF(AND(P673 &lt;&gt; "", P673 &lt;&gt; "---"), HYPERLINK(P673, Q673), "")</f>
        <v>ссылка</v>
      </c>
      <c r="O673" s="21">
        <f>L673*H673</f>
        <v>0</v>
      </c>
      <c r="P673" s="26" t="s">
        <v>1877</v>
      </c>
      <c r="Q673" t="str">
        <f>"ссылка"</f>
        <v>ссылка</v>
      </c>
    </row>
    <row r="674" spans="1:17" ht="14.25" customHeight="1" outlineLevel="1" x14ac:dyDescent="0.2">
      <c r="A674" s="24" t="s">
        <v>1878</v>
      </c>
      <c r="B674" s="1" t="s">
        <v>17</v>
      </c>
      <c r="C674" s="25" t="s">
        <v>54</v>
      </c>
      <c r="E674" s="1" t="s">
        <v>1879</v>
      </c>
      <c r="F674" s="4" t="s">
        <v>20</v>
      </c>
      <c r="G674" s="2" t="s">
        <v>966</v>
      </c>
      <c r="H674" s="1" t="s">
        <v>1378</v>
      </c>
      <c r="I674" s="1" t="s">
        <v>1379</v>
      </c>
      <c r="J674" s="1" t="s">
        <v>1380</v>
      </c>
      <c r="K674" s="1" t="s">
        <v>547</v>
      </c>
      <c r="M674" s="1">
        <f>IF($P$5&lt;20000,H674*L674,IF($P$5&lt;50000,I674*L674,IF($P$5&lt;100000,J674*L674,IF($P$5&lt;80000000,K674*L674))))</f>
        <v>0</v>
      </c>
      <c r="N674" s="4" t="str">
        <f>IF(AND(P674 &lt;&gt; "", P674 &lt;&gt; "---"), HYPERLINK(P674, Q674), "")</f>
        <v>ссылка</v>
      </c>
      <c r="O674" s="21">
        <f>L674*H674</f>
        <v>0</v>
      </c>
      <c r="P674" s="26" t="s">
        <v>1880</v>
      </c>
      <c r="Q674" t="str">
        <f>"ссылка"</f>
        <v>ссылка</v>
      </c>
    </row>
    <row r="675" spans="1:17" ht="14.25" customHeight="1" outlineLevel="1" x14ac:dyDescent="0.2">
      <c r="A675" s="24" t="s">
        <v>1881</v>
      </c>
      <c r="B675" s="1" t="s">
        <v>17</v>
      </c>
      <c r="C675" s="25" t="s">
        <v>36</v>
      </c>
      <c r="E675" s="1" t="s">
        <v>1882</v>
      </c>
      <c r="F675" s="4" t="s">
        <v>20</v>
      </c>
      <c r="G675" s="2" t="s">
        <v>100</v>
      </c>
      <c r="H675" s="1" t="s">
        <v>1409</v>
      </c>
      <c r="I675" s="1" t="s">
        <v>1826</v>
      </c>
      <c r="J675" s="1" t="s">
        <v>1827</v>
      </c>
      <c r="K675" s="1" t="s">
        <v>1883</v>
      </c>
      <c r="M675" s="1">
        <f>IF($P$5&lt;20000,H675*L675,IF($P$5&lt;50000,I675*L675,IF($P$5&lt;100000,J675*L675,IF($P$5&lt;80000000,K675*L675))))</f>
        <v>0</v>
      </c>
      <c r="N675" s="4" t="str">
        <f>IF(AND(P675 &lt;&gt; "", P675 &lt;&gt; "---"), HYPERLINK(P675, Q675), "")</f>
        <v>ссылка</v>
      </c>
      <c r="O675" s="21">
        <f>L675*H675</f>
        <v>0</v>
      </c>
      <c r="P675" s="26" t="s">
        <v>1884</v>
      </c>
      <c r="Q675" t="str">
        <f>"ссылка"</f>
        <v>ссылка</v>
      </c>
    </row>
    <row r="676" spans="1:17" ht="14.25" customHeight="1" outlineLevel="1" x14ac:dyDescent="0.2">
      <c r="A676" s="24" t="s">
        <v>1885</v>
      </c>
      <c r="B676" s="1" t="s">
        <v>17</v>
      </c>
      <c r="C676" s="25" t="s">
        <v>997</v>
      </c>
      <c r="E676" s="1" t="s">
        <v>1886</v>
      </c>
      <c r="F676" s="4" t="s">
        <v>20</v>
      </c>
      <c r="G676" s="2" t="s">
        <v>1598</v>
      </c>
      <c r="H676" s="1" t="s">
        <v>118</v>
      </c>
      <c r="I676" s="1" t="s">
        <v>1612</v>
      </c>
      <c r="J676" s="1" t="s">
        <v>119</v>
      </c>
      <c r="K676" s="1" t="s">
        <v>1728</v>
      </c>
      <c r="M676" s="1">
        <f>IF($P$5&lt;20000,H676*L676,IF($P$5&lt;50000,I676*L676,IF($P$5&lt;100000,J676*L676,IF($P$5&lt;80000000,K676*L676))))</f>
        <v>0</v>
      </c>
      <c r="N676" s="4" t="str">
        <f>IF(AND(P676 &lt;&gt; "", P676 &lt;&gt; "---"), HYPERLINK(P676, Q676), "")</f>
        <v>ссылка</v>
      </c>
      <c r="O676" s="21">
        <f>L676*H676</f>
        <v>0</v>
      </c>
      <c r="P676" s="26" t="s">
        <v>1887</v>
      </c>
      <c r="Q676" t="str">
        <f>"ссылка"</f>
        <v>ссылка</v>
      </c>
    </row>
    <row r="677" spans="1:17" ht="14.25" customHeight="1" outlineLevel="1" x14ac:dyDescent="0.2">
      <c r="A677" s="24" t="s">
        <v>1888</v>
      </c>
      <c r="B677" s="1" t="s">
        <v>17</v>
      </c>
      <c r="C677" s="25" t="s">
        <v>54</v>
      </c>
      <c r="E677" s="1" t="s">
        <v>1889</v>
      </c>
      <c r="F677" s="4" t="s">
        <v>20</v>
      </c>
      <c r="G677" s="2" t="s">
        <v>1542</v>
      </c>
      <c r="H677" s="1" t="s">
        <v>1127</v>
      </c>
      <c r="I677" s="1" t="s">
        <v>544</v>
      </c>
      <c r="J677" s="1" t="s">
        <v>545</v>
      </c>
      <c r="K677" s="1" t="s">
        <v>546</v>
      </c>
      <c r="M677" s="1">
        <f>IF($P$5&lt;20000,H677*L677,IF($P$5&lt;50000,I677*L677,IF($P$5&lt;100000,J677*L677,IF($P$5&lt;80000000,K677*L677))))</f>
        <v>0</v>
      </c>
      <c r="N677" s="4" t="str">
        <f>IF(AND(P677 &lt;&gt; "", P677 &lt;&gt; "---"), HYPERLINK(P677, Q677), "")</f>
        <v>ссылка</v>
      </c>
      <c r="O677" s="21">
        <f>L677*H677</f>
        <v>0</v>
      </c>
      <c r="P677" s="26" t="s">
        <v>1890</v>
      </c>
      <c r="Q677" t="str">
        <f>"ссылка"</f>
        <v>ссылка</v>
      </c>
    </row>
    <row r="678" spans="1:17" ht="14.25" customHeight="1" outlineLevel="1" x14ac:dyDescent="0.2">
      <c r="A678" s="24" t="s">
        <v>1891</v>
      </c>
      <c r="B678" s="1" t="s">
        <v>17</v>
      </c>
      <c r="C678" s="25" t="s">
        <v>54</v>
      </c>
      <c r="E678" s="1" t="s">
        <v>1892</v>
      </c>
      <c r="F678" s="4" t="s">
        <v>20</v>
      </c>
      <c r="G678" s="2" t="s">
        <v>1893</v>
      </c>
      <c r="H678" s="1" t="s">
        <v>546</v>
      </c>
      <c r="I678" s="1" t="s">
        <v>1380</v>
      </c>
      <c r="J678" s="1" t="s">
        <v>547</v>
      </c>
      <c r="K678" s="1" t="s">
        <v>1369</v>
      </c>
      <c r="M678" s="1">
        <f>IF($P$5&lt;20000,H678*L678,IF($P$5&lt;50000,I678*L678,IF($P$5&lt;100000,J678*L678,IF($P$5&lt;80000000,K678*L678))))</f>
        <v>0</v>
      </c>
      <c r="N678" s="4" t="str">
        <f>IF(AND(P678 &lt;&gt; "", P678 &lt;&gt; "---"), HYPERLINK(P678, Q678), "")</f>
        <v>ссылка</v>
      </c>
      <c r="O678" s="21">
        <f>L678*H678</f>
        <v>0</v>
      </c>
      <c r="P678" s="26" t="s">
        <v>1894</v>
      </c>
      <c r="Q678" t="str">
        <f>"ссылка"</f>
        <v>ссылка</v>
      </c>
    </row>
    <row r="679" spans="1:17" ht="14.25" customHeight="1" outlineLevel="1" x14ac:dyDescent="0.2">
      <c r="A679" s="24" t="s">
        <v>1895</v>
      </c>
      <c r="B679" s="1" t="s">
        <v>17</v>
      </c>
      <c r="C679" s="25" t="s">
        <v>36</v>
      </c>
      <c r="E679" s="1" t="s">
        <v>1896</v>
      </c>
      <c r="F679" s="4" t="s">
        <v>20</v>
      </c>
      <c r="G679" s="2" t="s">
        <v>981</v>
      </c>
      <c r="H679" s="1" t="s">
        <v>1310</v>
      </c>
      <c r="I679" s="1" t="s">
        <v>563</v>
      </c>
      <c r="J679" s="1" t="s">
        <v>986</v>
      </c>
      <c r="K679" s="1" t="s">
        <v>551</v>
      </c>
      <c r="M679" s="1">
        <f>IF($P$5&lt;20000,H679*L679,IF($P$5&lt;50000,I679*L679,IF($P$5&lt;100000,J679*L679,IF($P$5&lt;80000000,K679*L679))))</f>
        <v>0</v>
      </c>
      <c r="N679" s="4" t="str">
        <f>IF(AND(P679 &lt;&gt; "", P679 &lt;&gt; "---"), HYPERLINK(P679, Q679), "")</f>
        <v>ссылка</v>
      </c>
      <c r="O679" s="21">
        <f>L679*H679</f>
        <v>0</v>
      </c>
      <c r="P679" s="26" t="s">
        <v>1897</v>
      </c>
      <c r="Q679" t="str">
        <f>"ссылка"</f>
        <v>ссылка</v>
      </c>
    </row>
    <row r="680" spans="1:17" ht="14.25" customHeight="1" outlineLevel="1" x14ac:dyDescent="0.2">
      <c r="A680" s="24" t="s">
        <v>2184</v>
      </c>
      <c r="B680" s="1" t="s">
        <v>17</v>
      </c>
      <c r="C680" s="25" t="s">
        <v>997</v>
      </c>
      <c r="E680" s="1" t="s">
        <v>2185</v>
      </c>
      <c r="F680" s="4" t="s">
        <v>20</v>
      </c>
      <c r="G680" s="2" t="s">
        <v>2186</v>
      </c>
      <c r="H680" s="1" t="s">
        <v>2187</v>
      </c>
      <c r="I680" s="1" t="s">
        <v>2188</v>
      </c>
      <c r="J680" s="1" t="s">
        <v>2189</v>
      </c>
      <c r="K680" s="1" t="s">
        <v>2190</v>
      </c>
      <c r="M680" s="1">
        <f>IF($P$5&lt;20000,H680*L680,IF($P$5&lt;50000,I680*L680,IF($P$5&lt;100000,J680*L680,IF($P$5&lt;80000000,K680*L680))))</f>
        <v>0</v>
      </c>
      <c r="N680" s="4" t="str">
        <f>IF(AND(P680 &lt;&gt; "", P680 &lt;&gt; "---"), HYPERLINK(P680, Q680), "")</f>
        <v>ссылка</v>
      </c>
      <c r="O680" s="21">
        <f>L680*H680</f>
        <v>0</v>
      </c>
      <c r="P680" s="26" t="s">
        <v>2191</v>
      </c>
      <c r="Q680" t="str">
        <f>"ссылка"</f>
        <v>ссылка</v>
      </c>
    </row>
    <row r="681" spans="1:17" ht="14.25" customHeight="1" outlineLevel="1" x14ac:dyDescent="0.2">
      <c r="A681" s="24" t="s">
        <v>2192</v>
      </c>
      <c r="B681" s="1" t="s">
        <v>17</v>
      </c>
      <c r="C681" s="25" t="s">
        <v>997</v>
      </c>
      <c r="E681" s="1" t="s">
        <v>2193</v>
      </c>
      <c r="F681" s="4" t="s">
        <v>20</v>
      </c>
      <c r="G681" s="2" t="s">
        <v>2194</v>
      </c>
      <c r="H681" s="1" t="s">
        <v>2160</v>
      </c>
      <c r="I681" s="1" t="s">
        <v>1596</v>
      </c>
      <c r="J681" s="1" t="s">
        <v>1611</v>
      </c>
      <c r="K681" s="1" t="s">
        <v>1118</v>
      </c>
      <c r="M681" s="1">
        <f>IF($P$5&lt;20000,H681*L681,IF($P$5&lt;50000,I681*L681,IF($P$5&lt;100000,J681*L681,IF($P$5&lt;80000000,K681*L681))))</f>
        <v>0</v>
      </c>
      <c r="N681" s="4" t="str">
        <f>IF(AND(P681 &lt;&gt; "", P681 &lt;&gt; "---"), HYPERLINK(P681, Q681), "")</f>
        <v>ссылка</v>
      </c>
      <c r="O681" s="21">
        <f>L681*H681</f>
        <v>0</v>
      </c>
      <c r="P681" s="26" t="s">
        <v>2195</v>
      </c>
      <c r="Q681" t="str">
        <f>"ссылка"</f>
        <v>ссылка</v>
      </c>
    </row>
    <row r="682" spans="1:17" ht="14.25" customHeight="1" outlineLevel="1" x14ac:dyDescent="0.2">
      <c r="A682" s="24" t="s">
        <v>2196</v>
      </c>
      <c r="B682" s="1" t="s">
        <v>17</v>
      </c>
      <c r="C682" s="25" t="s">
        <v>997</v>
      </c>
      <c r="E682" s="1" t="s">
        <v>2197</v>
      </c>
      <c r="F682" s="4" t="s">
        <v>20</v>
      </c>
      <c r="G682" s="2" t="s">
        <v>141</v>
      </c>
      <c r="H682" s="1" t="s">
        <v>1707</v>
      </c>
      <c r="I682" s="1" t="s">
        <v>1451</v>
      </c>
      <c r="J682" s="1" t="s">
        <v>1452</v>
      </c>
      <c r="K682" s="1" t="s">
        <v>1519</v>
      </c>
      <c r="M682" s="1">
        <f>IF($P$5&lt;20000,H682*L682,IF($P$5&lt;50000,I682*L682,IF($P$5&lt;100000,J682*L682,IF($P$5&lt;80000000,K682*L682))))</f>
        <v>0</v>
      </c>
      <c r="N682" s="4" t="str">
        <f>IF(AND(P682 &lt;&gt; "", P682 &lt;&gt; "---"), HYPERLINK(P682, Q682), "")</f>
        <v>ссылка</v>
      </c>
      <c r="O682" s="21">
        <f>L682*H682</f>
        <v>0</v>
      </c>
      <c r="P682" s="26" t="s">
        <v>2198</v>
      </c>
      <c r="Q682" t="str">
        <f>"ссылка"</f>
        <v>ссылка</v>
      </c>
    </row>
    <row r="683" spans="1:17" ht="14.25" customHeight="1" outlineLevel="1" x14ac:dyDescent="0.2">
      <c r="A683" s="24" t="s">
        <v>2199</v>
      </c>
      <c r="B683" s="1" t="s">
        <v>17</v>
      </c>
      <c r="C683" s="25" t="s">
        <v>997</v>
      </c>
      <c r="E683" s="1" t="s">
        <v>2200</v>
      </c>
      <c r="F683" s="4" t="s">
        <v>20</v>
      </c>
      <c r="G683" s="2" t="s">
        <v>271</v>
      </c>
      <c r="H683" s="1" t="s">
        <v>1706</v>
      </c>
      <c r="I683" s="1" t="s">
        <v>1707</v>
      </c>
      <c r="J683" s="1" t="s">
        <v>1451</v>
      </c>
      <c r="K683" s="1" t="s">
        <v>1452</v>
      </c>
      <c r="M683" s="1">
        <f>IF($P$5&lt;20000,H683*L683,IF($P$5&lt;50000,I683*L683,IF($P$5&lt;100000,J683*L683,IF($P$5&lt;80000000,K683*L683))))</f>
        <v>0</v>
      </c>
      <c r="N683" s="4" t="str">
        <f>IF(AND(P683 &lt;&gt; "", P683 &lt;&gt; "---"), HYPERLINK(P683, Q683), "")</f>
        <v>ссылка</v>
      </c>
      <c r="O683" s="21">
        <f>L683*H683</f>
        <v>0</v>
      </c>
      <c r="P683" s="26" t="s">
        <v>2201</v>
      </c>
      <c r="Q683" t="str">
        <f>"ссылка"</f>
        <v>ссылка</v>
      </c>
    </row>
    <row r="684" spans="1:17" ht="14.25" customHeight="1" outlineLevel="1" x14ac:dyDescent="0.2">
      <c r="A684" s="24" t="s">
        <v>2202</v>
      </c>
      <c r="B684" s="1" t="s">
        <v>17</v>
      </c>
      <c r="C684" s="25" t="s">
        <v>36</v>
      </c>
      <c r="E684" s="1" t="s">
        <v>2203</v>
      </c>
      <c r="F684" s="4" t="s">
        <v>20</v>
      </c>
      <c r="G684" s="2" t="s">
        <v>876</v>
      </c>
      <c r="H684" s="1" t="s">
        <v>1058</v>
      </c>
      <c r="I684" s="1" t="s">
        <v>2135</v>
      </c>
      <c r="J684" s="1" t="s">
        <v>1818</v>
      </c>
      <c r="K684" s="1" t="s">
        <v>1434</v>
      </c>
      <c r="M684" s="1">
        <f>IF($P$5&lt;20000,H684*L684,IF($P$5&lt;50000,I684*L684,IF($P$5&lt;100000,J684*L684,IF($P$5&lt;80000000,K684*L684))))</f>
        <v>0</v>
      </c>
      <c r="N684" s="4" t="str">
        <f>IF(AND(P684 &lt;&gt; "", P684 &lt;&gt; "---"), HYPERLINK(P684, Q684), "")</f>
        <v>ссылка</v>
      </c>
      <c r="O684" s="21">
        <f>L684*H684</f>
        <v>0</v>
      </c>
      <c r="P684" s="26" t="s">
        <v>2204</v>
      </c>
      <c r="Q684" t="str">
        <f>"ссылка"</f>
        <v>ссылка</v>
      </c>
    </row>
    <row r="685" spans="1:17" ht="14.25" customHeight="1" outlineLevel="1" x14ac:dyDescent="0.2">
      <c r="A685" s="24" t="s">
        <v>2205</v>
      </c>
      <c r="B685" s="1" t="s">
        <v>17</v>
      </c>
      <c r="C685" s="25" t="s">
        <v>997</v>
      </c>
      <c r="E685" s="1" t="s">
        <v>2206</v>
      </c>
      <c r="F685" s="4" t="s">
        <v>20</v>
      </c>
      <c r="G685" s="2" t="s">
        <v>271</v>
      </c>
      <c r="H685" s="1" t="s">
        <v>1706</v>
      </c>
      <c r="I685" s="1" t="s">
        <v>1707</v>
      </c>
      <c r="J685" s="1" t="s">
        <v>1451</v>
      </c>
      <c r="K685" s="1" t="s">
        <v>1452</v>
      </c>
      <c r="M685" s="1">
        <f>IF($P$5&lt;20000,H685*L685,IF($P$5&lt;50000,I685*L685,IF($P$5&lt;100000,J685*L685,IF($P$5&lt;80000000,K685*L685))))</f>
        <v>0</v>
      </c>
      <c r="N685" s="4" t="str">
        <f>IF(AND(P685 &lt;&gt; "", P685 &lt;&gt; "---"), HYPERLINK(P685, Q685), "")</f>
        <v>ссылка</v>
      </c>
      <c r="O685" s="21">
        <f>L685*H685</f>
        <v>0</v>
      </c>
      <c r="P685" s="26" t="s">
        <v>2207</v>
      </c>
      <c r="Q685" t="str">
        <f>"ссылка"</f>
        <v>ссылка</v>
      </c>
    </row>
    <row r="686" spans="1:17" ht="14.25" customHeight="1" outlineLevel="1" x14ac:dyDescent="0.2">
      <c r="A686" s="24" t="s">
        <v>2208</v>
      </c>
      <c r="B686" s="1" t="s">
        <v>17</v>
      </c>
      <c r="C686" s="25" t="s">
        <v>997</v>
      </c>
      <c r="E686" s="1" t="s">
        <v>2209</v>
      </c>
      <c r="F686" s="4" t="s">
        <v>20</v>
      </c>
      <c r="G686" s="2" t="s">
        <v>271</v>
      </c>
      <c r="H686" s="1" t="s">
        <v>1706</v>
      </c>
      <c r="I686" s="1" t="s">
        <v>1707</v>
      </c>
      <c r="J686" s="1" t="s">
        <v>1451</v>
      </c>
      <c r="K686" s="1" t="s">
        <v>1452</v>
      </c>
      <c r="M686" s="1">
        <f>IF($P$5&lt;20000,H686*L686,IF($P$5&lt;50000,I686*L686,IF($P$5&lt;100000,J686*L686,IF($P$5&lt;80000000,K686*L686))))</f>
        <v>0</v>
      </c>
      <c r="N686" s="4" t="str">
        <f>IF(AND(P686 &lt;&gt; "", P686 &lt;&gt; "---"), HYPERLINK(P686, Q686), "")</f>
        <v>ссылка</v>
      </c>
      <c r="O686" s="21">
        <f>L686*H686</f>
        <v>0</v>
      </c>
      <c r="P686" s="26" t="s">
        <v>2210</v>
      </c>
      <c r="Q686" t="str">
        <f>"ссылка"</f>
        <v>ссылка</v>
      </c>
    </row>
    <row r="687" spans="1:17" ht="14.25" customHeight="1" outlineLevel="1" x14ac:dyDescent="0.2">
      <c r="A687" s="24" t="s">
        <v>2211</v>
      </c>
      <c r="B687" s="1" t="s">
        <v>17</v>
      </c>
      <c r="C687" s="25" t="s">
        <v>997</v>
      </c>
      <c r="E687" s="1" t="s">
        <v>2212</v>
      </c>
      <c r="F687" s="4" t="s">
        <v>20</v>
      </c>
      <c r="G687" s="2" t="s">
        <v>156</v>
      </c>
      <c r="H687" s="1" t="s">
        <v>1930</v>
      </c>
      <c r="I687" s="1" t="s">
        <v>571</v>
      </c>
      <c r="J687" s="1" t="s">
        <v>1038</v>
      </c>
      <c r="K687" s="1" t="s">
        <v>2213</v>
      </c>
      <c r="M687" s="1">
        <f>IF($P$5&lt;20000,H687*L687,IF($P$5&lt;50000,I687*L687,IF($P$5&lt;100000,J687*L687,IF($P$5&lt;80000000,K687*L687))))</f>
        <v>0</v>
      </c>
      <c r="N687" s="4" t="str">
        <f>IF(AND(P687 &lt;&gt; "", P687 &lt;&gt; "---"), HYPERLINK(P687, Q687), "")</f>
        <v>ссылка</v>
      </c>
      <c r="O687" s="21">
        <f>L687*H687</f>
        <v>0</v>
      </c>
      <c r="P687" s="26" t="s">
        <v>2214</v>
      </c>
      <c r="Q687" t="str">
        <f>"ссылка"</f>
        <v>ссылка</v>
      </c>
    </row>
    <row r="688" spans="1:17" ht="14.25" customHeight="1" outlineLevel="1" x14ac:dyDescent="0.2">
      <c r="A688" s="24" t="s">
        <v>2215</v>
      </c>
      <c r="B688" s="1" t="s">
        <v>17</v>
      </c>
      <c r="C688" s="25" t="s">
        <v>997</v>
      </c>
      <c r="E688" s="1" t="s">
        <v>2216</v>
      </c>
      <c r="F688" s="4" t="s">
        <v>20</v>
      </c>
      <c r="G688" s="2" t="s">
        <v>2217</v>
      </c>
      <c r="H688" s="1" t="s">
        <v>1707</v>
      </c>
      <c r="I688" s="1" t="s">
        <v>1451</v>
      </c>
      <c r="J688" s="1" t="s">
        <v>1452</v>
      </c>
      <c r="K688" s="1" t="s">
        <v>1471</v>
      </c>
      <c r="M688" s="1">
        <f>IF($P$5&lt;20000,H688*L688,IF($P$5&lt;50000,I688*L688,IF($P$5&lt;100000,J688*L688,IF($P$5&lt;80000000,K688*L688))))</f>
        <v>0</v>
      </c>
      <c r="N688" s="4" t="str">
        <f>IF(AND(P688 &lt;&gt; "", P688 &lt;&gt; "---"), HYPERLINK(P688, Q688), "")</f>
        <v>ссылка</v>
      </c>
      <c r="O688" s="21">
        <f>L688*H688</f>
        <v>0</v>
      </c>
      <c r="P688" s="26" t="s">
        <v>2218</v>
      </c>
      <c r="Q688" t="str">
        <f>"ссылка"</f>
        <v>ссылка</v>
      </c>
    </row>
    <row r="689" spans="1:17" ht="14.25" customHeight="1" outlineLevel="1" x14ac:dyDescent="0.2">
      <c r="A689" s="24" t="s">
        <v>2219</v>
      </c>
      <c r="B689" s="1" t="s">
        <v>17</v>
      </c>
      <c r="C689" s="25" t="s">
        <v>36</v>
      </c>
      <c r="E689" s="1" t="s">
        <v>2220</v>
      </c>
      <c r="F689" s="4" t="s">
        <v>20</v>
      </c>
      <c r="G689" s="2" t="s">
        <v>1917</v>
      </c>
      <c r="H689" s="1" t="s">
        <v>1491</v>
      </c>
      <c r="I689" s="1" t="s">
        <v>1070</v>
      </c>
      <c r="J689" s="1" t="s">
        <v>2221</v>
      </c>
      <c r="K689" s="1" t="s">
        <v>293</v>
      </c>
      <c r="M689" s="1">
        <f>IF($P$5&lt;20000,H689*L689,IF($P$5&lt;50000,I689*L689,IF($P$5&lt;100000,J689*L689,IF($P$5&lt;80000000,K689*L689))))</f>
        <v>0</v>
      </c>
      <c r="N689" s="4" t="str">
        <f>IF(AND(P689 &lt;&gt; "", P689 &lt;&gt; "---"), HYPERLINK(P689, Q689), "")</f>
        <v>ссылка</v>
      </c>
      <c r="O689" s="21">
        <f>L689*H689</f>
        <v>0</v>
      </c>
      <c r="P689" s="26" t="s">
        <v>2222</v>
      </c>
      <c r="Q689" t="str">
        <f>"ссылка"</f>
        <v>ссылка</v>
      </c>
    </row>
    <row r="690" spans="1:17" ht="14.25" customHeight="1" outlineLevel="1" x14ac:dyDescent="0.2">
      <c r="A690" s="24" t="s">
        <v>2223</v>
      </c>
      <c r="B690" s="1" t="s">
        <v>17</v>
      </c>
      <c r="C690" s="25" t="s">
        <v>36</v>
      </c>
      <c r="E690" s="1" t="s">
        <v>2224</v>
      </c>
      <c r="F690" s="4" t="s">
        <v>20</v>
      </c>
      <c r="G690" s="2" t="s">
        <v>196</v>
      </c>
      <c r="H690" s="1" t="s">
        <v>1465</v>
      </c>
      <c r="I690" s="1" t="s">
        <v>2122</v>
      </c>
      <c r="J690" s="1" t="s">
        <v>2225</v>
      </c>
      <c r="K690" s="1" t="s">
        <v>1732</v>
      </c>
      <c r="M690" s="1">
        <f>IF($P$5&lt;20000,H690*L690,IF($P$5&lt;50000,I690*L690,IF($P$5&lt;100000,J690*L690,IF($P$5&lt;80000000,K690*L690))))</f>
        <v>0</v>
      </c>
      <c r="N690" s="4" t="str">
        <f>IF(AND(P690 &lt;&gt; "", P690 &lt;&gt; "---"), HYPERLINK(P690, Q690), "")</f>
        <v>ссылка</v>
      </c>
      <c r="O690" s="21">
        <f>L690*H690</f>
        <v>0</v>
      </c>
      <c r="P690" s="26" t="s">
        <v>2226</v>
      </c>
      <c r="Q690" t="str">
        <f>"ссылка"</f>
        <v>ссылка</v>
      </c>
    </row>
    <row r="691" spans="1:17" ht="14.25" customHeight="1" outlineLevel="1" x14ac:dyDescent="0.2">
      <c r="A691" s="24" t="s">
        <v>2227</v>
      </c>
      <c r="B691" s="1" t="s">
        <v>17</v>
      </c>
      <c r="C691" s="25" t="s">
        <v>36</v>
      </c>
      <c r="E691" s="1" t="s">
        <v>2228</v>
      </c>
      <c r="F691" s="4" t="s">
        <v>20</v>
      </c>
      <c r="G691" s="2" t="s">
        <v>182</v>
      </c>
      <c r="H691" s="1" t="s">
        <v>1489</v>
      </c>
      <c r="I691" s="1" t="s">
        <v>2229</v>
      </c>
      <c r="J691" s="1" t="s">
        <v>1069</v>
      </c>
      <c r="K691" s="1" t="s">
        <v>1491</v>
      </c>
      <c r="M691" s="1">
        <f>IF($P$5&lt;20000,H691*L691,IF($P$5&lt;50000,I691*L691,IF($P$5&lt;100000,J691*L691,IF($P$5&lt;80000000,K691*L691))))</f>
        <v>0</v>
      </c>
      <c r="N691" s="4" t="str">
        <f>IF(AND(P691 &lt;&gt; "", P691 &lt;&gt; "---"), HYPERLINK(P691, Q691), "")</f>
        <v>ссылка</v>
      </c>
      <c r="O691" s="21">
        <f>L691*H691</f>
        <v>0</v>
      </c>
      <c r="P691" s="26" t="s">
        <v>2230</v>
      </c>
      <c r="Q691" t="str">
        <f>"ссылка"</f>
        <v>ссылка</v>
      </c>
    </row>
    <row r="692" spans="1:17" ht="14.25" customHeight="1" outlineLevel="1" x14ac:dyDescent="0.2">
      <c r="A692" s="24" t="s">
        <v>2231</v>
      </c>
      <c r="B692" s="1" t="s">
        <v>17</v>
      </c>
      <c r="C692" s="25" t="s">
        <v>36</v>
      </c>
      <c r="E692" s="1" t="s">
        <v>2232</v>
      </c>
      <c r="F692" s="4" t="s">
        <v>20</v>
      </c>
      <c r="G692" s="2" t="s">
        <v>2233</v>
      </c>
      <c r="H692" s="1" t="s">
        <v>2234</v>
      </c>
      <c r="I692" s="1" t="s">
        <v>349</v>
      </c>
      <c r="J692" s="1" t="s">
        <v>1699</v>
      </c>
      <c r="K692" s="1" t="s">
        <v>2235</v>
      </c>
      <c r="M692" s="1">
        <f>IF($P$5&lt;20000,H692*L692,IF($P$5&lt;50000,I692*L692,IF($P$5&lt;100000,J692*L692,IF($P$5&lt;80000000,K692*L692))))</f>
        <v>0</v>
      </c>
      <c r="N692" s="4" t="str">
        <f>IF(AND(P692 &lt;&gt; "", P692 &lt;&gt; "---"), HYPERLINK(P692, Q692), "")</f>
        <v>ссылка</v>
      </c>
      <c r="O692" s="21">
        <f>L692*H692</f>
        <v>0</v>
      </c>
      <c r="P692" s="26" t="s">
        <v>2236</v>
      </c>
      <c r="Q692" t="str">
        <f>"ссылка"</f>
        <v>ссылка</v>
      </c>
    </row>
    <row r="693" spans="1:17" ht="14.25" customHeight="1" outlineLevel="1" x14ac:dyDescent="0.2">
      <c r="A693" s="24" t="s">
        <v>2237</v>
      </c>
      <c r="B693" s="1" t="s">
        <v>17</v>
      </c>
      <c r="C693" s="25" t="s">
        <v>997</v>
      </c>
      <c r="E693" s="1" t="s">
        <v>2238</v>
      </c>
      <c r="F693" s="4" t="s">
        <v>20</v>
      </c>
      <c r="G693" s="2" t="s">
        <v>2239</v>
      </c>
      <c r="H693" s="1" t="s">
        <v>2240</v>
      </c>
      <c r="I693" s="1" t="s">
        <v>2241</v>
      </c>
      <c r="J693" s="1" t="s">
        <v>2242</v>
      </c>
      <c r="K693" s="1" t="s">
        <v>2243</v>
      </c>
      <c r="M693" s="1">
        <f>IF($P$5&lt;20000,H693*L693,IF($P$5&lt;50000,I693*L693,IF($P$5&lt;100000,J693*L693,IF($P$5&lt;80000000,K693*L693))))</f>
        <v>0</v>
      </c>
      <c r="N693" s="4" t="str">
        <f>IF(AND(P693 &lt;&gt; "", P693 &lt;&gt; "---"), HYPERLINK(P693, Q693), "")</f>
        <v>ссылка</v>
      </c>
      <c r="O693" s="21">
        <f>L693*H693</f>
        <v>0</v>
      </c>
      <c r="P693" s="26" t="s">
        <v>2244</v>
      </c>
      <c r="Q693" t="str">
        <f>"ссылка"</f>
        <v>ссылка</v>
      </c>
    </row>
    <row r="694" spans="1:17" ht="14.25" customHeight="1" outlineLevel="1" x14ac:dyDescent="0.2">
      <c r="A694" s="24" t="s">
        <v>2245</v>
      </c>
      <c r="B694" s="1" t="s">
        <v>17</v>
      </c>
      <c r="C694" s="25" t="s">
        <v>36</v>
      </c>
      <c r="E694" s="1" t="s">
        <v>2246</v>
      </c>
      <c r="F694" s="4" t="s">
        <v>20</v>
      </c>
      <c r="G694" s="2" t="s">
        <v>1524</v>
      </c>
      <c r="H694" s="1" t="s">
        <v>560</v>
      </c>
      <c r="I694" s="1" t="s">
        <v>1719</v>
      </c>
      <c r="J694" s="1" t="s">
        <v>561</v>
      </c>
      <c r="K694" s="1" t="s">
        <v>1720</v>
      </c>
      <c r="M694" s="1">
        <f>IF($P$5&lt;20000,H694*L694,IF($P$5&lt;50000,I694*L694,IF($P$5&lt;100000,J694*L694,IF($P$5&lt;80000000,K694*L694))))</f>
        <v>0</v>
      </c>
      <c r="N694" s="4" t="str">
        <f>IF(AND(P694 &lt;&gt; "", P694 &lt;&gt; "---"), HYPERLINK(P694, Q694), "")</f>
        <v>ссылка</v>
      </c>
      <c r="O694" s="21">
        <f>L694*H694</f>
        <v>0</v>
      </c>
      <c r="P694" s="26" t="s">
        <v>2247</v>
      </c>
      <c r="Q694" t="str">
        <f>"ссылка"</f>
        <v>ссылка</v>
      </c>
    </row>
    <row r="695" spans="1:17" ht="14.25" customHeight="1" outlineLevel="1" x14ac:dyDescent="0.2">
      <c r="A695" s="24" t="s">
        <v>2248</v>
      </c>
      <c r="B695" s="1" t="s">
        <v>17</v>
      </c>
      <c r="C695" s="25" t="s">
        <v>36</v>
      </c>
      <c r="E695" s="1" t="s">
        <v>2249</v>
      </c>
      <c r="F695" s="4" t="s">
        <v>20</v>
      </c>
      <c r="G695" s="2" t="s">
        <v>1131</v>
      </c>
      <c r="H695" s="1" t="s">
        <v>2250</v>
      </c>
      <c r="I695" s="1" t="s">
        <v>228</v>
      </c>
      <c r="J695" s="1" t="s">
        <v>1245</v>
      </c>
      <c r="K695" s="1" t="s">
        <v>1714</v>
      </c>
      <c r="M695" s="1">
        <f>IF($P$5&lt;20000,H695*L695,IF($P$5&lt;50000,I695*L695,IF($P$5&lt;100000,J695*L695,IF($P$5&lt;80000000,K695*L695))))</f>
        <v>0</v>
      </c>
      <c r="N695" s="4" t="str">
        <f>IF(AND(P695 &lt;&gt; "", P695 &lt;&gt; "---"), HYPERLINK(P695, Q695), "")</f>
        <v>ссылка</v>
      </c>
      <c r="O695" s="21">
        <f>L695*H695</f>
        <v>0</v>
      </c>
      <c r="P695" s="26" t="s">
        <v>2251</v>
      </c>
      <c r="Q695" t="str">
        <f>"ссылка"</f>
        <v>ссылка</v>
      </c>
    </row>
    <row r="696" spans="1:17" ht="14.25" customHeight="1" outlineLevel="1" x14ac:dyDescent="0.2">
      <c r="A696" s="24" t="s">
        <v>2252</v>
      </c>
      <c r="B696" s="1" t="s">
        <v>17</v>
      </c>
      <c r="C696" s="25" t="s">
        <v>997</v>
      </c>
      <c r="E696" s="1" t="s">
        <v>2253</v>
      </c>
      <c r="F696" s="4" t="s">
        <v>20</v>
      </c>
      <c r="G696" s="2" t="s">
        <v>1344</v>
      </c>
      <c r="H696" s="1" t="s">
        <v>982</v>
      </c>
      <c r="I696" s="1" t="s">
        <v>119</v>
      </c>
      <c r="J696" s="1" t="s">
        <v>965</v>
      </c>
      <c r="K696" s="1" t="s">
        <v>1345</v>
      </c>
      <c r="M696" s="1">
        <f>IF($P$5&lt;20000,H696*L696,IF($P$5&lt;50000,I696*L696,IF($P$5&lt;100000,J696*L696,IF($P$5&lt;80000000,K696*L696))))</f>
        <v>0</v>
      </c>
      <c r="N696" s="4" t="str">
        <f>IF(AND(P696 &lt;&gt; "", P696 &lt;&gt; "---"), HYPERLINK(P696, Q696), "")</f>
        <v>ссылка</v>
      </c>
      <c r="O696" s="21">
        <f>L696*H696</f>
        <v>0</v>
      </c>
      <c r="P696" s="26" t="s">
        <v>2254</v>
      </c>
      <c r="Q696" t="str">
        <f>"ссылка"</f>
        <v>ссылка</v>
      </c>
    </row>
    <row r="697" spans="1:17" ht="14.25" customHeight="1" outlineLevel="1" x14ac:dyDescent="0.2">
      <c r="A697" s="24" t="s">
        <v>2255</v>
      </c>
      <c r="B697" s="1" t="s">
        <v>17</v>
      </c>
      <c r="C697" s="25" t="s">
        <v>36</v>
      </c>
      <c r="E697" s="1" t="s">
        <v>2256</v>
      </c>
      <c r="F697" s="4" t="s">
        <v>20</v>
      </c>
      <c r="G697" s="2" t="s">
        <v>2217</v>
      </c>
      <c r="H697" s="1" t="s">
        <v>1707</v>
      </c>
      <c r="I697" s="1" t="s">
        <v>1451</v>
      </c>
      <c r="J697" s="1" t="s">
        <v>1452</v>
      </c>
      <c r="K697" s="1" t="s">
        <v>1471</v>
      </c>
      <c r="M697" s="1">
        <f>IF($P$5&lt;20000,H697*L697,IF($P$5&lt;50000,I697*L697,IF($P$5&lt;100000,J697*L697,IF($P$5&lt;80000000,K697*L697))))</f>
        <v>0</v>
      </c>
      <c r="N697" s="4" t="str">
        <f>IF(AND(P697 &lt;&gt; "", P697 &lt;&gt; "---"), HYPERLINK(P697, Q697), "")</f>
        <v>ссылка</v>
      </c>
      <c r="O697" s="21">
        <f>L697*H697</f>
        <v>0</v>
      </c>
      <c r="P697" s="26" t="s">
        <v>2257</v>
      </c>
      <c r="Q697" t="str">
        <f>"ссылка"</f>
        <v>ссылка</v>
      </c>
    </row>
    <row r="698" spans="1:17" ht="14.25" customHeight="1" outlineLevel="1" x14ac:dyDescent="0.2">
      <c r="A698" s="24" t="s">
        <v>2258</v>
      </c>
      <c r="B698" s="1" t="s">
        <v>17</v>
      </c>
      <c r="C698" s="25" t="s">
        <v>36</v>
      </c>
      <c r="E698" s="1" t="s">
        <v>2259</v>
      </c>
      <c r="F698" s="4" t="s">
        <v>20</v>
      </c>
      <c r="G698" s="2" t="s">
        <v>2260</v>
      </c>
      <c r="H698" s="1" t="s">
        <v>2261</v>
      </c>
      <c r="I698" s="1" t="s">
        <v>1603</v>
      </c>
      <c r="J698" s="1" t="s">
        <v>2262</v>
      </c>
      <c r="K698" s="1" t="s">
        <v>2263</v>
      </c>
      <c r="M698" s="1">
        <f>IF($P$5&lt;20000,H698*L698,IF($P$5&lt;50000,I698*L698,IF($P$5&lt;100000,J698*L698,IF($P$5&lt;80000000,K698*L698))))</f>
        <v>0</v>
      </c>
      <c r="N698" s="4" t="str">
        <f>IF(AND(P698 &lt;&gt; "", P698 &lt;&gt; "---"), HYPERLINK(P698, Q698), "")</f>
        <v>ссылка</v>
      </c>
      <c r="O698" s="21">
        <f>L698*H698</f>
        <v>0</v>
      </c>
      <c r="P698" s="26" t="s">
        <v>2264</v>
      </c>
      <c r="Q698" t="str">
        <f>"ссылка"</f>
        <v>ссылка</v>
      </c>
    </row>
    <row r="699" spans="1:17" ht="14.25" customHeight="1" outlineLevel="1" x14ac:dyDescent="0.2">
      <c r="A699" s="24" t="s">
        <v>2497</v>
      </c>
      <c r="B699" s="1" t="s">
        <v>17</v>
      </c>
      <c r="C699" s="25" t="s">
        <v>997</v>
      </c>
      <c r="E699" s="1" t="s">
        <v>2498</v>
      </c>
      <c r="F699" s="4" t="s">
        <v>20</v>
      </c>
      <c r="G699" s="2" t="s">
        <v>1489</v>
      </c>
      <c r="H699" s="1" t="s">
        <v>107</v>
      </c>
      <c r="I699" s="1" t="s">
        <v>1774</v>
      </c>
      <c r="J699" s="1" t="s">
        <v>2499</v>
      </c>
      <c r="K699" s="1" t="s">
        <v>108</v>
      </c>
      <c r="M699" s="1">
        <f>IF($P$5&lt;20000,H699*L699,IF($P$5&lt;50000,I699*L699,IF($P$5&lt;100000,J699*L699,IF($P$5&lt;80000000,K699*L699))))</f>
        <v>0</v>
      </c>
      <c r="N699" s="4" t="str">
        <f>IF(AND(P699 &lt;&gt; "", P699 &lt;&gt; "---"), HYPERLINK(P699, Q699), "")</f>
        <v>ссылка</v>
      </c>
      <c r="O699" s="21">
        <f>L699*H699</f>
        <v>0</v>
      </c>
      <c r="P699" s="26" t="s">
        <v>2500</v>
      </c>
      <c r="Q699" t="str">
        <f>"ссылка"</f>
        <v>ссылка</v>
      </c>
    </row>
    <row r="700" spans="1:17" ht="14.25" customHeight="1" outlineLevel="1" x14ac:dyDescent="0.2">
      <c r="A700" s="24" t="s">
        <v>2501</v>
      </c>
      <c r="B700" s="1" t="s">
        <v>17</v>
      </c>
      <c r="C700" s="25" t="s">
        <v>45</v>
      </c>
      <c r="E700" s="1" t="s">
        <v>2502</v>
      </c>
      <c r="F700" s="4" t="s">
        <v>20</v>
      </c>
      <c r="G700" s="2" t="s">
        <v>153</v>
      </c>
      <c r="H700" s="1" t="s">
        <v>1712</v>
      </c>
      <c r="I700" s="1" t="s">
        <v>1713</v>
      </c>
      <c r="J700" s="1" t="s">
        <v>1781</v>
      </c>
      <c r="K700" s="1" t="s">
        <v>1782</v>
      </c>
      <c r="M700" s="1">
        <f>IF($P$5&lt;20000,H700*L700,IF($P$5&lt;50000,I700*L700,IF($P$5&lt;100000,J700*L700,IF($P$5&lt;80000000,K700*L700))))</f>
        <v>0</v>
      </c>
      <c r="N700" s="4" t="str">
        <f>IF(AND(P700 &lt;&gt; "", P700 &lt;&gt; "---"), HYPERLINK(P700, Q700), "")</f>
        <v>ссылка</v>
      </c>
      <c r="O700" s="21">
        <f>L700*H700</f>
        <v>0</v>
      </c>
      <c r="P700" s="26" t="s">
        <v>2503</v>
      </c>
      <c r="Q700" t="str">
        <f>"ссылка"</f>
        <v>ссылка</v>
      </c>
    </row>
    <row r="701" spans="1:17" ht="14.25" customHeight="1" outlineLevel="1" x14ac:dyDescent="0.2">
      <c r="A701" s="24" t="s">
        <v>2504</v>
      </c>
      <c r="B701" s="1" t="s">
        <v>17</v>
      </c>
      <c r="C701" s="25" t="s">
        <v>997</v>
      </c>
      <c r="E701" s="1" t="s">
        <v>2505</v>
      </c>
      <c r="F701" s="4" t="s">
        <v>20</v>
      </c>
      <c r="G701" s="2" t="s">
        <v>2506</v>
      </c>
      <c r="H701" s="1" t="s">
        <v>1714</v>
      </c>
      <c r="I701" s="1" t="s">
        <v>229</v>
      </c>
      <c r="J701" s="1" t="s">
        <v>2157</v>
      </c>
      <c r="K701" s="1" t="s">
        <v>1706</v>
      </c>
      <c r="M701" s="1">
        <f>IF($P$5&lt;20000,H701*L701,IF($P$5&lt;50000,I701*L701,IF($P$5&lt;100000,J701*L701,IF($P$5&lt;80000000,K701*L701))))</f>
        <v>0</v>
      </c>
      <c r="N701" s="4" t="str">
        <f>IF(AND(P701 &lt;&gt; "", P701 &lt;&gt; "---"), HYPERLINK(P701, Q701), "")</f>
        <v>ссылка</v>
      </c>
      <c r="O701" s="21">
        <f>L701*H701</f>
        <v>0</v>
      </c>
      <c r="P701" s="26" t="s">
        <v>2507</v>
      </c>
      <c r="Q701" t="str">
        <f>"ссылка"</f>
        <v>ссылка</v>
      </c>
    </row>
    <row r="702" spans="1:17" ht="14.25" customHeight="1" outlineLevel="1" x14ac:dyDescent="0.2">
      <c r="A702" s="24" t="s">
        <v>2508</v>
      </c>
      <c r="B702" s="1" t="s">
        <v>17</v>
      </c>
      <c r="C702" s="25" t="s">
        <v>45</v>
      </c>
      <c r="E702" s="1" t="s">
        <v>2509</v>
      </c>
      <c r="F702" s="4" t="s">
        <v>20</v>
      </c>
      <c r="G702" s="2" t="s">
        <v>2393</v>
      </c>
      <c r="H702" s="1" t="s">
        <v>2510</v>
      </c>
      <c r="I702" s="1" t="s">
        <v>2313</v>
      </c>
      <c r="J702" s="1" t="s">
        <v>163</v>
      </c>
      <c r="K702" s="1" t="s">
        <v>2268</v>
      </c>
      <c r="M702" s="1">
        <f>IF($P$5&lt;20000,H702*L702,IF($P$5&lt;50000,I702*L702,IF($P$5&lt;100000,J702*L702,IF($P$5&lt;80000000,K702*L702))))</f>
        <v>0</v>
      </c>
      <c r="N702" s="4" t="str">
        <f>IF(AND(P702 &lt;&gt; "", P702 &lt;&gt; "---"), HYPERLINK(P702, Q702), "")</f>
        <v>ссылка</v>
      </c>
      <c r="O702" s="21">
        <f>L702*H702</f>
        <v>0</v>
      </c>
      <c r="P702" s="26" t="s">
        <v>2511</v>
      </c>
      <c r="Q702" t="str">
        <f>"ссылка"</f>
        <v>ссылка</v>
      </c>
    </row>
    <row r="703" spans="1:17" ht="14.25" customHeight="1" outlineLevel="1" x14ac:dyDescent="0.2">
      <c r="A703" s="24" t="s">
        <v>2512</v>
      </c>
      <c r="B703" s="1" t="s">
        <v>17</v>
      </c>
      <c r="C703" s="25" t="s">
        <v>45</v>
      </c>
      <c r="E703" s="1" t="s">
        <v>2513</v>
      </c>
      <c r="F703" s="4" t="s">
        <v>20</v>
      </c>
      <c r="G703" s="2" t="s">
        <v>2514</v>
      </c>
      <c r="H703" s="1" t="s">
        <v>227</v>
      </c>
      <c r="I703" s="1" t="s">
        <v>1243</v>
      </c>
      <c r="J703" s="1" t="s">
        <v>1244</v>
      </c>
      <c r="K703" s="1" t="s">
        <v>228</v>
      </c>
      <c r="M703" s="1">
        <f>IF($P$5&lt;20000,H703*L703,IF($P$5&lt;50000,I703*L703,IF($P$5&lt;100000,J703*L703,IF($P$5&lt;80000000,K703*L703))))</f>
        <v>0</v>
      </c>
      <c r="N703" s="4" t="str">
        <f>IF(AND(P703 &lt;&gt; "", P703 &lt;&gt; "---"), HYPERLINK(P703, Q703), "")</f>
        <v>ссылка</v>
      </c>
      <c r="O703" s="21">
        <f>L703*H703</f>
        <v>0</v>
      </c>
      <c r="P703" s="26" t="s">
        <v>2515</v>
      </c>
      <c r="Q703" t="str">
        <f>"ссылка"</f>
        <v>ссылка</v>
      </c>
    </row>
    <row r="704" spans="1:17" ht="14.25" customHeight="1" outlineLevel="1" x14ac:dyDescent="0.2">
      <c r="A704" s="24" t="s">
        <v>2516</v>
      </c>
      <c r="B704" s="1" t="s">
        <v>17</v>
      </c>
      <c r="C704" s="25" t="s">
        <v>997</v>
      </c>
      <c r="E704" s="1" t="s">
        <v>2517</v>
      </c>
      <c r="F704" s="4" t="s">
        <v>20</v>
      </c>
      <c r="G704" s="2" t="s">
        <v>1862</v>
      </c>
      <c r="H704" s="1" t="s">
        <v>2160</v>
      </c>
      <c r="I704" s="1" t="s">
        <v>1596</v>
      </c>
      <c r="J704" s="1" t="s">
        <v>1611</v>
      </c>
      <c r="K704" s="1" t="s">
        <v>1118</v>
      </c>
      <c r="M704" s="1">
        <f>IF($P$5&lt;20000,H704*L704,IF($P$5&lt;50000,I704*L704,IF($P$5&lt;100000,J704*L704,IF($P$5&lt;80000000,K704*L704))))</f>
        <v>0</v>
      </c>
      <c r="N704" s="4" t="str">
        <f>IF(AND(P704 &lt;&gt; "", P704 &lt;&gt; "---"), HYPERLINK(P704, Q704), "")</f>
        <v>ссылка</v>
      </c>
      <c r="O704" s="21">
        <f>L704*H704</f>
        <v>0</v>
      </c>
      <c r="P704" s="26" t="s">
        <v>2518</v>
      </c>
      <c r="Q704" t="str">
        <f>"ссылка"</f>
        <v>ссылка</v>
      </c>
    </row>
    <row r="705" spans="1:17" ht="14.25" customHeight="1" outlineLevel="1" x14ac:dyDescent="0.2">
      <c r="A705" s="24" t="s">
        <v>2519</v>
      </c>
      <c r="B705" s="1" t="s">
        <v>17</v>
      </c>
      <c r="C705" s="25" t="s">
        <v>45</v>
      </c>
      <c r="E705" s="1" t="s">
        <v>2520</v>
      </c>
      <c r="F705" s="4" t="s">
        <v>20</v>
      </c>
      <c r="G705" s="2" t="s">
        <v>165</v>
      </c>
      <c r="H705" s="1" t="s">
        <v>281</v>
      </c>
      <c r="I705" s="1" t="s">
        <v>1250</v>
      </c>
      <c r="J705" s="1" t="s">
        <v>2468</v>
      </c>
      <c r="K705" s="1" t="s">
        <v>2263</v>
      </c>
      <c r="M705" s="1">
        <f>IF($P$5&lt;20000,H705*L705,IF($P$5&lt;50000,I705*L705,IF($P$5&lt;100000,J705*L705,IF($P$5&lt;80000000,K705*L705))))</f>
        <v>0</v>
      </c>
      <c r="N705" s="4" t="str">
        <f>IF(AND(P705 &lt;&gt; "", P705 &lt;&gt; "---"), HYPERLINK(P705, Q705), "")</f>
        <v>ссылка</v>
      </c>
      <c r="O705" s="21">
        <f>L705*H705</f>
        <v>0</v>
      </c>
      <c r="P705" s="26" t="s">
        <v>2521</v>
      </c>
      <c r="Q705" t="str">
        <f>"ссылка"</f>
        <v>ссылка</v>
      </c>
    </row>
    <row r="706" spans="1:17" ht="14.25" customHeight="1" outlineLevel="1" x14ac:dyDescent="0.2">
      <c r="A706" s="24" t="s">
        <v>2522</v>
      </c>
      <c r="B706" s="1" t="s">
        <v>17</v>
      </c>
      <c r="C706" s="25" t="s">
        <v>997</v>
      </c>
      <c r="E706" s="1" t="s">
        <v>2523</v>
      </c>
      <c r="F706" s="4" t="s">
        <v>20</v>
      </c>
      <c r="G706" s="2" t="s">
        <v>1061</v>
      </c>
      <c r="H706" s="1" t="s">
        <v>1310</v>
      </c>
      <c r="I706" s="1" t="s">
        <v>999</v>
      </c>
      <c r="J706" s="1" t="s">
        <v>986</v>
      </c>
      <c r="K706" s="1" t="s">
        <v>987</v>
      </c>
      <c r="M706" s="1">
        <f>IF($P$5&lt;20000,H706*L706,IF($P$5&lt;50000,I706*L706,IF($P$5&lt;100000,J706*L706,IF($P$5&lt;80000000,K706*L706))))</f>
        <v>0</v>
      </c>
      <c r="N706" s="4" t="str">
        <f>IF(AND(P706 &lt;&gt; "", P706 &lt;&gt; "---"), HYPERLINK(P706, Q706), "")</f>
        <v>ссылка</v>
      </c>
      <c r="O706" s="21">
        <f>L706*H706</f>
        <v>0</v>
      </c>
      <c r="P706" s="26" t="s">
        <v>2524</v>
      </c>
      <c r="Q706" t="str">
        <f>"ссылка"</f>
        <v>ссылка</v>
      </c>
    </row>
    <row r="707" spans="1:17" ht="14.25" customHeight="1" outlineLevel="1" x14ac:dyDescent="0.2">
      <c r="A707" s="24" t="s">
        <v>2525</v>
      </c>
      <c r="B707" s="1" t="s">
        <v>17</v>
      </c>
      <c r="C707" s="25" t="s">
        <v>997</v>
      </c>
      <c r="E707" s="1" t="s">
        <v>2526</v>
      </c>
      <c r="F707" s="4" t="s">
        <v>20</v>
      </c>
      <c r="G707" s="2" t="s">
        <v>1632</v>
      </c>
      <c r="H707" s="1" t="s">
        <v>1080</v>
      </c>
      <c r="I707" s="1" t="s">
        <v>1309</v>
      </c>
      <c r="J707" s="1" t="s">
        <v>562</v>
      </c>
      <c r="K707" s="1" t="s">
        <v>1125</v>
      </c>
      <c r="M707" s="1">
        <f>IF($P$5&lt;20000,H707*L707,IF($P$5&lt;50000,I707*L707,IF($P$5&lt;100000,J707*L707,IF($P$5&lt;80000000,K707*L707))))</f>
        <v>0</v>
      </c>
      <c r="N707" s="4" t="str">
        <f>IF(AND(P707 &lt;&gt; "", P707 &lt;&gt; "---"), HYPERLINK(P707, Q707), "")</f>
        <v>ссылка</v>
      </c>
      <c r="O707" s="21">
        <f>L707*H707</f>
        <v>0</v>
      </c>
      <c r="P707" s="26" t="s">
        <v>2527</v>
      </c>
      <c r="Q707" t="str">
        <f>"ссылка"</f>
        <v>ссылка</v>
      </c>
    </row>
    <row r="708" spans="1:17" ht="14.25" customHeight="1" outlineLevel="1" x14ac:dyDescent="0.2">
      <c r="A708" s="24" t="s">
        <v>2528</v>
      </c>
      <c r="B708" s="1" t="s">
        <v>17</v>
      </c>
      <c r="C708" s="25" t="s">
        <v>997</v>
      </c>
      <c r="E708" s="1" t="s">
        <v>2529</v>
      </c>
      <c r="F708" s="4" t="s">
        <v>20</v>
      </c>
      <c r="G708" s="2" t="s">
        <v>952</v>
      </c>
      <c r="H708" s="1" t="s">
        <v>2530</v>
      </c>
      <c r="I708" s="1" t="s">
        <v>2531</v>
      </c>
      <c r="J708" s="1" t="s">
        <v>2532</v>
      </c>
      <c r="K708" s="1" t="s">
        <v>2533</v>
      </c>
      <c r="M708" s="1">
        <f>IF($P$5&lt;20000,H708*L708,IF($P$5&lt;50000,I708*L708,IF($P$5&lt;100000,J708*L708,IF($P$5&lt;80000000,K708*L708))))</f>
        <v>0</v>
      </c>
      <c r="N708" s="4" t="str">
        <f>IF(AND(P708 &lt;&gt; "", P708 &lt;&gt; "---"), HYPERLINK(P708, Q708), "")</f>
        <v>ссылка</v>
      </c>
      <c r="O708" s="21">
        <f>L708*H708</f>
        <v>0</v>
      </c>
      <c r="P708" s="26" t="s">
        <v>2534</v>
      </c>
      <c r="Q708" t="str">
        <f>"ссылка"</f>
        <v>ссылка</v>
      </c>
    </row>
    <row r="709" spans="1:17" ht="14.25" customHeight="1" outlineLevel="1" x14ac:dyDescent="0.2">
      <c r="A709" s="24" t="s">
        <v>2535</v>
      </c>
      <c r="B709" s="1" t="s">
        <v>17</v>
      </c>
      <c r="C709" s="25" t="s">
        <v>45</v>
      </c>
      <c r="E709" s="1" t="s">
        <v>2536</v>
      </c>
      <c r="F709" s="4" t="s">
        <v>20</v>
      </c>
      <c r="G709" s="2" t="s">
        <v>2213</v>
      </c>
      <c r="H709" s="1" t="s">
        <v>1756</v>
      </c>
      <c r="I709" s="1" t="s">
        <v>1757</v>
      </c>
      <c r="J709" s="1" t="s">
        <v>357</v>
      </c>
      <c r="K709" s="1" t="s">
        <v>1061</v>
      </c>
      <c r="M709" s="1">
        <f>IF($P$5&lt;20000,H709*L709,IF($P$5&lt;50000,I709*L709,IF($P$5&lt;100000,J709*L709,IF($P$5&lt;80000000,K709*L709))))</f>
        <v>0</v>
      </c>
      <c r="N709" s="4" t="str">
        <f>IF(AND(P709 &lt;&gt; "", P709 &lt;&gt; "---"), HYPERLINK(P709, Q709), "")</f>
        <v>ссылка</v>
      </c>
      <c r="O709" s="21">
        <f>L709*H709</f>
        <v>0</v>
      </c>
      <c r="P709" s="26" t="s">
        <v>2537</v>
      </c>
      <c r="Q709" t="str">
        <f>"ссылка"</f>
        <v>ссылка</v>
      </c>
    </row>
    <row r="710" spans="1:17" ht="14.25" customHeight="1" outlineLevel="1" x14ac:dyDescent="0.2">
      <c r="A710" s="24" t="s">
        <v>2538</v>
      </c>
      <c r="B710" s="1" t="s">
        <v>17</v>
      </c>
      <c r="C710" s="25" t="s">
        <v>997</v>
      </c>
      <c r="E710" s="1" t="s">
        <v>2539</v>
      </c>
      <c r="F710" s="4" t="s">
        <v>20</v>
      </c>
      <c r="G710" s="2" t="s">
        <v>1938</v>
      </c>
      <c r="H710" s="1" t="s">
        <v>529</v>
      </c>
      <c r="I710" s="1" t="s">
        <v>1844</v>
      </c>
      <c r="J710" s="1" t="s">
        <v>1845</v>
      </c>
      <c r="K710" s="1" t="s">
        <v>1314</v>
      </c>
      <c r="M710" s="1">
        <f>IF($P$5&lt;20000,H710*L710,IF($P$5&lt;50000,I710*L710,IF($P$5&lt;100000,J710*L710,IF($P$5&lt;80000000,K710*L710))))</f>
        <v>0</v>
      </c>
      <c r="N710" s="4" t="str">
        <f>IF(AND(P710 &lt;&gt; "", P710 &lt;&gt; "---"), HYPERLINK(P710, Q710), "")</f>
        <v>ссылка</v>
      </c>
      <c r="O710" s="21">
        <f>L710*H710</f>
        <v>0</v>
      </c>
      <c r="P710" s="26" t="s">
        <v>2540</v>
      </c>
      <c r="Q710" t="str">
        <f>"ссылка"</f>
        <v>ссылка</v>
      </c>
    </row>
    <row r="711" spans="1:17" ht="14.25" customHeight="1" outlineLevel="1" x14ac:dyDescent="0.2">
      <c r="A711" s="24" t="s">
        <v>2541</v>
      </c>
      <c r="B711" s="1" t="s">
        <v>17</v>
      </c>
      <c r="C711" s="25" t="s">
        <v>45</v>
      </c>
      <c r="E711" s="1" t="s">
        <v>2542</v>
      </c>
      <c r="F711" s="4" t="s">
        <v>20</v>
      </c>
      <c r="G711" s="2" t="s">
        <v>2213</v>
      </c>
      <c r="H711" s="1" t="s">
        <v>1756</v>
      </c>
      <c r="I711" s="1" t="s">
        <v>1757</v>
      </c>
      <c r="J711" s="1" t="s">
        <v>357</v>
      </c>
      <c r="K711" s="1" t="s">
        <v>1061</v>
      </c>
      <c r="M711" s="1">
        <f>IF($P$5&lt;20000,H711*L711,IF($P$5&lt;50000,I711*L711,IF($P$5&lt;100000,J711*L711,IF($P$5&lt;80000000,K711*L711))))</f>
        <v>0</v>
      </c>
      <c r="N711" s="4" t="str">
        <f>IF(AND(P711 &lt;&gt; "", P711 &lt;&gt; "---"), HYPERLINK(P711, Q711), "")</f>
        <v>ссылка</v>
      </c>
      <c r="O711" s="21">
        <f>L711*H711</f>
        <v>0</v>
      </c>
      <c r="P711" s="26" t="s">
        <v>2543</v>
      </c>
      <c r="Q711" t="str">
        <f>"ссылка"</f>
        <v>ссылка</v>
      </c>
    </row>
    <row r="712" spans="1:17" ht="14.25" customHeight="1" outlineLevel="1" x14ac:dyDescent="0.2">
      <c r="A712" s="24" t="s">
        <v>2544</v>
      </c>
      <c r="B712" s="1" t="s">
        <v>17</v>
      </c>
      <c r="C712" s="25" t="s">
        <v>45</v>
      </c>
      <c r="E712" s="1" t="s">
        <v>2545</v>
      </c>
      <c r="F712" s="4" t="s">
        <v>20</v>
      </c>
      <c r="G712" s="2" t="s">
        <v>1497</v>
      </c>
      <c r="H712" s="1" t="s">
        <v>1673</v>
      </c>
      <c r="I712" s="1" t="s">
        <v>1409</v>
      </c>
      <c r="J712" s="1" t="s">
        <v>1826</v>
      </c>
      <c r="K712" s="1" t="s">
        <v>1827</v>
      </c>
      <c r="M712" s="1">
        <f>IF($P$5&lt;20000,H712*L712,IF($P$5&lt;50000,I712*L712,IF($P$5&lt;100000,J712*L712,IF($P$5&lt;80000000,K712*L712))))</f>
        <v>0</v>
      </c>
      <c r="N712" s="4" t="str">
        <f>IF(AND(P712 &lt;&gt; "", P712 &lt;&gt; "---"), HYPERLINK(P712, Q712), "")</f>
        <v>ссылка</v>
      </c>
      <c r="O712" s="21">
        <f>L712*H712</f>
        <v>0</v>
      </c>
      <c r="P712" s="26" t="s">
        <v>2546</v>
      </c>
      <c r="Q712" t="str">
        <f>"ссылка"</f>
        <v>ссылка</v>
      </c>
    </row>
    <row r="713" spans="1:17" ht="14.25" customHeight="1" outlineLevel="1" x14ac:dyDescent="0.2">
      <c r="A713" s="24" t="s">
        <v>2547</v>
      </c>
      <c r="B713" s="1" t="s">
        <v>17</v>
      </c>
      <c r="C713" s="25" t="s">
        <v>997</v>
      </c>
      <c r="E713" s="1" t="s">
        <v>2548</v>
      </c>
      <c r="F713" s="4" t="s">
        <v>20</v>
      </c>
      <c r="G713" s="2" t="s">
        <v>982</v>
      </c>
      <c r="H713" s="1" t="s">
        <v>551</v>
      </c>
      <c r="I713" s="1" t="s">
        <v>1082</v>
      </c>
      <c r="J713" s="1" t="s">
        <v>988</v>
      </c>
      <c r="K713" s="1" t="s">
        <v>1001</v>
      </c>
      <c r="M713" s="1">
        <f>IF($P$5&lt;20000,H713*L713,IF($P$5&lt;50000,I713*L713,IF($P$5&lt;100000,J713*L713,IF($P$5&lt;80000000,K713*L713))))</f>
        <v>0</v>
      </c>
      <c r="N713" s="4" t="str">
        <f>IF(AND(P713 &lt;&gt; "", P713 &lt;&gt; "---"), HYPERLINK(P713, Q713), "")</f>
        <v>ссылка</v>
      </c>
      <c r="O713" s="21">
        <f>L713*H713</f>
        <v>0</v>
      </c>
      <c r="P713" s="26" t="s">
        <v>2549</v>
      </c>
      <c r="Q713" t="str">
        <f>"ссылка"</f>
        <v>ссылка</v>
      </c>
    </row>
    <row r="714" spans="1:17" ht="14.25" customHeight="1" outlineLevel="1" x14ac:dyDescent="0.2">
      <c r="A714" s="24" t="s">
        <v>2550</v>
      </c>
      <c r="B714" s="1" t="s">
        <v>17</v>
      </c>
      <c r="C714" s="25" t="s">
        <v>997</v>
      </c>
      <c r="E714" s="1" t="s">
        <v>2551</v>
      </c>
      <c r="F714" s="4" t="s">
        <v>20</v>
      </c>
      <c r="G714" s="2" t="s">
        <v>1005</v>
      </c>
      <c r="H714" s="1" t="s">
        <v>876</v>
      </c>
      <c r="I714" s="1" t="s">
        <v>893</v>
      </c>
      <c r="J714" s="1" t="s">
        <v>1017</v>
      </c>
      <c r="K714" s="1" t="s">
        <v>1607</v>
      </c>
      <c r="M714" s="1">
        <f>IF($P$5&lt;20000,H714*L714,IF($P$5&lt;50000,I714*L714,IF($P$5&lt;100000,J714*L714,IF($P$5&lt;80000000,K714*L714))))</f>
        <v>0</v>
      </c>
      <c r="N714" s="4" t="str">
        <f>IF(AND(P714 &lt;&gt; "", P714 &lt;&gt; "---"), HYPERLINK(P714, Q714), "")</f>
        <v>ссылка</v>
      </c>
      <c r="O714" s="21">
        <f>L714*H714</f>
        <v>0</v>
      </c>
      <c r="P714" s="26" t="s">
        <v>2552</v>
      </c>
      <c r="Q714" t="str">
        <f>"ссылка"</f>
        <v>ссылка</v>
      </c>
    </row>
    <row r="715" spans="1:17" ht="14.25" customHeight="1" outlineLevel="1" x14ac:dyDescent="0.2">
      <c r="A715" s="24" t="s">
        <v>2553</v>
      </c>
      <c r="B715" s="1" t="s">
        <v>17</v>
      </c>
      <c r="C715" s="25" t="s">
        <v>997</v>
      </c>
      <c r="E715" s="1" t="s">
        <v>2554</v>
      </c>
      <c r="F715" s="4" t="s">
        <v>20</v>
      </c>
      <c r="G715" s="2" t="s">
        <v>1405</v>
      </c>
      <c r="H715" s="1" t="s">
        <v>295</v>
      </c>
      <c r="I715" s="1" t="s">
        <v>1930</v>
      </c>
      <c r="J715" s="1" t="s">
        <v>571</v>
      </c>
      <c r="K715" s="1" t="s">
        <v>1038</v>
      </c>
      <c r="M715" s="1">
        <f>IF($P$5&lt;20000,H715*L715,IF($P$5&lt;50000,I715*L715,IF($P$5&lt;100000,J715*L715,IF($P$5&lt;80000000,K715*L715))))</f>
        <v>0</v>
      </c>
      <c r="N715" s="4" t="str">
        <f>IF(AND(P715 &lt;&gt; "", P715 &lt;&gt; "---"), HYPERLINK(P715, Q715), "")</f>
        <v>ссылка</v>
      </c>
      <c r="O715" s="21">
        <f>L715*H715</f>
        <v>0</v>
      </c>
      <c r="P715" s="26" t="s">
        <v>2555</v>
      </c>
      <c r="Q715" t="str">
        <f>"ссылка"</f>
        <v>ссылка</v>
      </c>
    </row>
    <row r="716" spans="1:17" ht="14.25" customHeight="1" outlineLevel="1" x14ac:dyDescent="0.2">
      <c r="A716" s="24" t="s">
        <v>2556</v>
      </c>
      <c r="B716" s="1" t="s">
        <v>17</v>
      </c>
      <c r="C716" s="25" t="s">
        <v>45</v>
      </c>
      <c r="E716" s="1" t="s">
        <v>2557</v>
      </c>
      <c r="F716" s="4" t="s">
        <v>20</v>
      </c>
      <c r="G716" s="2" t="s">
        <v>2359</v>
      </c>
      <c r="H716" s="1" t="s">
        <v>2558</v>
      </c>
      <c r="I716" s="1" t="s">
        <v>471</v>
      </c>
      <c r="J716" s="1" t="s">
        <v>2506</v>
      </c>
      <c r="K716" s="1" t="s">
        <v>154</v>
      </c>
      <c r="M716" s="1">
        <f>IF($P$5&lt;20000,H716*L716,IF($P$5&lt;50000,I716*L716,IF($P$5&lt;100000,J716*L716,IF($P$5&lt;80000000,K716*L716))))</f>
        <v>0</v>
      </c>
      <c r="N716" s="4" t="str">
        <f>IF(AND(P716 &lt;&gt; "", P716 &lt;&gt; "---"), HYPERLINK(P716, Q716), "")</f>
        <v>ссылка</v>
      </c>
      <c r="O716" s="21">
        <f>L716*H716</f>
        <v>0</v>
      </c>
      <c r="P716" s="26" t="s">
        <v>2559</v>
      </c>
      <c r="Q716" t="str">
        <f>"ссылка"</f>
        <v>ссылка</v>
      </c>
    </row>
    <row r="717" spans="1:17" ht="14.25" customHeight="1" outlineLevel="1" x14ac:dyDescent="0.2">
      <c r="A717" s="24" t="s">
        <v>2560</v>
      </c>
      <c r="B717" s="1" t="s">
        <v>17</v>
      </c>
      <c r="C717" s="25" t="s">
        <v>997</v>
      </c>
      <c r="E717" s="1" t="s">
        <v>2561</v>
      </c>
      <c r="F717" s="4" t="s">
        <v>20</v>
      </c>
      <c r="G717" s="2" t="s">
        <v>2562</v>
      </c>
      <c r="H717" s="1" t="s">
        <v>366</v>
      </c>
      <c r="I717" s="1" t="s">
        <v>1749</v>
      </c>
      <c r="J717" s="1" t="s">
        <v>1055</v>
      </c>
      <c r="K717" s="1" t="s">
        <v>1391</v>
      </c>
      <c r="M717" s="1">
        <f>IF($P$5&lt;20000,H717*L717,IF($P$5&lt;50000,I717*L717,IF($P$5&lt;100000,J717*L717,IF($P$5&lt;80000000,K717*L717))))</f>
        <v>0</v>
      </c>
      <c r="N717" s="4" t="str">
        <f>IF(AND(P717 &lt;&gt; "", P717 &lt;&gt; "---"), HYPERLINK(P717, Q717), "")</f>
        <v>ссылка</v>
      </c>
      <c r="O717" s="21">
        <f>L717*H717</f>
        <v>0</v>
      </c>
      <c r="P717" s="26" t="s">
        <v>2563</v>
      </c>
      <c r="Q717" t="str">
        <f>"ссылка"</f>
        <v>ссылка</v>
      </c>
    </row>
    <row r="718" spans="1:17" ht="14.25" customHeight="1" outlineLevel="1" x14ac:dyDescent="0.2">
      <c r="A718" s="24" t="s">
        <v>2564</v>
      </c>
      <c r="B718" s="1" t="s">
        <v>17</v>
      </c>
      <c r="C718" s="25" t="s">
        <v>997</v>
      </c>
      <c r="E718" s="1" t="s">
        <v>2565</v>
      </c>
      <c r="F718" s="4" t="s">
        <v>20</v>
      </c>
      <c r="G718" s="2" t="s">
        <v>1243</v>
      </c>
      <c r="H718" s="1" t="s">
        <v>1808</v>
      </c>
      <c r="I718" s="1" t="s">
        <v>2562</v>
      </c>
      <c r="J718" s="1" t="s">
        <v>1748</v>
      </c>
      <c r="K718" s="1" t="s">
        <v>874</v>
      </c>
      <c r="M718" s="1">
        <f>IF($P$5&lt;20000,H718*L718,IF($P$5&lt;50000,I718*L718,IF($P$5&lt;100000,J718*L718,IF($P$5&lt;80000000,K718*L718))))</f>
        <v>0</v>
      </c>
      <c r="N718" s="4" t="str">
        <f>IF(AND(P718 &lt;&gt; "", P718 &lt;&gt; "---"), HYPERLINK(P718, Q718), "")</f>
        <v>ссылка</v>
      </c>
      <c r="O718" s="21">
        <f>L718*H718</f>
        <v>0</v>
      </c>
      <c r="P718" s="26" t="s">
        <v>2566</v>
      </c>
      <c r="Q718" t="str">
        <f>"ссылка"</f>
        <v>ссылка</v>
      </c>
    </row>
    <row r="719" spans="1:17" ht="14.25" customHeight="1" outlineLevel="1" x14ac:dyDescent="0.2">
      <c r="A719" s="24" t="s">
        <v>2567</v>
      </c>
      <c r="B719" s="1" t="s">
        <v>17</v>
      </c>
      <c r="C719" s="25" t="s">
        <v>997</v>
      </c>
      <c r="E719" s="1" t="s">
        <v>2568</v>
      </c>
      <c r="F719" s="4" t="s">
        <v>20</v>
      </c>
      <c r="G719" s="2" t="s">
        <v>1074</v>
      </c>
      <c r="H719" s="1" t="s">
        <v>1303</v>
      </c>
      <c r="I719" s="1" t="s">
        <v>1304</v>
      </c>
      <c r="J719" s="1" t="s">
        <v>1305</v>
      </c>
      <c r="K719" s="1" t="s">
        <v>1433</v>
      </c>
      <c r="M719" s="1">
        <f>IF($P$5&lt;20000,H719*L719,IF($P$5&lt;50000,I719*L719,IF($P$5&lt;100000,J719*L719,IF($P$5&lt;80000000,K719*L719))))</f>
        <v>0</v>
      </c>
      <c r="N719" s="4" t="str">
        <f>IF(AND(P719 &lt;&gt; "", P719 &lt;&gt; "---"), HYPERLINK(P719, Q719), "")</f>
        <v>ссылка</v>
      </c>
      <c r="O719" s="21">
        <f>L719*H719</f>
        <v>0</v>
      </c>
      <c r="P719" s="26" t="s">
        <v>2569</v>
      </c>
      <c r="Q719" t="str">
        <f>"ссылка"</f>
        <v>ссылка</v>
      </c>
    </row>
    <row r="720" spans="1:17" ht="14.25" customHeight="1" outlineLevel="1" x14ac:dyDescent="0.2">
      <c r="A720" s="24" t="s">
        <v>2570</v>
      </c>
      <c r="B720" s="1" t="s">
        <v>17</v>
      </c>
      <c r="C720" s="25" t="s">
        <v>36</v>
      </c>
      <c r="E720" s="1" t="s">
        <v>2571</v>
      </c>
      <c r="F720" s="4" t="s">
        <v>20</v>
      </c>
      <c r="G720" s="2" t="s">
        <v>1015</v>
      </c>
      <c r="H720" s="1" t="s">
        <v>1353</v>
      </c>
      <c r="I720" s="1" t="s">
        <v>1058</v>
      </c>
      <c r="J720" s="1" t="s">
        <v>2135</v>
      </c>
      <c r="K720" s="1" t="s">
        <v>1818</v>
      </c>
      <c r="M720" s="1">
        <f>IF($P$5&lt;20000,H720*L720,IF($P$5&lt;50000,I720*L720,IF($P$5&lt;100000,J720*L720,IF($P$5&lt;80000000,K720*L720))))</f>
        <v>0</v>
      </c>
      <c r="N720" s="4" t="str">
        <f>IF(AND(P720 &lt;&gt; "", P720 &lt;&gt; "---"), HYPERLINK(P720, Q720), "")</f>
        <v>ссылка</v>
      </c>
      <c r="O720" s="21">
        <f>L720*H720</f>
        <v>0</v>
      </c>
      <c r="P720" s="26" t="s">
        <v>2572</v>
      </c>
      <c r="Q720" t="str">
        <f>"ссылка"</f>
        <v>ссылка</v>
      </c>
    </row>
    <row r="721" spans="1:17" ht="14.25" customHeight="1" outlineLevel="1" x14ac:dyDescent="0.2">
      <c r="A721" s="24" t="s">
        <v>2573</v>
      </c>
      <c r="B721" s="1" t="s">
        <v>17</v>
      </c>
      <c r="C721" s="25" t="s">
        <v>997</v>
      </c>
      <c r="E721" s="1" t="s">
        <v>2574</v>
      </c>
      <c r="F721" s="4" t="s">
        <v>20</v>
      </c>
      <c r="G721" s="2" t="s">
        <v>99</v>
      </c>
      <c r="H721" s="1" t="s">
        <v>1559</v>
      </c>
      <c r="I721" s="1" t="s">
        <v>1560</v>
      </c>
      <c r="J721" s="1" t="s">
        <v>1673</v>
      </c>
      <c r="K721" s="1" t="s">
        <v>1409</v>
      </c>
      <c r="M721" s="1">
        <f>IF($P$5&lt;20000,H721*L721,IF($P$5&lt;50000,I721*L721,IF($P$5&lt;100000,J721*L721,IF($P$5&lt;80000000,K721*L721))))</f>
        <v>0</v>
      </c>
      <c r="N721" s="4" t="str">
        <f>IF(AND(P721 &lt;&gt; "", P721 &lt;&gt; "---"), HYPERLINK(P721, Q721), "")</f>
        <v>ссылка</v>
      </c>
      <c r="O721" s="21">
        <f>L721*H721</f>
        <v>0</v>
      </c>
      <c r="P721" s="26" t="s">
        <v>2575</v>
      </c>
      <c r="Q721" t="str">
        <f>"ссылка"</f>
        <v>ссылка</v>
      </c>
    </row>
    <row r="722" spans="1:17" ht="14.25" customHeight="1" outlineLevel="1" x14ac:dyDescent="0.2">
      <c r="A722" s="24" t="s">
        <v>2576</v>
      </c>
      <c r="B722" s="1" t="s">
        <v>17</v>
      </c>
      <c r="C722" s="25" t="s">
        <v>997</v>
      </c>
      <c r="E722" s="1" t="s">
        <v>2577</v>
      </c>
      <c r="F722" s="4" t="s">
        <v>20</v>
      </c>
      <c r="G722" s="2" t="s">
        <v>1599</v>
      </c>
      <c r="H722" s="1" t="s">
        <v>1612</v>
      </c>
      <c r="I722" s="1" t="s">
        <v>1613</v>
      </c>
      <c r="J722" s="1" t="s">
        <v>1728</v>
      </c>
      <c r="K722" s="1" t="s">
        <v>966</v>
      </c>
      <c r="M722" s="1">
        <f>IF($P$5&lt;20000,H722*L722,IF($P$5&lt;50000,I722*L722,IF($P$5&lt;100000,J722*L722,IF($P$5&lt;80000000,K722*L722))))</f>
        <v>0</v>
      </c>
      <c r="N722" s="4" t="str">
        <f>IF(AND(P722 &lt;&gt; "", P722 &lt;&gt; "---"), HYPERLINK(P722, Q722), "")</f>
        <v>ссылка</v>
      </c>
      <c r="O722" s="21">
        <f>L722*H722</f>
        <v>0</v>
      </c>
      <c r="P722" s="26" t="s">
        <v>2578</v>
      </c>
      <c r="Q722" t="str">
        <f>"ссылка"</f>
        <v>ссылка</v>
      </c>
    </row>
    <row r="723" spans="1:17" ht="14.25" customHeight="1" outlineLevel="1" x14ac:dyDescent="0.2">
      <c r="A723" s="24" t="s">
        <v>2579</v>
      </c>
      <c r="B723" s="1" t="s">
        <v>17</v>
      </c>
      <c r="C723" s="25" t="s">
        <v>997</v>
      </c>
      <c r="E723" s="1" t="s">
        <v>2580</v>
      </c>
      <c r="F723" s="4" t="s">
        <v>20</v>
      </c>
      <c r="G723" s="2" t="s">
        <v>126</v>
      </c>
      <c r="H723" s="1" t="s">
        <v>965</v>
      </c>
      <c r="I723" s="1" t="s">
        <v>1345</v>
      </c>
      <c r="J723" s="1" t="s">
        <v>543</v>
      </c>
      <c r="K723" s="1" t="s">
        <v>1055</v>
      </c>
      <c r="M723" s="1">
        <f>IF($P$5&lt;20000,H723*L723,IF($P$5&lt;50000,I723*L723,IF($P$5&lt;100000,J723*L723,IF($P$5&lt;80000000,K723*L723))))</f>
        <v>0</v>
      </c>
      <c r="N723" s="4" t="str">
        <f>IF(AND(P723 &lt;&gt; "", P723 &lt;&gt; "---"), HYPERLINK(P723, Q723), "")</f>
        <v>ссылка</v>
      </c>
      <c r="O723" s="21">
        <f>L723*H723</f>
        <v>0</v>
      </c>
      <c r="P723" s="26" t="s">
        <v>2581</v>
      </c>
      <c r="Q723" t="str">
        <f>"ссылка"</f>
        <v>ссылка</v>
      </c>
    </row>
    <row r="724" spans="1:17" ht="14.25" customHeight="1" outlineLevel="1" x14ac:dyDescent="0.2">
      <c r="A724" s="24" t="s">
        <v>2582</v>
      </c>
      <c r="B724" s="1" t="s">
        <v>17</v>
      </c>
      <c r="C724" s="25" t="s">
        <v>45</v>
      </c>
      <c r="E724" s="1" t="s">
        <v>2583</v>
      </c>
      <c r="F724" s="4" t="s">
        <v>20</v>
      </c>
      <c r="G724" s="2" t="s">
        <v>964</v>
      </c>
      <c r="H724" s="1" t="s">
        <v>1632</v>
      </c>
      <c r="I724" s="1" t="s">
        <v>559</v>
      </c>
      <c r="J724" s="1" t="s">
        <v>357</v>
      </c>
      <c r="K724" s="1" t="s">
        <v>1061</v>
      </c>
      <c r="M724" s="1">
        <f>IF($P$5&lt;20000,H724*L724,IF($P$5&lt;50000,I724*L724,IF($P$5&lt;100000,J724*L724,IF($P$5&lt;80000000,K724*L724))))</f>
        <v>0</v>
      </c>
      <c r="N724" s="4" t="str">
        <f>IF(AND(P724 &lt;&gt; "", P724 &lt;&gt; "---"), HYPERLINK(P724, Q724), "")</f>
        <v>ссылка</v>
      </c>
      <c r="O724" s="21">
        <f>L724*H724</f>
        <v>0</v>
      </c>
      <c r="P724" s="26" t="s">
        <v>2584</v>
      </c>
      <c r="Q724" t="str">
        <f>"ссылка"</f>
        <v>ссылка</v>
      </c>
    </row>
    <row r="725" spans="1:17" ht="14.25" customHeight="1" outlineLevel="1" x14ac:dyDescent="0.2">
      <c r="A725" s="24" t="s">
        <v>2585</v>
      </c>
      <c r="B725" s="1" t="s">
        <v>17</v>
      </c>
      <c r="C725" s="25" t="s">
        <v>45</v>
      </c>
      <c r="E725" s="1" t="s">
        <v>2586</v>
      </c>
      <c r="F725" s="4" t="s">
        <v>20</v>
      </c>
      <c r="G725" s="2" t="s">
        <v>2587</v>
      </c>
      <c r="H725" s="1" t="s">
        <v>747</v>
      </c>
      <c r="I725" s="1" t="s">
        <v>434</v>
      </c>
      <c r="J725" s="1" t="s">
        <v>2588</v>
      </c>
      <c r="K725" s="1" t="s">
        <v>2365</v>
      </c>
      <c r="M725" s="1">
        <f>IF($P$5&lt;20000,H725*L725,IF($P$5&lt;50000,I725*L725,IF($P$5&lt;100000,J725*L725,IF($P$5&lt;80000000,K725*L725))))</f>
        <v>0</v>
      </c>
      <c r="N725" s="4" t="str">
        <f>IF(AND(P725 &lt;&gt; "", P725 &lt;&gt; "---"), HYPERLINK(P725, Q725), "")</f>
        <v>ссылка</v>
      </c>
      <c r="O725" s="21">
        <f>L725*H725</f>
        <v>0</v>
      </c>
      <c r="P725" s="26" t="s">
        <v>2589</v>
      </c>
      <c r="Q725" t="str">
        <f>"ссылка"</f>
        <v>ссылка</v>
      </c>
    </row>
    <row r="726" spans="1:17" ht="14.25" customHeight="1" outlineLevel="1" x14ac:dyDescent="0.2">
      <c r="A726" s="24" t="s">
        <v>2590</v>
      </c>
      <c r="B726" s="1" t="s">
        <v>17</v>
      </c>
      <c r="C726" s="25" t="s">
        <v>36</v>
      </c>
      <c r="E726" s="1" t="s">
        <v>2591</v>
      </c>
      <c r="F726" s="4" t="s">
        <v>20</v>
      </c>
      <c r="G726" s="2" t="s">
        <v>2592</v>
      </c>
      <c r="H726" s="1" t="s">
        <v>1251</v>
      </c>
      <c r="I726" s="1" t="s">
        <v>1252</v>
      </c>
      <c r="J726" s="1" t="s">
        <v>1761</v>
      </c>
      <c r="K726" s="1" t="s">
        <v>228</v>
      </c>
      <c r="M726" s="1">
        <f>IF($P$5&lt;20000,H726*L726,IF($P$5&lt;50000,I726*L726,IF($P$5&lt;100000,J726*L726,IF($P$5&lt;80000000,K726*L726))))</f>
        <v>0</v>
      </c>
      <c r="N726" s="4" t="str">
        <f>IF(AND(P726 &lt;&gt; "", P726 &lt;&gt; "---"), HYPERLINK(P726, Q726), "")</f>
        <v>ссылка</v>
      </c>
      <c r="O726" s="21">
        <f>L726*H726</f>
        <v>0</v>
      </c>
      <c r="P726" s="26" t="s">
        <v>2593</v>
      </c>
      <c r="Q726" t="str">
        <f>"ссылка"</f>
        <v>ссылка</v>
      </c>
    </row>
    <row r="727" spans="1:17" ht="14.25" customHeight="1" outlineLevel="1" x14ac:dyDescent="0.2">
      <c r="A727" s="24" t="s">
        <v>2594</v>
      </c>
      <c r="B727" s="1" t="s">
        <v>17</v>
      </c>
      <c r="C727" s="25" t="s">
        <v>45</v>
      </c>
      <c r="E727" s="1" t="s">
        <v>2595</v>
      </c>
      <c r="F727" s="4" t="s">
        <v>20</v>
      </c>
      <c r="G727" s="2" t="s">
        <v>2596</v>
      </c>
      <c r="H727" s="1" t="s">
        <v>1711</v>
      </c>
      <c r="I727" s="1" t="s">
        <v>2597</v>
      </c>
      <c r="J727" s="1" t="s">
        <v>2598</v>
      </c>
      <c r="K727" s="1" t="s">
        <v>2217</v>
      </c>
      <c r="M727" s="1">
        <f>IF($P$5&lt;20000,H727*L727,IF($P$5&lt;50000,I727*L727,IF($P$5&lt;100000,J727*L727,IF($P$5&lt;80000000,K727*L727))))</f>
        <v>0</v>
      </c>
      <c r="N727" s="4" t="str">
        <f>IF(AND(P727 &lt;&gt; "", P727 &lt;&gt; "---"), HYPERLINK(P727, Q727), "")</f>
        <v>ссылка</v>
      </c>
      <c r="O727" s="21">
        <f>L727*H727</f>
        <v>0</v>
      </c>
      <c r="P727" s="26" t="s">
        <v>2599</v>
      </c>
      <c r="Q727" t="str">
        <f>"ссылка"</f>
        <v>ссылка</v>
      </c>
    </row>
    <row r="728" spans="1:17" ht="14.25" customHeight="1" outlineLevel="1" x14ac:dyDescent="0.2">
      <c r="A728" s="24" t="s">
        <v>2600</v>
      </c>
      <c r="B728" s="1" t="s">
        <v>17</v>
      </c>
      <c r="C728" s="25" t="s">
        <v>997</v>
      </c>
      <c r="E728" s="1" t="s">
        <v>2601</v>
      </c>
      <c r="F728" s="4" t="s">
        <v>20</v>
      </c>
      <c r="G728" s="2" t="s">
        <v>2602</v>
      </c>
      <c r="H728" s="1" t="s">
        <v>2603</v>
      </c>
      <c r="I728" s="1" t="s">
        <v>1152</v>
      </c>
      <c r="J728" s="1" t="s">
        <v>2604</v>
      </c>
      <c r="K728" s="1" t="s">
        <v>2311</v>
      </c>
      <c r="M728" s="1">
        <f>IF($P$5&lt;20000,H728*L728,IF($P$5&lt;50000,I728*L728,IF($P$5&lt;100000,J728*L728,IF($P$5&lt;80000000,K728*L728))))</f>
        <v>0</v>
      </c>
      <c r="N728" s="4" t="str">
        <f>IF(AND(P728 &lt;&gt; "", P728 &lt;&gt; "---"), HYPERLINK(P728, Q728), "")</f>
        <v>ссылка</v>
      </c>
      <c r="O728" s="21">
        <f>L728*H728</f>
        <v>0</v>
      </c>
      <c r="P728" s="26" t="s">
        <v>2605</v>
      </c>
      <c r="Q728" t="str">
        <f>"ссылка"</f>
        <v>ссылка</v>
      </c>
    </row>
    <row r="729" spans="1:17" ht="14.25" customHeight="1" outlineLevel="1" x14ac:dyDescent="0.2">
      <c r="A729" s="24" t="s">
        <v>2606</v>
      </c>
      <c r="B729" s="1" t="s">
        <v>17</v>
      </c>
      <c r="C729" s="25" t="s">
        <v>54</v>
      </c>
      <c r="E729" s="1" t="s">
        <v>2607</v>
      </c>
      <c r="F729" s="4" t="s">
        <v>20</v>
      </c>
      <c r="G729" s="2" t="s">
        <v>1543</v>
      </c>
      <c r="H729" s="1" t="s">
        <v>546</v>
      </c>
      <c r="I729" s="1" t="s">
        <v>1380</v>
      </c>
      <c r="J729" s="1" t="s">
        <v>1337</v>
      </c>
      <c r="K729" s="1" t="s">
        <v>1362</v>
      </c>
      <c r="M729" s="1">
        <f>IF($P$5&lt;20000,H729*L729,IF($P$5&lt;50000,I729*L729,IF($P$5&lt;100000,J729*L729,IF($P$5&lt;80000000,K729*L729))))</f>
        <v>0</v>
      </c>
      <c r="N729" s="4" t="str">
        <f>IF(AND(P729 &lt;&gt; "", P729 &lt;&gt; "---"), HYPERLINK(P729, Q729), "")</f>
        <v>ссылка</v>
      </c>
      <c r="O729" s="21">
        <f>L729*H729</f>
        <v>0</v>
      </c>
      <c r="P729" s="26" t="s">
        <v>2608</v>
      </c>
      <c r="Q729" t="str">
        <f>"ссылка"</f>
        <v>ссылка</v>
      </c>
    </row>
    <row r="730" spans="1:17" ht="14.25" customHeight="1" outlineLevel="1" x14ac:dyDescent="0.2">
      <c r="A730" s="24" t="s">
        <v>2609</v>
      </c>
      <c r="B730" s="1" t="s">
        <v>17</v>
      </c>
      <c r="C730" s="25" t="s">
        <v>997</v>
      </c>
      <c r="E730" s="1" t="s">
        <v>2610</v>
      </c>
      <c r="F730" s="4" t="s">
        <v>20</v>
      </c>
      <c r="G730" s="2" t="s">
        <v>1837</v>
      </c>
      <c r="H730" s="1" t="s">
        <v>352</v>
      </c>
      <c r="I730" s="1" t="s">
        <v>1011</v>
      </c>
      <c r="J730" s="1" t="s">
        <v>353</v>
      </c>
      <c r="K730" s="1" t="s">
        <v>1542</v>
      </c>
      <c r="M730" s="1">
        <f>IF($P$5&lt;20000,H730*L730,IF($P$5&lt;50000,I730*L730,IF($P$5&lt;100000,J730*L730,IF($P$5&lt;80000000,K730*L730))))</f>
        <v>0</v>
      </c>
      <c r="N730" s="4" t="str">
        <f>IF(AND(P730 &lt;&gt; "", P730 &lt;&gt; "---"), HYPERLINK(P730, Q730), "")</f>
        <v>ссылка</v>
      </c>
      <c r="O730" s="21">
        <f>L730*H730</f>
        <v>0</v>
      </c>
      <c r="P730" s="26" t="s">
        <v>2611</v>
      </c>
      <c r="Q730" t="str">
        <f>"ссылка"</f>
        <v>ссылка</v>
      </c>
    </row>
    <row r="731" spans="1:17" ht="14.25" customHeight="1" outlineLevel="1" x14ac:dyDescent="0.2">
      <c r="A731" s="24" t="s">
        <v>2612</v>
      </c>
      <c r="B731" s="1" t="s">
        <v>17</v>
      </c>
      <c r="C731" s="25" t="s">
        <v>54</v>
      </c>
      <c r="E731" s="1" t="s">
        <v>2613</v>
      </c>
      <c r="F731" s="4" t="s">
        <v>20</v>
      </c>
      <c r="G731" s="2" t="s">
        <v>1086</v>
      </c>
      <c r="H731" s="1" t="s">
        <v>296</v>
      </c>
      <c r="I731" s="1" t="s">
        <v>1461</v>
      </c>
      <c r="J731" s="1" t="s">
        <v>964</v>
      </c>
      <c r="K731" s="1" t="s">
        <v>2169</v>
      </c>
      <c r="M731" s="1">
        <f>IF($P$5&lt;20000,H731*L731,IF($P$5&lt;50000,I731*L731,IF($P$5&lt;100000,J731*L731,IF($P$5&lt;80000000,K731*L731))))</f>
        <v>0</v>
      </c>
      <c r="N731" s="4" t="str">
        <f>IF(AND(P731 &lt;&gt; "", P731 &lt;&gt; "---"), HYPERLINK(P731, Q731), "")</f>
        <v>ссылка</v>
      </c>
      <c r="O731" s="21">
        <f>L731*H731</f>
        <v>0</v>
      </c>
      <c r="P731" s="26" t="s">
        <v>2614</v>
      </c>
      <c r="Q731" t="str">
        <f>"ссылка"</f>
        <v>ссылка</v>
      </c>
    </row>
    <row r="732" spans="1:17" ht="14.25" customHeight="1" outlineLevel="1" x14ac:dyDescent="0.2">
      <c r="A732" s="24" t="s">
        <v>2615</v>
      </c>
      <c r="B732" s="1" t="s">
        <v>17</v>
      </c>
      <c r="C732" s="25" t="s">
        <v>997</v>
      </c>
      <c r="E732" s="1" t="s">
        <v>2616</v>
      </c>
      <c r="F732" s="4" t="s">
        <v>20</v>
      </c>
      <c r="G732" s="2" t="s">
        <v>1714</v>
      </c>
      <c r="H732" s="1" t="s">
        <v>1329</v>
      </c>
      <c r="I732" s="1" t="s">
        <v>1648</v>
      </c>
      <c r="J732" s="1" t="s">
        <v>875</v>
      </c>
      <c r="K732" s="1" t="s">
        <v>1301</v>
      </c>
      <c r="M732" s="1">
        <f>IF($P$5&lt;20000,H732*L732,IF($P$5&lt;50000,I732*L732,IF($P$5&lt;100000,J732*L732,IF($P$5&lt;80000000,K732*L732))))</f>
        <v>0</v>
      </c>
      <c r="N732" s="4" t="str">
        <f>IF(AND(P732 &lt;&gt; "", P732 &lt;&gt; "---"), HYPERLINK(P732, Q732), "")</f>
        <v>ссылка</v>
      </c>
      <c r="O732" s="21">
        <f>L732*H732</f>
        <v>0</v>
      </c>
      <c r="P732" s="26" t="s">
        <v>2617</v>
      </c>
      <c r="Q732" t="str">
        <f>"ссылка"</f>
        <v>ссылка</v>
      </c>
    </row>
    <row r="733" spans="1:17" ht="14.25" customHeight="1" outlineLevel="1" x14ac:dyDescent="0.2">
      <c r="A733" s="24" t="s">
        <v>2650</v>
      </c>
      <c r="B733" s="1" t="s">
        <v>17</v>
      </c>
      <c r="C733" s="25" t="s">
        <v>997</v>
      </c>
      <c r="E733" s="1" t="s">
        <v>2651</v>
      </c>
      <c r="F733" s="4" t="s">
        <v>20</v>
      </c>
      <c r="G733" s="2" t="s">
        <v>1094</v>
      </c>
      <c r="H733" s="1" t="s">
        <v>2213</v>
      </c>
      <c r="I733" s="1" t="s">
        <v>2652</v>
      </c>
      <c r="J733" s="1" t="s">
        <v>2653</v>
      </c>
      <c r="K733" s="1" t="s">
        <v>2654</v>
      </c>
      <c r="M733" s="1">
        <f>IF($P$5&lt;20000,H733*L733,IF($P$5&lt;50000,I733*L733,IF($P$5&lt;100000,J733*L733,IF($P$5&lt;80000000,K733*L733))))</f>
        <v>0</v>
      </c>
      <c r="N733" s="4" t="str">
        <f>IF(AND(P733 &lt;&gt; "", P733 &lt;&gt; "---"), HYPERLINK(P733, Q733), "")</f>
        <v>ссылка</v>
      </c>
      <c r="O733" s="21">
        <f>L733*H733</f>
        <v>0</v>
      </c>
      <c r="P733" s="26" t="s">
        <v>2655</v>
      </c>
      <c r="Q733" t="str">
        <f>"ссылка"</f>
        <v>ссылка</v>
      </c>
    </row>
    <row r="734" spans="1:17" ht="14.25" customHeight="1" outlineLevel="1" x14ac:dyDescent="0.2">
      <c r="A734" s="24" t="s">
        <v>2656</v>
      </c>
      <c r="B734" s="1" t="s">
        <v>17</v>
      </c>
      <c r="C734" s="25" t="s">
        <v>997</v>
      </c>
      <c r="E734" s="1" t="s">
        <v>2657</v>
      </c>
      <c r="F734" s="4" t="s">
        <v>20</v>
      </c>
      <c r="G734" s="2" t="s">
        <v>1732</v>
      </c>
      <c r="H734" s="1" t="s">
        <v>1324</v>
      </c>
      <c r="I734" s="1" t="s">
        <v>464</v>
      </c>
      <c r="J734" s="1" t="s">
        <v>2038</v>
      </c>
      <c r="K734" s="1" t="s">
        <v>465</v>
      </c>
      <c r="M734" s="1">
        <f>IF($P$5&lt;20000,H734*L734,IF($P$5&lt;50000,I734*L734,IF($P$5&lt;100000,J734*L734,IF($P$5&lt;80000000,K734*L734))))</f>
        <v>0</v>
      </c>
      <c r="N734" s="4" t="str">
        <f>IF(AND(P734 &lt;&gt; "", P734 &lt;&gt; "---"), HYPERLINK(P734, Q734), "")</f>
        <v>ссылка</v>
      </c>
      <c r="O734" s="21">
        <f>L734*H734</f>
        <v>0</v>
      </c>
      <c r="P734" s="26" t="s">
        <v>2658</v>
      </c>
      <c r="Q734" t="str">
        <f>"ссылка"</f>
        <v>ссылка</v>
      </c>
    </row>
    <row r="735" spans="1:17" ht="14.25" customHeight="1" outlineLevel="1" x14ac:dyDescent="0.2">
      <c r="A735" s="24" t="s">
        <v>2659</v>
      </c>
      <c r="B735" s="1" t="s">
        <v>17</v>
      </c>
      <c r="C735" s="25" t="s">
        <v>997</v>
      </c>
      <c r="E735" s="1" t="s">
        <v>2660</v>
      </c>
      <c r="F735" s="4" t="s">
        <v>20</v>
      </c>
      <c r="G735" s="2" t="s">
        <v>1639</v>
      </c>
      <c r="H735" s="1" t="s">
        <v>1118</v>
      </c>
      <c r="I735" s="1" t="s">
        <v>1599</v>
      </c>
      <c r="J735" s="1" t="s">
        <v>975</v>
      </c>
      <c r="K735" s="1" t="s">
        <v>1120</v>
      </c>
      <c r="M735" s="1">
        <f>IF($P$5&lt;20000,H735*L735,IF($P$5&lt;50000,I735*L735,IF($P$5&lt;100000,J735*L735,IF($P$5&lt;80000000,K735*L735))))</f>
        <v>0</v>
      </c>
      <c r="N735" s="4" t="str">
        <f>IF(AND(P735 &lt;&gt; "", P735 &lt;&gt; "---"), HYPERLINK(P735, Q735), "")</f>
        <v>ссылка</v>
      </c>
      <c r="O735" s="21">
        <f>L735*H735</f>
        <v>0</v>
      </c>
      <c r="P735" s="26" t="s">
        <v>2661</v>
      </c>
      <c r="Q735" t="str">
        <f>"ссылка"</f>
        <v>ссылка</v>
      </c>
    </row>
    <row r="736" spans="1:17" ht="14.25" customHeight="1" outlineLevel="1" x14ac:dyDescent="0.2">
      <c r="A736" s="24" t="s">
        <v>2662</v>
      </c>
      <c r="B736" s="1" t="s">
        <v>17</v>
      </c>
      <c r="C736" s="25" t="s">
        <v>45</v>
      </c>
      <c r="E736" s="1" t="s">
        <v>2663</v>
      </c>
      <c r="F736" s="4" t="s">
        <v>20</v>
      </c>
      <c r="G736" s="2" t="s">
        <v>2664</v>
      </c>
      <c r="H736" s="1" t="s">
        <v>2665</v>
      </c>
      <c r="I736" s="1" t="s">
        <v>2666</v>
      </c>
      <c r="J736" s="1" t="s">
        <v>2667</v>
      </c>
      <c r="K736" s="1" t="s">
        <v>2668</v>
      </c>
      <c r="M736" s="1">
        <f>IF($P$5&lt;20000,H736*L736,IF($P$5&lt;50000,I736*L736,IF($P$5&lt;100000,J736*L736,IF($P$5&lt;80000000,K736*L736))))</f>
        <v>0</v>
      </c>
      <c r="N736" s="4" t="str">
        <f>IF(AND(P736 &lt;&gt; "", P736 &lt;&gt; "---"), HYPERLINK(P736, Q736), "")</f>
        <v>ссылка</v>
      </c>
      <c r="O736" s="21">
        <f>L736*H736</f>
        <v>0</v>
      </c>
      <c r="P736" s="26" t="s">
        <v>2669</v>
      </c>
      <c r="Q736" t="str">
        <f>"ссылка"</f>
        <v>ссылка</v>
      </c>
    </row>
    <row r="737" spans="1:17" ht="14.25" customHeight="1" outlineLevel="1" x14ac:dyDescent="0.2">
      <c r="A737" s="24" t="s">
        <v>2670</v>
      </c>
      <c r="B737" s="1" t="s">
        <v>17</v>
      </c>
      <c r="C737" s="25" t="s">
        <v>997</v>
      </c>
      <c r="E737" s="1" t="s">
        <v>2671</v>
      </c>
      <c r="F737" s="4" t="s">
        <v>20</v>
      </c>
      <c r="G737" s="2" t="s">
        <v>1489</v>
      </c>
      <c r="H737" s="1" t="s">
        <v>107</v>
      </c>
      <c r="I737" s="1" t="s">
        <v>1774</v>
      </c>
      <c r="J737" s="1" t="s">
        <v>2499</v>
      </c>
      <c r="K737" s="1" t="s">
        <v>108</v>
      </c>
      <c r="M737" s="1">
        <f>IF($P$5&lt;20000,H737*L737,IF($P$5&lt;50000,I737*L737,IF($P$5&lt;100000,J737*L737,IF($P$5&lt;80000000,K737*L737))))</f>
        <v>0</v>
      </c>
      <c r="N737" s="4" t="str">
        <f>IF(AND(P737 &lt;&gt; "", P737 &lt;&gt; "---"), HYPERLINK(P737, Q737), "")</f>
        <v>ссылка</v>
      </c>
      <c r="O737" s="21">
        <f>L737*H737</f>
        <v>0</v>
      </c>
      <c r="P737" s="26" t="s">
        <v>2672</v>
      </c>
      <c r="Q737" t="str">
        <f>"ссылка"</f>
        <v>ссылка</v>
      </c>
    </row>
    <row r="738" spans="1:17" ht="14.25" customHeight="1" outlineLevel="1" x14ac:dyDescent="0.2">
      <c r="A738" s="24" t="s">
        <v>2673</v>
      </c>
      <c r="B738" s="1" t="s">
        <v>17</v>
      </c>
      <c r="C738" s="25" t="s">
        <v>45</v>
      </c>
      <c r="E738" s="1" t="s">
        <v>2674</v>
      </c>
      <c r="F738" s="4" t="s">
        <v>20</v>
      </c>
      <c r="G738" s="2" t="s">
        <v>2675</v>
      </c>
      <c r="H738" s="1" t="s">
        <v>2676</v>
      </c>
      <c r="I738" s="1" t="s">
        <v>2677</v>
      </c>
      <c r="J738" s="1" t="s">
        <v>2678</v>
      </c>
      <c r="K738" s="1" t="s">
        <v>2679</v>
      </c>
      <c r="M738" s="1">
        <f>IF($P$5&lt;20000,H738*L738,IF($P$5&lt;50000,I738*L738,IF($P$5&lt;100000,J738*L738,IF($P$5&lt;80000000,K738*L738))))</f>
        <v>0</v>
      </c>
      <c r="N738" s="4" t="str">
        <f>IF(AND(P738 &lt;&gt; "", P738 &lt;&gt; "---"), HYPERLINK(P738, Q738), "")</f>
        <v>ссылка</v>
      </c>
      <c r="O738" s="21">
        <f>L738*H738</f>
        <v>0</v>
      </c>
      <c r="P738" s="26" t="s">
        <v>2680</v>
      </c>
      <c r="Q738" t="str">
        <f>"ссылка"</f>
        <v>ссылка</v>
      </c>
    </row>
    <row r="739" spans="1:17" ht="14.25" customHeight="1" outlineLevel="1" x14ac:dyDescent="0.2">
      <c r="A739" s="24" t="s">
        <v>2681</v>
      </c>
      <c r="B739" s="1" t="s">
        <v>17</v>
      </c>
      <c r="C739" s="25" t="s">
        <v>45</v>
      </c>
      <c r="E739" s="1" t="s">
        <v>2682</v>
      </c>
      <c r="F739" s="4" t="s">
        <v>20</v>
      </c>
      <c r="G739" s="2" t="s">
        <v>2683</v>
      </c>
      <c r="H739" s="1" t="s">
        <v>2684</v>
      </c>
      <c r="I739" s="1" t="s">
        <v>2685</v>
      </c>
      <c r="J739" s="1" t="s">
        <v>2085</v>
      </c>
      <c r="K739" s="1" t="s">
        <v>2686</v>
      </c>
      <c r="M739" s="1">
        <f>IF($P$5&lt;20000,H739*L739,IF($P$5&lt;50000,I739*L739,IF($P$5&lt;100000,J739*L739,IF($P$5&lt;80000000,K739*L739))))</f>
        <v>0</v>
      </c>
      <c r="N739" s="4" t="str">
        <f>IF(AND(P739 &lt;&gt; "", P739 &lt;&gt; "---"), HYPERLINK(P739, Q739), "")</f>
        <v>ссылка</v>
      </c>
      <c r="O739" s="21">
        <f>L739*H739</f>
        <v>0</v>
      </c>
      <c r="P739" s="26" t="s">
        <v>2687</v>
      </c>
      <c r="Q739" t="str">
        <f>"ссылка"</f>
        <v>ссылка</v>
      </c>
    </row>
    <row r="740" spans="1:17" ht="14.25" customHeight="1" outlineLevel="1" x14ac:dyDescent="0.2">
      <c r="A740" s="24" t="s">
        <v>2688</v>
      </c>
      <c r="B740" s="1" t="s">
        <v>17</v>
      </c>
      <c r="C740" s="25" t="s">
        <v>45</v>
      </c>
      <c r="E740" s="1" t="s">
        <v>2689</v>
      </c>
      <c r="F740" s="4" t="s">
        <v>20</v>
      </c>
      <c r="G740" s="2" t="s">
        <v>2690</v>
      </c>
      <c r="H740" s="1" t="s">
        <v>2242</v>
      </c>
      <c r="I740" s="1" t="s">
        <v>336</v>
      </c>
      <c r="J740" s="1" t="s">
        <v>2691</v>
      </c>
      <c r="K740" s="1" t="s">
        <v>2692</v>
      </c>
      <c r="M740" s="1">
        <f>IF($P$5&lt;20000,H740*L740,IF($P$5&lt;50000,I740*L740,IF($P$5&lt;100000,J740*L740,IF($P$5&lt;80000000,K740*L740))))</f>
        <v>0</v>
      </c>
      <c r="N740" s="4" t="str">
        <f>IF(AND(P740 &lt;&gt; "", P740 &lt;&gt; "---"), HYPERLINK(P740, Q740), "")</f>
        <v>ссылка</v>
      </c>
      <c r="O740" s="21">
        <f>L740*H740</f>
        <v>0</v>
      </c>
      <c r="P740" s="26" t="s">
        <v>2693</v>
      </c>
      <c r="Q740" t="str">
        <f>"ссылка"</f>
        <v>ссылка</v>
      </c>
    </row>
    <row r="741" spans="1:17" ht="14.25" customHeight="1" outlineLevel="1" x14ac:dyDescent="0.2">
      <c r="A741" s="24" t="s">
        <v>2749</v>
      </c>
      <c r="B741" s="1" t="s">
        <v>17</v>
      </c>
      <c r="C741" s="25" t="s">
        <v>54</v>
      </c>
      <c r="E741" s="1" t="s">
        <v>2750</v>
      </c>
      <c r="F741" s="4" t="s">
        <v>20</v>
      </c>
      <c r="G741" s="2" t="s">
        <v>2751</v>
      </c>
      <c r="H741" s="1" t="s">
        <v>1344</v>
      </c>
      <c r="I741" s="1" t="s">
        <v>2124</v>
      </c>
      <c r="J741" s="1" t="s">
        <v>1808</v>
      </c>
      <c r="K741" s="1" t="s">
        <v>2562</v>
      </c>
      <c r="M741" s="1">
        <f>IF($P$5&lt;20000,H741*L741,IF($P$5&lt;50000,I741*L741,IF($P$5&lt;100000,J741*L741,IF($P$5&lt;80000000,K741*L741))))</f>
        <v>0</v>
      </c>
      <c r="N741" s="4" t="str">
        <f>IF(AND(P741 &lt;&gt; "", P741 &lt;&gt; "---"), HYPERLINK(P741, Q741), "")</f>
        <v>ссылка</v>
      </c>
      <c r="O741" s="21">
        <f>L741*H741</f>
        <v>0</v>
      </c>
      <c r="P741" s="26" t="s">
        <v>2752</v>
      </c>
      <c r="Q741" t="str">
        <f>"ссылка"</f>
        <v>ссылка</v>
      </c>
    </row>
    <row r="742" spans="1:17" ht="14.25" customHeight="1" outlineLevel="1" x14ac:dyDescent="0.2">
      <c r="A742" s="24" t="s">
        <v>2768</v>
      </c>
      <c r="B742" s="1" t="s">
        <v>17</v>
      </c>
      <c r="C742" s="25" t="s">
        <v>36</v>
      </c>
      <c r="E742" s="1" t="s">
        <v>2769</v>
      </c>
      <c r="F742" s="4" t="s">
        <v>20</v>
      </c>
      <c r="G742" s="2" t="s">
        <v>1612</v>
      </c>
      <c r="H742" s="1" t="s">
        <v>987</v>
      </c>
      <c r="I742" s="1" t="s">
        <v>1000</v>
      </c>
      <c r="J742" s="1" t="s">
        <v>544</v>
      </c>
      <c r="K742" s="1" t="s">
        <v>1378</v>
      </c>
      <c r="M742" s="1">
        <f>IF($P$5&lt;20000,H742*L742,IF($P$5&lt;50000,I742*L742,IF($P$5&lt;100000,J742*L742,IF($P$5&lt;80000000,K742*L742))))</f>
        <v>0</v>
      </c>
      <c r="N742" s="4" t="str">
        <f>IF(AND(P742 &lt;&gt; "", P742 &lt;&gt; "---"), HYPERLINK(P742, Q742), "")</f>
        <v>ссылка</v>
      </c>
      <c r="O742" s="21">
        <f>L742*H742</f>
        <v>0</v>
      </c>
      <c r="P742" s="26" t="s">
        <v>2770</v>
      </c>
      <c r="Q742" t="str">
        <f>"ссылка"</f>
        <v>ссылка</v>
      </c>
    </row>
    <row r="743" spans="1:17" ht="14.25" customHeight="1" outlineLevel="1" x14ac:dyDescent="0.2">
      <c r="A743" s="24" t="s">
        <v>2771</v>
      </c>
      <c r="B743" s="1" t="s">
        <v>17</v>
      </c>
      <c r="C743" s="25" t="s">
        <v>36</v>
      </c>
      <c r="E743" s="1" t="s">
        <v>2772</v>
      </c>
      <c r="F743" s="4" t="s">
        <v>20</v>
      </c>
      <c r="G743" s="2" t="s">
        <v>1558</v>
      </c>
      <c r="H743" s="1" t="s">
        <v>1379</v>
      </c>
      <c r="I743" s="1" t="s">
        <v>1335</v>
      </c>
      <c r="J743" s="1" t="s">
        <v>1336</v>
      </c>
      <c r="K743" s="1" t="s">
        <v>1337</v>
      </c>
      <c r="M743" s="1">
        <f>IF($P$5&lt;20000,H743*L743,IF($P$5&lt;50000,I743*L743,IF($P$5&lt;100000,J743*L743,IF($P$5&lt;80000000,K743*L743))))</f>
        <v>0</v>
      </c>
      <c r="N743" s="4" t="str">
        <f>IF(AND(P743 &lt;&gt; "", P743 &lt;&gt; "---"), HYPERLINK(P743, Q743), "")</f>
        <v>ссылка</v>
      </c>
      <c r="O743" s="21">
        <f>L743*H743</f>
        <v>0</v>
      </c>
      <c r="P743" s="26" t="s">
        <v>2773</v>
      </c>
      <c r="Q743" t="str">
        <f>"ссылка"</f>
        <v>ссылка</v>
      </c>
    </row>
    <row r="744" spans="1:17" ht="14.25" customHeight="1" outlineLevel="1" x14ac:dyDescent="0.2">
      <c r="A744" s="24" t="s">
        <v>2774</v>
      </c>
      <c r="B744" s="1" t="s">
        <v>17</v>
      </c>
      <c r="C744" s="25" t="s">
        <v>36</v>
      </c>
      <c r="E744" s="1" t="s">
        <v>2775</v>
      </c>
      <c r="F744" s="4" t="s">
        <v>20</v>
      </c>
      <c r="G744" s="2" t="s">
        <v>366</v>
      </c>
      <c r="H744" s="1" t="s">
        <v>1378</v>
      </c>
      <c r="I744" s="1" t="s">
        <v>1379</v>
      </c>
      <c r="J744" s="1" t="s">
        <v>1335</v>
      </c>
      <c r="K744" s="1" t="s">
        <v>1336</v>
      </c>
      <c r="M744" s="1">
        <f>IF($P$5&lt;20000,H744*L744,IF($P$5&lt;50000,I744*L744,IF($P$5&lt;100000,J744*L744,IF($P$5&lt;80000000,K744*L744))))</f>
        <v>0</v>
      </c>
      <c r="N744" s="4" t="str">
        <f>IF(AND(P744 &lt;&gt; "", P744 &lt;&gt; "---"), HYPERLINK(P744, Q744), "")</f>
        <v>ссылка</v>
      </c>
      <c r="O744" s="21">
        <f>L744*H744</f>
        <v>0</v>
      </c>
      <c r="P744" s="26" t="s">
        <v>2776</v>
      </c>
      <c r="Q744" t="str">
        <f>"ссылка"</f>
        <v>ссылка</v>
      </c>
    </row>
    <row r="745" spans="1:17" ht="14.25" customHeight="1" outlineLevel="1" x14ac:dyDescent="0.2">
      <c r="A745" s="24" t="s">
        <v>2777</v>
      </c>
      <c r="B745" s="1" t="s">
        <v>17</v>
      </c>
      <c r="C745" s="25" t="s">
        <v>36</v>
      </c>
      <c r="E745" s="1" t="s">
        <v>2778</v>
      </c>
      <c r="F745" s="4" t="s">
        <v>20</v>
      </c>
      <c r="G745" s="2" t="s">
        <v>543</v>
      </c>
      <c r="H745" s="1" t="s">
        <v>545</v>
      </c>
      <c r="I745" s="1" t="s">
        <v>1335</v>
      </c>
      <c r="J745" s="1" t="s">
        <v>1336</v>
      </c>
      <c r="K745" s="1" t="s">
        <v>1337</v>
      </c>
      <c r="M745" s="1">
        <f>IF($P$5&lt;20000,H745*L745,IF($P$5&lt;50000,I745*L745,IF($P$5&lt;100000,J745*L745,IF($P$5&lt;80000000,K745*L745))))</f>
        <v>0</v>
      </c>
      <c r="N745" s="4" t="str">
        <f>IF(AND(P745 &lt;&gt; "", P745 &lt;&gt; "---"), HYPERLINK(P745, Q745), "")</f>
        <v>ссылка</v>
      </c>
      <c r="O745" s="21">
        <f>L745*H745</f>
        <v>0</v>
      </c>
      <c r="P745" s="26" t="s">
        <v>2779</v>
      </c>
      <c r="Q745" t="str">
        <f>"ссылка"</f>
        <v>ссылка</v>
      </c>
    </row>
    <row r="746" spans="1:17" ht="14.25" customHeight="1" outlineLevel="1" x14ac:dyDescent="0.2">
      <c r="A746" s="24" t="s">
        <v>2780</v>
      </c>
      <c r="B746" s="1" t="s">
        <v>17</v>
      </c>
      <c r="C746" s="25" t="s">
        <v>36</v>
      </c>
      <c r="E746" s="1" t="s">
        <v>2781</v>
      </c>
      <c r="F746" s="4" t="s">
        <v>20</v>
      </c>
      <c r="G746" s="2" t="s">
        <v>1006</v>
      </c>
      <c r="H746" s="1" t="s">
        <v>1125</v>
      </c>
      <c r="I746" s="1" t="s">
        <v>999</v>
      </c>
      <c r="J746" s="1" t="s">
        <v>1126</v>
      </c>
      <c r="K746" s="1" t="s">
        <v>987</v>
      </c>
      <c r="M746" s="1">
        <f>IF($P$5&lt;20000,H746*L746,IF($P$5&lt;50000,I746*L746,IF($P$5&lt;100000,J746*L746,IF($P$5&lt;80000000,K746*L746))))</f>
        <v>0</v>
      </c>
      <c r="N746" s="4" t="str">
        <f>IF(AND(P746 &lt;&gt; "", P746 &lt;&gt; "---"), HYPERLINK(P746, Q746), "")</f>
        <v>ссылка</v>
      </c>
      <c r="O746" s="21">
        <f>L746*H746</f>
        <v>0</v>
      </c>
      <c r="P746" s="26" t="s">
        <v>2782</v>
      </c>
      <c r="Q746" t="str">
        <f>"ссылка"</f>
        <v>ссылка</v>
      </c>
    </row>
    <row r="747" spans="1:17" ht="14.25" customHeight="1" outlineLevel="1" x14ac:dyDescent="0.2">
      <c r="A747" s="24" t="s">
        <v>2783</v>
      </c>
      <c r="B747" s="1" t="s">
        <v>17</v>
      </c>
      <c r="C747" s="25" t="s">
        <v>36</v>
      </c>
      <c r="E747" s="1" t="s">
        <v>2784</v>
      </c>
      <c r="F747" s="4" t="s">
        <v>20</v>
      </c>
      <c r="G747" s="2" t="s">
        <v>543</v>
      </c>
      <c r="H747" s="1" t="s">
        <v>545</v>
      </c>
      <c r="I747" s="1" t="s">
        <v>1335</v>
      </c>
      <c r="J747" s="1" t="s">
        <v>1336</v>
      </c>
      <c r="K747" s="1" t="s">
        <v>1337</v>
      </c>
      <c r="M747" s="1">
        <f>IF($P$5&lt;20000,H747*L747,IF($P$5&lt;50000,I747*L747,IF($P$5&lt;100000,J747*L747,IF($P$5&lt;80000000,K747*L747))))</f>
        <v>0</v>
      </c>
      <c r="N747" s="4" t="str">
        <f>IF(AND(P747 &lt;&gt; "", P747 &lt;&gt; "---"), HYPERLINK(P747, Q747), "")</f>
        <v>ссылка</v>
      </c>
      <c r="O747" s="21">
        <f>L747*H747</f>
        <v>0</v>
      </c>
      <c r="P747" s="26" t="s">
        <v>2785</v>
      </c>
      <c r="Q747" t="str">
        <f>"ссылка"</f>
        <v>ссылка</v>
      </c>
    </row>
    <row r="748" spans="1:17" ht="14.25" customHeight="1" outlineLevel="1" x14ac:dyDescent="0.2">
      <c r="A748" s="24" t="s">
        <v>2786</v>
      </c>
      <c r="B748" s="1" t="s">
        <v>17</v>
      </c>
      <c r="C748" s="25" t="s">
        <v>36</v>
      </c>
      <c r="E748" s="1" t="s">
        <v>2787</v>
      </c>
      <c r="F748" s="4" t="s">
        <v>20</v>
      </c>
      <c r="G748" s="2" t="s">
        <v>543</v>
      </c>
      <c r="H748" s="1" t="s">
        <v>545</v>
      </c>
      <c r="I748" s="1" t="s">
        <v>1335</v>
      </c>
      <c r="J748" s="1" t="s">
        <v>1336</v>
      </c>
      <c r="K748" s="1" t="s">
        <v>1337</v>
      </c>
      <c r="M748" s="1">
        <f>IF($P$5&lt;20000,H748*L748,IF($P$5&lt;50000,I748*L748,IF($P$5&lt;100000,J748*L748,IF($P$5&lt;80000000,K748*L748))))</f>
        <v>0</v>
      </c>
      <c r="N748" s="4" t="str">
        <f>IF(AND(P748 &lt;&gt; "", P748 &lt;&gt; "---"), HYPERLINK(P748, Q748), "")</f>
        <v>ссылка</v>
      </c>
      <c r="O748" s="21">
        <f>L748*H748</f>
        <v>0</v>
      </c>
      <c r="P748" s="26" t="s">
        <v>2788</v>
      </c>
      <c r="Q748" t="str">
        <f>"ссылка"</f>
        <v>ссылка</v>
      </c>
    </row>
    <row r="749" spans="1:17" ht="14.25" customHeight="1" outlineLevel="1" x14ac:dyDescent="0.2">
      <c r="A749" s="24" t="s">
        <v>2789</v>
      </c>
      <c r="B749" s="1" t="s">
        <v>17</v>
      </c>
      <c r="C749" s="25" t="s">
        <v>36</v>
      </c>
      <c r="E749" s="1" t="s">
        <v>2790</v>
      </c>
      <c r="F749" s="4" t="s">
        <v>20</v>
      </c>
      <c r="G749" s="2" t="s">
        <v>101</v>
      </c>
      <c r="H749" s="1" t="s">
        <v>1827</v>
      </c>
      <c r="I749" s="1" t="s">
        <v>1883</v>
      </c>
      <c r="J749" s="1" t="s">
        <v>560</v>
      </c>
      <c r="K749" s="1" t="s">
        <v>1080</v>
      </c>
      <c r="M749" s="1">
        <f>IF($P$5&lt;20000,H749*L749,IF($P$5&lt;50000,I749*L749,IF($P$5&lt;100000,J749*L749,IF($P$5&lt;80000000,K749*L749))))</f>
        <v>0</v>
      </c>
      <c r="N749" s="4" t="str">
        <f>IF(AND(P749 &lt;&gt; "", P749 &lt;&gt; "---"), HYPERLINK(P749, Q749), "")</f>
        <v>ссылка</v>
      </c>
      <c r="O749" s="21">
        <f>L749*H749</f>
        <v>0</v>
      </c>
      <c r="P749" s="26" t="s">
        <v>2791</v>
      </c>
      <c r="Q749" t="str">
        <f>"ссылка"</f>
        <v>ссылка</v>
      </c>
    </row>
    <row r="750" spans="1:17" ht="14.25" customHeight="1" outlineLevel="1" x14ac:dyDescent="0.2">
      <c r="A750" s="24" t="s">
        <v>2792</v>
      </c>
      <c r="B750" s="1" t="s">
        <v>17</v>
      </c>
      <c r="C750" s="25" t="s">
        <v>36</v>
      </c>
      <c r="E750" s="1" t="s">
        <v>2793</v>
      </c>
      <c r="F750" s="4" t="s">
        <v>20</v>
      </c>
      <c r="G750" s="2" t="s">
        <v>965</v>
      </c>
      <c r="H750" s="1" t="s">
        <v>988</v>
      </c>
      <c r="I750" s="1" t="s">
        <v>1001</v>
      </c>
      <c r="J750" s="1" t="s">
        <v>545</v>
      </c>
      <c r="K750" s="1" t="s">
        <v>1335</v>
      </c>
      <c r="M750" s="1">
        <f>IF($P$5&lt;20000,H750*L750,IF($P$5&lt;50000,I750*L750,IF($P$5&lt;100000,J750*L750,IF($P$5&lt;80000000,K750*L750))))</f>
        <v>0</v>
      </c>
      <c r="N750" s="4" t="str">
        <f>IF(AND(P750 &lt;&gt; "", P750 &lt;&gt; "---"), HYPERLINK(P750, Q750), "")</f>
        <v>ссылка</v>
      </c>
      <c r="O750" s="21">
        <f>L750*H750</f>
        <v>0</v>
      </c>
      <c r="P750" s="26" t="s">
        <v>2794</v>
      </c>
      <c r="Q750" t="str">
        <f>"ссылка"</f>
        <v>ссылка</v>
      </c>
    </row>
    <row r="751" spans="1:17" ht="14.25" customHeight="1" outlineLevel="1" x14ac:dyDescent="0.2">
      <c r="A751" s="24" t="s">
        <v>2795</v>
      </c>
      <c r="B751" s="1" t="s">
        <v>17</v>
      </c>
      <c r="C751" s="25" t="s">
        <v>36</v>
      </c>
      <c r="E751" s="1" t="s">
        <v>2796</v>
      </c>
      <c r="F751" s="4" t="s">
        <v>20</v>
      </c>
      <c r="G751" s="2" t="s">
        <v>1018</v>
      </c>
      <c r="H751" s="1" t="s">
        <v>1445</v>
      </c>
      <c r="I751" s="1" t="s">
        <v>1724</v>
      </c>
      <c r="J751" s="1" t="s">
        <v>1309</v>
      </c>
      <c r="K751" s="1" t="s">
        <v>562</v>
      </c>
      <c r="M751" s="1">
        <f>IF($P$5&lt;20000,H751*L751,IF($P$5&lt;50000,I751*L751,IF($P$5&lt;100000,J751*L751,IF($P$5&lt;80000000,K751*L751))))</f>
        <v>0</v>
      </c>
      <c r="N751" s="4" t="str">
        <f>IF(AND(P751 &lt;&gt; "", P751 &lt;&gt; "---"), HYPERLINK(P751, Q751), "")</f>
        <v>ссылка</v>
      </c>
      <c r="O751" s="21">
        <f>L751*H751</f>
        <v>0</v>
      </c>
      <c r="P751" s="26" t="s">
        <v>2797</v>
      </c>
      <c r="Q751" t="str">
        <f>"ссылка"</f>
        <v>ссылка</v>
      </c>
    </row>
    <row r="752" spans="1:17" ht="14.25" customHeight="1" outlineLevel="1" x14ac:dyDescent="0.2">
      <c r="A752" s="24" t="s">
        <v>2798</v>
      </c>
      <c r="B752" s="1" t="s">
        <v>17</v>
      </c>
      <c r="C752" s="25" t="s">
        <v>36</v>
      </c>
      <c r="E752" s="1" t="s">
        <v>2799</v>
      </c>
      <c r="F752" s="4" t="s">
        <v>20</v>
      </c>
      <c r="G752" s="2" t="s">
        <v>1686</v>
      </c>
      <c r="H752" s="1" t="s">
        <v>1082</v>
      </c>
      <c r="I752" s="1" t="s">
        <v>988</v>
      </c>
      <c r="J752" s="1" t="s">
        <v>1001</v>
      </c>
      <c r="K752" s="1" t="s">
        <v>545</v>
      </c>
      <c r="M752" s="1">
        <f>IF($P$5&lt;20000,H752*L752,IF($P$5&lt;50000,I752*L752,IF($P$5&lt;100000,J752*L752,IF($P$5&lt;80000000,K752*L752))))</f>
        <v>0</v>
      </c>
      <c r="N752" s="4" t="str">
        <f>IF(AND(P752 &lt;&gt; "", P752 &lt;&gt; "---"), HYPERLINK(P752, Q752), "")</f>
        <v>ссылка</v>
      </c>
      <c r="O752" s="21">
        <f>L752*H752</f>
        <v>0</v>
      </c>
      <c r="P752" s="26" t="s">
        <v>2800</v>
      </c>
      <c r="Q752" t="str">
        <f>"ссылка"</f>
        <v>ссылка</v>
      </c>
    </row>
    <row r="753" spans="1:17" ht="14.25" customHeight="1" outlineLevel="1" x14ac:dyDescent="0.2">
      <c r="A753" s="24" t="s">
        <v>2801</v>
      </c>
      <c r="B753" s="1" t="s">
        <v>17</v>
      </c>
      <c r="C753" s="25" t="s">
        <v>36</v>
      </c>
      <c r="E753" s="1" t="s">
        <v>2802</v>
      </c>
      <c r="F753" s="4" t="s">
        <v>20</v>
      </c>
      <c r="G753" s="2" t="s">
        <v>1015</v>
      </c>
      <c r="H753" s="1" t="s">
        <v>1353</v>
      </c>
      <c r="I753" s="1" t="s">
        <v>1058</v>
      </c>
      <c r="J753" s="1" t="s">
        <v>2135</v>
      </c>
      <c r="K753" s="1" t="s">
        <v>1818</v>
      </c>
      <c r="M753" s="1">
        <f>IF($P$5&lt;20000,H753*L753,IF($P$5&lt;50000,I753*L753,IF($P$5&lt;100000,J753*L753,IF($P$5&lt;80000000,K753*L753))))</f>
        <v>0</v>
      </c>
      <c r="N753" s="4" t="str">
        <f>IF(AND(P753 &lt;&gt; "", P753 &lt;&gt; "---"), HYPERLINK(P753, Q753), "")</f>
        <v>ссылка</v>
      </c>
      <c r="O753" s="21">
        <f>L753*H753</f>
        <v>0</v>
      </c>
      <c r="P753" s="26" t="s">
        <v>2803</v>
      </c>
      <c r="Q753" t="str">
        <f>"ссылка"</f>
        <v>ссылка</v>
      </c>
    </row>
    <row r="754" spans="1:17" ht="14.25" customHeight="1" outlineLevel="1" x14ac:dyDescent="0.2">
      <c r="A754" s="24" t="s">
        <v>2804</v>
      </c>
      <c r="B754" s="1" t="s">
        <v>17</v>
      </c>
      <c r="C754" s="25" t="s">
        <v>36</v>
      </c>
      <c r="E754" s="1" t="s">
        <v>2805</v>
      </c>
      <c r="F754" s="4" t="s">
        <v>20</v>
      </c>
      <c r="G754" s="2" t="s">
        <v>1120</v>
      </c>
      <c r="H754" s="1" t="s">
        <v>1728</v>
      </c>
      <c r="I754" s="1" t="s">
        <v>366</v>
      </c>
      <c r="J754" s="1" t="s">
        <v>1749</v>
      </c>
      <c r="K754" s="1" t="s">
        <v>367</v>
      </c>
      <c r="M754" s="1">
        <f>IF($P$5&lt;20000,H754*L754,IF($P$5&lt;50000,I754*L754,IF($P$5&lt;100000,J754*L754,IF($P$5&lt;80000000,K754*L754))))</f>
        <v>0</v>
      </c>
      <c r="N754" s="4" t="str">
        <f>IF(AND(P754 &lt;&gt; "", P754 &lt;&gt; "---"), HYPERLINK(P754, Q754), "")</f>
        <v>ссылка</v>
      </c>
      <c r="O754" s="21">
        <f>L754*H754</f>
        <v>0</v>
      </c>
      <c r="P754" s="26" t="s">
        <v>2806</v>
      </c>
      <c r="Q754" t="str">
        <f>"ссылка"</f>
        <v>ссылка</v>
      </c>
    </row>
    <row r="755" spans="1:17" ht="14.25" customHeight="1" outlineLevel="1" x14ac:dyDescent="0.2">
      <c r="A755" s="24" t="s">
        <v>2807</v>
      </c>
      <c r="B755" s="1" t="s">
        <v>17</v>
      </c>
      <c r="C755" s="25" t="s">
        <v>36</v>
      </c>
      <c r="E755" s="1" t="s">
        <v>2808</v>
      </c>
      <c r="F755" s="4" t="s">
        <v>20</v>
      </c>
      <c r="G755" s="2" t="s">
        <v>965</v>
      </c>
      <c r="H755" s="1" t="s">
        <v>988</v>
      </c>
      <c r="I755" s="1" t="s">
        <v>1378</v>
      </c>
      <c r="J755" s="1" t="s">
        <v>1379</v>
      </c>
      <c r="K755" s="1" t="s">
        <v>1335</v>
      </c>
      <c r="M755" s="1">
        <f>IF($P$5&lt;20000,H755*L755,IF($P$5&lt;50000,I755*L755,IF($P$5&lt;100000,J755*L755,IF($P$5&lt;80000000,K755*L755))))</f>
        <v>0</v>
      </c>
      <c r="N755" s="4" t="str">
        <f>IF(AND(P755 &lt;&gt; "", P755 &lt;&gt; "---"), HYPERLINK(P755, Q755), "")</f>
        <v>ссылка</v>
      </c>
      <c r="O755" s="21">
        <f>L755*H755</f>
        <v>0</v>
      </c>
      <c r="P755" s="26" t="s">
        <v>2809</v>
      </c>
      <c r="Q755" t="str">
        <f>"ссылка"</f>
        <v>ссылка</v>
      </c>
    </row>
    <row r="756" spans="1:17" ht="14.25" customHeight="1" outlineLevel="1" x14ac:dyDescent="0.2">
      <c r="A756" s="24" t="s">
        <v>2810</v>
      </c>
      <c r="B756" s="1" t="s">
        <v>17</v>
      </c>
      <c r="C756" s="25" t="s">
        <v>36</v>
      </c>
      <c r="E756" s="1" t="s">
        <v>2811</v>
      </c>
      <c r="F756" s="4" t="s">
        <v>20</v>
      </c>
      <c r="G756" s="2" t="s">
        <v>966</v>
      </c>
      <c r="H756" s="1" t="s">
        <v>1378</v>
      </c>
      <c r="I756" s="1" t="s">
        <v>1379</v>
      </c>
      <c r="J756" s="1" t="s">
        <v>1380</v>
      </c>
      <c r="K756" s="1" t="s">
        <v>547</v>
      </c>
      <c r="M756" s="1">
        <f>IF($P$5&lt;20000,H756*L756,IF($P$5&lt;50000,I756*L756,IF($P$5&lt;100000,J756*L756,IF($P$5&lt;80000000,K756*L756))))</f>
        <v>0</v>
      </c>
      <c r="N756" s="4" t="str">
        <f>IF(AND(P756 &lt;&gt; "", P756 &lt;&gt; "---"), HYPERLINK(P756, Q756), "")</f>
        <v>ссылка</v>
      </c>
      <c r="O756" s="21">
        <f>L756*H756</f>
        <v>0</v>
      </c>
      <c r="P756" s="26" t="s">
        <v>2812</v>
      </c>
      <c r="Q756" t="str">
        <f>"ссылка"</f>
        <v>ссылка</v>
      </c>
    </row>
    <row r="757" spans="1:17" ht="14.25" customHeight="1" outlineLevel="1" x14ac:dyDescent="0.2">
      <c r="A757" s="24" t="s">
        <v>2813</v>
      </c>
      <c r="B757" s="1" t="s">
        <v>17</v>
      </c>
      <c r="C757" s="25" t="s">
        <v>36</v>
      </c>
      <c r="E757" s="1" t="s">
        <v>2814</v>
      </c>
      <c r="F757" s="4" t="s">
        <v>20</v>
      </c>
      <c r="G757" s="2" t="s">
        <v>982</v>
      </c>
      <c r="H757" s="1" t="s">
        <v>551</v>
      </c>
      <c r="I757" s="1" t="s">
        <v>1082</v>
      </c>
      <c r="J757" s="1" t="s">
        <v>988</v>
      </c>
      <c r="K757" s="1" t="s">
        <v>1001</v>
      </c>
      <c r="M757" s="1">
        <f>IF($P$5&lt;20000,H757*L757,IF($P$5&lt;50000,I757*L757,IF($P$5&lt;100000,J757*L757,IF($P$5&lt;80000000,K757*L757))))</f>
        <v>0</v>
      </c>
      <c r="N757" s="4" t="str">
        <f>IF(AND(P757 &lt;&gt; "", P757 &lt;&gt; "---"), HYPERLINK(P757, Q757), "")</f>
        <v>ссылка</v>
      </c>
      <c r="O757" s="21">
        <f>L757*H757</f>
        <v>0</v>
      </c>
      <c r="P757" s="26" t="s">
        <v>2815</v>
      </c>
      <c r="Q757" t="str">
        <f>"ссылка"</f>
        <v>ссылка</v>
      </c>
    </row>
    <row r="758" spans="1:17" ht="14.25" customHeight="1" outlineLevel="1" x14ac:dyDescent="0.2">
      <c r="A758" s="24" t="s">
        <v>2816</v>
      </c>
      <c r="B758" s="1" t="s">
        <v>17</v>
      </c>
      <c r="C758" s="25" t="s">
        <v>36</v>
      </c>
      <c r="E758" s="1" t="s">
        <v>2817</v>
      </c>
      <c r="F758" s="4" t="s">
        <v>20</v>
      </c>
      <c r="G758" s="2" t="s">
        <v>1345</v>
      </c>
      <c r="H758" s="1" t="s">
        <v>1001</v>
      </c>
      <c r="I758" s="1" t="s">
        <v>545</v>
      </c>
      <c r="J758" s="1" t="s">
        <v>1335</v>
      </c>
      <c r="K758" s="1" t="s">
        <v>1336</v>
      </c>
      <c r="M758" s="1">
        <f>IF($P$5&lt;20000,H758*L758,IF($P$5&lt;50000,I758*L758,IF($P$5&lt;100000,J758*L758,IF($P$5&lt;80000000,K758*L758))))</f>
        <v>0</v>
      </c>
      <c r="N758" s="4" t="str">
        <f>IF(AND(P758 &lt;&gt; "", P758 &lt;&gt; "---"), HYPERLINK(P758, Q758), "")</f>
        <v>ссылка</v>
      </c>
      <c r="O758" s="21">
        <f>L758*H758</f>
        <v>0</v>
      </c>
      <c r="P758" s="26" t="s">
        <v>2818</v>
      </c>
      <c r="Q758" t="str">
        <f>"ссылка"</f>
        <v>ссылка</v>
      </c>
    </row>
    <row r="759" spans="1:17" ht="14.25" customHeight="1" outlineLevel="1" x14ac:dyDescent="0.2">
      <c r="A759" s="24" t="s">
        <v>2819</v>
      </c>
      <c r="B759" s="1" t="s">
        <v>17</v>
      </c>
      <c r="C759" s="25" t="s">
        <v>36</v>
      </c>
      <c r="E759" s="1" t="s">
        <v>2820</v>
      </c>
      <c r="F759" s="4" t="s">
        <v>20</v>
      </c>
      <c r="G759" s="2" t="s">
        <v>1302</v>
      </c>
      <c r="H759" s="1" t="s">
        <v>547</v>
      </c>
      <c r="I759" s="1" t="s">
        <v>1362</v>
      </c>
      <c r="J759" s="1" t="s">
        <v>1363</v>
      </c>
      <c r="K759" s="1" t="s">
        <v>1364</v>
      </c>
      <c r="M759" s="1">
        <f>IF($P$5&lt;20000,H759*L759,IF($P$5&lt;50000,I759*L759,IF($P$5&lt;100000,J759*L759,IF($P$5&lt;80000000,K759*L759))))</f>
        <v>0</v>
      </c>
      <c r="N759" s="4" t="str">
        <f>IF(AND(P759 &lt;&gt; "", P759 &lt;&gt; "---"), HYPERLINK(P759, Q759), "")</f>
        <v>ссылка</v>
      </c>
      <c r="O759" s="21">
        <f>L759*H759</f>
        <v>0</v>
      </c>
      <c r="P759" s="26" t="s">
        <v>2821</v>
      </c>
      <c r="Q759" t="str">
        <f>"ссылка"</f>
        <v>ссылка</v>
      </c>
    </row>
    <row r="760" spans="1:17" ht="14.25" customHeight="1" outlineLevel="1" x14ac:dyDescent="0.2">
      <c r="A760" s="24" t="s">
        <v>2822</v>
      </c>
      <c r="B760" s="1" t="s">
        <v>17</v>
      </c>
      <c r="C760" s="25" t="s">
        <v>36</v>
      </c>
      <c r="E760" s="1" t="s">
        <v>2823</v>
      </c>
      <c r="F760" s="4" t="s">
        <v>20</v>
      </c>
      <c r="G760" s="2" t="s">
        <v>1558</v>
      </c>
      <c r="H760" s="1" t="s">
        <v>1379</v>
      </c>
      <c r="I760" s="1" t="s">
        <v>1335</v>
      </c>
      <c r="J760" s="1" t="s">
        <v>1336</v>
      </c>
      <c r="K760" s="1" t="s">
        <v>1337</v>
      </c>
      <c r="M760" s="1">
        <f>IF($P$5&lt;20000,H760*L760,IF($P$5&lt;50000,I760*L760,IF($P$5&lt;100000,J760*L760,IF($P$5&lt;80000000,K760*L760))))</f>
        <v>0</v>
      </c>
      <c r="N760" s="4" t="str">
        <f>IF(AND(P760 &lt;&gt; "", P760 &lt;&gt; "---"), HYPERLINK(P760, Q760), "")</f>
        <v>ссылка</v>
      </c>
      <c r="O760" s="21">
        <f>L760*H760</f>
        <v>0</v>
      </c>
      <c r="P760" s="26" t="s">
        <v>2824</v>
      </c>
      <c r="Q760" t="str">
        <f>"ссылка"</f>
        <v>ссылка</v>
      </c>
    </row>
    <row r="761" spans="1:17" ht="14.25" customHeight="1" outlineLevel="1" x14ac:dyDescent="0.2">
      <c r="A761" s="24" t="s">
        <v>2825</v>
      </c>
      <c r="B761" s="1" t="s">
        <v>17</v>
      </c>
      <c r="C761" s="25" t="s">
        <v>997</v>
      </c>
      <c r="E761" s="1" t="s">
        <v>2826</v>
      </c>
      <c r="F761" s="4" t="s">
        <v>20</v>
      </c>
      <c r="G761" s="2" t="s">
        <v>1714</v>
      </c>
      <c r="H761" s="1" t="s">
        <v>1329</v>
      </c>
      <c r="I761" s="1" t="s">
        <v>1648</v>
      </c>
      <c r="J761" s="1" t="s">
        <v>875</v>
      </c>
      <c r="K761" s="1" t="s">
        <v>1301</v>
      </c>
      <c r="M761" s="1">
        <f>IF($P$5&lt;20000,H761*L761,IF($P$5&lt;50000,I761*L761,IF($P$5&lt;100000,J761*L761,IF($P$5&lt;80000000,K761*L761))))</f>
        <v>0</v>
      </c>
      <c r="N761" s="4" t="str">
        <f>IF(AND(P761 &lt;&gt; "", P761 &lt;&gt; "---"), HYPERLINK(P761, Q761), "")</f>
        <v>ссылка</v>
      </c>
      <c r="O761" s="21">
        <f>L761*H761</f>
        <v>0</v>
      </c>
      <c r="P761" s="26" t="s">
        <v>2827</v>
      </c>
      <c r="Q761" t="str">
        <f>"ссылка"</f>
        <v>ссылка</v>
      </c>
    </row>
    <row r="762" spans="1:17" ht="14.25" customHeight="1" outlineLevel="1" x14ac:dyDescent="0.2">
      <c r="A762" s="24" t="s">
        <v>2828</v>
      </c>
      <c r="B762" s="1" t="s">
        <v>17</v>
      </c>
      <c r="C762" s="25" t="s">
        <v>36</v>
      </c>
      <c r="E762" s="1" t="s">
        <v>2829</v>
      </c>
      <c r="F762" s="4" t="s">
        <v>20</v>
      </c>
      <c r="G762" s="2" t="s">
        <v>1010</v>
      </c>
      <c r="H762" s="1" t="s">
        <v>1309</v>
      </c>
      <c r="I762" s="1" t="s">
        <v>1124</v>
      </c>
      <c r="J762" s="1" t="s">
        <v>1310</v>
      </c>
      <c r="K762" s="1" t="s">
        <v>563</v>
      </c>
      <c r="M762" s="1">
        <f>IF($P$5&lt;20000,H762*L762,IF($P$5&lt;50000,I762*L762,IF($P$5&lt;100000,J762*L762,IF($P$5&lt;80000000,K762*L762))))</f>
        <v>0</v>
      </c>
      <c r="N762" s="4" t="str">
        <f>IF(AND(P762 &lt;&gt; "", P762 &lt;&gt; "---"), HYPERLINK(P762, Q762), "")</f>
        <v>ссылка</v>
      </c>
      <c r="O762" s="21">
        <f>L762*H762</f>
        <v>0</v>
      </c>
      <c r="P762" s="26" t="s">
        <v>2830</v>
      </c>
      <c r="Q762" t="str">
        <f>"ссылка"</f>
        <v>ссылка</v>
      </c>
    </row>
    <row r="763" spans="1:17" ht="14.25" customHeight="1" outlineLevel="1" x14ac:dyDescent="0.2">
      <c r="A763" s="24" t="s">
        <v>2831</v>
      </c>
      <c r="B763" s="1" t="s">
        <v>17</v>
      </c>
      <c r="C763" s="25" t="s">
        <v>36</v>
      </c>
      <c r="E763" s="1" t="s">
        <v>2832</v>
      </c>
      <c r="F763" s="4" t="s">
        <v>20</v>
      </c>
      <c r="G763" s="2" t="s">
        <v>1686</v>
      </c>
      <c r="H763" s="1" t="s">
        <v>1082</v>
      </c>
      <c r="I763" s="1" t="s">
        <v>988</v>
      </c>
      <c r="J763" s="1" t="s">
        <v>1001</v>
      </c>
      <c r="K763" s="1" t="s">
        <v>545</v>
      </c>
      <c r="M763" s="1">
        <f>IF($P$5&lt;20000,H763*L763,IF($P$5&lt;50000,I763*L763,IF($P$5&lt;100000,J763*L763,IF($P$5&lt;80000000,K763*L763))))</f>
        <v>0</v>
      </c>
      <c r="N763" s="4" t="str">
        <f>IF(AND(P763 &lt;&gt; "", P763 &lt;&gt; "---"), HYPERLINK(P763, Q763), "")</f>
        <v>ссылка</v>
      </c>
      <c r="O763" s="21">
        <f>L763*H763</f>
        <v>0</v>
      </c>
      <c r="P763" s="26" t="s">
        <v>2833</v>
      </c>
      <c r="Q763" t="str">
        <f>"ссылка"</f>
        <v>ссылка</v>
      </c>
    </row>
    <row r="764" spans="1:17" ht="14.25" customHeight="1" outlineLevel="1" x14ac:dyDescent="0.2">
      <c r="A764" s="24" t="s">
        <v>2834</v>
      </c>
      <c r="B764" s="1" t="s">
        <v>17</v>
      </c>
      <c r="C764" s="25" t="s">
        <v>36</v>
      </c>
      <c r="E764" s="1" t="s">
        <v>2835</v>
      </c>
      <c r="F764" s="4" t="s">
        <v>20</v>
      </c>
      <c r="G764" s="2" t="s">
        <v>1613</v>
      </c>
      <c r="H764" s="1" t="s">
        <v>1000</v>
      </c>
      <c r="I764" s="1" t="s">
        <v>544</v>
      </c>
      <c r="J764" s="1" t="s">
        <v>1378</v>
      </c>
      <c r="K764" s="1" t="s">
        <v>1379</v>
      </c>
      <c r="M764" s="1">
        <f>IF($P$5&lt;20000,H764*L764,IF($P$5&lt;50000,I764*L764,IF($P$5&lt;100000,J764*L764,IF($P$5&lt;80000000,K764*L764))))</f>
        <v>0</v>
      </c>
      <c r="N764" s="4" t="str">
        <f>IF(AND(P764 &lt;&gt; "", P764 &lt;&gt; "---"), HYPERLINK(P764, Q764), "")</f>
        <v>ссылка</v>
      </c>
      <c r="O764" s="21">
        <f>L764*H764</f>
        <v>0</v>
      </c>
      <c r="P764" s="26" t="s">
        <v>2836</v>
      </c>
      <c r="Q764" t="str">
        <f>"ссылка"</f>
        <v>ссылка</v>
      </c>
    </row>
    <row r="765" spans="1:17" ht="14.25" customHeight="1" outlineLevel="1" x14ac:dyDescent="0.2">
      <c r="A765" s="24" t="s">
        <v>2837</v>
      </c>
      <c r="B765" s="1" t="s">
        <v>17</v>
      </c>
      <c r="C765" s="25" t="s">
        <v>36</v>
      </c>
      <c r="E765" s="1" t="s">
        <v>2838</v>
      </c>
      <c r="F765" s="4" t="s">
        <v>20</v>
      </c>
      <c r="G765" s="2" t="s">
        <v>1728</v>
      </c>
      <c r="H765" s="1" t="s">
        <v>544</v>
      </c>
      <c r="I765" s="1" t="s">
        <v>1378</v>
      </c>
      <c r="J765" s="1" t="s">
        <v>1379</v>
      </c>
      <c r="K765" s="1" t="s">
        <v>1380</v>
      </c>
      <c r="M765" s="1">
        <f>IF($P$5&lt;20000,H765*L765,IF($P$5&lt;50000,I765*L765,IF($P$5&lt;100000,J765*L765,IF($P$5&lt;80000000,K765*L765))))</f>
        <v>0</v>
      </c>
      <c r="N765" s="4" t="str">
        <f>IF(AND(P765 &lt;&gt; "", P765 &lt;&gt; "---"), HYPERLINK(P765, Q765), "")</f>
        <v>ссылка</v>
      </c>
      <c r="O765" s="21">
        <f>L765*H765</f>
        <v>0</v>
      </c>
      <c r="P765" s="26" t="s">
        <v>2839</v>
      </c>
      <c r="Q765" t="str">
        <f>"ссылка"</f>
        <v>ссылка</v>
      </c>
    </row>
    <row r="766" spans="1:17" ht="14.25" customHeight="1" outlineLevel="1" x14ac:dyDescent="0.2">
      <c r="A766" s="24" t="s">
        <v>2840</v>
      </c>
      <c r="B766" s="1" t="s">
        <v>17</v>
      </c>
      <c r="C766" s="25" t="s">
        <v>36</v>
      </c>
      <c r="E766" s="1" t="s">
        <v>2841</v>
      </c>
      <c r="F766" s="4" t="s">
        <v>20</v>
      </c>
      <c r="G766" s="2" t="s">
        <v>1686</v>
      </c>
      <c r="H766" s="1" t="s">
        <v>1082</v>
      </c>
      <c r="I766" s="1" t="s">
        <v>988</v>
      </c>
      <c r="J766" s="1" t="s">
        <v>1001</v>
      </c>
      <c r="K766" s="1" t="s">
        <v>545</v>
      </c>
      <c r="M766" s="1">
        <f>IF($P$5&lt;20000,H766*L766,IF($P$5&lt;50000,I766*L766,IF($P$5&lt;100000,J766*L766,IF($P$5&lt;80000000,K766*L766))))</f>
        <v>0</v>
      </c>
      <c r="N766" s="4" t="str">
        <f>IF(AND(P766 &lt;&gt; "", P766 &lt;&gt; "---"), HYPERLINK(P766, Q766), "")</f>
        <v>ссылка</v>
      </c>
      <c r="O766" s="21">
        <f>L766*H766</f>
        <v>0</v>
      </c>
      <c r="P766" s="26" t="s">
        <v>2842</v>
      </c>
      <c r="Q766" t="str">
        <f>"ссылка"</f>
        <v>ссылка</v>
      </c>
    </row>
    <row r="767" spans="1:17" ht="14.25" customHeight="1" outlineLevel="1" x14ac:dyDescent="0.2">
      <c r="A767" s="24" t="s">
        <v>2843</v>
      </c>
      <c r="B767" s="1" t="s">
        <v>17</v>
      </c>
      <c r="C767" s="25" t="s">
        <v>36</v>
      </c>
      <c r="E767" s="1" t="s">
        <v>2844</v>
      </c>
      <c r="F767" s="4" t="s">
        <v>20</v>
      </c>
      <c r="G767" s="2" t="s">
        <v>1010</v>
      </c>
      <c r="H767" s="1" t="s">
        <v>1309</v>
      </c>
      <c r="I767" s="1" t="s">
        <v>1124</v>
      </c>
      <c r="J767" s="1" t="s">
        <v>1310</v>
      </c>
      <c r="K767" s="1" t="s">
        <v>563</v>
      </c>
      <c r="M767" s="1">
        <f>IF($P$5&lt;20000,H767*L767,IF($P$5&lt;50000,I767*L767,IF($P$5&lt;100000,J767*L767,IF($P$5&lt;80000000,K767*L767))))</f>
        <v>0</v>
      </c>
      <c r="N767" s="4" t="str">
        <f>IF(AND(P767 &lt;&gt; "", P767 &lt;&gt; "---"), HYPERLINK(P767, Q767), "")</f>
        <v>ссылка</v>
      </c>
      <c r="O767" s="21">
        <f>L767*H767</f>
        <v>0</v>
      </c>
      <c r="P767" s="26" t="s">
        <v>2845</v>
      </c>
      <c r="Q767" t="str">
        <f>"ссылка"</f>
        <v>ссылка</v>
      </c>
    </row>
    <row r="768" spans="1:17" ht="14.25" customHeight="1" outlineLevel="1" x14ac:dyDescent="0.2">
      <c r="A768" s="24" t="s">
        <v>2846</v>
      </c>
      <c r="B768" s="1" t="s">
        <v>17</v>
      </c>
      <c r="C768" s="25" t="s">
        <v>997</v>
      </c>
      <c r="E768" s="1" t="s">
        <v>2847</v>
      </c>
      <c r="F768" s="4" t="s">
        <v>20</v>
      </c>
      <c r="G768" s="2" t="s">
        <v>1647</v>
      </c>
      <c r="H768" s="1" t="s">
        <v>1557</v>
      </c>
      <c r="I768" s="1" t="s">
        <v>1558</v>
      </c>
      <c r="J768" s="1" t="s">
        <v>1559</v>
      </c>
      <c r="K768" s="1" t="s">
        <v>1057</v>
      </c>
      <c r="M768" s="1">
        <f>IF($P$5&lt;20000,H768*L768,IF($P$5&lt;50000,I768*L768,IF($P$5&lt;100000,J768*L768,IF($P$5&lt;80000000,K768*L768))))</f>
        <v>0</v>
      </c>
      <c r="N768" s="4" t="str">
        <f>IF(AND(P768 &lt;&gt; "", P768 &lt;&gt; "---"), HYPERLINK(P768, Q768), "")</f>
        <v>ссылка</v>
      </c>
      <c r="O768" s="21">
        <f>L768*H768</f>
        <v>0</v>
      </c>
      <c r="P768" s="26" t="s">
        <v>2848</v>
      </c>
      <c r="Q768" t="str">
        <f>"ссылка"</f>
        <v>ссылка</v>
      </c>
    </row>
    <row r="769" spans="1:17" ht="14.25" customHeight="1" outlineLevel="1" x14ac:dyDescent="0.2">
      <c r="A769" s="24" t="s">
        <v>2849</v>
      </c>
      <c r="B769" s="1" t="s">
        <v>17</v>
      </c>
      <c r="C769" s="25" t="s">
        <v>36</v>
      </c>
      <c r="E769" s="1" t="s">
        <v>2850</v>
      </c>
      <c r="F769" s="4" t="s">
        <v>20</v>
      </c>
      <c r="G769" s="2" t="s">
        <v>1728</v>
      </c>
      <c r="H769" s="1" t="s">
        <v>544</v>
      </c>
      <c r="I769" s="1" t="s">
        <v>1378</v>
      </c>
      <c r="J769" s="1" t="s">
        <v>1379</v>
      </c>
      <c r="K769" s="1" t="s">
        <v>1380</v>
      </c>
      <c r="M769" s="1">
        <f>IF($P$5&lt;20000,H769*L769,IF($P$5&lt;50000,I769*L769,IF($P$5&lt;100000,J769*L769,IF($P$5&lt;80000000,K769*L769))))</f>
        <v>0</v>
      </c>
      <c r="N769" s="4" t="str">
        <f>IF(AND(P769 &lt;&gt; "", P769 &lt;&gt; "---"), HYPERLINK(P769, Q769), "")</f>
        <v>ссылка</v>
      </c>
      <c r="O769" s="21">
        <f>L769*H769</f>
        <v>0</v>
      </c>
      <c r="P769" s="26" t="s">
        <v>2851</v>
      </c>
      <c r="Q769" t="str">
        <f>"ссылка"</f>
        <v>ссылка</v>
      </c>
    </row>
    <row r="770" spans="1:17" ht="14.25" customHeight="1" outlineLevel="1" x14ac:dyDescent="0.2">
      <c r="A770" s="24" t="s">
        <v>2852</v>
      </c>
      <c r="B770" s="1" t="s">
        <v>17</v>
      </c>
      <c r="C770" s="25" t="s">
        <v>36</v>
      </c>
      <c r="E770" s="1" t="s">
        <v>2853</v>
      </c>
      <c r="F770" s="4" t="s">
        <v>20</v>
      </c>
      <c r="G770" s="2" t="s">
        <v>1728</v>
      </c>
      <c r="H770" s="1" t="s">
        <v>544</v>
      </c>
      <c r="I770" s="1" t="s">
        <v>1378</v>
      </c>
      <c r="J770" s="1" t="s">
        <v>1379</v>
      </c>
      <c r="K770" s="1" t="s">
        <v>1380</v>
      </c>
      <c r="M770" s="1">
        <f>IF($P$5&lt;20000,H770*L770,IF($P$5&lt;50000,I770*L770,IF($P$5&lt;100000,J770*L770,IF($P$5&lt;80000000,K770*L770))))</f>
        <v>0</v>
      </c>
      <c r="N770" s="4" t="str">
        <f>IF(AND(P770 &lt;&gt; "", P770 &lt;&gt; "---"), HYPERLINK(P770, Q770), "")</f>
        <v>ссылка</v>
      </c>
      <c r="O770" s="21">
        <f>L770*H770</f>
        <v>0</v>
      </c>
      <c r="P770" s="26" t="s">
        <v>2854</v>
      </c>
      <c r="Q770" t="str">
        <f>"ссылка"</f>
        <v>ссылка</v>
      </c>
    </row>
    <row r="771" spans="1:17" ht="14.25" customHeight="1" outlineLevel="1" x14ac:dyDescent="0.2">
      <c r="A771" s="24" t="s">
        <v>2855</v>
      </c>
      <c r="B771" s="1" t="s">
        <v>17</v>
      </c>
      <c r="C771" s="25" t="s">
        <v>36</v>
      </c>
      <c r="E771" s="1" t="s">
        <v>2856</v>
      </c>
      <c r="F771" s="4" t="s">
        <v>20</v>
      </c>
      <c r="G771" s="2" t="s">
        <v>1345</v>
      </c>
      <c r="H771" s="1" t="s">
        <v>1001</v>
      </c>
      <c r="I771" s="1" t="s">
        <v>545</v>
      </c>
      <c r="J771" s="1" t="s">
        <v>1335</v>
      </c>
      <c r="K771" s="1" t="s">
        <v>1336</v>
      </c>
      <c r="M771" s="1">
        <f>IF($P$5&lt;20000,H771*L771,IF($P$5&lt;50000,I771*L771,IF($P$5&lt;100000,J771*L771,IF($P$5&lt;80000000,K771*L771))))</f>
        <v>0</v>
      </c>
      <c r="N771" s="4" t="str">
        <f>IF(AND(P771 &lt;&gt; "", P771 &lt;&gt; "---"), HYPERLINK(P771, Q771), "")</f>
        <v>ссылка</v>
      </c>
      <c r="O771" s="21">
        <f>L771*H771</f>
        <v>0</v>
      </c>
      <c r="P771" s="26" t="s">
        <v>2857</v>
      </c>
      <c r="Q771" t="str">
        <f>"ссылка"</f>
        <v>ссылка</v>
      </c>
    </row>
    <row r="772" spans="1:17" ht="14.25" customHeight="1" outlineLevel="1" x14ac:dyDescent="0.2">
      <c r="A772" s="24" t="s">
        <v>2858</v>
      </c>
      <c r="B772" s="1" t="s">
        <v>17</v>
      </c>
      <c r="C772" s="25" t="s">
        <v>997</v>
      </c>
      <c r="E772" s="1" t="s">
        <v>2859</v>
      </c>
      <c r="F772" s="4" t="s">
        <v>20</v>
      </c>
      <c r="G772" s="2" t="s">
        <v>1345</v>
      </c>
      <c r="H772" s="1" t="s">
        <v>1001</v>
      </c>
      <c r="I772" s="1" t="s">
        <v>545</v>
      </c>
      <c r="J772" s="1" t="s">
        <v>1335</v>
      </c>
      <c r="K772" s="1" t="s">
        <v>1336</v>
      </c>
      <c r="M772" s="1">
        <f>IF($P$5&lt;20000,H772*L772,IF($P$5&lt;50000,I772*L772,IF($P$5&lt;100000,J772*L772,IF($P$5&lt;80000000,K772*L772))))</f>
        <v>0</v>
      </c>
      <c r="N772" s="4" t="str">
        <f>IF(AND(P772 &lt;&gt; "", P772 &lt;&gt; "---"), HYPERLINK(P772, Q772), "")</f>
        <v>ссылка</v>
      </c>
      <c r="O772" s="21">
        <f>L772*H772</f>
        <v>0</v>
      </c>
      <c r="P772" s="26" t="s">
        <v>2860</v>
      </c>
      <c r="Q772" t="str">
        <f>"ссылка"</f>
        <v>ссылка</v>
      </c>
    </row>
    <row r="773" spans="1:17" ht="14.25" customHeight="1" outlineLevel="1" x14ac:dyDescent="0.2">
      <c r="A773" s="24" t="s">
        <v>2861</v>
      </c>
      <c r="B773" s="1" t="s">
        <v>17</v>
      </c>
      <c r="C773" s="25" t="s">
        <v>36</v>
      </c>
      <c r="E773" s="1" t="s">
        <v>2862</v>
      </c>
      <c r="F773" s="4" t="s">
        <v>20</v>
      </c>
      <c r="G773" s="2" t="s">
        <v>1656</v>
      </c>
      <c r="H773" s="1" t="s">
        <v>966</v>
      </c>
      <c r="I773" s="1" t="s">
        <v>1893</v>
      </c>
      <c r="J773" s="1" t="s">
        <v>367</v>
      </c>
      <c r="K773" s="1" t="s">
        <v>1586</v>
      </c>
      <c r="M773" s="1">
        <f>IF($P$5&lt;20000,H773*L773,IF($P$5&lt;50000,I773*L773,IF($P$5&lt;100000,J773*L773,IF($P$5&lt;80000000,K773*L773))))</f>
        <v>0</v>
      </c>
      <c r="N773" s="4" t="str">
        <f>IF(AND(P773 &lt;&gt; "", P773 &lt;&gt; "---"), HYPERLINK(P773, Q773), "")</f>
        <v>ссылка</v>
      </c>
      <c r="O773" s="21">
        <f>L773*H773</f>
        <v>0</v>
      </c>
      <c r="P773" s="26" t="s">
        <v>2863</v>
      </c>
      <c r="Q773" t="str">
        <f>"ссылка"</f>
        <v>ссылка</v>
      </c>
    </row>
    <row r="774" spans="1:17" ht="14.25" customHeight="1" outlineLevel="1" x14ac:dyDescent="0.2">
      <c r="A774" s="24" t="s">
        <v>2864</v>
      </c>
      <c r="B774" s="1" t="s">
        <v>17</v>
      </c>
      <c r="C774" s="25" t="s">
        <v>36</v>
      </c>
      <c r="E774" s="1" t="s">
        <v>2865</v>
      </c>
      <c r="F774" s="4" t="s">
        <v>20</v>
      </c>
      <c r="G774" s="2" t="s">
        <v>1656</v>
      </c>
      <c r="H774" s="1" t="s">
        <v>966</v>
      </c>
      <c r="I774" s="1" t="s">
        <v>1893</v>
      </c>
      <c r="J774" s="1" t="s">
        <v>367</v>
      </c>
      <c r="K774" s="1" t="s">
        <v>1586</v>
      </c>
      <c r="M774" s="1">
        <f>IF($P$5&lt;20000,H774*L774,IF($P$5&lt;50000,I774*L774,IF($P$5&lt;100000,J774*L774,IF($P$5&lt;80000000,K774*L774))))</f>
        <v>0</v>
      </c>
      <c r="N774" s="4" t="str">
        <f>IF(AND(P774 &lt;&gt; "", P774 &lt;&gt; "---"), HYPERLINK(P774, Q774), "")</f>
        <v>ссылка</v>
      </c>
      <c r="O774" s="21">
        <f>L774*H774</f>
        <v>0</v>
      </c>
      <c r="P774" s="26" t="s">
        <v>2866</v>
      </c>
      <c r="Q774" t="str">
        <f>"ссылка"</f>
        <v>ссылка</v>
      </c>
    </row>
    <row r="775" spans="1:17" ht="14.25" customHeight="1" outlineLevel="1" x14ac:dyDescent="0.2">
      <c r="A775" s="24" t="s">
        <v>2867</v>
      </c>
      <c r="B775" s="1" t="s">
        <v>17</v>
      </c>
      <c r="C775" s="25" t="s">
        <v>36</v>
      </c>
      <c r="E775" s="1" t="s">
        <v>2868</v>
      </c>
      <c r="F775" s="4" t="s">
        <v>20</v>
      </c>
      <c r="G775" s="2" t="s">
        <v>976</v>
      </c>
      <c r="H775" s="1" t="s">
        <v>1613</v>
      </c>
      <c r="I775" s="1" t="s">
        <v>1728</v>
      </c>
      <c r="J775" s="1" t="s">
        <v>966</v>
      </c>
      <c r="K775" s="1" t="s">
        <v>1893</v>
      </c>
      <c r="M775" s="1">
        <f>IF($P$5&lt;20000,H775*L775,IF($P$5&lt;50000,I775*L775,IF($P$5&lt;100000,J775*L775,IF($P$5&lt;80000000,K775*L775))))</f>
        <v>0</v>
      </c>
      <c r="N775" s="4" t="str">
        <f>IF(AND(P775 &lt;&gt; "", P775 &lt;&gt; "---"), HYPERLINK(P775, Q775), "")</f>
        <v>ссылка</v>
      </c>
      <c r="O775" s="21">
        <f>L775*H775</f>
        <v>0</v>
      </c>
      <c r="P775" s="26" t="s">
        <v>2869</v>
      </c>
      <c r="Q775" t="str">
        <f>"ссылка"</f>
        <v>ссылка</v>
      </c>
    </row>
    <row r="776" spans="1:17" ht="14.25" customHeight="1" outlineLevel="1" x14ac:dyDescent="0.2">
      <c r="A776" s="24" t="s">
        <v>2870</v>
      </c>
      <c r="B776" s="1" t="s">
        <v>17</v>
      </c>
      <c r="C776" s="25" t="s">
        <v>997</v>
      </c>
      <c r="E776" s="1" t="s">
        <v>2871</v>
      </c>
      <c r="F776" s="4" t="s">
        <v>20</v>
      </c>
      <c r="G776" s="2" t="s">
        <v>1345</v>
      </c>
      <c r="H776" s="1" t="s">
        <v>1001</v>
      </c>
      <c r="I776" s="1" t="s">
        <v>545</v>
      </c>
      <c r="J776" s="1" t="s">
        <v>1335</v>
      </c>
      <c r="K776" s="1" t="s">
        <v>1336</v>
      </c>
      <c r="M776" s="1">
        <f>IF($P$5&lt;20000,H776*L776,IF($P$5&lt;50000,I776*L776,IF($P$5&lt;100000,J776*L776,IF($P$5&lt;80000000,K776*L776))))</f>
        <v>0</v>
      </c>
      <c r="N776" s="4" t="str">
        <f>IF(AND(P776 &lt;&gt; "", P776 &lt;&gt; "---"), HYPERLINK(P776, Q776), "")</f>
        <v>ссылка</v>
      </c>
      <c r="O776" s="21">
        <f>L776*H776</f>
        <v>0</v>
      </c>
      <c r="P776" s="26" t="s">
        <v>2872</v>
      </c>
      <c r="Q776" t="str">
        <f>"ссылка"</f>
        <v>ссылка</v>
      </c>
    </row>
    <row r="777" spans="1:17" ht="14.25" customHeight="1" outlineLevel="1" x14ac:dyDescent="0.2">
      <c r="A777" s="24" t="s">
        <v>2873</v>
      </c>
      <c r="B777" s="1" t="s">
        <v>17</v>
      </c>
      <c r="C777" s="25" t="s">
        <v>997</v>
      </c>
      <c r="E777" s="1" t="s">
        <v>2874</v>
      </c>
      <c r="F777" s="4" t="s">
        <v>20</v>
      </c>
      <c r="G777" s="2" t="s">
        <v>1345</v>
      </c>
      <c r="H777" s="1" t="s">
        <v>1001</v>
      </c>
      <c r="I777" s="1" t="s">
        <v>545</v>
      </c>
      <c r="J777" s="1" t="s">
        <v>1335</v>
      </c>
      <c r="K777" s="1" t="s">
        <v>1336</v>
      </c>
      <c r="M777" s="1">
        <f>IF($P$5&lt;20000,H777*L777,IF($P$5&lt;50000,I777*L777,IF($P$5&lt;100000,J777*L777,IF($P$5&lt;80000000,K777*L777))))</f>
        <v>0</v>
      </c>
      <c r="N777" s="4" t="str">
        <f>IF(AND(P777 &lt;&gt; "", P777 &lt;&gt; "---"), HYPERLINK(P777, Q777), "")</f>
        <v>ссылка</v>
      </c>
      <c r="O777" s="21">
        <f>L777*H777</f>
        <v>0</v>
      </c>
      <c r="P777" s="26" t="s">
        <v>2875</v>
      </c>
      <c r="Q777" t="str">
        <f>"ссылка"</f>
        <v>ссылка</v>
      </c>
    </row>
    <row r="778" spans="1:17" ht="14.25" customHeight="1" outlineLevel="1" x14ac:dyDescent="0.2">
      <c r="A778" s="24" t="s">
        <v>2876</v>
      </c>
      <c r="B778" s="1" t="s">
        <v>17</v>
      </c>
      <c r="C778" s="25" t="s">
        <v>997</v>
      </c>
      <c r="E778" s="1" t="s">
        <v>2877</v>
      </c>
      <c r="F778" s="4" t="s">
        <v>20</v>
      </c>
      <c r="G778" s="2" t="s">
        <v>1345</v>
      </c>
      <c r="H778" s="1" t="s">
        <v>1001</v>
      </c>
      <c r="I778" s="1" t="s">
        <v>545</v>
      </c>
      <c r="J778" s="1" t="s">
        <v>1335</v>
      </c>
      <c r="K778" s="1" t="s">
        <v>1336</v>
      </c>
      <c r="M778" s="1">
        <f>IF($P$5&lt;20000,H778*L778,IF($P$5&lt;50000,I778*L778,IF($P$5&lt;100000,J778*L778,IF($P$5&lt;80000000,K778*L778))))</f>
        <v>0</v>
      </c>
      <c r="N778" s="4" t="str">
        <f>IF(AND(P778 &lt;&gt; "", P778 &lt;&gt; "---"), HYPERLINK(P778, Q778), "")</f>
        <v>ссылка</v>
      </c>
      <c r="O778" s="21">
        <f>L778*H778</f>
        <v>0</v>
      </c>
      <c r="P778" s="26" t="s">
        <v>2878</v>
      </c>
      <c r="Q778" t="str">
        <f>"ссылка"</f>
        <v>ссылка</v>
      </c>
    </row>
    <row r="779" spans="1:17" ht="14.25" customHeight="1" outlineLevel="1" x14ac:dyDescent="0.2">
      <c r="A779" s="24" t="s">
        <v>2879</v>
      </c>
      <c r="B779" s="1" t="s">
        <v>17</v>
      </c>
      <c r="C779" s="25" t="s">
        <v>997</v>
      </c>
      <c r="E779" s="1" t="s">
        <v>2880</v>
      </c>
      <c r="F779" s="4" t="s">
        <v>20</v>
      </c>
      <c r="G779" s="2" t="s">
        <v>2881</v>
      </c>
      <c r="H779" s="1" t="s">
        <v>966</v>
      </c>
      <c r="I779" s="1" t="s">
        <v>1543</v>
      </c>
      <c r="J779" s="1" t="s">
        <v>1534</v>
      </c>
      <c r="K779" s="1" t="s">
        <v>1586</v>
      </c>
      <c r="M779" s="1">
        <f>IF($P$5&lt;20000,H779*L779,IF($P$5&lt;50000,I779*L779,IF($P$5&lt;100000,J779*L779,IF($P$5&lt;80000000,K779*L779))))</f>
        <v>0</v>
      </c>
      <c r="N779" s="4" t="str">
        <f>IF(AND(P779 &lt;&gt; "", P779 &lt;&gt; "---"), HYPERLINK(P779, Q779), "")</f>
        <v>ссылка</v>
      </c>
      <c r="O779" s="21">
        <f>L779*H779</f>
        <v>0</v>
      </c>
      <c r="P779" s="26" t="s">
        <v>2882</v>
      </c>
      <c r="Q779" t="str">
        <f>"ссылка"</f>
        <v>ссылка</v>
      </c>
    </row>
    <row r="780" spans="1:17" ht="14.25" customHeight="1" outlineLevel="1" x14ac:dyDescent="0.2">
      <c r="A780" s="24" t="s">
        <v>2883</v>
      </c>
      <c r="B780" s="1" t="s">
        <v>17</v>
      </c>
      <c r="C780" s="25" t="s">
        <v>997</v>
      </c>
      <c r="E780" s="1" t="s">
        <v>2884</v>
      </c>
      <c r="F780" s="4" t="s">
        <v>20</v>
      </c>
      <c r="G780" s="2" t="s">
        <v>2885</v>
      </c>
      <c r="H780" s="1" t="s">
        <v>1611</v>
      </c>
      <c r="I780" s="1" t="s">
        <v>107</v>
      </c>
      <c r="J780" s="1" t="s">
        <v>1774</v>
      </c>
      <c r="K780" s="1" t="s">
        <v>2499</v>
      </c>
      <c r="M780" s="1">
        <f>IF($P$5&lt;20000,H780*L780,IF($P$5&lt;50000,I780*L780,IF($P$5&lt;100000,J780*L780,IF($P$5&lt;80000000,K780*L780))))</f>
        <v>0</v>
      </c>
      <c r="N780" s="4" t="str">
        <f>IF(AND(P780 &lt;&gt; "", P780 &lt;&gt; "---"), HYPERLINK(P780, Q780), "")</f>
        <v>ссылка</v>
      </c>
      <c r="O780" s="21">
        <f>L780*H780</f>
        <v>0</v>
      </c>
      <c r="P780" s="26" t="s">
        <v>2886</v>
      </c>
      <c r="Q780" t="str">
        <f>"ссылка"</f>
        <v>ссылка</v>
      </c>
    </row>
    <row r="781" spans="1:17" ht="14.25" customHeight="1" outlineLevel="1" x14ac:dyDescent="0.2">
      <c r="A781" s="24" t="s">
        <v>2887</v>
      </c>
      <c r="B781" s="1" t="s">
        <v>17</v>
      </c>
      <c r="C781" s="25" t="s">
        <v>997</v>
      </c>
      <c r="E781" s="1" t="s">
        <v>2888</v>
      </c>
      <c r="F781" s="4" t="s">
        <v>20</v>
      </c>
      <c r="G781" s="2" t="s">
        <v>2885</v>
      </c>
      <c r="H781" s="1" t="s">
        <v>1611</v>
      </c>
      <c r="I781" s="1" t="s">
        <v>107</v>
      </c>
      <c r="J781" s="1" t="s">
        <v>1774</v>
      </c>
      <c r="K781" s="1" t="s">
        <v>2499</v>
      </c>
      <c r="M781" s="1">
        <f>IF($P$5&lt;20000,H781*L781,IF($P$5&lt;50000,I781*L781,IF($P$5&lt;100000,J781*L781,IF($P$5&lt;80000000,K781*L781))))</f>
        <v>0</v>
      </c>
      <c r="N781" s="4" t="str">
        <f>IF(AND(P781 &lt;&gt; "", P781 &lt;&gt; "---"), HYPERLINK(P781, Q781), "")</f>
        <v>ссылка</v>
      </c>
      <c r="O781" s="21">
        <f>L781*H781</f>
        <v>0</v>
      </c>
      <c r="P781" s="26" t="s">
        <v>2889</v>
      </c>
      <c r="Q781" t="str">
        <f>"ссылка"</f>
        <v>ссылка</v>
      </c>
    </row>
    <row r="782" spans="1:17" ht="14.25" customHeight="1" outlineLevel="1" x14ac:dyDescent="0.2">
      <c r="A782" s="24" t="s">
        <v>2890</v>
      </c>
      <c r="B782" s="1" t="s">
        <v>17</v>
      </c>
      <c r="C782" s="25" t="s">
        <v>36</v>
      </c>
      <c r="E782" s="1" t="s">
        <v>2891</v>
      </c>
      <c r="F782" s="4" t="s">
        <v>20</v>
      </c>
      <c r="G782" s="2" t="s">
        <v>976</v>
      </c>
      <c r="H782" s="1" t="s">
        <v>1613</v>
      </c>
      <c r="I782" s="1" t="s">
        <v>1728</v>
      </c>
      <c r="J782" s="1" t="s">
        <v>966</v>
      </c>
      <c r="K782" s="1" t="s">
        <v>1893</v>
      </c>
      <c r="M782" s="1">
        <f>IF($P$5&lt;20000,H782*L782,IF($P$5&lt;50000,I782*L782,IF($P$5&lt;100000,J782*L782,IF($P$5&lt;80000000,K782*L782))))</f>
        <v>0</v>
      </c>
      <c r="N782" s="4" t="str">
        <f>IF(AND(P782 &lt;&gt; "", P782 &lt;&gt; "---"), HYPERLINK(P782, Q782), "")</f>
        <v>ссылка</v>
      </c>
      <c r="O782" s="21">
        <f>L782*H782</f>
        <v>0</v>
      </c>
      <c r="P782" s="26" t="s">
        <v>2892</v>
      </c>
      <c r="Q782" t="str">
        <f>"ссылка"</f>
        <v>ссылка</v>
      </c>
    </row>
    <row r="783" spans="1:17" ht="14.25" customHeight="1" outlineLevel="1" x14ac:dyDescent="0.2">
      <c r="A783" s="24" t="s">
        <v>2893</v>
      </c>
      <c r="B783" s="1" t="s">
        <v>17</v>
      </c>
      <c r="C783" s="25" t="s">
        <v>36</v>
      </c>
      <c r="E783" s="1" t="s">
        <v>2894</v>
      </c>
      <c r="F783" s="4" t="s">
        <v>20</v>
      </c>
      <c r="G783" s="2" t="s">
        <v>2499</v>
      </c>
      <c r="H783" s="1" t="s">
        <v>1613</v>
      </c>
      <c r="I783" s="1" t="s">
        <v>1728</v>
      </c>
      <c r="J783" s="1" t="s">
        <v>966</v>
      </c>
      <c r="K783" s="1" t="s">
        <v>1893</v>
      </c>
      <c r="M783" s="1">
        <f>IF($P$5&lt;20000,H783*L783,IF($P$5&lt;50000,I783*L783,IF($P$5&lt;100000,J783*L783,IF($P$5&lt;80000000,K783*L783))))</f>
        <v>0</v>
      </c>
      <c r="N783" s="4" t="str">
        <f>IF(AND(P783 &lt;&gt; "", P783 &lt;&gt; "---"), HYPERLINK(P783, Q783), "")</f>
        <v>ссылка</v>
      </c>
      <c r="O783" s="21">
        <f>L783*H783</f>
        <v>0</v>
      </c>
      <c r="P783" s="26" t="s">
        <v>2895</v>
      </c>
      <c r="Q783" t="str">
        <f>"ссылка"</f>
        <v>ссылка</v>
      </c>
    </row>
    <row r="784" spans="1:17" ht="14.25" customHeight="1" outlineLevel="1" x14ac:dyDescent="0.2">
      <c r="A784" s="24" t="s">
        <v>2896</v>
      </c>
      <c r="B784" s="1" t="s">
        <v>17</v>
      </c>
      <c r="C784" s="25" t="s">
        <v>997</v>
      </c>
      <c r="E784" s="1" t="s">
        <v>2897</v>
      </c>
      <c r="F784" s="4" t="s">
        <v>20</v>
      </c>
      <c r="G784" s="2" t="s">
        <v>1345</v>
      </c>
      <c r="H784" s="1" t="s">
        <v>1001</v>
      </c>
      <c r="I784" s="1" t="s">
        <v>545</v>
      </c>
      <c r="J784" s="1" t="s">
        <v>1335</v>
      </c>
      <c r="K784" s="1" t="s">
        <v>1336</v>
      </c>
      <c r="M784" s="1">
        <f>IF($P$5&lt;20000,H784*L784,IF($P$5&lt;50000,I784*L784,IF($P$5&lt;100000,J784*L784,IF($P$5&lt;80000000,K784*L784))))</f>
        <v>0</v>
      </c>
      <c r="N784" s="4" t="str">
        <f>IF(AND(P784 &lt;&gt; "", P784 &lt;&gt; "---"), HYPERLINK(P784, Q784), "")</f>
        <v>ссылка</v>
      </c>
      <c r="O784" s="21">
        <f>L784*H784</f>
        <v>0</v>
      </c>
      <c r="P784" s="26" t="s">
        <v>2898</v>
      </c>
      <c r="Q784" t="str">
        <f>"ссылка"</f>
        <v>ссылка</v>
      </c>
    </row>
    <row r="785" spans="1:17" ht="14.25" customHeight="1" outlineLevel="1" x14ac:dyDescent="0.2">
      <c r="A785" s="24" t="s">
        <v>2951</v>
      </c>
      <c r="B785" s="1" t="s">
        <v>17</v>
      </c>
      <c r="C785" s="25" t="s">
        <v>997</v>
      </c>
      <c r="E785" s="1" t="s">
        <v>2952</v>
      </c>
      <c r="F785" s="4" t="s">
        <v>20</v>
      </c>
      <c r="G785" s="2" t="s">
        <v>543</v>
      </c>
      <c r="H785" s="1" t="s">
        <v>545</v>
      </c>
      <c r="I785" s="1" t="s">
        <v>546</v>
      </c>
      <c r="J785" s="1" t="s">
        <v>1380</v>
      </c>
      <c r="K785" s="1" t="s">
        <v>1337</v>
      </c>
      <c r="M785" s="1">
        <f>IF($P$5&lt;20000,H785*L785,IF($P$5&lt;50000,I785*L785,IF($P$5&lt;100000,J785*L785,IF($P$5&lt;80000000,K785*L785))))</f>
        <v>0</v>
      </c>
      <c r="N785" s="4" t="str">
        <f>IF(AND(P785 &lt;&gt; "", P785 &lt;&gt; "---"), HYPERLINK(P785, Q785), "")</f>
        <v>ссылка</v>
      </c>
      <c r="O785" s="21">
        <f>L785*H785</f>
        <v>0</v>
      </c>
      <c r="P785" s="26" t="s">
        <v>2953</v>
      </c>
      <c r="Q785" t="str">
        <f>"ссылка"</f>
        <v>ссылка</v>
      </c>
    </row>
    <row r="786" spans="1:17" ht="14.25" customHeight="1" outlineLevel="1" x14ac:dyDescent="0.2">
      <c r="A786" s="24" t="s">
        <v>2954</v>
      </c>
      <c r="B786" s="1" t="s">
        <v>17</v>
      </c>
      <c r="C786" s="25" t="s">
        <v>54</v>
      </c>
      <c r="E786" s="1" t="s">
        <v>2955</v>
      </c>
      <c r="F786" s="4" t="s">
        <v>20</v>
      </c>
      <c r="G786" s="2" t="s">
        <v>1534</v>
      </c>
      <c r="H786" s="1" t="s">
        <v>1380</v>
      </c>
      <c r="I786" s="1" t="s">
        <v>547</v>
      </c>
      <c r="J786" s="1" t="s">
        <v>1369</v>
      </c>
      <c r="K786" s="1" t="s">
        <v>1370</v>
      </c>
      <c r="M786" s="1">
        <f>IF($P$5&lt;20000,H786*L786,IF($P$5&lt;50000,I786*L786,IF($P$5&lt;100000,J786*L786,IF($P$5&lt;80000000,K786*L786))))</f>
        <v>0</v>
      </c>
      <c r="N786" s="4" t="str">
        <f>IF(AND(P786 &lt;&gt; "", P786 &lt;&gt; "---"), HYPERLINK(P786, Q786), "")</f>
        <v>ссылка</v>
      </c>
      <c r="O786" s="21">
        <f>L786*H786</f>
        <v>0</v>
      </c>
      <c r="P786" s="26" t="s">
        <v>2956</v>
      </c>
      <c r="Q786" t="str">
        <f>"ссылка"</f>
        <v>ссылка</v>
      </c>
    </row>
    <row r="787" spans="1:17" ht="14.25" customHeight="1" outlineLevel="1" x14ac:dyDescent="0.2">
      <c r="A787" s="24" t="s">
        <v>2957</v>
      </c>
      <c r="B787" s="1" t="s">
        <v>17</v>
      </c>
      <c r="C787" s="25" t="s">
        <v>54</v>
      </c>
      <c r="E787" s="1" t="s">
        <v>2958</v>
      </c>
      <c r="F787" s="4" t="s">
        <v>20</v>
      </c>
      <c r="G787" s="2" t="s">
        <v>367</v>
      </c>
      <c r="H787" s="1" t="s">
        <v>1335</v>
      </c>
      <c r="I787" s="1" t="s">
        <v>547</v>
      </c>
      <c r="J787" s="1" t="s">
        <v>1369</v>
      </c>
      <c r="K787" s="1" t="s">
        <v>1370</v>
      </c>
      <c r="M787" s="1">
        <f>IF($P$5&lt;20000,H787*L787,IF($P$5&lt;50000,I787*L787,IF($P$5&lt;100000,J787*L787,IF($P$5&lt;80000000,K787*L787))))</f>
        <v>0</v>
      </c>
      <c r="N787" s="4" t="str">
        <f>IF(AND(P787 &lt;&gt; "", P787 &lt;&gt; "---"), HYPERLINK(P787, Q787), "")</f>
        <v>ссылка</v>
      </c>
      <c r="O787" s="21">
        <f>L787*H787</f>
        <v>0</v>
      </c>
      <c r="P787" s="26" t="s">
        <v>2959</v>
      </c>
      <c r="Q787" t="str">
        <f>"ссылка"</f>
        <v>ссылка</v>
      </c>
    </row>
    <row r="788" spans="1:17" ht="14.25" customHeight="1" outlineLevel="1" x14ac:dyDescent="0.2">
      <c r="A788" s="24" t="s">
        <v>2960</v>
      </c>
      <c r="B788" s="1" t="s">
        <v>17</v>
      </c>
      <c r="C788" s="25" t="s">
        <v>54</v>
      </c>
      <c r="E788" s="1" t="s">
        <v>2961</v>
      </c>
      <c r="F788" s="4" t="s">
        <v>20</v>
      </c>
      <c r="G788" s="2" t="s">
        <v>367</v>
      </c>
      <c r="H788" s="1" t="s">
        <v>1335</v>
      </c>
      <c r="I788" s="1" t="s">
        <v>547</v>
      </c>
      <c r="J788" s="1" t="s">
        <v>1369</v>
      </c>
      <c r="K788" s="1" t="s">
        <v>1370</v>
      </c>
      <c r="M788" s="1">
        <f>IF($P$5&lt;20000,H788*L788,IF($P$5&lt;50000,I788*L788,IF($P$5&lt;100000,J788*L788,IF($P$5&lt;80000000,K788*L788))))</f>
        <v>0</v>
      </c>
      <c r="N788" s="4" t="str">
        <f>IF(AND(P788 &lt;&gt; "", P788 &lt;&gt; "---"), HYPERLINK(P788, Q788), "")</f>
        <v>ссылка</v>
      </c>
      <c r="O788" s="21">
        <f>L788*H788</f>
        <v>0</v>
      </c>
      <c r="P788" s="26" t="s">
        <v>2962</v>
      </c>
      <c r="Q788" t="str">
        <f>"ссылка"</f>
        <v>ссылка</v>
      </c>
    </row>
    <row r="789" spans="1:17" ht="14.25" customHeight="1" outlineLevel="1" x14ac:dyDescent="0.2">
      <c r="A789" s="24" t="s">
        <v>2963</v>
      </c>
      <c r="B789" s="1" t="s">
        <v>17</v>
      </c>
      <c r="C789" s="25" t="s">
        <v>36</v>
      </c>
      <c r="E789" s="1" t="s">
        <v>2964</v>
      </c>
      <c r="F789" s="4" t="s">
        <v>20</v>
      </c>
      <c r="G789" s="2" t="s">
        <v>366</v>
      </c>
      <c r="H789" s="1" t="s">
        <v>1378</v>
      </c>
      <c r="I789" s="1" t="s">
        <v>1379</v>
      </c>
      <c r="J789" s="1" t="s">
        <v>1335</v>
      </c>
      <c r="K789" s="1" t="s">
        <v>1336</v>
      </c>
      <c r="M789" s="1">
        <f>IF($P$5&lt;20000,H789*L789,IF($P$5&lt;50000,I789*L789,IF($P$5&lt;100000,J789*L789,IF($P$5&lt;80000000,K789*L789))))</f>
        <v>0</v>
      </c>
      <c r="N789" s="4" t="str">
        <f>IF(AND(P789 &lt;&gt; "", P789 &lt;&gt; "---"), HYPERLINK(P789, Q789), "")</f>
        <v>ссылка</v>
      </c>
      <c r="O789" s="21">
        <f>L789*H789</f>
        <v>0</v>
      </c>
      <c r="P789" s="26" t="s">
        <v>2965</v>
      </c>
      <c r="Q789" t="str">
        <f>"ссылка"</f>
        <v>ссылка</v>
      </c>
    </row>
    <row r="790" spans="1:17" ht="14.25" customHeight="1" outlineLevel="1" x14ac:dyDescent="0.2">
      <c r="A790" s="24" t="s">
        <v>2966</v>
      </c>
      <c r="B790" s="1" t="s">
        <v>17</v>
      </c>
      <c r="C790" s="25" t="s">
        <v>54</v>
      </c>
      <c r="E790" s="1" t="s">
        <v>2967</v>
      </c>
      <c r="F790" s="4" t="s">
        <v>20</v>
      </c>
      <c r="G790" s="2" t="s">
        <v>1557</v>
      </c>
      <c r="H790" s="1" t="s">
        <v>1336</v>
      </c>
      <c r="I790" s="1" t="s">
        <v>1337</v>
      </c>
      <c r="J790" s="1" t="s">
        <v>1362</v>
      </c>
      <c r="K790" s="1" t="s">
        <v>1371</v>
      </c>
      <c r="M790" s="1">
        <f>IF($P$5&lt;20000,H790*L790,IF($P$5&lt;50000,I790*L790,IF($P$5&lt;100000,J790*L790,IF($P$5&lt;80000000,K790*L790))))</f>
        <v>0</v>
      </c>
      <c r="N790" s="4" t="str">
        <f>IF(AND(P790 &lt;&gt; "", P790 &lt;&gt; "---"), HYPERLINK(P790, Q790), "")</f>
        <v>ссылка</v>
      </c>
      <c r="O790" s="21">
        <f>L790*H790</f>
        <v>0</v>
      </c>
      <c r="P790" s="26" t="s">
        <v>2968</v>
      </c>
      <c r="Q790" t="str">
        <f>"ссылка"</f>
        <v>ссылка</v>
      </c>
    </row>
    <row r="791" spans="1:17" ht="14.25" customHeight="1" outlineLevel="1" x14ac:dyDescent="0.2">
      <c r="A791" s="24" t="s">
        <v>2969</v>
      </c>
      <c r="B791" s="1" t="s">
        <v>17</v>
      </c>
      <c r="C791" s="25" t="s">
        <v>36</v>
      </c>
      <c r="E791" s="1" t="s">
        <v>2970</v>
      </c>
      <c r="F791" s="4" t="s">
        <v>20</v>
      </c>
      <c r="G791" s="2" t="s">
        <v>1361</v>
      </c>
      <c r="H791" s="1" t="s">
        <v>1369</v>
      </c>
      <c r="I791" s="1" t="s">
        <v>1370</v>
      </c>
      <c r="J791" s="1" t="s">
        <v>1371</v>
      </c>
      <c r="K791" s="1" t="s">
        <v>1354</v>
      </c>
      <c r="M791" s="1">
        <f>IF($P$5&lt;20000,H791*L791,IF($P$5&lt;50000,I791*L791,IF($P$5&lt;100000,J791*L791,IF($P$5&lt;80000000,K791*L791))))</f>
        <v>0</v>
      </c>
      <c r="N791" s="4" t="str">
        <f>IF(AND(P791 &lt;&gt; "", P791 &lt;&gt; "---"), HYPERLINK(P791, Q791), "")</f>
        <v>ссылка</v>
      </c>
      <c r="O791" s="21">
        <f>L791*H791</f>
        <v>0</v>
      </c>
      <c r="P791" s="26" t="s">
        <v>2971</v>
      </c>
      <c r="Q791" t="str">
        <f>"ссылка"</f>
        <v>ссылка</v>
      </c>
    </row>
    <row r="792" spans="1:17" ht="14.25" customHeight="1" outlineLevel="1" x14ac:dyDescent="0.2">
      <c r="A792" s="24" t="s">
        <v>2972</v>
      </c>
      <c r="B792" s="1" t="s">
        <v>17</v>
      </c>
      <c r="C792" s="25" t="s">
        <v>45</v>
      </c>
      <c r="E792" s="1" t="s">
        <v>2973</v>
      </c>
      <c r="F792" s="4" t="s">
        <v>20</v>
      </c>
      <c r="G792" s="2" t="s">
        <v>141</v>
      </c>
      <c r="H792" s="1" t="s">
        <v>1707</v>
      </c>
      <c r="I792" s="1" t="s">
        <v>1451</v>
      </c>
      <c r="J792" s="1" t="s">
        <v>1452</v>
      </c>
      <c r="K792" s="1" t="s">
        <v>1519</v>
      </c>
      <c r="M792" s="1">
        <f>IF($P$5&lt;20000,H792*L792,IF($P$5&lt;50000,I792*L792,IF($P$5&lt;100000,J792*L792,IF($P$5&lt;80000000,K792*L792))))</f>
        <v>0</v>
      </c>
      <c r="N792" s="4" t="str">
        <f>IF(AND(P792 &lt;&gt; "", P792 &lt;&gt; "---"), HYPERLINK(P792, Q792), "")</f>
        <v>ссылка</v>
      </c>
      <c r="O792" s="21">
        <f>L792*H792</f>
        <v>0</v>
      </c>
      <c r="P792" s="26" t="s">
        <v>2974</v>
      </c>
      <c r="Q792" t="str">
        <f>"ссылка"</f>
        <v>ссылка</v>
      </c>
    </row>
    <row r="793" spans="1:17" ht="14.25" customHeight="1" outlineLevel="1" x14ac:dyDescent="0.2">
      <c r="A793" s="24" t="s">
        <v>2975</v>
      </c>
      <c r="B793" s="1" t="s">
        <v>17</v>
      </c>
      <c r="C793" s="25" t="s">
        <v>997</v>
      </c>
      <c r="E793" s="1" t="s">
        <v>2976</v>
      </c>
      <c r="F793" s="4" t="s">
        <v>20</v>
      </c>
      <c r="G793" s="2" t="s">
        <v>1757</v>
      </c>
      <c r="H793" s="1" t="s">
        <v>1719</v>
      </c>
      <c r="I793" s="1" t="s">
        <v>1124</v>
      </c>
      <c r="J793" s="1" t="s">
        <v>1310</v>
      </c>
      <c r="K793" s="1" t="s">
        <v>563</v>
      </c>
      <c r="M793" s="1">
        <f>IF($P$5&lt;20000,H793*L793,IF($P$5&lt;50000,I793*L793,IF($P$5&lt;100000,J793*L793,IF($P$5&lt;80000000,K793*L793))))</f>
        <v>0</v>
      </c>
      <c r="N793" s="4" t="str">
        <f>IF(AND(P793 &lt;&gt; "", P793 &lt;&gt; "---"), HYPERLINK(P793, Q793), "")</f>
        <v>ссылка</v>
      </c>
      <c r="O793" s="21">
        <f>L793*H793</f>
        <v>0</v>
      </c>
      <c r="P793" s="26" t="s">
        <v>2977</v>
      </c>
      <c r="Q793" t="str">
        <f>"ссылка"</f>
        <v>ссылка</v>
      </c>
    </row>
    <row r="794" spans="1:17" ht="14.25" customHeight="1" outlineLevel="1" x14ac:dyDescent="0.2">
      <c r="A794" s="24" t="s">
        <v>2978</v>
      </c>
      <c r="B794" s="1" t="s">
        <v>17</v>
      </c>
      <c r="C794" s="25" t="s">
        <v>997</v>
      </c>
      <c r="E794" s="1" t="s">
        <v>2979</v>
      </c>
      <c r="F794" s="4" t="s">
        <v>20</v>
      </c>
      <c r="G794" s="2" t="s">
        <v>1315</v>
      </c>
      <c r="H794" s="1" t="s">
        <v>367</v>
      </c>
      <c r="I794" s="1" t="s">
        <v>1391</v>
      </c>
      <c r="J794" s="1" t="s">
        <v>1056</v>
      </c>
      <c r="K794" s="1" t="s">
        <v>1475</v>
      </c>
      <c r="M794" s="1">
        <f>IF($P$5&lt;20000,H794*L794,IF($P$5&lt;50000,I794*L794,IF($P$5&lt;100000,J794*L794,IF($P$5&lt;80000000,K794*L794))))</f>
        <v>0</v>
      </c>
      <c r="N794" s="4" t="str">
        <f>IF(AND(P794 &lt;&gt; "", P794 &lt;&gt; "---"), HYPERLINK(P794, Q794), "")</f>
        <v>ссылка</v>
      </c>
      <c r="O794" s="21">
        <f>L794*H794</f>
        <v>0</v>
      </c>
      <c r="P794" s="26" t="s">
        <v>2980</v>
      </c>
      <c r="Q794" t="str">
        <f>"ссылка"</f>
        <v>ссылка</v>
      </c>
    </row>
    <row r="795" spans="1:17" ht="14.25" customHeight="1" outlineLevel="1" x14ac:dyDescent="0.2">
      <c r="A795" s="24" t="s">
        <v>2981</v>
      </c>
      <c r="B795" s="1" t="s">
        <v>17</v>
      </c>
      <c r="C795" s="25" t="s">
        <v>997</v>
      </c>
      <c r="E795" s="1" t="s">
        <v>2982</v>
      </c>
      <c r="F795" s="4" t="s">
        <v>20</v>
      </c>
      <c r="G795" s="2" t="s">
        <v>1757</v>
      </c>
      <c r="H795" s="1" t="s">
        <v>1719</v>
      </c>
      <c r="I795" s="1" t="s">
        <v>1124</v>
      </c>
      <c r="J795" s="1" t="s">
        <v>1310</v>
      </c>
      <c r="K795" s="1" t="s">
        <v>563</v>
      </c>
      <c r="M795" s="1">
        <f>IF($P$5&lt;20000,H795*L795,IF($P$5&lt;50000,I795*L795,IF($P$5&lt;100000,J795*L795,IF($P$5&lt;80000000,K795*L795))))</f>
        <v>0</v>
      </c>
      <c r="N795" s="4" t="str">
        <f>IF(AND(P795 &lt;&gt; "", P795 &lt;&gt; "---"), HYPERLINK(P795, Q795), "")</f>
        <v>ссылка</v>
      </c>
      <c r="O795" s="21">
        <f>L795*H795</f>
        <v>0</v>
      </c>
      <c r="P795" s="26" t="s">
        <v>2983</v>
      </c>
      <c r="Q795" t="str">
        <f>"ссылка"</f>
        <v>ссылка</v>
      </c>
    </row>
    <row r="796" spans="1:17" ht="14.25" customHeight="1" outlineLevel="1" x14ac:dyDescent="0.2">
      <c r="A796" s="24" t="s">
        <v>2984</v>
      </c>
      <c r="B796" s="1" t="s">
        <v>17</v>
      </c>
      <c r="E796" s="1" t="s">
        <v>2985</v>
      </c>
      <c r="F796" s="4" t="s">
        <v>20</v>
      </c>
      <c r="G796" s="2" t="s">
        <v>1586</v>
      </c>
      <c r="H796" s="1" t="s">
        <v>547</v>
      </c>
      <c r="I796" s="1" t="s">
        <v>1369</v>
      </c>
      <c r="J796" s="1" t="s">
        <v>1363</v>
      </c>
      <c r="K796" s="1" t="s">
        <v>1364</v>
      </c>
      <c r="M796" s="1">
        <f>IF($P$5&lt;20000,H796*L796,IF($P$5&lt;50000,I796*L796,IF($P$5&lt;100000,J796*L796,IF($P$5&lt;80000000,K796*L796))))</f>
        <v>0</v>
      </c>
      <c r="N796" s="4" t="str">
        <f>IF(AND(P796 &lt;&gt; "", P796 &lt;&gt; "---"), HYPERLINK(P796, Q796), "")</f>
        <v>ссылка</v>
      </c>
      <c r="O796" s="21">
        <f>L796*H796</f>
        <v>0</v>
      </c>
      <c r="P796" s="26" t="s">
        <v>2986</v>
      </c>
      <c r="Q796" t="str">
        <f>"ссылка"</f>
        <v>ссылка</v>
      </c>
    </row>
    <row r="797" spans="1:17" ht="14.25" customHeight="1" outlineLevel="1" x14ac:dyDescent="0.2">
      <c r="A797" s="24" t="s">
        <v>2987</v>
      </c>
      <c r="B797" s="1" t="s">
        <v>17</v>
      </c>
      <c r="E797" s="1" t="s">
        <v>2988</v>
      </c>
      <c r="F797" s="4" t="s">
        <v>20</v>
      </c>
      <c r="G797" s="2" t="s">
        <v>2038</v>
      </c>
      <c r="H797" s="1" t="s">
        <v>1006</v>
      </c>
      <c r="I797" s="1" t="s">
        <v>352</v>
      </c>
      <c r="J797" s="1" t="s">
        <v>1349</v>
      </c>
      <c r="K797" s="1" t="s">
        <v>353</v>
      </c>
      <c r="M797" s="1">
        <f>IF($P$5&lt;20000,H797*L797,IF($P$5&lt;50000,I797*L797,IF($P$5&lt;100000,J797*L797,IF($P$5&lt;80000000,K797*L797))))</f>
        <v>0</v>
      </c>
      <c r="N797" s="4" t="str">
        <f>IF(AND(P797 &lt;&gt; "", P797 &lt;&gt; "---"), HYPERLINK(P797, Q797), "")</f>
        <v>ссылка</v>
      </c>
      <c r="O797" s="21">
        <f>L797*H797</f>
        <v>0</v>
      </c>
      <c r="P797" s="26" t="s">
        <v>2989</v>
      </c>
      <c r="Q797" t="str">
        <f>"ссылка"</f>
        <v>ссылка</v>
      </c>
    </row>
    <row r="798" spans="1:17" ht="14.25" customHeight="1" outlineLevel="1" x14ac:dyDescent="0.2">
      <c r="A798" s="24" t="s">
        <v>2990</v>
      </c>
      <c r="B798" s="1" t="s">
        <v>17</v>
      </c>
      <c r="C798" s="25" t="s">
        <v>997</v>
      </c>
      <c r="E798" s="1" t="s">
        <v>2991</v>
      </c>
      <c r="F798" s="4" t="s">
        <v>20</v>
      </c>
      <c r="G798" s="2" t="s">
        <v>1757</v>
      </c>
      <c r="H798" s="1" t="s">
        <v>1719</v>
      </c>
      <c r="I798" s="1" t="s">
        <v>1124</v>
      </c>
      <c r="J798" s="1" t="s">
        <v>1310</v>
      </c>
      <c r="K798" s="1" t="s">
        <v>563</v>
      </c>
      <c r="M798" s="1">
        <f>IF($P$5&lt;20000,H798*L798,IF($P$5&lt;50000,I798*L798,IF($P$5&lt;100000,J798*L798,IF($P$5&lt;80000000,K798*L798))))</f>
        <v>0</v>
      </c>
      <c r="N798" s="4" t="str">
        <f>IF(AND(P798 &lt;&gt; "", P798 &lt;&gt; "---"), HYPERLINK(P798, Q798), "")</f>
        <v>ссылка</v>
      </c>
      <c r="O798" s="21">
        <f>L798*H798</f>
        <v>0</v>
      </c>
      <c r="P798" s="26" t="s">
        <v>2992</v>
      </c>
      <c r="Q798" t="str">
        <f>"ссылка"</f>
        <v>ссылка</v>
      </c>
    </row>
    <row r="799" spans="1:17" ht="14.25" customHeight="1" outlineLevel="1" x14ac:dyDescent="0.2">
      <c r="A799" s="24" t="s">
        <v>2993</v>
      </c>
      <c r="B799" s="1" t="s">
        <v>17</v>
      </c>
      <c r="C799" s="25" t="s">
        <v>36</v>
      </c>
      <c r="E799" s="1" t="s">
        <v>2994</v>
      </c>
      <c r="F799" s="4" t="s">
        <v>20</v>
      </c>
      <c r="G799" s="2" t="s">
        <v>1621</v>
      </c>
      <c r="H799" s="1" t="s">
        <v>1558</v>
      </c>
      <c r="I799" s="1" t="s">
        <v>1559</v>
      </c>
      <c r="J799" s="1" t="s">
        <v>1560</v>
      </c>
      <c r="K799" s="1" t="s">
        <v>1673</v>
      </c>
      <c r="M799" s="1">
        <f>IF($P$5&lt;20000,H799*L799,IF($P$5&lt;50000,I799*L799,IF($P$5&lt;100000,J799*L799,IF($P$5&lt;80000000,K799*L799))))</f>
        <v>0</v>
      </c>
      <c r="N799" s="4" t="str">
        <f>IF(AND(P799 &lt;&gt; "", P799 &lt;&gt; "---"), HYPERLINK(P799, Q799), "")</f>
        <v>ссылка</v>
      </c>
      <c r="O799" s="21">
        <f>L799*H799</f>
        <v>0</v>
      </c>
      <c r="P799" s="26" t="s">
        <v>2995</v>
      </c>
      <c r="Q799" t="str">
        <f>"ссылка"</f>
        <v>ссылка</v>
      </c>
    </row>
    <row r="800" spans="1:17" ht="14.25" customHeight="1" outlineLevel="1" x14ac:dyDescent="0.2">
      <c r="A800" s="24" t="s">
        <v>2996</v>
      </c>
      <c r="B800" s="1" t="s">
        <v>17</v>
      </c>
      <c r="C800" s="25" t="s">
        <v>45</v>
      </c>
      <c r="E800" s="1" t="s">
        <v>2997</v>
      </c>
      <c r="F800" s="4" t="s">
        <v>20</v>
      </c>
      <c r="G800" s="2" t="s">
        <v>141</v>
      </c>
      <c r="H800" s="1" t="s">
        <v>1707</v>
      </c>
      <c r="I800" s="1" t="s">
        <v>1451</v>
      </c>
      <c r="J800" s="1" t="s">
        <v>1452</v>
      </c>
      <c r="K800" s="1" t="s">
        <v>1519</v>
      </c>
      <c r="M800" s="1">
        <f>IF($P$5&lt;20000,H800*L800,IF($P$5&lt;50000,I800*L800,IF($P$5&lt;100000,J800*L800,IF($P$5&lt;80000000,K800*L800))))</f>
        <v>0</v>
      </c>
      <c r="N800" s="4" t="str">
        <f>IF(AND(P800 &lt;&gt; "", P800 &lt;&gt; "---"), HYPERLINK(P800, Q800), "")</f>
        <v>ссылка</v>
      </c>
      <c r="O800" s="21">
        <f>L800*H800</f>
        <v>0</v>
      </c>
      <c r="P800" s="26" t="s">
        <v>2998</v>
      </c>
      <c r="Q800" t="str">
        <f>"ссылка"</f>
        <v>ссылка</v>
      </c>
    </row>
    <row r="801" spans="1:17" ht="14.25" customHeight="1" outlineLevel="1" x14ac:dyDescent="0.2">
      <c r="A801" s="24" t="s">
        <v>2999</v>
      </c>
      <c r="B801" s="1" t="s">
        <v>17</v>
      </c>
      <c r="C801" s="25" t="s">
        <v>45</v>
      </c>
      <c r="E801" s="1" t="s">
        <v>3000</v>
      </c>
      <c r="F801" s="4" t="s">
        <v>20</v>
      </c>
      <c r="G801" s="2" t="s">
        <v>141</v>
      </c>
      <c r="H801" s="1" t="s">
        <v>1707</v>
      </c>
      <c r="I801" s="1" t="s">
        <v>1451</v>
      </c>
      <c r="J801" s="1" t="s">
        <v>1452</v>
      </c>
      <c r="K801" s="1" t="s">
        <v>1519</v>
      </c>
      <c r="M801" s="1">
        <f>IF($P$5&lt;20000,H801*L801,IF($P$5&lt;50000,I801*L801,IF($P$5&lt;100000,J801*L801,IF($P$5&lt;80000000,K801*L801))))</f>
        <v>0</v>
      </c>
      <c r="N801" s="4" t="str">
        <f>IF(AND(P801 &lt;&gt; "", P801 &lt;&gt; "---"), HYPERLINK(P801, Q801), "")</f>
        <v>ссылка</v>
      </c>
      <c r="O801" s="21">
        <f>L801*H801</f>
        <v>0</v>
      </c>
      <c r="P801" s="26" t="s">
        <v>3001</v>
      </c>
      <c r="Q801" t="str">
        <f>"ссылка"</f>
        <v>ссылка</v>
      </c>
    </row>
    <row r="802" spans="1:17" ht="14.25" customHeight="1" outlineLevel="1" x14ac:dyDescent="0.2">
      <c r="A802" s="24" t="s">
        <v>3002</v>
      </c>
      <c r="B802" s="1" t="s">
        <v>17</v>
      </c>
      <c r="C802" s="25" t="s">
        <v>997</v>
      </c>
      <c r="E802" s="1" t="s">
        <v>3003</v>
      </c>
      <c r="F802" s="4" t="s">
        <v>20</v>
      </c>
      <c r="G802" s="2" t="s">
        <v>572</v>
      </c>
      <c r="H802" s="1" t="s">
        <v>1607</v>
      </c>
      <c r="I802" s="1" t="s">
        <v>895</v>
      </c>
      <c r="J802" s="1" t="s">
        <v>3004</v>
      </c>
      <c r="K802" s="1" t="s">
        <v>117</v>
      </c>
      <c r="M802" s="1">
        <f>IF($P$5&lt;20000,H802*L802,IF($P$5&lt;50000,I802*L802,IF($P$5&lt;100000,J802*L802,IF($P$5&lt;80000000,K802*L802))))</f>
        <v>0</v>
      </c>
      <c r="N802" s="4" t="str">
        <f>IF(AND(P802 &lt;&gt; "", P802 &lt;&gt; "---"), HYPERLINK(P802, Q802), "")</f>
        <v>ссылка</v>
      </c>
      <c r="O802" s="21">
        <f>L802*H802</f>
        <v>0</v>
      </c>
      <c r="P802" s="26" t="s">
        <v>3005</v>
      </c>
      <c r="Q802" t="str">
        <f>"ссылка"</f>
        <v>ссылка</v>
      </c>
    </row>
    <row r="803" spans="1:17" ht="14.25" customHeight="1" outlineLevel="1" x14ac:dyDescent="0.2">
      <c r="A803" s="24" t="s">
        <v>3006</v>
      </c>
      <c r="B803" s="1" t="s">
        <v>17</v>
      </c>
      <c r="C803" s="25" t="s">
        <v>997</v>
      </c>
      <c r="E803" s="1" t="s">
        <v>3007</v>
      </c>
      <c r="F803" s="4" t="s">
        <v>20</v>
      </c>
      <c r="G803" s="2" t="s">
        <v>99</v>
      </c>
      <c r="H803" s="1" t="s">
        <v>1559</v>
      </c>
      <c r="I803" s="1" t="s">
        <v>1560</v>
      </c>
      <c r="J803" s="1" t="s">
        <v>1673</v>
      </c>
      <c r="K803" s="1" t="s">
        <v>1409</v>
      </c>
      <c r="M803" s="1">
        <f>IF($P$5&lt;20000,H803*L803,IF($P$5&lt;50000,I803*L803,IF($P$5&lt;100000,J803*L803,IF($P$5&lt;80000000,K803*L803))))</f>
        <v>0</v>
      </c>
      <c r="N803" s="4" t="str">
        <f>IF(AND(P803 &lt;&gt; "", P803 &lt;&gt; "---"), HYPERLINK(P803, Q803), "")</f>
        <v>ссылка</v>
      </c>
      <c r="O803" s="21">
        <f>L803*H803</f>
        <v>0</v>
      </c>
      <c r="P803" s="26" t="s">
        <v>3008</v>
      </c>
      <c r="Q803" t="str">
        <f>"ссылка"</f>
        <v>ссылка</v>
      </c>
    </row>
    <row r="804" spans="1:17" ht="14.25" customHeight="1" outlineLevel="1" x14ac:dyDescent="0.2">
      <c r="A804" s="24" t="s">
        <v>3009</v>
      </c>
      <c r="B804" s="1" t="s">
        <v>17</v>
      </c>
      <c r="C804" s="25" t="s">
        <v>997</v>
      </c>
      <c r="E804" s="1" t="s">
        <v>3010</v>
      </c>
      <c r="F804" s="4" t="s">
        <v>20</v>
      </c>
      <c r="G804" s="2" t="s">
        <v>572</v>
      </c>
      <c r="H804" s="1" t="s">
        <v>1607</v>
      </c>
      <c r="I804" s="1" t="s">
        <v>895</v>
      </c>
      <c r="J804" s="1" t="s">
        <v>3004</v>
      </c>
      <c r="K804" s="1" t="s">
        <v>117</v>
      </c>
      <c r="M804" s="1">
        <f>IF($P$5&lt;20000,H804*L804,IF($P$5&lt;50000,I804*L804,IF($P$5&lt;100000,J804*L804,IF($P$5&lt;80000000,K804*L804))))</f>
        <v>0</v>
      </c>
      <c r="N804" s="4" t="str">
        <f>IF(AND(P804 &lt;&gt; "", P804 &lt;&gt; "---"), HYPERLINK(P804, Q804), "")</f>
        <v>ссылка</v>
      </c>
      <c r="O804" s="21">
        <f>L804*H804</f>
        <v>0</v>
      </c>
      <c r="P804" s="26" t="s">
        <v>3011</v>
      </c>
      <c r="Q804" t="str">
        <f>"ссылка"</f>
        <v>ссылка</v>
      </c>
    </row>
    <row r="805" spans="1:17" ht="14.25" customHeight="1" outlineLevel="1" x14ac:dyDescent="0.2">
      <c r="A805" s="24" t="s">
        <v>3012</v>
      </c>
      <c r="B805" s="1" t="s">
        <v>17</v>
      </c>
      <c r="C805" s="25" t="s">
        <v>36</v>
      </c>
      <c r="E805" s="1" t="s">
        <v>3013</v>
      </c>
      <c r="F805" s="4" t="s">
        <v>20</v>
      </c>
      <c r="G805" s="2" t="s">
        <v>974</v>
      </c>
      <c r="H805" s="1" t="s">
        <v>1011</v>
      </c>
      <c r="I805" s="1" t="s">
        <v>1686</v>
      </c>
      <c r="J805" s="1" t="s">
        <v>1542</v>
      </c>
      <c r="K805" s="1" t="s">
        <v>1345</v>
      </c>
      <c r="M805" s="1">
        <f>IF($P$5&lt;20000,H805*L805,IF($P$5&lt;50000,I805*L805,IF($P$5&lt;100000,J805*L805,IF($P$5&lt;80000000,K805*L805))))</f>
        <v>0</v>
      </c>
      <c r="N805" s="4" t="str">
        <f>IF(AND(P805 &lt;&gt; "", P805 &lt;&gt; "---"), HYPERLINK(P805, Q805), "")</f>
        <v>ссылка</v>
      </c>
      <c r="O805" s="21">
        <f>L805*H805</f>
        <v>0</v>
      </c>
      <c r="P805" s="26" t="s">
        <v>3014</v>
      </c>
      <c r="Q805" t="str">
        <f>"ссылка"</f>
        <v>ссылка</v>
      </c>
    </row>
    <row r="806" spans="1:17" ht="14.25" customHeight="1" outlineLevel="1" x14ac:dyDescent="0.2">
      <c r="A806" s="24" t="s">
        <v>3015</v>
      </c>
      <c r="B806" s="1" t="s">
        <v>17</v>
      </c>
      <c r="C806" s="25" t="s">
        <v>45</v>
      </c>
      <c r="E806" s="1" t="s">
        <v>3016</v>
      </c>
      <c r="F806" s="4" t="s">
        <v>20</v>
      </c>
      <c r="G806" s="2" t="s">
        <v>141</v>
      </c>
      <c r="H806" s="1" t="s">
        <v>1707</v>
      </c>
      <c r="I806" s="1" t="s">
        <v>1451</v>
      </c>
      <c r="J806" s="1" t="s">
        <v>1452</v>
      </c>
      <c r="K806" s="1" t="s">
        <v>1519</v>
      </c>
      <c r="M806" s="1">
        <f>IF($P$5&lt;20000,H806*L806,IF($P$5&lt;50000,I806*L806,IF($P$5&lt;100000,J806*L806,IF($P$5&lt;80000000,K806*L806))))</f>
        <v>0</v>
      </c>
      <c r="N806" s="4" t="str">
        <f>IF(AND(P806 &lt;&gt; "", P806 &lt;&gt; "---"), HYPERLINK(P806, Q806), "")</f>
        <v>ссылка</v>
      </c>
      <c r="O806" s="21">
        <f>L806*H806</f>
        <v>0</v>
      </c>
      <c r="P806" s="26" t="s">
        <v>3017</v>
      </c>
      <c r="Q806" t="str">
        <f>"ссылка"</f>
        <v>ссылка</v>
      </c>
    </row>
    <row r="807" spans="1:17" ht="14.25" customHeight="1" outlineLevel="1" x14ac:dyDescent="0.2">
      <c r="A807" s="24" t="s">
        <v>3018</v>
      </c>
      <c r="B807" s="1" t="s">
        <v>17</v>
      </c>
      <c r="E807" s="1" t="s">
        <v>3019</v>
      </c>
      <c r="F807" s="4" t="s">
        <v>20</v>
      </c>
      <c r="G807" s="2" t="s">
        <v>1586</v>
      </c>
      <c r="H807" s="1" t="s">
        <v>547</v>
      </c>
      <c r="I807" s="1" t="s">
        <v>1369</v>
      </c>
      <c r="J807" s="1" t="s">
        <v>1363</v>
      </c>
      <c r="K807" s="1" t="s">
        <v>1364</v>
      </c>
      <c r="M807" s="1">
        <f>IF($P$5&lt;20000,H807*L807,IF($P$5&lt;50000,I807*L807,IF($P$5&lt;100000,J807*L807,IF($P$5&lt;80000000,K807*L807))))</f>
        <v>0</v>
      </c>
      <c r="N807" s="4" t="str">
        <f>IF(AND(P807 &lt;&gt; "", P807 &lt;&gt; "---"), HYPERLINK(P807, Q807), "")</f>
        <v>ссылка</v>
      </c>
      <c r="O807" s="21">
        <f>L807*H807</f>
        <v>0</v>
      </c>
      <c r="P807" s="26" t="s">
        <v>3020</v>
      </c>
      <c r="Q807" t="str">
        <f>"ссылка"</f>
        <v>ссылка</v>
      </c>
    </row>
    <row r="808" spans="1:17" ht="14.25" customHeight="1" outlineLevel="1" x14ac:dyDescent="0.2">
      <c r="A808" s="24" t="s">
        <v>3021</v>
      </c>
      <c r="B808" s="1" t="s">
        <v>17</v>
      </c>
      <c r="C808" s="25" t="s">
        <v>997</v>
      </c>
      <c r="E808" s="1" t="s">
        <v>3022</v>
      </c>
      <c r="F808" s="4" t="s">
        <v>20</v>
      </c>
      <c r="G808" s="2" t="s">
        <v>1757</v>
      </c>
      <c r="H808" s="1" t="s">
        <v>1719</v>
      </c>
      <c r="I808" s="1" t="s">
        <v>1124</v>
      </c>
      <c r="J808" s="1" t="s">
        <v>1310</v>
      </c>
      <c r="K808" s="1" t="s">
        <v>563</v>
      </c>
      <c r="M808" s="1">
        <f>IF($P$5&lt;20000,H808*L808,IF($P$5&lt;50000,I808*L808,IF($P$5&lt;100000,J808*L808,IF($P$5&lt;80000000,K808*L808))))</f>
        <v>0</v>
      </c>
      <c r="N808" s="4" t="str">
        <f>IF(AND(P808 &lt;&gt; "", P808 &lt;&gt; "---"), HYPERLINK(P808, Q808), "")</f>
        <v>ссылка</v>
      </c>
      <c r="O808" s="21">
        <f>L808*H808</f>
        <v>0</v>
      </c>
      <c r="P808" s="26" t="s">
        <v>3023</v>
      </c>
      <c r="Q808" t="str">
        <f>"ссылка"</f>
        <v>ссылка</v>
      </c>
    </row>
    <row r="809" spans="1:17" ht="14.25" customHeight="1" outlineLevel="1" x14ac:dyDescent="0.2">
      <c r="A809" s="24" t="s">
        <v>3024</v>
      </c>
      <c r="B809" s="1" t="s">
        <v>17</v>
      </c>
      <c r="C809" s="25" t="s">
        <v>45</v>
      </c>
      <c r="E809" s="1" t="s">
        <v>3025</v>
      </c>
      <c r="F809" s="4" t="s">
        <v>20</v>
      </c>
      <c r="G809" s="2" t="s">
        <v>1315</v>
      </c>
      <c r="H809" s="1" t="s">
        <v>367</v>
      </c>
      <c r="I809" s="1" t="s">
        <v>1391</v>
      </c>
      <c r="J809" s="1" t="s">
        <v>1056</v>
      </c>
      <c r="K809" s="1" t="s">
        <v>1475</v>
      </c>
      <c r="M809" s="1">
        <f>IF($P$5&lt;20000,H809*L809,IF($P$5&lt;50000,I809*L809,IF($P$5&lt;100000,J809*L809,IF($P$5&lt;80000000,K809*L809))))</f>
        <v>0</v>
      </c>
      <c r="N809" s="4" t="str">
        <f>IF(AND(P809 &lt;&gt; "", P809 &lt;&gt; "---"), HYPERLINK(P809, Q809), "")</f>
        <v>ссылка</v>
      </c>
      <c r="O809" s="21">
        <f>L809*H809</f>
        <v>0</v>
      </c>
      <c r="P809" s="26" t="s">
        <v>3026</v>
      </c>
      <c r="Q809" t="str">
        <f>"ссылка"</f>
        <v>ссылка</v>
      </c>
    </row>
    <row r="810" spans="1:17" ht="14.25" customHeight="1" outlineLevel="1" x14ac:dyDescent="0.2">
      <c r="A810" s="24" t="s">
        <v>3027</v>
      </c>
      <c r="B810" s="1" t="s">
        <v>17</v>
      </c>
      <c r="C810" s="25" t="s">
        <v>36</v>
      </c>
      <c r="E810" s="1" t="s">
        <v>3028</v>
      </c>
      <c r="F810" s="4" t="s">
        <v>20</v>
      </c>
      <c r="G810" s="2" t="s">
        <v>1621</v>
      </c>
      <c r="H810" s="1" t="s">
        <v>1558</v>
      </c>
      <c r="I810" s="1" t="s">
        <v>1559</v>
      </c>
      <c r="J810" s="1" t="s">
        <v>1560</v>
      </c>
      <c r="K810" s="1" t="s">
        <v>1673</v>
      </c>
      <c r="M810" s="1">
        <f>IF($P$5&lt;20000,H810*L810,IF($P$5&lt;50000,I810*L810,IF($P$5&lt;100000,J810*L810,IF($P$5&lt;80000000,K810*L810))))</f>
        <v>0</v>
      </c>
      <c r="N810" s="4" t="str">
        <f>IF(AND(P810 &lt;&gt; "", P810 &lt;&gt; "---"), HYPERLINK(P810, Q810), "")</f>
        <v>ссылка</v>
      </c>
      <c r="O810" s="21">
        <f>L810*H810</f>
        <v>0</v>
      </c>
      <c r="P810" s="26" t="s">
        <v>3029</v>
      </c>
      <c r="Q810" t="str">
        <f>"ссылка"</f>
        <v>ссылка</v>
      </c>
    </row>
    <row r="811" spans="1:17" ht="14.25" customHeight="1" outlineLevel="1" x14ac:dyDescent="0.2">
      <c r="A811" s="24" t="s">
        <v>3030</v>
      </c>
      <c r="B811" s="1" t="s">
        <v>17</v>
      </c>
      <c r="C811" s="25" t="s">
        <v>254</v>
      </c>
      <c r="E811" s="1" t="s">
        <v>3031</v>
      </c>
      <c r="F811" s="4" t="s">
        <v>20</v>
      </c>
      <c r="G811" s="2" t="s">
        <v>1620</v>
      </c>
      <c r="H811" s="1" t="s">
        <v>1621</v>
      </c>
      <c r="I811" s="1" t="s">
        <v>1295</v>
      </c>
      <c r="J811" s="1" t="s">
        <v>1296</v>
      </c>
      <c r="K811" s="1" t="s">
        <v>1297</v>
      </c>
      <c r="M811" s="1">
        <f>IF($P$5&lt;20000,H811*L811,IF($P$5&lt;50000,I811*L811,IF($P$5&lt;100000,J811*L811,IF($P$5&lt;80000000,K811*L811))))</f>
        <v>0</v>
      </c>
      <c r="N811" s="4" t="str">
        <f>IF(AND(P811 &lt;&gt; "", P811 &lt;&gt; "---"), HYPERLINK(P811, Q811), "")</f>
        <v>ссылка</v>
      </c>
      <c r="O811" s="21">
        <f>L811*H811</f>
        <v>0</v>
      </c>
      <c r="P811" s="26" t="s">
        <v>3032</v>
      </c>
      <c r="Q811" t="str">
        <f>"ссылка"</f>
        <v>ссылка</v>
      </c>
    </row>
    <row r="812" spans="1:17" ht="14.25" customHeight="1" outlineLevel="1" x14ac:dyDescent="0.2">
      <c r="A812" s="24" t="s">
        <v>3033</v>
      </c>
      <c r="B812" s="1" t="s">
        <v>17</v>
      </c>
      <c r="C812" s="25" t="s">
        <v>997</v>
      </c>
      <c r="E812" s="1" t="s">
        <v>3034</v>
      </c>
      <c r="F812" s="4" t="s">
        <v>20</v>
      </c>
      <c r="G812" s="2" t="s">
        <v>1598</v>
      </c>
      <c r="H812" s="1" t="s">
        <v>118</v>
      </c>
      <c r="I812" s="1" t="s">
        <v>1612</v>
      </c>
      <c r="J812" s="1" t="s">
        <v>119</v>
      </c>
      <c r="K812" s="1" t="s">
        <v>1728</v>
      </c>
      <c r="M812" s="1">
        <f>IF($P$5&lt;20000,H812*L812,IF($P$5&lt;50000,I812*L812,IF($P$5&lt;100000,J812*L812,IF($P$5&lt;80000000,K812*L812))))</f>
        <v>0</v>
      </c>
      <c r="N812" s="4" t="str">
        <f>IF(AND(P812 &lt;&gt; "", P812 &lt;&gt; "---"), HYPERLINK(P812, Q812), "")</f>
        <v>ссылка</v>
      </c>
      <c r="O812" s="21">
        <f>L812*H812</f>
        <v>0</v>
      </c>
      <c r="P812" s="26" t="s">
        <v>3035</v>
      </c>
      <c r="Q812" t="str">
        <f>"ссылка"</f>
        <v>ссылка</v>
      </c>
    </row>
    <row r="813" spans="1:17" ht="14.25" customHeight="1" outlineLevel="1" x14ac:dyDescent="0.2">
      <c r="A813" s="24" t="s">
        <v>3036</v>
      </c>
      <c r="B813" s="1" t="s">
        <v>17</v>
      </c>
      <c r="C813" s="25" t="s">
        <v>45</v>
      </c>
      <c r="E813" s="1" t="s">
        <v>3037</v>
      </c>
      <c r="F813" s="4" t="s">
        <v>20</v>
      </c>
      <c r="G813" s="2" t="s">
        <v>230</v>
      </c>
      <c r="H813" s="1" t="s">
        <v>1301</v>
      </c>
      <c r="I813" s="1" t="s">
        <v>1015</v>
      </c>
      <c r="J813" s="1" t="s">
        <v>876</v>
      </c>
      <c r="K813" s="1" t="s">
        <v>893</v>
      </c>
      <c r="M813" s="1">
        <f>IF($P$5&lt;20000,H813*L813,IF($P$5&lt;50000,I813*L813,IF($P$5&lt;100000,J813*L813,IF($P$5&lt;80000000,K813*L813))))</f>
        <v>0</v>
      </c>
      <c r="N813" s="4" t="str">
        <f>IF(AND(P813 &lt;&gt; "", P813 &lt;&gt; "---"), HYPERLINK(P813, Q813), "")</f>
        <v/>
      </c>
      <c r="O813" s="21">
        <f>L813*H813</f>
        <v>0</v>
      </c>
      <c r="P813" s="26" t="s">
        <v>362</v>
      </c>
      <c r="Q813" t="str">
        <f>"ссылка"</f>
        <v>ссылка</v>
      </c>
    </row>
    <row r="814" spans="1:17" ht="14.25" customHeight="1" outlineLevel="1" x14ac:dyDescent="0.2">
      <c r="A814" s="24" t="s">
        <v>3038</v>
      </c>
      <c r="B814" s="1" t="s">
        <v>17</v>
      </c>
      <c r="C814" s="25" t="s">
        <v>997</v>
      </c>
      <c r="E814" s="1" t="s">
        <v>3039</v>
      </c>
      <c r="F814" s="4" t="s">
        <v>20</v>
      </c>
      <c r="G814" s="2" t="s">
        <v>99</v>
      </c>
      <c r="H814" s="1" t="s">
        <v>1559</v>
      </c>
      <c r="I814" s="1" t="s">
        <v>1560</v>
      </c>
      <c r="J814" s="1" t="s">
        <v>1673</v>
      </c>
      <c r="K814" s="1" t="s">
        <v>1409</v>
      </c>
      <c r="M814" s="1">
        <f>IF($P$5&lt;20000,H814*L814,IF($P$5&lt;50000,I814*L814,IF($P$5&lt;100000,J814*L814,IF($P$5&lt;80000000,K814*L814))))</f>
        <v>0</v>
      </c>
      <c r="N814" s="4" t="str">
        <f>IF(AND(P814 &lt;&gt; "", P814 &lt;&gt; "---"), HYPERLINK(P814, Q814), "")</f>
        <v>ссылка</v>
      </c>
      <c r="O814" s="21">
        <f>L814*H814</f>
        <v>0</v>
      </c>
      <c r="P814" s="26" t="s">
        <v>3040</v>
      </c>
      <c r="Q814" t="str">
        <f>"ссылка"</f>
        <v>ссылка</v>
      </c>
    </row>
    <row r="815" spans="1:17" ht="14.25" customHeight="1" outlineLevel="1" x14ac:dyDescent="0.2">
      <c r="A815" s="24" t="s">
        <v>3041</v>
      </c>
      <c r="B815" s="1" t="s">
        <v>17</v>
      </c>
      <c r="C815" s="25" t="s">
        <v>997</v>
      </c>
      <c r="E815" s="1" t="s">
        <v>3042</v>
      </c>
      <c r="F815" s="4" t="s">
        <v>20</v>
      </c>
      <c r="G815" s="2" t="s">
        <v>99</v>
      </c>
      <c r="H815" s="1" t="s">
        <v>1559</v>
      </c>
      <c r="I815" s="1" t="s">
        <v>1560</v>
      </c>
      <c r="J815" s="1" t="s">
        <v>1673</v>
      </c>
      <c r="K815" s="1" t="s">
        <v>1409</v>
      </c>
      <c r="M815" s="1">
        <f>IF($P$5&lt;20000,H815*L815,IF($P$5&lt;50000,I815*L815,IF($P$5&lt;100000,J815*L815,IF($P$5&lt;80000000,K815*L815))))</f>
        <v>0</v>
      </c>
      <c r="N815" s="4" t="str">
        <f>IF(AND(P815 &lt;&gt; "", P815 &lt;&gt; "---"), HYPERLINK(P815, Q815), "")</f>
        <v>ссылка</v>
      </c>
      <c r="O815" s="21">
        <f>L815*H815</f>
        <v>0</v>
      </c>
      <c r="P815" s="26" t="s">
        <v>3043</v>
      </c>
      <c r="Q815" t="str">
        <f>"ссылка"</f>
        <v>ссылка</v>
      </c>
    </row>
    <row r="816" spans="1:17" ht="14.25" customHeight="1" outlineLevel="1" x14ac:dyDescent="0.2">
      <c r="A816" s="24" t="s">
        <v>3044</v>
      </c>
      <c r="B816" s="1" t="s">
        <v>17</v>
      </c>
      <c r="C816" s="25" t="s">
        <v>997</v>
      </c>
      <c r="E816" s="1" t="s">
        <v>3045</v>
      </c>
      <c r="F816" s="4" t="s">
        <v>20</v>
      </c>
      <c r="G816" s="2" t="s">
        <v>1757</v>
      </c>
      <c r="H816" s="1" t="s">
        <v>1719</v>
      </c>
      <c r="I816" s="1" t="s">
        <v>1124</v>
      </c>
      <c r="J816" s="1" t="s">
        <v>1310</v>
      </c>
      <c r="K816" s="1" t="s">
        <v>563</v>
      </c>
      <c r="M816" s="1">
        <f>IF($P$5&lt;20000,H816*L816,IF($P$5&lt;50000,I816*L816,IF($P$5&lt;100000,J816*L816,IF($P$5&lt;80000000,K816*L816))))</f>
        <v>0</v>
      </c>
      <c r="N816" s="4" t="str">
        <f>IF(AND(P816 &lt;&gt; "", P816 &lt;&gt; "---"), HYPERLINK(P816, Q816), "")</f>
        <v>ссылка</v>
      </c>
      <c r="O816" s="21">
        <f>L816*H816</f>
        <v>0</v>
      </c>
      <c r="P816" s="26" t="s">
        <v>3046</v>
      </c>
      <c r="Q816" t="str">
        <f>"ссылка"</f>
        <v>ссылка</v>
      </c>
    </row>
    <row r="817" spans="1:17" ht="14.25" customHeight="1" outlineLevel="1" x14ac:dyDescent="0.2">
      <c r="A817" s="24" t="s">
        <v>3047</v>
      </c>
      <c r="B817" s="1" t="s">
        <v>17</v>
      </c>
      <c r="E817" s="1" t="s">
        <v>3048</v>
      </c>
      <c r="F817" s="4" t="s">
        <v>20</v>
      </c>
      <c r="G817" s="2" t="s">
        <v>2038</v>
      </c>
      <c r="H817" s="1" t="s">
        <v>1006</v>
      </c>
      <c r="I817" s="1" t="s">
        <v>352</v>
      </c>
      <c r="J817" s="1" t="s">
        <v>1349</v>
      </c>
      <c r="K817" s="1" t="s">
        <v>353</v>
      </c>
      <c r="M817" s="1">
        <f>IF($P$5&lt;20000,H817*L817,IF($P$5&lt;50000,I817*L817,IF($P$5&lt;100000,J817*L817,IF($P$5&lt;80000000,K817*L817))))</f>
        <v>0</v>
      </c>
      <c r="N817" s="4" t="str">
        <f>IF(AND(P817 &lt;&gt; "", P817 &lt;&gt; "---"), HYPERLINK(P817, Q817), "")</f>
        <v>ссылка</v>
      </c>
      <c r="O817" s="21">
        <f>L817*H817</f>
        <v>0</v>
      </c>
      <c r="P817" s="26" t="s">
        <v>3049</v>
      </c>
      <c r="Q817" t="str">
        <f>"ссылка"</f>
        <v>ссылка</v>
      </c>
    </row>
    <row r="818" spans="1:17" ht="14.25" customHeight="1" outlineLevel="1" x14ac:dyDescent="0.2">
      <c r="A818" s="24" t="s">
        <v>3050</v>
      </c>
      <c r="B818" s="1" t="s">
        <v>17</v>
      </c>
      <c r="E818" s="1" t="s">
        <v>3051</v>
      </c>
      <c r="F818" s="4" t="s">
        <v>20</v>
      </c>
      <c r="G818" s="2" t="s">
        <v>1586</v>
      </c>
      <c r="H818" s="1" t="s">
        <v>547</v>
      </c>
      <c r="I818" s="1" t="s">
        <v>1369</v>
      </c>
      <c r="J818" s="1" t="s">
        <v>1363</v>
      </c>
      <c r="K818" s="1" t="s">
        <v>1364</v>
      </c>
      <c r="M818" s="1">
        <f>IF($P$5&lt;20000,H818*L818,IF($P$5&lt;50000,I818*L818,IF($P$5&lt;100000,J818*L818,IF($P$5&lt;80000000,K818*L818))))</f>
        <v>0</v>
      </c>
      <c r="N818" s="4" t="str">
        <f>IF(AND(P818 &lt;&gt; "", P818 &lt;&gt; "---"), HYPERLINK(P818, Q818), "")</f>
        <v>ссылка</v>
      </c>
      <c r="O818" s="21">
        <f>L818*H818</f>
        <v>0</v>
      </c>
      <c r="P818" s="26" t="s">
        <v>3052</v>
      </c>
      <c r="Q818" t="str">
        <f>"ссылка"</f>
        <v>ссылка</v>
      </c>
    </row>
    <row r="819" spans="1:17" ht="14.25" customHeight="1" outlineLevel="1" x14ac:dyDescent="0.2">
      <c r="A819" s="24" t="s">
        <v>3053</v>
      </c>
      <c r="B819" s="1" t="s">
        <v>17</v>
      </c>
      <c r="E819" s="1" t="s">
        <v>3054</v>
      </c>
      <c r="F819" s="4" t="s">
        <v>20</v>
      </c>
      <c r="G819" s="2" t="s">
        <v>1621</v>
      </c>
      <c r="H819" s="1" t="s">
        <v>1558</v>
      </c>
      <c r="I819" s="1" t="s">
        <v>1559</v>
      </c>
      <c r="J819" s="1" t="s">
        <v>1560</v>
      </c>
      <c r="K819" s="1" t="s">
        <v>1673</v>
      </c>
      <c r="M819" s="1">
        <f>IF($P$5&lt;20000,H819*L819,IF($P$5&lt;50000,I819*L819,IF($P$5&lt;100000,J819*L819,IF($P$5&lt;80000000,K819*L819))))</f>
        <v>0</v>
      </c>
      <c r="N819" s="4" t="str">
        <f>IF(AND(P819 &lt;&gt; "", P819 &lt;&gt; "---"), HYPERLINK(P819, Q819), "")</f>
        <v>ссылка</v>
      </c>
      <c r="O819" s="21">
        <f>L819*H819</f>
        <v>0</v>
      </c>
      <c r="P819" s="26" t="s">
        <v>3055</v>
      </c>
      <c r="Q819" t="str">
        <f>"ссылка"</f>
        <v>ссылка</v>
      </c>
    </row>
    <row r="820" spans="1:17" ht="14.25" customHeight="1" outlineLevel="1" x14ac:dyDescent="0.2">
      <c r="A820" s="24" t="s">
        <v>3056</v>
      </c>
      <c r="B820" s="1" t="s">
        <v>17</v>
      </c>
      <c r="E820" s="1" t="s">
        <v>3057</v>
      </c>
      <c r="F820" s="4" t="s">
        <v>20</v>
      </c>
      <c r="G820" s="2" t="s">
        <v>1748</v>
      </c>
      <c r="H820" s="1" t="s">
        <v>1749</v>
      </c>
      <c r="I820" s="1" t="s">
        <v>367</v>
      </c>
      <c r="J820" s="1" t="s">
        <v>1391</v>
      </c>
      <c r="K820" s="1" t="s">
        <v>1056</v>
      </c>
      <c r="M820" s="1">
        <f>IF($P$5&lt;20000,H820*L820,IF($P$5&lt;50000,I820*L820,IF($P$5&lt;100000,J820*L820,IF($P$5&lt;80000000,K820*L820))))</f>
        <v>0</v>
      </c>
      <c r="N820" s="4" t="str">
        <f>IF(AND(P820 &lt;&gt; "", P820 &lt;&gt; "---"), HYPERLINK(P820, Q820), "")</f>
        <v>ссылка</v>
      </c>
      <c r="O820" s="21">
        <f>L820*H820</f>
        <v>0</v>
      </c>
      <c r="P820" s="26" t="s">
        <v>3058</v>
      </c>
      <c r="Q820" t="str">
        <f>"ссылка"</f>
        <v>ссылка</v>
      </c>
    </row>
    <row r="821" spans="1:17" ht="14.25" customHeight="1" outlineLevel="1" x14ac:dyDescent="0.2">
      <c r="A821" s="24" t="s">
        <v>3059</v>
      </c>
      <c r="B821" s="1" t="s">
        <v>17</v>
      </c>
      <c r="E821" s="1" t="s">
        <v>3060</v>
      </c>
      <c r="F821" s="4" t="s">
        <v>20</v>
      </c>
      <c r="G821" s="2" t="s">
        <v>2621</v>
      </c>
      <c r="H821" s="1" t="s">
        <v>1647</v>
      </c>
      <c r="I821" s="1" t="s">
        <v>1648</v>
      </c>
      <c r="J821" s="1" t="s">
        <v>1315</v>
      </c>
      <c r="K821" s="1" t="s">
        <v>1316</v>
      </c>
      <c r="M821" s="1">
        <f>IF($P$5&lt;20000,H821*L821,IF($P$5&lt;50000,I821*L821,IF($P$5&lt;100000,J821*L821,IF($P$5&lt;80000000,K821*L821))))</f>
        <v>0</v>
      </c>
      <c r="N821" s="4" t="str">
        <f>IF(AND(P821 &lt;&gt; "", P821 &lt;&gt; "---"), HYPERLINK(P821, Q821), "")</f>
        <v>ссылка</v>
      </c>
      <c r="O821" s="21">
        <f>L821*H821</f>
        <v>0</v>
      </c>
      <c r="P821" s="26" t="s">
        <v>3061</v>
      </c>
      <c r="Q821" t="str">
        <f>"ссылка"</f>
        <v>ссылка</v>
      </c>
    </row>
    <row r="822" spans="1:17" ht="14.25" customHeight="1" outlineLevel="1" x14ac:dyDescent="0.2">
      <c r="A822" s="24" t="s">
        <v>3062</v>
      </c>
      <c r="B822" s="1" t="s">
        <v>17</v>
      </c>
      <c r="E822" s="1" t="s">
        <v>3063</v>
      </c>
      <c r="F822" s="4" t="s">
        <v>20</v>
      </c>
      <c r="G822" s="2" t="s">
        <v>1748</v>
      </c>
      <c r="H822" s="1" t="s">
        <v>1749</v>
      </c>
      <c r="I822" s="1" t="s">
        <v>367</v>
      </c>
      <c r="J822" s="1" t="s">
        <v>1391</v>
      </c>
      <c r="K822" s="1" t="s">
        <v>1056</v>
      </c>
      <c r="M822" s="1">
        <f>IF($P$5&lt;20000,H822*L822,IF($P$5&lt;50000,I822*L822,IF($P$5&lt;100000,J822*L822,IF($P$5&lt;80000000,K822*L822))))</f>
        <v>0</v>
      </c>
      <c r="N822" s="4" t="str">
        <f>IF(AND(P822 &lt;&gt; "", P822 &lt;&gt; "---"), HYPERLINK(P822, Q822), "")</f>
        <v>ссылка</v>
      </c>
      <c r="O822" s="21">
        <f>L822*H822</f>
        <v>0</v>
      </c>
      <c r="P822" s="26" t="s">
        <v>3064</v>
      </c>
      <c r="Q822" t="str">
        <f>"ссылка"</f>
        <v>ссылка</v>
      </c>
    </row>
    <row r="823" spans="1:17" ht="14.25" customHeight="1" outlineLevel="1" x14ac:dyDescent="0.2">
      <c r="A823" s="24" t="s">
        <v>3065</v>
      </c>
      <c r="B823" s="1" t="s">
        <v>17</v>
      </c>
      <c r="E823" s="1" t="s">
        <v>3066</v>
      </c>
      <c r="F823" s="4" t="s">
        <v>20</v>
      </c>
      <c r="G823" s="2" t="s">
        <v>1621</v>
      </c>
      <c r="H823" s="1" t="s">
        <v>1558</v>
      </c>
      <c r="I823" s="1" t="s">
        <v>1559</v>
      </c>
      <c r="J823" s="1" t="s">
        <v>1560</v>
      </c>
      <c r="K823" s="1" t="s">
        <v>1673</v>
      </c>
      <c r="M823" s="1">
        <f>IF($P$5&lt;20000,H823*L823,IF($P$5&lt;50000,I823*L823,IF($P$5&lt;100000,J823*L823,IF($P$5&lt;80000000,K823*L823))))</f>
        <v>0</v>
      </c>
      <c r="N823" s="4" t="str">
        <f>IF(AND(P823 &lt;&gt; "", P823 &lt;&gt; "---"), HYPERLINK(P823, Q823), "")</f>
        <v>ссылка</v>
      </c>
      <c r="O823" s="21">
        <f>L823*H823</f>
        <v>0</v>
      </c>
      <c r="P823" s="26" t="s">
        <v>3067</v>
      </c>
      <c r="Q823" t="str">
        <f>"ссылка"</f>
        <v>ссылка</v>
      </c>
    </row>
    <row r="824" spans="1:17" ht="14.25" customHeight="1" outlineLevel="1" x14ac:dyDescent="0.2">
      <c r="A824" s="24" t="s">
        <v>3068</v>
      </c>
      <c r="B824" s="1" t="s">
        <v>17</v>
      </c>
      <c r="E824" s="1" t="s">
        <v>3069</v>
      </c>
      <c r="F824" s="4" t="s">
        <v>20</v>
      </c>
      <c r="G824" s="2" t="s">
        <v>2038</v>
      </c>
      <c r="H824" s="1" t="s">
        <v>1006</v>
      </c>
      <c r="I824" s="1" t="s">
        <v>352</v>
      </c>
      <c r="J824" s="1" t="s">
        <v>1349</v>
      </c>
      <c r="K824" s="1" t="s">
        <v>353</v>
      </c>
      <c r="M824" s="1">
        <f>IF($P$5&lt;20000,H824*L824,IF($P$5&lt;50000,I824*L824,IF($P$5&lt;100000,J824*L824,IF($P$5&lt;80000000,K824*L824))))</f>
        <v>0</v>
      </c>
      <c r="N824" s="4" t="str">
        <f>IF(AND(P824 &lt;&gt; "", P824 &lt;&gt; "---"), HYPERLINK(P824, Q824), "")</f>
        <v>ссылка</v>
      </c>
      <c r="O824" s="21">
        <f>L824*H824</f>
        <v>0</v>
      </c>
      <c r="P824" s="26" t="s">
        <v>3070</v>
      </c>
      <c r="Q824" t="str">
        <f>"ссылка"</f>
        <v>ссылка</v>
      </c>
    </row>
    <row r="825" spans="1:17" ht="14.25" customHeight="1" outlineLevel="1" x14ac:dyDescent="0.2">
      <c r="A825" s="24" t="s">
        <v>3071</v>
      </c>
      <c r="B825" s="1" t="s">
        <v>17</v>
      </c>
      <c r="E825" s="1" t="s">
        <v>3072</v>
      </c>
      <c r="F825" s="4" t="s">
        <v>20</v>
      </c>
      <c r="G825" s="2" t="s">
        <v>1748</v>
      </c>
      <c r="H825" s="1" t="s">
        <v>1749</v>
      </c>
      <c r="I825" s="1" t="s">
        <v>367</v>
      </c>
      <c r="J825" s="1" t="s">
        <v>1391</v>
      </c>
      <c r="K825" s="1" t="s">
        <v>1056</v>
      </c>
      <c r="M825" s="1">
        <f>IF($P$5&lt;20000,H825*L825,IF($P$5&lt;50000,I825*L825,IF($P$5&lt;100000,J825*L825,IF($P$5&lt;80000000,K825*L825))))</f>
        <v>0</v>
      </c>
      <c r="N825" s="4" t="str">
        <f>IF(AND(P825 &lt;&gt; "", P825 &lt;&gt; "---"), HYPERLINK(P825, Q825), "")</f>
        <v>ссылка</v>
      </c>
      <c r="O825" s="21">
        <f>L825*H825</f>
        <v>0</v>
      </c>
      <c r="P825" s="26" t="s">
        <v>3073</v>
      </c>
      <c r="Q825" t="str">
        <f>"ссылка"</f>
        <v>ссылка</v>
      </c>
    </row>
    <row r="826" spans="1:17" ht="14.25" customHeight="1" outlineLevel="1" x14ac:dyDescent="0.2">
      <c r="A826" s="24" t="s">
        <v>3074</v>
      </c>
      <c r="B826" s="1" t="s">
        <v>17</v>
      </c>
      <c r="E826" s="1" t="s">
        <v>3075</v>
      </c>
      <c r="F826" s="4" t="s">
        <v>20</v>
      </c>
      <c r="G826" s="2" t="s">
        <v>1621</v>
      </c>
      <c r="H826" s="1" t="s">
        <v>1558</v>
      </c>
      <c r="I826" s="1" t="s">
        <v>1559</v>
      </c>
      <c r="J826" s="1" t="s">
        <v>1560</v>
      </c>
      <c r="K826" s="1" t="s">
        <v>1673</v>
      </c>
      <c r="M826" s="1">
        <f>IF($P$5&lt;20000,H826*L826,IF($P$5&lt;50000,I826*L826,IF($P$5&lt;100000,J826*L826,IF($P$5&lt;80000000,K826*L826))))</f>
        <v>0</v>
      </c>
      <c r="N826" s="4" t="str">
        <f>IF(AND(P826 &lt;&gt; "", P826 &lt;&gt; "---"), HYPERLINK(P826, Q826), "")</f>
        <v>ссылка</v>
      </c>
      <c r="O826" s="21">
        <f>L826*H826</f>
        <v>0</v>
      </c>
      <c r="P826" s="26" t="s">
        <v>3076</v>
      </c>
      <c r="Q826" t="str">
        <f>"ссылка"</f>
        <v>ссылка</v>
      </c>
    </row>
    <row r="827" spans="1:17" ht="14.25" customHeight="1" outlineLevel="1" x14ac:dyDescent="0.2">
      <c r="A827" s="24" t="s">
        <v>3077</v>
      </c>
      <c r="B827" s="1" t="s">
        <v>17</v>
      </c>
      <c r="E827" s="1" t="s">
        <v>3078</v>
      </c>
      <c r="F827" s="4" t="s">
        <v>20</v>
      </c>
      <c r="G827" s="2" t="s">
        <v>2038</v>
      </c>
      <c r="H827" s="1" t="s">
        <v>1006</v>
      </c>
      <c r="I827" s="1" t="s">
        <v>352</v>
      </c>
      <c r="J827" s="1" t="s">
        <v>1349</v>
      </c>
      <c r="K827" s="1" t="s">
        <v>353</v>
      </c>
      <c r="M827" s="1">
        <f>IF($P$5&lt;20000,H827*L827,IF($P$5&lt;50000,I827*L827,IF($P$5&lt;100000,J827*L827,IF($P$5&lt;80000000,K827*L827))))</f>
        <v>0</v>
      </c>
      <c r="N827" s="4" t="str">
        <f>IF(AND(P827 &lt;&gt; "", P827 &lt;&gt; "---"), HYPERLINK(P827, Q827), "")</f>
        <v>ссылка</v>
      </c>
      <c r="O827" s="21">
        <f>L827*H827</f>
        <v>0</v>
      </c>
      <c r="P827" s="26" t="s">
        <v>3079</v>
      </c>
      <c r="Q827" t="str">
        <f>"ссылка"</f>
        <v>ссылка</v>
      </c>
    </row>
    <row r="828" spans="1:17" ht="14.25" customHeight="1" outlineLevel="1" x14ac:dyDescent="0.2">
      <c r="A828" s="24" t="s">
        <v>3080</v>
      </c>
      <c r="B828" s="1" t="s">
        <v>17</v>
      </c>
      <c r="C828" s="25" t="s">
        <v>997</v>
      </c>
      <c r="E828" s="1" t="s">
        <v>3081</v>
      </c>
      <c r="F828" s="4" t="s">
        <v>20</v>
      </c>
      <c r="G828" s="2" t="s">
        <v>1322</v>
      </c>
      <c r="H828" s="1" t="s">
        <v>1524</v>
      </c>
      <c r="I828" s="1" t="s">
        <v>350</v>
      </c>
      <c r="J828" s="1" t="s">
        <v>980</v>
      </c>
      <c r="K828" s="1" t="s">
        <v>1418</v>
      </c>
      <c r="M828" s="1">
        <f>IF($P$5&lt;20000,H828*L828,IF($P$5&lt;50000,I828*L828,IF($P$5&lt;100000,J828*L828,IF($P$5&lt;80000000,K828*L828))))</f>
        <v>0</v>
      </c>
      <c r="N828" s="4" t="str">
        <f>IF(AND(P828 &lt;&gt; "", P828 &lt;&gt; "---"), HYPERLINK(P828, Q828), "")</f>
        <v>ссылка</v>
      </c>
      <c r="O828" s="21">
        <f>L828*H828</f>
        <v>0</v>
      </c>
      <c r="P828" s="26" t="s">
        <v>3082</v>
      </c>
      <c r="Q828" t="str">
        <f>"ссылка"</f>
        <v>ссылка</v>
      </c>
    </row>
    <row r="829" spans="1:17" ht="14.25" customHeight="1" outlineLevel="1" x14ac:dyDescent="0.2">
      <c r="A829" s="24" t="s">
        <v>3083</v>
      </c>
      <c r="B829" s="1" t="s">
        <v>17</v>
      </c>
      <c r="E829" s="1" t="s">
        <v>3084</v>
      </c>
      <c r="F829" s="4" t="s">
        <v>20</v>
      </c>
      <c r="G829" s="2" t="s">
        <v>1621</v>
      </c>
      <c r="H829" s="1" t="s">
        <v>1558</v>
      </c>
      <c r="I829" s="1" t="s">
        <v>1559</v>
      </c>
      <c r="J829" s="1" t="s">
        <v>1560</v>
      </c>
      <c r="K829" s="1" t="s">
        <v>1673</v>
      </c>
      <c r="M829" s="1">
        <f>IF($P$5&lt;20000,H829*L829,IF($P$5&lt;50000,I829*L829,IF($P$5&lt;100000,J829*L829,IF($P$5&lt;80000000,K829*L829))))</f>
        <v>0</v>
      </c>
      <c r="N829" s="4" t="str">
        <f>IF(AND(P829 &lt;&gt; "", P829 &lt;&gt; "---"), HYPERLINK(P829, Q829), "")</f>
        <v>ссылка</v>
      </c>
      <c r="O829" s="21">
        <f>L829*H829</f>
        <v>0</v>
      </c>
      <c r="P829" s="26" t="s">
        <v>3085</v>
      </c>
      <c r="Q829" t="str">
        <f>"ссылка"</f>
        <v>ссылка</v>
      </c>
    </row>
    <row r="830" spans="1:17" ht="14.25" customHeight="1" outlineLevel="1" x14ac:dyDescent="0.2">
      <c r="A830" s="24" t="s">
        <v>3086</v>
      </c>
      <c r="B830" s="1" t="s">
        <v>17</v>
      </c>
      <c r="E830" s="1" t="s">
        <v>3087</v>
      </c>
      <c r="F830" s="4" t="s">
        <v>20</v>
      </c>
      <c r="G830" s="2" t="s">
        <v>1748</v>
      </c>
      <c r="H830" s="1" t="s">
        <v>1749</v>
      </c>
      <c r="I830" s="1" t="s">
        <v>367</v>
      </c>
      <c r="J830" s="1" t="s">
        <v>1391</v>
      </c>
      <c r="K830" s="1" t="s">
        <v>1056</v>
      </c>
      <c r="M830" s="1">
        <f>IF($P$5&lt;20000,H830*L830,IF($P$5&lt;50000,I830*L830,IF($P$5&lt;100000,J830*L830,IF($P$5&lt;80000000,K830*L830))))</f>
        <v>0</v>
      </c>
      <c r="N830" s="4" t="str">
        <f>IF(AND(P830 &lt;&gt; "", P830 &lt;&gt; "---"), HYPERLINK(P830, Q830), "")</f>
        <v>ссылка</v>
      </c>
      <c r="O830" s="21">
        <f>L830*H830</f>
        <v>0</v>
      </c>
      <c r="P830" s="26" t="s">
        <v>3088</v>
      </c>
      <c r="Q830" t="str">
        <f>"ссылка"</f>
        <v>ссылка</v>
      </c>
    </row>
    <row r="831" spans="1:17" ht="14.25" customHeight="1" outlineLevel="1" x14ac:dyDescent="0.2">
      <c r="A831" s="24" t="s">
        <v>3089</v>
      </c>
      <c r="B831" s="1" t="s">
        <v>17</v>
      </c>
      <c r="C831" s="25" t="s">
        <v>54</v>
      </c>
      <c r="E831" s="1" t="s">
        <v>3090</v>
      </c>
      <c r="F831" s="4" t="s">
        <v>20</v>
      </c>
      <c r="G831" s="2" t="s">
        <v>1322</v>
      </c>
      <c r="H831" s="1" t="s">
        <v>1524</v>
      </c>
      <c r="I831" s="1" t="s">
        <v>350</v>
      </c>
      <c r="J831" s="1" t="s">
        <v>980</v>
      </c>
      <c r="K831" s="1" t="s">
        <v>1418</v>
      </c>
      <c r="M831" s="1">
        <f>IF($P$5&lt;20000,H831*L831,IF($P$5&lt;50000,I831*L831,IF($P$5&lt;100000,J831*L831,IF($P$5&lt;80000000,K831*L831))))</f>
        <v>0</v>
      </c>
      <c r="N831" s="4" t="str">
        <f>IF(AND(P831 &lt;&gt; "", P831 &lt;&gt; "---"), HYPERLINK(P831, Q831), "")</f>
        <v>ссылка</v>
      </c>
      <c r="O831" s="21">
        <f>L831*H831</f>
        <v>0</v>
      </c>
      <c r="P831" s="26" t="s">
        <v>3091</v>
      </c>
      <c r="Q831" t="str">
        <f>"ссылка"</f>
        <v>ссылка</v>
      </c>
    </row>
    <row r="832" spans="1:17" ht="14.25" customHeight="1" outlineLevel="1" x14ac:dyDescent="0.2">
      <c r="A832" s="24" t="s">
        <v>3092</v>
      </c>
      <c r="B832" s="1" t="s">
        <v>17</v>
      </c>
      <c r="C832" s="25" t="s">
        <v>997</v>
      </c>
      <c r="E832" s="1" t="s">
        <v>3093</v>
      </c>
      <c r="F832" s="4" t="s">
        <v>20</v>
      </c>
      <c r="G832" s="2" t="s">
        <v>572</v>
      </c>
      <c r="H832" s="1" t="s">
        <v>1607</v>
      </c>
      <c r="I832" s="1" t="s">
        <v>895</v>
      </c>
      <c r="J832" s="1" t="s">
        <v>3004</v>
      </c>
      <c r="K832" s="1" t="s">
        <v>117</v>
      </c>
      <c r="M832" s="1">
        <f>IF($P$5&lt;20000,H832*L832,IF($P$5&lt;50000,I832*L832,IF($P$5&lt;100000,J832*L832,IF($P$5&lt;80000000,K832*L832))))</f>
        <v>0</v>
      </c>
      <c r="N832" s="4" t="str">
        <f>IF(AND(P832 &lt;&gt; "", P832 &lt;&gt; "---"), HYPERLINK(P832, Q832), "")</f>
        <v>ссылка</v>
      </c>
      <c r="O832" s="21">
        <f>L832*H832</f>
        <v>0</v>
      </c>
      <c r="P832" s="26" t="s">
        <v>3094</v>
      </c>
      <c r="Q832" t="str">
        <f>"ссылка"</f>
        <v>ссылка</v>
      </c>
    </row>
    <row r="833" spans="1:17" ht="14.25" customHeight="1" outlineLevel="1" x14ac:dyDescent="0.2">
      <c r="A833" s="24" t="s">
        <v>3132</v>
      </c>
      <c r="B833" s="1" t="s">
        <v>17</v>
      </c>
      <c r="C833" s="25" t="s">
        <v>45</v>
      </c>
      <c r="E833" s="1" t="s">
        <v>3133</v>
      </c>
      <c r="F833" s="4" t="s">
        <v>20</v>
      </c>
      <c r="G833" s="2" t="s">
        <v>2652</v>
      </c>
      <c r="H833" s="1" t="s">
        <v>1757</v>
      </c>
      <c r="I833" s="1" t="s">
        <v>117</v>
      </c>
      <c r="J833" s="1" t="s">
        <v>981</v>
      </c>
      <c r="K833" s="1" t="s">
        <v>1010</v>
      </c>
      <c r="M833" s="1">
        <f>IF($P$5&lt;20000,H833*L833,IF($P$5&lt;50000,I833*L833,IF($P$5&lt;100000,J833*L833,IF($P$5&lt;80000000,K833*L833))))</f>
        <v>0</v>
      </c>
      <c r="N833" s="4" t="str">
        <f>IF(AND(P833 &lt;&gt; "", P833 &lt;&gt; "---"), HYPERLINK(P833, Q833), "")</f>
        <v>ссылка</v>
      </c>
      <c r="O833" s="21">
        <f>L833*H833</f>
        <v>0</v>
      </c>
      <c r="P833" s="26" t="s">
        <v>3134</v>
      </c>
      <c r="Q833" t="str">
        <f>"ссылка"</f>
        <v>ссылка</v>
      </c>
    </row>
    <row r="834" spans="1:17" ht="14.25" customHeight="1" outlineLevel="1" x14ac:dyDescent="0.2">
      <c r="A834" s="24" t="s">
        <v>3135</v>
      </c>
      <c r="B834" s="1" t="s">
        <v>17</v>
      </c>
      <c r="C834" s="25" t="s">
        <v>45</v>
      </c>
      <c r="E834" s="1" t="s">
        <v>3136</v>
      </c>
      <c r="F834" s="4" t="s">
        <v>20</v>
      </c>
      <c r="G834" s="2" t="s">
        <v>464</v>
      </c>
      <c r="H834" s="1" t="s">
        <v>351</v>
      </c>
      <c r="I834" s="1" t="s">
        <v>1006</v>
      </c>
      <c r="J834" s="1" t="s">
        <v>1514</v>
      </c>
      <c r="K834" s="1" t="s">
        <v>1349</v>
      </c>
      <c r="M834" s="1">
        <f>IF($P$5&lt;20000,H834*L834,IF($P$5&lt;50000,I834*L834,IF($P$5&lt;100000,J834*L834,IF($P$5&lt;80000000,K834*L834))))</f>
        <v>0</v>
      </c>
      <c r="N834" s="4" t="str">
        <f>IF(AND(P834 &lt;&gt; "", P834 &lt;&gt; "---"), HYPERLINK(P834, Q834), "")</f>
        <v>ссылка</v>
      </c>
      <c r="O834" s="21">
        <f>L834*H834</f>
        <v>0</v>
      </c>
      <c r="P834" s="26" t="s">
        <v>3137</v>
      </c>
      <c r="Q834" t="str">
        <f>"ссылка"</f>
        <v>ссылка</v>
      </c>
    </row>
    <row r="835" spans="1:17" ht="14.25" customHeight="1" outlineLevel="1" x14ac:dyDescent="0.2">
      <c r="A835" s="24" t="s">
        <v>3176</v>
      </c>
      <c r="B835" s="1" t="s">
        <v>17</v>
      </c>
      <c r="C835" s="25" t="s">
        <v>45</v>
      </c>
      <c r="E835" s="1" t="s">
        <v>3177</v>
      </c>
      <c r="F835" s="4" t="s">
        <v>20</v>
      </c>
      <c r="G835" s="2" t="s">
        <v>3178</v>
      </c>
      <c r="H835" s="1" t="s">
        <v>117</v>
      </c>
      <c r="I835" s="1" t="s">
        <v>1418</v>
      </c>
      <c r="J835" s="1" t="s">
        <v>1419</v>
      </c>
      <c r="K835" s="1" t="s">
        <v>1007</v>
      </c>
      <c r="M835" s="1">
        <f>IF($P$5&lt;20000,H835*L835,IF($P$5&lt;50000,I835*L835,IF($P$5&lt;100000,J835*L835,IF($P$5&lt;80000000,K835*L835))))</f>
        <v>0</v>
      </c>
      <c r="N835" s="4" t="str">
        <f>IF(AND(P835 &lt;&gt; "", P835 &lt;&gt; "---"), HYPERLINK(P835, Q835), "")</f>
        <v>ссылка</v>
      </c>
      <c r="O835" s="21">
        <f>L835*H835</f>
        <v>0</v>
      </c>
      <c r="P835" s="26" t="s">
        <v>3179</v>
      </c>
      <c r="Q835" t="str">
        <f>"ссылка"</f>
        <v>ссылка</v>
      </c>
    </row>
    <row r="836" spans="1:17" ht="14.25" customHeight="1" outlineLevel="1" x14ac:dyDescent="0.2">
      <c r="A836" s="24" t="s">
        <v>3180</v>
      </c>
      <c r="B836" s="1" t="s">
        <v>17</v>
      </c>
      <c r="C836" s="25" t="s">
        <v>997</v>
      </c>
      <c r="E836" s="1" t="s">
        <v>3181</v>
      </c>
      <c r="F836" s="4" t="s">
        <v>20</v>
      </c>
      <c r="G836" s="2" t="s">
        <v>1939</v>
      </c>
      <c r="H836" s="1" t="s">
        <v>1297</v>
      </c>
      <c r="I836" s="1" t="s">
        <v>1074</v>
      </c>
      <c r="J836" s="1" t="s">
        <v>970</v>
      </c>
      <c r="K836" s="1" t="s">
        <v>1444</v>
      </c>
      <c r="M836" s="1">
        <f>IF($P$5&lt;20000,H836*L836,IF($P$5&lt;50000,I836*L836,IF($P$5&lt;100000,J836*L836,IF($P$5&lt;80000000,K836*L836))))</f>
        <v>0</v>
      </c>
      <c r="N836" s="4" t="str">
        <f>IF(AND(P836 &lt;&gt; "", P836 &lt;&gt; "---"), HYPERLINK(P836, Q836), "")</f>
        <v>ссылка</v>
      </c>
      <c r="O836" s="21">
        <f>L836*H836</f>
        <v>0</v>
      </c>
      <c r="P836" s="26" t="s">
        <v>3182</v>
      </c>
      <c r="Q836" t="str">
        <f>"ссылка"</f>
        <v>ссылка</v>
      </c>
    </row>
    <row r="837" spans="1:17" ht="14.25" customHeight="1" outlineLevel="1" x14ac:dyDescent="0.2">
      <c r="A837" s="24" t="s">
        <v>3183</v>
      </c>
      <c r="B837" s="1" t="s">
        <v>17</v>
      </c>
      <c r="C837" s="25" t="s">
        <v>997</v>
      </c>
      <c r="E837" s="1" t="s">
        <v>3184</v>
      </c>
      <c r="F837" s="4" t="s">
        <v>20</v>
      </c>
      <c r="G837" s="2" t="s">
        <v>1939</v>
      </c>
      <c r="H837" s="1" t="s">
        <v>1297</v>
      </c>
      <c r="I837" s="1" t="s">
        <v>1074</v>
      </c>
      <c r="J837" s="1" t="s">
        <v>970</v>
      </c>
      <c r="K837" s="1" t="s">
        <v>1444</v>
      </c>
      <c r="M837" s="1">
        <f>IF($P$5&lt;20000,H837*L837,IF($P$5&lt;50000,I837*L837,IF($P$5&lt;100000,J837*L837,IF($P$5&lt;80000000,K837*L837))))</f>
        <v>0</v>
      </c>
      <c r="N837" s="4" t="str">
        <f>IF(AND(P837 &lt;&gt; "", P837 &lt;&gt; "---"), HYPERLINK(P837, Q837), "")</f>
        <v>ссылка</v>
      </c>
      <c r="O837" s="21">
        <f>L837*H837</f>
        <v>0</v>
      </c>
      <c r="P837" s="26" t="s">
        <v>3185</v>
      </c>
      <c r="Q837" t="str">
        <f>"ссылка"</f>
        <v>ссылка</v>
      </c>
    </row>
    <row r="838" spans="1:17" ht="14.25" customHeight="1" outlineLevel="1" x14ac:dyDescent="0.2">
      <c r="A838" s="24" t="s">
        <v>3186</v>
      </c>
      <c r="B838" s="1" t="s">
        <v>17</v>
      </c>
      <c r="C838" s="25" t="s">
        <v>997</v>
      </c>
      <c r="E838" s="1" t="s">
        <v>3187</v>
      </c>
      <c r="F838" s="4" t="s">
        <v>20</v>
      </c>
      <c r="G838" s="2" t="s">
        <v>2367</v>
      </c>
      <c r="H838" s="1" t="s">
        <v>3188</v>
      </c>
      <c r="I838" s="1" t="s">
        <v>1086</v>
      </c>
      <c r="J838" s="1" t="s">
        <v>1087</v>
      </c>
      <c r="K838" s="1" t="s">
        <v>1088</v>
      </c>
      <c r="M838" s="1">
        <f>IF($P$5&lt;20000,H838*L838,IF($P$5&lt;50000,I838*L838,IF($P$5&lt;100000,J838*L838,IF($P$5&lt;80000000,K838*L838))))</f>
        <v>0</v>
      </c>
      <c r="N838" s="4" t="str">
        <f>IF(AND(P838 &lt;&gt; "", P838 &lt;&gt; "---"), HYPERLINK(P838, Q838), "")</f>
        <v>ссылка</v>
      </c>
      <c r="O838" s="21">
        <f>L838*H838</f>
        <v>0</v>
      </c>
      <c r="P838" s="26" t="s">
        <v>3189</v>
      </c>
      <c r="Q838" t="str">
        <f>"ссылка"</f>
        <v>ссылка</v>
      </c>
    </row>
    <row r="839" spans="1:17" ht="14.25" customHeight="1" outlineLevel="1" x14ac:dyDescent="0.2">
      <c r="A839" s="24" t="s">
        <v>3190</v>
      </c>
      <c r="B839" s="1" t="s">
        <v>17</v>
      </c>
      <c r="C839" s="25" t="s">
        <v>997</v>
      </c>
      <c r="E839" s="1" t="s">
        <v>3191</v>
      </c>
      <c r="F839" s="4" t="s">
        <v>20</v>
      </c>
      <c r="G839" s="2" t="s">
        <v>2367</v>
      </c>
      <c r="H839" s="1" t="s">
        <v>3188</v>
      </c>
      <c r="I839" s="1" t="s">
        <v>1086</v>
      </c>
      <c r="J839" s="1" t="s">
        <v>1087</v>
      </c>
      <c r="K839" s="1" t="s">
        <v>1088</v>
      </c>
      <c r="M839" s="1">
        <f>IF($P$5&lt;20000,H839*L839,IF($P$5&lt;50000,I839*L839,IF($P$5&lt;100000,J839*L839,IF($P$5&lt;80000000,K839*L839))))</f>
        <v>0</v>
      </c>
      <c r="N839" s="4" t="str">
        <f>IF(AND(P839 &lt;&gt; "", P839 &lt;&gt; "---"), HYPERLINK(P839, Q839), "")</f>
        <v>ссылка</v>
      </c>
      <c r="O839" s="21">
        <f>L839*H839</f>
        <v>0</v>
      </c>
      <c r="P839" s="26" t="s">
        <v>3192</v>
      </c>
      <c r="Q839" t="str">
        <f>"ссылка"</f>
        <v>ссылка</v>
      </c>
    </row>
    <row r="840" spans="1:17" ht="14.25" customHeight="1" outlineLevel="1" x14ac:dyDescent="0.2">
      <c r="A840" s="24" t="s">
        <v>3193</v>
      </c>
      <c r="B840" s="1" t="s">
        <v>17</v>
      </c>
      <c r="C840" s="25" t="s">
        <v>997</v>
      </c>
      <c r="E840" s="1" t="s">
        <v>3194</v>
      </c>
      <c r="F840" s="4" t="s">
        <v>20</v>
      </c>
      <c r="G840" s="2" t="s">
        <v>140</v>
      </c>
      <c r="H840" s="1" t="s">
        <v>1038</v>
      </c>
      <c r="I840" s="1" t="s">
        <v>2213</v>
      </c>
      <c r="J840" s="1" t="s">
        <v>2169</v>
      </c>
      <c r="K840" s="1" t="s">
        <v>2653</v>
      </c>
      <c r="M840" s="1">
        <f>IF($P$5&lt;20000,H840*L840,IF($P$5&lt;50000,I840*L840,IF($P$5&lt;100000,J840*L840,IF($P$5&lt;80000000,K840*L840))))</f>
        <v>0</v>
      </c>
      <c r="N840" s="4" t="str">
        <f>IF(AND(P840 &lt;&gt; "", P840 &lt;&gt; "---"), HYPERLINK(P840, Q840), "")</f>
        <v>ссылка</v>
      </c>
      <c r="O840" s="21">
        <f>L840*H840</f>
        <v>0</v>
      </c>
      <c r="P840" s="26" t="s">
        <v>3195</v>
      </c>
      <c r="Q840" t="str">
        <f>"ссылка"</f>
        <v>ссылка</v>
      </c>
    </row>
    <row r="841" spans="1:17" ht="14.25" customHeight="1" outlineLevel="1" x14ac:dyDescent="0.2">
      <c r="A841" s="24" t="s">
        <v>3204</v>
      </c>
      <c r="B841" s="1" t="s">
        <v>17</v>
      </c>
      <c r="C841" s="25" t="s">
        <v>997</v>
      </c>
      <c r="E841" s="1" t="s">
        <v>3205</v>
      </c>
      <c r="F841" s="4" t="s">
        <v>20</v>
      </c>
      <c r="G841" s="2" t="s">
        <v>1302</v>
      </c>
      <c r="H841" s="1" t="s">
        <v>1364</v>
      </c>
      <c r="I841" s="1" t="s">
        <v>1365</v>
      </c>
      <c r="J841" s="1" t="s">
        <v>1075</v>
      </c>
      <c r="K841" s="1" t="s">
        <v>1410</v>
      </c>
      <c r="M841" s="1">
        <f>IF($P$5&lt;20000,H841*L841,IF($P$5&lt;50000,I841*L841,IF($P$5&lt;100000,J841*L841,IF($P$5&lt;80000000,K841*L841))))</f>
        <v>0</v>
      </c>
      <c r="N841" s="4" t="str">
        <f>IF(AND(P841 &lt;&gt; "", P841 &lt;&gt; "---"), HYPERLINK(P841, Q841), "")</f>
        <v>ссылка</v>
      </c>
      <c r="O841" s="21">
        <f>L841*H841</f>
        <v>0</v>
      </c>
      <c r="P841" s="26" t="s">
        <v>3206</v>
      </c>
      <c r="Q841" t="str">
        <f>"ссылка"</f>
        <v>ссылка</v>
      </c>
    </row>
    <row r="842" spans="1:17" ht="14.25" customHeight="1" outlineLevel="1" x14ac:dyDescent="0.2">
      <c r="A842" s="24" t="s">
        <v>3207</v>
      </c>
      <c r="B842" s="1" t="s">
        <v>17</v>
      </c>
      <c r="C842" s="25" t="s">
        <v>45</v>
      </c>
      <c r="E842" s="1" t="s">
        <v>3208</v>
      </c>
      <c r="F842" s="4" t="s">
        <v>20</v>
      </c>
      <c r="G842" s="2" t="s">
        <v>1628</v>
      </c>
      <c r="H842" s="1" t="s">
        <v>1015</v>
      </c>
      <c r="I842" s="1" t="s">
        <v>876</v>
      </c>
      <c r="J842" s="1" t="s">
        <v>893</v>
      </c>
      <c r="K842" s="1" t="s">
        <v>1017</v>
      </c>
      <c r="M842" s="1">
        <f>IF($P$5&lt;20000,H842*L842,IF($P$5&lt;50000,I842*L842,IF($P$5&lt;100000,J842*L842,IF($P$5&lt;80000000,K842*L842))))</f>
        <v>0</v>
      </c>
      <c r="N842" s="4" t="str">
        <f>IF(AND(P842 &lt;&gt; "", P842 &lt;&gt; "---"), HYPERLINK(P842, Q842), "")</f>
        <v>ссылка</v>
      </c>
      <c r="O842" s="21">
        <f>L842*H842</f>
        <v>0</v>
      </c>
      <c r="P842" s="26" t="s">
        <v>3209</v>
      </c>
      <c r="Q842" t="str">
        <f>"ссылка"</f>
        <v>ссылка</v>
      </c>
    </row>
    <row r="843" spans="1:17" ht="14.25" customHeight="1" outlineLevel="1" x14ac:dyDescent="0.2">
      <c r="A843" s="24" t="s">
        <v>3210</v>
      </c>
      <c r="B843" s="1" t="s">
        <v>17</v>
      </c>
      <c r="C843" s="25" t="s">
        <v>45</v>
      </c>
      <c r="E843" s="1" t="s">
        <v>3211</v>
      </c>
      <c r="F843" s="4" t="s">
        <v>20</v>
      </c>
      <c r="G843" s="2" t="s">
        <v>1301</v>
      </c>
      <c r="H843" s="1" t="s">
        <v>1302</v>
      </c>
      <c r="I843" s="1" t="s">
        <v>1303</v>
      </c>
      <c r="J843" s="1" t="s">
        <v>1304</v>
      </c>
      <c r="K843" s="1" t="s">
        <v>1305</v>
      </c>
      <c r="M843" s="1">
        <f>IF($P$5&lt;20000,H843*L843,IF($P$5&lt;50000,I843*L843,IF($P$5&lt;100000,J843*L843,IF($P$5&lt;80000000,K843*L843))))</f>
        <v>0</v>
      </c>
      <c r="N843" s="4" t="str">
        <f>IF(AND(P843 &lt;&gt; "", P843 &lt;&gt; "---"), HYPERLINK(P843, Q843), "")</f>
        <v>ссылка</v>
      </c>
      <c r="O843" s="21">
        <f>L843*H843</f>
        <v>0</v>
      </c>
      <c r="P843" s="26" t="s">
        <v>3212</v>
      </c>
      <c r="Q843" t="str">
        <f>"ссылка"</f>
        <v>ссылка</v>
      </c>
    </row>
    <row r="844" spans="1:17" ht="14.25" customHeight="1" outlineLevel="1" x14ac:dyDescent="0.2">
      <c r="A844" s="24" t="s">
        <v>3213</v>
      </c>
      <c r="B844" s="1" t="s">
        <v>17</v>
      </c>
      <c r="C844" s="25" t="s">
        <v>45</v>
      </c>
      <c r="E844" s="1" t="s">
        <v>3214</v>
      </c>
      <c r="F844" s="4" t="s">
        <v>20</v>
      </c>
      <c r="G844" s="2" t="s">
        <v>1461</v>
      </c>
      <c r="H844" s="1" t="s">
        <v>1018</v>
      </c>
      <c r="I844" s="1" t="s">
        <v>1756</v>
      </c>
      <c r="J844" s="1" t="s">
        <v>1757</v>
      </c>
      <c r="K844" s="1" t="s">
        <v>357</v>
      </c>
      <c r="M844" s="1">
        <f>IF($P$5&lt;20000,H844*L844,IF($P$5&lt;50000,I844*L844,IF($P$5&lt;100000,J844*L844,IF($P$5&lt;80000000,K844*L844))))</f>
        <v>0</v>
      </c>
      <c r="N844" s="4" t="str">
        <f>IF(AND(P844 &lt;&gt; "", P844 &lt;&gt; "---"), HYPERLINK(P844, Q844), "")</f>
        <v>ссылка</v>
      </c>
      <c r="O844" s="21">
        <f>L844*H844</f>
        <v>0</v>
      </c>
      <c r="P844" s="26" t="s">
        <v>3215</v>
      </c>
      <c r="Q844" t="str">
        <f>"ссылка"</f>
        <v>ссылка</v>
      </c>
    </row>
    <row r="845" spans="1:17" ht="14.25" customHeight="1" outlineLevel="1" x14ac:dyDescent="0.2">
      <c r="A845" s="24" t="s">
        <v>3216</v>
      </c>
      <c r="B845" s="1" t="s">
        <v>17</v>
      </c>
      <c r="C845" s="25" t="s">
        <v>997</v>
      </c>
      <c r="E845" s="1" t="s">
        <v>3217</v>
      </c>
      <c r="F845" s="4" t="s">
        <v>20</v>
      </c>
      <c r="G845" s="2" t="s">
        <v>1496</v>
      </c>
      <c r="H845" s="1" t="s">
        <v>1560</v>
      </c>
      <c r="I845" s="1" t="s">
        <v>1673</v>
      </c>
      <c r="J845" s="1" t="s">
        <v>1409</v>
      </c>
      <c r="K845" s="1" t="s">
        <v>1826</v>
      </c>
      <c r="M845" s="1">
        <f>IF($P$5&lt;20000,H845*L845,IF($P$5&lt;50000,I845*L845,IF($P$5&lt;100000,J845*L845,IF($P$5&lt;80000000,K845*L845))))</f>
        <v>0</v>
      </c>
      <c r="N845" s="4" t="str">
        <f>IF(AND(P845 &lt;&gt; "", P845 &lt;&gt; "---"), HYPERLINK(P845, Q845), "")</f>
        <v>ссылка</v>
      </c>
      <c r="O845" s="21">
        <f>L845*H845</f>
        <v>0</v>
      </c>
      <c r="P845" s="26" t="s">
        <v>3218</v>
      </c>
      <c r="Q845" t="str">
        <f>"ссылка"</f>
        <v>ссылка</v>
      </c>
    </row>
    <row r="846" spans="1:17" ht="14.25" customHeight="1" outlineLevel="1" x14ac:dyDescent="0.2">
      <c r="A846" s="24" t="s">
        <v>3219</v>
      </c>
      <c r="B846" s="1" t="s">
        <v>17</v>
      </c>
      <c r="C846" s="25" t="s">
        <v>997</v>
      </c>
      <c r="E846" s="1" t="s">
        <v>3220</v>
      </c>
      <c r="F846" s="4" t="s">
        <v>20</v>
      </c>
      <c r="G846" s="2" t="s">
        <v>1317</v>
      </c>
      <c r="H846" s="1" t="s">
        <v>1058</v>
      </c>
      <c r="I846" s="1" t="s">
        <v>1826</v>
      </c>
      <c r="J846" s="1" t="s">
        <v>1827</v>
      </c>
      <c r="K846" s="1" t="s">
        <v>1883</v>
      </c>
      <c r="M846" s="1">
        <f>IF($P$5&lt;20000,H846*L846,IF($P$5&lt;50000,I846*L846,IF($P$5&lt;100000,J846*L846,IF($P$5&lt;80000000,K846*L846))))</f>
        <v>0</v>
      </c>
      <c r="N846" s="4" t="str">
        <f>IF(AND(P846 &lt;&gt; "", P846 &lt;&gt; "---"), HYPERLINK(P846, Q846), "")</f>
        <v>ссылка</v>
      </c>
      <c r="O846" s="21">
        <f>L846*H846</f>
        <v>0</v>
      </c>
      <c r="P846" s="26" t="s">
        <v>3221</v>
      </c>
      <c r="Q846" t="str">
        <f>"ссылка"</f>
        <v>ссылка</v>
      </c>
    </row>
    <row r="847" spans="1:17" ht="14.25" customHeight="1" outlineLevel="1" x14ac:dyDescent="0.2">
      <c r="A847" s="24" t="s">
        <v>3222</v>
      </c>
      <c r="B847" s="1" t="s">
        <v>17</v>
      </c>
      <c r="C847" s="25" t="s">
        <v>54</v>
      </c>
      <c r="E847" s="1" t="s">
        <v>3223</v>
      </c>
      <c r="F847" s="4" t="s">
        <v>20</v>
      </c>
      <c r="G847" s="2" t="s">
        <v>2621</v>
      </c>
      <c r="H847" s="1" t="s">
        <v>1647</v>
      </c>
      <c r="I847" s="1" t="s">
        <v>1648</v>
      </c>
      <c r="J847" s="1" t="s">
        <v>1315</v>
      </c>
      <c r="K847" s="1" t="s">
        <v>1316</v>
      </c>
      <c r="M847" s="1">
        <f>IF($P$5&lt;20000,H847*L847,IF($P$5&lt;50000,I847*L847,IF($P$5&lt;100000,J847*L847,IF($P$5&lt;80000000,K847*L847))))</f>
        <v>0</v>
      </c>
      <c r="N847" s="4" t="str">
        <f>IF(AND(P847 &lt;&gt; "", P847 &lt;&gt; "---"), HYPERLINK(P847, Q847), "")</f>
        <v>ссылка</v>
      </c>
      <c r="O847" s="21">
        <f>L847*H847</f>
        <v>0</v>
      </c>
      <c r="P847" s="26" t="s">
        <v>3224</v>
      </c>
      <c r="Q847" t="str">
        <f>"ссылка"</f>
        <v>ссылка</v>
      </c>
    </row>
    <row r="848" spans="1:17" ht="14.25" customHeight="1" outlineLevel="1" x14ac:dyDescent="0.2">
      <c r="A848" s="24" t="s">
        <v>3225</v>
      </c>
      <c r="B848" s="1" t="s">
        <v>17</v>
      </c>
      <c r="C848" s="25" t="s">
        <v>45</v>
      </c>
      <c r="E848" s="1" t="s">
        <v>3226</v>
      </c>
      <c r="F848" s="4" t="s">
        <v>20</v>
      </c>
      <c r="G848" s="2" t="s">
        <v>572</v>
      </c>
      <c r="H848" s="1" t="s">
        <v>1607</v>
      </c>
      <c r="I848" s="1" t="s">
        <v>895</v>
      </c>
      <c r="J848" s="1" t="s">
        <v>3004</v>
      </c>
      <c r="K848" s="1" t="s">
        <v>117</v>
      </c>
      <c r="M848" s="1">
        <f>IF($P$5&lt;20000,H848*L848,IF($P$5&lt;50000,I848*L848,IF($P$5&lt;100000,J848*L848,IF($P$5&lt;80000000,K848*L848))))</f>
        <v>0</v>
      </c>
      <c r="N848" s="4" t="str">
        <f>IF(AND(P848 &lt;&gt; "", P848 &lt;&gt; "---"), HYPERLINK(P848, Q848), "")</f>
        <v>ссылка</v>
      </c>
      <c r="O848" s="21">
        <f>L848*H848</f>
        <v>0</v>
      </c>
      <c r="P848" s="26" t="s">
        <v>3227</v>
      </c>
      <c r="Q848" t="str">
        <f>"ссылка"</f>
        <v>ссылка</v>
      </c>
    </row>
    <row r="849" spans="1:17" ht="14.25" customHeight="1" outlineLevel="1" x14ac:dyDescent="0.2">
      <c r="A849" s="24" t="s">
        <v>3228</v>
      </c>
      <c r="B849" s="1" t="s">
        <v>17</v>
      </c>
      <c r="C849" s="25" t="s">
        <v>997</v>
      </c>
      <c r="E849" s="1" t="s">
        <v>3229</v>
      </c>
      <c r="F849" s="4" t="s">
        <v>20</v>
      </c>
      <c r="G849" s="2" t="s">
        <v>1418</v>
      </c>
      <c r="H849" s="1" t="s">
        <v>1720</v>
      </c>
      <c r="I849" s="1" t="s">
        <v>1125</v>
      </c>
      <c r="J849" s="1" t="s">
        <v>1081</v>
      </c>
      <c r="K849" s="1" t="s">
        <v>1126</v>
      </c>
      <c r="M849" s="1">
        <f>IF($P$5&lt;20000,H849*L849,IF($P$5&lt;50000,I849*L849,IF($P$5&lt;100000,J849*L849,IF($P$5&lt;80000000,K849*L849))))</f>
        <v>0</v>
      </c>
      <c r="N849" s="4" t="str">
        <f>IF(AND(P849 &lt;&gt; "", P849 &lt;&gt; "---"), HYPERLINK(P849, Q849), "")</f>
        <v>ссылка</v>
      </c>
      <c r="O849" s="21">
        <f>L849*H849</f>
        <v>0</v>
      </c>
      <c r="P849" s="26" t="s">
        <v>3230</v>
      </c>
      <c r="Q849" t="str">
        <f>"ссылка"</f>
        <v>ссылка</v>
      </c>
    </row>
    <row r="850" spans="1:17" ht="14.25" customHeight="1" outlineLevel="1" x14ac:dyDescent="0.2">
      <c r="A850" s="24" t="s">
        <v>3231</v>
      </c>
      <c r="B850" s="1" t="s">
        <v>17</v>
      </c>
      <c r="C850" s="25" t="s">
        <v>45</v>
      </c>
      <c r="E850" s="1" t="s">
        <v>3232</v>
      </c>
      <c r="F850" s="4" t="s">
        <v>20</v>
      </c>
      <c r="G850" s="2" t="s">
        <v>1297</v>
      </c>
      <c r="H850" s="1" t="s">
        <v>1355</v>
      </c>
      <c r="I850" s="1" t="s">
        <v>1356</v>
      </c>
      <c r="J850" s="1" t="s">
        <v>1357</v>
      </c>
      <c r="K850" s="1" t="s">
        <v>1429</v>
      </c>
      <c r="M850" s="1">
        <f>IF($P$5&lt;20000,H850*L850,IF($P$5&lt;50000,I850*L850,IF($P$5&lt;100000,J850*L850,IF($P$5&lt;80000000,K850*L850))))</f>
        <v>0</v>
      </c>
      <c r="N850" s="4" t="str">
        <f>IF(AND(P850 &lt;&gt; "", P850 &lt;&gt; "---"), HYPERLINK(P850, Q850), "")</f>
        <v>ссылка</v>
      </c>
      <c r="O850" s="21">
        <f>L850*H850</f>
        <v>0</v>
      </c>
      <c r="P850" s="26" t="s">
        <v>3233</v>
      </c>
      <c r="Q850" t="str">
        <f>"ссылка"</f>
        <v>ссылка</v>
      </c>
    </row>
    <row r="851" spans="1:17" ht="14.25" customHeight="1" outlineLevel="1" x14ac:dyDescent="0.2">
      <c r="A851" s="24" t="s">
        <v>3234</v>
      </c>
      <c r="B851" s="1" t="s">
        <v>17</v>
      </c>
      <c r="C851" s="25" t="s">
        <v>36</v>
      </c>
      <c r="E851" s="1" t="s">
        <v>3235</v>
      </c>
      <c r="F851" s="4" t="s">
        <v>20</v>
      </c>
      <c r="G851" s="2" t="s">
        <v>1498</v>
      </c>
      <c r="H851" s="1" t="s">
        <v>2135</v>
      </c>
      <c r="I851" s="1" t="s">
        <v>1827</v>
      </c>
      <c r="J851" s="1" t="s">
        <v>1883</v>
      </c>
      <c r="K851" s="1" t="s">
        <v>560</v>
      </c>
      <c r="M851" s="1">
        <f>IF($P$5&lt;20000,H851*L851,IF($P$5&lt;50000,I851*L851,IF($P$5&lt;100000,J851*L851,IF($P$5&lt;80000000,K851*L851))))</f>
        <v>0</v>
      </c>
      <c r="N851" s="4" t="str">
        <f>IF(AND(P851 &lt;&gt; "", P851 &lt;&gt; "---"), HYPERLINK(P851, Q851), "")</f>
        <v>ссылка</v>
      </c>
      <c r="O851" s="21">
        <f>L851*H851</f>
        <v>0</v>
      </c>
      <c r="P851" s="26" t="s">
        <v>3236</v>
      </c>
      <c r="Q851" t="str">
        <f>"ссылка"</f>
        <v>ссылка</v>
      </c>
    </row>
    <row r="852" spans="1:17" ht="14.25" customHeight="1" outlineLevel="1" x14ac:dyDescent="0.2">
      <c r="A852" s="24" t="s">
        <v>3237</v>
      </c>
      <c r="B852" s="1" t="s">
        <v>17</v>
      </c>
      <c r="C852" s="25" t="s">
        <v>997</v>
      </c>
      <c r="E852" s="1" t="s">
        <v>3238</v>
      </c>
      <c r="F852" s="4" t="s">
        <v>20</v>
      </c>
      <c r="G852" s="2" t="s">
        <v>1418</v>
      </c>
      <c r="H852" s="1" t="s">
        <v>1720</v>
      </c>
      <c r="I852" s="1" t="s">
        <v>1125</v>
      </c>
      <c r="J852" s="1" t="s">
        <v>1081</v>
      </c>
      <c r="K852" s="1" t="s">
        <v>1126</v>
      </c>
      <c r="M852" s="1">
        <f>IF($P$5&lt;20000,H852*L852,IF($P$5&lt;50000,I852*L852,IF($P$5&lt;100000,J852*L852,IF($P$5&lt;80000000,K852*L852))))</f>
        <v>0</v>
      </c>
      <c r="N852" s="4" t="str">
        <f>IF(AND(P852 &lt;&gt; "", P852 &lt;&gt; "---"), HYPERLINK(P852, Q852), "")</f>
        <v>ссылка</v>
      </c>
      <c r="O852" s="21">
        <f>L852*H852</f>
        <v>0</v>
      </c>
      <c r="P852" s="26" t="s">
        <v>3239</v>
      </c>
      <c r="Q852" t="str">
        <f>"ссылка"</f>
        <v>ссылка</v>
      </c>
    </row>
    <row r="853" spans="1:17" ht="14.25" customHeight="1" outlineLevel="1" x14ac:dyDescent="0.2">
      <c r="A853" s="24" t="s">
        <v>3279</v>
      </c>
      <c r="B853" s="1" t="s">
        <v>17</v>
      </c>
      <c r="C853" s="25" t="s">
        <v>36</v>
      </c>
      <c r="E853" s="1" t="s">
        <v>3280</v>
      </c>
      <c r="F853" s="4" t="s">
        <v>20</v>
      </c>
      <c r="G853" s="2" t="s">
        <v>107</v>
      </c>
      <c r="H853" s="1" t="s">
        <v>1673</v>
      </c>
      <c r="I853" s="1" t="s">
        <v>1409</v>
      </c>
      <c r="J853" s="1" t="s">
        <v>1826</v>
      </c>
      <c r="K853" s="1" t="s">
        <v>1827</v>
      </c>
      <c r="M853" s="1">
        <f>IF($P$5&lt;20000,H853*L853,IF($P$5&lt;50000,I853*L853,IF($P$5&lt;100000,J853*L853,IF($P$5&lt;80000000,K853*L853))))</f>
        <v>0</v>
      </c>
      <c r="N853" s="4" t="str">
        <f>IF(AND(P853 &lt;&gt; "", P853 &lt;&gt; "---"), HYPERLINK(P853, Q853), "")</f>
        <v>ссылка</v>
      </c>
      <c r="O853" s="21">
        <f>L853*H853</f>
        <v>0</v>
      </c>
      <c r="P853" s="26" t="s">
        <v>3281</v>
      </c>
      <c r="Q853" t="str">
        <f>"ссылка"</f>
        <v>ссылка</v>
      </c>
    </row>
    <row r="854" spans="1:17" ht="14.25" customHeight="1" outlineLevel="1" x14ac:dyDescent="0.2">
      <c r="A854" s="24" t="s">
        <v>3282</v>
      </c>
      <c r="B854" s="1" t="s">
        <v>17</v>
      </c>
      <c r="C854" s="25" t="s">
        <v>36</v>
      </c>
      <c r="E854" s="1" t="s">
        <v>3283</v>
      </c>
      <c r="F854" s="4" t="s">
        <v>20</v>
      </c>
      <c r="G854" s="2" t="s">
        <v>1639</v>
      </c>
      <c r="H854" s="1" t="s">
        <v>1118</v>
      </c>
      <c r="I854" s="1" t="s">
        <v>1599</v>
      </c>
      <c r="J854" s="1" t="s">
        <v>975</v>
      </c>
      <c r="K854" s="1" t="s">
        <v>1120</v>
      </c>
      <c r="M854" s="1">
        <f>IF($P$5&lt;20000,H854*L854,IF($P$5&lt;50000,I854*L854,IF($P$5&lt;100000,J854*L854,IF($P$5&lt;80000000,K854*L854))))</f>
        <v>0</v>
      </c>
      <c r="N854" s="4" t="str">
        <f>IF(AND(P854 &lt;&gt; "", P854 &lt;&gt; "---"), HYPERLINK(P854, Q854), "")</f>
        <v>ссылка</v>
      </c>
      <c r="O854" s="21">
        <f>L854*H854</f>
        <v>0</v>
      </c>
      <c r="P854" s="26" t="s">
        <v>3284</v>
      </c>
      <c r="Q854" t="str">
        <f>"ссылка"</f>
        <v>ссылка</v>
      </c>
    </row>
    <row r="855" spans="1:17" ht="14.25" customHeight="1" outlineLevel="1" x14ac:dyDescent="0.2">
      <c r="A855" s="24" t="s">
        <v>3285</v>
      </c>
      <c r="B855" s="1" t="s">
        <v>17</v>
      </c>
      <c r="C855" s="25" t="s">
        <v>36</v>
      </c>
      <c r="E855" s="1" t="s">
        <v>3286</v>
      </c>
      <c r="F855" s="4" t="s">
        <v>20</v>
      </c>
      <c r="G855" s="2" t="s">
        <v>2307</v>
      </c>
      <c r="H855" s="1" t="s">
        <v>3287</v>
      </c>
      <c r="I855" s="1" t="s">
        <v>819</v>
      </c>
      <c r="J855" s="1" t="s">
        <v>3288</v>
      </c>
      <c r="K855" s="1" t="s">
        <v>3289</v>
      </c>
      <c r="M855" s="1">
        <f>IF($P$5&lt;20000,H855*L855,IF($P$5&lt;50000,I855*L855,IF($P$5&lt;100000,J855*L855,IF($P$5&lt;80000000,K855*L855))))</f>
        <v>0</v>
      </c>
      <c r="N855" s="4" t="str">
        <f>IF(AND(P855 &lt;&gt; "", P855 &lt;&gt; "---"), HYPERLINK(P855, Q855), "")</f>
        <v/>
      </c>
      <c r="O855" s="21">
        <f>L855*H855</f>
        <v>0</v>
      </c>
      <c r="P855" s="26" t="s">
        <v>362</v>
      </c>
      <c r="Q855" t="str">
        <f>"ссылка"</f>
        <v>ссылка</v>
      </c>
    </row>
    <row r="856" spans="1:17" ht="14.25" customHeight="1" outlineLevel="1" x14ac:dyDescent="0.2">
      <c r="A856" s="24" t="s">
        <v>3393</v>
      </c>
      <c r="B856" s="1" t="s">
        <v>17</v>
      </c>
      <c r="C856" s="25" t="s">
        <v>36</v>
      </c>
      <c r="E856" s="1" t="s">
        <v>3394</v>
      </c>
      <c r="F856" s="4" t="s">
        <v>20</v>
      </c>
      <c r="G856" s="2" t="s">
        <v>1243</v>
      </c>
      <c r="H856" s="1" t="s">
        <v>1808</v>
      </c>
      <c r="I856" s="1" t="s">
        <v>2562</v>
      </c>
      <c r="J856" s="1" t="s">
        <v>1748</v>
      </c>
      <c r="K856" s="1" t="s">
        <v>874</v>
      </c>
      <c r="M856" s="1">
        <f>IF($P$5&lt;20000,H856*L856,IF($P$5&lt;50000,I856*L856,IF($P$5&lt;100000,J856*L856,IF($P$5&lt;80000000,K856*L856))))</f>
        <v>0</v>
      </c>
      <c r="N856" s="4" t="str">
        <f>IF(AND(P856 &lt;&gt; "", P856 &lt;&gt; "---"), HYPERLINK(P856, Q856), "")</f>
        <v>ссылка</v>
      </c>
      <c r="O856" s="21">
        <f>L856*H856</f>
        <v>0</v>
      </c>
      <c r="P856" s="26" t="s">
        <v>3395</v>
      </c>
      <c r="Q856" t="str">
        <f>"ссылка"</f>
        <v>ссылка</v>
      </c>
    </row>
    <row r="857" spans="1:17" ht="14.25" customHeight="1" outlineLevel="1" x14ac:dyDescent="0.2">
      <c r="A857" s="24" t="s">
        <v>3396</v>
      </c>
      <c r="B857" s="1" t="s">
        <v>17</v>
      </c>
      <c r="C857" s="25" t="s">
        <v>2624</v>
      </c>
      <c r="E857" s="1" t="s">
        <v>3397</v>
      </c>
      <c r="F857" s="4" t="s">
        <v>20</v>
      </c>
      <c r="G857" s="2" t="s">
        <v>527</v>
      </c>
      <c r="H857" s="1" t="s">
        <v>2123</v>
      </c>
      <c r="I857" s="1" t="s">
        <v>2161</v>
      </c>
      <c r="J857" s="1" t="s">
        <v>1541</v>
      </c>
      <c r="K857" s="1" t="s">
        <v>108</v>
      </c>
      <c r="M857" s="1">
        <f>IF($P$5&lt;20000,H857*L857,IF($P$5&lt;50000,I857*L857,IF($P$5&lt;100000,J857*L857,IF($P$5&lt;80000000,K857*L857))))</f>
        <v>0</v>
      </c>
      <c r="N857" s="4" t="str">
        <f>IF(AND(P857 &lt;&gt; "", P857 &lt;&gt; "---"), HYPERLINK(P857, Q857), "")</f>
        <v>ссылка</v>
      </c>
      <c r="O857" s="21">
        <f>L857*H857</f>
        <v>0</v>
      </c>
      <c r="P857" s="26" t="s">
        <v>3398</v>
      </c>
      <c r="Q857" t="str">
        <f>"ссылка"</f>
        <v>ссылка</v>
      </c>
    </row>
    <row r="858" spans="1:17" ht="14.25" customHeight="1" outlineLevel="1" x14ac:dyDescent="0.2">
      <c r="A858" s="24" t="s">
        <v>3586</v>
      </c>
      <c r="B858" s="1" t="s">
        <v>17</v>
      </c>
      <c r="C858" s="25" t="s">
        <v>36</v>
      </c>
      <c r="E858" s="1" t="s">
        <v>3587</v>
      </c>
      <c r="F858" s="4" t="s">
        <v>20</v>
      </c>
      <c r="G858" s="2" t="s">
        <v>1391</v>
      </c>
      <c r="H858" s="1" t="s">
        <v>547</v>
      </c>
      <c r="I858" s="1" t="s">
        <v>1369</v>
      </c>
      <c r="J858" s="1" t="s">
        <v>1370</v>
      </c>
      <c r="K858" s="1" t="s">
        <v>1371</v>
      </c>
      <c r="M858" s="1">
        <f>IF($P$5&lt;20000,H858*L858,IF($P$5&lt;50000,I858*L858,IF($P$5&lt;100000,J858*L858,IF($P$5&lt;80000000,K858*L858))))</f>
        <v>0</v>
      </c>
      <c r="N858" s="4" t="str">
        <f>IF(AND(P858 &lt;&gt; "", P858 &lt;&gt; "---"), HYPERLINK(P858, Q858), "")</f>
        <v>ссылка</v>
      </c>
      <c r="O858" s="21">
        <f>L858*H858</f>
        <v>0</v>
      </c>
      <c r="P858" s="26" t="s">
        <v>3588</v>
      </c>
      <c r="Q858" t="str">
        <f>"ссылка"</f>
        <v>ссылка</v>
      </c>
    </row>
    <row r="859" spans="1:17" ht="14.25" customHeight="1" outlineLevel="1" x14ac:dyDescent="0.2">
      <c r="A859" s="24" t="s">
        <v>3589</v>
      </c>
      <c r="B859" s="1" t="s">
        <v>17</v>
      </c>
      <c r="C859" s="25" t="s">
        <v>45</v>
      </c>
      <c r="E859" s="1" t="s">
        <v>3590</v>
      </c>
      <c r="F859" s="4" t="s">
        <v>20</v>
      </c>
      <c r="G859" s="2" t="s">
        <v>99</v>
      </c>
      <c r="H859" s="1" t="s">
        <v>1559</v>
      </c>
      <c r="I859" s="1" t="s">
        <v>1560</v>
      </c>
      <c r="J859" s="1" t="s">
        <v>1673</v>
      </c>
      <c r="K859" s="1" t="s">
        <v>1409</v>
      </c>
      <c r="M859" s="1">
        <f>IF($P$5&lt;20000,H859*L859,IF($P$5&lt;50000,I859*L859,IF($P$5&lt;100000,J859*L859,IF($P$5&lt;80000000,K859*L859))))</f>
        <v>0</v>
      </c>
      <c r="N859" s="4" t="str">
        <f>IF(AND(P859 &lt;&gt; "", P859 &lt;&gt; "---"), HYPERLINK(P859, Q859), "")</f>
        <v>ссылка</v>
      </c>
      <c r="O859" s="21">
        <f>L859*H859</f>
        <v>0</v>
      </c>
      <c r="P859" s="26" t="s">
        <v>3591</v>
      </c>
      <c r="Q859" t="str">
        <f>"ссылка"</f>
        <v>ссылка</v>
      </c>
    </row>
    <row r="860" spans="1:17" ht="14.25" customHeight="1" outlineLevel="1" x14ac:dyDescent="0.2">
      <c r="A860" s="24" t="s">
        <v>3592</v>
      </c>
      <c r="B860" s="1" t="s">
        <v>17</v>
      </c>
      <c r="C860" s="25" t="s">
        <v>997</v>
      </c>
      <c r="E860" s="1" t="s">
        <v>3593</v>
      </c>
      <c r="F860" s="4" t="s">
        <v>20</v>
      </c>
      <c r="G860" s="2" t="s">
        <v>875</v>
      </c>
      <c r="H860" s="1" t="s">
        <v>1475</v>
      </c>
      <c r="I860" s="1" t="s">
        <v>1057</v>
      </c>
      <c r="J860" s="1" t="s">
        <v>1353</v>
      </c>
      <c r="K860" s="1" t="s">
        <v>1058</v>
      </c>
      <c r="M860" s="1">
        <f>IF($P$5&lt;20000,H860*L860,IF($P$5&lt;50000,I860*L860,IF($P$5&lt;100000,J860*L860,IF($P$5&lt;80000000,K860*L860))))</f>
        <v>0</v>
      </c>
      <c r="N860" s="4" t="str">
        <f>IF(AND(P860 &lt;&gt; "", P860 &lt;&gt; "---"), HYPERLINK(P860, Q860), "")</f>
        <v>ссылка</v>
      </c>
      <c r="O860" s="21">
        <f>L860*H860</f>
        <v>0</v>
      </c>
      <c r="P860" s="26" t="s">
        <v>3594</v>
      </c>
      <c r="Q860" t="str">
        <f>"ссылка"</f>
        <v>ссылка</v>
      </c>
    </row>
    <row r="861" spans="1:17" ht="14.25" customHeight="1" outlineLevel="1" x14ac:dyDescent="0.2">
      <c r="A861" s="24" t="s">
        <v>3595</v>
      </c>
      <c r="B861" s="1" t="s">
        <v>17</v>
      </c>
      <c r="C861" s="25" t="s">
        <v>36</v>
      </c>
      <c r="E861" s="1" t="s">
        <v>3596</v>
      </c>
      <c r="F861" s="4" t="s">
        <v>20</v>
      </c>
      <c r="G861" s="2" t="s">
        <v>1534</v>
      </c>
      <c r="H861" s="1" t="s">
        <v>1336</v>
      </c>
      <c r="I861" s="1" t="s">
        <v>1337</v>
      </c>
      <c r="J861" s="1" t="s">
        <v>1362</v>
      </c>
      <c r="K861" s="1" t="s">
        <v>1363</v>
      </c>
      <c r="M861" s="1">
        <f>IF($P$5&lt;20000,H861*L861,IF($P$5&lt;50000,I861*L861,IF($P$5&lt;100000,J861*L861,IF($P$5&lt;80000000,K861*L861))))</f>
        <v>0</v>
      </c>
      <c r="N861" s="4" t="str">
        <f>IF(AND(P861 &lt;&gt; "", P861 &lt;&gt; "---"), HYPERLINK(P861, Q861), "")</f>
        <v>ссылка</v>
      </c>
      <c r="O861" s="21">
        <f>L861*H861</f>
        <v>0</v>
      </c>
      <c r="P861" s="26" t="s">
        <v>3597</v>
      </c>
      <c r="Q861" t="str">
        <f>"ссылка"</f>
        <v>ссылка</v>
      </c>
    </row>
    <row r="862" spans="1:17" ht="14.25" customHeight="1" outlineLevel="1" x14ac:dyDescent="0.2">
      <c r="A862" s="24" t="s">
        <v>3598</v>
      </c>
      <c r="B862" s="1" t="s">
        <v>17</v>
      </c>
      <c r="C862" s="25" t="s">
        <v>997</v>
      </c>
      <c r="E862" s="1" t="s">
        <v>3599</v>
      </c>
      <c r="F862" s="4" t="s">
        <v>20</v>
      </c>
      <c r="G862" s="2" t="s">
        <v>1315</v>
      </c>
      <c r="H862" s="1" t="s">
        <v>1475</v>
      </c>
      <c r="I862" s="1" t="s">
        <v>1057</v>
      </c>
      <c r="J862" s="1" t="s">
        <v>1353</v>
      </c>
      <c r="K862" s="1" t="s">
        <v>1058</v>
      </c>
      <c r="M862" s="1">
        <f>IF($P$5&lt;20000,H862*L862,IF($P$5&lt;50000,I862*L862,IF($P$5&lt;100000,J862*L862,IF($P$5&lt;80000000,K862*L862))))</f>
        <v>0</v>
      </c>
      <c r="N862" s="4" t="str">
        <f>IF(AND(P862 &lt;&gt; "", P862 &lt;&gt; "---"), HYPERLINK(P862, Q862), "")</f>
        <v>ссылка</v>
      </c>
      <c r="O862" s="21">
        <f>L862*H862</f>
        <v>0</v>
      </c>
      <c r="P862" s="26" t="s">
        <v>3600</v>
      </c>
      <c r="Q862" t="str">
        <f>"ссылка"</f>
        <v>ссылка</v>
      </c>
    </row>
    <row r="863" spans="1:17" ht="14.25" customHeight="1" outlineLevel="1" x14ac:dyDescent="0.2">
      <c r="A863" s="24" t="s">
        <v>3601</v>
      </c>
      <c r="B863" s="1" t="s">
        <v>17</v>
      </c>
      <c r="C863" s="25" t="s">
        <v>997</v>
      </c>
      <c r="E863" s="1" t="s">
        <v>3602</v>
      </c>
      <c r="F863" s="4" t="s">
        <v>20</v>
      </c>
      <c r="G863" s="2" t="s">
        <v>1391</v>
      </c>
      <c r="H863" s="1" t="s">
        <v>547</v>
      </c>
      <c r="I863" s="1" t="s">
        <v>1369</v>
      </c>
      <c r="J863" s="1" t="s">
        <v>1370</v>
      </c>
      <c r="K863" s="1" t="s">
        <v>1371</v>
      </c>
      <c r="M863" s="1">
        <f>IF($P$5&lt;20000,H863*L863,IF($P$5&lt;50000,I863*L863,IF($P$5&lt;100000,J863*L863,IF($P$5&lt;80000000,K863*L863))))</f>
        <v>0</v>
      </c>
      <c r="N863" s="4" t="str">
        <f>IF(AND(P863 &lt;&gt; "", P863 &lt;&gt; "---"), HYPERLINK(P863, Q863), "")</f>
        <v>ссылка</v>
      </c>
      <c r="O863" s="21">
        <f>L863*H863</f>
        <v>0</v>
      </c>
      <c r="P863" s="26" t="s">
        <v>3603</v>
      </c>
      <c r="Q863" t="str">
        <f>"ссылка"</f>
        <v>ссылка</v>
      </c>
    </row>
    <row r="864" spans="1:17" ht="14.25" customHeight="1" outlineLevel="1" x14ac:dyDescent="0.2">
      <c r="A864" s="24" t="s">
        <v>3604</v>
      </c>
      <c r="B864" s="1" t="s">
        <v>17</v>
      </c>
      <c r="C864" s="25" t="s">
        <v>997</v>
      </c>
      <c r="E864" s="1" t="s">
        <v>3605</v>
      </c>
      <c r="F864" s="4" t="s">
        <v>20</v>
      </c>
      <c r="G864" s="2" t="s">
        <v>1557</v>
      </c>
      <c r="H864" s="1" t="s">
        <v>1336</v>
      </c>
      <c r="I864" s="1" t="s">
        <v>1337</v>
      </c>
      <c r="J864" s="1" t="s">
        <v>1362</v>
      </c>
      <c r="K864" s="1" t="s">
        <v>1371</v>
      </c>
      <c r="M864" s="1">
        <f>IF($P$5&lt;20000,H864*L864,IF($P$5&lt;50000,I864*L864,IF($P$5&lt;100000,J864*L864,IF($P$5&lt;80000000,K864*L864))))</f>
        <v>0</v>
      </c>
      <c r="N864" s="4" t="str">
        <f>IF(AND(P864 &lt;&gt; "", P864 &lt;&gt; "---"), HYPERLINK(P864, Q864), "")</f>
        <v>ссылка</v>
      </c>
      <c r="O864" s="21">
        <f>L864*H864</f>
        <v>0</v>
      </c>
      <c r="P864" s="26" t="s">
        <v>3606</v>
      </c>
      <c r="Q864" t="str">
        <f>"ссылка"</f>
        <v>ссылка</v>
      </c>
    </row>
    <row r="865" spans="1:17" ht="14.25" customHeight="1" outlineLevel="1" x14ac:dyDescent="0.2">
      <c r="A865" s="24" t="s">
        <v>3607</v>
      </c>
      <c r="B865" s="1" t="s">
        <v>17</v>
      </c>
      <c r="C865" s="25" t="s">
        <v>997</v>
      </c>
      <c r="E865" s="1" t="s">
        <v>3608</v>
      </c>
      <c r="F865" s="4" t="s">
        <v>20</v>
      </c>
      <c r="G865" s="2" t="s">
        <v>1648</v>
      </c>
      <c r="H865" s="1" t="s">
        <v>1056</v>
      </c>
      <c r="I865" s="1" t="s">
        <v>1475</v>
      </c>
      <c r="J865" s="1" t="s">
        <v>1057</v>
      </c>
      <c r="K865" s="1" t="s">
        <v>1353</v>
      </c>
      <c r="M865" s="1">
        <f>IF($P$5&lt;20000,H865*L865,IF($P$5&lt;50000,I865*L865,IF($P$5&lt;100000,J865*L865,IF($P$5&lt;80000000,K865*L865))))</f>
        <v>0</v>
      </c>
      <c r="N865" s="4" t="str">
        <f>IF(AND(P865 &lt;&gt; "", P865 &lt;&gt; "---"), HYPERLINK(P865, Q865), "")</f>
        <v>ссылка</v>
      </c>
      <c r="O865" s="21">
        <f>L865*H865</f>
        <v>0</v>
      </c>
      <c r="P865" s="26" t="s">
        <v>3609</v>
      </c>
      <c r="Q865" t="str">
        <f>"ссылка"</f>
        <v>ссылка</v>
      </c>
    </row>
    <row r="866" spans="1:17" ht="14.25" customHeight="1" outlineLevel="1" x14ac:dyDescent="0.2">
      <c r="A866" s="24" t="s">
        <v>3610</v>
      </c>
      <c r="B866" s="1" t="s">
        <v>17</v>
      </c>
      <c r="C866" s="25" t="s">
        <v>45</v>
      </c>
      <c r="E866" s="1" t="s">
        <v>3611</v>
      </c>
      <c r="F866" s="4" t="s">
        <v>20</v>
      </c>
      <c r="G866" s="2" t="s">
        <v>1586</v>
      </c>
      <c r="H866" s="1" t="s">
        <v>547</v>
      </c>
      <c r="I866" s="1" t="s">
        <v>1369</v>
      </c>
      <c r="J866" s="1" t="s">
        <v>1363</v>
      </c>
      <c r="K866" s="1" t="s">
        <v>1364</v>
      </c>
      <c r="M866" s="1">
        <f>IF($P$5&lt;20000,H866*L866,IF($P$5&lt;50000,I866*L866,IF($P$5&lt;100000,J866*L866,IF($P$5&lt;80000000,K866*L866))))</f>
        <v>0</v>
      </c>
      <c r="N866" s="4" t="str">
        <f>IF(AND(P866 &lt;&gt; "", P866 &lt;&gt; "---"), HYPERLINK(P866, Q866), "")</f>
        <v>ссылка</v>
      </c>
      <c r="O866" s="21">
        <f>L866*H866</f>
        <v>0</v>
      </c>
      <c r="P866" s="26" t="s">
        <v>3612</v>
      </c>
      <c r="Q866" t="str">
        <f>"ссылка"</f>
        <v>ссылка</v>
      </c>
    </row>
    <row r="867" spans="1:17" ht="14.25" customHeight="1" outlineLevel="1" x14ac:dyDescent="0.2">
      <c r="A867" s="24" t="s">
        <v>3613</v>
      </c>
      <c r="B867" s="1" t="s">
        <v>17</v>
      </c>
      <c r="C867" s="25" t="s">
        <v>997</v>
      </c>
      <c r="E867" s="1" t="s">
        <v>3614</v>
      </c>
      <c r="F867" s="4" t="s">
        <v>20</v>
      </c>
      <c r="G867" s="2" t="s">
        <v>1330</v>
      </c>
      <c r="H867" s="1" t="s">
        <v>1056</v>
      </c>
      <c r="I867" s="1" t="s">
        <v>1475</v>
      </c>
      <c r="J867" s="1" t="s">
        <v>1057</v>
      </c>
      <c r="K867" s="1" t="s">
        <v>1303</v>
      </c>
      <c r="M867" s="1">
        <f>IF($P$5&lt;20000,H867*L867,IF($P$5&lt;50000,I867*L867,IF($P$5&lt;100000,J867*L867,IF($P$5&lt;80000000,K867*L867))))</f>
        <v>0</v>
      </c>
      <c r="N867" s="4" t="str">
        <f>IF(AND(P867 &lt;&gt; "", P867 &lt;&gt; "---"), HYPERLINK(P867, Q867), "")</f>
        <v>ссылка</v>
      </c>
      <c r="O867" s="21">
        <f>L867*H867</f>
        <v>0</v>
      </c>
      <c r="P867" s="26" t="s">
        <v>3615</v>
      </c>
      <c r="Q867" t="str">
        <f>"ссылка"</f>
        <v>ссылка</v>
      </c>
    </row>
    <row r="868" spans="1:17" ht="14.25" customHeight="1" outlineLevel="1" x14ac:dyDescent="0.2">
      <c r="A868" s="24" t="s">
        <v>3616</v>
      </c>
      <c r="B868" s="1" t="s">
        <v>17</v>
      </c>
      <c r="C868" s="25" t="s">
        <v>3158</v>
      </c>
      <c r="E868" s="1" t="s">
        <v>3617</v>
      </c>
      <c r="F868" s="4" t="s">
        <v>20</v>
      </c>
      <c r="G868" s="2" t="s">
        <v>3618</v>
      </c>
      <c r="H868" s="1" t="s">
        <v>1390</v>
      </c>
      <c r="I868" s="1" t="s">
        <v>1295</v>
      </c>
      <c r="J868" s="1" t="s">
        <v>1331</v>
      </c>
      <c r="K868" s="1" t="s">
        <v>1297</v>
      </c>
      <c r="M868" s="1">
        <f>IF($P$5&lt;20000,H868*L868,IF($P$5&lt;50000,I868*L868,IF($P$5&lt;100000,J868*L868,IF($P$5&lt;80000000,K868*L868))))</f>
        <v>0</v>
      </c>
      <c r="N868" s="4" t="str">
        <f>IF(AND(P868 &lt;&gt; "", P868 &lt;&gt; "---"), HYPERLINK(P868, Q868), "")</f>
        <v>ссылка</v>
      </c>
      <c r="O868" s="21">
        <f>L868*H868</f>
        <v>0</v>
      </c>
      <c r="P868" s="26" t="s">
        <v>3619</v>
      </c>
      <c r="Q868" t="str">
        <f>"ссылка"</f>
        <v>ссылка</v>
      </c>
    </row>
    <row r="869" spans="1:17" ht="14.25" customHeight="1" outlineLevel="1" x14ac:dyDescent="0.2">
      <c r="A869" s="24" t="s">
        <v>3620</v>
      </c>
      <c r="B869" s="1" t="s">
        <v>17</v>
      </c>
      <c r="C869" s="25" t="s">
        <v>997</v>
      </c>
      <c r="E869" s="1" t="s">
        <v>3621</v>
      </c>
      <c r="F869" s="4" t="s">
        <v>20</v>
      </c>
      <c r="G869" s="2" t="s">
        <v>1296</v>
      </c>
      <c r="H869" s="1" t="s">
        <v>1392</v>
      </c>
      <c r="I869" s="1" t="s">
        <v>1302</v>
      </c>
      <c r="J869" s="1" t="s">
        <v>1303</v>
      </c>
      <c r="K869" s="1" t="s">
        <v>1304</v>
      </c>
      <c r="M869" s="1">
        <f>IF($P$5&lt;20000,H869*L869,IF($P$5&lt;50000,I869*L869,IF($P$5&lt;100000,J869*L869,IF($P$5&lt;80000000,K869*L869))))</f>
        <v>0</v>
      </c>
      <c r="N869" s="4" t="str">
        <f>IF(AND(P869 &lt;&gt; "", P869 &lt;&gt; "---"), HYPERLINK(P869, Q869), "")</f>
        <v>ссылка</v>
      </c>
      <c r="O869" s="21">
        <f>L869*H869</f>
        <v>0</v>
      </c>
      <c r="P869" s="26" t="s">
        <v>3622</v>
      </c>
      <c r="Q869" t="str">
        <f>"ссылка"</f>
        <v>ссылка</v>
      </c>
    </row>
    <row r="870" spans="1:17" ht="14.25" customHeight="1" outlineLevel="1" x14ac:dyDescent="0.2">
      <c r="A870" s="24" t="s">
        <v>3623</v>
      </c>
      <c r="B870" s="1" t="s">
        <v>17</v>
      </c>
      <c r="C870" s="25" t="s">
        <v>36</v>
      </c>
      <c r="E870" s="1" t="s">
        <v>3624</v>
      </c>
      <c r="F870" s="4" t="s">
        <v>20</v>
      </c>
      <c r="G870" s="2" t="s">
        <v>105</v>
      </c>
      <c r="H870" s="1" t="s">
        <v>1417</v>
      </c>
      <c r="I870" s="1" t="s">
        <v>1117</v>
      </c>
      <c r="J870" s="1" t="s">
        <v>1573</v>
      </c>
      <c r="K870" s="1" t="s">
        <v>974</v>
      </c>
      <c r="M870" s="1">
        <f>IF($P$5&lt;20000,H870*L870,IF($P$5&lt;50000,I870*L870,IF($P$5&lt;100000,J870*L870,IF($P$5&lt;80000000,K870*L870))))</f>
        <v>0</v>
      </c>
      <c r="N870" s="4" t="str">
        <f>IF(AND(P870 &lt;&gt; "", P870 &lt;&gt; "---"), HYPERLINK(P870, Q870), "")</f>
        <v>ссылка</v>
      </c>
      <c r="O870" s="21">
        <f>L870*H870</f>
        <v>0</v>
      </c>
      <c r="P870" s="26" t="s">
        <v>3625</v>
      </c>
      <c r="Q870" t="str">
        <f>"ссылка"</f>
        <v>ссылка</v>
      </c>
    </row>
    <row r="871" spans="1:17" ht="14.25" customHeight="1" outlineLevel="1" x14ac:dyDescent="0.2">
      <c r="A871" s="24" t="s">
        <v>3626</v>
      </c>
      <c r="B871" s="1" t="s">
        <v>17</v>
      </c>
      <c r="C871" s="25" t="s">
        <v>997</v>
      </c>
      <c r="E871" s="1" t="s">
        <v>3627</v>
      </c>
      <c r="F871" s="4" t="s">
        <v>20</v>
      </c>
      <c r="G871" s="2" t="s">
        <v>1628</v>
      </c>
      <c r="H871" s="1" t="s">
        <v>1015</v>
      </c>
      <c r="I871" s="1" t="s">
        <v>876</v>
      </c>
      <c r="J871" s="1" t="s">
        <v>893</v>
      </c>
      <c r="K871" s="1" t="s">
        <v>1017</v>
      </c>
      <c r="M871" s="1">
        <f>IF($P$5&lt;20000,H871*L871,IF($P$5&lt;50000,I871*L871,IF($P$5&lt;100000,J871*L871,IF($P$5&lt;80000000,K871*L871))))</f>
        <v>0</v>
      </c>
      <c r="N871" s="4" t="str">
        <f>IF(AND(P871 &lt;&gt; "", P871 &lt;&gt; "---"), HYPERLINK(P871, Q871), "")</f>
        <v>ссылка</v>
      </c>
      <c r="O871" s="21">
        <f>L871*H871</f>
        <v>0</v>
      </c>
      <c r="P871" s="26" t="s">
        <v>3628</v>
      </c>
      <c r="Q871" t="str">
        <f>"ссылка"</f>
        <v>ссылка</v>
      </c>
    </row>
    <row r="872" spans="1:17" ht="14.25" customHeight="1" outlineLevel="1" x14ac:dyDescent="0.2">
      <c r="A872" s="24" t="s">
        <v>3629</v>
      </c>
      <c r="B872" s="1" t="s">
        <v>17</v>
      </c>
      <c r="C872" s="25" t="s">
        <v>997</v>
      </c>
      <c r="E872" s="1" t="s">
        <v>3630</v>
      </c>
      <c r="F872" s="4" t="s">
        <v>20</v>
      </c>
      <c r="G872" s="2" t="s">
        <v>3618</v>
      </c>
      <c r="H872" s="1" t="s">
        <v>1390</v>
      </c>
      <c r="I872" s="1" t="s">
        <v>1295</v>
      </c>
      <c r="J872" s="1" t="s">
        <v>1331</v>
      </c>
      <c r="K872" s="1" t="s">
        <v>1297</v>
      </c>
      <c r="M872" s="1">
        <f>IF($P$5&lt;20000,H872*L872,IF($P$5&lt;50000,I872*L872,IF($P$5&lt;100000,J872*L872,IF($P$5&lt;80000000,K872*L872))))</f>
        <v>0</v>
      </c>
      <c r="N872" s="4" t="str">
        <f>IF(AND(P872 &lt;&gt; "", P872 &lt;&gt; "---"), HYPERLINK(P872, Q872), "")</f>
        <v>ссылка</v>
      </c>
      <c r="O872" s="21">
        <f>L872*H872</f>
        <v>0</v>
      </c>
      <c r="P872" s="26" t="s">
        <v>3631</v>
      </c>
      <c r="Q872" t="str">
        <f>"ссылка"</f>
        <v>ссылка</v>
      </c>
    </row>
    <row r="873" spans="1:17" ht="14.25" customHeight="1" outlineLevel="1" x14ac:dyDescent="0.2">
      <c r="A873" s="24" t="s">
        <v>3632</v>
      </c>
      <c r="B873" s="1" t="s">
        <v>17</v>
      </c>
      <c r="C873" s="25" t="s">
        <v>3158</v>
      </c>
      <c r="E873" s="1" t="s">
        <v>3633</v>
      </c>
      <c r="F873" s="4" t="s">
        <v>20</v>
      </c>
      <c r="G873" s="2" t="s">
        <v>1035</v>
      </c>
      <c r="H873" s="1" t="s">
        <v>127</v>
      </c>
      <c r="I873" s="1" t="s">
        <v>1317</v>
      </c>
      <c r="J873" s="1" t="s">
        <v>1498</v>
      </c>
      <c r="K873" s="1" t="s">
        <v>101</v>
      </c>
      <c r="M873" s="1">
        <f>IF($P$5&lt;20000,H873*L873,IF($P$5&lt;50000,I873*L873,IF($P$5&lt;100000,J873*L873,IF($P$5&lt;80000000,K873*L873))))</f>
        <v>0</v>
      </c>
      <c r="N873" s="4" t="str">
        <f>IF(AND(P873 &lt;&gt; "", P873 &lt;&gt; "---"), HYPERLINK(P873, Q873), "")</f>
        <v>ссылка</v>
      </c>
      <c r="O873" s="21">
        <f>L873*H873</f>
        <v>0</v>
      </c>
      <c r="P873" s="26" t="s">
        <v>3634</v>
      </c>
      <c r="Q873" t="str">
        <f>"ссылка"</f>
        <v>ссылка</v>
      </c>
    </row>
    <row r="874" spans="1:17" ht="14.25" customHeight="1" outlineLevel="1" x14ac:dyDescent="0.2">
      <c r="A874" s="24" t="s">
        <v>3635</v>
      </c>
      <c r="B874" s="1" t="s">
        <v>17</v>
      </c>
      <c r="C874" s="25" t="s">
        <v>3158</v>
      </c>
      <c r="E874" s="1" t="s">
        <v>3636</v>
      </c>
      <c r="F874" s="4" t="s">
        <v>20</v>
      </c>
      <c r="G874" s="2" t="s">
        <v>1239</v>
      </c>
      <c r="H874" s="1" t="s">
        <v>1015</v>
      </c>
      <c r="I874" s="1" t="s">
        <v>970</v>
      </c>
      <c r="J874" s="1" t="s">
        <v>1695</v>
      </c>
      <c r="K874" s="1" t="s">
        <v>877</v>
      </c>
      <c r="M874" s="1">
        <f>IF($P$5&lt;20000,H874*L874,IF($P$5&lt;50000,I874*L874,IF($P$5&lt;100000,J874*L874,IF($P$5&lt;80000000,K874*L874))))</f>
        <v>0</v>
      </c>
      <c r="N874" s="4" t="str">
        <f>IF(AND(P874 &lt;&gt; "", P874 &lt;&gt; "---"), HYPERLINK(P874, Q874), "")</f>
        <v>ссылка</v>
      </c>
      <c r="O874" s="21">
        <f>L874*H874</f>
        <v>0</v>
      </c>
      <c r="P874" s="26" t="s">
        <v>3637</v>
      </c>
      <c r="Q874" t="str">
        <f>"ссылка"</f>
        <v>ссылка</v>
      </c>
    </row>
    <row r="875" spans="1:17" ht="14.25" customHeight="1" outlineLevel="1" x14ac:dyDescent="0.2">
      <c r="A875" s="24" t="s">
        <v>3638</v>
      </c>
      <c r="B875" s="1" t="s">
        <v>17</v>
      </c>
      <c r="C875" s="25" t="s">
        <v>997</v>
      </c>
      <c r="E875" s="1" t="s">
        <v>3639</v>
      </c>
      <c r="F875" s="4" t="s">
        <v>20</v>
      </c>
      <c r="G875" s="2" t="s">
        <v>3618</v>
      </c>
      <c r="H875" s="1" t="s">
        <v>1390</v>
      </c>
      <c r="I875" s="1" t="s">
        <v>1295</v>
      </c>
      <c r="J875" s="1" t="s">
        <v>1331</v>
      </c>
      <c r="K875" s="1" t="s">
        <v>1297</v>
      </c>
      <c r="M875" s="1">
        <f>IF($P$5&lt;20000,H875*L875,IF($P$5&lt;50000,I875*L875,IF($P$5&lt;100000,J875*L875,IF($P$5&lt;80000000,K875*L875))))</f>
        <v>0</v>
      </c>
      <c r="N875" s="4" t="str">
        <f>IF(AND(P875 &lt;&gt; "", P875 &lt;&gt; "---"), HYPERLINK(P875, Q875), "")</f>
        <v>ссылка</v>
      </c>
      <c r="O875" s="21">
        <f>L875*H875</f>
        <v>0</v>
      </c>
      <c r="P875" s="26" t="s">
        <v>3640</v>
      </c>
      <c r="Q875" t="str">
        <f>"ссылка"</f>
        <v>ссылка</v>
      </c>
    </row>
    <row r="876" spans="1:17" ht="14.25" customHeight="1" outlineLevel="1" x14ac:dyDescent="0.2">
      <c r="A876" s="24" t="s">
        <v>3641</v>
      </c>
      <c r="B876" s="1" t="s">
        <v>17</v>
      </c>
      <c r="C876" s="25" t="s">
        <v>997</v>
      </c>
      <c r="E876" s="1" t="s">
        <v>3642</v>
      </c>
      <c r="F876" s="4" t="s">
        <v>20</v>
      </c>
      <c r="G876" s="2" t="s">
        <v>3618</v>
      </c>
      <c r="H876" s="1" t="s">
        <v>1390</v>
      </c>
      <c r="I876" s="1" t="s">
        <v>1295</v>
      </c>
      <c r="J876" s="1" t="s">
        <v>1331</v>
      </c>
      <c r="K876" s="1" t="s">
        <v>1297</v>
      </c>
      <c r="M876" s="1">
        <f>IF($P$5&lt;20000,H876*L876,IF($P$5&lt;50000,I876*L876,IF($P$5&lt;100000,J876*L876,IF($P$5&lt;80000000,K876*L876))))</f>
        <v>0</v>
      </c>
      <c r="N876" s="4" t="str">
        <f>IF(AND(P876 &lt;&gt; "", P876 &lt;&gt; "---"), HYPERLINK(P876, Q876), "")</f>
        <v>ссылка</v>
      </c>
      <c r="O876" s="21">
        <f>L876*H876</f>
        <v>0</v>
      </c>
      <c r="P876" s="26" t="s">
        <v>3643</v>
      </c>
      <c r="Q876" t="str">
        <f>"ссылка"</f>
        <v>ссылка</v>
      </c>
    </row>
    <row r="877" spans="1:17" ht="14.25" customHeight="1" outlineLevel="1" x14ac:dyDescent="0.2">
      <c r="A877" s="24" t="s">
        <v>3644</v>
      </c>
      <c r="B877" s="1" t="s">
        <v>17</v>
      </c>
      <c r="C877" s="25" t="s">
        <v>997</v>
      </c>
      <c r="E877" s="1" t="s">
        <v>3645</v>
      </c>
      <c r="F877" s="4" t="s">
        <v>20</v>
      </c>
      <c r="G877" s="2" t="s">
        <v>1707</v>
      </c>
      <c r="H877" s="1" t="s">
        <v>127</v>
      </c>
      <c r="I877" s="1" t="s">
        <v>1317</v>
      </c>
      <c r="J877" s="1" t="s">
        <v>893</v>
      </c>
      <c r="K877" s="1" t="s">
        <v>1017</v>
      </c>
      <c r="M877" s="1">
        <f>IF($P$5&lt;20000,H877*L877,IF($P$5&lt;50000,I877*L877,IF($P$5&lt;100000,J877*L877,IF($P$5&lt;80000000,K877*L877))))</f>
        <v>0</v>
      </c>
      <c r="N877" s="4" t="str">
        <f>IF(AND(P877 &lt;&gt; "", P877 &lt;&gt; "---"), HYPERLINK(P877, Q877), "")</f>
        <v>ссылка</v>
      </c>
      <c r="O877" s="21">
        <f>L877*H877</f>
        <v>0</v>
      </c>
      <c r="P877" s="26" t="s">
        <v>3646</v>
      </c>
      <c r="Q877" t="str">
        <f>"ссылка"</f>
        <v>ссылка</v>
      </c>
    </row>
    <row r="878" spans="1:17" ht="14.25" customHeight="1" outlineLevel="1" x14ac:dyDescent="0.2">
      <c r="A878" s="24" t="s">
        <v>3647</v>
      </c>
      <c r="B878" s="1" t="s">
        <v>17</v>
      </c>
      <c r="C878" s="25" t="s">
        <v>997</v>
      </c>
      <c r="E878" s="1" t="s">
        <v>3648</v>
      </c>
      <c r="F878" s="4" t="s">
        <v>20</v>
      </c>
      <c r="G878" s="2" t="s">
        <v>3618</v>
      </c>
      <c r="H878" s="1" t="s">
        <v>1390</v>
      </c>
      <c r="I878" s="1" t="s">
        <v>1295</v>
      </c>
      <c r="J878" s="1" t="s">
        <v>1331</v>
      </c>
      <c r="K878" s="1" t="s">
        <v>1297</v>
      </c>
      <c r="M878" s="1">
        <f>IF($P$5&lt;20000,H878*L878,IF($P$5&lt;50000,I878*L878,IF($P$5&lt;100000,J878*L878,IF($P$5&lt;80000000,K878*L878))))</f>
        <v>0</v>
      </c>
      <c r="N878" s="4" t="str">
        <f>IF(AND(P878 &lt;&gt; "", P878 &lt;&gt; "---"), HYPERLINK(P878, Q878), "")</f>
        <v>ссылка</v>
      </c>
      <c r="O878" s="21">
        <f>L878*H878</f>
        <v>0</v>
      </c>
      <c r="P878" s="26" t="s">
        <v>3649</v>
      </c>
      <c r="Q878" t="str">
        <f>"ссылка"</f>
        <v>ссылка</v>
      </c>
    </row>
    <row r="879" spans="1:17" ht="14.25" customHeight="1" outlineLevel="1" x14ac:dyDescent="0.2">
      <c r="A879" s="24" t="s">
        <v>3650</v>
      </c>
      <c r="B879" s="1" t="s">
        <v>17</v>
      </c>
      <c r="C879" s="25" t="s">
        <v>3158</v>
      </c>
      <c r="E879" s="1" t="s">
        <v>3651</v>
      </c>
      <c r="F879" s="4" t="s">
        <v>20</v>
      </c>
      <c r="G879" s="2" t="s">
        <v>3618</v>
      </c>
      <c r="H879" s="1" t="s">
        <v>1390</v>
      </c>
      <c r="I879" s="1" t="s">
        <v>1295</v>
      </c>
      <c r="J879" s="1" t="s">
        <v>1331</v>
      </c>
      <c r="K879" s="1" t="s">
        <v>1297</v>
      </c>
      <c r="M879" s="1">
        <f>IF($P$5&lt;20000,H879*L879,IF($P$5&lt;50000,I879*L879,IF($P$5&lt;100000,J879*L879,IF($P$5&lt;80000000,K879*L879))))</f>
        <v>0</v>
      </c>
      <c r="N879" s="4" t="str">
        <f>IF(AND(P879 &lt;&gt; "", P879 &lt;&gt; "---"), HYPERLINK(P879, Q879), "")</f>
        <v>ссылка</v>
      </c>
      <c r="O879" s="21">
        <f>L879*H879</f>
        <v>0</v>
      </c>
      <c r="P879" s="26" t="s">
        <v>3652</v>
      </c>
      <c r="Q879" t="str">
        <f>"ссылка"</f>
        <v>ссылка</v>
      </c>
    </row>
    <row r="880" spans="1:17" ht="14.25" customHeight="1" outlineLevel="1" x14ac:dyDescent="0.2">
      <c r="A880" s="24" t="s">
        <v>3653</v>
      </c>
      <c r="B880" s="1" t="s">
        <v>17</v>
      </c>
      <c r="C880" s="25" t="s">
        <v>997</v>
      </c>
      <c r="E880" s="1" t="s">
        <v>3654</v>
      </c>
      <c r="F880" s="4" t="s">
        <v>20</v>
      </c>
      <c r="G880" s="2" t="s">
        <v>230</v>
      </c>
      <c r="H880" s="1" t="s">
        <v>1301</v>
      </c>
      <c r="I880" s="1" t="s">
        <v>1015</v>
      </c>
      <c r="J880" s="1" t="s">
        <v>876</v>
      </c>
      <c r="K880" s="1" t="s">
        <v>893</v>
      </c>
      <c r="M880" s="1">
        <f>IF($P$5&lt;20000,H880*L880,IF($P$5&lt;50000,I880*L880,IF($P$5&lt;100000,J880*L880,IF($P$5&lt;80000000,K880*L880))))</f>
        <v>0</v>
      </c>
      <c r="N880" s="4" t="str">
        <f>IF(AND(P880 &lt;&gt; "", P880 &lt;&gt; "---"), HYPERLINK(P880, Q880), "")</f>
        <v>ссылка</v>
      </c>
      <c r="O880" s="21">
        <f>L880*H880</f>
        <v>0</v>
      </c>
      <c r="P880" s="26" t="s">
        <v>3655</v>
      </c>
      <c r="Q880" t="str">
        <f>"ссылка"</f>
        <v>ссылка</v>
      </c>
    </row>
    <row r="881" spans="1:17" ht="14.25" customHeight="1" outlineLevel="1" x14ac:dyDescent="0.2">
      <c r="A881" s="24" t="s">
        <v>3656</v>
      </c>
      <c r="B881" s="1" t="s">
        <v>17</v>
      </c>
      <c r="C881" s="25" t="s">
        <v>3158</v>
      </c>
      <c r="E881" s="1" t="s">
        <v>3657</v>
      </c>
      <c r="F881" s="4" t="s">
        <v>20</v>
      </c>
      <c r="G881" s="2" t="s">
        <v>1450</v>
      </c>
      <c r="H881" s="1" t="s">
        <v>1496</v>
      </c>
      <c r="I881" s="1" t="s">
        <v>127</v>
      </c>
      <c r="J881" s="1" t="s">
        <v>1317</v>
      </c>
      <c r="K881" s="1" t="s">
        <v>1498</v>
      </c>
      <c r="M881" s="1">
        <f>IF($P$5&lt;20000,H881*L881,IF($P$5&lt;50000,I881*L881,IF($P$5&lt;100000,J881*L881,IF($P$5&lt;80000000,K881*L881))))</f>
        <v>0</v>
      </c>
      <c r="N881" s="4" t="str">
        <f>IF(AND(P881 &lt;&gt; "", P881 &lt;&gt; "---"), HYPERLINK(P881, Q881), "")</f>
        <v>ссылка</v>
      </c>
      <c r="O881" s="21">
        <f>L881*H881</f>
        <v>0</v>
      </c>
      <c r="P881" s="26" t="s">
        <v>3658</v>
      </c>
      <c r="Q881" t="str">
        <f>"ссылка"</f>
        <v>ссылка</v>
      </c>
    </row>
    <row r="882" spans="1:17" ht="14.25" customHeight="1" outlineLevel="1" x14ac:dyDescent="0.2">
      <c r="A882" s="24" t="s">
        <v>3659</v>
      </c>
      <c r="B882" s="1" t="s">
        <v>17</v>
      </c>
      <c r="C882" s="25" t="s">
        <v>3158</v>
      </c>
      <c r="E882" s="1" t="s">
        <v>3660</v>
      </c>
      <c r="F882" s="4" t="s">
        <v>20</v>
      </c>
      <c r="G882" s="2" t="s">
        <v>1495</v>
      </c>
      <c r="H882" s="1" t="s">
        <v>1496</v>
      </c>
      <c r="I882" s="1" t="s">
        <v>1497</v>
      </c>
      <c r="J882" s="1" t="s">
        <v>100</v>
      </c>
      <c r="K882" s="1" t="s">
        <v>1498</v>
      </c>
      <c r="M882" s="1">
        <f>IF($P$5&lt;20000,H882*L882,IF($P$5&lt;50000,I882*L882,IF($P$5&lt;100000,J882*L882,IF($P$5&lt;80000000,K882*L882))))</f>
        <v>0</v>
      </c>
      <c r="N882" s="4" t="str">
        <f>IF(AND(P882 &lt;&gt; "", P882 &lt;&gt; "---"), HYPERLINK(P882, Q882), "")</f>
        <v>ссылка</v>
      </c>
      <c r="O882" s="21">
        <f>L882*H882</f>
        <v>0</v>
      </c>
      <c r="P882" s="26" t="s">
        <v>3661</v>
      </c>
      <c r="Q882" t="str">
        <f>"ссылка"</f>
        <v>ссылка</v>
      </c>
    </row>
    <row r="883" spans="1:17" ht="14.25" customHeight="1" outlineLevel="1" x14ac:dyDescent="0.2">
      <c r="A883" s="24" t="s">
        <v>3662</v>
      </c>
      <c r="B883" s="1" t="s">
        <v>17</v>
      </c>
      <c r="C883" s="25" t="s">
        <v>997</v>
      </c>
      <c r="E883" s="1" t="s">
        <v>3663</v>
      </c>
      <c r="F883" s="4" t="s">
        <v>20</v>
      </c>
      <c r="G883" s="2" t="s">
        <v>1330</v>
      </c>
      <c r="H883" s="1" t="s">
        <v>1056</v>
      </c>
      <c r="I883" s="1" t="s">
        <v>1475</v>
      </c>
      <c r="J883" s="1" t="s">
        <v>1057</v>
      </c>
      <c r="K883" s="1" t="s">
        <v>1303</v>
      </c>
      <c r="M883" s="1">
        <f>IF($P$5&lt;20000,H883*L883,IF($P$5&lt;50000,I883*L883,IF($P$5&lt;100000,J883*L883,IF($P$5&lt;80000000,K883*L883))))</f>
        <v>0</v>
      </c>
      <c r="N883" s="4" t="str">
        <f>IF(AND(P883 &lt;&gt; "", P883 &lt;&gt; "---"), HYPERLINK(P883, Q883), "")</f>
        <v>ссылка</v>
      </c>
      <c r="O883" s="21">
        <f>L883*H883</f>
        <v>0</v>
      </c>
      <c r="P883" s="26" t="s">
        <v>3664</v>
      </c>
      <c r="Q883" t="str">
        <f>"ссылка"</f>
        <v>ссылка</v>
      </c>
    </row>
    <row r="884" spans="1:17" ht="14.25" customHeight="1" outlineLevel="1" x14ac:dyDescent="0.2">
      <c r="A884" s="24" t="s">
        <v>3665</v>
      </c>
      <c r="B884" s="1" t="s">
        <v>17</v>
      </c>
      <c r="C884" s="25" t="s">
        <v>997</v>
      </c>
      <c r="E884" s="1" t="s">
        <v>3666</v>
      </c>
      <c r="F884" s="4" t="s">
        <v>20</v>
      </c>
      <c r="G884" s="2" t="s">
        <v>1496</v>
      </c>
      <c r="H884" s="1" t="s">
        <v>1560</v>
      </c>
      <c r="I884" s="1" t="s">
        <v>1673</v>
      </c>
      <c r="J884" s="1" t="s">
        <v>1409</v>
      </c>
      <c r="K884" s="1" t="s">
        <v>1826</v>
      </c>
      <c r="M884" s="1">
        <f>IF($P$5&lt;20000,H884*L884,IF($P$5&lt;50000,I884*L884,IF($P$5&lt;100000,J884*L884,IF($P$5&lt;80000000,K884*L884))))</f>
        <v>0</v>
      </c>
      <c r="N884" s="4" t="str">
        <f>IF(AND(P884 &lt;&gt; "", P884 &lt;&gt; "---"), HYPERLINK(P884, Q884), "")</f>
        <v>ссылка</v>
      </c>
      <c r="O884" s="21">
        <f>L884*H884</f>
        <v>0</v>
      </c>
      <c r="P884" s="26" t="s">
        <v>3667</v>
      </c>
      <c r="Q884" t="str">
        <f>"ссылка"</f>
        <v>ссылка</v>
      </c>
    </row>
    <row r="885" spans="1:17" ht="14.25" customHeight="1" outlineLevel="1" x14ac:dyDescent="0.2">
      <c r="A885" s="24" t="s">
        <v>3668</v>
      </c>
      <c r="B885" s="1" t="s">
        <v>17</v>
      </c>
      <c r="C885" s="25" t="s">
        <v>997</v>
      </c>
      <c r="E885" s="1" t="s">
        <v>3669</v>
      </c>
      <c r="F885" s="4" t="s">
        <v>20</v>
      </c>
      <c r="G885" s="2" t="s">
        <v>1316</v>
      </c>
      <c r="H885" s="1" t="s">
        <v>1057</v>
      </c>
      <c r="I885" s="1" t="s">
        <v>1353</v>
      </c>
      <c r="J885" s="1" t="s">
        <v>1058</v>
      </c>
      <c r="K885" s="1" t="s">
        <v>2135</v>
      </c>
      <c r="M885" s="1">
        <f>IF($P$5&lt;20000,H885*L885,IF($P$5&lt;50000,I885*L885,IF($P$5&lt;100000,J885*L885,IF($P$5&lt;80000000,K885*L885))))</f>
        <v>0</v>
      </c>
      <c r="N885" s="4" t="str">
        <f>IF(AND(P885 &lt;&gt; "", P885 &lt;&gt; "---"), HYPERLINK(P885, Q885), "")</f>
        <v>ссылка</v>
      </c>
      <c r="O885" s="21">
        <f>L885*H885</f>
        <v>0</v>
      </c>
      <c r="P885" s="26" t="s">
        <v>3670</v>
      </c>
      <c r="Q885" t="str">
        <f>"ссылка"</f>
        <v>ссылка</v>
      </c>
    </row>
    <row r="886" spans="1:17" ht="14.25" customHeight="1" outlineLevel="1" x14ac:dyDescent="0.2">
      <c r="A886" s="24" t="s">
        <v>3671</v>
      </c>
      <c r="B886" s="1" t="s">
        <v>17</v>
      </c>
      <c r="C886" s="25" t="s">
        <v>36</v>
      </c>
      <c r="E886" s="1" t="s">
        <v>3672</v>
      </c>
      <c r="F886" s="4" t="s">
        <v>20</v>
      </c>
      <c r="G886" s="2" t="s">
        <v>105</v>
      </c>
      <c r="H886" s="1" t="s">
        <v>1417</v>
      </c>
      <c r="I886" s="1" t="s">
        <v>1117</v>
      </c>
      <c r="J886" s="1" t="s">
        <v>1573</v>
      </c>
      <c r="K886" s="1" t="s">
        <v>974</v>
      </c>
      <c r="M886" s="1">
        <f>IF($P$5&lt;20000,H886*L886,IF($P$5&lt;50000,I886*L886,IF($P$5&lt;100000,J886*L886,IF($P$5&lt;80000000,K886*L886))))</f>
        <v>0</v>
      </c>
      <c r="N886" s="4" t="str">
        <f>IF(AND(P886 &lt;&gt; "", P886 &lt;&gt; "---"), HYPERLINK(P886, Q886), "")</f>
        <v>ссылка</v>
      </c>
      <c r="O886" s="21">
        <f>L886*H886</f>
        <v>0</v>
      </c>
      <c r="P886" s="26" t="s">
        <v>3673</v>
      </c>
      <c r="Q886" t="str">
        <f>"ссылка"</f>
        <v>ссылка</v>
      </c>
    </row>
    <row r="887" spans="1:17" ht="14.25" customHeight="1" outlineLevel="1" x14ac:dyDescent="0.2">
      <c r="A887" s="24" t="s">
        <v>3674</v>
      </c>
      <c r="B887" s="1" t="s">
        <v>17</v>
      </c>
      <c r="C887" s="25" t="s">
        <v>3158</v>
      </c>
      <c r="E887" s="1" t="s">
        <v>3675</v>
      </c>
      <c r="F887" s="4" t="s">
        <v>20</v>
      </c>
      <c r="G887" s="2" t="s">
        <v>3178</v>
      </c>
      <c r="H887" s="1" t="s">
        <v>1074</v>
      </c>
      <c r="I887" s="1" t="s">
        <v>970</v>
      </c>
      <c r="J887" s="1" t="s">
        <v>1695</v>
      </c>
      <c r="K887" s="1" t="s">
        <v>894</v>
      </c>
      <c r="M887" s="1">
        <f>IF($P$5&lt;20000,H887*L887,IF($P$5&lt;50000,I887*L887,IF($P$5&lt;100000,J887*L887,IF($P$5&lt;80000000,K887*L887))))</f>
        <v>0</v>
      </c>
      <c r="N887" s="4" t="str">
        <f>IF(AND(P887 &lt;&gt; "", P887 &lt;&gt; "---"), HYPERLINK(P887, Q887), "")</f>
        <v>ссылка</v>
      </c>
      <c r="O887" s="21">
        <f>L887*H887</f>
        <v>0</v>
      </c>
      <c r="P887" s="26" t="s">
        <v>3676</v>
      </c>
      <c r="Q887" t="str">
        <f>"ссылка"</f>
        <v>ссылка</v>
      </c>
    </row>
    <row r="888" spans="1:17" ht="14.25" customHeight="1" outlineLevel="1" x14ac:dyDescent="0.2">
      <c r="A888" s="24" t="s">
        <v>3677</v>
      </c>
      <c r="B888" s="1" t="s">
        <v>17</v>
      </c>
      <c r="C888" s="25" t="s">
        <v>45</v>
      </c>
      <c r="E888" s="1" t="s">
        <v>3678</v>
      </c>
      <c r="F888" s="4" t="s">
        <v>20</v>
      </c>
      <c r="G888" s="2" t="s">
        <v>99</v>
      </c>
      <c r="H888" s="1" t="s">
        <v>1559</v>
      </c>
      <c r="I888" s="1" t="s">
        <v>1560</v>
      </c>
      <c r="J888" s="1" t="s">
        <v>1673</v>
      </c>
      <c r="K888" s="1" t="s">
        <v>1409</v>
      </c>
      <c r="M888" s="1">
        <f>IF($P$5&lt;20000,H888*L888,IF($P$5&lt;50000,I888*L888,IF($P$5&lt;100000,J888*L888,IF($P$5&lt;80000000,K888*L888))))</f>
        <v>0</v>
      </c>
      <c r="N888" s="4" t="str">
        <f>IF(AND(P888 &lt;&gt; "", P888 &lt;&gt; "---"), HYPERLINK(P888, Q888), "")</f>
        <v>ссылка</v>
      </c>
      <c r="O888" s="21">
        <f>L888*H888</f>
        <v>0</v>
      </c>
      <c r="P888" s="26" t="s">
        <v>3679</v>
      </c>
      <c r="Q888" t="str">
        <f>"ссылка"</f>
        <v>ссылка</v>
      </c>
    </row>
    <row r="889" spans="1:17" ht="14.25" customHeight="1" outlineLevel="1" x14ac:dyDescent="0.2">
      <c r="A889" s="24" t="s">
        <v>5395</v>
      </c>
      <c r="B889" s="1" t="s">
        <v>17</v>
      </c>
      <c r="C889" s="25" t="s">
        <v>997</v>
      </c>
      <c r="E889" s="1" t="s">
        <v>5396</v>
      </c>
      <c r="F889" s="4" t="s">
        <v>20</v>
      </c>
      <c r="G889" s="2" t="s">
        <v>1417</v>
      </c>
      <c r="H889" s="1" t="s">
        <v>1418</v>
      </c>
      <c r="I889" s="1" t="s">
        <v>1419</v>
      </c>
      <c r="J889" s="1" t="s">
        <v>1007</v>
      </c>
      <c r="K889" s="1" t="s">
        <v>1011</v>
      </c>
      <c r="M889" s="1">
        <f>IF($P$5&lt;20000,H889*L889,IF($P$5&lt;50000,I889*L889,IF($P$5&lt;100000,J889*L889,IF($P$5&lt;80000000,K889*L889))))</f>
        <v>0</v>
      </c>
      <c r="N889" s="4" t="str">
        <f>IF(AND(P889 &lt;&gt; "", P889 &lt;&gt; "---"), HYPERLINK(P889, Q889), "")</f>
        <v>ссылка</v>
      </c>
      <c r="O889" s="21">
        <f>L889*H889</f>
        <v>0</v>
      </c>
      <c r="P889" s="26" t="s">
        <v>5397</v>
      </c>
      <c r="Q889" t="str">
        <f>"ссылка"</f>
        <v>ссылка</v>
      </c>
    </row>
    <row r="890" spans="1:17" ht="14.25" customHeight="1" outlineLevel="1" x14ac:dyDescent="0.2">
      <c r="A890" s="24" t="s">
        <v>5398</v>
      </c>
      <c r="B890" s="1" t="s">
        <v>17</v>
      </c>
      <c r="C890" s="25" t="s">
        <v>997</v>
      </c>
      <c r="E890" s="1" t="s">
        <v>5399</v>
      </c>
      <c r="F890" s="4" t="s">
        <v>20</v>
      </c>
      <c r="G890" s="2" t="s">
        <v>1344</v>
      </c>
      <c r="H890" s="1" t="s">
        <v>982</v>
      </c>
      <c r="I890" s="1" t="s">
        <v>119</v>
      </c>
      <c r="J890" s="1" t="s">
        <v>965</v>
      </c>
      <c r="K890" s="1" t="s">
        <v>1345</v>
      </c>
      <c r="M890" s="1">
        <f>IF($P$5&lt;20000,H890*L890,IF($P$5&lt;50000,I890*L890,IF($P$5&lt;100000,J890*L890,IF($P$5&lt;80000000,K890*L890))))</f>
        <v>0</v>
      </c>
      <c r="N890" s="4" t="str">
        <f>IF(AND(P890 &lt;&gt; "", P890 &lt;&gt; "---"), HYPERLINK(P890, Q890), "")</f>
        <v>ссылка</v>
      </c>
      <c r="O890" s="21">
        <f>L890*H890</f>
        <v>0</v>
      </c>
      <c r="P890" s="26" t="s">
        <v>5400</v>
      </c>
      <c r="Q890" t="str">
        <f>"ссылка"</f>
        <v>ссылка</v>
      </c>
    </row>
    <row r="891" spans="1:17" ht="14.25" customHeight="1" outlineLevel="1" x14ac:dyDescent="0.2">
      <c r="A891" s="24" t="s">
        <v>5401</v>
      </c>
      <c r="B891" s="1" t="s">
        <v>17</v>
      </c>
      <c r="C891" s="25" t="s">
        <v>997</v>
      </c>
      <c r="E891" s="1" t="s">
        <v>5402</v>
      </c>
      <c r="F891" s="4" t="s">
        <v>20</v>
      </c>
      <c r="G891" s="2" t="s">
        <v>3584</v>
      </c>
      <c r="H891" s="1" t="s">
        <v>3305</v>
      </c>
      <c r="I891" s="1" t="s">
        <v>2234</v>
      </c>
      <c r="J891" s="1" t="s">
        <v>349</v>
      </c>
      <c r="K891" s="1" t="s">
        <v>1699</v>
      </c>
      <c r="M891" s="1">
        <f>IF($P$5&lt;20000,H891*L891,IF($P$5&lt;50000,I891*L891,IF($P$5&lt;100000,J891*L891,IF($P$5&lt;80000000,K891*L891))))</f>
        <v>0</v>
      </c>
      <c r="N891" s="4" t="str">
        <f>IF(AND(P891 &lt;&gt; "", P891 &lt;&gt; "---"), HYPERLINK(P891, Q891), "")</f>
        <v>ссылка</v>
      </c>
      <c r="O891" s="21">
        <f>L891*H891</f>
        <v>0</v>
      </c>
      <c r="P891" s="26" t="s">
        <v>5403</v>
      </c>
      <c r="Q891" t="str">
        <f>"ссылка"</f>
        <v>ссылка</v>
      </c>
    </row>
    <row r="892" spans="1:17" ht="14.25" customHeight="1" outlineLevel="1" x14ac:dyDescent="0.2">
      <c r="A892" s="24" t="s">
        <v>5404</v>
      </c>
      <c r="B892" s="1" t="s">
        <v>17</v>
      </c>
      <c r="C892" s="25" t="s">
        <v>45</v>
      </c>
      <c r="E892" s="1" t="s">
        <v>5405</v>
      </c>
      <c r="F892" s="4" t="s">
        <v>20</v>
      </c>
      <c r="G892" s="2" t="s">
        <v>271</v>
      </c>
      <c r="H892" s="1" t="s">
        <v>1706</v>
      </c>
      <c r="I892" s="1" t="s">
        <v>1707</v>
      </c>
      <c r="J892" s="1" t="s">
        <v>1451</v>
      </c>
      <c r="K892" s="1" t="s">
        <v>1452</v>
      </c>
      <c r="M892" s="1">
        <f>IF($P$5&lt;20000,H892*L892,IF($P$5&lt;50000,I892*L892,IF($P$5&lt;100000,J892*L892,IF($P$5&lt;80000000,K892*L892))))</f>
        <v>0</v>
      </c>
      <c r="N892" s="4" t="str">
        <f>IF(AND(P892 &lt;&gt; "", P892 &lt;&gt; "---"), HYPERLINK(P892, Q892), "")</f>
        <v>ссылка</v>
      </c>
      <c r="O892" s="21">
        <f>L892*H892</f>
        <v>0</v>
      </c>
      <c r="P892" s="26" t="s">
        <v>5406</v>
      </c>
      <c r="Q892" t="str">
        <f>"ссылка"</f>
        <v>ссылка</v>
      </c>
    </row>
    <row r="893" spans="1:17" ht="14.25" customHeight="1" outlineLevel="1" x14ac:dyDescent="0.2">
      <c r="A893" s="24" t="s">
        <v>5407</v>
      </c>
      <c r="B893" s="1" t="s">
        <v>17</v>
      </c>
      <c r="C893" s="25" t="s">
        <v>997</v>
      </c>
      <c r="E893" s="1" t="s">
        <v>5408</v>
      </c>
      <c r="F893" s="4" t="s">
        <v>20</v>
      </c>
      <c r="G893" s="2" t="s">
        <v>3526</v>
      </c>
      <c r="H893" s="1" t="s">
        <v>3357</v>
      </c>
      <c r="I893" s="1" t="s">
        <v>1742</v>
      </c>
      <c r="J893" s="1" t="s">
        <v>4166</v>
      </c>
      <c r="K893" s="1" t="s">
        <v>265</v>
      </c>
      <c r="M893" s="1">
        <f>IF($P$5&lt;20000,H893*L893,IF($P$5&lt;50000,I893*L893,IF($P$5&lt;100000,J893*L893,IF($P$5&lt;80000000,K893*L893))))</f>
        <v>0</v>
      </c>
      <c r="N893" s="4" t="str">
        <f>IF(AND(P893 &lt;&gt; "", P893 &lt;&gt; "---"), HYPERLINK(P893, Q893), "")</f>
        <v>ссылка</v>
      </c>
      <c r="O893" s="21">
        <f>L893*H893</f>
        <v>0</v>
      </c>
      <c r="P893" s="26" t="s">
        <v>5409</v>
      </c>
      <c r="Q893" t="str">
        <f>"ссылка"</f>
        <v>ссылка</v>
      </c>
    </row>
    <row r="894" spans="1:17" ht="14.25" customHeight="1" outlineLevel="1" x14ac:dyDescent="0.2">
      <c r="A894" s="24" t="s">
        <v>5410</v>
      </c>
      <c r="B894" s="1" t="s">
        <v>17</v>
      </c>
      <c r="C894" s="25" t="s">
        <v>997</v>
      </c>
      <c r="E894" s="1" t="s">
        <v>5411</v>
      </c>
      <c r="F894" s="4" t="s">
        <v>20</v>
      </c>
      <c r="G894" s="2" t="s">
        <v>1465</v>
      </c>
      <c r="H894" s="1" t="s">
        <v>1466</v>
      </c>
      <c r="I894" s="1" t="s">
        <v>115</v>
      </c>
      <c r="J894" s="1" t="s">
        <v>1323</v>
      </c>
      <c r="K894" s="1" t="s">
        <v>1467</v>
      </c>
      <c r="M894" s="1">
        <f>IF($P$5&lt;20000,H894*L894,IF($P$5&lt;50000,I894*L894,IF($P$5&lt;100000,J894*L894,IF($P$5&lt;80000000,K894*L894))))</f>
        <v>0</v>
      </c>
      <c r="N894" s="4" t="str">
        <f>IF(AND(P894 &lt;&gt; "", P894 &lt;&gt; "---"), HYPERLINK(P894, Q894), "")</f>
        <v>ссылка</v>
      </c>
      <c r="O894" s="21">
        <f>L894*H894</f>
        <v>0</v>
      </c>
      <c r="P894" s="26" t="s">
        <v>5412</v>
      </c>
      <c r="Q894" t="str">
        <f>"ссылка"</f>
        <v>ссылка</v>
      </c>
    </row>
    <row r="895" spans="1:17" ht="14.25" customHeight="1" outlineLevel="1" x14ac:dyDescent="0.2">
      <c r="A895" s="24" t="s">
        <v>5413</v>
      </c>
      <c r="B895" s="1" t="s">
        <v>17</v>
      </c>
      <c r="C895" s="25" t="s">
        <v>45</v>
      </c>
      <c r="E895" s="1" t="s">
        <v>5414</v>
      </c>
      <c r="F895" s="4" t="s">
        <v>20</v>
      </c>
      <c r="G895" s="2" t="s">
        <v>4050</v>
      </c>
      <c r="H895" s="1" t="s">
        <v>5415</v>
      </c>
      <c r="I895" s="1" t="s">
        <v>2374</v>
      </c>
      <c r="J895" s="1" t="s">
        <v>1910</v>
      </c>
      <c r="K895" s="1" t="s">
        <v>195</v>
      </c>
      <c r="M895" s="1">
        <f>IF($P$5&lt;20000,H895*L895,IF($P$5&lt;50000,I895*L895,IF($P$5&lt;100000,J895*L895,IF($P$5&lt;80000000,K895*L895))))</f>
        <v>0</v>
      </c>
      <c r="N895" s="4" t="str">
        <f>IF(AND(P895 &lt;&gt; "", P895 &lt;&gt; "---"), HYPERLINK(P895, Q895), "")</f>
        <v>ссылка</v>
      </c>
      <c r="O895" s="21">
        <f>L895*H895</f>
        <v>0</v>
      </c>
      <c r="P895" s="26" t="s">
        <v>5416</v>
      </c>
      <c r="Q895" t="str">
        <f>"ссылка"</f>
        <v>ссылка</v>
      </c>
    </row>
    <row r="896" spans="1:17" ht="14.25" customHeight="1" outlineLevel="1" x14ac:dyDescent="0.2">
      <c r="A896" s="24" t="s">
        <v>5417</v>
      </c>
      <c r="B896" s="1" t="s">
        <v>17</v>
      </c>
      <c r="C896" s="25" t="s">
        <v>997</v>
      </c>
      <c r="E896" s="1" t="s">
        <v>5418</v>
      </c>
      <c r="F896" s="4" t="s">
        <v>20</v>
      </c>
      <c r="G896" s="2" t="s">
        <v>1324</v>
      </c>
      <c r="H896" s="1" t="s">
        <v>559</v>
      </c>
      <c r="I896" s="1" t="s">
        <v>351</v>
      </c>
      <c r="J896" s="1" t="s">
        <v>1006</v>
      </c>
      <c r="K896" s="1" t="s">
        <v>352</v>
      </c>
      <c r="M896" s="1">
        <f>IF($P$5&lt;20000,H896*L896,IF($P$5&lt;50000,I896*L896,IF($P$5&lt;100000,J896*L896,IF($P$5&lt;80000000,K896*L896))))</f>
        <v>0</v>
      </c>
      <c r="N896" s="4" t="str">
        <f>IF(AND(P896 &lt;&gt; "", P896 &lt;&gt; "---"), HYPERLINK(P896, Q896), "")</f>
        <v>ссылка</v>
      </c>
      <c r="O896" s="21">
        <f>L896*H896</f>
        <v>0</v>
      </c>
      <c r="P896" s="26" t="s">
        <v>5419</v>
      </c>
      <c r="Q896" t="str">
        <f>"ссылка"</f>
        <v>ссылка</v>
      </c>
    </row>
    <row r="897" spans="1:17" ht="14.25" customHeight="1" outlineLevel="1" x14ac:dyDescent="0.2">
      <c r="A897" s="24" t="s">
        <v>5420</v>
      </c>
      <c r="B897" s="1" t="s">
        <v>17</v>
      </c>
      <c r="C897" s="25" t="s">
        <v>997</v>
      </c>
      <c r="E897" s="1" t="s">
        <v>5421</v>
      </c>
      <c r="F897" s="4" t="s">
        <v>20</v>
      </c>
      <c r="G897" s="2" t="s">
        <v>3814</v>
      </c>
      <c r="H897" s="1" t="s">
        <v>2385</v>
      </c>
      <c r="I897" s="1" t="s">
        <v>2747</v>
      </c>
      <c r="J897" s="1" t="s">
        <v>1489</v>
      </c>
      <c r="K897" s="1" t="s">
        <v>2229</v>
      </c>
      <c r="M897" s="1">
        <f>IF($P$5&lt;20000,H897*L897,IF($P$5&lt;50000,I897*L897,IF($P$5&lt;100000,J897*L897,IF($P$5&lt;80000000,K897*L897))))</f>
        <v>0</v>
      </c>
      <c r="N897" s="4" t="str">
        <f>IF(AND(P897 &lt;&gt; "", P897 &lt;&gt; "---"), HYPERLINK(P897, Q897), "")</f>
        <v>ссылка</v>
      </c>
      <c r="O897" s="21">
        <f>L897*H897</f>
        <v>0</v>
      </c>
      <c r="P897" s="26" t="s">
        <v>5422</v>
      </c>
      <c r="Q897" t="str">
        <f>"ссылка"</f>
        <v>ссылка</v>
      </c>
    </row>
    <row r="898" spans="1:17" ht="14.25" customHeight="1" outlineLevel="1" x14ac:dyDescent="0.2">
      <c r="A898" s="24" t="s">
        <v>5423</v>
      </c>
      <c r="B898" s="1" t="s">
        <v>17</v>
      </c>
      <c r="C898" s="25" t="s">
        <v>997</v>
      </c>
      <c r="E898" s="1" t="s">
        <v>5424</v>
      </c>
      <c r="F898" s="4" t="s">
        <v>20</v>
      </c>
      <c r="G898" s="2" t="s">
        <v>399</v>
      </c>
      <c r="H898" s="1" t="s">
        <v>2235</v>
      </c>
      <c r="I898" s="1" t="s">
        <v>1466</v>
      </c>
      <c r="J898" s="1" t="s">
        <v>115</v>
      </c>
      <c r="K898" s="1" t="s">
        <v>1323</v>
      </c>
      <c r="M898" s="1">
        <f>IF($P$5&lt;20000,H898*L898,IF($P$5&lt;50000,I898*L898,IF($P$5&lt;100000,J898*L898,IF($P$5&lt;80000000,K898*L898))))</f>
        <v>0</v>
      </c>
      <c r="N898" s="4" t="str">
        <f>IF(AND(P898 &lt;&gt; "", P898 &lt;&gt; "---"), HYPERLINK(P898, Q898), "")</f>
        <v>ссылка</v>
      </c>
      <c r="O898" s="21">
        <f>L898*H898</f>
        <v>0</v>
      </c>
      <c r="P898" s="26" t="s">
        <v>5425</v>
      </c>
      <c r="Q898" t="str">
        <f>"ссылка"</f>
        <v>ссылка</v>
      </c>
    </row>
    <row r="899" spans="1:17" ht="14.25" customHeight="1" outlineLevel="1" x14ac:dyDescent="0.2">
      <c r="A899" s="24" t="s">
        <v>5426</v>
      </c>
      <c r="B899" s="1" t="s">
        <v>17</v>
      </c>
      <c r="C899" s="25" t="s">
        <v>997</v>
      </c>
      <c r="E899" s="1" t="s">
        <v>5427</v>
      </c>
      <c r="F899" s="4" t="s">
        <v>20</v>
      </c>
      <c r="G899" s="2" t="s">
        <v>1301</v>
      </c>
      <c r="H899" s="1" t="s">
        <v>1302</v>
      </c>
      <c r="I899" s="1" t="s">
        <v>1303</v>
      </c>
      <c r="J899" s="1" t="s">
        <v>1304</v>
      </c>
      <c r="K899" s="1" t="s">
        <v>1305</v>
      </c>
      <c r="M899" s="1">
        <f>IF($P$5&lt;20000,H899*L899,IF($P$5&lt;50000,I899*L899,IF($P$5&lt;100000,J899*L899,IF($P$5&lt;80000000,K899*L899))))</f>
        <v>0</v>
      </c>
      <c r="N899" s="4" t="str">
        <f>IF(AND(P899 &lt;&gt; "", P899 &lt;&gt; "---"), HYPERLINK(P899, Q899), "")</f>
        <v>ссылка</v>
      </c>
      <c r="O899" s="21">
        <f>L899*H899</f>
        <v>0</v>
      </c>
      <c r="P899" s="26" t="s">
        <v>5428</v>
      </c>
      <c r="Q899" t="str">
        <f>"ссылка"</f>
        <v>ссылка</v>
      </c>
    </row>
    <row r="900" spans="1:17" ht="14.25" customHeight="1" outlineLevel="1" x14ac:dyDescent="0.2">
      <c r="A900" s="24" t="s">
        <v>5463</v>
      </c>
      <c r="B900" s="1" t="s">
        <v>17</v>
      </c>
      <c r="C900" s="25" t="s">
        <v>997</v>
      </c>
      <c r="E900" s="1" t="s">
        <v>5464</v>
      </c>
      <c r="F900" s="4" t="s">
        <v>20</v>
      </c>
      <c r="G900" s="2" t="s">
        <v>5465</v>
      </c>
      <c r="H900" s="1" t="s">
        <v>4173</v>
      </c>
      <c r="I900" s="1" t="s">
        <v>3453</v>
      </c>
      <c r="J900" s="1" t="s">
        <v>5466</v>
      </c>
      <c r="K900" s="1" t="s">
        <v>2122</v>
      </c>
      <c r="M900" s="1">
        <f>IF($P$5&lt;20000,H900*L900,IF($P$5&lt;50000,I900*L900,IF($P$5&lt;100000,J900*L900,IF($P$5&lt;80000000,K900*L900))))</f>
        <v>0</v>
      </c>
      <c r="N900" s="4" t="str">
        <f>IF(AND(P900 &lt;&gt; "", P900 &lt;&gt; "---"), HYPERLINK(P900, Q900), "")</f>
        <v>ссылка</v>
      </c>
      <c r="O900" s="21">
        <f>L900*H900</f>
        <v>0</v>
      </c>
      <c r="P900" s="26" t="s">
        <v>5467</v>
      </c>
      <c r="Q900" t="str">
        <f>"ссылка"</f>
        <v>ссылка</v>
      </c>
    </row>
    <row r="901" spans="1:17" ht="14.25" customHeight="1" outlineLevel="1" x14ac:dyDescent="0.2">
      <c r="A901" s="24" t="s">
        <v>5468</v>
      </c>
      <c r="B901" s="1" t="s">
        <v>17</v>
      </c>
      <c r="C901" s="25" t="s">
        <v>997</v>
      </c>
      <c r="E901" s="1" t="s">
        <v>5469</v>
      </c>
      <c r="F901" s="4" t="s">
        <v>20</v>
      </c>
      <c r="G901" s="2" t="s">
        <v>2038</v>
      </c>
      <c r="H901" s="1" t="s">
        <v>1006</v>
      </c>
      <c r="I901" s="1" t="s">
        <v>352</v>
      </c>
      <c r="J901" s="1" t="s">
        <v>1349</v>
      </c>
      <c r="K901" s="1" t="s">
        <v>353</v>
      </c>
      <c r="M901" s="1">
        <f>IF($P$5&lt;20000,H901*L901,IF($P$5&lt;50000,I901*L901,IF($P$5&lt;100000,J901*L901,IF($P$5&lt;80000000,K901*L901))))</f>
        <v>0</v>
      </c>
      <c r="N901" s="4" t="str">
        <f>IF(AND(P901 &lt;&gt; "", P901 &lt;&gt; "---"), HYPERLINK(P901, Q901), "")</f>
        <v>ссылка</v>
      </c>
      <c r="O901" s="21">
        <f>L901*H901</f>
        <v>0</v>
      </c>
      <c r="P901" s="26" t="s">
        <v>5470</v>
      </c>
      <c r="Q901" t="str">
        <f>"ссылка"</f>
        <v>ссылка</v>
      </c>
    </row>
    <row r="902" spans="1:17" ht="14.25" customHeight="1" outlineLevel="1" x14ac:dyDescent="0.2">
      <c r="A902" s="24" t="s">
        <v>5471</v>
      </c>
      <c r="B902" s="1" t="s">
        <v>17</v>
      </c>
      <c r="C902" s="25" t="s">
        <v>997</v>
      </c>
      <c r="E902" s="1" t="s">
        <v>5472</v>
      </c>
      <c r="F902" s="4" t="s">
        <v>20</v>
      </c>
      <c r="G902" s="2" t="s">
        <v>1573</v>
      </c>
      <c r="H902" s="1" t="s">
        <v>1007</v>
      </c>
      <c r="I902" s="1" t="s">
        <v>1011</v>
      </c>
      <c r="J902" s="1" t="s">
        <v>1686</v>
      </c>
      <c r="K902" s="1" t="s">
        <v>965</v>
      </c>
      <c r="M902" s="1">
        <f>IF($P$5&lt;20000,H902*L902,IF($P$5&lt;50000,I902*L902,IF($P$5&lt;100000,J902*L902,IF($P$5&lt;80000000,K902*L902))))</f>
        <v>0</v>
      </c>
      <c r="N902" s="4" t="str">
        <f>IF(AND(P902 &lt;&gt; "", P902 &lt;&gt; "---"), HYPERLINK(P902, Q902), "")</f>
        <v>ссылка</v>
      </c>
      <c r="O902" s="21">
        <f>L902*H902</f>
        <v>0</v>
      </c>
      <c r="P902" s="26" t="s">
        <v>5473</v>
      </c>
      <c r="Q902" t="str">
        <f>"ссылка"</f>
        <v>ссылка</v>
      </c>
    </row>
    <row r="903" spans="1:17" ht="14.25" customHeight="1" outlineLevel="1" x14ac:dyDescent="0.2">
      <c r="A903" s="24" t="s">
        <v>5474</v>
      </c>
      <c r="B903" s="1" t="s">
        <v>17</v>
      </c>
      <c r="C903" s="25" t="s">
        <v>997</v>
      </c>
      <c r="E903" s="1" t="s">
        <v>5475</v>
      </c>
      <c r="F903" s="4" t="s">
        <v>20</v>
      </c>
      <c r="G903" s="2" t="s">
        <v>974</v>
      </c>
      <c r="H903" s="1" t="s">
        <v>1011</v>
      </c>
      <c r="I903" s="1" t="s">
        <v>1686</v>
      </c>
      <c r="J903" s="1" t="s">
        <v>1542</v>
      </c>
      <c r="K903" s="1" t="s">
        <v>1345</v>
      </c>
      <c r="M903" s="1">
        <f>IF($P$5&lt;20000,H903*L903,IF($P$5&lt;50000,I903*L903,IF($P$5&lt;100000,J903*L903,IF($P$5&lt;80000000,K903*L903))))</f>
        <v>0</v>
      </c>
      <c r="N903" s="4" t="str">
        <f>IF(AND(P903 &lt;&gt; "", P903 &lt;&gt; "---"), HYPERLINK(P903, Q903), "")</f>
        <v>ссылка</v>
      </c>
      <c r="O903" s="21">
        <f>L903*H903</f>
        <v>0</v>
      </c>
      <c r="P903" s="26" t="s">
        <v>5476</v>
      </c>
      <c r="Q903" t="str">
        <f>"ссылка"</f>
        <v>ссылка</v>
      </c>
    </row>
    <row r="904" spans="1:17" ht="14.25" customHeight="1" outlineLevel="1" x14ac:dyDescent="0.2">
      <c r="A904" s="24" t="s">
        <v>5477</v>
      </c>
      <c r="B904" s="1" t="s">
        <v>17</v>
      </c>
      <c r="C904" s="25" t="s">
        <v>997</v>
      </c>
      <c r="E904" s="1" t="s">
        <v>5478</v>
      </c>
      <c r="F904" s="4" t="s">
        <v>20</v>
      </c>
      <c r="G904" s="2" t="s">
        <v>3453</v>
      </c>
      <c r="H904" s="1" t="s">
        <v>2235</v>
      </c>
      <c r="I904" s="1" t="s">
        <v>296</v>
      </c>
      <c r="J904" s="1" t="s">
        <v>1461</v>
      </c>
      <c r="K904" s="1" t="s">
        <v>964</v>
      </c>
      <c r="M904" s="1">
        <f>IF($P$5&lt;20000,H904*L904,IF($P$5&lt;50000,I904*L904,IF($P$5&lt;100000,J904*L904,IF($P$5&lt;80000000,K904*L904))))</f>
        <v>0</v>
      </c>
      <c r="N904" s="4" t="str">
        <f>IF(AND(P904 &lt;&gt; "", P904 &lt;&gt; "---"), HYPERLINK(P904, Q904), "")</f>
        <v>ссылка</v>
      </c>
      <c r="O904" s="21">
        <f>L904*H904</f>
        <v>0</v>
      </c>
      <c r="P904" s="26" t="s">
        <v>5479</v>
      </c>
      <c r="Q904" t="str">
        <f>"ссылка"</f>
        <v>ссылка</v>
      </c>
    </row>
    <row r="905" spans="1:17" ht="14.25" customHeight="1" outlineLevel="1" x14ac:dyDescent="0.2">
      <c r="A905" s="24" t="s">
        <v>5480</v>
      </c>
      <c r="B905" s="1" t="s">
        <v>17</v>
      </c>
      <c r="C905" s="25" t="s">
        <v>997</v>
      </c>
      <c r="E905" s="1" t="s">
        <v>5481</v>
      </c>
      <c r="F905" s="4" t="s">
        <v>20</v>
      </c>
      <c r="G905" s="2" t="s">
        <v>1344</v>
      </c>
      <c r="H905" s="1" t="s">
        <v>982</v>
      </c>
      <c r="I905" s="1" t="s">
        <v>119</v>
      </c>
      <c r="J905" s="1" t="s">
        <v>965</v>
      </c>
      <c r="K905" s="1" t="s">
        <v>1345</v>
      </c>
      <c r="M905" s="1">
        <f>IF($P$5&lt;20000,H905*L905,IF($P$5&lt;50000,I905*L905,IF($P$5&lt;100000,J905*L905,IF($P$5&lt;80000000,K905*L905))))</f>
        <v>0</v>
      </c>
      <c r="N905" s="4" t="str">
        <f>IF(AND(P905 &lt;&gt; "", P905 &lt;&gt; "---"), HYPERLINK(P905, Q905), "")</f>
        <v>ссылка</v>
      </c>
      <c r="O905" s="21">
        <f>L905*H905</f>
        <v>0</v>
      </c>
      <c r="P905" s="26" t="s">
        <v>5482</v>
      </c>
      <c r="Q905" t="str">
        <f>"ссылка"</f>
        <v>ссылка</v>
      </c>
    </row>
    <row r="906" spans="1:17" ht="14.25" customHeight="1" outlineLevel="1" x14ac:dyDescent="0.2">
      <c r="A906" s="24" t="s">
        <v>5483</v>
      </c>
      <c r="B906" s="1" t="s">
        <v>17</v>
      </c>
      <c r="C906" s="25" t="s">
        <v>997</v>
      </c>
      <c r="E906" s="1" t="s">
        <v>5484</v>
      </c>
      <c r="F906" s="4" t="s">
        <v>20</v>
      </c>
      <c r="G906" s="2" t="s">
        <v>1652</v>
      </c>
      <c r="H906" s="1" t="s">
        <v>1345</v>
      </c>
      <c r="I906" s="1" t="s">
        <v>543</v>
      </c>
      <c r="J906" s="1" t="s">
        <v>1055</v>
      </c>
      <c r="K906" s="1" t="s">
        <v>1557</v>
      </c>
      <c r="M906" s="1">
        <f>IF($P$5&lt;20000,H906*L906,IF($P$5&lt;50000,I906*L906,IF($P$5&lt;100000,J906*L906,IF($P$5&lt;80000000,K906*L906))))</f>
        <v>0</v>
      </c>
      <c r="N906" s="4" t="str">
        <f>IF(AND(P906 &lt;&gt; "", P906 &lt;&gt; "---"), HYPERLINK(P906, Q906), "")</f>
        <v>ссылка</v>
      </c>
      <c r="O906" s="21">
        <f>L906*H906</f>
        <v>0</v>
      </c>
      <c r="P906" s="26" t="s">
        <v>5485</v>
      </c>
      <c r="Q906" t="str">
        <f>"ссылка"</f>
        <v>ссылка</v>
      </c>
    </row>
    <row r="907" spans="1:17" ht="14.25" customHeight="1" outlineLevel="1" x14ac:dyDescent="0.2">
      <c r="A907" s="24" t="s">
        <v>5486</v>
      </c>
      <c r="B907" s="1" t="s">
        <v>17</v>
      </c>
      <c r="C907" s="25" t="s">
        <v>997</v>
      </c>
      <c r="E907" s="1" t="s">
        <v>5487</v>
      </c>
      <c r="F907" s="4" t="s">
        <v>20</v>
      </c>
      <c r="G907" s="2" t="s">
        <v>1621</v>
      </c>
      <c r="H907" s="1" t="s">
        <v>1558</v>
      </c>
      <c r="I907" s="1" t="s">
        <v>1559</v>
      </c>
      <c r="J907" s="1" t="s">
        <v>1560</v>
      </c>
      <c r="K907" s="1" t="s">
        <v>1673</v>
      </c>
      <c r="M907" s="1">
        <f>IF($P$5&lt;20000,H907*L907,IF($P$5&lt;50000,I907*L907,IF($P$5&lt;100000,J907*L907,IF($P$5&lt;80000000,K907*L907))))</f>
        <v>0</v>
      </c>
      <c r="N907" s="4" t="str">
        <f>IF(AND(P907 &lt;&gt; "", P907 &lt;&gt; "---"), HYPERLINK(P907, Q907), "")</f>
        <v>ссылка</v>
      </c>
      <c r="O907" s="21">
        <f>L907*H907</f>
        <v>0</v>
      </c>
      <c r="P907" s="26" t="s">
        <v>5488</v>
      </c>
      <c r="Q907" t="str">
        <f>"ссылка"</f>
        <v>ссылка</v>
      </c>
    </row>
    <row r="908" spans="1:17" ht="14.25" customHeight="1" outlineLevel="1" x14ac:dyDescent="0.2">
      <c r="A908" s="24" t="s">
        <v>5489</v>
      </c>
      <c r="B908" s="1" t="s">
        <v>17</v>
      </c>
      <c r="C908" s="25" t="s">
        <v>997</v>
      </c>
      <c r="E908" s="1" t="s">
        <v>5490</v>
      </c>
      <c r="F908" s="4" t="s">
        <v>20</v>
      </c>
      <c r="G908" s="2" t="s">
        <v>2037</v>
      </c>
      <c r="H908" s="1" t="s">
        <v>1456</v>
      </c>
      <c r="I908" s="1" t="s">
        <v>1495</v>
      </c>
      <c r="J908" s="1" t="s">
        <v>2234</v>
      </c>
      <c r="K908" s="1" t="s">
        <v>1935</v>
      </c>
      <c r="M908" s="1">
        <f>IF($P$5&lt;20000,H908*L908,IF($P$5&lt;50000,I908*L908,IF($P$5&lt;100000,J908*L908,IF($P$5&lt;80000000,K908*L908))))</f>
        <v>0</v>
      </c>
      <c r="N908" s="4" t="str">
        <f>IF(AND(P908 &lt;&gt; "", P908 &lt;&gt; "---"), HYPERLINK(P908, Q908), "")</f>
        <v>ссылка</v>
      </c>
      <c r="O908" s="21">
        <f>L908*H908</f>
        <v>0</v>
      </c>
      <c r="P908" s="26" t="s">
        <v>5491</v>
      </c>
      <c r="Q908" t="str">
        <f>"ссылка"</f>
        <v>ссылка</v>
      </c>
    </row>
    <row r="909" spans="1:17" ht="14.25" customHeight="1" outlineLevel="1" x14ac:dyDescent="0.2">
      <c r="A909" s="24" t="s">
        <v>5492</v>
      </c>
      <c r="B909" s="1" t="s">
        <v>17</v>
      </c>
      <c r="C909" s="25" t="s">
        <v>997</v>
      </c>
      <c r="E909" s="1" t="s">
        <v>5493</v>
      </c>
      <c r="F909" s="4" t="s">
        <v>20</v>
      </c>
      <c r="G909" s="2" t="s">
        <v>5494</v>
      </c>
      <c r="H909" s="1" t="s">
        <v>1954</v>
      </c>
      <c r="I909" s="1" t="s">
        <v>4081</v>
      </c>
      <c r="J909" s="1" t="s">
        <v>5495</v>
      </c>
      <c r="K909" s="1" t="s">
        <v>5496</v>
      </c>
      <c r="M909" s="1">
        <f>IF($P$5&lt;20000,H909*L909,IF($P$5&lt;50000,I909*L909,IF($P$5&lt;100000,J909*L909,IF($P$5&lt;80000000,K909*L909))))</f>
        <v>0</v>
      </c>
      <c r="N909" s="4" t="str">
        <f>IF(AND(P909 &lt;&gt; "", P909 &lt;&gt; "---"), HYPERLINK(P909, Q909), "")</f>
        <v>ссылка</v>
      </c>
      <c r="O909" s="21">
        <f>L909*H909</f>
        <v>0</v>
      </c>
      <c r="P909" s="26" t="s">
        <v>5497</v>
      </c>
      <c r="Q909" t="str">
        <f>"ссылка"</f>
        <v>ссылка</v>
      </c>
    </row>
    <row r="910" spans="1:17" ht="14.25" customHeight="1" outlineLevel="1" x14ac:dyDescent="0.2">
      <c r="A910" s="24" t="s">
        <v>5498</v>
      </c>
      <c r="B910" s="1" t="s">
        <v>17</v>
      </c>
      <c r="C910" s="25" t="s">
        <v>997</v>
      </c>
      <c r="E910" s="1" t="s">
        <v>5499</v>
      </c>
      <c r="F910" s="4" t="s">
        <v>20</v>
      </c>
      <c r="G910" s="2" t="s">
        <v>3864</v>
      </c>
      <c r="H910" s="1" t="s">
        <v>5500</v>
      </c>
      <c r="I910" s="1" t="s">
        <v>266</v>
      </c>
      <c r="J910" s="1" t="s">
        <v>5501</v>
      </c>
      <c r="K910" s="1" t="s">
        <v>5502</v>
      </c>
      <c r="M910" s="1">
        <f>IF($P$5&lt;20000,H910*L910,IF($P$5&lt;50000,I910*L910,IF($P$5&lt;100000,J910*L910,IF($P$5&lt;80000000,K910*L910))))</f>
        <v>0</v>
      </c>
      <c r="N910" s="4" t="str">
        <f>IF(AND(P910 &lt;&gt; "", P910 &lt;&gt; "---"), HYPERLINK(P910, Q910), "")</f>
        <v>ссылка</v>
      </c>
      <c r="O910" s="21">
        <f>L910*H910</f>
        <v>0</v>
      </c>
      <c r="P910" s="26" t="s">
        <v>5503</v>
      </c>
      <c r="Q910" t="str">
        <f>"ссылка"</f>
        <v>ссылка</v>
      </c>
    </row>
    <row r="911" spans="1:17" ht="14.25" customHeight="1" outlineLevel="1" x14ac:dyDescent="0.2">
      <c r="A911" s="24" t="s">
        <v>5504</v>
      </c>
      <c r="B911" s="1" t="s">
        <v>17</v>
      </c>
      <c r="C911" s="25" t="s">
        <v>997</v>
      </c>
      <c r="E911" s="1" t="s">
        <v>5505</v>
      </c>
      <c r="F911" s="4" t="s">
        <v>20</v>
      </c>
      <c r="G911" s="2" t="s">
        <v>1449</v>
      </c>
      <c r="H911" s="1" t="s">
        <v>1450</v>
      </c>
      <c r="I911" s="1" t="s">
        <v>1035</v>
      </c>
      <c r="J911" s="1" t="s">
        <v>1451</v>
      </c>
      <c r="K911" s="1" t="s">
        <v>1452</v>
      </c>
      <c r="M911" s="1">
        <f>IF($P$5&lt;20000,H911*L911,IF($P$5&lt;50000,I911*L911,IF($P$5&lt;100000,J911*L911,IF($P$5&lt;80000000,K911*L911))))</f>
        <v>0</v>
      </c>
      <c r="N911" s="4" t="str">
        <f>IF(AND(P911 &lt;&gt; "", P911 &lt;&gt; "---"), HYPERLINK(P911, Q911), "")</f>
        <v>ссылка</v>
      </c>
      <c r="O911" s="21">
        <f>L911*H911</f>
        <v>0</v>
      </c>
      <c r="P911" s="26" t="s">
        <v>5506</v>
      </c>
      <c r="Q911" t="str">
        <f>"ссылка"</f>
        <v>ссылка</v>
      </c>
    </row>
    <row r="912" spans="1:17" ht="14.25" customHeight="1" outlineLevel="1" x14ac:dyDescent="0.2">
      <c r="A912" s="24" t="s">
        <v>5507</v>
      </c>
      <c r="B912" s="1" t="s">
        <v>17</v>
      </c>
      <c r="C912" s="25" t="s">
        <v>997</v>
      </c>
      <c r="E912" s="1" t="s">
        <v>5508</v>
      </c>
      <c r="F912" s="4" t="s">
        <v>20</v>
      </c>
      <c r="G912" s="2" t="s">
        <v>1440</v>
      </c>
      <c r="H912" s="1" t="s">
        <v>1502</v>
      </c>
      <c r="I912" s="1" t="s">
        <v>1482</v>
      </c>
      <c r="J912" s="1" t="s">
        <v>573</v>
      </c>
      <c r="K912" s="1" t="s">
        <v>1503</v>
      </c>
      <c r="M912" s="1">
        <f>IF($P$5&lt;20000,H912*L912,IF($P$5&lt;50000,I912*L912,IF($P$5&lt;100000,J912*L912,IF($P$5&lt;80000000,K912*L912))))</f>
        <v>0</v>
      </c>
      <c r="N912" s="4" t="str">
        <f>IF(AND(P912 &lt;&gt; "", P912 &lt;&gt; "---"), HYPERLINK(P912, Q912), "")</f>
        <v>ссылка</v>
      </c>
      <c r="O912" s="21">
        <f>L912*H912</f>
        <v>0</v>
      </c>
      <c r="P912" s="26" t="s">
        <v>5509</v>
      </c>
      <c r="Q912" t="str">
        <f>"ссылка"</f>
        <v>ссылка</v>
      </c>
    </row>
    <row r="913" spans="1:17" ht="14.25" customHeight="1" outlineLevel="1" x14ac:dyDescent="0.2">
      <c r="A913" s="24" t="s">
        <v>5510</v>
      </c>
      <c r="B913" s="1" t="s">
        <v>17</v>
      </c>
      <c r="C913" s="25" t="s">
        <v>997</v>
      </c>
      <c r="E913" s="1" t="s">
        <v>5511</v>
      </c>
      <c r="F913" s="4" t="s">
        <v>20</v>
      </c>
      <c r="G913" s="2" t="s">
        <v>107</v>
      </c>
      <c r="H913" s="1" t="s">
        <v>1349</v>
      </c>
      <c r="I913" s="1" t="s">
        <v>353</v>
      </c>
      <c r="J913" s="1" t="s">
        <v>1613</v>
      </c>
      <c r="K913" s="1" t="s">
        <v>1012</v>
      </c>
      <c r="M913" s="1">
        <f>IF($P$5&lt;20000,H913*L913,IF($P$5&lt;50000,I913*L913,IF($P$5&lt;100000,J913*L913,IF($P$5&lt;80000000,K913*L913))))</f>
        <v>0</v>
      </c>
      <c r="N913" s="4" t="str">
        <f>IF(AND(P913 &lt;&gt; "", P913 &lt;&gt; "---"), HYPERLINK(P913, Q913), "")</f>
        <v>ссылка</v>
      </c>
      <c r="O913" s="21">
        <f>L913*H913</f>
        <v>0</v>
      </c>
      <c r="P913" s="26" t="s">
        <v>5512</v>
      </c>
      <c r="Q913" t="str">
        <f>"ссылка"</f>
        <v>ссылка</v>
      </c>
    </row>
    <row r="914" spans="1:17" ht="14.25" customHeight="1" outlineLevel="1" x14ac:dyDescent="0.2">
      <c r="A914" s="24" t="s">
        <v>5513</v>
      </c>
      <c r="B914" s="1" t="s">
        <v>17</v>
      </c>
      <c r="C914" s="25" t="s">
        <v>997</v>
      </c>
      <c r="E914" s="1" t="s">
        <v>5514</v>
      </c>
      <c r="F914" s="4" t="s">
        <v>20</v>
      </c>
      <c r="G914" s="2" t="s">
        <v>1419</v>
      </c>
      <c r="H914" s="1" t="s">
        <v>563</v>
      </c>
      <c r="I914" s="1" t="s">
        <v>1081</v>
      </c>
      <c r="J914" s="1" t="s">
        <v>551</v>
      </c>
      <c r="K914" s="1" t="s">
        <v>1082</v>
      </c>
      <c r="M914" s="1">
        <f>IF($P$5&lt;20000,H914*L914,IF($P$5&lt;50000,I914*L914,IF($P$5&lt;100000,J914*L914,IF($P$5&lt;80000000,K914*L914))))</f>
        <v>0</v>
      </c>
      <c r="N914" s="4" t="str">
        <f>IF(AND(P914 &lt;&gt; "", P914 &lt;&gt; "---"), HYPERLINK(P914, Q914), "")</f>
        <v>ссылка</v>
      </c>
      <c r="O914" s="21">
        <f>L914*H914</f>
        <v>0</v>
      </c>
      <c r="P914" s="26" t="s">
        <v>5515</v>
      </c>
      <c r="Q914" t="str">
        <f>"ссылка"</f>
        <v>ссылка</v>
      </c>
    </row>
    <row r="915" spans="1:17" ht="14.25" customHeight="1" outlineLevel="1" x14ac:dyDescent="0.2">
      <c r="A915" s="24" t="s">
        <v>5516</v>
      </c>
      <c r="B915" s="1" t="s">
        <v>17</v>
      </c>
      <c r="C915" s="25" t="s">
        <v>997</v>
      </c>
      <c r="E915" s="1" t="s">
        <v>5517</v>
      </c>
      <c r="F915" s="4" t="s">
        <v>20</v>
      </c>
      <c r="G915" s="2" t="s">
        <v>5518</v>
      </c>
      <c r="H915" s="1" t="s">
        <v>4166</v>
      </c>
      <c r="I915" s="1" t="s">
        <v>2757</v>
      </c>
      <c r="J915" s="1" t="s">
        <v>484</v>
      </c>
      <c r="K915" s="1" t="s">
        <v>3756</v>
      </c>
      <c r="M915" s="1">
        <f>IF($P$5&lt;20000,H915*L915,IF($P$5&lt;50000,I915*L915,IF($P$5&lt;100000,J915*L915,IF($P$5&lt;80000000,K915*L915))))</f>
        <v>0</v>
      </c>
      <c r="N915" s="4" t="str">
        <f>IF(AND(P915 &lt;&gt; "", P915 &lt;&gt; "---"), HYPERLINK(P915, Q915), "")</f>
        <v>ссылка</v>
      </c>
      <c r="O915" s="21">
        <f>L915*H915</f>
        <v>0</v>
      </c>
      <c r="P915" s="26" t="s">
        <v>5519</v>
      </c>
      <c r="Q915" t="str">
        <f>"ссылка"</f>
        <v>ссылка</v>
      </c>
    </row>
    <row r="916" spans="1:17" ht="14.25" customHeight="1" outlineLevel="1" x14ac:dyDescent="0.2">
      <c r="A916" s="24" t="s">
        <v>5529</v>
      </c>
      <c r="B916" s="1" t="s">
        <v>17</v>
      </c>
      <c r="C916" s="25" t="s">
        <v>997</v>
      </c>
      <c r="E916" s="1" t="s">
        <v>5530</v>
      </c>
      <c r="F916" s="4" t="s">
        <v>20</v>
      </c>
      <c r="G916" s="2" t="s">
        <v>1402</v>
      </c>
      <c r="H916" s="1" t="s">
        <v>1403</v>
      </c>
      <c r="I916" s="1" t="s">
        <v>213</v>
      </c>
      <c r="J916" s="1" t="s">
        <v>1404</v>
      </c>
      <c r="K916" s="1" t="s">
        <v>1405</v>
      </c>
      <c r="M916" s="1">
        <f>IF($P$5&lt;20000,H916*L916,IF($P$5&lt;50000,I916*L916,IF($P$5&lt;100000,J916*L916,IF($P$5&lt;80000000,K916*L916))))</f>
        <v>0</v>
      </c>
      <c r="N916" s="4" t="str">
        <f>IF(AND(P916 &lt;&gt; "", P916 &lt;&gt; "---"), HYPERLINK(P916, Q916), "")</f>
        <v>ссылка</v>
      </c>
      <c r="O916" s="21">
        <f>L916*H916</f>
        <v>0</v>
      </c>
      <c r="P916" s="26" t="s">
        <v>5531</v>
      </c>
      <c r="Q916" t="str">
        <f>"ссылка"</f>
        <v>ссылка</v>
      </c>
    </row>
    <row r="917" spans="1:17" ht="14.25" customHeight="1" outlineLevel="1" x14ac:dyDescent="0.2">
      <c r="A917" s="24" t="s">
        <v>5632</v>
      </c>
      <c r="B917" s="1" t="s">
        <v>17</v>
      </c>
      <c r="C917" s="25" t="s">
        <v>997</v>
      </c>
      <c r="E917" s="1" t="s">
        <v>5633</v>
      </c>
      <c r="F917" s="4" t="s">
        <v>20</v>
      </c>
      <c r="G917" s="2" t="s">
        <v>965</v>
      </c>
      <c r="H917" s="1" t="s">
        <v>988</v>
      </c>
      <c r="I917" s="1" t="s">
        <v>1001</v>
      </c>
      <c r="J917" s="1" t="s">
        <v>545</v>
      </c>
      <c r="K917" s="1" t="s">
        <v>1335</v>
      </c>
      <c r="M917" s="1">
        <f>IF($P$5&lt;20000,H917*L917,IF($P$5&lt;50000,I917*L917,IF($P$5&lt;100000,J917*L917,IF($P$5&lt;80000000,K917*L917))))</f>
        <v>0</v>
      </c>
      <c r="N917" s="4" t="str">
        <f>IF(AND(P917 &lt;&gt; "", P917 &lt;&gt; "---"), HYPERLINK(P917, Q917), "")</f>
        <v>ссылка</v>
      </c>
      <c r="O917" s="21">
        <f>L917*H917</f>
        <v>0</v>
      </c>
      <c r="P917" s="26" t="s">
        <v>5634</v>
      </c>
      <c r="Q917" t="str">
        <f>"ссылка"</f>
        <v>ссылка</v>
      </c>
    </row>
    <row r="918" spans="1:17" ht="14.25" customHeight="1" outlineLevel="1" x14ac:dyDescent="0.2">
      <c r="A918" s="24" t="s">
        <v>5635</v>
      </c>
      <c r="B918" s="1" t="s">
        <v>17</v>
      </c>
      <c r="C918" s="25" t="s">
        <v>45</v>
      </c>
      <c r="E918" s="1" t="s">
        <v>5636</v>
      </c>
      <c r="F918" s="4" t="s">
        <v>20</v>
      </c>
      <c r="G918" s="2" t="s">
        <v>180</v>
      </c>
      <c r="H918" s="1" t="s">
        <v>227</v>
      </c>
      <c r="I918" s="1" t="s">
        <v>1243</v>
      </c>
      <c r="J918" s="1" t="s">
        <v>1244</v>
      </c>
      <c r="K918" s="1" t="s">
        <v>228</v>
      </c>
      <c r="M918" s="1">
        <f>IF($P$5&lt;20000,H918*L918,IF($P$5&lt;50000,I918*L918,IF($P$5&lt;100000,J918*L918,IF($P$5&lt;80000000,K918*L918))))</f>
        <v>0</v>
      </c>
      <c r="N918" s="4" t="str">
        <f>IF(AND(P918 &lt;&gt; "", P918 &lt;&gt; "---"), HYPERLINK(P918, Q918), "")</f>
        <v>ссылка</v>
      </c>
      <c r="O918" s="21">
        <f>L918*H918</f>
        <v>0</v>
      </c>
      <c r="P918" s="26" t="s">
        <v>5637</v>
      </c>
      <c r="Q918" t="str">
        <f>"ссылка"</f>
        <v>ссылка</v>
      </c>
    </row>
    <row r="919" spans="1:17" ht="14.25" customHeight="1" outlineLevel="1" x14ac:dyDescent="0.2">
      <c r="A919" s="24" t="s">
        <v>5638</v>
      </c>
      <c r="B919" s="1" t="s">
        <v>17</v>
      </c>
      <c r="C919" s="25" t="s">
        <v>997</v>
      </c>
      <c r="E919" s="1" t="s">
        <v>5639</v>
      </c>
      <c r="F919" s="4" t="s">
        <v>20</v>
      </c>
      <c r="G919" s="2" t="s">
        <v>1302</v>
      </c>
      <c r="H919" s="1" t="s">
        <v>1364</v>
      </c>
      <c r="I919" s="1" t="s">
        <v>1365</v>
      </c>
      <c r="J919" s="1" t="s">
        <v>1075</v>
      </c>
      <c r="K919" s="1" t="s">
        <v>1410</v>
      </c>
      <c r="M919" s="1">
        <f>IF($P$5&lt;20000,H919*L919,IF($P$5&lt;50000,I919*L919,IF($P$5&lt;100000,J919*L919,IF($P$5&lt;80000000,K919*L919))))</f>
        <v>0</v>
      </c>
      <c r="N919" s="4" t="str">
        <f>IF(AND(P919 &lt;&gt; "", P919 &lt;&gt; "---"), HYPERLINK(P919, Q919), "")</f>
        <v>ссылка</v>
      </c>
      <c r="O919" s="21">
        <f>L919*H919</f>
        <v>0</v>
      </c>
      <c r="P919" s="26" t="s">
        <v>5640</v>
      </c>
      <c r="Q919" t="str">
        <f>"ссылка"</f>
        <v>ссылка</v>
      </c>
    </row>
    <row r="920" spans="1:17" ht="14.25" customHeight="1" outlineLevel="1" x14ac:dyDescent="0.2">
      <c r="A920" s="24" t="s">
        <v>5641</v>
      </c>
      <c r="B920" s="1" t="s">
        <v>17</v>
      </c>
      <c r="C920" s="25" t="s">
        <v>45</v>
      </c>
      <c r="E920" s="1" t="s">
        <v>5642</v>
      </c>
      <c r="F920" s="4" t="s">
        <v>20</v>
      </c>
      <c r="G920" s="2" t="s">
        <v>1058</v>
      </c>
      <c r="H920" s="1" t="s">
        <v>1355</v>
      </c>
      <c r="I920" s="1" t="s">
        <v>1356</v>
      </c>
      <c r="J920" s="1" t="s">
        <v>1357</v>
      </c>
      <c r="K920" s="1" t="s">
        <v>1429</v>
      </c>
      <c r="M920" s="1">
        <f>IF($P$5&lt;20000,H920*L920,IF($P$5&lt;50000,I920*L920,IF($P$5&lt;100000,J920*L920,IF($P$5&lt;80000000,K920*L920))))</f>
        <v>0</v>
      </c>
      <c r="N920" s="4" t="str">
        <f>IF(AND(P920 &lt;&gt; "", P920 &lt;&gt; "---"), HYPERLINK(P920, Q920), "")</f>
        <v>ссылка</v>
      </c>
      <c r="O920" s="21">
        <f>L920*H920</f>
        <v>0</v>
      </c>
      <c r="P920" s="26" t="s">
        <v>5643</v>
      </c>
      <c r="Q920" t="str">
        <f>"ссылка"</f>
        <v>ссылка</v>
      </c>
    </row>
    <row r="921" spans="1:17" ht="14.25" customHeight="1" outlineLevel="1" x14ac:dyDescent="0.2">
      <c r="A921" s="24" t="s">
        <v>5644</v>
      </c>
      <c r="B921" s="1" t="s">
        <v>17</v>
      </c>
      <c r="C921" s="25" t="s">
        <v>997</v>
      </c>
      <c r="E921" s="1" t="s">
        <v>5645</v>
      </c>
      <c r="F921" s="4" t="s">
        <v>20</v>
      </c>
      <c r="G921" s="2" t="s">
        <v>5646</v>
      </c>
      <c r="H921" s="1" t="s">
        <v>2649</v>
      </c>
      <c r="I921" s="1" t="s">
        <v>4924</v>
      </c>
      <c r="J921" s="1" t="s">
        <v>2168</v>
      </c>
      <c r="K921" s="1" t="s">
        <v>3686</v>
      </c>
      <c r="M921" s="1">
        <f>IF($P$5&lt;20000,H921*L921,IF($P$5&lt;50000,I921*L921,IF($P$5&lt;100000,J921*L921,IF($P$5&lt;80000000,K921*L921))))</f>
        <v>0</v>
      </c>
      <c r="N921" s="4" t="str">
        <f>IF(AND(P921 &lt;&gt; "", P921 &lt;&gt; "---"), HYPERLINK(P921, Q921), "")</f>
        <v>ссылка</v>
      </c>
      <c r="O921" s="21">
        <f>L921*H921</f>
        <v>0</v>
      </c>
      <c r="P921" s="26" t="s">
        <v>5647</v>
      </c>
      <c r="Q921" t="str">
        <f>"ссылка"</f>
        <v>ссылка</v>
      </c>
    </row>
    <row r="922" spans="1:17" ht="14.25" customHeight="1" outlineLevel="1" x14ac:dyDescent="0.2">
      <c r="A922" s="24" t="s">
        <v>5648</v>
      </c>
      <c r="B922" s="1" t="s">
        <v>17</v>
      </c>
      <c r="C922" s="25" t="s">
        <v>997</v>
      </c>
      <c r="E922" s="1" t="s">
        <v>5649</v>
      </c>
      <c r="F922" s="4" t="s">
        <v>20</v>
      </c>
      <c r="G922" s="2" t="s">
        <v>976</v>
      </c>
      <c r="H922" s="1" t="s">
        <v>1893</v>
      </c>
      <c r="I922" s="1" t="s">
        <v>367</v>
      </c>
      <c r="J922" s="1" t="s">
        <v>1391</v>
      </c>
      <c r="K922" s="1" t="s">
        <v>1361</v>
      </c>
      <c r="M922" s="1">
        <f>IF($P$5&lt;20000,H922*L922,IF($P$5&lt;50000,I922*L922,IF($P$5&lt;100000,J922*L922,IF($P$5&lt;80000000,K922*L922))))</f>
        <v>0</v>
      </c>
      <c r="N922" s="4" t="str">
        <f>IF(AND(P922 &lt;&gt; "", P922 &lt;&gt; "---"), HYPERLINK(P922, Q922), "")</f>
        <v>ссылка</v>
      </c>
      <c r="O922" s="21">
        <f>L922*H922</f>
        <v>0</v>
      </c>
      <c r="P922" s="26" t="s">
        <v>5650</v>
      </c>
      <c r="Q922" t="str">
        <f>"ссылка"</f>
        <v>ссылка</v>
      </c>
    </row>
    <row r="923" spans="1:17" ht="14.25" customHeight="1" outlineLevel="1" x14ac:dyDescent="0.2">
      <c r="A923" s="24" t="s">
        <v>5651</v>
      </c>
      <c r="B923" s="1" t="s">
        <v>17</v>
      </c>
      <c r="C923" s="25" t="s">
        <v>997</v>
      </c>
      <c r="E923" s="1" t="s">
        <v>5652</v>
      </c>
      <c r="F923" s="4" t="s">
        <v>20</v>
      </c>
      <c r="G923" s="2" t="s">
        <v>1118</v>
      </c>
      <c r="H923" s="1" t="s">
        <v>1349</v>
      </c>
      <c r="I923" s="1" t="s">
        <v>1612</v>
      </c>
      <c r="J923" s="1" t="s">
        <v>1613</v>
      </c>
      <c r="K923" s="1" t="s">
        <v>1728</v>
      </c>
      <c r="M923" s="1">
        <f>IF($P$5&lt;20000,H923*L923,IF($P$5&lt;50000,I923*L923,IF($P$5&lt;100000,J923*L923,IF($P$5&lt;80000000,K923*L923))))</f>
        <v>0</v>
      </c>
      <c r="N923" s="4" t="str">
        <f>IF(AND(P923 &lt;&gt; "", P923 &lt;&gt; "---"), HYPERLINK(P923, Q923), "")</f>
        <v/>
      </c>
      <c r="O923" s="21">
        <f>L923*H923</f>
        <v>0</v>
      </c>
      <c r="P923" s="26" t="s">
        <v>362</v>
      </c>
      <c r="Q923" t="str">
        <f>"ссылка"</f>
        <v>ссылка</v>
      </c>
    </row>
    <row r="924" spans="1:17" ht="14.25" customHeight="1" outlineLevel="1" x14ac:dyDescent="0.2">
      <c r="A924" s="24" t="s">
        <v>5653</v>
      </c>
      <c r="B924" s="1" t="s">
        <v>17</v>
      </c>
      <c r="C924" s="25" t="s">
        <v>54</v>
      </c>
      <c r="E924" s="1" t="s">
        <v>5654</v>
      </c>
      <c r="F924" s="4" t="s">
        <v>20</v>
      </c>
      <c r="G924" s="2" t="s">
        <v>1662</v>
      </c>
      <c r="H924" s="1" t="s">
        <v>1006</v>
      </c>
      <c r="I924" s="1" t="s">
        <v>1514</v>
      </c>
      <c r="J924" s="1" t="s">
        <v>1349</v>
      </c>
      <c r="K924" s="1" t="s">
        <v>1612</v>
      </c>
      <c r="M924" s="1">
        <f>IF($P$5&lt;20000,H924*L924,IF($P$5&lt;50000,I924*L924,IF($P$5&lt;100000,J924*L924,IF($P$5&lt;80000000,K924*L924))))</f>
        <v>0</v>
      </c>
      <c r="N924" s="4" t="str">
        <f>IF(AND(P924 &lt;&gt; "", P924 &lt;&gt; "---"), HYPERLINK(P924, Q924), "")</f>
        <v>ссылка</v>
      </c>
      <c r="O924" s="21">
        <f>L924*H924</f>
        <v>0</v>
      </c>
      <c r="P924" s="26" t="s">
        <v>5655</v>
      </c>
      <c r="Q924" t="str">
        <f>"ссылка"</f>
        <v>ссылка</v>
      </c>
    </row>
    <row r="925" spans="1:17" ht="14.25" customHeight="1" outlineLevel="1" x14ac:dyDescent="0.2">
      <c r="A925" s="24" t="s">
        <v>5656</v>
      </c>
      <c r="B925" s="1" t="s">
        <v>17</v>
      </c>
      <c r="C925" s="25" t="s">
        <v>997</v>
      </c>
      <c r="E925" s="1" t="s">
        <v>5657</v>
      </c>
      <c r="F925" s="4" t="s">
        <v>20</v>
      </c>
      <c r="G925" s="2" t="s">
        <v>877</v>
      </c>
      <c r="H925" s="1" t="s">
        <v>1433</v>
      </c>
      <c r="I925" s="1" t="s">
        <v>1434</v>
      </c>
      <c r="J925" s="1" t="s">
        <v>1724</v>
      </c>
      <c r="K925" s="1" t="s">
        <v>1309</v>
      </c>
      <c r="M925" s="1">
        <f>IF($P$5&lt;20000,H925*L925,IF($P$5&lt;50000,I925*L925,IF($P$5&lt;100000,J925*L925,IF($P$5&lt;80000000,K925*L925))))</f>
        <v>0</v>
      </c>
      <c r="N925" s="4" t="str">
        <f>IF(AND(P925 &lt;&gt; "", P925 &lt;&gt; "---"), HYPERLINK(P925, Q925), "")</f>
        <v>ссылка</v>
      </c>
      <c r="O925" s="21">
        <f>L925*H925</f>
        <v>0</v>
      </c>
      <c r="P925" s="26" t="s">
        <v>5658</v>
      </c>
      <c r="Q925" t="str">
        <f>"ссылка"</f>
        <v>ссылка</v>
      </c>
    </row>
    <row r="926" spans="1:17" ht="14.25" customHeight="1" outlineLevel="1" x14ac:dyDescent="0.2">
      <c r="A926" s="24" t="s">
        <v>5659</v>
      </c>
      <c r="B926" s="1" t="s">
        <v>17</v>
      </c>
      <c r="C926" s="25" t="s">
        <v>997</v>
      </c>
      <c r="E926" s="1" t="s">
        <v>5660</v>
      </c>
      <c r="F926" s="4" t="s">
        <v>20</v>
      </c>
      <c r="G926" s="2" t="s">
        <v>4057</v>
      </c>
      <c r="H926" s="1" t="s">
        <v>5661</v>
      </c>
      <c r="I926" s="1" t="s">
        <v>5662</v>
      </c>
      <c r="J926" s="1" t="s">
        <v>5494</v>
      </c>
      <c r="K926" s="1" t="s">
        <v>337</v>
      </c>
      <c r="M926" s="1">
        <f>IF($P$5&lt;20000,H926*L926,IF($P$5&lt;50000,I926*L926,IF($P$5&lt;100000,J926*L926,IF($P$5&lt;80000000,K926*L926))))</f>
        <v>0</v>
      </c>
      <c r="N926" s="4" t="str">
        <f>IF(AND(P926 &lt;&gt; "", P926 &lt;&gt; "---"), HYPERLINK(P926, Q926), "")</f>
        <v/>
      </c>
      <c r="O926" s="21">
        <f>L926*H926</f>
        <v>0</v>
      </c>
      <c r="P926" s="26" t="s">
        <v>362</v>
      </c>
      <c r="Q926" t="str">
        <f>"ссылка"</f>
        <v>ссылка</v>
      </c>
    </row>
    <row r="927" spans="1:17" ht="14.25" customHeight="1" outlineLevel="1" x14ac:dyDescent="0.2">
      <c r="A927" s="24" t="s">
        <v>5663</v>
      </c>
      <c r="B927" s="1" t="s">
        <v>17</v>
      </c>
      <c r="C927" s="25" t="s">
        <v>997</v>
      </c>
      <c r="E927" s="1" t="s">
        <v>5664</v>
      </c>
      <c r="F927" s="4" t="s">
        <v>20</v>
      </c>
      <c r="G927" s="2" t="s">
        <v>1324</v>
      </c>
      <c r="H927" s="1" t="s">
        <v>559</v>
      </c>
      <c r="I927" s="1" t="s">
        <v>351</v>
      </c>
      <c r="J927" s="1" t="s">
        <v>1006</v>
      </c>
      <c r="K927" s="1" t="s">
        <v>352</v>
      </c>
      <c r="M927" s="1">
        <f>IF($P$5&lt;20000,H927*L927,IF($P$5&lt;50000,I927*L927,IF($P$5&lt;100000,J927*L927,IF($P$5&lt;80000000,K927*L927))))</f>
        <v>0</v>
      </c>
      <c r="N927" s="4" t="str">
        <f>IF(AND(P927 &lt;&gt; "", P927 &lt;&gt; "---"), HYPERLINK(P927, Q927), "")</f>
        <v>ссылка</v>
      </c>
      <c r="O927" s="21">
        <f>L927*H927</f>
        <v>0</v>
      </c>
      <c r="P927" s="26" t="s">
        <v>5665</v>
      </c>
      <c r="Q927" t="str">
        <f>"ссылка"</f>
        <v>ссылка</v>
      </c>
    </row>
    <row r="928" spans="1:17" ht="14.25" customHeight="1" outlineLevel="1" x14ac:dyDescent="0.2">
      <c r="A928" s="24" t="s">
        <v>6872</v>
      </c>
      <c r="B928" s="1" t="s">
        <v>17</v>
      </c>
      <c r="C928" s="25" t="s">
        <v>997</v>
      </c>
      <c r="E928" s="1" t="s">
        <v>6873</v>
      </c>
      <c r="F928" s="4" t="s">
        <v>20</v>
      </c>
      <c r="G928" s="2" t="s">
        <v>2499</v>
      </c>
      <c r="H928" s="1" t="s">
        <v>1613</v>
      </c>
      <c r="I928" s="1" t="s">
        <v>1012</v>
      </c>
      <c r="J928" s="1" t="s">
        <v>966</v>
      </c>
      <c r="K928" s="1" t="s">
        <v>1543</v>
      </c>
      <c r="M928" s="1">
        <f>IF($P$5&lt;20000,H928*L928,IF($P$5&lt;50000,I928*L928,IF($P$5&lt;100000,J928*L928,IF($P$5&lt;80000000,K928*L928))))</f>
        <v>0</v>
      </c>
      <c r="N928" s="4" t="str">
        <f>IF(AND(P928 &lt;&gt; "", P928 &lt;&gt; "---"), HYPERLINK(P928, Q928), "")</f>
        <v>ссылка</v>
      </c>
      <c r="O928" s="21">
        <f>L928*H928</f>
        <v>0</v>
      </c>
      <c r="P928" s="26" t="s">
        <v>6874</v>
      </c>
      <c r="Q928" t="str">
        <f>"ссылка"</f>
        <v>ссылка</v>
      </c>
    </row>
    <row r="929" spans="1:17" ht="14.25" customHeight="1" outlineLevel="1" x14ac:dyDescent="0.2">
      <c r="A929" s="24" t="s">
        <v>6875</v>
      </c>
      <c r="B929" s="1" t="s">
        <v>17</v>
      </c>
      <c r="C929" s="25" t="s">
        <v>997</v>
      </c>
      <c r="E929" s="1" t="s">
        <v>6876</v>
      </c>
      <c r="F929" s="4" t="s">
        <v>20</v>
      </c>
      <c r="G929" s="2" t="s">
        <v>2161</v>
      </c>
      <c r="H929" s="1" t="s">
        <v>353</v>
      </c>
      <c r="I929" s="1" t="s">
        <v>1542</v>
      </c>
      <c r="J929" s="1" t="s">
        <v>1012</v>
      </c>
      <c r="K929" s="1" t="s">
        <v>543</v>
      </c>
      <c r="M929" s="1">
        <f>IF($P$5&lt;20000,H929*L929,IF($P$5&lt;50000,I929*L929,IF($P$5&lt;100000,J929*L929,IF($P$5&lt;80000000,K929*L929))))</f>
        <v>0</v>
      </c>
      <c r="N929" s="4" t="str">
        <f>IF(AND(P929 &lt;&gt; "", P929 &lt;&gt; "---"), HYPERLINK(P929, Q929), "")</f>
        <v>ссылка</v>
      </c>
      <c r="O929" s="21">
        <f>L929*H929</f>
        <v>0</v>
      </c>
      <c r="P929" s="26" t="s">
        <v>6877</v>
      </c>
      <c r="Q929" t="str">
        <f>"ссылка"</f>
        <v>ссылка</v>
      </c>
    </row>
    <row r="930" spans="1:17" ht="14.25" customHeight="1" outlineLevel="1" x14ac:dyDescent="0.2">
      <c r="A930" s="24" t="s">
        <v>6878</v>
      </c>
      <c r="B930" s="1" t="s">
        <v>17</v>
      </c>
      <c r="C930" s="25" t="s">
        <v>997</v>
      </c>
      <c r="E930" s="1" t="s">
        <v>6879</v>
      </c>
      <c r="F930" s="4" t="s">
        <v>20</v>
      </c>
      <c r="G930" s="2" t="s">
        <v>1597</v>
      </c>
      <c r="H930" s="1" t="s">
        <v>1514</v>
      </c>
      <c r="I930" s="1" t="s">
        <v>118</v>
      </c>
      <c r="J930" s="1" t="s">
        <v>1612</v>
      </c>
      <c r="K930" s="1" t="s">
        <v>119</v>
      </c>
      <c r="M930" s="1">
        <f>IF($P$5&lt;20000,H930*L930,IF($P$5&lt;50000,I930*L930,IF($P$5&lt;100000,J930*L930,IF($P$5&lt;80000000,K930*L930))))</f>
        <v>0</v>
      </c>
      <c r="N930" s="4" t="str">
        <f>IF(AND(P930 &lt;&gt; "", P930 &lt;&gt; "---"), HYPERLINK(P930, Q930), "")</f>
        <v>ссылка</v>
      </c>
      <c r="O930" s="21">
        <f>L930*H930</f>
        <v>0</v>
      </c>
      <c r="P930" s="26" t="s">
        <v>6880</v>
      </c>
      <c r="Q930" t="str">
        <f>"ссылка"</f>
        <v>ссылка</v>
      </c>
    </row>
    <row r="931" spans="1:17" ht="14.25" customHeight="1" outlineLevel="1" x14ac:dyDescent="0.2">
      <c r="A931" s="24" t="s">
        <v>6881</v>
      </c>
      <c r="B931" s="1" t="s">
        <v>17</v>
      </c>
      <c r="C931" s="25" t="s">
        <v>997</v>
      </c>
      <c r="E931" s="1" t="s">
        <v>6882</v>
      </c>
      <c r="F931" s="4" t="s">
        <v>20</v>
      </c>
      <c r="G931" s="2" t="s">
        <v>1597</v>
      </c>
      <c r="H931" s="1" t="s">
        <v>1514</v>
      </c>
      <c r="I931" s="1" t="s">
        <v>118</v>
      </c>
      <c r="J931" s="1" t="s">
        <v>1612</v>
      </c>
      <c r="K931" s="1" t="s">
        <v>119</v>
      </c>
      <c r="M931" s="1">
        <f>IF($P$5&lt;20000,H931*L931,IF($P$5&lt;50000,I931*L931,IF($P$5&lt;100000,J931*L931,IF($P$5&lt;80000000,K931*L931))))</f>
        <v>0</v>
      </c>
      <c r="N931" s="4" t="str">
        <f>IF(AND(P931 &lt;&gt; "", P931 &lt;&gt; "---"), HYPERLINK(P931, Q931), "")</f>
        <v>ссылка</v>
      </c>
      <c r="O931" s="21">
        <f>L931*H931</f>
        <v>0</v>
      </c>
      <c r="P931" s="26" t="s">
        <v>6883</v>
      </c>
      <c r="Q931" t="str">
        <f>"ссылка"</f>
        <v>ссылка</v>
      </c>
    </row>
    <row r="932" spans="1:17" ht="14.25" customHeight="1" outlineLevel="1" x14ac:dyDescent="0.2">
      <c r="A932" s="24" t="s">
        <v>6884</v>
      </c>
      <c r="B932" s="1" t="s">
        <v>17</v>
      </c>
      <c r="C932" s="25" t="s">
        <v>54</v>
      </c>
      <c r="E932" s="1" t="s">
        <v>6885</v>
      </c>
      <c r="F932" s="4" t="s">
        <v>20</v>
      </c>
      <c r="G932" s="2" t="s">
        <v>6886</v>
      </c>
      <c r="H932" s="1" t="s">
        <v>6093</v>
      </c>
      <c r="I932" s="1" t="s">
        <v>5465</v>
      </c>
      <c r="J932" s="1" t="s">
        <v>888</v>
      </c>
      <c r="K932" s="1" t="s">
        <v>4172</v>
      </c>
      <c r="M932" s="1">
        <f>IF($P$5&lt;20000,H932*L932,IF($P$5&lt;50000,I932*L932,IF($P$5&lt;100000,J932*L932,IF($P$5&lt;80000000,K932*L932))))</f>
        <v>0</v>
      </c>
      <c r="N932" s="4" t="str">
        <f>IF(AND(P932 &lt;&gt; "", P932 &lt;&gt; "---"), HYPERLINK(P932, Q932), "")</f>
        <v>ссылка</v>
      </c>
      <c r="O932" s="21">
        <f>L932*H932</f>
        <v>0</v>
      </c>
      <c r="P932" s="26" t="s">
        <v>6887</v>
      </c>
      <c r="Q932" t="str">
        <f>"ссылка"</f>
        <v>ссылка</v>
      </c>
    </row>
    <row r="933" spans="1:17" ht="14.25" customHeight="1" outlineLevel="1" x14ac:dyDescent="0.2">
      <c r="A933" s="24" t="s">
        <v>6888</v>
      </c>
      <c r="B933" s="1" t="s">
        <v>17</v>
      </c>
      <c r="C933" s="25" t="s">
        <v>997</v>
      </c>
      <c r="E933" s="1" t="s">
        <v>6889</v>
      </c>
      <c r="F933" s="4" t="s">
        <v>20</v>
      </c>
      <c r="G933" s="2" t="s">
        <v>1597</v>
      </c>
      <c r="H933" s="1" t="s">
        <v>1514</v>
      </c>
      <c r="I933" s="1" t="s">
        <v>118</v>
      </c>
      <c r="J933" s="1" t="s">
        <v>1612</v>
      </c>
      <c r="K933" s="1" t="s">
        <v>119</v>
      </c>
      <c r="M933" s="1">
        <f>IF($P$5&lt;20000,H933*L933,IF($P$5&lt;50000,I933*L933,IF($P$5&lt;100000,J933*L933,IF($P$5&lt;80000000,K933*L933))))</f>
        <v>0</v>
      </c>
      <c r="N933" s="4" t="str">
        <f>IF(AND(P933 &lt;&gt; "", P933 &lt;&gt; "---"), HYPERLINK(P933, Q933), "")</f>
        <v>ссылка</v>
      </c>
      <c r="O933" s="21">
        <f>L933*H933</f>
        <v>0</v>
      </c>
      <c r="P933" s="26" t="s">
        <v>6890</v>
      </c>
      <c r="Q933" t="str">
        <f>"ссылка"</f>
        <v>ссылка</v>
      </c>
    </row>
    <row r="934" spans="1:17" ht="14.25" customHeight="1" outlineLevel="1" x14ac:dyDescent="0.2">
      <c r="A934" s="24" t="s">
        <v>6891</v>
      </c>
      <c r="B934" s="1" t="s">
        <v>17</v>
      </c>
      <c r="C934" s="25" t="s">
        <v>997</v>
      </c>
      <c r="E934" s="1" t="s">
        <v>6892</v>
      </c>
      <c r="F934" s="4" t="s">
        <v>20</v>
      </c>
      <c r="G934" s="2" t="s">
        <v>2499</v>
      </c>
      <c r="H934" s="1" t="s">
        <v>1613</v>
      </c>
      <c r="I934" s="1" t="s">
        <v>1012</v>
      </c>
      <c r="J934" s="1" t="s">
        <v>966</v>
      </c>
      <c r="K934" s="1" t="s">
        <v>1543</v>
      </c>
      <c r="M934" s="1">
        <f>IF($P$5&lt;20000,H934*L934,IF($P$5&lt;50000,I934*L934,IF($P$5&lt;100000,J934*L934,IF($P$5&lt;80000000,K934*L934))))</f>
        <v>0</v>
      </c>
      <c r="N934" s="4" t="str">
        <f>IF(AND(P934 &lt;&gt; "", P934 &lt;&gt; "---"), HYPERLINK(P934, Q934), "")</f>
        <v>ссылка</v>
      </c>
      <c r="O934" s="21">
        <f>L934*H934</f>
        <v>0</v>
      </c>
      <c r="P934" s="26" t="s">
        <v>6893</v>
      </c>
      <c r="Q934" t="str">
        <f>"ссылка"</f>
        <v>ссылка</v>
      </c>
    </row>
    <row r="935" spans="1:17" ht="14.25" customHeight="1" outlineLevel="1" x14ac:dyDescent="0.2">
      <c r="A935" s="24" t="s">
        <v>6894</v>
      </c>
      <c r="B935" s="1" t="s">
        <v>17</v>
      </c>
      <c r="C935" s="25" t="s">
        <v>997</v>
      </c>
      <c r="E935" s="1" t="s">
        <v>6895</v>
      </c>
      <c r="F935" s="4" t="s">
        <v>20</v>
      </c>
      <c r="G935" s="2" t="s">
        <v>2499</v>
      </c>
      <c r="H935" s="1" t="s">
        <v>1613</v>
      </c>
      <c r="I935" s="1" t="s">
        <v>1012</v>
      </c>
      <c r="J935" s="1" t="s">
        <v>966</v>
      </c>
      <c r="K935" s="1" t="s">
        <v>1543</v>
      </c>
      <c r="M935" s="1">
        <f>IF($P$5&lt;20000,H935*L935,IF($P$5&lt;50000,I935*L935,IF($P$5&lt;100000,J935*L935,IF($P$5&lt;80000000,K935*L935))))</f>
        <v>0</v>
      </c>
      <c r="N935" s="4" t="str">
        <f>IF(AND(P935 &lt;&gt; "", P935 &lt;&gt; "---"), HYPERLINK(P935, Q935), "")</f>
        <v>ссылка</v>
      </c>
      <c r="O935" s="21">
        <f>L935*H935</f>
        <v>0</v>
      </c>
      <c r="P935" s="26" t="s">
        <v>6896</v>
      </c>
      <c r="Q935" t="str">
        <f>"ссылка"</f>
        <v>ссылка</v>
      </c>
    </row>
    <row r="936" spans="1:17" ht="14.25" customHeight="1" outlineLevel="1" x14ac:dyDescent="0.2">
      <c r="A936" s="24" t="s">
        <v>6897</v>
      </c>
      <c r="B936" s="1" t="s">
        <v>17</v>
      </c>
      <c r="C936" s="25" t="s">
        <v>36</v>
      </c>
      <c r="E936" s="1" t="s">
        <v>6898</v>
      </c>
      <c r="F936" s="4" t="s">
        <v>20</v>
      </c>
      <c r="G936" s="2" t="s">
        <v>979</v>
      </c>
      <c r="H936" s="1" t="s">
        <v>893</v>
      </c>
      <c r="I936" s="1" t="s">
        <v>1017</v>
      </c>
      <c r="J936" s="1" t="s">
        <v>1607</v>
      </c>
      <c r="K936" s="1" t="s">
        <v>895</v>
      </c>
      <c r="M936" s="1">
        <f>IF($P$5&lt;20000,H936*L936,IF($P$5&lt;50000,I936*L936,IF($P$5&lt;100000,J936*L936,IF($P$5&lt;80000000,K936*L936))))</f>
        <v>0</v>
      </c>
      <c r="N936" s="4" t="str">
        <f>IF(AND(P936 &lt;&gt; "", P936 &lt;&gt; "---"), HYPERLINK(P936, Q936), "")</f>
        <v>ссылка</v>
      </c>
      <c r="O936" s="21">
        <f>L936*H936</f>
        <v>0</v>
      </c>
      <c r="P936" s="26" t="s">
        <v>6899</v>
      </c>
      <c r="Q936" t="str">
        <f>"ссылка"</f>
        <v>ссылка</v>
      </c>
    </row>
    <row r="937" spans="1:17" ht="14.25" customHeight="1" outlineLevel="1" x14ac:dyDescent="0.2">
      <c r="A937" s="24" t="s">
        <v>6900</v>
      </c>
      <c r="B937" s="1" t="s">
        <v>17</v>
      </c>
      <c r="C937" s="25" t="s">
        <v>997</v>
      </c>
      <c r="E937" s="1" t="s">
        <v>6901</v>
      </c>
      <c r="F937" s="4" t="s">
        <v>20</v>
      </c>
      <c r="G937" s="2" t="s">
        <v>2499</v>
      </c>
      <c r="H937" s="1" t="s">
        <v>1613</v>
      </c>
      <c r="I937" s="1" t="s">
        <v>1012</v>
      </c>
      <c r="J937" s="1" t="s">
        <v>966</v>
      </c>
      <c r="K937" s="1" t="s">
        <v>1543</v>
      </c>
      <c r="M937" s="1">
        <f>IF($P$5&lt;20000,H937*L937,IF($P$5&lt;50000,I937*L937,IF($P$5&lt;100000,J937*L937,IF($P$5&lt;80000000,K937*L937))))</f>
        <v>0</v>
      </c>
      <c r="N937" s="4" t="str">
        <f>IF(AND(P937 &lt;&gt; "", P937 &lt;&gt; "---"), HYPERLINK(P937, Q937), "")</f>
        <v>ссылка</v>
      </c>
      <c r="O937" s="21">
        <f>L937*H937</f>
        <v>0</v>
      </c>
      <c r="P937" s="26" t="s">
        <v>6902</v>
      </c>
      <c r="Q937" t="str">
        <f>"ссылка"</f>
        <v>ссылка</v>
      </c>
    </row>
    <row r="938" spans="1:17" ht="14.25" customHeight="1" outlineLevel="1" x14ac:dyDescent="0.2">
      <c r="A938" s="24" t="s">
        <v>6903</v>
      </c>
      <c r="B938" s="1" t="s">
        <v>17</v>
      </c>
      <c r="C938" s="25" t="s">
        <v>997</v>
      </c>
      <c r="E938" s="1" t="s">
        <v>6904</v>
      </c>
      <c r="F938" s="4" t="s">
        <v>20</v>
      </c>
      <c r="G938" s="2" t="s">
        <v>2234</v>
      </c>
      <c r="H938" s="1" t="s">
        <v>1497</v>
      </c>
      <c r="I938" s="1" t="s">
        <v>100</v>
      </c>
      <c r="J938" s="1" t="s">
        <v>1016</v>
      </c>
      <c r="K938" s="1" t="s">
        <v>101</v>
      </c>
      <c r="M938" s="1">
        <f>IF($P$5&lt;20000,H938*L938,IF($P$5&lt;50000,I938*L938,IF($P$5&lt;100000,J938*L938,IF($P$5&lt;80000000,K938*L938))))</f>
        <v>0</v>
      </c>
      <c r="N938" s="4" t="str">
        <f>IF(AND(P938 &lt;&gt; "", P938 &lt;&gt; "---"), HYPERLINK(P938, Q938), "")</f>
        <v>ссылка</v>
      </c>
      <c r="O938" s="21">
        <f>L938*H938</f>
        <v>0</v>
      </c>
      <c r="P938" s="26" t="s">
        <v>6905</v>
      </c>
      <c r="Q938" t="str">
        <f>"ссылка"</f>
        <v>ссылка</v>
      </c>
    </row>
    <row r="939" spans="1:17" ht="14.25" customHeight="1" outlineLevel="1" x14ac:dyDescent="0.2">
      <c r="A939" s="24" t="s">
        <v>6906</v>
      </c>
      <c r="B939" s="1" t="s">
        <v>17</v>
      </c>
      <c r="C939" s="25" t="s">
        <v>997</v>
      </c>
      <c r="E939" s="1" t="s">
        <v>6907</v>
      </c>
      <c r="F939" s="4" t="s">
        <v>20</v>
      </c>
      <c r="G939" s="2" t="s">
        <v>1597</v>
      </c>
      <c r="H939" s="1" t="s">
        <v>1514</v>
      </c>
      <c r="I939" s="1" t="s">
        <v>118</v>
      </c>
      <c r="J939" s="1" t="s">
        <v>1612</v>
      </c>
      <c r="K939" s="1" t="s">
        <v>119</v>
      </c>
      <c r="M939" s="1">
        <f>IF($P$5&lt;20000,H939*L939,IF($P$5&lt;50000,I939*L939,IF($P$5&lt;100000,J939*L939,IF($P$5&lt;80000000,K939*L939))))</f>
        <v>0</v>
      </c>
      <c r="N939" s="4" t="str">
        <f>IF(AND(P939 &lt;&gt; "", P939 &lt;&gt; "---"), HYPERLINK(P939, Q939), "")</f>
        <v>ссылка</v>
      </c>
      <c r="O939" s="21">
        <f>L939*H939</f>
        <v>0</v>
      </c>
      <c r="P939" s="26" t="s">
        <v>6908</v>
      </c>
      <c r="Q939" t="str">
        <f>"ссылка"</f>
        <v>ссылка</v>
      </c>
    </row>
    <row r="940" spans="1:17" ht="14.25" customHeight="1" outlineLevel="1" x14ac:dyDescent="0.2">
      <c r="A940" s="24" t="s">
        <v>6909</v>
      </c>
      <c r="B940" s="1" t="s">
        <v>17</v>
      </c>
      <c r="C940" s="25" t="s">
        <v>997</v>
      </c>
      <c r="E940" s="1" t="s">
        <v>6910</v>
      </c>
      <c r="F940" s="4" t="s">
        <v>20</v>
      </c>
      <c r="G940" s="2" t="s">
        <v>2234</v>
      </c>
      <c r="H940" s="1" t="s">
        <v>1497</v>
      </c>
      <c r="I940" s="1" t="s">
        <v>100</v>
      </c>
      <c r="J940" s="1" t="s">
        <v>1016</v>
      </c>
      <c r="K940" s="1" t="s">
        <v>101</v>
      </c>
      <c r="M940" s="1">
        <f>IF($P$5&lt;20000,H940*L940,IF($P$5&lt;50000,I940*L940,IF($P$5&lt;100000,J940*L940,IF($P$5&lt;80000000,K940*L940))))</f>
        <v>0</v>
      </c>
      <c r="N940" s="4" t="str">
        <f>IF(AND(P940 &lt;&gt; "", P940 &lt;&gt; "---"), HYPERLINK(P940, Q940), "")</f>
        <v>ссылка</v>
      </c>
      <c r="O940" s="21">
        <f>L940*H940</f>
        <v>0</v>
      </c>
      <c r="P940" s="26" t="s">
        <v>6911</v>
      </c>
      <c r="Q940" t="str">
        <f>"ссылка"</f>
        <v>ссылка</v>
      </c>
    </row>
    <row r="941" spans="1:17" ht="14.25" customHeight="1" outlineLevel="1" x14ac:dyDescent="0.2">
      <c r="A941" s="24" t="s">
        <v>6912</v>
      </c>
      <c r="B941" s="1" t="s">
        <v>17</v>
      </c>
      <c r="C941" s="25" t="s">
        <v>997</v>
      </c>
      <c r="E941" s="1" t="s">
        <v>6913</v>
      </c>
      <c r="F941" s="4" t="s">
        <v>20</v>
      </c>
      <c r="G941" s="2" t="s">
        <v>2161</v>
      </c>
      <c r="H941" s="1" t="s">
        <v>353</v>
      </c>
      <c r="I941" s="1" t="s">
        <v>1542</v>
      </c>
      <c r="J941" s="1" t="s">
        <v>1012</v>
      </c>
      <c r="K941" s="1" t="s">
        <v>543</v>
      </c>
      <c r="M941" s="1">
        <f>IF($P$5&lt;20000,H941*L941,IF($P$5&lt;50000,I941*L941,IF($P$5&lt;100000,J941*L941,IF($P$5&lt;80000000,K941*L941))))</f>
        <v>0</v>
      </c>
      <c r="N941" s="4" t="str">
        <f>IF(AND(P941 &lt;&gt; "", P941 &lt;&gt; "---"), HYPERLINK(P941, Q941), "")</f>
        <v>ссылка</v>
      </c>
      <c r="O941" s="21">
        <f>L941*H941</f>
        <v>0</v>
      </c>
      <c r="P941" s="26" t="s">
        <v>6914</v>
      </c>
      <c r="Q941" t="str">
        <f>"ссылка"</f>
        <v>ссылка</v>
      </c>
    </row>
    <row r="942" spans="1:17" ht="14.25" customHeight="1" outlineLevel="1" x14ac:dyDescent="0.2">
      <c r="A942" s="24" t="s">
        <v>6915</v>
      </c>
      <c r="B942" s="1" t="s">
        <v>17</v>
      </c>
      <c r="C942" s="25" t="s">
        <v>54</v>
      </c>
      <c r="E942" s="1" t="s">
        <v>6916</v>
      </c>
      <c r="F942" s="4" t="s">
        <v>20</v>
      </c>
      <c r="G942" s="2" t="s">
        <v>6886</v>
      </c>
      <c r="H942" s="1" t="s">
        <v>6093</v>
      </c>
      <c r="I942" s="1" t="s">
        <v>5465</v>
      </c>
      <c r="J942" s="1" t="s">
        <v>888</v>
      </c>
      <c r="K942" s="1" t="s">
        <v>4172</v>
      </c>
      <c r="M942" s="1">
        <f>IF($P$5&lt;20000,H942*L942,IF($P$5&lt;50000,I942*L942,IF($P$5&lt;100000,J942*L942,IF($P$5&lt;80000000,K942*L942))))</f>
        <v>0</v>
      </c>
      <c r="N942" s="4" t="str">
        <f>IF(AND(P942 &lt;&gt; "", P942 &lt;&gt; "---"), HYPERLINK(P942, Q942), "")</f>
        <v>ссылка</v>
      </c>
      <c r="O942" s="21">
        <f>L942*H942</f>
        <v>0</v>
      </c>
      <c r="P942" s="26" t="s">
        <v>6917</v>
      </c>
      <c r="Q942" t="str">
        <f>"ссылка"</f>
        <v>ссылка</v>
      </c>
    </row>
    <row r="943" spans="1:17" ht="14.25" customHeight="1" outlineLevel="1" x14ac:dyDescent="0.2">
      <c r="A943" s="24" t="s">
        <v>6918</v>
      </c>
      <c r="B943" s="1" t="s">
        <v>17</v>
      </c>
      <c r="C943" s="25" t="s">
        <v>54</v>
      </c>
      <c r="E943" s="1" t="s">
        <v>6919</v>
      </c>
      <c r="F943" s="4" t="s">
        <v>20</v>
      </c>
      <c r="G943" s="2" t="s">
        <v>6886</v>
      </c>
      <c r="H943" s="1" t="s">
        <v>6093</v>
      </c>
      <c r="I943" s="1" t="s">
        <v>5465</v>
      </c>
      <c r="J943" s="1" t="s">
        <v>888</v>
      </c>
      <c r="K943" s="1" t="s">
        <v>4172</v>
      </c>
      <c r="M943" s="1">
        <f>IF($P$5&lt;20000,H943*L943,IF($P$5&lt;50000,I943*L943,IF($P$5&lt;100000,J943*L943,IF($P$5&lt;80000000,K943*L943))))</f>
        <v>0</v>
      </c>
      <c r="N943" s="4" t="str">
        <f>IF(AND(P943 &lt;&gt; "", P943 &lt;&gt; "---"), HYPERLINK(P943, Q943), "")</f>
        <v>ссылка</v>
      </c>
      <c r="O943" s="21">
        <f>L943*H943</f>
        <v>0</v>
      </c>
      <c r="P943" s="26" t="s">
        <v>6920</v>
      </c>
      <c r="Q943" t="str">
        <f>"ссылка"</f>
        <v>ссылка</v>
      </c>
    </row>
    <row r="944" spans="1:17" ht="14.25" customHeight="1" outlineLevel="1" x14ac:dyDescent="0.2">
      <c r="A944" s="24" t="s">
        <v>6921</v>
      </c>
      <c r="B944" s="1" t="s">
        <v>17</v>
      </c>
      <c r="C944" s="25" t="s">
        <v>997</v>
      </c>
      <c r="E944" s="1" t="s">
        <v>6922</v>
      </c>
      <c r="F944" s="4" t="s">
        <v>20</v>
      </c>
      <c r="G944" s="2" t="s">
        <v>4454</v>
      </c>
      <c r="H944" s="1" t="s">
        <v>1652</v>
      </c>
      <c r="I944" s="1" t="s">
        <v>1667</v>
      </c>
      <c r="J944" s="1" t="s">
        <v>1668</v>
      </c>
      <c r="K944" s="1" t="s">
        <v>1556</v>
      </c>
      <c r="M944" s="1">
        <f>IF($P$5&lt;20000,H944*L944,IF($P$5&lt;50000,I944*L944,IF($P$5&lt;100000,J944*L944,IF($P$5&lt;80000000,K944*L944))))</f>
        <v>0</v>
      </c>
      <c r="N944" s="4" t="str">
        <f>IF(AND(P944 &lt;&gt; "", P944 &lt;&gt; "---"), HYPERLINK(P944, Q944), "")</f>
        <v>ссылка</v>
      </c>
      <c r="O944" s="21">
        <f>L944*H944</f>
        <v>0</v>
      </c>
      <c r="P944" s="26" t="s">
        <v>6923</v>
      </c>
      <c r="Q944" t="str">
        <f>"ссылка"</f>
        <v>ссылка</v>
      </c>
    </row>
    <row r="945" spans="1:17" ht="14.25" customHeight="1" outlineLevel="1" x14ac:dyDescent="0.2">
      <c r="A945" s="24" t="s">
        <v>6924</v>
      </c>
      <c r="B945" s="1" t="s">
        <v>17</v>
      </c>
      <c r="C945" s="25" t="s">
        <v>997</v>
      </c>
      <c r="E945" s="1" t="s">
        <v>6925</v>
      </c>
      <c r="F945" s="4" t="s">
        <v>20</v>
      </c>
      <c r="G945" s="2" t="s">
        <v>1864</v>
      </c>
      <c r="H945" s="1" t="s">
        <v>1611</v>
      </c>
      <c r="I945" s="1" t="s">
        <v>1118</v>
      </c>
      <c r="J945" s="1" t="s">
        <v>1599</v>
      </c>
      <c r="K945" s="1" t="s">
        <v>975</v>
      </c>
      <c r="M945" s="1">
        <f>IF($P$5&lt;20000,H945*L945,IF($P$5&lt;50000,I945*L945,IF($P$5&lt;100000,J945*L945,IF($P$5&lt;80000000,K945*L945))))</f>
        <v>0</v>
      </c>
      <c r="N945" s="4" t="str">
        <f>IF(AND(P945 &lt;&gt; "", P945 &lt;&gt; "---"), HYPERLINK(P945, Q945), "")</f>
        <v>ссылка</v>
      </c>
      <c r="O945" s="21">
        <f>L945*H945</f>
        <v>0</v>
      </c>
      <c r="P945" s="26" t="s">
        <v>6926</v>
      </c>
      <c r="Q945" t="str">
        <f>"ссылка"</f>
        <v>ссылка</v>
      </c>
    </row>
    <row r="946" spans="1:17" ht="14.25" customHeight="1" outlineLevel="1" x14ac:dyDescent="0.2">
      <c r="A946" s="24" t="s">
        <v>6927</v>
      </c>
      <c r="B946" s="1" t="s">
        <v>17</v>
      </c>
      <c r="C946" s="25" t="s">
        <v>997</v>
      </c>
      <c r="E946" s="1" t="s">
        <v>6928</v>
      </c>
      <c r="F946" s="4" t="s">
        <v>20</v>
      </c>
      <c r="G946" s="2" t="s">
        <v>979</v>
      </c>
      <c r="H946" s="1" t="s">
        <v>893</v>
      </c>
      <c r="I946" s="1" t="s">
        <v>1017</v>
      </c>
      <c r="J946" s="1" t="s">
        <v>1607</v>
      </c>
      <c r="K946" s="1" t="s">
        <v>895</v>
      </c>
      <c r="M946" s="1">
        <f>IF($P$5&lt;20000,H946*L946,IF($P$5&lt;50000,I946*L946,IF($P$5&lt;100000,J946*L946,IF($P$5&lt;80000000,K946*L946))))</f>
        <v>0</v>
      </c>
      <c r="N946" s="4" t="str">
        <f>IF(AND(P946 &lt;&gt; "", P946 &lt;&gt; "---"), HYPERLINK(P946, Q946), "")</f>
        <v>ссылка</v>
      </c>
      <c r="O946" s="21">
        <f>L946*H946</f>
        <v>0</v>
      </c>
      <c r="P946" s="26" t="s">
        <v>6929</v>
      </c>
      <c r="Q946" t="str">
        <f>"ссылка"</f>
        <v>ссылка</v>
      </c>
    </row>
    <row r="947" spans="1:17" ht="14.25" customHeight="1" outlineLevel="1" x14ac:dyDescent="0.2">
      <c r="A947" s="24" t="s">
        <v>6930</v>
      </c>
      <c r="B947" s="1" t="s">
        <v>17</v>
      </c>
      <c r="C947" s="25" t="s">
        <v>997</v>
      </c>
      <c r="E947" s="1" t="s">
        <v>6931</v>
      </c>
      <c r="F947" s="4" t="s">
        <v>20</v>
      </c>
      <c r="G947" s="2" t="s">
        <v>1864</v>
      </c>
      <c r="H947" s="1" t="s">
        <v>1611</v>
      </c>
      <c r="I947" s="1" t="s">
        <v>1118</v>
      </c>
      <c r="J947" s="1" t="s">
        <v>1599</v>
      </c>
      <c r="K947" s="1" t="s">
        <v>975</v>
      </c>
      <c r="M947" s="1">
        <f>IF($P$5&lt;20000,H947*L947,IF($P$5&lt;50000,I947*L947,IF($P$5&lt;100000,J947*L947,IF($P$5&lt;80000000,K947*L947))))</f>
        <v>0</v>
      </c>
      <c r="N947" s="4" t="str">
        <f>IF(AND(P947 &lt;&gt; "", P947 &lt;&gt; "---"), HYPERLINK(P947, Q947), "")</f>
        <v>ссылка</v>
      </c>
      <c r="O947" s="21">
        <f>L947*H947</f>
        <v>0</v>
      </c>
      <c r="P947" s="26" t="s">
        <v>6932</v>
      </c>
      <c r="Q947" t="str">
        <f>"ссылка"</f>
        <v>ссылка</v>
      </c>
    </row>
    <row r="948" spans="1:17" ht="14.25" customHeight="1" outlineLevel="1" x14ac:dyDescent="0.2">
      <c r="A948" s="24" t="s">
        <v>6933</v>
      </c>
      <c r="B948" s="1" t="s">
        <v>17</v>
      </c>
      <c r="C948" s="25" t="s">
        <v>997</v>
      </c>
      <c r="E948" s="1" t="s">
        <v>6934</v>
      </c>
      <c r="F948" s="4" t="s">
        <v>20</v>
      </c>
      <c r="G948" s="2" t="s">
        <v>1864</v>
      </c>
      <c r="H948" s="1" t="s">
        <v>1611</v>
      </c>
      <c r="I948" s="1" t="s">
        <v>1118</v>
      </c>
      <c r="J948" s="1" t="s">
        <v>1599</v>
      </c>
      <c r="K948" s="1" t="s">
        <v>975</v>
      </c>
      <c r="M948" s="1">
        <f>IF($P$5&lt;20000,H948*L948,IF($P$5&lt;50000,I948*L948,IF($P$5&lt;100000,J948*L948,IF($P$5&lt;80000000,K948*L948))))</f>
        <v>0</v>
      </c>
      <c r="N948" s="4" t="str">
        <f>IF(AND(P948 &lt;&gt; "", P948 &lt;&gt; "---"), HYPERLINK(P948, Q948), "")</f>
        <v>ссылка</v>
      </c>
      <c r="O948" s="21">
        <f>L948*H948</f>
        <v>0</v>
      </c>
      <c r="P948" s="26" t="s">
        <v>6935</v>
      </c>
      <c r="Q948" t="str">
        <f>"ссылка"</f>
        <v>ссылка</v>
      </c>
    </row>
    <row r="949" spans="1:17" ht="14.25" customHeight="1" outlineLevel="1" x14ac:dyDescent="0.2">
      <c r="A949" s="24" t="s">
        <v>6936</v>
      </c>
      <c r="B949" s="1" t="s">
        <v>17</v>
      </c>
      <c r="C949" s="25" t="s">
        <v>997</v>
      </c>
      <c r="E949" s="1" t="s">
        <v>6937</v>
      </c>
      <c r="F949" s="4" t="s">
        <v>20</v>
      </c>
      <c r="G949" s="2" t="s">
        <v>2652</v>
      </c>
      <c r="H949" s="1" t="s">
        <v>1757</v>
      </c>
      <c r="I949" s="1" t="s">
        <v>117</v>
      </c>
      <c r="J949" s="1" t="s">
        <v>981</v>
      </c>
      <c r="K949" s="1" t="s">
        <v>1010</v>
      </c>
      <c r="M949" s="1">
        <f>IF($P$5&lt;20000,H949*L949,IF($P$5&lt;50000,I949*L949,IF($P$5&lt;100000,J949*L949,IF($P$5&lt;80000000,K949*L949))))</f>
        <v>0</v>
      </c>
      <c r="N949" s="4" t="str">
        <f>IF(AND(P949 &lt;&gt; "", P949 &lt;&gt; "---"), HYPERLINK(P949, Q949), "")</f>
        <v>ссылка</v>
      </c>
      <c r="O949" s="21">
        <f>L949*H949</f>
        <v>0</v>
      </c>
      <c r="P949" s="26" t="s">
        <v>6938</v>
      </c>
      <c r="Q949" t="str">
        <f>"ссылка"</f>
        <v>ссылка</v>
      </c>
    </row>
    <row r="950" spans="1:17" ht="14.25" customHeight="1" outlineLevel="1" x14ac:dyDescent="0.2">
      <c r="A950" s="24" t="s">
        <v>6939</v>
      </c>
      <c r="B950" s="1" t="s">
        <v>17</v>
      </c>
      <c r="C950" s="25" t="s">
        <v>997</v>
      </c>
      <c r="E950" s="1" t="s">
        <v>6940</v>
      </c>
      <c r="F950" s="4" t="s">
        <v>20</v>
      </c>
      <c r="G950" s="2" t="s">
        <v>2652</v>
      </c>
      <c r="H950" s="1" t="s">
        <v>1757</v>
      </c>
      <c r="I950" s="1" t="s">
        <v>117</v>
      </c>
      <c r="J950" s="1" t="s">
        <v>981</v>
      </c>
      <c r="K950" s="1" t="s">
        <v>1010</v>
      </c>
      <c r="M950" s="1">
        <f>IF($P$5&lt;20000,H950*L950,IF($P$5&lt;50000,I950*L950,IF($P$5&lt;100000,J950*L950,IF($P$5&lt;80000000,K950*L950))))</f>
        <v>0</v>
      </c>
      <c r="N950" s="4" t="str">
        <f>IF(AND(P950 &lt;&gt; "", P950 &lt;&gt; "---"), HYPERLINK(P950, Q950), "")</f>
        <v>ссылка</v>
      </c>
      <c r="O950" s="21">
        <f>L950*H950</f>
        <v>0</v>
      </c>
      <c r="P950" s="26" t="s">
        <v>6941</v>
      </c>
      <c r="Q950" t="str">
        <f>"ссылка"</f>
        <v>ссылка</v>
      </c>
    </row>
    <row r="951" spans="1:17" ht="14.25" customHeight="1" outlineLevel="1" x14ac:dyDescent="0.2">
      <c r="A951" s="24" t="s">
        <v>6942</v>
      </c>
      <c r="B951" s="1" t="s">
        <v>17</v>
      </c>
      <c r="C951" s="25" t="s">
        <v>997</v>
      </c>
      <c r="E951" s="1" t="s">
        <v>6943</v>
      </c>
      <c r="F951" s="4" t="s">
        <v>20</v>
      </c>
      <c r="G951" s="2" t="s">
        <v>1864</v>
      </c>
      <c r="H951" s="1" t="s">
        <v>1611</v>
      </c>
      <c r="I951" s="1" t="s">
        <v>1118</v>
      </c>
      <c r="J951" s="1" t="s">
        <v>1599</v>
      </c>
      <c r="K951" s="1" t="s">
        <v>975</v>
      </c>
      <c r="M951" s="1">
        <f>IF($P$5&lt;20000,H951*L951,IF($P$5&lt;50000,I951*L951,IF($P$5&lt;100000,J951*L951,IF($P$5&lt;80000000,K951*L951))))</f>
        <v>0</v>
      </c>
      <c r="N951" s="4" t="str">
        <f>IF(AND(P951 &lt;&gt; "", P951 &lt;&gt; "---"), HYPERLINK(P951, Q951), "")</f>
        <v>ссылка</v>
      </c>
      <c r="O951" s="21">
        <f>L951*H951</f>
        <v>0</v>
      </c>
      <c r="P951" s="26" t="s">
        <v>6944</v>
      </c>
      <c r="Q951" t="str">
        <f>"ссылка"</f>
        <v>ссылка</v>
      </c>
    </row>
    <row r="952" spans="1:17" ht="14.25" customHeight="1" outlineLevel="1" x14ac:dyDescent="0.2">
      <c r="A952" s="24" t="s">
        <v>6945</v>
      </c>
      <c r="B952" s="1" t="s">
        <v>17</v>
      </c>
      <c r="C952" s="25" t="s">
        <v>997</v>
      </c>
      <c r="E952" s="1" t="s">
        <v>6946</v>
      </c>
      <c r="F952" s="4" t="s">
        <v>20</v>
      </c>
      <c r="G952" s="2" t="s">
        <v>2234</v>
      </c>
      <c r="H952" s="1" t="s">
        <v>1497</v>
      </c>
      <c r="I952" s="1" t="s">
        <v>100</v>
      </c>
      <c r="J952" s="1" t="s">
        <v>1016</v>
      </c>
      <c r="K952" s="1" t="s">
        <v>101</v>
      </c>
      <c r="M952" s="1">
        <f>IF($P$5&lt;20000,H952*L952,IF($P$5&lt;50000,I952*L952,IF($P$5&lt;100000,J952*L952,IF($P$5&lt;80000000,K952*L952))))</f>
        <v>0</v>
      </c>
      <c r="N952" s="4" t="str">
        <f>IF(AND(P952 &lt;&gt; "", P952 &lt;&gt; "---"), HYPERLINK(P952, Q952), "")</f>
        <v>ссылка</v>
      </c>
      <c r="O952" s="21">
        <f>L952*H952</f>
        <v>0</v>
      </c>
      <c r="P952" s="26" t="s">
        <v>6947</v>
      </c>
      <c r="Q952" t="str">
        <f>"ссылка"</f>
        <v>ссылка</v>
      </c>
    </row>
    <row r="953" spans="1:17" ht="14.25" customHeight="1" outlineLevel="1" x14ac:dyDescent="0.2">
      <c r="A953" s="24" t="s">
        <v>6948</v>
      </c>
      <c r="B953" s="1" t="s">
        <v>17</v>
      </c>
      <c r="C953" s="25" t="s">
        <v>997</v>
      </c>
      <c r="E953" s="1" t="s">
        <v>6949</v>
      </c>
      <c r="F953" s="4" t="s">
        <v>20</v>
      </c>
      <c r="G953" s="2" t="s">
        <v>2234</v>
      </c>
      <c r="H953" s="1" t="s">
        <v>1497</v>
      </c>
      <c r="I953" s="1" t="s">
        <v>100</v>
      </c>
      <c r="J953" s="1" t="s">
        <v>1016</v>
      </c>
      <c r="K953" s="1" t="s">
        <v>101</v>
      </c>
      <c r="M953" s="1">
        <f>IF($P$5&lt;20000,H953*L953,IF($P$5&lt;50000,I953*L953,IF($P$5&lt;100000,J953*L953,IF($P$5&lt;80000000,K953*L953))))</f>
        <v>0</v>
      </c>
      <c r="N953" s="4" t="str">
        <f>IF(AND(P953 &lt;&gt; "", P953 &lt;&gt; "---"), HYPERLINK(P953, Q953), "")</f>
        <v>ссылка</v>
      </c>
      <c r="O953" s="21">
        <f>L953*H953</f>
        <v>0</v>
      </c>
      <c r="P953" s="26" t="s">
        <v>6950</v>
      </c>
      <c r="Q953" t="str">
        <f>"ссылка"</f>
        <v>ссылка</v>
      </c>
    </row>
    <row r="954" spans="1:17" ht="14.25" customHeight="1" outlineLevel="1" x14ac:dyDescent="0.2">
      <c r="A954" s="24" t="s">
        <v>6951</v>
      </c>
      <c r="B954" s="1" t="s">
        <v>17</v>
      </c>
      <c r="C954" s="25" t="s">
        <v>997</v>
      </c>
      <c r="E954" s="1" t="s">
        <v>6952</v>
      </c>
      <c r="F954" s="4" t="s">
        <v>20</v>
      </c>
      <c r="G954" s="2" t="s">
        <v>2652</v>
      </c>
      <c r="H954" s="1" t="s">
        <v>1757</v>
      </c>
      <c r="I954" s="1" t="s">
        <v>117</v>
      </c>
      <c r="J954" s="1" t="s">
        <v>981</v>
      </c>
      <c r="K954" s="1" t="s">
        <v>1010</v>
      </c>
      <c r="M954" s="1">
        <f>IF($P$5&lt;20000,H954*L954,IF($P$5&lt;50000,I954*L954,IF($P$5&lt;100000,J954*L954,IF($P$5&lt;80000000,K954*L954))))</f>
        <v>0</v>
      </c>
      <c r="N954" s="4" t="str">
        <f>IF(AND(P954 &lt;&gt; "", P954 &lt;&gt; "---"), HYPERLINK(P954, Q954), "")</f>
        <v>ссылка</v>
      </c>
      <c r="O954" s="21">
        <f>L954*H954</f>
        <v>0</v>
      </c>
      <c r="P954" s="26" t="s">
        <v>6953</v>
      </c>
      <c r="Q954" t="str">
        <f>"ссылка"</f>
        <v>ссылка</v>
      </c>
    </row>
    <row r="955" spans="1:17" ht="14.25" customHeight="1" outlineLevel="1" x14ac:dyDescent="0.2">
      <c r="A955" s="24" t="s">
        <v>6954</v>
      </c>
      <c r="B955" s="1" t="s">
        <v>17</v>
      </c>
      <c r="C955" s="25" t="s">
        <v>997</v>
      </c>
      <c r="E955" s="1" t="s">
        <v>6955</v>
      </c>
      <c r="F955" s="4" t="s">
        <v>20</v>
      </c>
      <c r="G955" s="2" t="s">
        <v>1864</v>
      </c>
      <c r="H955" s="1" t="s">
        <v>1611</v>
      </c>
      <c r="I955" s="1" t="s">
        <v>1118</v>
      </c>
      <c r="J955" s="1" t="s">
        <v>1599</v>
      </c>
      <c r="K955" s="1" t="s">
        <v>975</v>
      </c>
      <c r="M955" s="1">
        <f>IF($P$5&lt;20000,H955*L955,IF($P$5&lt;50000,I955*L955,IF($P$5&lt;100000,J955*L955,IF($P$5&lt;80000000,K955*L955))))</f>
        <v>0</v>
      </c>
      <c r="N955" s="4" t="str">
        <f>IF(AND(P955 &lt;&gt; "", P955 &lt;&gt; "---"), HYPERLINK(P955, Q955), "")</f>
        <v>ссылка</v>
      </c>
      <c r="O955" s="21">
        <f>L955*H955</f>
        <v>0</v>
      </c>
      <c r="P955" s="26" t="s">
        <v>6956</v>
      </c>
      <c r="Q955" t="str">
        <f>"ссылка"</f>
        <v>ссылка</v>
      </c>
    </row>
    <row r="956" spans="1:17" ht="14.25" customHeight="1" outlineLevel="1" x14ac:dyDescent="0.2">
      <c r="A956" s="24" t="s">
        <v>6957</v>
      </c>
      <c r="B956" s="1" t="s">
        <v>17</v>
      </c>
      <c r="C956" s="25" t="s">
        <v>997</v>
      </c>
      <c r="E956" s="1" t="s">
        <v>6958</v>
      </c>
      <c r="F956" s="4" t="s">
        <v>20</v>
      </c>
      <c r="G956" s="2" t="s">
        <v>1864</v>
      </c>
      <c r="H956" s="1" t="s">
        <v>1611</v>
      </c>
      <c r="I956" s="1" t="s">
        <v>1118</v>
      </c>
      <c r="J956" s="1" t="s">
        <v>1599</v>
      </c>
      <c r="K956" s="1" t="s">
        <v>975</v>
      </c>
      <c r="M956" s="1">
        <f>IF($P$5&lt;20000,H956*L956,IF($P$5&lt;50000,I956*L956,IF($P$5&lt;100000,J956*L956,IF($P$5&lt;80000000,K956*L956))))</f>
        <v>0</v>
      </c>
      <c r="N956" s="4" t="str">
        <f>IF(AND(P956 &lt;&gt; "", P956 &lt;&gt; "---"), HYPERLINK(P956, Q956), "")</f>
        <v>ссылка</v>
      </c>
      <c r="O956" s="21">
        <f>L956*H956</f>
        <v>0</v>
      </c>
      <c r="P956" s="26" t="s">
        <v>6959</v>
      </c>
      <c r="Q956" t="str">
        <f>"ссылка"</f>
        <v>ссылка</v>
      </c>
    </row>
    <row r="957" spans="1:17" ht="14.25" customHeight="1" outlineLevel="1" x14ac:dyDescent="0.2">
      <c r="A957" s="24" t="s">
        <v>6960</v>
      </c>
      <c r="B957" s="1" t="s">
        <v>17</v>
      </c>
      <c r="C957" s="25" t="s">
        <v>997</v>
      </c>
      <c r="E957" s="1" t="s">
        <v>6961</v>
      </c>
      <c r="F957" s="4" t="s">
        <v>20</v>
      </c>
      <c r="G957" s="2" t="s">
        <v>1238</v>
      </c>
      <c r="H957" s="1" t="s">
        <v>1301</v>
      </c>
      <c r="I957" s="1" t="s">
        <v>1015</v>
      </c>
      <c r="J957" s="1" t="s">
        <v>970</v>
      </c>
      <c r="K957" s="1" t="s">
        <v>1695</v>
      </c>
      <c r="M957" s="1">
        <f>IF($P$5&lt;20000,H957*L957,IF($P$5&lt;50000,I957*L957,IF($P$5&lt;100000,J957*L957,IF($P$5&lt;80000000,K957*L957))))</f>
        <v>0</v>
      </c>
      <c r="N957" s="4" t="str">
        <f>IF(AND(P957 &lt;&gt; "", P957 &lt;&gt; "---"), HYPERLINK(P957, Q957), "")</f>
        <v/>
      </c>
      <c r="O957" s="21">
        <f>L957*H957</f>
        <v>0</v>
      </c>
      <c r="P957" s="26" t="s">
        <v>362</v>
      </c>
      <c r="Q957" t="str">
        <f>"ссылка"</f>
        <v>ссылка</v>
      </c>
    </row>
    <row r="958" spans="1:17" ht="14.25" customHeight="1" outlineLevel="1" x14ac:dyDescent="0.2">
      <c r="A958" s="24" t="s">
        <v>6962</v>
      </c>
      <c r="B958" s="1" t="s">
        <v>17</v>
      </c>
      <c r="C958" s="25" t="s">
        <v>997</v>
      </c>
      <c r="E958" s="1" t="s">
        <v>6963</v>
      </c>
      <c r="F958" s="4" t="s">
        <v>20</v>
      </c>
      <c r="G958" s="2" t="s">
        <v>1864</v>
      </c>
      <c r="H958" s="1" t="s">
        <v>1611</v>
      </c>
      <c r="I958" s="1" t="s">
        <v>1118</v>
      </c>
      <c r="J958" s="1" t="s">
        <v>1599</v>
      </c>
      <c r="K958" s="1" t="s">
        <v>975</v>
      </c>
      <c r="M958" s="1">
        <f>IF($P$5&lt;20000,H958*L958,IF($P$5&lt;50000,I958*L958,IF($P$5&lt;100000,J958*L958,IF($P$5&lt;80000000,K958*L958))))</f>
        <v>0</v>
      </c>
      <c r="N958" s="4" t="str">
        <f>IF(AND(P958 &lt;&gt; "", P958 &lt;&gt; "---"), HYPERLINK(P958, Q958), "")</f>
        <v>ссылка</v>
      </c>
      <c r="O958" s="21">
        <f>L958*H958</f>
        <v>0</v>
      </c>
      <c r="P958" s="26" t="s">
        <v>6964</v>
      </c>
      <c r="Q958" t="str">
        <f>"ссылка"</f>
        <v>ссылка</v>
      </c>
    </row>
    <row r="959" spans="1:17" ht="14.25" customHeight="1" outlineLevel="1" x14ac:dyDescent="0.2">
      <c r="A959" s="24" t="s">
        <v>6965</v>
      </c>
      <c r="B959" s="1" t="s">
        <v>17</v>
      </c>
      <c r="C959" s="25" t="s">
        <v>997</v>
      </c>
      <c r="E959" s="1" t="s">
        <v>6966</v>
      </c>
      <c r="F959" s="4" t="s">
        <v>20</v>
      </c>
      <c r="G959" s="2" t="s">
        <v>1864</v>
      </c>
      <c r="H959" s="1" t="s">
        <v>1611</v>
      </c>
      <c r="I959" s="1" t="s">
        <v>1118</v>
      </c>
      <c r="J959" s="1" t="s">
        <v>1599</v>
      </c>
      <c r="K959" s="1" t="s">
        <v>975</v>
      </c>
      <c r="M959" s="1">
        <f>IF($P$5&lt;20000,H959*L959,IF($P$5&lt;50000,I959*L959,IF($P$5&lt;100000,J959*L959,IF($P$5&lt;80000000,K959*L959))))</f>
        <v>0</v>
      </c>
      <c r="N959" s="4" t="str">
        <f>IF(AND(P959 &lt;&gt; "", P959 &lt;&gt; "---"), HYPERLINK(P959, Q959), "")</f>
        <v>ссылка</v>
      </c>
      <c r="O959" s="21">
        <f>L959*H959</f>
        <v>0</v>
      </c>
      <c r="P959" s="26" t="s">
        <v>6967</v>
      </c>
      <c r="Q959" t="str">
        <f>"ссылка"</f>
        <v>ссылка</v>
      </c>
    </row>
    <row r="960" spans="1:17" ht="14.25" customHeight="1" outlineLevel="1" x14ac:dyDescent="0.2">
      <c r="A960" s="24" t="s">
        <v>6968</v>
      </c>
      <c r="B960" s="1" t="s">
        <v>17</v>
      </c>
      <c r="C960" s="25" t="s">
        <v>997</v>
      </c>
      <c r="E960" s="1" t="s">
        <v>6969</v>
      </c>
      <c r="F960" s="4" t="s">
        <v>20</v>
      </c>
      <c r="G960" s="2" t="s">
        <v>1864</v>
      </c>
      <c r="H960" s="1" t="s">
        <v>1611</v>
      </c>
      <c r="I960" s="1" t="s">
        <v>1118</v>
      </c>
      <c r="J960" s="1" t="s">
        <v>1599</v>
      </c>
      <c r="K960" s="1" t="s">
        <v>975</v>
      </c>
      <c r="M960" s="1">
        <f>IF($P$5&lt;20000,H960*L960,IF($P$5&lt;50000,I960*L960,IF($P$5&lt;100000,J960*L960,IF($P$5&lt;80000000,K960*L960))))</f>
        <v>0</v>
      </c>
      <c r="N960" s="4" t="str">
        <f>IF(AND(P960 &lt;&gt; "", P960 &lt;&gt; "---"), HYPERLINK(P960, Q960), "")</f>
        <v>ссылка</v>
      </c>
      <c r="O960" s="21">
        <f>L960*H960</f>
        <v>0</v>
      </c>
      <c r="P960" s="26" t="s">
        <v>6970</v>
      </c>
      <c r="Q960" t="str">
        <f>"ссылка"</f>
        <v>ссылка</v>
      </c>
    </row>
    <row r="961" spans="1:17" ht="14.25" customHeight="1" outlineLevel="1" x14ac:dyDescent="0.2">
      <c r="A961" s="24" t="s">
        <v>6971</v>
      </c>
      <c r="B961" s="1" t="s">
        <v>17</v>
      </c>
      <c r="C961" s="25" t="s">
        <v>997</v>
      </c>
      <c r="E961" s="1" t="s">
        <v>6972</v>
      </c>
      <c r="F961" s="4" t="s">
        <v>20</v>
      </c>
      <c r="G961" s="2" t="s">
        <v>1258</v>
      </c>
      <c r="H961" s="1" t="s">
        <v>1079</v>
      </c>
      <c r="I961" s="1" t="s">
        <v>976</v>
      </c>
      <c r="J961" s="1" t="s">
        <v>985</v>
      </c>
      <c r="K961" s="1" t="s">
        <v>1390</v>
      </c>
      <c r="M961" s="1">
        <f>IF($P$5&lt;20000,H961*L961,IF($P$5&lt;50000,I961*L961,IF($P$5&lt;100000,J961*L961,IF($P$5&lt;80000000,K961*L961))))</f>
        <v>0</v>
      </c>
      <c r="N961" s="4" t="str">
        <f>IF(AND(P961 &lt;&gt; "", P961 &lt;&gt; "---"), HYPERLINK(P961, Q961), "")</f>
        <v/>
      </c>
      <c r="O961" s="21">
        <f>L961*H961</f>
        <v>0</v>
      </c>
      <c r="P961" s="26" t="s">
        <v>362</v>
      </c>
      <c r="Q961" t="str">
        <f>"ссылка"</f>
        <v>ссылка</v>
      </c>
    </row>
    <row r="962" spans="1:17" ht="14.25" customHeight="1" outlineLevel="1" x14ac:dyDescent="0.2">
      <c r="A962" s="24" t="s">
        <v>6973</v>
      </c>
      <c r="B962" s="1" t="s">
        <v>17</v>
      </c>
      <c r="C962" s="25" t="s">
        <v>997</v>
      </c>
      <c r="E962" s="1" t="s">
        <v>6974</v>
      </c>
      <c r="F962" s="4" t="s">
        <v>20</v>
      </c>
      <c r="G962" s="2" t="s">
        <v>1864</v>
      </c>
      <c r="H962" s="1" t="s">
        <v>1611</v>
      </c>
      <c r="I962" s="1" t="s">
        <v>1118</v>
      </c>
      <c r="J962" s="1" t="s">
        <v>1599</v>
      </c>
      <c r="K962" s="1" t="s">
        <v>975</v>
      </c>
      <c r="M962" s="1">
        <f>IF($P$5&lt;20000,H962*L962,IF($P$5&lt;50000,I962*L962,IF($P$5&lt;100000,J962*L962,IF($P$5&lt;80000000,K962*L962))))</f>
        <v>0</v>
      </c>
      <c r="N962" s="4" t="str">
        <f>IF(AND(P962 &lt;&gt; "", P962 &lt;&gt; "---"), HYPERLINK(P962, Q962), "")</f>
        <v>ссылка</v>
      </c>
      <c r="O962" s="21">
        <f>L962*H962</f>
        <v>0</v>
      </c>
      <c r="P962" s="26" t="s">
        <v>6975</v>
      </c>
      <c r="Q962" t="str">
        <f>"ссылка"</f>
        <v>ссылка</v>
      </c>
    </row>
    <row r="963" spans="1:17" ht="14.25" customHeight="1" outlineLevel="1" x14ac:dyDescent="0.2">
      <c r="A963" s="24" t="s">
        <v>6976</v>
      </c>
      <c r="B963" s="1" t="s">
        <v>17</v>
      </c>
      <c r="C963" s="25" t="s">
        <v>36</v>
      </c>
      <c r="E963" s="1" t="s">
        <v>6977</v>
      </c>
      <c r="F963" s="4" t="s">
        <v>20</v>
      </c>
      <c r="G963" s="2" t="s">
        <v>979</v>
      </c>
      <c r="H963" s="1" t="s">
        <v>893</v>
      </c>
      <c r="I963" s="1" t="s">
        <v>1017</v>
      </c>
      <c r="J963" s="1" t="s">
        <v>1607</v>
      </c>
      <c r="K963" s="1" t="s">
        <v>895</v>
      </c>
      <c r="M963" s="1">
        <f>IF($P$5&lt;20000,H963*L963,IF($P$5&lt;50000,I963*L963,IF($P$5&lt;100000,J963*L963,IF($P$5&lt;80000000,K963*L963))))</f>
        <v>0</v>
      </c>
      <c r="N963" s="4" t="str">
        <f>IF(AND(P963 &lt;&gt; "", P963 &lt;&gt; "---"), HYPERLINK(P963, Q963), "")</f>
        <v>ссылка</v>
      </c>
      <c r="O963" s="21">
        <f>L963*H963</f>
        <v>0</v>
      </c>
      <c r="P963" s="26" t="s">
        <v>6978</v>
      </c>
      <c r="Q963" t="str">
        <f>"ссылка"</f>
        <v>ссылка</v>
      </c>
    </row>
    <row r="964" spans="1:17" ht="14.25" customHeight="1" outlineLevel="1" x14ac:dyDescent="0.2">
      <c r="A964" s="24" t="s">
        <v>6979</v>
      </c>
      <c r="B964" s="1" t="s">
        <v>17</v>
      </c>
      <c r="C964" s="25" t="s">
        <v>997</v>
      </c>
      <c r="E964" s="1" t="s">
        <v>6980</v>
      </c>
      <c r="F964" s="4" t="s">
        <v>20</v>
      </c>
      <c r="G964" s="2" t="s">
        <v>1249</v>
      </c>
      <c r="H964" s="1" t="s">
        <v>1573</v>
      </c>
      <c r="I964" s="1" t="s">
        <v>974</v>
      </c>
      <c r="J964" s="1" t="s">
        <v>2124</v>
      </c>
      <c r="K964" s="1" t="s">
        <v>1808</v>
      </c>
      <c r="M964" s="1">
        <f>IF($P$5&lt;20000,H964*L964,IF($P$5&lt;50000,I964*L964,IF($P$5&lt;100000,J964*L964,IF($P$5&lt;80000000,K964*L964))))</f>
        <v>0</v>
      </c>
      <c r="N964" s="4" t="str">
        <f>IF(AND(P964 &lt;&gt; "", P964 &lt;&gt; "---"), HYPERLINK(P964, Q964), "")</f>
        <v>ссылка</v>
      </c>
      <c r="O964" s="21">
        <f>L964*H964</f>
        <v>0</v>
      </c>
      <c r="P964" s="26" t="s">
        <v>6981</v>
      </c>
      <c r="Q964" t="str">
        <f>"ссылка"</f>
        <v>ссылка</v>
      </c>
    </row>
    <row r="965" spans="1:17" ht="14.25" customHeight="1" outlineLevel="1" x14ac:dyDescent="0.2">
      <c r="A965" s="24" t="s">
        <v>6982</v>
      </c>
      <c r="B965" s="1" t="s">
        <v>17</v>
      </c>
      <c r="C965" s="25" t="s">
        <v>997</v>
      </c>
      <c r="E965" s="1" t="s">
        <v>6983</v>
      </c>
      <c r="F965" s="4" t="s">
        <v>20</v>
      </c>
      <c r="G965" s="2" t="s">
        <v>1864</v>
      </c>
      <c r="H965" s="1" t="s">
        <v>1611</v>
      </c>
      <c r="I965" s="1" t="s">
        <v>1118</v>
      </c>
      <c r="J965" s="1" t="s">
        <v>1599</v>
      </c>
      <c r="K965" s="1" t="s">
        <v>975</v>
      </c>
      <c r="M965" s="1">
        <f>IF($P$5&lt;20000,H965*L965,IF($P$5&lt;50000,I965*L965,IF($P$5&lt;100000,J965*L965,IF($P$5&lt;80000000,K965*L965))))</f>
        <v>0</v>
      </c>
      <c r="N965" s="4" t="str">
        <f>IF(AND(P965 &lt;&gt; "", P965 &lt;&gt; "---"), HYPERLINK(P965, Q965), "")</f>
        <v>ссылка</v>
      </c>
      <c r="O965" s="21">
        <f>L965*H965</f>
        <v>0</v>
      </c>
      <c r="P965" s="26" t="s">
        <v>6984</v>
      </c>
      <c r="Q965" t="str">
        <f>"ссылка"</f>
        <v>ссылка</v>
      </c>
    </row>
    <row r="966" spans="1:17" ht="14.25" customHeight="1" outlineLevel="1" x14ac:dyDescent="0.2">
      <c r="A966" s="24" t="s">
        <v>6985</v>
      </c>
      <c r="B966" s="1" t="s">
        <v>17</v>
      </c>
      <c r="C966" s="25" t="s">
        <v>997</v>
      </c>
      <c r="E966" s="1" t="s">
        <v>6986</v>
      </c>
      <c r="F966" s="4" t="s">
        <v>20</v>
      </c>
      <c r="G966" s="2" t="s">
        <v>2234</v>
      </c>
      <c r="H966" s="1" t="s">
        <v>1497</v>
      </c>
      <c r="I966" s="1" t="s">
        <v>100</v>
      </c>
      <c r="J966" s="1" t="s">
        <v>1016</v>
      </c>
      <c r="K966" s="1" t="s">
        <v>101</v>
      </c>
      <c r="M966" s="1">
        <f>IF($P$5&lt;20000,H966*L966,IF($P$5&lt;50000,I966*L966,IF($P$5&lt;100000,J966*L966,IF($P$5&lt;80000000,K966*L966))))</f>
        <v>0</v>
      </c>
      <c r="N966" s="4" t="str">
        <f>IF(AND(P966 &lt;&gt; "", P966 &lt;&gt; "---"), HYPERLINK(P966, Q966), "")</f>
        <v>ссылка</v>
      </c>
      <c r="O966" s="21">
        <f>L966*H966</f>
        <v>0</v>
      </c>
      <c r="P966" s="26" t="s">
        <v>6987</v>
      </c>
      <c r="Q966" t="str">
        <f>"ссылка"</f>
        <v>ссылка</v>
      </c>
    </row>
    <row r="967" spans="1:17" ht="14.25" customHeight="1" outlineLevel="1" x14ac:dyDescent="0.2">
      <c r="A967" s="24" t="s">
        <v>6988</v>
      </c>
      <c r="B967" s="1" t="s">
        <v>17</v>
      </c>
      <c r="C967" s="25" t="s">
        <v>997</v>
      </c>
      <c r="E967" s="1" t="s">
        <v>6989</v>
      </c>
      <c r="F967" s="4" t="s">
        <v>20</v>
      </c>
      <c r="G967" s="2" t="s">
        <v>979</v>
      </c>
      <c r="H967" s="1" t="s">
        <v>893</v>
      </c>
      <c r="I967" s="1" t="s">
        <v>1017</v>
      </c>
      <c r="J967" s="1" t="s">
        <v>1607</v>
      </c>
      <c r="K967" s="1" t="s">
        <v>895</v>
      </c>
      <c r="M967" s="1">
        <f>IF($P$5&lt;20000,H967*L967,IF($P$5&lt;50000,I967*L967,IF($P$5&lt;100000,J967*L967,IF($P$5&lt;80000000,K967*L967))))</f>
        <v>0</v>
      </c>
      <c r="N967" s="4" t="str">
        <f>IF(AND(P967 &lt;&gt; "", P967 &lt;&gt; "---"), HYPERLINK(P967, Q967), "")</f>
        <v>ссылка</v>
      </c>
      <c r="O967" s="21">
        <f>L967*H967</f>
        <v>0</v>
      </c>
      <c r="P967" s="26" t="s">
        <v>6990</v>
      </c>
      <c r="Q967" t="str">
        <f>"ссылка"</f>
        <v>ссылка</v>
      </c>
    </row>
    <row r="968" spans="1:17" ht="14.25" customHeight="1" outlineLevel="1" x14ac:dyDescent="0.2">
      <c r="A968" s="24" t="s">
        <v>6991</v>
      </c>
      <c r="B968" s="1" t="s">
        <v>17</v>
      </c>
      <c r="C968" s="25" t="s">
        <v>997</v>
      </c>
      <c r="E968" s="1" t="s">
        <v>6992</v>
      </c>
      <c r="F968" s="4" t="s">
        <v>20</v>
      </c>
      <c r="G968" s="2" t="s">
        <v>1864</v>
      </c>
      <c r="H968" s="1" t="s">
        <v>1611</v>
      </c>
      <c r="I968" s="1" t="s">
        <v>1118</v>
      </c>
      <c r="J968" s="1" t="s">
        <v>1599</v>
      </c>
      <c r="K968" s="1" t="s">
        <v>975</v>
      </c>
      <c r="M968" s="1">
        <f>IF($P$5&lt;20000,H968*L968,IF($P$5&lt;50000,I968*L968,IF($P$5&lt;100000,J968*L968,IF($P$5&lt;80000000,K968*L968))))</f>
        <v>0</v>
      </c>
      <c r="N968" s="4" t="str">
        <f>IF(AND(P968 &lt;&gt; "", P968 &lt;&gt; "---"), HYPERLINK(P968, Q968), "")</f>
        <v>ссылка</v>
      </c>
      <c r="O968" s="21">
        <f>L968*H968</f>
        <v>0</v>
      </c>
      <c r="P968" s="26" t="s">
        <v>6993</v>
      </c>
      <c r="Q968" t="str">
        <f>"ссылка"</f>
        <v>ссылка</v>
      </c>
    </row>
    <row r="969" spans="1:17" ht="14.25" customHeight="1" outlineLevel="1" x14ac:dyDescent="0.2">
      <c r="A969" s="24" t="s">
        <v>6994</v>
      </c>
      <c r="B969" s="1" t="s">
        <v>17</v>
      </c>
      <c r="C969" s="25" t="s">
        <v>997</v>
      </c>
      <c r="E969" s="1" t="s">
        <v>6995</v>
      </c>
      <c r="F969" s="4" t="s">
        <v>20</v>
      </c>
      <c r="G969" s="2" t="s">
        <v>1864</v>
      </c>
      <c r="H969" s="1" t="s">
        <v>1611</v>
      </c>
      <c r="I969" s="1" t="s">
        <v>1118</v>
      </c>
      <c r="J969" s="1" t="s">
        <v>1599</v>
      </c>
      <c r="K969" s="1" t="s">
        <v>975</v>
      </c>
      <c r="M969" s="1">
        <f>IF($P$5&lt;20000,H969*L969,IF($P$5&lt;50000,I969*L969,IF($P$5&lt;100000,J969*L969,IF($P$5&lt;80000000,K969*L969))))</f>
        <v>0</v>
      </c>
      <c r="N969" s="4" t="str">
        <f>IF(AND(P969 &lt;&gt; "", P969 &lt;&gt; "---"), HYPERLINK(P969, Q969), "")</f>
        <v>ссылка</v>
      </c>
      <c r="O969" s="21">
        <f>L969*H969</f>
        <v>0</v>
      </c>
      <c r="P969" s="26" t="s">
        <v>6996</v>
      </c>
      <c r="Q969" t="str">
        <f>"ссылка"</f>
        <v>ссылка</v>
      </c>
    </row>
    <row r="970" spans="1:17" ht="14.25" customHeight="1" outlineLevel="1" x14ac:dyDescent="0.2">
      <c r="A970" s="24" t="s">
        <v>6997</v>
      </c>
      <c r="B970" s="1" t="s">
        <v>17</v>
      </c>
      <c r="C970" s="25" t="s">
        <v>997</v>
      </c>
      <c r="E970" s="1" t="s">
        <v>6998</v>
      </c>
      <c r="F970" s="4" t="s">
        <v>20</v>
      </c>
      <c r="G970" s="2" t="s">
        <v>2161</v>
      </c>
      <c r="H970" s="1" t="s">
        <v>353</v>
      </c>
      <c r="I970" s="1" t="s">
        <v>1542</v>
      </c>
      <c r="J970" s="1" t="s">
        <v>1012</v>
      </c>
      <c r="K970" s="1" t="s">
        <v>543</v>
      </c>
      <c r="M970" s="1">
        <f>IF($P$5&lt;20000,H970*L970,IF($P$5&lt;50000,I970*L970,IF($P$5&lt;100000,J970*L970,IF($P$5&lt;80000000,K970*L970))))</f>
        <v>0</v>
      </c>
      <c r="N970" s="4" t="str">
        <f>IF(AND(P970 &lt;&gt; "", P970 &lt;&gt; "---"), HYPERLINK(P970, Q970), "")</f>
        <v>ссылка</v>
      </c>
      <c r="O970" s="21">
        <f>L970*H970</f>
        <v>0</v>
      </c>
      <c r="P970" s="26" t="s">
        <v>6999</v>
      </c>
      <c r="Q970" t="str">
        <f>"ссылка"</f>
        <v>ссылка</v>
      </c>
    </row>
    <row r="971" spans="1:17" ht="14.25" customHeight="1" outlineLevel="1" x14ac:dyDescent="0.2">
      <c r="A971" s="24" t="s">
        <v>7000</v>
      </c>
      <c r="B971" s="1" t="s">
        <v>17</v>
      </c>
      <c r="C971" s="25" t="s">
        <v>997</v>
      </c>
      <c r="E971" s="1" t="s">
        <v>7001</v>
      </c>
      <c r="F971" s="4" t="s">
        <v>20</v>
      </c>
      <c r="G971" s="2" t="s">
        <v>1864</v>
      </c>
      <c r="H971" s="1" t="s">
        <v>1611</v>
      </c>
      <c r="I971" s="1" t="s">
        <v>1118</v>
      </c>
      <c r="J971" s="1" t="s">
        <v>1599</v>
      </c>
      <c r="K971" s="1" t="s">
        <v>975</v>
      </c>
      <c r="M971" s="1">
        <f>IF($P$5&lt;20000,H971*L971,IF($P$5&lt;50000,I971*L971,IF($P$5&lt;100000,J971*L971,IF($P$5&lt;80000000,K971*L971))))</f>
        <v>0</v>
      </c>
      <c r="N971" s="4" t="str">
        <f>IF(AND(P971 &lt;&gt; "", P971 &lt;&gt; "---"), HYPERLINK(P971, Q971), "")</f>
        <v>ссылка</v>
      </c>
      <c r="O971" s="21">
        <f>L971*H971</f>
        <v>0</v>
      </c>
      <c r="P971" s="26" t="s">
        <v>7002</v>
      </c>
      <c r="Q971" t="str">
        <f>"ссылка"</f>
        <v>ссылка</v>
      </c>
    </row>
    <row r="972" spans="1:17" ht="14.25" customHeight="1" outlineLevel="1" x14ac:dyDescent="0.2">
      <c r="A972" s="24" t="s">
        <v>7003</v>
      </c>
      <c r="B972" s="1" t="s">
        <v>17</v>
      </c>
      <c r="C972" s="25" t="s">
        <v>54</v>
      </c>
      <c r="E972" s="1" t="s">
        <v>7004</v>
      </c>
      <c r="F972" s="4" t="s">
        <v>20</v>
      </c>
      <c r="G972" s="2" t="s">
        <v>1491</v>
      </c>
      <c r="H972" s="1" t="s">
        <v>108</v>
      </c>
      <c r="I972" s="1" t="s">
        <v>2881</v>
      </c>
      <c r="J972" s="1" t="s">
        <v>1657</v>
      </c>
      <c r="K972" s="1" t="s">
        <v>1658</v>
      </c>
      <c r="M972" s="1">
        <f>IF($P$5&lt;20000,H972*L972,IF($P$5&lt;50000,I972*L972,IF($P$5&lt;100000,J972*L972,IF($P$5&lt;80000000,K972*L972))))</f>
        <v>0</v>
      </c>
      <c r="N972" s="4" t="str">
        <f>IF(AND(P972 &lt;&gt; "", P972 &lt;&gt; "---"), HYPERLINK(P972, Q972), "")</f>
        <v/>
      </c>
      <c r="O972" s="21">
        <f>L972*H972</f>
        <v>0</v>
      </c>
      <c r="P972" s="26" t="s">
        <v>362</v>
      </c>
      <c r="Q972" t="str">
        <f>"ссылка"</f>
        <v>ссылка</v>
      </c>
    </row>
    <row r="973" spans="1:17" ht="14.25" customHeight="1" outlineLevel="1" x14ac:dyDescent="0.2">
      <c r="A973" s="24" t="s">
        <v>7005</v>
      </c>
      <c r="B973" s="1" t="s">
        <v>17</v>
      </c>
      <c r="C973" s="25" t="s">
        <v>45</v>
      </c>
      <c r="E973" s="1" t="s">
        <v>7006</v>
      </c>
      <c r="F973" s="4" t="s">
        <v>20</v>
      </c>
      <c r="G973" s="2" t="s">
        <v>1036</v>
      </c>
      <c r="H973" s="1" t="s">
        <v>876</v>
      </c>
      <c r="I973" s="1" t="s">
        <v>1695</v>
      </c>
      <c r="J973" s="1" t="s">
        <v>877</v>
      </c>
      <c r="K973" s="1" t="s">
        <v>116</v>
      </c>
      <c r="M973" s="1">
        <f>IF($P$5&lt;20000,H973*L973,IF($P$5&lt;50000,I973*L973,IF($P$5&lt;100000,J973*L973,IF($P$5&lt;80000000,K973*L973))))</f>
        <v>0</v>
      </c>
      <c r="N973" s="4" t="str">
        <f>IF(AND(P973 &lt;&gt; "", P973 &lt;&gt; "---"), HYPERLINK(P973, Q973), "")</f>
        <v>ссылка</v>
      </c>
      <c r="O973" s="21">
        <f>L973*H973</f>
        <v>0</v>
      </c>
      <c r="P973" s="26" t="s">
        <v>7007</v>
      </c>
      <c r="Q973" t="str">
        <f>"ссылка"</f>
        <v>ссылка</v>
      </c>
    </row>
    <row r="974" spans="1:17" ht="14.25" customHeight="1" outlineLevel="1" x14ac:dyDescent="0.2">
      <c r="A974" s="24" t="s">
        <v>7008</v>
      </c>
      <c r="B974" s="1" t="s">
        <v>17</v>
      </c>
      <c r="C974" s="25" t="s">
        <v>997</v>
      </c>
      <c r="E974" s="1" t="s">
        <v>7009</v>
      </c>
      <c r="F974" s="4" t="s">
        <v>20</v>
      </c>
      <c r="G974" s="2" t="s">
        <v>228</v>
      </c>
      <c r="H974" s="1" t="s">
        <v>1748</v>
      </c>
      <c r="I974" s="1" t="s">
        <v>874</v>
      </c>
      <c r="J974" s="1" t="s">
        <v>1647</v>
      </c>
      <c r="K974" s="1" t="s">
        <v>1648</v>
      </c>
      <c r="M974" s="1">
        <f>IF($P$5&lt;20000,H974*L974,IF($P$5&lt;50000,I974*L974,IF($P$5&lt;100000,J974*L974,IF($P$5&lt;80000000,K974*L974))))</f>
        <v>0</v>
      </c>
      <c r="N974" s="4" t="str">
        <f>IF(AND(P974 &lt;&gt; "", P974 &lt;&gt; "---"), HYPERLINK(P974, Q974), "")</f>
        <v/>
      </c>
      <c r="O974" s="21">
        <f>L974*H974</f>
        <v>0</v>
      </c>
      <c r="P974" s="26" t="s">
        <v>362</v>
      </c>
      <c r="Q974" t="str">
        <f>"ссылка"</f>
        <v>ссылка</v>
      </c>
    </row>
    <row r="975" spans="1:17" ht="14.25" customHeight="1" outlineLevel="1" x14ac:dyDescent="0.2">
      <c r="A975" s="24" t="s">
        <v>7010</v>
      </c>
      <c r="B975" s="1" t="s">
        <v>17</v>
      </c>
      <c r="C975" s="25" t="s">
        <v>997</v>
      </c>
      <c r="E975" s="1" t="s">
        <v>7011</v>
      </c>
      <c r="F975" s="4" t="s">
        <v>20</v>
      </c>
      <c r="G975" s="2" t="s">
        <v>1249</v>
      </c>
      <c r="H975" s="1" t="s">
        <v>1573</v>
      </c>
      <c r="I975" s="1" t="s">
        <v>974</v>
      </c>
      <c r="J975" s="1" t="s">
        <v>2124</v>
      </c>
      <c r="K975" s="1" t="s">
        <v>1808</v>
      </c>
      <c r="M975" s="1">
        <f>IF($P$5&lt;20000,H975*L975,IF($P$5&lt;50000,I975*L975,IF($P$5&lt;100000,J975*L975,IF($P$5&lt;80000000,K975*L975))))</f>
        <v>0</v>
      </c>
      <c r="N975" s="4" t="str">
        <f>IF(AND(P975 &lt;&gt; "", P975 &lt;&gt; "---"), HYPERLINK(P975, Q975), "")</f>
        <v>ссылка</v>
      </c>
      <c r="O975" s="21">
        <f>L975*H975</f>
        <v>0</v>
      </c>
      <c r="P975" s="26" t="s">
        <v>7012</v>
      </c>
      <c r="Q975" t="str">
        <f>"ссылка"</f>
        <v>ссылка</v>
      </c>
    </row>
    <row r="976" spans="1:17" ht="14.25" customHeight="1" outlineLevel="1" x14ac:dyDescent="0.2">
      <c r="A976" s="24" t="s">
        <v>7013</v>
      </c>
      <c r="B976" s="1" t="s">
        <v>17</v>
      </c>
      <c r="C976" s="25" t="s">
        <v>997</v>
      </c>
      <c r="E976" s="1" t="s">
        <v>7014</v>
      </c>
      <c r="F976" s="4" t="s">
        <v>20</v>
      </c>
      <c r="G976" s="2" t="s">
        <v>4454</v>
      </c>
      <c r="H976" s="1" t="s">
        <v>1652</v>
      </c>
      <c r="I976" s="1" t="s">
        <v>1667</v>
      </c>
      <c r="J976" s="1" t="s">
        <v>1668</v>
      </c>
      <c r="K976" s="1" t="s">
        <v>1556</v>
      </c>
      <c r="M976" s="1">
        <f>IF($P$5&lt;20000,H976*L976,IF($P$5&lt;50000,I976*L976,IF($P$5&lt;100000,J976*L976,IF($P$5&lt;80000000,K976*L976))))</f>
        <v>0</v>
      </c>
      <c r="N976" s="4" t="str">
        <f>IF(AND(P976 &lt;&gt; "", P976 &lt;&gt; "---"), HYPERLINK(P976, Q976), "")</f>
        <v>ссылка</v>
      </c>
      <c r="O976" s="21">
        <f>L976*H976</f>
        <v>0</v>
      </c>
      <c r="P976" s="26" t="s">
        <v>7015</v>
      </c>
      <c r="Q976" t="str">
        <f>"ссылка"</f>
        <v>ссылка</v>
      </c>
    </row>
    <row r="977" spans="1:17" ht="14.25" customHeight="1" outlineLevel="1" x14ac:dyDescent="0.2">
      <c r="A977" s="24" t="s">
        <v>7016</v>
      </c>
      <c r="B977" s="1" t="s">
        <v>17</v>
      </c>
      <c r="C977" s="25" t="s">
        <v>997</v>
      </c>
      <c r="E977" s="1" t="s">
        <v>7017</v>
      </c>
      <c r="F977" s="4" t="s">
        <v>20</v>
      </c>
      <c r="G977" s="2" t="s">
        <v>4454</v>
      </c>
      <c r="H977" s="1" t="s">
        <v>1652</v>
      </c>
      <c r="I977" s="1" t="s">
        <v>1667</v>
      </c>
      <c r="J977" s="1" t="s">
        <v>1668</v>
      </c>
      <c r="K977" s="1" t="s">
        <v>1556</v>
      </c>
      <c r="M977" s="1">
        <f>IF($P$5&lt;20000,H977*L977,IF($P$5&lt;50000,I977*L977,IF($P$5&lt;100000,J977*L977,IF($P$5&lt;80000000,K977*L977))))</f>
        <v>0</v>
      </c>
      <c r="N977" s="4" t="str">
        <f>IF(AND(P977 &lt;&gt; "", P977 &lt;&gt; "---"), HYPERLINK(P977, Q977), "")</f>
        <v>ссылка</v>
      </c>
      <c r="O977" s="21">
        <f>L977*H977</f>
        <v>0</v>
      </c>
      <c r="P977" s="26" t="s">
        <v>7018</v>
      </c>
      <c r="Q977" t="str">
        <f>"ссылка"</f>
        <v>ссылка</v>
      </c>
    </row>
    <row r="978" spans="1:17" ht="14.25" customHeight="1" outlineLevel="1" x14ac:dyDescent="0.2">
      <c r="A978" s="24" t="s">
        <v>7019</v>
      </c>
      <c r="B978" s="1" t="s">
        <v>17</v>
      </c>
      <c r="C978" s="25" t="s">
        <v>997</v>
      </c>
      <c r="E978" s="1" t="s">
        <v>7020</v>
      </c>
      <c r="F978" s="4" t="s">
        <v>20</v>
      </c>
      <c r="G978" s="2" t="s">
        <v>1249</v>
      </c>
      <c r="H978" s="1" t="s">
        <v>1573</v>
      </c>
      <c r="I978" s="1" t="s">
        <v>974</v>
      </c>
      <c r="J978" s="1" t="s">
        <v>2124</v>
      </c>
      <c r="K978" s="1" t="s">
        <v>1808</v>
      </c>
      <c r="M978" s="1">
        <f>IF($P$5&lt;20000,H978*L978,IF($P$5&lt;50000,I978*L978,IF($P$5&lt;100000,J978*L978,IF($P$5&lt;80000000,K978*L978))))</f>
        <v>0</v>
      </c>
      <c r="N978" s="4" t="str">
        <f>IF(AND(P978 &lt;&gt; "", P978 &lt;&gt; "---"), HYPERLINK(P978, Q978), "")</f>
        <v>ссылка</v>
      </c>
      <c r="O978" s="21">
        <f>L978*H978</f>
        <v>0</v>
      </c>
      <c r="P978" s="26" t="s">
        <v>7021</v>
      </c>
      <c r="Q978" t="str">
        <f>"ссылка"</f>
        <v>ссылка</v>
      </c>
    </row>
    <row r="979" spans="1:17" ht="14.25" customHeight="1" outlineLevel="1" x14ac:dyDescent="0.2">
      <c r="A979" s="24" t="s">
        <v>7022</v>
      </c>
      <c r="B979" s="1" t="s">
        <v>17</v>
      </c>
      <c r="C979" s="25" t="s">
        <v>997</v>
      </c>
      <c r="E979" s="1" t="s">
        <v>7023</v>
      </c>
      <c r="F979" s="4" t="s">
        <v>20</v>
      </c>
      <c r="G979" s="2" t="s">
        <v>4454</v>
      </c>
      <c r="H979" s="1" t="s">
        <v>1652</v>
      </c>
      <c r="I979" s="1" t="s">
        <v>1667</v>
      </c>
      <c r="J979" s="1" t="s">
        <v>1668</v>
      </c>
      <c r="K979" s="1" t="s">
        <v>1556</v>
      </c>
      <c r="M979" s="1">
        <f>IF($P$5&lt;20000,H979*L979,IF($P$5&lt;50000,I979*L979,IF($P$5&lt;100000,J979*L979,IF($P$5&lt;80000000,K979*L979))))</f>
        <v>0</v>
      </c>
      <c r="N979" s="4" t="str">
        <f>IF(AND(P979 &lt;&gt; "", P979 &lt;&gt; "---"), HYPERLINK(P979, Q979), "")</f>
        <v>ссылка</v>
      </c>
      <c r="O979" s="21">
        <f>L979*H979</f>
        <v>0</v>
      </c>
      <c r="P979" s="26" t="s">
        <v>7024</v>
      </c>
      <c r="Q979" t="str">
        <f>"ссылка"</f>
        <v>ссылка</v>
      </c>
    </row>
    <row r="980" spans="1:17" ht="14.25" customHeight="1" outlineLevel="1" x14ac:dyDescent="0.2">
      <c r="A980" s="24" t="s">
        <v>7025</v>
      </c>
      <c r="B980" s="1" t="s">
        <v>17</v>
      </c>
      <c r="C980" s="25" t="s">
        <v>997</v>
      </c>
      <c r="E980" s="1" t="s">
        <v>7026</v>
      </c>
      <c r="F980" s="4" t="s">
        <v>20</v>
      </c>
      <c r="G980" s="2" t="s">
        <v>4454</v>
      </c>
      <c r="H980" s="1" t="s">
        <v>1652</v>
      </c>
      <c r="I980" s="1" t="s">
        <v>1667</v>
      </c>
      <c r="J980" s="1" t="s">
        <v>1668</v>
      </c>
      <c r="K980" s="1" t="s">
        <v>1556</v>
      </c>
      <c r="M980" s="1">
        <f>IF($P$5&lt;20000,H980*L980,IF($P$5&lt;50000,I980*L980,IF($P$5&lt;100000,J980*L980,IF($P$5&lt;80000000,K980*L980))))</f>
        <v>0</v>
      </c>
      <c r="N980" s="4" t="str">
        <f>IF(AND(P980 &lt;&gt; "", P980 &lt;&gt; "---"), HYPERLINK(P980, Q980), "")</f>
        <v>ссылка</v>
      </c>
      <c r="O980" s="21">
        <f>L980*H980</f>
        <v>0</v>
      </c>
      <c r="P980" s="26" t="s">
        <v>7027</v>
      </c>
      <c r="Q980" t="str">
        <f>"ссылка"</f>
        <v>ссылка</v>
      </c>
    </row>
    <row r="981" spans="1:17" ht="14.25" customHeight="1" outlineLevel="1" x14ac:dyDescent="0.2">
      <c r="A981" s="24" t="s">
        <v>7028</v>
      </c>
      <c r="B981" s="1" t="s">
        <v>17</v>
      </c>
      <c r="C981" s="25" t="s">
        <v>997</v>
      </c>
      <c r="E981" s="1" t="s">
        <v>7029</v>
      </c>
      <c r="F981" s="4" t="s">
        <v>20</v>
      </c>
      <c r="G981" s="2" t="s">
        <v>2652</v>
      </c>
      <c r="H981" s="1" t="s">
        <v>1757</v>
      </c>
      <c r="I981" s="1" t="s">
        <v>117</v>
      </c>
      <c r="J981" s="1" t="s">
        <v>981</v>
      </c>
      <c r="K981" s="1" t="s">
        <v>1010</v>
      </c>
      <c r="M981" s="1">
        <f>IF($P$5&lt;20000,H981*L981,IF($P$5&lt;50000,I981*L981,IF($P$5&lt;100000,J981*L981,IF($P$5&lt;80000000,K981*L981))))</f>
        <v>0</v>
      </c>
      <c r="N981" s="4" t="str">
        <f>IF(AND(P981 &lt;&gt; "", P981 &lt;&gt; "---"), HYPERLINK(P981, Q981), "")</f>
        <v>ссылка</v>
      </c>
      <c r="O981" s="21">
        <f>L981*H981</f>
        <v>0</v>
      </c>
      <c r="P981" s="26" t="s">
        <v>7030</v>
      </c>
      <c r="Q981" t="str">
        <f>"ссылка"</f>
        <v>ссылка</v>
      </c>
    </row>
    <row r="982" spans="1:17" ht="14.25" customHeight="1" outlineLevel="1" x14ac:dyDescent="0.2">
      <c r="A982" s="24" t="s">
        <v>7031</v>
      </c>
      <c r="B982" s="1" t="s">
        <v>17</v>
      </c>
      <c r="C982" s="25" t="s">
        <v>997</v>
      </c>
      <c r="E982" s="1" t="s">
        <v>7032</v>
      </c>
      <c r="F982" s="4" t="s">
        <v>20</v>
      </c>
      <c r="G982" s="2" t="s">
        <v>4454</v>
      </c>
      <c r="H982" s="1" t="s">
        <v>1652</v>
      </c>
      <c r="I982" s="1" t="s">
        <v>1667</v>
      </c>
      <c r="J982" s="1" t="s">
        <v>1668</v>
      </c>
      <c r="K982" s="1" t="s">
        <v>1556</v>
      </c>
      <c r="M982" s="1">
        <f>IF($P$5&lt;20000,H982*L982,IF($P$5&lt;50000,I982*L982,IF($P$5&lt;100000,J982*L982,IF($P$5&lt;80000000,K982*L982))))</f>
        <v>0</v>
      </c>
      <c r="N982" s="4" t="str">
        <f>IF(AND(P982 &lt;&gt; "", P982 &lt;&gt; "---"), HYPERLINK(P982, Q982), "")</f>
        <v>ссылка</v>
      </c>
      <c r="O982" s="21">
        <f>L982*H982</f>
        <v>0</v>
      </c>
      <c r="P982" s="26" t="s">
        <v>7033</v>
      </c>
      <c r="Q982" t="str">
        <f>"ссылка"</f>
        <v>ссылка</v>
      </c>
    </row>
    <row r="983" spans="1:17" ht="14.25" customHeight="1" outlineLevel="1" x14ac:dyDescent="0.2">
      <c r="A983" s="24" t="s">
        <v>7034</v>
      </c>
      <c r="B983" s="1" t="s">
        <v>17</v>
      </c>
      <c r="C983" s="25" t="s">
        <v>997</v>
      </c>
      <c r="E983" s="1" t="s">
        <v>7035</v>
      </c>
      <c r="F983" s="4" t="s">
        <v>20</v>
      </c>
      <c r="G983" s="2" t="s">
        <v>1249</v>
      </c>
      <c r="H983" s="1" t="s">
        <v>1573</v>
      </c>
      <c r="I983" s="1" t="s">
        <v>974</v>
      </c>
      <c r="J983" s="1" t="s">
        <v>2124</v>
      </c>
      <c r="K983" s="1" t="s">
        <v>1808</v>
      </c>
      <c r="M983" s="1">
        <f>IF($P$5&lt;20000,H983*L983,IF($P$5&lt;50000,I983*L983,IF($P$5&lt;100000,J983*L983,IF($P$5&lt;80000000,K983*L983))))</f>
        <v>0</v>
      </c>
      <c r="N983" s="4" t="str">
        <f>IF(AND(P983 &lt;&gt; "", P983 &lt;&gt; "---"), HYPERLINK(P983, Q983), "")</f>
        <v>ссылка</v>
      </c>
      <c r="O983" s="21">
        <f>L983*H983</f>
        <v>0</v>
      </c>
      <c r="P983" s="26" t="s">
        <v>7036</v>
      </c>
      <c r="Q983" t="str">
        <f>"ссылка"</f>
        <v>ссылка</v>
      </c>
    </row>
    <row r="984" spans="1:17" ht="14.25" customHeight="1" outlineLevel="1" x14ac:dyDescent="0.2">
      <c r="A984" s="24" t="s">
        <v>7037</v>
      </c>
      <c r="B984" s="1" t="s">
        <v>17</v>
      </c>
      <c r="C984" s="25" t="s">
        <v>997</v>
      </c>
      <c r="E984" s="1" t="s">
        <v>7038</v>
      </c>
      <c r="F984" s="4" t="s">
        <v>20</v>
      </c>
      <c r="G984" s="2" t="s">
        <v>979</v>
      </c>
      <c r="H984" s="1" t="s">
        <v>893</v>
      </c>
      <c r="I984" s="1" t="s">
        <v>1017</v>
      </c>
      <c r="J984" s="1" t="s">
        <v>1607</v>
      </c>
      <c r="K984" s="1" t="s">
        <v>895</v>
      </c>
      <c r="M984" s="1">
        <f>IF($P$5&lt;20000,H984*L984,IF($P$5&lt;50000,I984*L984,IF($P$5&lt;100000,J984*L984,IF($P$5&lt;80000000,K984*L984))))</f>
        <v>0</v>
      </c>
      <c r="N984" s="4" t="str">
        <f>IF(AND(P984 &lt;&gt; "", P984 &lt;&gt; "---"), HYPERLINK(P984, Q984), "")</f>
        <v>ссылка</v>
      </c>
      <c r="O984" s="21">
        <f>L984*H984</f>
        <v>0</v>
      </c>
      <c r="P984" s="26" t="s">
        <v>7039</v>
      </c>
      <c r="Q984" t="str">
        <f>"ссылка"</f>
        <v>ссылка</v>
      </c>
    </row>
    <row r="985" spans="1:17" ht="14.25" customHeight="1" outlineLevel="1" x14ac:dyDescent="0.2">
      <c r="A985" s="24" t="s">
        <v>7040</v>
      </c>
      <c r="B985" s="1" t="s">
        <v>17</v>
      </c>
      <c r="C985" s="25" t="s">
        <v>254</v>
      </c>
      <c r="E985" s="1" t="s">
        <v>7041</v>
      </c>
      <c r="F985" s="4" t="s">
        <v>20</v>
      </c>
      <c r="G985" s="2" t="s">
        <v>1597</v>
      </c>
      <c r="H985" s="1" t="s">
        <v>1514</v>
      </c>
      <c r="I985" s="1" t="s">
        <v>118</v>
      </c>
      <c r="J985" s="1" t="s">
        <v>1612</v>
      </c>
      <c r="K985" s="1" t="s">
        <v>119</v>
      </c>
      <c r="M985" s="1">
        <f>IF($P$5&lt;20000,H985*L985,IF($P$5&lt;50000,I985*L985,IF($P$5&lt;100000,J985*L985,IF($P$5&lt;80000000,K985*L985))))</f>
        <v>0</v>
      </c>
      <c r="N985" s="4" t="str">
        <f>IF(AND(P985 &lt;&gt; "", P985 &lt;&gt; "---"), HYPERLINK(P985, Q985), "")</f>
        <v>ссылка</v>
      </c>
      <c r="O985" s="21">
        <f>L985*H985</f>
        <v>0</v>
      </c>
      <c r="P985" s="26" t="s">
        <v>7042</v>
      </c>
      <c r="Q985" t="str">
        <f>"ссылка"</f>
        <v>ссылка</v>
      </c>
    </row>
    <row r="986" spans="1:17" ht="14.25" customHeight="1" outlineLevel="1" x14ac:dyDescent="0.2">
      <c r="A986" s="24" t="s">
        <v>7043</v>
      </c>
      <c r="B986" s="1" t="s">
        <v>17</v>
      </c>
      <c r="C986" s="25" t="s">
        <v>997</v>
      </c>
      <c r="E986" s="1" t="s">
        <v>7044</v>
      </c>
      <c r="F986" s="4" t="s">
        <v>20</v>
      </c>
      <c r="G986" s="2" t="s">
        <v>979</v>
      </c>
      <c r="H986" s="1" t="s">
        <v>893</v>
      </c>
      <c r="I986" s="1" t="s">
        <v>1017</v>
      </c>
      <c r="J986" s="1" t="s">
        <v>1607</v>
      </c>
      <c r="K986" s="1" t="s">
        <v>895</v>
      </c>
      <c r="M986" s="1">
        <f>IF($P$5&lt;20000,H986*L986,IF($P$5&lt;50000,I986*L986,IF($P$5&lt;100000,J986*L986,IF($P$5&lt;80000000,K986*L986))))</f>
        <v>0</v>
      </c>
      <c r="N986" s="4" t="str">
        <f>IF(AND(P986 &lt;&gt; "", P986 &lt;&gt; "---"), HYPERLINK(P986, Q986), "")</f>
        <v>ссылка</v>
      </c>
      <c r="O986" s="21">
        <f>L986*H986</f>
        <v>0</v>
      </c>
      <c r="P986" s="26" t="s">
        <v>7045</v>
      </c>
      <c r="Q986" t="str">
        <f>"ссылка"</f>
        <v>ссылка</v>
      </c>
    </row>
    <row r="987" spans="1:17" ht="14.25" customHeight="1" outlineLevel="1" x14ac:dyDescent="0.2">
      <c r="A987" s="24" t="s">
        <v>7046</v>
      </c>
      <c r="B987" s="1" t="s">
        <v>17</v>
      </c>
      <c r="C987" s="25" t="s">
        <v>997</v>
      </c>
      <c r="E987" s="1" t="s">
        <v>7047</v>
      </c>
      <c r="F987" s="4" t="s">
        <v>20</v>
      </c>
      <c r="G987" s="2" t="s">
        <v>2161</v>
      </c>
      <c r="H987" s="1" t="s">
        <v>353</v>
      </c>
      <c r="I987" s="1" t="s">
        <v>1542</v>
      </c>
      <c r="J987" s="1" t="s">
        <v>1012</v>
      </c>
      <c r="K987" s="1" t="s">
        <v>543</v>
      </c>
      <c r="M987" s="1">
        <f>IF($P$5&lt;20000,H987*L987,IF($P$5&lt;50000,I987*L987,IF($P$5&lt;100000,J987*L987,IF($P$5&lt;80000000,K987*L987))))</f>
        <v>0</v>
      </c>
      <c r="N987" s="4" t="str">
        <f>IF(AND(P987 &lt;&gt; "", P987 &lt;&gt; "---"), HYPERLINK(P987, Q987), "")</f>
        <v>ссылка</v>
      </c>
      <c r="O987" s="21">
        <f>L987*H987</f>
        <v>0</v>
      </c>
      <c r="P987" s="26" t="s">
        <v>7048</v>
      </c>
      <c r="Q987" t="str">
        <f>"ссылка"</f>
        <v>ссылка</v>
      </c>
    </row>
    <row r="988" spans="1:17" ht="14.25" customHeight="1" outlineLevel="1" x14ac:dyDescent="0.2">
      <c r="A988" s="24" t="s">
        <v>7049</v>
      </c>
      <c r="B988" s="1" t="s">
        <v>17</v>
      </c>
      <c r="C988" s="25" t="s">
        <v>36</v>
      </c>
      <c r="E988" s="1" t="s">
        <v>7050</v>
      </c>
      <c r="F988" s="4" t="s">
        <v>20</v>
      </c>
      <c r="G988" s="2" t="s">
        <v>1939</v>
      </c>
      <c r="H988" s="1" t="s">
        <v>1297</v>
      </c>
      <c r="I988" s="1" t="s">
        <v>1074</v>
      </c>
      <c r="J988" s="1" t="s">
        <v>970</v>
      </c>
      <c r="K988" s="1" t="s">
        <v>1444</v>
      </c>
      <c r="M988" s="1">
        <f>IF($P$5&lt;20000,H988*L988,IF($P$5&lt;50000,I988*L988,IF($P$5&lt;100000,J988*L988,IF($P$5&lt;80000000,K988*L988))))</f>
        <v>0</v>
      </c>
      <c r="N988" s="4" t="str">
        <f>IF(AND(P988 &lt;&gt; "", P988 &lt;&gt; "---"), HYPERLINK(P988, Q988), "")</f>
        <v/>
      </c>
      <c r="O988" s="21">
        <f>L988*H988</f>
        <v>0</v>
      </c>
      <c r="P988" s="26" t="s">
        <v>362</v>
      </c>
      <c r="Q988" t="str">
        <f>"ссылка"</f>
        <v>ссылка</v>
      </c>
    </row>
    <row r="989" spans="1:17" ht="14.25" customHeight="1" outlineLevel="1" x14ac:dyDescent="0.2">
      <c r="A989" s="24" t="s">
        <v>7051</v>
      </c>
      <c r="B989" s="1" t="s">
        <v>17</v>
      </c>
      <c r="C989" s="25" t="s">
        <v>54</v>
      </c>
      <c r="E989" s="1" t="s">
        <v>7052</v>
      </c>
      <c r="F989" s="4" t="s">
        <v>20</v>
      </c>
      <c r="G989" s="2" t="s">
        <v>6886</v>
      </c>
      <c r="H989" s="1" t="s">
        <v>6093</v>
      </c>
      <c r="I989" s="1" t="s">
        <v>5465</v>
      </c>
      <c r="J989" s="1" t="s">
        <v>888</v>
      </c>
      <c r="K989" s="1" t="s">
        <v>4172</v>
      </c>
      <c r="M989" s="1">
        <f>IF($P$5&lt;20000,H989*L989,IF($P$5&lt;50000,I989*L989,IF($P$5&lt;100000,J989*L989,IF($P$5&lt;80000000,K989*L989))))</f>
        <v>0</v>
      </c>
      <c r="N989" s="4" t="str">
        <f>IF(AND(P989 &lt;&gt; "", P989 &lt;&gt; "---"), HYPERLINK(P989, Q989), "")</f>
        <v>ссылка</v>
      </c>
      <c r="O989" s="21">
        <f>L989*H989</f>
        <v>0</v>
      </c>
      <c r="P989" s="26" t="s">
        <v>7053</v>
      </c>
      <c r="Q989" t="str">
        <f>"ссылка"</f>
        <v>ссылка</v>
      </c>
    </row>
    <row r="990" spans="1:17" ht="14.25" customHeight="1" outlineLevel="1" x14ac:dyDescent="0.2">
      <c r="A990" s="24" t="s">
        <v>7054</v>
      </c>
      <c r="B990" s="1" t="s">
        <v>17</v>
      </c>
      <c r="C990" s="25" t="s">
        <v>997</v>
      </c>
      <c r="E990" s="1" t="s">
        <v>7055</v>
      </c>
      <c r="F990" s="4" t="s">
        <v>20</v>
      </c>
      <c r="G990" s="2" t="s">
        <v>1249</v>
      </c>
      <c r="H990" s="1" t="s">
        <v>1573</v>
      </c>
      <c r="I990" s="1" t="s">
        <v>974</v>
      </c>
      <c r="J990" s="1" t="s">
        <v>2124</v>
      </c>
      <c r="K990" s="1" t="s">
        <v>1808</v>
      </c>
      <c r="M990" s="1">
        <f>IF($P$5&lt;20000,H990*L990,IF($P$5&lt;50000,I990*L990,IF($P$5&lt;100000,J990*L990,IF($P$5&lt;80000000,K990*L990))))</f>
        <v>0</v>
      </c>
      <c r="N990" s="4" t="str">
        <f>IF(AND(P990 &lt;&gt; "", P990 &lt;&gt; "---"), HYPERLINK(P990, Q990), "")</f>
        <v>ссылка</v>
      </c>
      <c r="O990" s="21">
        <f>L990*H990</f>
        <v>0</v>
      </c>
      <c r="P990" s="26" t="s">
        <v>7056</v>
      </c>
      <c r="Q990" t="str">
        <f>"ссылка"</f>
        <v>ссылка</v>
      </c>
    </row>
    <row r="991" spans="1:17" ht="14.25" customHeight="1" outlineLevel="1" x14ac:dyDescent="0.2">
      <c r="A991" s="24" t="s">
        <v>7057</v>
      </c>
      <c r="B991" s="1" t="s">
        <v>17</v>
      </c>
      <c r="C991" s="25" t="s">
        <v>997</v>
      </c>
      <c r="E991" s="1" t="s">
        <v>7058</v>
      </c>
      <c r="F991" s="4" t="s">
        <v>20</v>
      </c>
      <c r="G991" s="2" t="s">
        <v>1249</v>
      </c>
      <c r="H991" s="1" t="s">
        <v>1573</v>
      </c>
      <c r="I991" s="1" t="s">
        <v>974</v>
      </c>
      <c r="J991" s="1" t="s">
        <v>2124</v>
      </c>
      <c r="K991" s="1" t="s">
        <v>1808</v>
      </c>
      <c r="M991" s="1">
        <f>IF($P$5&lt;20000,H991*L991,IF($P$5&lt;50000,I991*L991,IF($P$5&lt;100000,J991*L991,IF($P$5&lt;80000000,K991*L991))))</f>
        <v>0</v>
      </c>
      <c r="N991" s="4" t="str">
        <f>IF(AND(P991 &lt;&gt; "", P991 &lt;&gt; "---"), HYPERLINK(P991, Q991), "")</f>
        <v>ссылка</v>
      </c>
      <c r="O991" s="21">
        <f>L991*H991</f>
        <v>0</v>
      </c>
      <c r="P991" s="26" t="s">
        <v>7059</v>
      </c>
      <c r="Q991" t="str">
        <f>"ссылка"</f>
        <v>ссылка</v>
      </c>
    </row>
    <row r="992" spans="1:17" ht="14.25" customHeight="1" outlineLevel="1" x14ac:dyDescent="0.2">
      <c r="A992" s="24" t="s">
        <v>7060</v>
      </c>
      <c r="B992" s="1" t="s">
        <v>17</v>
      </c>
      <c r="C992" s="25" t="s">
        <v>54</v>
      </c>
      <c r="E992" s="1" t="s">
        <v>7061</v>
      </c>
      <c r="F992" s="4" t="s">
        <v>20</v>
      </c>
      <c r="G992" s="2" t="s">
        <v>6886</v>
      </c>
      <c r="H992" s="1" t="s">
        <v>6093</v>
      </c>
      <c r="I992" s="1" t="s">
        <v>5465</v>
      </c>
      <c r="J992" s="1" t="s">
        <v>888</v>
      </c>
      <c r="K992" s="1" t="s">
        <v>4172</v>
      </c>
      <c r="M992" s="1">
        <f>IF($P$5&lt;20000,H992*L992,IF($P$5&lt;50000,I992*L992,IF($P$5&lt;100000,J992*L992,IF($P$5&lt;80000000,K992*L992))))</f>
        <v>0</v>
      </c>
      <c r="N992" s="4" t="str">
        <f>IF(AND(P992 &lt;&gt; "", P992 &lt;&gt; "---"), HYPERLINK(P992, Q992), "")</f>
        <v>ссылка</v>
      </c>
      <c r="O992" s="21">
        <f>L992*H992</f>
        <v>0</v>
      </c>
      <c r="P992" s="26" t="s">
        <v>7062</v>
      </c>
      <c r="Q992" t="str">
        <f>"ссылка"</f>
        <v>ссылка</v>
      </c>
    </row>
    <row r="993" spans="1:17" ht="14.25" customHeight="1" outlineLevel="1" x14ac:dyDescent="0.2">
      <c r="A993" s="24" t="s">
        <v>7063</v>
      </c>
      <c r="B993" s="1" t="s">
        <v>17</v>
      </c>
      <c r="C993" s="25" t="s">
        <v>997</v>
      </c>
      <c r="E993" s="1" t="s">
        <v>7064</v>
      </c>
      <c r="F993" s="4" t="s">
        <v>20</v>
      </c>
      <c r="G993" s="2" t="s">
        <v>2234</v>
      </c>
      <c r="H993" s="1" t="s">
        <v>1497</v>
      </c>
      <c r="I993" s="1" t="s">
        <v>100</v>
      </c>
      <c r="J993" s="1" t="s">
        <v>1016</v>
      </c>
      <c r="K993" s="1" t="s">
        <v>101</v>
      </c>
      <c r="M993" s="1">
        <f>IF($P$5&lt;20000,H993*L993,IF($P$5&lt;50000,I993*L993,IF($P$5&lt;100000,J993*L993,IF($P$5&lt;80000000,K993*L993))))</f>
        <v>0</v>
      </c>
      <c r="N993" s="4" t="str">
        <f>IF(AND(P993 &lt;&gt; "", P993 &lt;&gt; "---"), HYPERLINK(P993, Q993), "")</f>
        <v>ссылка</v>
      </c>
      <c r="O993" s="21">
        <f>L993*H993</f>
        <v>0</v>
      </c>
      <c r="P993" s="26" t="s">
        <v>7065</v>
      </c>
      <c r="Q993" t="str">
        <f>"ссылка"</f>
        <v>ссылка</v>
      </c>
    </row>
    <row r="994" spans="1:17" ht="14.25" customHeight="1" outlineLevel="1" x14ac:dyDescent="0.2">
      <c r="A994" s="24" t="s">
        <v>7066</v>
      </c>
      <c r="B994" s="1" t="s">
        <v>17</v>
      </c>
      <c r="C994" s="25" t="s">
        <v>254</v>
      </c>
      <c r="E994" s="1" t="s">
        <v>7067</v>
      </c>
      <c r="F994" s="4" t="s">
        <v>20</v>
      </c>
      <c r="G994" s="2" t="s">
        <v>1117</v>
      </c>
      <c r="H994" s="1" t="s">
        <v>1419</v>
      </c>
      <c r="I994" s="1" t="s">
        <v>352</v>
      </c>
      <c r="J994" s="1" t="s">
        <v>1011</v>
      </c>
      <c r="K994" s="1" t="s">
        <v>1686</v>
      </c>
      <c r="M994" s="1">
        <f>IF($P$5&lt;20000,H994*L994,IF($P$5&lt;50000,I994*L994,IF($P$5&lt;100000,J994*L994,IF($P$5&lt;80000000,K994*L994))))</f>
        <v>0</v>
      </c>
      <c r="N994" s="4" t="str">
        <f>IF(AND(P994 &lt;&gt; "", P994 &lt;&gt; "---"), HYPERLINK(P994, Q994), "")</f>
        <v>ссылка</v>
      </c>
      <c r="O994" s="21">
        <f>L994*H994</f>
        <v>0</v>
      </c>
      <c r="P994" s="26" t="s">
        <v>7068</v>
      </c>
      <c r="Q994" t="str">
        <f>"ссылка"</f>
        <v>ссылка</v>
      </c>
    </row>
    <row r="995" spans="1:17" ht="14.25" customHeight="1" outlineLevel="1" x14ac:dyDescent="0.2">
      <c r="A995" s="24" t="s">
        <v>7069</v>
      </c>
      <c r="B995" s="1" t="s">
        <v>17</v>
      </c>
      <c r="C995" s="25" t="s">
        <v>54</v>
      </c>
      <c r="E995" s="1" t="s">
        <v>7070</v>
      </c>
      <c r="F995" s="4" t="s">
        <v>20</v>
      </c>
      <c r="G995" s="2" t="s">
        <v>6886</v>
      </c>
      <c r="H995" s="1" t="s">
        <v>6093</v>
      </c>
      <c r="I995" s="1" t="s">
        <v>5465</v>
      </c>
      <c r="J995" s="1" t="s">
        <v>888</v>
      </c>
      <c r="K995" s="1" t="s">
        <v>4172</v>
      </c>
      <c r="M995" s="1">
        <f>IF($P$5&lt;20000,H995*L995,IF($P$5&lt;50000,I995*L995,IF($P$5&lt;100000,J995*L995,IF($P$5&lt;80000000,K995*L995))))</f>
        <v>0</v>
      </c>
      <c r="N995" s="4" t="str">
        <f>IF(AND(P995 &lt;&gt; "", P995 &lt;&gt; "---"), HYPERLINK(P995, Q995), "")</f>
        <v>ссылка</v>
      </c>
      <c r="O995" s="21">
        <f>L995*H995</f>
        <v>0</v>
      </c>
      <c r="P995" s="26" t="s">
        <v>7071</v>
      </c>
      <c r="Q995" t="str">
        <f>"ссылка"</f>
        <v>ссылка</v>
      </c>
    </row>
    <row r="996" spans="1:17" ht="14.25" customHeight="1" outlineLevel="1" x14ac:dyDescent="0.2">
      <c r="A996" s="24" t="s">
        <v>7072</v>
      </c>
      <c r="B996" s="1" t="s">
        <v>17</v>
      </c>
      <c r="C996" s="25" t="s">
        <v>997</v>
      </c>
      <c r="E996" s="1" t="s">
        <v>7073</v>
      </c>
      <c r="F996" s="4" t="s">
        <v>20</v>
      </c>
      <c r="G996" s="2" t="s">
        <v>1864</v>
      </c>
      <c r="H996" s="1" t="s">
        <v>1611</v>
      </c>
      <c r="I996" s="1" t="s">
        <v>1118</v>
      </c>
      <c r="J996" s="1" t="s">
        <v>1599</v>
      </c>
      <c r="K996" s="1" t="s">
        <v>975</v>
      </c>
      <c r="M996" s="1">
        <f>IF($P$5&lt;20000,H996*L996,IF($P$5&lt;50000,I996*L996,IF($P$5&lt;100000,J996*L996,IF($P$5&lt;80000000,K996*L996))))</f>
        <v>0</v>
      </c>
      <c r="N996" s="4" t="str">
        <f>IF(AND(P996 &lt;&gt; "", P996 &lt;&gt; "---"), HYPERLINK(P996, Q996), "")</f>
        <v>ссылка</v>
      </c>
      <c r="O996" s="21">
        <f>L996*H996</f>
        <v>0</v>
      </c>
      <c r="P996" s="26" t="s">
        <v>7074</v>
      </c>
      <c r="Q996" t="str">
        <f>"ссылка"</f>
        <v>ссылка</v>
      </c>
    </row>
    <row r="997" spans="1:17" ht="14.25" customHeight="1" outlineLevel="1" x14ac:dyDescent="0.2">
      <c r="A997" s="24" t="s">
        <v>7075</v>
      </c>
      <c r="B997" s="1" t="s">
        <v>17</v>
      </c>
      <c r="C997" s="25" t="s">
        <v>997</v>
      </c>
      <c r="E997" s="1" t="s">
        <v>7076</v>
      </c>
      <c r="F997" s="4" t="s">
        <v>20</v>
      </c>
      <c r="G997" s="2" t="s">
        <v>2499</v>
      </c>
      <c r="H997" s="1" t="s">
        <v>1613</v>
      </c>
      <c r="I997" s="1" t="s">
        <v>1012</v>
      </c>
      <c r="J997" s="1" t="s">
        <v>966</v>
      </c>
      <c r="K997" s="1" t="s">
        <v>1543</v>
      </c>
      <c r="M997" s="1">
        <f>IF($P$5&lt;20000,H997*L997,IF($P$5&lt;50000,I997*L997,IF($P$5&lt;100000,J997*L997,IF($P$5&lt;80000000,K997*L997))))</f>
        <v>0</v>
      </c>
      <c r="N997" s="4" t="str">
        <f>IF(AND(P997 &lt;&gt; "", P997 &lt;&gt; "---"), HYPERLINK(P997, Q997), "")</f>
        <v>ссылка</v>
      </c>
      <c r="O997" s="21">
        <f>L997*H997</f>
        <v>0</v>
      </c>
      <c r="P997" s="26" t="s">
        <v>7077</v>
      </c>
      <c r="Q997" t="str">
        <f>"ссылка"</f>
        <v>ссылка</v>
      </c>
    </row>
    <row r="998" spans="1:17" ht="14.25" customHeight="1" outlineLevel="1" x14ac:dyDescent="0.2">
      <c r="A998" s="24" t="s">
        <v>7078</v>
      </c>
      <c r="B998" s="1" t="s">
        <v>17</v>
      </c>
      <c r="C998" s="25" t="s">
        <v>36</v>
      </c>
      <c r="E998" s="1" t="s">
        <v>7079</v>
      </c>
      <c r="F998" s="4" t="s">
        <v>20</v>
      </c>
      <c r="G998" s="2" t="s">
        <v>1452</v>
      </c>
      <c r="H998" s="1" t="s">
        <v>1498</v>
      </c>
      <c r="I998" s="1" t="s">
        <v>1017</v>
      </c>
      <c r="J998" s="1" t="s">
        <v>1607</v>
      </c>
      <c r="K998" s="1" t="s">
        <v>895</v>
      </c>
      <c r="M998" s="1">
        <f>IF($P$5&lt;20000,H998*L998,IF($P$5&lt;50000,I998*L998,IF($P$5&lt;100000,J998*L998,IF($P$5&lt;80000000,K998*L998))))</f>
        <v>0</v>
      </c>
      <c r="N998" s="4" t="str">
        <f>IF(AND(P998 &lt;&gt; "", P998 &lt;&gt; "---"), HYPERLINK(P998, Q998), "")</f>
        <v>ссылка</v>
      </c>
      <c r="O998" s="21">
        <f>L998*H998</f>
        <v>0</v>
      </c>
      <c r="P998" s="26" t="s">
        <v>7080</v>
      </c>
      <c r="Q998" t="str">
        <f>"ссылка"</f>
        <v>ссылка</v>
      </c>
    </row>
    <row r="999" spans="1:17" ht="14.25" customHeight="1" outlineLevel="1" x14ac:dyDescent="0.2">
      <c r="A999" s="24" t="s">
        <v>7081</v>
      </c>
      <c r="B999" s="1" t="s">
        <v>17</v>
      </c>
      <c r="C999" s="25" t="s">
        <v>997</v>
      </c>
      <c r="E999" s="1" t="s">
        <v>7082</v>
      </c>
      <c r="F999" s="4" t="s">
        <v>20</v>
      </c>
      <c r="G999" s="2" t="s">
        <v>979</v>
      </c>
      <c r="H999" s="1" t="s">
        <v>893</v>
      </c>
      <c r="I999" s="1" t="s">
        <v>1017</v>
      </c>
      <c r="J999" s="1" t="s">
        <v>1607</v>
      </c>
      <c r="K999" s="1" t="s">
        <v>895</v>
      </c>
      <c r="M999" s="1">
        <f>IF($P$5&lt;20000,H999*L999,IF($P$5&lt;50000,I999*L999,IF($P$5&lt;100000,J999*L999,IF($P$5&lt;80000000,K999*L999))))</f>
        <v>0</v>
      </c>
      <c r="N999" s="4" t="str">
        <f>IF(AND(P999 &lt;&gt; "", P999 &lt;&gt; "---"), HYPERLINK(P999, Q999), "")</f>
        <v>ссылка</v>
      </c>
      <c r="O999" s="21">
        <f>L999*H999</f>
        <v>0</v>
      </c>
      <c r="P999" s="26" t="s">
        <v>7083</v>
      </c>
      <c r="Q999" t="str">
        <f>"ссылка"</f>
        <v>ссылка</v>
      </c>
    </row>
    <row r="1000" spans="1:17" ht="14.25" customHeight="1" outlineLevel="1" x14ac:dyDescent="0.2">
      <c r="A1000" s="24" t="s">
        <v>7084</v>
      </c>
      <c r="B1000" s="1" t="s">
        <v>17</v>
      </c>
      <c r="C1000" s="25" t="s">
        <v>997</v>
      </c>
      <c r="E1000" s="1" t="s">
        <v>7085</v>
      </c>
      <c r="F1000" s="4" t="s">
        <v>20</v>
      </c>
      <c r="G1000" s="2" t="s">
        <v>2161</v>
      </c>
      <c r="H1000" s="1" t="s">
        <v>353</v>
      </c>
      <c r="I1000" s="1" t="s">
        <v>1542</v>
      </c>
      <c r="J1000" s="1" t="s">
        <v>1012</v>
      </c>
      <c r="K1000" s="1" t="s">
        <v>543</v>
      </c>
      <c r="M1000" s="1">
        <f>IF($P$5&lt;20000,H1000*L1000,IF($P$5&lt;50000,I1000*L1000,IF($P$5&lt;100000,J1000*L1000,IF($P$5&lt;80000000,K1000*L1000))))</f>
        <v>0</v>
      </c>
      <c r="N1000" s="4" t="str">
        <f>IF(AND(P1000 &lt;&gt; "", P1000 &lt;&gt; "---"), HYPERLINK(P1000, Q1000), "")</f>
        <v>ссылка</v>
      </c>
      <c r="O1000" s="21">
        <f>L1000*H1000</f>
        <v>0</v>
      </c>
      <c r="P1000" s="26" t="s">
        <v>7086</v>
      </c>
      <c r="Q1000" t="str">
        <f>"ссылка"</f>
        <v>ссылка</v>
      </c>
    </row>
    <row r="1001" spans="1:17" ht="14.25" customHeight="1" outlineLevel="1" x14ac:dyDescent="0.2">
      <c r="A1001" s="24" t="s">
        <v>7087</v>
      </c>
      <c r="B1001" s="1" t="s">
        <v>17</v>
      </c>
      <c r="C1001" s="25" t="s">
        <v>36</v>
      </c>
      <c r="E1001" s="1" t="s">
        <v>7088</v>
      </c>
      <c r="F1001" s="4" t="s">
        <v>20</v>
      </c>
      <c r="G1001" s="2" t="s">
        <v>571</v>
      </c>
      <c r="H1001" s="1" t="s">
        <v>877</v>
      </c>
      <c r="I1001" s="1" t="s">
        <v>116</v>
      </c>
      <c r="J1001" s="1" t="s">
        <v>1756</v>
      </c>
      <c r="K1001" s="1" t="s">
        <v>1757</v>
      </c>
      <c r="M1001" s="1">
        <f>IF($P$5&lt;20000,H1001*L1001,IF($P$5&lt;50000,I1001*L1001,IF($P$5&lt;100000,J1001*L1001,IF($P$5&lt;80000000,K1001*L1001))))</f>
        <v>0</v>
      </c>
      <c r="N1001" s="4" t="str">
        <f>IF(AND(P1001 &lt;&gt; "", P1001 &lt;&gt; "---"), HYPERLINK(P1001, Q1001), "")</f>
        <v>ссылка</v>
      </c>
      <c r="O1001" s="21">
        <f>L1001*H1001</f>
        <v>0</v>
      </c>
      <c r="P1001" s="26" t="s">
        <v>7089</v>
      </c>
      <c r="Q1001" t="str">
        <f>"ссылка"</f>
        <v>ссылка</v>
      </c>
    </row>
    <row r="1002" spans="1:17" ht="14.25" customHeight="1" outlineLevel="1" x14ac:dyDescent="0.2">
      <c r="A1002" s="24" t="s">
        <v>7090</v>
      </c>
      <c r="B1002" s="1" t="s">
        <v>17</v>
      </c>
      <c r="C1002" s="25" t="s">
        <v>997</v>
      </c>
      <c r="E1002" s="1" t="s">
        <v>7091</v>
      </c>
      <c r="F1002" s="4" t="s">
        <v>20</v>
      </c>
      <c r="G1002" s="2" t="s">
        <v>2652</v>
      </c>
      <c r="H1002" s="1" t="s">
        <v>1757</v>
      </c>
      <c r="I1002" s="1" t="s">
        <v>117</v>
      </c>
      <c r="J1002" s="1" t="s">
        <v>981</v>
      </c>
      <c r="K1002" s="1" t="s">
        <v>1010</v>
      </c>
      <c r="M1002" s="1">
        <f>IF($P$5&lt;20000,H1002*L1002,IF($P$5&lt;50000,I1002*L1002,IF($P$5&lt;100000,J1002*L1002,IF($P$5&lt;80000000,K1002*L1002))))</f>
        <v>0</v>
      </c>
      <c r="N1002" s="4" t="str">
        <f>IF(AND(P1002 &lt;&gt; "", P1002 &lt;&gt; "---"), HYPERLINK(P1002, Q1002), "")</f>
        <v>ссылка</v>
      </c>
      <c r="O1002" s="21">
        <f>L1002*H1002</f>
        <v>0</v>
      </c>
      <c r="P1002" s="26" t="s">
        <v>7092</v>
      </c>
      <c r="Q1002" t="str">
        <f>"ссылка"</f>
        <v>ссылка</v>
      </c>
    </row>
    <row r="1003" spans="1:17" ht="14.25" customHeight="1" outlineLevel="1" x14ac:dyDescent="0.2">
      <c r="A1003" s="24" t="s">
        <v>7093</v>
      </c>
      <c r="B1003" s="1" t="s">
        <v>17</v>
      </c>
      <c r="C1003" s="25" t="s">
        <v>997</v>
      </c>
      <c r="E1003" s="1" t="s">
        <v>7094</v>
      </c>
      <c r="F1003" s="4" t="s">
        <v>20</v>
      </c>
      <c r="G1003" s="2" t="s">
        <v>2161</v>
      </c>
      <c r="H1003" s="1" t="s">
        <v>353</v>
      </c>
      <c r="I1003" s="1" t="s">
        <v>1542</v>
      </c>
      <c r="J1003" s="1" t="s">
        <v>1012</v>
      </c>
      <c r="K1003" s="1" t="s">
        <v>543</v>
      </c>
      <c r="M1003" s="1">
        <f>IF($P$5&lt;20000,H1003*L1003,IF($P$5&lt;50000,I1003*L1003,IF($P$5&lt;100000,J1003*L1003,IF($P$5&lt;80000000,K1003*L1003))))</f>
        <v>0</v>
      </c>
      <c r="N1003" s="4" t="str">
        <f>IF(AND(P1003 &lt;&gt; "", P1003 &lt;&gt; "---"), HYPERLINK(P1003, Q1003), "")</f>
        <v>ссылка</v>
      </c>
      <c r="O1003" s="21">
        <f>L1003*H1003</f>
        <v>0</v>
      </c>
      <c r="P1003" s="26" t="s">
        <v>7095</v>
      </c>
      <c r="Q1003" t="str">
        <f>"ссылка"</f>
        <v>ссылка</v>
      </c>
    </row>
    <row r="1004" spans="1:17" ht="14.25" customHeight="1" outlineLevel="1" x14ac:dyDescent="0.2">
      <c r="A1004" s="24" t="s">
        <v>7096</v>
      </c>
      <c r="B1004" s="1" t="s">
        <v>17</v>
      </c>
      <c r="C1004" s="25" t="s">
        <v>997</v>
      </c>
      <c r="E1004" s="1" t="s">
        <v>7097</v>
      </c>
      <c r="F1004" s="4" t="s">
        <v>20</v>
      </c>
      <c r="G1004" s="2" t="s">
        <v>1597</v>
      </c>
      <c r="H1004" s="1" t="s">
        <v>1514</v>
      </c>
      <c r="I1004" s="1" t="s">
        <v>118</v>
      </c>
      <c r="J1004" s="1" t="s">
        <v>1612</v>
      </c>
      <c r="K1004" s="1" t="s">
        <v>119</v>
      </c>
      <c r="M1004" s="1">
        <f>IF($P$5&lt;20000,H1004*L1004,IF($P$5&lt;50000,I1004*L1004,IF($P$5&lt;100000,J1004*L1004,IF($P$5&lt;80000000,K1004*L1004))))</f>
        <v>0</v>
      </c>
      <c r="N1004" s="4" t="str">
        <f>IF(AND(P1004 &lt;&gt; "", P1004 &lt;&gt; "---"), HYPERLINK(P1004, Q1004), "")</f>
        <v>ссылка</v>
      </c>
      <c r="O1004" s="21">
        <f>L1004*H1004</f>
        <v>0</v>
      </c>
      <c r="P1004" s="26" t="s">
        <v>7098</v>
      </c>
      <c r="Q1004" t="str">
        <f>"ссылка"</f>
        <v>ссылка</v>
      </c>
    </row>
    <row r="1005" spans="1:17" ht="14.25" customHeight="1" outlineLevel="1" x14ac:dyDescent="0.2">
      <c r="A1005" s="24" t="s">
        <v>7099</v>
      </c>
      <c r="B1005" s="1" t="s">
        <v>17</v>
      </c>
      <c r="C1005" s="25" t="s">
        <v>997</v>
      </c>
      <c r="E1005" s="1" t="s">
        <v>7100</v>
      </c>
      <c r="F1005" s="4" t="s">
        <v>20</v>
      </c>
      <c r="G1005" s="2" t="s">
        <v>2499</v>
      </c>
      <c r="H1005" s="1" t="s">
        <v>1613</v>
      </c>
      <c r="I1005" s="1" t="s">
        <v>1012</v>
      </c>
      <c r="J1005" s="1" t="s">
        <v>966</v>
      </c>
      <c r="K1005" s="1" t="s">
        <v>1543</v>
      </c>
      <c r="M1005" s="1">
        <f>IF($P$5&lt;20000,H1005*L1005,IF($P$5&lt;50000,I1005*L1005,IF($P$5&lt;100000,J1005*L1005,IF($P$5&lt;80000000,K1005*L1005))))</f>
        <v>0</v>
      </c>
      <c r="N1005" s="4" t="str">
        <f>IF(AND(P1005 &lt;&gt; "", P1005 &lt;&gt; "---"), HYPERLINK(P1005, Q1005), "")</f>
        <v>ссылка</v>
      </c>
      <c r="O1005" s="21">
        <f>L1005*H1005</f>
        <v>0</v>
      </c>
      <c r="P1005" s="26" t="s">
        <v>7101</v>
      </c>
      <c r="Q1005" t="str">
        <f>"ссылка"</f>
        <v>ссылка</v>
      </c>
    </row>
    <row r="1006" spans="1:17" ht="14.25" customHeight="1" outlineLevel="1" x14ac:dyDescent="0.2">
      <c r="A1006" s="24" t="s">
        <v>7102</v>
      </c>
      <c r="B1006" s="1" t="s">
        <v>17</v>
      </c>
      <c r="C1006" s="25" t="s">
        <v>997</v>
      </c>
      <c r="E1006" s="1" t="s">
        <v>7103</v>
      </c>
      <c r="F1006" s="4" t="s">
        <v>20</v>
      </c>
      <c r="G1006" s="2" t="s">
        <v>1597</v>
      </c>
      <c r="H1006" s="1" t="s">
        <v>1514</v>
      </c>
      <c r="I1006" s="1" t="s">
        <v>118</v>
      </c>
      <c r="J1006" s="1" t="s">
        <v>1612</v>
      </c>
      <c r="K1006" s="1" t="s">
        <v>119</v>
      </c>
      <c r="M1006" s="1">
        <f>IF($P$5&lt;20000,H1006*L1006,IF($P$5&lt;50000,I1006*L1006,IF($P$5&lt;100000,J1006*L1006,IF($P$5&lt;80000000,K1006*L1006))))</f>
        <v>0</v>
      </c>
      <c r="N1006" s="4" t="str">
        <f>IF(AND(P1006 &lt;&gt; "", P1006 &lt;&gt; "---"), HYPERLINK(P1006, Q1006), "")</f>
        <v>ссылка</v>
      </c>
      <c r="O1006" s="21">
        <f>L1006*H1006</f>
        <v>0</v>
      </c>
      <c r="P1006" s="26" t="s">
        <v>7104</v>
      </c>
      <c r="Q1006" t="str">
        <f>"ссылка"</f>
        <v>ссылка</v>
      </c>
    </row>
    <row r="1007" spans="1:17" ht="14.25" customHeight="1" outlineLevel="1" x14ac:dyDescent="0.2">
      <c r="A1007" s="24" t="s">
        <v>7105</v>
      </c>
      <c r="B1007" s="1" t="s">
        <v>17</v>
      </c>
      <c r="C1007" s="25" t="s">
        <v>997</v>
      </c>
      <c r="E1007" s="1" t="s">
        <v>7106</v>
      </c>
      <c r="F1007" s="4" t="s">
        <v>20</v>
      </c>
      <c r="G1007" s="2" t="s">
        <v>1864</v>
      </c>
      <c r="H1007" s="1" t="s">
        <v>1611</v>
      </c>
      <c r="I1007" s="1" t="s">
        <v>1118</v>
      </c>
      <c r="J1007" s="1" t="s">
        <v>1599</v>
      </c>
      <c r="K1007" s="1" t="s">
        <v>975</v>
      </c>
      <c r="M1007" s="1">
        <f>IF($P$5&lt;20000,H1007*L1007,IF($P$5&lt;50000,I1007*L1007,IF($P$5&lt;100000,J1007*L1007,IF($P$5&lt;80000000,K1007*L1007))))</f>
        <v>0</v>
      </c>
      <c r="N1007" s="4" t="str">
        <f>IF(AND(P1007 &lt;&gt; "", P1007 &lt;&gt; "---"), HYPERLINK(P1007, Q1007), "")</f>
        <v>ссылка</v>
      </c>
      <c r="O1007" s="21">
        <f>L1007*H1007</f>
        <v>0</v>
      </c>
      <c r="P1007" s="26" t="s">
        <v>7107</v>
      </c>
      <c r="Q1007" t="str">
        <f>"ссылка"</f>
        <v>ссылка</v>
      </c>
    </row>
    <row r="1008" spans="1:17" ht="14.25" customHeight="1" outlineLevel="1" x14ac:dyDescent="0.2">
      <c r="A1008" s="24" t="s">
        <v>7108</v>
      </c>
      <c r="B1008" s="1" t="s">
        <v>17</v>
      </c>
      <c r="C1008" s="25" t="s">
        <v>997</v>
      </c>
      <c r="E1008" s="1" t="s">
        <v>7109</v>
      </c>
      <c r="F1008" s="4" t="s">
        <v>20</v>
      </c>
      <c r="G1008" s="2" t="s">
        <v>979</v>
      </c>
      <c r="H1008" s="1" t="s">
        <v>893</v>
      </c>
      <c r="I1008" s="1" t="s">
        <v>1017</v>
      </c>
      <c r="J1008" s="1" t="s">
        <v>1607</v>
      </c>
      <c r="K1008" s="1" t="s">
        <v>895</v>
      </c>
      <c r="M1008" s="1">
        <f>IF($P$5&lt;20000,H1008*L1008,IF($P$5&lt;50000,I1008*L1008,IF($P$5&lt;100000,J1008*L1008,IF($P$5&lt;80000000,K1008*L1008))))</f>
        <v>0</v>
      </c>
      <c r="N1008" s="4" t="str">
        <f>IF(AND(P1008 &lt;&gt; "", P1008 &lt;&gt; "---"), HYPERLINK(P1008, Q1008), "")</f>
        <v>ссылка</v>
      </c>
      <c r="O1008" s="21">
        <f>L1008*H1008</f>
        <v>0</v>
      </c>
      <c r="P1008" s="26" t="s">
        <v>7110</v>
      </c>
      <c r="Q1008" t="str">
        <f>"ссылка"</f>
        <v>ссылка</v>
      </c>
    </row>
    <row r="1009" spans="1:17" ht="14.25" customHeight="1" outlineLevel="1" x14ac:dyDescent="0.2">
      <c r="A1009" s="24" t="s">
        <v>7111</v>
      </c>
      <c r="B1009" s="1" t="s">
        <v>17</v>
      </c>
      <c r="C1009" s="25" t="s">
        <v>997</v>
      </c>
      <c r="E1009" s="1" t="s">
        <v>7112</v>
      </c>
      <c r="F1009" s="4" t="s">
        <v>20</v>
      </c>
      <c r="G1009" s="2" t="s">
        <v>1864</v>
      </c>
      <c r="H1009" s="1" t="s">
        <v>1611</v>
      </c>
      <c r="I1009" s="1" t="s">
        <v>1118</v>
      </c>
      <c r="J1009" s="1" t="s">
        <v>1599</v>
      </c>
      <c r="K1009" s="1" t="s">
        <v>975</v>
      </c>
      <c r="M1009" s="1">
        <f>IF($P$5&lt;20000,H1009*L1009,IF($P$5&lt;50000,I1009*L1009,IF($P$5&lt;100000,J1009*L1009,IF($P$5&lt;80000000,K1009*L1009))))</f>
        <v>0</v>
      </c>
      <c r="N1009" s="4" t="str">
        <f>IF(AND(P1009 &lt;&gt; "", P1009 &lt;&gt; "---"), HYPERLINK(P1009, Q1009), "")</f>
        <v>ссылка</v>
      </c>
      <c r="O1009" s="21">
        <f>L1009*H1009</f>
        <v>0</v>
      </c>
      <c r="P1009" s="26" t="s">
        <v>7113</v>
      </c>
      <c r="Q1009" t="str">
        <f>"ссылка"</f>
        <v>ссылка</v>
      </c>
    </row>
    <row r="1010" spans="1:17" ht="14.25" customHeight="1" outlineLevel="1" x14ac:dyDescent="0.2">
      <c r="A1010" s="24" t="s">
        <v>7114</v>
      </c>
      <c r="B1010" s="1" t="s">
        <v>17</v>
      </c>
      <c r="C1010" s="25" t="s">
        <v>997</v>
      </c>
      <c r="E1010" s="1" t="s">
        <v>7115</v>
      </c>
      <c r="F1010" s="4" t="s">
        <v>20</v>
      </c>
      <c r="G1010" s="2" t="s">
        <v>1864</v>
      </c>
      <c r="H1010" s="1" t="s">
        <v>1611</v>
      </c>
      <c r="I1010" s="1" t="s">
        <v>1118</v>
      </c>
      <c r="J1010" s="1" t="s">
        <v>1599</v>
      </c>
      <c r="K1010" s="1" t="s">
        <v>975</v>
      </c>
      <c r="M1010" s="1">
        <f>IF($P$5&lt;20000,H1010*L1010,IF($P$5&lt;50000,I1010*L1010,IF($P$5&lt;100000,J1010*L1010,IF($P$5&lt;80000000,K1010*L1010))))</f>
        <v>0</v>
      </c>
      <c r="N1010" s="4" t="str">
        <f>IF(AND(P1010 &lt;&gt; "", P1010 &lt;&gt; "---"), HYPERLINK(P1010, Q1010), "")</f>
        <v>ссылка</v>
      </c>
      <c r="O1010" s="21">
        <f>L1010*H1010</f>
        <v>0</v>
      </c>
      <c r="P1010" s="26" t="s">
        <v>7116</v>
      </c>
      <c r="Q1010" t="str">
        <f>"ссылка"</f>
        <v>ссылка</v>
      </c>
    </row>
    <row r="1011" spans="1:17" ht="14.25" customHeight="1" outlineLevel="1" x14ac:dyDescent="0.2">
      <c r="A1011" s="24" t="s">
        <v>7117</v>
      </c>
      <c r="B1011" s="1" t="s">
        <v>17</v>
      </c>
      <c r="C1011" s="25" t="s">
        <v>997</v>
      </c>
      <c r="E1011" s="1" t="s">
        <v>7118</v>
      </c>
      <c r="F1011" s="4" t="s">
        <v>20</v>
      </c>
      <c r="G1011" s="2" t="s">
        <v>2652</v>
      </c>
      <c r="H1011" s="1" t="s">
        <v>1757</v>
      </c>
      <c r="I1011" s="1" t="s">
        <v>117</v>
      </c>
      <c r="J1011" s="1" t="s">
        <v>981</v>
      </c>
      <c r="K1011" s="1" t="s">
        <v>1010</v>
      </c>
      <c r="M1011" s="1">
        <f>IF($P$5&lt;20000,H1011*L1011,IF($P$5&lt;50000,I1011*L1011,IF($P$5&lt;100000,J1011*L1011,IF($P$5&lt;80000000,K1011*L1011))))</f>
        <v>0</v>
      </c>
      <c r="N1011" s="4" t="str">
        <f>IF(AND(P1011 &lt;&gt; "", P1011 &lt;&gt; "---"), HYPERLINK(P1011, Q1011), "")</f>
        <v>ссылка</v>
      </c>
      <c r="O1011" s="21">
        <f>L1011*H1011</f>
        <v>0</v>
      </c>
      <c r="P1011" s="26" t="s">
        <v>7119</v>
      </c>
      <c r="Q1011" t="str">
        <f>"ссылка"</f>
        <v>ссылка</v>
      </c>
    </row>
    <row r="1012" spans="1:17" ht="14.25" customHeight="1" outlineLevel="1" x14ac:dyDescent="0.2">
      <c r="A1012" s="24" t="s">
        <v>7575</v>
      </c>
      <c r="B1012" s="1" t="s">
        <v>17</v>
      </c>
      <c r="C1012" s="25" t="s">
        <v>997</v>
      </c>
      <c r="E1012" s="1" t="s">
        <v>7576</v>
      </c>
      <c r="F1012" s="4" t="s">
        <v>20</v>
      </c>
      <c r="G1012" s="2" t="s">
        <v>7577</v>
      </c>
      <c r="H1012" s="1" t="s">
        <v>2736</v>
      </c>
      <c r="I1012" s="1" t="s">
        <v>3332</v>
      </c>
      <c r="J1012" s="1" t="s">
        <v>7578</v>
      </c>
      <c r="K1012" s="1" t="s">
        <v>7458</v>
      </c>
      <c r="M1012" s="1">
        <f>IF($P$5&lt;20000,H1012*L1012,IF($P$5&lt;50000,I1012*L1012,IF($P$5&lt;100000,J1012*L1012,IF($P$5&lt;80000000,K1012*L1012))))</f>
        <v>0</v>
      </c>
      <c r="N1012" s="4" t="str">
        <f>IF(AND(P1012 &lt;&gt; "", P1012 &lt;&gt; "---"), HYPERLINK(P1012, Q1012), "")</f>
        <v>ссылка</v>
      </c>
      <c r="O1012" s="21">
        <f>L1012*H1012</f>
        <v>0</v>
      </c>
      <c r="P1012" s="26" t="s">
        <v>7579</v>
      </c>
      <c r="Q1012" t="str">
        <f>"ссылка"</f>
        <v>ссылка</v>
      </c>
    </row>
    <row r="1013" spans="1:17" ht="14.25" customHeight="1" outlineLevel="1" x14ac:dyDescent="0.2">
      <c r="A1013" s="24" t="s">
        <v>7580</v>
      </c>
      <c r="B1013" s="1" t="s">
        <v>17</v>
      </c>
      <c r="C1013" s="25" t="s">
        <v>36</v>
      </c>
      <c r="E1013" s="1" t="s">
        <v>7581</v>
      </c>
      <c r="F1013" s="4" t="s">
        <v>20</v>
      </c>
      <c r="G1013" s="2" t="s">
        <v>5741</v>
      </c>
      <c r="H1013" s="1" t="s">
        <v>85</v>
      </c>
      <c r="I1013" s="1" t="s">
        <v>7582</v>
      </c>
      <c r="J1013" s="1" t="s">
        <v>237</v>
      </c>
      <c r="K1013" s="1" t="s">
        <v>2064</v>
      </c>
      <c r="M1013" s="1">
        <f>IF($P$5&lt;20000,H1013*L1013,IF($P$5&lt;50000,I1013*L1013,IF($P$5&lt;100000,J1013*L1013,IF($P$5&lt;80000000,K1013*L1013))))</f>
        <v>0</v>
      </c>
      <c r="N1013" s="4" t="str">
        <f>IF(AND(P1013 &lt;&gt; "", P1013 &lt;&gt; "---"), HYPERLINK(P1013, Q1013), "")</f>
        <v>ссылка</v>
      </c>
      <c r="O1013" s="21">
        <f>L1013*H1013</f>
        <v>0</v>
      </c>
      <c r="P1013" s="26" t="s">
        <v>7583</v>
      </c>
      <c r="Q1013" t="str">
        <f>"ссылка"</f>
        <v>ссылка</v>
      </c>
    </row>
    <row r="1014" spans="1:17" ht="14.25" customHeight="1" outlineLevel="1" x14ac:dyDescent="0.2">
      <c r="A1014" s="24" t="s">
        <v>7584</v>
      </c>
      <c r="B1014" s="1" t="s">
        <v>17</v>
      </c>
      <c r="C1014" s="25" t="s">
        <v>36</v>
      </c>
      <c r="E1014" s="1" t="s">
        <v>7585</v>
      </c>
      <c r="F1014" s="4" t="s">
        <v>20</v>
      </c>
      <c r="G1014" s="2" t="s">
        <v>2074</v>
      </c>
      <c r="H1014" s="1" t="s">
        <v>6277</v>
      </c>
      <c r="I1014" s="1" t="s">
        <v>2059</v>
      </c>
      <c r="J1014" s="1" t="s">
        <v>755</v>
      </c>
      <c r="K1014" s="1" t="s">
        <v>4309</v>
      </c>
      <c r="M1014" s="1">
        <f>IF($P$5&lt;20000,H1014*L1014,IF($P$5&lt;50000,I1014*L1014,IF($P$5&lt;100000,J1014*L1014,IF($P$5&lt;80000000,K1014*L1014))))</f>
        <v>0</v>
      </c>
      <c r="N1014" s="4" t="str">
        <f>IF(AND(P1014 &lt;&gt; "", P1014 &lt;&gt; "---"), HYPERLINK(P1014, Q1014), "")</f>
        <v>ссылка</v>
      </c>
      <c r="O1014" s="21">
        <f>L1014*H1014</f>
        <v>0</v>
      </c>
      <c r="P1014" s="26" t="s">
        <v>7586</v>
      </c>
      <c r="Q1014" t="str">
        <f>"ссылка"</f>
        <v>ссылка</v>
      </c>
    </row>
    <row r="1015" spans="1:17" ht="14.25" customHeight="1" outlineLevel="1" x14ac:dyDescent="0.2">
      <c r="A1015" s="24" t="s">
        <v>7587</v>
      </c>
      <c r="B1015" s="1" t="s">
        <v>17</v>
      </c>
      <c r="C1015" s="25" t="s">
        <v>997</v>
      </c>
      <c r="E1015" s="1" t="s">
        <v>7588</v>
      </c>
      <c r="F1015" s="4" t="s">
        <v>20</v>
      </c>
      <c r="G1015" s="2" t="s">
        <v>7457</v>
      </c>
      <c r="H1015" s="1" t="s">
        <v>7257</v>
      </c>
      <c r="I1015" s="1" t="s">
        <v>5931</v>
      </c>
      <c r="J1015" s="1" t="s">
        <v>4631</v>
      </c>
      <c r="K1015" s="1" t="s">
        <v>7416</v>
      </c>
      <c r="M1015" s="1">
        <f>IF($P$5&lt;20000,H1015*L1015,IF($P$5&lt;50000,I1015*L1015,IF($P$5&lt;100000,J1015*L1015,IF($P$5&lt;80000000,K1015*L1015))))</f>
        <v>0</v>
      </c>
      <c r="N1015" s="4" t="str">
        <f>IF(AND(P1015 &lt;&gt; "", P1015 &lt;&gt; "---"), HYPERLINK(P1015, Q1015), "")</f>
        <v>ссылка</v>
      </c>
      <c r="O1015" s="21">
        <f>L1015*H1015</f>
        <v>0</v>
      </c>
      <c r="P1015" s="26" t="s">
        <v>7589</v>
      </c>
      <c r="Q1015" t="str">
        <f>"ссылка"</f>
        <v>ссылка</v>
      </c>
    </row>
    <row r="1016" spans="1:17" ht="14.25" customHeight="1" outlineLevel="1" x14ac:dyDescent="0.2">
      <c r="A1016" s="24" t="s">
        <v>7590</v>
      </c>
      <c r="B1016" s="1" t="s">
        <v>17</v>
      </c>
      <c r="C1016" s="25" t="s">
        <v>997</v>
      </c>
      <c r="E1016" s="1" t="s">
        <v>7591</v>
      </c>
      <c r="F1016" s="4" t="s">
        <v>20</v>
      </c>
      <c r="G1016" s="2" t="s">
        <v>7516</v>
      </c>
      <c r="H1016" s="1" t="s">
        <v>60</v>
      </c>
      <c r="I1016" s="1" t="s">
        <v>7258</v>
      </c>
      <c r="J1016" s="1" t="s">
        <v>5932</v>
      </c>
      <c r="K1016" s="1" t="s">
        <v>31</v>
      </c>
      <c r="M1016" s="1">
        <f>IF($P$5&lt;20000,H1016*L1016,IF($P$5&lt;50000,I1016*L1016,IF($P$5&lt;100000,J1016*L1016,IF($P$5&lt;80000000,K1016*L1016))))</f>
        <v>0</v>
      </c>
      <c r="N1016" s="4" t="str">
        <f>IF(AND(P1016 &lt;&gt; "", P1016 &lt;&gt; "---"), HYPERLINK(P1016, Q1016), "")</f>
        <v>ссылка</v>
      </c>
      <c r="O1016" s="21">
        <f>L1016*H1016</f>
        <v>0</v>
      </c>
      <c r="P1016" s="26" t="s">
        <v>7592</v>
      </c>
      <c r="Q1016" t="str">
        <f>"ссылка"</f>
        <v>ссылка</v>
      </c>
    </row>
    <row r="1017" spans="1:17" ht="14.25" customHeight="1" outlineLevel="1" x14ac:dyDescent="0.2">
      <c r="A1017" s="24" t="s">
        <v>7593</v>
      </c>
      <c r="B1017" s="1" t="s">
        <v>17</v>
      </c>
      <c r="C1017" s="25" t="s">
        <v>36</v>
      </c>
      <c r="E1017" s="1" t="s">
        <v>7594</v>
      </c>
      <c r="F1017" s="4" t="s">
        <v>20</v>
      </c>
      <c r="G1017" s="2" t="s">
        <v>7595</v>
      </c>
      <c r="H1017" s="1" t="s">
        <v>5629</v>
      </c>
      <c r="I1017" s="1" t="s">
        <v>5630</v>
      </c>
      <c r="J1017" s="1" t="s">
        <v>6048</v>
      </c>
      <c r="K1017" s="1" t="s">
        <v>4842</v>
      </c>
      <c r="M1017" s="1">
        <f>IF($P$5&lt;20000,H1017*L1017,IF($P$5&lt;50000,I1017*L1017,IF($P$5&lt;100000,J1017*L1017,IF($P$5&lt;80000000,K1017*L1017))))</f>
        <v>0</v>
      </c>
      <c r="N1017" s="4" t="str">
        <f>IF(AND(P1017 &lt;&gt; "", P1017 &lt;&gt; "---"), HYPERLINK(P1017, Q1017), "")</f>
        <v>ссылка</v>
      </c>
      <c r="O1017" s="21">
        <f>L1017*H1017</f>
        <v>0</v>
      </c>
      <c r="P1017" s="26" t="s">
        <v>7596</v>
      </c>
      <c r="Q1017" t="str">
        <f>"ссылка"</f>
        <v>ссылка</v>
      </c>
    </row>
    <row r="1018" spans="1:17" ht="14.25" customHeight="1" outlineLevel="1" x14ac:dyDescent="0.2">
      <c r="A1018" s="24" t="s">
        <v>7597</v>
      </c>
      <c r="B1018" s="1" t="s">
        <v>17</v>
      </c>
      <c r="C1018" s="25" t="s">
        <v>36</v>
      </c>
      <c r="E1018" s="1" t="s">
        <v>7598</v>
      </c>
      <c r="F1018" s="4" t="s">
        <v>20</v>
      </c>
      <c r="G1018" s="2" t="s">
        <v>7429</v>
      </c>
      <c r="H1018" s="1" t="s">
        <v>5864</v>
      </c>
      <c r="I1018" s="1" t="s">
        <v>4842</v>
      </c>
      <c r="J1018" s="1" t="s">
        <v>4633</v>
      </c>
      <c r="K1018" s="1" t="s">
        <v>7562</v>
      </c>
      <c r="M1018" s="1">
        <f>IF($P$5&lt;20000,H1018*L1018,IF($P$5&lt;50000,I1018*L1018,IF($P$5&lt;100000,J1018*L1018,IF($P$5&lt;80000000,K1018*L1018))))</f>
        <v>0</v>
      </c>
      <c r="N1018" s="4" t="str">
        <f>IF(AND(P1018 &lt;&gt; "", P1018 &lt;&gt; "---"), HYPERLINK(P1018, Q1018), "")</f>
        <v>ссылка</v>
      </c>
      <c r="O1018" s="21">
        <f>L1018*H1018</f>
        <v>0</v>
      </c>
      <c r="P1018" s="26" t="s">
        <v>7599</v>
      </c>
      <c r="Q1018" t="str">
        <f>"ссылка"</f>
        <v>ссылка</v>
      </c>
    </row>
    <row r="1019" spans="1:17" ht="14.25" customHeight="1" outlineLevel="1" x14ac:dyDescent="0.2">
      <c r="A1019" s="24" t="s">
        <v>7600</v>
      </c>
      <c r="B1019" s="1" t="s">
        <v>17</v>
      </c>
      <c r="C1019" s="25" t="s">
        <v>36</v>
      </c>
      <c r="E1019" s="1" t="s">
        <v>7601</v>
      </c>
      <c r="F1019" s="4" t="s">
        <v>20</v>
      </c>
      <c r="G1019" s="2" t="s">
        <v>7602</v>
      </c>
      <c r="H1019" s="1" t="s">
        <v>7603</v>
      </c>
      <c r="I1019" s="1" t="s">
        <v>414</v>
      </c>
      <c r="J1019" s="1" t="s">
        <v>7286</v>
      </c>
      <c r="K1019" s="1" t="s">
        <v>7604</v>
      </c>
      <c r="M1019" s="1">
        <f>IF($P$5&lt;20000,H1019*L1019,IF($P$5&lt;50000,I1019*L1019,IF($P$5&lt;100000,J1019*L1019,IF($P$5&lt;80000000,K1019*L1019))))</f>
        <v>0</v>
      </c>
      <c r="N1019" s="4" t="str">
        <f>IF(AND(P1019 &lt;&gt; "", P1019 &lt;&gt; "---"), HYPERLINK(P1019, Q1019), "")</f>
        <v>ссылка</v>
      </c>
      <c r="O1019" s="21">
        <f>L1019*H1019</f>
        <v>0</v>
      </c>
      <c r="P1019" s="26" t="s">
        <v>7605</v>
      </c>
      <c r="Q1019" t="str">
        <f>"ссылка"</f>
        <v>ссылка</v>
      </c>
    </row>
    <row r="1020" spans="1:17" ht="14.25" customHeight="1" outlineLevel="1" x14ac:dyDescent="0.2">
      <c r="A1020" s="24" t="s">
        <v>7606</v>
      </c>
      <c r="B1020" s="1" t="s">
        <v>17</v>
      </c>
      <c r="C1020" s="25" t="s">
        <v>36</v>
      </c>
      <c r="E1020" s="1" t="s">
        <v>7607</v>
      </c>
      <c r="F1020" s="4" t="s">
        <v>20</v>
      </c>
      <c r="G1020" s="2" t="s">
        <v>7608</v>
      </c>
      <c r="H1020" s="1" t="s">
        <v>204</v>
      </c>
      <c r="I1020" s="1" t="s">
        <v>7609</v>
      </c>
      <c r="J1020" s="1" t="s">
        <v>4286</v>
      </c>
      <c r="K1020" s="1" t="s">
        <v>205</v>
      </c>
      <c r="M1020" s="1">
        <f>IF($P$5&lt;20000,H1020*L1020,IF($P$5&lt;50000,I1020*L1020,IF($P$5&lt;100000,J1020*L1020,IF($P$5&lt;80000000,K1020*L1020))))</f>
        <v>0</v>
      </c>
      <c r="N1020" s="4" t="str">
        <f>IF(AND(P1020 &lt;&gt; "", P1020 &lt;&gt; "---"), HYPERLINK(P1020, Q1020), "")</f>
        <v>ссылка</v>
      </c>
      <c r="O1020" s="21">
        <f>L1020*H1020</f>
        <v>0</v>
      </c>
      <c r="P1020" s="26" t="s">
        <v>7610</v>
      </c>
      <c r="Q1020" t="str">
        <f>"ссылка"</f>
        <v>ссылка</v>
      </c>
    </row>
    <row r="1021" spans="1:17" ht="14.25" customHeight="1" outlineLevel="1" x14ac:dyDescent="0.2">
      <c r="A1021" s="24" t="s">
        <v>8400</v>
      </c>
      <c r="B1021" s="1" t="s">
        <v>17</v>
      </c>
      <c r="C1021" s="25" t="s">
        <v>997</v>
      </c>
      <c r="E1021" s="1" t="s">
        <v>8401</v>
      </c>
      <c r="F1021" s="4" t="s">
        <v>20</v>
      </c>
      <c r="G1021" s="2" t="s">
        <v>1324</v>
      </c>
      <c r="H1021" s="1" t="s">
        <v>1523</v>
      </c>
      <c r="I1021" s="1" t="s">
        <v>1524</v>
      </c>
      <c r="J1021" s="1" t="s">
        <v>350</v>
      </c>
      <c r="K1021" s="1" t="s">
        <v>980</v>
      </c>
      <c r="M1021" s="1">
        <f>IF($P$5&lt;20000,H1021*L1021,IF($P$5&lt;50000,I1021*L1021,IF($P$5&lt;100000,J1021*L1021,IF($P$5&lt;80000000,K1021*L1021))))</f>
        <v>0</v>
      </c>
      <c r="N1021" s="4" t="str">
        <f>IF(AND(P1021 &lt;&gt; "", P1021 &lt;&gt; "---"), HYPERLINK(P1021, Q1021), "")</f>
        <v>ссылка</v>
      </c>
      <c r="O1021" s="21">
        <f>L1021*H1021</f>
        <v>0</v>
      </c>
      <c r="P1021" s="26" t="s">
        <v>8402</v>
      </c>
      <c r="Q1021" t="str">
        <f>"ссылка"</f>
        <v>ссылка</v>
      </c>
    </row>
    <row r="1022" spans="1:17" ht="14.25" customHeight="1" outlineLevel="1" x14ac:dyDescent="0.2">
      <c r="A1022" s="24" t="s">
        <v>8403</v>
      </c>
      <c r="B1022" s="1" t="s">
        <v>17</v>
      </c>
      <c r="C1022" s="25" t="s">
        <v>997</v>
      </c>
      <c r="E1022" s="1" t="s">
        <v>8404</v>
      </c>
      <c r="F1022" s="4" t="s">
        <v>20</v>
      </c>
      <c r="G1022" s="2" t="s">
        <v>1324</v>
      </c>
      <c r="H1022" s="1" t="s">
        <v>1523</v>
      </c>
      <c r="I1022" s="1" t="s">
        <v>1524</v>
      </c>
      <c r="J1022" s="1" t="s">
        <v>350</v>
      </c>
      <c r="K1022" s="1" t="s">
        <v>980</v>
      </c>
      <c r="M1022" s="1">
        <f>IF($P$5&lt;20000,H1022*L1022,IF($P$5&lt;50000,I1022*L1022,IF($P$5&lt;100000,J1022*L1022,IF($P$5&lt;80000000,K1022*L1022))))</f>
        <v>0</v>
      </c>
      <c r="N1022" s="4" t="str">
        <f>IF(AND(P1022 &lt;&gt; "", P1022 &lt;&gt; "---"), HYPERLINK(P1022, Q1022), "")</f>
        <v>ссылка</v>
      </c>
      <c r="O1022" s="21">
        <f>L1022*H1022</f>
        <v>0</v>
      </c>
      <c r="P1022" s="26" t="s">
        <v>8405</v>
      </c>
      <c r="Q1022" t="str">
        <f>"ссылка"</f>
        <v>ссылка</v>
      </c>
    </row>
    <row r="1023" spans="1:17" ht="14.25" customHeight="1" outlineLevel="1" x14ac:dyDescent="0.2">
      <c r="A1023" s="24" t="s">
        <v>8406</v>
      </c>
      <c r="B1023" s="1" t="s">
        <v>17</v>
      </c>
      <c r="C1023" s="25" t="s">
        <v>997</v>
      </c>
      <c r="E1023" s="1" t="s">
        <v>8407</v>
      </c>
      <c r="F1023" s="4" t="s">
        <v>20</v>
      </c>
      <c r="G1023" s="2" t="s">
        <v>281</v>
      </c>
      <c r="H1023" s="1" t="s">
        <v>1573</v>
      </c>
      <c r="I1023" s="1" t="s">
        <v>974</v>
      </c>
      <c r="J1023" s="1" t="s">
        <v>1119</v>
      </c>
      <c r="K1023" s="1" t="s">
        <v>126</v>
      </c>
      <c r="M1023" s="1">
        <f>IF($P$5&lt;20000,H1023*L1023,IF($P$5&lt;50000,I1023*L1023,IF($P$5&lt;100000,J1023*L1023,IF($P$5&lt;80000000,K1023*L1023))))</f>
        <v>0</v>
      </c>
      <c r="N1023" s="4" t="str">
        <f>IF(AND(P1023 &lt;&gt; "", P1023 &lt;&gt; "---"), HYPERLINK(P1023, Q1023), "")</f>
        <v>ссылка</v>
      </c>
      <c r="O1023" s="21">
        <f>L1023*H1023</f>
        <v>0</v>
      </c>
      <c r="P1023" s="26" t="s">
        <v>8408</v>
      </c>
      <c r="Q1023" t="str">
        <f>"ссылка"</f>
        <v>ссылка</v>
      </c>
    </row>
    <row r="1024" spans="1:17" ht="14.25" customHeight="1" outlineLevel="1" x14ac:dyDescent="0.2">
      <c r="A1024" s="24" t="s">
        <v>8409</v>
      </c>
      <c r="B1024" s="1" t="s">
        <v>17</v>
      </c>
      <c r="C1024" s="25" t="s">
        <v>997</v>
      </c>
      <c r="E1024" s="1" t="s">
        <v>8410</v>
      </c>
      <c r="F1024" s="4" t="s">
        <v>20</v>
      </c>
      <c r="G1024" s="2" t="s">
        <v>281</v>
      </c>
      <c r="H1024" s="1" t="s">
        <v>1573</v>
      </c>
      <c r="I1024" s="1" t="s">
        <v>974</v>
      </c>
      <c r="J1024" s="1" t="s">
        <v>1119</v>
      </c>
      <c r="K1024" s="1" t="s">
        <v>126</v>
      </c>
      <c r="M1024" s="1">
        <f>IF($P$5&lt;20000,H1024*L1024,IF($P$5&lt;50000,I1024*L1024,IF($P$5&lt;100000,J1024*L1024,IF($P$5&lt;80000000,K1024*L1024))))</f>
        <v>0</v>
      </c>
      <c r="N1024" s="4" t="str">
        <f>IF(AND(P1024 &lt;&gt; "", P1024 &lt;&gt; "---"), HYPERLINK(P1024, Q1024), "")</f>
        <v>ссылка</v>
      </c>
      <c r="O1024" s="21">
        <f>L1024*H1024</f>
        <v>0</v>
      </c>
      <c r="P1024" s="26" t="s">
        <v>8411</v>
      </c>
      <c r="Q1024" t="str">
        <f>"ссылка"</f>
        <v>ссылка</v>
      </c>
    </row>
    <row r="1025" spans="1:17" ht="14.25" customHeight="1" outlineLevel="1" x14ac:dyDescent="0.2">
      <c r="A1025" s="24" t="s">
        <v>8412</v>
      </c>
      <c r="B1025" s="1" t="s">
        <v>17</v>
      </c>
      <c r="C1025" s="25" t="s">
        <v>997</v>
      </c>
      <c r="E1025" s="1" t="s">
        <v>8413</v>
      </c>
      <c r="F1025" s="4" t="s">
        <v>20</v>
      </c>
      <c r="G1025" s="2" t="s">
        <v>4546</v>
      </c>
      <c r="H1025" s="1" t="s">
        <v>2038</v>
      </c>
      <c r="I1025" s="1" t="s">
        <v>465</v>
      </c>
      <c r="J1025" s="1" t="s">
        <v>107</v>
      </c>
      <c r="K1025" s="1" t="s">
        <v>2161</v>
      </c>
      <c r="M1025" s="1">
        <f>IF($P$5&lt;20000,H1025*L1025,IF($P$5&lt;50000,I1025*L1025,IF($P$5&lt;100000,J1025*L1025,IF($P$5&lt;80000000,K1025*L1025))))</f>
        <v>0</v>
      </c>
      <c r="N1025" s="4" t="str">
        <f>IF(AND(P1025 &lt;&gt; "", P1025 &lt;&gt; "---"), HYPERLINK(P1025, Q1025), "")</f>
        <v>ссылка</v>
      </c>
      <c r="O1025" s="21">
        <f>L1025*H1025</f>
        <v>0</v>
      </c>
      <c r="P1025" s="26" t="s">
        <v>8414</v>
      </c>
      <c r="Q1025" t="str">
        <f>"ссылка"</f>
        <v>ссылка</v>
      </c>
    </row>
    <row r="1026" spans="1:17" ht="14.25" customHeight="1" outlineLevel="1" x14ac:dyDescent="0.2">
      <c r="A1026" s="24" t="s">
        <v>8415</v>
      </c>
      <c r="B1026" s="1" t="s">
        <v>17</v>
      </c>
      <c r="C1026" s="25" t="s">
        <v>997</v>
      </c>
      <c r="E1026" s="1" t="s">
        <v>8416</v>
      </c>
      <c r="F1026" s="4" t="s">
        <v>20</v>
      </c>
      <c r="G1026" s="2" t="s">
        <v>3499</v>
      </c>
      <c r="H1026" s="1" t="s">
        <v>5500</v>
      </c>
      <c r="I1026" s="1" t="s">
        <v>485</v>
      </c>
      <c r="J1026" s="1" t="s">
        <v>3758</v>
      </c>
      <c r="K1026" s="1" t="s">
        <v>1678</v>
      </c>
      <c r="M1026" s="1">
        <f>IF($P$5&lt;20000,H1026*L1026,IF($P$5&lt;50000,I1026*L1026,IF($P$5&lt;100000,J1026*L1026,IF($P$5&lt;80000000,K1026*L1026))))</f>
        <v>0</v>
      </c>
      <c r="N1026" s="4" t="str">
        <f>IF(AND(P1026 &lt;&gt; "", P1026 &lt;&gt; "---"), HYPERLINK(P1026, Q1026), "")</f>
        <v>ссылка</v>
      </c>
      <c r="O1026" s="21">
        <f>L1026*H1026</f>
        <v>0</v>
      </c>
      <c r="P1026" s="26" t="s">
        <v>8417</v>
      </c>
      <c r="Q1026" t="str">
        <f>"ссылка"</f>
        <v>ссылка</v>
      </c>
    </row>
    <row r="1027" spans="1:17" ht="14.25" customHeight="1" outlineLevel="1" x14ac:dyDescent="0.2">
      <c r="A1027" s="24" t="s">
        <v>8418</v>
      </c>
      <c r="B1027" s="1" t="s">
        <v>17</v>
      </c>
      <c r="C1027" s="25" t="s">
        <v>997</v>
      </c>
      <c r="E1027" s="1" t="s">
        <v>8419</v>
      </c>
      <c r="F1027" s="4" t="s">
        <v>20</v>
      </c>
      <c r="G1027" s="2" t="s">
        <v>731</v>
      </c>
      <c r="H1027" s="1" t="s">
        <v>3117</v>
      </c>
      <c r="I1027" s="1" t="s">
        <v>3531</v>
      </c>
      <c r="J1027" s="1" t="s">
        <v>4091</v>
      </c>
      <c r="K1027" s="1" t="s">
        <v>139</v>
      </c>
      <c r="M1027" s="1">
        <f>IF($P$5&lt;20000,H1027*L1027,IF($P$5&lt;50000,I1027*L1027,IF($P$5&lt;100000,J1027*L1027,IF($P$5&lt;80000000,K1027*L1027))))</f>
        <v>0</v>
      </c>
      <c r="N1027" s="4" t="str">
        <f>IF(AND(P1027 &lt;&gt; "", P1027 &lt;&gt; "---"), HYPERLINK(P1027, Q1027), "")</f>
        <v>ссылка</v>
      </c>
      <c r="O1027" s="21">
        <f>L1027*H1027</f>
        <v>0</v>
      </c>
      <c r="P1027" s="26" t="s">
        <v>8420</v>
      </c>
      <c r="Q1027" t="str">
        <f>"ссылка"</f>
        <v>ссылка</v>
      </c>
    </row>
    <row r="1028" spans="1:17" ht="14.25" customHeight="1" outlineLevel="1" x14ac:dyDescent="0.2">
      <c r="A1028" s="24" t="s">
        <v>8421</v>
      </c>
      <c r="B1028" s="1" t="s">
        <v>17</v>
      </c>
      <c r="C1028" s="25" t="s">
        <v>997</v>
      </c>
      <c r="E1028" s="1" t="s">
        <v>8422</v>
      </c>
      <c r="F1028" s="4" t="s">
        <v>20</v>
      </c>
      <c r="G1028" s="2" t="s">
        <v>3477</v>
      </c>
      <c r="H1028" s="1" t="s">
        <v>3756</v>
      </c>
      <c r="I1028" s="1" t="s">
        <v>3757</v>
      </c>
      <c r="J1028" s="1" t="s">
        <v>2449</v>
      </c>
      <c r="K1028" s="1" t="s">
        <v>1938</v>
      </c>
      <c r="M1028" s="1">
        <f>IF($P$5&lt;20000,H1028*L1028,IF($P$5&lt;50000,I1028*L1028,IF($P$5&lt;100000,J1028*L1028,IF($P$5&lt;80000000,K1028*L1028))))</f>
        <v>0</v>
      </c>
      <c r="N1028" s="4" t="str">
        <f>IF(AND(P1028 &lt;&gt; "", P1028 &lt;&gt; "---"), HYPERLINK(P1028, Q1028), "")</f>
        <v>ссылка</v>
      </c>
      <c r="O1028" s="21">
        <f>L1028*H1028</f>
        <v>0</v>
      </c>
      <c r="P1028" s="26" t="s">
        <v>8423</v>
      </c>
      <c r="Q1028" t="str">
        <f>"ссылка"</f>
        <v>ссылка</v>
      </c>
    </row>
    <row r="1029" spans="1:17" ht="14.25" customHeight="1" outlineLevel="1" x14ac:dyDescent="0.2">
      <c r="A1029" s="24" t="s">
        <v>9879</v>
      </c>
      <c r="B1029" s="1" t="s">
        <v>17</v>
      </c>
      <c r="C1029" s="25" t="s">
        <v>997</v>
      </c>
      <c r="E1029" s="1" t="s">
        <v>9880</v>
      </c>
      <c r="F1029" s="4" t="s">
        <v>20</v>
      </c>
      <c r="G1029" s="2" t="s">
        <v>2724</v>
      </c>
      <c r="H1029" s="1" t="s">
        <v>731</v>
      </c>
      <c r="I1029" s="1" t="s">
        <v>2358</v>
      </c>
      <c r="J1029" s="1" t="s">
        <v>819</v>
      </c>
      <c r="K1029" s="1" t="s">
        <v>3288</v>
      </c>
      <c r="M1029" s="1">
        <f>IF($P$5&lt;20000,H1029*L1029,IF($P$5&lt;50000,I1029*L1029,IF($P$5&lt;100000,J1029*L1029,IF($P$5&lt;80000000,K1029*L1029))))</f>
        <v>0</v>
      </c>
      <c r="N1029" s="4" t="str">
        <f>IF(AND(P1029 &lt;&gt; "", P1029 &lt;&gt; "---"), HYPERLINK(P1029, Q1029), "")</f>
        <v>ссылка</v>
      </c>
      <c r="O1029" s="21">
        <f>L1029*H1029</f>
        <v>0</v>
      </c>
      <c r="P1029" s="26" t="s">
        <v>9881</v>
      </c>
      <c r="Q1029" t="str">
        <f>"ссылка"</f>
        <v>ссылка</v>
      </c>
    </row>
    <row r="1030" spans="1:17" ht="14.25" customHeight="1" outlineLevel="1" x14ac:dyDescent="0.2">
      <c r="A1030" s="24" t="s">
        <v>9882</v>
      </c>
      <c r="B1030" s="1" t="s">
        <v>17</v>
      </c>
      <c r="C1030" s="25" t="s">
        <v>71</v>
      </c>
      <c r="E1030" s="1" t="s">
        <v>9883</v>
      </c>
      <c r="F1030" s="4" t="s">
        <v>20</v>
      </c>
      <c r="G1030" s="2" t="s">
        <v>23</v>
      </c>
      <c r="H1030" s="1" t="s">
        <v>470</v>
      </c>
      <c r="I1030" s="1" t="s">
        <v>3342</v>
      </c>
      <c r="J1030" s="1" t="s">
        <v>241</v>
      </c>
      <c r="K1030" s="1" t="s">
        <v>1256</v>
      </c>
      <c r="M1030" s="1">
        <f>IF($P$5&lt;20000,H1030*L1030,IF($P$5&lt;50000,I1030*L1030,IF($P$5&lt;100000,J1030*L1030,IF($P$5&lt;80000000,K1030*L1030))))</f>
        <v>0</v>
      </c>
      <c r="N1030" s="4" t="str">
        <f>IF(AND(P1030 &lt;&gt; "", P1030 &lt;&gt; "---"), HYPERLINK(P1030, Q1030), "")</f>
        <v/>
      </c>
      <c r="O1030" s="21">
        <f>L1030*H1030</f>
        <v>0</v>
      </c>
      <c r="P1030" s="26" t="s">
        <v>362</v>
      </c>
      <c r="Q1030" t="str">
        <f>"ссылка"</f>
        <v>ссылка</v>
      </c>
    </row>
    <row r="1031" spans="1:17" ht="14.25" customHeight="1" outlineLevel="1" x14ac:dyDescent="0.2">
      <c r="A1031" s="24" t="s">
        <v>9884</v>
      </c>
      <c r="B1031" s="1" t="s">
        <v>17</v>
      </c>
      <c r="C1031" s="25" t="s">
        <v>997</v>
      </c>
      <c r="E1031" s="1" t="s">
        <v>9885</v>
      </c>
      <c r="F1031" s="4" t="s">
        <v>20</v>
      </c>
      <c r="G1031" s="2" t="s">
        <v>9886</v>
      </c>
      <c r="H1031" s="1" t="s">
        <v>5465</v>
      </c>
      <c r="I1031" s="1" t="s">
        <v>888</v>
      </c>
      <c r="J1031" s="1" t="s">
        <v>4172</v>
      </c>
      <c r="K1031" s="1" t="s">
        <v>3849</v>
      </c>
      <c r="M1031" s="1">
        <f>IF($P$5&lt;20000,H1031*L1031,IF($P$5&lt;50000,I1031*L1031,IF($P$5&lt;100000,J1031*L1031,IF($P$5&lt;80000000,K1031*L1031))))</f>
        <v>0</v>
      </c>
      <c r="N1031" s="4" t="str">
        <f>IF(AND(P1031 &lt;&gt; "", P1031 &lt;&gt; "---"), HYPERLINK(P1031, Q1031), "")</f>
        <v/>
      </c>
      <c r="O1031" s="21">
        <f>L1031*H1031</f>
        <v>0</v>
      </c>
      <c r="P1031" s="26" t="s">
        <v>362</v>
      </c>
      <c r="Q1031" t="str">
        <f>"ссылка"</f>
        <v>ссылка</v>
      </c>
    </row>
    <row r="1032" spans="1:17" ht="14.25" customHeight="1" outlineLevel="1" x14ac:dyDescent="0.2">
      <c r="A1032" s="24" t="s">
        <v>9887</v>
      </c>
      <c r="B1032" s="1" t="s">
        <v>17</v>
      </c>
      <c r="C1032" s="25" t="s">
        <v>36</v>
      </c>
      <c r="E1032" s="1" t="s">
        <v>9888</v>
      </c>
      <c r="F1032" s="4" t="s">
        <v>20</v>
      </c>
      <c r="G1032" s="2" t="s">
        <v>1901</v>
      </c>
      <c r="H1032" s="1" t="s">
        <v>4070</v>
      </c>
      <c r="I1032" s="1" t="s">
        <v>2436</v>
      </c>
      <c r="J1032" s="1" t="s">
        <v>3357</v>
      </c>
      <c r="K1032" s="1" t="s">
        <v>1742</v>
      </c>
      <c r="M1032" s="1">
        <f>IF($P$5&lt;20000,H1032*L1032,IF($P$5&lt;50000,I1032*L1032,IF($P$5&lt;100000,J1032*L1032,IF($P$5&lt;80000000,K1032*L1032))))</f>
        <v>0</v>
      </c>
      <c r="N1032" s="4" t="str">
        <f>IF(AND(P1032 &lt;&gt; "", P1032 &lt;&gt; "---"), HYPERLINK(P1032, Q1032), "")</f>
        <v>ссылка</v>
      </c>
      <c r="O1032" s="21">
        <f>L1032*H1032</f>
        <v>0</v>
      </c>
      <c r="P1032" s="26" t="s">
        <v>9889</v>
      </c>
      <c r="Q1032" t="str">
        <f>"ссылка"</f>
        <v>ссылка</v>
      </c>
    </row>
    <row r="1033" spans="1:17" ht="14.25" customHeight="1" outlineLevel="1" x14ac:dyDescent="0.2">
      <c r="A1033" s="24" t="s">
        <v>9890</v>
      </c>
      <c r="B1033" s="1" t="s">
        <v>17</v>
      </c>
      <c r="C1033" s="25" t="s">
        <v>45</v>
      </c>
      <c r="E1033" s="1" t="s">
        <v>9891</v>
      </c>
      <c r="F1033" s="4" t="s">
        <v>20</v>
      </c>
      <c r="G1033" s="2" t="s">
        <v>74</v>
      </c>
      <c r="H1033" s="1" t="s">
        <v>9892</v>
      </c>
      <c r="I1033" s="1" t="s">
        <v>4392</v>
      </c>
      <c r="J1033" s="1" t="s">
        <v>5987</v>
      </c>
      <c r="K1033" s="1" t="s">
        <v>4393</v>
      </c>
      <c r="M1033" s="1">
        <f>IF($P$5&lt;20000,H1033*L1033,IF($P$5&lt;50000,I1033*L1033,IF($P$5&lt;100000,J1033*L1033,IF($P$5&lt;80000000,K1033*L1033))))</f>
        <v>0</v>
      </c>
      <c r="N1033" s="4" t="str">
        <f>IF(AND(P1033 &lt;&gt; "", P1033 &lt;&gt; "---"), HYPERLINK(P1033, Q1033), "")</f>
        <v/>
      </c>
      <c r="O1033" s="21">
        <f>L1033*H1033</f>
        <v>0</v>
      </c>
      <c r="P1033" s="26" t="s">
        <v>362</v>
      </c>
      <c r="Q1033" t="str">
        <f>"ссылка"</f>
        <v>ссылка</v>
      </c>
    </row>
    <row r="1034" spans="1:17" ht="14.25" customHeight="1" outlineLevel="1" x14ac:dyDescent="0.2">
      <c r="A1034" s="24" t="s">
        <v>9893</v>
      </c>
      <c r="B1034" s="1" t="s">
        <v>17</v>
      </c>
      <c r="C1034" s="25" t="s">
        <v>71</v>
      </c>
      <c r="E1034" s="1" t="s">
        <v>9894</v>
      </c>
      <c r="F1034" s="4" t="s">
        <v>20</v>
      </c>
      <c r="G1034" s="2" t="s">
        <v>526</v>
      </c>
      <c r="H1034" s="1" t="s">
        <v>1743</v>
      </c>
      <c r="I1034" s="1" t="s">
        <v>1744</v>
      </c>
      <c r="J1034" s="1" t="s">
        <v>2194</v>
      </c>
      <c r="K1034" s="1" t="s">
        <v>4035</v>
      </c>
      <c r="M1034" s="1">
        <f>IF($P$5&lt;20000,H1034*L1034,IF($P$5&lt;50000,I1034*L1034,IF($P$5&lt;100000,J1034*L1034,IF($P$5&lt;80000000,K1034*L1034))))</f>
        <v>0</v>
      </c>
      <c r="N1034" s="4" t="str">
        <f>IF(AND(P1034 &lt;&gt; "", P1034 &lt;&gt; "---"), HYPERLINK(P1034, Q1034), "")</f>
        <v/>
      </c>
      <c r="O1034" s="21">
        <f>L1034*H1034</f>
        <v>0</v>
      </c>
      <c r="P1034" s="26" t="s">
        <v>362</v>
      </c>
      <c r="Q1034" t="str">
        <f>"ссылка"</f>
        <v>ссылка</v>
      </c>
    </row>
    <row r="1035" spans="1:17" ht="14.25" customHeight="1" outlineLevel="1" x14ac:dyDescent="0.2">
      <c r="A1035" s="24" t="s">
        <v>9895</v>
      </c>
      <c r="B1035" s="1" t="s">
        <v>17</v>
      </c>
      <c r="C1035" s="25" t="s">
        <v>36</v>
      </c>
      <c r="E1035" s="1" t="s">
        <v>9896</v>
      </c>
      <c r="F1035" s="4" t="s">
        <v>20</v>
      </c>
      <c r="G1035" s="2" t="s">
        <v>2755</v>
      </c>
      <c r="H1035" s="1" t="s">
        <v>6012</v>
      </c>
      <c r="I1035" s="1" t="s">
        <v>4188</v>
      </c>
      <c r="J1035" s="1" t="s">
        <v>7710</v>
      </c>
      <c r="K1035" s="1" t="s">
        <v>238</v>
      </c>
      <c r="M1035" s="1">
        <f>IF($P$5&lt;20000,H1035*L1035,IF($P$5&lt;50000,I1035*L1035,IF($P$5&lt;100000,J1035*L1035,IF($P$5&lt;80000000,K1035*L1035))))</f>
        <v>0</v>
      </c>
      <c r="N1035" s="4" t="str">
        <f>IF(AND(P1035 &lt;&gt; "", P1035 &lt;&gt; "---"), HYPERLINK(P1035, Q1035), "")</f>
        <v>ссылка</v>
      </c>
      <c r="O1035" s="21">
        <f>L1035*H1035</f>
        <v>0</v>
      </c>
      <c r="P1035" s="26" t="s">
        <v>9897</v>
      </c>
      <c r="Q1035" t="str">
        <f>"ссылка"</f>
        <v>ссылка</v>
      </c>
    </row>
    <row r="1036" spans="1:17" ht="14.25" customHeight="1" outlineLevel="1" x14ac:dyDescent="0.2">
      <c r="A1036" s="24" t="s">
        <v>9898</v>
      </c>
      <c r="B1036" s="1" t="s">
        <v>17</v>
      </c>
      <c r="C1036" s="25" t="s">
        <v>45</v>
      </c>
      <c r="E1036" s="1" t="s">
        <v>9899</v>
      </c>
      <c r="F1036" s="4" t="s">
        <v>20</v>
      </c>
      <c r="G1036" s="2" t="s">
        <v>4004</v>
      </c>
      <c r="H1036" s="1" t="s">
        <v>7811</v>
      </c>
      <c r="I1036" s="1" t="s">
        <v>4931</v>
      </c>
      <c r="J1036" s="1" t="s">
        <v>5971</v>
      </c>
      <c r="K1036" s="1" t="s">
        <v>731</v>
      </c>
      <c r="M1036" s="1">
        <f>IF($P$5&lt;20000,H1036*L1036,IF($P$5&lt;50000,I1036*L1036,IF($P$5&lt;100000,J1036*L1036,IF($P$5&lt;80000000,K1036*L1036))))</f>
        <v>0</v>
      </c>
      <c r="N1036" s="4" t="str">
        <f>IF(AND(P1036 &lt;&gt; "", P1036 &lt;&gt; "---"), HYPERLINK(P1036, Q1036), "")</f>
        <v/>
      </c>
      <c r="O1036" s="21">
        <f>L1036*H1036</f>
        <v>0</v>
      </c>
      <c r="P1036" s="26" t="s">
        <v>362</v>
      </c>
      <c r="Q1036" t="str">
        <f>"ссылка"</f>
        <v>ссылка</v>
      </c>
    </row>
    <row r="1037" spans="1:17" ht="14.25" customHeight="1" outlineLevel="1" x14ac:dyDescent="0.2">
      <c r="A1037" s="24" t="s">
        <v>9900</v>
      </c>
      <c r="B1037" s="1" t="s">
        <v>17</v>
      </c>
      <c r="C1037" s="25" t="s">
        <v>71</v>
      </c>
      <c r="E1037" s="1" t="s">
        <v>9901</v>
      </c>
      <c r="F1037" s="4" t="s">
        <v>20</v>
      </c>
      <c r="G1037" s="2" t="s">
        <v>4057</v>
      </c>
      <c r="H1037" s="1" t="s">
        <v>2372</v>
      </c>
      <c r="I1037" s="1" t="s">
        <v>8782</v>
      </c>
      <c r="J1037" s="1" t="s">
        <v>8506</v>
      </c>
      <c r="K1037" s="1" t="s">
        <v>5925</v>
      </c>
      <c r="M1037" s="1">
        <f>IF($P$5&lt;20000,H1037*L1037,IF($P$5&lt;50000,I1037*L1037,IF($P$5&lt;100000,J1037*L1037,IF($P$5&lt;80000000,K1037*L1037))))</f>
        <v>0</v>
      </c>
      <c r="N1037" s="4" t="str">
        <f>IF(AND(P1037 &lt;&gt; "", P1037 &lt;&gt; "---"), HYPERLINK(P1037, Q1037), "")</f>
        <v>ссылка</v>
      </c>
      <c r="O1037" s="21">
        <f>L1037*H1037</f>
        <v>0</v>
      </c>
      <c r="P1037" s="26" t="s">
        <v>9902</v>
      </c>
      <c r="Q1037" t="str">
        <f>"ссылка"</f>
        <v>ссылка</v>
      </c>
    </row>
    <row r="1038" spans="1:17" ht="14.25" customHeight="1" outlineLevel="1" x14ac:dyDescent="0.2">
      <c r="A1038" s="24" t="s">
        <v>9903</v>
      </c>
      <c r="B1038" s="1" t="s">
        <v>17</v>
      </c>
      <c r="C1038" s="25" t="s">
        <v>997</v>
      </c>
      <c r="E1038" s="1" t="s">
        <v>9904</v>
      </c>
      <c r="F1038" s="4" t="s">
        <v>20</v>
      </c>
      <c r="G1038" s="2" t="s">
        <v>9905</v>
      </c>
      <c r="H1038" s="1" t="s">
        <v>312</v>
      </c>
      <c r="I1038" s="1" t="s">
        <v>9591</v>
      </c>
      <c r="J1038" s="1" t="s">
        <v>6648</v>
      </c>
      <c r="K1038" s="1" t="s">
        <v>179</v>
      </c>
      <c r="M1038" s="1">
        <f>IF($P$5&lt;20000,H1038*L1038,IF($P$5&lt;50000,I1038*L1038,IF($P$5&lt;100000,J1038*L1038,IF($P$5&lt;80000000,K1038*L1038))))</f>
        <v>0</v>
      </c>
      <c r="N1038" s="4" t="str">
        <f>IF(AND(P1038 &lt;&gt; "", P1038 &lt;&gt; "---"), HYPERLINK(P1038, Q1038), "")</f>
        <v>ссылка</v>
      </c>
      <c r="O1038" s="21">
        <f>L1038*H1038</f>
        <v>0</v>
      </c>
      <c r="P1038" s="26" t="s">
        <v>9906</v>
      </c>
      <c r="Q1038" t="str">
        <f>"ссылка"</f>
        <v>ссылка</v>
      </c>
    </row>
    <row r="1039" spans="1:17" ht="14.25" customHeight="1" outlineLevel="1" x14ac:dyDescent="0.2">
      <c r="A1039" s="24" t="s">
        <v>9907</v>
      </c>
      <c r="B1039" s="1" t="s">
        <v>17</v>
      </c>
      <c r="C1039" s="25" t="s">
        <v>997</v>
      </c>
      <c r="E1039" s="1" t="s">
        <v>9908</v>
      </c>
      <c r="F1039" s="4" t="s">
        <v>20</v>
      </c>
      <c r="G1039" s="2" t="s">
        <v>9909</v>
      </c>
      <c r="H1039" s="1" t="s">
        <v>2481</v>
      </c>
      <c r="I1039" s="1" t="s">
        <v>2389</v>
      </c>
      <c r="J1039" s="1" t="s">
        <v>5873</v>
      </c>
      <c r="K1039" s="1" t="s">
        <v>7336</v>
      </c>
      <c r="M1039" s="1">
        <f>IF($P$5&lt;20000,H1039*L1039,IF($P$5&lt;50000,I1039*L1039,IF($P$5&lt;100000,J1039*L1039,IF($P$5&lt;80000000,K1039*L1039))))</f>
        <v>0</v>
      </c>
      <c r="N1039" s="4" t="str">
        <f>IF(AND(P1039 &lt;&gt; "", P1039 &lt;&gt; "---"), HYPERLINK(P1039, Q1039), "")</f>
        <v/>
      </c>
      <c r="O1039" s="21">
        <f>L1039*H1039</f>
        <v>0</v>
      </c>
      <c r="P1039" s="26" t="s">
        <v>362</v>
      </c>
      <c r="Q1039" t="str">
        <f>"ссылка"</f>
        <v>ссылка</v>
      </c>
    </row>
    <row r="1040" spans="1:17" ht="14.25" customHeight="1" outlineLevel="1" x14ac:dyDescent="0.2">
      <c r="A1040" s="24" t="s">
        <v>9910</v>
      </c>
      <c r="B1040" s="1" t="s">
        <v>17</v>
      </c>
      <c r="C1040" s="25" t="s">
        <v>997</v>
      </c>
      <c r="E1040" s="1" t="s">
        <v>9911</v>
      </c>
      <c r="F1040" s="4" t="s">
        <v>20</v>
      </c>
      <c r="G1040" s="2" t="s">
        <v>6807</v>
      </c>
      <c r="H1040" s="1" t="s">
        <v>9912</v>
      </c>
      <c r="I1040" s="1" t="s">
        <v>7352</v>
      </c>
      <c r="J1040" s="1" t="s">
        <v>1969</v>
      </c>
      <c r="K1040" s="1" t="s">
        <v>7842</v>
      </c>
      <c r="M1040" s="1">
        <f>IF($P$5&lt;20000,H1040*L1040,IF($P$5&lt;50000,I1040*L1040,IF($P$5&lt;100000,J1040*L1040,IF($P$5&lt;80000000,K1040*L1040))))</f>
        <v>0</v>
      </c>
      <c r="N1040" s="4" t="str">
        <f>IF(AND(P1040 &lt;&gt; "", P1040 &lt;&gt; "---"), HYPERLINK(P1040, Q1040), "")</f>
        <v>ссылка</v>
      </c>
      <c r="O1040" s="21">
        <f>L1040*H1040</f>
        <v>0</v>
      </c>
      <c r="P1040" s="26" t="s">
        <v>9913</v>
      </c>
      <c r="Q1040" t="str">
        <f>"ссылка"</f>
        <v>ссылка</v>
      </c>
    </row>
    <row r="1041" spans="1:17" ht="14.25" customHeight="1" outlineLevel="1" x14ac:dyDescent="0.2">
      <c r="A1041" s="24" t="s">
        <v>9914</v>
      </c>
      <c r="B1041" s="1" t="s">
        <v>17</v>
      </c>
      <c r="C1041" s="25" t="s">
        <v>36</v>
      </c>
      <c r="E1041" s="1" t="s">
        <v>9915</v>
      </c>
      <c r="F1041" s="4" t="s">
        <v>20</v>
      </c>
      <c r="G1041" s="2" t="s">
        <v>3910</v>
      </c>
      <c r="H1041" s="1" t="s">
        <v>483</v>
      </c>
      <c r="I1041" s="1" t="s">
        <v>165</v>
      </c>
      <c r="J1041" s="1" t="s">
        <v>2757</v>
      </c>
      <c r="K1041" s="1" t="s">
        <v>484</v>
      </c>
      <c r="M1041" s="1">
        <f>IF($P$5&lt;20000,H1041*L1041,IF($P$5&lt;50000,I1041*L1041,IF($P$5&lt;100000,J1041*L1041,IF($P$5&lt;80000000,K1041*L1041))))</f>
        <v>0</v>
      </c>
      <c r="N1041" s="4" t="str">
        <f>IF(AND(P1041 &lt;&gt; "", P1041 &lt;&gt; "---"), HYPERLINK(P1041, Q1041), "")</f>
        <v>ссылка</v>
      </c>
      <c r="O1041" s="21">
        <f>L1041*H1041</f>
        <v>0</v>
      </c>
      <c r="P1041" s="26" t="s">
        <v>9916</v>
      </c>
      <c r="Q1041" t="str">
        <f>"ссылка"</f>
        <v>ссылка</v>
      </c>
    </row>
    <row r="1042" spans="1:17" ht="14.25" customHeight="1" outlineLevel="1" x14ac:dyDescent="0.2">
      <c r="A1042" s="24" t="s">
        <v>9917</v>
      </c>
      <c r="B1042" s="1" t="s">
        <v>17</v>
      </c>
      <c r="C1042" s="25" t="s">
        <v>997</v>
      </c>
      <c r="E1042" s="1" t="s">
        <v>9918</v>
      </c>
      <c r="F1042" s="4" t="s">
        <v>20</v>
      </c>
      <c r="G1042" s="2" t="s">
        <v>2428</v>
      </c>
      <c r="H1042" s="1" t="s">
        <v>3453</v>
      </c>
      <c r="I1042" s="1" t="s">
        <v>1086</v>
      </c>
      <c r="J1042" s="1" t="s">
        <v>2751</v>
      </c>
      <c r="K1042" s="1" t="s">
        <v>1088</v>
      </c>
      <c r="M1042" s="1">
        <f>IF($P$5&lt;20000,H1042*L1042,IF($P$5&lt;50000,I1042*L1042,IF($P$5&lt;100000,J1042*L1042,IF($P$5&lt;80000000,K1042*L1042))))</f>
        <v>0</v>
      </c>
      <c r="N1042" s="4" t="str">
        <f>IF(AND(P1042 &lt;&gt; "", P1042 &lt;&gt; "---"), HYPERLINK(P1042, Q1042), "")</f>
        <v>ссылка</v>
      </c>
      <c r="O1042" s="21">
        <f>L1042*H1042</f>
        <v>0</v>
      </c>
      <c r="P1042" s="26" t="s">
        <v>9919</v>
      </c>
      <c r="Q1042" t="str">
        <f>"ссылка"</f>
        <v>ссылка</v>
      </c>
    </row>
    <row r="1043" spans="1:17" ht="14.25" customHeight="1" outlineLevel="1" x14ac:dyDescent="0.2">
      <c r="A1043" s="24" t="s">
        <v>9920</v>
      </c>
      <c r="B1043" s="1" t="s">
        <v>17</v>
      </c>
      <c r="C1043" s="25" t="s">
        <v>997</v>
      </c>
      <c r="E1043" s="1" t="s">
        <v>9921</v>
      </c>
      <c r="F1043" s="4" t="s">
        <v>20</v>
      </c>
      <c r="G1043" s="2" t="s">
        <v>2428</v>
      </c>
      <c r="H1043" s="1" t="s">
        <v>3453</v>
      </c>
      <c r="I1043" s="1" t="s">
        <v>1086</v>
      </c>
      <c r="J1043" s="1" t="s">
        <v>2751</v>
      </c>
      <c r="K1043" s="1" t="s">
        <v>1088</v>
      </c>
      <c r="M1043" s="1">
        <f>IF($P$5&lt;20000,H1043*L1043,IF($P$5&lt;50000,I1043*L1043,IF($P$5&lt;100000,J1043*L1043,IF($P$5&lt;80000000,K1043*L1043))))</f>
        <v>0</v>
      </c>
      <c r="N1043" s="4" t="str">
        <f>IF(AND(P1043 &lt;&gt; "", P1043 &lt;&gt; "---"), HYPERLINK(P1043, Q1043), "")</f>
        <v>ссылка</v>
      </c>
      <c r="O1043" s="21">
        <f>L1043*H1043</f>
        <v>0</v>
      </c>
      <c r="P1043" s="26" t="s">
        <v>9922</v>
      </c>
      <c r="Q1043" t="str">
        <f>"ссылка"</f>
        <v>ссылка</v>
      </c>
    </row>
    <row r="1044" spans="1:17" ht="14.25" customHeight="1" outlineLevel="1" x14ac:dyDescent="0.2">
      <c r="A1044" s="24" t="s">
        <v>9923</v>
      </c>
      <c r="B1044" s="1" t="s">
        <v>17</v>
      </c>
      <c r="C1044" s="25" t="s">
        <v>997</v>
      </c>
      <c r="E1044" s="1" t="s">
        <v>9924</v>
      </c>
      <c r="F1044" s="4" t="s">
        <v>20</v>
      </c>
      <c r="G1044" s="2" t="s">
        <v>6648</v>
      </c>
      <c r="H1044" s="1" t="s">
        <v>4173</v>
      </c>
      <c r="I1044" s="1" t="s">
        <v>399</v>
      </c>
      <c r="J1044" s="1" t="s">
        <v>1465</v>
      </c>
      <c r="K1044" s="1" t="s">
        <v>2122</v>
      </c>
      <c r="M1044" s="1">
        <f>IF($P$5&lt;20000,H1044*L1044,IF($P$5&lt;50000,I1044*L1044,IF($P$5&lt;100000,J1044*L1044,IF($P$5&lt;80000000,K1044*L1044))))</f>
        <v>0</v>
      </c>
      <c r="N1044" s="4" t="str">
        <f>IF(AND(P1044 &lt;&gt; "", P1044 &lt;&gt; "---"), HYPERLINK(P1044, Q1044), "")</f>
        <v>ссылка</v>
      </c>
      <c r="O1044" s="21">
        <f>L1044*H1044</f>
        <v>0</v>
      </c>
      <c r="P1044" s="26" t="s">
        <v>9925</v>
      </c>
      <c r="Q1044" t="str">
        <f>"ссылка"</f>
        <v>ссылка</v>
      </c>
    </row>
    <row r="1045" spans="1:17" ht="14.25" customHeight="1" outlineLevel="1" x14ac:dyDescent="0.2">
      <c r="A1045" s="24" t="s">
        <v>9926</v>
      </c>
      <c r="B1045" s="1" t="s">
        <v>17</v>
      </c>
      <c r="C1045" s="25" t="s">
        <v>36</v>
      </c>
      <c r="E1045" s="1" t="s">
        <v>9927</v>
      </c>
      <c r="F1045" s="4" t="s">
        <v>20</v>
      </c>
      <c r="G1045" s="2" t="s">
        <v>2428</v>
      </c>
      <c r="H1045" s="1" t="s">
        <v>3453</v>
      </c>
      <c r="I1045" s="1" t="s">
        <v>1086</v>
      </c>
      <c r="J1045" s="1" t="s">
        <v>2751</v>
      </c>
      <c r="K1045" s="1" t="s">
        <v>1088</v>
      </c>
      <c r="M1045" s="1">
        <f>IF($P$5&lt;20000,H1045*L1045,IF($P$5&lt;50000,I1045*L1045,IF($P$5&lt;100000,J1045*L1045,IF($P$5&lt;80000000,K1045*L1045))))</f>
        <v>0</v>
      </c>
      <c r="N1045" s="4" t="str">
        <f>IF(AND(P1045 &lt;&gt; "", P1045 &lt;&gt; "---"), HYPERLINK(P1045, Q1045), "")</f>
        <v>ссылка</v>
      </c>
      <c r="O1045" s="21">
        <f>L1045*H1045</f>
        <v>0</v>
      </c>
      <c r="P1045" s="26" t="s">
        <v>9928</v>
      </c>
      <c r="Q1045" t="str">
        <f>"ссылка"</f>
        <v>ссылка</v>
      </c>
    </row>
    <row r="1046" spans="1:17" ht="14.25" customHeight="1" outlineLevel="1" x14ac:dyDescent="0.2">
      <c r="A1046" s="24" t="s">
        <v>9929</v>
      </c>
      <c r="B1046" s="1" t="s">
        <v>17</v>
      </c>
      <c r="C1046" s="25" t="s">
        <v>2624</v>
      </c>
      <c r="E1046" s="1" t="s">
        <v>9930</v>
      </c>
      <c r="F1046" s="4" t="s">
        <v>20</v>
      </c>
      <c r="G1046" s="2" t="s">
        <v>9909</v>
      </c>
      <c r="H1046" s="1" t="s">
        <v>2481</v>
      </c>
      <c r="I1046" s="1" t="s">
        <v>2389</v>
      </c>
      <c r="J1046" s="1" t="s">
        <v>5873</v>
      </c>
      <c r="K1046" s="1" t="s">
        <v>7336</v>
      </c>
      <c r="M1046" s="1">
        <f>IF($P$5&lt;20000,H1046*L1046,IF($P$5&lt;50000,I1046*L1046,IF($P$5&lt;100000,J1046*L1046,IF($P$5&lt;80000000,K1046*L1046))))</f>
        <v>0</v>
      </c>
      <c r="N1046" s="4" t="str">
        <f>IF(AND(P1046 &lt;&gt; "", P1046 &lt;&gt; "---"), HYPERLINK(P1046, Q1046), "")</f>
        <v/>
      </c>
      <c r="O1046" s="21">
        <f>L1046*H1046</f>
        <v>0</v>
      </c>
      <c r="P1046" s="26" t="s">
        <v>362</v>
      </c>
      <c r="Q1046" t="str">
        <f>"ссылка"</f>
        <v>ссылка</v>
      </c>
    </row>
    <row r="1047" spans="1:17" ht="14.25" customHeight="1" outlineLevel="1" x14ac:dyDescent="0.2">
      <c r="A1047" s="24" t="s">
        <v>9931</v>
      </c>
      <c r="B1047" s="1" t="s">
        <v>17</v>
      </c>
      <c r="C1047" s="25" t="s">
        <v>997</v>
      </c>
      <c r="E1047" s="1" t="s">
        <v>9932</v>
      </c>
      <c r="F1047" s="4" t="s">
        <v>20</v>
      </c>
      <c r="G1047" s="2" t="s">
        <v>9933</v>
      </c>
      <c r="H1047" s="1" t="s">
        <v>9934</v>
      </c>
      <c r="I1047" s="1" t="s">
        <v>9935</v>
      </c>
      <c r="J1047" s="1" t="s">
        <v>9936</v>
      </c>
      <c r="K1047" s="1" t="s">
        <v>9937</v>
      </c>
      <c r="M1047" s="1">
        <f>IF($P$5&lt;20000,H1047*L1047,IF($P$5&lt;50000,I1047*L1047,IF($P$5&lt;100000,J1047*L1047,IF($P$5&lt;80000000,K1047*L1047))))</f>
        <v>0</v>
      </c>
      <c r="N1047" s="4" t="str">
        <f>IF(AND(P1047 &lt;&gt; "", P1047 &lt;&gt; "---"), HYPERLINK(P1047, Q1047), "")</f>
        <v>ссылка</v>
      </c>
      <c r="O1047" s="21">
        <f>L1047*H1047</f>
        <v>0</v>
      </c>
      <c r="P1047" s="26" t="s">
        <v>9938</v>
      </c>
      <c r="Q1047" t="str">
        <f>"ссылка"</f>
        <v>ссылка</v>
      </c>
    </row>
    <row r="1048" spans="1:17" ht="14.25" customHeight="1" outlineLevel="1" x14ac:dyDescent="0.2">
      <c r="A1048" s="24" t="s">
        <v>9939</v>
      </c>
      <c r="B1048" s="1" t="s">
        <v>17</v>
      </c>
      <c r="C1048" s="25" t="s">
        <v>997</v>
      </c>
      <c r="E1048" s="1" t="s">
        <v>9940</v>
      </c>
      <c r="F1048" s="4" t="s">
        <v>20</v>
      </c>
      <c r="G1048" s="2" t="s">
        <v>67</v>
      </c>
      <c r="H1048" s="1" t="s">
        <v>175</v>
      </c>
      <c r="I1048" s="1" t="s">
        <v>8334</v>
      </c>
      <c r="J1048" s="1" t="s">
        <v>3477</v>
      </c>
      <c r="K1048" s="1" t="s">
        <v>263</v>
      </c>
      <c r="M1048" s="1">
        <f>IF($P$5&lt;20000,H1048*L1048,IF($P$5&lt;50000,I1048*L1048,IF($P$5&lt;100000,J1048*L1048,IF($P$5&lt;80000000,K1048*L1048))))</f>
        <v>0</v>
      </c>
      <c r="N1048" s="4" t="str">
        <f>IF(AND(P1048 &lt;&gt; "", P1048 &lt;&gt; "---"), HYPERLINK(P1048, Q1048), "")</f>
        <v>ссылка</v>
      </c>
      <c r="O1048" s="21">
        <f>L1048*H1048</f>
        <v>0</v>
      </c>
      <c r="P1048" s="26" t="s">
        <v>9941</v>
      </c>
      <c r="Q1048" t="str">
        <f>"ссылка"</f>
        <v>ссылка</v>
      </c>
    </row>
    <row r="1049" spans="1:17" ht="14.25" customHeight="1" outlineLevel="1" x14ac:dyDescent="0.2">
      <c r="A1049" s="24" t="s">
        <v>9942</v>
      </c>
      <c r="B1049" s="1" t="s">
        <v>17</v>
      </c>
      <c r="C1049" s="25" t="s">
        <v>36</v>
      </c>
      <c r="E1049" s="1" t="s">
        <v>9943</v>
      </c>
      <c r="F1049" s="4" t="s">
        <v>20</v>
      </c>
      <c r="G1049" s="2" t="s">
        <v>2755</v>
      </c>
      <c r="H1049" s="1" t="s">
        <v>6012</v>
      </c>
      <c r="I1049" s="1" t="s">
        <v>4188</v>
      </c>
      <c r="J1049" s="1" t="s">
        <v>7710</v>
      </c>
      <c r="K1049" s="1" t="s">
        <v>238</v>
      </c>
      <c r="M1049" s="1">
        <f>IF($P$5&lt;20000,H1049*L1049,IF($P$5&lt;50000,I1049*L1049,IF($P$5&lt;100000,J1049*L1049,IF($P$5&lt;80000000,K1049*L1049))))</f>
        <v>0</v>
      </c>
      <c r="N1049" s="4" t="str">
        <f>IF(AND(P1049 &lt;&gt; "", P1049 &lt;&gt; "---"), HYPERLINK(P1049, Q1049), "")</f>
        <v>ссылка</v>
      </c>
      <c r="O1049" s="21">
        <f>L1049*H1049</f>
        <v>0</v>
      </c>
      <c r="P1049" s="26" t="s">
        <v>9944</v>
      </c>
      <c r="Q1049" t="str">
        <f>"ссылка"</f>
        <v>ссылка</v>
      </c>
    </row>
    <row r="1050" spans="1:17" ht="14.25" customHeight="1" outlineLevel="1" x14ac:dyDescent="0.2">
      <c r="A1050" s="24" t="s">
        <v>9945</v>
      </c>
      <c r="B1050" s="1" t="s">
        <v>17</v>
      </c>
      <c r="C1050" s="25" t="s">
        <v>997</v>
      </c>
      <c r="E1050" s="1" t="s">
        <v>9946</v>
      </c>
      <c r="F1050" s="4" t="s">
        <v>20</v>
      </c>
      <c r="G1050" s="2" t="s">
        <v>302</v>
      </c>
      <c r="H1050" s="1" t="s">
        <v>1960</v>
      </c>
      <c r="I1050" s="1" t="s">
        <v>239</v>
      </c>
      <c r="J1050" s="1" t="s">
        <v>264</v>
      </c>
      <c r="K1050" s="1" t="s">
        <v>1962</v>
      </c>
      <c r="M1050" s="1">
        <f>IF($P$5&lt;20000,H1050*L1050,IF($P$5&lt;50000,I1050*L1050,IF($P$5&lt;100000,J1050*L1050,IF($P$5&lt;80000000,K1050*L1050))))</f>
        <v>0</v>
      </c>
      <c r="N1050" s="4" t="str">
        <f>IF(AND(P1050 &lt;&gt; "", P1050 &lt;&gt; "---"), HYPERLINK(P1050, Q1050), "")</f>
        <v/>
      </c>
      <c r="O1050" s="21">
        <f>L1050*H1050</f>
        <v>0</v>
      </c>
      <c r="P1050" s="26" t="s">
        <v>362</v>
      </c>
      <c r="Q1050" t="str">
        <f>"ссылка"</f>
        <v>ссылка</v>
      </c>
    </row>
    <row r="1051" spans="1:17" ht="14.25" customHeight="1" outlineLevel="1" x14ac:dyDescent="0.2">
      <c r="A1051" s="24" t="s">
        <v>9947</v>
      </c>
      <c r="B1051" s="1" t="s">
        <v>17</v>
      </c>
      <c r="C1051" s="25" t="s">
        <v>2624</v>
      </c>
      <c r="E1051" s="1" t="s">
        <v>9948</v>
      </c>
      <c r="F1051" s="4" t="s">
        <v>20</v>
      </c>
      <c r="G1051" s="2" t="s">
        <v>526</v>
      </c>
      <c r="H1051" s="1" t="s">
        <v>1743</v>
      </c>
      <c r="I1051" s="1" t="s">
        <v>1744</v>
      </c>
      <c r="J1051" s="1" t="s">
        <v>2194</v>
      </c>
      <c r="K1051" s="1" t="s">
        <v>4035</v>
      </c>
      <c r="M1051" s="1">
        <f>IF($P$5&lt;20000,H1051*L1051,IF($P$5&lt;50000,I1051*L1051,IF($P$5&lt;100000,J1051*L1051,IF($P$5&lt;80000000,K1051*L1051))))</f>
        <v>0</v>
      </c>
      <c r="N1051" s="4" t="str">
        <f>IF(AND(P1051 &lt;&gt; "", P1051 &lt;&gt; "---"), HYPERLINK(P1051, Q1051), "")</f>
        <v/>
      </c>
      <c r="O1051" s="21">
        <f>L1051*H1051</f>
        <v>0</v>
      </c>
      <c r="P1051" s="26" t="s">
        <v>362</v>
      </c>
      <c r="Q1051" t="str">
        <f>"ссылка"</f>
        <v>ссылка</v>
      </c>
    </row>
    <row r="1052" spans="1:17" ht="14.25" customHeight="1" outlineLevel="1" x14ac:dyDescent="0.2">
      <c r="A1052" s="24" t="s">
        <v>9949</v>
      </c>
      <c r="B1052" s="1" t="s">
        <v>17</v>
      </c>
      <c r="C1052" s="25" t="s">
        <v>36</v>
      </c>
      <c r="E1052" s="1" t="s">
        <v>9950</v>
      </c>
      <c r="F1052" s="4" t="s">
        <v>20</v>
      </c>
      <c r="G1052" s="2" t="s">
        <v>2937</v>
      </c>
      <c r="H1052" s="1" t="s">
        <v>3487</v>
      </c>
      <c r="I1052" s="1" t="s">
        <v>7257</v>
      </c>
      <c r="J1052" s="1" t="s">
        <v>5931</v>
      </c>
      <c r="K1052" s="1" t="s">
        <v>4631</v>
      </c>
      <c r="M1052" s="1">
        <f>IF($P$5&lt;20000,H1052*L1052,IF($P$5&lt;50000,I1052*L1052,IF($P$5&lt;100000,J1052*L1052,IF($P$5&lt;80000000,K1052*L1052))))</f>
        <v>0</v>
      </c>
      <c r="N1052" s="4" t="str">
        <f>IF(AND(P1052 &lt;&gt; "", P1052 &lt;&gt; "---"), HYPERLINK(P1052, Q1052), "")</f>
        <v>ссылка</v>
      </c>
      <c r="O1052" s="21">
        <f>L1052*H1052</f>
        <v>0</v>
      </c>
      <c r="P1052" s="26" t="s">
        <v>9951</v>
      </c>
      <c r="Q1052" t="str">
        <f>"ссылка"</f>
        <v>ссылка</v>
      </c>
    </row>
    <row r="1053" spans="1:17" ht="14.25" customHeight="1" outlineLevel="1" x14ac:dyDescent="0.2">
      <c r="A1053" s="24" t="s">
        <v>9952</v>
      </c>
      <c r="B1053" s="1" t="s">
        <v>17</v>
      </c>
      <c r="C1053" s="25" t="s">
        <v>36</v>
      </c>
      <c r="E1053" s="1" t="s">
        <v>9953</v>
      </c>
      <c r="F1053" s="4" t="s">
        <v>20</v>
      </c>
      <c r="G1053" s="2" t="s">
        <v>8808</v>
      </c>
      <c r="H1053" s="1" t="s">
        <v>9954</v>
      </c>
      <c r="I1053" s="1" t="s">
        <v>5914</v>
      </c>
      <c r="J1053" s="1" t="s">
        <v>3933</v>
      </c>
      <c r="K1053" s="1" t="s">
        <v>5926</v>
      </c>
      <c r="M1053" s="1">
        <f>IF($P$5&lt;20000,H1053*L1053,IF($P$5&lt;50000,I1053*L1053,IF($P$5&lt;100000,J1053*L1053,IF($P$5&lt;80000000,K1053*L1053))))</f>
        <v>0</v>
      </c>
      <c r="N1053" s="4" t="str">
        <f>IF(AND(P1053 &lt;&gt; "", P1053 &lt;&gt; "---"), HYPERLINK(P1053, Q1053), "")</f>
        <v>ссылка</v>
      </c>
      <c r="O1053" s="21">
        <f>L1053*H1053</f>
        <v>0</v>
      </c>
      <c r="P1053" s="26" t="s">
        <v>9955</v>
      </c>
      <c r="Q1053" t="str">
        <f>"ссылка"</f>
        <v>ссылка</v>
      </c>
    </row>
    <row r="1054" spans="1:17" ht="14.25" customHeight="1" outlineLevel="1" x14ac:dyDescent="0.2">
      <c r="A1054" s="24" t="s">
        <v>9956</v>
      </c>
      <c r="B1054" s="1" t="s">
        <v>17</v>
      </c>
      <c r="C1054" s="25" t="s">
        <v>997</v>
      </c>
      <c r="E1054" s="1" t="s">
        <v>9957</v>
      </c>
      <c r="F1054" s="4" t="s">
        <v>20</v>
      </c>
      <c r="G1054" s="2" t="s">
        <v>9958</v>
      </c>
      <c r="H1054" s="1" t="s">
        <v>2436</v>
      </c>
      <c r="I1054" s="1" t="s">
        <v>2756</v>
      </c>
      <c r="J1054" s="1" t="s">
        <v>483</v>
      </c>
      <c r="K1054" s="1" t="s">
        <v>4166</v>
      </c>
      <c r="M1054" s="1">
        <f>IF($P$5&lt;20000,H1054*L1054,IF($P$5&lt;50000,I1054*L1054,IF($P$5&lt;100000,J1054*L1054,IF($P$5&lt;80000000,K1054*L1054))))</f>
        <v>0</v>
      </c>
      <c r="N1054" s="4" t="str">
        <f>IF(AND(P1054 &lt;&gt; "", P1054 &lt;&gt; "---"), HYPERLINK(P1054, Q1054), "")</f>
        <v>ссылка</v>
      </c>
      <c r="O1054" s="21">
        <f>L1054*H1054</f>
        <v>0</v>
      </c>
      <c r="P1054" s="26" t="s">
        <v>9959</v>
      </c>
      <c r="Q1054" t="str">
        <f>"ссылка"</f>
        <v>ссылка</v>
      </c>
    </row>
    <row r="1055" spans="1:17" ht="14.25" customHeight="1" outlineLevel="1" x14ac:dyDescent="0.2">
      <c r="A1055" s="24" t="s">
        <v>9960</v>
      </c>
      <c r="B1055" s="1" t="s">
        <v>17</v>
      </c>
      <c r="C1055" s="25" t="s">
        <v>2624</v>
      </c>
      <c r="E1055" s="1" t="s">
        <v>9961</v>
      </c>
      <c r="F1055" s="4" t="s">
        <v>20</v>
      </c>
      <c r="G1055" s="2" t="s">
        <v>5858</v>
      </c>
      <c r="H1055" s="1" t="s">
        <v>3572</v>
      </c>
      <c r="I1055" s="1" t="s">
        <v>310</v>
      </c>
      <c r="J1055" s="1" t="s">
        <v>6631</v>
      </c>
      <c r="K1055" s="1" t="s">
        <v>738</v>
      </c>
      <c r="M1055" s="1">
        <f>IF($P$5&lt;20000,H1055*L1055,IF($P$5&lt;50000,I1055*L1055,IF($P$5&lt;100000,J1055*L1055,IF($P$5&lt;80000000,K1055*L1055))))</f>
        <v>0</v>
      </c>
      <c r="N1055" s="4" t="str">
        <f>IF(AND(P1055 &lt;&gt; "", P1055 &lt;&gt; "---"), HYPERLINK(P1055, Q1055), "")</f>
        <v/>
      </c>
      <c r="O1055" s="21">
        <f>L1055*H1055</f>
        <v>0</v>
      </c>
      <c r="P1055" s="26" t="s">
        <v>362</v>
      </c>
      <c r="Q1055" t="str">
        <f>"ссылка"</f>
        <v>ссылка</v>
      </c>
    </row>
    <row r="1056" spans="1:17" ht="14.25" customHeight="1" outlineLevel="1" x14ac:dyDescent="0.2">
      <c r="A1056" s="24" t="s">
        <v>9962</v>
      </c>
      <c r="B1056" s="1" t="s">
        <v>17</v>
      </c>
      <c r="C1056" s="25" t="s">
        <v>997</v>
      </c>
      <c r="E1056" s="1" t="s">
        <v>9963</v>
      </c>
      <c r="F1056" s="4" t="s">
        <v>20</v>
      </c>
      <c r="G1056" s="2" t="s">
        <v>2335</v>
      </c>
      <c r="H1056" s="1" t="s">
        <v>724</v>
      </c>
      <c r="I1056" s="1" t="s">
        <v>6277</v>
      </c>
      <c r="J1056" s="1" t="s">
        <v>2059</v>
      </c>
      <c r="K1056" s="1" t="s">
        <v>9845</v>
      </c>
      <c r="M1056" s="1">
        <f>IF($P$5&lt;20000,H1056*L1056,IF($P$5&lt;50000,I1056*L1056,IF($P$5&lt;100000,J1056*L1056,IF($P$5&lt;80000000,K1056*L1056))))</f>
        <v>0</v>
      </c>
      <c r="N1056" s="4" t="str">
        <f>IF(AND(P1056 &lt;&gt; "", P1056 &lt;&gt; "---"), HYPERLINK(P1056, Q1056), "")</f>
        <v>ссылка</v>
      </c>
      <c r="O1056" s="21">
        <f>L1056*H1056</f>
        <v>0</v>
      </c>
      <c r="P1056" s="26" t="s">
        <v>9964</v>
      </c>
      <c r="Q1056" t="str">
        <f>"ссылка"</f>
        <v>ссылка</v>
      </c>
    </row>
    <row r="1057" spans="1:17" ht="14.25" customHeight="1" outlineLevel="1" x14ac:dyDescent="0.2">
      <c r="A1057" s="24" t="s">
        <v>9965</v>
      </c>
      <c r="B1057" s="1" t="s">
        <v>17</v>
      </c>
      <c r="C1057" s="25" t="s">
        <v>254</v>
      </c>
      <c r="E1057" s="1" t="s">
        <v>9966</v>
      </c>
      <c r="F1057" s="4" t="s">
        <v>20</v>
      </c>
      <c r="G1057" s="2" t="s">
        <v>9757</v>
      </c>
      <c r="H1057" s="1" t="s">
        <v>380</v>
      </c>
      <c r="I1057" s="1" t="s">
        <v>2064</v>
      </c>
      <c r="J1057" s="1" t="s">
        <v>3498</v>
      </c>
      <c r="K1057" s="1" t="s">
        <v>3499</v>
      </c>
      <c r="M1057" s="1">
        <f>IF($P$5&lt;20000,H1057*L1057,IF($P$5&lt;50000,I1057*L1057,IF($P$5&lt;100000,J1057*L1057,IF($P$5&lt;80000000,K1057*L1057))))</f>
        <v>0</v>
      </c>
      <c r="N1057" s="4" t="str">
        <f>IF(AND(P1057 &lt;&gt; "", P1057 &lt;&gt; "---"), HYPERLINK(P1057, Q1057), "")</f>
        <v/>
      </c>
      <c r="O1057" s="21">
        <f>L1057*H1057</f>
        <v>0</v>
      </c>
      <c r="P1057" s="26" t="s">
        <v>362</v>
      </c>
      <c r="Q1057" t="str">
        <f>"ссылка"</f>
        <v>ссылка</v>
      </c>
    </row>
    <row r="1058" spans="1:17" ht="14.25" customHeight="1" outlineLevel="1" x14ac:dyDescent="0.2">
      <c r="A1058" s="24" t="s">
        <v>9967</v>
      </c>
      <c r="B1058" s="1" t="s">
        <v>17</v>
      </c>
      <c r="C1058" s="25" t="s">
        <v>71</v>
      </c>
      <c r="E1058" s="1" t="s">
        <v>9968</v>
      </c>
      <c r="F1058" s="4" t="s">
        <v>20</v>
      </c>
      <c r="G1058" s="2" t="s">
        <v>5858</v>
      </c>
      <c r="H1058" s="1" t="s">
        <v>3572</v>
      </c>
      <c r="I1058" s="1" t="s">
        <v>310</v>
      </c>
      <c r="J1058" s="1" t="s">
        <v>6631</v>
      </c>
      <c r="K1058" s="1" t="s">
        <v>738</v>
      </c>
      <c r="M1058" s="1">
        <f>IF($P$5&lt;20000,H1058*L1058,IF($P$5&lt;50000,I1058*L1058,IF($P$5&lt;100000,J1058*L1058,IF($P$5&lt;80000000,K1058*L1058))))</f>
        <v>0</v>
      </c>
      <c r="N1058" s="4" t="str">
        <f>IF(AND(P1058 &lt;&gt; "", P1058 &lt;&gt; "---"), HYPERLINK(P1058, Q1058), "")</f>
        <v/>
      </c>
      <c r="O1058" s="21">
        <f>L1058*H1058</f>
        <v>0</v>
      </c>
      <c r="P1058" s="26" t="s">
        <v>362</v>
      </c>
      <c r="Q1058" t="str">
        <f>"ссылка"</f>
        <v>ссылка</v>
      </c>
    </row>
    <row r="1059" spans="1:17" ht="14.25" customHeight="1" outlineLevel="1" x14ac:dyDescent="0.2">
      <c r="A1059" s="24" t="s">
        <v>9969</v>
      </c>
      <c r="B1059" s="1" t="s">
        <v>17</v>
      </c>
      <c r="C1059" s="25" t="s">
        <v>997</v>
      </c>
      <c r="E1059" s="1" t="s">
        <v>9970</v>
      </c>
      <c r="F1059" s="4" t="s">
        <v>20</v>
      </c>
      <c r="G1059" s="2" t="s">
        <v>32</v>
      </c>
      <c r="H1059" s="1" t="s">
        <v>1168</v>
      </c>
      <c r="I1059" s="1" t="s">
        <v>3404</v>
      </c>
      <c r="J1059" s="1" t="s">
        <v>6752</v>
      </c>
      <c r="K1059" s="1" t="s">
        <v>519</v>
      </c>
      <c r="M1059" s="1">
        <f>IF($P$5&lt;20000,H1059*L1059,IF($P$5&lt;50000,I1059*L1059,IF($P$5&lt;100000,J1059*L1059,IF($P$5&lt;80000000,K1059*L1059))))</f>
        <v>0</v>
      </c>
      <c r="N1059" s="4" t="str">
        <f>IF(AND(P1059 &lt;&gt; "", P1059 &lt;&gt; "---"), HYPERLINK(P1059, Q1059), "")</f>
        <v>ссылка</v>
      </c>
      <c r="O1059" s="21">
        <f>L1059*H1059</f>
        <v>0</v>
      </c>
      <c r="P1059" s="26" t="s">
        <v>9971</v>
      </c>
      <c r="Q1059" t="str">
        <f>"ссылка"</f>
        <v>ссылка</v>
      </c>
    </row>
    <row r="1060" spans="1:17" ht="14.25" customHeight="1" outlineLevel="1" x14ac:dyDescent="0.2">
      <c r="A1060" s="24" t="s">
        <v>9972</v>
      </c>
      <c r="B1060" s="1" t="s">
        <v>17</v>
      </c>
      <c r="C1060" s="25" t="s">
        <v>36</v>
      </c>
      <c r="E1060" s="1" t="s">
        <v>9973</v>
      </c>
      <c r="F1060" s="4" t="s">
        <v>20</v>
      </c>
      <c r="G1060" s="2" t="s">
        <v>190</v>
      </c>
      <c r="H1060" s="1" t="s">
        <v>4174</v>
      </c>
      <c r="I1060" s="1" t="s">
        <v>3471</v>
      </c>
      <c r="J1060" s="1" t="s">
        <v>3472</v>
      </c>
      <c r="K1060" s="1" t="s">
        <v>973</v>
      </c>
      <c r="M1060" s="1">
        <f>IF($P$5&lt;20000,H1060*L1060,IF($P$5&lt;50000,I1060*L1060,IF($P$5&lt;100000,J1060*L1060,IF($P$5&lt;80000000,K1060*L1060))))</f>
        <v>0</v>
      </c>
      <c r="N1060" s="4" t="str">
        <f>IF(AND(P1060 &lt;&gt; "", P1060 &lt;&gt; "---"), HYPERLINK(P1060, Q1060), "")</f>
        <v>ссылка</v>
      </c>
      <c r="O1060" s="21">
        <f>L1060*H1060</f>
        <v>0</v>
      </c>
      <c r="P1060" s="26" t="s">
        <v>9974</v>
      </c>
      <c r="Q1060" t="str">
        <f>"ссылка"</f>
        <v>ссылка</v>
      </c>
    </row>
    <row r="1061" spans="1:17" ht="14.25" customHeight="1" outlineLevel="1" x14ac:dyDescent="0.2">
      <c r="A1061" s="24" t="s">
        <v>9975</v>
      </c>
      <c r="B1061" s="1" t="s">
        <v>17</v>
      </c>
      <c r="C1061" s="25" t="s">
        <v>997</v>
      </c>
      <c r="E1061" s="1" t="s">
        <v>9976</v>
      </c>
      <c r="F1061" s="4" t="s">
        <v>20</v>
      </c>
      <c r="G1061" s="2" t="s">
        <v>9750</v>
      </c>
      <c r="H1061" s="1" t="s">
        <v>7739</v>
      </c>
      <c r="I1061" s="1" t="s">
        <v>4583</v>
      </c>
      <c r="J1061" s="1" t="s">
        <v>4643</v>
      </c>
      <c r="K1061" s="1" t="s">
        <v>6640</v>
      </c>
      <c r="M1061" s="1">
        <f>IF($P$5&lt;20000,H1061*L1061,IF($P$5&lt;50000,I1061*L1061,IF($P$5&lt;100000,J1061*L1061,IF($P$5&lt;80000000,K1061*L1061))))</f>
        <v>0</v>
      </c>
      <c r="N1061" s="4" t="str">
        <f>IF(AND(P1061 &lt;&gt; "", P1061 &lt;&gt; "---"), HYPERLINK(P1061, Q1061), "")</f>
        <v>ссылка</v>
      </c>
      <c r="O1061" s="21">
        <f>L1061*H1061</f>
        <v>0</v>
      </c>
      <c r="P1061" s="26" t="s">
        <v>9977</v>
      </c>
      <c r="Q1061" t="str">
        <f>"ссылка"</f>
        <v>ссылка</v>
      </c>
    </row>
    <row r="1062" spans="1:17" ht="14.25" customHeight="1" outlineLevel="1" x14ac:dyDescent="0.2">
      <c r="A1062" s="24" t="s">
        <v>9978</v>
      </c>
      <c r="B1062" s="1" t="s">
        <v>17</v>
      </c>
      <c r="C1062" s="25" t="s">
        <v>36</v>
      </c>
      <c r="E1062" s="1" t="s">
        <v>9979</v>
      </c>
      <c r="F1062" s="4" t="s">
        <v>20</v>
      </c>
      <c r="G1062" s="2" t="s">
        <v>1529</v>
      </c>
      <c r="H1062" s="1" t="s">
        <v>1471</v>
      </c>
      <c r="I1062" s="1" t="s">
        <v>1502</v>
      </c>
      <c r="J1062" s="1" t="s">
        <v>1482</v>
      </c>
      <c r="K1062" s="1" t="s">
        <v>1483</v>
      </c>
      <c r="M1062" s="1">
        <f>IF($P$5&lt;20000,H1062*L1062,IF($P$5&lt;50000,I1062*L1062,IF($P$5&lt;100000,J1062*L1062,IF($P$5&lt;80000000,K1062*L1062))))</f>
        <v>0</v>
      </c>
      <c r="N1062" s="4" t="str">
        <f>IF(AND(P1062 &lt;&gt; "", P1062 &lt;&gt; "---"), HYPERLINK(P1062, Q1062), "")</f>
        <v>ссылка</v>
      </c>
      <c r="O1062" s="21">
        <f>L1062*H1062</f>
        <v>0</v>
      </c>
      <c r="P1062" s="26" t="s">
        <v>9980</v>
      </c>
      <c r="Q1062" t="str">
        <f>"ссылка"</f>
        <v>ссылка</v>
      </c>
    </row>
    <row r="1063" spans="1:17" ht="14.25" customHeight="1" outlineLevel="1" x14ac:dyDescent="0.2">
      <c r="A1063" s="24" t="s">
        <v>9981</v>
      </c>
      <c r="B1063" s="1" t="s">
        <v>17</v>
      </c>
      <c r="C1063" s="25" t="s">
        <v>997</v>
      </c>
      <c r="E1063" s="1" t="s">
        <v>9982</v>
      </c>
      <c r="F1063" s="4" t="s">
        <v>20</v>
      </c>
      <c r="G1063" s="2" t="s">
        <v>3557</v>
      </c>
      <c r="H1063" s="1" t="s">
        <v>469</v>
      </c>
      <c r="I1063" s="1" t="s">
        <v>4504</v>
      </c>
      <c r="J1063" s="1" t="s">
        <v>309</v>
      </c>
      <c r="K1063" s="1" t="s">
        <v>718</v>
      </c>
      <c r="M1063" s="1">
        <f>IF($P$5&lt;20000,H1063*L1063,IF($P$5&lt;50000,I1063*L1063,IF($P$5&lt;100000,J1063*L1063,IF($P$5&lt;80000000,K1063*L1063))))</f>
        <v>0</v>
      </c>
      <c r="N1063" s="4" t="str">
        <f>IF(AND(P1063 &lt;&gt; "", P1063 &lt;&gt; "---"), HYPERLINK(P1063, Q1063), "")</f>
        <v/>
      </c>
      <c r="O1063" s="21">
        <f>L1063*H1063</f>
        <v>0</v>
      </c>
      <c r="P1063" s="26" t="s">
        <v>362</v>
      </c>
      <c r="Q1063" t="str">
        <f>"ссылка"</f>
        <v>ссылка</v>
      </c>
    </row>
    <row r="1064" spans="1:17" ht="14.25" customHeight="1" outlineLevel="1" x14ac:dyDescent="0.2">
      <c r="A1064" s="24" t="s">
        <v>10033</v>
      </c>
      <c r="B1064" s="1" t="s">
        <v>17</v>
      </c>
      <c r="C1064" s="25" t="s">
        <v>997</v>
      </c>
      <c r="E1064" s="1" t="s">
        <v>10034</v>
      </c>
      <c r="F1064" s="4" t="s">
        <v>20</v>
      </c>
      <c r="G1064" s="2" t="s">
        <v>10035</v>
      </c>
      <c r="H1064" s="1" t="s">
        <v>3483</v>
      </c>
      <c r="I1064" s="1" t="s">
        <v>10036</v>
      </c>
      <c r="J1064" s="1" t="s">
        <v>10037</v>
      </c>
      <c r="K1064" s="1" t="s">
        <v>7632</v>
      </c>
      <c r="M1064" s="1">
        <f>IF($P$5&lt;20000,H1064*L1064,IF($P$5&lt;50000,I1064*L1064,IF($P$5&lt;100000,J1064*L1064,IF($P$5&lt;80000000,K1064*L1064))))</f>
        <v>0</v>
      </c>
      <c r="N1064" s="4" t="str">
        <f>IF(AND(P1064 &lt;&gt; "", P1064 &lt;&gt; "---"), HYPERLINK(P1064, Q1064), "")</f>
        <v>ссылка</v>
      </c>
      <c r="O1064" s="21">
        <f>L1064*H1064</f>
        <v>0</v>
      </c>
      <c r="P1064" s="26" t="s">
        <v>10038</v>
      </c>
      <c r="Q1064" t="str">
        <f>"ссылка"</f>
        <v>ссылка</v>
      </c>
    </row>
    <row r="1065" spans="1:17" ht="14.25" customHeight="1" outlineLevel="1" x14ac:dyDescent="0.2">
      <c r="A1065" s="24" t="s">
        <v>10039</v>
      </c>
      <c r="B1065" s="1" t="s">
        <v>17</v>
      </c>
      <c r="C1065" s="25" t="s">
        <v>997</v>
      </c>
      <c r="E1065" s="1" t="s">
        <v>10040</v>
      </c>
      <c r="F1065" s="4" t="s">
        <v>20</v>
      </c>
      <c r="G1065" s="2" t="s">
        <v>8133</v>
      </c>
      <c r="H1065" s="1" t="s">
        <v>3746</v>
      </c>
      <c r="I1065" s="1" t="s">
        <v>9660</v>
      </c>
      <c r="J1065" s="1" t="s">
        <v>6022</v>
      </c>
      <c r="K1065" s="1" t="s">
        <v>3720</v>
      </c>
      <c r="M1065" s="1">
        <f>IF($P$5&lt;20000,H1065*L1065,IF($P$5&lt;50000,I1065*L1065,IF($P$5&lt;100000,J1065*L1065,IF($P$5&lt;80000000,K1065*L1065))))</f>
        <v>0</v>
      </c>
      <c r="N1065" s="4" t="str">
        <f>IF(AND(P1065 &lt;&gt; "", P1065 &lt;&gt; "---"), HYPERLINK(P1065, Q1065), "")</f>
        <v>ссылка</v>
      </c>
      <c r="O1065" s="21">
        <f>L1065*H1065</f>
        <v>0</v>
      </c>
      <c r="P1065" s="26" t="s">
        <v>10041</v>
      </c>
      <c r="Q1065" t="str">
        <f>"ссылка"</f>
        <v>ссылка</v>
      </c>
    </row>
    <row r="1066" spans="1:17" ht="14.25" customHeight="1" outlineLevel="1" x14ac:dyDescent="0.2">
      <c r="A1066" s="24" t="s">
        <v>10042</v>
      </c>
      <c r="B1066" s="1" t="s">
        <v>17</v>
      </c>
      <c r="C1066" s="25" t="s">
        <v>997</v>
      </c>
      <c r="E1066" s="1" t="s">
        <v>10043</v>
      </c>
      <c r="F1066" s="4" t="s">
        <v>20</v>
      </c>
      <c r="G1066" s="2" t="s">
        <v>10044</v>
      </c>
      <c r="H1066" s="1" t="s">
        <v>7968</v>
      </c>
      <c r="I1066" s="1" t="s">
        <v>10045</v>
      </c>
      <c r="J1066" s="1" t="s">
        <v>5999</v>
      </c>
      <c r="K1066" s="1" t="s">
        <v>10046</v>
      </c>
      <c r="M1066" s="1">
        <f>IF($P$5&lt;20000,H1066*L1066,IF($P$5&lt;50000,I1066*L1066,IF($P$5&lt;100000,J1066*L1066,IF($P$5&lt;80000000,K1066*L1066))))</f>
        <v>0</v>
      </c>
      <c r="N1066" s="4" t="str">
        <f>IF(AND(P1066 &lt;&gt; "", P1066 &lt;&gt; "---"), HYPERLINK(P1066, Q1066), "")</f>
        <v>ссылка</v>
      </c>
      <c r="O1066" s="21">
        <f>L1066*H1066</f>
        <v>0</v>
      </c>
      <c r="P1066" s="26" t="s">
        <v>10047</v>
      </c>
      <c r="Q1066" t="str">
        <f>"ссылка"</f>
        <v>ссылка</v>
      </c>
    </row>
    <row r="1067" spans="1:17" ht="14.25" customHeight="1" outlineLevel="1" x14ac:dyDescent="0.2">
      <c r="A1067" s="24" t="s">
        <v>10048</v>
      </c>
      <c r="B1067" s="1" t="s">
        <v>17</v>
      </c>
      <c r="C1067" s="25" t="s">
        <v>997</v>
      </c>
      <c r="E1067" s="1" t="s">
        <v>10049</v>
      </c>
      <c r="F1067" s="4" t="s">
        <v>20</v>
      </c>
      <c r="G1067" s="2" t="s">
        <v>10050</v>
      </c>
      <c r="H1067" s="1" t="s">
        <v>419</v>
      </c>
      <c r="I1067" s="1" t="s">
        <v>4015</v>
      </c>
      <c r="J1067" s="1" t="s">
        <v>7298</v>
      </c>
      <c r="K1067" s="1" t="s">
        <v>7717</v>
      </c>
      <c r="M1067" s="1">
        <f>IF($P$5&lt;20000,H1067*L1067,IF($P$5&lt;50000,I1067*L1067,IF($P$5&lt;100000,J1067*L1067,IF($P$5&lt;80000000,K1067*L1067))))</f>
        <v>0</v>
      </c>
      <c r="N1067" s="4" t="str">
        <f>IF(AND(P1067 &lt;&gt; "", P1067 &lt;&gt; "---"), HYPERLINK(P1067, Q1067), "")</f>
        <v>ссылка</v>
      </c>
      <c r="O1067" s="21">
        <f>L1067*H1067</f>
        <v>0</v>
      </c>
      <c r="P1067" s="26" t="s">
        <v>10051</v>
      </c>
      <c r="Q1067" t="str">
        <f>"ссылка"</f>
        <v>ссылка</v>
      </c>
    </row>
    <row r="1068" spans="1:17" ht="14.25" customHeight="1" outlineLevel="1" x14ac:dyDescent="0.2">
      <c r="A1068" s="24" t="s">
        <v>10052</v>
      </c>
      <c r="B1068" s="1" t="s">
        <v>17</v>
      </c>
      <c r="C1068" s="25" t="s">
        <v>997</v>
      </c>
      <c r="E1068" s="1" t="s">
        <v>10053</v>
      </c>
      <c r="F1068" s="4" t="s">
        <v>20</v>
      </c>
      <c r="G1068" s="2" t="s">
        <v>10054</v>
      </c>
      <c r="H1068" s="1" t="s">
        <v>8477</v>
      </c>
      <c r="I1068" s="1" t="s">
        <v>10055</v>
      </c>
      <c r="J1068" s="1" t="s">
        <v>9115</v>
      </c>
      <c r="K1068" s="1" t="s">
        <v>4049</v>
      </c>
      <c r="M1068" s="1">
        <f>IF($P$5&lt;20000,H1068*L1068,IF($P$5&lt;50000,I1068*L1068,IF($P$5&lt;100000,J1068*L1068,IF($P$5&lt;80000000,K1068*L1068))))</f>
        <v>0</v>
      </c>
      <c r="N1068" s="4" t="str">
        <f>IF(AND(P1068 &lt;&gt; "", P1068 &lt;&gt; "---"), HYPERLINK(P1068, Q1068), "")</f>
        <v>ссылка</v>
      </c>
      <c r="O1068" s="21">
        <f>L1068*H1068</f>
        <v>0</v>
      </c>
      <c r="P1068" s="26" t="s">
        <v>10056</v>
      </c>
      <c r="Q1068" t="str">
        <f>"ссылка"</f>
        <v>ссылка</v>
      </c>
    </row>
    <row r="1069" spans="1:17" ht="14.25" customHeight="1" outlineLevel="1" x14ac:dyDescent="0.2">
      <c r="A1069" s="24" t="s">
        <v>10057</v>
      </c>
      <c r="B1069" s="1" t="s">
        <v>17</v>
      </c>
      <c r="C1069" s="25" t="s">
        <v>997</v>
      </c>
      <c r="E1069" s="1" t="s">
        <v>10058</v>
      </c>
      <c r="F1069" s="4" t="s">
        <v>20</v>
      </c>
      <c r="G1069" s="2" t="s">
        <v>2587</v>
      </c>
      <c r="H1069" s="1" t="s">
        <v>707</v>
      </c>
      <c r="I1069" s="1" t="s">
        <v>701</v>
      </c>
      <c r="J1069" s="1" t="s">
        <v>6631</v>
      </c>
      <c r="K1069" s="1" t="s">
        <v>820</v>
      </c>
      <c r="M1069" s="1">
        <f>IF($P$5&lt;20000,H1069*L1069,IF($P$5&lt;50000,I1069*L1069,IF($P$5&lt;100000,J1069*L1069,IF($P$5&lt;80000000,K1069*L1069))))</f>
        <v>0</v>
      </c>
      <c r="N1069" s="4" t="str">
        <f>IF(AND(P1069 &lt;&gt; "", P1069 &lt;&gt; "---"), HYPERLINK(P1069, Q1069), "")</f>
        <v>ссылка</v>
      </c>
      <c r="O1069" s="21">
        <f>L1069*H1069</f>
        <v>0</v>
      </c>
      <c r="P1069" s="26" t="s">
        <v>10059</v>
      </c>
      <c r="Q1069" t="str">
        <f>"ссылка"</f>
        <v>ссылка</v>
      </c>
    </row>
    <row r="1070" spans="1:17" ht="14.25" customHeight="1" outlineLevel="1" x14ac:dyDescent="0.2">
      <c r="A1070" s="24" t="s">
        <v>10060</v>
      </c>
      <c r="B1070" s="1" t="s">
        <v>17</v>
      </c>
      <c r="C1070" s="25" t="s">
        <v>997</v>
      </c>
      <c r="E1070" s="1" t="s">
        <v>10061</v>
      </c>
      <c r="F1070" s="4" t="s">
        <v>20</v>
      </c>
      <c r="G1070" s="2" t="s">
        <v>10062</v>
      </c>
      <c r="H1070" s="1" t="s">
        <v>10063</v>
      </c>
      <c r="I1070" s="1" t="s">
        <v>2026</v>
      </c>
      <c r="J1070" s="1" t="s">
        <v>7297</v>
      </c>
      <c r="K1070" s="1" t="s">
        <v>7570</v>
      </c>
      <c r="M1070" s="1">
        <f>IF($P$5&lt;20000,H1070*L1070,IF($P$5&lt;50000,I1070*L1070,IF($P$5&lt;100000,J1070*L1070,IF($P$5&lt;80000000,K1070*L1070))))</f>
        <v>0</v>
      </c>
      <c r="N1070" s="4" t="str">
        <f>IF(AND(P1070 &lt;&gt; "", P1070 &lt;&gt; "---"), HYPERLINK(P1070, Q1070), "")</f>
        <v>ссылка</v>
      </c>
      <c r="O1070" s="21">
        <f>L1070*H1070</f>
        <v>0</v>
      </c>
      <c r="P1070" s="26" t="s">
        <v>10064</v>
      </c>
      <c r="Q1070" t="str">
        <f>"ссылка"</f>
        <v>ссылка</v>
      </c>
    </row>
    <row r="1071" spans="1:17" ht="14.25" customHeight="1" outlineLevel="1" x14ac:dyDescent="0.2">
      <c r="A1071" s="24" t="s">
        <v>10065</v>
      </c>
      <c r="B1071" s="1" t="s">
        <v>17</v>
      </c>
      <c r="C1071" s="25" t="s">
        <v>159</v>
      </c>
      <c r="E1071" s="1" t="s">
        <v>10066</v>
      </c>
      <c r="F1071" s="4" t="s">
        <v>20</v>
      </c>
      <c r="G1071" s="2" t="s">
        <v>21</v>
      </c>
      <c r="H1071" s="1" t="s">
        <v>4286</v>
      </c>
      <c r="I1071" s="1" t="s">
        <v>432</v>
      </c>
      <c r="J1071" s="1" t="s">
        <v>24</v>
      </c>
      <c r="K1071" s="1" t="s">
        <v>25</v>
      </c>
      <c r="M1071" s="1">
        <f>IF($P$5&lt;20000,H1071*L1071,IF($P$5&lt;50000,I1071*L1071,IF($P$5&lt;100000,J1071*L1071,IF($P$5&lt;80000000,K1071*L1071))))</f>
        <v>0</v>
      </c>
      <c r="N1071" s="4" t="str">
        <f>IF(AND(P1071 &lt;&gt; "", P1071 &lt;&gt; "---"), HYPERLINK(P1071, Q1071), "")</f>
        <v>ссылка</v>
      </c>
      <c r="O1071" s="21">
        <f>L1071*H1071</f>
        <v>0</v>
      </c>
      <c r="P1071" s="26" t="s">
        <v>10067</v>
      </c>
      <c r="Q1071" t="str">
        <f>"ссылка"</f>
        <v>ссылка</v>
      </c>
    </row>
    <row r="1072" spans="1:17" ht="14.25" customHeight="1" outlineLevel="1" x14ac:dyDescent="0.2">
      <c r="A1072" s="24" t="s">
        <v>10068</v>
      </c>
      <c r="B1072" s="1" t="s">
        <v>17</v>
      </c>
      <c r="C1072" s="25" t="s">
        <v>159</v>
      </c>
      <c r="E1072" s="1" t="s">
        <v>10069</v>
      </c>
      <c r="F1072" s="4" t="s">
        <v>20</v>
      </c>
      <c r="G1072" s="2" t="s">
        <v>496</v>
      </c>
      <c r="H1072" s="1" t="s">
        <v>1250</v>
      </c>
      <c r="I1072" s="1" t="s">
        <v>1251</v>
      </c>
      <c r="J1072" s="1" t="s">
        <v>1252</v>
      </c>
      <c r="K1072" s="1" t="s">
        <v>1761</v>
      </c>
      <c r="M1072" s="1">
        <f>IF($P$5&lt;20000,H1072*L1072,IF($P$5&lt;50000,I1072*L1072,IF($P$5&lt;100000,J1072*L1072,IF($P$5&lt;80000000,K1072*L1072))))</f>
        <v>0</v>
      </c>
      <c r="N1072" s="4" t="str">
        <f>IF(AND(P1072 &lt;&gt; "", P1072 &lt;&gt; "---"), HYPERLINK(P1072, Q1072), "")</f>
        <v>ссылка</v>
      </c>
      <c r="O1072" s="21">
        <f>L1072*H1072</f>
        <v>0</v>
      </c>
      <c r="P1072" s="26" t="s">
        <v>10070</v>
      </c>
      <c r="Q1072" t="str">
        <f>"ссылка"</f>
        <v>ссылка</v>
      </c>
    </row>
    <row r="1073" spans="1:17" ht="14.25" customHeight="1" outlineLevel="1" x14ac:dyDescent="0.2">
      <c r="A1073" s="24" t="s">
        <v>11979</v>
      </c>
      <c r="B1073" s="1" t="s">
        <v>17</v>
      </c>
      <c r="C1073" s="25" t="s">
        <v>997</v>
      </c>
      <c r="E1073" s="1" t="s">
        <v>11980</v>
      </c>
      <c r="F1073" s="4" t="s">
        <v>20</v>
      </c>
      <c r="G1073" s="2" t="s">
        <v>2217</v>
      </c>
      <c r="H1073" s="1" t="s">
        <v>1707</v>
      </c>
      <c r="I1073" s="1" t="s">
        <v>1451</v>
      </c>
      <c r="J1073" s="1" t="s">
        <v>1452</v>
      </c>
      <c r="K1073" s="1" t="s">
        <v>1471</v>
      </c>
      <c r="M1073" s="1">
        <f>IF($P$5&lt;20000,H1073*L1073,IF($P$5&lt;50000,I1073*L1073,IF($P$5&lt;100000,J1073*L1073,IF($P$5&lt;80000000,K1073*L1073))))</f>
        <v>0</v>
      </c>
      <c r="N1073" s="4" t="str">
        <f>IF(AND(P1073 &lt;&gt; "", P1073 &lt;&gt; "---"), HYPERLINK(P1073, Q1073), "")</f>
        <v>ссылка</v>
      </c>
      <c r="O1073" s="21">
        <f>L1073*H1073</f>
        <v>0</v>
      </c>
      <c r="P1073" s="26" t="s">
        <v>11981</v>
      </c>
      <c r="Q1073" t="str">
        <f>"ссылка"</f>
        <v>ссылка</v>
      </c>
    </row>
    <row r="1074" spans="1:17" ht="14.25" customHeight="1" outlineLevel="1" x14ac:dyDescent="0.2">
      <c r="A1074" s="24" t="s">
        <v>11982</v>
      </c>
      <c r="B1074" s="1" t="s">
        <v>17</v>
      </c>
      <c r="C1074" s="25" t="s">
        <v>997</v>
      </c>
      <c r="E1074" s="1" t="s">
        <v>11983</v>
      </c>
      <c r="F1074" s="4" t="s">
        <v>20</v>
      </c>
      <c r="G1074" s="2" t="s">
        <v>5965</v>
      </c>
      <c r="H1074" s="1" t="s">
        <v>8849</v>
      </c>
      <c r="I1074" s="1" t="s">
        <v>3983</v>
      </c>
      <c r="J1074" s="1" t="s">
        <v>8850</v>
      </c>
      <c r="K1074" s="1" t="s">
        <v>5910</v>
      </c>
      <c r="M1074" s="1">
        <f>IF($P$5&lt;20000,H1074*L1074,IF($P$5&lt;50000,I1074*L1074,IF($P$5&lt;100000,J1074*L1074,IF($P$5&lt;80000000,K1074*L1074))))</f>
        <v>0</v>
      </c>
      <c r="N1074" s="4" t="str">
        <f>IF(AND(P1074 &lt;&gt; "", P1074 &lt;&gt; "---"), HYPERLINK(P1074, Q1074), "")</f>
        <v>ссылка</v>
      </c>
      <c r="O1074" s="21">
        <f>L1074*H1074</f>
        <v>0</v>
      </c>
      <c r="P1074" s="26" t="s">
        <v>11984</v>
      </c>
      <c r="Q1074" t="str">
        <f>"ссылка"</f>
        <v>ссылка</v>
      </c>
    </row>
    <row r="1075" spans="1:17" ht="14.25" customHeight="1" outlineLevel="1" x14ac:dyDescent="0.2">
      <c r="A1075" s="24" t="s">
        <v>11985</v>
      </c>
      <c r="B1075" s="1" t="s">
        <v>17</v>
      </c>
      <c r="C1075" s="25" t="s">
        <v>997</v>
      </c>
      <c r="E1075" s="1" t="s">
        <v>11986</v>
      </c>
      <c r="F1075" s="4" t="s">
        <v>20</v>
      </c>
      <c r="G1075" s="2" t="s">
        <v>3272</v>
      </c>
      <c r="H1075" s="1" t="s">
        <v>3551</v>
      </c>
      <c r="I1075" s="1" t="s">
        <v>161</v>
      </c>
      <c r="J1075" s="1" t="s">
        <v>2332</v>
      </c>
      <c r="K1075" s="1" t="s">
        <v>735</v>
      </c>
      <c r="M1075" s="1">
        <f>IF($P$5&lt;20000,H1075*L1075,IF($P$5&lt;50000,I1075*L1075,IF($P$5&lt;100000,J1075*L1075,IF($P$5&lt;80000000,K1075*L1075))))</f>
        <v>0</v>
      </c>
      <c r="N1075" s="4" t="str">
        <f>IF(AND(P1075 &lt;&gt; "", P1075 &lt;&gt; "---"), HYPERLINK(P1075, Q1075), "")</f>
        <v>ссылка</v>
      </c>
      <c r="O1075" s="21">
        <f>L1075*H1075</f>
        <v>0</v>
      </c>
      <c r="P1075" s="26" t="s">
        <v>11987</v>
      </c>
      <c r="Q1075" t="str">
        <f>"ссылка"</f>
        <v>ссылка</v>
      </c>
    </row>
    <row r="1076" spans="1:17" ht="14.25" customHeight="1" outlineLevel="1" x14ac:dyDescent="0.2">
      <c r="A1076" s="24" t="s">
        <v>13136</v>
      </c>
      <c r="B1076" s="1" t="s">
        <v>17</v>
      </c>
      <c r="C1076" s="25" t="s">
        <v>997</v>
      </c>
      <c r="E1076" s="1" t="s">
        <v>13137</v>
      </c>
      <c r="F1076" s="4" t="s">
        <v>20</v>
      </c>
      <c r="G1076" s="2" t="s">
        <v>48</v>
      </c>
      <c r="H1076" s="1" t="s">
        <v>1620</v>
      </c>
      <c r="I1076" s="1" t="s">
        <v>6059</v>
      </c>
      <c r="J1076" s="1" t="s">
        <v>3305</v>
      </c>
      <c r="K1076" s="1" t="s">
        <v>1939</v>
      </c>
      <c r="M1076" s="1">
        <f>IF($P$5&lt;20000,H1076*L1076,IF($P$5&lt;50000,I1076*L1076,IF($P$5&lt;100000,J1076*L1076,IF($P$5&lt;80000000,K1076*L1076))))</f>
        <v>0</v>
      </c>
      <c r="N1076" s="4" t="str">
        <f>IF(AND(P1076 &lt;&gt; "", P1076 &lt;&gt; "---"), HYPERLINK(P1076, Q1076), "")</f>
        <v>ссылка</v>
      </c>
      <c r="O1076" s="21">
        <f>L1076*H1076</f>
        <v>0</v>
      </c>
      <c r="P1076" s="26" t="s">
        <v>13138</v>
      </c>
      <c r="Q1076" t="str">
        <f>"ссылка"</f>
        <v>ссылка</v>
      </c>
    </row>
    <row r="1077" spans="1:17" ht="14.25" customHeight="1" outlineLevel="1" x14ac:dyDescent="0.2">
      <c r="A1077" s="24" t="s">
        <v>13139</v>
      </c>
      <c r="B1077" s="1" t="s">
        <v>17</v>
      </c>
      <c r="C1077" s="25" t="s">
        <v>254</v>
      </c>
      <c r="E1077" s="1" t="s">
        <v>13140</v>
      </c>
      <c r="F1077" s="4" t="s">
        <v>20</v>
      </c>
      <c r="G1077" s="2" t="s">
        <v>9371</v>
      </c>
      <c r="H1077" s="1" t="s">
        <v>7728</v>
      </c>
      <c r="I1077" s="1" t="s">
        <v>4931</v>
      </c>
      <c r="J1077" s="1" t="s">
        <v>6025</v>
      </c>
      <c r="K1077" s="1" t="s">
        <v>5646</v>
      </c>
      <c r="M1077" s="1">
        <f>IF($P$5&lt;20000,H1077*L1077,IF($P$5&lt;50000,I1077*L1077,IF($P$5&lt;100000,J1077*L1077,IF($P$5&lt;80000000,K1077*L1077))))</f>
        <v>0</v>
      </c>
      <c r="N1077" s="4" t="str">
        <f>IF(AND(P1077 &lt;&gt; "", P1077 &lt;&gt; "---"), HYPERLINK(P1077, Q1077), "")</f>
        <v>ссылка</v>
      </c>
      <c r="O1077" s="21">
        <f>L1077*H1077</f>
        <v>0</v>
      </c>
      <c r="P1077" s="26" t="s">
        <v>13141</v>
      </c>
      <c r="Q1077" t="str">
        <f>"ссылка"</f>
        <v>ссылка</v>
      </c>
    </row>
    <row r="1078" spans="1:17" ht="14.25" customHeight="1" outlineLevel="1" x14ac:dyDescent="0.2">
      <c r="A1078" s="24" t="s">
        <v>13142</v>
      </c>
      <c r="B1078" s="1" t="s">
        <v>17</v>
      </c>
      <c r="C1078" s="25" t="s">
        <v>13143</v>
      </c>
      <c r="E1078" s="1" t="s">
        <v>13144</v>
      </c>
      <c r="F1078" s="4" t="s">
        <v>20</v>
      </c>
      <c r="G1078" s="2" t="s">
        <v>887</v>
      </c>
      <c r="H1078" s="1" t="s">
        <v>7407</v>
      </c>
      <c r="I1078" s="1" t="s">
        <v>3349</v>
      </c>
      <c r="J1078" s="1" t="s">
        <v>3100</v>
      </c>
      <c r="K1078" s="1" t="s">
        <v>4158</v>
      </c>
      <c r="M1078" s="1">
        <f>IF($P$5&lt;20000,H1078*L1078,IF($P$5&lt;50000,I1078*L1078,IF($P$5&lt;100000,J1078*L1078,IF($P$5&lt;80000000,K1078*L1078))))</f>
        <v>0</v>
      </c>
      <c r="N1078" s="4" t="str">
        <f>IF(AND(P1078 &lt;&gt; "", P1078 &lt;&gt; "---"), HYPERLINK(P1078, Q1078), "")</f>
        <v/>
      </c>
      <c r="O1078" s="21">
        <f>L1078*H1078</f>
        <v>0</v>
      </c>
      <c r="P1078" s="26" t="s">
        <v>362</v>
      </c>
      <c r="Q1078" t="str">
        <f>"ссылка"</f>
        <v>ссылка</v>
      </c>
    </row>
    <row r="1079" spans="1:17" ht="14.25" customHeight="1" outlineLevel="1" x14ac:dyDescent="0.2">
      <c r="A1079" s="24" t="s">
        <v>13145</v>
      </c>
      <c r="B1079" s="1" t="s">
        <v>17</v>
      </c>
      <c r="C1079" s="25" t="s">
        <v>997</v>
      </c>
      <c r="E1079" s="1" t="s">
        <v>13146</v>
      </c>
      <c r="F1079" s="4" t="s">
        <v>20</v>
      </c>
      <c r="G1079" s="2" t="s">
        <v>3776</v>
      </c>
      <c r="H1079" s="1" t="s">
        <v>2268</v>
      </c>
      <c r="I1079" s="1" t="s">
        <v>197</v>
      </c>
      <c r="J1079" s="1" t="s">
        <v>1961</v>
      </c>
      <c r="K1079" s="1" t="s">
        <v>198</v>
      </c>
      <c r="M1079" s="1">
        <f>IF($P$5&lt;20000,H1079*L1079,IF($P$5&lt;50000,I1079*L1079,IF($P$5&lt;100000,J1079*L1079,IF($P$5&lt;80000000,K1079*L1079))))</f>
        <v>0</v>
      </c>
      <c r="N1079" s="4" t="str">
        <f>IF(AND(P1079 &lt;&gt; "", P1079 &lt;&gt; "---"), HYPERLINK(P1079, Q1079), "")</f>
        <v>ссылка</v>
      </c>
      <c r="O1079" s="21">
        <f>L1079*H1079</f>
        <v>0</v>
      </c>
      <c r="P1079" s="26" t="s">
        <v>13147</v>
      </c>
      <c r="Q1079" t="str">
        <f>"ссылка"</f>
        <v>ссылка</v>
      </c>
    </row>
    <row r="1080" spans="1:17" ht="14.25" customHeight="1" outlineLevel="1" x14ac:dyDescent="0.2">
      <c r="A1080" s="24" t="s">
        <v>13148</v>
      </c>
      <c r="B1080" s="1" t="s">
        <v>17</v>
      </c>
      <c r="C1080" s="25" t="s">
        <v>997</v>
      </c>
      <c r="E1080" s="1" t="s">
        <v>13149</v>
      </c>
      <c r="F1080" s="4" t="s">
        <v>20</v>
      </c>
      <c r="G1080" s="2" t="s">
        <v>49</v>
      </c>
      <c r="H1080" s="1" t="s">
        <v>6059</v>
      </c>
      <c r="I1080" s="1" t="s">
        <v>294</v>
      </c>
      <c r="J1080" s="1" t="s">
        <v>1238</v>
      </c>
      <c r="K1080" s="1" t="s">
        <v>3178</v>
      </c>
      <c r="M1080" s="1">
        <f>IF($P$5&lt;20000,H1080*L1080,IF($P$5&lt;50000,I1080*L1080,IF($P$5&lt;100000,J1080*L1080,IF($P$5&lt;80000000,K1080*L1080))))</f>
        <v>0</v>
      </c>
      <c r="N1080" s="4" t="str">
        <f>IF(AND(P1080 &lt;&gt; "", P1080 &lt;&gt; "---"), HYPERLINK(P1080, Q1080), "")</f>
        <v>ссылка</v>
      </c>
      <c r="O1080" s="21">
        <f>L1080*H1080</f>
        <v>0</v>
      </c>
      <c r="P1080" s="26" t="s">
        <v>13150</v>
      </c>
      <c r="Q1080" t="str">
        <f>"ссылка"</f>
        <v>ссылка</v>
      </c>
    </row>
    <row r="1081" spans="1:17" ht="14.25" customHeight="1" outlineLevel="1" x14ac:dyDescent="0.2">
      <c r="A1081" s="24" t="s">
        <v>13151</v>
      </c>
      <c r="B1081" s="1" t="s">
        <v>17</v>
      </c>
      <c r="C1081" s="25" t="s">
        <v>254</v>
      </c>
      <c r="E1081" s="1" t="s">
        <v>13152</v>
      </c>
      <c r="F1081" s="4" t="s">
        <v>20</v>
      </c>
      <c r="G1081" s="2" t="s">
        <v>6159</v>
      </c>
      <c r="H1081" s="1" t="s">
        <v>6657</v>
      </c>
      <c r="I1081" s="1" t="s">
        <v>2194</v>
      </c>
      <c r="J1081" s="1" t="s">
        <v>6785</v>
      </c>
      <c r="K1081" s="1" t="s">
        <v>227</v>
      </c>
      <c r="M1081" s="1">
        <f>IF($P$5&lt;20000,H1081*L1081,IF($P$5&lt;50000,I1081*L1081,IF($P$5&lt;100000,J1081*L1081,IF($P$5&lt;80000000,K1081*L1081))))</f>
        <v>0</v>
      </c>
      <c r="N1081" s="4" t="str">
        <f>IF(AND(P1081 &lt;&gt; "", P1081 &lt;&gt; "---"), HYPERLINK(P1081, Q1081), "")</f>
        <v>ссылка</v>
      </c>
      <c r="O1081" s="21">
        <f>L1081*H1081</f>
        <v>0</v>
      </c>
      <c r="P1081" s="26" t="s">
        <v>13153</v>
      </c>
      <c r="Q1081" t="str">
        <f>"ссылка"</f>
        <v>ссылка</v>
      </c>
    </row>
    <row r="1082" spans="1:17" ht="14.25" customHeight="1" outlineLevel="1" x14ac:dyDescent="0.2">
      <c r="A1082" s="24" t="s">
        <v>13154</v>
      </c>
      <c r="B1082" s="1" t="s">
        <v>17</v>
      </c>
      <c r="C1082" s="25" t="s">
        <v>45</v>
      </c>
      <c r="E1082" s="1" t="s">
        <v>13155</v>
      </c>
      <c r="F1082" s="4" t="s">
        <v>20</v>
      </c>
      <c r="G1082" s="2" t="s">
        <v>6025</v>
      </c>
      <c r="H1082" s="1" t="s">
        <v>3317</v>
      </c>
      <c r="I1082" s="1" t="s">
        <v>1902</v>
      </c>
      <c r="J1082" s="1" t="s">
        <v>1903</v>
      </c>
      <c r="K1082" s="1" t="s">
        <v>4091</v>
      </c>
      <c r="M1082" s="1">
        <f>IF($P$5&lt;20000,H1082*L1082,IF($P$5&lt;50000,I1082*L1082,IF($P$5&lt;100000,J1082*L1082,IF($P$5&lt;80000000,K1082*L1082))))</f>
        <v>0</v>
      </c>
      <c r="N1082" s="4" t="str">
        <f>IF(AND(P1082 &lt;&gt; "", P1082 &lt;&gt; "---"), HYPERLINK(P1082, Q1082), "")</f>
        <v>ссылка</v>
      </c>
      <c r="O1082" s="21">
        <f>L1082*H1082</f>
        <v>0</v>
      </c>
      <c r="P1082" s="26" t="s">
        <v>13156</v>
      </c>
      <c r="Q1082" t="str">
        <f>"ссылка"</f>
        <v>ссылка</v>
      </c>
    </row>
    <row r="1083" spans="1:17" ht="14.25" customHeight="1" outlineLevel="1" x14ac:dyDescent="0.2">
      <c r="A1083" s="24" t="s">
        <v>13157</v>
      </c>
      <c r="B1083" s="1" t="s">
        <v>17</v>
      </c>
      <c r="C1083" s="25" t="s">
        <v>997</v>
      </c>
      <c r="E1083" s="1" t="s">
        <v>13158</v>
      </c>
      <c r="F1083" s="4" t="s">
        <v>20</v>
      </c>
      <c r="G1083" s="2" t="s">
        <v>1440</v>
      </c>
      <c r="H1083" s="1" t="s">
        <v>1502</v>
      </c>
      <c r="I1083" s="1" t="s">
        <v>1482</v>
      </c>
      <c r="J1083" s="1" t="s">
        <v>573</v>
      </c>
      <c r="K1083" s="1" t="s">
        <v>1503</v>
      </c>
      <c r="M1083" s="1">
        <f>IF($P$5&lt;20000,H1083*L1083,IF($P$5&lt;50000,I1083*L1083,IF($P$5&lt;100000,J1083*L1083,IF($P$5&lt;80000000,K1083*L1083))))</f>
        <v>0</v>
      </c>
      <c r="N1083" s="4" t="str">
        <f>IF(AND(P1083 &lt;&gt; "", P1083 &lt;&gt; "---"), HYPERLINK(P1083, Q1083), "")</f>
        <v>ссылка</v>
      </c>
      <c r="O1083" s="21">
        <f>L1083*H1083</f>
        <v>0</v>
      </c>
      <c r="P1083" s="26" t="s">
        <v>13159</v>
      </c>
      <c r="Q1083" t="str">
        <f>"ссылка"</f>
        <v>ссылка</v>
      </c>
    </row>
    <row r="1084" spans="1:17" ht="14.25" customHeight="1" outlineLevel="1" x14ac:dyDescent="0.2">
      <c r="A1084" s="24" t="s">
        <v>13160</v>
      </c>
      <c r="B1084" s="1" t="s">
        <v>17</v>
      </c>
      <c r="C1084" s="25" t="s">
        <v>997</v>
      </c>
      <c r="E1084" s="1" t="s">
        <v>13161</v>
      </c>
      <c r="F1084" s="4" t="s">
        <v>20</v>
      </c>
      <c r="G1084" s="2" t="s">
        <v>13162</v>
      </c>
      <c r="H1084" s="1" t="s">
        <v>6727</v>
      </c>
      <c r="I1084" s="1" t="s">
        <v>13163</v>
      </c>
      <c r="J1084" s="1" t="s">
        <v>4022</v>
      </c>
      <c r="K1084" s="1" t="s">
        <v>6807</v>
      </c>
      <c r="M1084" s="1">
        <f>IF($P$5&lt;20000,H1084*L1084,IF($P$5&lt;50000,I1084*L1084,IF($P$5&lt;100000,J1084*L1084,IF($P$5&lt;80000000,K1084*L1084))))</f>
        <v>0</v>
      </c>
      <c r="N1084" s="4" t="str">
        <f>IF(AND(P1084 &lt;&gt; "", P1084 &lt;&gt; "---"), HYPERLINK(P1084, Q1084), "")</f>
        <v>ссылка</v>
      </c>
      <c r="O1084" s="21">
        <f>L1084*H1084</f>
        <v>0</v>
      </c>
      <c r="P1084" s="26" t="s">
        <v>13164</v>
      </c>
      <c r="Q1084" t="str">
        <f>"ссылка"</f>
        <v>ссылка</v>
      </c>
    </row>
    <row r="1085" spans="1:17" ht="14.25" customHeight="1" outlineLevel="1" x14ac:dyDescent="0.2">
      <c r="A1085" s="24" t="s">
        <v>13165</v>
      </c>
      <c r="B1085" s="1" t="s">
        <v>17</v>
      </c>
      <c r="C1085" s="25" t="s">
        <v>45</v>
      </c>
      <c r="E1085" s="1" t="s">
        <v>13166</v>
      </c>
      <c r="F1085" s="4" t="s">
        <v>20</v>
      </c>
      <c r="G1085" s="2" t="s">
        <v>1502</v>
      </c>
      <c r="H1085" s="1" t="s">
        <v>1607</v>
      </c>
      <c r="I1085" s="1" t="s">
        <v>895</v>
      </c>
      <c r="J1085" s="1" t="s">
        <v>3004</v>
      </c>
      <c r="K1085" s="1" t="s">
        <v>117</v>
      </c>
      <c r="M1085" s="1">
        <f>IF($P$5&lt;20000,H1085*L1085,IF($P$5&lt;50000,I1085*L1085,IF($P$5&lt;100000,J1085*L1085,IF($P$5&lt;80000000,K1085*L1085))))</f>
        <v>0</v>
      </c>
      <c r="N1085" s="4" t="str">
        <f>IF(AND(P1085 &lt;&gt; "", P1085 &lt;&gt; "---"), HYPERLINK(P1085, Q1085), "")</f>
        <v>ссылка</v>
      </c>
      <c r="O1085" s="21">
        <f>L1085*H1085</f>
        <v>0</v>
      </c>
      <c r="P1085" s="26" t="s">
        <v>13167</v>
      </c>
      <c r="Q1085" t="str">
        <f>"ссылка"</f>
        <v>ссылка</v>
      </c>
    </row>
    <row r="1086" spans="1:17" ht="14.25" customHeight="1" outlineLevel="1" x14ac:dyDescent="0.2">
      <c r="A1086" s="24" t="s">
        <v>13168</v>
      </c>
      <c r="B1086" s="1" t="s">
        <v>17</v>
      </c>
      <c r="C1086" s="25" t="s">
        <v>997</v>
      </c>
      <c r="E1086" s="1" t="s">
        <v>13169</v>
      </c>
      <c r="F1086" s="4" t="s">
        <v>20</v>
      </c>
      <c r="G1086" s="2" t="s">
        <v>8203</v>
      </c>
      <c r="H1086" s="1" t="s">
        <v>1438</v>
      </c>
      <c r="I1086" s="1" t="s">
        <v>8296</v>
      </c>
      <c r="J1086" s="1" t="s">
        <v>1528</v>
      </c>
      <c r="K1086" s="1" t="s">
        <v>5063</v>
      </c>
      <c r="M1086" s="1">
        <f>IF($P$5&lt;20000,H1086*L1086,IF($P$5&lt;50000,I1086*L1086,IF($P$5&lt;100000,J1086*L1086,IF($P$5&lt;80000000,K1086*L1086))))</f>
        <v>0</v>
      </c>
      <c r="N1086" s="4" t="str">
        <f>IF(AND(P1086 &lt;&gt; "", P1086 &lt;&gt; "---"), HYPERLINK(P1086, Q1086), "")</f>
        <v>ссылка</v>
      </c>
      <c r="O1086" s="21">
        <f>L1086*H1086</f>
        <v>0</v>
      </c>
      <c r="P1086" s="26" t="s">
        <v>13170</v>
      </c>
      <c r="Q1086" t="str">
        <f>"ссылка"</f>
        <v>ссылка</v>
      </c>
    </row>
    <row r="1087" spans="1:17" ht="14.25" customHeight="1" outlineLevel="1" x14ac:dyDescent="0.2">
      <c r="A1087" s="24" t="s">
        <v>13171</v>
      </c>
      <c r="B1087" s="1" t="s">
        <v>17</v>
      </c>
      <c r="C1087" s="25" t="s">
        <v>36</v>
      </c>
      <c r="E1087" s="1" t="s">
        <v>13172</v>
      </c>
      <c r="F1087" s="4" t="s">
        <v>20</v>
      </c>
      <c r="G1087" s="2" t="s">
        <v>13173</v>
      </c>
      <c r="H1087" s="1" t="s">
        <v>10794</v>
      </c>
      <c r="I1087" s="1" t="s">
        <v>10795</v>
      </c>
      <c r="J1087" s="1" t="s">
        <v>13174</v>
      </c>
      <c r="K1087" s="1" t="s">
        <v>13175</v>
      </c>
      <c r="M1087" s="1">
        <f>IF($P$5&lt;20000,H1087*L1087,IF($P$5&lt;50000,I1087*L1087,IF($P$5&lt;100000,J1087*L1087,IF($P$5&lt;80000000,K1087*L1087))))</f>
        <v>0</v>
      </c>
      <c r="N1087" s="4" t="str">
        <f>IF(AND(P1087 &lt;&gt; "", P1087 &lt;&gt; "---"), HYPERLINK(P1087, Q1087), "")</f>
        <v>ссылка</v>
      </c>
      <c r="O1087" s="21">
        <f>L1087*H1087</f>
        <v>0</v>
      </c>
      <c r="P1087" s="26" t="s">
        <v>13176</v>
      </c>
      <c r="Q1087" t="str">
        <f>"ссылка"</f>
        <v>ссылка</v>
      </c>
    </row>
    <row r="1088" spans="1:17" ht="14.25" customHeight="1" outlineLevel="1" x14ac:dyDescent="0.2">
      <c r="A1088" s="24" t="s">
        <v>13177</v>
      </c>
      <c r="B1088" s="1" t="s">
        <v>17</v>
      </c>
      <c r="C1088" s="25" t="s">
        <v>71</v>
      </c>
      <c r="E1088" s="1" t="s">
        <v>13178</v>
      </c>
      <c r="F1088" s="4" t="s">
        <v>20</v>
      </c>
      <c r="G1088" s="2" t="s">
        <v>6850</v>
      </c>
      <c r="H1088" s="1" t="s">
        <v>7609</v>
      </c>
      <c r="I1088" s="1" t="s">
        <v>4286</v>
      </c>
      <c r="J1088" s="1" t="s">
        <v>432</v>
      </c>
      <c r="K1088" s="1" t="s">
        <v>6121</v>
      </c>
      <c r="M1088" s="1">
        <f>IF($P$5&lt;20000,H1088*L1088,IF($P$5&lt;50000,I1088*L1088,IF($P$5&lt;100000,J1088*L1088,IF($P$5&lt;80000000,K1088*L1088))))</f>
        <v>0</v>
      </c>
      <c r="N1088" s="4" t="str">
        <f>IF(AND(P1088 &lt;&gt; "", P1088 &lt;&gt; "---"), HYPERLINK(P1088, Q1088), "")</f>
        <v>ссылка</v>
      </c>
      <c r="O1088" s="21">
        <f>L1088*H1088</f>
        <v>0</v>
      </c>
      <c r="P1088" s="26" t="s">
        <v>13179</v>
      </c>
      <c r="Q1088" t="str">
        <f>"ссылка"</f>
        <v>ссылка</v>
      </c>
    </row>
    <row r="1089" spans="1:17" ht="14.25" customHeight="1" outlineLevel="1" x14ac:dyDescent="0.2">
      <c r="A1089" s="24" t="s">
        <v>13180</v>
      </c>
      <c r="B1089" s="1" t="s">
        <v>17</v>
      </c>
      <c r="C1089" s="25" t="s">
        <v>36</v>
      </c>
      <c r="E1089" s="1" t="s">
        <v>13181</v>
      </c>
      <c r="F1089" s="4" t="s">
        <v>20</v>
      </c>
      <c r="G1089" s="2" t="s">
        <v>2668</v>
      </c>
      <c r="H1089" s="1" t="s">
        <v>420</v>
      </c>
      <c r="I1089" s="1" t="s">
        <v>8316</v>
      </c>
      <c r="J1089" s="1" t="s">
        <v>2267</v>
      </c>
      <c r="K1089" s="1" t="s">
        <v>7910</v>
      </c>
      <c r="M1089" s="1">
        <f>IF($P$5&lt;20000,H1089*L1089,IF($P$5&lt;50000,I1089*L1089,IF($P$5&lt;100000,J1089*L1089,IF($P$5&lt;80000000,K1089*L1089))))</f>
        <v>0</v>
      </c>
      <c r="N1089" s="4" t="str">
        <f>IF(AND(P1089 &lt;&gt; "", P1089 &lt;&gt; "---"), HYPERLINK(P1089, Q1089), "")</f>
        <v/>
      </c>
      <c r="O1089" s="21">
        <f>L1089*H1089</f>
        <v>0</v>
      </c>
      <c r="P1089" s="26" t="s">
        <v>362</v>
      </c>
      <c r="Q1089" t="str">
        <f>"ссылка"</f>
        <v>ссылка</v>
      </c>
    </row>
    <row r="1090" spans="1:17" ht="14.25" customHeight="1" outlineLevel="1" x14ac:dyDescent="0.2">
      <c r="A1090" s="24" t="s">
        <v>13182</v>
      </c>
      <c r="B1090" s="1" t="s">
        <v>17</v>
      </c>
      <c r="C1090" s="25" t="s">
        <v>997</v>
      </c>
      <c r="E1090" s="1" t="s">
        <v>13183</v>
      </c>
      <c r="F1090" s="4" t="s">
        <v>20</v>
      </c>
      <c r="G1090" s="2" t="s">
        <v>7655</v>
      </c>
      <c r="H1090" s="1" t="s">
        <v>13184</v>
      </c>
      <c r="I1090" s="1" t="s">
        <v>13185</v>
      </c>
      <c r="J1090" s="1" t="s">
        <v>13186</v>
      </c>
      <c r="K1090" s="1" t="s">
        <v>13187</v>
      </c>
      <c r="M1090" s="1">
        <f>IF($P$5&lt;20000,H1090*L1090,IF($P$5&lt;50000,I1090*L1090,IF($P$5&lt;100000,J1090*L1090,IF($P$5&lt;80000000,K1090*L1090))))</f>
        <v>0</v>
      </c>
      <c r="N1090" s="4" t="str">
        <f>IF(AND(P1090 &lt;&gt; "", P1090 &lt;&gt; "---"), HYPERLINK(P1090, Q1090), "")</f>
        <v>ссылка</v>
      </c>
      <c r="O1090" s="21">
        <f>L1090*H1090</f>
        <v>0</v>
      </c>
      <c r="P1090" s="26" t="s">
        <v>13188</v>
      </c>
      <c r="Q1090" t="str">
        <f>"ссылка"</f>
        <v>ссылка</v>
      </c>
    </row>
    <row r="1091" spans="1:17" ht="14.25" customHeight="1" outlineLevel="1" x14ac:dyDescent="0.2">
      <c r="A1091" s="24" t="s">
        <v>13189</v>
      </c>
      <c r="B1091" s="1" t="s">
        <v>17</v>
      </c>
      <c r="C1091" s="25" t="s">
        <v>997</v>
      </c>
      <c r="E1091" s="1" t="s">
        <v>13190</v>
      </c>
      <c r="F1091" s="4" t="s">
        <v>20</v>
      </c>
      <c r="G1091" s="2" t="s">
        <v>13191</v>
      </c>
      <c r="H1091" s="1" t="s">
        <v>13192</v>
      </c>
      <c r="I1091" s="1" t="s">
        <v>13193</v>
      </c>
      <c r="J1091" s="1" t="s">
        <v>13194</v>
      </c>
      <c r="K1091" s="1" t="s">
        <v>9107</v>
      </c>
      <c r="M1091" s="1">
        <f>IF($P$5&lt;20000,H1091*L1091,IF($P$5&lt;50000,I1091*L1091,IF($P$5&lt;100000,J1091*L1091,IF($P$5&lt;80000000,K1091*L1091))))</f>
        <v>0</v>
      </c>
      <c r="N1091" s="4" t="str">
        <f>IF(AND(P1091 &lt;&gt; "", P1091 &lt;&gt; "---"), HYPERLINK(P1091, Q1091), "")</f>
        <v>ссылка</v>
      </c>
      <c r="O1091" s="21">
        <f>L1091*H1091</f>
        <v>0</v>
      </c>
      <c r="P1091" s="26" t="s">
        <v>13195</v>
      </c>
      <c r="Q1091" t="str">
        <f>"ссылка"</f>
        <v>ссылка</v>
      </c>
    </row>
    <row r="1092" spans="1:17" ht="14.25" customHeight="1" outlineLevel="1" x14ac:dyDescent="0.2">
      <c r="A1092" s="24" t="s">
        <v>13196</v>
      </c>
      <c r="B1092" s="1" t="s">
        <v>17</v>
      </c>
      <c r="C1092" s="25" t="s">
        <v>997</v>
      </c>
      <c r="E1092" s="1" t="s">
        <v>13197</v>
      </c>
      <c r="F1092" s="4" t="s">
        <v>20</v>
      </c>
      <c r="G1092" s="2" t="s">
        <v>339</v>
      </c>
      <c r="H1092" s="1" t="s">
        <v>264</v>
      </c>
      <c r="I1092" s="1" t="s">
        <v>1962</v>
      </c>
      <c r="J1092" s="1" t="s">
        <v>240</v>
      </c>
      <c r="K1092" s="1" t="s">
        <v>3692</v>
      </c>
      <c r="M1092" s="1">
        <f>IF($P$5&lt;20000,H1092*L1092,IF($P$5&lt;50000,I1092*L1092,IF($P$5&lt;100000,J1092*L1092,IF($P$5&lt;80000000,K1092*L1092))))</f>
        <v>0</v>
      </c>
      <c r="N1092" s="4" t="str">
        <f>IF(AND(P1092 &lt;&gt; "", P1092 &lt;&gt; "---"), HYPERLINK(P1092, Q1092), "")</f>
        <v>ссылка</v>
      </c>
      <c r="O1092" s="21">
        <f>L1092*H1092</f>
        <v>0</v>
      </c>
      <c r="P1092" s="26" t="s">
        <v>13198</v>
      </c>
      <c r="Q1092" t="str">
        <f>"ссылка"</f>
        <v>ссылка</v>
      </c>
    </row>
    <row r="1093" spans="1:17" ht="14.25" customHeight="1" outlineLevel="1" x14ac:dyDescent="0.2">
      <c r="A1093" s="24" t="s">
        <v>13199</v>
      </c>
      <c r="B1093" s="1" t="s">
        <v>17</v>
      </c>
      <c r="C1093" s="25" t="s">
        <v>997</v>
      </c>
      <c r="E1093" s="1" t="s">
        <v>13200</v>
      </c>
      <c r="F1093" s="4" t="s">
        <v>20</v>
      </c>
      <c r="G1093" s="2" t="s">
        <v>4081</v>
      </c>
      <c r="H1093" s="1" t="s">
        <v>213</v>
      </c>
      <c r="I1093" s="1" t="s">
        <v>1404</v>
      </c>
      <c r="J1093" s="1" t="s">
        <v>1405</v>
      </c>
      <c r="K1093" s="1" t="s">
        <v>3188</v>
      </c>
      <c r="M1093" s="1">
        <f>IF($P$5&lt;20000,H1093*L1093,IF($P$5&lt;50000,I1093*L1093,IF($P$5&lt;100000,J1093*L1093,IF($P$5&lt;80000000,K1093*L1093))))</f>
        <v>0</v>
      </c>
      <c r="N1093" s="4" t="str">
        <f>IF(AND(P1093 &lt;&gt; "", P1093 &lt;&gt; "---"), HYPERLINK(P1093, Q1093), "")</f>
        <v>ссылка</v>
      </c>
      <c r="O1093" s="21">
        <f>L1093*H1093</f>
        <v>0</v>
      </c>
      <c r="P1093" s="26" t="s">
        <v>13201</v>
      </c>
      <c r="Q1093" t="str">
        <f>"ссылка"</f>
        <v>ссылка</v>
      </c>
    </row>
    <row r="1094" spans="1:17" ht="14.25" customHeight="1" outlineLevel="1" x14ac:dyDescent="0.2">
      <c r="A1094" s="24" t="s">
        <v>13202</v>
      </c>
      <c r="B1094" s="1" t="s">
        <v>17</v>
      </c>
      <c r="C1094" s="25" t="s">
        <v>997</v>
      </c>
      <c r="E1094" s="1" t="s">
        <v>13203</v>
      </c>
      <c r="F1094" s="4" t="s">
        <v>20</v>
      </c>
      <c r="G1094" s="2" t="s">
        <v>162</v>
      </c>
      <c r="H1094" s="1" t="s">
        <v>279</v>
      </c>
      <c r="I1094" s="1" t="s">
        <v>1529</v>
      </c>
      <c r="J1094" s="1" t="s">
        <v>1440</v>
      </c>
      <c r="K1094" s="1" t="s">
        <v>3699</v>
      </c>
      <c r="M1094" s="1">
        <f>IF($P$5&lt;20000,H1094*L1094,IF($P$5&lt;50000,I1094*L1094,IF($P$5&lt;100000,J1094*L1094,IF($P$5&lt;80000000,K1094*L1094))))</f>
        <v>0</v>
      </c>
      <c r="N1094" s="4" t="str">
        <f>IF(AND(P1094 &lt;&gt; "", P1094 &lt;&gt; "---"), HYPERLINK(P1094, Q1094), "")</f>
        <v>ссылка</v>
      </c>
      <c r="O1094" s="21">
        <f>L1094*H1094</f>
        <v>0</v>
      </c>
      <c r="P1094" s="26" t="s">
        <v>13204</v>
      </c>
      <c r="Q1094" t="str">
        <f>"ссылка"</f>
        <v>ссылка</v>
      </c>
    </row>
    <row r="1095" spans="1:17" ht="14.25" customHeight="1" outlineLevel="1" x14ac:dyDescent="0.2">
      <c r="A1095" s="24" t="s">
        <v>13205</v>
      </c>
      <c r="B1095" s="1" t="s">
        <v>17</v>
      </c>
      <c r="C1095" s="25" t="s">
        <v>36</v>
      </c>
      <c r="E1095" s="1" t="s">
        <v>13206</v>
      </c>
      <c r="F1095" s="4" t="s">
        <v>20</v>
      </c>
      <c r="G1095" s="2" t="s">
        <v>2668</v>
      </c>
      <c r="H1095" s="1" t="s">
        <v>1159</v>
      </c>
      <c r="I1095" s="1" t="s">
        <v>2364</v>
      </c>
      <c r="J1095" s="1" t="s">
        <v>1161</v>
      </c>
      <c r="K1095" s="1" t="s">
        <v>1162</v>
      </c>
      <c r="M1095" s="1">
        <f>IF($P$5&lt;20000,H1095*L1095,IF($P$5&lt;50000,I1095*L1095,IF($P$5&lt;100000,J1095*L1095,IF($P$5&lt;80000000,K1095*L1095))))</f>
        <v>0</v>
      </c>
      <c r="N1095" s="4" t="str">
        <f>IF(AND(P1095 &lt;&gt; "", P1095 &lt;&gt; "---"), HYPERLINK(P1095, Q1095), "")</f>
        <v>ссылка</v>
      </c>
      <c r="O1095" s="21">
        <f>L1095*H1095</f>
        <v>0</v>
      </c>
      <c r="P1095" s="26" t="s">
        <v>13207</v>
      </c>
      <c r="Q1095" t="str">
        <f>"ссылка"</f>
        <v>ссылка</v>
      </c>
    </row>
    <row r="1096" spans="1:17" ht="14.25" customHeight="1" outlineLevel="1" x14ac:dyDescent="0.2">
      <c r="A1096" s="24" t="s">
        <v>13208</v>
      </c>
      <c r="B1096" s="1" t="s">
        <v>17</v>
      </c>
      <c r="C1096" s="25" t="s">
        <v>254</v>
      </c>
      <c r="E1096" s="1" t="s">
        <v>13209</v>
      </c>
      <c r="F1096" s="4" t="s">
        <v>20</v>
      </c>
      <c r="G1096" s="2" t="s">
        <v>8440</v>
      </c>
      <c r="H1096" s="1" t="s">
        <v>432</v>
      </c>
      <c r="I1096" s="1" t="s">
        <v>24</v>
      </c>
      <c r="J1096" s="1" t="s">
        <v>25</v>
      </c>
      <c r="K1096" s="1" t="s">
        <v>3439</v>
      </c>
      <c r="M1096" s="1">
        <f>IF($P$5&lt;20000,H1096*L1096,IF($P$5&lt;50000,I1096*L1096,IF($P$5&lt;100000,J1096*L1096,IF($P$5&lt;80000000,K1096*L1096))))</f>
        <v>0</v>
      </c>
      <c r="N1096" s="4" t="str">
        <f>IF(AND(P1096 &lt;&gt; "", P1096 &lt;&gt; "---"), HYPERLINK(P1096, Q1096), "")</f>
        <v>ссылка</v>
      </c>
      <c r="O1096" s="21">
        <f>L1096*H1096</f>
        <v>0</v>
      </c>
      <c r="P1096" s="26" t="s">
        <v>13210</v>
      </c>
      <c r="Q1096" t="str">
        <f>"ссылка"</f>
        <v>ссылка</v>
      </c>
    </row>
    <row r="1097" spans="1:17" ht="14.25" customHeight="1" outlineLevel="1" x14ac:dyDescent="0.2">
      <c r="A1097" s="24" t="s">
        <v>13211</v>
      </c>
      <c r="B1097" s="1" t="s">
        <v>17</v>
      </c>
      <c r="C1097" s="25" t="s">
        <v>997</v>
      </c>
      <c r="E1097" s="1" t="s">
        <v>13212</v>
      </c>
      <c r="F1097" s="4" t="s">
        <v>20</v>
      </c>
      <c r="G1097" s="2" t="s">
        <v>5914</v>
      </c>
      <c r="H1097" s="1" t="s">
        <v>738</v>
      </c>
      <c r="I1097" s="1" t="s">
        <v>311</v>
      </c>
      <c r="J1097" s="1" t="s">
        <v>2701</v>
      </c>
      <c r="K1097" s="1" t="s">
        <v>2702</v>
      </c>
      <c r="M1097" s="1">
        <f>IF($P$5&lt;20000,H1097*L1097,IF($P$5&lt;50000,I1097*L1097,IF($P$5&lt;100000,J1097*L1097,IF($P$5&lt;80000000,K1097*L1097))))</f>
        <v>0</v>
      </c>
      <c r="N1097" s="4" t="str">
        <f>IF(AND(P1097 &lt;&gt; "", P1097 &lt;&gt; "---"), HYPERLINK(P1097, Q1097), "")</f>
        <v>ссылка</v>
      </c>
      <c r="O1097" s="21">
        <f>L1097*H1097</f>
        <v>0</v>
      </c>
      <c r="P1097" s="26" t="s">
        <v>13213</v>
      </c>
      <c r="Q1097" t="str">
        <f>"ссылка"</f>
        <v>ссылка</v>
      </c>
    </row>
    <row r="1098" spans="1:17" ht="14.25" customHeight="1" outlineLevel="1" x14ac:dyDescent="0.2">
      <c r="A1098" s="24" t="s">
        <v>13214</v>
      </c>
      <c r="B1098" s="1" t="s">
        <v>17</v>
      </c>
      <c r="C1098" s="25" t="s">
        <v>18</v>
      </c>
      <c r="E1098" s="1" t="s">
        <v>13215</v>
      </c>
      <c r="F1098" s="4" t="s">
        <v>20</v>
      </c>
      <c r="G1098" s="2" t="s">
        <v>6849</v>
      </c>
      <c r="H1098" s="1" t="s">
        <v>3981</v>
      </c>
      <c r="I1098" s="1" t="s">
        <v>2018</v>
      </c>
      <c r="J1098" s="1" t="s">
        <v>3982</v>
      </c>
      <c r="K1098" s="1" t="s">
        <v>1992</v>
      </c>
      <c r="M1098" s="1">
        <f>IF($P$5&lt;20000,H1098*L1098,IF($P$5&lt;50000,I1098*L1098,IF($P$5&lt;100000,J1098*L1098,IF($P$5&lt;80000000,K1098*L1098))))</f>
        <v>0</v>
      </c>
      <c r="N1098" s="4" t="str">
        <f>IF(AND(P1098 &lt;&gt; "", P1098 &lt;&gt; "---"), HYPERLINK(P1098, Q1098), "")</f>
        <v>ссылка</v>
      </c>
      <c r="O1098" s="21">
        <f>L1098*H1098</f>
        <v>0</v>
      </c>
      <c r="P1098" s="26" t="s">
        <v>13216</v>
      </c>
      <c r="Q1098" t="str">
        <f>"ссылка"</f>
        <v>ссылка</v>
      </c>
    </row>
    <row r="1099" spans="1:17" ht="14.25" customHeight="1" outlineLevel="1" x14ac:dyDescent="0.2">
      <c r="A1099" s="24" t="s">
        <v>13217</v>
      </c>
      <c r="B1099" s="1" t="s">
        <v>17</v>
      </c>
      <c r="C1099" s="25" t="s">
        <v>45</v>
      </c>
      <c r="E1099" s="1" t="s">
        <v>13218</v>
      </c>
      <c r="F1099" s="4" t="s">
        <v>20</v>
      </c>
      <c r="G1099" s="2" t="s">
        <v>1010</v>
      </c>
      <c r="H1099" s="1" t="s">
        <v>563</v>
      </c>
      <c r="I1099" s="1" t="s">
        <v>986</v>
      </c>
      <c r="J1099" s="1" t="s">
        <v>551</v>
      </c>
      <c r="K1099" s="1" t="s">
        <v>1000</v>
      </c>
      <c r="M1099" s="1">
        <f>IF($P$5&lt;20000,H1099*L1099,IF($P$5&lt;50000,I1099*L1099,IF($P$5&lt;100000,J1099*L1099,IF($P$5&lt;80000000,K1099*L1099))))</f>
        <v>0</v>
      </c>
      <c r="N1099" s="4" t="str">
        <f>IF(AND(P1099 &lt;&gt; "", P1099 &lt;&gt; "---"), HYPERLINK(P1099, Q1099), "")</f>
        <v>ссылка</v>
      </c>
      <c r="O1099" s="21">
        <f>L1099*H1099</f>
        <v>0</v>
      </c>
      <c r="P1099" s="26" t="s">
        <v>13219</v>
      </c>
      <c r="Q1099" t="str">
        <f>"ссылка"</f>
        <v>ссылка</v>
      </c>
    </row>
    <row r="1100" spans="1:17" ht="14.25" customHeight="1" outlineLevel="1" x14ac:dyDescent="0.2">
      <c r="A1100" s="24" t="s">
        <v>13220</v>
      </c>
      <c r="B1100" s="1" t="s">
        <v>17</v>
      </c>
      <c r="C1100" s="25" t="s">
        <v>45</v>
      </c>
      <c r="E1100" s="1" t="s">
        <v>13221</v>
      </c>
      <c r="F1100" s="4" t="s">
        <v>20</v>
      </c>
      <c r="G1100" s="2" t="s">
        <v>1498</v>
      </c>
      <c r="H1100" s="1" t="s">
        <v>2135</v>
      </c>
      <c r="I1100" s="1" t="s">
        <v>1827</v>
      </c>
      <c r="J1100" s="1" t="s">
        <v>1883</v>
      </c>
      <c r="K1100" s="1" t="s">
        <v>560</v>
      </c>
      <c r="M1100" s="1">
        <f>IF($P$5&lt;20000,H1100*L1100,IF($P$5&lt;50000,I1100*L1100,IF($P$5&lt;100000,J1100*L1100,IF($P$5&lt;80000000,K1100*L1100))))</f>
        <v>0</v>
      </c>
      <c r="N1100" s="4" t="str">
        <f>IF(AND(P1100 &lt;&gt; "", P1100 &lt;&gt; "---"), HYPERLINK(P1100, Q1100), "")</f>
        <v>ссылка</v>
      </c>
      <c r="O1100" s="21">
        <f>L1100*H1100</f>
        <v>0</v>
      </c>
      <c r="P1100" s="26" t="s">
        <v>13222</v>
      </c>
      <c r="Q1100" t="str">
        <f>"ссылка"</f>
        <v>ссылка</v>
      </c>
    </row>
    <row r="1101" spans="1:17" ht="14.25" customHeight="1" outlineLevel="1" x14ac:dyDescent="0.2">
      <c r="A1101" s="24" t="s">
        <v>13223</v>
      </c>
      <c r="B1101" s="1" t="s">
        <v>17</v>
      </c>
      <c r="C1101" s="25" t="s">
        <v>54</v>
      </c>
      <c r="E1101" s="1" t="s">
        <v>13224</v>
      </c>
      <c r="F1101" s="4" t="s">
        <v>20</v>
      </c>
      <c r="G1101" s="2" t="s">
        <v>13225</v>
      </c>
      <c r="H1101" s="1" t="s">
        <v>13226</v>
      </c>
      <c r="I1101" s="1" t="s">
        <v>13227</v>
      </c>
      <c r="J1101" s="1" t="s">
        <v>13228</v>
      </c>
      <c r="K1101" s="1" t="s">
        <v>13229</v>
      </c>
      <c r="M1101" s="1">
        <f>IF($P$5&lt;20000,H1101*L1101,IF($P$5&lt;50000,I1101*L1101,IF($P$5&lt;100000,J1101*L1101,IF($P$5&lt;80000000,K1101*L1101))))</f>
        <v>0</v>
      </c>
      <c r="N1101" s="4" t="str">
        <f>IF(AND(P1101 &lt;&gt; "", P1101 &lt;&gt; "---"), HYPERLINK(P1101, Q1101), "")</f>
        <v>ссылка</v>
      </c>
      <c r="O1101" s="21">
        <f>L1101*H1101</f>
        <v>0</v>
      </c>
      <c r="P1101" s="26" t="s">
        <v>13230</v>
      </c>
      <c r="Q1101" t="str">
        <f>"ссылка"</f>
        <v>ссылка</v>
      </c>
    </row>
    <row r="1102" spans="1:17" ht="14.25" customHeight="1" outlineLevel="1" x14ac:dyDescent="0.2">
      <c r="A1102" s="24" t="s">
        <v>13231</v>
      </c>
      <c r="B1102" s="1" t="s">
        <v>17</v>
      </c>
      <c r="C1102" s="25" t="s">
        <v>36</v>
      </c>
      <c r="E1102" s="1" t="s">
        <v>13232</v>
      </c>
      <c r="F1102" s="4" t="s">
        <v>20</v>
      </c>
      <c r="G1102" s="2" t="s">
        <v>3953</v>
      </c>
      <c r="H1102" s="1" t="s">
        <v>8844</v>
      </c>
      <c r="I1102" s="1" t="s">
        <v>4632</v>
      </c>
      <c r="J1102" s="1" t="s">
        <v>5865</v>
      </c>
      <c r="K1102" s="1" t="s">
        <v>4843</v>
      </c>
      <c r="M1102" s="1">
        <f>IF($P$5&lt;20000,H1102*L1102,IF($P$5&lt;50000,I1102*L1102,IF($P$5&lt;100000,J1102*L1102,IF($P$5&lt;80000000,K1102*L1102))))</f>
        <v>0</v>
      </c>
      <c r="N1102" s="4" t="str">
        <f>IF(AND(P1102 &lt;&gt; "", P1102 &lt;&gt; "---"), HYPERLINK(P1102, Q1102), "")</f>
        <v>ссылка</v>
      </c>
      <c r="O1102" s="21">
        <f>L1102*H1102</f>
        <v>0</v>
      </c>
      <c r="P1102" s="26" t="s">
        <v>13233</v>
      </c>
      <c r="Q1102" t="str">
        <f>"ссылка"</f>
        <v>ссылка</v>
      </c>
    </row>
    <row r="1103" spans="1:17" ht="14.25" customHeight="1" outlineLevel="1" x14ac:dyDescent="0.2">
      <c r="A1103" s="24" t="s">
        <v>13234</v>
      </c>
      <c r="B1103" s="1" t="s">
        <v>17</v>
      </c>
      <c r="C1103" s="25" t="s">
        <v>254</v>
      </c>
      <c r="E1103" s="1" t="s">
        <v>13235</v>
      </c>
      <c r="F1103" s="4" t="s">
        <v>20</v>
      </c>
      <c r="G1103" s="2" t="s">
        <v>1287</v>
      </c>
      <c r="H1103" s="1" t="s">
        <v>2737</v>
      </c>
      <c r="I1103" s="1" t="s">
        <v>405</v>
      </c>
      <c r="J1103" s="1" t="s">
        <v>304</v>
      </c>
      <c r="K1103" s="1" t="s">
        <v>3721</v>
      </c>
      <c r="M1103" s="1">
        <f>IF($P$5&lt;20000,H1103*L1103,IF($P$5&lt;50000,I1103*L1103,IF($P$5&lt;100000,J1103*L1103,IF($P$5&lt;80000000,K1103*L1103))))</f>
        <v>0</v>
      </c>
      <c r="N1103" s="4" t="str">
        <f>IF(AND(P1103 &lt;&gt; "", P1103 &lt;&gt; "---"), HYPERLINK(P1103, Q1103), "")</f>
        <v>ссылка</v>
      </c>
      <c r="O1103" s="21">
        <f>L1103*H1103</f>
        <v>0</v>
      </c>
      <c r="P1103" s="26" t="s">
        <v>13236</v>
      </c>
      <c r="Q1103" t="str">
        <f>"ссылка"</f>
        <v>ссылка</v>
      </c>
    </row>
    <row r="1104" spans="1:17" ht="14.25" customHeight="1" outlineLevel="1" x14ac:dyDescent="0.2">
      <c r="A1104" s="24" t="s">
        <v>13237</v>
      </c>
      <c r="B1104" s="1" t="s">
        <v>17</v>
      </c>
      <c r="C1104" s="25" t="s">
        <v>2624</v>
      </c>
      <c r="E1104" s="1" t="s">
        <v>13238</v>
      </c>
      <c r="F1104" s="4" t="s">
        <v>20</v>
      </c>
      <c r="G1104" s="2" t="s">
        <v>1742</v>
      </c>
      <c r="H1104" s="1" t="s">
        <v>1691</v>
      </c>
      <c r="I1104" s="1" t="s">
        <v>1249</v>
      </c>
      <c r="J1104" s="1" t="s">
        <v>1250</v>
      </c>
      <c r="K1104" s="1" t="s">
        <v>1251</v>
      </c>
      <c r="M1104" s="1">
        <f>IF($P$5&lt;20000,H1104*L1104,IF($P$5&lt;50000,I1104*L1104,IF($P$5&lt;100000,J1104*L1104,IF($P$5&lt;80000000,K1104*L1104))))</f>
        <v>0</v>
      </c>
      <c r="N1104" s="4" t="str">
        <f>IF(AND(P1104 &lt;&gt; "", P1104 &lt;&gt; "---"), HYPERLINK(P1104, Q1104), "")</f>
        <v>ссылка</v>
      </c>
      <c r="O1104" s="21">
        <f>L1104*H1104</f>
        <v>0</v>
      </c>
      <c r="P1104" s="26" t="s">
        <v>13239</v>
      </c>
      <c r="Q1104" t="str">
        <f>"ссылка"</f>
        <v>ссылка</v>
      </c>
    </row>
    <row r="1105" spans="1:17" ht="14.25" customHeight="1" outlineLevel="1" x14ac:dyDescent="0.2">
      <c r="A1105" s="24" t="s">
        <v>13240</v>
      </c>
      <c r="B1105" s="1" t="s">
        <v>17</v>
      </c>
      <c r="C1105" s="25" t="s">
        <v>45</v>
      </c>
      <c r="E1105" s="1" t="s">
        <v>13241</v>
      </c>
      <c r="F1105" s="4" t="s">
        <v>20</v>
      </c>
      <c r="G1105" s="2" t="s">
        <v>1018</v>
      </c>
      <c r="H1105" s="1" t="s">
        <v>1445</v>
      </c>
      <c r="I1105" s="1" t="s">
        <v>1724</v>
      </c>
      <c r="J1105" s="1" t="s">
        <v>1309</v>
      </c>
      <c r="K1105" s="1" t="s">
        <v>562</v>
      </c>
      <c r="M1105" s="1">
        <f>IF($P$5&lt;20000,H1105*L1105,IF($P$5&lt;50000,I1105*L1105,IF($P$5&lt;100000,J1105*L1105,IF($P$5&lt;80000000,K1105*L1105))))</f>
        <v>0</v>
      </c>
      <c r="N1105" s="4" t="str">
        <f>IF(AND(P1105 &lt;&gt; "", P1105 &lt;&gt; "---"), HYPERLINK(P1105, Q1105), "")</f>
        <v>ссылка</v>
      </c>
      <c r="O1105" s="21">
        <f>L1105*H1105</f>
        <v>0</v>
      </c>
      <c r="P1105" s="26" t="s">
        <v>13242</v>
      </c>
      <c r="Q1105" t="str">
        <f>"ссылка"</f>
        <v>ссылка</v>
      </c>
    </row>
    <row r="1106" spans="1:17" ht="14.25" customHeight="1" outlineLevel="1" x14ac:dyDescent="0.2">
      <c r="A1106" s="24" t="s">
        <v>13243</v>
      </c>
      <c r="B1106" s="1" t="s">
        <v>17</v>
      </c>
      <c r="C1106" s="25" t="s">
        <v>36</v>
      </c>
      <c r="E1106" s="1" t="s">
        <v>13244</v>
      </c>
      <c r="F1106" s="4" t="s">
        <v>20</v>
      </c>
      <c r="G1106" s="2" t="s">
        <v>8316</v>
      </c>
      <c r="H1106" s="1" t="s">
        <v>7336</v>
      </c>
      <c r="I1106" s="1" t="s">
        <v>2422</v>
      </c>
      <c r="J1106" s="1" t="s">
        <v>1093</v>
      </c>
      <c r="K1106" s="1" t="s">
        <v>3973</v>
      </c>
      <c r="M1106" s="1">
        <f>IF($P$5&lt;20000,H1106*L1106,IF($P$5&lt;50000,I1106*L1106,IF($P$5&lt;100000,J1106*L1106,IF($P$5&lt;80000000,K1106*L1106))))</f>
        <v>0</v>
      </c>
      <c r="N1106" s="4" t="str">
        <f>IF(AND(P1106 &lt;&gt; "", P1106 &lt;&gt; "---"), HYPERLINK(P1106, Q1106), "")</f>
        <v/>
      </c>
      <c r="O1106" s="21">
        <f>L1106*H1106</f>
        <v>0</v>
      </c>
      <c r="P1106" s="26" t="s">
        <v>362</v>
      </c>
      <c r="Q1106" t="str">
        <f>"ссылка"</f>
        <v>ссылка</v>
      </c>
    </row>
    <row r="1107" spans="1:17" ht="14.25" customHeight="1" outlineLevel="1" x14ac:dyDescent="0.2">
      <c r="A1107" s="24" t="s">
        <v>13245</v>
      </c>
      <c r="B1107" s="1" t="s">
        <v>17</v>
      </c>
      <c r="C1107" s="25" t="s">
        <v>997</v>
      </c>
      <c r="E1107" s="1" t="s">
        <v>13246</v>
      </c>
      <c r="F1107" s="4" t="s">
        <v>20</v>
      </c>
      <c r="G1107" s="2" t="s">
        <v>13247</v>
      </c>
      <c r="H1107" s="1" t="s">
        <v>12345</v>
      </c>
      <c r="I1107" s="1" t="s">
        <v>889</v>
      </c>
      <c r="J1107" s="1" t="s">
        <v>6141</v>
      </c>
      <c r="K1107" s="1" t="s">
        <v>1438</v>
      </c>
      <c r="M1107" s="1">
        <f>IF($P$5&lt;20000,H1107*L1107,IF($P$5&lt;50000,I1107*L1107,IF($P$5&lt;100000,J1107*L1107,IF($P$5&lt;80000000,K1107*L1107))))</f>
        <v>0</v>
      </c>
      <c r="N1107" s="4" t="str">
        <f>IF(AND(P1107 &lt;&gt; "", P1107 &lt;&gt; "---"), HYPERLINK(P1107, Q1107), "")</f>
        <v>ссылка</v>
      </c>
      <c r="O1107" s="21">
        <f>L1107*H1107</f>
        <v>0</v>
      </c>
      <c r="P1107" s="26" t="s">
        <v>13248</v>
      </c>
      <c r="Q1107" t="str">
        <f>"ссылка"</f>
        <v>ссылка</v>
      </c>
    </row>
    <row r="1108" spans="1:17" ht="14.25" customHeight="1" outlineLevel="1" x14ac:dyDescent="0.2">
      <c r="A1108" s="24" t="s">
        <v>13249</v>
      </c>
      <c r="B1108" s="1" t="s">
        <v>17</v>
      </c>
      <c r="C1108" s="25" t="s">
        <v>997</v>
      </c>
      <c r="E1108" s="1" t="s">
        <v>13250</v>
      </c>
      <c r="F1108" s="4" t="s">
        <v>20</v>
      </c>
      <c r="G1108" s="2" t="s">
        <v>13251</v>
      </c>
      <c r="H1108" s="1" t="s">
        <v>4143</v>
      </c>
      <c r="I1108" s="1" t="s">
        <v>11130</v>
      </c>
      <c r="J1108" s="1" t="s">
        <v>10108</v>
      </c>
      <c r="K1108" s="1" t="s">
        <v>8467</v>
      </c>
      <c r="M1108" s="1">
        <f>IF($P$5&lt;20000,H1108*L1108,IF($P$5&lt;50000,I1108*L1108,IF($P$5&lt;100000,J1108*L1108,IF($P$5&lt;80000000,K1108*L1108))))</f>
        <v>0</v>
      </c>
      <c r="N1108" s="4" t="str">
        <f>IF(AND(P1108 &lt;&gt; "", P1108 &lt;&gt; "---"), HYPERLINK(P1108, Q1108), "")</f>
        <v>ссылка</v>
      </c>
      <c r="O1108" s="21">
        <f>L1108*H1108</f>
        <v>0</v>
      </c>
      <c r="P1108" s="26" t="s">
        <v>13252</v>
      </c>
      <c r="Q1108" t="str">
        <f>"ссылка"</f>
        <v>ссылка</v>
      </c>
    </row>
    <row r="1109" spans="1:17" ht="14.25" customHeight="1" outlineLevel="1" x14ac:dyDescent="0.2">
      <c r="A1109" s="24" t="s">
        <v>13253</v>
      </c>
      <c r="B1109" s="1" t="s">
        <v>17</v>
      </c>
      <c r="C1109" s="25" t="s">
        <v>997</v>
      </c>
      <c r="E1109" s="1" t="s">
        <v>13254</v>
      </c>
      <c r="F1109" s="4" t="s">
        <v>20</v>
      </c>
      <c r="G1109" s="2" t="s">
        <v>7321</v>
      </c>
      <c r="H1109" s="1" t="s">
        <v>5774</v>
      </c>
      <c r="I1109" s="1" t="s">
        <v>205</v>
      </c>
      <c r="J1109" s="1" t="s">
        <v>745</v>
      </c>
      <c r="K1109" s="1" t="s">
        <v>706</v>
      </c>
      <c r="M1109" s="1">
        <f>IF($P$5&lt;20000,H1109*L1109,IF($P$5&lt;50000,I1109*L1109,IF($P$5&lt;100000,J1109*L1109,IF($P$5&lt;80000000,K1109*L1109))))</f>
        <v>0</v>
      </c>
      <c r="N1109" s="4" t="str">
        <f>IF(AND(P1109 &lt;&gt; "", P1109 &lt;&gt; "---"), HYPERLINK(P1109, Q1109), "")</f>
        <v>ссылка</v>
      </c>
      <c r="O1109" s="21">
        <f>L1109*H1109</f>
        <v>0</v>
      </c>
      <c r="P1109" s="26" t="s">
        <v>13255</v>
      </c>
      <c r="Q1109" t="str">
        <f>"ссылка"</f>
        <v>ссылка</v>
      </c>
    </row>
    <row r="1110" spans="1:17" ht="14.25" customHeight="1" outlineLevel="1" x14ac:dyDescent="0.2">
      <c r="A1110" s="24" t="s">
        <v>13256</v>
      </c>
      <c r="B1110" s="1" t="s">
        <v>17</v>
      </c>
      <c r="C1110" s="25" t="s">
        <v>997</v>
      </c>
      <c r="E1110" s="1" t="s">
        <v>13257</v>
      </c>
      <c r="F1110" s="4" t="s">
        <v>20</v>
      </c>
      <c r="G1110" s="2" t="s">
        <v>13258</v>
      </c>
      <c r="H1110" s="1" t="s">
        <v>9123</v>
      </c>
      <c r="I1110" s="1" t="s">
        <v>12178</v>
      </c>
      <c r="J1110" s="1" t="s">
        <v>13259</v>
      </c>
      <c r="K1110" s="1" t="s">
        <v>7428</v>
      </c>
      <c r="M1110" s="1">
        <f>IF($P$5&lt;20000,H1110*L1110,IF($P$5&lt;50000,I1110*L1110,IF($P$5&lt;100000,J1110*L1110,IF($P$5&lt;80000000,K1110*L1110))))</f>
        <v>0</v>
      </c>
      <c r="N1110" s="4" t="str">
        <f>IF(AND(P1110 &lt;&gt; "", P1110 &lt;&gt; "---"), HYPERLINK(P1110, Q1110), "")</f>
        <v>ссылка</v>
      </c>
      <c r="O1110" s="21">
        <f>L1110*H1110</f>
        <v>0</v>
      </c>
      <c r="P1110" s="26" t="s">
        <v>13260</v>
      </c>
      <c r="Q1110" t="str">
        <f>"ссылка"</f>
        <v>ссылка</v>
      </c>
    </row>
    <row r="1111" spans="1:17" ht="14.25" customHeight="1" outlineLevel="1" x14ac:dyDescent="0.2">
      <c r="A1111" s="24" t="s">
        <v>13261</v>
      </c>
      <c r="B1111" s="1" t="s">
        <v>17</v>
      </c>
      <c r="C1111" s="25" t="s">
        <v>997</v>
      </c>
      <c r="E1111" s="1" t="s">
        <v>13262</v>
      </c>
      <c r="F1111" s="4" t="s">
        <v>20</v>
      </c>
      <c r="G1111" s="2" t="s">
        <v>5502</v>
      </c>
      <c r="H1111" s="1" t="s">
        <v>1245</v>
      </c>
      <c r="I1111" s="1" t="s">
        <v>2621</v>
      </c>
      <c r="J1111" s="1" t="s">
        <v>229</v>
      </c>
      <c r="K1111" s="1" t="s">
        <v>2157</v>
      </c>
      <c r="M1111" s="1">
        <f>IF($P$5&lt;20000,H1111*L1111,IF($P$5&lt;50000,I1111*L1111,IF($P$5&lt;100000,J1111*L1111,IF($P$5&lt;80000000,K1111*L1111))))</f>
        <v>0</v>
      </c>
      <c r="N1111" s="4" t="str">
        <f>IF(AND(P1111 &lt;&gt; "", P1111 &lt;&gt; "---"), HYPERLINK(P1111, Q1111), "")</f>
        <v>ссылка</v>
      </c>
      <c r="O1111" s="21">
        <f>L1111*H1111</f>
        <v>0</v>
      </c>
      <c r="P1111" s="26" t="s">
        <v>13263</v>
      </c>
      <c r="Q1111" t="str">
        <f>"ссылка"</f>
        <v>ссылка</v>
      </c>
    </row>
    <row r="1112" spans="1:17" ht="14.25" customHeight="1" outlineLevel="1" x14ac:dyDescent="0.2">
      <c r="A1112" s="24" t="s">
        <v>13264</v>
      </c>
      <c r="B1112" s="1" t="s">
        <v>17</v>
      </c>
      <c r="C1112" s="25" t="s">
        <v>997</v>
      </c>
      <c r="E1112" s="1" t="s">
        <v>13265</v>
      </c>
      <c r="F1112" s="4" t="s">
        <v>20</v>
      </c>
      <c r="G1112" s="2" t="s">
        <v>2697</v>
      </c>
      <c r="H1112" s="1" t="s">
        <v>12083</v>
      </c>
      <c r="I1112" s="1" t="s">
        <v>1789</v>
      </c>
      <c r="J1112" s="1" t="s">
        <v>399</v>
      </c>
      <c r="K1112" s="1" t="s">
        <v>1465</v>
      </c>
      <c r="M1112" s="1">
        <f>IF($P$5&lt;20000,H1112*L1112,IF($P$5&lt;50000,I1112*L1112,IF($P$5&lt;100000,J1112*L1112,IF($P$5&lt;80000000,K1112*L1112))))</f>
        <v>0</v>
      </c>
      <c r="N1112" s="4" t="str">
        <f>IF(AND(P1112 &lt;&gt; "", P1112 &lt;&gt; "---"), HYPERLINK(P1112, Q1112), "")</f>
        <v>ссылка</v>
      </c>
      <c r="O1112" s="21">
        <f>L1112*H1112</f>
        <v>0</v>
      </c>
      <c r="P1112" s="26" t="s">
        <v>13266</v>
      </c>
      <c r="Q1112" t="str">
        <f>"ссылка"</f>
        <v>ссылка</v>
      </c>
    </row>
    <row r="1113" spans="1:17" ht="14.25" customHeight="1" outlineLevel="1" x14ac:dyDescent="0.2">
      <c r="A1113" s="24" t="s">
        <v>14164</v>
      </c>
      <c r="B1113" s="1" t="s">
        <v>17</v>
      </c>
      <c r="C1113" s="25" t="s">
        <v>45</v>
      </c>
      <c r="E1113" s="1" t="s">
        <v>14165</v>
      </c>
      <c r="F1113" s="4" t="s">
        <v>20</v>
      </c>
      <c r="G1113" s="2" t="s">
        <v>352</v>
      </c>
      <c r="H1113" s="1" t="s">
        <v>1081</v>
      </c>
      <c r="I1113" s="1" t="s">
        <v>1126</v>
      </c>
      <c r="J1113" s="1" t="s">
        <v>1082</v>
      </c>
      <c r="K1113" s="1" t="s">
        <v>1127</v>
      </c>
      <c r="M1113" s="1">
        <f>IF($P$5&lt;20000,H1113*L1113,IF($P$5&lt;50000,I1113*L1113,IF($P$5&lt;100000,J1113*L1113,IF($P$5&lt;80000000,K1113*L1113))))</f>
        <v>0</v>
      </c>
      <c r="N1113" s="4" t="str">
        <f>IF(AND(P1113 &lt;&gt; "", P1113 &lt;&gt; "---"), HYPERLINK(P1113, Q1113), "")</f>
        <v>ссылка</v>
      </c>
      <c r="O1113" s="21">
        <f>L1113*H1113</f>
        <v>0</v>
      </c>
      <c r="P1113" s="26" t="s">
        <v>14166</v>
      </c>
      <c r="Q1113" t="str">
        <f>"ссылка"</f>
        <v>ссылка</v>
      </c>
    </row>
    <row r="1114" spans="1:17" ht="14.25" customHeight="1" outlineLevel="1" x14ac:dyDescent="0.2">
      <c r="A1114" s="24" t="s">
        <v>14167</v>
      </c>
      <c r="B1114" s="1" t="s">
        <v>17</v>
      </c>
      <c r="C1114" s="25" t="s">
        <v>45</v>
      </c>
      <c r="E1114" s="1" t="s">
        <v>14168</v>
      </c>
      <c r="F1114" s="4" t="s">
        <v>20</v>
      </c>
      <c r="G1114" s="2" t="s">
        <v>1018</v>
      </c>
      <c r="H1114" s="1" t="s">
        <v>1445</v>
      </c>
      <c r="I1114" s="1" t="s">
        <v>1724</v>
      </c>
      <c r="J1114" s="1" t="s">
        <v>1309</v>
      </c>
      <c r="K1114" s="1" t="s">
        <v>562</v>
      </c>
      <c r="M1114" s="1">
        <f>IF($P$5&lt;20000,H1114*L1114,IF($P$5&lt;50000,I1114*L1114,IF($P$5&lt;100000,J1114*L1114,IF($P$5&lt;80000000,K1114*L1114))))</f>
        <v>0</v>
      </c>
      <c r="N1114" s="4" t="str">
        <f>IF(AND(P1114 &lt;&gt; "", P1114 &lt;&gt; "---"), HYPERLINK(P1114, Q1114), "")</f>
        <v>ссылка</v>
      </c>
      <c r="O1114" s="21">
        <f>L1114*H1114</f>
        <v>0</v>
      </c>
      <c r="P1114" s="26" t="s">
        <v>14169</v>
      </c>
      <c r="Q1114" t="str">
        <f>"ссылка"</f>
        <v>ссылка</v>
      </c>
    </row>
    <row r="1115" spans="1:17" ht="14.25" customHeight="1" outlineLevel="1" x14ac:dyDescent="0.2">
      <c r="A1115" s="24" t="s">
        <v>14170</v>
      </c>
      <c r="B1115" s="1" t="s">
        <v>17</v>
      </c>
      <c r="C1115" s="25" t="s">
        <v>45</v>
      </c>
      <c r="E1115" s="1" t="s">
        <v>14171</v>
      </c>
      <c r="F1115" s="4" t="s">
        <v>20</v>
      </c>
      <c r="G1115" s="2" t="s">
        <v>894</v>
      </c>
      <c r="H1115" s="1" t="s">
        <v>1433</v>
      </c>
      <c r="I1115" s="1" t="s">
        <v>1445</v>
      </c>
      <c r="J1115" s="1" t="s">
        <v>1080</v>
      </c>
      <c r="K1115" s="1" t="s">
        <v>561</v>
      </c>
      <c r="M1115" s="1">
        <f>IF($P$5&lt;20000,H1115*L1115,IF($P$5&lt;50000,I1115*L1115,IF($P$5&lt;100000,J1115*L1115,IF($P$5&lt;80000000,K1115*L1115))))</f>
        <v>0</v>
      </c>
      <c r="N1115" s="4" t="str">
        <f>IF(AND(P1115 &lt;&gt; "", P1115 &lt;&gt; "---"), HYPERLINK(P1115, Q1115), "")</f>
        <v>ссылка</v>
      </c>
      <c r="O1115" s="21">
        <f>L1115*H1115</f>
        <v>0</v>
      </c>
      <c r="P1115" s="26" t="s">
        <v>14172</v>
      </c>
      <c r="Q1115" t="str">
        <f>"ссылка"</f>
        <v>ссылка</v>
      </c>
    </row>
    <row r="1116" spans="1:17" ht="14.25" customHeight="1" outlineLevel="1" x14ac:dyDescent="0.2">
      <c r="A1116" s="24" t="s">
        <v>14173</v>
      </c>
      <c r="B1116" s="1" t="s">
        <v>17</v>
      </c>
      <c r="C1116" s="25" t="s">
        <v>997</v>
      </c>
      <c r="E1116" s="1" t="s">
        <v>14174</v>
      </c>
      <c r="F1116" s="4" t="s">
        <v>20</v>
      </c>
      <c r="G1116" s="2" t="s">
        <v>3780</v>
      </c>
      <c r="H1116" s="1" t="s">
        <v>2448</v>
      </c>
      <c r="I1116" s="1" t="s">
        <v>211</v>
      </c>
      <c r="J1116" s="1" t="s">
        <v>5434</v>
      </c>
      <c r="K1116" s="1" t="s">
        <v>3114</v>
      </c>
      <c r="M1116" s="1">
        <f>IF($P$5&lt;20000,H1116*L1116,IF($P$5&lt;50000,I1116*L1116,IF($P$5&lt;100000,J1116*L1116,IF($P$5&lt;80000000,K1116*L1116))))</f>
        <v>0</v>
      </c>
      <c r="N1116" s="4" t="str">
        <f>IF(AND(P1116 &lt;&gt; "", P1116 &lt;&gt; "---"), HYPERLINK(P1116, Q1116), "")</f>
        <v>ссылка</v>
      </c>
      <c r="O1116" s="21">
        <f>L1116*H1116</f>
        <v>0</v>
      </c>
      <c r="P1116" s="26" t="s">
        <v>14175</v>
      </c>
      <c r="Q1116" t="str">
        <f>"ссылка"</f>
        <v>ссылка</v>
      </c>
    </row>
    <row r="1117" spans="1:17" ht="14.25" customHeight="1" outlineLevel="1" x14ac:dyDescent="0.2">
      <c r="A1117" s="24" t="s">
        <v>14176</v>
      </c>
      <c r="B1117" s="1" t="s">
        <v>17</v>
      </c>
      <c r="C1117" s="25" t="s">
        <v>45</v>
      </c>
      <c r="E1117" s="1" t="s">
        <v>14177</v>
      </c>
      <c r="F1117" s="4" t="s">
        <v>20</v>
      </c>
      <c r="G1117" s="2" t="s">
        <v>5063</v>
      </c>
      <c r="H1117" s="1" t="s">
        <v>1440</v>
      </c>
      <c r="I1117" s="1" t="s">
        <v>273</v>
      </c>
      <c r="J1117" s="1" t="s">
        <v>2384</v>
      </c>
      <c r="K1117" s="1" t="s">
        <v>1176</v>
      </c>
      <c r="M1117" s="1">
        <f>IF($P$5&lt;20000,H1117*L1117,IF($P$5&lt;50000,I1117*L1117,IF($P$5&lt;100000,J1117*L1117,IF($P$5&lt;80000000,K1117*L1117))))</f>
        <v>0</v>
      </c>
      <c r="N1117" s="4" t="str">
        <f>IF(AND(P1117 &lt;&gt; "", P1117 &lt;&gt; "---"), HYPERLINK(P1117, Q1117), "")</f>
        <v>ссылка</v>
      </c>
      <c r="O1117" s="21">
        <f>L1117*H1117</f>
        <v>0</v>
      </c>
      <c r="P1117" s="26" t="s">
        <v>14178</v>
      </c>
      <c r="Q1117" t="str">
        <f>"ссылка"</f>
        <v>ссылка</v>
      </c>
    </row>
    <row r="1118" spans="1:17" ht="14.25" customHeight="1" outlineLevel="1" x14ac:dyDescent="0.2">
      <c r="A1118" s="24" t="s">
        <v>14179</v>
      </c>
      <c r="B1118" s="1" t="s">
        <v>17</v>
      </c>
      <c r="C1118" s="25" t="s">
        <v>45</v>
      </c>
      <c r="E1118" s="1" t="s">
        <v>14180</v>
      </c>
      <c r="F1118" s="4" t="s">
        <v>20</v>
      </c>
      <c r="G1118" s="2" t="s">
        <v>228</v>
      </c>
      <c r="H1118" s="1" t="s">
        <v>1748</v>
      </c>
      <c r="I1118" s="1" t="s">
        <v>874</v>
      </c>
      <c r="J1118" s="1" t="s">
        <v>1647</v>
      </c>
      <c r="K1118" s="1" t="s">
        <v>1648</v>
      </c>
      <c r="M1118" s="1">
        <f>IF($P$5&lt;20000,H1118*L1118,IF($P$5&lt;50000,I1118*L1118,IF($P$5&lt;100000,J1118*L1118,IF($P$5&lt;80000000,K1118*L1118))))</f>
        <v>0</v>
      </c>
      <c r="N1118" s="4" t="str">
        <f>IF(AND(P1118 &lt;&gt; "", P1118 &lt;&gt; "---"), HYPERLINK(P1118, Q1118), "")</f>
        <v>ссылка</v>
      </c>
      <c r="O1118" s="21">
        <f>L1118*H1118</f>
        <v>0</v>
      </c>
      <c r="P1118" s="26" t="s">
        <v>14181</v>
      </c>
      <c r="Q1118" t="str">
        <f>"ссылка"</f>
        <v>ссылка</v>
      </c>
    </row>
    <row r="1119" spans="1:17" ht="14.25" customHeight="1" outlineLevel="1" x14ac:dyDescent="0.2">
      <c r="A1119" s="24" t="s">
        <v>14182</v>
      </c>
      <c r="B1119" s="1" t="s">
        <v>17</v>
      </c>
      <c r="C1119" s="25" t="s">
        <v>997</v>
      </c>
      <c r="E1119" s="1" t="s">
        <v>14183</v>
      </c>
      <c r="F1119" s="4" t="s">
        <v>20</v>
      </c>
      <c r="G1119" s="2" t="s">
        <v>3799</v>
      </c>
      <c r="H1119" s="1" t="s">
        <v>6053</v>
      </c>
      <c r="I1119" s="1" t="s">
        <v>4173</v>
      </c>
      <c r="J1119" s="1" t="s">
        <v>399</v>
      </c>
      <c r="K1119" s="1" t="s">
        <v>5466</v>
      </c>
      <c r="M1119" s="1">
        <f>IF($P$5&lt;20000,H1119*L1119,IF($P$5&lt;50000,I1119*L1119,IF($P$5&lt;100000,J1119*L1119,IF($P$5&lt;80000000,K1119*L1119))))</f>
        <v>0</v>
      </c>
      <c r="N1119" s="4" t="str">
        <f>IF(AND(P1119 &lt;&gt; "", P1119 &lt;&gt; "---"), HYPERLINK(P1119, Q1119), "")</f>
        <v>ссылка</v>
      </c>
      <c r="O1119" s="21">
        <f>L1119*H1119</f>
        <v>0</v>
      </c>
      <c r="P1119" s="26" t="s">
        <v>14184</v>
      </c>
      <c r="Q1119" t="str">
        <f>"ссылка"</f>
        <v>ссылка</v>
      </c>
    </row>
    <row r="1120" spans="1:17" ht="14.25" customHeight="1" outlineLevel="1" x14ac:dyDescent="0.2">
      <c r="A1120" s="24" t="s">
        <v>14185</v>
      </c>
      <c r="B1120" s="1" t="s">
        <v>17</v>
      </c>
      <c r="C1120" s="25" t="s">
        <v>45</v>
      </c>
      <c r="E1120" s="1" t="s">
        <v>14186</v>
      </c>
      <c r="F1120" s="4" t="s">
        <v>20</v>
      </c>
      <c r="G1120" s="2" t="s">
        <v>1130</v>
      </c>
      <c r="H1120" s="1" t="s">
        <v>6618</v>
      </c>
      <c r="I1120" s="1" t="s">
        <v>1257</v>
      </c>
      <c r="J1120" s="1" t="s">
        <v>1258</v>
      </c>
      <c r="K1120" s="1" t="s">
        <v>1259</v>
      </c>
      <c r="M1120" s="1">
        <f>IF($P$5&lt;20000,H1120*L1120,IF($P$5&lt;50000,I1120*L1120,IF($P$5&lt;100000,J1120*L1120,IF($P$5&lt;80000000,K1120*L1120))))</f>
        <v>0</v>
      </c>
      <c r="N1120" s="4" t="str">
        <f>IF(AND(P1120 &lt;&gt; "", P1120 &lt;&gt; "---"), HYPERLINK(P1120, Q1120), "")</f>
        <v>ссылка</v>
      </c>
      <c r="O1120" s="21">
        <f>L1120*H1120</f>
        <v>0</v>
      </c>
      <c r="P1120" s="26" t="s">
        <v>14187</v>
      </c>
      <c r="Q1120" t="str">
        <f>"ссылка"</f>
        <v>ссылка</v>
      </c>
    </row>
    <row r="1121" spans="1:17" ht="14.25" customHeight="1" outlineLevel="1" x14ac:dyDescent="0.2">
      <c r="A1121" s="24" t="s">
        <v>14188</v>
      </c>
      <c r="B1121" s="1" t="s">
        <v>17</v>
      </c>
      <c r="C1121" s="25" t="s">
        <v>45</v>
      </c>
      <c r="E1121" s="1" t="s">
        <v>14189</v>
      </c>
      <c r="F1121" s="4" t="s">
        <v>20</v>
      </c>
      <c r="G1121" s="2" t="s">
        <v>156</v>
      </c>
      <c r="H1121" s="1" t="s">
        <v>1930</v>
      </c>
      <c r="I1121" s="1" t="s">
        <v>571</v>
      </c>
      <c r="J1121" s="1" t="s">
        <v>1038</v>
      </c>
      <c r="K1121" s="1" t="s">
        <v>2213</v>
      </c>
      <c r="M1121" s="1">
        <f>IF($P$5&lt;20000,H1121*L1121,IF($P$5&lt;50000,I1121*L1121,IF($P$5&lt;100000,J1121*L1121,IF($P$5&lt;80000000,K1121*L1121))))</f>
        <v>0</v>
      </c>
      <c r="N1121" s="4" t="str">
        <f>IF(AND(P1121 &lt;&gt; "", P1121 &lt;&gt; "---"), HYPERLINK(P1121, Q1121), "")</f>
        <v>ссылка</v>
      </c>
      <c r="O1121" s="21">
        <f>L1121*H1121</f>
        <v>0</v>
      </c>
      <c r="P1121" s="26" t="s">
        <v>14190</v>
      </c>
      <c r="Q1121" t="str">
        <f>"ссылка"</f>
        <v>ссылка</v>
      </c>
    </row>
    <row r="1122" spans="1:17" ht="14.25" customHeight="1" outlineLevel="1" x14ac:dyDescent="0.2">
      <c r="A1122" s="24" t="s">
        <v>14191</v>
      </c>
      <c r="B1122" s="1" t="s">
        <v>17</v>
      </c>
      <c r="C1122" s="25" t="s">
        <v>997</v>
      </c>
      <c r="E1122" s="1" t="s">
        <v>14192</v>
      </c>
      <c r="F1122" s="4" t="s">
        <v>20</v>
      </c>
      <c r="G1122" s="2" t="s">
        <v>1929</v>
      </c>
      <c r="H1122" s="1" t="s">
        <v>8706</v>
      </c>
      <c r="I1122" s="1" t="s">
        <v>1071</v>
      </c>
      <c r="J1122" s="1" t="s">
        <v>969</v>
      </c>
      <c r="K1122" s="1" t="s">
        <v>1456</v>
      </c>
      <c r="M1122" s="1">
        <f>IF($P$5&lt;20000,H1122*L1122,IF($P$5&lt;50000,I1122*L1122,IF($P$5&lt;100000,J1122*L1122,IF($P$5&lt;80000000,K1122*L1122))))</f>
        <v>0</v>
      </c>
      <c r="N1122" s="4" t="str">
        <f>IF(AND(P1122 &lt;&gt; "", P1122 &lt;&gt; "---"), HYPERLINK(P1122, Q1122), "")</f>
        <v>ссылка</v>
      </c>
      <c r="O1122" s="21">
        <f>L1122*H1122</f>
        <v>0</v>
      </c>
      <c r="P1122" s="26" t="s">
        <v>14193</v>
      </c>
      <c r="Q1122" t="str">
        <f>"ссылка"</f>
        <v>ссылка</v>
      </c>
    </row>
    <row r="1123" spans="1:17" ht="14.25" customHeight="1" outlineLevel="1" x14ac:dyDescent="0.2">
      <c r="A1123" s="24" t="s">
        <v>14194</v>
      </c>
      <c r="B1123" s="1" t="s">
        <v>17</v>
      </c>
      <c r="C1123" s="25" t="s">
        <v>45</v>
      </c>
      <c r="E1123" s="1" t="s">
        <v>14195</v>
      </c>
      <c r="F1123" s="4" t="s">
        <v>20</v>
      </c>
      <c r="G1123" s="2" t="s">
        <v>293</v>
      </c>
      <c r="H1123" s="1" t="s">
        <v>1658</v>
      </c>
      <c r="I1123" s="1" t="s">
        <v>1621</v>
      </c>
      <c r="J1123" s="1" t="s">
        <v>1295</v>
      </c>
      <c r="K1123" s="1" t="s">
        <v>1296</v>
      </c>
      <c r="M1123" s="1">
        <f>IF($P$5&lt;20000,H1123*L1123,IF($P$5&lt;50000,I1123*L1123,IF($P$5&lt;100000,J1123*L1123,IF($P$5&lt;80000000,K1123*L1123))))</f>
        <v>0</v>
      </c>
      <c r="N1123" s="4" t="str">
        <f>IF(AND(P1123 &lt;&gt; "", P1123 &lt;&gt; "---"), HYPERLINK(P1123, Q1123), "")</f>
        <v>ссылка</v>
      </c>
      <c r="O1123" s="21">
        <f>L1123*H1123</f>
        <v>0</v>
      </c>
      <c r="P1123" s="26" t="s">
        <v>14196</v>
      </c>
      <c r="Q1123" t="str">
        <f>"ссылка"</f>
        <v>ссылка</v>
      </c>
    </row>
    <row r="1124" spans="1:17" ht="14.25" customHeight="1" outlineLevel="1" x14ac:dyDescent="0.2">
      <c r="A1124" s="24" t="s">
        <v>14197</v>
      </c>
      <c r="B1124" s="1" t="s">
        <v>17</v>
      </c>
      <c r="C1124" s="25" t="s">
        <v>45</v>
      </c>
      <c r="E1124" s="1" t="s">
        <v>14198</v>
      </c>
      <c r="F1124" s="4" t="s">
        <v>20</v>
      </c>
      <c r="G1124" s="2" t="s">
        <v>1607</v>
      </c>
      <c r="H1124" s="1" t="s">
        <v>1434</v>
      </c>
      <c r="I1124" s="1" t="s">
        <v>560</v>
      </c>
      <c r="J1124" s="1" t="s">
        <v>1719</v>
      </c>
      <c r="K1124" s="1" t="s">
        <v>1124</v>
      </c>
      <c r="M1124" s="1">
        <f>IF($P$5&lt;20000,H1124*L1124,IF($P$5&lt;50000,I1124*L1124,IF($P$5&lt;100000,J1124*L1124,IF($P$5&lt;80000000,K1124*L1124))))</f>
        <v>0</v>
      </c>
      <c r="N1124" s="4" t="str">
        <f>IF(AND(P1124 &lt;&gt; "", P1124 &lt;&gt; "---"), HYPERLINK(P1124, Q1124), "")</f>
        <v>ссылка</v>
      </c>
      <c r="O1124" s="21">
        <f>L1124*H1124</f>
        <v>0</v>
      </c>
      <c r="P1124" s="26" t="s">
        <v>14199</v>
      </c>
      <c r="Q1124" t="str">
        <f>"ссылка"</f>
        <v>ссылка</v>
      </c>
    </row>
    <row r="1125" spans="1:17" ht="14.25" customHeight="1" outlineLevel="1" x14ac:dyDescent="0.2">
      <c r="A1125" s="24" t="s">
        <v>14200</v>
      </c>
      <c r="B1125" s="1" t="s">
        <v>17</v>
      </c>
      <c r="C1125" s="25" t="s">
        <v>45</v>
      </c>
      <c r="E1125" s="1" t="s">
        <v>14201</v>
      </c>
      <c r="F1125" s="4" t="s">
        <v>20</v>
      </c>
      <c r="G1125" s="2" t="s">
        <v>1666</v>
      </c>
      <c r="H1125" s="1" t="s">
        <v>1667</v>
      </c>
      <c r="I1125" s="1" t="s">
        <v>1668</v>
      </c>
      <c r="J1125" s="1" t="s">
        <v>1647</v>
      </c>
      <c r="K1125" s="1" t="s">
        <v>1669</v>
      </c>
      <c r="M1125" s="1">
        <f>IF($P$5&lt;20000,H1125*L1125,IF($P$5&lt;50000,I1125*L1125,IF($P$5&lt;100000,J1125*L1125,IF($P$5&lt;80000000,K1125*L1125))))</f>
        <v>0</v>
      </c>
      <c r="N1125" s="4" t="str">
        <f>IF(AND(P1125 &lt;&gt; "", P1125 &lt;&gt; "---"), HYPERLINK(P1125, Q1125), "")</f>
        <v>ссылка</v>
      </c>
      <c r="O1125" s="21">
        <f>L1125*H1125</f>
        <v>0</v>
      </c>
      <c r="P1125" s="26" t="s">
        <v>14202</v>
      </c>
      <c r="Q1125" t="str">
        <f>"ссылка"</f>
        <v>ссылка</v>
      </c>
    </row>
    <row r="1126" spans="1:17" ht="14.25" customHeight="1" outlineLevel="1" x14ac:dyDescent="0.2">
      <c r="A1126" s="24" t="s">
        <v>14203</v>
      </c>
      <c r="B1126" s="1" t="s">
        <v>17</v>
      </c>
      <c r="C1126" s="25" t="s">
        <v>45</v>
      </c>
      <c r="E1126" s="1" t="s">
        <v>14204</v>
      </c>
      <c r="F1126" s="4" t="s">
        <v>20</v>
      </c>
      <c r="G1126" s="2" t="s">
        <v>1018</v>
      </c>
      <c r="H1126" s="1" t="s">
        <v>1445</v>
      </c>
      <c r="I1126" s="1" t="s">
        <v>1724</v>
      </c>
      <c r="J1126" s="1" t="s">
        <v>1309</v>
      </c>
      <c r="K1126" s="1" t="s">
        <v>562</v>
      </c>
      <c r="M1126" s="1">
        <f>IF($P$5&lt;20000,H1126*L1126,IF($P$5&lt;50000,I1126*L1126,IF($P$5&lt;100000,J1126*L1126,IF($P$5&lt;80000000,K1126*L1126))))</f>
        <v>0</v>
      </c>
      <c r="N1126" s="4" t="str">
        <f>IF(AND(P1126 &lt;&gt; "", P1126 &lt;&gt; "---"), HYPERLINK(P1126, Q1126), "")</f>
        <v>ссылка</v>
      </c>
      <c r="O1126" s="21">
        <f>L1126*H1126</f>
        <v>0</v>
      </c>
      <c r="P1126" s="26" t="s">
        <v>14205</v>
      </c>
      <c r="Q1126" t="str">
        <f>"ссылка"</f>
        <v>ссылка</v>
      </c>
    </row>
    <row r="1127" spans="1:17" ht="14.25" customHeight="1" outlineLevel="1" x14ac:dyDescent="0.2">
      <c r="A1127" s="24" t="s">
        <v>14206</v>
      </c>
      <c r="B1127" s="1" t="s">
        <v>17</v>
      </c>
      <c r="C1127" s="25" t="s">
        <v>45</v>
      </c>
      <c r="E1127" s="1" t="s">
        <v>14207</v>
      </c>
      <c r="F1127" s="4" t="s">
        <v>20</v>
      </c>
      <c r="G1127" s="2" t="s">
        <v>101</v>
      </c>
      <c r="H1127" s="1" t="s">
        <v>1827</v>
      </c>
      <c r="I1127" s="1" t="s">
        <v>1883</v>
      </c>
      <c r="J1127" s="1" t="s">
        <v>560</v>
      </c>
      <c r="K1127" s="1" t="s">
        <v>1080</v>
      </c>
      <c r="M1127" s="1">
        <f>IF($P$5&lt;20000,H1127*L1127,IF($P$5&lt;50000,I1127*L1127,IF($P$5&lt;100000,J1127*L1127,IF($P$5&lt;80000000,K1127*L1127))))</f>
        <v>0</v>
      </c>
      <c r="N1127" s="4" t="str">
        <f>IF(AND(P1127 &lt;&gt; "", P1127 &lt;&gt; "---"), HYPERLINK(P1127, Q1127), "")</f>
        <v>ссылка</v>
      </c>
      <c r="O1127" s="21">
        <f>L1127*H1127</f>
        <v>0</v>
      </c>
      <c r="P1127" s="26" t="s">
        <v>14208</v>
      </c>
      <c r="Q1127" t="str">
        <f>"ссылка"</f>
        <v>ссылка</v>
      </c>
    </row>
    <row r="1128" spans="1:17" ht="14.25" customHeight="1" outlineLevel="1" x14ac:dyDescent="0.2">
      <c r="A1128" s="24" t="s">
        <v>14209</v>
      </c>
      <c r="B1128" s="1" t="s">
        <v>17</v>
      </c>
      <c r="C1128" s="25" t="s">
        <v>45</v>
      </c>
      <c r="E1128" s="1" t="s">
        <v>14210</v>
      </c>
      <c r="F1128" s="4" t="s">
        <v>20</v>
      </c>
      <c r="G1128" s="2" t="s">
        <v>6053</v>
      </c>
      <c r="H1128" s="1" t="s">
        <v>349</v>
      </c>
      <c r="I1128" s="1" t="s">
        <v>1699</v>
      </c>
      <c r="J1128" s="1" t="s">
        <v>2235</v>
      </c>
      <c r="K1128" s="1" t="s">
        <v>1466</v>
      </c>
      <c r="M1128" s="1">
        <f>IF($P$5&lt;20000,H1128*L1128,IF($P$5&lt;50000,I1128*L1128,IF($P$5&lt;100000,J1128*L1128,IF($P$5&lt;80000000,K1128*L1128))))</f>
        <v>0</v>
      </c>
      <c r="N1128" s="4" t="str">
        <f>IF(AND(P1128 &lt;&gt; "", P1128 &lt;&gt; "---"), HYPERLINK(P1128, Q1128), "")</f>
        <v>ссылка</v>
      </c>
      <c r="O1128" s="21">
        <f>L1128*H1128</f>
        <v>0</v>
      </c>
      <c r="P1128" s="26" t="s">
        <v>14211</v>
      </c>
      <c r="Q1128" t="str">
        <f>"ссылка"</f>
        <v>ссылка</v>
      </c>
    </row>
    <row r="1129" spans="1:17" ht="14.25" customHeight="1" outlineLevel="1" x14ac:dyDescent="0.2">
      <c r="A1129" s="24" t="s">
        <v>14212</v>
      </c>
      <c r="B1129" s="1" t="s">
        <v>17</v>
      </c>
      <c r="C1129" s="25" t="s">
        <v>45</v>
      </c>
      <c r="E1129" s="1" t="s">
        <v>14213</v>
      </c>
      <c r="F1129" s="4" t="s">
        <v>20</v>
      </c>
      <c r="G1129" s="2" t="s">
        <v>1502</v>
      </c>
      <c r="H1129" s="1" t="s">
        <v>1607</v>
      </c>
      <c r="I1129" s="1" t="s">
        <v>895</v>
      </c>
      <c r="J1129" s="1" t="s">
        <v>3004</v>
      </c>
      <c r="K1129" s="1" t="s">
        <v>117</v>
      </c>
      <c r="M1129" s="1">
        <f>IF($P$5&lt;20000,H1129*L1129,IF($P$5&lt;50000,I1129*L1129,IF($P$5&lt;100000,J1129*L1129,IF($P$5&lt;80000000,K1129*L1129))))</f>
        <v>0</v>
      </c>
      <c r="N1129" s="4" t="str">
        <f>IF(AND(P1129 &lt;&gt; "", P1129 &lt;&gt; "---"), HYPERLINK(P1129, Q1129), "")</f>
        <v>ссылка</v>
      </c>
      <c r="O1129" s="21">
        <f>L1129*H1129</f>
        <v>0</v>
      </c>
      <c r="P1129" s="26" t="s">
        <v>14214</v>
      </c>
      <c r="Q1129" t="str">
        <f>"ссылка"</f>
        <v>ссылка</v>
      </c>
    </row>
    <row r="1130" spans="1:17" ht="14.25" customHeight="1" outlineLevel="1" x14ac:dyDescent="0.2">
      <c r="A1130" s="24" t="s">
        <v>14215</v>
      </c>
      <c r="B1130" s="1" t="s">
        <v>17</v>
      </c>
      <c r="C1130" s="25" t="s">
        <v>997</v>
      </c>
      <c r="E1130" s="1" t="s">
        <v>14216</v>
      </c>
      <c r="F1130" s="4" t="s">
        <v>20</v>
      </c>
      <c r="G1130" s="2" t="s">
        <v>1028</v>
      </c>
      <c r="H1130" s="1" t="s">
        <v>164</v>
      </c>
      <c r="I1130" s="1" t="s">
        <v>198</v>
      </c>
      <c r="J1130" s="1" t="s">
        <v>2260</v>
      </c>
      <c r="K1130" s="1" t="s">
        <v>3520</v>
      </c>
      <c r="M1130" s="1">
        <f>IF($P$5&lt;20000,H1130*L1130,IF($P$5&lt;50000,I1130*L1130,IF($P$5&lt;100000,J1130*L1130,IF($P$5&lt;80000000,K1130*L1130))))</f>
        <v>0</v>
      </c>
      <c r="N1130" s="4" t="str">
        <f>IF(AND(P1130 &lt;&gt; "", P1130 &lt;&gt; "---"), HYPERLINK(P1130, Q1130), "")</f>
        <v>ссылка</v>
      </c>
      <c r="O1130" s="21">
        <f>L1130*H1130</f>
        <v>0</v>
      </c>
      <c r="P1130" s="26" t="s">
        <v>14217</v>
      </c>
      <c r="Q1130" t="str">
        <f>"ссылка"</f>
        <v>ссылка</v>
      </c>
    </row>
    <row r="1131" spans="1:17" ht="14.25" customHeight="1" outlineLevel="1" x14ac:dyDescent="0.2">
      <c r="A1131" s="24" t="s">
        <v>14218</v>
      </c>
      <c r="B1131" s="1" t="s">
        <v>17</v>
      </c>
      <c r="C1131" s="25" t="s">
        <v>45</v>
      </c>
      <c r="E1131" s="1" t="s">
        <v>14219</v>
      </c>
      <c r="F1131" s="4" t="s">
        <v>20</v>
      </c>
      <c r="G1131" s="2" t="s">
        <v>1444</v>
      </c>
      <c r="H1131" s="1" t="s">
        <v>1305</v>
      </c>
      <c r="I1131" s="1" t="s">
        <v>1433</v>
      </c>
      <c r="J1131" s="1" t="s">
        <v>1445</v>
      </c>
      <c r="K1131" s="1" t="s">
        <v>1080</v>
      </c>
      <c r="M1131" s="1">
        <f>IF($P$5&lt;20000,H1131*L1131,IF($P$5&lt;50000,I1131*L1131,IF($P$5&lt;100000,J1131*L1131,IF($P$5&lt;80000000,K1131*L1131))))</f>
        <v>0</v>
      </c>
      <c r="N1131" s="4" t="str">
        <f>IF(AND(P1131 &lt;&gt; "", P1131 &lt;&gt; "---"), HYPERLINK(P1131, Q1131), "")</f>
        <v>ссылка</v>
      </c>
      <c r="O1131" s="21">
        <f>L1131*H1131</f>
        <v>0</v>
      </c>
      <c r="P1131" s="26" t="s">
        <v>14220</v>
      </c>
      <c r="Q1131" t="str">
        <f>"ссылка"</f>
        <v>ссылка</v>
      </c>
    </row>
    <row r="1132" spans="1:17" ht="14.25" customHeight="1" outlineLevel="1" x14ac:dyDescent="0.2">
      <c r="A1132" s="24" t="s">
        <v>14221</v>
      </c>
      <c r="B1132" s="1" t="s">
        <v>17</v>
      </c>
      <c r="C1132" s="25" t="s">
        <v>45</v>
      </c>
      <c r="E1132" s="1" t="s">
        <v>14222</v>
      </c>
      <c r="F1132" s="4" t="s">
        <v>20</v>
      </c>
      <c r="G1132" s="2" t="s">
        <v>1322</v>
      </c>
      <c r="H1132" s="1" t="s">
        <v>1524</v>
      </c>
      <c r="I1132" s="1" t="s">
        <v>350</v>
      </c>
      <c r="J1132" s="1" t="s">
        <v>559</v>
      </c>
      <c r="K1132" s="1" t="s">
        <v>351</v>
      </c>
      <c r="M1132" s="1">
        <f>IF($P$5&lt;20000,H1132*L1132,IF($P$5&lt;50000,I1132*L1132,IF($P$5&lt;100000,J1132*L1132,IF($P$5&lt;80000000,K1132*L1132))))</f>
        <v>0</v>
      </c>
      <c r="N1132" s="4" t="str">
        <f>IF(AND(P1132 &lt;&gt; "", P1132 &lt;&gt; "---"), HYPERLINK(P1132, Q1132), "")</f>
        <v>ссылка</v>
      </c>
      <c r="O1132" s="21">
        <f>L1132*H1132</f>
        <v>0</v>
      </c>
      <c r="P1132" s="26" t="s">
        <v>14223</v>
      </c>
      <c r="Q1132" t="str">
        <f>"ссылка"</f>
        <v>ссылка</v>
      </c>
    </row>
    <row r="1133" spans="1:17" ht="14.25" customHeight="1" outlineLevel="1" x14ac:dyDescent="0.2">
      <c r="A1133" s="24" t="s">
        <v>14224</v>
      </c>
      <c r="B1133" s="1" t="s">
        <v>17</v>
      </c>
      <c r="C1133" s="25" t="s">
        <v>45</v>
      </c>
      <c r="E1133" s="1" t="s">
        <v>14225</v>
      </c>
      <c r="F1133" s="4" t="s">
        <v>20</v>
      </c>
      <c r="G1133" s="2" t="s">
        <v>2213</v>
      </c>
      <c r="H1133" s="1" t="s">
        <v>1756</v>
      </c>
      <c r="I1133" s="1" t="s">
        <v>1757</v>
      </c>
      <c r="J1133" s="1" t="s">
        <v>357</v>
      </c>
      <c r="K1133" s="1" t="s">
        <v>1061</v>
      </c>
      <c r="M1133" s="1">
        <f>IF($P$5&lt;20000,H1133*L1133,IF($P$5&lt;50000,I1133*L1133,IF($P$5&lt;100000,J1133*L1133,IF($P$5&lt;80000000,K1133*L1133))))</f>
        <v>0</v>
      </c>
      <c r="N1133" s="4" t="str">
        <f>IF(AND(P1133 &lt;&gt; "", P1133 &lt;&gt; "---"), HYPERLINK(P1133, Q1133), "")</f>
        <v>ссылка</v>
      </c>
      <c r="O1133" s="21">
        <f>L1133*H1133</f>
        <v>0</v>
      </c>
      <c r="P1133" s="26" t="s">
        <v>14226</v>
      </c>
      <c r="Q1133" t="str">
        <f>"ссылка"</f>
        <v>ссылка</v>
      </c>
    </row>
    <row r="1134" spans="1:17" ht="14.25" customHeight="1" outlineLevel="1" x14ac:dyDescent="0.2">
      <c r="A1134" s="24" t="s">
        <v>14227</v>
      </c>
      <c r="B1134" s="1" t="s">
        <v>17</v>
      </c>
      <c r="C1134" s="25" t="s">
        <v>45</v>
      </c>
      <c r="E1134" s="1" t="s">
        <v>14228</v>
      </c>
      <c r="F1134" s="4" t="s">
        <v>20</v>
      </c>
      <c r="G1134" s="2" t="s">
        <v>1507</v>
      </c>
      <c r="H1134" s="1" t="s">
        <v>1523</v>
      </c>
      <c r="I1134" s="1" t="s">
        <v>1524</v>
      </c>
      <c r="J1134" s="1" t="s">
        <v>350</v>
      </c>
      <c r="K1134" s="1" t="s">
        <v>980</v>
      </c>
      <c r="M1134" s="1">
        <f>IF($P$5&lt;20000,H1134*L1134,IF($P$5&lt;50000,I1134*L1134,IF($P$5&lt;100000,J1134*L1134,IF($P$5&lt;80000000,K1134*L1134))))</f>
        <v>0</v>
      </c>
      <c r="N1134" s="4" t="str">
        <f>IF(AND(P1134 &lt;&gt; "", P1134 &lt;&gt; "---"), HYPERLINK(P1134, Q1134), "")</f>
        <v>ссылка</v>
      </c>
      <c r="O1134" s="21">
        <f>L1134*H1134</f>
        <v>0</v>
      </c>
      <c r="P1134" s="26" t="s">
        <v>14229</v>
      </c>
      <c r="Q1134" t="str">
        <f>"ссылка"</f>
        <v>ссылка</v>
      </c>
    </row>
    <row r="1135" spans="1:17" ht="14.25" customHeight="1" outlineLevel="1" x14ac:dyDescent="0.2">
      <c r="A1135" s="24" t="s">
        <v>14230</v>
      </c>
      <c r="B1135" s="1" t="s">
        <v>17</v>
      </c>
      <c r="C1135" s="25" t="s">
        <v>45</v>
      </c>
      <c r="E1135" s="1" t="s">
        <v>14231</v>
      </c>
      <c r="F1135" s="4" t="s">
        <v>20</v>
      </c>
      <c r="G1135" s="2" t="s">
        <v>1451</v>
      </c>
      <c r="H1135" s="1" t="s">
        <v>1317</v>
      </c>
      <c r="I1135" s="1" t="s">
        <v>1498</v>
      </c>
      <c r="J1135" s="1" t="s">
        <v>1017</v>
      </c>
      <c r="K1135" s="1" t="s">
        <v>1607</v>
      </c>
      <c r="M1135" s="1">
        <f>IF($P$5&lt;20000,H1135*L1135,IF($P$5&lt;50000,I1135*L1135,IF($P$5&lt;100000,J1135*L1135,IF($P$5&lt;80000000,K1135*L1135))))</f>
        <v>0</v>
      </c>
      <c r="N1135" s="4" t="str">
        <f>IF(AND(P1135 &lt;&gt; "", P1135 &lt;&gt; "---"), HYPERLINK(P1135, Q1135), "")</f>
        <v>ссылка</v>
      </c>
      <c r="O1135" s="21">
        <f>L1135*H1135</f>
        <v>0</v>
      </c>
      <c r="P1135" s="26" t="s">
        <v>14232</v>
      </c>
      <c r="Q1135" t="str">
        <f>"ссылка"</f>
        <v>ссылка</v>
      </c>
    </row>
    <row r="1136" spans="1:17" ht="14.25" customHeight="1" outlineLevel="1" x14ac:dyDescent="0.2">
      <c r="A1136" s="24" t="s">
        <v>14233</v>
      </c>
      <c r="B1136" s="1" t="s">
        <v>17</v>
      </c>
      <c r="C1136" s="25" t="s">
        <v>45</v>
      </c>
      <c r="E1136" s="1" t="s">
        <v>14234</v>
      </c>
      <c r="F1136" s="4" t="s">
        <v>20</v>
      </c>
      <c r="G1136" s="2" t="s">
        <v>1502</v>
      </c>
      <c r="H1136" s="1" t="s">
        <v>1607</v>
      </c>
      <c r="I1136" s="1" t="s">
        <v>895</v>
      </c>
      <c r="J1136" s="1" t="s">
        <v>3004</v>
      </c>
      <c r="K1136" s="1" t="s">
        <v>117</v>
      </c>
      <c r="M1136" s="1">
        <f>IF($P$5&lt;20000,H1136*L1136,IF($P$5&lt;50000,I1136*L1136,IF($P$5&lt;100000,J1136*L1136,IF($P$5&lt;80000000,K1136*L1136))))</f>
        <v>0</v>
      </c>
      <c r="N1136" s="4" t="str">
        <f>IF(AND(P1136 &lt;&gt; "", P1136 &lt;&gt; "---"), HYPERLINK(P1136, Q1136), "")</f>
        <v>ссылка</v>
      </c>
      <c r="O1136" s="21">
        <f>L1136*H1136</f>
        <v>0</v>
      </c>
      <c r="P1136" s="26" t="s">
        <v>14235</v>
      </c>
      <c r="Q1136" t="str">
        <f>"ссылка"</f>
        <v>ссылка</v>
      </c>
    </row>
    <row r="1137" spans="1:17" ht="14.25" customHeight="1" outlineLevel="1" x14ac:dyDescent="0.2">
      <c r="A1137" s="24" t="s">
        <v>14236</v>
      </c>
      <c r="B1137" s="1" t="s">
        <v>17</v>
      </c>
      <c r="C1137" s="25" t="s">
        <v>45</v>
      </c>
      <c r="E1137" s="1" t="s">
        <v>14237</v>
      </c>
      <c r="F1137" s="4" t="s">
        <v>20</v>
      </c>
      <c r="G1137" s="2" t="s">
        <v>1322</v>
      </c>
      <c r="H1137" s="1" t="s">
        <v>1524</v>
      </c>
      <c r="I1137" s="1" t="s">
        <v>350</v>
      </c>
      <c r="J1137" s="1" t="s">
        <v>980</v>
      </c>
      <c r="K1137" s="1" t="s">
        <v>1418</v>
      </c>
      <c r="M1137" s="1">
        <f>IF($P$5&lt;20000,H1137*L1137,IF($P$5&lt;50000,I1137*L1137,IF($P$5&lt;100000,J1137*L1137,IF($P$5&lt;80000000,K1137*L1137))))</f>
        <v>0</v>
      </c>
      <c r="N1137" s="4" t="str">
        <f>IF(AND(P1137 &lt;&gt; "", P1137 &lt;&gt; "---"), HYPERLINK(P1137, Q1137), "")</f>
        <v>ссылка</v>
      </c>
      <c r="O1137" s="21">
        <f>L1137*H1137</f>
        <v>0</v>
      </c>
      <c r="P1137" s="26" t="s">
        <v>14238</v>
      </c>
      <c r="Q1137" t="str">
        <f>"ссылка"</f>
        <v>ссылка</v>
      </c>
    </row>
    <row r="1138" spans="1:17" ht="14.25" customHeight="1" outlineLevel="1" x14ac:dyDescent="0.2">
      <c r="A1138" s="24" t="s">
        <v>14239</v>
      </c>
      <c r="B1138" s="1" t="s">
        <v>17</v>
      </c>
      <c r="C1138" s="25" t="s">
        <v>45</v>
      </c>
      <c r="E1138" s="1" t="s">
        <v>14240</v>
      </c>
      <c r="F1138" s="4" t="s">
        <v>20</v>
      </c>
      <c r="G1138" s="2" t="s">
        <v>464</v>
      </c>
      <c r="H1138" s="1" t="s">
        <v>351</v>
      </c>
      <c r="I1138" s="1" t="s">
        <v>1006</v>
      </c>
      <c r="J1138" s="1" t="s">
        <v>1514</v>
      </c>
      <c r="K1138" s="1" t="s">
        <v>1349</v>
      </c>
      <c r="M1138" s="1">
        <f>IF($P$5&lt;20000,H1138*L1138,IF($P$5&lt;50000,I1138*L1138,IF($P$5&lt;100000,J1138*L1138,IF($P$5&lt;80000000,K1138*L1138))))</f>
        <v>0</v>
      </c>
      <c r="N1138" s="4" t="str">
        <f>IF(AND(P1138 &lt;&gt; "", P1138 &lt;&gt; "---"), HYPERLINK(P1138, Q1138), "")</f>
        <v>ссылка</v>
      </c>
      <c r="O1138" s="21">
        <f>L1138*H1138</f>
        <v>0</v>
      </c>
      <c r="P1138" s="26" t="s">
        <v>14241</v>
      </c>
      <c r="Q1138" t="str">
        <f>"ссылка"</f>
        <v>ссылка</v>
      </c>
    </row>
    <row r="1139" spans="1:17" ht="14.25" customHeight="1" outlineLevel="1" x14ac:dyDescent="0.2">
      <c r="A1139" s="24" t="s">
        <v>14242</v>
      </c>
      <c r="B1139" s="1" t="s">
        <v>17</v>
      </c>
      <c r="C1139" s="25" t="s">
        <v>45</v>
      </c>
      <c r="E1139" s="1" t="s">
        <v>14243</v>
      </c>
      <c r="F1139" s="4" t="s">
        <v>20</v>
      </c>
      <c r="G1139" s="2" t="s">
        <v>1461</v>
      </c>
      <c r="H1139" s="1" t="s">
        <v>1018</v>
      </c>
      <c r="I1139" s="1" t="s">
        <v>1756</v>
      </c>
      <c r="J1139" s="1" t="s">
        <v>1757</v>
      </c>
      <c r="K1139" s="1" t="s">
        <v>357</v>
      </c>
      <c r="M1139" s="1">
        <f>IF($P$5&lt;20000,H1139*L1139,IF($P$5&lt;50000,I1139*L1139,IF($P$5&lt;100000,J1139*L1139,IF($P$5&lt;80000000,K1139*L1139))))</f>
        <v>0</v>
      </c>
      <c r="N1139" s="4" t="str">
        <f>IF(AND(P1139 &lt;&gt; "", P1139 &lt;&gt; "---"), HYPERLINK(P1139, Q1139), "")</f>
        <v>ссылка</v>
      </c>
      <c r="O1139" s="21">
        <f>L1139*H1139</f>
        <v>0</v>
      </c>
      <c r="P1139" s="26" t="s">
        <v>14244</v>
      </c>
      <c r="Q1139" t="str">
        <f>"ссылка"</f>
        <v>ссылка</v>
      </c>
    </row>
    <row r="1140" spans="1:17" ht="14.25" customHeight="1" outlineLevel="1" x14ac:dyDescent="0.2">
      <c r="A1140" s="24" t="s">
        <v>14245</v>
      </c>
      <c r="B1140" s="1" t="s">
        <v>17</v>
      </c>
      <c r="C1140" s="25" t="s">
        <v>45</v>
      </c>
      <c r="E1140" s="1" t="s">
        <v>14246</v>
      </c>
      <c r="F1140" s="4" t="s">
        <v>20</v>
      </c>
      <c r="G1140" s="2" t="s">
        <v>1461</v>
      </c>
      <c r="H1140" s="1" t="s">
        <v>1018</v>
      </c>
      <c r="I1140" s="1" t="s">
        <v>1756</v>
      </c>
      <c r="J1140" s="1" t="s">
        <v>1757</v>
      </c>
      <c r="K1140" s="1" t="s">
        <v>357</v>
      </c>
      <c r="M1140" s="1">
        <f>IF($P$5&lt;20000,H1140*L1140,IF($P$5&lt;50000,I1140*L1140,IF($P$5&lt;100000,J1140*L1140,IF($P$5&lt;80000000,K1140*L1140))))</f>
        <v>0</v>
      </c>
      <c r="N1140" s="4" t="str">
        <f>IF(AND(P1140 &lt;&gt; "", P1140 &lt;&gt; "---"), HYPERLINK(P1140, Q1140), "")</f>
        <v>ссылка</v>
      </c>
      <c r="O1140" s="21">
        <f>L1140*H1140</f>
        <v>0</v>
      </c>
      <c r="P1140" s="26" t="s">
        <v>14247</v>
      </c>
      <c r="Q1140" t="str">
        <f>"ссылка"</f>
        <v>ссылка</v>
      </c>
    </row>
    <row r="1141" spans="1:17" ht="14.25" customHeight="1" outlineLevel="1" x14ac:dyDescent="0.2">
      <c r="A1141" s="24" t="s">
        <v>14248</v>
      </c>
      <c r="B1141" s="1" t="s">
        <v>17</v>
      </c>
      <c r="C1141" s="25" t="s">
        <v>45</v>
      </c>
      <c r="E1141" s="1" t="s">
        <v>14249</v>
      </c>
      <c r="F1141" s="4" t="s">
        <v>20</v>
      </c>
      <c r="G1141" s="2" t="s">
        <v>8782</v>
      </c>
      <c r="H1141" s="1" t="s">
        <v>7242</v>
      </c>
      <c r="I1141" s="1" t="s">
        <v>2495</v>
      </c>
      <c r="J1141" s="1" t="s">
        <v>2421</v>
      </c>
      <c r="K1141" s="1" t="s">
        <v>5820</v>
      </c>
      <c r="M1141" s="1">
        <f>IF($P$5&lt;20000,H1141*L1141,IF($P$5&lt;50000,I1141*L1141,IF($P$5&lt;100000,J1141*L1141,IF($P$5&lt;80000000,K1141*L1141))))</f>
        <v>0</v>
      </c>
      <c r="N1141" s="4" t="str">
        <f>IF(AND(P1141 &lt;&gt; "", P1141 &lt;&gt; "---"), HYPERLINK(P1141, Q1141), "")</f>
        <v>ссылка</v>
      </c>
      <c r="O1141" s="21">
        <f>L1141*H1141</f>
        <v>0</v>
      </c>
      <c r="P1141" s="26" t="s">
        <v>14250</v>
      </c>
      <c r="Q1141" t="str">
        <f>"ссылка"</f>
        <v>ссылка</v>
      </c>
    </row>
    <row r="1142" spans="1:17" ht="14.25" customHeight="1" outlineLevel="1" x14ac:dyDescent="0.2">
      <c r="A1142" s="24" t="s">
        <v>14251</v>
      </c>
      <c r="B1142" s="1" t="s">
        <v>17</v>
      </c>
      <c r="C1142" s="25" t="s">
        <v>45</v>
      </c>
      <c r="E1142" s="1" t="s">
        <v>14252</v>
      </c>
      <c r="F1142" s="4" t="s">
        <v>20</v>
      </c>
      <c r="G1142" s="2" t="s">
        <v>1471</v>
      </c>
      <c r="H1142" s="1" t="s">
        <v>1017</v>
      </c>
      <c r="I1142" s="1" t="s">
        <v>1607</v>
      </c>
      <c r="J1142" s="1" t="s">
        <v>895</v>
      </c>
      <c r="K1142" s="1" t="s">
        <v>3004</v>
      </c>
      <c r="M1142" s="1">
        <f>IF($P$5&lt;20000,H1142*L1142,IF($P$5&lt;50000,I1142*L1142,IF($P$5&lt;100000,J1142*L1142,IF($P$5&lt;80000000,K1142*L1142))))</f>
        <v>0</v>
      </c>
      <c r="N1142" s="4" t="str">
        <f>IF(AND(P1142 &lt;&gt; "", P1142 &lt;&gt; "---"), HYPERLINK(P1142, Q1142), "")</f>
        <v>ссылка</v>
      </c>
      <c r="O1142" s="21">
        <f>L1142*H1142</f>
        <v>0</v>
      </c>
      <c r="P1142" s="26" t="s">
        <v>14253</v>
      </c>
      <c r="Q1142" t="str">
        <f>"ссылка"</f>
        <v>ссылка</v>
      </c>
    </row>
    <row r="1143" spans="1:17" ht="14.25" customHeight="1" outlineLevel="1" x14ac:dyDescent="0.2">
      <c r="A1143" s="24" t="s">
        <v>14254</v>
      </c>
      <c r="B1143" s="1" t="s">
        <v>17</v>
      </c>
      <c r="C1143" s="25" t="s">
        <v>45</v>
      </c>
      <c r="E1143" s="1" t="s">
        <v>14255</v>
      </c>
      <c r="F1143" s="4" t="s">
        <v>20</v>
      </c>
      <c r="G1143" s="2" t="s">
        <v>2751</v>
      </c>
      <c r="H1143" s="1" t="s">
        <v>1461</v>
      </c>
      <c r="I1143" s="1" t="s">
        <v>964</v>
      </c>
      <c r="J1143" s="1" t="s">
        <v>1467</v>
      </c>
      <c r="K1143" s="1" t="s">
        <v>2160</v>
      </c>
      <c r="M1143" s="1">
        <f>IF($P$5&lt;20000,H1143*L1143,IF($P$5&lt;50000,I1143*L1143,IF($P$5&lt;100000,J1143*L1143,IF($P$5&lt;80000000,K1143*L1143))))</f>
        <v>0</v>
      </c>
      <c r="N1143" s="4" t="str">
        <f>IF(AND(P1143 &lt;&gt; "", P1143 &lt;&gt; "---"), HYPERLINK(P1143, Q1143), "")</f>
        <v>ссылка</v>
      </c>
      <c r="O1143" s="21">
        <f>L1143*H1143</f>
        <v>0</v>
      </c>
      <c r="P1143" s="26" t="s">
        <v>14256</v>
      </c>
      <c r="Q1143" t="str">
        <f>"ссылка"</f>
        <v>ссылка</v>
      </c>
    </row>
    <row r="1144" spans="1:17" ht="14.25" customHeight="1" outlineLevel="1" x14ac:dyDescent="0.2">
      <c r="A1144" s="24" t="s">
        <v>14257</v>
      </c>
      <c r="B1144" s="1" t="s">
        <v>17</v>
      </c>
      <c r="C1144" s="25" t="s">
        <v>45</v>
      </c>
      <c r="E1144" s="1" t="s">
        <v>14258</v>
      </c>
      <c r="F1144" s="4" t="s">
        <v>20</v>
      </c>
      <c r="G1144" s="2" t="s">
        <v>6851</v>
      </c>
      <c r="H1144" s="1" t="s">
        <v>13407</v>
      </c>
      <c r="I1144" s="1" t="s">
        <v>175</v>
      </c>
      <c r="J1144" s="1" t="s">
        <v>9845</v>
      </c>
      <c r="K1144" s="1" t="s">
        <v>3477</v>
      </c>
      <c r="M1144" s="1">
        <f>IF($P$5&lt;20000,H1144*L1144,IF($P$5&lt;50000,I1144*L1144,IF($P$5&lt;100000,J1144*L1144,IF($P$5&lt;80000000,K1144*L1144))))</f>
        <v>0</v>
      </c>
      <c r="N1144" s="4" t="str">
        <f>IF(AND(P1144 &lt;&gt; "", P1144 &lt;&gt; "---"), HYPERLINK(P1144, Q1144), "")</f>
        <v>ссылка</v>
      </c>
      <c r="O1144" s="21">
        <f>L1144*H1144</f>
        <v>0</v>
      </c>
      <c r="P1144" s="26" t="s">
        <v>14259</v>
      </c>
      <c r="Q1144" t="str">
        <f>"ссылка"</f>
        <v>ссылка</v>
      </c>
    </row>
    <row r="1145" spans="1:17" ht="14.25" customHeight="1" outlineLevel="1" x14ac:dyDescent="0.2">
      <c r="A1145" s="24" t="s">
        <v>14260</v>
      </c>
      <c r="B1145" s="1" t="s">
        <v>17</v>
      </c>
      <c r="C1145" s="25" t="s">
        <v>45</v>
      </c>
      <c r="E1145" s="1" t="s">
        <v>14261</v>
      </c>
      <c r="F1145" s="4" t="s">
        <v>20</v>
      </c>
      <c r="G1145" s="2" t="s">
        <v>292</v>
      </c>
      <c r="H1145" s="1" t="s">
        <v>1451</v>
      </c>
      <c r="I1145" s="1" t="s">
        <v>1452</v>
      </c>
      <c r="J1145" s="1" t="s">
        <v>1519</v>
      </c>
      <c r="K1145" s="1" t="s">
        <v>1502</v>
      </c>
      <c r="M1145" s="1">
        <f>IF($P$5&lt;20000,H1145*L1145,IF($P$5&lt;50000,I1145*L1145,IF($P$5&lt;100000,J1145*L1145,IF($P$5&lt;80000000,K1145*L1145))))</f>
        <v>0</v>
      </c>
      <c r="N1145" s="4" t="str">
        <f>IF(AND(P1145 &lt;&gt; "", P1145 &lt;&gt; "---"), HYPERLINK(P1145, Q1145), "")</f>
        <v>ссылка</v>
      </c>
      <c r="O1145" s="21">
        <f>L1145*H1145</f>
        <v>0</v>
      </c>
      <c r="P1145" s="26" t="s">
        <v>14262</v>
      </c>
      <c r="Q1145" t="str">
        <f>"ссылка"</f>
        <v>ссылка</v>
      </c>
    </row>
    <row r="1146" spans="1:17" ht="14.25" customHeight="1" outlineLevel="1" x14ac:dyDescent="0.2">
      <c r="A1146" s="24" t="s">
        <v>14263</v>
      </c>
      <c r="B1146" s="1" t="s">
        <v>17</v>
      </c>
      <c r="C1146" s="25" t="s">
        <v>997</v>
      </c>
      <c r="E1146" s="1" t="s">
        <v>14264</v>
      </c>
      <c r="F1146" s="4" t="s">
        <v>20</v>
      </c>
      <c r="G1146" s="2" t="s">
        <v>5502</v>
      </c>
      <c r="H1146" s="1" t="s">
        <v>1245</v>
      </c>
      <c r="I1146" s="1" t="s">
        <v>2621</v>
      </c>
      <c r="J1146" s="1" t="s">
        <v>229</v>
      </c>
      <c r="K1146" s="1" t="s">
        <v>2157</v>
      </c>
      <c r="M1146" s="1">
        <f>IF($P$5&lt;20000,H1146*L1146,IF($P$5&lt;50000,I1146*L1146,IF($P$5&lt;100000,J1146*L1146,IF($P$5&lt;80000000,K1146*L1146))))</f>
        <v>0</v>
      </c>
      <c r="N1146" s="4" t="str">
        <f>IF(AND(P1146 &lt;&gt; "", P1146 &lt;&gt; "---"), HYPERLINK(P1146, Q1146), "")</f>
        <v>ссылка</v>
      </c>
      <c r="O1146" s="21">
        <f>L1146*H1146</f>
        <v>0</v>
      </c>
      <c r="P1146" s="26" t="s">
        <v>14265</v>
      </c>
      <c r="Q1146" t="str">
        <f>"ссылка"</f>
        <v>ссылка</v>
      </c>
    </row>
    <row r="1147" spans="1:17" ht="14.25" customHeight="1" outlineLevel="1" x14ac:dyDescent="0.2">
      <c r="A1147" s="24" t="s">
        <v>15042</v>
      </c>
      <c r="B1147" s="1" t="s">
        <v>17</v>
      </c>
      <c r="C1147" s="25" t="s">
        <v>36</v>
      </c>
      <c r="E1147" s="1" t="s">
        <v>15043</v>
      </c>
      <c r="F1147" s="4" t="s">
        <v>20</v>
      </c>
      <c r="G1147" s="2" t="s">
        <v>10114</v>
      </c>
      <c r="H1147" s="1" t="s">
        <v>202</v>
      </c>
      <c r="I1147" s="1" t="s">
        <v>1978</v>
      </c>
      <c r="J1147" s="1" t="s">
        <v>2306</v>
      </c>
      <c r="K1147" s="1" t="s">
        <v>1159</v>
      </c>
      <c r="M1147" s="1">
        <f>IF($P$5&lt;20000,H1147*L1147,IF($P$5&lt;50000,I1147*L1147,IF($P$5&lt;100000,J1147*L1147,IF($P$5&lt;80000000,K1147*L1147))))</f>
        <v>0</v>
      </c>
      <c r="N1147" s="4" t="str">
        <f>IF(AND(P1147 &lt;&gt; "", P1147 &lt;&gt; "---"), HYPERLINK(P1147, Q1147), "")</f>
        <v>ссылка</v>
      </c>
      <c r="O1147" s="21">
        <f>L1147*H1147</f>
        <v>0</v>
      </c>
      <c r="P1147" s="26" t="s">
        <v>15044</v>
      </c>
      <c r="Q1147" t="str">
        <f>"ссылка"</f>
        <v>ссылка</v>
      </c>
    </row>
    <row r="1148" spans="1:17" ht="14.25" customHeight="1" outlineLevel="1" x14ac:dyDescent="0.2">
      <c r="A1148" s="24" t="s">
        <v>15179</v>
      </c>
      <c r="B1148" s="1" t="s">
        <v>17</v>
      </c>
      <c r="C1148" s="25" t="s">
        <v>45</v>
      </c>
      <c r="E1148" s="1" t="s">
        <v>15180</v>
      </c>
      <c r="F1148" s="4" t="s">
        <v>20</v>
      </c>
      <c r="G1148" s="2" t="s">
        <v>138</v>
      </c>
      <c r="H1148" s="1" t="s">
        <v>2263</v>
      </c>
      <c r="I1148" s="1" t="s">
        <v>4454</v>
      </c>
      <c r="J1148" s="1" t="s">
        <v>2469</v>
      </c>
      <c r="K1148" s="1" t="s">
        <v>529</v>
      </c>
      <c r="M1148" s="1">
        <f>IF($P$5&lt;20000,H1148*L1148,IF($P$5&lt;50000,I1148*L1148,IF($P$5&lt;100000,J1148*L1148,IF($P$5&lt;80000000,K1148*L1148))))</f>
        <v>0</v>
      </c>
      <c r="N1148" s="4" t="str">
        <f>IF(AND(P1148 &lt;&gt; "", P1148 &lt;&gt; "---"), HYPERLINK(P1148, Q1148), "")</f>
        <v>ссылка</v>
      </c>
      <c r="O1148" s="21">
        <f>L1148*H1148</f>
        <v>0</v>
      </c>
      <c r="P1148" s="26" t="s">
        <v>15181</v>
      </c>
      <c r="Q1148" t="str">
        <f>"ссылка"</f>
        <v>ссылка</v>
      </c>
    </row>
    <row r="1149" spans="1:17" ht="14.25" customHeight="1" outlineLevel="1" x14ac:dyDescent="0.2">
      <c r="A1149" s="24" t="s">
        <v>15182</v>
      </c>
      <c r="B1149" s="1" t="s">
        <v>17</v>
      </c>
      <c r="C1149" s="25" t="s">
        <v>997</v>
      </c>
      <c r="E1149" s="1" t="s">
        <v>15183</v>
      </c>
      <c r="F1149" s="4" t="s">
        <v>20</v>
      </c>
      <c r="G1149" s="2" t="s">
        <v>422</v>
      </c>
      <c r="H1149" s="1" t="s">
        <v>2383</v>
      </c>
      <c r="I1149" s="1" t="s">
        <v>3835</v>
      </c>
      <c r="J1149" s="1" t="s">
        <v>190</v>
      </c>
      <c r="K1149" s="1" t="s">
        <v>2638</v>
      </c>
      <c r="M1149" s="1">
        <f>IF($P$5&lt;20000,H1149*L1149,IF($P$5&lt;50000,I1149*L1149,IF($P$5&lt;100000,J1149*L1149,IF($P$5&lt;80000000,K1149*L1149))))</f>
        <v>0</v>
      </c>
      <c r="N1149" s="4" t="str">
        <f>IF(AND(P1149 &lt;&gt; "", P1149 &lt;&gt; "---"), HYPERLINK(P1149, Q1149), "")</f>
        <v>ссылка</v>
      </c>
      <c r="O1149" s="21">
        <f>L1149*H1149</f>
        <v>0</v>
      </c>
      <c r="P1149" s="26" t="s">
        <v>15184</v>
      </c>
      <c r="Q1149" t="str">
        <f>"ссылка"</f>
        <v>ссылка</v>
      </c>
    </row>
    <row r="1150" spans="1:17" ht="14.25" customHeight="1" outlineLevel="1" x14ac:dyDescent="0.2">
      <c r="A1150" s="24" t="s">
        <v>15185</v>
      </c>
      <c r="B1150" s="1" t="s">
        <v>17</v>
      </c>
      <c r="C1150" s="25" t="s">
        <v>997</v>
      </c>
      <c r="E1150" s="1" t="s">
        <v>15186</v>
      </c>
      <c r="F1150" s="4" t="s">
        <v>20</v>
      </c>
      <c r="G1150" s="2" t="s">
        <v>1260</v>
      </c>
      <c r="H1150" s="1" t="s">
        <v>985</v>
      </c>
      <c r="I1150" s="1" t="s">
        <v>1390</v>
      </c>
      <c r="J1150" s="1" t="s">
        <v>1295</v>
      </c>
      <c r="K1150" s="1" t="s">
        <v>1331</v>
      </c>
      <c r="M1150" s="1">
        <f>IF($P$5&lt;20000,H1150*L1150,IF($P$5&lt;50000,I1150*L1150,IF($P$5&lt;100000,J1150*L1150,IF($P$5&lt;80000000,K1150*L1150))))</f>
        <v>0</v>
      </c>
      <c r="N1150" s="4" t="str">
        <f>IF(AND(P1150 &lt;&gt; "", P1150 &lt;&gt; "---"), HYPERLINK(P1150, Q1150), "")</f>
        <v>ссылка</v>
      </c>
      <c r="O1150" s="21">
        <f>L1150*H1150</f>
        <v>0</v>
      </c>
      <c r="P1150" s="26" t="s">
        <v>15187</v>
      </c>
      <c r="Q1150" t="str">
        <f>"ссылка"</f>
        <v>ссылка</v>
      </c>
    </row>
    <row r="1151" spans="1:17" ht="14.25" customHeight="1" outlineLevel="1" x14ac:dyDescent="0.2">
      <c r="A1151" s="24" t="s">
        <v>15188</v>
      </c>
      <c r="B1151" s="1" t="s">
        <v>17</v>
      </c>
      <c r="C1151" s="25" t="s">
        <v>45</v>
      </c>
      <c r="E1151" s="1" t="s">
        <v>15189</v>
      </c>
      <c r="F1151" s="4" t="s">
        <v>20</v>
      </c>
      <c r="G1151" s="2" t="s">
        <v>7258</v>
      </c>
      <c r="H1151" s="1" t="s">
        <v>2366</v>
      </c>
      <c r="I1151" s="1" t="s">
        <v>162</v>
      </c>
      <c r="J1151" s="1" t="s">
        <v>1528</v>
      </c>
      <c r="K1151" s="1" t="s">
        <v>890</v>
      </c>
      <c r="M1151" s="1">
        <f>IF($P$5&lt;20000,H1151*L1151,IF($P$5&lt;50000,I1151*L1151,IF($P$5&lt;100000,J1151*L1151,IF($P$5&lt;80000000,K1151*L1151))))</f>
        <v>0</v>
      </c>
      <c r="N1151" s="4" t="str">
        <f>IF(AND(P1151 &lt;&gt; "", P1151 &lt;&gt; "---"), HYPERLINK(P1151, Q1151), "")</f>
        <v>ссылка</v>
      </c>
      <c r="O1151" s="21">
        <f>L1151*H1151</f>
        <v>0</v>
      </c>
      <c r="P1151" s="26" t="s">
        <v>15190</v>
      </c>
      <c r="Q1151" t="str">
        <f>"ссылка"</f>
        <v>ссылка</v>
      </c>
    </row>
    <row r="1152" spans="1:17" ht="14.25" customHeight="1" outlineLevel="1" x14ac:dyDescent="0.2">
      <c r="A1152" s="24" t="s">
        <v>15191</v>
      </c>
      <c r="B1152" s="1" t="s">
        <v>17</v>
      </c>
      <c r="C1152" s="25" t="s">
        <v>997</v>
      </c>
      <c r="E1152" s="1" t="s">
        <v>15192</v>
      </c>
      <c r="F1152" s="4" t="s">
        <v>20</v>
      </c>
      <c r="G1152" s="2" t="s">
        <v>13227</v>
      </c>
      <c r="H1152" s="1" t="s">
        <v>14354</v>
      </c>
      <c r="I1152" s="1" t="s">
        <v>700</v>
      </c>
      <c r="J1152" s="1" t="s">
        <v>8490</v>
      </c>
      <c r="K1152" s="1" t="s">
        <v>6851</v>
      </c>
      <c r="M1152" s="1">
        <f>IF($P$5&lt;20000,H1152*L1152,IF($P$5&lt;50000,I1152*L1152,IF($P$5&lt;100000,J1152*L1152,IF($P$5&lt;80000000,K1152*L1152))))</f>
        <v>0</v>
      </c>
      <c r="N1152" s="4" t="str">
        <f>IF(AND(P1152 &lt;&gt; "", P1152 &lt;&gt; "---"), HYPERLINK(P1152, Q1152), "")</f>
        <v>ссылка</v>
      </c>
      <c r="O1152" s="21">
        <f>L1152*H1152</f>
        <v>0</v>
      </c>
      <c r="P1152" s="26" t="s">
        <v>15193</v>
      </c>
      <c r="Q1152" t="str">
        <f>"ссылка"</f>
        <v>ссылка</v>
      </c>
    </row>
    <row r="1153" spans="1:17" ht="14.25" customHeight="1" outlineLevel="1" x14ac:dyDescent="0.2">
      <c r="A1153" s="24" t="s">
        <v>15194</v>
      </c>
      <c r="B1153" s="1" t="s">
        <v>17</v>
      </c>
      <c r="C1153" s="25" t="s">
        <v>2624</v>
      </c>
      <c r="E1153" s="1" t="s">
        <v>15195</v>
      </c>
      <c r="F1153" s="4" t="s">
        <v>20</v>
      </c>
      <c r="G1153" s="2" t="s">
        <v>5662</v>
      </c>
      <c r="H1153" s="1" t="s">
        <v>1175</v>
      </c>
      <c r="I1153" s="1" t="s">
        <v>1954</v>
      </c>
      <c r="J1153" s="1" t="s">
        <v>4081</v>
      </c>
      <c r="K1153" s="1" t="s">
        <v>7710</v>
      </c>
      <c r="M1153" s="1">
        <f>IF($P$5&lt;20000,H1153*L1153,IF($P$5&lt;50000,I1153*L1153,IF($P$5&lt;100000,J1153*L1153,IF($P$5&lt;80000000,K1153*L1153))))</f>
        <v>0</v>
      </c>
      <c r="N1153" s="4" t="str">
        <f>IF(AND(P1153 &lt;&gt; "", P1153 &lt;&gt; "---"), HYPERLINK(P1153, Q1153), "")</f>
        <v>ссылка</v>
      </c>
      <c r="O1153" s="21">
        <f>L1153*H1153</f>
        <v>0</v>
      </c>
      <c r="P1153" s="26" t="s">
        <v>15196</v>
      </c>
      <c r="Q1153" t="str">
        <f>"ссылка"</f>
        <v>ссылка</v>
      </c>
    </row>
    <row r="1154" spans="1:17" ht="14.25" customHeight="1" outlineLevel="1" x14ac:dyDescent="0.2">
      <c r="A1154" s="24" t="s">
        <v>15197</v>
      </c>
      <c r="B1154" s="1" t="s">
        <v>17</v>
      </c>
      <c r="C1154" s="25" t="s">
        <v>71</v>
      </c>
      <c r="E1154" s="1" t="s">
        <v>15198</v>
      </c>
      <c r="F1154" s="4" t="s">
        <v>20</v>
      </c>
      <c r="G1154" s="2" t="s">
        <v>15199</v>
      </c>
      <c r="H1154" s="1" t="s">
        <v>15200</v>
      </c>
      <c r="I1154" s="1" t="s">
        <v>15201</v>
      </c>
      <c r="J1154" s="1" t="s">
        <v>15202</v>
      </c>
      <c r="K1154" s="1" t="s">
        <v>15203</v>
      </c>
      <c r="M1154" s="1">
        <f>IF($P$5&lt;20000,H1154*L1154,IF($P$5&lt;50000,I1154*L1154,IF($P$5&lt;100000,J1154*L1154,IF($P$5&lt;80000000,K1154*L1154))))</f>
        <v>0</v>
      </c>
      <c r="N1154" s="4" t="str">
        <f>IF(AND(P1154 &lt;&gt; "", P1154 &lt;&gt; "---"), HYPERLINK(P1154, Q1154), "")</f>
        <v>ссылка</v>
      </c>
      <c r="O1154" s="21">
        <f>L1154*H1154</f>
        <v>0</v>
      </c>
      <c r="P1154" s="26" t="s">
        <v>15204</v>
      </c>
      <c r="Q1154" t="str">
        <f>"ссылка"</f>
        <v>ссылка</v>
      </c>
    </row>
    <row r="1155" spans="1:17" ht="14.25" customHeight="1" outlineLevel="1" x14ac:dyDescent="0.2">
      <c r="A1155" s="24" t="s">
        <v>15205</v>
      </c>
      <c r="B1155" s="1" t="s">
        <v>17</v>
      </c>
      <c r="C1155" s="25" t="s">
        <v>2624</v>
      </c>
      <c r="E1155" s="1" t="s">
        <v>15206</v>
      </c>
      <c r="F1155" s="4" t="s">
        <v>20</v>
      </c>
      <c r="G1155" s="2" t="s">
        <v>12164</v>
      </c>
      <c r="H1155" s="1" t="s">
        <v>4391</v>
      </c>
      <c r="I1155" s="1" t="s">
        <v>2712</v>
      </c>
      <c r="J1155" s="1" t="s">
        <v>954</v>
      </c>
      <c r="K1155" s="1" t="s">
        <v>3485</v>
      </c>
      <c r="M1155" s="1">
        <f>IF($P$5&lt;20000,H1155*L1155,IF($P$5&lt;50000,I1155*L1155,IF($P$5&lt;100000,J1155*L1155,IF($P$5&lt;80000000,K1155*L1155))))</f>
        <v>0</v>
      </c>
      <c r="N1155" s="4" t="str">
        <f>IF(AND(P1155 &lt;&gt; "", P1155 &lt;&gt; "---"), HYPERLINK(P1155, Q1155), "")</f>
        <v>ссылка</v>
      </c>
      <c r="O1155" s="21">
        <f>L1155*H1155</f>
        <v>0</v>
      </c>
      <c r="P1155" s="26" t="s">
        <v>15207</v>
      </c>
      <c r="Q1155" t="str">
        <f>"ссылка"</f>
        <v>ссылка</v>
      </c>
    </row>
    <row r="1156" spans="1:17" ht="14.25" customHeight="1" outlineLevel="1" x14ac:dyDescent="0.2">
      <c r="A1156" s="24" t="s">
        <v>15208</v>
      </c>
      <c r="B1156" s="1" t="s">
        <v>17</v>
      </c>
      <c r="C1156" s="25" t="s">
        <v>45</v>
      </c>
      <c r="E1156" s="1" t="s">
        <v>15209</v>
      </c>
      <c r="F1156" s="4" t="s">
        <v>20</v>
      </c>
      <c r="G1156" s="2" t="s">
        <v>5583</v>
      </c>
      <c r="H1156" s="1" t="s">
        <v>2495</v>
      </c>
      <c r="I1156" s="1" t="s">
        <v>2421</v>
      </c>
      <c r="J1156" s="1" t="s">
        <v>820</v>
      </c>
      <c r="K1156" s="1" t="s">
        <v>2281</v>
      </c>
      <c r="M1156" s="1">
        <f>IF($P$5&lt;20000,H1156*L1156,IF($P$5&lt;50000,I1156*L1156,IF($P$5&lt;100000,J1156*L1156,IF($P$5&lt;80000000,K1156*L1156))))</f>
        <v>0</v>
      </c>
      <c r="N1156" s="4" t="str">
        <f>IF(AND(P1156 &lt;&gt; "", P1156 &lt;&gt; "---"), HYPERLINK(P1156, Q1156), "")</f>
        <v>ссылка</v>
      </c>
      <c r="O1156" s="21">
        <f>L1156*H1156</f>
        <v>0</v>
      </c>
      <c r="P1156" s="26" t="s">
        <v>15210</v>
      </c>
      <c r="Q1156" t="str">
        <f>"ссылка"</f>
        <v>ссылка</v>
      </c>
    </row>
    <row r="1157" spans="1:17" ht="14.25" customHeight="1" outlineLevel="1" x14ac:dyDescent="0.2">
      <c r="A1157" s="24" t="s">
        <v>15211</v>
      </c>
      <c r="B1157" s="1" t="s">
        <v>17</v>
      </c>
      <c r="C1157" s="25" t="s">
        <v>997</v>
      </c>
      <c r="E1157" s="1" t="s">
        <v>15212</v>
      </c>
      <c r="F1157" s="4" t="s">
        <v>20</v>
      </c>
      <c r="G1157" s="2" t="s">
        <v>15213</v>
      </c>
      <c r="H1157" s="1" t="s">
        <v>9342</v>
      </c>
      <c r="I1157" s="1" t="s">
        <v>15214</v>
      </c>
      <c r="J1157" s="1" t="s">
        <v>13910</v>
      </c>
      <c r="K1157" s="1" t="s">
        <v>15215</v>
      </c>
      <c r="M1157" s="1">
        <f>IF($P$5&lt;20000,H1157*L1157,IF($P$5&lt;50000,I1157*L1157,IF($P$5&lt;100000,J1157*L1157,IF($P$5&lt;80000000,K1157*L1157))))</f>
        <v>0</v>
      </c>
      <c r="N1157" s="4" t="str">
        <f>IF(AND(P1157 &lt;&gt; "", P1157 &lt;&gt; "---"), HYPERLINK(P1157, Q1157), "")</f>
        <v>ссылка</v>
      </c>
      <c r="O1157" s="21">
        <f>L1157*H1157</f>
        <v>0</v>
      </c>
      <c r="P1157" s="26" t="s">
        <v>15216</v>
      </c>
      <c r="Q1157" t="str">
        <f>"ссылка"</f>
        <v>ссылка</v>
      </c>
    </row>
    <row r="1158" spans="1:17" ht="14.25" customHeight="1" outlineLevel="1" x14ac:dyDescent="0.2">
      <c r="A1158" s="24" t="s">
        <v>15217</v>
      </c>
      <c r="B1158" s="1" t="s">
        <v>17</v>
      </c>
      <c r="C1158" s="25" t="s">
        <v>2624</v>
      </c>
      <c r="E1158" s="1" t="s">
        <v>15218</v>
      </c>
      <c r="F1158" s="4" t="s">
        <v>20</v>
      </c>
      <c r="G1158" s="2" t="s">
        <v>15219</v>
      </c>
      <c r="H1158" s="1" t="s">
        <v>15220</v>
      </c>
      <c r="I1158" s="1" t="s">
        <v>15221</v>
      </c>
      <c r="J1158" s="1" t="s">
        <v>15222</v>
      </c>
      <c r="K1158" s="1" t="s">
        <v>15223</v>
      </c>
      <c r="M1158" s="1">
        <f>IF($P$5&lt;20000,H1158*L1158,IF($P$5&lt;50000,I1158*L1158,IF($P$5&lt;100000,J1158*L1158,IF($P$5&lt;80000000,K1158*L1158))))</f>
        <v>0</v>
      </c>
      <c r="N1158" s="4" t="str">
        <f>IF(AND(P1158 &lt;&gt; "", P1158 &lt;&gt; "---"), HYPERLINK(P1158, Q1158), "")</f>
        <v>ссылка</v>
      </c>
      <c r="O1158" s="21">
        <f>L1158*H1158</f>
        <v>0</v>
      </c>
      <c r="P1158" s="26" t="s">
        <v>15224</v>
      </c>
      <c r="Q1158" t="str">
        <f>"ссылка"</f>
        <v>ссылка</v>
      </c>
    </row>
    <row r="1159" spans="1:17" ht="14.25" customHeight="1" outlineLevel="1" x14ac:dyDescent="0.2">
      <c r="A1159" s="24" t="s">
        <v>15225</v>
      </c>
      <c r="B1159" s="1" t="s">
        <v>17</v>
      </c>
      <c r="C1159" s="25" t="s">
        <v>2624</v>
      </c>
      <c r="E1159" s="1" t="s">
        <v>15226</v>
      </c>
      <c r="F1159" s="4" t="s">
        <v>20</v>
      </c>
      <c r="G1159" s="2" t="s">
        <v>15227</v>
      </c>
      <c r="H1159" s="1" t="s">
        <v>15228</v>
      </c>
      <c r="I1159" s="1" t="s">
        <v>15229</v>
      </c>
      <c r="J1159" s="1" t="s">
        <v>15230</v>
      </c>
      <c r="K1159" s="1" t="s">
        <v>6301</v>
      </c>
      <c r="M1159" s="1">
        <f>IF($P$5&lt;20000,H1159*L1159,IF($P$5&lt;50000,I1159*L1159,IF($P$5&lt;100000,J1159*L1159,IF($P$5&lt;80000000,K1159*L1159))))</f>
        <v>0</v>
      </c>
      <c r="N1159" s="4" t="str">
        <f>IF(AND(P1159 &lt;&gt; "", P1159 &lt;&gt; "---"), HYPERLINK(P1159, Q1159), "")</f>
        <v>ссылка</v>
      </c>
      <c r="O1159" s="21">
        <f>L1159*H1159</f>
        <v>0</v>
      </c>
      <c r="P1159" s="26" t="s">
        <v>15231</v>
      </c>
      <c r="Q1159" t="str">
        <f>"ссылка"</f>
        <v>ссылка</v>
      </c>
    </row>
    <row r="1160" spans="1:17" ht="14.25" customHeight="1" outlineLevel="1" x14ac:dyDescent="0.2">
      <c r="A1160" s="24" t="s">
        <v>15447</v>
      </c>
      <c r="B1160" s="1" t="s">
        <v>17</v>
      </c>
      <c r="C1160" s="25" t="s">
        <v>2624</v>
      </c>
      <c r="E1160" s="1" t="s">
        <v>15448</v>
      </c>
      <c r="F1160" s="4" t="s">
        <v>20</v>
      </c>
      <c r="G1160" s="2" t="s">
        <v>15449</v>
      </c>
      <c r="H1160" s="1" t="s">
        <v>8505</v>
      </c>
      <c r="I1160" s="1" t="s">
        <v>9841</v>
      </c>
      <c r="J1160" s="1" t="s">
        <v>7296</v>
      </c>
      <c r="K1160" s="1" t="s">
        <v>6410</v>
      </c>
      <c r="M1160" s="1">
        <f>IF($P$5&lt;20000,H1160*L1160,IF($P$5&lt;50000,I1160*L1160,IF($P$5&lt;100000,J1160*L1160,IF($P$5&lt;80000000,K1160*L1160))))</f>
        <v>0</v>
      </c>
      <c r="N1160" s="4" t="str">
        <f>IF(AND(P1160 &lt;&gt; "", P1160 &lt;&gt; "---"), HYPERLINK(P1160, Q1160), "")</f>
        <v>ссылка</v>
      </c>
      <c r="O1160" s="21">
        <f>L1160*H1160</f>
        <v>0</v>
      </c>
      <c r="P1160" s="26" t="s">
        <v>15450</v>
      </c>
      <c r="Q1160" t="str">
        <f>"ссылка"</f>
        <v>ссылка</v>
      </c>
    </row>
    <row r="1161" spans="1:17" ht="14.25" customHeight="1" outlineLevel="1" x14ac:dyDescent="0.2">
      <c r="A1161" s="24" t="s">
        <v>15451</v>
      </c>
      <c r="B1161" s="1" t="s">
        <v>17</v>
      </c>
      <c r="C1161" s="25" t="s">
        <v>71</v>
      </c>
      <c r="E1161" s="1" t="s">
        <v>15452</v>
      </c>
      <c r="F1161" s="4" t="s">
        <v>20</v>
      </c>
      <c r="G1161" s="2" t="s">
        <v>3917</v>
      </c>
      <c r="H1161" s="1" t="s">
        <v>2420</v>
      </c>
      <c r="I1161" s="1" t="s">
        <v>7242</v>
      </c>
      <c r="J1161" s="1" t="s">
        <v>719</v>
      </c>
      <c r="K1161" s="1" t="s">
        <v>2360</v>
      </c>
      <c r="M1161" s="1">
        <f>IF($P$5&lt;20000,H1161*L1161,IF($P$5&lt;50000,I1161*L1161,IF($P$5&lt;100000,J1161*L1161,IF($P$5&lt;80000000,K1161*L1161))))</f>
        <v>0</v>
      </c>
      <c r="N1161" s="4" t="str">
        <f>IF(AND(P1161 &lt;&gt; "", P1161 &lt;&gt; "---"), HYPERLINK(P1161, Q1161), "")</f>
        <v>ссылка</v>
      </c>
      <c r="O1161" s="21">
        <f>L1161*H1161</f>
        <v>0</v>
      </c>
      <c r="P1161" s="26" t="s">
        <v>15453</v>
      </c>
      <c r="Q1161" t="str">
        <f>"ссылка"</f>
        <v>ссылка</v>
      </c>
    </row>
    <row r="1162" spans="1:17" ht="14.25" customHeight="1" outlineLevel="1" x14ac:dyDescent="0.2">
      <c r="A1162" s="24" t="s">
        <v>15454</v>
      </c>
      <c r="B1162" s="1" t="s">
        <v>17</v>
      </c>
      <c r="C1162" s="25" t="s">
        <v>997</v>
      </c>
      <c r="E1162" s="1" t="s">
        <v>15455</v>
      </c>
      <c r="F1162" s="4" t="s">
        <v>20</v>
      </c>
      <c r="G1162" s="2" t="s">
        <v>1200</v>
      </c>
      <c r="H1162" s="1" t="s">
        <v>15456</v>
      </c>
      <c r="I1162" s="1" t="s">
        <v>9242</v>
      </c>
      <c r="J1162" s="1" t="s">
        <v>15457</v>
      </c>
      <c r="K1162" s="1" t="s">
        <v>15458</v>
      </c>
      <c r="M1162" s="1">
        <f>IF($P$5&lt;20000,H1162*L1162,IF($P$5&lt;50000,I1162*L1162,IF($P$5&lt;100000,J1162*L1162,IF($P$5&lt;80000000,K1162*L1162))))</f>
        <v>0</v>
      </c>
      <c r="N1162" s="4" t="str">
        <f>IF(AND(P1162 &lt;&gt; "", P1162 &lt;&gt; "---"), HYPERLINK(P1162, Q1162), "")</f>
        <v>ссылка</v>
      </c>
      <c r="O1162" s="21">
        <f>L1162*H1162</f>
        <v>0</v>
      </c>
      <c r="P1162" s="26" t="s">
        <v>15459</v>
      </c>
      <c r="Q1162" t="str">
        <f>"ссылка"</f>
        <v>ссылка</v>
      </c>
    </row>
    <row r="1163" spans="1:17" ht="14.25" customHeight="1" outlineLevel="1" x14ac:dyDescent="0.2">
      <c r="A1163" s="24" t="s">
        <v>15460</v>
      </c>
      <c r="B1163" s="1" t="s">
        <v>17</v>
      </c>
      <c r="C1163" s="25" t="s">
        <v>2624</v>
      </c>
      <c r="E1163" s="1" t="s">
        <v>15461</v>
      </c>
      <c r="F1163" s="4" t="s">
        <v>20</v>
      </c>
      <c r="G1163" s="2" t="s">
        <v>13749</v>
      </c>
      <c r="H1163" s="1" t="s">
        <v>7429</v>
      </c>
      <c r="I1163" s="1" t="s">
        <v>8872</v>
      </c>
      <c r="J1163" s="1" t="s">
        <v>8849</v>
      </c>
      <c r="K1163" s="1" t="s">
        <v>1975</v>
      </c>
      <c r="M1163" s="1">
        <f>IF($P$5&lt;20000,H1163*L1163,IF($P$5&lt;50000,I1163*L1163,IF($P$5&lt;100000,J1163*L1163,IF($P$5&lt;80000000,K1163*L1163))))</f>
        <v>0</v>
      </c>
      <c r="N1163" s="4" t="str">
        <f>IF(AND(P1163 &lt;&gt; "", P1163 &lt;&gt; "---"), HYPERLINK(P1163, Q1163), "")</f>
        <v>ссылка</v>
      </c>
      <c r="O1163" s="21">
        <f>L1163*H1163</f>
        <v>0</v>
      </c>
      <c r="P1163" s="26" t="s">
        <v>15462</v>
      </c>
      <c r="Q1163" t="str">
        <f>"ссылка"</f>
        <v>ссылка</v>
      </c>
    </row>
    <row r="1164" spans="1:17" ht="14.25" customHeight="1" outlineLevel="1" x14ac:dyDescent="0.2">
      <c r="A1164" s="24" t="s">
        <v>15463</v>
      </c>
      <c r="B1164" s="1" t="s">
        <v>17</v>
      </c>
      <c r="C1164" s="25" t="s">
        <v>997</v>
      </c>
      <c r="E1164" s="1" t="s">
        <v>15464</v>
      </c>
      <c r="F1164" s="4" t="s">
        <v>20</v>
      </c>
      <c r="G1164" s="2" t="s">
        <v>15465</v>
      </c>
      <c r="H1164" s="1" t="s">
        <v>15466</v>
      </c>
      <c r="I1164" s="1" t="s">
        <v>15467</v>
      </c>
      <c r="J1164" s="1" t="s">
        <v>1185</v>
      </c>
      <c r="K1164" s="1" t="s">
        <v>15468</v>
      </c>
      <c r="M1164" s="1">
        <f>IF($P$5&lt;20000,H1164*L1164,IF($P$5&lt;50000,I1164*L1164,IF($P$5&lt;100000,J1164*L1164,IF($P$5&lt;80000000,K1164*L1164))))</f>
        <v>0</v>
      </c>
      <c r="N1164" s="4" t="str">
        <f>IF(AND(P1164 &lt;&gt; "", P1164 &lt;&gt; "---"), HYPERLINK(P1164, Q1164), "")</f>
        <v>ссылка</v>
      </c>
      <c r="O1164" s="21">
        <f>L1164*H1164</f>
        <v>0</v>
      </c>
      <c r="P1164" s="26" t="s">
        <v>15469</v>
      </c>
      <c r="Q1164" t="str">
        <f>"ссылка"</f>
        <v>ссылка</v>
      </c>
    </row>
    <row r="1165" spans="1:17" ht="14.25" customHeight="1" outlineLevel="1" x14ac:dyDescent="0.2">
      <c r="A1165" s="24" t="s">
        <v>15470</v>
      </c>
      <c r="B1165" s="1" t="s">
        <v>17</v>
      </c>
      <c r="C1165" s="25" t="s">
        <v>997</v>
      </c>
      <c r="E1165" s="1" t="s">
        <v>15471</v>
      </c>
      <c r="F1165" s="4" t="s">
        <v>20</v>
      </c>
      <c r="G1165" s="2" t="s">
        <v>15472</v>
      </c>
      <c r="H1165" s="1" t="s">
        <v>15473</v>
      </c>
      <c r="I1165" s="1" t="s">
        <v>7772</v>
      </c>
      <c r="J1165" s="1" t="s">
        <v>15474</v>
      </c>
      <c r="K1165" s="1" t="s">
        <v>13739</v>
      </c>
      <c r="M1165" s="1">
        <f>IF($P$5&lt;20000,H1165*L1165,IF($P$5&lt;50000,I1165*L1165,IF($P$5&lt;100000,J1165*L1165,IF($P$5&lt;80000000,K1165*L1165))))</f>
        <v>0</v>
      </c>
      <c r="N1165" s="4" t="str">
        <f>IF(AND(P1165 &lt;&gt; "", P1165 &lt;&gt; "---"), HYPERLINK(P1165, Q1165), "")</f>
        <v>ссылка</v>
      </c>
      <c r="O1165" s="21">
        <f>L1165*H1165</f>
        <v>0</v>
      </c>
      <c r="P1165" s="26" t="s">
        <v>15475</v>
      </c>
      <c r="Q1165" t="str">
        <f>"ссылка"</f>
        <v>ссылка</v>
      </c>
    </row>
    <row r="1166" spans="1:17" ht="14.25" customHeight="1" outlineLevel="1" x14ac:dyDescent="0.2">
      <c r="A1166" s="24" t="s">
        <v>15476</v>
      </c>
      <c r="B1166" s="1" t="s">
        <v>17</v>
      </c>
      <c r="C1166" s="25" t="s">
        <v>997</v>
      </c>
      <c r="E1166" s="1" t="s">
        <v>15477</v>
      </c>
      <c r="F1166" s="4" t="s">
        <v>20</v>
      </c>
      <c r="G1166" s="2" t="s">
        <v>15478</v>
      </c>
      <c r="H1166" s="1" t="s">
        <v>15479</v>
      </c>
      <c r="I1166" s="1" t="s">
        <v>15286</v>
      </c>
      <c r="J1166" s="1" t="s">
        <v>7818</v>
      </c>
      <c r="K1166" s="1" t="s">
        <v>5604</v>
      </c>
      <c r="M1166" s="1">
        <f>IF($P$5&lt;20000,H1166*L1166,IF($P$5&lt;50000,I1166*L1166,IF($P$5&lt;100000,J1166*L1166,IF($P$5&lt;80000000,K1166*L1166))))</f>
        <v>0</v>
      </c>
      <c r="N1166" s="4" t="str">
        <f>IF(AND(P1166 &lt;&gt; "", P1166 &lt;&gt; "---"), HYPERLINK(P1166, Q1166), "")</f>
        <v>ссылка</v>
      </c>
      <c r="O1166" s="21">
        <f>L1166*H1166</f>
        <v>0</v>
      </c>
      <c r="P1166" s="26" t="s">
        <v>15480</v>
      </c>
      <c r="Q1166" t="str">
        <f>"ссылка"</f>
        <v>ссылка</v>
      </c>
    </row>
    <row r="1167" spans="1:17" ht="14.25" customHeight="1" outlineLevel="1" x14ac:dyDescent="0.2">
      <c r="A1167" s="24" t="s">
        <v>15481</v>
      </c>
      <c r="B1167" s="1" t="s">
        <v>17</v>
      </c>
      <c r="C1167" s="25" t="s">
        <v>2624</v>
      </c>
      <c r="E1167" s="1" t="s">
        <v>15482</v>
      </c>
      <c r="F1167" s="4" t="s">
        <v>20</v>
      </c>
      <c r="G1167" s="2" t="s">
        <v>15291</v>
      </c>
      <c r="H1167" s="1" t="s">
        <v>9172</v>
      </c>
      <c r="I1167" s="1" t="s">
        <v>8074</v>
      </c>
      <c r="J1167" s="1" t="s">
        <v>4136</v>
      </c>
      <c r="K1167" s="1" t="s">
        <v>9434</v>
      </c>
      <c r="M1167" s="1">
        <f>IF($P$5&lt;20000,H1167*L1167,IF($P$5&lt;50000,I1167*L1167,IF($P$5&lt;100000,J1167*L1167,IF($P$5&lt;80000000,K1167*L1167))))</f>
        <v>0</v>
      </c>
      <c r="N1167" s="4" t="str">
        <f>IF(AND(P1167 &lt;&gt; "", P1167 &lt;&gt; "---"), HYPERLINK(P1167, Q1167), "")</f>
        <v>ссылка</v>
      </c>
      <c r="O1167" s="21">
        <f>L1167*H1167</f>
        <v>0</v>
      </c>
      <c r="P1167" s="26" t="s">
        <v>15483</v>
      </c>
      <c r="Q1167" t="str">
        <f>"ссылка"</f>
        <v>ссылка</v>
      </c>
    </row>
    <row r="1168" spans="1:17" ht="14.25" customHeight="1" outlineLevel="1" x14ac:dyDescent="0.2">
      <c r="A1168" s="24" t="s">
        <v>15484</v>
      </c>
      <c r="B1168" s="1" t="s">
        <v>17</v>
      </c>
      <c r="C1168" s="25" t="s">
        <v>2624</v>
      </c>
      <c r="E1168" s="1" t="s">
        <v>15485</v>
      </c>
      <c r="F1168" s="4" t="s">
        <v>20</v>
      </c>
      <c r="G1168" s="2" t="s">
        <v>7257</v>
      </c>
      <c r="H1168" s="1" t="s">
        <v>3963</v>
      </c>
      <c r="I1168" s="1" t="s">
        <v>3964</v>
      </c>
      <c r="J1168" s="1" t="s">
        <v>3965</v>
      </c>
      <c r="K1168" s="1" t="s">
        <v>2428</v>
      </c>
      <c r="M1168" s="1">
        <f>IF($P$5&lt;20000,H1168*L1168,IF($P$5&lt;50000,I1168*L1168,IF($P$5&lt;100000,J1168*L1168,IF($P$5&lt;80000000,K1168*L1168))))</f>
        <v>0</v>
      </c>
      <c r="N1168" s="4" t="str">
        <f>IF(AND(P1168 &lt;&gt; "", P1168 &lt;&gt; "---"), HYPERLINK(P1168, Q1168), "")</f>
        <v>ссылка</v>
      </c>
      <c r="O1168" s="21">
        <f>L1168*H1168</f>
        <v>0</v>
      </c>
      <c r="P1168" s="26" t="s">
        <v>15486</v>
      </c>
      <c r="Q1168" t="str">
        <f>"ссылка"</f>
        <v>ссылка</v>
      </c>
    </row>
    <row r="1169" spans="1:17" ht="14.25" customHeight="1" outlineLevel="1" x14ac:dyDescent="0.2">
      <c r="A1169" s="24" t="s">
        <v>15487</v>
      </c>
      <c r="B1169" s="1" t="s">
        <v>17</v>
      </c>
      <c r="C1169" s="25" t="s">
        <v>2624</v>
      </c>
      <c r="E1169" s="1" t="s">
        <v>15488</v>
      </c>
      <c r="F1169" s="4" t="s">
        <v>20</v>
      </c>
      <c r="G1169" s="2" t="s">
        <v>15489</v>
      </c>
      <c r="H1169" s="1" t="s">
        <v>15490</v>
      </c>
      <c r="I1169" s="1" t="s">
        <v>5998</v>
      </c>
      <c r="J1169" s="1" t="s">
        <v>5731</v>
      </c>
      <c r="K1169" s="1" t="s">
        <v>7984</v>
      </c>
      <c r="M1169" s="1">
        <f>IF($P$5&lt;20000,H1169*L1169,IF($P$5&lt;50000,I1169*L1169,IF($P$5&lt;100000,J1169*L1169,IF($P$5&lt;80000000,K1169*L1169))))</f>
        <v>0</v>
      </c>
      <c r="N1169" s="4" t="str">
        <f>IF(AND(P1169 &lt;&gt; "", P1169 &lt;&gt; "---"), HYPERLINK(P1169, Q1169), "")</f>
        <v>ссылка</v>
      </c>
      <c r="O1169" s="21">
        <f>L1169*H1169</f>
        <v>0</v>
      </c>
      <c r="P1169" s="26" t="s">
        <v>15491</v>
      </c>
      <c r="Q1169" t="str">
        <f>"ссылка"</f>
        <v>ссылка</v>
      </c>
    </row>
    <row r="1170" spans="1:17" ht="14.25" customHeight="1" outlineLevel="1" x14ac:dyDescent="0.2">
      <c r="A1170" s="24" t="s">
        <v>15492</v>
      </c>
      <c r="B1170" s="1" t="s">
        <v>17</v>
      </c>
      <c r="C1170" s="25" t="s">
        <v>2624</v>
      </c>
      <c r="E1170" s="1" t="s">
        <v>15493</v>
      </c>
      <c r="F1170" s="4" t="s">
        <v>20</v>
      </c>
      <c r="G1170" s="2" t="s">
        <v>15494</v>
      </c>
      <c r="H1170" s="1" t="s">
        <v>15495</v>
      </c>
      <c r="I1170" s="1" t="s">
        <v>13187</v>
      </c>
      <c r="J1170" s="1" t="s">
        <v>15496</v>
      </c>
      <c r="K1170" s="1" t="s">
        <v>4539</v>
      </c>
      <c r="M1170" s="1">
        <f>IF($P$5&lt;20000,H1170*L1170,IF($P$5&lt;50000,I1170*L1170,IF($P$5&lt;100000,J1170*L1170,IF($P$5&lt;80000000,K1170*L1170))))</f>
        <v>0</v>
      </c>
      <c r="N1170" s="4" t="str">
        <f>IF(AND(P1170 &lt;&gt; "", P1170 &lt;&gt; "---"), HYPERLINK(P1170, Q1170), "")</f>
        <v>ссылка</v>
      </c>
      <c r="O1170" s="21">
        <f>L1170*H1170</f>
        <v>0</v>
      </c>
      <c r="P1170" s="26" t="s">
        <v>15497</v>
      </c>
      <c r="Q1170" t="str">
        <f>"ссылка"</f>
        <v>ссылка</v>
      </c>
    </row>
    <row r="1171" spans="1:17" ht="14.25" customHeight="1" outlineLevel="1" x14ac:dyDescent="0.2">
      <c r="A1171" s="24" t="s">
        <v>15498</v>
      </c>
      <c r="B1171" s="1" t="s">
        <v>17</v>
      </c>
      <c r="C1171" s="25" t="s">
        <v>2624</v>
      </c>
      <c r="E1171" s="1" t="s">
        <v>15499</v>
      </c>
      <c r="F1171" s="4" t="s">
        <v>20</v>
      </c>
      <c r="G1171" s="2" t="s">
        <v>3324</v>
      </c>
      <c r="H1171" s="1" t="s">
        <v>5496</v>
      </c>
      <c r="I1171" s="1" t="s">
        <v>6217</v>
      </c>
      <c r="J1171" s="1" t="s">
        <v>1960</v>
      </c>
      <c r="K1171" s="1" t="s">
        <v>330</v>
      </c>
      <c r="M1171" s="1">
        <f>IF($P$5&lt;20000,H1171*L1171,IF($P$5&lt;50000,I1171*L1171,IF($P$5&lt;100000,J1171*L1171,IF($P$5&lt;80000000,K1171*L1171))))</f>
        <v>0</v>
      </c>
      <c r="N1171" s="4" t="str">
        <f>IF(AND(P1171 &lt;&gt; "", P1171 &lt;&gt; "---"), HYPERLINK(P1171, Q1171), "")</f>
        <v>ссылка</v>
      </c>
      <c r="O1171" s="21">
        <f>L1171*H1171</f>
        <v>0</v>
      </c>
      <c r="P1171" s="26" t="s">
        <v>15500</v>
      </c>
      <c r="Q1171" t="str">
        <f>"ссылка"</f>
        <v>ссылка</v>
      </c>
    </row>
    <row r="1172" spans="1:17" ht="14.25" customHeight="1" outlineLevel="1" x14ac:dyDescent="0.2">
      <c r="A1172" s="24" t="s">
        <v>15501</v>
      </c>
      <c r="B1172" s="1" t="s">
        <v>17</v>
      </c>
      <c r="C1172" s="25" t="s">
        <v>2624</v>
      </c>
      <c r="E1172" s="1" t="s">
        <v>15502</v>
      </c>
      <c r="F1172" s="4" t="s">
        <v>20</v>
      </c>
      <c r="G1172" s="2" t="s">
        <v>340</v>
      </c>
      <c r="H1172" s="1" t="s">
        <v>2395</v>
      </c>
      <c r="I1172" s="1" t="s">
        <v>3342</v>
      </c>
      <c r="J1172" s="1" t="s">
        <v>241</v>
      </c>
      <c r="K1172" s="1" t="s">
        <v>3343</v>
      </c>
      <c r="M1172" s="1">
        <f>IF($P$5&lt;20000,H1172*L1172,IF($P$5&lt;50000,I1172*L1172,IF($P$5&lt;100000,J1172*L1172,IF($P$5&lt;80000000,K1172*L1172))))</f>
        <v>0</v>
      </c>
      <c r="N1172" s="4" t="str">
        <f>IF(AND(P1172 &lt;&gt; "", P1172 &lt;&gt; "---"), HYPERLINK(P1172, Q1172), "")</f>
        <v>ссылка</v>
      </c>
      <c r="O1172" s="21">
        <f>L1172*H1172</f>
        <v>0</v>
      </c>
      <c r="P1172" s="26" t="s">
        <v>15503</v>
      </c>
      <c r="Q1172" t="str">
        <f>"ссылка"</f>
        <v>ссылка</v>
      </c>
    </row>
    <row r="1173" spans="1:17" ht="14.25" customHeight="1" outlineLevel="1" x14ac:dyDescent="0.2">
      <c r="A1173" s="24" t="s">
        <v>15504</v>
      </c>
      <c r="B1173" s="1" t="s">
        <v>17</v>
      </c>
      <c r="C1173" s="25" t="s">
        <v>2624</v>
      </c>
      <c r="E1173" s="1" t="s">
        <v>15505</v>
      </c>
      <c r="F1173" s="4" t="s">
        <v>20</v>
      </c>
      <c r="G1173" s="2" t="s">
        <v>15506</v>
      </c>
      <c r="H1173" s="1" t="s">
        <v>15507</v>
      </c>
      <c r="I1173" s="1" t="s">
        <v>7848</v>
      </c>
      <c r="J1173" s="1" t="s">
        <v>8738</v>
      </c>
      <c r="K1173" s="1" t="s">
        <v>15508</v>
      </c>
      <c r="M1173" s="1">
        <f>IF($P$5&lt;20000,H1173*L1173,IF($P$5&lt;50000,I1173*L1173,IF($P$5&lt;100000,J1173*L1173,IF($P$5&lt;80000000,K1173*L1173))))</f>
        <v>0</v>
      </c>
      <c r="N1173" s="4" t="str">
        <f>IF(AND(P1173 &lt;&gt; "", P1173 &lt;&gt; "---"), HYPERLINK(P1173, Q1173), "")</f>
        <v>ссылка</v>
      </c>
      <c r="O1173" s="21">
        <f>L1173*H1173</f>
        <v>0</v>
      </c>
      <c r="P1173" s="26" t="s">
        <v>15509</v>
      </c>
      <c r="Q1173" t="str">
        <f>"ссылка"</f>
        <v>ссылка</v>
      </c>
    </row>
    <row r="1174" spans="1:17" ht="14.25" customHeight="1" outlineLevel="1" x14ac:dyDescent="0.2">
      <c r="A1174" s="24" t="s">
        <v>15510</v>
      </c>
      <c r="B1174" s="1" t="s">
        <v>17</v>
      </c>
      <c r="C1174" s="25" t="s">
        <v>2624</v>
      </c>
      <c r="E1174" s="1" t="s">
        <v>15511</v>
      </c>
      <c r="F1174" s="4" t="s">
        <v>20</v>
      </c>
      <c r="G1174" s="2" t="s">
        <v>15512</v>
      </c>
      <c r="H1174" s="1" t="s">
        <v>6849</v>
      </c>
      <c r="I1174" s="1" t="s">
        <v>218</v>
      </c>
      <c r="J1174" s="1" t="s">
        <v>15513</v>
      </c>
      <c r="K1174" s="1" t="s">
        <v>1274</v>
      </c>
      <c r="M1174" s="1">
        <f>IF($P$5&lt;20000,H1174*L1174,IF($P$5&lt;50000,I1174*L1174,IF($P$5&lt;100000,J1174*L1174,IF($P$5&lt;80000000,K1174*L1174))))</f>
        <v>0</v>
      </c>
      <c r="N1174" s="4" t="str">
        <f>IF(AND(P1174 &lt;&gt; "", P1174 &lt;&gt; "---"), HYPERLINK(P1174, Q1174), "")</f>
        <v>ссылка</v>
      </c>
      <c r="O1174" s="21">
        <f>L1174*H1174</f>
        <v>0</v>
      </c>
      <c r="P1174" s="26" t="s">
        <v>15514</v>
      </c>
      <c r="Q1174" t="str">
        <f>"ссылка"</f>
        <v>ссылка</v>
      </c>
    </row>
    <row r="1175" spans="1:17" ht="14.25" customHeight="1" outlineLevel="1" x14ac:dyDescent="0.2">
      <c r="A1175" s="24" t="s">
        <v>15515</v>
      </c>
      <c r="B1175" s="1" t="s">
        <v>17</v>
      </c>
      <c r="C1175" s="25" t="s">
        <v>2624</v>
      </c>
      <c r="E1175" s="1" t="s">
        <v>15516</v>
      </c>
      <c r="F1175" s="4" t="s">
        <v>20</v>
      </c>
      <c r="G1175" s="2" t="s">
        <v>15517</v>
      </c>
      <c r="H1175" s="1" t="s">
        <v>15518</v>
      </c>
      <c r="I1175" s="1" t="s">
        <v>15519</v>
      </c>
      <c r="J1175" s="1" t="s">
        <v>15520</v>
      </c>
      <c r="K1175" s="1" t="s">
        <v>15521</v>
      </c>
      <c r="M1175" s="1">
        <f>IF($P$5&lt;20000,H1175*L1175,IF($P$5&lt;50000,I1175*L1175,IF($P$5&lt;100000,J1175*L1175,IF($P$5&lt;80000000,K1175*L1175))))</f>
        <v>0</v>
      </c>
      <c r="N1175" s="4" t="str">
        <f>IF(AND(P1175 &lt;&gt; "", P1175 &lt;&gt; "---"), HYPERLINK(P1175, Q1175), "")</f>
        <v>ссылка</v>
      </c>
      <c r="O1175" s="21">
        <f>L1175*H1175</f>
        <v>0</v>
      </c>
      <c r="P1175" s="26" t="s">
        <v>15522</v>
      </c>
      <c r="Q1175" t="str">
        <f>"ссылка"</f>
        <v>ссылка</v>
      </c>
    </row>
    <row r="1176" spans="1:17" ht="14.25" customHeight="1" outlineLevel="1" x14ac:dyDescent="0.2">
      <c r="A1176" s="24" t="s">
        <v>15523</v>
      </c>
      <c r="B1176" s="1" t="s">
        <v>17</v>
      </c>
      <c r="C1176" s="25" t="s">
        <v>45</v>
      </c>
      <c r="E1176" s="1" t="s">
        <v>15524</v>
      </c>
      <c r="F1176" s="4" t="s">
        <v>20</v>
      </c>
      <c r="G1176" s="2" t="s">
        <v>15525</v>
      </c>
      <c r="H1176" s="1" t="s">
        <v>6544</v>
      </c>
      <c r="I1176" s="1" t="s">
        <v>9674</v>
      </c>
      <c r="J1176" s="1" t="s">
        <v>11165</v>
      </c>
      <c r="K1176" s="1" t="s">
        <v>1999</v>
      </c>
      <c r="M1176" s="1">
        <f>IF($P$5&lt;20000,H1176*L1176,IF($P$5&lt;50000,I1176*L1176,IF($P$5&lt;100000,J1176*L1176,IF($P$5&lt;80000000,K1176*L1176))))</f>
        <v>0</v>
      </c>
      <c r="N1176" s="4" t="str">
        <f>IF(AND(P1176 &lt;&gt; "", P1176 &lt;&gt; "---"), HYPERLINK(P1176, Q1176), "")</f>
        <v>ссылка</v>
      </c>
      <c r="O1176" s="21">
        <f>L1176*H1176</f>
        <v>0</v>
      </c>
      <c r="P1176" s="26" t="s">
        <v>15526</v>
      </c>
      <c r="Q1176" t="str">
        <f>"ссылка"</f>
        <v>ссылка</v>
      </c>
    </row>
    <row r="1177" spans="1:17" ht="14.25" customHeight="1" outlineLevel="1" x14ac:dyDescent="0.2">
      <c r="A1177" s="24" t="s">
        <v>15527</v>
      </c>
      <c r="B1177" s="1" t="s">
        <v>17</v>
      </c>
      <c r="C1177" s="25" t="s">
        <v>45</v>
      </c>
      <c r="E1177" s="1" t="s">
        <v>15528</v>
      </c>
      <c r="F1177" s="4" t="s">
        <v>20</v>
      </c>
      <c r="G1177" s="2" t="s">
        <v>15529</v>
      </c>
      <c r="H1177" s="1" t="s">
        <v>12424</v>
      </c>
      <c r="I1177" s="1" t="s">
        <v>15345</v>
      </c>
      <c r="J1177" s="1" t="s">
        <v>15346</v>
      </c>
      <c r="K1177" s="1" t="s">
        <v>5544</v>
      </c>
      <c r="M1177" s="1">
        <f>IF($P$5&lt;20000,H1177*L1177,IF($P$5&lt;50000,I1177*L1177,IF($P$5&lt;100000,J1177*L1177,IF($P$5&lt;80000000,K1177*L1177))))</f>
        <v>0</v>
      </c>
      <c r="N1177" s="4" t="str">
        <f>IF(AND(P1177 &lt;&gt; "", P1177 &lt;&gt; "---"), HYPERLINK(P1177, Q1177), "")</f>
        <v>ссылка</v>
      </c>
      <c r="O1177" s="21">
        <f>L1177*H1177</f>
        <v>0</v>
      </c>
      <c r="P1177" s="26" t="s">
        <v>15530</v>
      </c>
      <c r="Q1177" t="str">
        <f>"ссылка"</f>
        <v>ссылка</v>
      </c>
    </row>
    <row r="1178" spans="1:17" ht="14.25" customHeight="1" outlineLevel="1" x14ac:dyDescent="0.2">
      <c r="A1178" s="24" t="s">
        <v>15531</v>
      </c>
      <c r="B1178" s="1" t="s">
        <v>17</v>
      </c>
      <c r="C1178" s="25" t="s">
        <v>45</v>
      </c>
      <c r="E1178" s="1" t="s">
        <v>15532</v>
      </c>
      <c r="F1178" s="4" t="s">
        <v>20</v>
      </c>
      <c r="G1178" s="2" t="s">
        <v>15533</v>
      </c>
      <c r="H1178" s="1" t="s">
        <v>13186</v>
      </c>
      <c r="I1178" s="1" t="s">
        <v>9240</v>
      </c>
      <c r="J1178" s="1" t="s">
        <v>15534</v>
      </c>
      <c r="K1178" s="1" t="s">
        <v>15535</v>
      </c>
      <c r="M1178" s="1">
        <f>IF($P$5&lt;20000,H1178*L1178,IF($P$5&lt;50000,I1178*L1178,IF($P$5&lt;100000,J1178*L1178,IF($P$5&lt;80000000,K1178*L1178))))</f>
        <v>0</v>
      </c>
      <c r="N1178" s="4" t="str">
        <f>IF(AND(P1178 &lt;&gt; "", P1178 &lt;&gt; "---"), HYPERLINK(P1178, Q1178), "")</f>
        <v>ссылка</v>
      </c>
      <c r="O1178" s="21">
        <f>L1178*H1178</f>
        <v>0</v>
      </c>
      <c r="P1178" s="26" t="s">
        <v>15536</v>
      </c>
      <c r="Q1178" t="str">
        <f>"ссылка"</f>
        <v>ссылка</v>
      </c>
    </row>
    <row r="1179" spans="1:17" ht="14.25" customHeight="1" outlineLevel="1" x14ac:dyDescent="0.2">
      <c r="A1179" s="24" t="s">
        <v>15537</v>
      </c>
      <c r="B1179" s="1" t="s">
        <v>17</v>
      </c>
      <c r="C1179" s="25" t="s">
        <v>45</v>
      </c>
      <c r="E1179" s="1" t="s">
        <v>15538</v>
      </c>
      <c r="F1179" s="4" t="s">
        <v>20</v>
      </c>
      <c r="G1179" s="2" t="s">
        <v>6604</v>
      </c>
      <c r="H1179" s="1" t="s">
        <v>3916</v>
      </c>
      <c r="I1179" s="1" t="s">
        <v>3917</v>
      </c>
      <c r="J1179" s="1" t="s">
        <v>8782</v>
      </c>
      <c r="K1179" s="1" t="s">
        <v>10055</v>
      </c>
      <c r="M1179" s="1">
        <f>IF($P$5&lt;20000,H1179*L1179,IF($P$5&lt;50000,I1179*L1179,IF($P$5&lt;100000,J1179*L1179,IF($P$5&lt;80000000,K1179*L1179))))</f>
        <v>0</v>
      </c>
      <c r="N1179" s="4" t="str">
        <f>IF(AND(P1179 &lt;&gt; "", P1179 &lt;&gt; "---"), HYPERLINK(P1179, Q1179), "")</f>
        <v>ссылка</v>
      </c>
      <c r="O1179" s="21">
        <f>L1179*H1179</f>
        <v>0</v>
      </c>
      <c r="P1179" s="26" t="s">
        <v>15539</v>
      </c>
      <c r="Q1179" t="str">
        <f>"ссылка"</f>
        <v>ссылка</v>
      </c>
    </row>
    <row r="1180" spans="1:17" ht="14.25" customHeight="1" outlineLevel="1" x14ac:dyDescent="0.2">
      <c r="A1180" s="24" t="s">
        <v>15540</v>
      </c>
      <c r="B1180" s="1" t="s">
        <v>17</v>
      </c>
      <c r="C1180" s="25" t="s">
        <v>45</v>
      </c>
      <c r="E1180" s="1" t="s">
        <v>15541</v>
      </c>
      <c r="F1180" s="4" t="s">
        <v>20</v>
      </c>
      <c r="G1180" s="2" t="s">
        <v>5063</v>
      </c>
      <c r="H1180" s="1" t="s">
        <v>1440</v>
      </c>
      <c r="I1180" s="1" t="s">
        <v>273</v>
      </c>
      <c r="J1180" s="1" t="s">
        <v>2384</v>
      </c>
      <c r="K1180" s="1" t="s">
        <v>1176</v>
      </c>
      <c r="M1180" s="1">
        <f>IF($P$5&lt;20000,H1180*L1180,IF($P$5&lt;50000,I1180*L1180,IF($P$5&lt;100000,J1180*L1180,IF($P$5&lt;80000000,K1180*L1180))))</f>
        <v>0</v>
      </c>
      <c r="N1180" s="4" t="str">
        <f>IF(AND(P1180 &lt;&gt; "", P1180 &lt;&gt; "---"), HYPERLINK(P1180, Q1180), "")</f>
        <v>ссылка</v>
      </c>
      <c r="O1180" s="21">
        <f>L1180*H1180</f>
        <v>0</v>
      </c>
      <c r="P1180" s="26" t="s">
        <v>15542</v>
      </c>
      <c r="Q1180" t="str">
        <f>"ссылка"</f>
        <v>ссылка</v>
      </c>
    </row>
    <row r="1181" spans="1:17" ht="14.25" customHeight="1" outlineLevel="1" x14ac:dyDescent="0.2">
      <c r="A1181" s="24" t="s">
        <v>15543</v>
      </c>
      <c r="B1181" s="1" t="s">
        <v>17</v>
      </c>
      <c r="C1181" s="25" t="s">
        <v>45</v>
      </c>
      <c r="E1181" s="1" t="s">
        <v>15544</v>
      </c>
      <c r="F1181" s="4" t="s">
        <v>20</v>
      </c>
      <c r="G1181" s="2" t="s">
        <v>3835</v>
      </c>
      <c r="H1181" s="1" t="s">
        <v>462</v>
      </c>
      <c r="I1181" s="1" t="s">
        <v>4174</v>
      </c>
      <c r="J1181" s="1" t="s">
        <v>3471</v>
      </c>
      <c r="K1181" s="1" t="s">
        <v>3472</v>
      </c>
      <c r="M1181" s="1">
        <f>IF($P$5&lt;20000,H1181*L1181,IF($P$5&lt;50000,I1181*L1181,IF($P$5&lt;100000,J1181*L1181,IF($P$5&lt;80000000,K1181*L1181))))</f>
        <v>0</v>
      </c>
      <c r="N1181" s="4" t="str">
        <f>IF(AND(P1181 &lt;&gt; "", P1181 &lt;&gt; "---"), HYPERLINK(P1181, Q1181), "")</f>
        <v>ссылка</v>
      </c>
      <c r="O1181" s="21">
        <f>L1181*H1181</f>
        <v>0</v>
      </c>
      <c r="P1181" s="26" t="s">
        <v>15545</v>
      </c>
      <c r="Q1181" t="str">
        <f>"ссылка"</f>
        <v>ссылка</v>
      </c>
    </row>
    <row r="1182" spans="1:17" ht="14.25" customHeight="1" outlineLevel="1" x14ac:dyDescent="0.2">
      <c r="A1182" s="24" t="s">
        <v>15546</v>
      </c>
      <c r="B1182" s="1" t="s">
        <v>17</v>
      </c>
      <c r="C1182" s="25" t="s">
        <v>45</v>
      </c>
      <c r="E1182" s="1" t="s">
        <v>15547</v>
      </c>
      <c r="F1182" s="4" t="s">
        <v>20</v>
      </c>
      <c r="G1182" s="2" t="s">
        <v>5783</v>
      </c>
      <c r="H1182" s="1" t="s">
        <v>1915</v>
      </c>
      <c r="I1182" s="1" t="s">
        <v>4297</v>
      </c>
      <c r="J1182" s="1" t="s">
        <v>1917</v>
      </c>
      <c r="K1182" s="1" t="s">
        <v>211</v>
      </c>
      <c r="M1182" s="1">
        <f>IF($P$5&lt;20000,H1182*L1182,IF($P$5&lt;50000,I1182*L1182,IF($P$5&lt;100000,J1182*L1182,IF($P$5&lt;80000000,K1182*L1182))))</f>
        <v>0</v>
      </c>
      <c r="N1182" s="4" t="str">
        <f>IF(AND(P1182 &lt;&gt; "", P1182 &lt;&gt; "---"), HYPERLINK(P1182, Q1182), "")</f>
        <v>ссылка</v>
      </c>
      <c r="O1182" s="21">
        <f>L1182*H1182</f>
        <v>0</v>
      </c>
      <c r="P1182" s="26" t="s">
        <v>15548</v>
      </c>
      <c r="Q1182" t="str">
        <f>"ссылка"</f>
        <v>ссылка</v>
      </c>
    </row>
    <row r="1183" spans="1:17" ht="14.25" customHeight="1" outlineLevel="1" x14ac:dyDescent="0.2">
      <c r="A1183" s="24" t="s">
        <v>15549</v>
      </c>
      <c r="B1183" s="1" t="s">
        <v>17</v>
      </c>
      <c r="C1183" s="25" t="s">
        <v>45</v>
      </c>
      <c r="E1183" s="1" t="s">
        <v>15550</v>
      </c>
      <c r="F1183" s="4" t="s">
        <v>20</v>
      </c>
      <c r="G1183" s="2" t="s">
        <v>12859</v>
      </c>
      <c r="H1183" s="1" t="s">
        <v>322</v>
      </c>
      <c r="I1183" s="1" t="s">
        <v>91</v>
      </c>
      <c r="J1183" s="1" t="s">
        <v>1138</v>
      </c>
      <c r="K1183" s="1" t="s">
        <v>5859</v>
      </c>
      <c r="M1183" s="1">
        <f>IF($P$5&lt;20000,H1183*L1183,IF($P$5&lt;50000,I1183*L1183,IF($P$5&lt;100000,J1183*L1183,IF($P$5&lt;80000000,K1183*L1183))))</f>
        <v>0</v>
      </c>
      <c r="N1183" s="4" t="str">
        <f>IF(AND(P1183 &lt;&gt; "", P1183 &lt;&gt; "---"), HYPERLINK(P1183, Q1183), "")</f>
        <v>ссылка</v>
      </c>
      <c r="O1183" s="21">
        <f>L1183*H1183</f>
        <v>0</v>
      </c>
      <c r="P1183" s="26" t="s">
        <v>15551</v>
      </c>
      <c r="Q1183" t="str">
        <f>"ссылка"</f>
        <v>ссылка</v>
      </c>
    </row>
    <row r="1184" spans="1:17" ht="14.25" customHeight="1" outlineLevel="1" x14ac:dyDescent="0.2">
      <c r="A1184" s="24" t="s">
        <v>15552</v>
      </c>
      <c r="B1184" s="1" t="s">
        <v>17</v>
      </c>
      <c r="C1184" s="25" t="s">
        <v>45</v>
      </c>
      <c r="E1184" s="1" t="s">
        <v>15553</v>
      </c>
      <c r="F1184" s="4" t="s">
        <v>20</v>
      </c>
      <c r="G1184" s="2" t="s">
        <v>15554</v>
      </c>
      <c r="H1184" s="1" t="s">
        <v>6690</v>
      </c>
      <c r="I1184" s="1" t="s">
        <v>2340</v>
      </c>
      <c r="J1184" s="1" t="s">
        <v>15555</v>
      </c>
      <c r="K1184" s="1" t="s">
        <v>9172</v>
      </c>
      <c r="M1184" s="1">
        <f>IF($P$5&lt;20000,H1184*L1184,IF($P$5&lt;50000,I1184*L1184,IF($P$5&lt;100000,J1184*L1184,IF($P$5&lt;80000000,K1184*L1184))))</f>
        <v>0</v>
      </c>
      <c r="N1184" s="4" t="str">
        <f>IF(AND(P1184 &lt;&gt; "", P1184 &lt;&gt; "---"), HYPERLINK(P1184, Q1184), "")</f>
        <v>ссылка</v>
      </c>
      <c r="O1184" s="21">
        <f>L1184*H1184</f>
        <v>0</v>
      </c>
      <c r="P1184" s="26" t="s">
        <v>15556</v>
      </c>
      <c r="Q1184" t="str">
        <f>"ссылка"</f>
        <v>ссылка</v>
      </c>
    </row>
    <row r="1185" spans="1:17" ht="14.25" customHeight="1" outlineLevel="1" x14ac:dyDescent="0.2">
      <c r="A1185" s="24" t="s">
        <v>15557</v>
      </c>
      <c r="B1185" s="1" t="s">
        <v>17</v>
      </c>
      <c r="C1185" s="25" t="s">
        <v>45</v>
      </c>
      <c r="E1185" s="1" t="s">
        <v>15558</v>
      </c>
      <c r="F1185" s="4" t="s">
        <v>20</v>
      </c>
      <c r="G1185" s="2" t="s">
        <v>15559</v>
      </c>
      <c r="H1185" s="1" t="s">
        <v>3952</v>
      </c>
      <c r="I1185" s="1" t="s">
        <v>3953</v>
      </c>
      <c r="J1185" s="1" t="s">
        <v>3954</v>
      </c>
      <c r="K1185" s="1" t="s">
        <v>6545</v>
      </c>
      <c r="M1185" s="1">
        <f>IF($P$5&lt;20000,H1185*L1185,IF($P$5&lt;50000,I1185*L1185,IF($P$5&lt;100000,J1185*L1185,IF($P$5&lt;80000000,K1185*L1185))))</f>
        <v>0</v>
      </c>
      <c r="N1185" s="4" t="str">
        <f>IF(AND(P1185 &lt;&gt; "", P1185 &lt;&gt; "---"), HYPERLINK(P1185, Q1185), "")</f>
        <v>ссылка</v>
      </c>
      <c r="O1185" s="21">
        <f>L1185*H1185</f>
        <v>0</v>
      </c>
      <c r="P1185" s="26" t="s">
        <v>15560</v>
      </c>
      <c r="Q1185" t="str">
        <f>"ссылка"</f>
        <v>ссылка</v>
      </c>
    </row>
    <row r="1186" spans="1:17" ht="14.25" customHeight="1" outlineLevel="1" x14ac:dyDescent="0.2">
      <c r="A1186" s="24" t="s">
        <v>15561</v>
      </c>
      <c r="B1186" s="1" t="s">
        <v>17</v>
      </c>
      <c r="C1186" s="25" t="s">
        <v>45</v>
      </c>
      <c r="E1186" s="1" t="s">
        <v>15562</v>
      </c>
      <c r="F1186" s="4" t="s">
        <v>20</v>
      </c>
      <c r="G1186" s="2" t="s">
        <v>6886</v>
      </c>
      <c r="H1186" s="1" t="s">
        <v>6093</v>
      </c>
      <c r="I1186" s="1" t="s">
        <v>5465</v>
      </c>
      <c r="J1186" s="1" t="s">
        <v>888</v>
      </c>
      <c r="K1186" s="1" t="s">
        <v>4172</v>
      </c>
      <c r="M1186" s="1">
        <f>IF($P$5&lt;20000,H1186*L1186,IF($P$5&lt;50000,I1186*L1186,IF($P$5&lt;100000,J1186*L1186,IF($P$5&lt;80000000,K1186*L1186))))</f>
        <v>0</v>
      </c>
      <c r="N1186" s="4" t="str">
        <f>IF(AND(P1186 &lt;&gt; "", P1186 &lt;&gt; "---"), HYPERLINK(P1186, Q1186), "")</f>
        <v>ссылка</v>
      </c>
      <c r="O1186" s="21">
        <f>L1186*H1186</f>
        <v>0</v>
      </c>
      <c r="P1186" s="26" t="s">
        <v>15563</v>
      </c>
      <c r="Q1186" t="str">
        <f>"ссылка"</f>
        <v>ссылка</v>
      </c>
    </row>
    <row r="1187" spans="1:17" ht="14.25" customHeight="1" outlineLevel="1" x14ac:dyDescent="0.2">
      <c r="A1187" s="24" t="s">
        <v>15564</v>
      </c>
      <c r="B1187" s="1" t="s">
        <v>17</v>
      </c>
      <c r="C1187" s="25" t="s">
        <v>45</v>
      </c>
      <c r="E1187" s="1" t="s">
        <v>15565</v>
      </c>
      <c r="F1187" s="4" t="s">
        <v>20</v>
      </c>
      <c r="G1187" s="2" t="s">
        <v>9845</v>
      </c>
      <c r="H1187" s="1" t="s">
        <v>2396</v>
      </c>
      <c r="I1187" s="1" t="s">
        <v>138</v>
      </c>
      <c r="J1187" s="1" t="s">
        <v>497</v>
      </c>
      <c r="K1187" s="1" t="s">
        <v>2449</v>
      </c>
      <c r="M1187" s="1">
        <f>IF($P$5&lt;20000,H1187*L1187,IF($P$5&lt;50000,I1187*L1187,IF($P$5&lt;100000,J1187*L1187,IF($P$5&lt;80000000,K1187*L1187))))</f>
        <v>0</v>
      </c>
      <c r="N1187" s="4" t="str">
        <f>IF(AND(P1187 &lt;&gt; "", P1187 &lt;&gt; "---"), HYPERLINK(P1187, Q1187), "")</f>
        <v>ссылка</v>
      </c>
      <c r="O1187" s="21">
        <f>L1187*H1187</f>
        <v>0</v>
      </c>
      <c r="P1187" s="26" t="s">
        <v>15566</v>
      </c>
      <c r="Q1187" t="str">
        <f>"ссылка"</f>
        <v>ссылка</v>
      </c>
    </row>
    <row r="1188" spans="1:17" ht="14.25" customHeight="1" outlineLevel="1" x14ac:dyDescent="0.2">
      <c r="A1188" s="24" t="s">
        <v>15567</v>
      </c>
      <c r="B1188" s="1" t="s">
        <v>17</v>
      </c>
      <c r="C1188" s="25" t="s">
        <v>45</v>
      </c>
      <c r="E1188" s="1" t="s">
        <v>15568</v>
      </c>
      <c r="F1188" s="4" t="s">
        <v>20</v>
      </c>
      <c r="G1188" s="2" t="s">
        <v>745</v>
      </c>
      <c r="H1188" s="1" t="s">
        <v>2717</v>
      </c>
      <c r="I1188" s="1" t="s">
        <v>4297</v>
      </c>
      <c r="J1188" s="1" t="s">
        <v>2448</v>
      </c>
      <c r="K1188" s="1" t="s">
        <v>211</v>
      </c>
      <c r="M1188" s="1">
        <f>IF($P$5&lt;20000,H1188*L1188,IF($P$5&lt;50000,I1188*L1188,IF($P$5&lt;100000,J1188*L1188,IF($P$5&lt;80000000,K1188*L1188))))</f>
        <v>0</v>
      </c>
      <c r="N1188" s="4" t="str">
        <f>IF(AND(P1188 &lt;&gt; "", P1188 &lt;&gt; "---"), HYPERLINK(P1188, Q1188), "")</f>
        <v>ссылка</v>
      </c>
      <c r="O1188" s="21">
        <f>L1188*H1188</f>
        <v>0</v>
      </c>
      <c r="P1188" s="26" t="s">
        <v>15569</v>
      </c>
      <c r="Q1188" t="str">
        <f>"ссылка"</f>
        <v>ссылка</v>
      </c>
    </row>
    <row r="1189" spans="1:17" ht="14.25" customHeight="1" outlineLevel="1" x14ac:dyDescent="0.2">
      <c r="A1189" s="24" t="s">
        <v>15570</v>
      </c>
      <c r="B1189" s="1" t="s">
        <v>17</v>
      </c>
      <c r="C1189" s="25" t="s">
        <v>45</v>
      </c>
      <c r="E1189" s="1" t="s">
        <v>15571</v>
      </c>
      <c r="F1189" s="4" t="s">
        <v>20</v>
      </c>
      <c r="G1189" s="2" t="s">
        <v>12468</v>
      </c>
      <c r="H1189" s="1" t="s">
        <v>819</v>
      </c>
      <c r="I1189" s="1" t="s">
        <v>719</v>
      </c>
      <c r="J1189" s="1" t="s">
        <v>3289</v>
      </c>
      <c r="K1189" s="1" t="s">
        <v>2337</v>
      </c>
      <c r="M1189" s="1">
        <f>IF($P$5&lt;20000,H1189*L1189,IF($P$5&lt;50000,I1189*L1189,IF($P$5&lt;100000,J1189*L1189,IF($P$5&lt;80000000,K1189*L1189))))</f>
        <v>0</v>
      </c>
      <c r="N1189" s="4" t="str">
        <f>IF(AND(P1189 &lt;&gt; "", P1189 &lt;&gt; "---"), HYPERLINK(P1189, Q1189), "")</f>
        <v>ссылка</v>
      </c>
      <c r="O1189" s="21">
        <f>L1189*H1189</f>
        <v>0</v>
      </c>
      <c r="P1189" s="26" t="s">
        <v>15572</v>
      </c>
      <c r="Q1189" t="str">
        <f>"ссылка"</f>
        <v>ссылка</v>
      </c>
    </row>
    <row r="1190" spans="1:17" ht="14.25" customHeight="1" outlineLevel="1" x14ac:dyDescent="0.2">
      <c r="A1190" s="24" t="s">
        <v>15749</v>
      </c>
      <c r="B1190" s="1" t="s">
        <v>17</v>
      </c>
      <c r="C1190" s="25" t="s">
        <v>45</v>
      </c>
      <c r="E1190" s="1" t="s">
        <v>15750</v>
      </c>
      <c r="F1190" s="4" t="s">
        <v>20</v>
      </c>
      <c r="G1190" s="2" t="s">
        <v>340</v>
      </c>
      <c r="H1190" s="1" t="s">
        <v>2395</v>
      </c>
      <c r="I1190" s="1" t="s">
        <v>3342</v>
      </c>
      <c r="J1190" s="1" t="s">
        <v>241</v>
      </c>
      <c r="K1190" s="1" t="s">
        <v>3343</v>
      </c>
      <c r="M1190" s="1">
        <f>IF($P$5&lt;20000,H1190*L1190,IF($P$5&lt;50000,I1190*L1190,IF($P$5&lt;100000,J1190*L1190,IF($P$5&lt;80000000,K1190*L1190))))</f>
        <v>0</v>
      </c>
      <c r="N1190" s="4" t="str">
        <f>IF(AND(P1190 &lt;&gt; "", P1190 &lt;&gt; "---"), HYPERLINK(P1190, Q1190), "")</f>
        <v>ссылка</v>
      </c>
      <c r="O1190" s="21">
        <f>L1190*H1190</f>
        <v>0</v>
      </c>
      <c r="P1190" s="26" t="s">
        <v>15751</v>
      </c>
      <c r="Q1190" t="str">
        <f>"ссылка"</f>
        <v>ссылка</v>
      </c>
    </row>
    <row r="1191" spans="1:17" ht="14.25" customHeight="1" outlineLevel="1" x14ac:dyDescent="0.2">
      <c r="A1191" s="24" t="s">
        <v>15752</v>
      </c>
      <c r="B1191" s="1" t="s">
        <v>17</v>
      </c>
      <c r="C1191" s="25" t="s">
        <v>45</v>
      </c>
      <c r="E1191" s="1" t="s">
        <v>15753</v>
      </c>
      <c r="F1191" s="4" t="s">
        <v>20</v>
      </c>
      <c r="G1191" s="2" t="s">
        <v>3453</v>
      </c>
      <c r="H1191" s="1" t="s">
        <v>2235</v>
      </c>
      <c r="I1191" s="1" t="s">
        <v>296</v>
      </c>
      <c r="J1191" s="1" t="s">
        <v>1461</v>
      </c>
      <c r="K1191" s="1" t="s">
        <v>964</v>
      </c>
      <c r="M1191" s="1">
        <f>IF($P$5&lt;20000,H1191*L1191,IF($P$5&lt;50000,I1191*L1191,IF($P$5&lt;100000,J1191*L1191,IF($P$5&lt;80000000,K1191*L1191))))</f>
        <v>0</v>
      </c>
      <c r="N1191" s="4" t="str">
        <f>IF(AND(P1191 &lt;&gt; "", P1191 &lt;&gt; "---"), HYPERLINK(P1191, Q1191), "")</f>
        <v>ссылка</v>
      </c>
      <c r="O1191" s="21">
        <f>L1191*H1191</f>
        <v>0</v>
      </c>
      <c r="P1191" s="26" t="s">
        <v>15754</v>
      </c>
      <c r="Q1191" t="str">
        <f>"ссылка"</f>
        <v>ссылка</v>
      </c>
    </row>
    <row r="1192" spans="1:17" ht="14.25" customHeight="1" outlineLevel="1" x14ac:dyDescent="0.2">
      <c r="A1192" s="24" t="s">
        <v>15755</v>
      </c>
      <c r="B1192" s="1" t="s">
        <v>17</v>
      </c>
      <c r="C1192" s="25" t="s">
        <v>45</v>
      </c>
      <c r="E1192" s="1" t="s">
        <v>15756</v>
      </c>
      <c r="F1192" s="4" t="s">
        <v>20</v>
      </c>
      <c r="G1192" s="2" t="s">
        <v>9569</v>
      </c>
      <c r="H1192" s="1" t="s">
        <v>3747</v>
      </c>
      <c r="I1192" s="1" t="s">
        <v>5778</v>
      </c>
      <c r="J1192" s="1" t="s">
        <v>3959</v>
      </c>
      <c r="K1192" s="1" t="s">
        <v>2647</v>
      </c>
      <c r="M1192" s="1">
        <f>IF($P$5&lt;20000,H1192*L1192,IF($P$5&lt;50000,I1192*L1192,IF($P$5&lt;100000,J1192*L1192,IF($P$5&lt;80000000,K1192*L1192))))</f>
        <v>0</v>
      </c>
      <c r="N1192" s="4" t="str">
        <f>IF(AND(P1192 &lt;&gt; "", P1192 &lt;&gt; "---"), HYPERLINK(P1192, Q1192), "")</f>
        <v>ссылка</v>
      </c>
      <c r="O1192" s="21">
        <f>L1192*H1192</f>
        <v>0</v>
      </c>
      <c r="P1192" s="26" t="s">
        <v>15757</v>
      </c>
      <c r="Q1192" t="str">
        <f>"ссылка"</f>
        <v>ссылка</v>
      </c>
    </row>
    <row r="1193" spans="1:17" ht="14.25" customHeight="1" outlineLevel="1" x14ac:dyDescent="0.2">
      <c r="A1193" s="24" t="s">
        <v>15758</v>
      </c>
      <c r="B1193" s="1" t="s">
        <v>17</v>
      </c>
      <c r="C1193" s="25" t="s">
        <v>45</v>
      </c>
      <c r="E1193" s="1" t="s">
        <v>15759</v>
      </c>
      <c r="F1193" s="4" t="s">
        <v>20</v>
      </c>
      <c r="G1193" s="2" t="s">
        <v>340</v>
      </c>
      <c r="H1193" s="1" t="s">
        <v>2395</v>
      </c>
      <c r="I1193" s="1" t="s">
        <v>3342</v>
      </c>
      <c r="J1193" s="1" t="s">
        <v>241</v>
      </c>
      <c r="K1193" s="1" t="s">
        <v>3343</v>
      </c>
      <c r="M1193" s="1">
        <f>IF($P$5&lt;20000,H1193*L1193,IF($P$5&lt;50000,I1193*L1193,IF($P$5&lt;100000,J1193*L1193,IF($P$5&lt;80000000,K1193*L1193))))</f>
        <v>0</v>
      </c>
      <c r="N1193" s="4" t="str">
        <f>IF(AND(P1193 &lt;&gt; "", P1193 &lt;&gt; "---"), HYPERLINK(P1193, Q1193), "")</f>
        <v>ссылка</v>
      </c>
      <c r="O1193" s="21">
        <f>L1193*H1193</f>
        <v>0</v>
      </c>
      <c r="P1193" s="26" t="s">
        <v>15760</v>
      </c>
      <c r="Q1193" t="str">
        <f>"ссылка"</f>
        <v>ссылка</v>
      </c>
    </row>
    <row r="1194" spans="1:17" ht="14.25" customHeight="1" outlineLevel="1" x14ac:dyDescent="0.2">
      <c r="A1194" s="24" t="s">
        <v>15761</v>
      </c>
      <c r="B1194" s="1" t="s">
        <v>17</v>
      </c>
      <c r="C1194" s="25" t="s">
        <v>54</v>
      </c>
      <c r="E1194" s="1" t="s">
        <v>15762</v>
      </c>
      <c r="F1194" s="4" t="s">
        <v>20</v>
      </c>
      <c r="G1194" s="2" t="s">
        <v>1969</v>
      </c>
      <c r="H1194" s="1" t="s">
        <v>2383</v>
      </c>
      <c r="I1194" s="1" t="s">
        <v>5669</v>
      </c>
      <c r="J1194" s="1" t="s">
        <v>3682</v>
      </c>
      <c r="K1194" s="1" t="s">
        <v>2638</v>
      </c>
      <c r="M1194" s="1">
        <f>IF($P$5&lt;20000,H1194*L1194,IF($P$5&lt;50000,I1194*L1194,IF($P$5&lt;100000,J1194*L1194,IF($P$5&lt;80000000,K1194*L1194))))</f>
        <v>0</v>
      </c>
      <c r="N1194" s="4" t="str">
        <f>IF(AND(P1194 &lt;&gt; "", P1194 &lt;&gt; "---"), HYPERLINK(P1194, Q1194), "")</f>
        <v>ссылка</v>
      </c>
      <c r="O1194" s="21">
        <f>L1194*H1194</f>
        <v>0</v>
      </c>
      <c r="P1194" s="26" t="s">
        <v>15763</v>
      </c>
      <c r="Q1194" t="str">
        <f>"ссылка"</f>
        <v>ссылка</v>
      </c>
    </row>
    <row r="1195" spans="1:17" ht="14.25" customHeight="1" outlineLevel="1" x14ac:dyDescent="0.2">
      <c r="A1195" s="24" t="s">
        <v>15764</v>
      </c>
      <c r="B1195" s="1" t="s">
        <v>17</v>
      </c>
      <c r="C1195" s="25" t="s">
        <v>45</v>
      </c>
      <c r="E1195" s="1" t="s">
        <v>15765</v>
      </c>
      <c r="F1195" s="4" t="s">
        <v>20</v>
      </c>
      <c r="G1195" s="2" t="s">
        <v>7257</v>
      </c>
      <c r="H1195" s="1" t="s">
        <v>3963</v>
      </c>
      <c r="I1195" s="1" t="s">
        <v>3964</v>
      </c>
      <c r="J1195" s="1" t="s">
        <v>3965</v>
      </c>
      <c r="K1195" s="1" t="s">
        <v>2428</v>
      </c>
      <c r="M1195" s="1">
        <f>IF($P$5&lt;20000,H1195*L1195,IF($P$5&lt;50000,I1195*L1195,IF($P$5&lt;100000,J1195*L1195,IF($P$5&lt;80000000,K1195*L1195))))</f>
        <v>0</v>
      </c>
      <c r="N1195" s="4" t="str">
        <f>IF(AND(P1195 &lt;&gt; "", P1195 &lt;&gt; "---"), HYPERLINK(P1195, Q1195), "")</f>
        <v>ссылка</v>
      </c>
      <c r="O1195" s="21">
        <f>L1195*H1195</f>
        <v>0</v>
      </c>
      <c r="P1195" s="26" t="s">
        <v>15766</v>
      </c>
      <c r="Q1195" t="str">
        <f>"ссылка"</f>
        <v>ссылка</v>
      </c>
    </row>
    <row r="1196" spans="1:17" ht="14.25" customHeight="1" outlineLevel="1" x14ac:dyDescent="0.2">
      <c r="A1196" s="24" t="s">
        <v>15767</v>
      </c>
      <c r="B1196" s="1" t="s">
        <v>17</v>
      </c>
      <c r="C1196" s="25" t="s">
        <v>54</v>
      </c>
      <c r="E1196" s="1" t="s">
        <v>15768</v>
      </c>
      <c r="F1196" s="4" t="s">
        <v>20</v>
      </c>
      <c r="G1196" s="2" t="s">
        <v>1145</v>
      </c>
      <c r="H1196" s="1" t="s">
        <v>6797</v>
      </c>
      <c r="I1196" s="1" t="s">
        <v>15769</v>
      </c>
      <c r="J1196" s="1" t="s">
        <v>2065</v>
      </c>
      <c r="K1196" s="1" t="s">
        <v>5850</v>
      </c>
      <c r="M1196" s="1">
        <f>IF($P$5&lt;20000,H1196*L1196,IF($P$5&lt;50000,I1196*L1196,IF($P$5&lt;100000,J1196*L1196,IF($P$5&lt;80000000,K1196*L1196))))</f>
        <v>0</v>
      </c>
      <c r="N1196" s="4" t="str">
        <f>IF(AND(P1196 &lt;&gt; "", P1196 &lt;&gt; "---"), HYPERLINK(P1196, Q1196), "")</f>
        <v>ссылка</v>
      </c>
      <c r="O1196" s="21">
        <f>L1196*H1196</f>
        <v>0</v>
      </c>
      <c r="P1196" s="26" t="s">
        <v>15770</v>
      </c>
      <c r="Q1196" t="str">
        <f>"ссылка"</f>
        <v>ссылка</v>
      </c>
    </row>
    <row r="1197" spans="1:17" ht="14.25" customHeight="1" outlineLevel="1" x14ac:dyDescent="0.2">
      <c r="A1197" s="24" t="s">
        <v>15771</v>
      </c>
      <c r="B1197" s="1" t="s">
        <v>17</v>
      </c>
      <c r="C1197" s="25" t="s">
        <v>54</v>
      </c>
      <c r="E1197" s="1" t="s">
        <v>15772</v>
      </c>
      <c r="F1197" s="4" t="s">
        <v>20</v>
      </c>
      <c r="G1197" s="2" t="s">
        <v>4017</v>
      </c>
      <c r="H1197" s="1" t="s">
        <v>2638</v>
      </c>
      <c r="I1197" s="1" t="s">
        <v>3940</v>
      </c>
      <c r="J1197" s="1" t="s">
        <v>482</v>
      </c>
      <c r="K1197" s="1" t="s">
        <v>1690</v>
      </c>
      <c r="M1197" s="1">
        <f>IF($P$5&lt;20000,H1197*L1197,IF($P$5&lt;50000,I1197*L1197,IF($P$5&lt;100000,J1197*L1197,IF($P$5&lt;80000000,K1197*L1197))))</f>
        <v>0</v>
      </c>
      <c r="N1197" s="4" t="str">
        <f>IF(AND(P1197 &lt;&gt; "", P1197 &lt;&gt; "---"), HYPERLINK(P1197, Q1197), "")</f>
        <v>ссылка</v>
      </c>
      <c r="O1197" s="21">
        <f>L1197*H1197</f>
        <v>0</v>
      </c>
      <c r="P1197" s="26" t="s">
        <v>15773</v>
      </c>
      <c r="Q1197" t="str">
        <f>"ссылка"</f>
        <v>ссылка</v>
      </c>
    </row>
    <row r="1198" spans="1:17" ht="14.25" customHeight="1" outlineLevel="1" x14ac:dyDescent="0.2">
      <c r="A1198" s="24" t="s">
        <v>15774</v>
      </c>
      <c r="B1198" s="1" t="s">
        <v>17</v>
      </c>
      <c r="C1198" s="25" t="s">
        <v>45</v>
      </c>
      <c r="E1198" s="1" t="s">
        <v>15775</v>
      </c>
      <c r="F1198" s="4" t="s">
        <v>20</v>
      </c>
      <c r="G1198" s="2" t="s">
        <v>8881</v>
      </c>
      <c r="H1198" s="1" t="s">
        <v>1714</v>
      </c>
      <c r="I1198" s="1" t="s">
        <v>1715</v>
      </c>
      <c r="J1198" s="1" t="s">
        <v>2157</v>
      </c>
      <c r="K1198" s="1" t="s">
        <v>230</v>
      </c>
      <c r="M1198" s="1">
        <f>IF($P$5&lt;20000,H1198*L1198,IF($P$5&lt;50000,I1198*L1198,IF($P$5&lt;100000,J1198*L1198,IF($P$5&lt;80000000,K1198*L1198))))</f>
        <v>0</v>
      </c>
      <c r="N1198" s="4" t="str">
        <f>IF(AND(P1198 &lt;&gt; "", P1198 &lt;&gt; "---"), HYPERLINK(P1198, Q1198), "")</f>
        <v>ссылка</v>
      </c>
      <c r="O1198" s="21">
        <f>L1198*H1198</f>
        <v>0</v>
      </c>
      <c r="P1198" s="26" t="s">
        <v>15776</v>
      </c>
      <c r="Q1198" t="str">
        <f>"ссылка"</f>
        <v>ссылка</v>
      </c>
    </row>
    <row r="1199" spans="1:17" ht="14.25" customHeight="1" outlineLevel="1" x14ac:dyDescent="0.2">
      <c r="A1199" s="24" t="s">
        <v>15777</v>
      </c>
      <c r="B1199" s="1" t="s">
        <v>17</v>
      </c>
      <c r="C1199" s="25" t="s">
        <v>45</v>
      </c>
      <c r="E1199" s="1" t="s">
        <v>15778</v>
      </c>
      <c r="F1199" s="4" t="s">
        <v>20</v>
      </c>
      <c r="G1199" s="2" t="s">
        <v>5494</v>
      </c>
      <c r="H1199" s="1" t="s">
        <v>1954</v>
      </c>
      <c r="I1199" s="1" t="s">
        <v>4081</v>
      </c>
      <c r="J1199" s="1" t="s">
        <v>5495</v>
      </c>
      <c r="K1199" s="1" t="s">
        <v>5496</v>
      </c>
      <c r="M1199" s="1">
        <f>IF($P$5&lt;20000,H1199*L1199,IF($P$5&lt;50000,I1199*L1199,IF($P$5&lt;100000,J1199*L1199,IF($P$5&lt;80000000,K1199*L1199))))</f>
        <v>0</v>
      </c>
      <c r="N1199" s="4" t="str">
        <f>IF(AND(P1199 &lt;&gt; "", P1199 &lt;&gt; "---"), HYPERLINK(P1199, Q1199), "")</f>
        <v>ссылка</v>
      </c>
      <c r="O1199" s="21">
        <f>L1199*H1199</f>
        <v>0</v>
      </c>
      <c r="P1199" s="26" t="s">
        <v>15779</v>
      </c>
      <c r="Q1199" t="str">
        <f>"ссылка"</f>
        <v>ссылка</v>
      </c>
    </row>
    <row r="1200" spans="1:17" ht="14.25" customHeight="1" outlineLevel="1" x14ac:dyDescent="0.2">
      <c r="A1200" s="24" t="s">
        <v>15780</v>
      </c>
      <c r="B1200" s="1" t="s">
        <v>17</v>
      </c>
      <c r="C1200" s="25" t="s">
        <v>997</v>
      </c>
      <c r="E1200" s="1" t="s">
        <v>15781</v>
      </c>
      <c r="F1200" s="4" t="s">
        <v>20</v>
      </c>
      <c r="G1200" s="2" t="s">
        <v>572</v>
      </c>
      <c r="H1200" s="1" t="s">
        <v>876</v>
      </c>
      <c r="I1200" s="1" t="s">
        <v>1695</v>
      </c>
      <c r="J1200" s="1" t="s">
        <v>877</v>
      </c>
      <c r="K1200" s="1" t="s">
        <v>116</v>
      </c>
      <c r="M1200" s="1">
        <f>IF($P$5&lt;20000,H1200*L1200,IF($P$5&lt;50000,I1200*L1200,IF($P$5&lt;100000,J1200*L1200,IF($P$5&lt;80000000,K1200*L1200))))</f>
        <v>0</v>
      </c>
      <c r="N1200" s="4" t="str">
        <f>IF(AND(P1200 &lt;&gt; "", P1200 &lt;&gt; "---"), HYPERLINK(P1200, Q1200), "")</f>
        <v>ссылка</v>
      </c>
      <c r="O1200" s="21">
        <f>L1200*H1200</f>
        <v>0</v>
      </c>
      <c r="P1200" s="26" t="s">
        <v>15782</v>
      </c>
      <c r="Q1200" t="str">
        <f>"ссылка"</f>
        <v>ссылка</v>
      </c>
    </row>
    <row r="1201" spans="1:17" ht="14.25" customHeight="1" outlineLevel="1" x14ac:dyDescent="0.2">
      <c r="A1201" s="24" t="s">
        <v>15783</v>
      </c>
      <c r="B1201" s="1" t="s">
        <v>17</v>
      </c>
      <c r="C1201" s="25" t="s">
        <v>45</v>
      </c>
      <c r="E1201" s="1" t="s">
        <v>15784</v>
      </c>
      <c r="F1201" s="4" t="s">
        <v>20</v>
      </c>
      <c r="G1201" s="2" t="s">
        <v>1686</v>
      </c>
      <c r="H1201" s="1" t="s">
        <v>1006</v>
      </c>
      <c r="I1201" s="1" t="s">
        <v>1514</v>
      </c>
      <c r="J1201" s="1" t="s">
        <v>1349</v>
      </c>
      <c r="K1201" s="1" t="s">
        <v>1612</v>
      </c>
      <c r="M1201" s="1">
        <f>IF($P$5&lt;20000,H1201*L1201,IF($P$5&lt;50000,I1201*L1201,IF($P$5&lt;100000,J1201*L1201,IF($P$5&lt;80000000,K1201*L1201))))</f>
        <v>0</v>
      </c>
      <c r="N1201" s="4" t="str">
        <f>IF(AND(P1201 &lt;&gt; "", P1201 &lt;&gt; "---"), HYPERLINK(P1201, Q1201), "")</f>
        <v>ссылка</v>
      </c>
      <c r="O1201" s="21">
        <f>L1201*H1201</f>
        <v>0</v>
      </c>
      <c r="P1201" s="26" t="s">
        <v>15785</v>
      </c>
      <c r="Q1201" t="str">
        <f>"ссылка"</f>
        <v>ссылка</v>
      </c>
    </row>
    <row r="1202" spans="1:17" ht="14.25" customHeight="1" outlineLevel="1" x14ac:dyDescent="0.2">
      <c r="A1202" s="24" t="s">
        <v>15786</v>
      </c>
      <c r="B1202" s="1" t="s">
        <v>17</v>
      </c>
      <c r="C1202" s="25" t="s">
        <v>997</v>
      </c>
      <c r="E1202" s="1" t="s">
        <v>15787</v>
      </c>
      <c r="F1202" s="4" t="s">
        <v>20</v>
      </c>
      <c r="G1202" s="2" t="s">
        <v>98</v>
      </c>
      <c r="H1202" s="1" t="s">
        <v>965</v>
      </c>
      <c r="I1202" s="1" t="s">
        <v>1345</v>
      </c>
      <c r="J1202" s="1" t="s">
        <v>1749</v>
      </c>
      <c r="K1202" s="1" t="s">
        <v>1055</v>
      </c>
      <c r="M1202" s="1">
        <f>IF($P$5&lt;20000,H1202*L1202,IF($P$5&lt;50000,I1202*L1202,IF($P$5&lt;100000,J1202*L1202,IF($P$5&lt;80000000,K1202*L1202))))</f>
        <v>0</v>
      </c>
      <c r="N1202" s="4" t="str">
        <f>IF(AND(P1202 &lt;&gt; "", P1202 &lt;&gt; "---"), HYPERLINK(P1202, Q1202), "")</f>
        <v>ссылка</v>
      </c>
      <c r="O1202" s="21">
        <f>L1202*H1202</f>
        <v>0</v>
      </c>
      <c r="P1202" s="26" t="s">
        <v>15788</v>
      </c>
      <c r="Q1202" t="str">
        <f>"ссылка"</f>
        <v>ссылка</v>
      </c>
    </row>
    <row r="1203" spans="1:17" ht="14.25" customHeight="1" outlineLevel="1" x14ac:dyDescent="0.2">
      <c r="A1203" s="24" t="s">
        <v>16117</v>
      </c>
      <c r="B1203" s="1" t="s">
        <v>17</v>
      </c>
      <c r="C1203" s="25" t="s">
        <v>997</v>
      </c>
      <c r="E1203" s="1" t="s">
        <v>16118</v>
      </c>
      <c r="F1203" s="4" t="s">
        <v>20</v>
      </c>
      <c r="G1203" s="2" t="s">
        <v>1178</v>
      </c>
      <c r="H1203" s="1" t="s">
        <v>1117</v>
      </c>
      <c r="I1203" s="1" t="s">
        <v>1573</v>
      </c>
      <c r="J1203" s="1" t="s">
        <v>974</v>
      </c>
      <c r="K1203" s="1" t="s">
        <v>1119</v>
      </c>
      <c r="M1203" s="1">
        <f>IF($P$5&lt;20000,H1203*L1203,IF($P$5&lt;50000,I1203*L1203,IF($P$5&lt;100000,J1203*L1203,IF($P$5&lt;80000000,K1203*L1203))))</f>
        <v>0</v>
      </c>
      <c r="N1203" s="4" t="str">
        <f>IF(AND(P1203 &lt;&gt; "", P1203 &lt;&gt; "---"), HYPERLINK(P1203, Q1203), "")</f>
        <v>ссылка</v>
      </c>
      <c r="O1203" s="21">
        <f>L1203*H1203</f>
        <v>0</v>
      </c>
      <c r="P1203" s="26" t="s">
        <v>16119</v>
      </c>
      <c r="Q1203" t="str">
        <f>"ссылка"</f>
        <v>ссылка</v>
      </c>
    </row>
    <row r="1204" spans="1:17" ht="14.25" customHeight="1" outlineLevel="1" x14ac:dyDescent="0.2">
      <c r="A1204" s="24" t="s">
        <v>16120</v>
      </c>
      <c r="B1204" s="1" t="s">
        <v>17</v>
      </c>
      <c r="C1204" s="25" t="s">
        <v>36</v>
      </c>
      <c r="E1204" s="1" t="s">
        <v>16121</v>
      </c>
      <c r="F1204" s="4" t="s">
        <v>20</v>
      </c>
      <c r="G1204" s="2" t="s">
        <v>15769</v>
      </c>
      <c r="H1204" s="1" t="s">
        <v>3756</v>
      </c>
      <c r="I1204" s="1" t="s">
        <v>3757</v>
      </c>
      <c r="J1204" s="1" t="s">
        <v>3758</v>
      </c>
      <c r="K1204" s="1" t="s">
        <v>1678</v>
      </c>
      <c r="M1204" s="1">
        <f>IF($P$5&lt;20000,H1204*L1204,IF($P$5&lt;50000,I1204*L1204,IF($P$5&lt;100000,J1204*L1204,IF($P$5&lt;80000000,K1204*L1204))))</f>
        <v>0</v>
      </c>
      <c r="N1204" s="4" t="str">
        <f>IF(AND(P1204 &lt;&gt; "", P1204 &lt;&gt; "---"), HYPERLINK(P1204, Q1204), "")</f>
        <v>ссылка</v>
      </c>
      <c r="O1204" s="21">
        <f>L1204*H1204</f>
        <v>0</v>
      </c>
      <c r="P1204" s="26" t="s">
        <v>16122</v>
      </c>
      <c r="Q1204" t="str">
        <f>"ссылка"</f>
        <v>ссылка</v>
      </c>
    </row>
    <row r="1205" spans="1:17" ht="14.25" customHeight="1" outlineLevel="1" x14ac:dyDescent="0.2">
      <c r="A1205" s="24" t="s">
        <v>16123</v>
      </c>
      <c r="B1205" s="1" t="s">
        <v>17</v>
      </c>
      <c r="C1205" s="25" t="s">
        <v>54</v>
      </c>
      <c r="E1205" s="1" t="s">
        <v>16124</v>
      </c>
      <c r="F1205" s="4" t="s">
        <v>20</v>
      </c>
      <c r="G1205" s="2" t="s">
        <v>21</v>
      </c>
      <c r="H1205" s="1" t="s">
        <v>5465</v>
      </c>
      <c r="I1205" s="1" t="s">
        <v>888</v>
      </c>
      <c r="J1205" s="1" t="s">
        <v>4172</v>
      </c>
      <c r="K1205" s="1" t="s">
        <v>3849</v>
      </c>
      <c r="M1205" s="1">
        <f>IF($P$5&lt;20000,H1205*L1205,IF($P$5&lt;50000,I1205*L1205,IF($P$5&lt;100000,J1205*L1205,IF($P$5&lt;80000000,K1205*L1205))))</f>
        <v>0</v>
      </c>
      <c r="N1205" s="4" t="str">
        <f>IF(AND(P1205 &lt;&gt; "", P1205 &lt;&gt; "---"), HYPERLINK(P1205, Q1205), "")</f>
        <v>ссылка</v>
      </c>
      <c r="O1205" s="21">
        <f>L1205*H1205</f>
        <v>0</v>
      </c>
      <c r="P1205" s="26" t="s">
        <v>16125</v>
      </c>
      <c r="Q1205" t="str">
        <f>"ссылка"</f>
        <v>ссылка</v>
      </c>
    </row>
    <row r="1206" spans="1:17" ht="14.25" customHeight="1" outlineLevel="1" x14ac:dyDescent="0.2">
      <c r="A1206" s="24" t="s">
        <v>16126</v>
      </c>
      <c r="B1206" s="1" t="s">
        <v>17</v>
      </c>
      <c r="C1206" s="25" t="s">
        <v>36</v>
      </c>
      <c r="E1206" s="1" t="s">
        <v>16127</v>
      </c>
      <c r="F1206" s="4" t="s">
        <v>20</v>
      </c>
      <c r="G1206" s="2" t="s">
        <v>1948</v>
      </c>
      <c r="H1206" s="1" t="s">
        <v>2169</v>
      </c>
      <c r="I1206" s="1" t="s">
        <v>2653</v>
      </c>
      <c r="J1206" s="1" t="s">
        <v>1596</v>
      </c>
      <c r="K1206" s="1" t="s">
        <v>1597</v>
      </c>
      <c r="M1206" s="1">
        <f>IF($P$5&lt;20000,H1206*L1206,IF($P$5&lt;50000,I1206*L1206,IF($P$5&lt;100000,J1206*L1206,IF($P$5&lt;80000000,K1206*L1206))))</f>
        <v>0</v>
      </c>
      <c r="N1206" s="4" t="str">
        <f>IF(AND(P1206 &lt;&gt; "", P1206 &lt;&gt; "---"), HYPERLINK(P1206, Q1206), "")</f>
        <v>ссылка</v>
      </c>
      <c r="O1206" s="21">
        <f>L1206*H1206</f>
        <v>0</v>
      </c>
      <c r="P1206" s="26" t="s">
        <v>16128</v>
      </c>
      <c r="Q1206" t="str">
        <f>"ссылка"</f>
        <v>ссылка</v>
      </c>
    </row>
    <row r="1207" spans="1:17" ht="14.25" customHeight="1" outlineLevel="1" x14ac:dyDescent="0.2">
      <c r="A1207" s="24" t="s">
        <v>16129</v>
      </c>
      <c r="B1207" s="1" t="s">
        <v>17</v>
      </c>
      <c r="C1207" s="25" t="s">
        <v>71</v>
      </c>
      <c r="E1207" s="1" t="s">
        <v>16130</v>
      </c>
      <c r="F1207" s="4" t="s">
        <v>20</v>
      </c>
      <c r="G1207" s="2" t="s">
        <v>51</v>
      </c>
      <c r="H1207" s="1" t="s">
        <v>1939</v>
      </c>
      <c r="I1207" s="1" t="s">
        <v>3178</v>
      </c>
      <c r="J1207" s="1" t="s">
        <v>1699</v>
      </c>
      <c r="K1207" s="1" t="s">
        <v>2235</v>
      </c>
      <c r="M1207" s="1">
        <f>IF($P$5&lt;20000,H1207*L1207,IF($P$5&lt;50000,I1207*L1207,IF($P$5&lt;100000,J1207*L1207,IF($P$5&lt;80000000,K1207*L1207))))</f>
        <v>0</v>
      </c>
      <c r="N1207" s="4" t="str">
        <f>IF(AND(P1207 &lt;&gt; "", P1207 &lt;&gt; "---"), HYPERLINK(P1207, Q1207), "")</f>
        <v>ссылка</v>
      </c>
      <c r="O1207" s="21">
        <f>L1207*H1207</f>
        <v>0</v>
      </c>
      <c r="P1207" s="26" t="s">
        <v>16131</v>
      </c>
      <c r="Q1207" t="str">
        <f>"ссылка"</f>
        <v>ссылка</v>
      </c>
    </row>
    <row r="1208" spans="1:17" ht="14.25" customHeight="1" outlineLevel="1" x14ac:dyDescent="0.2">
      <c r="A1208" s="24" t="s">
        <v>17511</v>
      </c>
      <c r="B1208" s="1" t="s">
        <v>17</v>
      </c>
      <c r="C1208" s="25" t="s">
        <v>45</v>
      </c>
      <c r="E1208" s="1" t="s">
        <v>17512</v>
      </c>
      <c r="F1208" s="4" t="s">
        <v>20</v>
      </c>
      <c r="G1208" s="2" t="s">
        <v>5919</v>
      </c>
      <c r="H1208" s="1" t="s">
        <v>8788</v>
      </c>
      <c r="I1208" s="1" t="s">
        <v>3316</v>
      </c>
      <c r="J1208" s="1" t="s">
        <v>378</v>
      </c>
      <c r="K1208" s="1" t="s">
        <v>618</v>
      </c>
      <c r="M1208" s="1">
        <f>IF($P$5&lt;20000,H1208*L1208,IF($P$5&lt;50000,I1208*L1208,IF($P$5&lt;100000,J1208*L1208,IF($P$5&lt;80000000,K1208*L1208))))</f>
        <v>0</v>
      </c>
      <c r="N1208" s="4" t="str">
        <f>IF(AND(P1208 &lt;&gt; "", P1208 &lt;&gt; "---"), HYPERLINK(P1208, Q1208), "")</f>
        <v>ссылка</v>
      </c>
      <c r="O1208" s="21">
        <f>L1208*H1208</f>
        <v>0</v>
      </c>
      <c r="P1208" s="26" t="s">
        <v>17513</v>
      </c>
      <c r="Q1208" t="str">
        <f>"ссылка"</f>
        <v>ссылка</v>
      </c>
    </row>
    <row r="1209" spans="1:17" ht="14.25" customHeight="1" outlineLevel="1" x14ac:dyDescent="0.2">
      <c r="A1209" s="24" t="s">
        <v>17514</v>
      </c>
      <c r="B1209" s="1" t="s">
        <v>17</v>
      </c>
      <c r="C1209" s="25" t="s">
        <v>36</v>
      </c>
      <c r="E1209" s="1" t="s">
        <v>17515</v>
      </c>
      <c r="F1209" s="4" t="s">
        <v>20</v>
      </c>
      <c r="G1209" s="2" t="s">
        <v>1006</v>
      </c>
      <c r="H1209" s="1" t="s">
        <v>1080</v>
      </c>
      <c r="I1209" s="1" t="s">
        <v>561</v>
      </c>
      <c r="J1209" s="1" t="s">
        <v>1720</v>
      </c>
      <c r="K1209" s="1" t="s">
        <v>1125</v>
      </c>
      <c r="M1209" s="1">
        <f>IF($P$5&lt;20000,H1209*L1209,IF($P$5&lt;50000,I1209*L1209,IF($P$5&lt;100000,J1209*L1209,IF($P$5&lt;80000000,K1209*L1209))))</f>
        <v>0</v>
      </c>
      <c r="N1209" s="4" t="str">
        <f>IF(AND(P1209 &lt;&gt; "", P1209 &lt;&gt; "---"), HYPERLINK(P1209, Q1209), "")</f>
        <v>ссылка</v>
      </c>
      <c r="O1209" s="21">
        <f>L1209*H1209</f>
        <v>0</v>
      </c>
      <c r="P1209" s="26" t="s">
        <v>17516</v>
      </c>
      <c r="Q1209" t="str">
        <f>"ссылка"</f>
        <v>ссылка</v>
      </c>
    </row>
    <row r="1210" spans="1:17" ht="14.25" customHeight="1" outlineLevel="1" x14ac:dyDescent="0.2">
      <c r="A1210" s="24" t="s">
        <v>17517</v>
      </c>
      <c r="B1210" s="1" t="s">
        <v>17</v>
      </c>
      <c r="C1210" s="25" t="s">
        <v>36</v>
      </c>
      <c r="E1210" s="1" t="s">
        <v>17518</v>
      </c>
      <c r="F1210" s="4" t="s">
        <v>20</v>
      </c>
      <c r="G1210" s="2" t="s">
        <v>7838</v>
      </c>
      <c r="H1210" s="1" t="s">
        <v>3813</v>
      </c>
      <c r="I1210" s="1" t="s">
        <v>3731</v>
      </c>
      <c r="J1210" s="1" t="s">
        <v>3991</v>
      </c>
      <c r="K1210" s="1" t="s">
        <v>3992</v>
      </c>
      <c r="M1210" s="1">
        <f>IF($P$5&lt;20000,H1210*L1210,IF($P$5&lt;50000,I1210*L1210,IF($P$5&lt;100000,J1210*L1210,IF($P$5&lt;80000000,K1210*L1210))))</f>
        <v>0</v>
      </c>
      <c r="N1210" s="4" t="str">
        <f>IF(AND(P1210 &lt;&gt; "", P1210 &lt;&gt; "---"), HYPERLINK(P1210, Q1210), "")</f>
        <v>ссылка</v>
      </c>
      <c r="O1210" s="21">
        <f>L1210*H1210</f>
        <v>0</v>
      </c>
      <c r="P1210" s="26" t="s">
        <v>17519</v>
      </c>
      <c r="Q1210" t="str">
        <f>"ссылка"</f>
        <v>ссылка</v>
      </c>
    </row>
    <row r="1211" spans="1:17" ht="14.25" customHeight="1" outlineLevel="1" x14ac:dyDescent="0.2">
      <c r="A1211" s="24" t="s">
        <v>17520</v>
      </c>
      <c r="B1211" s="1" t="s">
        <v>17</v>
      </c>
      <c r="C1211" s="25" t="s">
        <v>45</v>
      </c>
      <c r="E1211" s="1" t="s">
        <v>17521</v>
      </c>
      <c r="F1211" s="4" t="s">
        <v>20</v>
      </c>
      <c r="G1211" s="2" t="s">
        <v>2064</v>
      </c>
      <c r="H1211" s="1" t="s">
        <v>496</v>
      </c>
      <c r="I1211" s="1" t="s">
        <v>2592</v>
      </c>
      <c r="J1211" s="1" t="s">
        <v>5500</v>
      </c>
      <c r="K1211" s="1" t="s">
        <v>485</v>
      </c>
      <c r="M1211" s="1">
        <f>IF($P$5&lt;20000,H1211*L1211,IF($P$5&lt;50000,I1211*L1211,IF($P$5&lt;100000,J1211*L1211,IF($P$5&lt;80000000,K1211*L1211))))</f>
        <v>0</v>
      </c>
      <c r="N1211" s="4" t="str">
        <f>IF(AND(P1211 &lt;&gt; "", P1211 &lt;&gt; "---"), HYPERLINK(P1211, Q1211), "")</f>
        <v>ссылка</v>
      </c>
      <c r="O1211" s="21">
        <f>L1211*H1211</f>
        <v>0</v>
      </c>
      <c r="P1211" s="26" t="s">
        <v>17522</v>
      </c>
      <c r="Q1211" t="str">
        <f>"ссылка"</f>
        <v>ссылка</v>
      </c>
    </row>
    <row r="1212" spans="1:17" ht="14.25" customHeight="1" outlineLevel="1" x14ac:dyDescent="0.2">
      <c r="A1212" s="24" t="s">
        <v>17523</v>
      </c>
      <c r="B1212" s="1" t="s">
        <v>17</v>
      </c>
      <c r="C1212" s="25" t="s">
        <v>36</v>
      </c>
      <c r="E1212" s="1" t="s">
        <v>17524</v>
      </c>
      <c r="F1212" s="4" t="s">
        <v>20</v>
      </c>
      <c r="G1212" s="2" t="s">
        <v>2428</v>
      </c>
      <c r="H1212" s="1" t="s">
        <v>3453</v>
      </c>
      <c r="I1212" s="1" t="s">
        <v>1086</v>
      </c>
      <c r="J1212" s="1" t="s">
        <v>2751</v>
      </c>
      <c r="K1212" s="1" t="s">
        <v>1088</v>
      </c>
      <c r="M1212" s="1">
        <f>IF($P$5&lt;20000,H1212*L1212,IF($P$5&lt;50000,I1212*L1212,IF($P$5&lt;100000,J1212*L1212,IF($P$5&lt;80000000,K1212*L1212))))</f>
        <v>0</v>
      </c>
      <c r="N1212" s="4" t="str">
        <f>IF(AND(P1212 &lt;&gt; "", P1212 &lt;&gt; "---"), HYPERLINK(P1212, Q1212), "")</f>
        <v>ссылка</v>
      </c>
      <c r="O1212" s="21">
        <f>L1212*H1212</f>
        <v>0</v>
      </c>
      <c r="P1212" s="26" t="s">
        <v>17525</v>
      </c>
      <c r="Q1212" t="str">
        <f>"ссылка"</f>
        <v>ссылка</v>
      </c>
    </row>
    <row r="1213" spans="1:17" ht="14.25" customHeight="1" outlineLevel="1" x14ac:dyDescent="0.2">
      <c r="A1213" s="24" t="s">
        <v>17526</v>
      </c>
      <c r="B1213" s="1" t="s">
        <v>17</v>
      </c>
      <c r="C1213" s="25" t="s">
        <v>36</v>
      </c>
      <c r="E1213" s="1" t="s">
        <v>17527</v>
      </c>
      <c r="F1213" s="4" t="s">
        <v>20</v>
      </c>
      <c r="G1213" s="2" t="s">
        <v>5873</v>
      </c>
      <c r="H1213" s="1" t="s">
        <v>5502</v>
      </c>
      <c r="I1213" s="1" t="s">
        <v>2506</v>
      </c>
      <c r="J1213" s="1" t="s">
        <v>154</v>
      </c>
      <c r="K1213" s="1" t="s">
        <v>2597</v>
      </c>
      <c r="M1213" s="1">
        <f>IF($P$5&lt;20000,H1213*L1213,IF($P$5&lt;50000,I1213*L1213,IF($P$5&lt;100000,J1213*L1213,IF($P$5&lt;80000000,K1213*L1213))))</f>
        <v>0</v>
      </c>
      <c r="N1213" s="4" t="str">
        <f>IF(AND(P1213 &lt;&gt; "", P1213 &lt;&gt; "---"), HYPERLINK(P1213, Q1213), "")</f>
        <v>ссылка</v>
      </c>
      <c r="O1213" s="21">
        <f>L1213*H1213</f>
        <v>0</v>
      </c>
      <c r="P1213" s="26" t="s">
        <v>17528</v>
      </c>
      <c r="Q1213" t="str">
        <f>"ссылка"</f>
        <v>ссылка</v>
      </c>
    </row>
    <row r="1214" spans="1:17" ht="14.25" customHeight="1" outlineLevel="1" x14ac:dyDescent="0.2">
      <c r="A1214" s="24" t="s">
        <v>17529</v>
      </c>
      <c r="B1214" s="1" t="s">
        <v>17</v>
      </c>
      <c r="C1214" s="25" t="s">
        <v>36</v>
      </c>
      <c r="E1214" s="1" t="s">
        <v>17530</v>
      </c>
      <c r="F1214" s="4" t="s">
        <v>20</v>
      </c>
      <c r="G1214" s="2" t="s">
        <v>3305</v>
      </c>
      <c r="H1214" s="1" t="s">
        <v>1556</v>
      </c>
      <c r="I1214" s="1" t="s">
        <v>1621</v>
      </c>
      <c r="J1214" s="1" t="s">
        <v>99</v>
      </c>
      <c r="K1214" s="1" t="s">
        <v>1296</v>
      </c>
      <c r="M1214" s="1">
        <f>IF($P$5&lt;20000,H1214*L1214,IF($P$5&lt;50000,I1214*L1214,IF($P$5&lt;100000,J1214*L1214,IF($P$5&lt;80000000,K1214*L1214))))</f>
        <v>0</v>
      </c>
      <c r="N1214" s="4" t="str">
        <f>IF(AND(P1214 &lt;&gt; "", P1214 &lt;&gt; "---"), HYPERLINK(P1214, Q1214), "")</f>
        <v>ссылка</v>
      </c>
      <c r="O1214" s="21">
        <f>L1214*H1214</f>
        <v>0</v>
      </c>
      <c r="P1214" s="26" t="s">
        <v>17531</v>
      </c>
      <c r="Q1214" t="str">
        <f>"ссылка"</f>
        <v>ссылка</v>
      </c>
    </row>
    <row r="1215" spans="1:17" ht="14.25" customHeight="1" outlineLevel="1" x14ac:dyDescent="0.2">
      <c r="A1215" s="24" t="s">
        <v>17532</v>
      </c>
      <c r="B1215" s="1" t="s">
        <v>17</v>
      </c>
      <c r="C1215" s="25" t="s">
        <v>997</v>
      </c>
      <c r="E1215" s="1" t="s">
        <v>17533</v>
      </c>
      <c r="F1215" s="4" t="s">
        <v>20</v>
      </c>
      <c r="G1215" s="2" t="s">
        <v>1449</v>
      </c>
      <c r="H1215" s="1" t="s">
        <v>1450</v>
      </c>
      <c r="I1215" s="1" t="s">
        <v>1035</v>
      </c>
      <c r="J1215" s="1" t="s">
        <v>1451</v>
      </c>
      <c r="K1215" s="1" t="s">
        <v>1452</v>
      </c>
      <c r="M1215" s="1">
        <f>IF($P$5&lt;20000,H1215*L1215,IF($P$5&lt;50000,I1215*L1215,IF($P$5&lt;100000,J1215*L1215,IF($P$5&lt;80000000,K1215*L1215))))</f>
        <v>0</v>
      </c>
      <c r="N1215" s="4" t="str">
        <f>IF(AND(P1215 &lt;&gt; "", P1215 &lt;&gt; "---"), HYPERLINK(P1215, Q1215), "")</f>
        <v>ссылка</v>
      </c>
      <c r="O1215" s="21">
        <f>L1215*H1215</f>
        <v>0</v>
      </c>
      <c r="P1215" s="26" t="s">
        <v>17534</v>
      </c>
      <c r="Q1215" t="str">
        <f>"ссылка"</f>
        <v>ссылка</v>
      </c>
    </row>
    <row r="1216" spans="1:17" ht="14.25" customHeight="1" outlineLevel="1" x14ac:dyDescent="0.2">
      <c r="A1216" s="24" t="s">
        <v>17535</v>
      </c>
      <c r="B1216" s="1" t="s">
        <v>17</v>
      </c>
      <c r="C1216" s="25" t="s">
        <v>54</v>
      </c>
      <c r="E1216" s="1" t="s">
        <v>17536</v>
      </c>
      <c r="F1216" s="4" t="s">
        <v>20</v>
      </c>
      <c r="G1216" s="2" t="s">
        <v>2620</v>
      </c>
      <c r="H1216" s="1" t="s">
        <v>401</v>
      </c>
      <c r="I1216" s="1" t="s">
        <v>3947</v>
      </c>
      <c r="J1216" s="1" t="s">
        <v>2885</v>
      </c>
      <c r="K1216" s="1" t="s">
        <v>1489</v>
      </c>
      <c r="M1216" s="1">
        <f>IF($P$5&lt;20000,H1216*L1216,IF($P$5&lt;50000,I1216*L1216,IF($P$5&lt;100000,J1216*L1216,IF($P$5&lt;80000000,K1216*L1216))))</f>
        <v>0</v>
      </c>
      <c r="N1216" s="4" t="str">
        <f>IF(AND(P1216 &lt;&gt; "", P1216 &lt;&gt; "---"), HYPERLINK(P1216, Q1216), "")</f>
        <v>ссылка</v>
      </c>
      <c r="O1216" s="21">
        <f>L1216*H1216</f>
        <v>0</v>
      </c>
      <c r="P1216" s="26" t="s">
        <v>17537</v>
      </c>
      <c r="Q1216" t="str">
        <f>"ссылка"</f>
        <v>ссылка</v>
      </c>
    </row>
    <row r="1217" spans="1:17" ht="14.25" customHeight="1" outlineLevel="1" x14ac:dyDescent="0.2">
      <c r="A1217" s="24" t="s">
        <v>17538</v>
      </c>
      <c r="B1217" s="1" t="s">
        <v>17</v>
      </c>
      <c r="C1217" s="25" t="s">
        <v>36</v>
      </c>
      <c r="E1217" s="1" t="s">
        <v>17539</v>
      </c>
      <c r="F1217" s="4" t="s">
        <v>20</v>
      </c>
      <c r="G1217" s="2" t="s">
        <v>1093</v>
      </c>
      <c r="H1217" s="1" t="s">
        <v>4107</v>
      </c>
      <c r="I1217" s="1" t="s">
        <v>6052</v>
      </c>
      <c r="J1217" s="1" t="s">
        <v>155</v>
      </c>
      <c r="K1217" s="1" t="s">
        <v>1236</v>
      </c>
      <c r="M1217" s="1">
        <f>IF($P$5&lt;20000,H1217*L1217,IF($P$5&lt;50000,I1217*L1217,IF($P$5&lt;100000,J1217*L1217,IF($P$5&lt;80000000,K1217*L1217))))</f>
        <v>0</v>
      </c>
      <c r="N1217" s="4" t="str">
        <f>IF(AND(P1217 &lt;&gt; "", P1217 &lt;&gt; "---"), HYPERLINK(P1217, Q1217), "")</f>
        <v>ссылка</v>
      </c>
      <c r="O1217" s="21">
        <f>L1217*H1217</f>
        <v>0</v>
      </c>
      <c r="P1217" s="26" t="s">
        <v>17540</v>
      </c>
      <c r="Q1217" t="str">
        <f>"ссылка"</f>
        <v>ссылка</v>
      </c>
    </row>
    <row r="1218" spans="1:17" ht="14.25" customHeight="1" outlineLevel="1" x14ac:dyDescent="0.2">
      <c r="A1218" s="24" t="s">
        <v>17541</v>
      </c>
      <c r="B1218" s="1" t="s">
        <v>17</v>
      </c>
      <c r="C1218" s="25" t="s">
        <v>36</v>
      </c>
      <c r="E1218" s="1" t="s">
        <v>17542</v>
      </c>
      <c r="F1218" s="4" t="s">
        <v>20</v>
      </c>
      <c r="G1218" s="2" t="s">
        <v>164</v>
      </c>
      <c r="H1218" s="1" t="s">
        <v>280</v>
      </c>
      <c r="I1218" s="1" t="s">
        <v>1294</v>
      </c>
      <c r="J1218" s="1" t="s">
        <v>2261</v>
      </c>
      <c r="K1218" s="1" t="s">
        <v>1603</v>
      </c>
      <c r="M1218" s="1">
        <f>IF($P$5&lt;20000,H1218*L1218,IF($P$5&lt;50000,I1218*L1218,IF($P$5&lt;100000,J1218*L1218,IF($P$5&lt;80000000,K1218*L1218))))</f>
        <v>0</v>
      </c>
      <c r="N1218" s="4" t="str">
        <f>IF(AND(P1218 &lt;&gt; "", P1218 &lt;&gt; "---"), HYPERLINK(P1218, Q1218), "")</f>
        <v>ссылка</v>
      </c>
      <c r="O1218" s="21">
        <f>L1218*H1218</f>
        <v>0</v>
      </c>
      <c r="P1218" s="26" t="s">
        <v>17543</v>
      </c>
      <c r="Q1218" t="str">
        <f>"ссылка"</f>
        <v>ссылка</v>
      </c>
    </row>
    <row r="1219" spans="1:17" ht="14.25" customHeight="1" outlineLevel="1" x14ac:dyDescent="0.2">
      <c r="A1219" s="24" t="s">
        <v>17544</v>
      </c>
      <c r="B1219" s="1" t="s">
        <v>17</v>
      </c>
      <c r="C1219" s="25" t="s">
        <v>54</v>
      </c>
      <c r="E1219" s="1" t="s">
        <v>17545</v>
      </c>
      <c r="F1219" s="4" t="s">
        <v>20</v>
      </c>
      <c r="G1219" s="2" t="s">
        <v>17319</v>
      </c>
      <c r="H1219" s="1" t="s">
        <v>3929</v>
      </c>
      <c r="I1219" s="1" t="s">
        <v>6023</v>
      </c>
      <c r="J1219" s="1" t="s">
        <v>5778</v>
      </c>
      <c r="K1219" s="1" t="s">
        <v>1029</v>
      </c>
      <c r="M1219" s="1">
        <f>IF($P$5&lt;20000,H1219*L1219,IF($P$5&lt;50000,I1219*L1219,IF($P$5&lt;100000,J1219*L1219,IF($P$5&lt;80000000,K1219*L1219))))</f>
        <v>0</v>
      </c>
      <c r="N1219" s="4" t="str">
        <f>IF(AND(P1219 &lt;&gt; "", P1219 &lt;&gt; "---"), HYPERLINK(P1219, Q1219), "")</f>
        <v>ссылка</v>
      </c>
      <c r="O1219" s="21">
        <f>L1219*H1219</f>
        <v>0</v>
      </c>
      <c r="P1219" s="26" t="s">
        <v>17546</v>
      </c>
      <c r="Q1219" t="str">
        <f>"ссылка"</f>
        <v>ссылка</v>
      </c>
    </row>
    <row r="1220" spans="1:17" ht="14.25" customHeight="1" outlineLevel="1" x14ac:dyDescent="0.2">
      <c r="A1220" s="24" t="s">
        <v>17547</v>
      </c>
      <c r="B1220" s="1" t="s">
        <v>17</v>
      </c>
      <c r="C1220" s="25" t="s">
        <v>36</v>
      </c>
      <c r="E1220" s="1" t="s">
        <v>17548</v>
      </c>
      <c r="F1220" s="4" t="s">
        <v>20</v>
      </c>
      <c r="G1220" s="2" t="s">
        <v>3493</v>
      </c>
      <c r="H1220" s="1" t="s">
        <v>1260</v>
      </c>
      <c r="I1220" s="1" t="s">
        <v>3618</v>
      </c>
      <c r="J1220" s="1" t="s">
        <v>1782</v>
      </c>
      <c r="K1220" s="1" t="s">
        <v>294</v>
      </c>
      <c r="M1220" s="1">
        <f>IF($P$5&lt;20000,H1220*L1220,IF($P$5&lt;50000,I1220*L1220,IF($P$5&lt;100000,J1220*L1220,IF($P$5&lt;80000000,K1220*L1220))))</f>
        <v>0</v>
      </c>
      <c r="N1220" s="4" t="str">
        <f>IF(AND(P1220 &lt;&gt; "", P1220 &lt;&gt; "---"), HYPERLINK(P1220, Q1220), "")</f>
        <v>ссылка</v>
      </c>
      <c r="O1220" s="21">
        <f>L1220*H1220</f>
        <v>0</v>
      </c>
      <c r="P1220" s="26" t="s">
        <v>17549</v>
      </c>
      <c r="Q1220" t="str">
        <f>"ссылка"</f>
        <v>ссылка</v>
      </c>
    </row>
    <row r="1221" spans="1:17" ht="14.25" customHeight="1" outlineLevel="1" x14ac:dyDescent="0.2">
      <c r="A1221" s="24" t="s">
        <v>17550</v>
      </c>
      <c r="B1221" s="1" t="s">
        <v>17</v>
      </c>
      <c r="C1221" s="25" t="s">
        <v>18</v>
      </c>
      <c r="E1221" s="1" t="s">
        <v>17551</v>
      </c>
      <c r="F1221" s="4" t="s">
        <v>20</v>
      </c>
      <c r="G1221" s="2" t="s">
        <v>292</v>
      </c>
      <c r="H1221" s="1" t="s">
        <v>1757</v>
      </c>
      <c r="I1221" s="1" t="s">
        <v>357</v>
      </c>
      <c r="J1221" s="1" t="s">
        <v>1061</v>
      </c>
      <c r="K1221" s="1" t="s">
        <v>1514</v>
      </c>
      <c r="M1221" s="1">
        <f>IF($P$5&lt;20000,H1221*L1221,IF($P$5&lt;50000,I1221*L1221,IF($P$5&lt;100000,J1221*L1221,IF($P$5&lt;80000000,K1221*L1221))))</f>
        <v>0</v>
      </c>
      <c r="N1221" s="4" t="str">
        <f>IF(AND(P1221 &lt;&gt; "", P1221 &lt;&gt; "---"), HYPERLINK(P1221, Q1221), "")</f>
        <v>ссылка</v>
      </c>
      <c r="O1221" s="21">
        <f>L1221*H1221</f>
        <v>0</v>
      </c>
      <c r="P1221" s="26" t="s">
        <v>17552</v>
      </c>
      <c r="Q1221" t="str">
        <f>"ссылка"</f>
        <v>ссылка</v>
      </c>
    </row>
    <row r="1222" spans="1:17" ht="14.25" customHeight="1" outlineLevel="1" x14ac:dyDescent="0.2">
      <c r="A1222" s="24" t="s">
        <v>17553</v>
      </c>
      <c r="B1222" s="1" t="s">
        <v>17</v>
      </c>
      <c r="C1222" s="25" t="s">
        <v>36</v>
      </c>
      <c r="E1222" s="1" t="s">
        <v>17554</v>
      </c>
      <c r="F1222" s="4" t="s">
        <v>20</v>
      </c>
      <c r="G1222" s="2" t="s">
        <v>4536</v>
      </c>
      <c r="H1222" s="1" t="s">
        <v>48</v>
      </c>
      <c r="I1222" s="1" t="s">
        <v>49</v>
      </c>
      <c r="J1222" s="1" t="s">
        <v>50</v>
      </c>
      <c r="K1222" s="1" t="s">
        <v>51</v>
      </c>
      <c r="M1222" s="1">
        <f>IF($P$5&lt;20000,H1222*L1222,IF($P$5&lt;50000,I1222*L1222,IF($P$5&lt;100000,J1222*L1222,IF($P$5&lt;80000000,K1222*L1222))))</f>
        <v>0</v>
      </c>
      <c r="N1222" s="4" t="str">
        <f>IF(AND(P1222 &lt;&gt; "", P1222 &lt;&gt; "---"), HYPERLINK(P1222, Q1222), "")</f>
        <v>ссылка</v>
      </c>
      <c r="O1222" s="21">
        <f>L1222*H1222</f>
        <v>0</v>
      </c>
      <c r="P1222" s="26" t="s">
        <v>17555</v>
      </c>
      <c r="Q1222" t="str">
        <f>"ссылка"</f>
        <v>ссылка</v>
      </c>
    </row>
    <row r="1223" spans="1:17" ht="14.25" customHeight="1" outlineLevel="1" x14ac:dyDescent="0.2">
      <c r="A1223" s="24" t="s">
        <v>17556</v>
      </c>
      <c r="B1223" s="1" t="s">
        <v>17</v>
      </c>
      <c r="C1223" s="25" t="s">
        <v>54</v>
      </c>
      <c r="E1223" s="1" t="s">
        <v>17557</v>
      </c>
      <c r="F1223" s="4" t="s">
        <v>20</v>
      </c>
      <c r="G1223" s="2" t="s">
        <v>3492</v>
      </c>
      <c r="H1223" s="1" t="s">
        <v>1069</v>
      </c>
      <c r="I1223" s="1" t="s">
        <v>1491</v>
      </c>
      <c r="J1223" s="1" t="s">
        <v>1070</v>
      </c>
      <c r="K1223" s="1" t="s">
        <v>2221</v>
      </c>
      <c r="M1223" s="1">
        <f>IF($P$5&lt;20000,H1223*L1223,IF($P$5&lt;50000,I1223*L1223,IF($P$5&lt;100000,J1223*L1223,IF($P$5&lt;80000000,K1223*L1223))))</f>
        <v>0</v>
      </c>
      <c r="N1223" s="4" t="str">
        <f>IF(AND(P1223 &lt;&gt; "", P1223 &lt;&gt; "---"), HYPERLINK(P1223, Q1223), "")</f>
        <v>ссылка</v>
      </c>
      <c r="O1223" s="21">
        <f>L1223*H1223</f>
        <v>0</v>
      </c>
      <c r="P1223" s="26" t="s">
        <v>17558</v>
      </c>
      <c r="Q1223" t="str">
        <f>"ссылка"</f>
        <v>ссылка</v>
      </c>
    </row>
    <row r="1224" spans="1:17" ht="14.25" customHeight="1" outlineLevel="1" x14ac:dyDescent="0.2">
      <c r="A1224" s="24" t="s">
        <v>17559</v>
      </c>
      <c r="B1224" s="1" t="s">
        <v>17</v>
      </c>
      <c r="C1224" s="25" t="s">
        <v>997</v>
      </c>
      <c r="E1224" s="1" t="s">
        <v>17560</v>
      </c>
      <c r="F1224" s="4" t="s">
        <v>20</v>
      </c>
      <c r="G1224" s="2" t="s">
        <v>1916</v>
      </c>
      <c r="H1224" s="1" t="s">
        <v>1069</v>
      </c>
      <c r="I1224" s="1" t="s">
        <v>1491</v>
      </c>
      <c r="J1224" s="1" t="s">
        <v>1070</v>
      </c>
      <c r="K1224" s="1" t="s">
        <v>2221</v>
      </c>
      <c r="M1224" s="1">
        <f>IF($P$5&lt;20000,H1224*L1224,IF($P$5&lt;50000,I1224*L1224,IF($P$5&lt;100000,J1224*L1224,IF($P$5&lt;80000000,K1224*L1224))))</f>
        <v>0</v>
      </c>
      <c r="N1224" s="4" t="str">
        <f>IF(AND(P1224 &lt;&gt; "", P1224 &lt;&gt; "---"), HYPERLINK(P1224, Q1224), "")</f>
        <v>ссылка</v>
      </c>
      <c r="O1224" s="21">
        <f>L1224*H1224</f>
        <v>0</v>
      </c>
      <c r="P1224" s="26" t="s">
        <v>17561</v>
      </c>
      <c r="Q1224" t="str">
        <f>"ссылка"</f>
        <v>ссылка</v>
      </c>
    </row>
    <row r="1225" spans="1:17" ht="14.25" customHeight="1" outlineLevel="1" x14ac:dyDescent="0.2">
      <c r="A1225" s="24" t="s">
        <v>17562</v>
      </c>
      <c r="B1225" s="1" t="s">
        <v>17</v>
      </c>
      <c r="C1225" s="25" t="s">
        <v>18</v>
      </c>
      <c r="E1225" s="1" t="s">
        <v>17563</v>
      </c>
      <c r="F1225" s="4" t="s">
        <v>20</v>
      </c>
      <c r="G1225" s="2" t="s">
        <v>12083</v>
      </c>
      <c r="H1225" s="1" t="s">
        <v>349</v>
      </c>
      <c r="I1225" s="1" t="s">
        <v>1699</v>
      </c>
      <c r="J1225" s="1" t="s">
        <v>2235</v>
      </c>
      <c r="K1225" s="1" t="s">
        <v>1507</v>
      </c>
      <c r="M1225" s="1">
        <f>IF($P$5&lt;20000,H1225*L1225,IF($P$5&lt;50000,I1225*L1225,IF($P$5&lt;100000,J1225*L1225,IF($P$5&lt;80000000,K1225*L1225))))</f>
        <v>0</v>
      </c>
      <c r="N1225" s="4" t="str">
        <f>IF(AND(P1225 &lt;&gt; "", P1225 &lt;&gt; "---"), HYPERLINK(P1225, Q1225), "")</f>
        <v>ссылка</v>
      </c>
      <c r="O1225" s="21">
        <f>L1225*H1225</f>
        <v>0</v>
      </c>
      <c r="P1225" s="26" t="s">
        <v>17564</v>
      </c>
      <c r="Q1225" t="str">
        <f>"ссылка"</f>
        <v>ссылка</v>
      </c>
    </row>
    <row r="1226" spans="1:17" ht="14.25" customHeight="1" outlineLevel="1" x14ac:dyDescent="0.2">
      <c r="A1226" s="24" t="s">
        <v>17565</v>
      </c>
      <c r="B1226" s="1" t="s">
        <v>17</v>
      </c>
      <c r="C1226" s="25" t="s">
        <v>254</v>
      </c>
      <c r="E1226" s="1" t="s">
        <v>17566</v>
      </c>
      <c r="F1226" s="4" t="s">
        <v>20</v>
      </c>
      <c r="G1226" s="2" t="s">
        <v>718</v>
      </c>
      <c r="H1226" s="1" t="s">
        <v>1903</v>
      </c>
      <c r="I1226" s="1" t="s">
        <v>1904</v>
      </c>
      <c r="J1226" s="1" t="s">
        <v>1905</v>
      </c>
      <c r="K1226" s="1" t="s">
        <v>6625</v>
      </c>
      <c r="M1226" s="1">
        <f>IF($P$5&lt;20000,H1226*L1226,IF($P$5&lt;50000,I1226*L1226,IF($P$5&lt;100000,J1226*L1226,IF($P$5&lt;80000000,K1226*L1226))))</f>
        <v>0</v>
      </c>
      <c r="N1226" s="4" t="str">
        <f>IF(AND(P1226 &lt;&gt; "", P1226 &lt;&gt; "---"), HYPERLINK(P1226, Q1226), "")</f>
        <v>ссылка</v>
      </c>
      <c r="O1226" s="21">
        <f>L1226*H1226</f>
        <v>0</v>
      </c>
      <c r="P1226" s="26" t="s">
        <v>17567</v>
      </c>
      <c r="Q1226" t="str">
        <f>"ссылка"</f>
        <v>ссылка</v>
      </c>
    </row>
    <row r="1227" spans="1:17" ht="14.25" customHeight="1" outlineLevel="1" x14ac:dyDescent="0.2">
      <c r="A1227" s="24" t="s">
        <v>17568</v>
      </c>
      <c r="B1227" s="1" t="s">
        <v>17</v>
      </c>
      <c r="C1227" s="25" t="s">
        <v>18</v>
      </c>
      <c r="E1227" s="1" t="s">
        <v>17569</v>
      </c>
      <c r="F1227" s="4" t="s">
        <v>20</v>
      </c>
      <c r="G1227" s="2" t="s">
        <v>1822</v>
      </c>
      <c r="H1227" s="1" t="s">
        <v>3178</v>
      </c>
      <c r="I1227" s="1" t="s">
        <v>295</v>
      </c>
      <c r="J1227" s="1" t="s">
        <v>1460</v>
      </c>
      <c r="K1227" s="1" t="s">
        <v>296</v>
      </c>
      <c r="M1227" s="1">
        <f>IF($P$5&lt;20000,H1227*L1227,IF($P$5&lt;50000,I1227*L1227,IF($P$5&lt;100000,J1227*L1227,IF($P$5&lt;80000000,K1227*L1227))))</f>
        <v>0</v>
      </c>
      <c r="N1227" s="4" t="str">
        <f>IF(AND(P1227 &lt;&gt; "", P1227 &lt;&gt; "---"), HYPERLINK(P1227, Q1227), "")</f>
        <v>ссылка</v>
      </c>
      <c r="O1227" s="21">
        <f>L1227*H1227</f>
        <v>0</v>
      </c>
      <c r="P1227" s="26" t="s">
        <v>17570</v>
      </c>
      <c r="Q1227" t="str">
        <f>"ссылка"</f>
        <v>ссылка</v>
      </c>
    </row>
    <row r="1228" spans="1:17" ht="14.25" customHeight="1" outlineLevel="1" x14ac:dyDescent="0.2">
      <c r="A1228" s="24" t="s">
        <v>17571</v>
      </c>
      <c r="B1228" s="1" t="s">
        <v>17</v>
      </c>
      <c r="C1228" s="25" t="s">
        <v>36</v>
      </c>
      <c r="E1228" s="1" t="s">
        <v>17572</v>
      </c>
      <c r="F1228" s="4" t="s">
        <v>20</v>
      </c>
      <c r="G1228" s="2" t="s">
        <v>17573</v>
      </c>
      <c r="H1228" s="1" t="s">
        <v>17574</v>
      </c>
      <c r="I1228" s="1" t="s">
        <v>12600</v>
      </c>
      <c r="J1228" s="1" t="s">
        <v>5965</v>
      </c>
      <c r="K1228" s="1" t="s">
        <v>17575</v>
      </c>
      <c r="M1228" s="1">
        <f>IF($P$5&lt;20000,H1228*L1228,IF($P$5&lt;50000,I1228*L1228,IF($P$5&lt;100000,J1228*L1228,IF($P$5&lt;80000000,K1228*L1228))))</f>
        <v>0</v>
      </c>
      <c r="N1228" s="4" t="str">
        <f>IF(AND(P1228 &lt;&gt; "", P1228 &lt;&gt; "---"), HYPERLINK(P1228, Q1228), "")</f>
        <v>ссылка</v>
      </c>
      <c r="O1228" s="21">
        <f>L1228*H1228</f>
        <v>0</v>
      </c>
      <c r="P1228" s="26" t="s">
        <v>17576</v>
      </c>
      <c r="Q1228" t="str">
        <f>"ссылка"</f>
        <v>ссылка</v>
      </c>
    </row>
    <row r="1229" spans="1:17" ht="14.25" customHeight="1" outlineLevel="1" x14ac:dyDescent="0.2">
      <c r="A1229" s="24" t="s">
        <v>17577</v>
      </c>
      <c r="B1229" s="1" t="s">
        <v>17</v>
      </c>
      <c r="C1229" s="25" t="s">
        <v>36</v>
      </c>
      <c r="E1229" s="1" t="s">
        <v>17578</v>
      </c>
      <c r="F1229" s="4" t="s">
        <v>20</v>
      </c>
      <c r="G1229" s="2" t="s">
        <v>1036</v>
      </c>
      <c r="H1229" s="1" t="s">
        <v>876</v>
      </c>
      <c r="I1229" s="1" t="s">
        <v>1695</v>
      </c>
      <c r="J1229" s="1" t="s">
        <v>877</v>
      </c>
      <c r="K1229" s="1" t="s">
        <v>116</v>
      </c>
      <c r="M1229" s="1">
        <f>IF($P$5&lt;20000,H1229*L1229,IF($P$5&lt;50000,I1229*L1229,IF($P$5&lt;100000,J1229*L1229,IF($P$5&lt;80000000,K1229*L1229))))</f>
        <v>0</v>
      </c>
      <c r="N1229" s="4" t="str">
        <f>IF(AND(P1229 &lt;&gt; "", P1229 &lt;&gt; "---"), HYPERLINK(P1229, Q1229), "")</f>
        <v>ссылка</v>
      </c>
      <c r="O1229" s="21">
        <f>L1229*H1229</f>
        <v>0</v>
      </c>
      <c r="P1229" s="26" t="s">
        <v>17579</v>
      </c>
      <c r="Q1229" t="str">
        <f>"ссылка"</f>
        <v>ссылка</v>
      </c>
    </row>
    <row r="1230" spans="1:17" ht="14.25" customHeight="1" outlineLevel="1" x14ac:dyDescent="0.2">
      <c r="A1230" s="24" t="s">
        <v>17679</v>
      </c>
      <c r="B1230" s="1" t="s">
        <v>17</v>
      </c>
      <c r="C1230" s="25" t="s">
        <v>54</v>
      </c>
      <c r="E1230" s="1" t="s">
        <v>17680</v>
      </c>
      <c r="F1230" s="4" t="s">
        <v>20</v>
      </c>
      <c r="G1230" s="2" t="s">
        <v>7848</v>
      </c>
      <c r="H1230" s="1" t="s">
        <v>16872</v>
      </c>
      <c r="I1230" s="1" t="s">
        <v>3331</v>
      </c>
      <c r="J1230" s="1" t="s">
        <v>4640</v>
      </c>
      <c r="K1230" s="1" t="s">
        <v>7838</v>
      </c>
      <c r="M1230" s="1">
        <f>IF($P$5&lt;20000,H1230*L1230,IF($P$5&lt;50000,I1230*L1230,IF($P$5&lt;100000,J1230*L1230,IF($P$5&lt;80000000,K1230*L1230))))</f>
        <v>0</v>
      </c>
      <c r="N1230" s="4" t="str">
        <f>IF(AND(P1230 &lt;&gt; "", P1230 &lt;&gt; "---"), HYPERLINK(P1230, Q1230), "")</f>
        <v>ссылка</v>
      </c>
      <c r="O1230" s="21">
        <f>L1230*H1230</f>
        <v>0</v>
      </c>
      <c r="P1230" s="26" t="s">
        <v>17681</v>
      </c>
      <c r="Q1230" t="str">
        <f>"ссылка"</f>
        <v>ссылка</v>
      </c>
    </row>
    <row r="1231" spans="1:17" ht="14.25" customHeight="1" outlineLevel="1" x14ac:dyDescent="0.2">
      <c r="A1231" s="24" t="s">
        <v>17682</v>
      </c>
      <c r="B1231" s="1" t="s">
        <v>17</v>
      </c>
      <c r="C1231" s="25" t="s">
        <v>18</v>
      </c>
      <c r="E1231" s="1" t="s">
        <v>17683</v>
      </c>
      <c r="F1231" s="4" t="s">
        <v>20</v>
      </c>
      <c r="G1231" s="2" t="s">
        <v>3558</v>
      </c>
      <c r="H1231" s="1" t="s">
        <v>309</v>
      </c>
      <c r="I1231" s="1" t="s">
        <v>718</v>
      </c>
      <c r="J1231" s="1" t="s">
        <v>707</v>
      </c>
      <c r="K1231" s="1" t="s">
        <v>2495</v>
      </c>
      <c r="M1231" s="1">
        <f>IF($P$5&lt;20000,H1231*L1231,IF($P$5&lt;50000,I1231*L1231,IF($P$5&lt;100000,J1231*L1231,IF($P$5&lt;80000000,K1231*L1231))))</f>
        <v>0</v>
      </c>
      <c r="N1231" s="4" t="str">
        <f>IF(AND(P1231 &lt;&gt; "", P1231 &lt;&gt; "---"), HYPERLINK(P1231, Q1231), "")</f>
        <v>ссылка</v>
      </c>
      <c r="O1231" s="21">
        <f>L1231*H1231</f>
        <v>0</v>
      </c>
      <c r="P1231" s="26" t="s">
        <v>17684</v>
      </c>
      <c r="Q1231" t="str">
        <f>"ссылка"</f>
        <v>ссылка</v>
      </c>
    </row>
    <row r="1232" spans="1:17" ht="14.25" customHeight="1" outlineLevel="1" x14ac:dyDescent="0.2">
      <c r="A1232" s="24" t="s">
        <v>17685</v>
      </c>
      <c r="B1232" s="1" t="s">
        <v>17</v>
      </c>
      <c r="C1232" s="25" t="s">
        <v>18</v>
      </c>
      <c r="E1232" s="1" t="s">
        <v>17686</v>
      </c>
      <c r="F1232" s="4" t="s">
        <v>20</v>
      </c>
      <c r="G1232" s="2" t="s">
        <v>3535</v>
      </c>
      <c r="H1232" s="1" t="s">
        <v>2604</v>
      </c>
      <c r="I1232" s="1" t="s">
        <v>1153</v>
      </c>
      <c r="J1232" s="1" t="s">
        <v>1154</v>
      </c>
      <c r="K1232" s="1" t="s">
        <v>93</v>
      </c>
      <c r="M1232" s="1">
        <f>IF($P$5&lt;20000,H1232*L1232,IF($P$5&lt;50000,I1232*L1232,IF($P$5&lt;100000,J1232*L1232,IF($P$5&lt;80000000,K1232*L1232))))</f>
        <v>0</v>
      </c>
      <c r="N1232" s="4" t="str">
        <f>IF(AND(P1232 &lt;&gt; "", P1232 &lt;&gt; "---"), HYPERLINK(P1232, Q1232), "")</f>
        <v>ссылка</v>
      </c>
      <c r="O1232" s="21">
        <f>L1232*H1232</f>
        <v>0</v>
      </c>
      <c r="P1232" s="26" t="s">
        <v>17687</v>
      </c>
      <c r="Q1232" t="str">
        <f>"ссылка"</f>
        <v>ссылка</v>
      </c>
    </row>
    <row r="1233" spans="1:17" ht="14.25" customHeight="1" outlineLevel="1" x14ac:dyDescent="0.2">
      <c r="A1233" s="24" t="s">
        <v>17688</v>
      </c>
      <c r="B1233" s="1" t="s">
        <v>17</v>
      </c>
      <c r="C1233" s="25" t="s">
        <v>54</v>
      </c>
      <c r="E1233" s="1" t="s">
        <v>17689</v>
      </c>
      <c r="F1233" s="4" t="s">
        <v>20</v>
      </c>
      <c r="G1233" s="2" t="s">
        <v>9757</v>
      </c>
      <c r="H1233" s="1" t="s">
        <v>380</v>
      </c>
      <c r="I1233" s="1" t="s">
        <v>2064</v>
      </c>
      <c r="J1233" s="1" t="s">
        <v>3498</v>
      </c>
      <c r="K1233" s="1" t="s">
        <v>3499</v>
      </c>
      <c r="M1233" s="1">
        <f>IF($P$5&lt;20000,H1233*L1233,IF($P$5&lt;50000,I1233*L1233,IF($P$5&lt;100000,J1233*L1233,IF($P$5&lt;80000000,K1233*L1233))))</f>
        <v>0</v>
      </c>
      <c r="N1233" s="4" t="str">
        <f>IF(AND(P1233 &lt;&gt; "", P1233 &lt;&gt; "---"), HYPERLINK(P1233, Q1233), "")</f>
        <v>ссылка</v>
      </c>
      <c r="O1233" s="21">
        <f>L1233*H1233</f>
        <v>0</v>
      </c>
      <c r="P1233" s="26" t="s">
        <v>17690</v>
      </c>
      <c r="Q1233" t="str">
        <f>"ссылка"</f>
        <v>ссылка</v>
      </c>
    </row>
    <row r="1234" spans="1:17" ht="14.25" customHeight="1" outlineLevel="1" x14ac:dyDescent="0.2">
      <c r="A1234" s="24" t="s">
        <v>17691</v>
      </c>
      <c r="B1234" s="1" t="s">
        <v>17</v>
      </c>
      <c r="C1234" s="25" t="s">
        <v>36</v>
      </c>
      <c r="E1234" s="1" t="s">
        <v>17692</v>
      </c>
      <c r="F1234" s="4" t="s">
        <v>20</v>
      </c>
      <c r="G1234" s="2" t="s">
        <v>5607</v>
      </c>
      <c r="H1234" s="1" t="s">
        <v>17693</v>
      </c>
      <c r="I1234" s="1" t="s">
        <v>5967</v>
      </c>
      <c r="J1234" s="1" t="s">
        <v>2910</v>
      </c>
      <c r="K1234" s="1" t="s">
        <v>9892</v>
      </c>
      <c r="M1234" s="1">
        <f>IF($P$5&lt;20000,H1234*L1234,IF($P$5&lt;50000,I1234*L1234,IF($P$5&lt;100000,J1234*L1234,IF($P$5&lt;80000000,K1234*L1234))))</f>
        <v>0</v>
      </c>
      <c r="N1234" s="4" t="str">
        <f>IF(AND(P1234 &lt;&gt; "", P1234 &lt;&gt; "---"), HYPERLINK(P1234, Q1234), "")</f>
        <v>ссылка</v>
      </c>
      <c r="O1234" s="21">
        <f>L1234*H1234</f>
        <v>0</v>
      </c>
      <c r="P1234" s="26" t="s">
        <v>17694</v>
      </c>
      <c r="Q1234" t="str">
        <f>"ссылка"</f>
        <v>ссылка</v>
      </c>
    </row>
    <row r="1235" spans="1:17" ht="14.25" customHeight="1" outlineLevel="1" x14ac:dyDescent="0.2">
      <c r="A1235" s="24" t="s">
        <v>17701</v>
      </c>
      <c r="B1235" s="1" t="s">
        <v>17</v>
      </c>
      <c r="C1235" s="25" t="s">
        <v>36</v>
      </c>
      <c r="E1235" s="1" t="s">
        <v>17702</v>
      </c>
      <c r="F1235" s="4" t="s">
        <v>20</v>
      </c>
      <c r="G1235" s="2" t="s">
        <v>4035</v>
      </c>
      <c r="H1235" s="1" t="s">
        <v>1344</v>
      </c>
      <c r="I1235" s="1" t="s">
        <v>2124</v>
      </c>
      <c r="J1235" s="1" t="s">
        <v>1808</v>
      </c>
      <c r="K1235" s="1" t="s">
        <v>2562</v>
      </c>
      <c r="M1235" s="1">
        <f>IF($P$5&lt;20000,H1235*L1235,IF($P$5&lt;50000,I1235*L1235,IF($P$5&lt;100000,J1235*L1235,IF($P$5&lt;80000000,K1235*L1235))))</f>
        <v>0</v>
      </c>
      <c r="N1235" s="4" t="str">
        <f>IF(AND(P1235 &lt;&gt; "", P1235 &lt;&gt; "---"), HYPERLINK(P1235, Q1235), "")</f>
        <v>ссылка</v>
      </c>
      <c r="O1235" s="21">
        <f>L1235*H1235</f>
        <v>0</v>
      </c>
      <c r="P1235" s="26" t="s">
        <v>17703</v>
      </c>
      <c r="Q1235" t="str">
        <f>"ссылка"</f>
        <v>ссылка</v>
      </c>
    </row>
    <row r="1236" spans="1:17" ht="14.25" customHeight="1" outlineLevel="1" x14ac:dyDescent="0.2">
      <c r="A1236" s="24" t="s">
        <v>18034</v>
      </c>
      <c r="B1236" s="1" t="s">
        <v>17</v>
      </c>
      <c r="C1236" s="25" t="s">
        <v>45</v>
      </c>
      <c r="E1236" s="1" t="s">
        <v>18035</v>
      </c>
      <c r="F1236" s="4" t="s">
        <v>20</v>
      </c>
      <c r="G1236" s="2" t="s">
        <v>18036</v>
      </c>
      <c r="H1236" s="1" t="s">
        <v>18037</v>
      </c>
      <c r="I1236" s="1" t="s">
        <v>5761</v>
      </c>
      <c r="J1236" s="1" t="s">
        <v>9435</v>
      </c>
      <c r="K1236" s="1" t="s">
        <v>6369</v>
      </c>
      <c r="M1236" s="1">
        <f>IF($P$5&lt;20000,H1236*L1236,IF($P$5&lt;50000,I1236*L1236,IF($P$5&lt;100000,J1236*L1236,IF($P$5&lt;80000000,K1236*L1236))))</f>
        <v>0</v>
      </c>
      <c r="N1236" s="4" t="str">
        <f>IF(AND(P1236 &lt;&gt; "", P1236 &lt;&gt; "---"), HYPERLINK(P1236, Q1236), "")</f>
        <v>ссылка</v>
      </c>
      <c r="O1236" s="21">
        <f>L1236*H1236</f>
        <v>0</v>
      </c>
      <c r="P1236" s="26" t="s">
        <v>18038</v>
      </c>
      <c r="Q1236" t="str">
        <f>"ссылка"</f>
        <v>ссылка</v>
      </c>
    </row>
    <row r="1237" spans="1:17" ht="14.25" customHeight="1" outlineLevel="1" x14ac:dyDescent="0.2">
      <c r="A1237" s="24" t="s">
        <v>18076</v>
      </c>
      <c r="B1237" s="1" t="s">
        <v>17</v>
      </c>
      <c r="C1237" s="25" t="s">
        <v>254</v>
      </c>
      <c r="E1237" s="1" t="s">
        <v>18077</v>
      </c>
      <c r="F1237" s="4" t="s">
        <v>20</v>
      </c>
      <c r="G1237" s="2" t="s">
        <v>57</v>
      </c>
      <c r="H1237" s="1" t="s">
        <v>8517</v>
      </c>
      <c r="I1237" s="1" t="s">
        <v>3849</v>
      </c>
      <c r="J1237" s="1" t="s">
        <v>516</v>
      </c>
      <c r="K1237" s="1" t="s">
        <v>8687</v>
      </c>
      <c r="M1237" s="1">
        <f>IF($P$5&lt;20000,H1237*L1237,IF($P$5&lt;50000,I1237*L1237,IF($P$5&lt;100000,J1237*L1237,IF($P$5&lt;80000000,K1237*L1237))))</f>
        <v>0</v>
      </c>
      <c r="N1237" s="4" t="str">
        <f>IF(AND(P1237 &lt;&gt; "", P1237 &lt;&gt; "---"), HYPERLINK(P1237, Q1237), "")</f>
        <v>ссылка</v>
      </c>
      <c r="O1237" s="21">
        <f>L1237*H1237</f>
        <v>0</v>
      </c>
      <c r="P1237" s="26" t="s">
        <v>18078</v>
      </c>
      <c r="Q1237" t="str">
        <f>"ссылка"</f>
        <v>ссылка</v>
      </c>
    </row>
    <row r="1238" spans="1:17" ht="14.25" customHeight="1" outlineLevel="1" x14ac:dyDescent="0.2">
      <c r="A1238" s="24" t="s">
        <v>18079</v>
      </c>
      <c r="B1238" s="1" t="s">
        <v>17</v>
      </c>
      <c r="C1238" s="25" t="s">
        <v>36</v>
      </c>
      <c r="E1238" s="1" t="s">
        <v>18080</v>
      </c>
      <c r="F1238" s="4" t="s">
        <v>20</v>
      </c>
      <c r="G1238" s="2" t="s">
        <v>398</v>
      </c>
      <c r="H1238" s="1" t="s">
        <v>1845</v>
      </c>
      <c r="I1238" s="1" t="s">
        <v>1314</v>
      </c>
      <c r="J1238" s="1" t="s">
        <v>1450</v>
      </c>
      <c r="K1238" s="1" t="s">
        <v>1707</v>
      </c>
      <c r="M1238" s="1">
        <f>IF($P$5&lt;20000,H1238*L1238,IF($P$5&lt;50000,I1238*L1238,IF($P$5&lt;100000,J1238*L1238,IF($P$5&lt;80000000,K1238*L1238))))</f>
        <v>0</v>
      </c>
      <c r="N1238" s="4" t="str">
        <f>IF(AND(P1238 &lt;&gt; "", P1238 &lt;&gt; "---"), HYPERLINK(P1238, Q1238), "")</f>
        <v>ссылка</v>
      </c>
      <c r="O1238" s="21">
        <f>L1238*H1238</f>
        <v>0</v>
      </c>
      <c r="P1238" s="26" t="s">
        <v>18081</v>
      </c>
      <c r="Q1238" t="str">
        <f>"ссылка"</f>
        <v>ссылка</v>
      </c>
    </row>
    <row r="1239" spans="1:17" ht="14.25" customHeight="1" outlineLevel="1" x14ac:dyDescent="0.2">
      <c r="A1239" s="24" t="s">
        <v>18183</v>
      </c>
      <c r="B1239" s="1" t="s">
        <v>17</v>
      </c>
      <c r="C1239" s="25" t="s">
        <v>45</v>
      </c>
      <c r="E1239" s="1" t="s">
        <v>18184</v>
      </c>
      <c r="F1239" s="4" t="s">
        <v>20</v>
      </c>
      <c r="G1239" s="2" t="s">
        <v>18185</v>
      </c>
      <c r="H1239" s="1" t="s">
        <v>10045</v>
      </c>
      <c r="I1239" s="1" t="s">
        <v>12849</v>
      </c>
      <c r="J1239" s="1" t="s">
        <v>18186</v>
      </c>
      <c r="K1239" s="1" t="s">
        <v>5920</v>
      </c>
      <c r="M1239" s="1">
        <f>IF($P$5&lt;20000,H1239*L1239,IF($P$5&lt;50000,I1239*L1239,IF($P$5&lt;100000,J1239*L1239,IF($P$5&lt;80000000,K1239*L1239))))</f>
        <v>0</v>
      </c>
      <c r="N1239" s="4" t="str">
        <f>IF(AND(P1239 &lt;&gt; "", P1239 &lt;&gt; "---"), HYPERLINK(P1239, Q1239), "")</f>
        <v>ссылка</v>
      </c>
      <c r="O1239" s="21">
        <f>L1239*H1239</f>
        <v>0</v>
      </c>
      <c r="P1239" s="26" t="s">
        <v>18187</v>
      </c>
      <c r="Q1239" t="str">
        <f>"ссылка"</f>
        <v>ссылка</v>
      </c>
    </row>
    <row r="1240" spans="1:17" ht="14.25" customHeight="1" outlineLevel="1" x14ac:dyDescent="0.2">
      <c r="A1240" s="24" t="s">
        <v>18188</v>
      </c>
      <c r="B1240" s="1" t="s">
        <v>17</v>
      </c>
      <c r="C1240" s="25" t="s">
        <v>3158</v>
      </c>
      <c r="E1240" s="1" t="s">
        <v>18189</v>
      </c>
      <c r="F1240" s="4" t="s">
        <v>20</v>
      </c>
      <c r="G1240" s="2" t="s">
        <v>3444</v>
      </c>
      <c r="H1240" s="1" t="s">
        <v>3287</v>
      </c>
      <c r="I1240" s="1" t="s">
        <v>7476</v>
      </c>
      <c r="J1240" s="1" t="s">
        <v>3288</v>
      </c>
      <c r="K1240" s="1" t="s">
        <v>4563</v>
      </c>
      <c r="M1240" s="1">
        <f>IF($P$5&lt;20000,H1240*L1240,IF($P$5&lt;50000,I1240*L1240,IF($P$5&lt;100000,J1240*L1240,IF($P$5&lt;80000000,K1240*L1240))))</f>
        <v>0</v>
      </c>
      <c r="N1240" s="4" t="str">
        <f>IF(AND(P1240 &lt;&gt; "", P1240 &lt;&gt; "---"), HYPERLINK(P1240, Q1240), "")</f>
        <v>ссылка</v>
      </c>
      <c r="O1240" s="21">
        <f>L1240*H1240</f>
        <v>0</v>
      </c>
      <c r="P1240" s="26" t="s">
        <v>18190</v>
      </c>
      <c r="Q1240" t="str">
        <f>"ссылка"</f>
        <v>ссылка</v>
      </c>
    </row>
    <row r="1241" spans="1:17" ht="14.25" customHeight="1" outlineLevel="1" x14ac:dyDescent="0.2">
      <c r="A1241" s="24" t="s">
        <v>18191</v>
      </c>
      <c r="B1241" s="1" t="s">
        <v>17</v>
      </c>
      <c r="C1241" s="25" t="s">
        <v>45</v>
      </c>
      <c r="E1241" s="1" t="s">
        <v>18192</v>
      </c>
      <c r="F1241" s="4" t="s">
        <v>20</v>
      </c>
      <c r="G1241" s="2" t="s">
        <v>1482</v>
      </c>
      <c r="H1241" s="1" t="s">
        <v>895</v>
      </c>
      <c r="I1241" s="1" t="s">
        <v>3004</v>
      </c>
      <c r="J1241" s="1" t="s">
        <v>117</v>
      </c>
      <c r="K1241" s="1" t="s">
        <v>981</v>
      </c>
      <c r="M1241" s="1">
        <f>IF($P$5&lt;20000,H1241*L1241,IF($P$5&lt;50000,I1241*L1241,IF($P$5&lt;100000,J1241*L1241,IF($P$5&lt;80000000,K1241*L1241))))</f>
        <v>0</v>
      </c>
      <c r="N1241" s="4" t="str">
        <f>IF(AND(P1241 &lt;&gt; "", P1241 &lt;&gt; "---"), HYPERLINK(P1241, Q1241), "")</f>
        <v>ссылка</v>
      </c>
      <c r="O1241" s="21">
        <f>L1241*H1241</f>
        <v>0</v>
      </c>
      <c r="P1241" s="26" t="s">
        <v>18193</v>
      </c>
      <c r="Q1241" t="str">
        <f>"ссылка"</f>
        <v>ссылка</v>
      </c>
    </row>
    <row r="1242" spans="1:17" ht="14.25" customHeight="1" outlineLevel="1" x14ac:dyDescent="0.2">
      <c r="A1242" s="24" t="s">
        <v>18194</v>
      </c>
      <c r="B1242" s="1" t="s">
        <v>17</v>
      </c>
      <c r="C1242" s="25" t="s">
        <v>36</v>
      </c>
      <c r="E1242" s="1" t="s">
        <v>18195</v>
      </c>
      <c r="F1242" s="4" t="s">
        <v>20</v>
      </c>
      <c r="G1242" s="2" t="s">
        <v>470</v>
      </c>
      <c r="H1242" s="1" t="s">
        <v>4319</v>
      </c>
      <c r="I1242" s="1" t="s">
        <v>5984</v>
      </c>
      <c r="J1242" s="1" t="s">
        <v>6618</v>
      </c>
      <c r="K1242" s="1" t="s">
        <v>1257</v>
      </c>
      <c r="M1242" s="1">
        <f>IF($P$5&lt;20000,H1242*L1242,IF($P$5&lt;50000,I1242*L1242,IF($P$5&lt;100000,J1242*L1242,IF($P$5&lt;80000000,K1242*L1242))))</f>
        <v>0</v>
      </c>
      <c r="N1242" s="4" t="str">
        <f>IF(AND(P1242 &lt;&gt; "", P1242 &lt;&gt; "---"), HYPERLINK(P1242, Q1242), "")</f>
        <v>ссылка</v>
      </c>
      <c r="O1242" s="21">
        <f>L1242*H1242</f>
        <v>0</v>
      </c>
      <c r="P1242" s="26" t="s">
        <v>18196</v>
      </c>
      <c r="Q1242" t="str">
        <f>"ссылка"</f>
        <v>ссылка</v>
      </c>
    </row>
    <row r="1243" spans="1:17" ht="14.25" customHeight="1" outlineLevel="1" x14ac:dyDescent="0.2">
      <c r="A1243" s="24" t="s">
        <v>18197</v>
      </c>
      <c r="B1243" s="1" t="s">
        <v>17</v>
      </c>
      <c r="C1243" s="25" t="s">
        <v>71</v>
      </c>
      <c r="E1243" s="1" t="s">
        <v>18198</v>
      </c>
      <c r="F1243" s="4" t="s">
        <v>20</v>
      </c>
      <c r="G1243" s="2" t="s">
        <v>16783</v>
      </c>
      <c r="H1243" s="1" t="s">
        <v>1978</v>
      </c>
      <c r="I1243" s="1" t="s">
        <v>1282</v>
      </c>
      <c r="J1243" s="1" t="s">
        <v>11325</v>
      </c>
      <c r="K1243" s="1" t="s">
        <v>1160</v>
      </c>
      <c r="M1243" s="1">
        <f>IF($P$5&lt;20000,H1243*L1243,IF($P$5&lt;50000,I1243*L1243,IF($P$5&lt;100000,J1243*L1243,IF($P$5&lt;80000000,K1243*L1243))))</f>
        <v>0</v>
      </c>
      <c r="N1243" s="4" t="str">
        <f>IF(AND(P1243 &lt;&gt; "", P1243 &lt;&gt; "---"), HYPERLINK(P1243, Q1243), "")</f>
        <v>ссылка</v>
      </c>
      <c r="O1243" s="21">
        <f>L1243*H1243</f>
        <v>0</v>
      </c>
      <c r="P1243" s="26" t="s">
        <v>18199</v>
      </c>
      <c r="Q1243" t="str">
        <f>"ссылка"</f>
        <v>ссылка</v>
      </c>
    </row>
    <row r="1244" spans="1:17" ht="14.25" customHeight="1" outlineLevel="1" x14ac:dyDescent="0.2">
      <c r="A1244" s="24" t="s">
        <v>18207</v>
      </c>
      <c r="B1244" s="1" t="s">
        <v>17</v>
      </c>
      <c r="C1244" s="25" t="s">
        <v>997</v>
      </c>
      <c r="E1244" s="1" t="s">
        <v>18208</v>
      </c>
      <c r="F1244" s="4" t="s">
        <v>20</v>
      </c>
      <c r="G1244" s="2" t="s">
        <v>1209</v>
      </c>
      <c r="H1244" s="1" t="s">
        <v>6727</v>
      </c>
      <c r="I1244" s="1" t="s">
        <v>13163</v>
      </c>
      <c r="J1244" s="1" t="s">
        <v>9122</v>
      </c>
      <c r="K1244" s="1" t="s">
        <v>7979</v>
      </c>
      <c r="M1244" s="1">
        <f>IF($P$5&lt;20000,H1244*L1244,IF($P$5&lt;50000,I1244*L1244,IF($P$5&lt;100000,J1244*L1244,IF($P$5&lt;80000000,K1244*L1244))))</f>
        <v>0</v>
      </c>
      <c r="N1244" s="4" t="str">
        <f>IF(AND(P1244 &lt;&gt; "", P1244 &lt;&gt; "---"), HYPERLINK(P1244, Q1244), "")</f>
        <v>ссылка</v>
      </c>
      <c r="O1244" s="21">
        <f>L1244*H1244</f>
        <v>0</v>
      </c>
      <c r="P1244" s="26" t="s">
        <v>18209</v>
      </c>
      <c r="Q1244" t="str">
        <f>"ссылка"</f>
        <v>ссылка</v>
      </c>
    </row>
    <row r="1245" spans="1:17" ht="14.25" customHeight="1" outlineLevel="1" x14ac:dyDescent="0.2">
      <c r="A1245" s="24" t="s">
        <v>18373</v>
      </c>
      <c r="B1245" s="1" t="s">
        <v>17</v>
      </c>
      <c r="C1245" s="25" t="s">
        <v>54</v>
      </c>
      <c r="E1245" s="1" t="s">
        <v>18374</v>
      </c>
      <c r="F1245" s="4" t="s">
        <v>20</v>
      </c>
      <c r="G1245" s="2" t="s">
        <v>2306</v>
      </c>
      <c r="H1245" s="1" t="s">
        <v>47</v>
      </c>
      <c r="I1245" s="1" t="s">
        <v>433</v>
      </c>
      <c r="J1245" s="1" t="s">
        <v>6401</v>
      </c>
      <c r="K1245" s="1" t="s">
        <v>3788</v>
      </c>
      <c r="M1245" s="1">
        <f>IF($P$5&lt;20000,H1245*L1245,IF($P$5&lt;50000,I1245*L1245,IF($P$5&lt;100000,J1245*L1245,IF($P$5&lt;80000000,K1245*L1245))))</f>
        <v>0</v>
      </c>
      <c r="N1245" s="4" t="str">
        <f>IF(AND(P1245 &lt;&gt; "", P1245 &lt;&gt; "---"), HYPERLINK(P1245, Q1245), "")</f>
        <v>ссылка</v>
      </c>
      <c r="O1245" s="21">
        <f>L1245*H1245</f>
        <v>0</v>
      </c>
      <c r="P1245" s="26" t="s">
        <v>18375</v>
      </c>
      <c r="Q1245" t="str">
        <f>"ссылка"</f>
        <v>ссылка</v>
      </c>
    </row>
    <row r="1246" spans="1:17" ht="14.25" customHeight="1" outlineLevel="1" x14ac:dyDescent="0.2">
      <c r="A1246" s="24" t="s">
        <v>18397</v>
      </c>
      <c r="B1246" s="1" t="s">
        <v>17</v>
      </c>
      <c r="C1246" s="25" t="s">
        <v>997</v>
      </c>
      <c r="E1246" s="1" t="s">
        <v>18398</v>
      </c>
      <c r="F1246" s="4" t="s">
        <v>20</v>
      </c>
      <c r="G1246" s="2" t="s">
        <v>296</v>
      </c>
      <c r="H1246" s="1" t="s">
        <v>877</v>
      </c>
      <c r="I1246" s="1" t="s">
        <v>116</v>
      </c>
      <c r="J1246" s="1" t="s">
        <v>1756</v>
      </c>
      <c r="K1246" s="1" t="s">
        <v>1757</v>
      </c>
      <c r="M1246" s="1">
        <f>IF($P$5&lt;20000,H1246*L1246,IF($P$5&lt;50000,I1246*L1246,IF($P$5&lt;100000,J1246*L1246,IF($P$5&lt;80000000,K1246*L1246))))</f>
        <v>0</v>
      </c>
      <c r="N1246" s="4" t="str">
        <f>IF(AND(P1246 &lt;&gt; "", P1246 &lt;&gt; "---"), HYPERLINK(P1246, Q1246), "")</f>
        <v/>
      </c>
      <c r="O1246" s="21">
        <f>L1246*H1246</f>
        <v>0</v>
      </c>
      <c r="P1246" s="26" t="s">
        <v>362</v>
      </c>
      <c r="Q1246" t="str">
        <f>"ссылка"</f>
        <v>ссылка</v>
      </c>
    </row>
    <row r="1247" spans="1:17" ht="14.25" customHeight="1" outlineLevel="1" x14ac:dyDescent="0.2">
      <c r="A1247" s="24" t="s">
        <v>18399</v>
      </c>
      <c r="B1247" s="1" t="s">
        <v>17</v>
      </c>
      <c r="C1247" s="25" t="s">
        <v>997</v>
      </c>
      <c r="E1247" s="1" t="s">
        <v>18400</v>
      </c>
      <c r="F1247" s="4" t="s">
        <v>20</v>
      </c>
      <c r="G1247" s="2" t="s">
        <v>12273</v>
      </c>
      <c r="H1247" s="1" t="s">
        <v>9757</v>
      </c>
      <c r="I1247" s="1" t="s">
        <v>1218</v>
      </c>
      <c r="J1247" s="1" t="s">
        <v>2034</v>
      </c>
      <c r="K1247" s="1" t="s">
        <v>1136</v>
      </c>
      <c r="M1247" s="1">
        <f>IF($P$5&lt;20000,H1247*L1247,IF($P$5&lt;50000,I1247*L1247,IF($P$5&lt;100000,J1247*L1247,IF($P$5&lt;80000000,K1247*L1247))))</f>
        <v>0</v>
      </c>
      <c r="N1247" s="4" t="str">
        <f>IF(AND(P1247 &lt;&gt; "", P1247 &lt;&gt; "---"), HYPERLINK(P1247, Q1247), "")</f>
        <v>ссылка</v>
      </c>
      <c r="O1247" s="21">
        <f>L1247*H1247</f>
        <v>0</v>
      </c>
      <c r="P1247" s="26" t="s">
        <v>18401</v>
      </c>
      <c r="Q1247" t="str">
        <f>"ссылка"</f>
        <v>ссылка</v>
      </c>
    </row>
    <row r="1248" spans="1:17" ht="14.25" customHeight="1" outlineLevel="1" x14ac:dyDescent="0.2">
      <c r="A1248" s="24" t="s">
        <v>18402</v>
      </c>
      <c r="B1248" s="1" t="s">
        <v>17</v>
      </c>
      <c r="C1248" s="25" t="s">
        <v>997</v>
      </c>
      <c r="E1248" s="1" t="s">
        <v>18403</v>
      </c>
      <c r="F1248" s="4" t="s">
        <v>20</v>
      </c>
      <c r="G1248" s="2" t="s">
        <v>2437</v>
      </c>
      <c r="H1248" s="1" t="s">
        <v>3947</v>
      </c>
      <c r="I1248" s="1" t="s">
        <v>1864</v>
      </c>
      <c r="J1248" s="1" t="s">
        <v>4319</v>
      </c>
      <c r="K1248" s="1" t="s">
        <v>1490</v>
      </c>
      <c r="M1248" s="1">
        <f>IF($P$5&lt;20000,H1248*L1248,IF($P$5&lt;50000,I1248*L1248,IF($P$5&lt;100000,J1248*L1248,IF($P$5&lt;80000000,K1248*L1248))))</f>
        <v>0</v>
      </c>
      <c r="N1248" s="4" t="str">
        <f>IF(AND(P1248 &lt;&gt; "", P1248 &lt;&gt; "---"), HYPERLINK(P1248, Q1248), "")</f>
        <v/>
      </c>
      <c r="O1248" s="21">
        <f>L1248*H1248</f>
        <v>0</v>
      </c>
      <c r="P1248" s="26" t="s">
        <v>362</v>
      </c>
      <c r="Q1248" t="str">
        <f>"ссылка"</f>
        <v>ссылка</v>
      </c>
    </row>
    <row r="1249" spans="1:17" ht="14.25" customHeight="1" outlineLevel="1" x14ac:dyDescent="0.2">
      <c r="A1249" s="24" t="s">
        <v>18404</v>
      </c>
      <c r="B1249" s="1" t="s">
        <v>17</v>
      </c>
      <c r="C1249" s="25" t="s">
        <v>997</v>
      </c>
      <c r="E1249" s="1" t="s">
        <v>18405</v>
      </c>
      <c r="F1249" s="4" t="s">
        <v>20</v>
      </c>
      <c r="G1249" s="2" t="s">
        <v>2437</v>
      </c>
      <c r="H1249" s="1" t="s">
        <v>3947</v>
      </c>
      <c r="I1249" s="1" t="s">
        <v>1864</v>
      </c>
      <c r="J1249" s="1" t="s">
        <v>4319</v>
      </c>
      <c r="K1249" s="1" t="s">
        <v>1490</v>
      </c>
      <c r="M1249" s="1">
        <f>IF($P$5&lt;20000,H1249*L1249,IF($P$5&lt;50000,I1249*L1249,IF($P$5&lt;100000,J1249*L1249,IF($P$5&lt;80000000,K1249*L1249))))</f>
        <v>0</v>
      </c>
      <c r="N1249" s="4" t="str">
        <f>IF(AND(P1249 &lt;&gt; "", P1249 &lt;&gt; "---"), HYPERLINK(P1249, Q1249), "")</f>
        <v/>
      </c>
      <c r="O1249" s="21">
        <f>L1249*H1249</f>
        <v>0</v>
      </c>
      <c r="P1249" s="26" t="s">
        <v>362</v>
      </c>
      <c r="Q1249" t="str">
        <f>"ссылка"</f>
        <v>ссылка</v>
      </c>
    </row>
    <row r="1250" spans="1:17" ht="14.25" customHeight="1" outlineLevel="1" x14ac:dyDescent="0.2">
      <c r="A1250" s="24" t="s">
        <v>18570</v>
      </c>
      <c r="B1250" s="1" t="s">
        <v>17</v>
      </c>
      <c r="C1250" s="25" t="s">
        <v>45</v>
      </c>
      <c r="E1250" s="1" t="s">
        <v>18571</v>
      </c>
      <c r="F1250" s="4" t="s">
        <v>20</v>
      </c>
      <c r="G1250" s="2" t="s">
        <v>6661</v>
      </c>
      <c r="H1250" s="1" t="s">
        <v>214</v>
      </c>
      <c r="I1250" s="1" t="s">
        <v>3453</v>
      </c>
      <c r="J1250" s="1" t="s">
        <v>1086</v>
      </c>
      <c r="K1250" s="1" t="s">
        <v>2751</v>
      </c>
      <c r="M1250" s="1">
        <f>IF($P$5&lt;20000,H1250*L1250,IF($P$5&lt;50000,I1250*L1250,IF($P$5&lt;100000,J1250*L1250,IF($P$5&lt;80000000,K1250*L1250))))</f>
        <v>0</v>
      </c>
      <c r="N1250" s="4" t="str">
        <f>IF(AND(P1250 &lt;&gt; "", P1250 &lt;&gt; "---"), HYPERLINK(P1250, Q1250), "")</f>
        <v>ссылка</v>
      </c>
      <c r="O1250" s="21">
        <f>L1250*H1250</f>
        <v>0</v>
      </c>
      <c r="P1250" s="26" t="s">
        <v>18572</v>
      </c>
      <c r="Q1250" t="str">
        <f>"ссылка"</f>
        <v>ссылка</v>
      </c>
    </row>
    <row r="1251" spans="1:17" ht="14.25" customHeight="1" outlineLevel="1" x14ac:dyDescent="0.2">
      <c r="A1251" s="24" t="s">
        <v>18573</v>
      </c>
      <c r="B1251" s="1" t="s">
        <v>17</v>
      </c>
      <c r="C1251" s="25" t="s">
        <v>45</v>
      </c>
      <c r="E1251" s="1" t="s">
        <v>18574</v>
      </c>
      <c r="F1251" s="4" t="s">
        <v>20</v>
      </c>
      <c r="G1251" s="2" t="s">
        <v>1482</v>
      </c>
      <c r="H1251" s="1" t="s">
        <v>1612</v>
      </c>
      <c r="I1251" s="1" t="s">
        <v>1613</v>
      </c>
      <c r="J1251" s="1" t="s">
        <v>1728</v>
      </c>
      <c r="K1251" s="1" t="s">
        <v>966</v>
      </c>
      <c r="M1251" s="1">
        <f>IF($P$5&lt;20000,H1251*L1251,IF($P$5&lt;50000,I1251*L1251,IF($P$5&lt;100000,J1251*L1251,IF($P$5&lt;80000000,K1251*L1251))))</f>
        <v>0</v>
      </c>
      <c r="N1251" s="4" t="str">
        <f>IF(AND(P1251 &lt;&gt; "", P1251 &lt;&gt; "---"), HYPERLINK(P1251, Q1251), "")</f>
        <v>ссылка</v>
      </c>
      <c r="O1251" s="21">
        <f>L1251*H1251</f>
        <v>0</v>
      </c>
      <c r="P1251" s="26" t="s">
        <v>18575</v>
      </c>
      <c r="Q1251" t="str">
        <f>"ссылка"</f>
        <v>ссылка</v>
      </c>
    </row>
    <row r="1252" spans="1:17" ht="14.25" customHeight="1" outlineLevel="1" x14ac:dyDescent="0.2">
      <c r="A1252" s="24" t="s">
        <v>18636</v>
      </c>
      <c r="B1252" s="1" t="s">
        <v>17</v>
      </c>
      <c r="C1252" s="25" t="s">
        <v>36</v>
      </c>
      <c r="E1252" s="1" t="s">
        <v>18637</v>
      </c>
      <c r="F1252" s="4" t="s">
        <v>20</v>
      </c>
      <c r="G1252" s="2" t="s">
        <v>3258</v>
      </c>
      <c r="H1252" s="1" t="s">
        <v>1005</v>
      </c>
      <c r="I1252" s="1" t="s">
        <v>979</v>
      </c>
      <c r="J1252" s="1" t="s">
        <v>1471</v>
      </c>
      <c r="K1252" s="1" t="s">
        <v>572</v>
      </c>
      <c r="M1252" s="1">
        <f>IF($P$5&lt;20000,H1252*L1252,IF($P$5&lt;50000,I1252*L1252,IF($P$5&lt;100000,J1252*L1252,IF($P$5&lt;80000000,K1252*L1252))))</f>
        <v>0</v>
      </c>
      <c r="N1252" s="4" t="str">
        <f>IF(AND(P1252 &lt;&gt; "", P1252 &lt;&gt; "---"), HYPERLINK(P1252, Q1252), "")</f>
        <v>ссылка</v>
      </c>
      <c r="O1252" s="21">
        <f>L1252*H1252</f>
        <v>0</v>
      </c>
      <c r="P1252" s="26" t="s">
        <v>18638</v>
      </c>
      <c r="Q1252" t="str">
        <f>"ссылка"</f>
        <v>ссылка</v>
      </c>
    </row>
    <row r="1253" spans="1:17" ht="14.25" customHeight="1" outlineLevel="1" x14ac:dyDescent="0.2">
      <c r="A1253" s="24" t="s">
        <v>18740</v>
      </c>
      <c r="B1253" s="1" t="s">
        <v>17</v>
      </c>
      <c r="C1253" s="25" t="s">
        <v>254</v>
      </c>
      <c r="E1253" s="1" t="s">
        <v>18741</v>
      </c>
      <c r="F1253" s="4" t="s">
        <v>20</v>
      </c>
      <c r="G1253" s="2" t="s">
        <v>6649</v>
      </c>
      <c r="H1253" s="1" t="s">
        <v>2122</v>
      </c>
      <c r="I1253" s="1" t="s">
        <v>400</v>
      </c>
      <c r="J1253" s="1" t="s">
        <v>1328</v>
      </c>
      <c r="K1253" s="1" t="s">
        <v>1321</v>
      </c>
      <c r="M1253" s="1">
        <f>IF($P$5&lt;20000,H1253*L1253,IF($P$5&lt;50000,I1253*L1253,IF($P$5&lt;100000,J1253*L1253,IF($P$5&lt;80000000,K1253*L1253))))</f>
        <v>0</v>
      </c>
      <c r="N1253" s="4" t="str">
        <f>IF(AND(P1253 &lt;&gt; "", P1253 &lt;&gt; "---"), HYPERLINK(P1253, Q1253), "")</f>
        <v>ссылка</v>
      </c>
      <c r="O1253" s="21">
        <f>L1253*H1253</f>
        <v>0</v>
      </c>
      <c r="P1253" s="26" t="s">
        <v>18742</v>
      </c>
      <c r="Q1253" t="str">
        <f>"ссылка"</f>
        <v>ссылка</v>
      </c>
    </row>
    <row r="1254" spans="1:17" ht="14.25" customHeight="1" outlineLevel="1" x14ac:dyDescent="0.2">
      <c r="A1254" s="24" t="s">
        <v>18743</v>
      </c>
      <c r="B1254" s="1" t="s">
        <v>17</v>
      </c>
      <c r="C1254" s="25" t="s">
        <v>254</v>
      </c>
      <c r="E1254" s="1" t="s">
        <v>18744</v>
      </c>
      <c r="F1254" s="4" t="s">
        <v>20</v>
      </c>
      <c r="G1254" s="2" t="s">
        <v>1087</v>
      </c>
      <c r="H1254" s="1" t="s">
        <v>1038</v>
      </c>
      <c r="I1254" s="1" t="s">
        <v>2213</v>
      </c>
      <c r="J1254" s="1" t="s">
        <v>2169</v>
      </c>
      <c r="K1254" s="1" t="s">
        <v>2653</v>
      </c>
      <c r="M1254" s="1">
        <f>IF($P$5&lt;20000,H1254*L1254,IF($P$5&lt;50000,I1254*L1254,IF($P$5&lt;100000,J1254*L1254,IF($P$5&lt;80000000,K1254*L1254))))</f>
        <v>0</v>
      </c>
      <c r="N1254" s="4" t="str">
        <f>IF(AND(P1254 &lt;&gt; "", P1254 &lt;&gt; "---"), HYPERLINK(P1254, Q1254), "")</f>
        <v>ссылка</v>
      </c>
      <c r="O1254" s="21">
        <f>L1254*H1254</f>
        <v>0</v>
      </c>
      <c r="P1254" s="26" t="s">
        <v>18745</v>
      </c>
      <c r="Q1254" t="str">
        <f>"ссылка"</f>
        <v>ссылка</v>
      </c>
    </row>
    <row r="1255" spans="1:17" ht="14.25" customHeight="1" outlineLevel="1" x14ac:dyDescent="0.2">
      <c r="A1255" s="24" t="s">
        <v>18746</v>
      </c>
      <c r="B1255" s="1" t="s">
        <v>17</v>
      </c>
      <c r="C1255" s="25" t="s">
        <v>997</v>
      </c>
      <c r="E1255" s="1" t="s">
        <v>18747</v>
      </c>
      <c r="F1255" s="4" t="s">
        <v>20</v>
      </c>
      <c r="G1255" s="2" t="s">
        <v>1482</v>
      </c>
      <c r="H1255" s="1" t="s">
        <v>1699</v>
      </c>
      <c r="I1255" s="1" t="s">
        <v>2235</v>
      </c>
      <c r="J1255" s="1" t="s">
        <v>1466</v>
      </c>
      <c r="K1255" s="1" t="s">
        <v>115</v>
      </c>
      <c r="M1255" s="1">
        <f>IF($P$5&lt;20000,H1255*L1255,IF($P$5&lt;50000,I1255*L1255,IF($P$5&lt;100000,J1255*L1255,IF($P$5&lt;80000000,K1255*L1255))))</f>
        <v>0</v>
      </c>
      <c r="N1255" s="4" t="str">
        <f>IF(AND(P1255 &lt;&gt; "", P1255 &lt;&gt; "---"), HYPERLINK(P1255, Q1255), "")</f>
        <v>ссылка</v>
      </c>
      <c r="O1255" s="21">
        <f>L1255*H1255</f>
        <v>0</v>
      </c>
      <c r="P1255" s="26" t="s">
        <v>18748</v>
      </c>
      <c r="Q1255" t="str">
        <f>"ссылка"</f>
        <v>ссылка</v>
      </c>
    </row>
    <row r="1256" spans="1:17" ht="14.25" customHeight="1" outlineLevel="1" x14ac:dyDescent="0.2">
      <c r="A1256" s="24" t="s">
        <v>18749</v>
      </c>
      <c r="B1256" s="1" t="s">
        <v>17</v>
      </c>
      <c r="C1256" s="25" t="s">
        <v>997</v>
      </c>
      <c r="E1256" s="1" t="s">
        <v>18750</v>
      </c>
      <c r="F1256" s="4" t="s">
        <v>20</v>
      </c>
      <c r="G1256" s="2" t="s">
        <v>1127</v>
      </c>
      <c r="H1256" s="1" t="s">
        <v>1398</v>
      </c>
      <c r="I1256" s="1" t="s">
        <v>1548</v>
      </c>
      <c r="J1256" s="1" t="s">
        <v>554</v>
      </c>
      <c r="K1256" s="1" t="s">
        <v>4341</v>
      </c>
      <c r="M1256" s="1">
        <f>IF($P$5&lt;20000,H1256*L1256,IF($P$5&lt;50000,I1256*L1256,IF($P$5&lt;100000,J1256*L1256,IF($P$5&lt;80000000,K1256*L1256))))</f>
        <v>0</v>
      </c>
      <c r="N1256" s="4" t="str">
        <f>IF(AND(P1256 &lt;&gt; "", P1256 &lt;&gt; "---"), HYPERLINK(P1256, Q1256), "")</f>
        <v>ссылка</v>
      </c>
      <c r="O1256" s="21">
        <f>L1256*H1256</f>
        <v>0</v>
      </c>
      <c r="P1256" s="26" t="s">
        <v>18751</v>
      </c>
      <c r="Q1256" t="str">
        <f>"ссылка"</f>
        <v>ссылка</v>
      </c>
    </row>
    <row r="1257" spans="1:17" ht="14.25" customHeight="1" outlineLevel="1" x14ac:dyDescent="0.2">
      <c r="A1257" s="24" t="s">
        <v>18752</v>
      </c>
      <c r="B1257" s="1" t="s">
        <v>17</v>
      </c>
      <c r="C1257" s="25" t="s">
        <v>997</v>
      </c>
      <c r="E1257" s="1" t="s">
        <v>18753</v>
      </c>
      <c r="F1257" s="4" t="s">
        <v>20</v>
      </c>
      <c r="G1257" s="2" t="s">
        <v>18754</v>
      </c>
      <c r="H1257" s="1" t="s">
        <v>2009</v>
      </c>
      <c r="I1257" s="1" t="s">
        <v>18755</v>
      </c>
      <c r="J1257" s="1" t="s">
        <v>1999</v>
      </c>
      <c r="K1257" s="1" t="s">
        <v>4723</v>
      </c>
      <c r="M1257" s="1">
        <f>IF($P$5&lt;20000,H1257*L1257,IF($P$5&lt;50000,I1257*L1257,IF($P$5&lt;100000,J1257*L1257,IF($P$5&lt;80000000,K1257*L1257))))</f>
        <v>0</v>
      </c>
      <c r="N1257" s="4" t="str">
        <f>IF(AND(P1257 &lt;&gt; "", P1257 &lt;&gt; "---"), HYPERLINK(P1257, Q1257), "")</f>
        <v>ссылка</v>
      </c>
      <c r="O1257" s="21">
        <f>L1257*H1257</f>
        <v>0</v>
      </c>
      <c r="P1257" s="26" t="s">
        <v>18756</v>
      </c>
      <c r="Q1257" t="str">
        <f>"ссылка"</f>
        <v>ссылка</v>
      </c>
    </row>
    <row r="1258" spans="1:17" ht="14.25" customHeight="1" outlineLevel="1" x14ac:dyDescent="0.2">
      <c r="A1258" s="24" t="s">
        <v>18757</v>
      </c>
      <c r="B1258" s="1" t="s">
        <v>17</v>
      </c>
      <c r="C1258" s="25" t="s">
        <v>997</v>
      </c>
      <c r="E1258" s="1" t="s">
        <v>18758</v>
      </c>
      <c r="F1258" s="4" t="s">
        <v>20</v>
      </c>
      <c r="G1258" s="2" t="s">
        <v>2299</v>
      </c>
      <c r="H1258" s="1" t="s">
        <v>526</v>
      </c>
      <c r="I1258" s="1" t="s">
        <v>11009</v>
      </c>
      <c r="J1258" s="1" t="s">
        <v>331</v>
      </c>
      <c r="K1258" s="1" t="s">
        <v>265</v>
      </c>
      <c r="M1258" s="1">
        <f>IF($P$5&lt;20000,H1258*L1258,IF($P$5&lt;50000,I1258*L1258,IF($P$5&lt;100000,J1258*L1258,IF($P$5&lt;80000000,K1258*L1258))))</f>
        <v>0</v>
      </c>
      <c r="N1258" s="4" t="str">
        <f>IF(AND(P1258 &lt;&gt; "", P1258 &lt;&gt; "---"), HYPERLINK(P1258, Q1258), "")</f>
        <v>ссылка</v>
      </c>
      <c r="O1258" s="21">
        <f>L1258*H1258</f>
        <v>0</v>
      </c>
      <c r="P1258" s="26" t="s">
        <v>18759</v>
      </c>
      <c r="Q1258" t="str">
        <f>"ссылка"</f>
        <v>ссылка</v>
      </c>
    </row>
    <row r="1259" spans="1:17" ht="14.25" customHeight="1" outlineLevel="1" x14ac:dyDescent="0.2">
      <c r="A1259" s="24" t="s">
        <v>18760</v>
      </c>
      <c r="B1259" s="1" t="s">
        <v>17</v>
      </c>
      <c r="C1259" s="25" t="s">
        <v>997</v>
      </c>
      <c r="E1259" s="1" t="s">
        <v>18761</v>
      </c>
      <c r="F1259" s="4" t="s">
        <v>20</v>
      </c>
      <c r="G1259" s="2" t="s">
        <v>516</v>
      </c>
      <c r="H1259" s="1" t="s">
        <v>271</v>
      </c>
      <c r="I1259" s="1" t="s">
        <v>141</v>
      </c>
      <c r="J1259" s="1" t="s">
        <v>292</v>
      </c>
      <c r="K1259" s="1" t="s">
        <v>279</v>
      </c>
      <c r="M1259" s="1">
        <f>IF($P$5&lt;20000,H1259*L1259,IF($P$5&lt;50000,I1259*L1259,IF($P$5&lt;100000,J1259*L1259,IF($P$5&lt;80000000,K1259*L1259))))</f>
        <v>0</v>
      </c>
      <c r="N1259" s="4" t="str">
        <f>IF(AND(P1259 &lt;&gt; "", P1259 &lt;&gt; "---"), HYPERLINK(P1259, Q1259), "")</f>
        <v>ссылка</v>
      </c>
      <c r="O1259" s="21">
        <f>L1259*H1259</f>
        <v>0</v>
      </c>
      <c r="P1259" s="26" t="s">
        <v>18762</v>
      </c>
      <c r="Q1259" t="str">
        <f>"ссылка"</f>
        <v>ссылка</v>
      </c>
    </row>
    <row r="1260" spans="1:17" ht="14.25" customHeight="1" outlineLevel="1" x14ac:dyDescent="0.2">
      <c r="A1260" s="24" t="s">
        <v>18763</v>
      </c>
      <c r="B1260" s="1" t="s">
        <v>17</v>
      </c>
      <c r="C1260" s="25" t="s">
        <v>254</v>
      </c>
      <c r="E1260" s="1" t="s">
        <v>18764</v>
      </c>
      <c r="F1260" s="4" t="s">
        <v>20</v>
      </c>
      <c r="G1260" s="2" t="s">
        <v>18765</v>
      </c>
      <c r="H1260" s="1" t="s">
        <v>7298</v>
      </c>
      <c r="I1260" s="1" t="s">
        <v>7515</v>
      </c>
      <c r="J1260" s="1" t="s">
        <v>3524</v>
      </c>
      <c r="K1260" s="1" t="s">
        <v>3546</v>
      </c>
      <c r="M1260" s="1">
        <f>IF($P$5&lt;20000,H1260*L1260,IF($P$5&lt;50000,I1260*L1260,IF($P$5&lt;100000,J1260*L1260,IF($P$5&lt;80000000,K1260*L1260))))</f>
        <v>0</v>
      </c>
      <c r="N1260" s="4" t="str">
        <f>IF(AND(P1260 &lt;&gt; "", P1260 &lt;&gt; "---"), HYPERLINK(P1260, Q1260), "")</f>
        <v>ссылка</v>
      </c>
      <c r="O1260" s="21">
        <f>L1260*H1260</f>
        <v>0</v>
      </c>
      <c r="P1260" s="26" t="s">
        <v>18766</v>
      </c>
      <c r="Q1260" t="str">
        <f>"ссылка"</f>
        <v>ссылка</v>
      </c>
    </row>
    <row r="1261" spans="1:17" ht="14.25" customHeight="1" outlineLevel="1" x14ac:dyDescent="0.2">
      <c r="A1261" s="24" t="s">
        <v>18767</v>
      </c>
      <c r="B1261" s="1" t="s">
        <v>17</v>
      </c>
      <c r="C1261" s="25" t="s">
        <v>36</v>
      </c>
      <c r="E1261" s="1" t="s">
        <v>18768</v>
      </c>
      <c r="F1261" s="4" t="s">
        <v>20</v>
      </c>
      <c r="G1261" s="2" t="s">
        <v>7748</v>
      </c>
      <c r="H1261" s="1" t="s">
        <v>5932</v>
      </c>
      <c r="I1261" s="1" t="s">
        <v>83</v>
      </c>
      <c r="J1261" s="1" t="s">
        <v>5864</v>
      </c>
      <c r="K1261" s="1" t="s">
        <v>2342</v>
      </c>
      <c r="M1261" s="1">
        <f>IF($P$5&lt;20000,H1261*L1261,IF($P$5&lt;50000,I1261*L1261,IF($P$5&lt;100000,J1261*L1261,IF($P$5&lt;80000000,K1261*L1261))))</f>
        <v>0</v>
      </c>
      <c r="N1261" s="4" t="str">
        <f>IF(AND(P1261 &lt;&gt; "", P1261 &lt;&gt; "---"), HYPERLINK(P1261, Q1261), "")</f>
        <v>ссылка</v>
      </c>
      <c r="O1261" s="21">
        <f>L1261*H1261</f>
        <v>0</v>
      </c>
      <c r="P1261" s="26" t="s">
        <v>18769</v>
      </c>
      <c r="Q1261" t="str">
        <f>"ссылка"</f>
        <v>ссылка</v>
      </c>
    </row>
    <row r="1262" spans="1:17" ht="14.25" customHeight="1" outlineLevel="1" x14ac:dyDescent="0.2">
      <c r="A1262" s="24" t="s">
        <v>18770</v>
      </c>
      <c r="B1262" s="1" t="s">
        <v>17</v>
      </c>
      <c r="C1262" s="25" t="s">
        <v>997</v>
      </c>
      <c r="E1262" s="1" t="s">
        <v>18771</v>
      </c>
      <c r="F1262" s="4" t="s">
        <v>20</v>
      </c>
      <c r="G1262" s="2" t="s">
        <v>3552</v>
      </c>
      <c r="H1262" s="1" t="s">
        <v>7616</v>
      </c>
      <c r="I1262" s="1" t="s">
        <v>2437</v>
      </c>
      <c r="J1262" s="1" t="s">
        <v>537</v>
      </c>
      <c r="K1262" s="1" t="s">
        <v>1488</v>
      </c>
      <c r="M1262" s="1">
        <f>IF($P$5&lt;20000,H1262*L1262,IF($P$5&lt;50000,I1262*L1262,IF($P$5&lt;100000,J1262*L1262,IF($P$5&lt;80000000,K1262*L1262))))</f>
        <v>0</v>
      </c>
      <c r="N1262" s="4" t="str">
        <f>IF(AND(P1262 &lt;&gt; "", P1262 &lt;&gt; "---"), HYPERLINK(P1262, Q1262), "")</f>
        <v>ссылка</v>
      </c>
      <c r="O1262" s="21">
        <f>L1262*H1262</f>
        <v>0</v>
      </c>
      <c r="P1262" s="26" t="s">
        <v>18772</v>
      </c>
      <c r="Q1262" t="str">
        <f>"ссылка"</f>
        <v>ссылка</v>
      </c>
    </row>
    <row r="1263" spans="1:17" ht="14.25" customHeight="1" outlineLevel="1" x14ac:dyDescent="0.2">
      <c r="A1263" s="24" t="s">
        <v>18773</v>
      </c>
      <c r="B1263" s="1" t="s">
        <v>17</v>
      </c>
      <c r="C1263" s="25" t="s">
        <v>997</v>
      </c>
      <c r="E1263" s="1" t="s">
        <v>18774</v>
      </c>
      <c r="F1263" s="4" t="s">
        <v>20</v>
      </c>
      <c r="G1263" s="2" t="s">
        <v>1639</v>
      </c>
      <c r="H1263" s="1" t="s">
        <v>1118</v>
      </c>
      <c r="I1263" s="1" t="s">
        <v>1599</v>
      </c>
      <c r="J1263" s="1" t="s">
        <v>975</v>
      </c>
      <c r="K1263" s="1" t="s">
        <v>1120</v>
      </c>
      <c r="M1263" s="1">
        <f>IF($P$5&lt;20000,H1263*L1263,IF($P$5&lt;50000,I1263*L1263,IF($P$5&lt;100000,J1263*L1263,IF($P$5&lt;80000000,K1263*L1263))))</f>
        <v>0</v>
      </c>
      <c r="N1263" s="4" t="str">
        <f>IF(AND(P1263 &lt;&gt; "", P1263 &lt;&gt; "---"), HYPERLINK(P1263, Q1263), "")</f>
        <v>ссылка</v>
      </c>
      <c r="O1263" s="21">
        <f>L1263*H1263</f>
        <v>0</v>
      </c>
      <c r="P1263" s="26" t="s">
        <v>18775</v>
      </c>
      <c r="Q1263" t="str">
        <f>"ссылка"</f>
        <v>ссылка</v>
      </c>
    </row>
    <row r="1264" spans="1:17" ht="14.25" customHeight="1" outlineLevel="1" x14ac:dyDescent="0.2">
      <c r="A1264" s="24" t="s">
        <v>18776</v>
      </c>
      <c r="B1264" s="1" t="s">
        <v>17</v>
      </c>
      <c r="C1264" s="25" t="s">
        <v>997</v>
      </c>
      <c r="E1264" s="1" t="s">
        <v>18777</v>
      </c>
      <c r="F1264" s="4" t="s">
        <v>20</v>
      </c>
      <c r="G1264" s="2" t="s">
        <v>4187</v>
      </c>
      <c r="H1264" s="1" t="s">
        <v>1822</v>
      </c>
      <c r="I1264" s="1" t="s">
        <v>1405</v>
      </c>
      <c r="J1264" s="1" t="s">
        <v>3188</v>
      </c>
      <c r="K1264" s="1" t="s">
        <v>1086</v>
      </c>
      <c r="M1264" s="1">
        <f>IF($P$5&lt;20000,H1264*L1264,IF($P$5&lt;50000,I1264*L1264,IF($P$5&lt;100000,J1264*L1264,IF($P$5&lt;80000000,K1264*L1264))))</f>
        <v>0</v>
      </c>
      <c r="N1264" s="4" t="str">
        <f>IF(AND(P1264 &lt;&gt; "", P1264 &lt;&gt; "---"), HYPERLINK(P1264, Q1264), "")</f>
        <v>ссылка</v>
      </c>
      <c r="O1264" s="21">
        <f>L1264*H1264</f>
        <v>0</v>
      </c>
      <c r="P1264" s="26" t="s">
        <v>18778</v>
      </c>
      <c r="Q1264" t="str">
        <f>"ссылка"</f>
        <v>ссылка</v>
      </c>
    </row>
    <row r="1265" spans="1:17" ht="14.25" customHeight="1" outlineLevel="1" x14ac:dyDescent="0.2">
      <c r="A1265" s="24" t="s">
        <v>18779</v>
      </c>
      <c r="B1265" s="1" t="s">
        <v>17</v>
      </c>
      <c r="C1265" s="25" t="s">
        <v>254</v>
      </c>
      <c r="E1265" s="1" t="s">
        <v>18780</v>
      </c>
      <c r="F1265" s="4" t="s">
        <v>20</v>
      </c>
      <c r="G1265" s="2" t="s">
        <v>9886</v>
      </c>
      <c r="H1265" s="1" t="s">
        <v>5465</v>
      </c>
      <c r="I1265" s="1" t="s">
        <v>888</v>
      </c>
      <c r="J1265" s="1" t="s">
        <v>4172</v>
      </c>
      <c r="K1265" s="1" t="s">
        <v>3849</v>
      </c>
      <c r="M1265" s="1">
        <f>IF($P$5&lt;20000,H1265*L1265,IF($P$5&lt;50000,I1265*L1265,IF($P$5&lt;100000,J1265*L1265,IF($P$5&lt;80000000,K1265*L1265))))</f>
        <v>0</v>
      </c>
      <c r="N1265" s="4" t="str">
        <f>IF(AND(P1265 &lt;&gt; "", P1265 &lt;&gt; "---"), HYPERLINK(P1265, Q1265), "")</f>
        <v>ссылка</v>
      </c>
      <c r="O1265" s="21">
        <f>L1265*H1265</f>
        <v>0</v>
      </c>
      <c r="P1265" s="26" t="s">
        <v>18781</v>
      </c>
      <c r="Q1265" t="str">
        <f>"ссылка"</f>
        <v>ссылка</v>
      </c>
    </row>
    <row r="1266" spans="1:17" ht="14.25" customHeight="1" outlineLevel="1" x14ac:dyDescent="0.2">
      <c r="A1266" s="24" t="s">
        <v>18782</v>
      </c>
      <c r="B1266" s="1" t="s">
        <v>17</v>
      </c>
      <c r="C1266" s="25" t="s">
        <v>36</v>
      </c>
      <c r="E1266" s="1" t="s">
        <v>18783</v>
      </c>
      <c r="F1266" s="4" t="s">
        <v>20</v>
      </c>
      <c r="G1266" s="2" t="s">
        <v>2337</v>
      </c>
      <c r="H1266" s="1" t="s">
        <v>2648</v>
      </c>
      <c r="I1266" s="1" t="s">
        <v>140</v>
      </c>
      <c r="J1266" s="1" t="s">
        <v>1449</v>
      </c>
      <c r="K1266" s="1" t="s">
        <v>3267</v>
      </c>
      <c r="M1266" s="1">
        <f>IF($P$5&lt;20000,H1266*L1266,IF($P$5&lt;50000,I1266*L1266,IF($P$5&lt;100000,J1266*L1266,IF($P$5&lt;80000000,K1266*L1266))))</f>
        <v>0</v>
      </c>
      <c r="N1266" s="4" t="str">
        <f>IF(AND(P1266 &lt;&gt; "", P1266 &lt;&gt; "---"), HYPERLINK(P1266, Q1266), "")</f>
        <v>ссылка</v>
      </c>
      <c r="O1266" s="21">
        <f>L1266*H1266</f>
        <v>0</v>
      </c>
      <c r="P1266" s="26" t="s">
        <v>18784</v>
      </c>
      <c r="Q1266" t="str">
        <f>"ссылка"</f>
        <v>ссылка</v>
      </c>
    </row>
    <row r="1267" spans="1:17" ht="14.25" customHeight="1" outlineLevel="1" x14ac:dyDescent="0.2">
      <c r="A1267" s="24" t="s">
        <v>18785</v>
      </c>
      <c r="B1267" s="1" t="s">
        <v>17</v>
      </c>
      <c r="C1267" s="25" t="s">
        <v>254</v>
      </c>
      <c r="E1267" s="1" t="s">
        <v>18786</v>
      </c>
      <c r="F1267" s="4" t="s">
        <v>20</v>
      </c>
      <c r="G1267" s="2" t="s">
        <v>18787</v>
      </c>
      <c r="H1267" s="1" t="s">
        <v>1152</v>
      </c>
      <c r="I1267" s="1" t="s">
        <v>1139</v>
      </c>
      <c r="J1267" s="1" t="s">
        <v>1153</v>
      </c>
      <c r="K1267" s="1" t="s">
        <v>1154</v>
      </c>
      <c r="M1267" s="1">
        <f>IF($P$5&lt;20000,H1267*L1267,IF($P$5&lt;50000,I1267*L1267,IF($P$5&lt;100000,J1267*L1267,IF($P$5&lt;80000000,K1267*L1267))))</f>
        <v>0</v>
      </c>
      <c r="N1267" s="4" t="str">
        <f>IF(AND(P1267 &lt;&gt; "", P1267 &lt;&gt; "---"), HYPERLINK(P1267, Q1267), "")</f>
        <v>ссылка</v>
      </c>
      <c r="O1267" s="21">
        <f>L1267*H1267</f>
        <v>0</v>
      </c>
      <c r="P1267" s="26" t="s">
        <v>18788</v>
      </c>
      <c r="Q1267" t="str">
        <f>"ссылка"</f>
        <v>ссылка</v>
      </c>
    </row>
    <row r="1268" spans="1:17" ht="14.25" customHeight="1" outlineLevel="1" x14ac:dyDescent="0.2">
      <c r="A1268" s="24" t="s">
        <v>18789</v>
      </c>
      <c r="B1268" s="1" t="s">
        <v>17</v>
      </c>
      <c r="C1268" s="25" t="s">
        <v>36</v>
      </c>
      <c r="E1268" s="1" t="s">
        <v>18790</v>
      </c>
      <c r="F1268" s="4" t="s">
        <v>20</v>
      </c>
      <c r="G1268" s="2" t="s">
        <v>5896</v>
      </c>
      <c r="H1268" s="1" t="s">
        <v>2037</v>
      </c>
      <c r="I1268" s="1" t="s">
        <v>2762</v>
      </c>
      <c r="J1268" s="1" t="s">
        <v>398</v>
      </c>
      <c r="K1268" s="1" t="s">
        <v>12083</v>
      </c>
      <c r="M1268" s="1">
        <f>IF($P$5&lt;20000,H1268*L1268,IF($P$5&lt;50000,I1268*L1268,IF($P$5&lt;100000,J1268*L1268,IF($P$5&lt;80000000,K1268*L1268))))</f>
        <v>0</v>
      </c>
      <c r="N1268" s="4" t="str">
        <f>IF(AND(P1268 &lt;&gt; "", P1268 &lt;&gt; "---"), HYPERLINK(P1268, Q1268), "")</f>
        <v>ссылка</v>
      </c>
      <c r="O1268" s="21">
        <f>L1268*H1268</f>
        <v>0</v>
      </c>
      <c r="P1268" s="26" t="s">
        <v>18791</v>
      </c>
      <c r="Q1268" t="str">
        <f>"ссылка"</f>
        <v>ссылка</v>
      </c>
    </row>
    <row r="1269" spans="1:17" ht="14.25" customHeight="1" outlineLevel="1" x14ac:dyDescent="0.2">
      <c r="A1269" s="24" t="s">
        <v>18792</v>
      </c>
      <c r="B1269" s="1" t="s">
        <v>17</v>
      </c>
      <c r="C1269" s="25" t="s">
        <v>36</v>
      </c>
      <c r="E1269" s="1" t="s">
        <v>18793</v>
      </c>
      <c r="F1269" s="4" t="s">
        <v>20</v>
      </c>
      <c r="G1269" s="2" t="s">
        <v>3348</v>
      </c>
      <c r="H1269" s="1" t="s">
        <v>49</v>
      </c>
      <c r="I1269" s="1" t="s">
        <v>50</v>
      </c>
      <c r="J1269" s="1" t="s">
        <v>51</v>
      </c>
      <c r="K1269" s="1" t="s">
        <v>1822</v>
      </c>
      <c r="M1269" s="1">
        <f>IF($P$5&lt;20000,H1269*L1269,IF($P$5&lt;50000,I1269*L1269,IF($P$5&lt;100000,J1269*L1269,IF($P$5&lt;80000000,K1269*L1269))))</f>
        <v>0</v>
      </c>
      <c r="N1269" s="4" t="str">
        <f>IF(AND(P1269 &lt;&gt; "", P1269 &lt;&gt; "---"), HYPERLINK(P1269, Q1269), "")</f>
        <v>ссылка</v>
      </c>
      <c r="O1269" s="21">
        <f>L1269*H1269</f>
        <v>0</v>
      </c>
      <c r="P1269" s="26" t="s">
        <v>18794</v>
      </c>
      <c r="Q1269" t="str">
        <f>"ссылка"</f>
        <v>ссылка</v>
      </c>
    </row>
    <row r="1270" spans="1:17" ht="14.25" customHeight="1" outlineLevel="1" x14ac:dyDescent="0.2">
      <c r="A1270" s="24" t="s">
        <v>18795</v>
      </c>
      <c r="B1270" s="1" t="s">
        <v>17</v>
      </c>
      <c r="C1270" s="25" t="s">
        <v>71</v>
      </c>
      <c r="E1270" s="1" t="s">
        <v>18796</v>
      </c>
      <c r="F1270" s="4" t="s">
        <v>20</v>
      </c>
      <c r="G1270" s="2" t="s">
        <v>3473</v>
      </c>
      <c r="H1270" s="1" t="s">
        <v>1483</v>
      </c>
      <c r="I1270" s="1" t="s">
        <v>1484</v>
      </c>
      <c r="J1270" s="1" t="s">
        <v>1417</v>
      </c>
      <c r="K1270" s="1" t="s">
        <v>1054</v>
      </c>
      <c r="M1270" s="1">
        <f>IF($P$5&lt;20000,H1270*L1270,IF($P$5&lt;50000,I1270*L1270,IF($P$5&lt;100000,J1270*L1270,IF($P$5&lt;80000000,K1270*L1270))))</f>
        <v>0</v>
      </c>
      <c r="N1270" s="4" t="str">
        <f>IF(AND(P1270 &lt;&gt; "", P1270 &lt;&gt; "---"), HYPERLINK(P1270, Q1270), "")</f>
        <v>ссылка</v>
      </c>
      <c r="O1270" s="21">
        <f>L1270*H1270</f>
        <v>0</v>
      </c>
      <c r="P1270" s="26" t="s">
        <v>18797</v>
      </c>
      <c r="Q1270" t="str">
        <f>"ссылка"</f>
        <v>ссылка</v>
      </c>
    </row>
    <row r="1271" spans="1:17" ht="14.25" customHeight="1" outlineLevel="1" x14ac:dyDescent="0.2">
      <c r="A1271" s="24" t="s">
        <v>18798</v>
      </c>
      <c r="B1271" s="1" t="s">
        <v>17</v>
      </c>
      <c r="C1271" s="25" t="s">
        <v>254</v>
      </c>
      <c r="E1271" s="1" t="s">
        <v>18799</v>
      </c>
      <c r="F1271" s="4" t="s">
        <v>20</v>
      </c>
      <c r="G1271" s="2" t="s">
        <v>21</v>
      </c>
      <c r="H1271" s="1" t="s">
        <v>4286</v>
      </c>
      <c r="I1271" s="1" t="s">
        <v>432</v>
      </c>
      <c r="J1271" s="1" t="s">
        <v>24</v>
      </c>
      <c r="K1271" s="1" t="s">
        <v>25</v>
      </c>
      <c r="M1271" s="1">
        <f>IF($P$5&lt;20000,H1271*L1271,IF($P$5&lt;50000,I1271*L1271,IF($P$5&lt;100000,J1271*L1271,IF($P$5&lt;80000000,K1271*L1271))))</f>
        <v>0</v>
      </c>
      <c r="N1271" s="4" t="str">
        <f>IF(AND(P1271 &lt;&gt; "", P1271 &lt;&gt; "---"), HYPERLINK(P1271, Q1271), "")</f>
        <v>ссылка</v>
      </c>
      <c r="O1271" s="21">
        <f>L1271*H1271</f>
        <v>0</v>
      </c>
      <c r="P1271" s="26" t="s">
        <v>18800</v>
      </c>
      <c r="Q1271" t="str">
        <f>"ссылка"</f>
        <v>ссылка</v>
      </c>
    </row>
    <row r="1272" spans="1:17" ht="14.25" customHeight="1" outlineLevel="1" x14ac:dyDescent="0.2">
      <c r="A1272" s="24" t="s">
        <v>18801</v>
      </c>
      <c r="B1272" s="1" t="s">
        <v>17</v>
      </c>
      <c r="C1272" s="25" t="s">
        <v>254</v>
      </c>
      <c r="E1272" s="1" t="s">
        <v>18802</v>
      </c>
      <c r="F1272" s="4" t="s">
        <v>20</v>
      </c>
      <c r="G1272" s="2" t="s">
        <v>165</v>
      </c>
      <c r="H1272" s="1" t="s">
        <v>281</v>
      </c>
      <c r="I1272" s="1" t="s">
        <v>1250</v>
      </c>
      <c r="J1272" s="1" t="s">
        <v>2468</v>
      </c>
      <c r="K1272" s="1" t="s">
        <v>2263</v>
      </c>
      <c r="M1272" s="1">
        <f>IF($P$5&lt;20000,H1272*L1272,IF($P$5&lt;50000,I1272*L1272,IF($P$5&lt;100000,J1272*L1272,IF($P$5&lt;80000000,K1272*L1272))))</f>
        <v>0</v>
      </c>
      <c r="N1272" s="4" t="str">
        <f>IF(AND(P1272 &lt;&gt; "", P1272 &lt;&gt; "---"), HYPERLINK(P1272, Q1272), "")</f>
        <v>ссылка</v>
      </c>
      <c r="O1272" s="21">
        <f>L1272*H1272</f>
        <v>0</v>
      </c>
      <c r="P1272" s="26" t="s">
        <v>18803</v>
      </c>
      <c r="Q1272" t="str">
        <f>"ссылка"</f>
        <v>ссылка</v>
      </c>
    </row>
    <row r="1273" spans="1:17" ht="14.25" customHeight="1" outlineLevel="1" x14ac:dyDescent="0.2">
      <c r="A1273" s="24" t="s">
        <v>18804</v>
      </c>
      <c r="B1273" s="1" t="s">
        <v>17</v>
      </c>
      <c r="C1273" s="25" t="s">
        <v>997</v>
      </c>
      <c r="E1273" s="1" t="s">
        <v>18805</v>
      </c>
      <c r="F1273" s="4" t="s">
        <v>20</v>
      </c>
      <c r="G1273" s="2" t="s">
        <v>3996</v>
      </c>
      <c r="H1273" s="1" t="s">
        <v>214</v>
      </c>
      <c r="I1273" s="1" t="s">
        <v>3188</v>
      </c>
      <c r="J1273" s="1" t="s">
        <v>1086</v>
      </c>
      <c r="K1273" s="1" t="s">
        <v>1087</v>
      </c>
      <c r="M1273" s="1">
        <f>IF($P$5&lt;20000,H1273*L1273,IF($P$5&lt;50000,I1273*L1273,IF($P$5&lt;100000,J1273*L1273,IF($P$5&lt;80000000,K1273*L1273))))</f>
        <v>0</v>
      </c>
      <c r="N1273" s="4" t="str">
        <f>IF(AND(P1273 &lt;&gt; "", P1273 &lt;&gt; "---"), HYPERLINK(P1273, Q1273), "")</f>
        <v>ссылка</v>
      </c>
      <c r="O1273" s="21">
        <f>L1273*H1273</f>
        <v>0</v>
      </c>
      <c r="P1273" s="26" t="s">
        <v>18806</v>
      </c>
      <c r="Q1273" t="str">
        <f>"ссылка"</f>
        <v>ссылка</v>
      </c>
    </row>
    <row r="1274" spans="1:17" ht="14.25" customHeight="1" outlineLevel="1" x14ac:dyDescent="0.2">
      <c r="A1274" s="24" t="s">
        <v>18807</v>
      </c>
      <c r="B1274" s="1" t="s">
        <v>17</v>
      </c>
      <c r="C1274" s="25" t="s">
        <v>254</v>
      </c>
      <c r="E1274" s="1" t="s">
        <v>18808</v>
      </c>
      <c r="F1274" s="4" t="s">
        <v>20</v>
      </c>
      <c r="G1274" s="2" t="s">
        <v>1280</v>
      </c>
      <c r="H1274" s="1" t="s">
        <v>340</v>
      </c>
      <c r="I1274" s="1" t="s">
        <v>9324</v>
      </c>
      <c r="J1274" s="1" t="s">
        <v>5792</v>
      </c>
      <c r="K1274" s="1" t="s">
        <v>137</v>
      </c>
      <c r="M1274" s="1">
        <f>IF($P$5&lt;20000,H1274*L1274,IF($P$5&lt;50000,I1274*L1274,IF($P$5&lt;100000,J1274*L1274,IF($P$5&lt;80000000,K1274*L1274))))</f>
        <v>0</v>
      </c>
      <c r="N1274" s="4" t="str">
        <f>IF(AND(P1274 &lt;&gt; "", P1274 &lt;&gt; "---"), HYPERLINK(P1274, Q1274), "")</f>
        <v>ссылка</v>
      </c>
      <c r="O1274" s="21">
        <f>L1274*H1274</f>
        <v>0</v>
      </c>
      <c r="P1274" s="26" t="s">
        <v>18809</v>
      </c>
      <c r="Q1274" t="str">
        <f>"ссылка"</f>
        <v>ссылка</v>
      </c>
    </row>
    <row r="1275" spans="1:17" ht="14.25" customHeight="1" outlineLevel="1" x14ac:dyDescent="0.2">
      <c r="A1275" s="24" t="s">
        <v>18810</v>
      </c>
      <c r="B1275" s="1" t="s">
        <v>17</v>
      </c>
      <c r="C1275" s="25" t="s">
        <v>997</v>
      </c>
      <c r="E1275" s="1" t="s">
        <v>18811</v>
      </c>
      <c r="F1275" s="4" t="s">
        <v>20</v>
      </c>
      <c r="G1275" s="2" t="s">
        <v>3188</v>
      </c>
      <c r="H1275" s="1" t="s">
        <v>1460</v>
      </c>
      <c r="I1275" s="1" t="s">
        <v>296</v>
      </c>
      <c r="J1275" s="1" t="s">
        <v>1461</v>
      </c>
      <c r="K1275" s="1" t="s">
        <v>964</v>
      </c>
      <c r="M1275" s="1">
        <f>IF($P$5&lt;20000,H1275*L1275,IF($P$5&lt;50000,I1275*L1275,IF($P$5&lt;100000,J1275*L1275,IF($P$5&lt;80000000,K1275*L1275))))</f>
        <v>0</v>
      </c>
      <c r="N1275" s="4" t="str">
        <f>IF(AND(P1275 &lt;&gt; "", P1275 &lt;&gt; "---"), HYPERLINK(P1275, Q1275), "")</f>
        <v>ссылка</v>
      </c>
      <c r="O1275" s="21">
        <f>L1275*H1275</f>
        <v>0</v>
      </c>
      <c r="P1275" s="26" t="s">
        <v>18812</v>
      </c>
      <c r="Q1275" t="str">
        <f>"ссылка"</f>
        <v>ссылка</v>
      </c>
    </row>
    <row r="1276" spans="1:17" ht="14.25" customHeight="1" outlineLevel="1" x14ac:dyDescent="0.2">
      <c r="A1276" s="24" t="s">
        <v>18813</v>
      </c>
      <c r="B1276" s="1" t="s">
        <v>17</v>
      </c>
      <c r="C1276" s="25" t="s">
        <v>997</v>
      </c>
      <c r="E1276" s="1" t="s">
        <v>18814</v>
      </c>
      <c r="F1276" s="4" t="s">
        <v>20</v>
      </c>
      <c r="G1276" s="2" t="s">
        <v>2514</v>
      </c>
      <c r="H1276" s="1" t="s">
        <v>227</v>
      </c>
      <c r="I1276" s="1" t="s">
        <v>1243</v>
      </c>
      <c r="J1276" s="1" t="s">
        <v>1244</v>
      </c>
      <c r="K1276" s="1" t="s">
        <v>228</v>
      </c>
      <c r="M1276" s="1">
        <f>IF($P$5&lt;20000,H1276*L1276,IF($P$5&lt;50000,I1276*L1276,IF($P$5&lt;100000,J1276*L1276,IF($P$5&lt;80000000,K1276*L1276))))</f>
        <v>0</v>
      </c>
      <c r="N1276" s="4" t="str">
        <f>IF(AND(P1276 &lt;&gt; "", P1276 &lt;&gt; "---"), HYPERLINK(P1276, Q1276), "")</f>
        <v>ссылка</v>
      </c>
      <c r="O1276" s="21">
        <f>L1276*H1276</f>
        <v>0</v>
      </c>
      <c r="P1276" s="26" t="s">
        <v>18815</v>
      </c>
      <c r="Q1276" t="str">
        <f>"ссылка"</f>
        <v>ссылка</v>
      </c>
    </row>
    <row r="1277" spans="1:17" ht="14.25" customHeight="1" outlineLevel="1" x14ac:dyDescent="0.2">
      <c r="A1277" s="24" t="s">
        <v>18816</v>
      </c>
      <c r="B1277" s="1" t="s">
        <v>17</v>
      </c>
      <c r="C1277" s="25" t="s">
        <v>997</v>
      </c>
      <c r="E1277" s="1" t="s">
        <v>18817</v>
      </c>
      <c r="F1277" s="4" t="s">
        <v>20</v>
      </c>
      <c r="G1277" s="2" t="s">
        <v>3571</v>
      </c>
      <c r="H1277" s="1" t="s">
        <v>1917</v>
      </c>
      <c r="I1277" s="1" t="s">
        <v>211</v>
      </c>
      <c r="J1277" s="1" t="s">
        <v>5434</v>
      </c>
      <c r="K1277" s="1" t="s">
        <v>3114</v>
      </c>
      <c r="M1277" s="1">
        <f>IF($P$5&lt;20000,H1277*L1277,IF($P$5&lt;50000,I1277*L1277,IF($P$5&lt;100000,J1277*L1277,IF($P$5&lt;80000000,K1277*L1277))))</f>
        <v>0</v>
      </c>
      <c r="N1277" s="4" t="str">
        <f>IF(AND(P1277 &lt;&gt; "", P1277 &lt;&gt; "---"), HYPERLINK(P1277, Q1277), "")</f>
        <v>ссылка</v>
      </c>
      <c r="O1277" s="21">
        <f>L1277*H1277</f>
        <v>0</v>
      </c>
      <c r="P1277" s="26" t="s">
        <v>18818</v>
      </c>
      <c r="Q1277" t="str">
        <f>"ссылка"</f>
        <v>ссылка</v>
      </c>
    </row>
    <row r="1278" spans="1:17" ht="14.25" customHeight="1" outlineLevel="1" x14ac:dyDescent="0.2">
      <c r="A1278" s="24" t="s">
        <v>18819</v>
      </c>
      <c r="B1278" s="1" t="s">
        <v>17</v>
      </c>
      <c r="C1278" s="25" t="s">
        <v>997</v>
      </c>
      <c r="E1278" s="1" t="s">
        <v>18820</v>
      </c>
      <c r="F1278" s="4" t="s">
        <v>20</v>
      </c>
      <c r="G1278" s="2" t="s">
        <v>3571</v>
      </c>
      <c r="H1278" s="1" t="s">
        <v>1917</v>
      </c>
      <c r="I1278" s="1" t="s">
        <v>211</v>
      </c>
      <c r="J1278" s="1" t="s">
        <v>5434</v>
      </c>
      <c r="K1278" s="1" t="s">
        <v>3114</v>
      </c>
      <c r="M1278" s="1">
        <f>IF($P$5&lt;20000,H1278*L1278,IF($P$5&lt;50000,I1278*L1278,IF($P$5&lt;100000,J1278*L1278,IF($P$5&lt;80000000,K1278*L1278))))</f>
        <v>0</v>
      </c>
      <c r="N1278" s="4" t="str">
        <f>IF(AND(P1278 &lt;&gt; "", P1278 &lt;&gt; "---"), HYPERLINK(P1278, Q1278), "")</f>
        <v>ссылка</v>
      </c>
      <c r="O1278" s="21">
        <f>L1278*H1278</f>
        <v>0</v>
      </c>
      <c r="P1278" s="26" t="s">
        <v>18821</v>
      </c>
      <c r="Q1278" t="str">
        <f>"ссылка"</f>
        <v>ссылка</v>
      </c>
    </row>
    <row r="1279" spans="1:17" ht="14.25" customHeight="1" outlineLevel="1" x14ac:dyDescent="0.2">
      <c r="A1279" s="24" t="s">
        <v>18822</v>
      </c>
      <c r="B1279" s="1" t="s">
        <v>17</v>
      </c>
      <c r="C1279" s="25" t="s">
        <v>254</v>
      </c>
      <c r="E1279" s="1" t="s">
        <v>18823</v>
      </c>
      <c r="F1279" s="4" t="s">
        <v>20</v>
      </c>
      <c r="G1279" s="2" t="s">
        <v>6159</v>
      </c>
      <c r="H1279" s="1" t="s">
        <v>6657</v>
      </c>
      <c r="I1279" s="1" t="s">
        <v>1639</v>
      </c>
      <c r="J1279" s="1" t="s">
        <v>6785</v>
      </c>
      <c r="K1279" s="1" t="s">
        <v>6618</v>
      </c>
      <c r="M1279" s="1">
        <f>IF($P$5&lt;20000,H1279*L1279,IF($P$5&lt;50000,I1279*L1279,IF($P$5&lt;100000,J1279*L1279,IF($P$5&lt;80000000,K1279*L1279))))</f>
        <v>0</v>
      </c>
      <c r="N1279" s="4" t="str">
        <f>IF(AND(P1279 &lt;&gt; "", P1279 &lt;&gt; "---"), HYPERLINK(P1279, Q1279), "")</f>
        <v>ссылка</v>
      </c>
      <c r="O1279" s="21">
        <f>L1279*H1279</f>
        <v>0</v>
      </c>
      <c r="P1279" s="26" t="s">
        <v>18824</v>
      </c>
      <c r="Q1279" t="str">
        <f>"ссылка"</f>
        <v>ссылка</v>
      </c>
    </row>
    <row r="1280" spans="1:17" ht="14.25" customHeight="1" outlineLevel="1" x14ac:dyDescent="0.2">
      <c r="A1280" s="24" t="s">
        <v>18825</v>
      </c>
      <c r="B1280" s="1" t="s">
        <v>17</v>
      </c>
      <c r="C1280" s="25" t="s">
        <v>36</v>
      </c>
      <c r="E1280" s="1" t="s">
        <v>18826</v>
      </c>
      <c r="F1280" s="4" t="s">
        <v>20</v>
      </c>
      <c r="G1280" s="2" t="s">
        <v>536</v>
      </c>
      <c r="H1280" s="1" t="s">
        <v>2122</v>
      </c>
      <c r="I1280" s="1" t="s">
        <v>2225</v>
      </c>
      <c r="J1280" s="1" t="s">
        <v>1732</v>
      </c>
      <c r="K1280" s="1" t="s">
        <v>401</v>
      </c>
      <c r="M1280" s="1">
        <f>IF($P$5&lt;20000,H1280*L1280,IF($P$5&lt;50000,I1280*L1280,IF($P$5&lt;100000,J1280*L1280,IF($P$5&lt;80000000,K1280*L1280))))</f>
        <v>0</v>
      </c>
      <c r="N1280" s="4" t="str">
        <f>IF(AND(P1280 &lt;&gt; "", P1280 &lt;&gt; "---"), HYPERLINK(P1280, Q1280), "")</f>
        <v>ссылка</v>
      </c>
      <c r="O1280" s="21">
        <f>L1280*H1280</f>
        <v>0</v>
      </c>
      <c r="P1280" s="26" t="s">
        <v>18827</v>
      </c>
      <c r="Q1280" t="str">
        <f>"ссылка"</f>
        <v>ссылка</v>
      </c>
    </row>
    <row r="1281" spans="1:17" ht="14.25" customHeight="1" outlineLevel="1" x14ac:dyDescent="0.2">
      <c r="A1281" s="24" t="s">
        <v>18828</v>
      </c>
      <c r="B1281" s="1" t="s">
        <v>17</v>
      </c>
      <c r="C1281" s="25" t="s">
        <v>36</v>
      </c>
      <c r="E1281" s="1" t="s">
        <v>18829</v>
      </c>
      <c r="F1281" s="4" t="s">
        <v>20</v>
      </c>
      <c r="G1281" s="2" t="s">
        <v>212</v>
      </c>
      <c r="H1281" s="1" t="s">
        <v>1070</v>
      </c>
      <c r="I1281" s="1" t="s">
        <v>2221</v>
      </c>
      <c r="J1281" s="1" t="s">
        <v>293</v>
      </c>
      <c r="K1281" s="1" t="s">
        <v>1620</v>
      </c>
      <c r="M1281" s="1">
        <f>IF($P$5&lt;20000,H1281*L1281,IF($P$5&lt;50000,I1281*L1281,IF($P$5&lt;100000,J1281*L1281,IF($P$5&lt;80000000,K1281*L1281))))</f>
        <v>0</v>
      </c>
      <c r="N1281" s="4" t="str">
        <f>IF(AND(P1281 &lt;&gt; "", P1281 &lt;&gt; "---"), HYPERLINK(P1281, Q1281), "")</f>
        <v>ссылка</v>
      </c>
      <c r="O1281" s="21">
        <f>L1281*H1281</f>
        <v>0</v>
      </c>
      <c r="P1281" s="26" t="s">
        <v>18830</v>
      </c>
      <c r="Q1281" t="str">
        <f>"ссылка"</f>
        <v>ссылка</v>
      </c>
    </row>
    <row r="1282" spans="1:17" ht="14.25" customHeight="1" outlineLevel="1" x14ac:dyDescent="0.2">
      <c r="A1282" s="24" t="s">
        <v>18831</v>
      </c>
      <c r="B1282" s="1" t="s">
        <v>17</v>
      </c>
      <c r="C1282" s="25" t="s">
        <v>36</v>
      </c>
      <c r="E1282" s="1" t="s">
        <v>18832</v>
      </c>
      <c r="F1282" s="4" t="s">
        <v>20</v>
      </c>
      <c r="G1282" s="2" t="s">
        <v>2697</v>
      </c>
      <c r="H1282" s="1" t="s">
        <v>4267</v>
      </c>
      <c r="I1282" s="1" t="s">
        <v>1449</v>
      </c>
      <c r="J1282" s="1" t="s">
        <v>3267</v>
      </c>
      <c r="K1282" s="1" t="s">
        <v>292</v>
      </c>
      <c r="M1282" s="1">
        <f>IF($P$5&lt;20000,H1282*L1282,IF($P$5&lt;50000,I1282*L1282,IF($P$5&lt;100000,J1282*L1282,IF($P$5&lt;80000000,K1282*L1282))))</f>
        <v>0</v>
      </c>
      <c r="N1282" s="4" t="str">
        <f>IF(AND(P1282 &lt;&gt; "", P1282 &lt;&gt; "---"), HYPERLINK(P1282, Q1282), "")</f>
        <v>ссылка</v>
      </c>
      <c r="O1282" s="21">
        <f>L1282*H1282</f>
        <v>0</v>
      </c>
      <c r="P1282" s="26" t="s">
        <v>18833</v>
      </c>
      <c r="Q1282" t="str">
        <f>"ссылка"</f>
        <v>ссылка</v>
      </c>
    </row>
    <row r="1283" spans="1:17" ht="14.25" customHeight="1" outlineLevel="1" x14ac:dyDescent="0.2">
      <c r="A1283" s="24" t="s">
        <v>18834</v>
      </c>
      <c r="B1283" s="1" t="s">
        <v>17</v>
      </c>
      <c r="C1283" s="25" t="s">
        <v>36</v>
      </c>
      <c r="E1283" s="1" t="s">
        <v>18835</v>
      </c>
      <c r="F1283" s="4" t="s">
        <v>20</v>
      </c>
      <c r="G1283" s="2" t="s">
        <v>318</v>
      </c>
      <c r="H1283" s="1" t="s">
        <v>1005</v>
      </c>
      <c r="I1283" s="1" t="s">
        <v>979</v>
      </c>
      <c r="J1283" s="1" t="s">
        <v>1471</v>
      </c>
      <c r="K1283" s="1" t="s">
        <v>572</v>
      </c>
      <c r="M1283" s="1">
        <f>IF($P$5&lt;20000,H1283*L1283,IF($P$5&lt;50000,I1283*L1283,IF($P$5&lt;100000,J1283*L1283,IF($P$5&lt;80000000,K1283*L1283))))</f>
        <v>0</v>
      </c>
      <c r="N1283" s="4" t="str">
        <f>IF(AND(P1283 &lt;&gt; "", P1283 &lt;&gt; "---"), HYPERLINK(P1283, Q1283), "")</f>
        <v>ссылка</v>
      </c>
      <c r="O1283" s="21">
        <f>L1283*H1283</f>
        <v>0</v>
      </c>
      <c r="P1283" s="26" t="s">
        <v>18836</v>
      </c>
      <c r="Q1283" t="str">
        <f>"ссылка"</f>
        <v>ссылка</v>
      </c>
    </row>
    <row r="1284" spans="1:17" ht="14.25" customHeight="1" outlineLevel="1" x14ac:dyDescent="0.2">
      <c r="A1284" s="24" t="s">
        <v>18837</v>
      </c>
      <c r="B1284" s="1" t="s">
        <v>17</v>
      </c>
      <c r="C1284" s="25" t="s">
        <v>254</v>
      </c>
      <c r="E1284" s="1" t="s">
        <v>18838</v>
      </c>
      <c r="F1284" s="4" t="s">
        <v>20</v>
      </c>
      <c r="G1284" s="2" t="s">
        <v>4931</v>
      </c>
      <c r="H1284" s="1" t="s">
        <v>3104</v>
      </c>
      <c r="I1284" s="1" t="s">
        <v>3733</v>
      </c>
      <c r="J1284" s="1" t="s">
        <v>1902</v>
      </c>
      <c r="K1284" s="1" t="s">
        <v>3531</v>
      </c>
      <c r="M1284" s="1">
        <f>IF($P$5&lt;20000,H1284*L1284,IF($P$5&lt;50000,I1284*L1284,IF($P$5&lt;100000,J1284*L1284,IF($P$5&lt;80000000,K1284*L1284))))</f>
        <v>0</v>
      </c>
      <c r="N1284" s="4" t="str">
        <f>IF(AND(P1284 &lt;&gt; "", P1284 &lt;&gt; "---"), HYPERLINK(P1284, Q1284), "")</f>
        <v>ссылка</v>
      </c>
      <c r="O1284" s="21">
        <f>L1284*H1284</f>
        <v>0</v>
      </c>
      <c r="P1284" s="26" t="s">
        <v>18839</v>
      </c>
      <c r="Q1284" t="str">
        <f>"ссылка"</f>
        <v>ссылка</v>
      </c>
    </row>
    <row r="1285" spans="1:17" ht="14.25" customHeight="1" outlineLevel="1" x14ac:dyDescent="0.2">
      <c r="A1285" s="24" t="s">
        <v>18840</v>
      </c>
      <c r="B1285" s="1" t="s">
        <v>17</v>
      </c>
      <c r="C1285" s="25" t="s">
        <v>36</v>
      </c>
      <c r="E1285" s="1" t="s">
        <v>18841</v>
      </c>
      <c r="F1285" s="4" t="s">
        <v>20</v>
      </c>
      <c r="G1285" s="2" t="s">
        <v>3849</v>
      </c>
      <c r="H1285" s="1" t="s">
        <v>4267</v>
      </c>
      <c r="I1285" s="1" t="s">
        <v>271</v>
      </c>
      <c r="J1285" s="1" t="s">
        <v>141</v>
      </c>
      <c r="K1285" s="1" t="s">
        <v>292</v>
      </c>
      <c r="M1285" s="1">
        <f>IF($P$5&lt;20000,H1285*L1285,IF($P$5&lt;50000,I1285*L1285,IF($P$5&lt;100000,J1285*L1285,IF($P$5&lt;80000000,K1285*L1285))))</f>
        <v>0</v>
      </c>
      <c r="N1285" s="4" t="str">
        <f>IF(AND(P1285 &lt;&gt; "", P1285 &lt;&gt; "---"), HYPERLINK(P1285, Q1285), "")</f>
        <v>ссылка</v>
      </c>
      <c r="O1285" s="21">
        <f>L1285*H1285</f>
        <v>0</v>
      </c>
      <c r="P1285" s="26" t="s">
        <v>18842</v>
      </c>
      <c r="Q1285" t="str">
        <f>"ссылка"</f>
        <v>ссылка</v>
      </c>
    </row>
    <row r="1286" spans="1:17" ht="14.25" customHeight="1" outlineLevel="1" x14ac:dyDescent="0.2">
      <c r="A1286" s="24" t="s">
        <v>18843</v>
      </c>
      <c r="B1286" s="1" t="s">
        <v>17</v>
      </c>
      <c r="C1286" s="25" t="s">
        <v>36</v>
      </c>
      <c r="E1286" s="1" t="s">
        <v>18844</v>
      </c>
      <c r="F1286" s="4" t="s">
        <v>20</v>
      </c>
      <c r="G1286" s="2" t="s">
        <v>3470</v>
      </c>
      <c r="H1286" s="1" t="s">
        <v>49</v>
      </c>
      <c r="I1286" s="1" t="s">
        <v>50</v>
      </c>
      <c r="J1286" s="1" t="s">
        <v>51</v>
      </c>
      <c r="K1286" s="1" t="s">
        <v>1822</v>
      </c>
      <c r="M1286" s="1">
        <f>IF($P$5&lt;20000,H1286*L1286,IF($P$5&lt;50000,I1286*L1286,IF($P$5&lt;100000,J1286*L1286,IF($P$5&lt;80000000,K1286*L1286))))</f>
        <v>0</v>
      </c>
      <c r="N1286" s="4" t="str">
        <f>IF(AND(P1286 &lt;&gt; "", P1286 &lt;&gt; "---"), HYPERLINK(P1286, Q1286), "")</f>
        <v>ссылка</v>
      </c>
      <c r="O1286" s="21">
        <f>L1286*H1286</f>
        <v>0</v>
      </c>
      <c r="P1286" s="26" t="s">
        <v>18845</v>
      </c>
      <c r="Q1286" t="str">
        <f>"ссылка"</f>
        <v>ссылка</v>
      </c>
    </row>
    <row r="1287" spans="1:17" ht="14.25" customHeight="1" outlineLevel="1" x14ac:dyDescent="0.2">
      <c r="A1287" s="24" t="s">
        <v>18846</v>
      </c>
      <c r="B1287" s="1" t="s">
        <v>17</v>
      </c>
      <c r="C1287" s="25" t="s">
        <v>36</v>
      </c>
      <c r="E1287" s="1" t="s">
        <v>18847</v>
      </c>
      <c r="F1287" s="4" t="s">
        <v>20</v>
      </c>
      <c r="G1287" s="2" t="s">
        <v>2697</v>
      </c>
      <c r="H1287" s="1" t="s">
        <v>12083</v>
      </c>
      <c r="I1287" s="1" t="s">
        <v>1789</v>
      </c>
      <c r="J1287" s="1" t="s">
        <v>399</v>
      </c>
      <c r="K1287" s="1" t="s">
        <v>1465</v>
      </c>
      <c r="M1287" s="1">
        <f>IF($P$5&lt;20000,H1287*L1287,IF($P$5&lt;50000,I1287*L1287,IF($P$5&lt;100000,J1287*L1287,IF($P$5&lt;80000000,K1287*L1287))))</f>
        <v>0</v>
      </c>
      <c r="N1287" s="4" t="str">
        <f>IF(AND(P1287 &lt;&gt; "", P1287 &lt;&gt; "---"), HYPERLINK(P1287, Q1287), "")</f>
        <v>ссылка</v>
      </c>
      <c r="O1287" s="21">
        <f>L1287*H1287</f>
        <v>0</v>
      </c>
      <c r="P1287" s="26" t="s">
        <v>18848</v>
      </c>
      <c r="Q1287" t="str">
        <f>"ссылка"</f>
        <v>ссылка</v>
      </c>
    </row>
    <row r="1288" spans="1:17" ht="14.25" customHeight="1" outlineLevel="1" x14ac:dyDescent="0.2">
      <c r="A1288" s="24" t="s">
        <v>18849</v>
      </c>
      <c r="B1288" s="1" t="s">
        <v>17</v>
      </c>
      <c r="C1288" s="25" t="s">
        <v>997</v>
      </c>
      <c r="E1288" s="1" t="s">
        <v>18850</v>
      </c>
      <c r="F1288" s="4" t="s">
        <v>20</v>
      </c>
      <c r="G1288" s="2" t="s">
        <v>204</v>
      </c>
      <c r="H1288" s="1" t="s">
        <v>536</v>
      </c>
      <c r="I1288" s="1" t="s">
        <v>1170</v>
      </c>
      <c r="J1288" s="1" t="s">
        <v>2716</v>
      </c>
      <c r="K1288" s="1" t="s">
        <v>2620</v>
      </c>
      <c r="M1288" s="1">
        <f>IF($P$5&lt;20000,H1288*L1288,IF($P$5&lt;50000,I1288*L1288,IF($P$5&lt;100000,J1288*L1288,IF($P$5&lt;80000000,K1288*L1288))))</f>
        <v>0</v>
      </c>
      <c r="N1288" s="4" t="str">
        <f>IF(AND(P1288 &lt;&gt; "", P1288 &lt;&gt; "---"), HYPERLINK(P1288, Q1288), "")</f>
        <v>ссылка</v>
      </c>
      <c r="O1288" s="21">
        <f>L1288*H1288</f>
        <v>0</v>
      </c>
      <c r="P1288" s="26" t="s">
        <v>18851</v>
      </c>
      <c r="Q1288" t="str">
        <f>"ссылка"</f>
        <v>ссылка</v>
      </c>
    </row>
    <row r="1289" spans="1:17" ht="14.25" customHeight="1" outlineLevel="1" x14ac:dyDescent="0.2">
      <c r="A1289" s="24" t="s">
        <v>18852</v>
      </c>
      <c r="B1289" s="1" t="s">
        <v>17</v>
      </c>
      <c r="C1289" s="25" t="s">
        <v>71</v>
      </c>
      <c r="E1289" s="1" t="s">
        <v>18853</v>
      </c>
      <c r="F1289" s="4" t="s">
        <v>20</v>
      </c>
      <c r="G1289" s="2" t="s">
        <v>1711</v>
      </c>
      <c r="H1289" s="1" t="s">
        <v>229</v>
      </c>
      <c r="I1289" s="1" t="s">
        <v>2157</v>
      </c>
      <c r="J1289" s="1" t="s">
        <v>1706</v>
      </c>
      <c r="K1289" s="1" t="s">
        <v>1628</v>
      </c>
      <c r="M1289" s="1">
        <f>IF($P$5&lt;20000,H1289*L1289,IF($P$5&lt;50000,I1289*L1289,IF($P$5&lt;100000,J1289*L1289,IF($P$5&lt;80000000,K1289*L1289))))</f>
        <v>0</v>
      </c>
      <c r="N1289" s="4" t="str">
        <f>IF(AND(P1289 &lt;&gt; "", P1289 &lt;&gt; "---"), HYPERLINK(P1289, Q1289), "")</f>
        <v>ссылка</v>
      </c>
      <c r="O1289" s="21">
        <f>L1289*H1289</f>
        <v>0</v>
      </c>
      <c r="P1289" s="26" t="s">
        <v>18854</v>
      </c>
      <c r="Q1289" t="str">
        <f>"ссылка"</f>
        <v>ссылка</v>
      </c>
    </row>
    <row r="1290" spans="1:17" ht="14.25" customHeight="1" outlineLevel="1" x14ac:dyDescent="0.2">
      <c r="A1290" s="24" t="s">
        <v>18855</v>
      </c>
      <c r="B1290" s="1" t="s">
        <v>17</v>
      </c>
      <c r="C1290" s="25" t="s">
        <v>997</v>
      </c>
      <c r="E1290" s="1" t="s">
        <v>18856</v>
      </c>
      <c r="F1290" s="4" t="s">
        <v>20</v>
      </c>
      <c r="G1290" s="2" t="s">
        <v>281</v>
      </c>
      <c r="H1290" s="1" t="s">
        <v>1573</v>
      </c>
      <c r="I1290" s="1" t="s">
        <v>974</v>
      </c>
      <c r="J1290" s="1" t="s">
        <v>1119</v>
      </c>
      <c r="K1290" s="1" t="s">
        <v>126</v>
      </c>
      <c r="M1290" s="1">
        <f>IF($P$5&lt;20000,H1290*L1290,IF($P$5&lt;50000,I1290*L1290,IF($P$5&lt;100000,J1290*L1290,IF($P$5&lt;80000000,K1290*L1290))))</f>
        <v>0</v>
      </c>
      <c r="N1290" s="4" t="str">
        <f>IF(AND(P1290 &lt;&gt; "", P1290 &lt;&gt; "---"), HYPERLINK(P1290, Q1290), "")</f>
        <v>ссылка</v>
      </c>
      <c r="O1290" s="21">
        <f>L1290*H1290</f>
        <v>0</v>
      </c>
      <c r="P1290" s="26" t="s">
        <v>18857</v>
      </c>
      <c r="Q1290" t="str">
        <f>"ссылка"</f>
        <v>ссылка</v>
      </c>
    </row>
    <row r="1291" spans="1:17" ht="14.25" customHeight="1" outlineLevel="1" x14ac:dyDescent="0.2">
      <c r="A1291" s="24" t="s">
        <v>18858</v>
      </c>
      <c r="B1291" s="1" t="s">
        <v>17</v>
      </c>
      <c r="C1291" s="25" t="s">
        <v>254</v>
      </c>
      <c r="E1291" s="1" t="s">
        <v>18859</v>
      </c>
      <c r="F1291" s="4" t="s">
        <v>20</v>
      </c>
      <c r="G1291" s="2" t="s">
        <v>3531</v>
      </c>
      <c r="H1291" s="1" t="s">
        <v>4454</v>
      </c>
      <c r="I1291" s="1" t="s">
        <v>2469</v>
      </c>
      <c r="J1291" s="1" t="s">
        <v>8706</v>
      </c>
      <c r="K1291" s="1" t="s">
        <v>1071</v>
      </c>
      <c r="M1291" s="1">
        <f>IF($P$5&lt;20000,H1291*L1291,IF($P$5&lt;50000,I1291*L1291,IF($P$5&lt;100000,J1291*L1291,IF($P$5&lt;80000000,K1291*L1291))))</f>
        <v>0</v>
      </c>
      <c r="N1291" s="4" t="str">
        <f>IF(AND(P1291 &lt;&gt; "", P1291 &lt;&gt; "---"), HYPERLINK(P1291, Q1291), "")</f>
        <v>ссылка</v>
      </c>
      <c r="O1291" s="21">
        <f>L1291*H1291</f>
        <v>0</v>
      </c>
      <c r="P1291" s="26" t="s">
        <v>18860</v>
      </c>
      <c r="Q1291" t="str">
        <f>"ссылка"</f>
        <v>ссылка</v>
      </c>
    </row>
    <row r="1292" spans="1:17" ht="14.25" customHeight="1" outlineLevel="1" x14ac:dyDescent="0.2">
      <c r="A1292" s="24" t="s">
        <v>18861</v>
      </c>
      <c r="B1292" s="1" t="s">
        <v>17</v>
      </c>
      <c r="C1292" s="25" t="s">
        <v>36</v>
      </c>
      <c r="E1292" s="1" t="s">
        <v>18862</v>
      </c>
      <c r="F1292" s="4" t="s">
        <v>20</v>
      </c>
      <c r="G1292" s="2" t="s">
        <v>380</v>
      </c>
      <c r="H1292" s="1" t="s">
        <v>331</v>
      </c>
      <c r="I1292" s="1" t="s">
        <v>496</v>
      </c>
      <c r="J1292" s="1" t="s">
        <v>2592</v>
      </c>
      <c r="K1292" s="1" t="s">
        <v>5500</v>
      </c>
      <c r="M1292" s="1">
        <f>IF($P$5&lt;20000,H1292*L1292,IF($P$5&lt;50000,I1292*L1292,IF($P$5&lt;100000,J1292*L1292,IF($P$5&lt;80000000,K1292*L1292))))</f>
        <v>0</v>
      </c>
      <c r="N1292" s="4" t="str">
        <f>IF(AND(P1292 &lt;&gt; "", P1292 &lt;&gt; "---"), HYPERLINK(P1292, Q1292), "")</f>
        <v>ссылка</v>
      </c>
      <c r="O1292" s="21">
        <f>L1292*H1292</f>
        <v>0</v>
      </c>
      <c r="P1292" s="26" t="s">
        <v>18863</v>
      </c>
      <c r="Q1292" t="str">
        <f>"ссылка"</f>
        <v>ссылка</v>
      </c>
    </row>
    <row r="1293" spans="1:17" ht="14.25" customHeight="1" outlineLevel="1" x14ac:dyDescent="0.2">
      <c r="A1293" s="24" t="s">
        <v>18864</v>
      </c>
      <c r="B1293" s="1" t="s">
        <v>17</v>
      </c>
      <c r="C1293" s="25" t="s">
        <v>997</v>
      </c>
      <c r="E1293" s="1" t="s">
        <v>18865</v>
      </c>
      <c r="F1293" s="4" t="s">
        <v>20</v>
      </c>
      <c r="G1293" s="2" t="s">
        <v>18866</v>
      </c>
      <c r="H1293" s="1" t="s">
        <v>3100</v>
      </c>
      <c r="I1293" s="1" t="s">
        <v>3973</v>
      </c>
      <c r="J1293" s="1" t="s">
        <v>6647</v>
      </c>
      <c r="K1293" s="1" t="s">
        <v>1954</v>
      </c>
      <c r="M1293" s="1">
        <f>IF($P$5&lt;20000,H1293*L1293,IF($P$5&lt;50000,I1293*L1293,IF($P$5&lt;100000,J1293*L1293,IF($P$5&lt;80000000,K1293*L1293))))</f>
        <v>0</v>
      </c>
      <c r="N1293" s="4" t="str">
        <f>IF(AND(P1293 &lt;&gt; "", P1293 &lt;&gt; "---"), HYPERLINK(P1293, Q1293), "")</f>
        <v>ссылка</v>
      </c>
      <c r="O1293" s="21">
        <f>L1293*H1293</f>
        <v>0</v>
      </c>
      <c r="P1293" s="26" t="s">
        <v>18867</v>
      </c>
      <c r="Q1293" t="str">
        <f>"ссылка"</f>
        <v>ссылка</v>
      </c>
    </row>
    <row r="1294" spans="1:17" ht="14.25" customHeight="1" outlineLevel="1" x14ac:dyDescent="0.2">
      <c r="A1294" s="24" t="s">
        <v>18868</v>
      </c>
      <c r="B1294" s="1" t="s">
        <v>17</v>
      </c>
      <c r="C1294" s="25" t="s">
        <v>36</v>
      </c>
      <c r="E1294" s="1" t="s">
        <v>18869</v>
      </c>
      <c r="F1294" s="4" t="s">
        <v>20</v>
      </c>
      <c r="G1294" s="2" t="s">
        <v>6617</v>
      </c>
      <c r="H1294" s="1" t="s">
        <v>401</v>
      </c>
      <c r="I1294" s="1" t="s">
        <v>2385</v>
      </c>
      <c r="J1294" s="1" t="s">
        <v>2747</v>
      </c>
      <c r="K1294" s="1" t="s">
        <v>527</v>
      </c>
      <c r="M1294" s="1">
        <f>IF($P$5&lt;20000,H1294*L1294,IF($P$5&lt;50000,I1294*L1294,IF($P$5&lt;100000,J1294*L1294,IF($P$5&lt;80000000,K1294*L1294))))</f>
        <v>0</v>
      </c>
      <c r="N1294" s="4" t="str">
        <f>IF(AND(P1294 &lt;&gt; "", P1294 &lt;&gt; "---"), HYPERLINK(P1294, Q1294), "")</f>
        <v>ссылка</v>
      </c>
      <c r="O1294" s="21">
        <f>L1294*H1294</f>
        <v>0</v>
      </c>
      <c r="P1294" s="26" t="s">
        <v>18870</v>
      </c>
      <c r="Q1294" t="str">
        <f>"ссылка"</f>
        <v>ссылка</v>
      </c>
    </row>
    <row r="1295" spans="1:17" ht="14.25" customHeight="1" outlineLevel="1" x14ac:dyDescent="0.2">
      <c r="A1295" s="24" t="s">
        <v>18871</v>
      </c>
      <c r="B1295" s="1" t="s">
        <v>17</v>
      </c>
      <c r="C1295" s="25" t="s">
        <v>997</v>
      </c>
      <c r="E1295" s="1" t="s">
        <v>18872</v>
      </c>
      <c r="F1295" s="4" t="s">
        <v>20</v>
      </c>
      <c r="G1295" s="2" t="s">
        <v>498</v>
      </c>
      <c r="H1295" s="1" t="s">
        <v>1844</v>
      </c>
      <c r="I1295" s="1" t="s">
        <v>1845</v>
      </c>
      <c r="J1295" s="1" t="s">
        <v>1846</v>
      </c>
      <c r="K1295" s="1" t="s">
        <v>1450</v>
      </c>
      <c r="M1295" s="1">
        <f>IF($P$5&lt;20000,H1295*L1295,IF($P$5&lt;50000,I1295*L1295,IF($P$5&lt;100000,J1295*L1295,IF($P$5&lt;80000000,K1295*L1295))))</f>
        <v>0</v>
      </c>
      <c r="N1295" s="4" t="str">
        <f>IF(AND(P1295 &lt;&gt; "", P1295 &lt;&gt; "---"), HYPERLINK(P1295, Q1295), "")</f>
        <v>ссылка</v>
      </c>
      <c r="O1295" s="21">
        <f>L1295*H1295</f>
        <v>0</v>
      </c>
      <c r="P1295" s="26" t="s">
        <v>18873</v>
      </c>
      <c r="Q1295" t="str">
        <f>"ссылка"</f>
        <v>ссылка</v>
      </c>
    </row>
    <row r="1296" spans="1:17" ht="14.25" customHeight="1" outlineLevel="1" x14ac:dyDescent="0.2">
      <c r="A1296" s="24" t="s">
        <v>18874</v>
      </c>
      <c r="B1296" s="1" t="s">
        <v>17</v>
      </c>
      <c r="C1296" s="25" t="s">
        <v>997</v>
      </c>
      <c r="E1296" s="1" t="s">
        <v>18875</v>
      </c>
      <c r="F1296" s="4" t="s">
        <v>20</v>
      </c>
      <c r="G1296" s="2" t="s">
        <v>1127</v>
      </c>
      <c r="H1296" s="1" t="s">
        <v>1398</v>
      </c>
      <c r="I1296" s="1" t="s">
        <v>1548</v>
      </c>
      <c r="J1296" s="1" t="s">
        <v>554</v>
      </c>
      <c r="K1296" s="1" t="s">
        <v>4341</v>
      </c>
      <c r="M1296" s="1">
        <f>IF($P$5&lt;20000,H1296*L1296,IF($P$5&lt;50000,I1296*L1296,IF($P$5&lt;100000,J1296*L1296,IF($P$5&lt;80000000,K1296*L1296))))</f>
        <v>0</v>
      </c>
      <c r="N1296" s="4" t="str">
        <f>IF(AND(P1296 &lt;&gt; "", P1296 &lt;&gt; "---"), HYPERLINK(P1296, Q1296), "")</f>
        <v>ссылка</v>
      </c>
      <c r="O1296" s="21">
        <f>L1296*H1296</f>
        <v>0</v>
      </c>
      <c r="P1296" s="26" t="s">
        <v>18876</v>
      </c>
      <c r="Q1296" t="str">
        <f>"ссылка"</f>
        <v>ссылка</v>
      </c>
    </row>
    <row r="1297" spans="1:17" ht="14.25" customHeight="1" outlineLevel="1" x14ac:dyDescent="0.2">
      <c r="A1297" s="24" t="s">
        <v>18877</v>
      </c>
      <c r="B1297" s="1" t="s">
        <v>17</v>
      </c>
      <c r="C1297" s="25" t="s">
        <v>254</v>
      </c>
      <c r="E1297" s="1" t="s">
        <v>18878</v>
      </c>
      <c r="F1297" s="4" t="s">
        <v>20</v>
      </c>
      <c r="G1297" s="2" t="s">
        <v>202</v>
      </c>
      <c r="H1297" s="1" t="s">
        <v>6797</v>
      </c>
      <c r="I1297" s="1" t="s">
        <v>15769</v>
      </c>
      <c r="J1297" s="1" t="s">
        <v>2065</v>
      </c>
      <c r="K1297" s="1" t="s">
        <v>5850</v>
      </c>
      <c r="M1297" s="1">
        <f>IF($P$5&lt;20000,H1297*L1297,IF($P$5&lt;50000,I1297*L1297,IF($P$5&lt;100000,J1297*L1297,IF($P$5&lt;80000000,K1297*L1297))))</f>
        <v>0</v>
      </c>
      <c r="N1297" s="4" t="str">
        <f>IF(AND(P1297 &lt;&gt; "", P1297 &lt;&gt; "---"), HYPERLINK(P1297, Q1297), "")</f>
        <v>ссылка</v>
      </c>
      <c r="O1297" s="21">
        <f>L1297*H1297</f>
        <v>0</v>
      </c>
      <c r="P1297" s="26" t="s">
        <v>18879</v>
      </c>
      <c r="Q1297" t="str">
        <f>"ссылка"</f>
        <v>ссылка</v>
      </c>
    </row>
    <row r="1298" spans="1:17" ht="14.25" customHeight="1" outlineLevel="1" x14ac:dyDescent="0.2">
      <c r="A1298" s="24" t="s">
        <v>18880</v>
      </c>
      <c r="B1298" s="1" t="s">
        <v>17</v>
      </c>
      <c r="C1298" s="25" t="s">
        <v>997</v>
      </c>
      <c r="E1298" s="1" t="s">
        <v>18881</v>
      </c>
      <c r="F1298" s="4" t="s">
        <v>20</v>
      </c>
      <c r="G1298" s="2" t="s">
        <v>1290</v>
      </c>
      <c r="H1298" s="1" t="s">
        <v>2374</v>
      </c>
      <c r="I1298" s="1" t="s">
        <v>821</v>
      </c>
      <c r="J1298" s="1" t="s">
        <v>2697</v>
      </c>
      <c r="K1298" s="1" t="s">
        <v>2376</v>
      </c>
      <c r="M1298" s="1">
        <f>IF($P$5&lt;20000,H1298*L1298,IF($P$5&lt;50000,I1298*L1298,IF($P$5&lt;100000,J1298*L1298,IF($P$5&lt;80000000,K1298*L1298))))</f>
        <v>0</v>
      </c>
      <c r="N1298" s="4" t="str">
        <f>IF(AND(P1298 &lt;&gt; "", P1298 &lt;&gt; "---"), HYPERLINK(P1298, Q1298), "")</f>
        <v>ссылка</v>
      </c>
      <c r="O1298" s="21">
        <f>L1298*H1298</f>
        <v>0</v>
      </c>
      <c r="P1298" s="26" t="s">
        <v>18882</v>
      </c>
      <c r="Q1298" t="str">
        <f>"ссылка"</f>
        <v>ссылка</v>
      </c>
    </row>
    <row r="1299" spans="1:17" ht="14.25" customHeight="1" outlineLevel="1" x14ac:dyDescent="0.2">
      <c r="A1299" s="24" t="s">
        <v>18883</v>
      </c>
      <c r="B1299" s="1" t="s">
        <v>17</v>
      </c>
      <c r="C1299" s="25" t="s">
        <v>997</v>
      </c>
      <c r="E1299" s="1" t="s">
        <v>18884</v>
      </c>
      <c r="F1299" s="4" t="s">
        <v>20</v>
      </c>
      <c r="G1299" s="2" t="s">
        <v>498</v>
      </c>
      <c r="H1299" s="1" t="s">
        <v>1844</v>
      </c>
      <c r="I1299" s="1" t="s">
        <v>1845</v>
      </c>
      <c r="J1299" s="1" t="s">
        <v>1846</v>
      </c>
      <c r="K1299" s="1" t="s">
        <v>1450</v>
      </c>
      <c r="M1299" s="1">
        <f>IF($P$5&lt;20000,H1299*L1299,IF($P$5&lt;50000,I1299*L1299,IF($P$5&lt;100000,J1299*L1299,IF($P$5&lt;80000000,K1299*L1299))))</f>
        <v>0</v>
      </c>
      <c r="N1299" s="4" t="str">
        <f>IF(AND(P1299 &lt;&gt; "", P1299 &lt;&gt; "---"), HYPERLINK(P1299, Q1299), "")</f>
        <v>ссылка</v>
      </c>
      <c r="O1299" s="21">
        <f>L1299*H1299</f>
        <v>0</v>
      </c>
      <c r="P1299" s="26" t="s">
        <v>18885</v>
      </c>
      <c r="Q1299" t="str">
        <f>"ссылка"</f>
        <v>ссылка</v>
      </c>
    </row>
    <row r="1300" spans="1:17" ht="14.25" customHeight="1" outlineLevel="1" x14ac:dyDescent="0.2">
      <c r="A1300" s="24" t="s">
        <v>18886</v>
      </c>
      <c r="B1300" s="1" t="s">
        <v>17</v>
      </c>
      <c r="C1300" s="25" t="s">
        <v>254</v>
      </c>
      <c r="E1300" s="1" t="s">
        <v>18887</v>
      </c>
      <c r="F1300" s="4" t="s">
        <v>20</v>
      </c>
      <c r="G1300" s="2" t="s">
        <v>210</v>
      </c>
      <c r="H1300" s="1" t="s">
        <v>50</v>
      </c>
      <c r="I1300" s="1" t="s">
        <v>51</v>
      </c>
      <c r="J1300" s="1" t="s">
        <v>1822</v>
      </c>
      <c r="K1300" s="1" t="s">
        <v>214</v>
      </c>
      <c r="M1300" s="1">
        <f>IF($P$5&lt;20000,H1300*L1300,IF($P$5&lt;50000,I1300*L1300,IF($P$5&lt;100000,J1300*L1300,IF($P$5&lt;80000000,K1300*L1300))))</f>
        <v>0</v>
      </c>
      <c r="N1300" s="4" t="str">
        <f>IF(AND(P1300 &lt;&gt; "", P1300 &lt;&gt; "---"), HYPERLINK(P1300, Q1300), "")</f>
        <v>ссылка</v>
      </c>
      <c r="O1300" s="21">
        <f>L1300*H1300</f>
        <v>0</v>
      </c>
      <c r="P1300" s="26" t="s">
        <v>18888</v>
      </c>
      <c r="Q1300" t="str">
        <f>"ссылка"</f>
        <v>ссылка</v>
      </c>
    </row>
    <row r="1301" spans="1:17" ht="14.25" customHeight="1" outlineLevel="1" x14ac:dyDescent="0.2">
      <c r="A1301" s="24" t="s">
        <v>18889</v>
      </c>
      <c r="B1301" s="1" t="s">
        <v>17</v>
      </c>
      <c r="C1301" s="25" t="s">
        <v>254</v>
      </c>
      <c r="E1301" s="1" t="s">
        <v>18890</v>
      </c>
      <c r="F1301" s="4" t="s">
        <v>20</v>
      </c>
      <c r="G1301" s="2" t="s">
        <v>18891</v>
      </c>
      <c r="H1301" s="1" t="s">
        <v>9723</v>
      </c>
      <c r="I1301" s="1" t="s">
        <v>1998</v>
      </c>
      <c r="J1301" s="1" t="s">
        <v>5883</v>
      </c>
      <c r="K1301" s="1" t="s">
        <v>9123</v>
      </c>
      <c r="M1301" s="1">
        <f>IF($P$5&lt;20000,H1301*L1301,IF($P$5&lt;50000,I1301*L1301,IF($P$5&lt;100000,J1301*L1301,IF($P$5&lt;80000000,K1301*L1301))))</f>
        <v>0</v>
      </c>
      <c r="N1301" s="4" t="str">
        <f>IF(AND(P1301 &lt;&gt; "", P1301 &lt;&gt; "---"), HYPERLINK(P1301, Q1301), "")</f>
        <v>ссылка</v>
      </c>
      <c r="O1301" s="21">
        <f>L1301*H1301</f>
        <v>0</v>
      </c>
      <c r="P1301" s="26" t="s">
        <v>18892</v>
      </c>
      <c r="Q1301" t="str">
        <f>"ссылка"</f>
        <v>ссылка</v>
      </c>
    </row>
    <row r="1302" spans="1:17" ht="14.25" customHeight="1" outlineLevel="1" x14ac:dyDescent="0.2">
      <c r="A1302" s="24" t="s">
        <v>18893</v>
      </c>
      <c r="B1302" s="1" t="s">
        <v>17</v>
      </c>
      <c r="C1302" s="25" t="s">
        <v>997</v>
      </c>
      <c r="E1302" s="1" t="s">
        <v>18894</v>
      </c>
      <c r="F1302" s="4" t="s">
        <v>20</v>
      </c>
      <c r="G1302" s="2" t="s">
        <v>3687</v>
      </c>
      <c r="H1302" s="1" t="s">
        <v>571</v>
      </c>
      <c r="I1302" s="1" t="s">
        <v>1038</v>
      </c>
      <c r="J1302" s="1" t="s">
        <v>2213</v>
      </c>
      <c r="K1302" s="1" t="s">
        <v>2169</v>
      </c>
      <c r="M1302" s="1">
        <f>IF($P$5&lt;20000,H1302*L1302,IF($P$5&lt;50000,I1302*L1302,IF($P$5&lt;100000,J1302*L1302,IF($P$5&lt;80000000,K1302*L1302))))</f>
        <v>0</v>
      </c>
      <c r="N1302" s="4" t="str">
        <f>IF(AND(P1302 &lt;&gt; "", P1302 &lt;&gt; "---"), HYPERLINK(P1302, Q1302), "")</f>
        <v>ссылка</v>
      </c>
      <c r="O1302" s="21">
        <f>L1302*H1302</f>
        <v>0</v>
      </c>
      <c r="P1302" s="26" t="s">
        <v>18895</v>
      </c>
      <c r="Q1302" t="str">
        <f>"ссылка"</f>
        <v>ссылка</v>
      </c>
    </row>
    <row r="1303" spans="1:17" ht="14.25" customHeight="1" outlineLevel="1" x14ac:dyDescent="0.2">
      <c r="A1303" s="24" t="s">
        <v>18896</v>
      </c>
      <c r="B1303" s="1" t="s">
        <v>17</v>
      </c>
      <c r="C1303" s="25" t="s">
        <v>254</v>
      </c>
      <c r="E1303" s="1" t="s">
        <v>18897</v>
      </c>
      <c r="F1303" s="4" t="s">
        <v>20</v>
      </c>
      <c r="G1303" s="2" t="s">
        <v>2262</v>
      </c>
      <c r="H1303" s="1" t="s">
        <v>2161</v>
      </c>
      <c r="I1303" s="1" t="s">
        <v>1541</v>
      </c>
      <c r="J1303" s="1" t="s">
        <v>108</v>
      </c>
      <c r="K1303" s="1" t="s">
        <v>2881</v>
      </c>
      <c r="M1303" s="1">
        <f>IF($P$5&lt;20000,H1303*L1303,IF($P$5&lt;50000,I1303*L1303,IF($P$5&lt;100000,J1303*L1303,IF($P$5&lt;80000000,K1303*L1303))))</f>
        <v>0</v>
      </c>
      <c r="N1303" s="4" t="str">
        <f>IF(AND(P1303 &lt;&gt; "", P1303 &lt;&gt; "---"), HYPERLINK(P1303, Q1303), "")</f>
        <v>ссылка</v>
      </c>
      <c r="O1303" s="21">
        <f>L1303*H1303</f>
        <v>0</v>
      </c>
      <c r="P1303" s="26" t="s">
        <v>18898</v>
      </c>
      <c r="Q1303" t="str">
        <f>"ссылка"</f>
        <v>ссылка</v>
      </c>
    </row>
    <row r="1304" spans="1:17" ht="14.25" customHeight="1" outlineLevel="1" x14ac:dyDescent="0.2">
      <c r="A1304" s="24" t="s">
        <v>18899</v>
      </c>
      <c r="B1304" s="1" t="s">
        <v>17</v>
      </c>
      <c r="C1304" s="25" t="s">
        <v>254</v>
      </c>
      <c r="E1304" s="1" t="s">
        <v>18900</v>
      </c>
      <c r="F1304" s="4" t="s">
        <v>20</v>
      </c>
      <c r="G1304" s="2" t="s">
        <v>3571</v>
      </c>
      <c r="H1304" s="1" t="s">
        <v>1903</v>
      </c>
      <c r="I1304" s="1" t="s">
        <v>1904</v>
      </c>
      <c r="J1304" s="1" t="s">
        <v>1905</v>
      </c>
      <c r="K1304" s="1" t="s">
        <v>3969</v>
      </c>
      <c r="M1304" s="1">
        <f>IF($P$5&lt;20000,H1304*L1304,IF($P$5&lt;50000,I1304*L1304,IF($P$5&lt;100000,J1304*L1304,IF($P$5&lt;80000000,K1304*L1304))))</f>
        <v>0</v>
      </c>
      <c r="N1304" s="4" t="str">
        <f>IF(AND(P1304 &lt;&gt; "", P1304 &lt;&gt; "---"), HYPERLINK(P1304, Q1304), "")</f>
        <v>ссылка</v>
      </c>
      <c r="O1304" s="21">
        <f>L1304*H1304</f>
        <v>0</v>
      </c>
      <c r="P1304" s="26" t="s">
        <v>18901</v>
      </c>
      <c r="Q1304" t="str">
        <f>"ссылка"</f>
        <v>ссылка</v>
      </c>
    </row>
    <row r="1305" spans="1:17" ht="14.25" customHeight="1" outlineLevel="1" x14ac:dyDescent="0.2">
      <c r="A1305" s="24" t="s">
        <v>18902</v>
      </c>
      <c r="B1305" s="1" t="s">
        <v>17</v>
      </c>
      <c r="C1305" s="25" t="s">
        <v>254</v>
      </c>
      <c r="E1305" s="1" t="s">
        <v>18903</v>
      </c>
      <c r="F1305" s="4" t="s">
        <v>20</v>
      </c>
      <c r="G1305" s="2" t="s">
        <v>2690</v>
      </c>
      <c r="H1305" s="1" t="s">
        <v>4841</v>
      </c>
      <c r="I1305" s="1" t="s">
        <v>9674</v>
      </c>
      <c r="J1305" s="1" t="s">
        <v>11165</v>
      </c>
      <c r="K1305" s="1" t="s">
        <v>1999</v>
      </c>
      <c r="M1305" s="1">
        <f>IF($P$5&lt;20000,H1305*L1305,IF($P$5&lt;50000,I1305*L1305,IF($P$5&lt;100000,J1305*L1305,IF($P$5&lt;80000000,K1305*L1305))))</f>
        <v>0</v>
      </c>
      <c r="N1305" s="4" t="str">
        <f>IF(AND(P1305 &lt;&gt; "", P1305 &lt;&gt; "---"), HYPERLINK(P1305, Q1305), "")</f>
        <v>ссылка</v>
      </c>
      <c r="O1305" s="21">
        <f>L1305*H1305</f>
        <v>0</v>
      </c>
      <c r="P1305" s="26" t="s">
        <v>18904</v>
      </c>
      <c r="Q1305" t="str">
        <f>"ссылка"</f>
        <v>ссылка</v>
      </c>
    </row>
    <row r="1306" spans="1:17" ht="14.25" customHeight="1" outlineLevel="1" x14ac:dyDescent="0.2">
      <c r="A1306" s="24" t="s">
        <v>18905</v>
      </c>
      <c r="B1306" s="1" t="s">
        <v>17</v>
      </c>
      <c r="C1306" s="25" t="s">
        <v>254</v>
      </c>
      <c r="E1306" s="1" t="s">
        <v>18906</v>
      </c>
      <c r="F1306" s="4" t="s">
        <v>20</v>
      </c>
      <c r="G1306" s="2" t="s">
        <v>5896</v>
      </c>
      <c r="H1306" s="1" t="s">
        <v>317</v>
      </c>
      <c r="I1306" s="1" t="s">
        <v>1711</v>
      </c>
      <c r="J1306" s="1" t="s">
        <v>499</v>
      </c>
      <c r="K1306" s="1" t="s">
        <v>2598</v>
      </c>
      <c r="M1306" s="1">
        <f>IF($P$5&lt;20000,H1306*L1306,IF($P$5&lt;50000,I1306*L1306,IF($P$5&lt;100000,J1306*L1306,IF($P$5&lt;80000000,K1306*L1306))))</f>
        <v>0</v>
      </c>
      <c r="N1306" s="4" t="str">
        <f>IF(AND(P1306 &lt;&gt; "", P1306 &lt;&gt; "---"), HYPERLINK(P1306, Q1306), "")</f>
        <v>ссылка</v>
      </c>
      <c r="O1306" s="21">
        <f>L1306*H1306</f>
        <v>0</v>
      </c>
      <c r="P1306" s="26" t="s">
        <v>18907</v>
      </c>
      <c r="Q1306" t="str">
        <f>"ссылка"</f>
        <v>ссылка</v>
      </c>
    </row>
    <row r="1307" spans="1:17" ht="14.25" customHeight="1" outlineLevel="1" x14ac:dyDescent="0.2">
      <c r="A1307" s="24" t="s">
        <v>18908</v>
      </c>
      <c r="B1307" s="1" t="s">
        <v>17</v>
      </c>
      <c r="C1307" s="25" t="s">
        <v>36</v>
      </c>
      <c r="E1307" s="1" t="s">
        <v>18909</v>
      </c>
      <c r="F1307" s="4" t="s">
        <v>20</v>
      </c>
      <c r="G1307" s="2" t="s">
        <v>2367</v>
      </c>
      <c r="H1307" s="1" t="s">
        <v>2233</v>
      </c>
      <c r="I1307" s="1" t="s">
        <v>6053</v>
      </c>
      <c r="J1307" s="1" t="s">
        <v>4173</v>
      </c>
      <c r="K1307" s="1" t="s">
        <v>399</v>
      </c>
      <c r="M1307" s="1">
        <f>IF($P$5&lt;20000,H1307*L1307,IF($P$5&lt;50000,I1307*L1307,IF($P$5&lt;100000,J1307*L1307,IF($P$5&lt;80000000,K1307*L1307))))</f>
        <v>0</v>
      </c>
      <c r="N1307" s="4" t="str">
        <f>IF(AND(P1307 &lt;&gt; "", P1307 &lt;&gt; "---"), HYPERLINK(P1307, Q1307), "")</f>
        <v>ссылка</v>
      </c>
      <c r="O1307" s="21">
        <f>L1307*H1307</f>
        <v>0</v>
      </c>
      <c r="P1307" s="26" t="s">
        <v>18910</v>
      </c>
      <c r="Q1307" t="str">
        <f>"ссылка"</f>
        <v>ссылка</v>
      </c>
    </row>
    <row r="1308" spans="1:17" ht="14.25" customHeight="1" outlineLevel="1" x14ac:dyDescent="0.2">
      <c r="A1308" s="24" t="s">
        <v>18911</v>
      </c>
      <c r="B1308" s="1" t="s">
        <v>17</v>
      </c>
      <c r="C1308" s="25" t="s">
        <v>36</v>
      </c>
      <c r="E1308" s="1" t="s">
        <v>18912</v>
      </c>
      <c r="F1308" s="4" t="s">
        <v>20</v>
      </c>
      <c r="G1308" s="2" t="s">
        <v>4051</v>
      </c>
      <c r="H1308" s="1" t="s">
        <v>2374</v>
      </c>
      <c r="I1308" s="1" t="s">
        <v>821</v>
      </c>
      <c r="J1308" s="1" t="s">
        <v>2697</v>
      </c>
      <c r="K1308" s="1" t="s">
        <v>2376</v>
      </c>
      <c r="M1308" s="1">
        <f>IF($P$5&lt;20000,H1308*L1308,IF($P$5&lt;50000,I1308*L1308,IF($P$5&lt;100000,J1308*L1308,IF($P$5&lt;80000000,K1308*L1308))))</f>
        <v>0</v>
      </c>
      <c r="N1308" s="4" t="str">
        <f>IF(AND(P1308 &lt;&gt; "", P1308 &lt;&gt; "---"), HYPERLINK(P1308, Q1308), "")</f>
        <v>ссылка</v>
      </c>
      <c r="O1308" s="21">
        <f>L1308*H1308</f>
        <v>0</v>
      </c>
      <c r="P1308" s="26" t="s">
        <v>18913</v>
      </c>
      <c r="Q1308" t="str">
        <f>"ссылка"</f>
        <v>ссылка</v>
      </c>
    </row>
    <row r="1309" spans="1:17" ht="14.25" customHeight="1" outlineLevel="1" x14ac:dyDescent="0.2">
      <c r="A1309" s="24" t="s">
        <v>18914</v>
      </c>
      <c r="B1309" s="1" t="s">
        <v>17</v>
      </c>
      <c r="C1309" s="25" t="s">
        <v>997</v>
      </c>
      <c r="E1309" s="1" t="s">
        <v>18915</v>
      </c>
      <c r="F1309" s="4" t="s">
        <v>20</v>
      </c>
      <c r="G1309" s="2" t="s">
        <v>12141</v>
      </c>
      <c r="H1309" s="1" t="s">
        <v>5661</v>
      </c>
      <c r="I1309" s="1" t="s">
        <v>5662</v>
      </c>
      <c r="J1309" s="1" t="s">
        <v>5494</v>
      </c>
      <c r="K1309" s="1" t="s">
        <v>337</v>
      </c>
      <c r="M1309" s="1">
        <f>IF($P$5&lt;20000,H1309*L1309,IF($P$5&lt;50000,I1309*L1309,IF($P$5&lt;100000,J1309*L1309,IF($P$5&lt;80000000,K1309*L1309))))</f>
        <v>0</v>
      </c>
      <c r="N1309" s="4" t="str">
        <f>IF(AND(P1309 &lt;&gt; "", P1309 &lt;&gt; "---"), HYPERLINK(P1309, Q1309), "")</f>
        <v>ссылка</v>
      </c>
      <c r="O1309" s="21">
        <f>L1309*H1309</f>
        <v>0</v>
      </c>
      <c r="P1309" s="26" t="s">
        <v>18916</v>
      </c>
      <c r="Q1309" t="str">
        <f>"ссылка"</f>
        <v>ссылка</v>
      </c>
    </row>
    <row r="1310" spans="1:17" ht="14.25" customHeight="1" outlineLevel="1" x14ac:dyDescent="0.2">
      <c r="A1310" s="24" t="s">
        <v>18917</v>
      </c>
      <c r="B1310" s="1" t="s">
        <v>17</v>
      </c>
      <c r="C1310" s="25" t="s">
        <v>997</v>
      </c>
      <c r="E1310" s="1" t="s">
        <v>18918</v>
      </c>
      <c r="F1310" s="4" t="s">
        <v>20</v>
      </c>
      <c r="G1310" s="2" t="s">
        <v>1954</v>
      </c>
      <c r="H1310" s="1" t="s">
        <v>3686</v>
      </c>
      <c r="I1310" s="1" t="s">
        <v>4546</v>
      </c>
      <c r="J1310" s="1" t="s">
        <v>570</v>
      </c>
      <c r="K1310" s="1" t="s">
        <v>1116</v>
      </c>
      <c r="M1310" s="1">
        <f>IF($P$5&lt;20000,H1310*L1310,IF($P$5&lt;50000,I1310*L1310,IF($P$5&lt;100000,J1310*L1310,IF($P$5&lt;80000000,K1310*L1310))))</f>
        <v>0</v>
      </c>
      <c r="N1310" s="4" t="str">
        <f>IF(AND(P1310 &lt;&gt; "", P1310 &lt;&gt; "---"), HYPERLINK(P1310, Q1310), "")</f>
        <v>ссылка</v>
      </c>
      <c r="O1310" s="21">
        <f>L1310*H1310</f>
        <v>0</v>
      </c>
      <c r="P1310" s="26" t="s">
        <v>18919</v>
      </c>
      <c r="Q1310" t="str">
        <f>"ссылка"</f>
        <v>ссылка</v>
      </c>
    </row>
    <row r="1311" spans="1:17" ht="14.25" customHeight="1" outlineLevel="1" x14ac:dyDescent="0.2">
      <c r="A1311" s="24" t="s">
        <v>18920</v>
      </c>
      <c r="B1311" s="1" t="s">
        <v>17</v>
      </c>
      <c r="C1311" s="25" t="s">
        <v>36</v>
      </c>
      <c r="E1311" s="1" t="s">
        <v>18921</v>
      </c>
      <c r="F1311" s="4" t="s">
        <v>20</v>
      </c>
      <c r="G1311" s="2" t="s">
        <v>3963</v>
      </c>
      <c r="H1311" s="1" t="s">
        <v>226</v>
      </c>
      <c r="I1311" s="1" t="s">
        <v>2037</v>
      </c>
      <c r="J1311" s="1" t="s">
        <v>3584</v>
      </c>
      <c r="K1311" s="1" t="s">
        <v>2233</v>
      </c>
      <c r="M1311" s="1">
        <f>IF($P$5&lt;20000,H1311*L1311,IF($P$5&lt;50000,I1311*L1311,IF($P$5&lt;100000,J1311*L1311,IF($P$5&lt;80000000,K1311*L1311))))</f>
        <v>0</v>
      </c>
      <c r="N1311" s="4" t="str">
        <f>IF(AND(P1311 &lt;&gt; "", P1311 &lt;&gt; "---"), HYPERLINK(P1311, Q1311), "")</f>
        <v>ссылка</v>
      </c>
      <c r="O1311" s="21">
        <f>L1311*H1311</f>
        <v>0</v>
      </c>
      <c r="P1311" s="26" t="s">
        <v>18922</v>
      </c>
      <c r="Q1311" t="str">
        <f>"ссылка"</f>
        <v>ссылка</v>
      </c>
    </row>
    <row r="1312" spans="1:17" ht="14.25" customHeight="1" outlineLevel="1" x14ac:dyDescent="0.2">
      <c r="A1312" s="24" t="s">
        <v>18923</v>
      </c>
      <c r="B1312" s="1" t="s">
        <v>17</v>
      </c>
      <c r="C1312" s="25" t="s">
        <v>997</v>
      </c>
      <c r="E1312" s="1" t="s">
        <v>18924</v>
      </c>
      <c r="F1312" s="4" t="s">
        <v>20</v>
      </c>
      <c r="G1312" s="2" t="s">
        <v>536</v>
      </c>
      <c r="H1312" s="1" t="s">
        <v>1321</v>
      </c>
      <c r="I1312" s="1" t="s">
        <v>1863</v>
      </c>
      <c r="J1312" s="1" t="s">
        <v>1864</v>
      </c>
      <c r="K1312" s="1" t="s">
        <v>4319</v>
      </c>
      <c r="M1312" s="1">
        <f>IF($P$5&lt;20000,H1312*L1312,IF($P$5&lt;50000,I1312*L1312,IF($P$5&lt;100000,J1312*L1312,IF($P$5&lt;80000000,K1312*L1312))))</f>
        <v>0</v>
      </c>
      <c r="N1312" s="4" t="str">
        <f>IF(AND(P1312 &lt;&gt; "", P1312 &lt;&gt; "---"), HYPERLINK(P1312, Q1312), "")</f>
        <v>ссылка</v>
      </c>
      <c r="O1312" s="21">
        <f>L1312*H1312</f>
        <v>0</v>
      </c>
      <c r="P1312" s="26" t="s">
        <v>18925</v>
      </c>
      <c r="Q1312" t="str">
        <f>"ссылка"</f>
        <v>ссылка</v>
      </c>
    </row>
    <row r="1313" spans="1:17" ht="14.25" customHeight="1" outlineLevel="1" x14ac:dyDescent="0.2">
      <c r="A1313" s="24" t="s">
        <v>18926</v>
      </c>
      <c r="B1313" s="1" t="s">
        <v>17</v>
      </c>
      <c r="C1313" s="25" t="s">
        <v>254</v>
      </c>
      <c r="E1313" s="1" t="s">
        <v>18927</v>
      </c>
      <c r="F1313" s="4" t="s">
        <v>20</v>
      </c>
      <c r="G1313" s="2" t="s">
        <v>211</v>
      </c>
      <c r="H1313" s="1" t="s">
        <v>1070</v>
      </c>
      <c r="I1313" s="1" t="s">
        <v>2221</v>
      </c>
      <c r="J1313" s="1" t="s">
        <v>293</v>
      </c>
      <c r="K1313" s="1" t="s">
        <v>3618</v>
      </c>
      <c r="M1313" s="1">
        <f>IF($P$5&lt;20000,H1313*L1313,IF($P$5&lt;50000,I1313*L1313,IF($P$5&lt;100000,J1313*L1313,IF($P$5&lt;80000000,K1313*L1313))))</f>
        <v>0</v>
      </c>
      <c r="N1313" s="4" t="str">
        <f>IF(AND(P1313 &lt;&gt; "", P1313 &lt;&gt; "---"), HYPERLINK(P1313, Q1313), "")</f>
        <v>ссылка</v>
      </c>
      <c r="O1313" s="21">
        <f>L1313*H1313</f>
        <v>0</v>
      </c>
      <c r="P1313" s="26" t="s">
        <v>18928</v>
      </c>
      <c r="Q1313" t="str">
        <f>"ссылка"</f>
        <v>ссылка</v>
      </c>
    </row>
    <row r="1314" spans="1:17" ht="14.25" customHeight="1" outlineLevel="1" x14ac:dyDescent="0.2">
      <c r="A1314" s="24" t="s">
        <v>18929</v>
      </c>
      <c r="B1314" s="1" t="s">
        <v>17</v>
      </c>
      <c r="C1314" s="25" t="s">
        <v>36</v>
      </c>
      <c r="E1314" s="1" t="s">
        <v>18930</v>
      </c>
      <c r="F1314" s="4" t="s">
        <v>20</v>
      </c>
      <c r="G1314" s="2" t="s">
        <v>12561</v>
      </c>
      <c r="H1314" s="1" t="s">
        <v>7831</v>
      </c>
      <c r="I1314" s="1" t="s">
        <v>5545</v>
      </c>
      <c r="J1314" s="1" t="s">
        <v>2243</v>
      </c>
      <c r="K1314" s="1" t="s">
        <v>5732</v>
      </c>
      <c r="M1314" s="1">
        <f>IF($P$5&lt;20000,H1314*L1314,IF($P$5&lt;50000,I1314*L1314,IF($P$5&lt;100000,J1314*L1314,IF($P$5&lt;80000000,K1314*L1314))))</f>
        <v>0</v>
      </c>
      <c r="N1314" s="4" t="str">
        <f>IF(AND(P1314 &lt;&gt; "", P1314 &lt;&gt; "---"), HYPERLINK(P1314, Q1314), "")</f>
        <v>ссылка</v>
      </c>
      <c r="O1314" s="21">
        <f>L1314*H1314</f>
        <v>0</v>
      </c>
      <c r="P1314" s="26" t="s">
        <v>18931</v>
      </c>
      <c r="Q1314" t="str">
        <f>"ссылка"</f>
        <v>ссылка</v>
      </c>
    </row>
    <row r="1315" spans="1:17" ht="14.25" customHeight="1" outlineLevel="1" x14ac:dyDescent="0.2">
      <c r="A1315" s="24" t="s">
        <v>18932</v>
      </c>
      <c r="B1315" s="1" t="s">
        <v>17</v>
      </c>
      <c r="C1315" s="25" t="s">
        <v>36</v>
      </c>
      <c r="E1315" s="1" t="s">
        <v>18933</v>
      </c>
      <c r="F1315" s="4" t="s">
        <v>20</v>
      </c>
      <c r="G1315" s="2" t="s">
        <v>2372</v>
      </c>
      <c r="H1315" s="1" t="s">
        <v>2420</v>
      </c>
      <c r="I1315" s="1" t="s">
        <v>707</v>
      </c>
      <c r="J1315" s="1" t="s">
        <v>2495</v>
      </c>
      <c r="K1315" s="1" t="s">
        <v>2360</v>
      </c>
      <c r="M1315" s="1">
        <f>IF($P$5&lt;20000,H1315*L1315,IF($P$5&lt;50000,I1315*L1315,IF($P$5&lt;100000,J1315*L1315,IF($P$5&lt;80000000,K1315*L1315))))</f>
        <v>0</v>
      </c>
      <c r="N1315" s="4" t="str">
        <f>IF(AND(P1315 &lt;&gt; "", P1315 &lt;&gt; "---"), HYPERLINK(P1315, Q1315), "")</f>
        <v>ссылка</v>
      </c>
      <c r="O1315" s="21">
        <f>L1315*H1315</f>
        <v>0</v>
      </c>
      <c r="P1315" s="26" t="s">
        <v>18934</v>
      </c>
      <c r="Q1315" t="str">
        <f>"ссылка"</f>
        <v>ссылка</v>
      </c>
    </row>
    <row r="1316" spans="1:17" ht="14.25" customHeight="1" outlineLevel="1" x14ac:dyDescent="0.2">
      <c r="A1316" s="24" t="s">
        <v>18935</v>
      </c>
      <c r="B1316" s="1" t="s">
        <v>17</v>
      </c>
      <c r="C1316" s="25" t="s">
        <v>36</v>
      </c>
      <c r="E1316" s="1" t="s">
        <v>18936</v>
      </c>
      <c r="F1316" s="4" t="s">
        <v>20</v>
      </c>
      <c r="G1316" s="2" t="s">
        <v>240</v>
      </c>
      <c r="H1316" s="1" t="s">
        <v>1862</v>
      </c>
      <c r="I1316" s="1" t="s">
        <v>1096</v>
      </c>
      <c r="J1316" s="1" t="s">
        <v>6657</v>
      </c>
      <c r="K1316" s="1" t="s">
        <v>1639</v>
      </c>
      <c r="M1316" s="1">
        <f>IF($P$5&lt;20000,H1316*L1316,IF($P$5&lt;50000,I1316*L1316,IF($P$5&lt;100000,J1316*L1316,IF($P$5&lt;80000000,K1316*L1316))))</f>
        <v>0</v>
      </c>
      <c r="N1316" s="4" t="str">
        <f>IF(AND(P1316 &lt;&gt; "", P1316 &lt;&gt; "---"), HYPERLINK(P1316, Q1316), "")</f>
        <v>ссылка</v>
      </c>
      <c r="O1316" s="21">
        <f>L1316*H1316</f>
        <v>0</v>
      </c>
      <c r="P1316" s="26" t="s">
        <v>18937</v>
      </c>
      <c r="Q1316" t="str">
        <f>"ссылка"</f>
        <v>ссылка</v>
      </c>
    </row>
    <row r="1317" spans="1:17" ht="14.25" customHeight="1" outlineLevel="1" x14ac:dyDescent="0.2">
      <c r="A1317" s="24" t="s">
        <v>18938</v>
      </c>
      <c r="B1317" s="1" t="s">
        <v>17</v>
      </c>
      <c r="C1317" s="25" t="s">
        <v>997</v>
      </c>
      <c r="E1317" s="1" t="s">
        <v>18939</v>
      </c>
      <c r="F1317" s="4" t="s">
        <v>20</v>
      </c>
      <c r="G1317" s="2" t="s">
        <v>622</v>
      </c>
      <c r="H1317" s="1" t="s">
        <v>1177</v>
      </c>
      <c r="I1317" s="1" t="s">
        <v>1178</v>
      </c>
      <c r="J1317" s="1" t="s">
        <v>281</v>
      </c>
      <c r="K1317" s="1" t="s">
        <v>1603</v>
      </c>
      <c r="M1317" s="1">
        <f>IF($P$5&lt;20000,H1317*L1317,IF($P$5&lt;50000,I1317*L1317,IF($P$5&lt;100000,J1317*L1317,IF($P$5&lt;80000000,K1317*L1317))))</f>
        <v>0</v>
      </c>
      <c r="N1317" s="4" t="str">
        <f>IF(AND(P1317 &lt;&gt; "", P1317 &lt;&gt; "---"), HYPERLINK(P1317, Q1317), "")</f>
        <v>ссылка</v>
      </c>
      <c r="O1317" s="21">
        <f>L1317*H1317</f>
        <v>0</v>
      </c>
      <c r="P1317" s="26" t="s">
        <v>18940</v>
      </c>
      <c r="Q1317" t="str">
        <f>"ссылка"</f>
        <v>ссылка</v>
      </c>
    </row>
    <row r="1318" spans="1:17" ht="14.25" customHeight="1" outlineLevel="1" x14ac:dyDescent="0.2">
      <c r="A1318" s="24" t="s">
        <v>18941</v>
      </c>
      <c r="B1318" s="1" t="s">
        <v>17</v>
      </c>
      <c r="C1318" s="25" t="s">
        <v>36</v>
      </c>
      <c r="E1318" s="1" t="s">
        <v>18942</v>
      </c>
      <c r="F1318" s="4" t="s">
        <v>20</v>
      </c>
      <c r="G1318" s="2" t="s">
        <v>730</v>
      </c>
      <c r="H1318" s="1" t="s">
        <v>6617</v>
      </c>
      <c r="I1318" s="1" t="s">
        <v>3814</v>
      </c>
      <c r="J1318" s="1" t="s">
        <v>3732</v>
      </c>
      <c r="K1318" s="1" t="s">
        <v>182</v>
      </c>
      <c r="M1318" s="1">
        <f>IF($P$5&lt;20000,H1318*L1318,IF($P$5&lt;50000,I1318*L1318,IF($P$5&lt;100000,J1318*L1318,IF($P$5&lt;80000000,K1318*L1318))))</f>
        <v>0</v>
      </c>
      <c r="N1318" s="4" t="str">
        <f>IF(AND(P1318 &lt;&gt; "", P1318 &lt;&gt; "---"), HYPERLINK(P1318, Q1318), "")</f>
        <v>ссылка</v>
      </c>
      <c r="O1318" s="21">
        <f>L1318*H1318</f>
        <v>0</v>
      </c>
      <c r="P1318" s="26" t="s">
        <v>18943</v>
      </c>
      <c r="Q1318" t="str">
        <f>"ссылка"</f>
        <v>ссылка</v>
      </c>
    </row>
    <row r="1319" spans="1:17" ht="14.25" customHeight="1" outlineLevel="1" x14ac:dyDescent="0.2">
      <c r="A1319" s="24" t="s">
        <v>18944</v>
      </c>
      <c r="B1319" s="1" t="s">
        <v>17</v>
      </c>
      <c r="C1319" s="25" t="s">
        <v>36</v>
      </c>
      <c r="E1319" s="1" t="s">
        <v>18945</v>
      </c>
      <c r="F1319" s="4" t="s">
        <v>20</v>
      </c>
      <c r="G1319" s="2" t="s">
        <v>3564</v>
      </c>
      <c r="H1319" s="1" t="s">
        <v>2298</v>
      </c>
      <c r="I1319" s="1" t="s">
        <v>3505</v>
      </c>
      <c r="J1319" s="1" t="s">
        <v>6024</v>
      </c>
      <c r="K1319" s="1" t="s">
        <v>7728</v>
      </c>
      <c r="M1319" s="1">
        <f>IF($P$5&lt;20000,H1319*L1319,IF($P$5&lt;50000,I1319*L1319,IF($P$5&lt;100000,J1319*L1319,IF($P$5&lt;80000000,K1319*L1319))))</f>
        <v>0</v>
      </c>
      <c r="N1319" s="4" t="str">
        <f>IF(AND(P1319 &lt;&gt; "", P1319 &lt;&gt; "---"), HYPERLINK(P1319, Q1319), "")</f>
        <v>ссылка</v>
      </c>
      <c r="O1319" s="21">
        <f>L1319*H1319</f>
        <v>0</v>
      </c>
      <c r="P1319" s="26" t="s">
        <v>18946</v>
      </c>
      <c r="Q1319" t="str">
        <f>"ссылка"</f>
        <v>ссылка</v>
      </c>
    </row>
    <row r="1320" spans="1:17" ht="14.25" customHeight="1" outlineLevel="1" x14ac:dyDescent="0.2">
      <c r="A1320" s="24" t="s">
        <v>18947</v>
      </c>
      <c r="B1320" s="1" t="s">
        <v>17</v>
      </c>
      <c r="C1320" s="25" t="s">
        <v>36</v>
      </c>
      <c r="E1320" s="1" t="s">
        <v>18948</v>
      </c>
      <c r="F1320" s="4" t="s">
        <v>20</v>
      </c>
      <c r="G1320" s="2" t="s">
        <v>482</v>
      </c>
      <c r="H1320" s="1" t="s">
        <v>3687</v>
      </c>
      <c r="I1320" s="1" t="s">
        <v>1116</v>
      </c>
      <c r="J1320" s="1" t="s">
        <v>3859</v>
      </c>
      <c r="K1320" s="1" t="s">
        <v>1948</v>
      </c>
      <c r="M1320" s="1">
        <f>IF($P$5&lt;20000,H1320*L1320,IF($P$5&lt;50000,I1320*L1320,IF($P$5&lt;100000,J1320*L1320,IF($P$5&lt;80000000,K1320*L1320))))</f>
        <v>0</v>
      </c>
      <c r="N1320" s="4" t="str">
        <f>IF(AND(P1320 &lt;&gt; "", P1320 &lt;&gt; "---"), HYPERLINK(P1320, Q1320), "")</f>
        <v>ссылка</v>
      </c>
      <c r="O1320" s="21">
        <f>L1320*H1320</f>
        <v>0</v>
      </c>
      <c r="P1320" s="26" t="s">
        <v>18949</v>
      </c>
      <c r="Q1320" t="str">
        <f>"ссылка"</f>
        <v>ссылка</v>
      </c>
    </row>
    <row r="1321" spans="1:17" ht="14.25" customHeight="1" outlineLevel="1" x14ac:dyDescent="0.2">
      <c r="A1321" s="24" t="s">
        <v>18950</v>
      </c>
      <c r="B1321" s="1" t="s">
        <v>17</v>
      </c>
      <c r="C1321" s="25" t="s">
        <v>36</v>
      </c>
      <c r="E1321" s="1" t="s">
        <v>18951</v>
      </c>
      <c r="F1321" s="4" t="s">
        <v>20</v>
      </c>
      <c r="G1321" s="2" t="s">
        <v>187</v>
      </c>
      <c r="H1321" s="1" t="s">
        <v>5821</v>
      </c>
      <c r="I1321" s="1" t="s">
        <v>2696</v>
      </c>
      <c r="J1321" s="1" t="s">
        <v>312</v>
      </c>
      <c r="K1321" s="1" t="s">
        <v>2697</v>
      </c>
      <c r="M1321" s="1">
        <f>IF($P$5&lt;20000,H1321*L1321,IF($P$5&lt;50000,I1321*L1321,IF($P$5&lt;100000,J1321*L1321,IF($P$5&lt;80000000,K1321*L1321))))</f>
        <v>0</v>
      </c>
      <c r="N1321" s="4" t="str">
        <f>IF(AND(P1321 &lt;&gt; "", P1321 &lt;&gt; "---"), HYPERLINK(P1321, Q1321), "")</f>
        <v>ссылка</v>
      </c>
      <c r="O1321" s="21">
        <f>L1321*H1321</f>
        <v>0</v>
      </c>
      <c r="P1321" s="26" t="s">
        <v>18952</v>
      </c>
      <c r="Q1321" t="str">
        <f>"ссылка"</f>
        <v>ссылка</v>
      </c>
    </row>
    <row r="1322" spans="1:17" ht="14.25" customHeight="1" outlineLevel="1" x14ac:dyDescent="0.2">
      <c r="A1322" s="24" t="s">
        <v>18953</v>
      </c>
      <c r="B1322" s="1" t="s">
        <v>17</v>
      </c>
      <c r="C1322" s="25" t="s">
        <v>997</v>
      </c>
      <c r="E1322" s="1" t="s">
        <v>18954</v>
      </c>
      <c r="F1322" s="4" t="s">
        <v>20</v>
      </c>
      <c r="G1322" s="2" t="s">
        <v>2057</v>
      </c>
      <c r="H1322" s="1" t="s">
        <v>4892</v>
      </c>
      <c r="I1322" s="1" t="s">
        <v>536</v>
      </c>
      <c r="J1322" s="1" t="s">
        <v>2437</v>
      </c>
      <c r="K1322" s="1" t="s">
        <v>2716</v>
      </c>
      <c r="M1322" s="1">
        <f>IF($P$5&lt;20000,H1322*L1322,IF($P$5&lt;50000,I1322*L1322,IF($P$5&lt;100000,J1322*L1322,IF($P$5&lt;80000000,K1322*L1322))))</f>
        <v>0</v>
      </c>
      <c r="N1322" s="4" t="str">
        <f>IF(AND(P1322 &lt;&gt; "", P1322 &lt;&gt; "---"), HYPERLINK(P1322, Q1322), "")</f>
        <v>ссылка</v>
      </c>
      <c r="O1322" s="21">
        <f>L1322*H1322</f>
        <v>0</v>
      </c>
      <c r="P1322" s="26" t="s">
        <v>18955</v>
      </c>
      <c r="Q1322" t="str">
        <f>"ссылка"</f>
        <v>ссылка</v>
      </c>
    </row>
    <row r="1323" spans="1:17" ht="14.25" customHeight="1" outlineLevel="1" x14ac:dyDescent="0.2">
      <c r="A1323" s="24" t="s">
        <v>18956</v>
      </c>
      <c r="B1323" s="1" t="s">
        <v>17</v>
      </c>
      <c r="C1323" s="25" t="s">
        <v>997</v>
      </c>
      <c r="E1323" s="1" t="s">
        <v>18957</v>
      </c>
      <c r="F1323" s="4" t="s">
        <v>20</v>
      </c>
      <c r="G1323" s="2" t="s">
        <v>2262</v>
      </c>
      <c r="H1323" s="1" t="s">
        <v>2161</v>
      </c>
      <c r="I1323" s="1" t="s">
        <v>1541</v>
      </c>
      <c r="J1323" s="1" t="s">
        <v>108</v>
      </c>
      <c r="K1323" s="1" t="s">
        <v>2881</v>
      </c>
      <c r="M1323" s="1">
        <f>IF($P$5&lt;20000,H1323*L1323,IF($P$5&lt;50000,I1323*L1323,IF($P$5&lt;100000,J1323*L1323,IF($P$5&lt;80000000,K1323*L1323))))</f>
        <v>0</v>
      </c>
      <c r="N1323" s="4" t="str">
        <f>IF(AND(P1323 &lt;&gt; "", P1323 &lt;&gt; "---"), HYPERLINK(P1323, Q1323), "")</f>
        <v>ссылка</v>
      </c>
      <c r="O1323" s="21">
        <f>L1323*H1323</f>
        <v>0</v>
      </c>
      <c r="P1323" s="26" t="s">
        <v>18958</v>
      </c>
      <c r="Q1323" t="str">
        <f>"ссылка"</f>
        <v>ссылка</v>
      </c>
    </row>
    <row r="1324" spans="1:17" ht="14.25" customHeight="1" outlineLevel="1" x14ac:dyDescent="0.2">
      <c r="A1324" s="24" t="s">
        <v>18959</v>
      </c>
      <c r="B1324" s="1" t="s">
        <v>17</v>
      </c>
      <c r="C1324" s="25" t="s">
        <v>36</v>
      </c>
      <c r="E1324" s="1" t="s">
        <v>18960</v>
      </c>
      <c r="F1324" s="4" t="s">
        <v>20</v>
      </c>
      <c r="G1324" s="2" t="s">
        <v>7336</v>
      </c>
      <c r="H1324" s="1" t="s">
        <v>4267</v>
      </c>
      <c r="I1324" s="1" t="s">
        <v>1449</v>
      </c>
      <c r="J1324" s="1" t="s">
        <v>3267</v>
      </c>
      <c r="K1324" s="1" t="s">
        <v>1518</v>
      </c>
      <c r="M1324" s="1">
        <f>IF($P$5&lt;20000,H1324*L1324,IF($P$5&lt;50000,I1324*L1324,IF($P$5&lt;100000,J1324*L1324,IF($P$5&lt;80000000,K1324*L1324))))</f>
        <v>0</v>
      </c>
      <c r="N1324" s="4" t="str">
        <f>IF(AND(P1324 &lt;&gt; "", P1324 &lt;&gt; "---"), HYPERLINK(P1324, Q1324), "")</f>
        <v>ссылка</v>
      </c>
      <c r="O1324" s="21">
        <f>L1324*H1324</f>
        <v>0</v>
      </c>
      <c r="P1324" s="26" t="s">
        <v>18961</v>
      </c>
      <c r="Q1324" t="str">
        <f>"ссылка"</f>
        <v>ссылка</v>
      </c>
    </row>
    <row r="1325" spans="1:17" ht="14.25" customHeight="1" outlineLevel="1" x14ac:dyDescent="0.2">
      <c r="A1325" s="24" t="s">
        <v>18962</v>
      </c>
      <c r="B1325" s="1" t="s">
        <v>17</v>
      </c>
      <c r="C1325" s="25" t="s">
        <v>997</v>
      </c>
      <c r="E1325" s="1" t="s">
        <v>18963</v>
      </c>
      <c r="F1325" s="4" t="s">
        <v>20</v>
      </c>
      <c r="G1325" s="2" t="s">
        <v>1070</v>
      </c>
      <c r="H1325" s="1" t="s">
        <v>1656</v>
      </c>
      <c r="I1325" s="1" t="s">
        <v>1657</v>
      </c>
      <c r="J1325" s="1" t="s">
        <v>1658</v>
      </c>
      <c r="K1325" s="1" t="s">
        <v>1621</v>
      </c>
      <c r="M1325" s="1">
        <f>IF($P$5&lt;20000,H1325*L1325,IF($P$5&lt;50000,I1325*L1325,IF($P$5&lt;100000,J1325*L1325,IF($P$5&lt;80000000,K1325*L1325))))</f>
        <v>0</v>
      </c>
      <c r="N1325" s="4" t="str">
        <f>IF(AND(P1325 &lt;&gt; "", P1325 &lt;&gt; "---"), HYPERLINK(P1325, Q1325), "")</f>
        <v>ссылка</v>
      </c>
      <c r="O1325" s="21">
        <f>L1325*H1325</f>
        <v>0</v>
      </c>
      <c r="P1325" s="26" t="s">
        <v>18964</v>
      </c>
      <c r="Q1325" t="str">
        <f>"ссылка"</f>
        <v>ссылка</v>
      </c>
    </row>
    <row r="1326" spans="1:17" ht="14.25" customHeight="1" outlineLevel="1" x14ac:dyDescent="0.2">
      <c r="A1326" s="24" t="s">
        <v>18965</v>
      </c>
      <c r="B1326" s="1" t="s">
        <v>17</v>
      </c>
      <c r="C1326" s="25" t="s">
        <v>36</v>
      </c>
      <c r="E1326" s="1" t="s">
        <v>18966</v>
      </c>
      <c r="F1326" s="4" t="s">
        <v>20</v>
      </c>
      <c r="G1326" s="2" t="s">
        <v>2648</v>
      </c>
      <c r="H1326" s="1" t="s">
        <v>1666</v>
      </c>
      <c r="I1326" s="1" t="s">
        <v>4551</v>
      </c>
      <c r="J1326" s="1" t="s">
        <v>2621</v>
      </c>
      <c r="K1326" s="1" t="s">
        <v>229</v>
      </c>
      <c r="M1326" s="1">
        <f>IF($P$5&lt;20000,H1326*L1326,IF($P$5&lt;50000,I1326*L1326,IF($P$5&lt;100000,J1326*L1326,IF($P$5&lt;80000000,K1326*L1326))))</f>
        <v>0</v>
      </c>
      <c r="N1326" s="4" t="str">
        <f>IF(AND(P1326 &lt;&gt; "", P1326 &lt;&gt; "---"), HYPERLINK(P1326, Q1326), "")</f>
        <v>ссылка</v>
      </c>
      <c r="O1326" s="21">
        <f>L1326*H1326</f>
        <v>0</v>
      </c>
      <c r="P1326" s="26" t="s">
        <v>18967</v>
      </c>
      <c r="Q1326" t="str">
        <f>"ссылка"</f>
        <v>ссылка</v>
      </c>
    </row>
    <row r="1327" spans="1:17" ht="14.25" customHeight="1" outlineLevel="1" x14ac:dyDescent="0.2">
      <c r="A1327" s="24" t="s">
        <v>18968</v>
      </c>
      <c r="B1327" s="1" t="s">
        <v>17</v>
      </c>
      <c r="C1327" s="25" t="s">
        <v>997</v>
      </c>
      <c r="E1327" s="1" t="s">
        <v>18969</v>
      </c>
      <c r="F1327" s="4" t="s">
        <v>20</v>
      </c>
      <c r="G1327" s="2" t="s">
        <v>2058</v>
      </c>
      <c r="H1327" s="1" t="s">
        <v>2716</v>
      </c>
      <c r="I1327" s="1" t="s">
        <v>2620</v>
      </c>
      <c r="J1327" s="1" t="s">
        <v>2717</v>
      </c>
      <c r="K1327" s="1" t="s">
        <v>4297</v>
      </c>
      <c r="M1327" s="1">
        <f>IF($P$5&lt;20000,H1327*L1327,IF($P$5&lt;50000,I1327*L1327,IF($P$5&lt;100000,J1327*L1327,IF($P$5&lt;80000000,K1327*L1327))))</f>
        <v>0</v>
      </c>
      <c r="N1327" s="4" t="str">
        <f>IF(AND(P1327 &lt;&gt; "", P1327 &lt;&gt; "---"), HYPERLINK(P1327, Q1327), "")</f>
        <v>ссылка</v>
      </c>
      <c r="O1327" s="21">
        <f>L1327*H1327</f>
        <v>0</v>
      </c>
      <c r="P1327" s="26" t="s">
        <v>18970</v>
      </c>
      <c r="Q1327" t="str">
        <f>"ссылка"</f>
        <v>ссылка</v>
      </c>
    </row>
    <row r="1328" spans="1:17" ht="14.25" customHeight="1" outlineLevel="1" x14ac:dyDescent="0.2">
      <c r="A1328" s="24" t="s">
        <v>18971</v>
      </c>
      <c r="B1328" s="1" t="s">
        <v>17</v>
      </c>
      <c r="C1328" s="25" t="s">
        <v>254</v>
      </c>
      <c r="E1328" s="1" t="s">
        <v>18972</v>
      </c>
      <c r="F1328" s="4" t="s">
        <v>20</v>
      </c>
      <c r="G1328" s="2" t="s">
        <v>5924</v>
      </c>
      <c r="H1328" s="1" t="s">
        <v>8321</v>
      </c>
      <c r="I1328" s="1" t="s">
        <v>412</v>
      </c>
      <c r="J1328" s="1" t="s">
        <v>9905</v>
      </c>
      <c r="K1328" s="1" t="s">
        <v>12890</v>
      </c>
      <c r="M1328" s="1">
        <f>IF($P$5&lt;20000,H1328*L1328,IF($P$5&lt;50000,I1328*L1328,IF($P$5&lt;100000,J1328*L1328,IF($P$5&lt;80000000,K1328*L1328))))</f>
        <v>0</v>
      </c>
      <c r="N1328" s="4" t="str">
        <f>IF(AND(P1328 &lt;&gt; "", P1328 &lt;&gt; "---"), HYPERLINK(P1328, Q1328), "")</f>
        <v>ссылка</v>
      </c>
      <c r="O1328" s="21">
        <f>L1328*H1328</f>
        <v>0</v>
      </c>
      <c r="P1328" s="26" t="s">
        <v>18973</v>
      </c>
      <c r="Q1328" t="str">
        <f>"ссылка"</f>
        <v>ссылка</v>
      </c>
    </row>
    <row r="1329" spans="1:17" ht="14.25" customHeight="1" outlineLevel="1" x14ac:dyDescent="0.2">
      <c r="A1329" s="24" t="s">
        <v>18974</v>
      </c>
      <c r="B1329" s="1" t="s">
        <v>17</v>
      </c>
      <c r="C1329" s="25" t="s">
        <v>997</v>
      </c>
      <c r="E1329" s="1" t="s">
        <v>18975</v>
      </c>
      <c r="F1329" s="4" t="s">
        <v>20</v>
      </c>
      <c r="G1329" s="2" t="s">
        <v>6009</v>
      </c>
      <c r="H1329" s="1" t="s">
        <v>3732</v>
      </c>
      <c r="I1329" s="1" t="s">
        <v>182</v>
      </c>
      <c r="J1329" s="1" t="s">
        <v>3733</v>
      </c>
      <c r="K1329" s="1" t="s">
        <v>1916</v>
      </c>
      <c r="M1329" s="1">
        <f>IF($P$5&lt;20000,H1329*L1329,IF($P$5&lt;50000,I1329*L1329,IF($P$5&lt;100000,J1329*L1329,IF($P$5&lt;80000000,K1329*L1329))))</f>
        <v>0</v>
      </c>
      <c r="N1329" s="4" t="str">
        <f>IF(AND(P1329 &lt;&gt; "", P1329 &lt;&gt; "---"), HYPERLINK(P1329, Q1329), "")</f>
        <v>ссылка</v>
      </c>
      <c r="O1329" s="21">
        <f>L1329*H1329</f>
        <v>0</v>
      </c>
      <c r="P1329" s="26" t="s">
        <v>18976</v>
      </c>
      <c r="Q1329" t="str">
        <f>"ссылка"</f>
        <v>ссылка</v>
      </c>
    </row>
    <row r="1330" spans="1:17" ht="14.25" customHeight="1" outlineLevel="1" x14ac:dyDescent="0.2">
      <c r="A1330" s="24" t="s">
        <v>18977</v>
      </c>
      <c r="B1330" s="1" t="s">
        <v>17</v>
      </c>
      <c r="C1330" s="25" t="s">
        <v>71</v>
      </c>
      <c r="E1330" s="1" t="s">
        <v>18978</v>
      </c>
      <c r="F1330" s="4" t="s">
        <v>20</v>
      </c>
      <c r="G1330" s="2" t="s">
        <v>462</v>
      </c>
      <c r="H1330" s="1" t="s">
        <v>979</v>
      </c>
      <c r="I1330" s="1" t="s">
        <v>1471</v>
      </c>
      <c r="J1330" s="1" t="s">
        <v>1502</v>
      </c>
      <c r="K1330" s="1" t="s">
        <v>1482</v>
      </c>
      <c r="M1330" s="1">
        <f>IF($P$5&lt;20000,H1330*L1330,IF($P$5&lt;50000,I1330*L1330,IF($P$5&lt;100000,J1330*L1330,IF($P$5&lt;80000000,K1330*L1330))))</f>
        <v>0</v>
      </c>
      <c r="N1330" s="4" t="str">
        <f>IF(AND(P1330 &lt;&gt; "", P1330 &lt;&gt; "---"), HYPERLINK(P1330, Q1330), "")</f>
        <v>ссылка</v>
      </c>
      <c r="O1330" s="21">
        <f>L1330*H1330</f>
        <v>0</v>
      </c>
      <c r="P1330" s="26" t="s">
        <v>18979</v>
      </c>
      <c r="Q1330" t="str">
        <f>"ссылка"</f>
        <v>ссылка</v>
      </c>
    </row>
    <row r="1331" spans="1:17" ht="14.25" customHeight="1" outlineLevel="1" x14ac:dyDescent="0.2">
      <c r="A1331" s="24" t="s">
        <v>18980</v>
      </c>
      <c r="B1331" s="1" t="s">
        <v>17</v>
      </c>
      <c r="C1331" s="25" t="s">
        <v>254</v>
      </c>
      <c r="E1331" s="1" t="s">
        <v>18981</v>
      </c>
      <c r="F1331" s="4" t="s">
        <v>20</v>
      </c>
      <c r="G1331" s="2" t="s">
        <v>18982</v>
      </c>
      <c r="H1331" s="1" t="s">
        <v>7979</v>
      </c>
      <c r="I1331" s="1" t="s">
        <v>448</v>
      </c>
      <c r="J1331" s="1" t="s">
        <v>7807</v>
      </c>
      <c r="K1331" s="1" t="s">
        <v>220</v>
      </c>
      <c r="M1331" s="1">
        <f>IF($P$5&lt;20000,H1331*L1331,IF($P$5&lt;50000,I1331*L1331,IF($P$5&lt;100000,J1331*L1331,IF($P$5&lt;80000000,K1331*L1331))))</f>
        <v>0</v>
      </c>
      <c r="N1331" s="4" t="str">
        <f>IF(AND(P1331 &lt;&gt; "", P1331 &lt;&gt; "---"), HYPERLINK(P1331, Q1331), "")</f>
        <v>ссылка</v>
      </c>
      <c r="O1331" s="21">
        <f>L1331*H1331</f>
        <v>0</v>
      </c>
      <c r="P1331" s="26" t="s">
        <v>18983</v>
      </c>
      <c r="Q1331" t="str">
        <f>"ссылка"</f>
        <v>ссылка</v>
      </c>
    </row>
    <row r="1332" spans="1:17" ht="14.25" customHeight="1" outlineLevel="1" x14ac:dyDescent="0.2">
      <c r="A1332" s="24" t="s">
        <v>18984</v>
      </c>
      <c r="B1332" s="1" t="s">
        <v>17</v>
      </c>
      <c r="C1332" s="25" t="s">
        <v>36</v>
      </c>
      <c r="E1332" s="1" t="s">
        <v>18985</v>
      </c>
      <c r="F1332" s="4" t="s">
        <v>20</v>
      </c>
      <c r="G1332" s="2" t="s">
        <v>889</v>
      </c>
      <c r="H1332" s="1" t="s">
        <v>1449</v>
      </c>
      <c r="I1332" s="1" t="s">
        <v>3267</v>
      </c>
      <c r="J1332" s="1" t="s">
        <v>1518</v>
      </c>
      <c r="K1332" s="1" t="s">
        <v>272</v>
      </c>
      <c r="M1332" s="1">
        <f>IF($P$5&lt;20000,H1332*L1332,IF($P$5&lt;50000,I1332*L1332,IF($P$5&lt;100000,J1332*L1332,IF($P$5&lt;80000000,K1332*L1332))))</f>
        <v>0</v>
      </c>
      <c r="N1332" s="4" t="str">
        <f>IF(AND(P1332 &lt;&gt; "", P1332 &lt;&gt; "---"), HYPERLINK(P1332, Q1332), "")</f>
        <v>ссылка</v>
      </c>
      <c r="O1332" s="21">
        <f>L1332*H1332</f>
        <v>0</v>
      </c>
      <c r="P1332" s="26" t="s">
        <v>18986</v>
      </c>
      <c r="Q1332" t="str">
        <f>"ссылка"</f>
        <v>ссылка</v>
      </c>
    </row>
    <row r="1333" spans="1:17" ht="14.25" customHeight="1" outlineLevel="1" x14ac:dyDescent="0.2">
      <c r="A1333" s="24" t="s">
        <v>18987</v>
      </c>
      <c r="B1333" s="1" t="s">
        <v>17</v>
      </c>
      <c r="C1333" s="25" t="s">
        <v>997</v>
      </c>
      <c r="E1333" s="1" t="s">
        <v>18988</v>
      </c>
      <c r="F1333" s="4" t="s">
        <v>20</v>
      </c>
      <c r="G1333" s="2" t="s">
        <v>5612</v>
      </c>
      <c r="H1333" s="1" t="s">
        <v>517</v>
      </c>
      <c r="I1333" s="1" t="s">
        <v>1911</v>
      </c>
      <c r="J1333" s="1" t="s">
        <v>619</v>
      </c>
      <c r="K1333" s="1" t="s">
        <v>518</v>
      </c>
      <c r="M1333" s="1">
        <f>IF($P$5&lt;20000,H1333*L1333,IF($P$5&lt;50000,I1333*L1333,IF($P$5&lt;100000,J1333*L1333,IF($P$5&lt;80000000,K1333*L1333))))</f>
        <v>0</v>
      </c>
      <c r="N1333" s="4" t="str">
        <f>IF(AND(P1333 &lt;&gt; "", P1333 &lt;&gt; "---"), HYPERLINK(P1333, Q1333), "")</f>
        <v>ссылка</v>
      </c>
      <c r="O1333" s="21">
        <f>L1333*H1333</f>
        <v>0</v>
      </c>
      <c r="P1333" s="26" t="s">
        <v>18989</v>
      </c>
      <c r="Q1333" t="str">
        <f>"ссылка"</f>
        <v>ссылка</v>
      </c>
    </row>
    <row r="1334" spans="1:17" ht="14.25" customHeight="1" outlineLevel="1" x14ac:dyDescent="0.2">
      <c r="A1334" s="24" t="s">
        <v>18990</v>
      </c>
      <c r="B1334" s="1" t="s">
        <v>17</v>
      </c>
      <c r="C1334" s="25" t="s">
        <v>71</v>
      </c>
      <c r="E1334" s="1" t="s">
        <v>18991</v>
      </c>
      <c r="F1334" s="4" t="s">
        <v>20</v>
      </c>
      <c r="G1334" s="2" t="s">
        <v>1088</v>
      </c>
      <c r="H1334" s="1" t="s">
        <v>964</v>
      </c>
      <c r="I1334" s="1" t="s">
        <v>2169</v>
      </c>
      <c r="J1334" s="1" t="s">
        <v>2160</v>
      </c>
      <c r="K1334" s="1" t="s">
        <v>1662</v>
      </c>
      <c r="M1334" s="1">
        <f>IF($P$5&lt;20000,H1334*L1334,IF($P$5&lt;50000,I1334*L1334,IF($P$5&lt;100000,J1334*L1334,IF($P$5&lt;80000000,K1334*L1334))))</f>
        <v>0</v>
      </c>
      <c r="N1334" s="4" t="str">
        <f>IF(AND(P1334 &lt;&gt; "", P1334 &lt;&gt; "---"), HYPERLINK(P1334, Q1334), "")</f>
        <v>ссылка</v>
      </c>
      <c r="O1334" s="21">
        <f>L1334*H1334</f>
        <v>0</v>
      </c>
      <c r="P1334" s="26" t="s">
        <v>18992</v>
      </c>
      <c r="Q1334" t="str">
        <f>"ссылка"</f>
        <v>ссылка</v>
      </c>
    </row>
    <row r="1335" spans="1:17" ht="14.25" customHeight="1" outlineLevel="1" x14ac:dyDescent="0.2">
      <c r="A1335" s="24" t="s">
        <v>18993</v>
      </c>
      <c r="B1335" s="1" t="s">
        <v>17</v>
      </c>
      <c r="C1335" s="25" t="s">
        <v>36</v>
      </c>
      <c r="E1335" s="1" t="s">
        <v>18994</v>
      </c>
      <c r="F1335" s="4" t="s">
        <v>20</v>
      </c>
      <c r="G1335" s="2" t="s">
        <v>2358</v>
      </c>
      <c r="H1335" s="1" t="s">
        <v>3531</v>
      </c>
      <c r="I1335" s="1" t="s">
        <v>3792</v>
      </c>
      <c r="J1335" s="1" t="s">
        <v>139</v>
      </c>
      <c r="K1335" s="1" t="s">
        <v>498</v>
      </c>
      <c r="M1335" s="1">
        <f>IF($P$5&lt;20000,H1335*L1335,IF($P$5&lt;50000,I1335*L1335,IF($P$5&lt;100000,J1335*L1335,IF($P$5&lt;80000000,K1335*L1335))))</f>
        <v>0</v>
      </c>
      <c r="N1335" s="4" t="str">
        <f>IF(AND(P1335 &lt;&gt; "", P1335 &lt;&gt; "---"), HYPERLINK(P1335, Q1335), "")</f>
        <v>ссылка</v>
      </c>
      <c r="O1335" s="21">
        <f>L1335*H1335</f>
        <v>0</v>
      </c>
      <c r="P1335" s="26" t="s">
        <v>18995</v>
      </c>
      <c r="Q1335" t="str">
        <f>"ссылка"</f>
        <v>ссылка</v>
      </c>
    </row>
    <row r="1336" spans="1:17" ht="14.25" customHeight="1" outlineLevel="1" x14ac:dyDescent="0.2">
      <c r="A1336" s="24" t="s">
        <v>20063</v>
      </c>
      <c r="B1336" s="1" t="s">
        <v>17</v>
      </c>
      <c r="C1336" s="25" t="s">
        <v>45</v>
      </c>
      <c r="E1336" s="1" t="s">
        <v>20064</v>
      </c>
      <c r="F1336" s="4" t="s">
        <v>20</v>
      </c>
      <c r="G1336" s="2" t="s">
        <v>3472</v>
      </c>
      <c r="H1336" s="1" t="s">
        <v>365</v>
      </c>
      <c r="I1336" s="1" t="s">
        <v>2652</v>
      </c>
      <c r="J1336" s="1" t="s">
        <v>1484</v>
      </c>
      <c r="K1336" s="1" t="s">
        <v>2654</v>
      </c>
      <c r="M1336" s="1">
        <f>IF($P$5&lt;20000,H1336*L1336,IF($P$5&lt;50000,I1336*L1336,IF($P$5&lt;100000,J1336*L1336,IF($P$5&lt;80000000,K1336*L1336))))</f>
        <v>0</v>
      </c>
      <c r="N1336" s="4" t="str">
        <f>IF(AND(P1336 &lt;&gt; "", P1336 &lt;&gt; "---"), HYPERLINK(P1336, Q1336), "")</f>
        <v>ссылка</v>
      </c>
      <c r="O1336" s="21">
        <f>L1336*H1336</f>
        <v>0</v>
      </c>
      <c r="P1336" s="26" t="s">
        <v>20065</v>
      </c>
      <c r="Q1336" t="str">
        <f>"ссылка"</f>
        <v>ссылка</v>
      </c>
    </row>
    <row r="1337" spans="1:17" ht="14.25" customHeight="1" outlineLevel="1" x14ac:dyDescent="0.2">
      <c r="A1337" s="24" t="s">
        <v>20066</v>
      </c>
      <c r="B1337" s="1" t="s">
        <v>17</v>
      </c>
      <c r="C1337" s="25" t="s">
        <v>997</v>
      </c>
      <c r="E1337" s="1" t="s">
        <v>20067</v>
      </c>
      <c r="F1337" s="4" t="s">
        <v>20</v>
      </c>
      <c r="G1337" s="2" t="s">
        <v>8803</v>
      </c>
      <c r="H1337" s="1" t="s">
        <v>889</v>
      </c>
      <c r="I1337" s="1" t="s">
        <v>1910</v>
      </c>
      <c r="J1337" s="1" t="s">
        <v>195</v>
      </c>
      <c r="K1337" s="1" t="s">
        <v>517</v>
      </c>
      <c r="M1337" s="1">
        <f>IF($P$5&lt;20000,H1337*L1337,IF($P$5&lt;50000,I1337*L1337,IF($P$5&lt;100000,J1337*L1337,IF($P$5&lt;80000000,K1337*L1337))))</f>
        <v>0</v>
      </c>
      <c r="N1337" s="4" t="str">
        <f>IF(AND(P1337 &lt;&gt; "", P1337 &lt;&gt; "---"), HYPERLINK(P1337, Q1337), "")</f>
        <v>ссылка</v>
      </c>
      <c r="O1337" s="21">
        <f>L1337*H1337</f>
        <v>0</v>
      </c>
      <c r="P1337" s="26" t="s">
        <v>20068</v>
      </c>
      <c r="Q1337" t="str">
        <f>"ссылка"</f>
        <v>ссылка</v>
      </c>
    </row>
    <row r="1338" spans="1:17" ht="14.25" customHeight="1" outlineLevel="1" x14ac:dyDescent="0.2">
      <c r="A1338" s="24" t="s">
        <v>20069</v>
      </c>
      <c r="B1338" s="1" t="s">
        <v>17</v>
      </c>
      <c r="C1338" s="25" t="s">
        <v>997</v>
      </c>
      <c r="E1338" s="1" t="s">
        <v>20070</v>
      </c>
      <c r="F1338" s="4" t="s">
        <v>20</v>
      </c>
      <c r="G1338" s="2" t="s">
        <v>2123</v>
      </c>
      <c r="H1338" s="1" t="s">
        <v>1353</v>
      </c>
      <c r="I1338" s="1" t="s">
        <v>1058</v>
      </c>
      <c r="J1338" s="1" t="s">
        <v>1826</v>
      </c>
      <c r="K1338" s="1" t="s">
        <v>1827</v>
      </c>
      <c r="M1338" s="1">
        <f>IF($P$5&lt;20000,H1338*L1338,IF($P$5&lt;50000,I1338*L1338,IF($P$5&lt;100000,J1338*L1338,IF($P$5&lt;80000000,K1338*L1338))))</f>
        <v>0</v>
      </c>
      <c r="N1338" s="4" t="str">
        <f>IF(AND(P1338 &lt;&gt; "", P1338 &lt;&gt; "---"), HYPERLINK(P1338, Q1338), "")</f>
        <v>ссылка</v>
      </c>
      <c r="O1338" s="21">
        <f>L1338*H1338</f>
        <v>0</v>
      </c>
      <c r="P1338" s="26" t="s">
        <v>20071</v>
      </c>
      <c r="Q1338" t="str">
        <f>"ссылка"</f>
        <v>ссылка</v>
      </c>
    </row>
    <row r="1339" spans="1:17" ht="14.25" customHeight="1" outlineLevel="1" x14ac:dyDescent="0.2">
      <c r="A1339" s="24" t="s">
        <v>20072</v>
      </c>
      <c r="B1339" s="1" t="s">
        <v>17</v>
      </c>
      <c r="C1339" s="25" t="s">
        <v>997</v>
      </c>
      <c r="E1339" s="1" t="s">
        <v>20073</v>
      </c>
      <c r="F1339" s="4" t="s">
        <v>20</v>
      </c>
      <c r="G1339" s="2" t="s">
        <v>2124</v>
      </c>
      <c r="H1339" s="1" t="s">
        <v>1827</v>
      </c>
      <c r="I1339" s="1" t="s">
        <v>1883</v>
      </c>
      <c r="J1339" s="1" t="s">
        <v>560</v>
      </c>
      <c r="K1339" s="1" t="s">
        <v>1080</v>
      </c>
      <c r="M1339" s="1">
        <f>IF($P$5&lt;20000,H1339*L1339,IF($P$5&lt;50000,I1339*L1339,IF($P$5&lt;100000,J1339*L1339,IF($P$5&lt;80000000,K1339*L1339))))</f>
        <v>0</v>
      </c>
      <c r="N1339" s="4" t="str">
        <f>IF(AND(P1339 &lt;&gt; "", P1339 &lt;&gt; "---"), HYPERLINK(P1339, Q1339), "")</f>
        <v>ссылка</v>
      </c>
      <c r="O1339" s="21">
        <f>L1339*H1339</f>
        <v>0</v>
      </c>
      <c r="P1339" s="26" t="s">
        <v>20074</v>
      </c>
      <c r="Q1339" t="str">
        <f>"ссылка"</f>
        <v>ссылка</v>
      </c>
    </row>
    <row r="1340" spans="1:17" ht="14.25" customHeight="1" outlineLevel="1" x14ac:dyDescent="0.2">
      <c r="A1340" s="24" t="s">
        <v>20075</v>
      </c>
      <c r="B1340" s="1" t="s">
        <v>17</v>
      </c>
      <c r="C1340" s="25" t="s">
        <v>36</v>
      </c>
      <c r="E1340" s="1" t="s">
        <v>20076</v>
      </c>
      <c r="F1340" s="4" t="s">
        <v>20</v>
      </c>
      <c r="G1340" s="2" t="s">
        <v>4297</v>
      </c>
      <c r="H1340" s="1" t="s">
        <v>3405</v>
      </c>
      <c r="I1340" s="1" t="s">
        <v>1257</v>
      </c>
      <c r="J1340" s="1" t="s">
        <v>1258</v>
      </c>
      <c r="K1340" s="1" t="s">
        <v>1259</v>
      </c>
      <c r="M1340" s="1">
        <f>IF($P$5&lt;20000,H1340*L1340,IF($P$5&lt;50000,I1340*L1340,IF($P$5&lt;100000,J1340*L1340,IF($P$5&lt;80000000,K1340*L1340))))</f>
        <v>0</v>
      </c>
      <c r="N1340" s="4" t="str">
        <f>IF(AND(P1340 &lt;&gt; "", P1340 &lt;&gt; "---"), HYPERLINK(P1340, Q1340), "")</f>
        <v>ссылка</v>
      </c>
      <c r="O1340" s="21">
        <f>L1340*H1340</f>
        <v>0</v>
      </c>
      <c r="P1340" s="26" t="s">
        <v>20077</v>
      </c>
      <c r="Q1340" t="str">
        <f>"ссылка"</f>
        <v>ссылка</v>
      </c>
    </row>
    <row r="1341" spans="1:17" ht="14.25" customHeight="1" outlineLevel="1" x14ac:dyDescent="0.2">
      <c r="A1341" s="24" t="s">
        <v>20078</v>
      </c>
      <c r="B1341" s="1" t="s">
        <v>17</v>
      </c>
      <c r="C1341" s="25" t="s">
        <v>36</v>
      </c>
      <c r="E1341" s="1" t="s">
        <v>20079</v>
      </c>
      <c r="F1341" s="4" t="s">
        <v>20</v>
      </c>
      <c r="G1341" s="2" t="s">
        <v>1652</v>
      </c>
      <c r="H1341" s="1" t="s">
        <v>1345</v>
      </c>
      <c r="I1341" s="1" t="s">
        <v>543</v>
      </c>
      <c r="J1341" s="1" t="s">
        <v>1055</v>
      </c>
      <c r="K1341" s="1" t="s">
        <v>1557</v>
      </c>
      <c r="M1341" s="1">
        <f>IF($P$5&lt;20000,H1341*L1341,IF($P$5&lt;50000,I1341*L1341,IF($P$5&lt;100000,J1341*L1341,IF($P$5&lt;80000000,K1341*L1341))))</f>
        <v>0</v>
      </c>
      <c r="N1341" s="4" t="str">
        <f>IF(AND(P1341 &lt;&gt; "", P1341 &lt;&gt; "---"), HYPERLINK(P1341, Q1341), "")</f>
        <v>ссылка</v>
      </c>
      <c r="O1341" s="21">
        <f>L1341*H1341</f>
        <v>0</v>
      </c>
      <c r="P1341" s="26" t="s">
        <v>20080</v>
      </c>
      <c r="Q1341" t="str">
        <f>"ссылка"</f>
        <v>ссылка</v>
      </c>
    </row>
    <row r="1342" spans="1:17" ht="14.25" customHeight="1" outlineLevel="1" x14ac:dyDescent="0.2">
      <c r="A1342" s="24" t="s">
        <v>20081</v>
      </c>
      <c r="B1342" s="1" t="s">
        <v>17</v>
      </c>
      <c r="C1342" s="25" t="s">
        <v>45</v>
      </c>
      <c r="E1342" s="1" t="s">
        <v>20082</v>
      </c>
      <c r="F1342" s="4" t="s">
        <v>20</v>
      </c>
      <c r="G1342" s="2" t="s">
        <v>1095</v>
      </c>
      <c r="H1342" s="1" t="s">
        <v>1038</v>
      </c>
      <c r="I1342" s="1" t="s">
        <v>2213</v>
      </c>
      <c r="J1342" s="1" t="s">
        <v>2169</v>
      </c>
      <c r="K1342" s="1" t="s">
        <v>2653</v>
      </c>
      <c r="M1342" s="1">
        <f>IF($P$5&lt;20000,H1342*L1342,IF($P$5&lt;50000,I1342*L1342,IF($P$5&lt;100000,J1342*L1342,IF($P$5&lt;80000000,K1342*L1342))))</f>
        <v>0</v>
      </c>
      <c r="N1342" s="4" t="str">
        <f>IF(AND(P1342 &lt;&gt; "", P1342 &lt;&gt; "---"), HYPERLINK(P1342, Q1342), "")</f>
        <v>ссылка</v>
      </c>
      <c r="O1342" s="21">
        <f>L1342*H1342</f>
        <v>0</v>
      </c>
      <c r="P1342" s="26" t="s">
        <v>20083</v>
      </c>
      <c r="Q1342" t="str">
        <f>"ссылка"</f>
        <v>ссылка</v>
      </c>
    </row>
    <row r="1343" spans="1:17" ht="14.25" customHeight="1" outlineLevel="1" x14ac:dyDescent="0.2">
      <c r="A1343" s="24" t="s">
        <v>20084</v>
      </c>
      <c r="B1343" s="1" t="s">
        <v>17</v>
      </c>
      <c r="C1343" s="25" t="s">
        <v>45</v>
      </c>
      <c r="E1343" s="1" t="s">
        <v>20085</v>
      </c>
      <c r="F1343" s="4" t="s">
        <v>20</v>
      </c>
      <c r="G1343" s="2" t="s">
        <v>1789</v>
      </c>
      <c r="H1343" s="1" t="s">
        <v>1450</v>
      </c>
      <c r="I1343" s="1" t="s">
        <v>1035</v>
      </c>
      <c r="J1343" s="1" t="s">
        <v>1935</v>
      </c>
      <c r="K1343" s="1" t="s">
        <v>1452</v>
      </c>
      <c r="M1343" s="1">
        <f>IF($P$5&lt;20000,H1343*L1343,IF($P$5&lt;50000,I1343*L1343,IF($P$5&lt;100000,J1343*L1343,IF($P$5&lt;80000000,K1343*L1343))))</f>
        <v>0</v>
      </c>
      <c r="N1343" s="4" t="str">
        <f>IF(AND(P1343 &lt;&gt; "", P1343 &lt;&gt; "---"), HYPERLINK(P1343, Q1343), "")</f>
        <v>ссылка</v>
      </c>
      <c r="O1343" s="21">
        <f>L1343*H1343</f>
        <v>0</v>
      </c>
      <c r="P1343" s="26" t="s">
        <v>20086</v>
      </c>
      <c r="Q1343" t="str">
        <f>"ссылка"</f>
        <v>ссылка</v>
      </c>
    </row>
    <row r="1344" spans="1:17" ht="14.25" customHeight="1" outlineLevel="1" x14ac:dyDescent="0.2">
      <c r="A1344" s="24" t="s">
        <v>20087</v>
      </c>
      <c r="B1344" s="1" t="s">
        <v>17</v>
      </c>
      <c r="C1344" s="25" t="s">
        <v>45</v>
      </c>
      <c r="E1344" s="1" t="s">
        <v>20088</v>
      </c>
      <c r="F1344" s="4" t="s">
        <v>20</v>
      </c>
      <c r="G1344" s="2" t="s">
        <v>5900</v>
      </c>
      <c r="H1344" s="1" t="s">
        <v>2225</v>
      </c>
      <c r="I1344" s="1" t="s">
        <v>1732</v>
      </c>
      <c r="J1344" s="1" t="s">
        <v>401</v>
      </c>
      <c r="K1344" s="1" t="s">
        <v>2385</v>
      </c>
      <c r="M1344" s="1">
        <f>IF($P$5&lt;20000,H1344*L1344,IF($P$5&lt;50000,I1344*L1344,IF($P$5&lt;100000,J1344*L1344,IF($P$5&lt;80000000,K1344*L1344))))</f>
        <v>0</v>
      </c>
      <c r="N1344" s="4" t="str">
        <f>IF(AND(P1344 &lt;&gt; "", P1344 &lt;&gt; "---"), HYPERLINK(P1344, Q1344), "")</f>
        <v>ссылка</v>
      </c>
      <c r="O1344" s="21">
        <f>L1344*H1344</f>
        <v>0</v>
      </c>
      <c r="P1344" s="26" t="s">
        <v>20089</v>
      </c>
      <c r="Q1344" t="str">
        <f>"ссылка"</f>
        <v>ссылка</v>
      </c>
    </row>
    <row r="1345" spans="1:17" ht="14.25" customHeight="1" outlineLevel="1" x14ac:dyDescent="0.2">
      <c r="A1345" s="24" t="s">
        <v>20090</v>
      </c>
      <c r="B1345" s="1" t="s">
        <v>17</v>
      </c>
      <c r="C1345" s="25" t="s">
        <v>45</v>
      </c>
      <c r="E1345" s="1" t="s">
        <v>20091</v>
      </c>
      <c r="F1345" s="4" t="s">
        <v>20</v>
      </c>
      <c r="G1345" s="2" t="s">
        <v>1404</v>
      </c>
      <c r="H1345" s="1" t="s">
        <v>6059</v>
      </c>
      <c r="I1345" s="1" t="s">
        <v>3305</v>
      </c>
      <c r="J1345" s="1" t="s">
        <v>1939</v>
      </c>
      <c r="K1345" s="1" t="s">
        <v>349</v>
      </c>
      <c r="M1345" s="1">
        <f>IF($P$5&lt;20000,H1345*L1345,IF($P$5&lt;50000,I1345*L1345,IF($P$5&lt;100000,J1345*L1345,IF($P$5&lt;80000000,K1345*L1345))))</f>
        <v>0</v>
      </c>
      <c r="N1345" s="4" t="str">
        <f>IF(AND(P1345 &lt;&gt; "", P1345 &lt;&gt; "---"), HYPERLINK(P1345, Q1345), "")</f>
        <v>ссылка</v>
      </c>
      <c r="O1345" s="21">
        <f>L1345*H1345</f>
        <v>0</v>
      </c>
      <c r="P1345" s="26" t="s">
        <v>20092</v>
      </c>
      <c r="Q1345" t="str">
        <f>"ссылка"</f>
        <v>ссылка</v>
      </c>
    </row>
    <row r="1346" spans="1:17" ht="14.25" customHeight="1" outlineLevel="1" x14ac:dyDescent="0.2">
      <c r="A1346" s="24" t="s">
        <v>20093</v>
      </c>
      <c r="B1346" s="1" t="s">
        <v>17</v>
      </c>
      <c r="C1346" s="25" t="s">
        <v>45</v>
      </c>
      <c r="E1346" s="1" t="s">
        <v>20094</v>
      </c>
      <c r="F1346" s="4" t="s">
        <v>20</v>
      </c>
      <c r="G1346" s="2" t="s">
        <v>462</v>
      </c>
      <c r="H1346" s="1" t="s">
        <v>230</v>
      </c>
      <c r="I1346" s="1" t="s">
        <v>1628</v>
      </c>
      <c r="J1346" s="1" t="s">
        <v>1005</v>
      </c>
      <c r="K1346" s="1" t="s">
        <v>979</v>
      </c>
      <c r="M1346" s="1">
        <f>IF($P$5&lt;20000,H1346*L1346,IF($P$5&lt;50000,I1346*L1346,IF($P$5&lt;100000,J1346*L1346,IF($P$5&lt;80000000,K1346*L1346))))</f>
        <v>0</v>
      </c>
      <c r="N1346" s="4" t="str">
        <f>IF(AND(P1346 &lt;&gt; "", P1346 &lt;&gt; "---"), HYPERLINK(P1346, Q1346), "")</f>
        <v>ссылка</v>
      </c>
      <c r="O1346" s="21">
        <f>L1346*H1346</f>
        <v>0</v>
      </c>
      <c r="P1346" s="26" t="s">
        <v>20095</v>
      </c>
      <c r="Q1346" t="str">
        <f>"ссылка"</f>
        <v>ссылка</v>
      </c>
    </row>
    <row r="1347" spans="1:17" ht="14.25" customHeight="1" outlineLevel="1" x14ac:dyDescent="0.2">
      <c r="A1347" s="24" t="s">
        <v>20096</v>
      </c>
      <c r="B1347" s="1" t="s">
        <v>17</v>
      </c>
      <c r="C1347" s="25" t="s">
        <v>45</v>
      </c>
      <c r="E1347" s="1" t="s">
        <v>20097</v>
      </c>
      <c r="F1347" s="4" t="s">
        <v>20</v>
      </c>
      <c r="G1347" s="2" t="s">
        <v>17639</v>
      </c>
      <c r="H1347" s="1" t="s">
        <v>68</v>
      </c>
      <c r="I1347" s="1" t="s">
        <v>1146</v>
      </c>
      <c r="J1347" s="1" t="s">
        <v>2530</v>
      </c>
      <c r="K1347" s="1" t="s">
        <v>6886</v>
      </c>
      <c r="M1347" s="1">
        <f>IF($P$5&lt;20000,H1347*L1347,IF($P$5&lt;50000,I1347*L1347,IF($P$5&lt;100000,J1347*L1347,IF($P$5&lt;80000000,K1347*L1347))))</f>
        <v>0</v>
      </c>
      <c r="N1347" s="4" t="str">
        <f>IF(AND(P1347 &lt;&gt; "", P1347 &lt;&gt; "---"), HYPERLINK(P1347, Q1347), "")</f>
        <v>ссылка</v>
      </c>
      <c r="O1347" s="21">
        <f>L1347*H1347</f>
        <v>0</v>
      </c>
      <c r="P1347" s="26" t="s">
        <v>20098</v>
      </c>
      <c r="Q1347" t="str">
        <f>"ссылка"</f>
        <v>ссылка</v>
      </c>
    </row>
    <row r="1348" spans="1:17" ht="14.25" customHeight="1" outlineLevel="1" x14ac:dyDescent="0.2">
      <c r="A1348" s="24" t="s">
        <v>20099</v>
      </c>
      <c r="B1348" s="1" t="s">
        <v>17</v>
      </c>
      <c r="C1348" s="25" t="s">
        <v>45</v>
      </c>
      <c r="E1348" s="1" t="s">
        <v>20100</v>
      </c>
      <c r="F1348" s="4" t="s">
        <v>20</v>
      </c>
      <c r="G1348" s="2" t="s">
        <v>1706</v>
      </c>
      <c r="H1348" s="1" t="s">
        <v>1329</v>
      </c>
      <c r="I1348" s="1" t="s">
        <v>1330</v>
      </c>
      <c r="J1348" s="1" t="s">
        <v>875</v>
      </c>
      <c r="K1348" s="1" t="s">
        <v>1301</v>
      </c>
      <c r="M1348" s="1">
        <f>IF($P$5&lt;20000,H1348*L1348,IF($P$5&lt;50000,I1348*L1348,IF($P$5&lt;100000,J1348*L1348,IF($P$5&lt;80000000,K1348*L1348))))</f>
        <v>0</v>
      </c>
      <c r="N1348" s="4" t="str">
        <f>IF(AND(P1348 &lt;&gt; "", P1348 &lt;&gt; "---"), HYPERLINK(P1348, Q1348), "")</f>
        <v>ссылка</v>
      </c>
      <c r="O1348" s="21">
        <f>L1348*H1348</f>
        <v>0</v>
      </c>
      <c r="P1348" s="26" t="s">
        <v>20101</v>
      </c>
      <c r="Q1348" t="str">
        <f>"ссылка"</f>
        <v>ссылка</v>
      </c>
    </row>
    <row r="1349" spans="1:17" ht="14.25" customHeight="1" outlineLevel="1" x14ac:dyDescent="0.2">
      <c r="A1349" s="24" t="s">
        <v>20102</v>
      </c>
      <c r="B1349" s="1" t="s">
        <v>17</v>
      </c>
      <c r="C1349" s="25" t="s">
        <v>36</v>
      </c>
      <c r="E1349" s="1" t="s">
        <v>20103</v>
      </c>
      <c r="F1349" s="4" t="s">
        <v>20</v>
      </c>
      <c r="G1349" s="2" t="s">
        <v>528</v>
      </c>
      <c r="H1349" s="1" t="s">
        <v>974</v>
      </c>
      <c r="I1349" s="1" t="s">
        <v>1119</v>
      </c>
      <c r="J1349" s="1" t="s">
        <v>126</v>
      </c>
      <c r="K1349" s="1" t="s">
        <v>1652</v>
      </c>
      <c r="M1349" s="1">
        <f>IF($P$5&lt;20000,H1349*L1349,IF($P$5&lt;50000,I1349*L1349,IF($P$5&lt;100000,J1349*L1349,IF($P$5&lt;80000000,K1349*L1349))))</f>
        <v>0</v>
      </c>
      <c r="N1349" s="4" t="str">
        <f>IF(AND(P1349 &lt;&gt; "", P1349 &lt;&gt; "---"), HYPERLINK(P1349, Q1349), "")</f>
        <v>ссылка</v>
      </c>
      <c r="O1349" s="21">
        <f>L1349*H1349</f>
        <v>0</v>
      </c>
      <c r="P1349" s="26" t="s">
        <v>20104</v>
      </c>
      <c r="Q1349" t="str">
        <f>"ссылка"</f>
        <v>ссылка</v>
      </c>
    </row>
    <row r="1350" spans="1:17" ht="14.25" customHeight="1" outlineLevel="1" x14ac:dyDescent="0.2">
      <c r="A1350" s="24" t="s">
        <v>20105</v>
      </c>
      <c r="B1350" s="1" t="s">
        <v>17</v>
      </c>
      <c r="C1350" s="25" t="s">
        <v>45</v>
      </c>
      <c r="E1350" s="1" t="s">
        <v>20106</v>
      </c>
      <c r="F1350" s="4" t="s">
        <v>20</v>
      </c>
      <c r="G1350" s="2" t="s">
        <v>3973</v>
      </c>
      <c r="H1350" s="1" t="s">
        <v>6052</v>
      </c>
      <c r="I1350" s="1" t="s">
        <v>155</v>
      </c>
      <c r="J1350" s="1" t="s">
        <v>1236</v>
      </c>
      <c r="K1350" s="1" t="s">
        <v>4546</v>
      </c>
      <c r="M1350" s="1">
        <f>IF($P$5&lt;20000,H1350*L1350,IF($P$5&lt;50000,I1350*L1350,IF($P$5&lt;100000,J1350*L1350,IF($P$5&lt;80000000,K1350*L1350))))</f>
        <v>0</v>
      </c>
      <c r="N1350" s="4" t="str">
        <f>IF(AND(P1350 &lt;&gt; "", P1350 &lt;&gt; "---"), HYPERLINK(P1350, Q1350), "")</f>
        <v>ссылка</v>
      </c>
      <c r="O1350" s="21">
        <f>L1350*H1350</f>
        <v>0</v>
      </c>
      <c r="P1350" s="26" t="s">
        <v>20107</v>
      </c>
      <c r="Q1350" t="str">
        <f>"ссылка"</f>
        <v>ссылка</v>
      </c>
    </row>
    <row r="1351" spans="1:17" ht="14.25" customHeight="1" outlineLevel="1" x14ac:dyDescent="0.2">
      <c r="A1351" s="24" t="s">
        <v>20149</v>
      </c>
      <c r="B1351" s="1" t="s">
        <v>17</v>
      </c>
      <c r="C1351" s="25" t="s">
        <v>997</v>
      </c>
      <c r="E1351" s="1" t="s">
        <v>20150</v>
      </c>
      <c r="F1351" s="4" t="s">
        <v>20</v>
      </c>
      <c r="G1351" s="2" t="s">
        <v>9672</v>
      </c>
      <c r="H1351" s="1" t="s">
        <v>6886</v>
      </c>
      <c r="I1351" s="1" t="s">
        <v>9886</v>
      </c>
      <c r="J1351" s="1" t="s">
        <v>2533</v>
      </c>
      <c r="K1351" s="1" t="s">
        <v>7348</v>
      </c>
      <c r="M1351" s="1">
        <f>IF($P$5&lt;20000,H1351*L1351,IF($P$5&lt;50000,I1351*L1351,IF($P$5&lt;100000,J1351*L1351,IF($P$5&lt;80000000,K1351*L1351))))</f>
        <v>0</v>
      </c>
      <c r="N1351" s="4" t="str">
        <f>IF(AND(P1351 &lt;&gt; "", P1351 &lt;&gt; "---"), HYPERLINK(P1351, Q1351), "")</f>
        <v>ссылка</v>
      </c>
      <c r="O1351" s="21">
        <f>L1351*H1351</f>
        <v>0</v>
      </c>
      <c r="P1351" s="26" t="s">
        <v>20151</v>
      </c>
      <c r="Q1351" t="str">
        <f>"ссылка"</f>
        <v>ссылка</v>
      </c>
    </row>
    <row r="1352" spans="1:17" ht="14.25" customHeight="1" outlineLevel="1" x14ac:dyDescent="0.2">
      <c r="A1352" s="24" t="s">
        <v>20152</v>
      </c>
      <c r="B1352" s="1" t="s">
        <v>17</v>
      </c>
      <c r="C1352" s="25" t="s">
        <v>45</v>
      </c>
      <c r="E1352" s="1" t="s">
        <v>20153</v>
      </c>
      <c r="F1352" s="4" t="s">
        <v>20</v>
      </c>
      <c r="G1352" s="2" t="s">
        <v>5062</v>
      </c>
      <c r="H1352" s="1" t="s">
        <v>4309</v>
      </c>
      <c r="I1352" s="1" t="s">
        <v>3287</v>
      </c>
      <c r="J1352" s="1" t="s">
        <v>7476</v>
      </c>
      <c r="K1352" s="1" t="s">
        <v>6661</v>
      </c>
      <c r="M1352" s="1">
        <f>IF($P$5&lt;20000,H1352*L1352,IF($P$5&lt;50000,I1352*L1352,IF($P$5&lt;100000,J1352*L1352,IF($P$5&lt;80000000,K1352*L1352))))</f>
        <v>0</v>
      </c>
      <c r="N1352" s="4" t="str">
        <f>IF(AND(P1352 &lt;&gt; "", P1352 &lt;&gt; "---"), HYPERLINK(P1352, Q1352), "")</f>
        <v>ссылка</v>
      </c>
      <c r="O1352" s="21">
        <f>L1352*H1352</f>
        <v>0</v>
      </c>
      <c r="P1352" s="26" t="s">
        <v>20154</v>
      </c>
      <c r="Q1352" t="str">
        <f>"ссылка"</f>
        <v>ссылка</v>
      </c>
    </row>
    <row r="1353" spans="1:17" ht="14.25" customHeight="1" outlineLevel="1" x14ac:dyDescent="0.2">
      <c r="A1353" s="24" t="s">
        <v>20155</v>
      </c>
      <c r="B1353" s="1" t="s">
        <v>17</v>
      </c>
      <c r="C1353" s="25" t="s">
        <v>45</v>
      </c>
      <c r="E1353" s="1" t="s">
        <v>20156</v>
      </c>
      <c r="F1353" s="4" t="s">
        <v>20</v>
      </c>
      <c r="G1353" s="2" t="s">
        <v>5787</v>
      </c>
      <c r="H1353" s="1" t="s">
        <v>4187</v>
      </c>
      <c r="I1353" s="1" t="s">
        <v>3996</v>
      </c>
      <c r="J1353" s="1" t="s">
        <v>2367</v>
      </c>
      <c r="K1353" s="1" t="s">
        <v>3799</v>
      </c>
      <c r="M1353" s="1">
        <f>IF($P$5&lt;20000,H1353*L1353,IF($P$5&lt;50000,I1353*L1353,IF($P$5&lt;100000,J1353*L1353,IF($P$5&lt;80000000,K1353*L1353))))</f>
        <v>0</v>
      </c>
      <c r="N1353" s="4" t="str">
        <f>IF(AND(P1353 &lt;&gt; "", P1353 &lt;&gt; "---"), HYPERLINK(P1353, Q1353), "")</f>
        <v>ссылка</v>
      </c>
      <c r="O1353" s="21">
        <f>L1353*H1353</f>
        <v>0</v>
      </c>
      <c r="P1353" s="26" t="s">
        <v>20157</v>
      </c>
      <c r="Q1353" t="str">
        <f>"ссылка"</f>
        <v>ссылка</v>
      </c>
    </row>
    <row r="1354" spans="1:17" ht="14.25" customHeight="1" outlineLevel="1" x14ac:dyDescent="0.2">
      <c r="A1354" s="24" t="s">
        <v>20435</v>
      </c>
      <c r="B1354" s="1" t="s">
        <v>17</v>
      </c>
      <c r="C1354" s="25" t="s">
        <v>997</v>
      </c>
      <c r="E1354" s="1" t="s">
        <v>20436</v>
      </c>
      <c r="F1354" s="4" t="s">
        <v>20</v>
      </c>
      <c r="G1354" s="2" t="s">
        <v>6755</v>
      </c>
      <c r="H1354" s="1" t="s">
        <v>1507</v>
      </c>
      <c r="I1354" s="1" t="s">
        <v>1322</v>
      </c>
      <c r="J1354" s="1" t="s">
        <v>573</v>
      </c>
      <c r="K1354" s="1" t="s">
        <v>1503</v>
      </c>
      <c r="M1354" s="1">
        <f>IF($P$5&lt;20000,H1354*L1354,IF($P$5&lt;50000,I1354*L1354,IF($P$5&lt;100000,J1354*L1354,IF($P$5&lt;80000000,K1354*L1354))))</f>
        <v>0</v>
      </c>
      <c r="N1354" s="4" t="str">
        <f>IF(AND(P1354 &lt;&gt; "", P1354 &lt;&gt; "---"), HYPERLINK(P1354, Q1354), "")</f>
        <v>ссылка</v>
      </c>
      <c r="O1354" s="21">
        <f>L1354*H1354</f>
        <v>0</v>
      </c>
      <c r="P1354" s="26" t="s">
        <v>20437</v>
      </c>
      <c r="Q1354" t="str">
        <f>"ссылка"</f>
        <v>ссылка</v>
      </c>
    </row>
    <row r="1355" spans="1:17" ht="14.25" customHeight="1" outlineLevel="1" x14ac:dyDescent="0.2">
      <c r="A1355" s="24" t="s">
        <v>20438</v>
      </c>
      <c r="B1355" s="1" t="s">
        <v>17</v>
      </c>
      <c r="C1355" s="25" t="s">
        <v>45</v>
      </c>
      <c r="E1355" s="1" t="s">
        <v>20439</v>
      </c>
      <c r="F1355" s="4" t="s">
        <v>20</v>
      </c>
      <c r="G1355" s="2" t="s">
        <v>1491</v>
      </c>
      <c r="H1355" s="1" t="s">
        <v>108</v>
      </c>
      <c r="I1355" s="1" t="s">
        <v>2881</v>
      </c>
      <c r="J1355" s="1" t="s">
        <v>1657</v>
      </c>
      <c r="K1355" s="1" t="s">
        <v>1658</v>
      </c>
      <c r="M1355" s="1">
        <f>IF($P$5&lt;20000,H1355*L1355,IF($P$5&lt;50000,I1355*L1355,IF($P$5&lt;100000,J1355*L1355,IF($P$5&lt;80000000,K1355*L1355))))</f>
        <v>0</v>
      </c>
      <c r="N1355" s="4" t="str">
        <f>IF(AND(P1355 &lt;&gt; "", P1355 &lt;&gt; "---"), HYPERLINK(P1355, Q1355), "")</f>
        <v>ссылка</v>
      </c>
      <c r="O1355" s="21">
        <f>L1355*H1355</f>
        <v>0</v>
      </c>
      <c r="P1355" s="26" t="s">
        <v>20440</v>
      </c>
      <c r="Q1355" t="str">
        <f>"ссылка"</f>
        <v>ссылка</v>
      </c>
    </row>
    <row r="1356" spans="1:17" ht="14.25" customHeight="1" outlineLevel="1" x14ac:dyDescent="0.2">
      <c r="A1356" s="24" t="s">
        <v>20441</v>
      </c>
      <c r="B1356" s="1" t="s">
        <v>17</v>
      </c>
      <c r="C1356" s="25" t="s">
        <v>36</v>
      </c>
      <c r="E1356" s="1" t="s">
        <v>20442</v>
      </c>
      <c r="F1356" s="4" t="s">
        <v>20</v>
      </c>
      <c r="G1356" s="2" t="s">
        <v>570</v>
      </c>
      <c r="H1356" s="1" t="s">
        <v>571</v>
      </c>
      <c r="I1356" s="1" t="s">
        <v>1038</v>
      </c>
      <c r="J1356" s="1" t="s">
        <v>365</v>
      </c>
      <c r="K1356" s="1" t="s">
        <v>2652</v>
      </c>
      <c r="M1356" s="1">
        <f>IF($P$5&lt;20000,H1356*L1356,IF($P$5&lt;50000,I1356*L1356,IF($P$5&lt;100000,J1356*L1356,IF($P$5&lt;80000000,K1356*L1356))))</f>
        <v>0</v>
      </c>
      <c r="N1356" s="4" t="str">
        <f>IF(AND(P1356 &lt;&gt; "", P1356 &lt;&gt; "---"), HYPERLINK(P1356, Q1356), "")</f>
        <v>ссылка</v>
      </c>
      <c r="O1356" s="21">
        <f>L1356*H1356</f>
        <v>0</v>
      </c>
      <c r="P1356" s="26" t="s">
        <v>20443</v>
      </c>
      <c r="Q1356" t="str">
        <f>"ссылка"</f>
        <v>ссылка</v>
      </c>
    </row>
    <row r="1357" spans="1:17" ht="14.25" customHeight="1" outlineLevel="1" x14ac:dyDescent="0.2">
      <c r="A1357" s="24" t="s">
        <v>20444</v>
      </c>
      <c r="B1357" s="1" t="s">
        <v>17</v>
      </c>
      <c r="C1357" s="25" t="s">
        <v>997</v>
      </c>
      <c r="E1357" s="1" t="s">
        <v>20445</v>
      </c>
      <c r="F1357" s="4" t="s">
        <v>20</v>
      </c>
      <c r="G1357" s="2" t="s">
        <v>1761</v>
      </c>
      <c r="H1357" s="1" t="s">
        <v>2562</v>
      </c>
      <c r="I1357" s="1" t="s">
        <v>1667</v>
      </c>
      <c r="J1357" s="1" t="s">
        <v>1668</v>
      </c>
      <c r="K1357" s="1" t="s">
        <v>1647</v>
      </c>
      <c r="M1357" s="1">
        <f>IF($P$5&lt;20000,H1357*L1357,IF($P$5&lt;50000,I1357*L1357,IF($P$5&lt;100000,J1357*L1357,IF($P$5&lt;80000000,K1357*L1357))))</f>
        <v>0</v>
      </c>
      <c r="N1357" s="4" t="str">
        <f>IF(AND(P1357 &lt;&gt; "", P1357 &lt;&gt; "---"), HYPERLINK(P1357, Q1357), "")</f>
        <v>ссылка</v>
      </c>
      <c r="O1357" s="21">
        <f>L1357*H1357</f>
        <v>0</v>
      </c>
      <c r="P1357" s="26" t="s">
        <v>20446</v>
      </c>
      <c r="Q1357" t="str">
        <f>"ссылка"</f>
        <v>ссылка</v>
      </c>
    </row>
    <row r="1358" spans="1:17" ht="14.25" customHeight="1" outlineLevel="1" x14ac:dyDescent="0.2">
      <c r="A1358" s="24" t="s">
        <v>20447</v>
      </c>
      <c r="B1358" s="1" t="s">
        <v>17</v>
      </c>
      <c r="C1358" s="25" t="s">
        <v>36</v>
      </c>
      <c r="E1358" s="1" t="s">
        <v>20448</v>
      </c>
      <c r="F1358" s="4" t="s">
        <v>20</v>
      </c>
      <c r="G1358" s="2" t="s">
        <v>1069</v>
      </c>
      <c r="H1358" s="1" t="s">
        <v>2499</v>
      </c>
      <c r="I1358" s="1" t="s">
        <v>3202</v>
      </c>
      <c r="J1358" s="1" t="s">
        <v>1656</v>
      </c>
      <c r="K1358" s="1" t="s">
        <v>1657</v>
      </c>
      <c r="M1358" s="1">
        <f>IF($P$5&lt;20000,H1358*L1358,IF($P$5&lt;50000,I1358*L1358,IF($P$5&lt;100000,J1358*L1358,IF($P$5&lt;80000000,K1358*L1358))))</f>
        <v>0</v>
      </c>
      <c r="N1358" s="4" t="str">
        <f>IF(AND(P1358 &lt;&gt; "", P1358 &lt;&gt; "---"), HYPERLINK(P1358, Q1358), "")</f>
        <v>ссылка</v>
      </c>
      <c r="O1358" s="21">
        <f>L1358*H1358</f>
        <v>0</v>
      </c>
      <c r="P1358" s="26" t="s">
        <v>20449</v>
      </c>
      <c r="Q1358" t="str">
        <f>"ссылка"</f>
        <v>ссылка</v>
      </c>
    </row>
    <row r="1359" spans="1:17" ht="14.25" customHeight="1" outlineLevel="1" x14ac:dyDescent="0.2">
      <c r="A1359" s="24" t="s">
        <v>20450</v>
      </c>
      <c r="B1359" s="1" t="s">
        <v>17</v>
      </c>
      <c r="C1359" s="25" t="s">
        <v>159</v>
      </c>
      <c r="E1359" s="1" t="s">
        <v>20451</v>
      </c>
      <c r="F1359" s="4" t="s">
        <v>20</v>
      </c>
      <c r="G1359" s="2" t="s">
        <v>117</v>
      </c>
      <c r="H1359" s="1" t="s">
        <v>1124</v>
      </c>
      <c r="I1359" s="1" t="s">
        <v>1720</v>
      </c>
      <c r="J1359" s="1" t="s">
        <v>563</v>
      </c>
      <c r="K1359" s="1" t="s">
        <v>986</v>
      </c>
      <c r="M1359" s="1">
        <f>IF($P$5&lt;20000,H1359*L1359,IF($P$5&lt;50000,I1359*L1359,IF($P$5&lt;100000,J1359*L1359,IF($P$5&lt;80000000,K1359*L1359))))</f>
        <v>0</v>
      </c>
      <c r="N1359" s="4" t="str">
        <f>IF(AND(P1359 &lt;&gt; "", P1359 &lt;&gt; "---"), HYPERLINK(P1359, Q1359), "")</f>
        <v>ссылка</v>
      </c>
      <c r="O1359" s="21">
        <f>L1359*H1359</f>
        <v>0</v>
      </c>
      <c r="P1359" s="26" t="s">
        <v>20452</v>
      </c>
      <c r="Q1359" t="str">
        <f>"ссылка"</f>
        <v>ссылка</v>
      </c>
    </row>
    <row r="1360" spans="1:17" ht="14.25" customHeight="1" outlineLevel="1" x14ac:dyDescent="0.2">
      <c r="A1360" s="24" t="s">
        <v>20453</v>
      </c>
      <c r="B1360" s="1" t="s">
        <v>17</v>
      </c>
      <c r="C1360" s="25" t="s">
        <v>36</v>
      </c>
      <c r="E1360" s="1" t="s">
        <v>20454</v>
      </c>
      <c r="F1360" s="4" t="s">
        <v>20</v>
      </c>
      <c r="G1360" s="2" t="s">
        <v>1491</v>
      </c>
      <c r="H1360" s="1" t="s">
        <v>108</v>
      </c>
      <c r="I1360" s="1" t="s">
        <v>2881</v>
      </c>
      <c r="J1360" s="1" t="s">
        <v>1657</v>
      </c>
      <c r="K1360" s="1" t="s">
        <v>1658</v>
      </c>
      <c r="M1360" s="1">
        <f>IF($P$5&lt;20000,H1360*L1360,IF($P$5&lt;50000,I1360*L1360,IF($P$5&lt;100000,J1360*L1360,IF($P$5&lt;80000000,K1360*L1360))))</f>
        <v>0</v>
      </c>
      <c r="N1360" s="4" t="str">
        <f>IF(AND(P1360 &lt;&gt; "", P1360 &lt;&gt; "---"), HYPERLINK(P1360, Q1360), "")</f>
        <v>ссылка</v>
      </c>
      <c r="O1360" s="21">
        <f>L1360*H1360</f>
        <v>0</v>
      </c>
      <c r="P1360" s="26" t="s">
        <v>20455</v>
      </c>
      <c r="Q1360" t="str">
        <f>"ссылка"</f>
        <v>ссылка</v>
      </c>
    </row>
    <row r="1361" spans="1:17" ht="14.25" customHeight="1" outlineLevel="1" x14ac:dyDescent="0.2">
      <c r="A1361" s="24" t="s">
        <v>20456</v>
      </c>
      <c r="B1361" s="1" t="s">
        <v>17</v>
      </c>
      <c r="C1361" s="25" t="s">
        <v>36</v>
      </c>
      <c r="E1361" s="1" t="s">
        <v>20457</v>
      </c>
      <c r="F1361" s="4" t="s">
        <v>20</v>
      </c>
      <c r="G1361" s="2" t="s">
        <v>4546</v>
      </c>
      <c r="H1361" s="1" t="s">
        <v>979</v>
      </c>
      <c r="I1361" s="1" t="s">
        <v>1471</v>
      </c>
      <c r="J1361" s="1" t="s">
        <v>572</v>
      </c>
      <c r="K1361" s="1" t="s">
        <v>365</v>
      </c>
      <c r="M1361" s="1">
        <f>IF($P$5&lt;20000,H1361*L1361,IF($P$5&lt;50000,I1361*L1361,IF($P$5&lt;100000,J1361*L1361,IF($P$5&lt;80000000,K1361*L1361))))</f>
        <v>0</v>
      </c>
      <c r="N1361" s="4" t="str">
        <f>IF(AND(P1361 &lt;&gt; "", P1361 &lt;&gt; "---"), HYPERLINK(P1361, Q1361), "")</f>
        <v>ссылка</v>
      </c>
      <c r="O1361" s="21">
        <f>L1361*H1361</f>
        <v>0</v>
      </c>
      <c r="P1361" s="26" t="s">
        <v>20458</v>
      </c>
      <c r="Q1361" t="str">
        <f>"ссылка"</f>
        <v>ссылка</v>
      </c>
    </row>
    <row r="1362" spans="1:17" ht="14.25" customHeight="1" outlineLevel="1" x14ac:dyDescent="0.2">
      <c r="A1362" s="24" t="s">
        <v>20459</v>
      </c>
      <c r="B1362" s="1" t="s">
        <v>17</v>
      </c>
      <c r="C1362" s="25" t="s">
        <v>159</v>
      </c>
      <c r="E1362" s="1" t="s">
        <v>20460</v>
      </c>
      <c r="F1362" s="4" t="s">
        <v>20</v>
      </c>
      <c r="G1362" s="2" t="s">
        <v>117</v>
      </c>
      <c r="H1362" s="1" t="s">
        <v>1124</v>
      </c>
      <c r="I1362" s="1" t="s">
        <v>1720</v>
      </c>
      <c r="J1362" s="1" t="s">
        <v>563</v>
      </c>
      <c r="K1362" s="1" t="s">
        <v>986</v>
      </c>
      <c r="M1362" s="1">
        <f>IF($P$5&lt;20000,H1362*L1362,IF($P$5&lt;50000,I1362*L1362,IF($P$5&lt;100000,J1362*L1362,IF($P$5&lt;80000000,K1362*L1362))))</f>
        <v>0</v>
      </c>
      <c r="N1362" s="4" t="str">
        <f>IF(AND(P1362 &lt;&gt; "", P1362 &lt;&gt; "---"), HYPERLINK(P1362, Q1362), "")</f>
        <v>ссылка</v>
      </c>
      <c r="O1362" s="21">
        <f>L1362*H1362</f>
        <v>0</v>
      </c>
      <c r="P1362" s="26" t="s">
        <v>20461</v>
      </c>
      <c r="Q1362" t="str">
        <f>"ссылка"</f>
        <v>ссылка</v>
      </c>
    </row>
    <row r="1363" spans="1:17" ht="14.25" customHeight="1" outlineLevel="1" x14ac:dyDescent="0.2">
      <c r="A1363" s="24" t="s">
        <v>20462</v>
      </c>
      <c r="B1363" s="1" t="s">
        <v>17</v>
      </c>
      <c r="C1363" s="25" t="s">
        <v>997</v>
      </c>
      <c r="E1363" s="1" t="s">
        <v>20463</v>
      </c>
      <c r="F1363" s="4" t="s">
        <v>20</v>
      </c>
      <c r="G1363" s="2" t="s">
        <v>4454</v>
      </c>
      <c r="H1363" s="1" t="s">
        <v>1652</v>
      </c>
      <c r="I1363" s="1" t="s">
        <v>1667</v>
      </c>
      <c r="J1363" s="1" t="s">
        <v>1668</v>
      </c>
      <c r="K1363" s="1" t="s">
        <v>1556</v>
      </c>
      <c r="M1363" s="1">
        <f>IF($P$5&lt;20000,H1363*L1363,IF($P$5&lt;50000,I1363*L1363,IF($P$5&lt;100000,J1363*L1363,IF($P$5&lt;80000000,K1363*L1363))))</f>
        <v>0</v>
      </c>
      <c r="N1363" s="4" t="str">
        <f>IF(AND(P1363 &lt;&gt; "", P1363 &lt;&gt; "---"), HYPERLINK(P1363, Q1363), "")</f>
        <v>ссылка</v>
      </c>
      <c r="O1363" s="21">
        <f>L1363*H1363</f>
        <v>0</v>
      </c>
      <c r="P1363" s="26" t="s">
        <v>20464</v>
      </c>
      <c r="Q1363" t="str">
        <f>"ссылка"</f>
        <v>ссылка</v>
      </c>
    </row>
    <row r="1364" spans="1:17" ht="14.25" customHeight="1" outlineLevel="1" x14ac:dyDescent="0.2">
      <c r="A1364" s="24" t="s">
        <v>20465</v>
      </c>
      <c r="B1364" s="1" t="s">
        <v>17</v>
      </c>
      <c r="C1364" s="25" t="s">
        <v>45</v>
      </c>
      <c r="E1364" s="1" t="s">
        <v>20466</v>
      </c>
      <c r="F1364" s="4" t="s">
        <v>20</v>
      </c>
      <c r="G1364" s="2" t="s">
        <v>3947</v>
      </c>
      <c r="H1364" s="1" t="s">
        <v>1662</v>
      </c>
      <c r="I1364" s="1" t="s">
        <v>1611</v>
      </c>
      <c r="J1364" s="1" t="s">
        <v>107</v>
      </c>
      <c r="K1364" s="1" t="s">
        <v>1774</v>
      </c>
      <c r="M1364" s="1">
        <f>IF($P$5&lt;20000,H1364*L1364,IF($P$5&lt;50000,I1364*L1364,IF($P$5&lt;100000,J1364*L1364,IF($P$5&lt;80000000,K1364*L1364))))</f>
        <v>0</v>
      </c>
      <c r="N1364" s="4" t="str">
        <f>IF(AND(P1364 &lt;&gt; "", P1364 &lt;&gt; "---"), HYPERLINK(P1364, Q1364), "")</f>
        <v>ссылка</v>
      </c>
      <c r="O1364" s="21">
        <f>L1364*H1364</f>
        <v>0</v>
      </c>
      <c r="P1364" s="26" t="s">
        <v>20467</v>
      </c>
      <c r="Q1364" t="str">
        <f>"ссылка"</f>
        <v>ссылка</v>
      </c>
    </row>
    <row r="1365" spans="1:17" ht="14.25" customHeight="1" outlineLevel="1" x14ac:dyDescent="0.2">
      <c r="A1365" s="24" t="s">
        <v>20468</v>
      </c>
      <c r="B1365" s="1" t="s">
        <v>17</v>
      </c>
      <c r="C1365" s="25" t="s">
        <v>254</v>
      </c>
      <c r="E1365" s="1" t="s">
        <v>20469</v>
      </c>
      <c r="F1365" s="4" t="s">
        <v>20</v>
      </c>
      <c r="G1365" s="2" t="s">
        <v>3243</v>
      </c>
      <c r="H1365" s="1" t="s">
        <v>1541</v>
      </c>
      <c r="I1365" s="1" t="s">
        <v>108</v>
      </c>
      <c r="J1365" s="1" t="s">
        <v>2881</v>
      </c>
      <c r="K1365" s="1" t="s">
        <v>98</v>
      </c>
      <c r="M1365" s="1">
        <f>IF($P$5&lt;20000,H1365*L1365,IF($P$5&lt;50000,I1365*L1365,IF($P$5&lt;100000,J1365*L1365,IF($P$5&lt;80000000,K1365*L1365))))</f>
        <v>0</v>
      </c>
      <c r="N1365" s="4" t="str">
        <f>IF(AND(P1365 &lt;&gt; "", P1365 &lt;&gt; "---"), HYPERLINK(P1365, Q1365), "")</f>
        <v>ссылка</v>
      </c>
      <c r="O1365" s="21">
        <f>L1365*H1365</f>
        <v>0</v>
      </c>
      <c r="P1365" s="26" t="s">
        <v>20470</v>
      </c>
      <c r="Q1365" t="str">
        <f>"ссылка"</f>
        <v>ссылка</v>
      </c>
    </row>
    <row r="1366" spans="1:17" ht="14.25" customHeight="1" outlineLevel="1" x14ac:dyDescent="0.2">
      <c r="A1366" s="24" t="s">
        <v>20471</v>
      </c>
      <c r="B1366" s="1" t="s">
        <v>17</v>
      </c>
      <c r="C1366" s="25" t="s">
        <v>36</v>
      </c>
      <c r="E1366" s="1" t="s">
        <v>20472</v>
      </c>
      <c r="F1366" s="4" t="s">
        <v>20</v>
      </c>
      <c r="G1366" s="2" t="s">
        <v>1761</v>
      </c>
      <c r="H1366" s="1" t="s">
        <v>2562</v>
      </c>
      <c r="I1366" s="1" t="s">
        <v>1667</v>
      </c>
      <c r="J1366" s="1" t="s">
        <v>1668</v>
      </c>
      <c r="K1366" s="1" t="s">
        <v>1647</v>
      </c>
      <c r="M1366" s="1">
        <f>IF($P$5&lt;20000,H1366*L1366,IF($P$5&lt;50000,I1366*L1366,IF($P$5&lt;100000,J1366*L1366,IF($P$5&lt;80000000,K1366*L1366))))</f>
        <v>0</v>
      </c>
      <c r="N1366" s="4" t="str">
        <f>IF(AND(P1366 &lt;&gt; "", P1366 &lt;&gt; "---"), HYPERLINK(P1366, Q1366), "")</f>
        <v>ссылка</v>
      </c>
      <c r="O1366" s="21">
        <f>L1366*H1366</f>
        <v>0</v>
      </c>
      <c r="P1366" s="26" t="s">
        <v>20473</v>
      </c>
      <c r="Q1366" t="str">
        <f>"ссылка"</f>
        <v>ссылка</v>
      </c>
    </row>
    <row r="1367" spans="1:17" ht="14.25" customHeight="1" outlineLevel="1" x14ac:dyDescent="0.2">
      <c r="A1367" s="24" t="s">
        <v>20474</v>
      </c>
      <c r="B1367" s="1" t="s">
        <v>17</v>
      </c>
      <c r="C1367" s="25" t="s">
        <v>45</v>
      </c>
      <c r="E1367" s="1" t="s">
        <v>20475</v>
      </c>
      <c r="F1367" s="4" t="s">
        <v>20</v>
      </c>
      <c r="G1367" s="2" t="s">
        <v>293</v>
      </c>
      <c r="H1367" s="1" t="s">
        <v>1658</v>
      </c>
      <c r="I1367" s="1" t="s">
        <v>1621</v>
      </c>
      <c r="J1367" s="1" t="s">
        <v>1295</v>
      </c>
      <c r="K1367" s="1" t="s">
        <v>1296</v>
      </c>
      <c r="M1367" s="1">
        <f>IF($P$5&lt;20000,H1367*L1367,IF($P$5&lt;50000,I1367*L1367,IF($P$5&lt;100000,J1367*L1367,IF($P$5&lt;80000000,K1367*L1367))))</f>
        <v>0</v>
      </c>
      <c r="N1367" s="4" t="str">
        <f>IF(AND(P1367 &lt;&gt; "", P1367 &lt;&gt; "---"), HYPERLINK(P1367, Q1367), "")</f>
        <v>ссылка</v>
      </c>
      <c r="O1367" s="21">
        <f>L1367*H1367</f>
        <v>0</v>
      </c>
      <c r="P1367" s="26" t="s">
        <v>20476</v>
      </c>
      <c r="Q1367" t="str">
        <f>"ссылка"</f>
        <v>ссылка</v>
      </c>
    </row>
    <row r="1368" spans="1:17" ht="14.25" customHeight="1" outlineLevel="1" x14ac:dyDescent="0.2">
      <c r="A1368" s="24" t="s">
        <v>20477</v>
      </c>
      <c r="B1368" s="1" t="s">
        <v>17</v>
      </c>
      <c r="C1368" s="25" t="s">
        <v>54</v>
      </c>
      <c r="E1368" s="1" t="s">
        <v>20478</v>
      </c>
      <c r="F1368" s="4" t="s">
        <v>20</v>
      </c>
      <c r="G1368" s="2" t="s">
        <v>2229</v>
      </c>
      <c r="H1368" s="1" t="s">
        <v>2161</v>
      </c>
      <c r="I1368" s="1" t="s">
        <v>1541</v>
      </c>
      <c r="J1368" s="1" t="s">
        <v>108</v>
      </c>
      <c r="K1368" s="1" t="s">
        <v>2881</v>
      </c>
      <c r="M1368" s="1">
        <f>IF($P$5&lt;20000,H1368*L1368,IF($P$5&lt;50000,I1368*L1368,IF($P$5&lt;100000,J1368*L1368,IF($P$5&lt;80000000,K1368*L1368))))</f>
        <v>0</v>
      </c>
      <c r="N1368" s="4" t="str">
        <f>IF(AND(P1368 &lt;&gt; "", P1368 &lt;&gt; "---"), HYPERLINK(P1368, Q1368), "")</f>
        <v>ссылка</v>
      </c>
      <c r="O1368" s="21">
        <f>L1368*H1368</f>
        <v>0</v>
      </c>
      <c r="P1368" s="26" t="s">
        <v>20479</v>
      </c>
      <c r="Q1368" t="str">
        <f>"ссылка"</f>
        <v>ссылка</v>
      </c>
    </row>
    <row r="1369" spans="1:17" ht="14.25" customHeight="1" outlineLevel="1" x14ac:dyDescent="0.2">
      <c r="A1369" s="24" t="s">
        <v>20480</v>
      </c>
      <c r="B1369" s="1" t="s">
        <v>17</v>
      </c>
      <c r="C1369" s="25" t="s">
        <v>997</v>
      </c>
      <c r="E1369" s="1" t="s">
        <v>20481</v>
      </c>
      <c r="F1369" s="4" t="s">
        <v>20</v>
      </c>
      <c r="G1369" s="2" t="s">
        <v>1244</v>
      </c>
      <c r="H1369" s="1" t="s">
        <v>2562</v>
      </c>
      <c r="I1369" s="1" t="s">
        <v>1748</v>
      </c>
      <c r="J1369" s="1" t="s">
        <v>874</v>
      </c>
      <c r="K1369" s="1" t="s">
        <v>1647</v>
      </c>
      <c r="M1369" s="1">
        <f>IF($P$5&lt;20000,H1369*L1369,IF($P$5&lt;50000,I1369*L1369,IF($P$5&lt;100000,J1369*L1369,IF($P$5&lt;80000000,K1369*L1369))))</f>
        <v>0</v>
      </c>
      <c r="N1369" s="4" t="str">
        <f>IF(AND(P1369 &lt;&gt; "", P1369 &lt;&gt; "---"), HYPERLINK(P1369, Q1369), "")</f>
        <v>ссылка</v>
      </c>
      <c r="O1369" s="21">
        <f>L1369*H1369</f>
        <v>0</v>
      </c>
      <c r="P1369" s="26" t="s">
        <v>20482</v>
      </c>
      <c r="Q1369" t="str">
        <f>"ссылка"</f>
        <v>ссылка</v>
      </c>
    </row>
    <row r="1370" spans="1:17" ht="14.25" customHeight="1" outlineLevel="1" x14ac:dyDescent="0.2">
      <c r="A1370" s="24" t="s">
        <v>20483</v>
      </c>
      <c r="B1370" s="1" t="s">
        <v>17</v>
      </c>
      <c r="C1370" s="25" t="s">
        <v>36</v>
      </c>
      <c r="E1370" s="1" t="s">
        <v>20484</v>
      </c>
      <c r="F1370" s="4" t="s">
        <v>20</v>
      </c>
      <c r="G1370" s="2" t="s">
        <v>3243</v>
      </c>
      <c r="H1370" s="1" t="s">
        <v>126</v>
      </c>
      <c r="I1370" s="1" t="s">
        <v>108</v>
      </c>
      <c r="J1370" s="1" t="s">
        <v>2881</v>
      </c>
      <c r="K1370" s="1" t="s">
        <v>98</v>
      </c>
      <c r="M1370" s="1">
        <f>IF($P$5&lt;20000,H1370*L1370,IF($P$5&lt;50000,I1370*L1370,IF($P$5&lt;100000,J1370*L1370,IF($P$5&lt;80000000,K1370*L1370))))</f>
        <v>0</v>
      </c>
      <c r="N1370" s="4" t="str">
        <f>IF(AND(P1370 &lt;&gt; "", P1370 &lt;&gt; "---"), HYPERLINK(P1370, Q1370), "")</f>
        <v>ссылка</v>
      </c>
      <c r="O1370" s="21">
        <f>L1370*H1370</f>
        <v>0</v>
      </c>
      <c r="P1370" s="26" t="s">
        <v>20485</v>
      </c>
      <c r="Q1370" t="str">
        <f>"ссылка"</f>
        <v>ссылка</v>
      </c>
    </row>
    <row r="1371" spans="1:17" ht="14.25" customHeight="1" outlineLevel="1" x14ac:dyDescent="0.2">
      <c r="A1371" s="24" t="s">
        <v>20486</v>
      </c>
      <c r="B1371" s="1" t="s">
        <v>17</v>
      </c>
      <c r="C1371" s="25" t="s">
        <v>36</v>
      </c>
      <c r="E1371" s="1" t="s">
        <v>20487</v>
      </c>
      <c r="F1371" s="4" t="s">
        <v>20</v>
      </c>
      <c r="G1371" s="2" t="s">
        <v>2262</v>
      </c>
      <c r="H1371" s="1" t="s">
        <v>2161</v>
      </c>
      <c r="I1371" s="1" t="s">
        <v>1541</v>
      </c>
      <c r="J1371" s="1" t="s">
        <v>108</v>
      </c>
      <c r="K1371" s="1" t="s">
        <v>2881</v>
      </c>
      <c r="M1371" s="1">
        <f>IF($P$5&lt;20000,H1371*L1371,IF($P$5&lt;50000,I1371*L1371,IF($P$5&lt;100000,J1371*L1371,IF($P$5&lt;80000000,K1371*L1371))))</f>
        <v>0</v>
      </c>
      <c r="N1371" s="4" t="str">
        <f>IF(AND(P1371 &lt;&gt; "", P1371 &lt;&gt; "---"), HYPERLINK(P1371, Q1371), "")</f>
        <v>ссылка</v>
      </c>
      <c r="O1371" s="21">
        <f>L1371*H1371</f>
        <v>0</v>
      </c>
      <c r="P1371" s="26" t="s">
        <v>20488</v>
      </c>
      <c r="Q1371" t="str">
        <f>"ссылка"</f>
        <v>ссылка</v>
      </c>
    </row>
    <row r="1372" spans="1:17" ht="14.25" customHeight="1" outlineLevel="1" x14ac:dyDescent="0.2">
      <c r="A1372" s="24" t="s">
        <v>20489</v>
      </c>
      <c r="B1372" s="1" t="s">
        <v>17</v>
      </c>
      <c r="C1372" s="25" t="s">
        <v>45</v>
      </c>
      <c r="E1372" s="1" t="s">
        <v>20490</v>
      </c>
      <c r="F1372" s="4" t="s">
        <v>20</v>
      </c>
      <c r="G1372" s="2" t="s">
        <v>1257</v>
      </c>
      <c r="H1372" s="1" t="s">
        <v>3202</v>
      </c>
      <c r="I1372" s="1" t="s">
        <v>1079</v>
      </c>
      <c r="J1372" s="1" t="s">
        <v>976</v>
      </c>
      <c r="K1372" s="1" t="s">
        <v>985</v>
      </c>
      <c r="M1372" s="1">
        <f>IF($P$5&lt;20000,H1372*L1372,IF($P$5&lt;50000,I1372*L1372,IF($P$5&lt;100000,J1372*L1372,IF($P$5&lt;80000000,K1372*L1372))))</f>
        <v>0</v>
      </c>
      <c r="N1372" s="4" t="str">
        <f>IF(AND(P1372 &lt;&gt; "", P1372 &lt;&gt; "---"), HYPERLINK(P1372, Q1372), "")</f>
        <v>ссылка</v>
      </c>
      <c r="O1372" s="21">
        <f>L1372*H1372</f>
        <v>0</v>
      </c>
      <c r="P1372" s="26" t="s">
        <v>20491</v>
      </c>
      <c r="Q1372" t="str">
        <f>"ссылка"</f>
        <v>ссылка</v>
      </c>
    </row>
    <row r="1373" spans="1:17" ht="14.25" customHeight="1" outlineLevel="1" x14ac:dyDescent="0.2">
      <c r="A1373" s="24" t="s">
        <v>20492</v>
      </c>
      <c r="B1373" s="1" t="s">
        <v>17</v>
      </c>
      <c r="C1373" s="25" t="s">
        <v>45</v>
      </c>
      <c r="E1373" s="1" t="s">
        <v>20493</v>
      </c>
      <c r="F1373" s="4" t="s">
        <v>20</v>
      </c>
      <c r="G1373" s="2" t="s">
        <v>1491</v>
      </c>
      <c r="H1373" s="1" t="s">
        <v>3202</v>
      </c>
      <c r="I1373" s="1" t="s">
        <v>1656</v>
      </c>
      <c r="J1373" s="1" t="s">
        <v>1657</v>
      </c>
      <c r="K1373" s="1" t="s">
        <v>1658</v>
      </c>
      <c r="M1373" s="1">
        <f>IF($P$5&lt;20000,H1373*L1373,IF($P$5&lt;50000,I1373*L1373,IF($P$5&lt;100000,J1373*L1373,IF($P$5&lt;80000000,K1373*L1373))))</f>
        <v>0</v>
      </c>
      <c r="N1373" s="4" t="str">
        <f>IF(AND(P1373 &lt;&gt; "", P1373 &lt;&gt; "---"), HYPERLINK(P1373, Q1373), "")</f>
        <v>ссылка</v>
      </c>
      <c r="O1373" s="21">
        <f>L1373*H1373</f>
        <v>0</v>
      </c>
      <c r="P1373" s="26" t="s">
        <v>20494</v>
      </c>
      <c r="Q1373" t="str">
        <f>"ссылка"</f>
        <v>ссылка</v>
      </c>
    </row>
    <row r="1374" spans="1:17" ht="14.25" customHeight="1" outlineLevel="1" x14ac:dyDescent="0.2">
      <c r="A1374" s="24" t="s">
        <v>20495</v>
      </c>
      <c r="B1374" s="1" t="s">
        <v>17</v>
      </c>
      <c r="C1374" s="25" t="s">
        <v>36</v>
      </c>
      <c r="E1374" s="1" t="s">
        <v>20496</v>
      </c>
      <c r="F1374" s="4" t="s">
        <v>20</v>
      </c>
      <c r="G1374" s="2" t="s">
        <v>1560</v>
      </c>
      <c r="H1374" s="1" t="s">
        <v>1363</v>
      </c>
      <c r="I1374" s="1" t="s">
        <v>1364</v>
      </c>
      <c r="J1374" s="1" t="s">
        <v>1365</v>
      </c>
      <c r="K1374" s="1" t="s">
        <v>1075</v>
      </c>
      <c r="M1374" s="1">
        <f>IF($P$5&lt;20000,H1374*L1374,IF($P$5&lt;50000,I1374*L1374,IF($P$5&lt;100000,J1374*L1374,IF($P$5&lt;80000000,K1374*L1374))))</f>
        <v>0</v>
      </c>
      <c r="N1374" s="4" t="str">
        <f>IF(AND(P1374 &lt;&gt; "", P1374 &lt;&gt; "---"), HYPERLINK(P1374, Q1374), "")</f>
        <v>ссылка</v>
      </c>
      <c r="O1374" s="21">
        <f>L1374*H1374</f>
        <v>0</v>
      </c>
      <c r="P1374" s="26" t="s">
        <v>20497</v>
      </c>
      <c r="Q1374" t="str">
        <f>"ссылка"</f>
        <v>ссылка</v>
      </c>
    </row>
    <row r="1375" spans="1:17" ht="14.25" customHeight="1" outlineLevel="1" x14ac:dyDescent="0.2">
      <c r="A1375" s="24" t="s">
        <v>20498</v>
      </c>
      <c r="B1375" s="1" t="s">
        <v>17</v>
      </c>
      <c r="C1375" s="25" t="s">
        <v>997</v>
      </c>
      <c r="E1375" s="1" t="s">
        <v>20499</v>
      </c>
      <c r="F1375" s="4" t="s">
        <v>20</v>
      </c>
      <c r="G1375" s="2" t="s">
        <v>3687</v>
      </c>
      <c r="H1375" s="1" t="s">
        <v>573</v>
      </c>
      <c r="I1375" s="1" t="s">
        <v>1324</v>
      </c>
      <c r="J1375" s="1" t="s">
        <v>106</v>
      </c>
      <c r="K1375" s="1" t="s">
        <v>2038</v>
      </c>
      <c r="M1375" s="1">
        <f>IF($P$5&lt;20000,H1375*L1375,IF($P$5&lt;50000,I1375*L1375,IF($P$5&lt;100000,J1375*L1375,IF($P$5&lt;80000000,K1375*L1375))))</f>
        <v>0</v>
      </c>
      <c r="N1375" s="4" t="str">
        <f>IF(AND(P1375 &lt;&gt; "", P1375 &lt;&gt; "---"), HYPERLINK(P1375, Q1375), "")</f>
        <v>ссылка</v>
      </c>
      <c r="O1375" s="21">
        <f>L1375*H1375</f>
        <v>0</v>
      </c>
      <c r="P1375" s="26" t="s">
        <v>20500</v>
      </c>
      <c r="Q1375" t="str">
        <f>"ссылка"</f>
        <v>ссылка</v>
      </c>
    </row>
    <row r="1376" spans="1:17" ht="14.25" customHeight="1" outlineLevel="1" x14ac:dyDescent="0.2">
      <c r="A1376" s="24" t="s">
        <v>20501</v>
      </c>
      <c r="B1376" s="1" t="s">
        <v>17</v>
      </c>
      <c r="C1376" s="25" t="s">
        <v>45</v>
      </c>
      <c r="E1376" s="1" t="s">
        <v>20502</v>
      </c>
      <c r="F1376" s="4" t="s">
        <v>20</v>
      </c>
      <c r="G1376" s="2" t="s">
        <v>1491</v>
      </c>
      <c r="H1376" s="1" t="s">
        <v>3202</v>
      </c>
      <c r="I1376" s="1" t="s">
        <v>1656</v>
      </c>
      <c r="J1376" s="1" t="s">
        <v>1657</v>
      </c>
      <c r="K1376" s="1" t="s">
        <v>1658</v>
      </c>
      <c r="M1376" s="1">
        <f>IF($P$5&lt;20000,H1376*L1376,IF($P$5&lt;50000,I1376*L1376,IF($P$5&lt;100000,J1376*L1376,IF($P$5&lt;80000000,K1376*L1376))))</f>
        <v>0</v>
      </c>
      <c r="N1376" s="4" t="str">
        <f>IF(AND(P1376 &lt;&gt; "", P1376 &lt;&gt; "---"), HYPERLINK(P1376, Q1376), "")</f>
        <v>ссылка</v>
      </c>
      <c r="O1376" s="21">
        <f>L1376*H1376</f>
        <v>0</v>
      </c>
      <c r="P1376" s="26" t="s">
        <v>20503</v>
      </c>
      <c r="Q1376" t="str">
        <f>"ссылка"</f>
        <v>ссылка</v>
      </c>
    </row>
    <row r="1377" spans="1:17" ht="14.25" customHeight="1" outlineLevel="1" x14ac:dyDescent="0.2">
      <c r="A1377" s="24" t="s">
        <v>20504</v>
      </c>
      <c r="B1377" s="1" t="s">
        <v>17</v>
      </c>
      <c r="C1377" s="25" t="s">
        <v>36</v>
      </c>
      <c r="E1377" s="1" t="s">
        <v>20505</v>
      </c>
      <c r="F1377" s="4" t="s">
        <v>20</v>
      </c>
      <c r="G1377" s="2" t="s">
        <v>3243</v>
      </c>
      <c r="H1377" s="1" t="s">
        <v>1541</v>
      </c>
      <c r="I1377" s="1" t="s">
        <v>108</v>
      </c>
      <c r="J1377" s="1" t="s">
        <v>2881</v>
      </c>
      <c r="K1377" s="1" t="s">
        <v>98</v>
      </c>
      <c r="M1377" s="1">
        <f>IF($P$5&lt;20000,H1377*L1377,IF($P$5&lt;50000,I1377*L1377,IF($P$5&lt;100000,J1377*L1377,IF($P$5&lt;80000000,K1377*L1377))))</f>
        <v>0</v>
      </c>
      <c r="N1377" s="4" t="str">
        <f>IF(AND(P1377 &lt;&gt; "", P1377 &lt;&gt; "---"), HYPERLINK(P1377, Q1377), "")</f>
        <v>ссылка</v>
      </c>
      <c r="O1377" s="21">
        <f>L1377*H1377</f>
        <v>0</v>
      </c>
      <c r="P1377" s="26" t="s">
        <v>20506</v>
      </c>
      <c r="Q1377" t="str">
        <f>"ссылка"</f>
        <v>ссылка</v>
      </c>
    </row>
    <row r="1378" spans="1:17" ht="14.25" customHeight="1" outlineLevel="1" x14ac:dyDescent="0.2">
      <c r="A1378" s="24" t="s">
        <v>20507</v>
      </c>
      <c r="B1378" s="1" t="s">
        <v>17</v>
      </c>
      <c r="C1378" s="25" t="s">
        <v>36</v>
      </c>
      <c r="E1378" s="1" t="s">
        <v>20508</v>
      </c>
      <c r="F1378" s="4" t="s">
        <v>20</v>
      </c>
      <c r="G1378" s="2" t="s">
        <v>528</v>
      </c>
      <c r="H1378" s="1" t="s">
        <v>108</v>
      </c>
      <c r="I1378" s="1" t="s">
        <v>2881</v>
      </c>
      <c r="J1378" s="1" t="s">
        <v>98</v>
      </c>
      <c r="K1378" s="1" t="s">
        <v>1556</v>
      </c>
      <c r="M1378" s="1">
        <f>IF($P$5&lt;20000,H1378*L1378,IF($P$5&lt;50000,I1378*L1378,IF($P$5&lt;100000,J1378*L1378,IF($P$5&lt;80000000,K1378*L1378))))</f>
        <v>0</v>
      </c>
      <c r="N1378" s="4" t="str">
        <f>IF(AND(P1378 &lt;&gt; "", P1378 &lt;&gt; "---"), HYPERLINK(P1378, Q1378), "")</f>
        <v>ссылка</v>
      </c>
      <c r="O1378" s="21">
        <f>L1378*H1378</f>
        <v>0</v>
      </c>
      <c r="P1378" s="26" t="s">
        <v>20509</v>
      </c>
      <c r="Q1378" t="str">
        <f>"ссылка"</f>
        <v>ссылка</v>
      </c>
    </row>
    <row r="1379" spans="1:17" ht="14.25" customHeight="1" outlineLevel="1" x14ac:dyDescent="0.2">
      <c r="A1379" s="24" t="s">
        <v>20510</v>
      </c>
      <c r="B1379" s="1" t="s">
        <v>17</v>
      </c>
      <c r="C1379" s="25" t="s">
        <v>36</v>
      </c>
      <c r="E1379" s="1" t="s">
        <v>20511</v>
      </c>
      <c r="F1379" s="4" t="s">
        <v>20</v>
      </c>
      <c r="G1379" s="2" t="s">
        <v>3947</v>
      </c>
      <c r="H1379" s="1" t="s">
        <v>1662</v>
      </c>
      <c r="I1379" s="1" t="s">
        <v>1611</v>
      </c>
      <c r="J1379" s="1" t="s">
        <v>107</v>
      </c>
      <c r="K1379" s="1" t="s">
        <v>1774</v>
      </c>
      <c r="M1379" s="1">
        <f>IF($P$5&lt;20000,H1379*L1379,IF($P$5&lt;50000,I1379*L1379,IF($P$5&lt;100000,J1379*L1379,IF($P$5&lt;80000000,K1379*L1379))))</f>
        <v>0</v>
      </c>
      <c r="N1379" s="4" t="str">
        <f>IF(AND(P1379 &lt;&gt; "", P1379 &lt;&gt; "---"), HYPERLINK(P1379, Q1379), "")</f>
        <v>ссылка</v>
      </c>
      <c r="O1379" s="21">
        <f>L1379*H1379</f>
        <v>0</v>
      </c>
      <c r="P1379" s="26" t="s">
        <v>20512</v>
      </c>
      <c r="Q1379" t="str">
        <f>"ссылка"</f>
        <v>ссылка</v>
      </c>
    </row>
    <row r="1380" spans="1:17" ht="14.25" customHeight="1" outlineLevel="1" x14ac:dyDescent="0.2">
      <c r="A1380" s="24" t="s">
        <v>20513</v>
      </c>
      <c r="B1380" s="1" t="s">
        <v>17</v>
      </c>
      <c r="C1380" s="25" t="s">
        <v>36</v>
      </c>
      <c r="E1380" s="1" t="s">
        <v>20514</v>
      </c>
      <c r="F1380" s="4" t="s">
        <v>20</v>
      </c>
      <c r="G1380" s="2" t="s">
        <v>3687</v>
      </c>
      <c r="H1380" s="1" t="s">
        <v>571</v>
      </c>
      <c r="I1380" s="1" t="s">
        <v>1038</v>
      </c>
      <c r="J1380" s="1" t="s">
        <v>2213</v>
      </c>
      <c r="K1380" s="1" t="s">
        <v>2169</v>
      </c>
      <c r="M1380" s="1">
        <f>IF($P$5&lt;20000,H1380*L1380,IF($P$5&lt;50000,I1380*L1380,IF($P$5&lt;100000,J1380*L1380,IF($P$5&lt;80000000,K1380*L1380))))</f>
        <v>0</v>
      </c>
      <c r="N1380" s="4" t="str">
        <f>IF(AND(P1380 &lt;&gt; "", P1380 &lt;&gt; "---"), HYPERLINK(P1380, Q1380), "")</f>
        <v>ссылка</v>
      </c>
      <c r="O1380" s="21">
        <f>L1380*H1380</f>
        <v>0</v>
      </c>
      <c r="P1380" s="26" t="s">
        <v>20515</v>
      </c>
      <c r="Q1380" t="str">
        <f>"ссылка"</f>
        <v>ссылка</v>
      </c>
    </row>
    <row r="1381" spans="1:17" ht="14.25" customHeight="1" outlineLevel="1" x14ac:dyDescent="0.2">
      <c r="A1381" s="24" t="s">
        <v>20516</v>
      </c>
      <c r="B1381" s="1" t="s">
        <v>17</v>
      </c>
      <c r="C1381" s="25" t="s">
        <v>45</v>
      </c>
      <c r="E1381" s="1" t="s">
        <v>20517</v>
      </c>
      <c r="F1381" s="4" t="s">
        <v>20</v>
      </c>
      <c r="G1381" s="2" t="s">
        <v>400</v>
      </c>
      <c r="H1381" s="1" t="s">
        <v>964</v>
      </c>
      <c r="I1381" s="1" t="s">
        <v>1467</v>
      </c>
      <c r="J1381" s="1" t="s">
        <v>464</v>
      </c>
      <c r="K1381" s="1" t="s">
        <v>1662</v>
      </c>
      <c r="M1381" s="1">
        <f>IF($P$5&lt;20000,H1381*L1381,IF($P$5&lt;50000,I1381*L1381,IF($P$5&lt;100000,J1381*L1381,IF($P$5&lt;80000000,K1381*L1381))))</f>
        <v>0</v>
      </c>
      <c r="N1381" s="4" t="str">
        <f>IF(AND(P1381 &lt;&gt; "", P1381 &lt;&gt; "---"), HYPERLINK(P1381, Q1381), "")</f>
        <v>ссылка</v>
      </c>
      <c r="O1381" s="21">
        <f>L1381*H1381</f>
        <v>0</v>
      </c>
      <c r="P1381" s="26" t="s">
        <v>20518</v>
      </c>
      <c r="Q1381" t="str">
        <f>"ссылка"</f>
        <v>ссылка</v>
      </c>
    </row>
    <row r="1382" spans="1:17" ht="14.25" customHeight="1" outlineLevel="1" x14ac:dyDescent="0.2">
      <c r="A1382" s="24" t="s">
        <v>20519</v>
      </c>
      <c r="B1382" s="1" t="s">
        <v>17</v>
      </c>
      <c r="C1382" s="25" t="s">
        <v>254</v>
      </c>
      <c r="E1382" s="1" t="s">
        <v>20520</v>
      </c>
      <c r="F1382" s="4" t="s">
        <v>20</v>
      </c>
      <c r="G1382" s="2" t="s">
        <v>528</v>
      </c>
      <c r="H1382" s="1" t="s">
        <v>108</v>
      </c>
      <c r="I1382" s="1" t="s">
        <v>2881</v>
      </c>
      <c r="J1382" s="1" t="s">
        <v>98</v>
      </c>
      <c r="K1382" s="1" t="s">
        <v>1556</v>
      </c>
      <c r="M1382" s="1">
        <f>IF($P$5&lt;20000,H1382*L1382,IF($P$5&lt;50000,I1382*L1382,IF($P$5&lt;100000,J1382*L1382,IF($P$5&lt;80000000,K1382*L1382))))</f>
        <v>0</v>
      </c>
      <c r="N1382" s="4" t="str">
        <f>IF(AND(P1382 &lt;&gt; "", P1382 &lt;&gt; "---"), HYPERLINK(P1382, Q1382), "")</f>
        <v>ссылка</v>
      </c>
      <c r="O1382" s="21">
        <f>L1382*H1382</f>
        <v>0</v>
      </c>
      <c r="P1382" s="26" t="s">
        <v>20521</v>
      </c>
      <c r="Q1382" t="str">
        <f>"ссылка"</f>
        <v>ссылка</v>
      </c>
    </row>
    <row r="1383" spans="1:17" ht="14.25" customHeight="1" outlineLevel="1" x14ac:dyDescent="0.2">
      <c r="A1383" s="24" t="s">
        <v>20522</v>
      </c>
      <c r="B1383" s="1" t="s">
        <v>17</v>
      </c>
      <c r="C1383" s="25" t="s">
        <v>36</v>
      </c>
      <c r="E1383" s="1" t="s">
        <v>20523</v>
      </c>
      <c r="F1383" s="4" t="s">
        <v>20</v>
      </c>
      <c r="G1383" s="2" t="s">
        <v>3472</v>
      </c>
      <c r="H1383" s="1" t="s">
        <v>1482</v>
      </c>
      <c r="I1383" s="1" t="s">
        <v>1483</v>
      </c>
      <c r="J1383" s="1" t="s">
        <v>1484</v>
      </c>
      <c r="K1383" s="1" t="s">
        <v>1417</v>
      </c>
      <c r="M1383" s="1">
        <f>IF($P$5&lt;20000,H1383*L1383,IF($P$5&lt;50000,I1383*L1383,IF($P$5&lt;100000,J1383*L1383,IF($P$5&lt;80000000,K1383*L1383))))</f>
        <v>0</v>
      </c>
      <c r="N1383" s="4" t="str">
        <f>IF(AND(P1383 &lt;&gt; "", P1383 &lt;&gt; "---"), HYPERLINK(P1383, Q1383), "")</f>
        <v>ссылка</v>
      </c>
      <c r="O1383" s="21">
        <f>L1383*H1383</f>
        <v>0</v>
      </c>
      <c r="P1383" s="26" t="s">
        <v>20524</v>
      </c>
      <c r="Q1383" t="str">
        <f>"ссылка"</f>
        <v>ссылка</v>
      </c>
    </row>
    <row r="1384" spans="1:17" ht="14.25" customHeight="1" outlineLevel="1" x14ac:dyDescent="0.2">
      <c r="A1384" s="24" t="s">
        <v>20525</v>
      </c>
      <c r="B1384" s="1" t="s">
        <v>17</v>
      </c>
      <c r="C1384" s="25" t="s">
        <v>254</v>
      </c>
      <c r="E1384" s="1" t="s">
        <v>20526</v>
      </c>
      <c r="F1384" s="4" t="s">
        <v>20</v>
      </c>
      <c r="G1384" s="2" t="s">
        <v>1491</v>
      </c>
      <c r="H1384" s="1" t="s">
        <v>108</v>
      </c>
      <c r="I1384" s="1" t="s">
        <v>2881</v>
      </c>
      <c r="J1384" s="1" t="s">
        <v>1657</v>
      </c>
      <c r="K1384" s="1" t="s">
        <v>1658</v>
      </c>
      <c r="M1384" s="1">
        <f>IF($P$5&lt;20000,H1384*L1384,IF($P$5&lt;50000,I1384*L1384,IF($P$5&lt;100000,J1384*L1384,IF($P$5&lt;80000000,K1384*L1384))))</f>
        <v>0</v>
      </c>
      <c r="N1384" s="4" t="str">
        <f>IF(AND(P1384 &lt;&gt; "", P1384 &lt;&gt; "---"), HYPERLINK(P1384, Q1384), "")</f>
        <v>ссылка</v>
      </c>
      <c r="O1384" s="21">
        <f>L1384*H1384</f>
        <v>0</v>
      </c>
      <c r="P1384" s="26" t="s">
        <v>20527</v>
      </c>
      <c r="Q1384" t="str">
        <f>"ссылка"</f>
        <v>ссылка</v>
      </c>
    </row>
    <row r="1385" spans="1:17" ht="14.25" customHeight="1" outlineLevel="1" x14ac:dyDescent="0.2">
      <c r="A1385" s="24" t="s">
        <v>20528</v>
      </c>
      <c r="B1385" s="1" t="s">
        <v>17</v>
      </c>
      <c r="C1385" s="25" t="s">
        <v>997</v>
      </c>
      <c r="E1385" s="1" t="s">
        <v>20529</v>
      </c>
      <c r="F1385" s="4" t="s">
        <v>20</v>
      </c>
      <c r="G1385" s="2" t="s">
        <v>1761</v>
      </c>
      <c r="H1385" s="1" t="s">
        <v>2562</v>
      </c>
      <c r="I1385" s="1" t="s">
        <v>1667</v>
      </c>
      <c r="J1385" s="1" t="s">
        <v>1668</v>
      </c>
      <c r="K1385" s="1" t="s">
        <v>1647</v>
      </c>
      <c r="M1385" s="1">
        <f>IF($P$5&lt;20000,H1385*L1385,IF($P$5&lt;50000,I1385*L1385,IF($P$5&lt;100000,J1385*L1385,IF($P$5&lt;80000000,K1385*L1385))))</f>
        <v>0</v>
      </c>
      <c r="N1385" s="4" t="str">
        <f>IF(AND(P1385 &lt;&gt; "", P1385 &lt;&gt; "---"), HYPERLINK(P1385, Q1385), "")</f>
        <v>ссылка</v>
      </c>
      <c r="O1385" s="21">
        <f>L1385*H1385</f>
        <v>0</v>
      </c>
      <c r="P1385" s="26" t="s">
        <v>20530</v>
      </c>
      <c r="Q1385" t="str">
        <f>"ссылка"</f>
        <v>ссылка</v>
      </c>
    </row>
    <row r="1386" spans="1:17" ht="14.25" customHeight="1" outlineLevel="1" x14ac:dyDescent="0.2">
      <c r="A1386" s="24" t="s">
        <v>20531</v>
      </c>
      <c r="B1386" s="1" t="s">
        <v>17</v>
      </c>
      <c r="C1386" s="25" t="s">
        <v>36</v>
      </c>
      <c r="E1386" s="1" t="s">
        <v>20532</v>
      </c>
      <c r="F1386" s="4" t="s">
        <v>20</v>
      </c>
      <c r="G1386" s="2" t="s">
        <v>1244</v>
      </c>
      <c r="H1386" s="1" t="s">
        <v>2562</v>
      </c>
      <c r="I1386" s="1" t="s">
        <v>1748</v>
      </c>
      <c r="J1386" s="1" t="s">
        <v>874</v>
      </c>
      <c r="K1386" s="1" t="s">
        <v>1647</v>
      </c>
      <c r="M1386" s="1">
        <f>IF($P$5&lt;20000,H1386*L1386,IF($P$5&lt;50000,I1386*L1386,IF($P$5&lt;100000,J1386*L1386,IF($P$5&lt;80000000,K1386*L1386))))</f>
        <v>0</v>
      </c>
      <c r="N1386" s="4" t="str">
        <f>IF(AND(P1386 &lt;&gt; "", P1386 &lt;&gt; "---"), HYPERLINK(P1386, Q1386), "")</f>
        <v>ссылка</v>
      </c>
      <c r="O1386" s="21">
        <f>L1386*H1386</f>
        <v>0</v>
      </c>
      <c r="P1386" s="26" t="s">
        <v>20533</v>
      </c>
      <c r="Q1386" t="str">
        <f>"ссылка"</f>
        <v>ссылка</v>
      </c>
    </row>
    <row r="1387" spans="1:17" ht="14.25" customHeight="1" outlineLevel="1" x14ac:dyDescent="0.2">
      <c r="A1387" s="24" t="s">
        <v>20534</v>
      </c>
      <c r="B1387" s="1" t="s">
        <v>17</v>
      </c>
      <c r="C1387" s="25" t="s">
        <v>36</v>
      </c>
      <c r="E1387" s="1" t="s">
        <v>20535</v>
      </c>
      <c r="F1387" s="4" t="s">
        <v>20</v>
      </c>
      <c r="G1387" s="2" t="s">
        <v>401</v>
      </c>
      <c r="H1387" s="1" t="s">
        <v>2038</v>
      </c>
      <c r="I1387" s="1" t="s">
        <v>465</v>
      </c>
      <c r="J1387" s="1" t="s">
        <v>107</v>
      </c>
      <c r="K1387" s="1" t="s">
        <v>2161</v>
      </c>
      <c r="M1387" s="1">
        <f>IF($P$5&lt;20000,H1387*L1387,IF($P$5&lt;50000,I1387*L1387,IF($P$5&lt;100000,J1387*L1387,IF($P$5&lt;80000000,K1387*L1387))))</f>
        <v>0</v>
      </c>
      <c r="N1387" s="4" t="str">
        <f>IF(AND(P1387 &lt;&gt; "", P1387 &lt;&gt; "---"), HYPERLINK(P1387, Q1387), "")</f>
        <v>ссылка</v>
      </c>
      <c r="O1387" s="21">
        <f>L1387*H1387</f>
        <v>0</v>
      </c>
      <c r="P1387" s="26" t="s">
        <v>20536</v>
      </c>
      <c r="Q1387" t="str">
        <f>"ссылка"</f>
        <v>ссылка</v>
      </c>
    </row>
    <row r="1388" spans="1:17" ht="14.25" customHeight="1" outlineLevel="1" x14ac:dyDescent="0.2">
      <c r="A1388" s="24" t="s">
        <v>20537</v>
      </c>
      <c r="B1388" s="1" t="s">
        <v>17</v>
      </c>
      <c r="C1388" s="25" t="s">
        <v>36</v>
      </c>
      <c r="E1388" s="1" t="s">
        <v>20538</v>
      </c>
      <c r="F1388" s="4" t="s">
        <v>20</v>
      </c>
      <c r="G1388" s="2" t="s">
        <v>156</v>
      </c>
      <c r="H1388" s="1" t="s">
        <v>1930</v>
      </c>
      <c r="I1388" s="1" t="s">
        <v>571</v>
      </c>
      <c r="J1388" s="1" t="s">
        <v>1038</v>
      </c>
      <c r="K1388" s="1" t="s">
        <v>2213</v>
      </c>
      <c r="M1388" s="1">
        <f>IF($P$5&lt;20000,H1388*L1388,IF($P$5&lt;50000,I1388*L1388,IF($P$5&lt;100000,J1388*L1388,IF($P$5&lt;80000000,K1388*L1388))))</f>
        <v>0</v>
      </c>
      <c r="N1388" s="4" t="str">
        <f>IF(AND(P1388 &lt;&gt; "", P1388 &lt;&gt; "---"), HYPERLINK(P1388, Q1388), "")</f>
        <v>ссылка</v>
      </c>
      <c r="O1388" s="21">
        <f>L1388*H1388</f>
        <v>0</v>
      </c>
      <c r="P1388" s="26" t="s">
        <v>20539</v>
      </c>
      <c r="Q1388" t="str">
        <f>"ссылка"</f>
        <v>ссылка</v>
      </c>
    </row>
    <row r="1389" spans="1:17" ht="14.25" customHeight="1" outlineLevel="1" x14ac:dyDescent="0.2">
      <c r="A1389" s="24" t="s">
        <v>20540</v>
      </c>
      <c r="B1389" s="1" t="s">
        <v>17</v>
      </c>
      <c r="C1389" s="25" t="s">
        <v>45</v>
      </c>
      <c r="E1389" s="1" t="s">
        <v>20541</v>
      </c>
      <c r="F1389" s="4" t="s">
        <v>20</v>
      </c>
      <c r="G1389" s="2" t="s">
        <v>1713</v>
      </c>
      <c r="H1389" s="1" t="s">
        <v>985</v>
      </c>
      <c r="I1389" s="1" t="s">
        <v>1329</v>
      </c>
      <c r="J1389" s="1" t="s">
        <v>1330</v>
      </c>
      <c r="K1389" s="1" t="s">
        <v>1331</v>
      </c>
      <c r="M1389" s="1">
        <f>IF($P$5&lt;20000,H1389*L1389,IF($P$5&lt;50000,I1389*L1389,IF($P$5&lt;100000,J1389*L1389,IF($P$5&lt;80000000,K1389*L1389))))</f>
        <v>0</v>
      </c>
      <c r="N1389" s="4" t="str">
        <f>IF(AND(P1389 &lt;&gt; "", P1389 &lt;&gt; "---"), HYPERLINK(P1389, Q1389), "")</f>
        <v>ссылка</v>
      </c>
      <c r="O1389" s="21">
        <f>L1389*H1389</f>
        <v>0</v>
      </c>
      <c r="P1389" s="26" t="s">
        <v>20542</v>
      </c>
      <c r="Q1389" t="str">
        <f>"ссылка"</f>
        <v>ссылка</v>
      </c>
    </row>
    <row r="1390" spans="1:17" ht="14.25" customHeight="1" outlineLevel="1" x14ac:dyDescent="0.2">
      <c r="A1390" s="24" t="s">
        <v>20543</v>
      </c>
      <c r="B1390" s="1" t="s">
        <v>17</v>
      </c>
      <c r="C1390" s="25" t="s">
        <v>45</v>
      </c>
      <c r="E1390" s="1" t="s">
        <v>20544</v>
      </c>
      <c r="F1390" s="4" t="s">
        <v>20</v>
      </c>
      <c r="G1390" s="2" t="s">
        <v>2263</v>
      </c>
      <c r="H1390" s="1" t="s">
        <v>126</v>
      </c>
      <c r="I1390" s="1" t="s">
        <v>1652</v>
      </c>
      <c r="J1390" s="1" t="s">
        <v>1667</v>
      </c>
      <c r="K1390" s="1" t="s">
        <v>1668</v>
      </c>
      <c r="M1390" s="1">
        <f>IF($P$5&lt;20000,H1390*L1390,IF($P$5&lt;50000,I1390*L1390,IF($P$5&lt;100000,J1390*L1390,IF($P$5&lt;80000000,K1390*L1390))))</f>
        <v>0</v>
      </c>
      <c r="N1390" s="4" t="str">
        <f>IF(AND(P1390 &lt;&gt; "", P1390 &lt;&gt; "---"), HYPERLINK(P1390, Q1390), "")</f>
        <v>ссылка</v>
      </c>
      <c r="O1390" s="21">
        <f>L1390*H1390</f>
        <v>0</v>
      </c>
      <c r="P1390" s="26" t="s">
        <v>20545</v>
      </c>
      <c r="Q1390" t="str">
        <f>"ссылка"</f>
        <v>ссылка</v>
      </c>
    </row>
    <row r="1391" spans="1:17" ht="14.25" customHeight="1" outlineLevel="1" x14ac:dyDescent="0.2">
      <c r="A1391" s="24" t="s">
        <v>20546</v>
      </c>
      <c r="B1391" s="1" t="s">
        <v>17</v>
      </c>
      <c r="C1391" s="25" t="s">
        <v>36</v>
      </c>
      <c r="E1391" s="1" t="s">
        <v>20547</v>
      </c>
      <c r="F1391" s="4" t="s">
        <v>20</v>
      </c>
      <c r="G1391" s="2" t="s">
        <v>1178</v>
      </c>
      <c r="H1391" s="1" t="s">
        <v>1117</v>
      </c>
      <c r="I1391" s="1" t="s">
        <v>1573</v>
      </c>
      <c r="J1391" s="1" t="s">
        <v>974</v>
      </c>
      <c r="K1391" s="1" t="s">
        <v>1119</v>
      </c>
      <c r="M1391" s="1">
        <f>IF($P$5&lt;20000,H1391*L1391,IF($P$5&lt;50000,I1391*L1391,IF($P$5&lt;100000,J1391*L1391,IF($P$5&lt;80000000,K1391*L1391))))</f>
        <v>0</v>
      </c>
      <c r="N1391" s="4" t="str">
        <f>IF(AND(P1391 &lt;&gt; "", P1391 &lt;&gt; "---"), HYPERLINK(P1391, Q1391), "")</f>
        <v>ссылка</v>
      </c>
      <c r="O1391" s="21">
        <f>L1391*H1391</f>
        <v>0</v>
      </c>
      <c r="P1391" s="26" t="s">
        <v>20548</v>
      </c>
      <c r="Q1391" t="str">
        <f>"ссылка"</f>
        <v>ссылка</v>
      </c>
    </row>
    <row r="1392" spans="1:17" ht="14.25" customHeight="1" outlineLevel="1" x14ac:dyDescent="0.2">
      <c r="A1392" s="24" t="s">
        <v>20549</v>
      </c>
      <c r="B1392" s="1" t="s">
        <v>17</v>
      </c>
      <c r="C1392" s="25" t="s">
        <v>45</v>
      </c>
      <c r="E1392" s="1" t="s">
        <v>20550</v>
      </c>
      <c r="F1392" s="4" t="s">
        <v>20</v>
      </c>
      <c r="G1392" s="2" t="s">
        <v>1491</v>
      </c>
      <c r="H1392" s="1" t="s">
        <v>3202</v>
      </c>
      <c r="I1392" s="1" t="s">
        <v>1656</v>
      </c>
      <c r="J1392" s="1" t="s">
        <v>1657</v>
      </c>
      <c r="K1392" s="1" t="s">
        <v>1658</v>
      </c>
      <c r="M1392" s="1">
        <f>IF($P$5&lt;20000,H1392*L1392,IF($P$5&lt;50000,I1392*L1392,IF($P$5&lt;100000,J1392*L1392,IF($P$5&lt;80000000,K1392*L1392))))</f>
        <v>0</v>
      </c>
      <c r="N1392" s="4" t="str">
        <f>IF(AND(P1392 &lt;&gt; "", P1392 &lt;&gt; "---"), HYPERLINK(P1392, Q1392), "")</f>
        <v>ссылка</v>
      </c>
      <c r="O1392" s="21">
        <f>L1392*H1392</f>
        <v>0</v>
      </c>
      <c r="P1392" s="26" t="s">
        <v>20551</v>
      </c>
      <c r="Q1392" t="str">
        <f>"ссылка"</f>
        <v>ссылка</v>
      </c>
    </row>
    <row r="1393" spans="1:17" ht="14.25" customHeight="1" outlineLevel="1" x14ac:dyDescent="0.2">
      <c r="A1393" s="24" t="s">
        <v>20721</v>
      </c>
      <c r="B1393" s="1" t="s">
        <v>17</v>
      </c>
      <c r="C1393" s="25" t="s">
        <v>45</v>
      </c>
      <c r="E1393" s="1" t="s">
        <v>20722</v>
      </c>
      <c r="F1393" s="4" t="s">
        <v>20</v>
      </c>
      <c r="G1393" s="2" t="s">
        <v>5925</v>
      </c>
      <c r="H1393" s="1" t="s">
        <v>2360</v>
      </c>
      <c r="I1393" s="1" t="s">
        <v>5820</v>
      </c>
      <c r="J1393" s="1" t="s">
        <v>2281</v>
      </c>
      <c r="K1393" s="1" t="s">
        <v>2696</v>
      </c>
      <c r="M1393" s="1">
        <f>IF($P$5&lt;20000,H1393*L1393,IF($P$5&lt;50000,I1393*L1393,IF($P$5&lt;100000,J1393*L1393,IF($P$5&lt;80000000,K1393*L1393))))</f>
        <v>0</v>
      </c>
      <c r="N1393" s="4" t="str">
        <f>IF(AND(P1393 &lt;&gt; "", P1393 &lt;&gt; "---"), HYPERLINK(P1393, Q1393), "")</f>
        <v>ссылка</v>
      </c>
      <c r="O1393" s="21">
        <f>L1393*H1393</f>
        <v>0</v>
      </c>
      <c r="P1393" s="26" t="s">
        <v>20723</v>
      </c>
      <c r="Q1393" t="str">
        <f>"ссылка"</f>
        <v>ссылка</v>
      </c>
    </row>
    <row r="1394" spans="1:17" ht="14.25" customHeight="1" outlineLevel="1" x14ac:dyDescent="0.2">
      <c r="A1394" s="24" t="s">
        <v>20921</v>
      </c>
      <c r="B1394" s="1" t="s">
        <v>17</v>
      </c>
      <c r="C1394" s="25" t="s">
        <v>18</v>
      </c>
      <c r="E1394" s="1" t="s">
        <v>20922</v>
      </c>
      <c r="F1394" s="4" t="s">
        <v>20</v>
      </c>
      <c r="G1394" s="2" t="s">
        <v>1280</v>
      </c>
      <c r="H1394" s="1" t="s">
        <v>406</v>
      </c>
      <c r="I1394" s="1" t="s">
        <v>2389</v>
      </c>
      <c r="J1394" s="1" t="s">
        <v>187</v>
      </c>
      <c r="K1394" s="1" t="s">
        <v>7336</v>
      </c>
      <c r="M1394" s="1">
        <f>IF($P$5&lt;20000,H1394*L1394,IF($P$5&lt;50000,I1394*L1394,IF($P$5&lt;100000,J1394*L1394,IF($P$5&lt;80000000,K1394*L1394))))</f>
        <v>0</v>
      </c>
      <c r="N1394" s="4" t="str">
        <f>IF(AND(P1394 &lt;&gt; "", P1394 &lt;&gt; "---"), HYPERLINK(P1394, Q1394), "")</f>
        <v>ссылка</v>
      </c>
      <c r="O1394" s="21">
        <f>L1394*H1394</f>
        <v>0</v>
      </c>
      <c r="P1394" s="26" t="s">
        <v>20923</v>
      </c>
      <c r="Q1394" t="str">
        <f>"ссылка"</f>
        <v>ссылка</v>
      </c>
    </row>
    <row r="1395" spans="1:17" ht="14.25" customHeight="1" outlineLevel="1" x14ac:dyDescent="0.2">
      <c r="A1395" s="24" t="s">
        <v>20924</v>
      </c>
      <c r="B1395" s="1" t="s">
        <v>17</v>
      </c>
      <c r="C1395" s="25" t="s">
        <v>54</v>
      </c>
      <c r="E1395" s="1" t="s">
        <v>20925</v>
      </c>
      <c r="F1395" s="4" t="s">
        <v>20</v>
      </c>
      <c r="G1395" s="2" t="s">
        <v>1482</v>
      </c>
      <c r="H1395" s="1" t="s">
        <v>895</v>
      </c>
      <c r="I1395" s="1" t="s">
        <v>3004</v>
      </c>
      <c r="J1395" s="1" t="s">
        <v>117</v>
      </c>
      <c r="K1395" s="1" t="s">
        <v>981</v>
      </c>
      <c r="M1395" s="1">
        <f>IF($P$5&lt;20000,H1395*L1395,IF($P$5&lt;50000,I1395*L1395,IF($P$5&lt;100000,J1395*L1395,IF($P$5&lt;80000000,K1395*L1395))))</f>
        <v>0</v>
      </c>
      <c r="N1395" s="4" t="str">
        <f>IF(AND(P1395 &lt;&gt; "", P1395 &lt;&gt; "---"), HYPERLINK(P1395, Q1395), "")</f>
        <v>ссылка</v>
      </c>
      <c r="O1395" s="21">
        <f>L1395*H1395</f>
        <v>0</v>
      </c>
      <c r="P1395" s="26" t="s">
        <v>20926</v>
      </c>
      <c r="Q1395" t="str">
        <f>"ссылка"</f>
        <v>ссылка</v>
      </c>
    </row>
    <row r="1396" spans="1:17" ht="14.25" customHeight="1" outlineLevel="1" x14ac:dyDescent="0.2">
      <c r="A1396" s="24" t="s">
        <v>20927</v>
      </c>
      <c r="B1396" s="1" t="s">
        <v>17</v>
      </c>
      <c r="C1396" s="25" t="s">
        <v>45</v>
      </c>
      <c r="E1396" s="1" t="s">
        <v>20928</v>
      </c>
      <c r="F1396" s="4" t="s">
        <v>20</v>
      </c>
      <c r="G1396" s="2" t="s">
        <v>1175</v>
      </c>
      <c r="H1396" s="1" t="s">
        <v>2168</v>
      </c>
      <c r="I1396" s="1" t="s">
        <v>3686</v>
      </c>
      <c r="J1396" s="1" t="s">
        <v>156</v>
      </c>
      <c r="K1396" s="1" t="s">
        <v>3687</v>
      </c>
      <c r="M1396" s="1">
        <f>IF($P$5&lt;20000,H1396*L1396,IF($P$5&lt;50000,I1396*L1396,IF($P$5&lt;100000,J1396*L1396,IF($P$5&lt;80000000,K1396*L1396))))</f>
        <v>0</v>
      </c>
      <c r="N1396" s="4" t="str">
        <f>IF(AND(P1396 &lt;&gt; "", P1396 &lt;&gt; "---"), HYPERLINK(P1396, Q1396), "")</f>
        <v>ссылка</v>
      </c>
      <c r="O1396" s="21">
        <f>L1396*H1396</f>
        <v>0</v>
      </c>
      <c r="P1396" s="26" t="s">
        <v>20929</v>
      </c>
      <c r="Q1396" t="str">
        <f>"ссылка"</f>
        <v>ссылка</v>
      </c>
    </row>
    <row r="1397" spans="1:17" ht="14.25" customHeight="1" outlineLevel="1" x14ac:dyDescent="0.2">
      <c r="A1397" s="24" t="s">
        <v>20930</v>
      </c>
      <c r="B1397" s="1" t="s">
        <v>17</v>
      </c>
      <c r="C1397" s="25" t="s">
        <v>997</v>
      </c>
      <c r="E1397" s="1" t="s">
        <v>20931</v>
      </c>
      <c r="F1397" s="4" t="s">
        <v>20</v>
      </c>
      <c r="G1397" s="2" t="s">
        <v>12580</v>
      </c>
      <c r="H1397" s="1" t="s">
        <v>2056</v>
      </c>
      <c r="I1397" s="1" t="s">
        <v>4137</v>
      </c>
      <c r="J1397" s="1" t="s">
        <v>20932</v>
      </c>
      <c r="K1397" s="1" t="s">
        <v>2018</v>
      </c>
      <c r="M1397" s="1">
        <f>IF($P$5&lt;20000,H1397*L1397,IF($P$5&lt;50000,I1397*L1397,IF($P$5&lt;100000,J1397*L1397,IF($P$5&lt;80000000,K1397*L1397))))</f>
        <v>0</v>
      </c>
      <c r="N1397" s="4" t="str">
        <f>IF(AND(P1397 &lt;&gt; "", P1397 &lt;&gt; "---"), HYPERLINK(P1397, Q1397), "")</f>
        <v>ссылка</v>
      </c>
      <c r="O1397" s="21">
        <f>L1397*H1397</f>
        <v>0</v>
      </c>
      <c r="P1397" s="26" t="s">
        <v>20933</v>
      </c>
      <c r="Q1397" t="str">
        <f>"ссылка"</f>
        <v>ссылка</v>
      </c>
    </row>
    <row r="1398" spans="1:17" ht="14.25" customHeight="1" outlineLevel="1" x14ac:dyDescent="0.2">
      <c r="A1398" s="24" t="s">
        <v>20934</v>
      </c>
      <c r="B1398" s="1" t="s">
        <v>17</v>
      </c>
      <c r="C1398" s="25" t="s">
        <v>45</v>
      </c>
      <c r="E1398" s="1" t="s">
        <v>20935</v>
      </c>
      <c r="F1398" s="4" t="s">
        <v>20</v>
      </c>
      <c r="G1398" s="2" t="s">
        <v>3578</v>
      </c>
      <c r="H1398" s="1" t="s">
        <v>2306</v>
      </c>
      <c r="I1398" s="1" t="s">
        <v>11325</v>
      </c>
      <c r="J1398" s="1" t="s">
        <v>1160</v>
      </c>
      <c r="K1398" s="1" t="s">
        <v>1161</v>
      </c>
      <c r="M1398" s="1">
        <f>IF($P$5&lt;20000,H1398*L1398,IF($P$5&lt;50000,I1398*L1398,IF($P$5&lt;100000,J1398*L1398,IF($P$5&lt;80000000,K1398*L1398))))</f>
        <v>0</v>
      </c>
      <c r="N1398" s="4" t="str">
        <f>IF(AND(P1398 &lt;&gt; "", P1398 &lt;&gt; "---"), HYPERLINK(P1398, Q1398), "")</f>
        <v>ссылка</v>
      </c>
      <c r="O1398" s="21">
        <f>L1398*H1398</f>
        <v>0</v>
      </c>
      <c r="P1398" s="26" t="s">
        <v>20936</v>
      </c>
      <c r="Q1398" t="str">
        <f>"ссылка"</f>
        <v>ссылка</v>
      </c>
    </row>
    <row r="1399" spans="1:17" ht="14.25" customHeight="1" outlineLevel="1" x14ac:dyDescent="0.2">
      <c r="A1399" s="24" t="s">
        <v>20937</v>
      </c>
      <c r="B1399" s="1" t="s">
        <v>17</v>
      </c>
      <c r="C1399" s="25" t="s">
        <v>18</v>
      </c>
      <c r="E1399" s="1" t="s">
        <v>20938</v>
      </c>
      <c r="F1399" s="4" t="s">
        <v>20</v>
      </c>
      <c r="G1399" s="2" t="s">
        <v>16096</v>
      </c>
      <c r="H1399" s="1" t="s">
        <v>7885</v>
      </c>
      <c r="I1399" s="1" t="s">
        <v>2910</v>
      </c>
      <c r="J1399" s="1" t="s">
        <v>2427</v>
      </c>
      <c r="K1399" s="1" t="s">
        <v>4678</v>
      </c>
      <c r="M1399" s="1">
        <f>IF($P$5&lt;20000,H1399*L1399,IF($P$5&lt;50000,I1399*L1399,IF($P$5&lt;100000,J1399*L1399,IF($P$5&lt;80000000,K1399*L1399))))</f>
        <v>0</v>
      </c>
      <c r="N1399" s="4" t="str">
        <f>IF(AND(P1399 &lt;&gt; "", P1399 &lt;&gt; "---"), HYPERLINK(P1399, Q1399), "")</f>
        <v>ссылка</v>
      </c>
      <c r="O1399" s="21">
        <f>L1399*H1399</f>
        <v>0</v>
      </c>
      <c r="P1399" s="26" t="s">
        <v>20939</v>
      </c>
      <c r="Q1399" t="str">
        <f>"ссылка"</f>
        <v>ссылка</v>
      </c>
    </row>
    <row r="1400" spans="1:17" ht="14.25" customHeight="1" outlineLevel="1" x14ac:dyDescent="0.2">
      <c r="A1400" s="24" t="s">
        <v>21153</v>
      </c>
      <c r="B1400" s="1" t="s">
        <v>17</v>
      </c>
      <c r="C1400" s="25" t="s">
        <v>36</v>
      </c>
      <c r="E1400" s="1" t="s">
        <v>21154</v>
      </c>
      <c r="F1400" s="4" t="s">
        <v>20</v>
      </c>
      <c r="G1400" s="2" t="s">
        <v>2313</v>
      </c>
      <c r="H1400" s="1" t="s">
        <v>6755</v>
      </c>
      <c r="I1400" s="1" t="s">
        <v>6711</v>
      </c>
      <c r="J1400" s="1" t="s">
        <v>2225</v>
      </c>
      <c r="K1400" s="1" t="s">
        <v>3974</v>
      </c>
      <c r="M1400" s="1">
        <f>IF($P$5&lt;20000,H1400*L1400,IF($P$5&lt;50000,I1400*L1400,IF($P$5&lt;100000,J1400*L1400,IF($P$5&lt;80000000,K1400*L1400))))</f>
        <v>0</v>
      </c>
      <c r="N1400" s="4" t="str">
        <f>IF(AND(P1400 &lt;&gt; "", P1400 &lt;&gt; "---"), HYPERLINK(P1400, Q1400), "")</f>
        <v>ссылка</v>
      </c>
      <c r="O1400" s="21">
        <f>L1400*H1400</f>
        <v>0</v>
      </c>
      <c r="P1400" s="26" t="s">
        <v>21155</v>
      </c>
      <c r="Q1400" t="str">
        <f>"ссылка"</f>
        <v>ссылка</v>
      </c>
    </row>
    <row r="1401" spans="1:17" ht="14.25" customHeight="1" outlineLevel="1" x14ac:dyDescent="0.2">
      <c r="A1401" s="24" t="s">
        <v>21257</v>
      </c>
      <c r="B1401" s="1" t="s">
        <v>17</v>
      </c>
      <c r="C1401" s="25" t="s">
        <v>54</v>
      </c>
      <c r="E1401" s="1" t="s">
        <v>21258</v>
      </c>
      <c r="F1401" s="4" t="s">
        <v>20</v>
      </c>
      <c r="G1401" s="2" t="s">
        <v>4306</v>
      </c>
      <c r="H1401" s="1" t="s">
        <v>12083</v>
      </c>
      <c r="I1401" s="1" t="s">
        <v>1789</v>
      </c>
      <c r="J1401" s="1" t="s">
        <v>399</v>
      </c>
      <c r="K1401" s="1" t="s">
        <v>1465</v>
      </c>
      <c r="M1401" s="1">
        <f>IF($P$5&lt;20000,H1401*L1401,IF($P$5&lt;50000,I1401*L1401,IF($P$5&lt;100000,J1401*L1401,IF($P$5&lt;80000000,K1401*L1401))))</f>
        <v>0</v>
      </c>
      <c r="N1401" s="4" t="str">
        <f>IF(AND(P1401 &lt;&gt; "", P1401 &lt;&gt; "---"), HYPERLINK(P1401, Q1401), "")</f>
        <v>ссылка</v>
      </c>
      <c r="O1401" s="21">
        <f>L1401*H1401</f>
        <v>0</v>
      </c>
      <c r="P1401" s="26" t="s">
        <v>21259</v>
      </c>
      <c r="Q1401" t="str">
        <f>"ссылка"</f>
        <v>ссылка</v>
      </c>
    </row>
    <row r="1402" spans="1:17" ht="14.25" customHeight="1" outlineLevel="1" x14ac:dyDescent="0.2">
      <c r="A1402" s="24" t="s">
        <v>22090</v>
      </c>
      <c r="B1402" s="1" t="s">
        <v>17</v>
      </c>
      <c r="C1402" s="25" t="s">
        <v>36</v>
      </c>
      <c r="E1402" s="1" t="s">
        <v>22091</v>
      </c>
      <c r="F1402" s="4" t="s">
        <v>20</v>
      </c>
      <c r="G1402" s="2" t="s">
        <v>12189</v>
      </c>
      <c r="H1402" s="1" t="s">
        <v>534</v>
      </c>
      <c r="I1402" s="1" t="s">
        <v>6005</v>
      </c>
      <c r="J1402" s="1" t="s">
        <v>4306</v>
      </c>
      <c r="K1402" s="1" t="s">
        <v>6649</v>
      </c>
      <c r="M1402" s="1">
        <f>IF($P$5&lt;20000,H1402*L1402,IF($P$5&lt;50000,I1402*L1402,IF($P$5&lt;100000,J1402*L1402,IF($P$5&lt;80000000,K1402*L1402))))</f>
        <v>0</v>
      </c>
      <c r="N1402" s="4" t="str">
        <f>IF(AND(P1402 &lt;&gt; "", P1402 &lt;&gt; "---"), HYPERLINK(P1402, Q1402), "")</f>
        <v>ссылка</v>
      </c>
      <c r="O1402" s="21">
        <f>L1402*H1402</f>
        <v>0</v>
      </c>
      <c r="P1402" s="26" t="s">
        <v>22092</v>
      </c>
      <c r="Q1402" t="str">
        <f>"ссылка"</f>
        <v>ссылка</v>
      </c>
    </row>
    <row r="1403" spans="1:17" ht="14.25" customHeight="1" outlineLevel="1" x14ac:dyDescent="0.2">
      <c r="A1403" s="24" t="s">
        <v>22093</v>
      </c>
      <c r="B1403" s="1" t="s">
        <v>17</v>
      </c>
      <c r="C1403" s="25" t="s">
        <v>45</v>
      </c>
      <c r="E1403" s="1" t="s">
        <v>22094</v>
      </c>
      <c r="F1403" s="4" t="s">
        <v>20</v>
      </c>
      <c r="G1403" s="2" t="s">
        <v>3558</v>
      </c>
      <c r="H1403" s="1" t="s">
        <v>309</v>
      </c>
      <c r="I1403" s="1" t="s">
        <v>718</v>
      </c>
      <c r="J1403" s="1" t="s">
        <v>707</v>
      </c>
      <c r="K1403" s="1" t="s">
        <v>2495</v>
      </c>
      <c r="M1403" s="1">
        <f>IF($P$5&lt;20000,H1403*L1403,IF($P$5&lt;50000,I1403*L1403,IF($P$5&lt;100000,J1403*L1403,IF($P$5&lt;80000000,K1403*L1403))))</f>
        <v>0</v>
      </c>
      <c r="N1403" s="4" t="str">
        <f>IF(AND(P1403 &lt;&gt; "", P1403 &lt;&gt; "---"), HYPERLINK(P1403, Q1403), "")</f>
        <v>ссылка</v>
      </c>
      <c r="O1403" s="21">
        <f>L1403*H1403</f>
        <v>0</v>
      </c>
      <c r="P1403" s="26" t="s">
        <v>22095</v>
      </c>
      <c r="Q1403" t="str">
        <f>"ссылка"</f>
        <v>ссылка</v>
      </c>
    </row>
    <row r="1404" spans="1:17" ht="14.25" customHeight="1" outlineLevel="1" x14ac:dyDescent="0.2">
      <c r="A1404" s="24" t="s">
        <v>22096</v>
      </c>
      <c r="B1404" s="1" t="s">
        <v>17</v>
      </c>
      <c r="C1404" s="25" t="s">
        <v>45</v>
      </c>
      <c r="E1404" s="1" t="s">
        <v>22097</v>
      </c>
      <c r="F1404" s="4" t="s">
        <v>20</v>
      </c>
      <c r="G1404" s="2" t="s">
        <v>7176</v>
      </c>
      <c r="H1404" s="1" t="s">
        <v>2233</v>
      </c>
      <c r="I1404" s="1" t="s">
        <v>6053</v>
      </c>
      <c r="J1404" s="1" t="s">
        <v>4173</v>
      </c>
      <c r="K1404" s="1" t="s">
        <v>399</v>
      </c>
      <c r="M1404" s="1">
        <f>IF($P$5&lt;20000,H1404*L1404,IF($P$5&lt;50000,I1404*L1404,IF($P$5&lt;100000,J1404*L1404,IF($P$5&lt;80000000,K1404*L1404))))</f>
        <v>0</v>
      </c>
      <c r="N1404" s="4" t="str">
        <f>IF(AND(P1404 &lt;&gt; "", P1404 &lt;&gt; "---"), HYPERLINK(P1404, Q1404), "")</f>
        <v>ссылка</v>
      </c>
      <c r="O1404" s="21">
        <f>L1404*H1404</f>
        <v>0</v>
      </c>
      <c r="P1404" s="26" t="s">
        <v>22098</v>
      </c>
      <c r="Q1404" t="str">
        <f>"ссылка"</f>
        <v>ссылка</v>
      </c>
    </row>
    <row r="1405" spans="1:17" ht="14.25" customHeight="1" outlineLevel="1" x14ac:dyDescent="0.2">
      <c r="A1405" s="24" t="s">
        <v>22099</v>
      </c>
      <c r="B1405" s="1" t="s">
        <v>17</v>
      </c>
      <c r="C1405" s="25" t="s">
        <v>54</v>
      </c>
      <c r="E1405" s="1" t="s">
        <v>22100</v>
      </c>
      <c r="F1405" s="4" t="s">
        <v>20</v>
      </c>
      <c r="G1405" s="2" t="s">
        <v>5500</v>
      </c>
      <c r="H1405" s="1" t="s">
        <v>1252</v>
      </c>
      <c r="I1405" s="1" t="s">
        <v>1761</v>
      </c>
      <c r="J1405" s="1" t="s">
        <v>1666</v>
      </c>
      <c r="K1405" s="1" t="s">
        <v>4551</v>
      </c>
      <c r="M1405" s="1">
        <f>IF($P$5&lt;20000,H1405*L1405,IF($P$5&lt;50000,I1405*L1405,IF($P$5&lt;100000,J1405*L1405,IF($P$5&lt;80000000,K1405*L1405))))</f>
        <v>0</v>
      </c>
      <c r="N1405" s="4" t="str">
        <f>IF(AND(P1405 &lt;&gt; "", P1405 &lt;&gt; "---"), HYPERLINK(P1405, Q1405), "")</f>
        <v/>
      </c>
      <c r="O1405" s="21">
        <f>L1405*H1405</f>
        <v>0</v>
      </c>
      <c r="P1405" s="26" t="s">
        <v>362</v>
      </c>
      <c r="Q1405" t="str">
        <f>"ссылка"</f>
        <v>ссылка</v>
      </c>
    </row>
    <row r="1406" spans="1:17" ht="14.25" customHeight="1" outlineLevel="1" x14ac:dyDescent="0.2">
      <c r="A1406" s="24" t="s">
        <v>22101</v>
      </c>
      <c r="B1406" s="1" t="s">
        <v>17</v>
      </c>
      <c r="C1406" s="25" t="s">
        <v>45</v>
      </c>
      <c r="E1406" s="1" t="s">
        <v>22102</v>
      </c>
      <c r="F1406" s="4" t="s">
        <v>20</v>
      </c>
      <c r="G1406" s="2" t="s">
        <v>6785</v>
      </c>
      <c r="H1406" s="1" t="s">
        <v>1599</v>
      </c>
      <c r="I1406" s="1" t="s">
        <v>975</v>
      </c>
      <c r="J1406" s="1" t="s">
        <v>1120</v>
      </c>
      <c r="K1406" s="1" t="s">
        <v>1079</v>
      </c>
      <c r="M1406" s="1">
        <f>IF($P$5&lt;20000,H1406*L1406,IF($P$5&lt;50000,I1406*L1406,IF($P$5&lt;100000,J1406*L1406,IF($P$5&lt;80000000,K1406*L1406))))</f>
        <v>0</v>
      </c>
      <c r="N1406" s="4" t="str">
        <f>IF(AND(P1406 &lt;&gt; "", P1406 &lt;&gt; "---"), HYPERLINK(P1406, Q1406), "")</f>
        <v>ссылка</v>
      </c>
      <c r="O1406" s="21">
        <f>L1406*H1406</f>
        <v>0</v>
      </c>
      <c r="P1406" s="26" t="s">
        <v>22103</v>
      </c>
      <c r="Q1406" t="str">
        <f>"ссылка"</f>
        <v>ссылка</v>
      </c>
    </row>
    <row r="1407" spans="1:17" ht="14.25" customHeight="1" outlineLevel="1" x14ac:dyDescent="0.2">
      <c r="A1407" s="24" t="s">
        <v>22104</v>
      </c>
      <c r="B1407" s="1" t="s">
        <v>17</v>
      </c>
      <c r="C1407" s="25" t="s">
        <v>45</v>
      </c>
      <c r="E1407" s="1" t="s">
        <v>22105</v>
      </c>
      <c r="F1407" s="4" t="s">
        <v>20</v>
      </c>
      <c r="G1407" s="2" t="s">
        <v>4129</v>
      </c>
      <c r="H1407" s="1" t="s">
        <v>535</v>
      </c>
      <c r="I1407" s="1" t="s">
        <v>1169</v>
      </c>
      <c r="J1407" s="1" t="s">
        <v>278</v>
      </c>
      <c r="K1407" s="1" t="s">
        <v>536</v>
      </c>
      <c r="M1407" s="1">
        <f>IF($P$5&lt;20000,H1407*L1407,IF($P$5&lt;50000,I1407*L1407,IF($P$5&lt;100000,J1407*L1407,IF($P$5&lt;80000000,K1407*L1407))))</f>
        <v>0</v>
      </c>
      <c r="N1407" s="4" t="str">
        <f>IF(AND(P1407 &lt;&gt; "", P1407 &lt;&gt; "---"), HYPERLINK(P1407, Q1407), "")</f>
        <v>ссылка</v>
      </c>
      <c r="O1407" s="21">
        <f>L1407*H1407</f>
        <v>0</v>
      </c>
      <c r="P1407" s="26" t="s">
        <v>22106</v>
      </c>
      <c r="Q1407" t="str">
        <f>"ссылка"</f>
        <v>ссылка</v>
      </c>
    </row>
    <row r="1408" spans="1:17" ht="14.25" customHeight="1" outlineLevel="1" x14ac:dyDescent="0.2">
      <c r="A1408" s="24" t="s">
        <v>22107</v>
      </c>
      <c r="B1408" s="1" t="s">
        <v>17</v>
      </c>
      <c r="C1408" s="25" t="s">
        <v>54</v>
      </c>
      <c r="E1408" s="1" t="s">
        <v>22108</v>
      </c>
      <c r="F1408" s="4" t="s">
        <v>20</v>
      </c>
      <c r="G1408" s="2" t="s">
        <v>4107</v>
      </c>
      <c r="H1408" s="1" t="s">
        <v>2157</v>
      </c>
      <c r="I1408" s="1" t="s">
        <v>230</v>
      </c>
      <c r="J1408" s="1" t="s">
        <v>1628</v>
      </c>
      <c r="K1408" s="1" t="s">
        <v>1005</v>
      </c>
      <c r="M1408" s="1">
        <f>IF($P$5&lt;20000,H1408*L1408,IF($P$5&lt;50000,I1408*L1408,IF($P$5&lt;100000,J1408*L1408,IF($P$5&lt;80000000,K1408*L1408))))</f>
        <v>0</v>
      </c>
      <c r="N1408" s="4" t="str">
        <f>IF(AND(P1408 &lt;&gt; "", P1408 &lt;&gt; "---"), HYPERLINK(P1408, Q1408), "")</f>
        <v/>
      </c>
      <c r="O1408" s="21">
        <f>L1408*H1408</f>
        <v>0</v>
      </c>
      <c r="P1408" s="26" t="s">
        <v>362</v>
      </c>
      <c r="Q1408" t="str">
        <f>"ссылка"</f>
        <v>ссылка</v>
      </c>
    </row>
    <row r="1409" spans="1:17" ht="14.25" customHeight="1" outlineLevel="1" x14ac:dyDescent="0.2">
      <c r="A1409" s="24" t="s">
        <v>22109</v>
      </c>
      <c r="B1409" s="1" t="s">
        <v>17</v>
      </c>
      <c r="C1409" s="25" t="s">
        <v>45</v>
      </c>
      <c r="E1409" s="1" t="s">
        <v>22110</v>
      </c>
      <c r="F1409" s="4" t="s">
        <v>20</v>
      </c>
      <c r="G1409" s="2" t="s">
        <v>83</v>
      </c>
      <c r="H1409" s="1" t="s">
        <v>1528</v>
      </c>
      <c r="I1409" s="1" t="s">
        <v>5063</v>
      </c>
      <c r="J1409" s="1" t="s">
        <v>518</v>
      </c>
      <c r="K1409" s="1" t="s">
        <v>8566</v>
      </c>
      <c r="M1409" s="1">
        <f>IF($P$5&lt;20000,H1409*L1409,IF($P$5&lt;50000,I1409*L1409,IF($P$5&lt;100000,J1409*L1409,IF($P$5&lt;80000000,K1409*L1409))))</f>
        <v>0</v>
      </c>
      <c r="N1409" s="4" t="str">
        <f>IF(AND(P1409 &lt;&gt; "", P1409 &lt;&gt; "---"), HYPERLINK(P1409, Q1409), "")</f>
        <v/>
      </c>
      <c r="O1409" s="21">
        <f>L1409*H1409</f>
        <v>0</v>
      </c>
      <c r="P1409" s="26" t="s">
        <v>362</v>
      </c>
      <c r="Q1409" t="str">
        <f>"ссылка"</f>
        <v>ссылка</v>
      </c>
    </row>
    <row r="1410" spans="1:17" ht="14.25" customHeight="1" outlineLevel="1" x14ac:dyDescent="0.2">
      <c r="A1410" s="24" t="s">
        <v>22111</v>
      </c>
      <c r="B1410" s="1" t="s">
        <v>17</v>
      </c>
      <c r="C1410" s="25" t="s">
        <v>54</v>
      </c>
      <c r="E1410" s="1" t="s">
        <v>22112</v>
      </c>
      <c r="F1410" s="4" t="s">
        <v>20</v>
      </c>
      <c r="G1410" s="2" t="s">
        <v>310</v>
      </c>
      <c r="H1410" s="1" t="s">
        <v>2649</v>
      </c>
      <c r="I1410" s="1" t="s">
        <v>4924</v>
      </c>
      <c r="J1410" s="1" t="s">
        <v>2168</v>
      </c>
      <c r="K1410" s="1" t="s">
        <v>3686</v>
      </c>
      <c r="M1410" s="1">
        <f>IF($P$5&lt;20000,H1410*L1410,IF($P$5&lt;50000,I1410*L1410,IF($P$5&lt;100000,J1410*L1410,IF($P$5&lt;80000000,K1410*L1410))))</f>
        <v>0</v>
      </c>
      <c r="N1410" s="4" t="str">
        <f>IF(AND(P1410 &lt;&gt; "", P1410 &lt;&gt; "---"), HYPERLINK(P1410, Q1410), "")</f>
        <v>ссылка</v>
      </c>
      <c r="O1410" s="21">
        <f>L1410*H1410</f>
        <v>0</v>
      </c>
      <c r="P1410" s="26" t="s">
        <v>22113</v>
      </c>
      <c r="Q1410" t="str">
        <f>"ссылка"</f>
        <v>ссылка</v>
      </c>
    </row>
    <row r="1411" spans="1:17" ht="14.25" customHeight="1" outlineLevel="1" x14ac:dyDescent="0.2">
      <c r="A1411" s="24" t="s">
        <v>22114</v>
      </c>
      <c r="B1411" s="1" t="s">
        <v>17</v>
      </c>
      <c r="C1411" s="25" t="s">
        <v>36</v>
      </c>
      <c r="E1411" s="1" t="s">
        <v>22115</v>
      </c>
      <c r="F1411" s="4" t="s">
        <v>20</v>
      </c>
      <c r="G1411" s="2" t="s">
        <v>6141</v>
      </c>
      <c r="H1411" s="1" t="s">
        <v>3267</v>
      </c>
      <c r="I1411" s="1" t="s">
        <v>1518</v>
      </c>
      <c r="J1411" s="1" t="s">
        <v>272</v>
      </c>
      <c r="K1411" s="1" t="s">
        <v>1439</v>
      </c>
      <c r="M1411" s="1">
        <f>IF($P$5&lt;20000,H1411*L1411,IF($P$5&lt;50000,I1411*L1411,IF($P$5&lt;100000,J1411*L1411,IF($P$5&lt;80000000,K1411*L1411))))</f>
        <v>0</v>
      </c>
      <c r="N1411" s="4" t="str">
        <f>IF(AND(P1411 &lt;&gt; "", P1411 &lt;&gt; "---"), HYPERLINK(P1411, Q1411), "")</f>
        <v>ссылка</v>
      </c>
      <c r="O1411" s="21">
        <f>L1411*H1411</f>
        <v>0</v>
      </c>
      <c r="P1411" s="26" t="s">
        <v>22116</v>
      </c>
      <c r="Q1411" t="str">
        <f>"ссылка"</f>
        <v>ссылка</v>
      </c>
    </row>
    <row r="1412" spans="1:17" ht="14.25" customHeight="1" outlineLevel="1" x14ac:dyDescent="0.2">
      <c r="A1412" s="24" t="s">
        <v>22117</v>
      </c>
      <c r="B1412" s="1" t="s">
        <v>17</v>
      </c>
      <c r="C1412" s="25" t="s">
        <v>18</v>
      </c>
      <c r="E1412" s="1" t="s">
        <v>22118</v>
      </c>
      <c r="F1412" s="4" t="s">
        <v>20</v>
      </c>
      <c r="G1412" s="2" t="s">
        <v>3952</v>
      </c>
      <c r="H1412" s="1" t="s">
        <v>6734</v>
      </c>
      <c r="I1412" s="1" t="s">
        <v>4049</v>
      </c>
      <c r="J1412" s="1" t="s">
        <v>4050</v>
      </c>
      <c r="K1412" s="1" t="s">
        <v>8803</v>
      </c>
      <c r="M1412" s="1">
        <f>IF($P$5&lt;20000,H1412*L1412,IF($P$5&lt;50000,I1412*L1412,IF($P$5&lt;100000,J1412*L1412,IF($P$5&lt;80000000,K1412*L1412))))</f>
        <v>0</v>
      </c>
      <c r="N1412" s="4" t="str">
        <f>IF(AND(P1412 &lt;&gt; "", P1412 &lt;&gt; "---"), HYPERLINK(P1412, Q1412), "")</f>
        <v>ссылка</v>
      </c>
      <c r="O1412" s="21">
        <f>L1412*H1412</f>
        <v>0</v>
      </c>
      <c r="P1412" s="26" t="s">
        <v>22119</v>
      </c>
      <c r="Q1412" t="str">
        <f>"ссылка"</f>
        <v>ссылка</v>
      </c>
    </row>
    <row r="1413" spans="1:17" ht="14.25" customHeight="1" outlineLevel="1" x14ac:dyDescent="0.2">
      <c r="A1413" s="24" t="s">
        <v>22120</v>
      </c>
      <c r="B1413" s="1" t="s">
        <v>17</v>
      </c>
      <c r="C1413" s="25" t="s">
        <v>54</v>
      </c>
      <c r="E1413" s="1" t="s">
        <v>22121</v>
      </c>
      <c r="F1413" s="4" t="s">
        <v>20</v>
      </c>
      <c r="G1413" s="2" t="s">
        <v>3492</v>
      </c>
      <c r="H1413" s="1" t="s">
        <v>1259</v>
      </c>
      <c r="I1413" s="1" t="s">
        <v>1260</v>
      </c>
      <c r="J1413" s="1" t="s">
        <v>1781</v>
      </c>
      <c r="K1413" s="1" t="s">
        <v>1782</v>
      </c>
      <c r="M1413" s="1">
        <f>IF($P$5&lt;20000,H1413*L1413,IF($P$5&lt;50000,I1413*L1413,IF($P$5&lt;100000,J1413*L1413,IF($P$5&lt;80000000,K1413*L1413))))</f>
        <v>0</v>
      </c>
      <c r="N1413" s="4" t="str">
        <f>IF(AND(P1413 &lt;&gt; "", P1413 &lt;&gt; "---"), HYPERLINK(P1413, Q1413), "")</f>
        <v/>
      </c>
      <c r="O1413" s="21">
        <f>L1413*H1413</f>
        <v>0</v>
      </c>
      <c r="P1413" s="26" t="s">
        <v>362</v>
      </c>
      <c r="Q1413" t="str">
        <f>"ссылка"</f>
        <v>ссылка</v>
      </c>
    </row>
    <row r="1414" spans="1:17" ht="14.25" customHeight="1" outlineLevel="1" x14ac:dyDescent="0.2">
      <c r="A1414" s="24" t="s">
        <v>22122</v>
      </c>
      <c r="B1414" s="1" t="s">
        <v>17</v>
      </c>
      <c r="C1414" s="25" t="s">
        <v>36</v>
      </c>
      <c r="E1414" s="1" t="s">
        <v>22123</v>
      </c>
      <c r="F1414" s="4" t="s">
        <v>20</v>
      </c>
      <c r="G1414" s="2" t="s">
        <v>155</v>
      </c>
      <c r="H1414" s="1" t="s">
        <v>1628</v>
      </c>
      <c r="I1414" s="1" t="s">
        <v>1036</v>
      </c>
      <c r="J1414" s="1" t="s">
        <v>1930</v>
      </c>
      <c r="K1414" s="1" t="s">
        <v>571</v>
      </c>
      <c r="M1414" s="1">
        <f>IF($P$5&lt;20000,H1414*L1414,IF($P$5&lt;50000,I1414*L1414,IF($P$5&lt;100000,J1414*L1414,IF($P$5&lt;80000000,K1414*L1414))))</f>
        <v>0</v>
      </c>
      <c r="N1414" s="4" t="str">
        <f>IF(AND(P1414 &lt;&gt; "", P1414 &lt;&gt; "---"), HYPERLINK(P1414, Q1414), "")</f>
        <v>ссылка</v>
      </c>
      <c r="O1414" s="21">
        <f>L1414*H1414</f>
        <v>0</v>
      </c>
      <c r="P1414" s="26" t="s">
        <v>22124</v>
      </c>
      <c r="Q1414" t="str">
        <f>"ссылка"</f>
        <v>ссылка</v>
      </c>
    </row>
    <row r="1415" spans="1:17" ht="14.25" customHeight="1" outlineLevel="1" x14ac:dyDescent="0.2">
      <c r="A1415" s="24" t="s">
        <v>22125</v>
      </c>
      <c r="B1415" s="1" t="s">
        <v>17</v>
      </c>
      <c r="C1415" s="25" t="s">
        <v>36</v>
      </c>
      <c r="E1415" s="1" t="s">
        <v>22126</v>
      </c>
      <c r="F1415" s="4" t="s">
        <v>20</v>
      </c>
      <c r="G1415" s="2" t="s">
        <v>2724</v>
      </c>
      <c r="H1415" s="1" t="s">
        <v>731</v>
      </c>
      <c r="I1415" s="1" t="s">
        <v>2358</v>
      </c>
      <c r="J1415" s="1" t="s">
        <v>819</v>
      </c>
      <c r="K1415" s="1" t="s">
        <v>3288</v>
      </c>
      <c r="M1415" s="1">
        <f>IF($P$5&lt;20000,H1415*L1415,IF($P$5&lt;50000,I1415*L1415,IF($P$5&lt;100000,J1415*L1415,IF($P$5&lt;80000000,K1415*L1415))))</f>
        <v>0</v>
      </c>
      <c r="N1415" s="4" t="str">
        <f>IF(AND(P1415 &lt;&gt; "", P1415 &lt;&gt; "---"), HYPERLINK(P1415, Q1415), "")</f>
        <v>ссылка</v>
      </c>
      <c r="O1415" s="21">
        <f>L1415*H1415</f>
        <v>0</v>
      </c>
      <c r="P1415" s="26" t="s">
        <v>22127</v>
      </c>
      <c r="Q1415" t="str">
        <f>"ссылка"</f>
        <v>ссылка</v>
      </c>
    </row>
    <row r="1416" spans="1:17" ht="14.25" customHeight="1" outlineLevel="1" x14ac:dyDescent="0.2">
      <c r="A1416" s="24" t="s">
        <v>22128</v>
      </c>
      <c r="B1416" s="1" t="s">
        <v>17</v>
      </c>
      <c r="C1416" s="25" t="s">
        <v>45</v>
      </c>
      <c r="E1416" s="1" t="s">
        <v>22129</v>
      </c>
      <c r="F1416" s="4" t="s">
        <v>20</v>
      </c>
      <c r="G1416" s="2" t="s">
        <v>1952</v>
      </c>
      <c r="H1416" s="1" t="s">
        <v>2365</v>
      </c>
      <c r="I1416" s="1" t="s">
        <v>4187</v>
      </c>
      <c r="J1416" s="1" t="s">
        <v>3996</v>
      </c>
      <c r="K1416" s="1" t="s">
        <v>4188</v>
      </c>
      <c r="M1416" s="1">
        <f>IF($P$5&lt;20000,H1416*L1416,IF($P$5&lt;50000,I1416*L1416,IF($P$5&lt;100000,J1416*L1416,IF($P$5&lt;80000000,K1416*L1416))))</f>
        <v>0</v>
      </c>
      <c r="N1416" s="4" t="str">
        <f>IF(AND(P1416 &lt;&gt; "", P1416 &lt;&gt; "---"), HYPERLINK(P1416, Q1416), "")</f>
        <v>ссылка</v>
      </c>
      <c r="O1416" s="21">
        <f>L1416*H1416</f>
        <v>0</v>
      </c>
      <c r="P1416" s="26" t="s">
        <v>22130</v>
      </c>
      <c r="Q1416" t="str">
        <f>"ссылка"</f>
        <v>ссылка</v>
      </c>
    </row>
    <row r="1417" spans="1:17" ht="14.25" customHeight="1" outlineLevel="1" x14ac:dyDescent="0.2">
      <c r="A1417" s="24" t="s">
        <v>22131</v>
      </c>
      <c r="B1417" s="1" t="s">
        <v>17</v>
      </c>
      <c r="C1417" s="25" t="s">
        <v>54</v>
      </c>
      <c r="E1417" s="1" t="s">
        <v>22132</v>
      </c>
      <c r="F1417" s="4" t="s">
        <v>20</v>
      </c>
      <c r="G1417" s="2" t="s">
        <v>5500</v>
      </c>
      <c r="H1417" s="1" t="s">
        <v>1252</v>
      </c>
      <c r="I1417" s="1" t="s">
        <v>1761</v>
      </c>
      <c r="J1417" s="1" t="s">
        <v>1666</v>
      </c>
      <c r="K1417" s="1" t="s">
        <v>4551</v>
      </c>
      <c r="M1417" s="1">
        <f>IF($P$5&lt;20000,H1417*L1417,IF($P$5&lt;50000,I1417*L1417,IF($P$5&lt;100000,J1417*L1417,IF($P$5&lt;80000000,K1417*L1417))))</f>
        <v>0</v>
      </c>
      <c r="N1417" s="4" t="str">
        <f>IF(AND(P1417 &lt;&gt; "", P1417 &lt;&gt; "---"), HYPERLINK(P1417, Q1417), "")</f>
        <v/>
      </c>
      <c r="O1417" s="21">
        <f>L1417*H1417</f>
        <v>0</v>
      </c>
      <c r="P1417" s="26" t="s">
        <v>362</v>
      </c>
      <c r="Q1417" t="str">
        <f>"ссылка"</f>
        <v>ссылка</v>
      </c>
    </row>
    <row r="1418" spans="1:17" ht="14.25" customHeight="1" outlineLevel="1" x14ac:dyDescent="0.2">
      <c r="A1418" s="24" t="s">
        <v>22133</v>
      </c>
      <c r="B1418" s="1" t="s">
        <v>17</v>
      </c>
      <c r="C1418" s="25" t="s">
        <v>54</v>
      </c>
      <c r="E1418" s="1" t="s">
        <v>22134</v>
      </c>
      <c r="F1418" s="4" t="s">
        <v>20</v>
      </c>
      <c r="G1418" s="2" t="s">
        <v>25</v>
      </c>
      <c r="H1418" s="1" t="s">
        <v>1130</v>
      </c>
      <c r="I1418" s="1" t="s">
        <v>2448</v>
      </c>
      <c r="J1418" s="1" t="s">
        <v>3706</v>
      </c>
      <c r="K1418" s="1" t="s">
        <v>3492</v>
      </c>
      <c r="M1418" s="1">
        <f>IF($P$5&lt;20000,H1418*L1418,IF($P$5&lt;50000,I1418*L1418,IF($P$5&lt;100000,J1418*L1418,IF($P$5&lt;80000000,K1418*L1418))))</f>
        <v>0</v>
      </c>
      <c r="N1418" s="4" t="str">
        <f>IF(AND(P1418 &lt;&gt; "", P1418 &lt;&gt; "---"), HYPERLINK(P1418, Q1418), "")</f>
        <v/>
      </c>
      <c r="O1418" s="21">
        <f>L1418*H1418</f>
        <v>0</v>
      </c>
      <c r="P1418" s="26" t="s">
        <v>362</v>
      </c>
      <c r="Q1418" t="str">
        <f>"ссылка"</f>
        <v>ссылка</v>
      </c>
    </row>
    <row r="1419" spans="1:17" ht="14.25" customHeight="1" outlineLevel="1" x14ac:dyDescent="0.2">
      <c r="A1419" s="24" t="s">
        <v>22135</v>
      </c>
      <c r="B1419" s="1" t="s">
        <v>17</v>
      </c>
      <c r="C1419" s="25" t="s">
        <v>45</v>
      </c>
      <c r="E1419" s="1" t="s">
        <v>22136</v>
      </c>
      <c r="F1419" s="4" t="s">
        <v>20</v>
      </c>
      <c r="G1419" s="2" t="s">
        <v>6690</v>
      </c>
      <c r="H1419" s="1" t="s">
        <v>7454</v>
      </c>
      <c r="I1419" s="1" t="s">
        <v>10086</v>
      </c>
      <c r="J1419" s="1" t="s">
        <v>5869</v>
      </c>
      <c r="K1419" s="1" t="s">
        <v>5661</v>
      </c>
      <c r="M1419" s="1">
        <f>IF($P$5&lt;20000,H1419*L1419,IF($P$5&lt;50000,I1419*L1419,IF($P$5&lt;100000,J1419*L1419,IF($P$5&lt;80000000,K1419*L1419))))</f>
        <v>0</v>
      </c>
      <c r="N1419" s="4" t="str">
        <f>IF(AND(P1419 &lt;&gt; "", P1419 &lt;&gt; "---"), HYPERLINK(P1419, Q1419), "")</f>
        <v>ссылка</v>
      </c>
      <c r="O1419" s="21">
        <f>L1419*H1419</f>
        <v>0</v>
      </c>
      <c r="P1419" s="26" t="s">
        <v>22137</v>
      </c>
      <c r="Q1419" t="str">
        <f>"ссылка"</f>
        <v>ссылка</v>
      </c>
    </row>
    <row r="1420" spans="1:17" ht="14.25" customHeight="1" outlineLevel="1" x14ac:dyDescent="0.2">
      <c r="A1420" s="24" t="s">
        <v>22138</v>
      </c>
      <c r="B1420" s="1" t="s">
        <v>17</v>
      </c>
      <c r="C1420" s="25" t="s">
        <v>54</v>
      </c>
      <c r="E1420" s="1" t="s">
        <v>22139</v>
      </c>
      <c r="F1420" s="4" t="s">
        <v>20</v>
      </c>
      <c r="G1420" s="2" t="s">
        <v>1096</v>
      </c>
      <c r="H1420" s="1" t="s">
        <v>1596</v>
      </c>
      <c r="I1420" s="1" t="s">
        <v>1597</v>
      </c>
      <c r="J1420" s="1" t="s">
        <v>1598</v>
      </c>
      <c r="K1420" s="1" t="s">
        <v>1599</v>
      </c>
      <c r="M1420" s="1">
        <f>IF($P$5&lt;20000,H1420*L1420,IF($P$5&lt;50000,I1420*L1420,IF($P$5&lt;100000,J1420*L1420,IF($P$5&lt;80000000,K1420*L1420))))</f>
        <v>0</v>
      </c>
      <c r="N1420" s="4" t="str">
        <f>IF(AND(P1420 &lt;&gt; "", P1420 &lt;&gt; "---"), HYPERLINK(P1420, Q1420), "")</f>
        <v>ссылка</v>
      </c>
      <c r="O1420" s="21">
        <f>L1420*H1420</f>
        <v>0</v>
      </c>
      <c r="P1420" s="26" t="s">
        <v>22140</v>
      </c>
      <c r="Q1420" t="str">
        <f>"ссылка"</f>
        <v>ссылка</v>
      </c>
    </row>
    <row r="1421" spans="1:17" ht="14.25" customHeight="1" outlineLevel="1" x14ac:dyDescent="0.2">
      <c r="A1421" s="24" t="s">
        <v>22141</v>
      </c>
      <c r="B1421" s="1" t="s">
        <v>17</v>
      </c>
      <c r="C1421" s="25" t="s">
        <v>45</v>
      </c>
      <c r="E1421" s="1" t="s">
        <v>22142</v>
      </c>
      <c r="F1421" s="4" t="s">
        <v>20</v>
      </c>
      <c r="G1421" s="2" t="s">
        <v>2701</v>
      </c>
      <c r="H1421" s="1" t="s">
        <v>3584</v>
      </c>
      <c r="I1421" s="1" t="s">
        <v>2233</v>
      </c>
      <c r="J1421" s="1" t="s">
        <v>6053</v>
      </c>
      <c r="K1421" s="1" t="s">
        <v>4173</v>
      </c>
      <c r="M1421" s="1">
        <f>IF($P$5&lt;20000,H1421*L1421,IF($P$5&lt;50000,I1421*L1421,IF($P$5&lt;100000,J1421*L1421,IF($P$5&lt;80000000,K1421*L1421))))</f>
        <v>0</v>
      </c>
      <c r="N1421" s="4" t="str">
        <f>IF(AND(P1421 &lt;&gt; "", P1421 &lt;&gt; "---"), HYPERLINK(P1421, Q1421), "")</f>
        <v>ссылка</v>
      </c>
      <c r="O1421" s="21">
        <f>L1421*H1421</f>
        <v>0</v>
      </c>
      <c r="P1421" s="26" t="s">
        <v>22143</v>
      </c>
      <c r="Q1421" t="str">
        <f>"ссылка"</f>
        <v>ссылка</v>
      </c>
    </row>
    <row r="1422" spans="1:17" ht="14.25" customHeight="1" outlineLevel="1" x14ac:dyDescent="0.2">
      <c r="A1422" s="24" t="s">
        <v>22144</v>
      </c>
      <c r="B1422" s="1" t="s">
        <v>17</v>
      </c>
      <c r="C1422" s="25" t="s">
        <v>45</v>
      </c>
      <c r="E1422" s="1" t="s">
        <v>22145</v>
      </c>
      <c r="F1422" s="4" t="s">
        <v>20</v>
      </c>
      <c r="G1422" s="2" t="s">
        <v>4004</v>
      </c>
      <c r="H1422" s="1" t="s">
        <v>7811</v>
      </c>
      <c r="I1422" s="1" t="s">
        <v>4931</v>
      </c>
      <c r="J1422" s="1" t="s">
        <v>5971</v>
      </c>
      <c r="K1422" s="1" t="s">
        <v>731</v>
      </c>
      <c r="M1422" s="1">
        <f>IF($P$5&lt;20000,H1422*L1422,IF($P$5&lt;50000,I1422*L1422,IF($P$5&lt;100000,J1422*L1422,IF($P$5&lt;80000000,K1422*L1422))))</f>
        <v>0</v>
      </c>
      <c r="N1422" s="4" t="str">
        <f>IF(AND(P1422 &lt;&gt; "", P1422 &lt;&gt; "---"), HYPERLINK(P1422, Q1422), "")</f>
        <v>ссылка</v>
      </c>
      <c r="O1422" s="21">
        <f>L1422*H1422</f>
        <v>0</v>
      </c>
      <c r="P1422" s="26" t="s">
        <v>22146</v>
      </c>
      <c r="Q1422" t="str">
        <f>"ссылка"</f>
        <v>ссылка</v>
      </c>
    </row>
    <row r="1423" spans="1:17" ht="14.25" customHeight="1" outlineLevel="1" x14ac:dyDescent="0.2">
      <c r="A1423" s="24" t="s">
        <v>22147</v>
      </c>
      <c r="B1423" s="1" t="s">
        <v>17</v>
      </c>
      <c r="C1423" s="25" t="s">
        <v>45</v>
      </c>
      <c r="E1423" s="1" t="s">
        <v>22148</v>
      </c>
      <c r="F1423" s="4" t="s">
        <v>20</v>
      </c>
      <c r="G1423" s="2" t="s">
        <v>1116</v>
      </c>
      <c r="H1423" s="1" t="s">
        <v>1038</v>
      </c>
      <c r="I1423" s="1" t="s">
        <v>365</v>
      </c>
      <c r="J1423" s="1" t="s">
        <v>2652</v>
      </c>
      <c r="K1423" s="1" t="s">
        <v>2653</v>
      </c>
      <c r="M1423" s="1">
        <f>IF($P$5&lt;20000,H1423*L1423,IF($P$5&lt;50000,I1423*L1423,IF($P$5&lt;100000,J1423*L1423,IF($P$5&lt;80000000,K1423*L1423))))</f>
        <v>0</v>
      </c>
      <c r="N1423" s="4" t="str">
        <f>IF(AND(P1423 &lt;&gt; "", P1423 &lt;&gt; "---"), HYPERLINK(P1423, Q1423), "")</f>
        <v>ссылка</v>
      </c>
      <c r="O1423" s="21">
        <f>L1423*H1423</f>
        <v>0</v>
      </c>
      <c r="P1423" s="26" t="s">
        <v>22149</v>
      </c>
      <c r="Q1423" t="str">
        <f>"ссылка"</f>
        <v>ссылка</v>
      </c>
    </row>
    <row r="1424" spans="1:17" ht="14.25" customHeight="1" outlineLevel="1" x14ac:dyDescent="0.2">
      <c r="A1424" s="24" t="s">
        <v>22150</v>
      </c>
      <c r="B1424" s="1" t="s">
        <v>17</v>
      </c>
      <c r="C1424" s="25" t="s">
        <v>54</v>
      </c>
      <c r="E1424" s="1" t="s">
        <v>22151</v>
      </c>
      <c r="F1424" s="4" t="s">
        <v>20</v>
      </c>
      <c r="G1424" s="2" t="s">
        <v>4546</v>
      </c>
      <c r="H1424" s="1" t="s">
        <v>979</v>
      </c>
      <c r="I1424" s="1" t="s">
        <v>1471</v>
      </c>
      <c r="J1424" s="1" t="s">
        <v>572</v>
      </c>
      <c r="K1424" s="1" t="s">
        <v>365</v>
      </c>
      <c r="M1424" s="1">
        <f>IF($P$5&lt;20000,H1424*L1424,IF($P$5&lt;50000,I1424*L1424,IF($P$5&lt;100000,J1424*L1424,IF($P$5&lt;80000000,K1424*L1424))))</f>
        <v>0</v>
      </c>
      <c r="N1424" s="4" t="str">
        <f>IF(AND(P1424 &lt;&gt; "", P1424 &lt;&gt; "---"), HYPERLINK(P1424, Q1424), "")</f>
        <v>ссылка</v>
      </c>
      <c r="O1424" s="21">
        <f>L1424*H1424</f>
        <v>0</v>
      </c>
      <c r="P1424" s="26" t="s">
        <v>22152</v>
      </c>
      <c r="Q1424" t="str">
        <f>"ссылка"</f>
        <v>ссылка</v>
      </c>
    </row>
    <row r="1425" spans="1:17" ht="14.25" customHeight="1" outlineLevel="1" x14ac:dyDescent="0.2">
      <c r="A1425" s="24" t="s">
        <v>22153</v>
      </c>
      <c r="B1425" s="1" t="s">
        <v>17</v>
      </c>
      <c r="C1425" s="25" t="s">
        <v>54</v>
      </c>
      <c r="E1425" s="1" t="s">
        <v>22154</v>
      </c>
      <c r="F1425" s="4" t="s">
        <v>20</v>
      </c>
      <c r="G1425" s="2" t="s">
        <v>1491</v>
      </c>
      <c r="H1425" s="1" t="s">
        <v>3202</v>
      </c>
      <c r="I1425" s="1" t="s">
        <v>1656</v>
      </c>
      <c r="J1425" s="1" t="s">
        <v>1657</v>
      </c>
      <c r="K1425" s="1" t="s">
        <v>1658</v>
      </c>
      <c r="M1425" s="1">
        <f>IF($P$5&lt;20000,H1425*L1425,IF($P$5&lt;50000,I1425*L1425,IF($P$5&lt;100000,J1425*L1425,IF($P$5&lt;80000000,K1425*L1425))))</f>
        <v>0</v>
      </c>
      <c r="N1425" s="4" t="str">
        <f>IF(AND(P1425 &lt;&gt; "", P1425 &lt;&gt; "---"), HYPERLINK(P1425, Q1425), "")</f>
        <v/>
      </c>
      <c r="O1425" s="21">
        <f>L1425*H1425</f>
        <v>0</v>
      </c>
      <c r="P1425" s="26" t="s">
        <v>362</v>
      </c>
      <c r="Q1425" t="str">
        <f>"ссылка"</f>
        <v>ссылка</v>
      </c>
    </row>
    <row r="1426" spans="1:17" ht="14.25" customHeight="1" outlineLevel="1" x14ac:dyDescent="0.2">
      <c r="A1426" s="24" t="s">
        <v>22155</v>
      </c>
      <c r="B1426" s="1" t="s">
        <v>17</v>
      </c>
      <c r="C1426" s="25" t="s">
        <v>54</v>
      </c>
      <c r="E1426" s="1" t="s">
        <v>22156</v>
      </c>
      <c r="F1426" s="4" t="s">
        <v>20</v>
      </c>
      <c r="G1426" s="2" t="s">
        <v>204</v>
      </c>
      <c r="H1426" s="1" t="s">
        <v>7616</v>
      </c>
      <c r="I1426" s="1" t="s">
        <v>2437</v>
      </c>
      <c r="J1426" s="1" t="s">
        <v>2716</v>
      </c>
      <c r="K1426" s="1" t="s">
        <v>2620</v>
      </c>
      <c r="M1426" s="1">
        <f>IF($P$5&lt;20000,H1426*L1426,IF($P$5&lt;50000,I1426*L1426,IF($P$5&lt;100000,J1426*L1426,IF($P$5&lt;80000000,K1426*L1426))))</f>
        <v>0</v>
      </c>
      <c r="N1426" s="4" t="str">
        <f>IF(AND(P1426 &lt;&gt; "", P1426 &lt;&gt; "---"), HYPERLINK(P1426, Q1426), "")</f>
        <v/>
      </c>
      <c r="O1426" s="21">
        <f>L1426*H1426</f>
        <v>0</v>
      </c>
      <c r="P1426" s="26" t="s">
        <v>362</v>
      </c>
      <c r="Q1426" t="str">
        <f>"ссылка"</f>
        <v>ссылка</v>
      </c>
    </row>
    <row r="1427" spans="1:17" ht="14.25" customHeight="1" outlineLevel="1" x14ac:dyDescent="0.2">
      <c r="A1427" s="24" t="s">
        <v>22157</v>
      </c>
      <c r="B1427" s="1" t="s">
        <v>17</v>
      </c>
      <c r="C1427" s="25" t="s">
        <v>54</v>
      </c>
      <c r="E1427" s="1" t="s">
        <v>22158</v>
      </c>
      <c r="F1427" s="4" t="s">
        <v>20</v>
      </c>
      <c r="G1427" s="2" t="s">
        <v>516</v>
      </c>
      <c r="H1427" s="1" t="s">
        <v>2598</v>
      </c>
      <c r="I1427" s="1" t="s">
        <v>2217</v>
      </c>
      <c r="J1427" s="1" t="s">
        <v>3258</v>
      </c>
      <c r="K1427" s="1" t="s">
        <v>462</v>
      </c>
      <c r="M1427" s="1">
        <f>IF($P$5&lt;20000,H1427*L1427,IF($P$5&lt;50000,I1427*L1427,IF($P$5&lt;100000,J1427*L1427,IF($P$5&lt;80000000,K1427*L1427))))</f>
        <v>0</v>
      </c>
      <c r="N1427" s="4" t="str">
        <f>IF(AND(P1427 &lt;&gt; "", P1427 &lt;&gt; "---"), HYPERLINK(P1427, Q1427), "")</f>
        <v/>
      </c>
      <c r="O1427" s="21">
        <f>L1427*H1427</f>
        <v>0</v>
      </c>
      <c r="P1427" s="26" t="s">
        <v>362</v>
      </c>
      <c r="Q1427" t="str">
        <f>"ссылка"</f>
        <v>ссылка</v>
      </c>
    </row>
    <row r="1428" spans="1:17" ht="14.25" customHeight="1" outlineLevel="1" x14ac:dyDescent="0.2">
      <c r="A1428" s="24" t="s">
        <v>22159</v>
      </c>
      <c r="B1428" s="1" t="s">
        <v>17</v>
      </c>
      <c r="C1428" s="25" t="s">
        <v>54</v>
      </c>
      <c r="E1428" s="1" t="s">
        <v>22160</v>
      </c>
      <c r="F1428" s="4" t="s">
        <v>20</v>
      </c>
      <c r="G1428" s="2" t="s">
        <v>1439</v>
      </c>
      <c r="H1428" s="1" t="s">
        <v>1037</v>
      </c>
      <c r="I1428" s="1" t="s">
        <v>1507</v>
      </c>
      <c r="J1428" s="1" t="s">
        <v>1322</v>
      </c>
      <c r="K1428" s="1" t="s">
        <v>573</v>
      </c>
      <c r="M1428" s="1">
        <f>IF($P$5&lt;20000,H1428*L1428,IF($P$5&lt;50000,I1428*L1428,IF($P$5&lt;100000,J1428*L1428,IF($P$5&lt;80000000,K1428*L1428))))</f>
        <v>0</v>
      </c>
      <c r="N1428" s="4" t="str">
        <f>IF(AND(P1428 &lt;&gt; "", P1428 &lt;&gt; "---"), HYPERLINK(P1428, Q1428), "")</f>
        <v/>
      </c>
      <c r="O1428" s="21">
        <f>L1428*H1428</f>
        <v>0</v>
      </c>
      <c r="P1428" s="26" t="s">
        <v>362</v>
      </c>
      <c r="Q1428" t="str">
        <f>"ссылка"</f>
        <v>ссылка</v>
      </c>
    </row>
    <row r="1429" spans="1:17" ht="14.25" customHeight="1" outlineLevel="1" x14ac:dyDescent="0.2">
      <c r="A1429" s="24" t="s">
        <v>22161</v>
      </c>
      <c r="B1429" s="1" t="s">
        <v>17</v>
      </c>
      <c r="C1429" s="25" t="s">
        <v>54</v>
      </c>
      <c r="E1429" s="1" t="s">
        <v>22162</v>
      </c>
      <c r="F1429" s="4" t="s">
        <v>20</v>
      </c>
      <c r="G1429" s="2" t="s">
        <v>5930</v>
      </c>
      <c r="H1429" s="1" t="s">
        <v>516</v>
      </c>
      <c r="I1429" s="1" t="s">
        <v>152</v>
      </c>
      <c r="J1429" s="1" t="s">
        <v>189</v>
      </c>
      <c r="K1429" s="1" t="s">
        <v>5669</v>
      </c>
      <c r="M1429" s="1">
        <f>IF($P$5&lt;20000,H1429*L1429,IF($P$5&lt;50000,I1429*L1429,IF($P$5&lt;100000,J1429*L1429,IF($P$5&lt;80000000,K1429*L1429))))</f>
        <v>0</v>
      </c>
      <c r="N1429" s="4" t="str">
        <f>IF(AND(P1429 &lt;&gt; "", P1429 &lt;&gt; "---"), HYPERLINK(P1429, Q1429), "")</f>
        <v/>
      </c>
      <c r="O1429" s="21">
        <f>L1429*H1429</f>
        <v>0</v>
      </c>
      <c r="P1429" s="26" t="s">
        <v>362</v>
      </c>
      <c r="Q1429" t="str">
        <f>"ссылка"</f>
        <v>ссылка</v>
      </c>
    </row>
    <row r="1430" spans="1:17" ht="14.25" customHeight="1" outlineLevel="1" x14ac:dyDescent="0.2">
      <c r="A1430" s="24" t="s">
        <v>22163</v>
      </c>
      <c r="B1430" s="1" t="s">
        <v>17</v>
      </c>
      <c r="C1430" s="25" t="s">
        <v>254</v>
      </c>
      <c r="E1430" s="1" t="s">
        <v>22164</v>
      </c>
      <c r="F1430" s="4" t="s">
        <v>20</v>
      </c>
      <c r="G1430" s="2" t="s">
        <v>1952</v>
      </c>
      <c r="H1430" s="1" t="s">
        <v>2648</v>
      </c>
      <c r="I1430" s="1" t="s">
        <v>4267</v>
      </c>
      <c r="J1430" s="1" t="s">
        <v>1449</v>
      </c>
      <c r="K1430" s="1" t="s">
        <v>3267</v>
      </c>
      <c r="M1430" s="1">
        <f>IF($P$5&lt;20000,H1430*L1430,IF($P$5&lt;50000,I1430*L1430,IF($P$5&lt;100000,J1430*L1430,IF($P$5&lt;80000000,K1430*L1430))))</f>
        <v>0</v>
      </c>
      <c r="N1430" s="4" t="str">
        <f>IF(AND(P1430 &lt;&gt; "", P1430 &lt;&gt; "---"), HYPERLINK(P1430, Q1430), "")</f>
        <v>ссылка</v>
      </c>
      <c r="O1430" s="21">
        <f>L1430*H1430</f>
        <v>0</v>
      </c>
      <c r="P1430" s="26" t="s">
        <v>22165</v>
      </c>
      <c r="Q1430" t="str">
        <f>"ссылка"</f>
        <v>ссылка</v>
      </c>
    </row>
    <row r="1431" spans="1:17" ht="14.25" customHeight="1" outlineLevel="1" x14ac:dyDescent="0.2">
      <c r="A1431" s="24" t="s">
        <v>22166</v>
      </c>
      <c r="B1431" s="1" t="s">
        <v>17</v>
      </c>
      <c r="C1431" s="25" t="s">
        <v>36</v>
      </c>
      <c r="E1431" s="1" t="s">
        <v>22167</v>
      </c>
      <c r="F1431" s="4" t="s">
        <v>20</v>
      </c>
      <c r="G1431" s="2" t="s">
        <v>4091</v>
      </c>
      <c r="H1431" s="1" t="s">
        <v>4167</v>
      </c>
      <c r="I1431" s="1" t="s">
        <v>8706</v>
      </c>
      <c r="J1431" s="1" t="s">
        <v>1071</v>
      </c>
      <c r="K1431" s="1" t="s">
        <v>969</v>
      </c>
      <c r="M1431" s="1">
        <f>IF($P$5&lt;20000,H1431*L1431,IF($P$5&lt;50000,I1431*L1431,IF($P$5&lt;100000,J1431*L1431,IF($P$5&lt;80000000,K1431*L1431))))</f>
        <v>0</v>
      </c>
      <c r="N1431" s="4" t="str">
        <f>IF(AND(P1431 &lt;&gt; "", P1431 &lt;&gt; "---"), HYPERLINK(P1431, Q1431), "")</f>
        <v>ссылка</v>
      </c>
      <c r="O1431" s="21">
        <f>L1431*H1431</f>
        <v>0</v>
      </c>
      <c r="P1431" s="26" t="s">
        <v>22168</v>
      </c>
      <c r="Q1431" t="str">
        <f>"ссылка"</f>
        <v>ссылка</v>
      </c>
    </row>
    <row r="1432" spans="1:17" ht="14.25" customHeight="1" outlineLevel="1" x14ac:dyDescent="0.2">
      <c r="A1432" s="24" t="s">
        <v>22169</v>
      </c>
      <c r="B1432" s="1" t="s">
        <v>17</v>
      </c>
      <c r="C1432" s="25" t="s">
        <v>45</v>
      </c>
      <c r="E1432" s="1" t="s">
        <v>22170</v>
      </c>
      <c r="F1432" s="4" t="s">
        <v>20</v>
      </c>
      <c r="G1432" s="2" t="s">
        <v>1250</v>
      </c>
      <c r="H1432" s="1" t="s">
        <v>974</v>
      </c>
      <c r="I1432" s="1" t="s">
        <v>1119</v>
      </c>
      <c r="J1432" s="1" t="s">
        <v>126</v>
      </c>
      <c r="K1432" s="1" t="s">
        <v>1652</v>
      </c>
      <c r="M1432" s="1">
        <f>IF($P$5&lt;20000,H1432*L1432,IF($P$5&lt;50000,I1432*L1432,IF($P$5&lt;100000,J1432*L1432,IF($P$5&lt;80000000,K1432*L1432))))</f>
        <v>0</v>
      </c>
      <c r="N1432" s="4" t="str">
        <f>IF(AND(P1432 &lt;&gt; "", P1432 &lt;&gt; "---"), HYPERLINK(P1432, Q1432), "")</f>
        <v>ссылка</v>
      </c>
      <c r="O1432" s="21">
        <f>L1432*H1432</f>
        <v>0</v>
      </c>
      <c r="P1432" s="26" t="s">
        <v>22171</v>
      </c>
      <c r="Q1432" t="str">
        <f>"ссылка"</f>
        <v>ссылка</v>
      </c>
    </row>
    <row r="1433" spans="1:17" ht="14.25" customHeight="1" outlineLevel="1" x14ac:dyDescent="0.2">
      <c r="A1433" s="24" t="s">
        <v>22172</v>
      </c>
      <c r="B1433" s="1" t="s">
        <v>17</v>
      </c>
      <c r="C1433" s="25" t="s">
        <v>45</v>
      </c>
      <c r="E1433" s="1" t="s">
        <v>22173</v>
      </c>
      <c r="F1433" s="4" t="s">
        <v>20</v>
      </c>
      <c r="G1433" s="2" t="s">
        <v>1440</v>
      </c>
      <c r="H1433" s="1" t="s">
        <v>1502</v>
      </c>
      <c r="I1433" s="1" t="s">
        <v>1482</v>
      </c>
      <c r="J1433" s="1" t="s">
        <v>573</v>
      </c>
      <c r="K1433" s="1" t="s">
        <v>1503</v>
      </c>
      <c r="M1433" s="1">
        <f>IF($P$5&lt;20000,H1433*L1433,IF($P$5&lt;50000,I1433*L1433,IF($P$5&lt;100000,J1433*L1433,IF($P$5&lt;80000000,K1433*L1433))))</f>
        <v>0</v>
      </c>
      <c r="N1433" s="4" t="str">
        <f>IF(AND(P1433 &lt;&gt; "", P1433 &lt;&gt; "---"), HYPERLINK(P1433, Q1433), "")</f>
        <v>ссылка</v>
      </c>
      <c r="O1433" s="21">
        <f>L1433*H1433</f>
        <v>0</v>
      </c>
      <c r="P1433" s="26" t="s">
        <v>22174</v>
      </c>
      <c r="Q1433" t="str">
        <f>"ссылка"</f>
        <v>ссылка</v>
      </c>
    </row>
    <row r="1434" spans="1:17" ht="14.25" customHeight="1" outlineLevel="1" x14ac:dyDescent="0.2">
      <c r="A1434" s="24" t="s">
        <v>22175</v>
      </c>
      <c r="B1434" s="1" t="s">
        <v>17</v>
      </c>
      <c r="C1434" s="25" t="s">
        <v>54</v>
      </c>
      <c r="E1434" s="1" t="s">
        <v>22176</v>
      </c>
      <c r="F1434" s="4" t="s">
        <v>20</v>
      </c>
      <c r="G1434" s="2" t="s">
        <v>3267</v>
      </c>
      <c r="H1434" s="1" t="s">
        <v>1035</v>
      </c>
      <c r="I1434" s="1" t="s">
        <v>1935</v>
      </c>
      <c r="J1434" s="1" t="s">
        <v>463</v>
      </c>
      <c r="K1434" s="1" t="s">
        <v>1037</v>
      </c>
      <c r="M1434" s="1">
        <f>IF($P$5&lt;20000,H1434*L1434,IF($P$5&lt;50000,I1434*L1434,IF($P$5&lt;100000,J1434*L1434,IF($P$5&lt;80000000,K1434*L1434))))</f>
        <v>0</v>
      </c>
      <c r="N1434" s="4" t="str">
        <f>IF(AND(P1434 &lt;&gt; "", P1434 &lt;&gt; "---"), HYPERLINK(P1434, Q1434), "")</f>
        <v/>
      </c>
      <c r="O1434" s="21">
        <f>L1434*H1434</f>
        <v>0</v>
      </c>
      <c r="P1434" s="26" t="s">
        <v>362</v>
      </c>
      <c r="Q1434" t="str">
        <f>"ссылка"</f>
        <v>ссылка</v>
      </c>
    </row>
    <row r="1435" spans="1:17" ht="14.25" customHeight="1" outlineLevel="1" x14ac:dyDescent="0.2">
      <c r="A1435" s="24" t="s">
        <v>22177</v>
      </c>
      <c r="B1435" s="1" t="s">
        <v>17</v>
      </c>
      <c r="C1435" s="25" t="s">
        <v>36</v>
      </c>
      <c r="E1435" s="1" t="s">
        <v>22178</v>
      </c>
      <c r="F1435" s="4" t="s">
        <v>20</v>
      </c>
      <c r="G1435" s="2" t="s">
        <v>2282</v>
      </c>
      <c r="H1435" s="1" t="s">
        <v>2598</v>
      </c>
      <c r="I1435" s="1" t="s">
        <v>2217</v>
      </c>
      <c r="J1435" s="1" t="s">
        <v>3258</v>
      </c>
      <c r="K1435" s="1" t="s">
        <v>462</v>
      </c>
      <c r="M1435" s="1">
        <f>IF($P$5&lt;20000,H1435*L1435,IF($P$5&lt;50000,I1435*L1435,IF($P$5&lt;100000,J1435*L1435,IF($P$5&lt;80000000,K1435*L1435))))</f>
        <v>0</v>
      </c>
      <c r="N1435" s="4" t="str">
        <f>IF(AND(P1435 &lt;&gt; "", P1435 &lt;&gt; "---"), HYPERLINK(P1435, Q1435), "")</f>
        <v>ссылка</v>
      </c>
      <c r="O1435" s="21">
        <f>L1435*H1435</f>
        <v>0</v>
      </c>
      <c r="P1435" s="26" t="s">
        <v>22179</v>
      </c>
      <c r="Q1435" t="str">
        <f>"ссылка"</f>
        <v>ссылка</v>
      </c>
    </row>
    <row r="1436" spans="1:17" ht="14.25" customHeight="1" outlineLevel="1" x14ac:dyDescent="0.2">
      <c r="A1436" s="24" t="s">
        <v>22180</v>
      </c>
      <c r="B1436" s="1" t="s">
        <v>17</v>
      </c>
      <c r="C1436" s="25" t="s">
        <v>54</v>
      </c>
      <c r="E1436" s="1" t="s">
        <v>22181</v>
      </c>
      <c r="F1436" s="4" t="s">
        <v>20</v>
      </c>
      <c r="G1436" s="2" t="s">
        <v>3439</v>
      </c>
      <c r="H1436" s="1" t="s">
        <v>1256</v>
      </c>
      <c r="I1436" s="1" t="s">
        <v>3344</v>
      </c>
      <c r="J1436" s="1" t="s">
        <v>3492</v>
      </c>
      <c r="K1436" s="1" t="s">
        <v>3493</v>
      </c>
      <c r="M1436" s="1">
        <f>IF($P$5&lt;20000,H1436*L1436,IF($P$5&lt;50000,I1436*L1436,IF($P$5&lt;100000,J1436*L1436,IF($P$5&lt;80000000,K1436*L1436))))</f>
        <v>0</v>
      </c>
      <c r="N1436" s="4" t="str">
        <f>IF(AND(P1436 &lt;&gt; "", P1436 &lt;&gt; "---"), HYPERLINK(P1436, Q1436), "")</f>
        <v>ссылка</v>
      </c>
      <c r="O1436" s="21">
        <f>L1436*H1436</f>
        <v>0</v>
      </c>
      <c r="P1436" s="26" t="s">
        <v>22182</v>
      </c>
      <c r="Q1436" t="str">
        <f>"ссылка"</f>
        <v>ссылка</v>
      </c>
    </row>
    <row r="1437" spans="1:17" ht="14.25" customHeight="1" outlineLevel="1" x14ac:dyDescent="0.2">
      <c r="A1437" s="24" t="s">
        <v>22183</v>
      </c>
      <c r="B1437" s="1" t="s">
        <v>17</v>
      </c>
      <c r="C1437" s="25" t="s">
        <v>997</v>
      </c>
      <c r="E1437" s="1" t="s">
        <v>22184</v>
      </c>
      <c r="F1437" s="4" t="s">
        <v>20</v>
      </c>
      <c r="G1437" s="2" t="s">
        <v>1070</v>
      </c>
      <c r="H1437" s="1" t="s">
        <v>1656</v>
      </c>
      <c r="I1437" s="1" t="s">
        <v>1657</v>
      </c>
      <c r="J1437" s="1" t="s">
        <v>1658</v>
      </c>
      <c r="K1437" s="1" t="s">
        <v>1621</v>
      </c>
      <c r="M1437" s="1">
        <f>IF($P$5&lt;20000,H1437*L1437,IF($P$5&lt;50000,I1437*L1437,IF($P$5&lt;100000,J1437*L1437,IF($P$5&lt;80000000,K1437*L1437))))</f>
        <v>0</v>
      </c>
      <c r="N1437" s="4" t="str">
        <f>IF(AND(P1437 &lt;&gt; "", P1437 &lt;&gt; "---"), HYPERLINK(P1437, Q1437), "")</f>
        <v>ссылка</v>
      </c>
      <c r="O1437" s="21">
        <f>L1437*H1437</f>
        <v>0</v>
      </c>
      <c r="P1437" s="26" t="s">
        <v>22185</v>
      </c>
      <c r="Q1437" t="str">
        <f>"ссылка"</f>
        <v>ссылка</v>
      </c>
    </row>
    <row r="1438" spans="1:17" ht="14.25" customHeight="1" outlineLevel="1" x14ac:dyDescent="0.2">
      <c r="A1438" s="24" t="s">
        <v>22186</v>
      </c>
      <c r="B1438" s="1" t="s">
        <v>17</v>
      </c>
      <c r="C1438" s="25" t="s">
        <v>36</v>
      </c>
      <c r="E1438" s="1" t="s">
        <v>22187</v>
      </c>
      <c r="F1438" s="4" t="s">
        <v>20</v>
      </c>
      <c r="G1438" s="2" t="s">
        <v>1258</v>
      </c>
      <c r="H1438" s="1" t="s">
        <v>1656</v>
      </c>
      <c r="I1438" s="1" t="s">
        <v>1657</v>
      </c>
      <c r="J1438" s="1" t="s">
        <v>985</v>
      </c>
      <c r="K1438" s="1" t="s">
        <v>1390</v>
      </c>
      <c r="M1438" s="1">
        <f>IF($P$5&lt;20000,H1438*L1438,IF($P$5&lt;50000,I1438*L1438,IF($P$5&lt;100000,J1438*L1438,IF($P$5&lt;80000000,K1438*L1438))))</f>
        <v>0</v>
      </c>
      <c r="N1438" s="4" t="str">
        <f>IF(AND(P1438 &lt;&gt; "", P1438 &lt;&gt; "---"), HYPERLINK(P1438, Q1438), "")</f>
        <v/>
      </c>
      <c r="O1438" s="21">
        <f>L1438*H1438</f>
        <v>0</v>
      </c>
      <c r="P1438" s="26" t="s">
        <v>362</v>
      </c>
      <c r="Q1438" t="str">
        <f>"ссылка"</f>
        <v>ссылка</v>
      </c>
    </row>
    <row r="1439" spans="1:17" ht="14.25" customHeight="1" outlineLevel="1" x14ac:dyDescent="0.2">
      <c r="A1439" s="24" t="s">
        <v>22188</v>
      </c>
      <c r="B1439" s="1" t="s">
        <v>17</v>
      </c>
      <c r="C1439" s="25" t="s">
        <v>36</v>
      </c>
      <c r="E1439" s="1" t="s">
        <v>22189</v>
      </c>
      <c r="F1439" s="4" t="s">
        <v>20</v>
      </c>
      <c r="G1439" s="2" t="s">
        <v>99</v>
      </c>
      <c r="H1439" s="1" t="s">
        <v>1559</v>
      </c>
      <c r="I1439" s="1" t="s">
        <v>1560</v>
      </c>
      <c r="J1439" s="1" t="s">
        <v>1673</v>
      </c>
      <c r="K1439" s="1" t="s">
        <v>1409</v>
      </c>
      <c r="M1439" s="1">
        <f>IF($P$5&lt;20000,H1439*L1439,IF($P$5&lt;50000,I1439*L1439,IF($P$5&lt;100000,J1439*L1439,IF($P$5&lt;80000000,K1439*L1439))))</f>
        <v>0</v>
      </c>
      <c r="N1439" s="4" t="str">
        <f>IF(AND(P1439 &lt;&gt; "", P1439 &lt;&gt; "---"), HYPERLINK(P1439, Q1439), "")</f>
        <v>ссылка</v>
      </c>
      <c r="O1439" s="21">
        <f>L1439*H1439</f>
        <v>0</v>
      </c>
      <c r="P1439" s="26" t="s">
        <v>22190</v>
      </c>
      <c r="Q1439" t="str">
        <f>"ссылка"</f>
        <v>ссылка</v>
      </c>
    </row>
    <row r="1440" spans="1:17" ht="14.25" customHeight="1" outlineLevel="1" x14ac:dyDescent="0.2">
      <c r="A1440" s="24" t="s">
        <v>22191</v>
      </c>
      <c r="B1440" s="1" t="s">
        <v>17</v>
      </c>
      <c r="C1440" s="25" t="s">
        <v>36</v>
      </c>
      <c r="E1440" s="1" t="s">
        <v>22192</v>
      </c>
      <c r="F1440" s="4" t="s">
        <v>20</v>
      </c>
      <c r="G1440" s="2" t="s">
        <v>316</v>
      </c>
      <c r="H1440" s="1" t="s">
        <v>7340</v>
      </c>
      <c r="I1440" s="1" t="s">
        <v>472</v>
      </c>
      <c r="J1440" s="1" t="s">
        <v>1403</v>
      </c>
      <c r="K1440" s="1" t="s">
        <v>213</v>
      </c>
      <c r="M1440" s="1">
        <f>IF($P$5&lt;20000,H1440*L1440,IF($P$5&lt;50000,I1440*L1440,IF($P$5&lt;100000,J1440*L1440,IF($P$5&lt;80000000,K1440*L1440))))</f>
        <v>0</v>
      </c>
      <c r="N1440" s="4" t="str">
        <f>IF(AND(P1440 &lt;&gt; "", P1440 &lt;&gt; "---"), HYPERLINK(P1440, Q1440), "")</f>
        <v>ссылка</v>
      </c>
      <c r="O1440" s="21">
        <f>L1440*H1440</f>
        <v>0</v>
      </c>
      <c r="P1440" s="26" t="s">
        <v>22193</v>
      </c>
      <c r="Q1440" t="str">
        <f>"ссылка"</f>
        <v>ссылка</v>
      </c>
    </row>
    <row r="1441" spans="1:17" ht="14.25" customHeight="1" outlineLevel="1" x14ac:dyDescent="0.2">
      <c r="A1441" s="24" t="s">
        <v>22194</v>
      </c>
      <c r="B1441" s="1" t="s">
        <v>17</v>
      </c>
      <c r="C1441" s="25" t="s">
        <v>45</v>
      </c>
      <c r="E1441" s="1" t="s">
        <v>22195</v>
      </c>
      <c r="F1441" s="4" t="s">
        <v>20</v>
      </c>
      <c r="G1441" s="2" t="s">
        <v>1529</v>
      </c>
      <c r="H1441" s="1" t="s">
        <v>1471</v>
      </c>
      <c r="I1441" s="1" t="s">
        <v>1502</v>
      </c>
      <c r="J1441" s="1" t="s">
        <v>1482</v>
      </c>
      <c r="K1441" s="1" t="s">
        <v>1483</v>
      </c>
      <c r="M1441" s="1">
        <f>IF($P$5&lt;20000,H1441*L1441,IF($P$5&lt;50000,I1441*L1441,IF($P$5&lt;100000,J1441*L1441,IF($P$5&lt;80000000,K1441*L1441))))</f>
        <v>0</v>
      </c>
      <c r="N1441" s="4" t="str">
        <f>IF(AND(P1441 &lt;&gt; "", P1441 &lt;&gt; "---"), HYPERLINK(P1441, Q1441), "")</f>
        <v>ссылка</v>
      </c>
      <c r="O1441" s="21">
        <f>L1441*H1441</f>
        <v>0</v>
      </c>
      <c r="P1441" s="26" t="s">
        <v>22196</v>
      </c>
      <c r="Q1441" t="str">
        <f>"ссылка"</f>
        <v>ссылка</v>
      </c>
    </row>
    <row r="1442" spans="1:17" ht="14.25" customHeight="1" outlineLevel="1" x14ac:dyDescent="0.2">
      <c r="A1442" s="24" t="s">
        <v>22197</v>
      </c>
      <c r="B1442" s="1" t="s">
        <v>17</v>
      </c>
      <c r="C1442" s="25" t="s">
        <v>45</v>
      </c>
      <c r="E1442" s="1" t="s">
        <v>22198</v>
      </c>
      <c r="F1442" s="4" t="s">
        <v>20</v>
      </c>
      <c r="G1442" s="2" t="s">
        <v>172</v>
      </c>
      <c r="H1442" s="1" t="s">
        <v>3254</v>
      </c>
      <c r="I1442" s="1" t="s">
        <v>735</v>
      </c>
      <c r="J1442" s="1" t="s">
        <v>6105</v>
      </c>
      <c r="K1442" s="1" t="s">
        <v>4504</v>
      </c>
      <c r="M1442" s="1">
        <f>IF($P$5&lt;20000,H1442*L1442,IF($P$5&lt;50000,I1442*L1442,IF($P$5&lt;100000,J1442*L1442,IF($P$5&lt;80000000,K1442*L1442))))</f>
        <v>0</v>
      </c>
      <c r="N1442" s="4" t="str">
        <f>IF(AND(P1442 &lt;&gt; "", P1442 &lt;&gt; "---"), HYPERLINK(P1442, Q1442), "")</f>
        <v>ссылка</v>
      </c>
      <c r="O1442" s="21">
        <f>L1442*H1442</f>
        <v>0</v>
      </c>
      <c r="P1442" s="26" t="s">
        <v>22199</v>
      </c>
      <c r="Q1442" t="str">
        <f>"ссылка"</f>
        <v>ссылка</v>
      </c>
    </row>
    <row r="1443" spans="1:17" ht="14.25" customHeight="1" outlineLevel="1" x14ac:dyDescent="0.2">
      <c r="A1443" s="24" t="s">
        <v>22200</v>
      </c>
      <c r="B1443" s="1" t="s">
        <v>17</v>
      </c>
      <c r="C1443" s="25" t="s">
        <v>54</v>
      </c>
      <c r="E1443" s="1" t="s">
        <v>22201</v>
      </c>
      <c r="F1443" s="4" t="s">
        <v>20</v>
      </c>
      <c r="G1443" s="2" t="s">
        <v>432</v>
      </c>
      <c r="H1443" s="1" t="s">
        <v>470</v>
      </c>
      <c r="I1443" s="1" t="s">
        <v>1925</v>
      </c>
      <c r="J1443" s="1" t="s">
        <v>1130</v>
      </c>
      <c r="K1443" s="1" t="s">
        <v>1256</v>
      </c>
      <c r="M1443" s="1">
        <f>IF($P$5&lt;20000,H1443*L1443,IF($P$5&lt;50000,I1443*L1443,IF($P$5&lt;100000,J1443*L1443,IF($P$5&lt;80000000,K1443*L1443))))</f>
        <v>0</v>
      </c>
      <c r="N1443" s="4" t="str">
        <f>IF(AND(P1443 &lt;&gt; "", P1443 &lt;&gt; "---"), HYPERLINK(P1443, Q1443), "")</f>
        <v/>
      </c>
      <c r="O1443" s="21">
        <f>L1443*H1443</f>
        <v>0</v>
      </c>
      <c r="P1443" s="26" t="s">
        <v>362</v>
      </c>
      <c r="Q1443" t="str">
        <f>"ссылка"</f>
        <v>ссылка</v>
      </c>
    </row>
    <row r="1444" spans="1:17" ht="14.25" customHeight="1" outlineLevel="1" x14ac:dyDescent="0.2">
      <c r="A1444" s="24" t="s">
        <v>22202</v>
      </c>
      <c r="B1444" s="1" t="s">
        <v>17</v>
      </c>
      <c r="C1444" s="25" t="s">
        <v>36</v>
      </c>
      <c r="E1444" s="1" t="s">
        <v>22203</v>
      </c>
      <c r="F1444" s="4" t="s">
        <v>20</v>
      </c>
      <c r="G1444" s="2" t="s">
        <v>7759</v>
      </c>
      <c r="H1444" s="1" t="s">
        <v>5936</v>
      </c>
      <c r="I1444" s="1" t="s">
        <v>515</v>
      </c>
      <c r="J1444" s="1" t="s">
        <v>3247</v>
      </c>
      <c r="K1444" s="1" t="s">
        <v>5494</v>
      </c>
      <c r="M1444" s="1">
        <f>IF($P$5&lt;20000,H1444*L1444,IF($P$5&lt;50000,I1444*L1444,IF($P$5&lt;100000,J1444*L1444,IF($P$5&lt;80000000,K1444*L1444))))</f>
        <v>0</v>
      </c>
      <c r="N1444" s="4" t="str">
        <f>IF(AND(P1444 &lt;&gt; "", P1444 &lt;&gt; "---"), HYPERLINK(P1444, Q1444), "")</f>
        <v>ссылка</v>
      </c>
      <c r="O1444" s="21">
        <f>L1444*H1444</f>
        <v>0</v>
      </c>
      <c r="P1444" s="26" t="s">
        <v>22204</v>
      </c>
      <c r="Q1444" t="str">
        <f>"ссылка"</f>
        <v>ссылка</v>
      </c>
    </row>
    <row r="1445" spans="1:17" ht="14.25" customHeight="1" outlineLevel="1" x14ac:dyDescent="0.2">
      <c r="A1445" s="24" t="s">
        <v>22205</v>
      </c>
      <c r="B1445" s="1" t="s">
        <v>17</v>
      </c>
      <c r="C1445" s="25" t="s">
        <v>45</v>
      </c>
      <c r="E1445" s="1" t="s">
        <v>22206</v>
      </c>
      <c r="F1445" s="4" t="s">
        <v>20</v>
      </c>
      <c r="G1445" s="2" t="s">
        <v>6813</v>
      </c>
      <c r="H1445" s="1" t="s">
        <v>3498</v>
      </c>
      <c r="I1445" s="1" t="s">
        <v>3499</v>
      </c>
      <c r="J1445" s="1" t="s">
        <v>3500</v>
      </c>
      <c r="K1445" s="1" t="s">
        <v>8516</v>
      </c>
      <c r="M1445" s="1">
        <f>IF($P$5&lt;20000,H1445*L1445,IF($P$5&lt;50000,I1445*L1445,IF($P$5&lt;100000,J1445*L1445,IF($P$5&lt;80000000,K1445*L1445))))</f>
        <v>0</v>
      </c>
      <c r="N1445" s="4" t="str">
        <f>IF(AND(P1445 &lt;&gt; "", P1445 &lt;&gt; "---"), HYPERLINK(P1445, Q1445), "")</f>
        <v>ссылка</v>
      </c>
      <c r="O1445" s="21">
        <f>L1445*H1445</f>
        <v>0</v>
      </c>
      <c r="P1445" s="26" t="s">
        <v>22207</v>
      </c>
      <c r="Q1445" t="str">
        <f>"ссылка"</f>
        <v>ссылка</v>
      </c>
    </row>
    <row r="1446" spans="1:17" ht="14.25" customHeight="1" outlineLevel="1" x14ac:dyDescent="0.2">
      <c r="A1446" s="24" t="s">
        <v>22208</v>
      </c>
      <c r="B1446" s="1" t="s">
        <v>17</v>
      </c>
      <c r="C1446" s="25" t="s">
        <v>54</v>
      </c>
      <c r="E1446" s="1" t="s">
        <v>22209</v>
      </c>
      <c r="F1446" s="4" t="s">
        <v>20</v>
      </c>
      <c r="G1446" s="2" t="s">
        <v>5062</v>
      </c>
      <c r="H1446" s="1" t="s">
        <v>4309</v>
      </c>
      <c r="I1446" s="1" t="s">
        <v>3287</v>
      </c>
      <c r="J1446" s="1" t="s">
        <v>7476</v>
      </c>
      <c r="K1446" s="1" t="s">
        <v>6661</v>
      </c>
      <c r="M1446" s="1">
        <f>IF($P$5&lt;20000,H1446*L1446,IF($P$5&lt;50000,I1446*L1446,IF($P$5&lt;100000,J1446*L1446,IF($P$5&lt;80000000,K1446*L1446))))</f>
        <v>0</v>
      </c>
      <c r="N1446" s="4" t="str">
        <f>IF(AND(P1446 &lt;&gt; "", P1446 &lt;&gt; "---"), HYPERLINK(P1446, Q1446), "")</f>
        <v>ссылка</v>
      </c>
      <c r="O1446" s="21">
        <f>L1446*H1446</f>
        <v>0</v>
      </c>
      <c r="P1446" s="26" t="s">
        <v>22210</v>
      </c>
      <c r="Q1446" t="str">
        <f>"ссылка"</f>
        <v>ссылка</v>
      </c>
    </row>
    <row r="1447" spans="1:17" ht="14.25" customHeight="1" outlineLevel="1" x14ac:dyDescent="0.2">
      <c r="A1447" s="24" t="s">
        <v>22211</v>
      </c>
      <c r="B1447" s="1" t="s">
        <v>17</v>
      </c>
      <c r="C1447" s="25" t="s">
        <v>45</v>
      </c>
      <c r="E1447" s="1" t="s">
        <v>22212</v>
      </c>
      <c r="F1447" s="4" t="s">
        <v>20</v>
      </c>
      <c r="G1447" s="2" t="s">
        <v>1249</v>
      </c>
      <c r="H1447" s="1" t="s">
        <v>1573</v>
      </c>
      <c r="I1447" s="1" t="s">
        <v>974</v>
      </c>
      <c r="J1447" s="1" t="s">
        <v>2124</v>
      </c>
      <c r="K1447" s="1" t="s">
        <v>1808</v>
      </c>
      <c r="M1447" s="1">
        <f>IF($P$5&lt;20000,H1447*L1447,IF($P$5&lt;50000,I1447*L1447,IF($P$5&lt;100000,J1447*L1447,IF($P$5&lt;80000000,K1447*L1447))))</f>
        <v>0</v>
      </c>
      <c r="N1447" s="4" t="str">
        <f>IF(AND(P1447 &lt;&gt; "", P1447 &lt;&gt; "---"), HYPERLINK(P1447, Q1447), "")</f>
        <v>ссылка</v>
      </c>
      <c r="O1447" s="21">
        <f>L1447*H1447</f>
        <v>0</v>
      </c>
      <c r="P1447" s="26" t="s">
        <v>22213</v>
      </c>
      <c r="Q1447" t="str">
        <f>"ссылка"</f>
        <v>ссылка</v>
      </c>
    </row>
    <row r="1448" spans="1:17" ht="14.25" customHeight="1" outlineLevel="1" x14ac:dyDescent="0.2">
      <c r="A1448" s="24" t="s">
        <v>22214</v>
      </c>
      <c r="B1448" s="1" t="s">
        <v>17</v>
      </c>
      <c r="C1448" s="25" t="s">
        <v>36</v>
      </c>
      <c r="E1448" s="1" t="s">
        <v>22215</v>
      </c>
      <c r="F1448" s="4" t="s">
        <v>20</v>
      </c>
      <c r="G1448" s="2" t="s">
        <v>8687</v>
      </c>
      <c r="H1448" s="1" t="s">
        <v>141</v>
      </c>
      <c r="I1448" s="1" t="s">
        <v>292</v>
      </c>
      <c r="J1448" s="1" t="s">
        <v>279</v>
      </c>
      <c r="K1448" s="1" t="s">
        <v>1529</v>
      </c>
      <c r="M1448" s="1">
        <f>IF($P$5&lt;20000,H1448*L1448,IF($P$5&lt;50000,I1448*L1448,IF($P$5&lt;100000,J1448*L1448,IF($P$5&lt;80000000,K1448*L1448))))</f>
        <v>0</v>
      </c>
      <c r="N1448" s="4" t="str">
        <f>IF(AND(P1448 &lt;&gt; "", P1448 &lt;&gt; "---"), HYPERLINK(P1448, Q1448), "")</f>
        <v>ссылка</v>
      </c>
      <c r="O1448" s="21">
        <f>L1448*H1448</f>
        <v>0</v>
      </c>
      <c r="P1448" s="26" t="s">
        <v>22216</v>
      </c>
      <c r="Q1448" t="str">
        <f>"ссылка"</f>
        <v>ссылка</v>
      </c>
    </row>
    <row r="1449" spans="1:17" ht="14.25" customHeight="1" outlineLevel="1" x14ac:dyDescent="0.2">
      <c r="A1449" s="24" t="s">
        <v>22217</v>
      </c>
      <c r="B1449" s="1" t="s">
        <v>17</v>
      </c>
      <c r="C1449" s="25" t="s">
        <v>36</v>
      </c>
      <c r="E1449" s="1" t="s">
        <v>22218</v>
      </c>
      <c r="F1449" s="4" t="s">
        <v>20</v>
      </c>
      <c r="G1449" s="2" t="s">
        <v>1639</v>
      </c>
      <c r="H1449" s="1" t="s">
        <v>1118</v>
      </c>
      <c r="I1449" s="1" t="s">
        <v>1599</v>
      </c>
      <c r="J1449" s="1" t="s">
        <v>975</v>
      </c>
      <c r="K1449" s="1" t="s">
        <v>1120</v>
      </c>
      <c r="M1449" s="1">
        <f>IF($P$5&lt;20000,H1449*L1449,IF($P$5&lt;50000,I1449*L1449,IF($P$5&lt;100000,J1449*L1449,IF($P$5&lt;80000000,K1449*L1449))))</f>
        <v>0</v>
      </c>
      <c r="N1449" s="4" t="str">
        <f>IF(AND(P1449 &lt;&gt; "", P1449 &lt;&gt; "---"), HYPERLINK(P1449, Q1449), "")</f>
        <v>ссылка</v>
      </c>
      <c r="O1449" s="21">
        <f>L1449*H1449</f>
        <v>0</v>
      </c>
      <c r="P1449" s="26" t="s">
        <v>22219</v>
      </c>
      <c r="Q1449" t="str">
        <f>"ссылка"</f>
        <v>ссылка</v>
      </c>
    </row>
    <row r="1450" spans="1:17" ht="14.25" customHeight="1" outlineLevel="1" x14ac:dyDescent="0.2">
      <c r="A1450" s="24" t="s">
        <v>22220</v>
      </c>
      <c r="B1450" s="1" t="s">
        <v>17</v>
      </c>
      <c r="C1450" s="25" t="s">
        <v>45</v>
      </c>
      <c r="E1450" s="1" t="s">
        <v>22221</v>
      </c>
      <c r="F1450" s="4" t="s">
        <v>20</v>
      </c>
      <c r="G1450" s="2" t="s">
        <v>5646</v>
      </c>
      <c r="H1450" s="1" t="s">
        <v>1902</v>
      </c>
      <c r="I1450" s="1" t="s">
        <v>1903</v>
      </c>
      <c r="J1450" s="1" t="s">
        <v>4091</v>
      </c>
      <c r="K1450" s="1" t="s">
        <v>1929</v>
      </c>
      <c r="M1450" s="1">
        <f>IF($P$5&lt;20000,H1450*L1450,IF($P$5&lt;50000,I1450*L1450,IF($P$5&lt;100000,J1450*L1450,IF($P$5&lt;80000000,K1450*L1450))))</f>
        <v>0</v>
      </c>
      <c r="N1450" s="4" t="str">
        <f>IF(AND(P1450 &lt;&gt; "", P1450 &lt;&gt; "---"), HYPERLINK(P1450, Q1450), "")</f>
        <v/>
      </c>
      <c r="O1450" s="21">
        <f>L1450*H1450</f>
        <v>0</v>
      </c>
      <c r="P1450" s="26" t="s">
        <v>362</v>
      </c>
      <c r="Q1450" t="str">
        <f>"ссылка"</f>
        <v>ссылка</v>
      </c>
    </row>
    <row r="1451" spans="1:17" ht="14.25" customHeight="1" outlineLevel="1" x14ac:dyDescent="0.2">
      <c r="A1451" s="24" t="s">
        <v>22222</v>
      </c>
      <c r="B1451" s="1" t="s">
        <v>17</v>
      </c>
      <c r="C1451" s="25" t="s">
        <v>36</v>
      </c>
      <c r="E1451" s="1" t="s">
        <v>22223</v>
      </c>
      <c r="F1451" s="4" t="s">
        <v>20</v>
      </c>
      <c r="G1451" s="2" t="s">
        <v>3349</v>
      </c>
      <c r="H1451" s="1" t="s">
        <v>154</v>
      </c>
      <c r="I1451" s="1" t="s">
        <v>4107</v>
      </c>
      <c r="J1451" s="1" t="s">
        <v>6052</v>
      </c>
      <c r="K1451" s="1" t="s">
        <v>155</v>
      </c>
      <c r="M1451" s="1">
        <f>IF($P$5&lt;20000,H1451*L1451,IF($P$5&lt;50000,I1451*L1451,IF($P$5&lt;100000,J1451*L1451,IF($P$5&lt;80000000,K1451*L1451))))</f>
        <v>0</v>
      </c>
      <c r="N1451" s="4" t="str">
        <f>IF(AND(P1451 &lt;&gt; "", P1451 &lt;&gt; "---"), HYPERLINK(P1451, Q1451), "")</f>
        <v>ссылка</v>
      </c>
      <c r="O1451" s="21">
        <f>L1451*H1451</f>
        <v>0</v>
      </c>
      <c r="P1451" s="26" t="s">
        <v>22224</v>
      </c>
      <c r="Q1451" t="str">
        <f>"ссылка"</f>
        <v>ссылка</v>
      </c>
    </row>
    <row r="1452" spans="1:17" ht="14.25" customHeight="1" outlineLevel="1" x14ac:dyDescent="0.2">
      <c r="A1452" s="24" t="s">
        <v>22225</v>
      </c>
      <c r="B1452" s="1" t="s">
        <v>17</v>
      </c>
      <c r="C1452" s="25" t="s">
        <v>54</v>
      </c>
      <c r="E1452" s="1" t="s">
        <v>22226</v>
      </c>
      <c r="F1452" s="4" t="s">
        <v>20</v>
      </c>
      <c r="G1452" s="2" t="s">
        <v>182</v>
      </c>
      <c r="H1452" s="1" t="s">
        <v>1489</v>
      </c>
      <c r="I1452" s="1" t="s">
        <v>2229</v>
      </c>
      <c r="J1452" s="1" t="s">
        <v>1069</v>
      </c>
      <c r="K1452" s="1" t="s">
        <v>1491</v>
      </c>
      <c r="M1452" s="1">
        <f>IF($P$5&lt;20000,H1452*L1452,IF($P$5&lt;50000,I1452*L1452,IF($P$5&lt;100000,J1452*L1452,IF($P$5&lt;80000000,K1452*L1452))))</f>
        <v>0</v>
      </c>
      <c r="N1452" s="4" t="str">
        <f>IF(AND(P1452 &lt;&gt; "", P1452 &lt;&gt; "---"), HYPERLINK(P1452, Q1452), "")</f>
        <v/>
      </c>
      <c r="O1452" s="21">
        <f>L1452*H1452</f>
        <v>0</v>
      </c>
      <c r="P1452" s="26" t="s">
        <v>362</v>
      </c>
      <c r="Q1452" t="str">
        <f>"ссылка"</f>
        <v>ссылка</v>
      </c>
    </row>
    <row r="1453" spans="1:17" ht="14.25" customHeight="1" outlineLevel="1" x14ac:dyDescent="0.2">
      <c r="A1453" s="24" t="s">
        <v>22227</v>
      </c>
      <c r="B1453" s="1" t="s">
        <v>17</v>
      </c>
      <c r="C1453" s="25" t="s">
        <v>36</v>
      </c>
      <c r="E1453" s="1" t="s">
        <v>22228</v>
      </c>
      <c r="F1453" s="4" t="s">
        <v>20</v>
      </c>
      <c r="G1453" s="2" t="s">
        <v>1529</v>
      </c>
      <c r="H1453" s="1" t="s">
        <v>1471</v>
      </c>
      <c r="I1453" s="1" t="s">
        <v>1502</v>
      </c>
      <c r="J1453" s="1" t="s">
        <v>1482</v>
      </c>
      <c r="K1453" s="1" t="s">
        <v>1483</v>
      </c>
      <c r="M1453" s="1">
        <f>IF($P$5&lt;20000,H1453*L1453,IF($P$5&lt;50000,I1453*L1453,IF($P$5&lt;100000,J1453*L1453,IF($P$5&lt;80000000,K1453*L1453))))</f>
        <v>0</v>
      </c>
      <c r="N1453" s="4" t="str">
        <f>IF(AND(P1453 &lt;&gt; "", P1453 &lt;&gt; "---"), HYPERLINK(P1453, Q1453), "")</f>
        <v>ссылка</v>
      </c>
      <c r="O1453" s="21">
        <f>L1453*H1453</f>
        <v>0</v>
      </c>
      <c r="P1453" s="26" t="s">
        <v>22229</v>
      </c>
      <c r="Q1453" t="str">
        <f>"ссылка"</f>
        <v>ссылка</v>
      </c>
    </row>
    <row r="1454" spans="1:17" ht="14.25" customHeight="1" outlineLevel="1" x14ac:dyDescent="0.2">
      <c r="A1454" s="24" t="s">
        <v>22230</v>
      </c>
      <c r="B1454" s="1" t="s">
        <v>17</v>
      </c>
      <c r="C1454" s="25" t="s">
        <v>45</v>
      </c>
      <c r="E1454" s="1" t="s">
        <v>22231</v>
      </c>
      <c r="F1454" s="4" t="s">
        <v>20</v>
      </c>
      <c r="G1454" s="2" t="s">
        <v>2281</v>
      </c>
      <c r="H1454" s="1" t="s">
        <v>2037</v>
      </c>
      <c r="I1454" s="1" t="s">
        <v>3584</v>
      </c>
      <c r="J1454" s="1" t="s">
        <v>398</v>
      </c>
      <c r="K1454" s="1" t="s">
        <v>12083</v>
      </c>
      <c r="M1454" s="1">
        <f>IF($P$5&lt;20000,H1454*L1454,IF($P$5&lt;50000,I1454*L1454,IF($P$5&lt;100000,J1454*L1454,IF($P$5&lt;80000000,K1454*L1454))))</f>
        <v>0</v>
      </c>
      <c r="N1454" s="4" t="str">
        <f>IF(AND(P1454 &lt;&gt; "", P1454 &lt;&gt; "---"), HYPERLINK(P1454, Q1454), "")</f>
        <v>ссылка</v>
      </c>
      <c r="O1454" s="21">
        <f>L1454*H1454</f>
        <v>0</v>
      </c>
      <c r="P1454" s="26" t="s">
        <v>22232</v>
      </c>
      <c r="Q1454" t="str">
        <f>"ссылка"</f>
        <v>ссылка</v>
      </c>
    </row>
    <row r="1455" spans="1:17" ht="14.25" customHeight="1" outlineLevel="1" x14ac:dyDescent="0.2">
      <c r="A1455" s="24" t="s">
        <v>22233</v>
      </c>
      <c r="B1455" s="1" t="s">
        <v>17</v>
      </c>
      <c r="C1455" s="25" t="s">
        <v>45</v>
      </c>
      <c r="E1455" s="1" t="s">
        <v>22234</v>
      </c>
      <c r="F1455" s="4" t="s">
        <v>20</v>
      </c>
      <c r="G1455" s="2" t="s">
        <v>181</v>
      </c>
      <c r="H1455" s="1" t="s">
        <v>3947</v>
      </c>
      <c r="I1455" s="1" t="s">
        <v>2885</v>
      </c>
      <c r="J1455" s="1" t="s">
        <v>1489</v>
      </c>
      <c r="K1455" s="1" t="s">
        <v>1490</v>
      </c>
      <c r="M1455" s="1">
        <f>IF($P$5&lt;20000,H1455*L1455,IF($P$5&lt;50000,I1455*L1455,IF($P$5&lt;100000,J1455*L1455,IF($P$5&lt;80000000,K1455*L1455))))</f>
        <v>0</v>
      </c>
      <c r="N1455" s="4" t="str">
        <f>IF(AND(P1455 &lt;&gt; "", P1455 &lt;&gt; "---"), HYPERLINK(P1455, Q1455), "")</f>
        <v>ссылка</v>
      </c>
      <c r="O1455" s="21">
        <f>L1455*H1455</f>
        <v>0</v>
      </c>
      <c r="P1455" s="26" t="s">
        <v>22235</v>
      </c>
      <c r="Q1455" t="str">
        <f>"ссылка"</f>
        <v>ссылка</v>
      </c>
    </row>
    <row r="1456" spans="1:17" ht="14.25" customHeight="1" outlineLevel="1" x14ac:dyDescent="0.2">
      <c r="A1456" s="24" t="s">
        <v>22236</v>
      </c>
      <c r="B1456" s="1" t="s">
        <v>17</v>
      </c>
      <c r="C1456" s="25" t="s">
        <v>45</v>
      </c>
      <c r="E1456" s="1" t="s">
        <v>22237</v>
      </c>
      <c r="F1456" s="4" t="s">
        <v>20</v>
      </c>
      <c r="G1456" s="2" t="s">
        <v>7242</v>
      </c>
      <c r="H1456" s="1" t="s">
        <v>4091</v>
      </c>
      <c r="I1456" s="1" t="s">
        <v>1929</v>
      </c>
      <c r="J1456" s="1" t="s">
        <v>6625</v>
      </c>
      <c r="K1456" s="1" t="s">
        <v>2761</v>
      </c>
      <c r="M1456" s="1">
        <f>IF($P$5&lt;20000,H1456*L1456,IF($P$5&lt;50000,I1456*L1456,IF($P$5&lt;100000,J1456*L1456,IF($P$5&lt;80000000,K1456*L1456))))</f>
        <v>0</v>
      </c>
      <c r="N1456" s="4" t="str">
        <f>IF(AND(P1456 &lt;&gt; "", P1456 &lt;&gt; "---"), HYPERLINK(P1456, Q1456), "")</f>
        <v>ссылка</v>
      </c>
      <c r="O1456" s="21">
        <f>L1456*H1456</f>
        <v>0</v>
      </c>
      <c r="P1456" s="26" t="s">
        <v>22238</v>
      </c>
      <c r="Q1456" t="str">
        <f>"ссылка"</f>
        <v>ссылка</v>
      </c>
    </row>
    <row r="1457" spans="1:17" ht="14.25" customHeight="1" outlineLevel="1" x14ac:dyDescent="0.2">
      <c r="A1457" s="24" t="s">
        <v>22239</v>
      </c>
      <c r="B1457" s="1" t="s">
        <v>17</v>
      </c>
      <c r="C1457" s="25" t="s">
        <v>36</v>
      </c>
      <c r="E1457" s="1" t="s">
        <v>22240</v>
      </c>
      <c r="F1457" s="4" t="s">
        <v>20</v>
      </c>
      <c r="G1457" s="2" t="s">
        <v>4114</v>
      </c>
      <c r="H1457" s="1" t="s">
        <v>1449</v>
      </c>
      <c r="I1457" s="1" t="s">
        <v>3267</v>
      </c>
      <c r="J1457" s="1" t="s">
        <v>1518</v>
      </c>
      <c r="K1457" s="1" t="s">
        <v>279</v>
      </c>
      <c r="M1457" s="1">
        <f>IF($P$5&lt;20000,H1457*L1457,IF($P$5&lt;50000,I1457*L1457,IF($P$5&lt;100000,J1457*L1457,IF($P$5&lt;80000000,K1457*L1457))))</f>
        <v>0</v>
      </c>
      <c r="N1457" s="4" t="str">
        <f>IF(AND(P1457 &lt;&gt; "", P1457 &lt;&gt; "---"), HYPERLINK(P1457, Q1457), "")</f>
        <v>ссылка</v>
      </c>
      <c r="O1457" s="21">
        <f>L1457*H1457</f>
        <v>0</v>
      </c>
      <c r="P1457" s="26" t="s">
        <v>22241</v>
      </c>
      <c r="Q1457" t="str">
        <f>"ссылка"</f>
        <v>ссылка</v>
      </c>
    </row>
    <row r="1458" spans="1:17" ht="14.25" customHeight="1" outlineLevel="1" x14ac:dyDescent="0.2">
      <c r="A1458" s="24" t="s">
        <v>22242</v>
      </c>
      <c r="B1458" s="1" t="s">
        <v>17</v>
      </c>
      <c r="C1458" s="25" t="s">
        <v>254</v>
      </c>
      <c r="E1458" s="1" t="s">
        <v>22243</v>
      </c>
      <c r="F1458" s="4" t="s">
        <v>20</v>
      </c>
      <c r="G1458" s="2" t="s">
        <v>1910</v>
      </c>
      <c r="H1458" s="1" t="s">
        <v>3267</v>
      </c>
      <c r="I1458" s="1" t="s">
        <v>1518</v>
      </c>
      <c r="J1458" s="1" t="s">
        <v>1789</v>
      </c>
      <c r="K1458" s="1" t="s">
        <v>3374</v>
      </c>
      <c r="M1458" s="1">
        <f>IF($P$5&lt;20000,H1458*L1458,IF($P$5&lt;50000,I1458*L1458,IF($P$5&lt;100000,J1458*L1458,IF($P$5&lt;80000000,K1458*L1458))))</f>
        <v>0</v>
      </c>
      <c r="N1458" s="4" t="str">
        <f>IF(AND(P1458 &lt;&gt; "", P1458 &lt;&gt; "---"), HYPERLINK(P1458, Q1458), "")</f>
        <v>ссылка</v>
      </c>
      <c r="O1458" s="21">
        <f>L1458*H1458</f>
        <v>0</v>
      </c>
      <c r="P1458" s="26" t="s">
        <v>22244</v>
      </c>
      <c r="Q1458" t="str">
        <f>"ссылка"</f>
        <v>ссылка</v>
      </c>
    </row>
    <row r="1459" spans="1:17" ht="14.25" customHeight="1" outlineLevel="1" x14ac:dyDescent="0.2">
      <c r="A1459" s="24" t="s">
        <v>22245</v>
      </c>
      <c r="B1459" s="1" t="s">
        <v>17</v>
      </c>
      <c r="C1459" s="25" t="s">
        <v>45</v>
      </c>
      <c r="E1459" s="1" t="s">
        <v>22246</v>
      </c>
      <c r="F1459" s="4" t="s">
        <v>20</v>
      </c>
      <c r="G1459" s="2" t="s">
        <v>888</v>
      </c>
      <c r="H1459" s="1" t="s">
        <v>2037</v>
      </c>
      <c r="I1459" s="1" t="s">
        <v>3584</v>
      </c>
      <c r="J1459" s="1" t="s">
        <v>2233</v>
      </c>
      <c r="K1459" s="1" t="s">
        <v>6053</v>
      </c>
      <c r="M1459" s="1">
        <f>IF($P$5&lt;20000,H1459*L1459,IF($P$5&lt;50000,I1459*L1459,IF($P$5&lt;100000,J1459*L1459,IF($P$5&lt;80000000,K1459*L1459))))</f>
        <v>0</v>
      </c>
      <c r="N1459" s="4" t="str">
        <f>IF(AND(P1459 &lt;&gt; "", P1459 &lt;&gt; "---"), HYPERLINK(P1459, Q1459), "")</f>
        <v>ссылка</v>
      </c>
      <c r="O1459" s="21">
        <f>L1459*H1459</f>
        <v>0</v>
      </c>
      <c r="P1459" s="26" t="s">
        <v>22247</v>
      </c>
      <c r="Q1459" t="str">
        <f>"ссылка"</f>
        <v>ссылка</v>
      </c>
    </row>
    <row r="1460" spans="1:17" ht="14.25" customHeight="1" outlineLevel="1" x14ac:dyDescent="0.2">
      <c r="A1460" s="24" t="s">
        <v>22248</v>
      </c>
      <c r="B1460" s="1" t="s">
        <v>17</v>
      </c>
      <c r="C1460" s="25" t="s">
        <v>45</v>
      </c>
      <c r="E1460" s="1" t="s">
        <v>22249</v>
      </c>
      <c r="F1460" s="4" t="s">
        <v>20</v>
      </c>
      <c r="G1460" s="2" t="s">
        <v>137</v>
      </c>
      <c r="H1460" s="1" t="s">
        <v>3343</v>
      </c>
      <c r="I1460" s="1" t="s">
        <v>1131</v>
      </c>
      <c r="J1460" s="1" t="s">
        <v>2558</v>
      </c>
      <c r="K1460" s="1" t="s">
        <v>267</v>
      </c>
      <c r="M1460" s="1">
        <f>IF($P$5&lt;20000,H1460*L1460,IF($P$5&lt;50000,I1460*L1460,IF($P$5&lt;100000,J1460*L1460,IF($P$5&lt;80000000,K1460*L1460))))</f>
        <v>0</v>
      </c>
      <c r="N1460" s="4" t="str">
        <f>IF(AND(P1460 &lt;&gt; "", P1460 &lt;&gt; "---"), HYPERLINK(P1460, Q1460), "")</f>
        <v/>
      </c>
      <c r="O1460" s="21">
        <f>L1460*H1460</f>
        <v>0</v>
      </c>
      <c r="P1460" s="26" t="s">
        <v>362</v>
      </c>
      <c r="Q1460" t="str">
        <f>"ссылка"</f>
        <v>ссылка</v>
      </c>
    </row>
    <row r="1461" spans="1:17" ht="14.25" customHeight="1" outlineLevel="1" x14ac:dyDescent="0.2">
      <c r="A1461" s="24" t="s">
        <v>22250</v>
      </c>
      <c r="B1461" s="1" t="s">
        <v>17</v>
      </c>
      <c r="C1461" s="25" t="s">
        <v>45</v>
      </c>
      <c r="E1461" s="1" t="s">
        <v>22251</v>
      </c>
      <c r="F1461" s="4" t="s">
        <v>20</v>
      </c>
      <c r="G1461" s="2" t="s">
        <v>189</v>
      </c>
      <c r="H1461" s="1" t="s">
        <v>3258</v>
      </c>
      <c r="I1461" s="1" t="s">
        <v>462</v>
      </c>
      <c r="J1461" s="1" t="s">
        <v>1529</v>
      </c>
      <c r="K1461" s="1" t="s">
        <v>318</v>
      </c>
      <c r="M1461" s="1">
        <f>IF($P$5&lt;20000,H1461*L1461,IF($P$5&lt;50000,I1461*L1461,IF($P$5&lt;100000,J1461*L1461,IF($P$5&lt;80000000,K1461*L1461))))</f>
        <v>0</v>
      </c>
      <c r="N1461" s="4" t="str">
        <f>IF(AND(P1461 &lt;&gt; "", P1461 &lt;&gt; "---"), HYPERLINK(P1461, Q1461), "")</f>
        <v>ссылка</v>
      </c>
      <c r="O1461" s="21">
        <f>L1461*H1461</f>
        <v>0</v>
      </c>
      <c r="P1461" s="26" t="s">
        <v>22252</v>
      </c>
      <c r="Q1461" t="str">
        <f>"ссылка"</f>
        <v>ссылка</v>
      </c>
    </row>
    <row r="1462" spans="1:17" ht="14.25" customHeight="1" outlineLevel="1" x14ac:dyDescent="0.2">
      <c r="A1462" s="24" t="s">
        <v>22253</v>
      </c>
      <c r="B1462" s="1" t="s">
        <v>17</v>
      </c>
      <c r="C1462" s="25" t="s">
        <v>36</v>
      </c>
      <c r="E1462" s="1" t="s">
        <v>22254</v>
      </c>
      <c r="F1462" s="4" t="s">
        <v>20</v>
      </c>
      <c r="G1462" s="2" t="s">
        <v>1061</v>
      </c>
      <c r="H1462" s="1" t="s">
        <v>1080</v>
      </c>
      <c r="I1462" s="1" t="s">
        <v>1309</v>
      </c>
      <c r="J1462" s="1" t="s">
        <v>562</v>
      </c>
      <c r="K1462" s="1" t="s">
        <v>1125</v>
      </c>
      <c r="M1462" s="1">
        <f>IF($P$5&lt;20000,H1462*L1462,IF($P$5&lt;50000,I1462*L1462,IF($P$5&lt;100000,J1462*L1462,IF($P$5&lt;80000000,K1462*L1462))))</f>
        <v>0</v>
      </c>
      <c r="N1462" s="4" t="str">
        <f>IF(AND(P1462 &lt;&gt; "", P1462 &lt;&gt; "---"), HYPERLINK(P1462, Q1462), "")</f>
        <v>ссылка</v>
      </c>
      <c r="O1462" s="21">
        <f>L1462*H1462</f>
        <v>0</v>
      </c>
      <c r="P1462" s="26" t="s">
        <v>22255</v>
      </c>
      <c r="Q1462" t="str">
        <f>"ссылка"</f>
        <v>ссылка</v>
      </c>
    </row>
    <row r="1463" spans="1:17" ht="14.25" customHeight="1" outlineLevel="1" x14ac:dyDescent="0.2">
      <c r="A1463" s="24" t="s">
        <v>22256</v>
      </c>
      <c r="B1463" s="1" t="s">
        <v>17</v>
      </c>
      <c r="C1463" s="25" t="s">
        <v>36</v>
      </c>
      <c r="E1463" s="1" t="s">
        <v>22257</v>
      </c>
      <c r="F1463" s="4" t="s">
        <v>20</v>
      </c>
      <c r="G1463" s="2" t="s">
        <v>705</v>
      </c>
      <c r="H1463" s="1" t="s">
        <v>2716</v>
      </c>
      <c r="I1463" s="1" t="s">
        <v>2620</v>
      </c>
      <c r="J1463" s="1" t="s">
        <v>2717</v>
      </c>
      <c r="K1463" s="1" t="s">
        <v>4297</v>
      </c>
      <c r="M1463" s="1">
        <f>IF($P$5&lt;20000,H1463*L1463,IF($P$5&lt;50000,I1463*L1463,IF($P$5&lt;100000,J1463*L1463,IF($P$5&lt;80000000,K1463*L1463))))</f>
        <v>0</v>
      </c>
      <c r="N1463" s="4" t="str">
        <f>IF(AND(P1463 &lt;&gt; "", P1463 &lt;&gt; "---"), HYPERLINK(P1463, Q1463), "")</f>
        <v>ссылка</v>
      </c>
      <c r="O1463" s="21">
        <f>L1463*H1463</f>
        <v>0</v>
      </c>
      <c r="P1463" s="26" t="s">
        <v>22258</v>
      </c>
      <c r="Q1463" t="str">
        <f>"ссылка"</f>
        <v>ссылка</v>
      </c>
    </row>
    <row r="1464" spans="1:17" ht="14.25" customHeight="1" outlineLevel="1" x14ac:dyDescent="0.2">
      <c r="A1464" s="24" t="s">
        <v>22259</v>
      </c>
      <c r="B1464" s="1" t="s">
        <v>17</v>
      </c>
      <c r="C1464" s="25" t="s">
        <v>36</v>
      </c>
      <c r="E1464" s="1" t="s">
        <v>22260</v>
      </c>
      <c r="F1464" s="4" t="s">
        <v>20</v>
      </c>
      <c r="G1464" s="2" t="s">
        <v>2648</v>
      </c>
      <c r="H1464" s="1" t="s">
        <v>969</v>
      </c>
      <c r="I1464" s="1" t="s">
        <v>1846</v>
      </c>
      <c r="J1464" s="1" t="s">
        <v>1495</v>
      </c>
      <c r="K1464" s="1" t="s">
        <v>1035</v>
      </c>
      <c r="M1464" s="1">
        <f>IF($P$5&lt;20000,H1464*L1464,IF($P$5&lt;50000,I1464*L1464,IF($P$5&lt;100000,J1464*L1464,IF($P$5&lt;80000000,K1464*L1464))))</f>
        <v>0</v>
      </c>
      <c r="N1464" s="4" t="str">
        <f>IF(AND(P1464 &lt;&gt; "", P1464 &lt;&gt; "---"), HYPERLINK(P1464, Q1464), "")</f>
        <v>ссылка</v>
      </c>
      <c r="O1464" s="21">
        <f>L1464*H1464</f>
        <v>0</v>
      </c>
      <c r="P1464" s="26" t="s">
        <v>22261</v>
      </c>
      <c r="Q1464" t="str">
        <f>"ссылка"</f>
        <v>ссылка</v>
      </c>
    </row>
    <row r="1465" spans="1:17" ht="14.25" customHeight="1" outlineLevel="1" x14ac:dyDescent="0.2">
      <c r="A1465" s="24" t="s">
        <v>22262</v>
      </c>
      <c r="B1465" s="1" t="s">
        <v>17</v>
      </c>
      <c r="C1465" s="25" t="s">
        <v>36</v>
      </c>
      <c r="E1465" s="1" t="s">
        <v>22263</v>
      </c>
      <c r="F1465" s="4" t="s">
        <v>20</v>
      </c>
      <c r="G1465" s="2" t="s">
        <v>1169</v>
      </c>
      <c r="H1465" s="1" t="s">
        <v>1088</v>
      </c>
      <c r="I1465" s="1" t="s">
        <v>1089</v>
      </c>
      <c r="J1465" s="1" t="s">
        <v>1862</v>
      </c>
      <c r="K1465" s="1" t="s">
        <v>1863</v>
      </c>
      <c r="M1465" s="1">
        <f>IF($P$5&lt;20000,H1465*L1465,IF($P$5&lt;50000,I1465*L1465,IF($P$5&lt;100000,J1465*L1465,IF($P$5&lt;80000000,K1465*L1465))))</f>
        <v>0</v>
      </c>
      <c r="N1465" s="4" t="str">
        <f>IF(AND(P1465 &lt;&gt; "", P1465 &lt;&gt; "---"), HYPERLINK(P1465, Q1465), "")</f>
        <v>ссылка</v>
      </c>
      <c r="O1465" s="21">
        <f>L1465*H1465</f>
        <v>0</v>
      </c>
      <c r="P1465" s="26" t="s">
        <v>22264</v>
      </c>
      <c r="Q1465" t="str">
        <f>"ссылка"</f>
        <v>ссылка</v>
      </c>
    </row>
    <row r="1466" spans="1:17" ht="14.25" customHeight="1" outlineLevel="1" x14ac:dyDescent="0.2">
      <c r="A1466" s="24" t="s">
        <v>22265</v>
      </c>
      <c r="B1466" s="1" t="s">
        <v>17</v>
      </c>
      <c r="C1466" s="25" t="s">
        <v>45</v>
      </c>
      <c r="E1466" s="1" t="s">
        <v>22266</v>
      </c>
      <c r="F1466" s="4" t="s">
        <v>20</v>
      </c>
      <c r="G1466" s="2" t="s">
        <v>10590</v>
      </c>
      <c r="H1466" s="1" t="s">
        <v>7728</v>
      </c>
      <c r="I1466" s="1" t="s">
        <v>469</v>
      </c>
      <c r="J1466" s="1" t="s">
        <v>6025</v>
      </c>
      <c r="K1466" s="1" t="s">
        <v>5646</v>
      </c>
      <c r="M1466" s="1">
        <f>IF($P$5&lt;20000,H1466*L1466,IF($P$5&lt;50000,I1466*L1466,IF($P$5&lt;100000,J1466*L1466,IF($P$5&lt;80000000,K1466*L1466))))</f>
        <v>0</v>
      </c>
      <c r="N1466" s="4" t="str">
        <f>IF(AND(P1466 &lt;&gt; "", P1466 &lt;&gt; "---"), HYPERLINK(P1466, Q1466), "")</f>
        <v>ссылка</v>
      </c>
      <c r="O1466" s="21">
        <f>L1466*H1466</f>
        <v>0</v>
      </c>
      <c r="P1466" s="26" t="s">
        <v>22267</v>
      </c>
      <c r="Q1466" t="str">
        <f>"ссылка"</f>
        <v>ссылка</v>
      </c>
    </row>
    <row r="1467" spans="1:17" ht="14.25" customHeight="1" outlineLevel="1" x14ac:dyDescent="0.2">
      <c r="A1467" s="24" t="s">
        <v>22268</v>
      </c>
      <c r="B1467" s="1" t="s">
        <v>17</v>
      </c>
      <c r="C1467" s="25" t="s">
        <v>54</v>
      </c>
      <c r="E1467" s="1" t="s">
        <v>22269</v>
      </c>
      <c r="F1467" s="4" t="s">
        <v>20</v>
      </c>
      <c r="G1467" s="2" t="s">
        <v>3472</v>
      </c>
      <c r="H1467" s="1" t="s">
        <v>1482</v>
      </c>
      <c r="I1467" s="1" t="s">
        <v>1483</v>
      </c>
      <c r="J1467" s="1" t="s">
        <v>1484</v>
      </c>
      <c r="K1467" s="1" t="s">
        <v>1417</v>
      </c>
      <c r="M1467" s="1">
        <f>IF($P$5&lt;20000,H1467*L1467,IF($P$5&lt;50000,I1467*L1467,IF($P$5&lt;100000,J1467*L1467,IF($P$5&lt;80000000,K1467*L1467))))</f>
        <v>0</v>
      </c>
      <c r="N1467" s="4" t="str">
        <f>IF(AND(P1467 &lt;&gt; "", P1467 &lt;&gt; "---"), HYPERLINK(P1467, Q1467), "")</f>
        <v/>
      </c>
      <c r="O1467" s="21">
        <f>L1467*H1467</f>
        <v>0</v>
      </c>
      <c r="P1467" s="26" t="s">
        <v>362</v>
      </c>
      <c r="Q1467" t="str">
        <f>"ссылка"</f>
        <v>ссылка</v>
      </c>
    </row>
    <row r="1468" spans="1:17" ht="14.25" customHeight="1" outlineLevel="1" x14ac:dyDescent="0.2">
      <c r="A1468" s="24" t="s">
        <v>22270</v>
      </c>
      <c r="B1468" s="1" t="s">
        <v>17</v>
      </c>
      <c r="C1468" s="25" t="s">
        <v>45</v>
      </c>
      <c r="E1468" s="1" t="s">
        <v>22271</v>
      </c>
      <c r="F1468" s="4" t="s">
        <v>20</v>
      </c>
      <c r="G1468" s="2" t="s">
        <v>2089</v>
      </c>
      <c r="H1468" s="1" t="s">
        <v>18277</v>
      </c>
      <c r="I1468" s="1" t="s">
        <v>3510</v>
      </c>
      <c r="J1468" s="1" t="s">
        <v>3691</v>
      </c>
      <c r="K1468" s="1" t="s">
        <v>203</v>
      </c>
      <c r="M1468" s="1">
        <f>IF($P$5&lt;20000,H1468*L1468,IF($P$5&lt;50000,I1468*L1468,IF($P$5&lt;100000,J1468*L1468,IF($P$5&lt;80000000,K1468*L1468))))</f>
        <v>0</v>
      </c>
      <c r="N1468" s="4" t="str">
        <f>IF(AND(P1468 &lt;&gt; "", P1468 &lt;&gt; "---"), HYPERLINK(P1468, Q1468), "")</f>
        <v>ссылка</v>
      </c>
      <c r="O1468" s="21">
        <f>L1468*H1468</f>
        <v>0</v>
      </c>
      <c r="P1468" s="26" t="s">
        <v>22272</v>
      </c>
      <c r="Q1468" t="str">
        <f>"ссылка"</f>
        <v>ссылка</v>
      </c>
    </row>
    <row r="1469" spans="1:17" ht="14.25" customHeight="1" outlineLevel="1" x14ac:dyDescent="0.2">
      <c r="A1469" s="24" t="s">
        <v>22273</v>
      </c>
      <c r="B1469" s="1" t="s">
        <v>17</v>
      </c>
      <c r="C1469" s="25" t="s">
        <v>54</v>
      </c>
      <c r="E1469" s="1" t="s">
        <v>22274</v>
      </c>
      <c r="F1469" s="4" t="s">
        <v>20</v>
      </c>
      <c r="G1469" s="2" t="s">
        <v>3473</v>
      </c>
      <c r="H1469" s="1" t="s">
        <v>1483</v>
      </c>
      <c r="I1469" s="1" t="s">
        <v>1484</v>
      </c>
      <c r="J1469" s="1" t="s">
        <v>1417</v>
      </c>
      <c r="K1469" s="1" t="s">
        <v>1054</v>
      </c>
      <c r="M1469" s="1">
        <f>IF($P$5&lt;20000,H1469*L1469,IF($P$5&lt;50000,I1469*L1469,IF($P$5&lt;100000,J1469*L1469,IF($P$5&lt;80000000,K1469*L1469))))</f>
        <v>0</v>
      </c>
      <c r="N1469" s="4" t="str">
        <f>IF(AND(P1469 &lt;&gt; "", P1469 &lt;&gt; "---"), HYPERLINK(P1469, Q1469), "")</f>
        <v/>
      </c>
      <c r="O1469" s="21">
        <f>L1469*H1469</f>
        <v>0</v>
      </c>
      <c r="P1469" s="26" t="s">
        <v>362</v>
      </c>
      <c r="Q1469" t="str">
        <f>"ссылка"</f>
        <v>ссылка</v>
      </c>
    </row>
    <row r="1470" spans="1:17" ht="14.25" customHeight="1" outlineLevel="1" x14ac:dyDescent="0.2">
      <c r="A1470" s="24" t="s">
        <v>22275</v>
      </c>
      <c r="B1470" s="1" t="s">
        <v>17</v>
      </c>
      <c r="C1470" s="25" t="s">
        <v>45</v>
      </c>
      <c r="E1470" s="1" t="s">
        <v>22276</v>
      </c>
      <c r="F1470" s="4" t="s">
        <v>20</v>
      </c>
      <c r="G1470" s="2" t="s">
        <v>738</v>
      </c>
      <c r="H1470" s="1" t="s">
        <v>499</v>
      </c>
      <c r="I1470" s="1" t="s">
        <v>271</v>
      </c>
      <c r="J1470" s="1" t="s">
        <v>141</v>
      </c>
      <c r="K1470" s="1" t="s">
        <v>292</v>
      </c>
      <c r="M1470" s="1">
        <f>IF($P$5&lt;20000,H1470*L1470,IF($P$5&lt;50000,I1470*L1470,IF($P$5&lt;100000,J1470*L1470,IF($P$5&lt;80000000,K1470*L1470))))</f>
        <v>0</v>
      </c>
      <c r="N1470" s="4" t="str">
        <f>IF(AND(P1470 &lt;&gt; "", P1470 &lt;&gt; "---"), HYPERLINK(P1470, Q1470), "")</f>
        <v>ссылка</v>
      </c>
      <c r="O1470" s="21">
        <f>L1470*H1470</f>
        <v>0</v>
      </c>
      <c r="P1470" s="26" t="s">
        <v>22277</v>
      </c>
      <c r="Q1470" t="str">
        <f>"ссылка"</f>
        <v>ссылка</v>
      </c>
    </row>
    <row r="1471" spans="1:17" ht="14.25" customHeight="1" outlineLevel="1" x14ac:dyDescent="0.2">
      <c r="A1471" s="24" t="s">
        <v>22278</v>
      </c>
      <c r="B1471" s="1" t="s">
        <v>17</v>
      </c>
      <c r="C1471" s="25" t="s">
        <v>54</v>
      </c>
      <c r="E1471" s="1" t="s">
        <v>22279</v>
      </c>
      <c r="F1471" s="4" t="s">
        <v>20</v>
      </c>
      <c r="G1471" s="2" t="s">
        <v>701</v>
      </c>
      <c r="H1471" s="1" t="s">
        <v>1905</v>
      </c>
      <c r="I1471" s="1" t="s">
        <v>3969</v>
      </c>
      <c r="J1471" s="1" t="s">
        <v>48</v>
      </c>
      <c r="K1471" s="1" t="s">
        <v>5534</v>
      </c>
      <c r="M1471" s="1">
        <f>IF($P$5&lt;20000,H1471*L1471,IF($P$5&lt;50000,I1471*L1471,IF($P$5&lt;100000,J1471*L1471,IF($P$5&lt;80000000,K1471*L1471))))</f>
        <v>0</v>
      </c>
      <c r="N1471" s="4" t="str">
        <f>IF(AND(P1471 &lt;&gt; "", P1471 &lt;&gt; "---"), HYPERLINK(P1471, Q1471), "")</f>
        <v/>
      </c>
      <c r="O1471" s="21">
        <f>L1471*H1471</f>
        <v>0</v>
      </c>
      <c r="P1471" s="26" t="s">
        <v>362</v>
      </c>
      <c r="Q1471" t="str">
        <f>"ссылка"</f>
        <v>ссылка</v>
      </c>
    </row>
    <row r="1472" spans="1:17" ht="14.25" customHeight="1" outlineLevel="1" x14ac:dyDescent="0.2">
      <c r="A1472" s="24" t="s">
        <v>22280</v>
      </c>
      <c r="B1472" s="1" t="s">
        <v>17</v>
      </c>
      <c r="C1472" s="25" t="s">
        <v>36</v>
      </c>
      <c r="E1472" s="1" t="s">
        <v>22281</v>
      </c>
      <c r="F1472" s="4" t="s">
        <v>20</v>
      </c>
      <c r="G1472" s="2" t="s">
        <v>1175</v>
      </c>
      <c r="H1472" s="1" t="s">
        <v>2168</v>
      </c>
      <c r="I1472" s="1" t="s">
        <v>3686</v>
      </c>
      <c r="J1472" s="1" t="s">
        <v>156</v>
      </c>
      <c r="K1472" s="1" t="s">
        <v>3687</v>
      </c>
      <c r="M1472" s="1">
        <f>IF($P$5&lt;20000,H1472*L1472,IF($P$5&lt;50000,I1472*L1472,IF($P$5&lt;100000,J1472*L1472,IF($P$5&lt;80000000,K1472*L1472))))</f>
        <v>0</v>
      </c>
      <c r="N1472" s="4" t="str">
        <f>IF(AND(P1472 &lt;&gt; "", P1472 &lt;&gt; "---"), HYPERLINK(P1472, Q1472), "")</f>
        <v>ссылка</v>
      </c>
      <c r="O1472" s="21">
        <f>L1472*H1472</f>
        <v>0</v>
      </c>
      <c r="P1472" s="26" t="s">
        <v>22282</v>
      </c>
      <c r="Q1472" t="str">
        <f>"ссылка"</f>
        <v>ссылка</v>
      </c>
    </row>
    <row r="1473" spans="1:17" ht="14.25" customHeight="1" outlineLevel="1" x14ac:dyDescent="0.2">
      <c r="A1473" s="24" t="s">
        <v>22283</v>
      </c>
      <c r="B1473" s="1" t="s">
        <v>17</v>
      </c>
      <c r="C1473" s="25" t="s">
        <v>36</v>
      </c>
      <c r="E1473" s="1" t="s">
        <v>22284</v>
      </c>
      <c r="F1473" s="4" t="s">
        <v>20</v>
      </c>
      <c r="G1473" s="2" t="s">
        <v>1901</v>
      </c>
      <c r="H1473" s="1" t="s">
        <v>482</v>
      </c>
      <c r="I1473" s="1" t="s">
        <v>1690</v>
      </c>
      <c r="J1473" s="1" t="s">
        <v>3357</v>
      </c>
      <c r="K1473" s="1" t="s">
        <v>11009</v>
      </c>
      <c r="M1473" s="1">
        <f>IF($P$5&lt;20000,H1473*L1473,IF($P$5&lt;50000,I1473*L1473,IF($P$5&lt;100000,J1473*L1473,IF($P$5&lt;80000000,K1473*L1473))))</f>
        <v>0</v>
      </c>
      <c r="N1473" s="4" t="str">
        <f>IF(AND(P1473 &lt;&gt; "", P1473 &lt;&gt; "---"), HYPERLINK(P1473, Q1473), "")</f>
        <v>ссылка</v>
      </c>
      <c r="O1473" s="21">
        <f>L1473*H1473</f>
        <v>0</v>
      </c>
      <c r="P1473" s="26" t="s">
        <v>22285</v>
      </c>
      <c r="Q1473" t="str">
        <f>"ссылка"</f>
        <v>ссылка</v>
      </c>
    </row>
    <row r="1474" spans="1:17" ht="14.25" customHeight="1" outlineLevel="1" x14ac:dyDescent="0.2">
      <c r="A1474" s="24" t="s">
        <v>22286</v>
      </c>
      <c r="B1474" s="1" t="s">
        <v>17</v>
      </c>
      <c r="C1474" s="25" t="s">
        <v>54</v>
      </c>
      <c r="E1474" s="1" t="s">
        <v>22287</v>
      </c>
      <c r="F1474" s="4" t="s">
        <v>20</v>
      </c>
      <c r="G1474" s="2" t="s">
        <v>2437</v>
      </c>
      <c r="H1474" s="1" t="s">
        <v>3947</v>
      </c>
      <c r="I1474" s="1" t="s">
        <v>1864</v>
      </c>
      <c r="J1474" s="1" t="s">
        <v>4319</v>
      </c>
      <c r="K1474" s="1" t="s">
        <v>1490</v>
      </c>
      <c r="M1474" s="1">
        <f>IF($P$5&lt;20000,H1474*L1474,IF($P$5&lt;50000,I1474*L1474,IF($P$5&lt;100000,J1474*L1474,IF($P$5&lt;80000000,K1474*L1474))))</f>
        <v>0</v>
      </c>
      <c r="N1474" s="4" t="str">
        <f>IF(AND(P1474 &lt;&gt; "", P1474 &lt;&gt; "---"), HYPERLINK(P1474, Q1474), "")</f>
        <v/>
      </c>
      <c r="O1474" s="21">
        <f>L1474*H1474</f>
        <v>0</v>
      </c>
      <c r="P1474" s="26" t="s">
        <v>362</v>
      </c>
      <c r="Q1474" t="str">
        <f>"ссылка"</f>
        <v>ссылка</v>
      </c>
    </row>
    <row r="1475" spans="1:17" ht="14.25" customHeight="1" outlineLevel="1" x14ac:dyDescent="0.2">
      <c r="A1475" s="24" t="s">
        <v>22288</v>
      </c>
      <c r="B1475" s="1" t="s">
        <v>17</v>
      </c>
      <c r="C1475" s="25" t="s">
        <v>45</v>
      </c>
      <c r="E1475" s="1" t="s">
        <v>22289</v>
      </c>
      <c r="F1475" s="4" t="s">
        <v>20</v>
      </c>
      <c r="G1475" s="2" t="s">
        <v>1145</v>
      </c>
      <c r="H1475" s="1" t="s">
        <v>6797</v>
      </c>
      <c r="I1475" s="1" t="s">
        <v>15769</v>
      </c>
      <c r="J1475" s="1" t="s">
        <v>2065</v>
      </c>
      <c r="K1475" s="1" t="s">
        <v>5850</v>
      </c>
      <c r="M1475" s="1">
        <f>IF($P$5&lt;20000,H1475*L1475,IF($P$5&lt;50000,I1475*L1475,IF($P$5&lt;100000,J1475*L1475,IF($P$5&lt;80000000,K1475*L1475))))</f>
        <v>0</v>
      </c>
      <c r="N1475" s="4" t="str">
        <f>IF(AND(P1475 &lt;&gt; "", P1475 &lt;&gt; "---"), HYPERLINK(P1475, Q1475), "")</f>
        <v>ссылка</v>
      </c>
      <c r="O1475" s="21">
        <f>L1475*H1475</f>
        <v>0</v>
      </c>
      <c r="P1475" s="26" t="s">
        <v>22290</v>
      </c>
      <c r="Q1475" t="str">
        <f>"ссылка"</f>
        <v>ссылка</v>
      </c>
    </row>
    <row r="1476" spans="1:17" ht="14.25" customHeight="1" outlineLevel="1" x14ac:dyDescent="0.2">
      <c r="A1476" s="24" t="s">
        <v>22291</v>
      </c>
      <c r="B1476" s="1" t="s">
        <v>17</v>
      </c>
      <c r="C1476" s="25" t="s">
        <v>36</v>
      </c>
      <c r="E1476" s="1" t="s">
        <v>22292</v>
      </c>
      <c r="F1476" s="4" t="s">
        <v>20</v>
      </c>
      <c r="G1476" s="2" t="s">
        <v>5502</v>
      </c>
      <c r="H1476" s="1" t="s">
        <v>97</v>
      </c>
      <c r="I1476" s="1" t="s">
        <v>2250</v>
      </c>
      <c r="J1476" s="1" t="s">
        <v>1712</v>
      </c>
      <c r="K1476" s="1" t="s">
        <v>1713</v>
      </c>
      <c r="M1476" s="1">
        <f>IF($P$5&lt;20000,H1476*L1476,IF($P$5&lt;50000,I1476*L1476,IF($P$5&lt;100000,J1476*L1476,IF($P$5&lt;80000000,K1476*L1476))))</f>
        <v>0</v>
      </c>
      <c r="N1476" s="4" t="str">
        <f>IF(AND(P1476 &lt;&gt; "", P1476 &lt;&gt; "---"), HYPERLINK(P1476, Q1476), "")</f>
        <v>ссылка</v>
      </c>
      <c r="O1476" s="21">
        <f>L1476*H1476</f>
        <v>0</v>
      </c>
      <c r="P1476" s="26" t="s">
        <v>22293</v>
      </c>
      <c r="Q1476" t="str">
        <f>"ссылка"</f>
        <v>ссылка</v>
      </c>
    </row>
    <row r="1477" spans="1:17" ht="14.25" customHeight="1" outlineLevel="1" x14ac:dyDescent="0.2">
      <c r="A1477" s="24" t="s">
        <v>22294</v>
      </c>
      <c r="B1477" s="1" t="s">
        <v>17</v>
      </c>
      <c r="C1477" s="25" t="s">
        <v>54</v>
      </c>
      <c r="E1477" s="1" t="s">
        <v>22295</v>
      </c>
      <c r="F1477" s="4" t="s">
        <v>20</v>
      </c>
      <c r="G1477" s="2" t="s">
        <v>4504</v>
      </c>
      <c r="H1477" s="1" t="s">
        <v>3733</v>
      </c>
      <c r="I1477" s="1" t="s">
        <v>1916</v>
      </c>
      <c r="J1477" s="1" t="s">
        <v>1903</v>
      </c>
      <c r="K1477" s="1" t="s">
        <v>1904</v>
      </c>
      <c r="M1477" s="1">
        <f>IF($P$5&lt;20000,H1477*L1477,IF($P$5&lt;50000,I1477*L1477,IF($P$5&lt;100000,J1477*L1477,IF($P$5&lt;80000000,K1477*L1477))))</f>
        <v>0</v>
      </c>
      <c r="N1477" s="4" t="str">
        <f>IF(AND(P1477 &lt;&gt; "", P1477 &lt;&gt; "---"), HYPERLINK(P1477, Q1477), "")</f>
        <v/>
      </c>
      <c r="O1477" s="21">
        <f>L1477*H1477</f>
        <v>0</v>
      </c>
      <c r="P1477" s="26" t="s">
        <v>362</v>
      </c>
      <c r="Q1477" t="str">
        <f>"ссылка"</f>
        <v>ссылка</v>
      </c>
    </row>
    <row r="1478" spans="1:17" ht="14.25" customHeight="1" outlineLevel="1" x14ac:dyDescent="0.2">
      <c r="A1478" s="24" t="s">
        <v>22296</v>
      </c>
      <c r="B1478" s="1" t="s">
        <v>17</v>
      </c>
      <c r="C1478" s="25" t="s">
        <v>54</v>
      </c>
      <c r="E1478" s="1" t="s">
        <v>22297</v>
      </c>
      <c r="F1478" s="4" t="s">
        <v>20</v>
      </c>
      <c r="G1478" s="2" t="s">
        <v>5820</v>
      </c>
      <c r="H1478" s="1" t="s">
        <v>2761</v>
      </c>
      <c r="I1478" s="1" t="s">
        <v>2037</v>
      </c>
      <c r="J1478" s="1" t="s">
        <v>3584</v>
      </c>
      <c r="K1478" s="1" t="s">
        <v>398</v>
      </c>
      <c r="M1478" s="1">
        <f>IF($P$5&lt;20000,H1478*L1478,IF($P$5&lt;50000,I1478*L1478,IF($P$5&lt;100000,J1478*L1478,IF($P$5&lt;80000000,K1478*L1478))))</f>
        <v>0</v>
      </c>
      <c r="N1478" s="4" t="str">
        <f>IF(AND(P1478 &lt;&gt; "", P1478 &lt;&gt; "---"), HYPERLINK(P1478, Q1478), "")</f>
        <v/>
      </c>
      <c r="O1478" s="21">
        <f>L1478*H1478</f>
        <v>0</v>
      </c>
      <c r="P1478" s="26" t="s">
        <v>362</v>
      </c>
      <c r="Q1478" t="str">
        <f>"ссылка"</f>
        <v>ссылка</v>
      </c>
    </row>
    <row r="1479" spans="1:17" ht="14.25" customHeight="1" outlineLevel="1" x14ac:dyDescent="0.2">
      <c r="A1479" s="24" t="s">
        <v>22298</v>
      </c>
      <c r="B1479" s="1" t="s">
        <v>17</v>
      </c>
      <c r="C1479" s="25" t="s">
        <v>54</v>
      </c>
      <c r="E1479" s="1" t="s">
        <v>22299</v>
      </c>
      <c r="F1479" s="4" t="s">
        <v>20</v>
      </c>
      <c r="G1479" s="2" t="s">
        <v>422</v>
      </c>
      <c r="H1479" s="1" t="s">
        <v>2383</v>
      </c>
      <c r="I1479" s="1" t="s">
        <v>3835</v>
      </c>
      <c r="J1479" s="1" t="s">
        <v>190</v>
      </c>
      <c r="K1479" s="1" t="s">
        <v>2638</v>
      </c>
      <c r="M1479" s="1">
        <f>IF($P$5&lt;20000,H1479*L1479,IF($P$5&lt;50000,I1479*L1479,IF($P$5&lt;100000,J1479*L1479,IF($P$5&lt;80000000,K1479*L1479))))</f>
        <v>0</v>
      </c>
      <c r="N1479" s="4" t="str">
        <f>IF(AND(P1479 &lt;&gt; "", P1479 &lt;&gt; "---"), HYPERLINK(P1479, Q1479), "")</f>
        <v/>
      </c>
      <c r="O1479" s="21">
        <f>L1479*H1479</f>
        <v>0</v>
      </c>
      <c r="P1479" s="26" t="s">
        <v>362</v>
      </c>
      <c r="Q1479" t="str">
        <f>"ссылка"</f>
        <v>ссылка</v>
      </c>
    </row>
    <row r="1480" spans="1:17" ht="14.25" customHeight="1" outlineLevel="1" x14ac:dyDescent="0.2">
      <c r="A1480" s="24" t="s">
        <v>22300</v>
      </c>
      <c r="B1480" s="1" t="s">
        <v>17</v>
      </c>
      <c r="C1480" s="25" t="s">
        <v>54</v>
      </c>
      <c r="E1480" s="1" t="s">
        <v>22301</v>
      </c>
      <c r="F1480" s="4" t="s">
        <v>20</v>
      </c>
      <c r="G1480" s="2" t="s">
        <v>7631</v>
      </c>
      <c r="H1480" s="1" t="s">
        <v>7884</v>
      </c>
      <c r="I1480" s="1" t="s">
        <v>12736</v>
      </c>
      <c r="J1480" s="1" t="s">
        <v>2530</v>
      </c>
      <c r="K1480" s="1" t="s">
        <v>6886</v>
      </c>
      <c r="M1480" s="1">
        <f>IF($P$5&lt;20000,H1480*L1480,IF($P$5&lt;50000,I1480*L1480,IF($P$5&lt;100000,J1480*L1480,IF($P$5&lt;80000000,K1480*L1480))))</f>
        <v>0</v>
      </c>
      <c r="N1480" s="4" t="str">
        <f>IF(AND(P1480 &lt;&gt; "", P1480 &lt;&gt; "---"), HYPERLINK(P1480, Q1480), "")</f>
        <v>ссылка</v>
      </c>
      <c r="O1480" s="21">
        <f>L1480*H1480</f>
        <v>0</v>
      </c>
      <c r="P1480" s="26" t="s">
        <v>22302</v>
      </c>
      <c r="Q1480" t="str">
        <f>"ссылка"</f>
        <v>ссылка</v>
      </c>
    </row>
    <row r="1481" spans="1:17" ht="14.25" customHeight="1" outlineLevel="1" x14ac:dyDescent="0.2">
      <c r="A1481" s="24" t="s">
        <v>22303</v>
      </c>
      <c r="B1481" s="1" t="s">
        <v>17</v>
      </c>
      <c r="C1481" s="25" t="s">
        <v>36</v>
      </c>
      <c r="E1481" s="1" t="s">
        <v>22304</v>
      </c>
      <c r="F1481" s="4" t="s">
        <v>20</v>
      </c>
      <c r="G1481" s="2" t="s">
        <v>3263</v>
      </c>
      <c r="H1481" s="1" t="s">
        <v>1086</v>
      </c>
      <c r="I1481" s="1" t="s">
        <v>1087</v>
      </c>
      <c r="J1481" s="1" t="s">
        <v>3859</v>
      </c>
      <c r="K1481" s="1" t="s">
        <v>1089</v>
      </c>
      <c r="M1481" s="1">
        <f>IF($P$5&lt;20000,H1481*L1481,IF($P$5&lt;50000,I1481*L1481,IF($P$5&lt;100000,J1481*L1481,IF($P$5&lt;80000000,K1481*L1481))))</f>
        <v>0</v>
      </c>
      <c r="N1481" s="4" t="str">
        <f>IF(AND(P1481 &lt;&gt; "", P1481 &lt;&gt; "---"), HYPERLINK(P1481, Q1481), "")</f>
        <v>ссылка</v>
      </c>
      <c r="O1481" s="21">
        <f>L1481*H1481</f>
        <v>0</v>
      </c>
      <c r="P1481" s="26" t="s">
        <v>22305</v>
      </c>
      <c r="Q1481" t="str">
        <f>"ссылка"</f>
        <v>ссылка</v>
      </c>
    </row>
    <row r="1482" spans="1:17" ht="14.25" customHeight="1" outlineLevel="1" x14ac:dyDescent="0.2">
      <c r="A1482" s="24" t="s">
        <v>22306</v>
      </c>
      <c r="B1482" s="1" t="s">
        <v>17</v>
      </c>
      <c r="C1482" s="25" t="s">
        <v>54</v>
      </c>
      <c r="E1482" s="1" t="s">
        <v>22307</v>
      </c>
      <c r="F1482" s="4" t="s">
        <v>20</v>
      </c>
      <c r="G1482" s="2" t="s">
        <v>4049</v>
      </c>
      <c r="H1482" s="1" t="s">
        <v>2337</v>
      </c>
      <c r="I1482" s="1" t="s">
        <v>5415</v>
      </c>
      <c r="J1482" s="1" t="s">
        <v>2374</v>
      </c>
      <c r="K1482" s="1" t="s">
        <v>1910</v>
      </c>
      <c r="M1482" s="1">
        <f>IF($P$5&lt;20000,H1482*L1482,IF($P$5&lt;50000,I1482*L1482,IF($P$5&lt;100000,J1482*L1482,IF($P$5&lt;80000000,K1482*L1482))))</f>
        <v>0</v>
      </c>
      <c r="N1482" s="4" t="str">
        <f>IF(AND(P1482 &lt;&gt; "", P1482 &lt;&gt; "---"), HYPERLINK(P1482, Q1482), "")</f>
        <v/>
      </c>
      <c r="O1482" s="21">
        <f>L1482*H1482</f>
        <v>0</v>
      </c>
      <c r="P1482" s="26" t="s">
        <v>362</v>
      </c>
      <c r="Q1482" t="str">
        <f>"ссылка"</f>
        <v>ссылка</v>
      </c>
    </row>
    <row r="1483" spans="1:17" ht="14.25" customHeight="1" outlineLevel="1" x14ac:dyDescent="0.2">
      <c r="A1483" s="24" t="s">
        <v>22308</v>
      </c>
      <c r="B1483" s="1" t="s">
        <v>17</v>
      </c>
      <c r="C1483" s="25" t="s">
        <v>36</v>
      </c>
      <c r="E1483" s="1" t="s">
        <v>22309</v>
      </c>
      <c r="F1483" s="4" t="s">
        <v>20</v>
      </c>
      <c r="G1483" s="2" t="s">
        <v>13833</v>
      </c>
      <c r="H1483" s="1" t="s">
        <v>4825</v>
      </c>
      <c r="I1483" s="1" t="s">
        <v>1170</v>
      </c>
      <c r="J1483" s="1" t="s">
        <v>6723</v>
      </c>
      <c r="K1483" s="1" t="s">
        <v>470</v>
      </c>
      <c r="M1483" s="1">
        <f>IF($P$5&lt;20000,H1483*L1483,IF($P$5&lt;50000,I1483*L1483,IF($P$5&lt;100000,J1483*L1483,IF($P$5&lt;80000000,K1483*L1483))))</f>
        <v>0</v>
      </c>
      <c r="N1483" s="4" t="str">
        <f>IF(AND(P1483 &lt;&gt; "", P1483 &lt;&gt; "---"), HYPERLINK(P1483, Q1483), "")</f>
        <v>ссылка</v>
      </c>
      <c r="O1483" s="21">
        <f>L1483*H1483</f>
        <v>0</v>
      </c>
      <c r="P1483" s="26" t="s">
        <v>22310</v>
      </c>
      <c r="Q1483" t="str">
        <f>"ссылка"</f>
        <v>ссылка</v>
      </c>
    </row>
    <row r="1484" spans="1:17" ht="14.25" customHeight="1" outlineLevel="1" x14ac:dyDescent="0.2">
      <c r="A1484" s="24" t="s">
        <v>22311</v>
      </c>
      <c r="B1484" s="1" t="s">
        <v>17</v>
      </c>
      <c r="C1484" s="25" t="s">
        <v>45</v>
      </c>
      <c r="E1484" s="1" t="s">
        <v>22312</v>
      </c>
      <c r="F1484" s="4" t="s">
        <v>20</v>
      </c>
      <c r="G1484" s="2" t="s">
        <v>210</v>
      </c>
      <c r="H1484" s="1" t="s">
        <v>50</v>
      </c>
      <c r="I1484" s="1" t="s">
        <v>51</v>
      </c>
      <c r="J1484" s="1" t="s">
        <v>1822</v>
      </c>
      <c r="K1484" s="1" t="s">
        <v>214</v>
      </c>
      <c r="M1484" s="1">
        <f>IF($P$5&lt;20000,H1484*L1484,IF($P$5&lt;50000,I1484*L1484,IF($P$5&lt;100000,J1484*L1484,IF($P$5&lt;80000000,K1484*L1484))))</f>
        <v>0</v>
      </c>
      <c r="N1484" s="4" t="str">
        <f>IF(AND(P1484 &lt;&gt; "", P1484 &lt;&gt; "---"), HYPERLINK(P1484, Q1484), "")</f>
        <v>ссылка</v>
      </c>
      <c r="O1484" s="21">
        <f>L1484*H1484</f>
        <v>0</v>
      </c>
      <c r="P1484" s="26" t="s">
        <v>22313</v>
      </c>
      <c r="Q1484" t="str">
        <f>"ссылка"</f>
        <v>ссылка</v>
      </c>
    </row>
    <row r="1485" spans="1:17" ht="14.25" customHeight="1" outlineLevel="1" x14ac:dyDescent="0.2">
      <c r="A1485" s="24" t="s">
        <v>22314</v>
      </c>
      <c r="B1485" s="1" t="s">
        <v>17</v>
      </c>
      <c r="C1485" s="25" t="s">
        <v>45</v>
      </c>
      <c r="E1485" s="1" t="s">
        <v>22315</v>
      </c>
      <c r="F1485" s="4" t="s">
        <v>20</v>
      </c>
      <c r="G1485" s="2" t="s">
        <v>3864</v>
      </c>
      <c r="H1485" s="1" t="s">
        <v>5500</v>
      </c>
      <c r="I1485" s="1" t="s">
        <v>266</v>
      </c>
      <c r="J1485" s="1" t="s">
        <v>5501</v>
      </c>
      <c r="K1485" s="1" t="s">
        <v>5502</v>
      </c>
      <c r="M1485" s="1">
        <f>IF($P$5&lt;20000,H1485*L1485,IF($P$5&lt;50000,I1485*L1485,IF($P$5&lt;100000,J1485*L1485,IF($P$5&lt;80000000,K1485*L1485))))</f>
        <v>0</v>
      </c>
      <c r="N1485" s="4" t="str">
        <f>IF(AND(P1485 &lt;&gt; "", P1485 &lt;&gt; "---"), HYPERLINK(P1485, Q1485), "")</f>
        <v/>
      </c>
      <c r="O1485" s="21">
        <f>L1485*H1485</f>
        <v>0</v>
      </c>
      <c r="P1485" s="26" t="s">
        <v>362</v>
      </c>
      <c r="Q1485" t="str">
        <f>"ссылка"</f>
        <v>ссылка</v>
      </c>
    </row>
    <row r="1486" spans="1:17" ht="14.25" customHeight="1" outlineLevel="1" x14ac:dyDescent="0.2">
      <c r="A1486" s="24" t="s">
        <v>22316</v>
      </c>
      <c r="B1486" s="1" t="s">
        <v>17</v>
      </c>
      <c r="C1486" s="25" t="s">
        <v>54</v>
      </c>
      <c r="E1486" s="1" t="s">
        <v>22317</v>
      </c>
      <c r="F1486" s="4" t="s">
        <v>20</v>
      </c>
      <c r="G1486" s="2" t="s">
        <v>211</v>
      </c>
      <c r="H1486" s="1" t="s">
        <v>1070</v>
      </c>
      <c r="I1486" s="1" t="s">
        <v>2221</v>
      </c>
      <c r="J1486" s="1" t="s">
        <v>293</v>
      </c>
      <c r="K1486" s="1" t="s">
        <v>3618</v>
      </c>
      <c r="M1486" s="1">
        <f>IF($P$5&lt;20000,H1486*L1486,IF($P$5&lt;50000,I1486*L1486,IF($P$5&lt;100000,J1486*L1486,IF($P$5&lt;80000000,K1486*L1486))))</f>
        <v>0</v>
      </c>
      <c r="N1486" s="4" t="str">
        <f>IF(AND(P1486 &lt;&gt; "", P1486 &lt;&gt; "---"), HYPERLINK(P1486, Q1486), "")</f>
        <v/>
      </c>
      <c r="O1486" s="21">
        <f>L1486*H1486</f>
        <v>0</v>
      </c>
      <c r="P1486" s="26" t="s">
        <v>362</v>
      </c>
      <c r="Q1486" t="str">
        <f>"ссылка"</f>
        <v>ссылка</v>
      </c>
    </row>
    <row r="1487" spans="1:17" ht="14.25" customHeight="1" outlineLevel="1" x14ac:dyDescent="0.2">
      <c r="A1487" s="24" t="s">
        <v>22318</v>
      </c>
      <c r="B1487" s="1" t="s">
        <v>17</v>
      </c>
      <c r="C1487" s="25" t="s">
        <v>54</v>
      </c>
      <c r="E1487" s="1" t="s">
        <v>22319</v>
      </c>
      <c r="F1487" s="4" t="s">
        <v>20</v>
      </c>
      <c r="G1487" s="2" t="s">
        <v>2312</v>
      </c>
      <c r="H1487" s="1" t="s">
        <v>156</v>
      </c>
      <c r="I1487" s="1" t="s">
        <v>570</v>
      </c>
      <c r="J1487" s="1" t="s">
        <v>1116</v>
      </c>
      <c r="K1487" s="1" t="s">
        <v>1094</v>
      </c>
      <c r="M1487" s="1">
        <f>IF($P$5&lt;20000,H1487*L1487,IF($P$5&lt;50000,I1487*L1487,IF($P$5&lt;100000,J1487*L1487,IF($P$5&lt;80000000,K1487*L1487))))</f>
        <v>0</v>
      </c>
      <c r="N1487" s="4" t="str">
        <f>IF(AND(P1487 &lt;&gt; "", P1487 &lt;&gt; "---"), HYPERLINK(P1487, Q1487), "")</f>
        <v/>
      </c>
      <c r="O1487" s="21">
        <f>L1487*H1487</f>
        <v>0</v>
      </c>
      <c r="P1487" s="26" t="s">
        <v>362</v>
      </c>
      <c r="Q1487" t="str">
        <f>"ссылка"</f>
        <v>ссылка</v>
      </c>
    </row>
    <row r="1488" spans="1:17" ht="14.25" customHeight="1" outlineLevel="1" x14ac:dyDescent="0.2">
      <c r="A1488" s="24" t="s">
        <v>22320</v>
      </c>
      <c r="B1488" s="1" t="s">
        <v>17</v>
      </c>
      <c r="C1488" s="25" t="s">
        <v>997</v>
      </c>
      <c r="E1488" s="1" t="s">
        <v>22321</v>
      </c>
      <c r="F1488" s="4" t="s">
        <v>20</v>
      </c>
      <c r="G1488" s="2" t="s">
        <v>5984</v>
      </c>
      <c r="H1488" s="1" t="s">
        <v>1599</v>
      </c>
      <c r="I1488" s="1" t="s">
        <v>975</v>
      </c>
      <c r="J1488" s="1" t="s">
        <v>1120</v>
      </c>
      <c r="K1488" s="1" t="s">
        <v>1079</v>
      </c>
      <c r="M1488" s="1">
        <f>IF($P$5&lt;20000,H1488*L1488,IF($P$5&lt;50000,I1488*L1488,IF($P$5&lt;100000,J1488*L1488,IF($P$5&lt;80000000,K1488*L1488))))</f>
        <v>0</v>
      </c>
      <c r="N1488" s="4" t="str">
        <f>IF(AND(P1488 &lt;&gt; "", P1488 &lt;&gt; "---"), HYPERLINK(P1488, Q1488), "")</f>
        <v>ссылка</v>
      </c>
      <c r="O1488" s="21">
        <f>L1488*H1488</f>
        <v>0</v>
      </c>
      <c r="P1488" s="26" t="s">
        <v>22322</v>
      </c>
      <c r="Q1488" t="str">
        <f>"ссылка"</f>
        <v>ссылка</v>
      </c>
    </row>
    <row r="1489" spans="1:17" ht="14.25" customHeight="1" outlineLevel="1" x14ac:dyDescent="0.2">
      <c r="A1489" s="24" t="s">
        <v>22323</v>
      </c>
      <c r="B1489" s="1" t="s">
        <v>17</v>
      </c>
      <c r="C1489" s="25" t="s">
        <v>36</v>
      </c>
      <c r="E1489" s="1" t="s">
        <v>22324</v>
      </c>
      <c r="F1489" s="4" t="s">
        <v>20</v>
      </c>
      <c r="G1489" s="2" t="s">
        <v>5584</v>
      </c>
      <c r="H1489" s="1" t="s">
        <v>820</v>
      </c>
      <c r="I1489" s="1" t="s">
        <v>2281</v>
      </c>
      <c r="J1489" s="1" t="s">
        <v>2696</v>
      </c>
      <c r="K1489" s="1" t="s">
        <v>312</v>
      </c>
      <c r="M1489" s="1">
        <f>IF($P$5&lt;20000,H1489*L1489,IF($P$5&lt;50000,I1489*L1489,IF($P$5&lt;100000,J1489*L1489,IF($P$5&lt;80000000,K1489*L1489))))</f>
        <v>0</v>
      </c>
      <c r="N1489" s="4" t="str">
        <f>IF(AND(P1489 &lt;&gt; "", P1489 &lt;&gt; "---"), HYPERLINK(P1489, Q1489), "")</f>
        <v>ссылка</v>
      </c>
      <c r="O1489" s="21">
        <f>L1489*H1489</f>
        <v>0</v>
      </c>
      <c r="P1489" s="26" t="s">
        <v>22325</v>
      </c>
      <c r="Q1489" t="str">
        <f>"ссылка"</f>
        <v>ссылка</v>
      </c>
    </row>
    <row r="1490" spans="1:17" ht="14.25" customHeight="1" outlineLevel="1" x14ac:dyDescent="0.2">
      <c r="A1490" s="24" t="s">
        <v>22326</v>
      </c>
      <c r="B1490" s="1" t="s">
        <v>17</v>
      </c>
      <c r="C1490" s="25" t="s">
        <v>997</v>
      </c>
      <c r="E1490" s="1" t="s">
        <v>22327</v>
      </c>
      <c r="F1490" s="4" t="s">
        <v>20</v>
      </c>
      <c r="G1490" s="2" t="s">
        <v>5629</v>
      </c>
      <c r="H1490" s="1" t="s">
        <v>2282</v>
      </c>
      <c r="I1490" s="1" t="s">
        <v>152</v>
      </c>
      <c r="J1490" s="1" t="s">
        <v>189</v>
      </c>
      <c r="K1490" s="1" t="s">
        <v>5669</v>
      </c>
      <c r="M1490" s="1">
        <f>IF($P$5&lt;20000,H1490*L1490,IF($P$5&lt;50000,I1490*L1490,IF($P$5&lt;100000,J1490*L1490,IF($P$5&lt;80000000,K1490*L1490))))</f>
        <v>0</v>
      </c>
      <c r="N1490" s="4" t="str">
        <f>IF(AND(P1490 &lt;&gt; "", P1490 &lt;&gt; "---"), HYPERLINK(P1490, Q1490), "")</f>
        <v>ссылка</v>
      </c>
      <c r="O1490" s="21">
        <f>L1490*H1490</f>
        <v>0</v>
      </c>
      <c r="P1490" s="26" t="s">
        <v>22328</v>
      </c>
      <c r="Q1490" t="str">
        <f>"ссылка"</f>
        <v>ссылка</v>
      </c>
    </row>
    <row r="1491" spans="1:17" ht="14.25" customHeight="1" outlineLevel="1" x14ac:dyDescent="0.2">
      <c r="A1491" s="24" t="s">
        <v>22329</v>
      </c>
      <c r="B1491" s="1" t="s">
        <v>17</v>
      </c>
      <c r="C1491" s="25" t="s">
        <v>36</v>
      </c>
      <c r="E1491" s="1" t="s">
        <v>22330</v>
      </c>
      <c r="F1491" s="4" t="s">
        <v>20</v>
      </c>
      <c r="G1491" s="2" t="s">
        <v>2652</v>
      </c>
      <c r="H1491" s="1" t="s">
        <v>1757</v>
      </c>
      <c r="I1491" s="1" t="s">
        <v>117</v>
      </c>
      <c r="J1491" s="1" t="s">
        <v>981</v>
      </c>
      <c r="K1491" s="1" t="s">
        <v>1010</v>
      </c>
      <c r="M1491" s="1">
        <f>IF($P$5&lt;20000,H1491*L1491,IF($P$5&lt;50000,I1491*L1491,IF($P$5&lt;100000,J1491*L1491,IF($P$5&lt;80000000,K1491*L1491))))</f>
        <v>0</v>
      </c>
      <c r="N1491" s="4" t="str">
        <f>IF(AND(P1491 &lt;&gt; "", P1491 &lt;&gt; "---"), HYPERLINK(P1491, Q1491), "")</f>
        <v/>
      </c>
      <c r="O1491" s="21">
        <f>L1491*H1491</f>
        <v>0</v>
      </c>
      <c r="P1491" s="26" t="s">
        <v>362</v>
      </c>
      <c r="Q1491" t="str">
        <f>"ссылка"</f>
        <v>ссылка</v>
      </c>
    </row>
    <row r="1492" spans="1:17" ht="14.25" customHeight="1" outlineLevel="1" x14ac:dyDescent="0.2">
      <c r="A1492" s="24" t="s">
        <v>22331</v>
      </c>
      <c r="B1492" s="1" t="s">
        <v>17</v>
      </c>
      <c r="C1492" s="25" t="s">
        <v>18</v>
      </c>
      <c r="E1492" s="1" t="s">
        <v>22332</v>
      </c>
      <c r="F1492" s="4" t="s">
        <v>20</v>
      </c>
      <c r="G1492" s="2" t="s">
        <v>22333</v>
      </c>
      <c r="H1492" s="1" t="s">
        <v>5062</v>
      </c>
      <c r="I1492" s="1" t="s">
        <v>3444</v>
      </c>
      <c r="J1492" s="1" t="s">
        <v>3445</v>
      </c>
      <c r="K1492" s="1" t="s">
        <v>3446</v>
      </c>
      <c r="M1492" s="1">
        <f>IF($P$5&lt;20000,H1492*L1492,IF($P$5&lt;50000,I1492*L1492,IF($P$5&lt;100000,J1492*L1492,IF($P$5&lt;80000000,K1492*L1492))))</f>
        <v>0</v>
      </c>
      <c r="N1492" s="4" t="str">
        <f>IF(AND(P1492 &lt;&gt; "", P1492 &lt;&gt; "---"), HYPERLINK(P1492, Q1492), "")</f>
        <v>ссылка</v>
      </c>
      <c r="O1492" s="21">
        <f>L1492*H1492</f>
        <v>0</v>
      </c>
      <c r="P1492" s="26" t="s">
        <v>22334</v>
      </c>
      <c r="Q1492" t="str">
        <f>"ссылка"</f>
        <v>ссылка</v>
      </c>
    </row>
    <row r="1493" spans="1:17" ht="14.25" customHeight="1" outlineLevel="1" x14ac:dyDescent="0.2">
      <c r="A1493" s="24" t="s">
        <v>22335</v>
      </c>
      <c r="B1493" s="1" t="s">
        <v>17</v>
      </c>
      <c r="C1493" s="25" t="s">
        <v>18</v>
      </c>
      <c r="E1493" s="1" t="s">
        <v>22336</v>
      </c>
      <c r="F1493" s="4" t="s">
        <v>20</v>
      </c>
      <c r="G1493" s="2" t="s">
        <v>8687</v>
      </c>
      <c r="H1493" s="1" t="s">
        <v>1808</v>
      </c>
      <c r="I1493" s="1" t="s">
        <v>1652</v>
      </c>
      <c r="J1493" s="1" t="s">
        <v>1667</v>
      </c>
      <c r="K1493" s="1" t="s">
        <v>1668</v>
      </c>
      <c r="M1493" s="1">
        <f>IF($P$5&lt;20000,H1493*L1493,IF($P$5&lt;50000,I1493*L1493,IF($P$5&lt;100000,J1493*L1493,IF($P$5&lt;80000000,K1493*L1493))))</f>
        <v>0</v>
      </c>
      <c r="N1493" s="4" t="str">
        <f>IF(AND(P1493 &lt;&gt; "", P1493 &lt;&gt; "---"), HYPERLINK(P1493, Q1493), "")</f>
        <v>ссылка</v>
      </c>
      <c r="O1493" s="21">
        <f>L1493*H1493</f>
        <v>0</v>
      </c>
      <c r="P1493" s="26" t="s">
        <v>22337</v>
      </c>
      <c r="Q1493" t="str">
        <f>"ссылка"</f>
        <v>ссылка</v>
      </c>
    </row>
    <row r="1494" spans="1:17" ht="14.25" customHeight="1" outlineLevel="1" x14ac:dyDescent="0.2">
      <c r="A1494" s="24" t="s">
        <v>22338</v>
      </c>
      <c r="B1494" s="1" t="s">
        <v>17</v>
      </c>
      <c r="C1494" s="25" t="s">
        <v>45</v>
      </c>
      <c r="E1494" s="1" t="s">
        <v>22339</v>
      </c>
      <c r="F1494" s="4" t="s">
        <v>20</v>
      </c>
      <c r="G1494" s="2" t="s">
        <v>6785</v>
      </c>
      <c r="H1494" s="1" t="s">
        <v>1599</v>
      </c>
      <c r="I1494" s="1" t="s">
        <v>975</v>
      </c>
      <c r="J1494" s="1" t="s">
        <v>1120</v>
      </c>
      <c r="K1494" s="1" t="s">
        <v>1079</v>
      </c>
      <c r="M1494" s="1">
        <f>IF($P$5&lt;20000,H1494*L1494,IF($P$5&lt;50000,I1494*L1494,IF($P$5&lt;100000,J1494*L1494,IF($P$5&lt;80000000,K1494*L1494))))</f>
        <v>0</v>
      </c>
      <c r="N1494" s="4" t="str">
        <f>IF(AND(P1494 &lt;&gt; "", P1494 &lt;&gt; "---"), HYPERLINK(P1494, Q1494), "")</f>
        <v>ссылка</v>
      </c>
      <c r="O1494" s="21">
        <f>L1494*H1494</f>
        <v>0</v>
      </c>
      <c r="P1494" s="26" t="s">
        <v>22340</v>
      </c>
      <c r="Q1494" t="str">
        <f>"ссылка"</f>
        <v>ссылка</v>
      </c>
    </row>
    <row r="1495" spans="1:17" ht="14.25" customHeight="1" outlineLevel="1" x14ac:dyDescent="0.2">
      <c r="A1495" s="24" t="s">
        <v>22341</v>
      </c>
      <c r="B1495" s="1" t="s">
        <v>17</v>
      </c>
      <c r="C1495" s="25" t="s">
        <v>997</v>
      </c>
      <c r="E1495" s="1" t="s">
        <v>22342</v>
      </c>
      <c r="F1495" s="4" t="s">
        <v>20</v>
      </c>
      <c r="G1495" s="2" t="s">
        <v>9210</v>
      </c>
      <c r="H1495" s="1" t="s">
        <v>5859</v>
      </c>
      <c r="I1495" s="1" t="s">
        <v>92</v>
      </c>
      <c r="J1495" s="1" t="s">
        <v>7348</v>
      </c>
      <c r="K1495" s="1" t="s">
        <v>6519</v>
      </c>
      <c r="M1495" s="1">
        <f>IF($P$5&lt;20000,H1495*L1495,IF($P$5&lt;50000,I1495*L1495,IF($P$5&lt;100000,J1495*L1495,IF($P$5&lt;80000000,K1495*L1495))))</f>
        <v>0</v>
      </c>
      <c r="N1495" s="4" t="str">
        <f>IF(AND(P1495 &lt;&gt; "", P1495 &lt;&gt; "---"), HYPERLINK(P1495, Q1495), "")</f>
        <v>ссылка</v>
      </c>
      <c r="O1495" s="21">
        <f>L1495*H1495</f>
        <v>0</v>
      </c>
      <c r="P1495" s="26" t="s">
        <v>22343</v>
      </c>
      <c r="Q1495" t="str">
        <f>"ссылка"</f>
        <v>ссылка</v>
      </c>
    </row>
    <row r="1496" spans="1:17" ht="14.25" customHeight="1" outlineLevel="1" x14ac:dyDescent="0.2">
      <c r="A1496" s="24" t="s">
        <v>22344</v>
      </c>
      <c r="B1496" s="1" t="s">
        <v>17</v>
      </c>
      <c r="C1496" s="25" t="s">
        <v>36</v>
      </c>
      <c r="E1496" s="1" t="s">
        <v>22345</v>
      </c>
      <c r="F1496" s="4" t="s">
        <v>20</v>
      </c>
      <c r="G1496" s="2" t="s">
        <v>1967</v>
      </c>
      <c r="H1496" s="1" t="s">
        <v>820</v>
      </c>
      <c r="I1496" s="1" t="s">
        <v>311</v>
      </c>
      <c r="J1496" s="1" t="s">
        <v>2701</v>
      </c>
      <c r="K1496" s="1" t="s">
        <v>312</v>
      </c>
      <c r="M1496" s="1">
        <f>IF($P$5&lt;20000,H1496*L1496,IF($P$5&lt;50000,I1496*L1496,IF($P$5&lt;100000,J1496*L1496,IF($P$5&lt;80000000,K1496*L1496))))</f>
        <v>0</v>
      </c>
      <c r="N1496" s="4" t="str">
        <f>IF(AND(P1496 &lt;&gt; "", P1496 &lt;&gt; "---"), HYPERLINK(P1496, Q1496), "")</f>
        <v>ссылка</v>
      </c>
      <c r="O1496" s="21">
        <f>L1496*H1496</f>
        <v>0</v>
      </c>
      <c r="P1496" s="26" t="s">
        <v>22346</v>
      </c>
      <c r="Q1496" t="str">
        <f>"ссылка"</f>
        <v>ссылка</v>
      </c>
    </row>
    <row r="1497" spans="1:17" ht="14.25" customHeight="1" outlineLevel="1" x14ac:dyDescent="0.2">
      <c r="A1497" s="24" t="s">
        <v>22347</v>
      </c>
      <c r="B1497" s="1" t="s">
        <v>17</v>
      </c>
      <c r="C1497" s="25" t="s">
        <v>36</v>
      </c>
      <c r="E1497" s="1" t="s">
        <v>22348</v>
      </c>
      <c r="F1497" s="4" t="s">
        <v>20</v>
      </c>
      <c r="G1497" s="2" t="s">
        <v>4167</v>
      </c>
      <c r="H1497" s="1" t="s">
        <v>2881</v>
      </c>
      <c r="I1497" s="1" t="s">
        <v>98</v>
      </c>
      <c r="J1497" s="1" t="s">
        <v>1556</v>
      </c>
      <c r="K1497" s="1" t="s">
        <v>1621</v>
      </c>
      <c r="M1497" s="1">
        <f>IF($P$5&lt;20000,H1497*L1497,IF($P$5&lt;50000,I1497*L1497,IF($P$5&lt;100000,J1497*L1497,IF($P$5&lt;80000000,K1497*L1497))))</f>
        <v>0</v>
      </c>
      <c r="N1497" s="4" t="str">
        <f>IF(AND(P1497 &lt;&gt; "", P1497 &lt;&gt; "---"), HYPERLINK(P1497, Q1497), "")</f>
        <v>ссылка</v>
      </c>
      <c r="O1497" s="21">
        <f>L1497*H1497</f>
        <v>0</v>
      </c>
      <c r="P1497" s="26" t="s">
        <v>22349</v>
      </c>
      <c r="Q1497" t="str">
        <f>"ссылка"</f>
        <v>ссылка</v>
      </c>
    </row>
    <row r="1498" spans="1:17" ht="14.25" customHeight="1" outlineLevel="1" x14ac:dyDescent="0.2">
      <c r="A1498" s="24" t="s">
        <v>22350</v>
      </c>
      <c r="B1498" s="1" t="s">
        <v>17</v>
      </c>
      <c r="C1498" s="25" t="s">
        <v>54</v>
      </c>
      <c r="E1498" s="1" t="s">
        <v>22351</v>
      </c>
      <c r="F1498" s="4" t="s">
        <v>20</v>
      </c>
      <c r="G1498" s="2" t="s">
        <v>3959</v>
      </c>
      <c r="H1498" s="1" t="s">
        <v>1962</v>
      </c>
      <c r="I1498" s="1" t="s">
        <v>240</v>
      </c>
      <c r="J1498" s="1" t="s">
        <v>3692</v>
      </c>
      <c r="K1498" s="1" t="s">
        <v>3105</v>
      </c>
      <c r="M1498" s="1">
        <f>IF($P$5&lt;20000,H1498*L1498,IF($P$5&lt;50000,I1498*L1498,IF($P$5&lt;100000,J1498*L1498,IF($P$5&lt;80000000,K1498*L1498))))</f>
        <v>0</v>
      </c>
      <c r="N1498" s="4" t="str">
        <f>IF(AND(P1498 &lt;&gt; "", P1498 &lt;&gt; "---"), HYPERLINK(P1498, Q1498), "")</f>
        <v/>
      </c>
      <c r="O1498" s="21">
        <f>L1498*H1498</f>
        <v>0</v>
      </c>
      <c r="P1498" s="26" t="s">
        <v>362</v>
      </c>
      <c r="Q1498" t="str">
        <f>"ссылка"</f>
        <v>ссылка</v>
      </c>
    </row>
    <row r="1499" spans="1:17" ht="14.25" customHeight="1" outlineLevel="1" x14ac:dyDescent="0.2">
      <c r="A1499" s="24" t="s">
        <v>22352</v>
      </c>
      <c r="B1499" s="1" t="s">
        <v>17</v>
      </c>
      <c r="C1499" s="25" t="s">
        <v>997</v>
      </c>
      <c r="E1499" s="1" t="s">
        <v>22353</v>
      </c>
      <c r="F1499" s="4" t="s">
        <v>20</v>
      </c>
      <c r="G1499" s="2" t="s">
        <v>15457</v>
      </c>
      <c r="H1499" s="1" t="s">
        <v>9748</v>
      </c>
      <c r="I1499" s="1" t="s">
        <v>3271</v>
      </c>
      <c r="J1499" s="1" t="s">
        <v>9407</v>
      </c>
      <c r="K1499" s="1" t="s">
        <v>22354</v>
      </c>
      <c r="M1499" s="1">
        <f>IF($P$5&lt;20000,H1499*L1499,IF($P$5&lt;50000,I1499*L1499,IF($P$5&lt;100000,J1499*L1499,IF($P$5&lt;80000000,K1499*L1499))))</f>
        <v>0</v>
      </c>
      <c r="N1499" s="4" t="str">
        <f>IF(AND(P1499 &lt;&gt; "", P1499 &lt;&gt; "---"), HYPERLINK(P1499, Q1499), "")</f>
        <v>ссылка</v>
      </c>
      <c r="O1499" s="21">
        <f>L1499*H1499</f>
        <v>0</v>
      </c>
      <c r="P1499" s="26" t="s">
        <v>22355</v>
      </c>
      <c r="Q1499" t="str">
        <f>"ссылка"</f>
        <v>ссылка</v>
      </c>
    </row>
    <row r="1500" spans="1:17" ht="14.25" customHeight="1" outlineLevel="1" x14ac:dyDescent="0.2">
      <c r="A1500" s="24" t="s">
        <v>22356</v>
      </c>
      <c r="B1500" s="1" t="s">
        <v>17</v>
      </c>
      <c r="C1500" s="25" t="s">
        <v>45</v>
      </c>
      <c r="E1500" s="1" t="s">
        <v>22357</v>
      </c>
      <c r="F1500" s="4" t="s">
        <v>20</v>
      </c>
      <c r="G1500" s="2" t="s">
        <v>3288</v>
      </c>
      <c r="H1500" s="1" t="s">
        <v>2373</v>
      </c>
      <c r="I1500" s="1" t="s">
        <v>1953</v>
      </c>
      <c r="J1500" s="1" t="s">
        <v>6747</v>
      </c>
      <c r="K1500" s="1" t="s">
        <v>1175</v>
      </c>
      <c r="M1500" s="1">
        <f>IF($P$5&lt;20000,H1500*L1500,IF($P$5&lt;50000,I1500*L1500,IF($P$5&lt;100000,J1500*L1500,IF($P$5&lt;80000000,K1500*L1500))))</f>
        <v>0</v>
      </c>
      <c r="N1500" s="4" t="str">
        <f>IF(AND(P1500 &lt;&gt; "", P1500 &lt;&gt; "---"), HYPERLINK(P1500, Q1500), "")</f>
        <v>ссылка</v>
      </c>
      <c r="O1500" s="21">
        <f>L1500*H1500</f>
        <v>0</v>
      </c>
      <c r="P1500" s="26" t="s">
        <v>22358</v>
      </c>
      <c r="Q1500" t="str">
        <f>"ссылка"</f>
        <v>ссылка</v>
      </c>
    </row>
    <row r="1501" spans="1:17" ht="14.25" customHeight="1" outlineLevel="1" x14ac:dyDescent="0.2">
      <c r="A1501" s="24" t="s">
        <v>22359</v>
      </c>
      <c r="B1501" s="1" t="s">
        <v>17</v>
      </c>
      <c r="C1501" s="25" t="s">
        <v>36</v>
      </c>
      <c r="E1501" s="1" t="s">
        <v>22360</v>
      </c>
      <c r="F1501" s="4" t="s">
        <v>20</v>
      </c>
      <c r="G1501" s="2" t="s">
        <v>3706</v>
      </c>
      <c r="H1501" s="1" t="s">
        <v>1258</v>
      </c>
      <c r="I1501" s="1" t="s">
        <v>1259</v>
      </c>
      <c r="J1501" s="1" t="s">
        <v>1260</v>
      </c>
      <c r="K1501" s="1" t="s">
        <v>3618</v>
      </c>
      <c r="M1501" s="1">
        <f>IF($P$5&lt;20000,H1501*L1501,IF($P$5&lt;50000,I1501*L1501,IF($P$5&lt;100000,J1501*L1501,IF($P$5&lt;80000000,K1501*L1501))))</f>
        <v>0</v>
      </c>
      <c r="N1501" s="4" t="str">
        <f>IF(AND(P1501 &lt;&gt; "", P1501 &lt;&gt; "---"), HYPERLINK(P1501, Q1501), "")</f>
        <v>ссылка</v>
      </c>
      <c r="O1501" s="21">
        <f>L1501*H1501</f>
        <v>0</v>
      </c>
      <c r="P1501" s="26" t="s">
        <v>22361</v>
      </c>
      <c r="Q1501" t="str">
        <f>"ссылка"</f>
        <v>ссылка</v>
      </c>
    </row>
    <row r="1502" spans="1:17" ht="14.25" customHeight="1" outlineLevel="1" x14ac:dyDescent="0.2">
      <c r="A1502" s="24" t="s">
        <v>22362</v>
      </c>
      <c r="B1502" s="1" t="s">
        <v>17</v>
      </c>
      <c r="C1502" s="25" t="s">
        <v>45</v>
      </c>
      <c r="E1502" s="1" t="s">
        <v>22363</v>
      </c>
      <c r="F1502" s="4" t="s">
        <v>20</v>
      </c>
      <c r="G1502" s="2" t="s">
        <v>6625</v>
      </c>
      <c r="H1502" s="1" t="s">
        <v>1071</v>
      </c>
      <c r="I1502" s="1" t="s">
        <v>969</v>
      </c>
      <c r="J1502" s="1" t="s">
        <v>1846</v>
      </c>
      <c r="K1502" s="1" t="s">
        <v>1495</v>
      </c>
      <c r="M1502" s="1">
        <f>IF($P$5&lt;20000,H1502*L1502,IF($P$5&lt;50000,I1502*L1502,IF($P$5&lt;100000,J1502*L1502,IF($P$5&lt;80000000,K1502*L1502))))</f>
        <v>0</v>
      </c>
      <c r="N1502" s="4" t="str">
        <f>IF(AND(P1502 &lt;&gt; "", P1502 &lt;&gt; "---"), HYPERLINK(P1502, Q1502), "")</f>
        <v>ссылка</v>
      </c>
      <c r="O1502" s="21">
        <f>L1502*H1502</f>
        <v>0</v>
      </c>
      <c r="P1502" s="26" t="s">
        <v>22364</v>
      </c>
      <c r="Q1502" t="str">
        <f>"ссылка"</f>
        <v>ссылка</v>
      </c>
    </row>
    <row r="1503" spans="1:17" ht="14.25" customHeight="1" outlineLevel="1" x14ac:dyDescent="0.2">
      <c r="A1503" s="24" t="s">
        <v>22365</v>
      </c>
      <c r="B1503" s="1" t="s">
        <v>17</v>
      </c>
      <c r="C1503" s="25" t="s">
        <v>18</v>
      </c>
      <c r="E1503" s="1" t="s">
        <v>22366</v>
      </c>
      <c r="F1503" s="4" t="s">
        <v>20</v>
      </c>
      <c r="G1503" s="2" t="s">
        <v>515</v>
      </c>
      <c r="H1503" s="1" t="s">
        <v>4158</v>
      </c>
      <c r="I1503" s="1" t="s">
        <v>2375</v>
      </c>
      <c r="J1503" s="1" t="s">
        <v>1954</v>
      </c>
      <c r="K1503" s="1" t="s">
        <v>4081</v>
      </c>
      <c r="M1503" s="1">
        <f>IF($P$5&lt;20000,H1503*L1503,IF($P$5&lt;50000,I1503*L1503,IF($P$5&lt;100000,J1503*L1503,IF($P$5&lt;80000000,K1503*L1503))))</f>
        <v>0</v>
      </c>
      <c r="N1503" s="4" t="str">
        <f>IF(AND(P1503 &lt;&gt; "", P1503 &lt;&gt; "---"), HYPERLINK(P1503, Q1503), "")</f>
        <v>ссылка</v>
      </c>
      <c r="O1503" s="21">
        <f>L1503*H1503</f>
        <v>0</v>
      </c>
      <c r="P1503" s="26" t="s">
        <v>22367</v>
      </c>
      <c r="Q1503" t="str">
        <f>"ссылка"</f>
        <v>ссылка</v>
      </c>
    </row>
    <row r="1504" spans="1:17" ht="14.25" customHeight="1" outlineLevel="1" x14ac:dyDescent="0.2">
      <c r="A1504" s="24" t="s">
        <v>22368</v>
      </c>
      <c r="B1504" s="1" t="s">
        <v>17</v>
      </c>
      <c r="C1504" s="25" t="s">
        <v>36</v>
      </c>
      <c r="E1504" s="1" t="s">
        <v>22369</v>
      </c>
      <c r="F1504" s="4" t="s">
        <v>20</v>
      </c>
      <c r="G1504" s="2" t="s">
        <v>819</v>
      </c>
      <c r="H1504" s="1" t="s">
        <v>3792</v>
      </c>
      <c r="I1504" s="1" t="s">
        <v>139</v>
      </c>
      <c r="J1504" s="1" t="s">
        <v>498</v>
      </c>
      <c r="K1504" s="1" t="s">
        <v>2648</v>
      </c>
      <c r="M1504" s="1">
        <f>IF($P$5&lt;20000,H1504*L1504,IF($P$5&lt;50000,I1504*L1504,IF($P$5&lt;100000,J1504*L1504,IF($P$5&lt;80000000,K1504*L1504))))</f>
        <v>0</v>
      </c>
      <c r="N1504" s="4" t="str">
        <f>IF(AND(P1504 &lt;&gt; "", P1504 &lt;&gt; "---"), HYPERLINK(P1504, Q1504), "")</f>
        <v>ссылка</v>
      </c>
      <c r="O1504" s="21">
        <f>L1504*H1504</f>
        <v>0</v>
      </c>
      <c r="P1504" s="26" t="s">
        <v>22370</v>
      </c>
      <c r="Q1504" t="str">
        <f>"ссылка"</f>
        <v>ссылка</v>
      </c>
    </row>
    <row r="1505" spans="1:17" ht="14.25" customHeight="1" outlineLevel="1" x14ac:dyDescent="0.2">
      <c r="A1505" s="24" t="s">
        <v>22371</v>
      </c>
      <c r="B1505" s="1" t="s">
        <v>17</v>
      </c>
      <c r="C1505" s="25" t="s">
        <v>45</v>
      </c>
      <c r="E1505" s="1" t="s">
        <v>22372</v>
      </c>
      <c r="F1505" s="4" t="s">
        <v>20</v>
      </c>
      <c r="G1505" s="2" t="s">
        <v>3506</v>
      </c>
      <c r="H1505" s="1" t="s">
        <v>198</v>
      </c>
      <c r="I1505" s="1" t="s">
        <v>3845</v>
      </c>
      <c r="J1505" s="1" t="s">
        <v>3104</v>
      </c>
      <c r="K1505" s="1" t="s">
        <v>3317</v>
      </c>
      <c r="M1505" s="1">
        <f>IF($P$5&lt;20000,H1505*L1505,IF($P$5&lt;50000,I1505*L1505,IF($P$5&lt;100000,J1505*L1505,IF($P$5&lt;80000000,K1505*L1505))))</f>
        <v>0</v>
      </c>
      <c r="N1505" s="4" t="str">
        <f>IF(AND(P1505 &lt;&gt; "", P1505 &lt;&gt; "---"), HYPERLINK(P1505, Q1505), "")</f>
        <v>ссылка</v>
      </c>
      <c r="O1505" s="21">
        <f>L1505*H1505</f>
        <v>0</v>
      </c>
      <c r="P1505" s="26" t="s">
        <v>22373</v>
      </c>
      <c r="Q1505" t="str">
        <f>"ссылка"</f>
        <v>ссылка</v>
      </c>
    </row>
    <row r="1506" spans="1:17" ht="14.25" customHeight="1" outlineLevel="1" x14ac:dyDescent="0.2">
      <c r="A1506" s="24" t="s">
        <v>22374</v>
      </c>
      <c r="B1506" s="1" t="s">
        <v>17</v>
      </c>
      <c r="C1506" s="25" t="s">
        <v>36</v>
      </c>
      <c r="E1506" s="1" t="s">
        <v>22375</v>
      </c>
      <c r="F1506" s="4" t="s">
        <v>20</v>
      </c>
      <c r="G1506" s="2" t="s">
        <v>8516</v>
      </c>
      <c r="H1506" s="1" t="s">
        <v>5501</v>
      </c>
      <c r="I1506" s="1" t="s">
        <v>1678</v>
      </c>
      <c r="J1506" s="1" t="s">
        <v>317</v>
      </c>
      <c r="K1506" s="1" t="s">
        <v>1711</v>
      </c>
      <c r="M1506" s="1">
        <f>IF($P$5&lt;20000,H1506*L1506,IF($P$5&lt;50000,I1506*L1506,IF($P$5&lt;100000,J1506*L1506,IF($P$5&lt;80000000,K1506*L1506))))</f>
        <v>0</v>
      </c>
      <c r="N1506" s="4" t="str">
        <f>IF(AND(P1506 &lt;&gt; "", P1506 &lt;&gt; "---"), HYPERLINK(P1506, Q1506), "")</f>
        <v>ссылка</v>
      </c>
      <c r="O1506" s="21">
        <f>L1506*H1506</f>
        <v>0</v>
      </c>
      <c r="P1506" s="26" t="s">
        <v>22376</v>
      </c>
      <c r="Q1506" t="str">
        <f>"ссылка"</f>
        <v>ссылка</v>
      </c>
    </row>
    <row r="1507" spans="1:17" ht="14.25" customHeight="1" outlineLevel="1" x14ac:dyDescent="0.2">
      <c r="A1507" s="24" t="s">
        <v>22377</v>
      </c>
      <c r="B1507" s="1" t="s">
        <v>17</v>
      </c>
      <c r="C1507" s="25" t="s">
        <v>45</v>
      </c>
      <c r="E1507" s="1" t="s">
        <v>22378</v>
      </c>
      <c r="F1507" s="4" t="s">
        <v>20</v>
      </c>
      <c r="G1507" s="2" t="s">
        <v>11325</v>
      </c>
      <c r="H1507" s="1" t="s">
        <v>137</v>
      </c>
      <c r="I1507" s="1" t="s">
        <v>305</v>
      </c>
      <c r="J1507" s="1" t="s">
        <v>7176</v>
      </c>
      <c r="K1507" s="1" t="s">
        <v>3348</v>
      </c>
      <c r="M1507" s="1">
        <f>IF($P$5&lt;20000,H1507*L1507,IF($P$5&lt;50000,I1507*L1507,IF($P$5&lt;100000,J1507*L1507,IF($P$5&lt;80000000,K1507*L1507))))</f>
        <v>0</v>
      </c>
      <c r="N1507" s="4" t="str">
        <f>IF(AND(P1507 &lt;&gt; "", P1507 &lt;&gt; "---"), HYPERLINK(P1507, Q1507), "")</f>
        <v>ссылка</v>
      </c>
      <c r="O1507" s="21">
        <f>L1507*H1507</f>
        <v>0</v>
      </c>
      <c r="P1507" s="26" t="s">
        <v>22379</v>
      </c>
      <c r="Q1507" t="str">
        <f>"ссылка"</f>
        <v>ссылка</v>
      </c>
    </row>
    <row r="1508" spans="1:17" ht="14.25" customHeight="1" outlineLevel="1" x14ac:dyDescent="0.2">
      <c r="A1508" s="24" t="s">
        <v>22380</v>
      </c>
      <c r="B1508" s="1" t="s">
        <v>17</v>
      </c>
      <c r="C1508" s="25" t="s">
        <v>54</v>
      </c>
      <c r="E1508" s="1" t="s">
        <v>22381</v>
      </c>
      <c r="F1508" s="4" t="s">
        <v>20</v>
      </c>
      <c r="G1508" s="2" t="s">
        <v>8844</v>
      </c>
      <c r="H1508" s="1" t="s">
        <v>3263</v>
      </c>
      <c r="I1508" s="1" t="s">
        <v>535</v>
      </c>
      <c r="J1508" s="1" t="s">
        <v>1169</v>
      </c>
      <c r="K1508" s="1" t="s">
        <v>278</v>
      </c>
      <c r="M1508" s="1">
        <f>IF($P$5&lt;20000,H1508*L1508,IF($P$5&lt;50000,I1508*L1508,IF($P$5&lt;100000,J1508*L1508,IF($P$5&lt;80000000,K1508*L1508))))</f>
        <v>0</v>
      </c>
      <c r="N1508" s="4" t="str">
        <f>IF(AND(P1508 &lt;&gt; "", P1508 &lt;&gt; "---"), HYPERLINK(P1508, Q1508), "")</f>
        <v/>
      </c>
      <c r="O1508" s="21">
        <f>L1508*H1508</f>
        <v>0</v>
      </c>
      <c r="P1508" s="26" t="s">
        <v>362</v>
      </c>
      <c r="Q1508" t="str">
        <f>"ссылка"</f>
        <v>ссылка</v>
      </c>
    </row>
    <row r="1509" spans="1:17" ht="14.25" customHeight="1" outlineLevel="1" x14ac:dyDescent="0.2">
      <c r="A1509" s="24" t="s">
        <v>22382</v>
      </c>
      <c r="B1509" s="1" t="s">
        <v>17</v>
      </c>
      <c r="C1509" s="25" t="s">
        <v>36</v>
      </c>
      <c r="E1509" s="1" t="s">
        <v>22383</v>
      </c>
      <c r="F1509" s="4" t="s">
        <v>20</v>
      </c>
      <c r="G1509" s="2" t="s">
        <v>1864</v>
      </c>
      <c r="H1509" s="1" t="s">
        <v>1611</v>
      </c>
      <c r="I1509" s="1" t="s">
        <v>1118</v>
      </c>
      <c r="J1509" s="1" t="s">
        <v>1599</v>
      </c>
      <c r="K1509" s="1" t="s">
        <v>975</v>
      </c>
      <c r="M1509" s="1">
        <f>IF($P$5&lt;20000,H1509*L1509,IF($P$5&lt;50000,I1509*L1509,IF($P$5&lt;100000,J1509*L1509,IF($P$5&lt;80000000,K1509*L1509))))</f>
        <v>0</v>
      </c>
      <c r="N1509" s="4" t="str">
        <f>IF(AND(P1509 &lt;&gt; "", P1509 &lt;&gt; "---"), HYPERLINK(P1509, Q1509), "")</f>
        <v>ссылка</v>
      </c>
      <c r="O1509" s="21">
        <f>L1509*H1509</f>
        <v>0</v>
      </c>
      <c r="P1509" s="26" t="s">
        <v>22384</v>
      </c>
      <c r="Q1509" t="str">
        <f>"ссылка"</f>
        <v>ссылка</v>
      </c>
    </row>
    <row r="1510" spans="1:17" ht="14.25" customHeight="1" outlineLevel="1" x14ac:dyDescent="0.2">
      <c r="A1510" s="24" t="s">
        <v>22385</v>
      </c>
      <c r="B1510" s="1" t="s">
        <v>17</v>
      </c>
      <c r="C1510" s="25" t="s">
        <v>45</v>
      </c>
      <c r="E1510" s="1" t="s">
        <v>22386</v>
      </c>
      <c r="F1510" s="4" t="s">
        <v>20</v>
      </c>
      <c r="G1510" s="2" t="s">
        <v>6722</v>
      </c>
      <c r="H1510" s="1" t="s">
        <v>1863</v>
      </c>
      <c r="I1510" s="1" t="s">
        <v>6657</v>
      </c>
      <c r="J1510" s="1" t="s">
        <v>1639</v>
      </c>
      <c r="K1510" s="1" t="s">
        <v>5984</v>
      </c>
      <c r="M1510" s="1">
        <f>IF($P$5&lt;20000,H1510*L1510,IF($P$5&lt;50000,I1510*L1510,IF($P$5&lt;100000,J1510*L1510,IF($P$5&lt;80000000,K1510*L1510))))</f>
        <v>0</v>
      </c>
      <c r="N1510" s="4" t="str">
        <f>IF(AND(P1510 &lt;&gt; "", P1510 &lt;&gt; "---"), HYPERLINK(P1510, Q1510), "")</f>
        <v>ссылка</v>
      </c>
      <c r="O1510" s="21">
        <f>L1510*H1510</f>
        <v>0</v>
      </c>
      <c r="P1510" s="26" t="s">
        <v>22387</v>
      </c>
      <c r="Q1510" t="str">
        <f>"ссылка"</f>
        <v>ссылка</v>
      </c>
    </row>
    <row r="1511" spans="1:17" ht="14.25" customHeight="1" outlineLevel="1" x14ac:dyDescent="0.2">
      <c r="A1511" s="24" t="s">
        <v>22388</v>
      </c>
      <c r="B1511" s="1" t="s">
        <v>17</v>
      </c>
      <c r="C1511" s="25" t="s">
        <v>36</v>
      </c>
      <c r="E1511" s="1" t="s">
        <v>22389</v>
      </c>
      <c r="F1511" s="4" t="s">
        <v>20</v>
      </c>
      <c r="G1511" s="2" t="s">
        <v>4051</v>
      </c>
      <c r="H1511" s="1" t="s">
        <v>2374</v>
      </c>
      <c r="I1511" s="1" t="s">
        <v>821</v>
      </c>
      <c r="J1511" s="1" t="s">
        <v>2697</v>
      </c>
      <c r="K1511" s="1" t="s">
        <v>2376</v>
      </c>
      <c r="M1511" s="1">
        <f>IF($P$5&lt;20000,H1511*L1511,IF($P$5&lt;50000,I1511*L1511,IF($P$5&lt;100000,J1511*L1511,IF($P$5&lt;80000000,K1511*L1511))))</f>
        <v>0</v>
      </c>
      <c r="N1511" s="4" t="str">
        <f>IF(AND(P1511 &lt;&gt; "", P1511 &lt;&gt; "---"), HYPERLINK(P1511, Q1511), "")</f>
        <v>ссылка</v>
      </c>
      <c r="O1511" s="21">
        <f>L1511*H1511</f>
        <v>0</v>
      </c>
      <c r="P1511" s="26" t="s">
        <v>22390</v>
      </c>
      <c r="Q1511" t="str">
        <f>"ссылка"</f>
        <v>ссылка</v>
      </c>
    </row>
    <row r="1512" spans="1:17" ht="14.25" customHeight="1" outlineLevel="1" x14ac:dyDescent="0.2">
      <c r="A1512" s="24" t="s">
        <v>22391</v>
      </c>
      <c r="B1512" s="1" t="s">
        <v>17</v>
      </c>
      <c r="C1512" s="25" t="s">
        <v>54</v>
      </c>
      <c r="E1512" s="1" t="s">
        <v>22392</v>
      </c>
      <c r="F1512" s="4" t="s">
        <v>20</v>
      </c>
      <c r="G1512" s="2" t="s">
        <v>32</v>
      </c>
      <c r="H1512" s="1" t="s">
        <v>1168</v>
      </c>
      <c r="I1512" s="1" t="s">
        <v>7142</v>
      </c>
      <c r="J1512" s="1" t="s">
        <v>4070</v>
      </c>
      <c r="K1512" s="1" t="s">
        <v>2436</v>
      </c>
      <c r="M1512" s="1">
        <f>IF($P$5&lt;20000,H1512*L1512,IF($P$5&lt;50000,I1512*L1512,IF($P$5&lt;100000,J1512*L1512,IF($P$5&lt;80000000,K1512*L1512))))</f>
        <v>0</v>
      </c>
      <c r="N1512" s="4" t="str">
        <f>IF(AND(P1512 &lt;&gt; "", P1512 &lt;&gt; "---"), HYPERLINK(P1512, Q1512), "")</f>
        <v/>
      </c>
      <c r="O1512" s="21">
        <f>L1512*H1512</f>
        <v>0</v>
      </c>
      <c r="P1512" s="26" t="s">
        <v>362</v>
      </c>
      <c r="Q1512" t="str">
        <f>"ссылка"</f>
        <v>ссылка</v>
      </c>
    </row>
    <row r="1513" spans="1:17" ht="14.25" customHeight="1" outlineLevel="1" x14ac:dyDescent="0.2">
      <c r="A1513" s="24" t="s">
        <v>22393</v>
      </c>
      <c r="B1513" s="1" t="s">
        <v>17</v>
      </c>
      <c r="C1513" s="25" t="s">
        <v>36</v>
      </c>
      <c r="E1513" s="1" t="s">
        <v>22394</v>
      </c>
      <c r="F1513" s="4" t="s">
        <v>20</v>
      </c>
      <c r="G1513" s="2" t="s">
        <v>1250</v>
      </c>
      <c r="H1513" s="1" t="s">
        <v>974</v>
      </c>
      <c r="I1513" s="1" t="s">
        <v>1119</v>
      </c>
      <c r="J1513" s="1" t="s">
        <v>126</v>
      </c>
      <c r="K1513" s="1" t="s">
        <v>1652</v>
      </c>
      <c r="M1513" s="1">
        <f>IF($P$5&lt;20000,H1513*L1513,IF($P$5&lt;50000,I1513*L1513,IF($P$5&lt;100000,J1513*L1513,IF($P$5&lt;80000000,K1513*L1513))))</f>
        <v>0</v>
      </c>
      <c r="N1513" s="4" t="str">
        <f>IF(AND(P1513 &lt;&gt; "", P1513 &lt;&gt; "---"), HYPERLINK(P1513, Q1513), "")</f>
        <v>ссылка</v>
      </c>
      <c r="O1513" s="21">
        <f>L1513*H1513</f>
        <v>0</v>
      </c>
      <c r="P1513" s="26" t="s">
        <v>22395</v>
      </c>
      <c r="Q1513" t="str">
        <f>"ссылка"</f>
        <v>ссылка</v>
      </c>
    </row>
    <row r="1514" spans="1:17" ht="14.25" customHeight="1" outlineLevel="1" x14ac:dyDescent="0.2">
      <c r="A1514" s="24" t="s">
        <v>22396</v>
      </c>
      <c r="B1514" s="1" t="s">
        <v>17</v>
      </c>
      <c r="C1514" s="25" t="s">
        <v>45</v>
      </c>
      <c r="E1514" s="1" t="s">
        <v>22397</v>
      </c>
      <c r="F1514" s="4" t="s">
        <v>20</v>
      </c>
      <c r="G1514" s="2" t="s">
        <v>2885</v>
      </c>
      <c r="H1514" s="1" t="s">
        <v>465</v>
      </c>
      <c r="I1514" s="1" t="s">
        <v>107</v>
      </c>
      <c r="J1514" s="1" t="s">
        <v>1774</v>
      </c>
      <c r="K1514" s="1" t="s">
        <v>2499</v>
      </c>
      <c r="M1514" s="1">
        <f>IF($P$5&lt;20000,H1514*L1514,IF($P$5&lt;50000,I1514*L1514,IF($P$5&lt;100000,J1514*L1514,IF($P$5&lt;80000000,K1514*L1514))))</f>
        <v>0</v>
      </c>
      <c r="N1514" s="4" t="str">
        <f>IF(AND(P1514 &lt;&gt; "", P1514 &lt;&gt; "---"), HYPERLINK(P1514, Q1514), "")</f>
        <v>ссылка</v>
      </c>
      <c r="O1514" s="21">
        <f>L1514*H1514</f>
        <v>0</v>
      </c>
      <c r="P1514" s="26" t="s">
        <v>22398</v>
      </c>
      <c r="Q1514" t="str">
        <f>"ссылка"</f>
        <v>ссылка</v>
      </c>
    </row>
    <row r="1515" spans="1:17" ht="14.25" customHeight="1" outlineLevel="1" x14ac:dyDescent="0.2">
      <c r="A1515" s="24" t="s">
        <v>22399</v>
      </c>
      <c r="B1515" s="1" t="s">
        <v>17</v>
      </c>
      <c r="C1515" s="25" t="s">
        <v>45</v>
      </c>
      <c r="E1515" s="1" t="s">
        <v>22400</v>
      </c>
      <c r="F1515" s="4" t="s">
        <v>20</v>
      </c>
      <c r="G1515" s="2" t="s">
        <v>4306</v>
      </c>
      <c r="H1515" s="1" t="s">
        <v>5466</v>
      </c>
      <c r="I1515" s="1" t="s">
        <v>2751</v>
      </c>
      <c r="J1515" s="1" t="s">
        <v>400</v>
      </c>
      <c r="K1515" s="1" t="s">
        <v>1328</v>
      </c>
      <c r="M1515" s="1">
        <f>IF($P$5&lt;20000,H1515*L1515,IF($P$5&lt;50000,I1515*L1515,IF($P$5&lt;100000,J1515*L1515,IF($P$5&lt;80000000,K1515*L1515))))</f>
        <v>0</v>
      </c>
      <c r="N1515" s="4" t="str">
        <f>IF(AND(P1515 &lt;&gt; "", P1515 &lt;&gt; "---"), HYPERLINK(P1515, Q1515), "")</f>
        <v>ссылка</v>
      </c>
      <c r="O1515" s="21">
        <f>L1515*H1515</f>
        <v>0</v>
      </c>
      <c r="P1515" s="26" t="s">
        <v>22401</v>
      </c>
      <c r="Q1515" t="str">
        <f>"ссылка"</f>
        <v>ссылка</v>
      </c>
    </row>
    <row r="1516" spans="1:17" ht="14.25" customHeight="1" outlineLevel="1" x14ac:dyDescent="0.2">
      <c r="A1516" s="24" t="s">
        <v>22402</v>
      </c>
      <c r="B1516" s="1" t="s">
        <v>17</v>
      </c>
      <c r="C1516" s="25" t="s">
        <v>45</v>
      </c>
      <c r="E1516" s="1" t="s">
        <v>22403</v>
      </c>
      <c r="F1516" s="4" t="s">
        <v>20</v>
      </c>
      <c r="G1516" s="2" t="s">
        <v>3267</v>
      </c>
      <c r="H1516" s="1" t="s">
        <v>1035</v>
      </c>
      <c r="I1516" s="1" t="s">
        <v>1935</v>
      </c>
      <c r="J1516" s="1" t="s">
        <v>463</v>
      </c>
      <c r="K1516" s="1" t="s">
        <v>1037</v>
      </c>
      <c r="M1516" s="1">
        <f>IF($P$5&lt;20000,H1516*L1516,IF($P$5&lt;50000,I1516*L1516,IF($P$5&lt;100000,J1516*L1516,IF($P$5&lt;80000000,K1516*L1516))))</f>
        <v>0</v>
      </c>
      <c r="N1516" s="4" t="str">
        <f>IF(AND(P1516 &lt;&gt; "", P1516 &lt;&gt; "---"), HYPERLINK(P1516, Q1516), "")</f>
        <v>ссылка</v>
      </c>
      <c r="O1516" s="21">
        <f>L1516*H1516</f>
        <v>0</v>
      </c>
      <c r="P1516" s="26" t="s">
        <v>22404</v>
      </c>
      <c r="Q1516" t="str">
        <f>"ссылка"</f>
        <v>ссылка</v>
      </c>
    </row>
    <row r="1517" spans="1:17" ht="14.25" customHeight="1" outlineLevel="1" x14ac:dyDescent="0.2">
      <c r="A1517" s="24" t="s">
        <v>22405</v>
      </c>
      <c r="B1517" s="1" t="s">
        <v>17</v>
      </c>
      <c r="C1517" s="25" t="s">
        <v>45</v>
      </c>
      <c r="E1517" s="1" t="s">
        <v>22406</v>
      </c>
      <c r="F1517" s="4" t="s">
        <v>20</v>
      </c>
      <c r="G1517" s="2" t="s">
        <v>84</v>
      </c>
      <c r="H1517" s="1" t="s">
        <v>6752</v>
      </c>
      <c r="I1517" s="1" t="s">
        <v>2429</v>
      </c>
      <c r="J1517" s="1" t="s">
        <v>622</v>
      </c>
      <c r="K1517" s="1" t="s">
        <v>2394</v>
      </c>
      <c r="M1517" s="1">
        <f>IF($P$5&lt;20000,H1517*L1517,IF($P$5&lt;50000,I1517*L1517,IF($P$5&lt;100000,J1517*L1517,IF($P$5&lt;80000000,K1517*L1517))))</f>
        <v>0</v>
      </c>
      <c r="N1517" s="4" t="str">
        <f>IF(AND(P1517 &lt;&gt; "", P1517 &lt;&gt; "---"), HYPERLINK(P1517, Q1517), "")</f>
        <v/>
      </c>
      <c r="O1517" s="21">
        <f>L1517*H1517</f>
        <v>0</v>
      </c>
      <c r="P1517" s="26" t="s">
        <v>362</v>
      </c>
      <c r="Q1517" t="str">
        <f>"ссылка"</f>
        <v>ссылка</v>
      </c>
    </row>
    <row r="1518" spans="1:17" ht="14.25" customHeight="1" outlineLevel="1" x14ac:dyDescent="0.2">
      <c r="A1518" s="24" t="s">
        <v>22407</v>
      </c>
      <c r="B1518" s="1" t="s">
        <v>17</v>
      </c>
      <c r="C1518" s="25" t="s">
        <v>45</v>
      </c>
      <c r="E1518" s="1" t="s">
        <v>22408</v>
      </c>
      <c r="F1518" s="4" t="s">
        <v>20</v>
      </c>
      <c r="G1518" s="2" t="s">
        <v>3287</v>
      </c>
      <c r="H1518" s="1" t="s">
        <v>497</v>
      </c>
      <c r="I1518" s="1" t="s">
        <v>3792</v>
      </c>
      <c r="J1518" s="1" t="s">
        <v>139</v>
      </c>
      <c r="K1518" s="1" t="s">
        <v>498</v>
      </c>
      <c r="M1518" s="1">
        <f>IF($P$5&lt;20000,H1518*L1518,IF($P$5&lt;50000,I1518*L1518,IF($P$5&lt;100000,J1518*L1518,IF($P$5&lt;80000000,K1518*L1518))))</f>
        <v>0</v>
      </c>
      <c r="N1518" s="4" t="str">
        <f>IF(AND(P1518 &lt;&gt; "", P1518 &lt;&gt; "---"), HYPERLINK(P1518, Q1518), "")</f>
        <v/>
      </c>
      <c r="O1518" s="21">
        <f>L1518*H1518</f>
        <v>0</v>
      </c>
      <c r="P1518" s="26" t="s">
        <v>362</v>
      </c>
      <c r="Q1518" t="str">
        <f>"ссылка"</f>
        <v>ссылка</v>
      </c>
    </row>
    <row r="1519" spans="1:17" ht="14.25" customHeight="1" outlineLevel="1" x14ac:dyDescent="0.2">
      <c r="A1519" s="24" t="s">
        <v>22409</v>
      </c>
      <c r="B1519" s="1" t="s">
        <v>17</v>
      </c>
      <c r="C1519" s="25" t="s">
        <v>36</v>
      </c>
      <c r="E1519" s="1" t="s">
        <v>22410</v>
      </c>
      <c r="F1519" s="4" t="s">
        <v>20</v>
      </c>
      <c r="G1519" s="2" t="s">
        <v>5792</v>
      </c>
      <c r="H1519" s="1" t="s">
        <v>3105</v>
      </c>
      <c r="I1519" s="1" t="s">
        <v>3343</v>
      </c>
      <c r="J1519" s="1" t="s">
        <v>1131</v>
      </c>
      <c r="K1519" s="1" t="s">
        <v>2558</v>
      </c>
      <c r="M1519" s="1">
        <f>IF($P$5&lt;20000,H1519*L1519,IF($P$5&lt;50000,I1519*L1519,IF($P$5&lt;100000,J1519*L1519,IF($P$5&lt;80000000,K1519*L1519))))</f>
        <v>0</v>
      </c>
      <c r="N1519" s="4" t="str">
        <f>IF(AND(P1519 &lt;&gt; "", P1519 &lt;&gt; "---"), HYPERLINK(P1519, Q1519), "")</f>
        <v>ссылка</v>
      </c>
      <c r="O1519" s="21">
        <f>L1519*H1519</f>
        <v>0</v>
      </c>
      <c r="P1519" s="26" t="s">
        <v>22411</v>
      </c>
      <c r="Q1519" t="str">
        <f>"ссылка"</f>
        <v>ссылка</v>
      </c>
    </row>
    <row r="1520" spans="1:17" ht="14.25" customHeight="1" outlineLevel="1" x14ac:dyDescent="0.2">
      <c r="A1520" s="24" t="s">
        <v>22412</v>
      </c>
      <c r="B1520" s="1" t="s">
        <v>17</v>
      </c>
      <c r="C1520" s="25" t="s">
        <v>997</v>
      </c>
      <c r="E1520" s="1" t="s">
        <v>22413</v>
      </c>
      <c r="F1520" s="4" t="s">
        <v>20</v>
      </c>
      <c r="G1520" s="2" t="s">
        <v>2649</v>
      </c>
      <c r="H1520" s="1" t="s">
        <v>294</v>
      </c>
      <c r="I1520" s="1" t="s">
        <v>1238</v>
      </c>
      <c r="J1520" s="1" t="s">
        <v>1239</v>
      </c>
      <c r="K1520" s="1" t="s">
        <v>1036</v>
      </c>
      <c r="M1520" s="1">
        <f>IF($P$5&lt;20000,H1520*L1520,IF($P$5&lt;50000,I1520*L1520,IF($P$5&lt;100000,J1520*L1520,IF($P$5&lt;80000000,K1520*L1520))))</f>
        <v>0</v>
      </c>
      <c r="N1520" s="4" t="str">
        <f>IF(AND(P1520 &lt;&gt; "", P1520 &lt;&gt; "---"), HYPERLINK(P1520, Q1520), "")</f>
        <v>ссылка</v>
      </c>
      <c r="O1520" s="21">
        <f>L1520*H1520</f>
        <v>0</v>
      </c>
      <c r="P1520" s="26" t="s">
        <v>22414</v>
      </c>
      <c r="Q1520" t="str">
        <f>"ссылка"</f>
        <v>ссылка</v>
      </c>
    </row>
    <row r="1521" spans="1:17" ht="14.25" customHeight="1" outlineLevel="1" x14ac:dyDescent="0.2">
      <c r="A1521" s="24" t="s">
        <v>22415</v>
      </c>
      <c r="B1521" s="1" t="s">
        <v>17</v>
      </c>
      <c r="C1521" s="25" t="s">
        <v>54</v>
      </c>
      <c r="E1521" s="1" t="s">
        <v>22416</v>
      </c>
      <c r="F1521" s="4" t="s">
        <v>20</v>
      </c>
      <c r="G1521" s="2" t="s">
        <v>3357</v>
      </c>
      <c r="H1521" s="1" t="s">
        <v>105</v>
      </c>
      <c r="I1521" s="1" t="s">
        <v>1691</v>
      </c>
      <c r="J1521" s="1" t="s">
        <v>1249</v>
      </c>
      <c r="K1521" s="1" t="s">
        <v>1250</v>
      </c>
      <c r="M1521" s="1">
        <f>IF($P$5&lt;20000,H1521*L1521,IF($P$5&lt;50000,I1521*L1521,IF($P$5&lt;100000,J1521*L1521,IF($P$5&lt;80000000,K1521*L1521))))</f>
        <v>0</v>
      </c>
      <c r="N1521" s="4" t="str">
        <f>IF(AND(P1521 &lt;&gt; "", P1521 &lt;&gt; "---"), HYPERLINK(P1521, Q1521), "")</f>
        <v/>
      </c>
      <c r="O1521" s="21">
        <f>L1521*H1521</f>
        <v>0</v>
      </c>
      <c r="P1521" s="26" t="s">
        <v>362</v>
      </c>
      <c r="Q1521" t="str">
        <f>"ссылка"</f>
        <v>ссылка</v>
      </c>
    </row>
    <row r="1522" spans="1:17" ht="14.25" customHeight="1" outlineLevel="1" x14ac:dyDescent="0.2">
      <c r="A1522" s="24" t="s">
        <v>22417</v>
      </c>
      <c r="B1522" s="1" t="s">
        <v>17</v>
      </c>
      <c r="C1522" s="25" t="s">
        <v>71</v>
      </c>
      <c r="E1522" s="1" t="s">
        <v>22418</v>
      </c>
      <c r="F1522" s="4" t="s">
        <v>20</v>
      </c>
      <c r="G1522" s="2" t="s">
        <v>22419</v>
      </c>
      <c r="H1522" s="1" t="s">
        <v>4222</v>
      </c>
      <c r="I1522" s="1" t="s">
        <v>4223</v>
      </c>
      <c r="J1522" s="1" t="s">
        <v>2087</v>
      </c>
      <c r="K1522" s="1" t="s">
        <v>2240</v>
      </c>
      <c r="M1522" s="1">
        <f>IF($P$5&lt;20000,H1522*L1522,IF($P$5&lt;50000,I1522*L1522,IF($P$5&lt;100000,J1522*L1522,IF($P$5&lt;80000000,K1522*L1522))))</f>
        <v>0</v>
      </c>
      <c r="N1522" s="4" t="str">
        <f>IF(AND(P1522 &lt;&gt; "", P1522 &lt;&gt; "---"), HYPERLINK(P1522, Q1522), "")</f>
        <v>ссылка</v>
      </c>
      <c r="O1522" s="21">
        <f>L1522*H1522</f>
        <v>0</v>
      </c>
      <c r="P1522" s="26" t="s">
        <v>22420</v>
      </c>
      <c r="Q1522" t="str">
        <f>"ссылка"</f>
        <v>ссылка</v>
      </c>
    </row>
    <row r="1523" spans="1:17" ht="14.25" customHeight="1" outlineLevel="1" x14ac:dyDescent="0.2">
      <c r="A1523" s="24" t="s">
        <v>22421</v>
      </c>
      <c r="B1523" s="1" t="s">
        <v>17</v>
      </c>
      <c r="C1523" s="25" t="s">
        <v>997</v>
      </c>
      <c r="E1523" s="1" t="s">
        <v>22422</v>
      </c>
      <c r="F1523" s="4" t="s">
        <v>20</v>
      </c>
      <c r="G1523" s="2" t="s">
        <v>5062</v>
      </c>
      <c r="H1523" s="1" t="s">
        <v>4309</v>
      </c>
      <c r="I1523" s="1" t="s">
        <v>3287</v>
      </c>
      <c r="J1523" s="1" t="s">
        <v>7476</v>
      </c>
      <c r="K1523" s="1" t="s">
        <v>6661</v>
      </c>
      <c r="M1523" s="1">
        <f>IF($P$5&lt;20000,H1523*L1523,IF($P$5&lt;50000,I1523*L1523,IF($P$5&lt;100000,J1523*L1523,IF($P$5&lt;80000000,K1523*L1523))))</f>
        <v>0</v>
      </c>
      <c r="N1523" s="4" t="str">
        <f>IF(AND(P1523 &lt;&gt; "", P1523 &lt;&gt; "---"), HYPERLINK(P1523, Q1523), "")</f>
        <v>ссылка</v>
      </c>
      <c r="O1523" s="21">
        <f>L1523*H1523</f>
        <v>0</v>
      </c>
      <c r="P1523" s="26" t="s">
        <v>22423</v>
      </c>
      <c r="Q1523" t="str">
        <f>"ссылка"</f>
        <v>ссылка</v>
      </c>
    </row>
    <row r="1524" spans="1:17" ht="14.25" customHeight="1" outlineLevel="1" x14ac:dyDescent="0.2">
      <c r="A1524" s="24" t="s">
        <v>22424</v>
      </c>
      <c r="B1524" s="1" t="s">
        <v>17</v>
      </c>
      <c r="C1524" s="25" t="s">
        <v>36</v>
      </c>
      <c r="E1524" s="1" t="s">
        <v>22425</v>
      </c>
      <c r="F1524" s="4" t="s">
        <v>20</v>
      </c>
      <c r="G1524" s="2" t="s">
        <v>187</v>
      </c>
      <c r="H1524" s="1" t="s">
        <v>471</v>
      </c>
      <c r="I1524" s="1" t="s">
        <v>2506</v>
      </c>
      <c r="J1524" s="1" t="s">
        <v>154</v>
      </c>
      <c r="K1524" s="1" t="s">
        <v>4107</v>
      </c>
      <c r="M1524" s="1">
        <f>IF($P$5&lt;20000,H1524*L1524,IF($P$5&lt;50000,I1524*L1524,IF($P$5&lt;100000,J1524*L1524,IF($P$5&lt;80000000,K1524*L1524))))</f>
        <v>0</v>
      </c>
      <c r="N1524" s="4" t="str">
        <f>IF(AND(P1524 &lt;&gt; "", P1524 &lt;&gt; "---"), HYPERLINK(P1524, Q1524), "")</f>
        <v>ссылка</v>
      </c>
      <c r="O1524" s="21">
        <f>L1524*H1524</f>
        <v>0</v>
      </c>
      <c r="P1524" s="26" t="s">
        <v>22426</v>
      </c>
      <c r="Q1524" t="str">
        <f>"ссылка"</f>
        <v>ссылка</v>
      </c>
    </row>
    <row r="1525" spans="1:17" ht="14.25" customHeight="1" outlineLevel="1" x14ac:dyDescent="0.2">
      <c r="A1525" s="24" t="s">
        <v>22427</v>
      </c>
      <c r="B1525" s="1" t="s">
        <v>17</v>
      </c>
      <c r="C1525" s="25" t="s">
        <v>997</v>
      </c>
      <c r="E1525" s="1" t="s">
        <v>22428</v>
      </c>
      <c r="F1525" s="4" t="s">
        <v>20</v>
      </c>
      <c r="G1525" s="2" t="s">
        <v>3963</v>
      </c>
      <c r="H1525" s="1" t="s">
        <v>2761</v>
      </c>
      <c r="I1525" s="1" t="s">
        <v>2037</v>
      </c>
      <c r="J1525" s="1" t="s">
        <v>3584</v>
      </c>
      <c r="K1525" s="1" t="s">
        <v>398</v>
      </c>
      <c r="M1525" s="1">
        <f>IF($P$5&lt;20000,H1525*L1525,IF($P$5&lt;50000,I1525*L1525,IF($P$5&lt;100000,J1525*L1525,IF($P$5&lt;80000000,K1525*L1525))))</f>
        <v>0</v>
      </c>
      <c r="N1525" s="4" t="str">
        <f>IF(AND(P1525 &lt;&gt; "", P1525 &lt;&gt; "---"), HYPERLINK(P1525, Q1525), "")</f>
        <v>ссылка</v>
      </c>
      <c r="O1525" s="21">
        <f>L1525*H1525</f>
        <v>0</v>
      </c>
      <c r="P1525" s="26" t="s">
        <v>22429</v>
      </c>
      <c r="Q1525" t="str">
        <f>"ссылка"</f>
        <v>ссылка</v>
      </c>
    </row>
    <row r="1526" spans="1:17" ht="14.25" customHeight="1" outlineLevel="1" x14ac:dyDescent="0.2">
      <c r="A1526" s="24" t="s">
        <v>23412</v>
      </c>
      <c r="B1526" s="1" t="s">
        <v>17</v>
      </c>
      <c r="C1526" s="25" t="s">
        <v>36</v>
      </c>
      <c r="E1526" s="1" t="s">
        <v>23413</v>
      </c>
      <c r="F1526" s="4" t="s">
        <v>20</v>
      </c>
      <c r="G1526" s="2" t="s">
        <v>4454</v>
      </c>
      <c r="H1526" s="1" t="s">
        <v>1652</v>
      </c>
      <c r="I1526" s="1" t="s">
        <v>1667</v>
      </c>
      <c r="J1526" s="1" t="s">
        <v>1668</v>
      </c>
      <c r="K1526" s="1" t="s">
        <v>1556</v>
      </c>
      <c r="M1526" s="1">
        <f>IF($P$5&lt;20000,H1526*L1526,IF($P$5&lt;50000,I1526*L1526,IF($P$5&lt;100000,J1526*L1526,IF($P$5&lt;80000000,K1526*L1526))))</f>
        <v>0</v>
      </c>
      <c r="N1526" s="4" t="str">
        <f>IF(AND(P1526 &lt;&gt; "", P1526 &lt;&gt; "---"), HYPERLINK(P1526, Q1526), "")</f>
        <v>ссылка</v>
      </c>
      <c r="O1526" s="21">
        <f>L1526*H1526</f>
        <v>0</v>
      </c>
      <c r="P1526" s="26" t="s">
        <v>23414</v>
      </c>
      <c r="Q1526" t="str">
        <f>"ссылка"</f>
        <v>ссылка</v>
      </c>
    </row>
    <row r="1527" spans="1:17" ht="14.25" customHeight="1" outlineLevel="1" x14ac:dyDescent="0.2">
      <c r="A1527" s="24" t="s">
        <v>23415</v>
      </c>
      <c r="B1527" s="1" t="s">
        <v>17</v>
      </c>
      <c r="C1527" s="25" t="s">
        <v>36</v>
      </c>
      <c r="E1527" s="1" t="s">
        <v>23416</v>
      </c>
      <c r="F1527" s="4" t="s">
        <v>20</v>
      </c>
      <c r="G1527" s="2" t="s">
        <v>2638</v>
      </c>
      <c r="H1527" s="1" t="s">
        <v>3471</v>
      </c>
      <c r="I1527" s="1" t="s">
        <v>3472</v>
      </c>
      <c r="J1527" s="1" t="s">
        <v>973</v>
      </c>
      <c r="K1527" s="1" t="s">
        <v>1095</v>
      </c>
      <c r="M1527" s="1">
        <f>IF($P$5&lt;20000,H1527*L1527,IF($P$5&lt;50000,I1527*L1527,IF($P$5&lt;100000,J1527*L1527,IF($P$5&lt;80000000,K1527*L1527))))</f>
        <v>0</v>
      </c>
      <c r="N1527" s="4" t="str">
        <f>IF(AND(P1527 &lt;&gt; "", P1527 &lt;&gt; "---"), HYPERLINK(P1527, Q1527), "")</f>
        <v>ссылка</v>
      </c>
      <c r="O1527" s="21">
        <f>L1527*H1527</f>
        <v>0</v>
      </c>
      <c r="P1527" s="26" t="s">
        <v>23417</v>
      </c>
      <c r="Q1527" t="str">
        <f>"ссылка"</f>
        <v>ссылка</v>
      </c>
    </row>
    <row r="1528" spans="1:17" ht="14.25" customHeight="1" outlineLevel="1" x14ac:dyDescent="0.2">
      <c r="A1528" s="24" t="s">
        <v>23418</v>
      </c>
      <c r="B1528" s="1" t="s">
        <v>17</v>
      </c>
      <c r="C1528" s="25" t="s">
        <v>36</v>
      </c>
      <c r="E1528" s="1" t="s">
        <v>23419</v>
      </c>
      <c r="F1528" s="4" t="s">
        <v>20</v>
      </c>
      <c r="G1528" s="2" t="s">
        <v>3499</v>
      </c>
      <c r="H1528" s="1" t="s">
        <v>2395</v>
      </c>
      <c r="I1528" s="1" t="s">
        <v>3692</v>
      </c>
      <c r="J1528" s="1" t="s">
        <v>3105</v>
      </c>
      <c r="K1528" s="1" t="s">
        <v>3343</v>
      </c>
      <c r="M1528" s="1">
        <f>IF($P$5&lt;20000,H1528*L1528,IF($P$5&lt;50000,I1528*L1528,IF($P$5&lt;100000,J1528*L1528,IF($P$5&lt;80000000,K1528*L1528))))</f>
        <v>0</v>
      </c>
      <c r="N1528" s="4" t="str">
        <f>IF(AND(P1528 &lt;&gt; "", P1528 &lt;&gt; "---"), HYPERLINK(P1528, Q1528), "")</f>
        <v>ссылка</v>
      </c>
      <c r="O1528" s="21">
        <f>L1528*H1528</f>
        <v>0</v>
      </c>
      <c r="P1528" s="26" t="s">
        <v>23420</v>
      </c>
      <c r="Q1528" t="str">
        <f>"ссылка"</f>
        <v>ссылка</v>
      </c>
    </row>
    <row r="1529" spans="1:17" ht="14.25" customHeight="1" outlineLevel="1" x14ac:dyDescent="0.2">
      <c r="A1529" s="24" t="s">
        <v>23421</v>
      </c>
      <c r="B1529" s="1" t="s">
        <v>17</v>
      </c>
      <c r="C1529" s="25" t="s">
        <v>36</v>
      </c>
      <c r="E1529" s="1" t="s">
        <v>23422</v>
      </c>
      <c r="F1529" s="4" t="s">
        <v>20</v>
      </c>
      <c r="G1529" s="2" t="s">
        <v>214</v>
      </c>
      <c r="H1529" s="1" t="s">
        <v>295</v>
      </c>
      <c r="I1529" s="1" t="s">
        <v>1460</v>
      </c>
      <c r="J1529" s="1" t="s">
        <v>296</v>
      </c>
      <c r="K1529" s="1" t="s">
        <v>1461</v>
      </c>
      <c r="M1529" s="1">
        <f>IF($P$5&lt;20000,H1529*L1529,IF($P$5&lt;50000,I1529*L1529,IF($P$5&lt;100000,J1529*L1529,IF($P$5&lt;80000000,K1529*L1529))))</f>
        <v>0</v>
      </c>
      <c r="N1529" s="4" t="str">
        <f>IF(AND(P1529 &lt;&gt; "", P1529 &lt;&gt; "---"), HYPERLINK(P1529, Q1529), "")</f>
        <v>ссылка</v>
      </c>
      <c r="O1529" s="21">
        <f>L1529*H1529</f>
        <v>0</v>
      </c>
      <c r="P1529" s="26" t="s">
        <v>23423</v>
      </c>
      <c r="Q1529" t="str">
        <f>"ссылка"</f>
        <v>ссылка</v>
      </c>
    </row>
    <row r="1530" spans="1:17" ht="14.25" customHeight="1" outlineLevel="1" x14ac:dyDescent="0.2">
      <c r="A1530" s="24" t="s">
        <v>23424</v>
      </c>
      <c r="B1530" s="1" t="s">
        <v>17</v>
      </c>
      <c r="C1530" s="25" t="s">
        <v>36</v>
      </c>
      <c r="E1530" s="1" t="s">
        <v>23425</v>
      </c>
      <c r="F1530" s="4" t="s">
        <v>20</v>
      </c>
      <c r="G1530" s="2" t="s">
        <v>280</v>
      </c>
      <c r="H1530" s="1" t="s">
        <v>106</v>
      </c>
      <c r="I1530" s="1" t="s">
        <v>2038</v>
      </c>
      <c r="J1530" s="1" t="s">
        <v>1837</v>
      </c>
      <c r="K1530" s="1" t="s">
        <v>2123</v>
      </c>
      <c r="M1530" s="1">
        <f>IF($P$5&lt;20000,H1530*L1530,IF($P$5&lt;50000,I1530*L1530,IF($P$5&lt;100000,J1530*L1530,IF($P$5&lt;80000000,K1530*L1530))))</f>
        <v>0</v>
      </c>
      <c r="N1530" s="4" t="str">
        <f>IF(AND(P1530 &lt;&gt; "", P1530 &lt;&gt; "---"), HYPERLINK(P1530, Q1530), "")</f>
        <v>ссылка</v>
      </c>
      <c r="O1530" s="21">
        <f>L1530*H1530</f>
        <v>0</v>
      </c>
      <c r="P1530" s="26" t="s">
        <v>23426</v>
      </c>
      <c r="Q1530" t="str">
        <f>"ссылка"</f>
        <v>ссылка</v>
      </c>
    </row>
    <row r="1531" spans="1:17" ht="14.25" customHeight="1" outlineLevel="1" x14ac:dyDescent="0.2">
      <c r="A1531" s="24" t="s">
        <v>23427</v>
      </c>
      <c r="B1531" s="1" t="s">
        <v>17</v>
      </c>
      <c r="C1531" s="25" t="s">
        <v>36</v>
      </c>
      <c r="E1531" s="1" t="s">
        <v>23428</v>
      </c>
      <c r="F1531" s="4" t="s">
        <v>20</v>
      </c>
      <c r="G1531" s="2" t="s">
        <v>279</v>
      </c>
      <c r="H1531" s="1" t="s">
        <v>1452</v>
      </c>
      <c r="I1531" s="1" t="s">
        <v>1519</v>
      </c>
      <c r="J1531" s="1" t="s">
        <v>1502</v>
      </c>
      <c r="K1531" s="1" t="s">
        <v>1482</v>
      </c>
      <c r="M1531" s="1">
        <f>IF($P$5&lt;20000,H1531*L1531,IF($P$5&lt;50000,I1531*L1531,IF($P$5&lt;100000,J1531*L1531,IF($P$5&lt;80000000,K1531*L1531))))</f>
        <v>0</v>
      </c>
      <c r="N1531" s="4" t="str">
        <f>IF(AND(P1531 &lt;&gt; "", P1531 &lt;&gt; "---"), HYPERLINK(P1531, Q1531), "")</f>
        <v>ссылка</v>
      </c>
      <c r="O1531" s="21">
        <f>L1531*H1531</f>
        <v>0</v>
      </c>
      <c r="P1531" s="26" t="s">
        <v>23429</v>
      </c>
      <c r="Q1531" t="str">
        <f>"ссылка"</f>
        <v>ссылка</v>
      </c>
    </row>
    <row r="1532" spans="1:17" ht="14.25" customHeight="1" outlineLevel="1" x14ac:dyDescent="0.2">
      <c r="A1532" s="24" t="s">
        <v>23430</v>
      </c>
      <c r="B1532" s="1" t="s">
        <v>17</v>
      </c>
      <c r="C1532" s="25" t="s">
        <v>36</v>
      </c>
      <c r="E1532" s="1" t="s">
        <v>23431</v>
      </c>
      <c r="F1532" s="4" t="s">
        <v>20</v>
      </c>
      <c r="G1532" s="2" t="s">
        <v>3405</v>
      </c>
      <c r="H1532" s="1" t="s">
        <v>2499</v>
      </c>
      <c r="I1532" s="1" t="s">
        <v>3202</v>
      </c>
      <c r="J1532" s="1" t="s">
        <v>1656</v>
      </c>
      <c r="K1532" s="1" t="s">
        <v>1657</v>
      </c>
      <c r="M1532" s="1">
        <f>IF($P$5&lt;20000,H1532*L1532,IF($P$5&lt;50000,I1532*L1532,IF($P$5&lt;100000,J1532*L1532,IF($P$5&lt;80000000,K1532*L1532))))</f>
        <v>0</v>
      </c>
      <c r="N1532" s="4" t="str">
        <f>IF(AND(P1532 &lt;&gt; "", P1532 &lt;&gt; "---"), HYPERLINK(P1532, Q1532), "")</f>
        <v>ссылка</v>
      </c>
      <c r="O1532" s="21">
        <f>L1532*H1532</f>
        <v>0</v>
      </c>
      <c r="P1532" s="26" t="s">
        <v>23432</v>
      </c>
      <c r="Q1532" t="str">
        <f>"ссылка"</f>
        <v>ссылка</v>
      </c>
    </row>
    <row r="1533" spans="1:17" ht="14.25" customHeight="1" outlineLevel="1" x14ac:dyDescent="0.2">
      <c r="A1533" s="24" t="s">
        <v>23433</v>
      </c>
      <c r="B1533" s="1" t="s">
        <v>17</v>
      </c>
      <c r="C1533" s="25" t="s">
        <v>36</v>
      </c>
      <c r="E1533" s="1" t="s">
        <v>23434</v>
      </c>
      <c r="F1533" s="4" t="s">
        <v>20</v>
      </c>
      <c r="G1533" s="2" t="s">
        <v>1837</v>
      </c>
      <c r="H1533" s="1" t="s">
        <v>352</v>
      </c>
      <c r="I1533" s="1" t="s">
        <v>1011</v>
      </c>
      <c r="J1533" s="1" t="s">
        <v>353</v>
      </c>
      <c r="K1533" s="1" t="s">
        <v>1542</v>
      </c>
      <c r="M1533" s="1">
        <f>IF($P$5&lt;20000,H1533*L1533,IF($P$5&lt;50000,I1533*L1533,IF($P$5&lt;100000,J1533*L1533,IF($P$5&lt;80000000,K1533*L1533))))</f>
        <v>0</v>
      </c>
      <c r="N1533" s="4" t="str">
        <f>IF(AND(P1533 &lt;&gt; "", P1533 &lt;&gt; "---"), HYPERLINK(P1533, Q1533), "")</f>
        <v>ссылка</v>
      </c>
      <c r="O1533" s="21">
        <f>L1533*H1533</f>
        <v>0</v>
      </c>
      <c r="P1533" s="26" t="s">
        <v>23435</v>
      </c>
      <c r="Q1533" t="str">
        <f>"ссылка"</f>
        <v>ссылка</v>
      </c>
    </row>
    <row r="1534" spans="1:17" ht="14.25" customHeight="1" outlineLevel="1" x14ac:dyDescent="0.2">
      <c r="A1534" s="24" t="s">
        <v>23793</v>
      </c>
      <c r="B1534" s="1" t="s">
        <v>17</v>
      </c>
      <c r="C1534" s="25" t="s">
        <v>54</v>
      </c>
      <c r="E1534" s="1" t="s">
        <v>23794</v>
      </c>
      <c r="F1534" s="4" t="s">
        <v>20</v>
      </c>
      <c r="G1534" s="2" t="s">
        <v>5909</v>
      </c>
      <c r="H1534" s="1" t="s">
        <v>3572</v>
      </c>
      <c r="I1534" s="1" t="s">
        <v>701</v>
      </c>
      <c r="J1534" s="1" t="s">
        <v>6631</v>
      </c>
      <c r="K1534" s="1" t="s">
        <v>820</v>
      </c>
      <c r="M1534" s="1">
        <f>IF($P$5&lt;20000,H1534*L1534,IF($P$5&lt;50000,I1534*L1534,IF($P$5&lt;100000,J1534*L1534,IF($P$5&lt;80000000,K1534*L1534))))</f>
        <v>0</v>
      </c>
      <c r="N1534" s="4" t="str">
        <f>IF(AND(P1534 &lt;&gt; "", P1534 &lt;&gt; "---"), HYPERLINK(P1534, Q1534), "")</f>
        <v>ссылка</v>
      </c>
      <c r="O1534" s="21">
        <f>L1534*H1534</f>
        <v>0</v>
      </c>
      <c r="P1534" s="26" t="s">
        <v>23795</v>
      </c>
      <c r="Q1534" t="str">
        <f>"ссылка"</f>
        <v>ссылка</v>
      </c>
    </row>
    <row r="1535" spans="1:17" ht="14.25" customHeight="1" outlineLevel="1" x14ac:dyDescent="0.2">
      <c r="A1535" s="24" t="s">
        <v>23796</v>
      </c>
      <c r="B1535" s="1" t="s">
        <v>17</v>
      </c>
      <c r="C1535" s="25" t="s">
        <v>18</v>
      </c>
      <c r="E1535" s="1" t="s">
        <v>23797</v>
      </c>
      <c r="F1535" s="4" t="s">
        <v>20</v>
      </c>
      <c r="G1535" s="2" t="s">
        <v>2059</v>
      </c>
      <c r="H1535" s="1" t="s">
        <v>3520</v>
      </c>
      <c r="I1535" s="1" t="s">
        <v>2396</v>
      </c>
      <c r="J1535" s="1" t="s">
        <v>3117</v>
      </c>
      <c r="K1535" s="1" t="s">
        <v>497</v>
      </c>
      <c r="M1535" s="1">
        <f>IF($P$5&lt;20000,H1535*L1535,IF($P$5&lt;50000,I1535*L1535,IF($P$5&lt;100000,J1535*L1535,IF($P$5&lt;80000000,K1535*L1535))))</f>
        <v>0</v>
      </c>
      <c r="N1535" s="4" t="str">
        <f>IF(AND(P1535 &lt;&gt; "", P1535 &lt;&gt; "---"), HYPERLINK(P1535, Q1535), "")</f>
        <v>ссылка</v>
      </c>
      <c r="O1535" s="21">
        <f>L1535*H1535</f>
        <v>0</v>
      </c>
      <c r="P1535" s="26" t="s">
        <v>23798</v>
      </c>
      <c r="Q1535" t="str">
        <f>"ссылка"</f>
        <v>ссылка</v>
      </c>
    </row>
    <row r="1536" spans="1:17" ht="14.25" customHeight="1" outlineLevel="1" x14ac:dyDescent="0.2">
      <c r="A1536" s="24" t="s">
        <v>23799</v>
      </c>
      <c r="B1536" s="1" t="s">
        <v>17</v>
      </c>
      <c r="C1536" s="25" t="s">
        <v>45</v>
      </c>
      <c r="E1536" s="1" t="s">
        <v>23800</v>
      </c>
      <c r="F1536" s="4" t="s">
        <v>20</v>
      </c>
      <c r="G1536" s="2" t="s">
        <v>6631</v>
      </c>
      <c r="H1536" s="1" t="s">
        <v>3969</v>
      </c>
      <c r="I1536" s="1" t="s">
        <v>226</v>
      </c>
      <c r="J1536" s="1" t="s">
        <v>5534</v>
      </c>
      <c r="K1536" s="1" t="s">
        <v>3584</v>
      </c>
      <c r="M1536" s="1">
        <f>IF($P$5&lt;20000,H1536*L1536,IF($P$5&lt;50000,I1536*L1536,IF($P$5&lt;100000,J1536*L1536,IF($P$5&lt;80000000,K1536*L1536))))</f>
        <v>0</v>
      </c>
      <c r="N1536" s="4" t="str">
        <f>IF(AND(P1536 &lt;&gt; "", P1536 &lt;&gt; "---"), HYPERLINK(P1536, Q1536), "")</f>
        <v>ссылка</v>
      </c>
      <c r="O1536" s="21">
        <f>L1536*H1536</f>
        <v>0</v>
      </c>
      <c r="P1536" s="26" t="s">
        <v>23801</v>
      </c>
      <c r="Q1536" t="str">
        <f>"ссылка"</f>
        <v>ссылка</v>
      </c>
    </row>
    <row r="1537" spans="1:17" ht="14.25" customHeight="1" outlineLevel="1" x14ac:dyDescent="0.2">
      <c r="A1537" s="24" t="s">
        <v>23802</v>
      </c>
      <c r="B1537" s="1" t="s">
        <v>17</v>
      </c>
      <c r="C1537" s="25" t="s">
        <v>54</v>
      </c>
      <c r="E1537" s="1" t="s">
        <v>23803</v>
      </c>
      <c r="F1537" s="4" t="s">
        <v>20</v>
      </c>
      <c r="G1537" s="2" t="s">
        <v>9905</v>
      </c>
      <c r="H1537" s="1" t="s">
        <v>312</v>
      </c>
      <c r="I1537" s="1" t="s">
        <v>9591</v>
      </c>
      <c r="J1537" s="1" t="s">
        <v>6648</v>
      </c>
      <c r="K1537" s="1" t="s">
        <v>179</v>
      </c>
      <c r="M1537" s="1">
        <f>IF($P$5&lt;20000,H1537*L1537,IF($P$5&lt;50000,I1537*L1537,IF($P$5&lt;100000,J1537*L1537,IF($P$5&lt;80000000,K1537*L1537))))</f>
        <v>0</v>
      </c>
      <c r="N1537" s="4" t="str">
        <f>IF(AND(P1537 &lt;&gt; "", P1537 &lt;&gt; "---"), HYPERLINK(P1537, Q1537), "")</f>
        <v>ссылка</v>
      </c>
      <c r="O1537" s="21">
        <f>L1537*H1537</f>
        <v>0</v>
      </c>
      <c r="P1537" s="26" t="s">
        <v>23804</v>
      </c>
      <c r="Q1537" t="str">
        <f>"ссылка"</f>
        <v>ссылка</v>
      </c>
    </row>
    <row r="1538" spans="1:17" ht="14.25" customHeight="1" outlineLevel="1" x14ac:dyDescent="0.2">
      <c r="A1538" s="24" t="s">
        <v>23805</v>
      </c>
      <c r="B1538" s="1" t="s">
        <v>17</v>
      </c>
      <c r="C1538" s="25" t="s">
        <v>18</v>
      </c>
      <c r="E1538" s="1" t="s">
        <v>23806</v>
      </c>
      <c r="F1538" s="4" t="s">
        <v>20</v>
      </c>
      <c r="G1538" s="2" t="s">
        <v>7963</v>
      </c>
      <c r="H1538" s="1" t="s">
        <v>21865</v>
      </c>
      <c r="I1538" s="1" t="s">
        <v>7459</v>
      </c>
      <c r="J1538" s="1" t="s">
        <v>7608</v>
      </c>
      <c r="K1538" s="1" t="s">
        <v>6850</v>
      </c>
      <c r="M1538" s="1">
        <f>IF($P$5&lt;20000,H1538*L1538,IF($P$5&lt;50000,I1538*L1538,IF($P$5&lt;100000,J1538*L1538,IF($P$5&lt;80000000,K1538*L1538))))</f>
        <v>0</v>
      </c>
      <c r="N1538" s="4" t="str">
        <f>IF(AND(P1538 &lt;&gt; "", P1538 &lt;&gt; "---"), HYPERLINK(P1538, Q1538), "")</f>
        <v>ссылка</v>
      </c>
      <c r="O1538" s="21">
        <f>L1538*H1538</f>
        <v>0</v>
      </c>
      <c r="P1538" s="26" t="s">
        <v>23807</v>
      </c>
      <c r="Q1538" t="str">
        <f>"ссылка"</f>
        <v>ссылка</v>
      </c>
    </row>
    <row r="1539" spans="1:17" ht="14.25" customHeight="1" outlineLevel="1" x14ac:dyDescent="0.2">
      <c r="A1539" s="24" t="s">
        <v>23808</v>
      </c>
      <c r="B1539" s="1" t="s">
        <v>17</v>
      </c>
      <c r="C1539" s="25" t="s">
        <v>54</v>
      </c>
      <c r="E1539" s="1" t="s">
        <v>23809</v>
      </c>
      <c r="F1539" s="4" t="s">
        <v>20</v>
      </c>
      <c r="G1539" s="2" t="s">
        <v>2019</v>
      </c>
      <c r="H1539" s="1" t="s">
        <v>302</v>
      </c>
      <c r="I1539" s="1" t="s">
        <v>3747</v>
      </c>
      <c r="J1539" s="1" t="s">
        <v>339</v>
      </c>
      <c r="K1539" s="1" t="s">
        <v>3959</v>
      </c>
      <c r="M1539" s="1">
        <f>IF($P$5&lt;20000,H1539*L1539,IF($P$5&lt;50000,I1539*L1539,IF($P$5&lt;100000,J1539*L1539,IF($P$5&lt;80000000,K1539*L1539))))</f>
        <v>0</v>
      </c>
      <c r="N1539" s="4" t="str">
        <f>IF(AND(P1539 &lt;&gt; "", P1539 &lt;&gt; "---"), HYPERLINK(P1539, Q1539), "")</f>
        <v>ссылка</v>
      </c>
      <c r="O1539" s="21">
        <f>L1539*H1539</f>
        <v>0</v>
      </c>
      <c r="P1539" s="26" t="s">
        <v>23810</v>
      </c>
      <c r="Q1539" t="str">
        <f>"ссылка"</f>
        <v>ссылка</v>
      </c>
    </row>
    <row r="1540" spans="1:17" ht="14.25" customHeight="1" outlineLevel="1" x14ac:dyDescent="0.2">
      <c r="A1540" s="24" t="s">
        <v>23811</v>
      </c>
      <c r="B1540" s="1" t="s">
        <v>17</v>
      </c>
      <c r="C1540" s="25" t="s">
        <v>254</v>
      </c>
      <c r="E1540" s="1" t="s">
        <v>23812</v>
      </c>
      <c r="F1540" s="4" t="s">
        <v>20</v>
      </c>
      <c r="G1540" s="2" t="s">
        <v>1542</v>
      </c>
      <c r="H1540" s="1" t="s">
        <v>1127</v>
      </c>
      <c r="I1540" s="1" t="s">
        <v>544</v>
      </c>
      <c r="J1540" s="1" t="s">
        <v>545</v>
      </c>
      <c r="K1540" s="1" t="s">
        <v>546</v>
      </c>
      <c r="M1540" s="1">
        <f>IF($P$5&lt;20000,H1540*L1540,IF($P$5&lt;50000,I1540*L1540,IF($P$5&lt;100000,J1540*L1540,IF($P$5&lt;80000000,K1540*L1540))))</f>
        <v>0</v>
      </c>
      <c r="N1540" s="4" t="str">
        <f>IF(AND(P1540 &lt;&gt; "", P1540 &lt;&gt; "---"), HYPERLINK(P1540, Q1540), "")</f>
        <v>ссылка</v>
      </c>
      <c r="O1540" s="21">
        <f>L1540*H1540</f>
        <v>0</v>
      </c>
      <c r="P1540" s="26" t="s">
        <v>23813</v>
      </c>
      <c r="Q1540" t="str">
        <f>"ссылка"</f>
        <v>ссылка</v>
      </c>
    </row>
    <row r="1541" spans="1:17" ht="14.25" customHeight="1" outlineLevel="1" x14ac:dyDescent="0.2">
      <c r="A1541" s="24" t="s">
        <v>23814</v>
      </c>
      <c r="B1541" s="1" t="s">
        <v>17</v>
      </c>
      <c r="C1541" s="25" t="s">
        <v>45</v>
      </c>
      <c r="E1541" s="1" t="s">
        <v>23815</v>
      </c>
      <c r="F1541" s="4" t="s">
        <v>20</v>
      </c>
      <c r="G1541" s="2" t="s">
        <v>2281</v>
      </c>
      <c r="H1541" s="1" t="s">
        <v>2037</v>
      </c>
      <c r="I1541" s="1" t="s">
        <v>3584</v>
      </c>
      <c r="J1541" s="1" t="s">
        <v>398</v>
      </c>
      <c r="K1541" s="1" t="s">
        <v>12083</v>
      </c>
      <c r="M1541" s="1">
        <f>IF($P$5&lt;20000,H1541*L1541,IF($P$5&lt;50000,I1541*L1541,IF($P$5&lt;100000,J1541*L1541,IF($P$5&lt;80000000,K1541*L1541))))</f>
        <v>0</v>
      </c>
      <c r="N1541" s="4" t="str">
        <f>IF(AND(P1541 &lt;&gt; "", P1541 &lt;&gt; "---"), HYPERLINK(P1541, Q1541), "")</f>
        <v>ссылка</v>
      </c>
      <c r="O1541" s="21">
        <f>L1541*H1541</f>
        <v>0</v>
      </c>
      <c r="P1541" s="26" t="s">
        <v>23816</v>
      </c>
      <c r="Q1541" t="str">
        <f>"ссылка"</f>
        <v>ссылка</v>
      </c>
    </row>
    <row r="1542" spans="1:17" ht="14.25" customHeight="1" outlineLevel="1" x14ac:dyDescent="0.2">
      <c r="A1542" s="24" t="s">
        <v>23817</v>
      </c>
      <c r="B1542" s="1" t="s">
        <v>17</v>
      </c>
      <c r="C1542" s="25" t="s">
        <v>36</v>
      </c>
      <c r="E1542" s="1" t="s">
        <v>23818</v>
      </c>
      <c r="F1542" s="4" t="s">
        <v>20</v>
      </c>
      <c r="G1542" s="2" t="s">
        <v>12849</v>
      </c>
      <c r="H1542" s="1" t="s">
        <v>3731</v>
      </c>
      <c r="I1542" s="1" t="s">
        <v>3991</v>
      </c>
      <c r="J1542" s="1" t="s">
        <v>3992</v>
      </c>
      <c r="K1542" s="1" t="s">
        <v>3103</v>
      </c>
      <c r="M1542" s="1">
        <f>IF($P$5&lt;20000,H1542*L1542,IF($P$5&lt;50000,I1542*L1542,IF($P$5&lt;100000,J1542*L1542,IF($P$5&lt;80000000,K1542*L1542))))</f>
        <v>0</v>
      </c>
      <c r="N1542" s="4" t="str">
        <f>IF(AND(P1542 &lt;&gt; "", P1542 &lt;&gt; "---"), HYPERLINK(P1542, Q1542), "")</f>
        <v>ссылка</v>
      </c>
      <c r="O1542" s="21">
        <f>L1542*H1542</f>
        <v>0</v>
      </c>
      <c r="P1542" s="26" t="s">
        <v>23819</v>
      </c>
      <c r="Q1542" t="str">
        <f>"ссылка"</f>
        <v>ссылка</v>
      </c>
    </row>
    <row r="1543" spans="1:17" ht="14.25" customHeight="1" outlineLevel="1" x14ac:dyDescent="0.2">
      <c r="A1543" s="24" t="s">
        <v>23820</v>
      </c>
      <c r="B1543" s="1" t="s">
        <v>17</v>
      </c>
      <c r="C1543" s="25" t="s">
        <v>45</v>
      </c>
      <c r="E1543" s="1" t="s">
        <v>23821</v>
      </c>
      <c r="F1543" s="4" t="s">
        <v>20</v>
      </c>
      <c r="G1543" s="2" t="s">
        <v>2697</v>
      </c>
      <c r="H1543" s="1" t="s">
        <v>12083</v>
      </c>
      <c r="I1543" s="1" t="s">
        <v>1789</v>
      </c>
      <c r="J1543" s="1" t="s">
        <v>399</v>
      </c>
      <c r="K1543" s="1" t="s">
        <v>1465</v>
      </c>
      <c r="M1543" s="1">
        <f>IF($P$5&lt;20000,H1543*L1543,IF($P$5&lt;50000,I1543*L1543,IF($P$5&lt;100000,J1543*L1543,IF($P$5&lt;80000000,K1543*L1543))))</f>
        <v>0</v>
      </c>
      <c r="N1543" s="4" t="str">
        <f>IF(AND(P1543 &lt;&gt; "", P1543 &lt;&gt; "---"), HYPERLINK(P1543, Q1543), "")</f>
        <v>ссылка</v>
      </c>
      <c r="O1543" s="21">
        <f>L1543*H1543</f>
        <v>0</v>
      </c>
      <c r="P1543" s="26" t="s">
        <v>23822</v>
      </c>
      <c r="Q1543" t="str">
        <f>"ссылка"</f>
        <v>ссылка</v>
      </c>
    </row>
    <row r="1544" spans="1:17" ht="14.25" customHeight="1" outlineLevel="1" x14ac:dyDescent="0.2">
      <c r="A1544" s="24" t="s">
        <v>23823</v>
      </c>
      <c r="B1544" s="1" t="s">
        <v>17</v>
      </c>
      <c r="C1544" s="25" t="s">
        <v>45</v>
      </c>
      <c r="E1544" s="1" t="s">
        <v>23824</v>
      </c>
      <c r="F1544" s="4" t="s">
        <v>20</v>
      </c>
      <c r="G1544" s="2" t="s">
        <v>5883</v>
      </c>
      <c r="H1544" s="1" t="s">
        <v>955</v>
      </c>
      <c r="I1544" s="1" t="s">
        <v>8326</v>
      </c>
      <c r="J1544" s="1" t="s">
        <v>5787</v>
      </c>
      <c r="K1544" s="1" t="s">
        <v>12518</v>
      </c>
      <c r="M1544" s="1">
        <f>IF($P$5&lt;20000,H1544*L1544,IF($P$5&lt;50000,I1544*L1544,IF($P$5&lt;100000,J1544*L1544,IF($P$5&lt;80000000,K1544*L1544))))</f>
        <v>0</v>
      </c>
      <c r="N1544" s="4" t="str">
        <f>IF(AND(P1544 &lt;&gt; "", P1544 &lt;&gt; "---"), HYPERLINK(P1544, Q1544), "")</f>
        <v>ссылка</v>
      </c>
      <c r="O1544" s="21">
        <f>L1544*H1544</f>
        <v>0</v>
      </c>
      <c r="P1544" s="26" t="s">
        <v>23825</v>
      </c>
      <c r="Q1544" t="str">
        <f>"ссылка"</f>
        <v>ссылка</v>
      </c>
    </row>
    <row r="1545" spans="1:17" ht="14.25" customHeight="1" outlineLevel="1" x14ac:dyDescent="0.2">
      <c r="A1545" s="24" t="s">
        <v>23826</v>
      </c>
      <c r="B1545" s="1" t="s">
        <v>17</v>
      </c>
      <c r="C1545" s="25" t="s">
        <v>45</v>
      </c>
      <c r="E1545" s="1" t="s">
        <v>23827</v>
      </c>
      <c r="F1545" s="4" t="s">
        <v>20</v>
      </c>
      <c r="G1545" s="2" t="s">
        <v>3289</v>
      </c>
      <c r="H1545" s="1" t="s">
        <v>498</v>
      </c>
      <c r="I1545" s="1" t="s">
        <v>2761</v>
      </c>
      <c r="J1545" s="1" t="s">
        <v>140</v>
      </c>
      <c r="K1545" s="1" t="s">
        <v>2762</v>
      </c>
      <c r="M1545" s="1">
        <f>IF($P$5&lt;20000,H1545*L1545,IF($P$5&lt;50000,I1545*L1545,IF($P$5&lt;100000,J1545*L1545,IF($P$5&lt;80000000,K1545*L1545))))</f>
        <v>0</v>
      </c>
      <c r="N1545" s="4" t="str">
        <f>IF(AND(P1545 &lt;&gt; "", P1545 &lt;&gt; "---"), HYPERLINK(P1545, Q1545), "")</f>
        <v>ссылка</v>
      </c>
      <c r="O1545" s="21">
        <f>L1545*H1545</f>
        <v>0</v>
      </c>
      <c r="P1545" s="26" t="s">
        <v>23828</v>
      </c>
      <c r="Q1545" t="str">
        <f>"ссылка"</f>
        <v>ссылка</v>
      </c>
    </row>
    <row r="1546" spans="1:17" ht="14.25" customHeight="1" outlineLevel="1" x14ac:dyDescent="0.2">
      <c r="A1546" s="24" t="s">
        <v>23829</v>
      </c>
      <c r="B1546" s="1" t="s">
        <v>17</v>
      </c>
      <c r="C1546" s="25" t="s">
        <v>45</v>
      </c>
      <c r="E1546" s="1" t="s">
        <v>23830</v>
      </c>
      <c r="F1546" s="4" t="s">
        <v>20</v>
      </c>
      <c r="G1546" s="2" t="s">
        <v>99</v>
      </c>
      <c r="H1546" s="1" t="s">
        <v>1559</v>
      </c>
      <c r="I1546" s="1" t="s">
        <v>1560</v>
      </c>
      <c r="J1546" s="1" t="s">
        <v>1673</v>
      </c>
      <c r="K1546" s="1" t="s">
        <v>1409</v>
      </c>
      <c r="M1546" s="1">
        <f>IF($P$5&lt;20000,H1546*L1546,IF($P$5&lt;50000,I1546*L1546,IF($P$5&lt;100000,J1546*L1546,IF($P$5&lt;80000000,K1546*L1546))))</f>
        <v>0</v>
      </c>
      <c r="N1546" s="4" t="str">
        <f>IF(AND(P1546 &lt;&gt; "", P1546 &lt;&gt; "---"), HYPERLINK(P1546, Q1546), "")</f>
        <v>ссылка</v>
      </c>
      <c r="O1546" s="21">
        <f>L1546*H1546</f>
        <v>0</v>
      </c>
      <c r="P1546" s="26" t="s">
        <v>23831</v>
      </c>
      <c r="Q1546" t="str">
        <f>"ссылка"</f>
        <v>ссылка</v>
      </c>
    </row>
    <row r="1547" spans="1:17" ht="14.25" customHeight="1" outlineLevel="1" x14ac:dyDescent="0.2">
      <c r="A1547" s="24" t="s">
        <v>23832</v>
      </c>
      <c r="B1547" s="1" t="s">
        <v>17</v>
      </c>
      <c r="C1547" s="25" t="s">
        <v>54</v>
      </c>
      <c r="E1547" s="1" t="s">
        <v>23833</v>
      </c>
      <c r="F1547" s="4" t="s">
        <v>20</v>
      </c>
      <c r="G1547" s="2" t="s">
        <v>12876</v>
      </c>
      <c r="H1547" s="1" t="s">
        <v>5863</v>
      </c>
      <c r="I1547" s="1" t="s">
        <v>8844</v>
      </c>
      <c r="J1547" s="1" t="s">
        <v>4632</v>
      </c>
      <c r="K1547" s="1" t="s">
        <v>5865</v>
      </c>
      <c r="M1547" s="1">
        <f>IF($P$5&lt;20000,H1547*L1547,IF($P$5&lt;50000,I1547*L1547,IF($P$5&lt;100000,J1547*L1547,IF($P$5&lt;80000000,K1547*L1547))))</f>
        <v>0</v>
      </c>
      <c r="N1547" s="4" t="str">
        <f>IF(AND(P1547 &lt;&gt; "", P1547 &lt;&gt; "---"), HYPERLINK(P1547, Q1547), "")</f>
        <v>ссылка</v>
      </c>
      <c r="O1547" s="21">
        <f>L1547*H1547</f>
        <v>0</v>
      </c>
      <c r="P1547" s="26" t="s">
        <v>23834</v>
      </c>
      <c r="Q1547" t="str">
        <f>"ссылка"</f>
        <v>ссылка</v>
      </c>
    </row>
    <row r="1548" spans="1:17" ht="14.25" customHeight="1" outlineLevel="1" x14ac:dyDescent="0.2">
      <c r="A1548" s="24" t="s">
        <v>23835</v>
      </c>
      <c r="B1548" s="1" t="s">
        <v>17</v>
      </c>
      <c r="C1548" s="25" t="s">
        <v>45</v>
      </c>
      <c r="E1548" s="1" t="s">
        <v>23836</v>
      </c>
      <c r="F1548" s="4" t="s">
        <v>20</v>
      </c>
      <c r="G1548" s="2" t="s">
        <v>2638</v>
      </c>
      <c r="H1548" s="1" t="s">
        <v>3471</v>
      </c>
      <c r="I1548" s="1" t="s">
        <v>3472</v>
      </c>
      <c r="J1548" s="1" t="s">
        <v>973</v>
      </c>
      <c r="K1548" s="1" t="s">
        <v>1095</v>
      </c>
      <c r="M1548" s="1">
        <f>IF($P$5&lt;20000,H1548*L1548,IF($P$5&lt;50000,I1548*L1548,IF($P$5&lt;100000,J1548*L1548,IF($P$5&lt;80000000,K1548*L1548))))</f>
        <v>0</v>
      </c>
      <c r="N1548" s="4" t="str">
        <f>IF(AND(P1548 &lt;&gt; "", P1548 &lt;&gt; "---"), HYPERLINK(P1548, Q1548), "")</f>
        <v>ссылка</v>
      </c>
      <c r="O1548" s="21">
        <f>L1548*H1548</f>
        <v>0</v>
      </c>
      <c r="P1548" s="26" t="s">
        <v>23837</v>
      </c>
      <c r="Q1548" t="str">
        <f>"ссылка"</f>
        <v>ссылка</v>
      </c>
    </row>
    <row r="1549" spans="1:17" ht="14.25" customHeight="1" outlineLevel="1" x14ac:dyDescent="0.2">
      <c r="A1549" s="24" t="s">
        <v>23838</v>
      </c>
      <c r="B1549" s="1" t="s">
        <v>17</v>
      </c>
      <c r="C1549" s="25" t="s">
        <v>45</v>
      </c>
      <c r="E1549" s="1" t="s">
        <v>23839</v>
      </c>
      <c r="F1549" s="4" t="s">
        <v>20</v>
      </c>
      <c r="G1549" s="2" t="s">
        <v>2037</v>
      </c>
      <c r="H1549" s="1" t="s">
        <v>1456</v>
      </c>
      <c r="I1549" s="1" t="s">
        <v>1495</v>
      </c>
      <c r="J1549" s="1" t="s">
        <v>2234</v>
      </c>
      <c r="K1549" s="1" t="s">
        <v>1935</v>
      </c>
      <c r="M1549" s="1">
        <f>IF($P$5&lt;20000,H1549*L1549,IF($P$5&lt;50000,I1549*L1549,IF($P$5&lt;100000,J1549*L1549,IF($P$5&lt;80000000,K1549*L1549))))</f>
        <v>0</v>
      </c>
      <c r="N1549" s="4" t="str">
        <f>IF(AND(P1549 &lt;&gt; "", P1549 &lt;&gt; "---"), HYPERLINK(P1549, Q1549), "")</f>
        <v>ссылка</v>
      </c>
      <c r="O1549" s="21">
        <f>L1549*H1549</f>
        <v>0</v>
      </c>
      <c r="P1549" s="26" t="s">
        <v>23840</v>
      </c>
      <c r="Q1549" t="str">
        <f>"ссылка"</f>
        <v>ссылка</v>
      </c>
    </row>
    <row r="1550" spans="1:17" ht="14.25" customHeight="1" outlineLevel="1" x14ac:dyDescent="0.2">
      <c r="A1550" s="24" t="s">
        <v>23841</v>
      </c>
      <c r="B1550" s="1" t="s">
        <v>17</v>
      </c>
      <c r="C1550" s="25" t="s">
        <v>54</v>
      </c>
      <c r="E1550" s="1" t="s">
        <v>23842</v>
      </c>
      <c r="F1550" s="4" t="s">
        <v>20</v>
      </c>
      <c r="G1550" s="2" t="s">
        <v>471</v>
      </c>
      <c r="H1550" s="1" t="s">
        <v>1257</v>
      </c>
      <c r="I1550" s="1" t="s">
        <v>1258</v>
      </c>
      <c r="J1550" s="1" t="s">
        <v>1259</v>
      </c>
      <c r="K1550" s="1" t="s">
        <v>1260</v>
      </c>
      <c r="M1550" s="1">
        <f>IF($P$5&lt;20000,H1550*L1550,IF($P$5&lt;50000,I1550*L1550,IF($P$5&lt;100000,J1550*L1550,IF($P$5&lt;80000000,K1550*L1550))))</f>
        <v>0</v>
      </c>
      <c r="N1550" s="4" t="str">
        <f>IF(AND(P1550 &lt;&gt; "", P1550 &lt;&gt; "---"), HYPERLINK(P1550, Q1550), "")</f>
        <v>ссылка</v>
      </c>
      <c r="O1550" s="21">
        <f>L1550*H1550</f>
        <v>0</v>
      </c>
      <c r="P1550" s="26" t="s">
        <v>23843</v>
      </c>
      <c r="Q1550" t="str">
        <f>"ссылка"</f>
        <v>ссылка</v>
      </c>
    </row>
    <row r="1551" spans="1:17" ht="14.25" customHeight="1" outlineLevel="1" x14ac:dyDescent="0.2">
      <c r="A1551" s="24" t="s">
        <v>23844</v>
      </c>
      <c r="B1551" s="1" t="s">
        <v>17</v>
      </c>
      <c r="C1551" s="25" t="s">
        <v>45</v>
      </c>
      <c r="E1551" s="1" t="s">
        <v>23845</v>
      </c>
      <c r="F1551" s="4" t="s">
        <v>20</v>
      </c>
      <c r="G1551" s="2" t="s">
        <v>2383</v>
      </c>
      <c r="H1551" s="1" t="s">
        <v>1236</v>
      </c>
      <c r="I1551" s="1" t="s">
        <v>462</v>
      </c>
      <c r="J1551" s="1" t="s">
        <v>4174</v>
      </c>
      <c r="K1551" s="1" t="s">
        <v>3471</v>
      </c>
      <c r="M1551" s="1">
        <f>IF($P$5&lt;20000,H1551*L1551,IF($P$5&lt;50000,I1551*L1551,IF($P$5&lt;100000,J1551*L1551,IF($P$5&lt;80000000,K1551*L1551))))</f>
        <v>0</v>
      </c>
      <c r="N1551" s="4" t="str">
        <f>IF(AND(P1551 &lt;&gt; "", P1551 &lt;&gt; "---"), HYPERLINK(P1551, Q1551), "")</f>
        <v>ссылка</v>
      </c>
      <c r="O1551" s="21">
        <f>L1551*H1551</f>
        <v>0</v>
      </c>
      <c r="P1551" s="26" t="s">
        <v>23846</v>
      </c>
      <c r="Q1551" t="str">
        <f>"ссылка"</f>
        <v>ссылка</v>
      </c>
    </row>
    <row r="1552" spans="1:17" ht="14.25" customHeight="1" outlineLevel="1" x14ac:dyDescent="0.2">
      <c r="A1552" s="24" t="s">
        <v>23847</v>
      </c>
      <c r="B1552" s="1" t="s">
        <v>17</v>
      </c>
      <c r="C1552" s="25" t="s">
        <v>45</v>
      </c>
      <c r="E1552" s="1" t="s">
        <v>23848</v>
      </c>
      <c r="F1552" s="4" t="s">
        <v>20</v>
      </c>
      <c r="G1552" s="2" t="s">
        <v>2065</v>
      </c>
      <c r="H1552" s="1" t="s">
        <v>3692</v>
      </c>
      <c r="I1552" s="1" t="s">
        <v>2514</v>
      </c>
      <c r="J1552" s="1" t="s">
        <v>332</v>
      </c>
      <c r="K1552" s="1" t="s">
        <v>266</v>
      </c>
      <c r="M1552" s="1">
        <f>IF($P$5&lt;20000,H1552*L1552,IF($P$5&lt;50000,I1552*L1552,IF($P$5&lt;100000,J1552*L1552,IF($P$5&lt;80000000,K1552*L1552))))</f>
        <v>0</v>
      </c>
      <c r="N1552" s="4" t="str">
        <f>IF(AND(P1552 &lt;&gt; "", P1552 &lt;&gt; "---"), HYPERLINK(P1552, Q1552), "")</f>
        <v>ссылка</v>
      </c>
      <c r="O1552" s="21">
        <f>L1552*H1552</f>
        <v>0</v>
      </c>
      <c r="P1552" s="26" t="s">
        <v>23849</v>
      </c>
      <c r="Q1552" t="str">
        <f>"ссылка"</f>
        <v>ссылка</v>
      </c>
    </row>
    <row r="1553" spans="1:17" ht="14.25" customHeight="1" outlineLevel="1" x14ac:dyDescent="0.2">
      <c r="A1553" s="24" t="s">
        <v>23850</v>
      </c>
      <c r="B1553" s="1" t="s">
        <v>17</v>
      </c>
      <c r="C1553" s="25" t="s">
        <v>18</v>
      </c>
      <c r="E1553" s="1" t="s">
        <v>23851</v>
      </c>
      <c r="F1553" s="4" t="s">
        <v>20</v>
      </c>
      <c r="G1553" s="2" t="s">
        <v>13578</v>
      </c>
      <c r="H1553" s="1" t="s">
        <v>16287</v>
      </c>
      <c r="I1553" s="1" t="s">
        <v>10017</v>
      </c>
      <c r="J1553" s="1" t="s">
        <v>23852</v>
      </c>
      <c r="K1553" s="1" t="s">
        <v>13276</v>
      </c>
      <c r="M1553" s="1">
        <f>IF($P$5&lt;20000,H1553*L1553,IF($P$5&lt;50000,I1553*L1553,IF($P$5&lt;100000,J1553*L1553,IF($P$5&lt;80000000,K1553*L1553))))</f>
        <v>0</v>
      </c>
      <c r="N1553" s="4" t="str">
        <f>IF(AND(P1553 &lt;&gt; "", P1553 &lt;&gt; "---"), HYPERLINK(P1553, Q1553), "")</f>
        <v>ссылка</v>
      </c>
      <c r="O1553" s="21">
        <f>L1553*H1553</f>
        <v>0</v>
      </c>
      <c r="P1553" s="26" t="s">
        <v>23853</v>
      </c>
      <c r="Q1553" t="str">
        <f>"ссылка"</f>
        <v>ссылка</v>
      </c>
    </row>
    <row r="1554" spans="1:17" ht="14.25" customHeight="1" outlineLevel="1" x14ac:dyDescent="0.2">
      <c r="A1554" s="24" t="s">
        <v>23854</v>
      </c>
      <c r="B1554" s="1" t="s">
        <v>17</v>
      </c>
      <c r="C1554" s="25" t="s">
        <v>36</v>
      </c>
      <c r="E1554" s="1" t="s">
        <v>23855</v>
      </c>
      <c r="F1554" s="4" t="s">
        <v>20</v>
      </c>
      <c r="G1554" s="2" t="s">
        <v>1930</v>
      </c>
      <c r="H1554" s="1" t="s">
        <v>1297</v>
      </c>
      <c r="I1554" s="1" t="s">
        <v>1074</v>
      </c>
      <c r="J1554" s="1" t="s">
        <v>970</v>
      </c>
      <c r="K1554" s="1" t="s">
        <v>1444</v>
      </c>
      <c r="M1554" s="1">
        <f>IF($P$5&lt;20000,H1554*L1554,IF($P$5&lt;50000,I1554*L1554,IF($P$5&lt;100000,J1554*L1554,IF($P$5&lt;80000000,K1554*L1554))))</f>
        <v>0</v>
      </c>
      <c r="N1554" s="4" t="str">
        <f>IF(AND(P1554 &lt;&gt; "", P1554 &lt;&gt; "---"), HYPERLINK(P1554, Q1554), "")</f>
        <v>ссылка</v>
      </c>
      <c r="O1554" s="21">
        <f>L1554*H1554</f>
        <v>0</v>
      </c>
      <c r="P1554" s="26" t="s">
        <v>23856</v>
      </c>
      <c r="Q1554" t="str">
        <f>"ссылка"</f>
        <v>ссылка</v>
      </c>
    </row>
    <row r="1555" spans="1:17" ht="14.25" customHeight="1" outlineLevel="1" x14ac:dyDescent="0.2">
      <c r="A1555" s="24" t="s">
        <v>23857</v>
      </c>
      <c r="B1555" s="1" t="s">
        <v>17</v>
      </c>
      <c r="C1555" s="25" t="s">
        <v>54</v>
      </c>
      <c r="E1555" s="1" t="s">
        <v>23858</v>
      </c>
      <c r="F1555" s="4" t="s">
        <v>20</v>
      </c>
      <c r="G1555" s="2" t="s">
        <v>6216</v>
      </c>
      <c r="H1555" s="1" t="s">
        <v>3477</v>
      </c>
      <c r="I1555" s="1" t="s">
        <v>263</v>
      </c>
      <c r="J1555" s="1" t="s">
        <v>6093</v>
      </c>
      <c r="K1555" s="1" t="s">
        <v>5465</v>
      </c>
      <c r="M1555" s="1">
        <f>IF($P$5&lt;20000,H1555*L1555,IF($P$5&lt;50000,I1555*L1555,IF($P$5&lt;100000,J1555*L1555,IF($P$5&lt;80000000,K1555*L1555))))</f>
        <v>0</v>
      </c>
      <c r="N1555" s="4" t="str">
        <f>IF(AND(P1555 &lt;&gt; "", P1555 &lt;&gt; "---"), HYPERLINK(P1555, Q1555), "")</f>
        <v>ссылка</v>
      </c>
      <c r="O1555" s="21">
        <f>L1555*H1555</f>
        <v>0</v>
      </c>
      <c r="P1555" s="26" t="s">
        <v>23859</v>
      </c>
      <c r="Q1555" t="str">
        <f>"ссылка"</f>
        <v>ссылка</v>
      </c>
    </row>
    <row r="1556" spans="1:17" ht="14.25" customHeight="1" outlineLevel="1" x14ac:dyDescent="0.2">
      <c r="A1556" s="24" t="s">
        <v>23860</v>
      </c>
      <c r="B1556" s="1" t="s">
        <v>17</v>
      </c>
      <c r="C1556" s="25" t="s">
        <v>45</v>
      </c>
      <c r="E1556" s="1" t="s">
        <v>23861</v>
      </c>
      <c r="F1556" s="4" t="s">
        <v>20</v>
      </c>
      <c r="G1556" s="2" t="s">
        <v>4740</v>
      </c>
      <c r="H1556" s="1" t="s">
        <v>517</v>
      </c>
      <c r="I1556" s="1" t="s">
        <v>2510</v>
      </c>
      <c r="J1556" s="1" t="s">
        <v>619</v>
      </c>
      <c r="K1556" s="1" t="s">
        <v>163</v>
      </c>
      <c r="M1556" s="1">
        <f>IF($P$5&lt;20000,H1556*L1556,IF($P$5&lt;50000,I1556*L1556,IF($P$5&lt;100000,J1556*L1556,IF($P$5&lt;80000000,K1556*L1556))))</f>
        <v>0</v>
      </c>
      <c r="N1556" s="4" t="str">
        <f>IF(AND(P1556 &lt;&gt; "", P1556 &lt;&gt; "---"), HYPERLINK(P1556, Q1556), "")</f>
        <v>ссылка</v>
      </c>
      <c r="O1556" s="21">
        <f>L1556*H1556</f>
        <v>0</v>
      </c>
      <c r="P1556" s="26" t="s">
        <v>23862</v>
      </c>
      <c r="Q1556" t="str">
        <f>"ссылка"</f>
        <v>ссылка</v>
      </c>
    </row>
    <row r="1557" spans="1:17" ht="14.25" customHeight="1" outlineLevel="1" x14ac:dyDescent="0.2">
      <c r="A1557" s="24" t="s">
        <v>23863</v>
      </c>
      <c r="B1557" s="1" t="s">
        <v>17</v>
      </c>
      <c r="C1557" s="25" t="s">
        <v>36</v>
      </c>
      <c r="E1557" s="1" t="s">
        <v>23864</v>
      </c>
      <c r="F1557" s="4" t="s">
        <v>20</v>
      </c>
      <c r="G1557" s="2" t="s">
        <v>23865</v>
      </c>
      <c r="H1557" s="1" t="s">
        <v>10108</v>
      </c>
      <c r="I1557" s="1" t="s">
        <v>7831</v>
      </c>
      <c r="J1557" s="1" t="s">
        <v>5545</v>
      </c>
      <c r="K1557" s="1" t="s">
        <v>5791</v>
      </c>
      <c r="M1557" s="1">
        <f>IF($P$5&lt;20000,H1557*L1557,IF($P$5&lt;50000,I1557*L1557,IF($P$5&lt;100000,J1557*L1557,IF($P$5&lt;80000000,K1557*L1557))))</f>
        <v>0</v>
      </c>
      <c r="N1557" s="4" t="str">
        <f>IF(AND(P1557 &lt;&gt; "", P1557 &lt;&gt; "---"), HYPERLINK(P1557, Q1557), "")</f>
        <v>ссылка</v>
      </c>
      <c r="O1557" s="21">
        <f>L1557*H1557</f>
        <v>0</v>
      </c>
      <c r="P1557" s="26" t="s">
        <v>23866</v>
      </c>
      <c r="Q1557" t="str">
        <f>"ссылка"</f>
        <v>ссылка</v>
      </c>
    </row>
    <row r="1558" spans="1:17" ht="14.25" customHeight="1" outlineLevel="1" x14ac:dyDescent="0.2">
      <c r="A1558" s="24" t="s">
        <v>23867</v>
      </c>
      <c r="B1558" s="1" t="s">
        <v>17</v>
      </c>
      <c r="C1558" s="25" t="s">
        <v>45</v>
      </c>
      <c r="E1558" s="1" t="s">
        <v>23868</v>
      </c>
      <c r="F1558" s="4" t="s">
        <v>20</v>
      </c>
      <c r="G1558" s="2" t="s">
        <v>746</v>
      </c>
      <c r="H1558" s="1" t="s">
        <v>3706</v>
      </c>
      <c r="I1558" s="1" t="s">
        <v>3492</v>
      </c>
      <c r="J1558" s="1" t="s">
        <v>3493</v>
      </c>
      <c r="K1558" s="1" t="s">
        <v>7340</v>
      </c>
      <c r="M1558" s="1">
        <f>IF($P$5&lt;20000,H1558*L1558,IF($P$5&lt;50000,I1558*L1558,IF($P$5&lt;100000,J1558*L1558,IF($P$5&lt;80000000,K1558*L1558))))</f>
        <v>0</v>
      </c>
      <c r="N1558" s="4" t="str">
        <f>IF(AND(P1558 &lt;&gt; "", P1558 &lt;&gt; "---"), HYPERLINK(P1558, Q1558), "")</f>
        <v>ссылка</v>
      </c>
      <c r="O1558" s="21">
        <f>L1558*H1558</f>
        <v>0</v>
      </c>
      <c r="P1558" s="26" t="s">
        <v>23869</v>
      </c>
      <c r="Q1558" t="str">
        <f>"ссылка"</f>
        <v>ссылка</v>
      </c>
    </row>
    <row r="1559" spans="1:17" ht="14.25" customHeight="1" outlineLevel="1" x14ac:dyDescent="0.2">
      <c r="A1559" s="24" t="s">
        <v>23870</v>
      </c>
      <c r="B1559" s="1" t="s">
        <v>17</v>
      </c>
      <c r="C1559" s="25" t="s">
        <v>54</v>
      </c>
      <c r="E1559" s="1" t="s">
        <v>23871</v>
      </c>
      <c r="F1559" s="4" t="s">
        <v>20</v>
      </c>
      <c r="G1559" s="2" t="s">
        <v>2168</v>
      </c>
      <c r="H1559" s="1" t="s">
        <v>6059</v>
      </c>
      <c r="I1559" s="1" t="s">
        <v>294</v>
      </c>
      <c r="J1559" s="1" t="s">
        <v>1238</v>
      </c>
      <c r="K1559" s="1" t="s">
        <v>3178</v>
      </c>
      <c r="M1559" s="1">
        <f>IF($P$5&lt;20000,H1559*L1559,IF($P$5&lt;50000,I1559*L1559,IF($P$5&lt;100000,J1559*L1559,IF($P$5&lt;80000000,K1559*L1559))))</f>
        <v>0</v>
      </c>
      <c r="N1559" s="4" t="str">
        <f>IF(AND(P1559 &lt;&gt; "", P1559 &lt;&gt; "---"), HYPERLINK(P1559, Q1559), "")</f>
        <v>ссылка</v>
      </c>
      <c r="O1559" s="21">
        <f>L1559*H1559</f>
        <v>0</v>
      </c>
      <c r="P1559" s="26" t="s">
        <v>23872</v>
      </c>
      <c r="Q1559" t="str">
        <f>"ссылка"</f>
        <v>ссылка</v>
      </c>
    </row>
    <row r="1560" spans="1:17" ht="14.25" customHeight="1" outlineLevel="1" x14ac:dyDescent="0.2">
      <c r="A1560" s="24" t="s">
        <v>23873</v>
      </c>
      <c r="B1560" s="1" t="s">
        <v>17</v>
      </c>
      <c r="C1560" s="25" t="s">
        <v>18</v>
      </c>
      <c r="E1560" s="1" t="s">
        <v>23874</v>
      </c>
      <c r="F1560" s="4" t="s">
        <v>20</v>
      </c>
      <c r="G1560" s="2" t="s">
        <v>4592</v>
      </c>
      <c r="H1560" s="1" t="s">
        <v>24</v>
      </c>
      <c r="I1560" s="1" t="s">
        <v>47</v>
      </c>
      <c r="J1560" s="1" t="s">
        <v>433</v>
      </c>
      <c r="K1560" s="1" t="s">
        <v>6401</v>
      </c>
      <c r="M1560" s="1">
        <f>IF($P$5&lt;20000,H1560*L1560,IF($P$5&lt;50000,I1560*L1560,IF($P$5&lt;100000,J1560*L1560,IF($P$5&lt;80000000,K1560*L1560))))</f>
        <v>0</v>
      </c>
      <c r="N1560" s="4" t="str">
        <f>IF(AND(P1560 &lt;&gt; "", P1560 &lt;&gt; "---"), HYPERLINK(P1560, Q1560), "")</f>
        <v>ссылка</v>
      </c>
      <c r="O1560" s="21">
        <f>L1560*H1560</f>
        <v>0</v>
      </c>
      <c r="P1560" s="26" t="s">
        <v>23875</v>
      </c>
      <c r="Q1560" t="str">
        <f>"ссылка"</f>
        <v>ссылка</v>
      </c>
    </row>
    <row r="1561" spans="1:17" ht="14.25" customHeight="1" outlineLevel="1" x14ac:dyDescent="0.2">
      <c r="A1561" s="24" t="s">
        <v>23876</v>
      </c>
      <c r="B1561" s="1" t="s">
        <v>17</v>
      </c>
      <c r="C1561" s="25" t="s">
        <v>45</v>
      </c>
      <c r="E1561" s="1" t="s">
        <v>23877</v>
      </c>
      <c r="F1561" s="4" t="s">
        <v>20</v>
      </c>
      <c r="G1561" s="2" t="s">
        <v>619</v>
      </c>
      <c r="H1561" s="1" t="s">
        <v>6755</v>
      </c>
      <c r="I1561" s="1" t="s">
        <v>273</v>
      </c>
      <c r="J1561" s="1" t="s">
        <v>2384</v>
      </c>
      <c r="K1561" s="1" t="s">
        <v>3974</v>
      </c>
      <c r="M1561" s="1">
        <f>IF($P$5&lt;20000,H1561*L1561,IF($P$5&lt;50000,I1561*L1561,IF($P$5&lt;100000,J1561*L1561,IF($P$5&lt;80000000,K1561*L1561))))</f>
        <v>0</v>
      </c>
      <c r="N1561" s="4" t="str">
        <f>IF(AND(P1561 &lt;&gt; "", P1561 &lt;&gt; "---"), HYPERLINK(P1561, Q1561), "")</f>
        <v>ссылка</v>
      </c>
      <c r="O1561" s="21">
        <f>L1561*H1561</f>
        <v>0</v>
      </c>
      <c r="P1561" s="26" t="s">
        <v>23878</v>
      </c>
      <c r="Q1561" t="str">
        <f>"ссылка"</f>
        <v>ссылка</v>
      </c>
    </row>
    <row r="1562" spans="1:17" ht="14.25" customHeight="1" outlineLevel="1" x14ac:dyDescent="0.2">
      <c r="A1562" s="24" t="s">
        <v>23879</v>
      </c>
      <c r="B1562" s="1" t="s">
        <v>17</v>
      </c>
      <c r="C1562" s="25" t="s">
        <v>36</v>
      </c>
      <c r="E1562" s="1" t="s">
        <v>23880</v>
      </c>
      <c r="F1562" s="4" t="s">
        <v>20</v>
      </c>
      <c r="G1562" s="2" t="s">
        <v>1732</v>
      </c>
      <c r="H1562" s="1" t="s">
        <v>1507</v>
      </c>
      <c r="I1562" s="1" t="s">
        <v>1322</v>
      </c>
      <c r="J1562" s="1" t="s">
        <v>573</v>
      </c>
      <c r="K1562" s="1" t="s">
        <v>1503</v>
      </c>
      <c r="M1562" s="1">
        <f>IF($P$5&lt;20000,H1562*L1562,IF($P$5&lt;50000,I1562*L1562,IF($P$5&lt;100000,J1562*L1562,IF($P$5&lt;80000000,K1562*L1562))))</f>
        <v>0</v>
      </c>
      <c r="N1562" s="4" t="str">
        <f>IF(AND(P1562 &lt;&gt; "", P1562 &lt;&gt; "---"), HYPERLINK(P1562, Q1562), "")</f>
        <v>ссылка</v>
      </c>
      <c r="O1562" s="21">
        <f>L1562*H1562</f>
        <v>0</v>
      </c>
      <c r="P1562" s="26" t="s">
        <v>23881</v>
      </c>
      <c r="Q1562" t="str">
        <f>"ссылка"</f>
        <v>ссылка</v>
      </c>
    </row>
    <row r="1563" spans="1:17" ht="14.25" customHeight="1" outlineLevel="1" x14ac:dyDescent="0.2">
      <c r="A1563" s="24" t="s">
        <v>23882</v>
      </c>
      <c r="B1563" s="1" t="s">
        <v>17</v>
      </c>
      <c r="C1563" s="25" t="s">
        <v>18</v>
      </c>
      <c r="E1563" s="1" t="s">
        <v>23883</v>
      </c>
      <c r="F1563" s="4" t="s">
        <v>20</v>
      </c>
      <c r="G1563" s="2" t="s">
        <v>12524</v>
      </c>
      <c r="H1563" s="1" t="s">
        <v>3928</v>
      </c>
      <c r="I1563" s="1" t="s">
        <v>378</v>
      </c>
      <c r="J1563" s="1" t="s">
        <v>618</v>
      </c>
      <c r="K1563" s="1" t="s">
        <v>302</v>
      </c>
      <c r="M1563" s="1">
        <f>IF($P$5&lt;20000,H1563*L1563,IF($P$5&lt;50000,I1563*L1563,IF($P$5&lt;100000,J1563*L1563,IF($P$5&lt;80000000,K1563*L1563))))</f>
        <v>0</v>
      </c>
      <c r="N1563" s="4" t="str">
        <f>IF(AND(P1563 &lt;&gt; "", P1563 &lt;&gt; "---"), HYPERLINK(P1563, Q1563), "")</f>
        <v>ссылка</v>
      </c>
      <c r="O1563" s="21">
        <f>L1563*H1563</f>
        <v>0</v>
      </c>
      <c r="P1563" s="26" t="s">
        <v>23884</v>
      </c>
      <c r="Q1563" t="str">
        <f>"ссылка"</f>
        <v>ссылка</v>
      </c>
    </row>
    <row r="1564" spans="1:17" ht="14.25" customHeight="1" outlineLevel="1" x14ac:dyDescent="0.2">
      <c r="A1564" s="24" t="s">
        <v>23885</v>
      </c>
      <c r="B1564" s="1" t="s">
        <v>17</v>
      </c>
      <c r="C1564" s="25" t="s">
        <v>45</v>
      </c>
      <c r="E1564" s="1" t="s">
        <v>23886</v>
      </c>
      <c r="F1564" s="4" t="s">
        <v>20</v>
      </c>
      <c r="G1564" s="2" t="s">
        <v>5896</v>
      </c>
      <c r="H1564" s="1" t="s">
        <v>317</v>
      </c>
      <c r="I1564" s="1" t="s">
        <v>1711</v>
      </c>
      <c r="J1564" s="1" t="s">
        <v>499</v>
      </c>
      <c r="K1564" s="1" t="s">
        <v>2598</v>
      </c>
      <c r="M1564" s="1">
        <f>IF($P$5&lt;20000,H1564*L1564,IF($P$5&lt;50000,I1564*L1564,IF($P$5&lt;100000,J1564*L1564,IF($P$5&lt;80000000,K1564*L1564))))</f>
        <v>0</v>
      </c>
      <c r="N1564" s="4" t="str">
        <f>IF(AND(P1564 &lt;&gt; "", P1564 &lt;&gt; "---"), HYPERLINK(P1564, Q1564), "")</f>
        <v>ссылка</v>
      </c>
      <c r="O1564" s="21">
        <f>L1564*H1564</f>
        <v>0</v>
      </c>
      <c r="P1564" s="26" t="s">
        <v>23887</v>
      </c>
      <c r="Q1564" t="str">
        <f>"ссылка"</f>
        <v>ссылка</v>
      </c>
    </row>
    <row r="1565" spans="1:17" ht="14.25" customHeight="1" outlineLevel="1" x14ac:dyDescent="0.2">
      <c r="A1565" s="24" t="s">
        <v>23888</v>
      </c>
      <c r="B1565" s="1" t="s">
        <v>17</v>
      </c>
      <c r="C1565" s="25" t="s">
        <v>54</v>
      </c>
      <c r="E1565" s="1" t="s">
        <v>23889</v>
      </c>
      <c r="F1565" s="4" t="s">
        <v>20</v>
      </c>
      <c r="G1565" s="2" t="s">
        <v>4130</v>
      </c>
      <c r="H1565" s="1" t="s">
        <v>3800</v>
      </c>
      <c r="I1565" s="1" t="s">
        <v>1068</v>
      </c>
      <c r="J1565" s="1" t="s">
        <v>4892</v>
      </c>
      <c r="K1565" s="1" t="s">
        <v>7616</v>
      </c>
      <c r="M1565" s="1">
        <f>IF($P$5&lt;20000,H1565*L1565,IF($P$5&lt;50000,I1565*L1565,IF($P$5&lt;100000,J1565*L1565,IF($P$5&lt;80000000,K1565*L1565))))</f>
        <v>0</v>
      </c>
      <c r="N1565" s="4" t="str">
        <f>IF(AND(P1565 &lt;&gt; "", P1565 &lt;&gt; "---"), HYPERLINK(P1565, Q1565), "")</f>
        <v>ссылка</v>
      </c>
      <c r="O1565" s="21">
        <f>L1565*H1565</f>
        <v>0</v>
      </c>
      <c r="P1565" s="26" t="s">
        <v>23890</v>
      </c>
      <c r="Q1565" t="str">
        <f>"ссылка"</f>
        <v>ссылка</v>
      </c>
    </row>
    <row r="1566" spans="1:17" ht="14.25" customHeight="1" outlineLevel="1" x14ac:dyDescent="0.2">
      <c r="A1566" s="24" t="s">
        <v>23891</v>
      </c>
      <c r="B1566" s="1" t="s">
        <v>17</v>
      </c>
      <c r="C1566" s="25" t="s">
        <v>54</v>
      </c>
      <c r="E1566" s="1" t="s">
        <v>23892</v>
      </c>
      <c r="F1566" s="4" t="s">
        <v>20</v>
      </c>
      <c r="G1566" s="2" t="s">
        <v>1175</v>
      </c>
      <c r="H1566" s="1" t="s">
        <v>49</v>
      </c>
      <c r="I1566" s="1" t="s">
        <v>50</v>
      </c>
      <c r="J1566" s="1" t="s">
        <v>51</v>
      </c>
      <c r="K1566" s="1" t="s">
        <v>1822</v>
      </c>
      <c r="M1566" s="1">
        <f>IF($P$5&lt;20000,H1566*L1566,IF($P$5&lt;50000,I1566*L1566,IF($P$5&lt;100000,J1566*L1566,IF($P$5&lt;80000000,K1566*L1566))))</f>
        <v>0</v>
      </c>
      <c r="N1566" s="4" t="str">
        <f>IF(AND(P1566 &lt;&gt; "", P1566 &lt;&gt; "---"), HYPERLINK(P1566, Q1566), "")</f>
        <v>ссылка</v>
      </c>
      <c r="O1566" s="21">
        <f>L1566*H1566</f>
        <v>0</v>
      </c>
      <c r="P1566" s="26" t="s">
        <v>23893</v>
      </c>
      <c r="Q1566" t="str">
        <f>"ссылка"</f>
        <v>ссылка</v>
      </c>
    </row>
    <row r="1567" spans="1:17" ht="14.25" customHeight="1" outlineLevel="1" x14ac:dyDescent="0.2">
      <c r="A1567" s="24" t="s">
        <v>23894</v>
      </c>
      <c r="B1567" s="1" t="s">
        <v>17</v>
      </c>
      <c r="C1567" s="25" t="s">
        <v>54</v>
      </c>
      <c r="E1567" s="1" t="s">
        <v>23895</v>
      </c>
      <c r="F1567" s="4" t="s">
        <v>20</v>
      </c>
      <c r="G1567" s="2" t="s">
        <v>6159</v>
      </c>
      <c r="H1567" s="1" t="s">
        <v>1089</v>
      </c>
      <c r="I1567" s="1" t="s">
        <v>1862</v>
      </c>
      <c r="J1567" s="1" t="s">
        <v>1863</v>
      </c>
      <c r="K1567" s="1" t="s">
        <v>1864</v>
      </c>
      <c r="M1567" s="1">
        <f>IF($P$5&lt;20000,H1567*L1567,IF($P$5&lt;50000,I1567*L1567,IF($P$5&lt;100000,J1567*L1567,IF($P$5&lt;80000000,K1567*L1567))))</f>
        <v>0</v>
      </c>
      <c r="N1567" s="4" t="str">
        <f>IF(AND(P1567 &lt;&gt; "", P1567 &lt;&gt; "---"), HYPERLINK(P1567, Q1567), "")</f>
        <v>ссылка</v>
      </c>
      <c r="O1567" s="21">
        <f>L1567*H1567</f>
        <v>0</v>
      </c>
      <c r="P1567" s="26" t="s">
        <v>23896</v>
      </c>
      <c r="Q1567" t="str">
        <f>"ссылка"</f>
        <v>ссылка</v>
      </c>
    </row>
    <row r="1568" spans="1:17" ht="14.25" customHeight="1" outlineLevel="1" x14ac:dyDescent="0.2">
      <c r="A1568" s="24" t="s">
        <v>23897</v>
      </c>
      <c r="B1568" s="1" t="s">
        <v>17</v>
      </c>
      <c r="C1568" s="25" t="s">
        <v>54</v>
      </c>
      <c r="E1568" s="1" t="s">
        <v>23898</v>
      </c>
      <c r="F1568" s="4" t="s">
        <v>20</v>
      </c>
      <c r="G1568" s="2" t="s">
        <v>1742</v>
      </c>
      <c r="H1568" s="1" t="s">
        <v>1691</v>
      </c>
      <c r="I1568" s="1" t="s">
        <v>1249</v>
      </c>
      <c r="J1568" s="1" t="s">
        <v>1250</v>
      </c>
      <c r="K1568" s="1" t="s">
        <v>1251</v>
      </c>
      <c r="M1568" s="1">
        <f>IF($P$5&lt;20000,H1568*L1568,IF($P$5&lt;50000,I1568*L1568,IF($P$5&lt;100000,J1568*L1568,IF($P$5&lt;80000000,K1568*L1568))))</f>
        <v>0</v>
      </c>
      <c r="N1568" s="4" t="str">
        <f>IF(AND(P1568 &lt;&gt; "", P1568 &lt;&gt; "---"), HYPERLINK(P1568, Q1568), "")</f>
        <v>ссылка</v>
      </c>
      <c r="O1568" s="21">
        <f>L1568*H1568</f>
        <v>0</v>
      </c>
      <c r="P1568" s="26" t="s">
        <v>23899</v>
      </c>
      <c r="Q1568" t="str">
        <f>"ссылка"</f>
        <v>ссылка</v>
      </c>
    </row>
    <row r="1569" spans="1:17" ht="14.25" customHeight="1" outlineLevel="1" x14ac:dyDescent="0.2">
      <c r="A1569" s="24" t="s">
        <v>23900</v>
      </c>
      <c r="B1569" s="1" t="s">
        <v>17</v>
      </c>
      <c r="C1569" s="25" t="s">
        <v>45</v>
      </c>
      <c r="E1569" s="1" t="s">
        <v>23901</v>
      </c>
      <c r="F1569" s="4" t="s">
        <v>20</v>
      </c>
      <c r="G1569" s="2" t="s">
        <v>499</v>
      </c>
      <c r="H1569" s="1" t="s">
        <v>1314</v>
      </c>
      <c r="I1569" s="1" t="s">
        <v>1706</v>
      </c>
      <c r="J1569" s="1" t="s">
        <v>1707</v>
      </c>
      <c r="K1569" s="1" t="s">
        <v>1451</v>
      </c>
      <c r="M1569" s="1">
        <f>IF($P$5&lt;20000,H1569*L1569,IF($P$5&lt;50000,I1569*L1569,IF($P$5&lt;100000,J1569*L1569,IF($P$5&lt;80000000,K1569*L1569))))</f>
        <v>0</v>
      </c>
      <c r="N1569" s="4" t="str">
        <f>IF(AND(P1569 &lt;&gt; "", P1569 &lt;&gt; "---"), HYPERLINK(P1569, Q1569), "")</f>
        <v>ссылка</v>
      </c>
      <c r="O1569" s="21">
        <f>L1569*H1569</f>
        <v>0</v>
      </c>
      <c r="P1569" s="26" t="s">
        <v>23902</v>
      </c>
      <c r="Q1569" t="str">
        <f>"ссылка"</f>
        <v>ссылка</v>
      </c>
    </row>
    <row r="1570" spans="1:17" ht="14.25" customHeight="1" outlineLevel="1" x14ac:dyDescent="0.2">
      <c r="A1570" s="24" t="s">
        <v>23903</v>
      </c>
      <c r="B1570" s="1" t="s">
        <v>17</v>
      </c>
      <c r="C1570" s="25" t="s">
        <v>54</v>
      </c>
      <c r="E1570" s="1" t="s">
        <v>23904</v>
      </c>
      <c r="F1570" s="4" t="s">
        <v>20</v>
      </c>
      <c r="G1570" s="2" t="s">
        <v>7739</v>
      </c>
      <c r="H1570" s="1" t="s">
        <v>2341</v>
      </c>
      <c r="I1570" s="1" t="s">
        <v>7367</v>
      </c>
      <c r="J1570" s="1" t="s">
        <v>3755</v>
      </c>
      <c r="K1570" s="1" t="s">
        <v>194</v>
      </c>
      <c r="M1570" s="1">
        <f>IF($P$5&lt;20000,H1570*L1570,IF($P$5&lt;50000,I1570*L1570,IF($P$5&lt;100000,J1570*L1570,IF($P$5&lt;80000000,K1570*L1570))))</f>
        <v>0</v>
      </c>
      <c r="N1570" s="4" t="str">
        <f>IF(AND(P1570 &lt;&gt; "", P1570 &lt;&gt; "---"), HYPERLINK(P1570, Q1570), "")</f>
        <v>ссылка</v>
      </c>
      <c r="O1570" s="21">
        <f>L1570*H1570</f>
        <v>0</v>
      </c>
      <c r="P1570" s="26" t="s">
        <v>23905</v>
      </c>
      <c r="Q1570" t="str">
        <f>"ссылка"</f>
        <v>ссылка</v>
      </c>
    </row>
    <row r="1571" spans="1:17" ht="14.25" customHeight="1" outlineLevel="1" x14ac:dyDescent="0.2">
      <c r="A1571" s="24" t="s">
        <v>23906</v>
      </c>
      <c r="B1571" s="1" t="s">
        <v>17</v>
      </c>
      <c r="C1571" s="25" t="s">
        <v>54</v>
      </c>
      <c r="E1571" s="1" t="s">
        <v>23907</v>
      </c>
      <c r="F1571" s="4" t="s">
        <v>20</v>
      </c>
      <c r="G1571" s="2" t="s">
        <v>1529</v>
      </c>
      <c r="H1571" s="1" t="s">
        <v>1628</v>
      </c>
      <c r="I1571" s="1" t="s">
        <v>1005</v>
      </c>
      <c r="J1571" s="1" t="s">
        <v>979</v>
      </c>
      <c r="K1571" s="1" t="s">
        <v>1471</v>
      </c>
      <c r="M1571" s="1">
        <f>IF($P$5&lt;20000,H1571*L1571,IF($P$5&lt;50000,I1571*L1571,IF($P$5&lt;100000,J1571*L1571,IF($P$5&lt;80000000,K1571*L1571))))</f>
        <v>0</v>
      </c>
      <c r="N1571" s="4" t="str">
        <f>IF(AND(P1571 &lt;&gt; "", P1571 &lt;&gt; "---"), HYPERLINK(P1571, Q1571), "")</f>
        <v>ссылка</v>
      </c>
      <c r="O1571" s="21">
        <f>L1571*H1571</f>
        <v>0</v>
      </c>
      <c r="P1571" s="26" t="s">
        <v>23908</v>
      </c>
      <c r="Q1571" t="str">
        <f>"ссылка"</f>
        <v>ссылка</v>
      </c>
    </row>
    <row r="1572" spans="1:17" ht="14.25" customHeight="1" outlineLevel="1" x14ac:dyDescent="0.2">
      <c r="A1572" s="24" t="s">
        <v>23909</v>
      </c>
      <c r="B1572" s="1" t="s">
        <v>17</v>
      </c>
      <c r="C1572" s="25" t="s">
        <v>18</v>
      </c>
      <c r="E1572" s="1" t="s">
        <v>23910</v>
      </c>
      <c r="F1572" s="4" t="s">
        <v>20</v>
      </c>
      <c r="G1572" s="2" t="s">
        <v>182</v>
      </c>
      <c r="H1572" s="1" t="s">
        <v>1177</v>
      </c>
      <c r="I1572" s="1" t="s">
        <v>1294</v>
      </c>
      <c r="J1572" s="1" t="s">
        <v>2261</v>
      </c>
      <c r="K1572" s="1" t="s">
        <v>1603</v>
      </c>
      <c r="M1572" s="1">
        <f>IF($P$5&lt;20000,H1572*L1572,IF($P$5&lt;50000,I1572*L1572,IF($P$5&lt;100000,J1572*L1572,IF($P$5&lt;80000000,K1572*L1572))))</f>
        <v>0</v>
      </c>
      <c r="N1572" s="4" t="str">
        <f>IF(AND(P1572 &lt;&gt; "", P1572 &lt;&gt; "---"), HYPERLINK(P1572, Q1572), "")</f>
        <v>ссылка</v>
      </c>
      <c r="O1572" s="21">
        <f>L1572*H1572</f>
        <v>0</v>
      </c>
      <c r="P1572" s="26" t="s">
        <v>23911</v>
      </c>
      <c r="Q1572" t="str">
        <f>"ссылка"</f>
        <v>ссылка</v>
      </c>
    </row>
    <row r="1573" spans="1:17" ht="14.25" customHeight="1" outlineLevel="1" x14ac:dyDescent="0.2">
      <c r="A1573" s="24" t="s">
        <v>23912</v>
      </c>
      <c r="B1573" s="1" t="s">
        <v>17</v>
      </c>
      <c r="C1573" s="25" t="s">
        <v>45</v>
      </c>
      <c r="E1573" s="1" t="s">
        <v>23913</v>
      </c>
      <c r="F1573" s="4" t="s">
        <v>20</v>
      </c>
      <c r="G1573" s="2" t="s">
        <v>16819</v>
      </c>
      <c r="H1573" s="1" t="s">
        <v>406</v>
      </c>
      <c r="I1573" s="1" t="s">
        <v>2359</v>
      </c>
      <c r="J1573" s="1" t="s">
        <v>187</v>
      </c>
      <c r="K1573" s="1" t="s">
        <v>2280</v>
      </c>
      <c r="M1573" s="1">
        <f>IF($P$5&lt;20000,H1573*L1573,IF($P$5&lt;50000,I1573*L1573,IF($P$5&lt;100000,J1573*L1573,IF($P$5&lt;80000000,K1573*L1573))))</f>
        <v>0</v>
      </c>
      <c r="N1573" s="4" t="str">
        <f>IF(AND(P1573 &lt;&gt; "", P1573 &lt;&gt; "---"), HYPERLINK(P1573, Q1573), "")</f>
        <v>ссылка</v>
      </c>
      <c r="O1573" s="21">
        <f>L1573*H1573</f>
        <v>0</v>
      </c>
      <c r="P1573" s="26" t="s">
        <v>23914</v>
      </c>
      <c r="Q1573" t="str">
        <f>"ссылка"</f>
        <v>ссылка</v>
      </c>
    </row>
    <row r="1574" spans="1:17" ht="14.25" customHeight="1" outlineLevel="1" x14ac:dyDescent="0.2">
      <c r="A1574" s="24" t="s">
        <v>23915</v>
      </c>
      <c r="B1574" s="1" t="s">
        <v>17</v>
      </c>
      <c r="C1574" s="25" t="s">
        <v>45</v>
      </c>
      <c r="E1574" s="1" t="s">
        <v>23916</v>
      </c>
      <c r="F1574" s="4" t="s">
        <v>20</v>
      </c>
      <c r="G1574" s="2" t="s">
        <v>400</v>
      </c>
      <c r="H1574" s="1" t="s">
        <v>1037</v>
      </c>
      <c r="I1574" s="1" t="s">
        <v>1507</v>
      </c>
      <c r="J1574" s="1" t="s">
        <v>1322</v>
      </c>
      <c r="K1574" s="1" t="s">
        <v>1323</v>
      </c>
      <c r="M1574" s="1">
        <f>IF($P$5&lt;20000,H1574*L1574,IF($P$5&lt;50000,I1574*L1574,IF($P$5&lt;100000,J1574*L1574,IF($P$5&lt;80000000,K1574*L1574))))</f>
        <v>0</v>
      </c>
      <c r="N1574" s="4" t="str">
        <f>IF(AND(P1574 &lt;&gt; "", P1574 &lt;&gt; "---"), HYPERLINK(P1574, Q1574), "")</f>
        <v>ссылка</v>
      </c>
      <c r="O1574" s="21">
        <f>L1574*H1574</f>
        <v>0</v>
      </c>
      <c r="P1574" s="26" t="s">
        <v>23917</v>
      </c>
      <c r="Q1574" t="str">
        <f>"ссылка"</f>
        <v>ссылка</v>
      </c>
    </row>
    <row r="1575" spans="1:17" ht="14.25" customHeight="1" outlineLevel="1" x14ac:dyDescent="0.2">
      <c r="A1575" s="24" t="s">
        <v>23918</v>
      </c>
      <c r="B1575" s="1" t="s">
        <v>17</v>
      </c>
      <c r="C1575" s="25" t="s">
        <v>45</v>
      </c>
      <c r="E1575" s="1" t="s">
        <v>23919</v>
      </c>
      <c r="F1575" s="4" t="s">
        <v>20</v>
      </c>
      <c r="G1575" s="2" t="s">
        <v>6053</v>
      </c>
      <c r="H1575" s="1" t="s">
        <v>349</v>
      </c>
      <c r="I1575" s="1" t="s">
        <v>1699</v>
      </c>
      <c r="J1575" s="1" t="s">
        <v>2235</v>
      </c>
      <c r="K1575" s="1" t="s">
        <v>1466</v>
      </c>
      <c r="M1575" s="1">
        <f>IF($P$5&lt;20000,H1575*L1575,IF($P$5&lt;50000,I1575*L1575,IF($P$5&lt;100000,J1575*L1575,IF($P$5&lt;80000000,K1575*L1575))))</f>
        <v>0</v>
      </c>
      <c r="N1575" s="4" t="str">
        <f>IF(AND(P1575 &lt;&gt; "", P1575 &lt;&gt; "---"), HYPERLINK(P1575, Q1575), "")</f>
        <v>ссылка</v>
      </c>
      <c r="O1575" s="21">
        <f>L1575*H1575</f>
        <v>0</v>
      </c>
      <c r="P1575" s="26" t="s">
        <v>23920</v>
      </c>
      <c r="Q1575" t="str">
        <f>"ссылка"</f>
        <v>ссылка</v>
      </c>
    </row>
    <row r="1576" spans="1:17" ht="14.25" customHeight="1" outlineLevel="1" x14ac:dyDescent="0.2">
      <c r="A1576" s="24" t="s">
        <v>23921</v>
      </c>
      <c r="B1576" s="1" t="s">
        <v>17</v>
      </c>
      <c r="C1576" s="25" t="s">
        <v>54</v>
      </c>
      <c r="E1576" s="1" t="s">
        <v>23922</v>
      </c>
      <c r="F1576" s="4" t="s">
        <v>20</v>
      </c>
      <c r="G1576" s="2" t="s">
        <v>1911</v>
      </c>
      <c r="H1576" s="1" t="s">
        <v>1439</v>
      </c>
      <c r="I1576" s="1" t="s">
        <v>6755</v>
      </c>
      <c r="J1576" s="1" t="s">
        <v>273</v>
      </c>
      <c r="K1576" s="1" t="s">
        <v>2384</v>
      </c>
      <c r="M1576" s="1">
        <f>IF($P$5&lt;20000,H1576*L1576,IF($P$5&lt;50000,I1576*L1576,IF($P$5&lt;100000,J1576*L1576,IF($P$5&lt;80000000,K1576*L1576))))</f>
        <v>0</v>
      </c>
      <c r="N1576" s="4" t="str">
        <f>IF(AND(P1576 &lt;&gt; "", P1576 &lt;&gt; "---"), HYPERLINK(P1576, Q1576), "")</f>
        <v>ссылка</v>
      </c>
      <c r="O1576" s="21">
        <f>L1576*H1576</f>
        <v>0</v>
      </c>
      <c r="P1576" s="26" t="s">
        <v>23923</v>
      </c>
      <c r="Q1576" t="str">
        <f>"ссылка"</f>
        <v>ссылка</v>
      </c>
    </row>
    <row r="1577" spans="1:17" ht="14.25" customHeight="1" outlineLevel="1" x14ac:dyDescent="0.2">
      <c r="A1577" s="24" t="s">
        <v>23924</v>
      </c>
      <c r="B1577" s="1" t="s">
        <v>17</v>
      </c>
      <c r="C1577" s="25" t="s">
        <v>54</v>
      </c>
      <c r="E1577" s="1" t="s">
        <v>23925</v>
      </c>
      <c r="F1577" s="4" t="s">
        <v>20</v>
      </c>
      <c r="G1577" s="2" t="s">
        <v>5502</v>
      </c>
      <c r="H1577" s="1" t="s">
        <v>97</v>
      </c>
      <c r="I1577" s="1" t="s">
        <v>2250</v>
      </c>
      <c r="J1577" s="1" t="s">
        <v>1712</v>
      </c>
      <c r="K1577" s="1" t="s">
        <v>1713</v>
      </c>
      <c r="M1577" s="1">
        <f>IF($P$5&lt;20000,H1577*L1577,IF($P$5&lt;50000,I1577*L1577,IF($P$5&lt;100000,J1577*L1577,IF($P$5&lt;80000000,K1577*L1577))))</f>
        <v>0</v>
      </c>
      <c r="N1577" s="4" t="str">
        <f>IF(AND(P1577 &lt;&gt; "", P1577 &lt;&gt; "---"), HYPERLINK(P1577, Q1577), "")</f>
        <v>ссылка</v>
      </c>
      <c r="O1577" s="21">
        <f>L1577*H1577</f>
        <v>0</v>
      </c>
      <c r="P1577" s="26" t="s">
        <v>23926</v>
      </c>
      <c r="Q1577" t="str">
        <f>"ссылка"</f>
        <v>ссылка</v>
      </c>
    </row>
    <row r="1578" spans="1:17" ht="14.25" customHeight="1" outlineLevel="1" x14ac:dyDescent="0.2">
      <c r="A1578" s="24" t="s">
        <v>23927</v>
      </c>
      <c r="B1578" s="1" t="s">
        <v>17</v>
      </c>
      <c r="C1578" s="25" t="s">
        <v>54</v>
      </c>
      <c r="E1578" s="1" t="s">
        <v>23928</v>
      </c>
      <c r="F1578" s="4" t="s">
        <v>20</v>
      </c>
      <c r="G1578" s="2" t="s">
        <v>273</v>
      </c>
      <c r="H1578" s="1" t="s">
        <v>1322</v>
      </c>
      <c r="I1578" s="1" t="s">
        <v>573</v>
      </c>
      <c r="J1578" s="1" t="s">
        <v>1503</v>
      </c>
      <c r="K1578" s="1" t="s">
        <v>106</v>
      </c>
      <c r="M1578" s="1">
        <f>IF($P$5&lt;20000,H1578*L1578,IF($P$5&lt;50000,I1578*L1578,IF($P$5&lt;100000,J1578*L1578,IF($P$5&lt;80000000,K1578*L1578))))</f>
        <v>0</v>
      </c>
      <c r="N1578" s="4" t="str">
        <f>IF(AND(P1578 &lt;&gt; "", P1578 &lt;&gt; "---"), HYPERLINK(P1578, Q1578), "")</f>
        <v>ссылка</v>
      </c>
      <c r="O1578" s="21">
        <f>L1578*H1578</f>
        <v>0</v>
      </c>
      <c r="P1578" s="26" t="s">
        <v>23929</v>
      </c>
      <c r="Q1578" t="str">
        <f>"ссылка"</f>
        <v>ссылка</v>
      </c>
    </row>
    <row r="1579" spans="1:17" ht="14.25" customHeight="1" outlineLevel="1" x14ac:dyDescent="0.2">
      <c r="A1579" s="24" t="s">
        <v>23930</v>
      </c>
      <c r="B1579" s="1" t="s">
        <v>17</v>
      </c>
      <c r="C1579" s="25" t="s">
        <v>54</v>
      </c>
      <c r="E1579" s="1" t="s">
        <v>23931</v>
      </c>
      <c r="F1579" s="4" t="s">
        <v>20</v>
      </c>
      <c r="G1579" s="2" t="s">
        <v>181</v>
      </c>
      <c r="H1579" s="1" t="s">
        <v>3947</v>
      </c>
      <c r="I1579" s="1" t="s">
        <v>2885</v>
      </c>
      <c r="J1579" s="1" t="s">
        <v>1489</v>
      </c>
      <c r="K1579" s="1" t="s">
        <v>1490</v>
      </c>
      <c r="M1579" s="1">
        <f>IF($P$5&lt;20000,H1579*L1579,IF($P$5&lt;50000,I1579*L1579,IF($P$5&lt;100000,J1579*L1579,IF($P$5&lt;80000000,K1579*L1579))))</f>
        <v>0</v>
      </c>
      <c r="N1579" s="4" t="str">
        <f>IF(AND(P1579 &lt;&gt; "", P1579 &lt;&gt; "---"), HYPERLINK(P1579, Q1579), "")</f>
        <v>ссылка</v>
      </c>
      <c r="O1579" s="21">
        <f>L1579*H1579</f>
        <v>0</v>
      </c>
      <c r="P1579" s="26" t="s">
        <v>23932</v>
      </c>
      <c r="Q1579" t="str">
        <f>"ссылка"</f>
        <v>ссылка</v>
      </c>
    </row>
    <row r="1580" spans="1:17" ht="14.25" customHeight="1" outlineLevel="1" x14ac:dyDescent="0.2">
      <c r="A1580" s="24" t="s">
        <v>23933</v>
      </c>
      <c r="B1580" s="1" t="s">
        <v>17</v>
      </c>
      <c r="C1580" s="25" t="s">
        <v>45</v>
      </c>
      <c r="E1580" s="1" t="s">
        <v>23934</v>
      </c>
      <c r="F1580" s="4" t="s">
        <v>20</v>
      </c>
      <c r="G1580" s="2" t="s">
        <v>1603</v>
      </c>
      <c r="H1580" s="1" t="s">
        <v>1417</v>
      </c>
      <c r="I1580" s="1" t="s">
        <v>1054</v>
      </c>
      <c r="J1580" s="1" t="s">
        <v>1573</v>
      </c>
      <c r="K1580" s="1" t="s">
        <v>974</v>
      </c>
      <c r="M1580" s="1">
        <f>IF($P$5&lt;20000,H1580*L1580,IF($P$5&lt;50000,I1580*L1580,IF($P$5&lt;100000,J1580*L1580,IF($P$5&lt;80000000,K1580*L1580))))</f>
        <v>0</v>
      </c>
      <c r="N1580" s="4" t="str">
        <f>IF(AND(P1580 &lt;&gt; "", P1580 &lt;&gt; "---"), HYPERLINK(P1580, Q1580), "")</f>
        <v>ссылка</v>
      </c>
      <c r="O1580" s="21">
        <f>L1580*H1580</f>
        <v>0</v>
      </c>
      <c r="P1580" s="26" t="s">
        <v>23935</v>
      </c>
      <c r="Q1580" t="str">
        <f>"ссылка"</f>
        <v>ссылка</v>
      </c>
    </row>
    <row r="1581" spans="1:17" ht="14.25" customHeight="1" outlineLevel="1" x14ac:dyDescent="0.2">
      <c r="A1581" s="24" t="s">
        <v>23936</v>
      </c>
      <c r="B1581" s="1" t="s">
        <v>17</v>
      </c>
      <c r="C1581" s="25" t="s">
        <v>54</v>
      </c>
      <c r="E1581" s="1" t="s">
        <v>23937</v>
      </c>
      <c r="F1581" s="4" t="s">
        <v>20</v>
      </c>
      <c r="G1581" s="2" t="s">
        <v>2269</v>
      </c>
      <c r="H1581" s="1" t="s">
        <v>3974</v>
      </c>
      <c r="I1581" s="1" t="s">
        <v>280</v>
      </c>
      <c r="J1581" s="1" t="s">
        <v>1294</v>
      </c>
      <c r="K1581" s="1" t="s">
        <v>2261</v>
      </c>
      <c r="M1581" s="1">
        <f>IF($P$5&lt;20000,H1581*L1581,IF($P$5&lt;50000,I1581*L1581,IF($P$5&lt;100000,J1581*L1581,IF($P$5&lt;80000000,K1581*L1581))))</f>
        <v>0</v>
      </c>
      <c r="N1581" s="4" t="str">
        <f>IF(AND(P1581 &lt;&gt; "", P1581 &lt;&gt; "---"), HYPERLINK(P1581, Q1581), "")</f>
        <v>ссылка</v>
      </c>
      <c r="O1581" s="21">
        <f>L1581*H1581</f>
        <v>0</v>
      </c>
      <c r="P1581" s="26" t="s">
        <v>23938</v>
      </c>
      <c r="Q1581" t="str">
        <f>"ссылка"</f>
        <v>ссылка</v>
      </c>
    </row>
    <row r="1582" spans="1:17" ht="14.25" customHeight="1" outlineLevel="1" x14ac:dyDescent="0.2">
      <c r="A1582" s="24" t="s">
        <v>23939</v>
      </c>
      <c r="B1582" s="1" t="s">
        <v>17</v>
      </c>
      <c r="C1582" s="25" t="s">
        <v>45</v>
      </c>
      <c r="E1582" s="1" t="s">
        <v>23940</v>
      </c>
      <c r="F1582" s="4" t="s">
        <v>20</v>
      </c>
      <c r="G1582" s="2" t="s">
        <v>4035</v>
      </c>
      <c r="H1582" s="1" t="s">
        <v>1596</v>
      </c>
      <c r="I1582" s="1" t="s">
        <v>1597</v>
      </c>
      <c r="J1582" s="1" t="s">
        <v>1118</v>
      </c>
      <c r="K1582" s="1" t="s">
        <v>1599</v>
      </c>
      <c r="M1582" s="1">
        <f>IF($P$5&lt;20000,H1582*L1582,IF($P$5&lt;50000,I1582*L1582,IF($P$5&lt;100000,J1582*L1582,IF($P$5&lt;80000000,K1582*L1582))))</f>
        <v>0</v>
      </c>
      <c r="N1582" s="4" t="str">
        <f>IF(AND(P1582 &lt;&gt; "", P1582 &lt;&gt; "---"), HYPERLINK(P1582, Q1582), "")</f>
        <v>ссылка</v>
      </c>
      <c r="O1582" s="21">
        <f>L1582*H1582</f>
        <v>0</v>
      </c>
      <c r="P1582" s="26" t="s">
        <v>23941</v>
      </c>
      <c r="Q1582" t="str">
        <f>"ссылка"</f>
        <v>ссылка</v>
      </c>
    </row>
    <row r="1583" spans="1:17" ht="14.25" customHeight="1" outlineLevel="1" x14ac:dyDescent="0.2">
      <c r="A1583" s="24" t="s">
        <v>23942</v>
      </c>
      <c r="B1583" s="1" t="s">
        <v>17</v>
      </c>
      <c r="C1583" s="25" t="s">
        <v>54</v>
      </c>
      <c r="E1583" s="1" t="s">
        <v>23943</v>
      </c>
      <c r="F1583" s="4" t="s">
        <v>20</v>
      </c>
      <c r="G1583" s="2" t="s">
        <v>7270</v>
      </c>
      <c r="H1583" s="1" t="s">
        <v>6755</v>
      </c>
      <c r="I1583" s="1" t="s">
        <v>6711</v>
      </c>
      <c r="J1583" s="1" t="s">
        <v>2384</v>
      </c>
      <c r="K1583" s="1" t="s">
        <v>3974</v>
      </c>
      <c r="M1583" s="1">
        <f>IF($P$5&lt;20000,H1583*L1583,IF($P$5&lt;50000,I1583*L1583,IF($P$5&lt;100000,J1583*L1583,IF($P$5&lt;80000000,K1583*L1583))))</f>
        <v>0</v>
      </c>
      <c r="N1583" s="4" t="str">
        <f>IF(AND(P1583 &lt;&gt; "", P1583 &lt;&gt; "---"), HYPERLINK(P1583, Q1583), "")</f>
        <v>ссылка</v>
      </c>
      <c r="O1583" s="21">
        <f>L1583*H1583</f>
        <v>0</v>
      </c>
      <c r="P1583" s="26" t="s">
        <v>23944</v>
      </c>
      <c r="Q1583" t="str">
        <f>"ссылка"</f>
        <v>ссылка</v>
      </c>
    </row>
    <row r="1584" spans="1:17" ht="14.25" customHeight="1" outlineLevel="1" x14ac:dyDescent="0.2">
      <c r="A1584" s="24" t="s">
        <v>23945</v>
      </c>
      <c r="B1584" s="1" t="s">
        <v>17</v>
      </c>
      <c r="C1584" s="25" t="s">
        <v>18</v>
      </c>
      <c r="E1584" s="1" t="s">
        <v>23946</v>
      </c>
      <c r="F1584" s="4" t="s">
        <v>20</v>
      </c>
      <c r="G1584" s="2" t="s">
        <v>3732</v>
      </c>
      <c r="H1584" s="1" t="s">
        <v>2747</v>
      </c>
      <c r="I1584" s="1" t="s">
        <v>1489</v>
      </c>
      <c r="J1584" s="1" t="s">
        <v>2229</v>
      </c>
      <c r="K1584" s="1" t="s">
        <v>1069</v>
      </c>
      <c r="M1584" s="1">
        <f>IF($P$5&lt;20000,H1584*L1584,IF($P$5&lt;50000,I1584*L1584,IF($P$5&lt;100000,J1584*L1584,IF($P$5&lt;80000000,K1584*L1584))))</f>
        <v>0</v>
      </c>
      <c r="N1584" s="4" t="str">
        <f>IF(AND(P1584 &lt;&gt; "", P1584 &lt;&gt; "---"), HYPERLINK(P1584, Q1584), "")</f>
        <v>ссылка</v>
      </c>
      <c r="O1584" s="21">
        <f>L1584*H1584</f>
        <v>0</v>
      </c>
      <c r="P1584" s="26" t="s">
        <v>23947</v>
      </c>
      <c r="Q1584" t="str">
        <f>"ссылка"</f>
        <v>ссылка</v>
      </c>
    </row>
    <row r="1585" spans="1:17" ht="14.25" customHeight="1" outlineLevel="1" x14ac:dyDescent="0.2">
      <c r="A1585" s="24" t="s">
        <v>23948</v>
      </c>
      <c r="B1585" s="1" t="s">
        <v>17</v>
      </c>
      <c r="C1585" s="25" t="s">
        <v>54</v>
      </c>
      <c r="E1585" s="1" t="s">
        <v>23949</v>
      </c>
      <c r="F1585" s="4" t="s">
        <v>20</v>
      </c>
      <c r="G1585" s="2" t="s">
        <v>67</v>
      </c>
      <c r="H1585" s="1" t="s">
        <v>2299</v>
      </c>
      <c r="I1585" s="1" t="s">
        <v>303</v>
      </c>
      <c r="J1585" s="1" t="s">
        <v>380</v>
      </c>
      <c r="K1585" s="1" t="s">
        <v>2300</v>
      </c>
      <c r="M1585" s="1">
        <f>IF($P$5&lt;20000,H1585*L1585,IF($P$5&lt;50000,I1585*L1585,IF($P$5&lt;100000,J1585*L1585,IF($P$5&lt;80000000,K1585*L1585))))</f>
        <v>0</v>
      </c>
      <c r="N1585" s="4" t="str">
        <f>IF(AND(P1585 &lt;&gt; "", P1585 &lt;&gt; "---"), HYPERLINK(P1585, Q1585), "")</f>
        <v>ссылка</v>
      </c>
      <c r="O1585" s="21">
        <f>L1585*H1585</f>
        <v>0</v>
      </c>
      <c r="P1585" s="26" t="s">
        <v>23950</v>
      </c>
      <c r="Q1585" t="str">
        <f>"ссылка"</f>
        <v>ссылка</v>
      </c>
    </row>
    <row r="1586" spans="1:17" ht="14.25" customHeight="1" outlineLevel="1" x14ac:dyDescent="0.2">
      <c r="A1586" s="24" t="s">
        <v>23951</v>
      </c>
      <c r="B1586" s="1" t="s">
        <v>17</v>
      </c>
      <c r="C1586" s="25" t="s">
        <v>18</v>
      </c>
      <c r="E1586" s="1" t="s">
        <v>23952</v>
      </c>
      <c r="F1586" s="4" t="s">
        <v>20</v>
      </c>
      <c r="G1586" s="2" t="s">
        <v>955</v>
      </c>
      <c r="H1586" s="1" t="s">
        <v>2421</v>
      </c>
      <c r="I1586" s="1" t="s">
        <v>820</v>
      </c>
      <c r="J1586" s="1" t="s">
        <v>311</v>
      </c>
      <c r="K1586" s="1" t="s">
        <v>2701</v>
      </c>
      <c r="M1586" s="1">
        <f>IF($P$5&lt;20000,H1586*L1586,IF($P$5&lt;50000,I1586*L1586,IF($P$5&lt;100000,J1586*L1586,IF($P$5&lt;80000000,K1586*L1586))))</f>
        <v>0</v>
      </c>
      <c r="N1586" s="4" t="str">
        <f>IF(AND(P1586 &lt;&gt; "", P1586 &lt;&gt; "---"), HYPERLINK(P1586, Q1586), "")</f>
        <v>ссылка</v>
      </c>
      <c r="O1586" s="21">
        <f>L1586*H1586</f>
        <v>0</v>
      </c>
      <c r="P1586" s="26" t="s">
        <v>23953</v>
      </c>
      <c r="Q1586" t="str">
        <f>"ссылка"</f>
        <v>ссылка</v>
      </c>
    </row>
    <row r="1587" spans="1:17" ht="14.25" customHeight="1" outlineLevel="1" x14ac:dyDescent="0.2">
      <c r="A1587" s="24" t="s">
        <v>23954</v>
      </c>
      <c r="B1587" s="1" t="s">
        <v>17</v>
      </c>
      <c r="C1587" s="25" t="s">
        <v>54</v>
      </c>
      <c r="E1587" s="1" t="s">
        <v>23955</v>
      </c>
      <c r="F1587" s="4" t="s">
        <v>20</v>
      </c>
      <c r="G1587" s="2" t="s">
        <v>3254</v>
      </c>
      <c r="H1587" s="1" t="s">
        <v>3814</v>
      </c>
      <c r="I1587" s="1" t="s">
        <v>3732</v>
      </c>
      <c r="J1587" s="1" t="s">
        <v>182</v>
      </c>
      <c r="K1587" s="1" t="s">
        <v>3733</v>
      </c>
      <c r="M1587" s="1">
        <f>IF($P$5&lt;20000,H1587*L1587,IF($P$5&lt;50000,I1587*L1587,IF($P$5&lt;100000,J1587*L1587,IF($P$5&lt;80000000,K1587*L1587))))</f>
        <v>0</v>
      </c>
      <c r="N1587" s="4" t="str">
        <f>IF(AND(P1587 &lt;&gt; "", P1587 &lt;&gt; "---"), HYPERLINK(P1587, Q1587), "")</f>
        <v>ссылка</v>
      </c>
      <c r="O1587" s="21">
        <f>L1587*H1587</f>
        <v>0</v>
      </c>
      <c r="P1587" s="26" t="s">
        <v>23956</v>
      </c>
      <c r="Q1587" t="str">
        <f>"ссылка"</f>
        <v>ссылка</v>
      </c>
    </row>
    <row r="1588" spans="1:17" ht="14.25" customHeight="1" outlineLevel="1" x14ac:dyDescent="0.2">
      <c r="A1588" s="24" t="s">
        <v>23957</v>
      </c>
      <c r="B1588" s="1" t="s">
        <v>17</v>
      </c>
      <c r="C1588" s="25" t="s">
        <v>54</v>
      </c>
      <c r="E1588" s="1" t="s">
        <v>23958</v>
      </c>
      <c r="F1588" s="4" t="s">
        <v>20</v>
      </c>
      <c r="G1588" s="2" t="s">
        <v>1976</v>
      </c>
      <c r="H1588" s="1" t="s">
        <v>257</v>
      </c>
      <c r="I1588" s="1" t="s">
        <v>2057</v>
      </c>
      <c r="J1588" s="1" t="s">
        <v>204</v>
      </c>
      <c r="K1588" s="1" t="s">
        <v>6793</v>
      </c>
      <c r="M1588" s="1">
        <f>IF($P$5&lt;20000,H1588*L1588,IF($P$5&lt;50000,I1588*L1588,IF($P$5&lt;100000,J1588*L1588,IF($P$5&lt;80000000,K1588*L1588))))</f>
        <v>0</v>
      </c>
      <c r="N1588" s="4" t="str">
        <f>IF(AND(P1588 &lt;&gt; "", P1588 &lt;&gt; "---"), HYPERLINK(P1588, Q1588), "")</f>
        <v>ссылка</v>
      </c>
      <c r="O1588" s="21">
        <f>L1588*H1588</f>
        <v>0</v>
      </c>
      <c r="P1588" s="26" t="s">
        <v>23959</v>
      </c>
      <c r="Q1588" t="str">
        <f>"ссылка"</f>
        <v>ссылка</v>
      </c>
    </row>
    <row r="1589" spans="1:17" ht="14.25" customHeight="1" outlineLevel="1" x14ac:dyDescent="0.2">
      <c r="A1589" s="24" t="s">
        <v>23960</v>
      </c>
      <c r="B1589" s="1" t="s">
        <v>17</v>
      </c>
      <c r="C1589" s="25" t="s">
        <v>45</v>
      </c>
      <c r="E1589" s="1" t="s">
        <v>23961</v>
      </c>
      <c r="F1589" s="4" t="s">
        <v>20</v>
      </c>
      <c r="G1589" s="2" t="s">
        <v>1096</v>
      </c>
      <c r="H1589" s="1" t="s">
        <v>964</v>
      </c>
      <c r="I1589" s="1" t="s">
        <v>1467</v>
      </c>
      <c r="J1589" s="1" t="s">
        <v>2160</v>
      </c>
      <c r="K1589" s="1" t="s">
        <v>1662</v>
      </c>
      <c r="M1589" s="1">
        <f>IF($P$5&lt;20000,H1589*L1589,IF($P$5&lt;50000,I1589*L1589,IF($P$5&lt;100000,J1589*L1589,IF($P$5&lt;80000000,K1589*L1589))))</f>
        <v>0</v>
      </c>
      <c r="N1589" s="4" t="str">
        <f>IF(AND(P1589 &lt;&gt; "", P1589 &lt;&gt; "---"), HYPERLINK(P1589, Q1589), "")</f>
        <v>ссылка</v>
      </c>
      <c r="O1589" s="21">
        <f>L1589*H1589</f>
        <v>0</v>
      </c>
      <c r="P1589" s="26" t="s">
        <v>23962</v>
      </c>
      <c r="Q1589" t="str">
        <f>"ссылка"</f>
        <v>ссылка</v>
      </c>
    </row>
    <row r="1590" spans="1:17" ht="14.25" customHeight="1" outlineLevel="1" x14ac:dyDescent="0.2">
      <c r="A1590" s="24" t="s">
        <v>23963</v>
      </c>
      <c r="B1590" s="1" t="s">
        <v>17</v>
      </c>
      <c r="C1590" s="25" t="s">
        <v>54</v>
      </c>
      <c r="E1590" s="1" t="s">
        <v>23964</v>
      </c>
      <c r="F1590" s="4" t="s">
        <v>20</v>
      </c>
      <c r="G1590" s="2" t="s">
        <v>19426</v>
      </c>
      <c r="H1590" s="1" t="s">
        <v>8850</v>
      </c>
      <c r="I1590" s="1" t="s">
        <v>5910</v>
      </c>
      <c r="J1590" s="1" t="s">
        <v>1977</v>
      </c>
      <c r="K1590" s="1" t="s">
        <v>2305</v>
      </c>
      <c r="M1590" s="1">
        <f>IF($P$5&lt;20000,H1590*L1590,IF($P$5&lt;50000,I1590*L1590,IF($P$5&lt;100000,J1590*L1590,IF($P$5&lt;80000000,K1590*L1590))))</f>
        <v>0</v>
      </c>
      <c r="N1590" s="4" t="str">
        <f>IF(AND(P1590 &lt;&gt; "", P1590 &lt;&gt; "---"), HYPERLINK(P1590, Q1590), "")</f>
        <v>ссылка</v>
      </c>
      <c r="O1590" s="21">
        <f>L1590*H1590</f>
        <v>0</v>
      </c>
      <c r="P1590" s="26" t="s">
        <v>23965</v>
      </c>
      <c r="Q1590" t="str">
        <f>"ссылка"</f>
        <v>ссылка</v>
      </c>
    </row>
    <row r="1591" spans="1:17" ht="14.25" customHeight="1" outlineLevel="1" x14ac:dyDescent="0.2">
      <c r="A1591" s="24" t="s">
        <v>23966</v>
      </c>
      <c r="B1591" s="1" t="s">
        <v>17</v>
      </c>
      <c r="C1591" s="25" t="s">
        <v>45</v>
      </c>
      <c r="E1591" s="1" t="s">
        <v>23967</v>
      </c>
      <c r="F1591" s="4" t="s">
        <v>20</v>
      </c>
      <c r="G1591" s="2" t="s">
        <v>5502</v>
      </c>
      <c r="H1591" s="1" t="s">
        <v>1245</v>
      </c>
      <c r="I1591" s="1" t="s">
        <v>1714</v>
      </c>
      <c r="J1591" s="1" t="s">
        <v>1715</v>
      </c>
      <c r="K1591" s="1" t="s">
        <v>2157</v>
      </c>
      <c r="M1591" s="1">
        <f>IF($P$5&lt;20000,H1591*L1591,IF($P$5&lt;50000,I1591*L1591,IF($P$5&lt;100000,J1591*L1591,IF($P$5&lt;80000000,K1591*L1591))))</f>
        <v>0</v>
      </c>
      <c r="N1591" s="4" t="str">
        <f>IF(AND(P1591 &lt;&gt; "", P1591 &lt;&gt; "---"), HYPERLINK(P1591, Q1591), "")</f>
        <v>ссылка</v>
      </c>
      <c r="O1591" s="21">
        <f>L1591*H1591</f>
        <v>0</v>
      </c>
      <c r="P1591" s="26" t="s">
        <v>23968</v>
      </c>
      <c r="Q1591" t="str">
        <f>"ссылка"</f>
        <v>ссылка</v>
      </c>
    </row>
    <row r="1592" spans="1:17" ht="14.25" customHeight="1" outlineLevel="1" x14ac:dyDescent="0.2">
      <c r="A1592" s="24" t="s">
        <v>23969</v>
      </c>
      <c r="B1592" s="1" t="s">
        <v>17</v>
      </c>
      <c r="C1592" s="25" t="s">
        <v>45</v>
      </c>
      <c r="E1592" s="1" t="s">
        <v>23970</v>
      </c>
      <c r="F1592" s="4" t="s">
        <v>20</v>
      </c>
      <c r="G1592" s="2" t="s">
        <v>3539</v>
      </c>
      <c r="H1592" s="1" t="s">
        <v>3410</v>
      </c>
      <c r="I1592" s="1" t="s">
        <v>5900</v>
      </c>
      <c r="J1592" s="1" t="s">
        <v>197</v>
      </c>
      <c r="K1592" s="1" t="s">
        <v>1961</v>
      </c>
      <c r="M1592" s="1">
        <f>IF($P$5&lt;20000,H1592*L1592,IF($P$5&lt;50000,I1592*L1592,IF($P$5&lt;100000,J1592*L1592,IF($P$5&lt;80000000,K1592*L1592))))</f>
        <v>0</v>
      </c>
      <c r="N1592" s="4" t="str">
        <f>IF(AND(P1592 &lt;&gt; "", P1592 &lt;&gt; "---"), HYPERLINK(P1592, Q1592), "")</f>
        <v>ссылка</v>
      </c>
      <c r="O1592" s="21">
        <f>L1592*H1592</f>
        <v>0</v>
      </c>
      <c r="P1592" s="26" t="s">
        <v>23971</v>
      </c>
      <c r="Q1592" t="str">
        <f>"ссылка"</f>
        <v>ссылка</v>
      </c>
    </row>
    <row r="1593" spans="1:17" ht="14.25" customHeight="1" outlineLevel="1" x14ac:dyDescent="0.2">
      <c r="A1593" s="24" t="s">
        <v>23972</v>
      </c>
      <c r="B1593" s="1" t="s">
        <v>17</v>
      </c>
      <c r="C1593" s="25" t="s">
        <v>18</v>
      </c>
      <c r="E1593" s="1" t="s">
        <v>23973</v>
      </c>
      <c r="F1593" s="4" t="s">
        <v>20</v>
      </c>
      <c r="G1593" s="2" t="s">
        <v>20412</v>
      </c>
      <c r="H1593" s="1" t="s">
        <v>7831</v>
      </c>
      <c r="I1593" s="1" t="s">
        <v>5545</v>
      </c>
      <c r="J1593" s="1" t="s">
        <v>2243</v>
      </c>
      <c r="K1593" s="1" t="s">
        <v>5732</v>
      </c>
      <c r="M1593" s="1">
        <f>IF($P$5&lt;20000,H1593*L1593,IF($P$5&lt;50000,I1593*L1593,IF($P$5&lt;100000,J1593*L1593,IF($P$5&lt;80000000,K1593*L1593))))</f>
        <v>0</v>
      </c>
      <c r="N1593" s="4" t="str">
        <f>IF(AND(P1593 &lt;&gt; "", P1593 &lt;&gt; "---"), HYPERLINK(P1593, Q1593), "")</f>
        <v>ссылка</v>
      </c>
      <c r="O1593" s="21">
        <f>L1593*H1593</f>
        <v>0</v>
      </c>
      <c r="P1593" s="26" t="s">
        <v>23974</v>
      </c>
      <c r="Q1593" t="str">
        <f>"ссылка"</f>
        <v>ссылка</v>
      </c>
    </row>
    <row r="1594" spans="1:17" ht="14.25" customHeight="1" outlineLevel="1" x14ac:dyDescent="0.2">
      <c r="A1594" s="24" t="s">
        <v>23975</v>
      </c>
      <c r="B1594" s="1" t="s">
        <v>17</v>
      </c>
      <c r="C1594" s="25" t="s">
        <v>54</v>
      </c>
      <c r="E1594" s="1" t="s">
        <v>23976</v>
      </c>
      <c r="F1594" s="4" t="s">
        <v>20</v>
      </c>
      <c r="G1594" s="2" t="s">
        <v>51</v>
      </c>
      <c r="H1594" s="1" t="s">
        <v>1939</v>
      </c>
      <c r="I1594" s="1" t="s">
        <v>3178</v>
      </c>
      <c r="J1594" s="1" t="s">
        <v>295</v>
      </c>
      <c r="K1594" s="1" t="s">
        <v>1460</v>
      </c>
      <c r="M1594" s="1">
        <f>IF($P$5&lt;20000,H1594*L1594,IF($P$5&lt;50000,I1594*L1594,IF($P$5&lt;100000,J1594*L1594,IF($P$5&lt;80000000,K1594*L1594))))</f>
        <v>0</v>
      </c>
      <c r="N1594" s="4" t="str">
        <f>IF(AND(P1594 &lt;&gt; "", P1594 &lt;&gt; "---"), HYPERLINK(P1594, Q1594), "")</f>
        <v>ссылка</v>
      </c>
      <c r="O1594" s="21">
        <f>L1594*H1594</f>
        <v>0</v>
      </c>
      <c r="P1594" s="26" t="s">
        <v>23977</v>
      </c>
      <c r="Q1594" t="str">
        <f>"ссылка"</f>
        <v>ссылка</v>
      </c>
    </row>
    <row r="1595" spans="1:17" ht="14.25" customHeight="1" outlineLevel="1" x14ac:dyDescent="0.2">
      <c r="A1595" s="24" t="s">
        <v>23978</v>
      </c>
      <c r="B1595" s="1" t="s">
        <v>17</v>
      </c>
      <c r="C1595" s="25" t="s">
        <v>54</v>
      </c>
      <c r="E1595" s="1" t="s">
        <v>23979</v>
      </c>
      <c r="F1595" s="4" t="s">
        <v>20</v>
      </c>
      <c r="G1595" s="2" t="s">
        <v>516</v>
      </c>
      <c r="H1595" s="1" t="s">
        <v>2598</v>
      </c>
      <c r="I1595" s="1" t="s">
        <v>2217</v>
      </c>
      <c r="J1595" s="1" t="s">
        <v>3258</v>
      </c>
      <c r="K1595" s="1" t="s">
        <v>462</v>
      </c>
      <c r="M1595" s="1">
        <f>IF($P$5&lt;20000,H1595*L1595,IF($P$5&lt;50000,I1595*L1595,IF($P$5&lt;100000,J1595*L1595,IF($P$5&lt;80000000,K1595*L1595))))</f>
        <v>0</v>
      </c>
      <c r="N1595" s="4" t="str">
        <f>IF(AND(P1595 &lt;&gt; "", P1595 &lt;&gt; "---"), HYPERLINK(P1595, Q1595), "")</f>
        <v>ссылка</v>
      </c>
      <c r="O1595" s="21">
        <f>L1595*H1595</f>
        <v>0</v>
      </c>
      <c r="P1595" s="26" t="s">
        <v>23980</v>
      </c>
      <c r="Q1595" t="str">
        <f>"ссылка"</f>
        <v>ссылка</v>
      </c>
    </row>
    <row r="1596" spans="1:17" ht="14.25" customHeight="1" outlineLevel="1" x14ac:dyDescent="0.2">
      <c r="A1596" s="24" t="s">
        <v>23981</v>
      </c>
      <c r="B1596" s="1" t="s">
        <v>17</v>
      </c>
      <c r="C1596" s="25" t="s">
        <v>18</v>
      </c>
      <c r="E1596" s="1" t="s">
        <v>23982</v>
      </c>
      <c r="F1596" s="4" t="s">
        <v>20</v>
      </c>
      <c r="G1596" s="2" t="s">
        <v>2331</v>
      </c>
      <c r="H1596" s="1" t="s">
        <v>1911</v>
      </c>
      <c r="I1596" s="1" t="s">
        <v>5063</v>
      </c>
      <c r="J1596" s="1" t="s">
        <v>518</v>
      </c>
      <c r="K1596" s="1" t="s">
        <v>8566</v>
      </c>
      <c r="M1596" s="1">
        <f>IF($P$5&lt;20000,H1596*L1596,IF($P$5&lt;50000,I1596*L1596,IF($P$5&lt;100000,J1596*L1596,IF($P$5&lt;80000000,K1596*L1596))))</f>
        <v>0</v>
      </c>
      <c r="N1596" s="4" t="str">
        <f>IF(AND(P1596 &lt;&gt; "", P1596 &lt;&gt; "---"), HYPERLINK(P1596, Q1596), "")</f>
        <v>ссылка</v>
      </c>
      <c r="O1596" s="21">
        <f>L1596*H1596</f>
        <v>0</v>
      </c>
      <c r="P1596" s="26" t="s">
        <v>23983</v>
      </c>
      <c r="Q1596" t="str">
        <f>"ссылка"</f>
        <v>ссылка</v>
      </c>
    </row>
    <row r="1597" spans="1:17" ht="14.25" customHeight="1" outlineLevel="1" x14ac:dyDescent="0.2">
      <c r="A1597" s="24" t="s">
        <v>23984</v>
      </c>
      <c r="B1597" s="1" t="s">
        <v>17</v>
      </c>
      <c r="C1597" s="25" t="s">
        <v>45</v>
      </c>
      <c r="E1597" s="1" t="s">
        <v>23985</v>
      </c>
      <c r="F1597" s="4" t="s">
        <v>20</v>
      </c>
      <c r="G1597" s="2" t="s">
        <v>1439</v>
      </c>
      <c r="H1597" s="1" t="s">
        <v>1037</v>
      </c>
      <c r="I1597" s="1" t="s">
        <v>1507</v>
      </c>
      <c r="J1597" s="1" t="s">
        <v>1322</v>
      </c>
      <c r="K1597" s="1" t="s">
        <v>573</v>
      </c>
      <c r="M1597" s="1">
        <f>IF($P$5&lt;20000,H1597*L1597,IF($P$5&lt;50000,I1597*L1597,IF($P$5&lt;100000,J1597*L1597,IF($P$5&lt;80000000,K1597*L1597))))</f>
        <v>0</v>
      </c>
      <c r="N1597" s="4" t="str">
        <f>IF(AND(P1597 &lt;&gt; "", P1597 &lt;&gt; "---"), HYPERLINK(P1597, Q1597), "")</f>
        <v>ссылка</v>
      </c>
      <c r="O1597" s="21">
        <f>L1597*H1597</f>
        <v>0</v>
      </c>
      <c r="P1597" s="26" t="s">
        <v>23986</v>
      </c>
      <c r="Q1597" t="str">
        <f>"ссылка"</f>
        <v>ссылка</v>
      </c>
    </row>
    <row r="1598" spans="1:17" ht="14.25" customHeight="1" outlineLevel="1" x14ac:dyDescent="0.2">
      <c r="A1598" s="24" t="s">
        <v>23987</v>
      </c>
      <c r="B1598" s="1" t="s">
        <v>17</v>
      </c>
      <c r="C1598" s="25" t="s">
        <v>36</v>
      </c>
      <c r="E1598" s="1" t="s">
        <v>23988</v>
      </c>
      <c r="F1598" s="4" t="s">
        <v>20</v>
      </c>
      <c r="G1598" s="2" t="s">
        <v>1599</v>
      </c>
      <c r="H1598" s="1" t="s">
        <v>1061</v>
      </c>
      <c r="I1598" s="1" t="s">
        <v>1514</v>
      </c>
      <c r="J1598" s="1" t="s">
        <v>1349</v>
      </c>
      <c r="K1598" s="1" t="s">
        <v>1612</v>
      </c>
      <c r="M1598" s="1">
        <f>IF($P$5&lt;20000,H1598*L1598,IF($P$5&lt;50000,I1598*L1598,IF($P$5&lt;100000,J1598*L1598,IF($P$5&lt;80000000,K1598*L1598))))</f>
        <v>0</v>
      </c>
      <c r="N1598" s="4" t="str">
        <f>IF(AND(P1598 &lt;&gt; "", P1598 &lt;&gt; "---"), HYPERLINK(P1598, Q1598), "")</f>
        <v>ссылка</v>
      </c>
      <c r="O1598" s="21">
        <f>L1598*H1598</f>
        <v>0</v>
      </c>
      <c r="P1598" s="26" t="s">
        <v>23989</v>
      </c>
      <c r="Q1598" t="str">
        <f>"ссылка"</f>
        <v>ссылка</v>
      </c>
    </row>
    <row r="1599" spans="1:17" ht="14.25" customHeight="1" outlineLevel="1" x14ac:dyDescent="0.2">
      <c r="A1599" s="24" t="s">
        <v>23990</v>
      </c>
      <c r="B1599" s="1" t="s">
        <v>17</v>
      </c>
      <c r="C1599" s="25" t="s">
        <v>45</v>
      </c>
      <c r="E1599" s="1" t="s">
        <v>23991</v>
      </c>
      <c r="F1599" s="4" t="s">
        <v>20</v>
      </c>
      <c r="G1599" s="2" t="s">
        <v>2697</v>
      </c>
      <c r="H1599" s="1" t="s">
        <v>12083</v>
      </c>
      <c r="I1599" s="1" t="s">
        <v>1789</v>
      </c>
      <c r="J1599" s="1" t="s">
        <v>399</v>
      </c>
      <c r="K1599" s="1" t="s">
        <v>1465</v>
      </c>
      <c r="M1599" s="1">
        <f>IF($P$5&lt;20000,H1599*L1599,IF($P$5&lt;50000,I1599*L1599,IF($P$5&lt;100000,J1599*L1599,IF($P$5&lt;80000000,K1599*L1599))))</f>
        <v>0</v>
      </c>
      <c r="N1599" s="4" t="str">
        <f>IF(AND(P1599 &lt;&gt; "", P1599 &lt;&gt; "---"), HYPERLINK(P1599, Q1599), "")</f>
        <v>ссылка</v>
      </c>
      <c r="O1599" s="21">
        <f>L1599*H1599</f>
        <v>0</v>
      </c>
      <c r="P1599" s="26" t="s">
        <v>23992</v>
      </c>
      <c r="Q1599" t="str">
        <f>"ссылка"</f>
        <v>ссылка</v>
      </c>
    </row>
    <row r="1600" spans="1:17" ht="14.25" customHeight="1" outlineLevel="1" x14ac:dyDescent="0.2">
      <c r="A1600" s="24" t="s">
        <v>23993</v>
      </c>
      <c r="B1600" s="1" t="s">
        <v>17</v>
      </c>
      <c r="C1600" s="25" t="s">
        <v>54</v>
      </c>
      <c r="E1600" s="1" t="s">
        <v>23994</v>
      </c>
      <c r="F1600" s="4" t="s">
        <v>20</v>
      </c>
      <c r="G1600" s="2" t="s">
        <v>1961</v>
      </c>
      <c r="H1600" s="1" t="s">
        <v>3699</v>
      </c>
      <c r="I1600" s="1" t="s">
        <v>1530</v>
      </c>
      <c r="J1600" s="1" t="s">
        <v>1176</v>
      </c>
      <c r="K1600" s="1" t="s">
        <v>1177</v>
      </c>
      <c r="M1600" s="1">
        <f>IF($P$5&lt;20000,H1600*L1600,IF($P$5&lt;50000,I1600*L1600,IF($P$5&lt;100000,J1600*L1600,IF($P$5&lt;80000000,K1600*L1600))))</f>
        <v>0</v>
      </c>
      <c r="N1600" s="4" t="str">
        <f>IF(AND(P1600 &lt;&gt; "", P1600 &lt;&gt; "---"), HYPERLINK(P1600, Q1600), "")</f>
        <v>ссылка</v>
      </c>
      <c r="O1600" s="21">
        <f>L1600*H1600</f>
        <v>0</v>
      </c>
      <c r="P1600" s="26" t="s">
        <v>23995</v>
      </c>
      <c r="Q1600" t="str">
        <f>"ссылка"</f>
        <v>ссылка</v>
      </c>
    </row>
    <row r="1601" spans="1:17" ht="14.25" customHeight="1" outlineLevel="1" x14ac:dyDescent="0.2">
      <c r="A1601" s="24" t="s">
        <v>23996</v>
      </c>
      <c r="B1601" s="1" t="s">
        <v>17</v>
      </c>
      <c r="C1601" s="25" t="s">
        <v>997</v>
      </c>
      <c r="E1601" s="1" t="s">
        <v>23997</v>
      </c>
      <c r="F1601" s="4" t="s">
        <v>20</v>
      </c>
      <c r="G1601" s="2" t="s">
        <v>16880</v>
      </c>
      <c r="H1601" s="1" t="s">
        <v>12617</v>
      </c>
      <c r="I1601" s="1" t="s">
        <v>6811</v>
      </c>
      <c r="J1601" s="1" t="s">
        <v>6812</v>
      </c>
      <c r="K1601" s="1" t="s">
        <v>5966</v>
      </c>
      <c r="M1601" s="1">
        <f>IF($P$5&lt;20000,H1601*L1601,IF($P$5&lt;50000,I1601*L1601,IF($P$5&lt;100000,J1601*L1601,IF($P$5&lt;80000000,K1601*L1601))))</f>
        <v>0</v>
      </c>
      <c r="N1601" s="4" t="str">
        <f>IF(AND(P1601 &lt;&gt; "", P1601 &lt;&gt; "---"), HYPERLINK(P1601, Q1601), "")</f>
        <v>ссылка</v>
      </c>
      <c r="O1601" s="21">
        <f>L1601*H1601</f>
        <v>0</v>
      </c>
      <c r="P1601" s="26" t="s">
        <v>23998</v>
      </c>
      <c r="Q1601" t="str">
        <f>"ссылка"</f>
        <v>ссылка</v>
      </c>
    </row>
    <row r="1602" spans="1:17" ht="14.25" customHeight="1" outlineLevel="1" x14ac:dyDescent="0.2">
      <c r="A1602" s="24" t="s">
        <v>23999</v>
      </c>
      <c r="B1602" s="1" t="s">
        <v>17</v>
      </c>
      <c r="C1602" s="25" t="s">
        <v>54</v>
      </c>
      <c r="E1602" s="1" t="s">
        <v>24000</v>
      </c>
      <c r="F1602" s="4" t="s">
        <v>20</v>
      </c>
      <c r="G1602" s="2" t="s">
        <v>5919</v>
      </c>
      <c r="H1602" s="1" t="s">
        <v>8788</v>
      </c>
      <c r="I1602" s="1" t="s">
        <v>3316</v>
      </c>
      <c r="J1602" s="1" t="s">
        <v>378</v>
      </c>
      <c r="K1602" s="1" t="s">
        <v>618</v>
      </c>
      <c r="M1602" s="1">
        <f>IF($P$5&lt;20000,H1602*L1602,IF($P$5&lt;50000,I1602*L1602,IF($P$5&lt;100000,J1602*L1602,IF($P$5&lt;80000000,K1602*L1602))))</f>
        <v>0</v>
      </c>
      <c r="N1602" s="4" t="str">
        <f>IF(AND(P1602 &lt;&gt; "", P1602 &lt;&gt; "---"), HYPERLINK(P1602, Q1602), "")</f>
        <v>ссылка</v>
      </c>
      <c r="O1602" s="21">
        <f>L1602*H1602</f>
        <v>0</v>
      </c>
      <c r="P1602" s="26" t="s">
        <v>24001</v>
      </c>
      <c r="Q1602" t="str">
        <f>"ссылка"</f>
        <v>ссылка</v>
      </c>
    </row>
    <row r="1603" spans="1:17" ht="14.25" customHeight="1" outlineLevel="1" x14ac:dyDescent="0.2">
      <c r="A1603" s="24" t="s">
        <v>24002</v>
      </c>
      <c r="B1603" s="1" t="s">
        <v>17</v>
      </c>
      <c r="C1603" s="25" t="s">
        <v>54</v>
      </c>
      <c r="E1603" s="1" t="s">
        <v>24003</v>
      </c>
      <c r="F1603" s="4" t="s">
        <v>20</v>
      </c>
      <c r="G1603" s="2" t="s">
        <v>1130</v>
      </c>
      <c r="H1603" s="1" t="s">
        <v>2885</v>
      </c>
      <c r="I1603" s="1" t="s">
        <v>1489</v>
      </c>
      <c r="J1603" s="1" t="s">
        <v>1490</v>
      </c>
      <c r="K1603" s="1" t="s">
        <v>1069</v>
      </c>
      <c r="M1603" s="1">
        <f>IF($P$5&lt;20000,H1603*L1603,IF($P$5&lt;50000,I1603*L1603,IF($P$5&lt;100000,J1603*L1603,IF($P$5&lt;80000000,K1603*L1603))))</f>
        <v>0</v>
      </c>
      <c r="N1603" s="4" t="str">
        <f>IF(AND(P1603 &lt;&gt; "", P1603 &lt;&gt; "---"), HYPERLINK(P1603, Q1603), "")</f>
        <v>ссылка</v>
      </c>
      <c r="O1603" s="21">
        <f>L1603*H1603</f>
        <v>0</v>
      </c>
      <c r="P1603" s="26" t="s">
        <v>24004</v>
      </c>
      <c r="Q1603" t="str">
        <f>"ссылка"</f>
        <v>ссылка</v>
      </c>
    </row>
    <row r="1604" spans="1:17" ht="14.25" customHeight="1" outlineLevel="1" x14ac:dyDescent="0.2">
      <c r="A1604" s="24" t="s">
        <v>24005</v>
      </c>
      <c r="B1604" s="1" t="s">
        <v>17</v>
      </c>
      <c r="C1604" s="25" t="s">
        <v>54</v>
      </c>
      <c r="E1604" s="1" t="s">
        <v>24006</v>
      </c>
      <c r="F1604" s="4" t="s">
        <v>20</v>
      </c>
      <c r="G1604" s="2" t="s">
        <v>4643</v>
      </c>
      <c r="H1604" s="1" t="s">
        <v>3755</v>
      </c>
      <c r="I1604" s="1" t="s">
        <v>194</v>
      </c>
      <c r="J1604" s="1" t="s">
        <v>13833</v>
      </c>
      <c r="K1604" s="1" t="s">
        <v>7609</v>
      </c>
      <c r="M1604" s="1">
        <f>IF($P$5&lt;20000,H1604*L1604,IF($P$5&lt;50000,I1604*L1604,IF($P$5&lt;100000,J1604*L1604,IF($P$5&lt;80000000,K1604*L1604))))</f>
        <v>0</v>
      </c>
      <c r="N1604" s="4" t="str">
        <f>IF(AND(P1604 &lt;&gt; "", P1604 &lt;&gt; "---"), HYPERLINK(P1604, Q1604), "")</f>
        <v>ссылка</v>
      </c>
      <c r="O1604" s="21">
        <f>L1604*H1604</f>
        <v>0</v>
      </c>
      <c r="P1604" s="26" t="s">
        <v>24007</v>
      </c>
      <c r="Q1604" t="str">
        <f>"ссылка"</f>
        <v>ссылка</v>
      </c>
    </row>
    <row r="1605" spans="1:17" ht="14.25" customHeight="1" outlineLevel="1" x14ac:dyDescent="0.2">
      <c r="A1605" s="24" t="s">
        <v>24008</v>
      </c>
      <c r="B1605" s="1" t="s">
        <v>17</v>
      </c>
      <c r="C1605" s="25" t="s">
        <v>45</v>
      </c>
      <c r="E1605" s="1" t="s">
        <v>24009</v>
      </c>
      <c r="F1605" s="4" t="s">
        <v>20</v>
      </c>
      <c r="G1605" s="2" t="s">
        <v>2375</v>
      </c>
      <c r="H1605" s="1" t="s">
        <v>2168</v>
      </c>
      <c r="I1605" s="1" t="s">
        <v>3686</v>
      </c>
      <c r="J1605" s="1" t="s">
        <v>4546</v>
      </c>
      <c r="K1605" s="1" t="s">
        <v>570</v>
      </c>
      <c r="M1605" s="1">
        <f>IF($P$5&lt;20000,H1605*L1605,IF($P$5&lt;50000,I1605*L1605,IF($P$5&lt;100000,J1605*L1605,IF($P$5&lt;80000000,K1605*L1605))))</f>
        <v>0</v>
      </c>
      <c r="N1605" s="4" t="str">
        <f>IF(AND(P1605 &lt;&gt; "", P1605 &lt;&gt; "---"), HYPERLINK(P1605, Q1605), "")</f>
        <v>ссылка</v>
      </c>
      <c r="O1605" s="21">
        <f>L1605*H1605</f>
        <v>0</v>
      </c>
      <c r="P1605" s="26" t="s">
        <v>24010</v>
      </c>
      <c r="Q1605" t="str">
        <f>"ссылка"</f>
        <v>ссылка</v>
      </c>
    </row>
    <row r="1606" spans="1:17" ht="14.25" customHeight="1" outlineLevel="1" x14ac:dyDescent="0.2">
      <c r="A1606" s="24" t="s">
        <v>24011</v>
      </c>
      <c r="B1606" s="1" t="s">
        <v>17</v>
      </c>
      <c r="C1606" s="25" t="s">
        <v>54</v>
      </c>
      <c r="E1606" s="1" t="s">
        <v>24012</v>
      </c>
      <c r="F1606" s="4" t="s">
        <v>20</v>
      </c>
      <c r="G1606" s="2" t="s">
        <v>7885</v>
      </c>
      <c r="H1606" s="1" t="s">
        <v>3439</v>
      </c>
      <c r="I1606" s="1" t="s">
        <v>746</v>
      </c>
      <c r="J1606" s="1" t="s">
        <v>3788</v>
      </c>
      <c r="K1606" s="1" t="s">
        <v>2336</v>
      </c>
      <c r="M1606" s="1">
        <f>IF($P$5&lt;20000,H1606*L1606,IF($P$5&lt;50000,I1606*L1606,IF($P$5&lt;100000,J1606*L1606,IF($P$5&lt;80000000,K1606*L1606))))</f>
        <v>0</v>
      </c>
      <c r="N1606" s="4" t="str">
        <f>IF(AND(P1606 &lt;&gt; "", P1606 &lt;&gt; "---"), HYPERLINK(P1606, Q1606), "")</f>
        <v>ссылка</v>
      </c>
      <c r="O1606" s="21">
        <f>L1606*H1606</f>
        <v>0</v>
      </c>
      <c r="P1606" s="26" t="s">
        <v>24013</v>
      </c>
      <c r="Q1606" t="str">
        <f>"ссылка"</f>
        <v>ссылка</v>
      </c>
    </row>
    <row r="1607" spans="1:17" ht="14.25" customHeight="1" outlineLevel="1" x14ac:dyDescent="0.2">
      <c r="A1607" s="24" t="s">
        <v>24014</v>
      </c>
      <c r="B1607" s="1" t="s">
        <v>17</v>
      </c>
      <c r="C1607" s="25" t="s">
        <v>3158</v>
      </c>
      <c r="E1607" s="1" t="s">
        <v>24015</v>
      </c>
      <c r="F1607" s="4" t="s">
        <v>20</v>
      </c>
      <c r="G1607" s="2" t="s">
        <v>7561</v>
      </c>
      <c r="H1607" s="1" t="s">
        <v>6519</v>
      </c>
      <c r="I1607" s="1" t="s">
        <v>59</v>
      </c>
      <c r="J1607" s="1" t="s">
        <v>14979</v>
      </c>
      <c r="K1607" s="1" t="s">
        <v>7258</v>
      </c>
      <c r="M1607" s="1">
        <f>IF($P$5&lt;20000,H1607*L1607,IF($P$5&lt;50000,I1607*L1607,IF($P$5&lt;100000,J1607*L1607,IF($P$5&lt;80000000,K1607*L1607))))</f>
        <v>0</v>
      </c>
      <c r="N1607" s="4" t="str">
        <f>IF(AND(P1607 &lt;&gt; "", P1607 &lt;&gt; "---"), HYPERLINK(P1607, Q1607), "")</f>
        <v>ссылка</v>
      </c>
      <c r="O1607" s="21">
        <f>L1607*H1607</f>
        <v>0</v>
      </c>
      <c r="P1607" s="26" t="s">
        <v>24016</v>
      </c>
      <c r="Q1607" t="str">
        <f>"ссылка"</f>
        <v>ссылка</v>
      </c>
    </row>
    <row r="1608" spans="1:17" ht="14.25" customHeight="1" outlineLevel="1" x14ac:dyDescent="0.2">
      <c r="A1608" s="24" t="s">
        <v>24017</v>
      </c>
      <c r="B1608" s="1" t="s">
        <v>17</v>
      </c>
      <c r="C1608" s="25" t="s">
        <v>54</v>
      </c>
      <c r="E1608" s="1" t="s">
        <v>24018</v>
      </c>
      <c r="F1608" s="4" t="s">
        <v>20</v>
      </c>
      <c r="G1608" s="2" t="s">
        <v>1744</v>
      </c>
      <c r="H1608" s="1" t="s">
        <v>2169</v>
      </c>
      <c r="I1608" s="1" t="s">
        <v>2653</v>
      </c>
      <c r="J1608" s="1" t="s">
        <v>1596</v>
      </c>
      <c r="K1608" s="1" t="s">
        <v>1597</v>
      </c>
      <c r="M1608" s="1">
        <f>IF($P$5&lt;20000,H1608*L1608,IF($P$5&lt;50000,I1608*L1608,IF($P$5&lt;100000,J1608*L1608,IF($P$5&lt;80000000,K1608*L1608))))</f>
        <v>0</v>
      </c>
      <c r="N1608" s="4" t="str">
        <f>IF(AND(P1608 &lt;&gt; "", P1608 &lt;&gt; "---"), HYPERLINK(P1608, Q1608), "")</f>
        <v>ссылка</v>
      </c>
      <c r="O1608" s="21">
        <f>L1608*H1608</f>
        <v>0</v>
      </c>
      <c r="P1608" s="26" t="s">
        <v>24019</v>
      </c>
      <c r="Q1608" t="str">
        <f>"ссылка"</f>
        <v>ссылка</v>
      </c>
    </row>
    <row r="1609" spans="1:17" ht="14.25" customHeight="1" outlineLevel="1" x14ac:dyDescent="0.2">
      <c r="A1609" s="24" t="s">
        <v>24020</v>
      </c>
      <c r="B1609" s="1" t="s">
        <v>17</v>
      </c>
      <c r="C1609" s="25" t="s">
        <v>54</v>
      </c>
      <c r="E1609" s="1" t="s">
        <v>24021</v>
      </c>
      <c r="F1609" s="4" t="s">
        <v>20</v>
      </c>
      <c r="G1609" s="2" t="s">
        <v>5662</v>
      </c>
      <c r="H1609" s="1" t="s">
        <v>1175</v>
      </c>
      <c r="I1609" s="1" t="s">
        <v>1954</v>
      </c>
      <c r="J1609" s="1" t="s">
        <v>4081</v>
      </c>
      <c r="K1609" s="1" t="s">
        <v>7710</v>
      </c>
      <c r="M1609" s="1">
        <f>IF($P$5&lt;20000,H1609*L1609,IF($P$5&lt;50000,I1609*L1609,IF($P$5&lt;100000,J1609*L1609,IF($P$5&lt;80000000,K1609*L1609))))</f>
        <v>0</v>
      </c>
      <c r="N1609" s="4" t="str">
        <f>IF(AND(P1609 &lt;&gt; "", P1609 &lt;&gt; "---"), HYPERLINK(P1609, Q1609), "")</f>
        <v>ссылка</v>
      </c>
      <c r="O1609" s="21">
        <f>L1609*H1609</f>
        <v>0</v>
      </c>
      <c r="P1609" s="26" t="s">
        <v>24022</v>
      </c>
      <c r="Q1609" t="str">
        <f>"ссылка"</f>
        <v>ссылка</v>
      </c>
    </row>
    <row r="1610" spans="1:17" ht="14.25" customHeight="1" outlineLevel="1" x14ac:dyDescent="0.2">
      <c r="A1610" s="24" t="s">
        <v>24023</v>
      </c>
      <c r="B1610" s="1" t="s">
        <v>17</v>
      </c>
      <c r="C1610" s="25" t="s">
        <v>54</v>
      </c>
      <c r="E1610" s="1" t="s">
        <v>24024</v>
      </c>
      <c r="F1610" s="4" t="s">
        <v>20</v>
      </c>
      <c r="G1610" s="2" t="s">
        <v>2620</v>
      </c>
      <c r="H1610" s="1" t="s">
        <v>401</v>
      </c>
      <c r="I1610" s="1" t="s">
        <v>2385</v>
      </c>
      <c r="J1610" s="1" t="s">
        <v>2885</v>
      </c>
      <c r="K1610" s="1" t="s">
        <v>1489</v>
      </c>
      <c r="M1610" s="1">
        <f>IF($P$5&lt;20000,H1610*L1610,IF($P$5&lt;50000,I1610*L1610,IF($P$5&lt;100000,J1610*L1610,IF($P$5&lt;80000000,K1610*L1610))))</f>
        <v>0</v>
      </c>
      <c r="N1610" s="4" t="str">
        <f>IF(AND(P1610 &lt;&gt; "", P1610 &lt;&gt; "---"), HYPERLINK(P1610, Q1610), "")</f>
        <v>ссылка</v>
      </c>
      <c r="O1610" s="21">
        <f>L1610*H1610</f>
        <v>0</v>
      </c>
      <c r="P1610" s="26" t="s">
        <v>24025</v>
      </c>
      <c r="Q1610" t="str">
        <f>"ссылка"</f>
        <v>ссылка</v>
      </c>
    </row>
    <row r="1611" spans="1:17" ht="14.25" customHeight="1" outlineLevel="1" x14ac:dyDescent="0.2">
      <c r="A1611" s="24" t="s">
        <v>24026</v>
      </c>
      <c r="B1611" s="1" t="s">
        <v>17</v>
      </c>
      <c r="C1611" s="25" t="s">
        <v>54</v>
      </c>
      <c r="E1611" s="1" t="s">
        <v>24027</v>
      </c>
      <c r="F1611" s="4" t="s">
        <v>20</v>
      </c>
      <c r="G1611" s="2" t="s">
        <v>24028</v>
      </c>
      <c r="H1611" s="1" t="s">
        <v>10693</v>
      </c>
      <c r="I1611" s="1" t="s">
        <v>10773</v>
      </c>
      <c r="J1611" s="1" t="s">
        <v>7952</v>
      </c>
      <c r="K1611" s="1" t="s">
        <v>24029</v>
      </c>
      <c r="M1611" s="1">
        <f>IF($P$5&lt;20000,H1611*L1611,IF($P$5&lt;50000,I1611*L1611,IF($P$5&lt;100000,J1611*L1611,IF($P$5&lt;80000000,K1611*L1611))))</f>
        <v>0</v>
      </c>
      <c r="N1611" s="4" t="str">
        <f>IF(AND(P1611 &lt;&gt; "", P1611 &lt;&gt; "---"), HYPERLINK(P1611, Q1611), "")</f>
        <v>ссылка</v>
      </c>
      <c r="O1611" s="21">
        <f>L1611*H1611</f>
        <v>0</v>
      </c>
      <c r="P1611" s="26" t="s">
        <v>24030</v>
      </c>
      <c r="Q1611" t="str">
        <f>"ссылка"</f>
        <v>ссылка</v>
      </c>
    </row>
    <row r="1612" spans="1:17" ht="14.25" customHeight="1" outlineLevel="1" x14ac:dyDescent="0.2">
      <c r="A1612" s="24" t="s">
        <v>24031</v>
      </c>
      <c r="B1612" s="1" t="s">
        <v>17</v>
      </c>
      <c r="C1612" s="25" t="s">
        <v>36</v>
      </c>
      <c r="E1612" s="1" t="s">
        <v>24032</v>
      </c>
      <c r="F1612" s="4" t="s">
        <v>20</v>
      </c>
      <c r="G1612" s="2" t="s">
        <v>1054</v>
      </c>
      <c r="H1612" s="1" t="s">
        <v>1757</v>
      </c>
      <c r="I1612" s="1" t="s">
        <v>357</v>
      </c>
      <c r="J1612" s="1" t="s">
        <v>981</v>
      </c>
      <c r="K1612" s="1" t="s">
        <v>1010</v>
      </c>
      <c r="M1612" s="1">
        <f>IF($P$5&lt;20000,H1612*L1612,IF($P$5&lt;50000,I1612*L1612,IF($P$5&lt;100000,J1612*L1612,IF($P$5&lt;80000000,K1612*L1612))))</f>
        <v>0</v>
      </c>
      <c r="N1612" s="4" t="str">
        <f>IF(AND(P1612 &lt;&gt; "", P1612 &lt;&gt; "---"), HYPERLINK(P1612, Q1612), "")</f>
        <v>ссылка</v>
      </c>
      <c r="O1612" s="21">
        <f>L1612*H1612</f>
        <v>0</v>
      </c>
      <c r="P1612" s="26" t="s">
        <v>24033</v>
      </c>
      <c r="Q1612" t="str">
        <f>"ссылка"</f>
        <v>ссылка</v>
      </c>
    </row>
    <row r="1613" spans="1:17" ht="14.25" customHeight="1" outlineLevel="1" x14ac:dyDescent="0.2">
      <c r="A1613" s="24" t="s">
        <v>24034</v>
      </c>
      <c r="B1613" s="1" t="s">
        <v>17</v>
      </c>
      <c r="C1613" s="25" t="s">
        <v>54</v>
      </c>
      <c r="E1613" s="1" t="s">
        <v>24035</v>
      </c>
      <c r="F1613" s="4" t="s">
        <v>20</v>
      </c>
      <c r="G1613" s="2" t="s">
        <v>6797</v>
      </c>
      <c r="H1613" s="1" t="s">
        <v>2592</v>
      </c>
      <c r="I1613" s="1" t="s">
        <v>3756</v>
      </c>
      <c r="J1613" s="1" t="s">
        <v>485</v>
      </c>
      <c r="K1613" s="1" t="s">
        <v>3758</v>
      </c>
      <c r="M1613" s="1">
        <f>IF($P$5&lt;20000,H1613*L1613,IF($P$5&lt;50000,I1613*L1613,IF($P$5&lt;100000,J1613*L1613,IF($P$5&lt;80000000,K1613*L1613))))</f>
        <v>0</v>
      </c>
      <c r="N1613" s="4" t="str">
        <f>IF(AND(P1613 &lt;&gt; "", P1613 &lt;&gt; "---"), HYPERLINK(P1613, Q1613), "")</f>
        <v>ссылка</v>
      </c>
      <c r="O1613" s="21">
        <f>L1613*H1613</f>
        <v>0</v>
      </c>
      <c r="P1613" s="26" t="s">
        <v>24036</v>
      </c>
      <c r="Q1613" t="str">
        <f>"ссылка"</f>
        <v>ссылка</v>
      </c>
    </row>
    <row r="1614" spans="1:17" ht="14.25" customHeight="1" outlineLevel="1" x14ac:dyDescent="0.2">
      <c r="A1614" s="24" t="s">
        <v>24037</v>
      </c>
      <c r="B1614" s="1" t="s">
        <v>17</v>
      </c>
      <c r="C1614" s="25" t="s">
        <v>45</v>
      </c>
      <c r="E1614" s="1" t="s">
        <v>24038</v>
      </c>
      <c r="F1614" s="4" t="s">
        <v>20</v>
      </c>
      <c r="G1614" s="2" t="s">
        <v>6747</v>
      </c>
      <c r="H1614" s="1" t="s">
        <v>48</v>
      </c>
      <c r="I1614" s="1" t="s">
        <v>49</v>
      </c>
      <c r="J1614" s="1" t="s">
        <v>50</v>
      </c>
      <c r="K1614" s="1" t="s">
        <v>51</v>
      </c>
      <c r="M1614" s="1">
        <f>IF($P$5&lt;20000,H1614*L1614,IF($P$5&lt;50000,I1614*L1614,IF($P$5&lt;100000,J1614*L1614,IF($P$5&lt;80000000,K1614*L1614))))</f>
        <v>0</v>
      </c>
      <c r="N1614" s="4" t="str">
        <f>IF(AND(P1614 &lt;&gt; "", P1614 &lt;&gt; "---"), HYPERLINK(P1614, Q1614), "")</f>
        <v>ссылка</v>
      </c>
      <c r="O1614" s="21">
        <f>L1614*H1614</f>
        <v>0</v>
      </c>
      <c r="P1614" s="26" t="s">
        <v>24039</v>
      </c>
      <c r="Q1614" t="str">
        <f>"ссылка"</f>
        <v>ссылка</v>
      </c>
    </row>
    <row r="1615" spans="1:17" ht="14.25" customHeight="1" outlineLevel="1" x14ac:dyDescent="0.2">
      <c r="A1615" s="24" t="s">
        <v>24040</v>
      </c>
      <c r="B1615" s="1" t="s">
        <v>17</v>
      </c>
      <c r="C1615" s="25" t="s">
        <v>18</v>
      </c>
      <c r="E1615" s="1" t="s">
        <v>24041</v>
      </c>
      <c r="F1615" s="4" t="s">
        <v>20</v>
      </c>
      <c r="G1615" s="2" t="s">
        <v>2160</v>
      </c>
      <c r="H1615" s="1" t="s">
        <v>572</v>
      </c>
      <c r="I1615" s="1" t="s">
        <v>365</v>
      </c>
      <c r="J1615" s="1" t="s">
        <v>1483</v>
      </c>
      <c r="K1615" s="1" t="s">
        <v>1484</v>
      </c>
      <c r="M1615" s="1">
        <f>IF($P$5&lt;20000,H1615*L1615,IF($P$5&lt;50000,I1615*L1615,IF($P$5&lt;100000,J1615*L1615,IF($P$5&lt;80000000,K1615*L1615))))</f>
        <v>0</v>
      </c>
      <c r="N1615" s="4" t="str">
        <f>IF(AND(P1615 &lt;&gt; "", P1615 &lt;&gt; "---"), HYPERLINK(P1615, Q1615), "")</f>
        <v>ссылка</v>
      </c>
      <c r="O1615" s="21">
        <f>L1615*H1615</f>
        <v>0</v>
      </c>
      <c r="P1615" s="26" t="s">
        <v>24042</v>
      </c>
      <c r="Q1615" t="str">
        <f>"ссылка"</f>
        <v>ссылка</v>
      </c>
    </row>
    <row r="1616" spans="1:17" ht="14.25" customHeight="1" outlineLevel="1" x14ac:dyDescent="0.2">
      <c r="A1616" s="24" t="s">
        <v>24043</v>
      </c>
      <c r="B1616" s="1" t="s">
        <v>17</v>
      </c>
      <c r="C1616" s="25" t="s">
        <v>18</v>
      </c>
      <c r="E1616" s="1" t="s">
        <v>24044</v>
      </c>
      <c r="F1616" s="4" t="s">
        <v>20</v>
      </c>
      <c r="G1616" s="2" t="s">
        <v>4035</v>
      </c>
      <c r="H1616" s="1" t="s">
        <v>1596</v>
      </c>
      <c r="I1616" s="1" t="s">
        <v>1611</v>
      </c>
      <c r="J1616" s="1" t="s">
        <v>1118</v>
      </c>
      <c r="K1616" s="1" t="s">
        <v>1599</v>
      </c>
      <c r="M1616" s="1">
        <f>IF($P$5&lt;20000,H1616*L1616,IF($P$5&lt;50000,I1616*L1616,IF($P$5&lt;100000,J1616*L1616,IF($P$5&lt;80000000,K1616*L1616))))</f>
        <v>0</v>
      </c>
      <c r="N1616" s="4" t="str">
        <f>IF(AND(P1616 &lt;&gt; "", P1616 &lt;&gt; "---"), HYPERLINK(P1616, Q1616), "")</f>
        <v>ссылка</v>
      </c>
      <c r="O1616" s="21">
        <f>L1616*H1616</f>
        <v>0</v>
      </c>
      <c r="P1616" s="26" t="s">
        <v>24045</v>
      </c>
      <c r="Q1616" t="str">
        <f>"ссылка"</f>
        <v>ссылка</v>
      </c>
    </row>
    <row r="1617" spans="1:17" ht="14.25" customHeight="1" outlineLevel="1" x14ac:dyDescent="0.2">
      <c r="A1617" s="24" t="s">
        <v>24046</v>
      </c>
      <c r="B1617" s="1" t="s">
        <v>17</v>
      </c>
      <c r="C1617" s="25" t="s">
        <v>54</v>
      </c>
      <c r="E1617" s="1" t="s">
        <v>24047</v>
      </c>
      <c r="F1617" s="4" t="s">
        <v>20</v>
      </c>
      <c r="G1617" s="2" t="s">
        <v>701</v>
      </c>
      <c r="H1617" s="1" t="s">
        <v>1905</v>
      </c>
      <c r="I1617" s="1" t="s">
        <v>3969</v>
      </c>
      <c r="J1617" s="1" t="s">
        <v>48</v>
      </c>
      <c r="K1617" s="1" t="s">
        <v>5534</v>
      </c>
      <c r="M1617" s="1">
        <f>IF($P$5&lt;20000,H1617*L1617,IF($P$5&lt;50000,I1617*L1617,IF($P$5&lt;100000,J1617*L1617,IF($P$5&lt;80000000,K1617*L1617))))</f>
        <v>0</v>
      </c>
      <c r="N1617" s="4" t="str">
        <f>IF(AND(P1617 &lt;&gt; "", P1617 &lt;&gt; "---"), HYPERLINK(P1617, Q1617), "")</f>
        <v>ссылка</v>
      </c>
      <c r="O1617" s="21">
        <f>L1617*H1617</f>
        <v>0</v>
      </c>
      <c r="P1617" s="26" t="s">
        <v>24048</v>
      </c>
      <c r="Q1617" t="str">
        <f>"ссылка"</f>
        <v>ссылка</v>
      </c>
    </row>
    <row r="1618" spans="1:17" ht="14.25" customHeight="1" outlineLevel="1" x14ac:dyDescent="0.2">
      <c r="A1618" s="24" t="s">
        <v>24049</v>
      </c>
      <c r="B1618" s="1" t="s">
        <v>17</v>
      </c>
      <c r="C1618" s="25" t="s">
        <v>45</v>
      </c>
      <c r="E1618" s="1" t="s">
        <v>24050</v>
      </c>
      <c r="F1618" s="4" t="s">
        <v>20</v>
      </c>
      <c r="G1618" s="2" t="s">
        <v>214</v>
      </c>
      <c r="H1618" s="1" t="s">
        <v>3305</v>
      </c>
      <c r="I1618" s="1" t="s">
        <v>1939</v>
      </c>
      <c r="J1618" s="1" t="s">
        <v>349</v>
      </c>
      <c r="K1618" s="1" t="s">
        <v>1699</v>
      </c>
      <c r="M1618" s="1">
        <f>IF($P$5&lt;20000,H1618*L1618,IF($P$5&lt;50000,I1618*L1618,IF($P$5&lt;100000,J1618*L1618,IF($P$5&lt;80000000,K1618*L1618))))</f>
        <v>0</v>
      </c>
      <c r="N1618" s="4" t="str">
        <f>IF(AND(P1618 &lt;&gt; "", P1618 &lt;&gt; "---"), HYPERLINK(P1618, Q1618), "")</f>
        <v>ссылка</v>
      </c>
      <c r="O1618" s="21">
        <f>L1618*H1618</f>
        <v>0</v>
      </c>
      <c r="P1618" s="26" t="s">
        <v>24051</v>
      </c>
      <c r="Q1618" t="str">
        <f>"ссылка"</f>
        <v>ссылка</v>
      </c>
    </row>
    <row r="1619" spans="1:17" ht="14.25" customHeight="1" outlineLevel="1" x14ac:dyDescent="0.2">
      <c r="A1619" s="24" t="s">
        <v>24052</v>
      </c>
      <c r="B1619" s="1" t="s">
        <v>17</v>
      </c>
      <c r="C1619" s="25" t="s">
        <v>45</v>
      </c>
      <c r="E1619" s="1" t="s">
        <v>24053</v>
      </c>
      <c r="F1619" s="4" t="s">
        <v>20</v>
      </c>
      <c r="G1619" s="2" t="s">
        <v>13163</v>
      </c>
      <c r="H1619" s="1" t="s">
        <v>1154</v>
      </c>
      <c r="I1619" s="1" t="s">
        <v>421</v>
      </c>
      <c r="J1619" s="1" t="s">
        <v>5930</v>
      </c>
      <c r="K1619" s="1" t="s">
        <v>7352</v>
      </c>
      <c r="M1619" s="1">
        <f>IF($P$5&lt;20000,H1619*L1619,IF($P$5&lt;50000,I1619*L1619,IF($P$5&lt;100000,J1619*L1619,IF($P$5&lt;80000000,K1619*L1619))))</f>
        <v>0</v>
      </c>
      <c r="N1619" s="4" t="str">
        <f>IF(AND(P1619 &lt;&gt; "", P1619 &lt;&gt; "---"), HYPERLINK(P1619, Q1619), "")</f>
        <v>ссылка</v>
      </c>
      <c r="O1619" s="21">
        <f>L1619*H1619</f>
        <v>0</v>
      </c>
      <c r="P1619" s="26" t="s">
        <v>24054</v>
      </c>
      <c r="Q1619" t="str">
        <f>"ссылка"</f>
        <v>ссылка</v>
      </c>
    </row>
    <row r="1620" spans="1:17" ht="14.25" customHeight="1" outlineLevel="1" x14ac:dyDescent="0.2">
      <c r="A1620" s="24" t="s">
        <v>24055</v>
      </c>
      <c r="B1620" s="1" t="s">
        <v>17</v>
      </c>
      <c r="C1620" s="25" t="s">
        <v>997</v>
      </c>
      <c r="E1620" s="1" t="s">
        <v>24056</v>
      </c>
      <c r="F1620" s="4" t="s">
        <v>20</v>
      </c>
      <c r="G1620" s="2" t="s">
        <v>12669</v>
      </c>
      <c r="H1620" s="1" t="s">
        <v>8019</v>
      </c>
      <c r="I1620" s="1" t="s">
        <v>12625</v>
      </c>
      <c r="J1620" s="1" t="s">
        <v>3272</v>
      </c>
      <c r="K1620" s="1" t="s">
        <v>6371</v>
      </c>
      <c r="M1620" s="1">
        <f>IF($P$5&lt;20000,H1620*L1620,IF($P$5&lt;50000,I1620*L1620,IF($P$5&lt;100000,J1620*L1620,IF($P$5&lt;80000000,K1620*L1620))))</f>
        <v>0</v>
      </c>
      <c r="N1620" s="4" t="str">
        <f>IF(AND(P1620 &lt;&gt; "", P1620 &lt;&gt; "---"), HYPERLINK(P1620, Q1620), "")</f>
        <v>ссылка</v>
      </c>
      <c r="O1620" s="21">
        <f>L1620*H1620</f>
        <v>0</v>
      </c>
      <c r="P1620" s="26" t="s">
        <v>24057</v>
      </c>
      <c r="Q1620" t="str">
        <f>"ссылка"</f>
        <v>ссылка</v>
      </c>
    </row>
    <row r="1621" spans="1:17" ht="14.25" customHeight="1" outlineLevel="1" x14ac:dyDescent="0.2">
      <c r="A1621" s="24" t="s">
        <v>24058</v>
      </c>
      <c r="B1621" s="1" t="s">
        <v>17</v>
      </c>
      <c r="C1621" s="25" t="s">
        <v>45</v>
      </c>
      <c r="E1621" s="1" t="s">
        <v>24059</v>
      </c>
      <c r="F1621" s="4" t="s">
        <v>20</v>
      </c>
      <c r="G1621" s="2" t="s">
        <v>434</v>
      </c>
      <c r="H1621" s="1" t="s">
        <v>49</v>
      </c>
      <c r="I1621" s="1" t="s">
        <v>1403</v>
      </c>
      <c r="J1621" s="1" t="s">
        <v>213</v>
      </c>
      <c r="K1621" s="1" t="s">
        <v>1822</v>
      </c>
      <c r="M1621" s="1">
        <f>IF($P$5&lt;20000,H1621*L1621,IF($P$5&lt;50000,I1621*L1621,IF($P$5&lt;100000,J1621*L1621,IF($P$5&lt;80000000,K1621*L1621))))</f>
        <v>0</v>
      </c>
      <c r="N1621" s="4" t="str">
        <f>IF(AND(P1621 &lt;&gt; "", P1621 &lt;&gt; "---"), HYPERLINK(P1621, Q1621), "")</f>
        <v>ссылка</v>
      </c>
      <c r="O1621" s="21">
        <f>L1621*H1621</f>
        <v>0</v>
      </c>
      <c r="P1621" s="26" t="s">
        <v>24060</v>
      </c>
      <c r="Q1621" t="str">
        <f>"ссылка"</f>
        <v>ссылка</v>
      </c>
    </row>
    <row r="1622" spans="1:17" ht="14.25" customHeight="1" outlineLevel="1" x14ac:dyDescent="0.2">
      <c r="A1622" s="24" t="s">
        <v>24061</v>
      </c>
      <c r="B1622" s="1" t="s">
        <v>17</v>
      </c>
      <c r="C1622" s="25" t="s">
        <v>45</v>
      </c>
      <c r="E1622" s="1" t="s">
        <v>24062</v>
      </c>
      <c r="F1622" s="4" t="s">
        <v>20</v>
      </c>
      <c r="G1622" s="2" t="s">
        <v>7943</v>
      </c>
      <c r="H1622" s="1" t="s">
        <v>4060</v>
      </c>
      <c r="I1622" s="1" t="s">
        <v>3927</v>
      </c>
      <c r="J1622" s="1" t="s">
        <v>10107</v>
      </c>
      <c r="K1622" s="1" t="s">
        <v>11130</v>
      </c>
      <c r="M1622" s="1">
        <f>IF($P$5&lt;20000,H1622*L1622,IF($P$5&lt;50000,I1622*L1622,IF($P$5&lt;100000,J1622*L1622,IF($P$5&lt;80000000,K1622*L1622))))</f>
        <v>0</v>
      </c>
      <c r="N1622" s="4" t="str">
        <f>IF(AND(P1622 &lt;&gt; "", P1622 &lt;&gt; "---"), HYPERLINK(P1622, Q1622), "")</f>
        <v>ссылка</v>
      </c>
      <c r="O1622" s="21">
        <f>L1622*H1622</f>
        <v>0</v>
      </c>
      <c r="P1622" s="26" t="s">
        <v>24063</v>
      </c>
      <c r="Q1622" t="str">
        <f>"ссылка"</f>
        <v>ссылка</v>
      </c>
    </row>
    <row r="1623" spans="1:17" ht="14.25" customHeight="1" outlineLevel="1" x14ac:dyDescent="0.2">
      <c r="A1623" s="24" t="s">
        <v>24064</v>
      </c>
      <c r="B1623" s="1" t="s">
        <v>17</v>
      </c>
      <c r="C1623" s="25" t="s">
        <v>45</v>
      </c>
      <c r="E1623" s="1" t="s">
        <v>24065</v>
      </c>
      <c r="F1623" s="4" t="s">
        <v>20</v>
      </c>
      <c r="G1623" s="2" t="s">
        <v>203</v>
      </c>
      <c r="H1623" s="1" t="s">
        <v>6649</v>
      </c>
      <c r="I1623" s="1" t="s">
        <v>180</v>
      </c>
      <c r="J1623" s="1" t="s">
        <v>7270</v>
      </c>
      <c r="K1623" s="1" t="s">
        <v>6617</v>
      </c>
      <c r="M1623" s="1">
        <f>IF($P$5&lt;20000,H1623*L1623,IF($P$5&lt;50000,I1623*L1623,IF($P$5&lt;100000,J1623*L1623,IF($P$5&lt;80000000,K1623*L1623))))</f>
        <v>0</v>
      </c>
      <c r="N1623" s="4" t="str">
        <f>IF(AND(P1623 &lt;&gt; "", P1623 &lt;&gt; "---"), HYPERLINK(P1623, Q1623), "")</f>
        <v>ссылка</v>
      </c>
      <c r="O1623" s="21">
        <f>L1623*H1623</f>
        <v>0</v>
      </c>
      <c r="P1623" s="26" t="s">
        <v>24066</v>
      </c>
      <c r="Q1623" t="str">
        <f>"ссылка"</f>
        <v>ссылка</v>
      </c>
    </row>
    <row r="1624" spans="1:17" ht="14.25" customHeight="1" outlineLevel="1" x14ac:dyDescent="0.2">
      <c r="A1624" s="24" t="s">
        <v>24067</v>
      </c>
      <c r="B1624" s="1" t="s">
        <v>17</v>
      </c>
      <c r="C1624" s="25" t="s">
        <v>18</v>
      </c>
      <c r="E1624" s="1" t="s">
        <v>24068</v>
      </c>
      <c r="F1624" s="4" t="s">
        <v>20</v>
      </c>
      <c r="G1624" s="2" t="s">
        <v>3525</v>
      </c>
      <c r="H1624" s="1" t="s">
        <v>2436</v>
      </c>
      <c r="I1624" s="1" t="s">
        <v>3357</v>
      </c>
      <c r="J1624" s="1" t="s">
        <v>1742</v>
      </c>
      <c r="K1624" s="1" t="s">
        <v>4166</v>
      </c>
      <c r="M1624" s="1">
        <f>IF($P$5&lt;20000,H1624*L1624,IF($P$5&lt;50000,I1624*L1624,IF($P$5&lt;100000,J1624*L1624,IF($P$5&lt;80000000,K1624*L1624))))</f>
        <v>0</v>
      </c>
      <c r="N1624" s="4" t="str">
        <f>IF(AND(P1624 &lt;&gt; "", P1624 &lt;&gt; "---"), HYPERLINK(P1624, Q1624), "")</f>
        <v>ссылка</v>
      </c>
      <c r="O1624" s="21">
        <f>L1624*H1624</f>
        <v>0</v>
      </c>
      <c r="P1624" s="26" t="s">
        <v>24069</v>
      </c>
      <c r="Q1624" t="str">
        <f>"ссылка"</f>
        <v>ссылка</v>
      </c>
    </row>
    <row r="1625" spans="1:17" ht="14.25" customHeight="1" outlineLevel="1" x14ac:dyDescent="0.2">
      <c r="A1625" s="24" t="s">
        <v>24070</v>
      </c>
      <c r="B1625" s="1" t="s">
        <v>17</v>
      </c>
      <c r="C1625" s="25" t="s">
        <v>54</v>
      </c>
      <c r="E1625" s="1" t="s">
        <v>24071</v>
      </c>
      <c r="F1625" s="4" t="s">
        <v>20</v>
      </c>
      <c r="G1625" s="2" t="s">
        <v>12025</v>
      </c>
      <c r="H1625" s="1" t="s">
        <v>7459</v>
      </c>
      <c r="I1625" s="1" t="s">
        <v>7608</v>
      </c>
      <c r="J1625" s="1" t="s">
        <v>6850</v>
      </c>
      <c r="K1625" s="1" t="s">
        <v>6812</v>
      </c>
      <c r="M1625" s="1">
        <f>IF($P$5&lt;20000,H1625*L1625,IF($P$5&lt;50000,I1625*L1625,IF($P$5&lt;100000,J1625*L1625,IF($P$5&lt;80000000,K1625*L1625))))</f>
        <v>0</v>
      </c>
      <c r="N1625" s="4" t="str">
        <f>IF(AND(P1625 &lt;&gt; "", P1625 &lt;&gt; "---"), HYPERLINK(P1625, Q1625), "")</f>
        <v>ссылка</v>
      </c>
      <c r="O1625" s="21">
        <f>L1625*H1625</f>
        <v>0</v>
      </c>
      <c r="P1625" s="26" t="s">
        <v>24072</v>
      </c>
      <c r="Q1625" t="str">
        <f>"ссылка"</f>
        <v>ссылка</v>
      </c>
    </row>
    <row r="1626" spans="1:17" ht="14.25" customHeight="1" outlineLevel="1" x14ac:dyDescent="0.2">
      <c r="A1626" s="24" t="s">
        <v>24073</v>
      </c>
      <c r="B1626" s="1" t="s">
        <v>17</v>
      </c>
      <c r="C1626" s="25" t="s">
        <v>384</v>
      </c>
      <c r="E1626" s="1" t="s">
        <v>24074</v>
      </c>
      <c r="F1626" s="4" t="s">
        <v>20</v>
      </c>
      <c r="G1626" s="2" t="s">
        <v>21865</v>
      </c>
      <c r="H1626" s="1" t="s">
        <v>257</v>
      </c>
      <c r="I1626" s="1" t="s">
        <v>2057</v>
      </c>
      <c r="J1626" s="1" t="s">
        <v>204</v>
      </c>
      <c r="K1626" s="1" t="s">
        <v>6793</v>
      </c>
      <c r="M1626" s="1">
        <f>IF($P$5&lt;20000,H1626*L1626,IF($P$5&lt;50000,I1626*L1626,IF($P$5&lt;100000,J1626*L1626,IF($P$5&lt;80000000,K1626*L1626))))</f>
        <v>0</v>
      </c>
      <c r="N1626" s="4" t="str">
        <f>IF(AND(P1626 &lt;&gt; "", P1626 &lt;&gt; "---"), HYPERLINK(P1626, Q1626), "")</f>
        <v>ссылка</v>
      </c>
      <c r="O1626" s="21">
        <f>L1626*H1626</f>
        <v>0</v>
      </c>
      <c r="P1626" s="26" t="s">
        <v>24075</v>
      </c>
      <c r="Q1626" t="str">
        <f>"ссылка"</f>
        <v>ссылка</v>
      </c>
    </row>
    <row r="1627" spans="1:17" ht="14.25" customHeight="1" outlineLevel="1" x14ac:dyDescent="0.2">
      <c r="A1627" s="24" t="s">
        <v>24076</v>
      </c>
      <c r="B1627" s="1" t="s">
        <v>17</v>
      </c>
      <c r="C1627" s="25" t="s">
        <v>36</v>
      </c>
      <c r="E1627" s="1" t="s">
        <v>24077</v>
      </c>
      <c r="F1627" s="4" t="s">
        <v>20</v>
      </c>
      <c r="G1627" s="2" t="s">
        <v>571</v>
      </c>
      <c r="H1627" s="1" t="s">
        <v>1074</v>
      </c>
      <c r="I1627" s="1" t="s">
        <v>970</v>
      </c>
      <c r="J1627" s="1" t="s">
        <v>1695</v>
      </c>
      <c r="K1627" s="1" t="s">
        <v>894</v>
      </c>
      <c r="M1627" s="1">
        <f>IF($P$5&lt;20000,H1627*L1627,IF($P$5&lt;50000,I1627*L1627,IF($P$5&lt;100000,J1627*L1627,IF($P$5&lt;80000000,K1627*L1627))))</f>
        <v>0</v>
      </c>
      <c r="N1627" s="4" t="str">
        <f>IF(AND(P1627 &lt;&gt; "", P1627 &lt;&gt; "---"), HYPERLINK(P1627, Q1627), "")</f>
        <v>ссылка</v>
      </c>
      <c r="O1627" s="21">
        <f>L1627*H1627</f>
        <v>0</v>
      </c>
      <c r="P1627" s="26" t="s">
        <v>24078</v>
      </c>
      <c r="Q1627" t="str">
        <f>"ссылка"</f>
        <v>ссылка</v>
      </c>
    </row>
    <row r="1628" spans="1:17" ht="14.25" customHeight="1" outlineLevel="1" x14ac:dyDescent="0.2">
      <c r="A1628" s="24" t="s">
        <v>24079</v>
      </c>
      <c r="B1628" s="1" t="s">
        <v>17</v>
      </c>
      <c r="C1628" s="25" t="s">
        <v>36</v>
      </c>
      <c r="E1628" s="1" t="s">
        <v>24080</v>
      </c>
      <c r="F1628" s="4" t="s">
        <v>20</v>
      </c>
      <c r="G1628" s="2" t="s">
        <v>1495</v>
      </c>
      <c r="H1628" s="1" t="s">
        <v>1296</v>
      </c>
      <c r="I1628" s="1" t="s">
        <v>1497</v>
      </c>
      <c r="J1628" s="1" t="s">
        <v>100</v>
      </c>
      <c r="K1628" s="1" t="s">
        <v>1016</v>
      </c>
      <c r="M1628" s="1">
        <f>IF($P$5&lt;20000,H1628*L1628,IF($P$5&lt;50000,I1628*L1628,IF($P$5&lt;100000,J1628*L1628,IF($P$5&lt;80000000,K1628*L1628))))</f>
        <v>0</v>
      </c>
      <c r="N1628" s="4" t="str">
        <f>IF(AND(P1628 &lt;&gt; "", P1628 &lt;&gt; "---"), HYPERLINK(P1628, Q1628), "")</f>
        <v>ссылка</v>
      </c>
      <c r="O1628" s="21">
        <f>L1628*H1628</f>
        <v>0</v>
      </c>
      <c r="P1628" s="26" t="s">
        <v>24081</v>
      </c>
      <c r="Q1628" t="str">
        <f>"ссылка"</f>
        <v>ссылка</v>
      </c>
    </row>
    <row r="1629" spans="1:17" ht="14.25" customHeight="1" outlineLevel="1" x14ac:dyDescent="0.2">
      <c r="A1629" s="24" t="s">
        <v>24082</v>
      </c>
      <c r="B1629" s="1" t="s">
        <v>17</v>
      </c>
      <c r="C1629" s="25" t="s">
        <v>54</v>
      </c>
      <c r="E1629" s="1" t="s">
        <v>24083</v>
      </c>
      <c r="F1629" s="4" t="s">
        <v>20</v>
      </c>
      <c r="G1629" s="2" t="s">
        <v>4551</v>
      </c>
      <c r="H1629" s="1" t="s">
        <v>1120</v>
      </c>
      <c r="I1629" s="1" t="s">
        <v>1079</v>
      </c>
      <c r="J1629" s="1" t="s">
        <v>1748</v>
      </c>
      <c r="K1629" s="1" t="s">
        <v>874</v>
      </c>
      <c r="M1629" s="1">
        <f>IF($P$5&lt;20000,H1629*L1629,IF($P$5&lt;50000,I1629*L1629,IF($P$5&lt;100000,J1629*L1629,IF($P$5&lt;80000000,K1629*L1629))))</f>
        <v>0</v>
      </c>
      <c r="N1629" s="4" t="str">
        <f>IF(AND(P1629 &lt;&gt; "", P1629 &lt;&gt; "---"), HYPERLINK(P1629, Q1629), "")</f>
        <v>ссылка</v>
      </c>
      <c r="O1629" s="21">
        <f>L1629*H1629</f>
        <v>0</v>
      </c>
      <c r="P1629" s="26" t="s">
        <v>24084</v>
      </c>
      <c r="Q1629" t="str">
        <f>"ссылка"</f>
        <v>ссылка</v>
      </c>
    </row>
    <row r="1630" spans="1:17" ht="14.25" customHeight="1" outlineLevel="1" x14ac:dyDescent="0.2">
      <c r="A1630" s="24" t="s">
        <v>24085</v>
      </c>
      <c r="B1630" s="1" t="s">
        <v>17</v>
      </c>
      <c r="C1630" s="25" t="s">
        <v>45</v>
      </c>
      <c r="E1630" s="1" t="s">
        <v>24086</v>
      </c>
      <c r="F1630" s="4" t="s">
        <v>20</v>
      </c>
      <c r="G1630" s="2" t="s">
        <v>2375</v>
      </c>
      <c r="H1630" s="1" t="s">
        <v>2168</v>
      </c>
      <c r="I1630" s="1" t="s">
        <v>3686</v>
      </c>
      <c r="J1630" s="1" t="s">
        <v>4546</v>
      </c>
      <c r="K1630" s="1" t="s">
        <v>570</v>
      </c>
      <c r="M1630" s="1">
        <f>IF($P$5&lt;20000,H1630*L1630,IF($P$5&lt;50000,I1630*L1630,IF($P$5&lt;100000,J1630*L1630,IF($P$5&lt;80000000,K1630*L1630))))</f>
        <v>0</v>
      </c>
      <c r="N1630" s="4" t="str">
        <f>IF(AND(P1630 &lt;&gt; "", P1630 &lt;&gt; "---"), HYPERLINK(P1630, Q1630), "")</f>
        <v>ссылка</v>
      </c>
      <c r="O1630" s="21">
        <f>L1630*H1630</f>
        <v>0</v>
      </c>
      <c r="P1630" s="26" t="s">
        <v>24087</v>
      </c>
      <c r="Q1630" t="str">
        <f>"ссылка"</f>
        <v>ссылка</v>
      </c>
    </row>
    <row r="1631" spans="1:17" ht="14.25" customHeight="1" outlineLevel="1" x14ac:dyDescent="0.2">
      <c r="A1631" s="24" t="s">
        <v>24088</v>
      </c>
      <c r="B1631" s="1" t="s">
        <v>17</v>
      </c>
      <c r="C1631" s="25" t="s">
        <v>18</v>
      </c>
      <c r="E1631" s="1" t="s">
        <v>24089</v>
      </c>
      <c r="F1631" s="4" t="s">
        <v>20</v>
      </c>
      <c r="G1631" s="2" t="s">
        <v>536</v>
      </c>
      <c r="H1631" s="1" t="s">
        <v>2122</v>
      </c>
      <c r="I1631" s="1" t="s">
        <v>400</v>
      </c>
      <c r="J1631" s="1" t="s">
        <v>1732</v>
      </c>
      <c r="K1631" s="1" t="s">
        <v>401</v>
      </c>
      <c r="M1631" s="1">
        <f>IF($P$5&lt;20000,H1631*L1631,IF($P$5&lt;50000,I1631*L1631,IF($P$5&lt;100000,J1631*L1631,IF($P$5&lt;80000000,K1631*L1631))))</f>
        <v>0</v>
      </c>
      <c r="N1631" s="4" t="str">
        <f>IF(AND(P1631 &lt;&gt; "", P1631 &lt;&gt; "---"), HYPERLINK(P1631, Q1631), "")</f>
        <v>ссылка</v>
      </c>
      <c r="O1631" s="21">
        <f>L1631*H1631</f>
        <v>0</v>
      </c>
      <c r="P1631" s="26" t="s">
        <v>24090</v>
      </c>
      <c r="Q1631" t="str">
        <f>"ссылка"</f>
        <v>ссылка</v>
      </c>
    </row>
    <row r="1632" spans="1:17" ht="14.25" customHeight="1" outlineLevel="1" x14ac:dyDescent="0.2">
      <c r="A1632" s="24" t="s">
        <v>24091</v>
      </c>
      <c r="B1632" s="1" t="s">
        <v>17</v>
      </c>
      <c r="C1632" s="25" t="s">
        <v>45</v>
      </c>
      <c r="E1632" s="1" t="s">
        <v>24092</v>
      </c>
      <c r="F1632" s="4" t="s">
        <v>20</v>
      </c>
      <c r="G1632" s="2" t="s">
        <v>7459</v>
      </c>
      <c r="H1632" s="1" t="s">
        <v>2057</v>
      </c>
      <c r="I1632" s="1" t="s">
        <v>204</v>
      </c>
      <c r="J1632" s="1" t="s">
        <v>7609</v>
      </c>
      <c r="K1632" s="1" t="s">
        <v>705</v>
      </c>
      <c r="M1632" s="1">
        <f>IF($P$5&lt;20000,H1632*L1632,IF($P$5&lt;50000,I1632*L1632,IF($P$5&lt;100000,J1632*L1632,IF($P$5&lt;80000000,K1632*L1632))))</f>
        <v>0</v>
      </c>
      <c r="N1632" s="4" t="str">
        <f>IF(AND(P1632 &lt;&gt; "", P1632 &lt;&gt; "---"), HYPERLINK(P1632, Q1632), "")</f>
        <v>ссылка</v>
      </c>
      <c r="O1632" s="21">
        <f>L1632*H1632</f>
        <v>0</v>
      </c>
      <c r="P1632" s="26" t="s">
        <v>24093</v>
      </c>
      <c r="Q1632" t="str">
        <f>"ссылка"</f>
        <v>ссылка</v>
      </c>
    </row>
    <row r="1633" spans="1:17" ht="14.25" customHeight="1" outlineLevel="1" x14ac:dyDescent="0.2">
      <c r="A1633" s="24" t="s">
        <v>24094</v>
      </c>
      <c r="B1633" s="1" t="s">
        <v>17</v>
      </c>
      <c r="C1633" s="25" t="s">
        <v>45</v>
      </c>
      <c r="E1633" s="1" t="s">
        <v>24095</v>
      </c>
      <c r="F1633" s="4" t="s">
        <v>20</v>
      </c>
      <c r="G1633" s="2" t="s">
        <v>5778</v>
      </c>
      <c r="H1633" s="1" t="s">
        <v>1169</v>
      </c>
      <c r="I1633" s="1" t="s">
        <v>278</v>
      </c>
      <c r="J1633" s="1" t="s">
        <v>536</v>
      </c>
      <c r="K1633" s="1" t="s">
        <v>1170</v>
      </c>
      <c r="M1633" s="1">
        <f>IF($P$5&lt;20000,H1633*L1633,IF($P$5&lt;50000,I1633*L1633,IF($P$5&lt;100000,J1633*L1633,IF($P$5&lt;80000000,K1633*L1633))))</f>
        <v>0</v>
      </c>
      <c r="N1633" s="4" t="str">
        <f>IF(AND(P1633 &lt;&gt; "", P1633 &lt;&gt; "---"), HYPERLINK(P1633, Q1633), "")</f>
        <v>ссылка</v>
      </c>
      <c r="O1633" s="21">
        <f>L1633*H1633</f>
        <v>0</v>
      </c>
      <c r="P1633" s="26" t="s">
        <v>24096</v>
      </c>
      <c r="Q1633" t="str">
        <f>"ссылка"</f>
        <v>ссылка</v>
      </c>
    </row>
    <row r="1634" spans="1:17" ht="14.25" customHeight="1" outlineLevel="1" x14ac:dyDescent="0.2">
      <c r="A1634" s="24" t="s">
        <v>24097</v>
      </c>
      <c r="B1634" s="1" t="s">
        <v>17</v>
      </c>
      <c r="C1634" s="25" t="s">
        <v>54</v>
      </c>
      <c r="E1634" s="1" t="s">
        <v>24098</v>
      </c>
      <c r="F1634" s="4" t="s">
        <v>20</v>
      </c>
      <c r="G1634" s="2" t="s">
        <v>1706</v>
      </c>
      <c r="H1634" s="1" t="s">
        <v>1329</v>
      </c>
      <c r="I1634" s="1" t="s">
        <v>1330</v>
      </c>
      <c r="J1634" s="1" t="s">
        <v>875</v>
      </c>
      <c r="K1634" s="1" t="s">
        <v>1301</v>
      </c>
      <c r="M1634" s="1">
        <f>IF($P$5&lt;20000,H1634*L1634,IF($P$5&lt;50000,I1634*L1634,IF($P$5&lt;100000,J1634*L1634,IF($P$5&lt;80000000,K1634*L1634))))</f>
        <v>0</v>
      </c>
      <c r="N1634" s="4" t="str">
        <f>IF(AND(P1634 &lt;&gt; "", P1634 &lt;&gt; "---"), HYPERLINK(P1634, Q1634), "")</f>
        <v>ссылка</v>
      </c>
      <c r="O1634" s="21">
        <f>L1634*H1634</f>
        <v>0</v>
      </c>
      <c r="P1634" s="26" t="s">
        <v>24099</v>
      </c>
      <c r="Q1634" t="str">
        <f>"ссылка"</f>
        <v>ссылка</v>
      </c>
    </row>
    <row r="1635" spans="1:17" ht="14.25" customHeight="1" outlineLevel="1" x14ac:dyDescent="0.2">
      <c r="A1635" s="24" t="s">
        <v>24100</v>
      </c>
      <c r="B1635" s="1" t="s">
        <v>17</v>
      </c>
      <c r="C1635" s="25" t="s">
        <v>45</v>
      </c>
      <c r="E1635" s="1" t="s">
        <v>24101</v>
      </c>
      <c r="F1635" s="4" t="s">
        <v>20</v>
      </c>
      <c r="G1635" s="2" t="s">
        <v>22674</v>
      </c>
      <c r="H1635" s="1" t="s">
        <v>12866</v>
      </c>
      <c r="I1635" s="1" t="s">
        <v>14559</v>
      </c>
      <c r="J1635" s="1" t="s">
        <v>4143</v>
      </c>
      <c r="K1635" s="1" t="s">
        <v>5997</v>
      </c>
      <c r="M1635" s="1">
        <f>IF($P$5&lt;20000,H1635*L1635,IF($P$5&lt;50000,I1635*L1635,IF($P$5&lt;100000,J1635*L1635,IF($P$5&lt;80000000,K1635*L1635))))</f>
        <v>0</v>
      </c>
      <c r="N1635" s="4" t="str">
        <f>IF(AND(P1635 &lt;&gt; "", P1635 &lt;&gt; "---"), HYPERLINK(P1635, Q1635), "")</f>
        <v>ссылка</v>
      </c>
      <c r="O1635" s="21">
        <f>L1635*H1635</f>
        <v>0</v>
      </c>
      <c r="P1635" s="26" t="s">
        <v>24102</v>
      </c>
      <c r="Q1635" t="str">
        <f>"ссылка"</f>
        <v>ссылка</v>
      </c>
    </row>
    <row r="1636" spans="1:17" ht="14.25" customHeight="1" outlineLevel="1" x14ac:dyDescent="0.2">
      <c r="A1636" s="24" t="s">
        <v>24103</v>
      </c>
      <c r="B1636" s="1" t="s">
        <v>17</v>
      </c>
      <c r="C1636" s="25" t="s">
        <v>45</v>
      </c>
      <c r="E1636" s="1" t="s">
        <v>24104</v>
      </c>
      <c r="F1636" s="4" t="s">
        <v>20</v>
      </c>
      <c r="G1636" s="2" t="s">
        <v>340</v>
      </c>
      <c r="H1636" s="1" t="s">
        <v>536</v>
      </c>
      <c r="I1636" s="1" t="s">
        <v>1170</v>
      </c>
      <c r="J1636" s="1" t="s">
        <v>6723</v>
      </c>
      <c r="K1636" s="1" t="s">
        <v>2620</v>
      </c>
      <c r="M1636" s="1">
        <f>IF($P$5&lt;20000,H1636*L1636,IF($P$5&lt;50000,I1636*L1636,IF($P$5&lt;100000,J1636*L1636,IF($P$5&lt;80000000,K1636*L1636))))</f>
        <v>0</v>
      </c>
      <c r="N1636" s="4" t="str">
        <f>IF(AND(P1636 &lt;&gt; "", P1636 &lt;&gt; "---"), HYPERLINK(P1636, Q1636), "")</f>
        <v>ссылка</v>
      </c>
      <c r="O1636" s="21">
        <f>L1636*H1636</f>
        <v>0</v>
      </c>
      <c r="P1636" s="26" t="s">
        <v>24105</v>
      </c>
      <c r="Q1636" t="str">
        <f>"ссылка"</f>
        <v>ссылка</v>
      </c>
    </row>
    <row r="1637" spans="1:17" ht="14.25" customHeight="1" outlineLevel="1" x14ac:dyDescent="0.2">
      <c r="A1637" s="24" t="s">
        <v>24106</v>
      </c>
      <c r="B1637" s="1" t="s">
        <v>17</v>
      </c>
      <c r="C1637" s="25" t="s">
        <v>54</v>
      </c>
      <c r="E1637" s="1" t="s">
        <v>24107</v>
      </c>
      <c r="F1637" s="4" t="s">
        <v>20</v>
      </c>
      <c r="G1637" s="2" t="s">
        <v>24108</v>
      </c>
      <c r="H1637" s="1" t="s">
        <v>12429</v>
      </c>
      <c r="I1637" s="1" t="s">
        <v>4677</v>
      </c>
      <c r="J1637" s="1" t="s">
        <v>24109</v>
      </c>
      <c r="K1637" s="1" t="s">
        <v>13228</v>
      </c>
      <c r="M1637" s="1">
        <f>IF($P$5&lt;20000,H1637*L1637,IF($P$5&lt;50000,I1637*L1637,IF($P$5&lt;100000,J1637*L1637,IF($P$5&lt;80000000,K1637*L1637))))</f>
        <v>0</v>
      </c>
      <c r="N1637" s="4" t="str">
        <f>IF(AND(P1637 &lt;&gt; "", P1637 &lt;&gt; "---"), HYPERLINK(P1637, Q1637), "")</f>
        <v>ссылка</v>
      </c>
      <c r="O1637" s="21">
        <f>L1637*H1637</f>
        <v>0</v>
      </c>
      <c r="P1637" s="26" t="s">
        <v>24110</v>
      </c>
      <c r="Q1637" t="str">
        <f>"ссылка"</f>
        <v>ссылка</v>
      </c>
    </row>
    <row r="1638" spans="1:17" ht="14.25" customHeight="1" outlineLevel="1" x14ac:dyDescent="0.2">
      <c r="A1638" s="24" t="s">
        <v>24111</v>
      </c>
      <c r="B1638" s="1" t="s">
        <v>17</v>
      </c>
      <c r="C1638" s="25" t="s">
        <v>54</v>
      </c>
      <c r="E1638" s="1" t="s">
        <v>24112</v>
      </c>
      <c r="F1638" s="4" t="s">
        <v>20</v>
      </c>
      <c r="G1638" s="2" t="s">
        <v>1167</v>
      </c>
      <c r="H1638" s="1" t="s">
        <v>6747</v>
      </c>
      <c r="I1638" s="1" t="s">
        <v>1175</v>
      </c>
      <c r="J1638" s="1" t="s">
        <v>6012</v>
      </c>
      <c r="K1638" s="1" t="s">
        <v>4188</v>
      </c>
      <c r="M1638" s="1">
        <f>IF($P$5&lt;20000,H1638*L1638,IF($P$5&lt;50000,I1638*L1638,IF($P$5&lt;100000,J1638*L1638,IF($P$5&lt;80000000,K1638*L1638))))</f>
        <v>0</v>
      </c>
      <c r="N1638" s="4" t="str">
        <f>IF(AND(P1638 &lt;&gt; "", P1638 &lt;&gt; "---"), HYPERLINK(P1638, Q1638), "")</f>
        <v>ссылка</v>
      </c>
      <c r="O1638" s="21">
        <f>L1638*H1638</f>
        <v>0</v>
      </c>
      <c r="P1638" s="26" t="s">
        <v>24113</v>
      </c>
      <c r="Q1638" t="str">
        <f>"ссылка"</f>
        <v>ссылка</v>
      </c>
    </row>
    <row r="1639" spans="1:17" ht="14.25" customHeight="1" outlineLevel="1" x14ac:dyDescent="0.2">
      <c r="A1639" s="24" t="s">
        <v>24114</v>
      </c>
      <c r="B1639" s="1" t="s">
        <v>17</v>
      </c>
      <c r="C1639" s="25" t="s">
        <v>18</v>
      </c>
      <c r="E1639" s="1" t="s">
        <v>24115</v>
      </c>
      <c r="F1639" s="4" t="s">
        <v>20</v>
      </c>
      <c r="G1639" s="2" t="s">
        <v>5919</v>
      </c>
      <c r="H1639" s="1" t="s">
        <v>8326</v>
      </c>
      <c r="I1639" s="1" t="s">
        <v>5787</v>
      </c>
      <c r="J1639" s="1" t="s">
        <v>12518</v>
      </c>
      <c r="K1639" s="1" t="s">
        <v>5863</v>
      </c>
      <c r="M1639" s="1">
        <f>IF($P$5&lt;20000,H1639*L1639,IF($P$5&lt;50000,I1639*L1639,IF($P$5&lt;100000,J1639*L1639,IF($P$5&lt;80000000,K1639*L1639))))</f>
        <v>0</v>
      </c>
      <c r="N1639" s="4" t="str">
        <f>IF(AND(P1639 &lt;&gt; "", P1639 &lt;&gt; "---"), HYPERLINK(P1639, Q1639), "")</f>
        <v>ссылка</v>
      </c>
      <c r="O1639" s="21">
        <f>L1639*H1639</f>
        <v>0</v>
      </c>
      <c r="P1639" s="26" t="s">
        <v>24116</v>
      </c>
      <c r="Q1639" t="str">
        <f>"ссылка"</f>
        <v>ссылка</v>
      </c>
    </row>
    <row r="1640" spans="1:17" ht="14.25" customHeight="1" outlineLevel="1" x14ac:dyDescent="0.2">
      <c r="A1640" s="24" t="s">
        <v>24117</v>
      </c>
      <c r="B1640" s="1" t="s">
        <v>17</v>
      </c>
      <c r="C1640" s="25" t="s">
        <v>54</v>
      </c>
      <c r="E1640" s="1" t="s">
        <v>24118</v>
      </c>
      <c r="F1640" s="4" t="s">
        <v>20</v>
      </c>
      <c r="G1640" s="2" t="s">
        <v>1314</v>
      </c>
      <c r="H1640" s="1" t="s">
        <v>874</v>
      </c>
      <c r="I1640" s="1" t="s">
        <v>1647</v>
      </c>
      <c r="J1640" s="1" t="s">
        <v>1648</v>
      </c>
      <c r="K1640" s="1" t="s">
        <v>875</v>
      </c>
      <c r="M1640" s="1">
        <f>IF($P$5&lt;20000,H1640*L1640,IF($P$5&lt;50000,I1640*L1640,IF($P$5&lt;100000,J1640*L1640,IF($P$5&lt;80000000,K1640*L1640))))</f>
        <v>0</v>
      </c>
      <c r="N1640" s="4" t="str">
        <f>IF(AND(P1640 &lt;&gt; "", P1640 &lt;&gt; "---"), HYPERLINK(P1640, Q1640), "")</f>
        <v>ссылка</v>
      </c>
      <c r="O1640" s="21">
        <f>L1640*H1640</f>
        <v>0</v>
      </c>
      <c r="P1640" s="26" t="s">
        <v>24119</v>
      </c>
      <c r="Q1640" t="str">
        <f>"ссылка"</f>
        <v>ссылка</v>
      </c>
    </row>
    <row r="1641" spans="1:17" ht="14.25" customHeight="1" outlineLevel="1" x14ac:dyDescent="0.2">
      <c r="A1641" s="24" t="s">
        <v>24120</v>
      </c>
      <c r="B1641" s="1" t="s">
        <v>17</v>
      </c>
      <c r="C1641" s="25" t="s">
        <v>45</v>
      </c>
      <c r="E1641" s="1" t="s">
        <v>24121</v>
      </c>
      <c r="F1641" s="4" t="s">
        <v>20</v>
      </c>
      <c r="G1641" s="2" t="s">
        <v>13656</v>
      </c>
      <c r="H1641" s="1" t="s">
        <v>4696</v>
      </c>
      <c r="I1641" s="1" t="s">
        <v>1967</v>
      </c>
      <c r="J1641" s="1" t="s">
        <v>3716</v>
      </c>
      <c r="K1641" s="1" t="s">
        <v>412</v>
      </c>
      <c r="M1641" s="1">
        <f>IF($P$5&lt;20000,H1641*L1641,IF($P$5&lt;50000,I1641*L1641,IF($P$5&lt;100000,J1641*L1641,IF($P$5&lt;80000000,K1641*L1641))))</f>
        <v>0</v>
      </c>
      <c r="N1641" s="4" t="str">
        <f>IF(AND(P1641 &lt;&gt; "", P1641 &lt;&gt; "---"), HYPERLINK(P1641, Q1641), "")</f>
        <v>ссылка</v>
      </c>
      <c r="O1641" s="21">
        <f>L1641*H1641</f>
        <v>0</v>
      </c>
      <c r="P1641" s="26" t="s">
        <v>24122</v>
      </c>
      <c r="Q1641" t="str">
        <f>"ссылка"</f>
        <v>ссылка</v>
      </c>
    </row>
    <row r="1642" spans="1:17" ht="14.25" customHeight="1" outlineLevel="1" x14ac:dyDescent="0.2">
      <c r="A1642" s="24" t="s">
        <v>24123</v>
      </c>
      <c r="B1642" s="1" t="s">
        <v>17</v>
      </c>
      <c r="C1642" s="25" t="s">
        <v>45</v>
      </c>
      <c r="E1642" s="1" t="s">
        <v>24124</v>
      </c>
      <c r="F1642" s="4" t="s">
        <v>20</v>
      </c>
      <c r="G1642" s="2" t="s">
        <v>10823</v>
      </c>
      <c r="H1642" s="1" t="s">
        <v>5607</v>
      </c>
      <c r="I1642" s="1" t="s">
        <v>16096</v>
      </c>
      <c r="J1642" s="1" t="s">
        <v>7535</v>
      </c>
      <c r="K1642" s="1" t="s">
        <v>8533</v>
      </c>
      <c r="M1642" s="1">
        <f>IF($P$5&lt;20000,H1642*L1642,IF($P$5&lt;50000,I1642*L1642,IF($P$5&lt;100000,J1642*L1642,IF($P$5&lt;80000000,K1642*L1642))))</f>
        <v>0</v>
      </c>
      <c r="N1642" s="4" t="str">
        <f>IF(AND(P1642 &lt;&gt; "", P1642 &lt;&gt; "---"), HYPERLINK(P1642, Q1642), "")</f>
        <v>ссылка</v>
      </c>
      <c r="O1642" s="21">
        <f>L1642*H1642</f>
        <v>0</v>
      </c>
      <c r="P1642" s="26" t="s">
        <v>24125</v>
      </c>
      <c r="Q1642" t="str">
        <f>"ссылка"</f>
        <v>ссылка</v>
      </c>
    </row>
    <row r="1643" spans="1:17" ht="14.25" customHeight="1" outlineLevel="1" x14ac:dyDescent="0.2">
      <c r="A1643" s="24" t="s">
        <v>24126</v>
      </c>
      <c r="B1643" s="1" t="s">
        <v>17</v>
      </c>
      <c r="C1643" s="25" t="s">
        <v>384</v>
      </c>
      <c r="E1643" s="1" t="s">
        <v>24127</v>
      </c>
      <c r="F1643" s="4" t="s">
        <v>20</v>
      </c>
      <c r="G1643" s="2" t="s">
        <v>12510</v>
      </c>
      <c r="H1643" s="1" t="s">
        <v>12122</v>
      </c>
      <c r="I1643" s="1" t="s">
        <v>4697</v>
      </c>
      <c r="J1643" s="1" t="s">
        <v>18866</v>
      </c>
      <c r="K1643" s="1" t="s">
        <v>5943</v>
      </c>
      <c r="M1643" s="1">
        <f>IF($P$5&lt;20000,H1643*L1643,IF($P$5&lt;50000,I1643*L1643,IF($P$5&lt;100000,J1643*L1643,IF($P$5&lt;80000000,K1643*L1643))))</f>
        <v>0</v>
      </c>
      <c r="N1643" s="4" t="str">
        <f>IF(AND(P1643 &lt;&gt; "", P1643 &lt;&gt; "---"), HYPERLINK(P1643, Q1643), "")</f>
        <v>ссылка</v>
      </c>
      <c r="O1643" s="21">
        <f>L1643*H1643</f>
        <v>0</v>
      </c>
      <c r="P1643" s="26" t="s">
        <v>24128</v>
      </c>
      <c r="Q1643" t="str">
        <f>"ссылка"</f>
        <v>ссылка</v>
      </c>
    </row>
    <row r="1644" spans="1:17" ht="14.25" customHeight="1" outlineLevel="1" x14ac:dyDescent="0.2">
      <c r="A1644" s="24" t="s">
        <v>24129</v>
      </c>
      <c r="B1644" s="1" t="s">
        <v>17</v>
      </c>
      <c r="C1644" s="25" t="s">
        <v>45</v>
      </c>
      <c r="E1644" s="1" t="s">
        <v>24130</v>
      </c>
      <c r="F1644" s="4" t="s">
        <v>20</v>
      </c>
      <c r="G1644" s="2" t="s">
        <v>1707</v>
      </c>
      <c r="H1644" s="1" t="s">
        <v>1648</v>
      </c>
      <c r="I1644" s="1" t="s">
        <v>875</v>
      </c>
      <c r="J1644" s="1" t="s">
        <v>1316</v>
      </c>
      <c r="K1644" s="1" t="s">
        <v>1015</v>
      </c>
      <c r="M1644" s="1">
        <f>IF($P$5&lt;20000,H1644*L1644,IF($P$5&lt;50000,I1644*L1644,IF($P$5&lt;100000,J1644*L1644,IF($P$5&lt;80000000,K1644*L1644))))</f>
        <v>0</v>
      </c>
      <c r="N1644" s="4" t="str">
        <f>IF(AND(P1644 &lt;&gt; "", P1644 &lt;&gt; "---"), HYPERLINK(P1644, Q1644), "")</f>
        <v>ссылка</v>
      </c>
      <c r="O1644" s="21">
        <f>L1644*H1644</f>
        <v>0</v>
      </c>
      <c r="P1644" s="26" t="s">
        <v>24131</v>
      </c>
      <c r="Q1644" t="str">
        <f>"ссылка"</f>
        <v>ссылка</v>
      </c>
    </row>
    <row r="1645" spans="1:17" ht="14.25" customHeight="1" outlineLevel="1" x14ac:dyDescent="0.2">
      <c r="A1645" s="24" t="s">
        <v>24132</v>
      </c>
      <c r="B1645" s="1" t="s">
        <v>17</v>
      </c>
      <c r="C1645" s="25" t="s">
        <v>54</v>
      </c>
      <c r="E1645" s="1" t="s">
        <v>24133</v>
      </c>
      <c r="F1645" s="4" t="s">
        <v>20</v>
      </c>
      <c r="G1645" s="2" t="s">
        <v>4297</v>
      </c>
      <c r="H1645" s="1" t="s">
        <v>2747</v>
      </c>
      <c r="I1645" s="1" t="s">
        <v>1489</v>
      </c>
      <c r="J1645" s="1" t="s">
        <v>2229</v>
      </c>
      <c r="K1645" s="1" t="s">
        <v>1069</v>
      </c>
      <c r="M1645" s="1">
        <f>IF($P$5&lt;20000,H1645*L1645,IF($P$5&lt;50000,I1645*L1645,IF($P$5&lt;100000,J1645*L1645,IF($P$5&lt;80000000,K1645*L1645))))</f>
        <v>0</v>
      </c>
      <c r="N1645" s="4" t="str">
        <f>IF(AND(P1645 &lt;&gt; "", P1645 &lt;&gt; "---"), HYPERLINK(P1645, Q1645), "")</f>
        <v>ссылка</v>
      </c>
      <c r="O1645" s="21">
        <f>L1645*H1645</f>
        <v>0</v>
      </c>
      <c r="P1645" s="26" t="s">
        <v>24134</v>
      </c>
      <c r="Q1645" t="str">
        <f>"ссылка"</f>
        <v>ссылка</v>
      </c>
    </row>
    <row r="1646" spans="1:17" ht="14.25" customHeight="1" outlineLevel="1" x14ac:dyDescent="0.2">
      <c r="A1646" s="24" t="s">
        <v>24135</v>
      </c>
      <c r="B1646" s="1" t="s">
        <v>17</v>
      </c>
      <c r="C1646" s="25" t="s">
        <v>45</v>
      </c>
      <c r="E1646" s="1" t="s">
        <v>24136</v>
      </c>
      <c r="F1646" s="4" t="s">
        <v>20</v>
      </c>
      <c r="G1646" s="2" t="s">
        <v>3733</v>
      </c>
      <c r="H1646" s="1" t="s">
        <v>2229</v>
      </c>
      <c r="I1646" s="1" t="s">
        <v>1069</v>
      </c>
      <c r="J1646" s="1" t="s">
        <v>528</v>
      </c>
      <c r="K1646" s="1" t="s">
        <v>4167</v>
      </c>
      <c r="M1646" s="1">
        <f>IF($P$5&lt;20000,H1646*L1646,IF($P$5&lt;50000,I1646*L1646,IF($P$5&lt;100000,J1646*L1646,IF($P$5&lt;80000000,K1646*L1646))))</f>
        <v>0</v>
      </c>
      <c r="N1646" s="4" t="str">
        <f>IF(AND(P1646 &lt;&gt; "", P1646 &lt;&gt; "---"), HYPERLINK(P1646, Q1646), "")</f>
        <v>ссылка</v>
      </c>
      <c r="O1646" s="21">
        <f>L1646*H1646</f>
        <v>0</v>
      </c>
      <c r="P1646" s="26" t="s">
        <v>24137</v>
      </c>
      <c r="Q1646" t="str">
        <f>"ссылка"</f>
        <v>ссылка</v>
      </c>
    </row>
    <row r="1647" spans="1:17" ht="14.25" customHeight="1" outlineLevel="1" x14ac:dyDescent="0.2">
      <c r="A1647" s="24" t="s">
        <v>24138</v>
      </c>
      <c r="B1647" s="1" t="s">
        <v>17</v>
      </c>
      <c r="C1647" s="25" t="s">
        <v>54</v>
      </c>
      <c r="E1647" s="1" t="s">
        <v>24139</v>
      </c>
      <c r="F1647" s="4" t="s">
        <v>20</v>
      </c>
      <c r="G1647" s="2" t="s">
        <v>12155</v>
      </c>
      <c r="H1647" s="1" t="s">
        <v>533</v>
      </c>
      <c r="I1647" s="1" t="s">
        <v>83</v>
      </c>
      <c r="J1647" s="1" t="s">
        <v>5864</v>
      </c>
      <c r="K1647" s="1" t="s">
        <v>2342</v>
      </c>
      <c r="M1647" s="1">
        <f>IF($P$5&lt;20000,H1647*L1647,IF($P$5&lt;50000,I1647*L1647,IF($P$5&lt;100000,J1647*L1647,IF($P$5&lt;80000000,K1647*L1647))))</f>
        <v>0</v>
      </c>
      <c r="N1647" s="4" t="str">
        <f>IF(AND(P1647 &lt;&gt; "", P1647 &lt;&gt; "---"), HYPERLINK(P1647, Q1647), "")</f>
        <v>ссылка</v>
      </c>
      <c r="O1647" s="21">
        <f>L1647*H1647</f>
        <v>0</v>
      </c>
      <c r="P1647" s="26" t="s">
        <v>24140</v>
      </c>
      <c r="Q1647" t="str">
        <f>"ссылка"</f>
        <v>ссылка</v>
      </c>
    </row>
    <row r="1648" spans="1:17" ht="14.25" customHeight="1" outlineLevel="1" x14ac:dyDescent="0.2">
      <c r="A1648" s="24" t="s">
        <v>24141</v>
      </c>
      <c r="B1648" s="1" t="s">
        <v>17</v>
      </c>
      <c r="C1648" s="25" t="s">
        <v>45</v>
      </c>
      <c r="E1648" s="1" t="s">
        <v>24142</v>
      </c>
      <c r="F1648" s="4" t="s">
        <v>20</v>
      </c>
      <c r="G1648" s="2" t="s">
        <v>3111</v>
      </c>
      <c r="H1648" s="1" t="s">
        <v>1911</v>
      </c>
      <c r="I1648" s="1" t="s">
        <v>619</v>
      </c>
      <c r="J1648" s="1" t="s">
        <v>163</v>
      </c>
      <c r="K1648" s="1" t="s">
        <v>2268</v>
      </c>
      <c r="M1648" s="1">
        <f>IF($P$5&lt;20000,H1648*L1648,IF($P$5&lt;50000,I1648*L1648,IF($P$5&lt;100000,J1648*L1648,IF($P$5&lt;80000000,K1648*L1648))))</f>
        <v>0</v>
      </c>
      <c r="N1648" s="4" t="str">
        <f>IF(AND(P1648 &lt;&gt; "", P1648 &lt;&gt; "---"), HYPERLINK(P1648, Q1648), "")</f>
        <v>ссылка</v>
      </c>
      <c r="O1648" s="21">
        <f>L1648*H1648</f>
        <v>0</v>
      </c>
      <c r="P1648" s="26" t="s">
        <v>24143</v>
      </c>
      <c r="Q1648" t="str">
        <f>"ссылка"</f>
        <v>ссылка</v>
      </c>
    </row>
    <row r="1649" spans="1:17" ht="14.25" customHeight="1" outlineLevel="1" x14ac:dyDescent="0.2">
      <c r="A1649" s="24" t="s">
        <v>24144</v>
      </c>
      <c r="B1649" s="1" t="s">
        <v>17</v>
      </c>
      <c r="C1649" s="25" t="s">
        <v>45</v>
      </c>
      <c r="E1649" s="1" t="s">
        <v>24145</v>
      </c>
      <c r="F1649" s="4" t="s">
        <v>20</v>
      </c>
      <c r="G1649" s="2" t="s">
        <v>4172</v>
      </c>
      <c r="H1649" s="1" t="s">
        <v>5466</v>
      </c>
      <c r="I1649" s="1" t="s">
        <v>2751</v>
      </c>
      <c r="J1649" s="1" t="s">
        <v>400</v>
      </c>
      <c r="K1649" s="1" t="s">
        <v>1328</v>
      </c>
      <c r="M1649" s="1">
        <f>IF($P$5&lt;20000,H1649*L1649,IF($P$5&lt;50000,I1649*L1649,IF($P$5&lt;100000,J1649*L1649,IF($P$5&lt;80000000,K1649*L1649))))</f>
        <v>0</v>
      </c>
      <c r="N1649" s="4" t="str">
        <f>IF(AND(P1649 &lt;&gt; "", P1649 &lt;&gt; "---"), HYPERLINK(P1649, Q1649), "")</f>
        <v>ссылка</v>
      </c>
      <c r="O1649" s="21">
        <f>L1649*H1649</f>
        <v>0</v>
      </c>
      <c r="P1649" s="26" t="s">
        <v>24146</v>
      </c>
      <c r="Q1649" t="str">
        <f>"ссылка"</f>
        <v>ссылка</v>
      </c>
    </row>
    <row r="1650" spans="1:17" ht="14.25" customHeight="1" outlineLevel="1" x14ac:dyDescent="0.2">
      <c r="A1650" s="24" t="s">
        <v>24147</v>
      </c>
      <c r="B1650" s="1" t="s">
        <v>17</v>
      </c>
      <c r="C1650" s="25" t="s">
        <v>54</v>
      </c>
      <c r="E1650" s="1" t="s">
        <v>24148</v>
      </c>
      <c r="F1650" s="4" t="s">
        <v>20</v>
      </c>
      <c r="G1650" s="2" t="s">
        <v>2437</v>
      </c>
      <c r="H1650" s="1" t="s">
        <v>2225</v>
      </c>
      <c r="I1650" s="1" t="s">
        <v>1732</v>
      </c>
      <c r="J1650" s="1" t="s">
        <v>401</v>
      </c>
      <c r="K1650" s="1" t="s">
        <v>2385</v>
      </c>
      <c r="M1650" s="1">
        <f>IF($P$5&lt;20000,H1650*L1650,IF($P$5&lt;50000,I1650*L1650,IF($P$5&lt;100000,J1650*L1650,IF($P$5&lt;80000000,K1650*L1650))))</f>
        <v>0</v>
      </c>
      <c r="N1650" s="4" t="str">
        <f>IF(AND(P1650 &lt;&gt; "", P1650 &lt;&gt; "---"), HYPERLINK(P1650, Q1650), "")</f>
        <v>ссылка</v>
      </c>
      <c r="O1650" s="21">
        <f>L1650*H1650</f>
        <v>0</v>
      </c>
      <c r="P1650" s="26" t="s">
        <v>24149</v>
      </c>
      <c r="Q1650" t="str">
        <f>"ссылка"</f>
        <v>ссылка</v>
      </c>
    </row>
    <row r="1651" spans="1:17" ht="14.25" customHeight="1" outlineLevel="1" x14ac:dyDescent="0.2">
      <c r="A1651" s="24" t="s">
        <v>24150</v>
      </c>
      <c r="B1651" s="1" t="s">
        <v>17</v>
      </c>
      <c r="C1651" s="25" t="s">
        <v>45</v>
      </c>
      <c r="E1651" s="1" t="s">
        <v>24151</v>
      </c>
      <c r="F1651" s="4" t="s">
        <v>20</v>
      </c>
      <c r="G1651" s="2" t="s">
        <v>99</v>
      </c>
      <c r="H1651" s="1" t="s">
        <v>1559</v>
      </c>
      <c r="I1651" s="1" t="s">
        <v>1560</v>
      </c>
      <c r="J1651" s="1" t="s">
        <v>1673</v>
      </c>
      <c r="K1651" s="1" t="s">
        <v>1409</v>
      </c>
      <c r="M1651" s="1">
        <f>IF($P$5&lt;20000,H1651*L1651,IF($P$5&lt;50000,I1651*L1651,IF($P$5&lt;100000,J1651*L1651,IF($P$5&lt;80000000,K1651*L1651))))</f>
        <v>0</v>
      </c>
      <c r="N1651" s="4" t="str">
        <f>IF(AND(P1651 &lt;&gt; "", P1651 &lt;&gt; "---"), HYPERLINK(P1651, Q1651), "")</f>
        <v>ссылка</v>
      </c>
      <c r="O1651" s="21">
        <f>L1651*H1651</f>
        <v>0</v>
      </c>
      <c r="P1651" s="26" t="s">
        <v>24152</v>
      </c>
      <c r="Q1651" t="str">
        <f>"ссылка"</f>
        <v>ссылка</v>
      </c>
    </row>
    <row r="1652" spans="1:17" ht="14.25" customHeight="1" outlineLevel="1" x14ac:dyDescent="0.2">
      <c r="A1652" s="24" t="s">
        <v>24153</v>
      </c>
      <c r="B1652" s="1" t="s">
        <v>17</v>
      </c>
      <c r="C1652" s="25" t="s">
        <v>45</v>
      </c>
      <c r="E1652" s="1" t="s">
        <v>24154</v>
      </c>
      <c r="F1652" s="4" t="s">
        <v>20</v>
      </c>
      <c r="G1652" s="2" t="s">
        <v>2375</v>
      </c>
      <c r="H1652" s="1" t="s">
        <v>2168</v>
      </c>
      <c r="I1652" s="1" t="s">
        <v>3686</v>
      </c>
      <c r="J1652" s="1" t="s">
        <v>4546</v>
      </c>
      <c r="K1652" s="1" t="s">
        <v>570</v>
      </c>
      <c r="M1652" s="1">
        <f>IF($P$5&lt;20000,H1652*L1652,IF($P$5&lt;50000,I1652*L1652,IF($P$5&lt;100000,J1652*L1652,IF($P$5&lt;80000000,K1652*L1652))))</f>
        <v>0</v>
      </c>
      <c r="N1652" s="4" t="str">
        <f>IF(AND(P1652 &lt;&gt; "", P1652 &lt;&gt; "---"), HYPERLINK(P1652, Q1652), "")</f>
        <v>ссылка</v>
      </c>
      <c r="O1652" s="21">
        <f>L1652*H1652</f>
        <v>0</v>
      </c>
      <c r="P1652" s="26" t="s">
        <v>24155</v>
      </c>
      <c r="Q1652" t="str">
        <f>"ссылка"</f>
        <v>ссылка</v>
      </c>
    </row>
    <row r="1653" spans="1:17" ht="14.25" customHeight="1" outlineLevel="1" x14ac:dyDescent="0.2">
      <c r="A1653" s="24" t="s">
        <v>24156</v>
      </c>
      <c r="B1653" s="1" t="s">
        <v>17</v>
      </c>
      <c r="C1653" s="25" t="s">
        <v>45</v>
      </c>
      <c r="E1653" s="1" t="s">
        <v>24157</v>
      </c>
      <c r="F1653" s="4" t="s">
        <v>20</v>
      </c>
      <c r="G1653" s="2" t="s">
        <v>9674</v>
      </c>
      <c r="H1653" s="1" t="s">
        <v>4679</v>
      </c>
      <c r="I1653" s="1" t="s">
        <v>6605</v>
      </c>
      <c r="J1653" s="1" t="s">
        <v>8803</v>
      </c>
      <c r="K1653" s="1" t="s">
        <v>5628</v>
      </c>
      <c r="M1653" s="1">
        <f>IF($P$5&lt;20000,H1653*L1653,IF($P$5&lt;50000,I1653*L1653,IF($P$5&lt;100000,J1653*L1653,IF($P$5&lt;80000000,K1653*L1653))))</f>
        <v>0</v>
      </c>
      <c r="N1653" s="4" t="str">
        <f>IF(AND(P1653 &lt;&gt; "", P1653 &lt;&gt; "---"), HYPERLINK(P1653, Q1653), "")</f>
        <v>ссылка</v>
      </c>
      <c r="O1653" s="21">
        <f>L1653*H1653</f>
        <v>0</v>
      </c>
      <c r="P1653" s="26" t="s">
        <v>24158</v>
      </c>
      <c r="Q1653" t="str">
        <f>"ссылка"</f>
        <v>ссылка</v>
      </c>
    </row>
    <row r="1654" spans="1:17" ht="14.25" customHeight="1" outlineLevel="1" x14ac:dyDescent="0.2">
      <c r="A1654" s="24" t="s">
        <v>24159</v>
      </c>
      <c r="B1654" s="1" t="s">
        <v>17</v>
      </c>
      <c r="C1654" s="25" t="s">
        <v>54</v>
      </c>
      <c r="E1654" s="1" t="s">
        <v>24160</v>
      </c>
      <c r="F1654" s="4" t="s">
        <v>20</v>
      </c>
      <c r="G1654" s="2" t="s">
        <v>6159</v>
      </c>
      <c r="H1654" s="1" t="s">
        <v>6657</v>
      </c>
      <c r="I1654" s="1" t="s">
        <v>1639</v>
      </c>
      <c r="J1654" s="1" t="s">
        <v>6785</v>
      </c>
      <c r="K1654" s="1" t="s">
        <v>6618</v>
      </c>
      <c r="M1654" s="1">
        <f>IF($P$5&lt;20000,H1654*L1654,IF($P$5&lt;50000,I1654*L1654,IF($P$5&lt;100000,J1654*L1654,IF($P$5&lt;80000000,K1654*L1654))))</f>
        <v>0</v>
      </c>
      <c r="N1654" s="4" t="str">
        <f>IF(AND(P1654 &lt;&gt; "", P1654 &lt;&gt; "---"), HYPERLINK(P1654, Q1654), "")</f>
        <v>ссылка</v>
      </c>
      <c r="O1654" s="21">
        <f>L1654*H1654</f>
        <v>0</v>
      </c>
      <c r="P1654" s="26" t="s">
        <v>24161</v>
      </c>
      <c r="Q1654" t="str">
        <f>"ссылка"</f>
        <v>ссылка</v>
      </c>
    </row>
    <row r="1655" spans="1:17" ht="14.25" customHeight="1" outlineLevel="1" x14ac:dyDescent="0.2">
      <c r="A1655" s="24" t="s">
        <v>24162</v>
      </c>
      <c r="B1655" s="1" t="s">
        <v>17</v>
      </c>
      <c r="C1655" s="25" t="s">
        <v>45</v>
      </c>
      <c r="E1655" s="1" t="s">
        <v>24163</v>
      </c>
      <c r="F1655" s="4" t="s">
        <v>20</v>
      </c>
      <c r="G1655" s="2" t="s">
        <v>1460</v>
      </c>
      <c r="H1655" s="1" t="s">
        <v>1297</v>
      </c>
      <c r="I1655" s="1" t="s">
        <v>1074</v>
      </c>
      <c r="J1655" s="1" t="s">
        <v>1016</v>
      </c>
      <c r="K1655" s="1" t="s">
        <v>1444</v>
      </c>
      <c r="M1655" s="1">
        <f>IF($P$5&lt;20000,H1655*L1655,IF($P$5&lt;50000,I1655*L1655,IF($P$5&lt;100000,J1655*L1655,IF($P$5&lt;80000000,K1655*L1655))))</f>
        <v>0</v>
      </c>
      <c r="N1655" s="4" t="str">
        <f>IF(AND(P1655 &lt;&gt; "", P1655 &lt;&gt; "---"), HYPERLINK(P1655, Q1655), "")</f>
        <v>ссылка</v>
      </c>
      <c r="O1655" s="21">
        <f>L1655*H1655</f>
        <v>0</v>
      </c>
      <c r="P1655" s="26" t="s">
        <v>24164</v>
      </c>
      <c r="Q1655" t="str">
        <f>"ссылка"</f>
        <v>ссылка</v>
      </c>
    </row>
    <row r="1656" spans="1:17" ht="14.25" customHeight="1" outlineLevel="1" x14ac:dyDescent="0.2">
      <c r="A1656" s="24" t="s">
        <v>24165</v>
      </c>
      <c r="B1656" s="1" t="s">
        <v>17</v>
      </c>
      <c r="C1656" s="25" t="s">
        <v>54</v>
      </c>
      <c r="E1656" s="1" t="s">
        <v>24166</v>
      </c>
      <c r="F1656" s="4" t="s">
        <v>20</v>
      </c>
      <c r="G1656" s="2" t="s">
        <v>2747</v>
      </c>
      <c r="H1656" s="1" t="s">
        <v>1503</v>
      </c>
      <c r="I1656" s="1" t="s">
        <v>106</v>
      </c>
      <c r="J1656" s="1" t="s">
        <v>1117</v>
      </c>
      <c r="K1656" s="1" t="s">
        <v>1837</v>
      </c>
      <c r="M1656" s="1">
        <f>IF($P$5&lt;20000,H1656*L1656,IF($P$5&lt;50000,I1656*L1656,IF($P$5&lt;100000,J1656*L1656,IF($P$5&lt;80000000,K1656*L1656))))</f>
        <v>0</v>
      </c>
      <c r="N1656" s="4" t="str">
        <f>IF(AND(P1656 &lt;&gt; "", P1656 &lt;&gt; "---"), HYPERLINK(P1656, Q1656), "")</f>
        <v>ссылка</v>
      </c>
      <c r="O1656" s="21">
        <f>L1656*H1656</f>
        <v>0</v>
      </c>
      <c r="P1656" s="26" t="s">
        <v>24167</v>
      </c>
      <c r="Q1656" t="str">
        <f>"ссылка"</f>
        <v>ссылка</v>
      </c>
    </row>
    <row r="1657" spans="1:17" ht="14.25" customHeight="1" outlineLevel="1" x14ac:dyDescent="0.2">
      <c r="A1657" s="24" t="s">
        <v>24168</v>
      </c>
      <c r="B1657" s="1" t="s">
        <v>17</v>
      </c>
      <c r="C1657" s="25" t="s">
        <v>45</v>
      </c>
      <c r="E1657" s="1" t="s">
        <v>24169</v>
      </c>
      <c r="F1657" s="4" t="s">
        <v>20</v>
      </c>
      <c r="G1657" s="2" t="s">
        <v>462</v>
      </c>
      <c r="H1657" s="1" t="s">
        <v>979</v>
      </c>
      <c r="I1657" s="1" t="s">
        <v>1471</v>
      </c>
      <c r="J1657" s="1" t="s">
        <v>1502</v>
      </c>
      <c r="K1657" s="1" t="s">
        <v>1482</v>
      </c>
      <c r="M1657" s="1">
        <f>IF($P$5&lt;20000,H1657*L1657,IF($P$5&lt;50000,I1657*L1657,IF($P$5&lt;100000,J1657*L1657,IF($P$5&lt;80000000,K1657*L1657))))</f>
        <v>0</v>
      </c>
      <c r="N1657" s="4" t="str">
        <f>IF(AND(P1657 &lt;&gt; "", P1657 &lt;&gt; "---"), HYPERLINK(P1657, Q1657), "")</f>
        <v>ссылка</v>
      </c>
      <c r="O1657" s="21">
        <f>L1657*H1657</f>
        <v>0</v>
      </c>
      <c r="P1657" s="26" t="s">
        <v>24170</v>
      </c>
      <c r="Q1657" t="str">
        <f>"ссылка"</f>
        <v>ссылка</v>
      </c>
    </row>
    <row r="1658" spans="1:17" ht="14.25" customHeight="1" outlineLevel="1" x14ac:dyDescent="0.2">
      <c r="A1658" s="24" t="s">
        <v>24171</v>
      </c>
      <c r="B1658" s="1" t="s">
        <v>17</v>
      </c>
      <c r="C1658" s="25" t="s">
        <v>54</v>
      </c>
      <c r="E1658" s="1" t="s">
        <v>24172</v>
      </c>
      <c r="F1658" s="4" t="s">
        <v>20</v>
      </c>
      <c r="G1658" s="2" t="s">
        <v>4697</v>
      </c>
      <c r="H1658" s="1" t="s">
        <v>3349</v>
      </c>
      <c r="I1658" s="1" t="s">
        <v>1093</v>
      </c>
      <c r="J1658" s="1" t="s">
        <v>3973</v>
      </c>
      <c r="K1658" s="1" t="s">
        <v>6647</v>
      </c>
      <c r="M1658" s="1">
        <f>IF($P$5&lt;20000,H1658*L1658,IF($P$5&lt;50000,I1658*L1658,IF($P$5&lt;100000,J1658*L1658,IF($P$5&lt;80000000,K1658*L1658))))</f>
        <v>0</v>
      </c>
      <c r="N1658" s="4" t="str">
        <f>IF(AND(P1658 &lt;&gt; "", P1658 &lt;&gt; "---"), HYPERLINK(P1658, Q1658), "")</f>
        <v>ссылка</v>
      </c>
      <c r="O1658" s="21">
        <f>L1658*H1658</f>
        <v>0</v>
      </c>
      <c r="P1658" s="26" t="s">
        <v>24173</v>
      </c>
      <c r="Q1658" t="str">
        <f>"ссылка"</f>
        <v>ссылка</v>
      </c>
    </row>
    <row r="1659" spans="1:17" ht="14.25" customHeight="1" outlineLevel="1" x14ac:dyDescent="0.2">
      <c r="A1659" s="24" t="s">
        <v>24174</v>
      </c>
      <c r="B1659" s="1" t="s">
        <v>17</v>
      </c>
      <c r="C1659" s="25" t="s">
        <v>54</v>
      </c>
      <c r="E1659" s="1" t="s">
        <v>24175</v>
      </c>
      <c r="F1659" s="4" t="s">
        <v>20</v>
      </c>
      <c r="G1659" s="2" t="s">
        <v>3483</v>
      </c>
      <c r="H1659" s="1" t="s">
        <v>66</v>
      </c>
      <c r="I1659" s="1" t="s">
        <v>8462</v>
      </c>
      <c r="J1659" s="1" t="s">
        <v>7884</v>
      </c>
      <c r="K1659" s="1" t="s">
        <v>12736</v>
      </c>
      <c r="M1659" s="1">
        <f>IF($P$5&lt;20000,H1659*L1659,IF($P$5&lt;50000,I1659*L1659,IF($P$5&lt;100000,J1659*L1659,IF($P$5&lt;80000000,K1659*L1659))))</f>
        <v>0</v>
      </c>
      <c r="N1659" s="4" t="str">
        <f>IF(AND(P1659 &lt;&gt; "", P1659 &lt;&gt; "---"), HYPERLINK(P1659, Q1659), "")</f>
        <v>ссылка</v>
      </c>
      <c r="O1659" s="21">
        <f>L1659*H1659</f>
        <v>0</v>
      </c>
      <c r="P1659" s="26" t="s">
        <v>24176</v>
      </c>
      <c r="Q1659" t="str">
        <f>"ссылка"</f>
        <v>ссылка</v>
      </c>
    </row>
    <row r="1660" spans="1:17" ht="14.25" customHeight="1" outlineLevel="1" x14ac:dyDescent="0.2">
      <c r="A1660" s="24" t="s">
        <v>24177</v>
      </c>
      <c r="B1660" s="1" t="s">
        <v>17</v>
      </c>
      <c r="C1660" s="25" t="s">
        <v>54</v>
      </c>
      <c r="E1660" s="1" t="s">
        <v>24178</v>
      </c>
      <c r="F1660" s="4" t="s">
        <v>20</v>
      </c>
      <c r="G1660" s="2" t="s">
        <v>2598</v>
      </c>
      <c r="H1660" s="1" t="s">
        <v>1714</v>
      </c>
      <c r="I1660" s="1" t="s">
        <v>1715</v>
      </c>
      <c r="J1660" s="1" t="s">
        <v>2157</v>
      </c>
      <c r="K1660" s="1" t="s">
        <v>230</v>
      </c>
      <c r="M1660" s="1">
        <f>IF($P$5&lt;20000,H1660*L1660,IF($P$5&lt;50000,I1660*L1660,IF($P$5&lt;100000,J1660*L1660,IF($P$5&lt;80000000,K1660*L1660))))</f>
        <v>0</v>
      </c>
      <c r="N1660" s="4" t="str">
        <f>IF(AND(P1660 &lt;&gt; "", P1660 &lt;&gt; "---"), HYPERLINK(P1660, Q1660), "")</f>
        <v>ссылка</v>
      </c>
      <c r="O1660" s="21">
        <f>L1660*H1660</f>
        <v>0</v>
      </c>
      <c r="P1660" s="26" t="s">
        <v>24179</v>
      </c>
      <c r="Q1660" t="str">
        <f>"ссылка"</f>
        <v>ссылка</v>
      </c>
    </row>
    <row r="1661" spans="1:17" ht="14.25" customHeight="1" outlineLevel="1" x14ac:dyDescent="0.2">
      <c r="A1661" s="24" t="s">
        <v>24180</v>
      </c>
      <c r="B1661" s="1" t="s">
        <v>17</v>
      </c>
      <c r="C1661" s="25" t="s">
        <v>18</v>
      </c>
      <c r="E1661" s="1" t="s">
        <v>24181</v>
      </c>
      <c r="F1661" s="4" t="s">
        <v>20</v>
      </c>
      <c r="G1661" s="2" t="s">
        <v>1953</v>
      </c>
      <c r="H1661" s="1" t="s">
        <v>2649</v>
      </c>
      <c r="I1661" s="1" t="s">
        <v>4924</v>
      </c>
      <c r="J1661" s="1" t="s">
        <v>2168</v>
      </c>
      <c r="K1661" s="1" t="s">
        <v>3686</v>
      </c>
      <c r="M1661" s="1">
        <f>IF($P$5&lt;20000,H1661*L1661,IF($P$5&lt;50000,I1661*L1661,IF($P$5&lt;100000,J1661*L1661,IF($P$5&lt;80000000,K1661*L1661))))</f>
        <v>0</v>
      </c>
      <c r="N1661" s="4" t="str">
        <f>IF(AND(P1661 &lt;&gt; "", P1661 &lt;&gt; "---"), HYPERLINK(P1661, Q1661), "")</f>
        <v>ссылка</v>
      </c>
      <c r="O1661" s="21">
        <f>L1661*H1661</f>
        <v>0</v>
      </c>
      <c r="P1661" s="26" t="s">
        <v>24182</v>
      </c>
      <c r="Q1661" t="str">
        <f>"ссылка"</f>
        <v>ссылка</v>
      </c>
    </row>
    <row r="1662" spans="1:17" ht="14.25" customHeight="1" outlineLevel="1" x14ac:dyDescent="0.2">
      <c r="A1662" s="24" t="s">
        <v>24183</v>
      </c>
      <c r="B1662" s="1" t="s">
        <v>17</v>
      </c>
      <c r="C1662" s="25" t="s">
        <v>18</v>
      </c>
      <c r="E1662" s="1" t="s">
        <v>24184</v>
      </c>
      <c r="F1662" s="4" t="s">
        <v>20</v>
      </c>
      <c r="G1662" s="2" t="s">
        <v>13446</v>
      </c>
      <c r="H1662" s="1" t="s">
        <v>222</v>
      </c>
      <c r="I1662" s="1" t="s">
        <v>12437</v>
      </c>
      <c r="J1662" s="1" t="s">
        <v>5819</v>
      </c>
      <c r="K1662" s="1" t="s">
        <v>1287</v>
      </c>
      <c r="M1662" s="1">
        <f>IF($P$5&lt;20000,H1662*L1662,IF($P$5&lt;50000,I1662*L1662,IF($P$5&lt;100000,J1662*L1662,IF($P$5&lt;80000000,K1662*L1662))))</f>
        <v>0</v>
      </c>
      <c r="N1662" s="4" t="str">
        <f>IF(AND(P1662 &lt;&gt; "", P1662 &lt;&gt; "---"), HYPERLINK(P1662, Q1662), "")</f>
        <v>ссылка</v>
      </c>
      <c r="O1662" s="21">
        <f>L1662*H1662</f>
        <v>0</v>
      </c>
      <c r="P1662" s="26" t="s">
        <v>24185</v>
      </c>
      <c r="Q1662" t="str">
        <f>"ссылка"</f>
        <v>ссылка</v>
      </c>
    </row>
    <row r="1663" spans="1:17" ht="14.25" customHeight="1" outlineLevel="1" x14ac:dyDescent="0.2">
      <c r="A1663" s="24" t="s">
        <v>24186</v>
      </c>
      <c r="B1663" s="1" t="s">
        <v>17</v>
      </c>
      <c r="C1663" s="25" t="s">
        <v>36</v>
      </c>
      <c r="E1663" s="1" t="s">
        <v>24187</v>
      </c>
      <c r="F1663" s="4" t="s">
        <v>20</v>
      </c>
      <c r="G1663" s="2" t="s">
        <v>12712</v>
      </c>
      <c r="H1663" s="1" t="s">
        <v>11144</v>
      </c>
      <c r="I1663" s="1" t="s">
        <v>14370</v>
      </c>
      <c r="J1663" s="1" t="s">
        <v>515</v>
      </c>
      <c r="K1663" s="1" t="s">
        <v>3247</v>
      </c>
      <c r="M1663" s="1">
        <f>IF($P$5&lt;20000,H1663*L1663,IF($P$5&lt;50000,I1663*L1663,IF($P$5&lt;100000,J1663*L1663,IF($P$5&lt;80000000,K1663*L1663))))</f>
        <v>0</v>
      </c>
      <c r="N1663" s="4" t="str">
        <f>IF(AND(P1663 &lt;&gt; "", P1663 &lt;&gt; "---"), HYPERLINK(P1663, Q1663), "")</f>
        <v>ссылка</v>
      </c>
      <c r="O1663" s="21">
        <f>L1663*H1663</f>
        <v>0</v>
      </c>
      <c r="P1663" s="26" t="s">
        <v>24188</v>
      </c>
      <c r="Q1663" t="str">
        <f>"ссылка"</f>
        <v>ссылка</v>
      </c>
    </row>
    <row r="1664" spans="1:17" ht="14.25" customHeight="1" outlineLevel="1" x14ac:dyDescent="0.2">
      <c r="A1664" s="24" t="s">
        <v>24189</v>
      </c>
      <c r="B1664" s="1" t="s">
        <v>17</v>
      </c>
      <c r="C1664" s="25" t="s">
        <v>45</v>
      </c>
      <c r="E1664" s="1" t="s">
        <v>24190</v>
      </c>
      <c r="F1664" s="4" t="s">
        <v>20</v>
      </c>
      <c r="G1664" s="2" t="s">
        <v>2396</v>
      </c>
      <c r="H1664" s="1" t="s">
        <v>1691</v>
      </c>
      <c r="I1664" s="1" t="s">
        <v>281</v>
      </c>
      <c r="J1664" s="1" t="s">
        <v>1250</v>
      </c>
      <c r="K1664" s="1" t="s">
        <v>2468</v>
      </c>
      <c r="M1664" s="1">
        <f>IF($P$5&lt;20000,H1664*L1664,IF($P$5&lt;50000,I1664*L1664,IF($P$5&lt;100000,J1664*L1664,IF($P$5&lt;80000000,K1664*L1664))))</f>
        <v>0</v>
      </c>
      <c r="N1664" s="4" t="str">
        <f>IF(AND(P1664 &lt;&gt; "", P1664 &lt;&gt; "---"), HYPERLINK(P1664, Q1664), "")</f>
        <v>ссылка</v>
      </c>
      <c r="O1664" s="21">
        <f>L1664*H1664</f>
        <v>0</v>
      </c>
      <c r="P1664" s="26" t="s">
        <v>24191</v>
      </c>
      <c r="Q1664" t="str">
        <f>"ссылка"</f>
        <v>ссылка</v>
      </c>
    </row>
    <row r="1665" spans="1:17" ht="14.25" customHeight="1" outlineLevel="1" x14ac:dyDescent="0.2">
      <c r="A1665" s="24" t="s">
        <v>24192</v>
      </c>
      <c r="B1665" s="1" t="s">
        <v>17</v>
      </c>
      <c r="C1665" s="25" t="s">
        <v>18</v>
      </c>
      <c r="E1665" s="1" t="s">
        <v>24193</v>
      </c>
      <c r="F1665" s="4" t="s">
        <v>20</v>
      </c>
      <c r="G1665" s="2" t="s">
        <v>2337</v>
      </c>
      <c r="H1665" s="1" t="s">
        <v>2449</v>
      </c>
      <c r="I1665" s="1" t="s">
        <v>1938</v>
      </c>
      <c r="J1665" s="1" t="s">
        <v>3361</v>
      </c>
      <c r="K1665" s="1" t="s">
        <v>1679</v>
      </c>
      <c r="M1665" s="1">
        <f>IF($P$5&lt;20000,H1665*L1665,IF($P$5&lt;50000,I1665*L1665,IF($P$5&lt;100000,J1665*L1665,IF($P$5&lt;80000000,K1665*L1665))))</f>
        <v>0</v>
      </c>
      <c r="N1665" s="4" t="str">
        <f>IF(AND(P1665 &lt;&gt; "", P1665 &lt;&gt; "---"), HYPERLINK(P1665, Q1665), "")</f>
        <v>ссылка</v>
      </c>
      <c r="O1665" s="21">
        <f>L1665*H1665</f>
        <v>0</v>
      </c>
      <c r="P1665" s="26" t="s">
        <v>24194</v>
      </c>
      <c r="Q1665" t="str">
        <f>"ссылка"</f>
        <v>ссылка</v>
      </c>
    </row>
    <row r="1666" spans="1:17" ht="14.25" customHeight="1" outlineLevel="1" x14ac:dyDescent="0.2">
      <c r="A1666" s="24" t="s">
        <v>24195</v>
      </c>
      <c r="B1666" s="1" t="s">
        <v>17</v>
      </c>
      <c r="C1666" s="25" t="s">
        <v>45</v>
      </c>
      <c r="E1666" s="1" t="s">
        <v>24196</v>
      </c>
      <c r="F1666" s="4" t="s">
        <v>20</v>
      </c>
      <c r="G1666" s="2" t="s">
        <v>265</v>
      </c>
      <c r="H1666" s="1" t="s">
        <v>1096</v>
      </c>
      <c r="I1666" s="1" t="s">
        <v>6657</v>
      </c>
      <c r="J1666" s="1" t="s">
        <v>2194</v>
      </c>
      <c r="K1666" s="1" t="s">
        <v>6785</v>
      </c>
      <c r="M1666" s="1">
        <f>IF($P$5&lt;20000,H1666*L1666,IF($P$5&lt;50000,I1666*L1666,IF($P$5&lt;100000,J1666*L1666,IF($P$5&lt;80000000,K1666*L1666))))</f>
        <v>0</v>
      </c>
      <c r="N1666" s="4" t="str">
        <f>IF(AND(P1666 &lt;&gt; "", P1666 &lt;&gt; "---"), HYPERLINK(P1666, Q1666), "")</f>
        <v>ссылка</v>
      </c>
      <c r="O1666" s="21">
        <f>L1666*H1666</f>
        <v>0</v>
      </c>
      <c r="P1666" s="26" t="s">
        <v>24197</v>
      </c>
      <c r="Q1666" t="str">
        <f>"ссылка"</f>
        <v>ссылка</v>
      </c>
    </row>
    <row r="1667" spans="1:17" ht="14.25" customHeight="1" outlineLevel="1" x14ac:dyDescent="0.2">
      <c r="A1667" s="24" t="s">
        <v>24198</v>
      </c>
      <c r="B1667" s="1" t="s">
        <v>17</v>
      </c>
      <c r="C1667" s="25" t="s">
        <v>45</v>
      </c>
      <c r="E1667" s="1" t="s">
        <v>24199</v>
      </c>
      <c r="F1667" s="4" t="s">
        <v>20</v>
      </c>
      <c r="G1667" s="2" t="s">
        <v>179</v>
      </c>
      <c r="H1667" s="1" t="s">
        <v>3374</v>
      </c>
      <c r="I1667" s="1" t="s">
        <v>1465</v>
      </c>
      <c r="J1667" s="1" t="s">
        <v>6711</v>
      </c>
      <c r="K1667" s="1" t="s">
        <v>2225</v>
      </c>
      <c r="M1667" s="1">
        <f>IF($P$5&lt;20000,H1667*L1667,IF($P$5&lt;50000,I1667*L1667,IF($P$5&lt;100000,J1667*L1667,IF($P$5&lt;80000000,K1667*L1667))))</f>
        <v>0</v>
      </c>
      <c r="N1667" s="4" t="str">
        <f>IF(AND(P1667 &lt;&gt; "", P1667 &lt;&gt; "---"), HYPERLINK(P1667, Q1667), "")</f>
        <v>ссылка</v>
      </c>
      <c r="O1667" s="21">
        <f>L1667*H1667</f>
        <v>0</v>
      </c>
      <c r="P1667" s="26" t="s">
        <v>24200</v>
      </c>
      <c r="Q1667" t="str">
        <f>"ссылка"</f>
        <v>ссылка</v>
      </c>
    </row>
    <row r="1668" spans="1:17" ht="14.25" customHeight="1" outlineLevel="1" x14ac:dyDescent="0.2">
      <c r="A1668" s="24" t="s">
        <v>24201</v>
      </c>
      <c r="B1668" s="1" t="s">
        <v>17</v>
      </c>
      <c r="C1668" s="25" t="s">
        <v>45</v>
      </c>
      <c r="E1668" s="1" t="s">
        <v>24202</v>
      </c>
      <c r="F1668" s="4" t="s">
        <v>20</v>
      </c>
      <c r="G1668" s="2" t="s">
        <v>462</v>
      </c>
      <c r="H1668" s="1" t="s">
        <v>979</v>
      </c>
      <c r="I1668" s="1" t="s">
        <v>1471</v>
      </c>
      <c r="J1668" s="1" t="s">
        <v>1502</v>
      </c>
      <c r="K1668" s="1" t="s">
        <v>1482</v>
      </c>
      <c r="M1668" s="1">
        <f>IF($P$5&lt;20000,H1668*L1668,IF($P$5&lt;50000,I1668*L1668,IF($P$5&lt;100000,J1668*L1668,IF($P$5&lt;80000000,K1668*L1668))))</f>
        <v>0</v>
      </c>
      <c r="N1668" s="4" t="str">
        <f>IF(AND(P1668 &lt;&gt; "", P1668 &lt;&gt; "---"), HYPERLINK(P1668, Q1668), "")</f>
        <v>ссылка</v>
      </c>
      <c r="O1668" s="21">
        <f>L1668*H1668</f>
        <v>0</v>
      </c>
      <c r="P1668" s="26" t="s">
        <v>24203</v>
      </c>
      <c r="Q1668" t="str">
        <f>"ссылка"</f>
        <v>ссылка</v>
      </c>
    </row>
    <row r="1669" spans="1:17" ht="14.25" customHeight="1" outlineLevel="1" x14ac:dyDescent="0.2">
      <c r="A1669" s="24" t="s">
        <v>24204</v>
      </c>
      <c r="B1669" s="1" t="s">
        <v>17</v>
      </c>
      <c r="C1669" s="25" t="s">
        <v>45</v>
      </c>
      <c r="E1669" s="1" t="s">
        <v>24205</v>
      </c>
      <c r="F1669" s="4" t="s">
        <v>20</v>
      </c>
      <c r="G1669" s="2" t="s">
        <v>6023</v>
      </c>
      <c r="H1669" s="1" t="s">
        <v>330</v>
      </c>
      <c r="I1669" s="1" t="s">
        <v>6722</v>
      </c>
      <c r="J1669" s="1" t="s">
        <v>6159</v>
      </c>
      <c r="K1669" s="1" t="s">
        <v>2395</v>
      </c>
      <c r="M1669" s="1">
        <f>IF($P$5&lt;20000,H1669*L1669,IF($P$5&lt;50000,I1669*L1669,IF($P$5&lt;100000,J1669*L1669,IF($P$5&lt;80000000,K1669*L1669))))</f>
        <v>0</v>
      </c>
      <c r="N1669" s="4" t="str">
        <f>IF(AND(P1669 &lt;&gt; "", P1669 &lt;&gt; "---"), HYPERLINK(P1669, Q1669), "")</f>
        <v>ссылка</v>
      </c>
      <c r="O1669" s="21">
        <f>L1669*H1669</f>
        <v>0</v>
      </c>
      <c r="P1669" s="26" t="s">
        <v>24206</v>
      </c>
      <c r="Q1669" t="str">
        <f>"ссылка"</f>
        <v>ссылка</v>
      </c>
    </row>
    <row r="1670" spans="1:17" ht="14.25" customHeight="1" outlineLevel="1" x14ac:dyDescent="0.2">
      <c r="A1670" s="24" t="s">
        <v>24207</v>
      </c>
      <c r="B1670" s="1" t="s">
        <v>17</v>
      </c>
      <c r="C1670" s="25" t="s">
        <v>45</v>
      </c>
      <c r="E1670" s="1" t="s">
        <v>24208</v>
      </c>
      <c r="F1670" s="4" t="s">
        <v>20</v>
      </c>
      <c r="G1670" s="2" t="s">
        <v>164</v>
      </c>
      <c r="H1670" s="1" t="s">
        <v>280</v>
      </c>
      <c r="I1670" s="1" t="s">
        <v>1294</v>
      </c>
      <c r="J1670" s="1" t="s">
        <v>2261</v>
      </c>
      <c r="K1670" s="1" t="s">
        <v>1603</v>
      </c>
      <c r="M1670" s="1">
        <f>IF($P$5&lt;20000,H1670*L1670,IF($P$5&lt;50000,I1670*L1670,IF($P$5&lt;100000,J1670*L1670,IF($P$5&lt;80000000,K1670*L1670))))</f>
        <v>0</v>
      </c>
      <c r="N1670" s="4" t="str">
        <f>IF(AND(P1670 &lt;&gt; "", P1670 &lt;&gt; "---"), HYPERLINK(P1670, Q1670), "")</f>
        <v>ссылка</v>
      </c>
      <c r="O1670" s="21">
        <f>L1670*H1670</f>
        <v>0</v>
      </c>
      <c r="P1670" s="26" t="s">
        <v>24209</v>
      </c>
      <c r="Q1670" t="str">
        <f>"ссылка"</f>
        <v>ссылка</v>
      </c>
    </row>
    <row r="1671" spans="1:17" ht="14.25" customHeight="1" outlineLevel="1" x14ac:dyDescent="0.2">
      <c r="A1671" s="24" t="s">
        <v>24210</v>
      </c>
      <c r="B1671" s="1" t="s">
        <v>17</v>
      </c>
      <c r="C1671" s="25" t="s">
        <v>45</v>
      </c>
      <c r="E1671" s="1" t="s">
        <v>24211</v>
      </c>
      <c r="F1671" s="4" t="s">
        <v>20</v>
      </c>
      <c r="G1671" s="2" t="s">
        <v>3289</v>
      </c>
      <c r="H1671" s="1" t="s">
        <v>498</v>
      </c>
      <c r="I1671" s="1" t="s">
        <v>2761</v>
      </c>
      <c r="J1671" s="1" t="s">
        <v>140</v>
      </c>
      <c r="K1671" s="1" t="s">
        <v>2762</v>
      </c>
      <c r="M1671" s="1">
        <f>IF($P$5&lt;20000,H1671*L1671,IF($P$5&lt;50000,I1671*L1671,IF($P$5&lt;100000,J1671*L1671,IF($P$5&lt;80000000,K1671*L1671))))</f>
        <v>0</v>
      </c>
      <c r="N1671" s="4" t="str">
        <f>IF(AND(P1671 &lt;&gt; "", P1671 &lt;&gt; "---"), HYPERLINK(P1671, Q1671), "")</f>
        <v>ссылка</v>
      </c>
      <c r="O1671" s="21">
        <f>L1671*H1671</f>
        <v>0</v>
      </c>
      <c r="P1671" s="26" t="s">
        <v>24212</v>
      </c>
      <c r="Q1671" t="str">
        <f>"ссылка"</f>
        <v>ссылка</v>
      </c>
    </row>
    <row r="1672" spans="1:17" ht="14.25" customHeight="1" outlineLevel="1" x14ac:dyDescent="0.2">
      <c r="A1672" s="24" t="s">
        <v>24213</v>
      </c>
      <c r="B1672" s="1" t="s">
        <v>17</v>
      </c>
      <c r="C1672" s="25" t="s">
        <v>18</v>
      </c>
      <c r="E1672" s="1" t="s">
        <v>24214</v>
      </c>
      <c r="F1672" s="4" t="s">
        <v>20</v>
      </c>
      <c r="G1672" s="2" t="s">
        <v>5783</v>
      </c>
      <c r="H1672" s="1" t="s">
        <v>198</v>
      </c>
      <c r="I1672" s="1" t="s">
        <v>3845</v>
      </c>
      <c r="J1672" s="1" t="s">
        <v>3104</v>
      </c>
      <c r="K1672" s="1" t="s">
        <v>3317</v>
      </c>
      <c r="M1672" s="1">
        <f>IF($P$5&lt;20000,H1672*L1672,IF($P$5&lt;50000,I1672*L1672,IF($P$5&lt;100000,J1672*L1672,IF($P$5&lt;80000000,K1672*L1672))))</f>
        <v>0</v>
      </c>
      <c r="N1672" s="4" t="str">
        <f>IF(AND(P1672 &lt;&gt; "", P1672 &lt;&gt; "---"), HYPERLINK(P1672, Q1672), "")</f>
        <v>ссылка</v>
      </c>
      <c r="O1672" s="21">
        <f>L1672*H1672</f>
        <v>0</v>
      </c>
      <c r="P1672" s="26" t="s">
        <v>24215</v>
      </c>
      <c r="Q1672" t="str">
        <f>"ссылка"</f>
        <v>ссылка</v>
      </c>
    </row>
    <row r="1673" spans="1:17" ht="14.25" customHeight="1" outlineLevel="1" x14ac:dyDescent="0.2">
      <c r="A1673" s="24" t="s">
        <v>24216</v>
      </c>
      <c r="B1673" s="1" t="s">
        <v>17</v>
      </c>
      <c r="C1673" s="25" t="s">
        <v>36</v>
      </c>
      <c r="E1673" s="1" t="s">
        <v>24217</v>
      </c>
      <c r="F1673" s="4" t="s">
        <v>20</v>
      </c>
      <c r="G1673" s="2" t="s">
        <v>527</v>
      </c>
      <c r="H1673" s="1" t="s">
        <v>106</v>
      </c>
      <c r="I1673" s="1" t="s">
        <v>1117</v>
      </c>
      <c r="J1673" s="1" t="s">
        <v>1837</v>
      </c>
      <c r="K1673" s="1" t="s">
        <v>2123</v>
      </c>
      <c r="M1673" s="1">
        <f>IF($P$5&lt;20000,H1673*L1673,IF($P$5&lt;50000,I1673*L1673,IF($P$5&lt;100000,J1673*L1673,IF($P$5&lt;80000000,K1673*L1673))))</f>
        <v>0</v>
      </c>
      <c r="N1673" s="4" t="str">
        <f>IF(AND(P1673 &lt;&gt; "", P1673 &lt;&gt; "---"), HYPERLINK(P1673, Q1673), "")</f>
        <v>ссылка</v>
      </c>
      <c r="O1673" s="21">
        <f>L1673*H1673</f>
        <v>0</v>
      </c>
      <c r="P1673" s="26" t="s">
        <v>24218</v>
      </c>
      <c r="Q1673" t="str">
        <f>"ссылка"</f>
        <v>ссылка</v>
      </c>
    </row>
    <row r="1674" spans="1:17" ht="14.25" customHeight="1" outlineLevel="1" x14ac:dyDescent="0.2">
      <c r="A1674" s="24" t="s">
        <v>24219</v>
      </c>
      <c r="B1674" s="1" t="s">
        <v>17</v>
      </c>
      <c r="C1674" s="25" t="s">
        <v>45</v>
      </c>
      <c r="E1674" s="1" t="s">
        <v>24220</v>
      </c>
      <c r="F1674" s="4" t="s">
        <v>20</v>
      </c>
      <c r="G1674" s="2" t="s">
        <v>1439</v>
      </c>
      <c r="H1674" s="1" t="s">
        <v>1037</v>
      </c>
      <c r="I1674" s="1" t="s">
        <v>1507</v>
      </c>
      <c r="J1674" s="1" t="s">
        <v>1322</v>
      </c>
      <c r="K1674" s="1" t="s">
        <v>573</v>
      </c>
      <c r="M1674" s="1">
        <f>IF($P$5&lt;20000,H1674*L1674,IF($P$5&lt;50000,I1674*L1674,IF($P$5&lt;100000,J1674*L1674,IF($P$5&lt;80000000,K1674*L1674))))</f>
        <v>0</v>
      </c>
      <c r="N1674" s="4" t="str">
        <f>IF(AND(P1674 &lt;&gt; "", P1674 &lt;&gt; "---"), HYPERLINK(P1674, Q1674), "")</f>
        <v>ссылка</v>
      </c>
      <c r="O1674" s="21">
        <f>L1674*H1674</f>
        <v>0</v>
      </c>
      <c r="P1674" s="26" t="s">
        <v>24221</v>
      </c>
      <c r="Q1674" t="str">
        <f>"ссылка"</f>
        <v>ссылка</v>
      </c>
    </row>
    <row r="1675" spans="1:17" ht="14.25" customHeight="1" outlineLevel="1" x14ac:dyDescent="0.2">
      <c r="A1675" s="24" t="s">
        <v>24222</v>
      </c>
      <c r="B1675" s="1" t="s">
        <v>17</v>
      </c>
      <c r="C1675" s="25" t="s">
        <v>54</v>
      </c>
      <c r="E1675" s="1" t="s">
        <v>24223</v>
      </c>
      <c r="F1675" s="4" t="s">
        <v>20</v>
      </c>
      <c r="G1675" s="2" t="s">
        <v>1087</v>
      </c>
      <c r="H1675" s="1" t="s">
        <v>295</v>
      </c>
      <c r="I1675" s="1" t="s">
        <v>1460</v>
      </c>
      <c r="J1675" s="1" t="s">
        <v>296</v>
      </c>
      <c r="K1675" s="1" t="s">
        <v>1461</v>
      </c>
      <c r="M1675" s="1">
        <f>IF($P$5&lt;20000,H1675*L1675,IF($P$5&lt;50000,I1675*L1675,IF($P$5&lt;100000,J1675*L1675,IF($P$5&lt;80000000,K1675*L1675))))</f>
        <v>0</v>
      </c>
      <c r="N1675" s="4" t="str">
        <f>IF(AND(P1675 &lt;&gt; "", P1675 &lt;&gt; "---"), HYPERLINK(P1675, Q1675), "")</f>
        <v>ссылка</v>
      </c>
      <c r="O1675" s="21">
        <f>L1675*H1675</f>
        <v>0</v>
      </c>
      <c r="P1675" s="26" t="s">
        <v>24224</v>
      </c>
      <c r="Q1675" t="str">
        <f>"ссылка"</f>
        <v>ссылка</v>
      </c>
    </row>
    <row r="1676" spans="1:17" ht="14.25" customHeight="1" outlineLevel="1" x14ac:dyDescent="0.2">
      <c r="A1676" s="24" t="s">
        <v>24225</v>
      </c>
      <c r="B1676" s="1" t="s">
        <v>17</v>
      </c>
      <c r="C1676" s="25" t="s">
        <v>45</v>
      </c>
      <c r="E1676" s="1" t="s">
        <v>24226</v>
      </c>
      <c r="F1676" s="4" t="s">
        <v>20</v>
      </c>
      <c r="G1676" s="2" t="s">
        <v>1519</v>
      </c>
      <c r="H1676" s="1" t="s">
        <v>127</v>
      </c>
      <c r="I1676" s="1" t="s">
        <v>876</v>
      </c>
      <c r="J1676" s="1" t="s">
        <v>893</v>
      </c>
      <c r="K1676" s="1" t="s">
        <v>1017</v>
      </c>
      <c r="M1676" s="1">
        <f>IF($P$5&lt;20000,H1676*L1676,IF($P$5&lt;50000,I1676*L1676,IF($P$5&lt;100000,J1676*L1676,IF($P$5&lt;80000000,K1676*L1676))))</f>
        <v>0</v>
      </c>
      <c r="N1676" s="4" t="str">
        <f>IF(AND(P1676 &lt;&gt; "", P1676 &lt;&gt; "---"), HYPERLINK(P1676, Q1676), "")</f>
        <v>ссылка</v>
      </c>
      <c r="O1676" s="21">
        <f>L1676*H1676</f>
        <v>0</v>
      </c>
      <c r="P1676" s="26" t="s">
        <v>24227</v>
      </c>
      <c r="Q1676" t="str">
        <f>"ссылка"</f>
        <v>ссылка</v>
      </c>
    </row>
    <row r="1677" spans="1:17" ht="14.25" customHeight="1" outlineLevel="1" x14ac:dyDescent="0.2">
      <c r="A1677" s="24" t="s">
        <v>24228</v>
      </c>
      <c r="B1677" s="1" t="s">
        <v>17</v>
      </c>
      <c r="C1677" s="25" t="s">
        <v>45</v>
      </c>
      <c r="E1677" s="1" t="s">
        <v>24229</v>
      </c>
      <c r="F1677" s="4" t="s">
        <v>20</v>
      </c>
      <c r="G1677" s="2" t="s">
        <v>1404</v>
      </c>
      <c r="H1677" s="1" t="s">
        <v>6059</v>
      </c>
      <c r="I1677" s="1" t="s">
        <v>3305</v>
      </c>
      <c r="J1677" s="1" t="s">
        <v>1939</v>
      </c>
      <c r="K1677" s="1" t="s">
        <v>349</v>
      </c>
      <c r="M1677" s="1">
        <f>IF($P$5&lt;20000,H1677*L1677,IF($P$5&lt;50000,I1677*L1677,IF($P$5&lt;100000,J1677*L1677,IF($P$5&lt;80000000,K1677*L1677))))</f>
        <v>0</v>
      </c>
      <c r="N1677" s="4" t="str">
        <f>IF(AND(P1677 &lt;&gt; "", P1677 &lt;&gt; "---"), HYPERLINK(P1677, Q1677), "")</f>
        <v>ссылка</v>
      </c>
      <c r="O1677" s="21">
        <f>L1677*H1677</f>
        <v>0</v>
      </c>
      <c r="P1677" s="26" t="s">
        <v>24230</v>
      </c>
      <c r="Q1677" t="str">
        <f>"ссылка"</f>
        <v>ссылка</v>
      </c>
    </row>
    <row r="1678" spans="1:17" ht="14.25" customHeight="1" outlineLevel="1" x14ac:dyDescent="0.2">
      <c r="A1678" s="24" t="s">
        <v>24231</v>
      </c>
      <c r="B1678" s="1" t="s">
        <v>17</v>
      </c>
      <c r="C1678" s="25" t="s">
        <v>18</v>
      </c>
      <c r="E1678" s="1" t="s">
        <v>24232</v>
      </c>
      <c r="F1678" s="4" t="s">
        <v>20</v>
      </c>
      <c r="G1678" s="2" t="s">
        <v>3444</v>
      </c>
      <c r="H1678" s="1" t="s">
        <v>3287</v>
      </c>
      <c r="I1678" s="1" t="s">
        <v>7476</v>
      </c>
      <c r="J1678" s="1" t="s">
        <v>3288</v>
      </c>
      <c r="K1678" s="1" t="s">
        <v>4563</v>
      </c>
      <c r="M1678" s="1">
        <f>IF($P$5&lt;20000,H1678*L1678,IF($P$5&lt;50000,I1678*L1678,IF($P$5&lt;100000,J1678*L1678,IF($P$5&lt;80000000,K1678*L1678))))</f>
        <v>0</v>
      </c>
      <c r="N1678" s="4" t="str">
        <f>IF(AND(P1678 &lt;&gt; "", P1678 &lt;&gt; "---"), HYPERLINK(P1678, Q1678), "")</f>
        <v>ссылка</v>
      </c>
      <c r="O1678" s="21">
        <f>L1678*H1678</f>
        <v>0</v>
      </c>
      <c r="P1678" s="26" t="s">
        <v>24233</v>
      </c>
      <c r="Q1678" t="str">
        <f>"ссылка"</f>
        <v>ссылка</v>
      </c>
    </row>
    <row r="1679" spans="1:17" ht="14.25" customHeight="1" outlineLevel="1" x14ac:dyDescent="0.2">
      <c r="A1679" s="24" t="s">
        <v>24234</v>
      </c>
      <c r="B1679" s="1" t="s">
        <v>17</v>
      </c>
      <c r="C1679" s="25" t="s">
        <v>54</v>
      </c>
      <c r="E1679" s="1" t="s">
        <v>24235</v>
      </c>
      <c r="F1679" s="4" t="s">
        <v>20</v>
      </c>
      <c r="G1679" s="2" t="s">
        <v>13491</v>
      </c>
      <c r="H1679" s="1" t="s">
        <v>9608</v>
      </c>
      <c r="I1679" s="1" t="s">
        <v>3863</v>
      </c>
      <c r="J1679" s="1" t="s">
        <v>7442</v>
      </c>
      <c r="K1679" s="1" t="s">
        <v>12617</v>
      </c>
      <c r="M1679" s="1">
        <f>IF($P$5&lt;20000,H1679*L1679,IF($P$5&lt;50000,I1679*L1679,IF($P$5&lt;100000,J1679*L1679,IF($P$5&lt;80000000,K1679*L1679))))</f>
        <v>0</v>
      </c>
      <c r="N1679" s="4" t="str">
        <f>IF(AND(P1679 &lt;&gt; "", P1679 &lt;&gt; "---"), HYPERLINK(P1679, Q1679), "")</f>
        <v>ссылка</v>
      </c>
      <c r="O1679" s="21">
        <f>L1679*H1679</f>
        <v>0</v>
      </c>
      <c r="P1679" s="26" t="s">
        <v>24236</v>
      </c>
      <c r="Q1679" t="str">
        <f>"ссылка"</f>
        <v>ссылка</v>
      </c>
    </row>
    <row r="1680" spans="1:17" ht="14.25" customHeight="1" outlineLevel="1" x14ac:dyDescent="0.2">
      <c r="A1680" s="24" t="s">
        <v>24237</v>
      </c>
      <c r="B1680" s="1" t="s">
        <v>17</v>
      </c>
      <c r="C1680" s="25" t="s">
        <v>45</v>
      </c>
      <c r="E1680" s="1" t="s">
        <v>24238</v>
      </c>
      <c r="F1680" s="4" t="s">
        <v>20</v>
      </c>
      <c r="G1680" s="2" t="s">
        <v>5932</v>
      </c>
      <c r="H1680" s="1" t="s">
        <v>162</v>
      </c>
      <c r="I1680" s="1" t="s">
        <v>1528</v>
      </c>
      <c r="J1680" s="1" t="s">
        <v>890</v>
      </c>
      <c r="K1680" s="1" t="s">
        <v>3404</v>
      </c>
      <c r="M1680" s="1">
        <f>IF($P$5&lt;20000,H1680*L1680,IF($P$5&lt;50000,I1680*L1680,IF($P$5&lt;100000,J1680*L1680,IF($P$5&lt;80000000,K1680*L1680))))</f>
        <v>0</v>
      </c>
      <c r="N1680" s="4" t="str">
        <f>IF(AND(P1680 &lt;&gt; "", P1680 &lt;&gt; "---"), HYPERLINK(P1680, Q1680), "")</f>
        <v>ссылка</v>
      </c>
      <c r="O1680" s="21">
        <f>L1680*H1680</f>
        <v>0</v>
      </c>
      <c r="P1680" s="26" t="s">
        <v>24239</v>
      </c>
      <c r="Q1680" t="str">
        <f>"ссылка"</f>
        <v>ссылка</v>
      </c>
    </row>
    <row r="1681" spans="1:17" ht="14.25" customHeight="1" outlineLevel="1" x14ac:dyDescent="0.2">
      <c r="A1681" s="24" t="s">
        <v>24240</v>
      </c>
      <c r="B1681" s="1" t="s">
        <v>17</v>
      </c>
      <c r="C1681" s="25" t="s">
        <v>45</v>
      </c>
      <c r="E1681" s="1" t="s">
        <v>24241</v>
      </c>
      <c r="F1681" s="4" t="s">
        <v>20</v>
      </c>
      <c r="G1681" s="2" t="s">
        <v>1917</v>
      </c>
      <c r="H1681" s="1" t="s">
        <v>527</v>
      </c>
      <c r="I1681" s="1" t="s">
        <v>2229</v>
      </c>
      <c r="J1681" s="1" t="s">
        <v>1069</v>
      </c>
      <c r="K1681" s="1" t="s">
        <v>528</v>
      </c>
      <c r="M1681" s="1">
        <f>IF($P$5&lt;20000,H1681*L1681,IF($P$5&lt;50000,I1681*L1681,IF($P$5&lt;100000,J1681*L1681,IF($P$5&lt;80000000,K1681*L1681))))</f>
        <v>0</v>
      </c>
      <c r="N1681" s="4" t="str">
        <f>IF(AND(P1681 &lt;&gt; "", P1681 &lt;&gt; "---"), HYPERLINK(P1681, Q1681), "")</f>
        <v>ссылка</v>
      </c>
      <c r="O1681" s="21">
        <f>L1681*H1681</f>
        <v>0</v>
      </c>
      <c r="P1681" s="26" t="s">
        <v>24242</v>
      </c>
      <c r="Q1681" t="str">
        <f>"ссылка"</f>
        <v>ссылка</v>
      </c>
    </row>
    <row r="1682" spans="1:17" ht="14.25" customHeight="1" outlineLevel="1" x14ac:dyDescent="0.2">
      <c r="A1682" s="24" t="s">
        <v>24243</v>
      </c>
      <c r="B1682" s="1" t="s">
        <v>17</v>
      </c>
      <c r="C1682" s="25" t="s">
        <v>18</v>
      </c>
      <c r="E1682" s="1" t="s">
        <v>24244</v>
      </c>
      <c r="F1682" s="4" t="s">
        <v>20</v>
      </c>
      <c r="G1682" s="2" t="s">
        <v>4931</v>
      </c>
      <c r="H1682" s="1" t="s">
        <v>2756</v>
      </c>
      <c r="I1682" s="1" t="s">
        <v>483</v>
      </c>
      <c r="J1682" s="1" t="s">
        <v>165</v>
      </c>
      <c r="K1682" s="1" t="s">
        <v>2757</v>
      </c>
      <c r="M1682" s="1">
        <f>IF($P$5&lt;20000,H1682*L1682,IF($P$5&lt;50000,I1682*L1682,IF($P$5&lt;100000,J1682*L1682,IF($P$5&lt;80000000,K1682*L1682))))</f>
        <v>0</v>
      </c>
      <c r="N1682" s="4" t="str">
        <f>IF(AND(P1682 &lt;&gt; "", P1682 &lt;&gt; "---"), HYPERLINK(P1682, Q1682), "")</f>
        <v>ссылка</v>
      </c>
      <c r="O1682" s="21">
        <f>L1682*H1682</f>
        <v>0</v>
      </c>
      <c r="P1682" s="26" t="s">
        <v>24245</v>
      </c>
      <c r="Q1682" t="str">
        <f>"ссылка"</f>
        <v>ссылка</v>
      </c>
    </row>
    <row r="1683" spans="1:17" ht="14.25" customHeight="1" outlineLevel="1" x14ac:dyDescent="0.2">
      <c r="A1683" s="24" t="s">
        <v>24246</v>
      </c>
      <c r="B1683" s="1" t="s">
        <v>17</v>
      </c>
      <c r="C1683" s="25" t="s">
        <v>45</v>
      </c>
      <c r="E1683" s="1" t="s">
        <v>24247</v>
      </c>
      <c r="F1683" s="4" t="s">
        <v>20</v>
      </c>
      <c r="G1683" s="2" t="s">
        <v>3963</v>
      </c>
      <c r="H1683" s="1" t="s">
        <v>51</v>
      </c>
      <c r="I1683" s="1" t="s">
        <v>1822</v>
      </c>
      <c r="J1683" s="1" t="s">
        <v>214</v>
      </c>
      <c r="K1683" s="1" t="s">
        <v>3453</v>
      </c>
      <c r="M1683" s="1">
        <f>IF($P$5&lt;20000,H1683*L1683,IF($P$5&lt;50000,I1683*L1683,IF($P$5&lt;100000,J1683*L1683,IF($P$5&lt;80000000,K1683*L1683))))</f>
        <v>0</v>
      </c>
      <c r="N1683" s="4" t="str">
        <f>IF(AND(P1683 &lt;&gt; "", P1683 &lt;&gt; "---"), HYPERLINK(P1683, Q1683), "")</f>
        <v>ссылка</v>
      </c>
      <c r="O1683" s="21">
        <f>L1683*H1683</f>
        <v>0</v>
      </c>
      <c r="P1683" s="26" t="s">
        <v>24248</v>
      </c>
      <c r="Q1683" t="str">
        <f>"ссылка"</f>
        <v>ссылка</v>
      </c>
    </row>
    <row r="1684" spans="1:17" ht="14.25" customHeight="1" outlineLevel="1" x14ac:dyDescent="0.2">
      <c r="A1684" s="24" t="s">
        <v>24249</v>
      </c>
      <c r="B1684" s="1" t="s">
        <v>17</v>
      </c>
      <c r="C1684" s="25" t="s">
        <v>384</v>
      </c>
      <c r="E1684" s="1" t="s">
        <v>24250</v>
      </c>
      <c r="F1684" s="4" t="s">
        <v>20</v>
      </c>
      <c r="G1684" s="2" t="s">
        <v>485</v>
      </c>
      <c r="H1684" s="1" t="s">
        <v>1761</v>
      </c>
      <c r="I1684" s="1" t="s">
        <v>1666</v>
      </c>
      <c r="J1684" s="1" t="s">
        <v>4551</v>
      </c>
      <c r="K1684" s="1" t="s">
        <v>2621</v>
      </c>
      <c r="M1684" s="1">
        <f>IF($P$5&lt;20000,H1684*L1684,IF($P$5&lt;50000,I1684*L1684,IF($P$5&lt;100000,J1684*L1684,IF($P$5&lt;80000000,K1684*L1684))))</f>
        <v>0</v>
      </c>
      <c r="N1684" s="4" t="str">
        <f>IF(AND(P1684 &lt;&gt; "", P1684 &lt;&gt; "---"), HYPERLINK(P1684, Q1684), "")</f>
        <v>ссылка</v>
      </c>
      <c r="O1684" s="21">
        <f>L1684*H1684</f>
        <v>0</v>
      </c>
      <c r="P1684" s="26" t="s">
        <v>24251</v>
      </c>
      <c r="Q1684" t="str">
        <f>"ссылка"</f>
        <v>ссылка</v>
      </c>
    </row>
    <row r="1685" spans="1:17" ht="14.25" customHeight="1" outlineLevel="1" x14ac:dyDescent="0.2">
      <c r="A1685" s="24" t="s">
        <v>24252</v>
      </c>
      <c r="B1685" s="1" t="s">
        <v>17</v>
      </c>
      <c r="C1685" s="25" t="s">
        <v>997</v>
      </c>
      <c r="E1685" s="1" t="s">
        <v>24253</v>
      </c>
      <c r="F1685" s="4" t="s">
        <v>20</v>
      </c>
      <c r="G1685" s="2" t="s">
        <v>4046</v>
      </c>
      <c r="H1685" s="1" t="s">
        <v>4504</v>
      </c>
      <c r="I1685" s="1" t="s">
        <v>309</v>
      </c>
      <c r="J1685" s="1" t="s">
        <v>718</v>
      </c>
      <c r="K1685" s="1" t="s">
        <v>707</v>
      </c>
      <c r="M1685" s="1">
        <f>IF($P$5&lt;20000,H1685*L1685,IF($P$5&lt;50000,I1685*L1685,IF($P$5&lt;100000,J1685*L1685,IF($P$5&lt;80000000,K1685*L1685))))</f>
        <v>0</v>
      </c>
      <c r="N1685" s="4" t="str">
        <f>IF(AND(P1685 &lt;&gt; "", P1685 &lt;&gt; "---"), HYPERLINK(P1685, Q1685), "")</f>
        <v>ссылка</v>
      </c>
      <c r="O1685" s="21">
        <f>L1685*H1685</f>
        <v>0</v>
      </c>
      <c r="P1685" s="26" t="s">
        <v>24254</v>
      </c>
      <c r="Q1685" t="str">
        <f>"ссылка"</f>
        <v>ссылка</v>
      </c>
    </row>
    <row r="1686" spans="1:17" ht="14.25" customHeight="1" outlineLevel="1" x14ac:dyDescent="0.2">
      <c r="A1686" s="24" t="s">
        <v>24255</v>
      </c>
      <c r="B1686" s="1" t="s">
        <v>17</v>
      </c>
      <c r="C1686" s="25" t="s">
        <v>997</v>
      </c>
      <c r="E1686" s="1" t="s">
        <v>24256</v>
      </c>
      <c r="F1686" s="4" t="s">
        <v>20</v>
      </c>
      <c r="G1686" s="2" t="s">
        <v>24257</v>
      </c>
      <c r="H1686" s="1" t="s">
        <v>9425</v>
      </c>
      <c r="I1686" s="1" t="s">
        <v>24258</v>
      </c>
      <c r="J1686" s="1" t="s">
        <v>12718</v>
      </c>
      <c r="K1686" s="1" t="s">
        <v>24259</v>
      </c>
      <c r="M1686" s="1">
        <f>IF($P$5&lt;20000,H1686*L1686,IF($P$5&lt;50000,I1686*L1686,IF($P$5&lt;100000,J1686*L1686,IF($P$5&lt;80000000,K1686*L1686))))</f>
        <v>0</v>
      </c>
      <c r="N1686" s="4" t="str">
        <f>IF(AND(P1686 &lt;&gt; "", P1686 &lt;&gt; "---"), HYPERLINK(P1686, Q1686), "")</f>
        <v>ссылка</v>
      </c>
      <c r="O1686" s="21">
        <f>L1686*H1686</f>
        <v>0</v>
      </c>
      <c r="P1686" s="26" t="s">
        <v>24260</v>
      </c>
      <c r="Q1686" t="str">
        <f>"ссылка"</f>
        <v>ссылка</v>
      </c>
    </row>
    <row r="1687" spans="1:17" ht="14.25" customHeight="1" outlineLevel="1" x14ac:dyDescent="0.2">
      <c r="A1687" s="24" t="s">
        <v>24261</v>
      </c>
      <c r="B1687" s="1" t="s">
        <v>17</v>
      </c>
      <c r="C1687" s="25" t="s">
        <v>54</v>
      </c>
      <c r="E1687" s="1" t="s">
        <v>24262</v>
      </c>
      <c r="F1687" s="4" t="s">
        <v>20</v>
      </c>
      <c r="G1687" s="2" t="s">
        <v>4222</v>
      </c>
      <c r="H1687" s="1" t="s">
        <v>5584</v>
      </c>
      <c r="I1687" s="1" t="s">
        <v>3716</v>
      </c>
      <c r="J1687" s="1" t="s">
        <v>412</v>
      </c>
      <c r="K1687" s="1" t="s">
        <v>9905</v>
      </c>
      <c r="M1687" s="1">
        <f>IF($P$5&lt;20000,H1687*L1687,IF($P$5&lt;50000,I1687*L1687,IF($P$5&lt;100000,J1687*L1687,IF($P$5&lt;80000000,K1687*L1687))))</f>
        <v>0</v>
      </c>
      <c r="N1687" s="4" t="str">
        <f>IF(AND(P1687 &lt;&gt; "", P1687 &lt;&gt; "---"), HYPERLINK(P1687, Q1687), "")</f>
        <v>ссылка</v>
      </c>
      <c r="O1687" s="21">
        <f>L1687*H1687</f>
        <v>0</v>
      </c>
      <c r="P1687" s="26" t="s">
        <v>24263</v>
      </c>
      <c r="Q1687" t="str">
        <f>"ссылка"</f>
        <v>ссылка</v>
      </c>
    </row>
    <row r="1688" spans="1:17" ht="14.25" customHeight="1" outlineLevel="1" x14ac:dyDescent="0.2">
      <c r="A1688" s="24" t="s">
        <v>24264</v>
      </c>
      <c r="B1688" s="1" t="s">
        <v>17</v>
      </c>
      <c r="C1688" s="25" t="s">
        <v>54</v>
      </c>
      <c r="E1688" s="1" t="s">
        <v>24265</v>
      </c>
      <c r="F1688" s="4" t="s">
        <v>20</v>
      </c>
      <c r="G1688" s="2" t="s">
        <v>3453</v>
      </c>
      <c r="H1688" s="1" t="s">
        <v>2234</v>
      </c>
      <c r="I1688" s="1" t="s">
        <v>349</v>
      </c>
      <c r="J1688" s="1" t="s">
        <v>463</v>
      </c>
      <c r="K1688" s="1" t="s">
        <v>1037</v>
      </c>
      <c r="M1688" s="1">
        <f>IF($P$5&lt;20000,H1688*L1688,IF($P$5&lt;50000,I1688*L1688,IF($P$5&lt;100000,J1688*L1688,IF($P$5&lt;80000000,K1688*L1688))))</f>
        <v>0</v>
      </c>
      <c r="N1688" s="4" t="str">
        <f>IF(AND(P1688 &lt;&gt; "", P1688 &lt;&gt; "---"), HYPERLINK(P1688, Q1688), "")</f>
        <v>ссылка</v>
      </c>
      <c r="O1688" s="21">
        <f>L1688*H1688</f>
        <v>0</v>
      </c>
      <c r="P1688" s="26" t="s">
        <v>24266</v>
      </c>
      <c r="Q1688" t="str">
        <f>"ссылка"</f>
        <v>ссылка</v>
      </c>
    </row>
    <row r="1689" spans="1:17" ht="14.25" customHeight="1" outlineLevel="1" x14ac:dyDescent="0.2">
      <c r="A1689" s="24" t="s">
        <v>24267</v>
      </c>
      <c r="B1689" s="1" t="s">
        <v>17</v>
      </c>
      <c r="C1689" s="25" t="s">
        <v>45</v>
      </c>
      <c r="E1689" s="1" t="s">
        <v>24268</v>
      </c>
      <c r="F1689" s="4" t="s">
        <v>20</v>
      </c>
      <c r="G1689" s="2" t="s">
        <v>2000</v>
      </c>
      <c r="H1689" s="1" t="s">
        <v>7665</v>
      </c>
      <c r="I1689" s="1" t="s">
        <v>2755</v>
      </c>
      <c r="J1689" s="1" t="s">
        <v>3322</v>
      </c>
      <c r="K1689" s="1" t="s">
        <v>8844</v>
      </c>
      <c r="M1689" s="1">
        <f>IF($P$5&lt;20000,H1689*L1689,IF($P$5&lt;50000,I1689*L1689,IF($P$5&lt;100000,J1689*L1689,IF($P$5&lt;80000000,K1689*L1689))))</f>
        <v>0</v>
      </c>
      <c r="N1689" s="4" t="str">
        <f>IF(AND(P1689 &lt;&gt; "", P1689 &lt;&gt; "---"), HYPERLINK(P1689, Q1689), "")</f>
        <v>ссылка</v>
      </c>
      <c r="O1689" s="21">
        <f>L1689*H1689</f>
        <v>0</v>
      </c>
      <c r="P1689" s="26" t="s">
        <v>24269</v>
      </c>
      <c r="Q1689" t="str">
        <f>"ссылка"</f>
        <v>ссылка</v>
      </c>
    </row>
    <row r="1690" spans="1:17" ht="14.25" customHeight="1" outlineLevel="1" x14ac:dyDescent="0.2">
      <c r="A1690" s="24" t="s">
        <v>24270</v>
      </c>
      <c r="B1690" s="1" t="s">
        <v>17</v>
      </c>
      <c r="C1690" s="25" t="s">
        <v>45</v>
      </c>
      <c r="E1690" s="1" t="s">
        <v>24271</v>
      </c>
      <c r="F1690" s="4" t="s">
        <v>20</v>
      </c>
      <c r="G1690" s="2" t="s">
        <v>2063</v>
      </c>
      <c r="H1690" s="1" t="s">
        <v>5953</v>
      </c>
      <c r="I1690" s="1" t="s">
        <v>754</v>
      </c>
      <c r="J1690" s="1" t="s">
        <v>3908</v>
      </c>
      <c r="K1690" s="1" t="s">
        <v>3909</v>
      </c>
      <c r="M1690" s="1">
        <f>IF($P$5&lt;20000,H1690*L1690,IF($P$5&lt;50000,I1690*L1690,IF($P$5&lt;100000,J1690*L1690,IF($P$5&lt;80000000,K1690*L1690))))</f>
        <v>0</v>
      </c>
      <c r="N1690" s="4" t="str">
        <f>IF(AND(P1690 &lt;&gt; "", P1690 &lt;&gt; "---"), HYPERLINK(P1690, Q1690), "")</f>
        <v>ссылка</v>
      </c>
      <c r="O1690" s="21">
        <f>L1690*H1690</f>
        <v>0</v>
      </c>
      <c r="P1690" s="26" t="s">
        <v>24272</v>
      </c>
      <c r="Q1690" t="str">
        <f>"ссылка"</f>
        <v>ссылка</v>
      </c>
    </row>
    <row r="1691" spans="1:17" ht="14.25" customHeight="1" outlineLevel="1" x14ac:dyDescent="0.2">
      <c r="A1691" s="24" t="s">
        <v>24273</v>
      </c>
      <c r="B1691" s="1" t="s">
        <v>17</v>
      </c>
      <c r="C1691" s="25" t="s">
        <v>997</v>
      </c>
      <c r="E1691" s="1" t="s">
        <v>24274</v>
      </c>
      <c r="F1691" s="4" t="s">
        <v>20</v>
      </c>
      <c r="G1691" s="2" t="s">
        <v>2604</v>
      </c>
      <c r="H1691" s="1" t="s">
        <v>5873</v>
      </c>
      <c r="I1691" s="1" t="s">
        <v>2482</v>
      </c>
      <c r="J1691" s="1" t="s">
        <v>2596</v>
      </c>
      <c r="K1691" s="1" t="s">
        <v>4664</v>
      </c>
      <c r="M1691" s="1">
        <f>IF($P$5&lt;20000,H1691*L1691,IF($P$5&lt;50000,I1691*L1691,IF($P$5&lt;100000,J1691*L1691,IF($P$5&lt;80000000,K1691*L1691))))</f>
        <v>0</v>
      </c>
      <c r="N1691" s="4" t="str">
        <f>IF(AND(P1691 &lt;&gt; "", P1691 &lt;&gt; "---"), HYPERLINK(P1691, Q1691), "")</f>
        <v>ссылка</v>
      </c>
      <c r="O1691" s="21">
        <f>L1691*H1691</f>
        <v>0</v>
      </c>
      <c r="P1691" s="26" t="s">
        <v>24275</v>
      </c>
      <c r="Q1691" t="str">
        <f>"ссылка"</f>
        <v>ссылка</v>
      </c>
    </row>
    <row r="1692" spans="1:17" ht="14.25" customHeight="1" outlineLevel="1" x14ac:dyDescent="0.2">
      <c r="A1692" s="24" t="s">
        <v>24276</v>
      </c>
      <c r="B1692" s="1" t="s">
        <v>17</v>
      </c>
      <c r="C1692" s="25" t="s">
        <v>54</v>
      </c>
      <c r="E1692" s="1" t="s">
        <v>24277</v>
      </c>
      <c r="F1692" s="4" t="s">
        <v>20</v>
      </c>
      <c r="G1692" s="2" t="s">
        <v>1068</v>
      </c>
      <c r="H1692" s="1" t="s">
        <v>1088</v>
      </c>
      <c r="I1692" s="1" t="s">
        <v>1328</v>
      </c>
      <c r="J1692" s="1" t="s">
        <v>1321</v>
      </c>
      <c r="K1692" s="1" t="s">
        <v>3947</v>
      </c>
      <c r="M1692" s="1">
        <f>IF($P$5&lt;20000,H1692*L1692,IF($P$5&lt;50000,I1692*L1692,IF($P$5&lt;100000,J1692*L1692,IF($P$5&lt;80000000,K1692*L1692))))</f>
        <v>0</v>
      </c>
      <c r="N1692" s="4" t="str">
        <f>IF(AND(P1692 &lt;&gt; "", P1692 &lt;&gt; "---"), HYPERLINK(P1692, Q1692), "")</f>
        <v>ссылка</v>
      </c>
      <c r="O1692" s="21">
        <f>L1692*H1692</f>
        <v>0</v>
      </c>
      <c r="P1692" s="26" t="s">
        <v>24278</v>
      </c>
      <c r="Q1692" t="str">
        <f>"ссылка"</f>
        <v>ссылка</v>
      </c>
    </row>
    <row r="1693" spans="1:17" ht="14.25" customHeight="1" outlineLevel="1" x14ac:dyDescent="0.2">
      <c r="A1693" s="24" t="s">
        <v>24279</v>
      </c>
      <c r="B1693" s="1" t="s">
        <v>17</v>
      </c>
      <c r="C1693" s="25" t="s">
        <v>54</v>
      </c>
      <c r="E1693" s="1" t="s">
        <v>24280</v>
      </c>
      <c r="F1693" s="4" t="s">
        <v>20</v>
      </c>
      <c r="G1693" s="2" t="s">
        <v>415</v>
      </c>
      <c r="H1693" s="1" t="s">
        <v>197</v>
      </c>
      <c r="I1693" s="1" t="s">
        <v>6617</v>
      </c>
      <c r="J1693" s="1" t="s">
        <v>181</v>
      </c>
      <c r="K1693" s="1" t="s">
        <v>3732</v>
      </c>
      <c r="M1693" s="1">
        <f>IF($P$5&lt;20000,H1693*L1693,IF($P$5&lt;50000,I1693*L1693,IF($P$5&lt;100000,J1693*L1693,IF($P$5&lt;80000000,K1693*L1693))))</f>
        <v>0</v>
      </c>
      <c r="N1693" s="4" t="str">
        <f>IF(AND(P1693 &lt;&gt; "", P1693 &lt;&gt; "---"), HYPERLINK(P1693, Q1693), "")</f>
        <v>ссылка</v>
      </c>
      <c r="O1693" s="21">
        <f>L1693*H1693</f>
        <v>0</v>
      </c>
      <c r="P1693" s="26" t="s">
        <v>24281</v>
      </c>
      <c r="Q1693" t="str">
        <f>"ссылка"</f>
        <v>ссылка</v>
      </c>
    </row>
    <row r="1694" spans="1:17" ht="14.25" customHeight="1" outlineLevel="1" x14ac:dyDescent="0.2">
      <c r="A1694" s="24" t="s">
        <v>24282</v>
      </c>
      <c r="B1694" s="1" t="s">
        <v>17</v>
      </c>
      <c r="C1694" s="25" t="s">
        <v>18</v>
      </c>
      <c r="E1694" s="1" t="s">
        <v>24283</v>
      </c>
      <c r="F1694" s="4" t="s">
        <v>20</v>
      </c>
      <c r="G1694" s="2" t="s">
        <v>24284</v>
      </c>
      <c r="H1694" s="1" t="s">
        <v>8092</v>
      </c>
      <c r="I1694" s="1" t="s">
        <v>5581</v>
      </c>
      <c r="J1694" s="1" t="s">
        <v>24285</v>
      </c>
      <c r="K1694" s="1" t="s">
        <v>12576</v>
      </c>
      <c r="M1694" s="1">
        <f>IF($P$5&lt;20000,H1694*L1694,IF($P$5&lt;50000,I1694*L1694,IF($P$5&lt;100000,J1694*L1694,IF($P$5&lt;80000000,K1694*L1694))))</f>
        <v>0</v>
      </c>
      <c r="N1694" s="4" t="str">
        <f>IF(AND(P1694 &lt;&gt; "", P1694 &lt;&gt; "---"), HYPERLINK(P1694, Q1694), "")</f>
        <v>ссылка</v>
      </c>
      <c r="O1694" s="21">
        <f>L1694*H1694</f>
        <v>0</v>
      </c>
      <c r="P1694" s="26" t="s">
        <v>24286</v>
      </c>
      <c r="Q1694" t="str">
        <f>"ссылка"</f>
        <v>ссылка</v>
      </c>
    </row>
    <row r="1695" spans="1:17" ht="14.25" customHeight="1" outlineLevel="1" x14ac:dyDescent="0.2">
      <c r="A1695" s="24" t="s">
        <v>24287</v>
      </c>
      <c r="B1695" s="1" t="s">
        <v>17</v>
      </c>
      <c r="C1695" s="25" t="s">
        <v>54</v>
      </c>
      <c r="E1695" s="1" t="s">
        <v>24288</v>
      </c>
      <c r="F1695" s="4" t="s">
        <v>20</v>
      </c>
      <c r="G1695" s="2" t="s">
        <v>7885</v>
      </c>
      <c r="H1695" s="1" t="s">
        <v>3439</v>
      </c>
      <c r="I1695" s="1" t="s">
        <v>746</v>
      </c>
      <c r="J1695" s="1" t="s">
        <v>3788</v>
      </c>
      <c r="K1695" s="1" t="s">
        <v>2336</v>
      </c>
      <c r="M1695" s="1">
        <f>IF($P$5&lt;20000,H1695*L1695,IF($P$5&lt;50000,I1695*L1695,IF($P$5&lt;100000,J1695*L1695,IF($P$5&lt;80000000,K1695*L1695))))</f>
        <v>0</v>
      </c>
      <c r="N1695" s="4" t="str">
        <f>IF(AND(P1695 &lt;&gt; "", P1695 &lt;&gt; "---"), HYPERLINK(P1695, Q1695), "")</f>
        <v>ссылка</v>
      </c>
      <c r="O1695" s="21">
        <f>L1695*H1695</f>
        <v>0</v>
      </c>
      <c r="P1695" s="26" t="s">
        <v>24289</v>
      </c>
      <c r="Q1695" t="str">
        <f>"ссылка"</f>
        <v>ссылка</v>
      </c>
    </row>
    <row r="1696" spans="1:17" ht="14.25" customHeight="1" outlineLevel="1" x14ac:dyDescent="0.2">
      <c r="A1696" s="24" t="s">
        <v>24290</v>
      </c>
      <c r="B1696" s="1" t="s">
        <v>17</v>
      </c>
      <c r="C1696" s="25" t="s">
        <v>54</v>
      </c>
      <c r="E1696" s="1" t="s">
        <v>24291</v>
      </c>
      <c r="F1696" s="4" t="s">
        <v>20</v>
      </c>
      <c r="G1696" s="2" t="s">
        <v>6747</v>
      </c>
      <c r="H1696" s="1" t="s">
        <v>48</v>
      </c>
      <c r="I1696" s="1" t="s">
        <v>49</v>
      </c>
      <c r="J1696" s="1" t="s">
        <v>50</v>
      </c>
      <c r="K1696" s="1" t="s">
        <v>51</v>
      </c>
      <c r="M1696" s="1">
        <f>IF($P$5&lt;20000,H1696*L1696,IF($P$5&lt;50000,I1696*L1696,IF($P$5&lt;100000,J1696*L1696,IF($P$5&lt;80000000,K1696*L1696))))</f>
        <v>0</v>
      </c>
      <c r="N1696" s="4" t="str">
        <f>IF(AND(P1696 &lt;&gt; "", P1696 &lt;&gt; "---"), HYPERLINK(P1696, Q1696), "")</f>
        <v>ссылка</v>
      </c>
      <c r="O1696" s="21">
        <f>L1696*H1696</f>
        <v>0</v>
      </c>
      <c r="P1696" s="26" t="s">
        <v>24292</v>
      </c>
      <c r="Q1696" t="str">
        <f>"ссылка"</f>
        <v>ссылка</v>
      </c>
    </row>
    <row r="1697" spans="1:17" ht="14.25" customHeight="1" outlineLevel="1" x14ac:dyDescent="0.2">
      <c r="A1697" s="24" t="s">
        <v>24293</v>
      </c>
      <c r="B1697" s="1" t="s">
        <v>17</v>
      </c>
      <c r="C1697" s="25" t="s">
        <v>18</v>
      </c>
      <c r="E1697" s="1" t="s">
        <v>24294</v>
      </c>
      <c r="F1697" s="4" t="s">
        <v>20</v>
      </c>
      <c r="G1697" s="2" t="s">
        <v>2057</v>
      </c>
      <c r="H1697" s="1" t="s">
        <v>196</v>
      </c>
      <c r="I1697" s="1" t="s">
        <v>6649</v>
      </c>
      <c r="J1697" s="1" t="s">
        <v>180</v>
      </c>
      <c r="K1697" s="1" t="s">
        <v>197</v>
      </c>
      <c r="M1697" s="1">
        <f>IF($P$5&lt;20000,H1697*L1697,IF($P$5&lt;50000,I1697*L1697,IF($P$5&lt;100000,J1697*L1697,IF($P$5&lt;80000000,K1697*L1697))))</f>
        <v>0</v>
      </c>
      <c r="N1697" s="4" t="str">
        <f>IF(AND(P1697 &lt;&gt; "", P1697 &lt;&gt; "---"), HYPERLINK(P1697, Q1697), "")</f>
        <v>ссылка</v>
      </c>
      <c r="O1697" s="21">
        <f>L1697*H1697</f>
        <v>0</v>
      </c>
      <c r="P1697" s="26" t="s">
        <v>24295</v>
      </c>
      <c r="Q1697" t="str">
        <f>"ссылка"</f>
        <v>ссылка</v>
      </c>
    </row>
    <row r="1698" spans="1:17" ht="14.25" customHeight="1" outlineLevel="1" x14ac:dyDescent="0.2">
      <c r="A1698" s="24" t="s">
        <v>24296</v>
      </c>
      <c r="B1698" s="1" t="s">
        <v>17</v>
      </c>
      <c r="C1698" s="25" t="s">
        <v>54</v>
      </c>
      <c r="E1698" s="1" t="s">
        <v>24297</v>
      </c>
      <c r="F1698" s="4" t="s">
        <v>20</v>
      </c>
      <c r="G1698" s="2" t="s">
        <v>3499</v>
      </c>
      <c r="H1698" s="1" t="s">
        <v>240</v>
      </c>
      <c r="I1698" s="1" t="s">
        <v>3692</v>
      </c>
      <c r="J1698" s="1" t="s">
        <v>2514</v>
      </c>
      <c r="K1698" s="1" t="s">
        <v>332</v>
      </c>
      <c r="M1698" s="1">
        <f>IF($P$5&lt;20000,H1698*L1698,IF($P$5&lt;50000,I1698*L1698,IF($P$5&lt;100000,J1698*L1698,IF($P$5&lt;80000000,K1698*L1698))))</f>
        <v>0</v>
      </c>
      <c r="N1698" s="4" t="str">
        <f>IF(AND(P1698 &lt;&gt; "", P1698 &lt;&gt; "---"), HYPERLINK(P1698, Q1698), "")</f>
        <v>ссылка</v>
      </c>
      <c r="O1698" s="21">
        <f>L1698*H1698</f>
        <v>0</v>
      </c>
      <c r="P1698" s="26" t="s">
        <v>24298</v>
      </c>
      <c r="Q1698" t="str">
        <f>"ссылка"</f>
        <v>ссылка</v>
      </c>
    </row>
    <row r="1699" spans="1:17" ht="14.25" customHeight="1" outlineLevel="1" x14ac:dyDescent="0.2">
      <c r="A1699" s="24" t="s">
        <v>24611</v>
      </c>
      <c r="B1699" s="1" t="s">
        <v>17</v>
      </c>
      <c r="C1699" s="25" t="s">
        <v>45</v>
      </c>
      <c r="E1699" s="1" t="s">
        <v>24612</v>
      </c>
      <c r="F1699" s="4" t="s">
        <v>20</v>
      </c>
      <c r="G1699" s="2" t="s">
        <v>5546</v>
      </c>
      <c r="H1699" s="1" t="s">
        <v>3538</v>
      </c>
      <c r="I1699" s="1" t="s">
        <v>203</v>
      </c>
      <c r="J1699" s="1" t="s">
        <v>2331</v>
      </c>
      <c r="K1699" s="1" t="s">
        <v>415</v>
      </c>
      <c r="M1699" s="1">
        <f>IF($P$5&lt;20000,H1699*L1699,IF($P$5&lt;50000,I1699*L1699,IF($P$5&lt;100000,J1699*L1699,IF($P$5&lt;80000000,K1699*L1699))))</f>
        <v>0</v>
      </c>
      <c r="N1699" s="4" t="str">
        <f>IF(AND(P1699 &lt;&gt; "", P1699 &lt;&gt; "---"), HYPERLINK(P1699, Q1699), "")</f>
        <v>ссылка</v>
      </c>
      <c r="O1699" s="21">
        <f>L1699*H1699</f>
        <v>0</v>
      </c>
      <c r="P1699" s="26" t="s">
        <v>24613</v>
      </c>
      <c r="Q1699" t="str">
        <f>"ссылка"</f>
        <v>ссылка</v>
      </c>
    </row>
    <row r="1700" spans="1:17" ht="14.25" customHeight="1" outlineLevel="1" x14ac:dyDescent="0.2">
      <c r="A1700" s="24" t="s">
        <v>24614</v>
      </c>
      <c r="B1700" s="1" t="s">
        <v>17</v>
      </c>
      <c r="C1700" s="25" t="s">
        <v>45</v>
      </c>
      <c r="E1700" s="1" t="s">
        <v>24615</v>
      </c>
      <c r="F1700" s="4" t="s">
        <v>20</v>
      </c>
      <c r="G1700" s="2" t="s">
        <v>3333</v>
      </c>
      <c r="H1700" s="1" t="s">
        <v>31</v>
      </c>
      <c r="I1700" s="1" t="s">
        <v>32</v>
      </c>
      <c r="J1700" s="1" t="s">
        <v>5953</v>
      </c>
      <c r="K1700" s="1" t="s">
        <v>10910</v>
      </c>
      <c r="M1700" s="1">
        <f>IF($P$5&lt;20000,H1700*L1700,IF($P$5&lt;50000,I1700*L1700,IF($P$5&lt;100000,J1700*L1700,IF($P$5&lt;80000000,K1700*L1700))))</f>
        <v>0</v>
      </c>
      <c r="N1700" s="4" t="str">
        <f>IF(AND(P1700 &lt;&gt; "", P1700 &lt;&gt; "---"), HYPERLINK(P1700, Q1700), "")</f>
        <v>ссылка</v>
      </c>
      <c r="O1700" s="21">
        <f>L1700*H1700</f>
        <v>0</v>
      </c>
      <c r="P1700" s="26" t="s">
        <v>24616</v>
      </c>
      <c r="Q1700" t="str">
        <f>"ссылка"</f>
        <v>ссылка</v>
      </c>
    </row>
    <row r="1701" spans="1:17" ht="14.25" customHeight="1" outlineLevel="1" x14ac:dyDescent="0.2">
      <c r="A1701" s="24" t="s">
        <v>24617</v>
      </c>
      <c r="B1701" s="1" t="s">
        <v>17</v>
      </c>
      <c r="C1701" s="25" t="s">
        <v>45</v>
      </c>
      <c r="E1701" s="1" t="s">
        <v>24618</v>
      </c>
      <c r="F1701" s="4" t="s">
        <v>20</v>
      </c>
      <c r="G1701" s="2" t="s">
        <v>5352</v>
      </c>
      <c r="H1701" s="1" t="s">
        <v>15950</v>
      </c>
      <c r="I1701" s="1" t="s">
        <v>2335</v>
      </c>
      <c r="J1701" s="1" t="s">
        <v>3558</v>
      </c>
      <c r="K1701" s="1" t="s">
        <v>2372</v>
      </c>
      <c r="M1701" s="1">
        <f>IF($P$5&lt;20000,H1701*L1701,IF($P$5&lt;50000,I1701*L1701,IF($P$5&lt;100000,J1701*L1701,IF($P$5&lt;80000000,K1701*L1701))))</f>
        <v>0</v>
      </c>
      <c r="N1701" s="4" t="str">
        <f>IF(AND(P1701 &lt;&gt; "", P1701 &lt;&gt; "---"), HYPERLINK(P1701, Q1701), "")</f>
        <v>ссылка</v>
      </c>
      <c r="O1701" s="21">
        <f>L1701*H1701</f>
        <v>0</v>
      </c>
      <c r="P1701" s="26" t="s">
        <v>24619</v>
      </c>
      <c r="Q1701" t="str">
        <f>"ссылка"</f>
        <v>ссылка</v>
      </c>
    </row>
    <row r="1702" spans="1:17" ht="14.25" customHeight="1" outlineLevel="1" x14ac:dyDescent="0.2">
      <c r="A1702" s="24" t="s">
        <v>24620</v>
      </c>
      <c r="B1702" s="1" t="s">
        <v>17</v>
      </c>
      <c r="C1702" s="25" t="s">
        <v>36</v>
      </c>
      <c r="E1702" s="1" t="s">
        <v>24621</v>
      </c>
      <c r="F1702" s="4" t="s">
        <v>20</v>
      </c>
      <c r="G1702" s="2" t="s">
        <v>818</v>
      </c>
      <c r="H1702" s="1" t="s">
        <v>5792</v>
      </c>
      <c r="I1702" s="1" t="s">
        <v>137</v>
      </c>
      <c r="J1702" s="1" t="s">
        <v>305</v>
      </c>
      <c r="K1702" s="1" t="s">
        <v>7176</v>
      </c>
      <c r="M1702" s="1">
        <f>IF($P$5&lt;20000,H1702*L1702,IF($P$5&lt;50000,I1702*L1702,IF($P$5&lt;100000,J1702*L1702,IF($P$5&lt;80000000,K1702*L1702))))</f>
        <v>0</v>
      </c>
      <c r="N1702" s="4" t="str">
        <f>IF(AND(P1702 &lt;&gt; "", P1702 &lt;&gt; "---"), HYPERLINK(P1702, Q1702), "")</f>
        <v>ссылка</v>
      </c>
      <c r="O1702" s="21">
        <f>L1702*H1702</f>
        <v>0</v>
      </c>
      <c r="P1702" s="26" t="s">
        <v>24622</v>
      </c>
      <c r="Q1702" t="str">
        <f>"ссылка"</f>
        <v>ссылка</v>
      </c>
    </row>
    <row r="1703" spans="1:17" ht="14.25" customHeight="1" outlineLevel="1" x14ac:dyDescent="0.2">
      <c r="A1703" s="24" t="s">
        <v>24623</v>
      </c>
      <c r="B1703" s="1" t="s">
        <v>17</v>
      </c>
      <c r="C1703" s="25" t="s">
        <v>45</v>
      </c>
      <c r="E1703" s="1" t="s">
        <v>24624</v>
      </c>
      <c r="F1703" s="4" t="s">
        <v>20</v>
      </c>
      <c r="G1703" s="2" t="s">
        <v>3105</v>
      </c>
      <c r="H1703" s="1" t="s">
        <v>227</v>
      </c>
      <c r="I1703" s="1" t="s">
        <v>1243</v>
      </c>
      <c r="J1703" s="1" t="s">
        <v>2250</v>
      </c>
      <c r="K1703" s="1" t="s">
        <v>1712</v>
      </c>
      <c r="M1703" s="1">
        <f>IF($P$5&lt;20000,H1703*L1703,IF($P$5&lt;50000,I1703*L1703,IF($P$5&lt;100000,J1703*L1703,IF($P$5&lt;80000000,K1703*L1703))))</f>
        <v>0</v>
      </c>
      <c r="N1703" s="4" t="str">
        <f>IF(AND(P1703 &lt;&gt; "", P1703 &lt;&gt; "---"), HYPERLINK(P1703, Q1703), "")</f>
        <v>ссылка</v>
      </c>
      <c r="O1703" s="21">
        <f>L1703*H1703</f>
        <v>0</v>
      </c>
      <c r="P1703" s="26" t="s">
        <v>24625</v>
      </c>
      <c r="Q1703" t="str">
        <f>"ссылка"</f>
        <v>ссылка</v>
      </c>
    </row>
    <row r="1704" spans="1:17" ht="14.25" customHeight="1" outlineLevel="1" x14ac:dyDescent="0.2">
      <c r="A1704" s="24" t="s">
        <v>24626</v>
      </c>
      <c r="B1704" s="1" t="s">
        <v>17</v>
      </c>
      <c r="C1704" s="25" t="s">
        <v>45</v>
      </c>
      <c r="E1704" s="1" t="s">
        <v>24627</v>
      </c>
      <c r="F1704" s="4" t="s">
        <v>20</v>
      </c>
      <c r="G1704" s="2" t="s">
        <v>24628</v>
      </c>
      <c r="H1704" s="1" t="s">
        <v>2340</v>
      </c>
      <c r="I1704" s="1" t="s">
        <v>15555</v>
      </c>
      <c r="J1704" s="1" t="s">
        <v>12141</v>
      </c>
      <c r="K1704" s="1" t="s">
        <v>8074</v>
      </c>
      <c r="M1704" s="1">
        <f>IF($P$5&lt;20000,H1704*L1704,IF($P$5&lt;50000,I1704*L1704,IF($P$5&lt;100000,J1704*L1704,IF($P$5&lt;80000000,K1704*L1704))))</f>
        <v>0</v>
      </c>
      <c r="N1704" s="4" t="str">
        <f>IF(AND(P1704 &lt;&gt; "", P1704 &lt;&gt; "---"), HYPERLINK(P1704, Q1704), "")</f>
        <v>ссылка</v>
      </c>
      <c r="O1704" s="21">
        <f>L1704*H1704</f>
        <v>0</v>
      </c>
      <c r="P1704" s="26" t="s">
        <v>24629</v>
      </c>
      <c r="Q1704" t="str">
        <f>"ссылка"</f>
        <v>ссылка</v>
      </c>
    </row>
    <row r="1705" spans="1:17" ht="14.25" customHeight="1" outlineLevel="1" x14ac:dyDescent="0.2">
      <c r="A1705" s="24" t="s">
        <v>24630</v>
      </c>
      <c r="B1705" s="1" t="s">
        <v>17</v>
      </c>
      <c r="C1705" s="25" t="s">
        <v>54</v>
      </c>
      <c r="E1705" s="1" t="s">
        <v>24631</v>
      </c>
      <c r="F1705" s="4" t="s">
        <v>20</v>
      </c>
      <c r="G1705" s="2" t="s">
        <v>17029</v>
      </c>
      <c r="H1705" s="1" t="s">
        <v>10037</v>
      </c>
      <c r="I1705" s="1" t="s">
        <v>2937</v>
      </c>
      <c r="J1705" s="1" t="s">
        <v>15068</v>
      </c>
      <c r="K1705" s="1" t="s">
        <v>4542</v>
      </c>
      <c r="M1705" s="1">
        <f>IF($P$5&lt;20000,H1705*L1705,IF($P$5&lt;50000,I1705*L1705,IF($P$5&lt;100000,J1705*L1705,IF($P$5&lt;80000000,K1705*L1705))))</f>
        <v>0</v>
      </c>
      <c r="N1705" s="4" t="str">
        <f>IF(AND(P1705 &lt;&gt; "", P1705 &lt;&gt; "---"), HYPERLINK(P1705, Q1705), "")</f>
        <v>ссылка</v>
      </c>
      <c r="O1705" s="21">
        <f>L1705*H1705</f>
        <v>0</v>
      </c>
      <c r="P1705" s="26" t="s">
        <v>24632</v>
      </c>
      <c r="Q1705" t="str">
        <f>"ссылка"</f>
        <v>ссылка</v>
      </c>
    </row>
    <row r="1706" spans="1:17" ht="14.25" customHeight="1" outlineLevel="1" x14ac:dyDescent="0.2">
      <c r="A1706" s="24" t="s">
        <v>24633</v>
      </c>
      <c r="B1706" s="1" t="s">
        <v>17</v>
      </c>
      <c r="C1706" s="25" t="s">
        <v>36</v>
      </c>
      <c r="E1706" s="1" t="s">
        <v>24634</v>
      </c>
      <c r="F1706" s="4" t="s">
        <v>20</v>
      </c>
      <c r="G1706" s="2" t="s">
        <v>3510</v>
      </c>
      <c r="H1706" s="1" t="s">
        <v>6005</v>
      </c>
      <c r="I1706" s="1" t="s">
        <v>196</v>
      </c>
      <c r="J1706" s="1" t="s">
        <v>6649</v>
      </c>
      <c r="K1706" s="1" t="s">
        <v>180</v>
      </c>
      <c r="M1706" s="1">
        <f>IF($P$5&lt;20000,H1706*L1706,IF($P$5&lt;50000,I1706*L1706,IF($P$5&lt;100000,J1706*L1706,IF($P$5&lt;80000000,K1706*L1706))))</f>
        <v>0</v>
      </c>
      <c r="N1706" s="4" t="str">
        <f>IF(AND(P1706 &lt;&gt; "", P1706 &lt;&gt; "---"), HYPERLINK(P1706, Q1706), "")</f>
        <v>ссылка</v>
      </c>
      <c r="O1706" s="21">
        <f>L1706*H1706</f>
        <v>0</v>
      </c>
      <c r="P1706" s="26" t="s">
        <v>24635</v>
      </c>
      <c r="Q1706" t="str">
        <f>"ссылка"</f>
        <v>ссылка</v>
      </c>
    </row>
    <row r="1707" spans="1:17" ht="14.25" customHeight="1" outlineLevel="1" x14ac:dyDescent="0.2">
      <c r="A1707" s="24" t="s">
        <v>24636</v>
      </c>
      <c r="B1707" s="1" t="s">
        <v>17</v>
      </c>
      <c r="C1707" s="25" t="s">
        <v>45</v>
      </c>
      <c r="E1707" s="1" t="s">
        <v>24637</v>
      </c>
      <c r="F1707" s="4" t="s">
        <v>20</v>
      </c>
      <c r="G1707" s="2" t="s">
        <v>1715</v>
      </c>
      <c r="H1707" s="1" t="s">
        <v>976</v>
      </c>
      <c r="I1707" s="1" t="s">
        <v>985</v>
      </c>
      <c r="J1707" s="1" t="s">
        <v>1390</v>
      </c>
      <c r="K1707" s="1" t="s">
        <v>1330</v>
      </c>
      <c r="M1707" s="1">
        <f>IF($P$5&lt;20000,H1707*L1707,IF($P$5&lt;50000,I1707*L1707,IF($P$5&lt;100000,J1707*L1707,IF($P$5&lt;80000000,K1707*L1707))))</f>
        <v>0</v>
      </c>
      <c r="N1707" s="4" t="str">
        <f>IF(AND(P1707 &lt;&gt; "", P1707 &lt;&gt; "---"), HYPERLINK(P1707, Q1707), "")</f>
        <v>ссылка</v>
      </c>
      <c r="O1707" s="21">
        <f>L1707*H1707</f>
        <v>0</v>
      </c>
      <c r="P1707" s="26" t="s">
        <v>24638</v>
      </c>
      <c r="Q1707" t="str">
        <f>"ссылка"</f>
        <v>ссылка</v>
      </c>
    </row>
    <row r="1708" spans="1:17" ht="14.25" customHeight="1" outlineLevel="1" x14ac:dyDescent="0.2">
      <c r="A1708" s="24" t="s">
        <v>24639</v>
      </c>
      <c r="B1708" s="1" t="s">
        <v>17</v>
      </c>
      <c r="C1708" s="25" t="s">
        <v>45</v>
      </c>
      <c r="E1708" s="1" t="s">
        <v>24640</v>
      </c>
      <c r="F1708" s="4" t="s">
        <v>20</v>
      </c>
      <c r="G1708" s="2" t="s">
        <v>2260</v>
      </c>
      <c r="H1708" s="1" t="s">
        <v>2261</v>
      </c>
      <c r="I1708" s="1" t="s">
        <v>1603</v>
      </c>
      <c r="J1708" s="1" t="s">
        <v>2262</v>
      </c>
      <c r="K1708" s="1" t="s">
        <v>2263</v>
      </c>
      <c r="M1708" s="1">
        <f>IF($P$5&lt;20000,H1708*L1708,IF($P$5&lt;50000,I1708*L1708,IF($P$5&lt;100000,J1708*L1708,IF($P$5&lt;80000000,K1708*L1708))))</f>
        <v>0</v>
      </c>
      <c r="N1708" s="4" t="str">
        <f>IF(AND(P1708 &lt;&gt; "", P1708 &lt;&gt; "---"), HYPERLINK(P1708, Q1708), "")</f>
        <v>ссылка</v>
      </c>
      <c r="O1708" s="21">
        <f>L1708*H1708</f>
        <v>0</v>
      </c>
      <c r="P1708" s="26" t="s">
        <v>24641</v>
      </c>
      <c r="Q1708" t="str">
        <f>"ссылка"</f>
        <v>ссылка</v>
      </c>
    </row>
    <row r="1709" spans="1:17" ht="14.25" customHeight="1" outlineLevel="1" x14ac:dyDescent="0.2">
      <c r="A1709" s="24" t="s">
        <v>24642</v>
      </c>
      <c r="B1709" s="1" t="s">
        <v>17</v>
      </c>
      <c r="C1709" s="25" t="s">
        <v>54</v>
      </c>
      <c r="E1709" s="1" t="s">
        <v>24643</v>
      </c>
      <c r="F1709" s="4" t="s">
        <v>20</v>
      </c>
      <c r="G1709" s="2" t="s">
        <v>8808</v>
      </c>
      <c r="H1709" s="1" t="s">
        <v>4695</v>
      </c>
      <c r="I1709" s="1" t="s">
        <v>12468</v>
      </c>
      <c r="J1709" s="1" t="s">
        <v>10055</v>
      </c>
      <c r="K1709" s="1" t="s">
        <v>9115</v>
      </c>
      <c r="M1709" s="1">
        <f>IF($P$5&lt;20000,H1709*L1709,IF($P$5&lt;50000,I1709*L1709,IF($P$5&lt;100000,J1709*L1709,IF($P$5&lt;80000000,K1709*L1709))))</f>
        <v>0</v>
      </c>
      <c r="N1709" s="4" t="str">
        <f>IF(AND(P1709 &lt;&gt; "", P1709 &lt;&gt; "---"), HYPERLINK(P1709, Q1709), "")</f>
        <v>ссылка</v>
      </c>
      <c r="O1709" s="21">
        <f>L1709*H1709</f>
        <v>0</v>
      </c>
      <c r="P1709" s="26" t="s">
        <v>24644</v>
      </c>
      <c r="Q1709" t="str">
        <f>"ссылка"</f>
        <v>ссылка</v>
      </c>
    </row>
    <row r="1710" spans="1:17" ht="14.25" customHeight="1" outlineLevel="1" x14ac:dyDescent="0.2">
      <c r="A1710" s="24" t="s">
        <v>24645</v>
      </c>
      <c r="B1710" s="1" t="s">
        <v>17</v>
      </c>
      <c r="C1710" s="25" t="s">
        <v>54</v>
      </c>
      <c r="E1710" s="1" t="s">
        <v>24646</v>
      </c>
      <c r="F1710" s="4" t="s">
        <v>20</v>
      </c>
      <c r="G1710" s="2" t="s">
        <v>5845</v>
      </c>
      <c r="H1710" s="1" t="s">
        <v>5732</v>
      </c>
      <c r="I1710" s="1" t="s">
        <v>5547</v>
      </c>
      <c r="J1710" s="1" t="s">
        <v>3563</v>
      </c>
      <c r="K1710" s="1" t="s">
        <v>3564</v>
      </c>
      <c r="M1710" s="1">
        <f>IF($P$5&lt;20000,H1710*L1710,IF($P$5&lt;50000,I1710*L1710,IF($P$5&lt;100000,J1710*L1710,IF($P$5&lt;80000000,K1710*L1710))))</f>
        <v>0</v>
      </c>
      <c r="N1710" s="4" t="str">
        <f>IF(AND(P1710 &lt;&gt; "", P1710 &lt;&gt; "---"), HYPERLINK(P1710, Q1710), "")</f>
        <v>ссылка</v>
      </c>
      <c r="O1710" s="21">
        <f>L1710*H1710</f>
        <v>0</v>
      </c>
      <c r="P1710" s="26" t="s">
        <v>24647</v>
      </c>
      <c r="Q1710" t="str">
        <f>"ссылка"</f>
        <v>ссылка</v>
      </c>
    </row>
    <row r="1711" spans="1:17" ht="14.25" customHeight="1" outlineLevel="1" x14ac:dyDescent="0.2">
      <c r="A1711" s="24" t="s">
        <v>24648</v>
      </c>
      <c r="B1711" s="1" t="s">
        <v>17</v>
      </c>
      <c r="C1711" s="25" t="s">
        <v>54</v>
      </c>
      <c r="E1711" s="1" t="s">
        <v>24649</v>
      </c>
      <c r="F1711" s="4" t="s">
        <v>20</v>
      </c>
      <c r="G1711" s="2" t="s">
        <v>7831</v>
      </c>
      <c r="H1711" s="1" t="s">
        <v>13247</v>
      </c>
      <c r="I1711" s="1" t="s">
        <v>4739</v>
      </c>
      <c r="J1711" s="1" t="s">
        <v>5628</v>
      </c>
      <c r="K1711" s="1" t="s">
        <v>186</v>
      </c>
      <c r="M1711" s="1">
        <f>IF($P$5&lt;20000,H1711*L1711,IF($P$5&lt;50000,I1711*L1711,IF($P$5&lt;100000,J1711*L1711,IF($P$5&lt;80000000,K1711*L1711))))</f>
        <v>0</v>
      </c>
      <c r="N1711" s="4" t="str">
        <f>IF(AND(P1711 &lt;&gt; "", P1711 &lt;&gt; "---"), HYPERLINK(P1711, Q1711), "")</f>
        <v>ссылка</v>
      </c>
      <c r="O1711" s="21">
        <f>L1711*H1711</f>
        <v>0</v>
      </c>
      <c r="P1711" s="26" t="s">
        <v>24650</v>
      </c>
      <c r="Q1711" t="str">
        <f>"ссылка"</f>
        <v>ссылка</v>
      </c>
    </row>
    <row r="1712" spans="1:17" ht="14.25" customHeight="1" outlineLevel="1" x14ac:dyDescent="0.2">
      <c r="A1712" s="24" t="s">
        <v>24651</v>
      </c>
      <c r="B1712" s="1" t="s">
        <v>17</v>
      </c>
      <c r="C1712" s="25" t="s">
        <v>997</v>
      </c>
      <c r="E1712" s="1" t="s">
        <v>24652</v>
      </c>
      <c r="F1712" s="4" t="s">
        <v>20</v>
      </c>
      <c r="G1712" s="2" t="s">
        <v>1498</v>
      </c>
      <c r="H1712" s="1" t="s">
        <v>2135</v>
      </c>
      <c r="I1712" s="1" t="s">
        <v>1827</v>
      </c>
      <c r="J1712" s="1" t="s">
        <v>1883</v>
      </c>
      <c r="K1712" s="1" t="s">
        <v>560</v>
      </c>
      <c r="M1712" s="1">
        <f>IF($P$5&lt;20000,H1712*L1712,IF($P$5&lt;50000,I1712*L1712,IF($P$5&lt;100000,J1712*L1712,IF($P$5&lt;80000000,K1712*L1712))))</f>
        <v>0</v>
      </c>
      <c r="N1712" s="4" t="str">
        <f>IF(AND(P1712 &lt;&gt; "", P1712 &lt;&gt; "---"), HYPERLINK(P1712, Q1712), "")</f>
        <v>ссылка</v>
      </c>
      <c r="O1712" s="21">
        <f>L1712*H1712</f>
        <v>0</v>
      </c>
      <c r="P1712" s="26" t="s">
        <v>24653</v>
      </c>
      <c r="Q1712" t="str">
        <f>"ссылка"</f>
        <v>ссылка</v>
      </c>
    </row>
    <row r="1713" spans="1:17" ht="14.25" customHeight="1" outlineLevel="1" x14ac:dyDescent="0.2">
      <c r="A1713" s="24" t="s">
        <v>24654</v>
      </c>
      <c r="B1713" s="1" t="s">
        <v>17</v>
      </c>
      <c r="C1713" s="25" t="s">
        <v>997</v>
      </c>
      <c r="E1713" s="1" t="s">
        <v>24655</v>
      </c>
      <c r="F1713" s="4" t="s">
        <v>20</v>
      </c>
      <c r="G1713" s="2" t="s">
        <v>10009</v>
      </c>
      <c r="H1713" s="1" t="s">
        <v>2087</v>
      </c>
      <c r="I1713" s="1" t="s">
        <v>9562</v>
      </c>
      <c r="J1713" s="1" t="s">
        <v>3746</v>
      </c>
      <c r="K1713" s="1" t="s">
        <v>2242</v>
      </c>
      <c r="M1713" s="1">
        <f>IF($P$5&lt;20000,H1713*L1713,IF($P$5&lt;50000,I1713*L1713,IF($P$5&lt;100000,J1713*L1713,IF($P$5&lt;80000000,K1713*L1713))))</f>
        <v>0</v>
      </c>
      <c r="N1713" s="4" t="str">
        <f>IF(AND(P1713 &lt;&gt; "", P1713 &lt;&gt; "---"), HYPERLINK(P1713, Q1713), "")</f>
        <v>ссылка</v>
      </c>
      <c r="O1713" s="21">
        <f>L1713*H1713</f>
        <v>0</v>
      </c>
      <c r="P1713" s="26" t="s">
        <v>24656</v>
      </c>
      <c r="Q1713" t="str">
        <f>"ссылка"</f>
        <v>ссылка</v>
      </c>
    </row>
    <row r="1714" spans="1:17" ht="14.25" customHeight="1" outlineLevel="1" x14ac:dyDescent="0.2">
      <c r="A1714" s="24" t="s">
        <v>24657</v>
      </c>
      <c r="B1714" s="1" t="s">
        <v>17</v>
      </c>
      <c r="C1714" s="25" t="s">
        <v>997</v>
      </c>
      <c r="E1714" s="1" t="s">
        <v>24658</v>
      </c>
      <c r="F1714" s="4" t="s">
        <v>20</v>
      </c>
      <c r="G1714" s="2" t="s">
        <v>7838</v>
      </c>
      <c r="H1714" s="1" t="s">
        <v>3813</v>
      </c>
      <c r="I1714" s="1" t="s">
        <v>4016</v>
      </c>
      <c r="J1714" s="1" t="s">
        <v>4017</v>
      </c>
      <c r="K1714" s="1" t="s">
        <v>4018</v>
      </c>
      <c r="M1714" s="1">
        <f>IF($P$5&lt;20000,H1714*L1714,IF($P$5&lt;50000,I1714*L1714,IF($P$5&lt;100000,J1714*L1714,IF($P$5&lt;80000000,K1714*L1714))))</f>
        <v>0</v>
      </c>
      <c r="N1714" s="4" t="str">
        <f>IF(AND(P1714 &lt;&gt; "", P1714 &lt;&gt; "---"), HYPERLINK(P1714, Q1714), "")</f>
        <v>ссылка</v>
      </c>
      <c r="O1714" s="21">
        <f>L1714*H1714</f>
        <v>0</v>
      </c>
      <c r="P1714" s="26" t="s">
        <v>24659</v>
      </c>
      <c r="Q1714" t="str">
        <f>"ссылка"</f>
        <v>ссылка</v>
      </c>
    </row>
    <row r="1715" spans="1:17" ht="14.25" customHeight="1" outlineLevel="1" x14ac:dyDescent="0.2">
      <c r="A1715" s="24" t="s">
        <v>24660</v>
      </c>
      <c r="B1715" s="1" t="s">
        <v>17</v>
      </c>
      <c r="C1715" s="25" t="s">
        <v>997</v>
      </c>
      <c r="E1715" s="1" t="s">
        <v>24661</v>
      </c>
      <c r="F1715" s="4" t="s">
        <v>20</v>
      </c>
      <c r="G1715" s="2" t="s">
        <v>250</v>
      </c>
      <c r="H1715" s="1" t="s">
        <v>1901</v>
      </c>
      <c r="I1715" s="1" t="s">
        <v>3525</v>
      </c>
      <c r="J1715" s="1" t="s">
        <v>3526</v>
      </c>
      <c r="K1715" s="1" t="s">
        <v>5564</v>
      </c>
      <c r="M1715" s="1">
        <f>IF($P$5&lt;20000,H1715*L1715,IF($P$5&lt;50000,I1715*L1715,IF($P$5&lt;100000,J1715*L1715,IF($P$5&lt;80000000,K1715*L1715))))</f>
        <v>0</v>
      </c>
      <c r="N1715" s="4" t="str">
        <f>IF(AND(P1715 &lt;&gt; "", P1715 &lt;&gt; "---"), HYPERLINK(P1715, Q1715), "")</f>
        <v>ссылка</v>
      </c>
      <c r="O1715" s="21">
        <f>L1715*H1715</f>
        <v>0</v>
      </c>
      <c r="P1715" s="26" t="s">
        <v>24662</v>
      </c>
      <c r="Q1715" t="str">
        <f>"ссылка"</f>
        <v>ссылка</v>
      </c>
    </row>
    <row r="1716" spans="1:17" ht="14.25" customHeight="1" outlineLevel="1" x14ac:dyDescent="0.2">
      <c r="A1716" s="24" t="s">
        <v>24663</v>
      </c>
      <c r="B1716" s="1" t="s">
        <v>17</v>
      </c>
      <c r="C1716" s="25" t="s">
        <v>997</v>
      </c>
      <c r="E1716" s="1" t="s">
        <v>24664</v>
      </c>
      <c r="F1716" s="4" t="s">
        <v>20</v>
      </c>
      <c r="G1716" s="2" t="s">
        <v>3483</v>
      </c>
      <c r="H1716" s="1" t="s">
        <v>24665</v>
      </c>
      <c r="I1716" s="1" t="s">
        <v>14529</v>
      </c>
      <c r="J1716" s="1" t="s">
        <v>2032</v>
      </c>
      <c r="K1716" s="1" t="s">
        <v>9757</v>
      </c>
      <c r="M1716" s="1">
        <f>IF($P$5&lt;20000,H1716*L1716,IF($P$5&lt;50000,I1716*L1716,IF($P$5&lt;100000,J1716*L1716,IF($P$5&lt;80000000,K1716*L1716))))</f>
        <v>0</v>
      </c>
      <c r="N1716" s="4" t="str">
        <f>IF(AND(P1716 &lt;&gt; "", P1716 &lt;&gt; "---"), HYPERLINK(P1716, Q1716), "")</f>
        <v>ссылка</v>
      </c>
      <c r="O1716" s="21">
        <f>L1716*H1716</f>
        <v>0</v>
      </c>
      <c r="P1716" s="26" t="s">
        <v>24666</v>
      </c>
      <c r="Q1716" t="str">
        <f>"ссылка"</f>
        <v>ссылка</v>
      </c>
    </row>
    <row r="1717" spans="1:17" ht="14.25" customHeight="1" outlineLevel="1" x14ac:dyDescent="0.2">
      <c r="A1717" s="24" t="s">
        <v>24667</v>
      </c>
      <c r="B1717" s="1" t="s">
        <v>17</v>
      </c>
      <c r="C1717" s="25" t="s">
        <v>997</v>
      </c>
      <c r="E1717" s="1" t="s">
        <v>24668</v>
      </c>
      <c r="F1717" s="4" t="s">
        <v>20</v>
      </c>
      <c r="G1717" s="2" t="s">
        <v>7245</v>
      </c>
      <c r="H1717" s="1" t="s">
        <v>5415</v>
      </c>
      <c r="I1717" s="1" t="s">
        <v>889</v>
      </c>
      <c r="J1717" s="1" t="s">
        <v>1910</v>
      </c>
      <c r="K1717" s="1" t="s">
        <v>195</v>
      </c>
      <c r="M1717" s="1">
        <f>IF($P$5&lt;20000,H1717*L1717,IF($P$5&lt;50000,I1717*L1717,IF($P$5&lt;100000,J1717*L1717,IF($P$5&lt;80000000,K1717*L1717))))</f>
        <v>0</v>
      </c>
      <c r="N1717" s="4" t="str">
        <f>IF(AND(P1717 &lt;&gt; "", P1717 &lt;&gt; "---"), HYPERLINK(P1717, Q1717), "")</f>
        <v>ссылка</v>
      </c>
      <c r="O1717" s="21">
        <f>L1717*H1717</f>
        <v>0</v>
      </c>
      <c r="P1717" s="26" t="s">
        <v>24669</v>
      </c>
      <c r="Q1717" t="str">
        <f>"ссылка"</f>
        <v>ссылка</v>
      </c>
    </row>
    <row r="1718" spans="1:17" ht="14.25" customHeight="1" outlineLevel="1" x14ac:dyDescent="0.2">
      <c r="A1718" s="24" t="s">
        <v>24670</v>
      </c>
      <c r="B1718" s="1" t="s">
        <v>17</v>
      </c>
      <c r="C1718" s="25" t="s">
        <v>54</v>
      </c>
      <c r="E1718" s="1" t="s">
        <v>24671</v>
      </c>
      <c r="F1718" s="4" t="s">
        <v>20</v>
      </c>
      <c r="G1718" s="2" t="s">
        <v>4114</v>
      </c>
      <c r="H1718" s="1" t="s">
        <v>1449</v>
      </c>
      <c r="I1718" s="1" t="s">
        <v>3267</v>
      </c>
      <c r="J1718" s="1" t="s">
        <v>1518</v>
      </c>
      <c r="K1718" s="1" t="s">
        <v>279</v>
      </c>
      <c r="M1718" s="1">
        <f>IF($P$5&lt;20000,H1718*L1718,IF($P$5&lt;50000,I1718*L1718,IF($P$5&lt;100000,J1718*L1718,IF($P$5&lt;80000000,K1718*L1718))))</f>
        <v>0</v>
      </c>
      <c r="N1718" s="4" t="str">
        <f>IF(AND(P1718 &lt;&gt; "", P1718 &lt;&gt; "---"), HYPERLINK(P1718, Q1718), "")</f>
        <v/>
      </c>
      <c r="O1718" s="21">
        <f>L1718*H1718</f>
        <v>0</v>
      </c>
      <c r="P1718" s="26" t="s">
        <v>362</v>
      </c>
      <c r="Q1718" t="str">
        <f>"ссылка"</f>
        <v>ссылка</v>
      </c>
    </row>
    <row r="1719" spans="1:17" ht="14.25" customHeight="1" outlineLevel="1" x14ac:dyDescent="0.2">
      <c r="A1719" s="24" t="s">
        <v>24672</v>
      </c>
      <c r="B1719" s="1" t="s">
        <v>17</v>
      </c>
      <c r="C1719" s="25" t="s">
        <v>254</v>
      </c>
      <c r="E1719" s="1" t="s">
        <v>24673</v>
      </c>
      <c r="F1719" s="4" t="s">
        <v>20</v>
      </c>
      <c r="G1719" s="2" t="s">
        <v>1930</v>
      </c>
      <c r="H1719" s="1" t="s">
        <v>1695</v>
      </c>
      <c r="I1719" s="1" t="s">
        <v>877</v>
      </c>
      <c r="J1719" s="1" t="s">
        <v>116</v>
      </c>
      <c r="K1719" s="1" t="s">
        <v>1756</v>
      </c>
      <c r="M1719" s="1">
        <f>IF($P$5&lt;20000,H1719*L1719,IF($P$5&lt;50000,I1719*L1719,IF($P$5&lt;100000,J1719*L1719,IF($P$5&lt;80000000,K1719*L1719))))</f>
        <v>0</v>
      </c>
      <c r="N1719" s="4" t="str">
        <f>IF(AND(P1719 &lt;&gt; "", P1719 &lt;&gt; "---"), HYPERLINK(P1719, Q1719), "")</f>
        <v>ссылка</v>
      </c>
      <c r="O1719" s="21">
        <f>L1719*H1719</f>
        <v>0</v>
      </c>
      <c r="P1719" s="26" t="s">
        <v>24674</v>
      </c>
      <c r="Q1719" t="str">
        <f>"ссылка"</f>
        <v>ссылка</v>
      </c>
    </row>
    <row r="1720" spans="1:17" ht="14.25" customHeight="1" outlineLevel="1" x14ac:dyDescent="0.2">
      <c r="A1720" s="24" t="s">
        <v>24675</v>
      </c>
      <c r="B1720" s="1" t="s">
        <v>17</v>
      </c>
      <c r="C1720" s="25" t="s">
        <v>54</v>
      </c>
      <c r="E1720" s="1" t="s">
        <v>24676</v>
      </c>
      <c r="F1720" s="4" t="s">
        <v>20</v>
      </c>
      <c r="G1720" s="2" t="s">
        <v>1466</v>
      </c>
      <c r="H1720" s="1" t="s">
        <v>894</v>
      </c>
      <c r="I1720" s="1" t="s">
        <v>1018</v>
      </c>
      <c r="J1720" s="1" t="s">
        <v>1632</v>
      </c>
      <c r="K1720" s="1" t="s">
        <v>559</v>
      </c>
      <c r="M1720" s="1">
        <f>IF($P$5&lt;20000,H1720*L1720,IF($P$5&lt;50000,I1720*L1720,IF($P$5&lt;100000,J1720*L1720,IF($P$5&lt;80000000,K1720*L1720))))</f>
        <v>0</v>
      </c>
      <c r="N1720" s="4" t="str">
        <f>IF(AND(P1720 &lt;&gt; "", P1720 &lt;&gt; "---"), HYPERLINK(P1720, Q1720), "")</f>
        <v>ссылка</v>
      </c>
      <c r="O1720" s="21">
        <f>L1720*H1720</f>
        <v>0</v>
      </c>
      <c r="P1720" s="26" t="s">
        <v>24677</v>
      </c>
      <c r="Q1720" t="str">
        <f>"ссылка"</f>
        <v>ссылка</v>
      </c>
    </row>
    <row r="1721" spans="1:17" ht="14.25" customHeight="1" outlineLevel="1" x14ac:dyDescent="0.2">
      <c r="A1721" s="24" t="s">
        <v>24678</v>
      </c>
      <c r="B1721" s="1" t="s">
        <v>17</v>
      </c>
      <c r="C1721" s="25" t="s">
        <v>54</v>
      </c>
      <c r="E1721" s="1" t="s">
        <v>24679</v>
      </c>
      <c r="F1721" s="4" t="s">
        <v>20</v>
      </c>
      <c r="G1721" s="2" t="s">
        <v>350</v>
      </c>
      <c r="H1721" s="1" t="s">
        <v>1080</v>
      </c>
      <c r="I1721" s="1" t="s">
        <v>561</v>
      </c>
      <c r="J1721" s="1" t="s">
        <v>1720</v>
      </c>
      <c r="K1721" s="1" t="s">
        <v>1125</v>
      </c>
      <c r="M1721" s="1">
        <f>IF($P$5&lt;20000,H1721*L1721,IF($P$5&lt;50000,I1721*L1721,IF($P$5&lt;100000,J1721*L1721,IF($P$5&lt;80000000,K1721*L1721))))</f>
        <v>0</v>
      </c>
      <c r="N1721" s="4" t="str">
        <f>IF(AND(P1721 &lt;&gt; "", P1721 &lt;&gt; "---"), HYPERLINK(P1721, Q1721), "")</f>
        <v>ссылка</v>
      </c>
      <c r="O1721" s="21">
        <f>L1721*H1721</f>
        <v>0</v>
      </c>
      <c r="P1721" s="26" t="s">
        <v>24680</v>
      </c>
      <c r="Q1721" t="str">
        <f>"ссылка"</f>
        <v>ссылка</v>
      </c>
    </row>
    <row r="1722" spans="1:17" ht="14.25" customHeight="1" outlineLevel="1" x14ac:dyDescent="0.2">
      <c r="A1722" s="24" t="s">
        <v>24681</v>
      </c>
      <c r="B1722" s="1" t="s">
        <v>17</v>
      </c>
      <c r="C1722" s="25" t="s">
        <v>54</v>
      </c>
      <c r="E1722" s="1" t="s">
        <v>24682</v>
      </c>
      <c r="F1722" s="4" t="s">
        <v>20</v>
      </c>
      <c r="G1722" s="2" t="s">
        <v>516</v>
      </c>
      <c r="H1722" s="1" t="s">
        <v>2598</v>
      </c>
      <c r="I1722" s="1" t="s">
        <v>2217</v>
      </c>
      <c r="J1722" s="1" t="s">
        <v>3258</v>
      </c>
      <c r="K1722" s="1" t="s">
        <v>462</v>
      </c>
      <c r="M1722" s="1">
        <f>IF($P$5&lt;20000,H1722*L1722,IF($P$5&lt;50000,I1722*L1722,IF($P$5&lt;100000,J1722*L1722,IF($P$5&lt;80000000,K1722*L1722))))</f>
        <v>0</v>
      </c>
      <c r="N1722" s="4" t="str">
        <f>IF(AND(P1722 &lt;&gt; "", P1722 &lt;&gt; "---"), HYPERLINK(P1722, Q1722), "")</f>
        <v>ссылка</v>
      </c>
      <c r="O1722" s="21">
        <f>L1722*H1722</f>
        <v>0</v>
      </c>
      <c r="P1722" s="26" t="s">
        <v>24683</v>
      </c>
      <c r="Q1722" t="str">
        <f>"ссылка"</f>
        <v>ссылка</v>
      </c>
    </row>
    <row r="1723" spans="1:17" ht="14.25" customHeight="1" outlineLevel="1" x14ac:dyDescent="0.2">
      <c r="A1723" s="24" t="s">
        <v>24684</v>
      </c>
      <c r="B1723" s="1" t="s">
        <v>17</v>
      </c>
      <c r="C1723" s="25" t="s">
        <v>54</v>
      </c>
      <c r="E1723" s="1" t="s">
        <v>24685</v>
      </c>
      <c r="F1723" s="4" t="s">
        <v>20</v>
      </c>
      <c r="G1723" s="2" t="s">
        <v>516</v>
      </c>
      <c r="H1723" s="1" t="s">
        <v>271</v>
      </c>
      <c r="I1723" s="1" t="s">
        <v>141</v>
      </c>
      <c r="J1723" s="1" t="s">
        <v>292</v>
      </c>
      <c r="K1723" s="1" t="s">
        <v>279</v>
      </c>
      <c r="M1723" s="1">
        <f>IF($P$5&lt;20000,H1723*L1723,IF($P$5&lt;50000,I1723*L1723,IF($P$5&lt;100000,J1723*L1723,IF($P$5&lt;80000000,K1723*L1723))))</f>
        <v>0</v>
      </c>
      <c r="N1723" s="4" t="str">
        <f>IF(AND(P1723 &lt;&gt; "", P1723 &lt;&gt; "---"), HYPERLINK(P1723, Q1723), "")</f>
        <v>ссылка</v>
      </c>
      <c r="O1723" s="21">
        <f>L1723*H1723</f>
        <v>0</v>
      </c>
      <c r="P1723" s="26" t="s">
        <v>24686</v>
      </c>
      <c r="Q1723" t="str">
        <f>"ссылка"</f>
        <v>ссылка</v>
      </c>
    </row>
    <row r="1724" spans="1:17" ht="14.25" customHeight="1" outlineLevel="1" x14ac:dyDescent="0.2">
      <c r="A1724" s="24" t="s">
        <v>24687</v>
      </c>
      <c r="B1724" s="1" t="s">
        <v>17</v>
      </c>
      <c r="C1724" s="25" t="s">
        <v>54</v>
      </c>
      <c r="E1724" s="1" t="s">
        <v>24688</v>
      </c>
      <c r="F1724" s="4" t="s">
        <v>20</v>
      </c>
      <c r="G1724" s="2" t="s">
        <v>1598</v>
      </c>
      <c r="H1724" s="1" t="s">
        <v>1007</v>
      </c>
      <c r="I1724" s="1" t="s">
        <v>982</v>
      </c>
      <c r="J1724" s="1" t="s">
        <v>119</v>
      </c>
      <c r="K1724" s="1" t="s">
        <v>965</v>
      </c>
      <c r="M1724" s="1">
        <f>IF($P$5&lt;20000,H1724*L1724,IF($P$5&lt;50000,I1724*L1724,IF($P$5&lt;100000,J1724*L1724,IF($P$5&lt;80000000,K1724*L1724))))</f>
        <v>0</v>
      </c>
      <c r="N1724" s="4" t="str">
        <f>IF(AND(P1724 &lt;&gt; "", P1724 &lt;&gt; "---"), HYPERLINK(P1724, Q1724), "")</f>
        <v>ссылка</v>
      </c>
      <c r="O1724" s="21">
        <f>L1724*H1724</f>
        <v>0</v>
      </c>
      <c r="P1724" s="26" t="s">
        <v>24689</v>
      </c>
      <c r="Q1724" t="str">
        <f>"ссылка"</f>
        <v>ссылка</v>
      </c>
    </row>
    <row r="1725" spans="1:17" ht="14.25" customHeight="1" outlineLevel="1" x14ac:dyDescent="0.2">
      <c r="A1725" s="24" t="s">
        <v>24690</v>
      </c>
      <c r="B1725" s="1" t="s">
        <v>17</v>
      </c>
      <c r="C1725" s="25" t="s">
        <v>54</v>
      </c>
      <c r="E1725" s="1" t="s">
        <v>24691</v>
      </c>
      <c r="F1725" s="4" t="s">
        <v>20</v>
      </c>
      <c r="G1725" s="2" t="s">
        <v>4114</v>
      </c>
      <c r="H1725" s="1" t="s">
        <v>1449</v>
      </c>
      <c r="I1725" s="1" t="s">
        <v>3267</v>
      </c>
      <c r="J1725" s="1" t="s">
        <v>1518</v>
      </c>
      <c r="K1725" s="1" t="s">
        <v>279</v>
      </c>
      <c r="M1725" s="1">
        <f>IF($P$5&lt;20000,H1725*L1725,IF($P$5&lt;50000,I1725*L1725,IF($P$5&lt;100000,J1725*L1725,IF($P$5&lt;80000000,K1725*L1725))))</f>
        <v>0</v>
      </c>
      <c r="N1725" s="4" t="str">
        <f>IF(AND(P1725 &lt;&gt; "", P1725 &lt;&gt; "---"), HYPERLINK(P1725, Q1725), "")</f>
        <v/>
      </c>
      <c r="O1725" s="21">
        <f>L1725*H1725</f>
        <v>0</v>
      </c>
      <c r="P1725" s="26" t="s">
        <v>362</v>
      </c>
      <c r="Q1725" t="str">
        <f>"ссылка"</f>
        <v>ссылка</v>
      </c>
    </row>
    <row r="1726" spans="1:17" ht="14.25" customHeight="1" outlineLevel="1" x14ac:dyDescent="0.2">
      <c r="A1726" s="24" t="s">
        <v>24692</v>
      </c>
      <c r="B1726" s="1" t="s">
        <v>17</v>
      </c>
      <c r="C1726" s="25" t="s">
        <v>54</v>
      </c>
      <c r="E1726" s="1" t="s">
        <v>24693</v>
      </c>
      <c r="F1726" s="4" t="s">
        <v>20</v>
      </c>
      <c r="G1726" s="2" t="s">
        <v>350</v>
      </c>
      <c r="H1726" s="1" t="s">
        <v>1080</v>
      </c>
      <c r="I1726" s="1" t="s">
        <v>561</v>
      </c>
      <c r="J1726" s="1" t="s">
        <v>1720</v>
      </c>
      <c r="K1726" s="1" t="s">
        <v>1125</v>
      </c>
      <c r="M1726" s="1">
        <f>IF($P$5&lt;20000,H1726*L1726,IF($P$5&lt;50000,I1726*L1726,IF($P$5&lt;100000,J1726*L1726,IF($P$5&lt;80000000,K1726*L1726))))</f>
        <v>0</v>
      </c>
      <c r="N1726" s="4" t="str">
        <f>IF(AND(P1726 &lt;&gt; "", P1726 &lt;&gt; "---"), HYPERLINK(P1726, Q1726), "")</f>
        <v>ссылка</v>
      </c>
      <c r="O1726" s="21">
        <f>L1726*H1726</f>
        <v>0</v>
      </c>
      <c r="P1726" s="26" t="s">
        <v>24694</v>
      </c>
      <c r="Q1726" t="str">
        <f>"ссылка"</f>
        <v>ссылка</v>
      </c>
    </row>
    <row r="1727" spans="1:17" ht="14.25" customHeight="1" outlineLevel="1" x14ac:dyDescent="0.2">
      <c r="A1727" s="24" t="s">
        <v>24695</v>
      </c>
      <c r="B1727" s="1" t="s">
        <v>17</v>
      </c>
      <c r="C1727" s="25" t="s">
        <v>54</v>
      </c>
      <c r="E1727" s="1" t="s">
        <v>24696</v>
      </c>
      <c r="F1727" s="4" t="s">
        <v>20</v>
      </c>
      <c r="G1727" s="2" t="s">
        <v>1667</v>
      </c>
      <c r="H1727" s="1" t="s">
        <v>543</v>
      </c>
      <c r="I1727" s="1" t="s">
        <v>1543</v>
      </c>
      <c r="J1727" s="1" t="s">
        <v>1557</v>
      </c>
      <c r="K1727" s="1" t="s">
        <v>1558</v>
      </c>
      <c r="M1727" s="1">
        <f>IF($P$5&lt;20000,H1727*L1727,IF($P$5&lt;50000,I1727*L1727,IF($P$5&lt;100000,J1727*L1727,IF($P$5&lt;80000000,K1727*L1727))))</f>
        <v>0</v>
      </c>
      <c r="N1727" s="4" t="str">
        <f>IF(AND(P1727 &lt;&gt; "", P1727 &lt;&gt; "---"), HYPERLINK(P1727, Q1727), "")</f>
        <v>ссылка</v>
      </c>
      <c r="O1727" s="21">
        <f>L1727*H1727</f>
        <v>0</v>
      </c>
      <c r="P1727" s="26" t="s">
        <v>24697</v>
      </c>
      <c r="Q1727" t="str">
        <f>"ссылка"</f>
        <v>ссылка</v>
      </c>
    </row>
    <row r="1728" spans="1:17" ht="14.25" customHeight="1" outlineLevel="1" x14ac:dyDescent="0.2">
      <c r="A1728" s="24" t="s">
        <v>24698</v>
      </c>
      <c r="B1728" s="1" t="s">
        <v>17</v>
      </c>
      <c r="C1728" s="25" t="s">
        <v>45</v>
      </c>
      <c r="E1728" s="1" t="s">
        <v>24699</v>
      </c>
      <c r="F1728" s="4" t="s">
        <v>20</v>
      </c>
      <c r="G1728" s="2" t="s">
        <v>2375</v>
      </c>
      <c r="H1728" s="1" t="s">
        <v>2168</v>
      </c>
      <c r="I1728" s="1" t="s">
        <v>3686</v>
      </c>
      <c r="J1728" s="1" t="s">
        <v>4546</v>
      </c>
      <c r="K1728" s="1" t="s">
        <v>570</v>
      </c>
      <c r="M1728" s="1">
        <f>IF($P$5&lt;20000,H1728*L1728,IF($P$5&lt;50000,I1728*L1728,IF($P$5&lt;100000,J1728*L1728,IF($P$5&lt;80000000,K1728*L1728))))</f>
        <v>0</v>
      </c>
      <c r="N1728" s="4" t="str">
        <f>IF(AND(P1728 &lt;&gt; "", P1728 &lt;&gt; "---"), HYPERLINK(P1728, Q1728), "")</f>
        <v>ссылка</v>
      </c>
      <c r="O1728" s="21">
        <f>L1728*H1728</f>
        <v>0</v>
      </c>
      <c r="P1728" s="26" t="s">
        <v>24700</v>
      </c>
      <c r="Q1728" t="str">
        <f>"ссылка"</f>
        <v>ссылка</v>
      </c>
    </row>
    <row r="1729" spans="1:17" ht="14.25" customHeight="1" outlineLevel="1" x14ac:dyDescent="0.2">
      <c r="A1729" s="24" t="s">
        <v>24701</v>
      </c>
      <c r="B1729" s="1" t="s">
        <v>17</v>
      </c>
      <c r="C1729" s="25" t="s">
        <v>54</v>
      </c>
      <c r="E1729" s="1" t="s">
        <v>24702</v>
      </c>
      <c r="F1729" s="4" t="s">
        <v>20</v>
      </c>
      <c r="G1729" s="2" t="s">
        <v>3004</v>
      </c>
      <c r="H1729" s="1" t="s">
        <v>1719</v>
      </c>
      <c r="I1729" s="1" t="s">
        <v>561</v>
      </c>
      <c r="J1729" s="1" t="s">
        <v>1720</v>
      </c>
      <c r="K1729" s="1" t="s">
        <v>563</v>
      </c>
      <c r="M1729" s="1">
        <f>IF($P$5&lt;20000,H1729*L1729,IF($P$5&lt;50000,I1729*L1729,IF($P$5&lt;100000,J1729*L1729,IF($P$5&lt;80000000,K1729*L1729))))</f>
        <v>0</v>
      </c>
      <c r="N1729" s="4" t="str">
        <f>IF(AND(P1729 &lt;&gt; "", P1729 &lt;&gt; "---"), HYPERLINK(P1729, Q1729), "")</f>
        <v>ссылка</v>
      </c>
      <c r="O1729" s="21">
        <f>L1729*H1729</f>
        <v>0</v>
      </c>
      <c r="P1729" s="26" t="s">
        <v>24703</v>
      </c>
      <c r="Q1729" t="str">
        <f>"ссылка"</f>
        <v>ссылка</v>
      </c>
    </row>
    <row r="1730" spans="1:17" ht="14.25" customHeight="1" outlineLevel="1" x14ac:dyDescent="0.2">
      <c r="A1730" s="24" t="s">
        <v>24704</v>
      </c>
      <c r="B1730" s="1" t="s">
        <v>17</v>
      </c>
      <c r="C1730" s="25" t="s">
        <v>997</v>
      </c>
      <c r="E1730" s="1" t="s">
        <v>24705</v>
      </c>
      <c r="F1730" s="4" t="s">
        <v>20</v>
      </c>
      <c r="G1730" s="2" t="s">
        <v>1639</v>
      </c>
      <c r="H1730" s="1" t="s">
        <v>2160</v>
      </c>
      <c r="I1730" s="1" t="s">
        <v>1662</v>
      </c>
      <c r="J1730" s="1" t="s">
        <v>1611</v>
      </c>
      <c r="K1730" s="1" t="s">
        <v>1118</v>
      </c>
      <c r="M1730" s="1">
        <f>IF($P$5&lt;20000,H1730*L1730,IF($P$5&lt;50000,I1730*L1730,IF($P$5&lt;100000,J1730*L1730,IF($P$5&lt;80000000,K1730*L1730))))</f>
        <v>0</v>
      </c>
      <c r="N1730" s="4" t="str">
        <f>IF(AND(P1730 &lt;&gt; "", P1730 &lt;&gt; "---"), HYPERLINK(P1730, Q1730), "")</f>
        <v>ссылка</v>
      </c>
      <c r="O1730" s="21">
        <f>L1730*H1730</f>
        <v>0</v>
      </c>
      <c r="P1730" s="26" t="s">
        <v>24706</v>
      </c>
      <c r="Q1730" t="str">
        <f>"ссылка"</f>
        <v>ссылка</v>
      </c>
    </row>
    <row r="1731" spans="1:17" ht="14.25" customHeight="1" outlineLevel="1" x14ac:dyDescent="0.2">
      <c r="A1731" s="24" t="s">
        <v>24707</v>
      </c>
      <c r="B1731" s="1" t="s">
        <v>17</v>
      </c>
      <c r="C1731" s="25" t="s">
        <v>45</v>
      </c>
      <c r="E1731" s="1" t="s">
        <v>24708</v>
      </c>
      <c r="F1731" s="4" t="s">
        <v>20</v>
      </c>
      <c r="G1731" s="2" t="s">
        <v>1648</v>
      </c>
      <c r="H1731" s="1" t="s">
        <v>1056</v>
      </c>
      <c r="I1731" s="1" t="s">
        <v>1475</v>
      </c>
      <c r="J1731" s="1" t="s">
        <v>1057</v>
      </c>
      <c r="K1731" s="1" t="s">
        <v>1353</v>
      </c>
      <c r="M1731" s="1">
        <f>IF($P$5&lt;20000,H1731*L1731,IF($P$5&lt;50000,I1731*L1731,IF($P$5&lt;100000,J1731*L1731,IF($P$5&lt;80000000,K1731*L1731))))</f>
        <v>0</v>
      </c>
      <c r="N1731" s="4" t="str">
        <f>IF(AND(P1731 &lt;&gt; "", P1731 &lt;&gt; "---"), HYPERLINK(P1731, Q1731), "")</f>
        <v>ссылка</v>
      </c>
      <c r="O1731" s="21">
        <f>L1731*H1731</f>
        <v>0</v>
      </c>
      <c r="P1731" s="26" t="s">
        <v>24709</v>
      </c>
      <c r="Q1731" t="str">
        <f>"ссылка"</f>
        <v>ссылка</v>
      </c>
    </row>
    <row r="1732" spans="1:17" ht="14.25" customHeight="1" outlineLevel="1" x14ac:dyDescent="0.2">
      <c r="A1732" s="24" t="s">
        <v>24710</v>
      </c>
      <c r="B1732" s="1" t="s">
        <v>17</v>
      </c>
      <c r="C1732" s="25" t="s">
        <v>254</v>
      </c>
      <c r="E1732" s="1" t="s">
        <v>24711</v>
      </c>
      <c r="F1732" s="4" t="s">
        <v>20</v>
      </c>
      <c r="G1732" s="2" t="s">
        <v>965</v>
      </c>
      <c r="H1732" s="1" t="s">
        <v>988</v>
      </c>
      <c r="I1732" s="1" t="s">
        <v>1378</v>
      </c>
      <c r="J1732" s="1" t="s">
        <v>1379</v>
      </c>
      <c r="K1732" s="1" t="s">
        <v>1335</v>
      </c>
      <c r="M1732" s="1">
        <f>IF($P$5&lt;20000,H1732*L1732,IF($P$5&lt;50000,I1732*L1732,IF($P$5&lt;100000,J1732*L1732,IF($P$5&lt;80000000,K1732*L1732))))</f>
        <v>0</v>
      </c>
      <c r="N1732" s="4" t="str">
        <f>IF(AND(P1732 &lt;&gt; "", P1732 &lt;&gt; "---"), HYPERLINK(P1732, Q1732), "")</f>
        <v>ссылка</v>
      </c>
      <c r="O1732" s="21">
        <f>L1732*H1732</f>
        <v>0</v>
      </c>
      <c r="P1732" s="26" t="s">
        <v>24712</v>
      </c>
      <c r="Q1732" t="str">
        <f>"ссылка"</f>
        <v>ссылка</v>
      </c>
    </row>
    <row r="1733" spans="1:17" ht="14.25" customHeight="1" outlineLevel="1" x14ac:dyDescent="0.2">
      <c r="A1733" s="24" t="s">
        <v>24713</v>
      </c>
      <c r="B1733" s="1" t="s">
        <v>17</v>
      </c>
      <c r="C1733" s="25" t="s">
        <v>54</v>
      </c>
      <c r="E1733" s="1" t="s">
        <v>24714</v>
      </c>
      <c r="F1733" s="4" t="s">
        <v>20</v>
      </c>
      <c r="G1733" s="2" t="s">
        <v>516</v>
      </c>
      <c r="H1733" s="1" t="s">
        <v>2598</v>
      </c>
      <c r="I1733" s="1" t="s">
        <v>2217</v>
      </c>
      <c r="J1733" s="1" t="s">
        <v>3258</v>
      </c>
      <c r="K1733" s="1" t="s">
        <v>462</v>
      </c>
      <c r="M1733" s="1">
        <f>IF($P$5&lt;20000,H1733*L1733,IF($P$5&lt;50000,I1733*L1733,IF($P$5&lt;100000,J1733*L1733,IF($P$5&lt;80000000,K1733*L1733))))</f>
        <v>0</v>
      </c>
      <c r="N1733" s="4" t="str">
        <f>IF(AND(P1733 &lt;&gt; "", P1733 &lt;&gt; "---"), HYPERLINK(P1733, Q1733), "")</f>
        <v/>
      </c>
      <c r="O1733" s="21">
        <f>L1733*H1733</f>
        <v>0</v>
      </c>
      <c r="P1733" s="26" t="s">
        <v>362</v>
      </c>
      <c r="Q1733" t="str">
        <f>"ссылка"</f>
        <v>ссылка</v>
      </c>
    </row>
    <row r="1734" spans="1:17" ht="14.25" customHeight="1" outlineLevel="1" x14ac:dyDescent="0.2">
      <c r="A1734" s="24" t="s">
        <v>24715</v>
      </c>
      <c r="B1734" s="1" t="s">
        <v>17</v>
      </c>
      <c r="C1734" s="25" t="s">
        <v>45</v>
      </c>
      <c r="E1734" s="1" t="s">
        <v>24716</v>
      </c>
      <c r="F1734" s="4" t="s">
        <v>20</v>
      </c>
      <c r="G1734" s="2" t="s">
        <v>2638</v>
      </c>
      <c r="H1734" s="1" t="s">
        <v>3471</v>
      </c>
      <c r="I1734" s="1" t="s">
        <v>3472</v>
      </c>
      <c r="J1734" s="1" t="s">
        <v>3473</v>
      </c>
      <c r="K1734" s="1" t="s">
        <v>274</v>
      </c>
      <c r="M1734" s="1">
        <f>IF($P$5&lt;20000,H1734*L1734,IF($P$5&lt;50000,I1734*L1734,IF($P$5&lt;100000,J1734*L1734,IF($P$5&lt;80000000,K1734*L1734))))</f>
        <v>0</v>
      </c>
      <c r="N1734" s="4" t="str">
        <f>IF(AND(P1734 &lt;&gt; "", P1734 &lt;&gt; "---"), HYPERLINK(P1734, Q1734), "")</f>
        <v>ссылка</v>
      </c>
      <c r="O1734" s="21">
        <f>L1734*H1734</f>
        <v>0</v>
      </c>
      <c r="P1734" s="26" t="s">
        <v>24717</v>
      </c>
      <c r="Q1734" t="str">
        <f>"ссылка"</f>
        <v>ссылка</v>
      </c>
    </row>
    <row r="1735" spans="1:17" ht="14.25" customHeight="1" outlineLevel="1" x14ac:dyDescent="0.2">
      <c r="A1735" s="24" t="s">
        <v>24718</v>
      </c>
      <c r="B1735" s="1" t="s">
        <v>17</v>
      </c>
      <c r="C1735" s="25" t="s">
        <v>45</v>
      </c>
      <c r="E1735" s="1" t="s">
        <v>24719</v>
      </c>
      <c r="F1735" s="4" t="s">
        <v>20</v>
      </c>
      <c r="G1735" s="2" t="s">
        <v>2592</v>
      </c>
      <c r="H1735" s="1" t="s">
        <v>1251</v>
      </c>
      <c r="I1735" s="1" t="s">
        <v>1252</v>
      </c>
      <c r="J1735" s="1" t="s">
        <v>1761</v>
      </c>
      <c r="K1735" s="1" t="s">
        <v>1666</v>
      </c>
      <c r="M1735" s="1">
        <f>IF($P$5&lt;20000,H1735*L1735,IF($P$5&lt;50000,I1735*L1735,IF($P$5&lt;100000,J1735*L1735,IF($P$5&lt;80000000,K1735*L1735))))</f>
        <v>0</v>
      </c>
      <c r="N1735" s="4" t="str">
        <f>IF(AND(P1735 &lt;&gt; "", P1735 &lt;&gt; "---"), HYPERLINK(P1735, Q1735), "")</f>
        <v>ссылка</v>
      </c>
      <c r="O1735" s="21">
        <f>L1735*H1735</f>
        <v>0</v>
      </c>
      <c r="P1735" s="26" t="s">
        <v>24720</v>
      </c>
      <c r="Q1735" t="str">
        <f>"ссылка"</f>
        <v>ссылка</v>
      </c>
    </row>
    <row r="1736" spans="1:17" ht="14.25" customHeight="1" outlineLevel="1" x14ac:dyDescent="0.2">
      <c r="A1736" s="24" t="s">
        <v>24721</v>
      </c>
      <c r="B1736" s="1" t="s">
        <v>17</v>
      </c>
      <c r="C1736" s="25" t="s">
        <v>997</v>
      </c>
      <c r="E1736" s="1" t="s">
        <v>24722</v>
      </c>
      <c r="F1736" s="4" t="s">
        <v>20</v>
      </c>
      <c r="G1736" s="2" t="s">
        <v>12083</v>
      </c>
      <c r="H1736" s="1" t="s">
        <v>349</v>
      </c>
      <c r="I1736" s="1" t="s">
        <v>1699</v>
      </c>
      <c r="J1736" s="1" t="s">
        <v>2235</v>
      </c>
      <c r="K1736" s="1" t="s">
        <v>1507</v>
      </c>
      <c r="M1736" s="1">
        <f>IF($P$5&lt;20000,H1736*L1736,IF($P$5&lt;50000,I1736*L1736,IF($P$5&lt;100000,J1736*L1736,IF($P$5&lt;80000000,K1736*L1736))))</f>
        <v>0</v>
      </c>
      <c r="N1736" s="4" t="str">
        <f>IF(AND(P1736 &lt;&gt; "", P1736 &lt;&gt; "---"), HYPERLINK(P1736, Q1736), "")</f>
        <v>ссылка</v>
      </c>
      <c r="O1736" s="21">
        <f>L1736*H1736</f>
        <v>0</v>
      </c>
      <c r="P1736" s="26" t="s">
        <v>24723</v>
      </c>
      <c r="Q1736" t="str">
        <f>"ссылка"</f>
        <v>ссылка</v>
      </c>
    </row>
    <row r="1737" spans="1:17" ht="14.25" customHeight="1" outlineLevel="1" x14ac:dyDescent="0.2">
      <c r="A1737" s="24" t="s">
        <v>24724</v>
      </c>
      <c r="B1737" s="1" t="s">
        <v>17</v>
      </c>
      <c r="C1737" s="25" t="s">
        <v>254</v>
      </c>
      <c r="E1737" s="1" t="s">
        <v>24725</v>
      </c>
      <c r="F1737" s="4" t="s">
        <v>20</v>
      </c>
      <c r="G1737" s="2" t="s">
        <v>1658</v>
      </c>
      <c r="H1737" s="1" t="s">
        <v>1012</v>
      </c>
      <c r="I1737" s="1" t="s">
        <v>966</v>
      </c>
      <c r="J1737" s="1" t="s">
        <v>1543</v>
      </c>
      <c r="K1737" s="1" t="s">
        <v>1534</v>
      </c>
      <c r="M1737" s="1">
        <f>IF($P$5&lt;20000,H1737*L1737,IF($P$5&lt;50000,I1737*L1737,IF($P$5&lt;100000,J1737*L1737,IF($P$5&lt;80000000,K1737*L1737))))</f>
        <v>0</v>
      </c>
      <c r="N1737" s="4" t="str">
        <f>IF(AND(P1737 &lt;&gt; "", P1737 &lt;&gt; "---"), HYPERLINK(P1737, Q1737), "")</f>
        <v>ссылка</v>
      </c>
      <c r="O1737" s="21">
        <f>L1737*H1737</f>
        <v>0</v>
      </c>
      <c r="P1737" s="26" t="s">
        <v>24726</v>
      </c>
      <c r="Q1737" t="str">
        <f>"ссылка"</f>
        <v>ссылка</v>
      </c>
    </row>
    <row r="1738" spans="1:17" ht="14.25" customHeight="1" outlineLevel="1" x14ac:dyDescent="0.2">
      <c r="A1738" s="24" t="s">
        <v>24727</v>
      </c>
      <c r="B1738" s="1" t="s">
        <v>17</v>
      </c>
      <c r="C1738" s="25" t="s">
        <v>54</v>
      </c>
      <c r="E1738" s="1" t="s">
        <v>24728</v>
      </c>
      <c r="F1738" s="4" t="s">
        <v>20</v>
      </c>
      <c r="G1738" s="2" t="s">
        <v>5415</v>
      </c>
      <c r="H1738" s="1" t="s">
        <v>140</v>
      </c>
      <c r="I1738" s="1" t="s">
        <v>1449</v>
      </c>
      <c r="J1738" s="1" t="s">
        <v>3267</v>
      </c>
      <c r="K1738" s="1" t="s">
        <v>1518</v>
      </c>
      <c r="M1738" s="1">
        <f>IF($P$5&lt;20000,H1738*L1738,IF($P$5&lt;50000,I1738*L1738,IF($P$5&lt;100000,J1738*L1738,IF($P$5&lt;80000000,K1738*L1738))))</f>
        <v>0</v>
      </c>
      <c r="N1738" s="4" t="str">
        <f>IF(AND(P1738 &lt;&gt; "", P1738 &lt;&gt; "---"), HYPERLINK(P1738, Q1738), "")</f>
        <v>ссылка</v>
      </c>
      <c r="O1738" s="21">
        <f>L1738*H1738</f>
        <v>0</v>
      </c>
      <c r="P1738" s="26" t="s">
        <v>24729</v>
      </c>
      <c r="Q1738" t="str">
        <f>"ссылка"</f>
        <v>ссылка</v>
      </c>
    </row>
    <row r="1739" spans="1:17" ht="14.25" customHeight="1" outlineLevel="1" x14ac:dyDescent="0.2">
      <c r="A1739" s="24" t="s">
        <v>24730</v>
      </c>
      <c r="B1739" s="1" t="s">
        <v>17</v>
      </c>
      <c r="C1739" s="25" t="s">
        <v>54</v>
      </c>
      <c r="E1739" s="1" t="s">
        <v>24731</v>
      </c>
      <c r="F1739" s="4" t="s">
        <v>20</v>
      </c>
      <c r="G1739" s="2" t="s">
        <v>516</v>
      </c>
      <c r="H1739" s="1" t="s">
        <v>2598</v>
      </c>
      <c r="I1739" s="1" t="s">
        <v>2217</v>
      </c>
      <c r="J1739" s="1" t="s">
        <v>3258</v>
      </c>
      <c r="K1739" s="1" t="s">
        <v>462</v>
      </c>
      <c r="M1739" s="1">
        <f>IF($P$5&lt;20000,H1739*L1739,IF($P$5&lt;50000,I1739*L1739,IF($P$5&lt;100000,J1739*L1739,IF($P$5&lt;80000000,K1739*L1739))))</f>
        <v>0</v>
      </c>
      <c r="N1739" s="4" t="str">
        <f>IF(AND(P1739 &lt;&gt; "", P1739 &lt;&gt; "---"), HYPERLINK(P1739, Q1739), "")</f>
        <v>ссылка</v>
      </c>
      <c r="O1739" s="21">
        <f>L1739*H1739</f>
        <v>0</v>
      </c>
      <c r="P1739" s="26" t="s">
        <v>24732</v>
      </c>
      <c r="Q1739" t="str">
        <f>"ссылка"</f>
        <v>ссылка</v>
      </c>
    </row>
    <row r="1740" spans="1:17" ht="14.25" customHeight="1" outlineLevel="1" x14ac:dyDescent="0.2">
      <c r="A1740" s="24" t="s">
        <v>24733</v>
      </c>
      <c r="B1740" s="1" t="s">
        <v>17</v>
      </c>
      <c r="C1740" s="25" t="s">
        <v>254</v>
      </c>
      <c r="E1740" s="1" t="s">
        <v>24734</v>
      </c>
      <c r="F1740" s="4" t="s">
        <v>20</v>
      </c>
      <c r="G1740" s="2" t="s">
        <v>1542</v>
      </c>
      <c r="H1740" s="1" t="s">
        <v>1127</v>
      </c>
      <c r="I1740" s="1" t="s">
        <v>544</v>
      </c>
      <c r="J1740" s="1" t="s">
        <v>545</v>
      </c>
      <c r="K1740" s="1" t="s">
        <v>546</v>
      </c>
      <c r="M1740" s="1">
        <f>IF($P$5&lt;20000,H1740*L1740,IF($P$5&lt;50000,I1740*L1740,IF($P$5&lt;100000,J1740*L1740,IF($P$5&lt;80000000,K1740*L1740))))</f>
        <v>0</v>
      </c>
      <c r="N1740" s="4" t="str">
        <f>IF(AND(P1740 &lt;&gt; "", P1740 &lt;&gt; "---"), HYPERLINK(P1740, Q1740), "")</f>
        <v>ссылка</v>
      </c>
      <c r="O1740" s="21">
        <f>L1740*H1740</f>
        <v>0</v>
      </c>
      <c r="P1740" s="26" t="s">
        <v>24735</v>
      </c>
      <c r="Q1740" t="str">
        <f>"ссылка"</f>
        <v>ссылка</v>
      </c>
    </row>
    <row r="1741" spans="1:17" ht="14.25" customHeight="1" outlineLevel="1" x14ac:dyDescent="0.2">
      <c r="A1741" s="24" t="s">
        <v>24736</v>
      </c>
      <c r="B1741" s="1" t="s">
        <v>17</v>
      </c>
      <c r="C1741" s="25" t="s">
        <v>45</v>
      </c>
      <c r="E1741" s="1" t="s">
        <v>24737</v>
      </c>
      <c r="F1741" s="4" t="s">
        <v>20</v>
      </c>
      <c r="G1741" s="2" t="s">
        <v>1239</v>
      </c>
      <c r="H1741" s="1" t="s">
        <v>1015</v>
      </c>
      <c r="I1741" s="1" t="s">
        <v>970</v>
      </c>
      <c r="J1741" s="1" t="s">
        <v>1695</v>
      </c>
      <c r="K1741" s="1" t="s">
        <v>877</v>
      </c>
      <c r="M1741" s="1">
        <f>IF($P$5&lt;20000,H1741*L1741,IF($P$5&lt;50000,I1741*L1741,IF($P$5&lt;100000,J1741*L1741,IF($P$5&lt;80000000,K1741*L1741))))</f>
        <v>0</v>
      </c>
      <c r="N1741" s="4" t="str">
        <f>IF(AND(P1741 &lt;&gt; "", P1741 &lt;&gt; "---"), HYPERLINK(P1741, Q1741), "")</f>
        <v>ссылка</v>
      </c>
      <c r="O1741" s="21">
        <f>L1741*H1741</f>
        <v>0</v>
      </c>
      <c r="P1741" s="26" t="s">
        <v>24738</v>
      </c>
      <c r="Q1741" t="str">
        <f>"ссылка"</f>
        <v>ссылка</v>
      </c>
    </row>
    <row r="1742" spans="1:17" ht="14.25" customHeight="1" outlineLevel="1" x14ac:dyDescent="0.2">
      <c r="A1742" s="24" t="s">
        <v>24739</v>
      </c>
      <c r="B1742" s="1" t="s">
        <v>17</v>
      </c>
      <c r="C1742" s="25" t="s">
        <v>45</v>
      </c>
      <c r="E1742" s="1" t="s">
        <v>24740</v>
      </c>
      <c r="F1742" s="4" t="s">
        <v>20</v>
      </c>
      <c r="G1742" s="2" t="s">
        <v>1519</v>
      </c>
      <c r="H1742" s="1" t="s">
        <v>1017</v>
      </c>
      <c r="I1742" s="1" t="s">
        <v>1607</v>
      </c>
      <c r="J1742" s="1" t="s">
        <v>895</v>
      </c>
      <c r="K1742" s="1" t="s">
        <v>3004</v>
      </c>
      <c r="M1742" s="1">
        <f>IF($P$5&lt;20000,H1742*L1742,IF($P$5&lt;50000,I1742*L1742,IF($P$5&lt;100000,J1742*L1742,IF($P$5&lt;80000000,K1742*L1742))))</f>
        <v>0</v>
      </c>
      <c r="N1742" s="4" t="str">
        <f>IF(AND(P1742 &lt;&gt; "", P1742 &lt;&gt; "---"), HYPERLINK(P1742, Q1742), "")</f>
        <v>ссылка</v>
      </c>
      <c r="O1742" s="21">
        <f>L1742*H1742</f>
        <v>0</v>
      </c>
      <c r="P1742" s="26" t="s">
        <v>24741</v>
      </c>
      <c r="Q1742" t="str">
        <f>"ссылка"</f>
        <v>ссылка</v>
      </c>
    </row>
    <row r="1743" spans="1:17" ht="14.25" customHeight="1" outlineLevel="1" x14ac:dyDescent="0.2">
      <c r="A1743" s="24" t="s">
        <v>24742</v>
      </c>
      <c r="B1743" s="1" t="s">
        <v>17</v>
      </c>
      <c r="C1743" s="25" t="s">
        <v>45</v>
      </c>
      <c r="E1743" s="1" t="s">
        <v>24743</v>
      </c>
      <c r="F1743" s="4" t="s">
        <v>20</v>
      </c>
      <c r="G1743" s="2" t="s">
        <v>1528</v>
      </c>
      <c r="H1743" s="1" t="s">
        <v>1529</v>
      </c>
      <c r="I1743" s="1" t="s">
        <v>1440</v>
      </c>
      <c r="J1743" s="1" t="s">
        <v>273</v>
      </c>
      <c r="K1743" s="1" t="s">
        <v>1530</v>
      </c>
      <c r="M1743" s="1">
        <f>IF($P$5&lt;20000,H1743*L1743,IF($P$5&lt;50000,I1743*L1743,IF($P$5&lt;100000,J1743*L1743,IF($P$5&lt;80000000,K1743*L1743))))</f>
        <v>0</v>
      </c>
      <c r="N1743" s="4" t="str">
        <f>IF(AND(P1743 &lt;&gt; "", P1743 &lt;&gt; "---"), HYPERLINK(P1743, Q1743), "")</f>
        <v>ссылка</v>
      </c>
      <c r="O1743" s="21">
        <f>L1743*H1743</f>
        <v>0</v>
      </c>
      <c r="P1743" s="26" t="s">
        <v>24744</v>
      </c>
      <c r="Q1743" t="str">
        <f>"ссылка"</f>
        <v>ссылка</v>
      </c>
    </row>
    <row r="1744" spans="1:17" ht="14.25" customHeight="1" outlineLevel="1" x14ac:dyDescent="0.2">
      <c r="A1744" s="24" t="s">
        <v>24745</v>
      </c>
      <c r="B1744" s="1" t="s">
        <v>17</v>
      </c>
      <c r="C1744" s="25" t="s">
        <v>997</v>
      </c>
      <c r="E1744" s="1" t="s">
        <v>24746</v>
      </c>
      <c r="F1744" s="4" t="s">
        <v>20</v>
      </c>
      <c r="G1744" s="2" t="s">
        <v>353</v>
      </c>
      <c r="H1744" s="1" t="s">
        <v>1082</v>
      </c>
      <c r="I1744" s="1" t="s">
        <v>1127</v>
      </c>
      <c r="J1744" s="1" t="s">
        <v>544</v>
      </c>
      <c r="K1744" s="1" t="s">
        <v>545</v>
      </c>
      <c r="M1744" s="1">
        <f>IF($P$5&lt;20000,H1744*L1744,IF($P$5&lt;50000,I1744*L1744,IF($P$5&lt;100000,J1744*L1744,IF($P$5&lt;80000000,K1744*L1744))))</f>
        <v>0</v>
      </c>
      <c r="N1744" s="4" t="str">
        <f>IF(AND(P1744 &lt;&gt; "", P1744 &lt;&gt; "---"), HYPERLINK(P1744, Q1744), "")</f>
        <v>ссылка</v>
      </c>
      <c r="O1744" s="21">
        <f>L1744*H1744</f>
        <v>0</v>
      </c>
      <c r="P1744" s="26" t="s">
        <v>24747</v>
      </c>
      <c r="Q1744" t="str">
        <f>"ссылка"</f>
        <v>ссылка</v>
      </c>
    </row>
    <row r="1745" spans="1:17" ht="14.25" customHeight="1" outlineLevel="1" x14ac:dyDescent="0.2">
      <c r="A1745" s="24" t="s">
        <v>24748</v>
      </c>
      <c r="B1745" s="1" t="s">
        <v>17</v>
      </c>
      <c r="C1745" s="25" t="s">
        <v>54</v>
      </c>
      <c r="E1745" s="1" t="s">
        <v>24749</v>
      </c>
      <c r="F1745" s="4" t="s">
        <v>20</v>
      </c>
      <c r="G1745" s="2" t="s">
        <v>3004</v>
      </c>
      <c r="H1745" s="1" t="s">
        <v>1719</v>
      </c>
      <c r="I1745" s="1" t="s">
        <v>561</v>
      </c>
      <c r="J1745" s="1" t="s">
        <v>1720</v>
      </c>
      <c r="K1745" s="1" t="s">
        <v>563</v>
      </c>
      <c r="M1745" s="1">
        <f>IF($P$5&lt;20000,H1745*L1745,IF($P$5&lt;50000,I1745*L1745,IF($P$5&lt;100000,J1745*L1745,IF($P$5&lt;80000000,K1745*L1745))))</f>
        <v>0</v>
      </c>
      <c r="N1745" s="4" t="str">
        <f>IF(AND(P1745 &lt;&gt; "", P1745 &lt;&gt; "---"), HYPERLINK(P1745, Q1745), "")</f>
        <v>ссылка</v>
      </c>
      <c r="O1745" s="21">
        <f>L1745*H1745</f>
        <v>0</v>
      </c>
      <c r="P1745" s="26" t="s">
        <v>24750</v>
      </c>
      <c r="Q1745" t="str">
        <f>"ссылка"</f>
        <v>ссылка</v>
      </c>
    </row>
    <row r="1746" spans="1:17" ht="14.25" customHeight="1" outlineLevel="1" x14ac:dyDescent="0.2">
      <c r="A1746" s="24" t="s">
        <v>24751</v>
      </c>
      <c r="B1746" s="1" t="s">
        <v>17</v>
      </c>
      <c r="C1746" s="25" t="s">
        <v>54</v>
      </c>
      <c r="E1746" s="1" t="s">
        <v>24752</v>
      </c>
      <c r="F1746" s="4" t="s">
        <v>20</v>
      </c>
      <c r="G1746" s="2" t="s">
        <v>1935</v>
      </c>
      <c r="H1746" s="1" t="s">
        <v>1317</v>
      </c>
      <c r="I1746" s="1" t="s">
        <v>1498</v>
      </c>
      <c r="J1746" s="1" t="s">
        <v>101</v>
      </c>
      <c r="K1746" s="1" t="s">
        <v>1523</v>
      </c>
      <c r="M1746" s="1">
        <f>IF($P$5&lt;20000,H1746*L1746,IF($P$5&lt;50000,I1746*L1746,IF($P$5&lt;100000,J1746*L1746,IF($P$5&lt;80000000,K1746*L1746))))</f>
        <v>0</v>
      </c>
      <c r="N1746" s="4" t="str">
        <f>IF(AND(P1746 &lt;&gt; "", P1746 &lt;&gt; "---"), HYPERLINK(P1746, Q1746), "")</f>
        <v>ссылка</v>
      </c>
      <c r="O1746" s="21">
        <f>L1746*H1746</f>
        <v>0</v>
      </c>
      <c r="P1746" s="26" t="s">
        <v>24753</v>
      </c>
      <c r="Q1746" t="str">
        <f>"ссылка"</f>
        <v>ссылка</v>
      </c>
    </row>
    <row r="1747" spans="1:17" ht="14.25" customHeight="1" outlineLevel="1" x14ac:dyDescent="0.2">
      <c r="A1747" s="24" t="s">
        <v>24754</v>
      </c>
      <c r="B1747" s="1" t="s">
        <v>17</v>
      </c>
      <c r="C1747" s="25" t="s">
        <v>254</v>
      </c>
      <c r="E1747" s="1" t="s">
        <v>24755</v>
      </c>
      <c r="F1747" s="4" t="s">
        <v>20</v>
      </c>
      <c r="G1747" s="2" t="s">
        <v>1542</v>
      </c>
      <c r="H1747" s="1" t="s">
        <v>1127</v>
      </c>
      <c r="I1747" s="1" t="s">
        <v>544</v>
      </c>
      <c r="J1747" s="1" t="s">
        <v>545</v>
      </c>
      <c r="K1747" s="1" t="s">
        <v>546</v>
      </c>
      <c r="M1747" s="1">
        <f>IF($P$5&lt;20000,H1747*L1747,IF($P$5&lt;50000,I1747*L1747,IF($P$5&lt;100000,J1747*L1747,IF($P$5&lt;80000000,K1747*L1747))))</f>
        <v>0</v>
      </c>
      <c r="N1747" s="4" t="str">
        <f>IF(AND(P1747 &lt;&gt; "", P1747 &lt;&gt; "---"), HYPERLINK(P1747, Q1747), "")</f>
        <v>ссылка</v>
      </c>
      <c r="O1747" s="21">
        <f>L1747*H1747</f>
        <v>0</v>
      </c>
      <c r="P1747" s="26" t="s">
        <v>24756</v>
      </c>
      <c r="Q1747" t="str">
        <f>"ссылка"</f>
        <v>ссылка</v>
      </c>
    </row>
    <row r="1748" spans="1:17" ht="14.25" customHeight="1" outlineLevel="1" x14ac:dyDescent="0.2">
      <c r="A1748" s="24" t="s">
        <v>24757</v>
      </c>
      <c r="B1748" s="1" t="s">
        <v>17</v>
      </c>
      <c r="C1748" s="25" t="s">
        <v>45</v>
      </c>
      <c r="E1748" s="1" t="s">
        <v>24758</v>
      </c>
      <c r="F1748" s="4" t="s">
        <v>20</v>
      </c>
      <c r="G1748" s="2" t="s">
        <v>3618</v>
      </c>
      <c r="H1748" s="1" t="s">
        <v>1390</v>
      </c>
      <c r="I1748" s="1" t="s">
        <v>1295</v>
      </c>
      <c r="J1748" s="1" t="s">
        <v>1331</v>
      </c>
      <c r="K1748" s="1" t="s">
        <v>1297</v>
      </c>
      <c r="M1748" s="1">
        <f>IF($P$5&lt;20000,H1748*L1748,IF($P$5&lt;50000,I1748*L1748,IF($P$5&lt;100000,J1748*L1748,IF($P$5&lt;80000000,K1748*L1748))))</f>
        <v>0</v>
      </c>
      <c r="N1748" s="4" t="str">
        <f>IF(AND(P1748 &lt;&gt; "", P1748 &lt;&gt; "---"), HYPERLINK(P1748, Q1748), "")</f>
        <v>ссылка</v>
      </c>
      <c r="O1748" s="21">
        <f>L1748*H1748</f>
        <v>0</v>
      </c>
      <c r="P1748" s="26" t="s">
        <v>24759</v>
      </c>
      <c r="Q1748" t="str">
        <f>"ссылка"</f>
        <v>ссылка</v>
      </c>
    </row>
    <row r="1749" spans="1:17" ht="14.25" customHeight="1" outlineLevel="1" x14ac:dyDescent="0.2">
      <c r="A1749" s="24" t="s">
        <v>24760</v>
      </c>
      <c r="B1749" s="1" t="s">
        <v>17</v>
      </c>
      <c r="C1749" s="25" t="s">
        <v>18</v>
      </c>
      <c r="E1749" s="1" t="s">
        <v>24761</v>
      </c>
      <c r="F1749" s="4" t="s">
        <v>20</v>
      </c>
      <c r="G1749" s="2" t="s">
        <v>6059</v>
      </c>
      <c r="H1749" s="1" t="s">
        <v>228</v>
      </c>
      <c r="I1749" s="1" t="s">
        <v>4551</v>
      </c>
      <c r="J1749" s="1" t="s">
        <v>2621</v>
      </c>
      <c r="K1749" s="1" t="s">
        <v>229</v>
      </c>
      <c r="M1749" s="1">
        <f>IF($P$5&lt;20000,H1749*L1749,IF($P$5&lt;50000,I1749*L1749,IF($P$5&lt;100000,J1749*L1749,IF($P$5&lt;80000000,K1749*L1749))))</f>
        <v>0</v>
      </c>
      <c r="N1749" s="4" t="str">
        <f>IF(AND(P1749 &lt;&gt; "", P1749 &lt;&gt; "---"), HYPERLINK(P1749, Q1749), "")</f>
        <v>ссылка</v>
      </c>
      <c r="O1749" s="21">
        <f>L1749*H1749</f>
        <v>0</v>
      </c>
      <c r="P1749" s="26" t="s">
        <v>24762</v>
      </c>
      <c r="Q1749" t="str">
        <f>"ссылка"</f>
        <v>ссылка</v>
      </c>
    </row>
    <row r="1750" spans="1:17" ht="14.25" customHeight="1" outlineLevel="1" x14ac:dyDescent="0.2">
      <c r="A1750" s="24" t="s">
        <v>24763</v>
      </c>
      <c r="B1750" s="1" t="s">
        <v>17</v>
      </c>
      <c r="C1750" s="25" t="s">
        <v>45</v>
      </c>
      <c r="E1750" s="1" t="s">
        <v>24764</v>
      </c>
      <c r="F1750" s="4" t="s">
        <v>20</v>
      </c>
      <c r="G1750" s="2" t="s">
        <v>141</v>
      </c>
      <c r="H1750" s="1" t="s">
        <v>1707</v>
      </c>
      <c r="I1750" s="1" t="s">
        <v>1451</v>
      </c>
      <c r="J1750" s="1" t="s">
        <v>1452</v>
      </c>
      <c r="K1750" s="1" t="s">
        <v>1519</v>
      </c>
      <c r="M1750" s="1">
        <f>IF($P$5&lt;20000,H1750*L1750,IF($P$5&lt;50000,I1750*L1750,IF($P$5&lt;100000,J1750*L1750,IF($P$5&lt;80000000,K1750*L1750))))</f>
        <v>0</v>
      </c>
      <c r="N1750" s="4" t="str">
        <f>IF(AND(P1750 &lt;&gt; "", P1750 &lt;&gt; "---"), HYPERLINK(P1750, Q1750), "")</f>
        <v>ссылка</v>
      </c>
      <c r="O1750" s="21">
        <f>L1750*H1750</f>
        <v>0</v>
      </c>
      <c r="P1750" s="26" t="s">
        <v>24765</v>
      </c>
      <c r="Q1750" t="str">
        <f>"ссылка"</f>
        <v>ссылка</v>
      </c>
    </row>
    <row r="1751" spans="1:17" ht="14.25" customHeight="1" outlineLevel="1" x14ac:dyDescent="0.2">
      <c r="A1751" s="24" t="s">
        <v>24766</v>
      </c>
      <c r="B1751" s="1" t="s">
        <v>17</v>
      </c>
      <c r="C1751" s="25" t="s">
        <v>45</v>
      </c>
      <c r="E1751" s="1" t="s">
        <v>24767</v>
      </c>
      <c r="F1751" s="4" t="s">
        <v>20</v>
      </c>
      <c r="G1751" s="2" t="s">
        <v>5495</v>
      </c>
      <c r="H1751" s="1" t="s">
        <v>3687</v>
      </c>
      <c r="I1751" s="1" t="s">
        <v>1116</v>
      </c>
      <c r="J1751" s="1" t="s">
        <v>1094</v>
      </c>
      <c r="K1751" s="1" t="s">
        <v>1948</v>
      </c>
      <c r="M1751" s="1">
        <f>IF($P$5&lt;20000,H1751*L1751,IF($P$5&lt;50000,I1751*L1751,IF($P$5&lt;100000,J1751*L1751,IF($P$5&lt;80000000,K1751*L1751))))</f>
        <v>0</v>
      </c>
      <c r="N1751" s="4" t="str">
        <f>IF(AND(P1751 &lt;&gt; "", P1751 &lt;&gt; "---"), HYPERLINK(P1751, Q1751), "")</f>
        <v>ссылка</v>
      </c>
      <c r="O1751" s="21">
        <f>L1751*H1751</f>
        <v>0</v>
      </c>
      <c r="P1751" s="26" t="s">
        <v>24768</v>
      </c>
      <c r="Q1751" t="str">
        <f>"ссылка"</f>
        <v>ссылка</v>
      </c>
    </row>
    <row r="1752" spans="1:17" ht="14.25" customHeight="1" outlineLevel="1" x14ac:dyDescent="0.2">
      <c r="A1752" s="24" t="s">
        <v>24769</v>
      </c>
      <c r="B1752" s="1" t="s">
        <v>17</v>
      </c>
      <c r="C1752" s="25" t="s">
        <v>54</v>
      </c>
      <c r="E1752" s="1" t="s">
        <v>24770</v>
      </c>
      <c r="F1752" s="4" t="s">
        <v>20</v>
      </c>
      <c r="G1752" s="2" t="s">
        <v>24771</v>
      </c>
      <c r="H1752" s="1" t="s">
        <v>249</v>
      </c>
      <c r="I1752" s="1" t="s">
        <v>7719</v>
      </c>
      <c r="J1752" s="1" t="s">
        <v>5741</v>
      </c>
      <c r="K1752" s="1" t="s">
        <v>2032</v>
      </c>
      <c r="M1752" s="1">
        <f>IF($P$5&lt;20000,H1752*L1752,IF($P$5&lt;50000,I1752*L1752,IF($P$5&lt;100000,J1752*L1752,IF($P$5&lt;80000000,K1752*L1752))))</f>
        <v>0</v>
      </c>
      <c r="N1752" s="4" t="str">
        <f>IF(AND(P1752 &lt;&gt; "", P1752 &lt;&gt; "---"), HYPERLINK(P1752, Q1752), "")</f>
        <v>ссылка</v>
      </c>
      <c r="O1752" s="21">
        <f>L1752*H1752</f>
        <v>0</v>
      </c>
      <c r="P1752" s="26" t="s">
        <v>24772</v>
      </c>
      <c r="Q1752" t="str">
        <f>"ссылка"</f>
        <v>ссылка</v>
      </c>
    </row>
    <row r="1753" spans="1:17" ht="14.25" customHeight="1" outlineLevel="1" x14ac:dyDescent="0.2">
      <c r="A1753" s="24" t="s">
        <v>24773</v>
      </c>
      <c r="B1753" s="1" t="s">
        <v>17</v>
      </c>
      <c r="C1753" s="25" t="s">
        <v>45</v>
      </c>
      <c r="E1753" s="1" t="s">
        <v>24774</v>
      </c>
      <c r="F1753" s="4" t="s">
        <v>20</v>
      </c>
      <c r="G1753" s="2" t="s">
        <v>204</v>
      </c>
      <c r="H1753" s="1" t="s">
        <v>536</v>
      </c>
      <c r="I1753" s="1" t="s">
        <v>1170</v>
      </c>
      <c r="J1753" s="1" t="s">
        <v>2716</v>
      </c>
      <c r="K1753" s="1" t="s">
        <v>2620</v>
      </c>
      <c r="M1753" s="1">
        <f>IF($P$5&lt;20000,H1753*L1753,IF($P$5&lt;50000,I1753*L1753,IF($P$5&lt;100000,J1753*L1753,IF($P$5&lt;80000000,K1753*L1753))))</f>
        <v>0</v>
      </c>
      <c r="N1753" s="4" t="str">
        <f>IF(AND(P1753 &lt;&gt; "", P1753 &lt;&gt; "---"), HYPERLINK(P1753, Q1753), "")</f>
        <v>ссылка</v>
      </c>
      <c r="O1753" s="21">
        <f>L1753*H1753</f>
        <v>0</v>
      </c>
      <c r="P1753" s="26" t="s">
        <v>24775</v>
      </c>
      <c r="Q1753" t="str">
        <f>"ссылка"</f>
        <v>ссылка</v>
      </c>
    </row>
    <row r="1754" spans="1:17" ht="14.25" customHeight="1" outlineLevel="1" x14ac:dyDescent="0.2">
      <c r="A1754" s="24" t="s">
        <v>24776</v>
      </c>
      <c r="B1754" s="1" t="s">
        <v>17</v>
      </c>
      <c r="C1754" s="25" t="s">
        <v>45</v>
      </c>
      <c r="E1754" s="1" t="s">
        <v>24777</v>
      </c>
      <c r="F1754" s="4" t="s">
        <v>20</v>
      </c>
      <c r="G1754" s="2" t="s">
        <v>1845</v>
      </c>
      <c r="H1754" s="1" t="s">
        <v>1669</v>
      </c>
      <c r="I1754" s="1" t="s">
        <v>99</v>
      </c>
      <c r="J1754" s="1" t="s">
        <v>1496</v>
      </c>
      <c r="K1754" s="1" t="s">
        <v>1497</v>
      </c>
      <c r="M1754" s="1">
        <f>IF($P$5&lt;20000,H1754*L1754,IF($P$5&lt;50000,I1754*L1754,IF($P$5&lt;100000,J1754*L1754,IF($P$5&lt;80000000,K1754*L1754))))</f>
        <v>0</v>
      </c>
      <c r="N1754" s="4" t="str">
        <f>IF(AND(P1754 &lt;&gt; "", P1754 &lt;&gt; "---"), HYPERLINK(P1754, Q1754), "")</f>
        <v>ссылка</v>
      </c>
      <c r="O1754" s="21">
        <f>L1754*H1754</f>
        <v>0</v>
      </c>
      <c r="P1754" s="26" t="s">
        <v>24778</v>
      </c>
      <c r="Q1754" t="str">
        <f>"ссылка"</f>
        <v>ссылка</v>
      </c>
    </row>
    <row r="1755" spans="1:17" ht="14.25" customHeight="1" outlineLevel="1" x14ac:dyDescent="0.2">
      <c r="A1755" s="24" t="s">
        <v>24779</v>
      </c>
      <c r="B1755" s="1" t="s">
        <v>17</v>
      </c>
      <c r="C1755" s="25" t="s">
        <v>997</v>
      </c>
      <c r="E1755" s="1" t="s">
        <v>24780</v>
      </c>
      <c r="F1755" s="4" t="s">
        <v>20</v>
      </c>
      <c r="G1755" s="2" t="s">
        <v>1611</v>
      </c>
      <c r="H1755" s="1" t="s">
        <v>559</v>
      </c>
      <c r="I1755" s="1" t="s">
        <v>351</v>
      </c>
      <c r="J1755" s="1" t="s">
        <v>1006</v>
      </c>
      <c r="K1755" s="1" t="s">
        <v>352</v>
      </c>
      <c r="M1755" s="1">
        <f>IF($P$5&lt;20000,H1755*L1755,IF($P$5&lt;50000,I1755*L1755,IF($P$5&lt;100000,J1755*L1755,IF($P$5&lt;80000000,K1755*L1755))))</f>
        <v>0</v>
      </c>
      <c r="N1755" s="4" t="str">
        <f>IF(AND(P1755 &lt;&gt; "", P1755 &lt;&gt; "---"), HYPERLINK(P1755, Q1755), "")</f>
        <v>ссылка</v>
      </c>
      <c r="O1755" s="21">
        <f>L1755*H1755</f>
        <v>0</v>
      </c>
      <c r="P1755" s="26" t="s">
        <v>24781</v>
      </c>
      <c r="Q1755" t="str">
        <f>"ссылка"</f>
        <v>ссылка</v>
      </c>
    </row>
    <row r="1756" spans="1:17" ht="14.25" customHeight="1" outlineLevel="1" x14ac:dyDescent="0.2">
      <c r="A1756" s="24" t="s">
        <v>24782</v>
      </c>
      <c r="B1756" s="1" t="s">
        <v>17</v>
      </c>
      <c r="C1756" s="25" t="s">
        <v>254</v>
      </c>
      <c r="E1756" s="1" t="s">
        <v>24783</v>
      </c>
      <c r="F1756" s="4" t="s">
        <v>20</v>
      </c>
      <c r="G1756" s="2" t="s">
        <v>979</v>
      </c>
      <c r="H1756" s="1" t="s">
        <v>1301</v>
      </c>
      <c r="I1756" s="1" t="s">
        <v>1015</v>
      </c>
      <c r="J1756" s="1" t="s">
        <v>970</v>
      </c>
      <c r="K1756" s="1" t="s">
        <v>1695</v>
      </c>
      <c r="M1756" s="1">
        <f>IF($P$5&lt;20000,H1756*L1756,IF($P$5&lt;50000,I1756*L1756,IF($P$5&lt;100000,J1756*L1756,IF($P$5&lt;80000000,K1756*L1756))))</f>
        <v>0</v>
      </c>
      <c r="N1756" s="4" t="str">
        <f>IF(AND(P1756 &lt;&gt; "", P1756 &lt;&gt; "---"), HYPERLINK(P1756, Q1756), "")</f>
        <v>ссылка</v>
      </c>
      <c r="O1756" s="21">
        <f>L1756*H1756</f>
        <v>0</v>
      </c>
      <c r="P1756" s="26" t="s">
        <v>24784</v>
      </c>
      <c r="Q1756" t="str">
        <f>"ссылка"</f>
        <v>ссылка</v>
      </c>
    </row>
    <row r="1757" spans="1:17" ht="14.25" customHeight="1" outlineLevel="1" x14ac:dyDescent="0.2">
      <c r="A1757" s="24" t="s">
        <v>24785</v>
      </c>
      <c r="B1757" s="1" t="s">
        <v>17</v>
      </c>
      <c r="C1757" s="25" t="s">
        <v>45</v>
      </c>
      <c r="E1757" s="1" t="s">
        <v>24786</v>
      </c>
      <c r="F1757" s="4" t="s">
        <v>20</v>
      </c>
      <c r="G1757" s="2" t="s">
        <v>2558</v>
      </c>
      <c r="H1757" s="1" t="s">
        <v>6618</v>
      </c>
      <c r="I1757" s="1" t="s">
        <v>97</v>
      </c>
      <c r="J1757" s="1" t="s">
        <v>1258</v>
      </c>
      <c r="K1757" s="1" t="s">
        <v>1259</v>
      </c>
      <c r="M1757" s="1">
        <f>IF($P$5&lt;20000,H1757*L1757,IF($P$5&lt;50000,I1757*L1757,IF($P$5&lt;100000,J1757*L1757,IF($P$5&lt;80000000,K1757*L1757))))</f>
        <v>0</v>
      </c>
      <c r="N1757" s="4" t="str">
        <f>IF(AND(P1757 &lt;&gt; "", P1757 &lt;&gt; "---"), HYPERLINK(P1757, Q1757), "")</f>
        <v>ссылка</v>
      </c>
      <c r="O1757" s="21">
        <f>L1757*H1757</f>
        <v>0</v>
      </c>
      <c r="P1757" s="26" t="s">
        <v>24787</v>
      </c>
      <c r="Q1757" t="str">
        <f>"ссылка"</f>
        <v>ссылка</v>
      </c>
    </row>
    <row r="1758" spans="1:17" ht="14.25" customHeight="1" outlineLevel="1" x14ac:dyDescent="0.2">
      <c r="A1758" s="24" t="s">
        <v>24788</v>
      </c>
      <c r="B1758" s="1" t="s">
        <v>17</v>
      </c>
      <c r="C1758" s="25" t="s">
        <v>18</v>
      </c>
      <c r="E1758" s="1" t="s">
        <v>24789</v>
      </c>
      <c r="F1758" s="4" t="s">
        <v>20</v>
      </c>
      <c r="G1758" s="2" t="s">
        <v>7710</v>
      </c>
      <c r="H1758" s="1" t="s">
        <v>1822</v>
      </c>
      <c r="I1758" s="1" t="s">
        <v>214</v>
      </c>
      <c r="J1758" s="1" t="s">
        <v>3453</v>
      </c>
      <c r="K1758" s="1" t="s">
        <v>5466</v>
      </c>
      <c r="M1758" s="1">
        <f>IF($P$5&lt;20000,H1758*L1758,IF($P$5&lt;50000,I1758*L1758,IF($P$5&lt;100000,J1758*L1758,IF($P$5&lt;80000000,K1758*L1758))))</f>
        <v>0</v>
      </c>
      <c r="N1758" s="4" t="str">
        <f>IF(AND(P1758 &lt;&gt; "", P1758 &lt;&gt; "---"), HYPERLINK(P1758, Q1758), "")</f>
        <v>ссылка</v>
      </c>
      <c r="O1758" s="21">
        <f>L1758*H1758</f>
        <v>0</v>
      </c>
      <c r="P1758" s="26" t="s">
        <v>24790</v>
      </c>
      <c r="Q1758" t="str">
        <f>"ссылка"</f>
        <v>ссылка</v>
      </c>
    </row>
    <row r="1759" spans="1:17" ht="14.25" customHeight="1" outlineLevel="1" x14ac:dyDescent="0.2">
      <c r="A1759" s="24" t="s">
        <v>24791</v>
      </c>
      <c r="B1759" s="1" t="s">
        <v>17</v>
      </c>
      <c r="C1759" s="25" t="s">
        <v>54</v>
      </c>
      <c r="E1759" s="1" t="s">
        <v>24792</v>
      </c>
      <c r="F1759" s="4" t="s">
        <v>20</v>
      </c>
      <c r="G1759" s="2" t="s">
        <v>2494</v>
      </c>
      <c r="H1759" s="1" t="s">
        <v>339</v>
      </c>
      <c r="I1759" s="1" t="s">
        <v>3748</v>
      </c>
      <c r="J1759" s="1" t="s">
        <v>2737</v>
      </c>
      <c r="K1759" s="1" t="s">
        <v>405</v>
      </c>
      <c r="M1759" s="1">
        <f>IF($P$5&lt;20000,H1759*L1759,IF($P$5&lt;50000,I1759*L1759,IF($P$5&lt;100000,J1759*L1759,IF($P$5&lt;80000000,K1759*L1759))))</f>
        <v>0</v>
      </c>
      <c r="N1759" s="4" t="str">
        <f>IF(AND(P1759 &lt;&gt; "", P1759 &lt;&gt; "---"), HYPERLINK(P1759, Q1759), "")</f>
        <v>ссылка</v>
      </c>
      <c r="O1759" s="21">
        <f>L1759*H1759</f>
        <v>0</v>
      </c>
      <c r="P1759" s="26" t="s">
        <v>24793</v>
      </c>
      <c r="Q1759" t="str">
        <f>"ссылка"</f>
        <v>ссылка</v>
      </c>
    </row>
    <row r="1760" spans="1:17" ht="14.25" customHeight="1" outlineLevel="1" x14ac:dyDescent="0.2">
      <c r="A1760" s="24" t="s">
        <v>24794</v>
      </c>
      <c r="B1760" s="1" t="s">
        <v>17</v>
      </c>
      <c r="C1760" s="25" t="s">
        <v>54</v>
      </c>
      <c r="E1760" s="1" t="s">
        <v>24795</v>
      </c>
      <c r="F1760" s="4" t="s">
        <v>20</v>
      </c>
      <c r="G1760" s="2" t="s">
        <v>2312</v>
      </c>
      <c r="H1760" s="1" t="s">
        <v>213</v>
      </c>
      <c r="I1760" s="1" t="s">
        <v>1404</v>
      </c>
      <c r="J1760" s="1" t="s">
        <v>1405</v>
      </c>
      <c r="K1760" s="1" t="s">
        <v>3188</v>
      </c>
      <c r="M1760" s="1">
        <f>IF($P$5&lt;20000,H1760*L1760,IF($P$5&lt;50000,I1760*L1760,IF($P$5&lt;100000,J1760*L1760,IF($P$5&lt;80000000,K1760*L1760))))</f>
        <v>0</v>
      </c>
      <c r="N1760" s="4" t="str">
        <f>IF(AND(P1760 &lt;&gt; "", P1760 &lt;&gt; "---"), HYPERLINK(P1760, Q1760), "")</f>
        <v>ссылка</v>
      </c>
      <c r="O1760" s="21">
        <f>L1760*H1760</f>
        <v>0</v>
      </c>
      <c r="P1760" s="26" t="s">
        <v>24796</v>
      </c>
      <c r="Q1760" t="str">
        <f>"ссылка"</f>
        <v>ссылка</v>
      </c>
    </row>
    <row r="1761" spans="1:17" ht="14.25" customHeight="1" outlineLevel="1" x14ac:dyDescent="0.2">
      <c r="A1761" s="24" t="s">
        <v>24797</v>
      </c>
      <c r="B1761" s="1" t="s">
        <v>17</v>
      </c>
      <c r="C1761" s="25" t="s">
        <v>54</v>
      </c>
      <c r="E1761" s="1" t="s">
        <v>24798</v>
      </c>
      <c r="F1761" s="4" t="s">
        <v>20</v>
      </c>
      <c r="G1761" s="2" t="s">
        <v>5669</v>
      </c>
      <c r="H1761" s="1" t="s">
        <v>6052</v>
      </c>
      <c r="I1761" s="1" t="s">
        <v>155</v>
      </c>
      <c r="J1761" s="1" t="s">
        <v>1236</v>
      </c>
      <c r="K1761" s="1" t="s">
        <v>4546</v>
      </c>
      <c r="M1761" s="1">
        <f>IF($P$5&lt;20000,H1761*L1761,IF($P$5&lt;50000,I1761*L1761,IF($P$5&lt;100000,J1761*L1761,IF($P$5&lt;80000000,K1761*L1761))))</f>
        <v>0</v>
      </c>
      <c r="N1761" s="4" t="str">
        <f>IF(AND(P1761 &lt;&gt; "", P1761 &lt;&gt; "---"), HYPERLINK(P1761, Q1761), "")</f>
        <v>ссылка</v>
      </c>
      <c r="O1761" s="21">
        <f>L1761*H1761</f>
        <v>0</v>
      </c>
      <c r="P1761" s="26" t="s">
        <v>24799</v>
      </c>
      <c r="Q1761" t="str">
        <f>"ссылка"</f>
        <v>ссылка</v>
      </c>
    </row>
    <row r="1762" spans="1:17" ht="14.25" customHeight="1" outlineLevel="1" x14ac:dyDescent="0.2">
      <c r="A1762" s="24" t="s">
        <v>24800</v>
      </c>
      <c r="B1762" s="1" t="s">
        <v>17</v>
      </c>
      <c r="C1762" s="25" t="s">
        <v>54</v>
      </c>
      <c r="E1762" s="1" t="s">
        <v>24801</v>
      </c>
      <c r="F1762" s="4" t="s">
        <v>20</v>
      </c>
      <c r="G1762" s="2" t="s">
        <v>15449</v>
      </c>
      <c r="H1762" s="1" t="s">
        <v>2908</v>
      </c>
      <c r="I1762" s="1" t="s">
        <v>12501</v>
      </c>
      <c r="J1762" s="1" t="s">
        <v>12502</v>
      </c>
      <c r="K1762" s="1" t="s">
        <v>2488</v>
      </c>
      <c r="M1762" s="1">
        <f>IF($P$5&lt;20000,H1762*L1762,IF($P$5&lt;50000,I1762*L1762,IF($P$5&lt;100000,J1762*L1762,IF($P$5&lt;80000000,K1762*L1762))))</f>
        <v>0</v>
      </c>
      <c r="N1762" s="4" t="str">
        <f>IF(AND(P1762 &lt;&gt; "", P1762 &lt;&gt; "---"), HYPERLINK(P1762, Q1762), "")</f>
        <v>ссылка</v>
      </c>
      <c r="O1762" s="21">
        <f>L1762*H1762</f>
        <v>0</v>
      </c>
      <c r="P1762" s="26" t="s">
        <v>24802</v>
      </c>
      <c r="Q1762" t="str">
        <f>"ссылка"</f>
        <v>ссылка</v>
      </c>
    </row>
    <row r="1763" spans="1:17" ht="14.25" customHeight="1" outlineLevel="1" x14ac:dyDescent="0.2">
      <c r="A1763" s="24" t="s">
        <v>24803</v>
      </c>
      <c r="B1763" s="1" t="s">
        <v>17</v>
      </c>
      <c r="C1763" s="25" t="s">
        <v>18</v>
      </c>
      <c r="E1763" s="1" t="s">
        <v>24804</v>
      </c>
      <c r="F1763" s="4" t="s">
        <v>20</v>
      </c>
      <c r="G1763" s="2" t="s">
        <v>1905</v>
      </c>
      <c r="H1763" s="1" t="s">
        <v>2263</v>
      </c>
      <c r="I1763" s="1" t="s">
        <v>4454</v>
      </c>
      <c r="J1763" s="1" t="s">
        <v>2469</v>
      </c>
      <c r="K1763" s="1" t="s">
        <v>529</v>
      </c>
      <c r="M1763" s="1">
        <f>IF($P$5&lt;20000,H1763*L1763,IF($P$5&lt;50000,I1763*L1763,IF($P$5&lt;100000,J1763*L1763,IF($P$5&lt;80000000,K1763*L1763))))</f>
        <v>0</v>
      </c>
      <c r="N1763" s="4" t="str">
        <f>IF(AND(P1763 &lt;&gt; "", P1763 &lt;&gt; "---"), HYPERLINK(P1763, Q1763), "")</f>
        <v>ссылка</v>
      </c>
      <c r="O1763" s="21">
        <f>L1763*H1763</f>
        <v>0</v>
      </c>
      <c r="P1763" s="26" t="s">
        <v>24805</v>
      </c>
      <c r="Q1763" t="str">
        <f>"ссылка"</f>
        <v>ссылка</v>
      </c>
    </row>
    <row r="1764" spans="1:17" ht="14.25" customHeight="1" outlineLevel="1" x14ac:dyDescent="0.2">
      <c r="A1764" s="24" t="s">
        <v>24806</v>
      </c>
      <c r="B1764" s="1" t="s">
        <v>17</v>
      </c>
      <c r="C1764" s="25" t="s">
        <v>54</v>
      </c>
      <c r="E1764" s="1" t="s">
        <v>24807</v>
      </c>
      <c r="F1764" s="4" t="s">
        <v>20</v>
      </c>
      <c r="G1764" s="2" t="s">
        <v>76</v>
      </c>
      <c r="H1764" s="1" t="s">
        <v>5987</v>
      </c>
      <c r="I1764" s="1" t="s">
        <v>6751</v>
      </c>
      <c r="J1764" s="1" t="s">
        <v>7253</v>
      </c>
      <c r="K1764" s="1" t="s">
        <v>8326</v>
      </c>
      <c r="M1764" s="1">
        <f>IF($P$5&lt;20000,H1764*L1764,IF($P$5&lt;50000,I1764*L1764,IF($P$5&lt;100000,J1764*L1764,IF($P$5&lt;80000000,K1764*L1764))))</f>
        <v>0</v>
      </c>
      <c r="N1764" s="4" t="str">
        <f>IF(AND(P1764 &lt;&gt; "", P1764 &lt;&gt; "---"), HYPERLINK(P1764, Q1764), "")</f>
        <v>ссылка</v>
      </c>
      <c r="O1764" s="21">
        <f>L1764*H1764</f>
        <v>0</v>
      </c>
      <c r="P1764" s="26" t="s">
        <v>24808</v>
      </c>
      <c r="Q1764" t="str">
        <f>"ссылка"</f>
        <v>ссылка</v>
      </c>
    </row>
    <row r="1765" spans="1:17" ht="14.25" customHeight="1" outlineLevel="1" x14ac:dyDescent="0.2">
      <c r="A1765" s="24" t="s">
        <v>24809</v>
      </c>
      <c r="B1765" s="1" t="s">
        <v>17</v>
      </c>
      <c r="C1765" s="25" t="s">
        <v>45</v>
      </c>
      <c r="E1765" s="1" t="s">
        <v>24810</v>
      </c>
      <c r="F1765" s="4" t="s">
        <v>20</v>
      </c>
      <c r="G1765" s="2" t="s">
        <v>4664</v>
      </c>
      <c r="H1765" s="1" t="s">
        <v>267</v>
      </c>
      <c r="I1765" s="1" t="s">
        <v>212</v>
      </c>
      <c r="J1765" s="1" t="s">
        <v>6644</v>
      </c>
      <c r="K1765" s="1" t="s">
        <v>2649</v>
      </c>
      <c r="M1765" s="1">
        <f>IF($P$5&lt;20000,H1765*L1765,IF($P$5&lt;50000,I1765*L1765,IF($P$5&lt;100000,J1765*L1765,IF($P$5&lt;80000000,K1765*L1765))))</f>
        <v>0</v>
      </c>
      <c r="N1765" s="4" t="str">
        <f>IF(AND(P1765 &lt;&gt; "", P1765 &lt;&gt; "---"), HYPERLINK(P1765, Q1765), "")</f>
        <v>ссылка</v>
      </c>
      <c r="O1765" s="21">
        <f>L1765*H1765</f>
        <v>0</v>
      </c>
      <c r="P1765" s="26" t="s">
        <v>24811</v>
      </c>
      <c r="Q1765" t="str">
        <f>"ссылка"</f>
        <v>ссылка</v>
      </c>
    </row>
    <row r="1766" spans="1:17" ht="14.25" customHeight="1" outlineLevel="1" x14ac:dyDescent="0.2">
      <c r="A1766" s="24" t="s">
        <v>24812</v>
      </c>
      <c r="B1766" s="1" t="s">
        <v>17</v>
      </c>
      <c r="C1766" s="25" t="s">
        <v>18</v>
      </c>
      <c r="E1766" s="1" t="s">
        <v>24813</v>
      </c>
      <c r="F1766" s="4" t="s">
        <v>20</v>
      </c>
      <c r="G1766" s="2" t="s">
        <v>5465</v>
      </c>
      <c r="H1766" s="1" t="s">
        <v>1938</v>
      </c>
      <c r="I1766" s="1" t="s">
        <v>3361</v>
      </c>
      <c r="J1766" s="1" t="s">
        <v>1679</v>
      </c>
      <c r="K1766" s="1" t="s">
        <v>4267</v>
      </c>
      <c r="M1766" s="1">
        <f>IF($P$5&lt;20000,H1766*L1766,IF($P$5&lt;50000,I1766*L1766,IF($P$5&lt;100000,J1766*L1766,IF($P$5&lt;80000000,K1766*L1766))))</f>
        <v>0</v>
      </c>
      <c r="N1766" s="4" t="str">
        <f>IF(AND(P1766 &lt;&gt; "", P1766 &lt;&gt; "---"), HYPERLINK(P1766, Q1766), "")</f>
        <v>ссылка</v>
      </c>
      <c r="O1766" s="21">
        <f>L1766*H1766</f>
        <v>0</v>
      </c>
      <c r="P1766" s="26" t="s">
        <v>24814</v>
      </c>
      <c r="Q1766" t="str">
        <f>"ссылка"</f>
        <v>ссылка</v>
      </c>
    </row>
    <row r="1767" spans="1:17" ht="14.25" customHeight="1" outlineLevel="1" x14ac:dyDescent="0.2">
      <c r="A1767" s="24" t="s">
        <v>24815</v>
      </c>
      <c r="B1767" s="1" t="s">
        <v>17</v>
      </c>
      <c r="C1767" s="25" t="s">
        <v>2624</v>
      </c>
      <c r="E1767" s="1" t="s">
        <v>24816</v>
      </c>
      <c r="F1767" s="4" t="s">
        <v>20</v>
      </c>
      <c r="G1767" s="2" t="s">
        <v>198</v>
      </c>
      <c r="H1767" s="1" t="s">
        <v>1530</v>
      </c>
      <c r="I1767" s="1" t="s">
        <v>1176</v>
      </c>
      <c r="J1767" s="1" t="s">
        <v>1177</v>
      </c>
      <c r="K1767" s="1" t="s">
        <v>1178</v>
      </c>
      <c r="M1767" s="1">
        <f>IF($P$5&lt;20000,H1767*L1767,IF($P$5&lt;50000,I1767*L1767,IF($P$5&lt;100000,J1767*L1767,IF($P$5&lt;80000000,K1767*L1767))))</f>
        <v>0</v>
      </c>
      <c r="N1767" s="4" t="str">
        <f>IF(AND(P1767 &lt;&gt; "", P1767 &lt;&gt; "---"), HYPERLINK(P1767, Q1767), "")</f>
        <v>ссылка</v>
      </c>
      <c r="O1767" s="21">
        <f>L1767*H1767</f>
        <v>0</v>
      </c>
      <c r="P1767" s="26" t="s">
        <v>24817</v>
      </c>
      <c r="Q1767" t="str">
        <f>"ссылка"</f>
        <v>ссылка</v>
      </c>
    </row>
    <row r="1768" spans="1:17" ht="14.25" customHeight="1" outlineLevel="1" x14ac:dyDescent="0.2">
      <c r="A1768" s="24" t="s">
        <v>24818</v>
      </c>
      <c r="B1768" s="1" t="s">
        <v>17</v>
      </c>
      <c r="C1768" s="25" t="s">
        <v>54</v>
      </c>
      <c r="E1768" s="1" t="s">
        <v>24819</v>
      </c>
      <c r="F1768" s="4" t="s">
        <v>20</v>
      </c>
      <c r="G1768" s="2" t="s">
        <v>6797</v>
      </c>
      <c r="H1768" s="1" t="s">
        <v>484</v>
      </c>
      <c r="I1768" s="1" t="s">
        <v>3756</v>
      </c>
      <c r="J1768" s="1" t="s">
        <v>3757</v>
      </c>
      <c r="K1768" s="1" t="s">
        <v>3758</v>
      </c>
      <c r="M1768" s="1">
        <f>IF($P$5&lt;20000,H1768*L1768,IF($P$5&lt;50000,I1768*L1768,IF($P$5&lt;100000,J1768*L1768,IF($P$5&lt;80000000,K1768*L1768))))</f>
        <v>0</v>
      </c>
      <c r="N1768" s="4" t="str">
        <f>IF(AND(P1768 &lt;&gt; "", P1768 &lt;&gt; "---"), HYPERLINK(P1768, Q1768), "")</f>
        <v>ссылка</v>
      </c>
      <c r="O1768" s="21">
        <f>L1768*H1768</f>
        <v>0</v>
      </c>
      <c r="P1768" s="26" t="s">
        <v>24820</v>
      </c>
      <c r="Q1768" t="str">
        <f>"ссылка"</f>
        <v>ссылка</v>
      </c>
    </row>
    <row r="1769" spans="1:17" ht="14.25" customHeight="1" outlineLevel="1" x14ac:dyDescent="0.2">
      <c r="A1769" s="24" t="s">
        <v>24821</v>
      </c>
      <c r="B1769" s="1" t="s">
        <v>17</v>
      </c>
      <c r="C1769" s="25" t="s">
        <v>45</v>
      </c>
      <c r="E1769" s="1" t="s">
        <v>24822</v>
      </c>
      <c r="F1769" s="4" t="s">
        <v>20</v>
      </c>
      <c r="G1769" s="2" t="s">
        <v>1597</v>
      </c>
      <c r="H1769" s="1" t="s">
        <v>559</v>
      </c>
      <c r="I1769" s="1" t="s">
        <v>357</v>
      </c>
      <c r="J1769" s="1" t="s">
        <v>1061</v>
      </c>
      <c r="K1769" s="1" t="s">
        <v>1514</v>
      </c>
      <c r="M1769" s="1">
        <f>IF($P$5&lt;20000,H1769*L1769,IF($P$5&lt;50000,I1769*L1769,IF($P$5&lt;100000,J1769*L1769,IF($P$5&lt;80000000,K1769*L1769))))</f>
        <v>0</v>
      </c>
      <c r="N1769" s="4" t="str">
        <f>IF(AND(P1769 &lt;&gt; "", P1769 &lt;&gt; "---"), HYPERLINK(P1769, Q1769), "")</f>
        <v>ссылка</v>
      </c>
      <c r="O1769" s="21">
        <f>L1769*H1769</f>
        <v>0</v>
      </c>
      <c r="P1769" s="26" t="s">
        <v>24823</v>
      </c>
      <c r="Q1769" t="str">
        <f>"ссылка"</f>
        <v>ссылка</v>
      </c>
    </row>
    <row r="1770" spans="1:17" ht="14.25" customHeight="1" outlineLevel="1" x14ac:dyDescent="0.2">
      <c r="A1770" s="24" t="s">
        <v>24824</v>
      </c>
      <c r="B1770" s="1" t="s">
        <v>17</v>
      </c>
      <c r="C1770" s="25" t="s">
        <v>45</v>
      </c>
      <c r="E1770" s="1" t="s">
        <v>24825</v>
      </c>
      <c r="F1770" s="4" t="s">
        <v>20</v>
      </c>
      <c r="G1770" s="2" t="s">
        <v>1321</v>
      </c>
      <c r="H1770" s="1" t="s">
        <v>115</v>
      </c>
      <c r="I1770" s="1" t="s">
        <v>1323</v>
      </c>
      <c r="J1770" s="1" t="s">
        <v>1324</v>
      </c>
      <c r="K1770" s="1" t="s">
        <v>464</v>
      </c>
      <c r="M1770" s="1">
        <f>IF($P$5&lt;20000,H1770*L1770,IF($P$5&lt;50000,I1770*L1770,IF($P$5&lt;100000,J1770*L1770,IF($P$5&lt;80000000,K1770*L1770))))</f>
        <v>0</v>
      </c>
      <c r="N1770" s="4" t="str">
        <f>IF(AND(P1770 &lt;&gt; "", P1770 &lt;&gt; "---"), HYPERLINK(P1770, Q1770), "")</f>
        <v>ссылка</v>
      </c>
      <c r="O1770" s="21">
        <f>L1770*H1770</f>
        <v>0</v>
      </c>
      <c r="P1770" s="26" t="s">
        <v>24826</v>
      </c>
      <c r="Q1770" t="str">
        <f>"ссылка"</f>
        <v>ссылка</v>
      </c>
    </row>
    <row r="1771" spans="1:17" ht="14.25" customHeight="1" outlineLevel="1" x14ac:dyDescent="0.2">
      <c r="A1771" s="24" t="s">
        <v>24827</v>
      </c>
      <c r="B1771" s="1" t="s">
        <v>17</v>
      </c>
      <c r="C1771" s="25" t="s">
        <v>18</v>
      </c>
      <c r="E1771" s="1" t="s">
        <v>24828</v>
      </c>
      <c r="F1771" s="4" t="s">
        <v>20</v>
      </c>
      <c r="G1771" s="2" t="s">
        <v>32</v>
      </c>
      <c r="H1771" s="1" t="s">
        <v>1168</v>
      </c>
      <c r="I1771" s="1" t="s">
        <v>3404</v>
      </c>
      <c r="J1771" s="1" t="s">
        <v>6752</v>
      </c>
      <c r="K1771" s="1" t="s">
        <v>519</v>
      </c>
      <c r="M1771" s="1">
        <f>IF($P$5&lt;20000,H1771*L1771,IF($P$5&lt;50000,I1771*L1771,IF($P$5&lt;100000,J1771*L1771,IF($P$5&lt;80000000,K1771*L1771))))</f>
        <v>0</v>
      </c>
      <c r="N1771" s="4" t="str">
        <f>IF(AND(P1771 &lt;&gt; "", P1771 &lt;&gt; "---"), HYPERLINK(P1771, Q1771), "")</f>
        <v>ссылка</v>
      </c>
      <c r="O1771" s="21">
        <f>L1771*H1771</f>
        <v>0</v>
      </c>
      <c r="P1771" s="26" t="s">
        <v>24829</v>
      </c>
      <c r="Q1771" t="str">
        <f>"ссылка"</f>
        <v>ссылка</v>
      </c>
    </row>
    <row r="1772" spans="1:17" ht="14.25" customHeight="1" outlineLevel="1" x14ac:dyDescent="0.2">
      <c r="A1772" s="24" t="s">
        <v>24830</v>
      </c>
      <c r="B1772" s="1" t="s">
        <v>17</v>
      </c>
      <c r="C1772" s="25" t="s">
        <v>45</v>
      </c>
      <c r="E1772" s="1" t="s">
        <v>24831</v>
      </c>
      <c r="F1772" s="4" t="s">
        <v>20</v>
      </c>
      <c r="G1772" s="2" t="s">
        <v>1289</v>
      </c>
      <c r="H1772" s="1" t="s">
        <v>304</v>
      </c>
      <c r="I1772" s="1" t="s">
        <v>3864</v>
      </c>
      <c r="J1772" s="1" t="s">
        <v>2481</v>
      </c>
      <c r="K1772" s="1" t="s">
        <v>2389</v>
      </c>
      <c r="M1772" s="1">
        <f>IF($P$5&lt;20000,H1772*L1772,IF($P$5&lt;50000,I1772*L1772,IF($P$5&lt;100000,J1772*L1772,IF($P$5&lt;80000000,K1772*L1772))))</f>
        <v>0</v>
      </c>
      <c r="N1772" s="4" t="str">
        <f>IF(AND(P1772 &lt;&gt; "", P1772 &lt;&gt; "---"), HYPERLINK(P1772, Q1772), "")</f>
        <v>ссылка</v>
      </c>
      <c r="O1772" s="21">
        <f>L1772*H1772</f>
        <v>0</v>
      </c>
      <c r="P1772" s="26" t="s">
        <v>24832</v>
      </c>
      <c r="Q1772" t="str">
        <f>"ссылка"</f>
        <v>ссылка</v>
      </c>
    </row>
    <row r="1773" spans="1:17" ht="14.25" customHeight="1" outlineLevel="1" x14ac:dyDescent="0.2">
      <c r="A1773" s="24" t="s">
        <v>24833</v>
      </c>
      <c r="B1773" s="1" t="s">
        <v>17</v>
      </c>
      <c r="C1773" s="25" t="s">
        <v>54</v>
      </c>
      <c r="E1773" s="1" t="s">
        <v>24834</v>
      </c>
      <c r="F1773" s="4" t="s">
        <v>20</v>
      </c>
      <c r="G1773" s="2" t="s">
        <v>3835</v>
      </c>
      <c r="H1773" s="1" t="s">
        <v>4924</v>
      </c>
      <c r="I1773" s="1" t="s">
        <v>2168</v>
      </c>
      <c r="J1773" s="1" t="s">
        <v>3686</v>
      </c>
      <c r="K1773" s="1" t="s">
        <v>156</v>
      </c>
      <c r="M1773" s="1">
        <f>IF($P$5&lt;20000,H1773*L1773,IF($P$5&lt;50000,I1773*L1773,IF($P$5&lt;100000,J1773*L1773,IF($P$5&lt;80000000,K1773*L1773))))</f>
        <v>0</v>
      </c>
      <c r="N1773" s="4" t="str">
        <f>IF(AND(P1773 &lt;&gt; "", P1773 &lt;&gt; "---"), HYPERLINK(P1773, Q1773), "")</f>
        <v>ссылка</v>
      </c>
      <c r="O1773" s="21">
        <f>L1773*H1773</f>
        <v>0</v>
      </c>
      <c r="P1773" s="26" t="s">
        <v>24835</v>
      </c>
      <c r="Q1773" t="str">
        <f>"ссылка"</f>
        <v>ссылка</v>
      </c>
    </row>
    <row r="1774" spans="1:17" ht="14.25" customHeight="1" outlineLevel="1" x14ac:dyDescent="0.2">
      <c r="A1774" s="24" t="s">
        <v>24836</v>
      </c>
      <c r="B1774" s="1" t="s">
        <v>17</v>
      </c>
      <c r="C1774" s="25" t="s">
        <v>997</v>
      </c>
      <c r="E1774" s="1" t="s">
        <v>24837</v>
      </c>
      <c r="F1774" s="4" t="s">
        <v>20</v>
      </c>
      <c r="G1774" s="2" t="s">
        <v>2194</v>
      </c>
      <c r="H1774" s="1" t="s">
        <v>1598</v>
      </c>
      <c r="I1774" s="1" t="s">
        <v>1344</v>
      </c>
      <c r="J1774" s="1" t="s">
        <v>2124</v>
      </c>
      <c r="K1774" s="1" t="s">
        <v>1808</v>
      </c>
      <c r="M1774" s="1">
        <f>IF($P$5&lt;20000,H1774*L1774,IF($P$5&lt;50000,I1774*L1774,IF($P$5&lt;100000,J1774*L1774,IF($P$5&lt;80000000,K1774*L1774))))</f>
        <v>0</v>
      </c>
      <c r="N1774" s="4" t="str">
        <f>IF(AND(P1774 &lt;&gt; "", P1774 &lt;&gt; "---"), HYPERLINK(P1774, Q1774), "")</f>
        <v>ссылка</v>
      </c>
      <c r="O1774" s="21">
        <f>L1774*H1774</f>
        <v>0</v>
      </c>
      <c r="P1774" s="26" t="s">
        <v>24838</v>
      </c>
      <c r="Q1774" t="str">
        <f>"ссылка"</f>
        <v>ссылка</v>
      </c>
    </row>
    <row r="1775" spans="1:17" ht="14.25" customHeight="1" outlineLevel="1" x14ac:dyDescent="0.2">
      <c r="A1775" s="24" t="s">
        <v>24839</v>
      </c>
      <c r="B1775" s="1" t="s">
        <v>17</v>
      </c>
      <c r="C1775" s="25" t="s">
        <v>997</v>
      </c>
      <c r="E1775" s="1" t="s">
        <v>24840</v>
      </c>
      <c r="F1775" s="4" t="s">
        <v>20</v>
      </c>
      <c r="G1775" s="2" t="s">
        <v>1244</v>
      </c>
      <c r="H1775" s="1" t="s">
        <v>2562</v>
      </c>
      <c r="I1775" s="1" t="s">
        <v>1748</v>
      </c>
      <c r="J1775" s="1" t="s">
        <v>874</v>
      </c>
      <c r="K1775" s="1" t="s">
        <v>1647</v>
      </c>
      <c r="M1775" s="1">
        <f>IF($P$5&lt;20000,H1775*L1775,IF($P$5&lt;50000,I1775*L1775,IF($P$5&lt;100000,J1775*L1775,IF($P$5&lt;80000000,K1775*L1775))))</f>
        <v>0</v>
      </c>
      <c r="N1775" s="4" t="str">
        <f>IF(AND(P1775 &lt;&gt; "", P1775 &lt;&gt; "---"), HYPERLINK(P1775, Q1775), "")</f>
        <v>ссылка</v>
      </c>
      <c r="O1775" s="21">
        <f>L1775*H1775</f>
        <v>0</v>
      </c>
      <c r="P1775" s="26" t="s">
        <v>24841</v>
      </c>
      <c r="Q1775" t="str">
        <f>"ссылка"</f>
        <v>ссылка</v>
      </c>
    </row>
    <row r="1776" spans="1:17" ht="14.25" customHeight="1" outlineLevel="1" x14ac:dyDescent="0.2">
      <c r="A1776" s="24" t="s">
        <v>24842</v>
      </c>
      <c r="B1776" s="1" t="s">
        <v>17</v>
      </c>
      <c r="C1776" s="25" t="s">
        <v>54</v>
      </c>
      <c r="E1776" s="1" t="s">
        <v>24843</v>
      </c>
      <c r="F1776" s="4" t="s">
        <v>20</v>
      </c>
      <c r="G1776" s="2" t="s">
        <v>12555</v>
      </c>
      <c r="H1776" s="1" t="s">
        <v>6270</v>
      </c>
      <c r="I1776" s="1" t="s">
        <v>9436</v>
      </c>
      <c r="J1776" s="1" t="s">
        <v>2019</v>
      </c>
      <c r="K1776" s="1" t="s">
        <v>9569</v>
      </c>
      <c r="M1776" s="1">
        <f>IF($P$5&lt;20000,H1776*L1776,IF($P$5&lt;50000,I1776*L1776,IF($P$5&lt;100000,J1776*L1776,IF($P$5&lt;80000000,K1776*L1776))))</f>
        <v>0</v>
      </c>
      <c r="N1776" s="4" t="str">
        <f>IF(AND(P1776 &lt;&gt; "", P1776 &lt;&gt; "---"), HYPERLINK(P1776, Q1776), "")</f>
        <v>ссылка</v>
      </c>
      <c r="O1776" s="21">
        <f>L1776*H1776</f>
        <v>0</v>
      </c>
      <c r="P1776" s="26" t="s">
        <v>24844</v>
      </c>
      <c r="Q1776" t="str">
        <f>"ссылка"</f>
        <v>ссылка</v>
      </c>
    </row>
    <row r="1777" spans="1:17" ht="14.25" customHeight="1" outlineLevel="1" x14ac:dyDescent="0.2">
      <c r="A1777" s="24" t="s">
        <v>24845</v>
      </c>
      <c r="B1777" s="1" t="s">
        <v>17</v>
      </c>
      <c r="C1777" s="25" t="s">
        <v>54</v>
      </c>
      <c r="E1777" s="1" t="s">
        <v>24846</v>
      </c>
      <c r="F1777" s="4" t="s">
        <v>20</v>
      </c>
      <c r="G1777" s="2" t="s">
        <v>5957</v>
      </c>
      <c r="H1777" s="1" t="s">
        <v>6857</v>
      </c>
      <c r="I1777" s="1" t="s">
        <v>3813</v>
      </c>
      <c r="J1777" s="1" t="s">
        <v>3731</v>
      </c>
      <c r="K1777" s="1" t="s">
        <v>3991</v>
      </c>
      <c r="M1777" s="1">
        <f>IF($P$5&lt;20000,H1777*L1777,IF($P$5&lt;50000,I1777*L1777,IF($P$5&lt;100000,J1777*L1777,IF($P$5&lt;80000000,K1777*L1777))))</f>
        <v>0</v>
      </c>
      <c r="N1777" s="4" t="str">
        <f>IF(AND(P1777 &lt;&gt; "", P1777 &lt;&gt; "---"), HYPERLINK(P1777, Q1777), "")</f>
        <v>ссылка</v>
      </c>
      <c r="O1777" s="21">
        <f>L1777*H1777</f>
        <v>0</v>
      </c>
      <c r="P1777" s="26" t="s">
        <v>24847</v>
      </c>
      <c r="Q1777" t="str">
        <f>"ссылка"</f>
        <v>ссылка</v>
      </c>
    </row>
    <row r="1778" spans="1:17" ht="14.25" customHeight="1" outlineLevel="1" x14ac:dyDescent="0.2">
      <c r="A1778" s="24" t="s">
        <v>24848</v>
      </c>
      <c r="B1778" s="1" t="s">
        <v>17</v>
      </c>
      <c r="C1778" s="25" t="s">
        <v>45</v>
      </c>
      <c r="E1778" s="1" t="s">
        <v>24849</v>
      </c>
      <c r="F1778" s="4" t="s">
        <v>20</v>
      </c>
      <c r="G1778" s="2" t="s">
        <v>1087</v>
      </c>
      <c r="H1778" s="1" t="s">
        <v>1038</v>
      </c>
      <c r="I1778" s="1" t="s">
        <v>2213</v>
      </c>
      <c r="J1778" s="1" t="s">
        <v>2169</v>
      </c>
      <c r="K1778" s="1" t="s">
        <v>2653</v>
      </c>
      <c r="M1778" s="1">
        <f>IF($P$5&lt;20000,H1778*L1778,IF($P$5&lt;50000,I1778*L1778,IF($P$5&lt;100000,J1778*L1778,IF($P$5&lt;80000000,K1778*L1778))))</f>
        <v>0</v>
      </c>
      <c r="N1778" s="4" t="str">
        <f>IF(AND(P1778 &lt;&gt; "", P1778 &lt;&gt; "---"), HYPERLINK(P1778, Q1778), "")</f>
        <v>ссылка</v>
      </c>
      <c r="O1778" s="21">
        <f>L1778*H1778</f>
        <v>0</v>
      </c>
      <c r="P1778" s="26" t="s">
        <v>24850</v>
      </c>
      <c r="Q1778" t="str">
        <f>"ссылка"</f>
        <v>ссылка</v>
      </c>
    </row>
    <row r="1779" spans="1:17" ht="14.25" customHeight="1" outlineLevel="1" x14ac:dyDescent="0.2">
      <c r="A1779" s="24" t="s">
        <v>24851</v>
      </c>
      <c r="B1779" s="1" t="s">
        <v>17</v>
      </c>
      <c r="C1779" s="25" t="s">
        <v>54</v>
      </c>
      <c r="E1779" s="1" t="s">
        <v>24852</v>
      </c>
      <c r="F1779" s="4" t="s">
        <v>20</v>
      </c>
      <c r="G1779" s="2" t="s">
        <v>1962</v>
      </c>
      <c r="H1779" s="1" t="s">
        <v>1089</v>
      </c>
      <c r="I1779" s="1" t="s">
        <v>1862</v>
      </c>
      <c r="J1779" s="1" t="s">
        <v>1863</v>
      </c>
      <c r="K1779" s="1" t="s">
        <v>1864</v>
      </c>
      <c r="M1779" s="1">
        <f>IF($P$5&lt;20000,H1779*L1779,IF($P$5&lt;50000,I1779*L1779,IF($P$5&lt;100000,J1779*L1779,IF($P$5&lt;80000000,K1779*L1779))))</f>
        <v>0</v>
      </c>
      <c r="N1779" s="4" t="str">
        <f>IF(AND(P1779 &lt;&gt; "", P1779 &lt;&gt; "---"), HYPERLINK(P1779, Q1779), "")</f>
        <v>ссылка</v>
      </c>
      <c r="O1779" s="21">
        <f>L1779*H1779</f>
        <v>0</v>
      </c>
      <c r="P1779" s="26" t="s">
        <v>24853</v>
      </c>
      <c r="Q1779" t="str">
        <f>"ссылка"</f>
        <v>ссылка</v>
      </c>
    </row>
    <row r="1780" spans="1:17" ht="14.25" customHeight="1" outlineLevel="1" x14ac:dyDescent="0.2">
      <c r="A1780" s="24" t="s">
        <v>24854</v>
      </c>
      <c r="B1780" s="1" t="s">
        <v>17</v>
      </c>
      <c r="C1780" s="25" t="s">
        <v>997</v>
      </c>
      <c r="E1780" s="1" t="s">
        <v>24855</v>
      </c>
      <c r="F1780" s="4" t="s">
        <v>20</v>
      </c>
      <c r="G1780" s="2" t="s">
        <v>1666</v>
      </c>
      <c r="H1780" s="1" t="s">
        <v>1667</v>
      </c>
      <c r="I1780" s="1" t="s">
        <v>1668</v>
      </c>
      <c r="J1780" s="1" t="s">
        <v>1647</v>
      </c>
      <c r="K1780" s="1" t="s">
        <v>1669</v>
      </c>
      <c r="M1780" s="1">
        <f>IF($P$5&lt;20000,H1780*L1780,IF($P$5&lt;50000,I1780*L1780,IF($P$5&lt;100000,J1780*L1780,IF($P$5&lt;80000000,K1780*L1780))))</f>
        <v>0</v>
      </c>
      <c r="N1780" s="4" t="str">
        <f>IF(AND(P1780 &lt;&gt; "", P1780 &lt;&gt; "---"), HYPERLINK(P1780, Q1780), "")</f>
        <v>ссылка</v>
      </c>
      <c r="O1780" s="21">
        <f>L1780*H1780</f>
        <v>0</v>
      </c>
      <c r="P1780" s="26" t="s">
        <v>24856</v>
      </c>
      <c r="Q1780" t="str">
        <f>"ссылка"</f>
        <v>ссылка</v>
      </c>
    </row>
    <row r="1781" spans="1:17" ht="14.25" customHeight="1" outlineLevel="1" x14ac:dyDescent="0.2">
      <c r="A1781" s="24" t="s">
        <v>24857</v>
      </c>
      <c r="B1781" s="1" t="s">
        <v>17</v>
      </c>
      <c r="C1781" s="25" t="s">
        <v>18</v>
      </c>
      <c r="E1781" s="1" t="s">
        <v>24858</v>
      </c>
      <c r="F1781" s="4" t="s">
        <v>20</v>
      </c>
      <c r="G1781" s="2" t="s">
        <v>618</v>
      </c>
      <c r="H1781" s="1" t="s">
        <v>2367</v>
      </c>
      <c r="I1781" s="1" t="s">
        <v>3263</v>
      </c>
      <c r="J1781" s="1" t="s">
        <v>535</v>
      </c>
      <c r="K1781" s="1" t="s">
        <v>1169</v>
      </c>
      <c r="M1781" s="1">
        <f>IF($P$5&lt;20000,H1781*L1781,IF($P$5&lt;50000,I1781*L1781,IF($P$5&lt;100000,J1781*L1781,IF($P$5&lt;80000000,K1781*L1781))))</f>
        <v>0</v>
      </c>
      <c r="N1781" s="4" t="str">
        <f>IF(AND(P1781 &lt;&gt; "", P1781 &lt;&gt; "---"), HYPERLINK(P1781, Q1781), "")</f>
        <v>ссылка</v>
      </c>
      <c r="O1781" s="21">
        <f>L1781*H1781</f>
        <v>0</v>
      </c>
      <c r="P1781" s="26" t="s">
        <v>24859</v>
      </c>
      <c r="Q1781" t="str">
        <f>"ссылка"</f>
        <v>ссылка</v>
      </c>
    </row>
    <row r="1782" spans="1:17" ht="14.25" customHeight="1" outlineLevel="1" x14ac:dyDescent="0.2">
      <c r="A1782" s="24" t="s">
        <v>24860</v>
      </c>
      <c r="B1782" s="1" t="s">
        <v>17</v>
      </c>
      <c r="C1782" s="25" t="s">
        <v>45</v>
      </c>
      <c r="E1782" s="1" t="s">
        <v>24861</v>
      </c>
      <c r="F1782" s="4" t="s">
        <v>20</v>
      </c>
      <c r="G1782" s="2" t="s">
        <v>2499</v>
      </c>
      <c r="H1782" s="1" t="s">
        <v>352</v>
      </c>
      <c r="I1782" s="1" t="s">
        <v>1011</v>
      </c>
      <c r="J1782" s="1" t="s">
        <v>353</v>
      </c>
      <c r="K1782" s="1" t="s">
        <v>1542</v>
      </c>
      <c r="M1782" s="1">
        <f>IF($P$5&lt;20000,H1782*L1782,IF($P$5&lt;50000,I1782*L1782,IF($P$5&lt;100000,J1782*L1782,IF($P$5&lt;80000000,K1782*L1782))))</f>
        <v>0</v>
      </c>
      <c r="N1782" s="4" t="str">
        <f>IF(AND(P1782 &lt;&gt; "", P1782 &lt;&gt; "---"), HYPERLINK(P1782, Q1782), "")</f>
        <v>ссылка</v>
      </c>
      <c r="O1782" s="21">
        <f>L1782*H1782</f>
        <v>0</v>
      </c>
      <c r="P1782" s="26" t="s">
        <v>24862</v>
      </c>
      <c r="Q1782" t="str">
        <f>"ссылка"</f>
        <v>ссылка</v>
      </c>
    </row>
    <row r="1783" spans="1:17" ht="14.25" customHeight="1" outlineLevel="1" x14ac:dyDescent="0.2">
      <c r="A1783" s="24" t="s">
        <v>24863</v>
      </c>
      <c r="B1783" s="1" t="s">
        <v>17</v>
      </c>
      <c r="C1783" s="25" t="s">
        <v>45</v>
      </c>
      <c r="E1783" s="1" t="s">
        <v>24864</v>
      </c>
      <c r="F1783" s="4" t="s">
        <v>20</v>
      </c>
      <c r="G1783" s="2" t="s">
        <v>3114</v>
      </c>
      <c r="H1783" s="1" t="s">
        <v>528</v>
      </c>
      <c r="I1783" s="1" t="s">
        <v>4167</v>
      </c>
      <c r="J1783" s="1" t="s">
        <v>8706</v>
      </c>
      <c r="K1783" s="1" t="s">
        <v>1071</v>
      </c>
      <c r="M1783" s="1">
        <f>IF($P$5&lt;20000,H1783*L1783,IF($P$5&lt;50000,I1783*L1783,IF($P$5&lt;100000,J1783*L1783,IF($P$5&lt;80000000,K1783*L1783))))</f>
        <v>0</v>
      </c>
      <c r="N1783" s="4" t="str">
        <f>IF(AND(P1783 &lt;&gt; "", P1783 &lt;&gt; "---"), HYPERLINK(P1783, Q1783), "")</f>
        <v>ссылка</v>
      </c>
      <c r="O1783" s="21">
        <f>L1783*H1783</f>
        <v>0</v>
      </c>
      <c r="P1783" s="26" t="s">
        <v>24865</v>
      </c>
      <c r="Q1783" t="str">
        <f>"ссылка"</f>
        <v>ссылка</v>
      </c>
    </row>
    <row r="1784" spans="1:17" ht="14.25" customHeight="1" outlineLevel="1" x14ac:dyDescent="0.2">
      <c r="A1784" s="24" t="s">
        <v>24866</v>
      </c>
      <c r="B1784" s="1" t="s">
        <v>17</v>
      </c>
      <c r="C1784" s="25" t="s">
        <v>54</v>
      </c>
      <c r="E1784" s="1" t="s">
        <v>24867</v>
      </c>
      <c r="F1784" s="4" t="s">
        <v>20</v>
      </c>
      <c r="G1784" s="2" t="s">
        <v>2268</v>
      </c>
      <c r="H1784" s="1" t="s">
        <v>1529</v>
      </c>
      <c r="I1784" s="1" t="s">
        <v>318</v>
      </c>
      <c r="J1784" s="1" t="s">
        <v>3699</v>
      </c>
      <c r="K1784" s="1" t="s">
        <v>1530</v>
      </c>
      <c r="M1784" s="1">
        <f>IF($P$5&lt;20000,H1784*L1784,IF($P$5&lt;50000,I1784*L1784,IF($P$5&lt;100000,J1784*L1784,IF($P$5&lt;80000000,K1784*L1784))))</f>
        <v>0</v>
      </c>
      <c r="N1784" s="4" t="str">
        <f>IF(AND(P1784 &lt;&gt; "", P1784 &lt;&gt; "---"), HYPERLINK(P1784, Q1784), "")</f>
        <v>ссылка</v>
      </c>
      <c r="O1784" s="21">
        <f>L1784*H1784</f>
        <v>0</v>
      </c>
      <c r="P1784" s="26" t="s">
        <v>24868</v>
      </c>
      <c r="Q1784" t="str">
        <f>"ссылка"</f>
        <v>ссылка</v>
      </c>
    </row>
    <row r="1785" spans="1:17" ht="14.25" customHeight="1" outlineLevel="1" x14ac:dyDescent="0.2">
      <c r="A1785" s="24" t="s">
        <v>24869</v>
      </c>
      <c r="B1785" s="1" t="s">
        <v>17</v>
      </c>
      <c r="C1785" s="25" t="s">
        <v>54</v>
      </c>
      <c r="E1785" s="1" t="s">
        <v>24870</v>
      </c>
      <c r="F1785" s="4" t="s">
        <v>20</v>
      </c>
      <c r="G1785" s="2" t="s">
        <v>3755</v>
      </c>
      <c r="H1785" s="1" t="s">
        <v>1169</v>
      </c>
      <c r="I1785" s="1" t="s">
        <v>278</v>
      </c>
      <c r="J1785" s="1" t="s">
        <v>536</v>
      </c>
      <c r="K1785" s="1" t="s">
        <v>1170</v>
      </c>
      <c r="M1785" s="1">
        <f>IF($P$5&lt;20000,H1785*L1785,IF($P$5&lt;50000,I1785*L1785,IF($P$5&lt;100000,J1785*L1785,IF($P$5&lt;80000000,K1785*L1785))))</f>
        <v>0</v>
      </c>
      <c r="N1785" s="4" t="str">
        <f>IF(AND(P1785 &lt;&gt; "", P1785 &lt;&gt; "---"), HYPERLINK(P1785, Q1785), "")</f>
        <v>ссылка</v>
      </c>
      <c r="O1785" s="21">
        <f>L1785*H1785</f>
        <v>0</v>
      </c>
      <c r="P1785" s="26" t="s">
        <v>24871</v>
      </c>
      <c r="Q1785" t="str">
        <f>"ссылка"</f>
        <v>ссылка</v>
      </c>
    </row>
    <row r="1786" spans="1:17" ht="14.25" customHeight="1" outlineLevel="1" x14ac:dyDescent="0.2">
      <c r="A1786" s="24" t="s">
        <v>24872</v>
      </c>
      <c r="B1786" s="1" t="s">
        <v>17</v>
      </c>
      <c r="C1786" s="25" t="s">
        <v>54</v>
      </c>
      <c r="E1786" s="1" t="s">
        <v>24873</v>
      </c>
      <c r="F1786" s="4" t="s">
        <v>20</v>
      </c>
      <c r="G1786" s="2" t="s">
        <v>6159</v>
      </c>
      <c r="H1786" s="1" t="s">
        <v>1089</v>
      </c>
      <c r="I1786" s="1" t="s">
        <v>1862</v>
      </c>
      <c r="J1786" s="1" t="s">
        <v>1863</v>
      </c>
      <c r="K1786" s="1" t="s">
        <v>1864</v>
      </c>
      <c r="M1786" s="1">
        <f>IF($P$5&lt;20000,H1786*L1786,IF($P$5&lt;50000,I1786*L1786,IF($P$5&lt;100000,J1786*L1786,IF($P$5&lt;80000000,K1786*L1786))))</f>
        <v>0</v>
      </c>
      <c r="N1786" s="4" t="str">
        <f>IF(AND(P1786 &lt;&gt; "", P1786 &lt;&gt; "---"), HYPERLINK(P1786, Q1786), "")</f>
        <v>ссылка</v>
      </c>
      <c r="O1786" s="21">
        <f>L1786*H1786</f>
        <v>0</v>
      </c>
      <c r="P1786" s="26" t="s">
        <v>24874</v>
      </c>
      <c r="Q1786" t="str">
        <f>"ссылка"</f>
        <v>ссылка</v>
      </c>
    </row>
    <row r="1787" spans="1:17" ht="14.25" customHeight="1" outlineLevel="1" x14ac:dyDescent="0.2">
      <c r="A1787" s="24" t="s">
        <v>24875</v>
      </c>
      <c r="B1787" s="1" t="s">
        <v>17</v>
      </c>
      <c r="C1787" s="25" t="s">
        <v>45</v>
      </c>
      <c r="E1787" s="1" t="s">
        <v>24876</v>
      </c>
      <c r="F1787" s="4" t="s">
        <v>20</v>
      </c>
      <c r="G1787" s="2" t="s">
        <v>6093</v>
      </c>
      <c r="H1787" s="1" t="s">
        <v>2449</v>
      </c>
      <c r="I1787" s="1" t="s">
        <v>1938</v>
      </c>
      <c r="J1787" s="1" t="s">
        <v>3361</v>
      </c>
      <c r="K1787" s="1" t="s">
        <v>1679</v>
      </c>
      <c r="M1787" s="1">
        <f>IF($P$5&lt;20000,H1787*L1787,IF($P$5&lt;50000,I1787*L1787,IF($P$5&lt;100000,J1787*L1787,IF($P$5&lt;80000000,K1787*L1787))))</f>
        <v>0</v>
      </c>
      <c r="N1787" s="4" t="str">
        <f>IF(AND(P1787 &lt;&gt; "", P1787 &lt;&gt; "---"), HYPERLINK(P1787, Q1787), "")</f>
        <v>ссылка</v>
      </c>
      <c r="O1787" s="21">
        <f>L1787*H1787</f>
        <v>0</v>
      </c>
      <c r="P1787" s="26" t="s">
        <v>24877</v>
      </c>
      <c r="Q1787" t="str">
        <f>"ссылка"</f>
        <v>ссылка</v>
      </c>
    </row>
    <row r="1788" spans="1:17" ht="14.25" customHeight="1" outlineLevel="1" x14ac:dyDescent="0.2">
      <c r="A1788" s="24" t="s">
        <v>24878</v>
      </c>
      <c r="B1788" s="1" t="s">
        <v>17</v>
      </c>
      <c r="C1788" s="25" t="s">
        <v>54</v>
      </c>
      <c r="E1788" s="1" t="s">
        <v>24879</v>
      </c>
      <c r="F1788" s="4" t="s">
        <v>20</v>
      </c>
      <c r="G1788" s="2" t="s">
        <v>2188</v>
      </c>
      <c r="H1788" s="1" t="s">
        <v>3863</v>
      </c>
      <c r="I1788" s="1" t="s">
        <v>7459</v>
      </c>
      <c r="J1788" s="1" t="s">
        <v>12617</v>
      </c>
      <c r="K1788" s="1" t="s">
        <v>6811</v>
      </c>
      <c r="M1788" s="1">
        <f>IF($P$5&lt;20000,H1788*L1788,IF($P$5&lt;50000,I1788*L1788,IF($P$5&lt;100000,J1788*L1788,IF($P$5&lt;80000000,K1788*L1788))))</f>
        <v>0</v>
      </c>
      <c r="N1788" s="4" t="str">
        <f>IF(AND(P1788 &lt;&gt; "", P1788 &lt;&gt; "---"), HYPERLINK(P1788, Q1788), "")</f>
        <v>ссылка</v>
      </c>
      <c r="O1788" s="21">
        <f>L1788*H1788</f>
        <v>0</v>
      </c>
      <c r="P1788" s="26" t="s">
        <v>24880</v>
      </c>
      <c r="Q1788" t="str">
        <f>"ссылка"</f>
        <v>ссылка</v>
      </c>
    </row>
    <row r="1789" spans="1:17" ht="14.25" customHeight="1" outlineLevel="1" x14ac:dyDescent="0.2">
      <c r="A1789" s="24" t="s">
        <v>24881</v>
      </c>
      <c r="B1789" s="1" t="s">
        <v>17</v>
      </c>
      <c r="C1789" s="25" t="s">
        <v>997</v>
      </c>
      <c r="E1789" s="1" t="s">
        <v>24882</v>
      </c>
      <c r="F1789" s="4" t="s">
        <v>20</v>
      </c>
      <c r="G1789" s="2" t="s">
        <v>2194</v>
      </c>
      <c r="H1789" s="1" t="s">
        <v>1598</v>
      </c>
      <c r="I1789" s="1" t="s">
        <v>1344</v>
      </c>
      <c r="J1789" s="1" t="s">
        <v>2124</v>
      </c>
      <c r="K1789" s="1" t="s">
        <v>1808</v>
      </c>
      <c r="M1789" s="1">
        <f>IF($P$5&lt;20000,H1789*L1789,IF($P$5&lt;50000,I1789*L1789,IF($P$5&lt;100000,J1789*L1789,IF($P$5&lt;80000000,K1789*L1789))))</f>
        <v>0</v>
      </c>
      <c r="N1789" s="4" t="str">
        <f>IF(AND(P1789 &lt;&gt; "", P1789 &lt;&gt; "---"), HYPERLINK(P1789, Q1789), "")</f>
        <v>ссылка</v>
      </c>
      <c r="O1789" s="21">
        <f>L1789*H1789</f>
        <v>0</v>
      </c>
      <c r="P1789" s="26" t="s">
        <v>24883</v>
      </c>
      <c r="Q1789" t="str">
        <f>"ссылка"</f>
        <v>ссылка</v>
      </c>
    </row>
    <row r="1790" spans="1:17" ht="14.25" customHeight="1" outlineLevel="1" x14ac:dyDescent="0.2">
      <c r="A1790" s="24" t="s">
        <v>24884</v>
      </c>
      <c r="B1790" s="1" t="s">
        <v>17</v>
      </c>
      <c r="C1790" s="25" t="s">
        <v>997</v>
      </c>
      <c r="E1790" s="1" t="s">
        <v>24885</v>
      </c>
      <c r="F1790" s="4" t="s">
        <v>20</v>
      </c>
      <c r="G1790" s="2" t="s">
        <v>1328</v>
      </c>
      <c r="H1790" s="1" t="s">
        <v>1467</v>
      </c>
      <c r="I1790" s="1" t="s">
        <v>2160</v>
      </c>
      <c r="J1790" s="1" t="s">
        <v>1662</v>
      </c>
      <c r="K1790" s="1" t="s">
        <v>1611</v>
      </c>
      <c r="M1790" s="1">
        <f>IF($P$5&lt;20000,H1790*L1790,IF($P$5&lt;50000,I1790*L1790,IF($P$5&lt;100000,J1790*L1790,IF($P$5&lt;80000000,K1790*L1790))))</f>
        <v>0</v>
      </c>
      <c r="N1790" s="4" t="str">
        <f>IF(AND(P1790 &lt;&gt; "", P1790 &lt;&gt; "---"), HYPERLINK(P1790, Q1790), "")</f>
        <v>ссылка</v>
      </c>
      <c r="O1790" s="21">
        <f>L1790*H1790</f>
        <v>0</v>
      </c>
      <c r="P1790" s="26" t="s">
        <v>24886</v>
      </c>
      <c r="Q1790" t="str">
        <f>"ссылка"</f>
        <v>ссылка</v>
      </c>
    </row>
    <row r="1791" spans="1:17" ht="14.25" customHeight="1" outlineLevel="1" x14ac:dyDescent="0.2">
      <c r="A1791" s="24" t="s">
        <v>24887</v>
      </c>
      <c r="B1791" s="1" t="s">
        <v>17</v>
      </c>
      <c r="C1791" s="25" t="s">
        <v>45</v>
      </c>
      <c r="E1791" s="1" t="s">
        <v>24888</v>
      </c>
      <c r="F1791" s="4" t="s">
        <v>20</v>
      </c>
      <c r="G1791" s="2" t="s">
        <v>3341</v>
      </c>
      <c r="H1791" s="1" t="s">
        <v>163</v>
      </c>
      <c r="I1791" s="1" t="s">
        <v>2268</v>
      </c>
      <c r="J1791" s="1" t="s">
        <v>2269</v>
      </c>
      <c r="K1791" s="1" t="s">
        <v>1961</v>
      </c>
      <c r="M1791" s="1">
        <f>IF($P$5&lt;20000,H1791*L1791,IF($P$5&lt;50000,I1791*L1791,IF($P$5&lt;100000,J1791*L1791,IF($P$5&lt;80000000,K1791*L1791))))</f>
        <v>0</v>
      </c>
      <c r="N1791" s="4" t="str">
        <f>IF(AND(P1791 &lt;&gt; "", P1791 &lt;&gt; "---"), HYPERLINK(P1791, Q1791), "")</f>
        <v>ссылка</v>
      </c>
      <c r="O1791" s="21">
        <f>L1791*H1791</f>
        <v>0</v>
      </c>
      <c r="P1791" s="26" t="s">
        <v>24889</v>
      </c>
      <c r="Q1791" t="str">
        <f>"ссылка"</f>
        <v>ссылка</v>
      </c>
    </row>
    <row r="1792" spans="1:17" ht="14.25" customHeight="1" outlineLevel="1" x14ac:dyDescent="0.2">
      <c r="A1792" s="24" t="s">
        <v>24890</v>
      </c>
      <c r="B1792" s="1" t="s">
        <v>17</v>
      </c>
      <c r="C1792" s="25" t="s">
        <v>45</v>
      </c>
      <c r="E1792" s="1" t="s">
        <v>24891</v>
      </c>
      <c r="F1792" s="4" t="s">
        <v>20</v>
      </c>
      <c r="G1792" s="2" t="s">
        <v>293</v>
      </c>
      <c r="H1792" s="1" t="s">
        <v>108</v>
      </c>
      <c r="I1792" s="1" t="s">
        <v>2881</v>
      </c>
      <c r="J1792" s="1" t="s">
        <v>98</v>
      </c>
      <c r="K1792" s="1" t="s">
        <v>1556</v>
      </c>
      <c r="M1792" s="1">
        <f>IF($P$5&lt;20000,H1792*L1792,IF($P$5&lt;50000,I1792*L1792,IF($P$5&lt;100000,J1792*L1792,IF($P$5&lt;80000000,K1792*L1792))))</f>
        <v>0</v>
      </c>
      <c r="N1792" s="4" t="str">
        <f>IF(AND(P1792 &lt;&gt; "", P1792 &lt;&gt; "---"), HYPERLINK(P1792, Q1792), "")</f>
        <v>ссылка</v>
      </c>
      <c r="O1792" s="21">
        <f>L1792*H1792</f>
        <v>0</v>
      </c>
      <c r="P1792" s="26" t="s">
        <v>24892</v>
      </c>
      <c r="Q1792" t="str">
        <f>"ссылка"</f>
        <v>ссылка</v>
      </c>
    </row>
    <row r="1793" spans="1:17" ht="14.25" customHeight="1" outlineLevel="1" x14ac:dyDescent="0.2">
      <c r="A1793" s="24" t="s">
        <v>24893</v>
      </c>
      <c r="B1793" s="1" t="s">
        <v>17</v>
      </c>
      <c r="C1793" s="25" t="s">
        <v>54</v>
      </c>
      <c r="E1793" s="1" t="s">
        <v>24894</v>
      </c>
      <c r="F1793" s="4" t="s">
        <v>20</v>
      </c>
      <c r="G1793" s="2" t="s">
        <v>2346</v>
      </c>
      <c r="H1793" s="1" t="s">
        <v>716</v>
      </c>
      <c r="I1793" s="1" t="s">
        <v>7526</v>
      </c>
      <c r="J1793" s="1" t="s">
        <v>24665</v>
      </c>
      <c r="K1793" s="1" t="s">
        <v>12437</v>
      </c>
      <c r="M1793" s="1">
        <f>IF($P$5&lt;20000,H1793*L1793,IF($P$5&lt;50000,I1793*L1793,IF($P$5&lt;100000,J1793*L1793,IF($P$5&lt;80000000,K1793*L1793))))</f>
        <v>0</v>
      </c>
      <c r="N1793" s="4" t="str">
        <f>IF(AND(P1793 &lt;&gt; "", P1793 &lt;&gt; "---"), HYPERLINK(P1793, Q1793), "")</f>
        <v>ссылка</v>
      </c>
      <c r="O1793" s="21">
        <f>L1793*H1793</f>
        <v>0</v>
      </c>
      <c r="P1793" s="26" t="s">
        <v>24895</v>
      </c>
      <c r="Q1793" t="str">
        <f>"ссылка"</f>
        <v>ссылка</v>
      </c>
    </row>
    <row r="1794" spans="1:17" ht="14.25" customHeight="1" outlineLevel="1" x14ac:dyDescent="0.2">
      <c r="A1794" s="24" t="s">
        <v>24896</v>
      </c>
      <c r="B1794" s="1" t="s">
        <v>17</v>
      </c>
      <c r="C1794" s="25" t="s">
        <v>18</v>
      </c>
      <c r="E1794" s="1" t="s">
        <v>24897</v>
      </c>
      <c r="F1794" s="4" t="s">
        <v>20</v>
      </c>
      <c r="G1794" s="2" t="s">
        <v>3105</v>
      </c>
      <c r="H1794" s="1" t="s">
        <v>1864</v>
      </c>
      <c r="I1794" s="1" t="s">
        <v>4319</v>
      </c>
      <c r="J1794" s="1" t="s">
        <v>5984</v>
      </c>
      <c r="K1794" s="1" t="s">
        <v>3405</v>
      </c>
      <c r="M1794" s="1">
        <f>IF($P$5&lt;20000,H1794*L1794,IF($P$5&lt;50000,I1794*L1794,IF($P$5&lt;100000,J1794*L1794,IF($P$5&lt;80000000,K1794*L1794))))</f>
        <v>0</v>
      </c>
      <c r="N1794" s="4" t="str">
        <f>IF(AND(P1794 &lt;&gt; "", P1794 &lt;&gt; "---"), HYPERLINK(P1794, Q1794), "")</f>
        <v>ссылка</v>
      </c>
      <c r="O1794" s="21">
        <f>L1794*H1794</f>
        <v>0</v>
      </c>
      <c r="P1794" s="26" t="s">
        <v>24898</v>
      </c>
      <c r="Q1794" t="str">
        <f>"ссылка"</f>
        <v>ссылка</v>
      </c>
    </row>
    <row r="1795" spans="1:17" ht="14.25" customHeight="1" outlineLevel="1" x14ac:dyDescent="0.2">
      <c r="A1795" s="24" t="s">
        <v>24899</v>
      </c>
      <c r="B1795" s="1" t="s">
        <v>17</v>
      </c>
      <c r="C1795" s="25" t="s">
        <v>45</v>
      </c>
      <c r="E1795" s="1" t="s">
        <v>24900</v>
      </c>
      <c r="F1795" s="4" t="s">
        <v>20</v>
      </c>
      <c r="G1795" s="2" t="s">
        <v>731</v>
      </c>
      <c r="H1795" s="1" t="s">
        <v>3117</v>
      </c>
      <c r="I1795" s="1" t="s">
        <v>3531</v>
      </c>
      <c r="J1795" s="1" t="s">
        <v>4091</v>
      </c>
      <c r="K1795" s="1" t="s">
        <v>139</v>
      </c>
      <c r="M1795" s="1">
        <f>IF($P$5&lt;20000,H1795*L1795,IF($P$5&lt;50000,I1795*L1795,IF($P$5&lt;100000,J1795*L1795,IF($P$5&lt;80000000,K1795*L1795))))</f>
        <v>0</v>
      </c>
      <c r="N1795" s="4" t="str">
        <f>IF(AND(P1795 &lt;&gt; "", P1795 &lt;&gt; "---"), HYPERLINK(P1795, Q1795), "")</f>
        <v>ссылка</v>
      </c>
      <c r="O1795" s="21">
        <f>L1795*H1795</f>
        <v>0</v>
      </c>
      <c r="P1795" s="26" t="s">
        <v>24901</v>
      </c>
      <c r="Q1795" t="str">
        <f>"ссылка"</f>
        <v>ссылка</v>
      </c>
    </row>
    <row r="1796" spans="1:17" ht="14.25" customHeight="1" outlineLevel="1" x14ac:dyDescent="0.2">
      <c r="A1796" s="24" t="s">
        <v>24902</v>
      </c>
      <c r="B1796" s="1" t="s">
        <v>17</v>
      </c>
      <c r="C1796" s="25" t="s">
        <v>54</v>
      </c>
      <c r="E1796" s="1" t="s">
        <v>24903</v>
      </c>
      <c r="F1796" s="4" t="s">
        <v>20</v>
      </c>
      <c r="G1796" s="2" t="s">
        <v>6722</v>
      </c>
      <c r="H1796" s="1" t="s">
        <v>400</v>
      </c>
      <c r="I1796" s="1" t="s">
        <v>1328</v>
      </c>
      <c r="J1796" s="1" t="s">
        <v>1321</v>
      </c>
      <c r="K1796" s="1" t="s">
        <v>3947</v>
      </c>
      <c r="M1796" s="1">
        <f>IF($P$5&lt;20000,H1796*L1796,IF($P$5&lt;50000,I1796*L1796,IF($P$5&lt;100000,J1796*L1796,IF($P$5&lt;80000000,K1796*L1796))))</f>
        <v>0</v>
      </c>
      <c r="N1796" s="4" t="str">
        <f>IF(AND(P1796 &lt;&gt; "", P1796 &lt;&gt; "---"), HYPERLINK(P1796, Q1796), "")</f>
        <v>ссылка</v>
      </c>
      <c r="O1796" s="21">
        <f>L1796*H1796</f>
        <v>0</v>
      </c>
      <c r="P1796" s="26" t="s">
        <v>24904</v>
      </c>
      <c r="Q1796" t="str">
        <f>"ссылка"</f>
        <v>ссылка</v>
      </c>
    </row>
    <row r="1797" spans="1:17" ht="14.25" customHeight="1" outlineLevel="1" x14ac:dyDescent="0.2">
      <c r="A1797" s="24" t="s">
        <v>24905</v>
      </c>
      <c r="B1797" s="1" t="s">
        <v>17</v>
      </c>
      <c r="C1797" s="25" t="s">
        <v>54</v>
      </c>
      <c r="E1797" s="1" t="s">
        <v>24906</v>
      </c>
      <c r="F1797" s="4" t="s">
        <v>20</v>
      </c>
      <c r="G1797" s="2" t="s">
        <v>198</v>
      </c>
      <c r="H1797" s="1" t="s">
        <v>1530</v>
      </c>
      <c r="I1797" s="1" t="s">
        <v>1176</v>
      </c>
      <c r="J1797" s="1" t="s">
        <v>1177</v>
      </c>
      <c r="K1797" s="1" t="s">
        <v>1178</v>
      </c>
      <c r="M1797" s="1">
        <f>IF($P$5&lt;20000,H1797*L1797,IF($P$5&lt;50000,I1797*L1797,IF($P$5&lt;100000,J1797*L1797,IF($P$5&lt;80000000,K1797*L1797))))</f>
        <v>0</v>
      </c>
      <c r="N1797" s="4" t="str">
        <f>IF(AND(P1797 &lt;&gt; "", P1797 &lt;&gt; "---"), HYPERLINK(P1797, Q1797), "")</f>
        <v>ссылка</v>
      </c>
      <c r="O1797" s="21">
        <f>L1797*H1797</f>
        <v>0</v>
      </c>
      <c r="P1797" s="26" t="s">
        <v>24907</v>
      </c>
      <c r="Q1797" t="str">
        <f>"ссылка"</f>
        <v>ссылка</v>
      </c>
    </row>
    <row r="1798" spans="1:17" ht="14.25" customHeight="1" outlineLevel="1" x14ac:dyDescent="0.2">
      <c r="A1798" s="24" t="s">
        <v>24908</v>
      </c>
      <c r="B1798" s="1" t="s">
        <v>17</v>
      </c>
      <c r="C1798" s="25" t="s">
        <v>384</v>
      </c>
      <c r="E1798" s="1" t="s">
        <v>24909</v>
      </c>
      <c r="F1798" s="4" t="s">
        <v>20</v>
      </c>
      <c r="G1798" s="2" t="s">
        <v>4697</v>
      </c>
      <c r="H1798" s="1" t="s">
        <v>3788</v>
      </c>
      <c r="I1798" s="1" t="s">
        <v>2336</v>
      </c>
      <c r="J1798" s="1" t="s">
        <v>316</v>
      </c>
      <c r="K1798" s="1" t="s">
        <v>2373</v>
      </c>
      <c r="M1798" s="1">
        <f>IF($P$5&lt;20000,H1798*L1798,IF($P$5&lt;50000,I1798*L1798,IF($P$5&lt;100000,J1798*L1798,IF($P$5&lt;80000000,K1798*L1798))))</f>
        <v>0</v>
      </c>
      <c r="N1798" s="4" t="str">
        <f>IF(AND(P1798 &lt;&gt; "", P1798 &lt;&gt; "---"), HYPERLINK(P1798, Q1798), "")</f>
        <v>ссылка</v>
      </c>
      <c r="O1798" s="21">
        <f>L1798*H1798</f>
        <v>0</v>
      </c>
      <c r="P1798" s="26" t="s">
        <v>24910</v>
      </c>
      <c r="Q1798" t="str">
        <f>"ссылка"</f>
        <v>ссылка</v>
      </c>
    </row>
    <row r="1799" spans="1:17" ht="14.25" customHeight="1" outlineLevel="1" x14ac:dyDescent="0.2">
      <c r="A1799" s="24" t="s">
        <v>24911</v>
      </c>
      <c r="B1799" s="1" t="s">
        <v>17</v>
      </c>
      <c r="C1799" s="25" t="s">
        <v>45</v>
      </c>
      <c r="E1799" s="1" t="s">
        <v>24912</v>
      </c>
      <c r="F1799" s="4" t="s">
        <v>20</v>
      </c>
      <c r="G1799" s="2" t="s">
        <v>1258</v>
      </c>
      <c r="H1799" s="1" t="s">
        <v>1774</v>
      </c>
      <c r="I1799" s="1" t="s">
        <v>2499</v>
      </c>
      <c r="J1799" s="1" t="s">
        <v>3202</v>
      </c>
      <c r="K1799" s="1" t="s">
        <v>1656</v>
      </c>
      <c r="M1799" s="1">
        <f>IF($P$5&lt;20000,H1799*L1799,IF($P$5&lt;50000,I1799*L1799,IF($P$5&lt;100000,J1799*L1799,IF($P$5&lt;80000000,K1799*L1799))))</f>
        <v>0</v>
      </c>
      <c r="N1799" s="4" t="str">
        <f>IF(AND(P1799 &lt;&gt; "", P1799 &lt;&gt; "---"), HYPERLINK(P1799, Q1799), "")</f>
        <v>ссылка</v>
      </c>
      <c r="O1799" s="21">
        <f>L1799*H1799</f>
        <v>0</v>
      </c>
      <c r="P1799" s="26" t="s">
        <v>24913</v>
      </c>
      <c r="Q1799" t="str">
        <f>"ссылка"</f>
        <v>ссылка</v>
      </c>
    </row>
    <row r="1800" spans="1:17" ht="14.25" customHeight="1" outlineLevel="1" x14ac:dyDescent="0.2">
      <c r="A1800" s="24" t="s">
        <v>24914</v>
      </c>
      <c r="B1800" s="1" t="s">
        <v>17</v>
      </c>
      <c r="C1800" s="25" t="s">
        <v>45</v>
      </c>
      <c r="E1800" s="1" t="s">
        <v>24915</v>
      </c>
      <c r="F1800" s="4" t="s">
        <v>20</v>
      </c>
      <c r="G1800" s="2" t="s">
        <v>2647</v>
      </c>
      <c r="H1800" s="1" t="s">
        <v>4825</v>
      </c>
      <c r="I1800" s="1" t="s">
        <v>1170</v>
      </c>
      <c r="J1800" s="1" t="s">
        <v>6723</v>
      </c>
      <c r="K1800" s="1" t="s">
        <v>470</v>
      </c>
      <c r="M1800" s="1">
        <f>IF($P$5&lt;20000,H1800*L1800,IF($P$5&lt;50000,I1800*L1800,IF($P$5&lt;100000,J1800*L1800,IF($P$5&lt;80000000,K1800*L1800))))</f>
        <v>0</v>
      </c>
      <c r="N1800" s="4" t="str">
        <f>IF(AND(P1800 &lt;&gt; "", P1800 &lt;&gt; "---"), HYPERLINK(P1800, Q1800), "")</f>
        <v>ссылка</v>
      </c>
      <c r="O1800" s="21">
        <f>L1800*H1800</f>
        <v>0</v>
      </c>
      <c r="P1800" s="26" t="s">
        <v>24916</v>
      </c>
      <c r="Q1800" t="str">
        <f>"ссылка"</f>
        <v>ссылка</v>
      </c>
    </row>
    <row r="1801" spans="1:17" ht="14.25" customHeight="1" outlineLevel="1" x14ac:dyDescent="0.2">
      <c r="A1801" s="24" t="s">
        <v>24917</v>
      </c>
      <c r="B1801" s="1" t="s">
        <v>17</v>
      </c>
      <c r="C1801" s="25" t="s">
        <v>36</v>
      </c>
      <c r="E1801" s="1" t="s">
        <v>24918</v>
      </c>
      <c r="F1801" s="4" t="s">
        <v>20</v>
      </c>
      <c r="G1801" s="2" t="s">
        <v>1530</v>
      </c>
      <c r="H1801" s="1" t="s">
        <v>1483</v>
      </c>
      <c r="I1801" s="1" t="s">
        <v>1503</v>
      </c>
      <c r="J1801" s="1" t="s">
        <v>1417</v>
      </c>
      <c r="K1801" s="1" t="s">
        <v>1117</v>
      </c>
      <c r="M1801" s="1">
        <f>IF($P$5&lt;20000,H1801*L1801,IF($P$5&lt;50000,I1801*L1801,IF($P$5&lt;100000,J1801*L1801,IF($P$5&lt;80000000,K1801*L1801))))</f>
        <v>0</v>
      </c>
      <c r="N1801" s="4" t="str">
        <f>IF(AND(P1801 &lt;&gt; "", P1801 &lt;&gt; "---"), HYPERLINK(P1801, Q1801), "")</f>
        <v>ссылка</v>
      </c>
      <c r="O1801" s="21">
        <f>L1801*H1801</f>
        <v>0</v>
      </c>
      <c r="P1801" s="26" t="s">
        <v>24919</v>
      </c>
      <c r="Q1801" t="str">
        <f>"ссылка"</f>
        <v>ссылка</v>
      </c>
    </row>
    <row r="1802" spans="1:17" ht="14.25" customHeight="1" outlineLevel="1" x14ac:dyDescent="0.2">
      <c r="A1802" s="24" t="s">
        <v>24920</v>
      </c>
      <c r="B1802" s="1" t="s">
        <v>17</v>
      </c>
      <c r="C1802" s="25" t="s">
        <v>45</v>
      </c>
      <c r="E1802" s="1" t="s">
        <v>24921</v>
      </c>
      <c r="F1802" s="4" t="s">
        <v>20</v>
      </c>
      <c r="G1802" s="2" t="s">
        <v>1088</v>
      </c>
      <c r="H1802" s="1" t="s">
        <v>2235</v>
      </c>
      <c r="I1802" s="1" t="s">
        <v>1466</v>
      </c>
      <c r="J1802" s="1" t="s">
        <v>115</v>
      </c>
      <c r="K1802" s="1" t="s">
        <v>1323</v>
      </c>
      <c r="M1802" s="1">
        <f>IF($P$5&lt;20000,H1802*L1802,IF($P$5&lt;50000,I1802*L1802,IF($P$5&lt;100000,J1802*L1802,IF($P$5&lt;80000000,K1802*L1802))))</f>
        <v>0</v>
      </c>
      <c r="N1802" s="4" t="str">
        <f>IF(AND(P1802 &lt;&gt; "", P1802 &lt;&gt; "---"), HYPERLINK(P1802, Q1802), "")</f>
        <v>ссылка</v>
      </c>
      <c r="O1802" s="21">
        <f>L1802*H1802</f>
        <v>0</v>
      </c>
      <c r="P1802" s="26" t="s">
        <v>24922</v>
      </c>
      <c r="Q1802" t="str">
        <f>"ссылка"</f>
        <v>ссылка</v>
      </c>
    </row>
    <row r="1803" spans="1:17" ht="14.25" customHeight="1" outlineLevel="1" x14ac:dyDescent="0.2">
      <c r="A1803" s="24" t="s">
        <v>24923</v>
      </c>
      <c r="B1803" s="1" t="s">
        <v>17</v>
      </c>
      <c r="C1803" s="25" t="s">
        <v>45</v>
      </c>
      <c r="E1803" s="1" t="s">
        <v>24924</v>
      </c>
      <c r="F1803" s="4" t="s">
        <v>20</v>
      </c>
      <c r="G1803" s="2" t="s">
        <v>9115</v>
      </c>
      <c r="H1803" s="1" t="s">
        <v>2360</v>
      </c>
      <c r="I1803" s="1" t="s">
        <v>5820</v>
      </c>
      <c r="J1803" s="1" t="s">
        <v>5821</v>
      </c>
      <c r="K1803" s="1" t="s">
        <v>2374</v>
      </c>
      <c r="M1803" s="1">
        <f>IF($P$5&lt;20000,H1803*L1803,IF($P$5&lt;50000,I1803*L1803,IF($P$5&lt;100000,J1803*L1803,IF($P$5&lt;80000000,K1803*L1803))))</f>
        <v>0</v>
      </c>
      <c r="N1803" s="4" t="str">
        <f>IF(AND(P1803 &lt;&gt; "", P1803 &lt;&gt; "---"), HYPERLINK(P1803, Q1803), "")</f>
        <v>ссылка</v>
      </c>
      <c r="O1803" s="21">
        <f>L1803*H1803</f>
        <v>0</v>
      </c>
      <c r="P1803" s="26" t="s">
        <v>24925</v>
      </c>
      <c r="Q1803" t="str">
        <f>"ссылка"</f>
        <v>ссылка</v>
      </c>
    </row>
    <row r="1804" spans="1:17" ht="14.25" customHeight="1" outlineLevel="1" x14ac:dyDescent="0.2">
      <c r="A1804" s="24" t="s">
        <v>24926</v>
      </c>
      <c r="B1804" s="1" t="s">
        <v>17</v>
      </c>
      <c r="C1804" s="25" t="s">
        <v>54</v>
      </c>
      <c r="E1804" s="1" t="s">
        <v>24927</v>
      </c>
      <c r="F1804" s="4" t="s">
        <v>20</v>
      </c>
      <c r="G1804" s="2" t="s">
        <v>2312</v>
      </c>
      <c r="H1804" s="1" t="s">
        <v>213</v>
      </c>
      <c r="I1804" s="1" t="s">
        <v>1404</v>
      </c>
      <c r="J1804" s="1" t="s">
        <v>1405</v>
      </c>
      <c r="K1804" s="1" t="s">
        <v>3188</v>
      </c>
      <c r="M1804" s="1">
        <f>IF($P$5&lt;20000,H1804*L1804,IF($P$5&lt;50000,I1804*L1804,IF($P$5&lt;100000,J1804*L1804,IF($P$5&lt;80000000,K1804*L1804))))</f>
        <v>0</v>
      </c>
      <c r="N1804" s="4" t="str">
        <f>IF(AND(P1804 &lt;&gt; "", P1804 &lt;&gt; "---"), HYPERLINK(P1804, Q1804), "")</f>
        <v>ссылка</v>
      </c>
      <c r="O1804" s="21">
        <f>L1804*H1804</f>
        <v>0</v>
      </c>
      <c r="P1804" s="26" t="s">
        <v>24928</v>
      </c>
      <c r="Q1804" t="str">
        <f>"ссылка"</f>
        <v>ссылка</v>
      </c>
    </row>
    <row r="1805" spans="1:17" ht="14.25" customHeight="1" outlineLevel="1" x14ac:dyDescent="0.2">
      <c r="A1805" s="24" t="s">
        <v>24929</v>
      </c>
      <c r="B1805" s="1" t="s">
        <v>17</v>
      </c>
      <c r="C1805" s="25" t="s">
        <v>36</v>
      </c>
      <c r="E1805" s="1" t="s">
        <v>24930</v>
      </c>
      <c r="F1805" s="4" t="s">
        <v>20</v>
      </c>
      <c r="G1805" s="2" t="s">
        <v>4173</v>
      </c>
      <c r="H1805" s="1" t="s">
        <v>1699</v>
      </c>
      <c r="I1805" s="1" t="s">
        <v>2235</v>
      </c>
      <c r="J1805" s="1" t="s">
        <v>1466</v>
      </c>
      <c r="K1805" s="1" t="s">
        <v>115</v>
      </c>
      <c r="M1805" s="1">
        <f>IF($P$5&lt;20000,H1805*L1805,IF($P$5&lt;50000,I1805*L1805,IF($P$5&lt;100000,J1805*L1805,IF($P$5&lt;80000000,K1805*L1805))))</f>
        <v>0</v>
      </c>
      <c r="N1805" s="4" t="str">
        <f>IF(AND(P1805 &lt;&gt; "", P1805 &lt;&gt; "---"), HYPERLINK(P1805, Q1805), "")</f>
        <v>ссылка</v>
      </c>
      <c r="O1805" s="21">
        <f>L1805*H1805</f>
        <v>0</v>
      </c>
      <c r="P1805" s="26" t="s">
        <v>24931</v>
      </c>
      <c r="Q1805" t="str">
        <f>"ссылка"</f>
        <v>ссылка</v>
      </c>
    </row>
    <row r="1806" spans="1:17" ht="14.25" customHeight="1" outlineLevel="1" x14ac:dyDescent="0.2">
      <c r="A1806" s="24" t="s">
        <v>24932</v>
      </c>
      <c r="B1806" s="1" t="s">
        <v>17</v>
      </c>
      <c r="C1806" s="25" t="s">
        <v>45</v>
      </c>
      <c r="E1806" s="1" t="s">
        <v>24933</v>
      </c>
      <c r="F1806" s="4" t="s">
        <v>20</v>
      </c>
      <c r="G1806" s="2" t="s">
        <v>155</v>
      </c>
      <c r="H1806" s="1" t="s">
        <v>1782</v>
      </c>
      <c r="I1806" s="1" t="s">
        <v>1237</v>
      </c>
      <c r="J1806" s="1" t="s">
        <v>1238</v>
      </c>
      <c r="K1806" s="1" t="s">
        <v>1239</v>
      </c>
      <c r="M1806" s="1">
        <f>IF($P$5&lt;20000,H1806*L1806,IF($P$5&lt;50000,I1806*L1806,IF($P$5&lt;100000,J1806*L1806,IF($P$5&lt;80000000,K1806*L1806))))</f>
        <v>0</v>
      </c>
      <c r="N1806" s="4" t="str">
        <f>IF(AND(P1806 &lt;&gt; "", P1806 &lt;&gt; "---"), HYPERLINK(P1806, Q1806), "")</f>
        <v>ссылка</v>
      </c>
      <c r="O1806" s="21">
        <f>L1806*H1806</f>
        <v>0</v>
      </c>
      <c r="P1806" s="26" t="s">
        <v>24934</v>
      </c>
      <c r="Q1806" t="str">
        <f>"ссылка"</f>
        <v>ссылка</v>
      </c>
    </row>
    <row r="1807" spans="1:17" ht="14.25" customHeight="1" outlineLevel="1" x14ac:dyDescent="0.2">
      <c r="A1807" s="24" t="s">
        <v>24935</v>
      </c>
      <c r="B1807" s="1" t="s">
        <v>17</v>
      </c>
      <c r="C1807" s="25" t="s">
        <v>36</v>
      </c>
      <c r="E1807" s="1" t="s">
        <v>24936</v>
      </c>
      <c r="F1807" s="4" t="s">
        <v>20</v>
      </c>
      <c r="G1807" s="2" t="s">
        <v>2385</v>
      </c>
      <c r="H1807" s="1" t="s">
        <v>2038</v>
      </c>
      <c r="I1807" s="1" t="s">
        <v>465</v>
      </c>
      <c r="J1807" s="1" t="s">
        <v>107</v>
      </c>
      <c r="K1807" s="1" t="s">
        <v>1774</v>
      </c>
      <c r="M1807" s="1">
        <f>IF($P$5&lt;20000,H1807*L1807,IF($P$5&lt;50000,I1807*L1807,IF($P$5&lt;100000,J1807*L1807,IF($P$5&lt;80000000,K1807*L1807))))</f>
        <v>0</v>
      </c>
      <c r="N1807" s="4" t="str">
        <f>IF(AND(P1807 &lt;&gt; "", P1807 &lt;&gt; "---"), HYPERLINK(P1807, Q1807), "")</f>
        <v>ссылка</v>
      </c>
      <c r="O1807" s="21">
        <f>L1807*H1807</f>
        <v>0</v>
      </c>
      <c r="P1807" s="26" t="s">
        <v>24937</v>
      </c>
      <c r="Q1807" t="str">
        <f>"ссылка"</f>
        <v>ссылка</v>
      </c>
    </row>
    <row r="1808" spans="1:17" ht="14.25" customHeight="1" outlineLevel="1" x14ac:dyDescent="0.2">
      <c r="A1808" s="24" t="s">
        <v>24938</v>
      </c>
      <c r="B1808" s="1" t="s">
        <v>17</v>
      </c>
      <c r="C1808" s="25" t="s">
        <v>18</v>
      </c>
      <c r="E1808" s="1" t="s">
        <v>24939</v>
      </c>
      <c r="F1808" s="4" t="s">
        <v>20</v>
      </c>
      <c r="G1808" s="2" t="s">
        <v>704</v>
      </c>
      <c r="H1808" s="1" t="s">
        <v>9958</v>
      </c>
      <c r="I1808" s="1" t="s">
        <v>3909</v>
      </c>
      <c r="J1808" s="1" t="s">
        <v>3910</v>
      </c>
      <c r="K1808" s="1" t="s">
        <v>5518</v>
      </c>
      <c r="M1808" s="1">
        <f>IF($P$5&lt;20000,H1808*L1808,IF($P$5&lt;50000,I1808*L1808,IF($P$5&lt;100000,J1808*L1808,IF($P$5&lt;80000000,K1808*L1808))))</f>
        <v>0</v>
      </c>
      <c r="N1808" s="4" t="str">
        <f>IF(AND(P1808 &lt;&gt; "", P1808 &lt;&gt; "---"), HYPERLINK(P1808, Q1808), "")</f>
        <v>ссылка</v>
      </c>
      <c r="O1808" s="21">
        <f>L1808*H1808</f>
        <v>0</v>
      </c>
      <c r="P1808" s="26" t="s">
        <v>24940</v>
      </c>
      <c r="Q1808" t="str">
        <f>"ссылка"</f>
        <v>ссылка</v>
      </c>
    </row>
    <row r="1809" spans="1:17" ht="14.25" customHeight="1" outlineLevel="1" x14ac:dyDescent="0.2">
      <c r="A1809" s="24" t="s">
        <v>24941</v>
      </c>
      <c r="B1809" s="1" t="s">
        <v>17</v>
      </c>
      <c r="C1809" s="25" t="s">
        <v>45</v>
      </c>
      <c r="E1809" s="1" t="s">
        <v>24942</v>
      </c>
      <c r="F1809" s="4" t="s">
        <v>20</v>
      </c>
      <c r="G1809" s="2" t="s">
        <v>888</v>
      </c>
      <c r="H1809" s="1" t="s">
        <v>266</v>
      </c>
      <c r="I1809" s="1" t="s">
        <v>5501</v>
      </c>
      <c r="J1809" s="1" t="s">
        <v>5502</v>
      </c>
      <c r="K1809" s="1" t="s">
        <v>2506</v>
      </c>
      <c r="M1809" s="1">
        <f>IF($P$5&lt;20000,H1809*L1809,IF($P$5&lt;50000,I1809*L1809,IF($P$5&lt;100000,J1809*L1809,IF($P$5&lt;80000000,K1809*L1809))))</f>
        <v>0</v>
      </c>
      <c r="N1809" s="4" t="str">
        <f>IF(AND(P1809 &lt;&gt; "", P1809 &lt;&gt; "---"), HYPERLINK(P1809, Q1809), "")</f>
        <v>ссылка</v>
      </c>
      <c r="O1809" s="21">
        <f>L1809*H1809</f>
        <v>0</v>
      </c>
      <c r="P1809" s="26" t="s">
        <v>24943</v>
      </c>
      <c r="Q1809" t="str">
        <f>"ссылка"</f>
        <v>ссылка</v>
      </c>
    </row>
    <row r="1810" spans="1:17" ht="14.25" customHeight="1" outlineLevel="1" x14ac:dyDescent="0.2">
      <c r="A1810" s="24" t="s">
        <v>24944</v>
      </c>
      <c r="B1810" s="1" t="s">
        <v>17</v>
      </c>
      <c r="C1810" s="25" t="s">
        <v>45</v>
      </c>
      <c r="E1810" s="1" t="s">
        <v>24945</v>
      </c>
      <c r="F1810" s="4" t="s">
        <v>20</v>
      </c>
      <c r="G1810" s="2" t="s">
        <v>3539</v>
      </c>
      <c r="H1810" s="1" t="s">
        <v>3410</v>
      </c>
      <c r="I1810" s="1" t="s">
        <v>5900</v>
      </c>
      <c r="J1810" s="1" t="s">
        <v>7270</v>
      </c>
      <c r="K1810" s="1" t="s">
        <v>6617</v>
      </c>
      <c r="M1810" s="1">
        <f>IF($P$5&lt;20000,H1810*L1810,IF($P$5&lt;50000,I1810*L1810,IF($P$5&lt;100000,J1810*L1810,IF($P$5&lt;80000000,K1810*L1810))))</f>
        <v>0</v>
      </c>
      <c r="N1810" s="4" t="str">
        <f>IF(AND(P1810 &lt;&gt; "", P1810 &lt;&gt; "---"), HYPERLINK(P1810, Q1810), "")</f>
        <v>ссылка</v>
      </c>
      <c r="O1810" s="21">
        <f>L1810*H1810</f>
        <v>0</v>
      </c>
      <c r="P1810" s="26" t="s">
        <v>24946</v>
      </c>
      <c r="Q1810" t="str">
        <f>"ссылка"</f>
        <v>ссылка</v>
      </c>
    </row>
    <row r="1811" spans="1:17" ht="14.25" customHeight="1" outlineLevel="1" x14ac:dyDescent="0.2">
      <c r="A1811" s="24" t="s">
        <v>24947</v>
      </c>
      <c r="B1811" s="1" t="s">
        <v>17</v>
      </c>
      <c r="C1811" s="25" t="s">
        <v>45</v>
      </c>
      <c r="E1811" s="1" t="s">
        <v>24948</v>
      </c>
      <c r="F1811" s="4" t="s">
        <v>20</v>
      </c>
      <c r="G1811" s="2" t="s">
        <v>1314</v>
      </c>
      <c r="H1811" s="1" t="s">
        <v>874</v>
      </c>
      <c r="I1811" s="1" t="s">
        <v>1647</v>
      </c>
      <c r="J1811" s="1" t="s">
        <v>1648</v>
      </c>
      <c r="K1811" s="1" t="s">
        <v>875</v>
      </c>
      <c r="M1811" s="1">
        <f>IF($P$5&lt;20000,H1811*L1811,IF($P$5&lt;50000,I1811*L1811,IF($P$5&lt;100000,J1811*L1811,IF($P$5&lt;80000000,K1811*L1811))))</f>
        <v>0</v>
      </c>
      <c r="N1811" s="4" t="str">
        <f>IF(AND(P1811 &lt;&gt; "", P1811 &lt;&gt; "---"), HYPERLINK(P1811, Q1811), "")</f>
        <v>ссылка</v>
      </c>
      <c r="O1811" s="21">
        <f>L1811*H1811</f>
        <v>0</v>
      </c>
      <c r="P1811" s="26" t="s">
        <v>24949</v>
      </c>
      <c r="Q1811" t="str">
        <f>"ссылка"</f>
        <v>ссылка</v>
      </c>
    </row>
    <row r="1812" spans="1:17" ht="14.25" customHeight="1" outlineLevel="1" x14ac:dyDescent="0.2">
      <c r="A1812" s="24" t="s">
        <v>24950</v>
      </c>
      <c r="B1812" s="1" t="s">
        <v>17</v>
      </c>
      <c r="C1812" s="25" t="s">
        <v>45</v>
      </c>
      <c r="E1812" s="1" t="s">
        <v>24951</v>
      </c>
      <c r="F1812" s="4" t="s">
        <v>20</v>
      </c>
      <c r="G1812" s="2" t="s">
        <v>5540</v>
      </c>
      <c r="H1812" s="1" t="s">
        <v>405</v>
      </c>
      <c r="I1812" s="1" t="s">
        <v>304</v>
      </c>
      <c r="J1812" s="1" t="s">
        <v>3864</v>
      </c>
      <c r="K1812" s="1" t="s">
        <v>406</v>
      </c>
      <c r="M1812" s="1">
        <f>IF($P$5&lt;20000,H1812*L1812,IF($P$5&lt;50000,I1812*L1812,IF($P$5&lt;100000,J1812*L1812,IF($P$5&lt;80000000,K1812*L1812))))</f>
        <v>0</v>
      </c>
      <c r="N1812" s="4" t="str">
        <f>IF(AND(P1812 &lt;&gt; "", P1812 &lt;&gt; "---"), HYPERLINK(P1812, Q1812), "")</f>
        <v>ссылка</v>
      </c>
      <c r="O1812" s="21">
        <f>L1812*H1812</f>
        <v>0</v>
      </c>
      <c r="P1812" s="26" t="s">
        <v>24952</v>
      </c>
      <c r="Q1812" t="str">
        <f>"ссылка"</f>
        <v>ссылка</v>
      </c>
    </row>
    <row r="1813" spans="1:17" ht="14.25" customHeight="1" outlineLevel="1" x14ac:dyDescent="0.2">
      <c r="A1813" s="24" t="s">
        <v>24953</v>
      </c>
      <c r="B1813" s="1" t="s">
        <v>17</v>
      </c>
      <c r="C1813" s="25" t="s">
        <v>45</v>
      </c>
      <c r="E1813" s="1" t="s">
        <v>24954</v>
      </c>
      <c r="F1813" s="4" t="s">
        <v>20</v>
      </c>
      <c r="G1813" s="2" t="s">
        <v>2280</v>
      </c>
      <c r="H1813" s="1" t="s">
        <v>3706</v>
      </c>
      <c r="I1813" s="1" t="s">
        <v>3492</v>
      </c>
      <c r="J1813" s="1" t="s">
        <v>3493</v>
      </c>
      <c r="K1813" s="1" t="s">
        <v>7340</v>
      </c>
      <c r="M1813" s="1">
        <f>IF($P$5&lt;20000,H1813*L1813,IF($P$5&lt;50000,I1813*L1813,IF($P$5&lt;100000,J1813*L1813,IF($P$5&lt;80000000,K1813*L1813))))</f>
        <v>0</v>
      </c>
      <c r="N1813" s="4" t="str">
        <f>IF(AND(P1813 &lt;&gt; "", P1813 &lt;&gt; "---"), HYPERLINK(P1813, Q1813), "")</f>
        <v>ссылка</v>
      </c>
      <c r="O1813" s="21">
        <f>L1813*H1813</f>
        <v>0</v>
      </c>
      <c r="P1813" s="26" t="s">
        <v>24955</v>
      </c>
      <c r="Q1813" t="str">
        <f>"ссылка"</f>
        <v>ссылка</v>
      </c>
    </row>
    <row r="1814" spans="1:17" ht="14.25" customHeight="1" outlineLevel="1" x14ac:dyDescent="0.2">
      <c r="A1814" s="24" t="s">
        <v>24956</v>
      </c>
      <c r="B1814" s="1" t="s">
        <v>17</v>
      </c>
      <c r="C1814" s="25" t="s">
        <v>45</v>
      </c>
      <c r="E1814" s="1" t="s">
        <v>24957</v>
      </c>
      <c r="F1814" s="4" t="s">
        <v>20</v>
      </c>
      <c r="G1814" s="2" t="s">
        <v>3337</v>
      </c>
      <c r="H1814" s="1" t="s">
        <v>5434</v>
      </c>
      <c r="I1814" s="1" t="s">
        <v>3114</v>
      </c>
      <c r="J1814" s="1" t="s">
        <v>7340</v>
      </c>
      <c r="K1814" s="1" t="s">
        <v>49</v>
      </c>
      <c r="M1814" s="1">
        <f>IF($P$5&lt;20000,H1814*L1814,IF($P$5&lt;50000,I1814*L1814,IF($P$5&lt;100000,J1814*L1814,IF($P$5&lt;80000000,K1814*L1814))))</f>
        <v>0</v>
      </c>
      <c r="N1814" s="4" t="str">
        <f>IF(AND(P1814 &lt;&gt; "", P1814 &lt;&gt; "---"), HYPERLINK(P1814, Q1814), "")</f>
        <v>ссылка</v>
      </c>
      <c r="O1814" s="21">
        <f>L1814*H1814</f>
        <v>0</v>
      </c>
      <c r="P1814" s="26" t="s">
        <v>24958</v>
      </c>
      <c r="Q1814" t="str">
        <f>"ссылка"</f>
        <v>ссылка</v>
      </c>
    </row>
    <row r="1815" spans="1:17" ht="14.25" customHeight="1" outlineLevel="1" x14ac:dyDescent="0.2">
      <c r="A1815" s="24" t="s">
        <v>24959</v>
      </c>
      <c r="B1815" s="1" t="s">
        <v>17</v>
      </c>
      <c r="C1815" s="25" t="s">
        <v>45</v>
      </c>
      <c r="E1815" s="1" t="s">
        <v>24960</v>
      </c>
      <c r="F1815" s="4" t="s">
        <v>20</v>
      </c>
      <c r="G1815" s="2" t="s">
        <v>6661</v>
      </c>
      <c r="H1815" s="1" t="s">
        <v>5500</v>
      </c>
      <c r="I1815" s="1" t="s">
        <v>485</v>
      </c>
      <c r="J1815" s="1" t="s">
        <v>3758</v>
      </c>
      <c r="K1815" s="1" t="s">
        <v>5502</v>
      </c>
      <c r="M1815" s="1">
        <f>IF($P$5&lt;20000,H1815*L1815,IF($P$5&lt;50000,I1815*L1815,IF($P$5&lt;100000,J1815*L1815,IF($P$5&lt;80000000,K1815*L1815))))</f>
        <v>0</v>
      </c>
      <c r="N1815" s="4" t="str">
        <f>IF(AND(P1815 &lt;&gt; "", P1815 &lt;&gt; "---"), HYPERLINK(P1815, Q1815), "")</f>
        <v>ссылка</v>
      </c>
      <c r="O1815" s="21">
        <f>L1815*H1815</f>
        <v>0</v>
      </c>
      <c r="P1815" s="26" t="s">
        <v>24961</v>
      </c>
      <c r="Q1815" t="str">
        <f>"ссылка"</f>
        <v>ссылка</v>
      </c>
    </row>
    <row r="1816" spans="1:17" ht="14.25" customHeight="1" outlineLevel="1" x14ac:dyDescent="0.2">
      <c r="A1816" s="24" t="s">
        <v>24962</v>
      </c>
      <c r="B1816" s="1" t="s">
        <v>17</v>
      </c>
      <c r="C1816" s="25" t="s">
        <v>18</v>
      </c>
      <c r="E1816" s="1" t="s">
        <v>24963</v>
      </c>
      <c r="F1816" s="4" t="s">
        <v>20</v>
      </c>
      <c r="G1816" s="2" t="s">
        <v>1519</v>
      </c>
      <c r="H1816" s="1" t="s">
        <v>1017</v>
      </c>
      <c r="I1816" s="1" t="s">
        <v>1607</v>
      </c>
      <c r="J1816" s="1" t="s">
        <v>895</v>
      </c>
      <c r="K1816" s="1" t="s">
        <v>3004</v>
      </c>
      <c r="M1816" s="1">
        <f>IF($P$5&lt;20000,H1816*L1816,IF($P$5&lt;50000,I1816*L1816,IF($P$5&lt;100000,J1816*L1816,IF($P$5&lt;80000000,K1816*L1816))))</f>
        <v>0</v>
      </c>
      <c r="N1816" s="4" t="str">
        <f>IF(AND(P1816 &lt;&gt; "", P1816 &lt;&gt; "---"), HYPERLINK(P1816, Q1816), "")</f>
        <v>ссылка</v>
      </c>
      <c r="O1816" s="21">
        <f>L1816*H1816</f>
        <v>0</v>
      </c>
      <c r="P1816" s="26" t="s">
        <v>24964</v>
      </c>
      <c r="Q1816" t="str">
        <f>"ссылка"</f>
        <v>ссылка</v>
      </c>
    </row>
    <row r="1817" spans="1:17" ht="14.25" customHeight="1" outlineLevel="1" x14ac:dyDescent="0.2">
      <c r="A1817" s="24" t="s">
        <v>24965</v>
      </c>
      <c r="B1817" s="1" t="s">
        <v>17</v>
      </c>
      <c r="C1817" s="25" t="s">
        <v>18</v>
      </c>
      <c r="E1817" s="1" t="s">
        <v>24966</v>
      </c>
      <c r="F1817" s="4" t="s">
        <v>20</v>
      </c>
      <c r="G1817" s="2" t="s">
        <v>296</v>
      </c>
      <c r="H1817" s="1" t="s">
        <v>877</v>
      </c>
      <c r="I1817" s="1" t="s">
        <v>116</v>
      </c>
      <c r="J1817" s="1" t="s">
        <v>1756</v>
      </c>
      <c r="K1817" s="1" t="s">
        <v>1757</v>
      </c>
      <c r="M1817" s="1">
        <f>IF($P$5&lt;20000,H1817*L1817,IF($P$5&lt;50000,I1817*L1817,IF($P$5&lt;100000,J1817*L1817,IF($P$5&lt;80000000,K1817*L1817))))</f>
        <v>0</v>
      </c>
      <c r="N1817" s="4" t="str">
        <f>IF(AND(P1817 &lt;&gt; "", P1817 &lt;&gt; "---"), HYPERLINK(P1817, Q1817), "")</f>
        <v>ссылка</v>
      </c>
      <c r="O1817" s="21">
        <f>L1817*H1817</f>
        <v>0</v>
      </c>
      <c r="P1817" s="26" t="s">
        <v>24967</v>
      </c>
      <c r="Q1817" t="str">
        <f>"ссылка"</f>
        <v>ссылка</v>
      </c>
    </row>
    <row r="1818" spans="1:17" ht="14.25" customHeight="1" outlineLevel="1" x14ac:dyDescent="0.2">
      <c r="A1818" s="24" t="s">
        <v>24968</v>
      </c>
      <c r="B1818" s="1" t="s">
        <v>17</v>
      </c>
      <c r="C1818" s="25" t="s">
        <v>45</v>
      </c>
      <c r="E1818" s="1" t="s">
        <v>24969</v>
      </c>
      <c r="F1818" s="4" t="s">
        <v>20</v>
      </c>
      <c r="G1818" s="2" t="s">
        <v>7956</v>
      </c>
      <c r="H1818" s="1" t="s">
        <v>12735</v>
      </c>
      <c r="I1818" s="1" t="s">
        <v>8101</v>
      </c>
      <c r="J1818" s="1" t="s">
        <v>3443</v>
      </c>
      <c r="K1818" s="1" t="s">
        <v>14325</v>
      </c>
      <c r="M1818" s="1">
        <f>IF($P$5&lt;20000,H1818*L1818,IF($P$5&lt;50000,I1818*L1818,IF($P$5&lt;100000,J1818*L1818,IF($P$5&lt;80000000,K1818*L1818))))</f>
        <v>0</v>
      </c>
      <c r="N1818" s="4" t="str">
        <f>IF(AND(P1818 &lt;&gt; "", P1818 &lt;&gt; "---"), HYPERLINK(P1818, Q1818), "")</f>
        <v>ссылка</v>
      </c>
      <c r="O1818" s="21">
        <f>L1818*H1818</f>
        <v>0</v>
      </c>
      <c r="P1818" s="26" t="s">
        <v>24970</v>
      </c>
      <c r="Q1818" t="str">
        <f>"ссылка"</f>
        <v>ссылка</v>
      </c>
    </row>
    <row r="1819" spans="1:17" ht="14.25" customHeight="1" outlineLevel="1" x14ac:dyDescent="0.2">
      <c r="A1819" s="24" t="s">
        <v>24971</v>
      </c>
      <c r="B1819" s="1" t="s">
        <v>17</v>
      </c>
      <c r="C1819" s="25" t="s">
        <v>18</v>
      </c>
      <c r="E1819" s="1" t="s">
        <v>24972</v>
      </c>
      <c r="F1819" s="4" t="s">
        <v>20</v>
      </c>
      <c r="G1819" s="2" t="s">
        <v>293</v>
      </c>
      <c r="H1819" s="1" t="s">
        <v>1658</v>
      </c>
      <c r="I1819" s="1" t="s">
        <v>1621</v>
      </c>
      <c r="J1819" s="1" t="s">
        <v>1295</v>
      </c>
      <c r="K1819" s="1" t="s">
        <v>1296</v>
      </c>
      <c r="M1819" s="1">
        <f>IF($P$5&lt;20000,H1819*L1819,IF($P$5&lt;50000,I1819*L1819,IF($P$5&lt;100000,J1819*L1819,IF($P$5&lt;80000000,K1819*L1819))))</f>
        <v>0</v>
      </c>
      <c r="N1819" s="4" t="str">
        <f>IF(AND(P1819 &lt;&gt; "", P1819 &lt;&gt; "---"), HYPERLINK(P1819, Q1819), "")</f>
        <v>ссылка</v>
      </c>
      <c r="O1819" s="21">
        <f>L1819*H1819</f>
        <v>0</v>
      </c>
      <c r="P1819" s="26" t="s">
        <v>24973</v>
      </c>
      <c r="Q1819" t="str">
        <f>"ссылка"</f>
        <v>ссылка</v>
      </c>
    </row>
    <row r="1820" spans="1:17" ht="14.25" customHeight="1" outlineLevel="1" x14ac:dyDescent="0.2">
      <c r="A1820" s="24" t="s">
        <v>24974</v>
      </c>
      <c r="B1820" s="1" t="s">
        <v>17</v>
      </c>
      <c r="C1820" s="25" t="s">
        <v>54</v>
      </c>
      <c r="E1820" s="1" t="s">
        <v>24975</v>
      </c>
      <c r="F1820" s="4" t="s">
        <v>20</v>
      </c>
      <c r="G1820" s="2" t="s">
        <v>1452</v>
      </c>
      <c r="H1820" s="1" t="s">
        <v>1498</v>
      </c>
      <c r="I1820" s="1" t="s">
        <v>1017</v>
      </c>
      <c r="J1820" s="1" t="s">
        <v>1607</v>
      </c>
      <c r="K1820" s="1" t="s">
        <v>895</v>
      </c>
      <c r="M1820" s="1">
        <f>IF($P$5&lt;20000,H1820*L1820,IF($P$5&lt;50000,I1820*L1820,IF($P$5&lt;100000,J1820*L1820,IF($P$5&lt;80000000,K1820*L1820))))</f>
        <v>0</v>
      </c>
      <c r="N1820" s="4" t="str">
        <f>IF(AND(P1820 &lt;&gt; "", P1820 &lt;&gt; "---"), HYPERLINK(P1820, Q1820), "")</f>
        <v>ссылка</v>
      </c>
      <c r="O1820" s="21">
        <f>L1820*H1820</f>
        <v>0</v>
      </c>
      <c r="P1820" s="26" t="s">
        <v>24976</v>
      </c>
      <c r="Q1820" t="str">
        <f>"ссылка"</f>
        <v>ссылка</v>
      </c>
    </row>
    <row r="1821" spans="1:17" ht="14.25" customHeight="1" outlineLevel="1" x14ac:dyDescent="0.2">
      <c r="A1821" s="24" t="s">
        <v>24977</v>
      </c>
      <c r="B1821" s="1" t="s">
        <v>17</v>
      </c>
      <c r="C1821" s="25" t="s">
        <v>54</v>
      </c>
      <c r="E1821" s="1" t="s">
        <v>24978</v>
      </c>
      <c r="F1821" s="4" t="s">
        <v>20</v>
      </c>
      <c r="G1821" s="2" t="s">
        <v>1712</v>
      </c>
      <c r="H1821" s="1" t="s">
        <v>976</v>
      </c>
      <c r="I1821" s="1" t="s">
        <v>985</v>
      </c>
      <c r="J1821" s="1" t="s">
        <v>1329</v>
      </c>
      <c r="K1821" s="1" t="s">
        <v>1330</v>
      </c>
      <c r="M1821" s="1">
        <f>IF($P$5&lt;20000,H1821*L1821,IF($P$5&lt;50000,I1821*L1821,IF($P$5&lt;100000,J1821*L1821,IF($P$5&lt;80000000,K1821*L1821))))</f>
        <v>0</v>
      </c>
      <c r="N1821" s="4" t="str">
        <f>IF(AND(P1821 &lt;&gt; "", P1821 &lt;&gt; "---"), HYPERLINK(P1821, Q1821), "")</f>
        <v>ссылка</v>
      </c>
      <c r="O1821" s="21">
        <f>L1821*H1821</f>
        <v>0</v>
      </c>
      <c r="P1821" s="26" t="s">
        <v>24979</v>
      </c>
      <c r="Q1821" t="str">
        <f>"ссылка"</f>
        <v>ссылка</v>
      </c>
    </row>
    <row r="1822" spans="1:17" ht="14.25" customHeight="1" outlineLevel="1" x14ac:dyDescent="0.2">
      <c r="A1822" s="24" t="s">
        <v>24980</v>
      </c>
      <c r="B1822" s="1" t="s">
        <v>17</v>
      </c>
      <c r="C1822" s="25" t="s">
        <v>54</v>
      </c>
      <c r="E1822" s="1" t="s">
        <v>24981</v>
      </c>
      <c r="F1822" s="4" t="s">
        <v>20</v>
      </c>
      <c r="G1822" s="2" t="s">
        <v>1846</v>
      </c>
      <c r="H1822" s="1" t="s">
        <v>99</v>
      </c>
      <c r="I1822" s="1" t="s">
        <v>1296</v>
      </c>
      <c r="J1822" s="1" t="s">
        <v>1497</v>
      </c>
      <c r="K1822" s="1" t="s">
        <v>100</v>
      </c>
      <c r="M1822" s="1">
        <f>IF($P$5&lt;20000,H1822*L1822,IF($P$5&lt;50000,I1822*L1822,IF($P$5&lt;100000,J1822*L1822,IF($P$5&lt;80000000,K1822*L1822))))</f>
        <v>0</v>
      </c>
      <c r="N1822" s="4" t="str">
        <f>IF(AND(P1822 &lt;&gt; "", P1822 &lt;&gt; "---"), HYPERLINK(P1822, Q1822), "")</f>
        <v>ссылка</v>
      </c>
      <c r="O1822" s="21">
        <f>L1822*H1822</f>
        <v>0</v>
      </c>
      <c r="P1822" s="26" t="s">
        <v>24982</v>
      </c>
      <c r="Q1822" t="str">
        <f>"ссылка"</f>
        <v>ссылка</v>
      </c>
    </row>
    <row r="1823" spans="1:17" ht="14.25" customHeight="1" outlineLevel="1" x14ac:dyDescent="0.2">
      <c r="A1823" s="24" t="s">
        <v>24983</v>
      </c>
      <c r="B1823" s="1" t="s">
        <v>17</v>
      </c>
      <c r="C1823" s="25" t="s">
        <v>18</v>
      </c>
      <c r="E1823" s="1" t="s">
        <v>24984</v>
      </c>
      <c r="F1823" s="4" t="s">
        <v>20</v>
      </c>
      <c r="G1823" s="2" t="s">
        <v>1452</v>
      </c>
      <c r="H1823" s="1" t="s">
        <v>1498</v>
      </c>
      <c r="I1823" s="1" t="s">
        <v>1017</v>
      </c>
      <c r="J1823" s="1" t="s">
        <v>1607</v>
      </c>
      <c r="K1823" s="1" t="s">
        <v>895</v>
      </c>
      <c r="M1823" s="1">
        <f>IF($P$5&lt;20000,H1823*L1823,IF($P$5&lt;50000,I1823*L1823,IF($P$5&lt;100000,J1823*L1823,IF($P$5&lt;80000000,K1823*L1823))))</f>
        <v>0</v>
      </c>
      <c r="N1823" s="4" t="str">
        <f>IF(AND(P1823 &lt;&gt; "", P1823 &lt;&gt; "---"), HYPERLINK(P1823, Q1823), "")</f>
        <v>ссылка</v>
      </c>
      <c r="O1823" s="21">
        <f>L1823*H1823</f>
        <v>0</v>
      </c>
      <c r="P1823" s="26" t="s">
        <v>24985</v>
      </c>
      <c r="Q1823" t="str">
        <f>"ссылка"</f>
        <v>ссылка</v>
      </c>
    </row>
    <row r="1824" spans="1:17" ht="14.25" customHeight="1" outlineLevel="1" x14ac:dyDescent="0.2">
      <c r="A1824" s="24" t="s">
        <v>24986</v>
      </c>
      <c r="B1824" s="1" t="s">
        <v>17</v>
      </c>
      <c r="C1824" s="25" t="s">
        <v>18</v>
      </c>
      <c r="E1824" s="1" t="s">
        <v>24987</v>
      </c>
      <c r="F1824" s="4" t="s">
        <v>20</v>
      </c>
      <c r="G1824" s="2" t="s">
        <v>2885</v>
      </c>
      <c r="H1824" s="1" t="s">
        <v>465</v>
      </c>
      <c r="I1824" s="1" t="s">
        <v>107</v>
      </c>
      <c r="J1824" s="1" t="s">
        <v>1774</v>
      </c>
      <c r="K1824" s="1" t="s">
        <v>2499</v>
      </c>
      <c r="M1824" s="1">
        <f>IF($P$5&lt;20000,H1824*L1824,IF($P$5&lt;50000,I1824*L1824,IF($P$5&lt;100000,J1824*L1824,IF($P$5&lt;80000000,K1824*L1824))))</f>
        <v>0</v>
      </c>
      <c r="N1824" s="4" t="str">
        <f>IF(AND(P1824 &lt;&gt; "", P1824 &lt;&gt; "---"), HYPERLINK(P1824, Q1824), "")</f>
        <v>ссылка</v>
      </c>
      <c r="O1824" s="21">
        <f>L1824*H1824</f>
        <v>0</v>
      </c>
      <c r="P1824" s="26" t="s">
        <v>24988</v>
      </c>
      <c r="Q1824" t="str">
        <f>"ссылка"</f>
        <v>ссылка</v>
      </c>
    </row>
    <row r="1825" spans="1:17" ht="14.25" customHeight="1" outlineLevel="1" x14ac:dyDescent="0.2">
      <c r="A1825" s="24" t="s">
        <v>24989</v>
      </c>
      <c r="B1825" s="1" t="s">
        <v>17</v>
      </c>
      <c r="C1825" s="25" t="s">
        <v>18</v>
      </c>
      <c r="E1825" s="1" t="s">
        <v>24990</v>
      </c>
      <c r="F1825" s="4" t="s">
        <v>20</v>
      </c>
      <c r="G1825" s="2" t="s">
        <v>3243</v>
      </c>
      <c r="H1825" s="1" t="s">
        <v>126</v>
      </c>
      <c r="I1825" s="1" t="s">
        <v>108</v>
      </c>
      <c r="J1825" s="1" t="s">
        <v>2881</v>
      </c>
      <c r="K1825" s="1" t="s">
        <v>98</v>
      </c>
      <c r="M1825" s="1">
        <f>IF($P$5&lt;20000,H1825*L1825,IF($P$5&lt;50000,I1825*L1825,IF($P$5&lt;100000,J1825*L1825,IF($P$5&lt;80000000,K1825*L1825))))</f>
        <v>0</v>
      </c>
      <c r="N1825" s="4" t="str">
        <f>IF(AND(P1825 &lt;&gt; "", P1825 &lt;&gt; "---"), HYPERLINK(P1825, Q1825), "")</f>
        <v>ссылка</v>
      </c>
      <c r="O1825" s="21">
        <f>L1825*H1825</f>
        <v>0</v>
      </c>
      <c r="P1825" s="26" t="s">
        <v>24991</v>
      </c>
      <c r="Q1825" t="str">
        <f>"ссылка"</f>
        <v>ссылка</v>
      </c>
    </row>
    <row r="1826" spans="1:17" ht="14.25" customHeight="1" outlineLevel="1" x14ac:dyDescent="0.2">
      <c r="A1826" s="24" t="s">
        <v>24992</v>
      </c>
      <c r="B1826" s="1" t="s">
        <v>17</v>
      </c>
      <c r="C1826" s="25" t="s">
        <v>45</v>
      </c>
      <c r="E1826" s="1" t="s">
        <v>24993</v>
      </c>
      <c r="F1826" s="4" t="s">
        <v>20</v>
      </c>
      <c r="G1826" s="2" t="s">
        <v>8788</v>
      </c>
      <c r="H1826" s="1" t="s">
        <v>51</v>
      </c>
      <c r="I1826" s="1" t="s">
        <v>1822</v>
      </c>
      <c r="J1826" s="1" t="s">
        <v>214</v>
      </c>
      <c r="K1826" s="1" t="s">
        <v>3453</v>
      </c>
      <c r="M1826" s="1">
        <f>IF($P$5&lt;20000,H1826*L1826,IF($P$5&lt;50000,I1826*L1826,IF($P$5&lt;100000,J1826*L1826,IF($P$5&lt;80000000,K1826*L1826))))</f>
        <v>0</v>
      </c>
      <c r="N1826" s="4" t="str">
        <f>IF(AND(P1826 &lt;&gt; "", P1826 &lt;&gt; "---"), HYPERLINK(P1826, Q1826), "")</f>
        <v>ссылка</v>
      </c>
      <c r="O1826" s="21">
        <f>L1826*H1826</f>
        <v>0</v>
      </c>
      <c r="P1826" s="26" t="s">
        <v>24994</v>
      </c>
      <c r="Q1826" t="str">
        <f>"ссылка"</f>
        <v>ссылка</v>
      </c>
    </row>
    <row r="1827" spans="1:17" ht="14.25" customHeight="1" outlineLevel="1" x14ac:dyDescent="0.2">
      <c r="A1827" s="24" t="s">
        <v>24995</v>
      </c>
      <c r="B1827" s="1" t="s">
        <v>17</v>
      </c>
      <c r="C1827" s="25" t="s">
        <v>45</v>
      </c>
      <c r="E1827" s="1" t="s">
        <v>24996</v>
      </c>
      <c r="F1827" s="4" t="s">
        <v>20</v>
      </c>
      <c r="G1827" s="2" t="s">
        <v>706</v>
      </c>
      <c r="H1827" s="1" t="s">
        <v>4297</v>
      </c>
      <c r="I1827" s="1" t="s">
        <v>1917</v>
      </c>
      <c r="J1827" s="1" t="s">
        <v>211</v>
      </c>
      <c r="K1827" s="1" t="s">
        <v>5434</v>
      </c>
      <c r="M1827" s="1">
        <f>IF($P$5&lt;20000,H1827*L1827,IF($P$5&lt;50000,I1827*L1827,IF($P$5&lt;100000,J1827*L1827,IF($P$5&lt;80000000,K1827*L1827))))</f>
        <v>0</v>
      </c>
      <c r="N1827" s="4" t="str">
        <f>IF(AND(P1827 &lt;&gt; "", P1827 &lt;&gt; "---"), HYPERLINK(P1827, Q1827), "")</f>
        <v>ссылка</v>
      </c>
      <c r="O1827" s="21">
        <f>L1827*H1827</f>
        <v>0</v>
      </c>
      <c r="P1827" s="26" t="s">
        <v>24997</v>
      </c>
      <c r="Q1827" t="str">
        <f>"ссылка"</f>
        <v>ссылка</v>
      </c>
    </row>
    <row r="1828" spans="1:17" ht="14.25" customHeight="1" outlineLevel="1" x14ac:dyDescent="0.2">
      <c r="A1828" s="24" t="s">
        <v>24998</v>
      </c>
      <c r="B1828" s="1" t="s">
        <v>17</v>
      </c>
      <c r="C1828" s="25" t="s">
        <v>45</v>
      </c>
      <c r="E1828" s="1" t="s">
        <v>24999</v>
      </c>
      <c r="F1828" s="4" t="s">
        <v>20</v>
      </c>
      <c r="G1828" s="2" t="s">
        <v>2064</v>
      </c>
      <c r="H1828" s="1" t="s">
        <v>496</v>
      </c>
      <c r="I1828" s="1" t="s">
        <v>2592</v>
      </c>
      <c r="J1828" s="1" t="s">
        <v>5500</v>
      </c>
      <c r="K1828" s="1" t="s">
        <v>485</v>
      </c>
      <c r="M1828" s="1">
        <f>IF($P$5&lt;20000,H1828*L1828,IF($P$5&lt;50000,I1828*L1828,IF($P$5&lt;100000,J1828*L1828,IF($P$5&lt;80000000,K1828*L1828))))</f>
        <v>0</v>
      </c>
      <c r="N1828" s="4" t="str">
        <f>IF(AND(P1828 &lt;&gt; "", P1828 &lt;&gt; "---"), HYPERLINK(P1828, Q1828), "")</f>
        <v>ссылка</v>
      </c>
      <c r="O1828" s="21">
        <f>L1828*H1828</f>
        <v>0</v>
      </c>
      <c r="P1828" s="26" t="s">
        <v>25000</v>
      </c>
      <c r="Q1828" t="str">
        <f>"ссылка"</f>
        <v>ссылка</v>
      </c>
    </row>
    <row r="1829" spans="1:17" ht="14.25" customHeight="1" outlineLevel="1" x14ac:dyDescent="0.2">
      <c r="A1829" s="24" t="s">
        <v>25001</v>
      </c>
      <c r="B1829" s="1" t="s">
        <v>17</v>
      </c>
      <c r="C1829" s="25" t="s">
        <v>18</v>
      </c>
      <c r="E1829" s="1" t="s">
        <v>25002</v>
      </c>
      <c r="F1829" s="4" t="s">
        <v>20</v>
      </c>
      <c r="G1829" s="2" t="s">
        <v>1450</v>
      </c>
      <c r="H1829" s="1" t="s">
        <v>1496</v>
      </c>
      <c r="I1829" s="1" t="s">
        <v>127</v>
      </c>
      <c r="J1829" s="1" t="s">
        <v>1317</v>
      </c>
      <c r="K1829" s="1" t="s">
        <v>1498</v>
      </c>
      <c r="M1829" s="1">
        <f>IF($P$5&lt;20000,H1829*L1829,IF($P$5&lt;50000,I1829*L1829,IF($P$5&lt;100000,J1829*L1829,IF($P$5&lt;80000000,K1829*L1829))))</f>
        <v>0</v>
      </c>
      <c r="N1829" s="4" t="str">
        <f>IF(AND(P1829 &lt;&gt; "", P1829 &lt;&gt; "---"), HYPERLINK(P1829, Q1829), "")</f>
        <v>ссылка</v>
      </c>
      <c r="O1829" s="21">
        <f>L1829*H1829</f>
        <v>0</v>
      </c>
      <c r="P1829" s="26" t="s">
        <v>25003</v>
      </c>
      <c r="Q1829" t="str">
        <f>"ссылка"</f>
        <v>ссылка</v>
      </c>
    </row>
    <row r="1830" spans="1:17" ht="14.25" customHeight="1" outlineLevel="1" x14ac:dyDescent="0.2">
      <c r="A1830" s="24" t="s">
        <v>25004</v>
      </c>
      <c r="B1830" s="1" t="s">
        <v>17</v>
      </c>
      <c r="C1830" s="25" t="s">
        <v>18</v>
      </c>
      <c r="E1830" s="1" t="s">
        <v>25005</v>
      </c>
      <c r="F1830" s="4" t="s">
        <v>20</v>
      </c>
      <c r="G1830" s="2" t="s">
        <v>230</v>
      </c>
      <c r="H1830" s="1" t="s">
        <v>1301</v>
      </c>
      <c r="I1830" s="1" t="s">
        <v>1015</v>
      </c>
      <c r="J1830" s="1" t="s">
        <v>876</v>
      </c>
      <c r="K1830" s="1" t="s">
        <v>893</v>
      </c>
      <c r="M1830" s="1">
        <f>IF($P$5&lt;20000,H1830*L1830,IF($P$5&lt;50000,I1830*L1830,IF($P$5&lt;100000,J1830*L1830,IF($P$5&lt;80000000,K1830*L1830))))</f>
        <v>0</v>
      </c>
      <c r="N1830" s="4" t="str">
        <f>IF(AND(P1830 &lt;&gt; "", P1830 &lt;&gt; "---"), HYPERLINK(P1830, Q1830), "")</f>
        <v>ссылка</v>
      </c>
      <c r="O1830" s="21">
        <f>L1830*H1830</f>
        <v>0</v>
      </c>
      <c r="P1830" s="26" t="s">
        <v>25006</v>
      </c>
      <c r="Q1830" t="str">
        <f>"ссылка"</f>
        <v>ссылка</v>
      </c>
    </row>
    <row r="1831" spans="1:17" ht="14.25" customHeight="1" outlineLevel="1" x14ac:dyDescent="0.2">
      <c r="A1831" s="24" t="s">
        <v>25007</v>
      </c>
      <c r="B1831" s="1" t="s">
        <v>17</v>
      </c>
      <c r="C1831" s="25" t="s">
        <v>18</v>
      </c>
      <c r="E1831" s="1" t="s">
        <v>25008</v>
      </c>
      <c r="F1831" s="4" t="s">
        <v>20</v>
      </c>
      <c r="G1831" s="2" t="s">
        <v>13701</v>
      </c>
      <c r="H1831" s="1" t="s">
        <v>7648</v>
      </c>
      <c r="I1831" s="1" t="s">
        <v>8203</v>
      </c>
      <c r="J1831" s="1" t="s">
        <v>5629</v>
      </c>
      <c r="K1831" s="1" t="s">
        <v>83</v>
      </c>
      <c r="M1831" s="1">
        <f>IF($P$5&lt;20000,H1831*L1831,IF($P$5&lt;50000,I1831*L1831,IF($P$5&lt;100000,J1831*L1831,IF($P$5&lt;80000000,K1831*L1831))))</f>
        <v>0</v>
      </c>
      <c r="N1831" s="4" t="str">
        <f>IF(AND(P1831 &lt;&gt; "", P1831 &lt;&gt; "---"), HYPERLINK(P1831, Q1831), "")</f>
        <v>ссылка</v>
      </c>
      <c r="O1831" s="21">
        <f>L1831*H1831</f>
        <v>0</v>
      </c>
      <c r="P1831" s="26" t="s">
        <v>25009</v>
      </c>
      <c r="Q1831" t="str">
        <f>"ссылка"</f>
        <v>ссылка</v>
      </c>
    </row>
    <row r="1832" spans="1:17" ht="14.25" customHeight="1" outlineLevel="1" x14ac:dyDescent="0.2">
      <c r="A1832" s="24" t="s">
        <v>25010</v>
      </c>
      <c r="B1832" s="1" t="s">
        <v>17</v>
      </c>
      <c r="C1832" s="25" t="s">
        <v>45</v>
      </c>
      <c r="E1832" s="1" t="s">
        <v>25011</v>
      </c>
      <c r="F1832" s="4" t="s">
        <v>20</v>
      </c>
      <c r="G1832" s="2" t="s">
        <v>398</v>
      </c>
      <c r="H1832" s="1" t="s">
        <v>1845</v>
      </c>
      <c r="I1832" s="1" t="s">
        <v>1846</v>
      </c>
      <c r="J1832" s="1" t="s">
        <v>1450</v>
      </c>
      <c r="K1832" s="1" t="s">
        <v>1035</v>
      </c>
      <c r="M1832" s="1">
        <f>IF($P$5&lt;20000,H1832*L1832,IF($P$5&lt;50000,I1832*L1832,IF($P$5&lt;100000,J1832*L1832,IF($P$5&lt;80000000,K1832*L1832))))</f>
        <v>0</v>
      </c>
      <c r="N1832" s="4" t="str">
        <f>IF(AND(P1832 &lt;&gt; "", P1832 &lt;&gt; "---"), HYPERLINK(P1832, Q1832), "")</f>
        <v>ссылка</v>
      </c>
      <c r="O1832" s="21">
        <f>L1832*H1832</f>
        <v>0</v>
      </c>
      <c r="P1832" s="26" t="s">
        <v>25012</v>
      </c>
      <c r="Q1832" t="str">
        <f>"ссылка"</f>
        <v>ссылка</v>
      </c>
    </row>
    <row r="1833" spans="1:17" ht="14.25" customHeight="1" outlineLevel="1" x14ac:dyDescent="0.2">
      <c r="A1833" s="24" t="s">
        <v>25013</v>
      </c>
      <c r="B1833" s="1" t="s">
        <v>17</v>
      </c>
      <c r="C1833" s="25" t="s">
        <v>18</v>
      </c>
      <c r="E1833" s="1" t="s">
        <v>25014</v>
      </c>
      <c r="F1833" s="4" t="s">
        <v>20</v>
      </c>
      <c r="G1833" s="2" t="s">
        <v>16734</v>
      </c>
      <c r="H1833" s="1" t="s">
        <v>7759</v>
      </c>
      <c r="I1833" s="1" t="s">
        <v>4144</v>
      </c>
      <c r="J1833" s="1" t="s">
        <v>6546</v>
      </c>
      <c r="K1833" s="1" t="s">
        <v>4136</v>
      </c>
      <c r="M1833" s="1">
        <f>IF($P$5&lt;20000,H1833*L1833,IF($P$5&lt;50000,I1833*L1833,IF($P$5&lt;100000,J1833*L1833,IF($P$5&lt;80000000,K1833*L1833))))</f>
        <v>0</v>
      </c>
      <c r="N1833" s="4" t="str">
        <f>IF(AND(P1833 &lt;&gt; "", P1833 &lt;&gt; "---"), HYPERLINK(P1833, Q1833), "")</f>
        <v>ссылка</v>
      </c>
      <c r="O1833" s="21">
        <f>L1833*H1833</f>
        <v>0</v>
      </c>
      <c r="P1833" s="26" t="s">
        <v>25015</v>
      </c>
      <c r="Q1833" t="str">
        <f>"ссылка"</f>
        <v>ссылка</v>
      </c>
    </row>
    <row r="1834" spans="1:17" ht="14.25" customHeight="1" outlineLevel="1" x14ac:dyDescent="0.2">
      <c r="A1834" s="24" t="s">
        <v>25016</v>
      </c>
      <c r="B1834" s="1" t="s">
        <v>17</v>
      </c>
      <c r="C1834" s="25" t="s">
        <v>36</v>
      </c>
      <c r="E1834" s="1" t="s">
        <v>25017</v>
      </c>
      <c r="F1834" s="4" t="s">
        <v>20</v>
      </c>
      <c r="G1834" s="2" t="s">
        <v>15416</v>
      </c>
      <c r="H1834" s="1" t="s">
        <v>25018</v>
      </c>
      <c r="I1834" s="1" t="s">
        <v>18202</v>
      </c>
      <c r="J1834" s="1" t="s">
        <v>5349</v>
      </c>
      <c r="K1834" s="1" t="s">
        <v>25019</v>
      </c>
      <c r="M1834" s="1">
        <f>IF($P$5&lt;20000,H1834*L1834,IF($P$5&lt;50000,I1834*L1834,IF($P$5&lt;100000,J1834*L1834,IF($P$5&lt;80000000,K1834*L1834))))</f>
        <v>0</v>
      </c>
      <c r="N1834" s="4" t="str">
        <f>IF(AND(P1834 &lt;&gt; "", P1834 &lt;&gt; "---"), HYPERLINK(P1834, Q1834), "")</f>
        <v>ссылка</v>
      </c>
      <c r="O1834" s="21">
        <f>L1834*H1834</f>
        <v>0</v>
      </c>
      <c r="P1834" s="26" t="s">
        <v>25020</v>
      </c>
      <c r="Q1834" t="str">
        <f>"ссылка"</f>
        <v>ссылка</v>
      </c>
    </row>
    <row r="1835" spans="1:17" ht="14.25" customHeight="1" outlineLevel="1" x14ac:dyDescent="0.2">
      <c r="A1835" s="24" t="s">
        <v>25021</v>
      </c>
      <c r="B1835" s="1" t="s">
        <v>17</v>
      </c>
      <c r="C1835" s="25" t="s">
        <v>36</v>
      </c>
      <c r="E1835" s="1" t="s">
        <v>25022</v>
      </c>
      <c r="F1835" s="4" t="s">
        <v>20</v>
      </c>
      <c r="G1835" s="2" t="s">
        <v>1260</v>
      </c>
      <c r="H1835" s="1" t="s">
        <v>985</v>
      </c>
      <c r="I1835" s="1" t="s">
        <v>1390</v>
      </c>
      <c r="J1835" s="1" t="s">
        <v>1295</v>
      </c>
      <c r="K1835" s="1" t="s">
        <v>1331</v>
      </c>
      <c r="M1835" s="1">
        <f>IF($P$5&lt;20000,H1835*L1835,IF($P$5&lt;50000,I1835*L1835,IF($P$5&lt;100000,J1835*L1835,IF($P$5&lt;80000000,K1835*L1835))))</f>
        <v>0</v>
      </c>
      <c r="N1835" s="4" t="str">
        <f>IF(AND(P1835 &lt;&gt; "", P1835 &lt;&gt; "---"), HYPERLINK(P1835, Q1835), "")</f>
        <v>ссылка</v>
      </c>
      <c r="O1835" s="21">
        <f>L1835*H1835</f>
        <v>0</v>
      </c>
      <c r="P1835" s="26" t="s">
        <v>25023</v>
      </c>
      <c r="Q1835" t="str">
        <f>"ссылка"</f>
        <v>ссылка</v>
      </c>
    </row>
    <row r="1836" spans="1:17" ht="14.25" customHeight="1" outlineLevel="1" x14ac:dyDescent="0.2">
      <c r="A1836" s="24" t="s">
        <v>25024</v>
      </c>
      <c r="B1836" s="1" t="s">
        <v>17</v>
      </c>
      <c r="C1836" s="25" t="s">
        <v>36</v>
      </c>
      <c r="E1836" s="1" t="s">
        <v>25025</v>
      </c>
      <c r="F1836" s="4" t="s">
        <v>20</v>
      </c>
      <c r="G1836" s="2" t="s">
        <v>4174</v>
      </c>
      <c r="H1836" s="1" t="s">
        <v>1239</v>
      </c>
      <c r="I1836" s="1" t="s">
        <v>1036</v>
      </c>
      <c r="J1836" s="1" t="s">
        <v>1930</v>
      </c>
      <c r="K1836" s="1" t="s">
        <v>571</v>
      </c>
      <c r="M1836" s="1">
        <f>IF($P$5&lt;20000,H1836*L1836,IF($P$5&lt;50000,I1836*L1836,IF($P$5&lt;100000,J1836*L1836,IF($P$5&lt;80000000,K1836*L1836))))</f>
        <v>0</v>
      </c>
      <c r="N1836" s="4" t="str">
        <f>IF(AND(P1836 &lt;&gt; "", P1836 &lt;&gt; "---"), HYPERLINK(P1836, Q1836), "")</f>
        <v>ссылка</v>
      </c>
      <c r="O1836" s="21">
        <f>L1836*H1836</f>
        <v>0</v>
      </c>
      <c r="P1836" s="26" t="s">
        <v>25026</v>
      </c>
      <c r="Q1836" t="str">
        <f>"ссылка"</f>
        <v>ссылка</v>
      </c>
    </row>
    <row r="1837" spans="1:17" ht="14.25" customHeight="1" outlineLevel="1" x14ac:dyDescent="0.2">
      <c r="A1837" s="24" t="s">
        <v>25027</v>
      </c>
      <c r="B1837" s="1" t="s">
        <v>17</v>
      </c>
      <c r="C1837" s="25" t="s">
        <v>54</v>
      </c>
      <c r="E1837" s="1" t="s">
        <v>25028</v>
      </c>
      <c r="F1837" s="4" t="s">
        <v>20</v>
      </c>
      <c r="G1837" s="2" t="s">
        <v>17574</v>
      </c>
      <c r="H1837" s="1" t="s">
        <v>1990</v>
      </c>
      <c r="I1837" s="1" t="s">
        <v>7749</v>
      </c>
      <c r="J1837" s="1" t="s">
        <v>8849</v>
      </c>
      <c r="K1837" s="1" t="s">
        <v>1975</v>
      </c>
      <c r="M1837" s="1">
        <f>IF($P$5&lt;20000,H1837*L1837,IF($P$5&lt;50000,I1837*L1837,IF($P$5&lt;100000,J1837*L1837,IF($P$5&lt;80000000,K1837*L1837))))</f>
        <v>0</v>
      </c>
      <c r="N1837" s="4" t="str">
        <f>IF(AND(P1837 &lt;&gt; "", P1837 &lt;&gt; "---"), HYPERLINK(P1837, Q1837), "")</f>
        <v>ссылка</v>
      </c>
      <c r="O1837" s="21">
        <f>L1837*H1837</f>
        <v>0</v>
      </c>
      <c r="P1837" s="26" t="s">
        <v>25029</v>
      </c>
      <c r="Q1837" t="str">
        <f>"ссылка"</f>
        <v>ссылка</v>
      </c>
    </row>
    <row r="1838" spans="1:17" ht="14.25" customHeight="1" outlineLevel="1" x14ac:dyDescent="0.2">
      <c r="A1838" s="24" t="s">
        <v>25030</v>
      </c>
      <c r="B1838" s="1" t="s">
        <v>17</v>
      </c>
      <c r="C1838" s="25" t="s">
        <v>36</v>
      </c>
      <c r="E1838" s="1" t="s">
        <v>25031</v>
      </c>
      <c r="F1838" s="4" t="s">
        <v>20</v>
      </c>
      <c r="G1838" s="2" t="s">
        <v>6722</v>
      </c>
      <c r="H1838" s="1" t="s">
        <v>1863</v>
      </c>
      <c r="I1838" s="1" t="s">
        <v>6657</v>
      </c>
      <c r="J1838" s="1" t="s">
        <v>1639</v>
      </c>
      <c r="K1838" s="1" t="s">
        <v>5984</v>
      </c>
      <c r="M1838" s="1">
        <f>IF($P$5&lt;20000,H1838*L1838,IF($P$5&lt;50000,I1838*L1838,IF($P$5&lt;100000,J1838*L1838,IF($P$5&lt;80000000,K1838*L1838))))</f>
        <v>0</v>
      </c>
      <c r="N1838" s="4" t="str">
        <f>IF(AND(P1838 &lt;&gt; "", P1838 &lt;&gt; "---"), HYPERLINK(P1838, Q1838), "")</f>
        <v>ссылка</v>
      </c>
      <c r="O1838" s="21">
        <f>L1838*H1838</f>
        <v>0</v>
      </c>
      <c r="P1838" s="26" t="s">
        <v>25032</v>
      </c>
      <c r="Q1838" t="str">
        <f>"ссылка"</f>
        <v>ссылка</v>
      </c>
    </row>
    <row r="1839" spans="1:17" ht="14.25" customHeight="1" outlineLevel="1" x14ac:dyDescent="0.2">
      <c r="A1839" s="24" t="s">
        <v>25033</v>
      </c>
      <c r="B1839" s="1" t="s">
        <v>17</v>
      </c>
      <c r="C1839" s="25" t="s">
        <v>45</v>
      </c>
      <c r="E1839" s="1" t="s">
        <v>25034</v>
      </c>
      <c r="F1839" s="4" t="s">
        <v>20</v>
      </c>
      <c r="G1839" s="2" t="s">
        <v>221</v>
      </c>
      <c r="H1839" s="1" t="s">
        <v>4018</v>
      </c>
      <c r="I1839" s="1" t="s">
        <v>1901</v>
      </c>
      <c r="J1839" s="1" t="s">
        <v>3525</v>
      </c>
      <c r="K1839" s="1" t="s">
        <v>3526</v>
      </c>
      <c r="M1839" s="1">
        <f>IF($P$5&lt;20000,H1839*L1839,IF($P$5&lt;50000,I1839*L1839,IF($P$5&lt;100000,J1839*L1839,IF($P$5&lt;80000000,K1839*L1839))))</f>
        <v>0</v>
      </c>
      <c r="N1839" s="4" t="str">
        <f>IF(AND(P1839 &lt;&gt; "", P1839 &lt;&gt; "---"), HYPERLINK(P1839, Q1839), "")</f>
        <v>ссылка</v>
      </c>
      <c r="O1839" s="21">
        <f>L1839*H1839</f>
        <v>0</v>
      </c>
      <c r="P1839" s="26" t="s">
        <v>25035</v>
      </c>
      <c r="Q1839" t="str">
        <f>"ссылка"</f>
        <v>ссылка</v>
      </c>
    </row>
    <row r="1840" spans="1:17" ht="14.25" customHeight="1" outlineLevel="1" x14ac:dyDescent="0.2">
      <c r="A1840" s="24" t="s">
        <v>25036</v>
      </c>
      <c r="B1840" s="1" t="s">
        <v>17</v>
      </c>
      <c r="C1840" s="25" t="s">
        <v>54</v>
      </c>
      <c r="E1840" s="1" t="s">
        <v>25037</v>
      </c>
      <c r="F1840" s="4" t="s">
        <v>20</v>
      </c>
      <c r="G1840" s="2" t="s">
        <v>12557</v>
      </c>
      <c r="H1840" s="1" t="s">
        <v>9569</v>
      </c>
      <c r="I1840" s="1" t="s">
        <v>7762</v>
      </c>
      <c r="J1840" s="1" t="s">
        <v>5724</v>
      </c>
      <c r="K1840" s="1" t="s">
        <v>1280</v>
      </c>
      <c r="M1840" s="1">
        <f>IF($P$5&lt;20000,H1840*L1840,IF($P$5&lt;50000,I1840*L1840,IF($P$5&lt;100000,J1840*L1840,IF($P$5&lt;80000000,K1840*L1840))))</f>
        <v>0</v>
      </c>
      <c r="N1840" s="4" t="str">
        <f>IF(AND(P1840 &lt;&gt; "", P1840 &lt;&gt; "---"), HYPERLINK(P1840, Q1840), "")</f>
        <v>ссылка</v>
      </c>
      <c r="O1840" s="21">
        <f>L1840*H1840</f>
        <v>0</v>
      </c>
      <c r="P1840" s="26" t="s">
        <v>25038</v>
      </c>
      <c r="Q1840" t="str">
        <f>"ссылка"</f>
        <v>ссылка</v>
      </c>
    </row>
    <row r="1841" spans="1:17" ht="14.25" customHeight="1" outlineLevel="1" x14ac:dyDescent="0.2">
      <c r="A1841" s="24" t="s">
        <v>25039</v>
      </c>
      <c r="B1841" s="1" t="s">
        <v>17</v>
      </c>
      <c r="C1841" s="25" t="s">
        <v>254</v>
      </c>
      <c r="E1841" s="1" t="s">
        <v>25040</v>
      </c>
      <c r="F1841" s="4" t="s">
        <v>20</v>
      </c>
      <c r="G1841" s="2" t="s">
        <v>6117</v>
      </c>
      <c r="H1841" s="1" t="s">
        <v>1529</v>
      </c>
      <c r="I1841" s="1" t="s">
        <v>318</v>
      </c>
      <c r="J1841" s="1" t="s">
        <v>3699</v>
      </c>
      <c r="K1841" s="1" t="s">
        <v>1530</v>
      </c>
      <c r="M1841" s="1">
        <f>IF($P$5&lt;20000,H1841*L1841,IF($P$5&lt;50000,I1841*L1841,IF($P$5&lt;100000,J1841*L1841,IF($P$5&lt;80000000,K1841*L1841))))</f>
        <v>0</v>
      </c>
      <c r="N1841" s="4" t="str">
        <f>IF(AND(P1841 &lt;&gt; "", P1841 &lt;&gt; "---"), HYPERLINK(P1841, Q1841), "")</f>
        <v>ссылка</v>
      </c>
      <c r="O1841" s="21">
        <f>L1841*H1841</f>
        <v>0</v>
      </c>
      <c r="P1841" s="26" t="s">
        <v>25041</v>
      </c>
      <c r="Q1841" t="str">
        <f>"ссылка"</f>
        <v>ссылка</v>
      </c>
    </row>
    <row r="1842" spans="1:17" ht="14.25" customHeight="1" outlineLevel="1" x14ac:dyDescent="0.2">
      <c r="A1842" s="24" t="s">
        <v>25042</v>
      </c>
      <c r="B1842" s="1" t="s">
        <v>17</v>
      </c>
      <c r="C1842" s="25" t="s">
        <v>36</v>
      </c>
      <c r="E1842" s="1" t="s">
        <v>25043</v>
      </c>
      <c r="F1842" s="4" t="s">
        <v>20</v>
      </c>
      <c r="G1842" s="2" t="s">
        <v>3571</v>
      </c>
      <c r="H1842" s="1" t="s">
        <v>1903</v>
      </c>
      <c r="I1842" s="1" t="s">
        <v>1904</v>
      </c>
      <c r="J1842" s="1" t="s">
        <v>1905</v>
      </c>
      <c r="K1842" s="1" t="s">
        <v>3969</v>
      </c>
      <c r="M1842" s="1">
        <f>IF($P$5&lt;20000,H1842*L1842,IF($P$5&lt;50000,I1842*L1842,IF($P$5&lt;100000,J1842*L1842,IF($P$5&lt;80000000,K1842*L1842))))</f>
        <v>0</v>
      </c>
      <c r="N1842" s="4" t="str">
        <f>IF(AND(P1842 &lt;&gt; "", P1842 &lt;&gt; "---"), HYPERLINK(P1842, Q1842), "")</f>
        <v>ссылка</v>
      </c>
      <c r="O1842" s="21">
        <f>L1842*H1842</f>
        <v>0</v>
      </c>
      <c r="P1842" s="26" t="s">
        <v>25044</v>
      </c>
      <c r="Q1842" t="str">
        <f>"ссылка"</f>
        <v>ссылка</v>
      </c>
    </row>
    <row r="1843" spans="1:17" ht="14.25" customHeight="1" outlineLevel="1" x14ac:dyDescent="0.2">
      <c r="A1843" s="24" t="s">
        <v>25045</v>
      </c>
      <c r="B1843" s="1" t="s">
        <v>17</v>
      </c>
      <c r="C1843" s="25" t="s">
        <v>45</v>
      </c>
      <c r="E1843" s="1" t="s">
        <v>25046</v>
      </c>
      <c r="F1843" s="4" t="s">
        <v>20</v>
      </c>
      <c r="G1843" s="2" t="s">
        <v>19417</v>
      </c>
      <c r="H1843" s="1" t="s">
        <v>2691</v>
      </c>
      <c r="I1843" s="1" t="s">
        <v>8019</v>
      </c>
      <c r="J1843" s="1" t="s">
        <v>12625</v>
      </c>
      <c r="K1843" s="1" t="s">
        <v>3272</v>
      </c>
      <c r="M1843" s="1">
        <f>IF($P$5&lt;20000,H1843*L1843,IF($P$5&lt;50000,I1843*L1843,IF($P$5&lt;100000,J1843*L1843,IF($P$5&lt;80000000,K1843*L1843))))</f>
        <v>0</v>
      </c>
      <c r="N1843" s="4" t="str">
        <f>IF(AND(P1843 &lt;&gt; "", P1843 &lt;&gt; "---"), HYPERLINK(P1843, Q1843), "")</f>
        <v>ссылка</v>
      </c>
      <c r="O1843" s="21">
        <f>L1843*H1843</f>
        <v>0</v>
      </c>
      <c r="P1843" s="26" t="s">
        <v>25047</v>
      </c>
      <c r="Q1843" t="str">
        <f>"ссылка"</f>
        <v>ссылка</v>
      </c>
    </row>
    <row r="1844" spans="1:17" ht="14.25" customHeight="1" outlineLevel="1" x14ac:dyDescent="0.2">
      <c r="A1844" s="24" t="s">
        <v>25048</v>
      </c>
      <c r="B1844" s="1" t="s">
        <v>17</v>
      </c>
      <c r="C1844" s="25" t="s">
        <v>45</v>
      </c>
      <c r="E1844" s="1" t="s">
        <v>25049</v>
      </c>
      <c r="F1844" s="4" t="s">
        <v>20</v>
      </c>
      <c r="G1844" s="2" t="s">
        <v>19417</v>
      </c>
      <c r="H1844" s="1" t="s">
        <v>2691</v>
      </c>
      <c r="I1844" s="1" t="s">
        <v>8019</v>
      </c>
      <c r="J1844" s="1" t="s">
        <v>12625</v>
      </c>
      <c r="K1844" s="1" t="s">
        <v>3272</v>
      </c>
      <c r="M1844" s="1">
        <f>IF($P$5&lt;20000,H1844*L1844,IF($P$5&lt;50000,I1844*L1844,IF($P$5&lt;100000,J1844*L1844,IF($P$5&lt;80000000,K1844*L1844))))</f>
        <v>0</v>
      </c>
      <c r="N1844" s="4" t="str">
        <f>IF(AND(P1844 &lt;&gt; "", P1844 &lt;&gt; "---"), HYPERLINK(P1844, Q1844), "")</f>
        <v>ссылка</v>
      </c>
      <c r="O1844" s="21">
        <f>L1844*H1844</f>
        <v>0</v>
      </c>
      <c r="P1844" s="26" t="s">
        <v>25050</v>
      </c>
      <c r="Q1844" t="str">
        <f>"ссылка"</f>
        <v>ссылка</v>
      </c>
    </row>
    <row r="1845" spans="1:17" ht="14.25" customHeight="1" outlineLevel="1" x14ac:dyDescent="0.2">
      <c r="A1845" s="24" t="s">
        <v>25051</v>
      </c>
      <c r="B1845" s="1" t="s">
        <v>17</v>
      </c>
      <c r="C1845" s="25" t="s">
        <v>54</v>
      </c>
      <c r="E1845" s="1" t="s">
        <v>25052</v>
      </c>
      <c r="F1845" s="4" t="s">
        <v>20</v>
      </c>
      <c r="G1845" s="2" t="s">
        <v>19138</v>
      </c>
      <c r="H1845" s="1" t="s">
        <v>7630</v>
      </c>
      <c r="I1845" s="1" t="s">
        <v>7631</v>
      </c>
      <c r="J1845" s="1" t="s">
        <v>1966</v>
      </c>
      <c r="K1845" s="1" t="s">
        <v>23361</v>
      </c>
      <c r="M1845" s="1">
        <f>IF($P$5&lt;20000,H1845*L1845,IF($P$5&lt;50000,I1845*L1845,IF($P$5&lt;100000,J1845*L1845,IF($P$5&lt;80000000,K1845*L1845))))</f>
        <v>0</v>
      </c>
      <c r="N1845" s="4" t="str">
        <f>IF(AND(P1845 &lt;&gt; "", P1845 &lt;&gt; "---"), HYPERLINK(P1845, Q1845), "")</f>
        <v>ссылка</v>
      </c>
      <c r="O1845" s="21">
        <f>L1845*H1845</f>
        <v>0</v>
      </c>
      <c r="P1845" s="26" t="s">
        <v>25053</v>
      </c>
      <c r="Q1845" t="str">
        <f>"ссылка"</f>
        <v>ссылка</v>
      </c>
    </row>
    <row r="1846" spans="1:17" ht="14.25" customHeight="1" outlineLevel="1" x14ac:dyDescent="0.2">
      <c r="A1846" s="24" t="s">
        <v>25054</v>
      </c>
      <c r="B1846" s="1" t="s">
        <v>17</v>
      </c>
      <c r="C1846" s="25" t="s">
        <v>18</v>
      </c>
      <c r="E1846" s="1" t="s">
        <v>25055</v>
      </c>
      <c r="F1846" s="4" t="s">
        <v>20</v>
      </c>
      <c r="G1846" s="2" t="s">
        <v>1281</v>
      </c>
      <c r="H1846" s="1" t="s">
        <v>495</v>
      </c>
      <c r="I1846" s="1" t="s">
        <v>5792</v>
      </c>
      <c r="J1846" s="1" t="s">
        <v>137</v>
      </c>
      <c r="K1846" s="1" t="s">
        <v>305</v>
      </c>
      <c r="M1846" s="1">
        <f>IF($P$5&lt;20000,H1846*L1846,IF($P$5&lt;50000,I1846*L1846,IF($P$5&lt;100000,J1846*L1846,IF($P$5&lt;80000000,K1846*L1846))))</f>
        <v>0</v>
      </c>
      <c r="N1846" s="4" t="str">
        <f>IF(AND(P1846 &lt;&gt; "", P1846 &lt;&gt; "---"), HYPERLINK(P1846, Q1846), "")</f>
        <v>ссылка</v>
      </c>
      <c r="O1846" s="21">
        <f>L1846*H1846</f>
        <v>0</v>
      </c>
      <c r="P1846" s="26" t="s">
        <v>25056</v>
      </c>
      <c r="Q1846" t="str">
        <f>"ссылка"</f>
        <v>ссылка</v>
      </c>
    </row>
    <row r="1847" spans="1:17" ht="14.25" customHeight="1" outlineLevel="1" x14ac:dyDescent="0.2">
      <c r="A1847" s="24" t="s">
        <v>25057</v>
      </c>
      <c r="B1847" s="1" t="s">
        <v>17</v>
      </c>
      <c r="C1847" s="25" t="s">
        <v>45</v>
      </c>
      <c r="E1847" s="1" t="s">
        <v>25058</v>
      </c>
      <c r="F1847" s="4" t="s">
        <v>20</v>
      </c>
      <c r="G1847" s="2" t="s">
        <v>3498</v>
      </c>
      <c r="H1847" s="1" t="s">
        <v>1962</v>
      </c>
      <c r="I1847" s="1" t="s">
        <v>240</v>
      </c>
      <c r="J1847" s="1" t="s">
        <v>3692</v>
      </c>
      <c r="K1847" s="1" t="s">
        <v>3105</v>
      </c>
      <c r="M1847" s="1">
        <f>IF($P$5&lt;20000,H1847*L1847,IF($P$5&lt;50000,I1847*L1847,IF($P$5&lt;100000,J1847*L1847,IF($P$5&lt;80000000,K1847*L1847))))</f>
        <v>0</v>
      </c>
      <c r="N1847" s="4" t="str">
        <f>IF(AND(P1847 &lt;&gt; "", P1847 &lt;&gt; "---"), HYPERLINK(P1847, Q1847), "")</f>
        <v>ссылка</v>
      </c>
      <c r="O1847" s="21">
        <f>L1847*H1847</f>
        <v>0</v>
      </c>
      <c r="P1847" s="26" t="s">
        <v>25059</v>
      </c>
      <c r="Q1847" t="str">
        <f>"ссылка"</f>
        <v>ссылка</v>
      </c>
    </row>
    <row r="1848" spans="1:17" ht="14.25" customHeight="1" outlineLevel="1" x14ac:dyDescent="0.2">
      <c r="A1848" s="24" t="s">
        <v>25060</v>
      </c>
      <c r="B1848" s="1" t="s">
        <v>17</v>
      </c>
      <c r="C1848" s="25" t="s">
        <v>45</v>
      </c>
      <c r="E1848" s="1" t="s">
        <v>25061</v>
      </c>
      <c r="F1848" s="4" t="s">
        <v>20</v>
      </c>
      <c r="G1848" s="2" t="s">
        <v>3584</v>
      </c>
      <c r="H1848" s="1" t="s">
        <v>1844</v>
      </c>
      <c r="I1848" s="1" t="s">
        <v>969</v>
      </c>
      <c r="J1848" s="1" t="s">
        <v>1846</v>
      </c>
      <c r="K1848" s="1" t="s">
        <v>1450</v>
      </c>
      <c r="M1848" s="1">
        <f>IF($P$5&lt;20000,H1848*L1848,IF($P$5&lt;50000,I1848*L1848,IF($P$5&lt;100000,J1848*L1848,IF($P$5&lt;80000000,K1848*L1848))))</f>
        <v>0</v>
      </c>
      <c r="N1848" s="4" t="str">
        <f>IF(AND(P1848 &lt;&gt; "", P1848 &lt;&gt; "---"), HYPERLINK(P1848, Q1848), "")</f>
        <v>ссылка</v>
      </c>
      <c r="O1848" s="21">
        <f>L1848*H1848</f>
        <v>0</v>
      </c>
      <c r="P1848" s="26" t="s">
        <v>25062</v>
      </c>
      <c r="Q1848" t="str">
        <f>"ссылка"</f>
        <v>ссылка</v>
      </c>
    </row>
    <row r="1849" spans="1:17" ht="14.25" customHeight="1" outlineLevel="1" x14ac:dyDescent="0.2">
      <c r="A1849" s="24" t="s">
        <v>25063</v>
      </c>
      <c r="B1849" s="1" t="s">
        <v>17</v>
      </c>
      <c r="C1849" s="25" t="s">
        <v>18</v>
      </c>
      <c r="E1849" s="1" t="s">
        <v>25064</v>
      </c>
      <c r="F1849" s="4" t="s">
        <v>20</v>
      </c>
      <c r="G1849" s="2" t="s">
        <v>12164</v>
      </c>
      <c r="H1849" s="1" t="s">
        <v>4391</v>
      </c>
      <c r="I1849" s="1" t="s">
        <v>2712</v>
      </c>
      <c r="J1849" s="1" t="s">
        <v>954</v>
      </c>
      <c r="K1849" s="1" t="s">
        <v>3485</v>
      </c>
      <c r="M1849" s="1">
        <f>IF($P$5&lt;20000,H1849*L1849,IF($P$5&lt;50000,I1849*L1849,IF($P$5&lt;100000,J1849*L1849,IF($P$5&lt;80000000,K1849*L1849))))</f>
        <v>0</v>
      </c>
      <c r="N1849" s="4" t="str">
        <f>IF(AND(P1849 &lt;&gt; "", P1849 &lt;&gt; "---"), HYPERLINK(P1849, Q1849), "")</f>
        <v>ссылка</v>
      </c>
      <c r="O1849" s="21">
        <f>L1849*H1849</f>
        <v>0</v>
      </c>
      <c r="P1849" s="26" t="s">
        <v>25065</v>
      </c>
      <c r="Q1849" t="str">
        <f>"ссылка"</f>
        <v>ссылка</v>
      </c>
    </row>
    <row r="1850" spans="1:17" ht="14.25" customHeight="1" outlineLevel="1" x14ac:dyDescent="0.2">
      <c r="A1850" s="24" t="s">
        <v>25066</v>
      </c>
      <c r="B1850" s="1" t="s">
        <v>17</v>
      </c>
      <c r="C1850" s="25" t="s">
        <v>18</v>
      </c>
      <c r="E1850" s="1" t="s">
        <v>25067</v>
      </c>
      <c r="F1850" s="4" t="s">
        <v>20</v>
      </c>
      <c r="G1850" s="2" t="s">
        <v>228</v>
      </c>
      <c r="H1850" s="1" t="s">
        <v>975</v>
      </c>
      <c r="I1850" s="1" t="s">
        <v>1120</v>
      </c>
      <c r="J1850" s="1" t="s">
        <v>1079</v>
      </c>
      <c r="K1850" s="1" t="s">
        <v>976</v>
      </c>
      <c r="M1850" s="1">
        <f>IF($P$5&lt;20000,H1850*L1850,IF($P$5&lt;50000,I1850*L1850,IF($P$5&lt;100000,J1850*L1850,IF($P$5&lt;80000000,K1850*L1850))))</f>
        <v>0</v>
      </c>
      <c r="N1850" s="4" t="str">
        <f>IF(AND(P1850 &lt;&gt; "", P1850 &lt;&gt; "---"), HYPERLINK(P1850, Q1850), "")</f>
        <v>ссылка</v>
      </c>
      <c r="O1850" s="21">
        <f>L1850*H1850</f>
        <v>0</v>
      </c>
      <c r="P1850" s="26" t="s">
        <v>25068</v>
      </c>
      <c r="Q1850" t="str">
        <f>"ссылка"</f>
        <v>ссылка</v>
      </c>
    </row>
    <row r="1851" spans="1:17" ht="14.25" customHeight="1" outlineLevel="1" x14ac:dyDescent="0.2">
      <c r="A1851" s="24" t="s">
        <v>25069</v>
      </c>
      <c r="B1851" s="1" t="s">
        <v>17</v>
      </c>
      <c r="C1851" s="25" t="s">
        <v>54</v>
      </c>
      <c r="E1851" s="1" t="s">
        <v>25070</v>
      </c>
      <c r="F1851" s="4" t="s">
        <v>20</v>
      </c>
      <c r="G1851" s="2" t="s">
        <v>14643</v>
      </c>
      <c r="H1851" s="1" t="s">
        <v>14588</v>
      </c>
      <c r="I1851" s="1" t="s">
        <v>2019</v>
      </c>
      <c r="J1851" s="1" t="s">
        <v>9569</v>
      </c>
      <c r="K1851" s="1" t="s">
        <v>7762</v>
      </c>
      <c r="M1851" s="1">
        <f>IF($P$5&lt;20000,H1851*L1851,IF($P$5&lt;50000,I1851*L1851,IF($P$5&lt;100000,J1851*L1851,IF($P$5&lt;80000000,K1851*L1851))))</f>
        <v>0</v>
      </c>
      <c r="N1851" s="4" t="str">
        <f>IF(AND(P1851 &lt;&gt; "", P1851 &lt;&gt; "---"), HYPERLINK(P1851, Q1851), "")</f>
        <v>ссылка</v>
      </c>
      <c r="O1851" s="21">
        <f>L1851*H1851</f>
        <v>0</v>
      </c>
      <c r="P1851" s="26" t="s">
        <v>25071</v>
      </c>
      <c r="Q1851" t="str">
        <f>"ссылка"</f>
        <v>ссылка</v>
      </c>
    </row>
    <row r="1852" spans="1:17" ht="14.25" customHeight="1" outlineLevel="1" x14ac:dyDescent="0.2">
      <c r="A1852" s="24" t="s">
        <v>25072</v>
      </c>
      <c r="B1852" s="1" t="s">
        <v>17</v>
      </c>
      <c r="C1852" s="25" t="s">
        <v>54</v>
      </c>
      <c r="E1852" s="1" t="s">
        <v>25073</v>
      </c>
      <c r="F1852" s="4" t="s">
        <v>20</v>
      </c>
      <c r="G1852" s="2" t="s">
        <v>6618</v>
      </c>
      <c r="H1852" s="1" t="s">
        <v>1611</v>
      </c>
      <c r="I1852" s="1" t="s">
        <v>107</v>
      </c>
      <c r="J1852" s="1" t="s">
        <v>1774</v>
      </c>
      <c r="K1852" s="1" t="s">
        <v>2499</v>
      </c>
      <c r="M1852" s="1">
        <f>IF($P$5&lt;20000,H1852*L1852,IF($P$5&lt;50000,I1852*L1852,IF($P$5&lt;100000,J1852*L1852,IF($P$5&lt;80000000,K1852*L1852))))</f>
        <v>0</v>
      </c>
      <c r="N1852" s="4" t="str">
        <f>IF(AND(P1852 &lt;&gt; "", P1852 &lt;&gt; "---"), HYPERLINK(P1852, Q1852), "")</f>
        <v>ссылка</v>
      </c>
      <c r="O1852" s="21">
        <f>L1852*H1852</f>
        <v>0</v>
      </c>
      <c r="P1852" s="26" t="s">
        <v>25074</v>
      </c>
      <c r="Q1852" t="str">
        <f>"ссылка"</f>
        <v>ссылка</v>
      </c>
    </row>
    <row r="1853" spans="1:17" ht="14.25" customHeight="1" outlineLevel="1" x14ac:dyDescent="0.2">
      <c r="A1853" s="24" t="s">
        <v>25075</v>
      </c>
      <c r="B1853" s="1" t="s">
        <v>17</v>
      </c>
      <c r="C1853" s="25" t="s">
        <v>45</v>
      </c>
      <c r="E1853" s="1" t="s">
        <v>25076</v>
      </c>
      <c r="F1853" s="4" t="s">
        <v>20</v>
      </c>
      <c r="G1853" s="2" t="s">
        <v>2429</v>
      </c>
      <c r="H1853" s="1" t="s">
        <v>1176</v>
      </c>
      <c r="I1853" s="1" t="s">
        <v>1177</v>
      </c>
      <c r="J1853" s="1" t="s">
        <v>1294</v>
      </c>
      <c r="K1853" s="1" t="s">
        <v>2261</v>
      </c>
      <c r="M1853" s="1">
        <f>IF($P$5&lt;20000,H1853*L1853,IF($P$5&lt;50000,I1853*L1853,IF($P$5&lt;100000,J1853*L1853,IF($P$5&lt;80000000,K1853*L1853))))</f>
        <v>0</v>
      </c>
      <c r="N1853" s="4" t="str">
        <f>IF(AND(P1853 &lt;&gt; "", P1853 &lt;&gt; "---"), HYPERLINK(P1853, Q1853), "")</f>
        <v>ссылка</v>
      </c>
      <c r="O1853" s="21">
        <f>L1853*H1853</f>
        <v>0</v>
      </c>
      <c r="P1853" s="26" t="s">
        <v>25077</v>
      </c>
      <c r="Q1853" t="str">
        <f>"ссылка"</f>
        <v>ссылка</v>
      </c>
    </row>
    <row r="1854" spans="1:17" ht="14.25" customHeight="1" outlineLevel="1" x14ac:dyDescent="0.2">
      <c r="A1854" s="24" t="s">
        <v>25078</v>
      </c>
      <c r="B1854" s="1" t="s">
        <v>17</v>
      </c>
      <c r="C1854" s="25" t="s">
        <v>384</v>
      </c>
      <c r="E1854" s="1" t="s">
        <v>25079</v>
      </c>
      <c r="F1854" s="4" t="s">
        <v>20</v>
      </c>
      <c r="G1854" s="2" t="s">
        <v>153</v>
      </c>
      <c r="H1854" s="1" t="s">
        <v>3405</v>
      </c>
      <c r="I1854" s="1" t="s">
        <v>1257</v>
      </c>
      <c r="J1854" s="1" t="s">
        <v>1070</v>
      </c>
      <c r="K1854" s="1" t="s">
        <v>2221</v>
      </c>
      <c r="M1854" s="1">
        <f>IF($P$5&lt;20000,H1854*L1854,IF($P$5&lt;50000,I1854*L1854,IF($P$5&lt;100000,J1854*L1854,IF($P$5&lt;80000000,K1854*L1854))))</f>
        <v>0</v>
      </c>
      <c r="N1854" s="4" t="str">
        <f>IF(AND(P1854 &lt;&gt; "", P1854 &lt;&gt; "---"), HYPERLINK(P1854, Q1854), "")</f>
        <v>ссылка</v>
      </c>
      <c r="O1854" s="21">
        <f>L1854*H1854</f>
        <v>0</v>
      </c>
      <c r="P1854" s="26" t="s">
        <v>25080</v>
      </c>
      <c r="Q1854" t="str">
        <f>"ссылка"</f>
        <v>ссылка</v>
      </c>
    </row>
    <row r="1855" spans="1:17" ht="14.25" customHeight="1" outlineLevel="1" x14ac:dyDescent="0.2">
      <c r="A1855" s="24" t="s">
        <v>25081</v>
      </c>
      <c r="B1855" s="1" t="s">
        <v>17</v>
      </c>
      <c r="C1855" s="25" t="s">
        <v>45</v>
      </c>
      <c r="E1855" s="1" t="s">
        <v>25082</v>
      </c>
      <c r="F1855" s="4" t="s">
        <v>20</v>
      </c>
      <c r="G1855" s="2" t="s">
        <v>890</v>
      </c>
      <c r="H1855" s="1" t="s">
        <v>1236</v>
      </c>
      <c r="I1855" s="1" t="s">
        <v>4546</v>
      </c>
      <c r="J1855" s="1" t="s">
        <v>4174</v>
      </c>
      <c r="K1855" s="1" t="s">
        <v>3471</v>
      </c>
      <c r="M1855" s="1">
        <f>IF($P$5&lt;20000,H1855*L1855,IF($P$5&lt;50000,I1855*L1855,IF($P$5&lt;100000,J1855*L1855,IF($P$5&lt;80000000,K1855*L1855))))</f>
        <v>0</v>
      </c>
      <c r="N1855" s="4" t="str">
        <f>IF(AND(P1855 &lt;&gt; "", P1855 &lt;&gt; "---"), HYPERLINK(P1855, Q1855), "")</f>
        <v>ссылка</v>
      </c>
      <c r="O1855" s="21">
        <f>L1855*H1855</f>
        <v>0</v>
      </c>
      <c r="P1855" s="26" t="s">
        <v>25083</v>
      </c>
      <c r="Q1855" t="str">
        <f>"ссылка"</f>
        <v>ссылка</v>
      </c>
    </row>
    <row r="1856" spans="1:17" ht="14.25" customHeight="1" outlineLevel="1" x14ac:dyDescent="0.2">
      <c r="A1856" s="24" t="s">
        <v>25084</v>
      </c>
      <c r="B1856" s="1" t="s">
        <v>17</v>
      </c>
      <c r="C1856" s="25" t="s">
        <v>18</v>
      </c>
      <c r="E1856" s="1" t="s">
        <v>25085</v>
      </c>
      <c r="F1856" s="4" t="s">
        <v>20</v>
      </c>
      <c r="G1856" s="2" t="s">
        <v>4091</v>
      </c>
      <c r="H1856" s="1" t="s">
        <v>4167</v>
      </c>
      <c r="I1856" s="1" t="s">
        <v>8706</v>
      </c>
      <c r="J1856" s="1" t="s">
        <v>1071</v>
      </c>
      <c r="K1856" s="1" t="s">
        <v>969</v>
      </c>
      <c r="M1856" s="1">
        <f>IF($P$5&lt;20000,H1856*L1856,IF($P$5&lt;50000,I1856*L1856,IF($P$5&lt;100000,J1856*L1856,IF($P$5&lt;80000000,K1856*L1856))))</f>
        <v>0</v>
      </c>
      <c r="N1856" s="4" t="str">
        <f>IF(AND(P1856 &lt;&gt; "", P1856 &lt;&gt; "---"), HYPERLINK(P1856, Q1856), "")</f>
        <v>ссылка</v>
      </c>
      <c r="O1856" s="21">
        <f>L1856*H1856</f>
        <v>0</v>
      </c>
      <c r="P1856" s="26" t="s">
        <v>25086</v>
      </c>
      <c r="Q1856" t="str">
        <f>"ссылка"</f>
        <v>ссылка</v>
      </c>
    </row>
    <row r="1857" spans="1:17" ht="14.25" customHeight="1" outlineLevel="1" x14ac:dyDescent="0.2">
      <c r="A1857" s="24" t="s">
        <v>25087</v>
      </c>
      <c r="B1857" s="1" t="s">
        <v>17</v>
      </c>
      <c r="C1857" s="25" t="s">
        <v>54</v>
      </c>
      <c r="E1857" s="1" t="s">
        <v>25088</v>
      </c>
      <c r="F1857" s="4" t="s">
        <v>20</v>
      </c>
      <c r="G1857" s="2" t="s">
        <v>1712</v>
      </c>
      <c r="H1857" s="1" t="s">
        <v>1748</v>
      </c>
      <c r="I1857" s="1" t="s">
        <v>874</v>
      </c>
      <c r="J1857" s="1" t="s">
        <v>1329</v>
      </c>
      <c r="K1857" s="1" t="s">
        <v>1648</v>
      </c>
      <c r="M1857" s="1">
        <f>IF($P$5&lt;20000,H1857*L1857,IF($P$5&lt;50000,I1857*L1857,IF($P$5&lt;100000,J1857*L1857,IF($P$5&lt;80000000,K1857*L1857))))</f>
        <v>0</v>
      </c>
      <c r="N1857" s="4" t="str">
        <f>IF(AND(P1857 &lt;&gt; "", P1857 &lt;&gt; "---"), HYPERLINK(P1857, Q1857), "")</f>
        <v>ссылка</v>
      </c>
      <c r="O1857" s="21">
        <f>L1857*H1857</f>
        <v>0</v>
      </c>
      <c r="P1857" s="26" t="s">
        <v>25089</v>
      </c>
      <c r="Q1857" t="str">
        <f>"ссылка"</f>
        <v>ссылка</v>
      </c>
    </row>
    <row r="1858" spans="1:17" ht="14.25" customHeight="1" outlineLevel="1" x14ac:dyDescent="0.2">
      <c r="A1858" s="24" t="s">
        <v>25090</v>
      </c>
      <c r="B1858" s="1" t="s">
        <v>17</v>
      </c>
      <c r="C1858" s="25" t="s">
        <v>36</v>
      </c>
      <c r="E1858" s="1" t="s">
        <v>25091</v>
      </c>
      <c r="F1858" s="4" t="s">
        <v>20</v>
      </c>
      <c r="G1858" s="2" t="s">
        <v>1669</v>
      </c>
      <c r="H1858" s="1" t="s">
        <v>1558</v>
      </c>
      <c r="I1858" s="1" t="s">
        <v>1559</v>
      </c>
      <c r="J1858" s="1" t="s">
        <v>1560</v>
      </c>
      <c r="K1858" s="1" t="s">
        <v>1673</v>
      </c>
      <c r="M1858" s="1">
        <f>IF($P$5&lt;20000,H1858*L1858,IF($P$5&lt;50000,I1858*L1858,IF($P$5&lt;100000,J1858*L1858,IF($P$5&lt;80000000,K1858*L1858))))</f>
        <v>0</v>
      </c>
      <c r="N1858" s="4" t="str">
        <f>IF(AND(P1858 &lt;&gt; "", P1858 &lt;&gt; "---"), HYPERLINK(P1858, Q1858), "")</f>
        <v>ссылка</v>
      </c>
      <c r="O1858" s="21">
        <f>L1858*H1858</f>
        <v>0</v>
      </c>
      <c r="P1858" s="26" t="s">
        <v>25092</v>
      </c>
      <c r="Q1858" t="str">
        <f>"ссылка"</f>
        <v>ссылка</v>
      </c>
    </row>
    <row r="1859" spans="1:17" ht="14.25" customHeight="1" outlineLevel="1" x14ac:dyDescent="0.2">
      <c r="A1859" s="24" t="s">
        <v>25093</v>
      </c>
      <c r="B1859" s="1" t="s">
        <v>17</v>
      </c>
      <c r="C1859" s="25" t="s">
        <v>36</v>
      </c>
      <c r="E1859" s="1" t="s">
        <v>25094</v>
      </c>
      <c r="F1859" s="4" t="s">
        <v>20</v>
      </c>
      <c r="G1859" s="2" t="s">
        <v>1647</v>
      </c>
      <c r="H1859" s="1" t="s">
        <v>1557</v>
      </c>
      <c r="I1859" s="1" t="s">
        <v>1558</v>
      </c>
      <c r="J1859" s="1" t="s">
        <v>1559</v>
      </c>
      <c r="K1859" s="1" t="s">
        <v>1057</v>
      </c>
      <c r="M1859" s="1">
        <f>IF($P$5&lt;20000,H1859*L1859,IF($P$5&lt;50000,I1859*L1859,IF($P$5&lt;100000,J1859*L1859,IF($P$5&lt;80000000,K1859*L1859))))</f>
        <v>0</v>
      </c>
      <c r="N1859" s="4" t="str">
        <f>IF(AND(P1859 &lt;&gt; "", P1859 &lt;&gt; "---"), HYPERLINK(P1859, Q1859), "")</f>
        <v>ссылка</v>
      </c>
      <c r="O1859" s="21">
        <f>L1859*H1859</f>
        <v>0</v>
      </c>
      <c r="P1859" s="26" t="s">
        <v>25095</v>
      </c>
      <c r="Q1859" t="str">
        <f>"ссылка"</f>
        <v>ссылка</v>
      </c>
    </row>
    <row r="1860" spans="1:17" ht="14.25" customHeight="1" outlineLevel="1" x14ac:dyDescent="0.2">
      <c r="A1860" s="24" t="s">
        <v>25096</v>
      </c>
      <c r="B1860" s="1" t="s">
        <v>17</v>
      </c>
      <c r="C1860" s="25" t="s">
        <v>36</v>
      </c>
      <c r="E1860" s="1" t="s">
        <v>25097</v>
      </c>
      <c r="F1860" s="4" t="s">
        <v>20</v>
      </c>
      <c r="G1860" s="2" t="s">
        <v>573</v>
      </c>
      <c r="H1860" s="1" t="s">
        <v>350</v>
      </c>
      <c r="I1860" s="1" t="s">
        <v>980</v>
      </c>
      <c r="J1860" s="1" t="s">
        <v>1418</v>
      </c>
      <c r="K1860" s="1" t="s">
        <v>1006</v>
      </c>
      <c r="M1860" s="1">
        <f>IF($P$5&lt;20000,H1860*L1860,IF($P$5&lt;50000,I1860*L1860,IF($P$5&lt;100000,J1860*L1860,IF($P$5&lt;80000000,K1860*L1860))))</f>
        <v>0</v>
      </c>
      <c r="N1860" s="4" t="str">
        <f>IF(AND(P1860 &lt;&gt; "", P1860 &lt;&gt; "---"), HYPERLINK(P1860, Q1860), "")</f>
        <v>ссылка</v>
      </c>
      <c r="O1860" s="21">
        <f>L1860*H1860</f>
        <v>0</v>
      </c>
      <c r="P1860" s="26" t="s">
        <v>25098</v>
      </c>
      <c r="Q1860" t="str">
        <f>"ссылка"</f>
        <v>ссылка</v>
      </c>
    </row>
    <row r="1861" spans="1:17" ht="14.25" customHeight="1" outlineLevel="1" x14ac:dyDescent="0.2">
      <c r="A1861" s="24" t="s">
        <v>25099</v>
      </c>
      <c r="B1861" s="1" t="s">
        <v>17</v>
      </c>
      <c r="C1861" s="25" t="s">
        <v>36</v>
      </c>
      <c r="E1861" s="1" t="s">
        <v>25100</v>
      </c>
      <c r="F1861" s="4" t="s">
        <v>20</v>
      </c>
      <c r="G1861" s="2" t="s">
        <v>1450</v>
      </c>
      <c r="H1861" s="1" t="s">
        <v>1496</v>
      </c>
      <c r="I1861" s="1" t="s">
        <v>127</v>
      </c>
      <c r="J1861" s="1" t="s">
        <v>1317</v>
      </c>
      <c r="K1861" s="1" t="s">
        <v>1498</v>
      </c>
      <c r="M1861" s="1">
        <f>IF($P$5&lt;20000,H1861*L1861,IF($P$5&lt;50000,I1861*L1861,IF($P$5&lt;100000,J1861*L1861,IF($P$5&lt;80000000,K1861*L1861))))</f>
        <v>0</v>
      </c>
      <c r="N1861" s="4" t="str">
        <f>IF(AND(P1861 &lt;&gt; "", P1861 &lt;&gt; "---"), HYPERLINK(P1861, Q1861), "")</f>
        <v>ссылка</v>
      </c>
      <c r="O1861" s="21">
        <f>L1861*H1861</f>
        <v>0</v>
      </c>
      <c r="P1861" s="26" t="s">
        <v>25101</v>
      </c>
      <c r="Q1861" t="str">
        <f>"ссылка"</f>
        <v>ссылка</v>
      </c>
    </row>
    <row r="1862" spans="1:17" ht="14.25" customHeight="1" outlineLevel="1" x14ac:dyDescent="0.2">
      <c r="A1862" s="24" t="s">
        <v>25102</v>
      </c>
      <c r="B1862" s="1" t="s">
        <v>17</v>
      </c>
      <c r="C1862" s="25" t="s">
        <v>36</v>
      </c>
      <c r="E1862" s="1" t="s">
        <v>25103</v>
      </c>
      <c r="F1862" s="4" t="s">
        <v>20</v>
      </c>
      <c r="G1862" s="2" t="s">
        <v>1017</v>
      </c>
      <c r="H1862" s="1" t="s">
        <v>1818</v>
      </c>
      <c r="I1862" s="1" t="s">
        <v>1883</v>
      </c>
      <c r="J1862" s="1" t="s">
        <v>560</v>
      </c>
      <c r="K1862" s="1" t="s">
        <v>1719</v>
      </c>
      <c r="M1862" s="1">
        <f>IF($P$5&lt;20000,H1862*L1862,IF($P$5&lt;50000,I1862*L1862,IF($P$5&lt;100000,J1862*L1862,IF($P$5&lt;80000000,K1862*L1862))))</f>
        <v>0</v>
      </c>
      <c r="N1862" s="4" t="str">
        <f>IF(AND(P1862 &lt;&gt; "", P1862 &lt;&gt; "---"), HYPERLINK(P1862, Q1862), "")</f>
        <v>ссылка</v>
      </c>
      <c r="O1862" s="21">
        <f>L1862*H1862</f>
        <v>0</v>
      </c>
      <c r="P1862" s="26" t="s">
        <v>25104</v>
      </c>
      <c r="Q1862" t="str">
        <f>"ссылка"</f>
        <v>ссылка</v>
      </c>
    </row>
    <row r="1863" spans="1:17" ht="14.25" customHeight="1" outlineLevel="1" x14ac:dyDescent="0.2">
      <c r="A1863" s="24" t="s">
        <v>25105</v>
      </c>
      <c r="B1863" s="1" t="s">
        <v>17</v>
      </c>
      <c r="C1863" s="25" t="s">
        <v>36</v>
      </c>
      <c r="E1863" s="1" t="s">
        <v>25106</v>
      </c>
      <c r="F1863" s="4" t="s">
        <v>20</v>
      </c>
      <c r="G1863" s="2" t="s">
        <v>1573</v>
      </c>
      <c r="H1863" s="1" t="s">
        <v>1007</v>
      </c>
      <c r="I1863" s="1" t="s">
        <v>1011</v>
      </c>
      <c r="J1863" s="1" t="s">
        <v>1686</v>
      </c>
      <c r="K1863" s="1" t="s">
        <v>965</v>
      </c>
      <c r="M1863" s="1">
        <f>IF($P$5&lt;20000,H1863*L1863,IF($P$5&lt;50000,I1863*L1863,IF($P$5&lt;100000,J1863*L1863,IF($P$5&lt;80000000,K1863*L1863))))</f>
        <v>0</v>
      </c>
      <c r="N1863" s="4" t="str">
        <f>IF(AND(P1863 &lt;&gt; "", P1863 &lt;&gt; "---"), HYPERLINK(P1863, Q1863), "")</f>
        <v>ссылка</v>
      </c>
      <c r="O1863" s="21">
        <f>L1863*H1863</f>
        <v>0</v>
      </c>
      <c r="P1863" s="26" t="s">
        <v>25107</v>
      </c>
      <c r="Q1863" t="str">
        <f>"ссылка"</f>
        <v>ссылка</v>
      </c>
    </row>
    <row r="1864" spans="1:17" ht="14.25" customHeight="1" outlineLevel="1" x14ac:dyDescent="0.2">
      <c r="A1864" s="24" t="s">
        <v>25108</v>
      </c>
      <c r="B1864" s="1" t="s">
        <v>17</v>
      </c>
      <c r="C1864" s="25" t="s">
        <v>36</v>
      </c>
      <c r="E1864" s="1" t="s">
        <v>25109</v>
      </c>
      <c r="F1864" s="4" t="s">
        <v>20</v>
      </c>
      <c r="G1864" s="2" t="s">
        <v>1118</v>
      </c>
      <c r="H1864" s="1" t="s">
        <v>1349</v>
      </c>
      <c r="I1864" s="1" t="s">
        <v>1612</v>
      </c>
      <c r="J1864" s="1" t="s">
        <v>1613</v>
      </c>
      <c r="K1864" s="1" t="s">
        <v>1728</v>
      </c>
      <c r="M1864" s="1">
        <f>IF($P$5&lt;20000,H1864*L1864,IF($P$5&lt;50000,I1864*L1864,IF($P$5&lt;100000,J1864*L1864,IF($P$5&lt;80000000,K1864*L1864))))</f>
        <v>0</v>
      </c>
      <c r="N1864" s="4" t="str">
        <f>IF(AND(P1864 &lt;&gt; "", P1864 &lt;&gt; "---"), HYPERLINK(P1864, Q1864), "")</f>
        <v>ссылка</v>
      </c>
      <c r="O1864" s="21">
        <f>L1864*H1864</f>
        <v>0</v>
      </c>
      <c r="P1864" s="26" t="s">
        <v>25110</v>
      </c>
      <c r="Q1864" t="str">
        <f>"ссылка"</f>
        <v>ссылка</v>
      </c>
    </row>
    <row r="1865" spans="1:17" ht="14.25" customHeight="1" outlineLevel="1" x14ac:dyDescent="0.2">
      <c r="A1865" s="24" t="s">
        <v>25111</v>
      </c>
      <c r="B1865" s="1" t="s">
        <v>17</v>
      </c>
      <c r="C1865" s="25" t="s">
        <v>384</v>
      </c>
      <c r="E1865" s="1" t="s">
        <v>25112</v>
      </c>
      <c r="F1865" s="4" t="s">
        <v>20</v>
      </c>
      <c r="G1865" s="2" t="s">
        <v>25113</v>
      </c>
      <c r="H1865" s="1" t="s">
        <v>16288</v>
      </c>
      <c r="I1865" s="1" t="s">
        <v>13251</v>
      </c>
      <c r="J1865" s="1" t="s">
        <v>17910</v>
      </c>
      <c r="K1865" s="1" t="s">
        <v>23865</v>
      </c>
      <c r="M1865" s="1">
        <f>IF($P$5&lt;20000,H1865*L1865,IF($P$5&lt;50000,I1865*L1865,IF($P$5&lt;100000,J1865*L1865,IF($P$5&lt;80000000,K1865*L1865))))</f>
        <v>0</v>
      </c>
      <c r="N1865" s="4" t="str">
        <f>IF(AND(P1865 &lt;&gt; "", P1865 &lt;&gt; "---"), HYPERLINK(P1865, Q1865), "")</f>
        <v>ссылка</v>
      </c>
      <c r="O1865" s="21">
        <f>L1865*H1865</f>
        <v>0</v>
      </c>
      <c r="P1865" s="26" t="s">
        <v>25114</v>
      </c>
      <c r="Q1865" t="str">
        <f>"ссылка"</f>
        <v>ссылка</v>
      </c>
    </row>
    <row r="1866" spans="1:17" ht="14.25" customHeight="1" outlineLevel="1" x14ac:dyDescent="0.2">
      <c r="A1866" s="24" t="s">
        <v>25115</v>
      </c>
      <c r="B1866" s="1" t="s">
        <v>17</v>
      </c>
      <c r="C1866" s="25" t="s">
        <v>36</v>
      </c>
      <c r="E1866" s="1" t="s">
        <v>25116</v>
      </c>
      <c r="F1866" s="4" t="s">
        <v>20</v>
      </c>
      <c r="G1866" s="2" t="s">
        <v>5869</v>
      </c>
      <c r="H1866" s="1" t="s">
        <v>1402</v>
      </c>
      <c r="I1866" s="1" t="s">
        <v>6747</v>
      </c>
      <c r="J1866" s="1" t="s">
        <v>1175</v>
      </c>
      <c r="K1866" s="1" t="s">
        <v>6012</v>
      </c>
      <c r="M1866" s="1">
        <f>IF($P$5&lt;20000,H1866*L1866,IF($P$5&lt;50000,I1866*L1866,IF($P$5&lt;100000,J1866*L1866,IF($P$5&lt;80000000,K1866*L1866))))</f>
        <v>0</v>
      </c>
      <c r="N1866" s="4" t="str">
        <f>IF(AND(P1866 &lt;&gt; "", P1866 &lt;&gt; "---"), HYPERLINK(P1866, Q1866), "")</f>
        <v>ссылка</v>
      </c>
      <c r="O1866" s="21">
        <f>L1866*H1866</f>
        <v>0</v>
      </c>
      <c r="P1866" s="26" t="s">
        <v>25117</v>
      </c>
      <c r="Q1866" t="str">
        <f>"ссылка"</f>
        <v>ссылка</v>
      </c>
    </row>
    <row r="1867" spans="1:17" ht="14.25" customHeight="1" outlineLevel="1" x14ac:dyDescent="0.2">
      <c r="A1867" s="24" t="s">
        <v>25118</v>
      </c>
      <c r="B1867" s="1" t="s">
        <v>17</v>
      </c>
      <c r="C1867" s="25" t="s">
        <v>36</v>
      </c>
      <c r="E1867" s="1" t="s">
        <v>25119</v>
      </c>
      <c r="F1867" s="4" t="s">
        <v>20</v>
      </c>
      <c r="G1867" s="2" t="s">
        <v>3969</v>
      </c>
      <c r="H1867" s="1" t="s">
        <v>293</v>
      </c>
      <c r="I1867" s="1" t="s">
        <v>1620</v>
      </c>
      <c r="J1867" s="1" t="s">
        <v>6059</v>
      </c>
      <c r="K1867" s="1" t="s">
        <v>3305</v>
      </c>
      <c r="M1867" s="1">
        <f>IF($P$5&lt;20000,H1867*L1867,IF($P$5&lt;50000,I1867*L1867,IF($P$5&lt;100000,J1867*L1867,IF($P$5&lt;80000000,K1867*L1867))))</f>
        <v>0</v>
      </c>
      <c r="N1867" s="4" t="str">
        <f>IF(AND(P1867 &lt;&gt; "", P1867 &lt;&gt; "---"), HYPERLINK(P1867, Q1867), "")</f>
        <v>ссылка</v>
      </c>
      <c r="O1867" s="21">
        <f>L1867*H1867</f>
        <v>0</v>
      </c>
      <c r="P1867" s="26" t="s">
        <v>25120</v>
      </c>
      <c r="Q1867" t="str">
        <f>"ссылка"</f>
        <v>ссылка</v>
      </c>
    </row>
    <row r="1868" spans="1:17" ht="14.25" customHeight="1" outlineLevel="1" x14ac:dyDescent="0.2">
      <c r="A1868" s="24" t="s">
        <v>25121</v>
      </c>
      <c r="B1868" s="1" t="s">
        <v>17</v>
      </c>
      <c r="C1868" s="25" t="s">
        <v>36</v>
      </c>
      <c r="E1868" s="1" t="s">
        <v>25122</v>
      </c>
      <c r="F1868" s="4" t="s">
        <v>20</v>
      </c>
      <c r="G1868" s="2" t="s">
        <v>1541</v>
      </c>
      <c r="H1868" s="1" t="s">
        <v>1007</v>
      </c>
      <c r="I1868" s="1" t="s">
        <v>1011</v>
      </c>
      <c r="J1868" s="1" t="s">
        <v>1686</v>
      </c>
      <c r="K1868" s="1" t="s">
        <v>1542</v>
      </c>
      <c r="M1868" s="1">
        <f>IF($P$5&lt;20000,H1868*L1868,IF($P$5&lt;50000,I1868*L1868,IF($P$5&lt;100000,J1868*L1868,IF($P$5&lt;80000000,K1868*L1868))))</f>
        <v>0</v>
      </c>
      <c r="N1868" s="4" t="str">
        <f>IF(AND(P1868 &lt;&gt; "", P1868 &lt;&gt; "---"), HYPERLINK(P1868, Q1868), "")</f>
        <v>ссылка</v>
      </c>
      <c r="O1868" s="21">
        <f>L1868*H1868</f>
        <v>0</v>
      </c>
      <c r="P1868" s="26" t="s">
        <v>25123</v>
      </c>
      <c r="Q1868" t="str">
        <f>"ссылка"</f>
        <v>ссылка</v>
      </c>
    </row>
    <row r="1869" spans="1:17" ht="14.25" customHeight="1" outlineLevel="1" x14ac:dyDescent="0.2">
      <c r="A1869" s="24" t="s">
        <v>25124</v>
      </c>
      <c r="B1869" s="1" t="s">
        <v>17</v>
      </c>
      <c r="C1869" s="25" t="s">
        <v>18</v>
      </c>
      <c r="E1869" s="1" t="s">
        <v>25125</v>
      </c>
      <c r="F1869" s="4" t="s">
        <v>20</v>
      </c>
      <c r="G1869" s="2" t="s">
        <v>5792</v>
      </c>
      <c r="H1869" s="1" t="s">
        <v>3105</v>
      </c>
      <c r="I1869" s="1" t="s">
        <v>3343</v>
      </c>
      <c r="J1869" s="1" t="s">
        <v>1131</v>
      </c>
      <c r="K1869" s="1" t="s">
        <v>2558</v>
      </c>
      <c r="M1869" s="1">
        <f>IF($P$5&lt;20000,H1869*L1869,IF($P$5&lt;50000,I1869*L1869,IF($P$5&lt;100000,J1869*L1869,IF($P$5&lt;80000000,K1869*L1869))))</f>
        <v>0</v>
      </c>
      <c r="N1869" s="4" t="str">
        <f>IF(AND(P1869 &lt;&gt; "", P1869 &lt;&gt; "---"), HYPERLINK(P1869, Q1869), "")</f>
        <v>ссылка</v>
      </c>
      <c r="O1869" s="21">
        <f>L1869*H1869</f>
        <v>0</v>
      </c>
      <c r="P1869" s="26" t="s">
        <v>25126</v>
      </c>
      <c r="Q1869" t="str">
        <f>"ссылка"</f>
        <v>ссылка</v>
      </c>
    </row>
    <row r="1870" spans="1:17" ht="14.25" customHeight="1" outlineLevel="1" x14ac:dyDescent="0.2">
      <c r="A1870" s="24" t="s">
        <v>25127</v>
      </c>
      <c r="B1870" s="1" t="s">
        <v>17</v>
      </c>
      <c r="C1870" s="25" t="s">
        <v>36</v>
      </c>
      <c r="E1870" s="1" t="s">
        <v>25128</v>
      </c>
      <c r="F1870" s="4" t="s">
        <v>20</v>
      </c>
      <c r="G1870" s="2" t="s">
        <v>974</v>
      </c>
      <c r="H1870" s="1" t="s">
        <v>1011</v>
      </c>
      <c r="I1870" s="1" t="s">
        <v>1686</v>
      </c>
      <c r="J1870" s="1" t="s">
        <v>1542</v>
      </c>
      <c r="K1870" s="1" t="s">
        <v>1345</v>
      </c>
      <c r="M1870" s="1">
        <f>IF($P$5&lt;20000,H1870*L1870,IF($P$5&lt;50000,I1870*L1870,IF($P$5&lt;100000,J1870*L1870,IF($P$5&lt;80000000,K1870*L1870))))</f>
        <v>0</v>
      </c>
      <c r="N1870" s="4" t="str">
        <f>IF(AND(P1870 &lt;&gt; "", P1870 &lt;&gt; "---"), HYPERLINK(P1870, Q1870), "")</f>
        <v>ссылка</v>
      </c>
      <c r="O1870" s="21">
        <f>L1870*H1870</f>
        <v>0</v>
      </c>
      <c r="P1870" s="26" t="s">
        <v>25129</v>
      </c>
      <c r="Q1870" t="str">
        <f>"ссылка"</f>
        <v>ссылка</v>
      </c>
    </row>
    <row r="1871" spans="1:17" ht="14.25" customHeight="1" outlineLevel="1" x14ac:dyDescent="0.2">
      <c r="A1871" s="24" t="s">
        <v>25130</v>
      </c>
      <c r="B1871" s="1" t="s">
        <v>17</v>
      </c>
      <c r="C1871" s="25" t="s">
        <v>36</v>
      </c>
      <c r="E1871" s="1" t="s">
        <v>25131</v>
      </c>
      <c r="F1871" s="4" t="s">
        <v>20</v>
      </c>
      <c r="G1871" s="2" t="s">
        <v>3538</v>
      </c>
      <c r="H1871" s="1" t="s">
        <v>196</v>
      </c>
      <c r="I1871" s="1" t="s">
        <v>6649</v>
      </c>
      <c r="J1871" s="1" t="s">
        <v>180</v>
      </c>
      <c r="K1871" s="1" t="s">
        <v>7270</v>
      </c>
      <c r="M1871" s="1">
        <f>IF($P$5&lt;20000,H1871*L1871,IF($P$5&lt;50000,I1871*L1871,IF($P$5&lt;100000,J1871*L1871,IF($P$5&lt;80000000,K1871*L1871))))</f>
        <v>0</v>
      </c>
      <c r="N1871" s="4" t="str">
        <f>IF(AND(P1871 &lt;&gt; "", P1871 &lt;&gt; "---"), HYPERLINK(P1871, Q1871), "")</f>
        <v>ссылка</v>
      </c>
      <c r="O1871" s="21">
        <f>L1871*H1871</f>
        <v>0</v>
      </c>
      <c r="P1871" s="26" t="s">
        <v>25132</v>
      </c>
      <c r="Q1871" t="str">
        <f>"ссылка"</f>
        <v>ссылка</v>
      </c>
    </row>
    <row r="1872" spans="1:17" ht="14.25" customHeight="1" outlineLevel="1" x14ac:dyDescent="0.2">
      <c r="A1872" s="24" t="s">
        <v>25133</v>
      </c>
      <c r="B1872" s="1" t="s">
        <v>17</v>
      </c>
      <c r="C1872" s="25" t="s">
        <v>18</v>
      </c>
      <c r="E1872" s="1" t="s">
        <v>25134</v>
      </c>
      <c r="F1872" s="4" t="s">
        <v>20</v>
      </c>
      <c r="G1872" s="2" t="s">
        <v>1491</v>
      </c>
      <c r="H1872" s="1" t="s">
        <v>2123</v>
      </c>
      <c r="I1872" s="1" t="s">
        <v>2161</v>
      </c>
      <c r="J1872" s="1" t="s">
        <v>1541</v>
      </c>
      <c r="K1872" s="1" t="s">
        <v>108</v>
      </c>
      <c r="M1872" s="1">
        <f>IF($P$5&lt;20000,H1872*L1872,IF($P$5&lt;50000,I1872*L1872,IF($P$5&lt;100000,J1872*L1872,IF($P$5&lt;80000000,K1872*L1872))))</f>
        <v>0</v>
      </c>
      <c r="N1872" s="4" t="str">
        <f>IF(AND(P1872 &lt;&gt; "", P1872 &lt;&gt; "---"), HYPERLINK(P1872, Q1872), "")</f>
        <v>ссылка</v>
      </c>
      <c r="O1872" s="21">
        <f>L1872*H1872</f>
        <v>0</v>
      </c>
      <c r="P1872" s="26" t="s">
        <v>25135</v>
      </c>
      <c r="Q1872" t="str">
        <f>"ссылка"</f>
        <v>ссылка</v>
      </c>
    </row>
    <row r="1873" spans="1:17" ht="14.25" customHeight="1" outlineLevel="1" x14ac:dyDescent="0.2">
      <c r="A1873" s="24" t="s">
        <v>25136</v>
      </c>
      <c r="B1873" s="1" t="s">
        <v>17</v>
      </c>
      <c r="C1873" s="25" t="s">
        <v>18</v>
      </c>
      <c r="E1873" s="1" t="s">
        <v>25137</v>
      </c>
      <c r="F1873" s="4" t="s">
        <v>20</v>
      </c>
      <c r="G1873" s="2" t="s">
        <v>2059</v>
      </c>
      <c r="H1873" s="1" t="s">
        <v>2757</v>
      </c>
      <c r="I1873" s="1" t="s">
        <v>2396</v>
      </c>
      <c r="J1873" s="1" t="s">
        <v>138</v>
      </c>
      <c r="K1873" s="1" t="s">
        <v>497</v>
      </c>
      <c r="M1873" s="1">
        <f>IF($P$5&lt;20000,H1873*L1873,IF($P$5&lt;50000,I1873*L1873,IF($P$5&lt;100000,J1873*L1873,IF($P$5&lt;80000000,K1873*L1873))))</f>
        <v>0</v>
      </c>
      <c r="N1873" s="4" t="str">
        <f>IF(AND(P1873 &lt;&gt; "", P1873 &lt;&gt; "---"), HYPERLINK(P1873, Q1873), "")</f>
        <v>ссылка</v>
      </c>
      <c r="O1873" s="21">
        <f>L1873*H1873</f>
        <v>0</v>
      </c>
      <c r="P1873" s="26" t="s">
        <v>25138</v>
      </c>
      <c r="Q1873" t="str">
        <f>"ссылка"</f>
        <v>ссылка</v>
      </c>
    </row>
    <row r="1874" spans="1:17" ht="14.25" customHeight="1" outlineLevel="1" x14ac:dyDescent="0.2">
      <c r="A1874" s="24" t="s">
        <v>25139</v>
      </c>
      <c r="B1874" s="1" t="s">
        <v>17</v>
      </c>
      <c r="C1874" s="25" t="s">
        <v>18</v>
      </c>
      <c r="E1874" s="1" t="s">
        <v>25140</v>
      </c>
      <c r="F1874" s="4" t="s">
        <v>20</v>
      </c>
      <c r="G1874" s="2" t="s">
        <v>24</v>
      </c>
      <c r="H1874" s="1" t="s">
        <v>1925</v>
      </c>
      <c r="I1874" s="1" t="s">
        <v>241</v>
      </c>
      <c r="J1874" s="1" t="s">
        <v>1256</v>
      </c>
      <c r="K1874" s="1" t="s">
        <v>3344</v>
      </c>
      <c r="M1874" s="1">
        <f>IF($P$5&lt;20000,H1874*L1874,IF($P$5&lt;50000,I1874*L1874,IF($P$5&lt;100000,J1874*L1874,IF($P$5&lt;80000000,K1874*L1874))))</f>
        <v>0</v>
      </c>
      <c r="N1874" s="4" t="str">
        <f>IF(AND(P1874 &lt;&gt; "", P1874 &lt;&gt; "---"), HYPERLINK(P1874, Q1874), "")</f>
        <v>ссылка</v>
      </c>
      <c r="O1874" s="21">
        <f>L1874*H1874</f>
        <v>0</v>
      </c>
      <c r="P1874" s="26" t="s">
        <v>25141</v>
      </c>
      <c r="Q1874" t="str">
        <f>"ссылка"</f>
        <v>ссылка</v>
      </c>
    </row>
    <row r="1875" spans="1:17" ht="14.25" customHeight="1" outlineLevel="1" x14ac:dyDescent="0.2">
      <c r="A1875" s="24" t="s">
        <v>25142</v>
      </c>
      <c r="B1875" s="1" t="s">
        <v>17</v>
      </c>
      <c r="C1875" s="25" t="s">
        <v>54</v>
      </c>
      <c r="E1875" s="1" t="s">
        <v>25143</v>
      </c>
      <c r="F1875" s="4" t="s">
        <v>20</v>
      </c>
      <c r="G1875" s="2" t="s">
        <v>25144</v>
      </c>
      <c r="H1875" s="1" t="s">
        <v>25145</v>
      </c>
      <c r="I1875" s="1" t="s">
        <v>25146</v>
      </c>
      <c r="J1875" s="1" t="s">
        <v>4539</v>
      </c>
      <c r="K1875" s="1" t="s">
        <v>25147</v>
      </c>
      <c r="M1875" s="1">
        <f>IF($P$5&lt;20000,H1875*L1875,IF($P$5&lt;50000,I1875*L1875,IF($P$5&lt;100000,J1875*L1875,IF($P$5&lt;80000000,K1875*L1875))))</f>
        <v>0</v>
      </c>
      <c r="N1875" s="4" t="str">
        <f>IF(AND(P1875 &lt;&gt; "", P1875 &lt;&gt; "---"), HYPERLINK(P1875, Q1875), "")</f>
        <v>ссылка</v>
      </c>
      <c r="O1875" s="21">
        <f>L1875*H1875</f>
        <v>0</v>
      </c>
      <c r="P1875" s="26" t="s">
        <v>25148</v>
      </c>
      <c r="Q1875" t="str">
        <f>"ссылка"</f>
        <v>ссылка</v>
      </c>
    </row>
    <row r="1876" spans="1:17" ht="14.25" customHeight="1" outlineLevel="1" x14ac:dyDescent="0.2">
      <c r="A1876" s="24" t="s">
        <v>25149</v>
      </c>
      <c r="B1876" s="1" t="s">
        <v>17</v>
      </c>
      <c r="C1876" s="25" t="s">
        <v>45</v>
      </c>
      <c r="E1876" s="1" t="s">
        <v>25150</v>
      </c>
      <c r="F1876" s="4" t="s">
        <v>20</v>
      </c>
      <c r="G1876" s="2" t="s">
        <v>3361</v>
      </c>
      <c r="H1876" s="1" t="s">
        <v>2621</v>
      </c>
      <c r="I1876" s="1" t="s">
        <v>1845</v>
      </c>
      <c r="J1876" s="1" t="s">
        <v>1314</v>
      </c>
      <c r="K1876" s="1" t="s">
        <v>1450</v>
      </c>
      <c r="M1876" s="1">
        <f>IF($P$5&lt;20000,H1876*L1876,IF($P$5&lt;50000,I1876*L1876,IF($P$5&lt;100000,J1876*L1876,IF($P$5&lt;80000000,K1876*L1876))))</f>
        <v>0</v>
      </c>
      <c r="N1876" s="4" t="str">
        <f>IF(AND(P1876 &lt;&gt; "", P1876 &lt;&gt; "---"), HYPERLINK(P1876, Q1876), "")</f>
        <v>ссылка</v>
      </c>
      <c r="O1876" s="21">
        <f>L1876*H1876</f>
        <v>0</v>
      </c>
      <c r="P1876" s="26" t="s">
        <v>25151</v>
      </c>
      <c r="Q1876" t="str">
        <f>"ссылка"</f>
        <v>ссылка</v>
      </c>
    </row>
    <row r="1877" spans="1:17" ht="14.25" customHeight="1" outlineLevel="1" x14ac:dyDescent="0.2">
      <c r="A1877" s="24" t="s">
        <v>25152</v>
      </c>
      <c r="B1877" s="1" t="s">
        <v>17</v>
      </c>
      <c r="C1877" s="25" t="s">
        <v>36</v>
      </c>
      <c r="E1877" s="1" t="s">
        <v>25153</v>
      </c>
      <c r="F1877" s="4" t="s">
        <v>20</v>
      </c>
      <c r="G1877" s="2" t="s">
        <v>1706</v>
      </c>
      <c r="H1877" s="1" t="s">
        <v>1316</v>
      </c>
      <c r="I1877" s="1" t="s">
        <v>127</v>
      </c>
      <c r="J1877" s="1" t="s">
        <v>876</v>
      </c>
      <c r="K1877" s="1" t="s">
        <v>893</v>
      </c>
      <c r="M1877" s="1">
        <f>IF($P$5&lt;20000,H1877*L1877,IF($P$5&lt;50000,I1877*L1877,IF($P$5&lt;100000,J1877*L1877,IF($P$5&lt;80000000,K1877*L1877))))</f>
        <v>0</v>
      </c>
      <c r="N1877" s="4" t="str">
        <f>IF(AND(P1877 &lt;&gt; "", P1877 &lt;&gt; "---"), HYPERLINK(P1877, Q1877), "")</f>
        <v>ссылка</v>
      </c>
      <c r="O1877" s="21">
        <f>L1877*H1877</f>
        <v>0</v>
      </c>
      <c r="P1877" s="26" t="s">
        <v>25154</v>
      </c>
      <c r="Q1877" t="str">
        <f>"ссылка"</f>
        <v>ссылка</v>
      </c>
    </row>
    <row r="1878" spans="1:17" ht="14.25" customHeight="1" outlineLevel="1" x14ac:dyDescent="0.2">
      <c r="A1878" s="24" t="s">
        <v>25155</v>
      </c>
      <c r="B1878" s="1" t="s">
        <v>17</v>
      </c>
      <c r="C1878" s="25" t="s">
        <v>54</v>
      </c>
      <c r="E1878" s="1" t="s">
        <v>25156</v>
      </c>
      <c r="F1878" s="4" t="s">
        <v>20</v>
      </c>
      <c r="G1878" s="2" t="s">
        <v>470</v>
      </c>
      <c r="H1878" s="1" t="s">
        <v>4319</v>
      </c>
      <c r="I1878" s="1" t="s">
        <v>5984</v>
      </c>
      <c r="J1878" s="1" t="s">
        <v>6618</v>
      </c>
      <c r="K1878" s="1" t="s">
        <v>1257</v>
      </c>
      <c r="M1878" s="1">
        <f>IF($P$5&lt;20000,H1878*L1878,IF($P$5&lt;50000,I1878*L1878,IF($P$5&lt;100000,J1878*L1878,IF($P$5&lt;80000000,K1878*L1878))))</f>
        <v>0</v>
      </c>
      <c r="N1878" s="4" t="str">
        <f>IF(AND(P1878 &lt;&gt; "", P1878 &lt;&gt; "---"), HYPERLINK(P1878, Q1878), "")</f>
        <v>ссылка</v>
      </c>
      <c r="O1878" s="21">
        <f>L1878*H1878</f>
        <v>0</v>
      </c>
      <c r="P1878" s="26" t="s">
        <v>25157</v>
      </c>
      <c r="Q1878" t="str">
        <f>"ссылка"</f>
        <v>ссылка</v>
      </c>
    </row>
    <row r="1879" spans="1:17" ht="14.25" customHeight="1" outlineLevel="1" x14ac:dyDescent="0.2">
      <c r="A1879" s="24" t="s">
        <v>25158</v>
      </c>
      <c r="B1879" s="1" t="s">
        <v>17</v>
      </c>
      <c r="C1879" s="25" t="s">
        <v>36</v>
      </c>
      <c r="E1879" s="1" t="s">
        <v>25159</v>
      </c>
      <c r="F1879" s="4" t="s">
        <v>20</v>
      </c>
      <c r="G1879" s="2" t="s">
        <v>2757</v>
      </c>
      <c r="H1879" s="1" t="s">
        <v>1250</v>
      </c>
      <c r="I1879" s="1" t="s">
        <v>2468</v>
      </c>
      <c r="J1879" s="1" t="s">
        <v>2263</v>
      </c>
      <c r="K1879" s="1" t="s">
        <v>1761</v>
      </c>
      <c r="M1879" s="1">
        <f>IF($P$5&lt;20000,H1879*L1879,IF($P$5&lt;50000,I1879*L1879,IF($P$5&lt;100000,J1879*L1879,IF($P$5&lt;80000000,K1879*L1879))))</f>
        <v>0</v>
      </c>
      <c r="N1879" s="4" t="str">
        <f>IF(AND(P1879 &lt;&gt; "", P1879 &lt;&gt; "---"), HYPERLINK(P1879, Q1879), "")</f>
        <v>ссылка</v>
      </c>
      <c r="O1879" s="21">
        <f>L1879*H1879</f>
        <v>0</v>
      </c>
      <c r="P1879" s="26" t="s">
        <v>25160</v>
      </c>
      <c r="Q1879" t="str">
        <f>"ссылка"</f>
        <v>ссылка</v>
      </c>
    </row>
    <row r="1880" spans="1:17" ht="14.25" customHeight="1" outlineLevel="1" x14ac:dyDescent="0.2">
      <c r="A1880" s="24" t="s">
        <v>25161</v>
      </c>
      <c r="B1880" s="1" t="s">
        <v>17</v>
      </c>
      <c r="C1880" s="25" t="s">
        <v>36</v>
      </c>
      <c r="E1880" s="1" t="s">
        <v>25162</v>
      </c>
      <c r="F1880" s="4" t="s">
        <v>20</v>
      </c>
      <c r="G1880" s="2" t="s">
        <v>59</v>
      </c>
      <c r="H1880" s="1" t="s">
        <v>516</v>
      </c>
      <c r="I1880" s="1" t="s">
        <v>8687</v>
      </c>
      <c r="J1880" s="1" t="s">
        <v>2366</v>
      </c>
      <c r="K1880" s="1" t="s">
        <v>162</v>
      </c>
      <c r="M1880" s="1">
        <f>IF($P$5&lt;20000,H1880*L1880,IF($P$5&lt;50000,I1880*L1880,IF($P$5&lt;100000,J1880*L1880,IF($P$5&lt;80000000,K1880*L1880))))</f>
        <v>0</v>
      </c>
      <c r="N1880" s="4" t="str">
        <f>IF(AND(P1880 &lt;&gt; "", P1880 &lt;&gt; "---"), HYPERLINK(P1880, Q1880), "")</f>
        <v>ссылка</v>
      </c>
      <c r="O1880" s="21">
        <f>L1880*H1880</f>
        <v>0</v>
      </c>
      <c r="P1880" s="26" t="s">
        <v>25163</v>
      </c>
      <c r="Q1880" t="str">
        <f>"ссылка"</f>
        <v>ссылка</v>
      </c>
    </row>
    <row r="1881" spans="1:17" ht="14.25" customHeight="1" outlineLevel="1" x14ac:dyDescent="0.2">
      <c r="A1881" s="24" t="s">
        <v>25164</v>
      </c>
      <c r="B1881" s="1" t="s">
        <v>17</v>
      </c>
      <c r="C1881" s="25" t="s">
        <v>18</v>
      </c>
      <c r="E1881" s="1" t="s">
        <v>25165</v>
      </c>
      <c r="F1881" s="4" t="s">
        <v>20</v>
      </c>
      <c r="G1881" s="2" t="s">
        <v>1903</v>
      </c>
      <c r="H1881" s="1" t="s">
        <v>1491</v>
      </c>
      <c r="I1881" s="1" t="s">
        <v>1070</v>
      </c>
      <c r="J1881" s="1" t="s">
        <v>2221</v>
      </c>
      <c r="K1881" s="1" t="s">
        <v>293</v>
      </c>
      <c r="M1881" s="1">
        <f>IF($P$5&lt;20000,H1881*L1881,IF($P$5&lt;50000,I1881*L1881,IF($P$5&lt;100000,J1881*L1881,IF($P$5&lt;80000000,K1881*L1881))))</f>
        <v>0</v>
      </c>
      <c r="N1881" s="4" t="str">
        <f>IF(AND(P1881 &lt;&gt; "", P1881 &lt;&gt; "---"), HYPERLINK(P1881, Q1881), "")</f>
        <v>ссылка</v>
      </c>
      <c r="O1881" s="21">
        <f>L1881*H1881</f>
        <v>0</v>
      </c>
      <c r="P1881" s="26" t="s">
        <v>25166</v>
      </c>
      <c r="Q1881" t="str">
        <f>"ссылка"</f>
        <v>ссылка</v>
      </c>
    </row>
    <row r="1882" spans="1:17" ht="14.25" customHeight="1" outlineLevel="1" x14ac:dyDescent="0.2">
      <c r="A1882" s="24" t="s">
        <v>25167</v>
      </c>
      <c r="B1882" s="1" t="s">
        <v>17</v>
      </c>
      <c r="C1882" s="25" t="s">
        <v>54</v>
      </c>
      <c r="E1882" s="1" t="s">
        <v>25168</v>
      </c>
      <c r="F1882" s="4" t="s">
        <v>20</v>
      </c>
      <c r="G1882" s="2" t="s">
        <v>470</v>
      </c>
      <c r="H1882" s="1" t="s">
        <v>4319</v>
      </c>
      <c r="I1882" s="1" t="s">
        <v>5984</v>
      </c>
      <c r="J1882" s="1" t="s">
        <v>6618</v>
      </c>
      <c r="K1882" s="1" t="s">
        <v>1257</v>
      </c>
      <c r="M1882" s="1">
        <f>IF($P$5&lt;20000,H1882*L1882,IF($P$5&lt;50000,I1882*L1882,IF($P$5&lt;100000,J1882*L1882,IF($P$5&lt;80000000,K1882*L1882))))</f>
        <v>0</v>
      </c>
      <c r="N1882" s="4" t="str">
        <f>IF(AND(P1882 &lt;&gt; "", P1882 &lt;&gt; "---"), HYPERLINK(P1882, Q1882), "")</f>
        <v>ссылка</v>
      </c>
      <c r="O1882" s="21">
        <f>L1882*H1882</f>
        <v>0</v>
      </c>
      <c r="P1882" s="26" t="s">
        <v>25169</v>
      </c>
      <c r="Q1882" t="str">
        <f>"ссылка"</f>
        <v>ссылка</v>
      </c>
    </row>
    <row r="1883" spans="1:17" ht="14.25" customHeight="1" outlineLevel="1" x14ac:dyDescent="0.2">
      <c r="A1883" s="24" t="s">
        <v>25170</v>
      </c>
      <c r="B1883" s="1" t="s">
        <v>17</v>
      </c>
      <c r="C1883" s="25" t="s">
        <v>18</v>
      </c>
      <c r="E1883" s="1" t="s">
        <v>25171</v>
      </c>
      <c r="F1883" s="4" t="s">
        <v>20</v>
      </c>
      <c r="G1883" s="2" t="s">
        <v>3864</v>
      </c>
      <c r="H1883" s="1" t="s">
        <v>5500</v>
      </c>
      <c r="I1883" s="1" t="s">
        <v>266</v>
      </c>
      <c r="J1883" s="1" t="s">
        <v>5501</v>
      </c>
      <c r="K1883" s="1" t="s">
        <v>5502</v>
      </c>
      <c r="M1883" s="1">
        <f>IF($P$5&lt;20000,H1883*L1883,IF($P$5&lt;50000,I1883*L1883,IF($P$5&lt;100000,J1883*L1883,IF($P$5&lt;80000000,K1883*L1883))))</f>
        <v>0</v>
      </c>
      <c r="N1883" s="4" t="str">
        <f>IF(AND(P1883 &lt;&gt; "", P1883 &lt;&gt; "---"), HYPERLINK(P1883, Q1883), "")</f>
        <v>ссылка</v>
      </c>
      <c r="O1883" s="21">
        <f>L1883*H1883</f>
        <v>0</v>
      </c>
      <c r="P1883" s="26" t="s">
        <v>25172</v>
      </c>
      <c r="Q1883" t="str">
        <f>"ссылка"</f>
        <v>ссылка</v>
      </c>
    </row>
    <row r="1884" spans="1:17" ht="14.25" customHeight="1" outlineLevel="1" x14ac:dyDescent="0.2">
      <c r="A1884" s="24" t="s">
        <v>25173</v>
      </c>
      <c r="B1884" s="1" t="s">
        <v>17</v>
      </c>
      <c r="C1884" s="25" t="s">
        <v>18</v>
      </c>
      <c r="E1884" s="1" t="s">
        <v>25174</v>
      </c>
      <c r="F1884" s="4" t="s">
        <v>20</v>
      </c>
      <c r="G1884" s="2" t="s">
        <v>6024</v>
      </c>
      <c r="H1884" s="1" t="s">
        <v>3814</v>
      </c>
      <c r="I1884" s="1" t="s">
        <v>3732</v>
      </c>
      <c r="J1884" s="1" t="s">
        <v>182</v>
      </c>
      <c r="K1884" s="1" t="s">
        <v>3733</v>
      </c>
      <c r="M1884" s="1">
        <f>IF($P$5&lt;20000,H1884*L1884,IF($P$5&lt;50000,I1884*L1884,IF($P$5&lt;100000,J1884*L1884,IF($P$5&lt;80000000,K1884*L1884))))</f>
        <v>0</v>
      </c>
      <c r="N1884" s="4" t="str">
        <f>IF(AND(P1884 &lt;&gt; "", P1884 &lt;&gt; "---"), HYPERLINK(P1884, Q1884), "")</f>
        <v>ссылка</v>
      </c>
      <c r="O1884" s="21">
        <f>L1884*H1884</f>
        <v>0</v>
      </c>
      <c r="P1884" s="26" t="s">
        <v>25175</v>
      </c>
      <c r="Q1884" t="str">
        <f>"ссылка"</f>
        <v>ссылка</v>
      </c>
    </row>
    <row r="1885" spans="1:17" ht="14.25" customHeight="1" outlineLevel="1" x14ac:dyDescent="0.2">
      <c r="A1885" s="24" t="s">
        <v>25176</v>
      </c>
      <c r="B1885" s="1" t="s">
        <v>17</v>
      </c>
      <c r="C1885" s="25" t="s">
        <v>45</v>
      </c>
      <c r="E1885" s="1" t="s">
        <v>25177</v>
      </c>
      <c r="F1885" s="4" t="s">
        <v>20</v>
      </c>
      <c r="G1885" s="2" t="s">
        <v>3343</v>
      </c>
      <c r="H1885" s="1" t="s">
        <v>97</v>
      </c>
      <c r="I1885" s="1" t="s">
        <v>2250</v>
      </c>
      <c r="J1885" s="1" t="s">
        <v>1712</v>
      </c>
      <c r="K1885" s="1" t="s">
        <v>1713</v>
      </c>
      <c r="M1885" s="1">
        <f>IF($P$5&lt;20000,H1885*L1885,IF($P$5&lt;50000,I1885*L1885,IF($P$5&lt;100000,J1885*L1885,IF($P$5&lt;80000000,K1885*L1885))))</f>
        <v>0</v>
      </c>
      <c r="N1885" s="4" t="str">
        <f>IF(AND(P1885 &lt;&gt; "", P1885 &lt;&gt; "---"), HYPERLINK(P1885, Q1885), "")</f>
        <v>ссылка</v>
      </c>
      <c r="O1885" s="21">
        <f>L1885*H1885</f>
        <v>0</v>
      </c>
      <c r="P1885" s="26" t="s">
        <v>25178</v>
      </c>
      <c r="Q1885" t="str">
        <f>"ссылка"</f>
        <v>ссылка</v>
      </c>
    </row>
    <row r="1886" spans="1:17" ht="14.25" customHeight="1" outlineLevel="1" x14ac:dyDescent="0.2">
      <c r="A1886" s="24" t="s">
        <v>25179</v>
      </c>
      <c r="B1886" s="1" t="s">
        <v>17</v>
      </c>
      <c r="C1886" s="25" t="s">
        <v>36</v>
      </c>
      <c r="E1886" s="1" t="s">
        <v>25180</v>
      </c>
      <c r="F1886" s="4" t="s">
        <v>20</v>
      </c>
      <c r="G1886" s="2" t="s">
        <v>1611</v>
      </c>
      <c r="H1886" s="1" t="s">
        <v>1514</v>
      </c>
      <c r="I1886" s="1" t="s">
        <v>1349</v>
      </c>
      <c r="J1886" s="1" t="s">
        <v>1612</v>
      </c>
      <c r="K1886" s="1" t="s">
        <v>1613</v>
      </c>
      <c r="M1886" s="1">
        <f>IF($P$5&lt;20000,H1886*L1886,IF($P$5&lt;50000,I1886*L1886,IF($P$5&lt;100000,J1886*L1886,IF($P$5&lt;80000000,K1886*L1886))))</f>
        <v>0</v>
      </c>
      <c r="N1886" s="4" t="str">
        <f>IF(AND(P1886 &lt;&gt; "", P1886 &lt;&gt; "---"), HYPERLINK(P1886, Q1886), "")</f>
        <v>ссылка</v>
      </c>
      <c r="O1886" s="21">
        <f>L1886*H1886</f>
        <v>0</v>
      </c>
      <c r="P1886" s="26" t="s">
        <v>25181</v>
      </c>
      <c r="Q1886" t="str">
        <f>"ссылка"</f>
        <v>ссылка</v>
      </c>
    </row>
    <row r="1887" spans="1:17" ht="14.25" customHeight="1" outlineLevel="1" x14ac:dyDescent="0.2">
      <c r="A1887" s="24" t="s">
        <v>25182</v>
      </c>
      <c r="B1887" s="1" t="s">
        <v>17</v>
      </c>
      <c r="C1887" s="25" t="s">
        <v>36</v>
      </c>
      <c r="E1887" s="1" t="s">
        <v>25183</v>
      </c>
      <c r="F1887" s="4" t="s">
        <v>20</v>
      </c>
      <c r="G1887" s="2" t="s">
        <v>126</v>
      </c>
      <c r="H1887" s="1" t="s">
        <v>965</v>
      </c>
      <c r="I1887" s="1" t="s">
        <v>1345</v>
      </c>
      <c r="J1887" s="1" t="s">
        <v>543</v>
      </c>
      <c r="K1887" s="1" t="s">
        <v>1055</v>
      </c>
      <c r="M1887" s="1">
        <f>IF($P$5&lt;20000,H1887*L1887,IF($P$5&lt;50000,I1887*L1887,IF($P$5&lt;100000,J1887*L1887,IF($P$5&lt;80000000,K1887*L1887))))</f>
        <v>0</v>
      </c>
      <c r="N1887" s="4" t="str">
        <f>IF(AND(P1887 &lt;&gt; "", P1887 &lt;&gt; "---"), HYPERLINK(P1887, Q1887), "")</f>
        <v>ссылка</v>
      </c>
      <c r="O1887" s="21">
        <f>L1887*H1887</f>
        <v>0</v>
      </c>
      <c r="P1887" s="26" t="s">
        <v>25184</v>
      </c>
      <c r="Q1887" t="str">
        <f>"ссылка"</f>
        <v>ссылка</v>
      </c>
    </row>
    <row r="1888" spans="1:17" ht="14.25" customHeight="1" outlineLevel="1" x14ac:dyDescent="0.2">
      <c r="A1888" s="24" t="s">
        <v>25185</v>
      </c>
      <c r="B1888" s="1" t="s">
        <v>17</v>
      </c>
      <c r="C1888" s="25" t="s">
        <v>36</v>
      </c>
      <c r="E1888" s="1" t="s">
        <v>25186</v>
      </c>
      <c r="F1888" s="4" t="s">
        <v>20</v>
      </c>
      <c r="G1888" s="2" t="s">
        <v>1054</v>
      </c>
      <c r="H1888" s="1" t="s">
        <v>1010</v>
      </c>
      <c r="I1888" s="1" t="s">
        <v>118</v>
      </c>
      <c r="J1888" s="1" t="s">
        <v>982</v>
      </c>
      <c r="K1888" s="1" t="s">
        <v>119</v>
      </c>
      <c r="M1888" s="1">
        <f>IF($P$5&lt;20000,H1888*L1888,IF($P$5&lt;50000,I1888*L1888,IF($P$5&lt;100000,J1888*L1888,IF($P$5&lt;80000000,K1888*L1888))))</f>
        <v>0</v>
      </c>
      <c r="N1888" s="4" t="str">
        <f>IF(AND(P1888 &lt;&gt; "", P1888 &lt;&gt; "---"), HYPERLINK(P1888, Q1888), "")</f>
        <v>ссылка</v>
      </c>
      <c r="O1888" s="21">
        <f>L1888*H1888</f>
        <v>0</v>
      </c>
      <c r="P1888" s="26" t="s">
        <v>25187</v>
      </c>
      <c r="Q1888" t="str">
        <f>"ссылка"</f>
        <v>ссылка</v>
      </c>
    </row>
    <row r="1889" spans="1:17" ht="14.25" customHeight="1" outlineLevel="1" x14ac:dyDescent="0.2">
      <c r="A1889" s="24" t="s">
        <v>25188</v>
      </c>
      <c r="B1889" s="1" t="s">
        <v>17</v>
      </c>
      <c r="C1889" s="25" t="s">
        <v>45</v>
      </c>
      <c r="E1889" s="1" t="s">
        <v>25189</v>
      </c>
      <c r="F1889" s="4" t="s">
        <v>20</v>
      </c>
      <c r="G1889" s="2" t="s">
        <v>1507</v>
      </c>
      <c r="H1889" s="1" t="s">
        <v>1523</v>
      </c>
      <c r="I1889" s="1" t="s">
        <v>1524</v>
      </c>
      <c r="J1889" s="1" t="s">
        <v>1632</v>
      </c>
      <c r="K1889" s="1" t="s">
        <v>559</v>
      </c>
      <c r="M1889" s="1">
        <f>IF($P$5&lt;20000,H1889*L1889,IF($P$5&lt;50000,I1889*L1889,IF($P$5&lt;100000,J1889*L1889,IF($P$5&lt;80000000,K1889*L1889))))</f>
        <v>0</v>
      </c>
      <c r="N1889" s="4" t="str">
        <f>IF(AND(P1889 &lt;&gt; "", P1889 &lt;&gt; "---"), HYPERLINK(P1889, Q1889), "")</f>
        <v>ссылка</v>
      </c>
      <c r="O1889" s="21">
        <f>L1889*H1889</f>
        <v>0</v>
      </c>
      <c r="P1889" s="26" t="s">
        <v>25190</v>
      </c>
      <c r="Q1889" t="str">
        <f>"ссылка"</f>
        <v>ссылка</v>
      </c>
    </row>
    <row r="1890" spans="1:17" ht="14.25" customHeight="1" outlineLevel="1" x14ac:dyDescent="0.2">
      <c r="A1890" s="24" t="s">
        <v>25191</v>
      </c>
      <c r="B1890" s="1" t="s">
        <v>17</v>
      </c>
      <c r="C1890" s="25" t="s">
        <v>45</v>
      </c>
      <c r="E1890" s="1" t="s">
        <v>25192</v>
      </c>
      <c r="F1890" s="4" t="s">
        <v>20</v>
      </c>
      <c r="G1890" s="2" t="s">
        <v>463</v>
      </c>
      <c r="H1890" s="1" t="s">
        <v>1016</v>
      </c>
      <c r="I1890" s="1" t="s">
        <v>1444</v>
      </c>
      <c r="J1890" s="1" t="s">
        <v>894</v>
      </c>
      <c r="K1890" s="1" t="s">
        <v>1524</v>
      </c>
      <c r="M1890" s="1">
        <f>IF($P$5&lt;20000,H1890*L1890,IF($P$5&lt;50000,I1890*L1890,IF($P$5&lt;100000,J1890*L1890,IF($P$5&lt;80000000,K1890*L1890))))</f>
        <v>0</v>
      </c>
      <c r="N1890" s="4" t="str">
        <f>IF(AND(P1890 &lt;&gt; "", P1890 &lt;&gt; "---"), HYPERLINK(P1890, Q1890), "")</f>
        <v>ссылка</v>
      </c>
      <c r="O1890" s="21">
        <f>L1890*H1890</f>
        <v>0</v>
      </c>
      <c r="P1890" s="26" t="s">
        <v>25193</v>
      </c>
      <c r="Q1890" t="str">
        <f>"ссылка"</f>
        <v>ссылка</v>
      </c>
    </row>
    <row r="1891" spans="1:17" ht="14.25" customHeight="1" outlineLevel="1" x14ac:dyDescent="0.2">
      <c r="A1891" s="24" t="s">
        <v>25308</v>
      </c>
      <c r="B1891" s="1" t="s">
        <v>17</v>
      </c>
      <c r="C1891" s="25" t="s">
        <v>45</v>
      </c>
      <c r="E1891" s="1" t="s">
        <v>25309</v>
      </c>
      <c r="F1891" s="4" t="s">
        <v>20</v>
      </c>
      <c r="G1891" s="2" t="s">
        <v>6631</v>
      </c>
      <c r="H1891" s="1" t="s">
        <v>3969</v>
      </c>
      <c r="I1891" s="1" t="s">
        <v>226</v>
      </c>
      <c r="J1891" s="1" t="s">
        <v>5534</v>
      </c>
      <c r="K1891" s="1" t="s">
        <v>3584</v>
      </c>
      <c r="M1891" s="1">
        <f>IF($P$5&lt;20000,H1891*L1891,IF($P$5&lt;50000,I1891*L1891,IF($P$5&lt;100000,J1891*L1891,IF($P$5&lt;80000000,K1891*L1891))))</f>
        <v>0</v>
      </c>
      <c r="N1891" s="4" t="str">
        <f>IF(AND(P1891 &lt;&gt; "", P1891 &lt;&gt; "---"), HYPERLINK(P1891, Q1891), "")</f>
        <v>ссылка</v>
      </c>
      <c r="O1891" s="21">
        <f>L1891*H1891</f>
        <v>0</v>
      </c>
      <c r="P1891" s="26" t="s">
        <v>25310</v>
      </c>
      <c r="Q1891" t="str">
        <f>"ссылка"</f>
        <v>ссылка</v>
      </c>
    </row>
    <row r="1892" spans="1:17" ht="14.25" customHeight="1" outlineLevel="1" x14ac:dyDescent="0.2">
      <c r="A1892" s="24" t="s">
        <v>25311</v>
      </c>
      <c r="B1892" s="1" t="s">
        <v>17</v>
      </c>
      <c r="C1892" s="25" t="s">
        <v>45</v>
      </c>
      <c r="E1892" s="1" t="s">
        <v>25312</v>
      </c>
      <c r="F1892" s="4" t="s">
        <v>20</v>
      </c>
      <c r="G1892" s="2" t="s">
        <v>6052</v>
      </c>
      <c r="H1892" s="1" t="s">
        <v>3618</v>
      </c>
      <c r="I1892" s="1" t="s">
        <v>1782</v>
      </c>
      <c r="J1892" s="1" t="s">
        <v>294</v>
      </c>
      <c r="K1892" s="1" t="s">
        <v>1238</v>
      </c>
      <c r="M1892" s="1">
        <f>IF($P$5&lt;20000,H1892*L1892,IF($P$5&lt;50000,I1892*L1892,IF($P$5&lt;100000,J1892*L1892,IF($P$5&lt;80000000,K1892*L1892))))</f>
        <v>0</v>
      </c>
      <c r="N1892" s="4" t="str">
        <f>IF(AND(P1892 &lt;&gt; "", P1892 &lt;&gt; "---"), HYPERLINK(P1892, Q1892), "")</f>
        <v>ссылка</v>
      </c>
      <c r="O1892" s="21">
        <f>L1892*H1892</f>
        <v>0</v>
      </c>
      <c r="P1892" s="26" t="s">
        <v>25313</v>
      </c>
      <c r="Q1892" t="str">
        <f>"ссылка"</f>
        <v>ссылка</v>
      </c>
    </row>
    <row r="1893" spans="1:17" ht="14.25" customHeight="1" outlineLevel="1" x14ac:dyDescent="0.2">
      <c r="A1893" s="24" t="s">
        <v>25314</v>
      </c>
      <c r="B1893" s="1" t="s">
        <v>17</v>
      </c>
      <c r="C1893" s="25" t="s">
        <v>45</v>
      </c>
      <c r="E1893" s="1" t="s">
        <v>25315</v>
      </c>
      <c r="F1893" s="4" t="s">
        <v>20</v>
      </c>
      <c r="G1893" s="2" t="s">
        <v>140</v>
      </c>
      <c r="H1893" s="1" t="s">
        <v>1846</v>
      </c>
      <c r="I1893" s="1" t="s">
        <v>1495</v>
      </c>
      <c r="J1893" s="1" t="s">
        <v>1035</v>
      </c>
      <c r="K1893" s="1" t="s">
        <v>1935</v>
      </c>
      <c r="M1893" s="1">
        <f>IF($P$5&lt;20000,H1893*L1893,IF($P$5&lt;50000,I1893*L1893,IF($P$5&lt;100000,J1893*L1893,IF($P$5&lt;80000000,K1893*L1893))))</f>
        <v>0</v>
      </c>
      <c r="N1893" s="4" t="str">
        <f>IF(AND(P1893 &lt;&gt; "", P1893 &lt;&gt; "---"), HYPERLINK(P1893, Q1893), "")</f>
        <v>ссылка</v>
      </c>
      <c r="O1893" s="21">
        <f>L1893*H1893</f>
        <v>0</v>
      </c>
      <c r="P1893" s="26" t="s">
        <v>25316</v>
      </c>
      <c r="Q1893" t="str">
        <f>"ссылка"</f>
        <v>ссылка</v>
      </c>
    </row>
    <row r="1894" spans="1:17" ht="14.25" customHeight="1" outlineLevel="1" x14ac:dyDescent="0.2">
      <c r="A1894" s="24" t="s">
        <v>25317</v>
      </c>
      <c r="B1894" s="1" t="s">
        <v>17</v>
      </c>
      <c r="C1894" s="25" t="s">
        <v>45</v>
      </c>
      <c r="E1894" s="1" t="s">
        <v>25318</v>
      </c>
      <c r="F1894" s="4" t="s">
        <v>20</v>
      </c>
      <c r="G1894" s="2" t="s">
        <v>140</v>
      </c>
      <c r="H1894" s="1" t="s">
        <v>1846</v>
      </c>
      <c r="I1894" s="1" t="s">
        <v>1495</v>
      </c>
      <c r="J1894" s="1" t="s">
        <v>1035</v>
      </c>
      <c r="K1894" s="1" t="s">
        <v>1935</v>
      </c>
      <c r="M1894" s="1">
        <f>IF($P$5&lt;20000,H1894*L1894,IF($P$5&lt;50000,I1894*L1894,IF($P$5&lt;100000,J1894*L1894,IF($P$5&lt;80000000,K1894*L1894))))</f>
        <v>0</v>
      </c>
      <c r="N1894" s="4" t="str">
        <f>IF(AND(P1894 &lt;&gt; "", P1894 &lt;&gt; "---"), HYPERLINK(P1894, Q1894), "")</f>
        <v/>
      </c>
      <c r="O1894" s="21">
        <f>L1894*H1894</f>
        <v>0</v>
      </c>
      <c r="P1894" s="26" t="s">
        <v>362</v>
      </c>
      <c r="Q1894" t="str">
        <f>"ссылка"</f>
        <v>ссылка</v>
      </c>
    </row>
    <row r="1895" spans="1:17" ht="14.25" customHeight="1" outlineLevel="1" x14ac:dyDescent="0.2">
      <c r="A1895" s="24" t="s">
        <v>25319</v>
      </c>
      <c r="B1895" s="1" t="s">
        <v>17</v>
      </c>
      <c r="C1895" s="25" t="s">
        <v>36</v>
      </c>
      <c r="E1895" s="1" t="s">
        <v>25320</v>
      </c>
      <c r="F1895" s="4" t="s">
        <v>20</v>
      </c>
      <c r="G1895" s="2" t="s">
        <v>1491</v>
      </c>
      <c r="H1895" s="1" t="s">
        <v>3202</v>
      </c>
      <c r="I1895" s="1" t="s">
        <v>1656</v>
      </c>
      <c r="J1895" s="1" t="s">
        <v>1657</v>
      </c>
      <c r="K1895" s="1" t="s">
        <v>1658</v>
      </c>
      <c r="M1895" s="1">
        <f>IF($P$5&lt;20000,H1895*L1895,IF($P$5&lt;50000,I1895*L1895,IF($P$5&lt;100000,J1895*L1895,IF($P$5&lt;80000000,K1895*L1895))))</f>
        <v>0</v>
      </c>
      <c r="N1895" s="4" t="str">
        <f>IF(AND(P1895 &lt;&gt; "", P1895 &lt;&gt; "---"), HYPERLINK(P1895, Q1895), "")</f>
        <v/>
      </c>
      <c r="O1895" s="21">
        <f>L1895*H1895</f>
        <v>0</v>
      </c>
      <c r="P1895" s="26" t="s">
        <v>362</v>
      </c>
      <c r="Q1895" t="str">
        <f>"ссылка"</f>
        <v>ссылка</v>
      </c>
    </row>
    <row r="1896" spans="1:17" ht="14.25" customHeight="1" outlineLevel="1" x14ac:dyDescent="0.2">
      <c r="A1896" s="24" t="s">
        <v>25471</v>
      </c>
      <c r="B1896" s="1" t="s">
        <v>17</v>
      </c>
      <c r="C1896" s="25" t="s">
        <v>36</v>
      </c>
      <c r="E1896" s="1" t="s">
        <v>25472</v>
      </c>
      <c r="F1896" s="4" t="s">
        <v>20</v>
      </c>
      <c r="G1896" s="2" t="s">
        <v>3341</v>
      </c>
      <c r="H1896" s="1" t="s">
        <v>163</v>
      </c>
      <c r="I1896" s="1" t="s">
        <v>2268</v>
      </c>
      <c r="J1896" s="1" t="s">
        <v>2269</v>
      </c>
      <c r="K1896" s="1" t="s">
        <v>1961</v>
      </c>
      <c r="M1896" s="1">
        <f>IF($P$5&lt;20000,H1896*L1896,IF($P$5&lt;50000,I1896*L1896,IF($P$5&lt;100000,J1896*L1896,IF($P$5&lt;80000000,K1896*L1896))))</f>
        <v>0</v>
      </c>
      <c r="N1896" s="4" t="str">
        <f>IF(AND(P1896 &lt;&gt; "", P1896 &lt;&gt; "---"), HYPERLINK(P1896, Q1896), "")</f>
        <v>ссылка</v>
      </c>
      <c r="O1896" s="21">
        <f>L1896*H1896</f>
        <v>0</v>
      </c>
      <c r="P1896" s="26" t="s">
        <v>25473</v>
      </c>
      <c r="Q1896" t="str">
        <f>"ссылка"</f>
        <v>ссылка</v>
      </c>
    </row>
    <row r="1897" spans="1:17" ht="14.25" customHeight="1" outlineLevel="1" x14ac:dyDescent="0.2">
      <c r="A1897" s="24" t="s">
        <v>25474</v>
      </c>
      <c r="B1897" s="1" t="s">
        <v>17</v>
      </c>
      <c r="C1897" s="25" t="s">
        <v>45</v>
      </c>
      <c r="E1897" s="1" t="s">
        <v>25475</v>
      </c>
      <c r="F1897" s="4" t="s">
        <v>20</v>
      </c>
      <c r="G1897" s="2" t="s">
        <v>12083</v>
      </c>
      <c r="H1897" s="1" t="s">
        <v>349</v>
      </c>
      <c r="I1897" s="1" t="s">
        <v>1699</v>
      </c>
      <c r="J1897" s="1" t="s">
        <v>2235</v>
      </c>
      <c r="K1897" s="1" t="s">
        <v>1507</v>
      </c>
      <c r="M1897" s="1">
        <f>IF($P$5&lt;20000,H1897*L1897,IF($P$5&lt;50000,I1897*L1897,IF($P$5&lt;100000,J1897*L1897,IF($P$5&lt;80000000,K1897*L1897))))</f>
        <v>0</v>
      </c>
      <c r="N1897" s="4" t="str">
        <f>IF(AND(P1897 &lt;&gt; "", P1897 &lt;&gt; "---"), HYPERLINK(P1897, Q1897), "")</f>
        <v>ссылка</v>
      </c>
      <c r="O1897" s="21">
        <f>L1897*H1897</f>
        <v>0</v>
      </c>
      <c r="P1897" s="26" t="s">
        <v>25476</v>
      </c>
      <c r="Q1897" t="str">
        <f>"ссылка"</f>
        <v>ссылка</v>
      </c>
    </row>
    <row r="1898" spans="1:17" ht="14.25" customHeight="1" outlineLevel="1" x14ac:dyDescent="0.2">
      <c r="A1898" s="24" t="s">
        <v>25477</v>
      </c>
      <c r="B1898" s="1" t="s">
        <v>17</v>
      </c>
      <c r="C1898" s="25" t="s">
        <v>997</v>
      </c>
      <c r="E1898" s="1" t="s">
        <v>25478</v>
      </c>
      <c r="F1898" s="4" t="s">
        <v>20</v>
      </c>
      <c r="G1898" s="2" t="s">
        <v>893</v>
      </c>
      <c r="H1898" s="1" t="s">
        <v>2135</v>
      </c>
      <c r="I1898" s="1" t="s">
        <v>1818</v>
      </c>
      <c r="J1898" s="1" t="s">
        <v>1434</v>
      </c>
      <c r="K1898" s="1" t="s">
        <v>1724</v>
      </c>
      <c r="M1898" s="1">
        <f>IF($P$5&lt;20000,H1898*L1898,IF($P$5&lt;50000,I1898*L1898,IF($P$5&lt;100000,J1898*L1898,IF($P$5&lt;80000000,K1898*L1898))))</f>
        <v>0</v>
      </c>
      <c r="N1898" s="4" t="str">
        <f>IF(AND(P1898 &lt;&gt; "", P1898 &lt;&gt; "---"), HYPERLINK(P1898, Q1898), "")</f>
        <v>ссылка</v>
      </c>
      <c r="O1898" s="21">
        <f>L1898*H1898</f>
        <v>0</v>
      </c>
      <c r="P1898" s="26" t="s">
        <v>25479</v>
      </c>
      <c r="Q1898" t="str">
        <f>"ссылка"</f>
        <v>ссылка</v>
      </c>
    </row>
    <row r="1899" spans="1:17" ht="14.25" customHeight="1" outlineLevel="1" x14ac:dyDescent="0.2">
      <c r="A1899" s="24" t="s">
        <v>25480</v>
      </c>
      <c r="B1899" s="1" t="s">
        <v>17</v>
      </c>
      <c r="C1899" s="25" t="s">
        <v>997</v>
      </c>
      <c r="E1899" s="1" t="s">
        <v>25481</v>
      </c>
      <c r="F1899" s="4" t="s">
        <v>20</v>
      </c>
      <c r="G1899" s="2" t="s">
        <v>117</v>
      </c>
      <c r="H1899" s="1" t="s">
        <v>1124</v>
      </c>
      <c r="I1899" s="1" t="s">
        <v>1720</v>
      </c>
      <c r="J1899" s="1" t="s">
        <v>563</v>
      </c>
      <c r="K1899" s="1" t="s">
        <v>986</v>
      </c>
      <c r="M1899" s="1">
        <f>IF($P$5&lt;20000,H1899*L1899,IF($P$5&lt;50000,I1899*L1899,IF($P$5&lt;100000,J1899*L1899,IF($P$5&lt;80000000,K1899*L1899))))</f>
        <v>0</v>
      </c>
      <c r="N1899" s="4" t="str">
        <f>IF(AND(P1899 &lt;&gt; "", P1899 &lt;&gt; "---"), HYPERLINK(P1899, Q1899), "")</f>
        <v>ссылка</v>
      </c>
      <c r="O1899" s="21">
        <f>L1899*H1899</f>
        <v>0</v>
      </c>
      <c r="P1899" s="26" t="s">
        <v>25482</v>
      </c>
      <c r="Q1899" t="str">
        <f>"ссылка"</f>
        <v>ссылка</v>
      </c>
    </row>
    <row r="1900" spans="1:17" ht="14.25" customHeight="1" outlineLevel="1" x14ac:dyDescent="0.2">
      <c r="A1900" s="24" t="s">
        <v>25483</v>
      </c>
      <c r="B1900" s="1" t="s">
        <v>17</v>
      </c>
      <c r="C1900" s="25" t="s">
        <v>71</v>
      </c>
      <c r="E1900" s="1" t="s">
        <v>25484</v>
      </c>
      <c r="F1900" s="4" t="s">
        <v>20</v>
      </c>
      <c r="G1900" s="2" t="s">
        <v>3357</v>
      </c>
      <c r="H1900" s="1" t="s">
        <v>1094</v>
      </c>
      <c r="I1900" s="1" t="s">
        <v>973</v>
      </c>
      <c r="J1900" s="1" t="s">
        <v>2274</v>
      </c>
      <c r="K1900" s="1" t="s">
        <v>1096</v>
      </c>
      <c r="M1900" s="1">
        <f>IF($P$5&lt;20000,H1900*L1900,IF($P$5&lt;50000,I1900*L1900,IF($P$5&lt;100000,J1900*L1900,IF($P$5&lt;80000000,K1900*L1900))))</f>
        <v>0</v>
      </c>
      <c r="N1900" s="4" t="str">
        <f>IF(AND(P1900 &lt;&gt; "", P1900 &lt;&gt; "---"), HYPERLINK(P1900, Q1900), "")</f>
        <v>ссылка</v>
      </c>
      <c r="O1900" s="21">
        <f>L1900*H1900</f>
        <v>0</v>
      </c>
      <c r="P1900" s="26" t="s">
        <v>25485</v>
      </c>
      <c r="Q1900" t="str">
        <f>"ссылка"</f>
        <v>ссылка</v>
      </c>
    </row>
    <row r="1901" spans="1:17" ht="14.25" customHeight="1" outlineLevel="1" x14ac:dyDescent="0.2">
      <c r="A1901" s="24" t="s">
        <v>25486</v>
      </c>
      <c r="B1901" s="1" t="s">
        <v>17</v>
      </c>
      <c r="C1901" s="25" t="s">
        <v>36</v>
      </c>
      <c r="E1901" s="1" t="s">
        <v>25487</v>
      </c>
      <c r="F1901" s="4" t="s">
        <v>20</v>
      </c>
      <c r="G1901" s="2" t="s">
        <v>51</v>
      </c>
      <c r="H1901" s="1" t="s">
        <v>1939</v>
      </c>
      <c r="I1901" s="1" t="s">
        <v>3178</v>
      </c>
      <c r="J1901" s="1" t="s">
        <v>1699</v>
      </c>
      <c r="K1901" s="1" t="s">
        <v>2235</v>
      </c>
      <c r="M1901" s="1">
        <f>IF($P$5&lt;20000,H1901*L1901,IF($P$5&lt;50000,I1901*L1901,IF($P$5&lt;100000,J1901*L1901,IF($P$5&lt;80000000,K1901*L1901))))</f>
        <v>0</v>
      </c>
      <c r="N1901" s="4" t="str">
        <f>IF(AND(P1901 &lt;&gt; "", P1901 &lt;&gt; "---"), HYPERLINK(P1901, Q1901), "")</f>
        <v>ссылка</v>
      </c>
      <c r="O1901" s="21">
        <f>L1901*H1901</f>
        <v>0</v>
      </c>
      <c r="P1901" s="26" t="s">
        <v>25488</v>
      </c>
      <c r="Q1901" t="str">
        <f>"ссылка"</f>
        <v>ссылка</v>
      </c>
    </row>
    <row r="1902" spans="1:17" ht="14.25" customHeight="1" outlineLevel="1" x14ac:dyDescent="0.2">
      <c r="A1902" s="24" t="s">
        <v>25489</v>
      </c>
      <c r="B1902" s="1" t="s">
        <v>17</v>
      </c>
      <c r="C1902" s="25" t="s">
        <v>45</v>
      </c>
      <c r="E1902" s="1" t="s">
        <v>25490</v>
      </c>
      <c r="F1902" s="4" t="s">
        <v>20</v>
      </c>
      <c r="G1902" s="2" t="s">
        <v>1519</v>
      </c>
      <c r="H1902" s="1" t="s">
        <v>127</v>
      </c>
      <c r="I1902" s="1" t="s">
        <v>1317</v>
      </c>
      <c r="J1902" s="1" t="s">
        <v>893</v>
      </c>
      <c r="K1902" s="1" t="s">
        <v>1017</v>
      </c>
      <c r="M1902" s="1">
        <f>IF($P$5&lt;20000,H1902*L1902,IF($P$5&lt;50000,I1902*L1902,IF($P$5&lt;100000,J1902*L1902,IF($P$5&lt;80000000,K1902*L1902))))</f>
        <v>0</v>
      </c>
      <c r="N1902" s="4" t="str">
        <f>IF(AND(P1902 &lt;&gt; "", P1902 &lt;&gt; "---"), HYPERLINK(P1902, Q1902), "")</f>
        <v>ссылка</v>
      </c>
      <c r="O1902" s="21">
        <f>L1902*H1902</f>
        <v>0</v>
      </c>
      <c r="P1902" s="26" t="s">
        <v>25491</v>
      </c>
      <c r="Q1902" t="str">
        <f>"ссылка"</f>
        <v>ссылка</v>
      </c>
    </row>
    <row r="1903" spans="1:17" ht="14.25" customHeight="1" outlineLevel="1" x14ac:dyDescent="0.2">
      <c r="A1903" s="24" t="s">
        <v>25492</v>
      </c>
      <c r="B1903" s="1" t="s">
        <v>17</v>
      </c>
      <c r="C1903" s="25" t="s">
        <v>997</v>
      </c>
      <c r="E1903" s="1" t="s">
        <v>25493</v>
      </c>
      <c r="F1903" s="4" t="s">
        <v>20</v>
      </c>
      <c r="G1903" s="2" t="s">
        <v>1074</v>
      </c>
      <c r="H1903" s="1" t="s">
        <v>1303</v>
      </c>
      <c r="I1903" s="1" t="s">
        <v>1304</v>
      </c>
      <c r="J1903" s="1" t="s">
        <v>1305</v>
      </c>
      <c r="K1903" s="1" t="s">
        <v>1433</v>
      </c>
      <c r="M1903" s="1">
        <f>IF($P$5&lt;20000,H1903*L1903,IF($P$5&lt;50000,I1903*L1903,IF($P$5&lt;100000,J1903*L1903,IF($P$5&lt;80000000,K1903*L1903))))</f>
        <v>0</v>
      </c>
      <c r="N1903" s="4" t="str">
        <f>IF(AND(P1903 &lt;&gt; "", P1903 &lt;&gt; "---"), HYPERLINK(P1903, Q1903), "")</f>
        <v>ссылка</v>
      </c>
      <c r="O1903" s="21">
        <f>L1903*H1903</f>
        <v>0</v>
      </c>
      <c r="P1903" s="26" t="s">
        <v>25494</v>
      </c>
      <c r="Q1903" t="str">
        <f>"ссылка"</f>
        <v>ссылка</v>
      </c>
    </row>
    <row r="1904" spans="1:17" ht="14.25" customHeight="1" outlineLevel="1" x14ac:dyDescent="0.2">
      <c r="A1904" s="24" t="s">
        <v>25495</v>
      </c>
      <c r="B1904" s="1" t="s">
        <v>17</v>
      </c>
      <c r="C1904" s="25" t="s">
        <v>45</v>
      </c>
      <c r="E1904" s="1" t="s">
        <v>25496</v>
      </c>
      <c r="F1904" s="4" t="s">
        <v>20</v>
      </c>
      <c r="G1904" s="2" t="s">
        <v>4319</v>
      </c>
      <c r="H1904" s="1" t="s">
        <v>464</v>
      </c>
      <c r="I1904" s="1" t="s">
        <v>2038</v>
      </c>
      <c r="J1904" s="1" t="s">
        <v>465</v>
      </c>
      <c r="K1904" s="1" t="s">
        <v>107</v>
      </c>
      <c r="M1904" s="1">
        <f>IF($P$5&lt;20000,H1904*L1904,IF($P$5&lt;50000,I1904*L1904,IF($P$5&lt;100000,J1904*L1904,IF($P$5&lt;80000000,K1904*L1904))))</f>
        <v>0</v>
      </c>
      <c r="N1904" s="4" t="str">
        <f>IF(AND(P1904 &lt;&gt; "", P1904 &lt;&gt; "---"), HYPERLINK(P1904, Q1904), "")</f>
        <v>ссылка</v>
      </c>
      <c r="O1904" s="21">
        <f>L1904*H1904</f>
        <v>0</v>
      </c>
      <c r="P1904" s="26" t="s">
        <v>25497</v>
      </c>
      <c r="Q1904" t="str">
        <f>"ссылка"</f>
        <v>ссылка</v>
      </c>
    </row>
    <row r="1905" spans="1:17" ht="14.25" customHeight="1" outlineLevel="1" x14ac:dyDescent="0.2">
      <c r="A1905" s="24" t="s">
        <v>25498</v>
      </c>
      <c r="B1905" s="1" t="s">
        <v>17</v>
      </c>
      <c r="C1905" s="25" t="s">
        <v>54</v>
      </c>
      <c r="E1905" s="1" t="s">
        <v>25499</v>
      </c>
      <c r="F1905" s="4" t="s">
        <v>20</v>
      </c>
      <c r="G1905" s="2" t="s">
        <v>2037</v>
      </c>
      <c r="H1905" s="1" t="s">
        <v>1456</v>
      </c>
      <c r="I1905" s="1" t="s">
        <v>1495</v>
      </c>
      <c r="J1905" s="1" t="s">
        <v>2234</v>
      </c>
      <c r="K1905" s="1" t="s">
        <v>1935</v>
      </c>
      <c r="M1905" s="1">
        <f>IF($P$5&lt;20000,H1905*L1905,IF($P$5&lt;50000,I1905*L1905,IF($P$5&lt;100000,J1905*L1905,IF($P$5&lt;80000000,K1905*L1905))))</f>
        <v>0</v>
      </c>
      <c r="N1905" s="4" t="str">
        <f>IF(AND(P1905 &lt;&gt; "", P1905 &lt;&gt; "---"), HYPERLINK(P1905, Q1905), "")</f>
        <v>ссылка</v>
      </c>
      <c r="O1905" s="21">
        <f>L1905*H1905</f>
        <v>0</v>
      </c>
      <c r="P1905" s="26" t="s">
        <v>25500</v>
      </c>
      <c r="Q1905" t="str">
        <f>"ссылка"</f>
        <v>ссылка</v>
      </c>
    </row>
    <row r="1906" spans="1:17" ht="14.25" customHeight="1" outlineLevel="1" x14ac:dyDescent="0.2">
      <c r="A1906" s="24" t="s">
        <v>25501</v>
      </c>
      <c r="B1906" s="1" t="s">
        <v>17</v>
      </c>
      <c r="C1906" s="25" t="s">
        <v>997</v>
      </c>
      <c r="E1906" s="1" t="s">
        <v>25502</v>
      </c>
      <c r="F1906" s="4" t="s">
        <v>20</v>
      </c>
      <c r="G1906" s="2" t="s">
        <v>1074</v>
      </c>
      <c r="H1906" s="1" t="s">
        <v>1883</v>
      </c>
      <c r="I1906" s="1" t="s">
        <v>1445</v>
      </c>
      <c r="J1906" s="1" t="s">
        <v>1080</v>
      </c>
      <c r="K1906" s="1" t="s">
        <v>561</v>
      </c>
      <c r="M1906" s="1">
        <f>IF($P$5&lt;20000,H1906*L1906,IF($P$5&lt;50000,I1906*L1906,IF($P$5&lt;100000,J1906*L1906,IF($P$5&lt;80000000,K1906*L1906))))</f>
        <v>0</v>
      </c>
      <c r="N1906" s="4" t="str">
        <f>IF(AND(P1906 &lt;&gt; "", P1906 &lt;&gt; "---"), HYPERLINK(P1906, Q1906), "")</f>
        <v>ссылка</v>
      </c>
      <c r="O1906" s="21">
        <f>L1906*H1906</f>
        <v>0</v>
      </c>
      <c r="P1906" s="26" t="s">
        <v>25503</v>
      </c>
      <c r="Q1906" t="str">
        <f>"ссылка"</f>
        <v>ссылка</v>
      </c>
    </row>
    <row r="1907" spans="1:17" ht="14.25" customHeight="1" outlineLevel="1" x14ac:dyDescent="0.2">
      <c r="A1907" s="24" t="s">
        <v>25701</v>
      </c>
      <c r="B1907" s="1" t="s">
        <v>17</v>
      </c>
      <c r="C1907" s="25" t="s">
        <v>997</v>
      </c>
      <c r="E1907" s="1" t="s">
        <v>25702</v>
      </c>
      <c r="F1907" s="4" t="s">
        <v>20</v>
      </c>
      <c r="G1907" s="2" t="s">
        <v>893</v>
      </c>
      <c r="H1907" s="1" t="s">
        <v>2135</v>
      </c>
      <c r="I1907" s="1" t="s">
        <v>1818</v>
      </c>
      <c r="J1907" s="1" t="s">
        <v>1434</v>
      </c>
      <c r="K1907" s="1" t="s">
        <v>1724</v>
      </c>
      <c r="M1907" s="1">
        <f>IF($P$5&lt;20000,H1907*L1907,IF($P$5&lt;50000,I1907*L1907,IF($P$5&lt;100000,J1907*L1907,IF($P$5&lt;80000000,K1907*L1907))))</f>
        <v>0</v>
      </c>
      <c r="N1907" s="4" t="str">
        <f>IF(AND(P1907 &lt;&gt; "", P1907 &lt;&gt; "---"), HYPERLINK(P1907, Q1907), "")</f>
        <v>ссылка</v>
      </c>
      <c r="O1907" s="21">
        <f>L1907*H1907</f>
        <v>0</v>
      </c>
      <c r="P1907" s="26" t="s">
        <v>25703</v>
      </c>
      <c r="Q1907" t="str">
        <f>"ссылка"</f>
        <v>ссылка</v>
      </c>
    </row>
    <row r="1908" spans="1:17" ht="14.25" customHeight="1" outlineLevel="1" x14ac:dyDescent="0.2">
      <c r="A1908" s="24" t="s">
        <v>25704</v>
      </c>
      <c r="B1908" s="1" t="s">
        <v>17</v>
      </c>
      <c r="C1908" s="25" t="s">
        <v>997</v>
      </c>
      <c r="E1908" s="1" t="s">
        <v>25705</v>
      </c>
      <c r="F1908" s="4" t="s">
        <v>20</v>
      </c>
      <c r="G1908" s="2" t="s">
        <v>1658</v>
      </c>
      <c r="H1908" s="1" t="s">
        <v>1534</v>
      </c>
      <c r="I1908" s="1" t="s">
        <v>1586</v>
      </c>
      <c r="J1908" s="1" t="s">
        <v>1361</v>
      </c>
      <c r="K1908" s="1" t="s">
        <v>1392</v>
      </c>
      <c r="M1908" s="1">
        <f>IF($P$5&lt;20000,H1908*L1908,IF($P$5&lt;50000,I1908*L1908,IF($P$5&lt;100000,J1908*L1908,IF($P$5&lt;80000000,K1908*L1908))))</f>
        <v>0</v>
      </c>
      <c r="N1908" s="4" t="str">
        <f>IF(AND(P1908 &lt;&gt; "", P1908 &lt;&gt; "---"), HYPERLINK(P1908, Q1908), "")</f>
        <v>ссылка</v>
      </c>
      <c r="O1908" s="21">
        <f>L1908*H1908</f>
        <v>0</v>
      </c>
      <c r="P1908" s="26" t="s">
        <v>25706</v>
      </c>
      <c r="Q1908" t="str">
        <f>"ссылка"</f>
        <v>ссылка</v>
      </c>
    </row>
    <row r="1909" spans="1:17" ht="14.25" customHeight="1" outlineLevel="1" x14ac:dyDescent="0.2">
      <c r="A1909" s="24" t="s">
        <v>25707</v>
      </c>
      <c r="B1909" s="1" t="s">
        <v>17</v>
      </c>
      <c r="C1909" s="25" t="s">
        <v>71</v>
      </c>
      <c r="E1909" s="1" t="s">
        <v>25708</v>
      </c>
      <c r="F1909" s="4" t="s">
        <v>20</v>
      </c>
      <c r="G1909" s="2" t="s">
        <v>2058</v>
      </c>
      <c r="H1909" s="1" t="s">
        <v>622</v>
      </c>
      <c r="I1909" s="1" t="s">
        <v>483</v>
      </c>
      <c r="J1909" s="1" t="s">
        <v>165</v>
      </c>
      <c r="K1909" s="1" t="s">
        <v>2757</v>
      </c>
      <c r="M1909" s="1">
        <f>IF($P$5&lt;20000,H1909*L1909,IF($P$5&lt;50000,I1909*L1909,IF($P$5&lt;100000,J1909*L1909,IF($P$5&lt;80000000,K1909*L1909))))</f>
        <v>0</v>
      </c>
      <c r="N1909" s="4" t="str">
        <f>IF(AND(P1909 &lt;&gt; "", P1909 &lt;&gt; "---"), HYPERLINK(P1909, Q1909), "")</f>
        <v>ссылка</v>
      </c>
      <c r="O1909" s="21">
        <f>L1909*H1909</f>
        <v>0</v>
      </c>
      <c r="P1909" s="26" t="s">
        <v>25709</v>
      </c>
      <c r="Q1909" t="str">
        <f>"ссылка"</f>
        <v>ссылка</v>
      </c>
    </row>
    <row r="1910" spans="1:17" ht="14.25" customHeight="1" outlineLevel="1" x14ac:dyDescent="0.2">
      <c r="A1910" s="24" t="s">
        <v>25710</v>
      </c>
      <c r="B1910" s="1" t="s">
        <v>17</v>
      </c>
      <c r="C1910" s="25" t="s">
        <v>997</v>
      </c>
      <c r="E1910" s="1" t="s">
        <v>25711</v>
      </c>
      <c r="F1910" s="4" t="s">
        <v>20</v>
      </c>
      <c r="G1910" s="2" t="s">
        <v>893</v>
      </c>
      <c r="H1910" s="1" t="s">
        <v>2135</v>
      </c>
      <c r="I1910" s="1" t="s">
        <v>1818</v>
      </c>
      <c r="J1910" s="1" t="s">
        <v>1434</v>
      </c>
      <c r="K1910" s="1" t="s">
        <v>1724</v>
      </c>
      <c r="M1910" s="1">
        <f>IF($P$5&lt;20000,H1910*L1910,IF($P$5&lt;50000,I1910*L1910,IF($P$5&lt;100000,J1910*L1910,IF($P$5&lt;80000000,K1910*L1910))))</f>
        <v>0</v>
      </c>
      <c r="N1910" s="4" t="str">
        <f>IF(AND(P1910 &lt;&gt; "", P1910 &lt;&gt; "---"), HYPERLINK(P1910, Q1910), "")</f>
        <v>ссылка</v>
      </c>
      <c r="O1910" s="21">
        <f>L1910*H1910</f>
        <v>0</v>
      </c>
      <c r="P1910" s="26" t="s">
        <v>25712</v>
      </c>
      <c r="Q1910" t="str">
        <f>"ссылка"</f>
        <v>ссылка</v>
      </c>
    </row>
    <row r="1911" spans="1:17" ht="14.25" customHeight="1" outlineLevel="1" x14ac:dyDescent="0.2">
      <c r="A1911" s="24" t="s">
        <v>25897</v>
      </c>
      <c r="B1911" s="1" t="s">
        <v>17</v>
      </c>
      <c r="C1911" s="25" t="s">
        <v>997</v>
      </c>
      <c r="E1911" s="1" t="s">
        <v>25898</v>
      </c>
      <c r="F1911" s="4" t="s">
        <v>20</v>
      </c>
      <c r="G1911" s="2" t="s">
        <v>1061</v>
      </c>
      <c r="H1911" s="1" t="s">
        <v>1310</v>
      </c>
      <c r="I1911" s="1" t="s">
        <v>999</v>
      </c>
      <c r="J1911" s="1" t="s">
        <v>986</v>
      </c>
      <c r="K1911" s="1" t="s">
        <v>987</v>
      </c>
      <c r="M1911" s="1">
        <f>IF($P$5&lt;20000,H1911*L1911,IF($P$5&lt;50000,I1911*L1911,IF($P$5&lt;100000,J1911*L1911,IF($P$5&lt;80000000,K1911*L1911))))</f>
        <v>0</v>
      </c>
      <c r="N1911" s="4" t="str">
        <f>IF(AND(P1911 &lt;&gt; "", P1911 &lt;&gt; "---"), HYPERLINK(P1911, Q1911), "")</f>
        <v>ссылка</v>
      </c>
      <c r="O1911" s="21">
        <f>L1911*H1911</f>
        <v>0</v>
      </c>
      <c r="P1911" s="26" t="s">
        <v>25899</v>
      </c>
      <c r="Q1911" t="str">
        <f>"ссылка"</f>
        <v>ссылка</v>
      </c>
    </row>
    <row r="1912" spans="1:17" ht="14.25" customHeight="1" outlineLevel="1" x14ac:dyDescent="0.2">
      <c r="A1912" s="24" t="s">
        <v>25900</v>
      </c>
      <c r="B1912" s="1" t="s">
        <v>17</v>
      </c>
      <c r="C1912" s="25" t="s">
        <v>997</v>
      </c>
      <c r="E1912" s="1" t="s">
        <v>25901</v>
      </c>
      <c r="F1912" s="4" t="s">
        <v>20</v>
      </c>
      <c r="G1912" s="2" t="s">
        <v>1061</v>
      </c>
      <c r="H1912" s="1" t="s">
        <v>1310</v>
      </c>
      <c r="I1912" s="1" t="s">
        <v>999</v>
      </c>
      <c r="J1912" s="1" t="s">
        <v>986</v>
      </c>
      <c r="K1912" s="1" t="s">
        <v>987</v>
      </c>
      <c r="M1912" s="1">
        <f>IF($P$5&lt;20000,H1912*L1912,IF($P$5&lt;50000,I1912*L1912,IF($P$5&lt;100000,J1912*L1912,IF($P$5&lt;80000000,K1912*L1912))))</f>
        <v>0</v>
      </c>
      <c r="N1912" s="4" t="str">
        <f>IF(AND(P1912 &lt;&gt; "", P1912 &lt;&gt; "---"), HYPERLINK(P1912, Q1912), "")</f>
        <v>ссылка</v>
      </c>
      <c r="O1912" s="21">
        <f>L1912*H1912</f>
        <v>0</v>
      </c>
      <c r="P1912" s="26" t="s">
        <v>25902</v>
      </c>
      <c r="Q1912" t="str">
        <f>"ссылка"</f>
        <v>ссылка</v>
      </c>
    </row>
    <row r="1913" spans="1:17" ht="14.25" customHeight="1" outlineLevel="1" x14ac:dyDescent="0.2">
      <c r="A1913" s="24" t="s">
        <v>25903</v>
      </c>
      <c r="B1913" s="1" t="s">
        <v>17</v>
      </c>
      <c r="C1913" s="25" t="s">
        <v>45</v>
      </c>
      <c r="E1913" s="1" t="s">
        <v>25904</v>
      </c>
      <c r="F1913" s="4" t="s">
        <v>20</v>
      </c>
      <c r="G1913" s="2" t="s">
        <v>1507</v>
      </c>
      <c r="H1913" s="1" t="s">
        <v>1523</v>
      </c>
      <c r="I1913" s="1" t="s">
        <v>1524</v>
      </c>
      <c r="J1913" s="1" t="s">
        <v>350</v>
      </c>
      <c r="K1913" s="1" t="s">
        <v>980</v>
      </c>
      <c r="M1913" s="1">
        <f>IF($P$5&lt;20000,H1913*L1913,IF($P$5&lt;50000,I1913*L1913,IF($P$5&lt;100000,J1913*L1913,IF($P$5&lt;80000000,K1913*L1913))))</f>
        <v>0</v>
      </c>
      <c r="N1913" s="4" t="str">
        <f>IF(AND(P1913 &lt;&gt; "", P1913 &lt;&gt; "---"), HYPERLINK(P1913, Q1913), "")</f>
        <v>ссылка</v>
      </c>
      <c r="O1913" s="21">
        <f>L1913*H1913</f>
        <v>0</v>
      </c>
      <c r="P1913" s="26" t="s">
        <v>25905</v>
      </c>
      <c r="Q1913" t="str">
        <f>"ссылка"</f>
        <v>ссылка</v>
      </c>
    </row>
    <row r="1914" spans="1:17" ht="14.25" customHeight="1" outlineLevel="1" x14ac:dyDescent="0.2">
      <c r="A1914" s="24" t="s">
        <v>25906</v>
      </c>
      <c r="B1914" s="1" t="s">
        <v>17</v>
      </c>
      <c r="C1914" s="25" t="s">
        <v>997</v>
      </c>
      <c r="E1914" s="1" t="s">
        <v>25907</v>
      </c>
      <c r="F1914" s="4" t="s">
        <v>20</v>
      </c>
      <c r="G1914" s="2" t="s">
        <v>1061</v>
      </c>
      <c r="H1914" s="1" t="s">
        <v>1310</v>
      </c>
      <c r="I1914" s="1" t="s">
        <v>999</v>
      </c>
      <c r="J1914" s="1" t="s">
        <v>986</v>
      </c>
      <c r="K1914" s="1" t="s">
        <v>987</v>
      </c>
      <c r="M1914" s="1">
        <f>IF($P$5&lt;20000,H1914*L1914,IF($P$5&lt;50000,I1914*L1914,IF($P$5&lt;100000,J1914*L1914,IF($P$5&lt;80000000,K1914*L1914))))</f>
        <v>0</v>
      </c>
      <c r="N1914" s="4" t="str">
        <f>IF(AND(P1914 &lt;&gt; "", P1914 &lt;&gt; "---"), HYPERLINK(P1914, Q1914), "")</f>
        <v>ссылка</v>
      </c>
      <c r="O1914" s="21">
        <f>L1914*H1914</f>
        <v>0</v>
      </c>
      <c r="P1914" s="26" t="s">
        <v>25908</v>
      </c>
      <c r="Q1914" t="str">
        <f>"ссылка"</f>
        <v>ссылка</v>
      </c>
    </row>
    <row r="1915" spans="1:17" ht="14.25" customHeight="1" outlineLevel="1" x14ac:dyDescent="0.2">
      <c r="A1915" s="24" t="s">
        <v>25909</v>
      </c>
      <c r="B1915" s="1" t="s">
        <v>17</v>
      </c>
      <c r="C1915" s="25" t="s">
        <v>997</v>
      </c>
      <c r="E1915" s="1" t="s">
        <v>25910</v>
      </c>
      <c r="F1915" s="4" t="s">
        <v>20</v>
      </c>
      <c r="G1915" s="2" t="s">
        <v>1061</v>
      </c>
      <c r="H1915" s="1" t="s">
        <v>1310</v>
      </c>
      <c r="I1915" s="1" t="s">
        <v>999</v>
      </c>
      <c r="J1915" s="1" t="s">
        <v>986</v>
      </c>
      <c r="K1915" s="1" t="s">
        <v>987</v>
      </c>
      <c r="M1915" s="1">
        <f>IF($P$5&lt;20000,H1915*L1915,IF($P$5&lt;50000,I1915*L1915,IF($P$5&lt;100000,J1915*L1915,IF($P$5&lt;80000000,K1915*L1915))))</f>
        <v>0</v>
      </c>
      <c r="N1915" s="4" t="str">
        <f>IF(AND(P1915 &lt;&gt; "", P1915 &lt;&gt; "---"), HYPERLINK(P1915, Q1915), "")</f>
        <v>ссылка</v>
      </c>
      <c r="O1915" s="21">
        <f>L1915*H1915</f>
        <v>0</v>
      </c>
      <c r="P1915" s="26" t="s">
        <v>25911</v>
      </c>
      <c r="Q1915" t="str">
        <f>"ссылка"</f>
        <v>ссылка</v>
      </c>
    </row>
    <row r="1916" spans="1:17" ht="14.25" customHeight="1" outlineLevel="1" x14ac:dyDescent="0.2">
      <c r="A1916" s="24" t="s">
        <v>25912</v>
      </c>
      <c r="B1916" s="1" t="s">
        <v>17</v>
      </c>
      <c r="C1916" s="25" t="s">
        <v>997</v>
      </c>
      <c r="E1916" s="1" t="s">
        <v>25913</v>
      </c>
      <c r="F1916" s="4" t="s">
        <v>20</v>
      </c>
      <c r="G1916" s="2" t="s">
        <v>1012</v>
      </c>
      <c r="H1916" s="1" t="s">
        <v>544</v>
      </c>
      <c r="I1916" s="1" t="s">
        <v>545</v>
      </c>
      <c r="J1916" s="1" t="s">
        <v>546</v>
      </c>
      <c r="K1916" s="1" t="s">
        <v>1380</v>
      </c>
      <c r="M1916" s="1">
        <f>IF($P$5&lt;20000,H1916*L1916,IF($P$5&lt;50000,I1916*L1916,IF($P$5&lt;100000,J1916*L1916,IF($P$5&lt;80000000,K1916*L1916))))</f>
        <v>0</v>
      </c>
      <c r="N1916" s="4" t="str">
        <f>IF(AND(P1916 &lt;&gt; "", P1916 &lt;&gt; "---"), HYPERLINK(P1916, Q1916), "")</f>
        <v>ссылка</v>
      </c>
      <c r="O1916" s="21">
        <f>L1916*H1916</f>
        <v>0</v>
      </c>
      <c r="P1916" s="26" t="s">
        <v>25914</v>
      </c>
      <c r="Q1916" t="str">
        <f>"ссылка"</f>
        <v>ссылка</v>
      </c>
    </row>
    <row r="1917" spans="1:17" ht="14.25" customHeight="1" outlineLevel="1" x14ac:dyDescent="0.2">
      <c r="A1917" s="24" t="s">
        <v>25915</v>
      </c>
      <c r="B1917" s="1" t="s">
        <v>17</v>
      </c>
      <c r="C1917" s="25" t="s">
        <v>997</v>
      </c>
      <c r="E1917" s="1" t="s">
        <v>25916</v>
      </c>
      <c r="F1917" s="4" t="s">
        <v>20</v>
      </c>
      <c r="G1917" s="2" t="s">
        <v>1061</v>
      </c>
      <c r="H1917" s="1" t="s">
        <v>1310</v>
      </c>
      <c r="I1917" s="1" t="s">
        <v>999</v>
      </c>
      <c r="J1917" s="1" t="s">
        <v>986</v>
      </c>
      <c r="K1917" s="1" t="s">
        <v>987</v>
      </c>
      <c r="M1917" s="1">
        <f>IF($P$5&lt;20000,H1917*L1917,IF($P$5&lt;50000,I1917*L1917,IF($P$5&lt;100000,J1917*L1917,IF($P$5&lt;80000000,K1917*L1917))))</f>
        <v>0</v>
      </c>
      <c r="N1917" s="4" t="str">
        <f>IF(AND(P1917 &lt;&gt; "", P1917 &lt;&gt; "---"), HYPERLINK(P1917, Q1917), "")</f>
        <v>ссылка</v>
      </c>
      <c r="O1917" s="21">
        <f>L1917*H1917</f>
        <v>0</v>
      </c>
      <c r="P1917" s="26" t="s">
        <v>25917</v>
      </c>
      <c r="Q1917" t="str">
        <f>"ссылка"</f>
        <v>ссылка</v>
      </c>
    </row>
    <row r="1918" spans="1:17" ht="14.25" customHeight="1" outlineLevel="1" x14ac:dyDescent="0.2">
      <c r="A1918" s="24" t="s">
        <v>25918</v>
      </c>
      <c r="B1918" s="1" t="s">
        <v>17</v>
      </c>
      <c r="C1918" s="25" t="s">
        <v>36</v>
      </c>
      <c r="E1918" s="1" t="s">
        <v>25919</v>
      </c>
      <c r="F1918" s="4" t="s">
        <v>20</v>
      </c>
      <c r="G1918" s="2" t="s">
        <v>1507</v>
      </c>
      <c r="H1918" s="1" t="s">
        <v>1523</v>
      </c>
      <c r="I1918" s="1" t="s">
        <v>1524</v>
      </c>
      <c r="J1918" s="1" t="s">
        <v>350</v>
      </c>
      <c r="K1918" s="1" t="s">
        <v>980</v>
      </c>
      <c r="M1918" s="1">
        <f>IF($P$5&lt;20000,H1918*L1918,IF($P$5&lt;50000,I1918*L1918,IF($P$5&lt;100000,J1918*L1918,IF($P$5&lt;80000000,K1918*L1918))))</f>
        <v>0</v>
      </c>
      <c r="N1918" s="4" t="str">
        <f>IF(AND(P1918 &lt;&gt; "", P1918 &lt;&gt; "---"), HYPERLINK(P1918, Q1918), "")</f>
        <v>ссылка</v>
      </c>
      <c r="O1918" s="21">
        <f>L1918*H1918</f>
        <v>0</v>
      </c>
      <c r="P1918" s="26" t="s">
        <v>25920</v>
      </c>
      <c r="Q1918" t="str">
        <f>"ссылка"</f>
        <v>ссылка</v>
      </c>
    </row>
    <row r="1919" spans="1:17" ht="14.25" customHeight="1" outlineLevel="1" x14ac:dyDescent="0.2">
      <c r="A1919" s="24" t="s">
        <v>25921</v>
      </c>
      <c r="B1919" s="1" t="s">
        <v>17</v>
      </c>
      <c r="C1919" s="25" t="s">
        <v>997</v>
      </c>
      <c r="E1919" s="1" t="s">
        <v>25922</v>
      </c>
      <c r="F1919" s="4" t="s">
        <v>20</v>
      </c>
      <c r="G1919" s="2" t="s">
        <v>1061</v>
      </c>
      <c r="H1919" s="1" t="s">
        <v>1310</v>
      </c>
      <c r="I1919" s="1" t="s">
        <v>999</v>
      </c>
      <c r="J1919" s="1" t="s">
        <v>986</v>
      </c>
      <c r="K1919" s="1" t="s">
        <v>987</v>
      </c>
      <c r="M1919" s="1">
        <f>IF($P$5&lt;20000,H1919*L1919,IF($P$5&lt;50000,I1919*L1919,IF($P$5&lt;100000,J1919*L1919,IF($P$5&lt;80000000,K1919*L1919))))</f>
        <v>0</v>
      </c>
      <c r="N1919" s="4" t="str">
        <f>IF(AND(P1919 &lt;&gt; "", P1919 &lt;&gt; "---"), HYPERLINK(P1919, Q1919), "")</f>
        <v>ссылка</v>
      </c>
      <c r="O1919" s="21">
        <f>L1919*H1919</f>
        <v>0</v>
      </c>
      <c r="P1919" s="26" t="s">
        <v>25923</v>
      </c>
      <c r="Q1919" t="str">
        <f>"ссылка"</f>
        <v>ссылка</v>
      </c>
    </row>
    <row r="1920" spans="1:17" ht="14.25" customHeight="1" outlineLevel="1" x14ac:dyDescent="0.2">
      <c r="A1920" s="24" t="s">
        <v>25924</v>
      </c>
      <c r="B1920" s="1" t="s">
        <v>17</v>
      </c>
      <c r="C1920" s="25" t="s">
        <v>997</v>
      </c>
      <c r="E1920" s="1" t="s">
        <v>25925</v>
      </c>
      <c r="F1920" s="4" t="s">
        <v>20</v>
      </c>
      <c r="G1920" s="2" t="s">
        <v>1012</v>
      </c>
      <c r="H1920" s="1" t="s">
        <v>544</v>
      </c>
      <c r="I1920" s="1" t="s">
        <v>545</v>
      </c>
      <c r="J1920" s="1" t="s">
        <v>546</v>
      </c>
      <c r="K1920" s="1" t="s">
        <v>1380</v>
      </c>
      <c r="M1920" s="1">
        <f>IF($P$5&lt;20000,H1920*L1920,IF($P$5&lt;50000,I1920*L1920,IF($P$5&lt;100000,J1920*L1920,IF($P$5&lt;80000000,K1920*L1920))))</f>
        <v>0</v>
      </c>
      <c r="N1920" s="4" t="str">
        <f>IF(AND(P1920 &lt;&gt; "", P1920 &lt;&gt; "---"), HYPERLINK(P1920, Q1920), "")</f>
        <v>ссылка</v>
      </c>
      <c r="O1920" s="21">
        <f>L1920*H1920</f>
        <v>0</v>
      </c>
      <c r="P1920" s="26" t="s">
        <v>25926</v>
      </c>
      <c r="Q1920" t="str">
        <f>"ссылка"</f>
        <v>ссылка</v>
      </c>
    </row>
    <row r="1921" spans="1:17" ht="14.25" customHeight="1" outlineLevel="1" x14ac:dyDescent="0.2">
      <c r="A1921" s="24" t="s">
        <v>25927</v>
      </c>
      <c r="B1921" s="1" t="s">
        <v>17</v>
      </c>
      <c r="C1921" s="25" t="s">
        <v>997</v>
      </c>
      <c r="E1921" s="1" t="s">
        <v>25928</v>
      </c>
      <c r="F1921" s="4" t="s">
        <v>20</v>
      </c>
      <c r="G1921" s="2" t="s">
        <v>982</v>
      </c>
      <c r="H1921" s="1" t="s">
        <v>1310</v>
      </c>
      <c r="I1921" s="1" t="s">
        <v>999</v>
      </c>
      <c r="J1921" s="1" t="s">
        <v>986</v>
      </c>
      <c r="K1921" s="1" t="s">
        <v>987</v>
      </c>
      <c r="M1921" s="1">
        <f>IF($P$5&lt;20000,H1921*L1921,IF($P$5&lt;50000,I1921*L1921,IF($P$5&lt;100000,J1921*L1921,IF($P$5&lt;80000000,K1921*L1921))))</f>
        <v>0</v>
      </c>
      <c r="N1921" s="4" t="str">
        <f>IF(AND(P1921 &lt;&gt; "", P1921 &lt;&gt; "---"), HYPERLINK(P1921, Q1921), "")</f>
        <v>ссылка</v>
      </c>
      <c r="O1921" s="21">
        <f>L1921*H1921</f>
        <v>0</v>
      </c>
      <c r="P1921" s="26" t="s">
        <v>25929</v>
      </c>
      <c r="Q1921" t="str">
        <f>"ссылка"</f>
        <v>ссылка</v>
      </c>
    </row>
    <row r="1922" spans="1:17" ht="14.25" customHeight="1" outlineLevel="1" x14ac:dyDescent="0.2">
      <c r="A1922" s="24" t="s">
        <v>25930</v>
      </c>
      <c r="B1922" s="1" t="s">
        <v>17</v>
      </c>
      <c r="C1922" s="25" t="s">
        <v>997</v>
      </c>
      <c r="E1922" s="1" t="s">
        <v>25931</v>
      </c>
      <c r="F1922" s="4" t="s">
        <v>20</v>
      </c>
      <c r="G1922" s="2" t="s">
        <v>4107</v>
      </c>
      <c r="H1922" s="1" t="s">
        <v>2157</v>
      </c>
      <c r="I1922" s="1" t="s">
        <v>230</v>
      </c>
      <c r="J1922" s="1" t="s">
        <v>1628</v>
      </c>
      <c r="K1922" s="1" t="s">
        <v>1005</v>
      </c>
      <c r="M1922" s="1">
        <f>IF($P$5&lt;20000,H1922*L1922,IF($P$5&lt;50000,I1922*L1922,IF($P$5&lt;100000,J1922*L1922,IF($P$5&lt;80000000,K1922*L1922))))</f>
        <v>0</v>
      </c>
      <c r="N1922" s="4" t="str">
        <f>IF(AND(P1922 &lt;&gt; "", P1922 &lt;&gt; "---"), HYPERLINK(P1922, Q1922), "")</f>
        <v>ссылка</v>
      </c>
      <c r="O1922" s="21">
        <f>L1922*H1922</f>
        <v>0</v>
      </c>
      <c r="P1922" s="26" t="s">
        <v>25932</v>
      </c>
      <c r="Q1922" t="str">
        <f>"ссылка"</f>
        <v>ссылка</v>
      </c>
    </row>
    <row r="1923" spans="1:17" ht="14.25" customHeight="1" outlineLevel="1" x14ac:dyDescent="0.2">
      <c r="A1923" s="24" t="s">
        <v>25933</v>
      </c>
      <c r="B1923" s="1" t="s">
        <v>17</v>
      </c>
      <c r="C1923" s="25" t="s">
        <v>45</v>
      </c>
      <c r="E1923" s="1" t="s">
        <v>25934</v>
      </c>
      <c r="F1923" s="4" t="s">
        <v>20</v>
      </c>
      <c r="G1923" s="2" t="s">
        <v>1417</v>
      </c>
      <c r="H1923" s="1" t="s">
        <v>1756</v>
      </c>
      <c r="I1923" s="1" t="s">
        <v>3004</v>
      </c>
      <c r="J1923" s="1" t="s">
        <v>117</v>
      </c>
      <c r="K1923" s="1" t="s">
        <v>981</v>
      </c>
      <c r="M1923" s="1">
        <f>IF($P$5&lt;20000,H1923*L1923,IF($P$5&lt;50000,I1923*L1923,IF($P$5&lt;100000,J1923*L1923,IF($P$5&lt;80000000,K1923*L1923))))</f>
        <v>0</v>
      </c>
      <c r="N1923" s="4" t="str">
        <f>IF(AND(P1923 &lt;&gt; "", P1923 &lt;&gt; "---"), HYPERLINK(P1923, Q1923), "")</f>
        <v>ссылка</v>
      </c>
      <c r="O1923" s="21">
        <f>L1923*H1923</f>
        <v>0</v>
      </c>
      <c r="P1923" s="26" t="s">
        <v>25935</v>
      </c>
      <c r="Q1923" t="str">
        <f>"ссылка"</f>
        <v>ссылка</v>
      </c>
    </row>
    <row r="1924" spans="1:17" ht="14.25" customHeight="1" outlineLevel="1" x14ac:dyDescent="0.2">
      <c r="A1924" s="24" t="s">
        <v>25936</v>
      </c>
      <c r="B1924" s="1" t="s">
        <v>17</v>
      </c>
      <c r="C1924" s="25" t="s">
        <v>997</v>
      </c>
      <c r="E1924" s="1" t="s">
        <v>25937</v>
      </c>
      <c r="F1924" s="4" t="s">
        <v>20</v>
      </c>
      <c r="G1924" s="2" t="s">
        <v>1061</v>
      </c>
      <c r="H1924" s="1" t="s">
        <v>1310</v>
      </c>
      <c r="I1924" s="1" t="s">
        <v>999</v>
      </c>
      <c r="J1924" s="1" t="s">
        <v>986</v>
      </c>
      <c r="K1924" s="1" t="s">
        <v>987</v>
      </c>
      <c r="M1924" s="1">
        <f>IF($P$5&lt;20000,H1924*L1924,IF($P$5&lt;50000,I1924*L1924,IF($P$5&lt;100000,J1924*L1924,IF($P$5&lt;80000000,K1924*L1924))))</f>
        <v>0</v>
      </c>
      <c r="N1924" s="4" t="str">
        <f>IF(AND(P1924 &lt;&gt; "", P1924 &lt;&gt; "---"), HYPERLINK(P1924, Q1924), "")</f>
        <v>ссылка</v>
      </c>
      <c r="O1924" s="21">
        <f>L1924*H1924</f>
        <v>0</v>
      </c>
      <c r="P1924" s="26" t="s">
        <v>25938</v>
      </c>
      <c r="Q1924" t="str">
        <f>"ссылка"</f>
        <v>ссылка</v>
      </c>
    </row>
    <row r="1925" spans="1:17" ht="14.25" customHeight="1" outlineLevel="1" x14ac:dyDescent="0.2">
      <c r="A1925" s="24" t="s">
        <v>25939</v>
      </c>
      <c r="B1925" s="1" t="s">
        <v>17</v>
      </c>
      <c r="C1925" s="25" t="s">
        <v>997</v>
      </c>
      <c r="E1925" s="1" t="s">
        <v>25940</v>
      </c>
      <c r="F1925" s="4" t="s">
        <v>20</v>
      </c>
      <c r="G1925" s="2" t="s">
        <v>1502</v>
      </c>
      <c r="H1925" s="1" t="s">
        <v>876</v>
      </c>
      <c r="I1925" s="1" t="s">
        <v>893</v>
      </c>
      <c r="J1925" s="1" t="s">
        <v>1017</v>
      </c>
      <c r="K1925" s="1" t="s">
        <v>1607</v>
      </c>
      <c r="M1925" s="1">
        <f>IF($P$5&lt;20000,H1925*L1925,IF($P$5&lt;50000,I1925*L1925,IF($P$5&lt;100000,J1925*L1925,IF($P$5&lt;80000000,K1925*L1925))))</f>
        <v>0</v>
      </c>
      <c r="N1925" s="4" t="str">
        <f>IF(AND(P1925 &lt;&gt; "", P1925 &lt;&gt; "---"), HYPERLINK(P1925, Q1925), "")</f>
        <v>ссылка</v>
      </c>
      <c r="O1925" s="21">
        <f>L1925*H1925</f>
        <v>0</v>
      </c>
      <c r="P1925" s="26" t="s">
        <v>25941</v>
      </c>
      <c r="Q1925" t="str">
        <f>"ссылка"</f>
        <v>ссылка</v>
      </c>
    </row>
    <row r="1926" spans="1:17" ht="14.25" customHeight="1" outlineLevel="1" x14ac:dyDescent="0.2">
      <c r="A1926" s="24" t="s">
        <v>25942</v>
      </c>
      <c r="B1926" s="1" t="s">
        <v>17</v>
      </c>
      <c r="C1926" s="25" t="s">
        <v>36</v>
      </c>
      <c r="E1926" s="1" t="s">
        <v>25943</v>
      </c>
      <c r="F1926" s="4" t="s">
        <v>20</v>
      </c>
      <c r="G1926" s="2" t="s">
        <v>543</v>
      </c>
      <c r="H1926" s="1" t="s">
        <v>545</v>
      </c>
      <c r="I1926" s="1" t="s">
        <v>546</v>
      </c>
      <c r="J1926" s="1" t="s">
        <v>1380</v>
      </c>
      <c r="K1926" s="1" t="s">
        <v>1337</v>
      </c>
      <c r="M1926" s="1">
        <f>IF($P$5&lt;20000,H1926*L1926,IF($P$5&lt;50000,I1926*L1926,IF($P$5&lt;100000,J1926*L1926,IF($P$5&lt;80000000,K1926*L1926))))</f>
        <v>0</v>
      </c>
      <c r="N1926" s="4" t="str">
        <f>IF(AND(P1926 &lt;&gt; "", P1926 &lt;&gt; "---"), HYPERLINK(P1926, Q1926), "")</f>
        <v>ссылка</v>
      </c>
      <c r="O1926" s="21">
        <f>L1926*H1926</f>
        <v>0</v>
      </c>
      <c r="P1926" s="26" t="s">
        <v>25944</v>
      </c>
      <c r="Q1926" t="str">
        <f>"ссылка"</f>
        <v>ссылка</v>
      </c>
    </row>
    <row r="1927" spans="1:17" ht="14.25" customHeight="1" outlineLevel="1" x14ac:dyDescent="0.2">
      <c r="A1927" s="24" t="s">
        <v>25945</v>
      </c>
      <c r="B1927" s="1" t="s">
        <v>17</v>
      </c>
      <c r="C1927" s="25" t="s">
        <v>997</v>
      </c>
      <c r="E1927" s="1" t="s">
        <v>25946</v>
      </c>
      <c r="F1927" s="4" t="s">
        <v>20</v>
      </c>
      <c r="G1927" s="2" t="s">
        <v>1061</v>
      </c>
      <c r="H1927" s="1" t="s">
        <v>1310</v>
      </c>
      <c r="I1927" s="1" t="s">
        <v>999</v>
      </c>
      <c r="J1927" s="1" t="s">
        <v>986</v>
      </c>
      <c r="K1927" s="1" t="s">
        <v>987</v>
      </c>
      <c r="M1927" s="1">
        <f>IF($P$5&lt;20000,H1927*L1927,IF($P$5&lt;50000,I1927*L1927,IF($P$5&lt;100000,J1927*L1927,IF($P$5&lt;80000000,K1927*L1927))))</f>
        <v>0</v>
      </c>
      <c r="N1927" s="4" t="str">
        <f>IF(AND(P1927 &lt;&gt; "", P1927 &lt;&gt; "---"), HYPERLINK(P1927, Q1927), "")</f>
        <v>ссылка</v>
      </c>
      <c r="O1927" s="21">
        <f>L1927*H1927</f>
        <v>0</v>
      </c>
      <c r="P1927" s="26" t="s">
        <v>25947</v>
      </c>
      <c r="Q1927" t="str">
        <f>"ссылка"</f>
        <v>ссылка</v>
      </c>
    </row>
    <row r="1928" spans="1:17" ht="14.25" customHeight="1" outlineLevel="1" x14ac:dyDescent="0.2">
      <c r="A1928" s="24" t="s">
        <v>25948</v>
      </c>
      <c r="B1928" s="1" t="s">
        <v>17</v>
      </c>
      <c r="C1928" s="25" t="s">
        <v>997</v>
      </c>
      <c r="E1928" s="1" t="s">
        <v>25949</v>
      </c>
      <c r="F1928" s="4" t="s">
        <v>20</v>
      </c>
      <c r="G1928" s="2" t="s">
        <v>3405</v>
      </c>
      <c r="H1928" s="1" t="s">
        <v>2499</v>
      </c>
      <c r="I1928" s="1" t="s">
        <v>3202</v>
      </c>
      <c r="J1928" s="1" t="s">
        <v>1656</v>
      </c>
      <c r="K1928" s="1" t="s">
        <v>1657</v>
      </c>
      <c r="M1928" s="1">
        <f>IF($P$5&lt;20000,H1928*L1928,IF($P$5&lt;50000,I1928*L1928,IF($P$5&lt;100000,J1928*L1928,IF($P$5&lt;80000000,K1928*L1928))))</f>
        <v>0</v>
      </c>
      <c r="N1928" s="4" t="str">
        <f>IF(AND(P1928 &lt;&gt; "", P1928 &lt;&gt; "---"), HYPERLINK(P1928, Q1928), "")</f>
        <v>ссылка</v>
      </c>
      <c r="O1928" s="21">
        <f>L1928*H1928</f>
        <v>0</v>
      </c>
      <c r="P1928" s="26" t="s">
        <v>25950</v>
      </c>
      <c r="Q1928" t="str">
        <f>"ссылка"</f>
        <v>ссылка</v>
      </c>
    </row>
    <row r="1929" spans="1:17" ht="14.25" customHeight="1" outlineLevel="1" x14ac:dyDescent="0.2">
      <c r="A1929" s="24" t="s">
        <v>25951</v>
      </c>
      <c r="B1929" s="1" t="s">
        <v>17</v>
      </c>
      <c r="C1929" s="25" t="s">
        <v>54</v>
      </c>
      <c r="E1929" s="1" t="s">
        <v>25952</v>
      </c>
      <c r="F1929" s="4" t="s">
        <v>20</v>
      </c>
      <c r="G1929" s="2" t="s">
        <v>543</v>
      </c>
      <c r="H1929" s="1" t="s">
        <v>545</v>
      </c>
      <c r="I1929" s="1" t="s">
        <v>546</v>
      </c>
      <c r="J1929" s="1" t="s">
        <v>1380</v>
      </c>
      <c r="K1929" s="1" t="s">
        <v>1337</v>
      </c>
      <c r="M1929" s="1">
        <f>IF($P$5&lt;20000,H1929*L1929,IF($P$5&lt;50000,I1929*L1929,IF($P$5&lt;100000,J1929*L1929,IF($P$5&lt;80000000,K1929*L1929))))</f>
        <v>0</v>
      </c>
      <c r="N1929" s="4" t="str">
        <f>IF(AND(P1929 &lt;&gt; "", P1929 &lt;&gt; "---"), HYPERLINK(P1929, Q1929), "")</f>
        <v>ссылка</v>
      </c>
      <c r="O1929" s="21">
        <f>L1929*H1929</f>
        <v>0</v>
      </c>
      <c r="P1929" s="26" t="s">
        <v>25953</v>
      </c>
      <c r="Q1929" t="str">
        <f>"ссылка"</f>
        <v>ссылка</v>
      </c>
    </row>
    <row r="1930" spans="1:17" ht="14.25" customHeight="1" outlineLevel="1" x14ac:dyDescent="0.2">
      <c r="A1930" s="24" t="s">
        <v>26127</v>
      </c>
      <c r="B1930" s="1" t="s">
        <v>17</v>
      </c>
      <c r="C1930" s="25" t="s">
        <v>997</v>
      </c>
      <c r="E1930" s="1" t="s">
        <v>26128</v>
      </c>
      <c r="F1930" s="4" t="s">
        <v>20</v>
      </c>
      <c r="G1930" s="2" t="s">
        <v>1054</v>
      </c>
      <c r="H1930" s="1" t="s">
        <v>1419</v>
      </c>
      <c r="I1930" s="1" t="s">
        <v>1007</v>
      </c>
      <c r="J1930" s="1" t="s">
        <v>982</v>
      </c>
      <c r="K1930" s="1" t="s">
        <v>1686</v>
      </c>
      <c r="M1930" s="1">
        <f>IF($P$5&lt;20000,H1930*L1930,IF($P$5&lt;50000,I1930*L1930,IF($P$5&lt;100000,J1930*L1930,IF($P$5&lt;80000000,K1930*L1930))))</f>
        <v>0</v>
      </c>
      <c r="N1930" s="4" t="str">
        <f>IF(AND(P1930 &lt;&gt; "", P1930 &lt;&gt; "---"), HYPERLINK(P1930, Q1930), "")</f>
        <v>ссылка</v>
      </c>
      <c r="O1930" s="21">
        <f>L1930*H1930</f>
        <v>0</v>
      </c>
      <c r="P1930" s="26" t="s">
        <v>26129</v>
      </c>
      <c r="Q1930" t="str">
        <f>"ссылка"</f>
        <v>ссылка</v>
      </c>
    </row>
    <row r="1931" spans="1:17" ht="14.25" customHeight="1" outlineLevel="1" x14ac:dyDescent="0.2">
      <c r="A1931" s="24" t="s">
        <v>26130</v>
      </c>
      <c r="B1931" s="1" t="s">
        <v>17</v>
      </c>
      <c r="C1931" s="25" t="s">
        <v>997</v>
      </c>
      <c r="E1931" s="1" t="s">
        <v>26131</v>
      </c>
      <c r="F1931" s="4" t="s">
        <v>20</v>
      </c>
      <c r="G1931" s="2" t="s">
        <v>3721</v>
      </c>
      <c r="H1931" s="1" t="s">
        <v>3343</v>
      </c>
      <c r="I1931" s="1" t="s">
        <v>1131</v>
      </c>
      <c r="J1931" s="1" t="s">
        <v>2558</v>
      </c>
      <c r="K1931" s="1" t="s">
        <v>471</v>
      </c>
      <c r="M1931" s="1">
        <f>IF($P$5&lt;20000,H1931*L1931,IF($P$5&lt;50000,I1931*L1931,IF($P$5&lt;100000,J1931*L1931,IF($P$5&lt;80000000,K1931*L1931))))</f>
        <v>0</v>
      </c>
      <c r="N1931" s="4" t="str">
        <f>IF(AND(P1931 &lt;&gt; "", P1931 &lt;&gt; "---"), HYPERLINK(P1931, Q1931), "")</f>
        <v>ссылка</v>
      </c>
      <c r="O1931" s="21">
        <f>L1931*H1931</f>
        <v>0</v>
      </c>
      <c r="P1931" s="26" t="s">
        <v>26132</v>
      </c>
      <c r="Q1931" t="str">
        <f>"ссылка"</f>
        <v>ссылка</v>
      </c>
    </row>
    <row r="1932" spans="1:17" ht="14.25" customHeight="1" outlineLevel="1" x14ac:dyDescent="0.2">
      <c r="A1932" s="24" t="s">
        <v>26133</v>
      </c>
      <c r="B1932" s="1" t="s">
        <v>17</v>
      </c>
      <c r="C1932" s="25" t="s">
        <v>997</v>
      </c>
      <c r="E1932" s="1" t="s">
        <v>26134</v>
      </c>
      <c r="F1932" s="4" t="s">
        <v>20</v>
      </c>
      <c r="G1932" s="2" t="s">
        <v>2654</v>
      </c>
      <c r="H1932" s="1" t="s">
        <v>981</v>
      </c>
      <c r="I1932" s="1" t="s">
        <v>1010</v>
      </c>
      <c r="J1932" s="1" t="s">
        <v>118</v>
      </c>
      <c r="K1932" s="1" t="s">
        <v>982</v>
      </c>
      <c r="M1932" s="1">
        <f>IF($P$5&lt;20000,H1932*L1932,IF($P$5&lt;50000,I1932*L1932,IF($P$5&lt;100000,J1932*L1932,IF($P$5&lt;80000000,K1932*L1932))))</f>
        <v>0</v>
      </c>
      <c r="N1932" s="4" t="str">
        <f>IF(AND(P1932 &lt;&gt; "", P1932 &lt;&gt; "---"), HYPERLINK(P1932, Q1932), "")</f>
        <v>ссылка</v>
      </c>
      <c r="O1932" s="21">
        <f>L1932*H1932</f>
        <v>0</v>
      </c>
      <c r="P1932" s="26" t="s">
        <v>26135</v>
      </c>
      <c r="Q1932" t="str">
        <f>"ссылка"</f>
        <v>ссылка</v>
      </c>
    </row>
    <row r="1933" spans="1:17" ht="14.25" customHeight="1" outlineLevel="1" x14ac:dyDescent="0.2">
      <c r="A1933" s="24" t="s">
        <v>26322</v>
      </c>
      <c r="B1933" s="1" t="s">
        <v>17</v>
      </c>
      <c r="C1933" s="25" t="s">
        <v>2624</v>
      </c>
      <c r="E1933" s="1" t="s">
        <v>26323</v>
      </c>
      <c r="F1933" s="4" t="s">
        <v>20</v>
      </c>
      <c r="G1933" s="2" t="s">
        <v>1846</v>
      </c>
      <c r="H1933" s="1" t="s">
        <v>1668</v>
      </c>
      <c r="I1933" s="1" t="s">
        <v>1647</v>
      </c>
      <c r="J1933" s="1" t="s">
        <v>1648</v>
      </c>
      <c r="K1933" s="1" t="s">
        <v>1315</v>
      </c>
      <c r="M1933" s="1">
        <f>IF($P$5&lt;20000,H1933*L1933,IF($P$5&lt;50000,I1933*L1933,IF($P$5&lt;100000,J1933*L1933,IF($P$5&lt;80000000,K1933*L1933))))</f>
        <v>0</v>
      </c>
      <c r="N1933" s="4" t="str">
        <f>IF(AND(P1933 &lt;&gt; "", P1933 &lt;&gt; "---"), HYPERLINK(P1933, Q1933), "")</f>
        <v>ссылка</v>
      </c>
      <c r="O1933" s="21">
        <f>L1933*H1933</f>
        <v>0</v>
      </c>
      <c r="P1933" s="26" t="s">
        <v>26324</v>
      </c>
      <c r="Q1933" t="str">
        <f>"ссылка"</f>
        <v>ссылка</v>
      </c>
    </row>
    <row r="1934" spans="1:17" ht="14.25" customHeight="1" outlineLevel="1" x14ac:dyDescent="0.2">
      <c r="A1934" s="24" t="s">
        <v>26325</v>
      </c>
      <c r="B1934" s="1" t="s">
        <v>17</v>
      </c>
      <c r="C1934" s="25" t="s">
        <v>18</v>
      </c>
      <c r="E1934" s="1" t="s">
        <v>26326</v>
      </c>
      <c r="F1934" s="4" t="s">
        <v>20</v>
      </c>
      <c r="G1934" s="2" t="s">
        <v>2702</v>
      </c>
      <c r="H1934" s="1" t="s">
        <v>2233</v>
      </c>
      <c r="I1934" s="1" t="s">
        <v>6053</v>
      </c>
      <c r="J1934" s="1" t="s">
        <v>4173</v>
      </c>
      <c r="K1934" s="1" t="s">
        <v>399</v>
      </c>
      <c r="M1934" s="1">
        <f>IF($P$5&lt;20000,H1934*L1934,IF($P$5&lt;50000,I1934*L1934,IF($P$5&lt;100000,J1934*L1934,IF($P$5&lt;80000000,K1934*L1934))))</f>
        <v>0</v>
      </c>
      <c r="N1934" s="4" t="str">
        <f>IF(AND(P1934 &lt;&gt; "", P1934 &lt;&gt; "---"), HYPERLINK(P1934, Q1934), "")</f>
        <v>ссылка</v>
      </c>
      <c r="O1934" s="21">
        <f>L1934*H1934</f>
        <v>0</v>
      </c>
      <c r="P1934" s="26" t="s">
        <v>26327</v>
      </c>
      <c r="Q1934" t="str">
        <f>"ссылка"</f>
        <v>ссылка</v>
      </c>
    </row>
    <row r="1935" spans="1:17" ht="14.25" customHeight="1" outlineLevel="1" x14ac:dyDescent="0.2">
      <c r="A1935" s="24" t="s">
        <v>26328</v>
      </c>
      <c r="B1935" s="1" t="s">
        <v>17</v>
      </c>
      <c r="C1935" s="25" t="s">
        <v>2624</v>
      </c>
      <c r="E1935" s="1" t="s">
        <v>26329</v>
      </c>
      <c r="F1935" s="4" t="s">
        <v>20</v>
      </c>
      <c r="G1935" s="2" t="s">
        <v>280</v>
      </c>
      <c r="H1935" s="1" t="s">
        <v>106</v>
      </c>
      <c r="I1935" s="1" t="s">
        <v>2038</v>
      </c>
      <c r="J1935" s="1" t="s">
        <v>1837</v>
      </c>
      <c r="K1935" s="1" t="s">
        <v>2123</v>
      </c>
      <c r="M1935" s="1">
        <f>IF($P$5&lt;20000,H1935*L1935,IF($P$5&lt;50000,I1935*L1935,IF($P$5&lt;100000,J1935*L1935,IF($P$5&lt;80000000,K1935*L1935))))</f>
        <v>0</v>
      </c>
      <c r="N1935" s="4" t="str">
        <f>IF(AND(P1935 &lt;&gt; "", P1935 &lt;&gt; "---"), HYPERLINK(P1935, Q1935), "")</f>
        <v>ссылка</v>
      </c>
      <c r="O1935" s="21">
        <f>L1935*H1935</f>
        <v>0</v>
      </c>
      <c r="P1935" s="26" t="s">
        <v>26330</v>
      </c>
      <c r="Q1935" t="str">
        <f>"ссылка"</f>
        <v>ссылка</v>
      </c>
    </row>
    <row r="1936" spans="1:17" ht="14.25" customHeight="1" outlineLevel="1" x14ac:dyDescent="0.2">
      <c r="A1936" s="24" t="s">
        <v>26331</v>
      </c>
      <c r="B1936" s="1" t="s">
        <v>17</v>
      </c>
      <c r="C1936" s="25" t="s">
        <v>159</v>
      </c>
      <c r="E1936" s="1" t="s">
        <v>26332</v>
      </c>
      <c r="F1936" s="4" t="s">
        <v>20</v>
      </c>
      <c r="G1936" s="2" t="s">
        <v>1757</v>
      </c>
      <c r="H1936" s="1" t="s">
        <v>1719</v>
      </c>
      <c r="I1936" s="1" t="s">
        <v>1124</v>
      </c>
      <c r="J1936" s="1" t="s">
        <v>1310</v>
      </c>
      <c r="K1936" s="1" t="s">
        <v>563</v>
      </c>
      <c r="M1936" s="1">
        <f>IF($P$5&lt;20000,H1936*L1936,IF($P$5&lt;50000,I1936*L1936,IF($P$5&lt;100000,J1936*L1936,IF($P$5&lt;80000000,K1936*L1936))))</f>
        <v>0</v>
      </c>
      <c r="N1936" s="4" t="str">
        <f>IF(AND(P1936 &lt;&gt; "", P1936 &lt;&gt; "---"), HYPERLINK(P1936, Q1936), "")</f>
        <v>ссылка</v>
      </c>
      <c r="O1936" s="21">
        <f>L1936*H1936</f>
        <v>0</v>
      </c>
      <c r="P1936" s="26" t="s">
        <v>26333</v>
      </c>
      <c r="Q1936" t="str">
        <f>"ссылка"</f>
        <v>ссылка</v>
      </c>
    </row>
    <row r="1937" spans="1:17" ht="14.25" customHeight="1" outlineLevel="1" x14ac:dyDescent="0.2">
      <c r="A1937" s="24" t="s">
        <v>26334</v>
      </c>
      <c r="B1937" s="1" t="s">
        <v>17</v>
      </c>
      <c r="C1937" s="25" t="s">
        <v>45</v>
      </c>
      <c r="E1937" s="1" t="s">
        <v>26335</v>
      </c>
      <c r="F1937" s="4" t="s">
        <v>20</v>
      </c>
      <c r="G1937" s="2" t="s">
        <v>1460</v>
      </c>
      <c r="H1937" s="1" t="s">
        <v>1695</v>
      </c>
      <c r="I1937" s="1" t="s">
        <v>877</v>
      </c>
      <c r="J1937" s="1" t="s">
        <v>116</v>
      </c>
      <c r="K1937" s="1" t="s">
        <v>1756</v>
      </c>
      <c r="M1937" s="1">
        <f>IF($P$5&lt;20000,H1937*L1937,IF($P$5&lt;50000,I1937*L1937,IF($P$5&lt;100000,J1937*L1937,IF($P$5&lt;80000000,K1937*L1937))))</f>
        <v>0</v>
      </c>
      <c r="N1937" s="4" t="str">
        <f>IF(AND(P1937 &lt;&gt; "", P1937 &lt;&gt; "---"), HYPERLINK(P1937, Q1937), "")</f>
        <v>ссылка</v>
      </c>
      <c r="O1937" s="21">
        <f>L1937*H1937</f>
        <v>0</v>
      </c>
      <c r="P1937" s="26" t="s">
        <v>26336</v>
      </c>
      <c r="Q1937" t="str">
        <f>"ссылка"</f>
        <v>ссылка</v>
      </c>
    </row>
    <row r="1938" spans="1:17" ht="14.25" customHeight="1" outlineLevel="1" x14ac:dyDescent="0.2">
      <c r="A1938" s="24" t="s">
        <v>26337</v>
      </c>
      <c r="B1938" s="1" t="s">
        <v>17</v>
      </c>
      <c r="C1938" s="25" t="s">
        <v>997</v>
      </c>
      <c r="E1938" s="1" t="s">
        <v>26338</v>
      </c>
      <c r="F1938" s="4" t="s">
        <v>20</v>
      </c>
      <c r="G1938" s="2" t="s">
        <v>17958</v>
      </c>
      <c r="H1938" s="1" t="s">
        <v>3353</v>
      </c>
      <c r="I1938" s="1" t="s">
        <v>1218</v>
      </c>
      <c r="J1938" s="1" t="s">
        <v>1145</v>
      </c>
      <c r="K1938" s="1" t="s">
        <v>1136</v>
      </c>
      <c r="M1938" s="1">
        <f>IF($P$5&lt;20000,H1938*L1938,IF($P$5&lt;50000,I1938*L1938,IF($P$5&lt;100000,J1938*L1938,IF($P$5&lt;80000000,K1938*L1938))))</f>
        <v>0</v>
      </c>
      <c r="N1938" s="4" t="str">
        <f>IF(AND(P1938 &lt;&gt; "", P1938 &lt;&gt; "---"), HYPERLINK(P1938, Q1938), "")</f>
        <v>ссылка</v>
      </c>
      <c r="O1938" s="21">
        <f>L1938*H1938</f>
        <v>0</v>
      </c>
      <c r="P1938" s="26" t="s">
        <v>26339</v>
      </c>
      <c r="Q1938" t="str">
        <f>"ссылка"</f>
        <v>ссылка</v>
      </c>
    </row>
    <row r="1939" spans="1:17" ht="14.25" customHeight="1" outlineLevel="1" x14ac:dyDescent="0.2">
      <c r="A1939" s="24" t="s">
        <v>26340</v>
      </c>
      <c r="B1939" s="1" t="s">
        <v>17</v>
      </c>
      <c r="C1939" s="25" t="s">
        <v>997</v>
      </c>
      <c r="E1939" s="1" t="s">
        <v>26341</v>
      </c>
      <c r="F1939" s="4" t="s">
        <v>20</v>
      </c>
      <c r="G1939" s="2" t="s">
        <v>1344</v>
      </c>
      <c r="H1939" s="1" t="s">
        <v>1061</v>
      </c>
      <c r="I1939" s="1" t="s">
        <v>1514</v>
      </c>
      <c r="J1939" s="1" t="s">
        <v>118</v>
      </c>
      <c r="K1939" s="1" t="s">
        <v>1612</v>
      </c>
      <c r="M1939" s="1">
        <f>IF($P$5&lt;20000,H1939*L1939,IF($P$5&lt;50000,I1939*L1939,IF($P$5&lt;100000,J1939*L1939,IF($P$5&lt;80000000,K1939*L1939))))</f>
        <v>0</v>
      </c>
      <c r="N1939" s="4" t="str">
        <f>IF(AND(P1939 &lt;&gt; "", P1939 &lt;&gt; "---"), HYPERLINK(P1939, Q1939), "")</f>
        <v>ссылка</v>
      </c>
      <c r="O1939" s="21">
        <f>L1939*H1939</f>
        <v>0</v>
      </c>
      <c r="P1939" s="26" t="s">
        <v>26342</v>
      </c>
      <c r="Q1939" t="str">
        <f>"ссылка"</f>
        <v>ссылка</v>
      </c>
    </row>
    <row r="1940" spans="1:17" ht="14.25" customHeight="1" outlineLevel="1" x14ac:dyDescent="0.2">
      <c r="A1940" s="24" t="s">
        <v>26343</v>
      </c>
      <c r="B1940" s="1" t="s">
        <v>17</v>
      </c>
      <c r="C1940" s="25" t="s">
        <v>2624</v>
      </c>
      <c r="E1940" s="1" t="s">
        <v>26344</v>
      </c>
      <c r="F1940" s="4" t="s">
        <v>20</v>
      </c>
      <c r="G1940" s="2" t="s">
        <v>2881</v>
      </c>
      <c r="H1940" s="1" t="s">
        <v>1686</v>
      </c>
      <c r="I1940" s="1" t="s">
        <v>965</v>
      </c>
      <c r="J1940" s="1" t="s">
        <v>1345</v>
      </c>
      <c r="K1940" s="1" t="s">
        <v>543</v>
      </c>
      <c r="M1940" s="1">
        <f>IF($P$5&lt;20000,H1940*L1940,IF($P$5&lt;50000,I1940*L1940,IF($P$5&lt;100000,J1940*L1940,IF($P$5&lt;80000000,K1940*L1940))))</f>
        <v>0</v>
      </c>
      <c r="N1940" s="4" t="str">
        <f>IF(AND(P1940 &lt;&gt; "", P1940 &lt;&gt; "---"), HYPERLINK(P1940, Q1940), "")</f>
        <v>ссылка</v>
      </c>
      <c r="O1940" s="21">
        <f>L1940*H1940</f>
        <v>0</v>
      </c>
      <c r="P1940" s="26" t="s">
        <v>26345</v>
      </c>
      <c r="Q1940" t="str">
        <f>"ссылка"</f>
        <v>ссылка</v>
      </c>
    </row>
    <row r="1941" spans="1:17" ht="14.25" customHeight="1" outlineLevel="1" x14ac:dyDescent="0.2">
      <c r="A1941" s="24" t="s">
        <v>26346</v>
      </c>
      <c r="B1941" s="1" t="s">
        <v>17</v>
      </c>
      <c r="C1941" s="25" t="s">
        <v>997</v>
      </c>
      <c r="E1941" s="1" t="s">
        <v>26347</v>
      </c>
      <c r="F1941" s="4" t="s">
        <v>20</v>
      </c>
      <c r="G1941" s="2" t="s">
        <v>1598</v>
      </c>
      <c r="H1941" s="1" t="s">
        <v>357</v>
      </c>
      <c r="I1941" s="1" t="s">
        <v>1061</v>
      </c>
      <c r="J1941" s="1" t="s">
        <v>1514</v>
      </c>
      <c r="K1941" s="1" t="s">
        <v>118</v>
      </c>
      <c r="M1941" s="1">
        <f>IF($P$5&lt;20000,H1941*L1941,IF($P$5&lt;50000,I1941*L1941,IF($P$5&lt;100000,J1941*L1941,IF($P$5&lt;80000000,K1941*L1941))))</f>
        <v>0</v>
      </c>
      <c r="N1941" s="4" t="str">
        <f>IF(AND(P1941 &lt;&gt; "", P1941 &lt;&gt; "---"), HYPERLINK(P1941, Q1941), "")</f>
        <v>ссылка</v>
      </c>
      <c r="O1941" s="21">
        <f>L1941*H1941</f>
        <v>0</v>
      </c>
      <c r="P1941" s="26" t="s">
        <v>26348</v>
      </c>
      <c r="Q1941" t="str">
        <f>"ссылка"</f>
        <v>ссылка</v>
      </c>
    </row>
    <row r="1942" spans="1:17" ht="14.25" customHeight="1" outlineLevel="1" x14ac:dyDescent="0.2">
      <c r="A1942" s="24" t="s">
        <v>26349</v>
      </c>
      <c r="B1942" s="1" t="s">
        <v>17</v>
      </c>
      <c r="C1942" s="25" t="s">
        <v>18</v>
      </c>
      <c r="E1942" s="1" t="s">
        <v>26350</v>
      </c>
      <c r="F1942" s="4" t="s">
        <v>20</v>
      </c>
      <c r="G1942" s="2" t="s">
        <v>31</v>
      </c>
      <c r="H1942" s="1" t="s">
        <v>6117</v>
      </c>
      <c r="I1942" s="1" t="s">
        <v>890</v>
      </c>
      <c r="J1942" s="1" t="s">
        <v>3404</v>
      </c>
      <c r="K1942" s="1" t="s">
        <v>4070</v>
      </c>
      <c r="M1942" s="1">
        <f>IF($P$5&lt;20000,H1942*L1942,IF($P$5&lt;50000,I1942*L1942,IF($P$5&lt;100000,J1942*L1942,IF($P$5&lt;80000000,K1942*L1942))))</f>
        <v>0</v>
      </c>
      <c r="N1942" s="4" t="str">
        <f>IF(AND(P1942 &lt;&gt; "", P1942 &lt;&gt; "---"), HYPERLINK(P1942, Q1942), "")</f>
        <v/>
      </c>
      <c r="O1942" s="21">
        <f>L1942*H1942</f>
        <v>0</v>
      </c>
      <c r="P1942" s="26" t="s">
        <v>362</v>
      </c>
      <c r="Q1942" t="str">
        <f>"ссылка"</f>
        <v>ссылка</v>
      </c>
    </row>
    <row r="1943" spans="1:17" ht="14.25" customHeight="1" outlineLevel="1" x14ac:dyDescent="0.2">
      <c r="A1943" s="24" t="s">
        <v>26351</v>
      </c>
      <c r="B1943" s="1" t="s">
        <v>17</v>
      </c>
      <c r="C1943" s="25" t="s">
        <v>2624</v>
      </c>
      <c r="E1943" s="1" t="s">
        <v>26352</v>
      </c>
      <c r="F1943" s="4" t="s">
        <v>20</v>
      </c>
      <c r="G1943" s="2" t="s">
        <v>820</v>
      </c>
      <c r="H1943" s="1" t="s">
        <v>226</v>
      </c>
      <c r="I1943" s="1" t="s">
        <v>5534</v>
      </c>
      <c r="J1943" s="1" t="s">
        <v>3584</v>
      </c>
      <c r="K1943" s="1" t="s">
        <v>2233</v>
      </c>
      <c r="M1943" s="1">
        <f>IF($P$5&lt;20000,H1943*L1943,IF($P$5&lt;50000,I1943*L1943,IF($P$5&lt;100000,J1943*L1943,IF($P$5&lt;80000000,K1943*L1943))))</f>
        <v>0</v>
      </c>
      <c r="N1943" s="4" t="str">
        <f>IF(AND(P1943 &lt;&gt; "", P1943 &lt;&gt; "---"), HYPERLINK(P1943, Q1943), "")</f>
        <v>ссылка</v>
      </c>
      <c r="O1943" s="21">
        <f>L1943*H1943</f>
        <v>0</v>
      </c>
      <c r="P1943" s="26" t="s">
        <v>26353</v>
      </c>
      <c r="Q1943" t="str">
        <f>"ссылка"</f>
        <v>ссылка</v>
      </c>
    </row>
    <row r="1944" spans="1:17" ht="14.25" customHeight="1" outlineLevel="1" x14ac:dyDescent="0.2">
      <c r="A1944" s="24" t="s">
        <v>26354</v>
      </c>
      <c r="B1944" s="1" t="s">
        <v>17</v>
      </c>
      <c r="C1944" s="25" t="s">
        <v>2624</v>
      </c>
      <c r="E1944" s="1" t="s">
        <v>26355</v>
      </c>
      <c r="F1944" s="4" t="s">
        <v>20</v>
      </c>
      <c r="G1944" s="2" t="s">
        <v>2359</v>
      </c>
      <c r="H1944" s="1" t="s">
        <v>2558</v>
      </c>
      <c r="I1944" s="1" t="s">
        <v>471</v>
      </c>
      <c r="J1944" s="1" t="s">
        <v>2506</v>
      </c>
      <c r="K1944" s="1" t="s">
        <v>154</v>
      </c>
      <c r="M1944" s="1">
        <f>IF($P$5&lt;20000,H1944*L1944,IF($P$5&lt;50000,I1944*L1944,IF($P$5&lt;100000,J1944*L1944,IF($P$5&lt;80000000,K1944*L1944))))</f>
        <v>0</v>
      </c>
      <c r="N1944" s="4" t="str">
        <f>IF(AND(P1944 &lt;&gt; "", P1944 &lt;&gt; "---"), HYPERLINK(P1944, Q1944), "")</f>
        <v>ссылка</v>
      </c>
      <c r="O1944" s="21">
        <f>L1944*H1944</f>
        <v>0</v>
      </c>
      <c r="P1944" s="26" t="s">
        <v>26356</v>
      </c>
      <c r="Q1944" t="str">
        <f>"ссылка"</f>
        <v>ссылка</v>
      </c>
    </row>
    <row r="1945" spans="1:17" ht="14.25" customHeight="1" outlineLevel="1" x14ac:dyDescent="0.2">
      <c r="A1945" s="24" t="s">
        <v>26357</v>
      </c>
      <c r="B1945" s="1" t="s">
        <v>17</v>
      </c>
      <c r="C1945" s="25" t="s">
        <v>997</v>
      </c>
      <c r="E1945" s="1" t="s">
        <v>26358</v>
      </c>
      <c r="F1945" s="4" t="s">
        <v>20</v>
      </c>
      <c r="G1945" s="2" t="s">
        <v>1728</v>
      </c>
      <c r="H1945" s="1" t="s">
        <v>544</v>
      </c>
      <c r="I1945" s="1" t="s">
        <v>1378</v>
      </c>
      <c r="J1945" s="1" t="s">
        <v>1379</v>
      </c>
      <c r="K1945" s="1" t="s">
        <v>1380</v>
      </c>
      <c r="M1945" s="1">
        <f>IF($P$5&lt;20000,H1945*L1945,IF($P$5&lt;50000,I1945*L1945,IF($P$5&lt;100000,J1945*L1945,IF($P$5&lt;80000000,K1945*L1945))))</f>
        <v>0</v>
      </c>
      <c r="N1945" s="4" t="str">
        <f>IF(AND(P1945 &lt;&gt; "", P1945 &lt;&gt; "---"), HYPERLINK(P1945, Q1945), "")</f>
        <v>ссылка</v>
      </c>
      <c r="O1945" s="21">
        <f>L1945*H1945</f>
        <v>0</v>
      </c>
      <c r="P1945" s="26" t="s">
        <v>26359</v>
      </c>
      <c r="Q1945" t="str">
        <f>"ссылка"</f>
        <v>ссылка</v>
      </c>
    </row>
    <row r="1946" spans="1:17" ht="14.25" customHeight="1" outlineLevel="1" x14ac:dyDescent="0.2">
      <c r="A1946" s="24" t="s">
        <v>26360</v>
      </c>
      <c r="B1946" s="1" t="s">
        <v>17</v>
      </c>
      <c r="C1946" s="25" t="s">
        <v>2624</v>
      </c>
      <c r="E1946" s="1" t="s">
        <v>26361</v>
      </c>
      <c r="F1946" s="4" t="s">
        <v>20</v>
      </c>
      <c r="G1946" s="2" t="s">
        <v>2194</v>
      </c>
      <c r="H1946" s="1" t="s">
        <v>2160</v>
      </c>
      <c r="I1946" s="1" t="s">
        <v>1596</v>
      </c>
      <c r="J1946" s="1" t="s">
        <v>1597</v>
      </c>
      <c r="K1946" s="1" t="s">
        <v>1118</v>
      </c>
      <c r="M1946" s="1">
        <f>IF($P$5&lt;20000,H1946*L1946,IF($P$5&lt;50000,I1946*L1946,IF($P$5&lt;100000,J1946*L1946,IF($P$5&lt;80000000,K1946*L1946))))</f>
        <v>0</v>
      </c>
      <c r="N1946" s="4" t="str">
        <f>IF(AND(P1946 &lt;&gt; "", P1946 &lt;&gt; "---"), HYPERLINK(P1946, Q1946), "")</f>
        <v>ссылка</v>
      </c>
      <c r="O1946" s="21">
        <f>L1946*H1946</f>
        <v>0</v>
      </c>
      <c r="P1946" s="26" t="s">
        <v>26362</v>
      </c>
      <c r="Q1946" t="str">
        <f>"ссылка"</f>
        <v>ссылка</v>
      </c>
    </row>
    <row r="1947" spans="1:17" ht="14.25" customHeight="1" outlineLevel="1" x14ac:dyDescent="0.2">
      <c r="A1947" s="24" t="s">
        <v>26363</v>
      </c>
      <c r="B1947" s="1" t="s">
        <v>17</v>
      </c>
      <c r="C1947" s="25" t="s">
        <v>2624</v>
      </c>
      <c r="E1947" s="1" t="s">
        <v>26364</v>
      </c>
      <c r="F1947" s="4" t="s">
        <v>20</v>
      </c>
      <c r="G1947" s="2" t="s">
        <v>2282</v>
      </c>
      <c r="H1947" s="1" t="s">
        <v>2598</v>
      </c>
      <c r="I1947" s="1" t="s">
        <v>2217</v>
      </c>
      <c r="J1947" s="1" t="s">
        <v>3258</v>
      </c>
      <c r="K1947" s="1" t="s">
        <v>462</v>
      </c>
      <c r="M1947" s="1">
        <f>IF($P$5&lt;20000,H1947*L1947,IF($P$5&lt;50000,I1947*L1947,IF($P$5&lt;100000,J1947*L1947,IF($P$5&lt;80000000,K1947*L1947))))</f>
        <v>0</v>
      </c>
      <c r="N1947" s="4" t="str">
        <f>IF(AND(P1947 &lt;&gt; "", P1947 &lt;&gt; "---"), HYPERLINK(P1947, Q1947), "")</f>
        <v>ссылка</v>
      </c>
      <c r="O1947" s="21">
        <f>L1947*H1947</f>
        <v>0</v>
      </c>
      <c r="P1947" s="26" t="s">
        <v>26365</v>
      </c>
      <c r="Q1947" t="str">
        <f>"ссылка"</f>
        <v>ссылка</v>
      </c>
    </row>
    <row r="1948" spans="1:17" ht="14.25" customHeight="1" outlineLevel="1" x14ac:dyDescent="0.2">
      <c r="A1948" s="24" t="s">
        <v>26366</v>
      </c>
      <c r="B1948" s="1" t="s">
        <v>17</v>
      </c>
      <c r="C1948" s="25" t="s">
        <v>2624</v>
      </c>
      <c r="E1948" s="1" t="s">
        <v>26367</v>
      </c>
      <c r="F1948" s="4" t="s">
        <v>20</v>
      </c>
      <c r="G1948" s="2" t="s">
        <v>1095</v>
      </c>
      <c r="H1948" s="1" t="s">
        <v>1038</v>
      </c>
      <c r="I1948" s="1" t="s">
        <v>2213</v>
      </c>
      <c r="J1948" s="1" t="s">
        <v>2169</v>
      </c>
      <c r="K1948" s="1" t="s">
        <v>2653</v>
      </c>
      <c r="M1948" s="1">
        <f>IF($P$5&lt;20000,H1948*L1948,IF($P$5&lt;50000,I1948*L1948,IF($P$5&lt;100000,J1948*L1948,IF($P$5&lt;80000000,K1948*L1948))))</f>
        <v>0</v>
      </c>
      <c r="N1948" s="4" t="str">
        <f>IF(AND(P1948 &lt;&gt; "", P1948 &lt;&gt; "---"), HYPERLINK(P1948, Q1948), "")</f>
        <v>ссылка</v>
      </c>
      <c r="O1948" s="21">
        <f>L1948*H1948</f>
        <v>0</v>
      </c>
      <c r="P1948" s="26" t="s">
        <v>26368</v>
      </c>
      <c r="Q1948" t="str">
        <f>"ссылка"</f>
        <v>ссылка</v>
      </c>
    </row>
    <row r="1949" spans="1:17" ht="14.25" customHeight="1" outlineLevel="1" x14ac:dyDescent="0.2">
      <c r="A1949" s="24" t="s">
        <v>26369</v>
      </c>
      <c r="B1949" s="1" t="s">
        <v>17</v>
      </c>
      <c r="C1949" s="25" t="s">
        <v>2624</v>
      </c>
      <c r="E1949" s="1" t="s">
        <v>26370</v>
      </c>
      <c r="F1949" s="4" t="s">
        <v>20</v>
      </c>
      <c r="G1949" s="2" t="s">
        <v>16444</v>
      </c>
      <c r="H1949" s="1" t="s">
        <v>955</v>
      </c>
      <c r="I1949" s="1" t="s">
        <v>8326</v>
      </c>
      <c r="J1949" s="1" t="s">
        <v>5787</v>
      </c>
      <c r="K1949" s="1" t="s">
        <v>12518</v>
      </c>
      <c r="M1949" s="1">
        <f>IF($P$5&lt;20000,H1949*L1949,IF($P$5&lt;50000,I1949*L1949,IF($P$5&lt;100000,J1949*L1949,IF($P$5&lt;80000000,K1949*L1949))))</f>
        <v>0</v>
      </c>
      <c r="N1949" s="4" t="str">
        <f>IF(AND(P1949 &lt;&gt; "", P1949 &lt;&gt; "---"), HYPERLINK(P1949, Q1949), "")</f>
        <v>ссылка</v>
      </c>
      <c r="O1949" s="21">
        <f>L1949*H1949</f>
        <v>0</v>
      </c>
      <c r="P1949" s="26" t="s">
        <v>26371</v>
      </c>
      <c r="Q1949" t="str">
        <f>"ссылка"</f>
        <v>ссылка</v>
      </c>
    </row>
    <row r="1950" spans="1:17" ht="14.25" customHeight="1" outlineLevel="1" x14ac:dyDescent="0.2">
      <c r="A1950" s="24" t="s">
        <v>26372</v>
      </c>
      <c r="B1950" s="1" t="s">
        <v>17</v>
      </c>
      <c r="C1950" s="25" t="s">
        <v>2624</v>
      </c>
      <c r="E1950" s="1" t="s">
        <v>26373</v>
      </c>
      <c r="F1950" s="4" t="s">
        <v>20</v>
      </c>
      <c r="G1950" s="2" t="s">
        <v>6141</v>
      </c>
      <c r="H1950" s="1" t="s">
        <v>3267</v>
      </c>
      <c r="I1950" s="1" t="s">
        <v>1518</v>
      </c>
      <c r="J1950" s="1" t="s">
        <v>272</v>
      </c>
      <c r="K1950" s="1" t="s">
        <v>1439</v>
      </c>
      <c r="M1950" s="1">
        <f>IF($P$5&lt;20000,H1950*L1950,IF($P$5&lt;50000,I1950*L1950,IF($P$5&lt;100000,J1950*L1950,IF($P$5&lt;80000000,K1950*L1950))))</f>
        <v>0</v>
      </c>
      <c r="N1950" s="4" t="str">
        <f>IF(AND(P1950 &lt;&gt; "", P1950 &lt;&gt; "---"), HYPERLINK(P1950, Q1950), "")</f>
        <v>ссылка</v>
      </c>
      <c r="O1950" s="21">
        <f>L1950*H1950</f>
        <v>0</v>
      </c>
      <c r="P1950" s="26" t="s">
        <v>26374</v>
      </c>
      <c r="Q1950" t="str">
        <f>"ссылка"</f>
        <v>ссылка</v>
      </c>
    </row>
    <row r="1951" spans="1:17" ht="14.25" customHeight="1" outlineLevel="1" x14ac:dyDescent="0.2">
      <c r="A1951" s="24" t="s">
        <v>26375</v>
      </c>
      <c r="B1951" s="1" t="s">
        <v>17</v>
      </c>
      <c r="C1951" s="25" t="s">
        <v>997</v>
      </c>
      <c r="E1951" s="1" t="s">
        <v>26376</v>
      </c>
      <c r="F1951" s="4" t="s">
        <v>20</v>
      </c>
      <c r="G1951" s="2" t="s">
        <v>226</v>
      </c>
      <c r="H1951" s="1" t="s">
        <v>1620</v>
      </c>
      <c r="I1951" s="1" t="s">
        <v>1456</v>
      </c>
      <c r="J1951" s="1" t="s">
        <v>3305</v>
      </c>
      <c r="K1951" s="1" t="s">
        <v>2234</v>
      </c>
      <c r="M1951" s="1">
        <f>IF($P$5&lt;20000,H1951*L1951,IF($P$5&lt;50000,I1951*L1951,IF($P$5&lt;100000,J1951*L1951,IF($P$5&lt;80000000,K1951*L1951))))</f>
        <v>0</v>
      </c>
      <c r="N1951" s="4" t="str">
        <f>IF(AND(P1951 &lt;&gt; "", P1951 &lt;&gt; "---"), HYPERLINK(P1951, Q1951), "")</f>
        <v>ссылка</v>
      </c>
      <c r="O1951" s="21">
        <f>L1951*H1951</f>
        <v>0</v>
      </c>
      <c r="P1951" s="26" t="s">
        <v>26377</v>
      </c>
      <c r="Q1951" t="str">
        <f>"ссылка"</f>
        <v>ссылка</v>
      </c>
    </row>
    <row r="1952" spans="1:17" ht="14.25" customHeight="1" outlineLevel="1" x14ac:dyDescent="0.2">
      <c r="A1952" s="24" t="s">
        <v>26378</v>
      </c>
      <c r="B1952" s="1" t="s">
        <v>17</v>
      </c>
      <c r="C1952" s="25" t="s">
        <v>2624</v>
      </c>
      <c r="E1952" s="1" t="s">
        <v>26379</v>
      </c>
      <c r="F1952" s="4" t="s">
        <v>20</v>
      </c>
      <c r="G1952" s="2" t="s">
        <v>229</v>
      </c>
      <c r="H1952" s="1" t="s">
        <v>1648</v>
      </c>
      <c r="I1952" s="1" t="s">
        <v>875</v>
      </c>
      <c r="J1952" s="1" t="s">
        <v>1316</v>
      </c>
      <c r="K1952" s="1" t="s">
        <v>127</v>
      </c>
      <c r="M1952" s="1">
        <f>IF($P$5&lt;20000,H1952*L1952,IF($P$5&lt;50000,I1952*L1952,IF($P$5&lt;100000,J1952*L1952,IF($P$5&lt;80000000,K1952*L1952))))</f>
        <v>0</v>
      </c>
      <c r="N1952" s="4" t="str">
        <f>IF(AND(P1952 &lt;&gt; "", P1952 &lt;&gt; "---"), HYPERLINK(P1952, Q1952), "")</f>
        <v>ссылка</v>
      </c>
      <c r="O1952" s="21">
        <f>L1952*H1952</f>
        <v>0</v>
      </c>
      <c r="P1952" s="26" t="s">
        <v>26380</v>
      </c>
      <c r="Q1952" t="str">
        <f>"ссылка"</f>
        <v>ссылка</v>
      </c>
    </row>
    <row r="1953" spans="1:17" ht="14.25" customHeight="1" outlineLevel="1" x14ac:dyDescent="0.2">
      <c r="A1953" s="24" t="s">
        <v>26381</v>
      </c>
      <c r="B1953" s="1" t="s">
        <v>17</v>
      </c>
      <c r="C1953" s="25" t="s">
        <v>997</v>
      </c>
      <c r="E1953" s="1" t="s">
        <v>26382</v>
      </c>
      <c r="F1953" s="4" t="s">
        <v>20</v>
      </c>
      <c r="G1953" s="2" t="s">
        <v>4035</v>
      </c>
      <c r="H1953" s="1" t="s">
        <v>1344</v>
      </c>
      <c r="I1953" s="1" t="s">
        <v>2124</v>
      </c>
      <c r="J1953" s="1" t="s">
        <v>1808</v>
      </c>
      <c r="K1953" s="1" t="s">
        <v>2562</v>
      </c>
      <c r="M1953" s="1">
        <f>IF($P$5&lt;20000,H1953*L1953,IF($P$5&lt;50000,I1953*L1953,IF($P$5&lt;100000,J1953*L1953,IF($P$5&lt;80000000,K1953*L1953))))</f>
        <v>0</v>
      </c>
      <c r="N1953" s="4" t="str">
        <f>IF(AND(P1953 &lt;&gt; "", P1953 &lt;&gt; "---"), HYPERLINK(P1953, Q1953), "")</f>
        <v>ссылка</v>
      </c>
      <c r="O1953" s="21">
        <f>L1953*H1953</f>
        <v>0</v>
      </c>
      <c r="P1953" s="26" t="s">
        <v>26383</v>
      </c>
      <c r="Q1953" t="str">
        <f>"ссылка"</f>
        <v>ссылка</v>
      </c>
    </row>
    <row r="1954" spans="1:17" ht="14.25" customHeight="1" outlineLevel="1" x14ac:dyDescent="0.2">
      <c r="A1954" s="24" t="s">
        <v>26384</v>
      </c>
      <c r="B1954" s="1" t="s">
        <v>17</v>
      </c>
      <c r="C1954" s="25" t="s">
        <v>997</v>
      </c>
      <c r="E1954" s="1" t="s">
        <v>26385</v>
      </c>
      <c r="F1954" s="4" t="s">
        <v>20</v>
      </c>
      <c r="G1954" s="2" t="s">
        <v>1296</v>
      </c>
      <c r="H1954" s="1" t="s">
        <v>1392</v>
      </c>
      <c r="I1954" s="1" t="s">
        <v>1302</v>
      </c>
      <c r="J1954" s="1" t="s">
        <v>1303</v>
      </c>
      <c r="K1954" s="1" t="s">
        <v>1304</v>
      </c>
      <c r="M1954" s="1">
        <f>IF($P$5&lt;20000,H1954*L1954,IF($P$5&lt;50000,I1954*L1954,IF($P$5&lt;100000,J1954*L1954,IF($P$5&lt;80000000,K1954*L1954))))</f>
        <v>0</v>
      </c>
      <c r="N1954" s="4" t="str">
        <f>IF(AND(P1954 &lt;&gt; "", P1954 &lt;&gt; "---"), HYPERLINK(P1954, Q1954), "")</f>
        <v>ссылка</v>
      </c>
      <c r="O1954" s="21">
        <f>L1954*H1954</f>
        <v>0</v>
      </c>
      <c r="P1954" s="26" t="s">
        <v>26386</v>
      </c>
      <c r="Q1954" t="str">
        <f>"ссылка"</f>
        <v>ссылка</v>
      </c>
    </row>
    <row r="1955" spans="1:17" ht="14.25" customHeight="1" outlineLevel="1" x14ac:dyDescent="0.2">
      <c r="A1955" s="24" t="s">
        <v>26387</v>
      </c>
      <c r="B1955" s="1" t="s">
        <v>17</v>
      </c>
      <c r="C1955" s="25" t="s">
        <v>2624</v>
      </c>
      <c r="E1955" s="1" t="s">
        <v>26388</v>
      </c>
      <c r="F1955" s="4" t="s">
        <v>20</v>
      </c>
      <c r="G1955" s="2" t="s">
        <v>6657</v>
      </c>
      <c r="H1955" s="1" t="s">
        <v>1467</v>
      </c>
      <c r="I1955" s="1" t="s">
        <v>2160</v>
      </c>
      <c r="J1955" s="1" t="s">
        <v>1662</v>
      </c>
      <c r="K1955" s="1" t="s">
        <v>1611</v>
      </c>
      <c r="M1955" s="1">
        <f>IF($P$5&lt;20000,H1955*L1955,IF($P$5&lt;50000,I1955*L1955,IF($P$5&lt;100000,J1955*L1955,IF($P$5&lt;80000000,K1955*L1955))))</f>
        <v>0</v>
      </c>
      <c r="N1955" s="4" t="str">
        <f>IF(AND(P1955 &lt;&gt; "", P1955 &lt;&gt; "---"), HYPERLINK(P1955, Q1955), "")</f>
        <v>ссылка</v>
      </c>
      <c r="O1955" s="21">
        <f>L1955*H1955</f>
        <v>0</v>
      </c>
      <c r="P1955" s="26" t="s">
        <v>26389</v>
      </c>
      <c r="Q1955" t="str">
        <f>"ссылка"</f>
        <v>ссылка</v>
      </c>
    </row>
    <row r="1956" spans="1:17" ht="14.25" customHeight="1" outlineLevel="1" x14ac:dyDescent="0.2">
      <c r="A1956" s="24" t="s">
        <v>26448</v>
      </c>
      <c r="B1956" s="1" t="s">
        <v>17</v>
      </c>
      <c r="C1956" s="25" t="s">
        <v>2624</v>
      </c>
      <c r="E1956" s="1" t="s">
        <v>26449</v>
      </c>
      <c r="F1956" s="4" t="s">
        <v>20</v>
      </c>
      <c r="G1956" s="2" t="s">
        <v>1460</v>
      </c>
      <c r="H1956" s="1" t="s">
        <v>1695</v>
      </c>
      <c r="I1956" s="1" t="s">
        <v>877</v>
      </c>
      <c r="J1956" s="1" t="s">
        <v>116</v>
      </c>
      <c r="K1956" s="1" t="s">
        <v>1756</v>
      </c>
      <c r="M1956" s="1">
        <f>IF($P$5&lt;20000,H1956*L1956,IF($P$5&lt;50000,I1956*L1956,IF($P$5&lt;100000,J1956*L1956,IF($P$5&lt;80000000,K1956*L1956))))</f>
        <v>0</v>
      </c>
      <c r="N1956" s="4" t="str">
        <f>IF(AND(P1956 &lt;&gt; "", P1956 &lt;&gt; "---"), HYPERLINK(P1956, Q1956), "")</f>
        <v>ссылка</v>
      </c>
      <c r="O1956" s="21">
        <f>L1956*H1956</f>
        <v>0</v>
      </c>
      <c r="P1956" s="26" t="s">
        <v>26450</v>
      </c>
      <c r="Q1956" t="str">
        <f>"ссылка"</f>
        <v>ссылка</v>
      </c>
    </row>
    <row r="1957" spans="1:17" ht="14.25" customHeight="1" outlineLevel="1" x14ac:dyDescent="0.2">
      <c r="A1957" s="24" t="s">
        <v>26451</v>
      </c>
      <c r="B1957" s="1" t="s">
        <v>17</v>
      </c>
      <c r="C1957" s="25" t="s">
        <v>997</v>
      </c>
      <c r="E1957" s="1" t="s">
        <v>26452</v>
      </c>
      <c r="F1957" s="4" t="s">
        <v>20</v>
      </c>
      <c r="G1957" s="2" t="s">
        <v>1349</v>
      </c>
      <c r="H1957" s="1" t="s">
        <v>1126</v>
      </c>
      <c r="I1957" s="1" t="s">
        <v>987</v>
      </c>
      <c r="J1957" s="1" t="s">
        <v>1127</v>
      </c>
      <c r="K1957" s="1" t="s">
        <v>544</v>
      </c>
      <c r="M1957" s="1">
        <f>IF($P$5&lt;20000,H1957*L1957,IF($P$5&lt;50000,I1957*L1957,IF($P$5&lt;100000,J1957*L1957,IF($P$5&lt;80000000,K1957*L1957))))</f>
        <v>0</v>
      </c>
      <c r="N1957" s="4" t="str">
        <f>IF(AND(P1957 &lt;&gt; "", P1957 &lt;&gt; "---"), HYPERLINK(P1957, Q1957), "")</f>
        <v>ссылка</v>
      </c>
      <c r="O1957" s="21">
        <f>L1957*H1957</f>
        <v>0</v>
      </c>
      <c r="P1957" s="26" t="s">
        <v>26453</v>
      </c>
      <c r="Q1957" t="str">
        <f>"ссылка"</f>
        <v>ссылка</v>
      </c>
    </row>
    <row r="1958" spans="1:17" ht="14.25" customHeight="1" outlineLevel="1" x14ac:dyDescent="0.2">
      <c r="A1958" s="24" t="s">
        <v>26793</v>
      </c>
      <c r="B1958" s="1" t="s">
        <v>17</v>
      </c>
      <c r="C1958" s="25" t="s">
        <v>36</v>
      </c>
      <c r="E1958" s="1" t="s">
        <v>26794</v>
      </c>
      <c r="F1958" s="4" t="s">
        <v>20</v>
      </c>
      <c r="G1958" s="2" t="s">
        <v>1011</v>
      </c>
      <c r="H1958" s="1" t="s">
        <v>1126</v>
      </c>
      <c r="I1958" s="1" t="s">
        <v>1082</v>
      </c>
      <c r="J1958" s="1" t="s">
        <v>1127</v>
      </c>
      <c r="K1958" s="1" t="s">
        <v>1001</v>
      </c>
      <c r="M1958" s="1">
        <f>IF($P$5&lt;20000,H1958*L1958,IF($P$5&lt;50000,I1958*L1958,IF($P$5&lt;100000,J1958*L1958,IF($P$5&lt;80000000,K1958*L1958))))</f>
        <v>0</v>
      </c>
      <c r="N1958" s="4" t="str">
        <f>IF(AND(P1958 &lt;&gt; "", P1958 &lt;&gt; "---"), HYPERLINK(P1958, Q1958), "")</f>
        <v>ссылка</v>
      </c>
      <c r="O1958" s="21">
        <f>L1958*H1958</f>
        <v>0</v>
      </c>
      <c r="P1958" s="26" t="s">
        <v>26795</v>
      </c>
      <c r="Q1958" t="str">
        <f>"ссылка"</f>
        <v>ссылка</v>
      </c>
    </row>
    <row r="1959" spans="1:17" ht="14.25" customHeight="1" outlineLevel="1" x14ac:dyDescent="0.2">
      <c r="A1959" s="24" t="s">
        <v>26796</v>
      </c>
      <c r="B1959" s="1" t="s">
        <v>17</v>
      </c>
      <c r="C1959" s="25" t="s">
        <v>36</v>
      </c>
      <c r="E1959" s="1" t="s">
        <v>26797</v>
      </c>
      <c r="F1959" s="4" t="s">
        <v>20</v>
      </c>
      <c r="G1959" s="2" t="s">
        <v>1392</v>
      </c>
      <c r="H1959" s="1" t="s">
        <v>1370</v>
      </c>
      <c r="I1959" s="1" t="s">
        <v>1364</v>
      </c>
      <c r="J1959" s="1" t="s">
        <v>1365</v>
      </c>
      <c r="K1959" s="1" t="s">
        <v>1075</v>
      </c>
      <c r="M1959" s="1">
        <f>IF($P$5&lt;20000,H1959*L1959,IF($P$5&lt;50000,I1959*L1959,IF($P$5&lt;100000,J1959*L1959,IF($P$5&lt;80000000,K1959*L1959))))</f>
        <v>0</v>
      </c>
      <c r="N1959" s="4" t="str">
        <f>IF(AND(P1959 &lt;&gt; "", P1959 &lt;&gt; "---"), HYPERLINK(P1959, Q1959), "")</f>
        <v>ссылка</v>
      </c>
      <c r="O1959" s="21">
        <f>L1959*H1959</f>
        <v>0</v>
      </c>
      <c r="P1959" s="26" t="s">
        <v>26798</v>
      </c>
      <c r="Q1959" t="str">
        <f>"ссылка"</f>
        <v>ссылка</v>
      </c>
    </row>
    <row r="1960" spans="1:17" ht="14.25" customHeight="1" outlineLevel="1" x14ac:dyDescent="0.2">
      <c r="A1960" s="24" t="s">
        <v>26799</v>
      </c>
      <c r="B1960" s="1" t="s">
        <v>17</v>
      </c>
      <c r="E1960" s="1" t="s">
        <v>26800</v>
      </c>
      <c r="F1960" s="4" t="s">
        <v>20</v>
      </c>
      <c r="G1960" s="2" t="s">
        <v>1011</v>
      </c>
      <c r="H1960" s="1" t="s">
        <v>1126</v>
      </c>
      <c r="I1960" s="1" t="s">
        <v>1082</v>
      </c>
      <c r="J1960" s="1" t="s">
        <v>1127</v>
      </c>
      <c r="K1960" s="1" t="s">
        <v>1001</v>
      </c>
      <c r="M1960" s="1">
        <f>IF($P$5&lt;20000,H1960*L1960,IF($P$5&lt;50000,I1960*L1960,IF($P$5&lt;100000,J1960*L1960,IF($P$5&lt;80000000,K1960*L1960))))</f>
        <v>0</v>
      </c>
      <c r="N1960" s="4" t="str">
        <f>IF(AND(P1960 &lt;&gt; "", P1960 &lt;&gt; "---"), HYPERLINK(P1960, Q1960), "")</f>
        <v>ссылка</v>
      </c>
      <c r="O1960" s="21">
        <f>L1960*H1960</f>
        <v>0</v>
      </c>
      <c r="P1960" s="26" t="s">
        <v>26801</v>
      </c>
      <c r="Q1960" t="str">
        <f>"ссылка"</f>
        <v>ссылка</v>
      </c>
    </row>
    <row r="1961" spans="1:17" ht="14.25" customHeight="1" outlineLevel="1" x14ac:dyDescent="0.2">
      <c r="A1961" s="24" t="s">
        <v>26802</v>
      </c>
      <c r="B1961" s="1" t="s">
        <v>17</v>
      </c>
      <c r="C1961" s="25" t="s">
        <v>36</v>
      </c>
      <c r="E1961" s="1" t="s">
        <v>26803</v>
      </c>
      <c r="F1961" s="4" t="s">
        <v>20</v>
      </c>
      <c r="G1961" s="2" t="s">
        <v>1011</v>
      </c>
      <c r="H1961" s="1" t="s">
        <v>1126</v>
      </c>
      <c r="I1961" s="1" t="s">
        <v>1082</v>
      </c>
      <c r="J1961" s="1" t="s">
        <v>1127</v>
      </c>
      <c r="K1961" s="1" t="s">
        <v>1001</v>
      </c>
      <c r="M1961" s="1">
        <f>IF($P$5&lt;20000,H1961*L1961,IF($P$5&lt;50000,I1961*L1961,IF($P$5&lt;100000,J1961*L1961,IF($P$5&lt;80000000,K1961*L1961))))</f>
        <v>0</v>
      </c>
      <c r="N1961" s="4" t="str">
        <f>IF(AND(P1961 &lt;&gt; "", P1961 &lt;&gt; "---"), HYPERLINK(P1961, Q1961), "")</f>
        <v>ссылка</v>
      </c>
      <c r="O1961" s="21">
        <f>L1961*H1961</f>
        <v>0</v>
      </c>
      <c r="P1961" s="26" t="s">
        <v>26804</v>
      </c>
      <c r="Q1961" t="str">
        <f>"ссылка"</f>
        <v>ссылка</v>
      </c>
    </row>
    <row r="1962" spans="1:17" ht="14.25" customHeight="1" outlineLevel="1" x14ac:dyDescent="0.2">
      <c r="A1962" s="24" t="s">
        <v>26805</v>
      </c>
      <c r="B1962" s="1" t="s">
        <v>17</v>
      </c>
      <c r="C1962" s="25" t="s">
        <v>36</v>
      </c>
      <c r="E1962" s="1" t="s">
        <v>26806</v>
      </c>
      <c r="F1962" s="4" t="s">
        <v>20</v>
      </c>
      <c r="G1962" s="2" t="s">
        <v>1392</v>
      </c>
      <c r="H1962" s="1" t="s">
        <v>1370</v>
      </c>
      <c r="I1962" s="1" t="s">
        <v>1364</v>
      </c>
      <c r="J1962" s="1" t="s">
        <v>1365</v>
      </c>
      <c r="K1962" s="1" t="s">
        <v>1075</v>
      </c>
      <c r="M1962" s="1">
        <f>IF($P$5&lt;20000,H1962*L1962,IF($P$5&lt;50000,I1962*L1962,IF($P$5&lt;100000,J1962*L1962,IF($P$5&lt;80000000,K1962*L1962))))</f>
        <v>0</v>
      </c>
      <c r="N1962" s="4" t="str">
        <f>IF(AND(P1962 &lt;&gt; "", P1962 &lt;&gt; "---"), HYPERLINK(P1962, Q1962), "")</f>
        <v>ссылка</v>
      </c>
      <c r="O1962" s="21">
        <f>L1962*H1962</f>
        <v>0</v>
      </c>
      <c r="P1962" s="26" t="s">
        <v>26807</v>
      </c>
      <c r="Q1962" t="str">
        <f>"ссылка"</f>
        <v>ссылка</v>
      </c>
    </row>
    <row r="1963" spans="1:17" ht="14.25" customHeight="1" outlineLevel="1" x14ac:dyDescent="0.2">
      <c r="A1963" s="24" t="s">
        <v>26808</v>
      </c>
      <c r="B1963" s="1" t="s">
        <v>17</v>
      </c>
      <c r="C1963" s="25" t="s">
        <v>36</v>
      </c>
      <c r="E1963" s="1" t="s">
        <v>26809</v>
      </c>
      <c r="F1963" s="4" t="s">
        <v>20</v>
      </c>
      <c r="G1963" s="2" t="s">
        <v>1011</v>
      </c>
      <c r="H1963" s="1" t="s">
        <v>1126</v>
      </c>
      <c r="I1963" s="1" t="s">
        <v>1082</v>
      </c>
      <c r="J1963" s="1" t="s">
        <v>1127</v>
      </c>
      <c r="K1963" s="1" t="s">
        <v>1001</v>
      </c>
      <c r="M1963" s="1">
        <f>IF($P$5&lt;20000,H1963*L1963,IF($P$5&lt;50000,I1963*L1963,IF($P$5&lt;100000,J1963*L1963,IF($P$5&lt;80000000,K1963*L1963))))</f>
        <v>0</v>
      </c>
      <c r="N1963" s="4" t="str">
        <f>IF(AND(P1963 &lt;&gt; "", P1963 &lt;&gt; "---"), HYPERLINK(P1963, Q1963), "")</f>
        <v>ссылка</v>
      </c>
      <c r="O1963" s="21">
        <f>L1963*H1963</f>
        <v>0</v>
      </c>
      <c r="P1963" s="26" t="s">
        <v>26810</v>
      </c>
      <c r="Q1963" t="str">
        <f>"ссылка"</f>
        <v>ссылка</v>
      </c>
    </row>
    <row r="1964" spans="1:17" ht="14.25" customHeight="1" outlineLevel="1" x14ac:dyDescent="0.2">
      <c r="A1964" s="24" t="s">
        <v>26811</v>
      </c>
      <c r="B1964" s="1" t="s">
        <v>17</v>
      </c>
      <c r="E1964" s="1" t="s">
        <v>26812</v>
      </c>
      <c r="F1964" s="4" t="s">
        <v>20</v>
      </c>
      <c r="G1964" s="2" t="s">
        <v>1011</v>
      </c>
      <c r="H1964" s="1" t="s">
        <v>1126</v>
      </c>
      <c r="I1964" s="1" t="s">
        <v>1082</v>
      </c>
      <c r="J1964" s="1" t="s">
        <v>1127</v>
      </c>
      <c r="K1964" s="1" t="s">
        <v>1001</v>
      </c>
      <c r="M1964" s="1">
        <f>IF($P$5&lt;20000,H1964*L1964,IF($P$5&lt;50000,I1964*L1964,IF($P$5&lt;100000,J1964*L1964,IF($P$5&lt;80000000,K1964*L1964))))</f>
        <v>0</v>
      </c>
      <c r="N1964" s="4" t="str">
        <f>IF(AND(P1964 &lt;&gt; "", P1964 &lt;&gt; "---"), HYPERLINK(P1964, Q1964), "")</f>
        <v>ссылка</v>
      </c>
      <c r="O1964" s="21">
        <f>L1964*H1964</f>
        <v>0</v>
      </c>
      <c r="P1964" s="26" t="s">
        <v>26813</v>
      </c>
      <c r="Q1964" t="str">
        <f>"ссылка"</f>
        <v>ссылка</v>
      </c>
    </row>
    <row r="1965" spans="1:17" ht="14.25" customHeight="1" outlineLevel="1" x14ac:dyDescent="0.2">
      <c r="A1965" s="24" t="s">
        <v>26814</v>
      </c>
      <c r="B1965" s="1" t="s">
        <v>17</v>
      </c>
      <c r="C1965" s="25" t="s">
        <v>36</v>
      </c>
      <c r="E1965" s="1" t="s">
        <v>26815</v>
      </c>
      <c r="F1965" s="4" t="s">
        <v>20</v>
      </c>
      <c r="G1965" s="2" t="s">
        <v>1011</v>
      </c>
      <c r="H1965" s="1" t="s">
        <v>1126</v>
      </c>
      <c r="I1965" s="1" t="s">
        <v>1082</v>
      </c>
      <c r="J1965" s="1" t="s">
        <v>1127</v>
      </c>
      <c r="K1965" s="1" t="s">
        <v>1001</v>
      </c>
      <c r="M1965" s="1">
        <f>IF($P$5&lt;20000,H1965*L1965,IF($P$5&lt;50000,I1965*L1965,IF($P$5&lt;100000,J1965*L1965,IF($P$5&lt;80000000,K1965*L1965))))</f>
        <v>0</v>
      </c>
      <c r="N1965" s="4" t="str">
        <f>IF(AND(P1965 &lt;&gt; "", P1965 &lt;&gt; "---"), HYPERLINK(P1965, Q1965), "")</f>
        <v>ссылка</v>
      </c>
      <c r="O1965" s="21">
        <f>L1965*H1965</f>
        <v>0</v>
      </c>
      <c r="P1965" s="26" t="s">
        <v>26816</v>
      </c>
      <c r="Q1965" t="str">
        <f>"ссылка"</f>
        <v>ссылка</v>
      </c>
    </row>
    <row r="1966" spans="1:17" ht="14.25" customHeight="1" outlineLevel="1" x14ac:dyDescent="0.2">
      <c r="A1966" s="24" t="s">
        <v>26817</v>
      </c>
      <c r="B1966" s="1" t="s">
        <v>17</v>
      </c>
      <c r="E1966" s="1" t="s">
        <v>26818</v>
      </c>
      <c r="F1966" s="4" t="s">
        <v>20</v>
      </c>
      <c r="G1966" s="2" t="s">
        <v>1011</v>
      </c>
      <c r="H1966" s="1" t="s">
        <v>1126</v>
      </c>
      <c r="I1966" s="1" t="s">
        <v>1082</v>
      </c>
      <c r="J1966" s="1" t="s">
        <v>1127</v>
      </c>
      <c r="K1966" s="1" t="s">
        <v>1001</v>
      </c>
      <c r="M1966" s="1">
        <f>IF($P$5&lt;20000,H1966*L1966,IF($P$5&lt;50000,I1966*L1966,IF($P$5&lt;100000,J1966*L1966,IF($P$5&lt;80000000,K1966*L1966))))</f>
        <v>0</v>
      </c>
      <c r="N1966" s="4" t="str">
        <f>IF(AND(P1966 &lt;&gt; "", P1966 &lt;&gt; "---"), HYPERLINK(P1966, Q1966), "")</f>
        <v>ссылка</v>
      </c>
      <c r="O1966" s="21">
        <f>L1966*H1966</f>
        <v>0</v>
      </c>
      <c r="P1966" s="26" t="s">
        <v>26819</v>
      </c>
      <c r="Q1966" t="str">
        <f>"ссылка"</f>
        <v>ссылка</v>
      </c>
    </row>
    <row r="1967" spans="1:17" ht="14.25" customHeight="1" outlineLevel="1" x14ac:dyDescent="0.2">
      <c r="A1967" s="24" t="s">
        <v>26820</v>
      </c>
      <c r="B1967" s="1" t="s">
        <v>17</v>
      </c>
      <c r="C1967" s="25" t="s">
        <v>36</v>
      </c>
      <c r="E1967" s="1" t="s">
        <v>26821</v>
      </c>
      <c r="F1967" s="4" t="s">
        <v>20</v>
      </c>
      <c r="G1967" s="2" t="s">
        <v>1011</v>
      </c>
      <c r="H1967" s="1" t="s">
        <v>1126</v>
      </c>
      <c r="I1967" s="1" t="s">
        <v>1082</v>
      </c>
      <c r="J1967" s="1" t="s">
        <v>1127</v>
      </c>
      <c r="K1967" s="1" t="s">
        <v>1001</v>
      </c>
      <c r="M1967" s="1">
        <f>IF($P$5&lt;20000,H1967*L1967,IF($P$5&lt;50000,I1967*L1967,IF($P$5&lt;100000,J1967*L1967,IF($P$5&lt;80000000,K1967*L1967))))</f>
        <v>0</v>
      </c>
      <c r="N1967" s="4" t="str">
        <f>IF(AND(P1967 &lt;&gt; "", P1967 &lt;&gt; "---"), HYPERLINK(P1967, Q1967), "")</f>
        <v>ссылка</v>
      </c>
      <c r="O1967" s="21">
        <f>L1967*H1967</f>
        <v>0</v>
      </c>
      <c r="P1967" s="26" t="s">
        <v>26822</v>
      </c>
      <c r="Q1967" t="str">
        <f>"ссылка"</f>
        <v>ссылка</v>
      </c>
    </row>
    <row r="1968" spans="1:17" ht="14.25" customHeight="1" outlineLevel="1" x14ac:dyDescent="0.2">
      <c r="A1968" s="24" t="s">
        <v>26823</v>
      </c>
      <c r="B1968" s="1" t="s">
        <v>17</v>
      </c>
      <c r="C1968" s="25" t="s">
        <v>997</v>
      </c>
      <c r="E1968" s="1" t="s">
        <v>26824</v>
      </c>
      <c r="F1968" s="4" t="s">
        <v>20</v>
      </c>
      <c r="G1968" s="2" t="s">
        <v>4035</v>
      </c>
      <c r="H1968" s="1" t="s">
        <v>1344</v>
      </c>
      <c r="I1968" s="1" t="s">
        <v>2124</v>
      </c>
      <c r="J1968" s="1" t="s">
        <v>1808</v>
      </c>
      <c r="K1968" s="1" t="s">
        <v>2562</v>
      </c>
      <c r="M1968" s="1">
        <f>IF($P$5&lt;20000,H1968*L1968,IF($P$5&lt;50000,I1968*L1968,IF($P$5&lt;100000,J1968*L1968,IF($P$5&lt;80000000,K1968*L1968))))</f>
        <v>0</v>
      </c>
      <c r="N1968" s="4" t="str">
        <f>IF(AND(P1968 &lt;&gt; "", P1968 &lt;&gt; "---"), HYPERLINK(P1968, Q1968), "")</f>
        <v>ссылка</v>
      </c>
      <c r="O1968" s="21">
        <f>L1968*H1968</f>
        <v>0</v>
      </c>
      <c r="P1968" s="26" t="s">
        <v>26825</v>
      </c>
      <c r="Q1968" t="str">
        <f>"ссылка"</f>
        <v>ссылка</v>
      </c>
    </row>
    <row r="1969" spans="1:17" ht="14.25" customHeight="1" outlineLevel="1" x14ac:dyDescent="0.2">
      <c r="A1969" s="24" t="s">
        <v>26826</v>
      </c>
      <c r="B1969" s="1" t="s">
        <v>17</v>
      </c>
      <c r="E1969" s="1" t="s">
        <v>26827</v>
      </c>
      <c r="F1969" s="4" t="s">
        <v>20</v>
      </c>
      <c r="G1969" s="2" t="s">
        <v>1392</v>
      </c>
      <c r="H1969" s="1" t="s">
        <v>1370</v>
      </c>
      <c r="I1969" s="1" t="s">
        <v>1364</v>
      </c>
      <c r="J1969" s="1" t="s">
        <v>1365</v>
      </c>
      <c r="K1969" s="1" t="s">
        <v>1075</v>
      </c>
      <c r="M1969" s="1">
        <f>IF($P$5&lt;20000,H1969*L1969,IF($P$5&lt;50000,I1969*L1969,IF($P$5&lt;100000,J1969*L1969,IF($P$5&lt;80000000,K1969*L1969))))</f>
        <v>0</v>
      </c>
      <c r="N1969" s="4" t="str">
        <f>IF(AND(P1969 &lt;&gt; "", P1969 &lt;&gt; "---"), HYPERLINK(P1969, Q1969), "")</f>
        <v>ссылка</v>
      </c>
      <c r="O1969" s="21">
        <f>L1969*H1969</f>
        <v>0</v>
      </c>
      <c r="P1969" s="26" t="s">
        <v>26828</v>
      </c>
      <c r="Q1969" t="str">
        <f>"ссылка"</f>
        <v>ссылка</v>
      </c>
    </row>
    <row r="1970" spans="1:17" ht="14.25" customHeight="1" outlineLevel="1" x14ac:dyDescent="0.2">
      <c r="A1970" s="24" t="s">
        <v>26829</v>
      </c>
      <c r="B1970" s="1" t="s">
        <v>17</v>
      </c>
      <c r="C1970" s="25" t="s">
        <v>36</v>
      </c>
      <c r="E1970" s="1" t="s">
        <v>26830</v>
      </c>
      <c r="F1970" s="4" t="s">
        <v>20</v>
      </c>
      <c r="G1970" s="2" t="s">
        <v>1011</v>
      </c>
      <c r="H1970" s="1" t="s">
        <v>1126</v>
      </c>
      <c r="I1970" s="1" t="s">
        <v>1082</v>
      </c>
      <c r="J1970" s="1" t="s">
        <v>1127</v>
      </c>
      <c r="K1970" s="1" t="s">
        <v>1001</v>
      </c>
      <c r="M1970" s="1">
        <f>IF($P$5&lt;20000,H1970*L1970,IF($P$5&lt;50000,I1970*L1970,IF($P$5&lt;100000,J1970*L1970,IF($P$5&lt;80000000,K1970*L1970))))</f>
        <v>0</v>
      </c>
      <c r="N1970" s="4" t="str">
        <f>IF(AND(P1970 &lt;&gt; "", P1970 &lt;&gt; "---"), HYPERLINK(P1970, Q1970), "")</f>
        <v>ссылка</v>
      </c>
      <c r="O1970" s="21">
        <f>L1970*H1970</f>
        <v>0</v>
      </c>
      <c r="P1970" s="26" t="s">
        <v>26831</v>
      </c>
      <c r="Q1970" t="str">
        <f>"ссылка"</f>
        <v>ссылка</v>
      </c>
    </row>
    <row r="1971" spans="1:17" ht="14.25" customHeight="1" outlineLevel="1" x14ac:dyDescent="0.2">
      <c r="A1971" s="24" t="s">
        <v>26832</v>
      </c>
      <c r="B1971" s="1" t="s">
        <v>17</v>
      </c>
      <c r="C1971" s="25" t="s">
        <v>45</v>
      </c>
      <c r="E1971" s="1" t="s">
        <v>26833</v>
      </c>
      <c r="F1971" s="4" t="s">
        <v>20</v>
      </c>
      <c r="G1971" s="2" t="s">
        <v>463</v>
      </c>
      <c r="H1971" s="1" t="s">
        <v>1016</v>
      </c>
      <c r="I1971" s="1" t="s">
        <v>1444</v>
      </c>
      <c r="J1971" s="1" t="s">
        <v>894</v>
      </c>
      <c r="K1971" s="1" t="s">
        <v>1524</v>
      </c>
      <c r="M1971" s="1">
        <f>IF($P$5&lt;20000,H1971*L1971,IF($P$5&lt;50000,I1971*L1971,IF($P$5&lt;100000,J1971*L1971,IF($P$5&lt;80000000,K1971*L1971))))</f>
        <v>0</v>
      </c>
      <c r="N1971" s="4" t="str">
        <f>IF(AND(P1971 &lt;&gt; "", P1971 &lt;&gt; "---"), HYPERLINK(P1971, Q1971), "")</f>
        <v>ссылка</v>
      </c>
      <c r="O1971" s="21">
        <f>L1971*H1971</f>
        <v>0</v>
      </c>
      <c r="P1971" s="26" t="s">
        <v>26834</v>
      </c>
      <c r="Q1971" t="str">
        <f>"ссылка"</f>
        <v>ссылка</v>
      </c>
    </row>
    <row r="1972" spans="1:17" ht="14.25" customHeight="1" outlineLevel="1" x14ac:dyDescent="0.2">
      <c r="A1972" s="24" t="s">
        <v>26835</v>
      </c>
      <c r="B1972" s="1" t="s">
        <v>17</v>
      </c>
      <c r="C1972" s="25" t="s">
        <v>18</v>
      </c>
      <c r="E1972" s="1" t="s">
        <v>26836</v>
      </c>
      <c r="F1972" s="4" t="s">
        <v>20</v>
      </c>
      <c r="G1972" s="2" t="s">
        <v>4642</v>
      </c>
      <c r="H1972" s="1" t="s">
        <v>9212</v>
      </c>
      <c r="I1972" s="1" t="s">
        <v>2342</v>
      </c>
      <c r="J1972" s="1" t="s">
        <v>84</v>
      </c>
      <c r="K1972" s="1" t="s">
        <v>3908</v>
      </c>
      <c r="M1972" s="1">
        <f>IF($P$5&lt;20000,H1972*L1972,IF($P$5&lt;50000,I1972*L1972,IF($P$5&lt;100000,J1972*L1972,IF($P$5&lt;80000000,K1972*L1972))))</f>
        <v>0</v>
      </c>
      <c r="N1972" s="4" t="str">
        <f>IF(AND(P1972 &lt;&gt; "", P1972 &lt;&gt; "---"), HYPERLINK(P1972, Q1972), "")</f>
        <v>ссылка</v>
      </c>
      <c r="O1972" s="21">
        <f>L1972*H1972</f>
        <v>0</v>
      </c>
      <c r="P1972" s="26" t="s">
        <v>26837</v>
      </c>
      <c r="Q1972" t="str">
        <f>"ссылка"</f>
        <v>ссылка</v>
      </c>
    </row>
    <row r="1973" spans="1:17" ht="14.25" customHeight="1" outlineLevel="1" x14ac:dyDescent="0.2">
      <c r="A1973" s="24" t="s">
        <v>26914</v>
      </c>
      <c r="B1973" s="1" t="s">
        <v>17</v>
      </c>
      <c r="C1973" s="25" t="s">
        <v>18</v>
      </c>
      <c r="E1973" s="1" t="s">
        <v>26915</v>
      </c>
      <c r="F1973" s="4" t="s">
        <v>20</v>
      </c>
      <c r="G1973" s="2" t="s">
        <v>1088</v>
      </c>
      <c r="H1973" s="1" t="s">
        <v>964</v>
      </c>
      <c r="I1973" s="1" t="s">
        <v>2169</v>
      </c>
      <c r="J1973" s="1" t="s">
        <v>2160</v>
      </c>
      <c r="K1973" s="1" t="s">
        <v>1662</v>
      </c>
      <c r="M1973" s="1">
        <f>IF($P$5&lt;20000,H1973*L1973,IF($P$5&lt;50000,I1973*L1973,IF($P$5&lt;100000,J1973*L1973,IF($P$5&lt;80000000,K1973*L1973))))</f>
        <v>0</v>
      </c>
      <c r="N1973" s="4" t="str">
        <f>IF(AND(P1973 &lt;&gt; "", P1973 &lt;&gt; "---"), HYPERLINK(P1973, Q1973), "")</f>
        <v/>
      </c>
      <c r="O1973" s="21">
        <f>L1973*H1973</f>
        <v>0</v>
      </c>
      <c r="P1973" s="26" t="s">
        <v>362</v>
      </c>
      <c r="Q1973" t="str">
        <f>"ссылка"</f>
        <v>ссылка</v>
      </c>
    </row>
    <row r="1974" spans="1:17" ht="14.25" customHeight="1" outlineLevel="1" x14ac:dyDescent="0.2">
      <c r="A1974" s="24" t="s">
        <v>26916</v>
      </c>
      <c r="B1974" s="1" t="s">
        <v>17</v>
      </c>
      <c r="C1974" s="25" t="s">
        <v>18</v>
      </c>
      <c r="E1974" s="1" t="s">
        <v>26917</v>
      </c>
      <c r="F1974" s="4" t="s">
        <v>20</v>
      </c>
      <c r="G1974" s="2" t="s">
        <v>5534</v>
      </c>
      <c r="H1974" s="1" t="s">
        <v>1456</v>
      </c>
      <c r="I1974" s="1" t="s">
        <v>3305</v>
      </c>
      <c r="J1974" s="1" t="s">
        <v>2234</v>
      </c>
      <c r="K1974" s="1" t="s">
        <v>349</v>
      </c>
      <c r="M1974" s="1">
        <f>IF($P$5&lt;20000,H1974*L1974,IF($P$5&lt;50000,I1974*L1974,IF($P$5&lt;100000,J1974*L1974,IF($P$5&lt;80000000,K1974*L1974))))</f>
        <v>0</v>
      </c>
      <c r="N1974" s="4" t="str">
        <f>IF(AND(P1974 &lt;&gt; "", P1974 &lt;&gt; "---"), HYPERLINK(P1974, Q1974), "")</f>
        <v/>
      </c>
      <c r="O1974" s="21">
        <f>L1974*H1974</f>
        <v>0</v>
      </c>
      <c r="P1974" s="26" t="s">
        <v>362</v>
      </c>
      <c r="Q1974" t="str">
        <f>"ссылка"</f>
        <v>ссылка</v>
      </c>
    </row>
    <row r="1975" spans="1:17" ht="14.25" customHeight="1" outlineLevel="1" x14ac:dyDescent="0.2">
      <c r="A1975" s="24" t="s">
        <v>26918</v>
      </c>
      <c r="B1975" s="1" t="s">
        <v>17</v>
      </c>
      <c r="C1975" s="25" t="s">
        <v>997</v>
      </c>
      <c r="E1975" s="1" t="s">
        <v>26919</v>
      </c>
      <c r="F1975" s="4" t="s">
        <v>20</v>
      </c>
      <c r="G1975" s="2" t="s">
        <v>2229</v>
      </c>
      <c r="H1975" s="1" t="s">
        <v>2161</v>
      </c>
      <c r="I1975" s="1" t="s">
        <v>1541</v>
      </c>
      <c r="J1975" s="1" t="s">
        <v>108</v>
      </c>
      <c r="K1975" s="1" t="s">
        <v>2881</v>
      </c>
      <c r="M1975" s="1">
        <f>IF($P$5&lt;20000,H1975*L1975,IF($P$5&lt;50000,I1975*L1975,IF($P$5&lt;100000,J1975*L1975,IF($P$5&lt;80000000,K1975*L1975))))</f>
        <v>0</v>
      </c>
      <c r="N1975" s="4" t="str">
        <f>IF(AND(P1975 &lt;&gt; "", P1975 &lt;&gt; "---"), HYPERLINK(P1975, Q1975), "")</f>
        <v/>
      </c>
      <c r="O1975" s="21">
        <f>L1975*H1975</f>
        <v>0</v>
      </c>
      <c r="P1975" s="26" t="s">
        <v>362</v>
      </c>
      <c r="Q1975" t="str">
        <f>"ссылка"</f>
        <v>ссылка</v>
      </c>
    </row>
    <row r="1976" spans="1:17" ht="14.25" customHeight="1" outlineLevel="1" x14ac:dyDescent="0.2">
      <c r="A1976" s="24" t="s">
        <v>26920</v>
      </c>
      <c r="B1976" s="1" t="s">
        <v>17</v>
      </c>
      <c r="C1976" s="25" t="s">
        <v>18</v>
      </c>
      <c r="E1976" s="1" t="s">
        <v>26921</v>
      </c>
      <c r="F1976" s="4" t="s">
        <v>20</v>
      </c>
      <c r="G1976" s="2" t="s">
        <v>4454</v>
      </c>
      <c r="H1976" s="1" t="s">
        <v>1652</v>
      </c>
      <c r="I1976" s="1" t="s">
        <v>1667</v>
      </c>
      <c r="J1976" s="1" t="s">
        <v>1668</v>
      </c>
      <c r="K1976" s="1" t="s">
        <v>1556</v>
      </c>
      <c r="M1976" s="1">
        <f>IF($P$5&lt;20000,H1976*L1976,IF($P$5&lt;50000,I1976*L1976,IF($P$5&lt;100000,J1976*L1976,IF($P$5&lt;80000000,K1976*L1976))))</f>
        <v>0</v>
      </c>
      <c r="N1976" s="4" t="str">
        <f>IF(AND(P1976 &lt;&gt; "", P1976 &lt;&gt; "---"), HYPERLINK(P1976, Q1976), "")</f>
        <v/>
      </c>
      <c r="O1976" s="21">
        <f>L1976*H1976</f>
        <v>0</v>
      </c>
      <c r="P1976" s="26" t="s">
        <v>362</v>
      </c>
      <c r="Q1976" t="str">
        <f>"ссылка"</f>
        <v>ссылка</v>
      </c>
    </row>
    <row r="1977" spans="1:17" ht="14.25" customHeight="1" outlineLevel="1" x14ac:dyDescent="0.2">
      <c r="A1977" s="24" t="s">
        <v>26922</v>
      </c>
      <c r="B1977" s="1" t="s">
        <v>17</v>
      </c>
      <c r="C1977" s="25" t="s">
        <v>997</v>
      </c>
      <c r="E1977" s="1" t="s">
        <v>26923</v>
      </c>
      <c r="F1977" s="4" t="s">
        <v>20</v>
      </c>
      <c r="G1977" s="2" t="s">
        <v>1088</v>
      </c>
      <c r="H1977" s="1" t="s">
        <v>964</v>
      </c>
      <c r="I1977" s="1" t="s">
        <v>2169</v>
      </c>
      <c r="J1977" s="1" t="s">
        <v>2160</v>
      </c>
      <c r="K1977" s="1" t="s">
        <v>1662</v>
      </c>
      <c r="M1977" s="1">
        <f>IF($P$5&lt;20000,H1977*L1977,IF($P$5&lt;50000,I1977*L1977,IF($P$5&lt;100000,J1977*L1977,IF($P$5&lt;80000000,K1977*L1977))))</f>
        <v>0</v>
      </c>
      <c r="N1977" s="4" t="str">
        <f>IF(AND(P1977 &lt;&gt; "", P1977 &lt;&gt; "---"), HYPERLINK(P1977, Q1977), "")</f>
        <v/>
      </c>
      <c r="O1977" s="21">
        <f>L1977*H1977</f>
        <v>0</v>
      </c>
      <c r="P1977" s="26" t="s">
        <v>362</v>
      </c>
      <c r="Q1977" t="str">
        <f>"ссылка"</f>
        <v>ссылка</v>
      </c>
    </row>
    <row r="1978" spans="1:17" ht="14.25" customHeight="1" outlineLevel="1" x14ac:dyDescent="0.2">
      <c r="A1978" s="24" t="s">
        <v>26924</v>
      </c>
      <c r="B1978" s="1" t="s">
        <v>17</v>
      </c>
      <c r="C1978" s="25" t="s">
        <v>18</v>
      </c>
      <c r="E1978" s="1" t="s">
        <v>26925</v>
      </c>
      <c r="F1978" s="4" t="s">
        <v>20</v>
      </c>
      <c r="G1978" s="2" t="s">
        <v>6657</v>
      </c>
      <c r="H1978" s="1" t="s">
        <v>1597</v>
      </c>
      <c r="I1978" s="1" t="s">
        <v>1598</v>
      </c>
      <c r="J1978" s="1" t="s">
        <v>1599</v>
      </c>
      <c r="K1978" s="1" t="s">
        <v>975</v>
      </c>
      <c r="M1978" s="1">
        <f>IF($P$5&lt;20000,H1978*L1978,IF($P$5&lt;50000,I1978*L1978,IF($P$5&lt;100000,J1978*L1978,IF($P$5&lt;80000000,K1978*L1978))))</f>
        <v>0</v>
      </c>
      <c r="N1978" s="4" t="str">
        <f>IF(AND(P1978 &lt;&gt; "", P1978 &lt;&gt; "---"), HYPERLINK(P1978, Q1978), "")</f>
        <v/>
      </c>
      <c r="O1978" s="21">
        <f>L1978*H1978</f>
        <v>0</v>
      </c>
      <c r="P1978" s="26" t="s">
        <v>362</v>
      </c>
      <c r="Q1978" t="str">
        <f>"ссылка"</f>
        <v>ссылка</v>
      </c>
    </row>
    <row r="1979" spans="1:17" ht="14.25" customHeight="1" outlineLevel="1" x14ac:dyDescent="0.2">
      <c r="A1979" s="24" t="s">
        <v>26926</v>
      </c>
      <c r="B1979" s="1" t="s">
        <v>17</v>
      </c>
      <c r="C1979" s="25" t="s">
        <v>997</v>
      </c>
      <c r="E1979" s="1" t="s">
        <v>26927</v>
      </c>
      <c r="F1979" s="4" t="s">
        <v>20</v>
      </c>
      <c r="G1979" s="2" t="s">
        <v>5501</v>
      </c>
      <c r="H1979" s="1" t="s">
        <v>228</v>
      </c>
      <c r="I1979" s="1" t="s">
        <v>1245</v>
      </c>
      <c r="J1979" s="1" t="s">
        <v>1714</v>
      </c>
      <c r="K1979" s="1" t="s">
        <v>229</v>
      </c>
      <c r="M1979" s="1">
        <f>IF($P$5&lt;20000,H1979*L1979,IF($P$5&lt;50000,I1979*L1979,IF($P$5&lt;100000,J1979*L1979,IF($P$5&lt;80000000,K1979*L1979))))</f>
        <v>0</v>
      </c>
      <c r="N1979" s="4" t="str">
        <f>IF(AND(P1979 &lt;&gt; "", P1979 &lt;&gt; "---"), HYPERLINK(P1979, Q1979), "")</f>
        <v/>
      </c>
      <c r="O1979" s="21">
        <f>L1979*H1979</f>
        <v>0</v>
      </c>
      <c r="P1979" s="26" t="s">
        <v>362</v>
      </c>
      <c r="Q1979" t="str">
        <f>"ссылка"</f>
        <v>ссылка</v>
      </c>
    </row>
    <row r="1980" spans="1:17" ht="14.25" customHeight="1" outlineLevel="1" x14ac:dyDescent="0.2">
      <c r="A1980" s="24" t="s">
        <v>26928</v>
      </c>
      <c r="B1980" s="1" t="s">
        <v>17</v>
      </c>
      <c r="C1980" s="25" t="s">
        <v>997</v>
      </c>
      <c r="E1980" s="1" t="s">
        <v>26929</v>
      </c>
      <c r="F1980" s="4" t="s">
        <v>20</v>
      </c>
      <c r="G1980" s="2" t="s">
        <v>1088</v>
      </c>
      <c r="H1980" s="1" t="s">
        <v>964</v>
      </c>
      <c r="I1980" s="1" t="s">
        <v>2169</v>
      </c>
      <c r="J1980" s="1" t="s">
        <v>2160</v>
      </c>
      <c r="K1980" s="1" t="s">
        <v>1662</v>
      </c>
      <c r="M1980" s="1">
        <f>IF($P$5&lt;20000,H1980*L1980,IF($P$5&lt;50000,I1980*L1980,IF($P$5&lt;100000,J1980*L1980,IF($P$5&lt;80000000,K1980*L1980))))</f>
        <v>0</v>
      </c>
      <c r="N1980" s="4" t="str">
        <f>IF(AND(P1980 &lt;&gt; "", P1980 &lt;&gt; "---"), HYPERLINK(P1980, Q1980), "")</f>
        <v/>
      </c>
      <c r="O1980" s="21">
        <f>L1980*H1980</f>
        <v>0</v>
      </c>
      <c r="P1980" s="26" t="s">
        <v>362</v>
      </c>
      <c r="Q1980" t="str">
        <f>"ссылка"</f>
        <v>ссылка</v>
      </c>
    </row>
    <row r="1981" spans="1:17" ht="14.25" customHeight="1" outlineLevel="1" x14ac:dyDescent="0.2">
      <c r="A1981" s="24" t="s">
        <v>26930</v>
      </c>
      <c r="B1981" s="1" t="s">
        <v>17</v>
      </c>
      <c r="C1981" s="25" t="s">
        <v>997</v>
      </c>
      <c r="E1981" s="1" t="s">
        <v>26931</v>
      </c>
      <c r="F1981" s="4" t="s">
        <v>20</v>
      </c>
      <c r="G1981" s="2" t="s">
        <v>1088</v>
      </c>
      <c r="H1981" s="1" t="s">
        <v>964</v>
      </c>
      <c r="I1981" s="1" t="s">
        <v>2169</v>
      </c>
      <c r="J1981" s="1" t="s">
        <v>2160</v>
      </c>
      <c r="K1981" s="1" t="s">
        <v>1662</v>
      </c>
      <c r="M1981" s="1">
        <f>IF($P$5&lt;20000,H1981*L1981,IF($P$5&lt;50000,I1981*L1981,IF($P$5&lt;100000,J1981*L1981,IF($P$5&lt;80000000,K1981*L1981))))</f>
        <v>0</v>
      </c>
      <c r="N1981" s="4" t="str">
        <f>IF(AND(P1981 &lt;&gt; "", P1981 &lt;&gt; "---"), HYPERLINK(P1981, Q1981), "")</f>
        <v/>
      </c>
      <c r="O1981" s="21">
        <f>L1981*H1981</f>
        <v>0</v>
      </c>
      <c r="P1981" s="26" t="s">
        <v>362</v>
      </c>
      <c r="Q1981" t="str">
        <f>"ссылка"</f>
        <v>ссылка</v>
      </c>
    </row>
    <row r="1982" spans="1:17" ht="14.25" customHeight="1" outlineLevel="1" x14ac:dyDescent="0.2">
      <c r="A1982" s="24" t="s">
        <v>26932</v>
      </c>
      <c r="B1982" s="1" t="s">
        <v>17</v>
      </c>
      <c r="C1982" s="25" t="s">
        <v>997</v>
      </c>
      <c r="E1982" s="1" t="s">
        <v>26933</v>
      </c>
      <c r="F1982" s="4" t="s">
        <v>20</v>
      </c>
      <c r="G1982" s="2" t="s">
        <v>4267</v>
      </c>
      <c r="H1982" s="1" t="s">
        <v>1314</v>
      </c>
      <c r="I1982" s="1" t="s">
        <v>1450</v>
      </c>
      <c r="J1982" s="1" t="s">
        <v>1035</v>
      </c>
      <c r="K1982" s="1" t="s">
        <v>1451</v>
      </c>
      <c r="M1982" s="1">
        <f>IF($P$5&lt;20000,H1982*L1982,IF($P$5&lt;50000,I1982*L1982,IF($P$5&lt;100000,J1982*L1982,IF($P$5&lt;80000000,K1982*L1982))))</f>
        <v>0</v>
      </c>
      <c r="N1982" s="4" t="str">
        <f>IF(AND(P1982 &lt;&gt; "", P1982 &lt;&gt; "---"), HYPERLINK(P1982, Q1982), "")</f>
        <v/>
      </c>
      <c r="O1982" s="21">
        <f>L1982*H1982</f>
        <v>0</v>
      </c>
      <c r="P1982" s="26" t="s">
        <v>362</v>
      </c>
      <c r="Q1982" t="str">
        <f>"ссылка"</f>
        <v>ссылка</v>
      </c>
    </row>
    <row r="1983" spans="1:17" ht="14.25" customHeight="1" outlineLevel="1" x14ac:dyDescent="0.2">
      <c r="A1983" s="24" t="s">
        <v>26934</v>
      </c>
      <c r="B1983" s="1" t="s">
        <v>17</v>
      </c>
      <c r="C1983" s="25" t="s">
        <v>997</v>
      </c>
      <c r="E1983" s="1" t="s">
        <v>26935</v>
      </c>
      <c r="F1983" s="4" t="s">
        <v>20</v>
      </c>
      <c r="G1983" s="2" t="s">
        <v>496</v>
      </c>
      <c r="H1983" s="1" t="s">
        <v>1250</v>
      </c>
      <c r="I1983" s="1" t="s">
        <v>1251</v>
      </c>
      <c r="J1983" s="1" t="s">
        <v>1252</v>
      </c>
      <c r="K1983" s="1" t="s">
        <v>1761</v>
      </c>
      <c r="M1983" s="1">
        <f>IF($P$5&lt;20000,H1983*L1983,IF($P$5&lt;50000,I1983*L1983,IF($P$5&lt;100000,J1983*L1983,IF($P$5&lt;80000000,K1983*L1983))))</f>
        <v>0</v>
      </c>
      <c r="N1983" s="4" t="str">
        <f>IF(AND(P1983 &lt;&gt; "", P1983 &lt;&gt; "---"), HYPERLINK(P1983, Q1983), "")</f>
        <v/>
      </c>
      <c r="O1983" s="21">
        <f>L1983*H1983</f>
        <v>0</v>
      </c>
      <c r="P1983" s="26" t="s">
        <v>362</v>
      </c>
      <c r="Q1983" t="str">
        <f>"ссылка"</f>
        <v>ссылка</v>
      </c>
    </row>
    <row r="1984" spans="1:17" ht="14.25" customHeight="1" outlineLevel="1" x14ac:dyDescent="0.2">
      <c r="A1984" s="24" t="s">
        <v>26983</v>
      </c>
      <c r="B1984" s="1" t="s">
        <v>17</v>
      </c>
      <c r="C1984" s="25" t="s">
        <v>45</v>
      </c>
      <c r="E1984" s="1" t="s">
        <v>26984</v>
      </c>
      <c r="F1984" s="4" t="s">
        <v>20</v>
      </c>
      <c r="G1984" s="2" t="s">
        <v>1514</v>
      </c>
      <c r="H1984" s="1" t="s">
        <v>561</v>
      </c>
      <c r="I1984" s="1" t="s">
        <v>1720</v>
      </c>
      <c r="J1984" s="1" t="s">
        <v>1125</v>
      </c>
      <c r="K1984" s="1" t="s">
        <v>1081</v>
      </c>
      <c r="M1984" s="1">
        <f>IF($P$5&lt;20000,H1984*L1984,IF($P$5&lt;50000,I1984*L1984,IF($P$5&lt;100000,J1984*L1984,IF($P$5&lt;80000000,K1984*L1984))))</f>
        <v>0</v>
      </c>
      <c r="N1984" s="4" t="str">
        <f>IF(AND(P1984 &lt;&gt; "", P1984 &lt;&gt; "---"), HYPERLINK(P1984, Q1984), "")</f>
        <v>ссылка</v>
      </c>
      <c r="O1984" s="21">
        <f>L1984*H1984</f>
        <v>0</v>
      </c>
      <c r="P1984" s="26" t="s">
        <v>26985</v>
      </c>
      <c r="Q1984" t="str">
        <f>"ссылка"</f>
        <v>ссылка</v>
      </c>
    </row>
    <row r="1985" spans="1:17" ht="14.25" customHeight="1" outlineLevel="1" x14ac:dyDescent="0.2">
      <c r="A1985" s="24" t="s">
        <v>26986</v>
      </c>
      <c r="B1985" s="1" t="s">
        <v>17</v>
      </c>
      <c r="C1985" s="25" t="s">
        <v>45</v>
      </c>
      <c r="E1985" s="1" t="s">
        <v>26987</v>
      </c>
      <c r="F1985" s="4" t="s">
        <v>20</v>
      </c>
      <c r="G1985" s="2" t="s">
        <v>1514</v>
      </c>
      <c r="H1985" s="1" t="s">
        <v>561</v>
      </c>
      <c r="I1985" s="1" t="s">
        <v>562</v>
      </c>
      <c r="J1985" s="1" t="s">
        <v>1125</v>
      </c>
      <c r="K1985" s="1" t="s">
        <v>999</v>
      </c>
      <c r="M1985" s="1">
        <f>IF($P$5&lt;20000,H1985*L1985,IF($P$5&lt;50000,I1985*L1985,IF($P$5&lt;100000,J1985*L1985,IF($P$5&lt;80000000,K1985*L1985))))</f>
        <v>0</v>
      </c>
      <c r="N1985" s="4" t="str">
        <f>IF(AND(P1985 &lt;&gt; "", P1985 &lt;&gt; "---"), HYPERLINK(P1985, Q1985), "")</f>
        <v>ссылка</v>
      </c>
      <c r="O1985" s="21">
        <f>L1985*H1985</f>
        <v>0</v>
      </c>
      <c r="P1985" s="26" t="s">
        <v>26988</v>
      </c>
      <c r="Q1985" t="str">
        <f>"ссылка"</f>
        <v>ссылка</v>
      </c>
    </row>
    <row r="1986" spans="1:17" ht="14.25" customHeight="1" outlineLevel="1" x14ac:dyDescent="0.2">
      <c r="A1986" s="24" t="s">
        <v>30449</v>
      </c>
      <c r="B1986" s="1" t="s">
        <v>17</v>
      </c>
      <c r="C1986" s="25" t="s">
        <v>997</v>
      </c>
      <c r="E1986" s="1" t="s">
        <v>30450</v>
      </c>
      <c r="F1986" s="4" t="s">
        <v>20</v>
      </c>
      <c r="G1986" s="2" t="s">
        <v>571</v>
      </c>
      <c r="H1986" s="1" t="s">
        <v>1074</v>
      </c>
      <c r="I1986" s="1" t="s">
        <v>970</v>
      </c>
      <c r="J1986" s="1" t="s">
        <v>1695</v>
      </c>
      <c r="K1986" s="1" t="s">
        <v>877</v>
      </c>
      <c r="M1986" s="1">
        <f>IF($P$5&lt;20000,H1986*L1986,IF($P$5&lt;50000,I1986*L1986,IF($P$5&lt;100000,J1986*L1986,IF($P$5&lt;80000000,K1986*L1986))))</f>
        <v>0</v>
      </c>
      <c r="N1986" s="4" t="str">
        <f>IF(AND(P1986 &lt;&gt; "", P1986 &lt;&gt; "---"), HYPERLINK(P1986, Q1986), "")</f>
        <v>ссылка</v>
      </c>
      <c r="O1986" s="21">
        <f>L1986*H1986</f>
        <v>0</v>
      </c>
      <c r="P1986" s="26" t="s">
        <v>30451</v>
      </c>
      <c r="Q1986" t="str">
        <f>"ссылка"</f>
        <v>ссылка</v>
      </c>
    </row>
    <row r="1987" spans="1:17" ht="14.25" customHeight="1" outlineLevel="1" x14ac:dyDescent="0.2">
      <c r="A1987" s="24" t="s">
        <v>30452</v>
      </c>
      <c r="B1987" s="1" t="s">
        <v>17</v>
      </c>
      <c r="C1987" s="25" t="s">
        <v>997</v>
      </c>
      <c r="E1987" s="1" t="s">
        <v>30453</v>
      </c>
      <c r="F1987" s="4" t="s">
        <v>20</v>
      </c>
      <c r="G1987" s="2" t="s">
        <v>156</v>
      </c>
      <c r="H1987" s="1" t="s">
        <v>1930</v>
      </c>
      <c r="I1987" s="1" t="s">
        <v>571</v>
      </c>
      <c r="J1987" s="1" t="s">
        <v>1038</v>
      </c>
      <c r="K1987" s="1" t="s">
        <v>2213</v>
      </c>
      <c r="M1987" s="1">
        <f>IF($P$5&lt;20000,H1987*L1987,IF($P$5&lt;50000,I1987*L1987,IF($P$5&lt;100000,J1987*L1987,IF($P$5&lt;80000000,K1987*L1987))))</f>
        <v>0</v>
      </c>
      <c r="N1987" s="4" t="str">
        <f>IF(AND(P1987 &lt;&gt; "", P1987 &lt;&gt; "---"), HYPERLINK(P1987, Q1987), "")</f>
        <v>ссылка</v>
      </c>
      <c r="O1987" s="21">
        <f>L1987*H1987</f>
        <v>0</v>
      </c>
      <c r="P1987" s="26" t="s">
        <v>30454</v>
      </c>
      <c r="Q1987" t="str">
        <f>"ссылка"</f>
        <v>ссылка</v>
      </c>
    </row>
    <row r="1988" spans="1:17" ht="14.25" customHeight="1" outlineLevel="1" x14ac:dyDescent="0.2">
      <c r="A1988" s="24" t="s">
        <v>30455</v>
      </c>
      <c r="B1988" s="1" t="s">
        <v>17</v>
      </c>
      <c r="C1988" s="25" t="s">
        <v>997</v>
      </c>
      <c r="E1988" s="1" t="s">
        <v>30456</v>
      </c>
      <c r="F1988" s="4" t="s">
        <v>20</v>
      </c>
      <c r="G1988" s="2" t="s">
        <v>6059</v>
      </c>
      <c r="H1988" s="1" t="s">
        <v>98</v>
      </c>
      <c r="I1988" s="1" t="s">
        <v>1556</v>
      </c>
      <c r="J1988" s="1" t="s">
        <v>1621</v>
      </c>
      <c r="K1988" s="1" t="s">
        <v>99</v>
      </c>
      <c r="M1988" s="1">
        <f>IF($P$5&lt;20000,H1988*L1988,IF($P$5&lt;50000,I1988*L1988,IF($P$5&lt;100000,J1988*L1988,IF($P$5&lt;80000000,K1988*L1988))))</f>
        <v>0</v>
      </c>
      <c r="N1988" s="4" t="str">
        <f>IF(AND(P1988 &lt;&gt; "", P1988 &lt;&gt; "---"), HYPERLINK(P1988, Q1988), "")</f>
        <v>ссылка</v>
      </c>
      <c r="O1988" s="21">
        <f>L1988*H1988</f>
        <v>0</v>
      </c>
      <c r="P1988" s="26" t="s">
        <v>30457</v>
      </c>
      <c r="Q1988" t="str">
        <f>"ссылка"</f>
        <v>ссылка</v>
      </c>
    </row>
    <row r="1989" spans="1:17" ht="14.25" customHeight="1" outlineLevel="1" x14ac:dyDescent="0.2">
      <c r="A1989" s="24" t="s">
        <v>30458</v>
      </c>
      <c r="B1989" s="1" t="s">
        <v>17</v>
      </c>
      <c r="C1989" s="25" t="s">
        <v>997</v>
      </c>
      <c r="E1989" s="1" t="s">
        <v>30459</v>
      </c>
      <c r="F1989" s="4" t="s">
        <v>20</v>
      </c>
      <c r="G1989" s="2" t="s">
        <v>6785</v>
      </c>
      <c r="H1989" s="1" t="s">
        <v>1599</v>
      </c>
      <c r="I1989" s="1" t="s">
        <v>975</v>
      </c>
      <c r="J1989" s="1" t="s">
        <v>1120</v>
      </c>
      <c r="K1989" s="1" t="s">
        <v>1079</v>
      </c>
      <c r="M1989" s="1">
        <f>IF($P$5&lt;20000,H1989*L1989,IF($P$5&lt;50000,I1989*L1989,IF($P$5&lt;100000,J1989*L1989,IF($P$5&lt;80000000,K1989*L1989))))</f>
        <v>0</v>
      </c>
      <c r="N1989" s="4" t="str">
        <f>IF(AND(P1989 &lt;&gt; "", P1989 &lt;&gt; "---"), HYPERLINK(P1989, Q1989), "")</f>
        <v>ссылка</v>
      </c>
      <c r="O1989" s="21">
        <f>L1989*H1989</f>
        <v>0</v>
      </c>
      <c r="P1989" s="26" t="s">
        <v>30460</v>
      </c>
      <c r="Q1989" t="str">
        <f>"ссылка"</f>
        <v>ссылка</v>
      </c>
    </row>
    <row r="1990" spans="1:17" ht="14.25" customHeight="1" outlineLevel="1" x14ac:dyDescent="0.2">
      <c r="A1990" s="24" t="s">
        <v>30461</v>
      </c>
      <c r="B1990" s="1" t="s">
        <v>17</v>
      </c>
      <c r="C1990" s="25" t="s">
        <v>997</v>
      </c>
      <c r="E1990" s="1" t="s">
        <v>30462</v>
      </c>
      <c r="F1990" s="4" t="s">
        <v>20</v>
      </c>
      <c r="G1990" s="2" t="s">
        <v>1088</v>
      </c>
      <c r="H1990" s="1" t="s">
        <v>964</v>
      </c>
      <c r="I1990" s="1" t="s">
        <v>2169</v>
      </c>
      <c r="J1990" s="1" t="s">
        <v>2160</v>
      </c>
      <c r="K1990" s="1" t="s">
        <v>1662</v>
      </c>
      <c r="M1990" s="1">
        <f>IF($P$5&lt;20000,H1990*L1990,IF($P$5&lt;50000,I1990*L1990,IF($P$5&lt;100000,J1990*L1990,IF($P$5&lt;80000000,K1990*L1990))))</f>
        <v>0</v>
      </c>
      <c r="N1990" s="4" t="str">
        <f>IF(AND(P1990 &lt;&gt; "", P1990 &lt;&gt; "---"), HYPERLINK(P1990, Q1990), "")</f>
        <v>ссылка</v>
      </c>
      <c r="O1990" s="21">
        <f>L1990*H1990</f>
        <v>0</v>
      </c>
      <c r="P1990" s="26" t="s">
        <v>30463</v>
      </c>
      <c r="Q1990" t="str">
        <f>"ссылка"</f>
        <v>ссылка</v>
      </c>
    </row>
    <row r="1991" spans="1:17" ht="14.25" customHeight="1" outlineLevel="1" x14ac:dyDescent="0.2">
      <c r="A1991" s="24" t="s">
        <v>32348</v>
      </c>
      <c r="B1991" s="1" t="s">
        <v>17</v>
      </c>
      <c r="C1991" s="25" t="s">
        <v>997</v>
      </c>
      <c r="E1991" s="1" t="s">
        <v>32349</v>
      </c>
      <c r="F1991" s="4" t="s">
        <v>20</v>
      </c>
      <c r="G1991" s="2" t="s">
        <v>4740</v>
      </c>
      <c r="H1991" s="1" t="s">
        <v>517</v>
      </c>
      <c r="I1991" s="1" t="s">
        <v>2510</v>
      </c>
      <c r="J1991" s="1" t="s">
        <v>619</v>
      </c>
      <c r="K1991" s="1" t="s">
        <v>163</v>
      </c>
      <c r="M1991" s="1">
        <f>IF($P$5&lt;20000,H1991*L1991,IF($P$5&lt;50000,I1991*L1991,IF($P$5&lt;100000,J1991*L1991,IF($P$5&lt;80000000,K1991*L1991))))</f>
        <v>0</v>
      </c>
      <c r="N1991" s="4" t="str">
        <f>IF(AND(P1991 &lt;&gt; "", P1991 &lt;&gt; "---"), HYPERLINK(P1991, Q1991), "")</f>
        <v>ссылка</v>
      </c>
      <c r="O1991" s="21">
        <f>L1991*H1991</f>
        <v>0</v>
      </c>
      <c r="P1991" s="26" t="s">
        <v>32350</v>
      </c>
      <c r="Q1991" t="str">
        <f>"ссылка"</f>
        <v>ссылка</v>
      </c>
    </row>
    <row r="1992" spans="1:17" ht="14.25" customHeight="1" outlineLevel="1" x14ac:dyDescent="0.2">
      <c r="A1992" s="24" t="s">
        <v>32351</v>
      </c>
      <c r="B1992" s="1" t="s">
        <v>17</v>
      </c>
      <c r="C1992" s="25" t="s">
        <v>254</v>
      </c>
      <c r="E1992" s="1" t="s">
        <v>32352</v>
      </c>
      <c r="F1992" s="4" t="s">
        <v>20</v>
      </c>
      <c r="G1992" s="2" t="s">
        <v>559</v>
      </c>
      <c r="H1992" s="1" t="s">
        <v>561</v>
      </c>
      <c r="I1992" s="1" t="s">
        <v>562</v>
      </c>
      <c r="J1992" s="1" t="s">
        <v>1125</v>
      </c>
      <c r="K1992" s="1" t="s">
        <v>999</v>
      </c>
      <c r="M1992" s="1">
        <f>IF($P$5&lt;20000,H1992*L1992,IF($P$5&lt;50000,I1992*L1992,IF($P$5&lt;100000,J1992*L1992,IF($P$5&lt;80000000,K1992*L1992))))</f>
        <v>0</v>
      </c>
      <c r="N1992" s="4" t="str">
        <f>IF(AND(P1992 &lt;&gt; "", P1992 &lt;&gt; "---"), HYPERLINK(P1992, Q1992), "")</f>
        <v>ссылка</v>
      </c>
      <c r="O1992" s="21">
        <f>L1992*H1992</f>
        <v>0</v>
      </c>
      <c r="P1992" s="26" t="s">
        <v>32353</v>
      </c>
      <c r="Q1992" t="str">
        <f>"ссылка"</f>
        <v>ссылка</v>
      </c>
    </row>
    <row r="1993" spans="1:17" ht="14.25" customHeight="1" outlineLevel="1" x14ac:dyDescent="0.2">
      <c r="A1993" s="24" t="s">
        <v>32354</v>
      </c>
      <c r="B1993" s="1" t="s">
        <v>17</v>
      </c>
      <c r="C1993" s="25" t="s">
        <v>997</v>
      </c>
      <c r="E1993" s="1" t="s">
        <v>32355</v>
      </c>
      <c r="F1993" s="4" t="s">
        <v>20</v>
      </c>
      <c r="G1993" s="2" t="s">
        <v>3940</v>
      </c>
      <c r="H1993" s="1" t="s">
        <v>3472</v>
      </c>
      <c r="I1993" s="1" t="s">
        <v>3473</v>
      </c>
      <c r="J1993" s="1" t="s">
        <v>274</v>
      </c>
      <c r="K1993" s="1" t="s">
        <v>105</v>
      </c>
      <c r="M1993" s="1">
        <f>IF($P$5&lt;20000,H1993*L1993,IF($P$5&lt;50000,I1993*L1993,IF($P$5&lt;100000,J1993*L1993,IF($P$5&lt;80000000,K1993*L1993))))</f>
        <v>0</v>
      </c>
      <c r="N1993" s="4" t="str">
        <f>IF(AND(P1993 &lt;&gt; "", P1993 &lt;&gt; "---"), HYPERLINK(P1993, Q1993), "")</f>
        <v>ссылка</v>
      </c>
      <c r="O1993" s="21">
        <f>L1993*H1993</f>
        <v>0</v>
      </c>
      <c r="P1993" s="26" t="s">
        <v>32356</v>
      </c>
      <c r="Q1993" t="str">
        <f>"ссылка"</f>
        <v>ссылка</v>
      </c>
    </row>
    <row r="1994" spans="1:17" ht="14.25" customHeight="1" outlineLevel="1" x14ac:dyDescent="0.2">
      <c r="A1994" s="24" t="s">
        <v>32357</v>
      </c>
      <c r="B1994" s="1" t="s">
        <v>17</v>
      </c>
      <c r="C1994" s="25" t="s">
        <v>997</v>
      </c>
      <c r="E1994" s="1" t="s">
        <v>32358</v>
      </c>
      <c r="F1994" s="4" t="s">
        <v>20</v>
      </c>
      <c r="G1994" s="2" t="s">
        <v>1883</v>
      </c>
      <c r="H1994" s="1" t="s">
        <v>1355</v>
      </c>
      <c r="I1994" s="1" t="s">
        <v>1356</v>
      </c>
      <c r="J1994" s="1" t="s">
        <v>1357</v>
      </c>
      <c r="K1994" s="1" t="s">
        <v>1429</v>
      </c>
      <c r="M1994" s="1">
        <f>IF($P$5&lt;20000,H1994*L1994,IF($P$5&lt;50000,I1994*L1994,IF($P$5&lt;100000,J1994*L1994,IF($P$5&lt;80000000,K1994*L1994))))</f>
        <v>0</v>
      </c>
      <c r="N1994" s="4" t="str">
        <f>IF(AND(P1994 &lt;&gt; "", P1994 &lt;&gt; "---"), HYPERLINK(P1994, Q1994), "")</f>
        <v>ссылка</v>
      </c>
      <c r="O1994" s="21">
        <f>L1994*H1994</f>
        <v>0</v>
      </c>
      <c r="P1994" s="26" t="s">
        <v>32359</v>
      </c>
      <c r="Q1994" t="str">
        <f>"ссылка"</f>
        <v>ссылка</v>
      </c>
    </row>
    <row r="1995" spans="1:17" ht="14.25" customHeight="1" outlineLevel="1" x14ac:dyDescent="0.2">
      <c r="A1995" s="24" t="s">
        <v>32360</v>
      </c>
      <c r="B1995" s="1" t="s">
        <v>17</v>
      </c>
      <c r="C1995" s="25" t="s">
        <v>254</v>
      </c>
      <c r="E1995" s="1" t="s">
        <v>32361</v>
      </c>
      <c r="F1995" s="4" t="s">
        <v>20</v>
      </c>
      <c r="G1995" s="2" t="s">
        <v>1757</v>
      </c>
      <c r="H1995" s="1" t="s">
        <v>1309</v>
      </c>
      <c r="I1995" s="1" t="s">
        <v>562</v>
      </c>
      <c r="J1995" s="1" t="s">
        <v>1310</v>
      </c>
      <c r="K1995" s="1" t="s">
        <v>999</v>
      </c>
      <c r="M1995" s="1">
        <f>IF($P$5&lt;20000,H1995*L1995,IF($P$5&lt;50000,I1995*L1995,IF($P$5&lt;100000,J1995*L1995,IF($P$5&lt;80000000,K1995*L1995))))</f>
        <v>0</v>
      </c>
      <c r="N1995" s="4" t="str">
        <f>IF(AND(P1995 &lt;&gt; "", P1995 &lt;&gt; "---"), HYPERLINK(P1995, Q1995), "")</f>
        <v>ссылка</v>
      </c>
      <c r="O1995" s="21">
        <f>L1995*H1995</f>
        <v>0</v>
      </c>
      <c r="P1995" s="26" t="s">
        <v>32362</v>
      </c>
      <c r="Q1995" t="str">
        <f>"ссылка"</f>
        <v>ссылка</v>
      </c>
    </row>
    <row r="1996" spans="1:17" ht="14.25" customHeight="1" outlineLevel="1" x14ac:dyDescent="0.2">
      <c r="A1996" s="24" t="s">
        <v>32363</v>
      </c>
      <c r="B1996" s="1" t="s">
        <v>17</v>
      </c>
      <c r="C1996" s="25" t="s">
        <v>54</v>
      </c>
      <c r="E1996" s="1" t="s">
        <v>32364</v>
      </c>
      <c r="F1996" s="4" t="s">
        <v>20</v>
      </c>
      <c r="G1996" s="2" t="s">
        <v>1507</v>
      </c>
      <c r="H1996" s="1" t="s">
        <v>1523</v>
      </c>
      <c r="I1996" s="1" t="s">
        <v>1524</v>
      </c>
      <c r="J1996" s="1" t="s">
        <v>350</v>
      </c>
      <c r="K1996" s="1" t="s">
        <v>980</v>
      </c>
      <c r="M1996" s="1">
        <f>IF($P$5&lt;20000,H1996*L1996,IF($P$5&lt;50000,I1996*L1996,IF($P$5&lt;100000,J1996*L1996,IF($P$5&lt;80000000,K1996*L1996))))</f>
        <v>0</v>
      </c>
      <c r="N1996" s="4" t="str">
        <f>IF(AND(P1996 &lt;&gt; "", P1996 &lt;&gt; "---"), HYPERLINK(P1996, Q1996), "")</f>
        <v>ссылка</v>
      </c>
      <c r="O1996" s="21">
        <f>L1996*H1996</f>
        <v>0</v>
      </c>
      <c r="P1996" s="26" t="s">
        <v>32365</v>
      </c>
      <c r="Q1996" t="str">
        <f>"ссылка"</f>
        <v>ссылка</v>
      </c>
    </row>
    <row r="1997" spans="1:17" ht="14.25" customHeight="1" outlineLevel="1" x14ac:dyDescent="0.2">
      <c r="A1997" s="24" t="s">
        <v>32366</v>
      </c>
      <c r="B1997" s="1" t="s">
        <v>17</v>
      </c>
      <c r="C1997" s="25" t="s">
        <v>45</v>
      </c>
      <c r="E1997" s="1" t="s">
        <v>32367</v>
      </c>
      <c r="F1997" s="4" t="s">
        <v>20</v>
      </c>
      <c r="G1997" s="2" t="s">
        <v>1061</v>
      </c>
      <c r="H1997" s="1" t="s">
        <v>1310</v>
      </c>
      <c r="I1997" s="1" t="s">
        <v>999</v>
      </c>
      <c r="J1997" s="1" t="s">
        <v>986</v>
      </c>
      <c r="K1997" s="1" t="s">
        <v>987</v>
      </c>
      <c r="M1997" s="1">
        <f>IF($P$5&lt;20000,H1997*L1997,IF($P$5&lt;50000,I1997*L1997,IF($P$5&lt;100000,J1997*L1997,IF($P$5&lt;80000000,K1997*L1997))))</f>
        <v>0</v>
      </c>
      <c r="N1997" s="4" t="str">
        <f>IF(AND(P1997 &lt;&gt; "", P1997 &lt;&gt; "---"), HYPERLINK(P1997, Q1997), "")</f>
        <v>ссылка</v>
      </c>
      <c r="O1997" s="21">
        <f>L1997*H1997</f>
        <v>0</v>
      </c>
      <c r="P1997" s="26" t="s">
        <v>32368</v>
      </c>
      <c r="Q1997" t="str">
        <f>"ссылка"</f>
        <v>ссылка</v>
      </c>
    </row>
    <row r="1998" spans="1:17" ht="14.25" customHeight="1" outlineLevel="1" x14ac:dyDescent="0.2">
      <c r="A1998" s="24" t="s">
        <v>32369</v>
      </c>
      <c r="B1998" s="1" t="s">
        <v>17</v>
      </c>
      <c r="C1998" s="25" t="s">
        <v>997</v>
      </c>
      <c r="E1998" s="1" t="s">
        <v>32370</v>
      </c>
      <c r="F1998" s="4" t="s">
        <v>20</v>
      </c>
      <c r="G1998" s="2" t="s">
        <v>1355</v>
      </c>
      <c r="H1998" s="1" t="s">
        <v>2145</v>
      </c>
      <c r="I1998" s="1" t="s">
        <v>2146</v>
      </c>
      <c r="J1998" s="1" t="s">
        <v>358</v>
      </c>
      <c r="K1998" s="1" t="s">
        <v>3140</v>
      </c>
      <c r="M1998" s="1">
        <f>IF($P$5&lt;20000,H1998*L1998,IF($P$5&lt;50000,I1998*L1998,IF($P$5&lt;100000,J1998*L1998,IF($P$5&lt;80000000,K1998*L1998))))</f>
        <v>0</v>
      </c>
      <c r="N1998" s="4" t="str">
        <f>IF(AND(P1998 &lt;&gt; "", P1998 &lt;&gt; "---"), HYPERLINK(P1998, Q1998), "")</f>
        <v>ссылка</v>
      </c>
      <c r="O1998" s="21">
        <f>L1998*H1998</f>
        <v>0</v>
      </c>
      <c r="P1998" s="26" t="s">
        <v>32371</v>
      </c>
      <c r="Q1998" t="str">
        <f>"ссылка"</f>
        <v>ссылка</v>
      </c>
    </row>
    <row r="1999" spans="1:17" ht="14.25" customHeight="1" outlineLevel="1" x14ac:dyDescent="0.2">
      <c r="A1999" s="24" t="s">
        <v>32372</v>
      </c>
      <c r="B1999" s="1" t="s">
        <v>17</v>
      </c>
      <c r="C1999" s="25" t="s">
        <v>997</v>
      </c>
      <c r="E1999" s="1" t="s">
        <v>32373</v>
      </c>
      <c r="F1999" s="4" t="s">
        <v>20</v>
      </c>
      <c r="G1999" s="2" t="s">
        <v>965</v>
      </c>
      <c r="H1999" s="1" t="s">
        <v>988</v>
      </c>
      <c r="I1999" s="1" t="s">
        <v>1378</v>
      </c>
      <c r="J1999" s="1" t="s">
        <v>1379</v>
      </c>
      <c r="K1999" s="1" t="s">
        <v>1335</v>
      </c>
      <c r="M1999" s="1">
        <f>IF($P$5&lt;20000,H1999*L1999,IF($P$5&lt;50000,I1999*L1999,IF($P$5&lt;100000,J1999*L1999,IF($P$5&lt;80000000,K1999*L1999))))</f>
        <v>0</v>
      </c>
      <c r="N1999" s="4" t="str">
        <f>IF(AND(P1999 &lt;&gt; "", P1999 &lt;&gt; "---"), HYPERLINK(P1999, Q1999), "")</f>
        <v>ссылка</v>
      </c>
      <c r="O1999" s="21">
        <f>L1999*H1999</f>
        <v>0</v>
      </c>
      <c r="P1999" s="26" t="s">
        <v>32374</v>
      </c>
      <c r="Q1999" t="str">
        <f>"ссылка"</f>
        <v>ссылка</v>
      </c>
    </row>
    <row r="2000" spans="1:17" ht="14.25" customHeight="1" outlineLevel="1" x14ac:dyDescent="0.2">
      <c r="A2000" s="24" t="s">
        <v>32375</v>
      </c>
      <c r="B2000" s="1" t="s">
        <v>17</v>
      </c>
      <c r="C2000" s="25" t="s">
        <v>45</v>
      </c>
      <c r="E2000" s="1" t="s">
        <v>32376</v>
      </c>
      <c r="F2000" s="4" t="s">
        <v>20</v>
      </c>
      <c r="G2000" s="2" t="s">
        <v>1061</v>
      </c>
      <c r="H2000" s="1" t="s">
        <v>1310</v>
      </c>
      <c r="I2000" s="1" t="s">
        <v>999</v>
      </c>
      <c r="J2000" s="1" t="s">
        <v>986</v>
      </c>
      <c r="K2000" s="1" t="s">
        <v>987</v>
      </c>
      <c r="M2000" s="1">
        <f>IF($P$5&lt;20000,H2000*L2000,IF($P$5&lt;50000,I2000*L2000,IF($P$5&lt;100000,J2000*L2000,IF($P$5&lt;80000000,K2000*L2000))))</f>
        <v>0</v>
      </c>
      <c r="N2000" s="4" t="str">
        <f>IF(AND(P2000 &lt;&gt; "", P2000 &lt;&gt; "---"), HYPERLINK(P2000, Q2000), "")</f>
        <v>ссылка</v>
      </c>
      <c r="O2000" s="21">
        <f>L2000*H2000</f>
        <v>0</v>
      </c>
      <c r="P2000" s="26" t="s">
        <v>32377</v>
      </c>
      <c r="Q2000" t="str">
        <f>"ссылка"</f>
        <v>ссылка</v>
      </c>
    </row>
    <row r="2001" spans="1:17" ht="14.25" customHeight="1" outlineLevel="1" x14ac:dyDescent="0.2">
      <c r="A2001" s="24" t="s">
        <v>32378</v>
      </c>
      <c r="B2001" s="1" t="s">
        <v>17</v>
      </c>
      <c r="C2001" s="25" t="s">
        <v>54</v>
      </c>
      <c r="E2001" s="1" t="s">
        <v>32379</v>
      </c>
      <c r="F2001" s="4" t="s">
        <v>20</v>
      </c>
      <c r="G2001" s="2" t="s">
        <v>1507</v>
      </c>
      <c r="H2001" s="1" t="s">
        <v>1523</v>
      </c>
      <c r="I2001" s="1" t="s">
        <v>1524</v>
      </c>
      <c r="J2001" s="1" t="s">
        <v>350</v>
      </c>
      <c r="K2001" s="1" t="s">
        <v>980</v>
      </c>
      <c r="M2001" s="1">
        <f>IF($P$5&lt;20000,H2001*L2001,IF($P$5&lt;50000,I2001*L2001,IF($P$5&lt;100000,J2001*L2001,IF($P$5&lt;80000000,K2001*L2001))))</f>
        <v>0</v>
      </c>
      <c r="N2001" s="4" t="str">
        <f>IF(AND(P2001 &lt;&gt; "", P2001 &lt;&gt; "---"), HYPERLINK(P2001, Q2001), "")</f>
        <v>ссылка</v>
      </c>
      <c r="O2001" s="21">
        <f>L2001*H2001</f>
        <v>0</v>
      </c>
      <c r="P2001" s="26" t="s">
        <v>32380</v>
      </c>
      <c r="Q2001" t="str">
        <f>"ссылка"</f>
        <v>ссылка</v>
      </c>
    </row>
    <row r="2002" spans="1:17" ht="14.25" customHeight="1" outlineLevel="1" x14ac:dyDescent="0.2">
      <c r="A2002" s="24" t="s">
        <v>32381</v>
      </c>
      <c r="B2002" s="1" t="s">
        <v>17</v>
      </c>
      <c r="C2002" s="25" t="s">
        <v>997</v>
      </c>
      <c r="E2002" s="1" t="s">
        <v>32382</v>
      </c>
      <c r="F2002" s="4" t="s">
        <v>20</v>
      </c>
      <c r="G2002" s="2" t="s">
        <v>2530</v>
      </c>
      <c r="H2002" s="1" t="s">
        <v>263</v>
      </c>
      <c r="I2002" s="1" t="s">
        <v>6093</v>
      </c>
      <c r="J2002" s="1" t="s">
        <v>5465</v>
      </c>
      <c r="K2002" s="1" t="s">
        <v>888</v>
      </c>
      <c r="M2002" s="1">
        <f>IF($P$5&lt;20000,H2002*L2002,IF($P$5&lt;50000,I2002*L2002,IF($P$5&lt;100000,J2002*L2002,IF($P$5&lt;80000000,K2002*L2002))))</f>
        <v>0</v>
      </c>
      <c r="N2002" s="4" t="str">
        <f>IF(AND(P2002 &lt;&gt; "", P2002 &lt;&gt; "---"), HYPERLINK(P2002, Q2002), "")</f>
        <v>ссылка</v>
      </c>
      <c r="O2002" s="21">
        <f>L2002*H2002</f>
        <v>0</v>
      </c>
      <c r="P2002" s="26" t="s">
        <v>32383</v>
      </c>
      <c r="Q2002" t="str">
        <f>"ссылка"</f>
        <v>ссылка</v>
      </c>
    </row>
    <row r="2003" spans="1:17" ht="14.25" customHeight="1" outlineLevel="1" x14ac:dyDescent="0.2">
      <c r="A2003" s="24" t="s">
        <v>32384</v>
      </c>
      <c r="B2003" s="1" t="s">
        <v>17</v>
      </c>
      <c r="C2003" s="25" t="s">
        <v>997</v>
      </c>
      <c r="E2003" s="1" t="s">
        <v>32385</v>
      </c>
      <c r="F2003" s="4" t="s">
        <v>20</v>
      </c>
      <c r="G2003" s="2" t="s">
        <v>25</v>
      </c>
      <c r="H2003" s="1" t="s">
        <v>1130</v>
      </c>
      <c r="I2003" s="1" t="s">
        <v>2448</v>
      </c>
      <c r="J2003" s="1" t="s">
        <v>3706</v>
      </c>
      <c r="K2003" s="1" t="s">
        <v>3492</v>
      </c>
      <c r="M2003" s="1">
        <f>IF($P$5&lt;20000,H2003*L2003,IF($P$5&lt;50000,I2003*L2003,IF($P$5&lt;100000,J2003*L2003,IF($P$5&lt;80000000,K2003*L2003))))</f>
        <v>0</v>
      </c>
      <c r="N2003" s="4" t="str">
        <f>IF(AND(P2003 &lt;&gt; "", P2003 &lt;&gt; "---"), HYPERLINK(P2003, Q2003), "")</f>
        <v>ссылка</v>
      </c>
      <c r="O2003" s="21">
        <f>L2003*H2003</f>
        <v>0</v>
      </c>
      <c r="P2003" s="26" t="s">
        <v>32386</v>
      </c>
      <c r="Q2003" t="str">
        <f>"ссылка"</f>
        <v>ссылка</v>
      </c>
    </row>
    <row r="2004" spans="1:17" ht="14.25" customHeight="1" outlineLevel="1" x14ac:dyDescent="0.2">
      <c r="A2004" s="24" t="s">
        <v>32387</v>
      </c>
      <c r="B2004" s="1" t="s">
        <v>17</v>
      </c>
      <c r="C2004" s="25" t="s">
        <v>45</v>
      </c>
      <c r="E2004" s="1" t="s">
        <v>32388</v>
      </c>
      <c r="F2004" s="4" t="s">
        <v>20</v>
      </c>
      <c r="G2004" s="2" t="s">
        <v>1507</v>
      </c>
      <c r="H2004" s="1" t="s">
        <v>1317</v>
      </c>
      <c r="I2004" s="1" t="s">
        <v>893</v>
      </c>
      <c r="J2004" s="1" t="s">
        <v>1017</v>
      </c>
      <c r="K2004" s="1" t="s">
        <v>1607</v>
      </c>
      <c r="M2004" s="1">
        <f>IF($P$5&lt;20000,H2004*L2004,IF($P$5&lt;50000,I2004*L2004,IF($P$5&lt;100000,J2004*L2004,IF($P$5&lt;80000000,K2004*L2004))))</f>
        <v>0</v>
      </c>
      <c r="N2004" s="4" t="str">
        <f>IF(AND(P2004 &lt;&gt; "", P2004 &lt;&gt; "---"), HYPERLINK(P2004, Q2004), "")</f>
        <v>ссылка</v>
      </c>
      <c r="O2004" s="21">
        <f>L2004*H2004</f>
        <v>0</v>
      </c>
      <c r="P2004" s="26" t="s">
        <v>32389</v>
      </c>
      <c r="Q2004" t="str">
        <f>"ссылка"</f>
        <v>ссылка</v>
      </c>
    </row>
    <row r="2005" spans="1:17" ht="14.25" customHeight="1" outlineLevel="1" x14ac:dyDescent="0.2">
      <c r="A2005" s="24" t="s">
        <v>32390</v>
      </c>
      <c r="B2005" s="1" t="s">
        <v>17</v>
      </c>
      <c r="C2005" s="25" t="s">
        <v>997</v>
      </c>
      <c r="E2005" s="1" t="s">
        <v>32391</v>
      </c>
      <c r="F2005" s="4" t="s">
        <v>20</v>
      </c>
      <c r="G2005" s="2" t="s">
        <v>1010</v>
      </c>
      <c r="H2005" s="1" t="s">
        <v>563</v>
      </c>
      <c r="I2005" s="1" t="s">
        <v>986</v>
      </c>
      <c r="J2005" s="1" t="s">
        <v>551</v>
      </c>
      <c r="K2005" s="1" t="s">
        <v>1000</v>
      </c>
      <c r="M2005" s="1">
        <f>IF($P$5&lt;20000,H2005*L2005,IF($P$5&lt;50000,I2005*L2005,IF($P$5&lt;100000,J2005*L2005,IF($P$5&lt;80000000,K2005*L2005))))</f>
        <v>0</v>
      </c>
      <c r="N2005" s="4" t="str">
        <f>IF(AND(P2005 &lt;&gt; "", P2005 &lt;&gt; "---"), HYPERLINK(P2005, Q2005), "")</f>
        <v>ссылка</v>
      </c>
      <c r="O2005" s="21">
        <f>L2005*H2005</f>
        <v>0</v>
      </c>
      <c r="P2005" s="26" t="s">
        <v>32392</v>
      </c>
      <c r="Q2005" t="str">
        <f>"ссылка"</f>
        <v>ссылка</v>
      </c>
    </row>
    <row r="2006" spans="1:17" ht="14.25" customHeight="1" outlineLevel="1" x14ac:dyDescent="0.2">
      <c r="A2006" s="24" t="s">
        <v>32393</v>
      </c>
      <c r="B2006" s="1" t="s">
        <v>17</v>
      </c>
      <c r="C2006" s="25" t="s">
        <v>997</v>
      </c>
      <c r="E2006" s="1" t="s">
        <v>32394</v>
      </c>
      <c r="F2006" s="4" t="s">
        <v>20</v>
      </c>
      <c r="G2006" s="2" t="s">
        <v>1355</v>
      </c>
      <c r="H2006" s="1" t="s">
        <v>2145</v>
      </c>
      <c r="I2006" s="1" t="s">
        <v>2146</v>
      </c>
      <c r="J2006" s="1" t="s">
        <v>358</v>
      </c>
      <c r="K2006" s="1" t="s">
        <v>3140</v>
      </c>
      <c r="M2006" s="1">
        <f>IF($P$5&lt;20000,H2006*L2006,IF($P$5&lt;50000,I2006*L2006,IF($P$5&lt;100000,J2006*L2006,IF($P$5&lt;80000000,K2006*L2006))))</f>
        <v>0</v>
      </c>
      <c r="N2006" s="4" t="str">
        <f>IF(AND(P2006 &lt;&gt; "", P2006 &lt;&gt; "---"), HYPERLINK(P2006, Q2006), "")</f>
        <v>ссылка</v>
      </c>
      <c r="O2006" s="21">
        <f>L2006*H2006</f>
        <v>0</v>
      </c>
      <c r="P2006" s="26" t="s">
        <v>32395</v>
      </c>
      <c r="Q2006" t="str">
        <f>"ссылка"</f>
        <v>ссылка</v>
      </c>
    </row>
    <row r="2007" spans="1:17" ht="14.25" customHeight="1" outlineLevel="1" x14ac:dyDescent="0.2">
      <c r="A2007" s="24" t="s">
        <v>32396</v>
      </c>
      <c r="B2007" s="1" t="s">
        <v>17</v>
      </c>
      <c r="C2007" s="25" t="s">
        <v>997</v>
      </c>
      <c r="E2007" s="1" t="s">
        <v>32397</v>
      </c>
      <c r="F2007" s="4" t="s">
        <v>20</v>
      </c>
      <c r="G2007" s="2" t="s">
        <v>6012</v>
      </c>
      <c r="H2007" s="1" t="s">
        <v>1405</v>
      </c>
      <c r="I2007" s="1" t="s">
        <v>3188</v>
      </c>
      <c r="J2007" s="1" t="s">
        <v>3687</v>
      </c>
      <c r="K2007" s="1" t="s">
        <v>1087</v>
      </c>
      <c r="M2007" s="1">
        <f>IF($P$5&lt;20000,H2007*L2007,IF($P$5&lt;50000,I2007*L2007,IF($P$5&lt;100000,J2007*L2007,IF($P$5&lt;80000000,K2007*L2007))))</f>
        <v>0</v>
      </c>
      <c r="N2007" s="4" t="str">
        <f>IF(AND(P2007 &lt;&gt; "", P2007 &lt;&gt; "---"), HYPERLINK(P2007, Q2007), "")</f>
        <v>ссылка</v>
      </c>
      <c r="O2007" s="21">
        <f>L2007*H2007</f>
        <v>0</v>
      </c>
      <c r="P2007" s="26" t="s">
        <v>32398</v>
      </c>
      <c r="Q2007" t="str">
        <f>"ссылка"</f>
        <v>ссылка</v>
      </c>
    </row>
    <row r="2008" spans="1:17" ht="14.25" customHeight="1" outlineLevel="1" x14ac:dyDescent="0.2">
      <c r="A2008" s="24" t="s">
        <v>32399</v>
      </c>
      <c r="B2008" s="1" t="s">
        <v>17</v>
      </c>
      <c r="C2008" s="25" t="s">
        <v>45</v>
      </c>
      <c r="E2008" s="1" t="s">
        <v>32400</v>
      </c>
      <c r="F2008" s="4" t="s">
        <v>20</v>
      </c>
      <c r="G2008" s="2" t="s">
        <v>1061</v>
      </c>
      <c r="H2008" s="1" t="s">
        <v>1310</v>
      </c>
      <c r="I2008" s="1" t="s">
        <v>999</v>
      </c>
      <c r="J2008" s="1" t="s">
        <v>986</v>
      </c>
      <c r="K2008" s="1" t="s">
        <v>987</v>
      </c>
      <c r="M2008" s="1">
        <f>IF($P$5&lt;20000,H2008*L2008,IF($P$5&lt;50000,I2008*L2008,IF($P$5&lt;100000,J2008*L2008,IF($P$5&lt;80000000,K2008*L2008))))</f>
        <v>0</v>
      </c>
      <c r="N2008" s="4" t="str">
        <f>IF(AND(P2008 &lt;&gt; "", P2008 &lt;&gt; "---"), HYPERLINK(P2008, Q2008), "")</f>
        <v>ссылка</v>
      </c>
      <c r="O2008" s="21">
        <f>L2008*H2008</f>
        <v>0</v>
      </c>
      <c r="P2008" s="26" t="s">
        <v>32401</v>
      </c>
      <c r="Q2008" t="str">
        <f>"ссылка"</f>
        <v>ссылка</v>
      </c>
    </row>
    <row r="2009" spans="1:17" ht="14.25" customHeight="1" outlineLevel="1" x14ac:dyDescent="0.2">
      <c r="A2009" s="24" t="s">
        <v>32402</v>
      </c>
      <c r="B2009" s="1" t="s">
        <v>17</v>
      </c>
      <c r="C2009" s="25" t="s">
        <v>36</v>
      </c>
      <c r="E2009" s="1" t="s">
        <v>32403</v>
      </c>
      <c r="F2009" s="4" t="s">
        <v>20</v>
      </c>
      <c r="G2009" s="2" t="s">
        <v>15435</v>
      </c>
      <c r="H2009" s="1" t="s">
        <v>12391</v>
      </c>
      <c r="I2009" s="1" t="s">
        <v>13228</v>
      </c>
      <c r="J2009" s="1" t="s">
        <v>13229</v>
      </c>
      <c r="K2009" s="1" t="s">
        <v>3483</v>
      </c>
      <c r="M2009" s="1">
        <f>IF($P$5&lt;20000,H2009*L2009,IF($P$5&lt;50000,I2009*L2009,IF($P$5&lt;100000,J2009*L2009,IF($P$5&lt;80000000,K2009*L2009))))</f>
        <v>0</v>
      </c>
      <c r="N2009" s="4" t="str">
        <f>IF(AND(P2009 &lt;&gt; "", P2009 &lt;&gt; "---"), HYPERLINK(P2009, Q2009), "")</f>
        <v>ссылка</v>
      </c>
      <c r="O2009" s="21">
        <f>L2009*H2009</f>
        <v>0</v>
      </c>
      <c r="P2009" s="26" t="s">
        <v>32404</v>
      </c>
      <c r="Q2009" t="str">
        <f>"ссылка"</f>
        <v>ссылка</v>
      </c>
    </row>
    <row r="2010" spans="1:17" ht="14.25" customHeight="1" outlineLevel="1" x14ac:dyDescent="0.2">
      <c r="A2010" s="24" t="s">
        <v>32405</v>
      </c>
      <c r="B2010" s="1" t="s">
        <v>17</v>
      </c>
      <c r="C2010" s="25" t="s">
        <v>45</v>
      </c>
      <c r="E2010" s="1" t="s">
        <v>32406</v>
      </c>
      <c r="F2010" s="4" t="s">
        <v>20</v>
      </c>
      <c r="G2010" s="2" t="s">
        <v>1846</v>
      </c>
      <c r="H2010" s="1" t="s">
        <v>1668</v>
      </c>
      <c r="I2010" s="1" t="s">
        <v>1647</v>
      </c>
      <c r="J2010" s="1" t="s">
        <v>1648</v>
      </c>
      <c r="K2010" s="1" t="s">
        <v>1315</v>
      </c>
      <c r="M2010" s="1">
        <f>IF($P$5&lt;20000,H2010*L2010,IF($P$5&lt;50000,I2010*L2010,IF($P$5&lt;100000,J2010*L2010,IF($P$5&lt;80000000,K2010*L2010))))</f>
        <v>0</v>
      </c>
      <c r="N2010" s="4" t="str">
        <f>IF(AND(P2010 &lt;&gt; "", P2010 &lt;&gt; "---"), HYPERLINK(P2010, Q2010), "")</f>
        <v>ссылка</v>
      </c>
      <c r="O2010" s="21">
        <f>L2010*H2010</f>
        <v>0</v>
      </c>
      <c r="P2010" s="26" t="s">
        <v>32407</v>
      </c>
      <c r="Q2010" t="str">
        <f>"ссылка"</f>
        <v>ссылка</v>
      </c>
    </row>
    <row r="2011" spans="1:17" ht="14.25" customHeight="1" outlineLevel="1" x14ac:dyDescent="0.2">
      <c r="A2011" s="24" t="s">
        <v>32408</v>
      </c>
      <c r="B2011" s="1" t="s">
        <v>17</v>
      </c>
      <c r="C2011" s="25" t="s">
        <v>254</v>
      </c>
      <c r="E2011" s="1" t="s">
        <v>32409</v>
      </c>
      <c r="F2011" s="4" t="s">
        <v>20</v>
      </c>
      <c r="G2011" s="2" t="s">
        <v>1297</v>
      </c>
      <c r="H2011" s="1" t="s">
        <v>1302</v>
      </c>
      <c r="I2011" s="1" t="s">
        <v>1303</v>
      </c>
      <c r="J2011" s="1" t="s">
        <v>1304</v>
      </c>
      <c r="K2011" s="1" t="s">
        <v>1305</v>
      </c>
      <c r="M2011" s="1">
        <f>IF($P$5&lt;20000,H2011*L2011,IF($P$5&lt;50000,I2011*L2011,IF($P$5&lt;100000,J2011*L2011,IF($P$5&lt;80000000,K2011*L2011))))</f>
        <v>0</v>
      </c>
      <c r="N2011" s="4" t="str">
        <f>IF(AND(P2011 &lt;&gt; "", P2011 &lt;&gt; "---"), HYPERLINK(P2011, Q2011), "")</f>
        <v>ссылка</v>
      </c>
      <c r="O2011" s="21">
        <f>L2011*H2011</f>
        <v>0</v>
      </c>
      <c r="P2011" s="26" t="s">
        <v>32410</v>
      </c>
      <c r="Q2011" t="str">
        <f>"ссылка"</f>
        <v>ссылка</v>
      </c>
    </row>
    <row r="2012" spans="1:17" ht="14.25" customHeight="1" outlineLevel="1" x14ac:dyDescent="0.2">
      <c r="A2012" s="24" t="s">
        <v>32411</v>
      </c>
      <c r="B2012" s="1" t="s">
        <v>17</v>
      </c>
      <c r="C2012" s="25" t="s">
        <v>254</v>
      </c>
      <c r="E2012" s="1" t="s">
        <v>32412</v>
      </c>
      <c r="F2012" s="4" t="s">
        <v>20</v>
      </c>
      <c r="G2012" s="2" t="s">
        <v>1297</v>
      </c>
      <c r="H2012" s="1" t="s">
        <v>1302</v>
      </c>
      <c r="I2012" s="1" t="s">
        <v>1303</v>
      </c>
      <c r="J2012" s="1" t="s">
        <v>1304</v>
      </c>
      <c r="K2012" s="1" t="s">
        <v>1305</v>
      </c>
      <c r="M2012" s="1">
        <f>IF($P$5&lt;20000,H2012*L2012,IF($P$5&lt;50000,I2012*L2012,IF($P$5&lt;100000,J2012*L2012,IF($P$5&lt;80000000,K2012*L2012))))</f>
        <v>0</v>
      </c>
      <c r="N2012" s="4" t="str">
        <f>IF(AND(P2012 &lt;&gt; "", P2012 &lt;&gt; "---"), HYPERLINK(P2012, Q2012), "")</f>
        <v>ссылка</v>
      </c>
      <c r="O2012" s="21">
        <f>L2012*H2012</f>
        <v>0</v>
      </c>
      <c r="P2012" s="26" t="s">
        <v>32413</v>
      </c>
      <c r="Q2012" t="str">
        <f>"ссылка"</f>
        <v>ссылка</v>
      </c>
    </row>
    <row r="2013" spans="1:17" ht="14.25" customHeight="1" outlineLevel="1" x14ac:dyDescent="0.2">
      <c r="A2013" s="24" t="s">
        <v>32414</v>
      </c>
      <c r="B2013" s="1" t="s">
        <v>17</v>
      </c>
      <c r="C2013" s="25" t="s">
        <v>997</v>
      </c>
      <c r="E2013" s="1" t="s">
        <v>32415</v>
      </c>
      <c r="F2013" s="4" t="s">
        <v>20</v>
      </c>
      <c r="G2013" s="2" t="s">
        <v>1010</v>
      </c>
      <c r="H2013" s="1" t="s">
        <v>563</v>
      </c>
      <c r="I2013" s="1" t="s">
        <v>986</v>
      </c>
      <c r="J2013" s="1" t="s">
        <v>551</v>
      </c>
      <c r="K2013" s="1" t="s">
        <v>1000</v>
      </c>
      <c r="M2013" s="1">
        <f>IF($P$5&lt;20000,H2013*L2013,IF($P$5&lt;50000,I2013*L2013,IF($P$5&lt;100000,J2013*L2013,IF($P$5&lt;80000000,K2013*L2013))))</f>
        <v>0</v>
      </c>
      <c r="N2013" s="4" t="str">
        <f>IF(AND(P2013 &lt;&gt; "", P2013 &lt;&gt; "---"), HYPERLINK(P2013, Q2013), "")</f>
        <v>ссылка</v>
      </c>
      <c r="O2013" s="21">
        <f>L2013*H2013</f>
        <v>0</v>
      </c>
      <c r="P2013" s="26" t="s">
        <v>32416</v>
      </c>
      <c r="Q2013" t="str">
        <f>"ссылка"</f>
        <v>ссылка</v>
      </c>
    </row>
    <row r="2014" spans="1:17" ht="14.25" customHeight="1" outlineLevel="1" x14ac:dyDescent="0.2">
      <c r="A2014" s="24" t="s">
        <v>32417</v>
      </c>
      <c r="B2014" s="1" t="s">
        <v>17</v>
      </c>
      <c r="C2014" s="25" t="s">
        <v>54</v>
      </c>
      <c r="E2014" s="1" t="s">
        <v>32418</v>
      </c>
      <c r="F2014" s="4" t="s">
        <v>20</v>
      </c>
      <c r="G2014" s="2" t="s">
        <v>1507</v>
      </c>
      <c r="H2014" s="1" t="s">
        <v>1523</v>
      </c>
      <c r="I2014" s="1" t="s">
        <v>1524</v>
      </c>
      <c r="J2014" s="1" t="s">
        <v>350</v>
      </c>
      <c r="K2014" s="1" t="s">
        <v>980</v>
      </c>
      <c r="M2014" s="1">
        <f>IF($P$5&lt;20000,H2014*L2014,IF($P$5&lt;50000,I2014*L2014,IF($P$5&lt;100000,J2014*L2014,IF($P$5&lt;80000000,K2014*L2014))))</f>
        <v>0</v>
      </c>
      <c r="N2014" s="4" t="str">
        <f>IF(AND(P2014 &lt;&gt; "", P2014 &lt;&gt; "---"), HYPERLINK(P2014, Q2014), "")</f>
        <v>ссылка</v>
      </c>
      <c r="O2014" s="21">
        <f>L2014*H2014</f>
        <v>0</v>
      </c>
      <c r="P2014" s="26" t="s">
        <v>32419</v>
      </c>
      <c r="Q2014" t="str">
        <f>"ссылка"</f>
        <v>ссылка</v>
      </c>
    </row>
    <row r="2015" spans="1:17" ht="14.25" customHeight="1" outlineLevel="1" x14ac:dyDescent="0.2">
      <c r="A2015" s="24" t="s">
        <v>32420</v>
      </c>
      <c r="B2015" s="1" t="s">
        <v>17</v>
      </c>
      <c r="C2015" s="25" t="s">
        <v>54</v>
      </c>
      <c r="E2015" s="1" t="s">
        <v>32421</v>
      </c>
      <c r="F2015" s="4" t="s">
        <v>20</v>
      </c>
      <c r="G2015" s="2" t="s">
        <v>1507</v>
      </c>
      <c r="H2015" s="1" t="s">
        <v>1523</v>
      </c>
      <c r="I2015" s="1" t="s">
        <v>1524</v>
      </c>
      <c r="J2015" s="1" t="s">
        <v>350</v>
      </c>
      <c r="K2015" s="1" t="s">
        <v>980</v>
      </c>
      <c r="M2015" s="1">
        <f>IF($P$5&lt;20000,H2015*L2015,IF($P$5&lt;50000,I2015*L2015,IF($P$5&lt;100000,J2015*L2015,IF($P$5&lt;80000000,K2015*L2015))))</f>
        <v>0</v>
      </c>
      <c r="N2015" s="4" t="str">
        <f>IF(AND(P2015 &lt;&gt; "", P2015 &lt;&gt; "---"), HYPERLINK(P2015, Q2015), "")</f>
        <v>ссылка</v>
      </c>
      <c r="O2015" s="21">
        <f>L2015*H2015</f>
        <v>0</v>
      </c>
      <c r="P2015" s="26" t="s">
        <v>32422</v>
      </c>
      <c r="Q2015" t="str">
        <f>"ссылка"</f>
        <v>ссылка</v>
      </c>
    </row>
    <row r="2016" spans="1:17" ht="14.25" customHeight="1" outlineLevel="1" x14ac:dyDescent="0.2">
      <c r="A2016" s="24" t="s">
        <v>32423</v>
      </c>
      <c r="B2016" s="1" t="s">
        <v>17</v>
      </c>
      <c r="C2016" s="25" t="s">
        <v>54</v>
      </c>
      <c r="E2016" s="1" t="s">
        <v>32424</v>
      </c>
      <c r="F2016" s="4" t="s">
        <v>20</v>
      </c>
      <c r="G2016" s="2" t="s">
        <v>1507</v>
      </c>
      <c r="H2016" s="1" t="s">
        <v>1523</v>
      </c>
      <c r="I2016" s="1" t="s">
        <v>1524</v>
      </c>
      <c r="J2016" s="1" t="s">
        <v>350</v>
      </c>
      <c r="K2016" s="1" t="s">
        <v>980</v>
      </c>
      <c r="M2016" s="1">
        <f>IF($P$5&lt;20000,H2016*L2016,IF($P$5&lt;50000,I2016*L2016,IF($P$5&lt;100000,J2016*L2016,IF($P$5&lt;80000000,K2016*L2016))))</f>
        <v>0</v>
      </c>
      <c r="N2016" s="4" t="str">
        <f>IF(AND(P2016 &lt;&gt; "", P2016 &lt;&gt; "---"), HYPERLINK(P2016, Q2016), "")</f>
        <v>ссылка</v>
      </c>
      <c r="O2016" s="21">
        <f>L2016*H2016</f>
        <v>0</v>
      </c>
      <c r="P2016" s="26" t="s">
        <v>32425</v>
      </c>
      <c r="Q2016" t="str">
        <f>"ссылка"</f>
        <v>ссылка</v>
      </c>
    </row>
    <row r="2017" spans="1:17" ht="14.25" customHeight="1" outlineLevel="1" x14ac:dyDescent="0.2">
      <c r="A2017" s="24" t="s">
        <v>32426</v>
      </c>
      <c r="B2017" s="1" t="s">
        <v>17</v>
      </c>
      <c r="C2017" s="25" t="s">
        <v>254</v>
      </c>
      <c r="E2017" s="1" t="s">
        <v>32427</v>
      </c>
      <c r="F2017" s="4" t="s">
        <v>20</v>
      </c>
      <c r="G2017" s="2" t="s">
        <v>4035</v>
      </c>
      <c r="H2017" s="1" t="s">
        <v>1344</v>
      </c>
      <c r="I2017" s="1" t="s">
        <v>2124</v>
      </c>
      <c r="J2017" s="1" t="s">
        <v>1808</v>
      </c>
      <c r="K2017" s="1" t="s">
        <v>2562</v>
      </c>
      <c r="M2017" s="1">
        <f>IF($P$5&lt;20000,H2017*L2017,IF($P$5&lt;50000,I2017*L2017,IF($P$5&lt;100000,J2017*L2017,IF($P$5&lt;80000000,K2017*L2017))))</f>
        <v>0</v>
      </c>
      <c r="N2017" s="4" t="str">
        <f>IF(AND(P2017 &lt;&gt; "", P2017 &lt;&gt; "---"), HYPERLINK(P2017, Q2017), "")</f>
        <v>ссылка</v>
      </c>
      <c r="O2017" s="21">
        <f>L2017*H2017</f>
        <v>0</v>
      </c>
      <c r="P2017" s="26" t="s">
        <v>32428</v>
      </c>
      <c r="Q2017" t="str">
        <f>"ссылка"</f>
        <v>ссылка</v>
      </c>
    </row>
    <row r="2018" spans="1:17" ht="14.25" customHeight="1" outlineLevel="1" x14ac:dyDescent="0.2">
      <c r="A2018" s="24" t="s">
        <v>32429</v>
      </c>
      <c r="B2018" s="1" t="s">
        <v>17</v>
      </c>
      <c r="C2018" s="25" t="s">
        <v>997</v>
      </c>
      <c r="E2018" s="1" t="s">
        <v>32430</v>
      </c>
      <c r="F2018" s="4" t="s">
        <v>20</v>
      </c>
      <c r="G2018" s="2" t="s">
        <v>1952</v>
      </c>
      <c r="H2018" s="1" t="s">
        <v>2648</v>
      </c>
      <c r="I2018" s="1" t="s">
        <v>4267</v>
      </c>
      <c r="J2018" s="1" t="s">
        <v>1449</v>
      </c>
      <c r="K2018" s="1" t="s">
        <v>3267</v>
      </c>
      <c r="M2018" s="1">
        <f>IF($P$5&lt;20000,H2018*L2018,IF($P$5&lt;50000,I2018*L2018,IF($P$5&lt;100000,J2018*L2018,IF($P$5&lt;80000000,K2018*L2018))))</f>
        <v>0</v>
      </c>
      <c r="N2018" s="4" t="str">
        <f>IF(AND(P2018 &lt;&gt; "", P2018 &lt;&gt; "---"), HYPERLINK(P2018, Q2018), "")</f>
        <v>ссылка</v>
      </c>
      <c r="O2018" s="21">
        <f>L2018*H2018</f>
        <v>0</v>
      </c>
      <c r="P2018" s="26" t="s">
        <v>32431</v>
      </c>
      <c r="Q2018" t="str">
        <f>"ссылка"</f>
        <v>ссылка</v>
      </c>
    </row>
    <row r="2019" spans="1:17" ht="14.25" customHeight="1" outlineLevel="1" x14ac:dyDescent="0.2">
      <c r="A2019" s="24" t="s">
        <v>32432</v>
      </c>
      <c r="B2019" s="1" t="s">
        <v>17</v>
      </c>
      <c r="C2019" s="25" t="s">
        <v>45</v>
      </c>
      <c r="E2019" s="1" t="s">
        <v>32433</v>
      </c>
      <c r="F2019" s="4" t="s">
        <v>20</v>
      </c>
      <c r="G2019" s="2" t="s">
        <v>4144</v>
      </c>
      <c r="H2019" s="1" t="s">
        <v>5987</v>
      </c>
      <c r="I2019" s="1" t="s">
        <v>6751</v>
      </c>
      <c r="J2019" s="1" t="s">
        <v>7253</v>
      </c>
      <c r="K2019" s="1" t="s">
        <v>8326</v>
      </c>
      <c r="M2019" s="1">
        <f>IF($P$5&lt;20000,H2019*L2019,IF($P$5&lt;50000,I2019*L2019,IF($P$5&lt;100000,J2019*L2019,IF($P$5&lt;80000000,K2019*L2019))))</f>
        <v>0</v>
      </c>
      <c r="N2019" s="4" t="str">
        <f>IF(AND(P2019 &lt;&gt; "", P2019 &lt;&gt; "---"), HYPERLINK(P2019, Q2019), "")</f>
        <v>ссылка</v>
      </c>
      <c r="O2019" s="21">
        <f>L2019*H2019</f>
        <v>0</v>
      </c>
      <c r="P2019" s="26" t="s">
        <v>32434</v>
      </c>
      <c r="Q2019" t="str">
        <f>"ссылка"</f>
        <v>ссылка</v>
      </c>
    </row>
    <row r="2020" spans="1:17" ht="14.25" customHeight="1" outlineLevel="1" x14ac:dyDescent="0.2">
      <c r="A2020" s="24" t="s">
        <v>32435</v>
      </c>
      <c r="B2020" s="1" t="s">
        <v>17</v>
      </c>
      <c r="C2020" s="25" t="s">
        <v>45</v>
      </c>
      <c r="E2020" s="1" t="s">
        <v>32436</v>
      </c>
      <c r="F2020" s="4" t="s">
        <v>20</v>
      </c>
      <c r="G2020" s="2" t="s">
        <v>560</v>
      </c>
      <c r="H2020" s="1" t="s">
        <v>1356</v>
      </c>
      <c r="I2020" s="1" t="s">
        <v>1357</v>
      </c>
      <c r="J2020" s="1" t="s">
        <v>1429</v>
      </c>
      <c r="K2020" s="1" t="s">
        <v>992</v>
      </c>
      <c r="M2020" s="1">
        <f>IF($P$5&lt;20000,H2020*L2020,IF($P$5&lt;50000,I2020*L2020,IF($P$5&lt;100000,J2020*L2020,IF($P$5&lt;80000000,K2020*L2020))))</f>
        <v>0</v>
      </c>
      <c r="N2020" s="4" t="str">
        <f>IF(AND(P2020 &lt;&gt; "", P2020 &lt;&gt; "---"), HYPERLINK(P2020, Q2020), "")</f>
        <v>ссылка</v>
      </c>
      <c r="O2020" s="21">
        <f>L2020*H2020</f>
        <v>0</v>
      </c>
      <c r="P2020" s="26" t="s">
        <v>32437</v>
      </c>
      <c r="Q2020" t="str">
        <f>"ссылка"</f>
        <v>ссылка</v>
      </c>
    </row>
    <row r="2021" spans="1:17" ht="14.25" customHeight="1" outlineLevel="1" x14ac:dyDescent="0.2">
      <c r="A2021" s="24" t="s">
        <v>32438</v>
      </c>
      <c r="B2021" s="1" t="s">
        <v>17</v>
      </c>
      <c r="C2021" s="25" t="s">
        <v>254</v>
      </c>
      <c r="E2021" s="1" t="s">
        <v>32439</v>
      </c>
      <c r="F2021" s="4" t="s">
        <v>20</v>
      </c>
      <c r="G2021" s="2" t="s">
        <v>175</v>
      </c>
      <c r="H2021" s="1" t="s">
        <v>2757</v>
      </c>
      <c r="I2021" s="1" t="s">
        <v>484</v>
      </c>
      <c r="J2021" s="1" t="s">
        <v>138</v>
      </c>
      <c r="K2021" s="1" t="s">
        <v>3757</v>
      </c>
      <c r="M2021" s="1">
        <f>IF($P$5&lt;20000,H2021*L2021,IF($P$5&lt;50000,I2021*L2021,IF($P$5&lt;100000,J2021*L2021,IF($P$5&lt;80000000,K2021*L2021))))</f>
        <v>0</v>
      </c>
      <c r="N2021" s="4" t="str">
        <f>IF(AND(P2021 &lt;&gt; "", P2021 &lt;&gt; "---"), HYPERLINK(P2021, Q2021), "")</f>
        <v>ссылка</v>
      </c>
      <c r="O2021" s="21">
        <f>L2021*H2021</f>
        <v>0</v>
      </c>
      <c r="P2021" s="26" t="s">
        <v>32440</v>
      </c>
      <c r="Q2021" t="str">
        <f>"ссылка"</f>
        <v>ссылка</v>
      </c>
    </row>
    <row r="2022" spans="1:17" ht="14.25" customHeight="1" outlineLevel="1" x14ac:dyDescent="0.2">
      <c r="A2022" s="24" t="s">
        <v>32441</v>
      </c>
      <c r="B2022" s="1" t="s">
        <v>17</v>
      </c>
      <c r="C2022" s="25" t="s">
        <v>997</v>
      </c>
      <c r="E2022" s="1" t="s">
        <v>32442</v>
      </c>
      <c r="F2022" s="4" t="s">
        <v>20</v>
      </c>
      <c r="G2022" s="2" t="s">
        <v>3498</v>
      </c>
      <c r="H2022" s="1" t="s">
        <v>2514</v>
      </c>
      <c r="I2022" s="1" t="s">
        <v>5500</v>
      </c>
      <c r="J2022" s="1" t="s">
        <v>485</v>
      </c>
      <c r="K2022" s="1" t="s">
        <v>5501</v>
      </c>
      <c r="M2022" s="1">
        <f>IF($P$5&lt;20000,H2022*L2022,IF($P$5&lt;50000,I2022*L2022,IF($P$5&lt;100000,J2022*L2022,IF($P$5&lt;80000000,K2022*L2022))))</f>
        <v>0</v>
      </c>
      <c r="N2022" s="4" t="str">
        <f>IF(AND(P2022 &lt;&gt; "", P2022 &lt;&gt; "---"), HYPERLINK(P2022, Q2022), "")</f>
        <v>ссылка</v>
      </c>
      <c r="O2022" s="21">
        <f>L2022*H2022</f>
        <v>0</v>
      </c>
      <c r="P2022" s="26" t="s">
        <v>32443</v>
      </c>
      <c r="Q2022" t="str">
        <f>"ссылка"</f>
        <v>ссылка</v>
      </c>
    </row>
    <row r="2023" spans="1:17" ht="14.25" customHeight="1" outlineLevel="1" x14ac:dyDescent="0.2">
      <c r="A2023" s="24" t="s">
        <v>32444</v>
      </c>
      <c r="B2023" s="1" t="s">
        <v>17</v>
      </c>
      <c r="C2023" s="25" t="s">
        <v>254</v>
      </c>
      <c r="E2023" s="1" t="s">
        <v>32445</v>
      </c>
      <c r="F2023" s="4" t="s">
        <v>20</v>
      </c>
      <c r="G2023" s="2" t="s">
        <v>175</v>
      </c>
      <c r="H2023" s="1" t="s">
        <v>2757</v>
      </c>
      <c r="I2023" s="1" t="s">
        <v>484</v>
      </c>
      <c r="J2023" s="1" t="s">
        <v>138</v>
      </c>
      <c r="K2023" s="1" t="s">
        <v>3757</v>
      </c>
      <c r="M2023" s="1">
        <f>IF($P$5&lt;20000,H2023*L2023,IF($P$5&lt;50000,I2023*L2023,IF($P$5&lt;100000,J2023*L2023,IF($P$5&lt;80000000,K2023*L2023))))</f>
        <v>0</v>
      </c>
      <c r="N2023" s="4" t="str">
        <f>IF(AND(P2023 &lt;&gt; "", P2023 &lt;&gt; "---"), HYPERLINK(P2023, Q2023), "")</f>
        <v>ссылка</v>
      </c>
      <c r="O2023" s="21">
        <f>L2023*H2023</f>
        <v>0</v>
      </c>
      <c r="P2023" s="26" t="s">
        <v>32446</v>
      </c>
      <c r="Q2023" t="str">
        <f>"ссылка"</f>
        <v>ссылка</v>
      </c>
    </row>
    <row r="2024" spans="1:17" ht="14.25" customHeight="1" outlineLevel="1" x14ac:dyDescent="0.2">
      <c r="A2024" s="24" t="s">
        <v>32447</v>
      </c>
      <c r="B2024" s="1" t="s">
        <v>17</v>
      </c>
      <c r="C2024" s="25" t="s">
        <v>254</v>
      </c>
      <c r="E2024" s="1" t="s">
        <v>32448</v>
      </c>
      <c r="F2024" s="4" t="s">
        <v>20</v>
      </c>
      <c r="G2024" s="2" t="s">
        <v>6755</v>
      </c>
      <c r="H2024" s="1" t="s">
        <v>1507</v>
      </c>
      <c r="I2024" s="1" t="s">
        <v>1322</v>
      </c>
      <c r="J2024" s="1" t="s">
        <v>573</v>
      </c>
      <c r="K2024" s="1" t="s">
        <v>1503</v>
      </c>
      <c r="M2024" s="1">
        <f>IF($P$5&lt;20000,H2024*L2024,IF($P$5&lt;50000,I2024*L2024,IF($P$5&lt;100000,J2024*L2024,IF($P$5&lt;80000000,K2024*L2024))))</f>
        <v>0</v>
      </c>
      <c r="N2024" s="4" t="str">
        <f>IF(AND(P2024 &lt;&gt; "", P2024 &lt;&gt; "---"), HYPERLINK(P2024, Q2024), "")</f>
        <v>ссылка</v>
      </c>
      <c r="O2024" s="21">
        <f>L2024*H2024</f>
        <v>0</v>
      </c>
      <c r="P2024" s="26" t="s">
        <v>32449</v>
      </c>
      <c r="Q2024" t="str">
        <f>"ссылка"</f>
        <v>ссылка</v>
      </c>
    </row>
    <row r="2025" spans="1:17" ht="14.25" customHeight="1" outlineLevel="1" x14ac:dyDescent="0.2">
      <c r="A2025" s="24" t="s">
        <v>32450</v>
      </c>
      <c r="B2025" s="1" t="s">
        <v>17</v>
      </c>
      <c r="C2025" s="25" t="s">
        <v>45</v>
      </c>
      <c r="E2025" s="1" t="s">
        <v>32451</v>
      </c>
      <c r="F2025" s="4" t="s">
        <v>20</v>
      </c>
      <c r="G2025" s="2" t="s">
        <v>1507</v>
      </c>
      <c r="H2025" s="1" t="s">
        <v>1317</v>
      </c>
      <c r="I2025" s="1" t="s">
        <v>893</v>
      </c>
      <c r="J2025" s="1" t="s">
        <v>1017</v>
      </c>
      <c r="K2025" s="1" t="s">
        <v>1607</v>
      </c>
      <c r="M2025" s="1">
        <f>IF($P$5&lt;20000,H2025*L2025,IF($P$5&lt;50000,I2025*L2025,IF($P$5&lt;100000,J2025*L2025,IF($P$5&lt;80000000,K2025*L2025))))</f>
        <v>0</v>
      </c>
      <c r="N2025" s="4" t="str">
        <f>IF(AND(P2025 &lt;&gt; "", P2025 &lt;&gt; "---"), HYPERLINK(P2025, Q2025), "")</f>
        <v>ссылка</v>
      </c>
      <c r="O2025" s="21">
        <f>L2025*H2025</f>
        <v>0</v>
      </c>
      <c r="P2025" s="26" t="s">
        <v>32452</v>
      </c>
      <c r="Q2025" t="str">
        <f>"ссылка"</f>
        <v>ссылка</v>
      </c>
    </row>
    <row r="2026" spans="1:17" ht="14.25" customHeight="1" outlineLevel="1" x14ac:dyDescent="0.2">
      <c r="A2026" s="24" t="s">
        <v>32453</v>
      </c>
      <c r="B2026" s="1" t="s">
        <v>17</v>
      </c>
      <c r="C2026" s="25" t="s">
        <v>997</v>
      </c>
      <c r="E2026" s="1" t="s">
        <v>32454</v>
      </c>
      <c r="F2026" s="4" t="s">
        <v>20</v>
      </c>
      <c r="G2026" s="2" t="s">
        <v>519</v>
      </c>
      <c r="H2026" s="1" t="s">
        <v>1176</v>
      </c>
      <c r="I2026" s="1" t="s">
        <v>1177</v>
      </c>
      <c r="J2026" s="1" t="s">
        <v>1178</v>
      </c>
      <c r="K2026" s="1" t="s">
        <v>281</v>
      </c>
      <c r="M2026" s="1">
        <f>IF($P$5&lt;20000,H2026*L2026,IF($P$5&lt;50000,I2026*L2026,IF($P$5&lt;100000,J2026*L2026,IF($P$5&lt;80000000,K2026*L2026))))</f>
        <v>0</v>
      </c>
      <c r="N2026" s="4" t="str">
        <f>IF(AND(P2026 &lt;&gt; "", P2026 &lt;&gt; "---"), HYPERLINK(P2026, Q2026), "")</f>
        <v>ссылка</v>
      </c>
      <c r="O2026" s="21">
        <f>L2026*H2026</f>
        <v>0</v>
      </c>
      <c r="P2026" s="26" t="s">
        <v>32455</v>
      </c>
      <c r="Q2026" t="str">
        <f>"ссылка"</f>
        <v>ссылка</v>
      </c>
    </row>
    <row r="2027" spans="1:17" ht="14.25" customHeight="1" outlineLevel="1" x14ac:dyDescent="0.2">
      <c r="A2027" s="24" t="s">
        <v>32456</v>
      </c>
      <c r="B2027" s="1" t="s">
        <v>17</v>
      </c>
      <c r="C2027" s="25" t="s">
        <v>254</v>
      </c>
      <c r="E2027" s="1" t="s">
        <v>32457</v>
      </c>
      <c r="F2027" s="4" t="s">
        <v>20</v>
      </c>
      <c r="G2027" s="2" t="s">
        <v>175</v>
      </c>
      <c r="H2027" s="1" t="s">
        <v>2757</v>
      </c>
      <c r="I2027" s="1" t="s">
        <v>484</v>
      </c>
      <c r="J2027" s="1" t="s">
        <v>138</v>
      </c>
      <c r="K2027" s="1" t="s">
        <v>3757</v>
      </c>
      <c r="M2027" s="1">
        <f>IF($P$5&lt;20000,H2027*L2027,IF($P$5&lt;50000,I2027*L2027,IF($P$5&lt;100000,J2027*L2027,IF($P$5&lt;80000000,K2027*L2027))))</f>
        <v>0</v>
      </c>
      <c r="N2027" s="4" t="str">
        <f>IF(AND(P2027 &lt;&gt; "", P2027 &lt;&gt; "---"), HYPERLINK(P2027, Q2027), "")</f>
        <v>ссылка</v>
      </c>
      <c r="O2027" s="21">
        <f>L2027*H2027</f>
        <v>0</v>
      </c>
      <c r="P2027" s="26" t="s">
        <v>32458</v>
      </c>
      <c r="Q2027" t="str">
        <f>"ссылка"</f>
        <v>ссылка</v>
      </c>
    </row>
    <row r="2028" spans="1:17" ht="14.25" customHeight="1" outlineLevel="1" x14ac:dyDescent="0.2">
      <c r="A2028" s="24" t="s">
        <v>32459</v>
      </c>
      <c r="B2028" s="1" t="s">
        <v>17</v>
      </c>
      <c r="C2028" s="25" t="s">
        <v>54</v>
      </c>
      <c r="E2028" s="1" t="s">
        <v>32460</v>
      </c>
      <c r="F2028" s="4" t="s">
        <v>20</v>
      </c>
      <c r="G2028" s="2" t="s">
        <v>1507</v>
      </c>
      <c r="H2028" s="1" t="s">
        <v>1523</v>
      </c>
      <c r="I2028" s="1" t="s">
        <v>1524</v>
      </c>
      <c r="J2028" s="1" t="s">
        <v>350</v>
      </c>
      <c r="K2028" s="1" t="s">
        <v>980</v>
      </c>
      <c r="M2028" s="1">
        <f>IF($P$5&lt;20000,H2028*L2028,IF($P$5&lt;50000,I2028*L2028,IF($P$5&lt;100000,J2028*L2028,IF($P$5&lt;80000000,K2028*L2028))))</f>
        <v>0</v>
      </c>
      <c r="N2028" s="4" t="str">
        <f>IF(AND(P2028 &lt;&gt; "", P2028 &lt;&gt; "---"), HYPERLINK(P2028, Q2028), "")</f>
        <v>ссылка</v>
      </c>
      <c r="O2028" s="21">
        <f>L2028*H2028</f>
        <v>0</v>
      </c>
      <c r="P2028" s="26" t="s">
        <v>32461</v>
      </c>
      <c r="Q2028" t="str">
        <f>"ссылка"</f>
        <v>ссылка</v>
      </c>
    </row>
    <row r="2029" spans="1:17" ht="14.25" customHeight="1" outlineLevel="1" x14ac:dyDescent="0.2">
      <c r="A2029" s="24" t="s">
        <v>32462</v>
      </c>
      <c r="B2029" s="1" t="s">
        <v>17</v>
      </c>
      <c r="C2029" s="25" t="s">
        <v>45</v>
      </c>
      <c r="E2029" s="1" t="s">
        <v>32463</v>
      </c>
      <c r="F2029" s="4" t="s">
        <v>20</v>
      </c>
      <c r="G2029" s="2" t="s">
        <v>4017</v>
      </c>
      <c r="H2029" s="1" t="s">
        <v>2638</v>
      </c>
      <c r="I2029" s="1" t="s">
        <v>3940</v>
      </c>
      <c r="J2029" s="1" t="s">
        <v>482</v>
      </c>
      <c r="K2029" s="1" t="s">
        <v>1690</v>
      </c>
      <c r="M2029" s="1">
        <f>IF($P$5&lt;20000,H2029*L2029,IF($P$5&lt;50000,I2029*L2029,IF($P$5&lt;100000,J2029*L2029,IF($P$5&lt;80000000,K2029*L2029))))</f>
        <v>0</v>
      </c>
      <c r="N2029" s="4" t="str">
        <f>IF(AND(P2029 &lt;&gt; "", P2029 &lt;&gt; "---"), HYPERLINK(P2029, Q2029), "")</f>
        <v>ссылка</v>
      </c>
      <c r="O2029" s="21">
        <f>L2029*H2029</f>
        <v>0</v>
      </c>
      <c r="P2029" s="26" t="s">
        <v>32464</v>
      </c>
      <c r="Q2029" t="str">
        <f>"ссылка"</f>
        <v>ссылка</v>
      </c>
    </row>
    <row r="2030" spans="1:17" ht="14.25" customHeight="1" outlineLevel="1" x14ac:dyDescent="0.2">
      <c r="A2030" s="24" t="s">
        <v>32465</v>
      </c>
      <c r="B2030" s="1" t="s">
        <v>17</v>
      </c>
      <c r="C2030" s="25" t="s">
        <v>997</v>
      </c>
      <c r="E2030" s="1" t="s">
        <v>32466</v>
      </c>
      <c r="F2030" s="4" t="s">
        <v>20</v>
      </c>
      <c r="G2030" s="2" t="s">
        <v>25</v>
      </c>
      <c r="H2030" s="1" t="s">
        <v>1130</v>
      </c>
      <c r="I2030" s="1" t="s">
        <v>2448</v>
      </c>
      <c r="J2030" s="1" t="s">
        <v>3706</v>
      </c>
      <c r="K2030" s="1" t="s">
        <v>3492</v>
      </c>
      <c r="M2030" s="1">
        <f>IF($P$5&lt;20000,H2030*L2030,IF($P$5&lt;50000,I2030*L2030,IF($P$5&lt;100000,J2030*L2030,IF($P$5&lt;80000000,K2030*L2030))))</f>
        <v>0</v>
      </c>
      <c r="N2030" s="4" t="str">
        <f>IF(AND(P2030 &lt;&gt; "", P2030 &lt;&gt; "---"), HYPERLINK(P2030, Q2030), "")</f>
        <v>ссылка</v>
      </c>
      <c r="O2030" s="21">
        <f>L2030*H2030</f>
        <v>0</v>
      </c>
      <c r="P2030" s="26" t="s">
        <v>32467</v>
      </c>
      <c r="Q2030" t="str">
        <f>"ссылка"</f>
        <v>ссылка</v>
      </c>
    </row>
    <row r="2031" spans="1:17" ht="14.25" customHeight="1" outlineLevel="1" x14ac:dyDescent="0.2">
      <c r="A2031" s="24" t="s">
        <v>33410</v>
      </c>
      <c r="B2031" s="1" t="s">
        <v>17</v>
      </c>
      <c r="C2031" s="25" t="s">
        <v>45</v>
      </c>
      <c r="E2031" s="1" t="s">
        <v>33411</v>
      </c>
      <c r="F2031" s="4" t="s">
        <v>20</v>
      </c>
      <c r="G2031" s="2" t="s">
        <v>317</v>
      </c>
      <c r="H2031" s="1" t="s">
        <v>2621</v>
      </c>
      <c r="I2031" s="1" t="s">
        <v>229</v>
      </c>
      <c r="J2031" s="1" t="s">
        <v>1314</v>
      </c>
      <c r="K2031" s="1" t="s">
        <v>1706</v>
      </c>
      <c r="M2031" s="1">
        <f>IF($P$5&lt;20000,H2031*L2031,IF($P$5&lt;50000,I2031*L2031,IF($P$5&lt;100000,J2031*L2031,IF($P$5&lt;80000000,K2031*L2031))))</f>
        <v>0</v>
      </c>
      <c r="N2031" s="4" t="str">
        <f>IF(AND(P2031 &lt;&gt; "", P2031 &lt;&gt; "---"), HYPERLINK(P2031, Q2031), "")</f>
        <v>ссылка</v>
      </c>
      <c r="O2031" s="21">
        <f>L2031*H2031</f>
        <v>0</v>
      </c>
      <c r="P2031" s="26" t="s">
        <v>33412</v>
      </c>
      <c r="Q2031" t="str">
        <f>"ссылка"</f>
        <v>ссылка</v>
      </c>
    </row>
    <row r="2032" spans="1:17" ht="14.25" customHeight="1" outlineLevel="1" x14ac:dyDescent="0.2">
      <c r="A2032" s="24" t="s">
        <v>33413</v>
      </c>
      <c r="B2032" s="1" t="s">
        <v>17</v>
      </c>
      <c r="C2032" s="25" t="s">
        <v>45</v>
      </c>
      <c r="E2032" s="1" t="s">
        <v>33414</v>
      </c>
      <c r="F2032" s="4" t="s">
        <v>20</v>
      </c>
      <c r="G2032" s="2" t="s">
        <v>239</v>
      </c>
      <c r="H2032" s="1" t="s">
        <v>2274</v>
      </c>
      <c r="I2032" s="1" t="s">
        <v>1096</v>
      </c>
      <c r="J2032" s="1" t="s">
        <v>1744</v>
      </c>
      <c r="K2032" s="1" t="s">
        <v>2194</v>
      </c>
      <c r="M2032" s="1">
        <f>IF($P$5&lt;20000,H2032*L2032,IF($P$5&lt;50000,I2032*L2032,IF($P$5&lt;100000,J2032*L2032,IF($P$5&lt;80000000,K2032*L2032))))</f>
        <v>0</v>
      </c>
      <c r="N2032" s="4" t="str">
        <f>IF(AND(P2032 &lt;&gt; "", P2032 &lt;&gt; "---"), HYPERLINK(P2032, Q2032), "")</f>
        <v>ссылка</v>
      </c>
      <c r="O2032" s="21">
        <f>L2032*H2032</f>
        <v>0</v>
      </c>
      <c r="P2032" s="26" t="s">
        <v>33415</v>
      </c>
      <c r="Q2032" t="str">
        <f>"ссылка"</f>
        <v>ссылка</v>
      </c>
    </row>
    <row r="2033" spans="1:17" ht="14.25" customHeight="1" outlineLevel="1" x14ac:dyDescent="0.2">
      <c r="A2033" s="24" t="s">
        <v>33416</v>
      </c>
      <c r="B2033" s="1" t="s">
        <v>17</v>
      </c>
      <c r="C2033" s="25" t="s">
        <v>36</v>
      </c>
      <c r="E2033" s="1" t="s">
        <v>33417</v>
      </c>
      <c r="F2033" s="4" t="s">
        <v>20</v>
      </c>
      <c r="G2033" s="2" t="s">
        <v>2885</v>
      </c>
      <c r="H2033" s="1" t="s">
        <v>465</v>
      </c>
      <c r="I2033" s="1" t="s">
        <v>107</v>
      </c>
      <c r="J2033" s="1" t="s">
        <v>1774</v>
      </c>
      <c r="K2033" s="1" t="s">
        <v>2499</v>
      </c>
      <c r="M2033" s="1">
        <f>IF($P$5&lt;20000,H2033*L2033,IF($P$5&lt;50000,I2033*L2033,IF($P$5&lt;100000,J2033*L2033,IF($P$5&lt;80000000,K2033*L2033))))</f>
        <v>0</v>
      </c>
      <c r="N2033" s="4" t="str">
        <f>IF(AND(P2033 &lt;&gt; "", P2033 &lt;&gt; "---"), HYPERLINK(P2033, Q2033), "")</f>
        <v>ссылка</v>
      </c>
      <c r="O2033" s="21">
        <f>L2033*H2033</f>
        <v>0</v>
      </c>
      <c r="P2033" s="26" t="s">
        <v>33418</v>
      </c>
      <c r="Q2033" t="str">
        <f>"ссылка"</f>
        <v>ссылка</v>
      </c>
    </row>
    <row r="2034" spans="1:17" ht="14.25" customHeight="1" outlineLevel="1" x14ac:dyDescent="0.2">
      <c r="A2034" s="24" t="s">
        <v>33419</v>
      </c>
      <c r="B2034" s="1" t="s">
        <v>17</v>
      </c>
      <c r="C2034" s="25" t="s">
        <v>997</v>
      </c>
      <c r="E2034" s="1" t="s">
        <v>33420</v>
      </c>
      <c r="F2034" s="4" t="s">
        <v>20</v>
      </c>
      <c r="G2034" s="2" t="s">
        <v>3485</v>
      </c>
      <c r="H2034" s="1" t="s">
        <v>707</v>
      </c>
      <c r="I2034" s="1" t="s">
        <v>701</v>
      </c>
      <c r="J2034" s="1" t="s">
        <v>2421</v>
      </c>
      <c r="K2034" s="1" t="s">
        <v>820</v>
      </c>
      <c r="M2034" s="1">
        <f>IF($P$5&lt;20000,H2034*L2034,IF($P$5&lt;50000,I2034*L2034,IF($P$5&lt;100000,J2034*L2034,IF($P$5&lt;80000000,K2034*L2034))))</f>
        <v>0</v>
      </c>
      <c r="N2034" s="4" t="str">
        <f>IF(AND(P2034 &lt;&gt; "", P2034 &lt;&gt; "---"), HYPERLINK(P2034, Q2034), "")</f>
        <v>ссылка</v>
      </c>
      <c r="O2034" s="21">
        <f>L2034*H2034</f>
        <v>0</v>
      </c>
      <c r="P2034" s="26" t="s">
        <v>33421</v>
      </c>
      <c r="Q2034" t="str">
        <f>"ссылка"</f>
        <v>ссылка</v>
      </c>
    </row>
    <row r="2035" spans="1:17" ht="14.25" customHeight="1" outlineLevel="1" x14ac:dyDescent="0.2">
      <c r="A2035" s="24" t="s">
        <v>33422</v>
      </c>
      <c r="B2035" s="1" t="s">
        <v>17</v>
      </c>
      <c r="C2035" s="25" t="s">
        <v>45</v>
      </c>
      <c r="E2035" s="1" t="s">
        <v>33423</v>
      </c>
      <c r="F2035" s="4" t="s">
        <v>20</v>
      </c>
      <c r="G2035" s="2" t="s">
        <v>1686</v>
      </c>
      <c r="H2035" s="1" t="s">
        <v>1082</v>
      </c>
      <c r="I2035" s="1" t="s">
        <v>988</v>
      </c>
      <c r="J2035" s="1" t="s">
        <v>1001</v>
      </c>
      <c r="K2035" s="1" t="s">
        <v>545</v>
      </c>
      <c r="M2035" s="1">
        <f>IF($P$5&lt;20000,H2035*L2035,IF($P$5&lt;50000,I2035*L2035,IF($P$5&lt;100000,J2035*L2035,IF($P$5&lt;80000000,K2035*L2035))))</f>
        <v>0</v>
      </c>
      <c r="N2035" s="4" t="str">
        <f>IF(AND(P2035 &lt;&gt; "", P2035 &lt;&gt; "---"), HYPERLINK(P2035, Q2035), "")</f>
        <v>ссылка</v>
      </c>
      <c r="O2035" s="21">
        <f>L2035*H2035</f>
        <v>0</v>
      </c>
      <c r="P2035" s="26" t="s">
        <v>33424</v>
      </c>
      <c r="Q2035" t="str">
        <f>"ссылка"</f>
        <v>ссылка</v>
      </c>
    </row>
    <row r="2036" spans="1:17" ht="14.25" customHeight="1" outlineLevel="1" x14ac:dyDescent="0.2">
      <c r="A2036" s="24" t="s">
        <v>33425</v>
      </c>
      <c r="B2036" s="1" t="s">
        <v>17</v>
      </c>
      <c r="C2036" s="25" t="s">
        <v>997</v>
      </c>
      <c r="E2036" s="1" t="s">
        <v>33426</v>
      </c>
      <c r="F2036" s="4" t="s">
        <v>20</v>
      </c>
      <c r="G2036" s="2" t="s">
        <v>1557</v>
      </c>
      <c r="H2036" s="1" t="s">
        <v>1012</v>
      </c>
      <c r="I2036" s="1" t="s">
        <v>543</v>
      </c>
      <c r="J2036" s="1" t="s">
        <v>1543</v>
      </c>
      <c r="K2036" s="1" t="s">
        <v>1534</v>
      </c>
      <c r="M2036" s="1">
        <f>IF($P$5&lt;20000,H2036*L2036,IF($P$5&lt;50000,I2036*L2036,IF($P$5&lt;100000,J2036*L2036,IF($P$5&lt;80000000,K2036*L2036))))</f>
        <v>0</v>
      </c>
      <c r="N2036" s="4" t="str">
        <f>IF(AND(P2036 &lt;&gt; "", P2036 &lt;&gt; "---"), HYPERLINK(P2036, Q2036), "")</f>
        <v>ссылка</v>
      </c>
      <c r="O2036" s="21">
        <f>L2036*H2036</f>
        <v>0</v>
      </c>
      <c r="P2036" s="26" t="s">
        <v>33427</v>
      </c>
      <c r="Q2036" t="str">
        <f>"ссылка"</f>
        <v>ссылка</v>
      </c>
    </row>
    <row r="2037" spans="1:17" ht="14.25" customHeight="1" outlineLevel="1" x14ac:dyDescent="0.2">
      <c r="A2037" s="24" t="s">
        <v>33428</v>
      </c>
      <c r="B2037" s="1" t="s">
        <v>17</v>
      </c>
      <c r="C2037" s="25" t="s">
        <v>45</v>
      </c>
      <c r="E2037" s="1" t="s">
        <v>33429</v>
      </c>
      <c r="F2037" s="4" t="s">
        <v>20</v>
      </c>
      <c r="G2037" s="2" t="s">
        <v>4166</v>
      </c>
      <c r="H2037" s="1" t="s">
        <v>1249</v>
      </c>
      <c r="I2037" s="1" t="s">
        <v>1250</v>
      </c>
      <c r="J2037" s="1" t="s">
        <v>1251</v>
      </c>
      <c r="K2037" s="1" t="s">
        <v>1252</v>
      </c>
      <c r="M2037" s="1">
        <f>IF($P$5&lt;20000,H2037*L2037,IF($P$5&lt;50000,I2037*L2037,IF($P$5&lt;100000,J2037*L2037,IF($P$5&lt;80000000,K2037*L2037))))</f>
        <v>0</v>
      </c>
      <c r="N2037" s="4" t="str">
        <f>IF(AND(P2037 &lt;&gt; "", P2037 &lt;&gt; "---"), HYPERLINK(P2037, Q2037), "")</f>
        <v/>
      </c>
      <c r="O2037" s="21">
        <f>L2037*H2037</f>
        <v>0</v>
      </c>
      <c r="P2037" s="26" t="s">
        <v>362</v>
      </c>
      <c r="Q2037" t="str">
        <f>"ссылка"</f>
        <v>ссылка</v>
      </c>
    </row>
    <row r="2038" spans="1:17" ht="14.25" customHeight="1" outlineLevel="1" x14ac:dyDescent="0.2">
      <c r="A2038" s="24" t="s">
        <v>33430</v>
      </c>
      <c r="B2038" s="1" t="s">
        <v>17</v>
      </c>
      <c r="C2038" s="25" t="s">
        <v>45</v>
      </c>
      <c r="E2038" s="1" t="s">
        <v>33431</v>
      </c>
      <c r="F2038" s="4" t="s">
        <v>20</v>
      </c>
      <c r="G2038" s="2" t="s">
        <v>3864</v>
      </c>
      <c r="H2038" s="1" t="s">
        <v>2395</v>
      </c>
      <c r="I2038" s="1" t="s">
        <v>3342</v>
      </c>
      <c r="J2038" s="1" t="s">
        <v>241</v>
      </c>
      <c r="K2038" s="1" t="s">
        <v>3343</v>
      </c>
      <c r="M2038" s="1">
        <f>IF($P$5&lt;20000,H2038*L2038,IF($P$5&lt;50000,I2038*L2038,IF($P$5&lt;100000,J2038*L2038,IF($P$5&lt;80000000,K2038*L2038))))</f>
        <v>0</v>
      </c>
      <c r="N2038" s="4" t="str">
        <f>IF(AND(P2038 &lt;&gt; "", P2038 &lt;&gt; "---"), HYPERLINK(P2038, Q2038), "")</f>
        <v>ссылка</v>
      </c>
      <c r="O2038" s="21">
        <f>L2038*H2038</f>
        <v>0</v>
      </c>
      <c r="P2038" s="26" t="s">
        <v>33432</v>
      </c>
      <c r="Q2038" t="str">
        <f>"ссылка"</f>
        <v>ссылка</v>
      </c>
    </row>
    <row r="2039" spans="1:17" ht="14.25" customHeight="1" outlineLevel="1" x14ac:dyDescent="0.2">
      <c r="A2039" s="24" t="s">
        <v>33433</v>
      </c>
      <c r="B2039" s="1" t="s">
        <v>17</v>
      </c>
      <c r="C2039" s="25" t="s">
        <v>45</v>
      </c>
      <c r="E2039" s="1" t="s">
        <v>33434</v>
      </c>
      <c r="F2039" s="4" t="s">
        <v>20</v>
      </c>
      <c r="G2039" s="2" t="s">
        <v>4166</v>
      </c>
      <c r="H2039" s="1" t="s">
        <v>1249</v>
      </c>
      <c r="I2039" s="1" t="s">
        <v>1250</v>
      </c>
      <c r="J2039" s="1" t="s">
        <v>1251</v>
      </c>
      <c r="K2039" s="1" t="s">
        <v>1252</v>
      </c>
      <c r="M2039" s="1">
        <f>IF($P$5&lt;20000,H2039*L2039,IF($P$5&lt;50000,I2039*L2039,IF($P$5&lt;100000,J2039*L2039,IF($P$5&lt;80000000,K2039*L2039))))</f>
        <v>0</v>
      </c>
      <c r="N2039" s="4" t="str">
        <f>IF(AND(P2039 &lt;&gt; "", P2039 &lt;&gt; "---"), HYPERLINK(P2039, Q2039), "")</f>
        <v>ссылка</v>
      </c>
      <c r="O2039" s="21">
        <f>L2039*H2039</f>
        <v>0</v>
      </c>
      <c r="P2039" s="26" t="s">
        <v>33435</v>
      </c>
      <c r="Q2039" t="str">
        <f>"ссылка"</f>
        <v>ссылка</v>
      </c>
    </row>
    <row r="2040" spans="1:17" ht="14.25" customHeight="1" outlineLevel="1" x14ac:dyDescent="0.2">
      <c r="A2040" s="24" t="s">
        <v>33436</v>
      </c>
      <c r="B2040" s="1" t="s">
        <v>17</v>
      </c>
      <c r="C2040" s="25" t="s">
        <v>45</v>
      </c>
      <c r="E2040" s="1" t="s">
        <v>33437</v>
      </c>
      <c r="F2040" s="4" t="s">
        <v>20</v>
      </c>
      <c r="G2040" s="2" t="s">
        <v>1905</v>
      </c>
      <c r="H2040" s="1" t="s">
        <v>8706</v>
      </c>
      <c r="I2040" s="1" t="s">
        <v>293</v>
      </c>
      <c r="J2040" s="1" t="s">
        <v>1620</v>
      </c>
      <c r="K2040" s="1" t="s">
        <v>1456</v>
      </c>
      <c r="M2040" s="1">
        <f>IF($P$5&lt;20000,H2040*L2040,IF($P$5&lt;50000,I2040*L2040,IF($P$5&lt;100000,J2040*L2040,IF($P$5&lt;80000000,K2040*L2040))))</f>
        <v>0</v>
      </c>
      <c r="N2040" s="4" t="str">
        <f>IF(AND(P2040 &lt;&gt; "", P2040 &lt;&gt; "---"), HYPERLINK(P2040, Q2040), "")</f>
        <v>ссылка</v>
      </c>
      <c r="O2040" s="21">
        <f>L2040*H2040</f>
        <v>0</v>
      </c>
      <c r="P2040" s="26" t="s">
        <v>33438</v>
      </c>
      <c r="Q2040" t="str">
        <f>"ссылка"</f>
        <v>ссылка</v>
      </c>
    </row>
    <row r="2041" spans="1:17" ht="14.25" customHeight="1" outlineLevel="1" x14ac:dyDescent="0.2">
      <c r="A2041" s="24" t="s">
        <v>33439</v>
      </c>
      <c r="B2041" s="1" t="s">
        <v>17</v>
      </c>
      <c r="C2041" s="25" t="s">
        <v>45</v>
      </c>
      <c r="E2041" s="1" t="s">
        <v>33440</v>
      </c>
      <c r="F2041" s="4" t="s">
        <v>20</v>
      </c>
      <c r="G2041" s="2" t="s">
        <v>1611</v>
      </c>
      <c r="H2041" s="1" t="s">
        <v>1514</v>
      </c>
      <c r="I2041" s="1" t="s">
        <v>1349</v>
      </c>
      <c r="J2041" s="1" t="s">
        <v>1612</v>
      </c>
      <c r="K2041" s="1" t="s">
        <v>1613</v>
      </c>
      <c r="M2041" s="1">
        <f>IF($P$5&lt;20000,H2041*L2041,IF($P$5&lt;50000,I2041*L2041,IF($P$5&lt;100000,J2041*L2041,IF($P$5&lt;80000000,K2041*L2041))))</f>
        <v>0</v>
      </c>
      <c r="N2041" s="4" t="str">
        <f>IF(AND(P2041 &lt;&gt; "", P2041 &lt;&gt; "---"), HYPERLINK(P2041, Q2041), "")</f>
        <v>ссылка</v>
      </c>
      <c r="O2041" s="21">
        <f>L2041*H2041</f>
        <v>0</v>
      </c>
      <c r="P2041" s="26" t="s">
        <v>33441</v>
      </c>
      <c r="Q2041" t="str">
        <f>"ссылка"</f>
        <v>ссылка</v>
      </c>
    </row>
    <row r="2042" spans="1:17" ht="14.25" customHeight="1" outlineLevel="1" x14ac:dyDescent="0.2">
      <c r="A2042" s="24" t="s">
        <v>33442</v>
      </c>
      <c r="B2042" s="1" t="s">
        <v>17</v>
      </c>
      <c r="C2042" s="25" t="s">
        <v>36</v>
      </c>
      <c r="E2042" s="1" t="s">
        <v>33443</v>
      </c>
      <c r="F2042" s="4" t="s">
        <v>20</v>
      </c>
      <c r="G2042" s="2" t="s">
        <v>1846</v>
      </c>
      <c r="H2042" s="1" t="s">
        <v>99</v>
      </c>
      <c r="I2042" s="1" t="s">
        <v>1296</v>
      </c>
      <c r="J2042" s="1" t="s">
        <v>1497</v>
      </c>
      <c r="K2042" s="1" t="s">
        <v>100</v>
      </c>
      <c r="M2042" s="1">
        <f>IF($P$5&lt;20000,H2042*L2042,IF($P$5&lt;50000,I2042*L2042,IF($P$5&lt;100000,J2042*L2042,IF($P$5&lt;80000000,K2042*L2042))))</f>
        <v>0</v>
      </c>
      <c r="N2042" s="4" t="str">
        <f>IF(AND(P2042 &lt;&gt; "", P2042 &lt;&gt; "---"), HYPERLINK(P2042, Q2042), "")</f>
        <v>ссылка</v>
      </c>
      <c r="O2042" s="21">
        <f>L2042*H2042</f>
        <v>0</v>
      </c>
      <c r="P2042" s="26" t="s">
        <v>33444</v>
      </c>
      <c r="Q2042" t="str">
        <f>"ссылка"</f>
        <v>ссылка</v>
      </c>
    </row>
    <row r="2043" spans="1:17" ht="14.25" customHeight="1" outlineLevel="1" x14ac:dyDescent="0.2">
      <c r="A2043" s="24" t="s">
        <v>33445</v>
      </c>
      <c r="B2043" s="1" t="s">
        <v>17</v>
      </c>
      <c r="C2043" s="25" t="s">
        <v>997</v>
      </c>
      <c r="E2043" s="1" t="s">
        <v>33446</v>
      </c>
      <c r="F2043" s="4" t="s">
        <v>20</v>
      </c>
      <c r="G2043" s="2" t="s">
        <v>1011</v>
      </c>
      <c r="H2043" s="1" t="s">
        <v>1126</v>
      </c>
      <c r="I2043" s="1" t="s">
        <v>1082</v>
      </c>
      <c r="J2043" s="1" t="s">
        <v>1127</v>
      </c>
      <c r="K2043" s="1" t="s">
        <v>1001</v>
      </c>
      <c r="M2043" s="1">
        <f>IF($P$5&lt;20000,H2043*L2043,IF($P$5&lt;50000,I2043*L2043,IF($P$5&lt;100000,J2043*L2043,IF($P$5&lt;80000000,K2043*L2043))))</f>
        <v>0</v>
      </c>
      <c r="N2043" s="4" t="str">
        <f>IF(AND(P2043 &lt;&gt; "", P2043 &lt;&gt; "---"), HYPERLINK(P2043, Q2043), "")</f>
        <v>ссылка</v>
      </c>
      <c r="O2043" s="21">
        <f>L2043*H2043</f>
        <v>0</v>
      </c>
      <c r="P2043" s="26" t="s">
        <v>33447</v>
      </c>
      <c r="Q2043" t="str">
        <f>"ссылка"</f>
        <v>ссылка</v>
      </c>
    </row>
    <row r="2044" spans="1:17" ht="14.25" customHeight="1" outlineLevel="1" x14ac:dyDescent="0.2">
      <c r="A2044" s="24" t="s">
        <v>33448</v>
      </c>
      <c r="B2044" s="1" t="s">
        <v>17</v>
      </c>
      <c r="C2044" s="25" t="s">
        <v>36</v>
      </c>
      <c r="E2044" s="1" t="s">
        <v>33449</v>
      </c>
      <c r="F2044" s="4" t="s">
        <v>20</v>
      </c>
      <c r="G2044" s="2" t="s">
        <v>280</v>
      </c>
      <c r="H2044" s="1" t="s">
        <v>106</v>
      </c>
      <c r="I2044" s="1" t="s">
        <v>2038</v>
      </c>
      <c r="J2044" s="1" t="s">
        <v>1837</v>
      </c>
      <c r="K2044" s="1" t="s">
        <v>2123</v>
      </c>
      <c r="M2044" s="1">
        <f>IF($P$5&lt;20000,H2044*L2044,IF($P$5&lt;50000,I2044*L2044,IF($P$5&lt;100000,J2044*L2044,IF($P$5&lt;80000000,K2044*L2044))))</f>
        <v>0</v>
      </c>
      <c r="N2044" s="4" t="str">
        <f>IF(AND(P2044 &lt;&gt; "", P2044 &lt;&gt; "---"), HYPERLINK(P2044, Q2044), "")</f>
        <v>ссылка</v>
      </c>
      <c r="O2044" s="21">
        <f>L2044*H2044</f>
        <v>0</v>
      </c>
      <c r="P2044" s="26" t="s">
        <v>33450</v>
      </c>
      <c r="Q2044" t="str">
        <f>"ссылка"</f>
        <v>ссылка</v>
      </c>
    </row>
    <row r="2045" spans="1:17" ht="14.25" customHeight="1" outlineLevel="1" x14ac:dyDescent="0.2">
      <c r="A2045" s="24" t="s">
        <v>33451</v>
      </c>
      <c r="B2045" s="1" t="s">
        <v>17</v>
      </c>
      <c r="C2045" s="25" t="s">
        <v>36</v>
      </c>
      <c r="E2045" s="1" t="s">
        <v>33452</v>
      </c>
      <c r="F2045" s="4" t="s">
        <v>20</v>
      </c>
      <c r="G2045" s="2" t="s">
        <v>2250</v>
      </c>
      <c r="H2045" s="1" t="s">
        <v>1774</v>
      </c>
      <c r="I2045" s="1" t="s">
        <v>2499</v>
      </c>
      <c r="J2045" s="1" t="s">
        <v>3202</v>
      </c>
      <c r="K2045" s="1" t="s">
        <v>1656</v>
      </c>
      <c r="M2045" s="1">
        <f>IF($P$5&lt;20000,H2045*L2045,IF($P$5&lt;50000,I2045*L2045,IF($P$5&lt;100000,J2045*L2045,IF($P$5&lt;80000000,K2045*L2045))))</f>
        <v>0</v>
      </c>
      <c r="N2045" s="4" t="str">
        <f>IF(AND(P2045 &lt;&gt; "", P2045 &lt;&gt; "---"), HYPERLINK(P2045, Q2045), "")</f>
        <v>ссылка</v>
      </c>
      <c r="O2045" s="21">
        <f>L2045*H2045</f>
        <v>0</v>
      </c>
      <c r="P2045" s="26" t="s">
        <v>33453</v>
      </c>
      <c r="Q2045" t="str">
        <f>"ссылка"</f>
        <v>ссылка</v>
      </c>
    </row>
    <row r="2046" spans="1:17" ht="14.25" customHeight="1" outlineLevel="1" x14ac:dyDescent="0.2">
      <c r="A2046" s="24" t="s">
        <v>33454</v>
      </c>
      <c r="B2046" s="1" t="s">
        <v>17</v>
      </c>
      <c r="C2046" s="25" t="s">
        <v>45</v>
      </c>
      <c r="E2046" s="1" t="s">
        <v>33455</v>
      </c>
      <c r="F2046" s="4" t="s">
        <v>20</v>
      </c>
      <c r="G2046" s="2" t="s">
        <v>1330</v>
      </c>
      <c r="H2046" s="1" t="s">
        <v>1056</v>
      </c>
      <c r="I2046" s="1" t="s">
        <v>1475</v>
      </c>
      <c r="J2046" s="1" t="s">
        <v>1057</v>
      </c>
      <c r="K2046" s="1" t="s">
        <v>1303</v>
      </c>
      <c r="M2046" s="1">
        <f>IF($P$5&lt;20000,H2046*L2046,IF($P$5&lt;50000,I2046*L2046,IF($P$5&lt;100000,J2046*L2046,IF($P$5&lt;80000000,K2046*L2046))))</f>
        <v>0</v>
      </c>
      <c r="N2046" s="4" t="str">
        <f>IF(AND(P2046 &lt;&gt; "", P2046 &lt;&gt; "---"), HYPERLINK(P2046, Q2046), "")</f>
        <v>ссылка</v>
      </c>
      <c r="O2046" s="21">
        <f>L2046*H2046</f>
        <v>0</v>
      </c>
      <c r="P2046" s="26" t="s">
        <v>33456</v>
      </c>
      <c r="Q2046" t="str">
        <f>"ссылка"</f>
        <v>ссылка</v>
      </c>
    </row>
    <row r="2047" spans="1:17" ht="14.25" customHeight="1" outlineLevel="1" x14ac:dyDescent="0.2">
      <c r="A2047" s="24" t="s">
        <v>33457</v>
      </c>
      <c r="B2047" s="1" t="s">
        <v>17</v>
      </c>
      <c r="C2047" s="25" t="s">
        <v>36</v>
      </c>
      <c r="E2047" s="1" t="s">
        <v>33458</v>
      </c>
      <c r="F2047" s="4" t="s">
        <v>20</v>
      </c>
      <c r="G2047" s="2" t="s">
        <v>7407</v>
      </c>
      <c r="H2047" s="1" t="s">
        <v>212</v>
      </c>
      <c r="I2047" s="1" t="s">
        <v>472</v>
      </c>
      <c r="J2047" s="1" t="s">
        <v>2649</v>
      </c>
      <c r="K2047" s="1" t="s">
        <v>4924</v>
      </c>
      <c r="M2047" s="1">
        <f>IF($P$5&lt;20000,H2047*L2047,IF($P$5&lt;50000,I2047*L2047,IF($P$5&lt;100000,J2047*L2047,IF($P$5&lt;80000000,K2047*L2047))))</f>
        <v>0</v>
      </c>
      <c r="N2047" s="4" t="str">
        <f>IF(AND(P2047 &lt;&gt; "", P2047 &lt;&gt; "---"), HYPERLINK(P2047, Q2047), "")</f>
        <v>ссылка</v>
      </c>
      <c r="O2047" s="21">
        <f>L2047*H2047</f>
        <v>0</v>
      </c>
      <c r="P2047" s="26" t="s">
        <v>33459</v>
      </c>
      <c r="Q2047" t="str">
        <f>"ссылка"</f>
        <v>ссылка</v>
      </c>
    </row>
    <row r="2048" spans="1:17" ht="14.25" customHeight="1" outlineLevel="1" x14ac:dyDescent="0.2">
      <c r="A2048" s="24" t="s">
        <v>33460</v>
      </c>
      <c r="B2048" s="1" t="s">
        <v>17</v>
      </c>
      <c r="C2048" s="25" t="s">
        <v>36</v>
      </c>
      <c r="E2048" s="1" t="s">
        <v>33461</v>
      </c>
      <c r="F2048" s="4" t="s">
        <v>20</v>
      </c>
      <c r="G2048" s="2" t="s">
        <v>894</v>
      </c>
      <c r="H2048" s="1" t="s">
        <v>1433</v>
      </c>
      <c r="I2048" s="1" t="s">
        <v>1445</v>
      </c>
      <c r="J2048" s="1" t="s">
        <v>1080</v>
      </c>
      <c r="K2048" s="1" t="s">
        <v>561</v>
      </c>
      <c r="M2048" s="1">
        <f>IF($P$5&lt;20000,H2048*L2048,IF($P$5&lt;50000,I2048*L2048,IF($P$5&lt;100000,J2048*L2048,IF($P$5&lt;80000000,K2048*L2048))))</f>
        <v>0</v>
      </c>
      <c r="N2048" s="4" t="str">
        <f>IF(AND(P2048 &lt;&gt; "", P2048 &lt;&gt; "---"), HYPERLINK(P2048, Q2048), "")</f>
        <v>ссылка</v>
      </c>
      <c r="O2048" s="21">
        <f>L2048*H2048</f>
        <v>0</v>
      </c>
      <c r="P2048" s="26" t="s">
        <v>33462</v>
      </c>
      <c r="Q2048" t="str">
        <f>"ссылка"</f>
        <v>ссылка</v>
      </c>
    </row>
    <row r="2049" spans="1:17" ht="14.25" customHeight="1" outlineLevel="1" x14ac:dyDescent="0.2">
      <c r="A2049" s="24" t="s">
        <v>33463</v>
      </c>
      <c r="B2049" s="1" t="s">
        <v>17</v>
      </c>
      <c r="C2049" s="25" t="s">
        <v>45</v>
      </c>
      <c r="E2049" s="1" t="s">
        <v>33464</v>
      </c>
      <c r="F2049" s="4" t="s">
        <v>20</v>
      </c>
      <c r="G2049" s="2" t="s">
        <v>1055</v>
      </c>
      <c r="H2049" s="1" t="s">
        <v>988</v>
      </c>
      <c r="I2049" s="1" t="s">
        <v>1001</v>
      </c>
      <c r="J2049" s="1" t="s">
        <v>1379</v>
      </c>
      <c r="K2049" s="1" t="s">
        <v>1335</v>
      </c>
      <c r="M2049" s="1">
        <f>IF($P$5&lt;20000,H2049*L2049,IF($P$5&lt;50000,I2049*L2049,IF($P$5&lt;100000,J2049*L2049,IF($P$5&lt;80000000,K2049*L2049))))</f>
        <v>0</v>
      </c>
      <c r="N2049" s="4" t="str">
        <f>IF(AND(P2049 &lt;&gt; "", P2049 &lt;&gt; "---"), HYPERLINK(P2049, Q2049), "")</f>
        <v>ссылка</v>
      </c>
      <c r="O2049" s="21">
        <f>L2049*H2049</f>
        <v>0</v>
      </c>
      <c r="P2049" s="26" t="s">
        <v>33465</v>
      </c>
      <c r="Q2049" t="str">
        <f>"ссылка"</f>
        <v>ссылка</v>
      </c>
    </row>
    <row r="2050" spans="1:17" ht="14.25" customHeight="1" outlineLevel="1" x14ac:dyDescent="0.2">
      <c r="A2050" s="24" t="s">
        <v>33466</v>
      </c>
      <c r="B2050" s="1" t="s">
        <v>17</v>
      </c>
      <c r="C2050" s="25" t="s">
        <v>254</v>
      </c>
      <c r="E2050" s="1" t="s">
        <v>33467</v>
      </c>
      <c r="F2050" s="4" t="s">
        <v>20</v>
      </c>
      <c r="G2050" s="2" t="s">
        <v>1006</v>
      </c>
      <c r="H2050" s="1" t="s">
        <v>1125</v>
      </c>
      <c r="I2050" s="1" t="s">
        <v>999</v>
      </c>
      <c r="J2050" s="1" t="s">
        <v>1126</v>
      </c>
      <c r="K2050" s="1" t="s">
        <v>987</v>
      </c>
      <c r="M2050" s="1">
        <f>IF($P$5&lt;20000,H2050*L2050,IF($P$5&lt;50000,I2050*L2050,IF($P$5&lt;100000,J2050*L2050,IF($P$5&lt;80000000,K2050*L2050))))</f>
        <v>0</v>
      </c>
      <c r="N2050" s="4" t="str">
        <f>IF(AND(P2050 &lt;&gt; "", P2050 &lt;&gt; "---"), HYPERLINK(P2050, Q2050), "")</f>
        <v>ссылка</v>
      </c>
      <c r="O2050" s="21">
        <f>L2050*H2050</f>
        <v>0</v>
      </c>
      <c r="P2050" s="26" t="s">
        <v>33468</v>
      </c>
      <c r="Q2050" t="str">
        <f>"ссылка"</f>
        <v>ссылка</v>
      </c>
    </row>
    <row r="2051" spans="1:17" ht="14.25" customHeight="1" outlineLevel="1" x14ac:dyDescent="0.2">
      <c r="A2051" s="24" t="s">
        <v>33469</v>
      </c>
      <c r="B2051" s="1" t="s">
        <v>17</v>
      </c>
      <c r="C2051" s="25" t="s">
        <v>45</v>
      </c>
      <c r="E2051" s="1" t="s">
        <v>33470</v>
      </c>
      <c r="F2051" s="4" t="s">
        <v>20</v>
      </c>
      <c r="G2051" s="2" t="s">
        <v>1444</v>
      </c>
      <c r="H2051" s="1" t="s">
        <v>1305</v>
      </c>
      <c r="I2051" s="1" t="s">
        <v>1433</v>
      </c>
      <c r="J2051" s="1" t="s">
        <v>1445</v>
      </c>
      <c r="K2051" s="1" t="s">
        <v>1080</v>
      </c>
      <c r="M2051" s="1">
        <f>IF($P$5&lt;20000,H2051*L2051,IF($P$5&lt;50000,I2051*L2051,IF($P$5&lt;100000,J2051*L2051,IF($P$5&lt;80000000,K2051*L2051))))</f>
        <v>0</v>
      </c>
      <c r="N2051" s="4" t="str">
        <f>IF(AND(P2051 &lt;&gt; "", P2051 &lt;&gt; "---"), HYPERLINK(P2051, Q2051), "")</f>
        <v>ссылка</v>
      </c>
      <c r="O2051" s="21">
        <f>L2051*H2051</f>
        <v>0</v>
      </c>
      <c r="P2051" s="26" t="s">
        <v>33471</v>
      </c>
      <c r="Q2051" t="str">
        <f>"ссылка"</f>
        <v>ссылка</v>
      </c>
    </row>
    <row r="2052" spans="1:17" ht="14.25" customHeight="1" outlineLevel="1" x14ac:dyDescent="0.2">
      <c r="A2052" s="24" t="s">
        <v>33472</v>
      </c>
      <c r="B2052" s="1" t="s">
        <v>17</v>
      </c>
      <c r="C2052" s="25" t="s">
        <v>36</v>
      </c>
      <c r="E2052" s="1" t="s">
        <v>33473</v>
      </c>
      <c r="F2052" s="4" t="s">
        <v>20</v>
      </c>
      <c r="G2052" s="2" t="s">
        <v>1961</v>
      </c>
      <c r="H2052" s="1" t="s">
        <v>280</v>
      </c>
      <c r="I2052" s="1" t="s">
        <v>1294</v>
      </c>
      <c r="J2052" s="1" t="s">
        <v>2747</v>
      </c>
      <c r="K2052" s="1" t="s">
        <v>527</v>
      </c>
      <c r="M2052" s="1">
        <f>IF($P$5&lt;20000,H2052*L2052,IF($P$5&lt;50000,I2052*L2052,IF($P$5&lt;100000,J2052*L2052,IF($P$5&lt;80000000,K2052*L2052))))</f>
        <v>0</v>
      </c>
      <c r="N2052" s="4" t="str">
        <f>IF(AND(P2052 &lt;&gt; "", P2052 &lt;&gt; "---"), HYPERLINK(P2052, Q2052), "")</f>
        <v>ссылка</v>
      </c>
      <c r="O2052" s="21">
        <f>L2052*H2052</f>
        <v>0</v>
      </c>
      <c r="P2052" s="26" t="s">
        <v>33474</v>
      </c>
      <c r="Q2052" t="str">
        <f>"ссылка"</f>
        <v>ссылка</v>
      </c>
    </row>
    <row r="2053" spans="1:17" ht="14.25" customHeight="1" outlineLevel="1" x14ac:dyDescent="0.2">
      <c r="A2053" s="24" t="s">
        <v>33475</v>
      </c>
      <c r="B2053" s="1" t="s">
        <v>17</v>
      </c>
      <c r="C2053" s="25" t="s">
        <v>45</v>
      </c>
      <c r="E2053" s="1" t="s">
        <v>33476</v>
      </c>
      <c r="F2053" s="4" t="s">
        <v>20</v>
      </c>
      <c r="G2053" s="2" t="s">
        <v>976</v>
      </c>
      <c r="H2053" s="1" t="s">
        <v>1893</v>
      </c>
      <c r="I2053" s="1" t="s">
        <v>367</v>
      </c>
      <c r="J2053" s="1" t="s">
        <v>1391</v>
      </c>
      <c r="K2053" s="1" t="s">
        <v>1361</v>
      </c>
      <c r="M2053" s="1">
        <f>IF($P$5&lt;20000,H2053*L2053,IF($P$5&lt;50000,I2053*L2053,IF($P$5&lt;100000,J2053*L2053,IF($P$5&lt;80000000,K2053*L2053))))</f>
        <v>0</v>
      </c>
      <c r="N2053" s="4" t="str">
        <f>IF(AND(P2053 &lt;&gt; "", P2053 &lt;&gt; "---"), HYPERLINK(P2053, Q2053), "")</f>
        <v>ссылка</v>
      </c>
      <c r="O2053" s="21">
        <f>L2053*H2053</f>
        <v>0</v>
      </c>
      <c r="P2053" s="26" t="s">
        <v>33477</v>
      </c>
      <c r="Q2053" t="str">
        <f>"ссылка"</f>
        <v>ссылка</v>
      </c>
    </row>
    <row r="2054" spans="1:17" ht="14.25" customHeight="1" outlineLevel="1" x14ac:dyDescent="0.2">
      <c r="A2054" s="24" t="s">
        <v>33478</v>
      </c>
      <c r="B2054" s="1" t="s">
        <v>17</v>
      </c>
      <c r="C2054" s="25" t="s">
        <v>45</v>
      </c>
      <c r="E2054" s="1" t="s">
        <v>33479</v>
      </c>
      <c r="F2054" s="4" t="s">
        <v>20</v>
      </c>
      <c r="G2054" s="2" t="s">
        <v>2394</v>
      </c>
      <c r="H2054" s="1" t="s">
        <v>1178</v>
      </c>
      <c r="I2054" s="1" t="s">
        <v>2261</v>
      </c>
      <c r="J2054" s="1" t="s">
        <v>1603</v>
      </c>
      <c r="K2054" s="1" t="s">
        <v>2468</v>
      </c>
      <c r="M2054" s="1">
        <f>IF($P$5&lt;20000,H2054*L2054,IF($P$5&lt;50000,I2054*L2054,IF($P$5&lt;100000,J2054*L2054,IF($P$5&lt;80000000,K2054*L2054))))</f>
        <v>0</v>
      </c>
      <c r="N2054" s="4" t="str">
        <f>IF(AND(P2054 &lt;&gt; "", P2054 &lt;&gt; "---"), HYPERLINK(P2054, Q2054), "")</f>
        <v>ссылка</v>
      </c>
      <c r="O2054" s="21">
        <f>L2054*H2054</f>
        <v>0</v>
      </c>
      <c r="P2054" s="26" t="s">
        <v>33480</v>
      </c>
      <c r="Q2054" t="str">
        <f>"ссылка"</f>
        <v>ссылка</v>
      </c>
    </row>
    <row r="2055" spans="1:17" ht="14.25" customHeight="1" outlineLevel="1" x14ac:dyDescent="0.2">
      <c r="A2055" s="24" t="s">
        <v>33481</v>
      </c>
      <c r="B2055" s="1" t="s">
        <v>17</v>
      </c>
      <c r="C2055" s="25" t="s">
        <v>45</v>
      </c>
      <c r="E2055" s="1" t="s">
        <v>33482</v>
      </c>
      <c r="F2055" s="4" t="s">
        <v>20</v>
      </c>
      <c r="G2055" s="2" t="s">
        <v>1916</v>
      </c>
      <c r="H2055" s="1" t="s">
        <v>1069</v>
      </c>
      <c r="I2055" s="1" t="s">
        <v>1491</v>
      </c>
      <c r="J2055" s="1" t="s">
        <v>1070</v>
      </c>
      <c r="K2055" s="1" t="s">
        <v>8706</v>
      </c>
      <c r="M2055" s="1">
        <f>IF($P$5&lt;20000,H2055*L2055,IF($P$5&lt;50000,I2055*L2055,IF($P$5&lt;100000,J2055*L2055,IF($P$5&lt;80000000,K2055*L2055))))</f>
        <v>0</v>
      </c>
      <c r="N2055" s="4" t="str">
        <f>IF(AND(P2055 &lt;&gt; "", P2055 &lt;&gt; "---"), HYPERLINK(P2055, Q2055), "")</f>
        <v>ссылка</v>
      </c>
      <c r="O2055" s="21">
        <f>L2055*H2055</f>
        <v>0</v>
      </c>
      <c r="P2055" s="26" t="s">
        <v>33483</v>
      </c>
      <c r="Q2055" t="str">
        <f>"ссылка"</f>
        <v>ссылка</v>
      </c>
    </row>
    <row r="2056" spans="1:17" ht="14.25" customHeight="1" outlineLevel="1" x14ac:dyDescent="0.2">
      <c r="A2056" s="24" t="s">
        <v>33484</v>
      </c>
      <c r="B2056" s="1" t="s">
        <v>17</v>
      </c>
      <c r="C2056" s="25" t="s">
        <v>36</v>
      </c>
      <c r="E2056" s="1" t="s">
        <v>33485</v>
      </c>
      <c r="F2056" s="4" t="s">
        <v>20</v>
      </c>
      <c r="G2056" s="2" t="s">
        <v>1079</v>
      </c>
      <c r="H2056" s="1" t="s">
        <v>366</v>
      </c>
      <c r="I2056" s="1" t="s">
        <v>1893</v>
      </c>
      <c r="J2056" s="1" t="s">
        <v>367</v>
      </c>
      <c r="K2056" s="1" t="s">
        <v>1391</v>
      </c>
      <c r="M2056" s="1">
        <f>IF($P$5&lt;20000,H2056*L2056,IF($P$5&lt;50000,I2056*L2056,IF($P$5&lt;100000,J2056*L2056,IF($P$5&lt;80000000,K2056*L2056))))</f>
        <v>0</v>
      </c>
      <c r="N2056" s="4" t="str">
        <f>IF(AND(P2056 &lt;&gt; "", P2056 &lt;&gt; "---"), HYPERLINK(P2056, Q2056), "")</f>
        <v>ссылка</v>
      </c>
      <c r="O2056" s="21">
        <f>L2056*H2056</f>
        <v>0</v>
      </c>
      <c r="P2056" s="26" t="s">
        <v>33486</v>
      </c>
      <c r="Q2056" t="str">
        <f>"ссылка"</f>
        <v>ссылка</v>
      </c>
    </row>
    <row r="2057" spans="1:17" ht="14.25" customHeight="1" outlineLevel="1" x14ac:dyDescent="0.2">
      <c r="A2057" s="24" t="s">
        <v>33487</v>
      </c>
      <c r="B2057" s="1" t="s">
        <v>17</v>
      </c>
      <c r="C2057" s="25" t="s">
        <v>254</v>
      </c>
      <c r="E2057" s="1" t="s">
        <v>33488</v>
      </c>
      <c r="F2057" s="4" t="s">
        <v>20</v>
      </c>
      <c r="G2057" s="2" t="s">
        <v>1116</v>
      </c>
      <c r="H2057" s="1" t="s">
        <v>1038</v>
      </c>
      <c r="I2057" s="1" t="s">
        <v>365</v>
      </c>
      <c r="J2057" s="1" t="s">
        <v>2652</v>
      </c>
      <c r="K2057" s="1" t="s">
        <v>2653</v>
      </c>
      <c r="M2057" s="1">
        <f>IF($P$5&lt;20000,H2057*L2057,IF($P$5&lt;50000,I2057*L2057,IF($P$5&lt;100000,J2057*L2057,IF($P$5&lt;80000000,K2057*L2057))))</f>
        <v>0</v>
      </c>
      <c r="N2057" s="4" t="str">
        <f>IF(AND(P2057 &lt;&gt; "", P2057 &lt;&gt; "---"), HYPERLINK(P2057, Q2057), "")</f>
        <v>ссылка</v>
      </c>
      <c r="O2057" s="21">
        <f>L2057*H2057</f>
        <v>0</v>
      </c>
      <c r="P2057" s="26" t="s">
        <v>33489</v>
      </c>
      <c r="Q2057" t="str">
        <f>"ссылка"</f>
        <v>ссылка</v>
      </c>
    </row>
    <row r="2058" spans="1:17" ht="14.25" customHeight="1" outlineLevel="1" x14ac:dyDescent="0.2">
      <c r="A2058" s="24" t="s">
        <v>33490</v>
      </c>
      <c r="B2058" s="1" t="s">
        <v>17</v>
      </c>
      <c r="C2058" s="25" t="s">
        <v>36</v>
      </c>
      <c r="E2058" s="1" t="s">
        <v>33491</v>
      </c>
      <c r="F2058" s="4" t="s">
        <v>20</v>
      </c>
      <c r="G2058" s="2" t="s">
        <v>5792</v>
      </c>
      <c r="H2058" s="1" t="s">
        <v>3105</v>
      </c>
      <c r="I2058" s="1" t="s">
        <v>3343</v>
      </c>
      <c r="J2058" s="1" t="s">
        <v>1131</v>
      </c>
      <c r="K2058" s="1" t="s">
        <v>2558</v>
      </c>
      <c r="M2058" s="1">
        <f>IF($P$5&lt;20000,H2058*L2058,IF($P$5&lt;50000,I2058*L2058,IF($P$5&lt;100000,J2058*L2058,IF($P$5&lt;80000000,K2058*L2058))))</f>
        <v>0</v>
      </c>
      <c r="N2058" s="4" t="str">
        <f>IF(AND(P2058 &lt;&gt; "", P2058 &lt;&gt; "---"), HYPERLINK(P2058, Q2058), "")</f>
        <v>ссылка</v>
      </c>
      <c r="O2058" s="21">
        <f>L2058*H2058</f>
        <v>0</v>
      </c>
      <c r="P2058" s="26" t="s">
        <v>33492</v>
      </c>
      <c r="Q2058" t="str">
        <f>"ссылка"</f>
        <v>ссылка</v>
      </c>
    </row>
    <row r="2059" spans="1:17" ht="14.25" customHeight="1" outlineLevel="1" x14ac:dyDescent="0.2">
      <c r="A2059" s="24" t="s">
        <v>33493</v>
      </c>
      <c r="B2059" s="1" t="s">
        <v>17</v>
      </c>
      <c r="C2059" s="25" t="s">
        <v>45</v>
      </c>
      <c r="E2059" s="1" t="s">
        <v>33494</v>
      </c>
      <c r="F2059" s="4" t="s">
        <v>20</v>
      </c>
      <c r="G2059" s="2" t="s">
        <v>1556</v>
      </c>
      <c r="H2059" s="1" t="s">
        <v>1557</v>
      </c>
      <c r="I2059" s="1" t="s">
        <v>1558</v>
      </c>
      <c r="J2059" s="1" t="s">
        <v>1559</v>
      </c>
      <c r="K2059" s="1" t="s">
        <v>1560</v>
      </c>
      <c r="M2059" s="1">
        <f>IF($P$5&lt;20000,H2059*L2059,IF($P$5&lt;50000,I2059*L2059,IF($P$5&lt;100000,J2059*L2059,IF($P$5&lt;80000000,K2059*L2059))))</f>
        <v>0</v>
      </c>
      <c r="N2059" s="4" t="str">
        <f>IF(AND(P2059 &lt;&gt; "", P2059 &lt;&gt; "---"), HYPERLINK(P2059, Q2059), "")</f>
        <v>ссылка</v>
      </c>
      <c r="O2059" s="21">
        <f>L2059*H2059</f>
        <v>0</v>
      </c>
      <c r="P2059" s="26" t="s">
        <v>33495</v>
      </c>
      <c r="Q2059" t="str">
        <f>"ссылка"</f>
        <v>ссылка</v>
      </c>
    </row>
    <row r="2060" spans="1:17" ht="14.25" customHeight="1" outlineLevel="1" x14ac:dyDescent="0.2">
      <c r="A2060" s="24" t="s">
        <v>33496</v>
      </c>
      <c r="B2060" s="1" t="s">
        <v>17</v>
      </c>
      <c r="C2060" s="25" t="s">
        <v>45</v>
      </c>
      <c r="E2060" s="1" t="s">
        <v>33497</v>
      </c>
      <c r="F2060" s="4" t="s">
        <v>20</v>
      </c>
      <c r="G2060" s="2" t="s">
        <v>340</v>
      </c>
      <c r="H2060" s="1" t="s">
        <v>2395</v>
      </c>
      <c r="I2060" s="1" t="s">
        <v>3342</v>
      </c>
      <c r="J2060" s="1" t="s">
        <v>241</v>
      </c>
      <c r="K2060" s="1" t="s">
        <v>3343</v>
      </c>
      <c r="M2060" s="1">
        <f>IF($P$5&lt;20000,H2060*L2060,IF($P$5&lt;50000,I2060*L2060,IF($P$5&lt;100000,J2060*L2060,IF($P$5&lt;80000000,K2060*L2060))))</f>
        <v>0</v>
      </c>
      <c r="N2060" s="4" t="str">
        <f>IF(AND(P2060 &lt;&gt; "", P2060 &lt;&gt; "---"), HYPERLINK(P2060, Q2060), "")</f>
        <v>ссылка</v>
      </c>
      <c r="O2060" s="21">
        <f>L2060*H2060</f>
        <v>0</v>
      </c>
      <c r="P2060" s="26" t="s">
        <v>33498</v>
      </c>
      <c r="Q2060" t="str">
        <f>"ссылка"</f>
        <v>ссылка</v>
      </c>
    </row>
    <row r="2061" spans="1:17" ht="14.25" customHeight="1" outlineLevel="1" x14ac:dyDescent="0.2">
      <c r="A2061" s="24" t="s">
        <v>33499</v>
      </c>
      <c r="B2061" s="1" t="s">
        <v>17</v>
      </c>
      <c r="C2061" s="25" t="s">
        <v>45</v>
      </c>
      <c r="E2061" s="1" t="s">
        <v>33500</v>
      </c>
      <c r="F2061" s="4" t="s">
        <v>20</v>
      </c>
      <c r="G2061" s="2" t="s">
        <v>1916</v>
      </c>
      <c r="H2061" s="1" t="s">
        <v>1069</v>
      </c>
      <c r="I2061" s="1" t="s">
        <v>1491</v>
      </c>
      <c r="J2061" s="1" t="s">
        <v>1070</v>
      </c>
      <c r="K2061" s="1" t="s">
        <v>8706</v>
      </c>
      <c r="M2061" s="1">
        <f>IF($P$5&lt;20000,H2061*L2061,IF($P$5&lt;50000,I2061*L2061,IF($P$5&lt;100000,J2061*L2061,IF($P$5&lt;80000000,K2061*L2061))))</f>
        <v>0</v>
      </c>
      <c r="N2061" s="4" t="str">
        <f>IF(AND(P2061 &lt;&gt; "", P2061 &lt;&gt; "---"), HYPERLINK(P2061, Q2061), "")</f>
        <v>ссылка</v>
      </c>
      <c r="O2061" s="21">
        <f>L2061*H2061</f>
        <v>0</v>
      </c>
      <c r="P2061" s="26" t="s">
        <v>33501</v>
      </c>
      <c r="Q2061" t="str">
        <f>"ссылка"</f>
        <v>ссылка</v>
      </c>
    </row>
    <row r="2062" spans="1:17" ht="14.25" customHeight="1" outlineLevel="1" x14ac:dyDescent="0.2">
      <c r="A2062" s="24" t="s">
        <v>33502</v>
      </c>
      <c r="B2062" s="1" t="s">
        <v>17</v>
      </c>
      <c r="C2062" s="25" t="s">
        <v>36</v>
      </c>
      <c r="E2062" s="1" t="s">
        <v>33503</v>
      </c>
      <c r="F2062" s="4" t="s">
        <v>20</v>
      </c>
      <c r="G2062" s="2" t="s">
        <v>7603</v>
      </c>
      <c r="H2062" s="1" t="s">
        <v>4306</v>
      </c>
      <c r="I2062" s="1" t="s">
        <v>3800</v>
      </c>
      <c r="J2062" s="1" t="s">
        <v>1068</v>
      </c>
      <c r="K2062" s="1" t="s">
        <v>4892</v>
      </c>
      <c r="M2062" s="1">
        <f>IF($P$5&lt;20000,H2062*L2062,IF($P$5&lt;50000,I2062*L2062,IF($P$5&lt;100000,J2062*L2062,IF($P$5&lt;80000000,K2062*L2062))))</f>
        <v>0</v>
      </c>
      <c r="N2062" s="4" t="str">
        <f>IF(AND(P2062 &lt;&gt; "", P2062 &lt;&gt; "---"), HYPERLINK(P2062, Q2062), "")</f>
        <v>ссылка</v>
      </c>
      <c r="O2062" s="21">
        <f>L2062*H2062</f>
        <v>0</v>
      </c>
      <c r="P2062" s="26" t="s">
        <v>33504</v>
      </c>
      <c r="Q2062" t="str">
        <f>"ссылка"</f>
        <v>ссылка</v>
      </c>
    </row>
    <row r="2063" spans="1:17" ht="14.25" customHeight="1" outlineLevel="1" x14ac:dyDescent="0.2">
      <c r="A2063" s="24" t="s">
        <v>33505</v>
      </c>
      <c r="B2063" s="1" t="s">
        <v>17</v>
      </c>
      <c r="C2063" s="25" t="s">
        <v>54</v>
      </c>
      <c r="E2063" s="1" t="s">
        <v>33506</v>
      </c>
      <c r="F2063" s="4" t="s">
        <v>20</v>
      </c>
      <c r="G2063" s="2" t="s">
        <v>226</v>
      </c>
      <c r="H2063" s="1" t="s">
        <v>1620</v>
      </c>
      <c r="I2063" s="1" t="s">
        <v>1456</v>
      </c>
      <c r="J2063" s="1" t="s">
        <v>3305</v>
      </c>
      <c r="K2063" s="1" t="s">
        <v>2234</v>
      </c>
      <c r="M2063" s="1">
        <f>IF($P$5&lt;20000,H2063*L2063,IF($P$5&lt;50000,I2063*L2063,IF($P$5&lt;100000,J2063*L2063,IF($P$5&lt;80000000,K2063*L2063))))</f>
        <v>0</v>
      </c>
      <c r="N2063" s="4" t="str">
        <f>IF(AND(P2063 &lt;&gt; "", P2063 &lt;&gt; "---"), HYPERLINK(P2063, Q2063), "")</f>
        <v>ссылка</v>
      </c>
      <c r="O2063" s="21">
        <f>L2063*H2063</f>
        <v>0</v>
      </c>
      <c r="P2063" s="26" t="s">
        <v>33507</v>
      </c>
      <c r="Q2063" t="str">
        <f>"ссылка"</f>
        <v>ссылка</v>
      </c>
    </row>
    <row r="2064" spans="1:17" ht="14.25" customHeight="1" outlineLevel="1" x14ac:dyDescent="0.2">
      <c r="A2064" s="24" t="s">
        <v>33508</v>
      </c>
      <c r="B2064" s="1" t="s">
        <v>17</v>
      </c>
      <c r="C2064" s="25" t="s">
        <v>45</v>
      </c>
      <c r="E2064" s="1" t="s">
        <v>33509</v>
      </c>
      <c r="F2064" s="4" t="s">
        <v>20</v>
      </c>
      <c r="G2064" s="2" t="s">
        <v>3484</v>
      </c>
      <c r="H2064" s="1" t="s">
        <v>2596</v>
      </c>
      <c r="I2064" s="1" t="s">
        <v>4664</v>
      </c>
      <c r="J2064" s="1" t="s">
        <v>2282</v>
      </c>
      <c r="K2064" s="1" t="s">
        <v>7975</v>
      </c>
      <c r="M2064" s="1">
        <f>IF($P$5&lt;20000,H2064*L2064,IF($P$5&lt;50000,I2064*L2064,IF($P$5&lt;100000,J2064*L2064,IF($P$5&lt;80000000,K2064*L2064))))</f>
        <v>0</v>
      </c>
      <c r="N2064" s="4" t="str">
        <f>IF(AND(P2064 &lt;&gt; "", P2064 &lt;&gt; "---"), HYPERLINK(P2064, Q2064), "")</f>
        <v/>
      </c>
      <c r="O2064" s="21">
        <f>L2064*H2064</f>
        <v>0</v>
      </c>
      <c r="P2064" s="26" t="s">
        <v>362</v>
      </c>
      <c r="Q2064" t="str">
        <f>"ссылка"</f>
        <v>ссылка</v>
      </c>
    </row>
    <row r="2065" spans="1:17" ht="14.25" customHeight="1" outlineLevel="1" x14ac:dyDescent="0.2">
      <c r="A2065" s="24" t="s">
        <v>33510</v>
      </c>
      <c r="B2065" s="1" t="s">
        <v>17</v>
      </c>
      <c r="C2065" s="25" t="s">
        <v>18</v>
      </c>
      <c r="E2065" s="1" t="s">
        <v>33511</v>
      </c>
      <c r="F2065" s="4" t="s">
        <v>20</v>
      </c>
      <c r="G2065" s="2" t="s">
        <v>406</v>
      </c>
      <c r="H2065" s="1" t="s">
        <v>1131</v>
      </c>
      <c r="I2065" s="1" t="s">
        <v>2558</v>
      </c>
      <c r="J2065" s="1" t="s">
        <v>471</v>
      </c>
      <c r="K2065" s="1" t="s">
        <v>8881</v>
      </c>
      <c r="M2065" s="1">
        <f>IF($P$5&lt;20000,H2065*L2065,IF($P$5&lt;50000,I2065*L2065,IF($P$5&lt;100000,J2065*L2065,IF($P$5&lt;80000000,K2065*L2065))))</f>
        <v>0</v>
      </c>
      <c r="N2065" s="4" t="str">
        <f>IF(AND(P2065 &lt;&gt; "", P2065 &lt;&gt; "---"), HYPERLINK(P2065, Q2065), "")</f>
        <v>ссылка</v>
      </c>
      <c r="O2065" s="21">
        <f>L2065*H2065</f>
        <v>0</v>
      </c>
      <c r="P2065" s="26" t="s">
        <v>33512</v>
      </c>
      <c r="Q2065" t="str">
        <f>"ссылка"</f>
        <v>ссылка</v>
      </c>
    </row>
    <row r="2066" spans="1:17" ht="14.25" customHeight="1" outlineLevel="1" x14ac:dyDescent="0.2">
      <c r="A2066" s="24" t="s">
        <v>33513</v>
      </c>
      <c r="B2066" s="1" t="s">
        <v>17</v>
      </c>
      <c r="C2066" s="25" t="s">
        <v>254</v>
      </c>
      <c r="E2066" s="1" t="s">
        <v>33514</v>
      </c>
      <c r="F2066" s="4" t="s">
        <v>20</v>
      </c>
      <c r="G2066" s="2" t="s">
        <v>1542</v>
      </c>
      <c r="H2066" s="1" t="s">
        <v>1127</v>
      </c>
      <c r="I2066" s="1" t="s">
        <v>544</v>
      </c>
      <c r="J2066" s="1" t="s">
        <v>545</v>
      </c>
      <c r="K2066" s="1" t="s">
        <v>546</v>
      </c>
      <c r="M2066" s="1">
        <f>IF($P$5&lt;20000,H2066*L2066,IF($P$5&lt;50000,I2066*L2066,IF($P$5&lt;100000,J2066*L2066,IF($P$5&lt;80000000,K2066*L2066))))</f>
        <v>0</v>
      </c>
      <c r="N2066" s="4" t="str">
        <f>IF(AND(P2066 &lt;&gt; "", P2066 &lt;&gt; "---"), HYPERLINK(P2066, Q2066), "")</f>
        <v>ссылка</v>
      </c>
      <c r="O2066" s="21">
        <f>L2066*H2066</f>
        <v>0</v>
      </c>
      <c r="P2066" s="26" t="s">
        <v>33515</v>
      </c>
      <c r="Q2066" t="str">
        <f>"ссылка"</f>
        <v>ссылка</v>
      </c>
    </row>
    <row r="2067" spans="1:17" ht="14.25" customHeight="1" outlineLevel="1" x14ac:dyDescent="0.2">
      <c r="A2067" s="24" t="s">
        <v>33516</v>
      </c>
      <c r="B2067" s="1" t="s">
        <v>17</v>
      </c>
      <c r="C2067" s="25" t="s">
        <v>36</v>
      </c>
      <c r="E2067" s="1" t="s">
        <v>33517</v>
      </c>
      <c r="F2067" s="4" t="s">
        <v>20</v>
      </c>
      <c r="G2067" s="2" t="s">
        <v>3552</v>
      </c>
      <c r="H2067" s="1" t="s">
        <v>7616</v>
      </c>
      <c r="I2067" s="1" t="s">
        <v>2437</v>
      </c>
      <c r="J2067" s="1" t="s">
        <v>537</v>
      </c>
      <c r="K2067" s="1" t="s">
        <v>1488</v>
      </c>
      <c r="M2067" s="1">
        <f>IF($P$5&lt;20000,H2067*L2067,IF($P$5&lt;50000,I2067*L2067,IF($P$5&lt;100000,J2067*L2067,IF($P$5&lt;80000000,K2067*L2067))))</f>
        <v>0</v>
      </c>
      <c r="N2067" s="4" t="str">
        <f>IF(AND(P2067 &lt;&gt; "", P2067 &lt;&gt; "---"), HYPERLINK(P2067, Q2067), "")</f>
        <v>ссылка</v>
      </c>
      <c r="O2067" s="21">
        <f>L2067*H2067</f>
        <v>0</v>
      </c>
      <c r="P2067" s="26" t="s">
        <v>33518</v>
      </c>
      <c r="Q2067" t="str">
        <f>"ссылка"</f>
        <v>ссылка</v>
      </c>
    </row>
    <row r="2068" spans="1:17" ht="14.25" customHeight="1" outlineLevel="1" x14ac:dyDescent="0.2">
      <c r="A2068" s="24" t="s">
        <v>33519</v>
      </c>
      <c r="B2068" s="1" t="s">
        <v>17</v>
      </c>
      <c r="C2068" s="25" t="s">
        <v>45</v>
      </c>
      <c r="E2068" s="1" t="s">
        <v>33520</v>
      </c>
      <c r="F2068" s="4" t="s">
        <v>20</v>
      </c>
      <c r="G2068" s="2" t="s">
        <v>1088</v>
      </c>
      <c r="H2068" s="1" t="s">
        <v>2235</v>
      </c>
      <c r="I2068" s="1" t="s">
        <v>1466</v>
      </c>
      <c r="J2068" s="1" t="s">
        <v>115</v>
      </c>
      <c r="K2068" s="1" t="s">
        <v>1323</v>
      </c>
      <c r="M2068" s="1">
        <f>IF($P$5&lt;20000,H2068*L2068,IF($P$5&lt;50000,I2068*L2068,IF($P$5&lt;100000,J2068*L2068,IF($P$5&lt;80000000,K2068*L2068))))</f>
        <v>0</v>
      </c>
      <c r="N2068" s="4" t="str">
        <f>IF(AND(P2068 &lt;&gt; "", P2068 &lt;&gt; "---"), HYPERLINK(P2068, Q2068), "")</f>
        <v>ссылка</v>
      </c>
      <c r="O2068" s="21">
        <f>L2068*H2068</f>
        <v>0</v>
      </c>
      <c r="P2068" s="26" t="s">
        <v>33521</v>
      </c>
      <c r="Q2068" t="str">
        <f>"ссылка"</f>
        <v>ссылка</v>
      </c>
    </row>
    <row r="2069" spans="1:17" ht="14.25" customHeight="1" outlineLevel="1" x14ac:dyDescent="0.2">
      <c r="A2069" s="24" t="s">
        <v>33522</v>
      </c>
      <c r="B2069" s="1" t="s">
        <v>17</v>
      </c>
      <c r="C2069" s="25" t="s">
        <v>36</v>
      </c>
      <c r="E2069" s="1" t="s">
        <v>33523</v>
      </c>
      <c r="F2069" s="4" t="s">
        <v>20</v>
      </c>
      <c r="G2069" s="2" t="s">
        <v>1096</v>
      </c>
      <c r="H2069" s="1" t="s">
        <v>964</v>
      </c>
      <c r="I2069" s="1" t="s">
        <v>1467</v>
      </c>
      <c r="J2069" s="1" t="s">
        <v>2160</v>
      </c>
      <c r="K2069" s="1" t="s">
        <v>1662</v>
      </c>
      <c r="M2069" s="1">
        <f>IF($P$5&lt;20000,H2069*L2069,IF($P$5&lt;50000,I2069*L2069,IF($P$5&lt;100000,J2069*L2069,IF($P$5&lt;80000000,K2069*L2069))))</f>
        <v>0</v>
      </c>
      <c r="N2069" s="4" t="str">
        <f>IF(AND(P2069 &lt;&gt; "", P2069 &lt;&gt; "---"), HYPERLINK(P2069, Q2069), "")</f>
        <v>ссылка</v>
      </c>
      <c r="O2069" s="21">
        <f>L2069*H2069</f>
        <v>0</v>
      </c>
      <c r="P2069" s="26" t="s">
        <v>33524</v>
      </c>
      <c r="Q2069" t="str">
        <f>"ссылка"</f>
        <v>ссылка</v>
      </c>
    </row>
    <row r="2070" spans="1:17" ht="14.25" customHeight="1" outlineLevel="1" x14ac:dyDescent="0.2">
      <c r="A2070" s="24" t="s">
        <v>33525</v>
      </c>
      <c r="B2070" s="1" t="s">
        <v>17</v>
      </c>
      <c r="C2070" s="25" t="s">
        <v>997</v>
      </c>
      <c r="E2070" s="1" t="s">
        <v>33526</v>
      </c>
      <c r="F2070" s="4" t="s">
        <v>20</v>
      </c>
      <c r="G2070" s="2" t="s">
        <v>5434</v>
      </c>
      <c r="H2070" s="1" t="s">
        <v>3243</v>
      </c>
      <c r="I2070" s="1" t="s">
        <v>528</v>
      </c>
      <c r="J2070" s="1" t="s">
        <v>4167</v>
      </c>
      <c r="K2070" s="1" t="s">
        <v>8706</v>
      </c>
      <c r="M2070" s="1">
        <f>IF($P$5&lt;20000,H2070*L2070,IF($P$5&lt;50000,I2070*L2070,IF($P$5&lt;100000,J2070*L2070,IF($P$5&lt;80000000,K2070*L2070))))</f>
        <v>0</v>
      </c>
      <c r="N2070" s="4" t="str">
        <f>IF(AND(P2070 &lt;&gt; "", P2070 &lt;&gt; "---"), HYPERLINK(P2070, Q2070), "")</f>
        <v>ссылка</v>
      </c>
      <c r="O2070" s="21">
        <f>L2070*H2070</f>
        <v>0</v>
      </c>
      <c r="P2070" s="26" t="s">
        <v>33527</v>
      </c>
      <c r="Q2070" t="str">
        <f>"ссылка"</f>
        <v>ссылка</v>
      </c>
    </row>
    <row r="2071" spans="1:17" ht="14.25" customHeight="1" outlineLevel="1" x14ac:dyDescent="0.2">
      <c r="A2071" s="24" t="s">
        <v>34110</v>
      </c>
      <c r="B2071" s="1" t="s">
        <v>17</v>
      </c>
      <c r="C2071" s="25" t="s">
        <v>36</v>
      </c>
      <c r="E2071" s="1" t="s">
        <v>34111</v>
      </c>
      <c r="F2071" s="4" t="s">
        <v>20</v>
      </c>
      <c r="G2071" s="2" t="s">
        <v>1808</v>
      </c>
      <c r="H2071" s="1" t="s">
        <v>965</v>
      </c>
      <c r="I2071" s="1" t="s">
        <v>366</v>
      </c>
      <c r="J2071" s="1" t="s">
        <v>1749</v>
      </c>
      <c r="K2071" s="1" t="s">
        <v>1055</v>
      </c>
      <c r="M2071" s="1">
        <f>IF($P$5&lt;20000,H2071*L2071,IF($P$5&lt;50000,I2071*L2071,IF($P$5&lt;100000,J2071*L2071,IF($P$5&lt;80000000,K2071*L2071))))</f>
        <v>0</v>
      </c>
      <c r="N2071" s="4" t="str">
        <f>IF(AND(P2071 &lt;&gt; "", P2071 &lt;&gt; "---"), HYPERLINK(P2071, Q2071), "")</f>
        <v>ссылка</v>
      </c>
      <c r="O2071" s="21">
        <f>L2071*H2071</f>
        <v>0</v>
      </c>
      <c r="P2071" s="26" t="s">
        <v>34112</v>
      </c>
      <c r="Q2071" t="str">
        <f>"ссылка"</f>
        <v>ссылка</v>
      </c>
    </row>
    <row r="2072" spans="1:17" ht="14.25" customHeight="1" outlineLevel="1" x14ac:dyDescent="0.2">
      <c r="A2072" s="24" t="s">
        <v>34113</v>
      </c>
      <c r="B2072" s="1" t="s">
        <v>17</v>
      </c>
      <c r="C2072" s="25" t="s">
        <v>36</v>
      </c>
      <c r="E2072" s="1" t="s">
        <v>34114</v>
      </c>
      <c r="F2072" s="4" t="s">
        <v>20</v>
      </c>
      <c r="G2072" s="2" t="s">
        <v>718</v>
      </c>
      <c r="H2072" s="1" t="s">
        <v>1903</v>
      </c>
      <c r="I2072" s="1" t="s">
        <v>1904</v>
      </c>
      <c r="J2072" s="1" t="s">
        <v>1905</v>
      </c>
      <c r="K2072" s="1" t="s">
        <v>6625</v>
      </c>
      <c r="M2072" s="1">
        <f>IF($P$5&lt;20000,H2072*L2072,IF($P$5&lt;50000,I2072*L2072,IF($P$5&lt;100000,J2072*L2072,IF($P$5&lt;80000000,K2072*L2072))))</f>
        <v>0</v>
      </c>
      <c r="N2072" s="4" t="str">
        <f>IF(AND(P2072 &lt;&gt; "", P2072 &lt;&gt; "---"), HYPERLINK(P2072, Q2072), "")</f>
        <v>ссылка</v>
      </c>
      <c r="O2072" s="21">
        <f>L2072*H2072</f>
        <v>0</v>
      </c>
      <c r="P2072" s="26" t="s">
        <v>34115</v>
      </c>
      <c r="Q2072" t="str">
        <f>"ссылка"</f>
        <v>ссылка</v>
      </c>
    </row>
    <row r="2073" spans="1:17" ht="14.25" customHeight="1" outlineLevel="1" x14ac:dyDescent="0.2">
      <c r="A2073" s="24" t="s">
        <v>34116</v>
      </c>
      <c r="B2073" s="1" t="s">
        <v>17</v>
      </c>
      <c r="C2073" s="25" t="s">
        <v>36</v>
      </c>
      <c r="E2073" s="1" t="s">
        <v>34117</v>
      </c>
      <c r="F2073" s="4" t="s">
        <v>20</v>
      </c>
      <c r="G2073" s="2" t="s">
        <v>1497</v>
      </c>
      <c r="H2073" s="1" t="s">
        <v>1673</v>
      </c>
      <c r="I2073" s="1" t="s">
        <v>1409</v>
      </c>
      <c r="J2073" s="1" t="s">
        <v>1826</v>
      </c>
      <c r="K2073" s="1" t="s">
        <v>1827</v>
      </c>
      <c r="M2073" s="1">
        <f>IF($P$5&lt;20000,H2073*L2073,IF($P$5&lt;50000,I2073*L2073,IF($P$5&lt;100000,J2073*L2073,IF($P$5&lt;80000000,K2073*L2073))))</f>
        <v>0</v>
      </c>
      <c r="N2073" s="4" t="str">
        <f>IF(AND(P2073 &lt;&gt; "", P2073 &lt;&gt; "---"), HYPERLINK(P2073, Q2073), "")</f>
        <v>ссылка</v>
      </c>
      <c r="O2073" s="21">
        <f>L2073*H2073</f>
        <v>0</v>
      </c>
      <c r="P2073" s="26" t="s">
        <v>34118</v>
      </c>
      <c r="Q2073" t="str">
        <f>"ссылка"</f>
        <v>ссылка</v>
      </c>
    </row>
    <row r="2074" spans="1:17" ht="14.25" customHeight="1" outlineLevel="1" x14ac:dyDescent="0.2">
      <c r="A2074" s="24" t="s">
        <v>34119</v>
      </c>
      <c r="B2074" s="1" t="s">
        <v>17</v>
      </c>
      <c r="C2074" s="25" t="s">
        <v>36</v>
      </c>
      <c r="E2074" s="1" t="s">
        <v>34120</v>
      </c>
      <c r="F2074" s="4" t="s">
        <v>20</v>
      </c>
      <c r="G2074" s="2" t="s">
        <v>1439</v>
      </c>
      <c r="H2074" s="1" t="s">
        <v>1037</v>
      </c>
      <c r="I2074" s="1" t="s">
        <v>1507</v>
      </c>
      <c r="J2074" s="1" t="s">
        <v>1322</v>
      </c>
      <c r="K2074" s="1" t="s">
        <v>573</v>
      </c>
      <c r="M2074" s="1">
        <f>IF($P$5&lt;20000,H2074*L2074,IF($P$5&lt;50000,I2074*L2074,IF($P$5&lt;100000,J2074*L2074,IF($P$5&lt;80000000,K2074*L2074))))</f>
        <v>0</v>
      </c>
      <c r="N2074" s="4" t="str">
        <f>IF(AND(P2074 &lt;&gt; "", P2074 &lt;&gt; "---"), HYPERLINK(P2074, Q2074), "")</f>
        <v>ссылка</v>
      </c>
      <c r="O2074" s="21">
        <f>L2074*H2074</f>
        <v>0</v>
      </c>
      <c r="P2074" s="26" t="s">
        <v>34121</v>
      </c>
      <c r="Q2074" t="str">
        <f>"ссылка"</f>
        <v>ссылка</v>
      </c>
    </row>
    <row r="2075" spans="1:17" ht="14.25" customHeight="1" outlineLevel="1" x14ac:dyDescent="0.2">
      <c r="A2075" s="24" t="s">
        <v>34122</v>
      </c>
      <c r="B2075" s="1" t="s">
        <v>17</v>
      </c>
      <c r="C2075" s="25" t="s">
        <v>36</v>
      </c>
      <c r="E2075" s="1" t="s">
        <v>34123</v>
      </c>
      <c r="F2075" s="4" t="s">
        <v>20</v>
      </c>
      <c r="G2075" s="2" t="s">
        <v>6837</v>
      </c>
      <c r="H2075" s="1" t="s">
        <v>2697</v>
      </c>
      <c r="I2075" s="1" t="s">
        <v>2376</v>
      </c>
      <c r="J2075" s="1" t="s">
        <v>179</v>
      </c>
      <c r="K2075" s="1" t="s">
        <v>2313</v>
      </c>
      <c r="M2075" s="1">
        <f>IF($P$5&lt;20000,H2075*L2075,IF($P$5&lt;50000,I2075*L2075,IF($P$5&lt;100000,J2075*L2075,IF($P$5&lt;80000000,K2075*L2075))))</f>
        <v>0</v>
      </c>
      <c r="N2075" s="4" t="str">
        <f>IF(AND(P2075 &lt;&gt; "", P2075 &lt;&gt; "---"), HYPERLINK(P2075, Q2075), "")</f>
        <v>ссылка</v>
      </c>
      <c r="O2075" s="21">
        <f>L2075*H2075</f>
        <v>0</v>
      </c>
      <c r="P2075" s="26" t="s">
        <v>34124</v>
      </c>
      <c r="Q2075" t="str">
        <f>"ссылка"</f>
        <v>ссылка</v>
      </c>
    </row>
    <row r="2076" spans="1:17" ht="14.25" customHeight="1" outlineLevel="1" x14ac:dyDescent="0.2">
      <c r="A2076" s="24" t="s">
        <v>34125</v>
      </c>
      <c r="B2076" s="1" t="s">
        <v>17</v>
      </c>
      <c r="C2076" s="25" t="s">
        <v>36</v>
      </c>
      <c r="E2076" s="1" t="s">
        <v>34126</v>
      </c>
      <c r="F2076" s="4" t="s">
        <v>20</v>
      </c>
      <c r="G2076" s="2" t="s">
        <v>1236</v>
      </c>
      <c r="H2076" s="1" t="s">
        <v>1005</v>
      </c>
      <c r="I2076" s="1" t="s">
        <v>979</v>
      </c>
      <c r="J2076" s="1" t="s">
        <v>1471</v>
      </c>
      <c r="K2076" s="1" t="s">
        <v>572</v>
      </c>
      <c r="M2076" s="1">
        <f>IF($P$5&lt;20000,H2076*L2076,IF($P$5&lt;50000,I2076*L2076,IF($P$5&lt;100000,J2076*L2076,IF($P$5&lt;80000000,K2076*L2076))))</f>
        <v>0</v>
      </c>
      <c r="N2076" s="4" t="str">
        <f>IF(AND(P2076 &lt;&gt; "", P2076 &lt;&gt; "---"), HYPERLINK(P2076, Q2076), "")</f>
        <v>ссылка</v>
      </c>
      <c r="O2076" s="21">
        <f>L2076*H2076</f>
        <v>0</v>
      </c>
      <c r="P2076" s="26" t="s">
        <v>34127</v>
      </c>
      <c r="Q2076" t="str">
        <f>"ссылка"</f>
        <v>ссылка</v>
      </c>
    </row>
    <row r="2077" spans="1:17" ht="14.25" customHeight="1" outlineLevel="1" x14ac:dyDescent="0.2">
      <c r="A2077" s="24" t="s">
        <v>34128</v>
      </c>
      <c r="B2077" s="1" t="s">
        <v>17</v>
      </c>
      <c r="C2077" s="25" t="s">
        <v>36</v>
      </c>
      <c r="E2077" s="1" t="s">
        <v>34129</v>
      </c>
      <c r="F2077" s="4" t="s">
        <v>20</v>
      </c>
      <c r="G2077" s="2" t="s">
        <v>116</v>
      </c>
      <c r="H2077" s="1" t="s">
        <v>1434</v>
      </c>
      <c r="I2077" s="1" t="s">
        <v>1724</v>
      </c>
      <c r="J2077" s="1" t="s">
        <v>1309</v>
      </c>
      <c r="K2077" s="1" t="s">
        <v>1124</v>
      </c>
      <c r="M2077" s="1">
        <f>IF($P$5&lt;20000,H2077*L2077,IF($P$5&lt;50000,I2077*L2077,IF($P$5&lt;100000,J2077*L2077,IF($P$5&lt;80000000,K2077*L2077))))</f>
        <v>0</v>
      </c>
      <c r="N2077" s="4" t="str">
        <f>IF(AND(P2077 &lt;&gt; "", P2077 &lt;&gt; "---"), HYPERLINK(P2077, Q2077), "")</f>
        <v>ссылка</v>
      </c>
      <c r="O2077" s="21">
        <f>L2077*H2077</f>
        <v>0</v>
      </c>
      <c r="P2077" s="26" t="s">
        <v>34130</v>
      </c>
      <c r="Q2077" t="str">
        <f>"ссылка"</f>
        <v>ссылка</v>
      </c>
    </row>
    <row r="2078" spans="1:17" ht="14.25" customHeight="1" outlineLevel="1" x14ac:dyDescent="0.2">
      <c r="A2078" s="24" t="s">
        <v>34131</v>
      </c>
      <c r="B2078" s="1" t="s">
        <v>17</v>
      </c>
      <c r="C2078" s="25" t="s">
        <v>997</v>
      </c>
      <c r="E2078" s="1" t="s">
        <v>34132</v>
      </c>
      <c r="F2078" s="4" t="s">
        <v>20</v>
      </c>
      <c r="G2078" s="2" t="s">
        <v>1244</v>
      </c>
      <c r="H2078" s="1" t="s">
        <v>2562</v>
      </c>
      <c r="I2078" s="1" t="s">
        <v>1748</v>
      </c>
      <c r="J2078" s="1" t="s">
        <v>874</v>
      </c>
      <c r="K2078" s="1" t="s">
        <v>1647</v>
      </c>
      <c r="M2078" s="1">
        <f>IF($P$5&lt;20000,H2078*L2078,IF($P$5&lt;50000,I2078*L2078,IF($P$5&lt;100000,J2078*L2078,IF($P$5&lt;80000000,K2078*L2078))))</f>
        <v>0</v>
      </c>
      <c r="N2078" s="4" t="str">
        <f>IF(AND(P2078 &lt;&gt; "", P2078 &lt;&gt; "---"), HYPERLINK(P2078, Q2078), "")</f>
        <v>ссылка</v>
      </c>
      <c r="O2078" s="21">
        <f>L2078*H2078</f>
        <v>0</v>
      </c>
      <c r="P2078" s="26" t="s">
        <v>34133</v>
      </c>
      <c r="Q2078" t="str">
        <f>"ссылка"</f>
        <v>ссылка</v>
      </c>
    </row>
    <row r="2079" spans="1:17" ht="14.25" customHeight="1" outlineLevel="1" x14ac:dyDescent="0.2">
      <c r="A2079" s="24" t="s">
        <v>34134</v>
      </c>
      <c r="B2079" s="1" t="s">
        <v>17</v>
      </c>
      <c r="C2079" s="25" t="s">
        <v>997</v>
      </c>
      <c r="E2079" s="1" t="s">
        <v>34135</v>
      </c>
      <c r="F2079" s="4" t="s">
        <v>20</v>
      </c>
      <c r="G2079" s="2" t="s">
        <v>1391</v>
      </c>
      <c r="H2079" s="1" t="s">
        <v>547</v>
      </c>
      <c r="I2079" s="1" t="s">
        <v>1369</v>
      </c>
      <c r="J2079" s="1" t="s">
        <v>1370</v>
      </c>
      <c r="K2079" s="1" t="s">
        <v>1371</v>
      </c>
      <c r="M2079" s="1">
        <f>IF($P$5&lt;20000,H2079*L2079,IF($P$5&lt;50000,I2079*L2079,IF($P$5&lt;100000,J2079*L2079,IF($P$5&lt;80000000,K2079*L2079))))</f>
        <v>0</v>
      </c>
      <c r="N2079" s="4" t="str">
        <f>IF(AND(P2079 &lt;&gt; "", P2079 &lt;&gt; "---"), HYPERLINK(P2079, Q2079), "")</f>
        <v>ссылка</v>
      </c>
      <c r="O2079" s="21">
        <f>L2079*H2079</f>
        <v>0</v>
      </c>
      <c r="P2079" s="26" t="s">
        <v>34136</v>
      </c>
      <c r="Q2079" t="str">
        <f>"ссылка"</f>
        <v>ссылка</v>
      </c>
    </row>
    <row r="2080" spans="1:17" ht="14.25" customHeight="1" outlineLevel="1" x14ac:dyDescent="0.2">
      <c r="A2080" s="24" t="s">
        <v>34137</v>
      </c>
      <c r="B2080" s="1" t="s">
        <v>17</v>
      </c>
      <c r="C2080" s="25" t="s">
        <v>54</v>
      </c>
      <c r="E2080" s="1" t="s">
        <v>34138</v>
      </c>
      <c r="F2080" s="4" t="s">
        <v>20</v>
      </c>
      <c r="G2080" s="2" t="s">
        <v>2621</v>
      </c>
      <c r="H2080" s="1" t="s">
        <v>1647</v>
      </c>
      <c r="I2080" s="1" t="s">
        <v>1648</v>
      </c>
      <c r="J2080" s="1" t="s">
        <v>1315</v>
      </c>
      <c r="K2080" s="1" t="s">
        <v>1316</v>
      </c>
      <c r="M2080" s="1">
        <f>IF($P$5&lt;20000,H2080*L2080,IF($P$5&lt;50000,I2080*L2080,IF($P$5&lt;100000,J2080*L2080,IF($P$5&lt;80000000,K2080*L2080))))</f>
        <v>0</v>
      </c>
      <c r="N2080" s="4" t="str">
        <f>IF(AND(P2080 &lt;&gt; "", P2080 &lt;&gt; "---"), HYPERLINK(P2080, Q2080), "")</f>
        <v>ссылка</v>
      </c>
      <c r="O2080" s="21">
        <f>L2080*H2080</f>
        <v>0</v>
      </c>
      <c r="P2080" s="26" t="s">
        <v>34139</v>
      </c>
      <c r="Q2080" t="str">
        <f>"ссылка"</f>
        <v>ссылка</v>
      </c>
    </row>
    <row r="2081" spans="1:17" ht="14.25" customHeight="1" outlineLevel="1" x14ac:dyDescent="0.2">
      <c r="A2081" s="24" t="s">
        <v>34140</v>
      </c>
      <c r="B2081" s="1" t="s">
        <v>17</v>
      </c>
      <c r="C2081" s="25" t="s">
        <v>36</v>
      </c>
      <c r="E2081" s="1" t="s">
        <v>34141</v>
      </c>
      <c r="F2081" s="4" t="s">
        <v>20</v>
      </c>
      <c r="G2081" s="2" t="s">
        <v>5865</v>
      </c>
      <c r="H2081" s="1" t="s">
        <v>620</v>
      </c>
      <c r="I2081" s="1" t="s">
        <v>5904</v>
      </c>
      <c r="J2081" s="1" t="s">
        <v>4825</v>
      </c>
      <c r="K2081" s="1" t="s">
        <v>6722</v>
      </c>
      <c r="M2081" s="1">
        <f>IF($P$5&lt;20000,H2081*L2081,IF($P$5&lt;50000,I2081*L2081,IF($P$5&lt;100000,J2081*L2081,IF($P$5&lt;80000000,K2081*L2081))))</f>
        <v>0</v>
      </c>
      <c r="N2081" s="4" t="str">
        <f>IF(AND(P2081 &lt;&gt; "", P2081 &lt;&gt; "---"), HYPERLINK(P2081, Q2081), "")</f>
        <v>ссылка</v>
      </c>
      <c r="O2081" s="21">
        <f>L2081*H2081</f>
        <v>0</v>
      </c>
      <c r="P2081" s="26" t="s">
        <v>34142</v>
      </c>
      <c r="Q2081" t="str">
        <f>"ссылка"</f>
        <v>ссылка</v>
      </c>
    </row>
    <row r="2082" spans="1:17" ht="14.25" customHeight="1" outlineLevel="1" x14ac:dyDescent="0.2">
      <c r="A2082" s="24" t="s">
        <v>34143</v>
      </c>
      <c r="B2082" s="1" t="s">
        <v>17</v>
      </c>
      <c r="C2082" s="25" t="s">
        <v>36</v>
      </c>
      <c r="E2082" s="1" t="s">
        <v>34144</v>
      </c>
      <c r="F2082" s="4" t="s">
        <v>20</v>
      </c>
      <c r="G2082" s="2" t="s">
        <v>1909</v>
      </c>
      <c r="H2082" s="1" t="s">
        <v>406</v>
      </c>
      <c r="I2082" s="1" t="s">
        <v>2389</v>
      </c>
      <c r="J2082" s="1" t="s">
        <v>187</v>
      </c>
      <c r="K2082" s="1" t="s">
        <v>7336</v>
      </c>
      <c r="M2082" s="1">
        <f>IF($P$5&lt;20000,H2082*L2082,IF($P$5&lt;50000,I2082*L2082,IF($P$5&lt;100000,J2082*L2082,IF($P$5&lt;80000000,K2082*L2082))))</f>
        <v>0</v>
      </c>
      <c r="N2082" s="4" t="str">
        <f>IF(AND(P2082 &lt;&gt; "", P2082 &lt;&gt; "---"), HYPERLINK(P2082, Q2082), "")</f>
        <v>ссылка</v>
      </c>
      <c r="O2082" s="21">
        <f>L2082*H2082</f>
        <v>0</v>
      </c>
      <c r="P2082" s="26" t="s">
        <v>34145</v>
      </c>
      <c r="Q2082" t="str">
        <f>"ссылка"</f>
        <v>ссылка</v>
      </c>
    </row>
    <row r="2083" spans="1:17" ht="14.25" customHeight="1" outlineLevel="1" x14ac:dyDescent="0.2">
      <c r="A2083" s="24" t="s">
        <v>34146</v>
      </c>
      <c r="B2083" s="1" t="s">
        <v>17</v>
      </c>
      <c r="C2083" s="25" t="s">
        <v>54</v>
      </c>
      <c r="E2083" s="1" t="s">
        <v>34147</v>
      </c>
      <c r="F2083" s="4" t="s">
        <v>20</v>
      </c>
      <c r="G2083" s="2" t="s">
        <v>1012</v>
      </c>
      <c r="H2083" s="1" t="s">
        <v>544</v>
      </c>
      <c r="I2083" s="1" t="s">
        <v>545</v>
      </c>
      <c r="J2083" s="1" t="s">
        <v>546</v>
      </c>
      <c r="K2083" s="1" t="s">
        <v>1380</v>
      </c>
      <c r="M2083" s="1">
        <f>IF($P$5&lt;20000,H2083*L2083,IF($P$5&lt;50000,I2083*L2083,IF($P$5&lt;100000,J2083*L2083,IF($P$5&lt;80000000,K2083*L2083))))</f>
        <v>0</v>
      </c>
      <c r="N2083" s="4" t="str">
        <f>IF(AND(P2083 &lt;&gt; "", P2083 &lt;&gt; "---"), HYPERLINK(P2083, Q2083), "")</f>
        <v>ссылка</v>
      </c>
      <c r="O2083" s="21">
        <f>L2083*H2083</f>
        <v>0</v>
      </c>
      <c r="P2083" s="26" t="s">
        <v>34148</v>
      </c>
      <c r="Q2083" t="str">
        <f>"ссылка"</f>
        <v>ссылка</v>
      </c>
    </row>
    <row r="2084" spans="1:17" ht="14.25" customHeight="1" outlineLevel="1" x14ac:dyDescent="0.2">
      <c r="A2084" s="24" t="s">
        <v>34149</v>
      </c>
      <c r="B2084" s="1" t="s">
        <v>17</v>
      </c>
      <c r="C2084" s="25" t="s">
        <v>54</v>
      </c>
      <c r="E2084" s="1" t="s">
        <v>34150</v>
      </c>
      <c r="F2084" s="4" t="s">
        <v>20</v>
      </c>
      <c r="G2084" s="2" t="s">
        <v>34151</v>
      </c>
      <c r="H2084" s="1" t="s">
        <v>5778</v>
      </c>
      <c r="I2084" s="1" t="s">
        <v>1029</v>
      </c>
      <c r="J2084" s="1" t="s">
        <v>340</v>
      </c>
      <c r="K2084" s="1" t="s">
        <v>495</v>
      </c>
      <c r="M2084" s="1">
        <f>IF($P$5&lt;20000,H2084*L2084,IF($P$5&lt;50000,I2084*L2084,IF($P$5&lt;100000,J2084*L2084,IF($P$5&lt;80000000,K2084*L2084))))</f>
        <v>0</v>
      </c>
      <c r="N2084" s="4" t="str">
        <f>IF(AND(P2084 &lt;&gt; "", P2084 &lt;&gt; "---"), HYPERLINK(P2084, Q2084), "")</f>
        <v>ссылка</v>
      </c>
      <c r="O2084" s="21">
        <f>L2084*H2084</f>
        <v>0</v>
      </c>
      <c r="P2084" s="26" t="s">
        <v>34152</v>
      </c>
      <c r="Q2084" t="str">
        <f>"ссылка"</f>
        <v>ссылка</v>
      </c>
    </row>
    <row r="2085" spans="1:17" ht="14.25" customHeight="1" outlineLevel="1" x14ac:dyDescent="0.2">
      <c r="A2085" s="24" t="s">
        <v>34153</v>
      </c>
      <c r="B2085" s="1" t="s">
        <v>17</v>
      </c>
      <c r="C2085" s="25" t="s">
        <v>54</v>
      </c>
      <c r="E2085" s="1" t="s">
        <v>34154</v>
      </c>
      <c r="F2085" s="4" t="s">
        <v>20</v>
      </c>
      <c r="G2085" s="2" t="s">
        <v>2394</v>
      </c>
      <c r="H2085" s="1" t="s">
        <v>1178</v>
      </c>
      <c r="I2085" s="1" t="s">
        <v>2261</v>
      </c>
      <c r="J2085" s="1" t="s">
        <v>1603</v>
      </c>
      <c r="K2085" s="1" t="s">
        <v>2468</v>
      </c>
      <c r="M2085" s="1">
        <f>IF($P$5&lt;20000,H2085*L2085,IF($P$5&lt;50000,I2085*L2085,IF($P$5&lt;100000,J2085*L2085,IF($P$5&lt;80000000,K2085*L2085))))</f>
        <v>0</v>
      </c>
      <c r="N2085" s="4" t="str">
        <f>IF(AND(P2085 &lt;&gt; "", P2085 &lt;&gt; "---"), HYPERLINK(P2085, Q2085), "")</f>
        <v>ссылка</v>
      </c>
      <c r="O2085" s="21">
        <f>L2085*H2085</f>
        <v>0</v>
      </c>
      <c r="P2085" s="26" t="s">
        <v>34155</v>
      </c>
      <c r="Q2085" t="str">
        <f>"ссылка"</f>
        <v>ссылка</v>
      </c>
    </row>
    <row r="2086" spans="1:17" ht="14.25" customHeight="1" outlineLevel="1" x14ac:dyDescent="0.2">
      <c r="A2086" s="24" t="s">
        <v>34156</v>
      </c>
      <c r="B2086" s="1" t="s">
        <v>17</v>
      </c>
      <c r="C2086" s="25" t="s">
        <v>54</v>
      </c>
      <c r="E2086" s="1" t="s">
        <v>34157</v>
      </c>
      <c r="F2086" s="4" t="s">
        <v>20</v>
      </c>
      <c r="G2086" s="2" t="s">
        <v>1294</v>
      </c>
      <c r="H2086" s="1" t="s">
        <v>2038</v>
      </c>
      <c r="I2086" s="1" t="s">
        <v>465</v>
      </c>
      <c r="J2086" s="1" t="s">
        <v>2123</v>
      </c>
      <c r="K2086" s="1" t="s">
        <v>2161</v>
      </c>
      <c r="M2086" s="1">
        <f>IF($P$5&lt;20000,H2086*L2086,IF($P$5&lt;50000,I2086*L2086,IF($P$5&lt;100000,J2086*L2086,IF($P$5&lt;80000000,K2086*L2086))))</f>
        <v>0</v>
      </c>
      <c r="N2086" s="4" t="str">
        <f>IF(AND(P2086 &lt;&gt; "", P2086 &lt;&gt; "---"), HYPERLINK(P2086, Q2086), "")</f>
        <v>ссылка</v>
      </c>
      <c r="O2086" s="21">
        <f>L2086*H2086</f>
        <v>0</v>
      </c>
      <c r="P2086" s="26" t="s">
        <v>34158</v>
      </c>
      <c r="Q2086" t="str">
        <f>"ссылка"</f>
        <v>ссылка</v>
      </c>
    </row>
    <row r="2087" spans="1:17" ht="14.25" customHeight="1" outlineLevel="1" x14ac:dyDescent="0.2">
      <c r="A2087" s="24" t="s">
        <v>34159</v>
      </c>
      <c r="B2087" s="1" t="s">
        <v>17</v>
      </c>
      <c r="C2087" s="25" t="s">
        <v>36</v>
      </c>
      <c r="E2087" s="1" t="s">
        <v>34160</v>
      </c>
      <c r="F2087" s="4" t="s">
        <v>20</v>
      </c>
      <c r="G2087" s="2" t="s">
        <v>2881</v>
      </c>
      <c r="H2087" s="1" t="s">
        <v>966</v>
      </c>
      <c r="I2087" s="1" t="s">
        <v>1543</v>
      </c>
      <c r="J2087" s="1" t="s">
        <v>1534</v>
      </c>
      <c r="K2087" s="1" t="s">
        <v>1586</v>
      </c>
      <c r="M2087" s="1">
        <f>IF($P$5&lt;20000,H2087*L2087,IF($P$5&lt;50000,I2087*L2087,IF($P$5&lt;100000,J2087*L2087,IF($P$5&lt;80000000,K2087*L2087))))</f>
        <v>0</v>
      </c>
      <c r="N2087" s="4" t="str">
        <f>IF(AND(P2087 &lt;&gt; "", P2087 &lt;&gt; "---"), HYPERLINK(P2087, Q2087), "")</f>
        <v>ссылка</v>
      </c>
      <c r="O2087" s="21">
        <f>L2087*H2087</f>
        <v>0</v>
      </c>
      <c r="P2087" s="26" t="s">
        <v>34161</v>
      </c>
      <c r="Q2087" t="str">
        <f>"ссылка"</f>
        <v>ссылка</v>
      </c>
    </row>
    <row r="2088" spans="1:17" ht="14.25" customHeight="1" outlineLevel="1" x14ac:dyDescent="0.2">
      <c r="A2088" s="24" t="s">
        <v>34162</v>
      </c>
      <c r="B2088" s="1" t="s">
        <v>17</v>
      </c>
      <c r="C2088" s="25" t="s">
        <v>36</v>
      </c>
      <c r="E2088" s="1" t="s">
        <v>34163</v>
      </c>
      <c r="F2088" s="4" t="s">
        <v>20</v>
      </c>
      <c r="G2088" s="2" t="s">
        <v>982</v>
      </c>
      <c r="H2088" s="1" t="s">
        <v>551</v>
      </c>
      <c r="I2088" s="1" t="s">
        <v>1082</v>
      </c>
      <c r="J2088" s="1" t="s">
        <v>988</v>
      </c>
      <c r="K2088" s="1" t="s">
        <v>1001</v>
      </c>
      <c r="M2088" s="1">
        <f>IF($P$5&lt;20000,H2088*L2088,IF($P$5&lt;50000,I2088*L2088,IF($P$5&lt;100000,J2088*L2088,IF($P$5&lt;80000000,K2088*L2088))))</f>
        <v>0</v>
      </c>
      <c r="N2088" s="4" t="str">
        <f>IF(AND(P2088 &lt;&gt; "", P2088 &lt;&gt; "---"), HYPERLINK(P2088, Q2088), "")</f>
        <v>ссылка</v>
      </c>
      <c r="O2088" s="21">
        <f>L2088*H2088</f>
        <v>0</v>
      </c>
      <c r="P2088" s="26" t="s">
        <v>34164</v>
      </c>
      <c r="Q2088" t="str">
        <f>"ссылка"</f>
        <v>ссылка</v>
      </c>
    </row>
    <row r="2089" spans="1:17" ht="14.25" customHeight="1" outlineLevel="1" x14ac:dyDescent="0.2">
      <c r="A2089" s="24" t="s">
        <v>34165</v>
      </c>
      <c r="B2089" s="1" t="s">
        <v>17</v>
      </c>
      <c r="C2089" s="25" t="s">
        <v>36</v>
      </c>
      <c r="E2089" s="1" t="s">
        <v>34166</v>
      </c>
      <c r="F2089" s="4" t="s">
        <v>20</v>
      </c>
      <c r="G2089" s="2" t="s">
        <v>1362</v>
      </c>
      <c r="H2089" s="1" t="s">
        <v>2113</v>
      </c>
      <c r="I2089" s="1" t="s">
        <v>2150</v>
      </c>
      <c r="J2089" s="1" t="s">
        <v>2114</v>
      </c>
      <c r="K2089" s="1" t="s">
        <v>2145</v>
      </c>
      <c r="M2089" s="1">
        <f>IF($P$5&lt;20000,H2089*L2089,IF($P$5&lt;50000,I2089*L2089,IF($P$5&lt;100000,J2089*L2089,IF($P$5&lt;80000000,K2089*L2089))))</f>
        <v>0</v>
      </c>
      <c r="N2089" s="4" t="str">
        <f>IF(AND(P2089 &lt;&gt; "", P2089 &lt;&gt; "---"), HYPERLINK(P2089, Q2089), "")</f>
        <v>ссылка</v>
      </c>
      <c r="O2089" s="21">
        <f>L2089*H2089</f>
        <v>0</v>
      </c>
      <c r="P2089" s="26" t="s">
        <v>34167</v>
      </c>
      <c r="Q2089" t="str">
        <f>"ссылка"</f>
        <v>ссылка</v>
      </c>
    </row>
    <row r="2090" spans="1:17" ht="14.25" customHeight="1" outlineLevel="1" x14ac:dyDescent="0.2">
      <c r="A2090" s="24" t="s">
        <v>34168</v>
      </c>
      <c r="B2090" s="1" t="s">
        <v>17</v>
      </c>
      <c r="C2090" s="25" t="s">
        <v>36</v>
      </c>
      <c r="E2090" s="1" t="s">
        <v>34169</v>
      </c>
      <c r="F2090" s="4" t="s">
        <v>20</v>
      </c>
      <c r="G2090" s="2" t="s">
        <v>1362</v>
      </c>
      <c r="H2090" s="1" t="s">
        <v>2113</v>
      </c>
      <c r="I2090" s="1" t="s">
        <v>2150</v>
      </c>
      <c r="J2090" s="1" t="s">
        <v>2114</v>
      </c>
      <c r="K2090" s="1" t="s">
        <v>2145</v>
      </c>
      <c r="M2090" s="1">
        <f>IF($P$5&lt;20000,H2090*L2090,IF($P$5&lt;50000,I2090*L2090,IF($P$5&lt;100000,J2090*L2090,IF($P$5&lt;80000000,K2090*L2090))))</f>
        <v>0</v>
      </c>
      <c r="N2090" s="4" t="str">
        <f>IF(AND(P2090 &lt;&gt; "", P2090 &lt;&gt; "---"), HYPERLINK(P2090, Q2090), "")</f>
        <v>ссылка</v>
      </c>
      <c r="O2090" s="21">
        <f>L2090*H2090</f>
        <v>0</v>
      </c>
      <c r="P2090" s="26" t="s">
        <v>34170</v>
      </c>
      <c r="Q2090" t="str">
        <f>"ссылка"</f>
        <v>ссылка</v>
      </c>
    </row>
    <row r="2091" spans="1:17" ht="14.25" customHeight="1" outlineLevel="1" x14ac:dyDescent="0.2">
      <c r="A2091" s="24" t="s">
        <v>34171</v>
      </c>
      <c r="B2091" s="1" t="s">
        <v>17</v>
      </c>
      <c r="C2091" s="25" t="s">
        <v>36</v>
      </c>
      <c r="E2091" s="1" t="s">
        <v>34172</v>
      </c>
      <c r="F2091" s="4" t="s">
        <v>20</v>
      </c>
      <c r="G2091" s="2" t="s">
        <v>272</v>
      </c>
      <c r="H2091" s="1" t="s">
        <v>463</v>
      </c>
      <c r="I2091" s="1" t="s">
        <v>1037</v>
      </c>
      <c r="J2091" s="1" t="s">
        <v>1507</v>
      </c>
      <c r="K2091" s="1" t="s">
        <v>1322</v>
      </c>
      <c r="M2091" s="1">
        <f>IF($P$5&lt;20000,H2091*L2091,IF($P$5&lt;50000,I2091*L2091,IF($P$5&lt;100000,J2091*L2091,IF($P$5&lt;80000000,K2091*L2091))))</f>
        <v>0</v>
      </c>
      <c r="N2091" s="4" t="str">
        <f>IF(AND(P2091 &lt;&gt; "", P2091 &lt;&gt; "---"), HYPERLINK(P2091, Q2091), "")</f>
        <v>ссылка</v>
      </c>
      <c r="O2091" s="21">
        <f>L2091*H2091</f>
        <v>0</v>
      </c>
      <c r="P2091" s="26" t="s">
        <v>34173</v>
      </c>
      <c r="Q2091" t="str">
        <f>"ссылка"</f>
        <v>ссылка</v>
      </c>
    </row>
    <row r="2092" spans="1:17" ht="14.25" customHeight="1" outlineLevel="1" x14ac:dyDescent="0.2">
      <c r="A2092" s="24" t="s">
        <v>34174</v>
      </c>
      <c r="B2092" s="1" t="s">
        <v>17</v>
      </c>
      <c r="C2092" s="25" t="s">
        <v>36</v>
      </c>
      <c r="E2092" s="1" t="s">
        <v>34175</v>
      </c>
      <c r="F2092" s="4" t="s">
        <v>20</v>
      </c>
      <c r="G2092" s="2" t="s">
        <v>4546</v>
      </c>
      <c r="H2092" s="1" t="s">
        <v>979</v>
      </c>
      <c r="I2092" s="1" t="s">
        <v>1471</v>
      </c>
      <c r="J2092" s="1" t="s">
        <v>572</v>
      </c>
      <c r="K2092" s="1" t="s">
        <v>365</v>
      </c>
      <c r="M2092" s="1">
        <f>IF($P$5&lt;20000,H2092*L2092,IF($P$5&lt;50000,I2092*L2092,IF($P$5&lt;100000,J2092*L2092,IF($P$5&lt;80000000,K2092*L2092))))</f>
        <v>0</v>
      </c>
      <c r="N2092" s="4" t="str">
        <f>IF(AND(P2092 &lt;&gt; "", P2092 &lt;&gt; "---"), HYPERLINK(P2092, Q2092), "")</f>
        <v>ссылка</v>
      </c>
      <c r="O2092" s="21">
        <f>L2092*H2092</f>
        <v>0</v>
      </c>
      <c r="P2092" s="26" t="s">
        <v>34176</v>
      </c>
      <c r="Q2092" t="str">
        <f>"ссылка"</f>
        <v>ссылка</v>
      </c>
    </row>
    <row r="2093" spans="1:17" ht="14.25" customHeight="1" outlineLevel="1" x14ac:dyDescent="0.2">
      <c r="A2093" s="24" t="s">
        <v>34177</v>
      </c>
      <c r="B2093" s="1" t="s">
        <v>17</v>
      </c>
      <c r="C2093" s="25" t="s">
        <v>36</v>
      </c>
      <c r="E2093" s="1" t="s">
        <v>34178</v>
      </c>
      <c r="F2093" s="4" t="s">
        <v>20</v>
      </c>
      <c r="G2093" s="2" t="s">
        <v>3814</v>
      </c>
      <c r="H2093" s="1" t="s">
        <v>1294</v>
      </c>
      <c r="I2093" s="1" t="s">
        <v>2747</v>
      </c>
      <c r="J2093" s="1" t="s">
        <v>527</v>
      </c>
      <c r="K2093" s="1" t="s">
        <v>2229</v>
      </c>
      <c r="M2093" s="1">
        <f>IF($P$5&lt;20000,H2093*L2093,IF($P$5&lt;50000,I2093*L2093,IF($P$5&lt;100000,J2093*L2093,IF($P$5&lt;80000000,K2093*L2093))))</f>
        <v>0</v>
      </c>
      <c r="N2093" s="4" t="str">
        <f>IF(AND(P2093 &lt;&gt; "", P2093 &lt;&gt; "---"), HYPERLINK(P2093, Q2093), "")</f>
        <v>ссылка</v>
      </c>
      <c r="O2093" s="21">
        <f>L2093*H2093</f>
        <v>0</v>
      </c>
      <c r="P2093" s="26" t="s">
        <v>34179</v>
      </c>
      <c r="Q2093" t="str">
        <f>"ссылка"</f>
        <v>ссылка</v>
      </c>
    </row>
    <row r="2094" spans="1:17" ht="14.25" customHeight="1" outlineLevel="1" x14ac:dyDescent="0.2">
      <c r="A2094" s="24" t="s">
        <v>34180</v>
      </c>
      <c r="B2094" s="1" t="s">
        <v>17</v>
      </c>
      <c r="C2094" s="25" t="s">
        <v>36</v>
      </c>
      <c r="E2094" s="1" t="s">
        <v>34181</v>
      </c>
      <c r="F2094" s="4" t="s">
        <v>20</v>
      </c>
      <c r="G2094" s="2" t="s">
        <v>1058</v>
      </c>
      <c r="H2094" s="1" t="s">
        <v>1370</v>
      </c>
      <c r="I2094" s="1" t="s">
        <v>1371</v>
      </c>
      <c r="J2094" s="1" t="s">
        <v>1354</v>
      </c>
      <c r="K2094" s="1" t="s">
        <v>1075</v>
      </c>
      <c r="M2094" s="1">
        <f>IF($P$5&lt;20000,H2094*L2094,IF($P$5&lt;50000,I2094*L2094,IF($P$5&lt;100000,J2094*L2094,IF($P$5&lt;80000000,K2094*L2094))))</f>
        <v>0</v>
      </c>
      <c r="N2094" s="4" t="str">
        <f>IF(AND(P2094 &lt;&gt; "", P2094 &lt;&gt; "---"), HYPERLINK(P2094, Q2094), "")</f>
        <v>ссылка</v>
      </c>
      <c r="O2094" s="21">
        <f>L2094*H2094</f>
        <v>0</v>
      </c>
      <c r="P2094" s="26" t="s">
        <v>34182</v>
      </c>
      <c r="Q2094" t="str">
        <f>"ссылка"</f>
        <v>ссылка</v>
      </c>
    </row>
    <row r="2095" spans="1:17" ht="14.25" customHeight="1" outlineLevel="1" x14ac:dyDescent="0.2">
      <c r="A2095" s="24" t="s">
        <v>34183</v>
      </c>
      <c r="B2095" s="1" t="s">
        <v>17</v>
      </c>
      <c r="C2095" s="25" t="s">
        <v>36</v>
      </c>
      <c r="E2095" s="1" t="s">
        <v>34184</v>
      </c>
      <c r="F2095" s="4" t="s">
        <v>20</v>
      </c>
      <c r="G2095" s="2" t="s">
        <v>108</v>
      </c>
      <c r="H2095" s="1" t="s">
        <v>1012</v>
      </c>
      <c r="I2095" s="1" t="s">
        <v>966</v>
      </c>
      <c r="J2095" s="1" t="s">
        <v>1543</v>
      </c>
      <c r="K2095" s="1" t="s">
        <v>1534</v>
      </c>
      <c r="M2095" s="1">
        <f>IF($P$5&lt;20000,H2095*L2095,IF($P$5&lt;50000,I2095*L2095,IF($P$5&lt;100000,J2095*L2095,IF($P$5&lt;80000000,K2095*L2095))))</f>
        <v>0</v>
      </c>
      <c r="N2095" s="4" t="str">
        <f>IF(AND(P2095 &lt;&gt; "", P2095 &lt;&gt; "---"), HYPERLINK(P2095, Q2095), "")</f>
        <v>ссылка</v>
      </c>
      <c r="O2095" s="21">
        <f>L2095*H2095</f>
        <v>0</v>
      </c>
      <c r="P2095" s="26" t="s">
        <v>34185</v>
      </c>
      <c r="Q2095" t="str">
        <f>"ссылка"</f>
        <v>ссылка</v>
      </c>
    </row>
    <row r="2096" spans="1:17" ht="14.25" customHeight="1" outlineLevel="1" x14ac:dyDescent="0.2">
      <c r="A2096" s="24" t="s">
        <v>34186</v>
      </c>
      <c r="B2096" s="1" t="s">
        <v>17</v>
      </c>
      <c r="C2096" s="25" t="s">
        <v>45</v>
      </c>
      <c r="E2096" s="1" t="s">
        <v>34187</v>
      </c>
      <c r="F2096" s="4" t="s">
        <v>20</v>
      </c>
      <c r="G2096" s="2" t="s">
        <v>2161</v>
      </c>
      <c r="H2096" s="1" t="s">
        <v>353</v>
      </c>
      <c r="I2096" s="1" t="s">
        <v>1542</v>
      </c>
      <c r="J2096" s="1" t="s">
        <v>1012</v>
      </c>
      <c r="K2096" s="1" t="s">
        <v>543</v>
      </c>
      <c r="M2096" s="1">
        <f>IF($P$5&lt;20000,H2096*L2096,IF($P$5&lt;50000,I2096*L2096,IF($P$5&lt;100000,J2096*L2096,IF($P$5&lt;80000000,K2096*L2096))))</f>
        <v>0</v>
      </c>
      <c r="N2096" s="4" t="str">
        <f>IF(AND(P2096 &lt;&gt; "", P2096 &lt;&gt; "---"), HYPERLINK(P2096, Q2096), "")</f>
        <v>ссылка</v>
      </c>
      <c r="O2096" s="21">
        <f>L2096*H2096</f>
        <v>0</v>
      </c>
      <c r="P2096" s="26" t="s">
        <v>34188</v>
      </c>
      <c r="Q2096" t="str">
        <f>"ссылка"</f>
        <v>ссылка</v>
      </c>
    </row>
    <row r="2097" spans="1:17" ht="14.25" customHeight="1" outlineLevel="1" x14ac:dyDescent="0.2">
      <c r="A2097" s="24" t="s">
        <v>34189</v>
      </c>
      <c r="B2097" s="1" t="s">
        <v>17</v>
      </c>
      <c r="C2097" s="25" t="s">
        <v>36</v>
      </c>
      <c r="E2097" s="1" t="s">
        <v>34190</v>
      </c>
      <c r="F2097" s="4" t="s">
        <v>20</v>
      </c>
      <c r="G2097" s="2" t="s">
        <v>975</v>
      </c>
      <c r="H2097" s="1" t="s">
        <v>119</v>
      </c>
      <c r="I2097" s="1" t="s">
        <v>1728</v>
      </c>
      <c r="J2097" s="1" t="s">
        <v>366</v>
      </c>
      <c r="K2097" s="1" t="s">
        <v>1749</v>
      </c>
      <c r="M2097" s="1">
        <f>IF($P$5&lt;20000,H2097*L2097,IF($P$5&lt;50000,I2097*L2097,IF($P$5&lt;100000,J2097*L2097,IF($P$5&lt;80000000,K2097*L2097))))</f>
        <v>0</v>
      </c>
      <c r="N2097" s="4" t="str">
        <f>IF(AND(P2097 &lt;&gt; "", P2097 &lt;&gt; "---"), HYPERLINK(P2097, Q2097), "")</f>
        <v>ссылка</v>
      </c>
      <c r="O2097" s="21">
        <f>L2097*H2097</f>
        <v>0</v>
      </c>
      <c r="P2097" s="26" t="s">
        <v>34191</v>
      </c>
      <c r="Q2097" t="str">
        <f>"ссылка"</f>
        <v>ссылка</v>
      </c>
    </row>
    <row r="2098" spans="1:17" ht="14.25" customHeight="1" outlineLevel="1" x14ac:dyDescent="0.2">
      <c r="A2098" s="24" t="s">
        <v>34192</v>
      </c>
      <c r="B2098" s="1" t="s">
        <v>17</v>
      </c>
      <c r="C2098" s="25" t="s">
        <v>36</v>
      </c>
      <c r="E2098" s="1" t="s">
        <v>34193</v>
      </c>
      <c r="F2098" s="4" t="s">
        <v>20</v>
      </c>
      <c r="G2098" s="2" t="s">
        <v>98</v>
      </c>
      <c r="H2098" s="1" t="s">
        <v>1543</v>
      </c>
      <c r="I2098" s="1" t="s">
        <v>1534</v>
      </c>
      <c r="J2098" s="1" t="s">
        <v>1586</v>
      </c>
      <c r="K2098" s="1" t="s">
        <v>1559</v>
      </c>
      <c r="M2098" s="1">
        <f>IF($P$5&lt;20000,H2098*L2098,IF($P$5&lt;50000,I2098*L2098,IF($P$5&lt;100000,J2098*L2098,IF($P$5&lt;80000000,K2098*L2098))))</f>
        <v>0</v>
      </c>
      <c r="N2098" s="4" t="str">
        <f>IF(AND(P2098 &lt;&gt; "", P2098 &lt;&gt; "---"), HYPERLINK(P2098, Q2098), "")</f>
        <v>ссылка</v>
      </c>
      <c r="O2098" s="21">
        <f>L2098*H2098</f>
        <v>0</v>
      </c>
      <c r="P2098" s="26" t="s">
        <v>34194</v>
      </c>
      <c r="Q2098" t="str">
        <f>"ссылка"</f>
        <v>ссылка</v>
      </c>
    </row>
    <row r="2099" spans="1:17" ht="14.25" customHeight="1" outlineLevel="1" x14ac:dyDescent="0.2">
      <c r="A2099" s="24" t="s">
        <v>34195</v>
      </c>
      <c r="B2099" s="1" t="s">
        <v>17</v>
      </c>
      <c r="C2099" s="25" t="s">
        <v>45</v>
      </c>
      <c r="E2099" s="1" t="s">
        <v>34196</v>
      </c>
      <c r="F2099" s="4" t="s">
        <v>20</v>
      </c>
      <c r="G2099" s="2" t="s">
        <v>1011</v>
      </c>
      <c r="H2099" s="1" t="s">
        <v>1126</v>
      </c>
      <c r="I2099" s="1" t="s">
        <v>1082</v>
      </c>
      <c r="J2099" s="1" t="s">
        <v>1127</v>
      </c>
      <c r="K2099" s="1" t="s">
        <v>1001</v>
      </c>
      <c r="M2099" s="1">
        <f>IF($P$5&lt;20000,H2099*L2099,IF($P$5&lt;50000,I2099*L2099,IF($P$5&lt;100000,J2099*L2099,IF($P$5&lt;80000000,K2099*L2099))))</f>
        <v>0</v>
      </c>
      <c r="N2099" s="4" t="str">
        <f>IF(AND(P2099 &lt;&gt; "", P2099 &lt;&gt; "---"), HYPERLINK(P2099, Q2099), "")</f>
        <v>ссылка</v>
      </c>
      <c r="O2099" s="21">
        <f>L2099*H2099</f>
        <v>0</v>
      </c>
      <c r="P2099" s="26" t="s">
        <v>34197</v>
      </c>
      <c r="Q2099" t="str">
        <f>"ссылка"</f>
        <v>ссылка</v>
      </c>
    </row>
    <row r="2100" spans="1:17" ht="14.25" customHeight="1" outlineLevel="1" x14ac:dyDescent="0.2">
      <c r="A2100" s="24" t="s">
        <v>34198</v>
      </c>
      <c r="B2100" s="1" t="s">
        <v>17</v>
      </c>
      <c r="C2100" s="25" t="s">
        <v>36</v>
      </c>
      <c r="E2100" s="1" t="s">
        <v>34199</v>
      </c>
      <c r="F2100" s="4" t="s">
        <v>20</v>
      </c>
      <c r="G2100" s="2" t="s">
        <v>117</v>
      </c>
      <c r="H2100" s="1" t="s">
        <v>1434</v>
      </c>
      <c r="I2100" s="1" t="s">
        <v>1724</v>
      </c>
      <c r="J2100" s="1" t="s">
        <v>1309</v>
      </c>
      <c r="K2100" s="1" t="s">
        <v>1124</v>
      </c>
      <c r="M2100" s="1">
        <f>IF($P$5&lt;20000,H2100*L2100,IF($P$5&lt;50000,I2100*L2100,IF($P$5&lt;100000,J2100*L2100,IF($P$5&lt;80000000,K2100*L2100))))</f>
        <v>0</v>
      </c>
      <c r="N2100" s="4" t="str">
        <f>IF(AND(P2100 &lt;&gt; "", P2100 &lt;&gt; "---"), HYPERLINK(P2100, Q2100), "")</f>
        <v>ссылка</v>
      </c>
      <c r="O2100" s="21">
        <f>L2100*H2100</f>
        <v>0</v>
      </c>
      <c r="P2100" s="26" t="s">
        <v>34200</v>
      </c>
      <c r="Q2100" t="str">
        <f>"ссылка"</f>
        <v>ссылка</v>
      </c>
    </row>
    <row r="2101" spans="1:17" ht="14.25" customHeight="1" outlineLevel="1" x14ac:dyDescent="0.2">
      <c r="A2101" s="24" t="s">
        <v>34201</v>
      </c>
      <c r="B2101" s="1" t="s">
        <v>17</v>
      </c>
      <c r="C2101" s="25" t="s">
        <v>36</v>
      </c>
      <c r="E2101" s="1" t="s">
        <v>34202</v>
      </c>
      <c r="F2101" s="4" t="s">
        <v>20</v>
      </c>
      <c r="G2101" s="2" t="s">
        <v>1362</v>
      </c>
      <c r="H2101" s="1" t="s">
        <v>2113</v>
      </c>
      <c r="I2101" s="1" t="s">
        <v>2150</v>
      </c>
      <c r="J2101" s="1" t="s">
        <v>2114</v>
      </c>
      <c r="K2101" s="1" t="s">
        <v>2145</v>
      </c>
      <c r="M2101" s="1">
        <f>IF($P$5&lt;20000,H2101*L2101,IF($P$5&lt;50000,I2101*L2101,IF($P$5&lt;100000,J2101*L2101,IF($P$5&lt;80000000,K2101*L2101))))</f>
        <v>0</v>
      </c>
      <c r="N2101" s="4" t="str">
        <f>IF(AND(P2101 &lt;&gt; "", P2101 &lt;&gt; "---"), HYPERLINK(P2101, Q2101), "")</f>
        <v>ссылка</v>
      </c>
      <c r="O2101" s="21">
        <f>L2101*H2101</f>
        <v>0</v>
      </c>
      <c r="P2101" s="26" t="s">
        <v>34203</v>
      </c>
      <c r="Q2101" t="str">
        <f>"ссылка"</f>
        <v>ссылка</v>
      </c>
    </row>
    <row r="2102" spans="1:17" ht="14.25" customHeight="1" outlineLevel="1" x14ac:dyDescent="0.2">
      <c r="A2102" s="24" t="s">
        <v>34204</v>
      </c>
      <c r="B2102" s="1" t="s">
        <v>17</v>
      </c>
      <c r="C2102" s="25" t="s">
        <v>36</v>
      </c>
      <c r="E2102" s="1" t="s">
        <v>34205</v>
      </c>
      <c r="F2102" s="4" t="s">
        <v>20</v>
      </c>
      <c r="G2102" s="2" t="s">
        <v>1118</v>
      </c>
      <c r="H2102" s="1" t="s">
        <v>1349</v>
      </c>
      <c r="I2102" s="1" t="s">
        <v>1612</v>
      </c>
      <c r="J2102" s="1" t="s">
        <v>1613</v>
      </c>
      <c r="K2102" s="1" t="s">
        <v>1728</v>
      </c>
      <c r="M2102" s="1">
        <f>IF($P$5&lt;20000,H2102*L2102,IF($P$5&lt;50000,I2102*L2102,IF($P$5&lt;100000,J2102*L2102,IF($P$5&lt;80000000,K2102*L2102))))</f>
        <v>0</v>
      </c>
      <c r="N2102" s="4" t="str">
        <f>IF(AND(P2102 &lt;&gt; "", P2102 &lt;&gt; "---"), HYPERLINK(P2102, Q2102), "")</f>
        <v>ссылка</v>
      </c>
      <c r="O2102" s="21">
        <f>L2102*H2102</f>
        <v>0</v>
      </c>
      <c r="P2102" s="26" t="s">
        <v>34206</v>
      </c>
      <c r="Q2102" t="str">
        <f>"ссылка"</f>
        <v>ссылка</v>
      </c>
    </row>
    <row r="2103" spans="1:17" ht="14.25" customHeight="1" outlineLevel="1" x14ac:dyDescent="0.2">
      <c r="A2103" s="24" t="s">
        <v>34207</v>
      </c>
      <c r="B2103" s="1" t="s">
        <v>17</v>
      </c>
      <c r="C2103" s="25" t="s">
        <v>36</v>
      </c>
      <c r="E2103" s="1" t="s">
        <v>34208</v>
      </c>
      <c r="F2103" s="4" t="s">
        <v>20</v>
      </c>
      <c r="G2103" s="2" t="s">
        <v>1007</v>
      </c>
      <c r="H2103" s="1" t="s">
        <v>986</v>
      </c>
      <c r="I2103" s="1" t="s">
        <v>551</v>
      </c>
      <c r="J2103" s="1" t="s">
        <v>1082</v>
      </c>
      <c r="K2103" s="1" t="s">
        <v>988</v>
      </c>
      <c r="M2103" s="1">
        <f>IF($P$5&lt;20000,H2103*L2103,IF($P$5&lt;50000,I2103*L2103,IF($P$5&lt;100000,J2103*L2103,IF($P$5&lt;80000000,K2103*L2103))))</f>
        <v>0</v>
      </c>
      <c r="N2103" s="4" t="str">
        <f>IF(AND(P2103 &lt;&gt; "", P2103 &lt;&gt; "---"), HYPERLINK(P2103, Q2103), "")</f>
        <v>ссылка</v>
      </c>
      <c r="O2103" s="21">
        <f>L2103*H2103</f>
        <v>0</v>
      </c>
      <c r="P2103" s="26" t="s">
        <v>34209</v>
      </c>
      <c r="Q2103" t="str">
        <f>"ссылка"</f>
        <v>ссылка</v>
      </c>
    </row>
    <row r="2104" spans="1:17" ht="14.25" customHeight="1" outlineLevel="1" x14ac:dyDescent="0.2">
      <c r="A2104" s="24" t="s">
        <v>34210</v>
      </c>
      <c r="B2104" s="1" t="s">
        <v>17</v>
      </c>
      <c r="C2104" s="25" t="s">
        <v>18</v>
      </c>
      <c r="E2104" s="1" t="s">
        <v>34211</v>
      </c>
      <c r="F2104" s="4" t="s">
        <v>20</v>
      </c>
      <c r="G2104" s="2" t="s">
        <v>3471</v>
      </c>
      <c r="H2104" s="1" t="s">
        <v>572</v>
      </c>
      <c r="I2104" s="1" t="s">
        <v>365</v>
      </c>
      <c r="J2104" s="1" t="s">
        <v>2652</v>
      </c>
      <c r="K2104" s="1" t="s">
        <v>1484</v>
      </c>
      <c r="M2104" s="1">
        <f>IF($P$5&lt;20000,H2104*L2104,IF($P$5&lt;50000,I2104*L2104,IF($P$5&lt;100000,J2104*L2104,IF($P$5&lt;80000000,K2104*L2104))))</f>
        <v>0</v>
      </c>
      <c r="N2104" s="4" t="str">
        <f>IF(AND(P2104 &lt;&gt; "", P2104 &lt;&gt; "---"), HYPERLINK(P2104, Q2104), "")</f>
        <v>ссылка</v>
      </c>
      <c r="O2104" s="21">
        <f>L2104*H2104</f>
        <v>0</v>
      </c>
      <c r="P2104" s="26" t="s">
        <v>34212</v>
      </c>
      <c r="Q2104" t="str">
        <f>"ссылка"</f>
        <v>ссылка</v>
      </c>
    </row>
    <row r="2105" spans="1:17" ht="14.25" customHeight="1" outlineLevel="1" x14ac:dyDescent="0.2">
      <c r="A2105" s="24" t="s">
        <v>34213</v>
      </c>
      <c r="B2105" s="1" t="s">
        <v>17</v>
      </c>
      <c r="C2105" s="25" t="s">
        <v>36</v>
      </c>
      <c r="E2105" s="1" t="s">
        <v>34214</v>
      </c>
      <c r="F2105" s="4" t="s">
        <v>20</v>
      </c>
      <c r="G2105" s="2" t="s">
        <v>1317</v>
      </c>
      <c r="H2105" s="1" t="s">
        <v>1058</v>
      </c>
      <c r="I2105" s="1" t="s">
        <v>1826</v>
      </c>
      <c r="J2105" s="1" t="s">
        <v>1827</v>
      </c>
      <c r="K2105" s="1" t="s">
        <v>1883</v>
      </c>
      <c r="M2105" s="1">
        <f>IF($P$5&lt;20000,H2105*L2105,IF($P$5&lt;50000,I2105*L2105,IF($P$5&lt;100000,J2105*L2105,IF($P$5&lt;80000000,K2105*L2105))))</f>
        <v>0</v>
      </c>
      <c r="N2105" s="4" t="str">
        <f>IF(AND(P2105 &lt;&gt; "", P2105 &lt;&gt; "---"), HYPERLINK(P2105, Q2105), "")</f>
        <v>ссылка</v>
      </c>
      <c r="O2105" s="21">
        <f>L2105*H2105</f>
        <v>0</v>
      </c>
      <c r="P2105" s="26" t="s">
        <v>34215</v>
      </c>
      <c r="Q2105" t="str">
        <f>"ссылка"</f>
        <v>ссылка</v>
      </c>
    </row>
    <row r="2106" spans="1:17" ht="14.25" customHeight="1" outlineLevel="1" x14ac:dyDescent="0.2">
      <c r="A2106" s="24" t="s">
        <v>34216</v>
      </c>
      <c r="B2106" s="1" t="s">
        <v>17</v>
      </c>
      <c r="C2106" s="25" t="s">
        <v>36</v>
      </c>
      <c r="E2106" s="1" t="s">
        <v>34217</v>
      </c>
      <c r="F2106" s="4" t="s">
        <v>20</v>
      </c>
      <c r="G2106" s="2" t="s">
        <v>2621</v>
      </c>
      <c r="H2106" s="1" t="s">
        <v>1647</v>
      </c>
      <c r="I2106" s="1" t="s">
        <v>1648</v>
      </c>
      <c r="J2106" s="1" t="s">
        <v>1315</v>
      </c>
      <c r="K2106" s="1" t="s">
        <v>1316</v>
      </c>
      <c r="M2106" s="1">
        <f>IF($P$5&lt;20000,H2106*L2106,IF($P$5&lt;50000,I2106*L2106,IF($P$5&lt;100000,J2106*L2106,IF($P$5&lt;80000000,K2106*L2106))))</f>
        <v>0</v>
      </c>
      <c r="N2106" s="4" t="str">
        <f>IF(AND(P2106 &lt;&gt; "", P2106 &lt;&gt; "---"), HYPERLINK(P2106, Q2106), "")</f>
        <v>ссылка</v>
      </c>
      <c r="O2106" s="21">
        <f>L2106*H2106</f>
        <v>0</v>
      </c>
      <c r="P2106" s="26" t="s">
        <v>34218</v>
      </c>
      <c r="Q2106" t="str">
        <f>"ссылка"</f>
        <v>ссылка</v>
      </c>
    </row>
    <row r="2107" spans="1:17" ht="14.25" customHeight="1" outlineLevel="1" x14ac:dyDescent="0.2">
      <c r="A2107" s="24" t="s">
        <v>34219</v>
      </c>
      <c r="B2107" s="1" t="s">
        <v>17</v>
      </c>
      <c r="C2107" s="25" t="s">
        <v>36</v>
      </c>
      <c r="E2107" s="1" t="s">
        <v>34220</v>
      </c>
      <c r="F2107" s="4" t="s">
        <v>20</v>
      </c>
      <c r="G2107" s="2" t="s">
        <v>3410</v>
      </c>
      <c r="H2107" s="1" t="s">
        <v>6711</v>
      </c>
      <c r="I2107" s="1" t="s">
        <v>2225</v>
      </c>
      <c r="J2107" s="1" t="s">
        <v>1732</v>
      </c>
      <c r="K2107" s="1" t="s">
        <v>401</v>
      </c>
      <c r="M2107" s="1">
        <f>IF($P$5&lt;20000,H2107*L2107,IF($P$5&lt;50000,I2107*L2107,IF($P$5&lt;100000,J2107*L2107,IF($P$5&lt;80000000,K2107*L2107))))</f>
        <v>0</v>
      </c>
      <c r="N2107" s="4" t="str">
        <f>IF(AND(P2107 &lt;&gt; "", P2107 &lt;&gt; "---"), HYPERLINK(P2107, Q2107), "")</f>
        <v>ссылка</v>
      </c>
      <c r="O2107" s="21">
        <f>L2107*H2107</f>
        <v>0</v>
      </c>
      <c r="P2107" s="26" t="s">
        <v>34221</v>
      </c>
      <c r="Q2107" t="str">
        <f>"ссылка"</f>
        <v>ссылка</v>
      </c>
    </row>
    <row r="2108" spans="1:17" ht="14.25" customHeight="1" outlineLevel="1" x14ac:dyDescent="0.2">
      <c r="A2108" s="24" t="s">
        <v>34222</v>
      </c>
      <c r="B2108" s="1" t="s">
        <v>17</v>
      </c>
      <c r="C2108" s="25" t="s">
        <v>45</v>
      </c>
      <c r="E2108" s="1" t="s">
        <v>34223</v>
      </c>
      <c r="F2108" s="4" t="s">
        <v>20</v>
      </c>
      <c r="G2108" s="2" t="s">
        <v>2274</v>
      </c>
      <c r="H2108" s="1" t="s">
        <v>2653</v>
      </c>
      <c r="I2108" s="1" t="s">
        <v>2654</v>
      </c>
      <c r="J2108" s="1" t="s">
        <v>1597</v>
      </c>
      <c r="K2108" s="1" t="s">
        <v>1598</v>
      </c>
      <c r="M2108" s="1">
        <f>IF($P$5&lt;20000,H2108*L2108,IF($P$5&lt;50000,I2108*L2108,IF($P$5&lt;100000,J2108*L2108,IF($P$5&lt;80000000,K2108*L2108))))</f>
        <v>0</v>
      </c>
      <c r="N2108" s="4" t="str">
        <f>IF(AND(P2108 &lt;&gt; "", P2108 &lt;&gt; "---"), HYPERLINK(P2108, Q2108), "")</f>
        <v>ссылка</v>
      </c>
      <c r="O2108" s="21">
        <f>L2108*H2108</f>
        <v>0</v>
      </c>
      <c r="P2108" s="26" t="s">
        <v>34224</v>
      </c>
      <c r="Q2108" t="str">
        <f>"ссылка"</f>
        <v>ссылка</v>
      </c>
    </row>
    <row r="2109" spans="1:17" ht="14.25" customHeight="1" outlineLevel="1" x14ac:dyDescent="0.2">
      <c r="A2109" s="24" t="s">
        <v>34225</v>
      </c>
      <c r="B2109" s="1" t="s">
        <v>17</v>
      </c>
      <c r="C2109" s="25" t="s">
        <v>45</v>
      </c>
      <c r="E2109" s="1" t="s">
        <v>34226</v>
      </c>
      <c r="F2109" s="4" t="s">
        <v>20</v>
      </c>
      <c r="G2109" s="2" t="s">
        <v>1732</v>
      </c>
      <c r="H2109" s="1" t="s">
        <v>1324</v>
      </c>
      <c r="I2109" s="1" t="s">
        <v>464</v>
      </c>
      <c r="J2109" s="1" t="s">
        <v>2038</v>
      </c>
      <c r="K2109" s="1" t="s">
        <v>465</v>
      </c>
      <c r="M2109" s="1">
        <f>IF($P$5&lt;20000,H2109*L2109,IF($P$5&lt;50000,I2109*L2109,IF($P$5&lt;100000,J2109*L2109,IF($P$5&lt;80000000,K2109*L2109))))</f>
        <v>0</v>
      </c>
      <c r="N2109" s="4" t="str">
        <f>IF(AND(P2109 &lt;&gt; "", P2109 &lt;&gt; "---"), HYPERLINK(P2109, Q2109), "")</f>
        <v>ссылка</v>
      </c>
      <c r="O2109" s="21">
        <f>L2109*H2109</f>
        <v>0</v>
      </c>
      <c r="P2109" s="26" t="s">
        <v>34227</v>
      </c>
      <c r="Q2109" t="str">
        <f>"ссылка"</f>
        <v>ссылка</v>
      </c>
    </row>
    <row r="2110" spans="1:17" ht="14.25" customHeight="1" outlineLevel="1" x14ac:dyDescent="0.2">
      <c r="A2110" s="24" t="s">
        <v>34228</v>
      </c>
      <c r="B2110" s="1" t="s">
        <v>17</v>
      </c>
      <c r="C2110" s="25" t="s">
        <v>36</v>
      </c>
      <c r="E2110" s="1" t="s">
        <v>34229</v>
      </c>
      <c r="F2110" s="4" t="s">
        <v>20</v>
      </c>
      <c r="G2110" s="2" t="s">
        <v>2312</v>
      </c>
      <c r="H2110" s="1" t="s">
        <v>4546</v>
      </c>
      <c r="I2110" s="1" t="s">
        <v>570</v>
      </c>
      <c r="J2110" s="1" t="s">
        <v>3471</v>
      </c>
      <c r="K2110" s="1" t="s">
        <v>1094</v>
      </c>
      <c r="M2110" s="1">
        <f>IF($P$5&lt;20000,H2110*L2110,IF($P$5&lt;50000,I2110*L2110,IF($P$5&lt;100000,J2110*L2110,IF($P$5&lt;80000000,K2110*L2110))))</f>
        <v>0</v>
      </c>
      <c r="N2110" s="4" t="str">
        <f>IF(AND(P2110 &lt;&gt; "", P2110 &lt;&gt; "---"), HYPERLINK(P2110, Q2110), "")</f>
        <v>ссылка</v>
      </c>
      <c r="O2110" s="21">
        <f>L2110*H2110</f>
        <v>0</v>
      </c>
      <c r="P2110" s="26" t="s">
        <v>34230</v>
      </c>
      <c r="Q2110" t="str">
        <f>"ссылка"</f>
        <v>ссылка</v>
      </c>
    </row>
    <row r="2111" spans="1:17" ht="14.25" customHeight="1" outlineLevel="1" x14ac:dyDescent="0.2">
      <c r="A2111" s="24" t="s">
        <v>34231</v>
      </c>
      <c r="B2111" s="1" t="s">
        <v>17</v>
      </c>
      <c r="C2111" s="25" t="s">
        <v>36</v>
      </c>
      <c r="E2111" s="1" t="s">
        <v>34232</v>
      </c>
      <c r="F2111" s="4" t="s">
        <v>20</v>
      </c>
      <c r="G2111" s="2" t="s">
        <v>471</v>
      </c>
      <c r="H2111" s="1" t="s">
        <v>1713</v>
      </c>
      <c r="I2111" s="1" t="s">
        <v>1714</v>
      </c>
      <c r="J2111" s="1" t="s">
        <v>1715</v>
      </c>
      <c r="K2111" s="1" t="s">
        <v>1237</v>
      </c>
      <c r="M2111" s="1">
        <f>IF($P$5&lt;20000,H2111*L2111,IF($P$5&lt;50000,I2111*L2111,IF($P$5&lt;100000,J2111*L2111,IF($P$5&lt;80000000,K2111*L2111))))</f>
        <v>0</v>
      </c>
      <c r="N2111" s="4" t="str">
        <f>IF(AND(P2111 &lt;&gt; "", P2111 &lt;&gt; "---"), HYPERLINK(P2111, Q2111), "")</f>
        <v>ссылка</v>
      </c>
      <c r="O2111" s="21">
        <f>L2111*H2111</f>
        <v>0</v>
      </c>
      <c r="P2111" s="26" t="s">
        <v>34233</v>
      </c>
      <c r="Q2111" t="str">
        <f>"ссылка"</f>
        <v>ссылка</v>
      </c>
    </row>
    <row r="2112" spans="1:17" ht="14.25" customHeight="1" outlineLevel="1" x14ac:dyDescent="0.2">
      <c r="A2112" s="24" t="s">
        <v>34234</v>
      </c>
      <c r="B2112" s="1" t="s">
        <v>17</v>
      </c>
      <c r="C2112" s="25" t="s">
        <v>36</v>
      </c>
      <c r="E2112" s="1" t="s">
        <v>34235</v>
      </c>
      <c r="F2112" s="4" t="s">
        <v>20</v>
      </c>
      <c r="G2112" s="2" t="s">
        <v>1491</v>
      </c>
      <c r="H2112" s="1" t="s">
        <v>3202</v>
      </c>
      <c r="I2112" s="1" t="s">
        <v>1656</v>
      </c>
      <c r="J2112" s="1" t="s">
        <v>1657</v>
      </c>
      <c r="K2112" s="1" t="s">
        <v>1658</v>
      </c>
      <c r="M2112" s="1">
        <f>IF($P$5&lt;20000,H2112*L2112,IF($P$5&lt;50000,I2112*L2112,IF($P$5&lt;100000,J2112*L2112,IF($P$5&lt;80000000,K2112*L2112))))</f>
        <v>0</v>
      </c>
      <c r="N2112" s="4" t="str">
        <f>IF(AND(P2112 &lt;&gt; "", P2112 &lt;&gt; "---"), HYPERLINK(P2112, Q2112), "")</f>
        <v>ссылка</v>
      </c>
      <c r="O2112" s="21">
        <f>L2112*H2112</f>
        <v>0</v>
      </c>
      <c r="P2112" s="26" t="s">
        <v>34236</v>
      </c>
      <c r="Q2112" t="str">
        <f>"ссылка"</f>
        <v>ссылка</v>
      </c>
    </row>
    <row r="2113" spans="1:17" ht="14.25" customHeight="1" outlineLevel="1" x14ac:dyDescent="0.2">
      <c r="A2113" s="24" t="s">
        <v>34237</v>
      </c>
      <c r="B2113" s="1" t="s">
        <v>17</v>
      </c>
      <c r="C2113" s="25" t="s">
        <v>36</v>
      </c>
      <c r="E2113" s="1" t="s">
        <v>34238</v>
      </c>
      <c r="F2113" s="4" t="s">
        <v>20</v>
      </c>
      <c r="G2113" s="2" t="s">
        <v>483</v>
      </c>
      <c r="H2113" s="1" t="s">
        <v>1178</v>
      </c>
      <c r="I2113" s="1" t="s">
        <v>281</v>
      </c>
      <c r="J2113" s="1" t="s">
        <v>1250</v>
      </c>
      <c r="K2113" s="1" t="s">
        <v>2468</v>
      </c>
      <c r="M2113" s="1">
        <f>IF($P$5&lt;20000,H2113*L2113,IF($P$5&lt;50000,I2113*L2113,IF($P$5&lt;100000,J2113*L2113,IF($P$5&lt;80000000,K2113*L2113))))</f>
        <v>0</v>
      </c>
      <c r="N2113" s="4" t="str">
        <f>IF(AND(P2113 &lt;&gt; "", P2113 &lt;&gt; "---"), HYPERLINK(P2113, Q2113), "")</f>
        <v>ссылка</v>
      </c>
      <c r="O2113" s="21">
        <f>L2113*H2113</f>
        <v>0</v>
      </c>
      <c r="P2113" s="26" t="s">
        <v>34239</v>
      </c>
      <c r="Q2113" t="str">
        <f>"ссылка"</f>
        <v>ссылка</v>
      </c>
    </row>
    <row r="2114" spans="1:17" ht="14.25" customHeight="1" outlineLevel="1" x14ac:dyDescent="0.2">
      <c r="A2114" s="24" t="s">
        <v>34240</v>
      </c>
      <c r="B2114" s="1" t="s">
        <v>17</v>
      </c>
      <c r="C2114" s="25" t="s">
        <v>36</v>
      </c>
      <c r="E2114" s="1" t="s">
        <v>34241</v>
      </c>
      <c r="F2114" s="4" t="s">
        <v>20</v>
      </c>
      <c r="G2114" s="2" t="s">
        <v>3361</v>
      </c>
      <c r="H2114" s="1" t="s">
        <v>1456</v>
      </c>
      <c r="I2114" s="1" t="s">
        <v>1495</v>
      </c>
      <c r="J2114" s="1" t="s">
        <v>2234</v>
      </c>
      <c r="K2114" s="1" t="s">
        <v>349</v>
      </c>
      <c r="M2114" s="1">
        <f>IF($P$5&lt;20000,H2114*L2114,IF($P$5&lt;50000,I2114*L2114,IF($P$5&lt;100000,J2114*L2114,IF($P$5&lt;80000000,K2114*L2114))))</f>
        <v>0</v>
      </c>
      <c r="N2114" s="4" t="str">
        <f>IF(AND(P2114 &lt;&gt; "", P2114 &lt;&gt; "---"), HYPERLINK(P2114, Q2114), "")</f>
        <v>ссылка</v>
      </c>
      <c r="O2114" s="21">
        <f>L2114*H2114</f>
        <v>0</v>
      </c>
      <c r="P2114" s="26" t="s">
        <v>34242</v>
      </c>
      <c r="Q2114" t="str">
        <f>"ссылка"</f>
        <v>ссылка</v>
      </c>
    </row>
    <row r="2115" spans="1:17" ht="14.25" customHeight="1" outlineLevel="1" x14ac:dyDescent="0.2">
      <c r="A2115" s="24" t="s">
        <v>34243</v>
      </c>
      <c r="B2115" s="1" t="s">
        <v>17</v>
      </c>
      <c r="C2115" s="25" t="s">
        <v>36</v>
      </c>
      <c r="E2115" s="1" t="s">
        <v>34244</v>
      </c>
      <c r="F2115" s="4" t="s">
        <v>20</v>
      </c>
      <c r="G2115" s="2" t="s">
        <v>1071</v>
      </c>
      <c r="H2115" s="1" t="s">
        <v>1556</v>
      </c>
      <c r="I2115" s="1" t="s">
        <v>1621</v>
      </c>
      <c r="J2115" s="1" t="s">
        <v>99</v>
      </c>
      <c r="K2115" s="1" t="s">
        <v>1296</v>
      </c>
      <c r="M2115" s="1">
        <f>IF($P$5&lt;20000,H2115*L2115,IF($P$5&lt;50000,I2115*L2115,IF($P$5&lt;100000,J2115*L2115,IF($P$5&lt;80000000,K2115*L2115))))</f>
        <v>0</v>
      </c>
      <c r="N2115" s="4" t="str">
        <f>IF(AND(P2115 &lt;&gt; "", P2115 &lt;&gt; "---"), HYPERLINK(P2115, Q2115), "")</f>
        <v>ссылка</v>
      </c>
      <c r="O2115" s="21">
        <f>L2115*H2115</f>
        <v>0</v>
      </c>
      <c r="P2115" s="26" t="s">
        <v>34245</v>
      </c>
      <c r="Q2115" t="str">
        <f>"ссылка"</f>
        <v>ссылка</v>
      </c>
    </row>
    <row r="2116" spans="1:17" ht="14.25" customHeight="1" outlineLevel="1" x14ac:dyDescent="0.2">
      <c r="A2116" s="24" t="s">
        <v>34246</v>
      </c>
      <c r="B2116" s="1" t="s">
        <v>17</v>
      </c>
      <c r="C2116" s="25" t="s">
        <v>36</v>
      </c>
      <c r="E2116" s="1" t="s">
        <v>34247</v>
      </c>
      <c r="F2116" s="4" t="s">
        <v>20</v>
      </c>
      <c r="G2116" s="2" t="s">
        <v>499</v>
      </c>
      <c r="H2116" s="1" t="s">
        <v>1314</v>
      </c>
      <c r="I2116" s="1" t="s">
        <v>1706</v>
      </c>
      <c r="J2116" s="1" t="s">
        <v>1707</v>
      </c>
      <c r="K2116" s="1" t="s">
        <v>1451</v>
      </c>
      <c r="M2116" s="1">
        <f>IF($P$5&lt;20000,H2116*L2116,IF($P$5&lt;50000,I2116*L2116,IF($P$5&lt;100000,J2116*L2116,IF($P$5&lt;80000000,K2116*L2116))))</f>
        <v>0</v>
      </c>
      <c r="N2116" s="4" t="str">
        <f>IF(AND(P2116 &lt;&gt; "", P2116 &lt;&gt; "---"), HYPERLINK(P2116, Q2116), "")</f>
        <v>ссылка</v>
      </c>
      <c r="O2116" s="21">
        <f>L2116*H2116</f>
        <v>0</v>
      </c>
      <c r="P2116" s="26" t="s">
        <v>34248</v>
      </c>
      <c r="Q2116" t="str">
        <f>"ссылка"</f>
        <v>ссылка</v>
      </c>
    </row>
    <row r="2117" spans="1:17" ht="14.25" customHeight="1" outlineLevel="1" x14ac:dyDescent="0.2">
      <c r="A2117" s="24" t="s">
        <v>34249</v>
      </c>
      <c r="B2117" s="1" t="s">
        <v>17</v>
      </c>
      <c r="C2117" s="25" t="s">
        <v>36</v>
      </c>
      <c r="E2117" s="1" t="s">
        <v>34250</v>
      </c>
      <c r="F2117" s="4" t="s">
        <v>20</v>
      </c>
      <c r="G2117" s="2" t="s">
        <v>4563</v>
      </c>
      <c r="H2117" s="1" t="s">
        <v>3361</v>
      </c>
      <c r="I2117" s="1" t="s">
        <v>2648</v>
      </c>
      <c r="J2117" s="1" t="s">
        <v>4267</v>
      </c>
      <c r="K2117" s="1" t="s">
        <v>1449</v>
      </c>
      <c r="M2117" s="1">
        <f>IF($P$5&lt;20000,H2117*L2117,IF($P$5&lt;50000,I2117*L2117,IF($P$5&lt;100000,J2117*L2117,IF($P$5&lt;80000000,K2117*L2117))))</f>
        <v>0</v>
      </c>
      <c r="N2117" s="4" t="str">
        <f>IF(AND(P2117 &lt;&gt; "", P2117 &lt;&gt; "---"), HYPERLINK(P2117, Q2117), "")</f>
        <v>ссылка</v>
      </c>
      <c r="O2117" s="21">
        <f>L2117*H2117</f>
        <v>0</v>
      </c>
      <c r="P2117" s="26" t="s">
        <v>34251</v>
      </c>
      <c r="Q2117" t="str">
        <f>"ссылка"</f>
        <v>ссылка</v>
      </c>
    </row>
    <row r="2118" spans="1:17" ht="14.25" customHeight="1" outlineLevel="1" x14ac:dyDescent="0.2">
      <c r="A2118" s="24" t="s">
        <v>34252</v>
      </c>
      <c r="B2118" s="1" t="s">
        <v>17</v>
      </c>
      <c r="C2118" s="25" t="s">
        <v>45</v>
      </c>
      <c r="E2118" s="1" t="s">
        <v>34253</v>
      </c>
      <c r="F2118" s="4" t="s">
        <v>20</v>
      </c>
      <c r="G2118" s="2" t="s">
        <v>2250</v>
      </c>
      <c r="H2118" s="1" t="s">
        <v>1079</v>
      </c>
      <c r="I2118" s="1" t="s">
        <v>1748</v>
      </c>
      <c r="J2118" s="1" t="s">
        <v>874</v>
      </c>
      <c r="K2118" s="1" t="s">
        <v>1329</v>
      </c>
      <c r="M2118" s="1">
        <f>IF($P$5&lt;20000,H2118*L2118,IF($P$5&lt;50000,I2118*L2118,IF($P$5&lt;100000,J2118*L2118,IF($P$5&lt;80000000,K2118*L2118))))</f>
        <v>0</v>
      </c>
      <c r="N2118" s="4" t="str">
        <f>IF(AND(P2118 &lt;&gt; "", P2118 &lt;&gt; "---"), HYPERLINK(P2118, Q2118), "")</f>
        <v>ссылка</v>
      </c>
      <c r="O2118" s="21">
        <f>L2118*H2118</f>
        <v>0</v>
      </c>
      <c r="P2118" s="26" t="s">
        <v>34254</v>
      </c>
      <c r="Q2118" t="str">
        <f>"ссылка"</f>
        <v>ссылка</v>
      </c>
    </row>
    <row r="2119" spans="1:17" ht="14.25" customHeight="1" outlineLevel="1" x14ac:dyDescent="0.2">
      <c r="A2119" s="24" t="s">
        <v>34255</v>
      </c>
      <c r="B2119" s="1" t="s">
        <v>17</v>
      </c>
      <c r="C2119" s="25" t="s">
        <v>45</v>
      </c>
      <c r="E2119" s="1" t="s">
        <v>34256</v>
      </c>
      <c r="F2119" s="4" t="s">
        <v>20</v>
      </c>
      <c r="G2119" s="2" t="s">
        <v>349</v>
      </c>
      <c r="H2119" s="1" t="s">
        <v>100</v>
      </c>
      <c r="I2119" s="1" t="s">
        <v>1016</v>
      </c>
      <c r="J2119" s="1" t="s">
        <v>1444</v>
      </c>
      <c r="K2119" s="1" t="s">
        <v>1523</v>
      </c>
      <c r="M2119" s="1">
        <f>IF($P$5&lt;20000,H2119*L2119,IF($P$5&lt;50000,I2119*L2119,IF($P$5&lt;100000,J2119*L2119,IF($P$5&lt;80000000,K2119*L2119))))</f>
        <v>0</v>
      </c>
      <c r="N2119" s="4" t="str">
        <f>IF(AND(P2119 &lt;&gt; "", P2119 &lt;&gt; "---"), HYPERLINK(P2119, Q2119), "")</f>
        <v>ссылка</v>
      </c>
      <c r="O2119" s="21">
        <f>L2119*H2119</f>
        <v>0</v>
      </c>
      <c r="P2119" s="26" t="s">
        <v>34257</v>
      </c>
      <c r="Q2119" t="str">
        <f>"ссылка"</f>
        <v>ссылка</v>
      </c>
    </row>
    <row r="2120" spans="1:17" ht="14.25" customHeight="1" outlineLevel="1" x14ac:dyDescent="0.2">
      <c r="A2120" s="24" t="s">
        <v>34258</v>
      </c>
      <c r="B2120" s="1" t="s">
        <v>17</v>
      </c>
      <c r="C2120" s="25" t="s">
        <v>36</v>
      </c>
      <c r="E2120" s="1" t="s">
        <v>34259</v>
      </c>
      <c r="F2120" s="4" t="s">
        <v>20</v>
      </c>
      <c r="G2120" s="2" t="s">
        <v>6009</v>
      </c>
      <c r="H2120" s="1" t="s">
        <v>3732</v>
      </c>
      <c r="I2120" s="1" t="s">
        <v>182</v>
      </c>
      <c r="J2120" s="1" t="s">
        <v>3733</v>
      </c>
      <c r="K2120" s="1" t="s">
        <v>1916</v>
      </c>
      <c r="M2120" s="1">
        <f>IF($P$5&lt;20000,H2120*L2120,IF($P$5&lt;50000,I2120*L2120,IF($P$5&lt;100000,J2120*L2120,IF($P$5&lt;80000000,K2120*L2120))))</f>
        <v>0</v>
      </c>
      <c r="N2120" s="4" t="str">
        <f>IF(AND(P2120 &lt;&gt; "", P2120 &lt;&gt; "---"), HYPERLINK(P2120, Q2120), "")</f>
        <v>ссылка</v>
      </c>
      <c r="O2120" s="21">
        <f>L2120*H2120</f>
        <v>0</v>
      </c>
      <c r="P2120" s="26" t="s">
        <v>34260</v>
      </c>
      <c r="Q2120" t="str">
        <f>"ссылка"</f>
        <v>ссылка</v>
      </c>
    </row>
    <row r="2121" spans="1:17" ht="14.25" customHeight="1" outlineLevel="1" x14ac:dyDescent="0.2">
      <c r="A2121" s="24" t="s">
        <v>34261</v>
      </c>
      <c r="B2121" s="1" t="s">
        <v>17</v>
      </c>
      <c r="C2121" s="25" t="s">
        <v>36</v>
      </c>
      <c r="E2121" s="1" t="s">
        <v>34262</v>
      </c>
      <c r="F2121" s="4" t="s">
        <v>20</v>
      </c>
      <c r="G2121" s="2" t="s">
        <v>17266</v>
      </c>
      <c r="H2121" s="1" t="s">
        <v>9886</v>
      </c>
      <c r="I2121" s="1" t="s">
        <v>2533</v>
      </c>
      <c r="J2121" s="1" t="s">
        <v>7348</v>
      </c>
      <c r="K2121" s="1" t="s">
        <v>6519</v>
      </c>
      <c r="M2121" s="1">
        <f>IF($P$5&lt;20000,H2121*L2121,IF($P$5&lt;50000,I2121*L2121,IF($P$5&lt;100000,J2121*L2121,IF($P$5&lt;80000000,K2121*L2121))))</f>
        <v>0</v>
      </c>
      <c r="N2121" s="4" t="str">
        <f>IF(AND(P2121 &lt;&gt; "", P2121 &lt;&gt; "---"), HYPERLINK(P2121, Q2121), "")</f>
        <v>ссылка</v>
      </c>
      <c r="O2121" s="21">
        <f>L2121*H2121</f>
        <v>0</v>
      </c>
      <c r="P2121" s="26" t="s">
        <v>34263</v>
      </c>
      <c r="Q2121" t="str">
        <f>"ссылка"</f>
        <v>ссылка</v>
      </c>
    </row>
    <row r="2122" spans="1:17" ht="14.25" customHeight="1" outlineLevel="1" x14ac:dyDescent="0.2">
      <c r="A2122" s="24" t="s">
        <v>34264</v>
      </c>
      <c r="B2122" s="1" t="s">
        <v>17</v>
      </c>
      <c r="C2122" s="25" t="s">
        <v>36</v>
      </c>
      <c r="E2122" s="1" t="s">
        <v>34265</v>
      </c>
      <c r="F2122" s="4" t="s">
        <v>20</v>
      </c>
      <c r="G2122" s="2" t="s">
        <v>1648</v>
      </c>
      <c r="H2122" s="1" t="s">
        <v>1056</v>
      </c>
      <c r="I2122" s="1" t="s">
        <v>1475</v>
      </c>
      <c r="J2122" s="1" t="s">
        <v>1057</v>
      </c>
      <c r="K2122" s="1" t="s">
        <v>1353</v>
      </c>
      <c r="M2122" s="1">
        <f>IF($P$5&lt;20000,H2122*L2122,IF($P$5&lt;50000,I2122*L2122,IF($P$5&lt;100000,J2122*L2122,IF($P$5&lt;80000000,K2122*L2122))))</f>
        <v>0</v>
      </c>
      <c r="N2122" s="4" t="str">
        <f>IF(AND(P2122 &lt;&gt; "", P2122 &lt;&gt; "---"), HYPERLINK(P2122, Q2122), "")</f>
        <v>ссылка</v>
      </c>
      <c r="O2122" s="21">
        <f>L2122*H2122</f>
        <v>0</v>
      </c>
      <c r="P2122" s="26" t="s">
        <v>34266</v>
      </c>
      <c r="Q2122" t="str">
        <f>"ссылка"</f>
        <v>ссылка</v>
      </c>
    </row>
    <row r="2123" spans="1:17" ht="14.25" customHeight="1" outlineLevel="1" x14ac:dyDescent="0.2">
      <c r="A2123" s="24" t="s">
        <v>34267</v>
      </c>
      <c r="B2123" s="1" t="s">
        <v>17</v>
      </c>
      <c r="C2123" s="25" t="s">
        <v>36</v>
      </c>
      <c r="E2123" s="1" t="s">
        <v>34268</v>
      </c>
      <c r="F2123" s="4" t="s">
        <v>20</v>
      </c>
      <c r="G2123" s="2" t="s">
        <v>1909</v>
      </c>
      <c r="H2123" s="1" t="s">
        <v>305</v>
      </c>
      <c r="I2123" s="1" t="s">
        <v>2359</v>
      </c>
      <c r="J2123" s="1" t="s">
        <v>3348</v>
      </c>
      <c r="K2123" s="1" t="s">
        <v>2280</v>
      </c>
      <c r="M2123" s="1">
        <f>IF($P$5&lt;20000,H2123*L2123,IF($P$5&lt;50000,I2123*L2123,IF($P$5&lt;100000,J2123*L2123,IF($P$5&lt;80000000,K2123*L2123))))</f>
        <v>0</v>
      </c>
      <c r="N2123" s="4" t="str">
        <f>IF(AND(P2123 &lt;&gt; "", P2123 &lt;&gt; "---"), HYPERLINK(P2123, Q2123), "")</f>
        <v>ссылка</v>
      </c>
      <c r="O2123" s="21">
        <f>L2123*H2123</f>
        <v>0</v>
      </c>
      <c r="P2123" s="26" t="s">
        <v>34269</v>
      </c>
      <c r="Q2123" t="str">
        <f>"ссылка"</f>
        <v>ссылка</v>
      </c>
    </row>
    <row r="2124" spans="1:17" ht="14.25" customHeight="1" outlineLevel="1" x14ac:dyDescent="0.2">
      <c r="A2124" s="24" t="s">
        <v>34270</v>
      </c>
      <c r="B2124" s="1" t="s">
        <v>17</v>
      </c>
      <c r="C2124" s="25" t="s">
        <v>36</v>
      </c>
      <c r="E2124" s="1" t="s">
        <v>34271</v>
      </c>
      <c r="F2124" s="4" t="s">
        <v>20</v>
      </c>
      <c r="G2124" s="2" t="s">
        <v>8706</v>
      </c>
      <c r="H2124" s="1" t="s">
        <v>98</v>
      </c>
      <c r="I2124" s="1" t="s">
        <v>1658</v>
      </c>
      <c r="J2124" s="1" t="s">
        <v>1621</v>
      </c>
      <c r="K2124" s="1" t="s">
        <v>99</v>
      </c>
      <c r="M2124" s="1">
        <f>IF($P$5&lt;20000,H2124*L2124,IF($P$5&lt;50000,I2124*L2124,IF($P$5&lt;100000,J2124*L2124,IF($P$5&lt;80000000,K2124*L2124))))</f>
        <v>0</v>
      </c>
      <c r="N2124" s="4" t="str">
        <f>IF(AND(P2124 &lt;&gt; "", P2124 &lt;&gt; "---"), HYPERLINK(P2124, Q2124), "")</f>
        <v>ссылка</v>
      </c>
      <c r="O2124" s="21">
        <f>L2124*H2124</f>
        <v>0</v>
      </c>
      <c r="P2124" s="26" t="s">
        <v>34272</v>
      </c>
      <c r="Q2124" t="str">
        <f>"ссылка"</f>
        <v>ссылка</v>
      </c>
    </row>
    <row r="2125" spans="1:17" ht="14.25" customHeight="1" outlineLevel="1" x14ac:dyDescent="0.2">
      <c r="A2125" s="24" t="s">
        <v>34273</v>
      </c>
      <c r="B2125" s="1" t="s">
        <v>17</v>
      </c>
      <c r="C2125" s="25" t="s">
        <v>45</v>
      </c>
      <c r="E2125" s="1" t="s">
        <v>34274</v>
      </c>
      <c r="F2125" s="4" t="s">
        <v>20</v>
      </c>
      <c r="G2125" s="2" t="s">
        <v>2469</v>
      </c>
      <c r="H2125" s="1" t="s">
        <v>1667</v>
      </c>
      <c r="I2125" s="1" t="s">
        <v>98</v>
      </c>
      <c r="J2125" s="1" t="s">
        <v>1556</v>
      </c>
      <c r="K2125" s="1" t="s">
        <v>1669</v>
      </c>
      <c r="M2125" s="1">
        <f>IF($P$5&lt;20000,H2125*L2125,IF($P$5&lt;50000,I2125*L2125,IF($P$5&lt;100000,J2125*L2125,IF($P$5&lt;80000000,K2125*L2125))))</f>
        <v>0</v>
      </c>
      <c r="N2125" s="4" t="str">
        <f>IF(AND(P2125 &lt;&gt; "", P2125 &lt;&gt; "---"), HYPERLINK(P2125, Q2125), "")</f>
        <v>ссылка</v>
      </c>
      <c r="O2125" s="21">
        <f>L2125*H2125</f>
        <v>0</v>
      </c>
      <c r="P2125" s="26" t="s">
        <v>34275</v>
      </c>
      <c r="Q2125" t="str">
        <f>"ссылка"</f>
        <v>ссылка</v>
      </c>
    </row>
    <row r="2126" spans="1:17" ht="14.25" customHeight="1" outlineLevel="1" x14ac:dyDescent="0.2">
      <c r="A2126" s="24" t="s">
        <v>34276</v>
      </c>
      <c r="B2126" s="1" t="s">
        <v>17</v>
      </c>
      <c r="C2126" s="25" t="s">
        <v>45</v>
      </c>
      <c r="E2126" s="1" t="s">
        <v>34277</v>
      </c>
      <c r="F2126" s="4" t="s">
        <v>20</v>
      </c>
      <c r="G2126" s="2" t="s">
        <v>529</v>
      </c>
      <c r="H2126" s="1" t="s">
        <v>98</v>
      </c>
      <c r="I2126" s="1" t="s">
        <v>1556</v>
      </c>
      <c r="J2126" s="1" t="s">
        <v>1669</v>
      </c>
      <c r="K2126" s="1" t="s">
        <v>99</v>
      </c>
      <c r="M2126" s="1">
        <f>IF($P$5&lt;20000,H2126*L2126,IF($P$5&lt;50000,I2126*L2126,IF($P$5&lt;100000,J2126*L2126,IF($P$5&lt;80000000,K2126*L2126))))</f>
        <v>0</v>
      </c>
      <c r="N2126" s="4" t="str">
        <f>IF(AND(P2126 &lt;&gt; "", P2126 &lt;&gt; "---"), HYPERLINK(P2126, Q2126), "")</f>
        <v>ссылка</v>
      </c>
      <c r="O2126" s="21">
        <f>L2126*H2126</f>
        <v>0</v>
      </c>
      <c r="P2126" s="26" t="s">
        <v>34278</v>
      </c>
      <c r="Q2126" t="str">
        <f>"ссылка"</f>
        <v>ссылка</v>
      </c>
    </row>
    <row r="2127" spans="1:17" ht="14.25" customHeight="1" outlineLevel="1" x14ac:dyDescent="0.2">
      <c r="A2127" s="24" t="s">
        <v>34279</v>
      </c>
      <c r="B2127" s="1" t="s">
        <v>17</v>
      </c>
      <c r="C2127" s="25" t="s">
        <v>45</v>
      </c>
      <c r="E2127" s="1" t="s">
        <v>34280</v>
      </c>
      <c r="F2127" s="4" t="s">
        <v>20</v>
      </c>
      <c r="G2127" s="2" t="s">
        <v>1930</v>
      </c>
      <c r="H2127" s="1" t="s">
        <v>1695</v>
      </c>
      <c r="I2127" s="1" t="s">
        <v>877</v>
      </c>
      <c r="J2127" s="1" t="s">
        <v>116</v>
      </c>
      <c r="K2127" s="1" t="s">
        <v>1756</v>
      </c>
      <c r="M2127" s="1">
        <f>IF($P$5&lt;20000,H2127*L2127,IF($P$5&lt;50000,I2127*L2127,IF($P$5&lt;100000,J2127*L2127,IF($P$5&lt;80000000,K2127*L2127))))</f>
        <v>0</v>
      </c>
      <c r="N2127" s="4" t="str">
        <f>IF(AND(P2127 &lt;&gt; "", P2127 &lt;&gt; "---"), HYPERLINK(P2127, Q2127), "")</f>
        <v>ссылка</v>
      </c>
      <c r="O2127" s="21">
        <f>L2127*H2127</f>
        <v>0</v>
      </c>
      <c r="P2127" s="26" t="s">
        <v>34281</v>
      </c>
      <c r="Q2127" t="str">
        <f>"ссылка"</f>
        <v>ссылка</v>
      </c>
    </row>
    <row r="2128" spans="1:17" ht="14.25" customHeight="1" outlineLevel="1" x14ac:dyDescent="0.2">
      <c r="A2128" s="24" t="s">
        <v>34282</v>
      </c>
      <c r="B2128" s="1" t="s">
        <v>17</v>
      </c>
      <c r="C2128" s="25" t="s">
        <v>45</v>
      </c>
      <c r="E2128" s="1" t="s">
        <v>34283</v>
      </c>
      <c r="F2128" s="4" t="s">
        <v>20</v>
      </c>
      <c r="G2128" s="2" t="s">
        <v>1691</v>
      </c>
      <c r="H2128" s="1" t="s">
        <v>1054</v>
      </c>
      <c r="I2128" s="1" t="s">
        <v>1573</v>
      </c>
      <c r="J2128" s="1" t="s">
        <v>974</v>
      </c>
      <c r="K2128" s="1" t="s">
        <v>2124</v>
      </c>
      <c r="M2128" s="1">
        <f>IF($P$5&lt;20000,H2128*L2128,IF($P$5&lt;50000,I2128*L2128,IF($P$5&lt;100000,J2128*L2128,IF($P$5&lt;80000000,K2128*L2128))))</f>
        <v>0</v>
      </c>
      <c r="N2128" s="4" t="str">
        <f>IF(AND(P2128 &lt;&gt; "", P2128 &lt;&gt; "---"), HYPERLINK(P2128, Q2128), "")</f>
        <v>ссылка</v>
      </c>
      <c r="O2128" s="21">
        <f>L2128*H2128</f>
        <v>0</v>
      </c>
      <c r="P2128" s="26" t="s">
        <v>34284</v>
      </c>
      <c r="Q2128" t="str">
        <f>"ссылка"</f>
        <v>ссылка</v>
      </c>
    </row>
    <row r="2129" spans="1:17" ht="14.25" customHeight="1" outlineLevel="1" x14ac:dyDescent="0.2">
      <c r="A2129" s="24" t="s">
        <v>34285</v>
      </c>
      <c r="B2129" s="1" t="s">
        <v>17</v>
      </c>
      <c r="C2129" s="25" t="s">
        <v>54</v>
      </c>
      <c r="E2129" s="1" t="s">
        <v>34286</v>
      </c>
      <c r="F2129" s="4" t="s">
        <v>20</v>
      </c>
      <c r="G2129" s="2" t="s">
        <v>3755</v>
      </c>
      <c r="H2129" s="1" t="s">
        <v>1169</v>
      </c>
      <c r="I2129" s="1" t="s">
        <v>278</v>
      </c>
      <c r="J2129" s="1" t="s">
        <v>536</v>
      </c>
      <c r="K2129" s="1" t="s">
        <v>1170</v>
      </c>
      <c r="M2129" s="1">
        <f>IF($P$5&lt;20000,H2129*L2129,IF($P$5&lt;50000,I2129*L2129,IF($P$5&lt;100000,J2129*L2129,IF($P$5&lt;80000000,K2129*L2129))))</f>
        <v>0</v>
      </c>
      <c r="N2129" s="4" t="str">
        <f>IF(AND(P2129 &lt;&gt; "", P2129 &lt;&gt; "---"), HYPERLINK(P2129, Q2129), "")</f>
        <v>ссылка</v>
      </c>
      <c r="O2129" s="21">
        <f>L2129*H2129</f>
        <v>0</v>
      </c>
      <c r="P2129" s="26" t="s">
        <v>34287</v>
      </c>
      <c r="Q2129" t="str">
        <f>"ссылка"</f>
        <v>ссылка</v>
      </c>
    </row>
    <row r="2130" spans="1:17" ht="14.25" customHeight="1" outlineLevel="1" x14ac:dyDescent="0.2">
      <c r="A2130" s="24" t="s">
        <v>34288</v>
      </c>
      <c r="B2130" s="1" t="s">
        <v>17</v>
      </c>
      <c r="C2130" s="25" t="s">
        <v>45</v>
      </c>
      <c r="E2130" s="1" t="s">
        <v>34289</v>
      </c>
      <c r="F2130" s="4" t="s">
        <v>20</v>
      </c>
      <c r="G2130" s="2" t="s">
        <v>6059</v>
      </c>
      <c r="H2130" s="1" t="s">
        <v>1016</v>
      </c>
      <c r="I2130" s="1" t="s">
        <v>101</v>
      </c>
      <c r="J2130" s="1" t="s">
        <v>1523</v>
      </c>
      <c r="K2130" s="1" t="s">
        <v>1524</v>
      </c>
      <c r="M2130" s="1">
        <f>IF($P$5&lt;20000,H2130*L2130,IF($P$5&lt;50000,I2130*L2130,IF($P$5&lt;100000,J2130*L2130,IF($P$5&lt;80000000,K2130*L2130))))</f>
        <v>0</v>
      </c>
      <c r="N2130" s="4" t="str">
        <f>IF(AND(P2130 &lt;&gt; "", P2130 &lt;&gt; "---"), HYPERLINK(P2130, Q2130), "")</f>
        <v>ссылка</v>
      </c>
      <c r="O2130" s="21">
        <f>L2130*H2130</f>
        <v>0</v>
      </c>
      <c r="P2130" s="26" t="s">
        <v>34290</v>
      </c>
      <c r="Q2130" t="str">
        <f>"ссылка"</f>
        <v>ссылка</v>
      </c>
    </row>
    <row r="2131" spans="1:17" ht="14.25" customHeight="1" outlineLevel="1" x14ac:dyDescent="0.2">
      <c r="A2131" s="24" t="s">
        <v>34291</v>
      </c>
      <c r="B2131" s="1" t="s">
        <v>17</v>
      </c>
      <c r="C2131" s="25" t="s">
        <v>45</v>
      </c>
      <c r="E2131" s="1" t="s">
        <v>34292</v>
      </c>
      <c r="F2131" s="4" t="s">
        <v>20</v>
      </c>
      <c r="G2131" s="2" t="s">
        <v>1782</v>
      </c>
      <c r="H2131" s="1" t="s">
        <v>877</v>
      </c>
      <c r="I2131" s="1" t="s">
        <v>116</v>
      </c>
      <c r="J2131" s="1" t="s">
        <v>1756</v>
      </c>
      <c r="K2131" s="1" t="s">
        <v>1757</v>
      </c>
      <c r="M2131" s="1">
        <f>IF($P$5&lt;20000,H2131*L2131,IF($P$5&lt;50000,I2131*L2131,IF($P$5&lt;100000,J2131*L2131,IF($P$5&lt;80000000,K2131*L2131))))</f>
        <v>0</v>
      </c>
      <c r="N2131" s="4" t="str">
        <f>IF(AND(P2131 &lt;&gt; "", P2131 &lt;&gt; "---"), HYPERLINK(P2131, Q2131), "")</f>
        <v>ссылка</v>
      </c>
      <c r="O2131" s="21">
        <f>L2131*H2131</f>
        <v>0</v>
      </c>
      <c r="P2131" s="26" t="s">
        <v>34293</v>
      </c>
      <c r="Q2131" t="str">
        <f>"ссылка"</f>
        <v>ссылка</v>
      </c>
    </row>
    <row r="2132" spans="1:17" ht="14.25" customHeight="1" outlineLevel="1" x14ac:dyDescent="0.2">
      <c r="A2132" s="24" t="s">
        <v>34294</v>
      </c>
      <c r="B2132" s="1" t="s">
        <v>17</v>
      </c>
      <c r="C2132" s="25" t="s">
        <v>45</v>
      </c>
      <c r="E2132" s="1" t="s">
        <v>34295</v>
      </c>
      <c r="F2132" s="4" t="s">
        <v>20</v>
      </c>
      <c r="G2132" s="2" t="s">
        <v>2885</v>
      </c>
      <c r="H2132" s="1" t="s">
        <v>1611</v>
      </c>
      <c r="I2132" s="1" t="s">
        <v>107</v>
      </c>
      <c r="J2132" s="1" t="s">
        <v>1774</v>
      </c>
      <c r="K2132" s="1" t="s">
        <v>2499</v>
      </c>
      <c r="M2132" s="1">
        <f>IF($P$5&lt;20000,H2132*L2132,IF($P$5&lt;50000,I2132*L2132,IF($P$5&lt;100000,J2132*L2132,IF($P$5&lt;80000000,K2132*L2132))))</f>
        <v>0</v>
      </c>
      <c r="N2132" s="4" t="str">
        <f>IF(AND(P2132 &lt;&gt; "", P2132 &lt;&gt; "---"), HYPERLINK(P2132, Q2132), "")</f>
        <v>ссылка</v>
      </c>
      <c r="O2132" s="21">
        <f>L2132*H2132</f>
        <v>0</v>
      </c>
      <c r="P2132" s="26" t="s">
        <v>34296</v>
      </c>
      <c r="Q2132" t="str">
        <f>"ссылка"</f>
        <v>ссылка</v>
      </c>
    </row>
    <row r="2133" spans="1:17" ht="14.25" customHeight="1" outlineLevel="1" x14ac:dyDescent="0.2">
      <c r="A2133" s="24" t="s">
        <v>34297</v>
      </c>
      <c r="B2133" s="1" t="s">
        <v>17</v>
      </c>
      <c r="C2133" s="25" t="s">
        <v>45</v>
      </c>
      <c r="E2133" s="1" t="s">
        <v>34298</v>
      </c>
      <c r="F2133" s="4" t="s">
        <v>20</v>
      </c>
      <c r="G2133" s="2" t="s">
        <v>2261</v>
      </c>
      <c r="H2133" s="1" t="s">
        <v>108</v>
      </c>
      <c r="I2133" s="1" t="s">
        <v>2881</v>
      </c>
      <c r="J2133" s="1" t="s">
        <v>98</v>
      </c>
      <c r="K2133" s="1" t="s">
        <v>1556</v>
      </c>
      <c r="M2133" s="1">
        <f>IF($P$5&lt;20000,H2133*L2133,IF($P$5&lt;50000,I2133*L2133,IF($P$5&lt;100000,J2133*L2133,IF($P$5&lt;80000000,K2133*L2133))))</f>
        <v>0</v>
      </c>
      <c r="N2133" s="4" t="str">
        <f>IF(AND(P2133 &lt;&gt; "", P2133 &lt;&gt; "---"), HYPERLINK(P2133, Q2133), "")</f>
        <v>ссылка</v>
      </c>
      <c r="O2133" s="21">
        <f>L2133*H2133</f>
        <v>0</v>
      </c>
      <c r="P2133" s="26" t="s">
        <v>34299</v>
      </c>
      <c r="Q2133" t="str">
        <f>"ссылка"</f>
        <v>ссылка</v>
      </c>
    </row>
    <row r="2134" spans="1:17" ht="14.25" customHeight="1" outlineLevel="1" x14ac:dyDescent="0.2">
      <c r="A2134" s="24" t="s">
        <v>34300</v>
      </c>
      <c r="B2134" s="1" t="s">
        <v>17</v>
      </c>
      <c r="C2134" s="25" t="s">
        <v>45</v>
      </c>
      <c r="E2134" s="1" t="s">
        <v>34301</v>
      </c>
      <c r="F2134" s="4" t="s">
        <v>20</v>
      </c>
      <c r="G2134" s="2" t="s">
        <v>2225</v>
      </c>
      <c r="H2134" s="1" t="s">
        <v>1323</v>
      </c>
      <c r="I2134" s="1" t="s">
        <v>1324</v>
      </c>
      <c r="J2134" s="1" t="s">
        <v>464</v>
      </c>
      <c r="K2134" s="1" t="s">
        <v>2038</v>
      </c>
      <c r="M2134" s="1">
        <f>IF($P$5&lt;20000,H2134*L2134,IF($P$5&lt;50000,I2134*L2134,IF($P$5&lt;100000,J2134*L2134,IF($P$5&lt;80000000,K2134*L2134))))</f>
        <v>0</v>
      </c>
      <c r="N2134" s="4" t="str">
        <f>IF(AND(P2134 &lt;&gt; "", P2134 &lt;&gt; "---"), HYPERLINK(P2134, Q2134), "")</f>
        <v>ссылка</v>
      </c>
      <c r="O2134" s="21">
        <f>L2134*H2134</f>
        <v>0</v>
      </c>
      <c r="P2134" s="26" t="s">
        <v>34302</v>
      </c>
      <c r="Q2134" t="str">
        <f>"ссылка"</f>
        <v>ссылка</v>
      </c>
    </row>
    <row r="2135" spans="1:17" ht="14.25" customHeight="1" outlineLevel="1" x14ac:dyDescent="0.2">
      <c r="A2135" s="24" t="s">
        <v>34303</v>
      </c>
      <c r="B2135" s="1" t="s">
        <v>17</v>
      </c>
      <c r="C2135" s="25" t="s">
        <v>45</v>
      </c>
      <c r="E2135" s="1" t="s">
        <v>34304</v>
      </c>
      <c r="F2135" s="4" t="s">
        <v>20</v>
      </c>
      <c r="G2135" s="2" t="s">
        <v>229</v>
      </c>
      <c r="H2135" s="1" t="s">
        <v>1648</v>
      </c>
      <c r="I2135" s="1" t="s">
        <v>875</v>
      </c>
      <c r="J2135" s="1" t="s">
        <v>1316</v>
      </c>
      <c r="K2135" s="1" t="s">
        <v>127</v>
      </c>
      <c r="M2135" s="1">
        <f>IF($P$5&lt;20000,H2135*L2135,IF($P$5&lt;50000,I2135*L2135,IF($P$5&lt;100000,J2135*L2135,IF($P$5&lt;80000000,K2135*L2135))))</f>
        <v>0</v>
      </c>
      <c r="N2135" s="4" t="str">
        <f>IF(AND(P2135 &lt;&gt; "", P2135 &lt;&gt; "---"), HYPERLINK(P2135, Q2135), "")</f>
        <v>ссылка</v>
      </c>
      <c r="O2135" s="21">
        <f>L2135*H2135</f>
        <v>0</v>
      </c>
      <c r="P2135" s="26" t="s">
        <v>34305</v>
      </c>
      <c r="Q2135" t="str">
        <f>"ссылка"</f>
        <v>ссылка</v>
      </c>
    </row>
    <row r="2136" spans="1:17" ht="14.25" customHeight="1" outlineLevel="1" x14ac:dyDescent="0.2">
      <c r="A2136" s="24" t="s">
        <v>34306</v>
      </c>
      <c r="B2136" s="1" t="s">
        <v>17</v>
      </c>
      <c r="C2136" s="25" t="s">
        <v>45</v>
      </c>
      <c r="E2136" s="1" t="s">
        <v>34307</v>
      </c>
      <c r="F2136" s="4" t="s">
        <v>20</v>
      </c>
      <c r="G2136" s="2" t="s">
        <v>1069</v>
      </c>
      <c r="H2136" s="1" t="s">
        <v>2499</v>
      </c>
      <c r="I2136" s="1" t="s">
        <v>3202</v>
      </c>
      <c r="J2136" s="1" t="s">
        <v>1656</v>
      </c>
      <c r="K2136" s="1" t="s">
        <v>1657</v>
      </c>
      <c r="M2136" s="1">
        <f>IF($P$5&lt;20000,H2136*L2136,IF($P$5&lt;50000,I2136*L2136,IF($P$5&lt;100000,J2136*L2136,IF($P$5&lt;80000000,K2136*L2136))))</f>
        <v>0</v>
      </c>
      <c r="N2136" s="4" t="str">
        <f>IF(AND(P2136 &lt;&gt; "", P2136 &lt;&gt; "---"), HYPERLINK(P2136, Q2136), "")</f>
        <v>ссылка</v>
      </c>
      <c r="O2136" s="21">
        <f>L2136*H2136</f>
        <v>0</v>
      </c>
      <c r="P2136" s="26" t="s">
        <v>34308</v>
      </c>
      <c r="Q2136" t="str">
        <f>"ссылка"</f>
        <v>ссылка</v>
      </c>
    </row>
    <row r="2137" spans="1:17" ht="14.25" customHeight="1" outlineLevel="1" x14ac:dyDescent="0.2">
      <c r="A2137" s="24" t="s">
        <v>34309</v>
      </c>
      <c r="B2137" s="1" t="s">
        <v>17</v>
      </c>
      <c r="C2137" s="25" t="s">
        <v>45</v>
      </c>
      <c r="E2137" s="1" t="s">
        <v>34310</v>
      </c>
      <c r="F2137" s="4" t="s">
        <v>20</v>
      </c>
      <c r="G2137" s="2" t="s">
        <v>1863</v>
      </c>
      <c r="H2137" s="1" t="s">
        <v>1596</v>
      </c>
      <c r="I2137" s="1" t="s">
        <v>1611</v>
      </c>
      <c r="J2137" s="1" t="s">
        <v>1118</v>
      </c>
      <c r="K2137" s="1" t="s">
        <v>1599</v>
      </c>
      <c r="M2137" s="1">
        <f>IF($P$5&lt;20000,H2137*L2137,IF($P$5&lt;50000,I2137*L2137,IF($P$5&lt;100000,J2137*L2137,IF($P$5&lt;80000000,K2137*L2137))))</f>
        <v>0</v>
      </c>
      <c r="N2137" s="4" t="str">
        <f>IF(AND(P2137 &lt;&gt; "", P2137 &lt;&gt; "---"), HYPERLINK(P2137, Q2137), "")</f>
        <v>ссылка</v>
      </c>
      <c r="O2137" s="21">
        <f>L2137*H2137</f>
        <v>0</v>
      </c>
      <c r="P2137" s="26" t="s">
        <v>34311</v>
      </c>
      <c r="Q2137" t="str">
        <f>"ссылка"</f>
        <v>ссылка</v>
      </c>
    </row>
    <row r="2138" spans="1:17" ht="14.25" customHeight="1" outlineLevel="1" x14ac:dyDescent="0.2">
      <c r="A2138" s="24" t="s">
        <v>34312</v>
      </c>
      <c r="B2138" s="1" t="s">
        <v>17</v>
      </c>
      <c r="C2138" s="25" t="s">
        <v>36</v>
      </c>
      <c r="E2138" s="1" t="s">
        <v>34313</v>
      </c>
      <c r="F2138" s="4" t="s">
        <v>20</v>
      </c>
      <c r="G2138" s="2" t="s">
        <v>352</v>
      </c>
      <c r="H2138" s="1" t="s">
        <v>1081</v>
      </c>
      <c r="I2138" s="1" t="s">
        <v>1126</v>
      </c>
      <c r="J2138" s="1" t="s">
        <v>1082</v>
      </c>
      <c r="K2138" s="1" t="s">
        <v>1127</v>
      </c>
      <c r="M2138" s="1">
        <f>IF($P$5&lt;20000,H2138*L2138,IF($P$5&lt;50000,I2138*L2138,IF($P$5&lt;100000,J2138*L2138,IF($P$5&lt;80000000,K2138*L2138))))</f>
        <v>0</v>
      </c>
      <c r="N2138" s="4" t="str">
        <f>IF(AND(P2138 &lt;&gt; "", P2138 &lt;&gt; "---"), HYPERLINK(P2138, Q2138), "")</f>
        <v>ссылка</v>
      </c>
      <c r="O2138" s="21">
        <f>L2138*H2138</f>
        <v>0</v>
      </c>
      <c r="P2138" s="26" t="s">
        <v>34314</v>
      </c>
      <c r="Q2138" t="str">
        <f>"ссылка"</f>
        <v>ссылка</v>
      </c>
    </row>
    <row r="2139" spans="1:17" ht="14.25" customHeight="1" outlineLevel="1" x14ac:dyDescent="0.2">
      <c r="A2139" s="24" t="s">
        <v>34315</v>
      </c>
      <c r="B2139" s="1" t="s">
        <v>17</v>
      </c>
      <c r="C2139" s="25" t="s">
        <v>36</v>
      </c>
      <c r="E2139" s="1" t="s">
        <v>34316</v>
      </c>
      <c r="F2139" s="4" t="s">
        <v>20</v>
      </c>
      <c r="G2139" s="2" t="s">
        <v>2038</v>
      </c>
      <c r="H2139" s="1" t="s">
        <v>1006</v>
      </c>
      <c r="I2139" s="1" t="s">
        <v>352</v>
      </c>
      <c r="J2139" s="1" t="s">
        <v>1349</v>
      </c>
      <c r="K2139" s="1" t="s">
        <v>353</v>
      </c>
      <c r="M2139" s="1">
        <f>IF($P$5&lt;20000,H2139*L2139,IF($P$5&lt;50000,I2139*L2139,IF($P$5&lt;100000,J2139*L2139,IF($P$5&lt;80000000,K2139*L2139))))</f>
        <v>0</v>
      </c>
      <c r="N2139" s="4" t="str">
        <f>IF(AND(P2139 &lt;&gt; "", P2139 &lt;&gt; "---"), HYPERLINK(P2139, Q2139), "")</f>
        <v>ссылка</v>
      </c>
      <c r="O2139" s="21">
        <f>L2139*H2139</f>
        <v>0</v>
      </c>
      <c r="P2139" s="26" t="s">
        <v>34317</v>
      </c>
      <c r="Q2139" t="str">
        <f>"ссылка"</f>
        <v>ссылка</v>
      </c>
    </row>
    <row r="2140" spans="1:17" ht="14.25" customHeight="1" outlineLevel="1" x14ac:dyDescent="0.2">
      <c r="A2140" s="24" t="s">
        <v>34318</v>
      </c>
      <c r="B2140" s="1" t="s">
        <v>17</v>
      </c>
      <c r="C2140" s="25" t="s">
        <v>36</v>
      </c>
      <c r="E2140" s="1" t="s">
        <v>34319</v>
      </c>
      <c r="F2140" s="4" t="s">
        <v>20</v>
      </c>
      <c r="G2140" s="2" t="s">
        <v>2881</v>
      </c>
      <c r="H2140" s="1" t="s">
        <v>966</v>
      </c>
      <c r="I2140" s="1" t="s">
        <v>1543</v>
      </c>
      <c r="J2140" s="1" t="s">
        <v>1534</v>
      </c>
      <c r="K2140" s="1" t="s">
        <v>1586</v>
      </c>
      <c r="M2140" s="1">
        <f>IF($P$5&lt;20000,H2140*L2140,IF($P$5&lt;50000,I2140*L2140,IF($P$5&lt;100000,J2140*L2140,IF($P$5&lt;80000000,K2140*L2140))))</f>
        <v>0</v>
      </c>
      <c r="N2140" s="4" t="str">
        <f>IF(AND(P2140 &lt;&gt; "", P2140 &lt;&gt; "---"), HYPERLINK(P2140, Q2140), "")</f>
        <v>ссылка</v>
      </c>
      <c r="O2140" s="21">
        <f>L2140*H2140</f>
        <v>0</v>
      </c>
      <c r="P2140" s="26" t="s">
        <v>34320</v>
      </c>
      <c r="Q2140" t="str">
        <f>"ссылка"</f>
        <v>ссылка</v>
      </c>
    </row>
    <row r="2141" spans="1:17" ht="14.25" customHeight="1" outlineLevel="1" x14ac:dyDescent="0.2">
      <c r="A2141" s="24" t="s">
        <v>34321</v>
      </c>
      <c r="B2141" s="1" t="s">
        <v>17</v>
      </c>
      <c r="C2141" s="25" t="s">
        <v>36</v>
      </c>
      <c r="E2141" s="1" t="s">
        <v>34322</v>
      </c>
      <c r="F2141" s="4" t="s">
        <v>20</v>
      </c>
      <c r="G2141" s="2" t="s">
        <v>1362</v>
      </c>
      <c r="H2141" s="1" t="s">
        <v>2113</v>
      </c>
      <c r="I2141" s="1" t="s">
        <v>2150</v>
      </c>
      <c r="J2141" s="1" t="s">
        <v>2114</v>
      </c>
      <c r="K2141" s="1" t="s">
        <v>2145</v>
      </c>
      <c r="M2141" s="1">
        <f>IF($P$5&lt;20000,H2141*L2141,IF($P$5&lt;50000,I2141*L2141,IF($P$5&lt;100000,J2141*L2141,IF($P$5&lt;80000000,K2141*L2141))))</f>
        <v>0</v>
      </c>
      <c r="N2141" s="4" t="str">
        <f>IF(AND(P2141 &lt;&gt; "", P2141 &lt;&gt; "---"), HYPERLINK(P2141, Q2141), "")</f>
        <v>ссылка</v>
      </c>
      <c r="O2141" s="21">
        <f>L2141*H2141</f>
        <v>0</v>
      </c>
      <c r="P2141" s="26" t="s">
        <v>34323</v>
      </c>
      <c r="Q2141" t="str">
        <f>"ссылка"</f>
        <v>ссылка</v>
      </c>
    </row>
    <row r="2142" spans="1:17" ht="14.25" customHeight="1" outlineLevel="1" x14ac:dyDescent="0.2">
      <c r="A2142" s="24" t="s">
        <v>34324</v>
      </c>
      <c r="B2142" s="1" t="s">
        <v>17</v>
      </c>
      <c r="C2142" s="25" t="s">
        <v>36</v>
      </c>
      <c r="E2142" s="1" t="s">
        <v>34325</v>
      </c>
      <c r="F2142" s="4" t="s">
        <v>20</v>
      </c>
      <c r="G2142" s="2" t="s">
        <v>1597</v>
      </c>
      <c r="H2142" s="1" t="s">
        <v>1514</v>
      </c>
      <c r="I2142" s="1" t="s">
        <v>118</v>
      </c>
      <c r="J2142" s="1" t="s">
        <v>1612</v>
      </c>
      <c r="K2142" s="1" t="s">
        <v>119</v>
      </c>
      <c r="M2142" s="1">
        <f>IF($P$5&lt;20000,H2142*L2142,IF($P$5&lt;50000,I2142*L2142,IF($P$5&lt;100000,J2142*L2142,IF($P$5&lt;80000000,K2142*L2142))))</f>
        <v>0</v>
      </c>
      <c r="N2142" s="4" t="str">
        <f>IF(AND(P2142 &lt;&gt; "", P2142 &lt;&gt; "---"), HYPERLINK(P2142, Q2142), "")</f>
        <v>ссылка</v>
      </c>
      <c r="O2142" s="21">
        <f>L2142*H2142</f>
        <v>0</v>
      </c>
      <c r="P2142" s="26" t="s">
        <v>34326</v>
      </c>
      <c r="Q2142" t="str">
        <f>"ссылка"</f>
        <v>ссылка</v>
      </c>
    </row>
    <row r="2143" spans="1:17" ht="14.25" customHeight="1" outlineLevel="1" x14ac:dyDescent="0.2">
      <c r="A2143" s="24" t="s">
        <v>34327</v>
      </c>
      <c r="B2143" s="1" t="s">
        <v>17</v>
      </c>
      <c r="C2143" s="25" t="s">
        <v>45</v>
      </c>
      <c r="E2143" s="1" t="s">
        <v>34328</v>
      </c>
      <c r="F2143" s="4" t="s">
        <v>20</v>
      </c>
      <c r="G2143" s="2" t="s">
        <v>213</v>
      </c>
      <c r="H2143" s="1" t="s">
        <v>1238</v>
      </c>
      <c r="I2143" s="1" t="s">
        <v>1239</v>
      </c>
      <c r="J2143" s="1" t="s">
        <v>1036</v>
      </c>
      <c r="K2143" s="1" t="s">
        <v>1460</v>
      </c>
      <c r="M2143" s="1">
        <f>IF($P$5&lt;20000,H2143*L2143,IF($P$5&lt;50000,I2143*L2143,IF($P$5&lt;100000,J2143*L2143,IF($P$5&lt;80000000,K2143*L2143))))</f>
        <v>0</v>
      </c>
      <c r="N2143" s="4" t="str">
        <f>IF(AND(P2143 &lt;&gt; "", P2143 &lt;&gt; "---"), HYPERLINK(P2143, Q2143), "")</f>
        <v>ссылка</v>
      </c>
      <c r="O2143" s="21">
        <f>L2143*H2143</f>
        <v>0</v>
      </c>
      <c r="P2143" s="26" t="s">
        <v>34329</v>
      </c>
      <c r="Q2143" t="str">
        <f>"ссылка"</f>
        <v>ссылка</v>
      </c>
    </row>
    <row r="2144" spans="1:17" ht="14.25" customHeight="1" outlineLevel="1" x14ac:dyDescent="0.2">
      <c r="A2144" s="24" t="s">
        <v>34330</v>
      </c>
      <c r="B2144" s="1" t="s">
        <v>17</v>
      </c>
      <c r="C2144" s="25" t="s">
        <v>36</v>
      </c>
      <c r="E2144" s="1" t="s">
        <v>34331</v>
      </c>
      <c r="F2144" s="4" t="s">
        <v>20</v>
      </c>
      <c r="G2144" s="2" t="s">
        <v>1362</v>
      </c>
      <c r="H2144" s="1" t="s">
        <v>2113</v>
      </c>
      <c r="I2144" s="1" t="s">
        <v>2150</v>
      </c>
      <c r="J2144" s="1" t="s">
        <v>2114</v>
      </c>
      <c r="K2144" s="1" t="s">
        <v>2145</v>
      </c>
      <c r="M2144" s="1">
        <f>IF($P$5&lt;20000,H2144*L2144,IF($P$5&lt;50000,I2144*L2144,IF($P$5&lt;100000,J2144*L2144,IF($P$5&lt;80000000,K2144*L2144))))</f>
        <v>0</v>
      </c>
      <c r="N2144" s="4" t="str">
        <f>IF(AND(P2144 &lt;&gt; "", P2144 &lt;&gt; "---"), HYPERLINK(P2144, Q2144), "")</f>
        <v>ссылка</v>
      </c>
      <c r="O2144" s="21">
        <f>L2144*H2144</f>
        <v>0</v>
      </c>
      <c r="P2144" s="26" t="s">
        <v>34332</v>
      </c>
      <c r="Q2144" t="str">
        <f>"ссылка"</f>
        <v>ссылка</v>
      </c>
    </row>
    <row r="2145" spans="1:17" ht="14.25" customHeight="1" outlineLevel="1" x14ac:dyDescent="0.2">
      <c r="A2145" s="24" t="s">
        <v>34333</v>
      </c>
      <c r="B2145" s="1" t="s">
        <v>17</v>
      </c>
      <c r="C2145" s="25" t="s">
        <v>36</v>
      </c>
      <c r="E2145" s="1" t="s">
        <v>34334</v>
      </c>
      <c r="F2145" s="4" t="s">
        <v>20</v>
      </c>
      <c r="G2145" s="2" t="s">
        <v>1094</v>
      </c>
      <c r="H2145" s="1" t="s">
        <v>2213</v>
      </c>
      <c r="I2145" s="1" t="s">
        <v>2652</v>
      </c>
      <c r="J2145" s="1" t="s">
        <v>2653</v>
      </c>
      <c r="K2145" s="1" t="s">
        <v>2654</v>
      </c>
      <c r="M2145" s="1">
        <f>IF($P$5&lt;20000,H2145*L2145,IF($P$5&lt;50000,I2145*L2145,IF($P$5&lt;100000,J2145*L2145,IF($P$5&lt;80000000,K2145*L2145))))</f>
        <v>0</v>
      </c>
      <c r="N2145" s="4" t="str">
        <f>IF(AND(P2145 &lt;&gt; "", P2145 &lt;&gt; "---"), HYPERLINK(P2145, Q2145), "")</f>
        <v>ссылка</v>
      </c>
      <c r="O2145" s="21">
        <f>L2145*H2145</f>
        <v>0</v>
      </c>
      <c r="P2145" s="26" t="s">
        <v>34335</v>
      </c>
      <c r="Q2145" t="str">
        <f>"ссылка"</f>
        <v>ссылка</v>
      </c>
    </row>
    <row r="2146" spans="1:17" ht="14.25" customHeight="1" outlineLevel="1" x14ac:dyDescent="0.2">
      <c r="A2146" s="24" t="s">
        <v>34336</v>
      </c>
      <c r="B2146" s="1" t="s">
        <v>17</v>
      </c>
      <c r="C2146" s="25" t="s">
        <v>45</v>
      </c>
      <c r="E2146" s="1" t="s">
        <v>34337</v>
      </c>
      <c r="F2146" s="4" t="s">
        <v>20</v>
      </c>
      <c r="G2146" s="2" t="s">
        <v>3859</v>
      </c>
      <c r="H2146" s="1" t="s">
        <v>2213</v>
      </c>
      <c r="I2146" s="1" t="s">
        <v>2169</v>
      </c>
      <c r="J2146" s="1" t="s">
        <v>2653</v>
      </c>
      <c r="K2146" s="1" t="s">
        <v>1596</v>
      </c>
      <c r="M2146" s="1">
        <f>IF($P$5&lt;20000,H2146*L2146,IF($P$5&lt;50000,I2146*L2146,IF($P$5&lt;100000,J2146*L2146,IF($P$5&lt;80000000,K2146*L2146))))</f>
        <v>0</v>
      </c>
      <c r="N2146" s="4" t="str">
        <f>IF(AND(P2146 &lt;&gt; "", P2146 &lt;&gt; "---"), HYPERLINK(P2146, Q2146), "")</f>
        <v>ссылка</v>
      </c>
      <c r="O2146" s="21">
        <f>L2146*H2146</f>
        <v>0</v>
      </c>
      <c r="P2146" s="26" t="s">
        <v>34338</v>
      </c>
      <c r="Q2146" t="str">
        <f>"ссылка"</f>
        <v>ссылка</v>
      </c>
    </row>
    <row r="2147" spans="1:17" ht="14.25" customHeight="1" outlineLevel="1" x14ac:dyDescent="0.2">
      <c r="A2147" s="24" t="s">
        <v>34339</v>
      </c>
      <c r="B2147" s="1" t="s">
        <v>17</v>
      </c>
      <c r="C2147" s="25" t="s">
        <v>36</v>
      </c>
      <c r="E2147" s="1" t="s">
        <v>34340</v>
      </c>
      <c r="F2147" s="4" t="s">
        <v>20</v>
      </c>
      <c r="G2147" s="2" t="s">
        <v>3756</v>
      </c>
      <c r="H2147" s="1" t="s">
        <v>1252</v>
      </c>
      <c r="I2147" s="1" t="s">
        <v>1761</v>
      </c>
      <c r="J2147" s="1" t="s">
        <v>1666</v>
      </c>
      <c r="K2147" s="1" t="s">
        <v>4551</v>
      </c>
      <c r="M2147" s="1">
        <f>IF($P$5&lt;20000,H2147*L2147,IF($P$5&lt;50000,I2147*L2147,IF($P$5&lt;100000,J2147*L2147,IF($P$5&lt;80000000,K2147*L2147))))</f>
        <v>0</v>
      </c>
      <c r="N2147" s="4" t="str">
        <f>IF(AND(P2147 &lt;&gt; "", P2147 &lt;&gt; "---"), HYPERLINK(P2147, Q2147), "")</f>
        <v>ссылка</v>
      </c>
      <c r="O2147" s="21">
        <f>L2147*H2147</f>
        <v>0</v>
      </c>
      <c r="P2147" s="26" t="s">
        <v>34341</v>
      </c>
      <c r="Q2147" t="str">
        <f>"ссылка"</f>
        <v>ссылка</v>
      </c>
    </row>
    <row r="2148" spans="1:17" ht="14.25" customHeight="1" outlineLevel="1" x14ac:dyDescent="0.2">
      <c r="A2148" s="24" t="s">
        <v>34342</v>
      </c>
      <c r="B2148" s="1" t="s">
        <v>17</v>
      </c>
      <c r="C2148" s="25" t="s">
        <v>36</v>
      </c>
      <c r="E2148" s="1" t="s">
        <v>34343</v>
      </c>
      <c r="F2148" s="4" t="s">
        <v>20</v>
      </c>
      <c r="G2148" s="2" t="s">
        <v>2596</v>
      </c>
      <c r="H2148" s="1" t="s">
        <v>1711</v>
      </c>
      <c r="I2148" s="1" t="s">
        <v>2597</v>
      </c>
      <c r="J2148" s="1" t="s">
        <v>2598</v>
      </c>
      <c r="K2148" s="1" t="s">
        <v>2217</v>
      </c>
      <c r="M2148" s="1">
        <f>IF($P$5&lt;20000,H2148*L2148,IF($P$5&lt;50000,I2148*L2148,IF($P$5&lt;100000,J2148*L2148,IF($P$5&lt;80000000,K2148*L2148))))</f>
        <v>0</v>
      </c>
      <c r="N2148" s="4" t="str">
        <f>IF(AND(P2148 &lt;&gt; "", P2148 &lt;&gt; "---"), HYPERLINK(P2148, Q2148), "")</f>
        <v>ссылка</v>
      </c>
      <c r="O2148" s="21">
        <f>L2148*H2148</f>
        <v>0</v>
      </c>
      <c r="P2148" s="26" t="s">
        <v>34344</v>
      </c>
      <c r="Q2148" t="str">
        <f>"ссылка"</f>
        <v>ссылка</v>
      </c>
    </row>
    <row r="2149" spans="1:17" ht="14.25" customHeight="1" outlineLevel="1" x14ac:dyDescent="0.2">
      <c r="A2149" s="24" t="s">
        <v>34345</v>
      </c>
      <c r="B2149" s="1" t="s">
        <v>17</v>
      </c>
      <c r="C2149" s="25" t="s">
        <v>36</v>
      </c>
      <c r="E2149" s="1" t="s">
        <v>34346</v>
      </c>
      <c r="F2149" s="4" t="s">
        <v>20</v>
      </c>
      <c r="G2149" s="2" t="s">
        <v>3525</v>
      </c>
      <c r="H2149" s="1" t="s">
        <v>2436</v>
      </c>
      <c r="I2149" s="1" t="s">
        <v>3357</v>
      </c>
      <c r="J2149" s="1" t="s">
        <v>1742</v>
      </c>
      <c r="K2149" s="1" t="s">
        <v>4166</v>
      </c>
      <c r="M2149" s="1">
        <f>IF($P$5&lt;20000,H2149*L2149,IF($P$5&lt;50000,I2149*L2149,IF($P$5&lt;100000,J2149*L2149,IF($P$5&lt;80000000,K2149*L2149))))</f>
        <v>0</v>
      </c>
      <c r="N2149" s="4" t="str">
        <f>IF(AND(P2149 &lt;&gt; "", P2149 &lt;&gt; "---"), HYPERLINK(P2149, Q2149), "")</f>
        <v>ссылка</v>
      </c>
      <c r="O2149" s="21">
        <f>L2149*H2149</f>
        <v>0</v>
      </c>
      <c r="P2149" s="26" t="s">
        <v>34347</v>
      </c>
      <c r="Q2149" t="str">
        <f>"ссылка"</f>
        <v>ссылка</v>
      </c>
    </row>
    <row r="2150" spans="1:17" ht="14.25" customHeight="1" outlineLevel="1" x14ac:dyDescent="0.2">
      <c r="A2150" s="24" t="s">
        <v>34353</v>
      </c>
      <c r="B2150" s="1" t="s">
        <v>17</v>
      </c>
      <c r="C2150" s="25" t="s">
        <v>45</v>
      </c>
      <c r="E2150" s="1" t="s">
        <v>34354</v>
      </c>
      <c r="F2150" s="4" t="s">
        <v>20</v>
      </c>
      <c r="G2150" s="2" t="s">
        <v>2885</v>
      </c>
      <c r="H2150" s="1" t="s">
        <v>1611</v>
      </c>
      <c r="I2150" s="1" t="s">
        <v>107</v>
      </c>
      <c r="J2150" s="1" t="s">
        <v>1774</v>
      </c>
      <c r="K2150" s="1" t="s">
        <v>2499</v>
      </c>
      <c r="M2150" s="1">
        <f>IF($P$5&lt;20000,H2150*L2150,IF($P$5&lt;50000,I2150*L2150,IF($P$5&lt;100000,J2150*L2150,IF($P$5&lt;80000000,K2150*L2150))))</f>
        <v>0</v>
      </c>
      <c r="N2150" s="4" t="str">
        <f>IF(AND(P2150 &lt;&gt; "", P2150 &lt;&gt; "---"), HYPERLINK(P2150, Q2150), "")</f>
        <v>ссылка</v>
      </c>
      <c r="O2150" s="21">
        <f>L2150*H2150</f>
        <v>0</v>
      </c>
      <c r="P2150" s="26" t="s">
        <v>34355</v>
      </c>
      <c r="Q2150" t="str">
        <f>"ссылка"</f>
        <v>ссылка</v>
      </c>
    </row>
    <row r="2151" spans="1:17" ht="14.25" customHeight="1" outlineLevel="1" x14ac:dyDescent="0.2">
      <c r="A2151" s="24" t="s">
        <v>34388</v>
      </c>
      <c r="B2151" s="1" t="s">
        <v>17</v>
      </c>
      <c r="C2151" s="25" t="s">
        <v>45</v>
      </c>
      <c r="E2151" s="1" t="s">
        <v>34389</v>
      </c>
      <c r="F2151" s="4" t="s">
        <v>20</v>
      </c>
      <c r="G2151" s="2" t="s">
        <v>1294</v>
      </c>
      <c r="H2151" s="1" t="s">
        <v>1117</v>
      </c>
      <c r="I2151" s="1" t="s">
        <v>1837</v>
      </c>
      <c r="J2151" s="1" t="s">
        <v>2123</v>
      </c>
      <c r="K2151" s="1" t="s">
        <v>1119</v>
      </c>
      <c r="M2151" s="1">
        <f>IF($P$5&lt;20000,H2151*L2151,IF($P$5&lt;50000,I2151*L2151,IF($P$5&lt;100000,J2151*L2151,IF($P$5&lt;80000000,K2151*L2151))))</f>
        <v>0</v>
      </c>
      <c r="N2151" s="4" t="str">
        <f>IF(AND(P2151 &lt;&gt; "", P2151 &lt;&gt; "---"), HYPERLINK(P2151, Q2151), "")</f>
        <v>ссылка</v>
      </c>
      <c r="O2151" s="21">
        <f>L2151*H2151</f>
        <v>0</v>
      </c>
      <c r="P2151" s="26" t="s">
        <v>34390</v>
      </c>
      <c r="Q2151" t="str">
        <f>"ссылка"</f>
        <v>ссылка</v>
      </c>
    </row>
    <row r="2152" spans="1:17" ht="14.25" customHeight="1" outlineLevel="1" x14ac:dyDescent="0.2">
      <c r="A2152" s="24" t="s">
        <v>34391</v>
      </c>
      <c r="B2152" s="1" t="s">
        <v>17</v>
      </c>
      <c r="C2152" s="25" t="s">
        <v>45</v>
      </c>
      <c r="E2152" s="1" t="s">
        <v>34392</v>
      </c>
      <c r="F2152" s="4" t="s">
        <v>20</v>
      </c>
      <c r="G2152" s="2" t="s">
        <v>1361</v>
      </c>
      <c r="H2152" s="1" t="s">
        <v>1369</v>
      </c>
      <c r="I2152" s="1" t="s">
        <v>1370</v>
      </c>
      <c r="J2152" s="1" t="s">
        <v>1371</v>
      </c>
      <c r="K2152" s="1" t="s">
        <v>1354</v>
      </c>
      <c r="M2152" s="1">
        <f>IF($P$5&lt;20000,H2152*L2152,IF($P$5&lt;50000,I2152*L2152,IF($P$5&lt;100000,J2152*L2152,IF($P$5&lt;80000000,K2152*L2152))))</f>
        <v>0</v>
      </c>
      <c r="N2152" s="4" t="str">
        <f>IF(AND(P2152 &lt;&gt; "", P2152 &lt;&gt; "---"), HYPERLINK(P2152, Q2152), "")</f>
        <v>ссылка</v>
      </c>
      <c r="O2152" s="21">
        <f>L2152*H2152</f>
        <v>0</v>
      </c>
      <c r="P2152" s="26" t="s">
        <v>34393</v>
      </c>
      <c r="Q2152" t="str">
        <f>"ссылка"</f>
        <v>ссылка</v>
      </c>
    </row>
    <row r="2153" spans="1:17" ht="14.25" customHeight="1" outlineLevel="1" x14ac:dyDescent="0.2">
      <c r="A2153" s="24" t="s">
        <v>34394</v>
      </c>
      <c r="B2153" s="1" t="s">
        <v>17</v>
      </c>
      <c r="C2153" s="25" t="s">
        <v>45</v>
      </c>
      <c r="E2153" s="1" t="s">
        <v>34395</v>
      </c>
      <c r="F2153" s="4" t="s">
        <v>20</v>
      </c>
      <c r="G2153" s="2" t="s">
        <v>3243</v>
      </c>
      <c r="H2153" s="1" t="s">
        <v>126</v>
      </c>
      <c r="I2153" s="1" t="s">
        <v>108</v>
      </c>
      <c r="J2153" s="1" t="s">
        <v>2881</v>
      </c>
      <c r="K2153" s="1" t="s">
        <v>98</v>
      </c>
      <c r="M2153" s="1">
        <f>IF($P$5&lt;20000,H2153*L2153,IF($P$5&lt;50000,I2153*L2153,IF($P$5&lt;100000,J2153*L2153,IF($P$5&lt;80000000,K2153*L2153))))</f>
        <v>0</v>
      </c>
      <c r="N2153" s="4" t="str">
        <f>IF(AND(P2153 &lt;&gt; "", P2153 &lt;&gt; "---"), HYPERLINK(P2153, Q2153), "")</f>
        <v>ссылка</v>
      </c>
      <c r="O2153" s="21">
        <f>L2153*H2153</f>
        <v>0</v>
      </c>
      <c r="P2153" s="26" t="s">
        <v>34396</v>
      </c>
      <c r="Q2153" t="str">
        <f>"ссылка"</f>
        <v>ссылка</v>
      </c>
    </row>
    <row r="2154" spans="1:17" ht="14.25" customHeight="1" outlineLevel="1" x14ac:dyDescent="0.2">
      <c r="A2154" s="24" t="s">
        <v>34446</v>
      </c>
      <c r="B2154" s="1" t="s">
        <v>17</v>
      </c>
      <c r="C2154" s="25" t="s">
        <v>997</v>
      </c>
      <c r="E2154" s="1" t="s">
        <v>34447</v>
      </c>
      <c r="F2154" s="4" t="s">
        <v>20</v>
      </c>
      <c r="G2154" s="2" t="s">
        <v>1316</v>
      </c>
      <c r="H2154" s="1" t="s">
        <v>1057</v>
      </c>
      <c r="I2154" s="1" t="s">
        <v>1353</v>
      </c>
      <c r="J2154" s="1" t="s">
        <v>1058</v>
      </c>
      <c r="K2154" s="1" t="s">
        <v>2135</v>
      </c>
      <c r="M2154" s="1">
        <f>IF($P$5&lt;20000,H2154*L2154,IF($P$5&lt;50000,I2154*L2154,IF($P$5&lt;100000,J2154*L2154,IF($P$5&lt;80000000,K2154*L2154))))</f>
        <v>0</v>
      </c>
      <c r="N2154" s="4" t="str">
        <f>IF(AND(P2154 &lt;&gt; "", P2154 &lt;&gt; "---"), HYPERLINK(P2154, Q2154), "")</f>
        <v>ссылка</v>
      </c>
      <c r="O2154" s="21">
        <f>L2154*H2154</f>
        <v>0</v>
      </c>
      <c r="P2154" s="26" t="s">
        <v>34448</v>
      </c>
      <c r="Q2154" t="str">
        <f>"ссылка"</f>
        <v>ссылка</v>
      </c>
    </row>
    <row r="2155" spans="1:17" ht="14.25" customHeight="1" outlineLevel="1" x14ac:dyDescent="0.2">
      <c r="A2155" s="24" t="s">
        <v>34449</v>
      </c>
      <c r="B2155" s="1" t="s">
        <v>17</v>
      </c>
      <c r="C2155" s="25" t="s">
        <v>45</v>
      </c>
      <c r="E2155" s="1" t="s">
        <v>34450</v>
      </c>
      <c r="F2155" s="4" t="s">
        <v>20</v>
      </c>
      <c r="G2155" s="2" t="s">
        <v>115</v>
      </c>
      <c r="H2155" s="1" t="s">
        <v>1018</v>
      </c>
      <c r="I2155" s="1" t="s">
        <v>1632</v>
      </c>
      <c r="J2155" s="1" t="s">
        <v>559</v>
      </c>
      <c r="K2155" s="1" t="s">
        <v>351</v>
      </c>
      <c r="M2155" s="1">
        <f>IF($P$5&lt;20000,H2155*L2155,IF($P$5&lt;50000,I2155*L2155,IF($P$5&lt;100000,J2155*L2155,IF($P$5&lt;80000000,K2155*L2155))))</f>
        <v>0</v>
      </c>
      <c r="N2155" s="4" t="str">
        <f>IF(AND(P2155 &lt;&gt; "", P2155 &lt;&gt; "---"), HYPERLINK(P2155, Q2155), "")</f>
        <v>ссылка</v>
      </c>
      <c r="O2155" s="21">
        <f>L2155*H2155</f>
        <v>0</v>
      </c>
      <c r="P2155" s="26" t="s">
        <v>34451</v>
      </c>
      <c r="Q2155" t="str">
        <f>"ссылка"</f>
        <v>ссылка</v>
      </c>
    </row>
    <row r="2156" spans="1:17" ht="14.25" customHeight="1" outlineLevel="1" x14ac:dyDescent="0.2">
      <c r="A2156" s="24" t="s">
        <v>34452</v>
      </c>
      <c r="B2156" s="1" t="s">
        <v>17</v>
      </c>
      <c r="C2156" s="25" t="s">
        <v>36</v>
      </c>
      <c r="E2156" s="1" t="s">
        <v>34453</v>
      </c>
      <c r="F2156" s="4" t="s">
        <v>20</v>
      </c>
      <c r="G2156" s="2" t="s">
        <v>331</v>
      </c>
      <c r="H2156" s="1" t="s">
        <v>2274</v>
      </c>
      <c r="I2156" s="1" t="s">
        <v>1096</v>
      </c>
      <c r="J2156" s="1" t="s">
        <v>6657</v>
      </c>
      <c r="K2156" s="1" t="s">
        <v>1639</v>
      </c>
      <c r="M2156" s="1">
        <f>IF($P$5&lt;20000,H2156*L2156,IF($P$5&lt;50000,I2156*L2156,IF($P$5&lt;100000,J2156*L2156,IF($P$5&lt;80000000,K2156*L2156))))</f>
        <v>0</v>
      </c>
      <c r="N2156" s="4" t="str">
        <f>IF(AND(P2156 &lt;&gt; "", P2156 &lt;&gt; "---"), HYPERLINK(P2156, Q2156), "")</f>
        <v>ссылка</v>
      </c>
      <c r="O2156" s="21">
        <f>L2156*H2156</f>
        <v>0</v>
      </c>
      <c r="P2156" s="26" t="s">
        <v>34454</v>
      </c>
      <c r="Q2156" t="str">
        <f>"ссылка"</f>
        <v>ссылка</v>
      </c>
    </row>
    <row r="2157" spans="1:17" ht="14.25" customHeight="1" outlineLevel="1" x14ac:dyDescent="0.2">
      <c r="A2157" s="24" t="s">
        <v>34455</v>
      </c>
      <c r="B2157" s="1" t="s">
        <v>17</v>
      </c>
      <c r="C2157" s="25" t="s">
        <v>997</v>
      </c>
      <c r="E2157" s="1" t="s">
        <v>34456</v>
      </c>
      <c r="F2157" s="4" t="s">
        <v>20</v>
      </c>
      <c r="G2157" s="2" t="s">
        <v>3317</v>
      </c>
      <c r="H2157" s="1" t="s">
        <v>1178</v>
      </c>
      <c r="I2157" s="1" t="s">
        <v>281</v>
      </c>
      <c r="J2157" s="1" t="s">
        <v>1250</v>
      </c>
      <c r="K2157" s="1" t="s">
        <v>2468</v>
      </c>
      <c r="M2157" s="1">
        <f>IF($P$5&lt;20000,H2157*L2157,IF($P$5&lt;50000,I2157*L2157,IF($P$5&lt;100000,J2157*L2157,IF($P$5&lt;80000000,K2157*L2157))))</f>
        <v>0</v>
      </c>
      <c r="N2157" s="4" t="str">
        <f>IF(AND(P2157 &lt;&gt; "", P2157 &lt;&gt; "---"), HYPERLINK(P2157, Q2157), "")</f>
        <v>ссылка</v>
      </c>
      <c r="O2157" s="21">
        <f>L2157*H2157</f>
        <v>0</v>
      </c>
      <c r="P2157" s="26" t="s">
        <v>34457</v>
      </c>
      <c r="Q2157" t="str">
        <f>"ссылка"</f>
        <v>ссылка</v>
      </c>
    </row>
    <row r="2158" spans="1:17" ht="14.25" customHeight="1" outlineLevel="1" x14ac:dyDescent="0.2">
      <c r="A2158" s="24" t="s">
        <v>34458</v>
      </c>
      <c r="B2158" s="1" t="s">
        <v>17</v>
      </c>
      <c r="C2158" s="25" t="s">
        <v>45</v>
      </c>
      <c r="E2158" s="1" t="s">
        <v>34459</v>
      </c>
      <c r="F2158" s="4" t="s">
        <v>20</v>
      </c>
      <c r="G2158" s="2" t="s">
        <v>1782</v>
      </c>
      <c r="H2158" s="1" t="s">
        <v>1330</v>
      </c>
      <c r="I2158" s="1" t="s">
        <v>1331</v>
      </c>
      <c r="J2158" s="1" t="s">
        <v>1301</v>
      </c>
      <c r="K2158" s="1" t="s">
        <v>1074</v>
      </c>
      <c r="M2158" s="1">
        <f>IF($P$5&lt;20000,H2158*L2158,IF($P$5&lt;50000,I2158*L2158,IF($P$5&lt;100000,J2158*L2158,IF($P$5&lt;80000000,K2158*L2158))))</f>
        <v>0</v>
      </c>
      <c r="N2158" s="4" t="str">
        <f>IF(AND(P2158 &lt;&gt; "", P2158 &lt;&gt; "---"), HYPERLINK(P2158, Q2158), "")</f>
        <v>ссылка</v>
      </c>
      <c r="O2158" s="21">
        <f>L2158*H2158</f>
        <v>0</v>
      </c>
      <c r="P2158" s="26" t="s">
        <v>34460</v>
      </c>
      <c r="Q2158" t="str">
        <f>"ссылка"</f>
        <v>ссылка</v>
      </c>
    </row>
    <row r="2159" spans="1:17" ht="14.25" customHeight="1" outlineLevel="1" x14ac:dyDescent="0.2">
      <c r="A2159" s="24" t="s">
        <v>34461</v>
      </c>
      <c r="B2159" s="1" t="s">
        <v>17</v>
      </c>
      <c r="C2159" s="25" t="s">
        <v>45</v>
      </c>
      <c r="E2159" s="1" t="s">
        <v>34462</v>
      </c>
      <c r="F2159" s="4" t="s">
        <v>20</v>
      </c>
      <c r="G2159" s="2" t="s">
        <v>2168</v>
      </c>
      <c r="H2159" s="1" t="s">
        <v>1239</v>
      </c>
      <c r="I2159" s="1" t="s">
        <v>1036</v>
      </c>
      <c r="J2159" s="1" t="s">
        <v>1930</v>
      </c>
      <c r="K2159" s="1" t="s">
        <v>571</v>
      </c>
      <c r="M2159" s="1">
        <f>IF($P$5&lt;20000,H2159*L2159,IF($P$5&lt;50000,I2159*L2159,IF($P$5&lt;100000,J2159*L2159,IF($P$5&lt;80000000,K2159*L2159))))</f>
        <v>0</v>
      </c>
      <c r="N2159" s="4" t="str">
        <f>IF(AND(P2159 &lt;&gt; "", P2159 &lt;&gt; "---"), HYPERLINK(P2159, Q2159), "")</f>
        <v>ссылка</v>
      </c>
      <c r="O2159" s="21">
        <f>L2159*H2159</f>
        <v>0</v>
      </c>
      <c r="P2159" s="26" t="s">
        <v>34463</v>
      </c>
      <c r="Q2159" t="str">
        <f>"ссылка"</f>
        <v>ссылка</v>
      </c>
    </row>
    <row r="2160" spans="1:17" ht="14.25" customHeight="1" outlineLevel="1" x14ac:dyDescent="0.2">
      <c r="A2160" s="24" t="s">
        <v>34464</v>
      </c>
      <c r="B2160" s="1" t="s">
        <v>17</v>
      </c>
      <c r="C2160" s="25" t="s">
        <v>45</v>
      </c>
      <c r="E2160" s="1" t="s">
        <v>34465</v>
      </c>
      <c r="F2160" s="4" t="s">
        <v>20</v>
      </c>
      <c r="G2160" s="2" t="s">
        <v>6837</v>
      </c>
      <c r="H2160" s="1" t="s">
        <v>2697</v>
      </c>
      <c r="I2160" s="1" t="s">
        <v>2376</v>
      </c>
      <c r="J2160" s="1" t="s">
        <v>179</v>
      </c>
      <c r="K2160" s="1" t="s">
        <v>2313</v>
      </c>
      <c r="M2160" s="1">
        <f>IF($P$5&lt;20000,H2160*L2160,IF($P$5&lt;50000,I2160*L2160,IF($P$5&lt;100000,J2160*L2160,IF($P$5&lt;80000000,K2160*L2160))))</f>
        <v>0</v>
      </c>
      <c r="N2160" s="4" t="str">
        <f>IF(AND(P2160 &lt;&gt; "", P2160 &lt;&gt; "---"), HYPERLINK(P2160, Q2160), "")</f>
        <v>ссылка</v>
      </c>
      <c r="O2160" s="21">
        <f>L2160*H2160</f>
        <v>0</v>
      </c>
      <c r="P2160" s="26" t="s">
        <v>34466</v>
      </c>
      <c r="Q2160" t="str">
        <f>"ссылка"</f>
        <v>ссылка</v>
      </c>
    </row>
    <row r="2161" spans="1:17" ht="14.25" customHeight="1" outlineLevel="1" x14ac:dyDescent="0.2">
      <c r="A2161" s="24" t="s">
        <v>34467</v>
      </c>
      <c r="B2161" s="1" t="s">
        <v>17</v>
      </c>
      <c r="C2161" s="25" t="s">
        <v>45</v>
      </c>
      <c r="E2161" s="1" t="s">
        <v>34468</v>
      </c>
      <c r="F2161" s="4" t="s">
        <v>20</v>
      </c>
      <c r="G2161" s="2" t="s">
        <v>2621</v>
      </c>
      <c r="H2161" s="1" t="s">
        <v>1647</v>
      </c>
      <c r="I2161" s="1" t="s">
        <v>1669</v>
      </c>
      <c r="J2161" s="1" t="s">
        <v>1315</v>
      </c>
      <c r="K2161" s="1" t="s">
        <v>1496</v>
      </c>
      <c r="M2161" s="1">
        <f>IF($P$5&lt;20000,H2161*L2161,IF($P$5&lt;50000,I2161*L2161,IF($P$5&lt;100000,J2161*L2161,IF($P$5&lt;80000000,K2161*L2161))))</f>
        <v>0</v>
      </c>
      <c r="N2161" s="4" t="str">
        <f>IF(AND(P2161 &lt;&gt; "", P2161 &lt;&gt; "---"), HYPERLINK(P2161, Q2161), "")</f>
        <v>ссылка</v>
      </c>
      <c r="O2161" s="21">
        <f>L2161*H2161</f>
        <v>0</v>
      </c>
      <c r="P2161" s="26" t="s">
        <v>34469</v>
      </c>
      <c r="Q2161" t="str">
        <f>"ссылка"</f>
        <v>ссылка</v>
      </c>
    </row>
    <row r="2162" spans="1:17" ht="14.25" customHeight="1" outlineLevel="1" x14ac:dyDescent="0.2">
      <c r="A2162" s="24" t="s">
        <v>34470</v>
      </c>
      <c r="B2162" s="1" t="s">
        <v>17</v>
      </c>
      <c r="C2162" s="25" t="s">
        <v>45</v>
      </c>
      <c r="E2162" s="1" t="s">
        <v>34471</v>
      </c>
      <c r="F2162" s="4" t="s">
        <v>20</v>
      </c>
      <c r="G2162" s="2" t="s">
        <v>3973</v>
      </c>
      <c r="H2162" s="1" t="s">
        <v>6052</v>
      </c>
      <c r="I2162" s="1" t="s">
        <v>155</v>
      </c>
      <c r="J2162" s="1" t="s">
        <v>1236</v>
      </c>
      <c r="K2162" s="1" t="s">
        <v>4546</v>
      </c>
      <c r="M2162" s="1">
        <f>IF($P$5&lt;20000,H2162*L2162,IF($P$5&lt;50000,I2162*L2162,IF($P$5&lt;100000,J2162*L2162,IF($P$5&lt;80000000,K2162*L2162))))</f>
        <v>0</v>
      </c>
      <c r="N2162" s="4" t="str">
        <f>IF(AND(P2162 &lt;&gt; "", P2162 &lt;&gt; "---"), HYPERLINK(P2162, Q2162), "")</f>
        <v>ссылка</v>
      </c>
      <c r="O2162" s="21">
        <f>L2162*H2162</f>
        <v>0</v>
      </c>
      <c r="P2162" s="26" t="s">
        <v>34472</v>
      </c>
      <c r="Q2162" t="str">
        <f>"ссылка"</f>
        <v>ссылка</v>
      </c>
    </row>
    <row r="2163" spans="1:17" ht="14.25" customHeight="1" outlineLevel="1" x14ac:dyDescent="0.2">
      <c r="A2163" s="24" t="s">
        <v>34473</v>
      </c>
      <c r="B2163" s="1" t="s">
        <v>17</v>
      </c>
      <c r="C2163" s="25" t="s">
        <v>36</v>
      </c>
      <c r="E2163" s="1" t="s">
        <v>34474</v>
      </c>
      <c r="F2163" s="4" t="s">
        <v>20</v>
      </c>
      <c r="G2163" s="2" t="s">
        <v>405</v>
      </c>
      <c r="H2163" s="1" t="s">
        <v>3692</v>
      </c>
      <c r="I2163" s="1" t="s">
        <v>2514</v>
      </c>
      <c r="J2163" s="1" t="s">
        <v>332</v>
      </c>
      <c r="K2163" s="1" t="s">
        <v>266</v>
      </c>
      <c r="M2163" s="1">
        <f>IF($P$5&lt;20000,H2163*L2163,IF($P$5&lt;50000,I2163*L2163,IF($P$5&lt;100000,J2163*L2163,IF($P$5&lt;80000000,K2163*L2163))))</f>
        <v>0</v>
      </c>
      <c r="N2163" s="4" t="str">
        <f>IF(AND(P2163 &lt;&gt; "", P2163 &lt;&gt; "---"), HYPERLINK(P2163, Q2163), "")</f>
        <v>ссылка</v>
      </c>
      <c r="O2163" s="21">
        <f>L2163*H2163</f>
        <v>0</v>
      </c>
      <c r="P2163" s="26" t="s">
        <v>34475</v>
      </c>
      <c r="Q2163" t="str">
        <f>"ссылка"</f>
        <v>ссылка</v>
      </c>
    </row>
    <row r="2164" spans="1:17" ht="14.25" customHeight="1" outlineLevel="1" x14ac:dyDescent="0.2">
      <c r="A2164" s="24" t="s">
        <v>34476</v>
      </c>
      <c r="B2164" s="1" t="s">
        <v>17</v>
      </c>
      <c r="C2164" s="25" t="s">
        <v>45</v>
      </c>
      <c r="E2164" s="1" t="s">
        <v>34477</v>
      </c>
      <c r="F2164" s="4" t="s">
        <v>20</v>
      </c>
      <c r="G2164" s="2" t="s">
        <v>4454</v>
      </c>
      <c r="H2164" s="1" t="s">
        <v>1652</v>
      </c>
      <c r="I2164" s="1" t="s">
        <v>1667</v>
      </c>
      <c r="J2164" s="1" t="s">
        <v>1668</v>
      </c>
      <c r="K2164" s="1" t="s">
        <v>1556</v>
      </c>
      <c r="M2164" s="1">
        <f>IF($P$5&lt;20000,H2164*L2164,IF($P$5&lt;50000,I2164*L2164,IF($P$5&lt;100000,J2164*L2164,IF($P$5&lt;80000000,K2164*L2164))))</f>
        <v>0</v>
      </c>
      <c r="N2164" s="4" t="str">
        <f>IF(AND(P2164 &lt;&gt; "", P2164 &lt;&gt; "---"), HYPERLINK(P2164, Q2164), "")</f>
        <v>ссылка</v>
      </c>
      <c r="O2164" s="21">
        <f>L2164*H2164</f>
        <v>0</v>
      </c>
      <c r="P2164" s="26" t="s">
        <v>34478</v>
      </c>
      <c r="Q2164" t="str">
        <f>"ссылка"</f>
        <v>ссылка</v>
      </c>
    </row>
    <row r="2165" spans="1:17" ht="14.25" customHeight="1" outlineLevel="1" x14ac:dyDescent="0.2">
      <c r="A2165" s="24" t="s">
        <v>34479</v>
      </c>
      <c r="B2165" s="1" t="s">
        <v>17</v>
      </c>
      <c r="C2165" s="25" t="s">
        <v>36</v>
      </c>
      <c r="E2165" s="1" t="s">
        <v>34480</v>
      </c>
      <c r="F2165" s="4" t="s">
        <v>20</v>
      </c>
      <c r="G2165" s="2" t="s">
        <v>1915</v>
      </c>
      <c r="H2165" s="1" t="s">
        <v>1294</v>
      </c>
      <c r="I2165" s="1" t="s">
        <v>2261</v>
      </c>
      <c r="J2165" s="1" t="s">
        <v>527</v>
      </c>
      <c r="K2165" s="1" t="s">
        <v>2262</v>
      </c>
      <c r="M2165" s="1">
        <f>IF($P$5&lt;20000,H2165*L2165,IF($P$5&lt;50000,I2165*L2165,IF($P$5&lt;100000,J2165*L2165,IF($P$5&lt;80000000,K2165*L2165))))</f>
        <v>0</v>
      </c>
      <c r="N2165" s="4" t="str">
        <f>IF(AND(P2165 &lt;&gt; "", P2165 &lt;&gt; "---"), HYPERLINK(P2165, Q2165), "")</f>
        <v>ссылка</v>
      </c>
      <c r="O2165" s="21">
        <f>L2165*H2165</f>
        <v>0</v>
      </c>
      <c r="P2165" s="26" t="s">
        <v>34481</v>
      </c>
      <c r="Q2165" t="str">
        <f>"ссылка"</f>
        <v>ссылка</v>
      </c>
    </row>
    <row r="2166" spans="1:17" ht="14.25" customHeight="1" outlineLevel="1" x14ac:dyDescent="0.2">
      <c r="A2166" s="24" t="s">
        <v>34482</v>
      </c>
      <c r="B2166" s="1" t="s">
        <v>17</v>
      </c>
      <c r="C2166" s="25" t="s">
        <v>45</v>
      </c>
      <c r="E2166" s="1" t="s">
        <v>34483</v>
      </c>
      <c r="F2166" s="4" t="s">
        <v>20</v>
      </c>
      <c r="G2166" s="2" t="s">
        <v>1301</v>
      </c>
      <c r="H2166" s="1" t="s">
        <v>1586</v>
      </c>
      <c r="I2166" s="1" t="s">
        <v>1361</v>
      </c>
      <c r="J2166" s="1" t="s">
        <v>1392</v>
      </c>
      <c r="K2166" s="1" t="s">
        <v>1302</v>
      </c>
      <c r="M2166" s="1">
        <f>IF($P$5&lt;20000,H2166*L2166,IF($P$5&lt;50000,I2166*L2166,IF($P$5&lt;100000,J2166*L2166,IF($P$5&lt;80000000,K2166*L2166))))</f>
        <v>0</v>
      </c>
      <c r="N2166" s="4" t="str">
        <f>IF(AND(P2166 &lt;&gt; "", P2166 &lt;&gt; "---"), HYPERLINK(P2166, Q2166), "")</f>
        <v>ссылка</v>
      </c>
      <c r="O2166" s="21">
        <f>L2166*H2166</f>
        <v>0</v>
      </c>
      <c r="P2166" s="26" t="s">
        <v>34484</v>
      </c>
      <c r="Q2166" t="str">
        <f>"ссылка"</f>
        <v>ссылка</v>
      </c>
    </row>
    <row r="2167" spans="1:17" ht="14.25" customHeight="1" outlineLevel="1" x14ac:dyDescent="0.2">
      <c r="A2167" s="24" t="s">
        <v>34485</v>
      </c>
      <c r="B2167" s="1" t="s">
        <v>17</v>
      </c>
      <c r="C2167" s="25" t="s">
        <v>45</v>
      </c>
      <c r="E2167" s="1" t="s">
        <v>34486</v>
      </c>
      <c r="F2167" s="4" t="s">
        <v>20</v>
      </c>
      <c r="G2167" s="2" t="s">
        <v>105</v>
      </c>
      <c r="H2167" s="1" t="s">
        <v>2654</v>
      </c>
      <c r="I2167" s="1" t="s">
        <v>1054</v>
      </c>
      <c r="J2167" s="1" t="s">
        <v>1573</v>
      </c>
      <c r="K2167" s="1" t="s">
        <v>1344</v>
      </c>
      <c r="M2167" s="1">
        <f>IF($P$5&lt;20000,H2167*L2167,IF($P$5&lt;50000,I2167*L2167,IF($P$5&lt;100000,J2167*L2167,IF($P$5&lt;80000000,K2167*L2167))))</f>
        <v>0</v>
      </c>
      <c r="N2167" s="4" t="str">
        <f>IF(AND(P2167 &lt;&gt; "", P2167 &lt;&gt; "---"), HYPERLINK(P2167, Q2167), "")</f>
        <v>ссылка</v>
      </c>
      <c r="O2167" s="21">
        <f>L2167*H2167</f>
        <v>0</v>
      </c>
      <c r="P2167" s="26" t="s">
        <v>34487</v>
      </c>
      <c r="Q2167" t="str">
        <f>"ссылка"</f>
        <v>ссылка</v>
      </c>
    </row>
    <row r="2168" spans="1:17" ht="14.25" customHeight="1" outlineLevel="1" x14ac:dyDescent="0.2">
      <c r="A2168" s="24" t="s">
        <v>34488</v>
      </c>
      <c r="B2168" s="1" t="s">
        <v>17</v>
      </c>
      <c r="C2168" s="25" t="s">
        <v>997</v>
      </c>
      <c r="E2168" s="1" t="s">
        <v>34489</v>
      </c>
      <c r="F2168" s="4" t="s">
        <v>20</v>
      </c>
      <c r="G2168" s="2" t="s">
        <v>1706</v>
      </c>
      <c r="H2168" s="1" t="s">
        <v>1316</v>
      </c>
      <c r="I2168" s="1" t="s">
        <v>127</v>
      </c>
      <c r="J2168" s="1" t="s">
        <v>876</v>
      </c>
      <c r="K2168" s="1" t="s">
        <v>893</v>
      </c>
      <c r="M2168" s="1">
        <f>IF($P$5&lt;20000,H2168*L2168,IF($P$5&lt;50000,I2168*L2168,IF($P$5&lt;100000,J2168*L2168,IF($P$5&lt;80000000,K2168*L2168))))</f>
        <v>0</v>
      </c>
      <c r="N2168" s="4" t="str">
        <f>IF(AND(P2168 &lt;&gt; "", P2168 &lt;&gt; "---"), HYPERLINK(P2168, Q2168), "")</f>
        <v>ссылка</v>
      </c>
      <c r="O2168" s="21">
        <f>L2168*H2168</f>
        <v>0</v>
      </c>
      <c r="P2168" s="26" t="s">
        <v>34490</v>
      </c>
      <c r="Q2168" t="str">
        <f>"ссылка"</f>
        <v>ссылка</v>
      </c>
    </row>
    <row r="2169" spans="1:17" ht="14.25" customHeight="1" outlineLevel="1" x14ac:dyDescent="0.2">
      <c r="A2169" s="24" t="s">
        <v>34491</v>
      </c>
      <c r="B2169" s="1" t="s">
        <v>17</v>
      </c>
      <c r="C2169" s="25" t="s">
        <v>45</v>
      </c>
      <c r="E2169" s="1" t="s">
        <v>34492</v>
      </c>
      <c r="F2169" s="4" t="s">
        <v>20</v>
      </c>
      <c r="G2169" s="2" t="s">
        <v>3472</v>
      </c>
      <c r="H2169" s="1" t="s">
        <v>1482</v>
      </c>
      <c r="I2169" s="1" t="s">
        <v>1483</v>
      </c>
      <c r="J2169" s="1" t="s">
        <v>1484</v>
      </c>
      <c r="K2169" s="1" t="s">
        <v>1417</v>
      </c>
      <c r="M2169" s="1">
        <f>IF($P$5&lt;20000,H2169*L2169,IF($P$5&lt;50000,I2169*L2169,IF($P$5&lt;100000,J2169*L2169,IF($P$5&lt;80000000,K2169*L2169))))</f>
        <v>0</v>
      </c>
      <c r="N2169" s="4" t="str">
        <f>IF(AND(P2169 &lt;&gt; "", P2169 &lt;&gt; "---"), HYPERLINK(P2169, Q2169), "")</f>
        <v>ссылка</v>
      </c>
      <c r="O2169" s="21">
        <f>L2169*H2169</f>
        <v>0</v>
      </c>
      <c r="P2169" s="26" t="s">
        <v>34493</v>
      </c>
      <c r="Q2169" t="str">
        <f>"ссылка"</f>
        <v>ссылка</v>
      </c>
    </row>
    <row r="2170" spans="1:17" ht="14.25" customHeight="1" outlineLevel="1" x14ac:dyDescent="0.2">
      <c r="A2170" s="24" t="s">
        <v>34494</v>
      </c>
      <c r="B2170" s="1" t="s">
        <v>17</v>
      </c>
      <c r="C2170" s="25" t="s">
        <v>45</v>
      </c>
      <c r="E2170" s="1" t="s">
        <v>34495</v>
      </c>
      <c r="F2170" s="4" t="s">
        <v>20</v>
      </c>
      <c r="G2170" s="2" t="s">
        <v>969</v>
      </c>
      <c r="H2170" s="1" t="s">
        <v>1621</v>
      </c>
      <c r="I2170" s="1" t="s">
        <v>99</v>
      </c>
      <c r="J2170" s="1" t="s">
        <v>1296</v>
      </c>
      <c r="K2170" s="1" t="s">
        <v>1497</v>
      </c>
      <c r="M2170" s="1">
        <f>IF($P$5&lt;20000,H2170*L2170,IF($P$5&lt;50000,I2170*L2170,IF($P$5&lt;100000,J2170*L2170,IF($P$5&lt;80000000,K2170*L2170))))</f>
        <v>0</v>
      </c>
      <c r="N2170" s="4" t="str">
        <f>IF(AND(P2170 &lt;&gt; "", P2170 &lt;&gt; "---"), HYPERLINK(P2170, Q2170), "")</f>
        <v>ссылка</v>
      </c>
      <c r="O2170" s="21">
        <f>L2170*H2170</f>
        <v>0</v>
      </c>
      <c r="P2170" s="26" t="s">
        <v>34496</v>
      </c>
      <c r="Q2170" t="str">
        <f>"ссылка"</f>
        <v>ссылка</v>
      </c>
    </row>
    <row r="2171" spans="1:17" ht="14.25" customHeight="1" outlineLevel="1" x14ac:dyDescent="0.2">
      <c r="A2171" s="24" t="s">
        <v>34497</v>
      </c>
      <c r="B2171" s="1" t="s">
        <v>17</v>
      </c>
      <c r="C2171" s="25" t="s">
        <v>45</v>
      </c>
      <c r="E2171" s="1" t="s">
        <v>34498</v>
      </c>
      <c r="F2171" s="4" t="s">
        <v>20</v>
      </c>
      <c r="G2171" s="2" t="s">
        <v>964</v>
      </c>
      <c r="H2171" s="1" t="s">
        <v>1632</v>
      </c>
      <c r="I2171" s="1" t="s">
        <v>559</v>
      </c>
      <c r="J2171" s="1" t="s">
        <v>357</v>
      </c>
      <c r="K2171" s="1" t="s">
        <v>1061</v>
      </c>
      <c r="M2171" s="1">
        <f>IF($P$5&lt;20000,H2171*L2171,IF($P$5&lt;50000,I2171*L2171,IF($P$5&lt;100000,J2171*L2171,IF($P$5&lt;80000000,K2171*L2171))))</f>
        <v>0</v>
      </c>
      <c r="N2171" s="4" t="str">
        <f>IF(AND(P2171 &lt;&gt; "", P2171 &lt;&gt; "---"), HYPERLINK(P2171, Q2171), "")</f>
        <v>ссылка</v>
      </c>
      <c r="O2171" s="21">
        <f>L2171*H2171</f>
        <v>0</v>
      </c>
      <c r="P2171" s="26" t="s">
        <v>34499</v>
      </c>
      <c r="Q2171" t="str">
        <f>"ссылка"</f>
        <v>ссылка</v>
      </c>
    </row>
    <row r="2172" spans="1:17" ht="14.25" customHeight="1" outlineLevel="1" x14ac:dyDescent="0.2">
      <c r="A2172" s="24" t="s">
        <v>34500</v>
      </c>
      <c r="B2172" s="1" t="s">
        <v>17</v>
      </c>
      <c r="C2172" s="25" t="s">
        <v>45</v>
      </c>
      <c r="E2172" s="1" t="s">
        <v>34501</v>
      </c>
      <c r="F2172" s="4" t="s">
        <v>20</v>
      </c>
      <c r="G2172" s="2" t="s">
        <v>463</v>
      </c>
      <c r="H2172" s="1" t="s">
        <v>1496</v>
      </c>
      <c r="I2172" s="1" t="s">
        <v>1497</v>
      </c>
      <c r="J2172" s="1" t="s">
        <v>1317</v>
      </c>
      <c r="K2172" s="1" t="s">
        <v>1498</v>
      </c>
      <c r="M2172" s="1">
        <f>IF($P$5&lt;20000,H2172*L2172,IF($P$5&lt;50000,I2172*L2172,IF($P$5&lt;100000,J2172*L2172,IF($P$5&lt;80000000,K2172*L2172))))</f>
        <v>0</v>
      </c>
      <c r="N2172" s="4" t="str">
        <f>IF(AND(P2172 &lt;&gt; "", P2172 &lt;&gt; "---"), HYPERLINK(P2172, Q2172), "")</f>
        <v>ссылка</v>
      </c>
      <c r="O2172" s="21">
        <f>L2172*H2172</f>
        <v>0</v>
      </c>
      <c r="P2172" s="26" t="s">
        <v>34502</v>
      </c>
      <c r="Q2172" t="str">
        <f>"ссылка"</f>
        <v>ссылка</v>
      </c>
    </row>
    <row r="2173" spans="1:17" ht="14.25" customHeight="1" outlineLevel="1" x14ac:dyDescent="0.2">
      <c r="A2173" s="24" t="s">
        <v>34503</v>
      </c>
      <c r="B2173" s="1" t="s">
        <v>17</v>
      </c>
      <c r="C2173" s="25" t="s">
        <v>45</v>
      </c>
      <c r="E2173" s="1" t="s">
        <v>34504</v>
      </c>
      <c r="F2173" s="4" t="s">
        <v>20</v>
      </c>
      <c r="G2173" s="2" t="s">
        <v>1036</v>
      </c>
      <c r="H2173" s="1" t="s">
        <v>876</v>
      </c>
      <c r="I2173" s="1" t="s">
        <v>1695</v>
      </c>
      <c r="J2173" s="1" t="s">
        <v>877</v>
      </c>
      <c r="K2173" s="1" t="s">
        <v>116</v>
      </c>
      <c r="M2173" s="1">
        <f>IF($P$5&lt;20000,H2173*L2173,IF($P$5&lt;50000,I2173*L2173,IF($P$5&lt;100000,J2173*L2173,IF($P$5&lt;80000000,K2173*L2173))))</f>
        <v>0</v>
      </c>
      <c r="N2173" s="4" t="str">
        <f>IF(AND(P2173 &lt;&gt; "", P2173 &lt;&gt; "---"), HYPERLINK(P2173, Q2173), "")</f>
        <v>ссылка</v>
      </c>
      <c r="O2173" s="21">
        <f>L2173*H2173</f>
        <v>0</v>
      </c>
      <c r="P2173" s="26" t="s">
        <v>34505</v>
      </c>
      <c r="Q2173" t="str">
        <f>"ссылка"</f>
        <v>ссылка</v>
      </c>
    </row>
    <row r="2174" spans="1:17" ht="14.25" customHeight="1" outlineLevel="1" x14ac:dyDescent="0.2">
      <c r="A2174" s="24" t="s">
        <v>34506</v>
      </c>
      <c r="B2174" s="1" t="s">
        <v>17</v>
      </c>
      <c r="C2174" s="25" t="s">
        <v>45</v>
      </c>
      <c r="E2174" s="1" t="s">
        <v>34507</v>
      </c>
      <c r="F2174" s="4" t="s">
        <v>20</v>
      </c>
      <c r="G2174" s="2" t="s">
        <v>526</v>
      </c>
      <c r="H2174" s="1" t="s">
        <v>1743</v>
      </c>
      <c r="I2174" s="1" t="s">
        <v>1744</v>
      </c>
      <c r="J2174" s="1" t="s">
        <v>2194</v>
      </c>
      <c r="K2174" s="1" t="s">
        <v>4035</v>
      </c>
      <c r="M2174" s="1">
        <f>IF($P$5&lt;20000,H2174*L2174,IF($P$5&lt;50000,I2174*L2174,IF($P$5&lt;100000,J2174*L2174,IF($P$5&lt;80000000,K2174*L2174))))</f>
        <v>0</v>
      </c>
      <c r="N2174" s="4" t="str">
        <f>IF(AND(P2174 &lt;&gt; "", P2174 &lt;&gt; "---"), HYPERLINK(P2174, Q2174), "")</f>
        <v>ссылка</v>
      </c>
      <c r="O2174" s="21">
        <f>L2174*H2174</f>
        <v>0</v>
      </c>
      <c r="P2174" s="26" t="s">
        <v>34508</v>
      </c>
      <c r="Q2174" t="str">
        <f>"ссылка"</f>
        <v>ссылка</v>
      </c>
    </row>
    <row r="2175" spans="1:17" ht="14.25" customHeight="1" outlineLevel="1" x14ac:dyDescent="0.2">
      <c r="A2175" s="24" t="s">
        <v>34509</v>
      </c>
      <c r="B2175" s="1" t="s">
        <v>17</v>
      </c>
      <c r="C2175" s="25" t="s">
        <v>45</v>
      </c>
      <c r="E2175" s="1" t="s">
        <v>34510</v>
      </c>
      <c r="F2175" s="4" t="s">
        <v>20</v>
      </c>
      <c r="G2175" s="2" t="s">
        <v>1679</v>
      </c>
      <c r="H2175" s="1" t="s">
        <v>1845</v>
      </c>
      <c r="I2175" s="1" t="s">
        <v>1314</v>
      </c>
      <c r="J2175" s="1" t="s">
        <v>1450</v>
      </c>
      <c r="K2175" s="1" t="s">
        <v>1035</v>
      </c>
      <c r="M2175" s="1">
        <f>IF($P$5&lt;20000,H2175*L2175,IF($P$5&lt;50000,I2175*L2175,IF($P$5&lt;100000,J2175*L2175,IF($P$5&lt;80000000,K2175*L2175))))</f>
        <v>0</v>
      </c>
      <c r="N2175" s="4" t="str">
        <f>IF(AND(P2175 &lt;&gt; "", P2175 &lt;&gt; "---"), HYPERLINK(P2175, Q2175), "")</f>
        <v>ссылка</v>
      </c>
      <c r="O2175" s="21">
        <f>L2175*H2175</f>
        <v>0</v>
      </c>
      <c r="P2175" s="26" t="s">
        <v>34511</v>
      </c>
      <c r="Q2175" t="str">
        <f>"ссылка"</f>
        <v>ссылка</v>
      </c>
    </row>
    <row r="2176" spans="1:17" ht="14.25" customHeight="1" outlineLevel="1" x14ac:dyDescent="0.2">
      <c r="A2176" s="24" t="s">
        <v>34512</v>
      </c>
      <c r="B2176" s="1" t="s">
        <v>17</v>
      </c>
      <c r="C2176" s="25" t="s">
        <v>997</v>
      </c>
      <c r="E2176" s="1" t="s">
        <v>34513</v>
      </c>
      <c r="F2176" s="4" t="s">
        <v>20</v>
      </c>
      <c r="G2176" s="2" t="s">
        <v>1390</v>
      </c>
      <c r="H2176" s="1" t="s">
        <v>1391</v>
      </c>
      <c r="I2176" s="1" t="s">
        <v>1056</v>
      </c>
      <c r="J2176" s="1" t="s">
        <v>1392</v>
      </c>
      <c r="K2176" s="1" t="s">
        <v>1302</v>
      </c>
      <c r="M2176" s="1">
        <f>IF($P$5&lt;20000,H2176*L2176,IF($P$5&lt;50000,I2176*L2176,IF($P$5&lt;100000,J2176*L2176,IF($P$5&lt;80000000,K2176*L2176))))</f>
        <v>0</v>
      </c>
      <c r="N2176" s="4" t="str">
        <f>IF(AND(P2176 &lt;&gt; "", P2176 &lt;&gt; "---"), HYPERLINK(P2176, Q2176), "")</f>
        <v>ссылка</v>
      </c>
      <c r="O2176" s="21">
        <f>L2176*H2176</f>
        <v>0</v>
      </c>
      <c r="P2176" s="26" t="s">
        <v>34514</v>
      </c>
      <c r="Q2176" t="str">
        <f>"ссылка"</f>
        <v>ссылка</v>
      </c>
    </row>
    <row r="2177" spans="1:17" ht="14.25" customHeight="1" outlineLevel="1" x14ac:dyDescent="0.2">
      <c r="A2177" s="24" t="s">
        <v>34515</v>
      </c>
      <c r="B2177" s="1" t="s">
        <v>17</v>
      </c>
      <c r="C2177" s="25" t="s">
        <v>997</v>
      </c>
      <c r="E2177" s="1" t="s">
        <v>34516</v>
      </c>
      <c r="F2177" s="4" t="s">
        <v>20</v>
      </c>
      <c r="G2177" s="2" t="s">
        <v>1316</v>
      </c>
      <c r="H2177" s="1" t="s">
        <v>1057</v>
      </c>
      <c r="I2177" s="1" t="s">
        <v>1353</v>
      </c>
      <c r="J2177" s="1" t="s">
        <v>1058</v>
      </c>
      <c r="K2177" s="1" t="s">
        <v>2135</v>
      </c>
      <c r="M2177" s="1">
        <f>IF($P$5&lt;20000,H2177*L2177,IF($P$5&lt;50000,I2177*L2177,IF($P$5&lt;100000,J2177*L2177,IF($P$5&lt;80000000,K2177*L2177))))</f>
        <v>0</v>
      </c>
      <c r="N2177" s="4" t="str">
        <f>IF(AND(P2177 &lt;&gt; "", P2177 &lt;&gt; "---"), HYPERLINK(P2177, Q2177), "")</f>
        <v>ссылка</v>
      </c>
      <c r="O2177" s="21">
        <f>L2177*H2177</f>
        <v>0</v>
      </c>
      <c r="P2177" s="26" t="s">
        <v>34517</v>
      </c>
      <c r="Q2177" t="str">
        <f>"ссылка"</f>
        <v>ссылка</v>
      </c>
    </row>
    <row r="2178" spans="1:17" ht="14.25" customHeight="1" outlineLevel="1" x14ac:dyDescent="0.2">
      <c r="A2178" s="24" t="s">
        <v>34518</v>
      </c>
      <c r="B2178" s="1" t="s">
        <v>17</v>
      </c>
      <c r="C2178" s="25" t="s">
        <v>45</v>
      </c>
      <c r="E2178" s="1" t="s">
        <v>34519</v>
      </c>
      <c r="F2178" s="4" t="s">
        <v>20</v>
      </c>
      <c r="G2178" s="2" t="s">
        <v>3531</v>
      </c>
      <c r="H2178" s="1" t="s">
        <v>4454</v>
      </c>
      <c r="I2178" s="1" t="s">
        <v>2469</v>
      </c>
      <c r="J2178" s="1" t="s">
        <v>8706</v>
      </c>
      <c r="K2178" s="1" t="s">
        <v>1071</v>
      </c>
      <c r="M2178" s="1">
        <f>IF($P$5&lt;20000,H2178*L2178,IF($P$5&lt;50000,I2178*L2178,IF($P$5&lt;100000,J2178*L2178,IF($P$5&lt;80000000,K2178*L2178))))</f>
        <v>0</v>
      </c>
      <c r="N2178" s="4" t="str">
        <f>IF(AND(P2178 &lt;&gt; "", P2178 &lt;&gt; "---"), HYPERLINK(P2178, Q2178), "")</f>
        <v>ссылка</v>
      </c>
      <c r="O2178" s="21">
        <f>L2178*H2178</f>
        <v>0</v>
      </c>
      <c r="P2178" s="26" t="s">
        <v>34520</v>
      </c>
      <c r="Q2178" t="str">
        <f>"ссылка"</f>
        <v>ссылка</v>
      </c>
    </row>
    <row r="2179" spans="1:17" ht="14.25" customHeight="1" outlineLevel="1" x14ac:dyDescent="0.2">
      <c r="A2179" s="24" t="s">
        <v>34521</v>
      </c>
      <c r="B2179" s="1" t="s">
        <v>17</v>
      </c>
      <c r="C2179" s="25" t="s">
        <v>45</v>
      </c>
      <c r="E2179" s="1" t="s">
        <v>34522</v>
      </c>
      <c r="F2179" s="4" t="s">
        <v>20</v>
      </c>
      <c r="G2179" s="2" t="s">
        <v>2122</v>
      </c>
      <c r="H2179" s="1" t="s">
        <v>115</v>
      </c>
      <c r="I2179" s="1" t="s">
        <v>1323</v>
      </c>
      <c r="J2179" s="1" t="s">
        <v>1467</v>
      </c>
      <c r="K2179" s="1" t="s">
        <v>464</v>
      </c>
      <c r="M2179" s="1">
        <f>IF($P$5&lt;20000,H2179*L2179,IF($P$5&lt;50000,I2179*L2179,IF($P$5&lt;100000,J2179*L2179,IF($P$5&lt;80000000,K2179*L2179))))</f>
        <v>0</v>
      </c>
      <c r="N2179" s="4" t="str">
        <f>IF(AND(P2179 &lt;&gt; "", P2179 &lt;&gt; "---"), HYPERLINK(P2179, Q2179), "")</f>
        <v>ссылка</v>
      </c>
      <c r="O2179" s="21">
        <f>L2179*H2179</f>
        <v>0</v>
      </c>
      <c r="P2179" s="26" t="s">
        <v>34523</v>
      </c>
      <c r="Q2179" t="str">
        <f>"ссылка"</f>
        <v>ссылка</v>
      </c>
    </row>
    <row r="2180" spans="1:17" ht="14.25" customHeight="1" outlineLevel="1" x14ac:dyDescent="0.2">
      <c r="A2180" s="24" t="s">
        <v>34524</v>
      </c>
      <c r="B2180" s="1" t="s">
        <v>17</v>
      </c>
      <c r="C2180" s="25" t="s">
        <v>45</v>
      </c>
      <c r="E2180" s="1" t="s">
        <v>34525</v>
      </c>
      <c r="F2180" s="4" t="s">
        <v>20</v>
      </c>
      <c r="G2180" s="2" t="s">
        <v>2562</v>
      </c>
      <c r="H2180" s="1" t="s">
        <v>1612</v>
      </c>
      <c r="I2180" s="1" t="s">
        <v>119</v>
      </c>
      <c r="J2180" s="1" t="s">
        <v>1728</v>
      </c>
      <c r="K2180" s="1" t="s">
        <v>366</v>
      </c>
      <c r="M2180" s="1">
        <f>IF($P$5&lt;20000,H2180*L2180,IF($P$5&lt;50000,I2180*L2180,IF($P$5&lt;100000,J2180*L2180,IF($P$5&lt;80000000,K2180*L2180))))</f>
        <v>0</v>
      </c>
      <c r="N2180" s="4" t="str">
        <f>IF(AND(P2180 &lt;&gt; "", P2180 &lt;&gt; "---"), HYPERLINK(P2180, Q2180), "")</f>
        <v>ссылка</v>
      </c>
      <c r="O2180" s="21">
        <f>L2180*H2180</f>
        <v>0</v>
      </c>
      <c r="P2180" s="26" t="s">
        <v>34526</v>
      </c>
      <c r="Q2180" t="str">
        <f>"ссылка"</f>
        <v>ссылка</v>
      </c>
    </row>
    <row r="2181" spans="1:17" ht="14.25" customHeight="1" outlineLevel="1" x14ac:dyDescent="0.2">
      <c r="A2181" s="24" t="s">
        <v>34527</v>
      </c>
      <c r="B2181" s="1" t="s">
        <v>17</v>
      </c>
      <c r="C2181" s="25" t="s">
        <v>45</v>
      </c>
      <c r="E2181" s="1" t="s">
        <v>34528</v>
      </c>
      <c r="F2181" s="4" t="s">
        <v>20</v>
      </c>
      <c r="G2181" s="2" t="s">
        <v>1070</v>
      </c>
      <c r="H2181" s="1" t="s">
        <v>1656</v>
      </c>
      <c r="I2181" s="1" t="s">
        <v>1657</v>
      </c>
      <c r="J2181" s="1" t="s">
        <v>1658</v>
      </c>
      <c r="K2181" s="1" t="s">
        <v>1621</v>
      </c>
      <c r="M2181" s="1">
        <f>IF($P$5&lt;20000,H2181*L2181,IF($P$5&lt;50000,I2181*L2181,IF($P$5&lt;100000,J2181*L2181,IF($P$5&lt;80000000,K2181*L2181))))</f>
        <v>0</v>
      </c>
      <c r="N2181" s="4" t="str">
        <f>IF(AND(P2181 &lt;&gt; "", P2181 &lt;&gt; "---"), HYPERLINK(P2181, Q2181), "")</f>
        <v>ссылка</v>
      </c>
      <c r="O2181" s="21">
        <f>L2181*H2181</f>
        <v>0</v>
      </c>
      <c r="P2181" s="26" t="s">
        <v>34529</v>
      </c>
      <c r="Q2181" t="str">
        <f>"ссылка"</f>
        <v>ссылка</v>
      </c>
    </row>
    <row r="2182" spans="1:17" ht="14.25" customHeight="1" outlineLevel="1" x14ac:dyDescent="0.2">
      <c r="A2182" s="24" t="s">
        <v>34530</v>
      </c>
      <c r="B2182" s="1" t="s">
        <v>17</v>
      </c>
      <c r="C2182" s="25" t="s">
        <v>45</v>
      </c>
      <c r="E2182" s="1" t="s">
        <v>34531</v>
      </c>
      <c r="F2182" s="4" t="s">
        <v>20</v>
      </c>
      <c r="G2182" s="2" t="s">
        <v>1657</v>
      </c>
      <c r="H2182" s="1" t="s">
        <v>1542</v>
      </c>
      <c r="I2182" s="1" t="s">
        <v>1012</v>
      </c>
      <c r="J2182" s="1" t="s">
        <v>543</v>
      </c>
      <c r="K2182" s="1" t="s">
        <v>1543</v>
      </c>
      <c r="M2182" s="1">
        <f>IF($P$5&lt;20000,H2182*L2182,IF($P$5&lt;50000,I2182*L2182,IF($P$5&lt;100000,J2182*L2182,IF($P$5&lt;80000000,K2182*L2182))))</f>
        <v>0</v>
      </c>
      <c r="N2182" s="4" t="str">
        <f>IF(AND(P2182 &lt;&gt; "", P2182 &lt;&gt; "---"), HYPERLINK(P2182, Q2182), "")</f>
        <v>ссылка</v>
      </c>
      <c r="O2182" s="21">
        <f>L2182*H2182</f>
        <v>0</v>
      </c>
      <c r="P2182" s="26" t="s">
        <v>34532</v>
      </c>
      <c r="Q2182" t="str">
        <f>"ссылка"</f>
        <v>ссылка</v>
      </c>
    </row>
    <row r="2183" spans="1:17" ht="14.25" customHeight="1" outlineLevel="1" x14ac:dyDescent="0.2">
      <c r="A2183" s="24" t="s">
        <v>34533</v>
      </c>
      <c r="B2183" s="1" t="s">
        <v>17</v>
      </c>
      <c r="C2183" s="25" t="s">
        <v>18</v>
      </c>
      <c r="E2183" s="1" t="s">
        <v>34534</v>
      </c>
      <c r="F2183" s="4" t="s">
        <v>20</v>
      </c>
      <c r="G2183" s="2" t="s">
        <v>2194</v>
      </c>
      <c r="H2183" s="1" t="s">
        <v>2160</v>
      </c>
      <c r="I2183" s="1" t="s">
        <v>1596</v>
      </c>
      <c r="J2183" s="1" t="s">
        <v>1597</v>
      </c>
      <c r="K2183" s="1" t="s">
        <v>1118</v>
      </c>
      <c r="M2183" s="1">
        <f>IF($P$5&lt;20000,H2183*L2183,IF($P$5&lt;50000,I2183*L2183,IF($P$5&lt;100000,J2183*L2183,IF($P$5&lt;80000000,K2183*L2183))))</f>
        <v>0</v>
      </c>
      <c r="N2183" s="4" t="str">
        <f>IF(AND(P2183 &lt;&gt; "", P2183 &lt;&gt; "---"), HYPERLINK(P2183, Q2183), "")</f>
        <v>ссылка</v>
      </c>
      <c r="O2183" s="21">
        <f>L2183*H2183</f>
        <v>0</v>
      </c>
      <c r="P2183" s="26" t="s">
        <v>34535</v>
      </c>
      <c r="Q2183" t="str">
        <f>"ссылка"</f>
        <v>ссылка</v>
      </c>
    </row>
    <row r="2184" spans="1:17" ht="14.25" customHeight="1" outlineLevel="1" x14ac:dyDescent="0.2">
      <c r="A2184" s="24" t="s">
        <v>34536</v>
      </c>
      <c r="B2184" s="1" t="s">
        <v>17</v>
      </c>
      <c r="C2184" s="25" t="s">
        <v>45</v>
      </c>
      <c r="E2184" s="1" t="s">
        <v>34537</v>
      </c>
      <c r="F2184" s="4" t="s">
        <v>20</v>
      </c>
      <c r="G2184" s="2" t="s">
        <v>98</v>
      </c>
      <c r="H2184" s="1" t="s">
        <v>965</v>
      </c>
      <c r="I2184" s="1" t="s">
        <v>1345</v>
      </c>
      <c r="J2184" s="1" t="s">
        <v>1749</v>
      </c>
      <c r="K2184" s="1" t="s">
        <v>1055</v>
      </c>
      <c r="M2184" s="1">
        <f>IF($P$5&lt;20000,H2184*L2184,IF($P$5&lt;50000,I2184*L2184,IF($P$5&lt;100000,J2184*L2184,IF($P$5&lt;80000000,K2184*L2184))))</f>
        <v>0</v>
      </c>
      <c r="N2184" s="4" t="str">
        <f>IF(AND(P2184 &lt;&gt; "", P2184 &lt;&gt; "---"), HYPERLINK(P2184, Q2184), "")</f>
        <v>ссылка</v>
      </c>
      <c r="O2184" s="21">
        <f>L2184*H2184</f>
        <v>0</v>
      </c>
      <c r="P2184" s="26" t="s">
        <v>34538</v>
      </c>
      <c r="Q2184" t="str">
        <f>"ссылка"</f>
        <v>ссылка</v>
      </c>
    </row>
    <row r="2185" spans="1:17" ht="14.25" customHeight="1" outlineLevel="1" x14ac:dyDescent="0.2">
      <c r="A2185" s="24" t="s">
        <v>34539</v>
      </c>
      <c r="B2185" s="1" t="s">
        <v>17</v>
      </c>
      <c r="C2185" s="25" t="s">
        <v>45</v>
      </c>
      <c r="E2185" s="1" t="s">
        <v>34540</v>
      </c>
      <c r="F2185" s="4" t="s">
        <v>20</v>
      </c>
      <c r="G2185" s="2" t="s">
        <v>3618</v>
      </c>
      <c r="H2185" s="1" t="s">
        <v>1390</v>
      </c>
      <c r="I2185" s="1" t="s">
        <v>1295</v>
      </c>
      <c r="J2185" s="1" t="s">
        <v>1331</v>
      </c>
      <c r="K2185" s="1" t="s">
        <v>1297</v>
      </c>
      <c r="M2185" s="1">
        <f>IF($P$5&lt;20000,H2185*L2185,IF($P$5&lt;50000,I2185*L2185,IF($P$5&lt;100000,J2185*L2185,IF($P$5&lt;80000000,K2185*L2185))))</f>
        <v>0</v>
      </c>
      <c r="N2185" s="4" t="str">
        <f>IF(AND(P2185 &lt;&gt; "", P2185 &lt;&gt; "---"), HYPERLINK(P2185, Q2185), "")</f>
        <v>ссылка</v>
      </c>
      <c r="O2185" s="21">
        <f>L2185*H2185</f>
        <v>0</v>
      </c>
      <c r="P2185" s="26" t="s">
        <v>34541</v>
      </c>
      <c r="Q2185" t="str">
        <f>"ссылка"</f>
        <v>ссылка</v>
      </c>
    </row>
    <row r="2186" spans="1:17" ht="14.25" customHeight="1" outlineLevel="1" x14ac:dyDescent="0.2">
      <c r="A2186" s="24" t="s">
        <v>34542</v>
      </c>
      <c r="B2186" s="1" t="s">
        <v>17</v>
      </c>
      <c r="C2186" s="25" t="s">
        <v>254</v>
      </c>
      <c r="E2186" s="1" t="s">
        <v>34543</v>
      </c>
      <c r="F2186" s="4" t="s">
        <v>20</v>
      </c>
      <c r="G2186" s="2" t="s">
        <v>127</v>
      </c>
      <c r="H2186" s="1" t="s">
        <v>1353</v>
      </c>
      <c r="I2186" s="1" t="s">
        <v>1058</v>
      </c>
      <c r="J2186" s="1" t="s">
        <v>1826</v>
      </c>
      <c r="K2186" s="1" t="s">
        <v>1827</v>
      </c>
      <c r="M2186" s="1">
        <f>IF($P$5&lt;20000,H2186*L2186,IF($P$5&lt;50000,I2186*L2186,IF($P$5&lt;100000,J2186*L2186,IF($P$5&lt;80000000,K2186*L2186))))</f>
        <v>0</v>
      </c>
      <c r="N2186" s="4" t="str">
        <f>IF(AND(P2186 &lt;&gt; "", P2186 &lt;&gt; "---"), HYPERLINK(P2186, Q2186), "")</f>
        <v>ссылка</v>
      </c>
      <c r="O2186" s="21">
        <f>L2186*H2186</f>
        <v>0</v>
      </c>
      <c r="P2186" s="26" t="s">
        <v>34544</v>
      </c>
      <c r="Q2186" t="str">
        <f>"ссылка"</f>
        <v>ссылка</v>
      </c>
    </row>
    <row r="2187" spans="1:17" ht="14.25" customHeight="1" outlineLevel="1" x14ac:dyDescent="0.2">
      <c r="A2187" s="24" t="s">
        <v>34545</v>
      </c>
      <c r="B2187" s="1" t="s">
        <v>17</v>
      </c>
      <c r="C2187" s="25" t="s">
        <v>45</v>
      </c>
      <c r="E2187" s="1" t="s">
        <v>34546</v>
      </c>
      <c r="F2187" s="4" t="s">
        <v>20</v>
      </c>
      <c r="G2187" s="2" t="s">
        <v>1639</v>
      </c>
      <c r="H2187" s="1" t="s">
        <v>1118</v>
      </c>
      <c r="I2187" s="1" t="s">
        <v>1599</v>
      </c>
      <c r="J2187" s="1" t="s">
        <v>975</v>
      </c>
      <c r="K2187" s="1" t="s">
        <v>1120</v>
      </c>
      <c r="M2187" s="1">
        <f>IF($P$5&lt;20000,H2187*L2187,IF($P$5&lt;50000,I2187*L2187,IF($P$5&lt;100000,J2187*L2187,IF($P$5&lt;80000000,K2187*L2187))))</f>
        <v>0</v>
      </c>
      <c r="N2187" s="4" t="str">
        <f>IF(AND(P2187 &lt;&gt; "", P2187 &lt;&gt; "---"), HYPERLINK(P2187, Q2187), "")</f>
        <v>ссылка</v>
      </c>
      <c r="O2187" s="21">
        <f>L2187*H2187</f>
        <v>0</v>
      </c>
      <c r="P2187" s="26" t="s">
        <v>34547</v>
      </c>
      <c r="Q2187" t="str">
        <f>"ссылка"</f>
        <v>ссылка</v>
      </c>
    </row>
    <row r="2188" spans="1:17" ht="14.25" customHeight="1" outlineLevel="1" x14ac:dyDescent="0.2">
      <c r="A2188" s="24" t="s">
        <v>34548</v>
      </c>
      <c r="B2188" s="1" t="s">
        <v>17</v>
      </c>
      <c r="C2188" s="25" t="s">
        <v>45</v>
      </c>
      <c r="E2188" s="1" t="s">
        <v>34549</v>
      </c>
      <c r="F2188" s="4" t="s">
        <v>20</v>
      </c>
      <c r="G2188" s="2" t="s">
        <v>895</v>
      </c>
      <c r="H2188" s="1" t="s">
        <v>2135</v>
      </c>
      <c r="I2188" s="1" t="s">
        <v>1818</v>
      </c>
      <c r="J2188" s="1" t="s">
        <v>1434</v>
      </c>
      <c r="K2188" s="1" t="s">
        <v>1724</v>
      </c>
      <c r="M2188" s="1">
        <f>IF($P$5&lt;20000,H2188*L2188,IF($P$5&lt;50000,I2188*L2188,IF($P$5&lt;100000,J2188*L2188,IF($P$5&lt;80000000,K2188*L2188))))</f>
        <v>0</v>
      </c>
      <c r="N2188" s="4" t="str">
        <f>IF(AND(P2188 &lt;&gt; "", P2188 &lt;&gt; "---"), HYPERLINK(P2188, Q2188), "")</f>
        <v>ссылка</v>
      </c>
      <c r="O2188" s="21">
        <f>L2188*H2188</f>
        <v>0</v>
      </c>
      <c r="P2188" s="26" t="s">
        <v>34550</v>
      </c>
      <c r="Q2188" t="str">
        <f>"ссылка"</f>
        <v>ссылка</v>
      </c>
    </row>
    <row r="2189" spans="1:17" ht="14.25" customHeight="1" outlineLevel="1" x14ac:dyDescent="0.2">
      <c r="A2189" s="24" t="s">
        <v>34551</v>
      </c>
      <c r="B2189" s="1" t="s">
        <v>17</v>
      </c>
      <c r="C2189" s="25" t="s">
        <v>45</v>
      </c>
      <c r="E2189" s="1" t="s">
        <v>34552</v>
      </c>
      <c r="F2189" s="4" t="s">
        <v>20</v>
      </c>
      <c r="G2189" s="2" t="s">
        <v>1557</v>
      </c>
      <c r="H2189" s="1" t="s">
        <v>1336</v>
      </c>
      <c r="I2189" s="1" t="s">
        <v>1337</v>
      </c>
      <c r="J2189" s="1" t="s">
        <v>1362</v>
      </c>
      <c r="K2189" s="1" t="s">
        <v>1371</v>
      </c>
      <c r="M2189" s="1">
        <f>IF($P$5&lt;20000,H2189*L2189,IF($P$5&lt;50000,I2189*L2189,IF($P$5&lt;100000,J2189*L2189,IF($P$5&lt;80000000,K2189*L2189))))</f>
        <v>0</v>
      </c>
      <c r="N2189" s="4" t="str">
        <f>IF(AND(P2189 &lt;&gt; "", P2189 &lt;&gt; "---"), HYPERLINK(P2189, Q2189), "")</f>
        <v>ссылка</v>
      </c>
      <c r="O2189" s="21">
        <f>L2189*H2189</f>
        <v>0</v>
      </c>
      <c r="P2189" s="26" t="s">
        <v>34553</v>
      </c>
      <c r="Q2189" t="str">
        <f>"ссылка"</f>
        <v>ссылка</v>
      </c>
    </row>
    <row r="2190" spans="1:17" ht="14.25" customHeight="1" outlineLevel="1" x14ac:dyDescent="0.2">
      <c r="A2190" s="24" t="s">
        <v>34554</v>
      </c>
      <c r="B2190" s="1" t="s">
        <v>17</v>
      </c>
      <c r="C2190" s="25" t="s">
        <v>45</v>
      </c>
      <c r="E2190" s="1" t="s">
        <v>34555</v>
      </c>
      <c r="F2190" s="4" t="s">
        <v>20</v>
      </c>
      <c r="G2190" s="2" t="s">
        <v>1707</v>
      </c>
      <c r="H2190" s="1" t="s">
        <v>127</v>
      </c>
      <c r="I2190" s="1" t="s">
        <v>1317</v>
      </c>
      <c r="J2190" s="1" t="s">
        <v>893</v>
      </c>
      <c r="K2190" s="1" t="s">
        <v>1017</v>
      </c>
      <c r="M2190" s="1">
        <f>IF($P$5&lt;20000,H2190*L2190,IF($P$5&lt;50000,I2190*L2190,IF($P$5&lt;100000,J2190*L2190,IF($P$5&lt;80000000,K2190*L2190))))</f>
        <v>0</v>
      </c>
      <c r="N2190" s="4" t="str">
        <f>IF(AND(P2190 &lt;&gt; "", P2190 &lt;&gt; "---"), HYPERLINK(P2190, Q2190), "")</f>
        <v>ссылка</v>
      </c>
      <c r="O2190" s="21">
        <f>L2190*H2190</f>
        <v>0</v>
      </c>
      <c r="P2190" s="26" t="s">
        <v>34556</v>
      </c>
      <c r="Q2190" t="str">
        <f>"ссылка"</f>
        <v>ссылка</v>
      </c>
    </row>
    <row r="2191" spans="1:17" ht="14.25" customHeight="1" outlineLevel="1" x14ac:dyDescent="0.2">
      <c r="A2191" s="24" t="s">
        <v>34557</v>
      </c>
      <c r="B2191" s="1" t="s">
        <v>17</v>
      </c>
      <c r="C2191" s="25" t="s">
        <v>18</v>
      </c>
      <c r="E2191" s="1" t="s">
        <v>34558</v>
      </c>
      <c r="F2191" s="4" t="s">
        <v>20</v>
      </c>
      <c r="G2191" s="2" t="s">
        <v>281</v>
      </c>
      <c r="H2191" s="1" t="s">
        <v>2653</v>
      </c>
      <c r="I2191" s="1" t="s">
        <v>2654</v>
      </c>
      <c r="J2191" s="1" t="s">
        <v>1054</v>
      </c>
      <c r="K2191" s="1" t="s">
        <v>1598</v>
      </c>
      <c r="M2191" s="1">
        <f>IF($P$5&lt;20000,H2191*L2191,IF($P$5&lt;50000,I2191*L2191,IF($P$5&lt;100000,J2191*L2191,IF($P$5&lt;80000000,K2191*L2191))))</f>
        <v>0</v>
      </c>
      <c r="N2191" s="4" t="str">
        <f>IF(AND(P2191 &lt;&gt; "", P2191 &lt;&gt; "---"), HYPERLINK(P2191, Q2191), "")</f>
        <v>ссылка</v>
      </c>
      <c r="O2191" s="21">
        <f>L2191*H2191</f>
        <v>0</v>
      </c>
      <c r="P2191" s="26" t="s">
        <v>34559</v>
      </c>
      <c r="Q2191" t="str">
        <f>"ссылка"</f>
        <v>ссылка</v>
      </c>
    </row>
    <row r="2192" spans="1:17" ht="14.25" customHeight="1" outlineLevel="1" x14ac:dyDescent="0.2">
      <c r="A2192" s="24" t="s">
        <v>34560</v>
      </c>
      <c r="B2192" s="1" t="s">
        <v>17</v>
      </c>
      <c r="C2192" s="25" t="s">
        <v>18</v>
      </c>
      <c r="E2192" s="1" t="s">
        <v>34561</v>
      </c>
      <c r="F2192" s="4" t="s">
        <v>20</v>
      </c>
      <c r="G2192" s="2" t="s">
        <v>1639</v>
      </c>
      <c r="H2192" s="1" t="s">
        <v>464</v>
      </c>
      <c r="I2192" s="1" t="s">
        <v>1662</v>
      </c>
      <c r="J2192" s="1" t="s">
        <v>465</v>
      </c>
      <c r="K2192" s="1" t="s">
        <v>107</v>
      </c>
      <c r="M2192" s="1">
        <f>IF($P$5&lt;20000,H2192*L2192,IF($P$5&lt;50000,I2192*L2192,IF($P$5&lt;100000,J2192*L2192,IF($P$5&lt;80000000,K2192*L2192))))</f>
        <v>0</v>
      </c>
      <c r="N2192" s="4" t="str">
        <f>IF(AND(P2192 &lt;&gt; "", P2192 &lt;&gt; "---"), HYPERLINK(P2192, Q2192), "")</f>
        <v>ссылка</v>
      </c>
      <c r="O2192" s="21">
        <f>L2192*H2192</f>
        <v>0</v>
      </c>
      <c r="P2192" s="26" t="s">
        <v>34562</v>
      </c>
      <c r="Q2192" t="str">
        <f>"ссылка"</f>
        <v>ссылка</v>
      </c>
    </row>
    <row r="2193" spans="1:17" ht="14.25" customHeight="1" outlineLevel="1" x14ac:dyDescent="0.2">
      <c r="A2193" s="24" t="s">
        <v>34563</v>
      </c>
      <c r="B2193" s="1" t="s">
        <v>17</v>
      </c>
      <c r="C2193" s="25" t="s">
        <v>997</v>
      </c>
      <c r="E2193" s="1" t="s">
        <v>34564</v>
      </c>
      <c r="F2193" s="4" t="s">
        <v>20</v>
      </c>
      <c r="G2193" s="2" t="s">
        <v>1357</v>
      </c>
      <c r="H2193" s="1" t="s">
        <v>358</v>
      </c>
      <c r="I2193" s="1" t="s">
        <v>2147</v>
      </c>
      <c r="J2193" s="1" t="s">
        <v>3140</v>
      </c>
      <c r="K2193" s="1" t="s">
        <v>2117</v>
      </c>
      <c r="M2193" s="1">
        <f>IF($P$5&lt;20000,H2193*L2193,IF($P$5&lt;50000,I2193*L2193,IF($P$5&lt;100000,J2193*L2193,IF($P$5&lt;80000000,K2193*L2193))))</f>
        <v>0</v>
      </c>
      <c r="N2193" s="4" t="str">
        <f>IF(AND(P2193 &lt;&gt; "", P2193 &lt;&gt; "---"), HYPERLINK(P2193, Q2193), "")</f>
        <v>ссылка</v>
      </c>
      <c r="O2193" s="21">
        <f>L2193*H2193</f>
        <v>0</v>
      </c>
      <c r="P2193" s="26" t="s">
        <v>34565</v>
      </c>
      <c r="Q2193" t="str">
        <f>"ссылка"</f>
        <v>ссылка</v>
      </c>
    </row>
    <row r="2194" spans="1:17" ht="14.25" customHeight="1" outlineLevel="1" x14ac:dyDescent="0.2">
      <c r="A2194" s="24" t="s">
        <v>34566</v>
      </c>
      <c r="B2194" s="1" t="s">
        <v>17</v>
      </c>
      <c r="C2194" s="25" t="s">
        <v>45</v>
      </c>
      <c r="E2194" s="1" t="s">
        <v>34567</v>
      </c>
      <c r="F2194" s="4" t="s">
        <v>20</v>
      </c>
      <c r="G2194" s="2" t="s">
        <v>1542</v>
      </c>
      <c r="H2194" s="1" t="s">
        <v>1127</v>
      </c>
      <c r="I2194" s="1" t="s">
        <v>544</v>
      </c>
      <c r="J2194" s="1" t="s">
        <v>545</v>
      </c>
      <c r="K2194" s="1" t="s">
        <v>546</v>
      </c>
      <c r="M2194" s="1">
        <f>IF($P$5&lt;20000,H2194*L2194,IF($P$5&lt;50000,I2194*L2194,IF($P$5&lt;100000,J2194*L2194,IF($P$5&lt;80000000,K2194*L2194))))</f>
        <v>0</v>
      </c>
      <c r="N2194" s="4" t="str">
        <f>IF(AND(P2194 &lt;&gt; "", P2194 &lt;&gt; "---"), HYPERLINK(P2194, Q2194), "")</f>
        <v>ссылка</v>
      </c>
      <c r="O2194" s="21">
        <f>L2194*H2194</f>
        <v>0</v>
      </c>
      <c r="P2194" s="26" t="s">
        <v>34568</v>
      </c>
      <c r="Q2194" t="str">
        <f>"ссылка"</f>
        <v>ссылка</v>
      </c>
    </row>
    <row r="2195" spans="1:17" ht="14.25" customHeight="1" outlineLevel="1" x14ac:dyDescent="0.2">
      <c r="A2195" s="24" t="s">
        <v>34569</v>
      </c>
      <c r="B2195" s="1" t="s">
        <v>17</v>
      </c>
      <c r="C2195" s="25" t="s">
        <v>45</v>
      </c>
      <c r="E2195" s="1" t="s">
        <v>34570</v>
      </c>
      <c r="F2195" s="4" t="s">
        <v>20</v>
      </c>
      <c r="G2195" s="2" t="s">
        <v>1935</v>
      </c>
      <c r="H2195" s="1" t="s">
        <v>1317</v>
      </c>
      <c r="I2195" s="1" t="s">
        <v>1498</v>
      </c>
      <c r="J2195" s="1" t="s">
        <v>101</v>
      </c>
      <c r="K2195" s="1" t="s">
        <v>1523</v>
      </c>
      <c r="M2195" s="1">
        <f>IF($P$5&lt;20000,H2195*L2195,IF($P$5&lt;50000,I2195*L2195,IF($P$5&lt;100000,J2195*L2195,IF($P$5&lt;80000000,K2195*L2195))))</f>
        <v>0</v>
      </c>
      <c r="N2195" s="4" t="str">
        <f>IF(AND(P2195 &lt;&gt; "", P2195 &lt;&gt; "---"), HYPERLINK(P2195, Q2195), "")</f>
        <v>ссылка</v>
      </c>
      <c r="O2195" s="21">
        <f>L2195*H2195</f>
        <v>0</v>
      </c>
      <c r="P2195" s="26" t="s">
        <v>34571</v>
      </c>
      <c r="Q2195" t="str">
        <f>"ссылка"</f>
        <v>ссылка</v>
      </c>
    </row>
    <row r="2196" spans="1:17" ht="14.25" customHeight="1" outlineLevel="1" x14ac:dyDescent="0.2">
      <c r="A2196" s="24" t="s">
        <v>34572</v>
      </c>
      <c r="B2196" s="1" t="s">
        <v>17</v>
      </c>
      <c r="C2196" s="25" t="s">
        <v>45</v>
      </c>
      <c r="E2196" s="1" t="s">
        <v>34573</v>
      </c>
      <c r="F2196" s="4" t="s">
        <v>20</v>
      </c>
      <c r="G2196" s="2" t="s">
        <v>3202</v>
      </c>
      <c r="H2196" s="1" t="s">
        <v>1011</v>
      </c>
      <c r="I2196" s="1" t="s">
        <v>353</v>
      </c>
      <c r="J2196" s="1" t="s">
        <v>1542</v>
      </c>
      <c r="K2196" s="1" t="s">
        <v>1012</v>
      </c>
      <c r="M2196" s="1">
        <f>IF($P$5&lt;20000,H2196*L2196,IF($P$5&lt;50000,I2196*L2196,IF($P$5&lt;100000,J2196*L2196,IF($P$5&lt;80000000,K2196*L2196))))</f>
        <v>0</v>
      </c>
      <c r="N2196" s="4" t="str">
        <f>IF(AND(P2196 &lt;&gt; "", P2196 &lt;&gt; "---"), HYPERLINK(P2196, Q2196), "")</f>
        <v>ссылка</v>
      </c>
      <c r="O2196" s="21">
        <f>L2196*H2196</f>
        <v>0</v>
      </c>
      <c r="P2196" s="26" t="s">
        <v>34574</v>
      </c>
      <c r="Q2196" t="str">
        <f>"ссылка"</f>
        <v>ссылка</v>
      </c>
    </row>
    <row r="2197" spans="1:17" ht="14.25" customHeight="1" outlineLevel="1" x14ac:dyDescent="0.2">
      <c r="A2197" s="24" t="s">
        <v>34985</v>
      </c>
      <c r="B2197" s="1" t="s">
        <v>17</v>
      </c>
      <c r="C2197" s="25" t="s">
        <v>18</v>
      </c>
      <c r="E2197" s="1" t="s">
        <v>34986</v>
      </c>
      <c r="F2197" s="4" t="s">
        <v>20</v>
      </c>
      <c r="G2197" s="2" t="s">
        <v>4319</v>
      </c>
      <c r="H2197" s="1" t="s">
        <v>107</v>
      </c>
      <c r="I2197" s="1" t="s">
        <v>1774</v>
      </c>
      <c r="J2197" s="1" t="s">
        <v>2499</v>
      </c>
      <c r="K2197" s="1" t="s">
        <v>3202</v>
      </c>
      <c r="M2197" s="1">
        <f>IF($P$5&lt;20000,H2197*L2197,IF($P$5&lt;50000,I2197*L2197,IF($P$5&lt;100000,J2197*L2197,IF($P$5&lt;80000000,K2197*L2197))))</f>
        <v>0</v>
      </c>
      <c r="N2197" s="4" t="str">
        <f>IF(AND(P2197 &lt;&gt; "", P2197 &lt;&gt; "---"), HYPERLINK(P2197, Q2197), "")</f>
        <v>ссылка</v>
      </c>
      <c r="O2197" s="21">
        <f>L2197*H2197</f>
        <v>0</v>
      </c>
      <c r="P2197" s="26" t="s">
        <v>34987</v>
      </c>
      <c r="Q2197" t="str">
        <f>"ссылка"</f>
        <v>ссылка</v>
      </c>
    </row>
    <row r="2198" spans="1:17" ht="14.25" customHeight="1" outlineLevel="1" x14ac:dyDescent="0.2">
      <c r="A2198" s="24" t="s">
        <v>34988</v>
      </c>
      <c r="B2198" s="1" t="s">
        <v>17</v>
      </c>
      <c r="C2198" s="25" t="s">
        <v>36</v>
      </c>
      <c r="E2198" s="1" t="s">
        <v>34989</v>
      </c>
      <c r="F2198" s="4" t="s">
        <v>20</v>
      </c>
      <c r="G2198" s="2" t="s">
        <v>1378</v>
      </c>
      <c r="H2198" s="1" t="s">
        <v>554</v>
      </c>
      <c r="I2198" s="1" t="s">
        <v>4246</v>
      </c>
      <c r="J2198" s="1" t="s">
        <v>555</v>
      </c>
      <c r="K2198" s="1" t="s">
        <v>2112</v>
      </c>
      <c r="M2198" s="1">
        <f>IF($P$5&lt;20000,H2198*L2198,IF($P$5&lt;50000,I2198*L2198,IF($P$5&lt;100000,J2198*L2198,IF($P$5&lt;80000000,K2198*L2198))))</f>
        <v>0</v>
      </c>
      <c r="N2198" s="4" t="str">
        <f>IF(AND(P2198 &lt;&gt; "", P2198 &lt;&gt; "---"), HYPERLINK(P2198, Q2198), "")</f>
        <v>ссылка</v>
      </c>
      <c r="O2198" s="21">
        <f>L2198*H2198</f>
        <v>0</v>
      </c>
      <c r="P2198" s="26" t="s">
        <v>34990</v>
      </c>
      <c r="Q2198" t="str">
        <f>"ссылка"</f>
        <v>ссылка</v>
      </c>
    </row>
    <row r="2199" spans="1:17" ht="14.25" customHeight="1" outlineLevel="1" x14ac:dyDescent="0.2">
      <c r="A2199" s="24" t="s">
        <v>34991</v>
      </c>
      <c r="B2199" s="1" t="s">
        <v>17</v>
      </c>
      <c r="C2199" s="25" t="s">
        <v>36</v>
      </c>
      <c r="E2199" s="1" t="s">
        <v>34992</v>
      </c>
      <c r="F2199" s="4" t="s">
        <v>20</v>
      </c>
      <c r="G2199" s="2" t="s">
        <v>1380</v>
      </c>
      <c r="H2199" s="1" t="s">
        <v>555</v>
      </c>
      <c r="I2199" s="1" t="s">
        <v>2112</v>
      </c>
      <c r="J2199" s="1" t="s">
        <v>4604</v>
      </c>
      <c r="K2199" s="1" t="s">
        <v>3152</v>
      </c>
      <c r="M2199" s="1">
        <f>IF($P$5&lt;20000,H2199*L2199,IF($P$5&lt;50000,I2199*L2199,IF($P$5&lt;100000,J2199*L2199,IF($P$5&lt;80000000,K2199*L2199))))</f>
        <v>0</v>
      </c>
      <c r="N2199" s="4" t="str">
        <f>IF(AND(P2199 &lt;&gt; "", P2199 &lt;&gt; "---"), HYPERLINK(P2199, Q2199), "")</f>
        <v>ссылка</v>
      </c>
      <c r="O2199" s="21">
        <f>L2199*H2199</f>
        <v>0</v>
      </c>
      <c r="P2199" s="26" t="s">
        <v>34993</v>
      </c>
      <c r="Q2199" t="str">
        <f>"ссылка"</f>
        <v>ссылка</v>
      </c>
    </row>
    <row r="2200" spans="1:17" ht="14.25" customHeight="1" outlineLevel="1" x14ac:dyDescent="0.2">
      <c r="A2200" s="24" t="s">
        <v>34994</v>
      </c>
      <c r="B2200" s="1" t="s">
        <v>17</v>
      </c>
      <c r="C2200" s="25" t="s">
        <v>36</v>
      </c>
      <c r="E2200" s="1" t="s">
        <v>34995</v>
      </c>
      <c r="F2200" s="4" t="s">
        <v>20</v>
      </c>
      <c r="G2200" s="2" t="s">
        <v>1302</v>
      </c>
      <c r="H2200" s="1" t="s">
        <v>1371</v>
      </c>
      <c r="I2200" s="1" t="s">
        <v>1354</v>
      </c>
      <c r="J2200" s="1" t="s">
        <v>1355</v>
      </c>
      <c r="K2200" s="1" t="s">
        <v>1356</v>
      </c>
      <c r="M2200" s="1">
        <f>IF($P$5&lt;20000,H2200*L2200,IF($P$5&lt;50000,I2200*L2200,IF($P$5&lt;100000,J2200*L2200,IF($P$5&lt;80000000,K2200*L2200))))</f>
        <v>0</v>
      </c>
      <c r="N2200" s="4" t="str">
        <f>IF(AND(P2200 &lt;&gt; "", P2200 &lt;&gt; "---"), HYPERLINK(P2200, Q2200), "")</f>
        <v>ссылка</v>
      </c>
      <c r="O2200" s="21">
        <f>L2200*H2200</f>
        <v>0</v>
      </c>
      <c r="P2200" s="26" t="s">
        <v>34996</v>
      </c>
      <c r="Q2200" t="str">
        <f>"ссылка"</f>
        <v>ссылка</v>
      </c>
    </row>
    <row r="2201" spans="1:17" ht="14.25" customHeight="1" outlineLevel="1" x14ac:dyDescent="0.2">
      <c r="A2201" s="24" t="s">
        <v>34997</v>
      </c>
      <c r="B2201" s="1" t="s">
        <v>17</v>
      </c>
      <c r="C2201" s="25" t="s">
        <v>36</v>
      </c>
      <c r="E2201" s="1" t="s">
        <v>34998</v>
      </c>
      <c r="F2201" s="4" t="s">
        <v>20</v>
      </c>
      <c r="G2201" s="2" t="s">
        <v>1057</v>
      </c>
      <c r="H2201" s="1" t="s">
        <v>1371</v>
      </c>
      <c r="I2201" s="1" t="s">
        <v>1354</v>
      </c>
      <c r="J2201" s="1" t="s">
        <v>1355</v>
      </c>
      <c r="K2201" s="1" t="s">
        <v>1356</v>
      </c>
      <c r="M2201" s="1">
        <f>IF($P$5&lt;20000,H2201*L2201,IF($P$5&lt;50000,I2201*L2201,IF($P$5&lt;100000,J2201*L2201,IF($P$5&lt;80000000,K2201*L2201))))</f>
        <v>0</v>
      </c>
      <c r="N2201" s="4" t="str">
        <f>IF(AND(P2201 &lt;&gt; "", P2201 &lt;&gt; "---"), HYPERLINK(P2201, Q2201), "")</f>
        <v>ссылка</v>
      </c>
      <c r="O2201" s="21">
        <f>L2201*H2201</f>
        <v>0</v>
      </c>
      <c r="P2201" s="26" t="s">
        <v>34999</v>
      </c>
      <c r="Q2201" t="str">
        <f>"ссылка"</f>
        <v>ссылка</v>
      </c>
    </row>
    <row r="2202" spans="1:17" ht="14.25" customHeight="1" outlineLevel="1" x14ac:dyDescent="0.2">
      <c r="A2202" s="24" t="s">
        <v>35000</v>
      </c>
      <c r="B2202" s="1" t="s">
        <v>17</v>
      </c>
      <c r="C2202" s="25" t="s">
        <v>36</v>
      </c>
      <c r="E2202" s="1" t="s">
        <v>35001</v>
      </c>
      <c r="F2202" s="4" t="s">
        <v>20</v>
      </c>
      <c r="G2202" s="2" t="s">
        <v>1304</v>
      </c>
      <c r="H2202" s="1" t="s">
        <v>1355</v>
      </c>
      <c r="I2202" s="1" t="s">
        <v>1356</v>
      </c>
      <c r="J2202" s="1" t="s">
        <v>1357</v>
      </c>
      <c r="K2202" s="1" t="s">
        <v>1429</v>
      </c>
      <c r="M2202" s="1">
        <f>IF($P$5&lt;20000,H2202*L2202,IF($P$5&lt;50000,I2202*L2202,IF($P$5&lt;100000,J2202*L2202,IF($P$5&lt;80000000,K2202*L2202))))</f>
        <v>0</v>
      </c>
      <c r="N2202" s="4" t="str">
        <f>IF(AND(P2202 &lt;&gt; "", P2202 &lt;&gt; "---"), HYPERLINK(P2202, Q2202), "")</f>
        <v>ссылка</v>
      </c>
      <c r="O2202" s="21">
        <f>L2202*H2202</f>
        <v>0</v>
      </c>
      <c r="P2202" s="26" t="s">
        <v>35002</v>
      </c>
      <c r="Q2202" t="str">
        <f>"ссылка"</f>
        <v>ссылка</v>
      </c>
    </row>
    <row r="2203" spans="1:17" ht="14.25" customHeight="1" outlineLevel="1" x14ac:dyDescent="0.2">
      <c r="A2203" s="24" t="s">
        <v>35003</v>
      </c>
      <c r="B2203" s="1" t="s">
        <v>17</v>
      </c>
      <c r="C2203" s="25" t="s">
        <v>36</v>
      </c>
      <c r="E2203" s="1" t="s">
        <v>35004</v>
      </c>
      <c r="F2203" s="4" t="s">
        <v>20</v>
      </c>
      <c r="G2203" s="2" t="s">
        <v>1304</v>
      </c>
      <c r="H2203" s="1" t="s">
        <v>1075</v>
      </c>
      <c r="I2203" s="1" t="s">
        <v>1410</v>
      </c>
      <c r="J2203" s="1" t="s">
        <v>991</v>
      </c>
      <c r="K2203" s="1" t="s">
        <v>1643</v>
      </c>
      <c r="M2203" s="1">
        <f>IF($P$5&lt;20000,H2203*L2203,IF($P$5&lt;50000,I2203*L2203,IF($P$5&lt;100000,J2203*L2203,IF($P$5&lt;80000000,K2203*L2203))))</f>
        <v>0</v>
      </c>
      <c r="N2203" s="4" t="str">
        <f>IF(AND(P2203 &lt;&gt; "", P2203 &lt;&gt; "---"), HYPERLINK(P2203, Q2203), "")</f>
        <v>ссылка</v>
      </c>
      <c r="O2203" s="21">
        <f>L2203*H2203</f>
        <v>0</v>
      </c>
      <c r="P2203" s="26" t="s">
        <v>35005</v>
      </c>
      <c r="Q2203" t="str">
        <f>"ссылка"</f>
        <v>ссылка</v>
      </c>
    </row>
    <row r="2204" spans="1:17" ht="14.25" customHeight="1" outlineLevel="1" x14ac:dyDescent="0.2">
      <c r="A2204" s="24" t="s">
        <v>35006</v>
      </c>
      <c r="B2204" s="1" t="s">
        <v>17</v>
      </c>
      <c r="C2204" s="25" t="s">
        <v>36</v>
      </c>
      <c r="E2204" s="1" t="s">
        <v>35007</v>
      </c>
      <c r="F2204" s="4" t="s">
        <v>20</v>
      </c>
      <c r="G2204" s="2" t="s">
        <v>1302</v>
      </c>
      <c r="H2204" s="1" t="s">
        <v>1371</v>
      </c>
      <c r="I2204" s="1" t="s">
        <v>1354</v>
      </c>
      <c r="J2204" s="1" t="s">
        <v>1355</v>
      </c>
      <c r="K2204" s="1" t="s">
        <v>1356</v>
      </c>
      <c r="M2204" s="1">
        <f>IF($P$5&lt;20000,H2204*L2204,IF($P$5&lt;50000,I2204*L2204,IF($P$5&lt;100000,J2204*L2204,IF($P$5&lt;80000000,K2204*L2204))))</f>
        <v>0</v>
      </c>
      <c r="N2204" s="4" t="str">
        <f>IF(AND(P2204 &lt;&gt; "", P2204 &lt;&gt; "---"), HYPERLINK(P2204, Q2204), "")</f>
        <v>ссылка</v>
      </c>
      <c r="O2204" s="21">
        <f>L2204*H2204</f>
        <v>0</v>
      </c>
      <c r="P2204" s="26" t="s">
        <v>35008</v>
      </c>
      <c r="Q2204" t="str">
        <f>"ссылка"</f>
        <v>ссылка</v>
      </c>
    </row>
    <row r="2205" spans="1:17" ht="14.25" customHeight="1" outlineLevel="1" x14ac:dyDescent="0.2">
      <c r="A2205" s="24" t="s">
        <v>35009</v>
      </c>
      <c r="B2205" s="1" t="s">
        <v>17</v>
      </c>
      <c r="C2205" s="25" t="s">
        <v>36</v>
      </c>
      <c r="E2205" s="1" t="s">
        <v>35010</v>
      </c>
      <c r="F2205" s="4" t="s">
        <v>20</v>
      </c>
      <c r="G2205" s="2" t="s">
        <v>1302</v>
      </c>
      <c r="H2205" s="1" t="s">
        <v>1371</v>
      </c>
      <c r="I2205" s="1" t="s">
        <v>1354</v>
      </c>
      <c r="J2205" s="1" t="s">
        <v>1355</v>
      </c>
      <c r="K2205" s="1" t="s">
        <v>1356</v>
      </c>
      <c r="M2205" s="1">
        <f>IF($P$5&lt;20000,H2205*L2205,IF($P$5&lt;50000,I2205*L2205,IF($P$5&lt;100000,J2205*L2205,IF($P$5&lt;80000000,K2205*L2205))))</f>
        <v>0</v>
      </c>
      <c r="N2205" s="4" t="str">
        <f>IF(AND(P2205 &lt;&gt; "", P2205 &lt;&gt; "---"), HYPERLINK(P2205, Q2205), "")</f>
        <v>ссылка</v>
      </c>
      <c r="O2205" s="21">
        <f>L2205*H2205</f>
        <v>0</v>
      </c>
      <c r="P2205" s="26" t="s">
        <v>35011</v>
      </c>
      <c r="Q2205" t="str">
        <f>"ссылка"</f>
        <v>ссылка</v>
      </c>
    </row>
    <row r="2206" spans="1:17" ht="14.25" customHeight="1" outlineLevel="1" x14ac:dyDescent="0.2">
      <c r="A2206" s="24" t="s">
        <v>35012</v>
      </c>
      <c r="B2206" s="1" t="s">
        <v>17</v>
      </c>
      <c r="C2206" s="25" t="s">
        <v>45</v>
      </c>
      <c r="E2206" s="1" t="s">
        <v>35013</v>
      </c>
      <c r="F2206" s="4" t="s">
        <v>20</v>
      </c>
      <c r="G2206" s="2" t="s">
        <v>1560</v>
      </c>
      <c r="H2206" s="1" t="s">
        <v>1336</v>
      </c>
      <c r="I2206" s="1" t="s">
        <v>1337</v>
      </c>
      <c r="J2206" s="1" t="s">
        <v>1362</v>
      </c>
      <c r="K2206" s="1" t="s">
        <v>1371</v>
      </c>
      <c r="M2206" s="1">
        <f>IF($P$5&lt;20000,H2206*L2206,IF($P$5&lt;50000,I2206*L2206,IF($P$5&lt;100000,J2206*L2206,IF($P$5&lt;80000000,K2206*L2206))))</f>
        <v>0</v>
      </c>
      <c r="N2206" s="4" t="str">
        <f>IF(AND(P2206 &lt;&gt; "", P2206 &lt;&gt; "---"), HYPERLINK(P2206, Q2206), "")</f>
        <v>ссылка</v>
      </c>
      <c r="O2206" s="21">
        <f>L2206*H2206</f>
        <v>0</v>
      </c>
      <c r="P2206" s="26" t="s">
        <v>35014</v>
      </c>
      <c r="Q2206" t="str">
        <f>"ссылка"</f>
        <v>ссылка</v>
      </c>
    </row>
    <row r="2207" spans="1:17" ht="14.25" customHeight="1" outlineLevel="1" x14ac:dyDescent="0.2">
      <c r="A2207" s="24" t="s">
        <v>35015</v>
      </c>
      <c r="B2207" s="1" t="s">
        <v>17</v>
      </c>
      <c r="C2207" s="25" t="s">
        <v>36</v>
      </c>
      <c r="E2207" s="1" t="s">
        <v>35016</v>
      </c>
      <c r="F2207" s="4" t="s">
        <v>20</v>
      </c>
      <c r="G2207" s="2" t="s">
        <v>1125</v>
      </c>
      <c r="H2207" s="1" t="s">
        <v>1076</v>
      </c>
      <c r="I2207" s="1" t="s">
        <v>3172</v>
      </c>
      <c r="J2207" s="1" t="s">
        <v>994</v>
      </c>
      <c r="K2207" s="1" t="s">
        <v>1547</v>
      </c>
      <c r="M2207" s="1">
        <f>IF($P$5&lt;20000,H2207*L2207,IF($P$5&lt;50000,I2207*L2207,IF($P$5&lt;100000,J2207*L2207,IF($P$5&lt;80000000,K2207*L2207))))</f>
        <v>0</v>
      </c>
      <c r="N2207" s="4" t="str">
        <f>IF(AND(P2207 &lt;&gt; "", P2207 &lt;&gt; "---"), HYPERLINK(P2207, Q2207), "")</f>
        <v>ссылка</v>
      </c>
      <c r="O2207" s="21">
        <f>L2207*H2207</f>
        <v>0</v>
      </c>
      <c r="P2207" s="26" t="s">
        <v>35017</v>
      </c>
      <c r="Q2207" t="str">
        <f>"ссылка"</f>
        <v>ссылка</v>
      </c>
    </row>
    <row r="2208" spans="1:17" ht="14.25" customHeight="1" outlineLevel="1" x14ac:dyDescent="0.2">
      <c r="A2208" s="24" t="s">
        <v>35018</v>
      </c>
      <c r="B2208" s="1" t="s">
        <v>17</v>
      </c>
      <c r="C2208" s="25" t="s">
        <v>36</v>
      </c>
      <c r="E2208" s="1" t="s">
        <v>35019</v>
      </c>
      <c r="F2208" s="4" t="s">
        <v>20</v>
      </c>
      <c r="G2208" s="2" t="s">
        <v>1818</v>
      </c>
      <c r="H2208" s="1" t="s">
        <v>1354</v>
      </c>
      <c r="I2208" s="1" t="s">
        <v>1355</v>
      </c>
      <c r="J2208" s="1" t="s">
        <v>1356</v>
      </c>
      <c r="K2208" s="1" t="s">
        <v>1357</v>
      </c>
      <c r="M2208" s="1">
        <f>IF($P$5&lt;20000,H2208*L2208,IF($P$5&lt;50000,I2208*L2208,IF($P$5&lt;100000,J2208*L2208,IF($P$5&lt;80000000,K2208*L2208))))</f>
        <v>0</v>
      </c>
      <c r="N2208" s="4" t="str">
        <f>IF(AND(P2208 &lt;&gt; "", P2208 &lt;&gt; "---"), HYPERLINK(P2208, Q2208), "")</f>
        <v>ссылка</v>
      </c>
      <c r="O2208" s="21">
        <f>L2208*H2208</f>
        <v>0</v>
      </c>
      <c r="P2208" s="26" t="s">
        <v>35020</v>
      </c>
      <c r="Q2208" t="str">
        <f>"ссылка"</f>
        <v>ссылка</v>
      </c>
    </row>
    <row r="2209" spans="1:17" ht="14.25" customHeight="1" outlineLevel="1" x14ac:dyDescent="0.2">
      <c r="A2209" s="24" t="s">
        <v>35021</v>
      </c>
      <c r="B2209" s="1" t="s">
        <v>17</v>
      </c>
      <c r="C2209" s="25" t="s">
        <v>997</v>
      </c>
      <c r="E2209" s="1" t="s">
        <v>35022</v>
      </c>
      <c r="F2209" s="4" t="s">
        <v>20</v>
      </c>
      <c r="G2209" s="2" t="s">
        <v>1607</v>
      </c>
      <c r="H2209" s="1" t="s">
        <v>1434</v>
      </c>
      <c r="I2209" s="1" t="s">
        <v>560</v>
      </c>
      <c r="J2209" s="1" t="s">
        <v>1719</v>
      </c>
      <c r="K2209" s="1" t="s">
        <v>1124</v>
      </c>
      <c r="M2209" s="1">
        <f>IF($P$5&lt;20000,H2209*L2209,IF($P$5&lt;50000,I2209*L2209,IF($P$5&lt;100000,J2209*L2209,IF($P$5&lt;80000000,K2209*L2209))))</f>
        <v>0</v>
      </c>
      <c r="N2209" s="4" t="str">
        <f>IF(AND(P2209 &lt;&gt; "", P2209 &lt;&gt; "---"), HYPERLINK(P2209, Q2209), "")</f>
        <v>ссылка</v>
      </c>
      <c r="O2209" s="21">
        <f>L2209*H2209</f>
        <v>0</v>
      </c>
      <c r="P2209" s="26" t="s">
        <v>35023</v>
      </c>
      <c r="Q2209" t="str">
        <f>"ссылка"</f>
        <v>ссылка</v>
      </c>
    </row>
    <row r="2210" spans="1:17" ht="14.25" customHeight="1" outlineLevel="1" x14ac:dyDescent="0.2">
      <c r="A2210" s="24" t="s">
        <v>35024</v>
      </c>
      <c r="B2210" s="1" t="s">
        <v>17</v>
      </c>
      <c r="C2210" s="25" t="s">
        <v>36</v>
      </c>
      <c r="E2210" s="1" t="s">
        <v>35025</v>
      </c>
      <c r="F2210" s="4" t="s">
        <v>20</v>
      </c>
      <c r="G2210" s="2" t="s">
        <v>1337</v>
      </c>
      <c r="H2210" s="1" t="s">
        <v>4604</v>
      </c>
      <c r="I2210" s="1" t="s">
        <v>2113</v>
      </c>
      <c r="J2210" s="1" t="s">
        <v>2150</v>
      </c>
      <c r="K2210" s="1" t="s">
        <v>2114</v>
      </c>
      <c r="M2210" s="1">
        <f>IF($P$5&lt;20000,H2210*L2210,IF($P$5&lt;50000,I2210*L2210,IF($P$5&lt;100000,J2210*L2210,IF($P$5&lt;80000000,K2210*L2210))))</f>
        <v>0</v>
      </c>
      <c r="N2210" s="4" t="str">
        <f>IF(AND(P2210 &lt;&gt; "", P2210 &lt;&gt; "---"), HYPERLINK(P2210, Q2210), "")</f>
        <v>ссылка</v>
      </c>
      <c r="O2210" s="21">
        <f>L2210*H2210</f>
        <v>0</v>
      </c>
      <c r="P2210" s="26" t="s">
        <v>35026</v>
      </c>
      <c r="Q2210" t="str">
        <f>"ссылка"</f>
        <v>ссылка</v>
      </c>
    </row>
    <row r="2211" spans="1:17" ht="14.25" customHeight="1" outlineLevel="1" x14ac:dyDescent="0.2">
      <c r="A2211" s="24" t="s">
        <v>35027</v>
      </c>
      <c r="B2211" s="1" t="s">
        <v>17</v>
      </c>
      <c r="C2211" s="25" t="s">
        <v>36</v>
      </c>
      <c r="E2211" s="1" t="s">
        <v>35028</v>
      </c>
      <c r="F2211" s="4" t="s">
        <v>20</v>
      </c>
      <c r="G2211" s="2" t="s">
        <v>1017</v>
      </c>
      <c r="H2211" s="1" t="s">
        <v>1818</v>
      </c>
      <c r="I2211" s="1" t="s">
        <v>1883</v>
      </c>
      <c r="J2211" s="1" t="s">
        <v>560</v>
      </c>
      <c r="K2211" s="1" t="s">
        <v>1719</v>
      </c>
      <c r="M2211" s="1">
        <f>IF($P$5&lt;20000,H2211*L2211,IF($P$5&lt;50000,I2211*L2211,IF($P$5&lt;100000,J2211*L2211,IF($P$5&lt;80000000,K2211*L2211))))</f>
        <v>0</v>
      </c>
      <c r="N2211" s="4" t="str">
        <f>IF(AND(P2211 &lt;&gt; "", P2211 &lt;&gt; "---"), HYPERLINK(P2211, Q2211), "")</f>
        <v>ссылка</v>
      </c>
      <c r="O2211" s="21">
        <f>L2211*H2211</f>
        <v>0</v>
      </c>
      <c r="P2211" s="26" t="s">
        <v>35029</v>
      </c>
      <c r="Q2211" t="str">
        <f>"ссылка"</f>
        <v>ссылка</v>
      </c>
    </row>
    <row r="2212" spans="1:17" ht="14.25" customHeight="1" outlineLevel="1" x14ac:dyDescent="0.2">
      <c r="A2212" s="24" t="s">
        <v>35030</v>
      </c>
      <c r="B2212" s="1" t="s">
        <v>17</v>
      </c>
      <c r="C2212" s="25" t="s">
        <v>45</v>
      </c>
      <c r="E2212" s="1" t="s">
        <v>35031</v>
      </c>
      <c r="F2212" s="4" t="s">
        <v>20</v>
      </c>
      <c r="G2212" s="2" t="s">
        <v>463</v>
      </c>
      <c r="H2212" s="1" t="s">
        <v>1498</v>
      </c>
      <c r="I2212" s="1" t="s">
        <v>101</v>
      </c>
      <c r="J2212" s="1" t="s">
        <v>1523</v>
      </c>
      <c r="K2212" s="1" t="s">
        <v>1524</v>
      </c>
      <c r="M2212" s="1">
        <f>IF($P$5&lt;20000,H2212*L2212,IF($P$5&lt;50000,I2212*L2212,IF($P$5&lt;100000,J2212*L2212,IF($P$5&lt;80000000,K2212*L2212))))</f>
        <v>0</v>
      </c>
      <c r="N2212" s="4" t="str">
        <f>IF(AND(P2212 &lt;&gt; "", P2212 &lt;&gt; "---"), HYPERLINK(P2212, Q2212), "")</f>
        <v>ссылка</v>
      </c>
      <c r="O2212" s="21">
        <f>L2212*H2212</f>
        <v>0</v>
      </c>
      <c r="P2212" s="26" t="s">
        <v>35032</v>
      </c>
      <c r="Q2212" t="str">
        <f>"ссылка"</f>
        <v>ссылка</v>
      </c>
    </row>
    <row r="2213" spans="1:17" ht="14.25" customHeight="1" outlineLevel="1" x14ac:dyDescent="0.2">
      <c r="A2213" s="24" t="s">
        <v>35033</v>
      </c>
      <c r="B2213" s="1" t="s">
        <v>17</v>
      </c>
      <c r="C2213" s="25" t="s">
        <v>45</v>
      </c>
      <c r="E2213" s="1" t="s">
        <v>35034</v>
      </c>
      <c r="F2213" s="4" t="s">
        <v>20</v>
      </c>
      <c r="G2213" s="2" t="s">
        <v>463</v>
      </c>
      <c r="H2213" s="1" t="s">
        <v>1016</v>
      </c>
      <c r="I2213" s="1" t="s">
        <v>1444</v>
      </c>
      <c r="J2213" s="1" t="s">
        <v>894</v>
      </c>
      <c r="K2213" s="1" t="s">
        <v>1524</v>
      </c>
      <c r="M2213" s="1">
        <f>IF($P$5&lt;20000,H2213*L2213,IF($P$5&lt;50000,I2213*L2213,IF($P$5&lt;100000,J2213*L2213,IF($P$5&lt;80000000,K2213*L2213))))</f>
        <v>0</v>
      </c>
      <c r="N2213" s="4" t="str">
        <f>IF(AND(P2213 &lt;&gt; "", P2213 &lt;&gt; "---"), HYPERLINK(P2213, Q2213), "")</f>
        <v>ссылка</v>
      </c>
      <c r="O2213" s="21">
        <f>L2213*H2213</f>
        <v>0</v>
      </c>
      <c r="P2213" s="26" t="s">
        <v>35035</v>
      </c>
      <c r="Q2213" t="str">
        <f>"ссылка"</f>
        <v>ссылка</v>
      </c>
    </row>
    <row r="2214" spans="1:17" ht="14.25" customHeight="1" outlineLevel="1" x14ac:dyDescent="0.2">
      <c r="A2214" s="24" t="s">
        <v>35036</v>
      </c>
      <c r="B2214" s="1" t="s">
        <v>17</v>
      </c>
      <c r="C2214" s="25" t="s">
        <v>254</v>
      </c>
      <c r="E2214" s="1" t="s">
        <v>35037</v>
      </c>
      <c r="F2214" s="4" t="s">
        <v>20</v>
      </c>
      <c r="G2214" s="2" t="s">
        <v>551</v>
      </c>
      <c r="H2214" s="1" t="s">
        <v>1397</v>
      </c>
      <c r="I2214" s="1" t="s">
        <v>552</v>
      </c>
      <c r="J2214" s="1" t="s">
        <v>1548</v>
      </c>
      <c r="K2214" s="1" t="s">
        <v>553</v>
      </c>
      <c r="M2214" s="1">
        <f>IF($P$5&lt;20000,H2214*L2214,IF($P$5&lt;50000,I2214*L2214,IF($P$5&lt;100000,J2214*L2214,IF($P$5&lt;80000000,K2214*L2214))))</f>
        <v>0</v>
      </c>
      <c r="N2214" s="4" t="str">
        <f>IF(AND(P2214 &lt;&gt; "", P2214 &lt;&gt; "---"), HYPERLINK(P2214, Q2214), "")</f>
        <v>ссылка</v>
      </c>
      <c r="O2214" s="21">
        <f>L2214*H2214</f>
        <v>0</v>
      </c>
      <c r="P2214" s="26" t="s">
        <v>35038</v>
      </c>
      <c r="Q2214" t="str">
        <f>"ссылка"</f>
        <v>ссылка</v>
      </c>
    </row>
    <row r="2215" spans="1:17" ht="14.25" customHeight="1" outlineLevel="1" x14ac:dyDescent="0.2">
      <c r="A2215" s="24" t="s">
        <v>35039</v>
      </c>
      <c r="B2215" s="1" t="s">
        <v>17</v>
      </c>
      <c r="C2215" s="25" t="s">
        <v>45</v>
      </c>
      <c r="E2215" s="1" t="s">
        <v>35040</v>
      </c>
      <c r="F2215" s="4" t="s">
        <v>20</v>
      </c>
      <c r="G2215" s="2" t="s">
        <v>1037</v>
      </c>
      <c r="H2215" s="1" t="s">
        <v>1444</v>
      </c>
      <c r="I2215" s="1" t="s">
        <v>894</v>
      </c>
      <c r="J2215" s="1" t="s">
        <v>1018</v>
      </c>
      <c r="K2215" s="1" t="s">
        <v>350</v>
      </c>
      <c r="M2215" s="1">
        <f>IF($P$5&lt;20000,H2215*L2215,IF($P$5&lt;50000,I2215*L2215,IF($P$5&lt;100000,J2215*L2215,IF($P$5&lt;80000000,K2215*L2215))))</f>
        <v>0</v>
      </c>
      <c r="N2215" s="4" t="str">
        <f>IF(AND(P2215 &lt;&gt; "", P2215 &lt;&gt; "---"), HYPERLINK(P2215, Q2215), "")</f>
        <v>ссылка</v>
      </c>
      <c r="O2215" s="21">
        <f>L2215*H2215</f>
        <v>0</v>
      </c>
      <c r="P2215" s="26" t="s">
        <v>35041</v>
      </c>
      <c r="Q2215" t="str">
        <f>"ссылка"</f>
        <v>ссылка</v>
      </c>
    </row>
    <row r="2216" spans="1:17" ht="14.25" customHeight="1" outlineLevel="1" x14ac:dyDescent="0.2">
      <c r="A2216" s="24" t="s">
        <v>35042</v>
      </c>
      <c r="B2216" s="1" t="s">
        <v>17</v>
      </c>
      <c r="C2216" s="25" t="s">
        <v>45</v>
      </c>
      <c r="E2216" s="1" t="s">
        <v>35043</v>
      </c>
      <c r="F2216" s="4" t="s">
        <v>20</v>
      </c>
      <c r="G2216" s="2" t="s">
        <v>1706</v>
      </c>
      <c r="H2216" s="1" t="s">
        <v>1316</v>
      </c>
      <c r="I2216" s="1" t="s">
        <v>127</v>
      </c>
      <c r="J2216" s="1" t="s">
        <v>876</v>
      </c>
      <c r="K2216" s="1" t="s">
        <v>893</v>
      </c>
      <c r="M2216" s="1">
        <f>IF($P$5&lt;20000,H2216*L2216,IF($P$5&lt;50000,I2216*L2216,IF($P$5&lt;100000,J2216*L2216,IF($P$5&lt;80000000,K2216*L2216))))</f>
        <v>0</v>
      </c>
      <c r="N2216" s="4" t="str">
        <f>IF(AND(P2216 &lt;&gt; "", P2216 &lt;&gt; "---"), HYPERLINK(P2216, Q2216), "")</f>
        <v>ссылка</v>
      </c>
      <c r="O2216" s="21">
        <f>L2216*H2216</f>
        <v>0</v>
      </c>
      <c r="P2216" s="26" t="s">
        <v>35044</v>
      </c>
      <c r="Q2216" t="str">
        <f>"ссылка"</f>
        <v>ссылка</v>
      </c>
    </row>
    <row r="2217" spans="1:17" ht="14.25" customHeight="1" outlineLevel="1" x14ac:dyDescent="0.2">
      <c r="A2217" s="24" t="s">
        <v>35045</v>
      </c>
      <c r="B2217" s="1" t="s">
        <v>17</v>
      </c>
      <c r="C2217" s="25" t="s">
        <v>36</v>
      </c>
      <c r="E2217" s="1" t="s">
        <v>35046</v>
      </c>
      <c r="F2217" s="4" t="s">
        <v>20</v>
      </c>
      <c r="G2217" s="2" t="s">
        <v>1177</v>
      </c>
      <c r="H2217" s="1" t="s">
        <v>106</v>
      </c>
      <c r="I2217" s="1" t="s">
        <v>1117</v>
      </c>
      <c r="J2217" s="1" t="s">
        <v>1837</v>
      </c>
      <c r="K2217" s="1" t="s">
        <v>2123</v>
      </c>
      <c r="M2217" s="1">
        <f>IF($P$5&lt;20000,H2217*L2217,IF($P$5&lt;50000,I2217*L2217,IF($P$5&lt;100000,J2217*L2217,IF($P$5&lt;80000000,K2217*L2217))))</f>
        <v>0</v>
      </c>
      <c r="N2217" s="4" t="str">
        <f>IF(AND(P2217 &lt;&gt; "", P2217 &lt;&gt; "---"), HYPERLINK(P2217, Q2217), "")</f>
        <v>ссылка</v>
      </c>
      <c r="O2217" s="21">
        <f>L2217*H2217</f>
        <v>0</v>
      </c>
      <c r="P2217" s="26" t="s">
        <v>35047</v>
      </c>
      <c r="Q2217" t="str">
        <f>"ссылка"</f>
        <v>ссылка</v>
      </c>
    </row>
    <row r="2218" spans="1:17" ht="14.25" customHeight="1" outlineLevel="1" x14ac:dyDescent="0.2">
      <c r="A2218" s="24" t="s">
        <v>35048</v>
      </c>
      <c r="B2218" s="1" t="s">
        <v>17</v>
      </c>
      <c r="C2218" s="25" t="s">
        <v>45</v>
      </c>
      <c r="E2218" s="1" t="s">
        <v>35049</v>
      </c>
      <c r="F2218" s="4" t="s">
        <v>20</v>
      </c>
      <c r="G2218" s="2" t="s">
        <v>9324</v>
      </c>
      <c r="H2218" s="1" t="s">
        <v>3342</v>
      </c>
      <c r="I2218" s="1" t="s">
        <v>3105</v>
      </c>
      <c r="J2218" s="1" t="s">
        <v>3343</v>
      </c>
      <c r="K2218" s="1" t="s">
        <v>1131</v>
      </c>
      <c r="M2218" s="1">
        <f>IF($P$5&lt;20000,H2218*L2218,IF($P$5&lt;50000,I2218*L2218,IF($P$5&lt;100000,J2218*L2218,IF($P$5&lt;80000000,K2218*L2218))))</f>
        <v>0</v>
      </c>
      <c r="N2218" s="4" t="str">
        <f>IF(AND(P2218 &lt;&gt; "", P2218 &lt;&gt; "---"), HYPERLINK(P2218, Q2218), "")</f>
        <v>ссылка</v>
      </c>
      <c r="O2218" s="21">
        <f>L2218*H2218</f>
        <v>0</v>
      </c>
      <c r="P2218" s="26" t="s">
        <v>35050</v>
      </c>
      <c r="Q2218" t="str">
        <f>"ссылка"</f>
        <v>ссылка</v>
      </c>
    </row>
    <row r="2219" spans="1:17" ht="14.25" customHeight="1" outlineLevel="1" x14ac:dyDescent="0.2">
      <c r="A2219" s="24" t="s">
        <v>35051</v>
      </c>
      <c r="B2219" s="1" t="s">
        <v>17</v>
      </c>
      <c r="C2219" s="25" t="s">
        <v>45</v>
      </c>
      <c r="E2219" s="1" t="s">
        <v>35052</v>
      </c>
      <c r="F2219" s="4" t="s">
        <v>20</v>
      </c>
      <c r="G2219" s="2" t="s">
        <v>1596</v>
      </c>
      <c r="H2219" s="1" t="s">
        <v>1632</v>
      </c>
      <c r="I2219" s="1" t="s">
        <v>559</v>
      </c>
      <c r="J2219" s="1" t="s">
        <v>351</v>
      </c>
      <c r="K2219" s="1" t="s">
        <v>1006</v>
      </c>
      <c r="M2219" s="1">
        <f>IF($P$5&lt;20000,H2219*L2219,IF($P$5&lt;50000,I2219*L2219,IF($P$5&lt;100000,J2219*L2219,IF($P$5&lt;80000000,K2219*L2219))))</f>
        <v>0</v>
      </c>
      <c r="N2219" s="4" t="str">
        <f>IF(AND(P2219 &lt;&gt; "", P2219 &lt;&gt; "---"), HYPERLINK(P2219, Q2219), "")</f>
        <v>ссылка</v>
      </c>
      <c r="O2219" s="21">
        <f>L2219*H2219</f>
        <v>0</v>
      </c>
      <c r="P2219" s="26" t="s">
        <v>35053</v>
      </c>
      <c r="Q2219" t="str">
        <f>"ссылка"</f>
        <v>ссылка</v>
      </c>
    </row>
    <row r="2220" spans="1:17" ht="14.25" customHeight="1" outlineLevel="1" x14ac:dyDescent="0.2">
      <c r="A2220" s="24" t="s">
        <v>35054</v>
      </c>
      <c r="B2220" s="1" t="s">
        <v>17</v>
      </c>
      <c r="C2220" s="25" t="s">
        <v>18</v>
      </c>
      <c r="E2220" s="1" t="s">
        <v>35055</v>
      </c>
      <c r="F2220" s="4" t="s">
        <v>20</v>
      </c>
      <c r="G2220" s="2" t="s">
        <v>4167</v>
      </c>
      <c r="H2220" s="1" t="s">
        <v>2881</v>
      </c>
      <c r="I2220" s="1" t="s">
        <v>98</v>
      </c>
      <c r="J2220" s="1" t="s">
        <v>1556</v>
      </c>
      <c r="K2220" s="1" t="s">
        <v>1621</v>
      </c>
      <c r="M2220" s="1">
        <f>IF($P$5&lt;20000,H2220*L2220,IF($P$5&lt;50000,I2220*L2220,IF($P$5&lt;100000,J2220*L2220,IF($P$5&lt;80000000,K2220*L2220))))</f>
        <v>0</v>
      </c>
      <c r="N2220" s="4" t="str">
        <f>IF(AND(P2220 &lt;&gt; "", P2220 &lt;&gt; "---"), HYPERLINK(P2220, Q2220), "")</f>
        <v>ссылка</v>
      </c>
      <c r="O2220" s="21">
        <f>L2220*H2220</f>
        <v>0</v>
      </c>
      <c r="P2220" s="26" t="s">
        <v>35056</v>
      </c>
      <c r="Q2220" t="str">
        <f>"ссылка"</f>
        <v>ссылка</v>
      </c>
    </row>
    <row r="2221" spans="1:17" ht="14.25" customHeight="1" outlineLevel="1" x14ac:dyDescent="0.2">
      <c r="A2221" s="24" t="s">
        <v>35057</v>
      </c>
      <c r="B2221" s="1" t="s">
        <v>17</v>
      </c>
      <c r="C2221" s="25" t="s">
        <v>45</v>
      </c>
      <c r="E2221" s="1" t="s">
        <v>35058</v>
      </c>
      <c r="F2221" s="4" t="s">
        <v>20</v>
      </c>
      <c r="G2221" s="2" t="s">
        <v>1344</v>
      </c>
      <c r="H2221" s="1" t="s">
        <v>1061</v>
      </c>
      <c r="I2221" s="1" t="s">
        <v>1514</v>
      </c>
      <c r="J2221" s="1" t="s">
        <v>118</v>
      </c>
      <c r="K2221" s="1" t="s">
        <v>1612</v>
      </c>
      <c r="M2221" s="1">
        <f>IF($P$5&lt;20000,H2221*L2221,IF($P$5&lt;50000,I2221*L2221,IF($P$5&lt;100000,J2221*L2221,IF($P$5&lt;80000000,K2221*L2221))))</f>
        <v>0</v>
      </c>
      <c r="N2221" s="4" t="str">
        <f>IF(AND(P2221 &lt;&gt; "", P2221 &lt;&gt; "---"), HYPERLINK(P2221, Q2221), "")</f>
        <v>ссылка</v>
      </c>
      <c r="O2221" s="21">
        <f>L2221*H2221</f>
        <v>0</v>
      </c>
      <c r="P2221" s="26" t="s">
        <v>35059</v>
      </c>
      <c r="Q2221" t="str">
        <f>"ссылка"</f>
        <v>ссылка</v>
      </c>
    </row>
    <row r="2222" spans="1:17" ht="14.25" customHeight="1" outlineLevel="1" x14ac:dyDescent="0.2">
      <c r="A2222" s="24" t="s">
        <v>35060</v>
      </c>
      <c r="B2222" s="1" t="s">
        <v>17</v>
      </c>
      <c r="C2222" s="25" t="s">
        <v>45</v>
      </c>
      <c r="E2222" s="1" t="s">
        <v>35061</v>
      </c>
      <c r="F2222" s="4" t="s">
        <v>20</v>
      </c>
      <c r="G2222" s="2" t="s">
        <v>1782</v>
      </c>
      <c r="H2222" s="1" t="s">
        <v>1657</v>
      </c>
      <c r="I2222" s="1" t="s">
        <v>1658</v>
      </c>
      <c r="J2222" s="1" t="s">
        <v>1390</v>
      </c>
      <c r="K2222" s="1" t="s">
        <v>1295</v>
      </c>
      <c r="M2222" s="1">
        <f>IF($P$5&lt;20000,H2222*L2222,IF($P$5&lt;50000,I2222*L2222,IF($P$5&lt;100000,J2222*L2222,IF($P$5&lt;80000000,K2222*L2222))))</f>
        <v>0</v>
      </c>
      <c r="N2222" s="4" t="str">
        <f>IF(AND(P2222 &lt;&gt; "", P2222 &lt;&gt; "---"), HYPERLINK(P2222, Q2222), "")</f>
        <v>ссылка</v>
      </c>
      <c r="O2222" s="21">
        <f>L2222*H2222</f>
        <v>0</v>
      </c>
      <c r="P2222" s="26" t="s">
        <v>35062</v>
      </c>
      <c r="Q2222" t="str">
        <f>"ссылка"</f>
        <v>ссылка</v>
      </c>
    </row>
    <row r="2223" spans="1:17" ht="14.25" customHeight="1" outlineLevel="1" x14ac:dyDescent="0.2">
      <c r="A2223" s="24" t="s">
        <v>35063</v>
      </c>
      <c r="B2223" s="1" t="s">
        <v>17</v>
      </c>
      <c r="C2223" s="25" t="s">
        <v>18</v>
      </c>
      <c r="E2223" s="1" t="s">
        <v>35064</v>
      </c>
      <c r="F2223" s="4" t="s">
        <v>20</v>
      </c>
      <c r="G2223" s="2" t="s">
        <v>4167</v>
      </c>
      <c r="H2223" s="1" t="s">
        <v>2881</v>
      </c>
      <c r="I2223" s="1" t="s">
        <v>98</v>
      </c>
      <c r="J2223" s="1" t="s">
        <v>1556</v>
      </c>
      <c r="K2223" s="1" t="s">
        <v>1621</v>
      </c>
      <c r="M2223" s="1">
        <f>IF($P$5&lt;20000,H2223*L2223,IF($P$5&lt;50000,I2223*L2223,IF($P$5&lt;100000,J2223*L2223,IF($P$5&lt;80000000,K2223*L2223))))</f>
        <v>0</v>
      </c>
      <c r="N2223" s="4" t="str">
        <f>IF(AND(P2223 &lt;&gt; "", P2223 &lt;&gt; "---"), HYPERLINK(P2223, Q2223), "")</f>
        <v>ссылка</v>
      </c>
      <c r="O2223" s="21">
        <f>L2223*H2223</f>
        <v>0</v>
      </c>
      <c r="P2223" s="26" t="s">
        <v>35065</v>
      </c>
      <c r="Q2223" t="str">
        <f>"ссылка"</f>
        <v>ссылка</v>
      </c>
    </row>
    <row r="2224" spans="1:17" ht="14.25" customHeight="1" outlineLevel="1" x14ac:dyDescent="0.2">
      <c r="A2224" s="24" t="s">
        <v>35066</v>
      </c>
      <c r="B2224" s="1" t="s">
        <v>17</v>
      </c>
      <c r="C2224" s="25" t="s">
        <v>45</v>
      </c>
      <c r="E2224" s="1" t="s">
        <v>35067</v>
      </c>
      <c r="F2224" s="4" t="s">
        <v>20</v>
      </c>
      <c r="G2224" s="2" t="s">
        <v>293</v>
      </c>
      <c r="H2224" s="1" t="s">
        <v>1652</v>
      </c>
      <c r="I2224" s="1" t="s">
        <v>2881</v>
      </c>
      <c r="J2224" s="1" t="s">
        <v>98</v>
      </c>
      <c r="K2224" s="1" t="s">
        <v>1556</v>
      </c>
      <c r="M2224" s="1">
        <f>IF($P$5&lt;20000,H2224*L2224,IF($P$5&lt;50000,I2224*L2224,IF($P$5&lt;100000,J2224*L2224,IF($P$5&lt;80000000,K2224*L2224))))</f>
        <v>0</v>
      </c>
      <c r="N2224" s="4" t="str">
        <f>IF(AND(P2224 &lt;&gt; "", P2224 &lt;&gt; "---"), HYPERLINK(P2224, Q2224), "")</f>
        <v>ссылка</v>
      </c>
      <c r="O2224" s="21">
        <f>L2224*H2224</f>
        <v>0</v>
      </c>
      <c r="P2224" s="26" t="s">
        <v>35068</v>
      </c>
      <c r="Q2224" t="str">
        <f>"ссылка"</f>
        <v>ссылка</v>
      </c>
    </row>
    <row r="2225" spans="1:17" ht="14.25" customHeight="1" outlineLevel="1" x14ac:dyDescent="0.2">
      <c r="A2225" s="24" t="s">
        <v>35069</v>
      </c>
      <c r="B2225" s="1" t="s">
        <v>17</v>
      </c>
      <c r="C2225" s="25" t="s">
        <v>45</v>
      </c>
      <c r="E2225" s="1" t="s">
        <v>35070</v>
      </c>
      <c r="F2225" s="4" t="s">
        <v>20</v>
      </c>
      <c r="G2225" s="2" t="s">
        <v>1507</v>
      </c>
      <c r="H2225" s="1" t="s">
        <v>1317</v>
      </c>
      <c r="I2225" s="1" t="s">
        <v>1498</v>
      </c>
      <c r="J2225" s="1" t="s">
        <v>101</v>
      </c>
      <c r="K2225" s="1" t="s">
        <v>1523</v>
      </c>
      <c r="M2225" s="1">
        <f>IF($P$5&lt;20000,H2225*L2225,IF($P$5&lt;50000,I2225*L2225,IF($P$5&lt;100000,J2225*L2225,IF($P$5&lt;80000000,K2225*L2225))))</f>
        <v>0</v>
      </c>
      <c r="N2225" s="4" t="str">
        <f>IF(AND(P2225 &lt;&gt; "", P2225 &lt;&gt; "---"), HYPERLINK(P2225, Q2225), "")</f>
        <v>ссылка</v>
      </c>
      <c r="O2225" s="21">
        <f>L2225*H2225</f>
        <v>0</v>
      </c>
      <c r="P2225" s="26" t="s">
        <v>35071</v>
      </c>
      <c r="Q2225" t="str">
        <f>"ссылка"</f>
        <v>ссылка</v>
      </c>
    </row>
    <row r="2226" spans="1:17" ht="14.25" customHeight="1" outlineLevel="1" x14ac:dyDescent="0.2">
      <c r="A2226" s="24" t="s">
        <v>35072</v>
      </c>
      <c r="B2226" s="1" t="s">
        <v>17</v>
      </c>
      <c r="C2226" s="25" t="s">
        <v>45</v>
      </c>
      <c r="E2226" s="1" t="s">
        <v>35073</v>
      </c>
      <c r="F2226" s="4" t="s">
        <v>20</v>
      </c>
      <c r="G2226" s="2" t="s">
        <v>619</v>
      </c>
      <c r="H2226" s="1" t="s">
        <v>6755</v>
      </c>
      <c r="I2226" s="1" t="s">
        <v>273</v>
      </c>
      <c r="J2226" s="1" t="s">
        <v>2384</v>
      </c>
      <c r="K2226" s="1" t="s">
        <v>3974</v>
      </c>
      <c r="M2226" s="1">
        <f>IF($P$5&lt;20000,H2226*L2226,IF($P$5&lt;50000,I2226*L2226,IF($P$5&lt;100000,J2226*L2226,IF($P$5&lt;80000000,K2226*L2226))))</f>
        <v>0</v>
      </c>
      <c r="N2226" s="4" t="str">
        <f>IF(AND(P2226 &lt;&gt; "", P2226 &lt;&gt; "---"), HYPERLINK(P2226, Q2226), "")</f>
        <v>ссылка</v>
      </c>
      <c r="O2226" s="21">
        <f>L2226*H2226</f>
        <v>0</v>
      </c>
      <c r="P2226" s="26" t="s">
        <v>35074</v>
      </c>
      <c r="Q2226" t="str">
        <f>"ссылка"</f>
        <v>ссылка</v>
      </c>
    </row>
    <row r="2227" spans="1:17" ht="14.25" customHeight="1" outlineLevel="1" x14ac:dyDescent="0.2">
      <c r="A2227" s="24" t="s">
        <v>35075</v>
      </c>
      <c r="B2227" s="1" t="s">
        <v>17</v>
      </c>
      <c r="C2227" s="25" t="s">
        <v>45</v>
      </c>
      <c r="E2227" s="1" t="s">
        <v>35076</v>
      </c>
      <c r="F2227" s="4" t="s">
        <v>20</v>
      </c>
      <c r="G2227" s="2" t="s">
        <v>1599</v>
      </c>
      <c r="H2227" s="1" t="s">
        <v>1061</v>
      </c>
      <c r="I2227" s="1" t="s">
        <v>1514</v>
      </c>
      <c r="J2227" s="1" t="s">
        <v>1349</v>
      </c>
      <c r="K2227" s="1" t="s">
        <v>1612</v>
      </c>
      <c r="M2227" s="1">
        <f>IF($P$5&lt;20000,H2227*L2227,IF($P$5&lt;50000,I2227*L2227,IF($P$5&lt;100000,J2227*L2227,IF($P$5&lt;80000000,K2227*L2227))))</f>
        <v>0</v>
      </c>
      <c r="N2227" s="4" t="str">
        <f>IF(AND(P2227 &lt;&gt; "", P2227 &lt;&gt; "---"), HYPERLINK(P2227, Q2227), "")</f>
        <v>ссылка</v>
      </c>
      <c r="O2227" s="21">
        <f>L2227*H2227</f>
        <v>0</v>
      </c>
      <c r="P2227" s="26" t="s">
        <v>35077</v>
      </c>
      <c r="Q2227" t="str">
        <f>"ссылка"</f>
        <v>ссылка</v>
      </c>
    </row>
    <row r="2228" spans="1:17" ht="14.25" customHeight="1" outlineLevel="1" x14ac:dyDescent="0.2">
      <c r="A2228" s="24" t="s">
        <v>35078</v>
      </c>
      <c r="B2228" s="1" t="s">
        <v>17</v>
      </c>
      <c r="C2228" s="25" t="s">
        <v>36</v>
      </c>
      <c r="E2228" s="1" t="s">
        <v>35079</v>
      </c>
      <c r="F2228" s="4" t="s">
        <v>20</v>
      </c>
      <c r="G2228" s="2" t="s">
        <v>7340</v>
      </c>
      <c r="H2228" s="1" t="s">
        <v>3618</v>
      </c>
      <c r="I2228" s="1" t="s">
        <v>6059</v>
      </c>
      <c r="J2228" s="1" t="s">
        <v>294</v>
      </c>
      <c r="K2228" s="1" t="s">
        <v>1939</v>
      </c>
      <c r="M2228" s="1">
        <f>IF($P$5&lt;20000,H2228*L2228,IF($P$5&lt;50000,I2228*L2228,IF($P$5&lt;100000,J2228*L2228,IF($P$5&lt;80000000,K2228*L2228))))</f>
        <v>0</v>
      </c>
      <c r="N2228" s="4" t="str">
        <f>IF(AND(P2228 &lt;&gt; "", P2228 &lt;&gt; "---"), HYPERLINK(P2228, Q2228), "")</f>
        <v>ссылка</v>
      </c>
      <c r="O2228" s="21">
        <f>L2228*H2228</f>
        <v>0</v>
      </c>
      <c r="P2228" s="26" t="s">
        <v>35080</v>
      </c>
      <c r="Q2228" t="str">
        <f>"ссылка"</f>
        <v>ссылка</v>
      </c>
    </row>
    <row r="2229" spans="1:17" ht="14.25" customHeight="1" outlineLevel="1" x14ac:dyDescent="0.2">
      <c r="A2229" s="24" t="s">
        <v>35081</v>
      </c>
      <c r="B2229" s="1" t="s">
        <v>17</v>
      </c>
      <c r="C2229" s="25" t="s">
        <v>36</v>
      </c>
      <c r="E2229" s="1" t="s">
        <v>35082</v>
      </c>
      <c r="F2229" s="4" t="s">
        <v>20</v>
      </c>
      <c r="G2229" s="2" t="s">
        <v>1017</v>
      </c>
      <c r="H2229" s="1" t="s">
        <v>1818</v>
      </c>
      <c r="I2229" s="1" t="s">
        <v>1883</v>
      </c>
      <c r="J2229" s="1" t="s">
        <v>560</v>
      </c>
      <c r="K2229" s="1" t="s">
        <v>1719</v>
      </c>
      <c r="M2229" s="1">
        <f>IF($P$5&lt;20000,H2229*L2229,IF($P$5&lt;50000,I2229*L2229,IF($P$5&lt;100000,J2229*L2229,IF($P$5&lt;80000000,K2229*L2229))))</f>
        <v>0</v>
      </c>
      <c r="N2229" s="4" t="str">
        <f>IF(AND(P2229 &lt;&gt; "", P2229 &lt;&gt; "---"), HYPERLINK(P2229, Q2229), "")</f>
        <v>ссылка</v>
      </c>
      <c r="O2229" s="21">
        <f>L2229*H2229</f>
        <v>0</v>
      </c>
      <c r="P2229" s="26" t="s">
        <v>35083</v>
      </c>
      <c r="Q2229" t="str">
        <f>"ссылка"</f>
        <v>ссылка</v>
      </c>
    </row>
    <row r="2230" spans="1:17" ht="14.25" customHeight="1" outlineLevel="1" x14ac:dyDescent="0.2">
      <c r="A2230" s="24" t="s">
        <v>35084</v>
      </c>
      <c r="B2230" s="1" t="s">
        <v>17</v>
      </c>
      <c r="C2230" s="25" t="s">
        <v>997</v>
      </c>
      <c r="E2230" s="1" t="s">
        <v>35085</v>
      </c>
      <c r="F2230" s="4" t="s">
        <v>20</v>
      </c>
      <c r="G2230" s="2" t="s">
        <v>1419</v>
      </c>
      <c r="H2230" s="1" t="s">
        <v>563</v>
      </c>
      <c r="I2230" s="1" t="s">
        <v>1081</v>
      </c>
      <c r="J2230" s="1" t="s">
        <v>551</v>
      </c>
      <c r="K2230" s="1" t="s">
        <v>1082</v>
      </c>
      <c r="M2230" s="1">
        <f>IF($P$5&lt;20000,H2230*L2230,IF($P$5&lt;50000,I2230*L2230,IF($P$5&lt;100000,J2230*L2230,IF($P$5&lt;80000000,K2230*L2230))))</f>
        <v>0</v>
      </c>
      <c r="N2230" s="4" t="str">
        <f>IF(AND(P2230 &lt;&gt; "", P2230 &lt;&gt; "---"), HYPERLINK(P2230, Q2230), "")</f>
        <v>ссылка</v>
      </c>
      <c r="O2230" s="21">
        <f>L2230*H2230</f>
        <v>0</v>
      </c>
      <c r="P2230" s="26" t="s">
        <v>35086</v>
      </c>
      <c r="Q2230" t="str">
        <f>"ссылка"</f>
        <v>ссылка</v>
      </c>
    </row>
    <row r="2231" spans="1:17" ht="14.25" customHeight="1" outlineLevel="1" x14ac:dyDescent="0.2">
      <c r="A2231" s="24" t="s">
        <v>35087</v>
      </c>
      <c r="B2231" s="1" t="s">
        <v>17</v>
      </c>
      <c r="C2231" s="25" t="s">
        <v>45</v>
      </c>
      <c r="E2231" s="1" t="s">
        <v>35088</v>
      </c>
      <c r="F2231" s="4" t="s">
        <v>20</v>
      </c>
      <c r="G2231" s="2" t="s">
        <v>1445</v>
      </c>
      <c r="H2231" s="1" t="s">
        <v>1356</v>
      </c>
      <c r="I2231" s="1" t="s">
        <v>1357</v>
      </c>
      <c r="J2231" s="1" t="s">
        <v>1429</v>
      </c>
      <c r="K2231" s="1" t="s">
        <v>992</v>
      </c>
      <c r="M2231" s="1">
        <f>IF($P$5&lt;20000,H2231*L2231,IF($P$5&lt;50000,I2231*L2231,IF($P$5&lt;100000,J2231*L2231,IF($P$5&lt;80000000,K2231*L2231))))</f>
        <v>0</v>
      </c>
      <c r="N2231" s="4" t="str">
        <f>IF(AND(P2231 &lt;&gt; "", P2231 &lt;&gt; "---"), HYPERLINK(P2231, Q2231), "")</f>
        <v>ссылка</v>
      </c>
      <c r="O2231" s="21">
        <f>L2231*H2231</f>
        <v>0</v>
      </c>
      <c r="P2231" s="26" t="s">
        <v>35089</v>
      </c>
      <c r="Q2231" t="str">
        <f>"ссылка"</f>
        <v>ссылка</v>
      </c>
    </row>
    <row r="2232" spans="1:17" ht="14.25" customHeight="1" outlineLevel="1" x14ac:dyDescent="0.2">
      <c r="A2232" s="24" t="s">
        <v>35090</v>
      </c>
      <c r="B2232" s="1" t="s">
        <v>17</v>
      </c>
      <c r="C2232" s="25" t="s">
        <v>45</v>
      </c>
      <c r="E2232" s="1" t="s">
        <v>35091</v>
      </c>
      <c r="F2232" s="4" t="s">
        <v>20</v>
      </c>
      <c r="G2232" s="2" t="s">
        <v>986</v>
      </c>
      <c r="H2232" s="1" t="s">
        <v>1396</v>
      </c>
      <c r="I2232" s="1" t="s">
        <v>1397</v>
      </c>
      <c r="J2232" s="1" t="s">
        <v>552</v>
      </c>
      <c r="K2232" s="1" t="s">
        <v>1398</v>
      </c>
      <c r="M2232" s="1">
        <f>IF($P$5&lt;20000,H2232*L2232,IF($P$5&lt;50000,I2232*L2232,IF($P$5&lt;100000,J2232*L2232,IF($P$5&lt;80000000,K2232*L2232))))</f>
        <v>0</v>
      </c>
      <c r="N2232" s="4" t="str">
        <f>IF(AND(P2232 &lt;&gt; "", P2232 &lt;&gt; "---"), HYPERLINK(P2232, Q2232), "")</f>
        <v>ссылка</v>
      </c>
      <c r="O2232" s="21">
        <f>L2232*H2232</f>
        <v>0</v>
      </c>
      <c r="P2232" s="26" t="s">
        <v>35092</v>
      </c>
      <c r="Q2232" t="str">
        <f>"ссылка"</f>
        <v>ссылка</v>
      </c>
    </row>
    <row r="2233" spans="1:17" ht="14.25" customHeight="1" outlineLevel="1" x14ac:dyDescent="0.2">
      <c r="A2233" s="24" t="s">
        <v>35093</v>
      </c>
      <c r="B2233" s="1" t="s">
        <v>17</v>
      </c>
      <c r="C2233" s="25" t="s">
        <v>45</v>
      </c>
      <c r="E2233" s="1" t="s">
        <v>35094</v>
      </c>
      <c r="F2233" s="4" t="s">
        <v>20</v>
      </c>
      <c r="G2233" s="2" t="s">
        <v>987</v>
      </c>
      <c r="H2233" s="1" t="s">
        <v>1397</v>
      </c>
      <c r="I2233" s="1" t="s">
        <v>552</v>
      </c>
      <c r="J2233" s="1" t="s">
        <v>1548</v>
      </c>
      <c r="K2233" s="1" t="s">
        <v>554</v>
      </c>
      <c r="M2233" s="1">
        <f>IF($P$5&lt;20000,H2233*L2233,IF($P$5&lt;50000,I2233*L2233,IF($P$5&lt;100000,J2233*L2233,IF($P$5&lt;80000000,K2233*L2233))))</f>
        <v>0</v>
      </c>
      <c r="N2233" s="4" t="str">
        <f>IF(AND(P2233 &lt;&gt; "", P2233 &lt;&gt; "---"), HYPERLINK(P2233, Q2233), "")</f>
        <v>ссылка</v>
      </c>
      <c r="O2233" s="21">
        <f>L2233*H2233</f>
        <v>0</v>
      </c>
      <c r="P2233" s="26" t="s">
        <v>35095</v>
      </c>
      <c r="Q2233" t="str">
        <f>"ссылка"</f>
        <v>ссылка</v>
      </c>
    </row>
    <row r="2234" spans="1:17" ht="14.25" customHeight="1" outlineLevel="1" x14ac:dyDescent="0.2">
      <c r="A2234" s="24" t="s">
        <v>35096</v>
      </c>
      <c r="B2234" s="1" t="s">
        <v>17</v>
      </c>
      <c r="C2234" s="25" t="s">
        <v>36</v>
      </c>
      <c r="E2234" s="1" t="s">
        <v>35097</v>
      </c>
      <c r="F2234" s="4" t="s">
        <v>20</v>
      </c>
      <c r="G2234" s="2" t="s">
        <v>1380</v>
      </c>
      <c r="H2234" s="1" t="s">
        <v>555</v>
      </c>
      <c r="I2234" s="1" t="s">
        <v>2112</v>
      </c>
      <c r="J2234" s="1" t="s">
        <v>4604</v>
      </c>
      <c r="K2234" s="1" t="s">
        <v>3152</v>
      </c>
      <c r="M2234" s="1">
        <f>IF($P$5&lt;20000,H2234*L2234,IF($P$5&lt;50000,I2234*L2234,IF($P$5&lt;100000,J2234*L2234,IF($P$5&lt;80000000,K2234*L2234))))</f>
        <v>0</v>
      </c>
      <c r="N2234" s="4" t="str">
        <f>IF(AND(P2234 &lt;&gt; "", P2234 &lt;&gt; "---"), HYPERLINK(P2234, Q2234), "")</f>
        <v>ссылка</v>
      </c>
      <c r="O2234" s="21">
        <f>L2234*H2234</f>
        <v>0</v>
      </c>
      <c r="P2234" s="26" t="s">
        <v>35098</v>
      </c>
      <c r="Q2234" t="str">
        <f>"ссылка"</f>
        <v>ссылка</v>
      </c>
    </row>
    <row r="2235" spans="1:17" ht="14.25" customHeight="1" outlineLevel="1" x14ac:dyDescent="0.2">
      <c r="A2235" s="24" t="s">
        <v>35099</v>
      </c>
      <c r="B2235" s="1" t="s">
        <v>17</v>
      </c>
      <c r="C2235" s="25" t="s">
        <v>45</v>
      </c>
      <c r="E2235" s="1" t="s">
        <v>35100</v>
      </c>
      <c r="F2235" s="4" t="s">
        <v>20</v>
      </c>
      <c r="G2235" s="2" t="s">
        <v>1460</v>
      </c>
      <c r="H2235" s="1" t="s">
        <v>1695</v>
      </c>
      <c r="I2235" s="1" t="s">
        <v>877</v>
      </c>
      <c r="J2235" s="1" t="s">
        <v>116</v>
      </c>
      <c r="K2235" s="1" t="s">
        <v>1756</v>
      </c>
      <c r="M2235" s="1">
        <f>IF($P$5&lt;20000,H2235*L2235,IF($P$5&lt;50000,I2235*L2235,IF($P$5&lt;100000,J2235*L2235,IF($P$5&lt;80000000,K2235*L2235))))</f>
        <v>0</v>
      </c>
      <c r="N2235" s="4" t="str">
        <f>IF(AND(P2235 &lt;&gt; "", P2235 &lt;&gt; "---"), HYPERLINK(P2235, Q2235), "")</f>
        <v>ссылка</v>
      </c>
      <c r="O2235" s="21">
        <f>L2235*H2235</f>
        <v>0</v>
      </c>
      <c r="P2235" s="26" t="s">
        <v>35101</v>
      </c>
      <c r="Q2235" t="str">
        <f>"ссылка"</f>
        <v>ссылка</v>
      </c>
    </row>
    <row r="2236" spans="1:17" ht="14.25" customHeight="1" outlineLevel="1" x14ac:dyDescent="0.2">
      <c r="A2236" s="24" t="s">
        <v>35102</v>
      </c>
      <c r="B2236" s="1" t="s">
        <v>17</v>
      </c>
      <c r="C2236" s="25" t="s">
        <v>36</v>
      </c>
      <c r="E2236" s="1" t="s">
        <v>35103</v>
      </c>
      <c r="F2236" s="4" t="s">
        <v>20</v>
      </c>
      <c r="G2236" s="2" t="s">
        <v>2332</v>
      </c>
      <c r="H2236" s="1" t="s">
        <v>181</v>
      </c>
      <c r="I2236" s="1" t="s">
        <v>537</v>
      </c>
      <c r="J2236" s="1" t="s">
        <v>1488</v>
      </c>
      <c r="K2236" s="1" t="s">
        <v>1915</v>
      </c>
      <c r="M2236" s="1">
        <f>IF($P$5&lt;20000,H2236*L2236,IF($P$5&lt;50000,I2236*L2236,IF($P$5&lt;100000,J2236*L2236,IF($P$5&lt;80000000,K2236*L2236))))</f>
        <v>0</v>
      </c>
      <c r="N2236" s="4" t="str">
        <f>IF(AND(P2236 &lt;&gt; "", P2236 &lt;&gt; "---"), HYPERLINK(P2236, Q2236), "")</f>
        <v>ссылка</v>
      </c>
      <c r="O2236" s="21">
        <f>L2236*H2236</f>
        <v>0</v>
      </c>
      <c r="P2236" s="26" t="s">
        <v>35104</v>
      </c>
      <c r="Q2236" t="str">
        <f>"ссылка"</f>
        <v>ссылка</v>
      </c>
    </row>
    <row r="2237" spans="1:17" ht="14.25" customHeight="1" outlineLevel="1" x14ac:dyDescent="0.2">
      <c r="A2237" s="24" t="s">
        <v>35105</v>
      </c>
      <c r="B2237" s="1" t="s">
        <v>17</v>
      </c>
      <c r="C2237" s="25" t="s">
        <v>36</v>
      </c>
      <c r="E2237" s="1" t="s">
        <v>35106</v>
      </c>
      <c r="F2237" s="4" t="s">
        <v>20</v>
      </c>
      <c r="G2237" s="2" t="s">
        <v>156</v>
      </c>
      <c r="H2237" s="1" t="s">
        <v>1930</v>
      </c>
      <c r="I2237" s="1" t="s">
        <v>571</v>
      </c>
      <c r="J2237" s="1" t="s">
        <v>1038</v>
      </c>
      <c r="K2237" s="1" t="s">
        <v>2213</v>
      </c>
      <c r="M2237" s="1">
        <f>IF($P$5&lt;20000,H2237*L2237,IF($P$5&lt;50000,I2237*L2237,IF($P$5&lt;100000,J2237*L2237,IF($P$5&lt;80000000,K2237*L2237))))</f>
        <v>0</v>
      </c>
      <c r="N2237" s="4" t="str">
        <f>IF(AND(P2237 &lt;&gt; "", P2237 &lt;&gt; "---"), HYPERLINK(P2237, Q2237), "")</f>
        <v>ссылка</v>
      </c>
      <c r="O2237" s="21">
        <f>L2237*H2237</f>
        <v>0</v>
      </c>
      <c r="P2237" s="26" t="s">
        <v>35107</v>
      </c>
      <c r="Q2237" t="str">
        <f>"ссылка"</f>
        <v>ссылка</v>
      </c>
    </row>
    <row r="2238" spans="1:17" ht="14.25" customHeight="1" outlineLevel="1" x14ac:dyDescent="0.2">
      <c r="A2238" s="24" t="s">
        <v>35108</v>
      </c>
      <c r="B2238" s="1" t="s">
        <v>17</v>
      </c>
      <c r="C2238" s="25" t="s">
        <v>45</v>
      </c>
      <c r="E2238" s="1" t="s">
        <v>35109</v>
      </c>
      <c r="F2238" s="4" t="s">
        <v>20</v>
      </c>
      <c r="G2238" s="2" t="s">
        <v>528</v>
      </c>
      <c r="H2238" s="1" t="s">
        <v>108</v>
      </c>
      <c r="I2238" s="1" t="s">
        <v>2881</v>
      </c>
      <c r="J2238" s="1" t="s">
        <v>98</v>
      </c>
      <c r="K2238" s="1" t="s">
        <v>1556</v>
      </c>
      <c r="M2238" s="1">
        <f>IF($P$5&lt;20000,H2238*L2238,IF($P$5&lt;50000,I2238*L2238,IF($P$5&lt;100000,J2238*L2238,IF($P$5&lt;80000000,K2238*L2238))))</f>
        <v>0</v>
      </c>
      <c r="N2238" s="4" t="str">
        <f>IF(AND(P2238 &lt;&gt; "", P2238 &lt;&gt; "---"), HYPERLINK(P2238, Q2238), "")</f>
        <v>ссылка</v>
      </c>
      <c r="O2238" s="21">
        <f>L2238*H2238</f>
        <v>0</v>
      </c>
      <c r="P2238" s="26" t="s">
        <v>35110</v>
      </c>
      <c r="Q2238" t="str">
        <f>"ссылка"</f>
        <v>ссылка</v>
      </c>
    </row>
    <row r="2239" spans="1:17" ht="14.25" customHeight="1" outlineLevel="1" x14ac:dyDescent="0.2">
      <c r="A2239" s="24" t="s">
        <v>35126</v>
      </c>
      <c r="B2239" s="1" t="s">
        <v>17</v>
      </c>
      <c r="C2239" s="25" t="s">
        <v>54</v>
      </c>
      <c r="E2239" s="1" t="s">
        <v>35127</v>
      </c>
      <c r="F2239" s="4" t="s">
        <v>20</v>
      </c>
      <c r="G2239" s="2" t="s">
        <v>1656</v>
      </c>
      <c r="H2239" s="1" t="s">
        <v>966</v>
      </c>
      <c r="I2239" s="1" t="s">
        <v>1893</v>
      </c>
      <c r="J2239" s="1" t="s">
        <v>367</v>
      </c>
      <c r="K2239" s="1" t="s">
        <v>1586</v>
      </c>
      <c r="M2239" s="1">
        <f>IF($P$5&lt;20000,H2239*L2239,IF($P$5&lt;50000,I2239*L2239,IF($P$5&lt;100000,J2239*L2239,IF($P$5&lt;80000000,K2239*L2239))))</f>
        <v>0</v>
      </c>
      <c r="N2239" s="4" t="str">
        <f>IF(AND(P2239 &lt;&gt; "", P2239 &lt;&gt; "---"), HYPERLINK(P2239, Q2239), "")</f>
        <v>ссылка</v>
      </c>
      <c r="O2239" s="21">
        <f>L2239*H2239</f>
        <v>0</v>
      </c>
      <c r="P2239" s="26" t="s">
        <v>35128</v>
      </c>
      <c r="Q2239" t="str">
        <f>"ссылка"</f>
        <v>ссылка</v>
      </c>
    </row>
    <row r="2240" spans="1:17" ht="14.25" customHeight="1" outlineLevel="1" x14ac:dyDescent="0.2">
      <c r="A2240" s="24" t="s">
        <v>35129</v>
      </c>
      <c r="B2240" s="1" t="s">
        <v>17</v>
      </c>
      <c r="C2240" s="25" t="s">
        <v>54</v>
      </c>
      <c r="E2240" s="1" t="s">
        <v>35130</v>
      </c>
      <c r="F2240" s="4" t="s">
        <v>20</v>
      </c>
      <c r="G2240" s="2" t="s">
        <v>7582</v>
      </c>
      <c r="H2240" s="1" t="s">
        <v>1742</v>
      </c>
      <c r="I2240" s="1" t="s">
        <v>4166</v>
      </c>
      <c r="J2240" s="1" t="s">
        <v>496</v>
      </c>
      <c r="K2240" s="1" t="s">
        <v>2592</v>
      </c>
      <c r="M2240" s="1">
        <f>IF($P$5&lt;20000,H2240*L2240,IF($P$5&lt;50000,I2240*L2240,IF($P$5&lt;100000,J2240*L2240,IF($P$5&lt;80000000,K2240*L2240))))</f>
        <v>0</v>
      </c>
      <c r="N2240" s="4" t="str">
        <f>IF(AND(P2240 &lt;&gt; "", P2240 &lt;&gt; "---"), HYPERLINK(P2240, Q2240), "")</f>
        <v>ссылка</v>
      </c>
      <c r="O2240" s="21">
        <f>L2240*H2240</f>
        <v>0</v>
      </c>
      <c r="P2240" s="26" t="s">
        <v>35131</v>
      </c>
      <c r="Q2240" t="str">
        <f>"ссылка"</f>
        <v>ссылка</v>
      </c>
    </row>
    <row r="2241" spans="1:17" ht="14.25" customHeight="1" outlineLevel="1" x14ac:dyDescent="0.2">
      <c r="A2241" s="24" t="s">
        <v>35132</v>
      </c>
      <c r="B2241" s="1" t="s">
        <v>17</v>
      </c>
      <c r="C2241" s="25" t="s">
        <v>54</v>
      </c>
      <c r="E2241" s="1" t="s">
        <v>35133</v>
      </c>
      <c r="F2241" s="4" t="s">
        <v>20</v>
      </c>
      <c r="G2241" s="2" t="s">
        <v>6024</v>
      </c>
      <c r="H2241" s="1" t="s">
        <v>3814</v>
      </c>
      <c r="I2241" s="1" t="s">
        <v>3732</v>
      </c>
      <c r="J2241" s="1" t="s">
        <v>182</v>
      </c>
      <c r="K2241" s="1" t="s">
        <v>3733</v>
      </c>
      <c r="M2241" s="1">
        <f>IF($P$5&lt;20000,H2241*L2241,IF($P$5&lt;50000,I2241*L2241,IF($P$5&lt;100000,J2241*L2241,IF($P$5&lt;80000000,K2241*L2241))))</f>
        <v>0</v>
      </c>
      <c r="N2241" s="4" t="str">
        <f>IF(AND(P2241 &lt;&gt; "", P2241 &lt;&gt; "---"), HYPERLINK(P2241, Q2241), "")</f>
        <v>ссылка</v>
      </c>
      <c r="O2241" s="21">
        <f>L2241*H2241</f>
        <v>0</v>
      </c>
      <c r="P2241" s="26" t="s">
        <v>35134</v>
      </c>
      <c r="Q2241" t="str">
        <f>"ссылка"</f>
        <v>ссылка</v>
      </c>
    </row>
    <row r="2242" spans="1:17" ht="14.25" customHeight="1" outlineLevel="1" x14ac:dyDescent="0.2">
      <c r="A2242" s="24" t="s">
        <v>35135</v>
      </c>
      <c r="B2242" s="1" t="s">
        <v>17</v>
      </c>
      <c r="C2242" s="25" t="s">
        <v>54</v>
      </c>
      <c r="E2242" s="1" t="s">
        <v>35136</v>
      </c>
      <c r="F2242" s="4" t="s">
        <v>20</v>
      </c>
      <c r="G2242" s="2" t="s">
        <v>1656</v>
      </c>
      <c r="H2242" s="1" t="s">
        <v>966</v>
      </c>
      <c r="I2242" s="1" t="s">
        <v>1893</v>
      </c>
      <c r="J2242" s="1" t="s">
        <v>367</v>
      </c>
      <c r="K2242" s="1" t="s">
        <v>1586</v>
      </c>
      <c r="M2242" s="1">
        <f>IF($P$5&lt;20000,H2242*L2242,IF($P$5&lt;50000,I2242*L2242,IF($P$5&lt;100000,J2242*L2242,IF($P$5&lt;80000000,K2242*L2242))))</f>
        <v>0</v>
      </c>
      <c r="N2242" s="4" t="str">
        <f>IF(AND(P2242 &lt;&gt; "", P2242 &lt;&gt; "---"), HYPERLINK(P2242, Q2242), "")</f>
        <v>ссылка</v>
      </c>
      <c r="O2242" s="21">
        <f>L2242*H2242</f>
        <v>0</v>
      </c>
      <c r="P2242" s="26" t="s">
        <v>35137</v>
      </c>
      <c r="Q2242" t="str">
        <f>"ссылка"</f>
        <v>ссылка</v>
      </c>
    </row>
    <row r="2243" spans="1:17" ht="14.25" customHeight="1" outlineLevel="1" x14ac:dyDescent="0.2">
      <c r="A2243" s="24" t="s">
        <v>35138</v>
      </c>
      <c r="B2243" s="1" t="s">
        <v>17</v>
      </c>
      <c r="C2243" s="25" t="s">
        <v>54</v>
      </c>
      <c r="E2243" s="1" t="s">
        <v>35139</v>
      </c>
      <c r="F2243" s="4" t="s">
        <v>20</v>
      </c>
      <c r="G2243" s="2" t="s">
        <v>1656</v>
      </c>
      <c r="H2243" s="1" t="s">
        <v>966</v>
      </c>
      <c r="I2243" s="1" t="s">
        <v>1893</v>
      </c>
      <c r="J2243" s="1" t="s">
        <v>367</v>
      </c>
      <c r="K2243" s="1" t="s">
        <v>1586</v>
      </c>
      <c r="M2243" s="1">
        <f>IF($P$5&lt;20000,H2243*L2243,IF($P$5&lt;50000,I2243*L2243,IF($P$5&lt;100000,J2243*L2243,IF($P$5&lt;80000000,K2243*L2243))))</f>
        <v>0</v>
      </c>
      <c r="N2243" s="4" t="str">
        <f>IF(AND(P2243 &lt;&gt; "", P2243 &lt;&gt; "---"), HYPERLINK(P2243, Q2243), "")</f>
        <v>ссылка</v>
      </c>
      <c r="O2243" s="21">
        <f>L2243*H2243</f>
        <v>0</v>
      </c>
      <c r="P2243" s="26" t="s">
        <v>35140</v>
      </c>
      <c r="Q2243" t="str">
        <f>"ссылка"</f>
        <v>ссылка</v>
      </c>
    </row>
    <row r="2244" spans="1:17" ht="14.25" customHeight="1" outlineLevel="1" x14ac:dyDescent="0.2">
      <c r="A2244" s="24" t="s">
        <v>35141</v>
      </c>
      <c r="B2244" s="1" t="s">
        <v>17</v>
      </c>
      <c r="C2244" s="25" t="s">
        <v>54</v>
      </c>
      <c r="E2244" s="1" t="s">
        <v>35142</v>
      </c>
      <c r="F2244" s="4" t="s">
        <v>20</v>
      </c>
      <c r="G2244" s="2" t="s">
        <v>1656</v>
      </c>
      <c r="H2244" s="1" t="s">
        <v>966</v>
      </c>
      <c r="I2244" s="1" t="s">
        <v>1893</v>
      </c>
      <c r="J2244" s="1" t="s">
        <v>367</v>
      </c>
      <c r="K2244" s="1" t="s">
        <v>1586</v>
      </c>
      <c r="M2244" s="1">
        <f>IF($P$5&lt;20000,H2244*L2244,IF($P$5&lt;50000,I2244*L2244,IF($P$5&lt;100000,J2244*L2244,IF($P$5&lt;80000000,K2244*L2244))))</f>
        <v>0</v>
      </c>
      <c r="N2244" s="4" t="str">
        <f>IF(AND(P2244 &lt;&gt; "", P2244 &lt;&gt; "---"), HYPERLINK(P2244, Q2244), "")</f>
        <v>ссылка</v>
      </c>
      <c r="O2244" s="21">
        <f>L2244*H2244</f>
        <v>0</v>
      </c>
      <c r="P2244" s="26" t="s">
        <v>35143</v>
      </c>
      <c r="Q2244" t="str">
        <f>"ссылка"</f>
        <v>ссылка</v>
      </c>
    </row>
    <row r="2245" spans="1:17" ht="14.25" customHeight="1" outlineLevel="1" x14ac:dyDescent="0.2">
      <c r="A2245" s="24" t="s">
        <v>35144</v>
      </c>
      <c r="B2245" s="1" t="s">
        <v>17</v>
      </c>
      <c r="C2245" s="25" t="s">
        <v>54</v>
      </c>
      <c r="E2245" s="1" t="s">
        <v>35145</v>
      </c>
      <c r="F2245" s="4" t="s">
        <v>20</v>
      </c>
      <c r="G2245" s="2" t="s">
        <v>1159</v>
      </c>
      <c r="H2245" s="1" t="s">
        <v>433</v>
      </c>
      <c r="I2245" s="1" t="s">
        <v>6401</v>
      </c>
      <c r="J2245" s="1" t="s">
        <v>7176</v>
      </c>
      <c r="K2245" s="1" t="s">
        <v>407</v>
      </c>
      <c r="M2245" s="1">
        <f>IF($P$5&lt;20000,H2245*L2245,IF($P$5&lt;50000,I2245*L2245,IF($P$5&lt;100000,J2245*L2245,IF($P$5&lt;80000000,K2245*L2245))))</f>
        <v>0</v>
      </c>
      <c r="N2245" s="4" t="str">
        <f>IF(AND(P2245 &lt;&gt; "", P2245 &lt;&gt; "---"), HYPERLINK(P2245, Q2245), "")</f>
        <v>ссылка</v>
      </c>
      <c r="O2245" s="21">
        <f>L2245*H2245</f>
        <v>0</v>
      </c>
      <c r="P2245" s="26" t="s">
        <v>35146</v>
      </c>
      <c r="Q2245" t="str">
        <f>"ссылка"</f>
        <v>ссылка</v>
      </c>
    </row>
    <row r="2246" spans="1:17" ht="14.25" customHeight="1" outlineLevel="1" x14ac:dyDescent="0.2">
      <c r="A2246" s="24" t="s">
        <v>35175</v>
      </c>
      <c r="B2246" s="1" t="s">
        <v>17</v>
      </c>
      <c r="C2246" s="25" t="s">
        <v>45</v>
      </c>
      <c r="E2246" s="1" t="s">
        <v>35176</v>
      </c>
      <c r="F2246" s="4" t="s">
        <v>20</v>
      </c>
      <c r="G2246" s="2" t="s">
        <v>1315</v>
      </c>
      <c r="H2246" s="1" t="s">
        <v>1475</v>
      </c>
      <c r="I2246" s="1" t="s">
        <v>1057</v>
      </c>
      <c r="J2246" s="1" t="s">
        <v>1353</v>
      </c>
      <c r="K2246" s="1" t="s">
        <v>1058</v>
      </c>
      <c r="M2246" s="1">
        <f>IF($P$5&lt;20000,H2246*L2246,IF($P$5&lt;50000,I2246*L2246,IF($P$5&lt;100000,J2246*L2246,IF($P$5&lt;80000000,K2246*L2246))))</f>
        <v>0</v>
      </c>
      <c r="N2246" s="4" t="str">
        <f>IF(AND(P2246 &lt;&gt; "", P2246 &lt;&gt; "---"), HYPERLINK(P2246, Q2246), "")</f>
        <v>ссылка</v>
      </c>
      <c r="O2246" s="21">
        <f>L2246*H2246</f>
        <v>0</v>
      </c>
      <c r="P2246" s="26" t="s">
        <v>35177</v>
      </c>
      <c r="Q2246" t="str">
        <f>"ссылка"</f>
        <v>ссылка</v>
      </c>
    </row>
    <row r="2247" spans="1:17" ht="14.25" customHeight="1" outlineLevel="1" x14ac:dyDescent="0.2">
      <c r="A2247" s="24" t="s">
        <v>35178</v>
      </c>
      <c r="B2247" s="1" t="s">
        <v>17</v>
      </c>
      <c r="C2247" s="25" t="s">
        <v>45</v>
      </c>
      <c r="E2247" s="1" t="s">
        <v>35179</v>
      </c>
      <c r="F2247" s="4" t="s">
        <v>20</v>
      </c>
      <c r="G2247" s="2" t="s">
        <v>876</v>
      </c>
      <c r="H2247" s="1" t="s">
        <v>1475</v>
      </c>
      <c r="I2247" s="1" t="s">
        <v>1057</v>
      </c>
      <c r="J2247" s="1" t="s">
        <v>1353</v>
      </c>
      <c r="K2247" s="1" t="s">
        <v>1058</v>
      </c>
      <c r="M2247" s="1">
        <f>IF($P$5&lt;20000,H2247*L2247,IF($P$5&lt;50000,I2247*L2247,IF($P$5&lt;100000,J2247*L2247,IF($P$5&lt;80000000,K2247*L2247))))</f>
        <v>0</v>
      </c>
      <c r="N2247" s="4" t="str">
        <f>IF(AND(P2247 &lt;&gt; "", P2247 &lt;&gt; "---"), HYPERLINK(P2247, Q2247), "")</f>
        <v>ссылка</v>
      </c>
      <c r="O2247" s="21">
        <f>L2247*H2247</f>
        <v>0</v>
      </c>
      <c r="P2247" s="26" t="s">
        <v>35180</v>
      </c>
      <c r="Q2247" t="str">
        <f>"ссылка"</f>
        <v>ссылка</v>
      </c>
    </row>
    <row r="2248" spans="1:17" ht="14.25" customHeight="1" outlineLevel="1" x14ac:dyDescent="0.2">
      <c r="A2248" s="24" t="s">
        <v>35181</v>
      </c>
      <c r="B2248" s="1" t="s">
        <v>17</v>
      </c>
      <c r="C2248" s="25" t="s">
        <v>45</v>
      </c>
      <c r="E2248" s="1" t="s">
        <v>35182</v>
      </c>
      <c r="F2248" s="4" t="s">
        <v>20</v>
      </c>
      <c r="G2248" s="2" t="s">
        <v>1714</v>
      </c>
      <c r="H2248" s="1" t="s">
        <v>1329</v>
      </c>
      <c r="I2248" s="1" t="s">
        <v>1648</v>
      </c>
      <c r="J2248" s="1" t="s">
        <v>875</v>
      </c>
      <c r="K2248" s="1" t="s">
        <v>1301</v>
      </c>
      <c r="M2248" s="1">
        <f>IF($P$5&lt;20000,H2248*L2248,IF($P$5&lt;50000,I2248*L2248,IF($P$5&lt;100000,J2248*L2248,IF($P$5&lt;80000000,K2248*L2248))))</f>
        <v>0</v>
      </c>
      <c r="N2248" s="4" t="str">
        <f>IF(AND(P2248 &lt;&gt; "", P2248 &lt;&gt; "---"), HYPERLINK(P2248, Q2248), "")</f>
        <v>ссылка</v>
      </c>
      <c r="O2248" s="21">
        <f>L2248*H2248</f>
        <v>0</v>
      </c>
      <c r="P2248" s="26" t="s">
        <v>35183</v>
      </c>
      <c r="Q2248" t="str">
        <f>"ссылка"</f>
        <v>ссылка</v>
      </c>
    </row>
    <row r="2249" spans="1:17" ht="14.25" customHeight="1" outlineLevel="1" x14ac:dyDescent="0.2">
      <c r="A2249" s="24" t="s">
        <v>35184</v>
      </c>
      <c r="B2249" s="1" t="s">
        <v>17</v>
      </c>
      <c r="C2249" s="25" t="s">
        <v>45</v>
      </c>
      <c r="E2249" s="1" t="s">
        <v>35185</v>
      </c>
      <c r="F2249" s="4" t="s">
        <v>20</v>
      </c>
      <c r="G2249" s="2" t="s">
        <v>7340</v>
      </c>
      <c r="H2249" s="1" t="s">
        <v>3618</v>
      </c>
      <c r="I2249" s="1" t="s">
        <v>6059</v>
      </c>
      <c r="J2249" s="1" t="s">
        <v>294</v>
      </c>
      <c r="K2249" s="1" t="s">
        <v>1939</v>
      </c>
      <c r="M2249" s="1">
        <f>IF($P$5&lt;20000,H2249*L2249,IF($P$5&lt;50000,I2249*L2249,IF($P$5&lt;100000,J2249*L2249,IF($P$5&lt;80000000,K2249*L2249))))</f>
        <v>0</v>
      </c>
      <c r="N2249" s="4" t="str">
        <f>IF(AND(P2249 &lt;&gt; "", P2249 &lt;&gt; "---"), HYPERLINK(P2249, Q2249), "")</f>
        <v>ссылка</v>
      </c>
      <c r="O2249" s="21">
        <f>L2249*H2249</f>
        <v>0</v>
      </c>
      <c r="P2249" s="26" t="s">
        <v>35186</v>
      </c>
      <c r="Q2249" t="str">
        <f>"ссылка"</f>
        <v>ссылка</v>
      </c>
    </row>
    <row r="2250" spans="1:17" ht="14.25" customHeight="1" outlineLevel="1" x14ac:dyDescent="0.2">
      <c r="A2250" s="24" t="s">
        <v>35187</v>
      </c>
      <c r="B2250" s="1" t="s">
        <v>17</v>
      </c>
      <c r="C2250" s="25" t="s">
        <v>45</v>
      </c>
      <c r="E2250" s="1" t="s">
        <v>35188</v>
      </c>
      <c r="F2250" s="4" t="s">
        <v>20</v>
      </c>
      <c r="G2250" s="2" t="s">
        <v>116</v>
      </c>
      <c r="H2250" s="1" t="s">
        <v>1304</v>
      </c>
      <c r="I2250" s="1" t="s">
        <v>1305</v>
      </c>
      <c r="J2250" s="1" t="s">
        <v>1818</v>
      </c>
      <c r="K2250" s="1" t="s">
        <v>1434</v>
      </c>
      <c r="M2250" s="1">
        <f>IF($P$5&lt;20000,H2250*L2250,IF($P$5&lt;50000,I2250*L2250,IF($P$5&lt;100000,J2250*L2250,IF($P$5&lt;80000000,K2250*L2250))))</f>
        <v>0</v>
      </c>
      <c r="N2250" s="4" t="str">
        <f>IF(AND(P2250 &lt;&gt; "", P2250 &lt;&gt; "---"), HYPERLINK(P2250, Q2250), "")</f>
        <v>ссылка</v>
      </c>
      <c r="O2250" s="21">
        <f>L2250*H2250</f>
        <v>0</v>
      </c>
      <c r="P2250" s="26" t="s">
        <v>35189</v>
      </c>
      <c r="Q2250" t="str">
        <f>"ссылка"</f>
        <v>ссылка</v>
      </c>
    </row>
    <row r="2251" spans="1:17" ht="14.25" customHeight="1" outlineLevel="1" x14ac:dyDescent="0.2">
      <c r="A2251" s="24" t="s">
        <v>35190</v>
      </c>
      <c r="B2251" s="1" t="s">
        <v>17</v>
      </c>
      <c r="C2251" s="25" t="s">
        <v>45</v>
      </c>
      <c r="E2251" s="1" t="s">
        <v>35191</v>
      </c>
      <c r="F2251" s="4" t="s">
        <v>20</v>
      </c>
      <c r="G2251" s="2" t="s">
        <v>1331</v>
      </c>
      <c r="H2251" s="1" t="s">
        <v>1534</v>
      </c>
      <c r="I2251" s="1" t="s">
        <v>1586</v>
      </c>
      <c r="J2251" s="1" t="s">
        <v>1361</v>
      </c>
      <c r="K2251" s="1" t="s">
        <v>1560</v>
      </c>
      <c r="M2251" s="1">
        <f>IF($P$5&lt;20000,H2251*L2251,IF($P$5&lt;50000,I2251*L2251,IF($P$5&lt;100000,J2251*L2251,IF($P$5&lt;80000000,K2251*L2251))))</f>
        <v>0</v>
      </c>
      <c r="N2251" s="4" t="str">
        <f>IF(AND(P2251 &lt;&gt; "", P2251 &lt;&gt; "---"), HYPERLINK(P2251, Q2251), "")</f>
        <v>ссылка</v>
      </c>
      <c r="O2251" s="21">
        <f>L2251*H2251</f>
        <v>0</v>
      </c>
      <c r="P2251" s="26" t="s">
        <v>35192</v>
      </c>
      <c r="Q2251" t="str">
        <f>"ссылка"</f>
        <v>ссылка</v>
      </c>
    </row>
    <row r="2252" spans="1:17" ht="14.25" customHeight="1" outlineLevel="1" x14ac:dyDescent="0.2">
      <c r="A2252" s="24" t="s">
        <v>35193</v>
      </c>
      <c r="B2252" s="1" t="s">
        <v>17</v>
      </c>
      <c r="C2252" s="25" t="s">
        <v>45</v>
      </c>
      <c r="E2252" s="1" t="s">
        <v>35194</v>
      </c>
      <c r="F2252" s="4" t="s">
        <v>20</v>
      </c>
      <c r="G2252" s="2" t="s">
        <v>1331</v>
      </c>
      <c r="H2252" s="1" t="s">
        <v>1534</v>
      </c>
      <c r="I2252" s="1" t="s">
        <v>1586</v>
      </c>
      <c r="J2252" s="1" t="s">
        <v>1361</v>
      </c>
      <c r="K2252" s="1" t="s">
        <v>1560</v>
      </c>
      <c r="M2252" s="1">
        <f>IF($P$5&lt;20000,H2252*L2252,IF($P$5&lt;50000,I2252*L2252,IF($P$5&lt;100000,J2252*L2252,IF($P$5&lt;80000000,K2252*L2252))))</f>
        <v>0</v>
      </c>
      <c r="N2252" s="4" t="str">
        <f>IF(AND(P2252 &lt;&gt; "", P2252 &lt;&gt; "---"), HYPERLINK(P2252, Q2252), "")</f>
        <v>ссылка</v>
      </c>
      <c r="O2252" s="21">
        <f>L2252*H2252</f>
        <v>0</v>
      </c>
      <c r="P2252" s="26" t="s">
        <v>35195</v>
      </c>
      <c r="Q2252" t="str">
        <f>"ссылка"</f>
        <v>ссылка</v>
      </c>
    </row>
    <row r="2253" spans="1:17" ht="14.25" customHeight="1" outlineLevel="1" x14ac:dyDescent="0.2">
      <c r="A2253" s="24" t="s">
        <v>35196</v>
      </c>
      <c r="B2253" s="1" t="s">
        <v>17</v>
      </c>
      <c r="C2253" s="25" t="s">
        <v>45</v>
      </c>
      <c r="E2253" s="1" t="s">
        <v>35197</v>
      </c>
      <c r="F2253" s="4" t="s">
        <v>20</v>
      </c>
      <c r="G2253" s="2" t="s">
        <v>116</v>
      </c>
      <c r="H2253" s="1" t="s">
        <v>1434</v>
      </c>
      <c r="I2253" s="1" t="s">
        <v>1724</v>
      </c>
      <c r="J2253" s="1" t="s">
        <v>1309</v>
      </c>
      <c r="K2253" s="1" t="s">
        <v>1124</v>
      </c>
      <c r="M2253" s="1">
        <f>IF($P$5&lt;20000,H2253*L2253,IF($P$5&lt;50000,I2253*L2253,IF($P$5&lt;100000,J2253*L2253,IF($P$5&lt;80000000,K2253*L2253))))</f>
        <v>0</v>
      </c>
      <c r="N2253" s="4" t="str">
        <f>IF(AND(P2253 &lt;&gt; "", P2253 &lt;&gt; "---"), HYPERLINK(P2253, Q2253), "")</f>
        <v>ссылка</v>
      </c>
      <c r="O2253" s="21">
        <f>L2253*H2253</f>
        <v>0</v>
      </c>
      <c r="P2253" s="26" t="s">
        <v>35198</v>
      </c>
      <c r="Q2253" t="str">
        <f>"ссылка"</f>
        <v>ссылка</v>
      </c>
    </row>
    <row r="2254" spans="1:17" ht="14.25" customHeight="1" outlineLevel="1" x14ac:dyDescent="0.2">
      <c r="A2254" s="24" t="s">
        <v>35199</v>
      </c>
      <c r="B2254" s="1" t="s">
        <v>17</v>
      </c>
      <c r="C2254" s="25" t="s">
        <v>36</v>
      </c>
      <c r="E2254" s="1" t="s">
        <v>35200</v>
      </c>
      <c r="F2254" s="4" t="s">
        <v>20</v>
      </c>
      <c r="G2254" s="2" t="s">
        <v>1749</v>
      </c>
      <c r="H2254" s="1" t="s">
        <v>1379</v>
      </c>
      <c r="I2254" s="1" t="s">
        <v>1335</v>
      </c>
      <c r="J2254" s="1" t="s">
        <v>1336</v>
      </c>
      <c r="K2254" s="1" t="s">
        <v>1369</v>
      </c>
      <c r="M2254" s="1">
        <f>IF($P$5&lt;20000,H2254*L2254,IF($P$5&lt;50000,I2254*L2254,IF($P$5&lt;100000,J2254*L2254,IF($P$5&lt;80000000,K2254*L2254))))</f>
        <v>0</v>
      </c>
      <c r="N2254" s="4" t="str">
        <f>IF(AND(P2254 &lt;&gt; "", P2254 &lt;&gt; "---"), HYPERLINK(P2254, Q2254), "")</f>
        <v>ссылка</v>
      </c>
      <c r="O2254" s="21">
        <f>L2254*H2254</f>
        <v>0</v>
      </c>
      <c r="P2254" s="26" t="s">
        <v>35201</v>
      </c>
      <c r="Q2254" t="str">
        <f>"ссылка"</f>
        <v>ссылка</v>
      </c>
    </row>
    <row r="2255" spans="1:17" ht="14.25" customHeight="1" outlineLevel="1" x14ac:dyDescent="0.2">
      <c r="A2255" s="24" t="s">
        <v>35202</v>
      </c>
      <c r="B2255" s="1" t="s">
        <v>17</v>
      </c>
      <c r="C2255" s="25" t="s">
        <v>36</v>
      </c>
      <c r="E2255" s="1" t="s">
        <v>35203</v>
      </c>
      <c r="F2255" s="4" t="s">
        <v>20</v>
      </c>
      <c r="G2255" s="2" t="s">
        <v>1558</v>
      </c>
      <c r="H2255" s="1" t="s">
        <v>545</v>
      </c>
      <c r="I2255" s="1" t="s">
        <v>1335</v>
      </c>
      <c r="J2255" s="1" t="s">
        <v>1336</v>
      </c>
      <c r="K2255" s="1" t="s">
        <v>1337</v>
      </c>
      <c r="M2255" s="1">
        <f>IF($P$5&lt;20000,H2255*L2255,IF($P$5&lt;50000,I2255*L2255,IF($P$5&lt;100000,J2255*L2255,IF($P$5&lt;80000000,K2255*L2255))))</f>
        <v>0</v>
      </c>
      <c r="N2255" s="4" t="str">
        <f>IF(AND(P2255 &lt;&gt; "", P2255 &lt;&gt; "---"), HYPERLINK(P2255, Q2255), "")</f>
        <v>ссылка</v>
      </c>
      <c r="O2255" s="21">
        <f>L2255*H2255</f>
        <v>0</v>
      </c>
      <c r="P2255" s="26" t="s">
        <v>35204</v>
      </c>
      <c r="Q2255" t="str">
        <f>"ссылка"</f>
        <v>ссылка</v>
      </c>
    </row>
    <row r="2256" spans="1:17" ht="14.25" customHeight="1" outlineLevel="1" x14ac:dyDescent="0.2">
      <c r="A2256" s="24" t="s">
        <v>35205</v>
      </c>
      <c r="B2256" s="1" t="s">
        <v>17</v>
      </c>
      <c r="C2256" s="25" t="s">
        <v>997</v>
      </c>
      <c r="E2256" s="1" t="s">
        <v>35206</v>
      </c>
      <c r="F2256" s="4" t="s">
        <v>20</v>
      </c>
      <c r="G2256" s="2" t="s">
        <v>895</v>
      </c>
      <c r="H2256" s="1" t="s">
        <v>560</v>
      </c>
      <c r="I2256" s="1" t="s">
        <v>1719</v>
      </c>
      <c r="J2256" s="1" t="s">
        <v>1124</v>
      </c>
      <c r="K2256" s="1" t="s">
        <v>1720</v>
      </c>
      <c r="M2256" s="1">
        <f>IF($P$5&lt;20000,H2256*L2256,IF($P$5&lt;50000,I2256*L2256,IF($P$5&lt;100000,J2256*L2256,IF($P$5&lt;80000000,K2256*L2256))))</f>
        <v>0</v>
      </c>
      <c r="N2256" s="4" t="str">
        <f>IF(AND(P2256 &lt;&gt; "", P2256 &lt;&gt; "---"), HYPERLINK(P2256, Q2256), "")</f>
        <v>ссылка</v>
      </c>
      <c r="O2256" s="21">
        <f>L2256*H2256</f>
        <v>0</v>
      </c>
      <c r="P2256" s="26" t="s">
        <v>35207</v>
      </c>
      <c r="Q2256" t="str">
        <f>"ссылка"</f>
        <v>ссылка</v>
      </c>
    </row>
    <row r="2257" spans="1:17" ht="14.25" customHeight="1" outlineLevel="1" x14ac:dyDescent="0.2">
      <c r="A2257" s="24" t="s">
        <v>35208</v>
      </c>
      <c r="B2257" s="1" t="s">
        <v>17</v>
      </c>
      <c r="C2257" s="25" t="s">
        <v>45</v>
      </c>
      <c r="E2257" s="1" t="s">
        <v>35209</v>
      </c>
      <c r="F2257" s="4" t="s">
        <v>20</v>
      </c>
      <c r="G2257" s="2" t="s">
        <v>1599</v>
      </c>
      <c r="H2257" s="1" t="s">
        <v>1612</v>
      </c>
      <c r="I2257" s="1" t="s">
        <v>119</v>
      </c>
      <c r="J2257" s="1" t="s">
        <v>1728</v>
      </c>
      <c r="K2257" s="1" t="s">
        <v>366</v>
      </c>
      <c r="M2257" s="1">
        <f>IF($P$5&lt;20000,H2257*L2257,IF($P$5&lt;50000,I2257*L2257,IF($P$5&lt;100000,J2257*L2257,IF($P$5&lt;80000000,K2257*L2257))))</f>
        <v>0</v>
      </c>
      <c r="N2257" s="4" t="str">
        <f>IF(AND(P2257 &lt;&gt; "", P2257 &lt;&gt; "---"), HYPERLINK(P2257, Q2257), "")</f>
        <v>ссылка</v>
      </c>
      <c r="O2257" s="21">
        <f>L2257*H2257</f>
        <v>0</v>
      </c>
      <c r="P2257" s="26" t="s">
        <v>35210</v>
      </c>
      <c r="Q2257" t="str">
        <f>"ссылка"</f>
        <v>ссылка</v>
      </c>
    </row>
    <row r="2258" spans="1:17" ht="14.25" customHeight="1" outlineLevel="1" x14ac:dyDescent="0.2">
      <c r="A2258" s="24" t="s">
        <v>35211</v>
      </c>
      <c r="B2258" s="1" t="s">
        <v>17</v>
      </c>
      <c r="C2258" s="25" t="s">
        <v>45</v>
      </c>
      <c r="E2258" s="1" t="s">
        <v>35212</v>
      </c>
      <c r="F2258" s="4" t="s">
        <v>20</v>
      </c>
      <c r="G2258" s="2" t="s">
        <v>980</v>
      </c>
      <c r="H2258" s="1" t="s">
        <v>1883</v>
      </c>
      <c r="I2258" s="1" t="s">
        <v>560</v>
      </c>
      <c r="J2258" s="1" t="s">
        <v>1719</v>
      </c>
      <c r="K2258" s="1" t="s">
        <v>561</v>
      </c>
      <c r="M2258" s="1">
        <f>IF($P$5&lt;20000,H2258*L2258,IF($P$5&lt;50000,I2258*L2258,IF($P$5&lt;100000,J2258*L2258,IF($P$5&lt;80000000,K2258*L2258))))</f>
        <v>0</v>
      </c>
      <c r="N2258" s="4" t="str">
        <f>IF(AND(P2258 &lt;&gt; "", P2258 &lt;&gt; "---"), HYPERLINK(P2258, Q2258), "")</f>
        <v>ссылка</v>
      </c>
      <c r="O2258" s="21">
        <f>L2258*H2258</f>
        <v>0</v>
      </c>
      <c r="P2258" s="26" t="s">
        <v>35213</v>
      </c>
      <c r="Q2258" t="str">
        <f>"ссылка"</f>
        <v>ссылка</v>
      </c>
    </row>
    <row r="2259" spans="1:17" ht="14.25" customHeight="1" outlineLevel="1" x14ac:dyDescent="0.2">
      <c r="A2259" s="24" t="s">
        <v>35214</v>
      </c>
      <c r="B2259" s="1" t="s">
        <v>17</v>
      </c>
      <c r="C2259" s="25" t="s">
        <v>45</v>
      </c>
      <c r="E2259" s="1" t="s">
        <v>35215</v>
      </c>
      <c r="F2259" s="4" t="s">
        <v>20</v>
      </c>
      <c r="G2259" s="2" t="s">
        <v>1330</v>
      </c>
      <c r="H2259" s="1" t="s">
        <v>1056</v>
      </c>
      <c r="I2259" s="1" t="s">
        <v>1475</v>
      </c>
      <c r="J2259" s="1" t="s">
        <v>1057</v>
      </c>
      <c r="K2259" s="1" t="s">
        <v>1303</v>
      </c>
      <c r="M2259" s="1">
        <f>IF($P$5&lt;20000,H2259*L2259,IF($P$5&lt;50000,I2259*L2259,IF($P$5&lt;100000,J2259*L2259,IF($P$5&lt;80000000,K2259*L2259))))</f>
        <v>0</v>
      </c>
      <c r="N2259" s="4" t="str">
        <f>IF(AND(P2259 &lt;&gt; "", P2259 &lt;&gt; "---"), HYPERLINK(P2259, Q2259), "")</f>
        <v>ссылка</v>
      </c>
      <c r="O2259" s="21">
        <f>L2259*H2259</f>
        <v>0</v>
      </c>
      <c r="P2259" s="26" t="s">
        <v>35216</v>
      </c>
      <c r="Q2259" t="str">
        <f>"ссылка"</f>
        <v>ссылка</v>
      </c>
    </row>
    <row r="2260" spans="1:17" ht="14.25" customHeight="1" outlineLevel="1" x14ac:dyDescent="0.2">
      <c r="A2260" s="24" t="s">
        <v>35217</v>
      </c>
      <c r="B2260" s="1" t="s">
        <v>17</v>
      </c>
      <c r="C2260" s="25" t="s">
        <v>36</v>
      </c>
      <c r="E2260" s="1" t="s">
        <v>35218</v>
      </c>
      <c r="F2260" s="4" t="s">
        <v>20</v>
      </c>
      <c r="G2260" s="2" t="s">
        <v>357</v>
      </c>
      <c r="H2260" s="1" t="s">
        <v>1124</v>
      </c>
      <c r="I2260" s="1" t="s">
        <v>1310</v>
      </c>
      <c r="J2260" s="1" t="s">
        <v>999</v>
      </c>
      <c r="K2260" s="1" t="s">
        <v>986</v>
      </c>
      <c r="M2260" s="1">
        <f>IF($P$5&lt;20000,H2260*L2260,IF($P$5&lt;50000,I2260*L2260,IF($P$5&lt;100000,J2260*L2260,IF($P$5&lt;80000000,K2260*L2260))))</f>
        <v>0</v>
      </c>
      <c r="N2260" s="4" t="str">
        <f>IF(AND(P2260 &lt;&gt; "", P2260 &lt;&gt; "---"), HYPERLINK(P2260, Q2260), "")</f>
        <v>ссылка</v>
      </c>
      <c r="O2260" s="21">
        <f>L2260*H2260</f>
        <v>0</v>
      </c>
      <c r="P2260" s="26" t="s">
        <v>35219</v>
      </c>
      <c r="Q2260" t="str">
        <f>"ссылка"</f>
        <v>ссылка</v>
      </c>
    </row>
    <row r="2261" spans="1:17" ht="14.25" customHeight="1" outlineLevel="1" x14ac:dyDescent="0.2">
      <c r="A2261" s="24" t="s">
        <v>35220</v>
      </c>
      <c r="B2261" s="1" t="s">
        <v>17</v>
      </c>
      <c r="C2261" s="25" t="s">
        <v>45</v>
      </c>
      <c r="E2261" s="1" t="s">
        <v>35221</v>
      </c>
      <c r="F2261" s="4" t="s">
        <v>20</v>
      </c>
      <c r="G2261" s="2" t="s">
        <v>1648</v>
      </c>
      <c r="H2261" s="1" t="s">
        <v>1056</v>
      </c>
      <c r="I2261" s="1" t="s">
        <v>1475</v>
      </c>
      <c r="J2261" s="1" t="s">
        <v>1057</v>
      </c>
      <c r="K2261" s="1" t="s">
        <v>1353</v>
      </c>
      <c r="M2261" s="1">
        <f>IF($P$5&lt;20000,H2261*L2261,IF($P$5&lt;50000,I2261*L2261,IF($P$5&lt;100000,J2261*L2261,IF($P$5&lt;80000000,K2261*L2261))))</f>
        <v>0</v>
      </c>
      <c r="N2261" s="4" t="str">
        <f>IF(AND(P2261 &lt;&gt; "", P2261 &lt;&gt; "---"), HYPERLINK(P2261, Q2261), "")</f>
        <v>ссылка</v>
      </c>
      <c r="O2261" s="21">
        <f>L2261*H2261</f>
        <v>0</v>
      </c>
      <c r="P2261" s="26" t="s">
        <v>35222</v>
      </c>
      <c r="Q2261" t="str">
        <f>"ссылка"</f>
        <v>ссылка</v>
      </c>
    </row>
    <row r="2262" spans="1:17" ht="14.25" customHeight="1" outlineLevel="1" x14ac:dyDescent="0.2">
      <c r="A2262" s="24" t="s">
        <v>35223</v>
      </c>
      <c r="B2262" s="1" t="s">
        <v>17</v>
      </c>
      <c r="C2262" s="25" t="s">
        <v>997</v>
      </c>
      <c r="E2262" s="1" t="s">
        <v>35224</v>
      </c>
      <c r="F2262" s="4" t="s">
        <v>20</v>
      </c>
      <c r="G2262" s="2" t="s">
        <v>118</v>
      </c>
      <c r="H2262" s="1" t="s">
        <v>986</v>
      </c>
      <c r="I2262" s="1" t="s">
        <v>987</v>
      </c>
      <c r="J2262" s="1" t="s">
        <v>1000</v>
      </c>
      <c r="K2262" s="1" t="s">
        <v>988</v>
      </c>
      <c r="M2262" s="1">
        <f>IF($P$5&lt;20000,H2262*L2262,IF($P$5&lt;50000,I2262*L2262,IF($P$5&lt;100000,J2262*L2262,IF($P$5&lt;80000000,K2262*L2262))))</f>
        <v>0</v>
      </c>
      <c r="N2262" s="4" t="str">
        <f>IF(AND(P2262 &lt;&gt; "", P2262 &lt;&gt; "---"), HYPERLINK(P2262, Q2262), "")</f>
        <v>ссылка</v>
      </c>
      <c r="O2262" s="21">
        <f>L2262*H2262</f>
        <v>0</v>
      </c>
      <c r="P2262" s="26" t="s">
        <v>35225</v>
      </c>
      <c r="Q2262" t="str">
        <f>"ссылка"</f>
        <v>ссылка</v>
      </c>
    </row>
    <row r="2263" spans="1:17" ht="14.25" customHeight="1" outlineLevel="1" x14ac:dyDescent="0.2">
      <c r="A2263" s="24" t="s">
        <v>35226</v>
      </c>
      <c r="B2263" s="1" t="s">
        <v>17</v>
      </c>
      <c r="C2263" s="25" t="s">
        <v>45</v>
      </c>
      <c r="E2263" s="1" t="s">
        <v>35227</v>
      </c>
      <c r="F2263" s="4" t="s">
        <v>20</v>
      </c>
      <c r="G2263" s="2" t="s">
        <v>470</v>
      </c>
      <c r="H2263" s="1" t="s">
        <v>1321</v>
      </c>
      <c r="I2263" s="1" t="s">
        <v>3947</v>
      </c>
      <c r="J2263" s="1" t="s">
        <v>2885</v>
      </c>
      <c r="K2263" s="1" t="s">
        <v>1489</v>
      </c>
      <c r="M2263" s="1">
        <f>IF($P$5&lt;20000,H2263*L2263,IF($P$5&lt;50000,I2263*L2263,IF($P$5&lt;100000,J2263*L2263,IF($P$5&lt;80000000,K2263*L2263))))</f>
        <v>0</v>
      </c>
      <c r="N2263" s="4" t="str">
        <f>IF(AND(P2263 &lt;&gt; "", P2263 &lt;&gt; "---"), HYPERLINK(P2263, Q2263), "")</f>
        <v>ссылка</v>
      </c>
      <c r="O2263" s="21">
        <f>L2263*H2263</f>
        <v>0</v>
      </c>
      <c r="P2263" s="26" t="s">
        <v>35228</v>
      </c>
      <c r="Q2263" t="str">
        <f>"ссылка"</f>
        <v>ссылка</v>
      </c>
    </row>
    <row r="2264" spans="1:17" ht="14.25" customHeight="1" outlineLevel="1" x14ac:dyDescent="0.2">
      <c r="A2264" s="24" t="s">
        <v>35229</v>
      </c>
      <c r="B2264" s="1" t="s">
        <v>17</v>
      </c>
      <c r="C2264" s="25" t="s">
        <v>36</v>
      </c>
      <c r="E2264" s="1" t="s">
        <v>35230</v>
      </c>
      <c r="F2264" s="4" t="s">
        <v>20</v>
      </c>
      <c r="G2264" s="2" t="s">
        <v>1379</v>
      </c>
      <c r="H2264" s="1" t="s">
        <v>4246</v>
      </c>
      <c r="I2264" s="1" t="s">
        <v>555</v>
      </c>
      <c r="J2264" s="1" t="s">
        <v>4344</v>
      </c>
      <c r="K2264" s="1" t="s">
        <v>4604</v>
      </c>
      <c r="M2264" s="1">
        <f>IF($P$5&lt;20000,H2264*L2264,IF($P$5&lt;50000,I2264*L2264,IF($P$5&lt;100000,J2264*L2264,IF($P$5&lt;80000000,K2264*L2264))))</f>
        <v>0</v>
      </c>
      <c r="N2264" s="4" t="str">
        <f>IF(AND(P2264 &lt;&gt; "", P2264 &lt;&gt; "---"), HYPERLINK(P2264, Q2264), "")</f>
        <v>ссылка</v>
      </c>
      <c r="O2264" s="21">
        <f>L2264*H2264</f>
        <v>0</v>
      </c>
      <c r="P2264" s="26" t="s">
        <v>35231</v>
      </c>
      <c r="Q2264" t="str">
        <f>"ссылка"</f>
        <v>ссылка</v>
      </c>
    </row>
    <row r="2265" spans="1:17" ht="14.25" customHeight="1" outlineLevel="1" x14ac:dyDescent="0.2">
      <c r="A2265" s="24" t="s">
        <v>35232</v>
      </c>
      <c r="B2265" s="1" t="s">
        <v>17</v>
      </c>
      <c r="C2265" s="25" t="s">
        <v>45</v>
      </c>
      <c r="E2265" s="1" t="s">
        <v>35233</v>
      </c>
      <c r="F2265" s="4" t="s">
        <v>20</v>
      </c>
      <c r="G2265" s="2" t="s">
        <v>1061</v>
      </c>
      <c r="H2265" s="1" t="s">
        <v>1724</v>
      </c>
      <c r="I2265" s="1" t="s">
        <v>1309</v>
      </c>
      <c r="J2265" s="1" t="s">
        <v>562</v>
      </c>
      <c r="K2265" s="1" t="s">
        <v>1310</v>
      </c>
      <c r="M2265" s="1">
        <f>IF($P$5&lt;20000,H2265*L2265,IF($P$5&lt;50000,I2265*L2265,IF($P$5&lt;100000,J2265*L2265,IF($P$5&lt;80000000,K2265*L2265))))</f>
        <v>0</v>
      </c>
      <c r="N2265" s="4" t="str">
        <f>IF(AND(P2265 &lt;&gt; "", P2265 &lt;&gt; "---"), HYPERLINK(P2265, Q2265), "")</f>
        <v>ссылка</v>
      </c>
      <c r="O2265" s="21">
        <f>L2265*H2265</f>
        <v>0</v>
      </c>
      <c r="P2265" s="26" t="s">
        <v>35234</v>
      </c>
      <c r="Q2265" t="str">
        <f>"ссылка"</f>
        <v>ссылка</v>
      </c>
    </row>
    <row r="2266" spans="1:17" ht="14.25" customHeight="1" outlineLevel="1" x14ac:dyDescent="0.2">
      <c r="A2266" s="24" t="s">
        <v>35235</v>
      </c>
      <c r="B2266" s="1" t="s">
        <v>17</v>
      </c>
      <c r="C2266" s="25" t="s">
        <v>45</v>
      </c>
      <c r="E2266" s="1" t="s">
        <v>35236</v>
      </c>
      <c r="F2266" s="4" t="s">
        <v>20</v>
      </c>
      <c r="G2266" s="2" t="s">
        <v>1465</v>
      </c>
      <c r="H2266" s="1" t="s">
        <v>1507</v>
      </c>
      <c r="I2266" s="1" t="s">
        <v>115</v>
      </c>
      <c r="J2266" s="1" t="s">
        <v>1323</v>
      </c>
      <c r="K2266" s="1" t="s">
        <v>1324</v>
      </c>
      <c r="M2266" s="1">
        <f>IF($P$5&lt;20000,H2266*L2266,IF($P$5&lt;50000,I2266*L2266,IF($P$5&lt;100000,J2266*L2266,IF($P$5&lt;80000000,K2266*L2266))))</f>
        <v>0</v>
      </c>
      <c r="N2266" s="4" t="str">
        <f>IF(AND(P2266 &lt;&gt; "", P2266 &lt;&gt; "---"), HYPERLINK(P2266, Q2266), "")</f>
        <v>ссылка</v>
      </c>
      <c r="O2266" s="21">
        <f>L2266*H2266</f>
        <v>0</v>
      </c>
      <c r="P2266" s="26" t="s">
        <v>35237</v>
      </c>
      <c r="Q2266" t="str">
        <f>"ссылка"</f>
        <v>ссылка</v>
      </c>
    </row>
    <row r="2267" spans="1:17" ht="14.25" customHeight="1" outlineLevel="1" x14ac:dyDescent="0.2">
      <c r="A2267" s="24" t="s">
        <v>35238</v>
      </c>
      <c r="B2267" s="1" t="s">
        <v>17</v>
      </c>
      <c r="C2267" s="25" t="s">
        <v>45</v>
      </c>
      <c r="E2267" s="1" t="s">
        <v>35239</v>
      </c>
      <c r="F2267" s="4" t="s">
        <v>20</v>
      </c>
      <c r="G2267" s="2" t="s">
        <v>2038</v>
      </c>
      <c r="H2267" s="1" t="s">
        <v>1006</v>
      </c>
      <c r="I2267" s="1" t="s">
        <v>352</v>
      </c>
      <c r="J2267" s="1" t="s">
        <v>1349</v>
      </c>
      <c r="K2267" s="1" t="s">
        <v>353</v>
      </c>
      <c r="M2267" s="1">
        <f>IF($P$5&lt;20000,H2267*L2267,IF($P$5&lt;50000,I2267*L2267,IF($P$5&lt;100000,J2267*L2267,IF($P$5&lt;80000000,K2267*L2267))))</f>
        <v>0</v>
      </c>
      <c r="N2267" s="4" t="str">
        <f>IF(AND(P2267 &lt;&gt; "", P2267 &lt;&gt; "---"), HYPERLINK(P2267, Q2267), "")</f>
        <v>ссылка</v>
      </c>
      <c r="O2267" s="21">
        <f>L2267*H2267</f>
        <v>0</v>
      </c>
      <c r="P2267" s="26" t="s">
        <v>35240</v>
      </c>
      <c r="Q2267" t="str">
        <f>"ссылка"</f>
        <v>ссылка</v>
      </c>
    </row>
    <row r="2268" spans="1:17" ht="14.25" customHeight="1" outlineLevel="1" x14ac:dyDescent="0.2">
      <c r="A2268" s="24" t="s">
        <v>35241</v>
      </c>
      <c r="B2268" s="1" t="s">
        <v>17</v>
      </c>
      <c r="C2268" s="25" t="s">
        <v>36</v>
      </c>
      <c r="E2268" s="1" t="s">
        <v>35242</v>
      </c>
      <c r="F2268" s="4" t="s">
        <v>20</v>
      </c>
      <c r="G2268" s="2" t="s">
        <v>1007</v>
      </c>
      <c r="H2268" s="1" t="s">
        <v>986</v>
      </c>
      <c r="I2268" s="1" t="s">
        <v>551</v>
      </c>
      <c r="J2268" s="1" t="s">
        <v>1082</v>
      </c>
      <c r="K2268" s="1" t="s">
        <v>988</v>
      </c>
      <c r="M2268" s="1">
        <f>IF($P$5&lt;20000,H2268*L2268,IF($P$5&lt;50000,I2268*L2268,IF($P$5&lt;100000,J2268*L2268,IF($P$5&lt;80000000,K2268*L2268))))</f>
        <v>0</v>
      </c>
      <c r="N2268" s="4" t="str">
        <f>IF(AND(P2268 &lt;&gt; "", P2268 &lt;&gt; "---"), HYPERLINK(P2268, Q2268), "")</f>
        <v>ссылка</v>
      </c>
      <c r="O2268" s="21">
        <f>L2268*H2268</f>
        <v>0</v>
      </c>
      <c r="P2268" s="26" t="s">
        <v>35243</v>
      </c>
      <c r="Q2268" t="str">
        <f>"ссылка"</f>
        <v>ссылка</v>
      </c>
    </row>
    <row r="2269" spans="1:17" ht="14.25" customHeight="1" outlineLevel="1" x14ac:dyDescent="0.2">
      <c r="A2269" s="24" t="s">
        <v>35244</v>
      </c>
      <c r="B2269" s="1" t="s">
        <v>17</v>
      </c>
      <c r="C2269" s="25" t="s">
        <v>36</v>
      </c>
      <c r="E2269" s="1" t="s">
        <v>35245</v>
      </c>
      <c r="F2269" s="4" t="s">
        <v>20</v>
      </c>
      <c r="G2269" s="2" t="s">
        <v>1007</v>
      </c>
      <c r="H2269" s="1" t="s">
        <v>986</v>
      </c>
      <c r="I2269" s="1" t="s">
        <v>551</v>
      </c>
      <c r="J2269" s="1" t="s">
        <v>1082</v>
      </c>
      <c r="K2269" s="1" t="s">
        <v>988</v>
      </c>
      <c r="M2269" s="1">
        <f>IF($P$5&lt;20000,H2269*L2269,IF($P$5&lt;50000,I2269*L2269,IF($P$5&lt;100000,J2269*L2269,IF($P$5&lt;80000000,K2269*L2269))))</f>
        <v>0</v>
      </c>
      <c r="N2269" s="4" t="str">
        <f>IF(AND(P2269 &lt;&gt; "", P2269 &lt;&gt; "---"), HYPERLINK(P2269, Q2269), "")</f>
        <v>ссылка</v>
      </c>
      <c r="O2269" s="21">
        <f>L2269*H2269</f>
        <v>0</v>
      </c>
      <c r="P2269" s="26" t="s">
        <v>35246</v>
      </c>
      <c r="Q2269" t="str">
        <f>"ссылка"</f>
        <v>ссылка</v>
      </c>
    </row>
    <row r="2270" spans="1:17" ht="14.25" customHeight="1" outlineLevel="1" x14ac:dyDescent="0.2">
      <c r="A2270" s="24" t="s">
        <v>35247</v>
      </c>
      <c r="B2270" s="1" t="s">
        <v>17</v>
      </c>
      <c r="C2270" s="25" t="s">
        <v>36</v>
      </c>
      <c r="E2270" s="1" t="s">
        <v>35248</v>
      </c>
      <c r="F2270" s="4" t="s">
        <v>20</v>
      </c>
      <c r="G2270" s="2" t="s">
        <v>1391</v>
      </c>
      <c r="H2270" s="1" t="s">
        <v>547</v>
      </c>
      <c r="I2270" s="1" t="s">
        <v>1369</v>
      </c>
      <c r="J2270" s="1" t="s">
        <v>1370</v>
      </c>
      <c r="K2270" s="1" t="s">
        <v>1371</v>
      </c>
      <c r="M2270" s="1">
        <f>IF($P$5&lt;20000,H2270*L2270,IF($P$5&lt;50000,I2270*L2270,IF($P$5&lt;100000,J2270*L2270,IF($P$5&lt;80000000,K2270*L2270))))</f>
        <v>0</v>
      </c>
      <c r="N2270" s="4" t="str">
        <f>IF(AND(P2270 &lt;&gt; "", P2270 &lt;&gt; "---"), HYPERLINK(P2270, Q2270), "")</f>
        <v>ссылка</v>
      </c>
      <c r="O2270" s="21">
        <f>L2270*H2270</f>
        <v>0</v>
      </c>
      <c r="P2270" s="26" t="s">
        <v>35249</v>
      </c>
      <c r="Q2270" t="str">
        <f>"ссылка"</f>
        <v>ссылка</v>
      </c>
    </row>
    <row r="2271" spans="1:17" ht="14.25" customHeight="1" outlineLevel="1" x14ac:dyDescent="0.2">
      <c r="A2271" s="24" t="s">
        <v>35250</v>
      </c>
      <c r="B2271" s="1" t="s">
        <v>17</v>
      </c>
      <c r="C2271" s="25" t="s">
        <v>36</v>
      </c>
      <c r="E2271" s="1" t="s">
        <v>35251</v>
      </c>
      <c r="F2271" s="4" t="s">
        <v>20</v>
      </c>
      <c r="G2271" s="2" t="s">
        <v>1378</v>
      </c>
      <c r="H2271" s="1" t="s">
        <v>553</v>
      </c>
      <c r="I2271" s="1" t="s">
        <v>4246</v>
      </c>
      <c r="J2271" s="1" t="s">
        <v>555</v>
      </c>
      <c r="K2271" s="1" t="s">
        <v>4344</v>
      </c>
      <c r="M2271" s="1">
        <f>IF($P$5&lt;20000,H2271*L2271,IF($P$5&lt;50000,I2271*L2271,IF($P$5&lt;100000,J2271*L2271,IF($P$5&lt;80000000,K2271*L2271))))</f>
        <v>0</v>
      </c>
      <c r="N2271" s="4" t="str">
        <f>IF(AND(P2271 &lt;&gt; "", P2271 &lt;&gt; "---"), HYPERLINK(P2271, Q2271), "")</f>
        <v>ссылка</v>
      </c>
      <c r="O2271" s="21">
        <f>L2271*H2271</f>
        <v>0</v>
      </c>
      <c r="P2271" s="26" t="s">
        <v>35252</v>
      </c>
      <c r="Q2271" t="str">
        <f>"ссылка"</f>
        <v>ссылка</v>
      </c>
    </row>
    <row r="2272" spans="1:17" ht="14.25" customHeight="1" outlineLevel="1" x14ac:dyDescent="0.2">
      <c r="A2272" s="24" t="s">
        <v>35253</v>
      </c>
      <c r="B2272" s="1" t="s">
        <v>17</v>
      </c>
      <c r="C2272" s="25" t="s">
        <v>36</v>
      </c>
      <c r="E2272" s="1" t="s">
        <v>35254</v>
      </c>
      <c r="F2272" s="4" t="s">
        <v>20</v>
      </c>
      <c r="G2272" s="2" t="s">
        <v>1302</v>
      </c>
      <c r="H2272" s="1" t="s">
        <v>1371</v>
      </c>
      <c r="I2272" s="1" t="s">
        <v>1354</v>
      </c>
      <c r="J2272" s="1" t="s">
        <v>1355</v>
      </c>
      <c r="K2272" s="1" t="s">
        <v>1356</v>
      </c>
      <c r="M2272" s="1">
        <f>IF($P$5&lt;20000,H2272*L2272,IF($P$5&lt;50000,I2272*L2272,IF($P$5&lt;100000,J2272*L2272,IF($P$5&lt;80000000,K2272*L2272))))</f>
        <v>0</v>
      </c>
      <c r="N2272" s="4" t="str">
        <f>IF(AND(P2272 &lt;&gt; "", P2272 &lt;&gt; "---"), HYPERLINK(P2272, Q2272), "")</f>
        <v>ссылка</v>
      </c>
      <c r="O2272" s="21">
        <f>L2272*H2272</f>
        <v>0</v>
      </c>
      <c r="P2272" s="26" t="s">
        <v>35255</v>
      </c>
      <c r="Q2272" t="str">
        <f>"ссылка"</f>
        <v>ссылка</v>
      </c>
    </row>
    <row r="2273" spans="1:17" ht="14.25" customHeight="1" outlineLevel="1" x14ac:dyDescent="0.2">
      <c r="A2273" s="24" t="s">
        <v>35256</v>
      </c>
      <c r="B2273" s="1" t="s">
        <v>17</v>
      </c>
      <c r="C2273" s="25" t="s">
        <v>36</v>
      </c>
      <c r="E2273" s="1" t="s">
        <v>35257</v>
      </c>
      <c r="F2273" s="4" t="s">
        <v>20</v>
      </c>
      <c r="G2273" s="2" t="s">
        <v>1379</v>
      </c>
      <c r="H2273" s="1" t="s">
        <v>4246</v>
      </c>
      <c r="I2273" s="1" t="s">
        <v>555</v>
      </c>
      <c r="J2273" s="1" t="s">
        <v>4344</v>
      </c>
      <c r="K2273" s="1" t="s">
        <v>4604</v>
      </c>
      <c r="M2273" s="1">
        <f>IF($P$5&lt;20000,H2273*L2273,IF($P$5&lt;50000,I2273*L2273,IF($P$5&lt;100000,J2273*L2273,IF($P$5&lt;80000000,K2273*L2273))))</f>
        <v>0</v>
      </c>
      <c r="N2273" s="4" t="str">
        <f>IF(AND(P2273 &lt;&gt; "", P2273 &lt;&gt; "---"), HYPERLINK(P2273, Q2273), "")</f>
        <v>ссылка</v>
      </c>
      <c r="O2273" s="21">
        <f>L2273*H2273</f>
        <v>0</v>
      </c>
      <c r="P2273" s="26" t="s">
        <v>35258</v>
      </c>
      <c r="Q2273" t="str">
        <f>"ссылка"</f>
        <v>ссылка</v>
      </c>
    </row>
    <row r="2274" spans="1:17" ht="14.25" customHeight="1" outlineLevel="1" x14ac:dyDescent="0.2">
      <c r="A2274" s="24" t="s">
        <v>35259</v>
      </c>
      <c r="B2274" s="1" t="s">
        <v>17</v>
      </c>
      <c r="C2274" s="25" t="s">
        <v>45</v>
      </c>
      <c r="E2274" s="1" t="s">
        <v>35260</v>
      </c>
      <c r="F2274" s="4" t="s">
        <v>20</v>
      </c>
      <c r="G2274" s="2" t="s">
        <v>2448</v>
      </c>
      <c r="H2274" s="1" t="s">
        <v>1257</v>
      </c>
      <c r="I2274" s="1" t="s">
        <v>1258</v>
      </c>
      <c r="J2274" s="1" t="s">
        <v>1259</v>
      </c>
      <c r="K2274" s="1" t="s">
        <v>1260</v>
      </c>
      <c r="M2274" s="1">
        <f>IF($P$5&lt;20000,H2274*L2274,IF($P$5&lt;50000,I2274*L2274,IF($P$5&lt;100000,J2274*L2274,IF($P$5&lt;80000000,K2274*L2274))))</f>
        <v>0</v>
      </c>
      <c r="N2274" s="4" t="str">
        <f>IF(AND(P2274 &lt;&gt; "", P2274 &lt;&gt; "---"), HYPERLINK(P2274, Q2274), "")</f>
        <v>ссылка</v>
      </c>
      <c r="O2274" s="21">
        <f>L2274*H2274</f>
        <v>0</v>
      </c>
      <c r="P2274" s="26" t="s">
        <v>35261</v>
      </c>
      <c r="Q2274" t="str">
        <f>"ссылка"</f>
        <v>ссылка</v>
      </c>
    </row>
    <row r="2275" spans="1:17" ht="14.25" customHeight="1" outlineLevel="1" x14ac:dyDescent="0.2">
      <c r="A2275" s="24" t="s">
        <v>35262</v>
      </c>
      <c r="B2275" s="1" t="s">
        <v>17</v>
      </c>
      <c r="C2275" s="25" t="s">
        <v>45</v>
      </c>
      <c r="E2275" s="1" t="s">
        <v>35263</v>
      </c>
      <c r="F2275" s="4" t="s">
        <v>20</v>
      </c>
      <c r="G2275" s="2" t="s">
        <v>2268</v>
      </c>
      <c r="H2275" s="1" t="s">
        <v>1529</v>
      </c>
      <c r="I2275" s="1" t="s">
        <v>1440</v>
      </c>
      <c r="J2275" s="1" t="s">
        <v>3699</v>
      </c>
      <c r="K2275" s="1" t="s">
        <v>1530</v>
      </c>
      <c r="M2275" s="1">
        <f>IF($P$5&lt;20000,H2275*L2275,IF($P$5&lt;50000,I2275*L2275,IF($P$5&lt;100000,J2275*L2275,IF($P$5&lt;80000000,K2275*L2275))))</f>
        <v>0</v>
      </c>
      <c r="N2275" s="4" t="str">
        <f>IF(AND(P2275 &lt;&gt; "", P2275 &lt;&gt; "---"), HYPERLINK(P2275, Q2275), "")</f>
        <v>ссылка</v>
      </c>
      <c r="O2275" s="21">
        <f>L2275*H2275</f>
        <v>0</v>
      </c>
      <c r="P2275" s="26" t="s">
        <v>35264</v>
      </c>
      <c r="Q2275" t="str">
        <f>"ссылка"</f>
        <v>ссылка</v>
      </c>
    </row>
    <row r="2276" spans="1:17" ht="14.25" customHeight="1" outlineLevel="1" x14ac:dyDescent="0.2">
      <c r="A2276" s="24" t="s">
        <v>35265</v>
      </c>
      <c r="B2276" s="1" t="s">
        <v>17</v>
      </c>
      <c r="C2276" s="25" t="s">
        <v>45</v>
      </c>
      <c r="E2276" s="1" t="s">
        <v>35266</v>
      </c>
      <c r="F2276" s="4" t="s">
        <v>20</v>
      </c>
      <c r="G2276" s="2" t="s">
        <v>116</v>
      </c>
      <c r="H2276" s="1" t="s">
        <v>1434</v>
      </c>
      <c r="I2276" s="1" t="s">
        <v>1724</v>
      </c>
      <c r="J2276" s="1" t="s">
        <v>1309</v>
      </c>
      <c r="K2276" s="1" t="s">
        <v>1124</v>
      </c>
      <c r="M2276" s="1">
        <f>IF($P$5&lt;20000,H2276*L2276,IF($P$5&lt;50000,I2276*L2276,IF($P$5&lt;100000,J2276*L2276,IF($P$5&lt;80000000,K2276*L2276))))</f>
        <v>0</v>
      </c>
      <c r="N2276" s="4" t="str">
        <f>IF(AND(P2276 &lt;&gt; "", P2276 &lt;&gt; "---"), HYPERLINK(P2276, Q2276), "")</f>
        <v>ссылка</v>
      </c>
      <c r="O2276" s="21">
        <f>L2276*H2276</f>
        <v>0</v>
      </c>
      <c r="P2276" s="26" t="s">
        <v>35267</v>
      </c>
      <c r="Q2276" t="str">
        <f>"ссылка"</f>
        <v>ссылка</v>
      </c>
    </row>
    <row r="2277" spans="1:17" ht="14.25" customHeight="1" outlineLevel="1" x14ac:dyDescent="0.2">
      <c r="A2277" s="24" t="s">
        <v>35268</v>
      </c>
      <c r="B2277" s="1" t="s">
        <v>17</v>
      </c>
      <c r="C2277" s="25" t="s">
        <v>45</v>
      </c>
      <c r="E2277" s="1" t="s">
        <v>35269</v>
      </c>
      <c r="F2277" s="4" t="s">
        <v>20</v>
      </c>
      <c r="G2277" s="2" t="s">
        <v>1658</v>
      </c>
      <c r="H2277" s="1" t="s">
        <v>1345</v>
      </c>
      <c r="I2277" s="1" t="s">
        <v>543</v>
      </c>
      <c r="J2277" s="1" t="s">
        <v>1543</v>
      </c>
      <c r="K2277" s="1" t="s">
        <v>1557</v>
      </c>
      <c r="M2277" s="1">
        <f>IF($P$5&lt;20000,H2277*L2277,IF($P$5&lt;50000,I2277*L2277,IF($P$5&lt;100000,J2277*L2277,IF($P$5&lt;80000000,K2277*L2277))))</f>
        <v>0</v>
      </c>
      <c r="N2277" s="4" t="str">
        <f>IF(AND(P2277 &lt;&gt; "", P2277 &lt;&gt; "---"), HYPERLINK(P2277, Q2277), "")</f>
        <v>ссылка</v>
      </c>
      <c r="O2277" s="21">
        <f>L2277*H2277</f>
        <v>0</v>
      </c>
      <c r="P2277" s="26" t="s">
        <v>35270</v>
      </c>
      <c r="Q2277" t="str">
        <f>"ссылка"</f>
        <v>ссылка</v>
      </c>
    </row>
    <row r="2278" spans="1:17" ht="14.25" customHeight="1" outlineLevel="1" x14ac:dyDescent="0.2">
      <c r="A2278" s="24" t="s">
        <v>35271</v>
      </c>
      <c r="B2278" s="1" t="s">
        <v>17</v>
      </c>
      <c r="C2278" s="25" t="s">
        <v>45</v>
      </c>
      <c r="E2278" s="1" t="s">
        <v>35272</v>
      </c>
      <c r="F2278" s="4" t="s">
        <v>20</v>
      </c>
      <c r="G2278" s="2" t="s">
        <v>1126</v>
      </c>
      <c r="H2278" s="1" t="s">
        <v>994</v>
      </c>
      <c r="I2278" s="1" t="s">
        <v>1547</v>
      </c>
      <c r="J2278" s="1" t="s">
        <v>552</v>
      </c>
      <c r="K2278" s="1" t="s">
        <v>1548</v>
      </c>
      <c r="M2278" s="1">
        <f>IF($P$5&lt;20000,H2278*L2278,IF($P$5&lt;50000,I2278*L2278,IF($P$5&lt;100000,J2278*L2278,IF($P$5&lt;80000000,K2278*L2278))))</f>
        <v>0</v>
      </c>
      <c r="N2278" s="4" t="str">
        <f>IF(AND(P2278 &lt;&gt; "", P2278 &lt;&gt; "---"), HYPERLINK(P2278, Q2278), "")</f>
        <v>ссылка</v>
      </c>
      <c r="O2278" s="21">
        <f>L2278*H2278</f>
        <v>0</v>
      </c>
      <c r="P2278" s="26" t="s">
        <v>35273</v>
      </c>
      <c r="Q2278" t="str">
        <f>"ссылка"</f>
        <v>ссылка</v>
      </c>
    </row>
    <row r="2279" spans="1:17" ht="14.25" customHeight="1" outlineLevel="1" x14ac:dyDescent="0.2">
      <c r="A2279" s="24" t="s">
        <v>35274</v>
      </c>
      <c r="B2279" s="1" t="s">
        <v>17</v>
      </c>
      <c r="C2279" s="25" t="s">
        <v>36</v>
      </c>
      <c r="E2279" s="1" t="s">
        <v>35275</v>
      </c>
      <c r="F2279" s="4" t="s">
        <v>20</v>
      </c>
      <c r="G2279" s="2" t="s">
        <v>1433</v>
      </c>
      <c r="H2279" s="1" t="s">
        <v>1365</v>
      </c>
      <c r="I2279" s="1" t="s">
        <v>1075</v>
      </c>
      <c r="J2279" s="1" t="s">
        <v>1410</v>
      </c>
      <c r="K2279" s="1" t="s">
        <v>991</v>
      </c>
      <c r="M2279" s="1">
        <f>IF($P$5&lt;20000,H2279*L2279,IF($P$5&lt;50000,I2279*L2279,IF($P$5&lt;100000,J2279*L2279,IF($P$5&lt;80000000,K2279*L2279))))</f>
        <v>0</v>
      </c>
      <c r="N2279" s="4" t="str">
        <f>IF(AND(P2279 &lt;&gt; "", P2279 &lt;&gt; "---"), HYPERLINK(P2279, Q2279), "")</f>
        <v>ссылка</v>
      </c>
      <c r="O2279" s="21">
        <f>L2279*H2279</f>
        <v>0</v>
      </c>
      <c r="P2279" s="26" t="s">
        <v>35276</v>
      </c>
      <c r="Q2279" t="str">
        <f>"ссылка"</f>
        <v>ссылка</v>
      </c>
    </row>
    <row r="2280" spans="1:17" ht="14.25" customHeight="1" outlineLevel="1" x14ac:dyDescent="0.2">
      <c r="A2280" s="24" t="s">
        <v>35277</v>
      </c>
      <c r="B2280" s="1" t="s">
        <v>17</v>
      </c>
      <c r="C2280" s="25" t="s">
        <v>45</v>
      </c>
      <c r="E2280" s="1" t="s">
        <v>35278</v>
      </c>
      <c r="F2280" s="4" t="s">
        <v>20</v>
      </c>
      <c r="G2280" s="2" t="s">
        <v>108</v>
      </c>
      <c r="H2280" s="1" t="s">
        <v>1345</v>
      </c>
      <c r="I2280" s="1" t="s">
        <v>543</v>
      </c>
      <c r="J2280" s="1" t="s">
        <v>1543</v>
      </c>
      <c r="K2280" s="1" t="s">
        <v>1534</v>
      </c>
      <c r="M2280" s="1">
        <f>IF($P$5&lt;20000,H2280*L2280,IF($P$5&lt;50000,I2280*L2280,IF($P$5&lt;100000,J2280*L2280,IF($P$5&lt;80000000,K2280*L2280))))</f>
        <v>0</v>
      </c>
      <c r="N2280" s="4" t="str">
        <f>IF(AND(P2280 &lt;&gt; "", P2280 &lt;&gt; "---"), HYPERLINK(P2280, Q2280), "")</f>
        <v>ссылка</v>
      </c>
      <c r="O2280" s="21">
        <f>L2280*H2280</f>
        <v>0</v>
      </c>
      <c r="P2280" s="26" t="s">
        <v>35279</v>
      </c>
      <c r="Q2280" t="str">
        <f>"ссылка"</f>
        <v>ссылка</v>
      </c>
    </row>
    <row r="2281" spans="1:17" ht="14.25" customHeight="1" outlineLevel="1" x14ac:dyDescent="0.2">
      <c r="A2281" s="24" t="s">
        <v>35280</v>
      </c>
      <c r="B2281" s="1" t="s">
        <v>17</v>
      </c>
      <c r="C2281" s="25" t="s">
        <v>45</v>
      </c>
      <c r="E2281" s="1" t="s">
        <v>35281</v>
      </c>
      <c r="F2281" s="4" t="s">
        <v>20</v>
      </c>
      <c r="G2281" s="2" t="s">
        <v>1844</v>
      </c>
      <c r="H2281" s="1" t="s">
        <v>1556</v>
      </c>
      <c r="I2281" s="1" t="s">
        <v>1669</v>
      </c>
      <c r="J2281" s="1" t="s">
        <v>99</v>
      </c>
      <c r="K2281" s="1" t="s">
        <v>1496</v>
      </c>
      <c r="M2281" s="1">
        <f>IF($P$5&lt;20000,H2281*L2281,IF($P$5&lt;50000,I2281*L2281,IF($P$5&lt;100000,J2281*L2281,IF($P$5&lt;80000000,K2281*L2281))))</f>
        <v>0</v>
      </c>
      <c r="N2281" s="4" t="str">
        <f>IF(AND(P2281 &lt;&gt; "", P2281 &lt;&gt; "---"), HYPERLINK(P2281, Q2281), "")</f>
        <v>ссылка</v>
      </c>
      <c r="O2281" s="21">
        <f>L2281*H2281</f>
        <v>0</v>
      </c>
      <c r="P2281" s="26" t="s">
        <v>35282</v>
      </c>
      <c r="Q2281" t="str">
        <f>"ссылка"</f>
        <v>ссылка</v>
      </c>
    </row>
    <row r="2282" spans="1:17" ht="14.25" customHeight="1" outlineLevel="1" x14ac:dyDescent="0.2">
      <c r="A2282" s="24" t="s">
        <v>35283</v>
      </c>
      <c r="B2282" s="1" t="s">
        <v>17</v>
      </c>
      <c r="C2282" s="25" t="s">
        <v>45</v>
      </c>
      <c r="E2282" s="1" t="s">
        <v>35284</v>
      </c>
      <c r="F2282" s="4" t="s">
        <v>20</v>
      </c>
      <c r="G2282" s="2" t="s">
        <v>2038</v>
      </c>
      <c r="H2282" s="1" t="s">
        <v>1006</v>
      </c>
      <c r="I2282" s="1" t="s">
        <v>352</v>
      </c>
      <c r="J2282" s="1" t="s">
        <v>1349</v>
      </c>
      <c r="K2282" s="1" t="s">
        <v>353</v>
      </c>
      <c r="M2282" s="1">
        <f>IF($P$5&lt;20000,H2282*L2282,IF($P$5&lt;50000,I2282*L2282,IF($P$5&lt;100000,J2282*L2282,IF($P$5&lt;80000000,K2282*L2282))))</f>
        <v>0</v>
      </c>
      <c r="N2282" s="4" t="str">
        <f>IF(AND(P2282 &lt;&gt; "", P2282 &lt;&gt; "---"), HYPERLINK(P2282, Q2282), "")</f>
        <v>ссылка</v>
      </c>
      <c r="O2282" s="21">
        <f>L2282*H2282</f>
        <v>0</v>
      </c>
      <c r="P2282" s="26" t="s">
        <v>35285</v>
      </c>
      <c r="Q2282" t="str">
        <f>"ссылка"</f>
        <v>ссылка</v>
      </c>
    </row>
    <row r="2283" spans="1:17" ht="14.25" customHeight="1" outlineLevel="1" x14ac:dyDescent="0.2">
      <c r="A2283" s="24" t="s">
        <v>35286</v>
      </c>
      <c r="B2283" s="1" t="s">
        <v>17</v>
      </c>
      <c r="C2283" s="25" t="s">
        <v>45</v>
      </c>
      <c r="E2283" s="1" t="s">
        <v>35287</v>
      </c>
      <c r="F2283" s="4" t="s">
        <v>20</v>
      </c>
      <c r="G2283" s="2" t="s">
        <v>1074</v>
      </c>
      <c r="H2283" s="1" t="s">
        <v>1303</v>
      </c>
      <c r="I2283" s="1" t="s">
        <v>1304</v>
      </c>
      <c r="J2283" s="1" t="s">
        <v>1305</v>
      </c>
      <c r="K2283" s="1" t="s">
        <v>1433</v>
      </c>
      <c r="M2283" s="1">
        <f>IF($P$5&lt;20000,H2283*L2283,IF($P$5&lt;50000,I2283*L2283,IF($P$5&lt;100000,J2283*L2283,IF($P$5&lt;80000000,K2283*L2283))))</f>
        <v>0</v>
      </c>
      <c r="N2283" s="4" t="str">
        <f>IF(AND(P2283 &lt;&gt; "", P2283 &lt;&gt; "---"), HYPERLINK(P2283, Q2283), "")</f>
        <v>ссылка</v>
      </c>
      <c r="O2283" s="21">
        <f>L2283*H2283</f>
        <v>0</v>
      </c>
      <c r="P2283" s="26" t="s">
        <v>35288</v>
      </c>
      <c r="Q2283" t="str">
        <f>"ссылка"</f>
        <v>ссылка</v>
      </c>
    </row>
    <row r="2284" spans="1:17" ht="14.25" customHeight="1" outlineLevel="1" x14ac:dyDescent="0.2">
      <c r="A2284" s="24" t="s">
        <v>35289</v>
      </c>
      <c r="B2284" s="1" t="s">
        <v>17</v>
      </c>
      <c r="C2284" s="25" t="s">
        <v>36</v>
      </c>
      <c r="E2284" s="1" t="s">
        <v>35290</v>
      </c>
      <c r="F2284" s="4" t="s">
        <v>20</v>
      </c>
      <c r="G2284" s="2" t="s">
        <v>357</v>
      </c>
      <c r="H2284" s="1" t="s">
        <v>1124</v>
      </c>
      <c r="I2284" s="1" t="s">
        <v>1310</v>
      </c>
      <c r="J2284" s="1" t="s">
        <v>999</v>
      </c>
      <c r="K2284" s="1" t="s">
        <v>986</v>
      </c>
      <c r="M2284" s="1">
        <f>IF($P$5&lt;20000,H2284*L2284,IF($P$5&lt;50000,I2284*L2284,IF($P$5&lt;100000,J2284*L2284,IF($P$5&lt;80000000,K2284*L2284))))</f>
        <v>0</v>
      </c>
      <c r="N2284" s="4" t="str">
        <f>IF(AND(P2284 &lt;&gt; "", P2284 &lt;&gt; "---"), HYPERLINK(P2284, Q2284), "")</f>
        <v>ссылка</v>
      </c>
      <c r="O2284" s="21">
        <f>L2284*H2284</f>
        <v>0</v>
      </c>
      <c r="P2284" s="26" t="s">
        <v>35291</v>
      </c>
      <c r="Q2284" t="str">
        <f>"ссылка"</f>
        <v>ссылка</v>
      </c>
    </row>
    <row r="2285" spans="1:17" ht="14.25" customHeight="1" outlineLevel="1" x14ac:dyDescent="0.2">
      <c r="A2285" s="24" t="s">
        <v>35292</v>
      </c>
      <c r="B2285" s="1" t="s">
        <v>17</v>
      </c>
      <c r="C2285" s="25" t="s">
        <v>45</v>
      </c>
      <c r="E2285" s="1" t="s">
        <v>35293</v>
      </c>
      <c r="F2285" s="4" t="s">
        <v>20</v>
      </c>
      <c r="G2285" s="2" t="s">
        <v>1353</v>
      </c>
      <c r="H2285" s="1" t="s">
        <v>1369</v>
      </c>
      <c r="I2285" s="1" t="s">
        <v>1370</v>
      </c>
      <c r="J2285" s="1" t="s">
        <v>1371</v>
      </c>
      <c r="K2285" s="1" t="s">
        <v>1354</v>
      </c>
      <c r="M2285" s="1">
        <f>IF($P$5&lt;20000,H2285*L2285,IF($P$5&lt;50000,I2285*L2285,IF($P$5&lt;100000,J2285*L2285,IF($P$5&lt;80000000,K2285*L2285))))</f>
        <v>0</v>
      </c>
      <c r="N2285" s="4" t="str">
        <f>IF(AND(P2285 &lt;&gt; "", P2285 &lt;&gt; "---"), HYPERLINK(P2285, Q2285), "")</f>
        <v>ссылка</v>
      </c>
      <c r="O2285" s="21">
        <f>L2285*H2285</f>
        <v>0</v>
      </c>
      <c r="P2285" s="26" t="s">
        <v>35294</v>
      </c>
      <c r="Q2285" t="str">
        <f>"ссылка"</f>
        <v>ссылка</v>
      </c>
    </row>
    <row r="2286" spans="1:17" ht="14.25" customHeight="1" outlineLevel="1" x14ac:dyDescent="0.2">
      <c r="A2286" s="24" t="s">
        <v>35295</v>
      </c>
      <c r="B2286" s="1" t="s">
        <v>17</v>
      </c>
      <c r="C2286" s="25" t="s">
        <v>45</v>
      </c>
      <c r="E2286" s="1" t="s">
        <v>35296</v>
      </c>
      <c r="F2286" s="4" t="s">
        <v>20</v>
      </c>
      <c r="G2286" s="2" t="s">
        <v>352</v>
      </c>
      <c r="H2286" s="1" t="s">
        <v>1081</v>
      </c>
      <c r="I2286" s="1" t="s">
        <v>1126</v>
      </c>
      <c r="J2286" s="1" t="s">
        <v>1082</v>
      </c>
      <c r="K2286" s="1" t="s">
        <v>1127</v>
      </c>
      <c r="M2286" s="1">
        <f>IF($P$5&lt;20000,H2286*L2286,IF($P$5&lt;50000,I2286*L2286,IF($P$5&lt;100000,J2286*L2286,IF($P$5&lt;80000000,K2286*L2286))))</f>
        <v>0</v>
      </c>
      <c r="N2286" s="4" t="str">
        <f>IF(AND(P2286 &lt;&gt; "", P2286 &lt;&gt; "---"), HYPERLINK(P2286, Q2286), "")</f>
        <v>ссылка</v>
      </c>
      <c r="O2286" s="21">
        <f>L2286*H2286</f>
        <v>0</v>
      </c>
      <c r="P2286" s="26" t="s">
        <v>35297</v>
      </c>
      <c r="Q2286" t="str">
        <f>"ссылка"</f>
        <v>ссылка</v>
      </c>
    </row>
    <row r="2287" spans="1:17" ht="14.25" customHeight="1" outlineLevel="1" x14ac:dyDescent="0.2">
      <c r="A2287" s="24" t="s">
        <v>35298</v>
      </c>
      <c r="B2287" s="1" t="s">
        <v>17</v>
      </c>
      <c r="C2287" s="25" t="s">
        <v>36</v>
      </c>
      <c r="E2287" s="1" t="s">
        <v>35299</v>
      </c>
      <c r="F2287" s="4" t="s">
        <v>20</v>
      </c>
      <c r="G2287" s="2" t="s">
        <v>1748</v>
      </c>
      <c r="H2287" s="1" t="s">
        <v>1749</v>
      </c>
      <c r="I2287" s="1" t="s">
        <v>367</v>
      </c>
      <c r="J2287" s="1" t="s">
        <v>1391</v>
      </c>
      <c r="K2287" s="1" t="s">
        <v>1056</v>
      </c>
      <c r="M2287" s="1">
        <f>IF($P$5&lt;20000,H2287*L2287,IF($P$5&lt;50000,I2287*L2287,IF($P$5&lt;100000,J2287*L2287,IF($P$5&lt;80000000,K2287*L2287))))</f>
        <v>0</v>
      </c>
      <c r="N2287" s="4" t="str">
        <f>IF(AND(P2287 &lt;&gt; "", P2287 &lt;&gt; "---"), HYPERLINK(P2287, Q2287), "")</f>
        <v>ссылка</v>
      </c>
      <c r="O2287" s="21">
        <f>L2287*H2287</f>
        <v>0</v>
      </c>
      <c r="P2287" s="26" t="s">
        <v>35300</v>
      </c>
      <c r="Q2287" t="str">
        <f>"ссылка"</f>
        <v>ссылка</v>
      </c>
    </row>
    <row r="2288" spans="1:17" ht="14.25" customHeight="1" outlineLevel="1" x14ac:dyDescent="0.2">
      <c r="A2288" s="24" t="s">
        <v>35301</v>
      </c>
      <c r="B2288" s="1" t="s">
        <v>17</v>
      </c>
      <c r="C2288" s="25" t="s">
        <v>45</v>
      </c>
      <c r="E2288" s="1" t="s">
        <v>35302</v>
      </c>
      <c r="F2288" s="4" t="s">
        <v>20</v>
      </c>
      <c r="G2288" s="2" t="s">
        <v>1621</v>
      </c>
      <c r="H2288" s="1" t="s">
        <v>543</v>
      </c>
      <c r="I2288" s="1" t="s">
        <v>1543</v>
      </c>
      <c r="J2288" s="1" t="s">
        <v>1534</v>
      </c>
      <c r="K2288" s="1" t="s">
        <v>1558</v>
      </c>
      <c r="M2288" s="1">
        <f>IF($P$5&lt;20000,H2288*L2288,IF($P$5&lt;50000,I2288*L2288,IF($P$5&lt;100000,J2288*L2288,IF($P$5&lt;80000000,K2288*L2288))))</f>
        <v>0</v>
      </c>
      <c r="N2288" s="4" t="str">
        <f>IF(AND(P2288 &lt;&gt; "", P2288 &lt;&gt; "---"), HYPERLINK(P2288, Q2288), "")</f>
        <v>ссылка</v>
      </c>
      <c r="O2288" s="21">
        <f>L2288*H2288</f>
        <v>0</v>
      </c>
      <c r="P2288" s="26" t="s">
        <v>35303</v>
      </c>
      <c r="Q2288" t="str">
        <f>"ссылка"</f>
        <v>ссылка</v>
      </c>
    </row>
    <row r="2289" spans="1:17" ht="14.25" customHeight="1" outlineLevel="1" x14ac:dyDescent="0.2">
      <c r="A2289" s="24" t="s">
        <v>35304</v>
      </c>
      <c r="B2289" s="1" t="s">
        <v>17</v>
      </c>
      <c r="C2289" s="25" t="s">
        <v>45</v>
      </c>
      <c r="E2289" s="1" t="s">
        <v>35305</v>
      </c>
      <c r="F2289" s="4" t="s">
        <v>20</v>
      </c>
      <c r="G2289" s="2" t="s">
        <v>1524</v>
      </c>
      <c r="H2289" s="1" t="s">
        <v>1445</v>
      </c>
      <c r="I2289" s="1" t="s">
        <v>1080</v>
      </c>
      <c r="J2289" s="1" t="s">
        <v>561</v>
      </c>
      <c r="K2289" s="1" t="s">
        <v>562</v>
      </c>
      <c r="M2289" s="1">
        <f>IF($P$5&lt;20000,H2289*L2289,IF($P$5&lt;50000,I2289*L2289,IF($P$5&lt;100000,J2289*L2289,IF($P$5&lt;80000000,K2289*L2289))))</f>
        <v>0</v>
      </c>
      <c r="N2289" s="4" t="str">
        <f>IF(AND(P2289 &lt;&gt; "", P2289 &lt;&gt; "---"), HYPERLINK(P2289, Q2289), "")</f>
        <v>ссылка</v>
      </c>
      <c r="O2289" s="21">
        <f>L2289*H2289</f>
        <v>0</v>
      </c>
      <c r="P2289" s="26" t="s">
        <v>35306</v>
      </c>
      <c r="Q2289" t="str">
        <f>"ссылка"</f>
        <v>ссылка</v>
      </c>
    </row>
    <row r="2290" spans="1:17" ht="14.25" customHeight="1" outlineLevel="1" x14ac:dyDescent="0.2">
      <c r="A2290" s="24" t="s">
        <v>35307</v>
      </c>
      <c r="B2290" s="1" t="s">
        <v>17</v>
      </c>
      <c r="C2290" s="25" t="s">
        <v>36</v>
      </c>
      <c r="E2290" s="1" t="s">
        <v>35308</v>
      </c>
      <c r="F2290" s="4" t="s">
        <v>20</v>
      </c>
      <c r="G2290" s="2" t="s">
        <v>2881</v>
      </c>
      <c r="H2290" s="1" t="s">
        <v>966</v>
      </c>
      <c r="I2290" s="1" t="s">
        <v>1543</v>
      </c>
      <c r="J2290" s="1" t="s">
        <v>1534</v>
      </c>
      <c r="K2290" s="1" t="s">
        <v>1586</v>
      </c>
      <c r="M2290" s="1">
        <f>IF($P$5&lt;20000,H2290*L2290,IF($P$5&lt;50000,I2290*L2290,IF($P$5&lt;100000,J2290*L2290,IF($P$5&lt;80000000,K2290*L2290))))</f>
        <v>0</v>
      </c>
      <c r="N2290" s="4" t="str">
        <f>IF(AND(P2290 &lt;&gt; "", P2290 &lt;&gt; "---"), HYPERLINK(P2290, Q2290), "")</f>
        <v>ссылка</v>
      </c>
      <c r="O2290" s="21">
        <f>L2290*H2290</f>
        <v>0</v>
      </c>
      <c r="P2290" s="26" t="s">
        <v>35309</v>
      </c>
      <c r="Q2290" t="str">
        <f>"ссылка"</f>
        <v>ссылка</v>
      </c>
    </row>
    <row r="2291" spans="1:17" ht="14.25" customHeight="1" outlineLevel="1" x14ac:dyDescent="0.2">
      <c r="A2291" s="24" t="s">
        <v>35310</v>
      </c>
      <c r="B2291" s="1" t="s">
        <v>17</v>
      </c>
      <c r="C2291" s="25" t="s">
        <v>45</v>
      </c>
      <c r="E2291" s="1" t="s">
        <v>35311</v>
      </c>
      <c r="F2291" s="4" t="s">
        <v>20</v>
      </c>
      <c r="G2291" s="2" t="s">
        <v>1466</v>
      </c>
      <c r="H2291" s="1" t="s">
        <v>894</v>
      </c>
      <c r="I2291" s="1" t="s">
        <v>1018</v>
      </c>
      <c r="J2291" s="1" t="s">
        <v>1632</v>
      </c>
      <c r="K2291" s="1" t="s">
        <v>559</v>
      </c>
      <c r="M2291" s="1">
        <f>IF($P$5&lt;20000,H2291*L2291,IF($P$5&lt;50000,I2291*L2291,IF($P$5&lt;100000,J2291*L2291,IF($P$5&lt;80000000,K2291*L2291))))</f>
        <v>0</v>
      </c>
      <c r="N2291" s="4" t="str">
        <f>IF(AND(P2291 &lt;&gt; "", P2291 &lt;&gt; "---"), HYPERLINK(P2291, Q2291), "")</f>
        <v>ссылка</v>
      </c>
      <c r="O2291" s="21">
        <f>L2291*H2291</f>
        <v>0</v>
      </c>
      <c r="P2291" s="26" t="s">
        <v>35312</v>
      </c>
      <c r="Q2291" t="str">
        <f>"ссылка"</f>
        <v>ссылка</v>
      </c>
    </row>
    <row r="2292" spans="1:17" ht="14.25" customHeight="1" outlineLevel="1" x14ac:dyDescent="0.2">
      <c r="A2292" s="24" t="s">
        <v>35313</v>
      </c>
      <c r="B2292" s="1" t="s">
        <v>17</v>
      </c>
      <c r="C2292" s="25" t="s">
        <v>45</v>
      </c>
      <c r="E2292" s="1" t="s">
        <v>35314</v>
      </c>
      <c r="F2292" s="4" t="s">
        <v>20</v>
      </c>
      <c r="G2292" s="2" t="s">
        <v>966</v>
      </c>
      <c r="H2292" s="1" t="s">
        <v>1082</v>
      </c>
      <c r="I2292" s="1" t="s">
        <v>1127</v>
      </c>
      <c r="J2292" s="1" t="s">
        <v>544</v>
      </c>
      <c r="K2292" s="1" t="s">
        <v>545</v>
      </c>
      <c r="M2292" s="1">
        <f>IF($P$5&lt;20000,H2292*L2292,IF($P$5&lt;50000,I2292*L2292,IF($P$5&lt;100000,J2292*L2292,IF($P$5&lt;80000000,K2292*L2292))))</f>
        <v>0</v>
      </c>
      <c r="N2292" s="4" t="str">
        <f>IF(AND(P2292 &lt;&gt; "", P2292 &lt;&gt; "---"), HYPERLINK(P2292, Q2292), "")</f>
        <v>ссылка</v>
      </c>
      <c r="O2292" s="21">
        <f>L2292*H2292</f>
        <v>0</v>
      </c>
      <c r="P2292" s="26" t="s">
        <v>35315</v>
      </c>
      <c r="Q2292" t="str">
        <f>"ссылка"</f>
        <v>ссылка</v>
      </c>
    </row>
    <row r="2293" spans="1:17" ht="14.25" customHeight="1" outlineLevel="1" x14ac:dyDescent="0.2">
      <c r="A2293" s="24" t="s">
        <v>35316</v>
      </c>
      <c r="B2293" s="1" t="s">
        <v>17</v>
      </c>
      <c r="C2293" s="25" t="s">
        <v>45</v>
      </c>
      <c r="E2293" s="1" t="s">
        <v>35317</v>
      </c>
      <c r="F2293" s="4" t="s">
        <v>20</v>
      </c>
      <c r="G2293" s="2" t="s">
        <v>6752</v>
      </c>
      <c r="H2293" s="1" t="s">
        <v>4174</v>
      </c>
      <c r="I2293" s="1" t="s">
        <v>318</v>
      </c>
      <c r="J2293" s="1" t="s">
        <v>3472</v>
      </c>
      <c r="K2293" s="1" t="s">
        <v>3473</v>
      </c>
      <c r="M2293" s="1">
        <f>IF($P$5&lt;20000,H2293*L2293,IF($P$5&lt;50000,I2293*L2293,IF($P$5&lt;100000,J2293*L2293,IF($P$5&lt;80000000,K2293*L2293))))</f>
        <v>0</v>
      </c>
      <c r="N2293" s="4" t="str">
        <f>IF(AND(P2293 &lt;&gt; "", P2293 &lt;&gt; "---"), HYPERLINK(P2293, Q2293), "")</f>
        <v>ссылка</v>
      </c>
      <c r="O2293" s="21">
        <f>L2293*H2293</f>
        <v>0</v>
      </c>
      <c r="P2293" s="26" t="s">
        <v>35318</v>
      </c>
      <c r="Q2293" t="str">
        <f>"ссылка"</f>
        <v>ссылка</v>
      </c>
    </row>
    <row r="2294" spans="1:17" ht="14.25" customHeight="1" outlineLevel="1" x14ac:dyDescent="0.2">
      <c r="A2294" s="24" t="s">
        <v>35319</v>
      </c>
      <c r="B2294" s="1" t="s">
        <v>17</v>
      </c>
      <c r="C2294" s="25" t="s">
        <v>45</v>
      </c>
      <c r="E2294" s="1" t="s">
        <v>35320</v>
      </c>
      <c r="F2294" s="4" t="s">
        <v>20</v>
      </c>
      <c r="G2294" s="2" t="s">
        <v>352</v>
      </c>
      <c r="H2294" s="1" t="s">
        <v>1081</v>
      </c>
      <c r="I2294" s="1" t="s">
        <v>1126</v>
      </c>
      <c r="J2294" s="1" t="s">
        <v>1082</v>
      </c>
      <c r="K2294" s="1" t="s">
        <v>1127</v>
      </c>
      <c r="M2294" s="1">
        <f>IF($P$5&lt;20000,H2294*L2294,IF($P$5&lt;50000,I2294*L2294,IF($P$5&lt;100000,J2294*L2294,IF($P$5&lt;80000000,K2294*L2294))))</f>
        <v>0</v>
      </c>
      <c r="N2294" s="4" t="str">
        <f>IF(AND(P2294 &lt;&gt; "", P2294 &lt;&gt; "---"), HYPERLINK(P2294, Q2294), "")</f>
        <v>ссылка</v>
      </c>
      <c r="O2294" s="21">
        <f>L2294*H2294</f>
        <v>0</v>
      </c>
      <c r="P2294" s="26" t="s">
        <v>35321</v>
      </c>
      <c r="Q2294" t="str">
        <f>"ссылка"</f>
        <v>ссылка</v>
      </c>
    </row>
    <row r="2295" spans="1:17" ht="14.25" customHeight="1" outlineLevel="1" x14ac:dyDescent="0.2">
      <c r="A2295" s="24" t="s">
        <v>35322</v>
      </c>
      <c r="B2295" s="1" t="s">
        <v>17</v>
      </c>
      <c r="C2295" s="25" t="s">
        <v>45</v>
      </c>
      <c r="E2295" s="1" t="s">
        <v>35323</v>
      </c>
      <c r="F2295" s="4" t="s">
        <v>20</v>
      </c>
      <c r="G2295" s="2" t="s">
        <v>1648</v>
      </c>
      <c r="H2295" s="1" t="s">
        <v>1056</v>
      </c>
      <c r="I2295" s="1" t="s">
        <v>1475</v>
      </c>
      <c r="J2295" s="1" t="s">
        <v>1057</v>
      </c>
      <c r="K2295" s="1" t="s">
        <v>1353</v>
      </c>
      <c r="M2295" s="1">
        <f>IF($P$5&lt;20000,H2295*L2295,IF($P$5&lt;50000,I2295*L2295,IF($P$5&lt;100000,J2295*L2295,IF($P$5&lt;80000000,K2295*L2295))))</f>
        <v>0</v>
      </c>
      <c r="N2295" s="4" t="str">
        <f>IF(AND(P2295 &lt;&gt; "", P2295 &lt;&gt; "---"), HYPERLINK(P2295, Q2295), "")</f>
        <v>ссылка</v>
      </c>
      <c r="O2295" s="21">
        <f>L2295*H2295</f>
        <v>0</v>
      </c>
      <c r="P2295" s="26" t="s">
        <v>35324</v>
      </c>
      <c r="Q2295" t="str">
        <f>"ссылка"</f>
        <v>ссылка</v>
      </c>
    </row>
    <row r="2296" spans="1:17" ht="14.25" customHeight="1" outlineLevel="1" x14ac:dyDescent="0.2">
      <c r="A2296" s="24" t="s">
        <v>35325</v>
      </c>
      <c r="B2296" s="1" t="s">
        <v>17</v>
      </c>
      <c r="C2296" s="25" t="s">
        <v>45</v>
      </c>
      <c r="E2296" s="1" t="s">
        <v>35326</v>
      </c>
      <c r="F2296" s="4" t="s">
        <v>20</v>
      </c>
      <c r="G2296" s="2" t="s">
        <v>1011</v>
      </c>
      <c r="H2296" s="1" t="s">
        <v>1720</v>
      </c>
      <c r="I2296" s="1" t="s">
        <v>563</v>
      </c>
      <c r="J2296" s="1" t="s">
        <v>1081</v>
      </c>
      <c r="K2296" s="1" t="s">
        <v>551</v>
      </c>
      <c r="M2296" s="1">
        <f>IF($P$5&lt;20000,H2296*L2296,IF($P$5&lt;50000,I2296*L2296,IF($P$5&lt;100000,J2296*L2296,IF($P$5&lt;80000000,K2296*L2296))))</f>
        <v>0</v>
      </c>
      <c r="N2296" s="4" t="str">
        <f>IF(AND(P2296 &lt;&gt; "", P2296 &lt;&gt; "---"), HYPERLINK(P2296, Q2296), "")</f>
        <v>ссылка</v>
      </c>
      <c r="O2296" s="21">
        <f>L2296*H2296</f>
        <v>0</v>
      </c>
      <c r="P2296" s="26" t="s">
        <v>35327</v>
      </c>
      <c r="Q2296" t="str">
        <f>"ссылка"</f>
        <v>ссылка</v>
      </c>
    </row>
    <row r="2297" spans="1:17" ht="14.25" customHeight="1" outlineLevel="1" x14ac:dyDescent="0.2">
      <c r="A2297" s="24" t="s">
        <v>35328</v>
      </c>
      <c r="B2297" s="1" t="s">
        <v>17</v>
      </c>
      <c r="C2297" s="25" t="s">
        <v>36</v>
      </c>
      <c r="E2297" s="1" t="s">
        <v>35329</v>
      </c>
      <c r="F2297" s="4" t="s">
        <v>20</v>
      </c>
      <c r="G2297" s="2" t="s">
        <v>2260</v>
      </c>
      <c r="H2297" s="1" t="s">
        <v>2261</v>
      </c>
      <c r="I2297" s="1" t="s">
        <v>527</v>
      </c>
      <c r="J2297" s="1" t="s">
        <v>2262</v>
      </c>
      <c r="K2297" s="1" t="s">
        <v>3243</v>
      </c>
      <c r="M2297" s="1">
        <f>IF($P$5&lt;20000,H2297*L2297,IF($P$5&lt;50000,I2297*L2297,IF($P$5&lt;100000,J2297*L2297,IF($P$5&lt;80000000,K2297*L2297))))</f>
        <v>0</v>
      </c>
      <c r="N2297" s="4" t="str">
        <f>IF(AND(P2297 &lt;&gt; "", P2297 &lt;&gt; "---"), HYPERLINK(P2297, Q2297), "")</f>
        <v>ссылка</v>
      </c>
      <c r="O2297" s="21">
        <f>L2297*H2297</f>
        <v>0</v>
      </c>
      <c r="P2297" s="26" t="s">
        <v>35330</v>
      </c>
      <c r="Q2297" t="str">
        <f>"ссылка"</f>
        <v>ссылка</v>
      </c>
    </row>
    <row r="2298" spans="1:17" ht="14.25" customHeight="1" outlineLevel="1" x14ac:dyDescent="0.2">
      <c r="A2298" s="24" t="s">
        <v>35331</v>
      </c>
      <c r="B2298" s="1" t="s">
        <v>17</v>
      </c>
      <c r="C2298" s="25" t="s">
        <v>45</v>
      </c>
      <c r="E2298" s="1" t="s">
        <v>35332</v>
      </c>
      <c r="F2298" s="4" t="s">
        <v>20</v>
      </c>
      <c r="G2298" s="2" t="s">
        <v>563</v>
      </c>
      <c r="H2298" s="1" t="s">
        <v>993</v>
      </c>
      <c r="I2298" s="1" t="s">
        <v>1396</v>
      </c>
      <c r="J2298" s="1" t="s">
        <v>1397</v>
      </c>
      <c r="K2298" s="1" t="s">
        <v>1547</v>
      </c>
      <c r="M2298" s="1">
        <f>IF($P$5&lt;20000,H2298*L2298,IF($P$5&lt;50000,I2298*L2298,IF($P$5&lt;100000,J2298*L2298,IF($P$5&lt;80000000,K2298*L2298))))</f>
        <v>0</v>
      </c>
      <c r="N2298" s="4" t="str">
        <f>IF(AND(P2298 &lt;&gt; "", P2298 &lt;&gt; "---"), HYPERLINK(P2298, Q2298), "")</f>
        <v>ссылка</v>
      </c>
      <c r="O2298" s="21">
        <f>L2298*H2298</f>
        <v>0</v>
      </c>
      <c r="P2298" s="26" t="s">
        <v>35333</v>
      </c>
      <c r="Q2298" t="str">
        <f>"ссылка"</f>
        <v>ссылка</v>
      </c>
    </row>
    <row r="2299" spans="1:17" ht="14.25" customHeight="1" outlineLevel="1" x14ac:dyDescent="0.2">
      <c r="A2299" s="24" t="s">
        <v>35334</v>
      </c>
      <c r="B2299" s="1" t="s">
        <v>17</v>
      </c>
      <c r="C2299" s="25" t="s">
        <v>36</v>
      </c>
      <c r="E2299" s="1" t="s">
        <v>35335</v>
      </c>
      <c r="F2299" s="4" t="s">
        <v>20</v>
      </c>
      <c r="G2299" s="2" t="s">
        <v>547</v>
      </c>
      <c r="H2299" s="1" t="s">
        <v>4344</v>
      </c>
      <c r="I2299" s="1" t="s">
        <v>4604</v>
      </c>
      <c r="J2299" s="1" t="s">
        <v>2113</v>
      </c>
      <c r="K2299" s="1" t="s">
        <v>2150</v>
      </c>
      <c r="M2299" s="1">
        <f>IF($P$5&lt;20000,H2299*L2299,IF($P$5&lt;50000,I2299*L2299,IF($P$5&lt;100000,J2299*L2299,IF($P$5&lt;80000000,K2299*L2299))))</f>
        <v>0</v>
      </c>
      <c r="N2299" s="4" t="str">
        <f>IF(AND(P2299 &lt;&gt; "", P2299 &lt;&gt; "---"), HYPERLINK(P2299, Q2299), "")</f>
        <v>ссылка</v>
      </c>
      <c r="O2299" s="21">
        <f>L2299*H2299</f>
        <v>0</v>
      </c>
      <c r="P2299" s="26" t="s">
        <v>35336</v>
      </c>
      <c r="Q2299" t="str">
        <f>"ссылка"</f>
        <v>ссылка</v>
      </c>
    </row>
    <row r="2300" spans="1:17" ht="14.25" customHeight="1" outlineLevel="1" x14ac:dyDescent="0.2">
      <c r="A2300" s="24" t="s">
        <v>35337</v>
      </c>
      <c r="B2300" s="1" t="s">
        <v>17</v>
      </c>
      <c r="C2300" s="25" t="s">
        <v>45</v>
      </c>
      <c r="E2300" s="1" t="s">
        <v>35338</v>
      </c>
      <c r="F2300" s="4" t="s">
        <v>20</v>
      </c>
      <c r="G2300" s="2" t="s">
        <v>1465</v>
      </c>
      <c r="H2300" s="1" t="s">
        <v>1507</v>
      </c>
      <c r="I2300" s="1" t="s">
        <v>115</v>
      </c>
      <c r="J2300" s="1" t="s">
        <v>1323</v>
      </c>
      <c r="K2300" s="1" t="s">
        <v>1324</v>
      </c>
      <c r="M2300" s="1">
        <f>IF($P$5&lt;20000,H2300*L2300,IF($P$5&lt;50000,I2300*L2300,IF($P$5&lt;100000,J2300*L2300,IF($P$5&lt;80000000,K2300*L2300))))</f>
        <v>0</v>
      </c>
      <c r="N2300" s="4" t="str">
        <f>IF(AND(P2300 &lt;&gt; "", P2300 &lt;&gt; "---"), HYPERLINK(P2300, Q2300), "")</f>
        <v>ссылка</v>
      </c>
      <c r="O2300" s="21">
        <f>L2300*H2300</f>
        <v>0</v>
      </c>
      <c r="P2300" s="26" t="s">
        <v>35339</v>
      </c>
      <c r="Q2300" t="str">
        <f>"ссылка"</f>
        <v>ссылка</v>
      </c>
    </row>
    <row r="2301" spans="1:17" ht="14.25" customHeight="1" outlineLevel="1" x14ac:dyDescent="0.2">
      <c r="A2301" s="24" t="s">
        <v>35340</v>
      </c>
      <c r="B2301" s="1" t="s">
        <v>17</v>
      </c>
      <c r="C2301" s="25" t="s">
        <v>45</v>
      </c>
      <c r="E2301" s="1" t="s">
        <v>35341</v>
      </c>
      <c r="F2301" s="4" t="s">
        <v>20</v>
      </c>
      <c r="G2301" s="2" t="s">
        <v>2157</v>
      </c>
      <c r="H2301" s="1" t="s">
        <v>875</v>
      </c>
      <c r="I2301" s="1" t="s">
        <v>1316</v>
      </c>
      <c r="J2301" s="1" t="s">
        <v>1015</v>
      </c>
      <c r="K2301" s="1" t="s">
        <v>876</v>
      </c>
      <c r="M2301" s="1">
        <f>IF($P$5&lt;20000,H2301*L2301,IF($P$5&lt;50000,I2301*L2301,IF($P$5&lt;100000,J2301*L2301,IF($P$5&lt;80000000,K2301*L2301))))</f>
        <v>0</v>
      </c>
      <c r="N2301" s="4" t="str">
        <f>IF(AND(P2301 &lt;&gt; "", P2301 &lt;&gt; "---"), HYPERLINK(P2301, Q2301), "")</f>
        <v>ссылка</v>
      </c>
      <c r="O2301" s="21">
        <f>L2301*H2301</f>
        <v>0</v>
      </c>
      <c r="P2301" s="26" t="s">
        <v>35342</v>
      </c>
      <c r="Q2301" t="str">
        <f>"ссылка"</f>
        <v>ссылка</v>
      </c>
    </row>
    <row r="2302" spans="1:17" ht="14.25" customHeight="1" outlineLevel="1" x14ac:dyDescent="0.2">
      <c r="A2302" s="24" t="s">
        <v>35343</v>
      </c>
      <c r="B2302" s="1" t="s">
        <v>17</v>
      </c>
      <c r="C2302" s="25" t="s">
        <v>45</v>
      </c>
      <c r="E2302" s="1" t="s">
        <v>35344</v>
      </c>
      <c r="F2302" s="4" t="s">
        <v>20</v>
      </c>
      <c r="G2302" s="2" t="s">
        <v>1007</v>
      </c>
      <c r="H2302" s="1" t="s">
        <v>1124</v>
      </c>
      <c r="I2302" s="1" t="s">
        <v>1310</v>
      </c>
      <c r="J2302" s="1" t="s">
        <v>999</v>
      </c>
      <c r="K2302" s="1" t="s">
        <v>986</v>
      </c>
      <c r="M2302" s="1">
        <f>IF($P$5&lt;20000,H2302*L2302,IF($P$5&lt;50000,I2302*L2302,IF($P$5&lt;100000,J2302*L2302,IF($P$5&lt;80000000,K2302*L2302))))</f>
        <v>0</v>
      </c>
      <c r="N2302" s="4" t="str">
        <f>IF(AND(P2302 &lt;&gt; "", P2302 &lt;&gt; "---"), HYPERLINK(P2302, Q2302), "")</f>
        <v>ссылка</v>
      </c>
      <c r="O2302" s="21">
        <f>L2302*H2302</f>
        <v>0</v>
      </c>
      <c r="P2302" s="26" t="s">
        <v>35345</v>
      </c>
      <c r="Q2302" t="str">
        <f>"ссылка"</f>
        <v>ссылка</v>
      </c>
    </row>
    <row r="2303" spans="1:17" ht="14.25" customHeight="1" outlineLevel="1" x14ac:dyDescent="0.2">
      <c r="A2303" s="24" t="s">
        <v>35346</v>
      </c>
      <c r="B2303" s="1" t="s">
        <v>17</v>
      </c>
      <c r="C2303" s="25" t="s">
        <v>45</v>
      </c>
      <c r="E2303" s="1" t="s">
        <v>35347</v>
      </c>
      <c r="F2303" s="4" t="s">
        <v>20</v>
      </c>
      <c r="G2303" s="2" t="s">
        <v>4454</v>
      </c>
      <c r="H2303" s="1" t="s">
        <v>974</v>
      </c>
      <c r="I2303" s="1" t="s">
        <v>1119</v>
      </c>
      <c r="J2303" s="1" t="s">
        <v>126</v>
      </c>
      <c r="K2303" s="1" t="s">
        <v>1652</v>
      </c>
      <c r="M2303" s="1">
        <f>IF($P$5&lt;20000,H2303*L2303,IF($P$5&lt;50000,I2303*L2303,IF($P$5&lt;100000,J2303*L2303,IF($P$5&lt;80000000,K2303*L2303))))</f>
        <v>0</v>
      </c>
      <c r="N2303" s="4" t="str">
        <f>IF(AND(P2303 &lt;&gt; "", P2303 &lt;&gt; "---"), HYPERLINK(P2303, Q2303), "")</f>
        <v>ссылка</v>
      </c>
      <c r="O2303" s="21">
        <f>L2303*H2303</f>
        <v>0</v>
      </c>
      <c r="P2303" s="26" t="s">
        <v>35348</v>
      </c>
      <c r="Q2303" t="str">
        <f>"ссылка"</f>
        <v>ссылка</v>
      </c>
    </row>
    <row r="2304" spans="1:17" ht="14.25" customHeight="1" outlineLevel="1" x14ac:dyDescent="0.2">
      <c r="A2304" s="24" t="s">
        <v>35349</v>
      </c>
      <c r="B2304" s="1" t="s">
        <v>17</v>
      </c>
      <c r="C2304" s="25" t="s">
        <v>45</v>
      </c>
      <c r="E2304" s="1" t="s">
        <v>35350</v>
      </c>
      <c r="F2304" s="4" t="s">
        <v>20</v>
      </c>
      <c r="G2304" s="2" t="s">
        <v>98</v>
      </c>
      <c r="H2304" s="1" t="s">
        <v>1542</v>
      </c>
      <c r="I2304" s="1" t="s">
        <v>1345</v>
      </c>
      <c r="J2304" s="1" t="s">
        <v>543</v>
      </c>
      <c r="K2304" s="1" t="s">
        <v>1543</v>
      </c>
      <c r="M2304" s="1">
        <f>IF($P$5&lt;20000,H2304*L2304,IF($P$5&lt;50000,I2304*L2304,IF($P$5&lt;100000,J2304*L2304,IF($P$5&lt;80000000,K2304*L2304))))</f>
        <v>0</v>
      </c>
      <c r="N2304" s="4" t="str">
        <f>IF(AND(P2304 &lt;&gt; "", P2304 &lt;&gt; "---"), HYPERLINK(P2304, Q2304), "")</f>
        <v>ссылка</v>
      </c>
      <c r="O2304" s="21">
        <f>L2304*H2304</f>
        <v>0</v>
      </c>
      <c r="P2304" s="26" t="s">
        <v>35351</v>
      </c>
      <c r="Q2304" t="str">
        <f>"ссылка"</f>
        <v>ссылка</v>
      </c>
    </row>
    <row r="2305" spans="1:17" ht="14.25" customHeight="1" outlineLevel="1" x14ac:dyDescent="0.2">
      <c r="A2305" s="24" t="s">
        <v>35352</v>
      </c>
      <c r="B2305" s="1" t="s">
        <v>17</v>
      </c>
      <c r="C2305" s="25" t="s">
        <v>45</v>
      </c>
      <c r="E2305" s="1" t="s">
        <v>35353</v>
      </c>
      <c r="F2305" s="4" t="s">
        <v>20</v>
      </c>
      <c r="G2305" s="2" t="s">
        <v>718</v>
      </c>
      <c r="H2305" s="1" t="s">
        <v>1903</v>
      </c>
      <c r="I2305" s="1" t="s">
        <v>1904</v>
      </c>
      <c r="J2305" s="1" t="s">
        <v>1905</v>
      </c>
      <c r="K2305" s="1" t="s">
        <v>6625</v>
      </c>
      <c r="M2305" s="1">
        <f>IF($P$5&lt;20000,H2305*L2305,IF($P$5&lt;50000,I2305*L2305,IF($P$5&lt;100000,J2305*L2305,IF($P$5&lt;80000000,K2305*L2305))))</f>
        <v>0</v>
      </c>
      <c r="N2305" s="4" t="str">
        <f>IF(AND(P2305 &lt;&gt; "", P2305 &lt;&gt; "---"), HYPERLINK(P2305, Q2305), "")</f>
        <v>ссылка</v>
      </c>
      <c r="O2305" s="21">
        <f>L2305*H2305</f>
        <v>0</v>
      </c>
      <c r="P2305" s="26" t="s">
        <v>35354</v>
      </c>
      <c r="Q2305" t="str">
        <f>"ссылка"</f>
        <v>ссылка</v>
      </c>
    </row>
    <row r="2306" spans="1:17" ht="14.25" customHeight="1" outlineLevel="1" x14ac:dyDescent="0.2">
      <c r="A2306" s="24" t="s">
        <v>35355</v>
      </c>
      <c r="B2306" s="1" t="s">
        <v>17</v>
      </c>
      <c r="C2306" s="25" t="s">
        <v>36</v>
      </c>
      <c r="E2306" s="1" t="s">
        <v>35356</v>
      </c>
      <c r="F2306" s="4" t="s">
        <v>20</v>
      </c>
      <c r="G2306" s="2" t="s">
        <v>357</v>
      </c>
      <c r="H2306" s="1" t="s">
        <v>1124</v>
      </c>
      <c r="I2306" s="1" t="s">
        <v>1310</v>
      </c>
      <c r="J2306" s="1" t="s">
        <v>999</v>
      </c>
      <c r="K2306" s="1" t="s">
        <v>986</v>
      </c>
      <c r="M2306" s="1">
        <f>IF($P$5&lt;20000,H2306*L2306,IF($P$5&lt;50000,I2306*L2306,IF($P$5&lt;100000,J2306*L2306,IF($P$5&lt;80000000,K2306*L2306))))</f>
        <v>0</v>
      </c>
      <c r="N2306" s="4" t="str">
        <f>IF(AND(P2306 &lt;&gt; "", P2306 &lt;&gt; "---"), HYPERLINK(P2306, Q2306), "")</f>
        <v>ссылка</v>
      </c>
      <c r="O2306" s="21">
        <f>L2306*H2306</f>
        <v>0</v>
      </c>
      <c r="P2306" s="26" t="s">
        <v>35357</v>
      </c>
      <c r="Q2306" t="str">
        <f>"ссылка"</f>
        <v>ссылка</v>
      </c>
    </row>
    <row r="2307" spans="1:17" ht="14.25" customHeight="1" outlineLevel="1" x14ac:dyDescent="0.2">
      <c r="A2307" s="24" t="s">
        <v>35358</v>
      </c>
      <c r="B2307" s="1" t="s">
        <v>17</v>
      </c>
      <c r="C2307" s="25" t="s">
        <v>45</v>
      </c>
      <c r="E2307" s="1" t="s">
        <v>35359</v>
      </c>
      <c r="F2307" s="4" t="s">
        <v>20</v>
      </c>
      <c r="G2307" s="2" t="s">
        <v>1016</v>
      </c>
      <c r="H2307" s="1" t="s">
        <v>1304</v>
      </c>
      <c r="I2307" s="1" t="s">
        <v>1305</v>
      </c>
      <c r="J2307" s="1" t="s">
        <v>1433</v>
      </c>
      <c r="K2307" s="1" t="s">
        <v>1445</v>
      </c>
      <c r="M2307" s="1">
        <f>IF($P$5&lt;20000,H2307*L2307,IF($P$5&lt;50000,I2307*L2307,IF($P$5&lt;100000,J2307*L2307,IF($P$5&lt;80000000,K2307*L2307))))</f>
        <v>0</v>
      </c>
      <c r="N2307" s="4" t="str">
        <f>IF(AND(P2307 &lt;&gt; "", P2307 &lt;&gt; "---"), HYPERLINK(P2307, Q2307), "")</f>
        <v>ссылка</v>
      </c>
      <c r="O2307" s="21">
        <f>L2307*H2307</f>
        <v>0</v>
      </c>
      <c r="P2307" s="26" t="s">
        <v>35360</v>
      </c>
      <c r="Q2307" t="str">
        <f>"ссылка"</f>
        <v>ссылка</v>
      </c>
    </row>
    <row r="2308" spans="1:17" ht="14.25" customHeight="1" outlineLevel="1" x14ac:dyDescent="0.2">
      <c r="A2308" s="24" t="s">
        <v>35361</v>
      </c>
      <c r="B2308" s="1" t="s">
        <v>17</v>
      </c>
      <c r="C2308" s="25" t="s">
        <v>18</v>
      </c>
      <c r="E2308" s="1" t="s">
        <v>35362</v>
      </c>
      <c r="F2308" s="4" t="s">
        <v>20</v>
      </c>
      <c r="G2308" s="2" t="s">
        <v>465</v>
      </c>
      <c r="H2308" s="1" t="s">
        <v>352</v>
      </c>
      <c r="I2308" s="1" t="s">
        <v>1349</v>
      </c>
      <c r="J2308" s="1" t="s">
        <v>353</v>
      </c>
      <c r="K2308" s="1" t="s">
        <v>1613</v>
      </c>
      <c r="M2308" s="1">
        <f>IF($P$5&lt;20000,H2308*L2308,IF($P$5&lt;50000,I2308*L2308,IF($P$5&lt;100000,J2308*L2308,IF($P$5&lt;80000000,K2308*L2308))))</f>
        <v>0</v>
      </c>
      <c r="N2308" s="4" t="str">
        <f>IF(AND(P2308 &lt;&gt; "", P2308 &lt;&gt; "---"), HYPERLINK(P2308, Q2308), "")</f>
        <v>ссылка</v>
      </c>
      <c r="O2308" s="21">
        <f>L2308*H2308</f>
        <v>0</v>
      </c>
      <c r="P2308" s="26" t="s">
        <v>35363</v>
      </c>
      <c r="Q2308" t="str">
        <f>"ссылка"</f>
        <v>ссылка</v>
      </c>
    </row>
    <row r="2309" spans="1:17" ht="14.25" customHeight="1" outlineLevel="1" x14ac:dyDescent="0.2">
      <c r="A2309" s="24" t="s">
        <v>35364</v>
      </c>
      <c r="B2309" s="1" t="s">
        <v>17</v>
      </c>
      <c r="C2309" s="25" t="s">
        <v>45</v>
      </c>
      <c r="E2309" s="1" t="s">
        <v>35365</v>
      </c>
      <c r="F2309" s="4" t="s">
        <v>20</v>
      </c>
      <c r="G2309" s="2" t="s">
        <v>999</v>
      </c>
      <c r="H2309" s="1" t="s">
        <v>3172</v>
      </c>
      <c r="I2309" s="1" t="s">
        <v>994</v>
      </c>
      <c r="J2309" s="1" t="s">
        <v>1547</v>
      </c>
      <c r="K2309" s="1" t="s">
        <v>552</v>
      </c>
      <c r="M2309" s="1">
        <f>IF($P$5&lt;20000,H2309*L2309,IF($P$5&lt;50000,I2309*L2309,IF($P$5&lt;100000,J2309*L2309,IF($P$5&lt;80000000,K2309*L2309))))</f>
        <v>0</v>
      </c>
      <c r="N2309" s="4" t="str">
        <f>IF(AND(P2309 &lt;&gt; "", P2309 &lt;&gt; "---"), HYPERLINK(P2309, Q2309), "")</f>
        <v>ссылка</v>
      </c>
      <c r="O2309" s="21">
        <f>L2309*H2309</f>
        <v>0</v>
      </c>
      <c r="P2309" s="26" t="s">
        <v>35366</v>
      </c>
      <c r="Q2309" t="str">
        <f>"ссылка"</f>
        <v>ссылка</v>
      </c>
    </row>
    <row r="2310" spans="1:17" ht="14.25" customHeight="1" outlineLevel="1" x14ac:dyDescent="0.2">
      <c r="A2310" s="24" t="s">
        <v>35367</v>
      </c>
      <c r="B2310" s="1" t="s">
        <v>17</v>
      </c>
      <c r="C2310" s="25" t="s">
        <v>36</v>
      </c>
      <c r="E2310" s="1" t="s">
        <v>35368</v>
      </c>
      <c r="F2310" s="4" t="s">
        <v>20</v>
      </c>
      <c r="G2310" s="2" t="s">
        <v>877</v>
      </c>
      <c r="H2310" s="1" t="s">
        <v>1818</v>
      </c>
      <c r="I2310" s="1" t="s">
        <v>1434</v>
      </c>
      <c r="J2310" s="1" t="s">
        <v>1724</v>
      </c>
      <c r="K2310" s="1" t="s">
        <v>1719</v>
      </c>
      <c r="M2310" s="1">
        <f>IF($P$5&lt;20000,H2310*L2310,IF($P$5&lt;50000,I2310*L2310,IF($P$5&lt;100000,J2310*L2310,IF($P$5&lt;80000000,K2310*L2310))))</f>
        <v>0</v>
      </c>
      <c r="N2310" s="4" t="str">
        <f>IF(AND(P2310 &lt;&gt; "", P2310 &lt;&gt; "---"), HYPERLINK(P2310, Q2310), "")</f>
        <v>ссылка</v>
      </c>
      <c r="O2310" s="21">
        <f>L2310*H2310</f>
        <v>0</v>
      </c>
      <c r="P2310" s="26" t="s">
        <v>35369</v>
      </c>
      <c r="Q2310" t="str">
        <f>"ссылка"</f>
        <v>ссылка</v>
      </c>
    </row>
    <row r="2311" spans="1:17" ht="14.25" customHeight="1" outlineLevel="1" x14ac:dyDescent="0.2">
      <c r="A2311" s="24" t="s">
        <v>35370</v>
      </c>
      <c r="B2311" s="1" t="s">
        <v>17</v>
      </c>
      <c r="C2311" s="25" t="s">
        <v>45</v>
      </c>
      <c r="E2311" s="1" t="s">
        <v>35371</v>
      </c>
      <c r="F2311" s="4" t="s">
        <v>20</v>
      </c>
      <c r="G2311" s="2" t="s">
        <v>1305</v>
      </c>
      <c r="H2311" s="1" t="s">
        <v>1364</v>
      </c>
      <c r="I2311" s="1" t="s">
        <v>1365</v>
      </c>
      <c r="J2311" s="1" t="s">
        <v>1075</v>
      </c>
      <c r="K2311" s="1" t="s">
        <v>1410</v>
      </c>
      <c r="M2311" s="1">
        <f>IF($P$5&lt;20000,H2311*L2311,IF($P$5&lt;50000,I2311*L2311,IF($P$5&lt;100000,J2311*L2311,IF($P$5&lt;80000000,K2311*L2311))))</f>
        <v>0</v>
      </c>
      <c r="N2311" s="4" t="str">
        <f>IF(AND(P2311 &lt;&gt; "", P2311 &lt;&gt; "---"), HYPERLINK(P2311, Q2311), "")</f>
        <v>ссылка</v>
      </c>
      <c r="O2311" s="21">
        <f>L2311*H2311</f>
        <v>0</v>
      </c>
      <c r="P2311" s="26" t="s">
        <v>35372</v>
      </c>
      <c r="Q2311" t="str">
        <f>"ссылка"</f>
        <v>ссылка</v>
      </c>
    </row>
    <row r="2312" spans="1:17" ht="14.25" customHeight="1" outlineLevel="1" x14ac:dyDescent="0.2">
      <c r="A2312" s="24" t="s">
        <v>35373</v>
      </c>
      <c r="B2312" s="1" t="s">
        <v>17</v>
      </c>
      <c r="C2312" s="25" t="s">
        <v>36</v>
      </c>
      <c r="E2312" s="1" t="s">
        <v>35374</v>
      </c>
      <c r="F2312" s="4" t="s">
        <v>20</v>
      </c>
      <c r="G2312" s="2" t="s">
        <v>1781</v>
      </c>
      <c r="H2312" s="1" t="s">
        <v>4454</v>
      </c>
      <c r="I2312" s="1" t="s">
        <v>2469</v>
      </c>
      <c r="J2312" s="1" t="s">
        <v>529</v>
      </c>
      <c r="K2312" s="1" t="s">
        <v>1844</v>
      </c>
      <c r="M2312" s="1">
        <f>IF($P$5&lt;20000,H2312*L2312,IF($P$5&lt;50000,I2312*L2312,IF($P$5&lt;100000,J2312*L2312,IF($P$5&lt;80000000,K2312*L2312))))</f>
        <v>0</v>
      </c>
      <c r="N2312" s="4" t="str">
        <f>IF(AND(P2312 &lt;&gt; "", P2312 &lt;&gt; "---"), HYPERLINK(P2312, Q2312), "")</f>
        <v/>
      </c>
      <c r="O2312" s="21">
        <f>L2312*H2312</f>
        <v>0</v>
      </c>
      <c r="P2312" s="26" t="s">
        <v>362</v>
      </c>
      <c r="Q2312" t="str">
        <f>"ссылка"</f>
        <v>ссылка</v>
      </c>
    </row>
    <row r="2313" spans="1:17" ht="14.25" customHeight="1" outlineLevel="1" x14ac:dyDescent="0.2">
      <c r="A2313" s="24" t="s">
        <v>35375</v>
      </c>
      <c r="B2313" s="1" t="s">
        <v>17</v>
      </c>
      <c r="C2313" s="25" t="s">
        <v>45</v>
      </c>
      <c r="E2313" s="1" t="s">
        <v>35376</v>
      </c>
      <c r="F2313" s="4" t="s">
        <v>20</v>
      </c>
      <c r="G2313" s="2" t="s">
        <v>98</v>
      </c>
      <c r="H2313" s="1" t="s">
        <v>1542</v>
      </c>
      <c r="I2313" s="1" t="s">
        <v>1345</v>
      </c>
      <c r="J2313" s="1" t="s">
        <v>543</v>
      </c>
      <c r="K2313" s="1" t="s">
        <v>1543</v>
      </c>
      <c r="M2313" s="1">
        <f>IF($P$5&lt;20000,H2313*L2313,IF($P$5&lt;50000,I2313*L2313,IF($P$5&lt;100000,J2313*L2313,IF($P$5&lt;80000000,K2313*L2313))))</f>
        <v>0</v>
      </c>
      <c r="N2313" s="4" t="str">
        <f>IF(AND(P2313 &lt;&gt; "", P2313 &lt;&gt; "---"), HYPERLINK(P2313, Q2313), "")</f>
        <v>ссылка</v>
      </c>
      <c r="O2313" s="21">
        <f>L2313*H2313</f>
        <v>0</v>
      </c>
      <c r="P2313" s="26" t="s">
        <v>35377</v>
      </c>
      <c r="Q2313" t="str">
        <f>"ссылка"</f>
        <v>ссылка</v>
      </c>
    </row>
    <row r="2314" spans="1:17" ht="14.25" customHeight="1" outlineLevel="1" x14ac:dyDescent="0.2">
      <c r="A2314" s="24" t="s">
        <v>35378</v>
      </c>
      <c r="B2314" s="1" t="s">
        <v>17</v>
      </c>
      <c r="C2314" s="25" t="s">
        <v>36</v>
      </c>
      <c r="E2314" s="1" t="s">
        <v>35379</v>
      </c>
      <c r="F2314" s="4" t="s">
        <v>20</v>
      </c>
      <c r="G2314" s="2" t="s">
        <v>1117</v>
      </c>
      <c r="H2314" s="1" t="s">
        <v>3004</v>
      </c>
      <c r="I2314" s="1" t="s">
        <v>117</v>
      </c>
      <c r="J2314" s="1" t="s">
        <v>981</v>
      </c>
      <c r="K2314" s="1" t="s">
        <v>1010</v>
      </c>
      <c r="M2314" s="1">
        <f>IF($P$5&lt;20000,H2314*L2314,IF($P$5&lt;50000,I2314*L2314,IF($P$5&lt;100000,J2314*L2314,IF($P$5&lt;80000000,K2314*L2314))))</f>
        <v>0</v>
      </c>
      <c r="N2314" s="4" t="str">
        <f>IF(AND(P2314 &lt;&gt; "", P2314 &lt;&gt; "---"), HYPERLINK(P2314, Q2314), "")</f>
        <v>ссылка</v>
      </c>
      <c r="O2314" s="21">
        <f>L2314*H2314</f>
        <v>0</v>
      </c>
      <c r="P2314" s="26" t="s">
        <v>35380</v>
      </c>
      <c r="Q2314" t="str">
        <f>"ссылка"</f>
        <v>ссылка</v>
      </c>
    </row>
    <row r="2315" spans="1:17" ht="14.25" customHeight="1" outlineLevel="1" x14ac:dyDescent="0.2">
      <c r="A2315" s="24" t="s">
        <v>35381</v>
      </c>
      <c r="B2315" s="1" t="s">
        <v>17</v>
      </c>
      <c r="C2315" s="25" t="s">
        <v>45</v>
      </c>
      <c r="E2315" s="1" t="s">
        <v>35382</v>
      </c>
      <c r="F2315" s="4" t="s">
        <v>20</v>
      </c>
      <c r="G2315" s="2" t="s">
        <v>1404</v>
      </c>
      <c r="H2315" s="1" t="s">
        <v>6059</v>
      </c>
      <c r="I2315" s="1" t="s">
        <v>3305</v>
      </c>
      <c r="J2315" s="1" t="s">
        <v>1939</v>
      </c>
      <c r="K2315" s="1" t="s">
        <v>349</v>
      </c>
      <c r="M2315" s="1">
        <f>IF($P$5&lt;20000,H2315*L2315,IF($P$5&lt;50000,I2315*L2315,IF($P$5&lt;100000,J2315*L2315,IF($P$5&lt;80000000,K2315*L2315))))</f>
        <v>0</v>
      </c>
      <c r="N2315" s="4" t="str">
        <f>IF(AND(P2315 &lt;&gt; "", P2315 &lt;&gt; "---"), HYPERLINK(P2315, Q2315), "")</f>
        <v>ссылка</v>
      </c>
      <c r="O2315" s="21">
        <f>L2315*H2315</f>
        <v>0</v>
      </c>
      <c r="P2315" s="26" t="s">
        <v>35383</v>
      </c>
      <c r="Q2315" t="str">
        <f>"ссылка"</f>
        <v>ссылка</v>
      </c>
    </row>
    <row r="2316" spans="1:17" ht="14.25" customHeight="1" outlineLevel="1" x14ac:dyDescent="0.2">
      <c r="A2316" s="24" t="s">
        <v>35384</v>
      </c>
      <c r="B2316" s="1" t="s">
        <v>17</v>
      </c>
      <c r="C2316" s="25" t="s">
        <v>45</v>
      </c>
      <c r="E2316" s="1" t="s">
        <v>35385</v>
      </c>
      <c r="F2316" s="4" t="s">
        <v>20</v>
      </c>
      <c r="G2316" s="2" t="s">
        <v>999</v>
      </c>
      <c r="H2316" s="1" t="s">
        <v>3172</v>
      </c>
      <c r="I2316" s="1" t="s">
        <v>994</v>
      </c>
      <c r="J2316" s="1" t="s">
        <v>1547</v>
      </c>
      <c r="K2316" s="1" t="s">
        <v>552</v>
      </c>
      <c r="M2316" s="1">
        <f>IF($P$5&lt;20000,H2316*L2316,IF($P$5&lt;50000,I2316*L2316,IF($P$5&lt;100000,J2316*L2316,IF($P$5&lt;80000000,K2316*L2316))))</f>
        <v>0</v>
      </c>
      <c r="N2316" s="4" t="str">
        <f>IF(AND(P2316 &lt;&gt; "", P2316 &lt;&gt; "---"), HYPERLINK(P2316, Q2316), "")</f>
        <v>ссылка</v>
      </c>
      <c r="O2316" s="21">
        <f>L2316*H2316</f>
        <v>0</v>
      </c>
      <c r="P2316" s="26" t="s">
        <v>35386</v>
      </c>
      <c r="Q2316" t="str">
        <f>"ссылка"</f>
        <v>ссылка</v>
      </c>
    </row>
    <row r="2317" spans="1:17" ht="14.25" customHeight="1" outlineLevel="1" x14ac:dyDescent="0.2">
      <c r="A2317" s="24" t="s">
        <v>35387</v>
      </c>
      <c r="B2317" s="1" t="s">
        <v>17</v>
      </c>
      <c r="C2317" s="25" t="s">
        <v>36</v>
      </c>
      <c r="E2317" s="1" t="s">
        <v>35388</v>
      </c>
      <c r="F2317" s="4" t="s">
        <v>20</v>
      </c>
      <c r="G2317" s="2" t="s">
        <v>2716</v>
      </c>
      <c r="H2317" s="1" t="s">
        <v>2885</v>
      </c>
      <c r="I2317" s="1" t="s">
        <v>4319</v>
      </c>
      <c r="J2317" s="1" t="s">
        <v>1490</v>
      </c>
      <c r="K2317" s="1" t="s">
        <v>3405</v>
      </c>
      <c r="M2317" s="1">
        <f>IF($P$5&lt;20000,H2317*L2317,IF($P$5&lt;50000,I2317*L2317,IF($P$5&lt;100000,J2317*L2317,IF($P$5&lt;80000000,K2317*L2317))))</f>
        <v>0</v>
      </c>
      <c r="N2317" s="4" t="str">
        <f>IF(AND(P2317 &lt;&gt; "", P2317 &lt;&gt; "---"), HYPERLINK(P2317, Q2317), "")</f>
        <v>ссылка</v>
      </c>
      <c r="O2317" s="21">
        <f>L2317*H2317</f>
        <v>0</v>
      </c>
      <c r="P2317" s="26" t="s">
        <v>35389</v>
      </c>
      <c r="Q2317" t="str">
        <f>"ссылка"</f>
        <v>ссылка</v>
      </c>
    </row>
    <row r="2318" spans="1:17" ht="14.25" customHeight="1" outlineLevel="1" x14ac:dyDescent="0.2">
      <c r="A2318" s="24" t="s">
        <v>35390</v>
      </c>
      <c r="B2318" s="1" t="s">
        <v>17</v>
      </c>
      <c r="C2318" s="25" t="s">
        <v>45</v>
      </c>
      <c r="E2318" s="1" t="s">
        <v>35391</v>
      </c>
      <c r="F2318" s="4" t="s">
        <v>20</v>
      </c>
      <c r="G2318" s="2" t="s">
        <v>108</v>
      </c>
      <c r="H2318" s="1" t="s">
        <v>1345</v>
      </c>
      <c r="I2318" s="1" t="s">
        <v>543</v>
      </c>
      <c r="J2318" s="1" t="s">
        <v>1543</v>
      </c>
      <c r="K2318" s="1" t="s">
        <v>1534</v>
      </c>
      <c r="M2318" s="1">
        <f>IF($P$5&lt;20000,H2318*L2318,IF($P$5&lt;50000,I2318*L2318,IF($P$5&lt;100000,J2318*L2318,IF($P$5&lt;80000000,K2318*L2318))))</f>
        <v>0</v>
      </c>
      <c r="N2318" s="4" t="str">
        <f>IF(AND(P2318 &lt;&gt; "", P2318 &lt;&gt; "---"), HYPERLINK(P2318, Q2318), "")</f>
        <v>ссылка</v>
      </c>
      <c r="O2318" s="21">
        <f>L2318*H2318</f>
        <v>0</v>
      </c>
      <c r="P2318" s="26" t="s">
        <v>35392</v>
      </c>
      <c r="Q2318" t="str">
        <f>"ссылка"</f>
        <v>ссылка</v>
      </c>
    </row>
    <row r="2319" spans="1:17" ht="14.25" customHeight="1" outlineLevel="1" x14ac:dyDescent="0.2">
      <c r="A2319" s="24" t="s">
        <v>35393</v>
      </c>
      <c r="B2319" s="1" t="s">
        <v>17</v>
      </c>
      <c r="C2319" s="25" t="s">
        <v>45</v>
      </c>
      <c r="E2319" s="1" t="s">
        <v>35394</v>
      </c>
      <c r="F2319" s="4" t="s">
        <v>20</v>
      </c>
      <c r="G2319" s="2" t="s">
        <v>1061</v>
      </c>
      <c r="H2319" s="1" t="s">
        <v>1724</v>
      </c>
      <c r="I2319" s="1" t="s">
        <v>1309</v>
      </c>
      <c r="J2319" s="1" t="s">
        <v>562</v>
      </c>
      <c r="K2319" s="1" t="s">
        <v>1310</v>
      </c>
      <c r="M2319" s="1">
        <f>IF($P$5&lt;20000,H2319*L2319,IF($P$5&lt;50000,I2319*L2319,IF($P$5&lt;100000,J2319*L2319,IF($P$5&lt;80000000,K2319*L2319))))</f>
        <v>0</v>
      </c>
      <c r="N2319" s="4" t="str">
        <f>IF(AND(P2319 &lt;&gt; "", P2319 &lt;&gt; "---"), HYPERLINK(P2319, Q2319), "")</f>
        <v>ссылка</v>
      </c>
      <c r="O2319" s="21">
        <f>L2319*H2319</f>
        <v>0</v>
      </c>
      <c r="P2319" s="26" t="s">
        <v>35395</v>
      </c>
      <c r="Q2319" t="str">
        <f>"ссылка"</f>
        <v>ссылка</v>
      </c>
    </row>
    <row r="2320" spans="1:17" ht="14.25" customHeight="1" outlineLevel="1" x14ac:dyDescent="0.2">
      <c r="A2320" s="24" t="s">
        <v>35396</v>
      </c>
      <c r="B2320" s="1" t="s">
        <v>17</v>
      </c>
      <c r="C2320" s="25" t="s">
        <v>36</v>
      </c>
      <c r="E2320" s="1" t="s">
        <v>35397</v>
      </c>
      <c r="F2320" s="4" t="s">
        <v>20</v>
      </c>
      <c r="G2320" s="2" t="s">
        <v>1749</v>
      </c>
      <c r="H2320" s="1" t="s">
        <v>1379</v>
      </c>
      <c r="I2320" s="1" t="s">
        <v>1335</v>
      </c>
      <c r="J2320" s="1" t="s">
        <v>1336</v>
      </c>
      <c r="K2320" s="1" t="s">
        <v>1369</v>
      </c>
      <c r="M2320" s="1">
        <f>IF($P$5&lt;20000,H2320*L2320,IF($P$5&lt;50000,I2320*L2320,IF($P$5&lt;100000,J2320*L2320,IF($P$5&lt;80000000,K2320*L2320))))</f>
        <v>0</v>
      </c>
      <c r="N2320" s="4" t="str">
        <f>IF(AND(P2320 &lt;&gt; "", P2320 &lt;&gt; "---"), HYPERLINK(P2320, Q2320), "")</f>
        <v>ссылка</v>
      </c>
      <c r="O2320" s="21">
        <f>L2320*H2320</f>
        <v>0</v>
      </c>
      <c r="P2320" s="26" t="s">
        <v>35398</v>
      </c>
      <c r="Q2320" t="str">
        <f>"ссылка"</f>
        <v>ссылка</v>
      </c>
    </row>
    <row r="2321" spans="1:17" ht="14.25" customHeight="1" outlineLevel="1" x14ac:dyDescent="0.2">
      <c r="A2321" s="24" t="s">
        <v>35399</v>
      </c>
      <c r="B2321" s="1" t="s">
        <v>17</v>
      </c>
      <c r="C2321" s="25" t="s">
        <v>18</v>
      </c>
      <c r="E2321" s="1" t="s">
        <v>35400</v>
      </c>
      <c r="F2321" s="4" t="s">
        <v>20</v>
      </c>
      <c r="G2321" s="2" t="s">
        <v>1728</v>
      </c>
      <c r="H2321" s="1" t="s">
        <v>544</v>
      </c>
      <c r="I2321" s="1" t="s">
        <v>1378</v>
      </c>
      <c r="J2321" s="1" t="s">
        <v>1379</v>
      </c>
      <c r="K2321" s="1" t="s">
        <v>1380</v>
      </c>
      <c r="M2321" s="1">
        <f>IF($P$5&lt;20000,H2321*L2321,IF($P$5&lt;50000,I2321*L2321,IF($P$5&lt;100000,J2321*L2321,IF($P$5&lt;80000000,K2321*L2321))))</f>
        <v>0</v>
      </c>
      <c r="N2321" s="4" t="str">
        <f>IF(AND(P2321 &lt;&gt; "", P2321 &lt;&gt; "---"), HYPERLINK(P2321, Q2321), "")</f>
        <v>ссылка</v>
      </c>
      <c r="O2321" s="21">
        <f>L2321*H2321</f>
        <v>0</v>
      </c>
      <c r="P2321" s="26" t="s">
        <v>35401</v>
      </c>
      <c r="Q2321" t="str">
        <f>"ссылка"</f>
        <v>ссылка</v>
      </c>
    </row>
    <row r="2322" spans="1:17" ht="14.25" customHeight="1" outlineLevel="1" x14ac:dyDescent="0.2">
      <c r="A2322" s="24" t="s">
        <v>35402</v>
      </c>
      <c r="B2322" s="1" t="s">
        <v>17</v>
      </c>
      <c r="C2322" s="25" t="s">
        <v>45</v>
      </c>
      <c r="E2322" s="1" t="s">
        <v>35403</v>
      </c>
      <c r="F2322" s="4" t="s">
        <v>20</v>
      </c>
      <c r="G2322" s="2" t="s">
        <v>573</v>
      </c>
      <c r="H2322" s="1" t="s">
        <v>350</v>
      </c>
      <c r="I2322" s="1" t="s">
        <v>980</v>
      </c>
      <c r="J2322" s="1" t="s">
        <v>1418</v>
      </c>
      <c r="K2322" s="1" t="s">
        <v>1419</v>
      </c>
      <c r="M2322" s="1">
        <f>IF($P$5&lt;20000,H2322*L2322,IF($P$5&lt;50000,I2322*L2322,IF($P$5&lt;100000,J2322*L2322,IF($P$5&lt;80000000,K2322*L2322))))</f>
        <v>0</v>
      </c>
      <c r="N2322" s="4" t="str">
        <f>IF(AND(P2322 &lt;&gt; "", P2322 &lt;&gt; "---"), HYPERLINK(P2322, Q2322), "")</f>
        <v>ссылка</v>
      </c>
      <c r="O2322" s="21">
        <f>L2322*H2322</f>
        <v>0</v>
      </c>
      <c r="P2322" s="26" t="s">
        <v>35404</v>
      </c>
      <c r="Q2322" t="str">
        <f>"ссылка"</f>
        <v>ссылка</v>
      </c>
    </row>
    <row r="2323" spans="1:17" ht="14.25" customHeight="1" outlineLevel="1" x14ac:dyDescent="0.2">
      <c r="A2323" s="24" t="s">
        <v>35405</v>
      </c>
      <c r="B2323" s="1" t="s">
        <v>17</v>
      </c>
      <c r="C2323" s="25" t="s">
        <v>45</v>
      </c>
      <c r="E2323" s="1" t="s">
        <v>35406</v>
      </c>
      <c r="F2323" s="4" t="s">
        <v>20</v>
      </c>
      <c r="G2323" s="2" t="s">
        <v>1466</v>
      </c>
      <c r="H2323" s="1" t="s">
        <v>894</v>
      </c>
      <c r="I2323" s="1" t="s">
        <v>1018</v>
      </c>
      <c r="J2323" s="1" t="s">
        <v>1632</v>
      </c>
      <c r="K2323" s="1" t="s">
        <v>559</v>
      </c>
      <c r="M2323" s="1">
        <f>IF($P$5&lt;20000,H2323*L2323,IF($P$5&lt;50000,I2323*L2323,IF($P$5&lt;100000,J2323*L2323,IF($P$5&lt;80000000,K2323*L2323))))</f>
        <v>0</v>
      </c>
      <c r="N2323" s="4" t="str">
        <f>IF(AND(P2323 &lt;&gt; "", P2323 &lt;&gt; "---"), HYPERLINK(P2323, Q2323), "")</f>
        <v>ссылка</v>
      </c>
      <c r="O2323" s="21">
        <f>L2323*H2323</f>
        <v>0</v>
      </c>
      <c r="P2323" s="26" t="s">
        <v>35407</v>
      </c>
      <c r="Q2323" t="str">
        <f>"ссылка"</f>
        <v>ссылка</v>
      </c>
    </row>
    <row r="2324" spans="1:17" ht="14.25" customHeight="1" outlineLevel="1" x14ac:dyDescent="0.2">
      <c r="A2324" s="24" t="s">
        <v>35408</v>
      </c>
      <c r="B2324" s="1" t="s">
        <v>17</v>
      </c>
      <c r="C2324" s="25" t="s">
        <v>36</v>
      </c>
      <c r="E2324" s="1" t="s">
        <v>35409</v>
      </c>
      <c r="F2324" s="4" t="s">
        <v>20</v>
      </c>
      <c r="G2324" s="2" t="s">
        <v>1939</v>
      </c>
      <c r="H2324" s="1" t="s">
        <v>1297</v>
      </c>
      <c r="I2324" s="1" t="s">
        <v>1074</v>
      </c>
      <c r="J2324" s="1" t="s">
        <v>970</v>
      </c>
      <c r="K2324" s="1" t="s">
        <v>1444</v>
      </c>
      <c r="M2324" s="1">
        <f>IF($P$5&lt;20000,H2324*L2324,IF($P$5&lt;50000,I2324*L2324,IF($P$5&lt;100000,J2324*L2324,IF($P$5&lt;80000000,K2324*L2324))))</f>
        <v>0</v>
      </c>
      <c r="N2324" s="4" t="str">
        <f>IF(AND(P2324 &lt;&gt; "", P2324 &lt;&gt; "---"), HYPERLINK(P2324, Q2324), "")</f>
        <v>ссылка</v>
      </c>
      <c r="O2324" s="21">
        <f>L2324*H2324</f>
        <v>0</v>
      </c>
      <c r="P2324" s="26" t="s">
        <v>35410</v>
      </c>
      <c r="Q2324" t="str">
        <f>"ссылка"</f>
        <v>ссылка</v>
      </c>
    </row>
    <row r="2325" spans="1:17" ht="14.25" customHeight="1" outlineLevel="1" x14ac:dyDescent="0.2">
      <c r="A2325" s="24" t="s">
        <v>35411</v>
      </c>
      <c r="B2325" s="1" t="s">
        <v>17</v>
      </c>
      <c r="C2325" s="25" t="s">
        <v>36</v>
      </c>
      <c r="E2325" s="1" t="s">
        <v>35412</v>
      </c>
      <c r="F2325" s="4" t="s">
        <v>20</v>
      </c>
      <c r="G2325" s="2" t="s">
        <v>1117</v>
      </c>
      <c r="H2325" s="1" t="s">
        <v>3004</v>
      </c>
      <c r="I2325" s="1" t="s">
        <v>117</v>
      </c>
      <c r="J2325" s="1" t="s">
        <v>981</v>
      </c>
      <c r="K2325" s="1" t="s">
        <v>1010</v>
      </c>
      <c r="M2325" s="1">
        <f>IF($P$5&lt;20000,H2325*L2325,IF($P$5&lt;50000,I2325*L2325,IF($P$5&lt;100000,J2325*L2325,IF($P$5&lt;80000000,K2325*L2325))))</f>
        <v>0</v>
      </c>
      <c r="N2325" s="4" t="str">
        <f>IF(AND(P2325 &lt;&gt; "", P2325 &lt;&gt; "---"), HYPERLINK(P2325, Q2325), "")</f>
        <v>ссылка</v>
      </c>
      <c r="O2325" s="21">
        <f>L2325*H2325</f>
        <v>0</v>
      </c>
      <c r="P2325" s="26" t="s">
        <v>35413</v>
      </c>
      <c r="Q2325" t="str">
        <f>"ссылка"</f>
        <v>ссылка</v>
      </c>
    </row>
    <row r="2326" spans="1:17" ht="14.25" customHeight="1" outlineLevel="1" x14ac:dyDescent="0.2">
      <c r="A2326" s="24" t="s">
        <v>35414</v>
      </c>
      <c r="B2326" s="1" t="s">
        <v>17</v>
      </c>
      <c r="C2326" s="25" t="s">
        <v>45</v>
      </c>
      <c r="E2326" s="1" t="s">
        <v>35415</v>
      </c>
      <c r="F2326" s="4" t="s">
        <v>20</v>
      </c>
      <c r="G2326" s="2" t="s">
        <v>1119</v>
      </c>
      <c r="H2326" s="1" t="s">
        <v>1686</v>
      </c>
      <c r="I2326" s="1" t="s">
        <v>1542</v>
      </c>
      <c r="J2326" s="1" t="s">
        <v>1345</v>
      </c>
      <c r="K2326" s="1" t="s">
        <v>543</v>
      </c>
      <c r="M2326" s="1">
        <f>IF($P$5&lt;20000,H2326*L2326,IF($P$5&lt;50000,I2326*L2326,IF($P$5&lt;100000,J2326*L2326,IF($P$5&lt;80000000,K2326*L2326))))</f>
        <v>0</v>
      </c>
      <c r="N2326" s="4" t="str">
        <f>IF(AND(P2326 &lt;&gt; "", P2326 &lt;&gt; "---"), HYPERLINK(P2326, Q2326), "")</f>
        <v>ссылка</v>
      </c>
      <c r="O2326" s="21">
        <f>L2326*H2326</f>
        <v>0</v>
      </c>
      <c r="P2326" s="26" t="s">
        <v>35416</v>
      </c>
      <c r="Q2326" t="str">
        <f>"ссылка"</f>
        <v>ссылка</v>
      </c>
    </row>
    <row r="2327" spans="1:17" ht="14.25" customHeight="1" outlineLevel="1" x14ac:dyDescent="0.2">
      <c r="A2327" s="24" t="s">
        <v>35417</v>
      </c>
      <c r="B2327" s="1" t="s">
        <v>17</v>
      </c>
      <c r="C2327" s="25" t="s">
        <v>36</v>
      </c>
      <c r="E2327" s="1" t="s">
        <v>35418</v>
      </c>
      <c r="F2327" s="4" t="s">
        <v>20</v>
      </c>
      <c r="G2327" s="2" t="s">
        <v>1302</v>
      </c>
      <c r="H2327" s="1" t="s">
        <v>1371</v>
      </c>
      <c r="I2327" s="1" t="s">
        <v>1354</v>
      </c>
      <c r="J2327" s="1" t="s">
        <v>1355</v>
      </c>
      <c r="K2327" s="1" t="s">
        <v>1356</v>
      </c>
      <c r="M2327" s="1">
        <f>IF($P$5&lt;20000,H2327*L2327,IF($P$5&lt;50000,I2327*L2327,IF($P$5&lt;100000,J2327*L2327,IF($P$5&lt;80000000,K2327*L2327))))</f>
        <v>0</v>
      </c>
      <c r="N2327" s="4" t="str">
        <f>IF(AND(P2327 &lt;&gt; "", P2327 &lt;&gt; "---"), HYPERLINK(P2327, Q2327), "")</f>
        <v>ссылка</v>
      </c>
      <c r="O2327" s="21">
        <f>L2327*H2327</f>
        <v>0</v>
      </c>
      <c r="P2327" s="26" t="s">
        <v>35419</v>
      </c>
      <c r="Q2327" t="str">
        <f>"ссылка"</f>
        <v>ссылка</v>
      </c>
    </row>
    <row r="2328" spans="1:17" ht="14.25" customHeight="1" outlineLevel="1" x14ac:dyDescent="0.2">
      <c r="A2328" s="24" t="s">
        <v>35463</v>
      </c>
      <c r="B2328" s="1" t="s">
        <v>17</v>
      </c>
      <c r="C2328" s="25" t="s">
        <v>36</v>
      </c>
      <c r="E2328" s="1" t="s">
        <v>35464</v>
      </c>
      <c r="F2328" s="4" t="s">
        <v>20</v>
      </c>
      <c r="G2328" s="2" t="s">
        <v>1056</v>
      </c>
      <c r="H2328" s="1" t="s">
        <v>1369</v>
      </c>
      <c r="I2328" s="1" t="s">
        <v>1370</v>
      </c>
      <c r="J2328" s="1" t="s">
        <v>1371</v>
      </c>
      <c r="K2328" s="1" t="s">
        <v>1354</v>
      </c>
      <c r="M2328" s="1">
        <f>IF($P$5&lt;20000,H2328*L2328,IF($P$5&lt;50000,I2328*L2328,IF($P$5&lt;100000,J2328*L2328,IF($P$5&lt;80000000,K2328*L2328))))</f>
        <v>0</v>
      </c>
      <c r="N2328" s="4" t="str">
        <f>IF(AND(P2328 &lt;&gt; "", P2328 &lt;&gt; "---"), HYPERLINK(P2328, Q2328), "")</f>
        <v>ссылка</v>
      </c>
      <c r="O2328" s="21">
        <f>L2328*H2328</f>
        <v>0</v>
      </c>
      <c r="P2328" s="26" t="s">
        <v>35465</v>
      </c>
      <c r="Q2328" t="str">
        <f>"ссылка"</f>
        <v>ссылка</v>
      </c>
    </row>
    <row r="2329" spans="1:17" ht="14.25" customHeight="1" outlineLevel="1" x14ac:dyDescent="0.2">
      <c r="A2329" s="24" t="s">
        <v>35466</v>
      </c>
      <c r="B2329" s="1" t="s">
        <v>17</v>
      </c>
      <c r="C2329" s="25" t="s">
        <v>36</v>
      </c>
      <c r="E2329" s="1" t="s">
        <v>35467</v>
      </c>
      <c r="F2329" s="4" t="s">
        <v>20</v>
      </c>
      <c r="G2329" s="2" t="s">
        <v>1015</v>
      </c>
      <c r="H2329" s="1" t="s">
        <v>1353</v>
      </c>
      <c r="I2329" s="1" t="s">
        <v>1058</v>
      </c>
      <c r="J2329" s="1" t="s">
        <v>2135</v>
      </c>
      <c r="K2329" s="1" t="s">
        <v>1818</v>
      </c>
      <c r="M2329" s="1">
        <f>IF($P$5&lt;20000,H2329*L2329,IF($P$5&lt;50000,I2329*L2329,IF($P$5&lt;100000,J2329*L2329,IF($P$5&lt;80000000,K2329*L2329))))</f>
        <v>0</v>
      </c>
      <c r="N2329" s="4" t="str">
        <f>IF(AND(P2329 &lt;&gt; "", P2329 &lt;&gt; "---"), HYPERLINK(P2329, Q2329), "")</f>
        <v>ссылка</v>
      </c>
      <c r="O2329" s="21">
        <f>L2329*H2329</f>
        <v>0</v>
      </c>
      <c r="P2329" s="26" t="s">
        <v>35468</v>
      </c>
      <c r="Q2329" t="str">
        <f>"ссылка"</f>
        <v>ссылка</v>
      </c>
    </row>
    <row r="2330" spans="1:17" ht="14.25" customHeight="1" outlineLevel="1" x14ac:dyDescent="0.2">
      <c r="A2330" s="24" t="s">
        <v>35469</v>
      </c>
      <c r="B2330" s="1" t="s">
        <v>17</v>
      </c>
      <c r="C2330" s="25" t="s">
        <v>36</v>
      </c>
      <c r="E2330" s="1" t="s">
        <v>35470</v>
      </c>
      <c r="F2330" s="4" t="s">
        <v>20</v>
      </c>
      <c r="G2330" s="2" t="s">
        <v>1127</v>
      </c>
      <c r="H2330" s="1" t="s">
        <v>1398</v>
      </c>
      <c r="I2330" s="1" t="s">
        <v>553</v>
      </c>
      <c r="J2330" s="1" t="s">
        <v>554</v>
      </c>
      <c r="K2330" s="1" t="s">
        <v>4341</v>
      </c>
      <c r="M2330" s="1">
        <f>IF($P$5&lt;20000,H2330*L2330,IF($P$5&lt;50000,I2330*L2330,IF($P$5&lt;100000,J2330*L2330,IF($P$5&lt;80000000,K2330*L2330))))</f>
        <v>0</v>
      </c>
      <c r="N2330" s="4" t="str">
        <f>IF(AND(P2330 &lt;&gt; "", P2330 &lt;&gt; "---"), HYPERLINK(P2330, Q2330), "")</f>
        <v>ссылка</v>
      </c>
      <c r="O2330" s="21">
        <f>L2330*H2330</f>
        <v>0</v>
      </c>
      <c r="P2330" s="26" t="s">
        <v>35471</v>
      </c>
      <c r="Q2330" t="str">
        <f>"ссылка"</f>
        <v>ссылка</v>
      </c>
    </row>
    <row r="2331" spans="1:17" ht="14.25" customHeight="1" outlineLevel="1" x14ac:dyDescent="0.2">
      <c r="A2331" s="24" t="s">
        <v>35472</v>
      </c>
      <c r="B2331" s="1" t="s">
        <v>17</v>
      </c>
      <c r="C2331" s="25" t="s">
        <v>36</v>
      </c>
      <c r="E2331" s="1" t="s">
        <v>35473</v>
      </c>
      <c r="F2331" s="4" t="s">
        <v>20</v>
      </c>
      <c r="G2331" s="2" t="s">
        <v>1534</v>
      </c>
      <c r="H2331" s="1" t="s">
        <v>1336</v>
      </c>
      <c r="I2331" s="1" t="s">
        <v>1337</v>
      </c>
      <c r="J2331" s="1" t="s">
        <v>1362</v>
      </c>
      <c r="K2331" s="1" t="s">
        <v>1363</v>
      </c>
      <c r="M2331" s="1">
        <f>IF($P$5&lt;20000,H2331*L2331,IF($P$5&lt;50000,I2331*L2331,IF($P$5&lt;100000,J2331*L2331,IF($P$5&lt;80000000,K2331*L2331))))</f>
        <v>0</v>
      </c>
      <c r="N2331" s="4" t="str">
        <f>IF(AND(P2331 &lt;&gt; "", P2331 &lt;&gt; "---"), HYPERLINK(P2331, Q2331), "")</f>
        <v>ссылка</v>
      </c>
      <c r="O2331" s="21">
        <f>L2331*H2331</f>
        <v>0</v>
      </c>
      <c r="P2331" s="26" t="s">
        <v>35474</v>
      </c>
      <c r="Q2331" t="str">
        <f>"ссылка"</f>
        <v>ссылка</v>
      </c>
    </row>
    <row r="2332" spans="1:17" ht="14.25" customHeight="1" outlineLevel="1" x14ac:dyDescent="0.2">
      <c r="A2332" s="24" t="s">
        <v>35475</v>
      </c>
      <c r="B2332" s="1" t="s">
        <v>17</v>
      </c>
      <c r="C2332" s="25" t="s">
        <v>36</v>
      </c>
      <c r="E2332" s="1" t="s">
        <v>35476</v>
      </c>
      <c r="F2332" s="4" t="s">
        <v>20</v>
      </c>
      <c r="G2332" s="2" t="s">
        <v>1056</v>
      </c>
      <c r="H2332" s="1" t="s">
        <v>1369</v>
      </c>
      <c r="I2332" s="1" t="s">
        <v>1370</v>
      </c>
      <c r="J2332" s="1" t="s">
        <v>1371</v>
      </c>
      <c r="K2332" s="1" t="s">
        <v>1354</v>
      </c>
      <c r="M2332" s="1">
        <f>IF($P$5&lt;20000,H2332*L2332,IF($P$5&lt;50000,I2332*L2332,IF($P$5&lt;100000,J2332*L2332,IF($P$5&lt;80000000,K2332*L2332))))</f>
        <v>0</v>
      </c>
      <c r="N2332" s="4" t="str">
        <f>IF(AND(P2332 &lt;&gt; "", P2332 &lt;&gt; "---"), HYPERLINK(P2332, Q2332), "")</f>
        <v>ссылка</v>
      </c>
      <c r="O2332" s="21">
        <f>L2332*H2332</f>
        <v>0</v>
      </c>
      <c r="P2332" s="26" t="s">
        <v>35477</v>
      </c>
      <c r="Q2332" t="str">
        <f>"ссылка"</f>
        <v>ссылка</v>
      </c>
    </row>
    <row r="2333" spans="1:17" ht="14.25" customHeight="1" outlineLevel="1" x14ac:dyDescent="0.2">
      <c r="A2333" s="24" t="s">
        <v>35478</v>
      </c>
      <c r="B2333" s="1" t="s">
        <v>17</v>
      </c>
      <c r="C2333" s="25" t="s">
        <v>36</v>
      </c>
      <c r="E2333" s="1" t="s">
        <v>35479</v>
      </c>
      <c r="F2333" s="4" t="s">
        <v>20</v>
      </c>
      <c r="G2333" s="2" t="s">
        <v>1557</v>
      </c>
      <c r="H2333" s="1" t="s">
        <v>1336</v>
      </c>
      <c r="I2333" s="1" t="s">
        <v>1337</v>
      </c>
      <c r="J2333" s="1" t="s">
        <v>1362</v>
      </c>
      <c r="K2333" s="1" t="s">
        <v>1371</v>
      </c>
      <c r="M2333" s="1">
        <f>IF($P$5&lt;20000,H2333*L2333,IF($P$5&lt;50000,I2333*L2333,IF($P$5&lt;100000,J2333*L2333,IF($P$5&lt;80000000,K2333*L2333))))</f>
        <v>0</v>
      </c>
      <c r="N2333" s="4" t="str">
        <f>IF(AND(P2333 &lt;&gt; "", P2333 &lt;&gt; "---"), HYPERLINK(P2333, Q2333), "")</f>
        <v>ссылка</v>
      </c>
      <c r="O2333" s="21">
        <f>L2333*H2333</f>
        <v>0</v>
      </c>
      <c r="P2333" s="26" t="s">
        <v>35480</v>
      </c>
      <c r="Q2333" t="str">
        <f>"ссылка"</f>
        <v>ссылка</v>
      </c>
    </row>
    <row r="2334" spans="1:17" ht="14.25" customHeight="1" outlineLevel="1" x14ac:dyDescent="0.2">
      <c r="A2334" s="24" t="s">
        <v>35481</v>
      </c>
      <c r="B2334" s="1" t="s">
        <v>17</v>
      </c>
      <c r="C2334" s="25" t="s">
        <v>36</v>
      </c>
      <c r="E2334" s="1" t="s">
        <v>35482</v>
      </c>
      <c r="F2334" s="4" t="s">
        <v>20</v>
      </c>
      <c r="G2334" s="2" t="s">
        <v>1560</v>
      </c>
      <c r="H2334" s="1" t="s">
        <v>1363</v>
      </c>
      <c r="I2334" s="1" t="s">
        <v>1364</v>
      </c>
      <c r="J2334" s="1" t="s">
        <v>1365</v>
      </c>
      <c r="K2334" s="1" t="s">
        <v>1075</v>
      </c>
      <c r="M2334" s="1">
        <f>IF($P$5&lt;20000,H2334*L2334,IF($P$5&lt;50000,I2334*L2334,IF($P$5&lt;100000,J2334*L2334,IF($P$5&lt;80000000,K2334*L2334))))</f>
        <v>0</v>
      </c>
      <c r="N2334" s="4" t="str">
        <f>IF(AND(P2334 &lt;&gt; "", P2334 &lt;&gt; "---"), HYPERLINK(P2334, Q2334), "")</f>
        <v>ссылка</v>
      </c>
      <c r="O2334" s="21">
        <f>L2334*H2334</f>
        <v>0</v>
      </c>
      <c r="P2334" s="26" t="s">
        <v>35483</v>
      </c>
      <c r="Q2334" t="str">
        <f>"ссылка"</f>
        <v>ссылка</v>
      </c>
    </row>
    <row r="2335" spans="1:17" ht="14.25" customHeight="1" outlineLevel="1" x14ac:dyDescent="0.2">
      <c r="A2335" s="24" t="s">
        <v>35484</v>
      </c>
      <c r="B2335" s="1" t="s">
        <v>17</v>
      </c>
      <c r="C2335" s="25" t="s">
        <v>36</v>
      </c>
      <c r="E2335" s="1" t="s">
        <v>35485</v>
      </c>
      <c r="F2335" s="4" t="s">
        <v>20</v>
      </c>
      <c r="G2335" s="2" t="s">
        <v>4319</v>
      </c>
      <c r="H2335" s="1" t="s">
        <v>107</v>
      </c>
      <c r="I2335" s="1" t="s">
        <v>1774</v>
      </c>
      <c r="J2335" s="1" t="s">
        <v>2499</v>
      </c>
      <c r="K2335" s="1" t="s">
        <v>3202</v>
      </c>
      <c r="M2335" s="1">
        <f>IF($P$5&lt;20000,H2335*L2335,IF($P$5&lt;50000,I2335*L2335,IF($P$5&lt;100000,J2335*L2335,IF($P$5&lt;80000000,K2335*L2335))))</f>
        <v>0</v>
      </c>
      <c r="N2335" s="4" t="str">
        <f>IF(AND(P2335 &lt;&gt; "", P2335 &lt;&gt; "---"), HYPERLINK(P2335, Q2335), "")</f>
        <v>ссылка</v>
      </c>
      <c r="O2335" s="21">
        <f>L2335*H2335</f>
        <v>0</v>
      </c>
      <c r="P2335" s="26" t="s">
        <v>35486</v>
      </c>
      <c r="Q2335" t="str">
        <f>"ссылка"</f>
        <v>ссылка</v>
      </c>
    </row>
    <row r="2336" spans="1:17" ht="14.25" customHeight="1" outlineLevel="1" x14ac:dyDescent="0.2">
      <c r="A2336" s="24" t="s">
        <v>35487</v>
      </c>
      <c r="B2336" s="1" t="s">
        <v>17</v>
      </c>
      <c r="C2336" s="25" t="s">
        <v>36</v>
      </c>
      <c r="E2336" s="1" t="s">
        <v>35488</v>
      </c>
      <c r="F2336" s="4" t="s">
        <v>20</v>
      </c>
      <c r="G2336" s="2" t="s">
        <v>4319</v>
      </c>
      <c r="H2336" s="1" t="s">
        <v>107</v>
      </c>
      <c r="I2336" s="1" t="s">
        <v>1774</v>
      </c>
      <c r="J2336" s="1" t="s">
        <v>2499</v>
      </c>
      <c r="K2336" s="1" t="s">
        <v>3202</v>
      </c>
      <c r="M2336" s="1">
        <f>IF($P$5&lt;20000,H2336*L2336,IF($P$5&lt;50000,I2336*L2336,IF($P$5&lt;100000,J2336*L2336,IF($P$5&lt;80000000,K2336*L2336))))</f>
        <v>0</v>
      </c>
      <c r="N2336" s="4" t="str">
        <f>IF(AND(P2336 &lt;&gt; "", P2336 &lt;&gt; "---"), HYPERLINK(P2336, Q2336), "")</f>
        <v>ссылка</v>
      </c>
      <c r="O2336" s="21">
        <f>L2336*H2336</f>
        <v>0</v>
      </c>
      <c r="P2336" s="26" t="s">
        <v>35489</v>
      </c>
      <c r="Q2336" t="str">
        <f>"ссылка"</f>
        <v>ссылка</v>
      </c>
    </row>
    <row r="2337" spans="1:17" ht="14.25" customHeight="1" outlineLevel="1" x14ac:dyDescent="0.2">
      <c r="A2337" s="24" t="s">
        <v>35490</v>
      </c>
      <c r="B2337" s="1" t="s">
        <v>17</v>
      </c>
      <c r="C2337" s="25" t="s">
        <v>997</v>
      </c>
      <c r="E2337" s="1" t="s">
        <v>35491</v>
      </c>
      <c r="F2337" s="4" t="s">
        <v>20</v>
      </c>
      <c r="G2337" s="2" t="s">
        <v>1061</v>
      </c>
      <c r="H2337" s="1" t="s">
        <v>1310</v>
      </c>
      <c r="I2337" s="1" t="s">
        <v>999</v>
      </c>
      <c r="J2337" s="1" t="s">
        <v>986</v>
      </c>
      <c r="K2337" s="1" t="s">
        <v>987</v>
      </c>
      <c r="M2337" s="1">
        <f>IF($P$5&lt;20000,H2337*L2337,IF($P$5&lt;50000,I2337*L2337,IF($P$5&lt;100000,J2337*L2337,IF($P$5&lt;80000000,K2337*L2337))))</f>
        <v>0</v>
      </c>
      <c r="N2337" s="4" t="str">
        <f>IF(AND(P2337 &lt;&gt; "", P2337 &lt;&gt; "---"), HYPERLINK(P2337, Q2337), "")</f>
        <v>ссылка</v>
      </c>
      <c r="O2337" s="21">
        <f>L2337*H2337</f>
        <v>0</v>
      </c>
      <c r="P2337" s="26" t="s">
        <v>35492</v>
      </c>
      <c r="Q2337" t="str">
        <f>"ссылка"</f>
        <v>ссылка</v>
      </c>
    </row>
    <row r="2338" spans="1:17" ht="14.25" customHeight="1" outlineLevel="1" x14ac:dyDescent="0.2">
      <c r="A2338" s="24" t="s">
        <v>35493</v>
      </c>
      <c r="B2338" s="1" t="s">
        <v>17</v>
      </c>
      <c r="C2338" s="25" t="s">
        <v>254</v>
      </c>
      <c r="E2338" s="1" t="s">
        <v>35494</v>
      </c>
      <c r="F2338" s="4" t="s">
        <v>20</v>
      </c>
      <c r="G2338" s="2" t="s">
        <v>876</v>
      </c>
      <c r="H2338" s="1" t="s">
        <v>1058</v>
      </c>
      <c r="I2338" s="1" t="s">
        <v>2135</v>
      </c>
      <c r="J2338" s="1" t="s">
        <v>1818</v>
      </c>
      <c r="K2338" s="1" t="s">
        <v>1434</v>
      </c>
      <c r="M2338" s="1">
        <f>IF($P$5&lt;20000,H2338*L2338,IF($P$5&lt;50000,I2338*L2338,IF($P$5&lt;100000,J2338*L2338,IF($P$5&lt;80000000,K2338*L2338))))</f>
        <v>0</v>
      </c>
      <c r="N2338" s="4" t="str">
        <f>IF(AND(P2338 &lt;&gt; "", P2338 &lt;&gt; "---"), HYPERLINK(P2338, Q2338), "")</f>
        <v>ссылка</v>
      </c>
      <c r="O2338" s="21">
        <f>L2338*H2338</f>
        <v>0</v>
      </c>
      <c r="P2338" s="26" t="s">
        <v>35495</v>
      </c>
      <c r="Q2338" t="str">
        <f>"ссылка"</f>
        <v>ссылка</v>
      </c>
    </row>
    <row r="2339" spans="1:17" ht="14.25" customHeight="1" outlineLevel="1" x14ac:dyDescent="0.2">
      <c r="A2339" s="24" t="s">
        <v>35496</v>
      </c>
      <c r="B2339" s="1" t="s">
        <v>17</v>
      </c>
      <c r="C2339" s="25" t="s">
        <v>36</v>
      </c>
      <c r="E2339" s="1" t="s">
        <v>35497</v>
      </c>
      <c r="F2339" s="4" t="s">
        <v>20</v>
      </c>
      <c r="G2339" s="2" t="s">
        <v>1301</v>
      </c>
      <c r="H2339" s="1" t="s">
        <v>1302</v>
      </c>
      <c r="I2339" s="1" t="s">
        <v>1303</v>
      </c>
      <c r="J2339" s="1" t="s">
        <v>1304</v>
      </c>
      <c r="K2339" s="1" t="s">
        <v>1305</v>
      </c>
      <c r="M2339" s="1">
        <f>IF($P$5&lt;20000,H2339*L2339,IF($P$5&lt;50000,I2339*L2339,IF($P$5&lt;100000,J2339*L2339,IF($P$5&lt;80000000,K2339*L2339))))</f>
        <v>0</v>
      </c>
      <c r="N2339" s="4" t="str">
        <f>IF(AND(P2339 &lt;&gt; "", P2339 &lt;&gt; "---"), HYPERLINK(P2339, Q2339), "")</f>
        <v>ссылка</v>
      </c>
      <c r="O2339" s="21">
        <f>L2339*H2339</f>
        <v>0</v>
      </c>
      <c r="P2339" s="26" t="s">
        <v>35498</v>
      </c>
      <c r="Q2339" t="str">
        <f>"ссылка"</f>
        <v>ссылка</v>
      </c>
    </row>
    <row r="2340" spans="1:17" ht="14.25" customHeight="1" outlineLevel="1" x14ac:dyDescent="0.2">
      <c r="A2340" s="24" t="s">
        <v>35499</v>
      </c>
      <c r="B2340" s="1" t="s">
        <v>17</v>
      </c>
      <c r="C2340" s="25" t="s">
        <v>36</v>
      </c>
      <c r="E2340" s="1" t="s">
        <v>35500</v>
      </c>
      <c r="F2340" s="4" t="s">
        <v>20</v>
      </c>
      <c r="G2340" s="2" t="s">
        <v>1362</v>
      </c>
      <c r="H2340" s="1" t="s">
        <v>2113</v>
      </c>
      <c r="I2340" s="1" t="s">
        <v>2150</v>
      </c>
      <c r="J2340" s="1" t="s">
        <v>2114</v>
      </c>
      <c r="K2340" s="1" t="s">
        <v>2145</v>
      </c>
      <c r="M2340" s="1">
        <f>IF($P$5&lt;20000,H2340*L2340,IF($P$5&lt;50000,I2340*L2340,IF($P$5&lt;100000,J2340*L2340,IF($P$5&lt;80000000,K2340*L2340))))</f>
        <v>0</v>
      </c>
      <c r="N2340" s="4" t="str">
        <f>IF(AND(P2340 &lt;&gt; "", P2340 &lt;&gt; "---"), HYPERLINK(P2340, Q2340), "")</f>
        <v>ссылка</v>
      </c>
      <c r="O2340" s="21">
        <f>L2340*H2340</f>
        <v>0</v>
      </c>
      <c r="P2340" s="26" t="s">
        <v>35501</v>
      </c>
      <c r="Q2340" t="str">
        <f>"ссылка"</f>
        <v>ссылка</v>
      </c>
    </row>
    <row r="2341" spans="1:17" ht="14.25" customHeight="1" outlineLevel="1" x14ac:dyDescent="0.2">
      <c r="A2341" s="24" t="s">
        <v>35502</v>
      </c>
      <c r="B2341" s="1" t="s">
        <v>17</v>
      </c>
      <c r="C2341" s="25" t="s">
        <v>36</v>
      </c>
      <c r="E2341" s="1" t="s">
        <v>35503</v>
      </c>
      <c r="F2341" s="4" t="s">
        <v>20</v>
      </c>
      <c r="G2341" s="2" t="s">
        <v>2396</v>
      </c>
      <c r="H2341" s="1" t="s">
        <v>1691</v>
      </c>
      <c r="I2341" s="1" t="s">
        <v>1249</v>
      </c>
      <c r="J2341" s="1" t="s">
        <v>1250</v>
      </c>
      <c r="K2341" s="1" t="s">
        <v>1251</v>
      </c>
      <c r="M2341" s="1">
        <f>IF($P$5&lt;20000,H2341*L2341,IF($P$5&lt;50000,I2341*L2341,IF($P$5&lt;100000,J2341*L2341,IF($P$5&lt;80000000,K2341*L2341))))</f>
        <v>0</v>
      </c>
      <c r="N2341" s="4" t="str">
        <f>IF(AND(P2341 &lt;&gt; "", P2341 &lt;&gt; "---"), HYPERLINK(P2341, Q2341), "")</f>
        <v>ссылка</v>
      </c>
      <c r="O2341" s="21">
        <f>L2341*H2341</f>
        <v>0</v>
      </c>
      <c r="P2341" s="26" t="s">
        <v>35504</v>
      </c>
      <c r="Q2341" t="str">
        <f>"ссылка"</f>
        <v>ссылка</v>
      </c>
    </row>
    <row r="2342" spans="1:17" ht="14.25" customHeight="1" outlineLevel="1" x14ac:dyDescent="0.2">
      <c r="A2342" s="24" t="s">
        <v>35505</v>
      </c>
      <c r="B2342" s="1" t="s">
        <v>17</v>
      </c>
      <c r="C2342" s="25" t="s">
        <v>36</v>
      </c>
      <c r="E2342" s="1" t="s">
        <v>35506</v>
      </c>
      <c r="F2342" s="4" t="s">
        <v>20</v>
      </c>
      <c r="G2342" s="2" t="s">
        <v>570</v>
      </c>
      <c r="H2342" s="1" t="s">
        <v>571</v>
      </c>
      <c r="I2342" s="1" t="s">
        <v>1038</v>
      </c>
      <c r="J2342" s="1" t="s">
        <v>365</v>
      </c>
      <c r="K2342" s="1" t="s">
        <v>2652</v>
      </c>
      <c r="M2342" s="1">
        <f>IF($P$5&lt;20000,H2342*L2342,IF($P$5&lt;50000,I2342*L2342,IF($P$5&lt;100000,J2342*L2342,IF($P$5&lt;80000000,K2342*L2342))))</f>
        <v>0</v>
      </c>
      <c r="N2342" s="4" t="str">
        <f>IF(AND(P2342 &lt;&gt; "", P2342 &lt;&gt; "---"), HYPERLINK(P2342, Q2342), "")</f>
        <v>ссылка</v>
      </c>
      <c r="O2342" s="21">
        <f>L2342*H2342</f>
        <v>0</v>
      </c>
      <c r="P2342" s="26" t="s">
        <v>35507</v>
      </c>
      <c r="Q2342" t="str">
        <f>"ссылка"</f>
        <v>ссылка</v>
      </c>
    </row>
    <row r="2343" spans="1:17" ht="14.25" customHeight="1" outlineLevel="1" x14ac:dyDescent="0.2">
      <c r="A2343" s="24" t="s">
        <v>35508</v>
      </c>
      <c r="B2343" s="1" t="s">
        <v>17</v>
      </c>
      <c r="C2343" s="25" t="s">
        <v>36</v>
      </c>
      <c r="E2343" s="1" t="s">
        <v>35509</v>
      </c>
      <c r="F2343" s="4" t="s">
        <v>20</v>
      </c>
      <c r="G2343" s="2" t="s">
        <v>6785</v>
      </c>
      <c r="H2343" s="1" t="s">
        <v>1599</v>
      </c>
      <c r="I2343" s="1" t="s">
        <v>975</v>
      </c>
      <c r="J2343" s="1" t="s">
        <v>1120</v>
      </c>
      <c r="K2343" s="1" t="s">
        <v>1079</v>
      </c>
      <c r="M2343" s="1">
        <f>IF($P$5&lt;20000,H2343*L2343,IF($P$5&lt;50000,I2343*L2343,IF($P$5&lt;100000,J2343*L2343,IF($P$5&lt;80000000,K2343*L2343))))</f>
        <v>0</v>
      </c>
      <c r="N2343" s="4" t="str">
        <f>IF(AND(P2343 &lt;&gt; "", P2343 &lt;&gt; "---"), HYPERLINK(P2343, Q2343), "")</f>
        <v>ссылка</v>
      </c>
      <c r="O2343" s="21">
        <f>L2343*H2343</f>
        <v>0</v>
      </c>
      <c r="P2343" s="26" t="s">
        <v>35510</v>
      </c>
      <c r="Q2343" t="str">
        <f>"ссылка"</f>
        <v>ссылка</v>
      </c>
    </row>
    <row r="2344" spans="1:17" ht="14.25" customHeight="1" outlineLevel="1" x14ac:dyDescent="0.2">
      <c r="A2344" s="24" t="s">
        <v>35511</v>
      </c>
      <c r="B2344" s="1" t="s">
        <v>17</v>
      </c>
      <c r="C2344" s="25" t="s">
        <v>45</v>
      </c>
      <c r="E2344" s="1" t="s">
        <v>35512</v>
      </c>
      <c r="F2344" s="4" t="s">
        <v>20</v>
      </c>
      <c r="G2344" s="2" t="s">
        <v>1257</v>
      </c>
      <c r="H2344" s="1" t="s">
        <v>3202</v>
      </c>
      <c r="I2344" s="1" t="s">
        <v>1079</v>
      </c>
      <c r="J2344" s="1" t="s">
        <v>976</v>
      </c>
      <c r="K2344" s="1" t="s">
        <v>985</v>
      </c>
      <c r="M2344" s="1">
        <f>IF($P$5&lt;20000,H2344*L2344,IF($P$5&lt;50000,I2344*L2344,IF($P$5&lt;100000,J2344*L2344,IF($P$5&lt;80000000,K2344*L2344))))</f>
        <v>0</v>
      </c>
      <c r="N2344" s="4" t="str">
        <f>IF(AND(P2344 &lt;&gt; "", P2344 &lt;&gt; "---"), HYPERLINK(P2344, Q2344), "")</f>
        <v>ссылка</v>
      </c>
      <c r="O2344" s="21">
        <f>L2344*H2344</f>
        <v>0</v>
      </c>
      <c r="P2344" s="26" t="s">
        <v>35513</v>
      </c>
      <c r="Q2344" t="str">
        <f>"ссылка"</f>
        <v>ссылка</v>
      </c>
    </row>
    <row r="2345" spans="1:17" ht="14.25" customHeight="1" outlineLevel="1" x14ac:dyDescent="0.2">
      <c r="A2345" s="24" t="s">
        <v>35514</v>
      </c>
      <c r="B2345" s="1" t="s">
        <v>17</v>
      </c>
      <c r="C2345" s="25" t="s">
        <v>45</v>
      </c>
      <c r="E2345" s="1" t="s">
        <v>35515</v>
      </c>
      <c r="F2345" s="4" t="s">
        <v>20</v>
      </c>
      <c r="G2345" s="2" t="s">
        <v>51</v>
      </c>
      <c r="H2345" s="1" t="s">
        <v>1939</v>
      </c>
      <c r="I2345" s="1" t="s">
        <v>3178</v>
      </c>
      <c r="J2345" s="1" t="s">
        <v>1699</v>
      </c>
      <c r="K2345" s="1" t="s">
        <v>2235</v>
      </c>
      <c r="M2345" s="1">
        <f>IF($P$5&lt;20000,H2345*L2345,IF($P$5&lt;50000,I2345*L2345,IF($P$5&lt;100000,J2345*L2345,IF($P$5&lt;80000000,K2345*L2345))))</f>
        <v>0</v>
      </c>
      <c r="N2345" s="4" t="str">
        <f>IF(AND(P2345 &lt;&gt; "", P2345 &lt;&gt; "---"), HYPERLINK(P2345, Q2345), "")</f>
        <v>ссылка</v>
      </c>
      <c r="O2345" s="21">
        <f>L2345*H2345</f>
        <v>0</v>
      </c>
      <c r="P2345" s="26" t="s">
        <v>35516</v>
      </c>
      <c r="Q2345" t="str">
        <f>"ссылка"</f>
        <v>ссылка</v>
      </c>
    </row>
    <row r="2346" spans="1:17" ht="14.25" customHeight="1" outlineLevel="1" x14ac:dyDescent="0.2">
      <c r="A2346" s="24" t="s">
        <v>35517</v>
      </c>
      <c r="B2346" s="1" t="s">
        <v>17</v>
      </c>
      <c r="C2346" s="25" t="s">
        <v>254</v>
      </c>
      <c r="E2346" s="1" t="s">
        <v>35518</v>
      </c>
      <c r="F2346" s="4" t="s">
        <v>20</v>
      </c>
      <c r="G2346" s="2" t="s">
        <v>1757</v>
      </c>
      <c r="H2346" s="1" t="s">
        <v>1309</v>
      </c>
      <c r="I2346" s="1" t="s">
        <v>562</v>
      </c>
      <c r="J2346" s="1" t="s">
        <v>1310</v>
      </c>
      <c r="K2346" s="1" t="s">
        <v>999</v>
      </c>
      <c r="M2346" s="1">
        <f>IF($P$5&lt;20000,H2346*L2346,IF($P$5&lt;50000,I2346*L2346,IF($P$5&lt;100000,J2346*L2346,IF($P$5&lt;80000000,K2346*L2346))))</f>
        <v>0</v>
      </c>
      <c r="N2346" s="4" t="str">
        <f>IF(AND(P2346 &lt;&gt; "", P2346 &lt;&gt; "---"), HYPERLINK(P2346, Q2346), "")</f>
        <v>ссылка</v>
      </c>
      <c r="O2346" s="21">
        <f>L2346*H2346</f>
        <v>0</v>
      </c>
      <c r="P2346" s="26" t="s">
        <v>35519</v>
      </c>
      <c r="Q2346" t="str">
        <f>"ссылка"</f>
        <v>ссылка</v>
      </c>
    </row>
    <row r="2347" spans="1:17" ht="14.25" customHeight="1" outlineLevel="1" x14ac:dyDescent="0.2">
      <c r="A2347" s="24" t="s">
        <v>35520</v>
      </c>
      <c r="B2347" s="1" t="s">
        <v>17</v>
      </c>
      <c r="C2347" s="25" t="s">
        <v>1972</v>
      </c>
      <c r="E2347" s="1" t="s">
        <v>35521</v>
      </c>
      <c r="F2347" s="4" t="s">
        <v>20</v>
      </c>
      <c r="G2347" s="2" t="s">
        <v>35522</v>
      </c>
      <c r="H2347" s="1" t="s">
        <v>6844</v>
      </c>
      <c r="I2347" s="1" t="s">
        <v>35523</v>
      </c>
      <c r="J2347" s="1" t="s">
        <v>1983</v>
      </c>
      <c r="K2347" s="1" t="s">
        <v>2937</v>
      </c>
      <c r="M2347" s="1">
        <f>IF($P$5&lt;20000,H2347*L2347,IF($P$5&lt;50000,I2347*L2347,IF($P$5&lt;100000,J2347*L2347,IF($P$5&lt;80000000,K2347*L2347))))</f>
        <v>0</v>
      </c>
      <c r="N2347" s="4" t="str">
        <f>IF(AND(P2347 &lt;&gt; "", P2347 &lt;&gt; "---"), HYPERLINK(P2347, Q2347), "")</f>
        <v>ссылка</v>
      </c>
      <c r="O2347" s="21">
        <f>L2347*H2347</f>
        <v>0</v>
      </c>
      <c r="P2347" s="26" t="s">
        <v>35524</v>
      </c>
      <c r="Q2347" t="str">
        <f>"ссылка"</f>
        <v>ссылка</v>
      </c>
    </row>
    <row r="2348" spans="1:17" ht="14.25" customHeight="1" outlineLevel="1" x14ac:dyDescent="0.2">
      <c r="A2348" s="24" t="s">
        <v>35525</v>
      </c>
      <c r="B2348" s="1" t="s">
        <v>17</v>
      </c>
      <c r="C2348" s="25" t="s">
        <v>36</v>
      </c>
      <c r="E2348" s="1" t="s">
        <v>35526</v>
      </c>
      <c r="F2348" s="4" t="s">
        <v>20</v>
      </c>
      <c r="G2348" s="2" t="s">
        <v>1648</v>
      </c>
      <c r="H2348" s="1" t="s">
        <v>1056</v>
      </c>
      <c r="I2348" s="1" t="s">
        <v>1475</v>
      </c>
      <c r="J2348" s="1" t="s">
        <v>1057</v>
      </c>
      <c r="K2348" s="1" t="s">
        <v>1353</v>
      </c>
      <c r="M2348" s="1">
        <f>IF($P$5&lt;20000,H2348*L2348,IF($P$5&lt;50000,I2348*L2348,IF($P$5&lt;100000,J2348*L2348,IF($P$5&lt;80000000,K2348*L2348))))</f>
        <v>0</v>
      </c>
      <c r="N2348" s="4" t="str">
        <f>IF(AND(P2348 &lt;&gt; "", P2348 &lt;&gt; "---"), HYPERLINK(P2348, Q2348), "")</f>
        <v>ссылка</v>
      </c>
      <c r="O2348" s="21">
        <f>L2348*H2348</f>
        <v>0</v>
      </c>
      <c r="P2348" s="26" t="s">
        <v>35527</v>
      </c>
      <c r="Q2348" t="str">
        <f>"ссылка"</f>
        <v>ссылка</v>
      </c>
    </row>
    <row r="2349" spans="1:17" ht="14.25" customHeight="1" outlineLevel="1" x14ac:dyDescent="0.2">
      <c r="A2349" s="24" t="s">
        <v>35528</v>
      </c>
      <c r="B2349" s="1" t="s">
        <v>17</v>
      </c>
      <c r="C2349" s="25" t="s">
        <v>45</v>
      </c>
      <c r="E2349" s="1" t="s">
        <v>35529</v>
      </c>
      <c r="F2349" s="4" t="s">
        <v>20</v>
      </c>
      <c r="G2349" s="2" t="s">
        <v>366</v>
      </c>
      <c r="H2349" s="1" t="s">
        <v>1378</v>
      </c>
      <c r="I2349" s="1" t="s">
        <v>1379</v>
      </c>
      <c r="J2349" s="1" t="s">
        <v>1335</v>
      </c>
      <c r="K2349" s="1" t="s">
        <v>1336</v>
      </c>
      <c r="M2349" s="1">
        <f>IF($P$5&lt;20000,H2349*L2349,IF($P$5&lt;50000,I2349*L2349,IF($P$5&lt;100000,J2349*L2349,IF($P$5&lt;80000000,K2349*L2349))))</f>
        <v>0</v>
      </c>
      <c r="N2349" s="4" t="str">
        <f>IF(AND(P2349 &lt;&gt; "", P2349 &lt;&gt; "---"), HYPERLINK(P2349, Q2349), "")</f>
        <v>ссылка</v>
      </c>
      <c r="O2349" s="21">
        <f>L2349*H2349</f>
        <v>0</v>
      </c>
      <c r="P2349" s="26" t="s">
        <v>35530</v>
      </c>
      <c r="Q2349" t="str">
        <f>"ссылка"</f>
        <v>ссылка</v>
      </c>
    </row>
    <row r="2350" spans="1:17" ht="14.25" customHeight="1" outlineLevel="1" x14ac:dyDescent="0.2">
      <c r="A2350" s="24" t="s">
        <v>35531</v>
      </c>
      <c r="B2350" s="1" t="s">
        <v>17</v>
      </c>
      <c r="C2350" s="25" t="s">
        <v>45</v>
      </c>
      <c r="E2350" s="1" t="s">
        <v>35532</v>
      </c>
      <c r="F2350" s="4" t="s">
        <v>20</v>
      </c>
      <c r="G2350" s="2" t="s">
        <v>974</v>
      </c>
      <c r="H2350" s="1" t="s">
        <v>1011</v>
      </c>
      <c r="I2350" s="1" t="s">
        <v>1686</v>
      </c>
      <c r="J2350" s="1" t="s">
        <v>1542</v>
      </c>
      <c r="K2350" s="1" t="s">
        <v>1345</v>
      </c>
      <c r="M2350" s="1">
        <f>IF($P$5&lt;20000,H2350*L2350,IF($P$5&lt;50000,I2350*L2350,IF($P$5&lt;100000,J2350*L2350,IF($P$5&lt;80000000,K2350*L2350))))</f>
        <v>0</v>
      </c>
      <c r="N2350" s="4" t="str">
        <f>IF(AND(P2350 &lt;&gt; "", P2350 &lt;&gt; "---"), HYPERLINK(P2350, Q2350), "")</f>
        <v>ссылка</v>
      </c>
      <c r="O2350" s="21">
        <f>L2350*H2350</f>
        <v>0</v>
      </c>
      <c r="P2350" s="26" t="s">
        <v>35533</v>
      </c>
      <c r="Q2350" t="str">
        <f>"ссылка"</f>
        <v>ссылка</v>
      </c>
    </row>
    <row r="2351" spans="1:17" ht="14.25" customHeight="1" outlineLevel="1" x14ac:dyDescent="0.2">
      <c r="A2351" s="24" t="s">
        <v>35534</v>
      </c>
      <c r="B2351" s="1" t="s">
        <v>17</v>
      </c>
      <c r="C2351" s="25" t="s">
        <v>45</v>
      </c>
      <c r="E2351" s="1" t="s">
        <v>35535</v>
      </c>
      <c r="F2351" s="4" t="s">
        <v>20</v>
      </c>
      <c r="G2351" s="2" t="s">
        <v>1379</v>
      </c>
      <c r="H2351" s="1" t="s">
        <v>4246</v>
      </c>
      <c r="I2351" s="1" t="s">
        <v>555</v>
      </c>
      <c r="J2351" s="1" t="s">
        <v>4344</v>
      </c>
      <c r="K2351" s="1" t="s">
        <v>4604</v>
      </c>
      <c r="M2351" s="1">
        <f>IF($P$5&lt;20000,H2351*L2351,IF($P$5&lt;50000,I2351*L2351,IF($P$5&lt;100000,J2351*L2351,IF($P$5&lt;80000000,K2351*L2351))))</f>
        <v>0</v>
      </c>
      <c r="N2351" s="4" t="str">
        <f>IF(AND(P2351 &lt;&gt; "", P2351 &lt;&gt; "---"), HYPERLINK(P2351, Q2351), "")</f>
        <v>ссылка</v>
      </c>
      <c r="O2351" s="21">
        <f>L2351*H2351</f>
        <v>0</v>
      </c>
      <c r="P2351" s="26" t="s">
        <v>35536</v>
      </c>
      <c r="Q2351" t="str">
        <f>"ссылка"</f>
        <v>ссылка</v>
      </c>
    </row>
    <row r="2352" spans="1:17" ht="14.25" customHeight="1" outlineLevel="1" x14ac:dyDescent="0.2">
      <c r="A2352" s="24" t="s">
        <v>35537</v>
      </c>
      <c r="B2352" s="1" t="s">
        <v>17</v>
      </c>
      <c r="C2352" s="25" t="s">
        <v>36</v>
      </c>
      <c r="E2352" s="1" t="s">
        <v>35538</v>
      </c>
      <c r="F2352" s="4" t="s">
        <v>20</v>
      </c>
      <c r="G2352" s="2" t="s">
        <v>1169</v>
      </c>
      <c r="H2352" s="1" t="s">
        <v>1088</v>
      </c>
      <c r="I2352" s="1" t="s">
        <v>1089</v>
      </c>
      <c r="J2352" s="1" t="s">
        <v>1862</v>
      </c>
      <c r="K2352" s="1" t="s">
        <v>1863</v>
      </c>
      <c r="M2352" s="1">
        <f>IF($P$5&lt;20000,H2352*L2352,IF($P$5&lt;50000,I2352*L2352,IF($P$5&lt;100000,J2352*L2352,IF($P$5&lt;80000000,K2352*L2352))))</f>
        <v>0</v>
      </c>
      <c r="N2352" s="4" t="str">
        <f>IF(AND(P2352 &lt;&gt; "", P2352 &lt;&gt; "---"), HYPERLINK(P2352, Q2352), "")</f>
        <v>ссылка</v>
      </c>
      <c r="O2352" s="21">
        <f>L2352*H2352</f>
        <v>0</v>
      </c>
      <c r="P2352" s="26" t="s">
        <v>35539</v>
      </c>
      <c r="Q2352" t="str">
        <f>"ссылка"</f>
        <v>ссылка</v>
      </c>
    </row>
    <row r="2353" spans="1:17" ht="14.25" customHeight="1" outlineLevel="1" x14ac:dyDescent="0.2">
      <c r="A2353" s="24" t="s">
        <v>35540</v>
      </c>
      <c r="B2353" s="1" t="s">
        <v>17</v>
      </c>
      <c r="C2353" s="25" t="s">
        <v>254</v>
      </c>
      <c r="E2353" s="1" t="s">
        <v>35541</v>
      </c>
      <c r="F2353" s="4" t="s">
        <v>20</v>
      </c>
      <c r="G2353" s="2" t="s">
        <v>970</v>
      </c>
      <c r="H2353" s="1" t="s">
        <v>1304</v>
      </c>
      <c r="I2353" s="1" t="s">
        <v>1305</v>
      </c>
      <c r="J2353" s="1" t="s">
        <v>1433</v>
      </c>
      <c r="K2353" s="1" t="s">
        <v>1434</v>
      </c>
      <c r="M2353" s="1">
        <f>IF($P$5&lt;20000,H2353*L2353,IF($P$5&lt;50000,I2353*L2353,IF($P$5&lt;100000,J2353*L2353,IF($P$5&lt;80000000,K2353*L2353))))</f>
        <v>0</v>
      </c>
      <c r="N2353" s="4" t="str">
        <f>IF(AND(P2353 &lt;&gt; "", P2353 &lt;&gt; "---"), HYPERLINK(P2353, Q2353), "")</f>
        <v>ссылка</v>
      </c>
      <c r="O2353" s="21">
        <f>L2353*H2353</f>
        <v>0</v>
      </c>
      <c r="P2353" s="26" t="s">
        <v>35542</v>
      </c>
      <c r="Q2353" t="str">
        <f>"ссылка"</f>
        <v>ссылка</v>
      </c>
    </row>
    <row r="2354" spans="1:17" ht="14.25" customHeight="1" outlineLevel="1" x14ac:dyDescent="0.2">
      <c r="A2354" s="24" t="s">
        <v>35543</v>
      </c>
      <c r="B2354" s="1" t="s">
        <v>17</v>
      </c>
      <c r="C2354" s="25" t="s">
        <v>36</v>
      </c>
      <c r="E2354" s="1" t="s">
        <v>35544</v>
      </c>
      <c r="F2354" s="4" t="s">
        <v>20</v>
      </c>
      <c r="G2354" s="2" t="s">
        <v>117</v>
      </c>
      <c r="H2354" s="1" t="s">
        <v>1124</v>
      </c>
      <c r="I2354" s="1" t="s">
        <v>1720</v>
      </c>
      <c r="J2354" s="1" t="s">
        <v>563</v>
      </c>
      <c r="K2354" s="1" t="s">
        <v>986</v>
      </c>
      <c r="M2354" s="1">
        <f>IF($P$5&lt;20000,H2354*L2354,IF($P$5&lt;50000,I2354*L2354,IF($P$5&lt;100000,J2354*L2354,IF($P$5&lt;80000000,K2354*L2354))))</f>
        <v>0</v>
      </c>
      <c r="N2354" s="4" t="str">
        <f>IF(AND(P2354 &lt;&gt; "", P2354 &lt;&gt; "---"), HYPERLINK(P2354, Q2354), "")</f>
        <v>ссылка</v>
      </c>
      <c r="O2354" s="21">
        <f>L2354*H2354</f>
        <v>0</v>
      </c>
      <c r="P2354" s="26" t="s">
        <v>35545</v>
      </c>
      <c r="Q2354" t="str">
        <f>"ссылка"</f>
        <v>ссылка</v>
      </c>
    </row>
    <row r="2355" spans="1:17" ht="14.25" customHeight="1" outlineLevel="1" x14ac:dyDescent="0.2">
      <c r="A2355" s="24" t="s">
        <v>35546</v>
      </c>
      <c r="B2355" s="1" t="s">
        <v>17</v>
      </c>
      <c r="C2355" s="25" t="s">
        <v>997</v>
      </c>
      <c r="E2355" s="1" t="s">
        <v>35547</v>
      </c>
      <c r="F2355" s="4" t="s">
        <v>20</v>
      </c>
      <c r="G2355" s="2" t="s">
        <v>1475</v>
      </c>
      <c r="H2355" s="1" t="s">
        <v>1380</v>
      </c>
      <c r="I2355" s="1" t="s">
        <v>547</v>
      </c>
      <c r="J2355" s="1" t="s">
        <v>1369</v>
      </c>
      <c r="K2355" s="1" t="s">
        <v>1370</v>
      </c>
      <c r="M2355" s="1">
        <f>IF($P$5&lt;20000,H2355*L2355,IF($P$5&lt;50000,I2355*L2355,IF($P$5&lt;100000,J2355*L2355,IF($P$5&lt;80000000,K2355*L2355))))</f>
        <v>0</v>
      </c>
      <c r="N2355" s="4" t="str">
        <f>IF(AND(P2355 &lt;&gt; "", P2355 &lt;&gt; "---"), HYPERLINK(P2355, Q2355), "")</f>
        <v>ссылка</v>
      </c>
      <c r="O2355" s="21">
        <f>L2355*H2355</f>
        <v>0</v>
      </c>
      <c r="P2355" s="26" t="s">
        <v>35548</v>
      </c>
      <c r="Q2355" t="str">
        <f>"ссылка"</f>
        <v>ссылка</v>
      </c>
    </row>
    <row r="2356" spans="1:17" ht="14.25" customHeight="1" outlineLevel="1" x14ac:dyDescent="0.2">
      <c r="A2356" s="24" t="s">
        <v>35549</v>
      </c>
      <c r="B2356" s="1" t="s">
        <v>17</v>
      </c>
      <c r="C2356" s="25" t="s">
        <v>997</v>
      </c>
      <c r="E2356" s="1" t="s">
        <v>35550</v>
      </c>
      <c r="F2356" s="4" t="s">
        <v>20</v>
      </c>
      <c r="G2356" s="2" t="s">
        <v>1728</v>
      </c>
      <c r="H2356" s="1" t="s">
        <v>1126</v>
      </c>
      <c r="I2356" s="1" t="s">
        <v>987</v>
      </c>
      <c r="J2356" s="1" t="s">
        <v>1000</v>
      </c>
      <c r="K2356" s="1" t="s">
        <v>544</v>
      </c>
      <c r="M2356" s="1">
        <f>IF($P$5&lt;20000,H2356*L2356,IF($P$5&lt;50000,I2356*L2356,IF($P$5&lt;100000,J2356*L2356,IF($P$5&lt;80000000,K2356*L2356))))</f>
        <v>0</v>
      </c>
      <c r="N2356" s="4" t="str">
        <f>IF(AND(P2356 &lt;&gt; "", P2356 &lt;&gt; "---"), HYPERLINK(P2356, Q2356), "")</f>
        <v>ссылка</v>
      </c>
      <c r="O2356" s="21">
        <f>L2356*H2356</f>
        <v>0</v>
      </c>
      <c r="P2356" s="26" t="s">
        <v>35551</v>
      </c>
      <c r="Q2356" t="str">
        <f>"ссылка"</f>
        <v>ссылка</v>
      </c>
    </row>
    <row r="2357" spans="1:17" ht="14.25" customHeight="1" outlineLevel="1" x14ac:dyDescent="0.2">
      <c r="A2357" s="24" t="s">
        <v>35552</v>
      </c>
      <c r="B2357" s="1" t="s">
        <v>17</v>
      </c>
      <c r="C2357" s="25" t="s">
        <v>1972</v>
      </c>
      <c r="E2357" s="1" t="s">
        <v>35553</v>
      </c>
      <c r="F2357" s="4" t="s">
        <v>20</v>
      </c>
      <c r="G2357" s="2" t="s">
        <v>21340</v>
      </c>
      <c r="H2357" s="1" t="s">
        <v>10604</v>
      </c>
      <c r="I2357" s="1" t="s">
        <v>8135</v>
      </c>
      <c r="J2357" s="1" t="s">
        <v>953</v>
      </c>
      <c r="K2357" s="1" t="s">
        <v>10605</v>
      </c>
      <c r="M2357" s="1">
        <f>IF($P$5&lt;20000,H2357*L2357,IF($P$5&lt;50000,I2357*L2357,IF($P$5&lt;100000,J2357*L2357,IF($P$5&lt;80000000,K2357*L2357))))</f>
        <v>0</v>
      </c>
      <c r="N2357" s="4" t="str">
        <f>IF(AND(P2357 &lt;&gt; "", P2357 &lt;&gt; "---"), HYPERLINK(P2357, Q2357), "")</f>
        <v>ссылка</v>
      </c>
      <c r="O2357" s="21">
        <f>L2357*H2357</f>
        <v>0</v>
      </c>
      <c r="P2357" s="26" t="s">
        <v>35554</v>
      </c>
      <c r="Q2357" t="str">
        <f>"ссылка"</f>
        <v>ссылка</v>
      </c>
    </row>
    <row r="2358" spans="1:17" ht="14.25" customHeight="1" outlineLevel="1" x14ac:dyDescent="0.2">
      <c r="A2358" s="24" t="s">
        <v>35555</v>
      </c>
      <c r="B2358" s="1" t="s">
        <v>17</v>
      </c>
      <c r="C2358" s="25" t="s">
        <v>1972</v>
      </c>
      <c r="E2358" s="1" t="s">
        <v>35556</v>
      </c>
      <c r="F2358" s="4" t="s">
        <v>20</v>
      </c>
      <c r="G2358" s="2" t="s">
        <v>35522</v>
      </c>
      <c r="H2358" s="1" t="s">
        <v>6844</v>
      </c>
      <c r="I2358" s="1" t="s">
        <v>35523</v>
      </c>
      <c r="J2358" s="1" t="s">
        <v>1983</v>
      </c>
      <c r="K2358" s="1" t="s">
        <v>2937</v>
      </c>
      <c r="M2358" s="1">
        <f>IF($P$5&lt;20000,H2358*L2358,IF($P$5&lt;50000,I2358*L2358,IF($P$5&lt;100000,J2358*L2358,IF($P$5&lt;80000000,K2358*L2358))))</f>
        <v>0</v>
      </c>
      <c r="N2358" s="4" t="str">
        <f>IF(AND(P2358 &lt;&gt; "", P2358 &lt;&gt; "---"), HYPERLINK(P2358, Q2358), "")</f>
        <v>ссылка</v>
      </c>
      <c r="O2358" s="21">
        <f>L2358*H2358</f>
        <v>0</v>
      </c>
      <c r="P2358" s="26" t="s">
        <v>35557</v>
      </c>
      <c r="Q2358" t="str">
        <f>"ссылка"</f>
        <v>ссылка</v>
      </c>
    </row>
    <row r="2359" spans="1:17" ht="14.25" customHeight="1" outlineLevel="1" x14ac:dyDescent="0.2">
      <c r="A2359" s="24" t="s">
        <v>35558</v>
      </c>
      <c r="B2359" s="1" t="s">
        <v>17</v>
      </c>
      <c r="C2359" s="25" t="s">
        <v>36</v>
      </c>
      <c r="E2359" s="1" t="s">
        <v>35559</v>
      </c>
      <c r="F2359" s="4" t="s">
        <v>20</v>
      </c>
      <c r="G2359" s="2" t="s">
        <v>3471</v>
      </c>
      <c r="H2359" s="1" t="s">
        <v>295</v>
      </c>
      <c r="I2359" s="1" t="s">
        <v>1930</v>
      </c>
      <c r="J2359" s="1" t="s">
        <v>571</v>
      </c>
      <c r="K2359" s="1" t="s">
        <v>1038</v>
      </c>
      <c r="M2359" s="1">
        <f>IF($P$5&lt;20000,H2359*L2359,IF($P$5&lt;50000,I2359*L2359,IF($P$5&lt;100000,J2359*L2359,IF($P$5&lt;80000000,K2359*L2359))))</f>
        <v>0</v>
      </c>
      <c r="N2359" s="4" t="str">
        <f>IF(AND(P2359 &lt;&gt; "", P2359 &lt;&gt; "---"), HYPERLINK(P2359, Q2359), "")</f>
        <v>ссылка</v>
      </c>
      <c r="O2359" s="21">
        <f>L2359*H2359</f>
        <v>0</v>
      </c>
      <c r="P2359" s="26" t="s">
        <v>35560</v>
      </c>
      <c r="Q2359" t="str">
        <f>"ссылка"</f>
        <v>ссылка</v>
      </c>
    </row>
    <row r="2360" spans="1:17" ht="14.25" customHeight="1" outlineLevel="1" x14ac:dyDescent="0.2">
      <c r="A2360" s="24" t="s">
        <v>35561</v>
      </c>
      <c r="B2360" s="1" t="s">
        <v>17</v>
      </c>
      <c r="C2360" s="25" t="s">
        <v>1972</v>
      </c>
      <c r="E2360" s="1" t="s">
        <v>35562</v>
      </c>
      <c r="F2360" s="4" t="s">
        <v>20</v>
      </c>
      <c r="G2360" s="2" t="s">
        <v>35522</v>
      </c>
      <c r="H2360" s="1" t="s">
        <v>6844</v>
      </c>
      <c r="I2360" s="1" t="s">
        <v>35523</v>
      </c>
      <c r="J2360" s="1" t="s">
        <v>1983</v>
      </c>
      <c r="K2360" s="1" t="s">
        <v>2937</v>
      </c>
      <c r="M2360" s="1">
        <f>IF($P$5&lt;20000,H2360*L2360,IF($P$5&lt;50000,I2360*L2360,IF($P$5&lt;100000,J2360*L2360,IF($P$5&lt;80000000,K2360*L2360))))</f>
        <v>0</v>
      </c>
      <c r="N2360" s="4" t="str">
        <f>IF(AND(P2360 &lt;&gt; "", P2360 &lt;&gt; "---"), HYPERLINK(P2360, Q2360), "")</f>
        <v>ссылка</v>
      </c>
      <c r="O2360" s="21">
        <f>L2360*H2360</f>
        <v>0</v>
      </c>
      <c r="P2360" s="26" t="s">
        <v>35563</v>
      </c>
      <c r="Q2360" t="str">
        <f>"ссылка"</f>
        <v>ссылка</v>
      </c>
    </row>
    <row r="2361" spans="1:17" ht="14.25" customHeight="1" outlineLevel="1" x14ac:dyDescent="0.2">
      <c r="A2361" s="24" t="s">
        <v>35564</v>
      </c>
      <c r="B2361" s="1" t="s">
        <v>17</v>
      </c>
      <c r="C2361" s="25" t="s">
        <v>45</v>
      </c>
      <c r="E2361" s="1" t="s">
        <v>35565</v>
      </c>
      <c r="F2361" s="4" t="s">
        <v>20</v>
      </c>
      <c r="G2361" s="2" t="s">
        <v>1257</v>
      </c>
      <c r="H2361" s="1" t="s">
        <v>3202</v>
      </c>
      <c r="I2361" s="1" t="s">
        <v>1079</v>
      </c>
      <c r="J2361" s="1" t="s">
        <v>976</v>
      </c>
      <c r="K2361" s="1" t="s">
        <v>985</v>
      </c>
      <c r="M2361" s="1">
        <f>IF($P$5&lt;20000,H2361*L2361,IF($P$5&lt;50000,I2361*L2361,IF($P$5&lt;100000,J2361*L2361,IF($P$5&lt;80000000,K2361*L2361))))</f>
        <v>0</v>
      </c>
      <c r="N2361" s="4" t="str">
        <f>IF(AND(P2361 &lt;&gt; "", P2361 &lt;&gt; "---"), HYPERLINK(P2361, Q2361), "")</f>
        <v>ссылка</v>
      </c>
      <c r="O2361" s="21">
        <f>L2361*H2361</f>
        <v>0</v>
      </c>
      <c r="P2361" s="26" t="s">
        <v>35566</v>
      </c>
      <c r="Q2361" t="str">
        <f>"ссылка"</f>
        <v>ссылка</v>
      </c>
    </row>
    <row r="2362" spans="1:17" ht="14.25" customHeight="1" outlineLevel="1" x14ac:dyDescent="0.2">
      <c r="A2362" s="24" t="s">
        <v>35567</v>
      </c>
      <c r="B2362" s="1" t="s">
        <v>17</v>
      </c>
      <c r="C2362" s="25" t="s">
        <v>45</v>
      </c>
      <c r="E2362" s="1" t="s">
        <v>35568</v>
      </c>
      <c r="F2362" s="4" t="s">
        <v>20</v>
      </c>
      <c r="G2362" s="2" t="s">
        <v>1007</v>
      </c>
      <c r="H2362" s="1" t="s">
        <v>986</v>
      </c>
      <c r="I2362" s="1" t="s">
        <v>551</v>
      </c>
      <c r="J2362" s="1" t="s">
        <v>1082</v>
      </c>
      <c r="K2362" s="1" t="s">
        <v>988</v>
      </c>
      <c r="M2362" s="1">
        <f>IF($P$5&lt;20000,H2362*L2362,IF($P$5&lt;50000,I2362*L2362,IF($P$5&lt;100000,J2362*L2362,IF($P$5&lt;80000000,K2362*L2362))))</f>
        <v>0</v>
      </c>
      <c r="N2362" s="4" t="str">
        <f>IF(AND(P2362 &lt;&gt; "", P2362 &lt;&gt; "---"), HYPERLINK(P2362, Q2362), "")</f>
        <v>ссылка</v>
      </c>
      <c r="O2362" s="21">
        <f>L2362*H2362</f>
        <v>0</v>
      </c>
      <c r="P2362" s="26" t="s">
        <v>35569</v>
      </c>
      <c r="Q2362" t="str">
        <f>"ссылка"</f>
        <v>ссылка</v>
      </c>
    </row>
    <row r="2363" spans="1:17" ht="14.25" customHeight="1" outlineLevel="1" x14ac:dyDescent="0.2">
      <c r="A2363" s="24" t="s">
        <v>35570</v>
      </c>
      <c r="B2363" s="1" t="s">
        <v>17</v>
      </c>
      <c r="C2363" s="25" t="s">
        <v>254</v>
      </c>
      <c r="E2363" s="1" t="s">
        <v>35571</v>
      </c>
      <c r="F2363" s="4" t="s">
        <v>20</v>
      </c>
      <c r="G2363" s="2" t="s">
        <v>1724</v>
      </c>
      <c r="H2363" s="1" t="s">
        <v>1410</v>
      </c>
      <c r="I2363" s="1" t="s">
        <v>991</v>
      </c>
      <c r="J2363" s="1" t="s">
        <v>1643</v>
      </c>
      <c r="K2363" s="1" t="s">
        <v>1076</v>
      </c>
      <c r="M2363" s="1">
        <f>IF($P$5&lt;20000,H2363*L2363,IF($P$5&lt;50000,I2363*L2363,IF($P$5&lt;100000,J2363*L2363,IF($P$5&lt;80000000,K2363*L2363))))</f>
        <v>0</v>
      </c>
      <c r="N2363" s="4" t="str">
        <f>IF(AND(P2363 &lt;&gt; "", P2363 &lt;&gt; "---"), HYPERLINK(P2363, Q2363), "")</f>
        <v>ссылка</v>
      </c>
      <c r="O2363" s="21">
        <f>L2363*H2363</f>
        <v>0</v>
      </c>
      <c r="P2363" s="26" t="s">
        <v>35572</v>
      </c>
      <c r="Q2363" t="str">
        <f>"ссылка"</f>
        <v>ссылка</v>
      </c>
    </row>
    <row r="2364" spans="1:17" ht="14.25" customHeight="1" outlineLevel="1" x14ac:dyDescent="0.2">
      <c r="A2364" s="24" t="s">
        <v>35573</v>
      </c>
      <c r="B2364" s="1" t="s">
        <v>17</v>
      </c>
      <c r="C2364" s="25" t="s">
        <v>36</v>
      </c>
      <c r="E2364" s="1" t="s">
        <v>35574</v>
      </c>
      <c r="F2364" s="4" t="s">
        <v>20</v>
      </c>
      <c r="G2364" s="2" t="s">
        <v>5502</v>
      </c>
      <c r="H2364" s="1" t="s">
        <v>97</v>
      </c>
      <c r="I2364" s="1" t="s">
        <v>2250</v>
      </c>
      <c r="J2364" s="1" t="s">
        <v>1712</v>
      </c>
      <c r="K2364" s="1" t="s">
        <v>1713</v>
      </c>
      <c r="M2364" s="1">
        <f>IF($P$5&lt;20000,H2364*L2364,IF($P$5&lt;50000,I2364*L2364,IF($P$5&lt;100000,J2364*L2364,IF($P$5&lt;80000000,K2364*L2364))))</f>
        <v>0</v>
      </c>
      <c r="N2364" s="4" t="str">
        <f>IF(AND(P2364 &lt;&gt; "", P2364 &lt;&gt; "---"), HYPERLINK(P2364, Q2364), "")</f>
        <v>ссылка</v>
      </c>
      <c r="O2364" s="21">
        <f>L2364*H2364</f>
        <v>0</v>
      </c>
      <c r="P2364" s="26" t="s">
        <v>35575</v>
      </c>
      <c r="Q2364" t="str">
        <f>"ссылка"</f>
        <v>ссылка</v>
      </c>
    </row>
    <row r="2365" spans="1:17" ht="14.25" customHeight="1" outlineLevel="1" x14ac:dyDescent="0.2">
      <c r="A2365" s="24" t="s">
        <v>35576</v>
      </c>
      <c r="B2365" s="1" t="s">
        <v>17</v>
      </c>
      <c r="C2365" s="25" t="s">
        <v>254</v>
      </c>
      <c r="E2365" s="1" t="s">
        <v>35577</v>
      </c>
      <c r="F2365" s="4" t="s">
        <v>20</v>
      </c>
      <c r="G2365" s="2" t="s">
        <v>543</v>
      </c>
      <c r="H2365" s="1" t="s">
        <v>545</v>
      </c>
      <c r="I2365" s="1" t="s">
        <v>546</v>
      </c>
      <c r="J2365" s="1" t="s">
        <v>1380</v>
      </c>
      <c r="K2365" s="1" t="s">
        <v>1337</v>
      </c>
      <c r="M2365" s="1">
        <f>IF($P$5&lt;20000,H2365*L2365,IF($P$5&lt;50000,I2365*L2365,IF($P$5&lt;100000,J2365*L2365,IF($P$5&lt;80000000,K2365*L2365))))</f>
        <v>0</v>
      </c>
      <c r="N2365" s="4" t="str">
        <f>IF(AND(P2365 &lt;&gt; "", P2365 &lt;&gt; "---"), HYPERLINK(P2365, Q2365), "")</f>
        <v>ссылка</v>
      </c>
      <c r="O2365" s="21">
        <f>L2365*H2365</f>
        <v>0</v>
      </c>
      <c r="P2365" s="26" t="s">
        <v>35578</v>
      </c>
      <c r="Q2365" t="str">
        <f>"ссылка"</f>
        <v>ссылка</v>
      </c>
    </row>
    <row r="2366" spans="1:17" ht="14.25" customHeight="1" outlineLevel="1" x14ac:dyDescent="0.2">
      <c r="A2366" s="24" t="s">
        <v>35579</v>
      </c>
      <c r="B2366" s="1" t="s">
        <v>17</v>
      </c>
      <c r="C2366" s="25" t="s">
        <v>45</v>
      </c>
      <c r="E2366" s="1" t="s">
        <v>35580</v>
      </c>
      <c r="F2366" s="4" t="s">
        <v>20</v>
      </c>
      <c r="G2366" s="2" t="s">
        <v>118</v>
      </c>
      <c r="H2366" s="1" t="s">
        <v>562</v>
      </c>
      <c r="I2366" s="1" t="s">
        <v>1310</v>
      </c>
      <c r="J2366" s="1" t="s">
        <v>999</v>
      </c>
      <c r="K2366" s="1" t="s">
        <v>1126</v>
      </c>
      <c r="M2366" s="1">
        <f>IF($P$5&lt;20000,H2366*L2366,IF($P$5&lt;50000,I2366*L2366,IF($P$5&lt;100000,J2366*L2366,IF($P$5&lt;80000000,K2366*L2366))))</f>
        <v>0</v>
      </c>
      <c r="N2366" s="4" t="str">
        <f>IF(AND(P2366 &lt;&gt; "", P2366 &lt;&gt; "---"), HYPERLINK(P2366, Q2366), "")</f>
        <v>ссылка</v>
      </c>
      <c r="O2366" s="21">
        <f>L2366*H2366</f>
        <v>0</v>
      </c>
      <c r="P2366" s="26" t="s">
        <v>35581</v>
      </c>
      <c r="Q2366" t="str">
        <f>"ссылка"</f>
        <v>ссылка</v>
      </c>
    </row>
    <row r="2367" spans="1:17" ht="14.25" customHeight="1" outlineLevel="1" x14ac:dyDescent="0.2">
      <c r="A2367" s="24" t="s">
        <v>35582</v>
      </c>
      <c r="B2367" s="1" t="s">
        <v>17</v>
      </c>
      <c r="C2367" s="25" t="s">
        <v>36</v>
      </c>
      <c r="E2367" s="1" t="s">
        <v>35583</v>
      </c>
      <c r="F2367" s="4" t="s">
        <v>20</v>
      </c>
      <c r="G2367" s="2" t="s">
        <v>1018</v>
      </c>
      <c r="H2367" s="1" t="s">
        <v>1445</v>
      </c>
      <c r="I2367" s="1" t="s">
        <v>1724</v>
      </c>
      <c r="J2367" s="1" t="s">
        <v>1309</v>
      </c>
      <c r="K2367" s="1" t="s">
        <v>562</v>
      </c>
      <c r="M2367" s="1">
        <f>IF($P$5&lt;20000,H2367*L2367,IF($P$5&lt;50000,I2367*L2367,IF($P$5&lt;100000,J2367*L2367,IF($P$5&lt;80000000,K2367*L2367))))</f>
        <v>0</v>
      </c>
      <c r="N2367" s="4" t="str">
        <f>IF(AND(P2367 &lt;&gt; "", P2367 &lt;&gt; "---"), HYPERLINK(P2367, Q2367), "")</f>
        <v>ссылка</v>
      </c>
      <c r="O2367" s="21">
        <f>L2367*H2367</f>
        <v>0</v>
      </c>
      <c r="P2367" s="26" t="s">
        <v>35584</v>
      </c>
      <c r="Q2367" t="str">
        <f>"ссылка"</f>
        <v>ссылка</v>
      </c>
    </row>
    <row r="2368" spans="1:17" ht="14.25" customHeight="1" outlineLevel="1" x14ac:dyDescent="0.2">
      <c r="A2368" s="24" t="s">
        <v>35585</v>
      </c>
      <c r="B2368" s="1" t="s">
        <v>17</v>
      </c>
      <c r="C2368" s="25" t="s">
        <v>36</v>
      </c>
      <c r="E2368" s="1" t="s">
        <v>35586</v>
      </c>
      <c r="F2368" s="4" t="s">
        <v>20</v>
      </c>
      <c r="G2368" s="2" t="s">
        <v>1345</v>
      </c>
      <c r="H2368" s="1" t="s">
        <v>1001</v>
      </c>
      <c r="I2368" s="1" t="s">
        <v>545</v>
      </c>
      <c r="J2368" s="1" t="s">
        <v>1335</v>
      </c>
      <c r="K2368" s="1" t="s">
        <v>1336</v>
      </c>
      <c r="M2368" s="1">
        <f>IF($P$5&lt;20000,H2368*L2368,IF($P$5&lt;50000,I2368*L2368,IF($P$5&lt;100000,J2368*L2368,IF($P$5&lt;80000000,K2368*L2368))))</f>
        <v>0</v>
      </c>
      <c r="N2368" s="4" t="str">
        <f>IF(AND(P2368 &lt;&gt; "", P2368 &lt;&gt; "---"), HYPERLINK(P2368, Q2368), "")</f>
        <v>ссылка</v>
      </c>
      <c r="O2368" s="21">
        <f>L2368*H2368</f>
        <v>0</v>
      </c>
      <c r="P2368" s="26" t="s">
        <v>35587</v>
      </c>
      <c r="Q2368" t="str">
        <f>"ссылка"</f>
        <v>ссылка</v>
      </c>
    </row>
    <row r="2369" spans="1:17" ht="14.25" customHeight="1" outlineLevel="1" x14ac:dyDescent="0.2">
      <c r="A2369" s="24" t="s">
        <v>35588</v>
      </c>
      <c r="B2369" s="1" t="s">
        <v>17</v>
      </c>
      <c r="C2369" s="25" t="s">
        <v>45</v>
      </c>
      <c r="E2369" s="1" t="s">
        <v>35589</v>
      </c>
      <c r="F2369" s="4" t="s">
        <v>20</v>
      </c>
      <c r="G2369" s="2" t="s">
        <v>1652</v>
      </c>
      <c r="H2369" s="1" t="s">
        <v>1345</v>
      </c>
      <c r="I2369" s="1" t="s">
        <v>543</v>
      </c>
      <c r="J2369" s="1" t="s">
        <v>1055</v>
      </c>
      <c r="K2369" s="1" t="s">
        <v>1557</v>
      </c>
      <c r="M2369" s="1">
        <f>IF($P$5&lt;20000,H2369*L2369,IF($P$5&lt;50000,I2369*L2369,IF($P$5&lt;100000,J2369*L2369,IF($P$5&lt;80000000,K2369*L2369))))</f>
        <v>0</v>
      </c>
      <c r="N2369" s="4" t="str">
        <f>IF(AND(P2369 &lt;&gt; "", P2369 &lt;&gt; "---"), HYPERLINK(P2369, Q2369), "")</f>
        <v>ссылка</v>
      </c>
      <c r="O2369" s="21">
        <f>L2369*H2369</f>
        <v>0</v>
      </c>
      <c r="P2369" s="26" t="s">
        <v>35590</v>
      </c>
      <c r="Q2369" t="str">
        <f>"ссылка"</f>
        <v>ссылка</v>
      </c>
    </row>
    <row r="2370" spans="1:17" ht="14.25" customHeight="1" outlineLevel="1" x14ac:dyDescent="0.2">
      <c r="A2370" s="24" t="s">
        <v>35591</v>
      </c>
      <c r="B2370" s="1" t="s">
        <v>17</v>
      </c>
      <c r="C2370" s="25" t="s">
        <v>36</v>
      </c>
      <c r="E2370" s="1" t="s">
        <v>35592</v>
      </c>
      <c r="F2370" s="4" t="s">
        <v>20</v>
      </c>
      <c r="G2370" s="2" t="s">
        <v>981</v>
      </c>
      <c r="H2370" s="1" t="s">
        <v>1720</v>
      </c>
      <c r="I2370" s="1" t="s">
        <v>563</v>
      </c>
      <c r="J2370" s="1" t="s">
        <v>1081</v>
      </c>
      <c r="K2370" s="1" t="s">
        <v>551</v>
      </c>
      <c r="M2370" s="1">
        <f>IF($P$5&lt;20000,H2370*L2370,IF($P$5&lt;50000,I2370*L2370,IF($P$5&lt;100000,J2370*L2370,IF($P$5&lt;80000000,K2370*L2370))))</f>
        <v>0</v>
      </c>
      <c r="N2370" s="4" t="str">
        <f>IF(AND(P2370 &lt;&gt; "", P2370 &lt;&gt; "---"), HYPERLINK(P2370, Q2370), "")</f>
        <v>ссылка</v>
      </c>
      <c r="O2370" s="21">
        <f>L2370*H2370</f>
        <v>0</v>
      </c>
      <c r="P2370" s="26" t="s">
        <v>35593</v>
      </c>
      <c r="Q2370" t="str">
        <f>"ссылка"</f>
        <v>ссылка</v>
      </c>
    </row>
    <row r="2371" spans="1:17" ht="14.25" customHeight="1" outlineLevel="1" x14ac:dyDescent="0.2">
      <c r="A2371" s="24" t="s">
        <v>35594</v>
      </c>
      <c r="B2371" s="1" t="s">
        <v>17</v>
      </c>
      <c r="C2371" s="25" t="s">
        <v>997</v>
      </c>
      <c r="E2371" s="1" t="s">
        <v>35595</v>
      </c>
      <c r="F2371" s="4" t="s">
        <v>20</v>
      </c>
      <c r="G2371" s="2" t="s">
        <v>1728</v>
      </c>
      <c r="H2371" s="1" t="s">
        <v>1126</v>
      </c>
      <c r="I2371" s="1" t="s">
        <v>987</v>
      </c>
      <c r="J2371" s="1" t="s">
        <v>1000</v>
      </c>
      <c r="K2371" s="1" t="s">
        <v>544</v>
      </c>
      <c r="M2371" s="1">
        <f>IF($P$5&lt;20000,H2371*L2371,IF($P$5&lt;50000,I2371*L2371,IF($P$5&lt;100000,J2371*L2371,IF($P$5&lt;80000000,K2371*L2371))))</f>
        <v>0</v>
      </c>
      <c r="N2371" s="4" t="str">
        <f>IF(AND(P2371 &lt;&gt; "", P2371 &lt;&gt; "---"), HYPERLINK(P2371, Q2371), "")</f>
        <v>ссылка</v>
      </c>
      <c r="O2371" s="21">
        <f>L2371*H2371</f>
        <v>0</v>
      </c>
      <c r="P2371" s="26" t="s">
        <v>35596</v>
      </c>
      <c r="Q2371" t="str">
        <f>"ссылка"</f>
        <v>ссылка</v>
      </c>
    </row>
    <row r="2372" spans="1:17" ht="14.25" customHeight="1" outlineLevel="1" x14ac:dyDescent="0.2">
      <c r="A2372" s="24" t="s">
        <v>35597</v>
      </c>
      <c r="B2372" s="1" t="s">
        <v>17</v>
      </c>
      <c r="C2372" s="25" t="s">
        <v>997</v>
      </c>
      <c r="E2372" s="1" t="s">
        <v>35598</v>
      </c>
      <c r="F2372" s="4" t="s">
        <v>20</v>
      </c>
      <c r="G2372" s="2" t="s">
        <v>1728</v>
      </c>
      <c r="H2372" s="1" t="s">
        <v>1126</v>
      </c>
      <c r="I2372" s="1" t="s">
        <v>987</v>
      </c>
      <c r="J2372" s="1" t="s">
        <v>1000</v>
      </c>
      <c r="K2372" s="1" t="s">
        <v>544</v>
      </c>
      <c r="M2372" s="1">
        <f>IF($P$5&lt;20000,H2372*L2372,IF($P$5&lt;50000,I2372*L2372,IF($P$5&lt;100000,J2372*L2372,IF($P$5&lt;80000000,K2372*L2372))))</f>
        <v>0</v>
      </c>
      <c r="N2372" s="4" t="str">
        <f>IF(AND(P2372 &lt;&gt; "", P2372 &lt;&gt; "---"), HYPERLINK(P2372, Q2372), "")</f>
        <v>ссылка</v>
      </c>
      <c r="O2372" s="21">
        <f>L2372*H2372</f>
        <v>0</v>
      </c>
      <c r="P2372" s="26" t="s">
        <v>35599</v>
      </c>
      <c r="Q2372" t="str">
        <f>"ссылка"</f>
        <v>ссылка</v>
      </c>
    </row>
    <row r="2373" spans="1:17" ht="14.25" customHeight="1" outlineLevel="1" x14ac:dyDescent="0.2">
      <c r="A2373" s="24" t="s">
        <v>35600</v>
      </c>
      <c r="B2373" s="1" t="s">
        <v>17</v>
      </c>
      <c r="C2373" s="25" t="s">
        <v>45</v>
      </c>
      <c r="E2373" s="1" t="s">
        <v>35601</v>
      </c>
      <c r="F2373" s="4" t="s">
        <v>20</v>
      </c>
      <c r="G2373" s="2" t="s">
        <v>1177</v>
      </c>
      <c r="H2373" s="1" t="s">
        <v>106</v>
      </c>
      <c r="I2373" s="1" t="s">
        <v>1117</v>
      </c>
      <c r="J2373" s="1" t="s">
        <v>1837</v>
      </c>
      <c r="K2373" s="1" t="s">
        <v>2123</v>
      </c>
      <c r="M2373" s="1">
        <f>IF($P$5&lt;20000,H2373*L2373,IF($P$5&lt;50000,I2373*L2373,IF($P$5&lt;100000,J2373*L2373,IF($P$5&lt;80000000,K2373*L2373))))</f>
        <v>0</v>
      </c>
      <c r="N2373" s="4" t="str">
        <f>IF(AND(P2373 &lt;&gt; "", P2373 &lt;&gt; "---"), HYPERLINK(P2373, Q2373), "")</f>
        <v>ссылка</v>
      </c>
      <c r="O2373" s="21">
        <f>L2373*H2373</f>
        <v>0</v>
      </c>
      <c r="P2373" s="26" t="s">
        <v>35602</v>
      </c>
      <c r="Q2373" t="str">
        <f>"ссылка"</f>
        <v>ссылка</v>
      </c>
    </row>
    <row r="2374" spans="1:17" ht="14.25" customHeight="1" outlineLevel="1" x14ac:dyDescent="0.2">
      <c r="A2374" s="24" t="s">
        <v>35603</v>
      </c>
      <c r="B2374" s="1" t="s">
        <v>17</v>
      </c>
      <c r="C2374" s="25" t="s">
        <v>45</v>
      </c>
      <c r="E2374" s="1" t="s">
        <v>35604</v>
      </c>
      <c r="F2374" s="4" t="s">
        <v>20</v>
      </c>
      <c r="G2374" s="2" t="s">
        <v>108</v>
      </c>
      <c r="H2374" s="1" t="s">
        <v>1012</v>
      </c>
      <c r="I2374" s="1" t="s">
        <v>966</v>
      </c>
      <c r="J2374" s="1" t="s">
        <v>1543</v>
      </c>
      <c r="K2374" s="1" t="s">
        <v>1534</v>
      </c>
      <c r="M2374" s="1">
        <f>IF($P$5&lt;20000,H2374*L2374,IF($P$5&lt;50000,I2374*L2374,IF($P$5&lt;100000,J2374*L2374,IF($P$5&lt;80000000,K2374*L2374))))</f>
        <v>0</v>
      </c>
      <c r="N2374" s="4" t="str">
        <f>IF(AND(P2374 &lt;&gt; "", P2374 &lt;&gt; "---"), HYPERLINK(P2374, Q2374), "")</f>
        <v>ссылка</v>
      </c>
      <c r="O2374" s="21">
        <f>L2374*H2374</f>
        <v>0</v>
      </c>
      <c r="P2374" s="26" t="s">
        <v>35605</v>
      </c>
      <c r="Q2374" t="str">
        <f>"ссылка"</f>
        <v>ссылка</v>
      </c>
    </row>
    <row r="2375" spans="1:17" ht="14.25" customHeight="1" outlineLevel="1" x14ac:dyDescent="0.2">
      <c r="A2375" s="24" t="s">
        <v>35606</v>
      </c>
      <c r="B2375" s="1" t="s">
        <v>17</v>
      </c>
      <c r="C2375" s="25" t="s">
        <v>45</v>
      </c>
      <c r="E2375" s="1" t="s">
        <v>35607</v>
      </c>
      <c r="F2375" s="4" t="s">
        <v>20</v>
      </c>
      <c r="G2375" s="2" t="s">
        <v>1612</v>
      </c>
      <c r="H2375" s="1" t="s">
        <v>987</v>
      </c>
      <c r="I2375" s="1" t="s">
        <v>1000</v>
      </c>
      <c r="J2375" s="1" t="s">
        <v>544</v>
      </c>
      <c r="K2375" s="1" t="s">
        <v>1378</v>
      </c>
      <c r="M2375" s="1">
        <f>IF($P$5&lt;20000,H2375*L2375,IF($P$5&lt;50000,I2375*L2375,IF($P$5&lt;100000,J2375*L2375,IF($P$5&lt;80000000,K2375*L2375))))</f>
        <v>0</v>
      </c>
      <c r="N2375" s="4" t="str">
        <f>IF(AND(P2375 &lt;&gt; "", P2375 &lt;&gt; "---"), HYPERLINK(P2375, Q2375), "")</f>
        <v>ссылка</v>
      </c>
      <c r="O2375" s="21">
        <f>L2375*H2375</f>
        <v>0</v>
      </c>
      <c r="P2375" s="26" t="s">
        <v>35608</v>
      </c>
      <c r="Q2375" t="str">
        <f>"ссылка"</f>
        <v>ссылка</v>
      </c>
    </row>
    <row r="2376" spans="1:17" ht="14.25" customHeight="1" outlineLevel="1" x14ac:dyDescent="0.2">
      <c r="A2376" s="24" t="s">
        <v>35609</v>
      </c>
      <c r="B2376" s="1" t="s">
        <v>17</v>
      </c>
      <c r="C2376" s="25" t="s">
        <v>254</v>
      </c>
      <c r="E2376" s="1" t="s">
        <v>35610</v>
      </c>
      <c r="F2376" s="4" t="s">
        <v>20</v>
      </c>
      <c r="G2376" s="2" t="s">
        <v>352</v>
      </c>
      <c r="H2376" s="1" t="s">
        <v>999</v>
      </c>
      <c r="I2376" s="1" t="s">
        <v>1126</v>
      </c>
      <c r="J2376" s="1" t="s">
        <v>987</v>
      </c>
      <c r="K2376" s="1" t="s">
        <v>1127</v>
      </c>
      <c r="M2376" s="1">
        <f>IF($P$5&lt;20000,H2376*L2376,IF($P$5&lt;50000,I2376*L2376,IF($P$5&lt;100000,J2376*L2376,IF($P$5&lt;80000000,K2376*L2376))))</f>
        <v>0</v>
      </c>
      <c r="N2376" s="4" t="str">
        <f>IF(AND(P2376 &lt;&gt; "", P2376 &lt;&gt; "---"), HYPERLINK(P2376, Q2376), "")</f>
        <v>ссылка</v>
      </c>
      <c r="O2376" s="21">
        <f>L2376*H2376</f>
        <v>0</v>
      </c>
      <c r="P2376" s="26" t="s">
        <v>35611</v>
      </c>
      <c r="Q2376" t="str">
        <f>"ссылка"</f>
        <v>ссылка</v>
      </c>
    </row>
    <row r="2377" spans="1:17" ht="14.25" customHeight="1" outlineLevel="1" x14ac:dyDescent="0.2">
      <c r="A2377" s="24" t="s">
        <v>35612</v>
      </c>
      <c r="B2377" s="1" t="s">
        <v>17</v>
      </c>
      <c r="C2377" s="25" t="s">
        <v>254</v>
      </c>
      <c r="E2377" s="1" t="s">
        <v>35613</v>
      </c>
      <c r="F2377" s="4" t="s">
        <v>20</v>
      </c>
      <c r="G2377" s="2" t="s">
        <v>352</v>
      </c>
      <c r="H2377" s="1" t="s">
        <v>999</v>
      </c>
      <c r="I2377" s="1" t="s">
        <v>1126</v>
      </c>
      <c r="J2377" s="1" t="s">
        <v>987</v>
      </c>
      <c r="K2377" s="1" t="s">
        <v>1127</v>
      </c>
      <c r="M2377" s="1">
        <f>IF($P$5&lt;20000,H2377*L2377,IF($P$5&lt;50000,I2377*L2377,IF($P$5&lt;100000,J2377*L2377,IF($P$5&lt;80000000,K2377*L2377))))</f>
        <v>0</v>
      </c>
      <c r="N2377" s="4" t="str">
        <f>IF(AND(P2377 &lt;&gt; "", P2377 &lt;&gt; "---"), HYPERLINK(P2377, Q2377), "")</f>
        <v>ссылка</v>
      </c>
      <c r="O2377" s="21">
        <f>L2377*H2377</f>
        <v>0</v>
      </c>
      <c r="P2377" s="26" t="s">
        <v>35614</v>
      </c>
      <c r="Q2377" t="str">
        <f>"ссылка"</f>
        <v>ссылка</v>
      </c>
    </row>
    <row r="2378" spans="1:17" ht="14.25" customHeight="1" outlineLevel="1" x14ac:dyDescent="0.2">
      <c r="A2378" s="24" t="s">
        <v>35615</v>
      </c>
      <c r="B2378" s="1" t="s">
        <v>17</v>
      </c>
      <c r="C2378" s="25" t="s">
        <v>36</v>
      </c>
      <c r="E2378" s="1" t="s">
        <v>35616</v>
      </c>
      <c r="F2378" s="4" t="s">
        <v>20</v>
      </c>
      <c r="G2378" s="2" t="s">
        <v>1883</v>
      </c>
      <c r="H2378" s="1" t="s">
        <v>1355</v>
      </c>
      <c r="I2378" s="1" t="s">
        <v>1356</v>
      </c>
      <c r="J2378" s="1" t="s">
        <v>1357</v>
      </c>
      <c r="K2378" s="1" t="s">
        <v>1429</v>
      </c>
      <c r="M2378" s="1">
        <f>IF($P$5&lt;20000,H2378*L2378,IF($P$5&lt;50000,I2378*L2378,IF($P$5&lt;100000,J2378*L2378,IF($P$5&lt;80000000,K2378*L2378))))</f>
        <v>0</v>
      </c>
      <c r="N2378" s="4" t="str">
        <f>IF(AND(P2378 &lt;&gt; "", P2378 &lt;&gt; "---"), HYPERLINK(P2378, Q2378), "")</f>
        <v>ссылка</v>
      </c>
      <c r="O2378" s="21">
        <f>L2378*H2378</f>
        <v>0</v>
      </c>
      <c r="P2378" s="26" t="s">
        <v>35617</v>
      </c>
      <c r="Q2378" t="str">
        <f>"ссылка"</f>
        <v>ссылка</v>
      </c>
    </row>
    <row r="2379" spans="1:17" ht="14.25" customHeight="1" outlineLevel="1" x14ac:dyDescent="0.2">
      <c r="A2379" s="24" t="s">
        <v>35618</v>
      </c>
      <c r="B2379" s="1" t="s">
        <v>17</v>
      </c>
      <c r="C2379" s="25" t="s">
        <v>45</v>
      </c>
      <c r="E2379" s="1" t="s">
        <v>35619</v>
      </c>
      <c r="F2379" s="4" t="s">
        <v>20</v>
      </c>
      <c r="G2379" s="2" t="s">
        <v>999</v>
      </c>
      <c r="H2379" s="1" t="s">
        <v>3172</v>
      </c>
      <c r="I2379" s="1" t="s">
        <v>994</v>
      </c>
      <c r="J2379" s="1" t="s">
        <v>1547</v>
      </c>
      <c r="K2379" s="1" t="s">
        <v>552</v>
      </c>
      <c r="M2379" s="1">
        <f>IF($P$5&lt;20000,H2379*L2379,IF($P$5&lt;50000,I2379*L2379,IF($P$5&lt;100000,J2379*L2379,IF($P$5&lt;80000000,K2379*L2379))))</f>
        <v>0</v>
      </c>
      <c r="N2379" s="4" t="str">
        <f>IF(AND(P2379 &lt;&gt; "", P2379 &lt;&gt; "---"), HYPERLINK(P2379, Q2379), "")</f>
        <v>ссылка</v>
      </c>
      <c r="O2379" s="21">
        <f>L2379*H2379</f>
        <v>0</v>
      </c>
      <c r="P2379" s="26" t="s">
        <v>35620</v>
      </c>
      <c r="Q2379" t="str">
        <f>"ссылка"</f>
        <v>ссылка</v>
      </c>
    </row>
    <row r="2380" spans="1:17" ht="14.25" customHeight="1" outlineLevel="1" x14ac:dyDescent="0.2">
      <c r="A2380" s="24" t="s">
        <v>35621</v>
      </c>
      <c r="B2380" s="1" t="s">
        <v>17</v>
      </c>
      <c r="C2380" s="25" t="s">
        <v>36</v>
      </c>
      <c r="E2380" s="1" t="s">
        <v>35622</v>
      </c>
      <c r="F2380" s="4" t="s">
        <v>20</v>
      </c>
      <c r="G2380" s="2" t="s">
        <v>2499</v>
      </c>
      <c r="H2380" s="1" t="s">
        <v>1613</v>
      </c>
      <c r="I2380" s="1" t="s">
        <v>1012</v>
      </c>
      <c r="J2380" s="1" t="s">
        <v>966</v>
      </c>
      <c r="K2380" s="1" t="s">
        <v>1543</v>
      </c>
      <c r="M2380" s="1">
        <f>IF($P$5&lt;20000,H2380*L2380,IF($P$5&lt;50000,I2380*L2380,IF($P$5&lt;100000,J2380*L2380,IF($P$5&lt;80000000,K2380*L2380))))</f>
        <v>0</v>
      </c>
      <c r="N2380" s="4" t="str">
        <f>IF(AND(P2380 &lt;&gt; "", P2380 &lt;&gt; "---"), HYPERLINK(P2380, Q2380), "")</f>
        <v>ссылка</v>
      </c>
      <c r="O2380" s="21">
        <f>L2380*H2380</f>
        <v>0</v>
      </c>
      <c r="P2380" s="26" t="s">
        <v>35623</v>
      </c>
      <c r="Q2380" t="str">
        <f>"ссылка"</f>
        <v>ссылка</v>
      </c>
    </row>
    <row r="2381" spans="1:17" ht="14.25" customHeight="1" outlineLevel="1" x14ac:dyDescent="0.2">
      <c r="A2381" s="24" t="s">
        <v>35624</v>
      </c>
      <c r="B2381" s="1" t="s">
        <v>17</v>
      </c>
      <c r="C2381" s="25" t="s">
        <v>997</v>
      </c>
      <c r="E2381" s="1" t="s">
        <v>35625</v>
      </c>
      <c r="F2381" s="4" t="s">
        <v>20</v>
      </c>
      <c r="G2381" s="2" t="s">
        <v>1061</v>
      </c>
      <c r="H2381" s="1" t="s">
        <v>1310</v>
      </c>
      <c r="I2381" s="1" t="s">
        <v>999</v>
      </c>
      <c r="J2381" s="1" t="s">
        <v>986</v>
      </c>
      <c r="K2381" s="1" t="s">
        <v>987</v>
      </c>
      <c r="M2381" s="1">
        <f>IF($P$5&lt;20000,H2381*L2381,IF($P$5&lt;50000,I2381*L2381,IF($P$5&lt;100000,J2381*L2381,IF($P$5&lt;80000000,K2381*L2381))))</f>
        <v>0</v>
      </c>
      <c r="N2381" s="4" t="str">
        <f>IF(AND(P2381 &lt;&gt; "", P2381 &lt;&gt; "---"), HYPERLINK(P2381, Q2381), "")</f>
        <v>ссылка</v>
      </c>
      <c r="O2381" s="21">
        <f>L2381*H2381</f>
        <v>0</v>
      </c>
      <c r="P2381" s="26" t="s">
        <v>35626</v>
      </c>
      <c r="Q2381" t="str">
        <f>"ссылка"</f>
        <v>ссылка</v>
      </c>
    </row>
    <row r="2382" spans="1:17" ht="14.25" customHeight="1" outlineLevel="1" x14ac:dyDescent="0.2">
      <c r="A2382" s="24" t="s">
        <v>35627</v>
      </c>
      <c r="B2382" s="1" t="s">
        <v>17</v>
      </c>
      <c r="C2382" s="25" t="s">
        <v>254</v>
      </c>
      <c r="E2382" s="1" t="s">
        <v>35628</v>
      </c>
      <c r="F2382" s="4" t="s">
        <v>20</v>
      </c>
      <c r="G2382" s="2" t="s">
        <v>1498</v>
      </c>
      <c r="H2382" s="1" t="s">
        <v>1826</v>
      </c>
      <c r="I2382" s="1" t="s">
        <v>1827</v>
      </c>
      <c r="J2382" s="1" t="s">
        <v>1883</v>
      </c>
      <c r="K2382" s="1" t="s">
        <v>1445</v>
      </c>
      <c r="M2382" s="1">
        <f>IF($P$5&lt;20000,H2382*L2382,IF($P$5&lt;50000,I2382*L2382,IF($P$5&lt;100000,J2382*L2382,IF($P$5&lt;80000000,K2382*L2382))))</f>
        <v>0</v>
      </c>
      <c r="N2382" s="4" t="str">
        <f>IF(AND(P2382 &lt;&gt; "", P2382 &lt;&gt; "---"), HYPERLINK(P2382, Q2382), "")</f>
        <v>ссылка</v>
      </c>
      <c r="O2382" s="21">
        <f>L2382*H2382</f>
        <v>0</v>
      </c>
      <c r="P2382" s="26" t="s">
        <v>35629</v>
      </c>
      <c r="Q2382" t="str">
        <f>"ссылка"</f>
        <v>ссылка</v>
      </c>
    </row>
    <row r="2383" spans="1:17" ht="14.25" customHeight="1" outlineLevel="1" x14ac:dyDescent="0.2">
      <c r="A2383" s="24" t="s">
        <v>35630</v>
      </c>
      <c r="B2383" s="1" t="s">
        <v>17</v>
      </c>
      <c r="C2383" s="25" t="s">
        <v>36</v>
      </c>
      <c r="E2383" s="1" t="s">
        <v>35631</v>
      </c>
      <c r="F2383" s="4" t="s">
        <v>20</v>
      </c>
      <c r="G2383" s="2" t="s">
        <v>2653</v>
      </c>
      <c r="H2383" s="1" t="s">
        <v>357</v>
      </c>
      <c r="I2383" s="1" t="s">
        <v>1061</v>
      </c>
      <c r="J2383" s="1" t="s">
        <v>1010</v>
      </c>
      <c r="K2383" s="1" t="s">
        <v>118</v>
      </c>
      <c r="M2383" s="1">
        <f>IF($P$5&lt;20000,H2383*L2383,IF($P$5&lt;50000,I2383*L2383,IF($P$5&lt;100000,J2383*L2383,IF($P$5&lt;80000000,K2383*L2383))))</f>
        <v>0</v>
      </c>
      <c r="N2383" s="4" t="str">
        <f>IF(AND(P2383 &lt;&gt; "", P2383 &lt;&gt; "---"), HYPERLINK(P2383, Q2383), "")</f>
        <v>ссылка</v>
      </c>
      <c r="O2383" s="21">
        <f>L2383*H2383</f>
        <v>0</v>
      </c>
      <c r="P2383" s="26" t="s">
        <v>35632</v>
      </c>
      <c r="Q2383" t="str">
        <f>"ссылка"</f>
        <v>ссылка</v>
      </c>
    </row>
    <row r="2384" spans="1:17" ht="14.25" customHeight="1" outlineLevel="1" x14ac:dyDescent="0.2">
      <c r="A2384" s="24" t="s">
        <v>35633</v>
      </c>
      <c r="B2384" s="1" t="s">
        <v>17</v>
      </c>
      <c r="C2384" s="25" t="s">
        <v>997</v>
      </c>
      <c r="E2384" s="1" t="s">
        <v>35634</v>
      </c>
      <c r="F2384" s="4" t="s">
        <v>20</v>
      </c>
      <c r="G2384" s="2" t="s">
        <v>1612</v>
      </c>
      <c r="H2384" s="1" t="s">
        <v>987</v>
      </c>
      <c r="I2384" s="1" t="s">
        <v>1000</v>
      </c>
      <c r="J2384" s="1" t="s">
        <v>544</v>
      </c>
      <c r="K2384" s="1" t="s">
        <v>1378</v>
      </c>
      <c r="M2384" s="1">
        <f>IF($P$5&lt;20000,H2384*L2384,IF($P$5&lt;50000,I2384*L2384,IF($P$5&lt;100000,J2384*L2384,IF($P$5&lt;80000000,K2384*L2384))))</f>
        <v>0</v>
      </c>
      <c r="N2384" s="4" t="str">
        <f>IF(AND(P2384 &lt;&gt; "", P2384 &lt;&gt; "---"), HYPERLINK(P2384, Q2384), "")</f>
        <v>ссылка</v>
      </c>
      <c r="O2384" s="21">
        <f>L2384*H2384</f>
        <v>0</v>
      </c>
      <c r="P2384" s="26" t="s">
        <v>35635</v>
      </c>
      <c r="Q2384" t="str">
        <f>"ссылка"</f>
        <v>ссылка</v>
      </c>
    </row>
    <row r="2385" spans="1:17" ht="14.25" customHeight="1" outlineLevel="1" x14ac:dyDescent="0.2">
      <c r="A2385" s="24" t="s">
        <v>35636</v>
      </c>
      <c r="B2385" s="1" t="s">
        <v>17</v>
      </c>
      <c r="C2385" s="25" t="s">
        <v>36</v>
      </c>
      <c r="E2385" s="1" t="s">
        <v>35637</v>
      </c>
      <c r="F2385" s="4" t="s">
        <v>20</v>
      </c>
      <c r="G2385" s="2" t="s">
        <v>2160</v>
      </c>
      <c r="H2385" s="1" t="s">
        <v>357</v>
      </c>
      <c r="I2385" s="1" t="s">
        <v>1061</v>
      </c>
      <c r="J2385" s="1" t="s">
        <v>1514</v>
      </c>
      <c r="K2385" s="1" t="s">
        <v>1349</v>
      </c>
      <c r="M2385" s="1">
        <f>IF($P$5&lt;20000,H2385*L2385,IF($P$5&lt;50000,I2385*L2385,IF($P$5&lt;100000,J2385*L2385,IF($P$5&lt;80000000,K2385*L2385))))</f>
        <v>0</v>
      </c>
      <c r="N2385" s="4" t="str">
        <f>IF(AND(P2385 &lt;&gt; "", P2385 &lt;&gt; "---"), HYPERLINK(P2385, Q2385), "")</f>
        <v>ссылка</v>
      </c>
      <c r="O2385" s="21">
        <f>L2385*H2385</f>
        <v>0</v>
      </c>
      <c r="P2385" s="26" t="s">
        <v>35638</v>
      </c>
      <c r="Q2385" t="str">
        <f>"ссылка"</f>
        <v>ссылка</v>
      </c>
    </row>
    <row r="2386" spans="1:17" ht="14.25" customHeight="1" outlineLevel="1" x14ac:dyDescent="0.2">
      <c r="A2386" s="24" t="s">
        <v>35639</v>
      </c>
      <c r="B2386" s="1" t="s">
        <v>17</v>
      </c>
      <c r="C2386" s="25" t="s">
        <v>45</v>
      </c>
      <c r="E2386" s="1" t="s">
        <v>35640</v>
      </c>
      <c r="F2386" s="4" t="s">
        <v>20</v>
      </c>
      <c r="G2386" s="2" t="s">
        <v>352</v>
      </c>
      <c r="H2386" s="1" t="s">
        <v>1081</v>
      </c>
      <c r="I2386" s="1" t="s">
        <v>1126</v>
      </c>
      <c r="J2386" s="1" t="s">
        <v>1082</v>
      </c>
      <c r="K2386" s="1" t="s">
        <v>1127</v>
      </c>
      <c r="M2386" s="1">
        <f>IF($P$5&lt;20000,H2386*L2386,IF($P$5&lt;50000,I2386*L2386,IF($P$5&lt;100000,J2386*L2386,IF($P$5&lt;80000000,K2386*L2386))))</f>
        <v>0</v>
      </c>
      <c r="N2386" s="4" t="str">
        <f>IF(AND(P2386 &lt;&gt; "", P2386 &lt;&gt; "---"), HYPERLINK(P2386, Q2386), "")</f>
        <v>ссылка</v>
      </c>
      <c r="O2386" s="21">
        <f>L2386*H2386</f>
        <v>0</v>
      </c>
      <c r="P2386" s="26" t="s">
        <v>35641</v>
      </c>
      <c r="Q2386" t="str">
        <f>"ссылка"</f>
        <v>ссылка</v>
      </c>
    </row>
    <row r="2387" spans="1:17" ht="14.25" customHeight="1" outlineLevel="1" x14ac:dyDescent="0.2">
      <c r="A2387" s="24" t="s">
        <v>35642</v>
      </c>
      <c r="B2387" s="1" t="s">
        <v>17</v>
      </c>
      <c r="C2387" s="25" t="s">
        <v>36</v>
      </c>
      <c r="E2387" s="1" t="s">
        <v>35643</v>
      </c>
      <c r="F2387" s="4" t="s">
        <v>20</v>
      </c>
      <c r="G2387" s="2" t="s">
        <v>982</v>
      </c>
      <c r="H2387" s="1" t="s">
        <v>1310</v>
      </c>
      <c r="I2387" s="1" t="s">
        <v>999</v>
      </c>
      <c r="J2387" s="1" t="s">
        <v>986</v>
      </c>
      <c r="K2387" s="1" t="s">
        <v>987</v>
      </c>
      <c r="M2387" s="1">
        <f>IF($P$5&lt;20000,H2387*L2387,IF($P$5&lt;50000,I2387*L2387,IF($P$5&lt;100000,J2387*L2387,IF($P$5&lt;80000000,K2387*L2387))))</f>
        <v>0</v>
      </c>
      <c r="N2387" s="4" t="str">
        <f>IF(AND(P2387 &lt;&gt; "", P2387 &lt;&gt; "---"), HYPERLINK(P2387, Q2387), "")</f>
        <v>ссылка</v>
      </c>
      <c r="O2387" s="21">
        <f>L2387*H2387</f>
        <v>0</v>
      </c>
      <c r="P2387" s="26" t="s">
        <v>35644</v>
      </c>
      <c r="Q2387" t="str">
        <f>"ссылка"</f>
        <v>ссылка</v>
      </c>
    </row>
    <row r="2388" spans="1:17" ht="14.25" customHeight="1" outlineLevel="1" x14ac:dyDescent="0.2">
      <c r="A2388" s="24" t="s">
        <v>35645</v>
      </c>
      <c r="B2388" s="1" t="s">
        <v>17</v>
      </c>
      <c r="C2388" s="25" t="s">
        <v>254</v>
      </c>
      <c r="E2388" s="1" t="s">
        <v>35646</v>
      </c>
      <c r="F2388" s="4" t="s">
        <v>20</v>
      </c>
      <c r="G2388" s="2" t="s">
        <v>1523</v>
      </c>
      <c r="H2388" s="1" t="s">
        <v>1883</v>
      </c>
      <c r="I2388" s="1" t="s">
        <v>560</v>
      </c>
      <c r="J2388" s="1" t="s">
        <v>1080</v>
      </c>
      <c r="K2388" s="1" t="s">
        <v>561</v>
      </c>
      <c r="M2388" s="1">
        <f>IF($P$5&lt;20000,H2388*L2388,IF($P$5&lt;50000,I2388*L2388,IF($P$5&lt;100000,J2388*L2388,IF($P$5&lt;80000000,K2388*L2388))))</f>
        <v>0</v>
      </c>
      <c r="N2388" s="4" t="str">
        <f>IF(AND(P2388 &lt;&gt; "", P2388 &lt;&gt; "---"), HYPERLINK(P2388, Q2388), "")</f>
        <v>ссылка</v>
      </c>
      <c r="O2388" s="21">
        <f>L2388*H2388</f>
        <v>0</v>
      </c>
      <c r="P2388" s="26" t="s">
        <v>35647</v>
      </c>
      <c r="Q2388" t="str">
        <f>"ссылка"</f>
        <v>ссылка</v>
      </c>
    </row>
    <row r="2389" spans="1:17" ht="14.25" customHeight="1" outlineLevel="1" x14ac:dyDescent="0.2">
      <c r="A2389" s="24" t="s">
        <v>35648</v>
      </c>
      <c r="B2389" s="1" t="s">
        <v>17</v>
      </c>
      <c r="C2389" s="25" t="s">
        <v>36</v>
      </c>
      <c r="E2389" s="1" t="s">
        <v>35649</v>
      </c>
      <c r="F2389" s="4" t="s">
        <v>20</v>
      </c>
      <c r="G2389" s="2" t="s">
        <v>1015</v>
      </c>
      <c r="H2389" s="1" t="s">
        <v>1353</v>
      </c>
      <c r="I2389" s="1" t="s">
        <v>1058</v>
      </c>
      <c r="J2389" s="1" t="s">
        <v>2135</v>
      </c>
      <c r="K2389" s="1" t="s">
        <v>1818</v>
      </c>
      <c r="M2389" s="1">
        <f>IF($P$5&lt;20000,H2389*L2389,IF($P$5&lt;50000,I2389*L2389,IF($P$5&lt;100000,J2389*L2389,IF($P$5&lt;80000000,K2389*L2389))))</f>
        <v>0</v>
      </c>
      <c r="N2389" s="4" t="str">
        <f>IF(AND(P2389 &lt;&gt; "", P2389 &lt;&gt; "---"), HYPERLINK(P2389, Q2389), "")</f>
        <v>ссылка</v>
      </c>
      <c r="O2389" s="21">
        <f>L2389*H2389</f>
        <v>0</v>
      </c>
      <c r="P2389" s="26" t="s">
        <v>35650</v>
      </c>
      <c r="Q2389" t="str">
        <f>"ссылка"</f>
        <v>ссылка</v>
      </c>
    </row>
    <row r="2390" spans="1:17" ht="14.25" customHeight="1" outlineLevel="1" x14ac:dyDescent="0.2">
      <c r="A2390" s="24" t="s">
        <v>35651</v>
      </c>
      <c r="B2390" s="1" t="s">
        <v>17</v>
      </c>
      <c r="C2390" s="25" t="s">
        <v>36</v>
      </c>
      <c r="E2390" s="1" t="s">
        <v>35652</v>
      </c>
      <c r="F2390" s="4" t="s">
        <v>20</v>
      </c>
      <c r="G2390" s="2" t="s">
        <v>1656</v>
      </c>
      <c r="H2390" s="1" t="s">
        <v>966</v>
      </c>
      <c r="I2390" s="1" t="s">
        <v>1893</v>
      </c>
      <c r="J2390" s="1" t="s">
        <v>367</v>
      </c>
      <c r="K2390" s="1" t="s">
        <v>1586</v>
      </c>
      <c r="M2390" s="1">
        <f>IF($P$5&lt;20000,H2390*L2390,IF($P$5&lt;50000,I2390*L2390,IF($P$5&lt;100000,J2390*L2390,IF($P$5&lt;80000000,K2390*L2390))))</f>
        <v>0</v>
      </c>
      <c r="N2390" s="4" t="str">
        <f>IF(AND(P2390 &lt;&gt; "", P2390 &lt;&gt; "---"), HYPERLINK(P2390, Q2390), "")</f>
        <v>ссылка</v>
      </c>
      <c r="O2390" s="21">
        <f>L2390*H2390</f>
        <v>0</v>
      </c>
      <c r="P2390" s="26" t="s">
        <v>35653</v>
      </c>
      <c r="Q2390" t="str">
        <f>"ссылка"</f>
        <v>ссылка</v>
      </c>
    </row>
    <row r="2391" spans="1:17" ht="14.25" customHeight="1" outlineLevel="1" x14ac:dyDescent="0.2">
      <c r="A2391" s="24" t="s">
        <v>35654</v>
      </c>
      <c r="B2391" s="1" t="s">
        <v>17</v>
      </c>
      <c r="C2391" s="25" t="s">
        <v>36</v>
      </c>
      <c r="E2391" s="1" t="s">
        <v>35655</v>
      </c>
      <c r="F2391" s="4" t="s">
        <v>20</v>
      </c>
      <c r="G2391" s="2" t="s">
        <v>1302</v>
      </c>
      <c r="H2391" s="1" t="s">
        <v>547</v>
      </c>
      <c r="I2391" s="1" t="s">
        <v>1362</v>
      </c>
      <c r="J2391" s="1" t="s">
        <v>1363</v>
      </c>
      <c r="K2391" s="1" t="s">
        <v>1364</v>
      </c>
      <c r="M2391" s="1">
        <f>IF($P$5&lt;20000,H2391*L2391,IF($P$5&lt;50000,I2391*L2391,IF($P$5&lt;100000,J2391*L2391,IF($P$5&lt;80000000,K2391*L2391))))</f>
        <v>0</v>
      </c>
      <c r="N2391" s="4" t="str">
        <f>IF(AND(P2391 &lt;&gt; "", P2391 &lt;&gt; "---"), HYPERLINK(P2391, Q2391), "")</f>
        <v>ссылка</v>
      </c>
      <c r="O2391" s="21">
        <f>L2391*H2391</f>
        <v>0</v>
      </c>
      <c r="P2391" s="26" t="s">
        <v>35656</v>
      </c>
      <c r="Q2391" t="str">
        <f>"ссылка"</f>
        <v>ссылка</v>
      </c>
    </row>
    <row r="2392" spans="1:17" ht="14.25" customHeight="1" outlineLevel="1" x14ac:dyDescent="0.2">
      <c r="A2392" s="24" t="s">
        <v>35657</v>
      </c>
      <c r="B2392" s="1" t="s">
        <v>17</v>
      </c>
      <c r="C2392" s="25" t="s">
        <v>18</v>
      </c>
      <c r="E2392" s="1" t="s">
        <v>35658</v>
      </c>
      <c r="F2392" s="4" t="s">
        <v>20</v>
      </c>
      <c r="G2392" s="2" t="s">
        <v>1082</v>
      </c>
      <c r="H2392" s="1" t="s">
        <v>1547</v>
      </c>
      <c r="I2392" s="1" t="s">
        <v>1398</v>
      </c>
      <c r="J2392" s="1" t="s">
        <v>553</v>
      </c>
      <c r="K2392" s="1" t="s">
        <v>554</v>
      </c>
      <c r="M2392" s="1">
        <f>IF($P$5&lt;20000,H2392*L2392,IF($P$5&lt;50000,I2392*L2392,IF($P$5&lt;100000,J2392*L2392,IF($P$5&lt;80000000,K2392*L2392))))</f>
        <v>0</v>
      </c>
      <c r="N2392" s="4" t="str">
        <f>IF(AND(P2392 &lt;&gt; "", P2392 &lt;&gt; "---"), HYPERLINK(P2392, Q2392), "")</f>
        <v>ссылка</v>
      </c>
      <c r="O2392" s="21">
        <f>L2392*H2392</f>
        <v>0</v>
      </c>
      <c r="P2392" s="26" t="s">
        <v>35659</v>
      </c>
      <c r="Q2392" t="str">
        <f>"ссылка"</f>
        <v>ссылка</v>
      </c>
    </row>
    <row r="2393" spans="1:17" ht="14.25" customHeight="1" outlineLevel="1" x14ac:dyDescent="0.2">
      <c r="A2393" s="24" t="s">
        <v>35660</v>
      </c>
      <c r="B2393" s="1" t="s">
        <v>17</v>
      </c>
      <c r="C2393" s="25" t="s">
        <v>36</v>
      </c>
      <c r="E2393" s="1" t="s">
        <v>35661</v>
      </c>
      <c r="F2393" s="4" t="s">
        <v>20</v>
      </c>
      <c r="G2393" s="2" t="s">
        <v>1667</v>
      </c>
      <c r="H2393" s="1" t="s">
        <v>1749</v>
      </c>
      <c r="I2393" s="1" t="s">
        <v>1055</v>
      </c>
      <c r="J2393" s="1" t="s">
        <v>1557</v>
      </c>
      <c r="K2393" s="1" t="s">
        <v>1558</v>
      </c>
      <c r="M2393" s="1">
        <f>IF($P$5&lt;20000,H2393*L2393,IF($P$5&lt;50000,I2393*L2393,IF($P$5&lt;100000,J2393*L2393,IF($P$5&lt;80000000,K2393*L2393))))</f>
        <v>0</v>
      </c>
      <c r="N2393" s="4" t="str">
        <f>IF(AND(P2393 &lt;&gt; "", P2393 &lt;&gt; "---"), HYPERLINK(P2393, Q2393), "")</f>
        <v>ссылка</v>
      </c>
      <c r="O2393" s="21">
        <f>L2393*H2393</f>
        <v>0</v>
      </c>
      <c r="P2393" s="26" t="s">
        <v>35662</v>
      </c>
      <c r="Q2393" t="str">
        <f>"ссылка"</f>
        <v>ссылка</v>
      </c>
    </row>
    <row r="2394" spans="1:17" ht="14.25" customHeight="1" outlineLevel="1" x14ac:dyDescent="0.2">
      <c r="A2394" s="24" t="s">
        <v>35663</v>
      </c>
      <c r="B2394" s="1" t="s">
        <v>17</v>
      </c>
      <c r="C2394" s="25" t="s">
        <v>254</v>
      </c>
      <c r="E2394" s="1" t="s">
        <v>35664</v>
      </c>
      <c r="F2394" s="4" t="s">
        <v>20</v>
      </c>
      <c r="G2394" s="2" t="s">
        <v>3202</v>
      </c>
      <c r="H2394" s="1" t="s">
        <v>1728</v>
      </c>
      <c r="I2394" s="1" t="s">
        <v>966</v>
      </c>
      <c r="J2394" s="1" t="s">
        <v>1893</v>
      </c>
      <c r="K2394" s="1" t="s">
        <v>367</v>
      </c>
      <c r="M2394" s="1">
        <f>IF($P$5&lt;20000,H2394*L2394,IF($P$5&lt;50000,I2394*L2394,IF($P$5&lt;100000,J2394*L2394,IF($P$5&lt;80000000,K2394*L2394))))</f>
        <v>0</v>
      </c>
      <c r="N2394" s="4" t="str">
        <f>IF(AND(P2394 &lt;&gt; "", P2394 &lt;&gt; "---"), HYPERLINK(P2394, Q2394), "")</f>
        <v>ссылка</v>
      </c>
      <c r="O2394" s="21">
        <f>L2394*H2394</f>
        <v>0</v>
      </c>
      <c r="P2394" s="26" t="s">
        <v>35665</v>
      </c>
      <c r="Q2394" t="str">
        <f>"ссылка"</f>
        <v>ссылка</v>
      </c>
    </row>
    <row r="2395" spans="1:17" ht="14.25" customHeight="1" outlineLevel="1" x14ac:dyDescent="0.2">
      <c r="A2395" s="24" t="s">
        <v>35666</v>
      </c>
      <c r="B2395" s="1" t="s">
        <v>17</v>
      </c>
      <c r="C2395" s="25" t="s">
        <v>45</v>
      </c>
      <c r="E2395" s="1" t="s">
        <v>35667</v>
      </c>
      <c r="F2395" s="4" t="s">
        <v>20</v>
      </c>
      <c r="G2395" s="2" t="s">
        <v>543</v>
      </c>
      <c r="H2395" s="1" t="s">
        <v>545</v>
      </c>
      <c r="I2395" s="1" t="s">
        <v>1335</v>
      </c>
      <c r="J2395" s="1" t="s">
        <v>1336</v>
      </c>
      <c r="K2395" s="1" t="s">
        <v>1337</v>
      </c>
      <c r="M2395" s="1">
        <f>IF($P$5&lt;20000,H2395*L2395,IF($P$5&lt;50000,I2395*L2395,IF($P$5&lt;100000,J2395*L2395,IF($P$5&lt;80000000,K2395*L2395))))</f>
        <v>0</v>
      </c>
      <c r="N2395" s="4" t="str">
        <f>IF(AND(P2395 &lt;&gt; "", P2395 &lt;&gt; "---"), HYPERLINK(P2395, Q2395), "")</f>
        <v>ссылка</v>
      </c>
      <c r="O2395" s="21">
        <f>L2395*H2395</f>
        <v>0</v>
      </c>
      <c r="P2395" s="26" t="s">
        <v>35668</v>
      </c>
      <c r="Q2395" t="str">
        <f>"ссылка"</f>
        <v>ссылка</v>
      </c>
    </row>
    <row r="2396" spans="1:17" ht="14.25" customHeight="1" outlineLevel="1" x14ac:dyDescent="0.2">
      <c r="A2396" s="24" t="s">
        <v>35669</v>
      </c>
      <c r="B2396" s="1" t="s">
        <v>17</v>
      </c>
      <c r="C2396" s="25" t="s">
        <v>254</v>
      </c>
      <c r="E2396" s="1" t="s">
        <v>35670</v>
      </c>
      <c r="F2396" s="4" t="s">
        <v>20</v>
      </c>
      <c r="G2396" s="2" t="s">
        <v>352</v>
      </c>
      <c r="H2396" s="1" t="s">
        <v>1081</v>
      </c>
      <c r="I2396" s="1" t="s">
        <v>1126</v>
      </c>
      <c r="J2396" s="1" t="s">
        <v>1082</v>
      </c>
      <c r="K2396" s="1" t="s">
        <v>1127</v>
      </c>
      <c r="M2396" s="1">
        <f>IF($P$5&lt;20000,H2396*L2396,IF($P$5&lt;50000,I2396*L2396,IF($P$5&lt;100000,J2396*L2396,IF($P$5&lt;80000000,K2396*L2396))))</f>
        <v>0</v>
      </c>
      <c r="N2396" s="4" t="str">
        <f>IF(AND(P2396 &lt;&gt; "", P2396 &lt;&gt; "---"), HYPERLINK(P2396, Q2396), "")</f>
        <v>ссылка</v>
      </c>
      <c r="O2396" s="21">
        <f>L2396*H2396</f>
        <v>0</v>
      </c>
      <c r="P2396" s="26" t="s">
        <v>35671</v>
      </c>
      <c r="Q2396" t="str">
        <f>"ссылка"</f>
        <v>ссылка</v>
      </c>
    </row>
    <row r="2397" spans="1:17" ht="14.25" customHeight="1" outlineLevel="1" x14ac:dyDescent="0.2">
      <c r="A2397" s="24" t="s">
        <v>35672</v>
      </c>
      <c r="B2397" s="1" t="s">
        <v>17</v>
      </c>
      <c r="C2397" s="25" t="s">
        <v>36</v>
      </c>
      <c r="E2397" s="1" t="s">
        <v>35673</v>
      </c>
      <c r="F2397" s="4" t="s">
        <v>20</v>
      </c>
      <c r="G2397" s="2" t="s">
        <v>1613</v>
      </c>
      <c r="H2397" s="1" t="s">
        <v>1000</v>
      </c>
      <c r="I2397" s="1" t="s">
        <v>544</v>
      </c>
      <c r="J2397" s="1" t="s">
        <v>1378</v>
      </c>
      <c r="K2397" s="1" t="s">
        <v>1379</v>
      </c>
      <c r="M2397" s="1">
        <f>IF($P$5&lt;20000,H2397*L2397,IF($P$5&lt;50000,I2397*L2397,IF($P$5&lt;100000,J2397*L2397,IF($P$5&lt;80000000,K2397*L2397))))</f>
        <v>0</v>
      </c>
      <c r="N2397" s="4" t="str">
        <f>IF(AND(P2397 &lt;&gt; "", P2397 &lt;&gt; "---"), HYPERLINK(P2397, Q2397), "")</f>
        <v>ссылка</v>
      </c>
      <c r="O2397" s="21">
        <f>L2397*H2397</f>
        <v>0</v>
      </c>
      <c r="P2397" s="26" t="s">
        <v>35674</v>
      </c>
      <c r="Q2397" t="str">
        <f>"ссылка"</f>
        <v>ссылка</v>
      </c>
    </row>
    <row r="2398" spans="1:17" ht="14.25" customHeight="1" outlineLevel="1" x14ac:dyDescent="0.2">
      <c r="A2398" s="24" t="s">
        <v>35675</v>
      </c>
      <c r="B2398" s="1" t="s">
        <v>17</v>
      </c>
      <c r="C2398" s="25" t="s">
        <v>36</v>
      </c>
      <c r="E2398" s="1" t="s">
        <v>35676</v>
      </c>
      <c r="F2398" s="4" t="s">
        <v>20</v>
      </c>
      <c r="G2398" s="2" t="s">
        <v>965</v>
      </c>
      <c r="H2398" s="1" t="s">
        <v>988</v>
      </c>
      <c r="I2398" s="1" t="s">
        <v>1001</v>
      </c>
      <c r="J2398" s="1" t="s">
        <v>545</v>
      </c>
      <c r="K2398" s="1" t="s">
        <v>1335</v>
      </c>
      <c r="M2398" s="1">
        <f>IF($P$5&lt;20000,H2398*L2398,IF($P$5&lt;50000,I2398*L2398,IF($P$5&lt;100000,J2398*L2398,IF($P$5&lt;80000000,K2398*L2398))))</f>
        <v>0</v>
      </c>
      <c r="N2398" s="4" t="str">
        <f>IF(AND(P2398 &lt;&gt; "", P2398 &lt;&gt; "---"), HYPERLINK(P2398, Q2398), "")</f>
        <v>ссылка</v>
      </c>
      <c r="O2398" s="21">
        <f>L2398*H2398</f>
        <v>0</v>
      </c>
      <c r="P2398" s="26" t="s">
        <v>35677</v>
      </c>
      <c r="Q2398" t="str">
        <f>"ссылка"</f>
        <v>ссылка</v>
      </c>
    </row>
    <row r="2399" spans="1:17" ht="14.25" customHeight="1" outlineLevel="1" x14ac:dyDescent="0.2">
      <c r="A2399" s="24" t="s">
        <v>35678</v>
      </c>
      <c r="B2399" s="1" t="s">
        <v>17</v>
      </c>
      <c r="C2399" s="25" t="s">
        <v>36</v>
      </c>
      <c r="E2399" s="1" t="s">
        <v>35679</v>
      </c>
      <c r="F2399" s="4" t="s">
        <v>20</v>
      </c>
      <c r="G2399" s="2" t="s">
        <v>981</v>
      </c>
      <c r="H2399" s="1" t="s">
        <v>1720</v>
      </c>
      <c r="I2399" s="1" t="s">
        <v>563</v>
      </c>
      <c r="J2399" s="1" t="s">
        <v>1081</v>
      </c>
      <c r="K2399" s="1" t="s">
        <v>551</v>
      </c>
      <c r="M2399" s="1">
        <f>IF($P$5&lt;20000,H2399*L2399,IF($P$5&lt;50000,I2399*L2399,IF($P$5&lt;100000,J2399*L2399,IF($P$5&lt;80000000,K2399*L2399))))</f>
        <v>0</v>
      </c>
      <c r="N2399" s="4" t="str">
        <f>IF(AND(P2399 &lt;&gt; "", P2399 &lt;&gt; "---"), HYPERLINK(P2399, Q2399), "")</f>
        <v>ссылка</v>
      </c>
      <c r="O2399" s="21">
        <f>L2399*H2399</f>
        <v>0</v>
      </c>
      <c r="P2399" s="26" t="s">
        <v>35680</v>
      </c>
      <c r="Q2399" t="str">
        <f>"ссылка"</f>
        <v>ссылка</v>
      </c>
    </row>
    <row r="2400" spans="1:17" ht="14.25" customHeight="1" outlineLevel="1" x14ac:dyDescent="0.2">
      <c r="A2400" s="24" t="s">
        <v>35681</v>
      </c>
      <c r="B2400" s="1" t="s">
        <v>17</v>
      </c>
      <c r="C2400" s="25" t="s">
        <v>36</v>
      </c>
      <c r="E2400" s="1" t="s">
        <v>35682</v>
      </c>
      <c r="F2400" s="4" t="s">
        <v>20</v>
      </c>
      <c r="G2400" s="2" t="s">
        <v>1055</v>
      </c>
      <c r="H2400" s="1" t="s">
        <v>988</v>
      </c>
      <c r="I2400" s="1" t="s">
        <v>1378</v>
      </c>
      <c r="J2400" s="1" t="s">
        <v>1379</v>
      </c>
      <c r="K2400" s="1" t="s">
        <v>1335</v>
      </c>
      <c r="M2400" s="1">
        <f>IF($P$5&lt;20000,H2400*L2400,IF($P$5&lt;50000,I2400*L2400,IF($P$5&lt;100000,J2400*L2400,IF($P$5&lt;80000000,K2400*L2400))))</f>
        <v>0</v>
      </c>
      <c r="N2400" s="4" t="str">
        <f>IF(AND(P2400 &lt;&gt; "", P2400 &lt;&gt; "---"), HYPERLINK(P2400, Q2400), "")</f>
        <v>ссылка</v>
      </c>
      <c r="O2400" s="21">
        <f>L2400*H2400</f>
        <v>0</v>
      </c>
      <c r="P2400" s="26" t="s">
        <v>35683</v>
      </c>
      <c r="Q2400" t="str">
        <f>"ссылка"</f>
        <v>ссылка</v>
      </c>
    </row>
    <row r="2401" spans="1:17" ht="14.25" customHeight="1" outlineLevel="1" x14ac:dyDescent="0.2">
      <c r="A2401" s="24" t="s">
        <v>35684</v>
      </c>
      <c r="B2401" s="1" t="s">
        <v>17</v>
      </c>
      <c r="C2401" s="25" t="s">
        <v>254</v>
      </c>
      <c r="E2401" s="1" t="s">
        <v>35685</v>
      </c>
      <c r="F2401" s="4" t="s">
        <v>20</v>
      </c>
      <c r="G2401" s="2" t="s">
        <v>1621</v>
      </c>
      <c r="H2401" s="1" t="s">
        <v>1558</v>
      </c>
      <c r="I2401" s="1" t="s">
        <v>1559</v>
      </c>
      <c r="J2401" s="1" t="s">
        <v>1560</v>
      </c>
      <c r="K2401" s="1" t="s">
        <v>1673</v>
      </c>
      <c r="M2401" s="1">
        <f>IF($P$5&lt;20000,H2401*L2401,IF($P$5&lt;50000,I2401*L2401,IF($P$5&lt;100000,J2401*L2401,IF($P$5&lt;80000000,K2401*L2401))))</f>
        <v>0</v>
      </c>
      <c r="N2401" s="4" t="str">
        <f>IF(AND(P2401 &lt;&gt; "", P2401 &lt;&gt; "---"), HYPERLINK(P2401, Q2401), "")</f>
        <v>ссылка</v>
      </c>
      <c r="O2401" s="21">
        <f>L2401*H2401</f>
        <v>0</v>
      </c>
      <c r="P2401" s="26" t="s">
        <v>35686</v>
      </c>
      <c r="Q2401" t="str">
        <f>"ссылка"</f>
        <v>ссылка</v>
      </c>
    </row>
    <row r="2402" spans="1:17" ht="14.25" customHeight="1" outlineLevel="1" x14ac:dyDescent="0.2">
      <c r="A2402" s="24" t="s">
        <v>35687</v>
      </c>
      <c r="B2402" s="1" t="s">
        <v>17</v>
      </c>
      <c r="C2402" s="25" t="s">
        <v>36</v>
      </c>
      <c r="E2402" s="1" t="s">
        <v>35688</v>
      </c>
      <c r="F2402" s="4" t="s">
        <v>20</v>
      </c>
      <c r="G2402" s="2" t="s">
        <v>366</v>
      </c>
      <c r="H2402" s="1" t="s">
        <v>1378</v>
      </c>
      <c r="I2402" s="1" t="s">
        <v>1379</v>
      </c>
      <c r="J2402" s="1" t="s">
        <v>1335</v>
      </c>
      <c r="K2402" s="1" t="s">
        <v>1336</v>
      </c>
      <c r="M2402" s="1">
        <f>IF($P$5&lt;20000,H2402*L2402,IF($P$5&lt;50000,I2402*L2402,IF($P$5&lt;100000,J2402*L2402,IF($P$5&lt;80000000,K2402*L2402))))</f>
        <v>0</v>
      </c>
      <c r="N2402" s="4" t="str">
        <f>IF(AND(P2402 &lt;&gt; "", P2402 &lt;&gt; "---"), HYPERLINK(P2402, Q2402), "")</f>
        <v>ссылка</v>
      </c>
      <c r="O2402" s="21">
        <f>L2402*H2402</f>
        <v>0</v>
      </c>
      <c r="P2402" s="26" t="s">
        <v>35689</v>
      </c>
      <c r="Q2402" t="str">
        <f>"ссылка"</f>
        <v>ссылка</v>
      </c>
    </row>
    <row r="2403" spans="1:17" ht="14.25" customHeight="1" outlineLevel="1" x14ac:dyDescent="0.2">
      <c r="A2403" s="24" t="s">
        <v>35690</v>
      </c>
      <c r="B2403" s="1" t="s">
        <v>17</v>
      </c>
      <c r="C2403" s="25" t="s">
        <v>45</v>
      </c>
      <c r="E2403" s="1" t="s">
        <v>35691</v>
      </c>
      <c r="F2403" s="4" t="s">
        <v>20</v>
      </c>
      <c r="G2403" s="2" t="s">
        <v>1433</v>
      </c>
      <c r="H2403" s="1" t="s">
        <v>1365</v>
      </c>
      <c r="I2403" s="1" t="s">
        <v>1075</v>
      </c>
      <c r="J2403" s="1" t="s">
        <v>1410</v>
      </c>
      <c r="K2403" s="1" t="s">
        <v>991</v>
      </c>
      <c r="M2403" s="1">
        <f>IF($P$5&lt;20000,H2403*L2403,IF($P$5&lt;50000,I2403*L2403,IF($P$5&lt;100000,J2403*L2403,IF($P$5&lt;80000000,K2403*L2403))))</f>
        <v>0</v>
      </c>
      <c r="N2403" s="4" t="str">
        <f>IF(AND(P2403 &lt;&gt; "", P2403 &lt;&gt; "---"), HYPERLINK(P2403, Q2403), "")</f>
        <v>ссылка</v>
      </c>
      <c r="O2403" s="21">
        <f>L2403*H2403</f>
        <v>0</v>
      </c>
      <c r="P2403" s="26" t="s">
        <v>35692</v>
      </c>
      <c r="Q2403" t="str">
        <f>"ссылка"</f>
        <v>ссылка</v>
      </c>
    </row>
    <row r="2404" spans="1:17" ht="14.25" customHeight="1" outlineLevel="1" x14ac:dyDescent="0.2">
      <c r="A2404" s="24" t="s">
        <v>35693</v>
      </c>
      <c r="B2404" s="1" t="s">
        <v>17</v>
      </c>
      <c r="C2404" s="25" t="s">
        <v>45</v>
      </c>
      <c r="E2404" s="1" t="s">
        <v>35694</v>
      </c>
      <c r="F2404" s="4" t="s">
        <v>20</v>
      </c>
      <c r="G2404" s="2" t="s">
        <v>1301</v>
      </c>
      <c r="H2404" s="1" t="s">
        <v>1302</v>
      </c>
      <c r="I2404" s="1" t="s">
        <v>1303</v>
      </c>
      <c r="J2404" s="1" t="s">
        <v>1304</v>
      </c>
      <c r="K2404" s="1" t="s">
        <v>1305</v>
      </c>
      <c r="M2404" s="1">
        <f>IF($P$5&lt;20000,H2404*L2404,IF($P$5&lt;50000,I2404*L2404,IF($P$5&lt;100000,J2404*L2404,IF($P$5&lt;80000000,K2404*L2404))))</f>
        <v>0</v>
      </c>
      <c r="N2404" s="4" t="str">
        <f>IF(AND(P2404 &lt;&gt; "", P2404 &lt;&gt; "---"), HYPERLINK(P2404, Q2404), "")</f>
        <v>ссылка</v>
      </c>
      <c r="O2404" s="21">
        <f>L2404*H2404</f>
        <v>0</v>
      </c>
      <c r="P2404" s="26" t="s">
        <v>35695</v>
      </c>
      <c r="Q2404" t="str">
        <f>"ссылка"</f>
        <v>ссылка</v>
      </c>
    </row>
    <row r="2405" spans="1:17" ht="14.25" customHeight="1" outlineLevel="1" x14ac:dyDescent="0.2">
      <c r="A2405" s="24" t="s">
        <v>35696</v>
      </c>
      <c r="B2405" s="1" t="s">
        <v>17</v>
      </c>
      <c r="C2405" s="25" t="s">
        <v>36</v>
      </c>
      <c r="E2405" s="1" t="s">
        <v>35697</v>
      </c>
      <c r="F2405" s="4" t="s">
        <v>20</v>
      </c>
      <c r="G2405" s="2" t="s">
        <v>2160</v>
      </c>
      <c r="H2405" s="1" t="s">
        <v>357</v>
      </c>
      <c r="I2405" s="1" t="s">
        <v>1061</v>
      </c>
      <c r="J2405" s="1" t="s">
        <v>1514</v>
      </c>
      <c r="K2405" s="1" t="s">
        <v>1349</v>
      </c>
      <c r="M2405" s="1">
        <f>IF($P$5&lt;20000,H2405*L2405,IF($P$5&lt;50000,I2405*L2405,IF($P$5&lt;100000,J2405*L2405,IF($P$5&lt;80000000,K2405*L2405))))</f>
        <v>0</v>
      </c>
      <c r="N2405" s="4" t="str">
        <f>IF(AND(P2405 &lt;&gt; "", P2405 &lt;&gt; "---"), HYPERLINK(P2405, Q2405), "")</f>
        <v>ссылка</v>
      </c>
      <c r="O2405" s="21">
        <f>L2405*H2405</f>
        <v>0</v>
      </c>
      <c r="P2405" s="26" t="s">
        <v>35698</v>
      </c>
      <c r="Q2405" t="str">
        <f>"ссылка"</f>
        <v>ссылка</v>
      </c>
    </row>
    <row r="2406" spans="1:17" ht="14.25" customHeight="1" outlineLevel="1" x14ac:dyDescent="0.2">
      <c r="A2406" s="24" t="s">
        <v>35699</v>
      </c>
      <c r="B2406" s="1" t="s">
        <v>17</v>
      </c>
      <c r="C2406" s="25" t="s">
        <v>36</v>
      </c>
      <c r="E2406" s="1" t="s">
        <v>35700</v>
      </c>
      <c r="F2406" s="4" t="s">
        <v>20</v>
      </c>
      <c r="G2406" s="2" t="s">
        <v>988</v>
      </c>
      <c r="H2406" s="1" t="s">
        <v>1398</v>
      </c>
      <c r="I2406" s="1" t="s">
        <v>553</v>
      </c>
      <c r="J2406" s="1" t="s">
        <v>4246</v>
      </c>
      <c r="K2406" s="1" t="s">
        <v>4341</v>
      </c>
      <c r="M2406" s="1">
        <f>IF($P$5&lt;20000,H2406*L2406,IF($P$5&lt;50000,I2406*L2406,IF($P$5&lt;100000,J2406*L2406,IF($P$5&lt;80000000,K2406*L2406))))</f>
        <v>0</v>
      </c>
      <c r="N2406" s="4" t="str">
        <f>IF(AND(P2406 &lt;&gt; "", P2406 &lt;&gt; "---"), HYPERLINK(P2406, Q2406), "")</f>
        <v>ссылка</v>
      </c>
      <c r="O2406" s="21">
        <f>L2406*H2406</f>
        <v>0</v>
      </c>
      <c r="P2406" s="26" t="s">
        <v>35701</v>
      </c>
      <c r="Q2406" t="str">
        <f>"ссылка"</f>
        <v>ссылка</v>
      </c>
    </row>
    <row r="2407" spans="1:17" ht="14.25" customHeight="1" outlineLevel="1" x14ac:dyDescent="0.2">
      <c r="A2407" s="24" t="s">
        <v>35702</v>
      </c>
      <c r="B2407" s="1" t="s">
        <v>17</v>
      </c>
      <c r="C2407" s="25" t="s">
        <v>254</v>
      </c>
      <c r="E2407" s="1" t="s">
        <v>35703</v>
      </c>
      <c r="F2407" s="4" t="s">
        <v>20</v>
      </c>
      <c r="G2407" s="2" t="s">
        <v>1524</v>
      </c>
      <c r="H2407" s="1" t="s">
        <v>1445</v>
      </c>
      <c r="I2407" s="1" t="s">
        <v>1080</v>
      </c>
      <c r="J2407" s="1" t="s">
        <v>561</v>
      </c>
      <c r="K2407" s="1" t="s">
        <v>562</v>
      </c>
      <c r="M2407" s="1">
        <f>IF($P$5&lt;20000,H2407*L2407,IF($P$5&lt;50000,I2407*L2407,IF($P$5&lt;100000,J2407*L2407,IF($P$5&lt;80000000,K2407*L2407))))</f>
        <v>0</v>
      </c>
      <c r="N2407" s="4" t="str">
        <f>IF(AND(P2407 &lt;&gt; "", P2407 &lt;&gt; "---"), HYPERLINK(P2407, Q2407), "")</f>
        <v>ссылка</v>
      </c>
      <c r="O2407" s="21">
        <f>L2407*H2407</f>
        <v>0</v>
      </c>
      <c r="P2407" s="26" t="s">
        <v>35704</v>
      </c>
      <c r="Q2407" t="str">
        <f>"ссылка"</f>
        <v>ссылка</v>
      </c>
    </row>
    <row r="2408" spans="1:17" ht="14.25" customHeight="1" outlineLevel="1" x14ac:dyDescent="0.2">
      <c r="A2408" s="24" t="s">
        <v>35705</v>
      </c>
      <c r="B2408" s="1" t="s">
        <v>17</v>
      </c>
      <c r="C2408" s="25" t="s">
        <v>45</v>
      </c>
      <c r="E2408" s="1" t="s">
        <v>35706</v>
      </c>
      <c r="F2408" s="4" t="s">
        <v>20</v>
      </c>
      <c r="G2408" s="2" t="s">
        <v>543</v>
      </c>
      <c r="H2408" s="1" t="s">
        <v>545</v>
      </c>
      <c r="I2408" s="1" t="s">
        <v>1335</v>
      </c>
      <c r="J2408" s="1" t="s">
        <v>1336</v>
      </c>
      <c r="K2408" s="1" t="s">
        <v>1337</v>
      </c>
      <c r="M2408" s="1">
        <f>IF($P$5&lt;20000,H2408*L2408,IF($P$5&lt;50000,I2408*L2408,IF($P$5&lt;100000,J2408*L2408,IF($P$5&lt;80000000,K2408*L2408))))</f>
        <v>0</v>
      </c>
      <c r="N2408" s="4" t="str">
        <f>IF(AND(P2408 &lt;&gt; "", P2408 &lt;&gt; "---"), HYPERLINK(P2408, Q2408), "")</f>
        <v>ссылка</v>
      </c>
      <c r="O2408" s="21">
        <f>L2408*H2408</f>
        <v>0</v>
      </c>
      <c r="P2408" s="26" t="s">
        <v>35707</v>
      </c>
      <c r="Q2408" t="str">
        <f>"ссылка"</f>
        <v>ссылка</v>
      </c>
    </row>
    <row r="2409" spans="1:17" ht="14.25" customHeight="1" outlineLevel="1" x14ac:dyDescent="0.2">
      <c r="A2409" s="24" t="s">
        <v>35708</v>
      </c>
      <c r="B2409" s="1" t="s">
        <v>17</v>
      </c>
      <c r="C2409" s="25" t="s">
        <v>45</v>
      </c>
      <c r="E2409" s="1" t="s">
        <v>35709</v>
      </c>
      <c r="F2409" s="4" t="s">
        <v>20</v>
      </c>
      <c r="G2409" s="2" t="s">
        <v>974</v>
      </c>
      <c r="H2409" s="1" t="s">
        <v>1011</v>
      </c>
      <c r="I2409" s="1" t="s">
        <v>1686</v>
      </c>
      <c r="J2409" s="1" t="s">
        <v>1542</v>
      </c>
      <c r="K2409" s="1" t="s">
        <v>1345</v>
      </c>
      <c r="M2409" s="1">
        <f>IF($P$5&lt;20000,H2409*L2409,IF($P$5&lt;50000,I2409*L2409,IF($P$5&lt;100000,J2409*L2409,IF($P$5&lt;80000000,K2409*L2409))))</f>
        <v>0</v>
      </c>
      <c r="N2409" s="4" t="str">
        <f>IF(AND(P2409 &lt;&gt; "", P2409 &lt;&gt; "---"), HYPERLINK(P2409, Q2409), "")</f>
        <v>ссылка</v>
      </c>
      <c r="O2409" s="21">
        <f>L2409*H2409</f>
        <v>0</v>
      </c>
      <c r="P2409" s="26" t="s">
        <v>35710</v>
      </c>
      <c r="Q2409" t="str">
        <f>"ссылка"</f>
        <v>ссылка</v>
      </c>
    </row>
    <row r="2410" spans="1:17" ht="14.25" customHeight="1" outlineLevel="1" x14ac:dyDescent="0.2">
      <c r="A2410" s="24" t="s">
        <v>35711</v>
      </c>
      <c r="B2410" s="1" t="s">
        <v>17</v>
      </c>
      <c r="C2410" s="25" t="s">
        <v>997</v>
      </c>
      <c r="E2410" s="1" t="s">
        <v>35712</v>
      </c>
      <c r="F2410" s="4" t="s">
        <v>20</v>
      </c>
      <c r="G2410" s="2" t="s">
        <v>1728</v>
      </c>
      <c r="H2410" s="1" t="s">
        <v>1126</v>
      </c>
      <c r="I2410" s="1" t="s">
        <v>987</v>
      </c>
      <c r="J2410" s="1" t="s">
        <v>1000</v>
      </c>
      <c r="K2410" s="1" t="s">
        <v>544</v>
      </c>
      <c r="M2410" s="1">
        <f>IF($P$5&lt;20000,H2410*L2410,IF($P$5&lt;50000,I2410*L2410,IF($P$5&lt;100000,J2410*L2410,IF($P$5&lt;80000000,K2410*L2410))))</f>
        <v>0</v>
      </c>
      <c r="N2410" s="4" t="str">
        <f>IF(AND(P2410 &lt;&gt; "", P2410 &lt;&gt; "---"), HYPERLINK(P2410, Q2410), "")</f>
        <v>ссылка</v>
      </c>
      <c r="O2410" s="21">
        <f>L2410*H2410</f>
        <v>0</v>
      </c>
      <c r="P2410" s="26" t="s">
        <v>35713</v>
      </c>
      <c r="Q2410" t="str">
        <f>"ссылка"</f>
        <v>ссылка</v>
      </c>
    </row>
    <row r="2411" spans="1:17" ht="14.25" customHeight="1" outlineLevel="1" x14ac:dyDescent="0.2">
      <c r="A2411" s="24" t="s">
        <v>35714</v>
      </c>
      <c r="B2411" s="1" t="s">
        <v>17</v>
      </c>
      <c r="C2411" s="25" t="s">
        <v>997</v>
      </c>
      <c r="E2411" s="1" t="s">
        <v>35715</v>
      </c>
      <c r="F2411" s="4" t="s">
        <v>20</v>
      </c>
      <c r="G2411" s="2" t="s">
        <v>1658</v>
      </c>
      <c r="H2411" s="1" t="s">
        <v>1534</v>
      </c>
      <c r="I2411" s="1" t="s">
        <v>1586</v>
      </c>
      <c r="J2411" s="1" t="s">
        <v>1361</v>
      </c>
      <c r="K2411" s="1" t="s">
        <v>1392</v>
      </c>
      <c r="M2411" s="1">
        <f>IF($P$5&lt;20000,H2411*L2411,IF($P$5&lt;50000,I2411*L2411,IF($P$5&lt;100000,J2411*L2411,IF($P$5&lt;80000000,K2411*L2411))))</f>
        <v>0</v>
      </c>
      <c r="N2411" s="4" t="str">
        <f>IF(AND(P2411 &lt;&gt; "", P2411 &lt;&gt; "---"), HYPERLINK(P2411, Q2411), "")</f>
        <v>ссылка</v>
      </c>
      <c r="O2411" s="21">
        <f>L2411*H2411</f>
        <v>0</v>
      </c>
      <c r="P2411" s="26" t="s">
        <v>35716</v>
      </c>
      <c r="Q2411" t="str">
        <f>"ссылка"</f>
        <v>ссылка</v>
      </c>
    </row>
    <row r="2412" spans="1:17" ht="14.25" customHeight="1" outlineLevel="1" x14ac:dyDescent="0.2">
      <c r="A2412" s="24" t="s">
        <v>35717</v>
      </c>
      <c r="B2412" s="1" t="s">
        <v>17</v>
      </c>
      <c r="C2412" s="25" t="s">
        <v>36</v>
      </c>
      <c r="E2412" s="1" t="s">
        <v>35718</v>
      </c>
      <c r="F2412" s="4" t="s">
        <v>20</v>
      </c>
      <c r="G2412" s="2" t="s">
        <v>1011</v>
      </c>
      <c r="H2412" s="1" t="s">
        <v>1720</v>
      </c>
      <c r="I2412" s="1" t="s">
        <v>563</v>
      </c>
      <c r="J2412" s="1" t="s">
        <v>1081</v>
      </c>
      <c r="K2412" s="1" t="s">
        <v>551</v>
      </c>
      <c r="M2412" s="1">
        <f>IF($P$5&lt;20000,H2412*L2412,IF($P$5&lt;50000,I2412*L2412,IF($P$5&lt;100000,J2412*L2412,IF($P$5&lt;80000000,K2412*L2412))))</f>
        <v>0</v>
      </c>
      <c r="N2412" s="4" t="str">
        <f>IF(AND(P2412 &lt;&gt; "", P2412 &lt;&gt; "---"), HYPERLINK(P2412, Q2412), "")</f>
        <v>ссылка</v>
      </c>
      <c r="O2412" s="21">
        <f>L2412*H2412</f>
        <v>0</v>
      </c>
      <c r="P2412" s="26" t="s">
        <v>35719</v>
      </c>
      <c r="Q2412" t="str">
        <f>"ссылка"</f>
        <v>ссылка</v>
      </c>
    </row>
    <row r="2413" spans="1:17" ht="14.25" customHeight="1" outlineLevel="1" x14ac:dyDescent="0.2">
      <c r="A2413" s="24" t="s">
        <v>35720</v>
      </c>
      <c r="B2413" s="1" t="s">
        <v>17</v>
      </c>
      <c r="C2413" s="25" t="s">
        <v>997</v>
      </c>
      <c r="E2413" s="1" t="s">
        <v>35721</v>
      </c>
      <c r="F2413" s="4" t="s">
        <v>20</v>
      </c>
      <c r="G2413" s="2" t="s">
        <v>1061</v>
      </c>
      <c r="H2413" s="1" t="s">
        <v>1310</v>
      </c>
      <c r="I2413" s="1" t="s">
        <v>999</v>
      </c>
      <c r="J2413" s="1" t="s">
        <v>986</v>
      </c>
      <c r="K2413" s="1" t="s">
        <v>987</v>
      </c>
      <c r="M2413" s="1">
        <f>IF($P$5&lt;20000,H2413*L2413,IF($P$5&lt;50000,I2413*L2413,IF($P$5&lt;100000,J2413*L2413,IF($P$5&lt;80000000,K2413*L2413))))</f>
        <v>0</v>
      </c>
      <c r="N2413" s="4" t="str">
        <f>IF(AND(P2413 &lt;&gt; "", P2413 &lt;&gt; "---"), HYPERLINK(P2413, Q2413), "")</f>
        <v>ссылка</v>
      </c>
      <c r="O2413" s="21">
        <f>L2413*H2413</f>
        <v>0</v>
      </c>
      <c r="P2413" s="26" t="s">
        <v>35722</v>
      </c>
      <c r="Q2413" t="str">
        <f>"ссылка"</f>
        <v>ссылка</v>
      </c>
    </row>
    <row r="2414" spans="1:17" ht="14.25" customHeight="1" outlineLevel="1" x14ac:dyDescent="0.2">
      <c r="A2414" s="24" t="s">
        <v>35723</v>
      </c>
      <c r="B2414" s="1" t="s">
        <v>17</v>
      </c>
      <c r="C2414" s="25" t="s">
        <v>45</v>
      </c>
      <c r="E2414" s="1" t="s">
        <v>35724</v>
      </c>
      <c r="F2414" s="4" t="s">
        <v>20</v>
      </c>
      <c r="G2414" s="2" t="s">
        <v>543</v>
      </c>
      <c r="H2414" s="1" t="s">
        <v>545</v>
      </c>
      <c r="I2414" s="1" t="s">
        <v>1335</v>
      </c>
      <c r="J2414" s="1" t="s">
        <v>1336</v>
      </c>
      <c r="K2414" s="1" t="s">
        <v>1337</v>
      </c>
      <c r="M2414" s="1">
        <f>IF($P$5&lt;20000,H2414*L2414,IF($P$5&lt;50000,I2414*L2414,IF($P$5&lt;100000,J2414*L2414,IF($P$5&lt;80000000,K2414*L2414))))</f>
        <v>0</v>
      </c>
      <c r="N2414" s="4" t="str">
        <f>IF(AND(P2414 &lt;&gt; "", P2414 &lt;&gt; "---"), HYPERLINK(P2414, Q2414), "")</f>
        <v>ссылка</v>
      </c>
      <c r="O2414" s="21">
        <f>L2414*H2414</f>
        <v>0</v>
      </c>
      <c r="P2414" s="26" t="s">
        <v>35725</v>
      </c>
      <c r="Q2414" t="str">
        <f>"ссылка"</f>
        <v>ссылка</v>
      </c>
    </row>
    <row r="2415" spans="1:17" ht="14.25" customHeight="1" outlineLevel="1" x14ac:dyDescent="0.2">
      <c r="A2415" s="24" t="s">
        <v>35726</v>
      </c>
      <c r="B2415" s="1" t="s">
        <v>17</v>
      </c>
      <c r="C2415" s="25" t="s">
        <v>36</v>
      </c>
      <c r="E2415" s="1" t="s">
        <v>35727</v>
      </c>
      <c r="F2415" s="4" t="s">
        <v>20</v>
      </c>
      <c r="G2415" s="2" t="s">
        <v>547</v>
      </c>
      <c r="H2415" s="1" t="s">
        <v>2112</v>
      </c>
      <c r="I2415" s="1" t="s">
        <v>2113</v>
      </c>
      <c r="J2415" s="1" t="s">
        <v>3152</v>
      </c>
      <c r="K2415" s="1" t="s">
        <v>2114</v>
      </c>
      <c r="M2415" s="1">
        <f>IF($P$5&lt;20000,H2415*L2415,IF($P$5&lt;50000,I2415*L2415,IF($P$5&lt;100000,J2415*L2415,IF($P$5&lt;80000000,K2415*L2415))))</f>
        <v>0</v>
      </c>
      <c r="N2415" s="4" t="str">
        <f>IF(AND(P2415 &lt;&gt; "", P2415 &lt;&gt; "---"), HYPERLINK(P2415, Q2415), "")</f>
        <v>ссылка</v>
      </c>
      <c r="O2415" s="21">
        <f>L2415*H2415</f>
        <v>0</v>
      </c>
      <c r="P2415" s="26" t="s">
        <v>35728</v>
      </c>
      <c r="Q2415" t="str">
        <f>"ссылка"</f>
        <v>ссылка</v>
      </c>
    </row>
    <row r="2416" spans="1:17" ht="14.25" customHeight="1" outlineLevel="1" x14ac:dyDescent="0.2">
      <c r="A2416" s="24" t="s">
        <v>35729</v>
      </c>
      <c r="B2416" s="1" t="s">
        <v>17</v>
      </c>
      <c r="C2416" s="25" t="s">
        <v>997</v>
      </c>
      <c r="E2416" s="1" t="s">
        <v>35730</v>
      </c>
      <c r="F2416" s="4" t="s">
        <v>20</v>
      </c>
      <c r="G2416" s="2" t="s">
        <v>1728</v>
      </c>
      <c r="H2416" s="1" t="s">
        <v>1126</v>
      </c>
      <c r="I2416" s="1" t="s">
        <v>987</v>
      </c>
      <c r="J2416" s="1" t="s">
        <v>1000</v>
      </c>
      <c r="K2416" s="1" t="s">
        <v>544</v>
      </c>
      <c r="M2416" s="1">
        <f>IF($P$5&lt;20000,H2416*L2416,IF($P$5&lt;50000,I2416*L2416,IF($P$5&lt;100000,J2416*L2416,IF($P$5&lt;80000000,K2416*L2416))))</f>
        <v>0</v>
      </c>
      <c r="N2416" s="4" t="str">
        <f>IF(AND(P2416 &lt;&gt; "", P2416 &lt;&gt; "---"), HYPERLINK(P2416, Q2416), "")</f>
        <v>ссылка</v>
      </c>
      <c r="O2416" s="21">
        <f>L2416*H2416</f>
        <v>0</v>
      </c>
      <c r="P2416" s="26" t="s">
        <v>35731</v>
      </c>
      <c r="Q2416" t="str">
        <f>"ссылка"</f>
        <v>ссылка</v>
      </c>
    </row>
    <row r="2417" spans="1:17" ht="14.25" customHeight="1" outlineLevel="1" x14ac:dyDescent="0.2">
      <c r="A2417" s="24" t="s">
        <v>35732</v>
      </c>
      <c r="B2417" s="1" t="s">
        <v>17</v>
      </c>
      <c r="C2417" s="25" t="s">
        <v>45</v>
      </c>
      <c r="E2417" s="1" t="s">
        <v>35733</v>
      </c>
      <c r="F2417" s="4" t="s">
        <v>20</v>
      </c>
      <c r="G2417" s="2" t="s">
        <v>1177</v>
      </c>
      <c r="H2417" s="1" t="s">
        <v>106</v>
      </c>
      <c r="I2417" s="1" t="s">
        <v>1117</v>
      </c>
      <c r="J2417" s="1" t="s">
        <v>1837</v>
      </c>
      <c r="K2417" s="1" t="s">
        <v>2123</v>
      </c>
      <c r="M2417" s="1">
        <f>IF($P$5&lt;20000,H2417*L2417,IF($P$5&lt;50000,I2417*L2417,IF($P$5&lt;100000,J2417*L2417,IF($P$5&lt;80000000,K2417*L2417))))</f>
        <v>0</v>
      </c>
      <c r="N2417" s="4" t="str">
        <f>IF(AND(P2417 &lt;&gt; "", P2417 &lt;&gt; "---"), HYPERLINK(P2417, Q2417), "")</f>
        <v>ссылка</v>
      </c>
      <c r="O2417" s="21">
        <f>L2417*H2417</f>
        <v>0</v>
      </c>
      <c r="P2417" s="26" t="s">
        <v>35734</v>
      </c>
      <c r="Q2417" t="str">
        <f>"ссылка"</f>
        <v>ссылка</v>
      </c>
    </row>
    <row r="2418" spans="1:17" ht="14.25" customHeight="1" outlineLevel="1" x14ac:dyDescent="0.2">
      <c r="A2418" s="24" t="s">
        <v>35735</v>
      </c>
      <c r="B2418" s="1" t="s">
        <v>17</v>
      </c>
      <c r="C2418" s="25" t="s">
        <v>45</v>
      </c>
      <c r="E2418" s="1" t="s">
        <v>35736</v>
      </c>
      <c r="F2418" s="4" t="s">
        <v>20</v>
      </c>
      <c r="G2418" s="2" t="s">
        <v>973</v>
      </c>
      <c r="H2418" s="1" t="s">
        <v>2652</v>
      </c>
      <c r="I2418" s="1" t="s">
        <v>1484</v>
      </c>
      <c r="J2418" s="1" t="s">
        <v>2654</v>
      </c>
      <c r="K2418" s="1" t="s">
        <v>1054</v>
      </c>
      <c r="M2418" s="1">
        <f>IF($P$5&lt;20000,H2418*L2418,IF($P$5&lt;50000,I2418*L2418,IF($P$5&lt;100000,J2418*L2418,IF($P$5&lt;80000000,K2418*L2418))))</f>
        <v>0</v>
      </c>
      <c r="N2418" s="4" t="str">
        <f>IF(AND(P2418 &lt;&gt; "", P2418 &lt;&gt; "---"), HYPERLINK(P2418, Q2418), "")</f>
        <v>ссылка</v>
      </c>
      <c r="O2418" s="21">
        <f>L2418*H2418</f>
        <v>0</v>
      </c>
      <c r="P2418" s="26" t="s">
        <v>35737</v>
      </c>
      <c r="Q2418" t="str">
        <f>"ссылка"</f>
        <v>ссылка</v>
      </c>
    </row>
    <row r="2419" spans="1:17" ht="14.25" customHeight="1" outlineLevel="1" x14ac:dyDescent="0.2">
      <c r="A2419" s="24" t="s">
        <v>35738</v>
      </c>
      <c r="B2419" s="1" t="s">
        <v>17</v>
      </c>
      <c r="C2419" s="25" t="s">
        <v>45</v>
      </c>
      <c r="E2419" s="1" t="s">
        <v>35739</v>
      </c>
      <c r="F2419" s="4" t="s">
        <v>20</v>
      </c>
      <c r="G2419" s="2" t="s">
        <v>966</v>
      </c>
      <c r="H2419" s="1" t="s">
        <v>1378</v>
      </c>
      <c r="I2419" s="1" t="s">
        <v>1379</v>
      </c>
      <c r="J2419" s="1" t="s">
        <v>1380</v>
      </c>
      <c r="K2419" s="1" t="s">
        <v>547</v>
      </c>
      <c r="M2419" s="1">
        <f>IF($P$5&lt;20000,H2419*L2419,IF($P$5&lt;50000,I2419*L2419,IF($P$5&lt;100000,J2419*L2419,IF($P$5&lt;80000000,K2419*L2419))))</f>
        <v>0</v>
      </c>
      <c r="N2419" s="4" t="str">
        <f>IF(AND(P2419 &lt;&gt; "", P2419 &lt;&gt; "---"), HYPERLINK(P2419, Q2419), "")</f>
        <v>ссылка</v>
      </c>
      <c r="O2419" s="21">
        <f>L2419*H2419</f>
        <v>0</v>
      </c>
      <c r="P2419" s="26" t="s">
        <v>35740</v>
      </c>
      <c r="Q2419" t="str">
        <f>"ссылка"</f>
        <v>ссылка</v>
      </c>
    </row>
    <row r="2420" spans="1:17" ht="14.25" customHeight="1" outlineLevel="1" x14ac:dyDescent="0.2">
      <c r="A2420" s="24" t="s">
        <v>35741</v>
      </c>
      <c r="B2420" s="1" t="s">
        <v>17</v>
      </c>
      <c r="C2420" s="25" t="s">
        <v>45</v>
      </c>
      <c r="E2420" s="1" t="s">
        <v>35742</v>
      </c>
      <c r="F2420" s="4" t="s">
        <v>20</v>
      </c>
      <c r="G2420" s="2" t="s">
        <v>966</v>
      </c>
      <c r="H2420" s="1" t="s">
        <v>1378</v>
      </c>
      <c r="I2420" s="1" t="s">
        <v>1379</v>
      </c>
      <c r="J2420" s="1" t="s">
        <v>1380</v>
      </c>
      <c r="K2420" s="1" t="s">
        <v>547</v>
      </c>
      <c r="M2420" s="1">
        <f>IF($P$5&lt;20000,H2420*L2420,IF($P$5&lt;50000,I2420*L2420,IF($P$5&lt;100000,J2420*L2420,IF($P$5&lt;80000000,K2420*L2420))))</f>
        <v>0</v>
      </c>
      <c r="N2420" s="4" t="str">
        <f>IF(AND(P2420 &lt;&gt; "", P2420 &lt;&gt; "---"), HYPERLINK(P2420, Q2420), "")</f>
        <v>ссылка</v>
      </c>
      <c r="O2420" s="21">
        <f>L2420*H2420</f>
        <v>0</v>
      </c>
      <c r="P2420" s="26" t="s">
        <v>35743</v>
      </c>
      <c r="Q2420" t="str">
        <f>"ссылка"</f>
        <v>ссылка</v>
      </c>
    </row>
    <row r="2421" spans="1:17" ht="14.25" customHeight="1" outlineLevel="1" x14ac:dyDescent="0.2">
      <c r="A2421" s="24" t="s">
        <v>35744</v>
      </c>
      <c r="B2421" s="1" t="s">
        <v>17</v>
      </c>
      <c r="C2421" s="25" t="s">
        <v>36</v>
      </c>
      <c r="E2421" s="1" t="s">
        <v>35745</v>
      </c>
      <c r="F2421" s="4" t="s">
        <v>20</v>
      </c>
      <c r="G2421" s="2" t="s">
        <v>1647</v>
      </c>
      <c r="H2421" s="1" t="s">
        <v>1557</v>
      </c>
      <c r="I2421" s="1" t="s">
        <v>1558</v>
      </c>
      <c r="J2421" s="1" t="s">
        <v>1559</v>
      </c>
      <c r="K2421" s="1" t="s">
        <v>1057</v>
      </c>
      <c r="M2421" s="1">
        <f>IF($P$5&lt;20000,H2421*L2421,IF($P$5&lt;50000,I2421*L2421,IF($P$5&lt;100000,J2421*L2421,IF($P$5&lt;80000000,K2421*L2421))))</f>
        <v>0</v>
      </c>
      <c r="N2421" s="4" t="str">
        <f>IF(AND(P2421 &lt;&gt; "", P2421 &lt;&gt; "---"), HYPERLINK(P2421, Q2421), "")</f>
        <v>ссылка</v>
      </c>
      <c r="O2421" s="21">
        <f>L2421*H2421</f>
        <v>0</v>
      </c>
      <c r="P2421" s="26" t="s">
        <v>35746</v>
      </c>
      <c r="Q2421" t="str">
        <f>"ссылка"</f>
        <v>ссылка</v>
      </c>
    </row>
    <row r="2422" spans="1:17" ht="14.25" customHeight="1" outlineLevel="1" x14ac:dyDescent="0.2">
      <c r="A2422" s="24" t="s">
        <v>35747</v>
      </c>
      <c r="B2422" s="1" t="s">
        <v>17</v>
      </c>
      <c r="C2422" s="25" t="s">
        <v>36</v>
      </c>
      <c r="E2422" s="1" t="s">
        <v>35748</v>
      </c>
      <c r="F2422" s="4" t="s">
        <v>20</v>
      </c>
      <c r="G2422" s="2" t="s">
        <v>543</v>
      </c>
      <c r="H2422" s="1" t="s">
        <v>545</v>
      </c>
      <c r="I2422" s="1" t="s">
        <v>546</v>
      </c>
      <c r="J2422" s="1" t="s">
        <v>1380</v>
      </c>
      <c r="K2422" s="1" t="s">
        <v>1337</v>
      </c>
      <c r="M2422" s="1">
        <f>IF($P$5&lt;20000,H2422*L2422,IF($P$5&lt;50000,I2422*L2422,IF($P$5&lt;100000,J2422*L2422,IF($P$5&lt;80000000,K2422*L2422))))</f>
        <v>0</v>
      </c>
      <c r="N2422" s="4" t="str">
        <f>IF(AND(P2422 &lt;&gt; "", P2422 &lt;&gt; "---"), HYPERLINK(P2422, Q2422), "")</f>
        <v>ссылка</v>
      </c>
      <c r="O2422" s="21">
        <f>L2422*H2422</f>
        <v>0</v>
      </c>
      <c r="P2422" s="26" t="s">
        <v>35749</v>
      </c>
      <c r="Q2422" t="str">
        <f>"ссылка"</f>
        <v>ссылка</v>
      </c>
    </row>
    <row r="2423" spans="1:17" ht="14.25" customHeight="1" outlineLevel="1" x14ac:dyDescent="0.2">
      <c r="A2423" s="24" t="s">
        <v>35750</v>
      </c>
      <c r="B2423" s="1" t="s">
        <v>17</v>
      </c>
      <c r="C2423" s="25" t="s">
        <v>997</v>
      </c>
      <c r="E2423" s="1" t="s">
        <v>35751</v>
      </c>
      <c r="F2423" s="4" t="s">
        <v>20</v>
      </c>
      <c r="G2423" s="2" t="s">
        <v>1612</v>
      </c>
      <c r="H2423" s="1" t="s">
        <v>987</v>
      </c>
      <c r="I2423" s="1" t="s">
        <v>1000</v>
      </c>
      <c r="J2423" s="1" t="s">
        <v>988</v>
      </c>
      <c r="K2423" s="1" t="s">
        <v>1378</v>
      </c>
      <c r="M2423" s="1">
        <f>IF($P$5&lt;20000,H2423*L2423,IF($P$5&lt;50000,I2423*L2423,IF($P$5&lt;100000,J2423*L2423,IF($P$5&lt;80000000,K2423*L2423))))</f>
        <v>0</v>
      </c>
      <c r="N2423" s="4" t="str">
        <f>IF(AND(P2423 &lt;&gt; "", P2423 &lt;&gt; "---"), HYPERLINK(P2423, Q2423), "")</f>
        <v>ссылка</v>
      </c>
      <c r="O2423" s="21">
        <f>L2423*H2423</f>
        <v>0</v>
      </c>
      <c r="P2423" s="26" t="s">
        <v>35752</v>
      </c>
      <c r="Q2423" t="str">
        <f>"ссылка"</f>
        <v>ссылка</v>
      </c>
    </row>
    <row r="2424" spans="1:17" ht="14.25" customHeight="1" outlineLevel="1" x14ac:dyDescent="0.2">
      <c r="A2424" s="24" t="s">
        <v>35753</v>
      </c>
      <c r="B2424" s="1" t="s">
        <v>17</v>
      </c>
      <c r="C2424" s="25" t="s">
        <v>36</v>
      </c>
      <c r="E2424" s="1" t="s">
        <v>35754</v>
      </c>
      <c r="F2424" s="4" t="s">
        <v>20</v>
      </c>
      <c r="G2424" s="2" t="s">
        <v>1362</v>
      </c>
      <c r="H2424" s="1" t="s">
        <v>2113</v>
      </c>
      <c r="I2424" s="1" t="s">
        <v>2150</v>
      </c>
      <c r="J2424" s="1" t="s">
        <v>2114</v>
      </c>
      <c r="K2424" s="1" t="s">
        <v>2145</v>
      </c>
      <c r="M2424" s="1">
        <f>IF($P$5&lt;20000,H2424*L2424,IF($P$5&lt;50000,I2424*L2424,IF($P$5&lt;100000,J2424*L2424,IF($P$5&lt;80000000,K2424*L2424))))</f>
        <v>0</v>
      </c>
      <c r="N2424" s="4" t="str">
        <f>IF(AND(P2424 &lt;&gt; "", P2424 &lt;&gt; "---"), HYPERLINK(P2424, Q2424), "")</f>
        <v>ссылка</v>
      </c>
      <c r="O2424" s="21">
        <f>L2424*H2424</f>
        <v>0</v>
      </c>
      <c r="P2424" s="26" t="s">
        <v>35755</v>
      </c>
      <c r="Q2424" t="str">
        <f>"ссылка"</f>
        <v>ссылка</v>
      </c>
    </row>
    <row r="2425" spans="1:17" ht="14.25" customHeight="1" outlineLevel="1" x14ac:dyDescent="0.2">
      <c r="A2425" s="24" t="s">
        <v>35756</v>
      </c>
      <c r="B2425" s="1" t="s">
        <v>17</v>
      </c>
      <c r="C2425" s="25" t="s">
        <v>36</v>
      </c>
      <c r="E2425" s="1" t="s">
        <v>35757</v>
      </c>
      <c r="F2425" s="4" t="s">
        <v>20</v>
      </c>
      <c r="G2425" s="2" t="s">
        <v>982</v>
      </c>
      <c r="H2425" s="1" t="s">
        <v>1310</v>
      </c>
      <c r="I2425" s="1" t="s">
        <v>999</v>
      </c>
      <c r="J2425" s="1" t="s">
        <v>986</v>
      </c>
      <c r="K2425" s="1" t="s">
        <v>987</v>
      </c>
      <c r="M2425" s="1">
        <f>IF($P$5&lt;20000,H2425*L2425,IF($P$5&lt;50000,I2425*L2425,IF($P$5&lt;100000,J2425*L2425,IF($P$5&lt;80000000,K2425*L2425))))</f>
        <v>0</v>
      </c>
      <c r="N2425" s="4" t="str">
        <f>IF(AND(P2425 &lt;&gt; "", P2425 &lt;&gt; "---"), HYPERLINK(P2425, Q2425), "")</f>
        <v>ссылка</v>
      </c>
      <c r="O2425" s="21">
        <f>L2425*H2425</f>
        <v>0</v>
      </c>
      <c r="P2425" s="26" t="s">
        <v>35758</v>
      </c>
      <c r="Q2425" t="str">
        <f>"ссылка"</f>
        <v>ссылка</v>
      </c>
    </row>
    <row r="2426" spans="1:17" ht="14.25" customHeight="1" outlineLevel="1" x14ac:dyDescent="0.2">
      <c r="A2426" s="24" t="s">
        <v>35759</v>
      </c>
      <c r="B2426" s="1" t="s">
        <v>17</v>
      </c>
      <c r="C2426" s="25" t="s">
        <v>36</v>
      </c>
      <c r="E2426" s="1" t="s">
        <v>35760</v>
      </c>
      <c r="F2426" s="4" t="s">
        <v>20</v>
      </c>
      <c r="G2426" s="2" t="s">
        <v>1015</v>
      </c>
      <c r="H2426" s="1" t="s">
        <v>1353</v>
      </c>
      <c r="I2426" s="1" t="s">
        <v>1058</v>
      </c>
      <c r="J2426" s="1" t="s">
        <v>2135</v>
      </c>
      <c r="K2426" s="1" t="s">
        <v>1818</v>
      </c>
      <c r="M2426" s="1">
        <f>IF($P$5&lt;20000,H2426*L2426,IF($P$5&lt;50000,I2426*L2426,IF($P$5&lt;100000,J2426*L2426,IF($P$5&lt;80000000,K2426*L2426))))</f>
        <v>0</v>
      </c>
      <c r="N2426" s="4" t="str">
        <f>IF(AND(P2426 &lt;&gt; "", P2426 &lt;&gt; "---"), HYPERLINK(P2426, Q2426), "")</f>
        <v>ссылка</v>
      </c>
      <c r="O2426" s="21">
        <f>L2426*H2426</f>
        <v>0</v>
      </c>
      <c r="P2426" s="26" t="s">
        <v>35761</v>
      </c>
      <c r="Q2426" t="str">
        <f>"ссылка"</f>
        <v>ссылка</v>
      </c>
    </row>
    <row r="2427" spans="1:17" ht="14.25" customHeight="1" outlineLevel="1" x14ac:dyDescent="0.2">
      <c r="A2427" s="24" t="s">
        <v>35762</v>
      </c>
      <c r="B2427" s="1" t="s">
        <v>17</v>
      </c>
      <c r="C2427" s="25" t="s">
        <v>997</v>
      </c>
      <c r="E2427" s="1" t="s">
        <v>35763</v>
      </c>
      <c r="F2427" s="4" t="s">
        <v>20</v>
      </c>
      <c r="G2427" s="2" t="s">
        <v>1612</v>
      </c>
      <c r="H2427" s="1" t="s">
        <v>987</v>
      </c>
      <c r="I2427" s="1" t="s">
        <v>1000</v>
      </c>
      <c r="J2427" s="1" t="s">
        <v>544</v>
      </c>
      <c r="K2427" s="1" t="s">
        <v>1378</v>
      </c>
      <c r="M2427" s="1">
        <f>IF($P$5&lt;20000,H2427*L2427,IF($P$5&lt;50000,I2427*L2427,IF($P$5&lt;100000,J2427*L2427,IF($P$5&lt;80000000,K2427*L2427))))</f>
        <v>0</v>
      </c>
      <c r="N2427" s="4" t="str">
        <f>IF(AND(P2427 &lt;&gt; "", P2427 &lt;&gt; "---"), HYPERLINK(P2427, Q2427), "")</f>
        <v>ссылка</v>
      </c>
      <c r="O2427" s="21">
        <f>L2427*H2427</f>
        <v>0</v>
      </c>
      <c r="P2427" s="26" t="s">
        <v>35764</v>
      </c>
      <c r="Q2427" t="str">
        <f>"ссылка"</f>
        <v>ссылка</v>
      </c>
    </row>
    <row r="2428" spans="1:17" ht="14.25" customHeight="1" outlineLevel="1" x14ac:dyDescent="0.2">
      <c r="A2428" s="24" t="s">
        <v>35765</v>
      </c>
      <c r="B2428" s="1" t="s">
        <v>17</v>
      </c>
      <c r="C2428" s="25" t="s">
        <v>36</v>
      </c>
      <c r="E2428" s="1" t="s">
        <v>35766</v>
      </c>
      <c r="F2428" s="4" t="s">
        <v>20</v>
      </c>
      <c r="G2428" s="2" t="s">
        <v>988</v>
      </c>
      <c r="H2428" s="1" t="s">
        <v>1398</v>
      </c>
      <c r="I2428" s="1" t="s">
        <v>553</v>
      </c>
      <c r="J2428" s="1" t="s">
        <v>4246</v>
      </c>
      <c r="K2428" s="1" t="s">
        <v>4341</v>
      </c>
      <c r="M2428" s="1">
        <f>IF($P$5&lt;20000,H2428*L2428,IF($P$5&lt;50000,I2428*L2428,IF($P$5&lt;100000,J2428*L2428,IF($P$5&lt;80000000,K2428*L2428))))</f>
        <v>0</v>
      </c>
      <c r="N2428" s="4" t="str">
        <f>IF(AND(P2428 &lt;&gt; "", P2428 &lt;&gt; "---"), HYPERLINK(P2428, Q2428), "")</f>
        <v>ссылка</v>
      </c>
      <c r="O2428" s="21">
        <f>L2428*H2428</f>
        <v>0</v>
      </c>
      <c r="P2428" s="26" t="s">
        <v>35767</v>
      </c>
      <c r="Q2428" t="str">
        <f>"ссылка"</f>
        <v>ссылка</v>
      </c>
    </row>
    <row r="2429" spans="1:17" ht="14.25" customHeight="1" outlineLevel="1" x14ac:dyDescent="0.2">
      <c r="A2429" s="24" t="s">
        <v>35768</v>
      </c>
      <c r="B2429" s="1" t="s">
        <v>17</v>
      </c>
      <c r="C2429" s="25" t="s">
        <v>997</v>
      </c>
      <c r="E2429" s="1" t="s">
        <v>35769</v>
      </c>
      <c r="F2429" s="4" t="s">
        <v>20</v>
      </c>
      <c r="G2429" s="2" t="s">
        <v>965</v>
      </c>
      <c r="H2429" s="1" t="s">
        <v>988</v>
      </c>
      <c r="I2429" s="1" t="s">
        <v>1001</v>
      </c>
      <c r="J2429" s="1" t="s">
        <v>545</v>
      </c>
      <c r="K2429" s="1" t="s">
        <v>1335</v>
      </c>
      <c r="M2429" s="1">
        <f>IF($P$5&lt;20000,H2429*L2429,IF($P$5&lt;50000,I2429*L2429,IF($P$5&lt;100000,J2429*L2429,IF($P$5&lt;80000000,K2429*L2429))))</f>
        <v>0</v>
      </c>
      <c r="N2429" s="4" t="str">
        <f>IF(AND(P2429 &lt;&gt; "", P2429 &lt;&gt; "---"), HYPERLINK(P2429, Q2429), "")</f>
        <v>ссылка</v>
      </c>
      <c r="O2429" s="21">
        <f>L2429*H2429</f>
        <v>0</v>
      </c>
      <c r="P2429" s="26" t="s">
        <v>35770</v>
      </c>
      <c r="Q2429" t="str">
        <f>"ссылка"</f>
        <v>ссылка</v>
      </c>
    </row>
    <row r="2430" spans="1:17" ht="14.25" customHeight="1" outlineLevel="1" x14ac:dyDescent="0.2">
      <c r="A2430" s="24" t="s">
        <v>35771</v>
      </c>
      <c r="B2430" s="1" t="s">
        <v>17</v>
      </c>
      <c r="C2430" s="25" t="s">
        <v>36</v>
      </c>
      <c r="E2430" s="1" t="s">
        <v>35772</v>
      </c>
      <c r="F2430" s="4" t="s">
        <v>20</v>
      </c>
      <c r="G2430" s="2" t="s">
        <v>1345</v>
      </c>
      <c r="H2430" s="1" t="s">
        <v>551</v>
      </c>
      <c r="I2430" s="1" t="s">
        <v>1082</v>
      </c>
      <c r="J2430" s="1" t="s">
        <v>988</v>
      </c>
      <c r="K2430" s="1" t="s">
        <v>1001</v>
      </c>
      <c r="M2430" s="1">
        <f>IF($P$5&lt;20000,H2430*L2430,IF($P$5&lt;50000,I2430*L2430,IF($P$5&lt;100000,J2430*L2430,IF($P$5&lt;80000000,K2430*L2430))))</f>
        <v>0</v>
      </c>
      <c r="N2430" s="4" t="str">
        <f>IF(AND(P2430 &lt;&gt; "", P2430 &lt;&gt; "---"), HYPERLINK(P2430, Q2430), "")</f>
        <v>ссылка</v>
      </c>
      <c r="O2430" s="21">
        <f>L2430*H2430</f>
        <v>0</v>
      </c>
      <c r="P2430" s="26" t="s">
        <v>35773</v>
      </c>
      <c r="Q2430" t="str">
        <f>"ссылка"</f>
        <v>ссылка</v>
      </c>
    </row>
    <row r="2431" spans="1:17" ht="14.25" customHeight="1" outlineLevel="1" x14ac:dyDescent="0.2">
      <c r="A2431" s="24" t="s">
        <v>35774</v>
      </c>
      <c r="B2431" s="1" t="s">
        <v>17</v>
      </c>
      <c r="C2431" s="25" t="s">
        <v>45</v>
      </c>
      <c r="E2431" s="1" t="s">
        <v>35775</v>
      </c>
      <c r="F2431" s="4" t="s">
        <v>20</v>
      </c>
      <c r="G2431" s="2" t="s">
        <v>105</v>
      </c>
      <c r="H2431" s="1" t="s">
        <v>1417</v>
      </c>
      <c r="I2431" s="1" t="s">
        <v>1117</v>
      </c>
      <c r="J2431" s="1" t="s">
        <v>1573</v>
      </c>
      <c r="K2431" s="1" t="s">
        <v>974</v>
      </c>
      <c r="M2431" s="1">
        <f>IF($P$5&lt;20000,H2431*L2431,IF($P$5&lt;50000,I2431*L2431,IF($P$5&lt;100000,J2431*L2431,IF($P$5&lt;80000000,K2431*L2431))))</f>
        <v>0</v>
      </c>
      <c r="N2431" s="4" t="str">
        <f>IF(AND(P2431 &lt;&gt; "", P2431 &lt;&gt; "---"), HYPERLINK(P2431, Q2431), "")</f>
        <v>ссылка</v>
      </c>
      <c r="O2431" s="21">
        <f>L2431*H2431</f>
        <v>0</v>
      </c>
      <c r="P2431" s="26" t="s">
        <v>35776</v>
      </c>
      <c r="Q2431" t="str">
        <f>"ссылка"</f>
        <v>ссылка</v>
      </c>
    </row>
    <row r="2432" spans="1:17" ht="14.25" customHeight="1" outlineLevel="1" x14ac:dyDescent="0.2">
      <c r="A2432" s="24" t="s">
        <v>35777</v>
      </c>
      <c r="B2432" s="1" t="s">
        <v>17</v>
      </c>
      <c r="C2432" s="25" t="s">
        <v>36</v>
      </c>
      <c r="E2432" s="1" t="s">
        <v>35778</v>
      </c>
      <c r="F2432" s="4" t="s">
        <v>20</v>
      </c>
      <c r="G2432" s="2" t="s">
        <v>547</v>
      </c>
      <c r="H2432" s="1" t="s">
        <v>2112</v>
      </c>
      <c r="I2432" s="1" t="s">
        <v>2113</v>
      </c>
      <c r="J2432" s="1" t="s">
        <v>3152</v>
      </c>
      <c r="K2432" s="1" t="s">
        <v>2114</v>
      </c>
      <c r="M2432" s="1">
        <f>IF($P$5&lt;20000,H2432*L2432,IF($P$5&lt;50000,I2432*L2432,IF($P$5&lt;100000,J2432*L2432,IF($P$5&lt;80000000,K2432*L2432))))</f>
        <v>0</v>
      </c>
      <c r="N2432" s="4" t="str">
        <f>IF(AND(P2432 &lt;&gt; "", P2432 &lt;&gt; "---"), HYPERLINK(P2432, Q2432), "")</f>
        <v>ссылка</v>
      </c>
      <c r="O2432" s="21">
        <f>L2432*H2432</f>
        <v>0</v>
      </c>
      <c r="P2432" s="26" t="s">
        <v>35779</v>
      </c>
      <c r="Q2432" t="str">
        <f>"ссылка"</f>
        <v>ссылка</v>
      </c>
    </row>
    <row r="2433" spans="1:17" ht="14.25" customHeight="1" outlineLevel="1" x14ac:dyDescent="0.2">
      <c r="A2433" s="24" t="s">
        <v>35780</v>
      </c>
      <c r="B2433" s="1" t="s">
        <v>17</v>
      </c>
      <c r="C2433" s="25" t="s">
        <v>1972</v>
      </c>
      <c r="E2433" s="1" t="s">
        <v>35781</v>
      </c>
      <c r="F2433" s="4" t="s">
        <v>20</v>
      </c>
      <c r="G2433" s="2" t="s">
        <v>21340</v>
      </c>
      <c r="H2433" s="1" t="s">
        <v>10604</v>
      </c>
      <c r="I2433" s="1" t="s">
        <v>8135</v>
      </c>
      <c r="J2433" s="1" t="s">
        <v>953</v>
      </c>
      <c r="K2433" s="1" t="s">
        <v>10605</v>
      </c>
      <c r="M2433" s="1">
        <f>IF($P$5&lt;20000,H2433*L2433,IF($P$5&lt;50000,I2433*L2433,IF($P$5&lt;100000,J2433*L2433,IF($P$5&lt;80000000,K2433*L2433))))</f>
        <v>0</v>
      </c>
      <c r="N2433" s="4" t="str">
        <f>IF(AND(P2433 &lt;&gt; "", P2433 &lt;&gt; "---"), HYPERLINK(P2433, Q2433), "")</f>
        <v>ссылка</v>
      </c>
      <c r="O2433" s="21">
        <f>L2433*H2433</f>
        <v>0</v>
      </c>
      <c r="P2433" s="26" t="s">
        <v>35782</v>
      </c>
      <c r="Q2433" t="str">
        <f>"ссылка"</f>
        <v>ссылка</v>
      </c>
    </row>
    <row r="2434" spans="1:17" ht="14.25" customHeight="1" outlineLevel="1" x14ac:dyDescent="0.2">
      <c r="A2434" s="24" t="s">
        <v>35783</v>
      </c>
      <c r="B2434" s="1" t="s">
        <v>17</v>
      </c>
      <c r="C2434" s="25" t="s">
        <v>45</v>
      </c>
      <c r="E2434" s="1" t="s">
        <v>35784</v>
      </c>
      <c r="F2434" s="4" t="s">
        <v>20</v>
      </c>
      <c r="G2434" s="2" t="s">
        <v>1080</v>
      </c>
      <c r="H2434" s="1" t="s">
        <v>1357</v>
      </c>
      <c r="I2434" s="1" t="s">
        <v>1429</v>
      </c>
      <c r="J2434" s="1" t="s">
        <v>992</v>
      </c>
      <c r="K2434" s="1" t="s">
        <v>993</v>
      </c>
      <c r="M2434" s="1">
        <f>IF($P$5&lt;20000,H2434*L2434,IF($P$5&lt;50000,I2434*L2434,IF($P$5&lt;100000,J2434*L2434,IF($P$5&lt;80000000,K2434*L2434))))</f>
        <v>0</v>
      </c>
      <c r="N2434" s="4" t="str">
        <f>IF(AND(P2434 &lt;&gt; "", P2434 &lt;&gt; "---"), HYPERLINK(P2434, Q2434), "")</f>
        <v>ссылка</v>
      </c>
      <c r="O2434" s="21">
        <f>L2434*H2434</f>
        <v>0</v>
      </c>
      <c r="P2434" s="26" t="s">
        <v>35785</v>
      </c>
      <c r="Q2434" t="str">
        <f>"ссылка"</f>
        <v>ссылка</v>
      </c>
    </row>
    <row r="2435" spans="1:17" ht="14.25" customHeight="1" outlineLevel="1" x14ac:dyDescent="0.2">
      <c r="A2435" s="24" t="s">
        <v>35786</v>
      </c>
      <c r="B2435" s="1" t="s">
        <v>17</v>
      </c>
      <c r="C2435" s="25" t="s">
        <v>36</v>
      </c>
      <c r="E2435" s="1" t="s">
        <v>35787</v>
      </c>
      <c r="F2435" s="4" t="s">
        <v>20</v>
      </c>
      <c r="G2435" s="2" t="s">
        <v>3491</v>
      </c>
      <c r="H2435" s="1" t="s">
        <v>2429</v>
      </c>
      <c r="I2435" s="1" t="s">
        <v>164</v>
      </c>
      <c r="J2435" s="1" t="s">
        <v>2394</v>
      </c>
      <c r="K2435" s="1" t="s">
        <v>2260</v>
      </c>
      <c r="M2435" s="1">
        <f>IF($P$5&lt;20000,H2435*L2435,IF($P$5&lt;50000,I2435*L2435,IF($P$5&lt;100000,J2435*L2435,IF($P$5&lt;80000000,K2435*L2435))))</f>
        <v>0</v>
      </c>
      <c r="N2435" s="4" t="str">
        <f>IF(AND(P2435 &lt;&gt; "", P2435 &lt;&gt; "---"), HYPERLINK(P2435, Q2435), "")</f>
        <v>ссылка</v>
      </c>
      <c r="O2435" s="21">
        <f>L2435*H2435</f>
        <v>0</v>
      </c>
      <c r="P2435" s="26" t="s">
        <v>35788</v>
      </c>
      <c r="Q2435" t="str">
        <f>"ссылка"</f>
        <v>ссылка</v>
      </c>
    </row>
    <row r="2436" spans="1:17" ht="14.25" customHeight="1" outlineLevel="1" x14ac:dyDescent="0.2">
      <c r="A2436" s="24" t="s">
        <v>35789</v>
      </c>
      <c r="B2436" s="1" t="s">
        <v>17</v>
      </c>
      <c r="C2436" s="25" t="s">
        <v>36</v>
      </c>
      <c r="E2436" s="1" t="s">
        <v>35790</v>
      </c>
      <c r="F2436" s="4" t="s">
        <v>20</v>
      </c>
      <c r="G2436" s="2" t="s">
        <v>1301</v>
      </c>
      <c r="H2436" s="1" t="s">
        <v>1302</v>
      </c>
      <c r="I2436" s="1" t="s">
        <v>1303</v>
      </c>
      <c r="J2436" s="1" t="s">
        <v>1304</v>
      </c>
      <c r="K2436" s="1" t="s">
        <v>1305</v>
      </c>
      <c r="M2436" s="1">
        <f>IF($P$5&lt;20000,H2436*L2436,IF($P$5&lt;50000,I2436*L2436,IF($P$5&lt;100000,J2436*L2436,IF($P$5&lt;80000000,K2436*L2436))))</f>
        <v>0</v>
      </c>
      <c r="N2436" s="4" t="str">
        <f>IF(AND(P2436 &lt;&gt; "", P2436 &lt;&gt; "---"), HYPERLINK(P2436, Q2436), "")</f>
        <v>ссылка</v>
      </c>
      <c r="O2436" s="21">
        <f>L2436*H2436</f>
        <v>0</v>
      </c>
      <c r="P2436" s="26" t="s">
        <v>35791</v>
      </c>
      <c r="Q2436" t="str">
        <f>"ссылка"</f>
        <v>ссылка</v>
      </c>
    </row>
    <row r="2437" spans="1:17" ht="14.25" customHeight="1" outlineLevel="1" x14ac:dyDescent="0.2">
      <c r="A2437" s="24" t="s">
        <v>35792</v>
      </c>
      <c r="B2437" s="1" t="s">
        <v>17</v>
      </c>
      <c r="C2437" s="25" t="s">
        <v>997</v>
      </c>
      <c r="E2437" s="1" t="s">
        <v>35793</v>
      </c>
      <c r="F2437" s="4" t="s">
        <v>20</v>
      </c>
      <c r="G2437" s="2" t="s">
        <v>1728</v>
      </c>
      <c r="H2437" s="1" t="s">
        <v>1126</v>
      </c>
      <c r="I2437" s="1" t="s">
        <v>987</v>
      </c>
      <c r="J2437" s="1" t="s">
        <v>1000</v>
      </c>
      <c r="K2437" s="1" t="s">
        <v>544</v>
      </c>
      <c r="M2437" s="1">
        <f>IF($P$5&lt;20000,H2437*L2437,IF($P$5&lt;50000,I2437*L2437,IF($P$5&lt;100000,J2437*L2437,IF($P$5&lt;80000000,K2437*L2437))))</f>
        <v>0</v>
      </c>
      <c r="N2437" s="4" t="str">
        <f>IF(AND(P2437 &lt;&gt; "", P2437 &lt;&gt; "---"), HYPERLINK(P2437, Q2437), "")</f>
        <v>ссылка</v>
      </c>
      <c r="O2437" s="21">
        <f>L2437*H2437</f>
        <v>0</v>
      </c>
      <c r="P2437" s="26" t="s">
        <v>35794</v>
      </c>
      <c r="Q2437" t="str">
        <f>"ссылка"</f>
        <v>ссылка</v>
      </c>
    </row>
    <row r="2438" spans="1:17" ht="14.25" customHeight="1" outlineLevel="1" x14ac:dyDescent="0.2">
      <c r="A2438" s="24" t="s">
        <v>35795</v>
      </c>
      <c r="B2438" s="1" t="s">
        <v>17</v>
      </c>
      <c r="C2438" s="25" t="s">
        <v>1972</v>
      </c>
      <c r="E2438" s="1" t="s">
        <v>35796</v>
      </c>
      <c r="F2438" s="4" t="s">
        <v>20</v>
      </c>
      <c r="G2438" s="2" t="s">
        <v>4591</v>
      </c>
      <c r="H2438" s="1" t="s">
        <v>7286</v>
      </c>
      <c r="I2438" s="1" t="s">
        <v>7604</v>
      </c>
      <c r="J2438" s="1" t="s">
        <v>3552</v>
      </c>
      <c r="K2438" s="1" t="s">
        <v>6793</v>
      </c>
      <c r="M2438" s="1">
        <f>IF($P$5&lt;20000,H2438*L2438,IF($P$5&lt;50000,I2438*L2438,IF($P$5&lt;100000,J2438*L2438,IF($P$5&lt;80000000,K2438*L2438))))</f>
        <v>0</v>
      </c>
      <c r="N2438" s="4" t="str">
        <f>IF(AND(P2438 &lt;&gt; "", P2438 &lt;&gt; "---"), HYPERLINK(P2438, Q2438), "")</f>
        <v>ссылка</v>
      </c>
      <c r="O2438" s="21">
        <f>L2438*H2438</f>
        <v>0</v>
      </c>
      <c r="P2438" s="26" t="s">
        <v>35797</v>
      </c>
      <c r="Q2438" t="str">
        <f>"ссылка"</f>
        <v>ссылка</v>
      </c>
    </row>
    <row r="2439" spans="1:17" ht="14.25" customHeight="1" outlineLevel="1" x14ac:dyDescent="0.2">
      <c r="A2439" s="24" t="s">
        <v>35798</v>
      </c>
      <c r="B2439" s="1" t="s">
        <v>17</v>
      </c>
      <c r="C2439" s="25" t="s">
        <v>36</v>
      </c>
      <c r="E2439" s="1" t="s">
        <v>35799</v>
      </c>
      <c r="F2439" s="4" t="s">
        <v>20</v>
      </c>
      <c r="G2439" s="2" t="s">
        <v>3687</v>
      </c>
      <c r="H2439" s="1" t="s">
        <v>571</v>
      </c>
      <c r="I2439" s="1" t="s">
        <v>1038</v>
      </c>
      <c r="J2439" s="1" t="s">
        <v>2213</v>
      </c>
      <c r="K2439" s="1" t="s">
        <v>2169</v>
      </c>
      <c r="M2439" s="1">
        <f>IF($P$5&lt;20000,H2439*L2439,IF($P$5&lt;50000,I2439*L2439,IF($P$5&lt;100000,J2439*L2439,IF($P$5&lt;80000000,K2439*L2439))))</f>
        <v>0</v>
      </c>
      <c r="N2439" s="4" t="str">
        <f>IF(AND(P2439 &lt;&gt; "", P2439 &lt;&gt; "---"), HYPERLINK(P2439, Q2439), "")</f>
        <v>ссылка</v>
      </c>
      <c r="O2439" s="21">
        <f>L2439*H2439</f>
        <v>0</v>
      </c>
      <c r="P2439" s="26" t="s">
        <v>35800</v>
      </c>
      <c r="Q2439" t="str">
        <f>"ссылка"</f>
        <v>ссылка</v>
      </c>
    </row>
    <row r="2440" spans="1:17" ht="14.25" customHeight="1" outlineLevel="1" x14ac:dyDescent="0.2">
      <c r="A2440" s="24" t="s">
        <v>35801</v>
      </c>
      <c r="B2440" s="1" t="s">
        <v>17</v>
      </c>
      <c r="C2440" s="25" t="s">
        <v>36</v>
      </c>
      <c r="E2440" s="1" t="s">
        <v>35802</v>
      </c>
      <c r="F2440" s="4" t="s">
        <v>20</v>
      </c>
      <c r="G2440" s="2" t="s">
        <v>1310</v>
      </c>
      <c r="H2440" s="1" t="s">
        <v>1076</v>
      </c>
      <c r="I2440" s="1" t="s">
        <v>993</v>
      </c>
      <c r="J2440" s="1" t="s">
        <v>1396</v>
      </c>
      <c r="K2440" s="1" t="s">
        <v>1397</v>
      </c>
      <c r="M2440" s="1">
        <f>IF($P$5&lt;20000,H2440*L2440,IF($P$5&lt;50000,I2440*L2440,IF($P$5&lt;100000,J2440*L2440,IF($P$5&lt;80000000,K2440*L2440))))</f>
        <v>0</v>
      </c>
      <c r="N2440" s="4" t="str">
        <f>IF(AND(P2440 &lt;&gt; "", P2440 &lt;&gt; "---"), HYPERLINK(P2440, Q2440), "")</f>
        <v>ссылка</v>
      </c>
      <c r="O2440" s="21">
        <f>L2440*H2440</f>
        <v>0</v>
      </c>
      <c r="P2440" s="26" t="s">
        <v>35803</v>
      </c>
      <c r="Q2440" t="str">
        <f>"ссылка"</f>
        <v>ссылка</v>
      </c>
    </row>
    <row r="2441" spans="1:17" ht="14.25" customHeight="1" outlineLevel="1" x14ac:dyDescent="0.2">
      <c r="A2441" s="24" t="s">
        <v>35804</v>
      </c>
      <c r="B2441" s="1" t="s">
        <v>17</v>
      </c>
      <c r="C2441" s="25" t="s">
        <v>254</v>
      </c>
      <c r="E2441" s="1" t="s">
        <v>35805</v>
      </c>
      <c r="F2441" s="4" t="s">
        <v>20</v>
      </c>
      <c r="G2441" s="2" t="s">
        <v>352</v>
      </c>
      <c r="H2441" s="1" t="s">
        <v>999</v>
      </c>
      <c r="I2441" s="1" t="s">
        <v>1126</v>
      </c>
      <c r="J2441" s="1" t="s">
        <v>987</v>
      </c>
      <c r="K2441" s="1" t="s">
        <v>1127</v>
      </c>
      <c r="M2441" s="1">
        <f>IF($P$5&lt;20000,H2441*L2441,IF($P$5&lt;50000,I2441*L2441,IF($P$5&lt;100000,J2441*L2441,IF($P$5&lt;80000000,K2441*L2441))))</f>
        <v>0</v>
      </c>
      <c r="N2441" s="4" t="str">
        <f>IF(AND(P2441 &lt;&gt; "", P2441 &lt;&gt; "---"), HYPERLINK(P2441, Q2441), "")</f>
        <v>ссылка</v>
      </c>
      <c r="O2441" s="21">
        <f>L2441*H2441</f>
        <v>0</v>
      </c>
      <c r="P2441" s="26" t="s">
        <v>35806</v>
      </c>
      <c r="Q2441" t="str">
        <f>"ссылка"</f>
        <v>ссылка</v>
      </c>
    </row>
    <row r="2442" spans="1:17" ht="14.25" customHeight="1" outlineLevel="1" x14ac:dyDescent="0.2">
      <c r="A2442" s="24" t="s">
        <v>35807</v>
      </c>
      <c r="B2442" s="1" t="s">
        <v>17</v>
      </c>
      <c r="C2442" s="25" t="s">
        <v>997</v>
      </c>
      <c r="E2442" s="1" t="s">
        <v>35808</v>
      </c>
      <c r="F2442" s="4" t="s">
        <v>20</v>
      </c>
      <c r="G2442" s="2" t="s">
        <v>1612</v>
      </c>
      <c r="H2442" s="1" t="s">
        <v>987</v>
      </c>
      <c r="I2442" s="1" t="s">
        <v>1000</v>
      </c>
      <c r="J2442" s="1" t="s">
        <v>988</v>
      </c>
      <c r="K2442" s="1" t="s">
        <v>1378</v>
      </c>
      <c r="M2442" s="1">
        <f>IF($P$5&lt;20000,H2442*L2442,IF($P$5&lt;50000,I2442*L2442,IF($P$5&lt;100000,J2442*L2442,IF($P$5&lt;80000000,K2442*L2442))))</f>
        <v>0</v>
      </c>
      <c r="N2442" s="4" t="str">
        <f>IF(AND(P2442 &lt;&gt; "", P2442 &lt;&gt; "---"), HYPERLINK(P2442, Q2442), "")</f>
        <v>ссылка</v>
      </c>
      <c r="O2442" s="21">
        <f>L2442*H2442</f>
        <v>0</v>
      </c>
      <c r="P2442" s="26" t="s">
        <v>35809</v>
      </c>
      <c r="Q2442" t="str">
        <f>"ссылка"</f>
        <v>ссылка</v>
      </c>
    </row>
    <row r="2443" spans="1:17" ht="14.25" customHeight="1" outlineLevel="1" x14ac:dyDescent="0.2">
      <c r="A2443" s="24" t="s">
        <v>35810</v>
      </c>
      <c r="B2443" s="1" t="s">
        <v>17</v>
      </c>
      <c r="C2443" s="25" t="s">
        <v>45</v>
      </c>
      <c r="E2443" s="1" t="s">
        <v>35811</v>
      </c>
      <c r="F2443" s="4" t="s">
        <v>20</v>
      </c>
      <c r="G2443" s="2" t="s">
        <v>1444</v>
      </c>
      <c r="H2443" s="1" t="s">
        <v>1305</v>
      </c>
      <c r="I2443" s="1" t="s">
        <v>1433</v>
      </c>
      <c r="J2443" s="1" t="s">
        <v>1445</v>
      </c>
      <c r="K2443" s="1" t="s">
        <v>1080</v>
      </c>
      <c r="M2443" s="1">
        <f>IF($P$5&lt;20000,H2443*L2443,IF($P$5&lt;50000,I2443*L2443,IF($P$5&lt;100000,J2443*L2443,IF($P$5&lt;80000000,K2443*L2443))))</f>
        <v>0</v>
      </c>
      <c r="N2443" s="4" t="str">
        <f>IF(AND(P2443 &lt;&gt; "", P2443 &lt;&gt; "---"), HYPERLINK(P2443, Q2443), "")</f>
        <v>ссылка</v>
      </c>
      <c r="O2443" s="21">
        <f>L2443*H2443</f>
        <v>0</v>
      </c>
      <c r="P2443" s="26" t="s">
        <v>35812</v>
      </c>
      <c r="Q2443" t="str">
        <f>"ссылка"</f>
        <v>ссылка</v>
      </c>
    </row>
    <row r="2444" spans="1:17" ht="14.25" customHeight="1" outlineLevel="1" x14ac:dyDescent="0.2">
      <c r="A2444" s="24" t="s">
        <v>35813</v>
      </c>
      <c r="B2444" s="1" t="s">
        <v>17</v>
      </c>
      <c r="C2444" s="25" t="s">
        <v>18</v>
      </c>
      <c r="E2444" s="1" t="s">
        <v>35814</v>
      </c>
      <c r="F2444" s="4" t="s">
        <v>20</v>
      </c>
      <c r="G2444" s="2" t="s">
        <v>1082</v>
      </c>
      <c r="H2444" s="1" t="s">
        <v>1547</v>
      </c>
      <c r="I2444" s="1" t="s">
        <v>1398</v>
      </c>
      <c r="J2444" s="1" t="s">
        <v>553</v>
      </c>
      <c r="K2444" s="1" t="s">
        <v>554</v>
      </c>
      <c r="M2444" s="1">
        <f>IF($P$5&lt;20000,H2444*L2444,IF($P$5&lt;50000,I2444*L2444,IF($P$5&lt;100000,J2444*L2444,IF($P$5&lt;80000000,K2444*L2444))))</f>
        <v>0</v>
      </c>
      <c r="N2444" s="4" t="str">
        <f>IF(AND(P2444 &lt;&gt; "", P2444 &lt;&gt; "---"), HYPERLINK(P2444, Q2444), "")</f>
        <v>ссылка</v>
      </c>
      <c r="O2444" s="21">
        <f>L2444*H2444</f>
        <v>0</v>
      </c>
      <c r="P2444" s="26" t="s">
        <v>35815</v>
      </c>
      <c r="Q2444" t="str">
        <f>"ссылка"</f>
        <v>ссылка</v>
      </c>
    </row>
    <row r="2445" spans="1:17" ht="14.25" customHeight="1" outlineLevel="1" x14ac:dyDescent="0.2">
      <c r="A2445" s="24" t="s">
        <v>35816</v>
      </c>
      <c r="B2445" s="1" t="s">
        <v>17</v>
      </c>
      <c r="C2445" s="25" t="s">
        <v>254</v>
      </c>
      <c r="E2445" s="1" t="s">
        <v>35817</v>
      </c>
      <c r="F2445" s="4" t="s">
        <v>20</v>
      </c>
      <c r="G2445" s="2" t="s">
        <v>99</v>
      </c>
      <c r="H2445" s="1" t="s">
        <v>1559</v>
      </c>
      <c r="I2445" s="1" t="s">
        <v>1560</v>
      </c>
      <c r="J2445" s="1" t="s">
        <v>1673</v>
      </c>
      <c r="K2445" s="1" t="s">
        <v>1409</v>
      </c>
      <c r="M2445" s="1">
        <f>IF($P$5&lt;20000,H2445*L2445,IF($P$5&lt;50000,I2445*L2445,IF($P$5&lt;100000,J2445*L2445,IF($P$5&lt;80000000,K2445*L2445))))</f>
        <v>0</v>
      </c>
      <c r="N2445" s="4" t="str">
        <f>IF(AND(P2445 &lt;&gt; "", P2445 &lt;&gt; "---"), HYPERLINK(P2445, Q2445), "")</f>
        <v>ссылка</v>
      </c>
      <c r="O2445" s="21">
        <f>L2445*H2445</f>
        <v>0</v>
      </c>
      <c r="P2445" s="26" t="s">
        <v>35818</v>
      </c>
      <c r="Q2445" t="str">
        <f>"ссылка"</f>
        <v>ссылка</v>
      </c>
    </row>
    <row r="2446" spans="1:17" ht="14.25" customHeight="1" outlineLevel="1" x14ac:dyDescent="0.2">
      <c r="A2446" s="24" t="s">
        <v>35819</v>
      </c>
      <c r="B2446" s="1" t="s">
        <v>17</v>
      </c>
      <c r="C2446" s="25" t="s">
        <v>36</v>
      </c>
      <c r="E2446" s="1" t="s">
        <v>35820</v>
      </c>
      <c r="F2446" s="4" t="s">
        <v>20</v>
      </c>
      <c r="G2446" s="2" t="s">
        <v>1126</v>
      </c>
      <c r="H2446" s="1" t="s">
        <v>994</v>
      </c>
      <c r="I2446" s="1" t="s">
        <v>1547</v>
      </c>
      <c r="J2446" s="1" t="s">
        <v>552</v>
      </c>
      <c r="K2446" s="1" t="s">
        <v>1548</v>
      </c>
      <c r="M2446" s="1">
        <f>IF($P$5&lt;20000,H2446*L2446,IF($P$5&lt;50000,I2446*L2446,IF($P$5&lt;100000,J2446*L2446,IF($P$5&lt;80000000,K2446*L2446))))</f>
        <v>0</v>
      </c>
      <c r="N2446" s="4" t="str">
        <f>IF(AND(P2446 &lt;&gt; "", P2446 &lt;&gt; "---"), HYPERLINK(P2446, Q2446), "")</f>
        <v>ссылка</v>
      </c>
      <c r="O2446" s="21">
        <f>L2446*H2446</f>
        <v>0</v>
      </c>
      <c r="P2446" s="26" t="s">
        <v>35821</v>
      </c>
      <c r="Q2446" t="str">
        <f>"ссылка"</f>
        <v>ссылка</v>
      </c>
    </row>
    <row r="2447" spans="1:17" ht="14.25" customHeight="1" outlineLevel="1" x14ac:dyDescent="0.2">
      <c r="A2447" s="24" t="s">
        <v>35822</v>
      </c>
      <c r="B2447" s="1" t="s">
        <v>17</v>
      </c>
      <c r="C2447" s="25" t="s">
        <v>36</v>
      </c>
      <c r="E2447" s="1" t="s">
        <v>35823</v>
      </c>
      <c r="F2447" s="4" t="s">
        <v>20</v>
      </c>
      <c r="G2447" s="2" t="s">
        <v>1669</v>
      </c>
      <c r="H2447" s="1" t="s">
        <v>1558</v>
      </c>
      <c r="I2447" s="1" t="s">
        <v>1559</v>
      </c>
      <c r="J2447" s="1" t="s">
        <v>1560</v>
      </c>
      <c r="K2447" s="1" t="s">
        <v>1673</v>
      </c>
      <c r="M2447" s="1">
        <f>IF($P$5&lt;20000,H2447*L2447,IF($P$5&lt;50000,I2447*L2447,IF($P$5&lt;100000,J2447*L2447,IF($P$5&lt;80000000,K2447*L2447))))</f>
        <v>0</v>
      </c>
      <c r="N2447" s="4" t="str">
        <f>IF(AND(P2447 &lt;&gt; "", P2447 &lt;&gt; "---"), HYPERLINK(P2447, Q2447), "")</f>
        <v>ссылка</v>
      </c>
      <c r="O2447" s="21">
        <f>L2447*H2447</f>
        <v>0</v>
      </c>
      <c r="P2447" s="26" t="s">
        <v>35824</v>
      </c>
      <c r="Q2447" t="str">
        <f>"ссылка"</f>
        <v>ссылка</v>
      </c>
    </row>
    <row r="2448" spans="1:17" ht="14.25" customHeight="1" outlineLevel="1" x14ac:dyDescent="0.2">
      <c r="A2448" s="24" t="s">
        <v>35825</v>
      </c>
      <c r="B2448" s="1" t="s">
        <v>17</v>
      </c>
      <c r="C2448" s="25" t="s">
        <v>45</v>
      </c>
      <c r="E2448" s="1" t="s">
        <v>35826</v>
      </c>
      <c r="F2448" s="4" t="s">
        <v>20</v>
      </c>
      <c r="G2448" s="2" t="s">
        <v>1444</v>
      </c>
      <c r="H2448" s="1" t="s">
        <v>1305</v>
      </c>
      <c r="I2448" s="1" t="s">
        <v>1433</v>
      </c>
      <c r="J2448" s="1" t="s">
        <v>1445</v>
      </c>
      <c r="K2448" s="1" t="s">
        <v>1080</v>
      </c>
      <c r="M2448" s="1">
        <f>IF($P$5&lt;20000,H2448*L2448,IF($P$5&lt;50000,I2448*L2448,IF($P$5&lt;100000,J2448*L2448,IF($P$5&lt;80000000,K2448*L2448))))</f>
        <v>0</v>
      </c>
      <c r="N2448" s="4" t="str">
        <f>IF(AND(P2448 &lt;&gt; "", P2448 &lt;&gt; "---"), HYPERLINK(P2448, Q2448), "")</f>
        <v>ссылка</v>
      </c>
      <c r="O2448" s="21">
        <f>L2448*H2448</f>
        <v>0</v>
      </c>
      <c r="P2448" s="26" t="s">
        <v>35827</v>
      </c>
      <c r="Q2448" t="str">
        <f>"ссылка"</f>
        <v>ссылка</v>
      </c>
    </row>
    <row r="2449" spans="1:17" ht="14.25" customHeight="1" outlineLevel="1" x14ac:dyDescent="0.2">
      <c r="A2449" s="24" t="s">
        <v>35828</v>
      </c>
      <c r="B2449" s="1" t="s">
        <v>17</v>
      </c>
      <c r="C2449" s="25" t="s">
        <v>45</v>
      </c>
      <c r="E2449" s="1" t="s">
        <v>35829</v>
      </c>
      <c r="F2449" s="4" t="s">
        <v>20</v>
      </c>
      <c r="G2449" s="2" t="s">
        <v>1612</v>
      </c>
      <c r="H2449" s="1" t="s">
        <v>987</v>
      </c>
      <c r="I2449" s="1" t="s">
        <v>1000</v>
      </c>
      <c r="J2449" s="1" t="s">
        <v>988</v>
      </c>
      <c r="K2449" s="1" t="s">
        <v>1378</v>
      </c>
      <c r="M2449" s="1">
        <f>IF($P$5&lt;20000,H2449*L2449,IF($P$5&lt;50000,I2449*L2449,IF($P$5&lt;100000,J2449*L2449,IF($P$5&lt;80000000,K2449*L2449))))</f>
        <v>0</v>
      </c>
      <c r="N2449" s="4" t="str">
        <f>IF(AND(P2449 &lt;&gt; "", P2449 &lt;&gt; "---"), HYPERLINK(P2449, Q2449), "")</f>
        <v>ссылка</v>
      </c>
      <c r="O2449" s="21">
        <f>L2449*H2449</f>
        <v>0</v>
      </c>
      <c r="P2449" s="26" t="s">
        <v>35830</v>
      </c>
      <c r="Q2449" t="str">
        <f>"ссылка"</f>
        <v>ссылка</v>
      </c>
    </row>
    <row r="2450" spans="1:17" ht="14.25" customHeight="1" outlineLevel="1" x14ac:dyDescent="0.2">
      <c r="A2450" s="24" t="s">
        <v>35831</v>
      </c>
      <c r="B2450" s="1" t="s">
        <v>17</v>
      </c>
      <c r="C2450" s="25" t="s">
        <v>997</v>
      </c>
      <c r="E2450" s="1" t="s">
        <v>35832</v>
      </c>
      <c r="F2450" s="4" t="s">
        <v>20</v>
      </c>
      <c r="G2450" s="2" t="s">
        <v>1612</v>
      </c>
      <c r="H2450" s="1" t="s">
        <v>987</v>
      </c>
      <c r="I2450" s="1" t="s">
        <v>1000</v>
      </c>
      <c r="J2450" s="1" t="s">
        <v>988</v>
      </c>
      <c r="K2450" s="1" t="s">
        <v>1378</v>
      </c>
      <c r="M2450" s="1">
        <f>IF($P$5&lt;20000,H2450*L2450,IF($P$5&lt;50000,I2450*L2450,IF($P$5&lt;100000,J2450*L2450,IF($P$5&lt;80000000,K2450*L2450))))</f>
        <v>0</v>
      </c>
      <c r="N2450" s="4" t="str">
        <f>IF(AND(P2450 &lt;&gt; "", P2450 &lt;&gt; "---"), HYPERLINK(P2450, Q2450), "")</f>
        <v>ссылка</v>
      </c>
      <c r="O2450" s="21">
        <f>L2450*H2450</f>
        <v>0</v>
      </c>
      <c r="P2450" s="26" t="s">
        <v>35833</v>
      </c>
      <c r="Q2450" t="str">
        <f>"ссылка"</f>
        <v>ссылка</v>
      </c>
    </row>
    <row r="2451" spans="1:17" ht="14.25" customHeight="1" outlineLevel="1" x14ac:dyDescent="0.2">
      <c r="A2451" s="24" t="s">
        <v>35834</v>
      </c>
      <c r="B2451" s="1" t="s">
        <v>17</v>
      </c>
      <c r="C2451" s="25" t="s">
        <v>36</v>
      </c>
      <c r="E2451" s="1" t="s">
        <v>35835</v>
      </c>
      <c r="F2451" s="4" t="s">
        <v>20</v>
      </c>
      <c r="G2451" s="2" t="s">
        <v>570</v>
      </c>
      <c r="H2451" s="1" t="s">
        <v>571</v>
      </c>
      <c r="I2451" s="1" t="s">
        <v>1038</v>
      </c>
      <c r="J2451" s="1" t="s">
        <v>365</v>
      </c>
      <c r="K2451" s="1" t="s">
        <v>2652</v>
      </c>
      <c r="M2451" s="1">
        <f>IF($P$5&lt;20000,H2451*L2451,IF($P$5&lt;50000,I2451*L2451,IF($P$5&lt;100000,J2451*L2451,IF($P$5&lt;80000000,K2451*L2451))))</f>
        <v>0</v>
      </c>
      <c r="N2451" s="4" t="str">
        <f>IF(AND(P2451 &lt;&gt; "", P2451 &lt;&gt; "---"), HYPERLINK(P2451, Q2451), "")</f>
        <v>ссылка</v>
      </c>
      <c r="O2451" s="21">
        <f>L2451*H2451</f>
        <v>0</v>
      </c>
      <c r="P2451" s="26" t="s">
        <v>35836</v>
      </c>
      <c r="Q2451" t="str">
        <f>"ссылка"</f>
        <v>ссылка</v>
      </c>
    </row>
    <row r="2452" spans="1:17" ht="14.25" customHeight="1" outlineLevel="1" x14ac:dyDescent="0.2">
      <c r="A2452" s="24" t="s">
        <v>35841</v>
      </c>
      <c r="B2452" s="1" t="s">
        <v>17</v>
      </c>
      <c r="E2452" s="1" t="s">
        <v>35842</v>
      </c>
      <c r="F2452" s="4" t="s">
        <v>20</v>
      </c>
      <c r="G2452" s="2" t="s">
        <v>1365</v>
      </c>
      <c r="H2452" s="1" t="s">
        <v>3153</v>
      </c>
      <c r="I2452" s="1" t="s">
        <v>2145</v>
      </c>
      <c r="J2452" s="1" t="s">
        <v>2146</v>
      </c>
      <c r="K2452" s="1" t="s">
        <v>358</v>
      </c>
      <c r="M2452" s="1">
        <f>IF($P$5&lt;20000,H2452*L2452,IF($P$5&lt;50000,I2452*L2452,IF($P$5&lt;100000,J2452*L2452,IF($P$5&lt;80000000,K2452*L2452))))</f>
        <v>0</v>
      </c>
      <c r="N2452" s="4" t="str">
        <f>IF(AND(P2452 &lt;&gt; "", P2452 &lt;&gt; "---"), HYPERLINK(P2452, Q2452), "")</f>
        <v>ссылка</v>
      </c>
      <c r="O2452" s="21">
        <f>L2452*H2452</f>
        <v>0</v>
      </c>
      <c r="P2452" s="26" t="s">
        <v>35843</v>
      </c>
      <c r="Q2452" t="str">
        <f>"ссылка"</f>
        <v>ссылка</v>
      </c>
    </row>
    <row r="2453" spans="1:17" ht="14.25" customHeight="1" outlineLevel="1" x14ac:dyDescent="0.2">
      <c r="A2453" s="24" t="s">
        <v>35844</v>
      </c>
      <c r="B2453" s="1" t="s">
        <v>17</v>
      </c>
      <c r="E2453" s="1" t="s">
        <v>35845</v>
      </c>
      <c r="F2453" s="4" t="s">
        <v>20</v>
      </c>
      <c r="G2453" s="2" t="s">
        <v>367</v>
      </c>
      <c r="H2453" s="1" t="s">
        <v>1335</v>
      </c>
      <c r="I2453" s="1" t="s">
        <v>547</v>
      </c>
      <c r="J2453" s="1" t="s">
        <v>1369</v>
      </c>
      <c r="K2453" s="1" t="s">
        <v>1370</v>
      </c>
      <c r="M2453" s="1">
        <f>IF($P$5&lt;20000,H2453*L2453,IF($P$5&lt;50000,I2453*L2453,IF($P$5&lt;100000,J2453*L2453,IF($P$5&lt;80000000,K2453*L2453))))</f>
        <v>0</v>
      </c>
      <c r="N2453" s="4" t="str">
        <f>IF(AND(P2453 &lt;&gt; "", P2453 &lt;&gt; "---"), HYPERLINK(P2453, Q2453), "")</f>
        <v>ссылка</v>
      </c>
      <c r="O2453" s="21">
        <f>L2453*H2453</f>
        <v>0</v>
      </c>
      <c r="P2453" s="26" t="s">
        <v>35846</v>
      </c>
      <c r="Q2453" t="str">
        <f>"ссылка"</f>
        <v>ссылка</v>
      </c>
    </row>
    <row r="2454" spans="1:17" ht="14.25" customHeight="1" outlineLevel="1" x14ac:dyDescent="0.2">
      <c r="A2454" s="24" t="s">
        <v>35847</v>
      </c>
      <c r="B2454" s="1" t="s">
        <v>17</v>
      </c>
      <c r="E2454" s="1" t="s">
        <v>35848</v>
      </c>
      <c r="F2454" s="4" t="s">
        <v>20</v>
      </c>
      <c r="G2454" s="2" t="s">
        <v>1056</v>
      </c>
      <c r="H2454" s="1" t="s">
        <v>1369</v>
      </c>
      <c r="I2454" s="1" t="s">
        <v>1370</v>
      </c>
      <c r="J2454" s="1" t="s">
        <v>1371</v>
      </c>
      <c r="K2454" s="1" t="s">
        <v>1354</v>
      </c>
      <c r="M2454" s="1">
        <f>IF($P$5&lt;20000,H2454*L2454,IF($P$5&lt;50000,I2454*L2454,IF($P$5&lt;100000,J2454*L2454,IF($P$5&lt;80000000,K2454*L2454))))</f>
        <v>0</v>
      </c>
      <c r="N2454" s="4" t="str">
        <f>IF(AND(P2454 &lt;&gt; "", P2454 &lt;&gt; "---"), HYPERLINK(P2454, Q2454), "")</f>
        <v>ссылка</v>
      </c>
      <c r="O2454" s="21">
        <f>L2454*H2454</f>
        <v>0</v>
      </c>
      <c r="P2454" s="26" t="s">
        <v>35849</v>
      </c>
      <c r="Q2454" t="str">
        <f>"ссылка"</f>
        <v>ссылка</v>
      </c>
    </row>
    <row r="2455" spans="1:17" ht="14.25" customHeight="1" outlineLevel="1" x14ac:dyDescent="0.2">
      <c r="A2455" s="24" t="s">
        <v>35850</v>
      </c>
      <c r="B2455" s="1" t="s">
        <v>17</v>
      </c>
      <c r="E2455" s="1" t="s">
        <v>35851</v>
      </c>
      <c r="F2455" s="4" t="s">
        <v>20</v>
      </c>
      <c r="G2455" s="2" t="s">
        <v>1056</v>
      </c>
      <c r="H2455" s="1" t="s">
        <v>1369</v>
      </c>
      <c r="I2455" s="1" t="s">
        <v>1370</v>
      </c>
      <c r="J2455" s="1" t="s">
        <v>1371</v>
      </c>
      <c r="K2455" s="1" t="s">
        <v>1354</v>
      </c>
      <c r="M2455" s="1">
        <f>IF($P$5&lt;20000,H2455*L2455,IF($P$5&lt;50000,I2455*L2455,IF($P$5&lt;100000,J2455*L2455,IF($P$5&lt;80000000,K2455*L2455))))</f>
        <v>0</v>
      </c>
      <c r="N2455" s="4" t="str">
        <f>IF(AND(P2455 &lt;&gt; "", P2455 &lt;&gt; "---"), HYPERLINK(P2455, Q2455), "")</f>
        <v>ссылка</v>
      </c>
      <c r="O2455" s="21">
        <f>L2455*H2455</f>
        <v>0</v>
      </c>
      <c r="P2455" s="26" t="s">
        <v>35852</v>
      </c>
      <c r="Q2455" t="str">
        <f>"ссылка"</f>
        <v>ссылка</v>
      </c>
    </row>
    <row r="2456" spans="1:17" ht="14.25" customHeight="1" outlineLevel="1" x14ac:dyDescent="0.2">
      <c r="A2456" s="24" t="s">
        <v>35853</v>
      </c>
      <c r="B2456" s="1" t="s">
        <v>17</v>
      </c>
      <c r="E2456" s="1" t="s">
        <v>35854</v>
      </c>
      <c r="F2456" s="4" t="s">
        <v>20</v>
      </c>
      <c r="G2456" s="2" t="s">
        <v>367</v>
      </c>
      <c r="H2456" s="1" t="s">
        <v>1335</v>
      </c>
      <c r="I2456" s="1" t="s">
        <v>547</v>
      </c>
      <c r="J2456" s="1" t="s">
        <v>1369</v>
      </c>
      <c r="K2456" s="1" t="s">
        <v>1370</v>
      </c>
      <c r="M2456" s="1">
        <f>IF($P$5&lt;20000,H2456*L2456,IF($P$5&lt;50000,I2456*L2456,IF($P$5&lt;100000,J2456*L2456,IF($P$5&lt;80000000,K2456*L2456))))</f>
        <v>0</v>
      </c>
      <c r="N2456" s="4" t="str">
        <f>IF(AND(P2456 &lt;&gt; "", P2456 &lt;&gt; "---"), HYPERLINK(P2456, Q2456), "")</f>
        <v>ссылка</v>
      </c>
      <c r="O2456" s="21">
        <f>L2456*H2456</f>
        <v>0</v>
      </c>
      <c r="P2456" s="26" t="s">
        <v>35855</v>
      </c>
      <c r="Q2456" t="str">
        <f>"ссылка"</f>
        <v>ссылка</v>
      </c>
    </row>
    <row r="2457" spans="1:17" ht="14.25" customHeight="1" outlineLevel="1" x14ac:dyDescent="0.2">
      <c r="A2457" s="24" t="s">
        <v>35856</v>
      </c>
      <c r="B2457" s="1" t="s">
        <v>17</v>
      </c>
      <c r="E2457" s="1" t="s">
        <v>35857</v>
      </c>
      <c r="F2457" s="4" t="s">
        <v>20</v>
      </c>
      <c r="G2457" s="2" t="s">
        <v>1429</v>
      </c>
      <c r="H2457" s="1" t="s">
        <v>2147</v>
      </c>
      <c r="I2457" s="1" t="s">
        <v>359</v>
      </c>
      <c r="J2457" s="1" t="s">
        <v>2117</v>
      </c>
      <c r="K2457" s="1" t="s">
        <v>1062</v>
      </c>
      <c r="M2457" s="1">
        <f>IF($P$5&lt;20000,H2457*L2457,IF($P$5&lt;50000,I2457*L2457,IF($P$5&lt;100000,J2457*L2457,IF($P$5&lt;80000000,K2457*L2457))))</f>
        <v>0</v>
      </c>
      <c r="N2457" s="4" t="str">
        <f>IF(AND(P2457 &lt;&gt; "", P2457 &lt;&gt; "---"), HYPERLINK(P2457, Q2457), "")</f>
        <v>ссылка</v>
      </c>
      <c r="O2457" s="21">
        <f>L2457*H2457</f>
        <v>0</v>
      </c>
      <c r="P2457" s="26" t="s">
        <v>35858</v>
      </c>
      <c r="Q2457" t="str">
        <f>"ссылка"</f>
        <v>ссылка</v>
      </c>
    </row>
    <row r="2458" spans="1:17" ht="14.25" customHeight="1" outlineLevel="1" x14ac:dyDescent="0.2">
      <c r="A2458" s="24" t="s">
        <v>35859</v>
      </c>
      <c r="B2458" s="1" t="s">
        <v>17</v>
      </c>
      <c r="E2458" s="1" t="s">
        <v>35860</v>
      </c>
      <c r="F2458" s="4" t="s">
        <v>20</v>
      </c>
      <c r="G2458" s="2" t="s">
        <v>992</v>
      </c>
      <c r="H2458" s="1" t="s">
        <v>359</v>
      </c>
      <c r="I2458" s="1" t="s">
        <v>2117</v>
      </c>
      <c r="J2458" s="1" t="s">
        <v>1062</v>
      </c>
      <c r="K2458" s="1" t="s">
        <v>1063</v>
      </c>
      <c r="M2458" s="1">
        <f>IF($P$5&lt;20000,H2458*L2458,IF($P$5&lt;50000,I2458*L2458,IF($P$5&lt;100000,J2458*L2458,IF($P$5&lt;80000000,K2458*L2458))))</f>
        <v>0</v>
      </c>
      <c r="N2458" s="4" t="str">
        <f>IF(AND(P2458 &lt;&gt; "", P2458 &lt;&gt; "---"), HYPERLINK(P2458, Q2458), "")</f>
        <v>ссылка</v>
      </c>
      <c r="O2458" s="21">
        <f>L2458*H2458</f>
        <v>0</v>
      </c>
      <c r="P2458" s="26" t="s">
        <v>35861</v>
      </c>
      <c r="Q2458" t="str">
        <f>"ссылка"</f>
        <v>ссылка</v>
      </c>
    </row>
    <row r="2459" spans="1:17" ht="14.25" customHeight="1" outlineLevel="1" x14ac:dyDescent="0.2">
      <c r="A2459" s="24" t="s">
        <v>35862</v>
      </c>
      <c r="B2459" s="1" t="s">
        <v>17</v>
      </c>
      <c r="C2459" s="25" t="s">
        <v>36</v>
      </c>
      <c r="E2459" s="1" t="s">
        <v>35863</v>
      </c>
      <c r="F2459" s="4" t="s">
        <v>20</v>
      </c>
      <c r="G2459" s="2" t="s">
        <v>1120</v>
      </c>
      <c r="H2459" s="1" t="s">
        <v>1728</v>
      </c>
      <c r="I2459" s="1" t="s">
        <v>366</v>
      </c>
      <c r="J2459" s="1" t="s">
        <v>1749</v>
      </c>
      <c r="K2459" s="1" t="s">
        <v>367</v>
      </c>
      <c r="M2459" s="1">
        <f>IF($P$5&lt;20000,H2459*L2459,IF($P$5&lt;50000,I2459*L2459,IF($P$5&lt;100000,J2459*L2459,IF($P$5&lt;80000000,K2459*L2459))))</f>
        <v>0</v>
      </c>
      <c r="N2459" s="4" t="str">
        <f>IF(AND(P2459 &lt;&gt; "", P2459 &lt;&gt; "---"), HYPERLINK(P2459, Q2459), "")</f>
        <v>ссылка</v>
      </c>
      <c r="O2459" s="21">
        <f>L2459*H2459</f>
        <v>0</v>
      </c>
      <c r="P2459" s="26" t="s">
        <v>35864</v>
      </c>
      <c r="Q2459" t="str">
        <f>"ссылка"</f>
        <v>ссылка</v>
      </c>
    </row>
    <row r="2460" spans="1:17" ht="14.25" customHeight="1" outlineLevel="1" x14ac:dyDescent="0.2">
      <c r="A2460" s="24" t="s">
        <v>35865</v>
      </c>
      <c r="B2460" s="1" t="s">
        <v>17</v>
      </c>
      <c r="C2460" s="25" t="s">
        <v>997</v>
      </c>
      <c r="E2460" s="1" t="s">
        <v>35866</v>
      </c>
      <c r="F2460" s="4" t="s">
        <v>20</v>
      </c>
      <c r="G2460" s="2" t="s">
        <v>1534</v>
      </c>
      <c r="H2460" s="1" t="s">
        <v>1001</v>
      </c>
      <c r="I2460" s="1" t="s">
        <v>545</v>
      </c>
      <c r="J2460" s="1" t="s">
        <v>546</v>
      </c>
      <c r="K2460" s="1" t="s">
        <v>1336</v>
      </c>
      <c r="M2460" s="1">
        <f>IF($P$5&lt;20000,H2460*L2460,IF($P$5&lt;50000,I2460*L2460,IF($P$5&lt;100000,J2460*L2460,IF($P$5&lt;80000000,K2460*L2460))))</f>
        <v>0</v>
      </c>
      <c r="N2460" s="4" t="str">
        <f>IF(AND(P2460 &lt;&gt; "", P2460 &lt;&gt; "---"), HYPERLINK(P2460, Q2460), "")</f>
        <v>ссылка</v>
      </c>
      <c r="O2460" s="21">
        <f>L2460*H2460</f>
        <v>0</v>
      </c>
      <c r="P2460" s="26" t="s">
        <v>35867</v>
      </c>
      <c r="Q2460" t="str">
        <f>"ссылка"</f>
        <v>ссылка</v>
      </c>
    </row>
    <row r="2461" spans="1:17" ht="14.25" customHeight="1" outlineLevel="1" x14ac:dyDescent="0.2">
      <c r="A2461" s="24" t="s">
        <v>35868</v>
      </c>
      <c r="B2461" s="1" t="s">
        <v>17</v>
      </c>
      <c r="C2461" s="25" t="s">
        <v>997</v>
      </c>
      <c r="E2461" s="1" t="s">
        <v>35869</v>
      </c>
      <c r="F2461" s="4" t="s">
        <v>20</v>
      </c>
      <c r="G2461" s="2" t="s">
        <v>1324</v>
      </c>
      <c r="H2461" s="1" t="s">
        <v>559</v>
      </c>
      <c r="I2461" s="1" t="s">
        <v>351</v>
      </c>
      <c r="J2461" s="1" t="s">
        <v>1006</v>
      </c>
      <c r="K2461" s="1" t="s">
        <v>352</v>
      </c>
      <c r="M2461" s="1">
        <f>IF($P$5&lt;20000,H2461*L2461,IF($P$5&lt;50000,I2461*L2461,IF($P$5&lt;100000,J2461*L2461,IF($P$5&lt;80000000,K2461*L2461))))</f>
        <v>0</v>
      </c>
      <c r="N2461" s="4" t="str">
        <f>IF(AND(P2461 &lt;&gt; "", P2461 &lt;&gt; "---"), HYPERLINK(P2461, Q2461), "")</f>
        <v>ссылка</v>
      </c>
      <c r="O2461" s="21">
        <f>L2461*H2461</f>
        <v>0</v>
      </c>
      <c r="P2461" s="26" t="s">
        <v>35870</v>
      </c>
      <c r="Q2461" t="str">
        <f>"ссылка"</f>
        <v>ссылка</v>
      </c>
    </row>
    <row r="2462" spans="1:17" ht="14.25" customHeight="1" outlineLevel="1" x14ac:dyDescent="0.2">
      <c r="A2462" s="24" t="s">
        <v>35871</v>
      </c>
      <c r="B2462" s="1" t="s">
        <v>17</v>
      </c>
      <c r="C2462" s="25" t="s">
        <v>997</v>
      </c>
      <c r="E2462" s="1" t="s">
        <v>35872</v>
      </c>
      <c r="F2462" s="4" t="s">
        <v>20</v>
      </c>
      <c r="G2462" s="2" t="s">
        <v>1010</v>
      </c>
      <c r="H2462" s="1" t="s">
        <v>1309</v>
      </c>
      <c r="I2462" s="1" t="s">
        <v>562</v>
      </c>
      <c r="J2462" s="1" t="s">
        <v>1310</v>
      </c>
      <c r="K2462" s="1" t="s">
        <v>999</v>
      </c>
      <c r="M2462" s="1">
        <f>IF($P$5&lt;20000,H2462*L2462,IF($P$5&lt;50000,I2462*L2462,IF($P$5&lt;100000,J2462*L2462,IF($P$5&lt;80000000,K2462*L2462))))</f>
        <v>0</v>
      </c>
      <c r="N2462" s="4" t="str">
        <f>IF(AND(P2462 &lt;&gt; "", P2462 &lt;&gt; "---"), HYPERLINK(P2462, Q2462), "")</f>
        <v>ссылка</v>
      </c>
      <c r="O2462" s="21">
        <f>L2462*H2462</f>
        <v>0</v>
      </c>
      <c r="P2462" s="26" t="s">
        <v>35873</v>
      </c>
      <c r="Q2462" t="str">
        <f>"ссылка"</f>
        <v>ссылка</v>
      </c>
    </row>
    <row r="2463" spans="1:17" ht="14.25" customHeight="1" outlineLevel="1" x14ac:dyDescent="0.2">
      <c r="A2463" s="24" t="s">
        <v>35874</v>
      </c>
      <c r="B2463" s="1" t="s">
        <v>17</v>
      </c>
      <c r="C2463" s="25" t="s">
        <v>36</v>
      </c>
      <c r="E2463" s="1" t="s">
        <v>35875</v>
      </c>
      <c r="F2463" s="4" t="s">
        <v>20</v>
      </c>
      <c r="G2463" s="2" t="s">
        <v>982</v>
      </c>
      <c r="H2463" s="1" t="s">
        <v>1310</v>
      </c>
      <c r="I2463" s="1" t="s">
        <v>999</v>
      </c>
      <c r="J2463" s="1" t="s">
        <v>986</v>
      </c>
      <c r="K2463" s="1" t="s">
        <v>987</v>
      </c>
      <c r="M2463" s="1">
        <f>IF($P$5&lt;20000,H2463*L2463,IF($P$5&lt;50000,I2463*L2463,IF($P$5&lt;100000,J2463*L2463,IF($P$5&lt;80000000,K2463*L2463))))</f>
        <v>0</v>
      </c>
      <c r="N2463" s="4" t="str">
        <f>IF(AND(P2463 &lt;&gt; "", P2463 &lt;&gt; "---"), HYPERLINK(P2463, Q2463), "")</f>
        <v>ссылка</v>
      </c>
      <c r="O2463" s="21">
        <f>L2463*H2463</f>
        <v>0</v>
      </c>
      <c r="P2463" s="26" t="s">
        <v>35876</v>
      </c>
      <c r="Q2463" t="str">
        <f>"ссылка"</f>
        <v>ссылка</v>
      </c>
    </row>
    <row r="2464" spans="1:17" ht="14.25" customHeight="1" outlineLevel="1" x14ac:dyDescent="0.2">
      <c r="A2464" s="24" t="s">
        <v>35880</v>
      </c>
      <c r="B2464" s="1" t="s">
        <v>17</v>
      </c>
      <c r="C2464" s="25" t="s">
        <v>997</v>
      </c>
      <c r="E2464" s="1" t="s">
        <v>35881</v>
      </c>
      <c r="F2464" s="4" t="s">
        <v>20</v>
      </c>
      <c r="G2464" s="2" t="s">
        <v>1089</v>
      </c>
      <c r="H2464" s="1" t="s">
        <v>2169</v>
      </c>
      <c r="I2464" s="1" t="s">
        <v>2160</v>
      </c>
      <c r="J2464" s="1" t="s">
        <v>1596</v>
      </c>
      <c r="K2464" s="1" t="s">
        <v>1611</v>
      </c>
      <c r="M2464" s="1">
        <f>IF($P$5&lt;20000,H2464*L2464,IF($P$5&lt;50000,I2464*L2464,IF($P$5&lt;100000,J2464*L2464,IF($P$5&lt;80000000,K2464*L2464))))</f>
        <v>0</v>
      </c>
      <c r="N2464" s="4" t="str">
        <f>IF(AND(P2464 &lt;&gt; "", P2464 &lt;&gt; "---"), HYPERLINK(P2464, Q2464), "")</f>
        <v>ссылка</v>
      </c>
      <c r="O2464" s="21">
        <f>L2464*H2464</f>
        <v>0</v>
      </c>
      <c r="P2464" s="26" t="s">
        <v>35882</v>
      </c>
      <c r="Q2464" t="str">
        <f>"ссылка"</f>
        <v>ссылка</v>
      </c>
    </row>
    <row r="2465" spans="1:17" ht="14.25" customHeight="1" outlineLevel="1" x14ac:dyDescent="0.2">
      <c r="A2465" s="24" t="s">
        <v>35883</v>
      </c>
      <c r="B2465" s="1" t="s">
        <v>17</v>
      </c>
      <c r="C2465" s="25" t="s">
        <v>18</v>
      </c>
      <c r="E2465" s="1" t="s">
        <v>35884</v>
      </c>
      <c r="F2465" s="4" t="s">
        <v>20</v>
      </c>
      <c r="G2465" s="2" t="s">
        <v>976</v>
      </c>
      <c r="H2465" s="1" t="s">
        <v>1893</v>
      </c>
      <c r="I2465" s="1" t="s">
        <v>367</v>
      </c>
      <c r="J2465" s="1" t="s">
        <v>1391</v>
      </c>
      <c r="K2465" s="1" t="s">
        <v>1361</v>
      </c>
      <c r="M2465" s="1">
        <f>IF($P$5&lt;20000,H2465*L2465,IF($P$5&lt;50000,I2465*L2465,IF($P$5&lt;100000,J2465*L2465,IF($P$5&lt;80000000,K2465*L2465))))</f>
        <v>0</v>
      </c>
      <c r="N2465" s="4" t="str">
        <f>IF(AND(P2465 &lt;&gt; "", P2465 &lt;&gt; "---"), HYPERLINK(P2465, Q2465), "")</f>
        <v>ссылка</v>
      </c>
      <c r="O2465" s="21">
        <f>L2465*H2465</f>
        <v>0</v>
      </c>
      <c r="P2465" s="26" t="s">
        <v>35885</v>
      </c>
      <c r="Q2465" t="str">
        <f>"ссылка"</f>
        <v>ссылка</v>
      </c>
    </row>
    <row r="2466" spans="1:17" ht="14.25" customHeight="1" outlineLevel="1" x14ac:dyDescent="0.2">
      <c r="A2466" s="24" t="s">
        <v>35886</v>
      </c>
      <c r="B2466" s="1" t="s">
        <v>17</v>
      </c>
      <c r="C2466" s="25" t="s">
        <v>45</v>
      </c>
      <c r="E2466" s="1" t="s">
        <v>35887</v>
      </c>
      <c r="F2466" s="4" t="s">
        <v>20</v>
      </c>
      <c r="G2466" s="2" t="s">
        <v>156</v>
      </c>
      <c r="H2466" s="1" t="s">
        <v>1930</v>
      </c>
      <c r="I2466" s="1" t="s">
        <v>571</v>
      </c>
      <c r="J2466" s="1" t="s">
        <v>1038</v>
      </c>
      <c r="K2466" s="1" t="s">
        <v>2213</v>
      </c>
      <c r="M2466" s="1">
        <f>IF($P$5&lt;20000,H2466*L2466,IF($P$5&lt;50000,I2466*L2466,IF($P$5&lt;100000,J2466*L2466,IF($P$5&lt;80000000,K2466*L2466))))</f>
        <v>0</v>
      </c>
      <c r="N2466" s="4" t="str">
        <f>IF(AND(P2466 &lt;&gt; "", P2466 &lt;&gt; "---"), HYPERLINK(P2466, Q2466), "")</f>
        <v>ссылка</v>
      </c>
      <c r="O2466" s="21">
        <f>L2466*H2466</f>
        <v>0</v>
      </c>
      <c r="P2466" s="26" t="s">
        <v>35888</v>
      </c>
      <c r="Q2466" t="str">
        <f>"ссылка"</f>
        <v>ссылка</v>
      </c>
    </row>
    <row r="2467" spans="1:17" ht="14.25" customHeight="1" outlineLevel="1" x14ac:dyDescent="0.2">
      <c r="A2467" s="24" t="s">
        <v>35889</v>
      </c>
      <c r="B2467" s="1" t="s">
        <v>17</v>
      </c>
      <c r="C2467" s="25" t="s">
        <v>45</v>
      </c>
      <c r="E2467" s="1" t="s">
        <v>35890</v>
      </c>
      <c r="F2467" s="4" t="s">
        <v>20</v>
      </c>
      <c r="G2467" s="2" t="s">
        <v>1006</v>
      </c>
      <c r="H2467" s="1" t="s">
        <v>1080</v>
      </c>
      <c r="I2467" s="1" t="s">
        <v>561</v>
      </c>
      <c r="J2467" s="1" t="s">
        <v>1720</v>
      </c>
      <c r="K2467" s="1" t="s">
        <v>1125</v>
      </c>
      <c r="M2467" s="1">
        <f>IF($P$5&lt;20000,H2467*L2467,IF($P$5&lt;50000,I2467*L2467,IF($P$5&lt;100000,J2467*L2467,IF($P$5&lt;80000000,K2467*L2467))))</f>
        <v>0</v>
      </c>
      <c r="N2467" s="4" t="str">
        <f>IF(AND(P2467 &lt;&gt; "", P2467 &lt;&gt; "---"), HYPERLINK(P2467, Q2467), "")</f>
        <v>ссылка</v>
      </c>
      <c r="O2467" s="21">
        <f>L2467*H2467</f>
        <v>0</v>
      </c>
      <c r="P2467" s="26" t="s">
        <v>35891</v>
      </c>
      <c r="Q2467" t="str">
        <f>"ссылка"</f>
        <v>ссылка</v>
      </c>
    </row>
    <row r="2468" spans="1:17" ht="14.25" customHeight="1" outlineLevel="1" x14ac:dyDescent="0.2">
      <c r="A2468" s="24" t="s">
        <v>35892</v>
      </c>
      <c r="B2468" s="1" t="s">
        <v>17</v>
      </c>
      <c r="C2468" s="25" t="s">
        <v>36</v>
      </c>
      <c r="E2468" s="1" t="s">
        <v>35893</v>
      </c>
      <c r="F2468" s="4" t="s">
        <v>20</v>
      </c>
      <c r="G2468" s="2" t="s">
        <v>127</v>
      </c>
      <c r="H2468" s="1" t="s">
        <v>1356</v>
      </c>
      <c r="I2468" s="1" t="s">
        <v>1357</v>
      </c>
      <c r="J2468" s="1" t="s">
        <v>1429</v>
      </c>
      <c r="K2468" s="1" t="s">
        <v>992</v>
      </c>
      <c r="M2468" s="1">
        <f>IF($P$5&lt;20000,H2468*L2468,IF($P$5&lt;50000,I2468*L2468,IF($P$5&lt;100000,J2468*L2468,IF($P$5&lt;80000000,K2468*L2468))))</f>
        <v>0</v>
      </c>
      <c r="N2468" s="4" t="str">
        <f>IF(AND(P2468 &lt;&gt; "", P2468 &lt;&gt; "---"), HYPERLINK(P2468, Q2468), "")</f>
        <v>ссылка</v>
      </c>
      <c r="O2468" s="21">
        <f>L2468*H2468</f>
        <v>0</v>
      </c>
      <c r="P2468" s="26" t="s">
        <v>35894</v>
      </c>
      <c r="Q2468" t="str">
        <f>"ссылка"</f>
        <v>ссылка</v>
      </c>
    </row>
    <row r="2469" spans="1:17" ht="14.25" customHeight="1" outlineLevel="1" x14ac:dyDescent="0.2">
      <c r="A2469" s="24" t="s">
        <v>35895</v>
      </c>
      <c r="B2469" s="1" t="s">
        <v>17</v>
      </c>
      <c r="C2469" s="25" t="s">
        <v>36</v>
      </c>
      <c r="E2469" s="1" t="s">
        <v>35896</v>
      </c>
      <c r="F2469" s="4" t="s">
        <v>20</v>
      </c>
      <c r="G2469" s="2" t="s">
        <v>117</v>
      </c>
      <c r="H2469" s="1" t="s">
        <v>1124</v>
      </c>
      <c r="I2469" s="1" t="s">
        <v>1720</v>
      </c>
      <c r="J2469" s="1" t="s">
        <v>563</v>
      </c>
      <c r="K2469" s="1" t="s">
        <v>986</v>
      </c>
      <c r="M2469" s="1">
        <f>IF($P$5&lt;20000,H2469*L2469,IF($P$5&lt;50000,I2469*L2469,IF($P$5&lt;100000,J2469*L2469,IF($P$5&lt;80000000,K2469*L2469))))</f>
        <v>0</v>
      </c>
      <c r="N2469" s="4" t="str">
        <f>IF(AND(P2469 &lt;&gt; "", P2469 &lt;&gt; "---"), HYPERLINK(P2469, Q2469), "")</f>
        <v>ссылка</v>
      </c>
      <c r="O2469" s="21">
        <f>L2469*H2469</f>
        <v>0</v>
      </c>
      <c r="P2469" s="26" t="s">
        <v>35897</v>
      </c>
      <c r="Q2469" t="str">
        <f>"ссылка"</f>
        <v>ссылка</v>
      </c>
    </row>
    <row r="2470" spans="1:17" ht="14.25" customHeight="1" outlineLevel="1" x14ac:dyDescent="0.2">
      <c r="A2470" s="24" t="s">
        <v>35898</v>
      </c>
      <c r="B2470" s="1" t="s">
        <v>17</v>
      </c>
      <c r="C2470" s="25" t="s">
        <v>18</v>
      </c>
      <c r="E2470" s="1" t="s">
        <v>35899</v>
      </c>
      <c r="F2470" s="4" t="s">
        <v>20</v>
      </c>
      <c r="G2470" s="2" t="s">
        <v>3566</v>
      </c>
      <c r="H2470" s="1" t="s">
        <v>3506</v>
      </c>
      <c r="I2470" s="1" t="s">
        <v>7728</v>
      </c>
      <c r="J2470" s="1" t="s">
        <v>469</v>
      </c>
      <c r="K2470" s="1" t="s">
        <v>6025</v>
      </c>
      <c r="M2470" s="1">
        <f>IF($P$5&lt;20000,H2470*L2470,IF($P$5&lt;50000,I2470*L2470,IF($P$5&lt;100000,J2470*L2470,IF($P$5&lt;80000000,K2470*L2470))))</f>
        <v>0</v>
      </c>
      <c r="N2470" s="4" t="str">
        <f>IF(AND(P2470 &lt;&gt; "", P2470 &lt;&gt; "---"), HYPERLINK(P2470, Q2470), "")</f>
        <v/>
      </c>
      <c r="O2470" s="21">
        <f>L2470*H2470</f>
        <v>0</v>
      </c>
      <c r="P2470" s="26" t="s">
        <v>362</v>
      </c>
      <c r="Q2470" t="str">
        <f>"ссылка"</f>
        <v>ссылка</v>
      </c>
    </row>
    <row r="2471" spans="1:17" ht="14.25" customHeight="1" outlineLevel="1" x14ac:dyDescent="0.2">
      <c r="A2471" s="24" t="s">
        <v>35900</v>
      </c>
      <c r="B2471" s="1" t="s">
        <v>17</v>
      </c>
      <c r="C2471" s="25" t="s">
        <v>18</v>
      </c>
      <c r="E2471" s="1" t="s">
        <v>35901</v>
      </c>
      <c r="F2471" s="4" t="s">
        <v>20</v>
      </c>
      <c r="G2471" s="2" t="s">
        <v>4070</v>
      </c>
      <c r="H2471" s="1" t="s">
        <v>1321</v>
      </c>
      <c r="I2471" s="1" t="s">
        <v>3947</v>
      </c>
      <c r="J2471" s="1" t="s">
        <v>2885</v>
      </c>
      <c r="K2471" s="1" t="s">
        <v>1489</v>
      </c>
      <c r="M2471" s="1">
        <f>IF($P$5&lt;20000,H2471*L2471,IF($P$5&lt;50000,I2471*L2471,IF($P$5&lt;100000,J2471*L2471,IF($P$5&lt;80000000,K2471*L2471))))</f>
        <v>0</v>
      </c>
      <c r="N2471" s="4" t="str">
        <f>IF(AND(P2471 &lt;&gt; "", P2471 &lt;&gt; "---"), HYPERLINK(P2471, Q2471), "")</f>
        <v/>
      </c>
      <c r="O2471" s="21">
        <f>L2471*H2471</f>
        <v>0</v>
      </c>
      <c r="P2471" s="26" t="s">
        <v>362</v>
      </c>
      <c r="Q2471" t="str">
        <f>"ссылка"</f>
        <v>ссылка</v>
      </c>
    </row>
    <row r="2472" spans="1:17" ht="14.25" customHeight="1" outlineLevel="1" x14ac:dyDescent="0.2">
      <c r="A2472" s="24" t="s">
        <v>35902</v>
      </c>
      <c r="B2472" s="1" t="s">
        <v>17</v>
      </c>
      <c r="C2472" s="25" t="s">
        <v>36</v>
      </c>
      <c r="E2472" s="1" t="s">
        <v>35903</v>
      </c>
      <c r="F2472" s="4" t="s">
        <v>20</v>
      </c>
      <c r="G2472" s="2" t="s">
        <v>3757</v>
      </c>
      <c r="H2472" s="1" t="s">
        <v>1761</v>
      </c>
      <c r="I2472" s="1" t="s">
        <v>1666</v>
      </c>
      <c r="J2472" s="1" t="s">
        <v>4551</v>
      </c>
      <c r="K2472" s="1" t="s">
        <v>2621</v>
      </c>
      <c r="M2472" s="1">
        <f>IF($P$5&lt;20000,H2472*L2472,IF($P$5&lt;50000,I2472*L2472,IF($P$5&lt;100000,J2472*L2472,IF($P$5&lt;80000000,K2472*L2472))))</f>
        <v>0</v>
      </c>
      <c r="N2472" s="4" t="str">
        <f>IF(AND(P2472 &lt;&gt; "", P2472 &lt;&gt; "---"), HYPERLINK(P2472, Q2472), "")</f>
        <v>ссылка</v>
      </c>
      <c r="O2472" s="21">
        <f>L2472*H2472</f>
        <v>0</v>
      </c>
      <c r="P2472" s="26" t="s">
        <v>35904</v>
      </c>
      <c r="Q2472" t="str">
        <f>"ссылка"</f>
        <v>ссылка</v>
      </c>
    </row>
    <row r="2473" spans="1:17" ht="14.25" customHeight="1" outlineLevel="1" x14ac:dyDescent="0.2">
      <c r="A2473" s="24" t="s">
        <v>35905</v>
      </c>
      <c r="B2473" s="1" t="s">
        <v>17</v>
      </c>
      <c r="C2473" s="25" t="s">
        <v>36</v>
      </c>
      <c r="E2473" s="1" t="s">
        <v>35906</v>
      </c>
      <c r="F2473" s="4" t="s">
        <v>20</v>
      </c>
      <c r="G2473" s="2" t="s">
        <v>1596</v>
      </c>
      <c r="H2473" s="1" t="s">
        <v>1061</v>
      </c>
      <c r="I2473" s="1" t="s">
        <v>1514</v>
      </c>
      <c r="J2473" s="1" t="s">
        <v>118</v>
      </c>
      <c r="K2473" s="1" t="s">
        <v>1612</v>
      </c>
      <c r="M2473" s="1">
        <f>IF($P$5&lt;20000,H2473*L2473,IF($P$5&lt;50000,I2473*L2473,IF($P$5&lt;100000,J2473*L2473,IF($P$5&lt;80000000,K2473*L2473))))</f>
        <v>0</v>
      </c>
      <c r="N2473" s="4" t="str">
        <f>IF(AND(P2473 &lt;&gt; "", P2473 &lt;&gt; "---"), HYPERLINK(P2473, Q2473), "")</f>
        <v>ссылка</v>
      </c>
      <c r="O2473" s="21">
        <f>L2473*H2473</f>
        <v>0</v>
      </c>
      <c r="P2473" s="26" t="s">
        <v>35907</v>
      </c>
      <c r="Q2473" t="str">
        <f>"ссылка"</f>
        <v>ссылка</v>
      </c>
    </row>
    <row r="2474" spans="1:17" ht="14.25" customHeight="1" outlineLevel="1" x14ac:dyDescent="0.2">
      <c r="A2474" s="24" t="s">
        <v>35908</v>
      </c>
      <c r="B2474" s="1" t="s">
        <v>17</v>
      </c>
      <c r="C2474" s="25" t="s">
        <v>45</v>
      </c>
      <c r="E2474" s="1" t="s">
        <v>35909</v>
      </c>
      <c r="F2474" s="4" t="s">
        <v>20</v>
      </c>
      <c r="G2474" s="2" t="s">
        <v>1632</v>
      </c>
      <c r="H2474" s="1" t="s">
        <v>1827</v>
      </c>
      <c r="I2474" s="1" t="s">
        <v>1883</v>
      </c>
      <c r="J2474" s="1" t="s">
        <v>1445</v>
      </c>
      <c r="K2474" s="1" t="s">
        <v>1080</v>
      </c>
      <c r="M2474" s="1">
        <f>IF($P$5&lt;20000,H2474*L2474,IF($P$5&lt;50000,I2474*L2474,IF($P$5&lt;100000,J2474*L2474,IF($P$5&lt;80000000,K2474*L2474))))</f>
        <v>0</v>
      </c>
      <c r="N2474" s="4" t="str">
        <f>IF(AND(P2474 &lt;&gt; "", P2474 &lt;&gt; "---"), HYPERLINK(P2474, Q2474), "")</f>
        <v>ссылка</v>
      </c>
      <c r="O2474" s="21">
        <f>L2474*H2474</f>
        <v>0</v>
      </c>
      <c r="P2474" s="26" t="s">
        <v>35910</v>
      </c>
      <c r="Q2474" t="str">
        <f>"ссылка"</f>
        <v>ссылка</v>
      </c>
    </row>
    <row r="2475" spans="1:17" ht="14.25" customHeight="1" outlineLevel="1" x14ac:dyDescent="0.2">
      <c r="A2475" s="24" t="s">
        <v>35911</v>
      </c>
      <c r="B2475" s="1" t="s">
        <v>17</v>
      </c>
      <c r="C2475" s="25" t="s">
        <v>36</v>
      </c>
      <c r="E2475" s="1" t="s">
        <v>35912</v>
      </c>
      <c r="F2475" s="4" t="s">
        <v>20</v>
      </c>
      <c r="G2475" s="2" t="s">
        <v>2717</v>
      </c>
      <c r="H2475" s="1" t="s">
        <v>1490</v>
      </c>
      <c r="I2475" s="1" t="s">
        <v>3405</v>
      </c>
      <c r="J2475" s="1" t="s">
        <v>1257</v>
      </c>
      <c r="K2475" s="1" t="s">
        <v>1070</v>
      </c>
      <c r="M2475" s="1">
        <f>IF($P$5&lt;20000,H2475*L2475,IF($P$5&lt;50000,I2475*L2475,IF($P$5&lt;100000,J2475*L2475,IF($P$5&lt;80000000,K2475*L2475))))</f>
        <v>0</v>
      </c>
      <c r="N2475" s="4" t="str">
        <f>IF(AND(P2475 &lt;&gt; "", P2475 &lt;&gt; "---"), HYPERLINK(P2475, Q2475), "")</f>
        <v>ссылка</v>
      </c>
      <c r="O2475" s="21">
        <f>L2475*H2475</f>
        <v>0</v>
      </c>
      <c r="P2475" s="26" t="s">
        <v>35913</v>
      </c>
      <c r="Q2475" t="str">
        <f>"ссылка"</f>
        <v>ссылка</v>
      </c>
    </row>
    <row r="2476" spans="1:17" ht="14.25" customHeight="1" outlineLevel="1" x14ac:dyDescent="0.2">
      <c r="A2476" s="24" t="s">
        <v>35914</v>
      </c>
      <c r="B2476" s="1" t="s">
        <v>17</v>
      </c>
      <c r="C2476" s="25" t="s">
        <v>36</v>
      </c>
      <c r="E2476" s="1" t="s">
        <v>35915</v>
      </c>
      <c r="F2476" s="4" t="s">
        <v>20</v>
      </c>
      <c r="G2476" s="2" t="s">
        <v>1598</v>
      </c>
      <c r="H2476" s="1" t="s">
        <v>1007</v>
      </c>
      <c r="I2476" s="1" t="s">
        <v>982</v>
      </c>
      <c r="J2476" s="1" t="s">
        <v>119</v>
      </c>
      <c r="K2476" s="1" t="s">
        <v>965</v>
      </c>
      <c r="M2476" s="1">
        <f>IF($P$5&lt;20000,H2476*L2476,IF($P$5&lt;50000,I2476*L2476,IF($P$5&lt;100000,J2476*L2476,IF($P$5&lt;80000000,K2476*L2476))))</f>
        <v>0</v>
      </c>
      <c r="N2476" s="4" t="str">
        <f>IF(AND(P2476 &lt;&gt; "", P2476 &lt;&gt; "---"), HYPERLINK(P2476, Q2476), "")</f>
        <v/>
      </c>
      <c r="O2476" s="21">
        <f>L2476*H2476</f>
        <v>0</v>
      </c>
      <c r="P2476" s="26" t="s">
        <v>362</v>
      </c>
      <c r="Q2476" t="str">
        <f>"ссылка"</f>
        <v>ссылка</v>
      </c>
    </row>
    <row r="2477" spans="1:17" ht="14.25" customHeight="1" outlineLevel="1" x14ac:dyDescent="0.2">
      <c r="A2477" s="24" t="s">
        <v>35916</v>
      </c>
      <c r="B2477" s="1" t="s">
        <v>17</v>
      </c>
      <c r="C2477" s="25" t="s">
        <v>54</v>
      </c>
      <c r="E2477" s="1" t="s">
        <v>35917</v>
      </c>
      <c r="F2477" s="4" t="s">
        <v>20</v>
      </c>
      <c r="G2477" s="2" t="s">
        <v>1656</v>
      </c>
      <c r="H2477" s="1" t="s">
        <v>966</v>
      </c>
      <c r="I2477" s="1" t="s">
        <v>1893</v>
      </c>
      <c r="J2477" s="1" t="s">
        <v>367</v>
      </c>
      <c r="K2477" s="1" t="s">
        <v>1586</v>
      </c>
      <c r="M2477" s="1">
        <f>IF($P$5&lt;20000,H2477*L2477,IF($P$5&lt;50000,I2477*L2477,IF($P$5&lt;100000,J2477*L2477,IF($P$5&lt;80000000,K2477*L2477))))</f>
        <v>0</v>
      </c>
      <c r="N2477" s="4" t="str">
        <f>IF(AND(P2477 &lt;&gt; "", P2477 &lt;&gt; "---"), HYPERLINK(P2477, Q2477), "")</f>
        <v>ссылка</v>
      </c>
      <c r="O2477" s="21">
        <f>L2477*H2477</f>
        <v>0</v>
      </c>
      <c r="P2477" s="26" t="s">
        <v>35918</v>
      </c>
      <c r="Q2477" t="str">
        <f>"ссылка"</f>
        <v>ссылка</v>
      </c>
    </row>
    <row r="2478" spans="1:17" ht="14.25" customHeight="1" outlineLevel="1" x14ac:dyDescent="0.2">
      <c r="A2478" s="24" t="s">
        <v>35919</v>
      </c>
      <c r="B2478" s="1" t="s">
        <v>17</v>
      </c>
      <c r="C2478" s="25" t="s">
        <v>45</v>
      </c>
      <c r="E2478" s="1" t="s">
        <v>35920</v>
      </c>
      <c r="F2478" s="4" t="s">
        <v>20</v>
      </c>
      <c r="G2478" s="2" t="s">
        <v>2365</v>
      </c>
      <c r="H2478" s="1" t="s">
        <v>51</v>
      </c>
      <c r="I2478" s="1" t="s">
        <v>1822</v>
      </c>
      <c r="J2478" s="1" t="s">
        <v>214</v>
      </c>
      <c r="K2478" s="1" t="s">
        <v>3453</v>
      </c>
      <c r="M2478" s="1">
        <f>IF($P$5&lt;20000,H2478*L2478,IF($P$5&lt;50000,I2478*L2478,IF($P$5&lt;100000,J2478*L2478,IF($P$5&lt;80000000,K2478*L2478))))</f>
        <v>0</v>
      </c>
      <c r="N2478" s="4" t="str">
        <f>IF(AND(P2478 &lt;&gt; "", P2478 &lt;&gt; "---"), HYPERLINK(P2478, Q2478), "")</f>
        <v>ссылка</v>
      </c>
      <c r="O2478" s="21">
        <f>L2478*H2478</f>
        <v>0</v>
      </c>
      <c r="P2478" s="26" t="s">
        <v>35921</v>
      </c>
      <c r="Q2478" t="str">
        <f>"ссылка"</f>
        <v>ссылка</v>
      </c>
    </row>
    <row r="2479" spans="1:17" ht="14.25" customHeight="1" outlineLevel="1" x14ac:dyDescent="0.2">
      <c r="A2479" s="24" t="s">
        <v>35922</v>
      </c>
      <c r="B2479" s="1" t="s">
        <v>17</v>
      </c>
      <c r="C2479" s="25" t="s">
        <v>997</v>
      </c>
      <c r="E2479" s="1" t="s">
        <v>35923</v>
      </c>
      <c r="F2479" s="4" t="s">
        <v>20</v>
      </c>
      <c r="G2479" s="2" t="s">
        <v>877</v>
      </c>
      <c r="H2479" s="1" t="s">
        <v>1433</v>
      </c>
      <c r="I2479" s="1" t="s">
        <v>1434</v>
      </c>
      <c r="J2479" s="1" t="s">
        <v>1724</v>
      </c>
      <c r="K2479" s="1" t="s">
        <v>1309</v>
      </c>
      <c r="M2479" s="1">
        <f>IF($P$5&lt;20000,H2479*L2479,IF($P$5&lt;50000,I2479*L2479,IF($P$5&lt;100000,J2479*L2479,IF($P$5&lt;80000000,K2479*L2479))))</f>
        <v>0</v>
      </c>
      <c r="N2479" s="4" t="str">
        <f>IF(AND(P2479 &lt;&gt; "", P2479 &lt;&gt; "---"), HYPERLINK(P2479, Q2479), "")</f>
        <v>ссылка</v>
      </c>
      <c r="O2479" s="21">
        <f>L2479*H2479</f>
        <v>0</v>
      </c>
      <c r="P2479" s="26" t="s">
        <v>35924</v>
      </c>
      <c r="Q2479" t="str">
        <f>"ссылка"</f>
        <v>ссылка</v>
      </c>
    </row>
    <row r="2480" spans="1:17" ht="14.25" customHeight="1" outlineLevel="1" x14ac:dyDescent="0.2">
      <c r="A2480" s="24" t="s">
        <v>35925</v>
      </c>
      <c r="B2480" s="1" t="s">
        <v>17</v>
      </c>
      <c r="C2480" s="25" t="s">
        <v>36</v>
      </c>
      <c r="E2480" s="1" t="s">
        <v>35926</v>
      </c>
      <c r="F2480" s="4" t="s">
        <v>20</v>
      </c>
      <c r="G2480" s="2" t="s">
        <v>51</v>
      </c>
      <c r="H2480" s="1" t="s">
        <v>1939</v>
      </c>
      <c r="I2480" s="1" t="s">
        <v>3178</v>
      </c>
      <c r="J2480" s="1" t="s">
        <v>1699</v>
      </c>
      <c r="K2480" s="1" t="s">
        <v>2235</v>
      </c>
      <c r="M2480" s="1">
        <f>IF($P$5&lt;20000,H2480*L2480,IF($P$5&lt;50000,I2480*L2480,IF($P$5&lt;100000,J2480*L2480,IF($P$5&lt;80000000,K2480*L2480))))</f>
        <v>0</v>
      </c>
      <c r="N2480" s="4" t="str">
        <f>IF(AND(P2480 &lt;&gt; "", P2480 &lt;&gt; "---"), HYPERLINK(P2480, Q2480), "")</f>
        <v>ссылка</v>
      </c>
      <c r="O2480" s="21">
        <f>L2480*H2480</f>
        <v>0</v>
      </c>
      <c r="P2480" s="26" t="s">
        <v>35927</v>
      </c>
      <c r="Q2480" t="str">
        <f>"ссылка"</f>
        <v>ссылка</v>
      </c>
    </row>
    <row r="2481" spans="1:17" ht="14.25" customHeight="1" outlineLevel="1" x14ac:dyDescent="0.2">
      <c r="A2481" s="24" t="s">
        <v>35928</v>
      </c>
      <c r="B2481" s="1" t="s">
        <v>17</v>
      </c>
      <c r="C2481" s="25" t="s">
        <v>45</v>
      </c>
      <c r="E2481" s="1" t="s">
        <v>35929</v>
      </c>
      <c r="F2481" s="4" t="s">
        <v>20</v>
      </c>
      <c r="G2481" s="2" t="s">
        <v>5062</v>
      </c>
      <c r="H2481" s="1" t="s">
        <v>6108</v>
      </c>
      <c r="I2481" s="1" t="s">
        <v>747</v>
      </c>
      <c r="J2481" s="1" t="s">
        <v>434</v>
      </c>
      <c r="K2481" s="1" t="s">
        <v>2588</v>
      </c>
      <c r="M2481" s="1">
        <f>IF($P$5&lt;20000,H2481*L2481,IF($P$5&lt;50000,I2481*L2481,IF($P$5&lt;100000,J2481*L2481,IF($P$5&lt;80000000,K2481*L2481))))</f>
        <v>0</v>
      </c>
      <c r="N2481" s="4" t="str">
        <f>IF(AND(P2481 &lt;&gt; "", P2481 &lt;&gt; "---"), HYPERLINK(P2481, Q2481), "")</f>
        <v>ссылка</v>
      </c>
      <c r="O2481" s="21">
        <f>L2481*H2481</f>
        <v>0</v>
      </c>
      <c r="P2481" s="26" t="s">
        <v>35930</v>
      </c>
      <c r="Q2481" t="str">
        <f>"ссылка"</f>
        <v>ссылка</v>
      </c>
    </row>
    <row r="2482" spans="1:17" ht="14.25" customHeight="1" outlineLevel="1" x14ac:dyDescent="0.2">
      <c r="A2482" s="24" t="s">
        <v>35931</v>
      </c>
      <c r="B2482" s="1" t="s">
        <v>17</v>
      </c>
      <c r="C2482" s="25" t="s">
        <v>36</v>
      </c>
      <c r="E2482" s="1" t="s">
        <v>35932</v>
      </c>
      <c r="F2482" s="4" t="s">
        <v>20</v>
      </c>
      <c r="G2482" s="2" t="s">
        <v>51</v>
      </c>
      <c r="H2482" s="1" t="s">
        <v>1939</v>
      </c>
      <c r="I2482" s="1" t="s">
        <v>3178</v>
      </c>
      <c r="J2482" s="1" t="s">
        <v>1699</v>
      </c>
      <c r="K2482" s="1" t="s">
        <v>2235</v>
      </c>
      <c r="M2482" s="1">
        <f>IF($P$5&lt;20000,H2482*L2482,IF($P$5&lt;50000,I2482*L2482,IF($P$5&lt;100000,J2482*L2482,IF($P$5&lt;80000000,K2482*L2482))))</f>
        <v>0</v>
      </c>
      <c r="N2482" s="4" t="str">
        <f>IF(AND(P2482 &lt;&gt; "", P2482 &lt;&gt; "---"), HYPERLINK(P2482, Q2482), "")</f>
        <v>ссылка</v>
      </c>
      <c r="O2482" s="21">
        <f>L2482*H2482</f>
        <v>0</v>
      </c>
      <c r="P2482" s="26" t="s">
        <v>35933</v>
      </c>
      <c r="Q2482" t="str">
        <f>"ссылка"</f>
        <v>ссылка</v>
      </c>
    </row>
    <row r="2483" spans="1:17" ht="14.25" customHeight="1" outlineLevel="1" x14ac:dyDescent="0.2">
      <c r="A2483" s="24" t="s">
        <v>35934</v>
      </c>
      <c r="B2483" s="1" t="s">
        <v>17</v>
      </c>
      <c r="C2483" s="25" t="s">
        <v>45</v>
      </c>
      <c r="E2483" s="1" t="s">
        <v>35935</v>
      </c>
      <c r="F2483" s="4" t="s">
        <v>20</v>
      </c>
      <c r="G2483" s="2" t="s">
        <v>6159</v>
      </c>
      <c r="H2483" s="1" t="s">
        <v>3405</v>
      </c>
      <c r="I2483" s="1" t="s">
        <v>1257</v>
      </c>
      <c r="J2483" s="1" t="s">
        <v>1258</v>
      </c>
      <c r="K2483" s="1" t="s">
        <v>1259</v>
      </c>
      <c r="M2483" s="1">
        <f>IF($P$5&lt;20000,H2483*L2483,IF($P$5&lt;50000,I2483*L2483,IF($P$5&lt;100000,J2483*L2483,IF($P$5&lt;80000000,K2483*L2483))))</f>
        <v>0</v>
      </c>
      <c r="N2483" s="4" t="str">
        <f>IF(AND(P2483 &lt;&gt; "", P2483 &lt;&gt; "---"), HYPERLINK(P2483, Q2483), "")</f>
        <v>ссылка</v>
      </c>
      <c r="O2483" s="21">
        <f>L2483*H2483</f>
        <v>0</v>
      </c>
      <c r="P2483" s="26" t="s">
        <v>35936</v>
      </c>
      <c r="Q2483" t="str">
        <f>"ссылка"</f>
        <v>ссылка</v>
      </c>
    </row>
    <row r="2484" spans="1:17" ht="14.25" customHeight="1" outlineLevel="1" x14ac:dyDescent="0.2">
      <c r="A2484" s="24" t="s">
        <v>35937</v>
      </c>
      <c r="B2484" s="1" t="s">
        <v>17</v>
      </c>
      <c r="C2484" s="25" t="s">
        <v>36</v>
      </c>
      <c r="E2484" s="1" t="s">
        <v>35938</v>
      </c>
      <c r="F2484" s="4" t="s">
        <v>20</v>
      </c>
      <c r="G2484" s="2" t="s">
        <v>1322</v>
      </c>
      <c r="H2484" s="1" t="s">
        <v>1524</v>
      </c>
      <c r="I2484" s="1" t="s">
        <v>350</v>
      </c>
      <c r="J2484" s="1" t="s">
        <v>980</v>
      </c>
      <c r="K2484" s="1" t="s">
        <v>1418</v>
      </c>
      <c r="M2484" s="1">
        <f>IF($P$5&lt;20000,H2484*L2484,IF($P$5&lt;50000,I2484*L2484,IF($P$5&lt;100000,J2484*L2484,IF($P$5&lt;80000000,K2484*L2484))))</f>
        <v>0</v>
      </c>
      <c r="N2484" s="4" t="str">
        <f>IF(AND(P2484 &lt;&gt; "", P2484 &lt;&gt; "---"), HYPERLINK(P2484, Q2484), "")</f>
        <v>ссылка</v>
      </c>
      <c r="O2484" s="21">
        <f>L2484*H2484</f>
        <v>0</v>
      </c>
      <c r="P2484" s="26" t="s">
        <v>35939</v>
      </c>
      <c r="Q2484" t="str">
        <f>"ссылка"</f>
        <v>ссылка</v>
      </c>
    </row>
    <row r="2485" spans="1:17" ht="14.25" customHeight="1" outlineLevel="1" x14ac:dyDescent="0.2">
      <c r="A2485" s="24" t="s">
        <v>35940</v>
      </c>
      <c r="B2485" s="1" t="s">
        <v>17</v>
      </c>
      <c r="C2485" s="25" t="s">
        <v>36</v>
      </c>
      <c r="E2485" s="1" t="s">
        <v>35941</v>
      </c>
      <c r="F2485" s="4" t="s">
        <v>20</v>
      </c>
      <c r="G2485" s="2" t="s">
        <v>1322</v>
      </c>
      <c r="H2485" s="1" t="s">
        <v>1524</v>
      </c>
      <c r="I2485" s="1" t="s">
        <v>350</v>
      </c>
      <c r="J2485" s="1" t="s">
        <v>980</v>
      </c>
      <c r="K2485" s="1" t="s">
        <v>1418</v>
      </c>
      <c r="M2485" s="1">
        <f>IF($P$5&lt;20000,H2485*L2485,IF($P$5&lt;50000,I2485*L2485,IF($P$5&lt;100000,J2485*L2485,IF($P$5&lt;80000000,K2485*L2485))))</f>
        <v>0</v>
      </c>
      <c r="N2485" s="4" t="str">
        <f>IF(AND(P2485 &lt;&gt; "", P2485 &lt;&gt; "---"), HYPERLINK(P2485, Q2485), "")</f>
        <v>ссылка</v>
      </c>
      <c r="O2485" s="21">
        <f>L2485*H2485</f>
        <v>0</v>
      </c>
      <c r="P2485" s="26" t="s">
        <v>35942</v>
      </c>
      <c r="Q2485" t="str">
        <f>"ссылка"</f>
        <v>ссылка</v>
      </c>
    </row>
    <row r="2486" spans="1:17" ht="14.25" customHeight="1" outlineLevel="1" x14ac:dyDescent="0.2">
      <c r="A2486" s="24" t="s">
        <v>35943</v>
      </c>
      <c r="B2486" s="1" t="s">
        <v>17</v>
      </c>
      <c r="C2486" s="25" t="s">
        <v>45</v>
      </c>
      <c r="E2486" s="1" t="s">
        <v>35944</v>
      </c>
      <c r="F2486" s="4" t="s">
        <v>20</v>
      </c>
      <c r="G2486" s="2" t="s">
        <v>2234</v>
      </c>
      <c r="H2486" s="1" t="s">
        <v>1669</v>
      </c>
      <c r="I2486" s="1" t="s">
        <v>99</v>
      </c>
      <c r="J2486" s="1" t="s">
        <v>1496</v>
      </c>
      <c r="K2486" s="1" t="s">
        <v>1497</v>
      </c>
      <c r="M2486" s="1">
        <f>IF($P$5&lt;20000,H2486*L2486,IF($P$5&lt;50000,I2486*L2486,IF($P$5&lt;100000,J2486*L2486,IF($P$5&lt;80000000,K2486*L2486))))</f>
        <v>0</v>
      </c>
      <c r="N2486" s="4" t="str">
        <f>IF(AND(P2486 &lt;&gt; "", P2486 &lt;&gt; "---"), HYPERLINK(P2486, Q2486), "")</f>
        <v>ссылка</v>
      </c>
      <c r="O2486" s="21">
        <f>L2486*H2486</f>
        <v>0</v>
      </c>
      <c r="P2486" s="26" t="s">
        <v>35945</v>
      </c>
      <c r="Q2486" t="str">
        <f>"ссылка"</f>
        <v>ссылка</v>
      </c>
    </row>
    <row r="2487" spans="1:17" ht="14.25" customHeight="1" outlineLevel="1" x14ac:dyDescent="0.2">
      <c r="A2487" s="24" t="s">
        <v>35946</v>
      </c>
      <c r="B2487" s="1" t="s">
        <v>17</v>
      </c>
      <c r="C2487" s="25" t="s">
        <v>36</v>
      </c>
      <c r="E2487" s="1" t="s">
        <v>35947</v>
      </c>
      <c r="F2487" s="4" t="s">
        <v>20</v>
      </c>
      <c r="G2487" s="2" t="s">
        <v>966</v>
      </c>
      <c r="H2487" s="1" t="s">
        <v>1378</v>
      </c>
      <c r="I2487" s="1" t="s">
        <v>1379</v>
      </c>
      <c r="J2487" s="1" t="s">
        <v>1380</v>
      </c>
      <c r="K2487" s="1" t="s">
        <v>547</v>
      </c>
      <c r="M2487" s="1">
        <f>IF($P$5&lt;20000,H2487*L2487,IF($P$5&lt;50000,I2487*L2487,IF($P$5&lt;100000,J2487*L2487,IF($P$5&lt;80000000,K2487*L2487))))</f>
        <v>0</v>
      </c>
      <c r="N2487" s="4" t="str">
        <f>IF(AND(P2487 &lt;&gt; "", P2487 &lt;&gt; "---"), HYPERLINK(P2487, Q2487), "")</f>
        <v>ссылка</v>
      </c>
      <c r="O2487" s="21">
        <f>L2487*H2487</f>
        <v>0</v>
      </c>
      <c r="P2487" s="26" t="s">
        <v>35948</v>
      </c>
      <c r="Q2487" t="str">
        <f>"ссылка"</f>
        <v>ссылка</v>
      </c>
    </row>
    <row r="2488" spans="1:17" ht="14.25" customHeight="1" outlineLevel="1" x14ac:dyDescent="0.2">
      <c r="A2488" s="24" t="s">
        <v>35949</v>
      </c>
      <c r="B2488" s="1" t="s">
        <v>17</v>
      </c>
      <c r="C2488" s="25" t="s">
        <v>45</v>
      </c>
      <c r="E2488" s="1" t="s">
        <v>35950</v>
      </c>
      <c r="F2488" s="4" t="s">
        <v>20</v>
      </c>
      <c r="G2488" s="2" t="s">
        <v>2469</v>
      </c>
      <c r="H2488" s="1" t="s">
        <v>1667</v>
      </c>
      <c r="I2488" s="1" t="s">
        <v>98</v>
      </c>
      <c r="J2488" s="1" t="s">
        <v>1556</v>
      </c>
      <c r="K2488" s="1" t="s">
        <v>1669</v>
      </c>
      <c r="M2488" s="1">
        <f>IF($P$5&lt;20000,H2488*L2488,IF($P$5&lt;50000,I2488*L2488,IF($P$5&lt;100000,J2488*L2488,IF($P$5&lt;80000000,K2488*L2488))))</f>
        <v>0</v>
      </c>
      <c r="N2488" s="4" t="str">
        <f>IF(AND(P2488 &lt;&gt; "", P2488 &lt;&gt; "---"), HYPERLINK(P2488, Q2488), "")</f>
        <v>ссылка</v>
      </c>
      <c r="O2488" s="21">
        <f>L2488*H2488</f>
        <v>0</v>
      </c>
      <c r="P2488" s="26" t="s">
        <v>35951</v>
      </c>
      <c r="Q2488" t="str">
        <f>"ссылка"</f>
        <v>ссылка</v>
      </c>
    </row>
    <row r="2489" spans="1:17" ht="14.25" customHeight="1" outlineLevel="1" x14ac:dyDescent="0.2">
      <c r="A2489" s="24" t="s">
        <v>35952</v>
      </c>
      <c r="B2489" s="1" t="s">
        <v>17</v>
      </c>
      <c r="C2489" s="25" t="s">
        <v>45</v>
      </c>
      <c r="E2489" s="1" t="s">
        <v>35953</v>
      </c>
      <c r="F2489" s="4" t="s">
        <v>20</v>
      </c>
      <c r="G2489" s="2" t="s">
        <v>118</v>
      </c>
      <c r="H2489" s="1" t="s">
        <v>986</v>
      </c>
      <c r="I2489" s="1" t="s">
        <v>987</v>
      </c>
      <c r="J2489" s="1" t="s">
        <v>1000</v>
      </c>
      <c r="K2489" s="1" t="s">
        <v>988</v>
      </c>
      <c r="M2489" s="1">
        <f>IF($P$5&lt;20000,H2489*L2489,IF($P$5&lt;50000,I2489*L2489,IF($P$5&lt;100000,J2489*L2489,IF($P$5&lt;80000000,K2489*L2489))))</f>
        <v>0</v>
      </c>
      <c r="N2489" s="4" t="str">
        <f>IF(AND(P2489 &lt;&gt; "", P2489 &lt;&gt; "---"), HYPERLINK(P2489, Q2489), "")</f>
        <v>ссылка</v>
      </c>
      <c r="O2489" s="21">
        <f>L2489*H2489</f>
        <v>0</v>
      </c>
      <c r="P2489" s="26" t="s">
        <v>35954</v>
      </c>
      <c r="Q2489" t="str">
        <f>"ссылка"</f>
        <v>ссылка</v>
      </c>
    </row>
    <row r="2490" spans="1:17" ht="14.25" customHeight="1" outlineLevel="1" x14ac:dyDescent="0.2">
      <c r="A2490" s="24" t="s">
        <v>35955</v>
      </c>
      <c r="B2490" s="1" t="s">
        <v>17</v>
      </c>
      <c r="C2490" s="25" t="s">
        <v>997</v>
      </c>
      <c r="E2490" s="1" t="s">
        <v>35956</v>
      </c>
      <c r="F2490" s="4" t="s">
        <v>20</v>
      </c>
      <c r="G2490" s="2" t="s">
        <v>1094</v>
      </c>
      <c r="H2490" s="1" t="s">
        <v>1460</v>
      </c>
      <c r="I2490" s="1" t="s">
        <v>296</v>
      </c>
      <c r="J2490" s="1" t="s">
        <v>1461</v>
      </c>
      <c r="K2490" s="1" t="s">
        <v>2213</v>
      </c>
      <c r="M2490" s="1">
        <f>IF($P$5&lt;20000,H2490*L2490,IF($P$5&lt;50000,I2490*L2490,IF($P$5&lt;100000,J2490*L2490,IF($P$5&lt;80000000,K2490*L2490))))</f>
        <v>0</v>
      </c>
      <c r="N2490" s="4" t="str">
        <f>IF(AND(P2490 &lt;&gt; "", P2490 &lt;&gt; "---"), HYPERLINK(P2490, Q2490), "")</f>
        <v>ссылка</v>
      </c>
      <c r="O2490" s="21">
        <f>L2490*H2490</f>
        <v>0</v>
      </c>
      <c r="P2490" s="26" t="s">
        <v>35957</v>
      </c>
      <c r="Q2490" t="str">
        <f>"ссылка"</f>
        <v>ссылка</v>
      </c>
    </row>
    <row r="2491" spans="1:17" ht="14.25" customHeight="1" outlineLevel="1" x14ac:dyDescent="0.2">
      <c r="A2491" s="24" t="s">
        <v>35958</v>
      </c>
      <c r="B2491" s="1" t="s">
        <v>17</v>
      </c>
      <c r="C2491" s="25" t="s">
        <v>45</v>
      </c>
      <c r="E2491" s="1" t="s">
        <v>35959</v>
      </c>
      <c r="F2491" s="4" t="s">
        <v>20</v>
      </c>
      <c r="G2491" s="2" t="s">
        <v>1503</v>
      </c>
      <c r="H2491" s="1" t="s">
        <v>117</v>
      </c>
      <c r="I2491" s="1" t="s">
        <v>1418</v>
      </c>
      <c r="J2491" s="1" t="s">
        <v>1419</v>
      </c>
      <c r="K2491" s="1" t="s">
        <v>1007</v>
      </c>
      <c r="M2491" s="1">
        <f>IF($P$5&lt;20000,H2491*L2491,IF($P$5&lt;50000,I2491*L2491,IF($P$5&lt;100000,J2491*L2491,IF($P$5&lt;80000000,K2491*L2491))))</f>
        <v>0</v>
      </c>
      <c r="N2491" s="4" t="str">
        <f>IF(AND(P2491 &lt;&gt; "", P2491 &lt;&gt; "---"), HYPERLINK(P2491, Q2491), "")</f>
        <v>ссылка</v>
      </c>
      <c r="O2491" s="21">
        <f>L2491*H2491</f>
        <v>0</v>
      </c>
      <c r="P2491" s="26" t="s">
        <v>35960</v>
      </c>
      <c r="Q2491" t="str">
        <f>"ссылка"</f>
        <v>ссылка</v>
      </c>
    </row>
    <row r="2492" spans="1:17" ht="14.25" customHeight="1" outlineLevel="1" x14ac:dyDescent="0.2">
      <c r="A2492" s="24" t="s">
        <v>35961</v>
      </c>
      <c r="B2492" s="1" t="s">
        <v>17</v>
      </c>
      <c r="C2492" s="25" t="s">
        <v>45</v>
      </c>
      <c r="E2492" s="1" t="s">
        <v>35962</v>
      </c>
      <c r="F2492" s="4" t="s">
        <v>20</v>
      </c>
      <c r="G2492" s="2" t="s">
        <v>1439</v>
      </c>
      <c r="H2492" s="1" t="s">
        <v>1037</v>
      </c>
      <c r="I2492" s="1" t="s">
        <v>1507</v>
      </c>
      <c r="J2492" s="1" t="s">
        <v>1322</v>
      </c>
      <c r="K2492" s="1" t="s">
        <v>573</v>
      </c>
      <c r="M2492" s="1">
        <f>IF($P$5&lt;20000,H2492*L2492,IF($P$5&lt;50000,I2492*L2492,IF($P$5&lt;100000,J2492*L2492,IF($P$5&lt;80000000,K2492*L2492))))</f>
        <v>0</v>
      </c>
      <c r="N2492" s="4" t="str">
        <f>IF(AND(P2492 &lt;&gt; "", P2492 &lt;&gt; "---"), HYPERLINK(P2492, Q2492), "")</f>
        <v>ссылка</v>
      </c>
      <c r="O2492" s="21">
        <f>L2492*H2492</f>
        <v>0</v>
      </c>
      <c r="P2492" s="26" t="s">
        <v>35963</v>
      </c>
      <c r="Q2492" t="str">
        <f>"ссылка"</f>
        <v>ссылка</v>
      </c>
    </row>
    <row r="2493" spans="1:17" ht="14.25" customHeight="1" outlineLevel="1" x14ac:dyDescent="0.2">
      <c r="A2493" s="24" t="s">
        <v>35964</v>
      </c>
      <c r="B2493" s="1" t="s">
        <v>17</v>
      </c>
      <c r="C2493" s="25" t="s">
        <v>254</v>
      </c>
      <c r="E2493" s="1" t="s">
        <v>35965</v>
      </c>
      <c r="F2493" s="4" t="s">
        <v>20</v>
      </c>
      <c r="G2493" s="2" t="s">
        <v>561</v>
      </c>
      <c r="H2493" s="1" t="s">
        <v>1429</v>
      </c>
      <c r="I2493" s="1" t="s">
        <v>1643</v>
      </c>
      <c r="J2493" s="1" t="s">
        <v>1076</v>
      </c>
      <c r="K2493" s="1" t="s">
        <v>3172</v>
      </c>
      <c r="M2493" s="1">
        <f>IF($P$5&lt;20000,H2493*L2493,IF($P$5&lt;50000,I2493*L2493,IF($P$5&lt;100000,J2493*L2493,IF($P$5&lt;80000000,K2493*L2493))))</f>
        <v>0</v>
      </c>
      <c r="N2493" s="4" t="str">
        <f>IF(AND(P2493 &lt;&gt; "", P2493 &lt;&gt; "---"), HYPERLINK(P2493, Q2493), "")</f>
        <v>ссылка</v>
      </c>
      <c r="O2493" s="21">
        <f>L2493*H2493</f>
        <v>0</v>
      </c>
      <c r="P2493" s="26" t="s">
        <v>35966</v>
      </c>
      <c r="Q2493" t="str">
        <f>"ссылка"</f>
        <v>ссылка</v>
      </c>
    </row>
    <row r="2494" spans="1:17" ht="14.25" customHeight="1" outlineLevel="1" x14ac:dyDescent="0.2">
      <c r="A2494" s="24" t="s">
        <v>35967</v>
      </c>
      <c r="B2494" s="1" t="s">
        <v>17</v>
      </c>
      <c r="C2494" s="25" t="s">
        <v>45</v>
      </c>
      <c r="E2494" s="1" t="s">
        <v>35968</v>
      </c>
      <c r="F2494" s="4" t="s">
        <v>20</v>
      </c>
      <c r="G2494" s="2" t="s">
        <v>560</v>
      </c>
      <c r="H2494" s="1" t="s">
        <v>1356</v>
      </c>
      <c r="I2494" s="1" t="s">
        <v>1357</v>
      </c>
      <c r="J2494" s="1" t="s">
        <v>1429</v>
      </c>
      <c r="K2494" s="1" t="s">
        <v>992</v>
      </c>
      <c r="M2494" s="1">
        <f>IF($P$5&lt;20000,H2494*L2494,IF($P$5&lt;50000,I2494*L2494,IF($P$5&lt;100000,J2494*L2494,IF($P$5&lt;80000000,K2494*L2494))))</f>
        <v>0</v>
      </c>
      <c r="N2494" s="4" t="str">
        <f>IF(AND(P2494 &lt;&gt; "", P2494 &lt;&gt; "---"), HYPERLINK(P2494, Q2494), "")</f>
        <v>ссылка</v>
      </c>
      <c r="O2494" s="21">
        <f>L2494*H2494</f>
        <v>0</v>
      </c>
      <c r="P2494" s="26" t="s">
        <v>35969</v>
      </c>
      <c r="Q2494" t="str">
        <f>"ссылка"</f>
        <v>ссылка</v>
      </c>
    </row>
    <row r="2495" spans="1:17" ht="14.25" customHeight="1" outlineLevel="1" x14ac:dyDescent="0.2">
      <c r="A2495" s="24" t="s">
        <v>35970</v>
      </c>
      <c r="B2495" s="1" t="s">
        <v>17</v>
      </c>
      <c r="C2495" s="25" t="s">
        <v>36</v>
      </c>
      <c r="E2495" s="1" t="s">
        <v>35971</v>
      </c>
      <c r="F2495" s="4" t="s">
        <v>20</v>
      </c>
      <c r="G2495" s="2" t="s">
        <v>543</v>
      </c>
      <c r="H2495" s="1" t="s">
        <v>545</v>
      </c>
      <c r="I2495" s="1" t="s">
        <v>1335</v>
      </c>
      <c r="J2495" s="1" t="s">
        <v>1336</v>
      </c>
      <c r="K2495" s="1" t="s">
        <v>1337</v>
      </c>
      <c r="M2495" s="1">
        <f>IF($P$5&lt;20000,H2495*L2495,IF($P$5&lt;50000,I2495*L2495,IF($P$5&lt;100000,J2495*L2495,IF($P$5&lt;80000000,K2495*L2495))))</f>
        <v>0</v>
      </c>
      <c r="N2495" s="4" t="str">
        <f>IF(AND(P2495 &lt;&gt; "", P2495 &lt;&gt; "---"), HYPERLINK(P2495, Q2495), "")</f>
        <v>ссылка</v>
      </c>
      <c r="O2495" s="21">
        <f>L2495*H2495</f>
        <v>0</v>
      </c>
      <c r="P2495" s="26" t="s">
        <v>35972</v>
      </c>
      <c r="Q2495" t="str">
        <f>"ссылка"</f>
        <v>ссылка</v>
      </c>
    </row>
    <row r="2496" spans="1:17" ht="14.25" customHeight="1" outlineLevel="1" x14ac:dyDescent="0.2">
      <c r="A2496" s="24" t="s">
        <v>35973</v>
      </c>
      <c r="B2496" s="1" t="s">
        <v>17</v>
      </c>
      <c r="C2496" s="25" t="s">
        <v>997</v>
      </c>
      <c r="E2496" s="1" t="s">
        <v>35974</v>
      </c>
      <c r="F2496" s="4" t="s">
        <v>20</v>
      </c>
      <c r="G2496" s="2" t="s">
        <v>1309</v>
      </c>
      <c r="H2496" s="1" t="s">
        <v>991</v>
      </c>
      <c r="I2496" s="1" t="s">
        <v>1643</v>
      </c>
      <c r="J2496" s="1" t="s">
        <v>1076</v>
      </c>
      <c r="K2496" s="1" t="s">
        <v>3172</v>
      </c>
      <c r="M2496" s="1">
        <f>IF($P$5&lt;20000,H2496*L2496,IF($P$5&lt;50000,I2496*L2496,IF($P$5&lt;100000,J2496*L2496,IF($P$5&lt;80000000,K2496*L2496))))</f>
        <v>0</v>
      </c>
      <c r="N2496" s="4" t="str">
        <f>IF(AND(P2496 &lt;&gt; "", P2496 &lt;&gt; "---"), HYPERLINK(P2496, Q2496), "")</f>
        <v>ссылка</v>
      </c>
      <c r="O2496" s="21">
        <f>L2496*H2496</f>
        <v>0</v>
      </c>
      <c r="P2496" s="26" t="s">
        <v>35975</v>
      </c>
      <c r="Q2496" t="str">
        <f>"ссылка"</f>
        <v>ссылка</v>
      </c>
    </row>
    <row r="2497" spans="1:17" ht="14.25" customHeight="1" outlineLevel="1" x14ac:dyDescent="0.2">
      <c r="A2497" s="24" t="s">
        <v>35976</v>
      </c>
      <c r="B2497" s="1" t="s">
        <v>17</v>
      </c>
      <c r="C2497" s="25" t="s">
        <v>36</v>
      </c>
      <c r="E2497" s="1" t="s">
        <v>35977</v>
      </c>
      <c r="F2497" s="4" t="s">
        <v>20</v>
      </c>
      <c r="G2497" s="2" t="s">
        <v>1621</v>
      </c>
      <c r="H2497" s="1" t="s">
        <v>1558</v>
      </c>
      <c r="I2497" s="1" t="s">
        <v>1559</v>
      </c>
      <c r="J2497" s="1" t="s">
        <v>1560</v>
      </c>
      <c r="K2497" s="1" t="s">
        <v>1673</v>
      </c>
      <c r="M2497" s="1">
        <f>IF($P$5&lt;20000,H2497*L2497,IF($P$5&lt;50000,I2497*L2497,IF($P$5&lt;100000,J2497*L2497,IF($P$5&lt;80000000,K2497*L2497))))</f>
        <v>0</v>
      </c>
      <c r="N2497" s="4" t="str">
        <f>IF(AND(P2497 &lt;&gt; "", P2497 &lt;&gt; "---"), HYPERLINK(P2497, Q2497), "")</f>
        <v>ссылка</v>
      </c>
      <c r="O2497" s="21">
        <f>L2497*H2497</f>
        <v>0</v>
      </c>
      <c r="P2497" s="26" t="s">
        <v>35978</v>
      </c>
      <c r="Q2497" t="str">
        <f>"ссылка"</f>
        <v>ссылка</v>
      </c>
    </row>
    <row r="2498" spans="1:17" ht="14.25" customHeight="1" outlineLevel="1" x14ac:dyDescent="0.2">
      <c r="A2498" s="24" t="s">
        <v>35979</v>
      </c>
      <c r="B2498" s="1" t="s">
        <v>17</v>
      </c>
      <c r="C2498" s="25" t="s">
        <v>997</v>
      </c>
      <c r="E2498" s="1" t="s">
        <v>35980</v>
      </c>
      <c r="F2498" s="4" t="s">
        <v>20</v>
      </c>
      <c r="G2498" s="2" t="s">
        <v>561</v>
      </c>
      <c r="H2498" s="1" t="s">
        <v>1429</v>
      </c>
      <c r="I2498" s="1" t="s">
        <v>1643</v>
      </c>
      <c r="J2498" s="1" t="s">
        <v>1076</v>
      </c>
      <c r="K2498" s="1" t="s">
        <v>3172</v>
      </c>
      <c r="M2498" s="1">
        <f>IF($P$5&lt;20000,H2498*L2498,IF($P$5&lt;50000,I2498*L2498,IF($P$5&lt;100000,J2498*L2498,IF($P$5&lt;80000000,K2498*L2498))))</f>
        <v>0</v>
      </c>
      <c r="N2498" s="4" t="str">
        <f>IF(AND(P2498 &lt;&gt; "", P2498 &lt;&gt; "---"), HYPERLINK(P2498, Q2498), "")</f>
        <v>ссылка</v>
      </c>
      <c r="O2498" s="21">
        <f>L2498*H2498</f>
        <v>0</v>
      </c>
      <c r="P2498" s="26" t="s">
        <v>35981</v>
      </c>
      <c r="Q2498" t="str">
        <f>"ссылка"</f>
        <v>ссылка</v>
      </c>
    </row>
    <row r="2499" spans="1:17" ht="14.25" customHeight="1" outlineLevel="1" x14ac:dyDescent="0.2">
      <c r="A2499" s="24" t="s">
        <v>35982</v>
      </c>
      <c r="B2499" s="1" t="s">
        <v>17</v>
      </c>
      <c r="C2499" s="25" t="s">
        <v>36</v>
      </c>
      <c r="E2499" s="1" t="s">
        <v>35983</v>
      </c>
      <c r="F2499" s="4" t="s">
        <v>20</v>
      </c>
      <c r="G2499" s="2" t="s">
        <v>1632</v>
      </c>
      <c r="H2499" s="1" t="s">
        <v>3152</v>
      </c>
      <c r="I2499" s="1" t="s">
        <v>2114</v>
      </c>
      <c r="J2499" s="1" t="s">
        <v>3153</v>
      </c>
      <c r="K2499" s="1" t="s">
        <v>4605</v>
      </c>
      <c r="M2499" s="1">
        <f>IF($P$5&lt;20000,H2499*L2499,IF($P$5&lt;50000,I2499*L2499,IF($P$5&lt;100000,J2499*L2499,IF($P$5&lt;80000000,K2499*L2499))))</f>
        <v>0</v>
      </c>
      <c r="N2499" s="4" t="str">
        <f>IF(AND(P2499 &lt;&gt; "", P2499 &lt;&gt; "---"), HYPERLINK(P2499, Q2499), "")</f>
        <v>ссылка</v>
      </c>
      <c r="O2499" s="21">
        <f>L2499*H2499</f>
        <v>0</v>
      </c>
      <c r="P2499" s="26" t="s">
        <v>35984</v>
      </c>
      <c r="Q2499" t="str">
        <f>"ссылка"</f>
        <v>ссылка</v>
      </c>
    </row>
    <row r="2500" spans="1:17" ht="14.25" customHeight="1" outlineLevel="1" x14ac:dyDescent="0.2">
      <c r="A2500" s="24" t="s">
        <v>35985</v>
      </c>
      <c r="B2500" s="1" t="s">
        <v>17</v>
      </c>
      <c r="C2500" s="25" t="s">
        <v>45</v>
      </c>
      <c r="E2500" s="1" t="s">
        <v>35986</v>
      </c>
      <c r="F2500" s="4" t="s">
        <v>20</v>
      </c>
      <c r="G2500" s="2" t="s">
        <v>975</v>
      </c>
      <c r="H2500" s="1" t="s">
        <v>119</v>
      </c>
      <c r="I2500" s="1" t="s">
        <v>1728</v>
      </c>
      <c r="J2500" s="1" t="s">
        <v>366</v>
      </c>
      <c r="K2500" s="1" t="s">
        <v>1749</v>
      </c>
      <c r="M2500" s="1">
        <f>IF($P$5&lt;20000,H2500*L2500,IF($P$5&lt;50000,I2500*L2500,IF($P$5&lt;100000,J2500*L2500,IF($P$5&lt;80000000,K2500*L2500))))</f>
        <v>0</v>
      </c>
      <c r="N2500" s="4" t="str">
        <f>IF(AND(P2500 &lt;&gt; "", P2500 &lt;&gt; "---"), HYPERLINK(P2500, Q2500), "")</f>
        <v>ссылка</v>
      </c>
      <c r="O2500" s="21">
        <f>L2500*H2500</f>
        <v>0</v>
      </c>
      <c r="P2500" s="26" t="s">
        <v>35987</v>
      </c>
      <c r="Q2500" t="str">
        <f>"ссылка"</f>
        <v>ссылка</v>
      </c>
    </row>
    <row r="2501" spans="1:17" ht="14.25" customHeight="1" outlineLevel="1" x14ac:dyDescent="0.2">
      <c r="A2501" s="24" t="s">
        <v>35988</v>
      </c>
      <c r="B2501" s="1" t="s">
        <v>17</v>
      </c>
      <c r="C2501" s="25" t="s">
        <v>997</v>
      </c>
      <c r="E2501" s="1" t="s">
        <v>35989</v>
      </c>
      <c r="F2501" s="4" t="s">
        <v>20</v>
      </c>
      <c r="G2501" s="2" t="s">
        <v>2885</v>
      </c>
      <c r="H2501" s="1" t="s">
        <v>465</v>
      </c>
      <c r="I2501" s="1" t="s">
        <v>107</v>
      </c>
      <c r="J2501" s="1" t="s">
        <v>1774</v>
      </c>
      <c r="K2501" s="1" t="s">
        <v>2499</v>
      </c>
      <c r="M2501" s="1">
        <f>IF($P$5&lt;20000,H2501*L2501,IF($P$5&lt;50000,I2501*L2501,IF($P$5&lt;100000,J2501*L2501,IF($P$5&lt;80000000,K2501*L2501))))</f>
        <v>0</v>
      </c>
      <c r="N2501" s="4" t="str">
        <f>IF(AND(P2501 &lt;&gt; "", P2501 &lt;&gt; "---"), HYPERLINK(P2501, Q2501), "")</f>
        <v>ссылка</v>
      </c>
      <c r="O2501" s="21">
        <f>L2501*H2501</f>
        <v>0</v>
      </c>
      <c r="P2501" s="26" t="s">
        <v>35990</v>
      </c>
      <c r="Q2501" t="str">
        <f>"ссылка"</f>
        <v>ссылка</v>
      </c>
    </row>
    <row r="2502" spans="1:17" ht="14.25" customHeight="1" outlineLevel="1" x14ac:dyDescent="0.2">
      <c r="A2502" s="24" t="s">
        <v>35991</v>
      </c>
      <c r="B2502" s="1" t="s">
        <v>17</v>
      </c>
      <c r="C2502" s="25" t="s">
        <v>45</v>
      </c>
      <c r="E2502" s="1" t="s">
        <v>35992</v>
      </c>
      <c r="F2502" s="4" t="s">
        <v>20</v>
      </c>
      <c r="G2502" s="2" t="s">
        <v>1305</v>
      </c>
      <c r="H2502" s="1" t="s">
        <v>1364</v>
      </c>
      <c r="I2502" s="1" t="s">
        <v>1365</v>
      </c>
      <c r="J2502" s="1" t="s">
        <v>1075</v>
      </c>
      <c r="K2502" s="1" t="s">
        <v>1410</v>
      </c>
      <c r="M2502" s="1">
        <f>IF($P$5&lt;20000,H2502*L2502,IF($P$5&lt;50000,I2502*L2502,IF($P$5&lt;100000,J2502*L2502,IF($P$5&lt;80000000,K2502*L2502))))</f>
        <v>0</v>
      </c>
      <c r="N2502" s="4" t="str">
        <f>IF(AND(P2502 &lt;&gt; "", P2502 &lt;&gt; "---"), HYPERLINK(P2502, Q2502), "")</f>
        <v>ссылка</v>
      </c>
      <c r="O2502" s="21">
        <f>L2502*H2502</f>
        <v>0</v>
      </c>
      <c r="P2502" s="26" t="s">
        <v>35993</v>
      </c>
      <c r="Q2502" t="str">
        <f>"ссылка"</f>
        <v>ссылка</v>
      </c>
    </row>
    <row r="2503" spans="1:17" ht="14.25" customHeight="1" outlineLevel="1" x14ac:dyDescent="0.2">
      <c r="A2503" s="24" t="s">
        <v>35994</v>
      </c>
      <c r="B2503" s="1" t="s">
        <v>17</v>
      </c>
      <c r="C2503" s="25" t="s">
        <v>36</v>
      </c>
      <c r="E2503" s="1" t="s">
        <v>35995</v>
      </c>
      <c r="F2503" s="4" t="s">
        <v>20</v>
      </c>
      <c r="G2503" s="2" t="s">
        <v>1673</v>
      </c>
      <c r="H2503" s="1" t="s">
        <v>1364</v>
      </c>
      <c r="I2503" s="1" t="s">
        <v>1365</v>
      </c>
      <c r="J2503" s="1" t="s">
        <v>1075</v>
      </c>
      <c r="K2503" s="1" t="s">
        <v>1357</v>
      </c>
      <c r="M2503" s="1">
        <f>IF($P$5&lt;20000,H2503*L2503,IF($P$5&lt;50000,I2503*L2503,IF($P$5&lt;100000,J2503*L2503,IF($P$5&lt;80000000,K2503*L2503))))</f>
        <v>0</v>
      </c>
      <c r="N2503" s="4" t="str">
        <f>IF(AND(P2503 &lt;&gt; "", P2503 &lt;&gt; "---"), HYPERLINK(P2503, Q2503), "")</f>
        <v>ссылка</v>
      </c>
      <c r="O2503" s="21">
        <f>L2503*H2503</f>
        <v>0</v>
      </c>
      <c r="P2503" s="26" t="s">
        <v>35996</v>
      </c>
      <c r="Q2503" t="str">
        <f>"ссылка"</f>
        <v>ссылка</v>
      </c>
    </row>
    <row r="2504" spans="1:17" ht="14.25" customHeight="1" outlineLevel="1" x14ac:dyDescent="0.2">
      <c r="A2504" s="24" t="s">
        <v>35997</v>
      </c>
      <c r="B2504" s="1" t="s">
        <v>17</v>
      </c>
      <c r="C2504" s="25" t="s">
        <v>36</v>
      </c>
      <c r="E2504" s="1" t="s">
        <v>35998</v>
      </c>
      <c r="F2504" s="4" t="s">
        <v>20</v>
      </c>
      <c r="G2504" s="2" t="s">
        <v>1081</v>
      </c>
      <c r="H2504" s="1" t="s">
        <v>3172</v>
      </c>
      <c r="I2504" s="1" t="s">
        <v>994</v>
      </c>
      <c r="J2504" s="1" t="s">
        <v>1547</v>
      </c>
      <c r="K2504" s="1" t="s">
        <v>1398</v>
      </c>
      <c r="M2504" s="1">
        <f>IF($P$5&lt;20000,H2504*L2504,IF($P$5&lt;50000,I2504*L2504,IF($P$5&lt;100000,J2504*L2504,IF($P$5&lt;80000000,K2504*L2504))))</f>
        <v>0</v>
      </c>
      <c r="N2504" s="4" t="str">
        <f>IF(AND(P2504 &lt;&gt; "", P2504 &lt;&gt; "---"), HYPERLINK(P2504, Q2504), "")</f>
        <v>ссылка</v>
      </c>
      <c r="O2504" s="21">
        <f>L2504*H2504</f>
        <v>0</v>
      </c>
      <c r="P2504" s="26" t="s">
        <v>35999</v>
      </c>
      <c r="Q2504" t="str">
        <f>"ссылка"</f>
        <v>ссылка</v>
      </c>
    </row>
    <row r="2505" spans="1:17" ht="14.25" customHeight="1" outlineLevel="1" x14ac:dyDescent="0.2">
      <c r="A2505" s="24" t="s">
        <v>36000</v>
      </c>
      <c r="B2505" s="1" t="s">
        <v>17</v>
      </c>
      <c r="C2505" s="25" t="s">
        <v>36</v>
      </c>
      <c r="E2505" s="1" t="s">
        <v>36001</v>
      </c>
      <c r="F2505" s="4" t="s">
        <v>20</v>
      </c>
      <c r="G2505" s="2" t="s">
        <v>106</v>
      </c>
      <c r="H2505" s="1" t="s">
        <v>1418</v>
      </c>
      <c r="I2505" s="1" t="s">
        <v>1006</v>
      </c>
      <c r="J2505" s="1" t="s">
        <v>352</v>
      </c>
      <c r="K2505" s="1" t="s">
        <v>1011</v>
      </c>
      <c r="M2505" s="1">
        <f>IF($P$5&lt;20000,H2505*L2505,IF($P$5&lt;50000,I2505*L2505,IF($P$5&lt;100000,J2505*L2505,IF($P$5&lt;80000000,K2505*L2505))))</f>
        <v>0</v>
      </c>
      <c r="N2505" s="4" t="str">
        <f>IF(AND(P2505 &lt;&gt; "", P2505 &lt;&gt; "---"), HYPERLINK(P2505, Q2505), "")</f>
        <v>ссылка</v>
      </c>
      <c r="O2505" s="21">
        <f>L2505*H2505</f>
        <v>0</v>
      </c>
      <c r="P2505" s="26" t="s">
        <v>36002</v>
      </c>
      <c r="Q2505" t="str">
        <f>"ссылка"</f>
        <v>ссылка</v>
      </c>
    </row>
    <row r="2506" spans="1:17" ht="14.25" customHeight="1" outlineLevel="1" x14ac:dyDescent="0.2">
      <c r="A2506" s="24" t="s">
        <v>36003</v>
      </c>
      <c r="B2506" s="1" t="s">
        <v>17</v>
      </c>
      <c r="C2506" s="25" t="s">
        <v>997</v>
      </c>
      <c r="E2506" s="1" t="s">
        <v>36004</v>
      </c>
      <c r="F2506" s="4" t="s">
        <v>20</v>
      </c>
      <c r="G2506" s="2" t="s">
        <v>561</v>
      </c>
      <c r="H2506" s="1" t="s">
        <v>1429</v>
      </c>
      <c r="I2506" s="1" t="s">
        <v>1643</v>
      </c>
      <c r="J2506" s="1" t="s">
        <v>1076</v>
      </c>
      <c r="K2506" s="1" t="s">
        <v>3172</v>
      </c>
      <c r="M2506" s="1">
        <f>IF($P$5&lt;20000,H2506*L2506,IF($P$5&lt;50000,I2506*L2506,IF($P$5&lt;100000,J2506*L2506,IF($P$5&lt;80000000,K2506*L2506))))</f>
        <v>0</v>
      </c>
      <c r="N2506" s="4" t="str">
        <f>IF(AND(P2506 &lt;&gt; "", P2506 &lt;&gt; "---"), HYPERLINK(P2506, Q2506), "")</f>
        <v>ссылка</v>
      </c>
      <c r="O2506" s="21">
        <f>L2506*H2506</f>
        <v>0</v>
      </c>
      <c r="P2506" s="26" t="s">
        <v>36005</v>
      </c>
      <c r="Q2506" t="str">
        <f>"ссылка"</f>
        <v>ссылка</v>
      </c>
    </row>
    <row r="2507" spans="1:17" ht="14.25" customHeight="1" outlineLevel="1" x14ac:dyDescent="0.2">
      <c r="A2507" s="24" t="s">
        <v>36006</v>
      </c>
      <c r="B2507" s="1" t="s">
        <v>17</v>
      </c>
      <c r="C2507" s="25" t="s">
        <v>254</v>
      </c>
      <c r="E2507" s="1" t="s">
        <v>36007</v>
      </c>
      <c r="F2507" s="4" t="s">
        <v>20</v>
      </c>
      <c r="G2507" s="2" t="s">
        <v>1612</v>
      </c>
      <c r="H2507" s="1" t="s">
        <v>987</v>
      </c>
      <c r="I2507" s="1" t="s">
        <v>1000</v>
      </c>
      <c r="J2507" s="1" t="s">
        <v>544</v>
      </c>
      <c r="K2507" s="1" t="s">
        <v>1378</v>
      </c>
      <c r="M2507" s="1">
        <f>IF($P$5&lt;20000,H2507*L2507,IF($P$5&lt;50000,I2507*L2507,IF($P$5&lt;100000,J2507*L2507,IF($P$5&lt;80000000,K2507*L2507))))</f>
        <v>0</v>
      </c>
      <c r="N2507" s="4" t="str">
        <f>IF(AND(P2507 &lt;&gt; "", P2507 &lt;&gt; "---"), HYPERLINK(P2507, Q2507), "")</f>
        <v>ссылка</v>
      </c>
      <c r="O2507" s="21">
        <f>L2507*H2507</f>
        <v>0</v>
      </c>
      <c r="P2507" s="26" t="s">
        <v>36008</v>
      </c>
      <c r="Q2507" t="str">
        <f>"ссылка"</f>
        <v>ссылка</v>
      </c>
    </row>
    <row r="2508" spans="1:17" ht="14.25" customHeight="1" outlineLevel="1" x14ac:dyDescent="0.2">
      <c r="A2508" s="24" t="s">
        <v>36009</v>
      </c>
      <c r="B2508" s="1" t="s">
        <v>17</v>
      </c>
      <c r="C2508" s="25" t="s">
        <v>254</v>
      </c>
      <c r="E2508" s="1" t="s">
        <v>36010</v>
      </c>
      <c r="F2508" s="4" t="s">
        <v>20</v>
      </c>
      <c r="G2508" s="2" t="s">
        <v>1719</v>
      </c>
      <c r="H2508" s="1" t="s">
        <v>991</v>
      </c>
      <c r="I2508" s="1" t="s">
        <v>1643</v>
      </c>
      <c r="J2508" s="1" t="s">
        <v>992</v>
      </c>
      <c r="K2508" s="1" t="s">
        <v>993</v>
      </c>
      <c r="M2508" s="1">
        <f>IF($P$5&lt;20000,H2508*L2508,IF($P$5&lt;50000,I2508*L2508,IF($P$5&lt;100000,J2508*L2508,IF($P$5&lt;80000000,K2508*L2508))))</f>
        <v>0</v>
      </c>
      <c r="N2508" s="4" t="str">
        <f>IF(AND(P2508 &lt;&gt; "", P2508 &lt;&gt; "---"), HYPERLINK(P2508, Q2508), "")</f>
        <v>ссылка</v>
      </c>
      <c r="O2508" s="21">
        <f>L2508*H2508</f>
        <v>0</v>
      </c>
      <c r="P2508" s="26" t="s">
        <v>36011</v>
      </c>
      <c r="Q2508" t="str">
        <f>"ссылка"</f>
        <v>ссылка</v>
      </c>
    </row>
    <row r="2509" spans="1:17" ht="14.25" customHeight="1" outlineLevel="1" x14ac:dyDescent="0.2">
      <c r="A2509" s="24" t="s">
        <v>36012</v>
      </c>
      <c r="B2509" s="1" t="s">
        <v>17</v>
      </c>
      <c r="C2509" s="25" t="s">
        <v>45</v>
      </c>
      <c r="E2509" s="1" t="s">
        <v>36013</v>
      </c>
      <c r="F2509" s="4" t="s">
        <v>20</v>
      </c>
      <c r="G2509" s="2" t="s">
        <v>50</v>
      </c>
      <c r="H2509" s="1" t="s">
        <v>3305</v>
      </c>
      <c r="I2509" s="1" t="s">
        <v>1939</v>
      </c>
      <c r="J2509" s="1" t="s">
        <v>3178</v>
      </c>
      <c r="K2509" s="1" t="s">
        <v>1699</v>
      </c>
      <c r="M2509" s="1">
        <f>IF($P$5&lt;20000,H2509*L2509,IF($P$5&lt;50000,I2509*L2509,IF($P$5&lt;100000,J2509*L2509,IF($P$5&lt;80000000,K2509*L2509))))</f>
        <v>0</v>
      </c>
      <c r="N2509" s="4" t="str">
        <f>IF(AND(P2509 &lt;&gt; "", P2509 &lt;&gt; "---"), HYPERLINK(P2509, Q2509), "")</f>
        <v>ссылка</v>
      </c>
      <c r="O2509" s="21">
        <f>L2509*H2509</f>
        <v>0</v>
      </c>
      <c r="P2509" s="26" t="s">
        <v>36014</v>
      </c>
      <c r="Q2509" t="str">
        <f>"ссылка"</f>
        <v>ссылка</v>
      </c>
    </row>
    <row r="2510" spans="1:17" ht="14.25" customHeight="1" outlineLevel="1" x14ac:dyDescent="0.2">
      <c r="A2510" s="24" t="s">
        <v>36015</v>
      </c>
      <c r="B2510" s="1" t="s">
        <v>17</v>
      </c>
      <c r="C2510" s="25" t="s">
        <v>36</v>
      </c>
      <c r="E2510" s="1" t="s">
        <v>36016</v>
      </c>
      <c r="F2510" s="4" t="s">
        <v>20</v>
      </c>
      <c r="G2510" s="2" t="s">
        <v>1322</v>
      </c>
      <c r="H2510" s="1" t="s">
        <v>1524</v>
      </c>
      <c r="I2510" s="1" t="s">
        <v>350</v>
      </c>
      <c r="J2510" s="1" t="s">
        <v>980</v>
      </c>
      <c r="K2510" s="1" t="s">
        <v>1418</v>
      </c>
      <c r="M2510" s="1">
        <f>IF($P$5&lt;20000,H2510*L2510,IF($P$5&lt;50000,I2510*L2510,IF($P$5&lt;100000,J2510*L2510,IF($P$5&lt;80000000,K2510*L2510))))</f>
        <v>0</v>
      </c>
      <c r="N2510" s="4" t="str">
        <f>IF(AND(P2510 &lt;&gt; "", P2510 &lt;&gt; "---"), HYPERLINK(P2510, Q2510), "")</f>
        <v>ссылка</v>
      </c>
      <c r="O2510" s="21">
        <f>L2510*H2510</f>
        <v>0</v>
      </c>
      <c r="P2510" s="26" t="s">
        <v>36017</v>
      </c>
      <c r="Q2510" t="str">
        <f>"ссылка"</f>
        <v>ссылка</v>
      </c>
    </row>
    <row r="2511" spans="1:17" ht="14.25" customHeight="1" outlineLevel="1" x14ac:dyDescent="0.2">
      <c r="A2511" s="24" t="s">
        <v>36018</v>
      </c>
      <c r="B2511" s="1" t="s">
        <v>17</v>
      </c>
      <c r="C2511" s="25" t="s">
        <v>45</v>
      </c>
      <c r="E2511" s="1" t="s">
        <v>36019</v>
      </c>
      <c r="F2511" s="4" t="s">
        <v>20</v>
      </c>
      <c r="G2511" s="2" t="s">
        <v>1295</v>
      </c>
      <c r="H2511" s="1" t="s">
        <v>1543</v>
      </c>
      <c r="I2511" s="1" t="s">
        <v>1534</v>
      </c>
      <c r="J2511" s="1" t="s">
        <v>1586</v>
      </c>
      <c r="K2511" s="1" t="s">
        <v>1559</v>
      </c>
      <c r="M2511" s="1">
        <f>IF($P$5&lt;20000,H2511*L2511,IF($P$5&lt;50000,I2511*L2511,IF($P$5&lt;100000,J2511*L2511,IF($P$5&lt;80000000,K2511*L2511))))</f>
        <v>0</v>
      </c>
      <c r="N2511" s="4" t="str">
        <f>IF(AND(P2511 &lt;&gt; "", P2511 &lt;&gt; "---"), HYPERLINK(P2511, Q2511), "")</f>
        <v>ссылка</v>
      </c>
      <c r="O2511" s="21">
        <f>L2511*H2511</f>
        <v>0</v>
      </c>
      <c r="P2511" s="26" t="s">
        <v>36020</v>
      </c>
      <c r="Q2511" t="str">
        <f>"ссылка"</f>
        <v>ссылка</v>
      </c>
    </row>
    <row r="2512" spans="1:17" ht="14.25" customHeight="1" outlineLevel="1" x14ac:dyDescent="0.2">
      <c r="A2512" s="24" t="s">
        <v>36021</v>
      </c>
      <c r="B2512" s="1" t="s">
        <v>17</v>
      </c>
      <c r="C2512" s="25" t="s">
        <v>45</v>
      </c>
      <c r="E2512" s="1" t="s">
        <v>36022</v>
      </c>
      <c r="F2512" s="4" t="s">
        <v>20</v>
      </c>
      <c r="G2512" s="2" t="s">
        <v>1305</v>
      </c>
      <c r="H2512" s="1" t="s">
        <v>1364</v>
      </c>
      <c r="I2512" s="1" t="s">
        <v>1365</v>
      </c>
      <c r="J2512" s="1" t="s">
        <v>1075</v>
      </c>
      <c r="K2512" s="1" t="s">
        <v>1410</v>
      </c>
      <c r="M2512" s="1">
        <f>IF($P$5&lt;20000,H2512*L2512,IF($P$5&lt;50000,I2512*L2512,IF($P$5&lt;100000,J2512*L2512,IF($P$5&lt;80000000,K2512*L2512))))</f>
        <v>0</v>
      </c>
      <c r="N2512" s="4" t="str">
        <f>IF(AND(P2512 &lt;&gt; "", P2512 &lt;&gt; "---"), HYPERLINK(P2512, Q2512), "")</f>
        <v>ссылка</v>
      </c>
      <c r="O2512" s="21">
        <f>L2512*H2512</f>
        <v>0</v>
      </c>
      <c r="P2512" s="26" t="s">
        <v>36023</v>
      </c>
      <c r="Q2512" t="str">
        <f>"ссылка"</f>
        <v>ссылка</v>
      </c>
    </row>
    <row r="2513" spans="1:17" ht="14.25" customHeight="1" outlineLevel="1" x14ac:dyDescent="0.2">
      <c r="A2513" s="24" t="s">
        <v>36024</v>
      </c>
      <c r="B2513" s="1" t="s">
        <v>17</v>
      </c>
      <c r="C2513" s="25" t="s">
        <v>36</v>
      </c>
      <c r="E2513" s="1" t="s">
        <v>36025</v>
      </c>
      <c r="F2513" s="4" t="s">
        <v>20</v>
      </c>
      <c r="G2513" s="2" t="s">
        <v>1118</v>
      </c>
      <c r="H2513" s="1" t="s">
        <v>1349</v>
      </c>
      <c r="I2513" s="1" t="s">
        <v>1612</v>
      </c>
      <c r="J2513" s="1" t="s">
        <v>1613</v>
      </c>
      <c r="K2513" s="1" t="s">
        <v>1728</v>
      </c>
      <c r="M2513" s="1">
        <f>IF($P$5&lt;20000,H2513*L2513,IF($P$5&lt;50000,I2513*L2513,IF($P$5&lt;100000,J2513*L2513,IF($P$5&lt;80000000,K2513*L2513))))</f>
        <v>0</v>
      </c>
      <c r="N2513" s="4" t="str">
        <f>IF(AND(P2513 &lt;&gt; "", P2513 &lt;&gt; "---"), HYPERLINK(P2513, Q2513), "")</f>
        <v>ссылка</v>
      </c>
      <c r="O2513" s="21">
        <f>L2513*H2513</f>
        <v>0</v>
      </c>
      <c r="P2513" s="26" t="s">
        <v>36026</v>
      </c>
      <c r="Q2513" t="str">
        <f>"ссылка"</f>
        <v>ссылка</v>
      </c>
    </row>
    <row r="2514" spans="1:17" ht="14.25" customHeight="1" outlineLevel="1" x14ac:dyDescent="0.2">
      <c r="A2514" s="24" t="s">
        <v>36027</v>
      </c>
      <c r="B2514" s="1" t="s">
        <v>17</v>
      </c>
      <c r="C2514" s="25" t="s">
        <v>45</v>
      </c>
      <c r="E2514" s="1" t="s">
        <v>36028</v>
      </c>
      <c r="F2514" s="4" t="s">
        <v>20</v>
      </c>
      <c r="G2514" s="2" t="s">
        <v>2469</v>
      </c>
      <c r="H2514" s="1" t="s">
        <v>1667</v>
      </c>
      <c r="I2514" s="1" t="s">
        <v>98</v>
      </c>
      <c r="J2514" s="1" t="s">
        <v>1556</v>
      </c>
      <c r="K2514" s="1" t="s">
        <v>1669</v>
      </c>
      <c r="M2514" s="1">
        <f>IF($P$5&lt;20000,H2514*L2514,IF($P$5&lt;50000,I2514*L2514,IF($P$5&lt;100000,J2514*L2514,IF($P$5&lt;80000000,K2514*L2514))))</f>
        <v>0</v>
      </c>
      <c r="N2514" s="4" t="str">
        <f>IF(AND(P2514 &lt;&gt; "", P2514 &lt;&gt; "---"), HYPERLINK(P2514, Q2514), "")</f>
        <v>ссылка</v>
      </c>
      <c r="O2514" s="21">
        <f>L2514*H2514</f>
        <v>0</v>
      </c>
      <c r="P2514" s="26" t="s">
        <v>36029</v>
      </c>
      <c r="Q2514" t="str">
        <f>"ссылка"</f>
        <v>ссылка</v>
      </c>
    </row>
    <row r="2515" spans="1:17" ht="14.25" customHeight="1" outlineLevel="1" x14ac:dyDescent="0.2">
      <c r="A2515" s="24" t="s">
        <v>36030</v>
      </c>
      <c r="B2515" s="1" t="s">
        <v>17</v>
      </c>
      <c r="C2515" s="25" t="s">
        <v>36</v>
      </c>
      <c r="E2515" s="1" t="s">
        <v>36031</v>
      </c>
      <c r="F2515" s="4" t="s">
        <v>20</v>
      </c>
      <c r="G2515" s="2" t="s">
        <v>1514</v>
      </c>
      <c r="H2515" s="1" t="s">
        <v>561</v>
      </c>
      <c r="I2515" s="1" t="s">
        <v>562</v>
      </c>
      <c r="J2515" s="1" t="s">
        <v>1125</v>
      </c>
      <c r="K2515" s="1" t="s">
        <v>999</v>
      </c>
      <c r="M2515" s="1">
        <f>IF($P$5&lt;20000,H2515*L2515,IF($P$5&lt;50000,I2515*L2515,IF($P$5&lt;100000,J2515*L2515,IF($P$5&lt;80000000,K2515*L2515))))</f>
        <v>0</v>
      </c>
      <c r="N2515" s="4" t="str">
        <f>IF(AND(P2515 &lt;&gt; "", P2515 &lt;&gt; "---"), HYPERLINK(P2515, Q2515), "")</f>
        <v>ссылка</v>
      </c>
      <c r="O2515" s="21">
        <f>L2515*H2515</f>
        <v>0</v>
      </c>
      <c r="P2515" s="26" t="s">
        <v>36032</v>
      </c>
      <c r="Q2515" t="str">
        <f>"ссылка"</f>
        <v>ссылка</v>
      </c>
    </row>
    <row r="2516" spans="1:17" ht="14.25" customHeight="1" outlineLevel="1" x14ac:dyDescent="0.2">
      <c r="A2516" s="24" t="s">
        <v>36033</v>
      </c>
      <c r="B2516" s="1" t="s">
        <v>17</v>
      </c>
      <c r="C2516" s="25" t="s">
        <v>254</v>
      </c>
      <c r="E2516" s="1" t="s">
        <v>36034</v>
      </c>
      <c r="F2516" s="4" t="s">
        <v>20</v>
      </c>
      <c r="G2516" s="2" t="s">
        <v>2653</v>
      </c>
      <c r="H2516" s="1" t="s">
        <v>357</v>
      </c>
      <c r="I2516" s="1" t="s">
        <v>1061</v>
      </c>
      <c r="J2516" s="1" t="s">
        <v>1010</v>
      </c>
      <c r="K2516" s="1" t="s">
        <v>118</v>
      </c>
      <c r="M2516" s="1">
        <f>IF($P$5&lt;20000,H2516*L2516,IF($P$5&lt;50000,I2516*L2516,IF($P$5&lt;100000,J2516*L2516,IF($P$5&lt;80000000,K2516*L2516))))</f>
        <v>0</v>
      </c>
      <c r="N2516" s="4" t="str">
        <f>IF(AND(P2516 &lt;&gt; "", P2516 &lt;&gt; "---"), HYPERLINK(P2516, Q2516), "")</f>
        <v>ссылка</v>
      </c>
      <c r="O2516" s="21">
        <f>L2516*H2516</f>
        <v>0</v>
      </c>
      <c r="P2516" s="26" t="s">
        <v>36035</v>
      </c>
      <c r="Q2516" t="str">
        <f>"ссылка"</f>
        <v>ссылка</v>
      </c>
    </row>
    <row r="2517" spans="1:17" ht="14.25" customHeight="1" outlineLevel="1" x14ac:dyDescent="0.2">
      <c r="A2517" s="24" t="s">
        <v>36036</v>
      </c>
      <c r="B2517" s="1" t="s">
        <v>17</v>
      </c>
      <c r="C2517" s="25" t="s">
        <v>45</v>
      </c>
      <c r="E2517" s="1" t="s">
        <v>36037</v>
      </c>
      <c r="F2517" s="4" t="s">
        <v>20</v>
      </c>
      <c r="G2517" s="2" t="s">
        <v>975</v>
      </c>
      <c r="H2517" s="1" t="s">
        <v>119</v>
      </c>
      <c r="I2517" s="1" t="s">
        <v>1728</v>
      </c>
      <c r="J2517" s="1" t="s">
        <v>366</v>
      </c>
      <c r="K2517" s="1" t="s">
        <v>1749</v>
      </c>
      <c r="M2517" s="1">
        <f>IF($P$5&lt;20000,H2517*L2517,IF($P$5&lt;50000,I2517*L2517,IF($P$5&lt;100000,J2517*L2517,IF($P$5&lt;80000000,K2517*L2517))))</f>
        <v>0</v>
      </c>
      <c r="N2517" s="4" t="str">
        <f>IF(AND(P2517 &lt;&gt; "", P2517 &lt;&gt; "---"), HYPERLINK(P2517, Q2517), "")</f>
        <v>ссылка</v>
      </c>
      <c r="O2517" s="21">
        <f>L2517*H2517</f>
        <v>0</v>
      </c>
      <c r="P2517" s="26" t="s">
        <v>36038</v>
      </c>
      <c r="Q2517" t="str">
        <f>"ссылка"</f>
        <v>ссылка</v>
      </c>
    </row>
    <row r="2518" spans="1:17" ht="14.25" customHeight="1" outlineLevel="1" x14ac:dyDescent="0.2">
      <c r="A2518" s="24" t="s">
        <v>36039</v>
      </c>
      <c r="B2518" s="1" t="s">
        <v>17</v>
      </c>
      <c r="C2518" s="25" t="s">
        <v>36</v>
      </c>
      <c r="E2518" s="1" t="s">
        <v>36040</v>
      </c>
      <c r="F2518" s="4" t="s">
        <v>20</v>
      </c>
      <c r="G2518" s="2" t="s">
        <v>543</v>
      </c>
      <c r="H2518" s="1" t="s">
        <v>545</v>
      </c>
      <c r="I2518" s="1" t="s">
        <v>1335</v>
      </c>
      <c r="J2518" s="1" t="s">
        <v>1336</v>
      </c>
      <c r="K2518" s="1" t="s">
        <v>1337</v>
      </c>
      <c r="M2518" s="1">
        <f>IF($P$5&lt;20000,H2518*L2518,IF($P$5&lt;50000,I2518*L2518,IF($P$5&lt;100000,J2518*L2518,IF($P$5&lt;80000000,K2518*L2518))))</f>
        <v>0</v>
      </c>
      <c r="N2518" s="4" t="str">
        <f>IF(AND(P2518 &lt;&gt; "", P2518 &lt;&gt; "---"), HYPERLINK(P2518, Q2518), "")</f>
        <v>ссылка</v>
      </c>
      <c r="O2518" s="21">
        <f>L2518*H2518</f>
        <v>0</v>
      </c>
      <c r="P2518" s="26" t="s">
        <v>36041</v>
      </c>
      <c r="Q2518" t="str">
        <f>"ссылка"</f>
        <v>ссылка</v>
      </c>
    </row>
    <row r="2519" spans="1:17" ht="14.25" customHeight="1" outlineLevel="1" x14ac:dyDescent="0.2">
      <c r="A2519" s="24" t="s">
        <v>36042</v>
      </c>
      <c r="B2519" s="1" t="s">
        <v>17</v>
      </c>
      <c r="C2519" s="25" t="s">
        <v>45</v>
      </c>
      <c r="E2519" s="1" t="s">
        <v>36043</v>
      </c>
      <c r="F2519" s="4" t="s">
        <v>20</v>
      </c>
      <c r="G2519" s="2" t="s">
        <v>619</v>
      </c>
      <c r="H2519" s="1" t="s">
        <v>6755</v>
      </c>
      <c r="I2519" s="1" t="s">
        <v>273</v>
      </c>
      <c r="J2519" s="1" t="s">
        <v>2384</v>
      </c>
      <c r="K2519" s="1" t="s">
        <v>3974</v>
      </c>
      <c r="M2519" s="1">
        <f>IF($P$5&lt;20000,H2519*L2519,IF($P$5&lt;50000,I2519*L2519,IF($P$5&lt;100000,J2519*L2519,IF($P$5&lt;80000000,K2519*L2519))))</f>
        <v>0</v>
      </c>
      <c r="N2519" s="4" t="str">
        <f>IF(AND(P2519 &lt;&gt; "", P2519 &lt;&gt; "---"), HYPERLINK(P2519, Q2519), "")</f>
        <v>ссылка</v>
      </c>
      <c r="O2519" s="21">
        <f>L2519*H2519</f>
        <v>0</v>
      </c>
      <c r="P2519" s="26" t="s">
        <v>36044</v>
      </c>
      <c r="Q2519" t="str">
        <f>"ссылка"</f>
        <v>ссылка</v>
      </c>
    </row>
    <row r="2520" spans="1:17" ht="14.25" customHeight="1" outlineLevel="1" x14ac:dyDescent="0.2">
      <c r="A2520" s="24" t="s">
        <v>36045</v>
      </c>
      <c r="B2520" s="1" t="s">
        <v>17</v>
      </c>
      <c r="C2520" s="25" t="s">
        <v>997</v>
      </c>
      <c r="E2520" s="1" t="s">
        <v>36046</v>
      </c>
      <c r="F2520" s="4" t="s">
        <v>20</v>
      </c>
      <c r="G2520" s="2" t="s">
        <v>1036</v>
      </c>
      <c r="H2520" s="1" t="s">
        <v>876</v>
      </c>
      <c r="I2520" s="1" t="s">
        <v>1695</v>
      </c>
      <c r="J2520" s="1" t="s">
        <v>877</v>
      </c>
      <c r="K2520" s="1" t="s">
        <v>116</v>
      </c>
      <c r="M2520" s="1">
        <f>IF($P$5&lt;20000,H2520*L2520,IF($P$5&lt;50000,I2520*L2520,IF($P$5&lt;100000,J2520*L2520,IF($P$5&lt;80000000,K2520*L2520))))</f>
        <v>0</v>
      </c>
      <c r="N2520" s="4" t="str">
        <f>IF(AND(P2520 &lt;&gt; "", P2520 &lt;&gt; "---"), HYPERLINK(P2520, Q2520), "")</f>
        <v>ссылка</v>
      </c>
      <c r="O2520" s="21">
        <f>L2520*H2520</f>
        <v>0</v>
      </c>
      <c r="P2520" s="26" t="s">
        <v>36047</v>
      </c>
      <c r="Q2520" t="str">
        <f>"ссылка"</f>
        <v>ссылка</v>
      </c>
    </row>
    <row r="2521" spans="1:17" ht="14.25" customHeight="1" outlineLevel="1" x14ac:dyDescent="0.2">
      <c r="A2521" s="24" t="s">
        <v>36048</v>
      </c>
      <c r="B2521" s="1" t="s">
        <v>17</v>
      </c>
      <c r="C2521" s="25" t="s">
        <v>36</v>
      </c>
      <c r="E2521" s="1" t="s">
        <v>36049</v>
      </c>
      <c r="F2521" s="4" t="s">
        <v>20</v>
      </c>
      <c r="G2521" s="2" t="s">
        <v>6747</v>
      </c>
      <c r="H2521" s="1" t="s">
        <v>213</v>
      </c>
      <c r="I2521" s="1" t="s">
        <v>2168</v>
      </c>
      <c r="J2521" s="1" t="s">
        <v>3686</v>
      </c>
      <c r="K2521" s="1" t="s">
        <v>156</v>
      </c>
      <c r="M2521" s="1">
        <f>IF($P$5&lt;20000,H2521*L2521,IF($P$5&lt;50000,I2521*L2521,IF($P$5&lt;100000,J2521*L2521,IF($P$5&lt;80000000,K2521*L2521))))</f>
        <v>0</v>
      </c>
      <c r="N2521" s="4" t="str">
        <f>IF(AND(P2521 &lt;&gt; "", P2521 &lt;&gt; "---"), HYPERLINK(P2521, Q2521), "")</f>
        <v>ссылка</v>
      </c>
      <c r="O2521" s="21">
        <f>L2521*H2521</f>
        <v>0</v>
      </c>
      <c r="P2521" s="26" t="s">
        <v>36050</v>
      </c>
      <c r="Q2521" t="str">
        <f>"ссылка"</f>
        <v>ссылка</v>
      </c>
    </row>
    <row r="2522" spans="1:17" ht="14.25" customHeight="1" outlineLevel="1" x14ac:dyDescent="0.2">
      <c r="A2522" s="24" t="s">
        <v>36051</v>
      </c>
      <c r="B2522" s="1" t="s">
        <v>17</v>
      </c>
      <c r="C2522" s="25" t="s">
        <v>36</v>
      </c>
      <c r="E2522" s="1" t="s">
        <v>36052</v>
      </c>
      <c r="F2522" s="4" t="s">
        <v>20</v>
      </c>
      <c r="G2522" s="2" t="s">
        <v>1652</v>
      </c>
      <c r="H2522" s="1" t="s">
        <v>1345</v>
      </c>
      <c r="I2522" s="1" t="s">
        <v>543</v>
      </c>
      <c r="J2522" s="1" t="s">
        <v>1055</v>
      </c>
      <c r="K2522" s="1" t="s">
        <v>1557</v>
      </c>
      <c r="M2522" s="1">
        <f>IF($P$5&lt;20000,H2522*L2522,IF($P$5&lt;50000,I2522*L2522,IF($P$5&lt;100000,J2522*L2522,IF($P$5&lt;80000000,K2522*L2522))))</f>
        <v>0</v>
      </c>
      <c r="N2522" s="4" t="str">
        <f>IF(AND(P2522 &lt;&gt; "", P2522 &lt;&gt; "---"), HYPERLINK(P2522, Q2522), "")</f>
        <v>ссылка</v>
      </c>
      <c r="O2522" s="21">
        <f>L2522*H2522</f>
        <v>0</v>
      </c>
      <c r="P2522" s="26" t="s">
        <v>36053</v>
      </c>
      <c r="Q2522" t="str">
        <f>"ссылка"</f>
        <v>ссылка</v>
      </c>
    </row>
    <row r="2523" spans="1:17" ht="14.25" customHeight="1" outlineLevel="1" x14ac:dyDescent="0.2">
      <c r="A2523" s="24" t="s">
        <v>36054</v>
      </c>
      <c r="B2523" s="1" t="s">
        <v>17</v>
      </c>
      <c r="C2523" s="25" t="s">
        <v>45</v>
      </c>
      <c r="E2523" s="1" t="s">
        <v>36055</v>
      </c>
      <c r="F2523" s="4" t="s">
        <v>20</v>
      </c>
      <c r="G2523" s="2" t="s">
        <v>398</v>
      </c>
      <c r="H2523" s="1" t="s">
        <v>2234</v>
      </c>
      <c r="I2523" s="1" t="s">
        <v>1935</v>
      </c>
      <c r="J2523" s="1" t="s">
        <v>463</v>
      </c>
      <c r="K2523" s="1" t="s">
        <v>1037</v>
      </c>
      <c r="M2523" s="1">
        <f>IF($P$5&lt;20000,H2523*L2523,IF($P$5&lt;50000,I2523*L2523,IF($P$5&lt;100000,J2523*L2523,IF($P$5&lt;80000000,K2523*L2523))))</f>
        <v>0</v>
      </c>
      <c r="N2523" s="4" t="str">
        <f>IF(AND(P2523 &lt;&gt; "", P2523 &lt;&gt; "---"), HYPERLINK(P2523, Q2523), "")</f>
        <v>ссылка</v>
      </c>
      <c r="O2523" s="21">
        <f>L2523*H2523</f>
        <v>0</v>
      </c>
      <c r="P2523" s="26" t="s">
        <v>36056</v>
      </c>
      <c r="Q2523" t="str">
        <f>"ссылка"</f>
        <v>ссылка</v>
      </c>
    </row>
    <row r="2524" spans="1:17" ht="14.25" customHeight="1" outlineLevel="1" x14ac:dyDescent="0.2">
      <c r="A2524" s="24" t="s">
        <v>36057</v>
      </c>
      <c r="B2524" s="1" t="s">
        <v>17</v>
      </c>
      <c r="C2524" s="25" t="s">
        <v>45</v>
      </c>
      <c r="E2524" s="1" t="s">
        <v>36058</v>
      </c>
      <c r="F2524" s="4" t="s">
        <v>20</v>
      </c>
      <c r="G2524" s="2" t="s">
        <v>5466</v>
      </c>
      <c r="H2524" s="1" t="s">
        <v>1466</v>
      </c>
      <c r="I2524" s="1" t="s">
        <v>1461</v>
      </c>
      <c r="J2524" s="1" t="s">
        <v>964</v>
      </c>
      <c r="K2524" s="1" t="s">
        <v>1467</v>
      </c>
      <c r="M2524" s="1">
        <f>IF($P$5&lt;20000,H2524*L2524,IF($P$5&lt;50000,I2524*L2524,IF($P$5&lt;100000,J2524*L2524,IF($P$5&lt;80000000,K2524*L2524))))</f>
        <v>0</v>
      </c>
      <c r="N2524" s="4" t="str">
        <f>IF(AND(P2524 &lt;&gt; "", P2524 &lt;&gt; "---"), HYPERLINK(P2524, Q2524), "")</f>
        <v>ссылка</v>
      </c>
      <c r="O2524" s="21">
        <f>L2524*H2524</f>
        <v>0</v>
      </c>
      <c r="P2524" s="26" t="s">
        <v>36059</v>
      </c>
      <c r="Q2524" t="str">
        <f>"ссылка"</f>
        <v>ссылка</v>
      </c>
    </row>
    <row r="2525" spans="1:17" ht="14.25" customHeight="1" outlineLevel="1" x14ac:dyDescent="0.2">
      <c r="A2525" s="24" t="s">
        <v>36060</v>
      </c>
      <c r="B2525" s="1" t="s">
        <v>17</v>
      </c>
      <c r="C2525" s="25" t="s">
        <v>254</v>
      </c>
      <c r="E2525" s="1" t="s">
        <v>36061</v>
      </c>
      <c r="F2525" s="4" t="s">
        <v>20</v>
      </c>
      <c r="G2525" s="2" t="s">
        <v>1323</v>
      </c>
      <c r="H2525" s="1" t="s">
        <v>1632</v>
      </c>
      <c r="I2525" s="1" t="s">
        <v>559</v>
      </c>
      <c r="J2525" s="1" t="s">
        <v>351</v>
      </c>
      <c r="K2525" s="1" t="s">
        <v>1006</v>
      </c>
      <c r="M2525" s="1">
        <f>IF($P$5&lt;20000,H2525*L2525,IF($P$5&lt;50000,I2525*L2525,IF($P$5&lt;100000,J2525*L2525,IF($P$5&lt;80000000,K2525*L2525))))</f>
        <v>0</v>
      </c>
      <c r="N2525" s="4" t="str">
        <f>IF(AND(P2525 &lt;&gt; "", P2525 &lt;&gt; "---"), HYPERLINK(P2525, Q2525), "")</f>
        <v>ссылка</v>
      </c>
      <c r="O2525" s="21">
        <f>L2525*H2525</f>
        <v>0</v>
      </c>
      <c r="P2525" s="26" t="s">
        <v>36062</v>
      </c>
      <c r="Q2525" t="str">
        <f>"ссылка"</f>
        <v>ссылка</v>
      </c>
    </row>
    <row r="2526" spans="1:17" ht="14.25" customHeight="1" outlineLevel="1" x14ac:dyDescent="0.2">
      <c r="A2526" s="24" t="s">
        <v>36063</v>
      </c>
      <c r="B2526" s="1" t="s">
        <v>17</v>
      </c>
      <c r="C2526" s="25" t="s">
        <v>36</v>
      </c>
      <c r="E2526" s="1" t="s">
        <v>36064</v>
      </c>
      <c r="F2526" s="4" t="s">
        <v>20</v>
      </c>
      <c r="G2526" s="2" t="s">
        <v>465</v>
      </c>
      <c r="H2526" s="1" t="s">
        <v>352</v>
      </c>
      <c r="I2526" s="1" t="s">
        <v>1349</v>
      </c>
      <c r="J2526" s="1" t="s">
        <v>353</v>
      </c>
      <c r="K2526" s="1" t="s">
        <v>1613</v>
      </c>
      <c r="M2526" s="1">
        <f>IF($P$5&lt;20000,H2526*L2526,IF($P$5&lt;50000,I2526*L2526,IF($P$5&lt;100000,J2526*L2526,IF($P$5&lt;80000000,K2526*L2526))))</f>
        <v>0</v>
      </c>
      <c r="N2526" s="4" t="str">
        <f>IF(AND(P2526 &lt;&gt; "", P2526 &lt;&gt; "---"), HYPERLINK(P2526, Q2526), "")</f>
        <v>ссылка</v>
      </c>
      <c r="O2526" s="21">
        <f>L2526*H2526</f>
        <v>0</v>
      </c>
      <c r="P2526" s="26" t="s">
        <v>36065</v>
      </c>
      <c r="Q2526" t="str">
        <f>"ссылка"</f>
        <v>ссылка</v>
      </c>
    </row>
    <row r="2527" spans="1:17" ht="14.25" customHeight="1" outlineLevel="1" x14ac:dyDescent="0.2">
      <c r="A2527" s="24" t="s">
        <v>36066</v>
      </c>
      <c r="B2527" s="1" t="s">
        <v>17</v>
      </c>
      <c r="C2527" s="25" t="s">
        <v>45</v>
      </c>
      <c r="E2527" s="1" t="s">
        <v>36067</v>
      </c>
      <c r="F2527" s="4" t="s">
        <v>20</v>
      </c>
      <c r="G2527" s="2" t="s">
        <v>279</v>
      </c>
      <c r="H2527" s="1" t="s">
        <v>1519</v>
      </c>
      <c r="I2527" s="1" t="s">
        <v>1502</v>
      </c>
      <c r="J2527" s="1" t="s">
        <v>1482</v>
      </c>
      <c r="K2527" s="1" t="s">
        <v>1483</v>
      </c>
      <c r="M2527" s="1">
        <f>IF($P$5&lt;20000,H2527*L2527,IF($P$5&lt;50000,I2527*L2527,IF($P$5&lt;100000,J2527*L2527,IF($P$5&lt;80000000,K2527*L2527))))</f>
        <v>0</v>
      </c>
      <c r="N2527" s="4" t="str">
        <f>IF(AND(P2527 &lt;&gt; "", P2527 &lt;&gt; "---"), HYPERLINK(P2527, Q2527), "")</f>
        <v>ссылка</v>
      </c>
      <c r="O2527" s="21">
        <f>L2527*H2527</f>
        <v>0</v>
      </c>
      <c r="P2527" s="26" t="s">
        <v>36068</v>
      </c>
      <c r="Q2527" t="str">
        <f>"ссылка"</f>
        <v>ссылка</v>
      </c>
    </row>
    <row r="2528" spans="1:17" ht="14.25" customHeight="1" outlineLevel="1" x14ac:dyDescent="0.2">
      <c r="A2528" s="24" t="s">
        <v>36069</v>
      </c>
      <c r="B2528" s="1" t="s">
        <v>17</v>
      </c>
      <c r="C2528" s="25" t="s">
        <v>45</v>
      </c>
      <c r="E2528" s="1" t="s">
        <v>36070</v>
      </c>
      <c r="F2528" s="4" t="s">
        <v>20</v>
      </c>
      <c r="G2528" s="2" t="s">
        <v>7270</v>
      </c>
      <c r="H2528" s="1" t="s">
        <v>1328</v>
      </c>
      <c r="I2528" s="1" t="s">
        <v>1321</v>
      </c>
      <c r="J2528" s="1" t="s">
        <v>3947</v>
      </c>
      <c r="K2528" s="1" t="s">
        <v>2885</v>
      </c>
      <c r="M2528" s="1">
        <f>IF($P$5&lt;20000,H2528*L2528,IF($P$5&lt;50000,I2528*L2528,IF($P$5&lt;100000,J2528*L2528,IF($P$5&lt;80000000,K2528*L2528))))</f>
        <v>0</v>
      </c>
      <c r="N2528" s="4" t="str">
        <f>IF(AND(P2528 &lt;&gt; "", P2528 &lt;&gt; "---"), HYPERLINK(P2528, Q2528), "")</f>
        <v>ссылка</v>
      </c>
      <c r="O2528" s="21">
        <f>L2528*H2528</f>
        <v>0</v>
      </c>
      <c r="P2528" s="26" t="s">
        <v>36071</v>
      </c>
      <c r="Q2528" t="str">
        <f>"ссылка"</f>
        <v>ссылка</v>
      </c>
    </row>
    <row r="2529" spans="1:17" ht="14.25" customHeight="1" outlineLevel="1" x14ac:dyDescent="0.2">
      <c r="A2529" s="24" t="s">
        <v>36072</v>
      </c>
      <c r="B2529" s="1" t="s">
        <v>17</v>
      </c>
      <c r="C2529" s="25" t="s">
        <v>36</v>
      </c>
      <c r="E2529" s="1" t="s">
        <v>36073</v>
      </c>
      <c r="F2529" s="4" t="s">
        <v>20</v>
      </c>
      <c r="G2529" s="2" t="s">
        <v>6649</v>
      </c>
      <c r="H2529" s="1" t="s">
        <v>2122</v>
      </c>
      <c r="I2529" s="1" t="s">
        <v>400</v>
      </c>
      <c r="J2529" s="1" t="s">
        <v>1328</v>
      </c>
      <c r="K2529" s="1" t="s">
        <v>1321</v>
      </c>
      <c r="M2529" s="1">
        <f>IF($P$5&lt;20000,H2529*L2529,IF($P$5&lt;50000,I2529*L2529,IF($P$5&lt;100000,J2529*L2529,IF($P$5&lt;80000000,K2529*L2529))))</f>
        <v>0</v>
      </c>
      <c r="N2529" s="4" t="str">
        <f>IF(AND(P2529 &lt;&gt; "", P2529 &lt;&gt; "---"), HYPERLINK(P2529, Q2529), "")</f>
        <v>ссылка</v>
      </c>
      <c r="O2529" s="21">
        <f>L2529*H2529</f>
        <v>0</v>
      </c>
      <c r="P2529" s="26" t="s">
        <v>36074</v>
      </c>
      <c r="Q2529" t="str">
        <f>"ссылка"</f>
        <v>ссылка</v>
      </c>
    </row>
    <row r="2530" spans="1:17" ht="14.25" customHeight="1" outlineLevel="1" x14ac:dyDescent="0.2">
      <c r="A2530" s="24" t="s">
        <v>36075</v>
      </c>
      <c r="B2530" s="1" t="s">
        <v>17</v>
      </c>
      <c r="C2530" s="25" t="s">
        <v>36</v>
      </c>
      <c r="E2530" s="1" t="s">
        <v>36076</v>
      </c>
      <c r="F2530" s="4" t="s">
        <v>20</v>
      </c>
      <c r="G2530" s="2" t="s">
        <v>471</v>
      </c>
      <c r="H2530" s="1" t="s">
        <v>1713</v>
      </c>
      <c r="I2530" s="1" t="s">
        <v>1714</v>
      </c>
      <c r="J2530" s="1" t="s">
        <v>1715</v>
      </c>
      <c r="K2530" s="1" t="s">
        <v>1237</v>
      </c>
      <c r="M2530" s="1">
        <f>IF($P$5&lt;20000,H2530*L2530,IF($P$5&lt;50000,I2530*L2530,IF($P$5&lt;100000,J2530*L2530,IF($P$5&lt;80000000,K2530*L2530))))</f>
        <v>0</v>
      </c>
      <c r="N2530" s="4" t="str">
        <f>IF(AND(P2530 &lt;&gt; "", P2530 &lt;&gt; "---"), HYPERLINK(P2530, Q2530), "")</f>
        <v>ссылка</v>
      </c>
      <c r="O2530" s="21">
        <f>L2530*H2530</f>
        <v>0</v>
      </c>
      <c r="P2530" s="26" t="s">
        <v>36077</v>
      </c>
      <c r="Q2530" t="str">
        <f>"ссылка"</f>
        <v>ссылка</v>
      </c>
    </row>
    <row r="2531" spans="1:17" ht="14.25" customHeight="1" outlineLevel="1" x14ac:dyDescent="0.2">
      <c r="A2531" s="24" t="s">
        <v>36078</v>
      </c>
      <c r="B2531" s="1" t="s">
        <v>17</v>
      </c>
      <c r="C2531" s="25" t="s">
        <v>36</v>
      </c>
      <c r="E2531" s="1" t="s">
        <v>36079</v>
      </c>
      <c r="F2531" s="4" t="s">
        <v>20</v>
      </c>
      <c r="G2531" s="2" t="s">
        <v>1302</v>
      </c>
      <c r="H2531" s="1" t="s">
        <v>1371</v>
      </c>
      <c r="I2531" s="1" t="s">
        <v>1354</v>
      </c>
      <c r="J2531" s="1" t="s">
        <v>1355</v>
      </c>
      <c r="K2531" s="1" t="s">
        <v>1356</v>
      </c>
      <c r="M2531" s="1">
        <f>IF($P$5&lt;20000,H2531*L2531,IF($P$5&lt;50000,I2531*L2531,IF($P$5&lt;100000,J2531*L2531,IF($P$5&lt;80000000,K2531*L2531))))</f>
        <v>0</v>
      </c>
      <c r="N2531" s="4" t="str">
        <f>IF(AND(P2531 &lt;&gt; "", P2531 &lt;&gt; "---"), HYPERLINK(P2531, Q2531), "")</f>
        <v>ссылка</v>
      </c>
      <c r="O2531" s="21">
        <f>L2531*H2531</f>
        <v>0</v>
      </c>
      <c r="P2531" s="26" t="s">
        <v>36080</v>
      </c>
      <c r="Q2531" t="str">
        <f>"ссылка"</f>
        <v>ссылка</v>
      </c>
    </row>
    <row r="2532" spans="1:17" ht="14.25" customHeight="1" outlineLevel="1" x14ac:dyDescent="0.2">
      <c r="A2532" s="24" t="s">
        <v>36081</v>
      </c>
      <c r="B2532" s="1" t="s">
        <v>17</v>
      </c>
      <c r="C2532" s="25" t="s">
        <v>254</v>
      </c>
      <c r="E2532" s="1" t="s">
        <v>36082</v>
      </c>
      <c r="F2532" s="4" t="s">
        <v>20</v>
      </c>
      <c r="G2532" s="2" t="s">
        <v>1323</v>
      </c>
      <c r="H2532" s="1" t="s">
        <v>1632</v>
      </c>
      <c r="I2532" s="1" t="s">
        <v>559</v>
      </c>
      <c r="J2532" s="1" t="s">
        <v>351</v>
      </c>
      <c r="K2532" s="1" t="s">
        <v>1006</v>
      </c>
      <c r="M2532" s="1">
        <f>IF($P$5&lt;20000,H2532*L2532,IF($P$5&lt;50000,I2532*L2532,IF($P$5&lt;100000,J2532*L2532,IF($P$5&lt;80000000,K2532*L2532))))</f>
        <v>0</v>
      </c>
      <c r="N2532" s="4" t="str">
        <f>IF(AND(P2532 &lt;&gt; "", P2532 &lt;&gt; "---"), HYPERLINK(P2532, Q2532), "")</f>
        <v>ссылка</v>
      </c>
      <c r="O2532" s="21">
        <f>L2532*H2532</f>
        <v>0</v>
      </c>
      <c r="P2532" s="26" t="s">
        <v>36083</v>
      </c>
      <c r="Q2532" t="str">
        <f>"ссылка"</f>
        <v>ссылка</v>
      </c>
    </row>
    <row r="2533" spans="1:17" ht="14.25" customHeight="1" outlineLevel="1" x14ac:dyDescent="0.2">
      <c r="A2533" s="24" t="s">
        <v>36084</v>
      </c>
      <c r="B2533" s="1" t="s">
        <v>17</v>
      </c>
      <c r="C2533" s="25" t="s">
        <v>45</v>
      </c>
      <c r="E2533" s="1" t="s">
        <v>36085</v>
      </c>
      <c r="F2533" s="4" t="s">
        <v>20</v>
      </c>
      <c r="G2533" s="2" t="s">
        <v>118</v>
      </c>
      <c r="H2533" s="1" t="s">
        <v>1124</v>
      </c>
      <c r="I2533" s="1" t="s">
        <v>1310</v>
      </c>
      <c r="J2533" s="1" t="s">
        <v>999</v>
      </c>
      <c r="K2533" s="1" t="s">
        <v>986</v>
      </c>
      <c r="M2533" s="1">
        <f>IF($P$5&lt;20000,H2533*L2533,IF($P$5&lt;50000,I2533*L2533,IF($P$5&lt;100000,J2533*L2533,IF($P$5&lt;80000000,K2533*L2533))))</f>
        <v>0</v>
      </c>
      <c r="N2533" s="4" t="str">
        <f>IF(AND(P2533 &lt;&gt; "", P2533 &lt;&gt; "---"), HYPERLINK(P2533, Q2533), "")</f>
        <v>ссылка</v>
      </c>
      <c r="O2533" s="21">
        <f>L2533*H2533</f>
        <v>0</v>
      </c>
      <c r="P2533" s="26" t="s">
        <v>36086</v>
      </c>
      <c r="Q2533" t="str">
        <f>"ссылка"</f>
        <v>ссылка</v>
      </c>
    </row>
    <row r="2534" spans="1:17" ht="14.25" customHeight="1" outlineLevel="1" x14ac:dyDescent="0.2">
      <c r="A2534" s="24" t="s">
        <v>36087</v>
      </c>
      <c r="B2534" s="1" t="s">
        <v>17</v>
      </c>
      <c r="C2534" s="25" t="s">
        <v>36</v>
      </c>
      <c r="E2534" s="1" t="s">
        <v>36088</v>
      </c>
      <c r="F2534" s="4" t="s">
        <v>20</v>
      </c>
      <c r="G2534" s="2" t="s">
        <v>980</v>
      </c>
      <c r="H2534" s="1" t="s">
        <v>561</v>
      </c>
      <c r="I2534" s="1" t="s">
        <v>1720</v>
      </c>
      <c r="J2534" s="1" t="s">
        <v>1125</v>
      </c>
      <c r="K2534" s="1" t="s">
        <v>1081</v>
      </c>
      <c r="M2534" s="1">
        <f>IF($P$5&lt;20000,H2534*L2534,IF($P$5&lt;50000,I2534*L2534,IF($P$5&lt;100000,J2534*L2534,IF($P$5&lt;80000000,K2534*L2534))))</f>
        <v>0</v>
      </c>
      <c r="N2534" s="4" t="str">
        <f>IF(AND(P2534 &lt;&gt; "", P2534 &lt;&gt; "---"), HYPERLINK(P2534, Q2534), "")</f>
        <v>ссылка</v>
      </c>
      <c r="O2534" s="21">
        <f>L2534*H2534</f>
        <v>0</v>
      </c>
      <c r="P2534" s="26" t="s">
        <v>36089</v>
      </c>
      <c r="Q2534" t="str">
        <f>"ссылка"</f>
        <v>ссылка</v>
      </c>
    </row>
    <row r="2535" spans="1:17" ht="14.25" customHeight="1" outlineLevel="1" x14ac:dyDescent="0.2">
      <c r="A2535" s="24" t="s">
        <v>36090</v>
      </c>
      <c r="B2535" s="1" t="s">
        <v>17</v>
      </c>
      <c r="C2535" s="25" t="s">
        <v>36</v>
      </c>
      <c r="E2535" s="1" t="s">
        <v>36091</v>
      </c>
      <c r="F2535" s="4" t="s">
        <v>20</v>
      </c>
      <c r="G2535" s="2" t="s">
        <v>1667</v>
      </c>
      <c r="H2535" s="1" t="s">
        <v>119</v>
      </c>
      <c r="I2535" s="1" t="s">
        <v>965</v>
      </c>
      <c r="J2535" s="1" t="s">
        <v>1345</v>
      </c>
      <c r="K2535" s="1" t="s">
        <v>1749</v>
      </c>
      <c r="M2535" s="1">
        <f>IF($P$5&lt;20000,H2535*L2535,IF($P$5&lt;50000,I2535*L2535,IF($P$5&lt;100000,J2535*L2535,IF($P$5&lt;80000000,K2535*L2535))))</f>
        <v>0</v>
      </c>
      <c r="N2535" s="4" t="str">
        <f>IF(AND(P2535 &lt;&gt; "", P2535 &lt;&gt; "---"), HYPERLINK(P2535, Q2535), "")</f>
        <v>ссылка</v>
      </c>
      <c r="O2535" s="21">
        <f>L2535*H2535</f>
        <v>0</v>
      </c>
      <c r="P2535" s="26" t="s">
        <v>36092</v>
      </c>
      <c r="Q2535" t="str">
        <f>"ссылка"</f>
        <v>ссылка</v>
      </c>
    </row>
    <row r="2536" spans="1:17" ht="14.25" customHeight="1" outlineLevel="1" x14ac:dyDescent="0.2">
      <c r="A2536" s="24" t="s">
        <v>36093</v>
      </c>
      <c r="B2536" s="1" t="s">
        <v>17</v>
      </c>
      <c r="C2536" s="25" t="s">
        <v>36</v>
      </c>
      <c r="E2536" s="1" t="s">
        <v>36094</v>
      </c>
      <c r="F2536" s="4" t="s">
        <v>20</v>
      </c>
      <c r="G2536" s="2" t="s">
        <v>3973</v>
      </c>
      <c r="H2536" s="1" t="s">
        <v>6052</v>
      </c>
      <c r="I2536" s="1" t="s">
        <v>155</v>
      </c>
      <c r="J2536" s="1" t="s">
        <v>1236</v>
      </c>
      <c r="K2536" s="1" t="s">
        <v>4546</v>
      </c>
      <c r="M2536" s="1">
        <f>IF($P$5&lt;20000,H2536*L2536,IF($P$5&lt;50000,I2536*L2536,IF($P$5&lt;100000,J2536*L2536,IF($P$5&lt;80000000,K2536*L2536))))</f>
        <v>0</v>
      </c>
      <c r="N2536" s="4" t="str">
        <f>IF(AND(P2536 &lt;&gt; "", P2536 &lt;&gt; "---"), HYPERLINK(P2536, Q2536), "")</f>
        <v>ссылка</v>
      </c>
      <c r="O2536" s="21">
        <f>L2536*H2536</f>
        <v>0</v>
      </c>
      <c r="P2536" s="26" t="s">
        <v>36095</v>
      </c>
      <c r="Q2536" t="str">
        <f>"ссылка"</f>
        <v>ссылка</v>
      </c>
    </row>
    <row r="2537" spans="1:17" ht="14.25" customHeight="1" outlineLevel="1" x14ac:dyDescent="0.2">
      <c r="A2537" s="24" t="s">
        <v>36096</v>
      </c>
      <c r="B2537" s="1" t="s">
        <v>17</v>
      </c>
      <c r="C2537" s="25" t="s">
        <v>45</v>
      </c>
      <c r="E2537" s="1" t="s">
        <v>36097</v>
      </c>
      <c r="F2537" s="4" t="s">
        <v>20</v>
      </c>
      <c r="G2537" s="2" t="s">
        <v>3969</v>
      </c>
      <c r="H2537" s="1" t="s">
        <v>293</v>
      </c>
      <c r="I2537" s="1" t="s">
        <v>1620</v>
      </c>
      <c r="J2537" s="1" t="s">
        <v>6059</v>
      </c>
      <c r="K2537" s="1" t="s">
        <v>3305</v>
      </c>
      <c r="M2537" s="1">
        <f>IF($P$5&lt;20000,H2537*L2537,IF($P$5&lt;50000,I2537*L2537,IF($P$5&lt;100000,J2537*L2537,IF($P$5&lt;80000000,K2537*L2537))))</f>
        <v>0</v>
      </c>
      <c r="N2537" s="4" t="str">
        <f>IF(AND(P2537 &lt;&gt; "", P2537 &lt;&gt; "---"), HYPERLINK(P2537, Q2537), "")</f>
        <v>ссылка</v>
      </c>
      <c r="O2537" s="21">
        <f>L2537*H2537</f>
        <v>0</v>
      </c>
      <c r="P2537" s="26" t="s">
        <v>36098</v>
      </c>
      <c r="Q2537" t="str">
        <f>"ссылка"</f>
        <v>ссылка</v>
      </c>
    </row>
    <row r="2538" spans="1:17" ht="14.25" customHeight="1" outlineLevel="1" x14ac:dyDescent="0.2">
      <c r="A2538" s="24" t="s">
        <v>36099</v>
      </c>
      <c r="B2538" s="1" t="s">
        <v>17</v>
      </c>
      <c r="C2538" s="25" t="s">
        <v>36</v>
      </c>
      <c r="E2538" s="1" t="s">
        <v>36100</v>
      </c>
      <c r="F2538" s="4" t="s">
        <v>20</v>
      </c>
      <c r="G2538" s="2" t="s">
        <v>543</v>
      </c>
      <c r="H2538" s="1" t="s">
        <v>545</v>
      </c>
      <c r="I2538" s="1" t="s">
        <v>1335</v>
      </c>
      <c r="J2538" s="1" t="s">
        <v>1336</v>
      </c>
      <c r="K2538" s="1" t="s">
        <v>1337</v>
      </c>
      <c r="M2538" s="1">
        <f>IF($P$5&lt;20000,H2538*L2538,IF($P$5&lt;50000,I2538*L2538,IF($P$5&lt;100000,J2538*L2538,IF($P$5&lt;80000000,K2538*L2538))))</f>
        <v>0</v>
      </c>
      <c r="N2538" s="4" t="str">
        <f>IF(AND(P2538 &lt;&gt; "", P2538 &lt;&gt; "---"), HYPERLINK(P2538, Q2538), "")</f>
        <v>ссылка</v>
      </c>
      <c r="O2538" s="21">
        <f>L2538*H2538</f>
        <v>0</v>
      </c>
      <c r="P2538" s="26" t="s">
        <v>36101</v>
      </c>
      <c r="Q2538" t="str">
        <f>"ссылка"</f>
        <v>ссылка</v>
      </c>
    </row>
    <row r="2539" spans="1:17" ht="14.25" customHeight="1" outlineLevel="1" x14ac:dyDescent="0.2">
      <c r="A2539" s="24" t="s">
        <v>36102</v>
      </c>
      <c r="B2539" s="1" t="s">
        <v>17</v>
      </c>
      <c r="C2539" s="25" t="s">
        <v>45</v>
      </c>
      <c r="E2539" s="1" t="s">
        <v>36103</v>
      </c>
      <c r="F2539" s="4" t="s">
        <v>20</v>
      </c>
      <c r="G2539" s="2" t="s">
        <v>965</v>
      </c>
      <c r="H2539" s="1" t="s">
        <v>988</v>
      </c>
      <c r="I2539" s="1" t="s">
        <v>1378</v>
      </c>
      <c r="J2539" s="1" t="s">
        <v>1379</v>
      </c>
      <c r="K2539" s="1" t="s">
        <v>1335</v>
      </c>
      <c r="M2539" s="1">
        <f>IF($P$5&lt;20000,H2539*L2539,IF($P$5&lt;50000,I2539*L2539,IF($P$5&lt;100000,J2539*L2539,IF($P$5&lt;80000000,K2539*L2539))))</f>
        <v>0</v>
      </c>
      <c r="N2539" s="4" t="str">
        <f>IF(AND(P2539 &lt;&gt; "", P2539 &lt;&gt; "---"), HYPERLINK(P2539, Q2539), "")</f>
        <v>ссылка</v>
      </c>
      <c r="O2539" s="21">
        <f>L2539*H2539</f>
        <v>0</v>
      </c>
      <c r="P2539" s="26" t="s">
        <v>36104</v>
      </c>
      <c r="Q2539" t="str">
        <f>"ссылка"</f>
        <v>ссылка</v>
      </c>
    </row>
    <row r="2540" spans="1:17" ht="14.25" customHeight="1" outlineLevel="1" x14ac:dyDescent="0.2">
      <c r="A2540" s="24" t="s">
        <v>36105</v>
      </c>
      <c r="B2540" s="1" t="s">
        <v>17</v>
      </c>
      <c r="C2540" s="25" t="s">
        <v>254</v>
      </c>
      <c r="E2540" s="1" t="s">
        <v>36106</v>
      </c>
      <c r="F2540" s="4" t="s">
        <v>20</v>
      </c>
      <c r="G2540" s="2" t="s">
        <v>366</v>
      </c>
      <c r="H2540" s="1" t="s">
        <v>1378</v>
      </c>
      <c r="I2540" s="1" t="s">
        <v>1379</v>
      </c>
      <c r="J2540" s="1" t="s">
        <v>1335</v>
      </c>
      <c r="K2540" s="1" t="s">
        <v>1336</v>
      </c>
      <c r="M2540" s="1">
        <f>IF($P$5&lt;20000,H2540*L2540,IF($P$5&lt;50000,I2540*L2540,IF($P$5&lt;100000,J2540*L2540,IF($P$5&lt;80000000,K2540*L2540))))</f>
        <v>0</v>
      </c>
      <c r="N2540" s="4" t="str">
        <f>IF(AND(P2540 &lt;&gt; "", P2540 &lt;&gt; "---"), HYPERLINK(P2540, Q2540), "")</f>
        <v>ссылка</v>
      </c>
      <c r="O2540" s="21">
        <f>L2540*H2540</f>
        <v>0</v>
      </c>
      <c r="P2540" s="26" t="s">
        <v>36107</v>
      </c>
      <c r="Q2540" t="str">
        <f>"ссылка"</f>
        <v>ссылка</v>
      </c>
    </row>
    <row r="2541" spans="1:17" ht="14.25" customHeight="1" outlineLevel="1" x14ac:dyDescent="0.2">
      <c r="A2541" s="24" t="s">
        <v>36108</v>
      </c>
      <c r="B2541" s="1" t="s">
        <v>17</v>
      </c>
      <c r="C2541" s="25" t="s">
        <v>36</v>
      </c>
      <c r="E2541" s="1" t="s">
        <v>36109</v>
      </c>
      <c r="F2541" s="4" t="s">
        <v>20</v>
      </c>
      <c r="G2541" s="2" t="s">
        <v>1613</v>
      </c>
      <c r="H2541" s="1" t="s">
        <v>1000</v>
      </c>
      <c r="I2541" s="1" t="s">
        <v>544</v>
      </c>
      <c r="J2541" s="1" t="s">
        <v>1378</v>
      </c>
      <c r="K2541" s="1" t="s">
        <v>1379</v>
      </c>
      <c r="M2541" s="1">
        <f>IF($P$5&lt;20000,H2541*L2541,IF($P$5&lt;50000,I2541*L2541,IF($P$5&lt;100000,J2541*L2541,IF($P$5&lt;80000000,K2541*L2541))))</f>
        <v>0</v>
      </c>
      <c r="N2541" s="4" t="str">
        <f>IF(AND(P2541 &lt;&gt; "", P2541 &lt;&gt; "---"), HYPERLINK(P2541, Q2541), "")</f>
        <v>ссылка</v>
      </c>
      <c r="O2541" s="21">
        <f>L2541*H2541</f>
        <v>0</v>
      </c>
      <c r="P2541" s="26" t="s">
        <v>36110</v>
      </c>
      <c r="Q2541" t="str">
        <f>"ссылка"</f>
        <v>ссылка</v>
      </c>
    </row>
    <row r="2542" spans="1:17" ht="14.25" customHeight="1" outlineLevel="1" x14ac:dyDescent="0.2">
      <c r="A2542" s="24" t="s">
        <v>36111</v>
      </c>
      <c r="B2542" s="1" t="s">
        <v>17</v>
      </c>
      <c r="C2542" s="25" t="s">
        <v>45</v>
      </c>
      <c r="E2542" s="1" t="s">
        <v>36112</v>
      </c>
      <c r="F2542" s="4" t="s">
        <v>20</v>
      </c>
      <c r="G2542" s="2" t="s">
        <v>1305</v>
      </c>
      <c r="H2542" s="1" t="s">
        <v>1364</v>
      </c>
      <c r="I2542" s="1" t="s">
        <v>1365</v>
      </c>
      <c r="J2542" s="1" t="s">
        <v>1075</v>
      </c>
      <c r="K2542" s="1" t="s">
        <v>1410</v>
      </c>
      <c r="M2542" s="1">
        <f>IF($P$5&lt;20000,H2542*L2542,IF($P$5&lt;50000,I2542*L2542,IF($P$5&lt;100000,J2542*L2542,IF($P$5&lt;80000000,K2542*L2542))))</f>
        <v>0</v>
      </c>
      <c r="N2542" s="4" t="str">
        <f>IF(AND(P2542 &lt;&gt; "", P2542 &lt;&gt; "---"), HYPERLINK(P2542, Q2542), "")</f>
        <v>ссылка</v>
      </c>
      <c r="O2542" s="21">
        <f>L2542*H2542</f>
        <v>0</v>
      </c>
      <c r="P2542" s="26" t="s">
        <v>36113</v>
      </c>
      <c r="Q2542" t="str">
        <f>"ссылка"</f>
        <v>ссылка</v>
      </c>
    </row>
    <row r="2543" spans="1:17" ht="14.25" customHeight="1" outlineLevel="1" x14ac:dyDescent="0.2">
      <c r="A2543" s="24" t="s">
        <v>36114</v>
      </c>
      <c r="B2543" s="1" t="s">
        <v>17</v>
      </c>
      <c r="C2543" s="25" t="s">
        <v>36</v>
      </c>
      <c r="E2543" s="1" t="s">
        <v>36115</v>
      </c>
      <c r="F2543" s="4" t="s">
        <v>20</v>
      </c>
      <c r="G2543" s="2" t="s">
        <v>1329</v>
      </c>
      <c r="H2543" s="1" t="s">
        <v>1391</v>
      </c>
      <c r="I2543" s="1" t="s">
        <v>1056</v>
      </c>
      <c r="J2543" s="1" t="s">
        <v>1475</v>
      </c>
      <c r="K2543" s="1" t="s">
        <v>1057</v>
      </c>
      <c r="M2543" s="1">
        <f>IF($P$5&lt;20000,H2543*L2543,IF($P$5&lt;50000,I2543*L2543,IF($P$5&lt;100000,J2543*L2543,IF($P$5&lt;80000000,K2543*L2543))))</f>
        <v>0</v>
      </c>
      <c r="N2543" s="4" t="str">
        <f>IF(AND(P2543 &lt;&gt; "", P2543 &lt;&gt; "---"), HYPERLINK(P2543, Q2543), "")</f>
        <v>ссылка</v>
      </c>
      <c r="O2543" s="21">
        <f>L2543*H2543</f>
        <v>0</v>
      </c>
      <c r="P2543" s="26" t="s">
        <v>36116</v>
      </c>
      <c r="Q2543" t="str">
        <f>"ссылка"</f>
        <v>ссылка</v>
      </c>
    </row>
    <row r="2544" spans="1:17" ht="14.25" customHeight="1" outlineLevel="1" x14ac:dyDescent="0.2">
      <c r="A2544" s="24" t="s">
        <v>36117</v>
      </c>
      <c r="B2544" s="1" t="s">
        <v>17</v>
      </c>
      <c r="C2544" s="25" t="s">
        <v>36</v>
      </c>
      <c r="E2544" s="1" t="s">
        <v>36118</v>
      </c>
      <c r="F2544" s="4" t="s">
        <v>20</v>
      </c>
      <c r="G2544" s="2" t="s">
        <v>1088</v>
      </c>
      <c r="H2544" s="1" t="s">
        <v>964</v>
      </c>
      <c r="I2544" s="1" t="s">
        <v>2169</v>
      </c>
      <c r="J2544" s="1" t="s">
        <v>2160</v>
      </c>
      <c r="K2544" s="1" t="s">
        <v>1662</v>
      </c>
      <c r="M2544" s="1">
        <f>IF($P$5&lt;20000,H2544*L2544,IF($P$5&lt;50000,I2544*L2544,IF($P$5&lt;100000,J2544*L2544,IF($P$5&lt;80000000,K2544*L2544))))</f>
        <v>0</v>
      </c>
      <c r="N2544" s="4" t="str">
        <f>IF(AND(P2544 &lt;&gt; "", P2544 &lt;&gt; "---"), HYPERLINK(P2544, Q2544), "")</f>
        <v>ссылка</v>
      </c>
      <c r="O2544" s="21">
        <f>L2544*H2544</f>
        <v>0</v>
      </c>
      <c r="P2544" s="26" t="s">
        <v>36119</v>
      </c>
      <c r="Q2544" t="str">
        <f>"ссылка"</f>
        <v>ссылка</v>
      </c>
    </row>
    <row r="2545" spans="1:17" ht="14.25" customHeight="1" outlineLevel="1" x14ac:dyDescent="0.2">
      <c r="A2545" s="24" t="s">
        <v>36120</v>
      </c>
      <c r="B2545" s="1" t="s">
        <v>17</v>
      </c>
      <c r="C2545" s="25" t="s">
        <v>36</v>
      </c>
      <c r="E2545" s="1" t="s">
        <v>36121</v>
      </c>
      <c r="F2545" s="4" t="s">
        <v>20</v>
      </c>
      <c r="G2545" s="2" t="s">
        <v>966</v>
      </c>
      <c r="H2545" s="1" t="s">
        <v>1082</v>
      </c>
      <c r="I2545" s="1" t="s">
        <v>1127</v>
      </c>
      <c r="J2545" s="1" t="s">
        <v>544</v>
      </c>
      <c r="K2545" s="1" t="s">
        <v>545</v>
      </c>
      <c r="M2545" s="1">
        <f>IF($P$5&lt;20000,H2545*L2545,IF($P$5&lt;50000,I2545*L2545,IF($P$5&lt;100000,J2545*L2545,IF($P$5&lt;80000000,K2545*L2545))))</f>
        <v>0</v>
      </c>
      <c r="N2545" s="4" t="str">
        <f>IF(AND(P2545 &lt;&gt; "", P2545 &lt;&gt; "---"), HYPERLINK(P2545, Q2545), "")</f>
        <v>ссылка</v>
      </c>
      <c r="O2545" s="21">
        <f>L2545*H2545</f>
        <v>0</v>
      </c>
      <c r="P2545" s="26" t="s">
        <v>36122</v>
      </c>
      <c r="Q2545" t="str">
        <f>"ссылка"</f>
        <v>ссылка</v>
      </c>
    </row>
    <row r="2546" spans="1:17" ht="14.25" customHeight="1" outlineLevel="1" x14ac:dyDescent="0.2">
      <c r="A2546" s="24" t="s">
        <v>36123</v>
      </c>
      <c r="B2546" s="1" t="s">
        <v>17</v>
      </c>
      <c r="C2546" s="25" t="s">
        <v>36</v>
      </c>
      <c r="E2546" s="1" t="s">
        <v>36124</v>
      </c>
      <c r="F2546" s="4" t="s">
        <v>20</v>
      </c>
      <c r="G2546" s="2" t="s">
        <v>51</v>
      </c>
      <c r="H2546" s="1" t="s">
        <v>1939</v>
      </c>
      <c r="I2546" s="1" t="s">
        <v>3178</v>
      </c>
      <c r="J2546" s="1" t="s">
        <v>1699</v>
      </c>
      <c r="K2546" s="1" t="s">
        <v>2235</v>
      </c>
      <c r="M2546" s="1">
        <f>IF($P$5&lt;20000,H2546*L2546,IF($P$5&lt;50000,I2546*L2546,IF($P$5&lt;100000,J2546*L2546,IF($P$5&lt;80000000,K2546*L2546))))</f>
        <v>0</v>
      </c>
      <c r="N2546" s="4" t="str">
        <f>IF(AND(P2546 &lt;&gt; "", P2546 &lt;&gt; "---"), HYPERLINK(P2546, Q2546), "")</f>
        <v>ссылка</v>
      </c>
      <c r="O2546" s="21">
        <f>L2546*H2546</f>
        <v>0</v>
      </c>
      <c r="P2546" s="26" t="s">
        <v>36125</v>
      </c>
      <c r="Q2546" t="str">
        <f>"ссылка"</f>
        <v>ссылка</v>
      </c>
    </row>
    <row r="2547" spans="1:17" ht="14.25" customHeight="1" outlineLevel="1" x14ac:dyDescent="0.2">
      <c r="A2547" s="24" t="s">
        <v>36126</v>
      </c>
      <c r="B2547" s="1" t="s">
        <v>17</v>
      </c>
      <c r="C2547" s="25" t="s">
        <v>36</v>
      </c>
      <c r="E2547" s="1" t="s">
        <v>36127</v>
      </c>
      <c r="F2547" s="4" t="s">
        <v>20</v>
      </c>
      <c r="G2547" s="2" t="s">
        <v>484</v>
      </c>
      <c r="H2547" s="1" t="s">
        <v>1744</v>
      </c>
      <c r="I2547" s="1" t="s">
        <v>1249</v>
      </c>
      <c r="J2547" s="1" t="s">
        <v>4035</v>
      </c>
      <c r="K2547" s="1" t="s">
        <v>1251</v>
      </c>
      <c r="M2547" s="1">
        <f>IF($P$5&lt;20000,H2547*L2547,IF($P$5&lt;50000,I2547*L2547,IF($P$5&lt;100000,J2547*L2547,IF($P$5&lt;80000000,K2547*L2547))))</f>
        <v>0</v>
      </c>
      <c r="N2547" s="4" t="str">
        <f>IF(AND(P2547 &lt;&gt; "", P2547 &lt;&gt; "---"), HYPERLINK(P2547, Q2547), "")</f>
        <v>ссылка</v>
      </c>
      <c r="O2547" s="21">
        <f>L2547*H2547</f>
        <v>0</v>
      </c>
      <c r="P2547" s="26" t="s">
        <v>36128</v>
      </c>
      <c r="Q2547" t="str">
        <f>"ссылка"</f>
        <v>ссылка</v>
      </c>
    </row>
    <row r="2548" spans="1:17" ht="14.25" customHeight="1" outlineLevel="1" x14ac:dyDescent="0.2">
      <c r="A2548" s="24" t="s">
        <v>36129</v>
      </c>
      <c r="B2548" s="1" t="s">
        <v>17</v>
      </c>
      <c r="C2548" s="25" t="s">
        <v>45</v>
      </c>
      <c r="E2548" s="1" t="s">
        <v>36130</v>
      </c>
      <c r="F2548" s="4" t="s">
        <v>20</v>
      </c>
      <c r="G2548" s="2" t="s">
        <v>3305</v>
      </c>
      <c r="H2548" s="1" t="s">
        <v>1296</v>
      </c>
      <c r="I2548" s="1" t="s">
        <v>1297</v>
      </c>
      <c r="J2548" s="1" t="s">
        <v>1074</v>
      </c>
      <c r="K2548" s="1" t="s">
        <v>1016</v>
      </c>
      <c r="M2548" s="1">
        <f>IF($P$5&lt;20000,H2548*L2548,IF($P$5&lt;50000,I2548*L2548,IF($P$5&lt;100000,J2548*L2548,IF($P$5&lt;80000000,K2548*L2548))))</f>
        <v>0</v>
      </c>
      <c r="N2548" s="4" t="str">
        <f>IF(AND(P2548 &lt;&gt; "", P2548 &lt;&gt; "---"), HYPERLINK(P2548, Q2548), "")</f>
        <v>ссылка</v>
      </c>
      <c r="O2548" s="21">
        <f>L2548*H2548</f>
        <v>0</v>
      </c>
      <c r="P2548" s="26" t="s">
        <v>36131</v>
      </c>
      <c r="Q2548" t="str">
        <f>"ссылка"</f>
        <v>ссылка</v>
      </c>
    </row>
    <row r="2549" spans="1:17" ht="14.25" customHeight="1" outlineLevel="1" x14ac:dyDescent="0.2">
      <c r="A2549" s="24" t="s">
        <v>36132</v>
      </c>
      <c r="B2549" s="1" t="s">
        <v>17</v>
      </c>
      <c r="C2549" s="25" t="s">
        <v>254</v>
      </c>
      <c r="E2549" s="1" t="s">
        <v>36133</v>
      </c>
      <c r="F2549" s="4" t="s">
        <v>20</v>
      </c>
      <c r="G2549" s="2" t="s">
        <v>105</v>
      </c>
      <c r="H2549" s="1" t="s">
        <v>1417</v>
      </c>
      <c r="I2549" s="1" t="s">
        <v>1117</v>
      </c>
      <c r="J2549" s="1" t="s">
        <v>1573</v>
      </c>
      <c r="K2549" s="1" t="s">
        <v>974</v>
      </c>
      <c r="M2549" s="1">
        <f>IF($P$5&lt;20000,H2549*L2549,IF($P$5&lt;50000,I2549*L2549,IF($P$5&lt;100000,J2549*L2549,IF($P$5&lt;80000000,K2549*L2549))))</f>
        <v>0</v>
      </c>
      <c r="N2549" s="4" t="str">
        <f>IF(AND(P2549 &lt;&gt; "", P2549 &lt;&gt; "---"), HYPERLINK(P2549, Q2549), "")</f>
        <v>ссылка</v>
      </c>
      <c r="O2549" s="21">
        <f>L2549*H2549</f>
        <v>0</v>
      </c>
      <c r="P2549" s="26" t="s">
        <v>36134</v>
      </c>
      <c r="Q2549" t="str">
        <f>"ссылка"</f>
        <v>ссылка</v>
      </c>
    </row>
    <row r="2550" spans="1:17" ht="14.25" customHeight="1" outlineLevel="1" x14ac:dyDescent="0.2">
      <c r="A2550" s="24" t="s">
        <v>36135</v>
      </c>
      <c r="B2550" s="1" t="s">
        <v>17</v>
      </c>
      <c r="C2550" s="25" t="s">
        <v>36</v>
      </c>
      <c r="E2550" s="1" t="s">
        <v>36136</v>
      </c>
      <c r="F2550" s="4" t="s">
        <v>20</v>
      </c>
      <c r="G2550" s="2" t="s">
        <v>1079</v>
      </c>
      <c r="H2550" s="1" t="s">
        <v>353</v>
      </c>
      <c r="I2550" s="1" t="s">
        <v>1613</v>
      </c>
      <c r="J2550" s="1" t="s">
        <v>1012</v>
      </c>
      <c r="K2550" s="1" t="s">
        <v>966</v>
      </c>
      <c r="M2550" s="1">
        <f>IF($P$5&lt;20000,H2550*L2550,IF($P$5&lt;50000,I2550*L2550,IF($P$5&lt;100000,J2550*L2550,IF($P$5&lt;80000000,K2550*L2550))))</f>
        <v>0</v>
      </c>
      <c r="N2550" s="4" t="str">
        <f>IF(AND(P2550 &lt;&gt; "", P2550 &lt;&gt; "---"), HYPERLINK(P2550, Q2550), "")</f>
        <v>ссылка</v>
      </c>
      <c r="O2550" s="21">
        <f>L2550*H2550</f>
        <v>0</v>
      </c>
      <c r="P2550" s="26" t="s">
        <v>36137</v>
      </c>
      <c r="Q2550" t="str">
        <f>"ссылка"</f>
        <v>ссылка</v>
      </c>
    </row>
    <row r="2551" spans="1:17" ht="14.25" customHeight="1" outlineLevel="1" x14ac:dyDescent="0.2">
      <c r="A2551" s="24" t="s">
        <v>36138</v>
      </c>
      <c r="B2551" s="1" t="s">
        <v>17</v>
      </c>
      <c r="C2551" s="25" t="s">
        <v>36</v>
      </c>
      <c r="E2551" s="1" t="s">
        <v>36139</v>
      </c>
      <c r="F2551" s="4" t="s">
        <v>20</v>
      </c>
      <c r="G2551" s="2" t="s">
        <v>1336</v>
      </c>
      <c r="H2551" s="1" t="s">
        <v>4344</v>
      </c>
      <c r="I2551" s="1" t="s">
        <v>2112</v>
      </c>
      <c r="J2551" s="1" t="s">
        <v>2113</v>
      </c>
      <c r="K2551" s="1" t="s">
        <v>2150</v>
      </c>
      <c r="M2551" s="1">
        <f>IF($P$5&lt;20000,H2551*L2551,IF($P$5&lt;50000,I2551*L2551,IF($P$5&lt;100000,J2551*L2551,IF($P$5&lt;80000000,K2551*L2551))))</f>
        <v>0</v>
      </c>
      <c r="N2551" s="4" t="str">
        <f>IF(AND(P2551 &lt;&gt; "", P2551 &lt;&gt; "---"), HYPERLINK(P2551, Q2551), "")</f>
        <v>ссылка</v>
      </c>
      <c r="O2551" s="21">
        <f>L2551*H2551</f>
        <v>0</v>
      </c>
      <c r="P2551" s="26" t="s">
        <v>36140</v>
      </c>
      <c r="Q2551" t="str">
        <f>"ссылка"</f>
        <v>ссылка</v>
      </c>
    </row>
    <row r="2552" spans="1:17" ht="14.25" customHeight="1" outlineLevel="1" x14ac:dyDescent="0.2">
      <c r="A2552" s="24" t="s">
        <v>36141</v>
      </c>
      <c r="B2552" s="1" t="s">
        <v>17</v>
      </c>
      <c r="C2552" s="25" t="s">
        <v>36</v>
      </c>
      <c r="E2552" s="1" t="s">
        <v>36142</v>
      </c>
      <c r="F2552" s="4" t="s">
        <v>20</v>
      </c>
      <c r="G2552" s="2" t="s">
        <v>3317</v>
      </c>
      <c r="H2552" s="1" t="s">
        <v>2262</v>
      </c>
      <c r="I2552" s="1" t="s">
        <v>3243</v>
      </c>
      <c r="J2552" s="1" t="s">
        <v>528</v>
      </c>
      <c r="K2552" s="1" t="s">
        <v>4167</v>
      </c>
      <c r="M2552" s="1">
        <f>IF($P$5&lt;20000,H2552*L2552,IF($P$5&lt;50000,I2552*L2552,IF($P$5&lt;100000,J2552*L2552,IF($P$5&lt;80000000,K2552*L2552))))</f>
        <v>0</v>
      </c>
      <c r="N2552" s="4" t="str">
        <f>IF(AND(P2552 &lt;&gt; "", P2552 &lt;&gt; "---"), HYPERLINK(P2552, Q2552), "")</f>
        <v>ссылка</v>
      </c>
      <c r="O2552" s="21">
        <f>L2552*H2552</f>
        <v>0</v>
      </c>
      <c r="P2552" s="26" t="s">
        <v>36143</v>
      </c>
      <c r="Q2552" t="str">
        <f>"ссылка"</f>
        <v>ссылка</v>
      </c>
    </row>
    <row r="2553" spans="1:17" ht="14.25" customHeight="1" outlineLevel="1" x14ac:dyDescent="0.2">
      <c r="A2553" s="24" t="s">
        <v>36144</v>
      </c>
      <c r="B2553" s="1" t="s">
        <v>17</v>
      </c>
      <c r="C2553" s="25" t="s">
        <v>36</v>
      </c>
      <c r="E2553" s="1" t="s">
        <v>36145</v>
      </c>
      <c r="F2553" s="4" t="s">
        <v>20</v>
      </c>
      <c r="G2553" s="2" t="s">
        <v>51</v>
      </c>
      <c r="H2553" s="1" t="s">
        <v>1939</v>
      </c>
      <c r="I2553" s="1" t="s">
        <v>3178</v>
      </c>
      <c r="J2553" s="1" t="s">
        <v>1699</v>
      </c>
      <c r="K2553" s="1" t="s">
        <v>2235</v>
      </c>
      <c r="M2553" s="1">
        <f>IF($P$5&lt;20000,H2553*L2553,IF($P$5&lt;50000,I2553*L2553,IF($P$5&lt;100000,J2553*L2553,IF($P$5&lt;80000000,K2553*L2553))))</f>
        <v>0</v>
      </c>
      <c r="N2553" s="4" t="str">
        <f>IF(AND(P2553 &lt;&gt; "", P2553 &lt;&gt; "---"), HYPERLINK(P2553, Q2553), "")</f>
        <v>ссылка</v>
      </c>
      <c r="O2553" s="21">
        <f>L2553*H2553</f>
        <v>0</v>
      </c>
      <c r="P2553" s="26" t="s">
        <v>36146</v>
      </c>
      <c r="Q2553" t="str">
        <f>"ссылка"</f>
        <v>ссылка</v>
      </c>
    </row>
    <row r="2554" spans="1:17" ht="14.25" customHeight="1" outlineLevel="1" x14ac:dyDescent="0.2">
      <c r="A2554" s="24" t="s">
        <v>36147</v>
      </c>
      <c r="B2554" s="1" t="s">
        <v>17</v>
      </c>
      <c r="C2554" s="25" t="s">
        <v>997</v>
      </c>
      <c r="E2554" s="1" t="s">
        <v>36148</v>
      </c>
      <c r="F2554" s="4" t="s">
        <v>20</v>
      </c>
      <c r="G2554" s="2" t="s">
        <v>1119</v>
      </c>
      <c r="H2554" s="1" t="s">
        <v>1010</v>
      </c>
      <c r="I2554" s="1" t="s">
        <v>1007</v>
      </c>
      <c r="J2554" s="1" t="s">
        <v>982</v>
      </c>
      <c r="K2554" s="1" t="s">
        <v>1686</v>
      </c>
      <c r="M2554" s="1">
        <f>IF($P$5&lt;20000,H2554*L2554,IF($P$5&lt;50000,I2554*L2554,IF($P$5&lt;100000,J2554*L2554,IF($P$5&lt;80000000,K2554*L2554))))</f>
        <v>0</v>
      </c>
      <c r="N2554" s="4" t="str">
        <f>IF(AND(P2554 &lt;&gt; "", P2554 &lt;&gt; "---"), HYPERLINK(P2554, Q2554), "")</f>
        <v>ссылка</v>
      </c>
      <c r="O2554" s="21">
        <f>L2554*H2554</f>
        <v>0</v>
      </c>
      <c r="P2554" s="26" t="s">
        <v>36149</v>
      </c>
      <c r="Q2554" t="str">
        <f>"ссылка"</f>
        <v>ссылка</v>
      </c>
    </row>
    <row r="2555" spans="1:17" ht="14.25" customHeight="1" outlineLevel="1" x14ac:dyDescent="0.2">
      <c r="A2555" s="24" t="s">
        <v>36150</v>
      </c>
      <c r="B2555" s="1" t="s">
        <v>17</v>
      </c>
      <c r="C2555" s="25" t="s">
        <v>36</v>
      </c>
      <c r="E2555" s="1" t="s">
        <v>36151</v>
      </c>
      <c r="F2555" s="4" t="s">
        <v>20</v>
      </c>
      <c r="G2555" s="2" t="s">
        <v>51</v>
      </c>
      <c r="H2555" s="1" t="s">
        <v>1939</v>
      </c>
      <c r="I2555" s="1" t="s">
        <v>3178</v>
      </c>
      <c r="J2555" s="1" t="s">
        <v>1699</v>
      </c>
      <c r="K2555" s="1" t="s">
        <v>2235</v>
      </c>
      <c r="M2555" s="1">
        <f>IF($P$5&lt;20000,H2555*L2555,IF($P$5&lt;50000,I2555*L2555,IF($P$5&lt;100000,J2555*L2555,IF($P$5&lt;80000000,K2555*L2555))))</f>
        <v>0</v>
      </c>
      <c r="N2555" s="4" t="str">
        <f>IF(AND(P2555 &lt;&gt; "", P2555 &lt;&gt; "---"), HYPERLINK(P2555, Q2555), "")</f>
        <v>ссылка</v>
      </c>
      <c r="O2555" s="21">
        <f>L2555*H2555</f>
        <v>0</v>
      </c>
      <c r="P2555" s="26" t="s">
        <v>36152</v>
      </c>
      <c r="Q2555" t="str">
        <f>"ссылка"</f>
        <v>ссылка</v>
      </c>
    </row>
    <row r="2556" spans="1:17" ht="14.25" customHeight="1" outlineLevel="1" x14ac:dyDescent="0.2">
      <c r="A2556" s="24" t="s">
        <v>36153</v>
      </c>
      <c r="B2556" s="1" t="s">
        <v>17</v>
      </c>
      <c r="C2556" s="25" t="s">
        <v>36</v>
      </c>
      <c r="E2556" s="1" t="s">
        <v>36154</v>
      </c>
      <c r="F2556" s="4" t="s">
        <v>20</v>
      </c>
      <c r="G2556" s="2" t="s">
        <v>465</v>
      </c>
      <c r="H2556" s="1" t="s">
        <v>352</v>
      </c>
      <c r="I2556" s="1" t="s">
        <v>1349</v>
      </c>
      <c r="J2556" s="1" t="s">
        <v>353</v>
      </c>
      <c r="K2556" s="1" t="s">
        <v>1613</v>
      </c>
      <c r="M2556" s="1">
        <f>IF($P$5&lt;20000,H2556*L2556,IF($P$5&lt;50000,I2556*L2556,IF($P$5&lt;100000,J2556*L2556,IF($P$5&lt;80000000,K2556*L2556))))</f>
        <v>0</v>
      </c>
      <c r="N2556" s="4" t="str">
        <f>IF(AND(P2556 &lt;&gt; "", P2556 &lt;&gt; "---"), HYPERLINK(P2556, Q2556), "")</f>
        <v>ссылка</v>
      </c>
      <c r="O2556" s="21">
        <f>L2556*H2556</f>
        <v>0</v>
      </c>
      <c r="P2556" s="26" t="s">
        <v>36155</v>
      </c>
      <c r="Q2556" t="str">
        <f>"ссылка"</f>
        <v>ссылка</v>
      </c>
    </row>
    <row r="2557" spans="1:17" ht="14.25" customHeight="1" outlineLevel="1" x14ac:dyDescent="0.2">
      <c r="A2557" s="24" t="s">
        <v>36156</v>
      </c>
      <c r="B2557" s="1" t="s">
        <v>17</v>
      </c>
      <c r="C2557" s="25" t="s">
        <v>45</v>
      </c>
      <c r="E2557" s="1" t="s">
        <v>36157</v>
      </c>
      <c r="F2557" s="4" t="s">
        <v>20</v>
      </c>
      <c r="G2557" s="2" t="s">
        <v>1006</v>
      </c>
      <c r="H2557" s="1" t="s">
        <v>1080</v>
      </c>
      <c r="I2557" s="1" t="s">
        <v>561</v>
      </c>
      <c r="J2557" s="1" t="s">
        <v>1720</v>
      </c>
      <c r="K2557" s="1" t="s">
        <v>1125</v>
      </c>
      <c r="M2557" s="1">
        <f>IF($P$5&lt;20000,H2557*L2557,IF($P$5&lt;50000,I2557*L2557,IF($P$5&lt;100000,J2557*L2557,IF($P$5&lt;80000000,K2557*L2557))))</f>
        <v>0</v>
      </c>
      <c r="N2557" s="4" t="str">
        <f>IF(AND(P2557 &lt;&gt; "", P2557 &lt;&gt; "---"), HYPERLINK(P2557, Q2557), "")</f>
        <v>ссылка</v>
      </c>
      <c r="O2557" s="21">
        <f>L2557*H2557</f>
        <v>0</v>
      </c>
      <c r="P2557" s="26" t="s">
        <v>36158</v>
      </c>
      <c r="Q2557" t="str">
        <f>"ссылка"</f>
        <v>ссылка</v>
      </c>
    </row>
    <row r="2558" spans="1:17" ht="14.25" customHeight="1" outlineLevel="1" x14ac:dyDescent="0.2">
      <c r="A2558" s="24" t="s">
        <v>36159</v>
      </c>
      <c r="B2558" s="1" t="s">
        <v>17</v>
      </c>
      <c r="C2558" s="25" t="s">
        <v>45</v>
      </c>
      <c r="E2558" s="1" t="s">
        <v>36160</v>
      </c>
      <c r="F2558" s="4" t="s">
        <v>20</v>
      </c>
      <c r="G2558" s="2" t="s">
        <v>5434</v>
      </c>
      <c r="H2558" s="1" t="s">
        <v>1259</v>
      </c>
      <c r="I2558" s="1" t="s">
        <v>1260</v>
      </c>
      <c r="J2558" s="1" t="s">
        <v>3618</v>
      </c>
      <c r="K2558" s="1" t="s">
        <v>6059</v>
      </c>
      <c r="M2558" s="1">
        <f>IF($P$5&lt;20000,H2558*L2558,IF($P$5&lt;50000,I2558*L2558,IF($P$5&lt;100000,J2558*L2558,IF($P$5&lt;80000000,K2558*L2558))))</f>
        <v>0</v>
      </c>
      <c r="N2558" s="4" t="str">
        <f>IF(AND(P2558 &lt;&gt; "", P2558 &lt;&gt; "---"), HYPERLINK(P2558, Q2558), "")</f>
        <v>ссылка</v>
      </c>
      <c r="O2558" s="21">
        <f>L2558*H2558</f>
        <v>0</v>
      </c>
      <c r="P2558" s="26" t="s">
        <v>36161</v>
      </c>
      <c r="Q2558" t="str">
        <f>"ссылка"</f>
        <v>ссылка</v>
      </c>
    </row>
    <row r="2559" spans="1:17" ht="14.25" customHeight="1" outlineLevel="1" x14ac:dyDescent="0.2">
      <c r="A2559" s="24" t="s">
        <v>36162</v>
      </c>
      <c r="B2559" s="1" t="s">
        <v>17</v>
      </c>
      <c r="C2559" s="25" t="s">
        <v>45</v>
      </c>
      <c r="E2559" s="1" t="s">
        <v>36163</v>
      </c>
      <c r="F2559" s="4" t="s">
        <v>20</v>
      </c>
      <c r="G2559" s="2" t="s">
        <v>2652</v>
      </c>
      <c r="H2559" s="1" t="s">
        <v>1757</v>
      </c>
      <c r="I2559" s="1" t="s">
        <v>117</v>
      </c>
      <c r="J2559" s="1" t="s">
        <v>981</v>
      </c>
      <c r="K2559" s="1" t="s">
        <v>1010</v>
      </c>
      <c r="M2559" s="1">
        <f>IF($P$5&lt;20000,H2559*L2559,IF($P$5&lt;50000,I2559*L2559,IF($P$5&lt;100000,J2559*L2559,IF($P$5&lt;80000000,K2559*L2559))))</f>
        <v>0</v>
      </c>
      <c r="N2559" s="4" t="str">
        <f>IF(AND(P2559 &lt;&gt; "", P2559 &lt;&gt; "---"), HYPERLINK(P2559, Q2559), "")</f>
        <v>ссылка</v>
      </c>
      <c r="O2559" s="21">
        <f>L2559*H2559</f>
        <v>0</v>
      </c>
      <c r="P2559" s="26" t="s">
        <v>36164</v>
      </c>
      <c r="Q2559" t="str">
        <f>"ссылка"</f>
        <v>ссылка</v>
      </c>
    </row>
    <row r="2560" spans="1:17" ht="14.25" customHeight="1" outlineLevel="1" x14ac:dyDescent="0.2">
      <c r="A2560" s="24" t="s">
        <v>36165</v>
      </c>
      <c r="B2560" s="1" t="s">
        <v>17</v>
      </c>
      <c r="C2560" s="25" t="s">
        <v>45</v>
      </c>
      <c r="E2560" s="1" t="s">
        <v>36166</v>
      </c>
      <c r="F2560" s="4" t="s">
        <v>20</v>
      </c>
      <c r="G2560" s="2" t="s">
        <v>1488</v>
      </c>
      <c r="H2560" s="1" t="s">
        <v>1489</v>
      </c>
      <c r="I2560" s="1" t="s">
        <v>1490</v>
      </c>
      <c r="J2560" s="1" t="s">
        <v>1069</v>
      </c>
      <c r="K2560" s="1" t="s">
        <v>1491</v>
      </c>
      <c r="M2560" s="1">
        <f>IF($P$5&lt;20000,H2560*L2560,IF($P$5&lt;50000,I2560*L2560,IF($P$5&lt;100000,J2560*L2560,IF($P$5&lt;80000000,K2560*L2560))))</f>
        <v>0</v>
      </c>
      <c r="N2560" s="4" t="str">
        <f>IF(AND(P2560 &lt;&gt; "", P2560 &lt;&gt; "---"), HYPERLINK(P2560, Q2560), "")</f>
        <v>ссылка</v>
      </c>
      <c r="O2560" s="21">
        <f>L2560*H2560</f>
        <v>0</v>
      </c>
      <c r="P2560" s="26" t="s">
        <v>36167</v>
      </c>
      <c r="Q2560" t="str">
        <f>"ссылка"</f>
        <v>ссылка</v>
      </c>
    </row>
    <row r="2561" spans="1:17" ht="14.25" customHeight="1" outlineLevel="1" x14ac:dyDescent="0.2">
      <c r="A2561" s="24" t="s">
        <v>36168</v>
      </c>
      <c r="B2561" s="1" t="s">
        <v>17</v>
      </c>
      <c r="C2561" s="25" t="s">
        <v>36</v>
      </c>
      <c r="E2561" s="1" t="s">
        <v>36169</v>
      </c>
      <c r="F2561" s="4" t="s">
        <v>20</v>
      </c>
      <c r="G2561" s="2" t="s">
        <v>1862</v>
      </c>
      <c r="H2561" s="1" t="s">
        <v>2160</v>
      </c>
      <c r="I2561" s="1" t="s">
        <v>1596</v>
      </c>
      <c r="J2561" s="1" t="s">
        <v>1611</v>
      </c>
      <c r="K2561" s="1" t="s">
        <v>1118</v>
      </c>
      <c r="M2561" s="1">
        <f>IF($P$5&lt;20000,H2561*L2561,IF($P$5&lt;50000,I2561*L2561,IF($P$5&lt;100000,J2561*L2561,IF($P$5&lt;80000000,K2561*L2561))))</f>
        <v>0</v>
      </c>
      <c r="N2561" s="4" t="str">
        <f>IF(AND(P2561 &lt;&gt; "", P2561 &lt;&gt; "---"), HYPERLINK(P2561, Q2561), "")</f>
        <v>ссылка</v>
      </c>
      <c r="O2561" s="21">
        <f>L2561*H2561</f>
        <v>0</v>
      </c>
      <c r="P2561" s="26" t="s">
        <v>36170</v>
      </c>
      <c r="Q2561" t="str">
        <f>"ссылка"</f>
        <v>ссылка</v>
      </c>
    </row>
    <row r="2562" spans="1:17" ht="14.25" customHeight="1" outlineLevel="1" x14ac:dyDescent="0.2">
      <c r="A2562" s="24" t="s">
        <v>36171</v>
      </c>
      <c r="B2562" s="1" t="s">
        <v>17</v>
      </c>
      <c r="C2562" s="25" t="s">
        <v>36</v>
      </c>
      <c r="E2562" s="1" t="s">
        <v>36172</v>
      </c>
      <c r="F2562" s="4" t="s">
        <v>20</v>
      </c>
      <c r="G2562" s="2" t="s">
        <v>1088</v>
      </c>
      <c r="H2562" s="1" t="s">
        <v>2235</v>
      </c>
      <c r="I2562" s="1" t="s">
        <v>1466</v>
      </c>
      <c r="J2562" s="1" t="s">
        <v>115</v>
      </c>
      <c r="K2562" s="1" t="s">
        <v>1323</v>
      </c>
      <c r="M2562" s="1">
        <f>IF($P$5&lt;20000,H2562*L2562,IF($P$5&lt;50000,I2562*L2562,IF($P$5&lt;100000,J2562*L2562,IF($P$5&lt;80000000,K2562*L2562))))</f>
        <v>0</v>
      </c>
      <c r="N2562" s="4" t="str">
        <f>IF(AND(P2562 &lt;&gt; "", P2562 &lt;&gt; "---"), HYPERLINK(P2562, Q2562), "")</f>
        <v>ссылка</v>
      </c>
      <c r="O2562" s="21">
        <f>L2562*H2562</f>
        <v>0</v>
      </c>
      <c r="P2562" s="26" t="s">
        <v>36173</v>
      </c>
      <c r="Q2562" t="str">
        <f>"ссылка"</f>
        <v>ссылка</v>
      </c>
    </row>
    <row r="2563" spans="1:17" ht="14.25" customHeight="1" outlineLevel="1" x14ac:dyDescent="0.2">
      <c r="A2563" s="24" t="s">
        <v>36174</v>
      </c>
      <c r="B2563" s="1" t="s">
        <v>17</v>
      </c>
      <c r="C2563" s="25" t="s">
        <v>36</v>
      </c>
      <c r="E2563" s="1" t="s">
        <v>36175</v>
      </c>
      <c r="F2563" s="4" t="s">
        <v>20</v>
      </c>
      <c r="G2563" s="2" t="s">
        <v>1081</v>
      </c>
      <c r="H2563" s="1" t="s">
        <v>3172</v>
      </c>
      <c r="I2563" s="1" t="s">
        <v>994</v>
      </c>
      <c r="J2563" s="1" t="s">
        <v>1547</v>
      </c>
      <c r="K2563" s="1" t="s">
        <v>1398</v>
      </c>
      <c r="M2563" s="1">
        <f>IF($P$5&lt;20000,H2563*L2563,IF($P$5&lt;50000,I2563*L2563,IF($P$5&lt;100000,J2563*L2563,IF($P$5&lt;80000000,K2563*L2563))))</f>
        <v>0</v>
      </c>
      <c r="N2563" s="4" t="str">
        <f>IF(AND(P2563 &lt;&gt; "", P2563 &lt;&gt; "---"), HYPERLINK(P2563, Q2563), "")</f>
        <v>ссылка</v>
      </c>
      <c r="O2563" s="21">
        <f>L2563*H2563</f>
        <v>0</v>
      </c>
      <c r="P2563" s="26" t="s">
        <v>36176</v>
      </c>
      <c r="Q2563" t="str">
        <f>"ссылка"</f>
        <v>ссылка</v>
      </c>
    </row>
    <row r="2564" spans="1:17" ht="14.25" customHeight="1" outlineLevel="1" x14ac:dyDescent="0.2">
      <c r="A2564" s="24" t="s">
        <v>36177</v>
      </c>
      <c r="B2564" s="1" t="s">
        <v>17</v>
      </c>
      <c r="C2564" s="25" t="s">
        <v>997</v>
      </c>
      <c r="E2564" s="1" t="s">
        <v>36178</v>
      </c>
      <c r="F2564" s="4" t="s">
        <v>20</v>
      </c>
      <c r="G2564" s="2" t="s">
        <v>2885</v>
      </c>
      <c r="H2564" s="1" t="s">
        <v>465</v>
      </c>
      <c r="I2564" s="1" t="s">
        <v>107</v>
      </c>
      <c r="J2564" s="1" t="s">
        <v>1774</v>
      </c>
      <c r="K2564" s="1" t="s">
        <v>2499</v>
      </c>
      <c r="M2564" s="1">
        <f>IF($P$5&lt;20000,H2564*L2564,IF($P$5&lt;50000,I2564*L2564,IF($P$5&lt;100000,J2564*L2564,IF($P$5&lt;80000000,K2564*L2564))))</f>
        <v>0</v>
      </c>
      <c r="N2564" s="4" t="str">
        <f>IF(AND(P2564 &lt;&gt; "", P2564 &lt;&gt; "---"), HYPERLINK(P2564, Q2564), "")</f>
        <v>ссылка</v>
      </c>
      <c r="O2564" s="21">
        <f>L2564*H2564</f>
        <v>0</v>
      </c>
      <c r="P2564" s="26" t="s">
        <v>36179</v>
      </c>
      <c r="Q2564" t="str">
        <f>"ссылка"</f>
        <v>ссылка</v>
      </c>
    </row>
    <row r="2565" spans="1:17" ht="14.25" customHeight="1" outlineLevel="1" x14ac:dyDescent="0.2">
      <c r="A2565" s="24" t="s">
        <v>36424</v>
      </c>
      <c r="B2565" s="1" t="s">
        <v>17</v>
      </c>
      <c r="C2565" s="25" t="s">
        <v>45</v>
      </c>
      <c r="E2565" s="1" t="s">
        <v>36425</v>
      </c>
      <c r="F2565" s="4" t="s">
        <v>20</v>
      </c>
      <c r="G2565" s="2" t="s">
        <v>1323</v>
      </c>
      <c r="H2565" s="1" t="s">
        <v>1632</v>
      </c>
      <c r="I2565" s="1" t="s">
        <v>559</v>
      </c>
      <c r="J2565" s="1" t="s">
        <v>351</v>
      </c>
      <c r="K2565" s="1" t="s">
        <v>1006</v>
      </c>
      <c r="M2565" s="1">
        <f>IF($P$5&lt;20000,H2565*L2565,IF($P$5&lt;50000,I2565*L2565,IF($P$5&lt;100000,J2565*L2565,IF($P$5&lt;80000000,K2565*L2565))))</f>
        <v>0</v>
      </c>
      <c r="N2565" s="4" t="str">
        <f>IF(AND(P2565 &lt;&gt; "", P2565 &lt;&gt; "---"), HYPERLINK(P2565, Q2565), "")</f>
        <v>ссылка</v>
      </c>
      <c r="O2565" s="21">
        <f>L2565*H2565</f>
        <v>0</v>
      </c>
      <c r="P2565" s="26" t="s">
        <v>36426</v>
      </c>
      <c r="Q2565" t="str">
        <f>"ссылка"</f>
        <v>ссылка</v>
      </c>
    </row>
    <row r="2566" spans="1:17" ht="14.25" customHeight="1" outlineLevel="1" x14ac:dyDescent="0.2">
      <c r="A2566" s="24" t="s">
        <v>36427</v>
      </c>
      <c r="B2566" s="1" t="s">
        <v>17</v>
      </c>
      <c r="C2566" s="25" t="s">
        <v>997</v>
      </c>
      <c r="E2566" s="1" t="s">
        <v>36428</v>
      </c>
      <c r="F2566" s="4" t="s">
        <v>20</v>
      </c>
      <c r="G2566" s="2" t="s">
        <v>2160</v>
      </c>
      <c r="H2566" s="1" t="s">
        <v>357</v>
      </c>
      <c r="I2566" s="1" t="s">
        <v>1061</v>
      </c>
      <c r="J2566" s="1" t="s">
        <v>1514</v>
      </c>
      <c r="K2566" s="1" t="s">
        <v>1349</v>
      </c>
      <c r="M2566" s="1">
        <f>IF($P$5&lt;20000,H2566*L2566,IF($P$5&lt;50000,I2566*L2566,IF($P$5&lt;100000,J2566*L2566,IF($P$5&lt;80000000,K2566*L2566))))</f>
        <v>0</v>
      </c>
      <c r="N2566" s="4" t="str">
        <f>IF(AND(P2566 &lt;&gt; "", P2566 &lt;&gt; "---"), HYPERLINK(P2566, Q2566), "")</f>
        <v>ссылка</v>
      </c>
      <c r="O2566" s="21">
        <f>L2566*H2566</f>
        <v>0</v>
      </c>
      <c r="P2566" s="26" t="s">
        <v>36429</v>
      </c>
      <c r="Q2566" t="str">
        <f>"ссылка"</f>
        <v>ссылка</v>
      </c>
    </row>
    <row r="2567" spans="1:17" ht="14.25" customHeight="1" outlineLevel="1" x14ac:dyDescent="0.2">
      <c r="A2567" s="24" t="s">
        <v>36430</v>
      </c>
      <c r="B2567" s="1" t="s">
        <v>17</v>
      </c>
      <c r="C2567" s="25" t="s">
        <v>254</v>
      </c>
      <c r="E2567" s="1" t="s">
        <v>36431</v>
      </c>
      <c r="F2567" s="4" t="s">
        <v>20</v>
      </c>
      <c r="G2567" s="2" t="s">
        <v>366</v>
      </c>
      <c r="H2567" s="1" t="s">
        <v>1378</v>
      </c>
      <c r="I2567" s="1" t="s">
        <v>1379</v>
      </c>
      <c r="J2567" s="1" t="s">
        <v>1335</v>
      </c>
      <c r="K2567" s="1" t="s">
        <v>1336</v>
      </c>
      <c r="M2567" s="1">
        <f>IF($P$5&lt;20000,H2567*L2567,IF($P$5&lt;50000,I2567*L2567,IF($P$5&lt;100000,J2567*L2567,IF($P$5&lt;80000000,K2567*L2567))))</f>
        <v>0</v>
      </c>
      <c r="N2567" s="4" t="str">
        <f>IF(AND(P2567 &lt;&gt; "", P2567 &lt;&gt; "---"), HYPERLINK(P2567, Q2567), "")</f>
        <v>ссылка</v>
      </c>
      <c r="O2567" s="21">
        <f>L2567*H2567</f>
        <v>0</v>
      </c>
      <c r="P2567" s="26" t="s">
        <v>36432</v>
      </c>
      <c r="Q2567" t="str">
        <f>"ссылка"</f>
        <v>ссылка</v>
      </c>
    </row>
    <row r="2568" spans="1:17" ht="14.25" customHeight="1" outlineLevel="1" x14ac:dyDescent="0.2">
      <c r="A2568" s="24" t="s">
        <v>36433</v>
      </c>
      <c r="B2568" s="1" t="s">
        <v>17</v>
      </c>
      <c r="C2568" s="25" t="s">
        <v>45</v>
      </c>
      <c r="E2568" s="1" t="s">
        <v>36434</v>
      </c>
      <c r="F2568" s="4" t="s">
        <v>20</v>
      </c>
      <c r="G2568" s="2" t="s">
        <v>1542</v>
      </c>
      <c r="H2568" s="1" t="s">
        <v>1127</v>
      </c>
      <c r="I2568" s="1" t="s">
        <v>544</v>
      </c>
      <c r="J2568" s="1" t="s">
        <v>545</v>
      </c>
      <c r="K2568" s="1" t="s">
        <v>546</v>
      </c>
      <c r="M2568" s="1">
        <f>IF($P$5&lt;20000,H2568*L2568,IF($P$5&lt;50000,I2568*L2568,IF($P$5&lt;100000,J2568*L2568,IF($P$5&lt;80000000,K2568*L2568))))</f>
        <v>0</v>
      </c>
      <c r="N2568" s="4" t="str">
        <f>IF(AND(P2568 &lt;&gt; "", P2568 &lt;&gt; "---"), HYPERLINK(P2568, Q2568), "")</f>
        <v>ссылка</v>
      </c>
      <c r="O2568" s="21">
        <f>L2568*H2568</f>
        <v>0</v>
      </c>
      <c r="P2568" s="26" t="s">
        <v>36435</v>
      </c>
      <c r="Q2568" t="str">
        <f>"ссылка"</f>
        <v>ссылка</v>
      </c>
    </row>
    <row r="2569" spans="1:17" ht="14.25" customHeight="1" outlineLevel="1" x14ac:dyDescent="0.2">
      <c r="A2569" s="24" t="s">
        <v>36436</v>
      </c>
      <c r="B2569" s="1" t="s">
        <v>17</v>
      </c>
      <c r="C2569" s="25" t="s">
        <v>36</v>
      </c>
      <c r="E2569" s="1" t="s">
        <v>36437</v>
      </c>
      <c r="F2569" s="4" t="s">
        <v>20</v>
      </c>
      <c r="G2569" s="2" t="s">
        <v>1322</v>
      </c>
      <c r="H2569" s="1" t="s">
        <v>1524</v>
      </c>
      <c r="I2569" s="1" t="s">
        <v>350</v>
      </c>
      <c r="J2569" s="1" t="s">
        <v>980</v>
      </c>
      <c r="K2569" s="1" t="s">
        <v>1418</v>
      </c>
      <c r="M2569" s="1">
        <f>IF($P$5&lt;20000,H2569*L2569,IF($P$5&lt;50000,I2569*L2569,IF($P$5&lt;100000,J2569*L2569,IF($P$5&lt;80000000,K2569*L2569))))</f>
        <v>0</v>
      </c>
      <c r="N2569" s="4" t="str">
        <f>IF(AND(P2569 &lt;&gt; "", P2569 &lt;&gt; "---"), HYPERLINK(P2569, Q2569), "")</f>
        <v/>
      </c>
      <c r="O2569" s="21">
        <f>L2569*H2569</f>
        <v>0</v>
      </c>
      <c r="P2569" s="26" t="s">
        <v>362</v>
      </c>
      <c r="Q2569" t="str">
        <f>"ссылка"</f>
        <v>ссылка</v>
      </c>
    </row>
    <row r="2570" spans="1:17" ht="14.25" customHeight="1" outlineLevel="1" x14ac:dyDescent="0.2">
      <c r="A2570" s="24" t="s">
        <v>36438</v>
      </c>
      <c r="B2570" s="1" t="s">
        <v>17</v>
      </c>
      <c r="C2570" s="25" t="s">
        <v>45</v>
      </c>
      <c r="E2570" s="1" t="s">
        <v>36439</v>
      </c>
      <c r="F2570" s="4" t="s">
        <v>20</v>
      </c>
      <c r="G2570" s="2" t="s">
        <v>1322</v>
      </c>
      <c r="H2570" s="1" t="s">
        <v>1524</v>
      </c>
      <c r="I2570" s="1" t="s">
        <v>350</v>
      </c>
      <c r="J2570" s="1" t="s">
        <v>980</v>
      </c>
      <c r="K2570" s="1" t="s">
        <v>1418</v>
      </c>
      <c r="M2570" s="1">
        <f>IF($P$5&lt;20000,H2570*L2570,IF($P$5&lt;50000,I2570*L2570,IF($P$5&lt;100000,J2570*L2570,IF($P$5&lt;80000000,K2570*L2570))))</f>
        <v>0</v>
      </c>
      <c r="N2570" s="4" t="str">
        <f>IF(AND(P2570 &lt;&gt; "", P2570 &lt;&gt; "---"), HYPERLINK(P2570, Q2570), "")</f>
        <v>ссылка</v>
      </c>
      <c r="O2570" s="21">
        <f>L2570*H2570</f>
        <v>0</v>
      </c>
      <c r="P2570" s="26" t="s">
        <v>36440</v>
      </c>
      <c r="Q2570" t="str">
        <f>"ссылка"</f>
        <v>ссылка</v>
      </c>
    </row>
    <row r="2571" spans="1:17" ht="14.25" customHeight="1" outlineLevel="1" x14ac:dyDescent="0.2">
      <c r="A2571" s="24" t="s">
        <v>36531</v>
      </c>
      <c r="B2571" s="1" t="s">
        <v>17</v>
      </c>
      <c r="C2571" s="25" t="s">
        <v>45</v>
      </c>
      <c r="E2571" s="1" t="s">
        <v>36532</v>
      </c>
      <c r="F2571" s="4" t="s">
        <v>20</v>
      </c>
      <c r="G2571" s="2" t="s">
        <v>1322</v>
      </c>
      <c r="H2571" s="1" t="s">
        <v>1524</v>
      </c>
      <c r="I2571" s="1" t="s">
        <v>350</v>
      </c>
      <c r="J2571" s="1" t="s">
        <v>980</v>
      </c>
      <c r="K2571" s="1" t="s">
        <v>1418</v>
      </c>
      <c r="M2571" s="1">
        <f>IF($P$5&lt;20000,H2571*L2571,IF($P$5&lt;50000,I2571*L2571,IF($P$5&lt;100000,J2571*L2571,IF($P$5&lt;80000000,K2571*L2571))))</f>
        <v>0</v>
      </c>
      <c r="N2571" s="4" t="str">
        <f>IF(AND(P2571 &lt;&gt; "", P2571 &lt;&gt; "---"), HYPERLINK(P2571, Q2571), "")</f>
        <v>ссылка</v>
      </c>
      <c r="O2571" s="21">
        <f>L2571*H2571</f>
        <v>0</v>
      </c>
      <c r="P2571" s="26" t="s">
        <v>36533</v>
      </c>
      <c r="Q2571" t="str">
        <f>"ссылка"</f>
        <v>ссылка</v>
      </c>
    </row>
    <row r="2572" spans="1:17" ht="14.25" customHeight="1" outlineLevel="1" x14ac:dyDescent="0.2">
      <c r="A2572" s="24" t="s">
        <v>36534</v>
      </c>
      <c r="B2572" s="1" t="s">
        <v>17</v>
      </c>
      <c r="C2572" s="25" t="s">
        <v>997</v>
      </c>
      <c r="E2572" s="1" t="s">
        <v>36535</v>
      </c>
      <c r="F2572" s="4" t="s">
        <v>20</v>
      </c>
      <c r="G2572" s="2" t="s">
        <v>101</v>
      </c>
      <c r="H2572" s="1" t="s">
        <v>1353</v>
      </c>
      <c r="I2572" s="1" t="s">
        <v>1058</v>
      </c>
      <c r="J2572" s="1" t="s">
        <v>2135</v>
      </c>
      <c r="K2572" s="1" t="s">
        <v>1818</v>
      </c>
      <c r="M2572" s="1">
        <f>IF($P$5&lt;20000,H2572*L2572,IF($P$5&lt;50000,I2572*L2572,IF($P$5&lt;100000,J2572*L2572,IF($P$5&lt;80000000,K2572*L2572))))</f>
        <v>0</v>
      </c>
      <c r="N2572" s="4" t="str">
        <f>IF(AND(P2572 &lt;&gt; "", P2572 &lt;&gt; "---"), HYPERLINK(P2572, Q2572), "")</f>
        <v>ссылка</v>
      </c>
      <c r="O2572" s="21">
        <f>L2572*H2572</f>
        <v>0</v>
      </c>
      <c r="P2572" s="26" t="s">
        <v>36536</v>
      </c>
      <c r="Q2572" t="str">
        <f>"ссылка"</f>
        <v>ссылка</v>
      </c>
    </row>
    <row r="2573" spans="1:17" ht="14.25" customHeight="1" outlineLevel="1" x14ac:dyDescent="0.2">
      <c r="A2573" s="24" t="s">
        <v>36537</v>
      </c>
      <c r="B2573" s="1" t="s">
        <v>17</v>
      </c>
      <c r="C2573" s="25" t="s">
        <v>997</v>
      </c>
      <c r="E2573" s="1" t="s">
        <v>36538</v>
      </c>
      <c r="F2573" s="4" t="s">
        <v>20</v>
      </c>
      <c r="G2573" s="2" t="s">
        <v>1475</v>
      </c>
      <c r="H2573" s="1" t="s">
        <v>1370</v>
      </c>
      <c r="I2573" s="1" t="s">
        <v>1371</v>
      </c>
      <c r="J2573" s="1" t="s">
        <v>1354</v>
      </c>
      <c r="K2573" s="1" t="s">
        <v>1355</v>
      </c>
      <c r="M2573" s="1">
        <f>IF($P$5&lt;20000,H2573*L2573,IF($P$5&lt;50000,I2573*L2573,IF($P$5&lt;100000,J2573*L2573,IF($P$5&lt;80000000,K2573*L2573))))</f>
        <v>0</v>
      </c>
      <c r="N2573" s="4" t="str">
        <f>IF(AND(P2573 &lt;&gt; "", P2573 &lt;&gt; "---"), HYPERLINK(P2573, Q2573), "")</f>
        <v>ссылка</v>
      </c>
      <c r="O2573" s="21">
        <f>L2573*H2573</f>
        <v>0</v>
      </c>
      <c r="P2573" s="26" t="s">
        <v>36539</v>
      </c>
      <c r="Q2573" t="str">
        <f>"ссылка"</f>
        <v>ссылка</v>
      </c>
    </row>
    <row r="2574" spans="1:17" ht="14.25" customHeight="1" outlineLevel="1" x14ac:dyDescent="0.2">
      <c r="A2574" s="24" t="s">
        <v>36540</v>
      </c>
      <c r="B2574" s="1" t="s">
        <v>17</v>
      </c>
      <c r="C2574" s="25" t="s">
        <v>997</v>
      </c>
      <c r="E2574" s="1" t="s">
        <v>36541</v>
      </c>
      <c r="F2574" s="4" t="s">
        <v>20</v>
      </c>
      <c r="G2574" s="2" t="s">
        <v>101</v>
      </c>
      <c r="H2574" s="1" t="s">
        <v>1353</v>
      </c>
      <c r="I2574" s="1" t="s">
        <v>1058</v>
      </c>
      <c r="J2574" s="1" t="s">
        <v>2135</v>
      </c>
      <c r="K2574" s="1" t="s">
        <v>1818</v>
      </c>
      <c r="M2574" s="1">
        <f>IF($P$5&lt;20000,H2574*L2574,IF($P$5&lt;50000,I2574*L2574,IF($P$5&lt;100000,J2574*L2574,IF($P$5&lt;80000000,K2574*L2574))))</f>
        <v>0</v>
      </c>
      <c r="N2574" s="4" t="str">
        <f>IF(AND(P2574 &lt;&gt; "", P2574 &lt;&gt; "---"), HYPERLINK(P2574, Q2574), "")</f>
        <v>ссылка</v>
      </c>
      <c r="O2574" s="21">
        <f>L2574*H2574</f>
        <v>0</v>
      </c>
      <c r="P2574" s="26" t="s">
        <v>36542</v>
      </c>
      <c r="Q2574" t="str">
        <f>"ссылка"</f>
        <v>ссылка</v>
      </c>
    </row>
    <row r="2575" spans="1:17" ht="14.25" customHeight="1" outlineLevel="1" x14ac:dyDescent="0.2">
      <c r="A2575" s="24" t="s">
        <v>36543</v>
      </c>
      <c r="B2575" s="1" t="s">
        <v>17</v>
      </c>
      <c r="C2575" s="25" t="s">
        <v>54</v>
      </c>
      <c r="E2575" s="1" t="s">
        <v>36544</v>
      </c>
      <c r="F2575" s="4" t="s">
        <v>20</v>
      </c>
      <c r="G2575" s="2" t="s">
        <v>5782</v>
      </c>
      <c r="H2575" s="1" t="s">
        <v>1488</v>
      </c>
      <c r="I2575" s="1" t="s">
        <v>1915</v>
      </c>
      <c r="J2575" s="1" t="s">
        <v>4297</v>
      </c>
      <c r="K2575" s="1" t="s">
        <v>1917</v>
      </c>
      <c r="M2575" s="1">
        <f>IF($P$5&lt;20000,H2575*L2575,IF($P$5&lt;50000,I2575*L2575,IF($P$5&lt;100000,J2575*L2575,IF($P$5&lt;80000000,K2575*L2575))))</f>
        <v>0</v>
      </c>
      <c r="N2575" s="4" t="str">
        <f>IF(AND(P2575 &lt;&gt; "", P2575 &lt;&gt; "---"), HYPERLINK(P2575, Q2575), "")</f>
        <v/>
      </c>
      <c r="O2575" s="21">
        <f>L2575*H2575</f>
        <v>0</v>
      </c>
      <c r="P2575" s="26" t="s">
        <v>362</v>
      </c>
      <c r="Q2575" t="str">
        <f>"ссылка"</f>
        <v>ссылка</v>
      </c>
    </row>
    <row r="2576" spans="1:17" ht="14.25" customHeight="1" outlineLevel="1" x14ac:dyDescent="0.2">
      <c r="A2576" s="24" t="s">
        <v>36545</v>
      </c>
      <c r="B2576" s="1" t="s">
        <v>17</v>
      </c>
      <c r="C2576" s="25" t="s">
        <v>997</v>
      </c>
      <c r="E2576" s="1" t="s">
        <v>36546</v>
      </c>
      <c r="F2576" s="4" t="s">
        <v>20</v>
      </c>
      <c r="G2576" s="2" t="s">
        <v>1238</v>
      </c>
      <c r="H2576" s="1" t="s">
        <v>1301</v>
      </c>
      <c r="I2576" s="1" t="s">
        <v>1015</v>
      </c>
      <c r="J2576" s="1" t="s">
        <v>970</v>
      </c>
      <c r="K2576" s="1" t="s">
        <v>1695</v>
      </c>
      <c r="M2576" s="1">
        <f>IF($P$5&lt;20000,H2576*L2576,IF($P$5&lt;50000,I2576*L2576,IF($P$5&lt;100000,J2576*L2576,IF($P$5&lt;80000000,K2576*L2576))))</f>
        <v>0</v>
      </c>
      <c r="N2576" s="4" t="str">
        <f>IF(AND(P2576 &lt;&gt; "", P2576 &lt;&gt; "---"), HYPERLINK(P2576, Q2576), "")</f>
        <v>ссылка</v>
      </c>
      <c r="O2576" s="21">
        <f>L2576*H2576</f>
        <v>0</v>
      </c>
      <c r="P2576" s="26" t="s">
        <v>36547</v>
      </c>
      <c r="Q2576" t="str">
        <f>"ссылка"</f>
        <v>ссылка</v>
      </c>
    </row>
    <row r="2577" spans="1:17" ht="14.25" customHeight="1" outlineLevel="1" x14ac:dyDescent="0.2">
      <c r="A2577" s="24" t="s">
        <v>36548</v>
      </c>
      <c r="B2577" s="1" t="s">
        <v>17</v>
      </c>
      <c r="E2577" s="1" t="s">
        <v>36549</v>
      </c>
      <c r="F2577" s="4" t="s">
        <v>20</v>
      </c>
      <c r="G2577" s="2" t="s">
        <v>119</v>
      </c>
      <c r="H2577" s="1" t="s">
        <v>1000</v>
      </c>
      <c r="I2577" s="1" t="s">
        <v>988</v>
      </c>
      <c r="J2577" s="1" t="s">
        <v>1378</v>
      </c>
      <c r="K2577" s="1" t="s">
        <v>1379</v>
      </c>
      <c r="M2577" s="1">
        <f>IF($P$5&lt;20000,H2577*L2577,IF($P$5&lt;50000,I2577*L2577,IF($P$5&lt;100000,J2577*L2577,IF($P$5&lt;80000000,K2577*L2577))))</f>
        <v>0</v>
      </c>
      <c r="N2577" s="4" t="str">
        <f>IF(AND(P2577 &lt;&gt; "", P2577 &lt;&gt; "---"), HYPERLINK(P2577, Q2577), "")</f>
        <v>ссылка</v>
      </c>
      <c r="O2577" s="21">
        <f>L2577*H2577</f>
        <v>0</v>
      </c>
      <c r="P2577" s="26" t="s">
        <v>36550</v>
      </c>
      <c r="Q2577" t="str">
        <f>"ссылка"</f>
        <v>ссылка</v>
      </c>
    </row>
    <row r="2578" spans="1:17" ht="14.25" customHeight="1" outlineLevel="1" x14ac:dyDescent="0.2">
      <c r="A2578" s="24" t="s">
        <v>36551</v>
      </c>
      <c r="B2578" s="1" t="s">
        <v>17</v>
      </c>
      <c r="E2578" s="1" t="s">
        <v>36552</v>
      </c>
      <c r="F2578" s="4" t="s">
        <v>20</v>
      </c>
      <c r="G2578" s="2" t="s">
        <v>1370</v>
      </c>
      <c r="H2578" s="1" t="s">
        <v>3152</v>
      </c>
      <c r="I2578" s="1" t="s">
        <v>2150</v>
      </c>
      <c r="J2578" s="1" t="s">
        <v>3153</v>
      </c>
      <c r="K2578" s="1" t="s">
        <v>2145</v>
      </c>
      <c r="M2578" s="1">
        <f>IF($P$5&lt;20000,H2578*L2578,IF($P$5&lt;50000,I2578*L2578,IF($P$5&lt;100000,J2578*L2578,IF($P$5&lt;80000000,K2578*L2578))))</f>
        <v>0</v>
      </c>
      <c r="N2578" s="4" t="str">
        <f>IF(AND(P2578 &lt;&gt; "", P2578 &lt;&gt; "---"), HYPERLINK(P2578, Q2578), "")</f>
        <v>ссылка</v>
      </c>
      <c r="O2578" s="21">
        <f>L2578*H2578</f>
        <v>0</v>
      </c>
      <c r="P2578" s="26" t="s">
        <v>36553</v>
      </c>
      <c r="Q2578" t="str">
        <f>"ссылка"</f>
        <v>ссылка</v>
      </c>
    </row>
    <row r="2579" spans="1:17" ht="14.25" customHeight="1" outlineLevel="1" x14ac:dyDescent="0.2">
      <c r="A2579" s="24" t="s">
        <v>36554</v>
      </c>
      <c r="B2579" s="1" t="s">
        <v>17</v>
      </c>
      <c r="C2579" s="25" t="s">
        <v>45</v>
      </c>
      <c r="E2579" s="1" t="s">
        <v>36555</v>
      </c>
      <c r="F2579" s="4" t="s">
        <v>20</v>
      </c>
      <c r="G2579" s="2" t="s">
        <v>1119</v>
      </c>
      <c r="H2579" s="1" t="s">
        <v>1686</v>
      </c>
      <c r="I2579" s="1" t="s">
        <v>1542</v>
      </c>
      <c r="J2579" s="1" t="s">
        <v>1345</v>
      </c>
      <c r="K2579" s="1" t="s">
        <v>543</v>
      </c>
      <c r="M2579" s="1">
        <f>IF($P$5&lt;20000,H2579*L2579,IF($P$5&lt;50000,I2579*L2579,IF($P$5&lt;100000,J2579*L2579,IF($P$5&lt;80000000,K2579*L2579))))</f>
        <v>0</v>
      </c>
      <c r="N2579" s="4" t="str">
        <f>IF(AND(P2579 &lt;&gt; "", P2579 &lt;&gt; "---"), HYPERLINK(P2579, Q2579), "")</f>
        <v>ссылка</v>
      </c>
      <c r="O2579" s="21">
        <f>L2579*H2579</f>
        <v>0</v>
      </c>
      <c r="P2579" s="26" t="s">
        <v>36556</v>
      </c>
      <c r="Q2579" t="str">
        <f>"ссылка"</f>
        <v>ссылка</v>
      </c>
    </row>
    <row r="2580" spans="1:17" ht="14.25" customHeight="1" outlineLevel="1" x14ac:dyDescent="0.2">
      <c r="A2580" s="24" t="s">
        <v>36557</v>
      </c>
      <c r="B2580" s="1" t="s">
        <v>17</v>
      </c>
      <c r="C2580" s="25" t="s">
        <v>45</v>
      </c>
      <c r="E2580" s="1" t="s">
        <v>36558</v>
      </c>
      <c r="F2580" s="4" t="s">
        <v>20</v>
      </c>
      <c r="G2580" s="2" t="s">
        <v>6025</v>
      </c>
      <c r="H2580" s="1" t="s">
        <v>3317</v>
      </c>
      <c r="I2580" s="1" t="s">
        <v>1902</v>
      </c>
      <c r="J2580" s="1" t="s">
        <v>1903</v>
      </c>
      <c r="K2580" s="1" t="s">
        <v>4091</v>
      </c>
      <c r="M2580" s="1">
        <f>IF($P$5&lt;20000,H2580*L2580,IF($P$5&lt;50000,I2580*L2580,IF($P$5&lt;100000,J2580*L2580,IF($P$5&lt;80000000,K2580*L2580))))</f>
        <v>0</v>
      </c>
      <c r="N2580" s="4" t="str">
        <f>IF(AND(P2580 &lt;&gt; "", P2580 &lt;&gt; "---"), HYPERLINK(P2580, Q2580), "")</f>
        <v>ссылка</v>
      </c>
      <c r="O2580" s="21">
        <f>L2580*H2580</f>
        <v>0</v>
      </c>
      <c r="P2580" s="26" t="s">
        <v>36559</v>
      </c>
      <c r="Q2580" t="str">
        <f>"ссылка"</f>
        <v>ссылка</v>
      </c>
    </row>
    <row r="2581" spans="1:17" ht="14.25" customHeight="1" outlineLevel="1" x14ac:dyDescent="0.2">
      <c r="A2581" s="24" t="s">
        <v>36560</v>
      </c>
      <c r="B2581" s="1" t="s">
        <v>17</v>
      </c>
      <c r="C2581" s="25" t="s">
        <v>36</v>
      </c>
      <c r="E2581" s="1" t="s">
        <v>36561</v>
      </c>
      <c r="F2581" s="4" t="s">
        <v>20</v>
      </c>
      <c r="G2581" s="2" t="s">
        <v>526</v>
      </c>
      <c r="H2581" s="1" t="s">
        <v>1743</v>
      </c>
      <c r="I2581" s="1" t="s">
        <v>1744</v>
      </c>
      <c r="J2581" s="1" t="s">
        <v>2194</v>
      </c>
      <c r="K2581" s="1" t="s">
        <v>4035</v>
      </c>
      <c r="M2581" s="1">
        <f>IF($P$5&lt;20000,H2581*L2581,IF($P$5&lt;50000,I2581*L2581,IF($P$5&lt;100000,J2581*L2581,IF($P$5&lt;80000000,K2581*L2581))))</f>
        <v>0</v>
      </c>
      <c r="N2581" s="4" t="str">
        <f>IF(AND(P2581 &lt;&gt; "", P2581 &lt;&gt; "---"), HYPERLINK(P2581, Q2581), "")</f>
        <v/>
      </c>
      <c r="O2581" s="21">
        <f>L2581*H2581</f>
        <v>0</v>
      </c>
      <c r="P2581" s="26" t="s">
        <v>362</v>
      </c>
      <c r="Q2581" t="str">
        <f>"ссылка"</f>
        <v>ссылка</v>
      </c>
    </row>
    <row r="2582" spans="1:17" ht="14.25" customHeight="1" outlineLevel="1" x14ac:dyDescent="0.2">
      <c r="A2582" s="24" t="s">
        <v>36562</v>
      </c>
      <c r="B2582" s="1" t="s">
        <v>17</v>
      </c>
      <c r="C2582" s="25" t="s">
        <v>45</v>
      </c>
      <c r="E2582" s="1" t="s">
        <v>36563</v>
      </c>
      <c r="F2582" s="4" t="s">
        <v>20</v>
      </c>
      <c r="G2582" s="2" t="s">
        <v>2449</v>
      </c>
      <c r="H2582" s="1" t="s">
        <v>2469</v>
      </c>
      <c r="I2582" s="1" t="s">
        <v>529</v>
      </c>
      <c r="J2582" s="1" t="s">
        <v>1844</v>
      </c>
      <c r="K2582" s="1" t="s">
        <v>1845</v>
      </c>
      <c r="M2582" s="1">
        <f>IF($P$5&lt;20000,H2582*L2582,IF($P$5&lt;50000,I2582*L2582,IF($P$5&lt;100000,J2582*L2582,IF($P$5&lt;80000000,K2582*L2582))))</f>
        <v>0</v>
      </c>
      <c r="N2582" s="4" t="str">
        <f>IF(AND(P2582 &lt;&gt; "", P2582 &lt;&gt; "---"), HYPERLINK(P2582, Q2582), "")</f>
        <v/>
      </c>
      <c r="O2582" s="21">
        <f>L2582*H2582</f>
        <v>0</v>
      </c>
      <c r="P2582" s="26" t="s">
        <v>362</v>
      </c>
      <c r="Q2582" t="str">
        <f>"ссылка"</f>
        <v>ссылка</v>
      </c>
    </row>
    <row r="2583" spans="1:17" ht="14.25" customHeight="1" outlineLevel="1" x14ac:dyDescent="0.2">
      <c r="A2583" s="24" t="s">
        <v>36564</v>
      </c>
      <c r="B2583" s="1" t="s">
        <v>17</v>
      </c>
      <c r="C2583" s="25" t="s">
        <v>45</v>
      </c>
      <c r="E2583" s="1" t="s">
        <v>36565</v>
      </c>
      <c r="F2583" s="4" t="s">
        <v>20</v>
      </c>
      <c r="G2583" s="2" t="s">
        <v>3316</v>
      </c>
      <c r="H2583" s="1" t="s">
        <v>5495</v>
      </c>
      <c r="I2583" s="1" t="s">
        <v>3242</v>
      </c>
      <c r="J2583" s="1" t="s">
        <v>2314</v>
      </c>
      <c r="K2583" s="1" t="s">
        <v>621</v>
      </c>
      <c r="M2583" s="1">
        <f>IF($P$5&lt;20000,H2583*L2583,IF($P$5&lt;50000,I2583*L2583,IF($P$5&lt;100000,J2583*L2583,IF($P$5&lt;80000000,K2583*L2583))))</f>
        <v>0</v>
      </c>
      <c r="N2583" s="4" t="str">
        <f>IF(AND(P2583 &lt;&gt; "", P2583 &lt;&gt; "---"), HYPERLINK(P2583, Q2583), "")</f>
        <v/>
      </c>
      <c r="O2583" s="21">
        <f>L2583*H2583</f>
        <v>0</v>
      </c>
      <c r="P2583" s="26" t="s">
        <v>362</v>
      </c>
      <c r="Q2583" t="str">
        <f>"ссылка"</f>
        <v>ссылка</v>
      </c>
    </row>
    <row r="2584" spans="1:17" ht="14.25" customHeight="1" outlineLevel="1" x14ac:dyDescent="0.2">
      <c r="A2584" s="24" t="s">
        <v>36566</v>
      </c>
      <c r="B2584" s="1" t="s">
        <v>17</v>
      </c>
      <c r="E2584" s="1" t="s">
        <v>36567</v>
      </c>
      <c r="F2584" s="4" t="s">
        <v>20</v>
      </c>
      <c r="G2584" s="2" t="s">
        <v>119</v>
      </c>
      <c r="H2584" s="1" t="s">
        <v>1000</v>
      </c>
      <c r="I2584" s="1" t="s">
        <v>988</v>
      </c>
      <c r="J2584" s="1" t="s">
        <v>1378</v>
      </c>
      <c r="K2584" s="1" t="s">
        <v>1379</v>
      </c>
      <c r="M2584" s="1">
        <f>IF($P$5&lt;20000,H2584*L2584,IF($P$5&lt;50000,I2584*L2584,IF($P$5&lt;100000,J2584*L2584,IF($P$5&lt;80000000,K2584*L2584))))</f>
        <v>0</v>
      </c>
      <c r="N2584" s="4" t="str">
        <f>IF(AND(P2584 &lt;&gt; "", P2584 &lt;&gt; "---"), HYPERLINK(P2584, Q2584), "")</f>
        <v>ссылка</v>
      </c>
      <c r="O2584" s="21">
        <f>L2584*H2584</f>
        <v>0</v>
      </c>
      <c r="P2584" s="26" t="s">
        <v>36568</v>
      </c>
      <c r="Q2584" t="str">
        <f>"ссылка"</f>
        <v>ссылка</v>
      </c>
    </row>
    <row r="2585" spans="1:17" ht="14.25" customHeight="1" outlineLevel="1" x14ac:dyDescent="0.2">
      <c r="A2585" s="24" t="s">
        <v>36569</v>
      </c>
      <c r="B2585" s="1" t="s">
        <v>17</v>
      </c>
      <c r="E2585" s="1" t="s">
        <v>36570</v>
      </c>
      <c r="F2585" s="4" t="s">
        <v>20</v>
      </c>
      <c r="G2585" s="2" t="s">
        <v>1586</v>
      </c>
      <c r="H2585" s="1" t="s">
        <v>547</v>
      </c>
      <c r="I2585" s="1" t="s">
        <v>1369</v>
      </c>
      <c r="J2585" s="1" t="s">
        <v>1363</v>
      </c>
      <c r="K2585" s="1" t="s">
        <v>1364</v>
      </c>
      <c r="M2585" s="1">
        <f>IF($P$5&lt;20000,H2585*L2585,IF($P$5&lt;50000,I2585*L2585,IF($P$5&lt;100000,J2585*L2585,IF($P$5&lt;80000000,K2585*L2585))))</f>
        <v>0</v>
      </c>
      <c r="N2585" s="4" t="str">
        <f>IF(AND(P2585 &lt;&gt; "", P2585 &lt;&gt; "---"), HYPERLINK(P2585, Q2585), "")</f>
        <v>ссылка</v>
      </c>
      <c r="O2585" s="21">
        <f>L2585*H2585</f>
        <v>0</v>
      </c>
      <c r="P2585" s="26" t="s">
        <v>36571</v>
      </c>
      <c r="Q2585" t="str">
        <f>"ссылка"</f>
        <v>ссылка</v>
      </c>
    </row>
    <row r="2586" spans="1:17" ht="14.25" customHeight="1" outlineLevel="1" x14ac:dyDescent="0.2">
      <c r="A2586" s="24" t="s">
        <v>36572</v>
      </c>
      <c r="B2586" s="1" t="s">
        <v>17</v>
      </c>
      <c r="E2586" s="1" t="s">
        <v>36573</v>
      </c>
      <c r="F2586" s="4" t="s">
        <v>20</v>
      </c>
      <c r="G2586" s="2" t="s">
        <v>1303</v>
      </c>
      <c r="H2586" s="1" t="s">
        <v>1365</v>
      </c>
      <c r="I2586" s="1" t="s">
        <v>1075</v>
      </c>
      <c r="J2586" s="1" t="s">
        <v>1410</v>
      </c>
      <c r="K2586" s="1" t="s">
        <v>991</v>
      </c>
      <c r="M2586" s="1">
        <f>IF($P$5&lt;20000,H2586*L2586,IF($P$5&lt;50000,I2586*L2586,IF($P$5&lt;100000,J2586*L2586,IF($P$5&lt;80000000,K2586*L2586))))</f>
        <v>0</v>
      </c>
      <c r="N2586" s="4" t="str">
        <f>IF(AND(P2586 &lt;&gt; "", P2586 &lt;&gt; "---"), HYPERLINK(P2586, Q2586), "")</f>
        <v>ссылка</v>
      </c>
      <c r="O2586" s="21">
        <f>L2586*H2586</f>
        <v>0</v>
      </c>
      <c r="P2586" s="26" t="s">
        <v>36574</v>
      </c>
      <c r="Q2586" t="str">
        <f>"ссылка"</f>
        <v>ссылка</v>
      </c>
    </row>
    <row r="2587" spans="1:17" ht="14.25" customHeight="1" outlineLevel="1" x14ac:dyDescent="0.2">
      <c r="A2587" s="24" t="s">
        <v>36575</v>
      </c>
      <c r="B2587" s="1" t="s">
        <v>17</v>
      </c>
      <c r="E2587" s="1" t="s">
        <v>36576</v>
      </c>
      <c r="F2587" s="4" t="s">
        <v>20</v>
      </c>
      <c r="G2587" s="2" t="s">
        <v>1586</v>
      </c>
      <c r="H2587" s="1" t="s">
        <v>547</v>
      </c>
      <c r="I2587" s="1" t="s">
        <v>1369</v>
      </c>
      <c r="J2587" s="1" t="s">
        <v>1363</v>
      </c>
      <c r="K2587" s="1" t="s">
        <v>1364</v>
      </c>
      <c r="M2587" s="1">
        <f>IF($P$5&lt;20000,H2587*L2587,IF($P$5&lt;50000,I2587*L2587,IF($P$5&lt;100000,J2587*L2587,IF($P$5&lt;80000000,K2587*L2587))))</f>
        <v>0</v>
      </c>
      <c r="N2587" s="4" t="str">
        <f>IF(AND(P2587 &lt;&gt; "", P2587 &lt;&gt; "---"), HYPERLINK(P2587, Q2587), "")</f>
        <v>ссылка</v>
      </c>
      <c r="O2587" s="21">
        <f>L2587*H2587</f>
        <v>0</v>
      </c>
      <c r="P2587" s="26" t="s">
        <v>36577</v>
      </c>
      <c r="Q2587" t="str">
        <f>"ссылка"</f>
        <v>ссылка</v>
      </c>
    </row>
    <row r="2588" spans="1:17" ht="14.25" customHeight="1" outlineLevel="1" x14ac:dyDescent="0.2">
      <c r="A2588" s="24" t="s">
        <v>36578</v>
      </c>
      <c r="B2588" s="1" t="s">
        <v>17</v>
      </c>
      <c r="E2588" s="1" t="s">
        <v>36579</v>
      </c>
      <c r="F2588" s="4" t="s">
        <v>20</v>
      </c>
      <c r="G2588" s="2" t="s">
        <v>1707</v>
      </c>
      <c r="H2588" s="1" t="s">
        <v>127</v>
      </c>
      <c r="I2588" s="1" t="s">
        <v>1317</v>
      </c>
      <c r="J2588" s="1" t="s">
        <v>893</v>
      </c>
      <c r="K2588" s="1" t="s">
        <v>1017</v>
      </c>
      <c r="M2588" s="1">
        <f>IF($P$5&lt;20000,H2588*L2588,IF($P$5&lt;50000,I2588*L2588,IF($P$5&lt;100000,J2588*L2588,IF($P$5&lt;80000000,K2588*L2588))))</f>
        <v>0</v>
      </c>
      <c r="N2588" s="4" t="str">
        <f>IF(AND(P2588 &lt;&gt; "", P2588 &lt;&gt; "---"), HYPERLINK(P2588, Q2588), "")</f>
        <v>ссылка</v>
      </c>
      <c r="O2588" s="21">
        <f>L2588*H2588</f>
        <v>0</v>
      </c>
      <c r="P2588" s="26" t="s">
        <v>36580</v>
      </c>
      <c r="Q2588" t="str">
        <f>"ссылка"</f>
        <v>ссылка</v>
      </c>
    </row>
    <row r="2589" spans="1:17" ht="14.25" customHeight="1" outlineLevel="1" x14ac:dyDescent="0.2">
      <c r="A2589" s="24" t="s">
        <v>36581</v>
      </c>
      <c r="B2589" s="1" t="s">
        <v>17</v>
      </c>
      <c r="E2589" s="1" t="s">
        <v>36582</v>
      </c>
      <c r="F2589" s="4" t="s">
        <v>20</v>
      </c>
      <c r="G2589" s="2" t="s">
        <v>1518</v>
      </c>
      <c r="H2589" s="1" t="s">
        <v>1451</v>
      </c>
      <c r="I2589" s="1" t="s">
        <v>1452</v>
      </c>
      <c r="J2589" s="1" t="s">
        <v>1519</v>
      </c>
      <c r="K2589" s="1" t="s">
        <v>1502</v>
      </c>
      <c r="M2589" s="1">
        <f>IF($P$5&lt;20000,H2589*L2589,IF($P$5&lt;50000,I2589*L2589,IF($P$5&lt;100000,J2589*L2589,IF($P$5&lt;80000000,K2589*L2589))))</f>
        <v>0</v>
      </c>
      <c r="N2589" s="4" t="str">
        <f>IF(AND(P2589 &lt;&gt; "", P2589 &lt;&gt; "---"), HYPERLINK(P2589, Q2589), "")</f>
        <v>ссылка</v>
      </c>
      <c r="O2589" s="21">
        <f>L2589*H2589</f>
        <v>0</v>
      </c>
      <c r="P2589" s="26" t="s">
        <v>36583</v>
      </c>
      <c r="Q2589" t="str">
        <f>"ссылка"</f>
        <v>ссылка</v>
      </c>
    </row>
    <row r="2590" spans="1:17" ht="14.25" customHeight="1" outlineLevel="1" x14ac:dyDescent="0.2">
      <c r="A2590" s="24" t="s">
        <v>36584</v>
      </c>
      <c r="B2590" s="1" t="s">
        <v>17</v>
      </c>
      <c r="E2590" s="1" t="s">
        <v>36585</v>
      </c>
      <c r="F2590" s="4" t="s">
        <v>20</v>
      </c>
      <c r="G2590" s="2" t="s">
        <v>349</v>
      </c>
      <c r="H2590" s="1" t="s">
        <v>100</v>
      </c>
      <c r="I2590" s="1" t="s">
        <v>1016</v>
      </c>
      <c r="J2590" s="1" t="s">
        <v>1444</v>
      </c>
      <c r="K2590" s="1" t="s">
        <v>1523</v>
      </c>
      <c r="M2590" s="1">
        <f>IF($P$5&lt;20000,H2590*L2590,IF($P$5&lt;50000,I2590*L2590,IF($P$5&lt;100000,J2590*L2590,IF($P$5&lt;80000000,K2590*L2590))))</f>
        <v>0</v>
      </c>
      <c r="N2590" s="4" t="str">
        <f>IF(AND(P2590 &lt;&gt; "", P2590 &lt;&gt; "---"), HYPERLINK(P2590, Q2590), "")</f>
        <v>ссылка</v>
      </c>
      <c r="O2590" s="21">
        <f>L2590*H2590</f>
        <v>0</v>
      </c>
      <c r="P2590" s="26" t="s">
        <v>36586</v>
      </c>
      <c r="Q2590" t="str">
        <f>"ссылка"</f>
        <v>ссылка</v>
      </c>
    </row>
    <row r="2591" spans="1:17" ht="14.25" customHeight="1" outlineLevel="1" x14ac:dyDescent="0.2">
      <c r="A2591" s="24" t="s">
        <v>36587</v>
      </c>
      <c r="B2591" s="1" t="s">
        <v>17</v>
      </c>
      <c r="E2591" s="1" t="s">
        <v>36588</v>
      </c>
      <c r="F2591" s="4" t="s">
        <v>20</v>
      </c>
      <c r="G2591" s="2" t="s">
        <v>1451</v>
      </c>
      <c r="H2591" s="1" t="s">
        <v>1317</v>
      </c>
      <c r="I2591" s="1" t="s">
        <v>1498</v>
      </c>
      <c r="J2591" s="1" t="s">
        <v>1017</v>
      </c>
      <c r="K2591" s="1" t="s">
        <v>1607</v>
      </c>
      <c r="M2591" s="1">
        <f>IF($P$5&lt;20000,H2591*L2591,IF($P$5&lt;50000,I2591*L2591,IF($P$5&lt;100000,J2591*L2591,IF($P$5&lt;80000000,K2591*L2591))))</f>
        <v>0</v>
      </c>
      <c r="N2591" s="4" t="str">
        <f>IF(AND(P2591 &lt;&gt; "", P2591 &lt;&gt; "---"), HYPERLINK(P2591, Q2591), "")</f>
        <v>ссылка</v>
      </c>
      <c r="O2591" s="21">
        <f>L2591*H2591</f>
        <v>0</v>
      </c>
      <c r="P2591" s="26" t="s">
        <v>36589</v>
      </c>
      <c r="Q2591" t="str">
        <f>"ссылка"</f>
        <v>ссылка</v>
      </c>
    </row>
    <row r="2592" spans="1:17" ht="14.25" customHeight="1" outlineLevel="1" x14ac:dyDescent="0.2">
      <c r="A2592" s="24" t="s">
        <v>36590</v>
      </c>
      <c r="B2592" s="1" t="s">
        <v>17</v>
      </c>
      <c r="E2592" s="1" t="s">
        <v>36591</v>
      </c>
      <c r="F2592" s="4" t="s">
        <v>20</v>
      </c>
      <c r="G2592" s="2" t="s">
        <v>1467</v>
      </c>
      <c r="H2592" s="1" t="s">
        <v>559</v>
      </c>
      <c r="I2592" s="1" t="s">
        <v>351</v>
      </c>
      <c r="J2592" s="1" t="s">
        <v>1061</v>
      </c>
      <c r="K2592" s="1" t="s">
        <v>1514</v>
      </c>
      <c r="M2592" s="1">
        <f>IF($P$5&lt;20000,H2592*L2592,IF($P$5&lt;50000,I2592*L2592,IF($P$5&lt;100000,J2592*L2592,IF($P$5&lt;80000000,K2592*L2592))))</f>
        <v>0</v>
      </c>
      <c r="N2592" s="4" t="str">
        <f>IF(AND(P2592 &lt;&gt; "", P2592 &lt;&gt; "---"), HYPERLINK(P2592, Q2592), "")</f>
        <v>ссылка</v>
      </c>
      <c r="O2592" s="21">
        <f>L2592*H2592</f>
        <v>0</v>
      </c>
      <c r="P2592" s="26" t="s">
        <v>36592</v>
      </c>
      <c r="Q2592" t="str">
        <f>"ссылка"</f>
        <v>ссылка</v>
      </c>
    </row>
    <row r="2593" spans="1:17" ht="14.25" customHeight="1" outlineLevel="1" x14ac:dyDescent="0.2">
      <c r="A2593" s="24" t="s">
        <v>36593</v>
      </c>
      <c r="B2593" s="1" t="s">
        <v>17</v>
      </c>
      <c r="E2593" s="1" t="s">
        <v>36594</v>
      </c>
      <c r="F2593" s="4" t="s">
        <v>20</v>
      </c>
      <c r="G2593" s="2" t="s">
        <v>119</v>
      </c>
      <c r="H2593" s="1" t="s">
        <v>1000</v>
      </c>
      <c r="I2593" s="1" t="s">
        <v>988</v>
      </c>
      <c r="J2593" s="1" t="s">
        <v>1378</v>
      </c>
      <c r="K2593" s="1" t="s">
        <v>1379</v>
      </c>
      <c r="M2593" s="1">
        <f>IF($P$5&lt;20000,H2593*L2593,IF($P$5&lt;50000,I2593*L2593,IF($P$5&lt;100000,J2593*L2593,IF($P$5&lt;80000000,K2593*L2593))))</f>
        <v>0</v>
      </c>
      <c r="N2593" s="4" t="str">
        <f>IF(AND(P2593 &lt;&gt; "", P2593 &lt;&gt; "---"), HYPERLINK(P2593, Q2593), "")</f>
        <v>ссылка</v>
      </c>
      <c r="O2593" s="21">
        <f>L2593*H2593</f>
        <v>0</v>
      </c>
      <c r="P2593" s="26" t="s">
        <v>36595</v>
      </c>
      <c r="Q2593" t="str">
        <f>"ссылка"</f>
        <v>ссылка</v>
      </c>
    </row>
    <row r="2594" spans="1:17" ht="14.25" customHeight="1" outlineLevel="1" x14ac:dyDescent="0.2">
      <c r="A2594" s="24" t="s">
        <v>36596</v>
      </c>
      <c r="B2594" s="1" t="s">
        <v>17</v>
      </c>
      <c r="C2594" s="25" t="s">
        <v>36</v>
      </c>
      <c r="E2594" s="1" t="s">
        <v>36597</v>
      </c>
      <c r="F2594" s="4" t="s">
        <v>20</v>
      </c>
      <c r="G2594" s="2" t="s">
        <v>3410</v>
      </c>
      <c r="H2594" s="1" t="s">
        <v>6711</v>
      </c>
      <c r="I2594" s="1" t="s">
        <v>2225</v>
      </c>
      <c r="J2594" s="1" t="s">
        <v>1732</v>
      </c>
      <c r="K2594" s="1" t="s">
        <v>401</v>
      </c>
      <c r="M2594" s="1">
        <f>IF($P$5&lt;20000,H2594*L2594,IF($P$5&lt;50000,I2594*L2594,IF($P$5&lt;100000,J2594*L2594,IF($P$5&lt;80000000,K2594*L2594))))</f>
        <v>0</v>
      </c>
      <c r="N2594" s="4" t="str">
        <f>IF(AND(P2594 &lt;&gt; "", P2594 &lt;&gt; "---"), HYPERLINK(P2594, Q2594), "")</f>
        <v/>
      </c>
      <c r="O2594" s="21">
        <f>L2594*H2594</f>
        <v>0</v>
      </c>
      <c r="P2594" s="26" t="s">
        <v>362</v>
      </c>
      <c r="Q2594" t="str">
        <f>"ссылка"</f>
        <v>ссылка</v>
      </c>
    </row>
    <row r="2595" spans="1:17" ht="14.25" customHeight="1" outlineLevel="1" x14ac:dyDescent="0.2">
      <c r="A2595" s="24" t="s">
        <v>36598</v>
      </c>
      <c r="B2595" s="1" t="s">
        <v>17</v>
      </c>
      <c r="E2595" s="1" t="s">
        <v>36599</v>
      </c>
      <c r="F2595" s="4" t="s">
        <v>20</v>
      </c>
      <c r="G2595" s="2" t="s">
        <v>1303</v>
      </c>
      <c r="H2595" s="1" t="s">
        <v>1365</v>
      </c>
      <c r="I2595" s="1" t="s">
        <v>1075</v>
      </c>
      <c r="J2595" s="1" t="s">
        <v>1410</v>
      </c>
      <c r="K2595" s="1" t="s">
        <v>991</v>
      </c>
      <c r="M2595" s="1">
        <f>IF($P$5&lt;20000,H2595*L2595,IF($P$5&lt;50000,I2595*L2595,IF($P$5&lt;100000,J2595*L2595,IF($P$5&lt;80000000,K2595*L2595))))</f>
        <v>0</v>
      </c>
      <c r="N2595" s="4" t="str">
        <f>IF(AND(P2595 &lt;&gt; "", P2595 &lt;&gt; "---"), HYPERLINK(P2595, Q2595), "")</f>
        <v>ссылка</v>
      </c>
      <c r="O2595" s="21">
        <f>L2595*H2595</f>
        <v>0</v>
      </c>
      <c r="P2595" s="26" t="s">
        <v>36600</v>
      </c>
      <c r="Q2595" t="str">
        <f>"ссылка"</f>
        <v>ссылка</v>
      </c>
    </row>
    <row r="2596" spans="1:17" ht="14.25" customHeight="1" outlineLevel="1" x14ac:dyDescent="0.2">
      <c r="A2596" s="24" t="s">
        <v>36601</v>
      </c>
      <c r="B2596" s="1" t="s">
        <v>17</v>
      </c>
      <c r="E2596" s="1" t="s">
        <v>36602</v>
      </c>
      <c r="F2596" s="4" t="s">
        <v>20</v>
      </c>
      <c r="G2596" s="2" t="s">
        <v>119</v>
      </c>
      <c r="H2596" s="1" t="s">
        <v>1000</v>
      </c>
      <c r="I2596" s="1" t="s">
        <v>988</v>
      </c>
      <c r="J2596" s="1" t="s">
        <v>1378</v>
      </c>
      <c r="K2596" s="1" t="s">
        <v>1379</v>
      </c>
      <c r="M2596" s="1">
        <f>IF($P$5&lt;20000,H2596*L2596,IF($P$5&lt;50000,I2596*L2596,IF($P$5&lt;100000,J2596*L2596,IF($P$5&lt;80000000,K2596*L2596))))</f>
        <v>0</v>
      </c>
      <c r="N2596" s="4" t="str">
        <f>IF(AND(P2596 &lt;&gt; "", P2596 &lt;&gt; "---"), HYPERLINK(P2596, Q2596), "")</f>
        <v/>
      </c>
      <c r="O2596" s="21">
        <f>L2596*H2596</f>
        <v>0</v>
      </c>
      <c r="P2596" s="26" t="s">
        <v>362</v>
      </c>
      <c r="Q2596" t="str">
        <f>"ссылка"</f>
        <v>ссылка</v>
      </c>
    </row>
    <row r="2597" spans="1:17" ht="14.25" customHeight="1" outlineLevel="1" x14ac:dyDescent="0.2">
      <c r="A2597" s="24" t="s">
        <v>36603</v>
      </c>
      <c r="B2597" s="1" t="s">
        <v>17</v>
      </c>
      <c r="C2597" s="25" t="s">
        <v>36</v>
      </c>
      <c r="E2597" s="1" t="s">
        <v>36604</v>
      </c>
      <c r="F2597" s="4" t="s">
        <v>20</v>
      </c>
      <c r="G2597" s="2" t="s">
        <v>1322</v>
      </c>
      <c r="H2597" s="1" t="s">
        <v>1524</v>
      </c>
      <c r="I2597" s="1" t="s">
        <v>350</v>
      </c>
      <c r="J2597" s="1" t="s">
        <v>980</v>
      </c>
      <c r="K2597" s="1" t="s">
        <v>1418</v>
      </c>
      <c r="M2597" s="1">
        <f>IF($P$5&lt;20000,H2597*L2597,IF($P$5&lt;50000,I2597*L2597,IF($P$5&lt;100000,J2597*L2597,IF($P$5&lt;80000000,K2597*L2597))))</f>
        <v>0</v>
      </c>
      <c r="N2597" s="4" t="str">
        <f>IF(AND(P2597 &lt;&gt; "", P2597 &lt;&gt; "---"), HYPERLINK(P2597, Q2597), "")</f>
        <v>ссылка</v>
      </c>
      <c r="O2597" s="21">
        <f>L2597*H2597</f>
        <v>0</v>
      </c>
      <c r="P2597" s="26" t="s">
        <v>36605</v>
      </c>
      <c r="Q2597" t="str">
        <f>"ссылка"</f>
        <v>ссылка</v>
      </c>
    </row>
    <row r="2598" spans="1:17" ht="14.25" customHeight="1" outlineLevel="1" x14ac:dyDescent="0.2">
      <c r="A2598" s="24" t="s">
        <v>36606</v>
      </c>
      <c r="B2598" s="1" t="s">
        <v>17</v>
      </c>
      <c r="C2598" s="25" t="s">
        <v>36</v>
      </c>
      <c r="E2598" s="1" t="s">
        <v>36607</v>
      </c>
      <c r="F2598" s="4" t="s">
        <v>20</v>
      </c>
      <c r="G2598" s="2" t="s">
        <v>3940</v>
      </c>
      <c r="H2598" s="1" t="s">
        <v>1094</v>
      </c>
      <c r="I2598" s="1" t="s">
        <v>973</v>
      </c>
      <c r="J2598" s="1" t="s">
        <v>1095</v>
      </c>
      <c r="K2598" s="1" t="s">
        <v>1743</v>
      </c>
      <c r="M2598" s="1">
        <f>IF($P$5&lt;20000,H2598*L2598,IF($P$5&lt;50000,I2598*L2598,IF($P$5&lt;100000,J2598*L2598,IF($P$5&lt;80000000,K2598*L2598))))</f>
        <v>0</v>
      </c>
      <c r="N2598" s="4" t="str">
        <f>IF(AND(P2598 &lt;&gt; "", P2598 &lt;&gt; "---"), HYPERLINK(P2598, Q2598), "")</f>
        <v/>
      </c>
      <c r="O2598" s="21">
        <f>L2598*H2598</f>
        <v>0</v>
      </c>
      <c r="P2598" s="26" t="s">
        <v>362</v>
      </c>
      <c r="Q2598" t="str">
        <f>"ссылка"</f>
        <v>ссылка</v>
      </c>
    </row>
    <row r="2599" spans="1:17" ht="14.25" customHeight="1" outlineLevel="1" x14ac:dyDescent="0.2">
      <c r="A2599" s="24" t="s">
        <v>36608</v>
      </c>
      <c r="B2599" s="1" t="s">
        <v>17</v>
      </c>
      <c r="C2599" s="25" t="s">
        <v>36</v>
      </c>
      <c r="E2599" s="1" t="s">
        <v>36609</v>
      </c>
      <c r="F2599" s="4" t="s">
        <v>20</v>
      </c>
      <c r="G2599" s="2" t="s">
        <v>482</v>
      </c>
      <c r="H2599" s="1" t="s">
        <v>3473</v>
      </c>
      <c r="I2599" s="1" t="s">
        <v>274</v>
      </c>
      <c r="J2599" s="1" t="s">
        <v>105</v>
      </c>
      <c r="K2599" s="1" t="s">
        <v>1691</v>
      </c>
      <c r="M2599" s="1">
        <f>IF($P$5&lt;20000,H2599*L2599,IF($P$5&lt;50000,I2599*L2599,IF($P$5&lt;100000,J2599*L2599,IF($P$5&lt;80000000,K2599*L2599))))</f>
        <v>0</v>
      </c>
      <c r="N2599" s="4" t="str">
        <f>IF(AND(P2599 &lt;&gt; "", P2599 &lt;&gt; "---"), HYPERLINK(P2599, Q2599), "")</f>
        <v/>
      </c>
      <c r="O2599" s="21">
        <f>L2599*H2599</f>
        <v>0</v>
      </c>
      <c r="P2599" s="26" t="s">
        <v>362</v>
      </c>
      <c r="Q2599" t="str">
        <f>"ссылка"</f>
        <v>ссылка</v>
      </c>
    </row>
    <row r="2600" spans="1:17" ht="14.25" customHeight="1" outlineLevel="1" x14ac:dyDescent="0.2">
      <c r="A2600" s="24" t="s">
        <v>36610</v>
      </c>
      <c r="B2600" s="1" t="s">
        <v>17</v>
      </c>
      <c r="E2600" s="1" t="s">
        <v>36611</v>
      </c>
      <c r="F2600" s="4" t="s">
        <v>20</v>
      </c>
      <c r="G2600" s="2" t="s">
        <v>1699</v>
      </c>
      <c r="H2600" s="1" t="s">
        <v>1016</v>
      </c>
      <c r="I2600" s="1" t="s">
        <v>1444</v>
      </c>
      <c r="J2600" s="1" t="s">
        <v>894</v>
      </c>
      <c r="K2600" s="1" t="s">
        <v>1018</v>
      </c>
      <c r="M2600" s="1">
        <f>IF($P$5&lt;20000,H2600*L2600,IF($P$5&lt;50000,I2600*L2600,IF($P$5&lt;100000,J2600*L2600,IF($P$5&lt;80000000,K2600*L2600))))</f>
        <v>0</v>
      </c>
      <c r="N2600" s="4" t="str">
        <f>IF(AND(P2600 &lt;&gt; "", P2600 &lt;&gt; "---"), HYPERLINK(P2600, Q2600), "")</f>
        <v>ссылка</v>
      </c>
      <c r="O2600" s="21">
        <f>L2600*H2600</f>
        <v>0</v>
      </c>
      <c r="P2600" s="26" t="s">
        <v>36612</v>
      </c>
      <c r="Q2600" t="str">
        <f>"ссылка"</f>
        <v>ссылка</v>
      </c>
    </row>
    <row r="2601" spans="1:17" ht="14.25" customHeight="1" outlineLevel="1" x14ac:dyDescent="0.2">
      <c r="A2601" s="24" t="s">
        <v>36613</v>
      </c>
      <c r="B2601" s="1" t="s">
        <v>17</v>
      </c>
      <c r="C2601" s="25" t="s">
        <v>45</v>
      </c>
      <c r="E2601" s="1" t="s">
        <v>36614</v>
      </c>
      <c r="F2601" s="4" t="s">
        <v>20</v>
      </c>
      <c r="G2601" s="2" t="s">
        <v>2449</v>
      </c>
      <c r="H2601" s="1" t="s">
        <v>2469</v>
      </c>
      <c r="I2601" s="1" t="s">
        <v>529</v>
      </c>
      <c r="J2601" s="1" t="s">
        <v>1844</v>
      </c>
      <c r="K2601" s="1" t="s">
        <v>1845</v>
      </c>
      <c r="M2601" s="1">
        <f>IF($P$5&lt;20000,H2601*L2601,IF($P$5&lt;50000,I2601*L2601,IF($P$5&lt;100000,J2601*L2601,IF($P$5&lt;80000000,K2601*L2601))))</f>
        <v>0</v>
      </c>
      <c r="N2601" s="4" t="str">
        <f>IF(AND(P2601 &lt;&gt; "", P2601 &lt;&gt; "---"), HYPERLINK(P2601, Q2601), "")</f>
        <v/>
      </c>
      <c r="O2601" s="21">
        <f>L2601*H2601</f>
        <v>0</v>
      </c>
      <c r="P2601" s="26" t="s">
        <v>362</v>
      </c>
      <c r="Q2601" t="str">
        <f>"ссылка"</f>
        <v>ссылка</v>
      </c>
    </row>
    <row r="2602" spans="1:17" ht="14.25" customHeight="1" outlineLevel="1" x14ac:dyDescent="0.2">
      <c r="A2602" s="24" t="s">
        <v>36615</v>
      </c>
      <c r="B2602" s="1" t="s">
        <v>17</v>
      </c>
      <c r="E2602" s="1" t="s">
        <v>36616</v>
      </c>
      <c r="F2602" s="4" t="s">
        <v>20</v>
      </c>
      <c r="G2602" s="2" t="s">
        <v>1586</v>
      </c>
      <c r="H2602" s="1" t="s">
        <v>547</v>
      </c>
      <c r="I2602" s="1" t="s">
        <v>1369</v>
      </c>
      <c r="J2602" s="1" t="s">
        <v>1363</v>
      </c>
      <c r="K2602" s="1" t="s">
        <v>1364</v>
      </c>
      <c r="M2602" s="1">
        <f>IF($P$5&lt;20000,H2602*L2602,IF($P$5&lt;50000,I2602*L2602,IF($P$5&lt;100000,J2602*L2602,IF($P$5&lt;80000000,K2602*L2602))))</f>
        <v>0</v>
      </c>
      <c r="N2602" s="4" t="str">
        <f>IF(AND(P2602 &lt;&gt; "", P2602 &lt;&gt; "---"), HYPERLINK(P2602, Q2602), "")</f>
        <v>ссылка</v>
      </c>
      <c r="O2602" s="21">
        <f>L2602*H2602</f>
        <v>0</v>
      </c>
      <c r="P2602" s="26" t="s">
        <v>36617</v>
      </c>
      <c r="Q2602" t="str">
        <f>"ссылка"</f>
        <v>ссылка</v>
      </c>
    </row>
    <row r="2603" spans="1:17" ht="14.25" customHeight="1" outlineLevel="1" x14ac:dyDescent="0.2">
      <c r="A2603" s="24" t="s">
        <v>36618</v>
      </c>
      <c r="B2603" s="1" t="s">
        <v>17</v>
      </c>
      <c r="E2603" s="1" t="s">
        <v>36619</v>
      </c>
      <c r="F2603" s="4" t="s">
        <v>20</v>
      </c>
      <c r="G2603" s="2" t="s">
        <v>119</v>
      </c>
      <c r="H2603" s="1" t="s">
        <v>1000</v>
      </c>
      <c r="I2603" s="1" t="s">
        <v>988</v>
      </c>
      <c r="J2603" s="1" t="s">
        <v>1378</v>
      </c>
      <c r="K2603" s="1" t="s">
        <v>1379</v>
      </c>
      <c r="M2603" s="1">
        <f>IF($P$5&lt;20000,H2603*L2603,IF($P$5&lt;50000,I2603*L2603,IF($P$5&lt;100000,J2603*L2603,IF($P$5&lt;80000000,K2603*L2603))))</f>
        <v>0</v>
      </c>
      <c r="N2603" s="4" t="str">
        <f>IF(AND(P2603 &lt;&gt; "", P2603 &lt;&gt; "---"), HYPERLINK(P2603, Q2603), "")</f>
        <v>ссылка</v>
      </c>
      <c r="O2603" s="21">
        <f>L2603*H2603</f>
        <v>0</v>
      </c>
      <c r="P2603" s="26" t="s">
        <v>36620</v>
      </c>
      <c r="Q2603" t="str">
        <f>"ссылка"</f>
        <v>ссылка</v>
      </c>
    </row>
    <row r="2604" spans="1:17" ht="14.25" customHeight="1" outlineLevel="1" x14ac:dyDescent="0.2">
      <c r="A2604" s="24" t="s">
        <v>36621</v>
      </c>
      <c r="B2604" s="1" t="s">
        <v>17</v>
      </c>
      <c r="C2604" s="25" t="s">
        <v>45</v>
      </c>
      <c r="E2604" s="1" t="s">
        <v>36622</v>
      </c>
      <c r="F2604" s="4" t="s">
        <v>20</v>
      </c>
      <c r="G2604" s="2" t="s">
        <v>1939</v>
      </c>
      <c r="H2604" s="1" t="s">
        <v>1297</v>
      </c>
      <c r="I2604" s="1" t="s">
        <v>1074</v>
      </c>
      <c r="J2604" s="1" t="s">
        <v>970</v>
      </c>
      <c r="K2604" s="1" t="s">
        <v>1444</v>
      </c>
      <c r="M2604" s="1">
        <f>IF($P$5&lt;20000,H2604*L2604,IF($P$5&lt;50000,I2604*L2604,IF($P$5&lt;100000,J2604*L2604,IF($P$5&lt;80000000,K2604*L2604))))</f>
        <v>0</v>
      </c>
      <c r="N2604" s="4" t="str">
        <f>IF(AND(P2604 &lt;&gt; "", P2604 &lt;&gt; "---"), HYPERLINK(P2604, Q2604), "")</f>
        <v>ссылка</v>
      </c>
      <c r="O2604" s="21">
        <f>L2604*H2604</f>
        <v>0</v>
      </c>
      <c r="P2604" s="26" t="s">
        <v>36623</v>
      </c>
      <c r="Q2604" t="str">
        <f>"ссылка"</f>
        <v>ссылка</v>
      </c>
    </row>
    <row r="2605" spans="1:17" ht="14.25" customHeight="1" outlineLevel="1" x14ac:dyDescent="0.2">
      <c r="A2605" s="24" t="s">
        <v>36624</v>
      </c>
      <c r="B2605" s="1" t="s">
        <v>17</v>
      </c>
      <c r="C2605" s="25" t="s">
        <v>45</v>
      </c>
      <c r="E2605" s="1" t="s">
        <v>36625</v>
      </c>
      <c r="F2605" s="4" t="s">
        <v>20</v>
      </c>
      <c r="G2605" s="2" t="s">
        <v>5662</v>
      </c>
      <c r="H2605" s="1" t="s">
        <v>1175</v>
      </c>
      <c r="I2605" s="1" t="s">
        <v>1954</v>
      </c>
      <c r="J2605" s="1" t="s">
        <v>4081</v>
      </c>
      <c r="K2605" s="1" t="s">
        <v>7710</v>
      </c>
      <c r="M2605" s="1">
        <f>IF($P$5&lt;20000,H2605*L2605,IF($P$5&lt;50000,I2605*L2605,IF($P$5&lt;100000,J2605*L2605,IF($P$5&lt;80000000,K2605*L2605))))</f>
        <v>0</v>
      </c>
      <c r="N2605" s="4" t="str">
        <f>IF(AND(P2605 &lt;&gt; "", P2605 &lt;&gt; "---"), HYPERLINK(P2605, Q2605), "")</f>
        <v>ссылка</v>
      </c>
      <c r="O2605" s="21">
        <f>L2605*H2605</f>
        <v>0</v>
      </c>
      <c r="P2605" s="26" t="s">
        <v>36626</v>
      </c>
      <c r="Q2605" t="str">
        <f>"ссылка"</f>
        <v>ссылка</v>
      </c>
    </row>
    <row r="2606" spans="1:17" ht="14.25" customHeight="1" outlineLevel="1" x14ac:dyDescent="0.2">
      <c r="A2606" s="24" t="s">
        <v>36627</v>
      </c>
      <c r="B2606" s="1" t="s">
        <v>17</v>
      </c>
      <c r="C2606" s="25" t="s">
        <v>36</v>
      </c>
      <c r="E2606" s="1" t="s">
        <v>36628</v>
      </c>
      <c r="F2606" s="4" t="s">
        <v>20</v>
      </c>
      <c r="G2606" s="2" t="s">
        <v>5669</v>
      </c>
      <c r="H2606" s="1" t="s">
        <v>462</v>
      </c>
      <c r="I2606" s="1" t="s">
        <v>1529</v>
      </c>
      <c r="J2606" s="1" t="s">
        <v>318</v>
      </c>
      <c r="K2606" s="1" t="s">
        <v>3472</v>
      </c>
      <c r="M2606" s="1">
        <f>IF($P$5&lt;20000,H2606*L2606,IF($P$5&lt;50000,I2606*L2606,IF($P$5&lt;100000,J2606*L2606,IF($P$5&lt;80000000,K2606*L2606))))</f>
        <v>0</v>
      </c>
      <c r="N2606" s="4" t="str">
        <f>IF(AND(P2606 &lt;&gt; "", P2606 &lt;&gt; "---"), HYPERLINK(P2606, Q2606), "")</f>
        <v/>
      </c>
      <c r="O2606" s="21">
        <f>L2606*H2606</f>
        <v>0</v>
      </c>
      <c r="P2606" s="26" t="s">
        <v>362</v>
      </c>
      <c r="Q2606" t="str">
        <f>"ссылка"</f>
        <v>ссылка</v>
      </c>
    </row>
    <row r="2607" spans="1:17" ht="14.25" customHeight="1" outlineLevel="1" x14ac:dyDescent="0.2">
      <c r="A2607" s="24" t="s">
        <v>36629</v>
      </c>
      <c r="B2607" s="1" t="s">
        <v>17</v>
      </c>
      <c r="C2607" s="25" t="s">
        <v>45</v>
      </c>
      <c r="E2607" s="1" t="s">
        <v>36630</v>
      </c>
      <c r="F2607" s="4" t="s">
        <v>20</v>
      </c>
      <c r="G2607" s="2" t="s">
        <v>1005</v>
      </c>
      <c r="H2607" s="1" t="s">
        <v>876</v>
      </c>
      <c r="I2607" s="1" t="s">
        <v>893</v>
      </c>
      <c r="J2607" s="1" t="s">
        <v>1017</v>
      </c>
      <c r="K2607" s="1" t="s">
        <v>1607</v>
      </c>
      <c r="M2607" s="1">
        <f>IF($P$5&lt;20000,H2607*L2607,IF($P$5&lt;50000,I2607*L2607,IF($P$5&lt;100000,J2607*L2607,IF($P$5&lt;80000000,K2607*L2607))))</f>
        <v>0</v>
      </c>
      <c r="N2607" s="4" t="str">
        <f>IF(AND(P2607 &lt;&gt; "", P2607 &lt;&gt; "---"), HYPERLINK(P2607, Q2607), "")</f>
        <v>ссылка</v>
      </c>
      <c r="O2607" s="21">
        <f>L2607*H2607</f>
        <v>0</v>
      </c>
      <c r="P2607" s="26" t="s">
        <v>36631</v>
      </c>
      <c r="Q2607" t="str">
        <f>"ссылка"</f>
        <v>ссылка</v>
      </c>
    </row>
    <row r="2608" spans="1:17" ht="14.25" customHeight="1" outlineLevel="1" x14ac:dyDescent="0.2">
      <c r="A2608" s="24" t="s">
        <v>36632</v>
      </c>
      <c r="B2608" s="1" t="s">
        <v>17</v>
      </c>
      <c r="C2608" s="25" t="s">
        <v>45</v>
      </c>
      <c r="E2608" s="1" t="s">
        <v>36633</v>
      </c>
      <c r="F2608" s="4" t="s">
        <v>20</v>
      </c>
      <c r="G2608" s="2" t="s">
        <v>1930</v>
      </c>
      <c r="H2608" s="1" t="s">
        <v>1695</v>
      </c>
      <c r="I2608" s="1" t="s">
        <v>877</v>
      </c>
      <c r="J2608" s="1" t="s">
        <v>116</v>
      </c>
      <c r="K2608" s="1" t="s">
        <v>1756</v>
      </c>
      <c r="M2608" s="1">
        <f>IF($P$5&lt;20000,H2608*L2608,IF($P$5&lt;50000,I2608*L2608,IF($P$5&lt;100000,J2608*L2608,IF($P$5&lt;80000000,K2608*L2608))))</f>
        <v>0</v>
      </c>
      <c r="N2608" s="4" t="str">
        <f>IF(AND(P2608 &lt;&gt; "", P2608 &lt;&gt; "---"), HYPERLINK(P2608, Q2608), "")</f>
        <v>ссылка</v>
      </c>
      <c r="O2608" s="21">
        <f>L2608*H2608</f>
        <v>0</v>
      </c>
      <c r="P2608" s="26" t="s">
        <v>36634</v>
      </c>
      <c r="Q2608" t="str">
        <f>"ссылка"</f>
        <v>ссылка</v>
      </c>
    </row>
    <row r="2609" spans="1:17" ht="14.25" customHeight="1" outlineLevel="1" x14ac:dyDescent="0.2">
      <c r="A2609" s="24" t="s">
        <v>36910</v>
      </c>
      <c r="B2609" s="1" t="s">
        <v>17</v>
      </c>
      <c r="C2609" s="25" t="s">
        <v>45</v>
      </c>
      <c r="E2609" s="1" t="s">
        <v>36911</v>
      </c>
      <c r="F2609" s="4" t="s">
        <v>20</v>
      </c>
      <c r="G2609" s="2" t="s">
        <v>3706</v>
      </c>
      <c r="H2609" s="1" t="s">
        <v>1846</v>
      </c>
      <c r="I2609" s="1" t="s">
        <v>1495</v>
      </c>
      <c r="J2609" s="1" t="s">
        <v>1035</v>
      </c>
      <c r="K2609" s="1" t="s">
        <v>1935</v>
      </c>
      <c r="M2609" s="1">
        <f>IF($P$5&lt;20000,H2609*L2609,IF($P$5&lt;50000,I2609*L2609,IF($P$5&lt;100000,J2609*L2609,IF($P$5&lt;80000000,K2609*L2609))))</f>
        <v>0</v>
      </c>
      <c r="N2609" s="4" t="str">
        <f>IF(AND(P2609 &lt;&gt; "", P2609 &lt;&gt; "---"), HYPERLINK(P2609, Q2609), "")</f>
        <v>ссылка</v>
      </c>
      <c r="O2609" s="21">
        <f>L2609*H2609</f>
        <v>0</v>
      </c>
      <c r="P2609" s="26" t="s">
        <v>36912</v>
      </c>
      <c r="Q2609" t="str">
        <f>"ссылка"</f>
        <v>ссылка</v>
      </c>
    </row>
    <row r="2610" spans="1:17" ht="14.25" customHeight="1" outlineLevel="1" x14ac:dyDescent="0.2">
      <c r="A2610" s="24" t="s">
        <v>37043</v>
      </c>
      <c r="B2610" s="1" t="s">
        <v>17</v>
      </c>
      <c r="C2610" s="25" t="s">
        <v>997</v>
      </c>
      <c r="E2610" s="1" t="s">
        <v>37044</v>
      </c>
      <c r="F2610" s="4" t="s">
        <v>20</v>
      </c>
      <c r="G2610" s="2" t="s">
        <v>874</v>
      </c>
      <c r="H2610" s="1" t="s">
        <v>367</v>
      </c>
      <c r="I2610" s="1" t="s">
        <v>1391</v>
      </c>
      <c r="J2610" s="1" t="s">
        <v>1056</v>
      </c>
      <c r="K2610" s="1" t="s">
        <v>1475</v>
      </c>
      <c r="M2610" s="1">
        <f>IF($P$5&lt;20000,H2610*L2610,IF($P$5&lt;50000,I2610*L2610,IF($P$5&lt;100000,J2610*L2610,IF($P$5&lt;80000000,K2610*L2610))))</f>
        <v>0</v>
      </c>
      <c r="N2610" s="4" t="str">
        <f>IF(AND(P2610 &lt;&gt; "", P2610 &lt;&gt; "---"), HYPERLINK(P2610, Q2610), "")</f>
        <v>ссылка</v>
      </c>
      <c r="O2610" s="21">
        <f>L2610*H2610</f>
        <v>0</v>
      </c>
      <c r="P2610" s="26" t="s">
        <v>37045</v>
      </c>
      <c r="Q2610" t="str">
        <f>"ссылка"</f>
        <v>ссылка</v>
      </c>
    </row>
    <row r="2611" spans="1:17" ht="14.25" customHeight="1" outlineLevel="1" x14ac:dyDescent="0.2">
      <c r="A2611" s="24" t="s">
        <v>37046</v>
      </c>
      <c r="B2611" s="1" t="s">
        <v>17</v>
      </c>
      <c r="C2611" s="25" t="s">
        <v>36</v>
      </c>
      <c r="E2611" s="1" t="s">
        <v>37047</v>
      </c>
      <c r="F2611" s="4" t="s">
        <v>20</v>
      </c>
      <c r="G2611" s="2" t="s">
        <v>974</v>
      </c>
      <c r="H2611" s="1" t="s">
        <v>1011</v>
      </c>
      <c r="I2611" s="1" t="s">
        <v>1686</v>
      </c>
      <c r="J2611" s="1" t="s">
        <v>1542</v>
      </c>
      <c r="K2611" s="1" t="s">
        <v>1345</v>
      </c>
      <c r="M2611" s="1">
        <f>IF($P$5&lt;20000,H2611*L2611,IF($P$5&lt;50000,I2611*L2611,IF($P$5&lt;100000,J2611*L2611,IF($P$5&lt;80000000,K2611*L2611))))</f>
        <v>0</v>
      </c>
      <c r="N2611" s="4" t="str">
        <f>IF(AND(P2611 &lt;&gt; "", P2611 &lt;&gt; "---"), HYPERLINK(P2611, Q2611), "")</f>
        <v>ссылка</v>
      </c>
      <c r="O2611" s="21">
        <f>L2611*H2611</f>
        <v>0</v>
      </c>
      <c r="P2611" s="26" t="s">
        <v>37048</v>
      </c>
      <c r="Q2611" t="str">
        <f>"ссылка"</f>
        <v>ссылка</v>
      </c>
    </row>
    <row r="2612" spans="1:17" ht="14.25" customHeight="1" outlineLevel="1" x14ac:dyDescent="0.2">
      <c r="A2612" s="24" t="s">
        <v>37049</v>
      </c>
      <c r="B2612" s="1" t="s">
        <v>17</v>
      </c>
      <c r="C2612" s="25" t="s">
        <v>45</v>
      </c>
      <c r="E2612" s="1" t="s">
        <v>37050</v>
      </c>
      <c r="F2612" s="4" t="s">
        <v>20</v>
      </c>
      <c r="G2612" s="2" t="s">
        <v>1656</v>
      </c>
      <c r="H2612" s="1" t="s">
        <v>966</v>
      </c>
      <c r="I2612" s="1" t="s">
        <v>1893</v>
      </c>
      <c r="J2612" s="1" t="s">
        <v>367</v>
      </c>
      <c r="K2612" s="1" t="s">
        <v>1586</v>
      </c>
      <c r="M2612" s="1">
        <f>IF($P$5&lt;20000,H2612*L2612,IF($P$5&lt;50000,I2612*L2612,IF($P$5&lt;100000,J2612*L2612,IF($P$5&lt;80000000,K2612*L2612))))</f>
        <v>0</v>
      </c>
      <c r="N2612" s="4" t="str">
        <f>IF(AND(P2612 &lt;&gt; "", P2612 &lt;&gt; "---"), HYPERLINK(P2612, Q2612), "")</f>
        <v>ссылка</v>
      </c>
      <c r="O2612" s="21">
        <f>L2612*H2612</f>
        <v>0</v>
      </c>
      <c r="P2612" s="26" t="s">
        <v>37051</v>
      </c>
      <c r="Q2612" t="str">
        <f>"ссылка"</f>
        <v>ссылка</v>
      </c>
    </row>
    <row r="2613" spans="1:17" ht="14.25" customHeight="1" outlineLevel="1" x14ac:dyDescent="0.2">
      <c r="A2613" s="24" t="s">
        <v>37052</v>
      </c>
      <c r="B2613" s="1" t="s">
        <v>17</v>
      </c>
      <c r="C2613" s="25" t="s">
        <v>997</v>
      </c>
      <c r="E2613" s="1" t="s">
        <v>37053</v>
      </c>
      <c r="F2613" s="4" t="s">
        <v>20</v>
      </c>
      <c r="G2613" s="2" t="s">
        <v>1557</v>
      </c>
      <c r="H2613" s="1" t="s">
        <v>1012</v>
      </c>
      <c r="I2613" s="1" t="s">
        <v>543</v>
      </c>
      <c r="J2613" s="1" t="s">
        <v>1543</v>
      </c>
      <c r="K2613" s="1" t="s">
        <v>1534</v>
      </c>
      <c r="M2613" s="1">
        <f>IF($P$5&lt;20000,H2613*L2613,IF($P$5&lt;50000,I2613*L2613,IF($P$5&lt;100000,J2613*L2613,IF($P$5&lt;80000000,K2613*L2613))))</f>
        <v>0</v>
      </c>
      <c r="N2613" s="4" t="str">
        <f>IF(AND(P2613 &lt;&gt; "", P2613 &lt;&gt; "---"), HYPERLINK(P2613, Q2613), "")</f>
        <v>ссылка</v>
      </c>
      <c r="O2613" s="21">
        <f>L2613*H2613</f>
        <v>0</v>
      </c>
      <c r="P2613" s="26" t="s">
        <v>37054</v>
      </c>
      <c r="Q2613" t="str">
        <f>"ссылка"</f>
        <v>ссылка</v>
      </c>
    </row>
    <row r="2614" spans="1:17" ht="14.25" customHeight="1" outlineLevel="1" x14ac:dyDescent="0.2">
      <c r="A2614" s="24" t="s">
        <v>37055</v>
      </c>
      <c r="B2614" s="1" t="s">
        <v>17</v>
      </c>
      <c r="C2614" s="25" t="s">
        <v>45</v>
      </c>
      <c r="E2614" s="1" t="s">
        <v>37056</v>
      </c>
      <c r="F2614" s="4" t="s">
        <v>20</v>
      </c>
      <c r="G2614" s="2" t="s">
        <v>9324</v>
      </c>
      <c r="H2614" s="1" t="s">
        <v>3342</v>
      </c>
      <c r="I2614" s="1" t="s">
        <v>3105</v>
      </c>
      <c r="J2614" s="1" t="s">
        <v>3343</v>
      </c>
      <c r="K2614" s="1" t="s">
        <v>1131</v>
      </c>
      <c r="M2614" s="1">
        <f>IF($P$5&lt;20000,H2614*L2614,IF($P$5&lt;50000,I2614*L2614,IF($P$5&lt;100000,J2614*L2614,IF($P$5&lt;80000000,K2614*L2614))))</f>
        <v>0</v>
      </c>
      <c r="N2614" s="4" t="str">
        <f>IF(AND(P2614 &lt;&gt; "", P2614 &lt;&gt; "---"), HYPERLINK(P2614, Q2614), "")</f>
        <v>ссылка</v>
      </c>
      <c r="O2614" s="21">
        <f>L2614*H2614</f>
        <v>0</v>
      </c>
      <c r="P2614" s="26" t="s">
        <v>37057</v>
      </c>
      <c r="Q2614" t="str">
        <f>"ссылка"</f>
        <v>ссылка</v>
      </c>
    </row>
    <row r="2615" spans="1:17" ht="14.25" customHeight="1" outlineLevel="1" x14ac:dyDescent="0.2">
      <c r="A2615" s="24" t="s">
        <v>37058</v>
      </c>
      <c r="B2615" s="1" t="s">
        <v>17</v>
      </c>
      <c r="C2615" s="25" t="s">
        <v>45</v>
      </c>
      <c r="E2615" s="1" t="s">
        <v>37059</v>
      </c>
      <c r="F2615" s="4" t="s">
        <v>20</v>
      </c>
      <c r="G2615" s="2" t="s">
        <v>731</v>
      </c>
      <c r="H2615" s="1" t="s">
        <v>3117</v>
      </c>
      <c r="I2615" s="1" t="s">
        <v>497</v>
      </c>
      <c r="J2615" s="1" t="s">
        <v>3792</v>
      </c>
      <c r="K2615" s="1" t="s">
        <v>139</v>
      </c>
      <c r="M2615" s="1">
        <f>IF($P$5&lt;20000,H2615*L2615,IF($P$5&lt;50000,I2615*L2615,IF($P$5&lt;100000,J2615*L2615,IF($P$5&lt;80000000,K2615*L2615))))</f>
        <v>0</v>
      </c>
      <c r="N2615" s="4" t="str">
        <f>IF(AND(P2615 &lt;&gt; "", P2615 &lt;&gt; "---"), HYPERLINK(P2615, Q2615), "")</f>
        <v>ссылка</v>
      </c>
      <c r="O2615" s="21">
        <f>L2615*H2615</f>
        <v>0</v>
      </c>
      <c r="P2615" s="26" t="s">
        <v>37060</v>
      </c>
      <c r="Q2615" t="str">
        <f>"ссылка"</f>
        <v>ссылка</v>
      </c>
    </row>
    <row r="2616" spans="1:17" ht="14.25" customHeight="1" outlineLevel="1" x14ac:dyDescent="0.2">
      <c r="A2616" s="24" t="s">
        <v>37061</v>
      </c>
      <c r="B2616" s="1" t="s">
        <v>17</v>
      </c>
      <c r="C2616" s="25" t="s">
        <v>45</v>
      </c>
      <c r="E2616" s="1" t="s">
        <v>37062</v>
      </c>
      <c r="F2616" s="4" t="s">
        <v>20</v>
      </c>
      <c r="G2616" s="2" t="s">
        <v>725</v>
      </c>
      <c r="H2616" s="1" t="s">
        <v>496</v>
      </c>
      <c r="I2616" s="1" t="s">
        <v>484</v>
      </c>
      <c r="J2616" s="1" t="s">
        <v>3756</v>
      </c>
      <c r="K2616" s="1" t="s">
        <v>485</v>
      </c>
      <c r="M2616" s="1">
        <f>IF($P$5&lt;20000,H2616*L2616,IF($P$5&lt;50000,I2616*L2616,IF($P$5&lt;100000,J2616*L2616,IF($P$5&lt;80000000,K2616*L2616))))</f>
        <v>0</v>
      </c>
      <c r="N2616" s="4" t="str">
        <f>IF(AND(P2616 &lt;&gt; "", P2616 &lt;&gt; "---"), HYPERLINK(P2616, Q2616), "")</f>
        <v>ссылка</v>
      </c>
      <c r="O2616" s="21">
        <f>L2616*H2616</f>
        <v>0</v>
      </c>
      <c r="P2616" s="26" t="s">
        <v>37063</v>
      </c>
      <c r="Q2616" t="str">
        <f>"ссылка"</f>
        <v>ссылка</v>
      </c>
    </row>
    <row r="2617" spans="1:17" ht="14.25" customHeight="1" outlineLevel="1" x14ac:dyDescent="0.2">
      <c r="A2617" s="24" t="s">
        <v>37064</v>
      </c>
      <c r="B2617" s="1" t="s">
        <v>17</v>
      </c>
      <c r="C2617" s="25" t="s">
        <v>45</v>
      </c>
      <c r="E2617" s="1" t="s">
        <v>37065</v>
      </c>
      <c r="F2617" s="4" t="s">
        <v>20</v>
      </c>
      <c r="G2617" s="2" t="s">
        <v>5782</v>
      </c>
      <c r="H2617" s="1" t="s">
        <v>1488</v>
      </c>
      <c r="I2617" s="1" t="s">
        <v>1915</v>
      </c>
      <c r="J2617" s="1" t="s">
        <v>4297</v>
      </c>
      <c r="K2617" s="1" t="s">
        <v>1917</v>
      </c>
      <c r="M2617" s="1">
        <f>IF($P$5&lt;20000,H2617*L2617,IF($P$5&lt;50000,I2617*L2617,IF($P$5&lt;100000,J2617*L2617,IF($P$5&lt;80000000,K2617*L2617))))</f>
        <v>0</v>
      </c>
      <c r="N2617" s="4" t="str">
        <f>IF(AND(P2617 &lt;&gt; "", P2617 &lt;&gt; "---"), HYPERLINK(P2617, Q2617), "")</f>
        <v>ссылка</v>
      </c>
      <c r="O2617" s="21">
        <f>L2617*H2617</f>
        <v>0</v>
      </c>
      <c r="P2617" s="26" t="s">
        <v>37066</v>
      </c>
      <c r="Q2617" t="str">
        <f>"ссылка"</f>
        <v>ссылка</v>
      </c>
    </row>
    <row r="2618" spans="1:17" ht="14.25" customHeight="1" outlineLevel="1" x14ac:dyDescent="0.2">
      <c r="A2618" s="24" t="s">
        <v>37067</v>
      </c>
      <c r="B2618" s="1" t="s">
        <v>17</v>
      </c>
      <c r="E2618" s="1" t="s">
        <v>37068</v>
      </c>
      <c r="F2618" s="4" t="s">
        <v>20</v>
      </c>
      <c r="G2618" s="2" t="s">
        <v>543</v>
      </c>
      <c r="H2618" s="1" t="s">
        <v>545</v>
      </c>
      <c r="I2618" s="1" t="s">
        <v>546</v>
      </c>
      <c r="J2618" s="1" t="s">
        <v>1380</v>
      </c>
      <c r="K2618" s="1" t="s">
        <v>1337</v>
      </c>
      <c r="M2618" s="1">
        <f>IF($P$5&lt;20000,H2618*L2618,IF($P$5&lt;50000,I2618*L2618,IF($P$5&lt;100000,J2618*L2618,IF($P$5&lt;80000000,K2618*L2618))))</f>
        <v>0</v>
      </c>
      <c r="N2618" s="4" t="str">
        <f>IF(AND(P2618 &lt;&gt; "", P2618 &lt;&gt; "---"), HYPERLINK(P2618, Q2618), "")</f>
        <v/>
      </c>
      <c r="O2618" s="21">
        <f>L2618*H2618</f>
        <v>0</v>
      </c>
      <c r="P2618" s="26" t="s">
        <v>362</v>
      </c>
      <c r="Q2618" t="str">
        <f>"ссылка"</f>
        <v>ссылка</v>
      </c>
    </row>
    <row r="2619" spans="1:17" ht="14.25" customHeight="1" outlineLevel="1" x14ac:dyDescent="0.2">
      <c r="A2619" s="24" t="s">
        <v>37069</v>
      </c>
      <c r="B2619" s="1" t="s">
        <v>17</v>
      </c>
      <c r="E2619" s="1" t="s">
        <v>37070</v>
      </c>
      <c r="F2619" s="4" t="s">
        <v>20</v>
      </c>
      <c r="G2619" s="2" t="s">
        <v>1534</v>
      </c>
      <c r="H2619" s="1" t="s">
        <v>1336</v>
      </c>
      <c r="I2619" s="1" t="s">
        <v>1337</v>
      </c>
      <c r="J2619" s="1" t="s">
        <v>1362</v>
      </c>
      <c r="K2619" s="1" t="s">
        <v>1363</v>
      </c>
      <c r="M2619" s="1">
        <f>IF($P$5&lt;20000,H2619*L2619,IF($P$5&lt;50000,I2619*L2619,IF($P$5&lt;100000,J2619*L2619,IF($P$5&lt;80000000,K2619*L2619))))</f>
        <v>0</v>
      </c>
      <c r="N2619" s="4" t="str">
        <f>IF(AND(P2619 &lt;&gt; "", P2619 &lt;&gt; "---"), HYPERLINK(P2619, Q2619), "")</f>
        <v>ссылка</v>
      </c>
      <c r="O2619" s="21">
        <f>L2619*H2619</f>
        <v>0</v>
      </c>
      <c r="P2619" s="26" t="s">
        <v>37071</v>
      </c>
      <c r="Q2619" t="str">
        <f>"ссылка"</f>
        <v>ссылка</v>
      </c>
    </row>
    <row r="2620" spans="1:17" ht="14.25" customHeight="1" outlineLevel="1" x14ac:dyDescent="0.2">
      <c r="A2620" s="24" t="s">
        <v>37072</v>
      </c>
      <c r="B2620" s="1" t="s">
        <v>17</v>
      </c>
      <c r="C2620" s="25" t="s">
        <v>36</v>
      </c>
      <c r="E2620" s="1" t="s">
        <v>37073</v>
      </c>
      <c r="F2620" s="4" t="s">
        <v>20</v>
      </c>
      <c r="G2620" s="2" t="s">
        <v>1391</v>
      </c>
      <c r="H2620" s="1" t="s">
        <v>547</v>
      </c>
      <c r="I2620" s="1" t="s">
        <v>1369</v>
      </c>
      <c r="J2620" s="1" t="s">
        <v>1370</v>
      </c>
      <c r="K2620" s="1" t="s">
        <v>1371</v>
      </c>
      <c r="M2620" s="1">
        <f>IF($P$5&lt;20000,H2620*L2620,IF($P$5&lt;50000,I2620*L2620,IF($P$5&lt;100000,J2620*L2620,IF($P$5&lt;80000000,K2620*L2620))))</f>
        <v>0</v>
      </c>
      <c r="N2620" s="4" t="str">
        <f>IF(AND(P2620 &lt;&gt; "", P2620 &lt;&gt; "---"), HYPERLINK(P2620, Q2620), "")</f>
        <v>ссылка</v>
      </c>
      <c r="O2620" s="21">
        <f>L2620*H2620</f>
        <v>0</v>
      </c>
      <c r="P2620" s="26" t="s">
        <v>37074</v>
      </c>
      <c r="Q2620" t="str">
        <f>"ссылка"</f>
        <v>ссылка</v>
      </c>
    </row>
    <row r="2621" spans="1:17" ht="14.25" customHeight="1" outlineLevel="1" x14ac:dyDescent="0.2">
      <c r="A2621" s="24" t="s">
        <v>37075</v>
      </c>
      <c r="B2621" s="1" t="s">
        <v>17</v>
      </c>
      <c r="C2621" s="25" t="s">
        <v>36</v>
      </c>
      <c r="E2621" s="1" t="s">
        <v>37076</v>
      </c>
      <c r="F2621" s="4" t="s">
        <v>20</v>
      </c>
      <c r="G2621" s="2" t="s">
        <v>1534</v>
      </c>
      <c r="H2621" s="1" t="s">
        <v>1336</v>
      </c>
      <c r="I2621" s="1" t="s">
        <v>1337</v>
      </c>
      <c r="J2621" s="1" t="s">
        <v>1362</v>
      </c>
      <c r="K2621" s="1" t="s">
        <v>1363</v>
      </c>
      <c r="M2621" s="1">
        <f>IF($P$5&lt;20000,H2621*L2621,IF($P$5&lt;50000,I2621*L2621,IF($P$5&lt;100000,J2621*L2621,IF($P$5&lt;80000000,K2621*L2621))))</f>
        <v>0</v>
      </c>
      <c r="N2621" s="4" t="str">
        <f>IF(AND(P2621 &lt;&gt; "", P2621 &lt;&gt; "---"), HYPERLINK(P2621, Q2621), "")</f>
        <v>ссылка</v>
      </c>
      <c r="O2621" s="21">
        <f>L2621*H2621</f>
        <v>0</v>
      </c>
      <c r="P2621" s="26" t="s">
        <v>37077</v>
      </c>
      <c r="Q2621" t="str">
        <f>"ссылка"</f>
        <v>ссылка</v>
      </c>
    </row>
    <row r="2622" spans="1:17" ht="14.25" customHeight="1" outlineLevel="1" x14ac:dyDescent="0.2">
      <c r="A2622" s="24" t="s">
        <v>37078</v>
      </c>
      <c r="B2622" s="1" t="s">
        <v>17</v>
      </c>
      <c r="C2622" s="25" t="s">
        <v>36</v>
      </c>
      <c r="E2622" s="1" t="s">
        <v>37079</v>
      </c>
      <c r="F2622" s="4" t="s">
        <v>20</v>
      </c>
      <c r="G2622" s="2" t="s">
        <v>1548</v>
      </c>
      <c r="H2622" s="1" t="s">
        <v>1064</v>
      </c>
      <c r="I2622" s="1" t="s">
        <v>3175</v>
      </c>
      <c r="J2622" s="1" t="s">
        <v>2180</v>
      </c>
      <c r="K2622" s="1" t="s">
        <v>1065</v>
      </c>
      <c r="M2622" s="1">
        <f>IF($P$5&lt;20000,H2622*L2622,IF($P$5&lt;50000,I2622*L2622,IF($P$5&lt;100000,J2622*L2622,IF($P$5&lt;80000000,K2622*L2622))))</f>
        <v>0</v>
      </c>
      <c r="N2622" s="4" t="str">
        <f>IF(AND(P2622 &lt;&gt; "", P2622 &lt;&gt; "---"), HYPERLINK(P2622, Q2622), "")</f>
        <v>ссылка</v>
      </c>
      <c r="O2622" s="21">
        <f>L2622*H2622</f>
        <v>0</v>
      </c>
      <c r="P2622" s="26" t="s">
        <v>37080</v>
      </c>
      <c r="Q2622" t="str">
        <f>"ссылка"</f>
        <v>ссылка</v>
      </c>
    </row>
    <row r="2623" spans="1:17" ht="14.25" customHeight="1" outlineLevel="1" x14ac:dyDescent="0.2">
      <c r="A2623" s="24" t="s">
        <v>37081</v>
      </c>
      <c r="B2623" s="1" t="s">
        <v>17</v>
      </c>
      <c r="C2623" s="25" t="s">
        <v>36</v>
      </c>
      <c r="E2623" s="1" t="s">
        <v>37082</v>
      </c>
      <c r="F2623" s="4" t="s">
        <v>20</v>
      </c>
      <c r="G2623" s="2" t="s">
        <v>1363</v>
      </c>
      <c r="H2623" s="1" t="s">
        <v>3152</v>
      </c>
      <c r="I2623" s="1" t="s">
        <v>2114</v>
      </c>
      <c r="J2623" s="1" t="s">
        <v>3153</v>
      </c>
      <c r="K2623" s="1" t="s">
        <v>4605</v>
      </c>
      <c r="M2623" s="1">
        <f>IF($P$5&lt;20000,H2623*L2623,IF($P$5&lt;50000,I2623*L2623,IF($P$5&lt;100000,J2623*L2623,IF($P$5&lt;80000000,K2623*L2623))))</f>
        <v>0</v>
      </c>
      <c r="N2623" s="4" t="str">
        <f>IF(AND(P2623 &lt;&gt; "", P2623 &lt;&gt; "---"), HYPERLINK(P2623, Q2623), "")</f>
        <v>ссылка</v>
      </c>
      <c r="O2623" s="21">
        <f>L2623*H2623</f>
        <v>0</v>
      </c>
      <c r="P2623" s="26" t="s">
        <v>37083</v>
      </c>
      <c r="Q2623" t="str">
        <f>"ссылка"</f>
        <v>ссылка</v>
      </c>
    </row>
    <row r="2624" spans="1:17" ht="14.25" customHeight="1" outlineLevel="1" x14ac:dyDescent="0.2">
      <c r="A2624" s="24" t="s">
        <v>37084</v>
      </c>
      <c r="B2624" s="1" t="s">
        <v>17</v>
      </c>
      <c r="C2624" s="25" t="s">
        <v>36</v>
      </c>
      <c r="E2624" s="1" t="s">
        <v>37085</v>
      </c>
      <c r="F2624" s="4" t="s">
        <v>20</v>
      </c>
      <c r="G2624" s="2" t="s">
        <v>1304</v>
      </c>
      <c r="H2624" s="1" t="s">
        <v>1355</v>
      </c>
      <c r="I2624" s="1" t="s">
        <v>1356</v>
      </c>
      <c r="J2624" s="1" t="s">
        <v>1357</v>
      </c>
      <c r="K2624" s="1" t="s">
        <v>1429</v>
      </c>
      <c r="M2624" s="1">
        <f>IF($P$5&lt;20000,H2624*L2624,IF($P$5&lt;50000,I2624*L2624,IF($P$5&lt;100000,J2624*L2624,IF($P$5&lt;80000000,K2624*L2624))))</f>
        <v>0</v>
      </c>
      <c r="N2624" s="4" t="str">
        <f>IF(AND(P2624 &lt;&gt; "", P2624 &lt;&gt; "---"), HYPERLINK(P2624, Q2624), "")</f>
        <v>ссылка</v>
      </c>
      <c r="O2624" s="21">
        <f>L2624*H2624</f>
        <v>0</v>
      </c>
      <c r="P2624" s="26" t="s">
        <v>37086</v>
      </c>
      <c r="Q2624" t="str">
        <f>"ссылка"</f>
        <v>ссылка</v>
      </c>
    </row>
    <row r="2625" spans="1:17" ht="14.25" customHeight="1" outlineLevel="1" x14ac:dyDescent="0.2">
      <c r="A2625" s="24" t="s">
        <v>37087</v>
      </c>
      <c r="B2625" s="1" t="s">
        <v>17</v>
      </c>
      <c r="C2625" s="25" t="s">
        <v>36</v>
      </c>
      <c r="E2625" s="1" t="s">
        <v>37088</v>
      </c>
      <c r="F2625" s="4" t="s">
        <v>20</v>
      </c>
      <c r="G2625" s="2" t="s">
        <v>1548</v>
      </c>
      <c r="H2625" s="1" t="s">
        <v>1064</v>
      </c>
      <c r="I2625" s="1" t="s">
        <v>3175</v>
      </c>
      <c r="J2625" s="1" t="s">
        <v>2180</v>
      </c>
      <c r="K2625" s="1" t="s">
        <v>1065</v>
      </c>
      <c r="M2625" s="1">
        <f>IF($P$5&lt;20000,H2625*L2625,IF($P$5&lt;50000,I2625*L2625,IF($P$5&lt;100000,J2625*L2625,IF($P$5&lt;80000000,K2625*L2625))))</f>
        <v>0</v>
      </c>
      <c r="N2625" s="4" t="str">
        <f>IF(AND(P2625 &lt;&gt; "", P2625 &lt;&gt; "---"), HYPERLINK(P2625, Q2625), "")</f>
        <v>ссылка</v>
      </c>
      <c r="O2625" s="21">
        <f>L2625*H2625</f>
        <v>0</v>
      </c>
      <c r="P2625" s="26" t="s">
        <v>37089</v>
      </c>
      <c r="Q2625" t="str">
        <f>"ссылка"</f>
        <v>ссылка</v>
      </c>
    </row>
    <row r="2626" spans="1:17" ht="14.25" customHeight="1" outlineLevel="1" x14ac:dyDescent="0.2">
      <c r="A2626" s="24" t="s">
        <v>37090</v>
      </c>
      <c r="B2626" s="1" t="s">
        <v>17</v>
      </c>
      <c r="C2626" s="25" t="s">
        <v>36</v>
      </c>
      <c r="E2626" s="1" t="s">
        <v>37091</v>
      </c>
      <c r="F2626" s="4" t="s">
        <v>20</v>
      </c>
      <c r="G2626" s="2" t="s">
        <v>1239</v>
      </c>
      <c r="H2626" s="1" t="s">
        <v>1330</v>
      </c>
      <c r="I2626" s="1" t="s">
        <v>1331</v>
      </c>
      <c r="J2626" s="1" t="s">
        <v>1301</v>
      </c>
      <c r="K2626" s="1" t="s">
        <v>1074</v>
      </c>
      <c r="M2626" s="1">
        <f>IF($P$5&lt;20000,H2626*L2626,IF($P$5&lt;50000,I2626*L2626,IF($P$5&lt;100000,J2626*L2626,IF($P$5&lt;80000000,K2626*L2626))))</f>
        <v>0</v>
      </c>
      <c r="N2626" s="4" t="str">
        <f>IF(AND(P2626 &lt;&gt; "", P2626 &lt;&gt; "---"), HYPERLINK(P2626, Q2626), "")</f>
        <v>ссылка</v>
      </c>
      <c r="O2626" s="21">
        <f>L2626*H2626</f>
        <v>0</v>
      </c>
      <c r="P2626" s="26" t="s">
        <v>37092</v>
      </c>
      <c r="Q2626" t="str">
        <f>"ссылка"</f>
        <v>ссылка</v>
      </c>
    </row>
    <row r="2627" spans="1:17" ht="14.25" customHeight="1" outlineLevel="1" x14ac:dyDescent="0.2">
      <c r="A2627" s="24" t="s">
        <v>37093</v>
      </c>
      <c r="B2627" s="1" t="s">
        <v>17</v>
      </c>
      <c r="C2627" s="25" t="s">
        <v>997</v>
      </c>
      <c r="E2627" s="1" t="s">
        <v>37094</v>
      </c>
      <c r="F2627" s="4" t="s">
        <v>20</v>
      </c>
      <c r="G2627" s="2" t="s">
        <v>98</v>
      </c>
      <c r="H2627" s="1" t="s">
        <v>965</v>
      </c>
      <c r="I2627" s="1" t="s">
        <v>1345</v>
      </c>
      <c r="J2627" s="1" t="s">
        <v>1749</v>
      </c>
      <c r="K2627" s="1" t="s">
        <v>1055</v>
      </c>
      <c r="M2627" s="1">
        <f>IF($P$5&lt;20000,H2627*L2627,IF($P$5&lt;50000,I2627*L2627,IF($P$5&lt;100000,J2627*L2627,IF($P$5&lt;80000000,K2627*L2627))))</f>
        <v>0</v>
      </c>
      <c r="N2627" s="4" t="str">
        <f>IF(AND(P2627 &lt;&gt; "", P2627 &lt;&gt; "---"), HYPERLINK(P2627, Q2627), "")</f>
        <v>ссылка</v>
      </c>
      <c r="O2627" s="21">
        <f>L2627*H2627</f>
        <v>0</v>
      </c>
      <c r="P2627" s="26" t="s">
        <v>37095</v>
      </c>
      <c r="Q2627" t="str">
        <f>"ссылка"</f>
        <v>ссылка</v>
      </c>
    </row>
    <row r="2628" spans="1:17" ht="14.25" customHeight="1" outlineLevel="1" x14ac:dyDescent="0.2">
      <c r="A2628" s="24" t="s">
        <v>37096</v>
      </c>
      <c r="B2628" s="1" t="s">
        <v>17</v>
      </c>
      <c r="C2628" s="25" t="s">
        <v>997</v>
      </c>
      <c r="E2628" s="1" t="s">
        <v>37097</v>
      </c>
      <c r="F2628" s="4" t="s">
        <v>20</v>
      </c>
      <c r="G2628" s="2" t="s">
        <v>464</v>
      </c>
      <c r="H2628" s="1" t="s">
        <v>1524</v>
      </c>
      <c r="I2628" s="1" t="s">
        <v>350</v>
      </c>
      <c r="J2628" s="1" t="s">
        <v>980</v>
      </c>
      <c r="K2628" s="1" t="s">
        <v>1418</v>
      </c>
      <c r="M2628" s="1">
        <f>IF($P$5&lt;20000,H2628*L2628,IF($P$5&lt;50000,I2628*L2628,IF($P$5&lt;100000,J2628*L2628,IF($P$5&lt;80000000,K2628*L2628))))</f>
        <v>0</v>
      </c>
      <c r="N2628" s="4" t="str">
        <f>IF(AND(P2628 &lt;&gt; "", P2628 &lt;&gt; "---"), HYPERLINK(P2628, Q2628), "")</f>
        <v>ссылка</v>
      </c>
      <c r="O2628" s="21">
        <f>L2628*H2628</f>
        <v>0</v>
      </c>
      <c r="P2628" s="26" t="s">
        <v>37098</v>
      </c>
      <c r="Q2628" t="str">
        <f>"ссылка"</f>
        <v>ссылка</v>
      </c>
    </row>
    <row r="2629" spans="1:17" ht="14.25" customHeight="1" outlineLevel="1" x14ac:dyDescent="0.2">
      <c r="A2629" s="24" t="s">
        <v>37099</v>
      </c>
      <c r="B2629" s="1" t="s">
        <v>17</v>
      </c>
      <c r="C2629" s="25" t="s">
        <v>997</v>
      </c>
      <c r="E2629" s="1" t="s">
        <v>37100</v>
      </c>
      <c r="F2629" s="4" t="s">
        <v>20</v>
      </c>
      <c r="G2629" s="2" t="s">
        <v>975</v>
      </c>
      <c r="H2629" s="1" t="s">
        <v>1514</v>
      </c>
      <c r="I2629" s="1" t="s">
        <v>1349</v>
      </c>
      <c r="J2629" s="1" t="s">
        <v>353</v>
      </c>
      <c r="K2629" s="1" t="s">
        <v>1613</v>
      </c>
      <c r="M2629" s="1">
        <f>IF($P$5&lt;20000,H2629*L2629,IF($P$5&lt;50000,I2629*L2629,IF($P$5&lt;100000,J2629*L2629,IF($P$5&lt;80000000,K2629*L2629))))</f>
        <v>0</v>
      </c>
      <c r="N2629" s="4" t="str">
        <f>IF(AND(P2629 &lt;&gt; "", P2629 &lt;&gt; "---"), HYPERLINK(P2629, Q2629), "")</f>
        <v>ссылка</v>
      </c>
      <c r="O2629" s="21">
        <f>L2629*H2629</f>
        <v>0</v>
      </c>
      <c r="P2629" s="26" t="s">
        <v>37101</v>
      </c>
      <c r="Q2629" t="str">
        <f>"ссылка"</f>
        <v>ссылка</v>
      </c>
    </row>
    <row r="2630" spans="1:17" ht="14.25" customHeight="1" outlineLevel="1" x14ac:dyDescent="0.2">
      <c r="A2630" s="24" t="s">
        <v>37102</v>
      </c>
      <c r="B2630" s="1" t="s">
        <v>17</v>
      </c>
      <c r="C2630" s="25" t="s">
        <v>36</v>
      </c>
      <c r="E2630" s="1" t="s">
        <v>37103</v>
      </c>
      <c r="F2630" s="4" t="s">
        <v>20</v>
      </c>
      <c r="G2630" s="2" t="s">
        <v>1743</v>
      </c>
      <c r="H2630" s="1" t="s">
        <v>2213</v>
      </c>
      <c r="I2630" s="1" t="s">
        <v>2169</v>
      </c>
      <c r="J2630" s="1" t="s">
        <v>2160</v>
      </c>
      <c r="K2630" s="1" t="s">
        <v>1596</v>
      </c>
      <c r="M2630" s="1">
        <f>IF($P$5&lt;20000,H2630*L2630,IF($P$5&lt;50000,I2630*L2630,IF($P$5&lt;100000,J2630*L2630,IF($P$5&lt;80000000,K2630*L2630))))</f>
        <v>0</v>
      </c>
      <c r="N2630" s="4" t="str">
        <f>IF(AND(P2630 &lt;&gt; "", P2630 &lt;&gt; "---"), HYPERLINK(P2630, Q2630), "")</f>
        <v>ссылка</v>
      </c>
      <c r="O2630" s="21">
        <f>L2630*H2630</f>
        <v>0</v>
      </c>
      <c r="P2630" s="26" t="s">
        <v>37104</v>
      </c>
      <c r="Q2630" t="str">
        <f>"ссылка"</f>
        <v>ссылка</v>
      </c>
    </row>
    <row r="2631" spans="1:17" ht="14.25" customHeight="1" outlineLevel="1" x14ac:dyDescent="0.2">
      <c r="A2631" s="24" t="s">
        <v>37105</v>
      </c>
      <c r="B2631" s="1" t="s">
        <v>17</v>
      </c>
      <c r="C2631" s="25" t="s">
        <v>45</v>
      </c>
      <c r="E2631" s="1" t="s">
        <v>37106</v>
      </c>
      <c r="F2631" s="4" t="s">
        <v>20</v>
      </c>
      <c r="G2631" s="2" t="s">
        <v>573</v>
      </c>
      <c r="H2631" s="1" t="s">
        <v>350</v>
      </c>
      <c r="I2631" s="1" t="s">
        <v>980</v>
      </c>
      <c r="J2631" s="1" t="s">
        <v>1418</v>
      </c>
      <c r="K2631" s="1" t="s">
        <v>1419</v>
      </c>
      <c r="M2631" s="1">
        <f>IF($P$5&lt;20000,H2631*L2631,IF($P$5&lt;50000,I2631*L2631,IF($P$5&lt;100000,J2631*L2631,IF($P$5&lt;80000000,K2631*L2631))))</f>
        <v>0</v>
      </c>
      <c r="N2631" s="4" t="str">
        <f>IF(AND(P2631 &lt;&gt; "", P2631 &lt;&gt; "---"), HYPERLINK(P2631, Q2631), "")</f>
        <v>ссылка</v>
      </c>
      <c r="O2631" s="21">
        <f>L2631*H2631</f>
        <v>0</v>
      </c>
      <c r="P2631" s="26" t="s">
        <v>37107</v>
      </c>
      <c r="Q2631" t="str">
        <f>"ссылка"</f>
        <v>ссылка</v>
      </c>
    </row>
    <row r="2632" spans="1:17" ht="14.25" customHeight="1" outlineLevel="1" x14ac:dyDescent="0.2">
      <c r="A2632" s="24" t="s">
        <v>37108</v>
      </c>
      <c r="B2632" s="1" t="s">
        <v>17</v>
      </c>
      <c r="C2632" s="25" t="s">
        <v>997</v>
      </c>
      <c r="E2632" s="1" t="s">
        <v>37109</v>
      </c>
      <c r="F2632" s="4" t="s">
        <v>20</v>
      </c>
      <c r="G2632" s="2" t="s">
        <v>1668</v>
      </c>
      <c r="H2632" s="1" t="s">
        <v>965</v>
      </c>
      <c r="I2632" s="1" t="s">
        <v>366</v>
      </c>
      <c r="J2632" s="1" t="s">
        <v>1749</v>
      </c>
      <c r="K2632" s="1" t="s">
        <v>1055</v>
      </c>
      <c r="M2632" s="1">
        <f>IF($P$5&lt;20000,H2632*L2632,IF($P$5&lt;50000,I2632*L2632,IF($P$5&lt;100000,J2632*L2632,IF($P$5&lt;80000000,K2632*L2632))))</f>
        <v>0</v>
      </c>
      <c r="N2632" s="4" t="str">
        <f>IF(AND(P2632 &lt;&gt; "", P2632 &lt;&gt; "---"), HYPERLINK(P2632, Q2632), "")</f>
        <v>ссылка</v>
      </c>
      <c r="O2632" s="21">
        <f>L2632*H2632</f>
        <v>0</v>
      </c>
      <c r="P2632" s="26" t="s">
        <v>37110</v>
      </c>
      <c r="Q2632" t="str">
        <f>"ссылка"</f>
        <v>ссылка</v>
      </c>
    </row>
    <row r="2633" spans="1:17" ht="14.25" customHeight="1" outlineLevel="1" x14ac:dyDescent="0.2">
      <c r="A2633" s="24" t="s">
        <v>37111</v>
      </c>
      <c r="B2633" s="1" t="s">
        <v>17</v>
      </c>
      <c r="C2633" s="25" t="s">
        <v>18</v>
      </c>
      <c r="E2633" s="1" t="s">
        <v>37112</v>
      </c>
      <c r="F2633" s="4" t="s">
        <v>20</v>
      </c>
      <c r="G2633" s="2" t="s">
        <v>1652</v>
      </c>
      <c r="H2633" s="1" t="s">
        <v>1345</v>
      </c>
      <c r="I2633" s="1" t="s">
        <v>543</v>
      </c>
      <c r="J2633" s="1" t="s">
        <v>1055</v>
      </c>
      <c r="K2633" s="1" t="s">
        <v>1557</v>
      </c>
      <c r="M2633" s="1">
        <f>IF($P$5&lt;20000,H2633*L2633,IF($P$5&lt;50000,I2633*L2633,IF($P$5&lt;100000,J2633*L2633,IF($P$5&lt;80000000,K2633*L2633))))</f>
        <v>0</v>
      </c>
      <c r="N2633" s="4" t="str">
        <f>IF(AND(P2633 &lt;&gt; "", P2633 &lt;&gt; "---"), HYPERLINK(P2633, Q2633), "")</f>
        <v>ссылка</v>
      </c>
      <c r="O2633" s="21">
        <f>L2633*H2633</f>
        <v>0</v>
      </c>
      <c r="P2633" s="26" t="s">
        <v>37113</v>
      </c>
      <c r="Q2633" t="str">
        <f>"ссылка"</f>
        <v>ссылка</v>
      </c>
    </row>
    <row r="2634" spans="1:17" ht="14.25" customHeight="1" outlineLevel="1" x14ac:dyDescent="0.2">
      <c r="A2634" s="24" t="s">
        <v>37114</v>
      </c>
      <c r="B2634" s="1" t="s">
        <v>17</v>
      </c>
      <c r="C2634" s="25" t="s">
        <v>997</v>
      </c>
      <c r="E2634" s="1" t="s">
        <v>37115</v>
      </c>
      <c r="F2634" s="4" t="s">
        <v>20</v>
      </c>
      <c r="G2634" s="2" t="s">
        <v>228</v>
      </c>
      <c r="H2634" s="1" t="s">
        <v>1748</v>
      </c>
      <c r="I2634" s="1" t="s">
        <v>874</v>
      </c>
      <c r="J2634" s="1" t="s">
        <v>1647</v>
      </c>
      <c r="K2634" s="1" t="s">
        <v>1648</v>
      </c>
      <c r="M2634" s="1">
        <f>IF($P$5&lt;20000,H2634*L2634,IF($P$5&lt;50000,I2634*L2634,IF($P$5&lt;100000,J2634*L2634,IF($P$5&lt;80000000,K2634*L2634))))</f>
        <v>0</v>
      </c>
      <c r="N2634" s="4" t="str">
        <f>IF(AND(P2634 &lt;&gt; "", P2634 &lt;&gt; "---"), HYPERLINK(P2634, Q2634), "")</f>
        <v>ссылка</v>
      </c>
      <c r="O2634" s="21">
        <f>L2634*H2634</f>
        <v>0</v>
      </c>
      <c r="P2634" s="26" t="s">
        <v>37116</v>
      </c>
      <c r="Q2634" t="str">
        <f>"ссылка"</f>
        <v>ссылка</v>
      </c>
    </row>
    <row r="2635" spans="1:17" ht="14.25" customHeight="1" outlineLevel="1" x14ac:dyDescent="0.2">
      <c r="A2635" s="24" t="s">
        <v>37117</v>
      </c>
      <c r="B2635" s="1" t="s">
        <v>17</v>
      </c>
      <c r="C2635" s="25" t="s">
        <v>997</v>
      </c>
      <c r="E2635" s="1" t="s">
        <v>37118</v>
      </c>
      <c r="F2635" s="4" t="s">
        <v>20</v>
      </c>
      <c r="G2635" s="2" t="s">
        <v>894</v>
      </c>
      <c r="H2635" s="1" t="s">
        <v>1409</v>
      </c>
      <c r="I2635" s="1" t="s">
        <v>1826</v>
      </c>
      <c r="J2635" s="1" t="s">
        <v>1827</v>
      </c>
      <c r="K2635" s="1" t="s">
        <v>1433</v>
      </c>
      <c r="M2635" s="1">
        <f>IF($P$5&lt;20000,H2635*L2635,IF($P$5&lt;50000,I2635*L2635,IF($P$5&lt;100000,J2635*L2635,IF($P$5&lt;80000000,K2635*L2635))))</f>
        <v>0</v>
      </c>
      <c r="N2635" s="4" t="str">
        <f>IF(AND(P2635 &lt;&gt; "", P2635 &lt;&gt; "---"), HYPERLINK(P2635, Q2635), "")</f>
        <v>ссылка</v>
      </c>
      <c r="O2635" s="21">
        <f>L2635*H2635</f>
        <v>0</v>
      </c>
      <c r="P2635" s="26" t="s">
        <v>37119</v>
      </c>
      <c r="Q2635" t="str">
        <f>"ссылка"</f>
        <v>ссылка</v>
      </c>
    </row>
    <row r="2636" spans="1:17" ht="14.25" customHeight="1" outlineLevel="1" x14ac:dyDescent="0.2">
      <c r="A2636" s="24" t="s">
        <v>37120</v>
      </c>
      <c r="B2636" s="1" t="s">
        <v>17</v>
      </c>
      <c r="C2636" s="25" t="s">
        <v>997</v>
      </c>
      <c r="E2636" s="1" t="s">
        <v>37121</v>
      </c>
      <c r="F2636" s="4" t="s">
        <v>20</v>
      </c>
      <c r="G2636" s="2" t="s">
        <v>1243</v>
      </c>
      <c r="H2636" s="1" t="s">
        <v>1808</v>
      </c>
      <c r="I2636" s="1" t="s">
        <v>2562</v>
      </c>
      <c r="J2636" s="1" t="s">
        <v>1748</v>
      </c>
      <c r="K2636" s="1" t="s">
        <v>874</v>
      </c>
      <c r="M2636" s="1">
        <f>IF($P$5&lt;20000,H2636*L2636,IF($P$5&lt;50000,I2636*L2636,IF($P$5&lt;100000,J2636*L2636,IF($P$5&lt;80000000,K2636*L2636))))</f>
        <v>0</v>
      </c>
      <c r="N2636" s="4" t="str">
        <f>IF(AND(P2636 &lt;&gt; "", P2636 &lt;&gt; "---"), HYPERLINK(P2636, Q2636), "")</f>
        <v>ссылка</v>
      </c>
      <c r="O2636" s="21">
        <f>L2636*H2636</f>
        <v>0</v>
      </c>
      <c r="P2636" s="26" t="s">
        <v>37122</v>
      </c>
      <c r="Q2636" t="str">
        <f>"ссылка"</f>
        <v>ссылка</v>
      </c>
    </row>
    <row r="2637" spans="1:17" ht="14.25" customHeight="1" outlineLevel="1" x14ac:dyDescent="0.2">
      <c r="A2637" s="24" t="s">
        <v>37123</v>
      </c>
      <c r="B2637" s="1" t="s">
        <v>17</v>
      </c>
      <c r="C2637" s="25" t="s">
        <v>997</v>
      </c>
      <c r="E2637" s="1" t="s">
        <v>37124</v>
      </c>
      <c r="F2637" s="4" t="s">
        <v>20</v>
      </c>
      <c r="G2637" s="2" t="s">
        <v>2306</v>
      </c>
      <c r="H2637" s="1" t="s">
        <v>5774</v>
      </c>
      <c r="I2637" s="1" t="s">
        <v>205</v>
      </c>
      <c r="J2637" s="1" t="s">
        <v>745</v>
      </c>
      <c r="K2637" s="1" t="s">
        <v>706</v>
      </c>
      <c r="M2637" s="1">
        <f>IF($P$5&lt;20000,H2637*L2637,IF($P$5&lt;50000,I2637*L2637,IF($P$5&lt;100000,J2637*L2637,IF($P$5&lt;80000000,K2637*L2637))))</f>
        <v>0</v>
      </c>
      <c r="N2637" s="4" t="str">
        <f>IF(AND(P2637 &lt;&gt; "", P2637 &lt;&gt; "---"), HYPERLINK(P2637, Q2637), "")</f>
        <v>ссылка</v>
      </c>
      <c r="O2637" s="21">
        <f>L2637*H2637</f>
        <v>0</v>
      </c>
      <c r="P2637" s="26" t="s">
        <v>37125</v>
      </c>
      <c r="Q2637" t="str">
        <f>"ссылка"</f>
        <v>ссылка</v>
      </c>
    </row>
    <row r="2638" spans="1:17" ht="14.25" customHeight="1" outlineLevel="1" x14ac:dyDescent="0.2">
      <c r="A2638" s="24" t="s">
        <v>37126</v>
      </c>
      <c r="B2638" s="1" t="s">
        <v>17</v>
      </c>
      <c r="C2638" s="25" t="s">
        <v>36</v>
      </c>
      <c r="E2638" s="1" t="s">
        <v>37127</v>
      </c>
      <c r="F2638" s="4" t="s">
        <v>20</v>
      </c>
      <c r="G2638" s="2" t="s">
        <v>1117</v>
      </c>
      <c r="H2638" s="1" t="s">
        <v>3004</v>
      </c>
      <c r="I2638" s="1" t="s">
        <v>117</v>
      </c>
      <c r="J2638" s="1" t="s">
        <v>981</v>
      </c>
      <c r="K2638" s="1" t="s">
        <v>1010</v>
      </c>
      <c r="M2638" s="1">
        <f>IF($P$5&lt;20000,H2638*L2638,IF($P$5&lt;50000,I2638*L2638,IF($P$5&lt;100000,J2638*L2638,IF($P$5&lt;80000000,K2638*L2638))))</f>
        <v>0</v>
      </c>
      <c r="N2638" s="4" t="str">
        <f>IF(AND(P2638 &lt;&gt; "", P2638 &lt;&gt; "---"), HYPERLINK(P2638, Q2638), "")</f>
        <v>ссылка</v>
      </c>
      <c r="O2638" s="21">
        <f>L2638*H2638</f>
        <v>0</v>
      </c>
      <c r="P2638" s="26" t="s">
        <v>37128</v>
      </c>
      <c r="Q2638" t="str">
        <f>"ссылка"</f>
        <v>ссылка</v>
      </c>
    </row>
    <row r="2639" spans="1:17" ht="14.25" customHeight="1" outlineLevel="1" x14ac:dyDescent="0.2">
      <c r="A2639" s="24" t="s">
        <v>37129</v>
      </c>
      <c r="B2639" s="1" t="s">
        <v>17</v>
      </c>
      <c r="C2639" s="25" t="s">
        <v>997</v>
      </c>
      <c r="E2639" s="1" t="s">
        <v>37130</v>
      </c>
      <c r="F2639" s="4" t="s">
        <v>20</v>
      </c>
      <c r="G2639" s="2" t="s">
        <v>894</v>
      </c>
      <c r="H2639" s="1" t="s">
        <v>1409</v>
      </c>
      <c r="I2639" s="1" t="s">
        <v>1826</v>
      </c>
      <c r="J2639" s="1" t="s">
        <v>1827</v>
      </c>
      <c r="K2639" s="1" t="s">
        <v>1433</v>
      </c>
      <c r="M2639" s="1">
        <f>IF($P$5&lt;20000,H2639*L2639,IF($P$5&lt;50000,I2639*L2639,IF($P$5&lt;100000,J2639*L2639,IF($P$5&lt;80000000,K2639*L2639))))</f>
        <v>0</v>
      </c>
      <c r="N2639" s="4" t="str">
        <f>IF(AND(P2639 &lt;&gt; "", P2639 &lt;&gt; "---"), HYPERLINK(P2639, Q2639), "")</f>
        <v>ссылка</v>
      </c>
      <c r="O2639" s="21">
        <f>L2639*H2639</f>
        <v>0</v>
      </c>
      <c r="P2639" s="26" t="s">
        <v>37131</v>
      </c>
      <c r="Q2639" t="str">
        <f>"ссылка"</f>
        <v>ссылка</v>
      </c>
    </row>
    <row r="2640" spans="1:17" ht="14.25" customHeight="1" outlineLevel="1" x14ac:dyDescent="0.2">
      <c r="A2640" s="24" t="s">
        <v>37132</v>
      </c>
      <c r="B2640" s="1" t="s">
        <v>17</v>
      </c>
      <c r="C2640" s="25" t="s">
        <v>36</v>
      </c>
      <c r="E2640" s="1" t="s">
        <v>37133</v>
      </c>
      <c r="F2640" s="4" t="s">
        <v>20</v>
      </c>
      <c r="G2640" s="2" t="s">
        <v>1304</v>
      </c>
      <c r="H2640" s="1" t="s">
        <v>1355</v>
      </c>
      <c r="I2640" s="1" t="s">
        <v>1356</v>
      </c>
      <c r="J2640" s="1" t="s">
        <v>1357</v>
      </c>
      <c r="K2640" s="1" t="s">
        <v>1429</v>
      </c>
      <c r="M2640" s="1">
        <f>IF($P$5&lt;20000,H2640*L2640,IF($P$5&lt;50000,I2640*L2640,IF($P$5&lt;100000,J2640*L2640,IF($P$5&lt;80000000,K2640*L2640))))</f>
        <v>0</v>
      </c>
      <c r="N2640" s="4" t="str">
        <f>IF(AND(P2640 &lt;&gt; "", P2640 &lt;&gt; "---"), HYPERLINK(P2640, Q2640), "")</f>
        <v>ссылка</v>
      </c>
      <c r="O2640" s="21">
        <f>L2640*H2640</f>
        <v>0</v>
      </c>
      <c r="P2640" s="26" t="s">
        <v>37134</v>
      </c>
      <c r="Q2640" t="str">
        <f>"ссылка"</f>
        <v>ссылка</v>
      </c>
    </row>
    <row r="2641" spans="1:17" ht="14.25" customHeight="1" outlineLevel="1" x14ac:dyDescent="0.2">
      <c r="A2641" s="24" t="s">
        <v>37135</v>
      </c>
      <c r="B2641" s="1" t="s">
        <v>17</v>
      </c>
      <c r="C2641" s="25" t="s">
        <v>36</v>
      </c>
      <c r="E2641" s="1" t="s">
        <v>37136</v>
      </c>
      <c r="F2641" s="4" t="s">
        <v>20</v>
      </c>
      <c r="G2641" s="2" t="s">
        <v>1304</v>
      </c>
      <c r="H2641" s="1" t="s">
        <v>1075</v>
      </c>
      <c r="I2641" s="1" t="s">
        <v>1410</v>
      </c>
      <c r="J2641" s="1" t="s">
        <v>991</v>
      </c>
      <c r="K2641" s="1" t="s">
        <v>1643</v>
      </c>
      <c r="M2641" s="1">
        <f>IF($P$5&lt;20000,H2641*L2641,IF($P$5&lt;50000,I2641*L2641,IF($P$5&lt;100000,J2641*L2641,IF($P$5&lt;80000000,K2641*L2641))))</f>
        <v>0</v>
      </c>
      <c r="N2641" s="4" t="str">
        <f>IF(AND(P2641 &lt;&gt; "", P2641 &lt;&gt; "---"), HYPERLINK(P2641, Q2641), "")</f>
        <v>ссылка</v>
      </c>
      <c r="O2641" s="21">
        <f>L2641*H2641</f>
        <v>0</v>
      </c>
      <c r="P2641" s="26" t="s">
        <v>37137</v>
      </c>
      <c r="Q2641" t="str">
        <f>"ссылка"</f>
        <v>ссылка</v>
      </c>
    </row>
    <row r="2642" spans="1:17" ht="14.25" customHeight="1" outlineLevel="1" x14ac:dyDescent="0.2">
      <c r="A2642" s="24" t="s">
        <v>37138</v>
      </c>
      <c r="B2642" s="1" t="s">
        <v>17</v>
      </c>
      <c r="C2642" s="25" t="s">
        <v>997</v>
      </c>
      <c r="E2642" s="1" t="s">
        <v>37139</v>
      </c>
      <c r="F2642" s="4" t="s">
        <v>20</v>
      </c>
      <c r="G2642" s="2" t="s">
        <v>3243</v>
      </c>
      <c r="H2642" s="1" t="s">
        <v>126</v>
      </c>
      <c r="I2642" s="1" t="s">
        <v>108</v>
      </c>
      <c r="J2642" s="1" t="s">
        <v>2881</v>
      </c>
      <c r="K2642" s="1" t="s">
        <v>98</v>
      </c>
      <c r="M2642" s="1">
        <f>IF($P$5&lt;20000,H2642*L2642,IF($P$5&lt;50000,I2642*L2642,IF($P$5&lt;100000,J2642*L2642,IF($P$5&lt;80000000,K2642*L2642))))</f>
        <v>0</v>
      </c>
      <c r="N2642" s="4" t="str">
        <f>IF(AND(P2642 &lt;&gt; "", P2642 &lt;&gt; "---"), HYPERLINK(P2642, Q2642), "")</f>
        <v>ссылка</v>
      </c>
      <c r="O2642" s="21">
        <f>L2642*H2642</f>
        <v>0</v>
      </c>
      <c r="P2642" s="26" t="s">
        <v>37140</v>
      </c>
      <c r="Q2642" t="str">
        <f>"ссылка"</f>
        <v>ссылка</v>
      </c>
    </row>
    <row r="2643" spans="1:17" ht="14.25" customHeight="1" outlineLevel="1" x14ac:dyDescent="0.2">
      <c r="A2643" s="24" t="s">
        <v>37141</v>
      </c>
      <c r="B2643" s="1" t="s">
        <v>17</v>
      </c>
      <c r="C2643" s="25" t="s">
        <v>36</v>
      </c>
      <c r="E2643" s="1" t="s">
        <v>37142</v>
      </c>
      <c r="F2643" s="4" t="s">
        <v>20</v>
      </c>
      <c r="G2643" s="2" t="s">
        <v>1304</v>
      </c>
      <c r="H2643" s="1" t="s">
        <v>1355</v>
      </c>
      <c r="I2643" s="1" t="s">
        <v>1356</v>
      </c>
      <c r="J2643" s="1" t="s">
        <v>1357</v>
      </c>
      <c r="K2643" s="1" t="s">
        <v>1429</v>
      </c>
      <c r="M2643" s="1">
        <f>IF($P$5&lt;20000,H2643*L2643,IF($P$5&lt;50000,I2643*L2643,IF($P$5&lt;100000,J2643*L2643,IF($P$5&lt;80000000,K2643*L2643))))</f>
        <v>0</v>
      </c>
      <c r="N2643" s="4" t="str">
        <f>IF(AND(P2643 &lt;&gt; "", P2643 &lt;&gt; "---"), HYPERLINK(P2643, Q2643), "")</f>
        <v>ссылка</v>
      </c>
      <c r="O2643" s="21">
        <f>L2643*H2643</f>
        <v>0</v>
      </c>
      <c r="P2643" s="26" t="s">
        <v>37143</v>
      </c>
      <c r="Q2643" t="str">
        <f>"ссылка"</f>
        <v>ссылка</v>
      </c>
    </row>
    <row r="2644" spans="1:17" ht="14.25" customHeight="1" outlineLevel="1" x14ac:dyDescent="0.2">
      <c r="A2644" s="24" t="s">
        <v>37144</v>
      </c>
      <c r="B2644" s="1" t="s">
        <v>17</v>
      </c>
      <c r="C2644" s="25" t="s">
        <v>36</v>
      </c>
      <c r="E2644" s="1" t="s">
        <v>37145</v>
      </c>
      <c r="F2644" s="4" t="s">
        <v>20</v>
      </c>
      <c r="G2644" s="2" t="s">
        <v>1070</v>
      </c>
      <c r="H2644" s="1" t="s">
        <v>2161</v>
      </c>
      <c r="I2644" s="1" t="s">
        <v>1541</v>
      </c>
      <c r="J2644" s="1" t="s">
        <v>108</v>
      </c>
      <c r="K2644" s="1" t="s">
        <v>2881</v>
      </c>
      <c r="M2644" s="1">
        <f>IF($P$5&lt;20000,H2644*L2644,IF($P$5&lt;50000,I2644*L2644,IF($P$5&lt;100000,J2644*L2644,IF($P$5&lt;80000000,K2644*L2644))))</f>
        <v>0</v>
      </c>
      <c r="N2644" s="4" t="str">
        <f>IF(AND(P2644 &lt;&gt; "", P2644 &lt;&gt; "---"), HYPERLINK(P2644, Q2644), "")</f>
        <v>ссылка</v>
      </c>
      <c r="O2644" s="21">
        <f>L2644*H2644</f>
        <v>0</v>
      </c>
      <c r="P2644" s="26" t="s">
        <v>37146</v>
      </c>
      <c r="Q2644" t="str">
        <f>"ссылка"</f>
        <v>ссылка</v>
      </c>
    </row>
    <row r="2645" spans="1:17" ht="14.25" customHeight="1" outlineLevel="1" x14ac:dyDescent="0.2">
      <c r="A2645" s="24" t="s">
        <v>37147</v>
      </c>
      <c r="B2645" s="1" t="s">
        <v>17</v>
      </c>
      <c r="C2645" s="25" t="s">
        <v>36</v>
      </c>
      <c r="E2645" s="1" t="s">
        <v>37148</v>
      </c>
      <c r="F2645" s="4" t="s">
        <v>20</v>
      </c>
      <c r="G2645" s="2" t="s">
        <v>1699</v>
      </c>
      <c r="H2645" s="1" t="s">
        <v>1496</v>
      </c>
      <c r="I2645" s="1" t="s">
        <v>1497</v>
      </c>
      <c r="J2645" s="1" t="s">
        <v>100</v>
      </c>
      <c r="K2645" s="1" t="s">
        <v>1016</v>
      </c>
      <c r="M2645" s="1">
        <f>IF($P$5&lt;20000,H2645*L2645,IF($P$5&lt;50000,I2645*L2645,IF($P$5&lt;100000,J2645*L2645,IF($P$5&lt;80000000,K2645*L2645))))</f>
        <v>0</v>
      </c>
      <c r="N2645" s="4" t="str">
        <f>IF(AND(P2645 &lt;&gt; "", P2645 &lt;&gt; "---"), HYPERLINK(P2645, Q2645), "")</f>
        <v>ссылка</v>
      </c>
      <c r="O2645" s="21">
        <f>L2645*H2645</f>
        <v>0</v>
      </c>
      <c r="P2645" s="26" t="s">
        <v>37149</v>
      </c>
      <c r="Q2645" t="str">
        <f>"ссылка"</f>
        <v>ссылка</v>
      </c>
    </row>
    <row r="2646" spans="1:17" ht="14.25" customHeight="1" outlineLevel="1" x14ac:dyDescent="0.2">
      <c r="A2646" s="24" t="s">
        <v>37150</v>
      </c>
      <c r="B2646" s="1" t="s">
        <v>17</v>
      </c>
      <c r="C2646" s="25" t="s">
        <v>997</v>
      </c>
      <c r="E2646" s="1" t="s">
        <v>37151</v>
      </c>
      <c r="F2646" s="4" t="s">
        <v>20</v>
      </c>
      <c r="G2646" s="2" t="s">
        <v>3243</v>
      </c>
      <c r="H2646" s="1" t="s">
        <v>126</v>
      </c>
      <c r="I2646" s="1" t="s">
        <v>108</v>
      </c>
      <c r="J2646" s="1" t="s">
        <v>2881</v>
      </c>
      <c r="K2646" s="1" t="s">
        <v>98</v>
      </c>
      <c r="M2646" s="1">
        <f>IF($P$5&lt;20000,H2646*L2646,IF($P$5&lt;50000,I2646*L2646,IF($P$5&lt;100000,J2646*L2646,IF($P$5&lt;80000000,K2646*L2646))))</f>
        <v>0</v>
      </c>
      <c r="N2646" s="4" t="str">
        <f>IF(AND(P2646 &lt;&gt; "", P2646 &lt;&gt; "---"), HYPERLINK(P2646, Q2646), "")</f>
        <v>ссылка</v>
      </c>
      <c r="O2646" s="21">
        <f>L2646*H2646</f>
        <v>0</v>
      </c>
      <c r="P2646" s="26" t="s">
        <v>37152</v>
      </c>
      <c r="Q2646" t="str">
        <f>"ссылка"</f>
        <v>ссылка</v>
      </c>
    </row>
    <row r="2647" spans="1:17" ht="14.25" customHeight="1" outlineLevel="1" x14ac:dyDescent="0.2">
      <c r="A2647" s="24" t="s">
        <v>37153</v>
      </c>
      <c r="B2647" s="1" t="s">
        <v>17</v>
      </c>
      <c r="C2647" s="25" t="s">
        <v>997</v>
      </c>
      <c r="E2647" s="1" t="s">
        <v>37154</v>
      </c>
      <c r="F2647" s="4" t="s">
        <v>20</v>
      </c>
      <c r="G2647" s="2" t="s">
        <v>1666</v>
      </c>
      <c r="H2647" s="1" t="s">
        <v>1667</v>
      </c>
      <c r="I2647" s="1" t="s">
        <v>1668</v>
      </c>
      <c r="J2647" s="1" t="s">
        <v>1647</v>
      </c>
      <c r="K2647" s="1" t="s">
        <v>1669</v>
      </c>
      <c r="M2647" s="1">
        <f>IF($P$5&lt;20000,H2647*L2647,IF($P$5&lt;50000,I2647*L2647,IF($P$5&lt;100000,J2647*L2647,IF($P$5&lt;80000000,K2647*L2647))))</f>
        <v>0</v>
      </c>
      <c r="N2647" s="4" t="str">
        <f>IF(AND(P2647 &lt;&gt; "", P2647 &lt;&gt; "---"), HYPERLINK(P2647, Q2647), "")</f>
        <v>ссылка</v>
      </c>
      <c r="O2647" s="21">
        <f>L2647*H2647</f>
        <v>0</v>
      </c>
      <c r="P2647" s="26" t="s">
        <v>37155</v>
      </c>
      <c r="Q2647" t="str">
        <f>"ссылка"</f>
        <v>ссылка</v>
      </c>
    </row>
    <row r="2648" spans="1:17" ht="14.25" customHeight="1" outlineLevel="1" x14ac:dyDescent="0.2">
      <c r="A2648" s="24" t="s">
        <v>37156</v>
      </c>
      <c r="B2648" s="1" t="s">
        <v>17</v>
      </c>
      <c r="C2648" s="25" t="s">
        <v>45</v>
      </c>
      <c r="E2648" s="1" t="s">
        <v>37157</v>
      </c>
      <c r="F2648" s="4" t="s">
        <v>20</v>
      </c>
      <c r="G2648" s="2" t="s">
        <v>296</v>
      </c>
      <c r="H2648" s="1" t="s">
        <v>877</v>
      </c>
      <c r="I2648" s="1" t="s">
        <v>116</v>
      </c>
      <c r="J2648" s="1" t="s">
        <v>1756</v>
      </c>
      <c r="K2648" s="1" t="s">
        <v>1757</v>
      </c>
      <c r="M2648" s="1">
        <f>IF($P$5&lt;20000,H2648*L2648,IF($P$5&lt;50000,I2648*L2648,IF($P$5&lt;100000,J2648*L2648,IF($P$5&lt;80000000,K2648*L2648))))</f>
        <v>0</v>
      </c>
      <c r="N2648" s="4" t="str">
        <f>IF(AND(P2648 &lt;&gt; "", P2648 &lt;&gt; "---"), HYPERLINK(P2648, Q2648), "")</f>
        <v>ссылка</v>
      </c>
      <c r="O2648" s="21">
        <f>L2648*H2648</f>
        <v>0</v>
      </c>
      <c r="P2648" s="26" t="s">
        <v>37158</v>
      </c>
      <c r="Q2648" t="str">
        <f>"ссылка"</f>
        <v>ссылка</v>
      </c>
    </row>
    <row r="2649" spans="1:17" ht="14.25" customHeight="1" outlineLevel="1" x14ac:dyDescent="0.2">
      <c r="A2649" s="24" t="s">
        <v>37159</v>
      </c>
      <c r="B2649" s="1" t="s">
        <v>17</v>
      </c>
      <c r="C2649" s="25" t="s">
        <v>997</v>
      </c>
      <c r="E2649" s="1" t="s">
        <v>37160</v>
      </c>
      <c r="F2649" s="4" t="s">
        <v>20</v>
      </c>
      <c r="G2649" s="2" t="s">
        <v>2124</v>
      </c>
      <c r="H2649" s="1" t="s">
        <v>1514</v>
      </c>
      <c r="I2649" s="1" t="s">
        <v>118</v>
      </c>
      <c r="J2649" s="1" t="s">
        <v>1612</v>
      </c>
      <c r="K2649" s="1" t="s">
        <v>119</v>
      </c>
      <c r="M2649" s="1">
        <f>IF($P$5&lt;20000,H2649*L2649,IF($P$5&lt;50000,I2649*L2649,IF($P$5&lt;100000,J2649*L2649,IF($P$5&lt;80000000,K2649*L2649))))</f>
        <v>0</v>
      </c>
      <c r="N2649" s="4" t="str">
        <f>IF(AND(P2649 &lt;&gt; "", P2649 &lt;&gt; "---"), HYPERLINK(P2649, Q2649), "")</f>
        <v>ссылка</v>
      </c>
      <c r="O2649" s="21">
        <f>L2649*H2649</f>
        <v>0</v>
      </c>
      <c r="P2649" s="26" t="s">
        <v>37161</v>
      </c>
      <c r="Q2649" t="str">
        <f>"ссылка"</f>
        <v>ссылка</v>
      </c>
    </row>
    <row r="2650" spans="1:17" ht="14.25" customHeight="1" outlineLevel="1" x14ac:dyDescent="0.2">
      <c r="A2650" s="24" t="s">
        <v>37162</v>
      </c>
      <c r="B2650" s="1" t="s">
        <v>17</v>
      </c>
      <c r="C2650" s="25" t="s">
        <v>997</v>
      </c>
      <c r="E2650" s="1" t="s">
        <v>37163</v>
      </c>
      <c r="F2650" s="4" t="s">
        <v>20</v>
      </c>
      <c r="G2650" s="2" t="s">
        <v>10086</v>
      </c>
      <c r="H2650" s="1" t="s">
        <v>737</v>
      </c>
      <c r="I2650" s="1" t="s">
        <v>5851</v>
      </c>
      <c r="J2650" s="1" t="s">
        <v>4536</v>
      </c>
      <c r="K2650" s="1" t="s">
        <v>3470</v>
      </c>
      <c r="M2650" s="1">
        <f>IF($P$5&lt;20000,H2650*L2650,IF($P$5&lt;50000,I2650*L2650,IF($P$5&lt;100000,J2650*L2650,IF($P$5&lt;80000000,K2650*L2650))))</f>
        <v>0</v>
      </c>
      <c r="N2650" s="4" t="str">
        <f>IF(AND(P2650 &lt;&gt; "", P2650 &lt;&gt; "---"), HYPERLINK(P2650, Q2650), "")</f>
        <v>ссылка</v>
      </c>
      <c r="O2650" s="21">
        <f>L2650*H2650</f>
        <v>0</v>
      </c>
      <c r="P2650" s="26" t="s">
        <v>37164</v>
      </c>
      <c r="Q2650" t="str">
        <f>"ссылка"</f>
        <v>ссылка</v>
      </c>
    </row>
    <row r="2651" spans="1:17" ht="14.25" customHeight="1" outlineLevel="1" x14ac:dyDescent="0.2">
      <c r="A2651" s="24" t="s">
        <v>37165</v>
      </c>
      <c r="B2651" s="1" t="s">
        <v>17</v>
      </c>
      <c r="C2651" s="25" t="s">
        <v>45</v>
      </c>
      <c r="E2651" s="1" t="s">
        <v>37166</v>
      </c>
      <c r="F2651" s="4" t="s">
        <v>20</v>
      </c>
      <c r="G2651" s="2" t="s">
        <v>1548</v>
      </c>
      <c r="H2651" s="1" t="s">
        <v>1064</v>
      </c>
      <c r="I2651" s="1" t="s">
        <v>3175</v>
      </c>
      <c r="J2651" s="1" t="s">
        <v>2180</v>
      </c>
      <c r="K2651" s="1" t="s">
        <v>1065</v>
      </c>
      <c r="M2651" s="1">
        <f>IF($P$5&lt;20000,H2651*L2651,IF($P$5&lt;50000,I2651*L2651,IF($P$5&lt;100000,J2651*L2651,IF($P$5&lt;80000000,K2651*L2651))))</f>
        <v>0</v>
      </c>
      <c r="N2651" s="4" t="str">
        <f>IF(AND(P2651 &lt;&gt; "", P2651 &lt;&gt; "---"), HYPERLINK(P2651, Q2651), "")</f>
        <v>ссылка</v>
      </c>
      <c r="O2651" s="21">
        <f>L2651*H2651</f>
        <v>0</v>
      </c>
      <c r="P2651" s="26" t="s">
        <v>37167</v>
      </c>
      <c r="Q2651" t="str">
        <f>"ссылка"</f>
        <v>ссылка</v>
      </c>
    </row>
    <row r="2652" spans="1:17" ht="14.25" customHeight="1" outlineLevel="1" x14ac:dyDescent="0.2">
      <c r="A2652" s="24" t="s">
        <v>37168</v>
      </c>
      <c r="B2652" s="1" t="s">
        <v>17</v>
      </c>
      <c r="C2652" s="25" t="s">
        <v>36</v>
      </c>
      <c r="E2652" s="1" t="s">
        <v>37169</v>
      </c>
      <c r="F2652" s="4" t="s">
        <v>20</v>
      </c>
      <c r="G2652" s="2" t="s">
        <v>1548</v>
      </c>
      <c r="H2652" s="1" t="s">
        <v>1064</v>
      </c>
      <c r="I2652" s="1" t="s">
        <v>3175</v>
      </c>
      <c r="J2652" s="1" t="s">
        <v>2180</v>
      </c>
      <c r="K2652" s="1" t="s">
        <v>1065</v>
      </c>
      <c r="M2652" s="1">
        <f>IF($P$5&lt;20000,H2652*L2652,IF($P$5&lt;50000,I2652*L2652,IF($P$5&lt;100000,J2652*L2652,IF($P$5&lt;80000000,K2652*L2652))))</f>
        <v>0</v>
      </c>
      <c r="N2652" s="4" t="str">
        <f>IF(AND(P2652 &lt;&gt; "", P2652 &lt;&gt; "---"), HYPERLINK(P2652, Q2652), "")</f>
        <v>ссылка</v>
      </c>
      <c r="O2652" s="21">
        <f>L2652*H2652</f>
        <v>0</v>
      </c>
      <c r="P2652" s="26" t="s">
        <v>37170</v>
      </c>
      <c r="Q2652" t="str">
        <f>"ссылка"</f>
        <v>ссылка</v>
      </c>
    </row>
    <row r="2653" spans="1:17" ht="14.25" customHeight="1" outlineLevel="1" x14ac:dyDescent="0.2">
      <c r="A2653" s="24" t="s">
        <v>37171</v>
      </c>
      <c r="B2653" s="1" t="s">
        <v>17</v>
      </c>
      <c r="C2653" s="25" t="s">
        <v>997</v>
      </c>
      <c r="E2653" s="1" t="s">
        <v>37172</v>
      </c>
      <c r="F2653" s="4" t="s">
        <v>20</v>
      </c>
      <c r="G2653" s="2" t="s">
        <v>6617</v>
      </c>
      <c r="H2653" s="1" t="s">
        <v>273</v>
      </c>
      <c r="I2653" s="1" t="s">
        <v>2384</v>
      </c>
      <c r="J2653" s="1" t="s">
        <v>3974</v>
      </c>
      <c r="K2653" s="1" t="s">
        <v>1177</v>
      </c>
      <c r="M2653" s="1">
        <f>IF($P$5&lt;20000,H2653*L2653,IF($P$5&lt;50000,I2653*L2653,IF($P$5&lt;100000,J2653*L2653,IF($P$5&lt;80000000,K2653*L2653))))</f>
        <v>0</v>
      </c>
      <c r="N2653" s="4" t="str">
        <f>IF(AND(P2653 &lt;&gt; "", P2653 &lt;&gt; "---"), HYPERLINK(P2653, Q2653), "")</f>
        <v>ссылка</v>
      </c>
      <c r="O2653" s="21">
        <f>L2653*H2653</f>
        <v>0</v>
      </c>
      <c r="P2653" s="26" t="s">
        <v>37173</v>
      </c>
      <c r="Q2653" t="str">
        <f>"ссылка"</f>
        <v>ссылка</v>
      </c>
    </row>
    <row r="2654" spans="1:17" ht="14.25" customHeight="1" outlineLevel="1" x14ac:dyDescent="0.2">
      <c r="A2654" s="24" t="s">
        <v>37174</v>
      </c>
      <c r="B2654" s="1" t="s">
        <v>17</v>
      </c>
      <c r="C2654" s="25" t="s">
        <v>36</v>
      </c>
      <c r="E2654" s="1" t="s">
        <v>37175</v>
      </c>
      <c r="F2654" s="4" t="s">
        <v>20</v>
      </c>
      <c r="G2654" s="2" t="s">
        <v>1304</v>
      </c>
      <c r="H2654" s="1" t="s">
        <v>1355</v>
      </c>
      <c r="I2654" s="1" t="s">
        <v>1356</v>
      </c>
      <c r="J2654" s="1" t="s">
        <v>1357</v>
      </c>
      <c r="K2654" s="1" t="s">
        <v>1429</v>
      </c>
      <c r="M2654" s="1">
        <f>IF($P$5&lt;20000,H2654*L2654,IF($P$5&lt;50000,I2654*L2654,IF($P$5&lt;100000,J2654*L2654,IF($P$5&lt;80000000,K2654*L2654))))</f>
        <v>0</v>
      </c>
      <c r="N2654" s="4" t="str">
        <f>IF(AND(P2654 &lt;&gt; "", P2654 &lt;&gt; "---"), HYPERLINK(P2654, Q2654), "")</f>
        <v>ссылка</v>
      </c>
      <c r="O2654" s="21">
        <f>L2654*H2654</f>
        <v>0</v>
      </c>
      <c r="P2654" s="26" t="s">
        <v>37176</v>
      </c>
      <c r="Q2654" t="str">
        <f>"ссылка"</f>
        <v>ссылка</v>
      </c>
    </row>
    <row r="2655" spans="1:17" ht="14.25" customHeight="1" outlineLevel="1" x14ac:dyDescent="0.2">
      <c r="A2655" s="24" t="s">
        <v>37177</v>
      </c>
      <c r="B2655" s="1" t="s">
        <v>17</v>
      </c>
      <c r="C2655" s="25" t="s">
        <v>36</v>
      </c>
      <c r="E2655" s="1" t="s">
        <v>37178</v>
      </c>
      <c r="F2655" s="4" t="s">
        <v>20</v>
      </c>
      <c r="G2655" s="2" t="s">
        <v>8706</v>
      </c>
      <c r="H2655" s="1" t="s">
        <v>126</v>
      </c>
      <c r="I2655" s="1" t="s">
        <v>1652</v>
      </c>
      <c r="J2655" s="1" t="s">
        <v>2881</v>
      </c>
      <c r="K2655" s="1" t="s">
        <v>98</v>
      </c>
      <c r="M2655" s="1">
        <f>IF($P$5&lt;20000,H2655*L2655,IF($P$5&lt;50000,I2655*L2655,IF($P$5&lt;100000,J2655*L2655,IF($P$5&lt;80000000,K2655*L2655))))</f>
        <v>0</v>
      </c>
      <c r="N2655" s="4" t="str">
        <f>IF(AND(P2655 &lt;&gt; "", P2655 &lt;&gt; "---"), HYPERLINK(P2655, Q2655), "")</f>
        <v>ссылка</v>
      </c>
      <c r="O2655" s="21">
        <f>L2655*H2655</f>
        <v>0</v>
      </c>
      <c r="P2655" s="26" t="s">
        <v>37179</v>
      </c>
      <c r="Q2655" t="str">
        <f>"ссылка"</f>
        <v>ссылка</v>
      </c>
    </row>
    <row r="2656" spans="1:17" ht="14.25" customHeight="1" outlineLevel="1" x14ac:dyDescent="0.2">
      <c r="A2656" s="24" t="s">
        <v>37180</v>
      </c>
      <c r="B2656" s="1" t="s">
        <v>17</v>
      </c>
      <c r="C2656" s="25" t="s">
        <v>18</v>
      </c>
      <c r="E2656" s="1" t="s">
        <v>37181</v>
      </c>
      <c r="F2656" s="4" t="s">
        <v>20</v>
      </c>
      <c r="G2656" s="2" t="s">
        <v>981</v>
      </c>
      <c r="H2656" s="1" t="s">
        <v>1720</v>
      </c>
      <c r="I2656" s="1" t="s">
        <v>563</v>
      </c>
      <c r="J2656" s="1" t="s">
        <v>1081</v>
      </c>
      <c r="K2656" s="1" t="s">
        <v>551</v>
      </c>
      <c r="M2656" s="1">
        <f>IF($P$5&lt;20000,H2656*L2656,IF($P$5&lt;50000,I2656*L2656,IF($P$5&lt;100000,J2656*L2656,IF($P$5&lt;80000000,K2656*L2656))))</f>
        <v>0</v>
      </c>
      <c r="N2656" s="4" t="str">
        <f>IF(AND(P2656 &lt;&gt; "", P2656 &lt;&gt; "---"), HYPERLINK(P2656, Q2656), "")</f>
        <v>ссылка</v>
      </c>
      <c r="O2656" s="21">
        <f>L2656*H2656</f>
        <v>0</v>
      </c>
      <c r="P2656" s="26" t="s">
        <v>37182</v>
      </c>
      <c r="Q2656" t="str">
        <f>"ссылка"</f>
        <v>ссылка</v>
      </c>
    </row>
    <row r="2657" spans="1:17" ht="14.25" customHeight="1" outlineLevel="1" x14ac:dyDescent="0.2">
      <c r="A2657" s="24" t="s">
        <v>37183</v>
      </c>
      <c r="B2657" s="1" t="s">
        <v>17</v>
      </c>
      <c r="C2657" s="25" t="s">
        <v>997</v>
      </c>
      <c r="E2657" s="1" t="s">
        <v>37184</v>
      </c>
      <c r="F2657" s="4" t="s">
        <v>20</v>
      </c>
      <c r="G2657" s="2" t="s">
        <v>1621</v>
      </c>
      <c r="H2657" s="1" t="s">
        <v>543</v>
      </c>
      <c r="I2657" s="1" t="s">
        <v>1543</v>
      </c>
      <c r="J2657" s="1" t="s">
        <v>1534</v>
      </c>
      <c r="K2657" s="1" t="s">
        <v>1558</v>
      </c>
      <c r="M2657" s="1">
        <f>IF($P$5&lt;20000,H2657*L2657,IF($P$5&lt;50000,I2657*L2657,IF($P$5&lt;100000,J2657*L2657,IF($P$5&lt;80000000,K2657*L2657))))</f>
        <v>0</v>
      </c>
      <c r="N2657" s="4" t="str">
        <f>IF(AND(P2657 &lt;&gt; "", P2657 &lt;&gt; "---"), HYPERLINK(P2657, Q2657), "")</f>
        <v>ссылка</v>
      </c>
      <c r="O2657" s="21">
        <f>L2657*H2657</f>
        <v>0</v>
      </c>
      <c r="P2657" s="26" t="s">
        <v>37185</v>
      </c>
      <c r="Q2657" t="str">
        <f>"ссылка"</f>
        <v>ссылка</v>
      </c>
    </row>
    <row r="2658" spans="1:17" ht="14.25" customHeight="1" outlineLevel="1" x14ac:dyDescent="0.2">
      <c r="A2658" s="24" t="s">
        <v>37186</v>
      </c>
      <c r="B2658" s="1" t="s">
        <v>17</v>
      </c>
      <c r="C2658" s="25" t="s">
        <v>997</v>
      </c>
      <c r="E2658" s="1" t="s">
        <v>37187</v>
      </c>
      <c r="F2658" s="4" t="s">
        <v>20</v>
      </c>
      <c r="G2658" s="2" t="s">
        <v>6751</v>
      </c>
      <c r="H2658" s="1" t="s">
        <v>310</v>
      </c>
      <c r="I2658" s="1" t="s">
        <v>6108</v>
      </c>
      <c r="J2658" s="1" t="s">
        <v>4536</v>
      </c>
      <c r="K2658" s="1" t="s">
        <v>311</v>
      </c>
      <c r="M2658" s="1">
        <f>IF($P$5&lt;20000,H2658*L2658,IF($P$5&lt;50000,I2658*L2658,IF($P$5&lt;100000,J2658*L2658,IF($P$5&lt;80000000,K2658*L2658))))</f>
        <v>0</v>
      </c>
      <c r="N2658" s="4" t="str">
        <f>IF(AND(P2658 &lt;&gt; "", P2658 &lt;&gt; "---"), HYPERLINK(P2658, Q2658), "")</f>
        <v>ссылка</v>
      </c>
      <c r="O2658" s="21">
        <f>L2658*H2658</f>
        <v>0</v>
      </c>
      <c r="P2658" s="26" t="s">
        <v>37188</v>
      </c>
      <c r="Q2658" t="str">
        <f>"ссылка"</f>
        <v>ссылка</v>
      </c>
    </row>
    <row r="2659" spans="1:17" ht="14.25" customHeight="1" outlineLevel="1" x14ac:dyDescent="0.2">
      <c r="A2659" s="24" t="s">
        <v>37189</v>
      </c>
      <c r="B2659" s="1" t="s">
        <v>17</v>
      </c>
      <c r="C2659" s="25" t="s">
        <v>997</v>
      </c>
      <c r="E2659" s="1" t="s">
        <v>37190</v>
      </c>
      <c r="F2659" s="4" t="s">
        <v>20</v>
      </c>
      <c r="G2659" s="2" t="s">
        <v>1297</v>
      </c>
      <c r="H2659" s="1" t="s">
        <v>1558</v>
      </c>
      <c r="I2659" s="1" t="s">
        <v>1559</v>
      </c>
      <c r="J2659" s="1" t="s">
        <v>1560</v>
      </c>
      <c r="K2659" s="1" t="s">
        <v>1673</v>
      </c>
      <c r="M2659" s="1">
        <f>IF($P$5&lt;20000,H2659*L2659,IF($P$5&lt;50000,I2659*L2659,IF($P$5&lt;100000,J2659*L2659,IF($P$5&lt;80000000,K2659*L2659))))</f>
        <v>0</v>
      </c>
      <c r="N2659" s="4" t="str">
        <f>IF(AND(P2659 &lt;&gt; "", P2659 &lt;&gt; "---"), HYPERLINK(P2659, Q2659), "")</f>
        <v>ссылка</v>
      </c>
      <c r="O2659" s="21">
        <f>L2659*H2659</f>
        <v>0</v>
      </c>
      <c r="P2659" s="26" t="s">
        <v>37191</v>
      </c>
      <c r="Q2659" t="str">
        <f>"ссылка"</f>
        <v>ссылка</v>
      </c>
    </row>
    <row r="2660" spans="1:17" ht="14.25" customHeight="1" outlineLevel="1" x14ac:dyDescent="0.2">
      <c r="A2660" s="24" t="s">
        <v>37192</v>
      </c>
      <c r="B2660" s="1" t="s">
        <v>17</v>
      </c>
      <c r="C2660" s="25" t="s">
        <v>997</v>
      </c>
      <c r="E2660" s="1" t="s">
        <v>37193</v>
      </c>
      <c r="F2660" s="4" t="s">
        <v>20</v>
      </c>
      <c r="G2660" s="2" t="s">
        <v>1317</v>
      </c>
      <c r="H2660" s="1" t="s">
        <v>1475</v>
      </c>
      <c r="I2660" s="1" t="s">
        <v>1057</v>
      </c>
      <c r="J2660" s="1" t="s">
        <v>1353</v>
      </c>
      <c r="K2660" s="1" t="s">
        <v>1058</v>
      </c>
      <c r="M2660" s="1">
        <f>IF($P$5&lt;20000,H2660*L2660,IF($P$5&lt;50000,I2660*L2660,IF($P$5&lt;100000,J2660*L2660,IF($P$5&lt;80000000,K2660*L2660))))</f>
        <v>0</v>
      </c>
      <c r="N2660" s="4" t="str">
        <f>IF(AND(P2660 &lt;&gt; "", P2660 &lt;&gt; "---"), HYPERLINK(P2660, Q2660), "")</f>
        <v>ссылка</v>
      </c>
      <c r="O2660" s="21">
        <f>L2660*H2660</f>
        <v>0</v>
      </c>
      <c r="P2660" s="26" t="s">
        <v>37194</v>
      </c>
      <c r="Q2660" t="str">
        <f>"ссылка"</f>
        <v>ссылка</v>
      </c>
    </row>
    <row r="2661" spans="1:17" ht="14.25" customHeight="1" outlineLevel="1" x14ac:dyDescent="0.2">
      <c r="A2661" s="24" t="s">
        <v>37195</v>
      </c>
      <c r="B2661" s="1" t="s">
        <v>17</v>
      </c>
      <c r="C2661" s="25" t="s">
        <v>45</v>
      </c>
      <c r="E2661" s="1" t="s">
        <v>37196</v>
      </c>
      <c r="F2661" s="4" t="s">
        <v>20</v>
      </c>
      <c r="G2661" s="2" t="s">
        <v>1391</v>
      </c>
      <c r="H2661" s="1" t="s">
        <v>547</v>
      </c>
      <c r="I2661" s="1" t="s">
        <v>1369</v>
      </c>
      <c r="J2661" s="1" t="s">
        <v>1370</v>
      </c>
      <c r="K2661" s="1" t="s">
        <v>1371</v>
      </c>
      <c r="M2661" s="1">
        <f>IF($P$5&lt;20000,H2661*L2661,IF($P$5&lt;50000,I2661*L2661,IF($P$5&lt;100000,J2661*L2661,IF($P$5&lt;80000000,K2661*L2661))))</f>
        <v>0</v>
      </c>
      <c r="N2661" s="4" t="str">
        <f>IF(AND(P2661 &lt;&gt; "", P2661 &lt;&gt; "---"), HYPERLINK(P2661, Q2661), "")</f>
        <v>ссылка</v>
      </c>
      <c r="O2661" s="21">
        <f>L2661*H2661</f>
        <v>0</v>
      </c>
      <c r="P2661" s="26" t="s">
        <v>37197</v>
      </c>
      <c r="Q2661" t="str">
        <f>"ссылка"</f>
        <v>ссылка</v>
      </c>
    </row>
    <row r="2662" spans="1:17" ht="14.25" customHeight="1" outlineLevel="1" x14ac:dyDescent="0.2">
      <c r="A2662" s="24" t="s">
        <v>37198</v>
      </c>
      <c r="B2662" s="1" t="s">
        <v>17</v>
      </c>
      <c r="C2662" s="25" t="s">
        <v>45</v>
      </c>
      <c r="E2662" s="1" t="s">
        <v>37199</v>
      </c>
      <c r="F2662" s="4" t="s">
        <v>20</v>
      </c>
      <c r="G2662" s="2" t="s">
        <v>1016</v>
      </c>
      <c r="H2662" s="1" t="s">
        <v>1560</v>
      </c>
      <c r="I2662" s="1" t="s">
        <v>1673</v>
      </c>
      <c r="J2662" s="1" t="s">
        <v>1409</v>
      </c>
      <c r="K2662" s="1" t="s">
        <v>1826</v>
      </c>
      <c r="M2662" s="1">
        <f>IF($P$5&lt;20000,H2662*L2662,IF($P$5&lt;50000,I2662*L2662,IF($P$5&lt;100000,J2662*L2662,IF($P$5&lt;80000000,K2662*L2662))))</f>
        <v>0</v>
      </c>
      <c r="N2662" s="4" t="str">
        <f>IF(AND(P2662 &lt;&gt; "", P2662 &lt;&gt; "---"), HYPERLINK(P2662, Q2662), "")</f>
        <v>ссылка</v>
      </c>
      <c r="O2662" s="21">
        <f>L2662*H2662</f>
        <v>0</v>
      </c>
      <c r="P2662" s="26" t="s">
        <v>37200</v>
      </c>
      <c r="Q2662" t="str">
        <f>"ссылка"</f>
        <v>ссылка</v>
      </c>
    </row>
    <row r="2663" spans="1:17" ht="14.25" customHeight="1" outlineLevel="1" x14ac:dyDescent="0.2">
      <c r="A2663" s="24" t="s">
        <v>37201</v>
      </c>
      <c r="B2663" s="1" t="s">
        <v>17</v>
      </c>
      <c r="C2663" s="25" t="s">
        <v>36</v>
      </c>
      <c r="E2663" s="1" t="s">
        <v>37202</v>
      </c>
      <c r="F2663" s="4" t="s">
        <v>20</v>
      </c>
      <c r="G2663" s="2" t="s">
        <v>1475</v>
      </c>
      <c r="H2663" s="1" t="s">
        <v>1370</v>
      </c>
      <c r="I2663" s="1" t="s">
        <v>1371</v>
      </c>
      <c r="J2663" s="1" t="s">
        <v>1354</v>
      </c>
      <c r="K2663" s="1" t="s">
        <v>1355</v>
      </c>
      <c r="M2663" s="1">
        <f>IF($P$5&lt;20000,H2663*L2663,IF($P$5&lt;50000,I2663*L2663,IF($P$5&lt;100000,J2663*L2663,IF($P$5&lt;80000000,K2663*L2663))))</f>
        <v>0</v>
      </c>
      <c r="N2663" s="4" t="str">
        <f>IF(AND(P2663 &lt;&gt; "", P2663 &lt;&gt; "---"), HYPERLINK(P2663, Q2663), "")</f>
        <v>ссылка</v>
      </c>
      <c r="O2663" s="21">
        <f>L2663*H2663</f>
        <v>0</v>
      </c>
      <c r="P2663" s="26" t="s">
        <v>37203</v>
      </c>
      <c r="Q2663" t="str">
        <f>"ссылка"</f>
        <v>ссылка</v>
      </c>
    </row>
    <row r="2664" spans="1:17" ht="14.25" customHeight="1" outlineLevel="1" x14ac:dyDescent="0.2">
      <c r="A2664" s="24" t="s">
        <v>37204</v>
      </c>
      <c r="B2664" s="1" t="s">
        <v>17</v>
      </c>
      <c r="C2664" s="25" t="s">
        <v>45</v>
      </c>
      <c r="E2664" s="1" t="s">
        <v>37205</v>
      </c>
      <c r="F2664" s="4" t="s">
        <v>20</v>
      </c>
      <c r="G2664" s="2" t="s">
        <v>1239</v>
      </c>
      <c r="H2664" s="1" t="s">
        <v>1015</v>
      </c>
      <c r="I2664" s="1" t="s">
        <v>970</v>
      </c>
      <c r="J2664" s="1" t="s">
        <v>1695</v>
      </c>
      <c r="K2664" s="1" t="s">
        <v>877</v>
      </c>
      <c r="M2664" s="1">
        <f>IF($P$5&lt;20000,H2664*L2664,IF($P$5&lt;50000,I2664*L2664,IF($P$5&lt;100000,J2664*L2664,IF($P$5&lt;80000000,K2664*L2664))))</f>
        <v>0</v>
      </c>
      <c r="N2664" s="4" t="str">
        <f>IF(AND(P2664 &lt;&gt; "", P2664 &lt;&gt; "---"), HYPERLINK(P2664, Q2664), "")</f>
        <v>ссылка</v>
      </c>
      <c r="O2664" s="21">
        <f>L2664*H2664</f>
        <v>0</v>
      </c>
      <c r="P2664" s="26" t="s">
        <v>37206</v>
      </c>
      <c r="Q2664" t="str">
        <f>"ссылка"</f>
        <v>ссылка</v>
      </c>
    </row>
    <row r="2665" spans="1:17" ht="14.25" customHeight="1" outlineLevel="1" x14ac:dyDescent="0.2">
      <c r="A2665" s="24" t="s">
        <v>37207</v>
      </c>
      <c r="B2665" s="1" t="s">
        <v>17</v>
      </c>
      <c r="C2665" s="25" t="s">
        <v>36</v>
      </c>
      <c r="E2665" s="1" t="s">
        <v>37208</v>
      </c>
      <c r="F2665" s="4" t="s">
        <v>20</v>
      </c>
      <c r="G2665" s="2" t="s">
        <v>1363</v>
      </c>
      <c r="H2665" s="1" t="s">
        <v>3152</v>
      </c>
      <c r="I2665" s="1" t="s">
        <v>2114</v>
      </c>
      <c r="J2665" s="1" t="s">
        <v>3153</v>
      </c>
      <c r="K2665" s="1" t="s">
        <v>4605</v>
      </c>
      <c r="M2665" s="1">
        <f>IF($P$5&lt;20000,H2665*L2665,IF($P$5&lt;50000,I2665*L2665,IF($P$5&lt;100000,J2665*L2665,IF($P$5&lt;80000000,K2665*L2665))))</f>
        <v>0</v>
      </c>
      <c r="N2665" s="4" t="str">
        <f>IF(AND(P2665 &lt;&gt; "", P2665 &lt;&gt; "---"), HYPERLINK(P2665, Q2665), "")</f>
        <v>ссылка</v>
      </c>
      <c r="O2665" s="21">
        <f>L2665*H2665</f>
        <v>0</v>
      </c>
      <c r="P2665" s="26" t="s">
        <v>37209</v>
      </c>
      <c r="Q2665" t="str">
        <f>"ссылка"</f>
        <v>ссылка</v>
      </c>
    </row>
    <row r="2666" spans="1:17" ht="14.25" customHeight="1" outlineLevel="1" x14ac:dyDescent="0.2">
      <c r="A2666" s="24" t="s">
        <v>37210</v>
      </c>
      <c r="B2666" s="1" t="s">
        <v>17</v>
      </c>
      <c r="C2666" s="25" t="s">
        <v>997</v>
      </c>
      <c r="E2666" s="1" t="s">
        <v>37211</v>
      </c>
      <c r="F2666" s="4" t="s">
        <v>20</v>
      </c>
      <c r="G2666" s="2" t="s">
        <v>2469</v>
      </c>
      <c r="H2666" s="1" t="s">
        <v>1667</v>
      </c>
      <c r="I2666" s="1" t="s">
        <v>98</v>
      </c>
      <c r="J2666" s="1" t="s">
        <v>1556</v>
      </c>
      <c r="K2666" s="1" t="s">
        <v>1669</v>
      </c>
      <c r="M2666" s="1">
        <f>IF($P$5&lt;20000,H2666*L2666,IF($P$5&lt;50000,I2666*L2666,IF($P$5&lt;100000,J2666*L2666,IF($P$5&lt;80000000,K2666*L2666))))</f>
        <v>0</v>
      </c>
      <c r="N2666" s="4" t="str">
        <f>IF(AND(P2666 &lt;&gt; "", P2666 &lt;&gt; "---"), HYPERLINK(P2666, Q2666), "")</f>
        <v>ссылка</v>
      </c>
      <c r="O2666" s="21">
        <f>L2666*H2666</f>
        <v>0</v>
      </c>
      <c r="P2666" s="26" t="s">
        <v>37212</v>
      </c>
      <c r="Q2666" t="str">
        <f>"ссылка"</f>
        <v>ссылка</v>
      </c>
    </row>
    <row r="2667" spans="1:17" ht="14.25" customHeight="1" outlineLevel="1" x14ac:dyDescent="0.2">
      <c r="A2667" s="24" t="s">
        <v>37213</v>
      </c>
      <c r="B2667" s="1" t="s">
        <v>17</v>
      </c>
      <c r="C2667" s="25" t="s">
        <v>997</v>
      </c>
      <c r="E2667" s="1" t="s">
        <v>37214</v>
      </c>
      <c r="F2667" s="4" t="s">
        <v>20</v>
      </c>
      <c r="G2667" s="2" t="s">
        <v>1621</v>
      </c>
      <c r="H2667" s="1" t="s">
        <v>543</v>
      </c>
      <c r="I2667" s="1" t="s">
        <v>1543</v>
      </c>
      <c r="J2667" s="1" t="s">
        <v>1534</v>
      </c>
      <c r="K2667" s="1" t="s">
        <v>1558</v>
      </c>
      <c r="M2667" s="1">
        <f>IF($P$5&lt;20000,H2667*L2667,IF($P$5&lt;50000,I2667*L2667,IF($P$5&lt;100000,J2667*L2667,IF($P$5&lt;80000000,K2667*L2667))))</f>
        <v>0</v>
      </c>
      <c r="N2667" s="4" t="str">
        <f>IF(AND(P2667 &lt;&gt; "", P2667 &lt;&gt; "---"), HYPERLINK(P2667, Q2667), "")</f>
        <v>ссылка</v>
      </c>
      <c r="O2667" s="21">
        <f>L2667*H2667</f>
        <v>0</v>
      </c>
      <c r="P2667" s="26" t="s">
        <v>37215</v>
      </c>
      <c r="Q2667" t="str">
        <f>"ссылка"</f>
        <v>ссылка</v>
      </c>
    </row>
    <row r="2668" spans="1:17" ht="14.25" customHeight="1" outlineLevel="1" x14ac:dyDescent="0.2">
      <c r="A2668" s="24" t="s">
        <v>37216</v>
      </c>
      <c r="B2668" s="1" t="s">
        <v>17</v>
      </c>
      <c r="C2668" s="25" t="s">
        <v>997</v>
      </c>
      <c r="E2668" s="1" t="s">
        <v>37217</v>
      </c>
      <c r="F2668" s="4" t="s">
        <v>20</v>
      </c>
      <c r="G2668" s="2" t="s">
        <v>295</v>
      </c>
      <c r="H2668" s="1" t="s">
        <v>1296</v>
      </c>
      <c r="I2668" s="1" t="s">
        <v>1297</v>
      </c>
      <c r="J2668" s="1" t="s">
        <v>1074</v>
      </c>
      <c r="K2668" s="1" t="s">
        <v>1016</v>
      </c>
      <c r="M2668" s="1">
        <f>IF($P$5&lt;20000,H2668*L2668,IF($P$5&lt;50000,I2668*L2668,IF($P$5&lt;100000,J2668*L2668,IF($P$5&lt;80000000,K2668*L2668))))</f>
        <v>0</v>
      </c>
      <c r="N2668" s="4" t="str">
        <f>IF(AND(P2668 &lt;&gt; "", P2668 &lt;&gt; "---"), HYPERLINK(P2668, Q2668), "")</f>
        <v>ссылка</v>
      </c>
      <c r="O2668" s="21">
        <f>L2668*H2668</f>
        <v>0</v>
      </c>
      <c r="P2668" s="26" t="s">
        <v>37218</v>
      </c>
      <c r="Q2668" t="str">
        <f>"ссылка"</f>
        <v>ссылка</v>
      </c>
    </row>
    <row r="2669" spans="1:17" ht="14.25" customHeight="1" outlineLevel="1" x14ac:dyDescent="0.2">
      <c r="A2669" s="24" t="s">
        <v>37219</v>
      </c>
      <c r="B2669" s="1" t="s">
        <v>17</v>
      </c>
      <c r="C2669" s="25" t="s">
        <v>997</v>
      </c>
      <c r="E2669" s="1" t="s">
        <v>37220</v>
      </c>
      <c r="F2669" s="4" t="s">
        <v>20</v>
      </c>
      <c r="G2669" s="2" t="s">
        <v>98</v>
      </c>
      <c r="H2669" s="1" t="s">
        <v>1542</v>
      </c>
      <c r="I2669" s="1" t="s">
        <v>1345</v>
      </c>
      <c r="J2669" s="1" t="s">
        <v>543</v>
      </c>
      <c r="K2669" s="1" t="s">
        <v>1543</v>
      </c>
      <c r="M2669" s="1">
        <f>IF($P$5&lt;20000,H2669*L2669,IF($P$5&lt;50000,I2669*L2669,IF($P$5&lt;100000,J2669*L2669,IF($P$5&lt;80000000,K2669*L2669))))</f>
        <v>0</v>
      </c>
      <c r="N2669" s="4" t="str">
        <f>IF(AND(P2669 &lt;&gt; "", P2669 &lt;&gt; "---"), HYPERLINK(P2669, Q2669), "")</f>
        <v>ссылка</v>
      </c>
      <c r="O2669" s="21">
        <f>L2669*H2669</f>
        <v>0</v>
      </c>
      <c r="P2669" s="26" t="s">
        <v>37221</v>
      </c>
      <c r="Q2669" t="str">
        <f>"ссылка"</f>
        <v>ссылка</v>
      </c>
    </row>
    <row r="2670" spans="1:17" ht="14.25" customHeight="1" outlineLevel="1" x14ac:dyDescent="0.2">
      <c r="A2670" s="24" t="s">
        <v>37222</v>
      </c>
      <c r="B2670" s="1" t="s">
        <v>17</v>
      </c>
      <c r="C2670" s="25" t="s">
        <v>997</v>
      </c>
      <c r="E2670" s="1" t="s">
        <v>37223</v>
      </c>
      <c r="F2670" s="4" t="s">
        <v>20</v>
      </c>
      <c r="G2670" s="2" t="s">
        <v>1657</v>
      </c>
      <c r="H2670" s="1" t="s">
        <v>1542</v>
      </c>
      <c r="I2670" s="1" t="s">
        <v>1012</v>
      </c>
      <c r="J2670" s="1" t="s">
        <v>543</v>
      </c>
      <c r="K2670" s="1" t="s">
        <v>1543</v>
      </c>
      <c r="M2670" s="1">
        <f>IF($P$5&lt;20000,H2670*L2670,IF($P$5&lt;50000,I2670*L2670,IF($P$5&lt;100000,J2670*L2670,IF($P$5&lt;80000000,K2670*L2670))))</f>
        <v>0</v>
      </c>
      <c r="N2670" s="4" t="str">
        <f>IF(AND(P2670 &lt;&gt; "", P2670 &lt;&gt; "---"), HYPERLINK(P2670, Q2670), "")</f>
        <v>ссылка</v>
      </c>
      <c r="O2670" s="21">
        <f>L2670*H2670</f>
        <v>0</v>
      </c>
      <c r="P2670" s="26" t="s">
        <v>37224</v>
      </c>
      <c r="Q2670" t="str">
        <f>"ссылка"</f>
        <v>ссылка</v>
      </c>
    </row>
    <row r="2671" spans="1:17" ht="14.25" customHeight="1" outlineLevel="1" x14ac:dyDescent="0.2">
      <c r="A2671" s="24" t="s">
        <v>37225</v>
      </c>
      <c r="B2671" s="1" t="s">
        <v>17</v>
      </c>
      <c r="C2671" s="25" t="s">
        <v>997</v>
      </c>
      <c r="E2671" s="1" t="s">
        <v>37226</v>
      </c>
      <c r="F2671" s="4" t="s">
        <v>20</v>
      </c>
      <c r="G2671" s="2" t="s">
        <v>876</v>
      </c>
      <c r="H2671" s="1" t="s">
        <v>1475</v>
      </c>
      <c r="I2671" s="1" t="s">
        <v>1057</v>
      </c>
      <c r="J2671" s="1" t="s">
        <v>1353</v>
      </c>
      <c r="K2671" s="1" t="s">
        <v>1058</v>
      </c>
      <c r="M2671" s="1">
        <f>IF($P$5&lt;20000,H2671*L2671,IF($P$5&lt;50000,I2671*L2671,IF($P$5&lt;100000,J2671*L2671,IF($P$5&lt;80000000,K2671*L2671))))</f>
        <v>0</v>
      </c>
      <c r="N2671" s="4" t="str">
        <f>IF(AND(P2671 &lt;&gt; "", P2671 &lt;&gt; "---"), HYPERLINK(P2671, Q2671), "")</f>
        <v>ссылка</v>
      </c>
      <c r="O2671" s="21">
        <f>L2671*H2671</f>
        <v>0</v>
      </c>
      <c r="P2671" s="26" t="s">
        <v>37227</v>
      </c>
      <c r="Q2671" t="str">
        <f>"ссылка"</f>
        <v>ссылка</v>
      </c>
    </row>
    <row r="2672" spans="1:17" ht="14.25" customHeight="1" outlineLevel="1" x14ac:dyDescent="0.2">
      <c r="A2672" s="24" t="s">
        <v>37228</v>
      </c>
      <c r="B2672" s="1" t="s">
        <v>17</v>
      </c>
      <c r="C2672" s="25" t="s">
        <v>997</v>
      </c>
      <c r="E2672" s="1" t="s">
        <v>37229</v>
      </c>
      <c r="F2672" s="4" t="s">
        <v>20</v>
      </c>
      <c r="G2672" s="2" t="s">
        <v>877</v>
      </c>
      <c r="H2672" s="1" t="s">
        <v>1303</v>
      </c>
      <c r="I2672" s="1" t="s">
        <v>1304</v>
      </c>
      <c r="J2672" s="1" t="s">
        <v>1305</v>
      </c>
      <c r="K2672" s="1" t="s">
        <v>1433</v>
      </c>
      <c r="M2672" s="1">
        <f>IF($P$5&lt;20000,H2672*L2672,IF($P$5&lt;50000,I2672*L2672,IF($P$5&lt;100000,J2672*L2672,IF($P$5&lt;80000000,K2672*L2672))))</f>
        <v>0</v>
      </c>
      <c r="N2672" s="4" t="str">
        <f>IF(AND(P2672 &lt;&gt; "", P2672 &lt;&gt; "---"), HYPERLINK(P2672, Q2672), "")</f>
        <v>ссылка</v>
      </c>
      <c r="O2672" s="21">
        <f>L2672*H2672</f>
        <v>0</v>
      </c>
      <c r="P2672" s="26" t="s">
        <v>37230</v>
      </c>
      <c r="Q2672" t="str">
        <f>"ссылка"</f>
        <v>ссылка</v>
      </c>
    </row>
    <row r="2673" spans="1:17" ht="14.25" customHeight="1" outlineLevel="1" x14ac:dyDescent="0.2">
      <c r="A2673" s="24" t="s">
        <v>37263</v>
      </c>
      <c r="B2673" s="1" t="s">
        <v>17</v>
      </c>
      <c r="C2673" s="25" t="s">
        <v>36</v>
      </c>
      <c r="E2673" s="1" t="s">
        <v>37264</v>
      </c>
      <c r="F2673" s="4" t="s">
        <v>20</v>
      </c>
      <c r="G2673" s="2" t="s">
        <v>1558</v>
      </c>
      <c r="H2673" s="1" t="s">
        <v>1379</v>
      </c>
      <c r="I2673" s="1" t="s">
        <v>1335</v>
      </c>
      <c r="J2673" s="1" t="s">
        <v>1336</v>
      </c>
      <c r="K2673" s="1" t="s">
        <v>1337</v>
      </c>
      <c r="M2673" s="1">
        <f>IF($P$5&lt;20000,H2673*L2673,IF($P$5&lt;50000,I2673*L2673,IF($P$5&lt;100000,J2673*L2673,IF($P$5&lt;80000000,K2673*L2673))))</f>
        <v>0</v>
      </c>
      <c r="N2673" s="4" t="str">
        <f>IF(AND(P2673 &lt;&gt; "", P2673 &lt;&gt; "---"), HYPERLINK(P2673, Q2673), "")</f>
        <v>ссылка</v>
      </c>
      <c r="O2673" s="21">
        <f>L2673*H2673</f>
        <v>0</v>
      </c>
      <c r="P2673" s="26" t="s">
        <v>37265</v>
      </c>
      <c r="Q2673" t="str">
        <f>"ссылка"</f>
        <v>ссылка</v>
      </c>
    </row>
    <row r="2674" spans="1:17" ht="14.25" customHeight="1" outlineLevel="1" x14ac:dyDescent="0.2">
      <c r="A2674" s="24" t="s">
        <v>37266</v>
      </c>
      <c r="B2674" s="1" t="s">
        <v>17</v>
      </c>
      <c r="C2674" s="25" t="s">
        <v>997</v>
      </c>
      <c r="E2674" s="1" t="s">
        <v>37267</v>
      </c>
      <c r="F2674" s="4" t="s">
        <v>20</v>
      </c>
      <c r="G2674" s="2" t="s">
        <v>1345</v>
      </c>
      <c r="H2674" s="1" t="s">
        <v>1001</v>
      </c>
      <c r="I2674" s="1" t="s">
        <v>545</v>
      </c>
      <c r="J2674" s="1" t="s">
        <v>1335</v>
      </c>
      <c r="K2674" s="1" t="s">
        <v>1336</v>
      </c>
      <c r="M2674" s="1">
        <f>IF($P$5&lt;20000,H2674*L2674,IF($P$5&lt;50000,I2674*L2674,IF($P$5&lt;100000,J2674*L2674,IF($P$5&lt;80000000,K2674*L2674))))</f>
        <v>0</v>
      </c>
      <c r="N2674" s="4" t="str">
        <f>IF(AND(P2674 &lt;&gt; "", P2674 &lt;&gt; "---"), HYPERLINK(P2674, Q2674), "")</f>
        <v>ссылка</v>
      </c>
      <c r="O2674" s="21">
        <f>L2674*H2674</f>
        <v>0</v>
      </c>
      <c r="P2674" s="26" t="s">
        <v>37268</v>
      </c>
      <c r="Q2674" t="str">
        <f>"ссылка"</f>
        <v>ссылка</v>
      </c>
    </row>
    <row r="2675" spans="1:17" ht="14.25" customHeight="1" outlineLevel="1" x14ac:dyDescent="0.2">
      <c r="A2675" s="24" t="s">
        <v>37269</v>
      </c>
      <c r="B2675" s="1" t="s">
        <v>17</v>
      </c>
      <c r="C2675" s="25" t="s">
        <v>997</v>
      </c>
      <c r="E2675" s="1" t="s">
        <v>37270</v>
      </c>
      <c r="F2675" s="4" t="s">
        <v>20</v>
      </c>
      <c r="G2675" s="2" t="s">
        <v>1345</v>
      </c>
      <c r="H2675" s="1" t="s">
        <v>1001</v>
      </c>
      <c r="I2675" s="1" t="s">
        <v>545</v>
      </c>
      <c r="J2675" s="1" t="s">
        <v>1335</v>
      </c>
      <c r="K2675" s="1" t="s">
        <v>1336</v>
      </c>
      <c r="M2675" s="1">
        <f>IF($P$5&lt;20000,H2675*L2675,IF($P$5&lt;50000,I2675*L2675,IF($P$5&lt;100000,J2675*L2675,IF($P$5&lt;80000000,K2675*L2675))))</f>
        <v>0</v>
      </c>
      <c r="N2675" s="4" t="str">
        <f>IF(AND(P2675 &lt;&gt; "", P2675 &lt;&gt; "---"), HYPERLINK(P2675, Q2675), "")</f>
        <v>ссылка</v>
      </c>
      <c r="O2675" s="21">
        <f>L2675*H2675</f>
        <v>0</v>
      </c>
      <c r="P2675" s="26" t="s">
        <v>37271</v>
      </c>
      <c r="Q2675" t="str">
        <f>"ссылка"</f>
        <v>ссылка</v>
      </c>
    </row>
    <row r="2676" spans="1:17" ht="14.25" customHeight="1" outlineLevel="1" x14ac:dyDescent="0.2">
      <c r="A2676" s="24" t="s">
        <v>37272</v>
      </c>
      <c r="B2676" s="1" t="s">
        <v>17</v>
      </c>
      <c r="C2676" s="25" t="s">
        <v>45</v>
      </c>
      <c r="E2676" s="1" t="s">
        <v>37273</v>
      </c>
      <c r="F2676" s="4" t="s">
        <v>20</v>
      </c>
      <c r="G2676" s="2" t="s">
        <v>2885</v>
      </c>
      <c r="H2676" s="1" t="s">
        <v>1611</v>
      </c>
      <c r="I2676" s="1" t="s">
        <v>107</v>
      </c>
      <c r="J2676" s="1" t="s">
        <v>1774</v>
      </c>
      <c r="K2676" s="1" t="s">
        <v>2499</v>
      </c>
      <c r="M2676" s="1">
        <f>IF($P$5&lt;20000,H2676*L2676,IF($P$5&lt;50000,I2676*L2676,IF($P$5&lt;100000,J2676*L2676,IF($P$5&lt;80000000,K2676*L2676))))</f>
        <v>0</v>
      </c>
      <c r="N2676" s="4" t="str">
        <f>IF(AND(P2676 &lt;&gt; "", P2676 &lt;&gt; "---"), HYPERLINK(P2676, Q2676), "")</f>
        <v>ссылка</v>
      </c>
      <c r="O2676" s="21">
        <f>L2676*H2676</f>
        <v>0</v>
      </c>
      <c r="P2676" s="26" t="s">
        <v>37274</v>
      </c>
      <c r="Q2676" t="str">
        <f>"ссылка"</f>
        <v>ссылка</v>
      </c>
    </row>
    <row r="2677" spans="1:17" ht="14.25" customHeight="1" outlineLevel="1" x14ac:dyDescent="0.2">
      <c r="A2677" s="24" t="s">
        <v>37275</v>
      </c>
      <c r="B2677" s="1" t="s">
        <v>17</v>
      </c>
      <c r="C2677" s="25" t="s">
        <v>45</v>
      </c>
      <c r="E2677" s="1" t="s">
        <v>37276</v>
      </c>
      <c r="F2677" s="4" t="s">
        <v>20</v>
      </c>
      <c r="G2677" s="2" t="s">
        <v>1074</v>
      </c>
      <c r="H2677" s="1" t="s">
        <v>1303</v>
      </c>
      <c r="I2677" s="1" t="s">
        <v>1304</v>
      </c>
      <c r="J2677" s="1" t="s">
        <v>1305</v>
      </c>
      <c r="K2677" s="1" t="s">
        <v>1433</v>
      </c>
      <c r="M2677" s="1">
        <f>IF($P$5&lt;20000,H2677*L2677,IF($P$5&lt;50000,I2677*L2677,IF($P$5&lt;100000,J2677*L2677,IF($P$5&lt;80000000,K2677*L2677))))</f>
        <v>0</v>
      </c>
      <c r="N2677" s="4" t="str">
        <f>IF(AND(P2677 &lt;&gt; "", P2677 &lt;&gt; "---"), HYPERLINK(P2677, Q2677), "")</f>
        <v/>
      </c>
      <c r="O2677" s="21">
        <f>L2677*H2677</f>
        <v>0</v>
      </c>
      <c r="P2677" s="26" t="s">
        <v>362</v>
      </c>
      <c r="Q2677" t="str">
        <f>"ссылка"</f>
        <v>ссылка</v>
      </c>
    </row>
    <row r="2678" spans="1:17" ht="14.25" customHeight="1" outlineLevel="1" x14ac:dyDescent="0.2">
      <c r="A2678" s="24" t="s">
        <v>37277</v>
      </c>
      <c r="B2678" s="1" t="s">
        <v>17</v>
      </c>
      <c r="C2678" s="25" t="s">
        <v>45</v>
      </c>
      <c r="E2678" s="1" t="s">
        <v>37278</v>
      </c>
      <c r="F2678" s="4" t="s">
        <v>20</v>
      </c>
      <c r="G2678" s="2" t="s">
        <v>3004</v>
      </c>
      <c r="H2678" s="1" t="s">
        <v>1719</v>
      </c>
      <c r="I2678" s="1" t="s">
        <v>561</v>
      </c>
      <c r="J2678" s="1" t="s">
        <v>1720</v>
      </c>
      <c r="K2678" s="1" t="s">
        <v>563</v>
      </c>
      <c r="M2678" s="1">
        <f>IF($P$5&lt;20000,H2678*L2678,IF($P$5&lt;50000,I2678*L2678,IF($P$5&lt;100000,J2678*L2678,IF($P$5&lt;80000000,K2678*L2678))))</f>
        <v>0</v>
      </c>
      <c r="N2678" s="4" t="str">
        <f>IF(AND(P2678 &lt;&gt; "", P2678 &lt;&gt; "---"), HYPERLINK(P2678, Q2678), "")</f>
        <v/>
      </c>
      <c r="O2678" s="21">
        <f>L2678*H2678</f>
        <v>0</v>
      </c>
      <c r="P2678" s="26" t="s">
        <v>362</v>
      </c>
      <c r="Q2678" t="str">
        <f>"ссылка"</f>
        <v>ссылка</v>
      </c>
    </row>
    <row r="2679" spans="1:17" ht="14.25" customHeight="1" outlineLevel="1" x14ac:dyDescent="0.2">
      <c r="A2679" s="24" t="s">
        <v>37279</v>
      </c>
      <c r="B2679" s="1" t="s">
        <v>17</v>
      </c>
      <c r="C2679" s="25" t="s">
        <v>45</v>
      </c>
      <c r="E2679" s="1" t="s">
        <v>37280</v>
      </c>
      <c r="F2679" s="4" t="s">
        <v>20</v>
      </c>
      <c r="G2679" s="2" t="s">
        <v>1837</v>
      </c>
      <c r="H2679" s="1" t="s">
        <v>117</v>
      </c>
      <c r="I2679" s="1" t="s">
        <v>981</v>
      </c>
      <c r="J2679" s="1" t="s">
        <v>1419</v>
      </c>
      <c r="K2679" s="1" t="s">
        <v>1007</v>
      </c>
      <c r="M2679" s="1">
        <f>IF($P$5&lt;20000,H2679*L2679,IF($P$5&lt;50000,I2679*L2679,IF($P$5&lt;100000,J2679*L2679,IF($P$5&lt;80000000,K2679*L2679))))</f>
        <v>0</v>
      </c>
      <c r="N2679" s="4" t="str">
        <f>IF(AND(P2679 &lt;&gt; "", P2679 &lt;&gt; "---"), HYPERLINK(P2679, Q2679), "")</f>
        <v/>
      </c>
      <c r="O2679" s="21">
        <f>L2679*H2679</f>
        <v>0</v>
      </c>
      <c r="P2679" s="26" t="s">
        <v>362</v>
      </c>
      <c r="Q2679" t="str">
        <f>"ссылка"</f>
        <v>ссылка</v>
      </c>
    </row>
    <row r="2680" spans="1:17" ht="14.25" customHeight="1" outlineLevel="1" x14ac:dyDescent="0.2">
      <c r="A2680" s="24" t="s">
        <v>37281</v>
      </c>
      <c r="B2680" s="1" t="s">
        <v>17</v>
      </c>
      <c r="E2680" s="1" t="s">
        <v>37282</v>
      </c>
      <c r="F2680" s="4" t="s">
        <v>20</v>
      </c>
      <c r="G2680" s="2" t="s">
        <v>1304</v>
      </c>
      <c r="H2680" s="1" t="s">
        <v>1075</v>
      </c>
      <c r="I2680" s="1" t="s">
        <v>1410</v>
      </c>
      <c r="J2680" s="1" t="s">
        <v>991</v>
      </c>
      <c r="K2680" s="1" t="s">
        <v>1643</v>
      </c>
      <c r="M2680" s="1">
        <f>IF($P$5&lt;20000,H2680*L2680,IF($P$5&lt;50000,I2680*L2680,IF($P$5&lt;100000,J2680*L2680,IF($P$5&lt;80000000,K2680*L2680))))</f>
        <v>0</v>
      </c>
      <c r="N2680" s="4" t="str">
        <f>IF(AND(P2680 &lt;&gt; "", P2680 &lt;&gt; "---"), HYPERLINK(P2680, Q2680), "")</f>
        <v>ссылка</v>
      </c>
      <c r="O2680" s="21">
        <f>L2680*H2680</f>
        <v>0</v>
      </c>
      <c r="P2680" s="26" t="s">
        <v>37283</v>
      </c>
      <c r="Q2680" t="str">
        <f>"ссылка"</f>
        <v>ссылка</v>
      </c>
    </row>
    <row r="2681" spans="1:17" ht="14.25" customHeight="1" outlineLevel="1" x14ac:dyDescent="0.2">
      <c r="A2681" s="24" t="s">
        <v>37284</v>
      </c>
      <c r="B2681" s="1" t="s">
        <v>17</v>
      </c>
      <c r="C2681" s="25" t="s">
        <v>45</v>
      </c>
      <c r="E2681" s="1" t="s">
        <v>37285</v>
      </c>
      <c r="F2681" s="4" t="s">
        <v>20</v>
      </c>
      <c r="G2681" s="2" t="s">
        <v>1349</v>
      </c>
      <c r="H2681" s="1" t="s">
        <v>1126</v>
      </c>
      <c r="I2681" s="1" t="s">
        <v>987</v>
      </c>
      <c r="J2681" s="1" t="s">
        <v>1127</v>
      </c>
      <c r="K2681" s="1" t="s">
        <v>544</v>
      </c>
      <c r="M2681" s="1">
        <f>IF($P$5&lt;20000,H2681*L2681,IF($P$5&lt;50000,I2681*L2681,IF($P$5&lt;100000,J2681*L2681,IF($P$5&lt;80000000,K2681*L2681))))</f>
        <v>0</v>
      </c>
      <c r="N2681" s="4" t="str">
        <f>IF(AND(P2681 &lt;&gt; "", P2681 &lt;&gt; "---"), HYPERLINK(P2681, Q2681), "")</f>
        <v/>
      </c>
      <c r="O2681" s="21">
        <f>L2681*H2681</f>
        <v>0</v>
      </c>
      <c r="P2681" s="26" t="s">
        <v>362</v>
      </c>
      <c r="Q2681" t="str">
        <f>"ссылка"</f>
        <v>ссылка</v>
      </c>
    </row>
    <row r="2682" spans="1:17" ht="14.25" customHeight="1" outlineLevel="1" x14ac:dyDescent="0.2">
      <c r="A2682" s="24" t="s">
        <v>37286</v>
      </c>
      <c r="B2682" s="1" t="s">
        <v>17</v>
      </c>
      <c r="C2682" s="25" t="s">
        <v>45</v>
      </c>
      <c r="E2682" s="1" t="s">
        <v>37287</v>
      </c>
      <c r="F2682" s="4" t="s">
        <v>20</v>
      </c>
      <c r="G2682" s="2" t="s">
        <v>1837</v>
      </c>
      <c r="H2682" s="1" t="s">
        <v>117</v>
      </c>
      <c r="I2682" s="1" t="s">
        <v>981</v>
      </c>
      <c r="J2682" s="1" t="s">
        <v>1419</v>
      </c>
      <c r="K2682" s="1" t="s">
        <v>1007</v>
      </c>
      <c r="M2682" s="1">
        <f>IF($P$5&lt;20000,H2682*L2682,IF($P$5&lt;50000,I2682*L2682,IF($P$5&lt;100000,J2682*L2682,IF($P$5&lt;80000000,K2682*L2682))))</f>
        <v>0</v>
      </c>
      <c r="N2682" s="4" t="str">
        <f>IF(AND(P2682 &lt;&gt; "", P2682 &lt;&gt; "---"), HYPERLINK(P2682, Q2682), "")</f>
        <v/>
      </c>
      <c r="O2682" s="21">
        <f>L2682*H2682</f>
        <v>0</v>
      </c>
      <c r="P2682" s="26" t="s">
        <v>362</v>
      </c>
      <c r="Q2682" t="str">
        <f>"ссылка"</f>
        <v>ссылка</v>
      </c>
    </row>
    <row r="2683" spans="1:17" ht="14.25" customHeight="1" outlineLevel="1" x14ac:dyDescent="0.2">
      <c r="A2683" s="24" t="s">
        <v>37288</v>
      </c>
      <c r="B2683" s="1" t="s">
        <v>17</v>
      </c>
      <c r="E2683" s="1" t="s">
        <v>37289</v>
      </c>
      <c r="F2683" s="4" t="s">
        <v>20</v>
      </c>
      <c r="G2683" s="2" t="s">
        <v>1353</v>
      </c>
      <c r="H2683" s="1" t="s">
        <v>1354</v>
      </c>
      <c r="I2683" s="1" t="s">
        <v>1355</v>
      </c>
      <c r="J2683" s="1" t="s">
        <v>1356</v>
      </c>
      <c r="K2683" s="1" t="s">
        <v>1357</v>
      </c>
      <c r="M2683" s="1">
        <f>IF($P$5&lt;20000,H2683*L2683,IF($P$5&lt;50000,I2683*L2683,IF($P$5&lt;100000,J2683*L2683,IF($P$5&lt;80000000,K2683*L2683))))</f>
        <v>0</v>
      </c>
      <c r="N2683" s="4" t="str">
        <f>IF(AND(P2683 &lt;&gt; "", P2683 &lt;&gt; "---"), HYPERLINK(P2683, Q2683), "")</f>
        <v>ссылка</v>
      </c>
      <c r="O2683" s="21">
        <f>L2683*H2683</f>
        <v>0</v>
      </c>
      <c r="P2683" s="26" t="s">
        <v>37290</v>
      </c>
      <c r="Q2683" t="str">
        <f>"ссылка"</f>
        <v>ссылка</v>
      </c>
    </row>
    <row r="2684" spans="1:17" ht="14.25" customHeight="1" outlineLevel="1" x14ac:dyDescent="0.2">
      <c r="A2684" s="24" t="s">
        <v>37291</v>
      </c>
      <c r="B2684" s="1" t="s">
        <v>17</v>
      </c>
      <c r="E2684" s="1" t="s">
        <v>37292</v>
      </c>
      <c r="F2684" s="4" t="s">
        <v>20</v>
      </c>
      <c r="G2684" s="2" t="s">
        <v>1304</v>
      </c>
      <c r="H2684" s="1" t="s">
        <v>1075</v>
      </c>
      <c r="I2684" s="1" t="s">
        <v>1410</v>
      </c>
      <c r="J2684" s="1" t="s">
        <v>991</v>
      </c>
      <c r="K2684" s="1" t="s">
        <v>1643</v>
      </c>
      <c r="M2684" s="1">
        <f>IF($P$5&lt;20000,H2684*L2684,IF($P$5&lt;50000,I2684*L2684,IF($P$5&lt;100000,J2684*L2684,IF($P$5&lt;80000000,K2684*L2684))))</f>
        <v>0</v>
      </c>
      <c r="N2684" s="4" t="str">
        <f>IF(AND(P2684 &lt;&gt; "", P2684 &lt;&gt; "---"), HYPERLINK(P2684, Q2684), "")</f>
        <v>ссылка</v>
      </c>
      <c r="O2684" s="21">
        <f>L2684*H2684</f>
        <v>0</v>
      </c>
      <c r="P2684" s="26" t="s">
        <v>37293</v>
      </c>
      <c r="Q2684" t="str">
        <f>"ссылка"</f>
        <v>ссылка</v>
      </c>
    </row>
    <row r="2685" spans="1:17" ht="14.25" customHeight="1" outlineLevel="1" x14ac:dyDescent="0.2">
      <c r="A2685" s="24" t="s">
        <v>37294</v>
      </c>
      <c r="B2685" s="1" t="s">
        <v>17</v>
      </c>
      <c r="E2685" s="1" t="s">
        <v>37295</v>
      </c>
      <c r="F2685" s="4" t="s">
        <v>20</v>
      </c>
      <c r="G2685" s="2" t="s">
        <v>970</v>
      </c>
      <c r="H2685" s="1" t="s">
        <v>1304</v>
      </c>
      <c r="I2685" s="1" t="s">
        <v>1305</v>
      </c>
      <c r="J2685" s="1" t="s">
        <v>1433</v>
      </c>
      <c r="K2685" s="1" t="s">
        <v>1434</v>
      </c>
      <c r="M2685" s="1">
        <f>IF($P$5&lt;20000,H2685*L2685,IF($P$5&lt;50000,I2685*L2685,IF($P$5&lt;100000,J2685*L2685,IF($P$5&lt;80000000,K2685*L2685))))</f>
        <v>0</v>
      </c>
      <c r="N2685" s="4" t="str">
        <f>IF(AND(P2685 &lt;&gt; "", P2685 &lt;&gt; "---"), HYPERLINK(P2685, Q2685), "")</f>
        <v>ссылка</v>
      </c>
      <c r="O2685" s="21">
        <f>L2685*H2685</f>
        <v>0</v>
      </c>
      <c r="P2685" s="26" t="s">
        <v>37296</v>
      </c>
      <c r="Q2685" t="str">
        <f>"ссылка"</f>
        <v>ссылка</v>
      </c>
    </row>
    <row r="2686" spans="1:17" ht="14.25" customHeight="1" outlineLevel="1" x14ac:dyDescent="0.2">
      <c r="A2686" s="24" t="s">
        <v>37297</v>
      </c>
      <c r="B2686" s="1" t="s">
        <v>17</v>
      </c>
      <c r="E2686" s="1" t="s">
        <v>37298</v>
      </c>
      <c r="F2686" s="4" t="s">
        <v>20</v>
      </c>
      <c r="G2686" s="2" t="s">
        <v>1353</v>
      </c>
      <c r="H2686" s="1" t="s">
        <v>1354</v>
      </c>
      <c r="I2686" s="1" t="s">
        <v>1355</v>
      </c>
      <c r="J2686" s="1" t="s">
        <v>1356</v>
      </c>
      <c r="K2686" s="1" t="s">
        <v>1357</v>
      </c>
      <c r="M2686" s="1">
        <f>IF($P$5&lt;20000,H2686*L2686,IF($P$5&lt;50000,I2686*L2686,IF($P$5&lt;100000,J2686*L2686,IF($P$5&lt;80000000,K2686*L2686))))</f>
        <v>0</v>
      </c>
      <c r="N2686" s="4" t="str">
        <f>IF(AND(P2686 &lt;&gt; "", P2686 &lt;&gt; "---"), HYPERLINK(P2686, Q2686), "")</f>
        <v>ссылка</v>
      </c>
      <c r="O2686" s="21">
        <f>L2686*H2686</f>
        <v>0</v>
      </c>
      <c r="P2686" s="26" t="s">
        <v>37299</v>
      </c>
      <c r="Q2686" t="str">
        <f>"ссылка"</f>
        <v>ссылка</v>
      </c>
    </row>
    <row r="2687" spans="1:17" ht="14.25" customHeight="1" outlineLevel="1" x14ac:dyDescent="0.2">
      <c r="A2687" s="24" t="s">
        <v>37300</v>
      </c>
      <c r="B2687" s="1" t="s">
        <v>17</v>
      </c>
      <c r="E2687" s="1" t="s">
        <v>37301</v>
      </c>
      <c r="F2687" s="4" t="s">
        <v>20</v>
      </c>
      <c r="G2687" s="2" t="s">
        <v>1409</v>
      </c>
      <c r="H2687" s="1" t="s">
        <v>1365</v>
      </c>
      <c r="I2687" s="1" t="s">
        <v>1075</v>
      </c>
      <c r="J2687" s="1" t="s">
        <v>1410</v>
      </c>
      <c r="K2687" s="1" t="s">
        <v>991</v>
      </c>
      <c r="M2687" s="1">
        <f>IF($P$5&lt;20000,H2687*L2687,IF($P$5&lt;50000,I2687*L2687,IF($P$5&lt;100000,J2687*L2687,IF($P$5&lt;80000000,K2687*L2687))))</f>
        <v>0</v>
      </c>
      <c r="N2687" s="4" t="str">
        <f>IF(AND(P2687 &lt;&gt; "", P2687 &lt;&gt; "---"), HYPERLINK(P2687, Q2687), "")</f>
        <v>ссылка</v>
      </c>
      <c r="O2687" s="21">
        <f>L2687*H2687</f>
        <v>0</v>
      </c>
      <c r="P2687" s="26" t="s">
        <v>37302</v>
      </c>
      <c r="Q2687" t="str">
        <f>"ссылка"</f>
        <v>ссылка</v>
      </c>
    </row>
    <row r="2688" spans="1:17" ht="14.25" customHeight="1" outlineLevel="1" x14ac:dyDescent="0.2">
      <c r="A2688" s="24" t="s">
        <v>37303</v>
      </c>
      <c r="B2688" s="1" t="s">
        <v>17</v>
      </c>
      <c r="C2688" s="25" t="s">
        <v>45</v>
      </c>
      <c r="E2688" s="1" t="s">
        <v>37304</v>
      </c>
      <c r="F2688" s="4" t="s">
        <v>20</v>
      </c>
      <c r="G2688" s="2" t="s">
        <v>1837</v>
      </c>
      <c r="H2688" s="1" t="s">
        <v>117</v>
      </c>
      <c r="I2688" s="1" t="s">
        <v>981</v>
      </c>
      <c r="J2688" s="1" t="s">
        <v>1419</v>
      </c>
      <c r="K2688" s="1" t="s">
        <v>1007</v>
      </c>
      <c r="M2688" s="1">
        <f>IF($P$5&lt;20000,H2688*L2688,IF($P$5&lt;50000,I2688*L2688,IF($P$5&lt;100000,J2688*L2688,IF($P$5&lt;80000000,K2688*L2688))))</f>
        <v>0</v>
      </c>
      <c r="N2688" s="4" t="str">
        <f>IF(AND(P2688 &lt;&gt; "", P2688 &lt;&gt; "---"), HYPERLINK(P2688, Q2688), "")</f>
        <v/>
      </c>
      <c r="O2688" s="21">
        <f>L2688*H2688</f>
        <v>0</v>
      </c>
      <c r="P2688" s="26" t="s">
        <v>362</v>
      </c>
      <c r="Q2688" t="str">
        <f>"ссылка"</f>
        <v>ссылка</v>
      </c>
    </row>
    <row r="2689" spans="1:17" ht="14.25" customHeight="1" outlineLevel="1" x14ac:dyDescent="0.2">
      <c r="A2689" s="24" t="s">
        <v>37305</v>
      </c>
      <c r="B2689" s="1" t="s">
        <v>17</v>
      </c>
      <c r="C2689" s="25" t="s">
        <v>997</v>
      </c>
      <c r="E2689" s="1" t="s">
        <v>37306</v>
      </c>
      <c r="F2689" s="4" t="s">
        <v>20</v>
      </c>
      <c r="G2689" s="2" t="s">
        <v>1345</v>
      </c>
      <c r="H2689" s="1" t="s">
        <v>1001</v>
      </c>
      <c r="I2689" s="1" t="s">
        <v>545</v>
      </c>
      <c r="J2689" s="1" t="s">
        <v>1335</v>
      </c>
      <c r="K2689" s="1" t="s">
        <v>1336</v>
      </c>
      <c r="M2689" s="1">
        <f>IF($P$5&lt;20000,H2689*L2689,IF($P$5&lt;50000,I2689*L2689,IF($P$5&lt;100000,J2689*L2689,IF($P$5&lt;80000000,K2689*L2689))))</f>
        <v>0</v>
      </c>
      <c r="N2689" s="4" t="str">
        <f>IF(AND(P2689 &lt;&gt; "", P2689 &lt;&gt; "---"), HYPERLINK(P2689, Q2689), "")</f>
        <v>ссылка</v>
      </c>
      <c r="O2689" s="21">
        <f>L2689*H2689</f>
        <v>0</v>
      </c>
      <c r="P2689" s="26" t="s">
        <v>37307</v>
      </c>
      <c r="Q2689" t="str">
        <f>"ссылка"</f>
        <v>ссылка</v>
      </c>
    </row>
    <row r="2690" spans="1:17" ht="14.25" customHeight="1" outlineLevel="1" x14ac:dyDescent="0.2">
      <c r="A2690" s="24" t="s">
        <v>37308</v>
      </c>
      <c r="B2690" s="1" t="s">
        <v>17</v>
      </c>
      <c r="C2690" s="25" t="s">
        <v>45</v>
      </c>
      <c r="E2690" s="1" t="s">
        <v>37309</v>
      </c>
      <c r="F2690" s="4" t="s">
        <v>20</v>
      </c>
      <c r="G2690" s="2" t="s">
        <v>1837</v>
      </c>
      <c r="H2690" s="1" t="s">
        <v>117</v>
      </c>
      <c r="I2690" s="1" t="s">
        <v>981</v>
      </c>
      <c r="J2690" s="1" t="s">
        <v>1419</v>
      </c>
      <c r="K2690" s="1" t="s">
        <v>1007</v>
      </c>
      <c r="M2690" s="1">
        <f>IF($P$5&lt;20000,H2690*L2690,IF($P$5&lt;50000,I2690*L2690,IF($P$5&lt;100000,J2690*L2690,IF($P$5&lt;80000000,K2690*L2690))))</f>
        <v>0</v>
      </c>
      <c r="N2690" s="4" t="str">
        <f>IF(AND(P2690 &lt;&gt; "", P2690 &lt;&gt; "---"), HYPERLINK(P2690, Q2690), "")</f>
        <v/>
      </c>
      <c r="O2690" s="21">
        <f>L2690*H2690</f>
        <v>0</v>
      </c>
      <c r="P2690" s="26" t="s">
        <v>362</v>
      </c>
      <c r="Q2690" t="str">
        <f>"ссылка"</f>
        <v>ссылка</v>
      </c>
    </row>
    <row r="2691" spans="1:17" ht="14.25" customHeight="1" outlineLevel="1" x14ac:dyDescent="0.2">
      <c r="A2691" s="24" t="s">
        <v>37653</v>
      </c>
      <c r="B2691" s="1" t="s">
        <v>17</v>
      </c>
      <c r="C2691" s="25" t="s">
        <v>45</v>
      </c>
      <c r="E2691" s="1" t="s">
        <v>37654</v>
      </c>
      <c r="F2691" s="4" t="s">
        <v>20</v>
      </c>
      <c r="G2691" s="2" t="s">
        <v>3947</v>
      </c>
      <c r="H2691" s="1" t="s">
        <v>1662</v>
      </c>
      <c r="I2691" s="1" t="s">
        <v>1611</v>
      </c>
      <c r="J2691" s="1" t="s">
        <v>107</v>
      </c>
      <c r="K2691" s="1" t="s">
        <v>1774</v>
      </c>
      <c r="M2691" s="1">
        <f>IF($P$5&lt;20000,H2691*L2691,IF($P$5&lt;50000,I2691*L2691,IF($P$5&lt;100000,J2691*L2691,IF($P$5&lt;80000000,K2691*L2691))))</f>
        <v>0</v>
      </c>
      <c r="N2691" s="4" t="str">
        <f>IF(AND(P2691 &lt;&gt; "", P2691 &lt;&gt; "---"), HYPERLINK(P2691, Q2691), "")</f>
        <v>ссылка</v>
      </c>
      <c r="O2691" s="21">
        <f>L2691*H2691</f>
        <v>0</v>
      </c>
      <c r="P2691" s="26" t="s">
        <v>37655</v>
      </c>
      <c r="Q2691" t="str">
        <f>"ссылка"</f>
        <v>ссылка</v>
      </c>
    </row>
    <row r="2692" spans="1:17" ht="14.25" customHeight="1" outlineLevel="1" x14ac:dyDescent="0.2">
      <c r="A2692" s="24" t="s">
        <v>37656</v>
      </c>
      <c r="B2692" s="1" t="s">
        <v>17</v>
      </c>
      <c r="C2692" s="25" t="s">
        <v>36</v>
      </c>
      <c r="E2692" s="1" t="s">
        <v>37657</v>
      </c>
      <c r="F2692" s="4" t="s">
        <v>20</v>
      </c>
      <c r="G2692" s="2" t="s">
        <v>127</v>
      </c>
      <c r="H2692" s="1" t="s">
        <v>1056</v>
      </c>
      <c r="I2692" s="1" t="s">
        <v>1475</v>
      </c>
      <c r="J2692" s="1" t="s">
        <v>1057</v>
      </c>
      <c r="K2692" s="1" t="s">
        <v>1353</v>
      </c>
      <c r="M2692" s="1">
        <f>IF($P$5&lt;20000,H2692*L2692,IF($P$5&lt;50000,I2692*L2692,IF($P$5&lt;100000,J2692*L2692,IF($P$5&lt;80000000,K2692*L2692))))</f>
        <v>0</v>
      </c>
      <c r="N2692" s="4" t="str">
        <f>IF(AND(P2692 &lt;&gt; "", P2692 &lt;&gt; "---"), HYPERLINK(P2692, Q2692), "")</f>
        <v>ссылка</v>
      </c>
      <c r="O2692" s="21">
        <f>L2692*H2692</f>
        <v>0</v>
      </c>
      <c r="P2692" s="26" t="s">
        <v>37658</v>
      </c>
      <c r="Q2692" t="str">
        <f>"ссылка"</f>
        <v>ссылка</v>
      </c>
    </row>
    <row r="2693" spans="1:17" ht="14.25" customHeight="1" outlineLevel="1" x14ac:dyDescent="0.2">
      <c r="A2693" s="24" t="s">
        <v>37659</v>
      </c>
      <c r="B2693" s="1" t="s">
        <v>17</v>
      </c>
      <c r="E2693" s="1" t="s">
        <v>37660</v>
      </c>
      <c r="F2693" s="4" t="s">
        <v>20</v>
      </c>
      <c r="G2693" s="2" t="s">
        <v>1398</v>
      </c>
      <c r="H2693" s="1" t="s">
        <v>1102</v>
      </c>
      <c r="I2693" s="1" t="s">
        <v>1064</v>
      </c>
      <c r="J2693" s="1" t="s">
        <v>3175</v>
      </c>
      <c r="K2693" s="1" t="s">
        <v>1065</v>
      </c>
      <c r="M2693" s="1">
        <f>IF($P$5&lt;20000,H2693*L2693,IF($P$5&lt;50000,I2693*L2693,IF($P$5&lt;100000,J2693*L2693,IF($P$5&lt;80000000,K2693*L2693))))</f>
        <v>0</v>
      </c>
      <c r="N2693" s="4" t="str">
        <f>IF(AND(P2693 &lt;&gt; "", P2693 &lt;&gt; "---"), HYPERLINK(P2693, Q2693), "")</f>
        <v>ссылка</v>
      </c>
      <c r="O2693" s="21">
        <f>L2693*H2693</f>
        <v>0</v>
      </c>
      <c r="P2693" s="26" t="s">
        <v>37661</v>
      </c>
      <c r="Q2693" t="str">
        <f>"ссылка"</f>
        <v>ссылка</v>
      </c>
    </row>
    <row r="2694" spans="1:17" ht="14.25" customHeight="1" outlineLevel="1" x14ac:dyDescent="0.2">
      <c r="A2694" s="24" t="s">
        <v>37662</v>
      </c>
      <c r="B2694" s="1" t="s">
        <v>17</v>
      </c>
      <c r="C2694" s="25" t="s">
        <v>36</v>
      </c>
      <c r="E2694" s="1" t="s">
        <v>37663</v>
      </c>
      <c r="F2694" s="4" t="s">
        <v>20</v>
      </c>
      <c r="G2694" s="2" t="s">
        <v>353</v>
      </c>
      <c r="H2694" s="1" t="s">
        <v>1125</v>
      </c>
      <c r="I2694" s="1" t="s">
        <v>1081</v>
      </c>
      <c r="J2694" s="1" t="s">
        <v>1126</v>
      </c>
      <c r="K2694" s="1" t="s">
        <v>1082</v>
      </c>
      <c r="M2694" s="1">
        <f>IF($P$5&lt;20000,H2694*L2694,IF($P$5&lt;50000,I2694*L2694,IF($P$5&lt;100000,J2694*L2694,IF($P$5&lt;80000000,K2694*L2694))))</f>
        <v>0</v>
      </c>
      <c r="N2694" s="4" t="str">
        <f>IF(AND(P2694 &lt;&gt; "", P2694 &lt;&gt; "---"), HYPERLINK(P2694, Q2694), "")</f>
        <v>ссылка</v>
      </c>
      <c r="O2694" s="21">
        <f>L2694*H2694</f>
        <v>0</v>
      </c>
      <c r="P2694" s="26" t="s">
        <v>37664</v>
      </c>
      <c r="Q2694" t="str">
        <f>"ссылка"</f>
        <v>ссылка</v>
      </c>
    </row>
    <row r="2695" spans="1:17" ht="14.25" customHeight="1" outlineLevel="1" x14ac:dyDescent="0.2">
      <c r="A2695" s="24" t="s">
        <v>37665</v>
      </c>
      <c r="B2695" s="1" t="s">
        <v>17</v>
      </c>
      <c r="C2695" s="25" t="s">
        <v>254</v>
      </c>
      <c r="E2695" s="1" t="s">
        <v>37666</v>
      </c>
      <c r="F2695" s="4" t="s">
        <v>20</v>
      </c>
      <c r="G2695" s="2" t="s">
        <v>37667</v>
      </c>
      <c r="H2695" s="1" t="s">
        <v>15047</v>
      </c>
      <c r="I2695" s="1" t="s">
        <v>9756</v>
      </c>
      <c r="J2695" s="1" t="s">
        <v>12436</v>
      </c>
      <c r="K2695" s="1" t="s">
        <v>1192</v>
      </c>
      <c r="M2695" s="1">
        <f>IF($P$5&lt;20000,H2695*L2695,IF($P$5&lt;50000,I2695*L2695,IF($P$5&lt;100000,J2695*L2695,IF($P$5&lt;80000000,K2695*L2695))))</f>
        <v>0</v>
      </c>
      <c r="N2695" s="4" t="str">
        <f>IF(AND(P2695 &lt;&gt; "", P2695 &lt;&gt; "---"), HYPERLINK(P2695, Q2695), "")</f>
        <v>ссылка</v>
      </c>
      <c r="O2695" s="21">
        <f>L2695*H2695</f>
        <v>0</v>
      </c>
      <c r="P2695" s="26" t="s">
        <v>37668</v>
      </c>
      <c r="Q2695" t="str">
        <f>"ссылка"</f>
        <v>ссылка</v>
      </c>
    </row>
    <row r="2696" spans="1:17" ht="14.25" customHeight="1" outlineLevel="1" x14ac:dyDescent="0.2">
      <c r="A2696" s="24" t="s">
        <v>37669</v>
      </c>
      <c r="B2696" s="1" t="s">
        <v>17</v>
      </c>
      <c r="C2696" s="25" t="s">
        <v>36</v>
      </c>
      <c r="E2696" s="1" t="s">
        <v>37670</v>
      </c>
      <c r="F2696" s="4" t="s">
        <v>20</v>
      </c>
      <c r="G2696" s="2" t="s">
        <v>1519</v>
      </c>
      <c r="H2696" s="1" t="s">
        <v>1017</v>
      </c>
      <c r="I2696" s="1" t="s">
        <v>1607</v>
      </c>
      <c r="J2696" s="1" t="s">
        <v>895</v>
      </c>
      <c r="K2696" s="1" t="s">
        <v>3004</v>
      </c>
      <c r="M2696" s="1">
        <f>IF($P$5&lt;20000,H2696*L2696,IF($P$5&lt;50000,I2696*L2696,IF($P$5&lt;100000,J2696*L2696,IF($P$5&lt;80000000,K2696*L2696))))</f>
        <v>0</v>
      </c>
      <c r="N2696" s="4" t="str">
        <f>IF(AND(P2696 &lt;&gt; "", P2696 &lt;&gt; "---"), HYPERLINK(P2696, Q2696), "")</f>
        <v>ссылка</v>
      </c>
      <c r="O2696" s="21">
        <f>L2696*H2696</f>
        <v>0</v>
      </c>
      <c r="P2696" s="26" t="s">
        <v>37671</v>
      </c>
      <c r="Q2696" t="str">
        <f>"ссылка"</f>
        <v>ссылка</v>
      </c>
    </row>
    <row r="2697" spans="1:17" ht="14.25" customHeight="1" outlineLevel="1" x14ac:dyDescent="0.2">
      <c r="A2697" s="24" t="s">
        <v>37672</v>
      </c>
      <c r="B2697" s="1" t="s">
        <v>17</v>
      </c>
      <c r="C2697" s="25" t="s">
        <v>45</v>
      </c>
      <c r="E2697" s="1" t="s">
        <v>37673</v>
      </c>
      <c r="F2697" s="4" t="s">
        <v>20</v>
      </c>
      <c r="G2697" s="2" t="s">
        <v>1628</v>
      </c>
      <c r="H2697" s="1" t="s">
        <v>1015</v>
      </c>
      <c r="I2697" s="1" t="s">
        <v>876</v>
      </c>
      <c r="J2697" s="1" t="s">
        <v>893</v>
      </c>
      <c r="K2697" s="1" t="s">
        <v>1017</v>
      </c>
      <c r="M2697" s="1">
        <f>IF($P$5&lt;20000,H2697*L2697,IF($P$5&lt;50000,I2697*L2697,IF($P$5&lt;100000,J2697*L2697,IF($P$5&lt;80000000,K2697*L2697))))</f>
        <v>0</v>
      </c>
      <c r="N2697" s="4" t="str">
        <f>IF(AND(P2697 &lt;&gt; "", P2697 &lt;&gt; "---"), HYPERLINK(P2697, Q2697), "")</f>
        <v>ссылка</v>
      </c>
      <c r="O2697" s="21">
        <f>L2697*H2697</f>
        <v>0</v>
      </c>
      <c r="P2697" s="26" t="s">
        <v>37674</v>
      </c>
      <c r="Q2697" t="str">
        <f>"ссылка"</f>
        <v>ссылка</v>
      </c>
    </row>
    <row r="2698" spans="1:17" ht="14.25" customHeight="1" outlineLevel="1" x14ac:dyDescent="0.2">
      <c r="A2698" s="24" t="s">
        <v>37675</v>
      </c>
      <c r="B2698" s="1" t="s">
        <v>17</v>
      </c>
      <c r="C2698" s="25" t="s">
        <v>997</v>
      </c>
      <c r="E2698" s="1" t="s">
        <v>37676</v>
      </c>
      <c r="F2698" s="4" t="s">
        <v>20</v>
      </c>
      <c r="G2698" s="2" t="s">
        <v>1239</v>
      </c>
      <c r="H2698" s="1" t="s">
        <v>1015</v>
      </c>
      <c r="I2698" s="1" t="s">
        <v>970</v>
      </c>
      <c r="J2698" s="1" t="s">
        <v>1695</v>
      </c>
      <c r="K2698" s="1" t="s">
        <v>877</v>
      </c>
      <c r="M2698" s="1">
        <f>IF($P$5&lt;20000,H2698*L2698,IF($P$5&lt;50000,I2698*L2698,IF($P$5&lt;100000,J2698*L2698,IF($P$5&lt;80000000,K2698*L2698))))</f>
        <v>0</v>
      </c>
      <c r="N2698" s="4" t="str">
        <f>IF(AND(P2698 &lt;&gt; "", P2698 &lt;&gt; "---"), HYPERLINK(P2698, Q2698), "")</f>
        <v>ссылка</v>
      </c>
      <c r="O2698" s="21">
        <f>L2698*H2698</f>
        <v>0</v>
      </c>
      <c r="P2698" s="26" t="s">
        <v>37677</v>
      </c>
      <c r="Q2698" t="str">
        <f>"ссылка"</f>
        <v>ссылка</v>
      </c>
    </row>
    <row r="2699" spans="1:17" ht="14.25" customHeight="1" outlineLevel="1" x14ac:dyDescent="0.2">
      <c r="A2699" s="24" t="s">
        <v>37678</v>
      </c>
      <c r="B2699" s="1" t="s">
        <v>17</v>
      </c>
      <c r="C2699" s="25" t="s">
        <v>997</v>
      </c>
      <c r="E2699" s="1" t="s">
        <v>37679</v>
      </c>
      <c r="F2699" s="4" t="s">
        <v>20</v>
      </c>
      <c r="G2699" s="2" t="s">
        <v>1935</v>
      </c>
      <c r="H2699" s="1" t="s">
        <v>1317</v>
      </c>
      <c r="I2699" s="1" t="s">
        <v>1498</v>
      </c>
      <c r="J2699" s="1" t="s">
        <v>101</v>
      </c>
      <c r="K2699" s="1" t="s">
        <v>1523</v>
      </c>
      <c r="M2699" s="1">
        <f>IF($P$5&lt;20000,H2699*L2699,IF($P$5&lt;50000,I2699*L2699,IF($P$5&lt;100000,J2699*L2699,IF($P$5&lt;80000000,K2699*L2699))))</f>
        <v>0</v>
      </c>
      <c r="N2699" s="4" t="str">
        <f>IF(AND(P2699 &lt;&gt; "", P2699 &lt;&gt; "---"), HYPERLINK(P2699, Q2699), "")</f>
        <v>ссылка</v>
      </c>
      <c r="O2699" s="21">
        <f>L2699*H2699</f>
        <v>0</v>
      </c>
      <c r="P2699" s="26" t="s">
        <v>37680</v>
      </c>
      <c r="Q2699" t="str">
        <f>"ссылка"</f>
        <v>ссылка</v>
      </c>
    </row>
    <row r="2700" spans="1:17" ht="14.25" customHeight="1" outlineLevel="1" x14ac:dyDescent="0.2">
      <c r="A2700" s="24" t="s">
        <v>37681</v>
      </c>
      <c r="B2700" s="1" t="s">
        <v>17</v>
      </c>
      <c r="C2700" s="25" t="s">
        <v>36</v>
      </c>
      <c r="E2700" s="1" t="s">
        <v>37682</v>
      </c>
      <c r="F2700" s="4" t="s">
        <v>20</v>
      </c>
      <c r="G2700" s="2" t="s">
        <v>1628</v>
      </c>
      <c r="H2700" s="1" t="s">
        <v>1015</v>
      </c>
      <c r="I2700" s="1" t="s">
        <v>876</v>
      </c>
      <c r="J2700" s="1" t="s">
        <v>893</v>
      </c>
      <c r="K2700" s="1" t="s">
        <v>1017</v>
      </c>
      <c r="M2700" s="1">
        <f>IF($P$5&lt;20000,H2700*L2700,IF($P$5&lt;50000,I2700*L2700,IF($P$5&lt;100000,J2700*L2700,IF($P$5&lt;80000000,K2700*L2700))))</f>
        <v>0</v>
      </c>
      <c r="N2700" s="4" t="str">
        <f>IF(AND(P2700 &lt;&gt; "", P2700 &lt;&gt; "---"), HYPERLINK(P2700, Q2700), "")</f>
        <v>ссылка</v>
      </c>
      <c r="O2700" s="21">
        <f>L2700*H2700</f>
        <v>0</v>
      </c>
      <c r="P2700" s="26" t="s">
        <v>37683</v>
      </c>
      <c r="Q2700" t="str">
        <f>"ссылка"</f>
        <v>ссылка</v>
      </c>
    </row>
    <row r="2701" spans="1:17" ht="14.25" customHeight="1" outlineLevel="1" x14ac:dyDescent="0.2">
      <c r="A2701" s="24" t="s">
        <v>37684</v>
      </c>
      <c r="B2701" s="1" t="s">
        <v>17</v>
      </c>
      <c r="C2701" s="25" t="s">
        <v>997</v>
      </c>
      <c r="E2701" s="1" t="s">
        <v>37685</v>
      </c>
      <c r="F2701" s="4" t="s">
        <v>20</v>
      </c>
      <c r="G2701" s="2" t="s">
        <v>1628</v>
      </c>
      <c r="H2701" s="1" t="s">
        <v>1015</v>
      </c>
      <c r="I2701" s="1" t="s">
        <v>876</v>
      </c>
      <c r="J2701" s="1" t="s">
        <v>893</v>
      </c>
      <c r="K2701" s="1" t="s">
        <v>1017</v>
      </c>
      <c r="M2701" s="1">
        <f>IF($P$5&lt;20000,H2701*L2701,IF($P$5&lt;50000,I2701*L2701,IF($P$5&lt;100000,J2701*L2701,IF($P$5&lt;80000000,K2701*L2701))))</f>
        <v>0</v>
      </c>
      <c r="N2701" s="4" t="str">
        <f>IF(AND(P2701 &lt;&gt; "", P2701 &lt;&gt; "---"), HYPERLINK(P2701, Q2701), "")</f>
        <v>ссылка</v>
      </c>
      <c r="O2701" s="21">
        <f>L2701*H2701</f>
        <v>0</v>
      </c>
      <c r="P2701" s="26" t="s">
        <v>37686</v>
      </c>
      <c r="Q2701" t="str">
        <f>"ссылка"</f>
        <v>ссылка</v>
      </c>
    </row>
    <row r="2702" spans="1:17" ht="14.25" customHeight="1" outlineLevel="1" x14ac:dyDescent="0.2">
      <c r="A2702" s="24" t="s">
        <v>37687</v>
      </c>
      <c r="B2702" s="1" t="s">
        <v>17</v>
      </c>
      <c r="C2702" s="25" t="s">
        <v>36</v>
      </c>
      <c r="E2702" s="1" t="s">
        <v>37688</v>
      </c>
      <c r="F2702" s="4" t="s">
        <v>20</v>
      </c>
      <c r="G2702" s="2" t="s">
        <v>106</v>
      </c>
      <c r="H2702" s="1" t="s">
        <v>1418</v>
      </c>
      <c r="I2702" s="1" t="s">
        <v>1006</v>
      </c>
      <c r="J2702" s="1" t="s">
        <v>352</v>
      </c>
      <c r="K2702" s="1" t="s">
        <v>1011</v>
      </c>
      <c r="M2702" s="1">
        <f>IF($P$5&lt;20000,H2702*L2702,IF($P$5&lt;50000,I2702*L2702,IF($P$5&lt;100000,J2702*L2702,IF($P$5&lt;80000000,K2702*L2702))))</f>
        <v>0</v>
      </c>
      <c r="N2702" s="4" t="str">
        <f>IF(AND(P2702 &lt;&gt; "", P2702 &lt;&gt; "---"), HYPERLINK(P2702, Q2702), "")</f>
        <v>ссылка</v>
      </c>
      <c r="O2702" s="21">
        <f>L2702*H2702</f>
        <v>0</v>
      </c>
      <c r="P2702" s="26" t="s">
        <v>37689</v>
      </c>
      <c r="Q2702" t="str">
        <f>"ссылка"</f>
        <v>ссылка</v>
      </c>
    </row>
    <row r="2703" spans="1:17" ht="14.25" customHeight="1" outlineLevel="1" x14ac:dyDescent="0.2">
      <c r="A2703" s="24" t="s">
        <v>37690</v>
      </c>
      <c r="B2703" s="1" t="s">
        <v>17</v>
      </c>
      <c r="C2703" s="25" t="s">
        <v>36</v>
      </c>
      <c r="E2703" s="1" t="s">
        <v>37691</v>
      </c>
      <c r="F2703" s="4" t="s">
        <v>20</v>
      </c>
      <c r="G2703" s="2" t="s">
        <v>964</v>
      </c>
      <c r="H2703" s="1" t="s">
        <v>1632</v>
      </c>
      <c r="I2703" s="1" t="s">
        <v>559</v>
      </c>
      <c r="J2703" s="1" t="s">
        <v>357</v>
      </c>
      <c r="K2703" s="1" t="s">
        <v>1061</v>
      </c>
      <c r="M2703" s="1">
        <f>IF($P$5&lt;20000,H2703*L2703,IF($P$5&lt;50000,I2703*L2703,IF($P$5&lt;100000,J2703*L2703,IF($P$5&lt;80000000,K2703*L2703))))</f>
        <v>0</v>
      </c>
      <c r="N2703" s="4" t="str">
        <f>IF(AND(P2703 &lt;&gt; "", P2703 &lt;&gt; "---"), HYPERLINK(P2703, Q2703), "")</f>
        <v>ссылка</v>
      </c>
      <c r="O2703" s="21">
        <f>L2703*H2703</f>
        <v>0</v>
      </c>
      <c r="P2703" s="26" t="s">
        <v>37692</v>
      </c>
      <c r="Q2703" t="str">
        <f>"ссылка"</f>
        <v>ссылка</v>
      </c>
    </row>
    <row r="2704" spans="1:17" ht="14.25" customHeight="1" outlineLevel="1" x14ac:dyDescent="0.2">
      <c r="A2704" s="24" t="s">
        <v>37693</v>
      </c>
      <c r="B2704" s="1" t="s">
        <v>17</v>
      </c>
      <c r="C2704" s="25" t="s">
        <v>36</v>
      </c>
      <c r="E2704" s="1" t="s">
        <v>37694</v>
      </c>
      <c r="F2704" s="4" t="s">
        <v>20</v>
      </c>
      <c r="G2704" s="2" t="s">
        <v>464</v>
      </c>
      <c r="H2704" s="1" t="s">
        <v>351</v>
      </c>
      <c r="I2704" s="1" t="s">
        <v>1006</v>
      </c>
      <c r="J2704" s="1" t="s">
        <v>1514</v>
      </c>
      <c r="K2704" s="1" t="s">
        <v>1349</v>
      </c>
      <c r="M2704" s="1">
        <f>IF($P$5&lt;20000,H2704*L2704,IF($P$5&lt;50000,I2704*L2704,IF($P$5&lt;100000,J2704*L2704,IF($P$5&lt;80000000,K2704*L2704))))</f>
        <v>0</v>
      </c>
      <c r="N2704" s="4" t="str">
        <f>IF(AND(P2704 &lt;&gt; "", P2704 &lt;&gt; "---"), HYPERLINK(P2704, Q2704), "")</f>
        <v>ссылка</v>
      </c>
      <c r="O2704" s="21">
        <f>L2704*H2704</f>
        <v>0</v>
      </c>
      <c r="P2704" s="26" t="s">
        <v>37695</v>
      </c>
      <c r="Q2704" t="str">
        <f>"ссылка"</f>
        <v>ссылка</v>
      </c>
    </row>
    <row r="2705" spans="1:17" ht="14.25" customHeight="1" outlineLevel="1" x14ac:dyDescent="0.2">
      <c r="A2705" s="24" t="s">
        <v>37696</v>
      </c>
      <c r="B2705" s="1" t="s">
        <v>17</v>
      </c>
      <c r="C2705" s="25" t="s">
        <v>36</v>
      </c>
      <c r="E2705" s="1" t="s">
        <v>37697</v>
      </c>
      <c r="F2705" s="4" t="s">
        <v>20</v>
      </c>
      <c r="G2705" s="2" t="s">
        <v>982</v>
      </c>
      <c r="H2705" s="1" t="s">
        <v>1310</v>
      </c>
      <c r="I2705" s="1" t="s">
        <v>563</v>
      </c>
      <c r="J2705" s="1" t="s">
        <v>986</v>
      </c>
      <c r="K2705" s="1" t="s">
        <v>551</v>
      </c>
      <c r="M2705" s="1">
        <f>IF($P$5&lt;20000,H2705*L2705,IF($P$5&lt;50000,I2705*L2705,IF($P$5&lt;100000,J2705*L2705,IF($P$5&lt;80000000,K2705*L2705))))</f>
        <v>0</v>
      </c>
      <c r="N2705" s="4" t="str">
        <f>IF(AND(P2705 &lt;&gt; "", P2705 &lt;&gt; "---"), HYPERLINK(P2705, Q2705), "")</f>
        <v>ссылка</v>
      </c>
      <c r="O2705" s="21">
        <f>L2705*H2705</f>
        <v>0</v>
      </c>
      <c r="P2705" s="26" t="s">
        <v>37698</v>
      </c>
      <c r="Q2705" t="str">
        <f>"ссылка"</f>
        <v>ссылка</v>
      </c>
    </row>
    <row r="2706" spans="1:17" ht="14.25" customHeight="1" outlineLevel="1" x14ac:dyDescent="0.2">
      <c r="A2706" s="24" t="s">
        <v>37699</v>
      </c>
      <c r="B2706" s="1" t="s">
        <v>17</v>
      </c>
      <c r="C2706" s="25" t="s">
        <v>45</v>
      </c>
      <c r="E2706" s="1" t="s">
        <v>37700</v>
      </c>
      <c r="F2706" s="4" t="s">
        <v>20</v>
      </c>
      <c r="G2706" s="2" t="s">
        <v>3242</v>
      </c>
      <c r="H2706" s="1" t="s">
        <v>1116</v>
      </c>
      <c r="I2706" s="1" t="s">
        <v>1094</v>
      </c>
      <c r="J2706" s="1" t="s">
        <v>973</v>
      </c>
      <c r="K2706" s="1" t="s">
        <v>2274</v>
      </c>
      <c r="M2706" s="1">
        <f>IF($P$5&lt;20000,H2706*L2706,IF($P$5&lt;50000,I2706*L2706,IF($P$5&lt;100000,J2706*L2706,IF($P$5&lt;80000000,K2706*L2706))))</f>
        <v>0</v>
      </c>
      <c r="N2706" s="4" t="str">
        <f>IF(AND(P2706 &lt;&gt; "", P2706 &lt;&gt; "---"), HYPERLINK(P2706, Q2706), "")</f>
        <v>ссылка</v>
      </c>
      <c r="O2706" s="21">
        <f>L2706*H2706</f>
        <v>0</v>
      </c>
      <c r="P2706" s="26" t="s">
        <v>37701</v>
      </c>
      <c r="Q2706" t="str">
        <f>"ссылка"</f>
        <v>ссылка</v>
      </c>
    </row>
    <row r="2707" spans="1:17" ht="14.25" customHeight="1" outlineLevel="1" x14ac:dyDescent="0.2">
      <c r="A2707" s="24" t="s">
        <v>37702</v>
      </c>
      <c r="B2707" s="1" t="s">
        <v>17</v>
      </c>
      <c r="C2707" s="25" t="s">
        <v>45</v>
      </c>
      <c r="E2707" s="1" t="s">
        <v>37703</v>
      </c>
      <c r="F2707" s="4" t="s">
        <v>20</v>
      </c>
      <c r="G2707" s="2" t="s">
        <v>2314</v>
      </c>
      <c r="H2707" s="1" t="s">
        <v>1094</v>
      </c>
      <c r="I2707" s="1" t="s">
        <v>973</v>
      </c>
      <c r="J2707" s="1" t="s">
        <v>1095</v>
      </c>
      <c r="K2707" s="1" t="s">
        <v>1743</v>
      </c>
      <c r="M2707" s="1">
        <f>IF($P$5&lt;20000,H2707*L2707,IF($P$5&lt;50000,I2707*L2707,IF($P$5&lt;100000,J2707*L2707,IF($P$5&lt;80000000,K2707*L2707))))</f>
        <v>0</v>
      </c>
      <c r="N2707" s="4" t="str">
        <f>IF(AND(P2707 &lt;&gt; "", P2707 &lt;&gt; "---"), HYPERLINK(P2707, Q2707), "")</f>
        <v>ссылка</v>
      </c>
      <c r="O2707" s="21">
        <f>L2707*H2707</f>
        <v>0</v>
      </c>
      <c r="P2707" s="26" t="s">
        <v>37704</v>
      </c>
      <c r="Q2707" t="str">
        <f>"ссылка"</f>
        <v>ссылка</v>
      </c>
    </row>
    <row r="2708" spans="1:17" ht="14.25" customHeight="1" outlineLevel="1" x14ac:dyDescent="0.2">
      <c r="A2708" s="24" t="s">
        <v>37705</v>
      </c>
      <c r="B2708" s="1" t="s">
        <v>17</v>
      </c>
      <c r="C2708" s="25" t="s">
        <v>36</v>
      </c>
      <c r="E2708" s="1" t="s">
        <v>37706</v>
      </c>
      <c r="F2708" s="4" t="s">
        <v>20</v>
      </c>
      <c r="G2708" s="2" t="s">
        <v>2881</v>
      </c>
      <c r="H2708" s="1" t="s">
        <v>1686</v>
      </c>
      <c r="I2708" s="1" t="s">
        <v>965</v>
      </c>
      <c r="J2708" s="1" t="s">
        <v>1345</v>
      </c>
      <c r="K2708" s="1" t="s">
        <v>543</v>
      </c>
      <c r="M2708" s="1">
        <f>IF($P$5&lt;20000,H2708*L2708,IF($P$5&lt;50000,I2708*L2708,IF($P$5&lt;100000,J2708*L2708,IF($P$5&lt;80000000,K2708*L2708))))</f>
        <v>0</v>
      </c>
      <c r="N2708" s="4" t="str">
        <f>IF(AND(P2708 &lt;&gt; "", P2708 &lt;&gt; "---"), HYPERLINK(P2708, Q2708), "")</f>
        <v>ссылка</v>
      </c>
      <c r="O2708" s="21">
        <f>L2708*H2708</f>
        <v>0</v>
      </c>
      <c r="P2708" s="26" t="s">
        <v>37707</v>
      </c>
      <c r="Q2708" t="str">
        <f>"ссылка"</f>
        <v>ссылка</v>
      </c>
    </row>
    <row r="2709" spans="1:17" ht="14.25" customHeight="1" outlineLevel="1" x14ac:dyDescent="0.2">
      <c r="A2709" s="24" t="s">
        <v>37708</v>
      </c>
      <c r="B2709" s="1" t="s">
        <v>17</v>
      </c>
      <c r="C2709" s="25" t="s">
        <v>36</v>
      </c>
      <c r="E2709" s="1" t="s">
        <v>37709</v>
      </c>
      <c r="F2709" s="4" t="s">
        <v>20</v>
      </c>
      <c r="G2709" s="2" t="s">
        <v>1628</v>
      </c>
      <c r="H2709" s="1" t="s">
        <v>1015</v>
      </c>
      <c r="I2709" s="1" t="s">
        <v>876</v>
      </c>
      <c r="J2709" s="1" t="s">
        <v>893</v>
      </c>
      <c r="K2709" s="1" t="s">
        <v>1017</v>
      </c>
      <c r="M2709" s="1">
        <f>IF($P$5&lt;20000,H2709*L2709,IF($P$5&lt;50000,I2709*L2709,IF($P$5&lt;100000,J2709*L2709,IF($P$5&lt;80000000,K2709*L2709))))</f>
        <v>0</v>
      </c>
      <c r="N2709" s="4" t="str">
        <f>IF(AND(P2709 &lt;&gt; "", P2709 &lt;&gt; "---"), HYPERLINK(P2709, Q2709), "")</f>
        <v>ссылка</v>
      </c>
      <c r="O2709" s="21">
        <f>L2709*H2709</f>
        <v>0</v>
      </c>
      <c r="P2709" s="26" t="s">
        <v>37710</v>
      </c>
      <c r="Q2709" t="str">
        <f>"ссылка"</f>
        <v>ссылка</v>
      </c>
    </row>
    <row r="2710" spans="1:17" ht="14.25" customHeight="1" outlineLevel="1" x14ac:dyDescent="0.2">
      <c r="A2710" s="24" t="s">
        <v>37711</v>
      </c>
      <c r="B2710" s="1" t="s">
        <v>17</v>
      </c>
      <c r="C2710" s="25" t="s">
        <v>54</v>
      </c>
      <c r="E2710" s="1" t="s">
        <v>37712</v>
      </c>
      <c r="F2710" s="4" t="s">
        <v>20</v>
      </c>
      <c r="G2710" s="2" t="s">
        <v>973</v>
      </c>
      <c r="H2710" s="1" t="s">
        <v>2652</v>
      </c>
      <c r="I2710" s="1" t="s">
        <v>1484</v>
      </c>
      <c r="J2710" s="1" t="s">
        <v>2654</v>
      </c>
      <c r="K2710" s="1" t="s">
        <v>1054</v>
      </c>
      <c r="M2710" s="1">
        <f>IF($P$5&lt;20000,H2710*L2710,IF($P$5&lt;50000,I2710*L2710,IF($P$5&lt;100000,J2710*L2710,IF($P$5&lt;80000000,K2710*L2710))))</f>
        <v>0</v>
      </c>
      <c r="N2710" s="4" t="str">
        <f>IF(AND(P2710 &lt;&gt; "", P2710 &lt;&gt; "---"), HYPERLINK(P2710, Q2710), "")</f>
        <v>ссылка</v>
      </c>
      <c r="O2710" s="21">
        <f>L2710*H2710</f>
        <v>0</v>
      </c>
      <c r="P2710" s="26" t="s">
        <v>37713</v>
      </c>
      <c r="Q2710" t="str">
        <f>"ссылка"</f>
        <v>ссылка</v>
      </c>
    </row>
    <row r="2711" spans="1:17" ht="14.25" customHeight="1" outlineLevel="1" x14ac:dyDescent="0.2">
      <c r="A2711" s="24" t="s">
        <v>37714</v>
      </c>
      <c r="B2711" s="1" t="s">
        <v>17</v>
      </c>
      <c r="C2711" s="25" t="s">
        <v>36</v>
      </c>
      <c r="E2711" s="1" t="s">
        <v>37715</v>
      </c>
      <c r="F2711" s="4" t="s">
        <v>20</v>
      </c>
      <c r="G2711" s="2" t="s">
        <v>106</v>
      </c>
      <c r="H2711" s="1" t="s">
        <v>1418</v>
      </c>
      <c r="I2711" s="1" t="s">
        <v>1006</v>
      </c>
      <c r="J2711" s="1" t="s">
        <v>352</v>
      </c>
      <c r="K2711" s="1" t="s">
        <v>1011</v>
      </c>
      <c r="M2711" s="1">
        <f>IF($P$5&lt;20000,H2711*L2711,IF($P$5&lt;50000,I2711*L2711,IF($P$5&lt;100000,J2711*L2711,IF($P$5&lt;80000000,K2711*L2711))))</f>
        <v>0</v>
      </c>
      <c r="N2711" s="4" t="str">
        <f>IF(AND(P2711 &lt;&gt; "", P2711 &lt;&gt; "---"), HYPERLINK(P2711, Q2711), "")</f>
        <v>ссылка</v>
      </c>
      <c r="O2711" s="21">
        <f>L2711*H2711</f>
        <v>0</v>
      </c>
      <c r="P2711" s="26" t="s">
        <v>37716</v>
      </c>
      <c r="Q2711" t="str">
        <f>"ссылка"</f>
        <v>ссылка</v>
      </c>
    </row>
    <row r="2712" spans="1:17" ht="14.25" customHeight="1" outlineLevel="1" x14ac:dyDescent="0.2">
      <c r="A2712" s="24" t="s">
        <v>37717</v>
      </c>
      <c r="B2712" s="1" t="s">
        <v>17</v>
      </c>
      <c r="C2712" s="25" t="s">
        <v>36</v>
      </c>
      <c r="E2712" s="1" t="s">
        <v>37718</v>
      </c>
      <c r="F2712" s="4" t="s">
        <v>20</v>
      </c>
      <c r="G2712" s="2" t="s">
        <v>353</v>
      </c>
      <c r="H2712" s="1" t="s">
        <v>1125</v>
      </c>
      <c r="I2712" s="1" t="s">
        <v>1081</v>
      </c>
      <c r="J2712" s="1" t="s">
        <v>1126</v>
      </c>
      <c r="K2712" s="1" t="s">
        <v>1082</v>
      </c>
      <c r="M2712" s="1">
        <f>IF($P$5&lt;20000,H2712*L2712,IF($P$5&lt;50000,I2712*L2712,IF($P$5&lt;100000,J2712*L2712,IF($P$5&lt;80000000,K2712*L2712))))</f>
        <v>0</v>
      </c>
      <c r="N2712" s="4" t="str">
        <f>IF(AND(P2712 &lt;&gt; "", P2712 &lt;&gt; "---"), HYPERLINK(P2712, Q2712), "")</f>
        <v>ссылка</v>
      </c>
      <c r="O2712" s="21">
        <f>L2712*H2712</f>
        <v>0</v>
      </c>
      <c r="P2712" s="26" t="s">
        <v>37719</v>
      </c>
      <c r="Q2712" t="str">
        <f>"ссылка"</f>
        <v>ссылка</v>
      </c>
    </row>
    <row r="2713" spans="1:17" ht="14.25" customHeight="1" outlineLevel="1" x14ac:dyDescent="0.2">
      <c r="A2713" s="24" t="s">
        <v>37720</v>
      </c>
      <c r="B2713" s="1" t="s">
        <v>17</v>
      </c>
      <c r="C2713" s="25" t="s">
        <v>36</v>
      </c>
      <c r="E2713" s="1" t="s">
        <v>37721</v>
      </c>
      <c r="F2713" s="4" t="s">
        <v>20</v>
      </c>
      <c r="G2713" s="2" t="s">
        <v>1524</v>
      </c>
      <c r="H2713" s="1" t="s">
        <v>2135</v>
      </c>
      <c r="I2713" s="1" t="s">
        <v>1818</v>
      </c>
      <c r="J2713" s="1" t="s">
        <v>1883</v>
      </c>
      <c r="K2713" s="1" t="s">
        <v>560</v>
      </c>
      <c r="M2713" s="1">
        <f>IF($P$5&lt;20000,H2713*L2713,IF($P$5&lt;50000,I2713*L2713,IF($P$5&lt;100000,J2713*L2713,IF($P$5&lt;80000000,K2713*L2713))))</f>
        <v>0</v>
      </c>
      <c r="N2713" s="4" t="str">
        <f>IF(AND(P2713 &lt;&gt; "", P2713 &lt;&gt; "---"), HYPERLINK(P2713, Q2713), "")</f>
        <v>ссылка</v>
      </c>
      <c r="O2713" s="21">
        <f>L2713*H2713</f>
        <v>0</v>
      </c>
      <c r="P2713" s="26" t="s">
        <v>37722</v>
      </c>
      <c r="Q2713" t="str">
        <f>"ссылка"</f>
        <v>ссылка</v>
      </c>
    </row>
    <row r="2714" spans="1:17" ht="14.25" customHeight="1" outlineLevel="1" x14ac:dyDescent="0.2">
      <c r="A2714" s="24" t="s">
        <v>37723</v>
      </c>
      <c r="B2714" s="1" t="s">
        <v>17</v>
      </c>
      <c r="C2714" s="25" t="s">
        <v>36</v>
      </c>
      <c r="E2714" s="1" t="s">
        <v>37724</v>
      </c>
      <c r="F2714" s="4" t="s">
        <v>20</v>
      </c>
      <c r="G2714" s="2" t="s">
        <v>116</v>
      </c>
      <c r="H2714" s="1" t="s">
        <v>1304</v>
      </c>
      <c r="I2714" s="1" t="s">
        <v>1305</v>
      </c>
      <c r="J2714" s="1" t="s">
        <v>1433</v>
      </c>
      <c r="K2714" s="1" t="s">
        <v>1445</v>
      </c>
      <c r="M2714" s="1">
        <f>IF($P$5&lt;20000,H2714*L2714,IF($P$5&lt;50000,I2714*L2714,IF($P$5&lt;100000,J2714*L2714,IF($P$5&lt;80000000,K2714*L2714))))</f>
        <v>0</v>
      </c>
      <c r="N2714" s="4" t="str">
        <f>IF(AND(P2714 &lt;&gt; "", P2714 &lt;&gt; "---"), HYPERLINK(P2714, Q2714), "")</f>
        <v>ссылка</v>
      </c>
      <c r="O2714" s="21">
        <f>L2714*H2714</f>
        <v>0</v>
      </c>
      <c r="P2714" s="26" t="s">
        <v>37725</v>
      </c>
      <c r="Q2714" t="str">
        <f>"ссылка"</f>
        <v>ссылка</v>
      </c>
    </row>
    <row r="2715" spans="1:17" ht="14.25" customHeight="1" outlineLevel="1" x14ac:dyDescent="0.2">
      <c r="A2715" s="24" t="s">
        <v>37726</v>
      </c>
      <c r="B2715" s="1" t="s">
        <v>17</v>
      </c>
      <c r="C2715" s="25" t="s">
        <v>36</v>
      </c>
      <c r="E2715" s="1" t="s">
        <v>37727</v>
      </c>
      <c r="F2715" s="4" t="s">
        <v>20</v>
      </c>
      <c r="G2715" s="2" t="s">
        <v>1361</v>
      </c>
      <c r="H2715" s="1" t="s">
        <v>546</v>
      </c>
      <c r="I2715" s="1" t="s">
        <v>1380</v>
      </c>
      <c r="J2715" s="1" t="s">
        <v>547</v>
      </c>
      <c r="K2715" s="1" t="s">
        <v>1362</v>
      </c>
      <c r="M2715" s="1">
        <f>IF($P$5&lt;20000,H2715*L2715,IF($P$5&lt;50000,I2715*L2715,IF($P$5&lt;100000,J2715*L2715,IF($P$5&lt;80000000,K2715*L2715))))</f>
        <v>0</v>
      </c>
      <c r="N2715" s="4" t="str">
        <f>IF(AND(P2715 &lt;&gt; "", P2715 &lt;&gt; "---"), HYPERLINK(P2715, Q2715), "")</f>
        <v>ссылка</v>
      </c>
      <c r="O2715" s="21">
        <f>L2715*H2715</f>
        <v>0</v>
      </c>
      <c r="P2715" s="26" t="s">
        <v>37728</v>
      </c>
      <c r="Q2715" t="str">
        <f>"ссылка"</f>
        <v>ссылка</v>
      </c>
    </row>
    <row r="2716" spans="1:17" ht="14.25" customHeight="1" outlineLevel="1" x14ac:dyDescent="0.2">
      <c r="A2716" s="24" t="s">
        <v>37729</v>
      </c>
      <c r="B2716" s="1" t="s">
        <v>17</v>
      </c>
      <c r="C2716" s="25" t="s">
        <v>36</v>
      </c>
      <c r="E2716" s="1" t="s">
        <v>37730</v>
      </c>
      <c r="F2716" s="4" t="s">
        <v>20</v>
      </c>
      <c r="G2716" s="2" t="s">
        <v>1417</v>
      </c>
      <c r="H2716" s="1" t="s">
        <v>981</v>
      </c>
      <c r="I2716" s="1" t="s">
        <v>1419</v>
      </c>
      <c r="J2716" s="1" t="s">
        <v>1007</v>
      </c>
      <c r="K2716" s="1" t="s">
        <v>982</v>
      </c>
      <c r="M2716" s="1">
        <f>IF($P$5&lt;20000,H2716*L2716,IF($P$5&lt;50000,I2716*L2716,IF($P$5&lt;100000,J2716*L2716,IF($P$5&lt;80000000,K2716*L2716))))</f>
        <v>0</v>
      </c>
      <c r="N2716" s="4" t="str">
        <f>IF(AND(P2716 &lt;&gt; "", P2716 &lt;&gt; "---"), HYPERLINK(P2716, Q2716), "")</f>
        <v>ссылка</v>
      </c>
      <c r="O2716" s="21">
        <f>L2716*H2716</f>
        <v>0</v>
      </c>
      <c r="P2716" s="26" t="s">
        <v>37731</v>
      </c>
      <c r="Q2716" t="str">
        <f>"ссылка"</f>
        <v>ссылка</v>
      </c>
    </row>
    <row r="2717" spans="1:17" ht="14.25" customHeight="1" outlineLevel="1" x14ac:dyDescent="0.2">
      <c r="A2717" s="24" t="s">
        <v>37732</v>
      </c>
      <c r="B2717" s="1" t="s">
        <v>17</v>
      </c>
      <c r="C2717" s="25" t="s">
        <v>36</v>
      </c>
      <c r="E2717" s="1" t="s">
        <v>37733</v>
      </c>
      <c r="F2717" s="4" t="s">
        <v>20</v>
      </c>
      <c r="G2717" s="2" t="s">
        <v>230</v>
      </c>
      <c r="H2717" s="1" t="s">
        <v>1301</v>
      </c>
      <c r="I2717" s="1" t="s">
        <v>1015</v>
      </c>
      <c r="J2717" s="1" t="s">
        <v>876</v>
      </c>
      <c r="K2717" s="1" t="s">
        <v>893</v>
      </c>
      <c r="M2717" s="1">
        <f>IF($P$5&lt;20000,H2717*L2717,IF($P$5&lt;50000,I2717*L2717,IF($P$5&lt;100000,J2717*L2717,IF($P$5&lt;80000000,K2717*L2717))))</f>
        <v>0</v>
      </c>
      <c r="N2717" s="4" t="str">
        <f>IF(AND(P2717 &lt;&gt; "", P2717 &lt;&gt; "---"), HYPERLINK(P2717, Q2717), "")</f>
        <v>ссылка</v>
      </c>
      <c r="O2717" s="21">
        <f>L2717*H2717</f>
        <v>0</v>
      </c>
      <c r="P2717" s="26" t="s">
        <v>37734</v>
      </c>
      <c r="Q2717" t="str">
        <f>"ссылка"</f>
        <v>ссылка</v>
      </c>
    </row>
    <row r="2718" spans="1:17" ht="14.25" customHeight="1" outlineLevel="1" x14ac:dyDescent="0.2">
      <c r="A2718" s="24" t="s">
        <v>37735</v>
      </c>
      <c r="B2718" s="1" t="s">
        <v>17</v>
      </c>
      <c r="C2718" s="25" t="s">
        <v>36</v>
      </c>
      <c r="E2718" s="1" t="s">
        <v>37736</v>
      </c>
      <c r="F2718" s="4" t="s">
        <v>20</v>
      </c>
      <c r="G2718" s="2" t="s">
        <v>981</v>
      </c>
      <c r="H2718" s="1" t="s">
        <v>1724</v>
      </c>
      <c r="I2718" s="1" t="s">
        <v>1309</v>
      </c>
      <c r="J2718" s="1" t="s">
        <v>562</v>
      </c>
      <c r="K2718" s="1" t="s">
        <v>1310</v>
      </c>
      <c r="M2718" s="1">
        <f>IF($P$5&lt;20000,H2718*L2718,IF($P$5&lt;50000,I2718*L2718,IF($P$5&lt;100000,J2718*L2718,IF($P$5&lt;80000000,K2718*L2718))))</f>
        <v>0</v>
      </c>
      <c r="N2718" s="4" t="str">
        <f>IF(AND(P2718 &lt;&gt; "", P2718 &lt;&gt; "---"), HYPERLINK(P2718, Q2718), "")</f>
        <v>ссылка</v>
      </c>
      <c r="O2718" s="21">
        <f>L2718*H2718</f>
        <v>0</v>
      </c>
      <c r="P2718" s="26" t="s">
        <v>37737</v>
      </c>
      <c r="Q2718" t="str">
        <f>"ссылка"</f>
        <v>ссылка</v>
      </c>
    </row>
    <row r="2719" spans="1:17" ht="14.25" customHeight="1" outlineLevel="1" x14ac:dyDescent="0.2">
      <c r="A2719" s="24" t="s">
        <v>37738</v>
      </c>
      <c r="B2719" s="1" t="s">
        <v>17</v>
      </c>
      <c r="C2719" s="25" t="s">
        <v>36</v>
      </c>
      <c r="E2719" s="1" t="s">
        <v>37739</v>
      </c>
      <c r="F2719" s="4" t="s">
        <v>20</v>
      </c>
      <c r="G2719" s="2" t="s">
        <v>1648</v>
      </c>
      <c r="H2719" s="1" t="s">
        <v>1893</v>
      </c>
      <c r="I2719" s="1" t="s">
        <v>367</v>
      </c>
      <c r="J2719" s="1" t="s">
        <v>1391</v>
      </c>
      <c r="K2719" s="1" t="s">
        <v>1056</v>
      </c>
      <c r="M2719" s="1">
        <f>IF($P$5&lt;20000,H2719*L2719,IF($P$5&lt;50000,I2719*L2719,IF($P$5&lt;100000,J2719*L2719,IF($P$5&lt;80000000,K2719*L2719))))</f>
        <v>0</v>
      </c>
      <c r="N2719" s="4" t="str">
        <f>IF(AND(P2719 &lt;&gt; "", P2719 &lt;&gt; "---"), HYPERLINK(P2719, Q2719), "")</f>
        <v>ссылка</v>
      </c>
      <c r="O2719" s="21">
        <f>L2719*H2719</f>
        <v>0</v>
      </c>
      <c r="P2719" s="26" t="s">
        <v>37740</v>
      </c>
      <c r="Q2719" t="str">
        <f>"ссылка"</f>
        <v>ссылка</v>
      </c>
    </row>
    <row r="2720" spans="1:17" ht="14.25" customHeight="1" outlineLevel="1" x14ac:dyDescent="0.2">
      <c r="A2720" s="24" t="s">
        <v>37741</v>
      </c>
      <c r="B2720" s="1" t="s">
        <v>17</v>
      </c>
      <c r="C2720" s="25" t="s">
        <v>36</v>
      </c>
      <c r="E2720" s="1" t="s">
        <v>37742</v>
      </c>
      <c r="F2720" s="4" t="s">
        <v>20</v>
      </c>
      <c r="G2720" s="2" t="s">
        <v>1628</v>
      </c>
      <c r="H2720" s="1" t="s">
        <v>1015</v>
      </c>
      <c r="I2720" s="1" t="s">
        <v>876</v>
      </c>
      <c r="J2720" s="1" t="s">
        <v>893</v>
      </c>
      <c r="K2720" s="1" t="s">
        <v>1017</v>
      </c>
      <c r="M2720" s="1">
        <f>IF($P$5&lt;20000,H2720*L2720,IF($P$5&lt;50000,I2720*L2720,IF($P$5&lt;100000,J2720*L2720,IF($P$5&lt;80000000,K2720*L2720))))</f>
        <v>0</v>
      </c>
      <c r="N2720" s="4" t="str">
        <f>IF(AND(P2720 &lt;&gt; "", P2720 &lt;&gt; "---"), HYPERLINK(P2720, Q2720), "")</f>
        <v>ссылка</v>
      </c>
      <c r="O2720" s="21">
        <f>L2720*H2720</f>
        <v>0</v>
      </c>
      <c r="P2720" s="26" t="s">
        <v>37743</v>
      </c>
      <c r="Q2720" t="str">
        <f>"ссылка"</f>
        <v>ссылка</v>
      </c>
    </row>
    <row r="2721" spans="1:17" ht="14.25" customHeight="1" outlineLevel="1" x14ac:dyDescent="0.2">
      <c r="A2721" s="24" t="s">
        <v>37744</v>
      </c>
      <c r="B2721" s="1" t="s">
        <v>17</v>
      </c>
      <c r="C2721" s="25" t="s">
        <v>36</v>
      </c>
      <c r="E2721" s="1" t="s">
        <v>37745</v>
      </c>
      <c r="F2721" s="4" t="s">
        <v>20</v>
      </c>
      <c r="G2721" s="2" t="s">
        <v>118</v>
      </c>
      <c r="H2721" s="1" t="s">
        <v>562</v>
      </c>
      <c r="I2721" s="1" t="s">
        <v>1310</v>
      </c>
      <c r="J2721" s="1" t="s">
        <v>999</v>
      </c>
      <c r="K2721" s="1" t="s">
        <v>986</v>
      </c>
      <c r="M2721" s="1">
        <f>IF($P$5&lt;20000,H2721*L2721,IF($P$5&lt;50000,I2721*L2721,IF($P$5&lt;100000,J2721*L2721,IF($P$5&lt;80000000,K2721*L2721))))</f>
        <v>0</v>
      </c>
      <c r="N2721" s="4" t="str">
        <f>IF(AND(P2721 &lt;&gt; "", P2721 &lt;&gt; "---"), HYPERLINK(P2721, Q2721), "")</f>
        <v>ссылка</v>
      </c>
      <c r="O2721" s="21">
        <f>L2721*H2721</f>
        <v>0</v>
      </c>
      <c r="P2721" s="26" t="s">
        <v>37746</v>
      </c>
      <c r="Q2721" t="str">
        <f>"ссылка"</f>
        <v>ссылка</v>
      </c>
    </row>
    <row r="2722" spans="1:17" ht="14.25" customHeight="1" outlineLevel="1" x14ac:dyDescent="0.2">
      <c r="A2722" s="24" t="s">
        <v>37747</v>
      </c>
      <c r="B2722" s="1" t="s">
        <v>17</v>
      </c>
      <c r="C2722" s="25" t="s">
        <v>45</v>
      </c>
      <c r="E2722" s="1" t="s">
        <v>37748</v>
      </c>
      <c r="F2722" s="4" t="s">
        <v>20</v>
      </c>
      <c r="G2722" s="2" t="s">
        <v>1177</v>
      </c>
      <c r="H2722" s="1" t="s">
        <v>1482</v>
      </c>
      <c r="I2722" s="1" t="s">
        <v>1483</v>
      </c>
      <c r="J2722" s="1" t="s">
        <v>1484</v>
      </c>
      <c r="K2722" s="1" t="s">
        <v>1417</v>
      </c>
      <c r="M2722" s="1">
        <f>IF($P$5&lt;20000,H2722*L2722,IF($P$5&lt;50000,I2722*L2722,IF($P$5&lt;100000,J2722*L2722,IF($P$5&lt;80000000,K2722*L2722))))</f>
        <v>0</v>
      </c>
      <c r="N2722" s="4" t="str">
        <f>IF(AND(P2722 &lt;&gt; "", P2722 &lt;&gt; "---"), HYPERLINK(P2722, Q2722), "")</f>
        <v>ссылка</v>
      </c>
      <c r="O2722" s="21">
        <f>L2722*H2722</f>
        <v>0</v>
      </c>
      <c r="P2722" s="26" t="s">
        <v>37749</v>
      </c>
      <c r="Q2722" t="str">
        <f>"ссылка"</f>
        <v>ссылка</v>
      </c>
    </row>
    <row r="2723" spans="1:17" ht="14.25" customHeight="1" outlineLevel="1" x14ac:dyDescent="0.2">
      <c r="A2723" s="24" t="s">
        <v>37750</v>
      </c>
      <c r="B2723" s="1" t="s">
        <v>17</v>
      </c>
      <c r="C2723" s="25" t="s">
        <v>45</v>
      </c>
      <c r="E2723" s="1" t="s">
        <v>37751</v>
      </c>
      <c r="F2723" s="4" t="s">
        <v>20</v>
      </c>
      <c r="G2723" s="2" t="s">
        <v>3178</v>
      </c>
      <c r="H2723" s="1" t="s">
        <v>1074</v>
      </c>
      <c r="I2723" s="1" t="s">
        <v>970</v>
      </c>
      <c r="J2723" s="1" t="s">
        <v>1695</v>
      </c>
      <c r="K2723" s="1" t="s">
        <v>894</v>
      </c>
      <c r="M2723" s="1">
        <f>IF($P$5&lt;20000,H2723*L2723,IF($P$5&lt;50000,I2723*L2723,IF($P$5&lt;100000,J2723*L2723,IF($P$5&lt;80000000,K2723*L2723))))</f>
        <v>0</v>
      </c>
      <c r="N2723" s="4" t="str">
        <f>IF(AND(P2723 &lt;&gt; "", P2723 &lt;&gt; "---"), HYPERLINK(P2723, Q2723), "")</f>
        <v>ссылка</v>
      </c>
      <c r="O2723" s="21">
        <f>L2723*H2723</f>
        <v>0</v>
      </c>
      <c r="P2723" s="26" t="s">
        <v>37752</v>
      </c>
      <c r="Q2723" t="str">
        <f>"ссылка"</f>
        <v>ссылка</v>
      </c>
    </row>
    <row r="2724" spans="1:17" ht="14.25" customHeight="1" outlineLevel="1" x14ac:dyDescent="0.2">
      <c r="A2724" s="24" t="s">
        <v>37753</v>
      </c>
      <c r="B2724" s="1" t="s">
        <v>17</v>
      </c>
      <c r="C2724" s="25" t="s">
        <v>54</v>
      </c>
      <c r="E2724" s="1" t="s">
        <v>37754</v>
      </c>
      <c r="F2724" s="4" t="s">
        <v>20</v>
      </c>
      <c r="G2724" s="2" t="s">
        <v>2037</v>
      </c>
      <c r="H2724" s="1" t="s">
        <v>1456</v>
      </c>
      <c r="I2724" s="1" t="s">
        <v>1495</v>
      </c>
      <c r="J2724" s="1" t="s">
        <v>2234</v>
      </c>
      <c r="K2724" s="1" t="s">
        <v>1935</v>
      </c>
      <c r="M2724" s="1">
        <f>IF($P$5&lt;20000,H2724*L2724,IF($P$5&lt;50000,I2724*L2724,IF($P$5&lt;100000,J2724*L2724,IF($P$5&lt;80000000,K2724*L2724))))</f>
        <v>0</v>
      </c>
      <c r="N2724" s="4" t="str">
        <f>IF(AND(P2724 &lt;&gt; "", P2724 &lt;&gt; "---"), HYPERLINK(P2724, Q2724), "")</f>
        <v>ссылка</v>
      </c>
      <c r="O2724" s="21">
        <f>L2724*H2724</f>
        <v>0</v>
      </c>
      <c r="P2724" s="26" t="s">
        <v>37755</v>
      </c>
      <c r="Q2724" t="str">
        <f>"ссылка"</f>
        <v>ссылка</v>
      </c>
    </row>
    <row r="2725" spans="1:17" ht="14.25" customHeight="1" outlineLevel="1" x14ac:dyDescent="0.2">
      <c r="A2725" s="24" t="s">
        <v>37756</v>
      </c>
      <c r="B2725" s="1" t="s">
        <v>17</v>
      </c>
      <c r="C2725" s="25" t="s">
        <v>45</v>
      </c>
      <c r="E2725" s="1" t="s">
        <v>37757</v>
      </c>
      <c r="F2725" s="4" t="s">
        <v>20</v>
      </c>
      <c r="G2725" s="2" t="s">
        <v>2194</v>
      </c>
      <c r="H2725" s="1" t="s">
        <v>1598</v>
      </c>
      <c r="I2725" s="1" t="s">
        <v>1344</v>
      </c>
      <c r="J2725" s="1" t="s">
        <v>2124</v>
      </c>
      <c r="K2725" s="1" t="s">
        <v>1808</v>
      </c>
      <c r="M2725" s="1">
        <f>IF($P$5&lt;20000,H2725*L2725,IF($P$5&lt;50000,I2725*L2725,IF($P$5&lt;100000,J2725*L2725,IF($P$5&lt;80000000,K2725*L2725))))</f>
        <v>0</v>
      </c>
      <c r="N2725" s="4" t="str">
        <f>IF(AND(P2725 &lt;&gt; "", P2725 &lt;&gt; "---"), HYPERLINK(P2725, Q2725), "")</f>
        <v>ссылка</v>
      </c>
      <c r="O2725" s="21">
        <f>L2725*H2725</f>
        <v>0</v>
      </c>
      <c r="P2725" s="26" t="s">
        <v>37758</v>
      </c>
      <c r="Q2725" t="str">
        <f>"ссылка"</f>
        <v>ссылка</v>
      </c>
    </row>
    <row r="2726" spans="1:17" ht="14.25" customHeight="1" outlineLevel="1" x14ac:dyDescent="0.2">
      <c r="A2726" s="24" t="s">
        <v>37797</v>
      </c>
      <c r="B2726" s="1" t="s">
        <v>17</v>
      </c>
      <c r="C2726" s="25" t="s">
        <v>36</v>
      </c>
      <c r="E2726" s="1" t="s">
        <v>37798</v>
      </c>
      <c r="F2726" s="4" t="s">
        <v>20</v>
      </c>
      <c r="G2726" s="2" t="s">
        <v>2481</v>
      </c>
      <c r="H2726" s="1" t="s">
        <v>266</v>
      </c>
      <c r="I2726" s="1" t="s">
        <v>5501</v>
      </c>
      <c r="J2726" s="1" t="s">
        <v>5502</v>
      </c>
      <c r="K2726" s="1" t="s">
        <v>2506</v>
      </c>
      <c r="M2726" s="1">
        <f>IF($P$5&lt;20000,H2726*L2726,IF($P$5&lt;50000,I2726*L2726,IF($P$5&lt;100000,J2726*L2726,IF($P$5&lt;80000000,K2726*L2726))))</f>
        <v>0</v>
      </c>
      <c r="N2726" s="4" t="str">
        <f>IF(AND(P2726 &lt;&gt; "", P2726 &lt;&gt; "---"), HYPERLINK(P2726, Q2726), "")</f>
        <v>ссылка</v>
      </c>
      <c r="O2726" s="21">
        <f>L2726*H2726</f>
        <v>0</v>
      </c>
      <c r="P2726" s="26" t="s">
        <v>37799</v>
      </c>
      <c r="Q2726" t="str">
        <f>"ссылка"</f>
        <v>ссылка</v>
      </c>
    </row>
    <row r="2727" spans="1:17" ht="14.25" customHeight="1" outlineLevel="1" x14ac:dyDescent="0.2">
      <c r="A2727" s="24" t="s">
        <v>39455</v>
      </c>
      <c r="B2727" s="1" t="s">
        <v>17</v>
      </c>
      <c r="C2727" s="25" t="s">
        <v>997</v>
      </c>
      <c r="E2727" s="1" t="s">
        <v>39456</v>
      </c>
      <c r="F2727" s="4" t="s">
        <v>20</v>
      </c>
      <c r="G2727" s="2" t="s">
        <v>39457</v>
      </c>
      <c r="H2727" s="1" t="s">
        <v>39458</v>
      </c>
      <c r="I2727" s="1" t="s">
        <v>39459</v>
      </c>
      <c r="J2727" s="1" t="s">
        <v>39460</v>
      </c>
      <c r="K2727" s="1" t="s">
        <v>39461</v>
      </c>
      <c r="M2727" s="1">
        <f>IF($P$5&lt;20000,H2727*L2727,IF($P$5&lt;50000,I2727*L2727,IF($P$5&lt;100000,J2727*L2727,IF($P$5&lt;80000000,K2727*L2727))))</f>
        <v>0</v>
      </c>
      <c r="N2727" s="4" t="str">
        <f>IF(AND(P2727 &lt;&gt; "", P2727 &lt;&gt; "---"), HYPERLINK(P2727, Q2727), "")</f>
        <v/>
      </c>
      <c r="O2727" s="21">
        <f>L2727*H2727</f>
        <v>0</v>
      </c>
      <c r="P2727" s="26" t="s">
        <v>362</v>
      </c>
      <c r="Q2727" t="str">
        <f>"ссылка"</f>
        <v>ссылка</v>
      </c>
    </row>
    <row r="2728" spans="1:17" ht="14.25" customHeight="1" outlineLevel="1" x14ac:dyDescent="0.2">
      <c r="A2728" s="24" t="s">
        <v>39462</v>
      </c>
      <c r="B2728" s="1" t="s">
        <v>17</v>
      </c>
      <c r="C2728" s="25" t="s">
        <v>254</v>
      </c>
      <c r="E2728" s="1" t="s">
        <v>39463</v>
      </c>
      <c r="F2728" s="4" t="s">
        <v>20</v>
      </c>
      <c r="G2728" s="2" t="s">
        <v>39464</v>
      </c>
      <c r="H2728" s="1" t="s">
        <v>39465</v>
      </c>
      <c r="I2728" s="1" t="s">
        <v>39466</v>
      </c>
      <c r="J2728" s="1" t="s">
        <v>39467</v>
      </c>
      <c r="K2728" s="1" t="s">
        <v>39468</v>
      </c>
      <c r="M2728" s="1">
        <f>IF($P$5&lt;20000,H2728*L2728,IF($P$5&lt;50000,I2728*L2728,IF($P$5&lt;100000,J2728*L2728,IF($P$5&lt;80000000,K2728*L2728))))</f>
        <v>0</v>
      </c>
      <c r="N2728" s="4" t="str">
        <f>IF(AND(P2728 &lt;&gt; "", P2728 &lt;&gt; "---"), HYPERLINK(P2728, Q2728), "")</f>
        <v>ссылка</v>
      </c>
      <c r="O2728" s="21">
        <f>L2728*H2728</f>
        <v>0</v>
      </c>
      <c r="P2728" s="26" t="s">
        <v>39469</v>
      </c>
      <c r="Q2728" t="str">
        <f>"ссылка"</f>
        <v>ссылка</v>
      </c>
    </row>
    <row r="2729" spans="1:17" ht="14.25" customHeight="1" outlineLevel="1" x14ac:dyDescent="0.2">
      <c r="A2729" s="24" t="s">
        <v>39950</v>
      </c>
      <c r="B2729" s="1" t="s">
        <v>17</v>
      </c>
      <c r="C2729" s="25" t="s">
        <v>997</v>
      </c>
      <c r="E2729" s="1" t="s">
        <v>39951</v>
      </c>
      <c r="F2729" s="4" t="s">
        <v>20</v>
      </c>
      <c r="G2729" s="2" t="s">
        <v>3504</v>
      </c>
      <c r="H2729" s="1" t="s">
        <v>2269</v>
      </c>
      <c r="I2729" s="1" t="s">
        <v>164</v>
      </c>
      <c r="J2729" s="1" t="s">
        <v>198</v>
      </c>
      <c r="K2729" s="1" t="s">
        <v>2260</v>
      </c>
      <c r="M2729" s="1">
        <f>IF($P$5&lt;20000,H2729*L2729,IF($P$5&lt;50000,I2729*L2729,IF($P$5&lt;100000,J2729*L2729,IF($P$5&lt;80000000,K2729*L2729))))</f>
        <v>0</v>
      </c>
      <c r="N2729" s="4" t="str">
        <f>IF(AND(P2729 &lt;&gt; "", P2729 &lt;&gt; "---"), HYPERLINK(P2729, Q2729), "")</f>
        <v>ссылка</v>
      </c>
      <c r="O2729" s="21">
        <f>L2729*H2729</f>
        <v>0</v>
      </c>
      <c r="P2729" s="26" t="s">
        <v>39952</v>
      </c>
      <c r="Q2729" t="str">
        <f>"ссылка"</f>
        <v>ссылка</v>
      </c>
    </row>
    <row r="2730" spans="1:17" ht="14.25" customHeight="1" outlineLevel="1" x14ac:dyDescent="0.2">
      <c r="A2730" s="24" t="s">
        <v>39953</v>
      </c>
      <c r="B2730" s="1" t="s">
        <v>17</v>
      </c>
      <c r="C2730" s="25" t="s">
        <v>2624</v>
      </c>
      <c r="E2730" s="1" t="s">
        <v>39954</v>
      </c>
      <c r="F2730" s="4" t="s">
        <v>20</v>
      </c>
      <c r="G2730" s="2" t="s">
        <v>2597</v>
      </c>
      <c r="H2730" s="1" t="s">
        <v>2157</v>
      </c>
      <c r="I2730" s="1" t="s">
        <v>1706</v>
      </c>
      <c r="J2730" s="1" t="s">
        <v>1707</v>
      </c>
      <c r="K2730" s="1" t="s">
        <v>1005</v>
      </c>
      <c r="M2730" s="1">
        <f>IF($P$5&lt;20000,H2730*L2730,IF($P$5&lt;50000,I2730*L2730,IF($P$5&lt;100000,J2730*L2730,IF($P$5&lt;80000000,K2730*L2730))))</f>
        <v>0</v>
      </c>
      <c r="N2730" s="4" t="str">
        <f>IF(AND(P2730 &lt;&gt; "", P2730 &lt;&gt; "---"), HYPERLINK(P2730, Q2730), "")</f>
        <v>ссылка</v>
      </c>
      <c r="O2730" s="21">
        <f>L2730*H2730</f>
        <v>0</v>
      </c>
      <c r="P2730" s="26" t="s">
        <v>39955</v>
      </c>
      <c r="Q2730" t="str">
        <f>"ссылка"</f>
        <v>ссылка</v>
      </c>
    </row>
    <row r="2731" spans="1:17" ht="14.25" customHeight="1" outlineLevel="1" x14ac:dyDescent="0.2">
      <c r="A2731" s="24" t="s">
        <v>40019</v>
      </c>
      <c r="B2731" s="1" t="s">
        <v>17</v>
      </c>
      <c r="C2731" s="25" t="s">
        <v>997</v>
      </c>
      <c r="E2731" s="1" t="s">
        <v>40020</v>
      </c>
      <c r="F2731" s="4" t="s">
        <v>20</v>
      </c>
      <c r="G2731" s="2" t="s">
        <v>161</v>
      </c>
      <c r="H2731" s="1" t="s">
        <v>6617</v>
      </c>
      <c r="I2731" s="1" t="s">
        <v>181</v>
      </c>
      <c r="J2731" s="1" t="s">
        <v>537</v>
      </c>
      <c r="K2731" s="1" t="s">
        <v>182</v>
      </c>
      <c r="M2731" s="1">
        <f>IF($P$5&lt;20000,H2731*L2731,IF($P$5&lt;50000,I2731*L2731,IF($P$5&lt;100000,J2731*L2731,IF($P$5&lt;80000000,K2731*L2731))))</f>
        <v>0</v>
      </c>
      <c r="N2731" s="4" t="str">
        <f>IF(AND(P2731 &lt;&gt; "", P2731 &lt;&gt; "---"), HYPERLINK(P2731, Q2731), "")</f>
        <v>ссылка</v>
      </c>
      <c r="O2731" s="21">
        <f>L2731*H2731</f>
        <v>0</v>
      </c>
      <c r="P2731" s="26" t="s">
        <v>40021</v>
      </c>
      <c r="Q2731" t="str">
        <f>"ссылка"</f>
        <v>ссылка</v>
      </c>
    </row>
    <row r="2732" spans="1:17" ht="14.25" customHeight="1" outlineLevel="1" x14ac:dyDescent="0.2">
      <c r="A2732" s="24" t="s">
        <v>40022</v>
      </c>
      <c r="B2732" s="1" t="s">
        <v>17</v>
      </c>
      <c r="C2732" s="25" t="s">
        <v>997</v>
      </c>
      <c r="E2732" s="1" t="s">
        <v>40023</v>
      </c>
      <c r="F2732" s="4" t="s">
        <v>20</v>
      </c>
      <c r="G2732" s="2" t="s">
        <v>237</v>
      </c>
      <c r="H2732" s="1" t="s">
        <v>4166</v>
      </c>
      <c r="I2732" s="1" t="s">
        <v>496</v>
      </c>
      <c r="J2732" s="1" t="s">
        <v>2592</v>
      </c>
      <c r="K2732" s="1" t="s">
        <v>3756</v>
      </c>
      <c r="M2732" s="1">
        <f>IF($P$5&lt;20000,H2732*L2732,IF($P$5&lt;50000,I2732*L2732,IF($P$5&lt;100000,J2732*L2732,IF($P$5&lt;80000000,K2732*L2732))))</f>
        <v>0</v>
      </c>
      <c r="N2732" s="4" t="str">
        <f>IF(AND(P2732 &lt;&gt; "", P2732 &lt;&gt; "---"), HYPERLINK(P2732, Q2732), "")</f>
        <v>ссылка</v>
      </c>
      <c r="O2732" s="21">
        <f>L2732*H2732</f>
        <v>0</v>
      </c>
      <c r="P2732" s="26" t="s">
        <v>40024</v>
      </c>
      <c r="Q2732" t="str">
        <f>"ссылка"</f>
        <v>ссылка</v>
      </c>
    </row>
    <row r="2733" spans="1:17" ht="14.25" customHeight="1" outlineLevel="1" x14ac:dyDescent="0.2">
      <c r="A2733" s="24" t="s">
        <v>40025</v>
      </c>
      <c r="B2733" s="1" t="s">
        <v>17</v>
      </c>
      <c r="C2733" s="25" t="s">
        <v>997</v>
      </c>
      <c r="E2733" s="1" t="s">
        <v>40026</v>
      </c>
      <c r="F2733" s="4" t="s">
        <v>20</v>
      </c>
      <c r="G2733" s="2" t="s">
        <v>31</v>
      </c>
      <c r="H2733" s="1" t="s">
        <v>3682</v>
      </c>
      <c r="I2733" s="1" t="s">
        <v>1168</v>
      </c>
      <c r="J2733" s="1" t="s">
        <v>7142</v>
      </c>
      <c r="K2733" s="1" t="s">
        <v>4070</v>
      </c>
      <c r="M2733" s="1">
        <f>IF($P$5&lt;20000,H2733*L2733,IF($P$5&lt;50000,I2733*L2733,IF($P$5&lt;100000,J2733*L2733,IF($P$5&lt;80000000,K2733*L2733))))</f>
        <v>0</v>
      </c>
      <c r="N2733" s="4" t="str">
        <f>IF(AND(P2733 &lt;&gt; "", P2733 &lt;&gt; "---"), HYPERLINK(P2733, Q2733), "")</f>
        <v>ссылка</v>
      </c>
      <c r="O2733" s="21">
        <f>L2733*H2733</f>
        <v>0</v>
      </c>
      <c r="P2733" s="26" t="s">
        <v>40027</v>
      </c>
      <c r="Q2733" t="str">
        <f>"ссылка"</f>
        <v>ссылка</v>
      </c>
    </row>
    <row r="2734" spans="1:17" ht="14.25" customHeight="1" outlineLevel="1" x14ac:dyDescent="0.2">
      <c r="A2734" s="24" t="s">
        <v>40125</v>
      </c>
      <c r="B2734" s="1" t="s">
        <v>17</v>
      </c>
      <c r="C2734" s="25" t="s">
        <v>997</v>
      </c>
      <c r="E2734" s="1" t="s">
        <v>40126</v>
      </c>
      <c r="F2734" s="4" t="s">
        <v>20</v>
      </c>
      <c r="G2734" s="2" t="s">
        <v>2058</v>
      </c>
      <c r="H2734" s="1" t="s">
        <v>622</v>
      </c>
      <c r="I2734" s="1" t="s">
        <v>483</v>
      </c>
      <c r="J2734" s="1" t="s">
        <v>165</v>
      </c>
      <c r="K2734" s="1" t="s">
        <v>2757</v>
      </c>
      <c r="M2734" s="1">
        <f>IF($P$5&lt;20000,H2734*L2734,IF($P$5&lt;50000,I2734*L2734,IF($P$5&lt;100000,J2734*L2734,IF($P$5&lt;80000000,K2734*L2734))))</f>
        <v>0</v>
      </c>
      <c r="N2734" s="4" t="str">
        <f>IF(AND(P2734 &lt;&gt; "", P2734 &lt;&gt; "---"), HYPERLINK(P2734, Q2734), "")</f>
        <v>ссылка</v>
      </c>
      <c r="O2734" s="21">
        <f>L2734*H2734</f>
        <v>0</v>
      </c>
      <c r="P2734" s="26" t="s">
        <v>40127</v>
      </c>
      <c r="Q2734" t="str">
        <f>"ссылка"</f>
        <v>ссылка</v>
      </c>
    </row>
    <row r="2735" spans="1:17" ht="14.25" customHeight="1" outlineLevel="1" x14ac:dyDescent="0.2">
      <c r="A2735" s="24" t="s">
        <v>40142</v>
      </c>
      <c r="B2735" s="1" t="s">
        <v>17</v>
      </c>
      <c r="C2735" s="25" t="s">
        <v>997</v>
      </c>
      <c r="E2735" s="1" t="s">
        <v>40143</v>
      </c>
      <c r="F2735" s="4" t="s">
        <v>20</v>
      </c>
      <c r="G2735" s="2" t="s">
        <v>7621</v>
      </c>
      <c r="H2735" s="1" t="s">
        <v>4005</v>
      </c>
      <c r="I2735" s="1" t="s">
        <v>2075</v>
      </c>
      <c r="J2735" s="1" t="s">
        <v>4695</v>
      </c>
      <c r="K2735" s="1" t="s">
        <v>8477</v>
      </c>
      <c r="M2735" s="1">
        <f>IF($P$5&lt;20000,H2735*L2735,IF($P$5&lt;50000,I2735*L2735,IF($P$5&lt;100000,J2735*L2735,IF($P$5&lt;80000000,K2735*L2735))))</f>
        <v>0</v>
      </c>
      <c r="N2735" s="4" t="str">
        <f>IF(AND(P2735 &lt;&gt; "", P2735 &lt;&gt; "---"), HYPERLINK(P2735, Q2735), "")</f>
        <v>ссылка</v>
      </c>
      <c r="O2735" s="21">
        <f>L2735*H2735</f>
        <v>0</v>
      </c>
      <c r="P2735" s="26" t="s">
        <v>40144</v>
      </c>
      <c r="Q2735" t="str">
        <f>"ссылка"</f>
        <v>ссылка</v>
      </c>
    </row>
    <row r="2736" spans="1:17" ht="14.25" customHeight="1" outlineLevel="1" x14ac:dyDescent="0.2">
      <c r="A2736" s="24" t="s">
        <v>40145</v>
      </c>
      <c r="B2736" s="1" t="s">
        <v>17</v>
      </c>
      <c r="C2736" s="25" t="s">
        <v>997</v>
      </c>
      <c r="E2736" s="1" t="s">
        <v>40146</v>
      </c>
      <c r="F2736" s="4" t="s">
        <v>20</v>
      </c>
      <c r="G2736" s="2" t="s">
        <v>24312</v>
      </c>
      <c r="H2736" s="1" t="s">
        <v>4142</v>
      </c>
      <c r="I2736" s="1" t="s">
        <v>12712</v>
      </c>
      <c r="J2736" s="1" t="s">
        <v>7759</v>
      </c>
      <c r="K2736" s="1" t="s">
        <v>12141</v>
      </c>
      <c r="M2736" s="1">
        <f>IF($P$5&lt;20000,H2736*L2736,IF($P$5&lt;50000,I2736*L2736,IF($P$5&lt;100000,J2736*L2736,IF($P$5&lt;80000000,K2736*L2736))))</f>
        <v>0</v>
      </c>
      <c r="N2736" s="4" t="str">
        <f>IF(AND(P2736 &lt;&gt; "", P2736 &lt;&gt; "---"), HYPERLINK(P2736, Q2736), "")</f>
        <v/>
      </c>
      <c r="O2736" s="21">
        <f>L2736*H2736</f>
        <v>0</v>
      </c>
      <c r="P2736" s="26" t="s">
        <v>362</v>
      </c>
      <c r="Q2736" t="str">
        <f>"ссылка"</f>
        <v>ссылка</v>
      </c>
    </row>
    <row r="2737" spans="1:17" ht="14.25" customHeight="1" outlineLevel="1" x14ac:dyDescent="0.2">
      <c r="A2737" s="24" t="s">
        <v>40147</v>
      </c>
      <c r="B2737" s="1" t="s">
        <v>17</v>
      </c>
      <c r="C2737" s="25" t="s">
        <v>997</v>
      </c>
      <c r="E2737" s="1" t="s">
        <v>40148</v>
      </c>
      <c r="F2737" s="4" t="s">
        <v>20</v>
      </c>
      <c r="G2737" s="2" t="s">
        <v>17971</v>
      </c>
      <c r="H2737" s="1" t="s">
        <v>23546</v>
      </c>
      <c r="I2737" s="1" t="s">
        <v>11900</v>
      </c>
      <c r="J2737" s="1" t="s">
        <v>1978</v>
      </c>
      <c r="K2737" s="1" t="s">
        <v>2306</v>
      </c>
      <c r="M2737" s="1">
        <f>IF($P$5&lt;20000,H2737*L2737,IF($P$5&lt;50000,I2737*L2737,IF($P$5&lt;100000,J2737*L2737,IF($P$5&lt;80000000,K2737*L2737))))</f>
        <v>0</v>
      </c>
      <c r="N2737" s="4" t="str">
        <f>IF(AND(P2737 &lt;&gt; "", P2737 &lt;&gt; "---"), HYPERLINK(P2737, Q2737), "")</f>
        <v/>
      </c>
      <c r="O2737" s="21">
        <f>L2737*H2737</f>
        <v>0</v>
      </c>
      <c r="P2737" s="26" t="s">
        <v>362</v>
      </c>
      <c r="Q2737" t="str">
        <f>"ссылка"</f>
        <v>ссылка</v>
      </c>
    </row>
    <row r="2738" spans="1:17" ht="14.25" customHeight="1" outlineLevel="1" x14ac:dyDescent="0.2">
      <c r="A2738" s="24" t="s">
        <v>40149</v>
      </c>
      <c r="B2738" s="1" t="s">
        <v>17</v>
      </c>
      <c r="C2738" s="25" t="s">
        <v>997</v>
      </c>
      <c r="E2738" s="1" t="s">
        <v>40150</v>
      </c>
      <c r="F2738" s="4" t="s">
        <v>20</v>
      </c>
      <c r="G2738" s="2" t="s">
        <v>4850</v>
      </c>
      <c r="H2738" s="1" t="s">
        <v>8490</v>
      </c>
      <c r="I2738" s="1" t="s">
        <v>2074</v>
      </c>
      <c r="J2738" s="1" t="s">
        <v>2305</v>
      </c>
      <c r="K2738" s="1" t="s">
        <v>8441</v>
      </c>
      <c r="M2738" s="1">
        <f>IF($P$5&lt;20000,H2738*L2738,IF($P$5&lt;50000,I2738*L2738,IF($P$5&lt;100000,J2738*L2738,IF($P$5&lt;80000000,K2738*L2738))))</f>
        <v>0</v>
      </c>
      <c r="N2738" s="4" t="str">
        <f>IF(AND(P2738 &lt;&gt; "", P2738 &lt;&gt; "---"), HYPERLINK(P2738, Q2738), "")</f>
        <v>ссылка</v>
      </c>
      <c r="O2738" s="21">
        <f>L2738*H2738</f>
        <v>0</v>
      </c>
      <c r="P2738" s="26" t="s">
        <v>40151</v>
      </c>
      <c r="Q2738" t="str">
        <f>"ссылка"</f>
        <v>ссылка</v>
      </c>
    </row>
    <row r="2739" spans="1:17" ht="14.25" customHeight="1" outlineLevel="1" x14ac:dyDescent="0.2">
      <c r="A2739" s="24" t="s">
        <v>40152</v>
      </c>
      <c r="B2739" s="1" t="s">
        <v>17</v>
      </c>
      <c r="C2739" s="25" t="s">
        <v>997</v>
      </c>
      <c r="E2739" s="1" t="s">
        <v>40153</v>
      </c>
      <c r="F2739" s="4" t="s">
        <v>20</v>
      </c>
      <c r="G2739" s="2" t="s">
        <v>1136</v>
      </c>
      <c r="H2739" s="1" t="s">
        <v>3499</v>
      </c>
      <c r="I2739" s="1" t="s">
        <v>3500</v>
      </c>
      <c r="J2739" s="1" t="s">
        <v>5850</v>
      </c>
      <c r="K2739" s="1" t="s">
        <v>1677</v>
      </c>
      <c r="M2739" s="1">
        <f>IF($P$5&lt;20000,H2739*L2739,IF($P$5&lt;50000,I2739*L2739,IF($P$5&lt;100000,J2739*L2739,IF($P$5&lt;80000000,K2739*L2739))))</f>
        <v>0</v>
      </c>
      <c r="N2739" s="4" t="str">
        <f>IF(AND(P2739 &lt;&gt; "", P2739 &lt;&gt; "---"), HYPERLINK(P2739, Q2739), "")</f>
        <v>ссылка</v>
      </c>
      <c r="O2739" s="21">
        <f>L2739*H2739</f>
        <v>0</v>
      </c>
      <c r="P2739" s="26" t="s">
        <v>40154</v>
      </c>
      <c r="Q2739" t="str">
        <f>"ссылка"</f>
        <v>ссылка</v>
      </c>
    </row>
    <row r="2740" spans="1:17" ht="14.25" customHeight="1" outlineLevel="1" x14ac:dyDescent="0.2">
      <c r="A2740" s="24" t="s">
        <v>40155</v>
      </c>
      <c r="B2740" s="1" t="s">
        <v>17</v>
      </c>
      <c r="C2740" s="25" t="s">
        <v>997</v>
      </c>
      <c r="E2740" s="1" t="s">
        <v>40156</v>
      </c>
      <c r="F2740" s="4" t="s">
        <v>20</v>
      </c>
      <c r="G2740" s="2" t="s">
        <v>4740</v>
      </c>
      <c r="H2740" s="1" t="s">
        <v>517</v>
      </c>
      <c r="I2740" s="1" t="s">
        <v>2510</v>
      </c>
      <c r="J2740" s="1" t="s">
        <v>619</v>
      </c>
      <c r="K2740" s="1" t="s">
        <v>163</v>
      </c>
      <c r="M2740" s="1">
        <f>IF($P$5&lt;20000,H2740*L2740,IF($P$5&lt;50000,I2740*L2740,IF($P$5&lt;100000,J2740*L2740,IF($P$5&lt;80000000,K2740*L2740))))</f>
        <v>0</v>
      </c>
      <c r="N2740" s="4" t="str">
        <f>IF(AND(P2740 &lt;&gt; "", P2740 &lt;&gt; "---"), HYPERLINK(P2740, Q2740), "")</f>
        <v>ссылка</v>
      </c>
      <c r="O2740" s="21">
        <f>L2740*H2740</f>
        <v>0</v>
      </c>
      <c r="P2740" s="26" t="s">
        <v>40157</v>
      </c>
      <c r="Q2740" t="str">
        <f>"ссылка"</f>
        <v>ссылка</v>
      </c>
    </row>
    <row r="2741" spans="1:17" ht="14.25" customHeight="1" outlineLevel="1" x14ac:dyDescent="0.2">
      <c r="A2741" s="24" t="s">
        <v>40602</v>
      </c>
      <c r="B2741" s="1" t="s">
        <v>17</v>
      </c>
      <c r="E2741" s="1" t="s">
        <v>40603</v>
      </c>
      <c r="F2741" s="4" t="s">
        <v>20</v>
      </c>
      <c r="G2741" s="2" t="s">
        <v>1558</v>
      </c>
      <c r="H2741" s="1" t="s">
        <v>1337</v>
      </c>
      <c r="I2741" s="1" t="s">
        <v>1362</v>
      </c>
      <c r="J2741" s="1" t="s">
        <v>1363</v>
      </c>
      <c r="K2741" s="1" t="s">
        <v>1364</v>
      </c>
      <c r="M2741" s="1">
        <f>IF($P$5&lt;20000,H2741*L2741,IF($P$5&lt;50000,I2741*L2741,IF($P$5&lt;100000,J2741*L2741,IF($P$5&lt;80000000,K2741*L2741))))</f>
        <v>0</v>
      </c>
      <c r="N2741" s="4" t="str">
        <f>IF(AND(P2741 &lt;&gt; "", P2741 &lt;&gt; "---"), HYPERLINK(P2741, Q2741), "")</f>
        <v>ссылка</v>
      </c>
      <c r="O2741" s="21">
        <f>L2741*H2741</f>
        <v>0</v>
      </c>
      <c r="P2741" s="26" t="s">
        <v>40604</v>
      </c>
      <c r="Q2741" t="str">
        <f>"ссылка"</f>
        <v>ссылка</v>
      </c>
    </row>
    <row r="2742" spans="1:17" ht="14.25" customHeight="1" outlineLevel="1" x14ac:dyDescent="0.2">
      <c r="A2742" s="24" t="s">
        <v>40605</v>
      </c>
      <c r="B2742" s="1" t="s">
        <v>17</v>
      </c>
      <c r="E2742" s="1" t="s">
        <v>40606</v>
      </c>
      <c r="F2742" s="4" t="s">
        <v>20</v>
      </c>
      <c r="G2742" s="2" t="s">
        <v>1543</v>
      </c>
      <c r="H2742" s="1" t="s">
        <v>546</v>
      </c>
      <c r="I2742" s="1" t="s">
        <v>1380</v>
      </c>
      <c r="J2742" s="1" t="s">
        <v>1337</v>
      </c>
      <c r="K2742" s="1" t="s">
        <v>1362</v>
      </c>
      <c r="M2742" s="1">
        <f>IF($P$5&lt;20000,H2742*L2742,IF($P$5&lt;50000,I2742*L2742,IF($P$5&lt;100000,J2742*L2742,IF($P$5&lt;80000000,K2742*L2742))))</f>
        <v>0</v>
      </c>
      <c r="N2742" s="4" t="str">
        <f>IF(AND(P2742 &lt;&gt; "", P2742 &lt;&gt; "---"), HYPERLINK(P2742, Q2742), "")</f>
        <v>ссылка</v>
      </c>
      <c r="O2742" s="21">
        <f>L2742*H2742</f>
        <v>0</v>
      </c>
      <c r="P2742" s="26" t="s">
        <v>40607</v>
      </c>
      <c r="Q2742" t="str">
        <f>"ссылка"</f>
        <v>ссылка</v>
      </c>
    </row>
    <row r="2743" spans="1:17" ht="14.25" customHeight="1" outlineLevel="1" x14ac:dyDescent="0.2">
      <c r="A2743" s="24" t="s">
        <v>40608</v>
      </c>
      <c r="B2743" s="1" t="s">
        <v>17</v>
      </c>
      <c r="E2743" s="1" t="s">
        <v>40609</v>
      </c>
      <c r="F2743" s="4" t="s">
        <v>20</v>
      </c>
      <c r="G2743" s="2" t="s">
        <v>1304</v>
      </c>
      <c r="H2743" s="1" t="s">
        <v>1075</v>
      </c>
      <c r="I2743" s="1" t="s">
        <v>1410</v>
      </c>
      <c r="J2743" s="1" t="s">
        <v>991</v>
      </c>
      <c r="K2743" s="1" t="s">
        <v>1643</v>
      </c>
      <c r="M2743" s="1">
        <f>IF($P$5&lt;20000,H2743*L2743,IF($P$5&lt;50000,I2743*L2743,IF($P$5&lt;100000,J2743*L2743,IF($P$5&lt;80000000,K2743*L2743))))</f>
        <v>0</v>
      </c>
      <c r="N2743" s="4" t="str">
        <f>IF(AND(P2743 &lt;&gt; "", P2743 &lt;&gt; "---"), HYPERLINK(P2743, Q2743), "")</f>
        <v>ссылка</v>
      </c>
      <c r="O2743" s="21">
        <f>L2743*H2743</f>
        <v>0</v>
      </c>
      <c r="P2743" s="26" t="s">
        <v>40610</v>
      </c>
      <c r="Q2743" t="str">
        <f>"ссылка"</f>
        <v>ссылка</v>
      </c>
    </row>
    <row r="2744" spans="1:17" ht="14.25" customHeight="1" outlineLevel="1" x14ac:dyDescent="0.2">
      <c r="A2744" s="24" t="s">
        <v>40611</v>
      </c>
      <c r="B2744" s="1" t="s">
        <v>17</v>
      </c>
      <c r="C2744" s="25" t="s">
        <v>997</v>
      </c>
      <c r="E2744" s="1" t="s">
        <v>40612</v>
      </c>
      <c r="F2744" s="4" t="s">
        <v>20</v>
      </c>
      <c r="G2744" s="2" t="s">
        <v>3492</v>
      </c>
      <c r="H2744" s="1" t="s">
        <v>1259</v>
      </c>
      <c r="I2744" s="1" t="s">
        <v>1260</v>
      </c>
      <c r="J2744" s="1" t="s">
        <v>1781</v>
      </c>
      <c r="K2744" s="1" t="s">
        <v>1782</v>
      </c>
      <c r="M2744" s="1">
        <f>IF($P$5&lt;20000,H2744*L2744,IF($P$5&lt;50000,I2744*L2744,IF($P$5&lt;100000,J2744*L2744,IF($P$5&lt;80000000,K2744*L2744))))</f>
        <v>0</v>
      </c>
      <c r="N2744" s="4" t="str">
        <f>IF(AND(P2744 &lt;&gt; "", P2744 &lt;&gt; "---"), HYPERLINK(P2744, Q2744), "")</f>
        <v>ссылка</v>
      </c>
      <c r="O2744" s="21">
        <f>L2744*H2744</f>
        <v>0</v>
      </c>
      <c r="P2744" s="26" t="s">
        <v>40613</v>
      </c>
      <c r="Q2744" t="str">
        <f>"ссылка"</f>
        <v>ссылка</v>
      </c>
    </row>
    <row r="2745" spans="1:17" ht="14.25" customHeight="1" outlineLevel="1" x14ac:dyDescent="0.2">
      <c r="A2745" s="24" t="s">
        <v>40614</v>
      </c>
      <c r="B2745" s="1" t="s">
        <v>17</v>
      </c>
      <c r="C2745" s="25" t="s">
        <v>45</v>
      </c>
      <c r="E2745" s="1" t="s">
        <v>40615</v>
      </c>
      <c r="F2745" s="4" t="s">
        <v>20</v>
      </c>
      <c r="G2745" s="2" t="s">
        <v>1349</v>
      </c>
      <c r="H2745" s="1" t="s">
        <v>1126</v>
      </c>
      <c r="I2745" s="1" t="s">
        <v>987</v>
      </c>
      <c r="J2745" s="1" t="s">
        <v>1127</v>
      </c>
      <c r="K2745" s="1" t="s">
        <v>544</v>
      </c>
      <c r="M2745" s="1">
        <f>IF($P$5&lt;20000,H2745*L2745,IF($P$5&lt;50000,I2745*L2745,IF($P$5&lt;100000,J2745*L2745,IF($P$5&lt;80000000,K2745*L2745))))</f>
        <v>0</v>
      </c>
      <c r="N2745" s="4" t="str">
        <f>IF(AND(P2745 &lt;&gt; "", P2745 &lt;&gt; "---"), HYPERLINK(P2745, Q2745), "")</f>
        <v>ссылка</v>
      </c>
      <c r="O2745" s="21">
        <f>L2745*H2745</f>
        <v>0</v>
      </c>
      <c r="P2745" s="26" t="s">
        <v>40616</v>
      </c>
      <c r="Q2745" t="str">
        <f>"ссылка"</f>
        <v>ссылка</v>
      </c>
    </row>
    <row r="2746" spans="1:17" ht="14.25" customHeight="1" outlineLevel="1" x14ac:dyDescent="0.2">
      <c r="A2746" s="24" t="s">
        <v>40617</v>
      </c>
      <c r="B2746" s="1" t="s">
        <v>17</v>
      </c>
      <c r="C2746" s="25" t="s">
        <v>159</v>
      </c>
      <c r="E2746" s="1" t="s">
        <v>40618</v>
      </c>
      <c r="F2746" s="4" t="s">
        <v>20</v>
      </c>
      <c r="G2746" s="2" t="s">
        <v>1449</v>
      </c>
      <c r="H2746" s="1" t="s">
        <v>1495</v>
      </c>
      <c r="I2746" s="1" t="s">
        <v>1035</v>
      </c>
      <c r="J2746" s="1" t="s">
        <v>1935</v>
      </c>
      <c r="K2746" s="1" t="s">
        <v>463</v>
      </c>
      <c r="M2746" s="1">
        <f>IF($P$5&lt;20000,H2746*L2746,IF($P$5&lt;50000,I2746*L2746,IF($P$5&lt;100000,J2746*L2746,IF($P$5&lt;80000000,K2746*L2746))))</f>
        <v>0</v>
      </c>
      <c r="N2746" s="4" t="str">
        <f>IF(AND(P2746 &lt;&gt; "", P2746 &lt;&gt; "---"), HYPERLINK(P2746, Q2746), "")</f>
        <v>ссылка</v>
      </c>
      <c r="O2746" s="21">
        <f>L2746*H2746</f>
        <v>0</v>
      </c>
      <c r="P2746" s="26" t="s">
        <v>40619</v>
      </c>
      <c r="Q2746" t="str">
        <f>"ссылка"</f>
        <v>ссылка</v>
      </c>
    </row>
    <row r="2747" spans="1:17" ht="14.25" customHeight="1" outlineLevel="1" x14ac:dyDescent="0.2">
      <c r="A2747" s="24" t="s">
        <v>40620</v>
      </c>
      <c r="B2747" s="1" t="s">
        <v>17</v>
      </c>
      <c r="C2747" s="25" t="s">
        <v>997</v>
      </c>
      <c r="E2747" s="1" t="s">
        <v>40621</v>
      </c>
      <c r="F2747" s="4" t="s">
        <v>20</v>
      </c>
      <c r="G2747" s="2" t="s">
        <v>1452</v>
      </c>
      <c r="H2747" s="1" t="s">
        <v>1316</v>
      </c>
      <c r="I2747" s="1" t="s">
        <v>127</v>
      </c>
      <c r="J2747" s="1" t="s">
        <v>1317</v>
      </c>
      <c r="K2747" s="1" t="s">
        <v>893</v>
      </c>
      <c r="M2747" s="1">
        <f>IF($P$5&lt;20000,H2747*L2747,IF($P$5&lt;50000,I2747*L2747,IF($P$5&lt;100000,J2747*L2747,IF($P$5&lt;80000000,K2747*L2747))))</f>
        <v>0</v>
      </c>
      <c r="N2747" s="4" t="str">
        <f>IF(AND(P2747 &lt;&gt; "", P2747 &lt;&gt; "---"), HYPERLINK(P2747, Q2747), "")</f>
        <v>ссылка</v>
      </c>
      <c r="O2747" s="21">
        <f>L2747*H2747</f>
        <v>0</v>
      </c>
      <c r="P2747" s="26" t="s">
        <v>40622</v>
      </c>
      <c r="Q2747" t="str">
        <f>"ссылка"</f>
        <v>ссылка</v>
      </c>
    </row>
    <row r="2748" spans="1:17" ht="14.25" customHeight="1" outlineLevel="1" x14ac:dyDescent="0.2">
      <c r="A2748" s="24" t="s">
        <v>40623</v>
      </c>
      <c r="B2748" s="1" t="s">
        <v>17</v>
      </c>
      <c r="C2748" s="25" t="s">
        <v>45</v>
      </c>
      <c r="E2748" s="1" t="s">
        <v>40624</v>
      </c>
      <c r="F2748" s="4" t="s">
        <v>20</v>
      </c>
      <c r="G2748" s="2" t="s">
        <v>1349</v>
      </c>
      <c r="H2748" s="1" t="s">
        <v>1126</v>
      </c>
      <c r="I2748" s="1" t="s">
        <v>987</v>
      </c>
      <c r="J2748" s="1" t="s">
        <v>1127</v>
      </c>
      <c r="K2748" s="1" t="s">
        <v>544</v>
      </c>
      <c r="M2748" s="1">
        <f>IF($P$5&lt;20000,H2748*L2748,IF($P$5&lt;50000,I2748*L2748,IF($P$5&lt;100000,J2748*L2748,IF($P$5&lt;80000000,K2748*L2748))))</f>
        <v>0</v>
      </c>
      <c r="N2748" s="4" t="str">
        <f>IF(AND(P2748 &lt;&gt; "", P2748 &lt;&gt; "---"), HYPERLINK(P2748, Q2748), "")</f>
        <v>ссылка</v>
      </c>
      <c r="O2748" s="21">
        <f>L2748*H2748</f>
        <v>0</v>
      </c>
      <c r="P2748" s="26" t="s">
        <v>40625</v>
      </c>
      <c r="Q2748" t="str">
        <f>"ссылка"</f>
        <v>ссылка</v>
      </c>
    </row>
    <row r="2749" spans="1:17" ht="14.25" customHeight="1" outlineLevel="1" x14ac:dyDescent="0.2">
      <c r="A2749" s="24" t="s">
        <v>40626</v>
      </c>
      <c r="B2749" s="1" t="s">
        <v>17</v>
      </c>
      <c r="C2749" s="25" t="s">
        <v>45</v>
      </c>
      <c r="E2749" s="1" t="s">
        <v>40627</v>
      </c>
      <c r="F2749" s="4" t="s">
        <v>20</v>
      </c>
      <c r="G2749" s="2" t="s">
        <v>1037</v>
      </c>
      <c r="H2749" s="1" t="s">
        <v>1444</v>
      </c>
      <c r="I2749" s="1" t="s">
        <v>894</v>
      </c>
      <c r="J2749" s="1" t="s">
        <v>1018</v>
      </c>
      <c r="K2749" s="1" t="s">
        <v>350</v>
      </c>
      <c r="M2749" s="1">
        <f>IF($P$5&lt;20000,H2749*L2749,IF($P$5&lt;50000,I2749*L2749,IF($P$5&lt;100000,J2749*L2749,IF($P$5&lt;80000000,K2749*L2749))))</f>
        <v>0</v>
      </c>
      <c r="N2749" s="4" t="str">
        <f>IF(AND(P2749 &lt;&gt; "", P2749 &lt;&gt; "---"), HYPERLINK(P2749, Q2749), "")</f>
        <v>ссылка</v>
      </c>
      <c r="O2749" s="21">
        <f>L2749*H2749</f>
        <v>0</v>
      </c>
      <c r="P2749" s="26" t="s">
        <v>40628</v>
      </c>
      <c r="Q2749" t="str">
        <f>"ссылка"</f>
        <v>ссылка</v>
      </c>
    </row>
    <row r="2750" spans="1:17" ht="14.25" customHeight="1" outlineLevel="1" x14ac:dyDescent="0.2">
      <c r="A2750" s="24" t="s">
        <v>40629</v>
      </c>
      <c r="B2750" s="1" t="s">
        <v>17</v>
      </c>
      <c r="C2750" s="25" t="s">
        <v>997</v>
      </c>
      <c r="E2750" s="1" t="s">
        <v>40630</v>
      </c>
      <c r="F2750" s="4" t="s">
        <v>20</v>
      </c>
      <c r="G2750" s="2" t="s">
        <v>543</v>
      </c>
      <c r="H2750" s="1" t="s">
        <v>545</v>
      </c>
      <c r="I2750" s="1" t="s">
        <v>546</v>
      </c>
      <c r="J2750" s="1" t="s">
        <v>1380</v>
      </c>
      <c r="K2750" s="1" t="s">
        <v>1337</v>
      </c>
      <c r="M2750" s="1">
        <f>IF($P$5&lt;20000,H2750*L2750,IF($P$5&lt;50000,I2750*L2750,IF($P$5&lt;100000,J2750*L2750,IF($P$5&lt;80000000,K2750*L2750))))</f>
        <v>0</v>
      </c>
      <c r="N2750" s="4" t="str">
        <f>IF(AND(P2750 &lt;&gt; "", P2750 &lt;&gt; "---"), HYPERLINK(P2750, Q2750), "")</f>
        <v>ссылка</v>
      </c>
      <c r="O2750" s="21">
        <f>L2750*H2750</f>
        <v>0</v>
      </c>
      <c r="P2750" s="26" t="s">
        <v>40631</v>
      </c>
      <c r="Q2750" t="str">
        <f>"ссылка"</f>
        <v>ссылка</v>
      </c>
    </row>
    <row r="2751" spans="1:17" ht="14.25" customHeight="1" outlineLevel="1" x14ac:dyDescent="0.2">
      <c r="A2751" s="24" t="s">
        <v>40632</v>
      </c>
      <c r="B2751" s="1" t="s">
        <v>17</v>
      </c>
      <c r="C2751" s="25" t="s">
        <v>997</v>
      </c>
      <c r="E2751" s="1" t="s">
        <v>40633</v>
      </c>
      <c r="F2751" s="4" t="s">
        <v>20</v>
      </c>
      <c r="G2751" s="2" t="s">
        <v>1597</v>
      </c>
      <c r="H2751" s="1" t="s">
        <v>1514</v>
      </c>
      <c r="I2751" s="1" t="s">
        <v>118</v>
      </c>
      <c r="J2751" s="1" t="s">
        <v>1612</v>
      </c>
      <c r="K2751" s="1" t="s">
        <v>119</v>
      </c>
      <c r="M2751" s="1">
        <f>IF($P$5&lt;20000,H2751*L2751,IF($P$5&lt;50000,I2751*L2751,IF($P$5&lt;100000,J2751*L2751,IF($P$5&lt;80000000,K2751*L2751))))</f>
        <v>0</v>
      </c>
      <c r="N2751" s="4" t="str">
        <f>IF(AND(P2751 &lt;&gt; "", P2751 &lt;&gt; "---"), HYPERLINK(P2751, Q2751), "")</f>
        <v>ссылка</v>
      </c>
      <c r="O2751" s="21">
        <f>L2751*H2751</f>
        <v>0</v>
      </c>
      <c r="P2751" s="26" t="s">
        <v>40634</v>
      </c>
      <c r="Q2751" t="str">
        <f>"ссылка"</f>
        <v>ссылка</v>
      </c>
    </row>
    <row r="2752" spans="1:17" ht="14.25" customHeight="1" outlineLevel="1" x14ac:dyDescent="0.2">
      <c r="A2752" s="24" t="s">
        <v>40635</v>
      </c>
      <c r="B2752" s="1" t="s">
        <v>17</v>
      </c>
      <c r="C2752" s="25" t="s">
        <v>997</v>
      </c>
      <c r="E2752" s="1" t="s">
        <v>40636</v>
      </c>
      <c r="F2752" s="4" t="s">
        <v>20</v>
      </c>
      <c r="G2752" s="2" t="s">
        <v>1573</v>
      </c>
      <c r="H2752" s="1" t="s">
        <v>1007</v>
      </c>
      <c r="I2752" s="1" t="s">
        <v>1011</v>
      </c>
      <c r="J2752" s="1" t="s">
        <v>1686</v>
      </c>
      <c r="K2752" s="1" t="s">
        <v>965</v>
      </c>
      <c r="M2752" s="1">
        <f>IF($P$5&lt;20000,H2752*L2752,IF($P$5&lt;50000,I2752*L2752,IF($P$5&lt;100000,J2752*L2752,IF($P$5&lt;80000000,K2752*L2752))))</f>
        <v>0</v>
      </c>
      <c r="N2752" s="4" t="str">
        <f>IF(AND(P2752 &lt;&gt; "", P2752 &lt;&gt; "---"), HYPERLINK(P2752, Q2752), "")</f>
        <v>ссылка</v>
      </c>
      <c r="O2752" s="21">
        <f>L2752*H2752</f>
        <v>0</v>
      </c>
      <c r="P2752" s="26" t="s">
        <v>40637</v>
      </c>
      <c r="Q2752" t="str">
        <f>"ссылка"</f>
        <v>ссылка</v>
      </c>
    </row>
    <row r="2753" spans="1:17" ht="14.25" customHeight="1" outlineLevel="1" x14ac:dyDescent="0.2">
      <c r="A2753" s="24" t="s">
        <v>40638</v>
      </c>
      <c r="B2753" s="1" t="s">
        <v>17</v>
      </c>
      <c r="C2753" s="25" t="s">
        <v>45</v>
      </c>
      <c r="E2753" s="1" t="s">
        <v>40639</v>
      </c>
      <c r="F2753" s="4" t="s">
        <v>20</v>
      </c>
      <c r="G2753" s="2" t="s">
        <v>1669</v>
      </c>
      <c r="H2753" s="1" t="s">
        <v>1749</v>
      </c>
      <c r="I2753" s="1" t="s">
        <v>1055</v>
      </c>
      <c r="J2753" s="1" t="s">
        <v>1557</v>
      </c>
      <c r="K2753" s="1" t="s">
        <v>1558</v>
      </c>
      <c r="M2753" s="1">
        <f>IF($P$5&lt;20000,H2753*L2753,IF($P$5&lt;50000,I2753*L2753,IF($P$5&lt;100000,J2753*L2753,IF($P$5&lt;80000000,K2753*L2753))))</f>
        <v>0</v>
      </c>
      <c r="N2753" s="4" t="str">
        <f>IF(AND(P2753 &lt;&gt; "", P2753 &lt;&gt; "---"), HYPERLINK(P2753, Q2753), "")</f>
        <v>ссылка</v>
      </c>
      <c r="O2753" s="21">
        <f>L2753*H2753</f>
        <v>0</v>
      </c>
      <c r="P2753" s="26" t="s">
        <v>40640</v>
      </c>
      <c r="Q2753" t="str">
        <f>"ссылка"</f>
        <v>ссылка</v>
      </c>
    </row>
    <row r="2754" spans="1:17" ht="14.25" customHeight="1" outlineLevel="1" x14ac:dyDescent="0.2">
      <c r="A2754" s="24" t="s">
        <v>40641</v>
      </c>
      <c r="B2754" s="1" t="s">
        <v>17</v>
      </c>
      <c r="C2754" s="25" t="s">
        <v>2624</v>
      </c>
      <c r="E2754" s="1" t="s">
        <v>40642</v>
      </c>
      <c r="F2754" s="4" t="s">
        <v>20</v>
      </c>
      <c r="G2754" s="2" t="s">
        <v>1460</v>
      </c>
      <c r="H2754" s="1" t="s">
        <v>1297</v>
      </c>
      <c r="I2754" s="1" t="s">
        <v>100</v>
      </c>
      <c r="J2754" s="1" t="s">
        <v>1016</v>
      </c>
      <c r="K2754" s="1" t="s">
        <v>1444</v>
      </c>
      <c r="M2754" s="1">
        <f>IF($P$5&lt;20000,H2754*L2754,IF($P$5&lt;50000,I2754*L2754,IF($P$5&lt;100000,J2754*L2754,IF($P$5&lt;80000000,K2754*L2754))))</f>
        <v>0</v>
      </c>
      <c r="N2754" s="4" t="str">
        <f>IF(AND(P2754 &lt;&gt; "", P2754 &lt;&gt; "---"), HYPERLINK(P2754, Q2754), "")</f>
        <v>ссылка</v>
      </c>
      <c r="O2754" s="21">
        <f>L2754*H2754</f>
        <v>0</v>
      </c>
      <c r="P2754" s="26" t="s">
        <v>40643</v>
      </c>
      <c r="Q2754" t="str">
        <f>"ссылка"</f>
        <v>ссылка</v>
      </c>
    </row>
    <row r="2755" spans="1:17" ht="14.25" customHeight="1" outlineLevel="1" x14ac:dyDescent="0.2">
      <c r="A2755" s="24" t="s">
        <v>40644</v>
      </c>
      <c r="B2755" s="1" t="s">
        <v>17</v>
      </c>
      <c r="C2755" s="25" t="s">
        <v>997</v>
      </c>
      <c r="E2755" s="1" t="s">
        <v>40645</v>
      </c>
      <c r="F2755" s="4" t="s">
        <v>20</v>
      </c>
      <c r="G2755" s="2" t="s">
        <v>367</v>
      </c>
      <c r="H2755" s="1" t="s">
        <v>544</v>
      </c>
      <c r="I2755" s="1" t="s">
        <v>1378</v>
      </c>
      <c r="J2755" s="1" t="s">
        <v>546</v>
      </c>
      <c r="K2755" s="1" t="s">
        <v>1380</v>
      </c>
      <c r="M2755" s="1">
        <f>IF($P$5&lt;20000,H2755*L2755,IF($P$5&lt;50000,I2755*L2755,IF($P$5&lt;100000,J2755*L2755,IF($P$5&lt;80000000,K2755*L2755))))</f>
        <v>0</v>
      </c>
      <c r="N2755" s="4" t="str">
        <f>IF(AND(P2755 &lt;&gt; "", P2755 &lt;&gt; "---"), HYPERLINK(P2755, Q2755), "")</f>
        <v>ссылка</v>
      </c>
      <c r="O2755" s="21">
        <f>L2755*H2755</f>
        <v>0</v>
      </c>
      <c r="P2755" s="26" t="s">
        <v>40646</v>
      </c>
      <c r="Q2755" t="str">
        <f>"ссылка"</f>
        <v>ссылка</v>
      </c>
    </row>
    <row r="2756" spans="1:17" ht="14.25" customHeight="1" outlineLevel="1" x14ac:dyDescent="0.2">
      <c r="A2756" s="24" t="s">
        <v>40647</v>
      </c>
      <c r="B2756" s="1" t="s">
        <v>17</v>
      </c>
      <c r="C2756" s="25" t="s">
        <v>2624</v>
      </c>
      <c r="E2756" s="1" t="s">
        <v>40648</v>
      </c>
      <c r="F2756" s="4" t="s">
        <v>20</v>
      </c>
      <c r="G2756" s="2" t="s">
        <v>1079</v>
      </c>
      <c r="H2756" s="1" t="s">
        <v>353</v>
      </c>
      <c r="I2756" s="1" t="s">
        <v>1613</v>
      </c>
      <c r="J2756" s="1" t="s">
        <v>1012</v>
      </c>
      <c r="K2756" s="1" t="s">
        <v>966</v>
      </c>
      <c r="M2756" s="1">
        <f>IF($P$5&lt;20000,H2756*L2756,IF($P$5&lt;50000,I2756*L2756,IF($P$5&lt;100000,J2756*L2756,IF($P$5&lt;80000000,K2756*L2756))))</f>
        <v>0</v>
      </c>
      <c r="N2756" s="4" t="str">
        <f>IF(AND(P2756 &lt;&gt; "", P2756 &lt;&gt; "---"), HYPERLINK(P2756, Q2756), "")</f>
        <v>ссылка</v>
      </c>
      <c r="O2756" s="21">
        <f>L2756*H2756</f>
        <v>0</v>
      </c>
      <c r="P2756" s="26" t="s">
        <v>40649</v>
      </c>
      <c r="Q2756" t="str">
        <f>"ссылка"</f>
        <v>ссылка</v>
      </c>
    </row>
    <row r="2757" spans="1:17" ht="14.25" customHeight="1" outlineLevel="1" x14ac:dyDescent="0.2">
      <c r="A2757" s="24" t="s">
        <v>40650</v>
      </c>
      <c r="B2757" s="1" t="s">
        <v>17</v>
      </c>
      <c r="C2757" s="25" t="s">
        <v>2624</v>
      </c>
      <c r="E2757" s="1" t="s">
        <v>40651</v>
      </c>
      <c r="F2757" s="4" t="s">
        <v>20</v>
      </c>
      <c r="G2757" s="2" t="s">
        <v>1846</v>
      </c>
      <c r="H2757" s="1" t="s">
        <v>99</v>
      </c>
      <c r="I2757" s="1" t="s">
        <v>1296</v>
      </c>
      <c r="J2757" s="1" t="s">
        <v>1497</v>
      </c>
      <c r="K2757" s="1" t="s">
        <v>100</v>
      </c>
      <c r="M2757" s="1">
        <f>IF($P$5&lt;20000,H2757*L2757,IF($P$5&lt;50000,I2757*L2757,IF($P$5&lt;100000,J2757*L2757,IF($P$5&lt;80000000,K2757*L2757))))</f>
        <v>0</v>
      </c>
      <c r="N2757" s="4" t="str">
        <f>IF(AND(P2757 &lt;&gt; "", P2757 &lt;&gt; "---"), HYPERLINK(P2757, Q2757), "")</f>
        <v>ссылка</v>
      </c>
      <c r="O2757" s="21">
        <f>L2757*H2757</f>
        <v>0</v>
      </c>
      <c r="P2757" s="26" t="s">
        <v>40652</v>
      </c>
      <c r="Q2757" t="str">
        <f>"ссылка"</f>
        <v>ссылка</v>
      </c>
    </row>
    <row r="2758" spans="1:17" ht="14.25" customHeight="1" outlineLevel="1" x14ac:dyDescent="0.2">
      <c r="A2758" s="24" t="s">
        <v>40653</v>
      </c>
      <c r="B2758" s="1" t="s">
        <v>17</v>
      </c>
      <c r="C2758" s="25" t="s">
        <v>45</v>
      </c>
      <c r="E2758" s="1" t="s">
        <v>40654</v>
      </c>
      <c r="F2758" s="4" t="s">
        <v>20</v>
      </c>
      <c r="G2758" s="2" t="s">
        <v>874</v>
      </c>
      <c r="H2758" s="1" t="s">
        <v>367</v>
      </c>
      <c r="I2758" s="1" t="s">
        <v>1391</v>
      </c>
      <c r="J2758" s="1" t="s">
        <v>1056</v>
      </c>
      <c r="K2758" s="1" t="s">
        <v>1475</v>
      </c>
      <c r="M2758" s="1">
        <f>IF($P$5&lt;20000,H2758*L2758,IF($P$5&lt;50000,I2758*L2758,IF($P$5&lt;100000,J2758*L2758,IF($P$5&lt;80000000,K2758*L2758))))</f>
        <v>0</v>
      </c>
      <c r="N2758" s="4" t="str">
        <f>IF(AND(P2758 &lt;&gt; "", P2758 &lt;&gt; "---"), HYPERLINK(P2758, Q2758), "")</f>
        <v>ссылка</v>
      </c>
      <c r="O2758" s="21">
        <f>L2758*H2758</f>
        <v>0</v>
      </c>
      <c r="P2758" s="26" t="s">
        <v>40655</v>
      </c>
      <c r="Q2758" t="str">
        <f>"ссылка"</f>
        <v>ссылка</v>
      </c>
    </row>
    <row r="2759" spans="1:17" ht="14.25" customHeight="1" outlineLevel="1" x14ac:dyDescent="0.2">
      <c r="A2759" s="24" t="s">
        <v>40656</v>
      </c>
      <c r="B2759" s="1" t="s">
        <v>17</v>
      </c>
      <c r="C2759" s="25" t="s">
        <v>45</v>
      </c>
      <c r="E2759" s="1" t="s">
        <v>40657</v>
      </c>
      <c r="F2759" s="4" t="s">
        <v>20</v>
      </c>
      <c r="G2759" s="2" t="s">
        <v>1007</v>
      </c>
      <c r="H2759" s="1" t="s">
        <v>986</v>
      </c>
      <c r="I2759" s="1" t="s">
        <v>551</v>
      </c>
      <c r="J2759" s="1" t="s">
        <v>1082</v>
      </c>
      <c r="K2759" s="1" t="s">
        <v>988</v>
      </c>
      <c r="M2759" s="1">
        <f>IF($P$5&lt;20000,H2759*L2759,IF($P$5&lt;50000,I2759*L2759,IF($P$5&lt;100000,J2759*L2759,IF($P$5&lt;80000000,K2759*L2759))))</f>
        <v>0</v>
      </c>
      <c r="N2759" s="4" t="str">
        <f>IF(AND(P2759 &lt;&gt; "", P2759 &lt;&gt; "---"), HYPERLINK(P2759, Q2759), "")</f>
        <v>ссылка</v>
      </c>
      <c r="O2759" s="21">
        <f>L2759*H2759</f>
        <v>0</v>
      </c>
      <c r="P2759" s="26" t="s">
        <v>40658</v>
      </c>
      <c r="Q2759" t="str">
        <f>"ссылка"</f>
        <v>ссылка</v>
      </c>
    </row>
    <row r="2760" spans="1:17" ht="14.25" customHeight="1" outlineLevel="1" x14ac:dyDescent="0.2">
      <c r="A2760" s="24" t="s">
        <v>40659</v>
      </c>
      <c r="B2760" s="1" t="s">
        <v>17</v>
      </c>
      <c r="C2760" s="25" t="s">
        <v>2624</v>
      </c>
      <c r="E2760" s="1" t="s">
        <v>40660</v>
      </c>
      <c r="F2760" s="4" t="s">
        <v>20</v>
      </c>
      <c r="G2760" s="2" t="s">
        <v>1038</v>
      </c>
      <c r="H2760" s="1" t="s">
        <v>1016</v>
      </c>
      <c r="I2760" s="1" t="s">
        <v>1444</v>
      </c>
      <c r="J2760" s="1" t="s">
        <v>894</v>
      </c>
      <c r="K2760" s="1" t="s">
        <v>1018</v>
      </c>
      <c r="M2760" s="1">
        <f>IF($P$5&lt;20000,H2760*L2760,IF($P$5&lt;50000,I2760*L2760,IF($P$5&lt;100000,J2760*L2760,IF($P$5&lt;80000000,K2760*L2760))))</f>
        <v>0</v>
      </c>
      <c r="N2760" s="4" t="str">
        <f>IF(AND(P2760 &lt;&gt; "", P2760 &lt;&gt; "---"), HYPERLINK(P2760, Q2760), "")</f>
        <v>ссылка</v>
      </c>
      <c r="O2760" s="21">
        <f>L2760*H2760</f>
        <v>0</v>
      </c>
      <c r="P2760" s="26" t="s">
        <v>40661</v>
      </c>
      <c r="Q2760" t="str">
        <f>"ссылка"</f>
        <v>ссылка</v>
      </c>
    </row>
    <row r="2761" spans="1:17" ht="14.25" customHeight="1" outlineLevel="1" x14ac:dyDescent="0.2">
      <c r="A2761" s="24" t="s">
        <v>40662</v>
      </c>
      <c r="B2761" s="1" t="s">
        <v>17</v>
      </c>
      <c r="C2761" s="25" t="s">
        <v>997</v>
      </c>
      <c r="E2761" s="1" t="s">
        <v>40663</v>
      </c>
      <c r="F2761" s="4" t="s">
        <v>20</v>
      </c>
      <c r="G2761" s="2" t="s">
        <v>1390</v>
      </c>
      <c r="H2761" s="1" t="s">
        <v>1391</v>
      </c>
      <c r="I2761" s="1" t="s">
        <v>1056</v>
      </c>
      <c r="J2761" s="1" t="s">
        <v>1392</v>
      </c>
      <c r="K2761" s="1" t="s">
        <v>1302</v>
      </c>
      <c r="M2761" s="1">
        <f>IF($P$5&lt;20000,H2761*L2761,IF($P$5&lt;50000,I2761*L2761,IF($P$5&lt;100000,J2761*L2761,IF($P$5&lt;80000000,K2761*L2761))))</f>
        <v>0</v>
      </c>
      <c r="N2761" s="4" t="str">
        <f>IF(AND(P2761 &lt;&gt; "", P2761 &lt;&gt; "---"), HYPERLINK(P2761, Q2761), "")</f>
        <v>ссылка</v>
      </c>
      <c r="O2761" s="21">
        <f>L2761*H2761</f>
        <v>0</v>
      </c>
      <c r="P2761" s="26" t="s">
        <v>40664</v>
      </c>
      <c r="Q2761" t="str">
        <f>"ссылка"</f>
        <v>ссылка</v>
      </c>
    </row>
    <row r="2762" spans="1:17" ht="14.25" customHeight="1" outlineLevel="1" x14ac:dyDescent="0.2">
      <c r="A2762" s="24" t="s">
        <v>40665</v>
      </c>
      <c r="B2762" s="1" t="s">
        <v>17</v>
      </c>
      <c r="C2762" s="25" t="s">
        <v>45</v>
      </c>
      <c r="E2762" s="1" t="s">
        <v>40666</v>
      </c>
      <c r="F2762" s="4" t="s">
        <v>20</v>
      </c>
      <c r="G2762" s="2" t="s">
        <v>2653</v>
      </c>
      <c r="H2762" s="1" t="s">
        <v>357</v>
      </c>
      <c r="I2762" s="1" t="s">
        <v>1061</v>
      </c>
      <c r="J2762" s="1" t="s">
        <v>1010</v>
      </c>
      <c r="K2762" s="1" t="s">
        <v>118</v>
      </c>
      <c r="M2762" s="1">
        <f>IF($P$5&lt;20000,H2762*L2762,IF($P$5&lt;50000,I2762*L2762,IF($P$5&lt;100000,J2762*L2762,IF($P$5&lt;80000000,K2762*L2762))))</f>
        <v>0</v>
      </c>
      <c r="N2762" s="4" t="str">
        <f>IF(AND(P2762 &lt;&gt; "", P2762 &lt;&gt; "---"), HYPERLINK(P2762, Q2762), "")</f>
        <v>ссылка</v>
      </c>
      <c r="O2762" s="21">
        <f>L2762*H2762</f>
        <v>0</v>
      </c>
      <c r="P2762" s="26" t="s">
        <v>40667</v>
      </c>
      <c r="Q2762" t="str">
        <f>"ссылка"</f>
        <v>ссылка</v>
      </c>
    </row>
    <row r="2763" spans="1:17" ht="14.25" customHeight="1" outlineLevel="1" x14ac:dyDescent="0.2">
      <c r="A2763" s="24" t="s">
        <v>40668</v>
      </c>
      <c r="B2763" s="1" t="s">
        <v>17</v>
      </c>
      <c r="C2763" s="25" t="s">
        <v>997</v>
      </c>
      <c r="E2763" s="1" t="s">
        <v>40669</v>
      </c>
      <c r="F2763" s="4" t="s">
        <v>20</v>
      </c>
      <c r="G2763" s="2" t="s">
        <v>50</v>
      </c>
      <c r="H2763" s="1" t="s">
        <v>3305</v>
      </c>
      <c r="I2763" s="1" t="s">
        <v>1939</v>
      </c>
      <c r="J2763" s="1" t="s">
        <v>3178</v>
      </c>
      <c r="K2763" s="1" t="s">
        <v>1699</v>
      </c>
      <c r="M2763" s="1">
        <f>IF($P$5&lt;20000,H2763*L2763,IF($P$5&lt;50000,I2763*L2763,IF($P$5&lt;100000,J2763*L2763,IF($P$5&lt;80000000,K2763*L2763))))</f>
        <v>0</v>
      </c>
      <c r="N2763" s="4" t="str">
        <f>IF(AND(P2763 &lt;&gt; "", P2763 &lt;&gt; "---"), HYPERLINK(P2763, Q2763), "")</f>
        <v>ссылка</v>
      </c>
      <c r="O2763" s="21">
        <f>L2763*H2763</f>
        <v>0</v>
      </c>
      <c r="P2763" s="26" t="s">
        <v>40670</v>
      </c>
      <c r="Q2763" t="str">
        <f>"ссылка"</f>
        <v>ссылка</v>
      </c>
    </row>
    <row r="2764" spans="1:17" ht="14.25" customHeight="1" outlineLevel="1" x14ac:dyDescent="0.2">
      <c r="A2764" s="24" t="s">
        <v>40671</v>
      </c>
      <c r="B2764" s="1" t="s">
        <v>17</v>
      </c>
      <c r="C2764" s="25" t="s">
        <v>45</v>
      </c>
      <c r="E2764" s="1" t="s">
        <v>40672</v>
      </c>
      <c r="F2764" s="4" t="s">
        <v>20</v>
      </c>
      <c r="G2764" s="2" t="s">
        <v>230</v>
      </c>
      <c r="H2764" s="1" t="s">
        <v>1301</v>
      </c>
      <c r="I2764" s="1" t="s">
        <v>1015</v>
      </c>
      <c r="J2764" s="1" t="s">
        <v>876</v>
      </c>
      <c r="K2764" s="1" t="s">
        <v>893</v>
      </c>
      <c r="M2764" s="1">
        <f>IF($P$5&lt;20000,H2764*L2764,IF($P$5&lt;50000,I2764*L2764,IF($P$5&lt;100000,J2764*L2764,IF($P$5&lt;80000000,K2764*L2764))))</f>
        <v>0</v>
      </c>
      <c r="N2764" s="4" t="str">
        <f>IF(AND(P2764 &lt;&gt; "", P2764 &lt;&gt; "---"), HYPERLINK(P2764, Q2764), "")</f>
        <v>ссылка</v>
      </c>
      <c r="O2764" s="21">
        <f>L2764*H2764</f>
        <v>0</v>
      </c>
      <c r="P2764" s="26" t="s">
        <v>40673</v>
      </c>
      <c r="Q2764" t="str">
        <f>"ссылка"</f>
        <v>ссылка</v>
      </c>
    </row>
    <row r="2765" spans="1:17" ht="14.25" customHeight="1" outlineLevel="1" x14ac:dyDescent="0.2">
      <c r="A2765" s="24" t="s">
        <v>40674</v>
      </c>
      <c r="B2765" s="1" t="s">
        <v>17</v>
      </c>
      <c r="C2765" s="25" t="s">
        <v>997</v>
      </c>
      <c r="E2765" s="1" t="s">
        <v>40675</v>
      </c>
      <c r="F2765" s="4" t="s">
        <v>20</v>
      </c>
      <c r="G2765" s="2" t="s">
        <v>5984</v>
      </c>
      <c r="H2765" s="1" t="s">
        <v>1599</v>
      </c>
      <c r="I2765" s="1" t="s">
        <v>975</v>
      </c>
      <c r="J2765" s="1" t="s">
        <v>1120</v>
      </c>
      <c r="K2765" s="1" t="s">
        <v>1079</v>
      </c>
      <c r="M2765" s="1">
        <f>IF($P$5&lt;20000,H2765*L2765,IF($P$5&lt;50000,I2765*L2765,IF($P$5&lt;100000,J2765*L2765,IF($P$5&lt;80000000,K2765*L2765))))</f>
        <v>0</v>
      </c>
      <c r="N2765" s="4" t="str">
        <f>IF(AND(P2765 &lt;&gt; "", P2765 &lt;&gt; "---"), HYPERLINK(P2765, Q2765), "")</f>
        <v>ссылка</v>
      </c>
      <c r="O2765" s="21">
        <f>L2765*H2765</f>
        <v>0</v>
      </c>
      <c r="P2765" s="26" t="s">
        <v>40676</v>
      </c>
      <c r="Q2765" t="str">
        <f>"ссылка"</f>
        <v>ссылка</v>
      </c>
    </row>
    <row r="2766" spans="1:17" ht="14.25" customHeight="1" outlineLevel="1" x14ac:dyDescent="0.2">
      <c r="A2766" s="24" t="s">
        <v>40677</v>
      </c>
      <c r="B2766" s="1" t="s">
        <v>17</v>
      </c>
      <c r="C2766" s="25" t="s">
        <v>159</v>
      </c>
      <c r="E2766" s="1" t="s">
        <v>40678</v>
      </c>
      <c r="F2766" s="4" t="s">
        <v>20</v>
      </c>
      <c r="G2766" s="2" t="s">
        <v>3692</v>
      </c>
      <c r="H2766" s="1" t="s">
        <v>6785</v>
      </c>
      <c r="I2766" s="1" t="s">
        <v>227</v>
      </c>
      <c r="J2766" s="1" t="s">
        <v>1243</v>
      </c>
      <c r="K2766" s="1" t="s">
        <v>1244</v>
      </c>
      <c r="M2766" s="1">
        <f>IF($P$5&lt;20000,H2766*L2766,IF($P$5&lt;50000,I2766*L2766,IF($P$5&lt;100000,J2766*L2766,IF($P$5&lt;80000000,K2766*L2766))))</f>
        <v>0</v>
      </c>
      <c r="N2766" s="4" t="str">
        <f>IF(AND(P2766 &lt;&gt; "", P2766 &lt;&gt; "---"), HYPERLINK(P2766, Q2766), "")</f>
        <v>ссылка</v>
      </c>
      <c r="O2766" s="21">
        <f>L2766*H2766</f>
        <v>0</v>
      </c>
      <c r="P2766" s="26" t="s">
        <v>40679</v>
      </c>
      <c r="Q2766" t="str">
        <f>"ссылка"</f>
        <v>ссылка</v>
      </c>
    </row>
    <row r="2767" spans="1:17" ht="14.25" customHeight="1" outlineLevel="1" x14ac:dyDescent="0.2">
      <c r="A2767" s="24" t="s">
        <v>40680</v>
      </c>
      <c r="B2767" s="1" t="s">
        <v>17</v>
      </c>
      <c r="C2767" s="25" t="s">
        <v>997</v>
      </c>
      <c r="E2767" s="1" t="s">
        <v>40681</v>
      </c>
      <c r="F2767" s="4" t="s">
        <v>20</v>
      </c>
      <c r="G2767" s="2" t="s">
        <v>1667</v>
      </c>
      <c r="H2767" s="1" t="s">
        <v>1749</v>
      </c>
      <c r="I2767" s="1" t="s">
        <v>1055</v>
      </c>
      <c r="J2767" s="1" t="s">
        <v>1557</v>
      </c>
      <c r="K2767" s="1" t="s">
        <v>1558</v>
      </c>
      <c r="M2767" s="1">
        <f>IF($P$5&lt;20000,H2767*L2767,IF($P$5&lt;50000,I2767*L2767,IF($P$5&lt;100000,J2767*L2767,IF($P$5&lt;80000000,K2767*L2767))))</f>
        <v>0</v>
      </c>
      <c r="N2767" s="4" t="str">
        <f>IF(AND(P2767 &lt;&gt; "", P2767 &lt;&gt; "---"), HYPERLINK(P2767, Q2767), "")</f>
        <v>ссылка</v>
      </c>
      <c r="O2767" s="21">
        <f>L2767*H2767</f>
        <v>0</v>
      </c>
      <c r="P2767" s="26" t="s">
        <v>40682</v>
      </c>
      <c r="Q2767" t="str">
        <f>"ссылка"</f>
        <v>ссылка</v>
      </c>
    </row>
    <row r="2768" spans="1:17" ht="14.25" customHeight="1" outlineLevel="1" x14ac:dyDescent="0.2">
      <c r="A2768" s="24" t="s">
        <v>40683</v>
      </c>
      <c r="B2768" s="1" t="s">
        <v>17</v>
      </c>
      <c r="C2768" s="25" t="s">
        <v>997</v>
      </c>
      <c r="E2768" s="1" t="s">
        <v>40684</v>
      </c>
      <c r="F2768" s="4" t="s">
        <v>20</v>
      </c>
      <c r="G2768" s="2" t="s">
        <v>229</v>
      </c>
      <c r="H2768" s="1" t="s">
        <v>1648</v>
      </c>
      <c r="I2768" s="1" t="s">
        <v>875</v>
      </c>
      <c r="J2768" s="1" t="s">
        <v>1316</v>
      </c>
      <c r="K2768" s="1" t="s">
        <v>127</v>
      </c>
      <c r="M2768" s="1">
        <f>IF($P$5&lt;20000,H2768*L2768,IF($P$5&lt;50000,I2768*L2768,IF($P$5&lt;100000,J2768*L2768,IF($P$5&lt;80000000,K2768*L2768))))</f>
        <v>0</v>
      </c>
      <c r="N2768" s="4" t="str">
        <f>IF(AND(P2768 &lt;&gt; "", P2768 &lt;&gt; "---"), HYPERLINK(P2768, Q2768), "")</f>
        <v>ссылка</v>
      </c>
      <c r="O2768" s="21">
        <f>L2768*H2768</f>
        <v>0</v>
      </c>
      <c r="P2768" s="26" t="s">
        <v>40685</v>
      </c>
      <c r="Q2768" t="str">
        <f>"ссылка"</f>
        <v>ссылка</v>
      </c>
    </row>
    <row r="2769" spans="1:17" ht="14.25" customHeight="1" outlineLevel="1" x14ac:dyDescent="0.2">
      <c r="A2769" s="24" t="s">
        <v>40686</v>
      </c>
      <c r="B2769" s="1" t="s">
        <v>17</v>
      </c>
      <c r="C2769" s="25" t="s">
        <v>997</v>
      </c>
      <c r="E2769" s="1" t="s">
        <v>40687</v>
      </c>
      <c r="F2769" s="4" t="s">
        <v>20</v>
      </c>
      <c r="G2769" s="2" t="s">
        <v>1662</v>
      </c>
      <c r="H2769" s="1" t="s">
        <v>1006</v>
      </c>
      <c r="I2769" s="1" t="s">
        <v>1514</v>
      </c>
      <c r="J2769" s="1" t="s">
        <v>1349</v>
      </c>
      <c r="K2769" s="1" t="s">
        <v>1612</v>
      </c>
      <c r="M2769" s="1">
        <f>IF($P$5&lt;20000,H2769*L2769,IF($P$5&lt;50000,I2769*L2769,IF($P$5&lt;100000,J2769*L2769,IF($P$5&lt;80000000,K2769*L2769))))</f>
        <v>0</v>
      </c>
      <c r="N2769" s="4" t="str">
        <f>IF(AND(P2769 &lt;&gt; "", P2769 &lt;&gt; "---"), HYPERLINK(P2769, Q2769), "")</f>
        <v>ссылка</v>
      </c>
      <c r="O2769" s="21">
        <f>L2769*H2769</f>
        <v>0</v>
      </c>
      <c r="P2769" s="26" t="s">
        <v>40688</v>
      </c>
      <c r="Q2769" t="str">
        <f>"ссылка"</f>
        <v>ссылка</v>
      </c>
    </row>
    <row r="2770" spans="1:17" ht="14.25" customHeight="1" outlineLevel="1" x14ac:dyDescent="0.2">
      <c r="A2770" s="24" t="s">
        <v>40689</v>
      </c>
      <c r="B2770" s="1" t="s">
        <v>17</v>
      </c>
      <c r="C2770" s="25" t="s">
        <v>159</v>
      </c>
      <c r="E2770" s="1" t="s">
        <v>40690</v>
      </c>
      <c r="F2770" s="4" t="s">
        <v>20</v>
      </c>
      <c r="G2770" s="2" t="s">
        <v>3258</v>
      </c>
      <c r="H2770" s="1" t="s">
        <v>1005</v>
      </c>
      <c r="I2770" s="1" t="s">
        <v>979</v>
      </c>
      <c r="J2770" s="1" t="s">
        <v>1471</v>
      </c>
      <c r="K2770" s="1" t="s">
        <v>572</v>
      </c>
      <c r="M2770" s="1">
        <f>IF($P$5&lt;20000,H2770*L2770,IF($P$5&lt;50000,I2770*L2770,IF($P$5&lt;100000,J2770*L2770,IF($P$5&lt;80000000,K2770*L2770))))</f>
        <v>0</v>
      </c>
      <c r="N2770" s="4" t="str">
        <f>IF(AND(P2770 &lt;&gt; "", P2770 &lt;&gt; "---"), HYPERLINK(P2770, Q2770), "")</f>
        <v>ссылка</v>
      </c>
      <c r="O2770" s="21">
        <f>L2770*H2770</f>
        <v>0</v>
      </c>
      <c r="P2770" s="26" t="s">
        <v>40691</v>
      </c>
      <c r="Q2770" t="str">
        <f>"ссылка"</f>
        <v>ссылка</v>
      </c>
    </row>
    <row r="2771" spans="1:17" ht="14.25" customHeight="1" outlineLevel="1" x14ac:dyDescent="0.2">
      <c r="A2771" s="24" t="s">
        <v>40692</v>
      </c>
      <c r="B2771" s="1" t="s">
        <v>17</v>
      </c>
      <c r="C2771" s="25" t="s">
        <v>159</v>
      </c>
      <c r="E2771" s="1" t="s">
        <v>40693</v>
      </c>
      <c r="F2771" s="4" t="s">
        <v>20</v>
      </c>
      <c r="G2771" s="2" t="s">
        <v>1328</v>
      </c>
      <c r="H2771" s="1" t="s">
        <v>1467</v>
      </c>
      <c r="I2771" s="1" t="s">
        <v>464</v>
      </c>
      <c r="J2771" s="1" t="s">
        <v>1662</v>
      </c>
      <c r="K2771" s="1" t="s">
        <v>465</v>
      </c>
      <c r="M2771" s="1">
        <f>IF($P$5&lt;20000,H2771*L2771,IF($P$5&lt;50000,I2771*L2771,IF($P$5&lt;100000,J2771*L2771,IF($P$5&lt;80000000,K2771*L2771))))</f>
        <v>0</v>
      </c>
      <c r="N2771" s="4" t="str">
        <f>IF(AND(P2771 &lt;&gt; "", P2771 &lt;&gt; "---"), HYPERLINK(P2771, Q2771), "")</f>
        <v>ссылка</v>
      </c>
      <c r="O2771" s="21">
        <f>L2771*H2771</f>
        <v>0</v>
      </c>
      <c r="P2771" s="26" t="s">
        <v>40694</v>
      </c>
      <c r="Q2771" t="str">
        <f>"ссылка"</f>
        <v>ссылка</v>
      </c>
    </row>
    <row r="2772" spans="1:17" ht="14.25" customHeight="1" outlineLevel="1" x14ac:dyDescent="0.2">
      <c r="A2772" s="24" t="s">
        <v>40695</v>
      </c>
      <c r="B2772" s="1" t="s">
        <v>17</v>
      </c>
      <c r="C2772" s="25" t="s">
        <v>997</v>
      </c>
      <c r="E2772" s="1" t="s">
        <v>40696</v>
      </c>
      <c r="F2772" s="4" t="s">
        <v>20</v>
      </c>
      <c r="G2772" s="2" t="s">
        <v>1117</v>
      </c>
      <c r="H2772" s="1" t="s">
        <v>1419</v>
      </c>
      <c r="I2772" s="1" t="s">
        <v>352</v>
      </c>
      <c r="J2772" s="1" t="s">
        <v>1011</v>
      </c>
      <c r="K2772" s="1" t="s">
        <v>1686</v>
      </c>
      <c r="M2772" s="1">
        <f>IF($P$5&lt;20000,H2772*L2772,IF($P$5&lt;50000,I2772*L2772,IF($P$5&lt;100000,J2772*L2772,IF($P$5&lt;80000000,K2772*L2772))))</f>
        <v>0</v>
      </c>
      <c r="N2772" s="4" t="str">
        <f>IF(AND(P2772 &lt;&gt; "", P2772 &lt;&gt; "---"), HYPERLINK(P2772, Q2772), "")</f>
        <v>ссылка</v>
      </c>
      <c r="O2772" s="21">
        <f>L2772*H2772</f>
        <v>0</v>
      </c>
      <c r="P2772" s="26" t="s">
        <v>40697</v>
      </c>
      <c r="Q2772" t="str">
        <f>"ссылка"</f>
        <v>ссылка</v>
      </c>
    </row>
    <row r="2773" spans="1:17" ht="14.25" customHeight="1" outlineLevel="1" x14ac:dyDescent="0.2">
      <c r="A2773" s="24" t="s">
        <v>40698</v>
      </c>
      <c r="B2773" s="1" t="s">
        <v>17</v>
      </c>
      <c r="E2773" s="1" t="s">
        <v>40699</v>
      </c>
      <c r="F2773" s="4" t="s">
        <v>20</v>
      </c>
      <c r="G2773" s="2" t="s">
        <v>1058</v>
      </c>
      <c r="H2773" s="1" t="s">
        <v>1355</v>
      </c>
      <c r="I2773" s="1" t="s">
        <v>1356</v>
      </c>
      <c r="J2773" s="1" t="s">
        <v>1357</v>
      </c>
      <c r="K2773" s="1" t="s">
        <v>1429</v>
      </c>
      <c r="M2773" s="1">
        <f>IF($P$5&lt;20000,H2773*L2773,IF($P$5&lt;50000,I2773*L2773,IF($P$5&lt;100000,J2773*L2773,IF($P$5&lt;80000000,K2773*L2773))))</f>
        <v>0</v>
      </c>
      <c r="N2773" s="4" t="str">
        <f>IF(AND(P2773 &lt;&gt; "", P2773 &lt;&gt; "---"), HYPERLINK(P2773, Q2773), "")</f>
        <v>ссылка</v>
      </c>
      <c r="O2773" s="21">
        <f>L2773*H2773</f>
        <v>0</v>
      </c>
      <c r="P2773" s="26" t="s">
        <v>40700</v>
      </c>
      <c r="Q2773" t="str">
        <f>"ссылка"</f>
        <v>ссылка</v>
      </c>
    </row>
    <row r="2774" spans="1:17" ht="14.25" customHeight="1" outlineLevel="1" x14ac:dyDescent="0.2">
      <c r="A2774" s="24" t="s">
        <v>40701</v>
      </c>
      <c r="B2774" s="1" t="s">
        <v>17</v>
      </c>
      <c r="C2774" s="25" t="s">
        <v>997</v>
      </c>
      <c r="E2774" s="1" t="s">
        <v>40702</v>
      </c>
      <c r="F2774" s="4" t="s">
        <v>20</v>
      </c>
      <c r="G2774" s="2" t="s">
        <v>1541</v>
      </c>
      <c r="H2774" s="1" t="s">
        <v>1007</v>
      </c>
      <c r="I2774" s="1" t="s">
        <v>1011</v>
      </c>
      <c r="J2774" s="1" t="s">
        <v>1686</v>
      </c>
      <c r="K2774" s="1" t="s">
        <v>1542</v>
      </c>
      <c r="M2774" s="1">
        <f>IF($P$5&lt;20000,H2774*L2774,IF($P$5&lt;50000,I2774*L2774,IF($P$5&lt;100000,J2774*L2774,IF($P$5&lt;80000000,K2774*L2774))))</f>
        <v>0</v>
      </c>
      <c r="N2774" s="4" t="str">
        <f>IF(AND(P2774 &lt;&gt; "", P2774 &lt;&gt; "---"), HYPERLINK(P2774, Q2774), "")</f>
        <v>ссылка</v>
      </c>
      <c r="O2774" s="21">
        <f>L2774*H2774</f>
        <v>0</v>
      </c>
      <c r="P2774" s="26" t="s">
        <v>40703</v>
      </c>
      <c r="Q2774" t="str">
        <f>"ссылка"</f>
        <v>ссылка</v>
      </c>
    </row>
    <row r="2775" spans="1:17" ht="14.25" customHeight="1" outlineLevel="1" x14ac:dyDescent="0.2">
      <c r="A2775" s="24" t="s">
        <v>40704</v>
      </c>
      <c r="B2775" s="1" t="s">
        <v>17</v>
      </c>
      <c r="C2775" s="25" t="s">
        <v>997</v>
      </c>
      <c r="E2775" s="1" t="s">
        <v>40705</v>
      </c>
      <c r="F2775" s="4" t="s">
        <v>20</v>
      </c>
      <c r="G2775" s="2" t="s">
        <v>1781</v>
      </c>
      <c r="H2775" s="1" t="s">
        <v>1390</v>
      </c>
      <c r="I2775" s="1" t="s">
        <v>1330</v>
      </c>
      <c r="J2775" s="1" t="s">
        <v>1331</v>
      </c>
      <c r="K2775" s="1" t="s">
        <v>1301</v>
      </c>
      <c r="M2775" s="1">
        <f>IF($P$5&lt;20000,H2775*L2775,IF($P$5&lt;50000,I2775*L2775,IF($P$5&lt;100000,J2775*L2775,IF($P$5&lt;80000000,K2775*L2775))))</f>
        <v>0</v>
      </c>
      <c r="N2775" s="4" t="str">
        <f>IF(AND(P2775 &lt;&gt; "", P2775 &lt;&gt; "---"), HYPERLINK(P2775, Q2775), "")</f>
        <v>ссылка</v>
      </c>
      <c r="O2775" s="21">
        <f>L2775*H2775</f>
        <v>0</v>
      </c>
      <c r="P2775" s="26" t="s">
        <v>40706</v>
      </c>
      <c r="Q2775" t="str">
        <f>"ссылка"</f>
        <v>ссылка</v>
      </c>
    </row>
    <row r="2776" spans="1:17" ht="14.25" customHeight="1" outlineLevel="1" x14ac:dyDescent="0.2">
      <c r="A2776" s="24" t="s">
        <v>40707</v>
      </c>
      <c r="B2776" s="1" t="s">
        <v>17</v>
      </c>
      <c r="C2776" s="25" t="s">
        <v>997</v>
      </c>
      <c r="E2776" s="1" t="s">
        <v>40708</v>
      </c>
      <c r="F2776" s="4" t="s">
        <v>20</v>
      </c>
      <c r="G2776" s="2" t="s">
        <v>981</v>
      </c>
      <c r="H2776" s="1" t="s">
        <v>1720</v>
      </c>
      <c r="I2776" s="1" t="s">
        <v>563</v>
      </c>
      <c r="J2776" s="1" t="s">
        <v>1081</v>
      </c>
      <c r="K2776" s="1" t="s">
        <v>551</v>
      </c>
      <c r="M2776" s="1">
        <f>IF($P$5&lt;20000,H2776*L2776,IF($P$5&lt;50000,I2776*L2776,IF($P$5&lt;100000,J2776*L2776,IF($P$5&lt;80000000,K2776*L2776))))</f>
        <v>0</v>
      </c>
      <c r="N2776" s="4" t="str">
        <f>IF(AND(P2776 &lt;&gt; "", P2776 &lt;&gt; "---"), HYPERLINK(P2776, Q2776), "")</f>
        <v>ссылка</v>
      </c>
      <c r="O2776" s="21">
        <f>L2776*H2776</f>
        <v>0</v>
      </c>
      <c r="P2776" s="26" t="s">
        <v>40709</v>
      </c>
      <c r="Q2776" t="str">
        <f>"ссылка"</f>
        <v>ссылка</v>
      </c>
    </row>
    <row r="2777" spans="1:17" ht="14.25" customHeight="1" outlineLevel="1" x14ac:dyDescent="0.2">
      <c r="A2777" s="24" t="s">
        <v>40710</v>
      </c>
      <c r="B2777" s="1" t="s">
        <v>17</v>
      </c>
      <c r="C2777" s="25" t="s">
        <v>997</v>
      </c>
      <c r="E2777" s="1" t="s">
        <v>40711</v>
      </c>
      <c r="F2777" s="4" t="s">
        <v>20</v>
      </c>
      <c r="G2777" s="2" t="s">
        <v>107</v>
      </c>
      <c r="H2777" s="1" t="s">
        <v>1349</v>
      </c>
      <c r="I2777" s="1" t="s">
        <v>353</v>
      </c>
      <c r="J2777" s="1" t="s">
        <v>1613</v>
      </c>
      <c r="K2777" s="1" t="s">
        <v>1012</v>
      </c>
      <c r="M2777" s="1">
        <f>IF($P$5&lt;20000,H2777*L2777,IF($P$5&lt;50000,I2777*L2777,IF($P$5&lt;100000,J2777*L2777,IF($P$5&lt;80000000,K2777*L2777))))</f>
        <v>0</v>
      </c>
      <c r="N2777" s="4" t="str">
        <f>IF(AND(P2777 &lt;&gt; "", P2777 &lt;&gt; "---"), HYPERLINK(P2777, Q2777), "")</f>
        <v>ссылка</v>
      </c>
      <c r="O2777" s="21">
        <f>L2777*H2777</f>
        <v>0</v>
      </c>
      <c r="P2777" s="26" t="s">
        <v>40712</v>
      </c>
      <c r="Q2777" t="str">
        <f>"ссылка"</f>
        <v>ссылка</v>
      </c>
    </row>
    <row r="2778" spans="1:17" ht="14.25" customHeight="1" outlineLevel="1" x14ac:dyDescent="0.2">
      <c r="A2778" s="24" t="s">
        <v>40713</v>
      </c>
      <c r="B2778" s="1" t="s">
        <v>17</v>
      </c>
      <c r="C2778" s="25" t="s">
        <v>997</v>
      </c>
      <c r="E2778" s="1" t="s">
        <v>40714</v>
      </c>
      <c r="F2778" s="4" t="s">
        <v>20</v>
      </c>
      <c r="G2778" s="2" t="s">
        <v>2384</v>
      </c>
      <c r="H2778" s="1" t="s">
        <v>573</v>
      </c>
      <c r="I2778" s="1" t="s">
        <v>1324</v>
      </c>
      <c r="J2778" s="1" t="s">
        <v>106</v>
      </c>
      <c r="K2778" s="1" t="s">
        <v>2038</v>
      </c>
      <c r="M2778" s="1">
        <f>IF($P$5&lt;20000,H2778*L2778,IF($P$5&lt;50000,I2778*L2778,IF($P$5&lt;100000,J2778*L2778,IF($P$5&lt;80000000,K2778*L2778))))</f>
        <v>0</v>
      </c>
      <c r="N2778" s="4" t="str">
        <f>IF(AND(P2778 &lt;&gt; "", P2778 &lt;&gt; "---"), HYPERLINK(P2778, Q2778), "")</f>
        <v>ссылка</v>
      </c>
      <c r="O2778" s="21">
        <f>L2778*H2778</f>
        <v>0</v>
      </c>
      <c r="P2778" s="26" t="s">
        <v>40715</v>
      </c>
      <c r="Q2778" t="str">
        <f>"ссылка"</f>
        <v>ссылка</v>
      </c>
    </row>
    <row r="2779" spans="1:17" ht="14.25" customHeight="1" outlineLevel="1" x14ac:dyDescent="0.2">
      <c r="A2779" s="24" t="s">
        <v>40716</v>
      </c>
      <c r="B2779" s="1" t="s">
        <v>17</v>
      </c>
      <c r="C2779" s="25" t="s">
        <v>997</v>
      </c>
      <c r="E2779" s="1" t="s">
        <v>40717</v>
      </c>
      <c r="F2779" s="4" t="s">
        <v>20</v>
      </c>
      <c r="G2779" s="2" t="s">
        <v>980</v>
      </c>
      <c r="H2779" s="1" t="s">
        <v>561</v>
      </c>
      <c r="I2779" s="1" t="s">
        <v>1720</v>
      </c>
      <c r="J2779" s="1" t="s">
        <v>1125</v>
      </c>
      <c r="K2779" s="1" t="s">
        <v>1081</v>
      </c>
      <c r="M2779" s="1">
        <f>IF($P$5&lt;20000,H2779*L2779,IF($P$5&lt;50000,I2779*L2779,IF($P$5&lt;100000,J2779*L2779,IF($P$5&lt;80000000,K2779*L2779))))</f>
        <v>0</v>
      </c>
      <c r="N2779" s="4" t="str">
        <f>IF(AND(P2779 &lt;&gt; "", P2779 &lt;&gt; "---"), HYPERLINK(P2779, Q2779), "")</f>
        <v>ссылка</v>
      </c>
      <c r="O2779" s="21">
        <f>L2779*H2779</f>
        <v>0</v>
      </c>
      <c r="P2779" s="26" t="s">
        <v>40718</v>
      </c>
      <c r="Q2779" t="str">
        <f>"ссылка"</f>
        <v>ссылка</v>
      </c>
    </row>
    <row r="2780" spans="1:17" ht="14.25" customHeight="1" outlineLevel="1" x14ac:dyDescent="0.2">
      <c r="A2780" s="24" t="s">
        <v>40719</v>
      </c>
      <c r="B2780" s="1" t="s">
        <v>17</v>
      </c>
      <c r="C2780" s="25" t="s">
        <v>45</v>
      </c>
      <c r="E2780" s="1" t="s">
        <v>40720</v>
      </c>
      <c r="F2780" s="4" t="s">
        <v>20</v>
      </c>
      <c r="G2780" s="2" t="s">
        <v>1523</v>
      </c>
      <c r="H2780" s="1" t="s">
        <v>1883</v>
      </c>
      <c r="I2780" s="1" t="s">
        <v>560</v>
      </c>
      <c r="J2780" s="1" t="s">
        <v>1080</v>
      </c>
      <c r="K2780" s="1" t="s">
        <v>561</v>
      </c>
      <c r="M2780" s="1">
        <f>IF($P$5&lt;20000,H2780*L2780,IF($P$5&lt;50000,I2780*L2780,IF($P$5&lt;100000,J2780*L2780,IF($P$5&lt;80000000,K2780*L2780))))</f>
        <v>0</v>
      </c>
      <c r="N2780" s="4" t="str">
        <f>IF(AND(P2780 &lt;&gt; "", P2780 &lt;&gt; "---"), HYPERLINK(P2780, Q2780), "")</f>
        <v>ссылка</v>
      </c>
      <c r="O2780" s="21">
        <f>L2780*H2780</f>
        <v>0</v>
      </c>
      <c r="P2780" s="26" t="s">
        <v>40721</v>
      </c>
      <c r="Q2780" t="str">
        <f>"ссылка"</f>
        <v>ссылка</v>
      </c>
    </row>
    <row r="2781" spans="1:17" ht="14.25" customHeight="1" outlineLevel="1" x14ac:dyDescent="0.2">
      <c r="A2781" s="24" t="s">
        <v>40722</v>
      </c>
      <c r="B2781" s="1" t="s">
        <v>17</v>
      </c>
      <c r="C2781" s="25" t="s">
        <v>997</v>
      </c>
      <c r="E2781" s="1" t="s">
        <v>40723</v>
      </c>
      <c r="F2781" s="4" t="s">
        <v>20</v>
      </c>
      <c r="G2781" s="2" t="s">
        <v>1419</v>
      </c>
      <c r="H2781" s="1" t="s">
        <v>563</v>
      </c>
      <c r="I2781" s="1" t="s">
        <v>1081</v>
      </c>
      <c r="J2781" s="1" t="s">
        <v>551</v>
      </c>
      <c r="K2781" s="1" t="s">
        <v>1082</v>
      </c>
      <c r="M2781" s="1">
        <f>IF($P$5&lt;20000,H2781*L2781,IF($P$5&lt;50000,I2781*L2781,IF($P$5&lt;100000,J2781*L2781,IF($P$5&lt;80000000,K2781*L2781))))</f>
        <v>0</v>
      </c>
      <c r="N2781" s="4" t="str">
        <f>IF(AND(P2781 &lt;&gt; "", P2781 &lt;&gt; "---"), HYPERLINK(P2781, Q2781), "")</f>
        <v>ссылка</v>
      </c>
      <c r="O2781" s="21">
        <f>L2781*H2781</f>
        <v>0</v>
      </c>
      <c r="P2781" s="26" t="s">
        <v>40724</v>
      </c>
      <c r="Q2781" t="str">
        <f>"ссылка"</f>
        <v>ссылка</v>
      </c>
    </row>
    <row r="2782" spans="1:17" ht="14.25" customHeight="1" outlineLevel="1" x14ac:dyDescent="0.2">
      <c r="A2782" s="24" t="s">
        <v>40725</v>
      </c>
      <c r="B2782" s="1" t="s">
        <v>17</v>
      </c>
      <c r="C2782" s="25" t="s">
        <v>997</v>
      </c>
      <c r="E2782" s="1" t="s">
        <v>40726</v>
      </c>
      <c r="F2782" s="4" t="s">
        <v>20</v>
      </c>
      <c r="G2782" s="2" t="s">
        <v>1015</v>
      </c>
      <c r="H2782" s="1" t="s">
        <v>1353</v>
      </c>
      <c r="I2782" s="1" t="s">
        <v>1058</v>
      </c>
      <c r="J2782" s="1" t="s">
        <v>2135</v>
      </c>
      <c r="K2782" s="1" t="s">
        <v>1818</v>
      </c>
      <c r="M2782" s="1">
        <f>IF($P$5&lt;20000,H2782*L2782,IF($P$5&lt;50000,I2782*L2782,IF($P$5&lt;100000,J2782*L2782,IF($P$5&lt;80000000,K2782*L2782))))</f>
        <v>0</v>
      </c>
      <c r="N2782" s="4" t="str">
        <f>IF(AND(P2782 &lt;&gt; "", P2782 &lt;&gt; "---"), HYPERLINK(P2782, Q2782), "")</f>
        <v>ссылка</v>
      </c>
      <c r="O2782" s="21">
        <f>L2782*H2782</f>
        <v>0</v>
      </c>
      <c r="P2782" s="26" t="s">
        <v>40727</v>
      </c>
      <c r="Q2782" t="str">
        <f>"ссылка"</f>
        <v>ссылка</v>
      </c>
    </row>
    <row r="2783" spans="1:17" ht="14.25" customHeight="1" outlineLevel="1" x14ac:dyDescent="0.2">
      <c r="A2783" s="24" t="s">
        <v>40728</v>
      </c>
      <c r="B2783" s="1" t="s">
        <v>17</v>
      </c>
      <c r="C2783" s="25" t="s">
        <v>997</v>
      </c>
      <c r="E2783" s="1" t="s">
        <v>40729</v>
      </c>
      <c r="F2783" s="4" t="s">
        <v>20</v>
      </c>
      <c r="G2783" s="2" t="s">
        <v>895</v>
      </c>
      <c r="H2783" s="1" t="s">
        <v>560</v>
      </c>
      <c r="I2783" s="1" t="s">
        <v>1719</v>
      </c>
      <c r="J2783" s="1" t="s">
        <v>1124</v>
      </c>
      <c r="K2783" s="1" t="s">
        <v>1720</v>
      </c>
      <c r="M2783" s="1">
        <f>IF($P$5&lt;20000,H2783*L2783,IF($P$5&lt;50000,I2783*L2783,IF($P$5&lt;100000,J2783*L2783,IF($P$5&lt;80000000,K2783*L2783))))</f>
        <v>0</v>
      </c>
      <c r="N2783" s="4" t="str">
        <f>IF(AND(P2783 &lt;&gt; "", P2783 &lt;&gt; "---"), HYPERLINK(P2783, Q2783), "")</f>
        <v>ссылка</v>
      </c>
      <c r="O2783" s="21">
        <f>L2783*H2783</f>
        <v>0</v>
      </c>
      <c r="P2783" s="26" t="s">
        <v>40730</v>
      </c>
      <c r="Q2783" t="str">
        <f>"ссылка"</f>
        <v>ссылка</v>
      </c>
    </row>
    <row r="2784" spans="1:17" ht="14.25" customHeight="1" outlineLevel="1" x14ac:dyDescent="0.2">
      <c r="A2784" s="24" t="s">
        <v>40731</v>
      </c>
      <c r="B2784" s="1" t="s">
        <v>17</v>
      </c>
      <c r="C2784" s="25" t="s">
        <v>997</v>
      </c>
      <c r="E2784" s="1" t="s">
        <v>40732</v>
      </c>
      <c r="F2784" s="4" t="s">
        <v>20</v>
      </c>
      <c r="G2784" s="2" t="s">
        <v>2123</v>
      </c>
      <c r="H2784" s="1" t="s">
        <v>1011</v>
      </c>
      <c r="I2784" s="1" t="s">
        <v>353</v>
      </c>
      <c r="J2784" s="1" t="s">
        <v>1542</v>
      </c>
      <c r="K2784" s="1" t="s">
        <v>1012</v>
      </c>
      <c r="M2784" s="1">
        <f>IF($P$5&lt;20000,H2784*L2784,IF($P$5&lt;50000,I2784*L2784,IF($P$5&lt;100000,J2784*L2784,IF($P$5&lt;80000000,K2784*L2784))))</f>
        <v>0</v>
      </c>
      <c r="N2784" s="4" t="str">
        <f>IF(AND(P2784 &lt;&gt; "", P2784 &lt;&gt; "---"), HYPERLINK(P2784, Q2784), "")</f>
        <v>ссылка</v>
      </c>
      <c r="O2784" s="21">
        <f>L2784*H2784</f>
        <v>0</v>
      </c>
      <c r="P2784" s="26" t="s">
        <v>40733</v>
      </c>
      <c r="Q2784" t="str">
        <f>"ссылка"</f>
        <v>ссылка</v>
      </c>
    </row>
    <row r="2785" spans="1:17" ht="14.25" customHeight="1" outlineLevel="1" x14ac:dyDescent="0.2">
      <c r="A2785" s="24" t="s">
        <v>40734</v>
      </c>
      <c r="B2785" s="1" t="s">
        <v>17</v>
      </c>
      <c r="C2785" s="25" t="s">
        <v>997</v>
      </c>
      <c r="E2785" s="1" t="s">
        <v>40735</v>
      </c>
      <c r="F2785" s="4" t="s">
        <v>20</v>
      </c>
      <c r="G2785" s="2" t="s">
        <v>973</v>
      </c>
      <c r="H2785" s="1" t="s">
        <v>296</v>
      </c>
      <c r="I2785" s="1" t="s">
        <v>1461</v>
      </c>
      <c r="J2785" s="1" t="s">
        <v>2213</v>
      </c>
      <c r="K2785" s="1" t="s">
        <v>2169</v>
      </c>
      <c r="M2785" s="1">
        <f>IF($P$5&lt;20000,H2785*L2785,IF($P$5&lt;50000,I2785*L2785,IF($P$5&lt;100000,J2785*L2785,IF($P$5&lt;80000000,K2785*L2785))))</f>
        <v>0</v>
      </c>
      <c r="N2785" s="4" t="str">
        <f>IF(AND(P2785 &lt;&gt; "", P2785 &lt;&gt; "---"), HYPERLINK(P2785, Q2785), "")</f>
        <v>ссылка</v>
      </c>
      <c r="O2785" s="21">
        <f>L2785*H2785</f>
        <v>0</v>
      </c>
      <c r="P2785" s="26" t="s">
        <v>40736</v>
      </c>
      <c r="Q2785" t="str">
        <f>"ссылка"</f>
        <v>ссылка</v>
      </c>
    </row>
    <row r="2786" spans="1:17" ht="14.25" customHeight="1" outlineLevel="1" x14ac:dyDescent="0.2">
      <c r="A2786" s="24" t="s">
        <v>40737</v>
      </c>
      <c r="B2786" s="1" t="s">
        <v>17</v>
      </c>
      <c r="C2786" s="25" t="s">
        <v>159</v>
      </c>
      <c r="E2786" s="1" t="s">
        <v>40738</v>
      </c>
      <c r="F2786" s="4" t="s">
        <v>20</v>
      </c>
      <c r="G2786" s="2" t="s">
        <v>1678</v>
      </c>
      <c r="H2786" s="1" t="s">
        <v>4551</v>
      </c>
      <c r="I2786" s="1" t="s">
        <v>2621</v>
      </c>
      <c r="J2786" s="1" t="s">
        <v>1845</v>
      </c>
      <c r="K2786" s="1" t="s">
        <v>1314</v>
      </c>
      <c r="M2786" s="1">
        <f>IF($P$5&lt;20000,H2786*L2786,IF($P$5&lt;50000,I2786*L2786,IF($P$5&lt;100000,J2786*L2786,IF($P$5&lt;80000000,K2786*L2786))))</f>
        <v>0</v>
      </c>
      <c r="N2786" s="4" t="str">
        <f>IF(AND(P2786 &lt;&gt; "", P2786 &lt;&gt; "---"), HYPERLINK(P2786, Q2786), "")</f>
        <v>ссылка</v>
      </c>
      <c r="O2786" s="21">
        <f>L2786*H2786</f>
        <v>0</v>
      </c>
      <c r="P2786" s="26" t="s">
        <v>40739</v>
      </c>
      <c r="Q2786" t="str">
        <f>"ссылка"</f>
        <v>ссылка</v>
      </c>
    </row>
    <row r="2787" spans="1:17" ht="14.25" customHeight="1" outlineLevel="1" x14ac:dyDescent="0.2">
      <c r="A2787" s="24" t="s">
        <v>40740</v>
      </c>
      <c r="B2787" s="1" t="s">
        <v>17</v>
      </c>
      <c r="C2787" s="25" t="s">
        <v>45</v>
      </c>
      <c r="E2787" s="1" t="s">
        <v>40741</v>
      </c>
      <c r="F2787" s="4" t="s">
        <v>20</v>
      </c>
      <c r="G2787" s="2" t="s">
        <v>1503</v>
      </c>
      <c r="H2787" s="1" t="s">
        <v>980</v>
      </c>
      <c r="I2787" s="1" t="s">
        <v>1418</v>
      </c>
      <c r="J2787" s="1" t="s">
        <v>1419</v>
      </c>
      <c r="K2787" s="1" t="s">
        <v>352</v>
      </c>
      <c r="M2787" s="1">
        <f>IF($P$5&lt;20000,H2787*L2787,IF($P$5&lt;50000,I2787*L2787,IF($P$5&lt;100000,J2787*L2787,IF($P$5&lt;80000000,K2787*L2787))))</f>
        <v>0</v>
      </c>
      <c r="N2787" s="4" t="str">
        <f>IF(AND(P2787 &lt;&gt; "", P2787 &lt;&gt; "---"), HYPERLINK(P2787, Q2787), "")</f>
        <v>ссылка</v>
      </c>
      <c r="O2787" s="21">
        <f>L2787*H2787</f>
        <v>0</v>
      </c>
      <c r="P2787" s="26" t="s">
        <v>40742</v>
      </c>
      <c r="Q2787" t="str">
        <f>"ссылка"</f>
        <v>ссылка</v>
      </c>
    </row>
    <row r="2788" spans="1:17" ht="14.25" customHeight="1" outlineLevel="1" x14ac:dyDescent="0.2">
      <c r="A2788" s="24" t="s">
        <v>40743</v>
      </c>
      <c r="B2788" s="1" t="s">
        <v>17</v>
      </c>
      <c r="C2788" s="25" t="s">
        <v>997</v>
      </c>
      <c r="E2788" s="1" t="s">
        <v>40744</v>
      </c>
      <c r="F2788" s="4" t="s">
        <v>20</v>
      </c>
      <c r="G2788" s="2" t="s">
        <v>2161</v>
      </c>
      <c r="H2788" s="1" t="s">
        <v>353</v>
      </c>
      <c r="I2788" s="1" t="s">
        <v>1542</v>
      </c>
      <c r="J2788" s="1" t="s">
        <v>1012</v>
      </c>
      <c r="K2788" s="1" t="s">
        <v>543</v>
      </c>
      <c r="M2788" s="1">
        <f>IF($P$5&lt;20000,H2788*L2788,IF($P$5&lt;50000,I2788*L2788,IF($P$5&lt;100000,J2788*L2788,IF($P$5&lt;80000000,K2788*L2788))))</f>
        <v>0</v>
      </c>
      <c r="N2788" s="4" t="str">
        <f>IF(AND(P2788 &lt;&gt; "", P2788 &lt;&gt; "---"), HYPERLINK(P2788, Q2788), "")</f>
        <v>ссылка</v>
      </c>
      <c r="O2788" s="21">
        <f>L2788*H2788</f>
        <v>0</v>
      </c>
      <c r="P2788" s="26" t="s">
        <v>40745</v>
      </c>
      <c r="Q2788" t="str">
        <f>"ссылка"</f>
        <v>ссылка</v>
      </c>
    </row>
    <row r="2789" spans="1:17" ht="14.25" customHeight="1" outlineLevel="1" x14ac:dyDescent="0.2">
      <c r="A2789" s="24" t="s">
        <v>40746</v>
      </c>
      <c r="B2789" s="1" t="s">
        <v>17</v>
      </c>
      <c r="C2789" s="25" t="s">
        <v>997</v>
      </c>
      <c r="E2789" s="1" t="s">
        <v>40747</v>
      </c>
      <c r="F2789" s="4" t="s">
        <v>20</v>
      </c>
      <c r="G2789" s="2" t="s">
        <v>101</v>
      </c>
      <c r="H2789" s="1" t="s">
        <v>1827</v>
      </c>
      <c r="I2789" s="1" t="s">
        <v>1883</v>
      </c>
      <c r="J2789" s="1" t="s">
        <v>560</v>
      </c>
      <c r="K2789" s="1" t="s">
        <v>1080</v>
      </c>
      <c r="M2789" s="1">
        <f>IF($P$5&lt;20000,H2789*L2789,IF($P$5&lt;50000,I2789*L2789,IF($P$5&lt;100000,J2789*L2789,IF($P$5&lt;80000000,K2789*L2789))))</f>
        <v>0</v>
      </c>
      <c r="N2789" s="4" t="str">
        <f>IF(AND(P2789 &lt;&gt; "", P2789 &lt;&gt; "---"), HYPERLINK(P2789, Q2789), "")</f>
        <v>ссылка</v>
      </c>
      <c r="O2789" s="21">
        <f>L2789*H2789</f>
        <v>0</v>
      </c>
      <c r="P2789" s="26" t="s">
        <v>40748</v>
      </c>
      <c r="Q2789" t="str">
        <f>"ссылка"</f>
        <v>ссылка</v>
      </c>
    </row>
    <row r="2790" spans="1:17" ht="14.25" customHeight="1" outlineLevel="1" x14ac:dyDescent="0.2">
      <c r="A2790" s="24" t="s">
        <v>40749</v>
      </c>
      <c r="B2790" s="1" t="s">
        <v>17</v>
      </c>
      <c r="C2790" s="25" t="s">
        <v>997</v>
      </c>
      <c r="E2790" s="1" t="s">
        <v>40750</v>
      </c>
      <c r="F2790" s="4" t="s">
        <v>20</v>
      </c>
      <c r="G2790" s="2" t="s">
        <v>7270</v>
      </c>
      <c r="H2790" s="1" t="s">
        <v>1732</v>
      </c>
      <c r="I2790" s="1" t="s">
        <v>401</v>
      </c>
      <c r="J2790" s="1" t="s">
        <v>2385</v>
      </c>
      <c r="K2790" s="1" t="s">
        <v>2747</v>
      </c>
      <c r="M2790" s="1">
        <f>IF($P$5&lt;20000,H2790*L2790,IF($P$5&lt;50000,I2790*L2790,IF($P$5&lt;100000,J2790*L2790,IF($P$5&lt;80000000,K2790*L2790))))</f>
        <v>0</v>
      </c>
      <c r="N2790" s="4" t="str">
        <f>IF(AND(P2790 &lt;&gt; "", P2790 &lt;&gt; "---"), HYPERLINK(P2790, Q2790), "")</f>
        <v>ссылка</v>
      </c>
      <c r="O2790" s="21">
        <f>L2790*H2790</f>
        <v>0</v>
      </c>
      <c r="P2790" s="26" t="s">
        <v>40751</v>
      </c>
      <c r="Q2790" t="str">
        <f>"ссылка"</f>
        <v>ссылка</v>
      </c>
    </row>
    <row r="2791" spans="1:17" ht="14.25" customHeight="1" outlineLevel="1" x14ac:dyDescent="0.2">
      <c r="A2791" s="24" t="s">
        <v>40752</v>
      </c>
      <c r="B2791" s="1" t="s">
        <v>17</v>
      </c>
      <c r="C2791" s="25" t="s">
        <v>997</v>
      </c>
      <c r="E2791" s="1" t="s">
        <v>40753</v>
      </c>
      <c r="F2791" s="4" t="s">
        <v>20</v>
      </c>
      <c r="G2791" s="2" t="s">
        <v>230</v>
      </c>
      <c r="H2791" s="1" t="s">
        <v>1301</v>
      </c>
      <c r="I2791" s="1" t="s">
        <v>1015</v>
      </c>
      <c r="J2791" s="1" t="s">
        <v>876</v>
      </c>
      <c r="K2791" s="1" t="s">
        <v>893</v>
      </c>
      <c r="M2791" s="1">
        <f>IF($P$5&lt;20000,H2791*L2791,IF($P$5&lt;50000,I2791*L2791,IF($P$5&lt;100000,J2791*L2791,IF($P$5&lt;80000000,K2791*L2791))))</f>
        <v>0</v>
      </c>
      <c r="N2791" s="4" t="str">
        <f>IF(AND(P2791 &lt;&gt; "", P2791 &lt;&gt; "---"), HYPERLINK(P2791, Q2791), "")</f>
        <v>ссылка</v>
      </c>
      <c r="O2791" s="21">
        <f>L2791*H2791</f>
        <v>0</v>
      </c>
      <c r="P2791" s="26" t="s">
        <v>40754</v>
      </c>
      <c r="Q2791" t="str">
        <f>"ссылка"</f>
        <v>ссылка</v>
      </c>
    </row>
    <row r="2792" spans="1:17" ht="14.25" customHeight="1" outlineLevel="1" x14ac:dyDescent="0.2">
      <c r="A2792" s="24" t="s">
        <v>40755</v>
      </c>
      <c r="B2792" s="1" t="s">
        <v>17</v>
      </c>
      <c r="C2792" s="25" t="s">
        <v>997</v>
      </c>
      <c r="E2792" s="1" t="s">
        <v>40756</v>
      </c>
      <c r="F2792" s="4" t="s">
        <v>20</v>
      </c>
      <c r="G2792" s="2" t="s">
        <v>1001</v>
      </c>
      <c r="H2792" s="1" t="s">
        <v>553</v>
      </c>
      <c r="I2792" s="1" t="s">
        <v>4246</v>
      </c>
      <c r="J2792" s="1" t="s">
        <v>4341</v>
      </c>
      <c r="K2792" s="1" t="s">
        <v>4344</v>
      </c>
      <c r="M2792" s="1">
        <f>IF($P$5&lt;20000,H2792*L2792,IF($P$5&lt;50000,I2792*L2792,IF($P$5&lt;100000,J2792*L2792,IF($P$5&lt;80000000,K2792*L2792))))</f>
        <v>0</v>
      </c>
      <c r="N2792" s="4" t="str">
        <f>IF(AND(P2792 &lt;&gt; "", P2792 &lt;&gt; "---"), HYPERLINK(P2792, Q2792), "")</f>
        <v>ссылка</v>
      </c>
      <c r="O2792" s="21">
        <f>L2792*H2792</f>
        <v>0</v>
      </c>
      <c r="P2792" s="26" t="s">
        <v>40757</v>
      </c>
      <c r="Q2792" t="str">
        <f>"ссылка"</f>
        <v>ссылка</v>
      </c>
    </row>
    <row r="2793" spans="1:17" ht="14.25" customHeight="1" outlineLevel="1" x14ac:dyDescent="0.2">
      <c r="A2793" s="24" t="s">
        <v>41041</v>
      </c>
      <c r="B2793" s="1" t="s">
        <v>17</v>
      </c>
      <c r="C2793" s="25" t="s">
        <v>36</v>
      </c>
      <c r="E2793" s="1" t="s">
        <v>41042</v>
      </c>
      <c r="F2793" s="4" t="s">
        <v>20</v>
      </c>
      <c r="G2793" s="2" t="s">
        <v>367</v>
      </c>
      <c r="H2793" s="1" t="s">
        <v>1335</v>
      </c>
      <c r="I2793" s="1" t="s">
        <v>547</v>
      </c>
      <c r="J2793" s="1" t="s">
        <v>1369</v>
      </c>
      <c r="K2793" s="1" t="s">
        <v>1370</v>
      </c>
      <c r="M2793" s="1">
        <f>IF($P$5&lt;20000,H2793*L2793,IF($P$5&lt;50000,I2793*L2793,IF($P$5&lt;100000,J2793*L2793,IF($P$5&lt;80000000,K2793*L2793))))</f>
        <v>0</v>
      </c>
      <c r="N2793" s="4" t="str">
        <f>IF(AND(P2793 &lt;&gt; "", P2793 &lt;&gt; "---"), HYPERLINK(P2793, Q2793), "")</f>
        <v>ссылка</v>
      </c>
      <c r="O2793" s="21">
        <f>L2793*H2793</f>
        <v>0</v>
      </c>
      <c r="P2793" s="26" t="s">
        <v>41043</v>
      </c>
      <c r="Q2793" t="str">
        <f>"ссылка"</f>
        <v>ссылка</v>
      </c>
    </row>
    <row r="2794" spans="1:17" ht="14.25" customHeight="1" outlineLevel="1" x14ac:dyDescent="0.2">
      <c r="A2794" s="24" t="s">
        <v>41044</v>
      </c>
      <c r="B2794" s="1" t="s">
        <v>17</v>
      </c>
      <c r="C2794" s="25" t="s">
        <v>36</v>
      </c>
      <c r="E2794" s="1" t="s">
        <v>41045</v>
      </c>
      <c r="F2794" s="4" t="s">
        <v>20</v>
      </c>
      <c r="G2794" s="2" t="s">
        <v>1037</v>
      </c>
      <c r="H2794" s="1" t="s">
        <v>1444</v>
      </c>
      <c r="I2794" s="1" t="s">
        <v>894</v>
      </c>
      <c r="J2794" s="1" t="s">
        <v>1018</v>
      </c>
      <c r="K2794" s="1" t="s">
        <v>350</v>
      </c>
      <c r="M2794" s="1">
        <f>IF($P$5&lt;20000,H2794*L2794,IF($P$5&lt;50000,I2794*L2794,IF($P$5&lt;100000,J2794*L2794,IF($P$5&lt;80000000,K2794*L2794))))</f>
        <v>0</v>
      </c>
      <c r="N2794" s="4" t="str">
        <f>IF(AND(P2794 &lt;&gt; "", P2794 &lt;&gt; "---"), HYPERLINK(P2794, Q2794), "")</f>
        <v>ссылка</v>
      </c>
      <c r="O2794" s="21">
        <f>L2794*H2794</f>
        <v>0</v>
      </c>
      <c r="P2794" s="26" t="s">
        <v>41046</v>
      </c>
      <c r="Q2794" t="str">
        <f>"ссылка"</f>
        <v>ссылка</v>
      </c>
    </row>
    <row r="2795" spans="1:17" ht="14.25" customHeight="1" outlineLevel="1" x14ac:dyDescent="0.2">
      <c r="A2795" s="24" t="s">
        <v>41047</v>
      </c>
      <c r="B2795" s="1" t="s">
        <v>17</v>
      </c>
      <c r="C2795" s="25" t="s">
        <v>36</v>
      </c>
      <c r="E2795" s="1" t="s">
        <v>41048</v>
      </c>
      <c r="F2795" s="4" t="s">
        <v>20</v>
      </c>
      <c r="G2795" s="2" t="s">
        <v>966</v>
      </c>
      <c r="H2795" s="1" t="s">
        <v>1378</v>
      </c>
      <c r="I2795" s="1" t="s">
        <v>1379</v>
      </c>
      <c r="J2795" s="1" t="s">
        <v>1380</v>
      </c>
      <c r="K2795" s="1" t="s">
        <v>547</v>
      </c>
      <c r="M2795" s="1">
        <f>IF($P$5&lt;20000,H2795*L2795,IF($P$5&lt;50000,I2795*L2795,IF($P$5&lt;100000,J2795*L2795,IF($P$5&lt;80000000,K2795*L2795))))</f>
        <v>0</v>
      </c>
      <c r="N2795" s="4" t="str">
        <f>IF(AND(P2795 &lt;&gt; "", P2795 &lt;&gt; "---"), HYPERLINK(P2795, Q2795), "")</f>
        <v>ссылка</v>
      </c>
      <c r="O2795" s="21">
        <f>L2795*H2795</f>
        <v>0</v>
      </c>
      <c r="P2795" s="26" t="s">
        <v>41049</v>
      </c>
      <c r="Q2795" t="str">
        <f>"ссылка"</f>
        <v>ссылка</v>
      </c>
    </row>
    <row r="2796" spans="1:17" ht="14.25" customHeight="1" outlineLevel="1" x14ac:dyDescent="0.2">
      <c r="A2796" s="24" t="s">
        <v>41050</v>
      </c>
      <c r="B2796" s="1" t="s">
        <v>17</v>
      </c>
      <c r="C2796" s="25" t="s">
        <v>36</v>
      </c>
      <c r="E2796" s="1" t="s">
        <v>41051</v>
      </c>
      <c r="F2796" s="4" t="s">
        <v>20</v>
      </c>
      <c r="G2796" s="2" t="s">
        <v>543</v>
      </c>
      <c r="H2796" s="1" t="s">
        <v>545</v>
      </c>
      <c r="I2796" s="1" t="s">
        <v>1335</v>
      </c>
      <c r="J2796" s="1" t="s">
        <v>1336</v>
      </c>
      <c r="K2796" s="1" t="s">
        <v>1337</v>
      </c>
      <c r="M2796" s="1">
        <f>IF($P$5&lt;20000,H2796*L2796,IF($P$5&lt;50000,I2796*L2796,IF($P$5&lt;100000,J2796*L2796,IF($P$5&lt;80000000,K2796*L2796))))</f>
        <v>0</v>
      </c>
      <c r="N2796" s="4" t="str">
        <f>IF(AND(P2796 &lt;&gt; "", P2796 &lt;&gt; "---"), HYPERLINK(P2796, Q2796), "")</f>
        <v>ссылка</v>
      </c>
      <c r="O2796" s="21">
        <f>L2796*H2796</f>
        <v>0</v>
      </c>
      <c r="P2796" s="26" t="s">
        <v>41052</v>
      </c>
      <c r="Q2796" t="str">
        <f>"ссылка"</f>
        <v>ссылка</v>
      </c>
    </row>
    <row r="2797" spans="1:17" ht="14.25" customHeight="1" outlineLevel="1" x14ac:dyDescent="0.2">
      <c r="A2797" s="24" t="s">
        <v>41053</v>
      </c>
      <c r="B2797" s="1" t="s">
        <v>17</v>
      </c>
      <c r="C2797" s="25" t="s">
        <v>36</v>
      </c>
      <c r="E2797" s="1" t="s">
        <v>41054</v>
      </c>
      <c r="F2797" s="4" t="s">
        <v>20</v>
      </c>
      <c r="G2797" s="2" t="s">
        <v>965</v>
      </c>
      <c r="H2797" s="1" t="s">
        <v>988</v>
      </c>
      <c r="I2797" s="1" t="s">
        <v>1001</v>
      </c>
      <c r="J2797" s="1" t="s">
        <v>545</v>
      </c>
      <c r="K2797" s="1" t="s">
        <v>1335</v>
      </c>
      <c r="M2797" s="1">
        <f>IF($P$5&lt;20000,H2797*L2797,IF($P$5&lt;50000,I2797*L2797,IF($P$5&lt;100000,J2797*L2797,IF($P$5&lt;80000000,K2797*L2797))))</f>
        <v>0</v>
      </c>
      <c r="N2797" s="4" t="str">
        <f>IF(AND(P2797 &lt;&gt; "", P2797 &lt;&gt; "---"), HYPERLINK(P2797, Q2797), "")</f>
        <v>ссылка</v>
      </c>
      <c r="O2797" s="21">
        <f>L2797*H2797</f>
        <v>0</v>
      </c>
      <c r="P2797" s="26" t="s">
        <v>41055</v>
      </c>
      <c r="Q2797" t="str">
        <f>"ссылка"</f>
        <v>ссылка</v>
      </c>
    </row>
    <row r="2798" spans="1:17" ht="14.25" customHeight="1" outlineLevel="1" x14ac:dyDescent="0.2">
      <c r="A2798" s="24" t="s">
        <v>41056</v>
      </c>
      <c r="B2798" s="1" t="s">
        <v>17</v>
      </c>
      <c r="C2798" s="25" t="s">
        <v>2624</v>
      </c>
      <c r="E2798" s="1" t="s">
        <v>41057</v>
      </c>
      <c r="F2798" s="4" t="s">
        <v>20</v>
      </c>
      <c r="G2798" s="2" t="s">
        <v>4843</v>
      </c>
      <c r="H2798" s="1" t="s">
        <v>5904</v>
      </c>
      <c r="I2798" s="1" t="s">
        <v>330</v>
      </c>
      <c r="J2798" s="1" t="s">
        <v>6722</v>
      </c>
      <c r="K2798" s="1" t="s">
        <v>6159</v>
      </c>
      <c r="M2798" s="1">
        <f>IF($P$5&lt;20000,H2798*L2798,IF($P$5&lt;50000,I2798*L2798,IF($P$5&lt;100000,J2798*L2798,IF($P$5&lt;80000000,K2798*L2798))))</f>
        <v>0</v>
      </c>
      <c r="N2798" s="4" t="str">
        <f>IF(AND(P2798 &lt;&gt; "", P2798 &lt;&gt; "---"), HYPERLINK(P2798, Q2798), "")</f>
        <v>ссылка</v>
      </c>
      <c r="O2798" s="21">
        <f>L2798*H2798</f>
        <v>0</v>
      </c>
      <c r="P2798" s="26" t="s">
        <v>41058</v>
      </c>
      <c r="Q2798" t="str">
        <f>"ссылка"</f>
        <v>ссылка</v>
      </c>
    </row>
    <row r="2799" spans="1:17" ht="14.25" customHeight="1" outlineLevel="1" x14ac:dyDescent="0.2">
      <c r="A2799" s="24" t="s">
        <v>41059</v>
      </c>
      <c r="B2799" s="1" t="s">
        <v>17</v>
      </c>
      <c r="C2799" s="25" t="s">
        <v>2624</v>
      </c>
      <c r="E2799" s="1" t="s">
        <v>41060</v>
      </c>
      <c r="F2799" s="4" t="s">
        <v>20</v>
      </c>
      <c r="G2799" s="2" t="s">
        <v>7842</v>
      </c>
      <c r="H2799" s="1" t="s">
        <v>4158</v>
      </c>
      <c r="I2799" s="1" t="s">
        <v>2375</v>
      </c>
      <c r="J2799" s="1" t="s">
        <v>1954</v>
      </c>
      <c r="K2799" s="1" t="s">
        <v>4081</v>
      </c>
      <c r="M2799" s="1">
        <f>IF($P$5&lt;20000,H2799*L2799,IF($P$5&lt;50000,I2799*L2799,IF($P$5&lt;100000,J2799*L2799,IF($P$5&lt;80000000,K2799*L2799))))</f>
        <v>0</v>
      </c>
      <c r="N2799" s="4" t="str">
        <f>IF(AND(P2799 &lt;&gt; "", P2799 &lt;&gt; "---"), HYPERLINK(P2799, Q2799), "")</f>
        <v>ссылка</v>
      </c>
      <c r="O2799" s="21">
        <f>L2799*H2799</f>
        <v>0</v>
      </c>
      <c r="P2799" s="26" t="s">
        <v>41061</v>
      </c>
      <c r="Q2799" t="str">
        <f>"ссылка"</f>
        <v>ссылка</v>
      </c>
    </row>
    <row r="2800" spans="1:17" ht="14.25" customHeight="1" outlineLevel="1" x14ac:dyDescent="0.2">
      <c r="A2800" s="24" t="s">
        <v>41062</v>
      </c>
      <c r="B2800" s="1" t="s">
        <v>17</v>
      </c>
      <c r="C2800" s="25" t="s">
        <v>2624</v>
      </c>
      <c r="E2800" s="1" t="s">
        <v>41063</v>
      </c>
      <c r="F2800" s="4" t="s">
        <v>20</v>
      </c>
      <c r="G2800" s="2" t="s">
        <v>4551</v>
      </c>
      <c r="H2800" s="1" t="s">
        <v>1668</v>
      </c>
      <c r="I2800" s="1" t="s">
        <v>1647</v>
      </c>
      <c r="J2800" s="1" t="s">
        <v>1669</v>
      </c>
      <c r="K2800" s="1" t="s">
        <v>1315</v>
      </c>
      <c r="M2800" s="1">
        <f>IF($P$5&lt;20000,H2800*L2800,IF($P$5&lt;50000,I2800*L2800,IF($P$5&lt;100000,J2800*L2800,IF($P$5&lt;80000000,K2800*L2800))))</f>
        <v>0</v>
      </c>
      <c r="N2800" s="4" t="str">
        <f>IF(AND(P2800 &lt;&gt; "", P2800 &lt;&gt; "---"), HYPERLINK(P2800, Q2800), "")</f>
        <v>ссылка</v>
      </c>
      <c r="O2800" s="21">
        <f>L2800*H2800</f>
        <v>0</v>
      </c>
      <c r="P2800" s="26" t="s">
        <v>41064</v>
      </c>
      <c r="Q2800" t="str">
        <f>"ссылка"</f>
        <v>ссылка</v>
      </c>
    </row>
    <row r="2801" spans="1:17" ht="14.25" customHeight="1" outlineLevel="1" x14ac:dyDescent="0.2">
      <c r="A2801" s="24" t="s">
        <v>41065</v>
      </c>
      <c r="B2801" s="1" t="s">
        <v>17</v>
      </c>
      <c r="C2801" s="25" t="s">
        <v>2624</v>
      </c>
      <c r="E2801" s="1" t="s">
        <v>41066</v>
      </c>
      <c r="F2801" s="4" t="s">
        <v>20</v>
      </c>
      <c r="G2801" s="2" t="s">
        <v>12083</v>
      </c>
      <c r="H2801" s="1" t="s">
        <v>349</v>
      </c>
      <c r="I2801" s="1" t="s">
        <v>1699</v>
      </c>
      <c r="J2801" s="1" t="s">
        <v>2235</v>
      </c>
      <c r="K2801" s="1" t="s">
        <v>1507</v>
      </c>
      <c r="M2801" s="1">
        <f>IF($P$5&lt;20000,H2801*L2801,IF($P$5&lt;50000,I2801*L2801,IF($P$5&lt;100000,J2801*L2801,IF($P$5&lt;80000000,K2801*L2801))))</f>
        <v>0</v>
      </c>
      <c r="N2801" s="4" t="str">
        <f>IF(AND(P2801 &lt;&gt; "", P2801 &lt;&gt; "---"), HYPERLINK(P2801, Q2801), "")</f>
        <v>ссылка</v>
      </c>
      <c r="O2801" s="21">
        <f>L2801*H2801</f>
        <v>0</v>
      </c>
      <c r="P2801" s="26" t="s">
        <v>41067</v>
      </c>
      <c r="Q2801" t="str">
        <f>"ссылка"</f>
        <v>ссылка</v>
      </c>
    </row>
    <row r="2802" spans="1:17" ht="14.25" customHeight="1" outlineLevel="1" x14ac:dyDescent="0.2">
      <c r="A2802" s="24" t="s">
        <v>41068</v>
      </c>
      <c r="B2802" s="1" t="s">
        <v>17</v>
      </c>
      <c r="C2802" s="25" t="s">
        <v>2624</v>
      </c>
      <c r="E2802" s="1" t="s">
        <v>41069</v>
      </c>
      <c r="F2802" s="4" t="s">
        <v>20</v>
      </c>
      <c r="G2802" s="2" t="s">
        <v>1961</v>
      </c>
      <c r="H2802" s="1" t="s">
        <v>3699</v>
      </c>
      <c r="I2802" s="1" t="s">
        <v>1530</v>
      </c>
      <c r="J2802" s="1" t="s">
        <v>1176</v>
      </c>
      <c r="K2802" s="1" t="s">
        <v>1177</v>
      </c>
      <c r="M2802" s="1">
        <f>IF($P$5&lt;20000,H2802*L2802,IF($P$5&lt;50000,I2802*L2802,IF($P$5&lt;100000,J2802*L2802,IF($P$5&lt;80000000,K2802*L2802))))</f>
        <v>0</v>
      </c>
      <c r="N2802" s="4" t="str">
        <f>IF(AND(P2802 &lt;&gt; "", P2802 &lt;&gt; "---"), HYPERLINK(P2802, Q2802), "")</f>
        <v>ссылка</v>
      </c>
      <c r="O2802" s="21">
        <f>L2802*H2802</f>
        <v>0</v>
      </c>
      <c r="P2802" s="26" t="s">
        <v>41070</v>
      </c>
      <c r="Q2802" t="str">
        <f>"ссылка"</f>
        <v>ссылка</v>
      </c>
    </row>
    <row r="2803" spans="1:17" ht="14.25" customHeight="1" outlineLevel="1" x14ac:dyDescent="0.2">
      <c r="A2803" s="24" t="s">
        <v>41071</v>
      </c>
      <c r="B2803" s="1" t="s">
        <v>17</v>
      </c>
      <c r="C2803" s="25" t="s">
        <v>45</v>
      </c>
      <c r="E2803" s="1" t="s">
        <v>41072</v>
      </c>
      <c r="F2803" s="4" t="s">
        <v>20</v>
      </c>
      <c r="G2803" s="2" t="s">
        <v>1666</v>
      </c>
      <c r="H2803" s="1" t="s">
        <v>1667</v>
      </c>
      <c r="I2803" s="1" t="s">
        <v>1668</v>
      </c>
      <c r="J2803" s="1" t="s">
        <v>1647</v>
      </c>
      <c r="K2803" s="1" t="s">
        <v>1669</v>
      </c>
      <c r="M2803" s="1">
        <f>IF($P$5&lt;20000,H2803*L2803,IF($P$5&lt;50000,I2803*L2803,IF($P$5&lt;100000,J2803*L2803,IF($P$5&lt;80000000,K2803*L2803))))</f>
        <v>0</v>
      </c>
      <c r="N2803" s="4" t="str">
        <f>IF(AND(P2803 &lt;&gt; "", P2803 &lt;&gt; "---"), HYPERLINK(P2803, Q2803), "")</f>
        <v>ссылка</v>
      </c>
      <c r="O2803" s="21">
        <f>L2803*H2803</f>
        <v>0</v>
      </c>
      <c r="P2803" s="26" t="s">
        <v>41073</v>
      </c>
      <c r="Q2803" t="str">
        <f>"ссылка"</f>
        <v>ссылка</v>
      </c>
    </row>
    <row r="2804" spans="1:17" ht="14.25" customHeight="1" outlineLevel="1" x14ac:dyDescent="0.2">
      <c r="A2804" s="24" t="s">
        <v>41074</v>
      </c>
      <c r="B2804" s="1" t="s">
        <v>17</v>
      </c>
      <c r="C2804" s="25" t="s">
        <v>2624</v>
      </c>
      <c r="E2804" s="1" t="s">
        <v>41075</v>
      </c>
      <c r="F2804" s="4" t="s">
        <v>20</v>
      </c>
      <c r="G2804" s="2" t="s">
        <v>1496</v>
      </c>
      <c r="H2804" s="1" t="s">
        <v>1560</v>
      </c>
      <c r="I2804" s="1" t="s">
        <v>1673</v>
      </c>
      <c r="J2804" s="1" t="s">
        <v>1409</v>
      </c>
      <c r="K2804" s="1" t="s">
        <v>1826</v>
      </c>
      <c r="M2804" s="1">
        <f>IF($P$5&lt;20000,H2804*L2804,IF($P$5&lt;50000,I2804*L2804,IF($P$5&lt;100000,J2804*L2804,IF($P$5&lt;80000000,K2804*L2804))))</f>
        <v>0</v>
      </c>
      <c r="N2804" s="4" t="str">
        <f>IF(AND(P2804 &lt;&gt; "", P2804 &lt;&gt; "---"), HYPERLINK(P2804, Q2804), "")</f>
        <v>ссылка</v>
      </c>
      <c r="O2804" s="21">
        <f>L2804*H2804</f>
        <v>0</v>
      </c>
      <c r="P2804" s="26" t="s">
        <v>41076</v>
      </c>
      <c r="Q2804" t="str">
        <f>"ссылка"</f>
        <v>ссылка</v>
      </c>
    </row>
    <row r="2805" spans="1:17" ht="14.25" customHeight="1" outlineLevel="1" x14ac:dyDescent="0.2">
      <c r="A2805" s="24" t="s">
        <v>41077</v>
      </c>
      <c r="B2805" s="1" t="s">
        <v>17</v>
      </c>
      <c r="C2805" s="25" t="s">
        <v>36</v>
      </c>
      <c r="E2805" s="1" t="s">
        <v>41078</v>
      </c>
      <c r="F2805" s="4" t="s">
        <v>20</v>
      </c>
      <c r="G2805" s="2" t="s">
        <v>366</v>
      </c>
      <c r="H2805" s="1" t="s">
        <v>1378</v>
      </c>
      <c r="I2805" s="1" t="s">
        <v>1379</v>
      </c>
      <c r="J2805" s="1" t="s">
        <v>1335</v>
      </c>
      <c r="K2805" s="1" t="s">
        <v>1336</v>
      </c>
      <c r="M2805" s="1">
        <f>IF($P$5&lt;20000,H2805*L2805,IF($P$5&lt;50000,I2805*L2805,IF($P$5&lt;100000,J2805*L2805,IF($P$5&lt;80000000,K2805*L2805))))</f>
        <v>0</v>
      </c>
      <c r="N2805" s="4" t="str">
        <f>IF(AND(P2805 &lt;&gt; "", P2805 &lt;&gt; "---"), HYPERLINK(P2805, Q2805), "")</f>
        <v>ссылка</v>
      </c>
      <c r="O2805" s="21">
        <f>L2805*H2805</f>
        <v>0</v>
      </c>
      <c r="P2805" s="26" t="s">
        <v>41079</v>
      </c>
      <c r="Q2805" t="str">
        <f>"ссылка"</f>
        <v>ссылка</v>
      </c>
    </row>
    <row r="2806" spans="1:17" ht="14.25" customHeight="1" outlineLevel="1" x14ac:dyDescent="0.2">
      <c r="A2806" s="24" t="s">
        <v>41080</v>
      </c>
      <c r="B2806" s="1" t="s">
        <v>17</v>
      </c>
      <c r="C2806" s="25" t="s">
        <v>159</v>
      </c>
      <c r="E2806" s="1" t="s">
        <v>41081</v>
      </c>
      <c r="F2806" s="4" t="s">
        <v>20</v>
      </c>
      <c r="G2806" s="2" t="s">
        <v>1036</v>
      </c>
      <c r="H2806" s="1" t="s">
        <v>1331</v>
      </c>
      <c r="I2806" s="1" t="s">
        <v>1301</v>
      </c>
      <c r="J2806" s="1" t="s">
        <v>1074</v>
      </c>
      <c r="K2806" s="1" t="s">
        <v>970</v>
      </c>
      <c r="M2806" s="1">
        <f>IF($P$5&lt;20000,H2806*L2806,IF($P$5&lt;50000,I2806*L2806,IF($P$5&lt;100000,J2806*L2806,IF($P$5&lt;80000000,K2806*L2806))))</f>
        <v>0</v>
      </c>
      <c r="N2806" s="4" t="str">
        <f>IF(AND(P2806 &lt;&gt; "", P2806 &lt;&gt; "---"), HYPERLINK(P2806, Q2806), "")</f>
        <v>ссылка</v>
      </c>
      <c r="O2806" s="21">
        <f>L2806*H2806</f>
        <v>0</v>
      </c>
      <c r="P2806" s="26" t="s">
        <v>41082</v>
      </c>
      <c r="Q2806" t="str">
        <f>"ссылка"</f>
        <v>ссылка</v>
      </c>
    </row>
    <row r="2807" spans="1:17" ht="14.25" customHeight="1" outlineLevel="1" x14ac:dyDescent="0.2">
      <c r="A2807" s="24" t="s">
        <v>41083</v>
      </c>
      <c r="B2807" s="1" t="s">
        <v>17</v>
      </c>
      <c r="C2807" s="25" t="s">
        <v>2624</v>
      </c>
      <c r="E2807" s="1" t="s">
        <v>41084</v>
      </c>
      <c r="F2807" s="4" t="s">
        <v>20</v>
      </c>
      <c r="G2807" s="2" t="s">
        <v>2702</v>
      </c>
      <c r="H2807" s="1" t="s">
        <v>2233</v>
      </c>
      <c r="I2807" s="1" t="s">
        <v>6053</v>
      </c>
      <c r="J2807" s="1" t="s">
        <v>4173</v>
      </c>
      <c r="K2807" s="1" t="s">
        <v>399</v>
      </c>
      <c r="M2807" s="1">
        <f>IF($P$5&lt;20000,H2807*L2807,IF($P$5&lt;50000,I2807*L2807,IF($P$5&lt;100000,J2807*L2807,IF($P$5&lt;80000000,K2807*L2807))))</f>
        <v>0</v>
      </c>
      <c r="N2807" s="4" t="str">
        <f>IF(AND(P2807 &lt;&gt; "", P2807 &lt;&gt; "---"), HYPERLINK(P2807, Q2807), "")</f>
        <v>ссылка</v>
      </c>
      <c r="O2807" s="21">
        <f>L2807*H2807</f>
        <v>0</v>
      </c>
      <c r="P2807" s="26" t="s">
        <v>41085</v>
      </c>
      <c r="Q2807" t="str">
        <f>"ссылка"</f>
        <v>ссылка</v>
      </c>
    </row>
    <row r="2808" spans="1:17" ht="14.25" customHeight="1" outlineLevel="1" x14ac:dyDescent="0.2">
      <c r="A2808" s="24" t="s">
        <v>41086</v>
      </c>
      <c r="B2808" s="1" t="s">
        <v>17</v>
      </c>
      <c r="C2808" s="25" t="s">
        <v>2624</v>
      </c>
      <c r="E2808" s="1" t="s">
        <v>41087</v>
      </c>
      <c r="F2808" s="4" t="s">
        <v>20</v>
      </c>
      <c r="G2808" s="2" t="s">
        <v>3845</v>
      </c>
      <c r="H2808" s="1" t="s">
        <v>1176</v>
      </c>
      <c r="I2808" s="1" t="s">
        <v>1177</v>
      </c>
      <c r="J2808" s="1" t="s">
        <v>1178</v>
      </c>
      <c r="K2808" s="1" t="s">
        <v>281</v>
      </c>
      <c r="M2808" s="1">
        <f>IF($P$5&lt;20000,H2808*L2808,IF($P$5&lt;50000,I2808*L2808,IF($P$5&lt;100000,J2808*L2808,IF($P$5&lt;80000000,K2808*L2808))))</f>
        <v>0</v>
      </c>
      <c r="N2808" s="4" t="str">
        <f>IF(AND(P2808 &lt;&gt; "", P2808 &lt;&gt; "---"), HYPERLINK(P2808, Q2808), "")</f>
        <v>ссылка</v>
      </c>
      <c r="O2808" s="21">
        <f>L2808*H2808</f>
        <v>0</v>
      </c>
      <c r="P2808" s="26" t="s">
        <v>41088</v>
      </c>
      <c r="Q2808" t="str">
        <f>"ссылка"</f>
        <v>ссылка</v>
      </c>
    </row>
    <row r="2809" spans="1:17" ht="14.25" customHeight="1" outlineLevel="1" x14ac:dyDescent="0.2">
      <c r="A2809" s="24" t="s">
        <v>41089</v>
      </c>
      <c r="B2809" s="1" t="s">
        <v>17</v>
      </c>
      <c r="C2809" s="25" t="s">
        <v>159</v>
      </c>
      <c r="E2809" s="1" t="s">
        <v>41090</v>
      </c>
      <c r="F2809" s="4" t="s">
        <v>20</v>
      </c>
      <c r="G2809" s="2" t="s">
        <v>2751</v>
      </c>
      <c r="H2809" s="1" t="s">
        <v>1461</v>
      </c>
      <c r="I2809" s="1" t="s">
        <v>964</v>
      </c>
      <c r="J2809" s="1" t="s">
        <v>1467</v>
      </c>
      <c r="K2809" s="1" t="s">
        <v>2160</v>
      </c>
      <c r="M2809" s="1">
        <f>IF($P$5&lt;20000,H2809*L2809,IF($P$5&lt;50000,I2809*L2809,IF($P$5&lt;100000,J2809*L2809,IF($P$5&lt;80000000,K2809*L2809))))</f>
        <v>0</v>
      </c>
      <c r="N2809" s="4" t="str">
        <f>IF(AND(P2809 &lt;&gt; "", P2809 &lt;&gt; "---"), HYPERLINK(P2809, Q2809), "")</f>
        <v>ссылка</v>
      </c>
      <c r="O2809" s="21">
        <f>L2809*H2809</f>
        <v>0</v>
      </c>
      <c r="P2809" s="26" t="s">
        <v>41091</v>
      </c>
      <c r="Q2809" t="str">
        <f>"ссылка"</f>
        <v>ссылка</v>
      </c>
    </row>
    <row r="2810" spans="1:17" ht="14.25" customHeight="1" outlineLevel="1" x14ac:dyDescent="0.2">
      <c r="A2810" s="24" t="s">
        <v>41092</v>
      </c>
      <c r="B2810" s="1" t="s">
        <v>17</v>
      </c>
      <c r="C2810" s="25" t="s">
        <v>2624</v>
      </c>
      <c r="E2810" s="1" t="s">
        <v>41093</v>
      </c>
      <c r="F2810" s="4" t="s">
        <v>20</v>
      </c>
      <c r="G2810" s="2" t="s">
        <v>1037</v>
      </c>
      <c r="H2810" s="1" t="s">
        <v>127</v>
      </c>
      <c r="I2810" s="1" t="s">
        <v>1317</v>
      </c>
      <c r="J2810" s="1" t="s">
        <v>1498</v>
      </c>
      <c r="K2810" s="1" t="s">
        <v>101</v>
      </c>
      <c r="M2810" s="1">
        <f>IF($P$5&lt;20000,H2810*L2810,IF($P$5&lt;50000,I2810*L2810,IF($P$5&lt;100000,J2810*L2810,IF($P$5&lt;80000000,K2810*L2810))))</f>
        <v>0</v>
      </c>
      <c r="N2810" s="4" t="str">
        <f>IF(AND(P2810 &lt;&gt; "", P2810 &lt;&gt; "---"), HYPERLINK(P2810, Q2810), "")</f>
        <v>ссылка</v>
      </c>
      <c r="O2810" s="21">
        <f>L2810*H2810</f>
        <v>0</v>
      </c>
      <c r="P2810" s="26" t="s">
        <v>41094</v>
      </c>
      <c r="Q2810" t="str">
        <f>"ссылка"</f>
        <v>ссылка</v>
      </c>
    </row>
    <row r="2811" spans="1:17" ht="14.25" customHeight="1" outlineLevel="1" x14ac:dyDescent="0.2">
      <c r="A2811" s="24" t="s">
        <v>41095</v>
      </c>
      <c r="B2811" s="1" t="s">
        <v>17</v>
      </c>
      <c r="C2811" s="25" t="s">
        <v>159</v>
      </c>
      <c r="E2811" s="1" t="s">
        <v>41096</v>
      </c>
      <c r="F2811" s="4" t="s">
        <v>20</v>
      </c>
      <c r="G2811" s="2" t="s">
        <v>105</v>
      </c>
      <c r="H2811" s="1" t="s">
        <v>1417</v>
      </c>
      <c r="I2811" s="1" t="s">
        <v>1117</v>
      </c>
      <c r="J2811" s="1" t="s">
        <v>1573</v>
      </c>
      <c r="K2811" s="1" t="s">
        <v>974</v>
      </c>
      <c r="M2811" s="1">
        <f>IF($P$5&lt;20000,H2811*L2811,IF($P$5&lt;50000,I2811*L2811,IF($P$5&lt;100000,J2811*L2811,IF($P$5&lt;80000000,K2811*L2811))))</f>
        <v>0</v>
      </c>
      <c r="N2811" s="4" t="str">
        <f>IF(AND(P2811 &lt;&gt; "", P2811 &lt;&gt; "---"), HYPERLINK(P2811, Q2811), "")</f>
        <v>ссылка</v>
      </c>
      <c r="O2811" s="21">
        <f>L2811*H2811</f>
        <v>0</v>
      </c>
      <c r="P2811" s="26" t="s">
        <v>41097</v>
      </c>
      <c r="Q2811" t="str">
        <f>"ссылка"</f>
        <v>ссылка</v>
      </c>
    </row>
    <row r="2812" spans="1:17" ht="14.25" customHeight="1" outlineLevel="1" x14ac:dyDescent="0.2">
      <c r="A2812" s="24" t="s">
        <v>41098</v>
      </c>
      <c r="B2812" s="1" t="s">
        <v>17</v>
      </c>
      <c r="C2812" s="25" t="s">
        <v>2624</v>
      </c>
      <c r="E2812" s="1" t="s">
        <v>41099</v>
      </c>
      <c r="F2812" s="4" t="s">
        <v>20</v>
      </c>
      <c r="G2812" s="2" t="s">
        <v>1666</v>
      </c>
      <c r="H2812" s="1" t="s">
        <v>1667</v>
      </c>
      <c r="I2812" s="1" t="s">
        <v>1668</v>
      </c>
      <c r="J2812" s="1" t="s">
        <v>1647</v>
      </c>
      <c r="K2812" s="1" t="s">
        <v>1669</v>
      </c>
      <c r="M2812" s="1">
        <f>IF($P$5&lt;20000,H2812*L2812,IF($P$5&lt;50000,I2812*L2812,IF($P$5&lt;100000,J2812*L2812,IF($P$5&lt;80000000,K2812*L2812))))</f>
        <v>0</v>
      </c>
      <c r="N2812" s="4" t="str">
        <f>IF(AND(P2812 &lt;&gt; "", P2812 &lt;&gt; "---"), HYPERLINK(P2812, Q2812), "")</f>
        <v>ссылка</v>
      </c>
      <c r="O2812" s="21">
        <f>L2812*H2812</f>
        <v>0</v>
      </c>
      <c r="P2812" s="26" t="s">
        <v>41100</v>
      </c>
      <c r="Q2812" t="str">
        <f>"ссылка"</f>
        <v>ссылка</v>
      </c>
    </row>
    <row r="2813" spans="1:17" ht="14.25" customHeight="1" outlineLevel="1" x14ac:dyDescent="0.2">
      <c r="A2813" s="24" t="s">
        <v>41101</v>
      </c>
      <c r="B2813" s="1" t="s">
        <v>17</v>
      </c>
      <c r="C2813" s="25" t="s">
        <v>2624</v>
      </c>
      <c r="E2813" s="1" t="s">
        <v>41102</v>
      </c>
      <c r="F2813" s="4" t="s">
        <v>20</v>
      </c>
      <c r="G2813" s="2" t="s">
        <v>140</v>
      </c>
      <c r="H2813" s="1" t="s">
        <v>4551</v>
      </c>
      <c r="I2813" s="1" t="s">
        <v>2621</v>
      </c>
      <c r="J2813" s="1" t="s">
        <v>1845</v>
      </c>
      <c r="K2813" s="1" t="s">
        <v>1314</v>
      </c>
      <c r="M2813" s="1">
        <f>IF($P$5&lt;20000,H2813*L2813,IF($P$5&lt;50000,I2813*L2813,IF($P$5&lt;100000,J2813*L2813,IF($P$5&lt;80000000,K2813*L2813))))</f>
        <v>0</v>
      </c>
      <c r="N2813" s="4" t="str">
        <f>IF(AND(P2813 &lt;&gt; "", P2813 &lt;&gt; "---"), HYPERLINK(P2813, Q2813), "")</f>
        <v>ссылка</v>
      </c>
      <c r="O2813" s="21">
        <f>L2813*H2813</f>
        <v>0</v>
      </c>
      <c r="P2813" s="26" t="s">
        <v>41103</v>
      </c>
      <c r="Q2813" t="str">
        <f>"ссылка"</f>
        <v>ссылка</v>
      </c>
    </row>
    <row r="2814" spans="1:17" ht="14.25" customHeight="1" outlineLevel="1" x14ac:dyDescent="0.2">
      <c r="A2814" s="24" t="s">
        <v>41104</v>
      </c>
      <c r="B2814" s="1" t="s">
        <v>17</v>
      </c>
      <c r="C2814" s="25" t="s">
        <v>2624</v>
      </c>
      <c r="E2814" s="1" t="s">
        <v>41105</v>
      </c>
      <c r="F2814" s="4" t="s">
        <v>20</v>
      </c>
      <c r="G2814" s="2" t="s">
        <v>12083</v>
      </c>
      <c r="H2814" s="1" t="s">
        <v>349</v>
      </c>
      <c r="I2814" s="1" t="s">
        <v>1699</v>
      </c>
      <c r="J2814" s="1" t="s">
        <v>2235</v>
      </c>
      <c r="K2814" s="1" t="s">
        <v>1507</v>
      </c>
      <c r="M2814" s="1">
        <f>IF($P$5&lt;20000,H2814*L2814,IF($P$5&lt;50000,I2814*L2814,IF($P$5&lt;100000,J2814*L2814,IF($P$5&lt;80000000,K2814*L2814))))</f>
        <v>0</v>
      </c>
      <c r="N2814" s="4" t="str">
        <f>IF(AND(P2814 &lt;&gt; "", P2814 &lt;&gt; "---"), HYPERLINK(P2814, Q2814), "")</f>
        <v>ссылка</v>
      </c>
      <c r="O2814" s="21">
        <f>L2814*H2814</f>
        <v>0</v>
      </c>
      <c r="P2814" s="26" t="s">
        <v>41106</v>
      </c>
      <c r="Q2814" t="str">
        <f>"ссылка"</f>
        <v>ссылка</v>
      </c>
    </row>
    <row r="2815" spans="1:17" ht="14.25" customHeight="1" outlineLevel="1" x14ac:dyDescent="0.2">
      <c r="A2815" s="24" t="s">
        <v>41107</v>
      </c>
      <c r="B2815" s="1" t="s">
        <v>17</v>
      </c>
      <c r="C2815" s="25" t="s">
        <v>159</v>
      </c>
      <c r="E2815" s="1" t="s">
        <v>41108</v>
      </c>
      <c r="F2815" s="4" t="s">
        <v>20</v>
      </c>
      <c r="G2815" s="2" t="s">
        <v>1017</v>
      </c>
      <c r="H2815" s="1" t="s">
        <v>1818</v>
      </c>
      <c r="I2815" s="1" t="s">
        <v>1883</v>
      </c>
      <c r="J2815" s="1" t="s">
        <v>560</v>
      </c>
      <c r="K2815" s="1" t="s">
        <v>1719</v>
      </c>
      <c r="M2815" s="1">
        <f>IF($P$5&lt;20000,H2815*L2815,IF($P$5&lt;50000,I2815*L2815,IF($P$5&lt;100000,J2815*L2815,IF($P$5&lt;80000000,K2815*L2815))))</f>
        <v>0</v>
      </c>
      <c r="N2815" s="4" t="str">
        <f>IF(AND(P2815 &lt;&gt; "", P2815 &lt;&gt; "---"), HYPERLINK(P2815, Q2815), "")</f>
        <v>ссылка</v>
      </c>
      <c r="O2815" s="21">
        <f>L2815*H2815</f>
        <v>0</v>
      </c>
      <c r="P2815" s="26" t="s">
        <v>41109</v>
      </c>
      <c r="Q2815" t="str">
        <f>"ссылка"</f>
        <v>ссылка</v>
      </c>
    </row>
    <row r="2816" spans="1:17" ht="14.25" customHeight="1" outlineLevel="1" x14ac:dyDescent="0.2">
      <c r="A2816" s="24" t="s">
        <v>41110</v>
      </c>
      <c r="B2816" s="1" t="s">
        <v>17</v>
      </c>
      <c r="C2816" s="25" t="s">
        <v>36</v>
      </c>
      <c r="E2816" s="1" t="s">
        <v>41111</v>
      </c>
      <c r="F2816" s="4" t="s">
        <v>20</v>
      </c>
      <c r="G2816" s="2" t="s">
        <v>1304</v>
      </c>
      <c r="H2816" s="1" t="s">
        <v>1355</v>
      </c>
      <c r="I2816" s="1" t="s">
        <v>1356</v>
      </c>
      <c r="J2816" s="1" t="s">
        <v>1357</v>
      </c>
      <c r="K2816" s="1" t="s">
        <v>1429</v>
      </c>
      <c r="M2816" s="1">
        <f>IF($P$5&lt;20000,H2816*L2816,IF($P$5&lt;50000,I2816*L2816,IF($P$5&lt;100000,J2816*L2816,IF($P$5&lt;80000000,K2816*L2816))))</f>
        <v>0</v>
      </c>
      <c r="N2816" s="4" t="str">
        <f>IF(AND(P2816 &lt;&gt; "", P2816 &lt;&gt; "---"), HYPERLINK(P2816, Q2816), "")</f>
        <v>ссылка</v>
      </c>
      <c r="O2816" s="21">
        <f>L2816*H2816</f>
        <v>0</v>
      </c>
      <c r="P2816" s="26" t="s">
        <v>41112</v>
      </c>
      <c r="Q2816" t="str">
        <f>"ссылка"</f>
        <v>ссылка</v>
      </c>
    </row>
    <row r="2817" spans="1:17" ht="14.25" customHeight="1" outlineLevel="1" x14ac:dyDescent="0.2">
      <c r="A2817" s="24" t="s">
        <v>41113</v>
      </c>
      <c r="B2817" s="1" t="s">
        <v>17</v>
      </c>
      <c r="C2817" s="25" t="s">
        <v>45</v>
      </c>
      <c r="E2817" s="1" t="s">
        <v>41114</v>
      </c>
      <c r="F2817" s="4" t="s">
        <v>20</v>
      </c>
      <c r="G2817" s="2" t="s">
        <v>1749</v>
      </c>
      <c r="H2817" s="1" t="s">
        <v>1379</v>
      </c>
      <c r="I2817" s="1" t="s">
        <v>1335</v>
      </c>
      <c r="J2817" s="1" t="s">
        <v>1336</v>
      </c>
      <c r="K2817" s="1" t="s">
        <v>1369</v>
      </c>
      <c r="M2817" s="1">
        <f>IF($P$5&lt;20000,H2817*L2817,IF($P$5&lt;50000,I2817*L2817,IF($P$5&lt;100000,J2817*L2817,IF($P$5&lt;80000000,K2817*L2817))))</f>
        <v>0</v>
      </c>
      <c r="N2817" s="4" t="str">
        <f>IF(AND(P2817 &lt;&gt; "", P2817 &lt;&gt; "---"), HYPERLINK(P2817, Q2817), "")</f>
        <v/>
      </c>
      <c r="O2817" s="21">
        <f>L2817*H2817</f>
        <v>0</v>
      </c>
      <c r="P2817" s="26" t="s">
        <v>362</v>
      </c>
      <c r="Q2817" t="str">
        <f>"ссылка"</f>
        <v>ссылка</v>
      </c>
    </row>
    <row r="2818" spans="1:17" ht="14.25" customHeight="1" outlineLevel="1" x14ac:dyDescent="0.2">
      <c r="A2818" s="24" t="s">
        <v>41115</v>
      </c>
      <c r="B2818" s="1" t="s">
        <v>17</v>
      </c>
      <c r="C2818" s="25" t="s">
        <v>45</v>
      </c>
      <c r="E2818" s="1" t="s">
        <v>41116</v>
      </c>
      <c r="F2818" s="4" t="s">
        <v>20</v>
      </c>
      <c r="G2818" s="2" t="s">
        <v>2652</v>
      </c>
      <c r="H2818" s="1" t="s">
        <v>1757</v>
      </c>
      <c r="I2818" s="1" t="s">
        <v>117</v>
      </c>
      <c r="J2818" s="1" t="s">
        <v>981</v>
      </c>
      <c r="K2818" s="1" t="s">
        <v>1010</v>
      </c>
      <c r="M2818" s="1">
        <f>IF($P$5&lt;20000,H2818*L2818,IF($P$5&lt;50000,I2818*L2818,IF($P$5&lt;100000,J2818*L2818,IF($P$5&lt;80000000,K2818*L2818))))</f>
        <v>0</v>
      </c>
      <c r="N2818" s="4" t="str">
        <f>IF(AND(P2818 &lt;&gt; "", P2818 &lt;&gt; "---"), HYPERLINK(P2818, Q2818), "")</f>
        <v>ссылка</v>
      </c>
      <c r="O2818" s="21">
        <f>L2818*H2818</f>
        <v>0</v>
      </c>
      <c r="P2818" s="26" t="s">
        <v>41117</v>
      </c>
      <c r="Q2818" t="str">
        <f>"ссылка"</f>
        <v>ссылка</v>
      </c>
    </row>
    <row r="2819" spans="1:17" ht="14.25" customHeight="1" outlineLevel="1" x14ac:dyDescent="0.2">
      <c r="A2819" s="24" t="s">
        <v>41118</v>
      </c>
      <c r="B2819" s="1" t="s">
        <v>17</v>
      </c>
      <c r="C2819" s="25" t="s">
        <v>2624</v>
      </c>
      <c r="E2819" s="1" t="s">
        <v>41119</v>
      </c>
      <c r="F2819" s="4" t="s">
        <v>20</v>
      </c>
      <c r="G2819" s="2" t="s">
        <v>1392</v>
      </c>
      <c r="H2819" s="1" t="s">
        <v>1380</v>
      </c>
      <c r="I2819" s="1" t="s">
        <v>1337</v>
      </c>
      <c r="J2819" s="1" t="s">
        <v>1362</v>
      </c>
      <c r="K2819" s="1" t="s">
        <v>1363</v>
      </c>
      <c r="M2819" s="1">
        <f>IF($P$5&lt;20000,H2819*L2819,IF($P$5&lt;50000,I2819*L2819,IF($P$5&lt;100000,J2819*L2819,IF($P$5&lt;80000000,K2819*L2819))))</f>
        <v>0</v>
      </c>
      <c r="N2819" s="4" t="str">
        <f>IF(AND(P2819 &lt;&gt; "", P2819 &lt;&gt; "---"), HYPERLINK(P2819, Q2819), "")</f>
        <v>ссылка</v>
      </c>
      <c r="O2819" s="21">
        <f>L2819*H2819</f>
        <v>0</v>
      </c>
      <c r="P2819" s="26" t="s">
        <v>41120</v>
      </c>
      <c r="Q2819" t="str">
        <f>"ссылка"</f>
        <v>ссылка</v>
      </c>
    </row>
    <row r="2820" spans="1:17" ht="14.25" customHeight="1" outlineLevel="1" x14ac:dyDescent="0.2">
      <c r="A2820" s="24" t="s">
        <v>41121</v>
      </c>
      <c r="B2820" s="1" t="s">
        <v>17</v>
      </c>
      <c r="C2820" s="25" t="s">
        <v>2624</v>
      </c>
      <c r="E2820" s="1" t="s">
        <v>41122</v>
      </c>
      <c r="F2820" s="4" t="s">
        <v>20</v>
      </c>
      <c r="G2820" s="2" t="s">
        <v>352</v>
      </c>
      <c r="H2820" s="1" t="s">
        <v>561</v>
      </c>
      <c r="I2820" s="1" t="s">
        <v>1720</v>
      </c>
      <c r="J2820" s="1" t="s">
        <v>1125</v>
      </c>
      <c r="K2820" s="1" t="s">
        <v>1081</v>
      </c>
      <c r="M2820" s="1">
        <f>IF($P$5&lt;20000,H2820*L2820,IF($P$5&lt;50000,I2820*L2820,IF($P$5&lt;100000,J2820*L2820,IF($P$5&lt;80000000,K2820*L2820))))</f>
        <v>0</v>
      </c>
      <c r="N2820" s="4" t="str">
        <f>IF(AND(P2820 &lt;&gt; "", P2820 &lt;&gt; "---"), HYPERLINK(P2820, Q2820), "")</f>
        <v>ссылка</v>
      </c>
      <c r="O2820" s="21">
        <f>L2820*H2820</f>
        <v>0</v>
      </c>
      <c r="P2820" s="26" t="s">
        <v>41123</v>
      </c>
      <c r="Q2820" t="str">
        <f>"ссылка"</f>
        <v>ссылка</v>
      </c>
    </row>
    <row r="2821" spans="1:17" ht="14.25" customHeight="1" outlineLevel="1" x14ac:dyDescent="0.2">
      <c r="A2821" s="24" t="s">
        <v>41124</v>
      </c>
      <c r="B2821" s="1" t="s">
        <v>17</v>
      </c>
      <c r="C2821" s="25" t="s">
        <v>2624</v>
      </c>
      <c r="E2821" s="1" t="s">
        <v>41125</v>
      </c>
      <c r="F2821" s="4" t="s">
        <v>20</v>
      </c>
      <c r="G2821" s="2" t="s">
        <v>1392</v>
      </c>
      <c r="H2821" s="1" t="s">
        <v>1380</v>
      </c>
      <c r="I2821" s="1" t="s">
        <v>1337</v>
      </c>
      <c r="J2821" s="1" t="s">
        <v>1362</v>
      </c>
      <c r="K2821" s="1" t="s">
        <v>1363</v>
      </c>
      <c r="M2821" s="1">
        <f>IF($P$5&lt;20000,H2821*L2821,IF($P$5&lt;50000,I2821*L2821,IF($P$5&lt;100000,J2821*L2821,IF($P$5&lt;80000000,K2821*L2821))))</f>
        <v>0</v>
      </c>
      <c r="N2821" s="4" t="str">
        <f>IF(AND(P2821 &lt;&gt; "", P2821 &lt;&gt; "---"), HYPERLINK(P2821, Q2821), "")</f>
        <v>ссылка</v>
      </c>
      <c r="O2821" s="21">
        <f>L2821*H2821</f>
        <v>0</v>
      </c>
      <c r="P2821" s="26" t="s">
        <v>41126</v>
      </c>
      <c r="Q2821" t="str">
        <f>"ссылка"</f>
        <v>ссылка</v>
      </c>
    </row>
    <row r="2822" spans="1:17" ht="14.25" customHeight="1" outlineLevel="1" x14ac:dyDescent="0.2">
      <c r="A2822" s="24" t="s">
        <v>41127</v>
      </c>
      <c r="B2822" s="1" t="s">
        <v>17</v>
      </c>
      <c r="C2822" s="25" t="s">
        <v>159</v>
      </c>
      <c r="E2822" s="1" t="s">
        <v>41128</v>
      </c>
      <c r="F2822" s="4" t="s">
        <v>20</v>
      </c>
      <c r="G2822" s="2" t="s">
        <v>1419</v>
      </c>
      <c r="H2822" s="1" t="s">
        <v>1719</v>
      </c>
      <c r="I2822" s="1" t="s">
        <v>1124</v>
      </c>
      <c r="J2822" s="1" t="s">
        <v>1720</v>
      </c>
      <c r="K2822" s="1" t="s">
        <v>563</v>
      </c>
      <c r="M2822" s="1">
        <f>IF($P$5&lt;20000,H2822*L2822,IF($P$5&lt;50000,I2822*L2822,IF($P$5&lt;100000,J2822*L2822,IF($P$5&lt;80000000,K2822*L2822))))</f>
        <v>0</v>
      </c>
      <c r="N2822" s="4" t="str">
        <f>IF(AND(P2822 &lt;&gt; "", P2822 &lt;&gt; "---"), HYPERLINK(P2822, Q2822), "")</f>
        <v>ссылка</v>
      </c>
      <c r="O2822" s="21">
        <f>L2822*H2822</f>
        <v>0</v>
      </c>
      <c r="P2822" s="26" t="s">
        <v>41129</v>
      </c>
      <c r="Q2822" t="str">
        <f>"ссылка"</f>
        <v>ссылка</v>
      </c>
    </row>
    <row r="2823" spans="1:17" ht="14.25" customHeight="1" outlineLevel="1" x14ac:dyDescent="0.2">
      <c r="A2823" s="24" t="s">
        <v>41130</v>
      </c>
      <c r="B2823" s="1" t="s">
        <v>17</v>
      </c>
      <c r="C2823" s="25" t="s">
        <v>159</v>
      </c>
      <c r="E2823" s="1" t="s">
        <v>41131</v>
      </c>
      <c r="F2823" s="4" t="s">
        <v>20</v>
      </c>
      <c r="G2823" s="2" t="s">
        <v>1433</v>
      </c>
      <c r="H2823" s="1" t="s">
        <v>1365</v>
      </c>
      <c r="I2823" s="1" t="s">
        <v>1075</v>
      </c>
      <c r="J2823" s="1" t="s">
        <v>1410</v>
      </c>
      <c r="K2823" s="1" t="s">
        <v>991</v>
      </c>
      <c r="M2823" s="1">
        <f>IF($P$5&lt;20000,H2823*L2823,IF($P$5&lt;50000,I2823*L2823,IF($P$5&lt;100000,J2823*L2823,IF($P$5&lt;80000000,K2823*L2823))))</f>
        <v>0</v>
      </c>
      <c r="N2823" s="4" t="str">
        <f>IF(AND(P2823 &lt;&gt; "", P2823 &lt;&gt; "---"), HYPERLINK(P2823, Q2823), "")</f>
        <v>ссылка</v>
      </c>
      <c r="O2823" s="21">
        <f>L2823*H2823</f>
        <v>0</v>
      </c>
      <c r="P2823" s="26" t="s">
        <v>41132</v>
      </c>
      <c r="Q2823" t="str">
        <f>"ссылка"</f>
        <v>ссылка</v>
      </c>
    </row>
    <row r="2824" spans="1:17" ht="14.25" customHeight="1" outlineLevel="1" x14ac:dyDescent="0.2">
      <c r="A2824" s="24" t="s">
        <v>41133</v>
      </c>
      <c r="B2824" s="1" t="s">
        <v>17</v>
      </c>
      <c r="C2824" s="25" t="s">
        <v>2624</v>
      </c>
      <c r="E2824" s="1" t="s">
        <v>41134</v>
      </c>
      <c r="F2824" s="4" t="s">
        <v>20</v>
      </c>
      <c r="G2824" s="2" t="s">
        <v>970</v>
      </c>
      <c r="H2824" s="1" t="s">
        <v>1304</v>
      </c>
      <c r="I2824" s="1" t="s">
        <v>1305</v>
      </c>
      <c r="J2824" s="1" t="s">
        <v>1433</v>
      </c>
      <c r="K2824" s="1" t="s">
        <v>1434</v>
      </c>
      <c r="M2824" s="1">
        <f>IF($P$5&lt;20000,H2824*L2824,IF($P$5&lt;50000,I2824*L2824,IF($P$5&lt;100000,J2824*L2824,IF($P$5&lt;80000000,K2824*L2824))))</f>
        <v>0</v>
      </c>
      <c r="N2824" s="4" t="str">
        <f>IF(AND(P2824 &lt;&gt; "", P2824 &lt;&gt; "---"), HYPERLINK(P2824, Q2824), "")</f>
        <v>ссылка</v>
      </c>
      <c r="O2824" s="21">
        <f>L2824*H2824</f>
        <v>0</v>
      </c>
      <c r="P2824" s="26" t="s">
        <v>41135</v>
      </c>
      <c r="Q2824" t="str">
        <f>"ссылка"</f>
        <v>ссылка</v>
      </c>
    </row>
    <row r="2825" spans="1:17" ht="14.25" customHeight="1" outlineLevel="1" x14ac:dyDescent="0.2">
      <c r="A2825" s="24" t="s">
        <v>41136</v>
      </c>
      <c r="B2825" s="1" t="s">
        <v>17</v>
      </c>
      <c r="C2825" s="25" t="s">
        <v>2624</v>
      </c>
      <c r="E2825" s="1" t="s">
        <v>41137</v>
      </c>
      <c r="F2825" s="4" t="s">
        <v>20</v>
      </c>
      <c r="G2825" s="2" t="s">
        <v>3687</v>
      </c>
      <c r="H2825" s="1" t="s">
        <v>3178</v>
      </c>
      <c r="I2825" s="1" t="s">
        <v>1699</v>
      </c>
      <c r="J2825" s="1" t="s">
        <v>2235</v>
      </c>
      <c r="K2825" s="1" t="s">
        <v>1466</v>
      </c>
      <c r="M2825" s="1">
        <f>IF($P$5&lt;20000,H2825*L2825,IF($P$5&lt;50000,I2825*L2825,IF($P$5&lt;100000,J2825*L2825,IF($P$5&lt;80000000,K2825*L2825))))</f>
        <v>0</v>
      </c>
      <c r="N2825" s="4" t="str">
        <f>IF(AND(P2825 &lt;&gt; "", P2825 &lt;&gt; "---"), HYPERLINK(P2825, Q2825), "")</f>
        <v>ссылка</v>
      </c>
      <c r="O2825" s="21">
        <f>L2825*H2825</f>
        <v>0</v>
      </c>
      <c r="P2825" s="26" t="s">
        <v>41138</v>
      </c>
      <c r="Q2825" t="str">
        <f>"ссылка"</f>
        <v>ссылка</v>
      </c>
    </row>
    <row r="2826" spans="1:17" ht="14.25" customHeight="1" outlineLevel="1" x14ac:dyDescent="0.2">
      <c r="A2826" s="24" t="s">
        <v>41139</v>
      </c>
      <c r="B2826" s="1" t="s">
        <v>17</v>
      </c>
      <c r="C2826" s="25" t="s">
        <v>159</v>
      </c>
      <c r="E2826" s="1" t="s">
        <v>41140</v>
      </c>
      <c r="F2826" s="4" t="s">
        <v>20</v>
      </c>
      <c r="G2826" s="2" t="s">
        <v>561</v>
      </c>
      <c r="H2826" s="1" t="s">
        <v>1429</v>
      </c>
      <c r="I2826" s="1" t="s">
        <v>1643</v>
      </c>
      <c r="J2826" s="1" t="s">
        <v>1076</v>
      </c>
      <c r="K2826" s="1" t="s">
        <v>3172</v>
      </c>
      <c r="M2826" s="1">
        <f>IF($P$5&lt;20000,H2826*L2826,IF($P$5&lt;50000,I2826*L2826,IF($P$5&lt;100000,J2826*L2826,IF($P$5&lt;80000000,K2826*L2826))))</f>
        <v>0</v>
      </c>
      <c r="N2826" s="4" t="str">
        <f>IF(AND(P2826 &lt;&gt; "", P2826 &lt;&gt; "---"), HYPERLINK(P2826, Q2826), "")</f>
        <v>ссылка</v>
      </c>
      <c r="O2826" s="21">
        <f>L2826*H2826</f>
        <v>0</v>
      </c>
      <c r="P2826" s="26" t="s">
        <v>41141</v>
      </c>
      <c r="Q2826" t="str">
        <f>"ссылка"</f>
        <v>ссылка</v>
      </c>
    </row>
    <row r="2827" spans="1:17" ht="14.25" customHeight="1" outlineLevel="1" x14ac:dyDescent="0.2">
      <c r="A2827" s="24" t="s">
        <v>41142</v>
      </c>
      <c r="B2827" s="1" t="s">
        <v>17</v>
      </c>
      <c r="C2827" s="25" t="s">
        <v>2624</v>
      </c>
      <c r="E2827" s="1" t="s">
        <v>41143</v>
      </c>
      <c r="F2827" s="4" t="s">
        <v>20</v>
      </c>
      <c r="G2827" s="2" t="s">
        <v>1006</v>
      </c>
      <c r="H2827" s="1" t="s">
        <v>1125</v>
      </c>
      <c r="I2827" s="1" t="s">
        <v>999</v>
      </c>
      <c r="J2827" s="1" t="s">
        <v>1126</v>
      </c>
      <c r="K2827" s="1" t="s">
        <v>987</v>
      </c>
      <c r="M2827" s="1">
        <f>IF($P$5&lt;20000,H2827*L2827,IF($P$5&lt;50000,I2827*L2827,IF($P$5&lt;100000,J2827*L2827,IF($P$5&lt;80000000,K2827*L2827))))</f>
        <v>0</v>
      </c>
      <c r="N2827" s="4" t="str">
        <f>IF(AND(P2827 &lt;&gt; "", P2827 &lt;&gt; "---"), HYPERLINK(P2827, Q2827), "")</f>
        <v>ссылка</v>
      </c>
      <c r="O2827" s="21">
        <f>L2827*H2827</f>
        <v>0</v>
      </c>
      <c r="P2827" s="26" t="s">
        <v>41144</v>
      </c>
      <c r="Q2827" t="str">
        <f>"ссылка"</f>
        <v>ссылка</v>
      </c>
    </row>
    <row r="2828" spans="1:17" ht="14.25" customHeight="1" outlineLevel="1" x14ac:dyDescent="0.2">
      <c r="A2828" s="24" t="s">
        <v>41145</v>
      </c>
      <c r="B2828" s="1" t="s">
        <v>17</v>
      </c>
      <c r="C2828" s="25" t="s">
        <v>159</v>
      </c>
      <c r="E2828" s="1" t="s">
        <v>41146</v>
      </c>
      <c r="F2828" s="4" t="s">
        <v>20</v>
      </c>
      <c r="G2828" s="2" t="s">
        <v>893</v>
      </c>
      <c r="H2828" s="1" t="s">
        <v>2135</v>
      </c>
      <c r="I2828" s="1" t="s">
        <v>1818</v>
      </c>
      <c r="J2828" s="1" t="s">
        <v>1434</v>
      </c>
      <c r="K2828" s="1" t="s">
        <v>1724</v>
      </c>
      <c r="M2828" s="1">
        <f>IF($P$5&lt;20000,H2828*L2828,IF($P$5&lt;50000,I2828*L2828,IF($P$5&lt;100000,J2828*L2828,IF($P$5&lt;80000000,K2828*L2828))))</f>
        <v>0</v>
      </c>
      <c r="N2828" s="4" t="str">
        <f>IF(AND(P2828 &lt;&gt; "", P2828 &lt;&gt; "---"), HYPERLINK(P2828, Q2828), "")</f>
        <v>ссылка</v>
      </c>
      <c r="O2828" s="21">
        <f>L2828*H2828</f>
        <v>0</v>
      </c>
      <c r="P2828" s="26" t="s">
        <v>41147</v>
      </c>
      <c r="Q2828" t="str">
        <f>"ссылка"</f>
        <v>ссылка</v>
      </c>
    </row>
    <row r="2829" spans="1:17" ht="14.25" customHeight="1" outlineLevel="1" x14ac:dyDescent="0.2">
      <c r="A2829" s="24" t="s">
        <v>41148</v>
      </c>
      <c r="B2829" s="1" t="s">
        <v>17</v>
      </c>
      <c r="C2829" s="25" t="s">
        <v>159</v>
      </c>
      <c r="E2829" s="1" t="s">
        <v>41149</v>
      </c>
      <c r="F2829" s="4" t="s">
        <v>20</v>
      </c>
      <c r="G2829" s="2" t="s">
        <v>1818</v>
      </c>
      <c r="H2829" s="1" t="s">
        <v>1354</v>
      </c>
      <c r="I2829" s="1" t="s">
        <v>1355</v>
      </c>
      <c r="J2829" s="1" t="s">
        <v>1356</v>
      </c>
      <c r="K2829" s="1" t="s">
        <v>1357</v>
      </c>
      <c r="M2829" s="1">
        <f>IF($P$5&lt;20000,H2829*L2829,IF($P$5&lt;50000,I2829*L2829,IF($P$5&lt;100000,J2829*L2829,IF($P$5&lt;80000000,K2829*L2829))))</f>
        <v>0</v>
      </c>
      <c r="N2829" s="4" t="str">
        <f>IF(AND(P2829 &lt;&gt; "", P2829 &lt;&gt; "---"), HYPERLINK(P2829, Q2829), "")</f>
        <v>ссылка</v>
      </c>
      <c r="O2829" s="21">
        <f>L2829*H2829</f>
        <v>0</v>
      </c>
      <c r="P2829" s="26" t="s">
        <v>41150</v>
      </c>
      <c r="Q2829" t="str">
        <f>"ссылка"</f>
        <v>ссылка</v>
      </c>
    </row>
    <row r="2830" spans="1:17" ht="14.25" customHeight="1" outlineLevel="1" x14ac:dyDescent="0.2">
      <c r="A2830" s="24" t="s">
        <v>41151</v>
      </c>
      <c r="B2830" s="1" t="s">
        <v>17</v>
      </c>
      <c r="C2830" s="25" t="s">
        <v>159</v>
      </c>
      <c r="E2830" s="1" t="s">
        <v>41152</v>
      </c>
      <c r="F2830" s="4" t="s">
        <v>20</v>
      </c>
      <c r="G2830" s="2" t="s">
        <v>1498</v>
      </c>
      <c r="H2830" s="1" t="s">
        <v>2135</v>
      </c>
      <c r="I2830" s="1" t="s">
        <v>1827</v>
      </c>
      <c r="J2830" s="1" t="s">
        <v>1883</v>
      </c>
      <c r="K2830" s="1" t="s">
        <v>560</v>
      </c>
      <c r="M2830" s="1">
        <f>IF($P$5&lt;20000,H2830*L2830,IF($P$5&lt;50000,I2830*L2830,IF($P$5&lt;100000,J2830*L2830,IF($P$5&lt;80000000,K2830*L2830))))</f>
        <v>0</v>
      </c>
      <c r="N2830" s="4" t="str">
        <f>IF(AND(P2830 &lt;&gt; "", P2830 &lt;&gt; "---"), HYPERLINK(P2830, Q2830), "")</f>
        <v>ссылка</v>
      </c>
      <c r="O2830" s="21">
        <f>L2830*H2830</f>
        <v>0</v>
      </c>
      <c r="P2830" s="26" t="s">
        <v>41153</v>
      </c>
      <c r="Q2830" t="str">
        <f>"ссылка"</f>
        <v>ссылка</v>
      </c>
    </row>
    <row r="2831" spans="1:17" ht="14.25" customHeight="1" outlineLevel="1" x14ac:dyDescent="0.2">
      <c r="A2831" s="24" t="s">
        <v>41154</v>
      </c>
      <c r="B2831" s="1" t="s">
        <v>17</v>
      </c>
      <c r="C2831" s="25" t="s">
        <v>2624</v>
      </c>
      <c r="E2831" s="1" t="s">
        <v>41155</v>
      </c>
      <c r="F2831" s="4" t="s">
        <v>20</v>
      </c>
      <c r="G2831" s="2" t="s">
        <v>117</v>
      </c>
      <c r="H2831" s="1" t="s">
        <v>1124</v>
      </c>
      <c r="I2831" s="1" t="s">
        <v>1720</v>
      </c>
      <c r="J2831" s="1" t="s">
        <v>563</v>
      </c>
      <c r="K2831" s="1" t="s">
        <v>986</v>
      </c>
      <c r="M2831" s="1">
        <f>IF($P$5&lt;20000,H2831*L2831,IF($P$5&lt;50000,I2831*L2831,IF($P$5&lt;100000,J2831*L2831,IF($P$5&lt;80000000,K2831*L2831))))</f>
        <v>0</v>
      </c>
      <c r="N2831" s="4" t="str">
        <f>IF(AND(P2831 &lt;&gt; "", P2831 &lt;&gt; "---"), HYPERLINK(P2831, Q2831), "")</f>
        <v>ссылка</v>
      </c>
      <c r="O2831" s="21">
        <f>L2831*H2831</f>
        <v>0</v>
      </c>
      <c r="P2831" s="26" t="s">
        <v>41156</v>
      </c>
      <c r="Q2831" t="str">
        <f>"ссылка"</f>
        <v>ссылка</v>
      </c>
    </row>
    <row r="2832" spans="1:17" ht="14.25" customHeight="1" outlineLevel="1" x14ac:dyDescent="0.2">
      <c r="A2832" s="24" t="s">
        <v>41157</v>
      </c>
      <c r="B2832" s="1" t="s">
        <v>17</v>
      </c>
      <c r="C2832" s="25" t="s">
        <v>159</v>
      </c>
      <c r="E2832" s="1" t="s">
        <v>41158</v>
      </c>
      <c r="F2832" s="4" t="s">
        <v>20</v>
      </c>
      <c r="G2832" s="2" t="s">
        <v>895</v>
      </c>
      <c r="H2832" s="1" t="s">
        <v>560</v>
      </c>
      <c r="I2832" s="1" t="s">
        <v>1719</v>
      </c>
      <c r="J2832" s="1" t="s">
        <v>1124</v>
      </c>
      <c r="K2832" s="1" t="s">
        <v>1720</v>
      </c>
      <c r="M2832" s="1">
        <f>IF($P$5&lt;20000,H2832*L2832,IF($P$5&lt;50000,I2832*L2832,IF($P$5&lt;100000,J2832*L2832,IF($P$5&lt;80000000,K2832*L2832))))</f>
        <v>0</v>
      </c>
      <c r="N2832" s="4" t="str">
        <f>IF(AND(P2832 &lt;&gt; "", P2832 &lt;&gt; "---"), HYPERLINK(P2832, Q2832), "")</f>
        <v>ссылка</v>
      </c>
      <c r="O2832" s="21">
        <f>L2832*H2832</f>
        <v>0</v>
      </c>
      <c r="P2832" s="26" t="s">
        <v>41159</v>
      </c>
      <c r="Q2832" t="str">
        <f>"ссылка"</f>
        <v>ссылка</v>
      </c>
    </row>
    <row r="2833" spans="1:17" ht="14.25" customHeight="1" outlineLevel="1" x14ac:dyDescent="0.2">
      <c r="A2833" s="24" t="s">
        <v>41160</v>
      </c>
      <c r="B2833" s="1" t="s">
        <v>17</v>
      </c>
      <c r="C2833" s="25" t="s">
        <v>159</v>
      </c>
      <c r="E2833" s="1" t="s">
        <v>41161</v>
      </c>
      <c r="F2833" s="4" t="s">
        <v>20</v>
      </c>
      <c r="G2833" s="2" t="s">
        <v>894</v>
      </c>
      <c r="H2833" s="1" t="s">
        <v>1433</v>
      </c>
      <c r="I2833" s="1" t="s">
        <v>1445</v>
      </c>
      <c r="J2833" s="1" t="s">
        <v>1080</v>
      </c>
      <c r="K2833" s="1" t="s">
        <v>561</v>
      </c>
      <c r="M2833" s="1">
        <f>IF($P$5&lt;20000,H2833*L2833,IF($P$5&lt;50000,I2833*L2833,IF($P$5&lt;100000,J2833*L2833,IF($P$5&lt;80000000,K2833*L2833))))</f>
        <v>0</v>
      </c>
      <c r="N2833" s="4" t="str">
        <f>IF(AND(P2833 &lt;&gt; "", P2833 &lt;&gt; "---"), HYPERLINK(P2833, Q2833), "")</f>
        <v>ссылка</v>
      </c>
      <c r="O2833" s="21">
        <f>L2833*H2833</f>
        <v>0</v>
      </c>
      <c r="P2833" s="26" t="s">
        <v>41162</v>
      </c>
      <c r="Q2833" t="str">
        <f>"ссылка"</f>
        <v>ссылка</v>
      </c>
    </row>
    <row r="2834" spans="1:17" ht="14.25" customHeight="1" outlineLevel="1" x14ac:dyDescent="0.2">
      <c r="A2834" s="24" t="s">
        <v>41163</v>
      </c>
      <c r="B2834" s="1" t="s">
        <v>17</v>
      </c>
      <c r="C2834" s="25" t="s">
        <v>2624</v>
      </c>
      <c r="E2834" s="1" t="s">
        <v>41164</v>
      </c>
      <c r="F2834" s="4" t="s">
        <v>20</v>
      </c>
      <c r="G2834" s="2" t="s">
        <v>1514</v>
      </c>
      <c r="H2834" s="1" t="s">
        <v>561</v>
      </c>
      <c r="I2834" s="1" t="s">
        <v>562</v>
      </c>
      <c r="J2834" s="1" t="s">
        <v>1125</v>
      </c>
      <c r="K2834" s="1" t="s">
        <v>999</v>
      </c>
      <c r="M2834" s="1">
        <f>IF($P$5&lt;20000,H2834*L2834,IF($P$5&lt;50000,I2834*L2834,IF($P$5&lt;100000,J2834*L2834,IF($P$5&lt;80000000,K2834*L2834))))</f>
        <v>0</v>
      </c>
      <c r="N2834" s="4" t="str">
        <f>IF(AND(P2834 &lt;&gt; "", P2834 &lt;&gt; "---"), HYPERLINK(P2834, Q2834), "")</f>
        <v>ссылка</v>
      </c>
      <c r="O2834" s="21">
        <f>L2834*H2834</f>
        <v>0</v>
      </c>
      <c r="P2834" s="26" t="s">
        <v>41165</v>
      </c>
      <c r="Q2834" t="str">
        <f>"ссылка"</f>
        <v>ссылка</v>
      </c>
    </row>
    <row r="2835" spans="1:17" ht="14.25" customHeight="1" outlineLevel="1" x14ac:dyDescent="0.2">
      <c r="A2835" s="24" t="s">
        <v>41166</v>
      </c>
      <c r="B2835" s="1" t="s">
        <v>17</v>
      </c>
      <c r="C2835" s="25" t="s">
        <v>159</v>
      </c>
      <c r="E2835" s="1" t="s">
        <v>41167</v>
      </c>
      <c r="F2835" s="4" t="s">
        <v>20</v>
      </c>
      <c r="G2835" s="2" t="s">
        <v>877</v>
      </c>
      <c r="H2835" s="1" t="s">
        <v>1433</v>
      </c>
      <c r="I2835" s="1" t="s">
        <v>1434</v>
      </c>
      <c r="J2835" s="1" t="s">
        <v>1724</v>
      </c>
      <c r="K2835" s="1" t="s">
        <v>1309</v>
      </c>
      <c r="M2835" s="1">
        <f>IF($P$5&lt;20000,H2835*L2835,IF($P$5&lt;50000,I2835*L2835,IF($P$5&lt;100000,J2835*L2835,IF($P$5&lt;80000000,K2835*L2835))))</f>
        <v>0</v>
      </c>
      <c r="N2835" s="4" t="str">
        <f>IF(AND(P2835 &lt;&gt; "", P2835 &lt;&gt; "---"), HYPERLINK(P2835, Q2835), "")</f>
        <v>ссылка</v>
      </c>
      <c r="O2835" s="21">
        <f>L2835*H2835</f>
        <v>0</v>
      </c>
      <c r="P2835" s="26" t="s">
        <v>41168</v>
      </c>
      <c r="Q2835" t="str">
        <f>"ссылка"</f>
        <v>ссылка</v>
      </c>
    </row>
    <row r="2836" spans="1:17" ht="14.25" customHeight="1" outlineLevel="1" x14ac:dyDescent="0.2">
      <c r="A2836" s="24" t="s">
        <v>41169</v>
      </c>
      <c r="B2836" s="1" t="s">
        <v>17</v>
      </c>
      <c r="C2836" s="25" t="s">
        <v>159</v>
      </c>
      <c r="E2836" s="1" t="s">
        <v>41170</v>
      </c>
      <c r="F2836" s="4" t="s">
        <v>20</v>
      </c>
      <c r="G2836" s="2" t="s">
        <v>1304</v>
      </c>
      <c r="H2836" s="1" t="s">
        <v>1363</v>
      </c>
      <c r="I2836" s="1" t="s">
        <v>1364</v>
      </c>
      <c r="J2836" s="1" t="s">
        <v>1365</v>
      </c>
      <c r="K2836" s="1" t="s">
        <v>1075</v>
      </c>
      <c r="M2836" s="1">
        <f>IF($P$5&lt;20000,H2836*L2836,IF($P$5&lt;50000,I2836*L2836,IF($P$5&lt;100000,J2836*L2836,IF($P$5&lt;80000000,K2836*L2836))))</f>
        <v>0</v>
      </c>
      <c r="N2836" s="4" t="str">
        <f>IF(AND(P2836 &lt;&gt; "", P2836 &lt;&gt; "---"), HYPERLINK(P2836, Q2836), "")</f>
        <v>ссылка</v>
      </c>
      <c r="O2836" s="21">
        <f>L2836*H2836</f>
        <v>0</v>
      </c>
      <c r="P2836" s="26" t="s">
        <v>41171</v>
      </c>
      <c r="Q2836" t="str">
        <f>"ссылка"</f>
        <v>ссылка</v>
      </c>
    </row>
    <row r="2837" spans="1:17" ht="14.25" customHeight="1" outlineLevel="1" x14ac:dyDescent="0.2">
      <c r="A2837" s="24" t="s">
        <v>41172</v>
      </c>
      <c r="B2837" s="1" t="s">
        <v>17</v>
      </c>
      <c r="C2837" s="25" t="s">
        <v>2624</v>
      </c>
      <c r="E2837" s="1" t="s">
        <v>41173</v>
      </c>
      <c r="F2837" s="4" t="s">
        <v>20</v>
      </c>
      <c r="G2837" s="2" t="s">
        <v>1524</v>
      </c>
      <c r="H2837" s="1" t="s">
        <v>1445</v>
      </c>
      <c r="I2837" s="1" t="s">
        <v>1080</v>
      </c>
      <c r="J2837" s="1" t="s">
        <v>561</v>
      </c>
      <c r="K2837" s="1" t="s">
        <v>562</v>
      </c>
      <c r="M2837" s="1">
        <f>IF($P$5&lt;20000,H2837*L2837,IF($P$5&lt;50000,I2837*L2837,IF($P$5&lt;100000,J2837*L2837,IF($P$5&lt;80000000,K2837*L2837))))</f>
        <v>0</v>
      </c>
      <c r="N2837" s="4" t="str">
        <f>IF(AND(P2837 &lt;&gt; "", P2837 &lt;&gt; "---"), HYPERLINK(P2837, Q2837), "")</f>
        <v>ссылка</v>
      </c>
      <c r="O2837" s="21">
        <f>L2837*H2837</f>
        <v>0</v>
      </c>
      <c r="P2837" s="26" t="s">
        <v>41174</v>
      </c>
      <c r="Q2837" t="str">
        <f>"ссылка"</f>
        <v>ссылка</v>
      </c>
    </row>
    <row r="2838" spans="1:17" ht="14.25" customHeight="1" outlineLevel="1" x14ac:dyDescent="0.2">
      <c r="A2838" s="24" t="s">
        <v>41175</v>
      </c>
      <c r="B2838" s="1" t="s">
        <v>17</v>
      </c>
      <c r="C2838" s="25" t="s">
        <v>2624</v>
      </c>
      <c r="E2838" s="1" t="s">
        <v>41176</v>
      </c>
      <c r="F2838" s="4" t="s">
        <v>20</v>
      </c>
      <c r="G2838" s="2" t="s">
        <v>2038</v>
      </c>
      <c r="H2838" s="1" t="s">
        <v>1006</v>
      </c>
      <c r="I2838" s="1" t="s">
        <v>352</v>
      </c>
      <c r="J2838" s="1" t="s">
        <v>1349</v>
      </c>
      <c r="K2838" s="1" t="s">
        <v>353</v>
      </c>
      <c r="M2838" s="1">
        <f>IF($P$5&lt;20000,H2838*L2838,IF($P$5&lt;50000,I2838*L2838,IF($P$5&lt;100000,J2838*L2838,IF($P$5&lt;80000000,K2838*L2838))))</f>
        <v>0</v>
      </c>
      <c r="N2838" s="4" t="str">
        <f>IF(AND(P2838 &lt;&gt; "", P2838 &lt;&gt; "---"), HYPERLINK(P2838, Q2838), "")</f>
        <v>ссылка</v>
      </c>
      <c r="O2838" s="21">
        <f>L2838*H2838</f>
        <v>0</v>
      </c>
      <c r="P2838" s="26" t="s">
        <v>41177</v>
      </c>
      <c r="Q2838" t="str">
        <f>"ссылка"</f>
        <v>ссылка</v>
      </c>
    </row>
    <row r="2839" spans="1:17" ht="14.25" customHeight="1" outlineLevel="1" x14ac:dyDescent="0.2">
      <c r="A2839" s="24" t="s">
        <v>41178</v>
      </c>
      <c r="B2839" s="1" t="s">
        <v>17</v>
      </c>
      <c r="C2839" s="25" t="s">
        <v>45</v>
      </c>
      <c r="E2839" s="1" t="s">
        <v>41179</v>
      </c>
      <c r="F2839" s="4" t="s">
        <v>20</v>
      </c>
      <c r="G2839" s="2" t="s">
        <v>349</v>
      </c>
      <c r="H2839" s="1" t="s">
        <v>100</v>
      </c>
      <c r="I2839" s="1" t="s">
        <v>1016</v>
      </c>
      <c r="J2839" s="1" t="s">
        <v>1444</v>
      </c>
      <c r="K2839" s="1" t="s">
        <v>894</v>
      </c>
      <c r="M2839" s="1">
        <f>IF($P$5&lt;20000,H2839*L2839,IF($P$5&lt;50000,I2839*L2839,IF($P$5&lt;100000,J2839*L2839,IF($P$5&lt;80000000,K2839*L2839))))</f>
        <v>0</v>
      </c>
      <c r="N2839" s="4" t="str">
        <f>IF(AND(P2839 &lt;&gt; "", P2839 &lt;&gt; "---"), HYPERLINK(P2839, Q2839), "")</f>
        <v>ссылка</v>
      </c>
      <c r="O2839" s="21">
        <f>L2839*H2839</f>
        <v>0</v>
      </c>
      <c r="P2839" s="26" t="s">
        <v>41180</v>
      </c>
      <c r="Q2839" t="str">
        <f>"ссылка"</f>
        <v>ссылка</v>
      </c>
    </row>
    <row r="2840" spans="1:17" ht="14.25" customHeight="1" outlineLevel="1" x14ac:dyDescent="0.2">
      <c r="A2840" s="24" t="s">
        <v>41181</v>
      </c>
      <c r="B2840" s="1" t="s">
        <v>17</v>
      </c>
      <c r="C2840" s="25" t="s">
        <v>159</v>
      </c>
      <c r="E2840" s="1" t="s">
        <v>41182</v>
      </c>
      <c r="F2840" s="4" t="s">
        <v>20</v>
      </c>
      <c r="G2840" s="2" t="s">
        <v>1353</v>
      </c>
      <c r="H2840" s="1" t="s">
        <v>1369</v>
      </c>
      <c r="I2840" s="1" t="s">
        <v>1370</v>
      </c>
      <c r="J2840" s="1" t="s">
        <v>1371</v>
      </c>
      <c r="K2840" s="1" t="s">
        <v>1354</v>
      </c>
      <c r="M2840" s="1">
        <f>IF($P$5&lt;20000,H2840*L2840,IF($P$5&lt;50000,I2840*L2840,IF($P$5&lt;100000,J2840*L2840,IF($P$5&lt;80000000,K2840*L2840))))</f>
        <v>0</v>
      </c>
      <c r="N2840" s="4" t="str">
        <f>IF(AND(P2840 &lt;&gt; "", P2840 &lt;&gt; "---"), HYPERLINK(P2840, Q2840), "")</f>
        <v>ссылка</v>
      </c>
      <c r="O2840" s="21">
        <f>L2840*H2840</f>
        <v>0</v>
      </c>
      <c r="P2840" s="26" t="s">
        <v>41183</v>
      </c>
      <c r="Q2840" t="str">
        <f>"ссылка"</f>
        <v>ссылка</v>
      </c>
    </row>
    <row r="2841" spans="1:17" ht="14.25" customHeight="1" outlineLevel="1" x14ac:dyDescent="0.2">
      <c r="A2841" s="24" t="s">
        <v>41184</v>
      </c>
      <c r="B2841" s="1" t="s">
        <v>17</v>
      </c>
      <c r="C2841" s="25" t="s">
        <v>45</v>
      </c>
      <c r="E2841" s="1" t="s">
        <v>41185</v>
      </c>
      <c r="F2841" s="4" t="s">
        <v>20</v>
      </c>
      <c r="G2841" s="2" t="s">
        <v>1238</v>
      </c>
      <c r="H2841" s="1" t="s">
        <v>1301</v>
      </c>
      <c r="I2841" s="1" t="s">
        <v>1015</v>
      </c>
      <c r="J2841" s="1" t="s">
        <v>970</v>
      </c>
      <c r="K2841" s="1" t="s">
        <v>1695</v>
      </c>
      <c r="M2841" s="1">
        <f>IF($P$5&lt;20000,H2841*L2841,IF($P$5&lt;50000,I2841*L2841,IF($P$5&lt;100000,J2841*L2841,IF($P$5&lt;80000000,K2841*L2841))))</f>
        <v>0</v>
      </c>
      <c r="N2841" s="4" t="str">
        <f>IF(AND(P2841 &lt;&gt; "", P2841 &lt;&gt; "---"), HYPERLINK(P2841, Q2841), "")</f>
        <v>ссылка</v>
      </c>
      <c r="O2841" s="21">
        <f>L2841*H2841</f>
        <v>0</v>
      </c>
      <c r="P2841" s="26" t="s">
        <v>41186</v>
      </c>
      <c r="Q2841" t="str">
        <f>"ссылка"</f>
        <v>ссылка</v>
      </c>
    </row>
    <row r="2842" spans="1:17" ht="14.25" customHeight="1" outlineLevel="1" x14ac:dyDescent="0.2">
      <c r="A2842" s="24" t="s">
        <v>41187</v>
      </c>
      <c r="B2842" s="1" t="s">
        <v>17</v>
      </c>
      <c r="C2842" s="25" t="s">
        <v>2624</v>
      </c>
      <c r="E2842" s="1" t="s">
        <v>41188</v>
      </c>
      <c r="F2842" s="4" t="s">
        <v>20</v>
      </c>
      <c r="G2842" s="2" t="s">
        <v>352</v>
      </c>
      <c r="H2842" s="1" t="s">
        <v>561</v>
      </c>
      <c r="I2842" s="1" t="s">
        <v>1720</v>
      </c>
      <c r="J2842" s="1" t="s">
        <v>1125</v>
      </c>
      <c r="K2842" s="1" t="s">
        <v>1081</v>
      </c>
      <c r="M2842" s="1">
        <f>IF($P$5&lt;20000,H2842*L2842,IF($P$5&lt;50000,I2842*L2842,IF($P$5&lt;100000,J2842*L2842,IF($P$5&lt;80000000,K2842*L2842))))</f>
        <v>0</v>
      </c>
      <c r="N2842" s="4" t="str">
        <f>IF(AND(P2842 &lt;&gt; "", P2842 &lt;&gt; "---"), HYPERLINK(P2842, Q2842), "")</f>
        <v>ссылка</v>
      </c>
      <c r="O2842" s="21">
        <f>L2842*H2842</f>
        <v>0</v>
      </c>
      <c r="P2842" s="26" t="s">
        <v>41189</v>
      </c>
      <c r="Q2842" t="str">
        <f>"ссылка"</f>
        <v>ссылка</v>
      </c>
    </row>
    <row r="2843" spans="1:17" ht="14.25" customHeight="1" outlineLevel="1" x14ac:dyDescent="0.2">
      <c r="A2843" s="24" t="s">
        <v>41190</v>
      </c>
      <c r="B2843" s="1" t="s">
        <v>17</v>
      </c>
      <c r="C2843" s="25" t="s">
        <v>159</v>
      </c>
      <c r="E2843" s="1" t="s">
        <v>41191</v>
      </c>
      <c r="F2843" s="4" t="s">
        <v>20</v>
      </c>
      <c r="G2843" s="2" t="s">
        <v>99</v>
      </c>
      <c r="H2843" s="1" t="s">
        <v>1559</v>
      </c>
      <c r="I2843" s="1" t="s">
        <v>1560</v>
      </c>
      <c r="J2843" s="1" t="s">
        <v>1673</v>
      </c>
      <c r="K2843" s="1" t="s">
        <v>1409</v>
      </c>
      <c r="M2843" s="1">
        <f>IF($P$5&lt;20000,H2843*L2843,IF($P$5&lt;50000,I2843*L2843,IF($P$5&lt;100000,J2843*L2843,IF($P$5&lt;80000000,K2843*L2843))))</f>
        <v>0</v>
      </c>
      <c r="N2843" s="4" t="str">
        <f>IF(AND(P2843 &lt;&gt; "", P2843 &lt;&gt; "---"), HYPERLINK(P2843, Q2843), "")</f>
        <v>ссылка</v>
      </c>
      <c r="O2843" s="21">
        <f>L2843*H2843</f>
        <v>0</v>
      </c>
      <c r="P2843" s="26" t="s">
        <v>41192</v>
      </c>
      <c r="Q2843" t="str">
        <f>"ссылка"</f>
        <v>ссылка</v>
      </c>
    </row>
    <row r="2844" spans="1:17" ht="14.25" customHeight="1" outlineLevel="1" x14ac:dyDescent="0.2">
      <c r="A2844" s="24" t="s">
        <v>41193</v>
      </c>
      <c r="B2844" s="1" t="s">
        <v>17</v>
      </c>
      <c r="C2844" s="25" t="s">
        <v>36</v>
      </c>
      <c r="E2844" s="1" t="s">
        <v>41194</v>
      </c>
      <c r="F2844" s="4" t="s">
        <v>20</v>
      </c>
      <c r="G2844" s="2" t="s">
        <v>966</v>
      </c>
      <c r="H2844" s="1" t="s">
        <v>1378</v>
      </c>
      <c r="I2844" s="1" t="s">
        <v>1379</v>
      </c>
      <c r="J2844" s="1" t="s">
        <v>1380</v>
      </c>
      <c r="K2844" s="1" t="s">
        <v>547</v>
      </c>
      <c r="M2844" s="1">
        <f>IF($P$5&lt;20000,H2844*L2844,IF($P$5&lt;50000,I2844*L2844,IF($P$5&lt;100000,J2844*L2844,IF($P$5&lt;80000000,K2844*L2844))))</f>
        <v>0</v>
      </c>
      <c r="N2844" s="4" t="str">
        <f>IF(AND(P2844 &lt;&gt; "", P2844 &lt;&gt; "---"), HYPERLINK(P2844, Q2844), "")</f>
        <v>ссылка</v>
      </c>
      <c r="O2844" s="21">
        <f>L2844*H2844</f>
        <v>0</v>
      </c>
      <c r="P2844" s="26" t="s">
        <v>41195</v>
      </c>
      <c r="Q2844" t="str">
        <f>"ссылка"</f>
        <v>ссылка</v>
      </c>
    </row>
    <row r="2845" spans="1:17" ht="14.25" customHeight="1" outlineLevel="1" x14ac:dyDescent="0.2">
      <c r="A2845" s="24" t="s">
        <v>41196</v>
      </c>
      <c r="B2845" s="1" t="s">
        <v>17</v>
      </c>
      <c r="C2845" s="25" t="s">
        <v>159</v>
      </c>
      <c r="E2845" s="1" t="s">
        <v>41197</v>
      </c>
      <c r="F2845" s="4" t="s">
        <v>20</v>
      </c>
      <c r="G2845" s="2" t="s">
        <v>2469</v>
      </c>
      <c r="H2845" s="1" t="s">
        <v>2124</v>
      </c>
      <c r="I2845" s="1" t="s">
        <v>1808</v>
      </c>
      <c r="J2845" s="1" t="s">
        <v>2562</v>
      </c>
      <c r="K2845" s="1" t="s">
        <v>1748</v>
      </c>
      <c r="M2845" s="1">
        <f>IF($P$5&lt;20000,H2845*L2845,IF($P$5&lt;50000,I2845*L2845,IF($P$5&lt;100000,J2845*L2845,IF($P$5&lt;80000000,K2845*L2845))))</f>
        <v>0</v>
      </c>
      <c r="N2845" s="4" t="str">
        <f>IF(AND(P2845 &lt;&gt; "", P2845 &lt;&gt; "---"), HYPERLINK(P2845, Q2845), "")</f>
        <v>ссылка</v>
      </c>
      <c r="O2845" s="21">
        <f>L2845*H2845</f>
        <v>0</v>
      </c>
      <c r="P2845" s="26" t="s">
        <v>41198</v>
      </c>
      <c r="Q2845" t="str">
        <f>"ссылка"</f>
        <v>ссылка</v>
      </c>
    </row>
    <row r="2846" spans="1:17" ht="14.25" customHeight="1" outlineLevel="1" x14ac:dyDescent="0.2">
      <c r="A2846" s="24" t="s">
        <v>41199</v>
      </c>
      <c r="B2846" s="1" t="s">
        <v>17</v>
      </c>
      <c r="C2846" s="25" t="s">
        <v>159</v>
      </c>
      <c r="E2846" s="1" t="s">
        <v>41200</v>
      </c>
      <c r="F2846" s="4" t="s">
        <v>20</v>
      </c>
      <c r="G2846" s="2" t="s">
        <v>1011</v>
      </c>
      <c r="H2846" s="1" t="s">
        <v>1126</v>
      </c>
      <c r="I2846" s="1" t="s">
        <v>1082</v>
      </c>
      <c r="J2846" s="1" t="s">
        <v>1127</v>
      </c>
      <c r="K2846" s="1" t="s">
        <v>1001</v>
      </c>
      <c r="M2846" s="1">
        <f>IF($P$5&lt;20000,H2846*L2846,IF($P$5&lt;50000,I2846*L2846,IF($P$5&lt;100000,J2846*L2846,IF($P$5&lt;80000000,K2846*L2846))))</f>
        <v>0</v>
      </c>
      <c r="N2846" s="4" t="str">
        <f>IF(AND(P2846 &lt;&gt; "", P2846 &lt;&gt; "---"), HYPERLINK(P2846, Q2846), "")</f>
        <v>ссылка</v>
      </c>
      <c r="O2846" s="21">
        <f>L2846*H2846</f>
        <v>0</v>
      </c>
      <c r="P2846" s="26" t="s">
        <v>41201</v>
      </c>
      <c r="Q2846" t="str">
        <f>"ссылка"</f>
        <v>ссылка</v>
      </c>
    </row>
    <row r="2847" spans="1:17" ht="14.25" customHeight="1" outlineLevel="1" x14ac:dyDescent="0.2">
      <c r="A2847" s="24" t="s">
        <v>41246</v>
      </c>
      <c r="B2847" s="1" t="s">
        <v>17</v>
      </c>
      <c r="C2847" s="25" t="s">
        <v>997</v>
      </c>
      <c r="E2847" s="1" t="s">
        <v>41247</v>
      </c>
      <c r="F2847" s="4" t="s">
        <v>20</v>
      </c>
      <c r="G2847" s="2" t="s">
        <v>186</v>
      </c>
      <c r="H2847" s="1" t="s">
        <v>1438</v>
      </c>
      <c r="I2847" s="1" t="s">
        <v>517</v>
      </c>
      <c r="J2847" s="1" t="s">
        <v>1911</v>
      </c>
      <c r="K2847" s="1" t="s">
        <v>5063</v>
      </c>
      <c r="M2847" s="1">
        <f>IF($P$5&lt;20000,H2847*L2847,IF($P$5&lt;50000,I2847*L2847,IF($P$5&lt;100000,J2847*L2847,IF($P$5&lt;80000000,K2847*L2847))))</f>
        <v>0</v>
      </c>
      <c r="N2847" s="4" t="str">
        <f>IF(AND(P2847 &lt;&gt; "", P2847 &lt;&gt; "---"), HYPERLINK(P2847, Q2847), "")</f>
        <v>ссылка</v>
      </c>
      <c r="O2847" s="21">
        <f>L2847*H2847</f>
        <v>0</v>
      </c>
      <c r="P2847" s="26" t="s">
        <v>41248</v>
      </c>
      <c r="Q2847" t="str">
        <f>"ссылка"</f>
        <v>ссылка</v>
      </c>
    </row>
    <row r="2848" spans="1:17" ht="14.25" customHeight="1" outlineLevel="1" x14ac:dyDescent="0.2">
      <c r="A2848" s="24" t="s">
        <v>41249</v>
      </c>
      <c r="B2848" s="1" t="s">
        <v>17</v>
      </c>
      <c r="C2848" s="25" t="s">
        <v>997</v>
      </c>
      <c r="E2848" s="1" t="s">
        <v>41250</v>
      </c>
      <c r="F2848" s="4" t="s">
        <v>20</v>
      </c>
      <c r="G2848" s="2" t="s">
        <v>1344</v>
      </c>
      <c r="H2848" s="1" t="s">
        <v>982</v>
      </c>
      <c r="I2848" s="1" t="s">
        <v>119</v>
      </c>
      <c r="J2848" s="1" t="s">
        <v>965</v>
      </c>
      <c r="K2848" s="1" t="s">
        <v>1345</v>
      </c>
      <c r="M2848" s="1">
        <f>IF($P$5&lt;20000,H2848*L2848,IF($P$5&lt;50000,I2848*L2848,IF($P$5&lt;100000,J2848*L2848,IF($P$5&lt;80000000,K2848*L2848))))</f>
        <v>0</v>
      </c>
      <c r="N2848" s="4" t="str">
        <f>IF(AND(P2848 &lt;&gt; "", P2848 &lt;&gt; "---"), HYPERLINK(P2848, Q2848), "")</f>
        <v>ссылка</v>
      </c>
      <c r="O2848" s="21">
        <f>L2848*H2848</f>
        <v>0</v>
      </c>
      <c r="P2848" s="26" t="s">
        <v>41251</v>
      </c>
      <c r="Q2848" t="str">
        <f>"ссылка"</f>
        <v>ссылка</v>
      </c>
    </row>
    <row r="2849" spans="1:17" ht="14.25" customHeight="1" outlineLevel="1" x14ac:dyDescent="0.2">
      <c r="A2849" s="24" t="s">
        <v>41252</v>
      </c>
      <c r="B2849" s="1" t="s">
        <v>17</v>
      </c>
      <c r="C2849" s="25" t="s">
        <v>2624</v>
      </c>
      <c r="E2849" s="1" t="s">
        <v>41253</v>
      </c>
      <c r="F2849" s="4" t="s">
        <v>20</v>
      </c>
      <c r="G2849" s="2" t="s">
        <v>1597</v>
      </c>
      <c r="H2849" s="1" t="s">
        <v>1514</v>
      </c>
      <c r="I2849" s="1" t="s">
        <v>118</v>
      </c>
      <c r="J2849" s="1" t="s">
        <v>1612</v>
      </c>
      <c r="K2849" s="1" t="s">
        <v>119</v>
      </c>
      <c r="M2849" s="1">
        <f>IF($P$5&lt;20000,H2849*L2849,IF($P$5&lt;50000,I2849*L2849,IF($P$5&lt;100000,J2849*L2849,IF($P$5&lt;80000000,K2849*L2849))))</f>
        <v>0</v>
      </c>
      <c r="N2849" s="4" t="str">
        <f>IF(AND(P2849 &lt;&gt; "", P2849 &lt;&gt; "---"), HYPERLINK(P2849, Q2849), "")</f>
        <v>ссылка</v>
      </c>
      <c r="O2849" s="21">
        <f>L2849*H2849</f>
        <v>0</v>
      </c>
      <c r="P2849" s="26" t="s">
        <v>41254</v>
      </c>
      <c r="Q2849" t="str">
        <f>"ссылка"</f>
        <v>ссылка</v>
      </c>
    </row>
    <row r="2850" spans="1:17" ht="14.25" customHeight="1" outlineLevel="1" x14ac:dyDescent="0.2">
      <c r="A2850" s="24" t="s">
        <v>41255</v>
      </c>
      <c r="B2850" s="1" t="s">
        <v>17</v>
      </c>
      <c r="C2850" s="25" t="s">
        <v>2624</v>
      </c>
      <c r="E2850" s="1" t="s">
        <v>41256</v>
      </c>
      <c r="F2850" s="4" t="s">
        <v>20</v>
      </c>
      <c r="G2850" s="2" t="s">
        <v>2562</v>
      </c>
      <c r="H2850" s="1" t="s">
        <v>366</v>
      </c>
      <c r="I2850" s="1" t="s">
        <v>1749</v>
      </c>
      <c r="J2850" s="1" t="s">
        <v>1055</v>
      </c>
      <c r="K2850" s="1" t="s">
        <v>1391</v>
      </c>
      <c r="M2850" s="1">
        <f>IF($P$5&lt;20000,H2850*L2850,IF($P$5&lt;50000,I2850*L2850,IF($P$5&lt;100000,J2850*L2850,IF($P$5&lt;80000000,K2850*L2850))))</f>
        <v>0</v>
      </c>
      <c r="N2850" s="4" t="str">
        <f>IF(AND(P2850 &lt;&gt; "", P2850 &lt;&gt; "---"), HYPERLINK(P2850, Q2850), "")</f>
        <v>ссылка</v>
      </c>
      <c r="O2850" s="21">
        <f>L2850*H2850</f>
        <v>0</v>
      </c>
      <c r="P2850" s="26" t="s">
        <v>41257</v>
      </c>
      <c r="Q2850" t="str">
        <f>"ссылка"</f>
        <v>ссылка</v>
      </c>
    </row>
    <row r="2851" spans="1:17" ht="14.25" customHeight="1" outlineLevel="1" x14ac:dyDescent="0.2">
      <c r="A2851" s="24" t="s">
        <v>41258</v>
      </c>
      <c r="B2851" s="1" t="s">
        <v>17</v>
      </c>
      <c r="C2851" s="25" t="s">
        <v>997</v>
      </c>
      <c r="E2851" s="1" t="s">
        <v>41259</v>
      </c>
      <c r="F2851" s="4" t="s">
        <v>20</v>
      </c>
      <c r="G2851" s="2" t="s">
        <v>3254</v>
      </c>
      <c r="H2851" s="1" t="s">
        <v>3814</v>
      </c>
      <c r="I2851" s="1" t="s">
        <v>3732</v>
      </c>
      <c r="J2851" s="1" t="s">
        <v>182</v>
      </c>
      <c r="K2851" s="1" t="s">
        <v>3733</v>
      </c>
      <c r="M2851" s="1">
        <f>IF($P$5&lt;20000,H2851*L2851,IF($P$5&lt;50000,I2851*L2851,IF($P$5&lt;100000,J2851*L2851,IF($P$5&lt;80000000,K2851*L2851))))</f>
        <v>0</v>
      </c>
      <c r="N2851" s="4" t="str">
        <f>IF(AND(P2851 &lt;&gt; "", P2851 &lt;&gt; "---"), HYPERLINK(P2851, Q2851), "")</f>
        <v>ссылка</v>
      </c>
      <c r="O2851" s="21">
        <f>L2851*H2851</f>
        <v>0</v>
      </c>
      <c r="P2851" s="26" t="s">
        <v>41260</v>
      </c>
      <c r="Q2851" t="str">
        <f>"ссылка"</f>
        <v>ссылка</v>
      </c>
    </row>
    <row r="2852" spans="1:17" ht="14.25" customHeight="1" outlineLevel="1" x14ac:dyDescent="0.2">
      <c r="A2852" s="24" t="s">
        <v>41261</v>
      </c>
      <c r="B2852" s="1" t="s">
        <v>17</v>
      </c>
      <c r="C2852" s="25" t="s">
        <v>2624</v>
      </c>
      <c r="E2852" s="1" t="s">
        <v>41262</v>
      </c>
      <c r="F2852" s="4" t="s">
        <v>20</v>
      </c>
      <c r="G2852" s="2" t="s">
        <v>281</v>
      </c>
      <c r="H2852" s="1" t="s">
        <v>1573</v>
      </c>
      <c r="I2852" s="1" t="s">
        <v>974</v>
      </c>
      <c r="J2852" s="1" t="s">
        <v>1119</v>
      </c>
      <c r="K2852" s="1" t="s">
        <v>126</v>
      </c>
      <c r="M2852" s="1">
        <f>IF($P$5&lt;20000,H2852*L2852,IF($P$5&lt;50000,I2852*L2852,IF($P$5&lt;100000,J2852*L2852,IF($P$5&lt;80000000,K2852*L2852))))</f>
        <v>0</v>
      </c>
      <c r="N2852" s="4" t="str">
        <f>IF(AND(P2852 &lt;&gt; "", P2852 &lt;&gt; "---"), HYPERLINK(P2852, Q2852), "")</f>
        <v>ссылка</v>
      </c>
      <c r="O2852" s="21">
        <f>L2852*H2852</f>
        <v>0</v>
      </c>
      <c r="P2852" s="26" t="s">
        <v>41263</v>
      </c>
      <c r="Q2852" t="str">
        <f>"ссылка"</f>
        <v>ссылка</v>
      </c>
    </row>
    <row r="2853" spans="1:17" ht="14.25" customHeight="1" outlineLevel="1" x14ac:dyDescent="0.2">
      <c r="A2853" s="24" t="s">
        <v>41264</v>
      </c>
      <c r="B2853" s="1" t="s">
        <v>17</v>
      </c>
      <c r="C2853" s="25" t="s">
        <v>997</v>
      </c>
      <c r="E2853" s="1" t="s">
        <v>41265</v>
      </c>
      <c r="F2853" s="4" t="s">
        <v>20</v>
      </c>
      <c r="G2853" s="2" t="s">
        <v>1612</v>
      </c>
      <c r="H2853" s="1" t="s">
        <v>987</v>
      </c>
      <c r="I2853" s="1" t="s">
        <v>1000</v>
      </c>
      <c r="J2853" s="1" t="s">
        <v>544</v>
      </c>
      <c r="K2853" s="1" t="s">
        <v>1378</v>
      </c>
      <c r="M2853" s="1">
        <f>IF($P$5&lt;20000,H2853*L2853,IF($P$5&lt;50000,I2853*L2853,IF($P$5&lt;100000,J2853*L2853,IF($P$5&lt;80000000,K2853*L2853))))</f>
        <v>0</v>
      </c>
      <c r="N2853" s="4" t="str">
        <f>IF(AND(P2853 &lt;&gt; "", P2853 &lt;&gt; "---"), HYPERLINK(P2853, Q2853), "")</f>
        <v>ссылка</v>
      </c>
      <c r="O2853" s="21">
        <f>L2853*H2853</f>
        <v>0</v>
      </c>
      <c r="P2853" s="26" t="s">
        <v>41266</v>
      </c>
      <c r="Q2853" t="str">
        <f>"ссылка"</f>
        <v>ссылка</v>
      </c>
    </row>
    <row r="2854" spans="1:17" ht="14.25" customHeight="1" outlineLevel="1" x14ac:dyDescent="0.2">
      <c r="A2854" s="24" t="s">
        <v>41267</v>
      </c>
      <c r="B2854" s="1" t="s">
        <v>17</v>
      </c>
      <c r="C2854" s="25" t="s">
        <v>159</v>
      </c>
      <c r="E2854" s="1" t="s">
        <v>41268</v>
      </c>
      <c r="F2854" s="4" t="s">
        <v>20</v>
      </c>
      <c r="G2854" s="2" t="s">
        <v>156</v>
      </c>
      <c r="H2854" s="1" t="s">
        <v>1930</v>
      </c>
      <c r="I2854" s="1" t="s">
        <v>571</v>
      </c>
      <c r="J2854" s="1" t="s">
        <v>1038</v>
      </c>
      <c r="K2854" s="1" t="s">
        <v>2213</v>
      </c>
      <c r="M2854" s="1">
        <f>IF($P$5&lt;20000,H2854*L2854,IF($P$5&lt;50000,I2854*L2854,IF($P$5&lt;100000,J2854*L2854,IF($P$5&lt;80000000,K2854*L2854))))</f>
        <v>0</v>
      </c>
      <c r="N2854" s="4" t="str">
        <f>IF(AND(P2854 &lt;&gt; "", P2854 &lt;&gt; "---"), HYPERLINK(P2854, Q2854), "")</f>
        <v>ссылка</v>
      </c>
      <c r="O2854" s="21">
        <f>L2854*H2854</f>
        <v>0</v>
      </c>
      <c r="P2854" s="26" t="s">
        <v>41269</v>
      </c>
      <c r="Q2854" t="str">
        <f>"ссылка"</f>
        <v>ссылка</v>
      </c>
    </row>
    <row r="2855" spans="1:17" ht="14.25" customHeight="1" outlineLevel="1" x14ac:dyDescent="0.2">
      <c r="A2855" s="24" t="s">
        <v>41270</v>
      </c>
      <c r="B2855" s="1" t="s">
        <v>17</v>
      </c>
      <c r="C2855" s="25" t="s">
        <v>2624</v>
      </c>
      <c r="E2855" s="1" t="s">
        <v>41271</v>
      </c>
      <c r="F2855" s="4" t="s">
        <v>20</v>
      </c>
      <c r="G2855" s="2" t="s">
        <v>293</v>
      </c>
      <c r="H2855" s="1" t="s">
        <v>108</v>
      </c>
      <c r="I2855" s="1" t="s">
        <v>2881</v>
      </c>
      <c r="J2855" s="1" t="s">
        <v>98</v>
      </c>
      <c r="K2855" s="1" t="s">
        <v>1556</v>
      </c>
      <c r="M2855" s="1">
        <f>IF($P$5&lt;20000,H2855*L2855,IF($P$5&lt;50000,I2855*L2855,IF($P$5&lt;100000,J2855*L2855,IF($P$5&lt;80000000,K2855*L2855))))</f>
        <v>0</v>
      </c>
      <c r="N2855" s="4" t="str">
        <f>IF(AND(P2855 &lt;&gt; "", P2855 &lt;&gt; "---"), HYPERLINK(P2855, Q2855), "")</f>
        <v>ссылка</v>
      </c>
      <c r="O2855" s="21">
        <f>L2855*H2855</f>
        <v>0</v>
      </c>
      <c r="P2855" s="26" t="s">
        <v>41272</v>
      </c>
      <c r="Q2855" t="str">
        <f>"ссылка"</f>
        <v>ссылка</v>
      </c>
    </row>
    <row r="2856" spans="1:17" ht="14.25" customHeight="1" outlineLevel="1" x14ac:dyDescent="0.2">
      <c r="A2856" s="24" t="s">
        <v>41273</v>
      </c>
      <c r="B2856" s="1" t="s">
        <v>17</v>
      </c>
      <c r="C2856" s="25" t="s">
        <v>997</v>
      </c>
      <c r="E2856" s="1" t="s">
        <v>41274</v>
      </c>
      <c r="F2856" s="4" t="s">
        <v>20</v>
      </c>
      <c r="G2856" s="2" t="s">
        <v>1405</v>
      </c>
      <c r="H2856" s="1" t="s">
        <v>295</v>
      </c>
      <c r="I2856" s="1" t="s">
        <v>1930</v>
      </c>
      <c r="J2856" s="1" t="s">
        <v>571</v>
      </c>
      <c r="K2856" s="1" t="s">
        <v>1038</v>
      </c>
      <c r="M2856" s="1">
        <f>IF($P$5&lt;20000,H2856*L2856,IF($P$5&lt;50000,I2856*L2856,IF($P$5&lt;100000,J2856*L2856,IF($P$5&lt;80000000,K2856*L2856))))</f>
        <v>0</v>
      </c>
      <c r="N2856" s="4" t="str">
        <f>IF(AND(P2856 &lt;&gt; "", P2856 &lt;&gt; "---"), HYPERLINK(P2856, Q2856), "")</f>
        <v>ссылка</v>
      </c>
      <c r="O2856" s="21">
        <f>L2856*H2856</f>
        <v>0</v>
      </c>
      <c r="P2856" s="26" t="s">
        <v>41275</v>
      </c>
      <c r="Q2856" t="str">
        <f>"ссылка"</f>
        <v>ссылка</v>
      </c>
    </row>
    <row r="2857" spans="1:17" ht="14.25" customHeight="1" outlineLevel="1" x14ac:dyDescent="0.2">
      <c r="A2857" s="24" t="s">
        <v>41276</v>
      </c>
      <c r="B2857" s="1" t="s">
        <v>17</v>
      </c>
      <c r="C2857" s="25" t="s">
        <v>997</v>
      </c>
      <c r="E2857" s="1" t="s">
        <v>41277</v>
      </c>
      <c r="F2857" s="4" t="s">
        <v>20</v>
      </c>
      <c r="G2857" s="2" t="s">
        <v>970</v>
      </c>
      <c r="H2857" s="1" t="s">
        <v>1392</v>
      </c>
      <c r="I2857" s="1" t="s">
        <v>1302</v>
      </c>
      <c r="J2857" s="1" t="s">
        <v>1303</v>
      </c>
      <c r="K2857" s="1" t="s">
        <v>1304</v>
      </c>
      <c r="M2857" s="1">
        <f>IF($P$5&lt;20000,H2857*L2857,IF($P$5&lt;50000,I2857*L2857,IF($P$5&lt;100000,J2857*L2857,IF($P$5&lt;80000000,K2857*L2857))))</f>
        <v>0</v>
      </c>
      <c r="N2857" s="4" t="str">
        <f>IF(AND(P2857 &lt;&gt; "", P2857 &lt;&gt; "---"), HYPERLINK(P2857, Q2857), "")</f>
        <v>ссылка</v>
      </c>
      <c r="O2857" s="21">
        <f>L2857*H2857</f>
        <v>0</v>
      </c>
      <c r="P2857" s="26" t="s">
        <v>41278</v>
      </c>
      <c r="Q2857" t="str">
        <f>"ссылка"</f>
        <v>ссылка</v>
      </c>
    </row>
    <row r="2858" spans="1:17" ht="14.25" customHeight="1" outlineLevel="1" x14ac:dyDescent="0.2">
      <c r="A2858" s="24" t="s">
        <v>41279</v>
      </c>
      <c r="B2858" s="1" t="s">
        <v>17</v>
      </c>
      <c r="C2858" s="25" t="s">
        <v>2624</v>
      </c>
      <c r="E2858" s="1" t="s">
        <v>41280</v>
      </c>
      <c r="F2858" s="4" t="s">
        <v>20</v>
      </c>
      <c r="G2858" s="2" t="s">
        <v>1449</v>
      </c>
      <c r="H2858" s="1" t="s">
        <v>1450</v>
      </c>
      <c r="I2858" s="1" t="s">
        <v>1035</v>
      </c>
      <c r="J2858" s="1" t="s">
        <v>1451</v>
      </c>
      <c r="K2858" s="1" t="s">
        <v>1452</v>
      </c>
      <c r="M2858" s="1">
        <f>IF($P$5&lt;20000,H2858*L2858,IF($P$5&lt;50000,I2858*L2858,IF($P$5&lt;100000,J2858*L2858,IF($P$5&lt;80000000,K2858*L2858))))</f>
        <v>0</v>
      </c>
      <c r="N2858" s="4" t="str">
        <f>IF(AND(P2858 &lt;&gt; "", P2858 &lt;&gt; "---"), HYPERLINK(P2858, Q2858), "")</f>
        <v>ссылка</v>
      </c>
      <c r="O2858" s="21">
        <f>L2858*H2858</f>
        <v>0</v>
      </c>
      <c r="P2858" s="26" t="s">
        <v>41281</v>
      </c>
      <c r="Q2858" t="str">
        <f>"ссылка"</f>
        <v>ссылка</v>
      </c>
    </row>
    <row r="2859" spans="1:17" ht="14.25" customHeight="1" outlineLevel="1" x14ac:dyDescent="0.2">
      <c r="A2859" s="24" t="s">
        <v>41282</v>
      </c>
      <c r="B2859" s="1" t="s">
        <v>17</v>
      </c>
      <c r="C2859" s="25" t="s">
        <v>2624</v>
      </c>
      <c r="E2859" s="1" t="s">
        <v>41283</v>
      </c>
      <c r="F2859" s="4" t="s">
        <v>20</v>
      </c>
      <c r="G2859" s="2" t="s">
        <v>1460</v>
      </c>
      <c r="H2859" s="1" t="s">
        <v>1297</v>
      </c>
      <c r="I2859" s="1" t="s">
        <v>1074</v>
      </c>
      <c r="J2859" s="1" t="s">
        <v>970</v>
      </c>
      <c r="K2859" s="1" t="s">
        <v>1444</v>
      </c>
      <c r="M2859" s="1">
        <f>IF($P$5&lt;20000,H2859*L2859,IF($P$5&lt;50000,I2859*L2859,IF($P$5&lt;100000,J2859*L2859,IF($P$5&lt;80000000,K2859*L2859))))</f>
        <v>0</v>
      </c>
      <c r="N2859" s="4" t="str">
        <f>IF(AND(P2859 &lt;&gt; "", P2859 &lt;&gt; "---"), HYPERLINK(P2859, Q2859), "")</f>
        <v>ссылка</v>
      </c>
      <c r="O2859" s="21">
        <f>L2859*H2859</f>
        <v>0</v>
      </c>
      <c r="P2859" s="26" t="s">
        <v>41284</v>
      </c>
      <c r="Q2859" t="str">
        <f>"ссылка"</f>
        <v>ссылка</v>
      </c>
    </row>
    <row r="2860" spans="1:17" ht="14.25" customHeight="1" outlineLevel="1" x14ac:dyDescent="0.2">
      <c r="A2860" s="24" t="s">
        <v>41285</v>
      </c>
      <c r="B2860" s="1" t="s">
        <v>17</v>
      </c>
      <c r="C2860" s="25" t="s">
        <v>159</v>
      </c>
      <c r="E2860" s="1" t="s">
        <v>41286</v>
      </c>
      <c r="F2860" s="4" t="s">
        <v>20</v>
      </c>
      <c r="G2860" s="2" t="s">
        <v>3473</v>
      </c>
      <c r="H2860" s="1" t="s">
        <v>1483</v>
      </c>
      <c r="I2860" s="1" t="s">
        <v>1484</v>
      </c>
      <c r="J2860" s="1" t="s">
        <v>1417</v>
      </c>
      <c r="K2860" s="1" t="s">
        <v>1054</v>
      </c>
      <c r="M2860" s="1">
        <f>IF($P$5&lt;20000,H2860*L2860,IF($P$5&lt;50000,I2860*L2860,IF($P$5&lt;100000,J2860*L2860,IF($P$5&lt;80000000,K2860*L2860))))</f>
        <v>0</v>
      </c>
      <c r="N2860" s="4" t="str">
        <f>IF(AND(P2860 &lt;&gt; "", P2860 &lt;&gt; "---"), HYPERLINK(P2860, Q2860), "")</f>
        <v>ссылка</v>
      </c>
      <c r="O2860" s="21">
        <f>L2860*H2860</f>
        <v>0</v>
      </c>
      <c r="P2860" s="26" t="s">
        <v>41287</v>
      </c>
      <c r="Q2860" t="str">
        <f>"ссылка"</f>
        <v>ссылка</v>
      </c>
    </row>
    <row r="2861" spans="1:17" ht="14.25" customHeight="1" outlineLevel="1" x14ac:dyDescent="0.2">
      <c r="A2861" s="24" t="s">
        <v>41288</v>
      </c>
      <c r="B2861" s="1" t="s">
        <v>17</v>
      </c>
      <c r="C2861" s="25" t="s">
        <v>997</v>
      </c>
      <c r="E2861" s="1" t="s">
        <v>41289</v>
      </c>
      <c r="F2861" s="4" t="s">
        <v>20</v>
      </c>
      <c r="G2861" s="2" t="s">
        <v>982</v>
      </c>
      <c r="H2861" s="1" t="s">
        <v>551</v>
      </c>
      <c r="I2861" s="1" t="s">
        <v>1082</v>
      </c>
      <c r="J2861" s="1" t="s">
        <v>988</v>
      </c>
      <c r="K2861" s="1" t="s">
        <v>1001</v>
      </c>
      <c r="M2861" s="1">
        <f>IF($P$5&lt;20000,H2861*L2861,IF($P$5&lt;50000,I2861*L2861,IF($P$5&lt;100000,J2861*L2861,IF($P$5&lt;80000000,K2861*L2861))))</f>
        <v>0</v>
      </c>
      <c r="N2861" s="4" t="str">
        <f>IF(AND(P2861 &lt;&gt; "", P2861 &lt;&gt; "---"), HYPERLINK(P2861, Q2861), "")</f>
        <v>ссылка</v>
      </c>
      <c r="O2861" s="21">
        <f>L2861*H2861</f>
        <v>0</v>
      </c>
      <c r="P2861" s="26" t="s">
        <v>41290</v>
      </c>
      <c r="Q2861" t="str">
        <f>"ссылка"</f>
        <v>ссылка</v>
      </c>
    </row>
    <row r="2862" spans="1:17" ht="14.25" customHeight="1" outlineLevel="1" x14ac:dyDescent="0.2">
      <c r="A2862" s="24" t="s">
        <v>41291</v>
      </c>
      <c r="B2862" s="1" t="s">
        <v>17</v>
      </c>
      <c r="C2862" s="25" t="s">
        <v>2624</v>
      </c>
      <c r="E2862" s="1" t="s">
        <v>41292</v>
      </c>
      <c r="F2862" s="4" t="s">
        <v>20</v>
      </c>
      <c r="G2862" s="2" t="s">
        <v>1119</v>
      </c>
      <c r="H2862" s="1" t="s">
        <v>1010</v>
      </c>
      <c r="I2862" s="1" t="s">
        <v>1007</v>
      </c>
      <c r="J2862" s="1" t="s">
        <v>982</v>
      </c>
      <c r="K2862" s="1" t="s">
        <v>119</v>
      </c>
      <c r="M2862" s="1">
        <f>IF($P$5&lt;20000,H2862*L2862,IF($P$5&lt;50000,I2862*L2862,IF($P$5&lt;100000,J2862*L2862,IF($P$5&lt;80000000,K2862*L2862))))</f>
        <v>0</v>
      </c>
      <c r="N2862" s="4" t="str">
        <f>IF(AND(P2862 &lt;&gt; "", P2862 &lt;&gt; "---"), HYPERLINK(P2862, Q2862), "")</f>
        <v>ссылка</v>
      </c>
      <c r="O2862" s="21">
        <f>L2862*H2862</f>
        <v>0</v>
      </c>
      <c r="P2862" s="26" t="s">
        <v>41293</v>
      </c>
      <c r="Q2862" t="str">
        <f>"ссылка"</f>
        <v>ссылка</v>
      </c>
    </row>
    <row r="2863" spans="1:17" ht="14.25" customHeight="1" outlineLevel="1" x14ac:dyDescent="0.2">
      <c r="A2863" s="24" t="s">
        <v>41294</v>
      </c>
      <c r="B2863" s="1" t="s">
        <v>17</v>
      </c>
      <c r="C2863" s="25" t="s">
        <v>2624</v>
      </c>
      <c r="E2863" s="1" t="s">
        <v>41295</v>
      </c>
      <c r="F2863" s="4" t="s">
        <v>20</v>
      </c>
      <c r="G2863" s="2" t="s">
        <v>4454</v>
      </c>
      <c r="H2863" s="1" t="s">
        <v>1652</v>
      </c>
      <c r="I2863" s="1" t="s">
        <v>1667</v>
      </c>
      <c r="J2863" s="1" t="s">
        <v>1668</v>
      </c>
      <c r="K2863" s="1" t="s">
        <v>1556</v>
      </c>
      <c r="M2863" s="1">
        <f>IF($P$5&lt;20000,H2863*L2863,IF($P$5&lt;50000,I2863*L2863,IF($P$5&lt;100000,J2863*L2863,IF($P$5&lt;80000000,K2863*L2863))))</f>
        <v>0</v>
      </c>
      <c r="N2863" s="4" t="str">
        <f>IF(AND(P2863 &lt;&gt; "", P2863 &lt;&gt; "---"), HYPERLINK(P2863, Q2863), "")</f>
        <v>ссылка</v>
      </c>
      <c r="O2863" s="21">
        <f>L2863*H2863</f>
        <v>0</v>
      </c>
      <c r="P2863" s="26" t="s">
        <v>41296</v>
      </c>
      <c r="Q2863" t="str">
        <f>"ссылка"</f>
        <v>ссылка</v>
      </c>
    </row>
    <row r="2864" spans="1:17" ht="14.25" customHeight="1" outlineLevel="1" x14ac:dyDescent="0.2">
      <c r="A2864" s="24" t="s">
        <v>41297</v>
      </c>
      <c r="B2864" s="1" t="s">
        <v>17</v>
      </c>
      <c r="C2864" s="25" t="s">
        <v>159</v>
      </c>
      <c r="E2864" s="1" t="s">
        <v>41298</v>
      </c>
      <c r="F2864" s="4" t="s">
        <v>20</v>
      </c>
      <c r="G2864" s="2" t="s">
        <v>6618</v>
      </c>
      <c r="H2864" s="1" t="s">
        <v>975</v>
      </c>
      <c r="I2864" s="1" t="s">
        <v>1120</v>
      </c>
      <c r="J2864" s="1" t="s">
        <v>1079</v>
      </c>
      <c r="K2864" s="1" t="s">
        <v>976</v>
      </c>
      <c r="M2864" s="1">
        <f>IF($P$5&lt;20000,H2864*L2864,IF($P$5&lt;50000,I2864*L2864,IF($P$5&lt;100000,J2864*L2864,IF($P$5&lt;80000000,K2864*L2864))))</f>
        <v>0</v>
      </c>
      <c r="N2864" s="4" t="str">
        <f>IF(AND(P2864 &lt;&gt; "", P2864 &lt;&gt; "---"), HYPERLINK(P2864, Q2864), "")</f>
        <v>ссылка</v>
      </c>
      <c r="O2864" s="21">
        <f>L2864*H2864</f>
        <v>0</v>
      </c>
      <c r="P2864" s="26" t="s">
        <v>41299</v>
      </c>
      <c r="Q2864" t="str">
        <f>"ссылка"</f>
        <v>ссылка</v>
      </c>
    </row>
    <row r="2865" spans="1:17" ht="14.25" customHeight="1" outlineLevel="1" x14ac:dyDescent="0.2">
      <c r="A2865" s="24" t="s">
        <v>41300</v>
      </c>
      <c r="B2865" s="1" t="s">
        <v>17</v>
      </c>
      <c r="C2865" s="25" t="s">
        <v>2624</v>
      </c>
      <c r="E2865" s="1" t="s">
        <v>41301</v>
      </c>
      <c r="F2865" s="4" t="s">
        <v>20</v>
      </c>
      <c r="G2865" s="2" t="s">
        <v>295</v>
      </c>
      <c r="H2865" s="1" t="s">
        <v>1296</v>
      </c>
      <c r="I2865" s="1" t="s">
        <v>1297</v>
      </c>
      <c r="J2865" s="1" t="s">
        <v>100</v>
      </c>
      <c r="K2865" s="1" t="s">
        <v>1016</v>
      </c>
      <c r="M2865" s="1">
        <f>IF($P$5&lt;20000,H2865*L2865,IF($P$5&lt;50000,I2865*L2865,IF($P$5&lt;100000,J2865*L2865,IF($P$5&lt;80000000,K2865*L2865))))</f>
        <v>0</v>
      </c>
      <c r="N2865" s="4" t="str">
        <f>IF(AND(P2865 &lt;&gt; "", P2865 &lt;&gt; "---"), HYPERLINK(P2865, Q2865), "")</f>
        <v>ссылка</v>
      </c>
      <c r="O2865" s="21">
        <f>L2865*H2865</f>
        <v>0</v>
      </c>
      <c r="P2865" s="26" t="s">
        <v>41302</v>
      </c>
      <c r="Q2865" t="str">
        <f>"ссылка"</f>
        <v>ссылка</v>
      </c>
    </row>
    <row r="2866" spans="1:17" ht="14.25" customHeight="1" outlineLevel="1" x14ac:dyDescent="0.2">
      <c r="A2866" s="24" t="s">
        <v>41303</v>
      </c>
      <c r="B2866" s="1" t="s">
        <v>17</v>
      </c>
      <c r="C2866" s="25" t="s">
        <v>997</v>
      </c>
      <c r="E2866" s="1" t="s">
        <v>41304</v>
      </c>
      <c r="F2866" s="4" t="s">
        <v>20</v>
      </c>
      <c r="G2866" s="2" t="s">
        <v>3552</v>
      </c>
      <c r="H2866" s="1" t="s">
        <v>7616</v>
      </c>
      <c r="I2866" s="1" t="s">
        <v>2437</v>
      </c>
      <c r="J2866" s="1" t="s">
        <v>537</v>
      </c>
      <c r="K2866" s="1" t="s">
        <v>1488</v>
      </c>
      <c r="M2866" s="1">
        <f>IF($P$5&lt;20000,H2866*L2866,IF($P$5&lt;50000,I2866*L2866,IF($P$5&lt;100000,J2866*L2866,IF($P$5&lt;80000000,K2866*L2866))))</f>
        <v>0</v>
      </c>
      <c r="N2866" s="4" t="str">
        <f>IF(AND(P2866 &lt;&gt; "", P2866 &lt;&gt; "---"), HYPERLINK(P2866, Q2866), "")</f>
        <v>ссылка</v>
      </c>
      <c r="O2866" s="21">
        <f>L2866*H2866</f>
        <v>0</v>
      </c>
      <c r="P2866" s="26" t="s">
        <v>41305</v>
      </c>
      <c r="Q2866" t="str">
        <f>"ссылка"</f>
        <v>ссылка</v>
      </c>
    </row>
    <row r="2867" spans="1:17" ht="14.25" customHeight="1" outlineLevel="1" x14ac:dyDescent="0.2">
      <c r="A2867" s="24" t="s">
        <v>41306</v>
      </c>
      <c r="B2867" s="1" t="s">
        <v>17</v>
      </c>
      <c r="C2867" s="25" t="s">
        <v>2624</v>
      </c>
      <c r="E2867" s="1" t="s">
        <v>41307</v>
      </c>
      <c r="F2867" s="4" t="s">
        <v>20</v>
      </c>
      <c r="G2867" s="2" t="s">
        <v>1948</v>
      </c>
      <c r="H2867" s="1" t="s">
        <v>2169</v>
      </c>
      <c r="I2867" s="1" t="s">
        <v>2653</v>
      </c>
      <c r="J2867" s="1" t="s">
        <v>1596</v>
      </c>
      <c r="K2867" s="1" t="s">
        <v>1597</v>
      </c>
      <c r="M2867" s="1">
        <f>IF($P$5&lt;20000,H2867*L2867,IF($P$5&lt;50000,I2867*L2867,IF($P$5&lt;100000,J2867*L2867,IF($P$5&lt;80000000,K2867*L2867))))</f>
        <v>0</v>
      </c>
      <c r="N2867" s="4" t="str">
        <f>IF(AND(P2867 &lt;&gt; "", P2867 &lt;&gt; "---"), HYPERLINK(P2867, Q2867), "")</f>
        <v>ссылка</v>
      </c>
      <c r="O2867" s="21">
        <f>L2867*H2867</f>
        <v>0</v>
      </c>
      <c r="P2867" s="26" t="s">
        <v>41308</v>
      </c>
      <c r="Q2867" t="str">
        <f>"ссылка"</f>
        <v>ссылка</v>
      </c>
    </row>
    <row r="2868" spans="1:17" ht="14.25" customHeight="1" outlineLevel="1" x14ac:dyDescent="0.2">
      <c r="A2868" s="24" t="s">
        <v>41309</v>
      </c>
      <c r="B2868" s="1" t="s">
        <v>17</v>
      </c>
      <c r="C2868" s="25" t="s">
        <v>159</v>
      </c>
      <c r="E2868" s="1" t="s">
        <v>41310</v>
      </c>
      <c r="F2868" s="4" t="s">
        <v>20</v>
      </c>
      <c r="G2868" s="2" t="s">
        <v>964</v>
      </c>
      <c r="H2868" s="1" t="s">
        <v>101</v>
      </c>
      <c r="I2868" s="1" t="s">
        <v>1523</v>
      </c>
      <c r="J2868" s="1" t="s">
        <v>1524</v>
      </c>
      <c r="K2868" s="1" t="s">
        <v>350</v>
      </c>
      <c r="M2868" s="1">
        <f>IF($P$5&lt;20000,H2868*L2868,IF($P$5&lt;50000,I2868*L2868,IF($P$5&lt;100000,J2868*L2868,IF($P$5&lt;80000000,K2868*L2868))))</f>
        <v>0</v>
      </c>
      <c r="N2868" s="4" t="str">
        <f>IF(AND(P2868 &lt;&gt; "", P2868 &lt;&gt; "---"), HYPERLINK(P2868, Q2868), "")</f>
        <v>ссылка</v>
      </c>
      <c r="O2868" s="21">
        <f>L2868*H2868</f>
        <v>0</v>
      </c>
      <c r="P2868" s="26" t="s">
        <v>41311</v>
      </c>
      <c r="Q2868" t="str">
        <f>"ссылка"</f>
        <v>ссылка</v>
      </c>
    </row>
    <row r="2869" spans="1:17" ht="14.25" customHeight="1" outlineLevel="1" x14ac:dyDescent="0.2">
      <c r="A2869" s="24" t="s">
        <v>41312</v>
      </c>
      <c r="B2869" s="1" t="s">
        <v>17</v>
      </c>
      <c r="C2869" s="25" t="s">
        <v>2624</v>
      </c>
      <c r="E2869" s="1" t="s">
        <v>41313</v>
      </c>
      <c r="F2869" s="4" t="s">
        <v>20</v>
      </c>
      <c r="G2869" s="2" t="s">
        <v>1465</v>
      </c>
      <c r="H2869" s="1" t="s">
        <v>1466</v>
      </c>
      <c r="I2869" s="1" t="s">
        <v>115</v>
      </c>
      <c r="J2869" s="1" t="s">
        <v>1323</v>
      </c>
      <c r="K2869" s="1" t="s">
        <v>1467</v>
      </c>
      <c r="M2869" s="1">
        <f>IF($P$5&lt;20000,H2869*L2869,IF($P$5&lt;50000,I2869*L2869,IF($P$5&lt;100000,J2869*L2869,IF($P$5&lt;80000000,K2869*L2869))))</f>
        <v>0</v>
      </c>
      <c r="N2869" s="4" t="str">
        <f>IF(AND(P2869 &lt;&gt; "", P2869 &lt;&gt; "---"), HYPERLINK(P2869, Q2869), "")</f>
        <v>ссылка</v>
      </c>
      <c r="O2869" s="21">
        <f>L2869*H2869</f>
        <v>0</v>
      </c>
      <c r="P2869" s="26" t="s">
        <v>41314</v>
      </c>
      <c r="Q2869" t="str">
        <f>"ссылка"</f>
        <v>ссылка</v>
      </c>
    </row>
    <row r="2870" spans="1:17" ht="14.25" customHeight="1" outlineLevel="1" x14ac:dyDescent="0.2">
      <c r="A2870" s="24" t="s">
        <v>41315</v>
      </c>
      <c r="B2870" s="1" t="s">
        <v>17</v>
      </c>
      <c r="C2870" s="25" t="s">
        <v>997</v>
      </c>
      <c r="E2870" s="1" t="s">
        <v>41316</v>
      </c>
      <c r="F2870" s="4" t="s">
        <v>20</v>
      </c>
      <c r="G2870" s="2" t="s">
        <v>701</v>
      </c>
      <c r="H2870" s="1" t="s">
        <v>1905</v>
      </c>
      <c r="I2870" s="1" t="s">
        <v>3969</v>
      </c>
      <c r="J2870" s="1" t="s">
        <v>48</v>
      </c>
      <c r="K2870" s="1" t="s">
        <v>5534</v>
      </c>
      <c r="M2870" s="1">
        <f>IF($P$5&lt;20000,H2870*L2870,IF($P$5&lt;50000,I2870*L2870,IF($P$5&lt;100000,J2870*L2870,IF($P$5&lt;80000000,K2870*L2870))))</f>
        <v>0</v>
      </c>
      <c r="N2870" s="4" t="str">
        <f>IF(AND(P2870 &lt;&gt; "", P2870 &lt;&gt; "---"), HYPERLINK(P2870, Q2870), "")</f>
        <v>ссылка</v>
      </c>
      <c r="O2870" s="21">
        <f>L2870*H2870</f>
        <v>0</v>
      </c>
      <c r="P2870" s="26" t="s">
        <v>41317</v>
      </c>
      <c r="Q2870" t="str">
        <f>"ссылка"</f>
        <v>ссылка</v>
      </c>
    </row>
    <row r="2871" spans="1:17" ht="14.25" customHeight="1" outlineLevel="1" x14ac:dyDescent="0.2">
      <c r="A2871" s="24" t="s">
        <v>41318</v>
      </c>
      <c r="B2871" s="1" t="s">
        <v>17</v>
      </c>
      <c r="C2871" s="25" t="s">
        <v>159</v>
      </c>
      <c r="E2871" s="1" t="s">
        <v>41319</v>
      </c>
      <c r="F2871" s="4" t="s">
        <v>20</v>
      </c>
      <c r="G2871" s="2" t="s">
        <v>1846</v>
      </c>
      <c r="H2871" s="1" t="s">
        <v>1315</v>
      </c>
      <c r="I2871" s="1" t="s">
        <v>1496</v>
      </c>
      <c r="J2871" s="1" t="s">
        <v>1497</v>
      </c>
      <c r="K2871" s="1" t="s">
        <v>1317</v>
      </c>
      <c r="M2871" s="1">
        <f>IF($P$5&lt;20000,H2871*L2871,IF($P$5&lt;50000,I2871*L2871,IF($P$5&lt;100000,J2871*L2871,IF($P$5&lt;80000000,K2871*L2871))))</f>
        <v>0</v>
      </c>
      <c r="N2871" s="4" t="str">
        <f>IF(AND(P2871 &lt;&gt; "", P2871 &lt;&gt; "---"), HYPERLINK(P2871, Q2871), "")</f>
        <v>ссылка</v>
      </c>
      <c r="O2871" s="21">
        <f>L2871*H2871</f>
        <v>0</v>
      </c>
      <c r="P2871" s="26" t="s">
        <v>41320</v>
      </c>
      <c r="Q2871" t="str">
        <f>"ссылка"</f>
        <v>ссылка</v>
      </c>
    </row>
    <row r="2872" spans="1:17" ht="14.25" customHeight="1" outlineLevel="1" x14ac:dyDescent="0.2">
      <c r="A2872" s="24" t="s">
        <v>41321</v>
      </c>
      <c r="B2872" s="1" t="s">
        <v>17</v>
      </c>
      <c r="C2872" s="25" t="s">
        <v>997</v>
      </c>
      <c r="E2872" s="1" t="s">
        <v>41322</v>
      </c>
      <c r="F2872" s="4" t="s">
        <v>20</v>
      </c>
      <c r="G2872" s="2" t="s">
        <v>4035</v>
      </c>
      <c r="H2872" s="1" t="s">
        <v>1344</v>
      </c>
      <c r="I2872" s="1" t="s">
        <v>2124</v>
      </c>
      <c r="J2872" s="1" t="s">
        <v>1808</v>
      </c>
      <c r="K2872" s="1" t="s">
        <v>2562</v>
      </c>
      <c r="M2872" s="1">
        <f>IF($P$5&lt;20000,H2872*L2872,IF($P$5&lt;50000,I2872*L2872,IF($P$5&lt;100000,J2872*L2872,IF($P$5&lt;80000000,K2872*L2872))))</f>
        <v>0</v>
      </c>
      <c r="N2872" s="4" t="str">
        <f>IF(AND(P2872 &lt;&gt; "", P2872 &lt;&gt; "---"), HYPERLINK(P2872, Q2872), "")</f>
        <v>ссылка</v>
      </c>
      <c r="O2872" s="21">
        <f>L2872*H2872</f>
        <v>0</v>
      </c>
      <c r="P2872" s="26" t="s">
        <v>41323</v>
      </c>
      <c r="Q2872" t="str">
        <f>"ссылка"</f>
        <v>ссылка</v>
      </c>
    </row>
    <row r="2873" spans="1:17" ht="14.25" customHeight="1" outlineLevel="1" x14ac:dyDescent="0.2">
      <c r="A2873" s="24" t="s">
        <v>41324</v>
      </c>
      <c r="B2873" s="1" t="s">
        <v>17</v>
      </c>
      <c r="C2873" s="25" t="s">
        <v>2624</v>
      </c>
      <c r="E2873" s="1" t="s">
        <v>41325</v>
      </c>
      <c r="F2873" s="4" t="s">
        <v>20</v>
      </c>
      <c r="G2873" s="2" t="s">
        <v>6657</v>
      </c>
      <c r="H2873" s="1" t="s">
        <v>1597</v>
      </c>
      <c r="I2873" s="1" t="s">
        <v>1598</v>
      </c>
      <c r="J2873" s="1" t="s">
        <v>1599</v>
      </c>
      <c r="K2873" s="1" t="s">
        <v>975</v>
      </c>
      <c r="M2873" s="1">
        <f>IF($P$5&lt;20000,H2873*L2873,IF($P$5&lt;50000,I2873*L2873,IF($P$5&lt;100000,J2873*L2873,IF($P$5&lt;80000000,K2873*L2873))))</f>
        <v>0</v>
      </c>
      <c r="N2873" s="4" t="str">
        <f>IF(AND(P2873 &lt;&gt; "", P2873 &lt;&gt; "---"), HYPERLINK(P2873, Q2873), "")</f>
        <v>ссылка</v>
      </c>
      <c r="O2873" s="21">
        <f>L2873*H2873</f>
        <v>0</v>
      </c>
      <c r="P2873" s="26" t="s">
        <v>41326</v>
      </c>
      <c r="Q2873" t="str">
        <f>"ссылка"</f>
        <v>ссылка</v>
      </c>
    </row>
    <row r="2874" spans="1:17" ht="14.25" customHeight="1" outlineLevel="1" x14ac:dyDescent="0.2">
      <c r="A2874" s="24" t="s">
        <v>41327</v>
      </c>
      <c r="B2874" s="1" t="s">
        <v>17</v>
      </c>
      <c r="C2874" s="25" t="s">
        <v>997</v>
      </c>
      <c r="E2874" s="1" t="s">
        <v>41328</v>
      </c>
      <c r="F2874" s="4" t="s">
        <v>20</v>
      </c>
      <c r="G2874" s="2" t="s">
        <v>12682</v>
      </c>
      <c r="H2874" s="1" t="s">
        <v>12401</v>
      </c>
      <c r="I2874" s="1" t="s">
        <v>5967</v>
      </c>
      <c r="J2874" s="1" t="s">
        <v>7453</v>
      </c>
      <c r="K2874" s="1" t="s">
        <v>9892</v>
      </c>
      <c r="M2874" s="1">
        <f>IF($P$5&lt;20000,H2874*L2874,IF($P$5&lt;50000,I2874*L2874,IF($P$5&lt;100000,J2874*L2874,IF($P$5&lt;80000000,K2874*L2874))))</f>
        <v>0</v>
      </c>
      <c r="N2874" s="4" t="str">
        <f>IF(AND(P2874 &lt;&gt; "", P2874 &lt;&gt; "---"), HYPERLINK(P2874, Q2874), "")</f>
        <v>ссылка</v>
      </c>
      <c r="O2874" s="21">
        <f>L2874*H2874</f>
        <v>0</v>
      </c>
      <c r="P2874" s="26" t="s">
        <v>41329</v>
      </c>
      <c r="Q2874" t="str">
        <f>"ссылка"</f>
        <v>ссылка</v>
      </c>
    </row>
    <row r="2875" spans="1:17" ht="14.25" customHeight="1" outlineLevel="1" x14ac:dyDescent="0.2">
      <c r="A2875" s="24" t="s">
        <v>41330</v>
      </c>
      <c r="B2875" s="1" t="s">
        <v>17</v>
      </c>
      <c r="C2875" s="25" t="s">
        <v>159</v>
      </c>
      <c r="E2875" s="1" t="s">
        <v>41331</v>
      </c>
      <c r="F2875" s="4" t="s">
        <v>20</v>
      </c>
      <c r="G2875" s="2" t="s">
        <v>1328</v>
      </c>
      <c r="H2875" s="1" t="s">
        <v>1467</v>
      </c>
      <c r="I2875" s="1" t="s">
        <v>464</v>
      </c>
      <c r="J2875" s="1" t="s">
        <v>1662</v>
      </c>
      <c r="K2875" s="1" t="s">
        <v>465</v>
      </c>
      <c r="M2875" s="1">
        <f>IF($P$5&lt;20000,H2875*L2875,IF($P$5&lt;50000,I2875*L2875,IF($P$5&lt;100000,J2875*L2875,IF($P$5&lt;80000000,K2875*L2875))))</f>
        <v>0</v>
      </c>
      <c r="N2875" s="4" t="str">
        <f>IF(AND(P2875 &lt;&gt; "", P2875 &lt;&gt; "---"), HYPERLINK(P2875, Q2875), "")</f>
        <v>ссылка</v>
      </c>
      <c r="O2875" s="21">
        <f>L2875*H2875</f>
        <v>0</v>
      </c>
      <c r="P2875" s="26" t="s">
        <v>41332</v>
      </c>
      <c r="Q2875" t="str">
        <f>"ссылка"</f>
        <v>ссылка</v>
      </c>
    </row>
    <row r="2876" spans="1:17" ht="14.25" customHeight="1" outlineLevel="1" x14ac:dyDescent="0.2">
      <c r="A2876" s="24" t="s">
        <v>41333</v>
      </c>
      <c r="B2876" s="1" t="s">
        <v>17</v>
      </c>
      <c r="C2876" s="25" t="s">
        <v>997</v>
      </c>
      <c r="E2876" s="1" t="s">
        <v>41334</v>
      </c>
      <c r="F2876" s="4" t="s">
        <v>20</v>
      </c>
      <c r="G2876" s="2" t="s">
        <v>1349</v>
      </c>
      <c r="H2876" s="1" t="s">
        <v>1126</v>
      </c>
      <c r="I2876" s="1" t="s">
        <v>987</v>
      </c>
      <c r="J2876" s="1" t="s">
        <v>1127</v>
      </c>
      <c r="K2876" s="1" t="s">
        <v>544</v>
      </c>
      <c r="M2876" s="1">
        <f>IF($P$5&lt;20000,H2876*L2876,IF($P$5&lt;50000,I2876*L2876,IF($P$5&lt;100000,J2876*L2876,IF($P$5&lt;80000000,K2876*L2876))))</f>
        <v>0</v>
      </c>
      <c r="N2876" s="4" t="str">
        <f>IF(AND(P2876 &lt;&gt; "", P2876 &lt;&gt; "---"), HYPERLINK(P2876, Q2876), "")</f>
        <v>ссылка</v>
      </c>
      <c r="O2876" s="21">
        <f>L2876*H2876</f>
        <v>0</v>
      </c>
      <c r="P2876" s="26" t="s">
        <v>41335</v>
      </c>
      <c r="Q2876" t="str">
        <f>"ссылка"</f>
        <v>ссылка</v>
      </c>
    </row>
    <row r="2877" spans="1:17" ht="14.25" customHeight="1" outlineLevel="1" x14ac:dyDescent="0.2">
      <c r="A2877" s="24" t="s">
        <v>41336</v>
      </c>
      <c r="B2877" s="1" t="s">
        <v>17</v>
      </c>
      <c r="C2877" s="25" t="s">
        <v>2624</v>
      </c>
      <c r="E2877" s="1" t="s">
        <v>41337</v>
      </c>
      <c r="F2877" s="4" t="s">
        <v>20</v>
      </c>
      <c r="G2877" s="2" t="s">
        <v>2562</v>
      </c>
      <c r="H2877" s="1" t="s">
        <v>366</v>
      </c>
      <c r="I2877" s="1" t="s">
        <v>1749</v>
      </c>
      <c r="J2877" s="1" t="s">
        <v>1055</v>
      </c>
      <c r="K2877" s="1" t="s">
        <v>1391</v>
      </c>
      <c r="M2877" s="1">
        <f>IF($P$5&lt;20000,H2877*L2877,IF($P$5&lt;50000,I2877*L2877,IF($P$5&lt;100000,J2877*L2877,IF($P$5&lt;80000000,K2877*L2877))))</f>
        <v>0</v>
      </c>
      <c r="N2877" s="4" t="str">
        <f>IF(AND(P2877 &lt;&gt; "", P2877 &lt;&gt; "---"), HYPERLINK(P2877, Q2877), "")</f>
        <v>ссылка</v>
      </c>
      <c r="O2877" s="21">
        <f>L2877*H2877</f>
        <v>0</v>
      </c>
      <c r="P2877" s="26" t="s">
        <v>41338</v>
      </c>
      <c r="Q2877" t="str">
        <f>"ссылка"</f>
        <v>ссылка</v>
      </c>
    </row>
    <row r="2878" spans="1:17" ht="14.25" customHeight="1" outlineLevel="1" x14ac:dyDescent="0.2">
      <c r="A2878" s="24" t="s">
        <v>41339</v>
      </c>
      <c r="B2878" s="1" t="s">
        <v>17</v>
      </c>
      <c r="C2878" s="25" t="s">
        <v>45</v>
      </c>
      <c r="E2878" s="1" t="s">
        <v>41340</v>
      </c>
      <c r="F2878" s="4" t="s">
        <v>20</v>
      </c>
      <c r="G2878" s="2" t="s">
        <v>1707</v>
      </c>
      <c r="H2878" s="1" t="s">
        <v>127</v>
      </c>
      <c r="I2878" s="1" t="s">
        <v>1317</v>
      </c>
      <c r="J2878" s="1" t="s">
        <v>893</v>
      </c>
      <c r="K2878" s="1" t="s">
        <v>1017</v>
      </c>
      <c r="M2878" s="1">
        <f>IF($P$5&lt;20000,H2878*L2878,IF($P$5&lt;50000,I2878*L2878,IF($P$5&lt;100000,J2878*L2878,IF($P$5&lt;80000000,K2878*L2878))))</f>
        <v>0</v>
      </c>
      <c r="N2878" s="4" t="str">
        <f>IF(AND(P2878 &lt;&gt; "", P2878 &lt;&gt; "---"), HYPERLINK(P2878, Q2878), "")</f>
        <v>ссылка</v>
      </c>
      <c r="O2878" s="21">
        <f>L2878*H2878</f>
        <v>0</v>
      </c>
      <c r="P2878" s="26" t="s">
        <v>41341</v>
      </c>
      <c r="Q2878" t="str">
        <f>"ссылка"</f>
        <v>ссылка</v>
      </c>
    </row>
    <row r="2879" spans="1:17" ht="14.25" customHeight="1" outlineLevel="1" x14ac:dyDescent="0.2">
      <c r="A2879" s="24" t="s">
        <v>41342</v>
      </c>
      <c r="B2879" s="1" t="s">
        <v>17</v>
      </c>
      <c r="C2879" s="25" t="s">
        <v>997</v>
      </c>
      <c r="E2879" s="1" t="s">
        <v>41343</v>
      </c>
      <c r="F2879" s="4" t="s">
        <v>20</v>
      </c>
      <c r="G2879" s="2" t="s">
        <v>1169</v>
      </c>
      <c r="H2879" s="1" t="s">
        <v>1088</v>
      </c>
      <c r="I2879" s="1" t="s">
        <v>1089</v>
      </c>
      <c r="J2879" s="1" t="s">
        <v>1862</v>
      </c>
      <c r="K2879" s="1" t="s">
        <v>1863</v>
      </c>
      <c r="M2879" s="1">
        <f>IF($P$5&lt;20000,H2879*L2879,IF($P$5&lt;50000,I2879*L2879,IF($P$5&lt;100000,J2879*L2879,IF($P$5&lt;80000000,K2879*L2879))))</f>
        <v>0</v>
      </c>
      <c r="N2879" s="4" t="str">
        <f>IF(AND(P2879 &lt;&gt; "", P2879 &lt;&gt; "---"), HYPERLINK(P2879, Q2879), "")</f>
        <v>ссылка</v>
      </c>
      <c r="O2879" s="21">
        <f>L2879*H2879</f>
        <v>0</v>
      </c>
      <c r="P2879" s="26" t="s">
        <v>41344</v>
      </c>
      <c r="Q2879" t="str">
        <f>"ссылка"</f>
        <v>ссылка</v>
      </c>
    </row>
    <row r="2880" spans="1:17" ht="14.25" customHeight="1" outlineLevel="1" x14ac:dyDescent="0.2">
      <c r="A2880" s="24" t="s">
        <v>41345</v>
      </c>
      <c r="B2880" s="1" t="s">
        <v>17</v>
      </c>
      <c r="C2880" s="25" t="s">
        <v>997</v>
      </c>
      <c r="E2880" s="1" t="s">
        <v>41346</v>
      </c>
      <c r="F2880" s="4" t="s">
        <v>20</v>
      </c>
      <c r="G2880" s="2" t="s">
        <v>1011</v>
      </c>
      <c r="H2880" s="1" t="s">
        <v>1126</v>
      </c>
      <c r="I2880" s="1" t="s">
        <v>1082</v>
      </c>
      <c r="J2880" s="1" t="s">
        <v>1127</v>
      </c>
      <c r="K2880" s="1" t="s">
        <v>1001</v>
      </c>
      <c r="M2880" s="1">
        <f>IF($P$5&lt;20000,H2880*L2880,IF($P$5&lt;50000,I2880*L2880,IF($P$5&lt;100000,J2880*L2880,IF($P$5&lt;80000000,K2880*L2880))))</f>
        <v>0</v>
      </c>
      <c r="N2880" s="4" t="str">
        <f>IF(AND(P2880 &lt;&gt; "", P2880 &lt;&gt; "---"), HYPERLINK(P2880, Q2880), "")</f>
        <v>ссылка</v>
      </c>
      <c r="O2880" s="21">
        <f>L2880*H2880</f>
        <v>0</v>
      </c>
      <c r="P2880" s="26" t="s">
        <v>41347</v>
      </c>
      <c r="Q2880" t="str">
        <f>"ссылка"</f>
        <v>ссылка</v>
      </c>
    </row>
    <row r="2881" spans="1:17" ht="14.25" customHeight="1" outlineLevel="1" x14ac:dyDescent="0.2">
      <c r="A2881" s="24" t="s">
        <v>41348</v>
      </c>
      <c r="B2881" s="1" t="s">
        <v>17</v>
      </c>
      <c r="C2881" s="25" t="s">
        <v>2624</v>
      </c>
      <c r="E2881" s="1" t="s">
        <v>41349</v>
      </c>
      <c r="F2881" s="4" t="s">
        <v>20</v>
      </c>
      <c r="G2881" s="2" t="s">
        <v>1054</v>
      </c>
      <c r="H2881" s="1" t="s">
        <v>1419</v>
      </c>
      <c r="I2881" s="1" t="s">
        <v>1007</v>
      </c>
      <c r="J2881" s="1" t="s">
        <v>982</v>
      </c>
      <c r="K2881" s="1" t="s">
        <v>1686</v>
      </c>
      <c r="M2881" s="1">
        <f>IF($P$5&lt;20000,H2881*L2881,IF($P$5&lt;50000,I2881*L2881,IF($P$5&lt;100000,J2881*L2881,IF($P$5&lt;80000000,K2881*L2881))))</f>
        <v>0</v>
      </c>
      <c r="N2881" s="4" t="str">
        <f>IF(AND(P2881 &lt;&gt; "", P2881 &lt;&gt; "---"), HYPERLINK(P2881, Q2881), "")</f>
        <v>ссылка</v>
      </c>
      <c r="O2881" s="21">
        <f>L2881*H2881</f>
        <v>0</v>
      </c>
      <c r="P2881" s="26" t="s">
        <v>41350</v>
      </c>
      <c r="Q2881" t="str">
        <f>"ссылка"</f>
        <v>ссылка</v>
      </c>
    </row>
    <row r="2882" spans="1:17" ht="14.25" customHeight="1" outlineLevel="1" x14ac:dyDescent="0.2">
      <c r="A2882" s="24" t="s">
        <v>41351</v>
      </c>
      <c r="B2882" s="1" t="s">
        <v>17</v>
      </c>
      <c r="C2882" s="25" t="s">
        <v>997</v>
      </c>
      <c r="E2882" s="1" t="s">
        <v>41352</v>
      </c>
      <c r="F2882" s="4" t="s">
        <v>20</v>
      </c>
      <c r="G2882" s="2" t="s">
        <v>1438</v>
      </c>
      <c r="H2882" s="1" t="s">
        <v>292</v>
      </c>
      <c r="I2882" s="1" t="s">
        <v>272</v>
      </c>
      <c r="J2882" s="1" t="s">
        <v>1439</v>
      </c>
      <c r="K2882" s="1" t="s">
        <v>1440</v>
      </c>
      <c r="M2882" s="1">
        <f>IF($P$5&lt;20000,H2882*L2882,IF($P$5&lt;50000,I2882*L2882,IF($P$5&lt;100000,J2882*L2882,IF($P$5&lt;80000000,K2882*L2882))))</f>
        <v>0</v>
      </c>
      <c r="N2882" s="4" t="str">
        <f>IF(AND(P2882 &lt;&gt; "", P2882 &lt;&gt; "---"), HYPERLINK(P2882, Q2882), "")</f>
        <v>ссылка</v>
      </c>
      <c r="O2882" s="21">
        <f>L2882*H2882</f>
        <v>0</v>
      </c>
      <c r="P2882" s="26" t="s">
        <v>41353</v>
      </c>
      <c r="Q2882" t="str">
        <f>"ссылка"</f>
        <v>ссылка</v>
      </c>
    </row>
    <row r="2883" spans="1:17" ht="14.25" customHeight="1" outlineLevel="1" x14ac:dyDescent="0.2">
      <c r="A2883" s="24" t="s">
        <v>41354</v>
      </c>
      <c r="B2883" s="1" t="s">
        <v>17</v>
      </c>
      <c r="C2883" s="25" t="s">
        <v>997</v>
      </c>
      <c r="E2883" s="1" t="s">
        <v>41355</v>
      </c>
      <c r="F2883" s="4" t="s">
        <v>20</v>
      </c>
      <c r="G2883" s="2" t="s">
        <v>2359</v>
      </c>
      <c r="H2883" s="1" t="s">
        <v>2558</v>
      </c>
      <c r="I2883" s="1" t="s">
        <v>471</v>
      </c>
      <c r="J2883" s="1" t="s">
        <v>2506</v>
      </c>
      <c r="K2883" s="1" t="s">
        <v>154</v>
      </c>
      <c r="M2883" s="1">
        <f>IF($P$5&lt;20000,H2883*L2883,IF($P$5&lt;50000,I2883*L2883,IF($P$5&lt;100000,J2883*L2883,IF($P$5&lt;80000000,K2883*L2883))))</f>
        <v>0</v>
      </c>
      <c r="N2883" s="4" t="str">
        <f>IF(AND(P2883 &lt;&gt; "", P2883 &lt;&gt; "---"), HYPERLINK(P2883, Q2883), "")</f>
        <v>ссылка</v>
      </c>
      <c r="O2883" s="21">
        <f>L2883*H2883</f>
        <v>0</v>
      </c>
      <c r="P2883" s="26" t="s">
        <v>41356</v>
      </c>
      <c r="Q2883" t="str">
        <f>"ссылка"</f>
        <v>ссылка</v>
      </c>
    </row>
    <row r="2884" spans="1:17" ht="14.25" customHeight="1" outlineLevel="1" x14ac:dyDescent="0.2">
      <c r="A2884" s="24" t="s">
        <v>41357</v>
      </c>
      <c r="B2884" s="1" t="s">
        <v>17</v>
      </c>
      <c r="C2884" s="25" t="s">
        <v>2624</v>
      </c>
      <c r="E2884" s="1" t="s">
        <v>41358</v>
      </c>
      <c r="F2884" s="4" t="s">
        <v>20</v>
      </c>
      <c r="G2884" s="2" t="s">
        <v>1597</v>
      </c>
      <c r="H2884" s="1" t="s">
        <v>1514</v>
      </c>
      <c r="I2884" s="1" t="s">
        <v>118</v>
      </c>
      <c r="J2884" s="1" t="s">
        <v>1612</v>
      </c>
      <c r="K2884" s="1" t="s">
        <v>119</v>
      </c>
      <c r="M2884" s="1">
        <f>IF($P$5&lt;20000,H2884*L2884,IF($P$5&lt;50000,I2884*L2884,IF($P$5&lt;100000,J2884*L2884,IF($P$5&lt;80000000,K2884*L2884))))</f>
        <v>0</v>
      </c>
      <c r="N2884" s="4" t="str">
        <f>IF(AND(P2884 &lt;&gt; "", P2884 &lt;&gt; "---"), HYPERLINK(P2884, Q2884), "")</f>
        <v>ссылка</v>
      </c>
      <c r="O2884" s="21">
        <f>L2884*H2884</f>
        <v>0</v>
      </c>
      <c r="P2884" s="26" t="s">
        <v>41359</v>
      </c>
      <c r="Q2884" t="str">
        <f>"ссылка"</f>
        <v>ссылка</v>
      </c>
    </row>
    <row r="2885" spans="1:17" ht="14.25" customHeight="1" outlineLevel="1" x14ac:dyDescent="0.2">
      <c r="A2885" s="24" t="s">
        <v>41360</v>
      </c>
      <c r="B2885" s="1" t="s">
        <v>17</v>
      </c>
      <c r="C2885" s="25" t="s">
        <v>45</v>
      </c>
      <c r="E2885" s="1" t="s">
        <v>41361</v>
      </c>
      <c r="F2885" s="4" t="s">
        <v>20</v>
      </c>
      <c r="G2885" s="2" t="s">
        <v>1699</v>
      </c>
      <c r="H2885" s="1" t="s">
        <v>1016</v>
      </c>
      <c r="I2885" s="1" t="s">
        <v>1444</v>
      </c>
      <c r="J2885" s="1" t="s">
        <v>894</v>
      </c>
      <c r="K2885" s="1" t="s">
        <v>1018</v>
      </c>
      <c r="M2885" s="1">
        <f>IF($P$5&lt;20000,H2885*L2885,IF($P$5&lt;50000,I2885*L2885,IF($P$5&lt;100000,J2885*L2885,IF($P$5&lt;80000000,K2885*L2885))))</f>
        <v>0</v>
      </c>
      <c r="N2885" s="4" t="str">
        <f>IF(AND(P2885 &lt;&gt; "", P2885 &lt;&gt; "---"), HYPERLINK(P2885, Q2885), "")</f>
        <v>ссылка</v>
      </c>
      <c r="O2885" s="21">
        <f>L2885*H2885</f>
        <v>0</v>
      </c>
      <c r="P2885" s="26" t="s">
        <v>41362</v>
      </c>
      <c r="Q2885" t="str">
        <f>"ссылка"</f>
        <v>ссылка</v>
      </c>
    </row>
    <row r="2886" spans="1:17" ht="14.25" customHeight="1" outlineLevel="1" x14ac:dyDescent="0.2">
      <c r="A2886" s="24" t="s">
        <v>41363</v>
      </c>
      <c r="B2886" s="1" t="s">
        <v>17</v>
      </c>
      <c r="C2886" s="25" t="s">
        <v>997</v>
      </c>
      <c r="E2886" s="1" t="s">
        <v>41364</v>
      </c>
      <c r="F2886" s="4" t="s">
        <v>20</v>
      </c>
      <c r="G2886" s="2" t="s">
        <v>353</v>
      </c>
      <c r="H2886" s="1" t="s">
        <v>1082</v>
      </c>
      <c r="I2886" s="1" t="s">
        <v>1127</v>
      </c>
      <c r="J2886" s="1" t="s">
        <v>544</v>
      </c>
      <c r="K2886" s="1" t="s">
        <v>545</v>
      </c>
      <c r="M2886" s="1">
        <f>IF($P$5&lt;20000,H2886*L2886,IF($P$5&lt;50000,I2886*L2886,IF($P$5&lt;100000,J2886*L2886,IF($P$5&lt;80000000,K2886*L2886))))</f>
        <v>0</v>
      </c>
      <c r="N2886" s="4" t="str">
        <f>IF(AND(P2886 &lt;&gt; "", P2886 &lt;&gt; "---"), HYPERLINK(P2886, Q2886), "")</f>
        <v>ссылка</v>
      </c>
      <c r="O2886" s="21">
        <f>L2886*H2886</f>
        <v>0</v>
      </c>
      <c r="P2886" s="26" t="s">
        <v>41365</v>
      </c>
      <c r="Q2886" t="str">
        <f>"ссылка"</f>
        <v>ссылка</v>
      </c>
    </row>
    <row r="2887" spans="1:17" ht="14.25" customHeight="1" outlineLevel="1" x14ac:dyDescent="0.2">
      <c r="A2887" s="24" t="s">
        <v>41366</v>
      </c>
      <c r="B2887" s="1" t="s">
        <v>17</v>
      </c>
      <c r="C2887" s="25" t="s">
        <v>997</v>
      </c>
      <c r="E2887" s="1" t="s">
        <v>41367</v>
      </c>
      <c r="F2887" s="4" t="s">
        <v>20</v>
      </c>
      <c r="G2887" s="2" t="s">
        <v>7728</v>
      </c>
      <c r="H2887" s="1" t="s">
        <v>3845</v>
      </c>
      <c r="I2887" s="1" t="s">
        <v>3104</v>
      </c>
      <c r="J2887" s="1" t="s">
        <v>3317</v>
      </c>
      <c r="K2887" s="1" t="s">
        <v>3117</v>
      </c>
      <c r="M2887" s="1">
        <f>IF($P$5&lt;20000,H2887*L2887,IF($P$5&lt;50000,I2887*L2887,IF($P$5&lt;100000,J2887*L2887,IF($P$5&lt;80000000,K2887*L2887))))</f>
        <v>0</v>
      </c>
      <c r="N2887" s="4" t="str">
        <f>IF(AND(P2887 &lt;&gt; "", P2887 &lt;&gt; "---"), HYPERLINK(P2887, Q2887), "")</f>
        <v>ссылка</v>
      </c>
      <c r="O2887" s="21">
        <f>L2887*H2887</f>
        <v>0</v>
      </c>
      <c r="P2887" s="26" t="s">
        <v>41368</v>
      </c>
      <c r="Q2887" t="str">
        <f>"ссылка"</f>
        <v>ссылка</v>
      </c>
    </row>
    <row r="2888" spans="1:17" ht="14.25" customHeight="1" outlineLevel="1" x14ac:dyDescent="0.2">
      <c r="A2888" s="24" t="s">
        <v>41369</v>
      </c>
      <c r="B2888" s="1" t="s">
        <v>17</v>
      </c>
      <c r="C2888" s="25" t="s">
        <v>2624</v>
      </c>
      <c r="E2888" s="1" t="s">
        <v>41370</v>
      </c>
      <c r="F2888" s="4" t="s">
        <v>20</v>
      </c>
      <c r="G2888" s="2" t="s">
        <v>1597</v>
      </c>
      <c r="H2888" s="1" t="s">
        <v>1514</v>
      </c>
      <c r="I2888" s="1" t="s">
        <v>118</v>
      </c>
      <c r="J2888" s="1" t="s">
        <v>1612</v>
      </c>
      <c r="K2888" s="1" t="s">
        <v>119</v>
      </c>
      <c r="M2888" s="1">
        <f>IF($P$5&lt;20000,H2888*L2888,IF($P$5&lt;50000,I2888*L2888,IF($P$5&lt;100000,J2888*L2888,IF($P$5&lt;80000000,K2888*L2888))))</f>
        <v>0</v>
      </c>
      <c r="N2888" s="4" t="str">
        <f>IF(AND(P2888 &lt;&gt; "", P2888 &lt;&gt; "---"), HYPERLINK(P2888, Q2888), "")</f>
        <v>ссылка</v>
      </c>
      <c r="O2888" s="21">
        <f>L2888*H2888</f>
        <v>0</v>
      </c>
      <c r="P2888" s="26" t="s">
        <v>41371</v>
      </c>
      <c r="Q2888" t="str">
        <f>"ссылка"</f>
        <v>ссылка</v>
      </c>
    </row>
    <row r="2889" spans="1:17" ht="14.25" customHeight="1" outlineLevel="1" x14ac:dyDescent="0.2">
      <c r="A2889" s="24" t="s">
        <v>41372</v>
      </c>
      <c r="B2889" s="1" t="s">
        <v>17</v>
      </c>
      <c r="C2889" s="25" t="s">
        <v>997</v>
      </c>
      <c r="E2889" s="1" t="s">
        <v>41373</v>
      </c>
      <c r="F2889" s="4" t="s">
        <v>20</v>
      </c>
      <c r="G2889" s="2" t="s">
        <v>5787</v>
      </c>
      <c r="H2889" s="1" t="s">
        <v>4187</v>
      </c>
      <c r="I2889" s="1" t="s">
        <v>3996</v>
      </c>
      <c r="J2889" s="1" t="s">
        <v>2367</v>
      </c>
      <c r="K2889" s="1" t="s">
        <v>3799</v>
      </c>
      <c r="M2889" s="1">
        <f>IF($P$5&lt;20000,H2889*L2889,IF($P$5&lt;50000,I2889*L2889,IF($P$5&lt;100000,J2889*L2889,IF($P$5&lt;80000000,K2889*L2889))))</f>
        <v>0</v>
      </c>
      <c r="N2889" s="4" t="str">
        <f>IF(AND(P2889 &lt;&gt; "", P2889 &lt;&gt; "---"), HYPERLINK(P2889, Q2889), "")</f>
        <v>ссылка</v>
      </c>
      <c r="O2889" s="21">
        <f>L2889*H2889</f>
        <v>0</v>
      </c>
      <c r="P2889" s="26" t="s">
        <v>41374</v>
      </c>
      <c r="Q2889" t="str">
        <f>"ссылка"</f>
        <v>ссылка</v>
      </c>
    </row>
    <row r="2890" spans="1:17" ht="14.25" customHeight="1" outlineLevel="1" x14ac:dyDescent="0.2">
      <c r="A2890" s="24" t="s">
        <v>41375</v>
      </c>
      <c r="B2890" s="1" t="s">
        <v>17</v>
      </c>
      <c r="C2890" s="25" t="s">
        <v>2624</v>
      </c>
      <c r="E2890" s="1" t="s">
        <v>41376</v>
      </c>
      <c r="F2890" s="4" t="s">
        <v>20</v>
      </c>
      <c r="G2890" s="2" t="s">
        <v>1449</v>
      </c>
      <c r="H2890" s="1" t="s">
        <v>1450</v>
      </c>
      <c r="I2890" s="1" t="s">
        <v>1035</v>
      </c>
      <c r="J2890" s="1" t="s">
        <v>1451</v>
      </c>
      <c r="K2890" s="1" t="s">
        <v>1452</v>
      </c>
      <c r="M2890" s="1">
        <f>IF($P$5&lt;20000,H2890*L2890,IF($P$5&lt;50000,I2890*L2890,IF($P$5&lt;100000,J2890*L2890,IF($P$5&lt;80000000,K2890*L2890))))</f>
        <v>0</v>
      </c>
      <c r="N2890" s="4" t="str">
        <f>IF(AND(P2890 &lt;&gt; "", P2890 &lt;&gt; "---"), HYPERLINK(P2890, Q2890), "")</f>
        <v>ссылка</v>
      </c>
      <c r="O2890" s="21">
        <f>L2890*H2890</f>
        <v>0</v>
      </c>
      <c r="P2890" s="26" t="s">
        <v>41377</v>
      </c>
      <c r="Q2890" t="str">
        <f>"ссылка"</f>
        <v>ссылка</v>
      </c>
    </row>
    <row r="2891" spans="1:17" ht="14.25" customHeight="1" outlineLevel="1" x14ac:dyDescent="0.2">
      <c r="A2891" s="24" t="s">
        <v>41378</v>
      </c>
      <c r="B2891" s="1" t="s">
        <v>17</v>
      </c>
      <c r="C2891" s="25" t="s">
        <v>997</v>
      </c>
      <c r="E2891" s="1" t="s">
        <v>41379</v>
      </c>
      <c r="F2891" s="4" t="s">
        <v>20</v>
      </c>
      <c r="G2891" s="2" t="s">
        <v>6837</v>
      </c>
      <c r="H2891" s="1" t="s">
        <v>2697</v>
      </c>
      <c r="I2891" s="1" t="s">
        <v>2376</v>
      </c>
      <c r="J2891" s="1" t="s">
        <v>179</v>
      </c>
      <c r="K2891" s="1" t="s">
        <v>2313</v>
      </c>
      <c r="M2891" s="1">
        <f>IF($P$5&lt;20000,H2891*L2891,IF($P$5&lt;50000,I2891*L2891,IF($P$5&lt;100000,J2891*L2891,IF($P$5&lt;80000000,K2891*L2891))))</f>
        <v>0</v>
      </c>
      <c r="N2891" s="4" t="str">
        <f>IF(AND(P2891 &lt;&gt; "", P2891 &lt;&gt; "---"), HYPERLINK(P2891, Q2891), "")</f>
        <v>ссылка</v>
      </c>
      <c r="O2891" s="21">
        <f>L2891*H2891</f>
        <v>0</v>
      </c>
      <c r="P2891" s="26" t="s">
        <v>41380</v>
      </c>
      <c r="Q2891" t="str">
        <f>"ссылка"</f>
        <v>ссылка</v>
      </c>
    </row>
    <row r="2892" spans="1:17" ht="14.25" customHeight="1" outlineLevel="1" x14ac:dyDescent="0.2">
      <c r="A2892" s="24" t="s">
        <v>41381</v>
      </c>
      <c r="B2892" s="1" t="s">
        <v>17</v>
      </c>
      <c r="C2892" s="25" t="s">
        <v>997</v>
      </c>
      <c r="E2892" s="1" t="s">
        <v>41382</v>
      </c>
      <c r="F2892" s="4" t="s">
        <v>20</v>
      </c>
      <c r="G2892" s="2" t="s">
        <v>970</v>
      </c>
      <c r="H2892" s="1" t="s">
        <v>1392</v>
      </c>
      <c r="I2892" s="1" t="s">
        <v>1302</v>
      </c>
      <c r="J2892" s="1" t="s">
        <v>1303</v>
      </c>
      <c r="K2892" s="1" t="s">
        <v>1304</v>
      </c>
      <c r="M2892" s="1">
        <f>IF($P$5&lt;20000,H2892*L2892,IF($P$5&lt;50000,I2892*L2892,IF($P$5&lt;100000,J2892*L2892,IF($P$5&lt;80000000,K2892*L2892))))</f>
        <v>0</v>
      </c>
      <c r="N2892" s="4" t="str">
        <f>IF(AND(P2892 &lt;&gt; "", P2892 &lt;&gt; "---"), HYPERLINK(P2892, Q2892), "")</f>
        <v>ссылка</v>
      </c>
      <c r="O2892" s="21">
        <f>L2892*H2892</f>
        <v>0</v>
      </c>
      <c r="P2892" s="26" t="s">
        <v>41383</v>
      </c>
      <c r="Q2892" t="str">
        <f>"ссылка"</f>
        <v>ссылка</v>
      </c>
    </row>
    <row r="2893" spans="1:17" ht="14.25" customHeight="1" outlineLevel="1" x14ac:dyDescent="0.2">
      <c r="A2893" s="24" t="s">
        <v>41384</v>
      </c>
      <c r="B2893" s="1" t="s">
        <v>17</v>
      </c>
      <c r="C2893" s="25" t="s">
        <v>997</v>
      </c>
      <c r="E2893" s="1" t="s">
        <v>41385</v>
      </c>
      <c r="F2893" s="4" t="s">
        <v>20</v>
      </c>
      <c r="G2893" s="2" t="s">
        <v>1612</v>
      </c>
      <c r="H2893" s="1" t="s">
        <v>987</v>
      </c>
      <c r="I2893" s="1" t="s">
        <v>1000</v>
      </c>
      <c r="J2893" s="1" t="s">
        <v>544</v>
      </c>
      <c r="K2893" s="1" t="s">
        <v>1378</v>
      </c>
      <c r="M2893" s="1">
        <f>IF($P$5&lt;20000,H2893*L2893,IF($P$5&lt;50000,I2893*L2893,IF($P$5&lt;100000,J2893*L2893,IF($P$5&lt;80000000,K2893*L2893))))</f>
        <v>0</v>
      </c>
      <c r="N2893" s="4" t="str">
        <f>IF(AND(P2893 &lt;&gt; "", P2893 &lt;&gt; "---"), HYPERLINK(P2893, Q2893), "")</f>
        <v>ссылка</v>
      </c>
      <c r="O2893" s="21">
        <f>L2893*H2893</f>
        <v>0</v>
      </c>
      <c r="P2893" s="26" t="s">
        <v>41386</v>
      </c>
      <c r="Q2893" t="str">
        <f>"ссылка"</f>
        <v>ссылка</v>
      </c>
    </row>
    <row r="2894" spans="1:17" ht="14.25" customHeight="1" outlineLevel="1" x14ac:dyDescent="0.2">
      <c r="A2894" s="24" t="s">
        <v>41387</v>
      </c>
      <c r="B2894" s="1" t="s">
        <v>17</v>
      </c>
      <c r="C2894" s="25" t="s">
        <v>997</v>
      </c>
      <c r="E2894" s="1" t="s">
        <v>41388</v>
      </c>
      <c r="F2894" s="4" t="s">
        <v>20</v>
      </c>
      <c r="G2894" s="2" t="s">
        <v>12660</v>
      </c>
      <c r="H2894" s="1" t="s">
        <v>5915</v>
      </c>
      <c r="I2894" s="1" t="s">
        <v>956</v>
      </c>
      <c r="J2894" s="1" t="s">
        <v>413</v>
      </c>
      <c r="K2894" s="1" t="s">
        <v>9211</v>
      </c>
      <c r="M2894" s="1">
        <f>IF($P$5&lt;20000,H2894*L2894,IF($P$5&lt;50000,I2894*L2894,IF($P$5&lt;100000,J2894*L2894,IF($P$5&lt;80000000,K2894*L2894))))</f>
        <v>0</v>
      </c>
      <c r="N2894" s="4" t="str">
        <f>IF(AND(P2894 &lt;&gt; "", P2894 &lt;&gt; "---"), HYPERLINK(P2894, Q2894), "")</f>
        <v>ссылка</v>
      </c>
      <c r="O2894" s="21">
        <f>L2894*H2894</f>
        <v>0</v>
      </c>
      <c r="P2894" s="26" t="s">
        <v>41389</v>
      </c>
      <c r="Q2894" t="str">
        <f>"ссылка"</f>
        <v>ссылка</v>
      </c>
    </row>
    <row r="2895" spans="1:17" ht="14.25" customHeight="1" outlineLevel="1" x14ac:dyDescent="0.2">
      <c r="A2895" s="24" t="s">
        <v>41390</v>
      </c>
      <c r="B2895" s="1" t="s">
        <v>17</v>
      </c>
      <c r="C2895" s="25" t="s">
        <v>2624</v>
      </c>
      <c r="E2895" s="1" t="s">
        <v>41391</v>
      </c>
      <c r="F2895" s="4" t="s">
        <v>20</v>
      </c>
      <c r="G2895" s="2" t="s">
        <v>293</v>
      </c>
      <c r="H2895" s="1" t="s">
        <v>1658</v>
      </c>
      <c r="I2895" s="1" t="s">
        <v>1621</v>
      </c>
      <c r="J2895" s="1" t="s">
        <v>1295</v>
      </c>
      <c r="K2895" s="1" t="s">
        <v>1296</v>
      </c>
      <c r="M2895" s="1">
        <f>IF($P$5&lt;20000,H2895*L2895,IF($P$5&lt;50000,I2895*L2895,IF($P$5&lt;100000,J2895*L2895,IF($P$5&lt;80000000,K2895*L2895))))</f>
        <v>0</v>
      </c>
      <c r="N2895" s="4" t="str">
        <f>IF(AND(P2895 &lt;&gt; "", P2895 &lt;&gt; "---"), HYPERLINK(P2895, Q2895), "")</f>
        <v>ссылка</v>
      </c>
      <c r="O2895" s="21">
        <f>L2895*H2895</f>
        <v>0</v>
      </c>
      <c r="P2895" s="26" t="s">
        <v>41392</v>
      </c>
      <c r="Q2895" t="str">
        <f>"ссылка"</f>
        <v>ссылка</v>
      </c>
    </row>
    <row r="2896" spans="1:17" ht="14.25" customHeight="1" outlineLevel="1" x14ac:dyDescent="0.2">
      <c r="A2896" s="24" t="s">
        <v>41393</v>
      </c>
      <c r="B2896" s="1" t="s">
        <v>17</v>
      </c>
      <c r="C2896" s="25" t="s">
        <v>2624</v>
      </c>
      <c r="E2896" s="1" t="s">
        <v>41394</v>
      </c>
      <c r="F2896" s="4" t="s">
        <v>20</v>
      </c>
      <c r="G2896" s="2" t="s">
        <v>2263</v>
      </c>
      <c r="H2896" s="1" t="s">
        <v>126</v>
      </c>
      <c r="I2896" s="1" t="s">
        <v>1652</v>
      </c>
      <c r="J2896" s="1" t="s">
        <v>1667</v>
      </c>
      <c r="K2896" s="1" t="s">
        <v>1668</v>
      </c>
      <c r="M2896" s="1">
        <f>IF($P$5&lt;20000,H2896*L2896,IF($P$5&lt;50000,I2896*L2896,IF($P$5&lt;100000,J2896*L2896,IF($P$5&lt;80000000,K2896*L2896))))</f>
        <v>0</v>
      </c>
      <c r="N2896" s="4" t="str">
        <f>IF(AND(P2896 &lt;&gt; "", P2896 &lt;&gt; "---"), HYPERLINK(P2896, Q2896), "")</f>
        <v>ссылка</v>
      </c>
      <c r="O2896" s="21">
        <f>L2896*H2896</f>
        <v>0</v>
      </c>
      <c r="P2896" s="26" t="s">
        <v>41395</v>
      </c>
      <c r="Q2896" t="str">
        <f>"ссылка"</f>
        <v>ссылка</v>
      </c>
    </row>
    <row r="2897" spans="1:17" ht="14.25" customHeight="1" outlineLevel="1" x14ac:dyDescent="0.2">
      <c r="A2897" s="24" t="s">
        <v>41396</v>
      </c>
      <c r="B2897" s="1" t="s">
        <v>17</v>
      </c>
      <c r="C2897" s="25" t="s">
        <v>997</v>
      </c>
      <c r="E2897" s="1" t="s">
        <v>41397</v>
      </c>
      <c r="F2897" s="4" t="s">
        <v>20</v>
      </c>
      <c r="G2897" s="2" t="s">
        <v>1349</v>
      </c>
      <c r="H2897" s="1" t="s">
        <v>1126</v>
      </c>
      <c r="I2897" s="1" t="s">
        <v>987</v>
      </c>
      <c r="J2897" s="1" t="s">
        <v>1127</v>
      </c>
      <c r="K2897" s="1" t="s">
        <v>544</v>
      </c>
      <c r="M2897" s="1">
        <f>IF($P$5&lt;20000,H2897*L2897,IF($P$5&lt;50000,I2897*L2897,IF($P$5&lt;100000,J2897*L2897,IF($P$5&lt;80000000,K2897*L2897))))</f>
        <v>0</v>
      </c>
      <c r="N2897" s="4" t="str">
        <f>IF(AND(P2897 &lt;&gt; "", P2897 &lt;&gt; "---"), HYPERLINK(P2897, Q2897), "")</f>
        <v>ссылка</v>
      </c>
      <c r="O2897" s="21">
        <f>L2897*H2897</f>
        <v>0</v>
      </c>
      <c r="P2897" s="26" t="s">
        <v>41398</v>
      </c>
      <c r="Q2897" t="str">
        <f>"ссылка"</f>
        <v>ссылка</v>
      </c>
    </row>
    <row r="2898" spans="1:17" ht="14.25" customHeight="1" outlineLevel="1" x14ac:dyDescent="0.2">
      <c r="A2898" s="24" t="s">
        <v>41399</v>
      </c>
      <c r="B2898" s="1" t="s">
        <v>17</v>
      </c>
      <c r="C2898" s="25" t="s">
        <v>997</v>
      </c>
      <c r="E2898" s="1" t="s">
        <v>41400</v>
      </c>
      <c r="F2898" s="4" t="s">
        <v>20</v>
      </c>
      <c r="G2898" s="2" t="s">
        <v>1438</v>
      </c>
      <c r="H2898" s="1" t="s">
        <v>292</v>
      </c>
      <c r="I2898" s="1" t="s">
        <v>272</v>
      </c>
      <c r="J2898" s="1" t="s">
        <v>1439</v>
      </c>
      <c r="K2898" s="1" t="s">
        <v>1440</v>
      </c>
      <c r="M2898" s="1">
        <f>IF($P$5&lt;20000,H2898*L2898,IF($P$5&lt;50000,I2898*L2898,IF($P$5&lt;100000,J2898*L2898,IF($P$5&lt;80000000,K2898*L2898))))</f>
        <v>0</v>
      </c>
      <c r="N2898" s="4" t="str">
        <f>IF(AND(P2898 &lt;&gt; "", P2898 &lt;&gt; "---"), HYPERLINK(P2898, Q2898), "")</f>
        <v>ссылка</v>
      </c>
      <c r="O2898" s="21">
        <f>L2898*H2898</f>
        <v>0</v>
      </c>
      <c r="P2898" s="26" t="s">
        <v>41401</v>
      </c>
      <c r="Q2898" t="str">
        <f>"ссылка"</f>
        <v>ссылка</v>
      </c>
    </row>
    <row r="2899" spans="1:17" ht="14.25" customHeight="1" outlineLevel="1" x14ac:dyDescent="0.2">
      <c r="A2899" s="24" t="s">
        <v>41402</v>
      </c>
      <c r="B2899" s="1" t="s">
        <v>17</v>
      </c>
      <c r="C2899" s="25" t="s">
        <v>997</v>
      </c>
      <c r="E2899" s="1" t="s">
        <v>41403</v>
      </c>
      <c r="F2899" s="4" t="s">
        <v>20</v>
      </c>
      <c r="G2899" s="2" t="s">
        <v>3322</v>
      </c>
      <c r="H2899" s="1" t="s">
        <v>3963</v>
      </c>
      <c r="I2899" s="1" t="s">
        <v>3964</v>
      </c>
      <c r="J2899" s="1" t="s">
        <v>3965</v>
      </c>
      <c r="K2899" s="1" t="s">
        <v>2428</v>
      </c>
      <c r="M2899" s="1">
        <f>IF($P$5&lt;20000,H2899*L2899,IF($P$5&lt;50000,I2899*L2899,IF($P$5&lt;100000,J2899*L2899,IF($P$5&lt;80000000,K2899*L2899))))</f>
        <v>0</v>
      </c>
      <c r="N2899" s="4" t="str">
        <f>IF(AND(P2899 &lt;&gt; "", P2899 &lt;&gt; "---"), HYPERLINK(P2899, Q2899), "")</f>
        <v>ссылка</v>
      </c>
      <c r="O2899" s="21">
        <f>L2899*H2899</f>
        <v>0</v>
      </c>
      <c r="P2899" s="26" t="s">
        <v>41404</v>
      </c>
      <c r="Q2899" t="str">
        <f>"ссылка"</f>
        <v>ссылка</v>
      </c>
    </row>
    <row r="2900" spans="1:17" ht="14.25" customHeight="1" outlineLevel="1" x14ac:dyDescent="0.2">
      <c r="A2900" s="24" t="s">
        <v>41405</v>
      </c>
      <c r="B2900" s="1" t="s">
        <v>17</v>
      </c>
      <c r="C2900" s="25" t="s">
        <v>997</v>
      </c>
      <c r="E2900" s="1" t="s">
        <v>41406</v>
      </c>
      <c r="F2900" s="4" t="s">
        <v>20</v>
      </c>
      <c r="G2900" s="2" t="s">
        <v>220</v>
      </c>
      <c r="H2900" s="1" t="s">
        <v>30</v>
      </c>
      <c r="I2900" s="1" t="s">
        <v>31</v>
      </c>
      <c r="J2900" s="1" t="s">
        <v>32</v>
      </c>
      <c r="K2900" s="1" t="s">
        <v>33</v>
      </c>
      <c r="M2900" s="1">
        <f>IF($P$5&lt;20000,H2900*L2900,IF($P$5&lt;50000,I2900*L2900,IF($P$5&lt;100000,J2900*L2900,IF($P$5&lt;80000000,K2900*L2900))))</f>
        <v>0</v>
      </c>
      <c r="N2900" s="4" t="str">
        <f>IF(AND(P2900 &lt;&gt; "", P2900 &lt;&gt; "---"), HYPERLINK(P2900, Q2900), "")</f>
        <v>ссылка</v>
      </c>
      <c r="O2900" s="21">
        <f>L2900*H2900</f>
        <v>0</v>
      </c>
      <c r="P2900" s="26" t="s">
        <v>41407</v>
      </c>
      <c r="Q2900" t="str">
        <f>"ссылка"</f>
        <v>ссылка</v>
      </c>
    </row>
    <row r="2901" spans="1:17" ht="14.25" customHeight="1" outlineLevel="1" x14ac:dyDescent="0.2">
      <c r="A2901" s="24" t="s">
        <v>41408</v>
      </c>
      <c r="B2901" s="1" t="s">
        <v>17</v>
      </c>
      <c r="C2901" s="25" t="s">
        <v>997</v>
      </c>
      <c r="E2901" s="1" t="s">
        <v>41409</v>
      </c>
      <c r="F2901" s="4" t="s">
        <v>20</v>
      </c>
      <c r="G2901" s="2" t="s">
        <v>1169</v>
      </c>
      <c r="H2901" s="1" t="s">
        <v>1088</v>
      </c>
      <c r="I2901" s="1" t="s">
        <v>1089</v>
      </c>
      <c r="J2901" s="1" t="s">
        <v>1862</v>
      </c>
      <c r="K2901" s="1" t="s">
        <v>1863</v>
      </c>
      <c r="M2901" s="1">
        <f>IF($P$5&lt;20000,H2901*L2901,IF($P$5&lt;50000,I2901*L2901,IF($P$5&lt;100000,J2901*L2901,IF($P$5&lt;80000000,K2901*L2901))))</f>
        <v>0</v>
      </c>
      <c r="N2901" s="4" t="str">
        <f>IF(AND(P2901 &lt;&gt; "", P2901 &lt;&gt; "---"), HYPERLINK(P2901, Q2901), "")</f>
        <v>ссылка</v>
      </c>
      <c r="O2901" s="21">
        <f>L2901*H2901</f>
        <v>0</v>
      </c>
      <c r="P2901" s="26" t="s">
        <v>41410</v>
      </c>
      <c r="Q2901" t="str">
        <f>"ссылка"</f>
        <v>ссылка</v>
      </c>
    </row>
    <row r="2902" spans="1:17" ht="14.25" customHeight="1" outlineLevel="1" x14ac:dyDescent="0.2">
      <c r="A2902" s="24" t="s">
        <v>41869</v>
      </c>
      <c r="B2902" s="1" t="s">
        <v>17</v>
      </c>
      <c r="C2902" s="25" t="s">
        <v>2624</v>
      </c>
      <c r="E2902" s="1" t="s">
        <v>41870</v>
      </c>
      <c r="F2902" s="4" t="s">
        <v>20</v>
      </c>
      <c r="G2902" s="2" t="s">
        <v>294</v>
      </c>
      <c r="H2902" s="1" t="s">
        <v>1331</v>
      </c>
      <c r="I2902" s="1" t="s">
        <v>1301</v>
      </c>
      <c r="J2902" s="1" t="s">
        <v>1074</v>
      </c>
      <c r="K2902" s="1" t="s">
        <v>970</v>
      </c>
      <c r="M2902" s="1">
        <f>IF($P$5&lt;20000,H2902*L2902,IF($P$5&lt;50000,I2902*L2902,IF($P$5&lt;100000,J2902*L2902,IF($P$5&lt;80000000,K2902*L2902))))</f>
        <v>0</v>
      </c>
      <c r="N2902" s="4" t="str">
        <f>IF(AND(P2902 &lt;&gt; "", P2902 &lt;&gt; "---"), HYPERLINK(P2902, Q2902), "")</f>
        <v>ссылка</v>
      </c>
      <c r="O2902" s="21">
        <f>L2902*H2902</f>
        <v>0</v>
      </c>
      <c r="P2902" s="26" t="s">
        <v>41871</v>
      </c>
      <c r="Q2902" t="str">
        <f>"ссылка"</f>
        <v>ссылка</v>
      </c>
    </row>
    <row r="2903" spans="1:17" ht="14.25" customHeight="1" outlineLevel="1" x14ac:dyDescent="0.2">
      <c r="A2903" s="24" t="s">
        <v>41872</v>
      </c>
      <c r="B2903" s="1" t="s">
        <v>17</v>
      </c>
      <c r="C2903" s="25" t="s">
        <v>2624</v>
      </c>
      <c r="E2903" s="1" t="s">
        <v>41873</v>
      </c>
      <c r="F2903" s="4" t="s">
        <v>20</v>
      </c>
      <c r="G2903" s="2" t="s">
        <v>5787</v>
      </c>
      <c r="H2903" s="1" t="s">
        <v>4187</v>
      </c>
      <c r="I2903" s="1" t="s">
        <v>3996</v>
      </c>
      <c r="J2903" s="1" t="s">
        <v>2367</v>
      </c>
      <c r="K2903" s="1" t="s">
        <v>3799</v>
      </c>
      <c r="M2903" s="1">
        <f>IF($P$5&lt;20000,H2903*L2903,IF($P$5&lt;50000,I2903*L2903,IF($P$5&lt;100000,J2903*L2903,IF($P$5&lt;80000000,K2903*L2903))))</f>
        <v>0</v>
      </c>
      <c r="N2903" s="4" t="str">
        <f>IF(AND(P2903 &lt;&gt; "", P2903 &lt;&gt; "---"), HYPERLINK(P2903, Q2903), "")</f>
        <v>ссылка</v>
      </c>
      <c r="O2903" s="21">
        <f>L2903*H2903</f>
        <v>0</v>
      </c>
      <c r="P2903" s="26" t="s">
        <v>41874</v>
      </c>
      <c r="Q2903" t="str">
        <f>"ссылка"</f>
        <v>ссылка</v>
      </c>
    </row>
    <row r="2904" spans="1:17" ht="14.25" customHeight="1" outlineLevel="1" x14ac:dyDescent="0.2">
      <c r="A2904" s="24" t="s">
        <v>41875</v>
      </c>
      <c r="B2904" s="1" t="s">
        <v>17</v>
      </c>
      <c r="C2904" s="25" t="s">
        <v>2624</v>
      </c>
      <c r="E2904" s="1" t="s">
        <v>41876</v>
      </c>
      <c r="F2904" s="4" t="s">
        <v>20</v>
      </c>
      <c r="G2904" s="2" t="s">
        <v>2306</v>
      </c>
      <c r="H2904" s="1" t="s">
        <v>47</v>
      </c>
      <c r="I2904" s="1" t="s">
        <v>433</v>
      </c>
      <c r="J2904" s="1" t="s">
        <v>6401</v>
      </c>
      <c r="K2904" s="1" t="s">
        <v>3788</v>
      </c>
      <c r="M2904" s="1">
        <f>IF($P$5&lt;20000,H2904*L2904,IF($P$5&lt;50000,I2904*L2904,IF($P$5&lt;100000,J2904*L2904,IF($P$5&lt;80000000,K2904*L2904))))</f>
        <v>0</v>
      </c>
      <c r="N2904" s="4" t="str">
        <f>IF(AND(P2904 &lt;&gt; "", P2904 &lt;&gt; "---"), HYPERLINK(P2904, Q2904), "")</f>
        <v>ссылка</v>
      </c>
      <c r="O2904" s="21">
        <f>L2904*H2904</f>
        <v>0</v>
      </c>
      <c r="P2904" s="26" t="s">
        <v>41877</v>
      </c>
      <c r="Q2904" t="str">
        <f>"ссылка"</f>
        <v>ссылка</v>
      </c>
    </row>
    <row r="2905" spans="1:17" ht="14.25" customHeight="1" outlineLevel="1" x14ac:dyDescent="0.2">
      <c r="A2905" s="24" t="s">
        <v>41878</v>
      </c>
      <c r="B2905" s="1" t="s">
        <v>17</v>
      </c>
      <c r="C2905" s="25" t="s">
        <v>2624</v>
      </c>
      <c r="E2905" s="1" t="s">
        <v>41879</v>
      </c>
      <c r="F2905" s="4" t="s">
        <v>20</v>
      </c>
      <c r="G2905" s="2" t="s">
        <v>294</v>
      </c>
      <c r="H2905" s="1" t="s">
        <v>1331</v>
      </c>
      <c r="I2905" s="1" t="s">
        <v>1301</v>
      </c>
      <c r="J2905" s="1" t="s">
        <v>1074</v>
      </c>
      <c r="K2905" s="1" t="s">
        <v>970</v>
      </c>
      <c r="M2905" s="1">
        <f>IF($P$5&lt;20000,H2905*L2905,IF($P$5&lt;50000,I2905*L2905,IF($P$5&lt;100000,J2905*L2905,IF($P$5&lt;80000000,K2905*L2905))))</f>
        <v>0</v>
      </c>
      <c r="N2905" s="4" t="str">
        <f>IF(AND(P2905 &lt;&gt; "", P2905 &lt;&gt; "---"), HYPERLINK(P2905, Q2905), "")</f>
        <v>ссылка</v>
      </c>
      <c r="O2905" s="21">
        <f>L2905*H2905</f>
        <v>0</v>
      </c>
      <c r="P2905" s="26" t="s">
        <v>41880</v>
      </c>
      <c r="Q2905" t="str">
        <f>"ссылка"</f>
        <v>ссылка</v>
      </c>
    </row>
    <row r="2906" spans="1:17" ht="14.25" customHeight="1" outlineLevel="1" x14ac:dyDescent="0.2">
      <c r="A2906" s="24" t="s">
        <v>41881</v>
      </c>
      <c r="B2906" s="1" t="s">
        <v>17</v>
      </c>
      <c r="C2906" s="25" t="s">
        <v>997</v>
      </c>
      <c r="E2906" s="1" t="s">
        <v>41882</v>
      </c>
      <c r="F2906" s="4" t="s">
        <v>20</v>
      </c>
      <c r="G2906" s="2" t="s">
        <v>1006</v>
      </c>
      <c r="H2906" s="1" t="s">
        <v>1125</v>
      </c>
      <c r="I2906" s="1" t="s">
        <v>999</v>
      </c>
      <c r="J2906" s="1" t="s">
        <v>1126</v>
      </c>
      <c r="K2906" s="1" t="s">
        <v>987</v>
      </c>
      <c r="M2906" s="1">
        <f>IF($P$5&lt;20000,H2906*L2906,IF($P$5&lt;50000,I2906*L2906,IF($P$5&lt;100000,J2906*L2906,IF($P$5&lt;80000000,K2906*L2906))))</f>
        <v>0</v>
      </c>
      <c r="N2906" s="4" t="str">
        <f>IF(AND(P2906 &lt;&gt; "", P2906 &lt;&gt; "---"), HYPERLINK(P2906, Q2906), "")</f>
        <v>ссылка</v>
      </c>
      <c r="O2906" s="21">
        <f>L2906*H2906</f>
        <v>0</v>
      </c>
      <c r="P2906" s="26" t="s">
        <v>41883</v>
      </c>
      <c r="Q2906" t="str">
        <f>"ссылка"</f>
        <v>ссылка</v>
      </c>
    </row>
    <row r="2907" spans="1:17" ht="14.25" customHeight="1" outlineLevel="1" x14ac:dyDescent="0.2">
      <c r="A2907" s="24" t="s">
        <v>41884</v>
      </c>
      <c r="B2907" s="1" t="s">
        <v>17</v>
      </c>
      <c r="C2907" s="25" t="s">
        <v>2624</v>
      </c>
      <c r="E2907" s="1" t="s">
        <v>41885</v>
      </c>
      <c r="F2907" s="4" t="s">
        <v>20</v>
      </c>
      <c r="G2907" s="2" t="s">
        <v>2514</v>
      </c>
      <c r="H2907" s="1" t="s">
        <v>227</v>
      </c>
      <c r="I2907" s="1" t="s">
        <v>1243</v>
      </c>
      <c r="J2907" s="1" t="s">
        <v>1244</v>
      </c>
      <c r="K2907" s="1" t="s">
        <v>228</v>
      </c>
      <c r="M2907" s="1">
        <f>IF($P$5&lt;20000,H2907*L2907,IF($P$5&lt;50000,I2907*L2907,IF($P$5&lt;100000,J2907*L2907,IF($P$5&lt;80000000,K2907*L2907))))</f>
        <v>0</v>
      </c>
      <c r="N2907" s="4" t="str">
        <f>IF(AND(P2907 &lt;&gt; "", P2907 &lt;&gt; "---"), HYPERLINK(P2907, Q2907), "")</f>
        <v>ссылка</v>
      </c>
      <c r="O2907" s="21">
        <f>L2907*H2907</f>
        <v>0</v>
      </c>
      <c r="P2907" s="26" t="s">
        <v>41886</v>
      </c>
      <c r="Q2907" t="str">
        <f>"ссылка"</f>
        <v>ссылка</v>
      </c>
    </row>
    <row r="2908" spans="1:17" ht="14.25" customHeight="1" outlineLevel="1" x14ac:dyDescent="0.2">
      <c r="A2908" s="24" t="s">
        <v>41887</v>
      </c>
      <c r="B2908" s="1" t="s">
        <v>17</v>
      </c>
      <c r="C2908" s="25" t="s">
        <v>997</v>
      </c>
      <c r="E2908" s="1" t="s">
        <v>41888</v>
      </c>
      <c r="F2908" s="4" t="s">
        <v>20</v>
      </c>
      <c r="G2908" s="2" t="s">
        <v>12604</v>
      </c>
      <c r="H2908" s="1" t="s">
        <v>8019</v>
      </c>
      <c r="I2908" s="1" t="s">
        <v>12625</v>
      </c>
      <c r="J2908" s="1" t="s">
        <v>301</v>
      </c>
      <c r="K2908" s="1" t="s">
        <v>3273</v>
      </c>
      <c r="M2908" s="1">
        <f>IF($P$5&lt;20000,H2908*L2908,IF($P$5&lt;50000,I2908*L2908,IF($P$5&lt;100000,J2908*L2908,IF($P$5&lt;80000000,K2908*L2908))))</f>
        <v>0</v>
      </c>
      <c r="N2908" s="4" t="str">
        <f>IF(AND(P2908 &lt;&gt; "", P2908 &lt;&gt; "---"), HYPERLINK(P2908, Q2908), "")</f>
        <v>ссылка</v>
      </c>
      <c r="O2908" s="21">
        <f>L2908*H2908</f>
        <v>0</v>
      </c>
      <c r="P2908" s="26" t="s">
        <v>41889</v>
      </c>
      <c r="Q2908" t="str">
        <f>"ссылка"</f>
        <v>ссылка</v>
      </c>
    </row>
    <row r="2909" spans="1:17" ht="14.25" customHeight="1" outlineLevel="1" x14ac:dyDescent="0.2">
      <c r="A2909" s="24" t="s">
        <v>41890</v>
      </c>
      <c r="B2909" s="1" t="s">
        <v>17</v>
      </c>
      <c r="C2909" s="25" t="s">
        <v>2624</v>
      </c>
      <c r="E2909" s="1" t="s">
        <v>41891</v>
      </c>
      <c r="F2909" s="4" t="s">
        <v>20</v>
      </c>
      <c r="G2909" s="2" t="s">
        <v>621</v>
      </c>
      <c r="H2909" s="1" t="s">
        <v>973</v>
      </c>
      <c r="I2909" s="1" t="s">
        <v>1095</v>
      </c>
      <c r="J2909" s="1" t="s">
        <v>1743</v>
      </c>
      <c r="K2909" s="1" t="s">
        <v>1744</v>
      </c>
      <c r="M2909" s="1">
        <f>IF($P$5&lt;20000,H2909*L2909,IF($P$5&lt;50000,I2909*L2909,IF($P$5&lt;100000,J2909*L2909,IF($P$5&lt;80000000,K2909*L2909))))</f>
        <v>0</v>
      </c>
      <c r="N2909" s="4" t="str">
        <f>IF(AND(P2909 &lt;&gt; "", P2909 &lt;&gt; "---"), HYPERLINK(P2909, Q2909), "")</f>
        <v>ссылка</v>
      </c>
      <c r="O2909" s="21">
        <f>L2909*H2909</f>
        <v>0</v>
      </c>
      <c r="P2909" s="26" t="s">
        <v>41892</v>
      </c>
      <c r="Q2909" t="str">
        <f>"ссылка"</f>
        <v>ссылка</v>
      </c>
    </row>
    <row r="2910" spans="1:17" ht="14.25" customHeight="1" outlineLevel="1" x14ac:dyDescent="0.2">
      <c r="A2910" s="24" t="s">
        <v>41893</v>
      </c>
      <c r="B2910" s="1" t="s">
        <v>17</v>
      </c>
      <c r="C2910" s="25" t="s">
        <v>2624</v>
      </c>
      <c r="E2910" s="1" t="s">
        <v>41894</v>
      </c>
      <c r="F2910" s="4" t="s">
        <v>20</v>
      </c>
      <c r="G2910" s="2" t="s">
        <v>294</v>
      </c>
      <c r="H2910" s="1" t="s">
        <v>1331</v>
      </c>
      <c r="I2910" s="1" t="s">
        <v>1301</v>
      </c>
      <c r="J2910" s="1" t="s">
        <v>1074</v>
      </c>
      <c r="K2910" s="1" t="s">
        <v>970</v>
      </c>
      <c r="M2910" s="1">
        <f>IF($P$5&lt;20000,H2910*L2910,IF($P$5&lt;50000,I2910*L2910,IF($P$5&lt;100000,J2910*L2910,IF($P$5&lt;80000000,K2910*L2910))))</f>
        <v>0</v>
      </c>
      <c r="N2910" s="4" t="str">
        <f>IF(AND(P2910 &lt;&gt; "", P2910 &lt;&gt; "---"), HYPERLINK(P2910, Q2910), "")</f>
        <v>ссылка</v>
      </c>
      <c r="O2910" s="21">
        <f>L2910*H2910</f>
        <v>0</v>
      </c>
      <c r="P2910" s="26" t="s">
        <v>41895</v>
      </c>
      <c r="Q2910" t="str">
        <f>"ссылка"</f>
        <v>ссылка</v>
      </c>
    </row>
    <row r="2911" spans="1:17" ht="14.25" customHeight="1" outlineLevel="1" x14ac:dyDescent="0.2">
      <c r="A2911" s="24" t="s">
        <v>41896</v>
      </c>
      <c r="B2911" s="1" t="s">
        <v>17</v>
      </c>
      <c r="C2911" s="25" t="s">
        <v>2624</v>
      </c>
      <c r="E2911" s="1" t="s">
        <v>41897</v>
      </c>
      <c r="F2911" s="4" t="s">
        <v>20</v>
      </c>
      <c r="G2911" s="2" t="s">
        <v>6605</v>
      </c>
      <c r="H2911" s="1" t="s">
        <v>5415</v>
      </c>
      <c r="I2911" s="1" t="s">
        <v>889</v>
      </c>
      <c r="J2911" s="1" t="s">
        <v>1910</v>
      </c>
      <c r="K2911" s="1" t="s">
        <v>195</v>
      </c>
      <c r="M2911" s="1">
        <f>IF($P$5&lt;20000,H2911*L2911,IF($P$5&lt;50000,I2911*L2911,IF($P$5&lt;100000,J2911*L2911,IF($P$5&lt;80000000,K2911*L2911))))</f>
        <v>0</v>
      </c>
      <c r="N2911" s="4" t="str">
        <f>IF(AND(P2911 &lt;&gt; "", P2911 &lt;&gt; "---"), HYPERLINK(P2911, Q2911), "")</f>
        <v>ссылка</v>
      </c>
      <c r="O2911" s="21">
        <f>L2911*H2911</f>
        <v>0</v>
      </c>
      <c r="P2911" s="26" t="s">
        <v>41898</v>
      </c>
      <c r="Q2911" t="str">
        <f>"ссылка"</f>
        <v>ссылка</v>
      </c>
    </row>
    <row r="2912" spans="1:17" ht="14.25" customHeight="1" outlineLevel="1" x14ac:dyDescent="0.2">
      <c r="A2912" s="24" t="s">
        <v>41899</v>
      </c>
      <c r="B2912" s="1" t="s">
        <v>17</v>
      </c>
      <c r="C2912" s="25" t="s">
        <v>2624</v>
      </c>
      <c r="E2912" s="1" t="s">
        <v>41900</v>
      </c>
      <c r="F2912" s="4" t="s">
        <v>20</v>
      </c>
      <c r="G2912" s="2" t="s">
        <v>5931</v>
      </c>
      <c r="H2912" s="1" t="s">
        <v>3964</v>
      </c>
      <c r="I2912" s="1" t="s">
        <v>3965</v>
      </c>
      <c r="J2912" s="1" t="s">
        <v>2367</v>
      </c>
      <c r="K2912" s="1" t="s">
        <v>3799</v>
      </c>
      <c r="M2912" s="1">
        <f>IF($P$5&lt;20000,H2912*L2912,IF($P$5&lt;50000,I2912*L2912,IF($P$5&lt;100000,J2912*L2912,IF($P$5&lt;80000000,K2912*L2912))))</f>
        <v>0</v>
      </c>
      <c r="N2912" s="4" t="str">
        <f>IF(AND(P2912 &lt;&gt; "", P2912 &lt;&gt; "---"), HYPERLINK(P2912, Q2912), "")</f>
        <v>ссылка</v>
      </c>
      <c r="O2912" s="21">
        <f>L2912*H2912</f>
        <v>0</v>
      </c>
      <c r="P2912" s="26" t="s">
        <v>41901</v>
      </c>
      <c r="Q2912" t="str">
        <f>"ссылка"</f>
        <v>ссылка</v>
      </c>
    </row>
    <row r="2913" spans="1:17" ht="14.25" customHeight="1" outlineLevel="1" x14ac:dyDescent="0.2">
      <c r="A2913" s="24" t="s">
        <v>41902</v>
      </c>
      <c r="B2913" s="1" t="s">
        <v>17</v>
      </c>
      <c r="C2913" s="25" t="s">
        <v>2624</v>
      </c>
      <c r="E2913" s="1" t="s">
        <v>41903</v>
      </c>
      <c r="F2913" s="4" t="s">
        <v>20</v>
      </c>
      <c r="G2913" s="2" t="s">
        <v>1954</v>
      </c>
      <c r="H2913" s="1" t="s">
        <v>3686</v>
      </c>
      <c r="I2913" s="1" t="s">
        <v>156</v>
      </c>
      <c r="J2913" s="1" t="s">
        <v>3687</v>
      </c>
      <c r="K2913" s="1" t="s">
        <v>1116</v>
      </c>
      <c r="M2913" s="1">
        <f>IF($P$5&lt;20000,H2913*L2913,IF($P$5&lt;50000,I2913*L2913,IF($P$5&lt;100000,J2913*L2913,IF($P$5&lt;80000000,K2913*L2913))))</f>
        <v>0</v>
      </c>
      <c r="N2913" s="4" t="str">
        <f>IF(AND(P2913 &lt;&gt; "", P2913 &lt;&gt; "---"), HYPERLINK(P2913, Q2913), "")</f>
        <v>ссылка</v>
      </c>
      <c r="O2913" s="21">
        <f>L2913*H2913</f>
        <v>0</v>
      </c>
      <c r="P2913" s="26" t="s">
        <v>41904</v>
      </c>
      <c r="Q2913" t="str">
        <f>"ссылка"</f>
        <v>ссылка</v>
      </c>
    </row>
    <row r="2914" spans="1:17" ht="14.25" customHeight="1" outlineLevel="1" x14ac:dyDescent="0.2">
      <c r="A2914" s="24" t="s">
        <v>41905</v>
      </c>
      <c r="B2914" s="1" t="s">
        <v>17</v>
      </c>
      <c r="C2914" s="25" t="s">
        <v>2624</v>
      </c>
      <c r="E2914" s="1" t="s">
        <v>41906</v>
      </c>
      <c r="F2914" s="4" t="s">
        <v>20</v>
      </c>
      <c r="G2914" s="2" t="s">
        <v>152</v>
      </c>
      <c r="H2914" s="1" t="s">
        <v>2217</v>
      </c>
      <c r="I2914" s="1" t="s">
        <v>3258</v>
      </c>
      <c r="J2914" s="1" t="s">
        <v>462</v>
      </c>
      <c r="K2914" s="1" t="s">
        <v>4174</v>
      </c>
      <c r="M2914" s="1">
        <f>IF($P$5&lt;20000,H2914*L2914,IF($P$5&lt;50000,I2914*L2914,IF($P$5&lt;100000,J2914*L2914,IF($P$5&lt;80000000,K2914*L2914))))</f>
        <v>0</v>
      </c>
      <c r="N2914" s="4" t="str">
        <f>IF(AND(P2914 &lt;&gt; "", P2914 &lt;&gt; "---"), HYPERLINK(P2914, Q2914), "")</f>
        <v>ссылка</v>
      </c>
      <c r="O2914" s="21">
        <f>L2914*H2914</f>
        <v>0</v>
      </c>
      <c r="P2914" s="26" t="s">
        <v>41907</v>
      </c>
      <c r="Q2914" t="str">
        <f>"ссылка"</f>
        <v>ссылка</v>
      </c>
    </row>
    <row r="2915" spans="1:17" ht="14.25" customHeight="1" outlineLevel="1" x14ac:dyDescent="0.2">
      <c r="A2915" s="24" t="s">
        <v>41908</v>
      </c>
      <c r="B2915" s="1" t="s">
        <v>17</v>
      </c>
      <c r="C2915" s="25" t="s">
        <v>2624</v>
      </c>
      <c r="E2915" s="1" t="s">
        <v>41909</v>
      </c>
      <c r="F2915" s="4" t="s">
        <v>20</v>
      </c>
      <c r="G2915" s="2" t="s">
        <v>1252</v>
      </c>
      <c r="H2915" s="1" t="s">
        <v>1808</v>
      </c>
      <c r="I2915" s="1" t="s">
        <v>2562</v>
      </c>
      <c r="J2915" s="1" t="s">
        <v>1667</v>
      </c>
      <c r="K2915" s="1" t="s">
        <v>1668</v>
      </c>
      <c r="M2915" s="1">
        <f>IF($P$5&lt;20000,H2915*L2915,IF($P$5&lt;50000,I2915*L2915,IF($P$5&lt;100000,J2915*L2915,IF($P$5&lt;80000000,K2915*L2915))))</f>
        <v>0</v>
      </c>
      <c r="N2915" s="4" t="str">
        <f>IF(AND(P2915 &lt;&gt; "", P2915 &lt;&gt; "---"), HYPERLINK(P2915, Q2915), "")</f>
        <v>ссылка</v>
      </c>
      <c r="O2915" s="21">
        <f>L2915*H2915</f>
        <v>0</v>
      </c>
      <c r="P2915" s="26" t="s">
        <v>41910</v>
      </c>
      <c r="Q2915" t="str">
        <f>"ссылка"</f>
        <v>ссылка</v>
      </c>
    </row>
    <row r="2916" spans="1:17" ht="14.25" customHeight="1" outlineLevel="1" x14ac:dyDescent="0.2">
      <c r="A2916" s="24" t="s">
        <v>41911</v>
      </c>
      <c r="B2916" s="1" t="s">
        <v>17</v>
      </c>
      <c r="C2916" s="25" t="s">
        <v>2624</v>
      </c>
      <c r="E2916" s="1" t="s">
        <v>41912</v>
      </c>
      <c r="F2916" s="4" t="s">
        <v>20</v>
      </c>
      <c r="G2916" s="2" t="s">
        <v>12524</v>
      </c>
      <c r="H2916" s="1" t="s">
        <v>3928</v>
      </c>
      <c r="I2916" s="1" t="s">
        <v>3324</v>
      </c>
      <c r="J2916" s="1" t="s">
        <v>3325</v>
      </c>
      <c r="K2916" s="1" t="s">
        <v>3929</v>
      </c>
      <c r="M2916" s="1">
        <f>IF($P$5&lt;20000,H2916*L2916,IF($P$5&lt;50000,I2916*L2916,IF($P$5&lt;100000,J2916*L2916,IF($P$5&lt;80000000,K2916*L2916))))</f>
        <v>0</v>
      </c>
      <c r="N2916" s="4" t="str">
        <f>IF(AND(P2916 &lt;&gt; "", P2916 &lt;&gt; "---"), HYPERLINK(P2916, Q2916), "")</f>
        <v>ссылка</v>
      </c>
      <c r="O2916" s="21">
        <f>L2916*H2916</f>
        <v>0</v>
      </c>
      <c r="P2916" s="26" t="s">
        <v>41913</v>
      </c>
      <c r="Q2916" t="str">
        <f>"ссылка"</f>
        <v>ссылка</v>
      </c>
    </row>
    <row r="2917" spans="1:17" ht="14.25" customHeight="1" outlineLevel="1" x14ac:dyDescent="0.2">
      <c r="A2917" s="24" t="s">
        <v>41914</v>
      </c>
      <c r="B2917" s="1" t="s">
        <v>17</v>
      </c>
      <c r="C2917" s="25" t="s">
        <v>2624</v>
      </c>
      <c r="E2917" s="1" t="s">
        <v>41915</v>
      </c>
      <c r="F2917" s="4" t="s">
        <v>20</v>
      </c>
      <c r="G2917" s="2" t="s">
        <v>1732</v>
      </c>
      <c r="H2917" s="1" t="s">
        <v>1324</v>
      </c>
      <c r="I2917" s="1" t="s">
        <v>464</v>
      </c>
      <c r="J2917" s="1" t="s">
        <v>2038</v>
      </c>
      <c r="K2917" s="1" t="s">
        <v>465</v>
      </c>
      <c r="M2917" s="1">
        <f>IF($P$5&lt;20000,H2917*L2917,IF($P$5&lt;50000,I2917*L2917,IF($P$5&lt;100000,J2917*L2917,IF($P$5&lt;80000000,K2917*L2917))))</f>
        <v>0</v>
      </c>
      <c r="N2917" s="4" t="str">
        <f>IF(AND(P2917 &lt;&gt; "", P2917 &lt;&gt; "---"), HYPERLINK(P2917, Q2917), "")</f>
        <v>ссылка</v>
      </c>
      <c r="O2917" s="21">
        <f>L2917*H2917</f>
        <v>0</v>
      </c>
      <c r="P2917" s="26" t="s">
        <v>41916</v>
      </c>
      <c r="Q2917" t="str">
        <f>"ссылка"</f>
        <v>ссылка</v>
      </c>
    </row>
    <row r="2918" spans="1:17" ht="14.25" customHeight="1" outlineLevel="1" x14ac:dyDescent="0.2">
      <c r="A2918" s="24" t="s">
        <v>42453</v>
      </c>
      <c r="B2918" s="1" t="s">
        <v>17</v>
      </c>
      <c r="C2918" s="25" t="s">
        <v>2624</v>
      </c>
      <c r="E2918" s="1" t="s">
        <v>42454</v>
      </c>
      <c r="F2918" s="4" t="s">
        <v>20</v>
      </c>
      <c r="G2918" s="2" t="s">
        <v>1287</v>
      </c>
      <c r="H2918" s="1" t="s">
        <v>2737</v>
      </c>
      <c r="I2918" s="1" t="s">
        <v>405</v>
      </c>
      <c r="J2918" s="1" t="s">
        <v>304</v>
      </c>
      <c r="K2918" s="1" t="s">
        <v>3721</v>
      </c>
      <c r="M2918" s="1">
        <f>IF($P$5&lt;20000,H2918*L2918,IF($P$5&lt;50000,I2918*L2918,IF($P$5&lt;100000,J2918*L2918,IF($P$5&lt;80000000,K2918*L2918))))</f>
        <v>0</v>
      </c>
      <c r="N2918" s="4" t="str">
        <f>IF(AND(P2918 &lt;&gt; "", P2918 &lt;&gt; "---"), HYPERLINK(P2918, Q2918), "")</f>
        <v>ссылка</v>
      </c>
      <c r="O2918" s="21">
        <f>L2918*H2918</f>
        <v>0</v>
      </c>
      <c r="P2918" s="26" t="s">
        <v>42455</v>
      </c>
      <c r="Q2918" t="str">
        <f>"ссылка"</f>
        <v>ссылка</v>
      </c>
    </row>
    <row r="2919" spans="1:17" ht="14.25" customHeight="1" outlineLevel="1" x14ac:dyDescent="0.2">
      <c r="A2919" s="24" t="s">
        <v>42629</v>
      </c>
      <c r="B2919" s="1" t="s">
        <v>17</v>
      </c>
      <c r="C2919" s="25" t="s">
        <v>997</v>
      </c>
      <c r="E2919" s="1" t="s">
        <v>42630</v>
      </c>
      <c r="F2919" s="4" t="s">
        <v>20</v>
      </c>
      <c r="G2919" s="2" t="s">
        <v>729</v>
      </c>
      <c r="H2919" s="1" t="s">
        <v>518</v>
      </c>
      <c r="I2919" s="1" t="s">
        <v>2268</v>
      </c>
      <c r="J2919" s="1" t="s">
        <v>2269</v>
      </c>
      <c r="K2919" s="1" t="s">
        <v>164</v>
      </c>
      <c r="M2919" s="1">
        <f>IF($P$5&lt;20000,H2919*L2919,IF($P$5&lt;50000,I2919*L2919,IF($P$5&lt;100000,J2919*L2919,IF($P$5&lt;80000000,K2919*L2919))))</f>
        <v>0</v>
      </c>
      <c r="N2919" s="4" t="str">
        <f>IF(AND(P2919 &lt;&gt; "", P2919 &lt;&gt; "---"), HYPERLINK(P2919, Q2919), "")</f>
        <v/>
      </c>
      <c r="O2919" s="21">
        <f>L2919*H2919</f>
        <v>0</v>
      </c>
      <c r="P2919" s="26" t="s">
        <v>362</v>
      </c>
      <c r="Q2919" t="str">
        <f>"ссылка"</f>
        <v>ссылка</v>
      </c>
    </row>
    <row r="2920" spans="1:17" ht="14.25" customHeight="1" outlineLevel="1" x14ac:dyDescent="0.2">
      <c r="A2920" s="24" t="s">
        <v>42631</v>
      </c>
      <c r="B2920" s="1" t="s">
        <v>17</v>
      </c>
      <c r="C2920" s="25" t="s">
        <v>997</v>
      </c>
      <c r="E2920" s="1" t="s">
        <v>42632</v>
      </c>
      <c r="F2920" s="4" t="s">
        <v>20</v>
      </c>
      <c r="G2920" s="2" t="s">
        <v>5999</v>
      </c>
      <c r="H2920" s="1" t="s">
        <v>423</v>
      </c>
      <c r="I2920" s="1" t="s">
        <v>3530</v>
      </c>
      <c r="J2920" s="1" t="s">
        <v>3992</v>
      </c>
      <c r="K2920" s="1" t="s">
        <v>7507</v>
      </c>
      <c r="M2920" s="1">
        <f>IF($P$5&lt;20000,H2920*L2920,IF($P$5&lt;50000,I2920*L2920,IF($P$5&lt;100000,J2920*L2920,IF($P$5&lt;80000000,K2920*L2920))))</f>
        <v>0</v>
      </c>
      <c r="N2920" s="4" t="str">
        <f>IF(AND(P2920 &lt;&gt; "", P2920 &lt;&gt; "---"), HYPERLINK(P2920, Q2920), "")</f>
        <v/>
      </c>
      <c r="O2920" s="21">
        <f>L2920*H2920</f>
        <v>0</v>
      </c>
      <c r="P2920" s="26" t="s">
        <v>362</v>
      </c>
      <c r="Q2920" t="str">
        <f>"ссылка"</f>
        <v>ссылка</v>
      </c>
    </row>
    <row r="2921" spans="1:17" ht="14.25" customHeight="1" outlineLevel="1" x14ac:dyDescent="0.2">
      <c r="A2921" s="24" t="s">
        <v>42633</v>
      </c>
      <c r="B2921" s="1" t="s">
        <v>17</v>
      </c>
      <c r="C2921" s="25" t="s">
        <v>997</v>
      </c>
      <c r="E2921" s="1" t="s">
        <v>42634</v>
      </c>
      <c r="F2921" s="4" t="s">
        <v>20</v>
      </c>
      <c r="G2921" s="2" t="s">
        <v>332</v>
      </c>
      <c r="H2921" s="1" t="s">
        <v>1243</v>
      </c>
      <c r="I2921" s="1" t="s">
        <v>1244</v>
      </c>
      <c r="J2921" s="1" t="s">
        <v>228</v>
      </c>
      <c r="K2921" s="1" t="s">
        <v>1245</v>
      </c>
      <c r="M2921" s="1">
        <f>IF($P$5&lt;20000,H2921*L2921,IF($P$5&lt;50000,I2921*L2921,IF($P$5&lt;100000,J2921*L2921,IF($P$5&lt;80000000,K2921*L2921))))</f>
        <v>0</v>
      </c>
      <c r="N2921" s="4" t="str">
        <f>IF(AND(P2921 &lt;&gt; "", P2921 &lt;&gt; "---"), HYPERLINK(P2921, Q2921), "")</f>
        <v/>
      </c>
      <c r="O2921" s="21">
        <f>L2921*H2921</f>
        <v>0</v>
      </c>
      <c r="P2921" s="26" t="s">
        <v>362</v>
      </c>
      <c r="Q2921" t="str">
        <f>"ссылка"</f>
        <v>ссылка</v>
      </c>
    </row>
    <row r="2922" spans="1:17" ht="14.25" customHeight="1" outlineLevel="1" x14ac:dyDescent="0.2">
      <c r="A2922" s="24" t="s">
        <v>42635</v>
      </c>
      <c r="B2922" s="1" t="s">
        <v>17</v>
      </c>
      <c r="C2922" s="25" t="s">
        <v>997</v>
      </c>
      <c r="E2922" s="1" t="s">
        <v>42636</v>
      </c>
      <c r="F2922" s="4" t="s">
        <v>20</v>
      </c>
      <c r="G2922" s="2" t="s">
        <v>5999</v>
      </c>
      <c r="H2922" s="1" t="s">
        <v>423</v>
      </c>
      <c r="I2922" s="1" t="s">
        <v>3530</v>
      </c>
      <c r="J2922" s="1" t="s">
        <v>3992</v>
      </c>
      <c r="K2922" s="1" t="s">
        <v>7507</v>
      </c>
      <c r="M2922" s="1">
        <f>IF($P$5&lt;20000,H2922*L2922,IF($P$5&lt;50000,I2922*L2922,IF($P$5&lt;100000,J2922*L2922,IF($P$5&lt;80000000,K2922*L2922))))</f>
        <v>0</v>
      </c>
      <c r="N2922" s="4" t="str">
        <f>IF(AND(P2922 &lt;&gt; "", P2922 &lt;&gt; "---"), HYPERLINK(P2922, Q2922), "")</f>
        <v/>
      </c>
      <c r="O2922" s="21">
        <f>L2922*H2922</f>
        <v>0</v>
      </c>
      <c r="P2922" s="26" t="s">
        <v>362</v>
      </c>
      <c r="Q2922" t="str">
        <f>"ссылка"</f>
        <v>ссылка</v>
      </c>
    </row>
    <row r="2923" spans="1:17" ht="14.25" customHeight="1" outlineLevel="1" x14ac:dyDescent="0.2">
      <c r="A2923" s="24" t="s">
        <v>42637</v>
      </c>
      <c r="B2923" s="1" t="s">
        <v>17</v>
      </c>
      <c r="C2923" s="25" t="s">
        <v>45</v>
      </c>
      <c r="E2923" s="1" t="s">
        <v>42638</v>
      </c>
      <c r="F2923" s="4" t="s">
        <v>20</v>
      </c>
      <c r="G2923" s="2" t="s">
        <v>1471</v>
      </c>
      <c r="H2923" s="1" t="s">
        <v>1017</v>
      </c>
      <c r="I2923" s="1" t="s">
        <v>1607</v>
      </c>
      <c r="J2923" s="1" t="s">
        <v>895</v>
      </c>
      <c r="K2923" s="1" t="s">
        <v>3004</v>
      </c>
      <c r="M2923" s="1">
        <f>IF($P$5&lt;20000,H2923*L2923,IF($P$5&lt;50000,I2923*L2923,IF($P$5&lt;100000,J2923*L2923,IF($P$5&lt;80000000,K2923*L2923))))</f>
        <v>0</v>
      </c>
      <c r="N2923" s="4" t="str">
        <f>IF(AND(P2923 &lt;&gt; "", P2923 &lt;&gt; "---"), HYPERLINK(P2923, Q2923), "")</f>
        <v>ссылка</v>
      </c>
      <c r="O2923" s="21">
        <f>L2923*H2923</f>
        <v>0</v>
      </c>
      <c r="P2923" s="26" t="s">
        <v>42639</v>
      </c>
      <c r="Q2923" t="str">
        <f>"ссылка"</f>
        <v>ссылка</v>
      </c>
    </row>
    <row r="2924" spans="1:17" ht="14.25" customHeight="1" outlineLevel="1" x14ac:dyDescent="0.2">
      <c r="A2924" s="24" t="s">
        <v>42640</v>
      </c>
      <c r="B2924" s="1" t="s">
        <v>17</v>
      </c>
      <c r="C2924" s="25" t="s">
        <v>997</v>
      </c>
      <c r="E2924" s="1" t="s">
        <v>42641</v>
      </c>
      <c r="F2924" s="4" t="s">
        <v>20</v>
      </c>
      <c r="G2924" s="2" t="s">
        <v>3324</v>
      </c>
      <c r="H2924" s="1" t="s">
        <v>5496</v>
      </c>
      <c r="I2924" s="1" t="s">
        <v>6217</v>
      </c>
      <c r="J2924" s="1" t="s">
        <v>1960</v>
      </c>
      <c r="K2924" s="1" t="s">
        <v>330</v>
      </c>
      <c r="M2924" s="1">
        <f>IF($P$5&lt;20000,H2924*L2924,IF($P$5&lt;50000,I2924*L2924,IF($P$5&lt;100000,J2924*L2924,IF($P$5&lt;80000000,K2924*L2924))))</f>
        <v>0</v>
      </c>
      <c r="N2924" s="4" t="str">
        <f>IF(AND(P2924 &lt;&gt; "", P2924 &lt;&gt; "---"), HYPERLINK(P2924, Q2924), "")</f>
        <v/>
      </c>
      <c r="O2924" s="21">
        <f>L2924*H2924</f>
        <v>0</v>
      </c>
      <c r="P2924" s="26" t="s">
        <v>362</v>
      </c>
      <c r="Q2924" t="str">
        <f>"ссылка"</f>
        <v>ссылка</v>
      </c>
    </row>
    <row r="2925" spans="1:17" ht="14.25" customHeight="1" outlineLevel="1" x14ac:dyDescent="0.2">
      <c r="A2925" s="24" t="s">
        <v>42642</v>
      </c>
      <c r="B2925" s="1" t="s">
        <v>17</v>
      </c>
      <c r="C2925" s="25" t="s">
        <v>997</v>
      </c>
      <c r="E2925" s="1" t="s">
        <v>42643</v>
      </c>
      <c r="F2925" s="4" t="s">
        <v>20</v>
      </c>
      <c r="G2925" s="2" t="s">
        <v>186</v>
      </c>
      <c r="H2925" s="1" t="s">
        <v>1438</v>
      </c>
      <c r="I2925" s="1" t="s">
        <v>517</v>
      </c>
      <c r="J2925" s="1" t="s">
        <v>1911</v>
      </c>
      <c r="K2925" s="1" t="s">
        <v>5063</v>
      </c>
      <c r="M2925" s="1">
        <f>IF($P$5&lt;20000,H2925*L2925,IF($P$5&lt;50000,I2925*L2925,IF($P$5&lt;100000,J2925*L2925,IF($P$5&lt;80000000,K2925*L2925))))</f>
        <v>0</v>
      </c>
      <c r="N2925" s="4" t="str">
        <f>IF(AND(P2925 &lt;&gt; "", P2925 &lt;&gt; "---"), HYPERLINK(P2925, Q2925), "")</f>
        <v>ссылка</v>
      </c>
      <c r="O2925" s="21">
        <f>L2925*H2925</f>
        <v>0</v>
      </c>
      <c r="P2925" s="26" t="s">
        <v>42644</v>
      </c>
      <c r="Q2925" t="str">
        <f>"ссылка"</f>
        <v>ссылка</v>
      </c>
    </row>
    <row r="2926" spans="1:17" ht="14.25" customHeight="1" outlineLevel="1" x14ac:dyDescent="0.2">
      <c r="A2926" s="24" t="s">
        <v>42664</v>
      </c>
      <c r="B2926" s="1" t="s">
        <v>17</v>
      </c>
      <c r="C2926" s="25" t="s">
        <v>45</v>
      </c>
      <c r="E2926" s="1" t="s">
        <v>42665</v>
      </c>
      <c r="F2926" s="4" t="s">
        <v>20</v>
      </c>
      <c r="G2926" s="2" t="s">
        <v>3928</v>
      </c>
      <c r="H2926" s="1" t="s">
        <v>7710</v>
      </c>
      <c r="I2926" s="1" t="s">
        <v>5496</v>
      </c>
      <c r="J2926" s="1" t="s">
        <v>6217</v>
      </c>
      <c r="K2926" s="1" t="s">
        <v>1960</v>
      </c>
      <c r="M2926" s="1">
        <f>IF($P$5&lt;20000,H2926*L2926,IF($P$5&lt;50000,I2926*L2926,IF($P$5&lt;100000,J2926*L2926,IF($P$5&lt;80000000,K2926*L2926))))</f>
        <v>0</v>
      </c>
      <c r="N2926" s="4" t="str">
        <f>IF(AND(P2926 &lt;&gt; "", P2926 &lt;&gt; "---"), HYPERLINK(P2926, Q2926), "")</f>
        <v/>
      </c>
      <c r="O2926" s="21">
        <f>L2926*H2926</f>
        <v>0</v>
      </c>
      <c r="P2926" s="26" t="s">
        <v>362</v>
      </c>
      <c r="Q2926" t="str">
        <f>"ссылка"</f>
        <v>ссылка</v>
      </c>
    </row>
    <row r="2927" spans="1:17" ht="14.25" customHeight="1" outlineLevel="1" x14ac:dyDescent="0.2">
      <c r="A2927" s="24" t="s">
        <v>42666</v>
      </c>
      <c r="B2927" s="1" t="s">
        <v>17</v>
      </c>
      <c r="C2927" s="25" t="s">
        <v>997</v>
      </c>
      <c r="E2927" s="1" t="s">
        <v>42667</v>
      </c>
      <c r="F2927" s="4" t="s">
        <v>20</v>
      </c>
      <c r="G2927" s="2" t="s">
        <v>21861</v>
      </c>
      <c r="H2927" s="1" t="s">
        <v>15068</v>
      </c>
      <c r="I2927" s="1" t="s">
        <v>1985</v>
      </c>
      <c r="J2927" s="1" t="s">
        <v>15982</v>
      </c>
      <c r="K2927" s="1" t="s">
        <v>4841</v>
      </c>
      <c r="M2927" s="1">
        <f>IF($P$5&lt;20000,H2927*L2927,IF($P$5&lt;50000,I2927*L2927,IF($P$5&lt;100000,J2927*L2927,IF($P$5&lt;80000000,K2927*L2927))))</f>
        <v>0</v>
      </c>
      <c r="N2927" s="4" t="str">
        <f>IF(AND(P2927 &lt;&gt; "", P2927 &lt;&gt; "---"), HYPERLINK(P2927, Q2927), "")</f>
        <v>ссылка</v>
      </c>
      <c r="O2927" s="21">
        <f>L2927*H2927</f>
        <v>0</v>
      </c>
      <c r="P2927" s="26" t="s">
        <v>42668</v>
      </c>
      <c r="Q2927" t="str">
        <f>"ссылка"</f>
        <v>ссылка</v>
      </c>
    </row>
    <row r="2928" spans="1:17" ht="14.25" customHeight="1" outlineLevel="1" x14ac:dyDescent="0.2">
      <c r="A2928" s="24" t="s">
        <v>42669</v>
      </c>
      <c r="B2928" s="1" t="s">
        <v>17</v>
      </c>
      <c r="C2928" s="25" t="s">
        <v>45</v>
      </c>
      <c r="E2928" s="1" t="s">
        <v>42670</v>
      </c>
      <c r="F2928" s="4" t="s">
        <v>20</v>
      </c>
      <c r="G2928" s="2" t="s">
        <v>3940</v>
      </c>
      <c r="H2928" s="1" t="s">
        <v>1094</v>
      </c>
      <c r="I2928" s="1" t="s">
        <v>973</v>
      </c>
      <c r="J2928" s="1" t="s">
        <v>1095</v>
      </c>
      <c r="K2928" s="1" t="s">
        <v>1743</v>
      </c>
      <c r="M2928" s="1">
        <f>IF($P$5&lt;20000,H2928*L2928,IF($P$5&lt;50000,I2928*L2928,IF($P$5&lt;100000,J2928*L2928,IF($P$5&lt;80000000,K2928*L2928))))</f>
        <v>0</v>
      </c>
      <c r="N2928" s="4" t="str">
        <f>IF(AND(P2928 &lt;&gt; "", P2928 &lt;&gt; "---"), HYPERLINK(P2928, Q2928), "")</f>
        <v/>
      </c>
      <c r="O2928" s="21">
        <f>L2928*H2928</f>
        <v>0</v>
      </c>
      <c r="P2928" s="26" t="s">
        <v>362</v>
      </c>
      <c r="Q2928" t="str">
        <f>"ссылка"</f>
        <v>ссылка</v>
      </c>
    </row>
    <row r="2929" spans="1:26" ht="14.25" customHeight="1" outlineLevel="1" x14ac:dyDescent="0.2">
      <c r="A2929" s="24" t="s">
        <v>42671</v>
      </c>
      <c r="B2929" s="1" t="s">
        <v>17</v>
      </c>
      <c r="C2929" s="25" t="s">
        <v>36</v>
      </c>
      <c r="E2929" s="1" t="s">
        <v>42672</v>
      </c>
      <c r="F2929" s="4" t="s">
        <v>20</v>
      </c>
      <c r="G2929" s="2" t="s">
        <v>4632</v>
      </c>
      <c r="H2929" s="1" t="s">
        <v>238</v>
      </c>
      <c r="I2929" s="1" t="s">
        <v>620</v>
      </c>
      <c r="J2929" s="1" t="s">
        <v>1960</v>
      </c>
      <c r="K2929" s="1" t="s">
        <v>330</v>
      </c>
      <c r="M2929" s="1">
        <f>IF($P$5&lt;20000,H2929*L2929,IF($P$5&lt;50000,I2929*L2929,IF($P$5&lt;100000,J2929*L2929,IF($P$5&lt;80000000,K2929*L2929))))</f>
        <v>0</v>
      </c>
      <c r="N2929" s="4" t="str">
        <f>IF(AND(P2929 &lt;&gt; "", P2929 &lt;&gt; "---"), HYPERLINK(P2929, Q2929), "")</f>
        <v>ссылка</v>
      </c>
      <c r="O2929" s="21">
        <f>L2929*H2929</f>
        <v>0</v>
      </c>
      <c r="P2929" s="26" t="s">
        <v>42673</v>
      </c>
      <c r="Q2929" t="str">
        <f>"ссылка"</f>
        <v>ссылка</v>
      </c>
    </row>
    <row r="2930" spans="1:26" ht="14.25" customHeight="1" outlineLevel="1" x14ac:dyDescent="0.2">
      <c r="A2930" s="24" t="s">
        <v>42842</v>
      </c>
      <c r="B2930" s="1" t="s">
        <v>17</v>
      </c>
      <c r="C2930" s="25" t="s">
        <v>45</v>
      </c>
      <c r="E2930" s="1" t="s">
        <v>42843</v>
      </c>
      <c r="F2930" s="4" t="s">
        <v>20</v>
      </c>
      <c r="G2930" s="2" t="s">
        <v>462</v>
      </c>
      <c r="H2930" s="1" t="s">
        <v>230</v>
      </c>
      <c r="I2930" s="1" t="s">
        <v>1628</v>
      </c>
      <c r="J2930" s="1" t="s">
        <v>1005</v>
      </c>
      <c r="K2930" s="1" t="s">
        <v>1930</v>
      </c>
      <c r="M2930" s="1">
        <f>IF($P$5&lt;20000,H2930*L2930,IF($P$5&lt;50000,I2930*L2930,IF($P$5&lt;100000,J2930*L2930,IF($P$5&lt;80000000,K2930*L2930))))</f>
        <v>0</v>
      </c>
      <c r="N2930" s="4" t="str">
        <f>IF(AND(P2930 &lt;&gt; "", P2930 &lt;&gt; "---"), HYPERLINK(P2930, Q2930), "")</f>
        <v>ссылка</v>
      </c>
      <c r="O2930" s="21">
        <f>L2930*H2930</f>
        <v>0</v>
      </c>
      <c r="P2930" s="26" t="s">
        <v>42844</v>
      </c>
      <c r="Q2930" t="str">
        <f>"ссылка"</f>
        <v>ссылка</v>
      </c>
    </row>
    <row r="2931" spans="1:26" ht="14.25" customHeight="1" x14ac:dyDescent="0.2">
      <c r="A2931" s="29" t="s">
        <v>15713</v>
      </c>
      <c r="B2931" s="28"/>
      <c r="C2931" s="29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30"/>
      <c r="P2931" s="31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</row>
    <row r="2932" spans="1:26" ht="14.25" customHeight="1" outlineLevel="1" x14ac:dyDescent="0.2">
      <c r="A2932" s="24" t="s">
        <v>15712</v>
      </c>
      <c r="B2932" s="1" t="s">
        <v>15713</v>
      </c>
      <c r="C2932" s="25" t="s">
        <v>18</v>
      </c>
      <c r="E2932" s="1" t="s">
        <v>15714</v>
      </c>
      <c r="F2932" s="4" t="s">
        <v>20</v>
      </c>
      <c r="G2932" s="2" t="s">
        <v>5913</v>
      </c>
      <c r="H2932" s="1" t="s">
        <v>4661</v>
      </c>
      <c r="I2932" s="1" t="s">
        <v>421</v>
      </c>
      <c r="J2932" s="1" t="s">
        <v>8534</v>
      </c>
      <c r="K2932" s="1" t="s">
        <v>7352</v>
      </c>
      <c r="M2932" s="1">
        <f>IF($P$5&lt;20000,H2932*L2932,IF($P$5&lt;50000,I2932*L2932,IF($P$5&lt;100000,J2932*L2932,IF($P$5&lt;80000000,K2932*L2932))))</f>
        <v>0</v>
      </c>
      <c r="N2932" s="4" t="str">
        <f>IF(AND(P2932 &lt;&gt; "", P2932 &lt;&gt; "---"), HYPERLINK(P2932, Q2932), "")</f>
        <v>ссылка</v>
      </c>
      <c r="O2932" s="21">
        <f>L2932*H2932</f>
        <v>0</v>
      </c>
      <c r="P2932" s="26" t="s">
        <v>15715</v>
      </c>
      <c r="Q2932" t="str">
        <f>"ссылка"</f>
        <v>ссылка</v>
      </c>
    </row>
    <row r="2933" spans="1:26" ht="14.25" customHeight="1" outlineLevel="1" x14ac:dyDescent="0.2">
      <c r="A2933" s="24" t="s">
        <v>15716</v>
      </c>
      <c r="B2933" s="1" t="s">
        <v>15713</v>
      </c>
      <c r="C2933" s="25" t="s">
        <v>36</v>
      </c>
      <c r="E2933" s="1" t="s">
        <v>15717</v>
      </c>
      <c r="F2933" s="4" t="s">
        <v>20</v>
      </c>
      <c r="G2933" s="2" t="s">
        <v>5858</v>
      </c>
      <c r="H2933" s="1" t="s">
        <v>6647</v>
      </c>
      <c r="I2933" s="1" t="s">
        <v>6676</v>
      </c>
      <c r="J2933" s="1" t="s">
        <v>3835</v>
      </c>
      <c r="K2933" s="1" t="s">
        <v>190</v>
      </c>
      <c r="M2933" s="1">
        <f>IF($P$5&lt;20000,H2933*L2933,IF($P$5&lt;50000,I2933*L2933,IF($P$5&lt;100000,J2933*L2933,IF($P$5&lt;80000000,K2933*L2933))))</f>
        <v>0</v>
      </c>
      <c r="N2933" s="4" t="str">
        <f>IF(AND(P2933 &lt;&gt; "", P2933 &lt;&gt; "---"), HYPERLINK(P2933, Q2933), "")</f>
        <v/>
      </c>
      <c r="O2933" s="21">
        <f>L2933*H2933</f>
        <v>0</v>
      </c>
      <c r="P2933" s="26" t="s">
        <v>362</v>
      </c>
      <c r="Q2933" t="str">
        <f>"ссылка"</f>
        <v>ссылка</v>
      </c>
    </row>
    <row r="2934" spans="1:26" ht="14.25" customHeight="1" outlineLevel="1" x14ac:dyDescent="0.2">
      <c r="A2934" s="24" t="s">
        <v>15718</v>
      </c>
      <c r="B2934" s="1" t="s">
        <v>15713</v>
      </c>
      <c r="C2934" s="25" t="s">
        <v>18</v>
      </c>
      <c r="E2934" s="1" t="s">
        <v>15719</v>
      </c>
      <c r="F2934" s="4" t="s">
        <v>20</v>
      </c>
      <c r="G2934" s="2" t="s">
        <v>7421</v>
      </c>
      <c r="H2934" s="1" t="s">
        <v>3287</v>
      </c>
      <c r="I2934" s="1" t="s">
        <v>7476</v>
      </c>
      <c r="J2934" s="1" t="s">
        <v>3288</v>
      </c>
      <c r="K2934" s="1" t="s">
        <v>4563</v>
      </c>
      <c r="M2934" s="1">
        <f>IF($P$5&lt;20000,H2934*L2934,IF($P$5&lt;50000,I2934*L2934,IF($P$5&lt;100000,J2934*L2934,IF($P$5&lt;80000000,K2934*L2934))))</f>
        <v>0</v>
      </c>
      <c r="N2934" s="4" t="str">
        <f>IF(AND(P2934 &lt;&gt; "", P2934 &lt;&gt; "---"), HYPERLINK(P2934, Q2934), "")</f>
        <v>ссылка</v>
      </c>
      <c r="O2934" s="21">
        <f>L2934*H2934</f>
        <v>0</v>
      </c>
      <c r="P2934" s="26" t="s">
        <v>15720</v>
      </c>
      <c r="Q2934" t="str">
        <f>"ссылка"</f>
        <v>ссылка</v>
      </c>
    </row>
    <row r="2935" spans="1:26" ht="14.25" customHeight="1" x14ac:dyDescent="0.2">
      <c r="A2935" s="29" t="s">
        <v>16133</v>
      </c>
      <c r="B2935" s="28"/>
      <c r="C2935" s="29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30"/>
      <c r="P2935" s="31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</row>
    <row r="2936" spans="1:26" ht="14.25" customHeight="1" outlineLevel="1" x14ac:dyDescent="0.2">
      <c r="A2936" s="24" t="s">
        <v>16132</v>
      </c>
      <c r="B2936" s="1" t="s">
        <v>16133</v>
      </c>
      <c r="C2936" s="25" t="s">
        <v>54</v>
      </c>
      <c r="E2936" s="1" t="s">
        <v>16134</v>
      </c>
      <c r="F2936" s="4" t="s">
        <v>20</v>
      </c>
      <c r="G2936" s="2" t="s">
        <v>6350</v>
      </c>
      <c r="H2936" s="1" t="s">
        <v>5918</v>
      </c>
      <c r="I2936" s="1" t="s">
        <v>13194</v>
      </c>
      <c r="J2936" s="1" t="s">
        <v>16135</v>
      </c>
      <c r="K2936" s="1" t="s">
        <v>8030</v>
      </c>
      <c r="M2936" s="1">
        <f>IF($P$5&lt;20000,H2936*L2936,IF($P$5&lt;50000,I2936*L2936,IF($P$5&lt;100000,J2936*L2936,IF($P$5&lt;80000000,K2936*L2936))))</f>
        <v>0</v>
      </c>
      <c r="N2936" s="4" t="str">
        <f>IF(AND(P2936 &lt;&gt; "", P2936 &lt;&gt; "---"), HYPERLINK(P2936, Q2936), "")</f>
        <v>ссылка</v>
      </c>
      <c r="O2936" s="21">
        <f>L2936*H2936</f>
        <v>0</v>
      </c>
      <c r="P2936" s="26" t="s">
        <v>16136</v>
      </c>
      <c r="Q2936" t="str">
        <f>"ссылка"</f>
        <v>ссылка</v>
      </c>
    </row>
    <row r="2937" spans="1:26" ht="14.25" customHeight="1" outlineLevel="1" x14ac:dyDescent="0.2">
      <c r="A2937" s="24" t="s">
        <v>16137</v>
      </c>
      <c r="B2937" s="1" t="s">
        <v>16133</v>
      </c>
      <c r="C2937" s="25" t="s">
        <v>54</v>
      </c>
      <c r="E2937" s="1" t="s">
        <v>16138</v>
      </c>
      <c r="F2937" s="4" t="s">
        <v>20</v>
      </c>
      <c r="G2937" s="2" t="s">
        <v>4581</v>
      </c>
      <c r="H2937" s="1" t="s">
        <v>953</v>
      </c>
      <c r="I2937" s="1" t="s">
        <v>12468</v>
      </c>
      <c r="J2937" s="1" t="s">
        <v>3262</v>
      </c>
      <c r="K2937" s="1" t="s">
        <v>4679</v>
      </c>
      <c r="M2937" s="1">
        <f>IF($P$5&lt;20000,H2937*L2937,IF($P$5&lt;50000,I2937*L2937,IF($P$5&lt;100000,J2937*L2937,IF($P$5&lt;80000000,K2937*L2937))))</f>
        <v>0</v>
      </c>
      <c r="N2937" s="4" t="str">
        <f>IF(AND(P2937 &lt;&gt; "", P2937 &lt;&gt; "---"), HYPERLINK(P2937, Q2937), "")</f>
        <v>ссылка</v>
      </c>
      <c r="O2937" s="21">
        <f>L2937*H2937</f>
        <v>0</v>
      </c>
      <c r="P2937" s="26" t="s">
        <v>16139</v>
      </c>
      <c r="Q2937" t="str">
        <f>"ссылка"</f>
        <v>ссылка</v>
      </c>
    </row>
    <row r="2938" spans="1:26" ht="14.25" customHeight="1" outlineLevel="1" x14ac:dyDescent="0.2">
      <c r="A2938" s="24" t="s">
        <v>16140</v>
      </c>
      <c r="B2938" s="1" t="s">
        <v>16133</v>
      </c>
      <c r="C2938" s="25" t="s">
        <v>3158</v>
      </c>
      <c r="E2938" s="1" t="s">
        <v>16141</v>
      </c>
      <c r="F2938" s="4" t="s">
        <v>20</v>
      </c>
      <c r="G2938" s="2" t="s">
        <v>4186</v>
      </c>
      <c r="H2938" s="1" t="s">
        <v>161</v>
      </c>
      <c r="I2938" s="1" t="s">
        <v>3506</v>
      </c>
      <c r="J2938" s="1" t="s">
        <v>175</v>
      </c>
      <c r="K2938" s="1" t="s">
        <v>9845</v>
      </c>
      <c r="M2938" s="1">
        <f>IF($P$5&lt;20000,H2938*L2938,IF($P$5&lt;50000,I2938*L2938,IF($P$5&lt;100000,J2938*L2938,IF($P$5&lt;80000000,K2938*L2938))))</f>
        <v>0</v>
      </c>
      <c r="N2938" s="4" t="str">
        <f>IF(AND(P2938 &lt;&gt; "", P2938 &lt;&gt; "---"), HYPERLINK(P2938, Q2938), "")</f>
        <v>ссылка</v>
      </c>
      <c r="O2938" s="21">
        <f>L2938*H2938</f>
        <v>0</v>
      </c>
      <c r="P2938" s="26" t="s">
        <v>16142</v>
      </c>
      <c r="Q2938" t="str">
        <f>"ссылка"</f>
        <v>ссылка</v>
      </c>
    </row>
    <row r="2939" spans="1:26" ht="14.25" customHeight="1" outlineLevel="1" x14ac:dyDescent="0.2">
      <c r="A2939" s="24" t="s">
        <v>16143</v>
      </c>
      <c r="B2939" s="1" t="s">
        <v>16133</v>
      </c>
      <c r="C2939" s="25" t="s">
        <v>54</v>
      </c>
      <c r="E2939" s="1" t="s">
        <v>16144</v>
      </c>
      <c r="F2939" s="4" t="s">
        <v>20</v>
      </c>
      <c r="G2939" s="2" t="s">
        <v>3445</v>
      </c>
      <c r="H2939" s="1" t="s">
        <v>3929</v>
      </c>
      <c r="I2939" s="1" t="s">
        <v>204</v>
      </c>
      <c r="J2939" s="1" t="s">
        <v>735</v>
      </c>
      <c r="K2939" s="1" t="s">
        <v>5782</v>
      </c>
      <c r="M2939" s="1">
        <f>IF($P$5&lt;20000,H2939*L2939,IF($P$5&lt;50000,I2939*L2939,IF($P$5&lt;100000,J2939*L2939,IF($P$5&lt;80000000,K2939*L2939))))</f>
        <v>0</v>
      </c>
      <c r="N2939" s="4" t="str">
        <f>IF(AND(P2939 &lt;&gt; "", P2939 &lt;&gt; "---"), HYPERLINK(P2939, Q2939), "")</f>
        <v>ссылка</v>
      </c>
      <c r="O2939" s="21">
        <f>L2939*H2939</f>
        <v>0</v>
      </c>
      <c r="P2939" s="26" t="s">
        <v>16145</v>
      </c>
      <c r="Q2939" t="str">
        <f>"ссылка"</f>
        <v>ссылка</v>
      </c>
    </row>
    <row r="2940" spans="1:26" ht="14.25" customHeight="1" outlineLevel="1" x14ac:dyDescent="0.2">
      <c r="A2940" s="24" t="s">
        <v>16146</v>
      </c>
      <c r="B2940" s="1" t="s">
        <v>16133</v>
      </c>
      <c r="C2940" s="25" t="s">
        <v>54</v>
      </c>
      <c r="E2940" s="1" t="s">
        <v>16147</v>
      </c>
      <c r="F2940" s="4" t="s">
        <v>20</v>
      </c>
      <c r="G2940" s="2" t="s">
        <v>3445</v>
      </c>
      <c r="H2940" s="1" t="s">
        <v>3929</v>
      </c>
      <c r="I2940" s="1" t="s">
        <v>204</v>
      </c>
      <c r="J2940" s="1" t="s">
        <v>735</v>
      </c>
      <c r="K2940" s="1" t="s">
        <v>5782</v>
      </c>
      <c r="M2940" s="1">
        <f>IF($P$5&lt;20000,H2940*L2940,IF($P$5&lt;50000,I2940*L2940,IF($P$5&lt;100000,J2940*L2940,IF($P$5&lt;80000000,K2940*L2940))))</f>
        <v>0</v>
      </c>
      <c r="N2940" s="4" t="str">
        <f>IF(AND(P2940 &lt;&gt; "", P2940 &lt;&gt; "---"), HYPERLINK(P2940, Q2940), "")</f>
        <v>ссылка</v>
      </c>
      <c r="O2940" s="21">
        <f>L2940*H2940</f>
        <v>0</v>
      </c>
      <c r="P2940" s="26" t="s">
        <v>16148</v>
      </c>
      <c r="Q2940" t="str">
        <f>"ссылка"</f>
        <v>ссылка</v>
      </c>
    </row>
    <row r="2941" spans="1:26" ht="14.25" customHeight="1" outlineLevel="1" x14ac:dyDescent="0.2">
      <c r="A2941" s="24" t="s">
        <v>16149</v>
      </c>
      <c r="B2941" s="1" t="s">
        <v>16133</v>
      </c>
      <c r="C2941" s="25" t="s">
        <v>2278</v>
      </c>
      <c r="E2941" s="1" t="s">
        <v>16150</v>
      </c>
      <c r="F2941" s="4" t="s">
        <v>20</v>
      </c>
      <c r="G2941" s="2" t="s">
        <v>9115</v>
      </c>
      <c r="H2941" s="1" t="s">
        <v>2299</v>
      </c>
      <c r="I2941" s="1" t="s">
        <v>3959</v>
      </c>
      <c r="J2941" s="1" t="s">
        <v>24</v>
      </c>
      <c r="K2941" s="1" t="s">
        <v>47</v>
      </c>
      <c r="M2941" s="1">
        <f>IF($P$5&lt;20000,H2941*L2941,IF($P$5&lt;50000,I2941*L2941,IF($P$5&lt;100000,J2941*L2941,IF($P$5&lt;80000000,K2941*L2941))))</f>
        <v>0</v>
      </c>
      <c r="N2941" s="4" t="str">
        <f>IF(AND(P2941 &lt;&gt; "", P2941 &lt;&gt; "---"), HYPERLINK(P2941, Q2941), "")</f>
        <v>ссылка</v>
      </c>
      <c r="O2941" s="21">
        <f>L2941*H2941</f>
        <v>0</v>
      </c>
      <c r="P2941" s="26" t="s">
        <v>16151</v>
      </c>
      <c r="Q2941" t="str">
        <f>"ссылка"</f>
        <v>ссылка</v>
      </c>
    </row>
    <row r="2942" spans="1:26" ht="14.25" customHeight="1" outlineLevel="1" x14ac:dyDescent="0.2">
      <c r="A2942" s="24" t="s">
        <v>16152</v>
      </c>
      <c r="B2942" s="1" t="s">
        <v>16133</v>
      </c>
      <c r="C2942" s="25" t="s">
        <v>54</v>
      </c>
      <c r="E2942" s="1" t="s">
        <v>16153</v>
      </c>
      <c r="F2942" s="4" t="s">
        <v>20</v>
      </c>
      <c r="G2942" s="2" t="s">
        <v>16154</v>
      </c>
      <c r="H2942" s="1" t="s">
        <v>1212</v>
      </c>
      <c r="I2942" s="1" t="s">
        <v>1192</v>
      </c>
      <c r="J2942" s="1" t="s">
        <v>5845</v>
      </c>
      <c r="K2942" s="1" t="s">
        <v>16155</v>
      </c>
      <c r="M2942" s="1">
        <f>IF($P$5&lt;20000,H2942*L2942,IF($P$5&lt;50000,I2942*L2942,IF($P$5&lt;100000,J2942*L2942,IF($P$5&lt;80000000,K2942*L2942))))</f>
        <v>0</v>
      </c>
      <c r="N2942" s="4" t="str">
        <f>IF(AND(P2942 &lt;&gt; "", P2942 &lt;&gt; "---"), HYPERLINK(P2942, Q2942), "")</f>
        <v>ссылка</v>
      </c>
      <c r="O2942" s="21">
        <f>L2942*H2942</f>
        <v>0</v>
      </c>
      <c r="P2942" s="26" t="s">
        <v>16156</v>
      </c>
      <c r="Q2942" t="str">
        <f>"ссылка"</f>
        <v>ссылка</v>
      </c>
    </row>
    <row r="2943" spans="1:26" ht="14.25" customHeight="1" outlineLevel="1" x14ac:dyDescent="0.2">
      <c r="A2943" s="24" t="s">
        <v>17746</v>
      </c>
      <c r="B2943" s="1" t="s">
        <v>16133</v>
      </c>
      <c r="C2943" s="25" t="s">
        <v>1972</v>
      </c>
      <c r="E2943" s="1" t="s">
        <v>17747</v>
      </c>
      <c r="F2943" s="4" t="s">
        <v>20</v>
      </c>
      <c r="G2943" s="2" t="s">
        <v>9262</v>
      </c>
      <c r="H2943" s="1" t="s">
        <v>17748</v>
      </c>
      <c r="I2943" s="1" t="s">
        <v>15346</v>
      </c>
      <c r="J2943" s="1" t="s">
        <v>7656</v>
      </c>
      <c r="K2943" s="1" t="s">
        <v>7657</v>
      </c>
      <c r="M2943" s="1">
        <f>IF($P$5&lt;20000,H2943*L2943,IF($P$5&lt;50000,I2943*L2943,IF($P$5&lt;100000,J2943*L2943,IF($P$5&lt;80000000,K2943*L2943))))</f>
        <v>0</v>
      </c>
      <c r="N2943" s="4" t="str">
        <f>IF(AND(P2943 &lt;&gt; "", P2943 &lt;&gt; "---"), HYPERLINK(P2943, Q2943), "")</f>
        <v>ссылка</v>
      </c>
      <c r="O2943" s="21">
        <f>L2943*H2943</f>
        <v>0</v>
      </c>
      <c r="P2943" s="26" t="s">
        <v>17749</v>
      </c>
      <c r="Q2943" t="str">
        <f>"ссылка"</f>
        <v>ссылка</v>
      </c>
    </row>
    <row r="2944" spans="1:26" ht="14.25" customHeight="1" outlineLevel="1" x14ac:dyDescent="0.2">
      <c r="A2944" s="24" t="s">
        <v>18042</v>
      </c>
      <c r="B2944" s="1" t="s">
        <v>16133</v>
      </c>
      <c r="C2944" s="25" t="s">
        <v>2278</v>
      </c>
      <c r="E2944" s="1" t="s">
        <v>18043</v>
      </c>
      <c r="F2944" s="4" t="s">
        <v>20</v>
      </c>
      <c r="G2944" s="2" t="s">
        <v>9115</v>
      </c>
      <c r="H2944" s="1" t="s">
        <v>2299</v>
      </c>
      <c r="I2944" s="1" t="s">
        <v>3959</v>
      </c>
      <c r="J2944" s="1" t="s">
        <v>24</v>
      </c>
      <c r="K2944" s="1" t="s">
        <v>47</v>
      </c>
      <c r="M2944" s="1">
        <f>IF($P$5&lt;20000,H2944*L2944,IF($P$5&lt;50000,I2944*L2944,IF($P$5&lt;100000,J2944*L2944,IF($P$5&lt;80000000,K2944*L2944))))</f>
        <v>0</v>
      </c>
      <c r="N2944" s="4" t="str">
        <f>IF(AND(P2944 &lt;&gt; "", P2944 &lt;&gt; "---"), HYPERLINK(P2944, Q2944), "")</f>
        <v>ссылка</v>
      </c>
      <c r="O2944" s="21">
        <f>L2944*H2944</f>
        <v>0</v>
      </c>
      <c r="P2944" s="26" t="s">
        <v>18044</v>
      </c>
      <c r="Q2944" t="str">
        <f>"ссылка"</f>
        <v>ссылка</v>
      </c>
    </row>
    <row r="2945" spans="1:17" ht="14.25" customHeight="1" outlineLevel="1" x14ac:dyDescent="0.2">
      <c r="A2945" s="24" t="s">
        <v>18370</v>
      </c>
      <c r="B2945" s="1" t="s">
        <v>16133</v>
      </c>
      <c r="C2945" s="25" t="s">
        <v>54</v>
      </c>
      <c r="E2945" s="1" t="s">
        <v>18371</v>
      </c>
      <c r="F2945" s="4" t="s">
        <v>20</v>
      </c>
      <c r="G2945" s="2" t="s">
        <v>322</v>
      </c>
      <c r="H2945" s="1" t="s">
        <v>3105</v>
      </c>
      <c r="I2945" s="1" t="s">
        <v>2448</v>
      </c>
      <c r="J2945" s="1" t="s">
        <v>5434</v>
      </c>
      <c r="K2945" s="1" t="s">
        <v>3114</v>
      </c>
      <c r="M2945" s="1">
        <f>IF($P$5&lt;20000,H2945*L2945,IF($P$5&lt;50000,I2945*L2945,IF($P$5&lt;100000,J2945*L2945,IF($P$5&lt;80000000,K2945*L2945))))</f>
        <v>0</v>
      </c>
      <c r="N2945" s="4" t="str">
        <f>IF(AND(P2945 &lt;&gt; "", P2945 &lt;&gt; "---"), HYPERLINK(P2945, Q2945), "")</f>
        <v>ссылка</v>
      </c>
      <c r="O2945" s="21">
        <f>L2945*H2945</f>
        <v>0</v>
      </c>
      <c r="P2945" s="26" t="s">
        <v>18372</v>
      </c>
      <c r="Q2945" t="str">
        <f>"ссылка"</f>
        <v>ссылка</v>
      </c>
    </row>
    <row r="2946" spans="1:17" ht="14.25" customHeight="1" outlineLevel="1" x14ac:dyDescent="0.2">
      <c r="A2946" s="24" t="s">
        <v>18996</v>
      </c>
      <c r="B2946" s="1" t="s">
        <v>16133</v>
      </c>
      <c r="C2946" s="25" t="s">
        <v>45</v>
      </c>
      <c r="E2946" s="1" t="s">
        <v>18997</v>
      </c>
      <c r="F2946" s="4" t="s">
        <v>20</v>
      </c>
      <c r="G2946" s="2" t="s">
        <v>618</v>
      </c>
      <c r="H2946" s="1" t="s">
        <v>3105</v>
      </c>
      <c r="I2946" s="1" t="s">
        <v>2448</v>
      </c>
      <c r="J2946" s="1" t="s">
        <v>5434</v>
      </c>
      <c r="K2946" s="1" t="s">
        <v>3114</v>
      </c>
      <c r="M2946" s="1">
        <f>IF($P$5&lt;20000,H2946*L2946,IF($P$5&lt;50000,I2946*L2946,IF($P$5&lt;100000,J2946*L2946,IF($P$5&lt;80000000,K2946*L2946))))</f>
        <v>0</v>
      </c>
      <c r="N2946" s="4" t="str">
        <f>IF(AND(P2946 &lt;&gt; "", P2946 &lt;&gt; "---"), HYPERLINK(P2946, Q2946), "")</f>
        <v>ссылка</v>
      </c>
      <c r="O2946" s="21">
        <f>L2946*H2946</f>
        <v>0</v>
      </c>
      <c r="P2946" s="26" t="s">
        <v>18998</v>
      </c>
      <c r="Q2946" t="str">
        <f>"ссылка"</f>
        <v>ссылка</v>
      </c>
    </row>
    <row r="2947" spans="1:17" ht="14.25" customHeight="1" outlineLevel="1" x14ac:dyDescent="0.2">
      <c r="A2947" s="24" t="s">
        <v>18999</v>
      </c>
      <c r="B2947" s="1" t="s">
        <v>16133</v>
      </c>
      <c r="C2947" s="25" t="s">
        <v>36</v>
      </c>
      <c r="E2947" s="1" t="s">
        <v>19000</v>
      </c>
      <c r="F2947" s="4" t="s">
        <v>20</v>
      </c>
      <c r="G2947" s="2" t="s">
        <v>618</v>
      </c>
      <c r="H2947" s="1" t="s">
        <v>3105</v>
      </c>
      <c r="I2947" s="1" t="s">
        <v>2448</v>
      </c>
      <c r="J2947" s="1" t="s">
        <v>5434</v>
      </c>
      <c r="K2947" s="1" t="s">
        <v>3114</v>
      </c>
      <c r="M2947" s="1">
        <f>IF($P$5&lt;20000,H2947*L2947,IF($P$5&lt;50000,I2947*L2947,IF($P$5&lt;100000,J2947*L2947,IF($P$5&lt;80000000,K2947*L2947))))</f>
        <v>0</v>
      </c>
      <c r="N2947" s="4" t="str">
        <f>IF(AND(P2947 &lt;&gt; "", P2947 &lt;&gt; "---"), HYPERLINK(P2947, Q2947), "")</f>
        <v>ссылка</v>
      </c>
      <c r="O2947" s="21">
        <f>L2947*H2947</f>
        <v>0</v>
      </c>
      <c r="P2947" s="26" t="s">
        <v>19001</v>
      </c>
      <c r="Q2947" t="str">
        <f>"ссылка"</f>
        <v>ссылка</v>
      </c>
    </row>
    <row r="2948" spans="1:17" ht="14.25" customHeight="1" outlineLevel="1" x14ac:dyDescent="0.2">
      <c r="A2948" s="24" t="s">
        <v>19002</v>
      </c>
      <c r="B2948" s="1" t="s">
        <v>16133</v>
      </c>
      <c r="C2948" s="25" t="s">
        <v>36</v>
      </c>
      <c r="E2948" s="1" t="s">
        <v>19003</v>
      </c>
      <c r="F2948" s="4" t="s">
        <v>20</v>
      </c>
      <c r="G2948" s="2" t="s">
        <v>2530</v>
      </c>
      <c r="H2948" s="1" t="s">
        <v>618</v>
      </c>
      <c r="I2948" s="1" t="s">
        <v>194</v>
      </c>
      <c r="J2948" s="1" t="s">
        <v>2332</v>
      </c>
      <c r="K2948" s="1" t="s">
        <v>5774</v>
      </c>
      <c r="M2948" s="1">
        <f>IF($P$5&lt;20000,H2948*L2948,IF($P$5&lt;50000,I2948*L2948,IF($P$5&lt;100000,J2948*L2948,IF($P$5&lt;80000000,K2948*L2948))))</f>
        <v>0</v>
      </c>
      <c r="N2948" s="4" t="str">
        <f>IF(AND(P2948 &lt;&gt; "", P2948 &lt;&gt; "---"), HYPERLINK(P2948, Q2948), "")</f>
        <v>ссылка</v>
      </c>
      <c r="O2948" s="21">
        <f>L2948*H2948</f>
        <v>0</v>
      </c>
      <c r="P2948" s="26" t="s">
        <v>19004</v>
      </c>
      <c r="Q2948" t="str">
        <f>"ссылка"</f>
        <v>ссылка</v>
      </c>
    </row>
    <row r="2949" spans="1:17" ht="14.25" customHeight="1" outlineLevel="1" x14ac:dyDescent="0.2">
      <c r="A2949" s="24" t="s">
        <v>19005</v>
      </c>
      <c r="B2949" s="1" t="s">
        <v>16133</v>
      </c>
      <c r="C2949" s="25" t="s">
        <v>254</v>
      </c>
      <c r="E2949" s="1" t="s">
        <v>19006</v>
      </c>
      <c r="F2949" s="4" t="s">
        <v>20</v>
      </c>
      <c r="G2949" s="2" t="s">
        <v>322</v>
      </c>
      <c r="H2949" s="1" t="s">
        <v>618</v>
      </c>
      <c r="I2949" s="1" t="s">
        <v>194</v>
      </c>
      <c r="J2949" s="1" t="s">
        <v>2332</v>
      </c>
      <c r="K2949" s="1" t="s">
        <v>5774</v>
      </c>
      <c r="M2949" s="1">
        <f>IF($P$5&lt;20000,H2949*L2949,IF($P$5&lt;50000,I2949*L2949,IF($P$5&lt;100000,J2949*L2949,IF($P$5&lt;80000000,K2949*L2949))))</f>
        <v>0</v>
      </c>
      <c r="N2949" s="4" t="str">
        <f>IF(AND(P2949 &lt;&gt; "", P2949 &lt;&gt; "---"), HYPERLINK(P2949, Q2949), "")</f>
        <v>ссылка</v>
      </c>
      <c r="O2949" s="21">
        <f>L2949*H2949</f>
        <v>0</v>
      </c>
      <c r="P2949" s="26" t="s">
        <v>19007</v>
      </c>
      <c r="Q2949" t="str">
        <f>"ссылка"</f>
        <v>ссылка</v>
      </c>
    </row>
    <row r="2950" spans="1:17" ht="14.25" customHeight="1" outlineLevel="1" x14ac:dyDescent="0.2">
      <c r="A2950" s="24" t="s">
        <v>19008</v>
      </c>
      <c r="B2950" s="1" t="s">
        <v>16133</v>
      </c>
      <c r="C2950" s="25" t="s">
        <v>254</v>
      </c>
      <c r="E2950" s="1" t="s">
        <v>19009</v>
      </c>
      <c r="F2950" s="4" t="s">
        <v>20</v>
      </c>
      <c r="G2950" s="2" t="s">
        <v>336</v>
      </c>
      <c r="H2950" s="1" t="s">
        <v>618</v>
      </c>
      <c r="I2950" s="1" t="s">
        <v>194</v>
      </c>
      <c r="J2950" s="1" t="s">
        <v>2332</v>
      </c>
      <c r="K2950" s="1" t="s">
        <v>5774</v>
      </c>
      <c r="M2950" s="1">
        <f>IF($P$5&lt;20000,H2950*L2950,IF($P$5&lt;50000,I2950*L2950,IF($P$5&lt;100000,J2950*L2950,IF($P$5&lt;80000000,K2950*L2950))))</f>
        <v>0</v>
      </c>
      <c r="N2950" s="4" t="str">
        <f>IF(AND(P2950 &lt;&gt; "", P2950 &lt;&gt; "---"), HYPERLINK(P2950, Q2950), "")</f>
        <v>ссылка</v>
      </c>
      <c r="O2950" s="21">
        <f>L2950*H2950</f>
        <v>0</v>
      </c>
      <c r="P2950" s="26" t="s">
        <v>19010</v>
      </c>
      <c r="Q2950" t="str">
        <f>"ссылка"</f>
        <v>ссылка</v>
      </c>
    </row>
    <row r="2951" spans="1:17" ht="14.25" customHeight="1" outlineLevel="1" x14ac:dyDescent="0.2">
      <c r="A2951" s="24" t="s">
        <v>20111</v>
      </c>
      <c r="B2951" s="1" t="s">
        <v>16133</v>
      </c>
      <c r="C2951" s="25" t="s">
        <v>2278</v>
      </c>
      <c r="E2951" s="1" t="s">
        <v>20112</v>
      </c>
      <c r="F2951" s="4" t="s">
        <v>20</v>
      </c>
      <c r="G2951" s="2" t="s">
        <v>9115</v>
      </c>
      <c r="H2951" s="1" t="s">
        <v>2299</v>
      </c>
      <c r="I2951" s="1" t="s">
        <v>3959</v>
      </c>
      <c r="J2951" s="1" t="s">
        <v>24</v>
      </c>
      <c r="K2951" s="1" t="s">
        <v>47</v>
      </c>
      <c r="M2951" s="1">
        <f>IF($P$5&lt;20000,H2951*L2951,IF($P$5&lt;50000,I2951*L2951,IF($P$5&lt;100000,J2951*L2951,IF($P$5&lt;80000000,K2951*L2951))))</f>
        <v>0</v>
      </c>
      <c r="N2951" s="4" t="str">
        <f>IF(AND(P2951 &lt;&gt; "", P2951 &lt;&gt; "---"), HYPERLINK(P2951, Q2951), "")</f>
        <v>ссылка</v>
      </c>
      <c r="O2951" s="21">
        <f>L2951*H2951</f>
        <v>0</v>
      </c>
      <c r="P2951" s="26" t="s">
        <v>20113</v>
      </c>
      <c r="Q2951" t="str">
        <f>"ссылка"</f>
        <v>ссылка</v>
      </c>
    </row>
    <row r="2952" spans="1:17" ht="14.25" customHeight="1" outlineLevel="1" x14ac:dyDescent="0.2">
      <c r="A2952" s="24" t="s">
        <v>20940</v>
      </c>
      <c r="B2952" s="1" t="s">
        <v>16133</v>
      </c>
      <c r="C2952" s="25" t="s">
        <v>54</v>
      </c>
      <c r="E2952" s="1" t="s">
        <v>20941</v>
      </c>
      <c r="F2952" s="4" t="s">
        <v>20</v>
      </c>
      <c r="G2952" s="2" t="s">
        <v>6216</v>
      </c>
      <c r="H2952" s="1" t="s">
        <v>4309</v>
      </c>
      <c r="I2952" s="1" t="s">
        <v>3500</v>
      </c>
      <c r="J2952" s="1" t="s">
        <v>187</v>
      </c>
      <c r="K2952" s="1" t="s">
        <v>7336</v>
      </c>
      <c r="M2952" s="1">
        <f>IF($P$5&lt;20000,H2952*L2952,IF($P$5&lt;50000,I2952*L2952,IF($P$5&lt;100000,J2952*L2952,IF($P$5&lt;80000000,K2952*L2952))))</f>
        <v>0</v>
      </c>
      <c r="N2952" s="4" t="str">
        <f>IF(AND(P2952 &lt;&gt; "", P2952 &lt;&gt; "---"), HYPERLINK(P2952, Q2952), "")</f>
        <v>ссылка</v>
      </c>
      <c r="O2952" s="21">
        <f>L2952*H2952</f>
        <v>0</v>
      </c>
      <c r="P2952" s="26" t="s">
        <v>20942</v>
      </c>
      <c r="Q2952" t="str">
        <f>"ссылка"</f>
        <v>ссылка</v>
      </c>
    </row>
    <row r="2953" spans="1:17" ht="14.25" customHeight="1" outlineLevel="1" x14ac:dyDescent="0.2">
      <c r="A2953" s="24" t="s">
        <v>22430</v>
      </c>
      <c r="B2953" s="1" t="s">
        <v>16133</v>
      </c>
      <c r="C2953" s="25" t="s">
        <v>18</v>
      </c>
      <c r="E2953" s="1" t="s">
        <v>22431</v>
      </c>
      <c r="F2953" s="4" t="s">
        <v>20</v>
      </c>
      <c r="G2953" s="2" t="s">
        <v>2530</v>
      </c>
      <c r="H2953" s="1" t="s">
        <v>618</v>
      </c>
      <c r="I2953" s="1" t="s">
        <v>194</v>
      </c>
      <c r="J2953" s="1" t="s">
        <v>2332</v>
      </c>
      <c r="K2953" s="1" t="s">
        <v>5774</v>
      </c>
      <c r="M2953" s="1">
        <f>IF($P$5&lt;20000,H2953*L2953,IF($P$5&lt;50000,I2953*L2953,IF($P$5&lt;100000,J2953*L2953,IF($P$5&lt;80000000,K2953*L2953))))</f>
        <v>0</v>
      </c>
      <c r="N2953" s="4" t="str">
        <f>IF(AND(P2953 &lt;&gt; "", P2953 &lt;&gt; "---"), HYPERLINK(P2953, Q2953), "")</f>
        <v>ссылка</v>
      </c>
      <c r="O2953" s="21">
        <f>L2953*H2953</f>
        <v>0</v>
      </c>
      <c r="P2953" s="26" t="s">
        <v>22432</v>
      </c>
      <c r="Q2953" t="str">
        <f>"ссылка"</f>
        <v>ссылка</v>
      </c>
    </row>
    <row r="2954" spans="1:17" ht="14.25" customHeight="1" outlineLevel="1" x14ac:dyDescent="0.2">
      <c r="A2954" s="24" t="s">
        <v>22433</v>
      </c>
      <c r="B2954" s="1" t="s">
        <v>16133</v>
      </c>
      <c r="C2954" s="25" t="s">
        <v>54</v>
      </c>
      <c r="E2954" s="1" t="s">
        <v>22434</v>
      </c>
      <c r="F2954" s="4" t="s">
        <v>20</v>
      </c>
      <c r="G2954" s="2" t="s">
        <v>618</v>
      </c>
      <c r="H2954" s="1" t="s">
        <v>3105</v>
      </c>
      <c r="I2954" s="1" t="s">
        <v>2448</v>
      </c>
      <c r="J2954" s="1" t="s">
        <v>5434</v>
      </c>
      <c r="K2954" s="1" t="s">
        <v>3114</v>
      </c>
      <c r="M2954" s="1">
        <f>IF($P$5&lt;20000,H2954*L2954,IF($P$5&lt;50000,I2954*L2954,IF($P$5&lt;100000,J2954*L2954,IF($P$5&lt;80000000,K2954*L2954))))</f>
        <v>0</v>
      </c>
      <c r="N2954" s="4" t="str">
        <f>IF(AND(P2954 &lt;&gt; "", P2954 &lt;&gt; "---"), HYPERLINK(P2954, Q2954), "")</f>
        <v>ссылка</v>
      </c>
      <c r="O2954" s="21">
        <f>L2954*H2954</f>
        <v>0</v>
      </c>
      <c r="P2954" s="26" t="s">
        <v>22435</v>
      </c>
      <c r="Q2954" t="str">
        <f>"ссылка"</f>
        <v>ссылка</v>
      </c>
    </row>
    <row r="2955" spans="1:17" ht="14.25" customHeight="1" outlineLevel="1" x14ac:dyDescent="0.2">
      <c r="A2955" s="24" t="s">
        <v>22436</v>
      </c>
      <c r="B2955" s="1" t="s">
        <v>16133</v>
      </c>
      <c r="C2955" s="25" t="s">
        <v>54</v>
      </c>
      <c r="E2955" s="1" t="s">
        <v>22437</v>
      </c>
      <c r="F2955" s="4" t="s">
        <v>20</v>
      </c>
      <c r="G2955" s="2" t="s">
        <v>322</v>
      </c>
      <c r="H2955" s="1" t="s">
        <v>618</v>
      </c>
      <c r="I2955" s="1" t="s">
        <v>194</v>
      </c>
      <c r="J2955" s="1" t="s">
        <v>2332</v>
      </c>
      <c r="K2955" s="1" t="s">
        <v>5774</v>
      </c>
      <c r="M2955" s="1">
        <f>IF($P$5&lt;20000,H2955*L2955,IF($P$5&lt;50000,I2955*L2955,IF($P$5&lt;100000,J2955*L2955,IF($P$5&lt;80000000,K2955*L2955))))</f>
        <v>0</v>
      </c>
      <c r="N2955" s="4" t="str">
        <f>IF(AND(P2955 &lt;&gt; "", P2955 &lt;&gt; "---"), HYPERLINK(P2955, Q2955), "")</f>
        <v>ссылка</v>
      </c>
      <c r="O2955" s="21">
        <f>L2955*H2955</f>
        <v>0</v>
      </c>
      <c r="P2955" s="26" t="s">
        <v>22438</v>
      </c>
      <c r="Q2955" t="str">
        <f>"ссылка"</f>
        <v>ссылка</v>
      </c>
    </row>
    <row r="2956" spans="1:17" ht="14.25" customHeight="1" outlineLevel="1" x14ac:dyDescent="0.2">
      <c r="A2956" s="24" t="s">
        <v>22439</v>
      </c>
      <c r="B2956" s="1" t="s">
        <v>16133</v>
      </c>
      <c r="C2956" s="25" t="s">
        <v>18</v>
      </c>
      <c r="E2956" s="1" t="s">
        <v>22440</v>
      </c>
      <c r="F2956" s="4" t="s">
        <v>20</v>
      </c>
      <c r="G2956" s="2" t="s">
        <v>322</v>
      </c>
      <c r="H2956" s="1" t="s">
        <v>618</v>
      </c>
      <c r="I2956" s="1" t="s">
        <v>194</v>
      </c>
      <c r="J2956" s="1" t="s">
        <v>2332</v>
      </c>
      <c r="K2956" s="1" t="s">
        <v>5774</v>
      </c>
      <c r="M2956" s="1">
        <f>IF($P$5&lt;20000,H2956*L2956,IF($P$5&lt;50000,I2956*L2956,IF($P$5&lt;100000,J2956*L2956,IF($P$5&lt;80000000,K2956*L2956))))</f>
        <v>0</v>
      </c>
      <c r="N2956" s="4" t="str">
        <f>IF(AND(P2956 &lt;&gt; "", P2956 &lt;&gt; "---"), HYPERLINK(P2956, Q2956), "")</f>
        <v>ссылка</v>
      </c>
      <c r="O2956" s="21">
        <f>L2956*H2956</f>
        <v>0</v>
      </c>
      <c r="P2956" s="26" t="s">
        <v>22441</v>
      </c>
      <c r="Q2956" t="str">
        <f>"ссылка"</f>
        <v>ссылка</v>
      </c>
    </row>
    <row r="2957" spans="1:17" ht="14.25" customHeight="1" outlineLevel="1" x14ac:dyDescent="0.2">
      <c r="A2957" s="24" t="s">
        <v>22442</v>
      </c>
      <c r="B2957" s="1" t="s">
        <v>16133</v>
      </c>
      <c r="C2957" s="25" t="s">
        <v>54</v>
      </c>
      <c r="E2957" s="1" t="s">
        <v>22443</v>
      </c>
      <c r="F2957" s="4" t="s">
        <v>20</v>
      </c>
      <c r="G2957" s="2" t="s">
        <v>618</v>
      </c>
      <c r="H2957" s="1" t="s">
        <v>2747</v>
      </c>
      <c r="I2957" s="1" t="s">
        <v>1603</v>
      </c>
      <c r="J2957" s="1" t="s">
        <v>1252</v>
      </c>
      <c r="K2957" s="1" t="s">
        <v>1761</v>
      </c>
      <c r="M2957" s="1">
        <f>IF($P$5&lt;20000,H2957*L2957,IF($P$5&lt;50000,I2957*L2957,IF($P$5&lt;100000,J2957*L2957,IF($P$5&lt;80000000,K2957*L2957))))</f>
        <v>0</v>
      </c>
      <c r="N2957" s="4" t="str">
        <f>IF(AND(P2957 &lt;&gt; "", P2957 &lt;&gt; "---"), HYPERLINK(P2957, Q2957), "")</f>
        <v>ссылка</v>
      </c>
      <c r="O2957" s="21">
        <f>L2957*H2957</f>
        <v>0</v>
      </c>
      <c r="P2957" s="26" t="s">
        <v>22444</v>
      </c>
      <c r="Q2957" t="str">
        <f>"ссылка"</f>
        <v>ссылка</v>
      </c>
    </row>
    <row r="2958" spans="1:17" ht="14.25" customHeight="1" outlineLevel="1" x14ac:dyDescent="0.2">
      <c r="A2958" s="24" t="s">
        <v>22445</v>
      </c>
      <c r="B2958" s="1" t="s">
        <v>16133</v>
      </c>
      <c r="C2958" s="25" t="s">
        <v>54</v>
      </c>
      <c r="E2958" s="1" t="s">
        <v>22446</v>
      </c>
      <c r="F2958" s="4" t="s">
        <v>20</v>
      </c>
      <c r="G2958" s="2" t="s">
        <v>1161</v>
      </c>
      <c r="H2958" s="1" t="s">
        <v>2747</v>
      </c>
      <c r="I2958" s="1" t="s">
        <v>1603</v>
      </c>
      <c r="J2958" s="1" t="s">
        <v>2263</v>
      </c>
      <c r="K2958" s="1" t="s">
        <v>4454</v>
      </c>
      <c r="M2958" s="1">
        <f>IF($P$5&lt;20000,H2958*L2958,IF($P$5&lt;50000,I2958*L2958,IF($P$5&lt;100000,J2958*L2958,IF($P$5&lt;80000000,K2958*L2958))))</f>
        <v>0</v>
      </c>
      <c r="N2958" s="4" t="str">
        <f>IF(AND(P2958 &lt;&gt; "", P2958 &lt;&gt; "---"), HYPERLINK(P2958, Q2958), "")</f>
        <v>ссылка</v>
      </c>
      <c r="O2958" s="21">
        <f>L2958*H2958</f>
        <v>0</v>
      </c>
      <c r="P2958" s="26" t="s">
        <v>22447</v>
      </c>
      <c r="Q2958" t="str">
        <f>"ссылка"</f>
        <v>ссылка</v>
      </c>
    </row>
    <row r="2959" spans="1:17" ht="14.25" customHeight="1" outlineLevel="1" x14ac:dyDescent="0.2">
      <c r="A2959" s="24" t="s">
        <v>22448</v>
      </c>
      <c r="B2959" s="1" t="s">
        <v>16133</v>
      </c>
      <c r="C2959" s="25" t="s">
        <v>54</v>
      </c>
      <c r="E2959" s="1" t="s">
        <v>22449</v>
      </c>
      <c r="F2959" s="4" t="s">
        <v>20</v>
      </c>
      <c r="G2959" s="2" t="s">
        <v>377</v>
      </c>
      <c r="H2959" s="1" t="s">
        <v>618</v>
      </c>
      <c r="I2959" s="1" t="s">
        <v>194</v>
      </c>
      <c r="J2959" s="1" t="s">
        <v>2332</v>
      </c>
      <c r="K2959" s="1" t="s">
        <v>5774</v>
      </c>
      <c r="M2959" s="1">
        <f>IF($P$5&lt;20000,H2959*L2959,IF($P$5&lt;50000,I2959*L2959,IF($P$5&lt;100000,J2959*L2959,IF($P$5&lt;80000000,K2959*L2959))))</f>
        <v>0</v>
      </c>
      <c r="N2959" s="4" t="str">
        <f>IF(AND(P2959 &lt;&gt; "", P2959 &lt;&gt; "---"), HYPERLINK(P2959, Q2959), "")</f>
        <v>ссылка</v>
      </c>
      <c r="O2959" s="21">
        <f>L2959*H2959</f>
        <v>0</v>
      </c>
      <c r="P2959" s="26" t="s">
        <v>22450</v>
      </c>
      <c r="Q2959" t="str">
        <f>"ссылка"</f>
        <v>ссылка</v>
      </c>
    </row>
    <row r="2960" spans="1:17" ht="14.25" customHeight="1" outlineLevel="1" x14ac:dyDescent="0.2">
      <c r="A2960" s="24" t="s">
        <v>22451</v>
      </c>
      <c r="B2960" s="1" t="s">
        <v>16133</v>
      </c>
      <c r="C2960" s="25" t="s">
        <v>54</v>
      </c>
      <c r="E2960" s="1" t="s">
        <v>22452</v>
      </c>
      <c r="F2960" s="4" t="s">
        <v>20</v>
      </c>
      <c r="G2960" s="2" t="s">
        <v>2530</v>
      </c>
      <c r="H2960" s="1" t="s">
        <v>618</v>
      </c>
      <c r="I2960" s="1" t="s">
        <v>194</v>
      </c>
      <c r="J2960" s="1" t="s">
        <v>2332</v>
      </c>
      <c r="K2960" s="1" t="s">
        <v>5774</v>
      </c>
      <c r="M2960" s="1">
        <f>IF($P$5&lt;20000,H2960*L2960,IF($P$5&lt;50000,I2960*L2960,IF($P$5&lt;100000,J2960*L2960,IF($P$5&lt;80000000,K2960*L2960))))</f>
        <v>0</v>
      </c>
      <c r="N2960" s="4" t="str">
        <f>IF(AND(P2960 &lt;&gt; "", P2960 &lt;&gt; "---"), HYPERLINK(P2960, Q2960), "")</f>
        <v>ссылка</v>
      </c>
      <c r="O2960" s="21">
        <f>L2960*H2960</f>
        <v>0</v>
      </c>
      <c r="P2960" s="26" t="s">
        <v>22453</v>
      </c>
      <c r="Q2960" t="str">
        <f>"ссылка"</f>
        <v>ссылка</v>
      </c>
    </row>
    <row r="2961" spans="1:17" ht="14.25" customHeight="1" outlineLevel="1" x14ac:dyDescent="0.2">
      <c r="A2961" s="24" t="s">
        <v>22454</v>
      </c>
      <c r="B2961" s="1" t="s">
        <v>16133</v>
      </c>
      <c r="C2961" s="25" t="s">
        <v>3158</v>
      </c>
      <c r="E2961" s="1" t="s">
        <v>22455</v>
      </c>
      <c r="F2961" s="4" t="s">
        <v>20</v>
      </c>
      <c r="G2961" s="2" t="s">
        <v>2530</v>
      </c>
      <c r="H2961" s="1" t="s">
        <v>618</v>
      </c>
      <c r="I2961" s="1" t="s">
        <v>194</v>
      </c>
      <c r="J2961" s="1" t="s">
        <v>2332</v>
      </c>
      <c r="K2961" s="1" t="s">
        <v>5774</v>
      </c>
      <c r="M2961" s="1">
        <f>IF($P$5&lt;20000,H2961*L2961,IF($P$5&lt;50000,I2961*L2961,IF($P$5&lt;100000,J2961*L2961,IF($P$5&lt;80000000,K2961*L2961))))</f>
        <v>0</v>
      </c>
      <c r="N2961" s="4" t="str">
        <f>IF(AND(P2961 &lt;&gt; "", P2961 &lt;&gt; "---"), HYPERLINK(P2961, Q2961), "")</f>
        <v>ссылка</v>
      </c>
      <c r="O2961" s="21">
        <f>L2961*H2961</f>
        <v>0</v>
      </c>
      <c r="P2961" s="26" t="s">
        <v>22456</v>
      </c>
      <c r="Q2961" t="str">
        <f>"ссылка"</f>
        <v>ссылка</v>
      </c>
    </row>
    <row r="2962" spans="1:17" ht="14.25" customHeight="1" outlineLevel="1" x14ac:dyDescent="0.2">
      <c r="A2962" s="24" t="s">
        <v>22457</v>
      </c>
      <c r="B2962" s="1" t="s">
        <v>16133</v>
      </c>
      <c r="C2962" s="25" t="s">
        <v>45</v>
      </c>
      <c r="E2962" s="1" t="s">
        <v>22458</v>
      </c>
      <c r="F2962" s="4" t="s">
        <v>20</v>
      </c>
      <c r="G2962" s="2" t="s">
        <v>172</v>
      </c>
      <c r="H2962" s="1" t="s">
        <v>618</v>
      </c>
      <c r="I2962" s="1" t="s">
        <v>194</v>
      </c>
      <c r="J2962" s="1" t="s">
        <v>2332</v>
      </c>
      <c r="K2962" s="1" t="s">
        <v>5774</v>
      </c>
      <c r="M2962" s="1">
        <f>IF($P$5&lt;20000,H2962*L2962,IF($P$5&lt;50000,I2962*L2962,IF($P$5&lt;100000,J2962*L2962,IF($P$5&lt;80000000,K2962*L2962))))</f>
        <v>0</v>
      </c>
      <c r="N2962" s="4" t="str">
        <f>IF(AND(P2962 &lt;&gt; "", P2962 &lt;&gt; "---"), HYPERLINK(P2962, Q2962), "")</f>
        <v>ссылка</v>
      </c>
      <c r="O2962" s="21">
        <f>L2962*H2962</f>
        <v>0</v>
      </c>
      <c r="P2962" s="26" t="s">
        <v>22459</v>
      </c>
      <c r="Q2962" t="str">
        <f>"ссылка"</f>
        <v>ссылка</v>
      </c>
    </row>
    <row r="2963" spans="1:17" ht="14.25" customHeight="1" outlineLevel="1" x14ac:dyDescent="0.2">
      <c r="A2963" s="24" t="s">
        <v>22460</v>
      </c>
      <c r="B2963" s="1" t="s">
        <v>16133</v>
      </c>
      <c r="C2963" s="25" t="s">
        <v>54</v>
      </c>
      <c r="E2963" s="1" t="s">
        <v>22461</v>
      </c>
      <c r="F2963" s="4" t="s">
        <v>20</v>
      </c>
      <c r="G2963" s="2" t="s">
        <v>8134</v>
      </c>
      <c r="H2963" s="1" t="s">
        <v>618</v>
      </c>
      <c r="I2963" s="1" t="s">
        <v>194</v>
      </c>
      <c r="J2963" s="1" t="s">
        <v>2332</v>
      </c>
      <c r="K2963" s="1" t="s">
        <v>5774</v>
      </c>
      <c r="M2963" s="1">
        <f>IF($P$5&lt;20000,H2963*L2963,IF($P$5&lt;50000,I2963*L2963,IF($P$5&lt;100000,J2963*L2963,IF($P$5&lt;80000000,K2963*L2963))))</f>
        <v>0</v>
      </c>
      <c r="N2963" s="4" t="str">
        <f>IF(AND(P2963 &lt;&gt; "", P2963 &lt;&gt; "---"), HYPERLINK(P2963, Q2963), "")</f>
        <v>ссылка</v>
      </c>
      <c r="O2963" s="21">
        <f>L2963*H2963</f>
        <v>0</v>
      </c>
      <c r="P2963" s="26" t="s">
        <v>22462</v>
      </c>
      <c r="Q2963" t="str">
        <f>"ссылка"</f>
        <v>ссылка</v>
      </c>
    </row>
    <row r="2964" spans="1:17" ht="14.25" customHeight="1" outlineLevel="1" x14ac:dyDescent="0.2">
      <c r="A2964" s="24" t="s">
        <v>22463</v>
      </c>
      <c r="B2964" s="1" t="s">
        <v>16133</v>
      </c>
      <c r="C2964" s="25" t="s">
        <v>45</v>
      </c>
      <c r="E2964" s="1" t="s">
        <v>22464</v>
      </c>
      <c r="F2964" s="4" t="s">
        <v>20</v>
      </c>
      <c r="G2964" s="2" t="s">
        <v>618</v>
      </c>
      <c r="H2964" s="1" t="s">
        <v>3105</v>
      </c>
      <c r="I2964" s="1" t="s">
        <v>2448</v>
      </c>
      <c r="J2964" s="1" t="s">
        <v>5434</v>
      </c>
      <c r="K2964" s="1" t="s">
        <v>3114</v>
      </c>
      <c r="M2964" s="1">
        <f>IF($P$5&lt;20000,H2964*L2964,IF($P$5&lt;50000,I2964*L2964,IF($P$5&lt;100000,J2964*L2964,IF($P$5&lt;80000000,K2964*L2964))))</f>
        <v>0</v>
      </c>
      <c r="N2964" s="4" t="str">
        <f>IF(AND(P2964 &lt;&gt; "", P2964 &lt;&gt; "---"), HYPERLINK(P2964, Q2964), "")</f>
        <v>ссылка</v>
      </c>
      <c r="O2964" s="21">
        <f>L2964*H2964</f>
        <v>0</v>
      </c>
      <c r="P2964" s="26" t="s">
        <v>22465</v>
      </c>
      <c r="Q2964" t="str">
        <f>"ссылка"</f>
        <v>ссылка</v>
      </c>
    </row>
    <row r="2965" spans="1:17" ht="14.25" customHeight="1" outlineLevel="1" x14ac:dyDescent="0.2">
      <c r="A2965" s="24" t="s">
        <v>22466</v>
      </c>
      <c r="B2965" s="1" t="s">
        <v>16133</v>
      </c>
      <c r="C2965" s="25" t="s">
        <v>54</v>
      </c>
      <c r="E2965" s="1" t="s">
        <v>22467</v>
      </c>
      <c r="F2965" s="4" t="s">
        <v>20</v>
      </c>
      <c r="G2965" s="2" t="s">
        <v>2530</v>
      </c>
      <c r="H2965" s="1" t="s">
        <v>618</v>
      </c>
      <c r="I2965" s="1" t="s">
        <v>194</v>
      </c>
      <c r="J2965" s="1" t="s">
        <v>2332</v>
      </c>
      <c r="K2965" s="1" t="s">
        <v>5774</v>
      </c>
      <c r="M2965" s="1">
        <f>IF($P$5&lt;20000,H2965*L2965,IF($P$5&lt;50000,I2965*L2965,IF($P$5&lt;100000,J2965*L2965,IF($P$5&lt;80000000,K2965*L2965))))</f>
        <v>0</v>
      </c>
      <c r="N2965" s="4" t="str">
        <f>IF(AND(P2965 &lt;&gt; "", P2965 &lt;&gt; "---"), HYPERLINK(P2965, Q2965), "")</f>
        <v>ссылка</v>
      </c>
      <c r="O2965" s="21">
        <f>L2965*H2965</f>
        <v>0</v>
      </c>
      <c r="P2965" s="26" t="s">
        <v>22468</v>
      </c>
      <c r="Q2965" t="str">
        <f>"ссылка"</f>
        <v>ссылка</v>
      </c>
    </row>
    <row r="2966" spans="1:17" ht="14.25" customHeight="1" outlineLevel="1" x14ac:dyDescent="0.2">
      <c r="A2966" s="24" t="s">
        <v>22469</v>
      </c>
      <c r="B2966" s="1" t="s">
        <v>16133</v>
      </c>
      <c r="C2966" s="25" t="s">
        <v>45</v>
      </c>
      <c r="E2966" s="1" t="s">
        <v>22470</v>
      </c>
      <c r="F2966" s="4" t="s">
        <v>20</v>
      </c>
      <c r="G2966" s="2" t="s">
        <v>5903</v>
      </c>
      <c r="H2966" s="1" t="s">
        <v>5873</v>
      </c>
      <c r="I2966" s="1" t="s">
        <v>7407</v>
      </c>
      <c r="J2966" s="1" t="s">
        <v>1402</v>
      </c>
      <c r="K2966" s="1" t="s">
        <v>6747</v>
      </c>
      <c r="M2966" s="1">
        <f>IF($P$5&lt;20000,H2966*L2966,IF($P$5&lt;50000,I2966*L2966,IF($P$5&lt;100000,J2966*L2966,IF($P$5&lt;80000000,K2966*L2966))))</f>
        <v>0</v>
      </c>
      <c r="N2966" s="4" t="str">
        <f>IF(AND(P2966 &lt;&gt; "", P2966 &lt;&gt; "---"), HYPERLINK(P2966, Q2966), "")</f>
        <v>ссылка</v>
      </c>
      <c r="O2966" s="21">
        <f>L2966*H2966</f>
        <v>0</v>
      </c>
      <c r="P2966" s="26" t="s">
        <v>22471</v>
      </c>
      <c r="Q2966" t="str">
        <f>"ссылка"</f>
        <v>ссылка</v>
      </c>
    </row>
    <row r="2967" spans="1:17" ht="14.25" customHeight="1" outlineLevel="1" x14ac:dyDescent="0.2">
      <c r="A2967" s="24" t="s">
        <v>22472</v>
      </c>
      <c r="B2967" s="1" t="s">
        <v>16133</v>
      </c>
      <c r="C2967" s="25" t="s">
        <v>54</v>
      </c>
      <c r="E2967" s="1" t="s">
        <v>22473</v>
      </c>
      <c r="F2967" s="4" t="s">
        <v>20</v>
      </c>
      <c r="G2967" s="2" t="s">
        <v>2530</v>
      </c>
      <c r="H2967" s="1" t="s">
        <v>618</v>
      </c>
      <c r="I2967" s="1" t="s">
        <v>194</v>
      </c>
      <c r="J2967" s="1" t="s">
        <v>2332</v>
      </c>
      <c r="K2967" s="1" t="s">
        <v>5774</v>
      </c>
      <c r="M2967" s="1">
        <f>IF($P$5&lt;20000,H2967*L2967,IF($P$5&lt;50000,I2967*L2967,IF($P$5&lt;100000,J2967*L2967,IF($P$5&lt;80000000,K2967*L2967))))</f>
        <v>0</v>
      </c>
      <c r="N2967" s="4" t="str">
        <f>IF(AND(P2967 &lt;&gt; "", P2967 &lt;&gt; "---"), HYPERLINK(P2967, Q2967), "")</f>
        <v>ссылка</v>
      </c>
      <c r="O2967" s="21">
        <f>L2967*H2967</f>
        <v>0</v>
      </c>
      <c r="P2967" s="26" t="s">
        <v>22474</v>
      </c>
      <c r="Q2967" t="str">
        <f>"ссылка"</f>
        <v>ссылка</v>
      </c>
    </row>
    <row r="2968" spans="1:17" ht="14.25" customHeight="1" outlineLevel="1" x14ac:dyDescent="0.2">
      <c r="A2968" s="24" t="s">
        <v>22475</v>
      </c>
      <c r="B2968" s="1" t="s">
        <v>16133</v>
      </c>
      <c r="C2968" s="25" t="s">
        <v>45</v>
      </c>
      <c r="E2968" s="1" t="s">
        <v>22476</v>
      </c>
      <c r="F2968" s="4" t="s">
        <v>20</v>
      </c>
      <c r="G2968" s="2" t="s">
        <v>618</v>
      </c>
      <c r="H2968" s="1" t="s">
        <v>2747</v>
      </c>
      <c r="I2968" s="1" t="s">
        <v>1603</v>
      </c>
      <c r="J2968" s="1" t="s">
        <v>2263</v>
      </c>
      <c r="K2968" s="1" t="s">
        <v>4454</v>
      </c>
      <c r="M2968" s="1">
        <f>IF($P$5&lt;20000,H2968*L2968,IF($P$5&lt;50000,I2968*L2968,IF($P$5&lt;100000,J2968*L2968,IF($P$5&lt;80000000,K2968*L2968))))</f>
        <v>0</v>
      </c>
      <c r="N2968" s="4" t="str">
        <f>IF(AND(P2968 &lt;&gt; "", P2968 &lt;&gt; "---"), HYPERLINK(P2968, Q2968), "")</f>
        <v>ссылка</v>
      </c>
      <c r="O2968" s="21">
        <f>L2968*H2968</f>
        <v>0</v>
      </c>
      <c r="P2968" s="26" t="s">
        <v>22477</v>
      </c>
      <c r="Q2968" t="str">
        <f>"ссылка"</f>
        <v>ссылка</v>
      </c>
    </row>
    <row r="2969" spans="1:17" ht="14.25" customHeight="1" outlineLevel="1" x14ac:dyDescent="0.2">
      <c r="A2969" s="24" t="s">
        <v>22478</v>
      </c>
      <c r="B2969" s="1" t="s">
        <v>16133</v>
      </c>
      <c r="C2969" s="25" t="s">
        <v>45</v>
      </c>
      <c r="E2969" s="1" t="s">
        <v>22479</v>
      </c>
      <c r="F2969" s="4" t="s">
        <v>20</v>
      </c>
      <c r="G2969" s="2" t="s">
        <v>2530</v>
      </c>
      <c r="H2969" s="1" t="s">
        <v>618</v>
      </c>
      <c r="I2969" s="1" t="s">
        <v>194</v>
      </c>
      <c r="J2969" s="1" t="s">
        <v>2332</v>
      </c>
      <c r="K2969" s="1" t="s">
        <v>5774</v>
      </c>
      <c r="M2969" s="1">
        <f>IF($P$5&lt;20000,H2969*L2969,IF($P$5&lt;50000,I2969*L2969,IF($P$5&lt;100000,J2969*L2969,IF($P$5&lt;80000000,K2969*L2969))))</f>
        <v>0</v>
      </c>
      <c r="N2969" s="4" t="str">
        <f>IF(AND(P2969 &lt;&gt; "", P2969 &lt;&gt; "---"), HYPERLINK(P2969, Q2969), "")</f>
        <v>ссылка</v>
      </c>
      <c r="O2969" s="21">
        <f>L2969*H2969</f>
        <v>0</v>
      </c>
      <c r="P2969" s="26" t="s">
        <v>22480</v>
      </c>
      <c r="Q2969" t="str">
        <f>"ссылка"</f>
        <v>ссылка</v>
      </c>
    </row>
    <row r="2970" spans="1:17" ht="14.25" customHeight="1" outlineLevel="1" x14ac:dyDescent="0.2">
      <c r="A2970" s="24" t="s">
        <v>22481</v>
      </c>
      <c r="B2970" s="1" t="s">
        <v>16133</v>
      </c>
      <c r="C2970" s="25" t="s">
        <v>54</v>
      </c>
      <c r="E2970" s="1" t="s">
        <v>22482</v>
      </c>
      <c r="F2970" s="4" t="s">
        <v>20</v>
      </c>
      <c r="G2970" s="2" t="s">
        <v>2530</v>
      </c>
      <c r="H2970" s="1" t="s">
        <v>618</v>
      </c>
      <c r="I2970" s="1" t="s">
        <v>194</v>
      </c>
      <c r="J2970" s="1" t="s">
        <v>2332</v>
      </c>
      <c r="K2970" s="1" t="s">
        <v>5774</v>
      </c>
      <c r="M2970" s="1">
        <f>IF($P$5&lt;20000,H2970*L2970,IF($P$5&lt;50000,I2970*L2970,IF($P$5&lt;100000,J2970*L2970,IF($P$5&lt;80000000,K2970*L2970))))</f>
        <v>0</v>
      </c>
      <c r="N2970" s="4" t="str">
        <f>IF(AND(P2970 &lt;&gt; "", P2970 &lt;&gt; "---"), HYPERLINK(P2970, Q2970), "")</f>
        <v>ссылка</v>
      </c>
      <c r="O2970" s="21">
        <f>L2970*H2970</f>
        <v>0</v>
      </c>
      <c r="P2970" s="26" t="s">
        <v>22483</v>
      </c>
      <c r="Q2970" t="str">
        <f>"ссылка"</f>
        <v>ссылка</v>
      </c>
    </row>
    <row r="2971" spans="1:17" ht="14.25" customHeight="1" outlineLevel="1" x14ac:dyDescent="0.2">
      <c r="A2971" s="24" t="s">
        <v>22484</v>
      </c>
      <c r="B2971" s="1" t="s">
        <v>16133</v>
      </c>
      <c r="C2971" s="25" t="s">
        <v>54</v>
      </c>
      <c r="E2971" s="1" t="s">
        <v>22485</v>
      </c>
      <c r="F2971" s="4" t="s">
        <v>20</v>
      </c>
      <c r="G2971" s="2" t="s">
        <v>2530</v>
      </c>
      <c r="H2971" s="1" t="s">
        <v>618</v>
      </c>
      <c r="I2971" s="1" t="s">
        <v>194</v>
      </c>
      <c r="J2971" s="1" t="s">
        <v>2332</v>
      </c>
      <c r="K2971" s="1" t="s">
        <v>5774</v>
      </c>
      <c r="M2971" s="1">
        <f>IF($P$5&lt;20000,H2971*L2971,IF($P$5&lt;50000,I2971*L2971,IF($P$5&lt;100000,J2971*L2971,IF($P$5&lt;80000000,K2971*L2971))))</f>
        <v>0</v>
      </c>
      <c r="N2971" s="4" t="str">
        <f>IF(AND(P2971 &lt;&gt; "", P2971 &lt;&gt; "---"), HYPERLINK(P2971, Q2971), "")</f>
        <v>ссылка</v>
      </c>
      <c r="O2971" s="21">
        <f>L2971*H2971</f>
        <v>0</v>
      </c>
      <c r="P2971" s="26" t="s">
        <v>22486</v>
      </c>
      <c r="Q2971" t="str">
        <f>"ссылка"</f>
        <v>ссылка</v>
      </c>
    </row>
    <row r="2972" spans="1:17" ht="14.25" customHeight="1" outlineLevel="1" x14ac:dyDescent="0.2">
      <c r="A2972" s="24" t="s">
        <v>22487</v>
      </c>
      <c r="B2972" s="1" t="s">
        <v>16133</v>
      </c>
      <c r="C2972" s="25" t="s">
        <v>54</v>
      </c>
      <c r="E2972" s="1" t="s">
        <v>22488</v>
      </c>
      <c r="F2972" s="4" t="s">
        <v>20</v>
      </c>
      <c r="G2972" s="2" t="s">
        <v>2530</v>
      </c>
      <c r="H2972" s="1" t="s">
        <v>618</v>
      </c>
      <c r="I2972" s="1" t="s">
        <v>194</v>
      </c>
      <c r="J2972" s="1" t="s">
        <v>2332</v>
      </c>
      <c r="K2972" s="1" t="s">
        <v>5774</v>
      </c>
      <c r="M2972" s="1">
        <f>IF($P$5&lt;20000,H2972*L2972,IF($P$5&lt;50000,I2972*L2972,IF($P$5&lt;100000,J2972*L2972,IF($P$5&lt;80000000,K2972*L2972))))</f>
        <v>0</v>
      </c>
      <c r="N2972" s="4" t="str">
        <f>IF(AND(P2972 &lt;&gt; "", P2972 &lt;&gt; "---"), HYPERLINK(P2972, Q2972), "")</f>
        <v>ссылка</v>
      </c>
      <c r="O2972" s="21">
        <f>L2972*H2972</f>
        <v>0</v>
      </c>
      <c r="P2972" s="26" t="s">
        <v>22489</v>
      </c>
      <c r="Q2972" t="str">
        <f>"ссылка"</f>
        <v>ссылка</v>
      </c>
    </row>
    <row r="2973" spans="1:17" ht="14.25" customHeight="1" outlineLevel="1" x14ac:dyDescent="0.2">
      <c r="A2973" s="24" t="s">
        <v>23631</v>
      </c>
      <c r="B2973" s="1" t="s">
        <v>16133</v>
      </c>
      <c r="C2973" s="25" t="s">
        <v>3158</v>
      </c>
      <c r="E2973" s="1" t="s">
        <v>23632</v>
      </c>
      <c r="F2973" s="4" t="s">
        <v>20</v>
      </c>
      <c r="G2973" s="2" t="s">
        <v>336</v>
      </c>
      <c r="H2973" s="1" t="s">
        <v>618</v>
      </c>
      <c r="I2973" s="1" t="s">
        <v>194</v>
      </c>
      <c r="J2973" s="1" t="s">
        <v>2332</v>
      </c>
      <c r="K2973" s="1" t="s">
        <v>5774</v>
      </c>
      <c r="M2973" s="1">
        <f>IF($P$5&lt;20000,H2973*L2973,IF($P$5&lt;50000,I2973*L2973,IF($P$5&lt;100000,J2973*L2973,IF($P$5&lt;80000000,K2973*L2973))))</f>
        <v>0</v>
      </c>
      <c r="N2973" s="4" t="str">
        <f>IF(AND(P2973 &lt;&gt; "", P2973 &lt;&gt; "---"), HYPERLINK(P2973, Q2973), "")</f>
        <v>ссылка</v>
      </c>
      <c r="O2973" s="21">
        <f>L2973*H2973</f>
        <v>0</v>
      </c>
      <c r="P2973" s="26" t="s">
        <v>23633</v>
      </c>
      <c r="Q2973" t="str">
        <f>"ссылка"</f>
        <v>ссылка</v>
      </c>
    </row>
    <row r="2974" spans="1:17" ht="14.25" customHeight="1" outlineLevel="1" x14ac:dyDescent="0.2">
      <c r="A2974" s="24" t="s">
        <v>23634</v>
      </c>
      <c r="B2974" s="1" t="s">
        <v>16133</v>
      </c>
      <c r="C2974" s="25" t="s">
        <v>3158</v>
      </c>
      <c r="E2974" s="1" t="s">
        <v>23635</v>
      </c>
      <c r="F2974" s="4" t="s">
        <v>20</v>
      </c>
      <c r="G2974" s="2" t="s">
        <v>336</v>
      </c>
      <c r="H2974" s="1" t="s">
        <v>618</v>
      </c>
      <c r="I2974" s="1" t="s">
        <v>194</v>
      </c>
      <c r="J2974" s="1" t="s">
        <v>2332</v>
      </c>
      <c r="K2974" s="1" t="s">
        <v>5774</v>
      </c>
      <c r="M2974" s="1">
        <f>IF($P$5&lt;20000,H2974*L2974,IF($P$5&lt;50000,I2974*L2974,IF($P$5&lt;100000,J2974*L2974,IF($P$5&lt;80000000,K2974*L2974))))</f>
        <v>0</v>
      </c>
      <c r="N2974" s="4" t="str">
        <f>IF(AND(P2974 &lt;&gt; "", P2974 &lt;&gt; "---"), HYPERLINK(P2974, Q2974), "")</f>
        <v/>
      </c>
      <c r="O2974" s="21">
        <f>L2974*H2974</f>
        <v>0</v>
      </c>
      <c r="P2974" s="26" t="s">
        <v>362</v>
      </c>
      <c r="Q2974" t="str">
        <f>"ссылка"</f>
        <v>ссылка</v>
      </c>
    </row>
    <row r="2975" spans="1:17" ht="14.25" customHeight="1" outlineLevel="1" x14ac:dyDescent="0.2">
      <c r="A2975" s="24" t="s">
        <v>23636</v>
      </c>
      <c r="B2975" s="1" t="s">
        <v>16133</v>
      </c>
      <c r="C2975" s="25" t="s">
        <v>3158</v>
      </c>
      <c r="E2975" s="1" t="s">
        <v>23637</v>
      </c>
      <c r="F2975" s="4" t="s">
        <v>20</v>
      </c>
      <c r="G2975" s="2" t="s">
        <v>336</v>
      </c>
      <c r="H2975" s="1" t="s">
        <v>618</v>
      </c>
      <c r="I2975" s="1" t="s">
        <v>194</v>
      </c>
      <c r="J2975" s="1" t="s">
        <v>2332</v>
      </c>
      <c r="K2975" s="1" t="s">
        <v>5774</v>
      </c>
      <c r="M2975" s="1">
        <f>IF($P$5&lt;20000,H2975*L2975,IF($P$5&lt;50000,I2975*L2975,IF($P$5&lt;100000,J2975*L2975,IF($P$5&lt;80000000,K2975*L2975))))</f>
        <v>0</v>
      </c>
      <c r="N2975" s="4" t="str">
        <f>IF(AND(P2975 &lt;&gt; "", P2975 &lt;&gt; "---"), HYPERLINK(P2975, Q2975), "")</f>
        <v>ссылка</v>
      </c>
      <c r="O2975" s="21">
        <f>L2975*H2975</f>
        <v>0</v>
      </c>
      <c r="P2975" s="26" t="s">
        <v>23638</v>
      </c>
      <c r="Q2975" t="str">
        <f>"ссылка"</f>
        <v>ссылка</v>
      </c>
    </row>
    <row r="2976" spans="1:17" ht="14.25" customHeight="1" outlineLevel="1" x14ac:dyDescent="0.2">
      <c r="A2976" s="24" t="s">
        <v>23639</v>
      </c>
      <c r="B2976" s="1" t="s">
        <v>16133</v>
      </c>
      <c r="C2976" s="25" t="s">
        <v>3158</v>
      </c>
      <c r="E2976" s="1" t="s">
        <v>23640</v>
      </c>
      <c r="F2976" s="4" t="s">
        <v>20</v>
      </c>
      <c r="G2976" s="2" t="s">
        <v>336</v>
      </c>
      <c r="H2976" s="1" t="s">
        <v>618</v>
      </c>
      <c r="I2976" s="1" t="s">
        <v>194</v>
      </c>
      <c r="J2976" s="1" t="s">
        <v>2332</v>
      </c>
      <c r="K2976" s="1" t="s">
        <v>5774</v>
      </c>
      <c r="M2976" s="1">
        <f>IF($P$5&lt;20000,H2976*L2976,IF($P$5&lt;50000,I2976*L2976,IF($P$5&lt;100000,J2976*L2976,IF($P$5&lt;80000000,K2976*L2976))))</f>
        <v>0</v>
      </c>
      <c r="N2976" s="4" t="str">
        <f>IF(AND(P2976 &lt;&gt; "", P2976 &lt;&gt; "---"), HYPERLINK(P2976, Q2976), "")</f>
        <v/>
      </c>
      <c r="O2976" s="21">
        <f>L2976*H2976</f>
        <v>0</v>
      </c>
      <c r="P2976" s="26" t="s">
        <v>362</v>
      </c>
      <c r="Q2976" t="str">
        <f>"ссылка"</f>
        <v>ссылка</v>
      </c>
    </row>
    <row r="2977" spans="1:26" ht="14.25" customHeight="1" outlineLevel="1" x14ac:dyDescent="0.2">
      <c r="A2977" s="24" t="s">
        <v>23641</v>
      </c>
      <c r="B2977" s="1" t="s">
        <v>16133</v>
      </c>
      <c r="C2977" s="25" t="s">
        <v>3158</v>
      </c>
      <c r="E2977" s="1" t="s">
        <v>23642</v>
      </c>
      <c r="F2977" s="4" t="s">
        <v>20</v>
      </c>
      <c r="G2977" s="2" t="s">
        <v>336</v>
      </c>
      <c r="H2977" s="1" t="s">
        <v>618</v>
      </c>
      <c r="I2977" s="1" t="s">
        <v>194</v>
      </c>
      <c r="J2977" s="1" t="s">
        <v>2332</v>
      </c>
      <c r="K2977" s="1" t="s">
        <v>5774</v>
      </c>
      <c r="M2977" s="1">
        <f>IF($P$5&lt;20000,H2977*L2977,IF($P$5&lt;50000,I2977*L2977,IF($P$5&lt;100000,J2977*L2977,IF($P$5&lt;80000000,K2977*L2977))))</f>
        <v>0</v>
      </c>
      <c r="N2977" s="4" t="str">
        <f>IF(AND(P2977 &lt;&gt; "", P2977 &lt;&gt; "---"), HYPERLINK(P2977, Q2977), "")</f>
        <v/>
      </c>
      <c r="O2977" s="21">
        <f>L2977*H2977</f>
        <v>0</v>
      </c>
      <c r="P2977" s="26" t="s">
        <v>362</v>
      </c>
      <c r="Q2977" t="str">
        <f>"ссылка"</f>
        <v>ссылка</v>
      </c>
    </row>
    <row r="2978" spans="1:26" ht="14.25" customHeight="1" outlineLevel="1" x14ac:dyDescent="0.2">
      <c r="A2978" s="24" t="s">
        <v>23643</v>
      </c>
      <c r="B2978" s="1" t="s">
        <v>16133</v>
      </c>
      <c r="C2978" s="25" t="s">
        <v>3158</v>
      </c>
      <c r="E2978" s="1" t="s">
        <v>23644</v>
      </c>
      <c r="F2978" s="4" t="s">
        <v>20</v>
      </c>
      <c r="G2978" s="2" t="s">
        <v>336</v>
      </c>
      <c r="H2978" s="1" t="s">
        <v>618</v>
      </c>
      <c r="I2978" s="1" t="s">
        <v>194</v>
      </c>
      <c r="J2978" s="1" t="s">
        <v>2332</v>
      </c>
      <c r="K2978" s="1" t="s">
        <v>5774</v>
      </c>
      <c r="M2978" s="1">
        <f>IF($P$5&lt;20000,H2978*L2978,IF($P$5&lt;50000,I2978*L2978,IF($P$5&lt;100000,J2978*L2978,IF($P$5&lt;80000000,K2978*L2978))))</f>
        <v>0</v>
      </c>
      <c r="N2978" s="4" t="str">
        <f>IF(AND(P2978 &lt;&gt; "", P2978 &lt;&gt; "---"), HYPERLINK(P2978, Q2978), "")</f>
        <v>ссылка</v>
      </c>
      <c r="O2978" s="21">
        <f>L2978*H2978</f>
        <v>0</v>
      </c>
      <c r="P2978" s="26" t="s">
        <v>23645</v>
      </c>
      <c r="Q2978" t="str">
        <f>"ссылка"</f>
        <v>ссылка</v>
      </c>
    </row>
    <row r="2979" spans="1:26" ht="14.25" customHeight="1" outlineLevel="1" x14ac:dyDescent="0.2">
      <c r="A2979" s="24" t="s">
        <v>23646</v>
      </c>
      <c r="B2979" s="1" t="s">
        <v>16133</v>
      </c>
      <c r="C2979" s="25" t="s">
        <v>3158</v>
      </c>
      <c r="E2979" s="1" t="s">
        <v>23647</v>
      </c>
      <c r="F2979" s="4" t="s">
        <v>20</v>
      </c>
      <c r="G2979" s="2" t="s">
        <v>336</v>
      </c>
      <c r="H2979" s="1" t="s">
        <v>618</v>
      </c>
      <c r="I2979" s="1" t="s">
        <v>194</v>
      </c>
      <c r="J2979" s="1" t="s">
        <v>2332</v>
      </c>
      <c r="K2979" s="1" t="s">
        <v>5774</v>
      </c>
      <c r="M2979" s="1">
        <f>IF($P$5&lt;20000,H2979*L2979,IF($P$5&lt;50000,I2979*L2979,IF($P$5&lt;100000,J2979*L2979,IF($P$5&lt;80000000,K2979*L2979))))</f>
        <v>0</v>
      </c>
      <c r="N2979" s="4" t="str">
        <f>IF(AND(P2979 &lt;&gt; "", P2979 &lt;&gt; "---"), HYPERLINK(P2979, Q2979), "")</f>
        <v/>
      </c>
      <c r="O2979" s="21">
        <f>L2979*H2979</f>
        <v>0</v>
      </c>
      <c r="P2979" s="26" t="s">
        <v>362</v>
      </c>
      <c r="Q2979" t="str">
        <f>"ссылка"</f>
        <v>ссылка</v>
      </c>
    </row>
    <row r="2980" spans="1:26" ht="14.25" customHeight="1" outlineLevel="1" x14ac:dyDescent="0.2">
      <c r="A2980" s="24" t="s">
        <v>23648</v>
      </c>
      <c r="B2980" s="1" t="s">
        <v>16133</v>
      </c>
      <c r="C2980" s="25" t="s">
        <v>3158</v>
      </c>
      <c r="E2980" s="1" t="s">
        <v>23649</v>
      </c>
      <c r="F2980" s="4" t="s">
        <v>20</v>
      </c>
      <c r="G2980" s="2" t="s">
        <v>336</v>
      </c>
      <c r="H2980" s="1" t="s">
        <v>618</v>
      </c>
      <c r="I2980" s="1" t="s">
        <v>194</v>
      </c>
      <c r="J2980" s="1" t="s">
        <v>2332</v>
      </c>
      <c r="K2980" s="1" t="s">
        <v>5774</v>
      </c>
      <c r="M2980" s="1">
        <f>IF($P$5&lt;20000,H2980*L2980,IF($P$5&lt;50000,I2980*L2980,IF($P$5&lt;100000,J2980*L2980,IF($P$5&lt;80000000,K2980*L2980))))</f>
        <v>0</v>
      </c>
      <c r="N2980" s="4" t="str">
        <f>IF(AND(P2980 &lt;&gt; "", P2980 &lt;&gt; "---"), HYPERLINK(P2980, Q2980), "")</f>
        <v/>
      </c>
      <c r="O2980" s="21">
        <f>L2980*H2980</f>
        <v>0</v>
      </c>
      <c r="P2980" s="26" t="s">
        <v>362</v>
      </c>
      <c r="Q2980" t="str">
        <f>"ссылка"</f>
        <v>ссылка</v>
      </c>
    </row>
    <row r="2981" spans="1:26" ht="14.25" customHeight="1" outlineLevel="1" x14ac:dyDescent="0.2">
      <c r="A2981" s="24" t="s">
        <v>23650</v>
      </c>
      <c r="B2981" s="1" t="s">
        <v>16133</v>
      </c>
      <c r="C2981" s="25" t="s">
        <v>3158</v>
      </c>
      <c r="E2981" s="1" t="s">
        <v>23651</v>
      </c>
      <c r="F2981" s="4" t="s">
        <v>20</v>
      </c>
      <c r="G2981" s="2" t="s">
        <v>336</v>
      </c>
      <c r="H2981" s="1" t="s">
        <v>618</v>
      </c>
      <c r="I2981" s="1" t="s">
        <v>194</v>
      </c>
      <c r="J2981" s="1" t="s">
        <v>2332</v>
      </c>
      <c r="K2981" s="1" t="s">
        <v>5774</v>
      </c>
      <c r="M2981" s="1">
        <f>IF($P$5&lt;20000,H2981*L2981,IF($P$5&lt;50000,I2981*L2981,IF($P$5&lt;100000,J2981*L2981,IF($P$5&lt;80000000,K2981*L2981))))</f>
        <v>0</v>
      </c>
      <c r="N2981" s="4" t="str">
        <f>IF(AND(P2981 &lt;&gt; "", P2981 &lt;&gt; "---"), HYPERLINK(P2981, Q2981), "")</f>
        <v>ссылка</v>
      </c>
      <c r="O2981" s="21">
        <f>L2981*H2981</f>
        <v>0</v>
      </c>
      <c r="P2981" s="26" t="s">
        <v>23652</v>
      </c>
      <c r="Q2981" t="str">
        <f>"ссылка"</f>
        <v>ссылка</v>
      </c>
    </row>
    <row r="2982" spans="1:26" ht="14.25" customHeight="1" outlineLevel="1" x14ac:dyDescent="0.2">
      <c r="A2982" s="24" t="s">
        <v>23653</v>
      </c>
      <c r="B2982" s="1" t="s">
        <v>16133</v>
      </c>
      <c r="C2982" s="25" t="s">
        <v>3158</v>
      </c>
      <c r="E2982" s="1" t="s">
        <v>23654</v>
      </c>
      <c r="F2982" s="4" t="s">
        <v>20</v>
      </c>
      <c r="G2982" s="2" t="s">
        <v>336</v>
      </c>
      <c r="H2982" s="1" t="s">
        <v>618</v>
      </c>
      <c r="I2982" s="1" t="s">
        <v>194</v>
      </c>
      <c r="J2982" s="1" t="s">
        <v>2332</v>
      </c>
      <c r="K2982" s="1" t="s">
        <v>5774</v>
      </c>
      <c r="M2982" s="1">
        <f>IF($P$5&lt;20000,H2982*L2982,IF($P$5&lt;50000,I2982*L2982,IF($P$5&lt;100000,J2982*L2982,IF($P$5&lt;80000000,K2982*L2982))))</f>
        <v>0</v>
      </c>
      <c r="N2982" s="4" t="str">
        <f>IF(AND(P2982 &lt;&gt; "", P2982 &lt;&gt; "---"), HYPERLINK(P2982, Q2982), "")</f>
        <v>ссылка</v>
      </c>
      <c r="O2982" s="21">
        <f>L2982*H2982</f>
        <v>0</v>
      </c>
      <c r="P2982" s="26" t="s">
        <v>23655</v>
      </c>
      <c r="Q2982" t="str">
        <f>"ссылка"</f>
        <v>ссылка</v>
      </c>
    </row>
    <row r="2983" spans="1:26" ht="14.25" customHeight="1" outlineLevel="1" x14ac:dyDescent="0.2">
      <c r="A2983" s="24" t="s">
        <v>23656</v>
      </c>
      <c r="B2983" s="1" t="s">
        <v>16133</v>
      </c>
      <c r="C2983" s="25" t="s">
        <v>3158</v>
      </c>
      <c r="E2983" s="1" t="s">
        <v>23657</v>
      </c>
      <c r="F2983" s="4" t="s">
        <v>20</v>
      </c>
      <c r="G2983" s="2" t="s">
        <v>336</v>
      </c>
      <c r="H2983" s="1" t="s">
        <v>618</v>
      </c>
      <c r="I2983" s="1" t="s">
        <v>194</v>
      </c>
      <c r="J2983" s="1" t="s">
        <v>2332</v>
      </c>
      <c r="K2983" s="1" t="s">
        <v>5774</v>
      </c>
      <c r="M2983" s="1">
        <f>IF($P$5&lt;20000,H2983*L2983,IF($P$5&lt;50000,I2983*L2983,IF($P$5&lt;100000,J2983*L2983,IF($P$5&lt;80000000,K2983*L2983))))</f>
        <v>0</v>
      </c>
      <c r="N2983" s="4" t="str">
        <f>IF(AND(P2983 &lt;&gt; "", P2983 &lt;&gt; "---"), HYPERLINK(P2983, Q2983), "")</f>
        <v/>
      </c>
      <c r="O2983" s="21">
        <f>L2983*H2983</f>
        <v>0</v>
      </c>
      <c r="P2983" s="26" t="s">
        <v>362</v>
      </c>
      <c r="Q2983" t="str">
        <f>"ссылка"</f>
        <v>ссылка</v>
      </c>
    </row>
    <row r="2984" spans="1:26" ht="14.25" customHeight="1" outlineLevel="1" x14ac:dyDescent="0.2">
      <c r="A2984" s="24" t="s">
        <v>23658</v>
      </c>
      <c r="B2984" s="1" t="s">
        <v>16133</v>
      </c>
      <c r="C2984" s="25" t="s">
        <v>3158</v>
      </c>
      <c r="E2984" s="1" t="s">
        <v>23659</v>
      </c>
      <c r="F2984" s="4" t="s">
        <v>20</v>
      </c>
      <c r="G2984" s="2" t="s">
        <v>336</v>
      </c>
      <c r="H2984" s="1" t="s">
        <v>618</v>
      </c>
      <c r="I2984" s="1" t="s">
        <v>194</v>
      </c>
      <c r="J2984" s="1" t="s">
        <v>2332</v>
      </c>
      <c r="K2984" s="1" t="s">
        <v>5774</v>
      </c>
      <c r="M2984" s="1">
        <f>IF($P$5&lt;20000,H2984*L2984,IF($P$5&lt;50000,I2984*L2984,IF($P$5&lt;100000,J2984*L2984,IF($P$5&lt;80000000,K2984*L2984))))</f>
        <v>0</v>
      </c>
      <c r="N2984" s="4" t="str">
        <f>IF(AND(P2984 &lt;&gt; "", P2984 &lt;&gt; "---"), HYPERLINK(P2984, Q2984), "")</f>
        <v/>
      </c>
      <c r="O2984" s="21">
        <f>L2984*H2984</f>
        <v>0</v>
      </c>
      <c r="P2984" s="26" t="s">
        <v>362</v>
      </c>
      <c r="Q2984" t="str">
        <f>"ссылка"</f>
        <v>ссылка</v>
      </c>
    </row>
    <row r="2985" spans="1:26" ht="14.25" customHeight="1" outlineLevel="1" x14ac:dyDescent="0.2">
      <c r="A2985" s="24" t="s">
        <v>25504</v>
      </c>
      <c r="B2985" s="1" t="s">
        <v>16133</v>
      </c>
      <c r="C2985" s="25" t="s">
        <v>2624</v>
      </c>
      <c r="E2985" s="1" t="s">
        <v>25505</v>
      </c>
      <c r="F2985" s="4" t="s">
        <v>20</v>
      </c>
      <c r="G2985" s="2" t="s">
        <v>9563</v>
      </c>
      <c r="H2985" s="1" t="s">
        <v>9212</v>
      </c>
      <c r="I2985" s="1" t="s">
        <v>4018</v>
      </c>
      <c r="J2985" s="1" t="s">
        <v>3747</v>
      </c>
      <c r="K2985" s="1" t="s">
        <v>339</v>
      </c>
      <c r="M2985" s="1">
        <f>IF($P$5&lt;20000,H2985*L2985,IF($P$5&lt;50000,I2985*L2985,IF($P$5&lt;100000,J2985*L2985,IF($P$5&lt;80000000,K2985*L2985))))</f>
        <v>0</v>
      </c>
      <c r="N2985" s="4" t="str">
        <f>IF(AND(P2985 &lt;&gt; "", P2985 &lt;&gt; "---"), HYPERLINK(P2985, Q2985), "")</f>
        <v>ссылка</v>
      </c>
      <c r="O2985" s="21">
        <f>L2985*H2985</f>
        <v>0</v>
      </c>
      <c r="P2985" s="26" t="s">
        <v>25506</v>
      </c>
      <c r="Q2985" t="str">
        <f>"ссылка"</f>
        <v>ссылка</v>
      </c>
    </row>
    <row r="2986" spans="1:26" ht="14.25" customHeight="1" outlineLevel="1" x14ac:dyDescent="0.2">
      <c r="A2986" s="24" t="s">
        <v>25507</v>
      </c>
      <c r="B2986" s="1" t="s">
        <v>16133</v>
      </c>
      <c r="C2986" s="25" t="s">
        <v>2624</v>
      </c>
      <c r="E2986" s="1" t="s">
        <v>25508</v>
      </c>
      <c r="F2986" s="4" t="s">
        <v>20</v>
      </c>
      <c r="G2986" s="2" t="s">
        <v>4051</v>
      </c>
      <c r="H2986" s="1" t="s">
        <v>3996</v>
      </c>
      <c r="I2986" s="1" t="s">
        <v>6005</v>
      </c>
      <c r="J2986" s="1" t="s">
        <v>3410</v>
      </c>
      <c r="K2986" s="1" t="s">
        <v>5900</v>
      </c>
      <c r="M2986" s="1">
        <f>IF($P$5&lt;20000,H2986*L2986,IF($P$5&lt;50000,I2986*L2986,IF($P$5&lt;100000,J2986*L2986,IF($P$5&lt;80000000,K2986*L2986))))</f>
        <v>0</v>
      </c>
      <c r="N2986" s="4" t="str">
        <f>IF(AND(P2986 &lt;&gt; "", P2986 &lt;&gt; "---"), HYPERLINK(P2986, Q2986), "")</f>
        <v>ссылка</v>
      </c>
      <c r="O2986" s="21">
        <f>L2986*H2986</f>
        <v>0</v>
      </c>
      <c r="P2986" s="26" t="s">
        <v>25509</v>
      </c>
      <c r="Q2986" t="str">
        <f>"ссылка"</f>
        <v>ссылка</v>
      </c>
    </row>
    <row r="2987" spans="1:26" ht="14.25" customHeight="1" outlineLevel="1" x14ac:dyDescent="0.2">
      <c r="A2987" s="24" t="s">
        <v>25510</v>
      </c>
      <c r="B2987" s="1" t="s">
        <v>16133</v>
      </c>
      <c r="C2987" s="25" t="s">
        <v>2624</v>
      </c>
      <c r="E2987" s="1" t="s">
        <v>25511</v>
      </c>
      <c r="F2987" s="4" t="s">
        <v>20</v>
      </c>
      <c r="G2987" s="2" t="s">
        <v>322</v>
      </c>
      <c r="H2987" s="1" t="s">
        <v>701</v>
      </c>
      <c r="I2987" s="1" t="s">
        <v>3289</v>
      </c>
      <c r="J2987" s="1" t="s">
        <v>3849</v>
      </c>
      <c r="K2987" s="1" t="s">
        <v>4114</v>
      </c>
      <c r="M2987" s="1">
        <f>IF($P$5&lt;20000,H2987*L2987,IF($P$5&lt;50000,I2987*L2987,IF($P$5&lt;100000,J2987*L2987,IF($P$5&lt;80000000,K2987*L2987))))</f>
        <v>0</v>
      </c>
      <c r="N2987" s="4" t="str">
        <f>IF(AND(P2987 &lt;&gt; "", P2987 &lt;&gt; "---"), HYPERLINK(P2987, Q2987), "")</f>
        <v>ссылка</v>
      </c>
      <c r="O2987" s="21">
        <f>L2987*H2987</f>
        <v>0</v>
      </c>
      <c r="P2987" s="26" t="s">
        <v>25512</v>
      </c>
      <c r="Q2987" t="str">
        <f>"ссылка"</f>
        <v>ссылка</v>
      </c>
    </row>
    <row r="2988" spans="1:26" ht="14.25" customHeight="1" outlineLevel="1" x14ac:dyDescent="0.2">
      <c r="A2988" s="24" t="s">
        <v>25513</v>
      </c>
      <c r="B2988" s="1" t="s">
        <v>16133</v>
      </c>
      <c r="C2988" s="25" t="s">
        <v>2624</v>
      </c>
      <c r="E2988" s="1" t="s">
        <v>25514</v>
      </c>
      <c r="F2988" s="4" t="s">
        <v>20</v>
      </c>
      <c r="G2988" s="2" t="s">
        <v>10046</v>
      </c>
      <c r="H2988" s="1" t="s">
        <v>7562</v>
      </c>
      <c r="I2988" s="1" t="s">
        <v>85</v>
      </c>
      <c r="J2988" s="1" t="s">
        <v>2737</v>
      </c>
      <c r="K2988" s="1" t="s">
        <v>2300</v>
      </c>
      <c r="M2988" s="1">
        <f>IF($P$5&lt;20000,H2988*L2988,IF($P$5&lt;50000,I2988*L2988,IF($P$5&lt;100000,J2988*L2988,IF($P$5&lt;80000000,K2988*L2988))))</f>
        <v>0</v>
      </c>
      <c r="N2988" s="4" t="str">
        <f>IF(AND(P2988 &lt;&gt; "", P2988 &lt;&gt; "---"), HYPERLINK(P2988, Q2988), "")</f>
        <v>ссылка</v>
      </c>
      <c r="O2988" s="21">
        <f>L2988*H2988</f>
        <v>0</v>
      </c>
      <c r="P2988" s="26" t="s">
        <v>25515</v>
      </c>
      <c r="Q2988" t="str">
        <f>"ссылка"</f>
        <v>ссылка</v>
      </c>
    </row>
    <row r="2989" spans="1:26" ht="14.25" customHeight="1" outlineLevel="1" x14ac:dyDescent="0.2">
      <c r="A2989" s="24" t="s">
        <v>25516</v>
      </c>
      <c r="B2989" s="1" t="s">
        <v>16133</v>
      </c>
      <c r="C2989" s="25" t="s">
        <v>2624</v>
      </c>
      <c r="E2989" s="1" t="s">
        <v>25517</v>
      </c>
      <c r="F2989" s="4" t="s">
        <v>20</v>
      </c>
      <c r="G2989" s="2" t="s">
        <v>9563</v>
      </c>
      <c r="H2989" s="1" t="s">
        <v>9212</v>
      </c>
      <c r="I2989" s="1" t="s">
        <v>4018</v>
      </c>
      <c r="J2989" s="1" t="s">
        <v>3747</v>
      </c>
      <c r="K2989" s="1" t="s">
        <v>339</v>
      </c>
      <c r="M2989" s="1">
        <f>IF($P$5&lt;20000,H2989*L2989,IF($P$5&lt;50000,I2989*L2989,IF($P$5&lt;100000,J2989*L2989,IF($P$5&lt;80000000,K2989*L2989))))</f>
        <v>0</v>
      </c>
      <c r="N2989" s="4" t="str">
        <f>IF(AND(P2989 &lt;&gt; "", P2989 &lt;&gt; "---"), HYPERLINK(P2989, Q2989), "")</f>
        <v>ссылка</v>
      </c>
      <c r="O2989" s="21">
        <f>L2989*H2989</f>
        <v>0</v>
      </c>
      <c r="P2989" s="26" t="s">
        <v>25518</v>
      </c>
      <c r="Q2989" t="str">
        <f>"ссылка"</f>
        <v>ссылка</v>
      </c>
    </row>
    <row r="2990" spans="1:26" ht="14.25" customHeight="1" x14ac:dyDescent="0.2">
      <c r="A2990" s="29" t="s">
        <v>21123</v>
      </c>
      <c r="B2990" s="28"/>
      <c r="C2990" s="29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30"/>
      <c r="P2990" s="31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</row>
    <row r="2991" spans="1:26" ht="14.25" customHeight="1" outlineLevel="1" x14ac:dyDescent="0.2">
      <c r="A2991" s="24" t="s">
        <v>21122</v>
      </c>
      <c r="B2991" s="1" t="s">
        <v>21123</v>
      </c>
      <c r="C2991" s="25" t="s">
        <v>45</v>
      </c>
      <c r="E2991" s="1" t="s">
        <v>21124</v>
      </c>
      <c r="F2991" s="4" t="s">
        <v>20</v>
      </c>
      <c r="G2991" s="2" t="s">
        <v>1903</v>
      </c>
      <c r="H2991" s="1" t="s">
        <v>4167</v>
      </c>
      <c r="I2991" s="1" t="s">
        <v>1245</v>
      </c>
      <c r="J2991" s="1" t="s">
        <v>1620</v>
      </c>
      <c r="K2991" s="1" t="s">
        <v>2157</v>
      </c>
      <c r="M2991" s="1">
        <f>IF($P$5&lt;20000,H2991*L2991,IF($P$5&lt;50000,I2991*L2991,IF($P$5&lt;100000,J2991*L2991,IF($P$5&lt;80000000,K2991*L2991))))</f>
        <v>0</v>
      </c>
      <c r="N2991" s="4" t="str">
        <f>IF(AND(P2991 &lt;&gt; "", P2991 &lt;&gt; "---"), HYPERLINK(P2991, Q2991), "")</f>
        <v>ссылка</v>
      </c>
      <c r="O2991" s="21">
        <f>L2991*H2991</f>
        <v>0</v>
      </c>
      <c r="P2991" s="26" t="s">
        <v>21125</v>
      </c>
      <c r="Q2991" t="str">
        <f>"ссылка"</f>
        <v>ссылка</v>
      </c>
    </row>
    <row r="2992" spans="1:26" ht="14.25" customHeight="1" outlineLevel="1" x14ac:dyDescent="0.2">
      <c r="A2992" s="24" t="s">
        <v>21126</v>
      </c>
      <c r="B2992" s="1" t="s">
        <v>21123</v>
      </c>
      <c r="C2992" s="25" t="s">
        <v>45</v>
      </c>
      <c r="E2992" s="1" t="s">
        <v>21127</v>
      </c>
      <c r="F2992" s="4" t="s">
        <v>20</v>
      </c>
      <c r="G2992" s="2" t="s">
        <v>1903</v>
      </c>
      <c r="H2992" s="1" t="s">
        <v>4167</v>
      </c>
      <c r="I2992" s="1" t="s">
        <v>1245</v>
      </c>
      <c r="J2992" s="1" t="s">
        <v>1620</v>
      </c>
      <c r="K2992" s="1" t="s">
        <v>2157</v>
      </c>
      <c r="M2992" s="1">
        <f>IF($P$5&lt;20000,H2992*L2992,IF($P$5&lt;50000,I2992*L2992,IF($P$5&lt;100000,J2992*L2992,IF($P$5&lt;80000000,K2992*L2992))))</f>
        <v>0</v>
      </c>
      <c r="N2992" s="4" t="str">
        <f>IF(AND(P2992 &lt;&gt; "", P2992 &lt;&gt; "---"), HYPERLINK(P2992, Q2992), "")</f>
        <v>ссылка</v>
      </c>
      <c r="O2992" s="21">
        <f>L2992*H2992</f>
        <v>0</v>
      </c>
      <c r="P2992" s="26" t="s">
        <v>21128</v>
      </c>
      <c r="Q2992" t="str">
        <f>"ссылка"</f>
        <v>ссылка</v>
      </c>
    </row>
    <row r="2993" spans="1:26" ht="14.25" customHeight="1" outlineLevel="1" x14ac:dyDescent="0.2">
      <c r="A2993" s="24" t="s">
        <v>21129</v>
      </c>
      <c r="B2993" s="1" t="s">
        <v>21123</v>
      </c>
      <c r="C2993" s="25" t="s">
        <v>45</v>
      </c>
      <c r="E2993" s="1" t="s">
        <v>21130</v>
      </c>
      <c r="F2993" s="4" t="s">
        <v>20</v>
      </c>
      <c r="G2993" s="2" t="s">
        <v>1903</v>
      </c>
      <c r="H2993" s="1" t="s">
        <v>4167</v>
      </c>
      <c r="I2993" s="1" t="s">
        <v>1245</v>
      </c>
      <c r="J2993" s="1" t="s">
        <v>1620</v>
      </c>
      <c r="K2993" s="1" t="s">
        <v>2157</v>
      </c>
      <c r="M2993" s="1">
        <f>IF($P$5&lt;20000,H2993*L2993,IF($P$5&lt;50000,I2993*L2993,IF($P$5&lt;100000,J2993*L2993,IF($P$5&lt;80000000,K2993*L2993))))</f>
        <v>0</v>
      </c>
      <c r="N2993" s="4" t="str">
        <f>IF(AND(P2993 &lt;&gt; "", P2993 &lt;&gt; "---"), HYPERLINK(P2993, Q2993), "")</f>
        <v>ссылка</v>
      </c>
      <c r="O2993" s="21">
        <f>L2993*H2993</f>
        <v>0</v>
      </c>
      <c r="P2993" s="26" t="s">
        <v>21131</v>
      </c>
      <c r="Q2993" t="str">
        <f>"ссылка"</f>
        <v>ссылка</v>
      </c>
    </row>
    <row r="2994" spans="1:26" ht="14.25" customHeight="1" outlineLevel="1" x14ac:dyDescent="0.2">
      <c r="A2994" s="24" t="s">
        <v>21132</v>
      </c>
      <c r="B2994" s="1" t="s">
        <v>21123</v>
      </c>
      <c r="C2994" s="25" t="s">
        <v>45</v>
      </c>
      <c r="E2994" s="1" t="s">
        <v>21133</v>
      </c>
      <c r="F2994" s="4" t="s">
        <v>20</v>
      </c>
      <c r="G2994" s="2" t="s">
        <v>1903</v>
      </c>
      <c r="H2994" s="1" t="s">
        <v>4167</v>
      </c>
      <c r="I2994" s="1" t="s">
        <v>1245</v>
      </c>
      <c r="J2994" s="1" t="s">
        <v>1620</v>
      </c>
      <c r="K2994" s="1" t="s">
        <v>2157</v>
      </c>
      <c r="M2994" s="1">
        <f>IF($P$5&lt;20000,H2994*L2994,IF($P$5&lt;50000,I2994*L2994,IF($P$5&lt;100000,J2994*L2994,IF($P$5&lt;80000000,K2994*L2994))))</f>
        <v>0</v>
      </c>
      <c r="N2994" s="4" t="str">
        <f>IF(AND(P2994 &lt;&gt; "", P2994 &lt;&gt; "---"), HYPERLINK(P2994, Q2994), "")</f>
        <v>ссылка</v>
      </c>
      <c r="O2994" s="21">
        <f>L2994*H2994</f>
        <v>0</v>
      </c>
      <c r="P2994" s="26" t="s">
        <v>21134</v>
      </c>
      <c r="Q2994" t="str">
        <f>"ссылка"</f>
        <v>ссылка</v>
      </c>
    </row>
    <row r="2995" spans="1:26" ht="14.25" customHeight="1" outlineLevel="1" x14ac:dyDescent="0.2">
      <c r="A2995" s="24" t="s">
        <v>21135</v>
      </c>
      <c r="B2995" s="1" t="s">
        <v>21123</v>
      </c>
      <c r="C2995" s="25" t="s">
        <v>45</v>
      </c>
      <c r="E2995" s="1" t="s">
        <v>21136</v>
      </c>
      <c r="F2995" s="4" t="s">
        <v>20</v>
      </c>
      <c r="G2995" s="2" t="s">
        <v>1903</v>
      </c>
      <c r="H2995" s="1" t="s">
        <v>4167</v>
      </c>
      <c r="I2995" s="1" t="s">
        <v>1245</v>
      </c>
      <c r="J2995" s="1" t="s">
        <v>1620</v>
      </c>
      <c r="K2995" s="1" t="s">
        <v>2157</v>
      </c>
      <c r="M2995" s="1">
        <f>IF($P$5&lt;20000,H2995*L2995,IF($P$5&lt;50000,I2995*L2995,IF($P$5&lt;100000,J2995*L2995,IF($P$5&lt;80000000,K2995*L2995))))</f>
        <v>0</v>
      </c>
      <c r="N2995" s="4" t="str">
        <f>IF(AND(P2995 &lt;&gt; "", P2995 &lt;&gt; "---"), HYPERLINK(P2995, Q2995), "")</f>
        <v>ссылка</v>
      </c>
      <c r="O2995" s="21">
        <f>L2995*H2995</f>
        <v>0</v>
      </c>
      <c r="P2995" s="26" t="s">
        <v>21137</v>
      </c>
      <c r="Q2995" t="str">
        <f>"ссылка"</f>
        <v>ссылка</v>
      </c>
    </row>
    <row r="2996" spans="1:26" ht="14.25" customHeight="1" outlineLevel="1" x14ac:dyDescent="0.2">
      <c r="A2996" s="24" t="s">
        <v>21138</v>
      </c>
      <c r="B2996" s="1" t="s">
        <v>21123</v>
      </c>
      <c r="C2996" s="25" t="s">
        <v>45</v>
      </c>
      <c r="E2996" s="1" t="s">
        <v>21139</v>
      </c>
      <c r="F2996" s="4" t="s">
        <v>20</v>
      </c>
      <c r="G2996" s="2" t="s">
        <v>1903</v>
      </c>
      <c r="H2996" s="1" t="s">
        <v>4167</v>
      </c>
      <c r="I2996" s="1" t="s">
        <v>1245</v>
      </c>
      <c r="J2996" s="1" t="s">
        <v>1620</v>
      </c>
      <c r="K2996" s="1" t="s">
        <v>2157</v>
      </c>
      <c r="M2996" s="1">
        <f>IF($P$5&lt;20000,H2996*L2996,IF($P$5&lt;50000,I2996*L2996,IF($P$5&lt;100000,J2996*L2996,IF($P$5&lt;80000000,K2996*L2996))))</f>
        <v>0</v>
      </c>
      <c r="N2996" s="4" t="str">
        <f>IF(AND(P2996 &lt;&gt; "", P2996 &lt;&gt; "---"), HYPERLINK(P2996, Q2996), "")</f>
        <v>ссылка</v>
      </c>
      <c r="O2996" s="21">
        <f>L2996*H2996</f>
        <v>0</v>
      </c>
      <c r="P2996" s="26" t="s">
        <v>21140</v>
      </c>
      <c r="Q2996" t="str">
        <f>"ссылка"</f>
        <v>ссылка</v>
      </c>
    </row>
    <row r="2997" spans="1:26" ht="14.25" customHeight="1" x14ac:dyDescent="0.2">
      <c r="A2997" s="29" t="s">
        <v>13381</v>
      </c>
      <c r="B2997" s="28"/>
      <c r="C2997" s="29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30"/>
      <c r="P2997" s="31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</row>
    <row r="2998" spans="1:26" ht="14.25" customHeight="1" outlineLevel="1" x14ac:dyDescent="0.2">
      <c r="A2998" s="24" t="s">
        <v>13380</v>
      </c>
      <c r="B2998" s="1" t="s">
        <v>13381</v>
      </c>
      <c r="C2998" s="25" t="s">
        <v>997</v>
      </c>
      <c r="E2998" s="1" t="s">
        <v>13382</v>
      </c>
      <c r="F2998" s="4" t="s">
        <v>20</v>
      </c>
      <c r="G2998" s="2" t="s">
        <v>618</v>
      </c>
      <c r="H2998" s="1" t="s">
        <v>241</v>
      </c>
      <c r="I2998" s="1" t="s">
        <v>1256</v>
      </c>
      <c r="J2998" s="1" t="s">
        <v>3344</v>
      </c>
      <c r="K2998" s="1" t="s">
        <v>3492</v>
      </c>
      <c r="M2998" s="1">
        <f>IF($P$5&lt;20000,H2998*L2998,IF($P$5&lt;50000,I2998*L2998,IF($P$5&lt;100000,J2998*L2998,IF($P$5&lt;80000000,K2998*L2998))))</f>
        <v>0</v>
      </c>
      <c r="N2998" s="4" t="str">
        <f>IF(AND(P2998 &lt;&gt; "", P2998 &lt;&gt; "---"), HYPERLINK(P2998, Q2998), "")</f>
        <v>ссылка</v>
      </c>
      <c r="O2998" s="21">
        <f>L2998*H2998</f>
        <v>0</v>
      </c>
      <c r="P2998" s="26" t="s">
        <v>13383</v>
      </c>
      <c r="Q2998" t="str">
        <f>"ссылка"</f>
        <v>ссылка</v>
      </c>
    </row>
    <row r="2999" spans="1:26" ht="14.25" customHeight="1" outlineLevel="1" x14ac:dyDescent="0.2">
      <c r="A2999" s="24" t="s">
        <v>13384</v>
      </c>
      <c r="B2999" s="1" t="s">
        <v>13381</v>
      </c>
      <c r="C2999" s="25" t="s">
        <v>997</v>
      </c>
      <c r="E2999" s="1" t="s">
        <v>13385</v>
      </c>
      <c r="F2999" s="4" t="s">
        <v>20</v>
      </c>
      <c r="G2999" s="2" t="s">
        <v>9905</v>
      </c>
      <c r="H2999" s="1" t="s">
        <v>2269</v>
      </c>
      <c r="I2999" s="1" t="s">
        <v>1961</v>
      </c>
      <c r="J2999" s="1" t="s">
        <v>198</v>
      </c>
      <c r="K2999" s="1" t="s">
        <v>3845</v>
      </c>
      <c r="M2999" s="1">
        <f>IF($P$5&lt;20000,H2999*L2999,IF($P$5&lt;50000,I2999*L2999,IF($P$5&lt;100000,J2999*L2999,IF($P$5&lt;80000000,K2999*L2999))))</f>
        <v>0</v>
      </c>
      <c r="N2999" s="4" t="str">
        <f>IF(AND(P2999 &lt;&gt; "", P2999 &lt;&gt; "---"), HYPERLINK(P2999, Q2999), "")</f>
        <v>ссылка</v>
      </c>
      <c r="O2999" s="21">
        <f>L2999*H2999</f>
        <v>0</v>
      </c>
      <c r="P2999" s="26" t="s">
        <v>13386</v>
      </c>
      <c r="Q2999" t="str">
        <f>"ссылка"</f>
        <v>ссылка</v>
      </c>
    </row>
    <row r="3000" spans="1:26" ht="14.25" customHeight="1" outlineLevel="1" x14ac:dyDescent="0.2">
      <c r="A3000" s="24" t="s">
        <v>13387</v>
      </c>
      <c r="B3000" s="1" t="s">
        <v>13381</v>
      </c>
      <c r="C3000" s="25" t="s">
        <v>254</v>
      </c>
      <c r="E3000" s="1" t="s">
        <v>13388</v>
      </c>
      <c r="F3000" s="4" t="s">
        <v>20</v>
      </c>
      <c r="G3000" s="2" t="s">
        <v>74</v>
      </c>
      <c r="H3000" s="1" t="s">
        <v>4631</v>
      </c>
      <c r="I3000" s="1" t="s">
        <v>7416</v>
      </c>
      <c r="J3000" s="1" t="s">
        <v>5952</v>
      </c>
      <c r="K3000" s="1" t="s">
        <v>414</v>
      </c>
      <c r="M3000" s="1">
        <f>IF($P$5&lt;20000,H3000*L3000,IF($P$5&lt;50000,I3000*L3000,IF($P$5&lt;100000,J3000*L3000,IF($P$5&lt;80000000,K3000*L3000))))</f>
        <v>0</v>
      </c>
      <c r="N3000" s="4" t="str">
        <f>IF(AND(P3000 &lt;&gt; "", P3000 &lt;&gt; "---"), HYPERLINK(P3000, Q3000), "")</f>
        <v>ссылка</v>
      </c>
      <c r="O3000" s="21">
        <f>L3000*H3000</f>
        <v>0</v>
      </c>
      <c r="P3000" s="26" t="s">
        <v>13389</v>
      </c>
      <c r="Q3000" t="str">
        <f>"ссылка"</f>
        <v>ссылка</v>
      </c>
    </row>
    <row r="3001" spans="1:26" ht="14.25" customHeight="1" outlineLevel="1" x14ac:dyDescent="0.2">
      <c r="A3001" s="24" t="s">
        <v>13390</v>
      </c>
      <c r="B3001" s="1" t="s">
        <v>13381</v>
      </c>
      <c r="C3001" s="25" t="s">
        <v>997</v>
      </c>
      <c r="E3001" s="1" t="s">
        <v>13391</v>
      </c>
      <c r="F3001" s="4" t="s">
        <v>20</v>
      </c>
      <c r="G3001" s="2" t="s">
        <v>2235</v>
      </c>
      <c r="H3001" s="1" t="s">
        <v>352</v>
      </c>
      <c r="I3001" s="1" t="s">
        <v>1349</v>
      </c>
      <c r="J3001" s="1" t="s">
        <v>353</v>
      </c>
      <c r="K3001" s="1" t="s">
        <v>1613</v>
      </c>
      <c r="M3001" s="1">
        <f>IF($P$5&lt;20000,H3001*L3001,IF($P$5&lt;50000,I3001*L3001,IF($P$5&lt;100000,J3001*L3001,IF($P$5&lt;80000000,K3001*L3001))))</f>
        <v>0</v>
      </c>
      <c r="N3001" s="4" t="str">
        <f>IF(AND(P3001 &lt;&gt; "", P3001 &lt;&gt; "---"), HYPERLINK(P3001, Q3001), "")</f>
        <v>ссылка</v>
      </c>
      <c r="O3001" s="21">
        <f>L3001*H3001</f>
        <v>0</v>
      </c>
      <c r="P3001" s="26" t="s">
        <v>13392</v>
      </c>
      <c r="Q3001" t="str">
        <f>"ссылка"</f>
        <v>ссылка</v>
      </c>
    </row>
    <row r="3002" spans="1:26" ht="14.25" customHeight="1" outlineLevel="1" x14ac:dyDescent="0.2">
      <c r="A3002" s="24" t="s">
        <v>13393</v>
      </c>
      <c r="B3002" s="1" t="s">
        <v>13381</v>
      </c>
      <c r="C3002" s="25" t="s">
        <v>997</v>
      </c>
      <c r="E3002" s="1" t="s">
        <v>13394</v>
      </c>
      <c r="F3002" s="4" t="s">
        <v>20</v>
      </c>
      <c r="G3002" s="2" t="s">
        <v>519</v>
      </c>
      <c r="H3002" s="1" t="s">
        <v>1761</v>
      </c>
      <c r="I3002" s="1" t="s">
        <v>1666</v>
      </c>
      <c r="J3002" s="1" t="s">
        <v>4551</v>
      </c>
      <c r="K3002" s="1" t="s">
        <v>2621</v>
      </c>
      <c r="M3002" s="1">
        <f>IF($P$5&lt;20000,H3002*L3002,IF($P$5&lt;50000,I3002*L3002,IF($P$5&lt;100000,J3002*L3002,IF($P$5&lt;80000000,K3002*L3002))))</f>
        <v>0</v>
      </c>
      <c r="N3002" s="4" t="str">
        <f>IF(AND(P3002 &lt;&gt; "", P3002 &lt;&gt; "---"), HYPERLINK(P3002, Q3002), "")</f>
        <v>ссылка</v>
      </c>
      <c r="O3002" s="21">
        <f>L3002*H3002</f>
        <v>0</v>
      </c>
      <c r="P3002" s="26" t="s">
        <v>13395</v>
      </c>
      <c r="Q3002" t="str">
        <f>"ссылка"</f>
        <v>ссылка</v>
      </c>
    </row>
    <row r="3003" spans="1:26" ht="14.25" customHeight="1" outlineLevel="1" x14ac:dyDescent="0.2">
      <c r="A3003" s="24" t="s">
        <v>13396</v>
      </c>
      <c r="B3003" s="1" t="s">
        <v>13381</v>
      </c>
      <c r="C3003" s="25" t="s">
        <v>997</v>
      </c>
      <c r="E3003" s="1" t="s">
        <v>13397</v>
      </c>
      <c r="F3003" s="4" t="s">
        <v>20</v>
      </c>
      <c r="G3003" s="2" t="s">
        <v>6649</v>
      </c>
      <c r="H3003" s="1" t="s">
        <v>2229</v>
      </c>
      <c r="I3003" s="1" t="s">
        <v>1069</v>
      </c>
      <c r="J3003" s="1" t="s">
        <v>528</v>
      </c>
      <c r="K3003" s="1" t="s">
        <v>4167</v>
      </c>
      <c r="M3003" s="1">
        <f>IF($P$5&lt;20000,H3003*L3003,IF($P$5&lt;50000,I3003*L3003,IF($P$5&lt;100000,J3003*L3003,IF($P$5&lt;80000000,K3003*L3003))))</f>
        <v>0</v>
      </c>
      <c r="N3003" s="4" t="str">
        <f>IF(AND(P3003 &lt;&gt; "", P3003 &lt;&gt; "---"), HYPERLINK(P3003, Q3003), "")</f>
        <v>ссылка</v>
      </c>
      <c r="O3003" s="21">
        <f>L3003*H3003</f>
        <v>0</v>
      </c>
      <c r="P3003" s="26" t="s">
        <v>13398</v>
      </c>
      <c r="Q3003" t="str">
        <f>"ссылка"</f>
        <v>ссылка</v>
      </c>
    </row>
    <row r="3004" spans="1:26" ht="14.25" customHeight="1" outlineLevel="1" x14ac:dyDescent="0.2">
      <c r="A3004" s="24" t="s">
        <v>13399</v>
      </c>
      <c r="B3004" s="1" t="s">
        <v>13381</v>
      </c>
      <c r="C3004" s="25" t="s">
        <v>997</v>
      </c>
      <c r="E3004" s="1" t="s">
        <v>13400</v>
      </c>
      <c r="F3004" s="4" t="s">
        <v>20</v>
      </c>
      <c r="G3004" s="2" t="s">
        <v>1038</v>
      </c>
      <c r="H3004" s="1" t="s">
        <v>1612</v>
      </c>
      <c r="I3004" s="1" t="s">
        <v>119</v>
      </c>
      <c r="J3004" s="1" t="s">
        <v>1728</v>
      </c>
      <c r="K3004" s="1" t="s">
        <v>366</v>
      </c>
      <c r="M3004" s="1">
        <f>IF($P$5&lt;20000,H3004*L3004,IF($P$5&lt;50000,I3004*L3004,IF($P$5&lt;100000,J3004*L3004,IF($P$5&lt;80000000,K3004*L3004))))</f>
        <v>0</v>
      </c>
      <c r="N3004" s="4" t="str">
        <f>IF(AND(P3004 &lt;&gt; "", P3004 &lt;&gt; "---"), HYPERLINK(P3004, Q3004), "")</f>
        <v>ссылка</v>
      </c>
      <c r="O3004" s="21">
        <f>L3004*H3004</f>
        <v>0</v>
      </c>
      <c r="P3004" s="26" t="s">
        <v>13401</v>
      </c>
      <c r="Q3004" t="str">
        <f>"ссылка"</f>
        <v>ссылка</v>
      </c>
    </row>
    <row r="3005" spans="1:26" ht="14.25" customHeight="1" outlineLevel="1" x14ac:dyDescent="0.2">
      <c r="A3005" s="24" t="s">
        <v>13402</v>
      </c>
      <c r="B3005" s="1" t="s">
        <v>13381</v>
      </c>
      <c r="C3005" s="25" t="s">
        <v>997</v>
      </c>
      <c r="E3005" s="1" t="s">
        <v>13403</v>
      </c>
      <c r="F3005" s="4" t="s">
        <v>20</v>
      </c>
      <c r="G3005" s="2" t="s">
        <v>2604</v>
      </c>
      <c r="H3005" s="1" t="s">
        <v>3835</v>
      </c>
      <c r="I3005" s="1" t="s">
        <v>190</v>
      </c>
      <c r="J3005" s="1" t="s">
        <v>2638</v>
      </c>
      <c r="K3005" s="1" t="s">
        <v>2314</v>
      </c>
      <c r="M3005" s="1">
        <f>IF($P$5&lt;20000,H3005*L3005,IF($P$5&lt;50000,I3005*L3005,IF($P$5&lt;100000,J3005*L3005,IF($P$5&lt;80000000,K3005*L3005))))</f>
        <v>0</v>
      </c>
      <c r="N3005" s="4" t="str">
        <f>IF(AND(P3005 &lt;&gt; "", P3005 &lt;&gt; "---"), HYPERLINK(P3005, Q3005), "")</f>
        <v>ссылка</v>
      </c>
      <c r="O3005" s="21">
        <f>L3005*H3005</f>
        <v>0</v>
      </c>
      <c r="P3005" s="26" t="s">
        <v>13404</v>
      </c>
      <c r="Q3005" t="str">
        <f>"ссылка"</f>
        <v>ссылка</v>
      </c>
    </row>
    <row r="3006" spans="1:26" ht="14.25" customHeight="1" outlineLevel="1" x14ac:dyDescent="0.2">
      <c r="A3006" s="24" t="s">
        <v>13405</v>
      </c>
      <c r="B3006" s="1" t="s">
        <v>13381</v>
      </c>
      <c r="C3006" s="25" t="s">
        <v>997</v>
      </c>
      <c r="E3006" s="1" t="s">
        <v>13406</v>
      </c>
      <c r="F3006" s="4" t="s">
        <v>20</v>
      </c>
      <c r="G3006" s="2" t="s">
        <v>12370</v>
      </c>
      <c r="H3006" s="1" t="s">
        <v>13407</v>
      </c>
      <c r="I3006" s="1" t="s">
        <v>175</v>
      </c>
      <c r="J3006" s="1" t="s">
        <v>9845</v>
      </c>
      <c r="K3006" s="1" t="s">
        <v>3477</v>
      </c>
      <c r="M3006" s="1">
        <f>IF($P$5&lt;20000,H3006*L3006,IF($P$5&lt;50000,I3006*L3006,IF($P$5&lt;100000,J3006*L3006,IF($P$5&lt;80000000,K3006*L3006))))</f>
        <v>0</v>
      </c>
      <c r="N3006" s="4" t="str">
        <f>IF(AND(P3006 &lt;&gt; "", P3006 &lt;&gt; "---"), HYPERLINK(P3006, Q3006), "")</f>
        <v>ссылка</v>
      </c>
      <c r="O3006" s="21">
        <f>L3006*H3006</f>
        <v>0</v>
      </c>
      <c r="P3006" s="26" t="s">
        <v>13408</v>
      </c>
      <c r="Q3006" t="str">
        <f>"ссылка"</f>
        <v>ссылка</v>
      </c>
    </row>
    <row r="3007" spans="1:26" ht="14.25" customHeight="1" outlineLevel="1" x14ac:dyDescent="0.2">
      <c r="A3007" s="24" t="s">
        <v>13409</v>
      </c>
      <c r="B3007" s="1" t="s">
        <v>13381</v>
      </c>
      <c r="C3007" s="25" t="s">
        <v>997</v>
      </c>
      <c r="E3007" s="1" t="s">
        <v>13410</v>
      </c>
      <c r="F3007" s="4" t="s">
        <v>20</v>
      </c>
      <c r="G3007" s="2" t="s">
        <v>1471</v>
      </c>
      <c r="H3007" s="1" t="s">
        <v>1007</v>
      </c>
      <c r="I3007" s="1" t="s">
        <v>982</v>
      </c>
      <c r="J3007" s="1" t="s">
        <v>1686</v>
      </c>
      <c r="K3007" s="1" t="s">
        <v>965</v>
      </c>
      <c r="M3007" s="1">
        <f>IF($P$5&lt;20000,H3007*L3007,IF($P$5&lt;50000,I3007*L3007,IF($P$5&lt;100000,J3007*L3007,IF($P$5&lt;80000000,K3007*L3007))))</f>
        <v>0</v>
      </c>
      <c r="N3007" s="4" t="str">
        <f>IF(AND(P3007 &lt;&gt; "", P3007 &lt;&gt; "---"), HYPERLINK(P3007, Q3007), "")</f>
        <v>ссылка</v>
      </c>
      <c r="O3007" s="21">
        <f>L3007*H3007</f>
        <v>0</v>
      </c>
      <c r="P3007" s="26" t="s">
        <v>13411</v>
      </c>
      <c r="Q3007" t="str">
        <f>"ссылка"</f>
        <v>ссылка</v>
      </c>
    </row>
    <row r="3008" spans="1:26" ht="14.25" customHeight="1" outlineLevel="1" x14ac:dyDescent="0.2">
      <c r="A3008" s="24" t="s">
        <v>13412</v>
      </c>
      <c r="B3008" s="1" t="s">
        <v>13381</v>
      </c>
      <c r="C3008" s="25" t="s">
        <v>997</v>
      </c>
      <c r="E3008" s="1" t="s">
        <v>13413</v>
      </c>
      <c r="F3008" s="4" t="s">
        <v>20</v>
      </c>
      <c r="G3008" s="2" t="s">
        <v>4679</v>
      </c>
      <c r="H3008" s="1" t="s">
        <v>5063</v>
      </c>
      <c r="I3008" s="1" t="s">
        <v>518</v>
      </c>
      <c r="J3008" s="1" t="s">
        <v>6752</v>
      </c>
      <c r="K3008" s="1" t="s">
        <v>519</v>
      </c>
      <c r="M3008" s="1">
        <f>IF($P$5&lt;20000,H3008*L3008,IF($P$5&lt;50000,I3008*L3008,IF($P$5&lt;100000,J3008*L3008,IF($P$5&lt;80000000,K3008*L3008))))</f>
        <v>0</v>
      </c>
      <c r="N3008" s="4" t="str">
        <f>IF(AND(P3008 &lt;&gt; "", P3008 &lt;&gt; "---"), HYPERLINK(P3008, Q3008), "")</f>
        <v>ссылка</v>
      </c>
      <c r="O3008" s="21">
        <f>L3008*H3008</f>
        <v>0</v>
      </c>
      <c r="P3008" s="26" t="s">
        <v>13414</v>
      </c>
      <c r="Q3008" t="str">
        <f>"ссылка"</f>
        <v>ссылка</v>
      </c>
    </row>
    <row r="3009" spans="1:26" ht="14.25" customHeight="1" outlineLevel="1" x14ac:dyDescent="0.2">
      <c r="A3009" s="24" t="s">
        <v>13415</v>
      </c>
      <c r="B3009" s="1" t="s">
        <v>13381</v>
      </c>
      <c r="C3009" s="25" t="s">
        <v>997</v>
      </c>
      <c r="E3009" s="1" t="s">
        <v>13416</v>
      </c>
      <c r="F3009" s="4" t="s">
        <v>20</v>
      </c>
      <c r="G3009" s="2" t="s">
        <v>2510</v>
      </c>
      <c r="H3009" s="1" t="s">
        <v>2261</v>
      </c>
      <c r="I3009" s="1" t="s">
        <v>527</v>
      </c>
      <c r="J3009" s="1" t="s">
        <v>2262</v>
      </c>
      <c r="K3009" s="1" t="s">
        <v>2263</v>
      </c>
      <c r="M3009" s="1">
        <f>IF($P$5&lt;20000,H3009*L3009,IF($P$5&lt;50000,I3009*L3009,IF($P$5&lt;100000,J3009*L3009,IF($P$5&lt;80000000,K3009*L3009))))</f>
        <v>0</v>
      </c>
      <c r="N3009" s="4" t="str">
        <f>IF(AND(P3009 &lt;&gt; "", P3009 &lt;&gt; "---"), HYPERLINK(P3009, Q3009), "")</f>
        <v>ссылка</v>
      </c>
      <c r="O3009" s="21">
        <f>L3009*H3009</f>
        <v>0</v>
      </c>
      <c r="P3009" s="26" t="s">
        <v>13417</v>
      </c>
      <c r="Q3009" t="str">
        <f>"ссылка"</f>
        <v>ссылка</v>
      </c>
    </row>
    <row r="3010" spans="1:26" ht="14.25" customHeight="1" outlineLevel="1" x14ac:dyDescent="0.2">
      <c r="A3010" s="24" t="s">
        <v>13418</v>
      </c>
      <c r="B3010" s="1" t="s">
        <v>13381</v>
      </c>
      <c r="C3010" s="25" t="s">
        <v>36</v>
      </c>
      <c r="E3010" s="1" t="s">
        <v>13419</v>
      </c>
      <c r="F3010" s="4" t="s">
        <v>20</v>
      </c>
      <c r="G3010" s="2" t="s">
        <v>12030</v>
      </c>
      <c r="H3010" s="1" t="s">
        <v>4051</v>
      </c>
      <c r="I3010" s="1" t="s">
        <v>5937</v>
      </c>
      <c r="J3010" s="1" t="s">
        <v>6837</v>
      </c>
      <c r="K3010" s="1" t="s">
        <v>4740</v>
      </c>
      <c r="M3010" s="1">
        <f>IF($P$5&lt;20000,H3010*L3010,IF($P$5&lt;50000,I3010*L3010,IF($P$5&lt;100000,J3010*L3010,IF($P$5&lt;80000000,K3010*L3010))))</f>
        <v>0</v>
      </c>
      <c r="N3010" s="4" t="str">
        <f>IF(AND(P3010 &lt;&gt; "", P3010 &lt;&gt; "---"), HYPERLINK(P3010, Q3010), "")</f>
        <v>ссылка</v>
      </c>
      <c r="O3010" s="21">
        <f>L3010*H3010</f>
        <v>0</v>
      </c>
      <c r="P3010" s="26" t="s">
        <v>13420</v>
      </c>
      <c r="Q3010" t="str">
        <f>"ссылка"</f>
        <v>ссылка</v>
      </c>
    </row>
    <row r="3011" spans="1:26" ht="14.25" customHeight="1" outlineLevel="1" x14ac:dyDescent="0.2">
      <c r="A3011" s="24" t="s">
        <v>13421</v>
      </c>
      <c r="B3011" s="1" t="s">
        <v>13381</v>
      </c>
      <c r="C3011" s="25" t="s">
        <v>36</v>
      </c>
      <c r="E3011" s="1" t="s">
        <v>13422</v>
      </c>
      <c r="F3011" s="4" t="s">
        <v>20</v>
      </c>
      <c r="G3011" s="2" t="s">
        <v>29</v>
      </c>
      <c r="H3011" s="1" t="s">
        <v>303</v>
      </c>
      <c r="I3011" s="1" t="s">
        <v>237</v>
      </c>
      <c r="J3011" s="1" t="s">
        <v>2064</v>
      </c>
      <c r="K3011" s="1" t="s">
        <v>3498</v>
      </c>
      <c r="M3011" s="1">
        <f>IF($P$5&lt;20000,H3011*L3011,IF($P$5&lt;50000,I3011*L3011,IF($P$5&lt;100000,J3011*L3011,IF($P$5&lt;80000000,K3011*L3011))))</f>
        <v>0</v>
      </c>
      <c r="N3011" s="4" t="str">
        <f>IF(AND(P3011 &lt;&gt; "", P3011 &lt;&gt; "---"), HYPERLINK(P3011, Q3011), "")</f>
        <v>ссылка</v>
      </c>
      <c r="O3011" s="21">
        <f>L3011*H3011</f>
        <v>0</v>
      </c>
      <c r="P3011" s="26" t="s">
        <v>13423</v>
      </c>
      <c r="Q3011" t="str">
        <f>"ссылка"</f>
        <v>ссылка</v>
      </c>
    </row>
    <row r="3012" spans="1:26" ht="14.25" customHeight="1" outlineLevel="1" x14ac:dyDescent="0.2">
      <c r="A3012" s="24" t="s">
        <v>13424</v>
      </c>
      <c r="B3012" s="1" t="s">
        <v>13381</v>
      </c>
      <c r="C3012" s="25" t="s">
        <v>36</v>
      </c>
      <c r="E3012" s="1" t="s">
        <v>13425</v>
      </c>
      <c r="F3012" s="4" t="s">
        <v>20</v>
      </c>
      <c r="G3012" s="2" t="s">
        <v>1390</v>
      </c>
      <c r="H3012" s="1" t="s">
        <v>545</v>
      </c>
      <c r="I3012" s="1" t="s">
        <v>546</v>
      </c>
      <c r="J3012" s="1" t="s">
        <v>1336</v>
      </c>
      <c r="K3012" s="1" t="s">
        <v>1337</v>
      </c>
      <c r="M3012" s="1">
        <f>IF($P$5&lt;20000,H3012*L3012,IF($P$5&lt;50000,I3012*L3012,IF($P$5&lt;100000,J3012*L3012,IF($P$5&lt;80000000,K3012*L3012))))</f>
        <v>0</v>
      </c>
      <c r="N3012" s="4" t="str">
        <f>IF(AND(P3012 &lt;&gt; "", P3012 &lt;&gt; "---"), HYPERLINK(P3012, Q3012), "")</f>
        <v>ссылка</v>
      </c>
      <c r="O3012" s="21">
        <f>L3012*H3012</f>
        <v>0</v>
      </c>
      <c r="P3012" s="26" t="s">
        <v>13426</v>
      </c>
      <c r="Q3012" t="str">
        <f>"ссылка"</f>
        <v>ссылка</v>
      </c>
    </row>
    <row r="3013" spans="1:26" ht="14.25" customHeight="1" outlineLevel="1" x14ac:dyDescent="0.2">
      <c r="A3013" s="24" t="s">
        <v>16027</v>
      </c>
      <c r="B3013" s="1" t="s">
        <v>13381</v>
      </c>
      <c r="C3013" s="25" t="s">
        <v>997</v>
      </c>
      <c r="E3013" s="1" t="s">
        <v>16028</v>
      </c>
      <c r="F3013" s="4" t="s">
        <v>20</v>
      </c>
      <c r="G3013" s="2" t="s">
        <v>1930</v>
      </c>
      <c r="H3013" s="1" t="s">
        <v>1010</v>
      </c>
      <c r="I3013" s="1" t="s">
        <v>118</v>
      </c>
      <c r="J3013" s="1" t="s">
        <v>1612</v>
      </c>
      <c r="K3013" s="1" t="s">
        <v>119</v>
      </c>
      <c r="M3013" s="1">
        <f>IF($P$5&lt;20000,H3013*L3013,IF($P$5&lt;50000,I3013*L3013,IF($P$5&lt;100000,J3013*L3013,IF($P$5&lt;80000000,K3013*L3013))))</f>
        <v>0</v>
      </c>
      <c r="N3013" s="4" t="str">
        <f>IF(AND(P3013 &lt;&gt; "", P3013 &lt;&gt; "---"), HYPERLINK(P3013, Q3013), "")</f>
        <v>ссылка</v>
      </c>
      <c r="O3013" s="21">
        <f>L3013*H3013</f>
        <v>0</v>
      </c>
      <c r="P3013" s="26" t="s">
        <v>16029</v>
      </c>
      <c r="Q3013" t="str">
        <f>"ссылка"</f>
        <v>ссылка</v>
      </c>
    </row>
    <row r="3014" spans="1:26" ht="14.25" customHeight="1" outlineLevel="1" x14ac:dyDescent="0.2">
      <c r="A3014" s="24" t="s">
        <v>16030</v>
      </c>
      <c r="B3014" s="1" t="s">
        <v>13381</v>
      </c>
      <c r="C3014" s="25" t="s">
        <v>997</v>
      </c>
      <c r="E3014" s="1" t="s">
        <v>16031</v>
      </c>
      <c r="F3014" s="4" t="s">
        <v>20</v>
      </c>
      <c r="G3014" s="2" t="s">
        <v>1930</v>
      </c>
      <c r="H3014" s="1" t="s">
        <v>1010</v>
      </c>
      <c r="I3014" s="1" t="s">
        <v>118</v>
      </c>
      <c r="J3014" s="1" t="s">
        <v>1612</v>
      </c>
      <c r="K3014" s="1" t="s">
        <v>119</v>
      </c>
      <c r="M3014" s="1">
        <f>IF($P$5&lt;20000,H3014*L3014,IF($P$5&lt;50000,I3014*L3014,IF($P$5&lt;100000,J3014*L3014,IF($P$5&lt;80000000,K3014*L3014))))</f>
        <v>0</v>
      </c>
      <c r="N3014" s="4" t="str">
        <f>IF(AND(P3014 &lt;&gt; "", P3014 &lt;&gt; "---"), HYPERLINK(P3014, Q3014), "")</f>
        <v>ссылка</v>
      </c>
      <c r="O3014" s="21">
        <f>L3014*H3014</f>
        <v>0</v>
      </c>
      <c r="P3014" s="26" t="s">
        <v>16032</v>
      </c>
      <c r="Q3014" t="str">
        <f>"ссылка"</f>
        <v>ссылка</v>
      </c>
    </row>
    <row r="3015" spans="1:26" ht="14.25" customHeight="1" outlineLevel="1" x14ac:dyDescent="0.2">
      <c r="A3015" s="24" t="s">
        <v>24301</v>
      </c>
      <c r="B3015" s="1" t="s">
        <v>13381</v>
      </c>
      <c r="C3015" s="25" t="s">
        <v>45</v>
      </c>
      <c r="E3015" s="1" t="s">
        <v>24302</v>
      </c>
      <c r="F3015" s="4" t="s">
        <v>20</v>
      </c>
      <c r="G3015" s="2" t="s">
        <v>4173</v>
      </c>
      <c r="H3015" s="1" t="s">
        <v>2038</v>
      </c>
      <c r="I3015" s="1" t="s">
        <v>465</v>
      </c>
      <c r="J3015" s="1" t="s">
        <v>107</v>
      </c>
      <c r="K3015" s="1" t="s">
        <v>2161</v>
      </c>
      <c r="M3015" s="1">
        <f>IF($P$5&lt;20000,H3015*L3015,IF($P$5&lt;50000,I3015*L3015,IF($P$5&lt;100000,J3015*L3015,IF($P$5&lt;80000000,K3015*L3015))))</f>
        <v>0</v>
      </c>
      <c r="N3015" s="4" t="str">
        <f>IF(AND(P3015 &lt;&gt; "", P3015 &lt;&gt; "---"), HYPERLINK(P3015, Q3015), "")</f>
        <v>ссылка</v>
      </c>
      <c r="O3015" s="21">
        <f>L3015*H3015</f>
        <v>0</v>
      </c>
      <c r="P3015" s="26" t="s">
        <v>24303</v>
      </c>
      <c r="Q3015" t="str">
        <f>"ссылка"</f>
        <v>ссылка</v>
      </c>
    </row>
    <row r="3016" spans="1:26" ht="14.25" customHeight="1" outlineLevel="1" x14ac:dyDescent="0.2">
      <c r="A3016" s="24" t="s">
        <v>24304</v>
      </c>
      <c r="B3016" s="1" t="s">
        <v>13381</v>
      </c>
      <c r="C3016" s="25" t="s">
        <v>45</v>
      </c>
      <c r="E3016" s="1" t="s">
        <v>24305</v>
      </c>
      <c r="F3016" s="4" t="s">
        <v>20</v>
      </c>
      <c r="G3016" s="2" t="s">
        <v>877</v>
      </c>
      <c r="H3016" s="1" t="s">
        <v>553</v>
      </c>
      <c r="I3016" s="1" t="s">
        <v>4246</v>
      </c>
      <c r="J3016" s="1" t="s">
        <v>555</v>
      </c>
      <c r="K3016" s="1" t="s">
        <v>4344</v>
      </c>
      <c r="M3016" s="1">
        <f>IF($P$5&lt;20000,H3016*L3016,IF($P$5&lt;50000,I3016*L3016,IF($P$5&lt;100000,J3016*L3016,IF($P$5&lt;80000000,K3016*L3016))))</f>
        <v>0</v>
      </c>
      <c r="N3016" s="4" t="str">
        <f>IF(AND(P3016 &lt;&gt; "", P3016 &lt;&gt; "---"), HYPERLINK(P3016, Q3016), "")</f>
        <v/>
      </c>
      <c r="O3016" s="21">
        <f>L3016*H3016</f>
        <v>0</v>
      </c>
      <c r="P3016" s="26" t="s">
        <v>362</v>
      </c>
      <c r="Q3016" t="str">
        <f>"ссылка"</f>
        <v>ссылка</v>
      </c>
    </row>
    <row r="3017" spans="1:26" ht="14.25" customHeight="1" outlineLevel="1" x14ac:dyDescent="0.2">
      <c r="A3017" s="24" t="s">
        <v>24306</v>
      </c>
      <c r="B3017" s="1" t="s">
        <v>13381</v>
      </c>
      <c r="C3017" s="25" t="s">
        <v>45</v>
      </c>
      <c r="E3017" s="1" t="s">
        <v>24307</v>
      </c>
      <c r="F3017" s="4" t="s">
        <v>20</v>
      </c>
      <c r="G3017" s="2" t="s">
        <v>4173</v>
      </c>
      <c r="H3017" s="1" t="s">
        <v>2038</v>
      </c>
      <c r="I3017" s="1" t="s">
        <v>465</v>
      </c>
      <c r="J3017" s="1" t="s">
        <v>107</v>
      </c>
      <c r="K3017" s="1" t="s">
        <v>2161</v>
      </c>
      <c r="M3017" s="1">
        <f>IF($P$5&lt;20000,H3017*L3017,IF($P$5&lt;50000,I3017*L3017,IF($P$5&lt;100000,J3017*L3017,IF($P$5&lt;80000000,K3017*L3017))))</f>
        <v>0</v>
      </c>
      <c r="N3017" s="4" t="str">
        <f>IF(AND(P3017 &lt;&gt; "", P3017 &lt;&gt; "---"), HYPERLINK(P3017, Q3017), "")</f>
        <v/>
      </c>
      <c r="O3017" s="21">
        <f>L3017*H3017</f>
        <v>0</v>
      </c>
      <c r="P3017" s="26" t="s">
        <v>362</v>
      </c>
      <c r="Q3017" t="str">
        <f>"ссылка"</f>
        <v>ссылка</v>
      </c>
    </row>
    <row r="3018" spans="1:26" ht="14.25" customHeight="1" outlineLevel="1" x14ac:dyDescent="0.2">
      <c r="A3018" s="24" t="s">
        <v>37255</v>
      </c>
      <c r="B3018" s="1" t="s">
        <v>13381</v>
      </c>
      <c r="C3018" s="25" t="s">
        <v>997</v>
      </c>
      <c r="E3018" s="1" t="s">
        <v>37256</v>
      </c>
      <c r="F3018" s="4" t="s">
        <v>20</v>
      </c>
      <c r="G3018" s="2" t="s">
        <v>1330</v>
      </c>
      <c r="H3018" s="1" t="s">
        <v>1336</v>
      </c>
      <c r="I3018" s="1" t="s">
        <v>1337</v>
      </c>
      <c r="J3018" s="1" t="s">
        <v>1370</v>
      </c>
      <c r="K3018" s="1" t="s">
        <v>1371</v>
      </c>
      <c r="M3018" s="1">
        <f>IF($P$5&lt;20000,H3018*L3018,IF($P$5&lt;50000,I3018*L3018,IF($P$5&lt;100000,J3018*L3018,IF($P$5&lt;80000000,K3018*L3018))))</f>
        <v>0</v>
      </c>
      <c r="N3018" s="4" t="str">
        <f>IF(AND(P3018 &lt;&gt; "", P3018 &lt;&gt; "---"), HYPERLINK(P3018, Q3018), "")</f>
        <v>ссылка</v>
      </c>
      <c r="O3018" s="21">
        <f>L3018*H3018</f>
        <v>0</v>
      </c>
      <c r="P3018" s="26" t="s">
        <v>37257</v>
      </c>
      <c r="Q3018" t="str">
        <f>"ссылка"</f>
        <v>ссылка</v>
      </c>
    </row>
    <row r="3019" spans="1:26" ht="14.25" customHeight="1" outlineLevel="1" x14ac:dyDescent="0.2">
      <c r="A3019" s="24" t="s">
        <v>37258</v>
      </c>
      <c r="B3019" s="1" t="s">
        <v>13381</v>
      </c>
      <c r="C3019" s="25" t="s">
        <v>997</v>
      </c>
      <c r="E3019" s="1" t="s">
        <v>37259</v>
      </c>
      <c r="F3019" s="4" t="s">
        <v>20</v>
      </c>
      <c r="G3019" s="2" t="s">
        <v>877</v>
      </c>
      <c r="H3019" s="1" t="s">
        <v>553</v>
      </c>
      <c r="I3019" s="1" t="s">
        <v>4246</v>
      </c>
      <c r="J3019" s="1" t="s">
        <v>555</v>
      </c>
      <c r="K3019" s="1" t="s">
        <v>4344</v>
      </c>
      <c r="M3019" s="1">
        <f>IF($P$5&lt;20000,H3019*L3019,IF($P$5&lt;50000,I3019*L3019,IF($P$5&lt;100000,J3019*L3019,IF($P$5&lt;80000000,K3019*L3019))))</f>
        <v>0</v>
      </c>
      <c r="N3019" s="4" t="str">
        <f>IF(AND(P3019 &lt;&gt; "", P3019 &lt;&gt; "---"), HYPERLINK(P3019, Q3019), "")</f>
        <v>ссылка</v>
      </c>
      <c r="O3019" s="21">
        <f>L3019*H3019</f>
        <v>0</v>
      </c>
      <c r="P3019" s="26" t="s">
        <v>37260</v>
      </c>
      <c r="Q3019" t="str">
        <f>"ссылка"</f>
        <v>ссылка</v>
      </c>
    </row>
    <row r="3020" spans="1:26" ht="14.25" customHeight="1" x14ac:dyDescent="0.2">
      <c r="A3020" s="29" t="s">
        <v>8460</v>
      </c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30"/>
      <c r="P3020" s="31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</row>
    <row r="3021" spans="1:26" ht="14.25" customHeight="1" outlineLevel="1" x14ac:dyDescent="0.2">
      <c r="A3021" s="24" t="s">
        <v>8459</v>
      </c>
      <c r="B3021" s="1" t="s">
        <v>8460</v>
      </c>
      <c r="E3021" s="1" t="s">
        <v>8461</v>
      </c>
      <c r="F3021" s="4" t="s">
        <v>20</v>
      </c>
      <c r="G3021" s="2" t="s">
        <v>8100</v>
      </c>
      <c r="H3021" s="1" t="s">
        <v>2326</v>
      </c>
      <c r="I3021" s="1" t="s">
        <v>2304</v>
      </c>
      <c r="J3021" s="1" t="s">
        <v>8462</v>
      </c>
      <c r="K3021" s="1" t="s">
        <v>8463</v>
      </c>
      <c r="M3021" s="1">
        <f>IF($P$5&lt;20000,H3021*L3021,IF($P$5&lt;50000,I3021*L3021,IF($P$5&lt;100000,J3021*L3021,IF($P$5&lt;80000000,K3021*L3021))))</f>
        <v>0</v>
      </c>
      <c r="N3021" s="4" t="str">
        <f>IF(AND(P3021 &lt;&gt; "", P3021 &lt;&gt; "---"), HYPERLINK(P3021, Q3021), "")</f>
        <v>ссылка</v>
      </c>
      <c r="O3021" s="21">
        <f>L3021*H3021</f>
        <v>0</v>
      </c>
      <c r="P3021" s="26" t="s">
        <v>8464</v>
      </c>
      <c r="Q3021" t="str">
        <f>"ссылка"</f>
        <v>ссылка</v>
      </c>
    </row>
    <row r="3022" spans="1:26" ht="14.25" customHeight="1" outlineLevel="1" x14ac:dyDescent="0.2">
      <c r="A3022" s="24" t="s">
        <v>8465</v>
      </c>
      <c r="B3022" s="1" t="s">
        <v>8460</v>
      </c>
      <c r="C3022" s="25" t="s">
        <v>997</v>
      </c>
      <c r="E3022" s="1" t="s">
        <v>8466</v>
      </c>
      <c r="F3022" s="4" t="s">
        <v>20</v>
      </c>
      <c r="G3022" s="2" t="s">
        <v>8467</v>
      </c>
      <c r="H3022" s="1" t="s">
        <v>3755</v>
      </c>
      <c r="I3022" s="1" t="s">
        <v>3491</v>
      </c>
      <c r="J3022" s="1" t="s">
        <v>258</v>
      </c>
      <c r="K3022" s="1" t="s">
        <v>7811</v>
      </c>
      <c r="M3022" s="1">
        <f>IF($P$5&lt;20000,H3022*L3022,IF($P$5&lt;50000,I3022*L3022,IF($P$5&lt;100000,J3022*L3022,IF($P$5&lt;80000000,K3022*L3022))))</f>
        <v>0</v>
      </c>
      <c r="N3022" s="4" t="str">
        <f>IF(AND(P3022 &lt;&gt; "", P3022 &lt;&gt; "---"), HYPERLINK(P3022, Q3022), "")</f>
        <v>ссылка</v>
      </c>
      <c r="O3022" s="21">
        <f>L3022*H3022</f>
        <v>0</v>
      </c>
      <c r="P3022" s="26" t="s">
        <v>8468</v>
      </c>
      <c r="Q3022" t="str">
        <f>"ссылка"</f>
        <v>ссылка</v>
      </c>
    </row>
    <row r="3023" spans="1:26" ht="14.25" customHeight="1" outlineLevel="1" x14ac:dyDescent="0.2">
      <c r="A3023" s="24" t="s">
        <v>8469</v>
      </c>
      <c r="B3023" s="1" t="s">
        <v>8460</v>
      </c>
      <c r="C3023" s="25" t="s">
        <v>997</v>
      </c>
      <c r="E3023" s="1" t="s">
        <v>8470</v>
      </c>
      <c r="F3023" s="4" t="s">
        <v>20</v>
      </c>
      <c r="G3023" s="2" t="s">
        <v>723</v>
      </c>
      <c r="H3023" s="1" t="s">
        <v>85</v>
      </c>
      <c r="I3023" s="1" t="s">
        <v>4286</v>
      </c>
      <c r="J3023" s="1" t="s">
        <v>175</v>
      </c>
      <c r="K3023" s="1" t="s">
        <v>25</v>
      </c>
      <c r="M3023" s="1">
        <f>IF($P$5&lt;20000,H3023*L3023,IF($P$5&lt;50000,I3023*L3023,IF($P$5&lt;100000,J3023*L3023,IF($P$5&lt;80000000,K3023*L3023))))</f>
        <v>0</v>
      </c>
      <c r="N3023" s="4" t="str">
        <f>IF(AND(P3023 &lt;&gt; "", P3023 &lt;&gt; "---"), HYPERLINK(P3023, Q3023), "")</f>
        <v>ссылка</v>
      </c>
      <c r="O3023" s="21">
        <f>L3023*H3023</f>
        <v>0</v>
      </c>
      <c r="P3023" s="26" t="s">
        <v>8471</v>
      </c>
      <c r="Q3023" t="str">
        <f>"ссылка"</f>
        <v>ссылка</v>
      </c>
    </row>
    <row r="3024" spans="1:26" ht="14.25" customHeight="1" outlineLevel="1" x14ac:dyDescent="0.2">
      <c r="A3024" s="24" t="s">
        <v>8472</v>
      </c>
      <c r="B3024" s="1" t="s">
        <v>8460</v>
      </c>
      <c r="E3024" s="1" t="s">
        <v>8473</v>
      </c>
      <c r="F3024" s="4" t="s">
        <v>20</v>
      </c>
      <c r="G3024" s="2" t="s">
        <v>5966</v>
      </c>
      <c r="H3024" s="1" t="s">
        <v>2359</v>
      </c>
      <c r="I3024" s="1" t="s">
        <v>6631</v>
      </c>
      <c r="J3024" s="1" t="s">
        <v>2596</v>
      </c>
      <c r="K3024" s="1" t="s">
        <v>210</v>
      </c>
      <c r="M3024" s="1">
        <f>IF($P$5&lt;20000,H3024*L3024,IF($P$5&lt;50000,I3024*L3024,IF($P$5&lt;100000,J3024*L3024,IF($P$5&lt;80000000,K3024*L3024))))</f>
        <v>0</v>
      </c>
      <c r="N3024" s="4" t="str">
        <f>IF(AND(P3024 &lt;&gt; "", P3024 &lt;&gt; "---"), HYPERLINK(P3024, Q3024), "")</f>
        <v>ссылка</v>
      </c>
      <c r="O3024" s="21">
        <f>L3024*H3024</f>
        <v>0</v>
      </c>
      <c r="P3024" s="26" t="s">
        <v>8474</v>
      </c>
      <c r="Q3024" t="str">
        <f>"ссылка"</f>
        <v>ссылка</v>
      </c>
    </row>
    <row r="3025" spans="1:17" ht="14.25" customHeight="1" outlineLevel="1" x14ac:dyDescent="0.2">
      <c r="A3025" s="24" t="s">
        <v>8475</v>
      </c>
      <c r="B3025" s="1" t="s">
        <v>8460</v>
      </c>
      <c r="E3025" s="1" t="s">
        <v>8476</v>
      </c>
      <c r="F3025" s="4" t="s">
        <v>20</v>
      </c>
      <c r="G3025" s="2" t="s">
        <v>5576</v>
      </c>
      <c r="H3025" s="1" t="s">
        <v>5967</v>
      </c>
      <c r="I3025" s="1" t="s">
        <v>8477</v>
      </c>
      <c r="J3025" s="1" t="s">
        <v>4186</v>
      </c>
      <c r="K3025" s="1" t="s">
        <v>4049</v>
      </c>
      <c r="M3025" s="1">
        <f>IF($P$5&lt;20000,H3025*L3025,IF($P$5&lt;50000,I3025*L3025,IF($P$5&lt;100000,J3025*L3025,IF($P$5&lt;80000000,K3025*L3025))))</f>
        <v>0</v>
      </c>
      <c r="N3025" s="4" t="str">
        <f>IF(AND(P3025 &lt;&gt; "", P3025 &lt;&gt; "---"), HYPERLINK(P3025, Q3025), "")</f>
        <v>ссылка</v>
      </c>
      <c r="O3025" s="21">
        <f>L3025*H3025</f>
        <v>0</v>
      </c>
      <c r="P3025" s="26" t="s">
        <v>8478</v>
      </c>
      <c r="Q3025" t="str">
        <f>"ссылка"</f>
        <v>ссылка</v>
      </c>
    </row>
    <row r="3026" spans="1:17" ht="14.25" customHeight="1" outlineLevel="1" x14ac:dyDescent="0.2">
      <c r="A3026" s="24" t="s">
        <v>8479</v>
      </c>
      <c r="B3026" s="1" t="s">
        <v>8460</v>
      </c>
      <c r="C3026" s="25" t="s">
        <v>997</v>
      </c>
      <c r="E3026" s="1" t="s">
        <v>8480</v>
      </c>
      <c r="F3026" s="4" t="s">
        <v>20</v>
      </c>
      <c r="G3026" s="2" t="s">
        <v>3549</v>
      </c>
      <c r="H3026" s="1" t="s">
        <v>3538</v>
      </c>
      <c r="I3026" s="1" t="s">
        <v>3992</v>
      </c>
      <c r="J3026" s="1" t="s">
        <v>3551</v>
      </c>
      <c r="K3026" s="1" t="s">
        <v>3526</v>
      </c>
      <c r="M3026" s="1">
        <f>IF($P$5&lt;20000,H3026*L3026,IF($P$5&lt;50000,I3026*L3026,IF($P$5&lt;100000,J3026*L3026,IF($P$5&lt;80000000,K3026*L3026))))</f>
        <v>0</v>
      </c>
      <c r="N3026" s="4" t="str">
        <f>IF(AND(P3026 &lt;&gt; "", P3026 &lt;&gt; "---"), HYPERLINK(P3026, Q3026), "")</f>
        <v>ссылка</v>
      </c>
      <c r="O3026" s="21">
        <f>L3026*H3026</f>
        <v>0</v>
      </c>
      <c r="P3026" s="26" t="s">
        <v>8481</v>
      </c>
      <c r="Q3026" t="str">
        <f>"ссылка"</f>
        <v>ссылка</v>
      </c>
    </row>
    <row r="3027" spans="1:17" ht="14.25" customHeight="1" outlineLevel="1" x14ac:dyDescent="0.2">
      <c r="A3027" s="24" t="s">
        <v>8482</v>
      </c>
      <c r="B3027" s="1" t="s">
        <v>8460</v>
      </c>
      <c r="C3027" s="25" t="s">
        <v>997</v>
      </c>
      <c r="E3027" s="1" t="s">
        <v>8483</v>
      </c>
      <c r="F3027" s="4" t="s">
        <v>20</v>
      </c>
      <c r="G3027" s="2" t="s">
        <v>8467</v>
      </c>
      <c r="H3027" s="1" t="s">
        <v>3755</v>
      </c>
      <c r="I3027" s="1" t="s">
        <v>3491</v>
      </c>
      <c r="J3027" s="1" t="s">
        <v>258</v>
      </c>
      <c r="K3027" s="1" t="s">
        <v>7811</v>
      </c>
      <c r="M3027" s="1">
        <f>IF($P$5&lt;20000,H3027*L3027,IF($P$5&lt;50000,I3027*L3027,IF($P$5&lt;100000,J3027*L3027,IF($P$5&lt;80000000,K3027*L3027))))</f>
        <v>0</v>
      </c>
      <c r="N3027" s="4" t="str">
        <f>IF(AND(P3027 &lt;&gt; "", P3027 &lt;&gt; "---"), HYPERLINK(P3027, Q3027), "")</f>
        <v>ссылка</v>
      </c>
      <c r="O3027" s="21">
        <f>L3027*H3027</f>
        <v>0</v>
      </c>
      <c r="P3027" s="26" t="s">
        <v>8484</v>
      </c>
      <c r="Q3027" t="str">
        <f>"ссылка"</f>
        <v>ссылка</v>
      </c>
    </row>
    <row r="3028" spans="1:17" ht="14.25" customHeight="1" outlineLevel="1" x14ac:dyDescent="0.2">
      <c r="A3028" s="24" t="s">
        <v>8485</v>
      </c>
      <c r="B3028" s="1" t="s">
        <v>8460</v>
      </c>
      <c r="E3028" s="1" t="s">
        <v>8486</v>
      </c>
      <c r="F3028" s="4" t="s">
        <v>20</v>
      </c>
      <c r="G3028" s="2" t="s">
        <v>8487</v>
      </c>
      <c r="H3028" s="1" t="s">
        <v>8488</v>
      </c>
      <c r="I3028" s="1" t="s">
        <v>8489</v>
      </c>
      <c r="J3028" s="1" t="s">
        <v>8490</v>
      </c>
      <c r="K3028" s="1" t="s">
        <v>8491</v>
      </c>
      <c r="M3028" s="1">
        <f>IF($P$5&lt;20000,H3028*L3028,IF($P$5&lt;50000,I3028*L3028,IF($P$5&lt;100000,J3028*L3028,IF($P$5&lt;80000000,K3028*L3028))))</f>
        <v>0</v>
      </c>
      <c r="N3028" s="4" t="str">
        <f>IF(AND(P3028 &lt;&gt; "", P3028 &lt;&gt; "---"), HYPERLINK(P3028, Q3028), "")</f>
        <v>ссылка</v>
      </c>
      <c r="O3028" s="21">
        <f>L3028*H3028</f>
        <v>0</v>
      </c>
      <c r="P3028" s="26" t="s">
        <v>8492</v>
      </c>
      <c r="Q3028" t="str">
        <f>"ссылка"</f>
        <v>ссылка</v>
      </c>
    </row>
    <row r="3029" spans="1:17" ht="14.25" customHeight="1" outlineLevel="1" x14ac:dyDescent="0.2">
      <c r="A3029" s="24" t="s">
        <v>8493</v>
      </c>
      <c r="B3029" s="1" t="s">
        <v>8460</v>
      </c>
      <c r="C3029" s="25" t="s">
        <v>997</v>
      </c>
      <c r="E3029" s="1" t="s">
        <v>8494</v>
      </c>
      <c r="F3029" s="4" t="s">
        <v>20</v>
      </c>
      <c r="G3029" s="2" t="s">
        <v>8495</v>
      </c>
      <c r="H3029" s="1" t="s">
        <v>8441</v>
      </c>
      <c r="I3029" s="1" t="s">
        <v>1159</v>
      </c>
      <c r="J3029" s="1" t="s">
        <v>8477</v>
      </c>
      <c r="K3029" s="1" t="s">
        <v>4186</v>
      </c>
      <c r="M3029" s="1">
        <f>IF($P$5&lt;20000,H3029*L3029,IF($P$5&lt;50000,I3029*L3029,IF($P$5&lt;100000,J3029*L3029,IF($P$5&lt;80000000,K3029*L3029))))</f>
        <v>0</v>
      </c>
      <c r="N3029" s="4" t="str">
        <f>IF(AND(P3029 &lt;&gt; "", P3029 &lt;&gt; "---"), HYPERLINK(P3029, Q3029), "")</f>
        <v>ссылка</v>
      </c>
      <c r="O3029" s="21">
        <f>L3029*H3029</f>
        <v>0</v>
      </c>
      <c r="P3029" s="26" t="s">
        <v>8496</v>
      </c>
      <c r="Q3029" t="str">
        <f>"ссылка"</f>
        <v>ссылка</v>
      </c>
    </row>
    <row r="3030" spans="1:17" ht="14.25" customHeight="1" outlineLevel="1" x14ac:dyDescent="0.2">
      <c r="A3030" s="24" t="s">
        <v>8497</v>
      </c>
      <c r="B3030" s="1" t="s">
        <v>8460</v>
      </c>
      <c r="C3030" s="25" t="s">
        <v>997</v>
      </c>
      <c r="E3030" s="1" t="s">
        <v>8498</v>
      </c>
      <c r="F3030" s="4" t="s">
        <v>20</v>
      </c>
      <c r="G3030" s="2" t="s">
        <v>8467</v>
      </c>
      <c r="H3030" s="1" t="s">
        <v>3755</v>
      </c>
      <c r="I3030" s="1" t="s">
        <v>3491</v>
      </c>
      <c r="J3030" s="1" t="s">
        <v>258</v>
      </c>
      <c r="K3030" s="1" t="s">
        <v>7811</v>
      </c>
      <c r="M3030" s="1">
        <f>IF($P$5&lt;20000,H3030*L3030,IF($P$5&lt;50000,I3030*L3030,IF($P$5&lt;100000,J3030*L3030,IF($P$5&lt;80000000,K3030*L3030))))</f>
        <v>0</v>
      </c>
      <c r="N3030" s="4" t="str">
        <f>IF(AND(P3030 &lt;&gt; "", P3030 &lt;&gt; "---"), HYPERLINK(P3030, Q3030), "")</f>
        <v>ссылка</v>
      </c>
      <c r="O3030" s="21">
        <f>L3030*H3030</f>
        <v>0</v>
      </c>
      <c r="P3030" s="26" t="s">
        <v>8499</v>
      </c>
      <c r="Q3030" t="str">
        <f>"ссылка"</f>
        <v>ссылка</v>
      </c>
    </row>
    <row r="3031" spans="1:17" ht="14.25" customHeight="1" outlineLevel="1" x14ac:dyDescent="0.2">
      <c r="A3031" s="24" t="s">
        <v>8500</v>
      </c>
      <c r="B3031" s="1" t="s">
        <v>8460</v>
      </c>
      <c r="E3031" s="1" t="s">
        <v>8501</v>
      </c>
      <c r="F3031" s="4" t="s">
        <v>20</v>
      </c>
      <c r="G3031" s="2" t="s">
        <v>7241</v>
      </c>
      <c r="H3031" s="1" t="s">
        <v>340</v>
      </c>
      <c r="I3031" s="1" t="s">
        <v>5971</v>
      </c>
      <c r="J3031" s="1" t="s">
        <v>3721</v>
      </c>
      <c r="K3031" s="1" t="s">
        <v>7242</v>
      </c>
      <c r="M3031" s="1">
        <f>IF($P$5&lt;20000,H3031*L3031,IF($P$5&lt;50000,I3031*L3031,IF($P$5&lt;100000,J3031*L3031,IF($P$5&lt;80000000,K3031*L3031))))</f>
        <v>0</v>
      </c>
      <c r="N3031" s="4" t="str">
        <f>IF(AND(P3031 &lt;&gt; "", P3031 &lt;&gt; "---"), HYPERLINK(P3031, Q3031), "")</f>
        <v>ссылка</v>
      </c>
      <c r="O3031" s="21">
        <f>L3031*H3031</f>
        <v>0</v>
      </c>
      <c r="P3031" s="26" t="s">
        <v>8502</v>
      </c>
      <c r="Q3031" t="str">
        <f>"ссылка"</f>
        <v>ссылка</v>
      </c>
    </row>
    <row r="3032" spans="1:17" ht="14.25" customHeight="1" outlineLevel="1" x14ac:dyDescent="0.2">
      <c r="A3032" s="24" t="s">
        <v>8503</v>
      </c>
      <c r="B3032" s="1" t="s">
        <v>8460</v>
      </c>
      <c r="E3032" s="1" t="s">
        <v>8504</v>
      </c>
      <c r="F3032" s="4" t="s">
        <v>20</v>
      </c>
      <c r="G3032" s="2" t="s">
        <v>8505</v>
      </c>
      <c r="H3032" s="1" t="s">
        <v>4821</v>
      </c>
      <c r="I3032" s="1" t="s">
        <v>8506</v>
      </c>
      <c r="J3032" s="1" t="s">
        <v>8316</v>
      </c>
      <c r="K3032" s="1" t="s">
        <v>3716</v>
      </c>
      <c r="M3032" s="1">
        <f>IF($P$5&lt;20000,H3032*L3032,IF($P$5&lt;50000,I3032*L3032,IF($P$5&lt;100000,J3032*L3032,IF($P$5&lt;80000000,K3032*L3032))))</f>
        <v>0</v>
      </c>
      <c r="N3032" s="4" t="str">
        <f>IF(AND(P3032 &lt;&gt; "", P3032 &lt;&gt; "---"), HYPERLINK(P3032, Q3032), "")</f>
        <v/>
      </c>
      <c r="O3032" s="21">
        <f>L3032*H3032</f>
        <v>0</v>
      </c>
      <c r="P3032" s="26" t="s">
        <v>362</v>
      </c>
      <c r="Q3032" t="str">
        <f>"ссылка"</f>
        <v>ссылка</v>
      </c>
    </row>
    <row r="3033" spans="1:17" ht="14.25" customHeight="1" outlineLevel="1" x14ac:dyDescent="0.2">
      <c r="A3033" s="24" t="s">
        <v>8507</v>
      </c>
      <c r="B3033" s="1" t="s">
        <v>8460</v>
      </c>
      <c r="C3033" s="25" t="s">
        <v>997</v>
      </c>
      <c r="E3033" s="1" t="s">
        <v>8508</v>
      </c>
      <c r="F3033" s="4" t="s">
        <v>20</v>
      </c>
      <c r="G3033" s="2" t="s">
        <v>8509</v>
      </c>
      <c r="H3033" s="1" t="s">
        <v>1909</v>
      </c>
      <c r="I3033" s="1" t="s">
        <v>7625</v>
      </c>
      <c r="J3033" s="1" t="s">
        <v>2311</v>
      </c>
      <c r="K3033" s="1" t="s">
        <v>3933</v>
      </c>
      <c r="M3033" s="1">
        <f>IF($P$5&lt;20000,H3033*L3033,IF($P$5&lt;50000,I3033*L3033,IF($P$5&lt;100000,J3033*L3033,IF($P$5&lt;80000000,K3033*L3033))))</f>
        <v>0</v>
      </c>
      <c r="N3033" s="4" t="str">
        <f>IF(AND(P3033 &lt;&gt; "", P3033 &lt;&gt; "---"), HYPERLINK(P3033, Q3033), "")</f>
        <v>ссылка</v>
      </c>
      <c r="O3033" s="21">
        <f>L3033*H3033</f>
        <v>0</v>
      </c>
      <c r="P3033" s="26" t="s">
        <v>8510</v>
      </c>
      <c r="Q3033" t="str">
        <f>"ссылка"</f>
        <v>ссылка</v>
      </c>
    </row>
    <row r="3034" spans="1:17" ht="14.25" customHeight="1" outlineLevel="1" x14ac:dyDescent="0.2">
      <c r="A3034" s="24" t="s">
        <v>8511</v>
      </c>
      <c r="B3034" s="1" t="s">
        <v>8460</v>
      </c>
      <c r="C3034" s="25" t="s">
        <v>997</v>
      </c>
      <c r="E3034" s="1" t="s">
        <v>8512</v>
      </c>
      <c r="F3034" s="4" t="s">
        <v>20</v>
      </c>
      <c r="G3034" s="2" t="s">
        <v>42</v>
      </c>
      <c r="H3034" s="1" t="s">
        <v>5495</v>
      </c>
      <c r="I3034" s="1" t="s">
        <v>3410</v>
      </c>
      <c r="J3034" s="1" t="s">
        <v>482</v>
      </c>
      <c r="K3034" s="1" t="s">
        <v>6617</v>
      </c>
      <c r="M3034" s="1">
        <f>IF($P$5&lt;20000,H3034*L3034,IF($P$5&lt;50000,I3034*L3034,IF($P$5&lt;100000,J3034*L3034,IF($P$5&lt;80000000,K3034*L3034))))</f>
        <v>0</v>
      </c>
      <c r="N3034" s="4" t="str">
        <f>IF(AND(P3034 &lt;&gt; "", P3034 &lt;&gt; "---"), HYPERLINK(P3034, Q3034), "")</f>
        <v>ссылка</v>
      </c>
      <c r="O3034" s="21">
        <f>L3034*H3034</f>
        <v>0</v>
      </c>
      <c r="P3034" s="26" t="s">
        <v>8513</v>
      </c>
      <c r="Q3034" t="str">
        <f>"ссылка"</f>
        <v>ссылка</v>
      </c>
    </row>
    <row r="3035" spans="1:17" ht="14.25" customHeight="1" outlineLevel="1" x14ac:dyDescent="0.2">
      <c r="A3035" s="24" t="s">
        <v>8514</v>
      </c>
      <c r="B3035" s="1" t="s">
        <v>8460</v>
      </c>
      <c r="C3035" s="25" t="s">
        <v>997</v>
      </c>
      <c r="E3035" s="1" t="s">
        <v>8515</v>
      </c>
      <c r="F3035" s="4" t="s">
        <v>20</v>
      </c>
      <c r="G3035" s="2" t="s">
        <v>8440</v>
      </c>
      <c r="H3035" s="1" t="s">
        <v>8516</v>
      </c>
      <c r="I3035" s="1" t="s">
        <v>6108</v>
      </c>
      <c r="J3035" s="1" t="s">
        <v>8517</v>
      </c>
      <c r="K3035" s="1" t="s">
        <v>2588</v>
      </c>
      <c r="M3035" s="1">
        <f>IF($P$5&lt;20000,H3035*L3035,IF($P$5&lt;50000,I3035*L3035,IF($P$5&lt;100000,J3035*L3035,IF($P$5&lt;80000000,K3035*L3035))))</f>
        <v>0</v>
      </c>
      <c r="N3035" s="4" t="str">
        <f>IF(AND(P3035 &lt;&gt; "", P3035 &lt;&gt; "---"), HYPERLINK(P3035, Q3035), "")</f>
        <v>ссылка</v>
      </c>
      <c r="O3035" s="21">
        <f>L3035*H3035</f>
        <v>0</v>
      </c>
      <c r="P3035" s="26" t="s">
        <v>8518</v>
      </c>
      <c r="Q3035" t="str">
        <f>"ссылка"</f>
        <v>ссылка</v>
      </c>
    </row>
    <row r="3036" spans="1:17" ht="14.25" customHeight="1" outlineLevel="1" x14ac:dyDescent="0.2">
      <c r="A3036" s="24" t="s">
        <v>8519</v>
      </c>
      <c r="B3036" s="1" t="s">
        <v>8460</v>
      </c>
      <c r="C3036" s="25" t="s">
        <v>997</v>
      </c>
      <c r="E3036" s="1" t="s">
        <v>8520</v>
      </c>
      <c r="F3036" s="4" t="s">
        <v>20</v>
      </c>
      <c r="G3036" s="2" t="s">
        <v>2088</v>
      </c>
      <c r="H3036" s="1" t="s">
        <v>729</v>
      </c>
      <c r="I3036" s="1" t="s">
        <v>302</v>
      </c>
      <c r="J3036" s="1" t="s">
        <v>3505</v>
      </c>
      <c r="K3036" s="1" t="s">
        <v>3748</v>
      </c>
      <c r="M3036" s="1">
        <f>IF($P$5&lt;20000,H3036*L3036,IF($P$5&lt;50000,I3036*L3036,IF($P$5&lt;100000,J3036*L3036,IF($P$5&lt;80000000,K3036*L3036))))</f>
        <v>0</v>
      </c>
      <c r="N3036" s="4" t="str">
        <f>IF(AND(P3036 &lt;&gt; "", P3036 &lt;&gt; "---"), HYPERLINK(P3036, Q3036), "")</f>
        <v>ссылка</v>
      </c>
      <c r="O3036" s="21">
        <f>L3036*H3036</f>
        <v>0</v>
      </c>
      <c r="P3036" s="26" t="s">
        <v>8521</v>
      </c>
      <c r="Q3036" t="str">
        <f>"ссылка"</f>
        <v>ссылка</v>
      </c>
    </row>
    <row r="3037" spans="1:17" ht="14.25" customHeight="1" outlineLevel="1" x14ac:dyDescent="0.2">
      <c r="A3037" s="24" t="s">
        <v>8522</v>
      </c>
      <c r="B3037" s="1" t="s">
        <v>8460</v>
      </c>
      <c r="C3037" s="25" t="s">
        <v>997</v>
      </c>
      <c r="E3037" s="1" t="s">
        <v>8523</v>
      </c>
      <c r="F3037" s="4" t="s">
        <v>20</v>
      </c>
      <c r="G3037" s="2" t="s">
        <v>3273</v>
      </c>
      <c r="H3037" s="1" t="s">
        <v>5792</v>
      </c>
      <c r="I3037" s="1" t="s">
        <v>718</v>
      </c>
      <c r="J3037" s="1" t="s">
        <v>2389</v>
      </c>
      <c r="K3037" s="1" t="s">
        <v>2421</v>
      </c>
      <c r="M3037" s="1">
        <f>IF($P$5&lt;20000,H3037*L3037,IF($P$5&lt;50000,I3037*L3037,IF($P$5&lt;100000,J3037*L3037,IF($P$5&lt;80000000,K3037*L3037))))</f>
        <v>0</v>
      </c>
      <c r="N3037" s="4" t="str">
        <f>IF(AND(P3037 &lt;&gt; "", P3037 &lt;&gt; "---"), HYPERLINK(P3037, Q3037), "")</f>
        <v>ссылка</v>
      </c>
      <c r="O3037" s="21">
        <f>L3037*H3037</f>
        <v>0</v>
      </c>
      <c r="P3037" s="26" t="s">
        <v>8524</v>
      </c>
      <c r="Q3037" t="str">
        <f>"ссылка"</f>
        <v>ссылка</v>
      </c>
    </row>
    <row r="3038" spans="1:17" ht="14.25" customHeight="1" outlineLevel="1" x14ac:dyDescent="0.2">
      <c r="A3038" s="24" t="s">
        <v>8525</v>
      </c>
      <c r="B3038" s="1" t="s">
        <v>8460</v>
      </c>
      <c r="C3038" s="25" t="s">
        <v>997</v>
      </c>
      <c r="E3038" s="1" t="s">
        <v>8526</v>
      </c>
      <c r="F3038" s="4" t="s">
        <v>20</v>
      </c>
      <c r="G3038" s="2" t="s">
        <v>8487</v>
      </c>
      <c r="H3038" s="1" t="s">
        <v>8488</v>
      </c>
      <c r="I3038" s="1" t="s">
        <v>8489</v>
      </c>
      <c r="J3038" s="1" t="s">
        <v>8490</v>
      </c>
      <c r="K3038" s="1" t="s">
        <v>8491</v>
      </c>
      <c r="M3038" s="1">
        <f>IF($P$5&lt;20000,H3038*L3038,IF($P$5&lt;50000,I3038*L3038,IF($P$5&lt;100000,J3038*L3038,IF($P$5&lt;80000000,K3038*L3038))))</f>
        <v>0</v>
      </c>
      <c r="N3038" s="4" t="str">
        <f>IF(AND(P3038 &lt;&gt; "", P3038 &lt;&gt; "---"), HYPERLINK(P3038, Q3038), "")</f>
        <v>ссылка</v>
      </c>
      <c r="O3038" s="21">
        <f>L3038*H3038</f>
        <v>0</v>
      </c>
      <c r="P3038" s="26" t="s">
        <v>8527</v>
      </c>
      <c r="Q3038" t="str">
        <f>"ссылка"</f>
        <v>ссылка</v>
      </c>
    </row>
    <row r="3039" spans="1:17" ht="14.25" customHeight="1" outlineLevel="1" x14ac:dyDescent="0.2">
      <c r="A3039" s="24" t="s">
        <v>8528</v>
      </c>
      <c r="B3039" s="1" t="s">
        <v>8460</v>
      </c>
      <c r="E3039" s="1" t="s">
        <v>8529</v>
      </c>
      <c r="F3039" s="4" t="s">
        <v>20</v>
      </c>
      <c r="G3039" s="2" t="s">
        <v>3549</v>
      </c>
      <c r="H3039" s="1" t="s">
        <v>3538</v>
      </c>
      <c r="I3039" s="1" t="s">
        <v>3992</v>
      </c>
      <c r="J3039" s="1" t="s">
        <v>3551</v>
      </c>
      <c r="K3039" s="1" t="s">
        <v>3526</v>
      </c>
      <c r="M3039" s="1">
        <f>IF($P$5&lt;20000,H3039*L3039,IF($P$5&lt;50000,I3039*L3039,IF($P$5&lt;100000,J3039*L3039,IF($P$5&lt;80000000,K3039*L3039))))</f>
        <v>0</v>
      </c>
      <c r="N3039" s="4" t="str">
        <f>IF(AND(P3039 &lt;&gt; "", P3039 &lt;&gt; "---"), HYPERLINK(P3039, Q3039), "")</f>
        <v>ссылка</v>
      </c>
      <c r="O3039" s="21">
        <f>L3039*H3039</f>
        <v>0</v>
      </c>
      <c r="P3039" s="26" t="s">
        <v>8530</v>
      </c>
      <c r="Q3039" t="str">
        <f>"ссылка"</f>
        <v>ссылка</v>
      </c>
    </row>
    <row r="3040" spans="1:17" ht="14.25" customHeight="1" outlineLevel="1" x14ac:dyDescent="0.2">
      <c r="A3040" s="24" t="s">
        <v>8531</v>
      </c>
      <c r="B3040" s="1" t="s">
        <v>8460</v>
      </c>
      <c r="C3040" s="25" t="s">
        <v>997</v>
      </c>
      <c r="E3040" s="1" t="s">
        <v>8532</v>
      </c>
      <c r="F3040" s="4" t="s">
        <v>20</v>
      </c>
      <c r="G3040" s="2" t="s">
        <v>8533</v>
      </c>
      <c r="H3040" s="1" t="s">
        <v>8534</v>
      </c>
      <c r="I3040" s="1" t="s">
        <v>5931</v>
      </c>
      <c r="J3040" s="1" t="s">
        <v>5932</v>
      </c>
      <c r="K3040" s="1" t="s">
        <v>2341</v>
      </c>
      <c r="M3040" s="1">
        <f>IF($P$5&lt;20000,H3040*L3040,IF($P$5&lt;50000,I3040*L3040,IF($P$5&lt;100000,J3040*L3040,IF($P$5&lt;80000000,K3040*L3040))))</f>
        <v>0</v>
      </c>
      <c r="N3040" s="4" t="str">
        <f>IF(AND(P3040 &lt;&gt; "", P3040 &lt;&gt; "---"), HYPERLINK(P3040, Q3040), "")</f>
        <v>ссылка</v>
      </c>
      <c r="O3040" s="21">
        <f>L3040*H3040</f>
        <v>0</v>
      </c>
      <c r="P3040" s="26" t="s">
        <v>8535</v>
      </c>
      <c r="Q3040" t="str">
        <f>"ссылка"</f>
        <v>ссылка</v>
      </c>
    </row>
    <row r="3041" spans="1:17" ht="14.25" customHeight="1" outlineLevel="1" x14ac:dyDescent="0.2">
      <c r="A3041" s="24" t="s">
        <v>8536</v>
      </c>
      <c r="B3041" s="1" t="s">
        <v>8460</v>
      </c>
      <c r="C3041" s="25" t="s">
        <v>997</v>
      </c>
      <c r="E3041" s="1" t="s">
        <v>8537</v>
      </c>
      <c r="F3041" s="4" t="s">
        <v>20</v>
      </c>
      <c r="G3041" s="2" t="s">
        <v>3247</v>
      </c>
      <c r="H3041" s="1" t="s">
        <v>3404</v>
      </c>
      <c r="I3041" s="1" t="s">
        <v>5904</v>
      </c>
      <c r="J3041" s="1" t="s">
        <v>164</v>
      </c>
      <c r="K3041" s="1" t="s">
        <v>6723</v>
      </c>
      <c r="M3041" s="1">
        <f>IF($P$5&lt;20000,H3041*L3041,IF($P$5&lt;50000,I3041*L3041,IF($P$5&lt;100000,J3041*L3041,IF($P$5&lt;80000000,K3041*L3041))))</f>
        <v>0</v>
      </c>
      <c r="N3041" s="4" t="str">
        <f>IF(AND(P3041 &lt;&gt; "", P3041 &lt;&gt; "---"), HYPERLINK(P3041, Q3041), "")</f>
        <v>ссылка</v>
      </c>
      <c r="O3041" s="21">
        <f>L3041*H3041</f>
        <v>0</v>
      </c>
      <c r="P3041" s="26" t="s">
        <v>8538</v>
      </c>
      <c r="Q3041" t="str">
        <f>"ссылка"</f>
        <v>ссылка</v>
      </c>
    </row>
    <row r="3042" spans="1:17" ht="14.25" customHeight="1" outlineLevel="1" x14ac:dyDescent="0.2">
      <c r="A3042" s="24" t="s">
        <v>8539</v>
      </c>
      <c r="B3042" s="1" t="s">
        <v>8460</v>
      </c>
      <c r="C3042" s="25" t="s">
        <v>997</v>
      </c>
      <c r="E3042" s="1" t="s">
        <v>8540</v>
      </c>
      <c r="F3042" s="4" t="s">
        <v>20</v>
      </c>
      <c r="G3042" s="2" t="s">
        <v>2326</v>
      </c>
      <c r="H3042" s="1" t="s">
        <v>309</v>
      </c>
      <c r="I3042" s="1" t="s">
        <v>2481</v>
      </c>
      <c r="J3042" s="1" t="s">
        <v>310</v>
      </c>
      <c r="K3042" s="1" t="s">
        <v>2482</v>
      </c>
      <c r="M3042" s="1">
        <f>IF($P$5&lt;20000,H3042*L3042,IF($P$5&lt;50000,I3042*L3042,IF($P$5&lt;100000,J3042*L3042,IF($P$5&lt;80000000,K3042*L3042))))</f>
        <v>0</v>
      </c>
      <c r="N3042" s="4" t="str">
        <f>IF(AND(P3042 &lt;&gt; "", P3042 &lt;&gt; "---"), HYPERLINK(P3042, Q3042), "")</f>
        <v>ссылка</v>
      </c>
      <c r="O3042" s="21">
        <f>L3042*H3042</f>
        <v>0</v>
      </c>
      <c r="P3042" s="26" t="s">
        <v>8541</v>
      </c>
      <c r="Q3042" t="str">
        <f>"ссылка"</f>
        <v>ссылка</v>
      </c>
    </row>
    <row r="3043" spans="1:17" ht="14.25" customHeight="1" outlineLevel="1" x14ac:dyDescent="0.2">
      <c r="A3043" s="24" t="s">
        <v>8542</v>
      </c>
      <c r="B3043" s="1" t="s">
        <v>8460</v>
      </c>
      <c r="E3043" s="1" t="s">
        <v>8543</v>
      </c>
      <c r="F3043" s="4" t="s">
        <v>20</v>
      </c>
      <c r="G3043" s="2" t="s">
        <v>2340</v>
      </c>
      <c r="H3043" s="1" t="s">
        <v>30</v>
      </c>
      <c r="I3043" s="1" t="s">
        <v>2341</v>
      </c>
      <c r="J3043" s="1" t="s">
        <v>2342</v>
      </c>
      <c r="K3043" s="1" t="s">
        <v>194</v>
      </c>
      <c r="M3043" s="1">
        <f>IF($P$5&lt;20000,H3043*L3043,IF($P$5&lt;50000,I3043*L3043,IF($P$5&lt;100000,J3043*L3043,IF($P$5&lt;80000000,K3043*L3043))))</f>
        <v>0</v>
      </c>
      <c r="N3043" s="4" t="str">
        <f>IF(AND(P3043 &lt;&gt; "", P3043 &lt;&gt; "---"), HYPERLINK(P3043, Q3043), "")</f>
        <v>ссылка</v>
      </c>
      <c r="O3043" s="21">
        <f>L3043*H3043</f>
        <v>0</v>
      </c>
      <c r="P3043" s="26" t="s">
        <v>8544</v>
      </c>
      <c r="Q3043" t="str">
        <f>"ссылка"</f>
        <v>ссылка</v>
      </c>
    </row>
    <row r="3044" spans="1:17" ht="14.25" customHeight="1" outlineLevel="1" x14ac:dyDescent="0.2">
      <c r="A3044" s="24" t="s">
        <v>8545</v>
      </c>
      <c r="B3044" s="1" t="s">
        <v>8460</v>
      </c>
      <c r="C3044" s="25" t="s">
        <v>997</v>
      </c>
      <c r="E3044" s="1" t="s">
        <v>8546</v>
      </c>
      <c r="F3044" s="4" t="s">
        <v>20</v>
      </c>
      <c r="G3044" s="2" t="s">
        <v>8326</v>
      </c>
      <c r="H3044" s="1" t="s">
        <v>2638</v>
      </c>
      <c r="I3044" s="1" t="s">
        <v>1068</v>
      </c>
      <c r="J3044" s="1" t="s">
        <v>519</v>
      </c>
      <c r="K3044" s="1" t="s">
        <v>2437</v>
      </c>
      <c r="M3044" s="1">
        <f>IF($P$5&lt;20000,H3044*L3044,IF($P$5&lt;50000,I3044*L3044,IF($P$5&lt;100000,J3044*L3044,IF($P$5&lt;80000000,K3044*L3044))))</f>
        <v>0</v>
      </c>
      <c r="N3044" s="4" t="str">
        <f>IF(AND(P3044 &lt;&gt; "", P3044 &lt;&gt; "---"), HYPERLINK(P3044, Q3044), "")</f>
        <v>ссылка</v>
      </c>
      <c r="O3044" s="21">
        <f>L3044*H3044</f>
        <v>0</v>
      </c>
      <c r="P3044" s="26" t="s">
        <v>8547</v>
      </c>
      <c r="Q3044" t="str">
        <f>"ссылка"</f>
        <v>ссылка</v>
      </c>
    </row>
    <row r="3045" spans="1:17" ht="14.25" customHeight="1" outlineLevel="1" x14ac:dyDescent="0.2">
      <c r="A3045" s="24" t="s">
        <v>8548</v>
      </c>
      <c r="B3045" s="1" t="s">
        <v>8460</v>
      </c>
      <c r="C3045" s="25" t="s">
        <v>997</v>
      </c>
      <c r="E3045" s="1" t="s">
        <v>8549</v>
      </c>
      <c r="F3045" s="4" t="s">
        <v>20</v>
      </c>
      <c r="G3045" s="2" t="s">
        <v>1969</v>
      </c>
      <c r="H3045" s="1" t="s">
        <v>2268</v>
      </c>
      <c r="I3045" s="1" t="s">
        <v>239</v>
      </c>
      <c r="J3045" s="1" t="s">
        <v>181</v>
      </c>
      <c r="K3045" s="1" t="s">
        <v>331</v>
      </c>
      <c r="M3045" s="1">
        <f>IF($P$5&lt;20000,H3045*L3045,IF($P$5&lt;50000,I3045*L3045,IF($P$5&lt;100000,J3045*L3045,IF($P$5&lt;80000000,K3045*L3045))))</f>
        <v>0</v>
      </c>
      <c r="N3045" s="4" t="str">
        <f>IF(AND(P3045 &lt;&gt; "", P3045 &lt;&gt; "---"), HYPERLINK(P3045, Q3045), "")</f>
        <v>ссылка</v>
      </c>
      <c r="O3045" s="21">
        <f>L3045*H3045</f>
        <v>0</v>
      </c>
      <c r="P3045" s="26" t="s">
        <v>8550</v>
      </c>
      <c r="Q3045" t="str">
        <f>"ссылка"</f>
        <v>ссылка</v>
      </c>
    </row>
    <row r="3046" spans="1:17" ht="14.25" customHeight="1" outlineLevel="1" x14ac:dyDescent="0.2">
      <c r="A3046" s="24" t="s">
        <v>8551</v>
      </c>
      <c r="B3046" s="1" t="s">
        <v>8460</v>
      </c>
      <c r="C3046" s="25" t="s">
        <v>997</v>
      </c>
      <c r="E3046" s="1" t="s">
        <v>8552</v>
      </c>
      <c r="F3046" s="4" t="s">
        <v>20</v>
      </c>
      <c r="G3046" s="2" t="s">
        <v>2755</v>
      </c>
      <c r="H3046" s="1" t="s">
        <v>482</v>
      </c>
      <c r="I3046" s="1" t="s">
        <v>536</v>
      </c>
      <c r="J3046" s="1" t="s">
        <v>483</v>
      </c>
      <c r="K3046" s="1" t="s">
        <v>2620</v>
      </c>
      <c r="M3046" s="1">
        <f>IF($P$5&lt;20000,H3046*L3046,IF($P$5&lt;50000,I3046*L3046,IF($P$5&lt;100000,J3046*L3046,IF($P$5&lt;80000000,K3046*L3046))))</f>
        <v>0</v>
      </c>
      <c r="N3046" s="4" t="str">
        <f>IF(AND(P3046 &lt;&gt; "", P3046 &lt;&gt; "---"), HYPERLINK(P3046, Q3046), "")</f>
        <v>ссылка</v>
      </c>
      <c r="O3046" s="21">
        <f>L3046*H3046</f>
        <v>0</v>
      </c>
      <c r="P3046" s="26" t="s">
        <v>8553</v>
      </c>
      <c r="Q3046" t="str">
        <f>"ссылка"</f>
        <v>ссылка</v>
      </c>
    </row>
    <row r="3047" spans="1:17" ht="14.25" customHeight="1" outlineLevel="1" x14ac:dyDescent="0.2">
      <c r="A3047" s="24" t="s">
        <v>8554</v>
      </c>
      <c r="B3047" s="1" t="s">
        <v>8460</v>
      </c>
      <c r="E3047" s="1" t="s">
        <v>8555</v>
      </c>
      <c r="F3047" s="4" t="s">
        <v>20</v>
      </c>
      <c r="G3047" s="2" t="s">
        <v>8556</v>
      </c>
      <c r="H3047" s="1" t="s">
        <v>818</v>
      </c>
      <c r="I3047" s="1" t="s">
        <v>39</v>
      </c>
      <c r="J3047" s="1" t="s">
        <v>1154</v>
      </c>
      <c r="K3047" s="1" t="s">
        <v>42</v>
      </c>
      <c r="M3047" s="1">
        <f>IF($P$5&lt;20000,H3047*L3047,IF($P$5&lt;50000,I3047*L3047,IF($P$5&lt;100000,J3047*L3047,IF($P$5&lt;80000000,K3047*L3047))))</f>
        <v>0</v>
      </c>
      <c r="N3047" s="4" t="str">
        <f>IF(AND(P3047 &lt;&gt; "", P3047 &lt;&gt; "---"), HYPERLINK(P3047, Q3047), "")</f>
        <v>ссылка</v>
      </c>
      <c r="O3047" s="21">
        <f>L3047*H3047</f>
        <v>0</v>
      </c>
      <c r="P3047" s="26" t="s">
        <v>8557</v>
      </c>
      <c r="Q3047" t="str">
        <f>"ссылка"</f>
        <v>ссылка</v>
      </c>
    </row>
    <row r="3048" spans="1:17" ht="14.25" customHeight="1" outlineLevel="1" x14ac:dyDescent="0.2">
      <c r="A3048" s="24" t="s">
        <v>8558</v>
      </c>
      <c r="B3048" s="1" t="s">
        <v>8460</v>
      </c>
      <c r="E3048" s="1" t="s">
        <v>8559</v>
      </c>
      <c r="F3048" s="4" t="s">
        <v>20</v>
      </c>
      <c r="G3048" s="2" t="s">
        <v>8560</v>
      </c>
      <c r="H3048" s="1" t="s">
        <v>3333</v>
      </c>
      <c r="I3048" s="1" t="s">
        <v>8561</v>
      </c>
      <c r="J3048" s="1" t="s">
        <v>4584</v>
      </c>
      <c r="K3048" s="1" t="s">
        <v>8489</v>
      </c>
      <c r="M3048" s="1">
        <f>IF($P$5&lt;20000,H3048*L3048,IF($P$5&lt;50000,I3048*L3048,IF($P$5&lt;100000,J3048*L3048,IF($P$5&lt;80000000,K3048*L3048))))</f>
        <v>0</v>
      </c>
      <c r="N3048" s="4" t="str">
        <f>IF(AND(P3048 &lt;&gt; "", P3048 &lt;&gt; "---"), HYPERLINK(P3048, Q3048), "")</f>
        <v>ссылка</v>
      </c>
      <c r="O3048" s="21">
        <f>L3048*H3048</f>
        <v>0</v>
      </c>
      <c r="P3048" s="26" t="s">
        <v>8562</v>
      </c>
      <c r="Q3048" t="str">
        <f>"ссылка"</f>
        <v>ссылка</v>
      </c>
    </row>
    <row r="3049" spans="1:17" ht="14.25" customHeight="1" outlineLevel="1" x14ac:dyDescent="0.2">
      <c r="A3049" s="24" t="s">
        <v>8563</v>
      </c>
      <c r="B3049" s="1" t="s">
        <v>8460</v>
      </c>
      <c r="E3049" s="1" t="s">
        <v>8564</v>
      </c>
      <c r="F3049" s="4" t="s">
        <v>20</v>
      </c>
      <c r="G3049" s="2" t="s">
        <v>8565</v>
      </c>
      <c r="H3049" s="1" t="s">
        <v>3996</v>
      </c>
      <c r="I3049" s="1" t="s">
        <v>1528</v>
      </c>
      <c r="J3049" s="1" t="s">
        <v>238</v>
      </c>
      <c r="K3049" s="1" t="s">
        <v>8566</v>
      </c>
      <c r="M3049" s="1">
        <f>IF($P$5&lt;20000,H3049*L3049,IF($P$5&lt;50000,I3049*L3049,IF($P$5&lt;100000,J3049*L3049,IF($P$5&lt;80000000,K3049*L3049))))</f>
        <v>0</v>
      </c>
      <c r="N3049" s="4" t="str">
        <f>IF(AND(P3049 &lt;&gt; "", P3049 &lt;&gt; "---"), HYPERLINK(P3049, Q3049), "")</f>
        <v>ссылка</v>
      </c>
      <c r="O3049" s="21">
        <f>L3049*H3049</f>
        <v>0</v>
      </c>
      <c r="P3049" s="26" t="s">
        <v>8567</v>
      </c>
      <c r="Q3049" t="str">
        <f>"ссылка"</f>
        <v>ссылка</v>
      </c>
    </row>
    <row r="3050" spans="1:17" ht="14.25" customHeight="1" outlineLevel="1" x14ac:dyDescent="0.2">
      <c r="A3050" s="24" t="s">
        <v>8654</v>
      </c>
      <c r="B3050" s="1" t="s">
        <v>8460</v>
      </c>
      <c r="E3050" s="1" t="s">
        <v>8655</v>
      </c>
      <c r="F3050" s="4" t="s">
        <v>20</v>
      </c>
      <c r="G3050" s="2" t="s">
        <v>7467</v>
      </c>
      <c r="H3050" s="1" t="s">
        <v>83</v>
      </c>
      <c r="I3050" s="1" t="s">
        <v>3324</v>
      </c>
      <c r="J3050" s="1" t="s">
        <v>173</v>
      </c>
      <c r="K3050" s="1" t="s">
        <v>3747</v>
      </c>
      <c r="M3050" s="1">
        <f>IF($P$5&lt;20000,H3050*L3050,IF($P$5&lt;50000,I3050*L3050,IF($P$5&lt;100000,J3050*L3050,IF($P$5&lt;80000000,K3050*L3050))))</f>
        <v>0</v>
      </c>
      <c r="N3050" s="4" t="str">
        <f>IF(AND(P3050 &lt;&gt; "", P3050 &lt;&gt; "---"), HYPERLINK(P3050, Q3050), "")</f>
        <v>ссылка</v>
      </c>
      <c r="O3050" s="21">
        <f>L3050*H3050</f>
        <v>0</v>
      </c>
      <c r="P3050" s="26" t="s">
        <v>8656</v>
      </c>
      <c r="Q3050" t="str">
        <f>"ссылка"</f>
        <v>ссылка</v>
      </c>
    </row>
    <row r="3051" spans="1:17" ht="14.25" customHeight="1" outlineLevel="1" x14ac:dyDescent="0.2">
      <c r="A3051" s="24" t="s">
        <v>8657</v>
      </c>
      <c r="B3051" s="1" t="s">
        <v>8460</v>
      </c>
      <c r="E3051" s="1" t="s">
        <v>8658</v>
      </c>
      <c r="F3051" s="4" t="s">
        <v>20</v>
      </c>
      <c r="G3051" s="2" t="s">
        <v>2034</v>
      </c>
      <c r="H3051" s="1" t="s">
        <v>2360</v>
      </c>
      <c r="I3051" s="1" t="s">
        <v>2422</v>
      </c>
      <c r="J3051" s="1" t="s">
        <v>2701</v>
      </c>
      <c r="K3051" s="1" t="s">
        <v>7975</v>
      </c>
      <c r="M3051" s="1">
        <f>IF($P$5&lt;20000,H3051*L3051,IF($P$5&lt;50000,I3051*L3051,IF($P$5&lt;100000,J3051*L3051,IF($P$5&lt;80000000,K3051*L3051))))</f>
        <v>0</v>
      </c>
      <c r="N3051" s="4" t="str">
        <f>IF(AND(P3051 &lt;&gt; "", P3051 &lt;&gt; "---"), HYPERLINK(P3051, Q3051), "")</f>
        <v>ссылка</v>
      </c>
      <c r="O3051" s="21">
        <f>L3051*H3051</f>
        <v>0</v>
      </c>
      <c r="P3051" s="26" t="s">
        <v>8659</v>
      </c>
      <c r="Q3051" t="str">
        <f>"ссылка"</f>
        <v>ссылка</v>
      </c>
    </row>
    <row r="3052" spans="1:17" ht="14.25" customHeight="1" outlineLevel="1" x14ac:dyDescent="0.2">
      <c r="A3052" s="24" t="s">
        <v>8660</v>
      </c>
      <c r="B3052" s="1" t="s">
        <v>8460</v>
      </c>
      <c r="E3052" s="1" t="s">
        <v>8661</v>
      </c>
      <c r="F3052" s="4" t="s">
        <v>20</v>
      </c>
      <c r="G3052" s="2" t="s">
        <v>8662</v>
      </c>
      <c r="H3052" s="1" t="s">
        <v>2314</v>
      </c>
      <c r="I3052" s="1" t="s">
        <v>7270</v>
      </c>
      <c r="J3052" s="1" t="s">
        <v>3357</v>
      </c>
      <c r="K3052" s="1" t="s">
        <v>537</v>
      </c>
      <c r="M3052" s="1">
        <f>IF($P$5&lt;20000,H3052*L3052,IF($P$5&lt;50000,I3052*L3052,IF($P$5&lt;100000,J3052*L3052,IF($P$5&lt;80000000,K3052*L3052))))</f>
        <v>0</v>
      </c>
      <c r="N3052" s="4" t="str">
        <f>IF(AND(P3052 &lt;&gt; "", P3052 &lt;&gt; "---"), HYPERLINK(P3052, Q3052), "")</f>
        <v>ссылка</v>
      </c>
      <c r="O3052" s="21">
        <f>L3052*H3052</f>
        <v>0</v>
      </c>
      <c r="P3052" s="26" t="s">
        <v>8663</v>
      </c>
      <c r="Q3052" t="str">
        <f>"ссылка"</f>
        <v>ссылка</v>
      </c>
    </row>
    <row r="3053" spans="1:17" ht="14.25" customHeight="1" outlineLevel="1" x14ac:dyDescent="0.2">
      <c r="A3053" s="24" t="s">
        <v>8664</v>
      </c>
      <c r="B3053" s="1" t="s">
        <v>8460</v>
      </c>
      <c r="E3053" s="1" t="s">
        <v>8665</v>
      </c>
      <c r="F3053" s="4" t="s">
        <v>20</v>
      </c>
      <c r="G3053" s="2" t="s">
        <v>2393</v>
      </c>
      <c r="H3053" s="1" t="s">
        <v>536</v>
      </c>
      <c r="I3053" s="1" t="s">
        <v>2394</v>
      </c>
      <c r="J3053" s="1" t="s">
        <v>2395</v>
      </c>
      <c r="K3053" s="1" t="s">
        <v>2396</v>
      </c>
      <c r="M3053" s="1">
        <f>IF($P$5&lt;20000,H3053*L3053,IF($P$5&lt;50000,I3053*L3053,IF($P$5&lt;100000,J3053*L3053,IF($P$5&lt;80000000,K3053*L3053))))</f>
        <v>0</v>
      </c>
      <c r="N3053" s="4" t="str">
        <f>IF(AND(P3053 &lt;&gt; "", P3053 &lt;&gt; "---"), HYPERLINK(P3053, Q3053), "")</f>
        <v>ссылка</v>
      </c>
      <c r="O3053" s="21">
        <f>L3053*H3053</f>
        <v>0</v>
      </c>
      <c r="P3053" s="26" t="s">
        <v>8666</v>
      </c>
      <c r="Q3053" t="str">
        <f>"ссылка"</f>
        <v>ссылка</v>
      </c>
    </row>
    <row r="3054" spans="1:17" ht="14.25" customHeight="1" outlineLevel="1" x14ac:dyDescent="0.2">
      <c r="A3054" s="24" t="s">
        <v>8667</v>
      </c>
      <c r="B3054" s="1" t="s">
        <v>8460</v>
      </c>
      <c r="E3054" s="1" t="s">
        <v>8668</v>
      </c>
      <c r="F3054" s="4" t="s">
        <v>20</v>
      </c>
      <c r="G3054" s="2" t="s">
        <v>8074</v>
      </c>
      <c r="H3054" s="1" t="s">
        <v>5953</v>
      </c>
      <c r="I3054" s="1" t="s">
        <v>194</v>
      </c>
      <c r="J3054" s="1" t="s">
        <v>1028</v>
      </c>
      <c r="K3054" s="1" t="s">
        <v>22</v>
      </c>
      <c r="M3054" s="1">
        <f>IF($P$5&lt;20000,H3054*L3054,IF($P$5&lt;50000,I3054*L3054,IF($P$5&lt;100000,J3054*L3054,IF($P$5&lt;80000000,K3054*L3054))))</f>
        <v>0</v>
      </c>
      <c r="N3054" s="4" t="str">
        <f>IF(AND(P3054 &lt;&gt; "", P3054 &lt;&gt; "---"), HYPERLINK(P3054, Q3054), "")</f>
        <v>ссылка</v>
      </c>
      <c r="O3054" s="21">
        <f>L3054*H3054</f>
        <v>0</v>
      </c>
      <c r="P3054" s="26" t="s">
        <v>8669</v>
      </c>
      <c r="Q3054" t="str">
        <f>"ссылка"</f>
        <v>ссылка</v>
      </c>
    </row>
    <row r="3055" spans="1:17" ht="14.25" customHeight="1" outlineLevel="1" x14ac:dyDescent="0.2">
      <c r="A3055" s="24" t="s">
        <v>8670</v>
      </c>
      <c r="B3055" s="1" t="s">
        <v>8460</v>
      </c>
      <c r="E3055" s="1" t="s">
        <v>8671</v>
      </c>
      <c r="F3055" s="4" t="s">
        <v>20</v>
      </c>
      <c r="G3055" s="2" t="s">
        <v>8074</v>
      </c>
      <c r="H3055" s="1" t="s">
        <v>5953</v>
      </c>
      <c r="I3055" s="1" t="s">
        <v>194</v>
      </c>
      <c r="J3055" s="1" t="s">
        <v>1028</v>
      </c>
      <c r="K3055" s="1" t="s">
        <v>22</v>
      </c>
      <c r="M3055" s="1">
        <f>IF($P$5&lt;20000,H3055*L3055,IF($P$5&lt;50000,I3055*L3055,IF($P$5&lt;100000,J3055*L3055,IF($P$5&lt;80000000,K3055*L3055))))</f>
        <v>0</v>
      </c>
      <c r="N3055" s="4" t="str">
        <f>IF(AND(P3055 &lt;&gt; "", P3055 &lt;&gt; "---"), HYPERLINK(P3055, Q3055), "")</f>
        <v>ссылка</v>
      </c>
      <c r="O3055" s="21">
        <f>L3055*H3055</f>
        <v>0</v>
      </c>
      <c r="P3055" s="26" t="s">
        <v>8672</v>
      </c>
      <c r="Q3055" t="str">
        <f>"ссылка"</f>
        <v>ссылка</v>
      </c>
    </row>
    <row r="3056" spans="1:17" ht="14.25" customHeight="1" outlineLevel="1" x14ac:dyDescent="0.2">
      <c r="A3056" s="24" t="s">
        <v>8673</v>
      </c>
      <c r="B3056" s="1" t="s">
        <v>8460</v>
      </c>
      <c r="E3056" s="1" t="s">
        <v>8674</v>
      </c>
      <c r="F3056" s="4" t="s">
        <v>20</v>
      </c>
      <c r="G3056" s="2" t="s">
        <v>8074</v>
      </c>
      <c r="H3056" s="1" t="s">
        <v>5953</v>
      </c>
      <c r="I3056" s="1" t="s">
        <v>194</v>
      </c>
      <c r="J3056" s="1" t="s">
        <v>1028</v>
      </c>
      <c r="K3056" s="1" t="s">
        <v>22</v>
      </c>
      <c r="M3056" s="1">
        <f>IF($P$5&lt;20000,H3056*L3056,IF($P$5&lt;50000,I3056*L3056,IF($P$5&lt;100000,J3056*L3056,IF($P$5&lt;80000000,K3056*L3056))))</f>
        <v>0</v>
      </c>
      <c r="N3056" s="4" t="str">
        <f>IF(AND(P3056 &lt;&gt; "", P3056 &lt;&gt; "---"), HYPERLINK(P3056, Q3056), "")</f>
        <v>ссылка</v>
      </c>
      <c r="O3056" s="21">
        <f>L3056*H3056</f>
        <v>0</v>
      </c>
      <c r="P3056" s="26" t="s">
        <v>8675</v>
      </c>
      <c r="Q3056" t="str">
        <f>"ссылка"</f>
        <v>ссылка</v>
      </c>
    </row>
    <row r="3057" spans="1:26" ht="14.25" customHeight="1" outlineLevel="1" x14ac:dyDescent="0.2">
      <c r="A3057" s="24" t="s">
        <v>8676</v>
      </c>
      <c r="B3057" s="1" t="s">
        <v>8460</v>
      </c>
      <c r="E3057" s="1" t="s">
        <v>8677</v>
      </c>
      <c r="F3057" s="4" t="s">
        <v>20</v>
      </c>
      <c r="G3057" s="2" t="s">
        <v>3953</v>
      </c>
      <c r="H3057" s="1" t="s">
        <v>4631</v>
      </c>
      <c r="I3057" s="1" t="s">
        <v>5879</v>
      </c>
      <c r="J3057" s="1" t="s">
        <v>7367</v>
      </c>
      <c r="K3057" s="1" t="s">
        <v>84</v>
      </c>
      <c r="M3057" s="1">
        <f>IF($P$5&lt;20000,H3057*L3057,IF($P$5&lt;50000,I3057*L3057,IF($P$5&lt;100000,J3057*L3057,IF($P$5&lt;80000000,K3057*L3057))))</f>
        <v>0</v>
      </c>
      <c r="N3057" s="4" t="str">
        <f>IF(AND(P3057 &lt;&gt; "", P3057 &lt;&gt; "---"), HYPERLINK(P3057, Q3057), "")</f>
        <v>ссылка</v>
      </c>
      <c r="O3057" s="21">
        <f>L3057*H3057</f>
        <v>0</v>
      </c>
      <c r="P3057" s="26" t="s">
        <v>8678</v>
      </c>
      <c r="Q3057" t="str">
        <f>"ссылка"</f>
        <v>ссылка</v>
      </c>
    </row>
    <row r="3058" spans="1:26" ht="14.25" customHeight="1" x14ac:dyDescent="0.2">
      <c r="A3058" s="29" t="s">
        <v>17292</v>
      </c>
      <c r="B3058" s="28"/>
      <c r="C3058" s="29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30"/>
      <c r="P3058" s="31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</row>
    <row r="3059" spans="1:26" ht="14.25" customHeight="1" outlineLevel="1" x14ac:dyDescent="0.2">
      <c r="A3059" s="24" t="s">
        <v>17291</v>
      </c>
      <c r="B3059" s="1" t="s">
        <v>17292</v>
      </c>
      <c r="C3059" s="25" t="s">
        <v>997</v>
      </c>
      <c r="E3059" s="1" t="s">
        <v>17293</v>
      </c>
      <c r="F3059" s="4" t="s">
        <v>20</v>
      </c>
      <c r="G3059" s="2" t="s">
        <v>3974</v>
      </c>
      <c r="H3059" s="1" t="s">
        <v>1599</v>
      </c>
      <c r="I3059" s="1" t="s">
        <v>126</v>
      </c>
      <c r="J3059" s="1" t="s">
        <v>1079</v>
      </c>
      <c r="K3059" s="1" t="s">
        <v>98</v>
      </c>
      <c r="M3059" s="1">
        <f>IF($P$5&lt;20000,H3059*L3059,IF($P$5&lt;50000,I3059*L3059,IF($P$5&lt;100000,J3059*L3059,IF($P$5&lt;80000000,K3059*L3059))))</f>
        <v>0</v>
      </c>
      <c r="N3059" s="4" t="str">
        <f>IF(AND(P3059 &lt;&gt; "", P3059 &lt;&gt; "---"), HYPERLINK(P3059, Q3059), "")</f>
        <v/>
      </c>
      <c r="O3059" s="21">
        <f>L3059*H3059</f>
        <v>0</v>
      </c>
      <c r="P3059" s="26" t="s">
        <v>362</v>
      </c>
      <c r="Q3059" t="str">
        <f>"ссылка"</f>
        <v>ссылка</v>
      </c>
    </row>
    <row r="3060" spans="1:26" ht="14.25" customHeight="1" outlineLevel="1" x14ac:dyDescent="0.2">
      <c r="A3060" s="24" t="s">
        <v>31511</v>
      </c>
      <c r="B3060" s="1" t="s">
        <v>17292</v>
      </c>
      <c r="C3060" s="25" t="s">
        <v>384</v>
      </c>
      <c r="E3060" s="1" t="s">
        <v>31512</v>
      </c>
      <c r="F3060" s="4" t="s">
        <v>20</v>
      </c>
      <c r="G3060" s="2" t="s">
        <v>3410</v>
      </c>
      <c r="H3060" s="1" t="s">
        <v>1864</v>
      </c>
      <c r="I3060" s="1" t="s">
        <v>1603</v>
      </c>
      <c r="J3060" s="1" t="s">
        <v>6618</v>
      </c>
      <c r="K3060" s="1" t="s">
        <v>528</v>
      </c>
      <c r="M3060" s="1">
        <f>IF($P$5&lt;20000,H3060*L3060,IF($P$5&lt;50000,I3060*L3060,IF($P$5&lt;100000,J3060*L3060,IF($P$5&lt;80000000,K3060*L3060))))</f>
        <v>0</v>
      </c>
      <c r="N3060" s="4" t="str">
        <f>IF(AND(P3060 &lt;&gt; "", P3060 &lt;&gt; "---"), HYPERLINK(P3060, Q3060), "")</f>
        <v>ссылка</v>
      </c>
      <c r="O3060" s="21">
        <f>L3060*H3060</f>
        <v>0</v>
      </c>
      <c r="P3060" s="26" t="s">
        <v>31513</v>
      </c>
      <c r="Q3060" t="str">
        <f>"ссылка"</f>
        <v>ссылка</v>
      </c>
    </row>
    <row r="3061" spans="1:26" ht="14.25" customHeight="1" outlineLevel="1" x14ac:dyDescent="0.2">
      <c r="A3061" s="24" t="s">
        <v>31514</v>
      </c>
      <c r="B3061" s="1" t="s">
        <v>17292</v>
      </c>
      <c r="C3061" s="25" t="s">
        <v>384</v>
      </c>
      <c r="E3061" s="1" t="s">
        <v>31515</v>
      </c>
      <c r="F3061" s="4" t="s">
        <v>20</v>
      </c>
      <c r="G3061" s="2" t="s">
        <v>895</v>
      </c>
      <c r="H3061" s="1" t="s">
        <v>4344</v>
      </c>
      <c r="I3061" s="1" t="s">
        <v>4604</v>
      </c>
      <c r="J3061" s="1" t="s">
        <v>3152</v>
      </c>
      <c r="K3061" s="1" t="s">
        <v>2114</v>
      </c>
      <c r="M3061" s="1">
        <f>IF($P$5&lt;20000,H3061*L3061,IF($P$5&lt;50000,I3061*L3061,IF($P$5&lt;100000,J3061*L3061,IF($P$5&lt;80000000,K3061*L3061))))</f>
        <v>0</v>
      </c>
      <c r="N3061" s="4" t="str">
        <f>IF(AND(P3061 &lt;&gt; "", P3061 &lt;&gt; "---"), HYPERLINK(P3061, Q3061), "")</f>
        <v/>
      </c>
      <c r="O3061" s="21">
        <f>L3061*H3061</f>
        <v>0</v>
      </c>
      <c r="P3061" s="26" t="s">
        <v>362</v>
      </c>
      <c r="Q3061" t="str">
        <f>"ссылка"</f>
        <v>ссылка</v>
      </c>
    </row>
    <row r="3062" spans="1:26" ht="14.25" customHeight="1" outlineLevel="1" x14ac:dyDescent="0.2">
      <c r="A3062" s="24" t="s">
        <v>31516</v>
      </c>
      <c r="B3062" s="1" t="s">
        <v>17292</v>
      </c>
      <c r="C3062" s="25" t="s">
        <v>3158</v>
      </c>
      <c r="E3062" s="1" t="s">
        <v>31517</v>
      </c>
      <c r="F3062" s="4" t="s">
        <v>20</v>
      </c>
      <c r="G3062" s="2" t="s">
        <v>281</v>
      </c>
      <c r="H3062" s="1" t="s">
        <v>2881</v>
      </c>
      <c r="I3062" s="1" t="s">
        <v>874</v>
      </c>
      <c r="J3062" s="1" t="s">
        <v>1390</v>
      </c>
      <c r="K3062" s="1" t="s">
        <v>1315</v>
      </c>
      <c r="M3062" s="1">
        <f>IF($P$5&lt;20000,H3062*L3062,IF($P$5&lt;50000,I3062*L3062,IF($P$5&lt;100000,J3062*L3062,IF($P$5&lt;80000000,K3062*L3062))))</f>
        <v>0</v>
      </c>
      <c r="N3062" s="4" t="str">
        <f>IF(AND(P3062 &lt;&gt; "", P3062 &lt;&gt; "---"), HYPERLINK(P3062, Q3062), "")</f>
        <v>ссылка</v>
      </c>
      <c r="O3062" s="21">
        <f>L3062*H3062</f>
        <v>0</v>
      </c>
      <c r="P3062" s="26" t="s">
        <v>31518</v>
      </c>
      <c r="Q3062" t="str">
        <f>"ссылка"</f>
        <v>ссылка</v>
      </c>
    </row>
    <row r="3063" spans="1:26" ht="14.25" customHeight="1" outlineLevel="1" x14ac:dyDescent="0.2">
      <c r="A3063" s="24" t="s">
        <v>31519</v>
      </c>
      <c r="B3063" s="1" t="s">
        <v>17292</v>
      </c>
      <c r="C3063" s="25" t="s">
        <v>384</v>
      </c>
      <c r="E3063" s="1" t="s">
        <v>31520</v>
      </c>
      <c r="F3063" s="4" t="s">
        <v>20</v>
      </c>
      <c r="G3063" s="2" t="s">
        <v>3410</v>
      </c>
      <c r="H3063" s="1" t="s">
        <v>1864</v>
      </c>
      <c r="I3063" s="1" t="s">
        <v>1603</v>
      </c>
      <c r="J3063" s="1" t="s">
        <v>6618</v>
      </c>
      <c r="K3063" s="1" t="s">
        <v>528</v>
      </c>
      <c r="M3063" s="1">
        <f>IF($P$5&lt;20000,H3063*L3063,IF($P$5&lt;50000,I3063*L3063,IF($P$5&lt;100000,J3063*L3063,IF($P$5&lt;80000000,K3063*L3063))))</f>
        <v>0</v>
      </c>
      <c r="N3063" s="4" t="str">
        <f>IF(AND(P3063 &lt;&gt; "", P3063 &lt;&gt; "---"), HYPERLINK(P3063, Q3063), "")</f>
        <v>ссылка</v>
      </c>
      <c r="O3063" s="21">
        <f>L3063*H3063</f>
        <v>0</v>
      </c>
      <c r="P3063" s="26" t="s">
        <v>31521</v>
      </c>
      <c r="Q3063" t="str">
        <f>"ссылка"</f>
        <v>ссылка</v>
      </c>
    </row>
    <row r="3064" spans="1:26" ht="14.25" customHeight="1" outlineLevel="1" x14ac:dyDescent="0.2">
      <c r="A3064" s="24" t="s">
        <v>31522</v>
      </c>
      <c r="B3064" s="1" t="s">
        <v>17292</v>
      </c>
      <c r="C3064" s="25" t="s">
        <v>384</v>
      </c>
      <c r="E3064" s="1" t="s">
        <v>31523</v>
      </c>
      <c r="F3064" s="4" t="s">
        <v>20</v>
      </c>
      <c r="G3064" s="2" t="s">
        <v>1118</v>
      </c>
      <c r="H3064" s="1" t="s">
        <v>1056</v>
      </c>
      <c r="I3064" s="1" t="s">
        <v>1560</v>
      </c>
      <c r="J3064" s="1" t="s">
        <v>1353</v>
      </c>
      <c r="K3064" s="1" t="s">
        <v>1826</v>
      </c>
      <c r="M3064" s="1">
        <f>IF($P$5&lt;20000,H3064*L3064,IF($P$5&lt;50000,I3064*L3064,IF($P$5&lt;100000,J3064*L3064,IF($P$5&lt;80000000,K3064*L3064))))</f>
        <v>0</v>
      </c>
      <c r="N3064" s="4" t="str">
        <f>IF(AND(P3064 &lt;&gt; "", P3064 &lt;&gt; "---"), HYPERLINK(P3064, Q3064), "")</f>
        <v/>
      </c>
      <c r="O3064" s="21">
        <f>L3064*H3064</f>
        <v>0</v>
      </c>
      <c r="P3064" s="26" t="s">
        <v>362</v>
      </c>
      <c r="Q3064" t="str">
        <f>"ссылка"</f>
        <v>ссылка</v>
      </c>
    </row>
    <row r="3065" spans="1:26" ht="14.25" customHeight="1" outlineLevel="1" x14ac:dyDescent="0.2">
      <c r="A3065" s="24" t="s">
        <v>31524</v>
      </c>
      <c r="B3065" s="1" t="s">
        <v>17292</v>
      </c>
      <c r="C3065" s="25" t="s">
        <v>384</v>
      </c>
      <c r="E3065" s="1" t="s">
        <v>31525</v>
      </c>
      <c r="F3065" s="4" t="s">
        <v>20</v>
      </c>
      <c r="G3065" s="2" t="s">
        <v>1596</v>
      </c>
      <c r="H3065" s="1" t="s">
        <v>366</v>
      </c>
      <c r="I3065" s="1" t="s">
        <v>1543</v>
      </c>
      <c r="J3065" s="1" t="s">
        <v>1391</v>
      </c>
      <c r="K3065" s="1" t="s">
        <v>1559</v>
      </c>
      <c r="M3065" s="1">
        <f>IF($P$5&lt;20000,H3065*L3065,IF($P$5&lt;50000,I3065*L3065,IF($P$5&lt;100000,J3065*L3065,IF($P$5&lt;80000000,K3065*L3065))))</f>
        <v>0</v>
      </c>
      <c r="N3065" s="4" t="str">
        <f>IF(AND(P3065 &lt;&gt; "", P3065 &lt;&gt; "---"), HYPERLINK(P3065, Q3065), "")</f>
        <v>ссылка</v>
      </c>
      <c r="O3065" s="21">
        <f>L3065*H3065</f>
        <v>0</v>
      </c>
      <c r="P3065" s="26" t="s">
        <v>31526</v>
      </c>
      <c r="Q3065" t="str">
        <f>"ссылка"</f>
        <v>ссылка</v>
      </c>
    </row>
    <row r="3066" spans="1:26" ht="14.25" customHeight="1" outlineLevel="1" x14ac:dyDescent="0.2">
      <c r="A3066" s="24" t="s">
        <v>31527</v>
      </c>
      <c r="B3066" s="1" t="s">
        <v>17292</v>
      </c>
      <c r="C3066" s="25" t="s">
        <v>384</v>
      </c>
      <c r="E3066" s="1" t="s">
        <v>31528</v>
      </c>
      <c r="F3066" s="4" t="s">
        <v>20</v>
      </c>
      <c r="G3066" s="2" t="s">
        <v>3410</v>
      </c>
      <c r="H3066" s="1" t="s">
        <v>1864</v>
      </c>
      <c r="I3066" s="1" t="s">
        <v>1603</v>
      </c>
      <c r="J3066" s="1" t="s">
        <v>6618</v>
      </c>
      <c r="K3066" s="1" t="s">
        <v>528</v>
      </c>
      <c r="M3066" s="1">
        <f>IF($P$5&lt;20000,H3066*L3066,IF($P$5&lt;50000,I3066*L3066,IF($P$5&lt;100000,J3066*L3066,IF($P$5&lt;80000000,K3066*L3066))))</f>
        <v>0</v>
      </c>
      <c r="N3066" s="4" t="str">
        <f>IF(AND(P3066 &lt;&gt; "", P3066 &lt;&gt; "---"), HYPERLINK(P3066, Q3066), "")</f>
        <v>ссылка</v>
      </c>
      <c r="O3066" s="21">
        <f>L3066*H3066</f>
        <v>0</v>
      </c>
      <c r="P3066" s="26" t="s">
        <v>31529</v>
      </c>
      <c r="Q3066" t="str">
        <f>"ссылка"</f>
        <v>ссылка</v>
      </c>
    </row>
    <row r="3067" spans="1:26" ht="14.25" customHeight="1" outlineLevel="1" x14ac:dyDescent="0.2">
      <c r="A3067" s="24" t="s">
        <v>31530</v>
      </c>
      <c r="B3067" s="1" t="s">
        <v>17292</v>
      </c>
      <c r="C3067" s="25" t="s">
        <v>384</v>
      </c>
      <c r="E3067" s="1" t="s">
        <v>31531</v>
      </c>
      <c r="F3067" s="4" t="s">
        <v>20</v>
      </c>
      <c r="G3067" s="2" t="s">
        <v>895</v>
      </c>
      <c r="H3067" s="1" t="s">
        <v>4344</v>
      </c>
      <c r="I3067" s="1" t="s">
        <v>4604</v>
      </c>
      <c r="J3067" s="1" t="s">
        <v>3152</v>
      </c>
      <c r="K3067" s="1" t="s">
        <v>2114</v>
      </c>
      <c r="M3067" s="1">
        <f>IF($P$5&lt;20000,H3067*L3067,IF($P$5&lt;50000,I3067*L3067,IF($P$5&lt;100000,J3067*L3067,IF($P$5&lt;80000000,K3067*L3067))))</f>
        <v>0</v>
      </c>
      <c r="N3067" s="4" t="str">
        <f>IF(AND(P3067 &lt;&gt; "", P3067 &lt;&gt; "---"), HYPERLINK(P3067, Q3067), "")</f>
        <v/>
      </c>
      <c r="O3067" s="21">
        <f>L3067*H3067</f>
        <v>0</v>
      </c>
      <c r="P3067" s="26" t="s">
        <v>362</v>
      </c>
      <c r="Q3067" t="str">
        <f>"ссылка"</f>
        <v>ссылка</v>
      </c>
    </row>
    <row r="3068" spans="1:26" ht="14.25" customHeight="1" outlineLevel="1" x14ac:dyDescent="0.2">
      <c r="A3068" s="24" t="s">
        <v>31532</v>
      </c>
      <c r="B3068" s="1" t="s">
        <v>17292</v>
      </c>
      <c r="C3068" s="25" t="s">
        <v>384</v>
      </c>
      <c r="E3068" s="1" t="s">
        <v>31533</v>
      </c>
      <c r="F3068" s="4" t="s">
        <v>20</v>
      </c>
      <c r="G3068" s="2" t="s">
        <v>1118</v>
      </c>
      <c r="H3068" s="1" t="s">
        <v>1056</v>
      </c>
      <c r="I3068" s="1" t="s">
        <v>1560</v>
      </c>
      <c r="J3068" s="1" t="s">
        <v>1353</v>
      </c>
      <c r="K3068" s="1" t="s">
        <v>1826</v>
      </c>
      <c r="M3068" s="1">
        <f>IF($P$5&lt;20000,H3068*L3068,IF($P$5&lt;50000,I3068*L3068,IF($P$5&lt;100000,J3068*L3068,IF($P$5&lt;80000000,K3068*L3068))))</f>
        <v>0</v>
      </c>
      <c r="N3068" s="4" t="str">
        <f>IF(AND(P3068 &lt;&gt; "", P3068 &lt;&gt; "---"), HYPERLINK(P3068, Q3068), "")</f>
        <v/>
      </c>
      <c r="O3068" s="21">
        <f>L3068*H3068</f>
        <v>0</v>
      </c>
      <c r="P3068" s="26" t="s">
        <v>362</v>
      </c>
      <c r="Q3068" t="str">
        <f>"ссылка"</f>
        <v>ссылка</v>
      </c>
    </row>
    <row r="3069" spans="1:26" ht="14.25" customHeight="1" outlineLevel="1" x14ac:dyDescent="0.2">
      <c r="A3069" s="24" t="s">
        <v>31534</v>
      </c>
      <c r="B3069" s="1" t="s">
        <v>17292</v>
      </c>
      <c r="C3069" s="25" t="s">
        <v>997</v>
      </c>
      <c r="E3069" s="1" t="s">
        <v>31535</v>
      </c>
      <c r="F3069" s="4" t="s">
        <v>20</v>
      </c>
      <c r="G3069" s="2" t="s">
        <v>1118</v>
      </c>
      <c r="H3069" s="1" t="s">
        <v>1056</v>
      </c>
      <c r="I3069" s="1" t="s">
        <v>1560</v>
      </c>
      <c r="J3069" s="1" t="s">
        <v>1353</v>
      </c>
      <c r="K3069" s="1" t="s">
        <v>1826</v>
      </c>
      <c r="M3069" s="1">
        <f>IF($P$5&lt;20000,H3069*L3069,IF($P$5&lt;50000,I3069*L3069,IF($P$5&lt;100000,J3069*L3069,IF($P$5&lt;80000000,K3069*L3069))))</f>
        <v>0</v>
      </c>
      <c r="N3069" s="4" t="str">
        <f>IF(AND(P3069 &lt;&gt; "", P3069 &lt;&gt; "---"), HYPERLINK(P3069, Q3069), "")</f>
        <v>ссылка</v>
      </c>
      <c r="O3069" s="21">
        <f>L3069*H3069</f>
        <v>0</v>
      </c>
      <c r="P3069" s="26" t="s">
        <v>31536</v>
      </c>
      <c r="Q3069" t="str">
        <f>"ссылка"</f>
        <v>ссылка</v>
      </c>
    </row>
    <row r="3070" spans="1:26" ht="14.25" customHeight="1" outlineLevel="1" x14ac:dyDescent="0.2">
      <c r="A3070" s="24" t="s">
        <v>31537</v>
      </c>
      <c r="B3070" s="1" t="s">
        <v>17292</v>
      </c>
      <c r="C3070" s="25" t="s">
        <v>54</v>
      </c>
      <c r="E3070" s="1" t="s">
        <v>31538</v>
      </c>
      <c r="F3070" s="4" t="s">
        <v>20</v>
      </c>
      <c r="G3070" s="2" t="s">
        <v>4035</v>
      </c>
      <c r="H3070" s="1" t="s">
        <v>98</v>
      </c>
      <c r="I3070" s="1" t="s">
        <v>1329</v>
      </c>
      <c r="J3070" s="1" t="s">
        <v>99</v>
      </c>
      <c r="K3070" s="1" t="s">
        <v>1316</v>
      </c>
      <c r="M3070" s="1">
        <f>IF($P$5&lt;20000,H3070*L3070,IF($P$5&lt;50000,I3070*L3070,IF($P$5&lt;100000,J3070*L3070,IF($P$5&lt;80000000,K3070*L3070))))</f>
        <v>0</v>
      </c>
      <c r="N3070" s="4" t="str">
        <f>IF(AND(P3070 &lt;&gt; "", P3070 &lt;&gt; "---"), HYPERLINK(P3070, Q3070), "")</f>
        <v>ссылка</v>
      </c>
      <c r="O3070" s="21">
        <f>L3070*H3070</f>
        <v>0</v>
      </c>
      <c r="P3070" s="26" t="s">
        <v>31539</v>
      </c>
      <c r="Q3070" t="str">
        <f>"ссылка"</f>
        <v>ссылка</v>
      </c>
    </row>
    <row r="3071" spans="1:26" ht="14.25" customHeight="1" outlineLevel="1" x14ac:dyDescent="0.2">
      <c r="A3071" s="24" t="s">
        <v>31540</v>
      </c>
      <c r="B3071" s="1" t="s">
        <v>17292</v>
      </c>
      <c r="C3071" s="25" t="s">
        <v>384</v>
      </c>
      <c r="E3071" s="1" t="s">
        <v>31541</v>
      </c>
      <c r="F3071" s="4" t="s">
        <v>20</v>
      </c>
      <c r="G3071" s="2" t="s">
        <v>895</v>
      </c>
      <c r="H3071" s="1" t="s">
        <v>4344</v>
      </c>
      <c r="I3071" s="1" t="s">
        <v>4604</v>
      </c>
      <c r="J3071" s="1" t="s">
        <v>3152</v>
      </c>
      <c r="K3071" s="1" t="s">
        <v>2114</v>
      </c>
      <c r="M3071" s="1">
        <f>IF($P$5&lt;20000,H3071*L3071,IF($P$5&lt;50000,I3071*L3071,IF($P$5&lt;100000,J3071*L3071,IF($P$5&lt;80000000,K3071*L3071))))</f>
        <v>0</v>
      </c>
      <c r="N3071" s="4" t="str">
        <f>IF(AND(P3071 &lt;&gt; "", P3071 &lt;&gt; "---"), HYPERLINK(P3071, Q3071), "")</f>
        <v/>
      </c>
      <c r="O3071" s="21">
        <f>L3071*H3071</f>
        <v>0</v>
      </c>
      <c r="P3071" s="26" t="s">
        <v>362</v>
      </c>
      <c r="Q3071" t="str">
        <f>"ссылка"</f>
        <v>ссылка</v>
      </c>
    </row>
    <row r="3072" spans="1:26" ht="14.25" customHeight="1" outlineLevel="1" x14ac:dyDescent="0.2">
      <c r="A3072" s="24" t="s">
        <v>31542</v>
      </c>
      <c r="B3072" s="1" t="s">
        <v>17292</v>
      </c>
      <c r="C3072" s="25" t="s">
        <v>384</v>
      </c>
      <c r="E3072" s="1" t="s">
        <v>31543</v>
      </c>
      <c r="F3072" s="4" t="s">
        <v>20</v>
      </c>
      <c r="G3072" s="2" t="s">
        <v>107</v>
      </c>
      <c r="H3072" s="1" t="s">
        <v>1361</v>
      </c>
      <c r="I3072" s="1" t="s">
        <v>1057</v>
      </c>
      <c r="J3072" s="1" t="s">
        <v>1303</v>
      </c>
      <c r="K3072" s="1" t="s">
        <v>2135</v>
      </c>
      <c r="M3072" s="1">
        <f>IF($P$5&lt;20000,H3072*L3072,IF($P$5&lt;50000,I3072*L3072,IF($P$5&lt;100000,J3072*L3072,IF($P$5&lt;80000000,K3072*L3072))))</f>
        <v>0</v>
      </c>
      <c r="N3072" s="4" t="str">
        <f>IF(AND(P3072 &lt;&gt; "", P3072 &lt;&gt; "---"), HYPERLINK(P3072, Q3072), "")</f>
        <v/>
      </c>
      <c r="O3072" s="21">
        <f>L3072*H3072</f>
        <v>0</v>
      </c>
      <c r="P3072" s="26" t="s">
        <v>362</v>
      </c>
      <c r="Q3072" t="str">
        <f>"ссылка"</f>
        <v>ссылка</v>
      </c>
    </row>
    <row r="3073" spans="1:17" ht="14.25" customHeight="1" outlineLevel="1" x14ac:dyDescent="0.2">
      <c r="A3073" s="24" t="s">
        <v>31544</v>
      </c>
      <c r="B3073" s="1" t="s">
        <v>17292</v>
      </c>
      <c r="C3073" s="25" t="s">
        <v>54</v>
      </c>
      <c r="E3073" s="1" t="s">
        <v>31545</v>
      </c>
      <c r="F3073" s="4" t="s">
        <v>20</v>
      </c>
      <c r="G3073" s="2" t="s">
        <v>281</v>
      </c>
      <c r="H3073" s="1" t="s">
        <v>2881</v>
      </c>
      <c r="I3073" s="1" t="s">
        <v>874</v>
      </c>
      <c r="J3073" s="1" t="s">
        <v>1390</v>
      </c>
      <c r="K3073" s="1" t="s">
        <v>1315</v>
      </c>
      <c r="M3073" s="1">
        <f>IF($P$5&lt;20000,H3073*L3073,IF($P$5&lt;50000,I3073*L3073,IF($P$5&lt;100000,J3073*L3073,IF($P$5&lt;80000000,K3073*L3073))))</f>
        <v>0</v>
      </c>
      <c r="N3073" s="4" t="str">
        <f>IF(AND(P3073 &lt;&gt; "", P3073 &lt;&gt; "---"), HYPERLINK(P3073, Q3073), "")</f>
        <v>ссылка</v>
      </c>
      <c r="O3073" s="21">
        <f>L3073*H3073</f>
        <v>0</v>
      </c>
      <c r="P3073" s="26" t="s">
        <v>31546</v>
      </c>
      <c r="Q3073" t="str">
        <f>"ссылка"</f>
        <v>ссылка</v>
      </c>
    </row>
    <row r="3074" spans="1:17" ht="14.25" customHeight="1" outlineLevel="1" x14ac:dyDescent="0.2">
      <c r="A3074" s="24" t="s">
        <v>31547</v>
      </c>
      <c r="B3074" s="1" t="s">
        <v>17292</v>
      </c>
      <c r="C3074" s="25" t="s">
        <v>384</v>
      </c>
      <c r="E3074" s="1" t="s">
        <v>31548</v>
      </c>
      <c r="F3074" s="4" t="s">
        <v>20</v>
      </c>
      <c r="G3074" s="2" t="s">
        <v>1118</v>
      </c>
      <c r="H3074" s="1" t="s">
        <v>1056</v>
      </c>
      <c r="I3074" s="1" t="s">
        <v>1560</v>
      </c>
      <c r="J3074" s="1" t="s">
        <v>1353</v>
      </c>
      <c r="K3074" s="1" t="s">
        <v>1826</v>
      </c>
      <c r="M3074" s="1">
        <f>IF($P$5&lt;20000,H3074*L3074,IF($P$5&lt;50000,I3074*L3074,IF($P$5&lt;100000,J3074*L3074,IF($P$5&lt;80000000,K3074*L3074))))</f>
        <v>0</v>
      </c>
      <c r="N3074" s="4" t="str">
        <f>IF(AND(P3074 &lt;&gt; "", P3074 &lt;&gt; "---"), HYPERLINK(P3074, Q3074), "")</f>
        <v/>
      </c>
      <c r="O3074" s="21">
        <f>L3074*H3074</f>
        <v>0</v>
      </c>
      <c r="P3074" s="26" t="s">
        <v>362</v>
      </c>
      <c r="Q3074" t="str">
        <f>"ссылка"</f>
        <v>ссылка</v>
      </c>
    </row>
    <row r="3075" spans="1:17" ht="14.25" customHeight="1" outlineLevel="1" x14ac:dyDescent="0.2">
      <c r="A3075" s="24" t="s">
        <v>31549</v>
      </c>
      <c r="B3075" s="1" t="s">
        <v>17292</v>
      </c>
      <c r="C3075" s="25" t="s">
        <v>384</v>
      </c>
      <c r="E3075" s="1" t="s">
        <v>31550</v>
      </c>
      <c r="F3075" s="4" t="s">
        <v>20</v>
      </c>
      <c r="G3075" s="2" t="s">
        <v>1178</v>
      </c>
      <c r="H3075" s="1" t="s">
        <v>108</v>
      </c>
      <c r="I3075" s="1" t="s">
        <v>1748</v>
      </c>
      <c r="J3075" s="1" t="s">
        <v>1658</v>
      </c>
      <c r="K3075" s="1" t="s">
        <v>1648</v>
      </c>
      <c r="M3075" s="1">
        <f>IF($P$5&lt;20000,H3075*L3075,IF($P$5&lt;50000,I3075*L3075,IF($P$5&lt;100000,J3075*L3075,IF($P$5&lt;80000000,K3075*L3075))))</f>
        <v>0</v>
      </c>
      <c r="N3075" s="4" t="str">
        <f>IF(AND(P3075 &lt;&gt; "", P3075 &lt;&gt; "---"), HYPERLINK(P3075, Q3075), "")</f>
        <v>ссылка</v>
      </c>
      <c r="O3075" s="21">
        <f>L3075*H3075</f>
        <v>0</v>
      </c>
      <c r="P3075" s="26" t="s">
        <v>31551</v>
      </c>
      <c r="Q3075" t="str">
        <f>"ссылка"</f>
        <v>ссылка</v>
      </c>
    </row>
    <row r="3076" spans="1:17" ht="14.25" customHeight="1" outlineLevel="1" x14ac:dyDescent="0.2">
      <c r="A3076" s="24" t="s">
        <v>31552</v>
      </c>
      <c r="B3076" s="1" t="s">
        <v>17292</v>
      </c>
      <c r="C3076" s="25" t="s">
        <v>384</v>
      </c>
      <c r="E3076" s="1" t="s">
        <v>31553</v>
      </c>
      <c r="F3076" s="4" t="s">
        <v>20</v>
      </c>
      <c r="G3076" s="2" t="s">
        <v>895</v>
      </c>
      <c r="H3076" s="1" t="s">
        <v>4344</v>
      </c>
      <c r="I3076" s="1" t="s">
        <v>4604</v>
      </c>
      <c r="J3076" s="1" t="s">
        <v>3152</v>
      </c>
      <c r="K3076" s="1" t="s">
        <v>2114</v>
      </c>
      <c r="M3076" s="1">
        <f>IF($P$5&lt;20000,H3076*L3076,IF($P$5&lt;50000,I3076*L3076,IF($P$5&lt;100000,J3076*L3076,IF($P$5&lt;80000000,K3076*L3076))))</f>
        <v>0</v>
      </c>
      <c r="N3076" s="4" t="str">
        <f>IF(AND(P3076 &lt;&gt; "", P3076 &lt;&gt; "---"), HYPERLINK(P3076, Q3076), "")</f>
        <v/>
      </c>
      <c r="O3076" s="21">
        <f>L3076*H3076</f>
        <v>0</v>
      </c>
      <c r="P3076" s="26" t="s">
        <v>362</v>
      </c>
      <c r="Q3076" t="str">
        <f>"ссылка"</f>
        <v>ссылка</v>
      </c>
    </row>
    <row r="3077" spans="1:17" ht="14.25" customHeight="1" outlineLevel="1" x14ac:dyDescent="0.2">
      <c r="A3077" s="24" t="s">
        <v>31554</v>
      </c>
      <c r="B3077" s="1" t="s">
        <v>17292</v>
      </c>
      <c r="C3077" s="25" t="s">
        <v>384</v>
      </c>
      <c r="E3077" s="1" t="s">
        <v>31555</v>
      </c>
      <c r="F3077" s="4" t="s">
        <v>20</v>
      </c>
      <c r="G3077" s="2" t="s">
        <v>1118</v>
      </c>
      <c r="H3077" s="1" t="s">
        <v>1056</v>
      </c>
      <c r="I3077" s="1" t="s">
        <v>1560</v>
      </c>
      <c r="J3077" s="1" t="s">
        <v>1353</v>
      </c>
      <c r="K3077" s="1" t="s">
        <v>1826</v>
      </c>
      <c r="M3077" s="1">
        <f>IF($P$5&lt;20000,H3077*L3077,IF($P$5&lt;50000,I3077*L3077,IF($P$5&lt;100000,J3077*L3077,IF($P$5&lt;80000000,K3077*L3077))))</f>
        <v>0</v>
      </c>
      <c r="N3077" s="4" t="str">
        <f>IF(AND(P3077 &lt;&gt; "", P3077 &lt;&gt; "---"), HYPERLINK(P3077, Q3077), "")</f>
        <v/>
      </c>
      <c r="O3077" s="21">
        <f>L3077*H3077</f>
        <v>0</v>
      </c>
      <c r="P3077" s="26" t="s">
        <v>362</v>
      </c>
      <c r="Q3077" t="str">
        <f>"ссылка"</f>
        <v>ссылка</v>
      </c>
    </row>
    <row r="3078" spans="1:17" ht="14.25" customHeight="1" outlineLevel="1" x14ac:dyDescent="0.2">
      <c r="A3078" s="24" t="s">
        <v>31556</v>
      </c>
      <c r="B3078" s="1" t="s">
        <v>17292</v>
      </c>
      <c r="C3078" s="25" t="s">
        <v>384</v>
      </c>
      <c r="E3078" s="1" t="s">
        <v>31557</v>
      </c>
      <c r="F3078" s="4" t="s">
        <v>20</v>
      </c>
      <c r="G3078" s="2" t="s">
        <v>1596</v>
      </c>
      <c r="H3078" s="1" t="s">
        <v>366</v>
      </c>
      <c r="I3078" s="1" t="s">
        <v>1543</v>
      </c>
      <c r="J3078" s="1" t="s">
        <v>1391</v>
      </c>
      <c r="K3078" s="1" t="s">
        <v>1559</v>
      </c>
      <c r="M3078" s="1">
        <f>IF($P$5&lt;20000,H3078*L3078,IF($P$5&lt;50000,I3078*L3078,IF($P$5&lt;100000,J3078*L3078,IF($P$5&lt;80000000,K3078*L3078))))</f>
        <v>0</v>
      </c>
      <c r="N3078" s="4" t="str">
        <f>IF(AND(P3078 &lt;&gt; "", P3078 &lt;&gt; "---"), HYPERLINK(P3078, Q3078), "")</f>
        <v/>
      </c>
      <c r="O3078" s="21">
        <f>L3078*H3078</f>
        <v>0</v>
      </c>
      <c r="P3078" s="26" t="s">
        <v>362</v>
      </c>
      <c r="Q3078" t="str">
        <f>"ссылка"</f>
        <v>ссылка</v>
      </c>
    </row>
    <row r="3079" spans="1:17" ht="14.25" customHeight="1" outlineLevel="1" x14ac:dyDescent="0.2">
      <c r="A3079" s="24" t="s">
        <v>31558</v>
      </c>
      <c r="B3079" s="1" t="s">
        <v>17292</v>
      </c>
      <c r="C3079" s="25" t="s">
        <v>384</v>
      </c>
      <c r="E3079" s="1" t="s">
        <v>31559</v>
      </c>
      <c r="F3079" s="4" t="s">
        <v>20</v>
      </c>
      <c r="G3079" s="2" t="s">
        <v>281</v>
      </c>
      <c r="H3079" s="1" t="s">
        <v>2881</v>
      </c>
      <c r="I3079" s="1" t="s">
        <v>874</v>
      </c>
      <c r="J3079" s="1" t="s">
        <v>1390</v>
      </c>
      <c r="K3079" s="1" t="s">
        <v>1315</v>
      </c>
      <c r="M3079" s="1">
        <f>IF($P$5&lt;20000,H3079*L3079,IF($P$5&lt;50000,I3079*L3079,IF($P$5&lt;100000,J3079*L3079,IF($P$5&lt;80000000,K3079*L3079))))</f>
        <v>0</v>
      </c>
      <c r="N3079" s="4" t="str">
        <f>IF(AND(P3079 &lt;&gt; "", P3079 &lt;&gt; "---"), HYPERLINK(P3079, Q3079), "")</f>
        <v>ссылка</v>
      </c>
      <c r="O3079" s="21">
        <f>L3079*H3079</f>
        <v>0</v>
      </c>
      <c r="P3079" s="26" t="s">
        <v>31560</v>
      </c>
      <c r="Q3079" t="str">
        <f>"ссылка"</f>
        <v>ссылка</v>
      </c>
    </row>
    <row r="3080" spans="1:17" ht="14.25" customHeight="1" outlineLevel="1" x14ac:dyDescent="0.2">
      <c r="A3080" s="24" t="s">
        <v>31561</v>
      </c>
      <c r="B3080" s="1" t="s">
        <v>17292</v>
      </c>
      <c r="C3080" s="25" t="s">
        <v>384</v>
      </c>
      <c r="E3080" s="1" t="s">
        <v>31562</v>
      </c>
      <c r="F3080" s="4" t="s">
        <v>20</v>
      </c>
      <c r="G3080" s="2" t="s">
        <v>1118</v>
      </c>
      <c r="H3080" s="1" t="s">
        <v>1056</v>
      </c>
      <c r="I3080" s="1" t="s">
        <v>1560</v>
      </c>
      <c r="J3080" s="1" t="s">
        <v>1353</v>
      </c>
      <c r="K3080" s="1" t="s">
        <v>1826</v>
      </c>
      <c r="M3080" s="1">
        <f>IF($P$5&lt;20000,H3080*L3080,IF($P$5&lt;50000,I3080*L3080,IF($P$5&lt;100000,J3080*L3080,IF($P$5&lt;80000000,K3080*L3080))))</f>
        <v>0</v>
      </c>
      <c r="N3080" s="4" t="str">
        <f>IF(AND(P3080 &lt;&gt; "", P3080 &lt;&gt; "---"), HYPERLINK(P3080, Q3080), "")</f>
        <v>ссылка</v>
      </c>
      <c r="O3080" s="21">
        <f>L3080*H3080</f>
        <v>0</v>
      </c>
      <c r="P3080" s="26" t="s">
        <v>31563</v>
      </c>
      <c r="Q3080" t="str">
        <f>"ссылка"</f>
        <v>ссылка</v>
      </c>
    </row>
    <row r="3081" spans="1:17" ht="14.25" customHeight="1" outlineLevel="1" x14ac:dyDescent="0.2">
      <c r="A3081" s="24" t="s">
        <v>31564</v>
      </c>
      <c r="B3081" s="1" t="s">
        <v>17292</v>
      </c>
      <c r="C3081" s="25" t="s">
        <v>997</v>
      </c>
      <c r="E3081" s="1" t="s">
        <v>31565</v>
      </c>
      <c r="F3081" s="4" t="s">
        <v>20</v>
      </c>
      <c r="G3081" s="2" t="s">
        <v>1118</v>
      </c>
      <c r="H3081" s="1" t="s">
        <v>1056</v>
      </c>
      <c r="I3081" s="1" t="s">
        <v>1560</v>
      </c>
      <c r="J3081" s="1" t="s">
        <v>1353</v>
      </c>
      <c r="K3081" s="1" t="s">
        <v>1826</v>
      </c>
      <c r="M3081" s="1">
        <f>IF($P$5&lt;20000,H3081*L3081,IF($P$5&lt;50000,I3081*L3081,IF($P$5&lt;100000,J3081*L3081,IF($P$5&lt;80000000,K3081*L3081))))</f>
        <v>0</v>
      </c>
      <c r="N3081" s="4" t="str">
        <f>IF(AND(P3081 &lt;&gt; "", P3081 &lt;&gt; "---"), HYPERLINK(P3081, Q3081), "")</f>
        <v>ссылка</v>
      </c>
      <c r="O3081" s="21">
        <f>L3081*H3081</f>
        <v>0</v>
      </c>
      <c r="P3081" s="26" t="s">
        <v>31566</v>
      </c>
      <c r="Q3081" t="str">
        <f>"ссылка"</f>
        <v>ссылка</v>
      </c>
    </row>
    <row r="3082" spans="1:17" ht="14.25" customHeight="1" outlineLevel="1" x14ac:dyDescent="0.2">
      <c r="A3082" s="24" t="s">
        <v>31567</v>
      </c>
      <c r="B3082" s="1" t="s">
        <v>17292</v>
      </c>
      <c r="C3082" s="25" t="s">
        <v>384</v>
      </c>
      <c r="E3082" s="1" t="s">
        <v>31568</v>
      </c>
      <c r="F3082" s="4" t="s">
        <v>20</v>
      </c>
      <c r="G3082" s="2" t="s">
        <v>1118</v>
      </c>
      <c r="H3082" s="1" t="s">
        <v>1056</v>
      </c>
      <c r="I3082" s="1" t="s">
        <v>1560</v>
      </c>
      <c r="J3082" s="1" t="s">
        <v>1353</v>
      </c>
      <c r="K3082" s="1" t="s">
        <v>1826</v>
      </c>
      <c r="M3082" s="1">
        <f>IF($P$5&lt;20000,H3082*L3082,IF($P$5&lt;50000,I3082*L3082,IF($P$5&lt;100000,J3082*L3082,IF($P$5&lt;80000000,K3082*L3082))))</f>
        <v>0</v>
      </c>
      <c r="N3082" s="4" t="str">
        <f>IF(AND(P3082 &lt;&gt; "", P3082 &lt;&gt; "---"), HYPERLINK(P3082, Q3082), "")</f>
        <v/>
      </c>
      <c r="O3082" s="21">
        <f>L3082*H3082</f>
        <v>0</v>
      </c>
      <c r="P3082" s="26" t="s">
        <v>362</v>
      </c>
      <c r="Q3082" t="str">
        <f>"ссылка"</f>
        <v>ссылка</v>
      </c>
    </row>
    <row r="3083" spans="1:17" ht="14.25" customHeight="1" outlineLevel="1" x14ac:dyDescent="0.2">
      <c r="A3083" s="24" t="s">
        <v>31569</v>
      </c>
      <c r="B3083" s="1" t="s">
        <v>17292</v>
      </c>
      <c r="C3083" s="25" t="s">
        <v>384</v>
      </c>
      <c r="E3083" s="1" t="s">
        <v>31570</v>
      </c>
      <c r="F3083" s="4" t="s">
        <v>20</v>
      </c>
      <c r="G3083" s="2" t="s">
        <v>3410</v>
      </c>
      <c r="H3083" s="1" t="s">
        <v>1864</v>
      </c>
      <c r="I3083" s="1" t="s">
        <v>1603</v>
      </c>
      <c r="J3083" s="1" t="s">
        <v>6618</v>
      </c>
      <c r="K3083" s="1" t="s">
        <v>528</v>
      </c>
      <c r="M3083" s="1">
        <f>IF($P$5&lt;20000,H3083*L3083,IF($P$5&lt;50000,I3083*L3083,IF($P$5&lt;100000,J3083*L3083,IF($P$5&lt;80000000,K3083*L3083))))</f>
        <v>0</v>
      </c>
      <c r="N3083" s="4" t="str">
        <f>IF(AND(P3083 &lt;&gt; "", P3083 &lt;&gt; "---"), HYPERLINK(P3083, Q3083), "")</f>
        <v>ссылка</v>
      </c>
      <c r="O3083" s="21">
        <f>L3083*H3083</f>
        <v>0</v>
      </c>
      <c r="P3083" s="26" t="s">
        <v>31571</v>
      </c>
      <c r="Q3083" t="str">
        <f>"ссылка"</f>
        <v>ссылка</v>
      </c>
    </row>
    <row r="3084" spans="1:17" ht="14.25" customHeight="1" outlineLevel="1" x14ac:dyDescent="0.2">
      <c r="A3084" s="24" t="s">
        <v>31572</v>
      </c>
      <c r="B3084" s="1" t="s">
        <v>17292</v>
      </c>
      <c r="C3084" s="25" t="s">
        <v>45</v>
      </c>
      <c r="E3084" s="1" t="s">
        <v>31573</v>
      </c>
      <c r="F3084" s="4" t="s">
        <v>20</v>
      </c>
      <c r="G3084" s="2" t="s">
        <v>1118</v>
      </c>
      <c r="H3084" s="1" t="s">
        <v>1056</v>
      </c>
      <c r="I3084" s="1" t="s">
        <v>1560</v>
      </c>
      <c r="J3084" s="1" t="s">
        <v>1353</v>
      </c>
      <c r="K3084" s="1" t="s">
        <v>1826</v>
      </c>
      <c r="M3084" s="1">
        <f>IF($P$5&lt;20000,H3084*L3084,IF($P$5&lt;50000,I3084*L3084,IF($P$5&lt;100000,J3084*L3084,IF($P$5&lt;80000000,K3084*L3084))))</f>
        <v>0</v>
      </c>
      <c r="N3084" s="4" t="str">
        <f>IF(AND(P3084 &lt;&gt; "", P3084 &lt;&gt; "---"), HYPERLINK(P3084, Q3084), "")</f>
        <v>ссылка</v>
      </c>
      <c r="O3084" s="21">
        <f>L3084*H3084</f>
        <v>0</v>
      </c>
      <c r="P3084" s="26" t="s">
        <v>31574</v>
      </c>
      <c r="Q3084" t="str">
        <f>"ссылка"</f>
        <v>ссылка</v>
      </c>
    </row>
    <row r="3085" spans="1:17" ht="14.25" customHeight="1" outlineLevel="1" x14ac:dyDescent="0.2">
      <c r="A3085" s="24" t="s">
        <v>31575</v>
      </c>
      <c r="B3085" s="1" t="s">
        <v>17292</v>
      </c>
      <c r="C3085" s="25" t="s">
        <v>384</v>
      </c>
      <c r="E3085" s="1" t="s">
        <v>31576</v>
      </c>
      <c r="F3085" s="4" t="s">
        <v>20</v>
      </c>
      <c r="G3085" s="2" t="s">
        <v>1596</v>
      </c>
      <c r="H3085" s="1" t="s">
        <v>366</v>
      </c>
      <c r="I3085" s="1" t="s">
        <v>1543</v>
      </c>
      <c r="J3085" s="1" t="s">
        <v>1391</v>
      </c>
      <c r="K3085" s="1" t="s">
        <v>1559</v>
      </c>
      <c r="M3085" s="1">
        <f>IF($P$5&lt;20000,H3085*L3085,IF($P$5&lt;50000,I3085*L3085,IF($P$5&lt;100000,J3085*L3085,IF($P$5&lt;80000000,K3085*L3085))))</f>
        <v>0</v>
      </c>
      <c r="N3085" s="4" t="str">
        <f>IF(AND(P3085 &lt;&gt; "", P3085 &lt;&gt; "---"), HYPERLINK(P3085, Q3085), "")</f>
        <v/>
      </c>
      <c r="O3085" s="21">
        <f>L3085*H3085</f>
        <v>0</v>
      </c>
      <c r="P3085" s="26" t="s">
        <v>362</v>
      </c>
      <c r="Q3085" t="str">
        <f>"ссылка"</f>
        <v>ссылка</v>
      </c>
    </row>
    <row r="3086" spans="1:17" ht="14.25" customHeight="1" outlineLevel="1" x14ac:dyDescent="0.2">
      <c r="A3086" s="24" t="s">
        <v>31577</v>
      </c>
      <c r="B3086" s="1" t="s">
        <v>17292</v>
      </c>
      <c r="C3086" s="25" t="s">
        <v>384</v>
      </c>
      <c r="E3086" s="1" t="s">
        <v>31578</v>
      </c>
      <c r="F3086" s="4" t="s">
        <v>20</v>
      </c>
      <c r="G3086" s="2" t="s">
        <v>1596</v>
      </c>
      <c r="H3086" s="1" t="s">
        <v>366</v>
      </c>
      <c r="I3086" s="1" t="s">
        <v>1543</v>
      </c>
      <c r="J3086" s="1" t="s">
        <v>1391</v>
      </c>
      <c r="K3086" s="1" t="s">
        <v>1559</v>
      </c>
      <c r="M3086" s="1">
        <f>IF($P$5&lt;20000,H3086*L3086,IF($P$5&lt;50000,I3086*L3086,IF($P$5&lt;100000,J3086*L3086,IF($P$5&lt;80000000,K3086*L3086))))</f>
        <v>0</v>
      </c>
      <c r="N3086" s="4" t="str">
        <f>IF(AND(P3086 &lt;&gt; "", P3086 &lt;&gt; "---"), HYPERLINK(P3086, Q3086), "")</f>
        <v/>
      </c>
      <c r="O3086" s="21">
        <f>L3086*H3086</f>
        <v>0</v>
      </c>
      <c r="P3086" s="26" t="s">
        <v>362</v>
      </c>
      <c r="Q3086" t="str">
        <f>"ссылка"</f>
        <v>ссылка</v>
      </c>
    </row>
    <row r="3087" spans="1:17" ht="14.25" customHeight="1" outlineLevel="1" x14ac:dyDescent="0.2">
      <c r="A3087" s="24" t="s">
        <v>31579</v>
      </c>
      <c r="B3087" s="1" t="s">
        <v>17292</v>
      </c>
      <c r="C3087" s="25" t="s">
        <v>384</v>
      </c>
      <c r="E3087" s="1" t="s">
        <v>31580</v>
      </c>
      <c r="F3087" s="4" t="s">
        <v>20</v>
      </c>
      <c r="G3087" s="2" t="s">
        <v>895</v>
      </c>
      <c r="H3087" s="1" t="s">
        <v>4344</v>
      </c>
      <c r="I3087" s="1" t="s">
        <v>4604</v>
      </c>
      <c r="J3087" s="1" t="s">
        <v>3152</v>
      </c>
      <c r="K3087" s="1" t="s">
        <v>2114</v>
      </c>
      <c r="M3087" s="1">
        <f>IF($P$5&lt;20000,H3087*L3087,IF($P$5&lt;50000,I3087*L3087,IF($P$5&lt;100000,J3087*L3087,IF($P$5&lt;80000000,K3087*L3087))))</f>
        <v>0</v>
      </c>
      <c r="N3087" s="4" t="str">
        <f>IF(AND(P3087 &lt;&gt; "", P3087 &lt;&gt; "---"), HYPERLINK(P3087, Q3087), "")</f>
        <v>ссылка</v>
      </c>
      <c r="O3087" s="21">
        <f>L3087*H3087</f>
        <v>0</v>
      </c>
      <c r="P3087" s="26" t="s">
        <v>31581</v>
      </c>
      <c r="Q3087" t="str">
        <f>"ссылка"</f>
        <v>ссылка</v>
      </c>
    </row>
    <row r="3088" spans="1:17" ht="14.25" customHeight="1" outlineLevel="1" x14ac:dyDescent="0.2">
      <c r="A3088" s="24" t="s">
        <v>31582</v>
      </c>
      <c r="B3088" s="1" t="s">
        <v>17292</v>
      </c>
      <c r="C3088" s="25" t="s">
        <v>384</v>
      </c>
      <c r="E3088" s="1" t="s">
        <v>31583</v>
      </c>
      <c r="F3088" s="4" t="s">
        <v>20</v>
      </c>
      <c r="G3088" s="2" t="s">
        <v>1178</v>
      </c>
      <c r="H3088" s="1" t="s">
        <v>108</v>
      </c>
      <c r="I3088" s="1" t="s">
        <v>1748</v>
      </c>
      <c r="J3088" s="1" t="s">
        <v>1658</v>
      </c>
      <c r="K3088" s="1" t="s">
        <v>1648</v>
      </c>
      <c r="M3088" s="1">
        <f>IF($P$5&lt;20000,H3088*L3088,IF($P$5&lt;50000,I3088*L3088,IF($P$5&lt;100000,J3088*L3088,IF($P$5&lt;80000000,K3088*L3088))))</f>
        <v>0</v>
      </c>
      <c r="N3088" s="4" t="str">
        <f>IF(AND(P3088 &lt;&gt; "", P3088 &lt;&gt; "---"), HYPERLINK(P3088, Q3088), "")</f>
        <v>ссылка</v>
      </c>
      <c r="O3088" s="21">
        <f>L3088*H3088</f>
        <v>0</v>
      </c>
      <c r="P3088" s="26" t="s">
        <v>31584</v>
      </c>
      <c r="Q3088" t="str">
        <f>"ссылка"</f>
        <v>ссылка</v>
      </c>
    </row>
    <row r="3089" spans="1:26" ht="14.25" customHeight="1" outlineLevel="1" x14ac:dyDescent="0.2">
      <c r="A3089" s="24" t="s">
        <v>31585</v>
      </c>
      <c r="B3089" s="1" t="s">
        <v>17292</v>
      </c>
      <c r="C3089" s="25" t="s">
        <v>384</v>
      </c>
      <c r="E3089" s="1" t="s">
        <v>31586</v>
      </c>
      <c r="F3089" s="4" t="s">
        <v>20</v>
      </c>
      <c r="G3089" s="2" t="s">
        <v>1118</v>
      </c>
      <c r="H3089" s="1" t="s">
        <v>1056</v>
      </c>
      <c r="I3089" s="1" t="s">
        <v>1560</v>
      </c>
      <c r="J3089" s="1" t="s">
        <v>1353</v>
      </c>
      <c r="K3089" s="1" t="s">
        <v>1826</v>
      </c>
      <c r="M3089" s="1">
        <f>IF($P$5&lt;20000,H3089*L3089,IF($P$5&lt;50000,I3089*L3089,IF($P$5&lt;100000,J3089*L3089,IF($P$5&lt;80000000,K3089*L3089))))</f>
        <v>0</v>
      </c>
      <c r="N3089" s="4" t="str">
        <f>IF(AND(P3089 &lt;&gt; "", P3089 &lt;&gt; "---"), HYPERLINK(P3089, Q3089), "")</f>
        <v/>
      </c>
      <c r="O3089" s="21">
        <f>L3089*H3089</f>
        <v>0</v>
      </c>
      <c r="P3089" s="26" t="s">
        <v>362</v>
      </c>
      <c r="Q3089" t="str">
        <f>"ссылка"</f>
        <v>ссылка</v>
      </c>
    </row>
    <row r="3090" spans="1:26" ht="14.25" customHeight="1" outlineLevel="1" x14ac:dyDescent="0.2">
      <c r="A3090" s="24" t="s">
        <v>31587</v>
      </c>
      <c r="B3090" s="1" t="s">
        <v>17292</v>
      </c>
      <c r="C3090" s="25" t="s">
        <v>384</v>
      </c>
      <c r="E3090" s="1" t="s">
        <v>31588</v>
      </c>
      <c r="F3090" s="4" t="s">
        <v>20</v>
      </c>
      <c r="G3090" s="2" t="s">
        <v>895</v>
      </c>
      <c r="H3090" s="1" t="s">
        <v>4344</v>
      </c>
      <c r="I3090" s="1" t="s">
        <v>4604</v>
      </c>
      <c r="J3090" s="1" t="s">
        <v>3152</v>
      </c>
      <c r="K3090" s="1" t="s">
        <v>2114</v>
      </c>
      <c r="M3090" s="1">
        <f>IF($P$5&lt;20000,H3090*L3090,IF($P$5&lt;50000,I3090*L3090,IF($P$5&lt;100000,J3090*L3090,IF($P$5&lt;80000000,K3090*L3090))))</f>
        <v>0</v>
      </c>
      <c r="N3090" s="4" t="str">
        <f>IF(AND(P3090 &lt;&gt; "", P3090 &lt;&gt; "---"), HYPERLINK(P3090, Q3090), "")</f>
        <v/>
      </c>
      <c r="O3090" s="21">
        <f>L3090*H3090</f>
        <v>0</v>
      </c>
      <c r="P3090" s="26" t="s">
        <v>362</v>
      </c>
      <c r="Q3090" t="str">
        <f>"ссылка"</f>
        <v>ссылка</v>
      </c>
    </row>
    <row r="3091" spans="1:26" ht="14.25" customHeight="1" outlineLevel="1" x14ac:dyDescent="0.2">
      <c r="A3091" s="24" t="s">
        <v>31593</v>
      </c>
      <c r="B3091" s="1" t="s">
        <v>17292</v>
      </c>
      <c r="C3091" s="25" t="s">
        <v>384</v>
      </c>
      <c r="E3091" s="1" t="s">
        <v>31594</v>
      </c>
      <c r="F3091" s="4" t="s">
        <v>20</v>
      </c>
      <c r="G3091" s="2" t="s">
        <v>1178</v>
      </c>
      <c r="H3091" s="1" t="s">
        <v>108</v>
      </c>
      <c r="I3091" s="1" t="s">
        <v>1748</v>
      </c>
      <c r="J3091" s="1" t="s">
        <v>1658</v>
      </c>
      <c r="K3091" s="1" t="s">
        <v>1648</v>
      </c>
      <c r="M3091" s="1">
        <f>IF($P$5&lt;20000,H3091*L3091,IF($P$5&lt;50000,I3091*L3091,IF($P$5&lt;100000,J3091*L3091,IF($P$5&lt;80000000,K3091*L3091))))</f>
        <v>0</v>
      </c>
      <c r="N3091" s="4" t="str">
        <f>IF(AND(P3091 &lt;&gt; "", P3091 &lt;&gt; "---"), HYPERLINK(P3091, Q3091), "")</f>
        <v/>
      </c>
      <c r="O3091" s="21">
        <f>L3091*H3091</f>
        <v>0</v>
      </c>
      <c r="P3091" s="26" t="s">
        <v>362</v>
      </c>
      <c r="Q3091" t="str">
        <f>"ссылка"</f>
        <v>ссылка</v>
      </c>
    </row>
    <row r="3092" spans="1:26" ht="14.25" customHeight="1" outlineLevel="1" x14ac:dyDescent="0.2">
      <c r="A3092" s="24" t="s">
        <v>31595</v>
      </c>
      <c r="B3092" s="1" t="s">
        <v>17292</v>
      </c>
      <c r="C3092" s="25" t="s">
        <v>384</v>
      </c>
      <c r="E3092" s="1" t="s">
        <v>31596</v>
      </c>
      <c r="F3092" s="4" t="s">
        <v>20</v>
      </c>
      <c r="G3092" s="2" t="s">
        <v>1118</v>
      </c>
      <c r="H3092" s="1" t="s">
        <v>1056</v>
      </c>
      <c r="I3092" s="1" t="s">
        <v>1560</v>
      </c>
      <c r="J3092" s="1" t="s">
        <v>1353</v>
      </c>
      <c r="K3092" s="1" t="s">
        <v>1826</v>
      </c>
      <c r="M3092" s="1">
        <f>IF($P$5&lt;20000,H3092*L3092,IF($P$5&lt;50000,I3092*L3092,IF($P$5&lt;100000,J3092*L3092,IF($P$5&lt;80000000,K3092*L3092))))</f>
        <v>0</v>
      </c>
      <c r="N3092" s="4" t="str">
        <f>IF(AND(P3092 &lt;&gt; "", P3092 &lt;&gt; "---"), HYPERLINK(P3092, Q3092), "")</f>
        <v/>
      </c>
      <c r="O3092" s="21">
        <f>L3092*H3092</f>
        <v>0</v>
      </c>
      <c r="P3092" s="26" t="s">
        <v>362</v>
      </c>
      <c r="Q3092" t="str">
        <f>"ссылка"</f>
        <v>ссылка</v>
      </c>
    </row>
    <row r="3093" spans="1:26" ht="14.25" customHeight="1" outlineLevel="1" x14ac:dyDescent="0.2">
      <c r="A3093" s="24" t="s">
        <v>31597</v>
      </c>
      <c r="B3093" s="1" t="s">
        <v>17292</v>
      </c>
      <c r="C3093" s="25" t="s">
        <v>997</v>
      </c>
      <c r="E3093" s="1" t="s">
        <v>31598</v>
      </c>
      <c r="F3093" s="4" t="s">
        <v>20</v>
      </c>
      <c r="G3093" s="2" t="s">
        <v>3410</v>
      </c>
      <c r="H3093" s="1" t="s">
        <v>1864</v>
      </c>
      <c r="I3093" s="1" t="s">
        <v>1603</v>
      </c>
      <c r="J3093" s="1" t="s">
        <v>6618</v>
      </c>
      <c r="K3093" s="1" t="s">
        <v>528</v>
      </c>
      <c r="M3093" s="1">
        <f>IF($P$5&lt;20000,H3093*L3093,IF($P$5&lt;50000,I3093*L3093,IF($P$5&lt;100000,J3093*L3093,IF($P$5&lt;80000000,K3093*L3093))))</f>
        <v>0</v>
      </c>
      <c r="N3093" s="4" t="str">
        <f>IF(AND(P3093 &lt;&gt; "", P3093 &lt;&gt; "---"), HYPERLINK(P3093, Q3093), "")</f>
        <v/>
      </c>
      <c r="O3093" s="21">
        <f>L3093*H3093</f>
        <v>0</v>
      </c>
      <c r="P3093" s="26" t="s">
        <v>362</v>
      </c>
      <c r="Q3093" t="str">
        <f>"ссылка"</f>
        <v>ссылка</v>
      </c>
    </row>
    <row r="3094" spans="1:26" ht="14.25" customHeight="1" outlineLevel="1" x14ac:dyDescent="0.2">
      <c r="A3094" s="24" t="s">
        <v>31599</v>
      </c>
      <c r="B3094" s="1" t="s">
        <v>17292</v>
      </c>
      <c r="C3094" s="25" t="s">
        <v>384</v>
      </c>
      <c r="E3094" s="1" t="s">
        <v>31600</v>
      </c>
      <c r="F3094" s="4" t="s">
        <v>20</v>
      </c>
      <c r="G3094" s="2" t="s">
        <v>705</v>
      </c>
      <c r="H3094" s="1" t="s">
        <v>266</v>
      </c>
      <c r="I3094" s="1" t="s">
        <v>1905</v>
      </c>
      <c r="J3094" s="1" t="s">
        <v>317</v>
      </c>
      <c r="K3094" s="1" t="s">
        <v>5534</v>
      </c>
      <c r="M3094" s="1">
        <f>IF($P$5&lt;20000,H3094*L3094,IF($P$5&lt;50000,I3094*L3094,IF($P$5&lt;100000,J3094*L3094,IF($P$5&lt;80000000,K3094*L3094))))</f>
        <v>0</v>
      </c>
      <c r="N3094" s="4" t="str">
        <f>IF(AND(P3094 &lt;&gt; "", P3094 &lt;&gt; "---"), HYPERLINK(P3094, Q3094), "")</f>
        <v/>
      </c>
      <c r="O3094" s="21">
        <f>L3094*H3094</f>
        <v>0</v>
      </c>
      <c r="P3094" s="26" t="s">
        <v>362</v>
      </c>
      <c r="Q3094" t="str">
        <f>"ссылка"</f>
        <v>ссылка</v>
      </c>
    </row>
    <row r="3095" spans="1:26" ht="14.25" customHeight="1" outlineLevel="1" x14ac:dyDescent="0.2">
      <c r="A3095" s="24" t="s">
        <v>31601</v>
      </c>
      <c r="B3095" s="1" t="s">
        <v>17292</v>
      </c>
      <c r="C3095" s="25" t="s">
        <v>384</v>
      </c>
      <c r="E3095" s="1" t="s">
        <v>31602</v>
      </c>
      <c r="F3095" s="4" t="s">
        <v>20</v>
      </c>
      <c r="G3095" s="2" t="s">
        <v>7837</v>
      </c>
      <c r="H3095" s="1" t="s">
        <v>173</v>
      </c>
      <c r="I3095" s="1" t="s">
        <v>6073</v>
      </c>
      <c r="J3095" s="1" t="s">
        <v>6024</v>
      </c>
      <c r="K3095" s="1" t="s">
        <v>2737</v>
      </c>
      <c r="M3095" s="1">
        <f>IF($P$5&lt;20000,H3095*L3095,IF($P$5&lt;50000,I3095*L3095,IF($P$5&lt;100000,J3095*L3095,IF($P$5&lt;80000000,K3095*L3095))))</f>
        <v>0</v>
      </c>
      <c r="N3095" s="4" t="str">
        <f>IF(AND(P3095 &lt;&gt; "", P3095 &lt;&gt; "---"), HYPERLINK(P3095, Q3095), "")</f>
        <v/>
      </c>
      <c r="O3095" s="21">
        <f>L3095*H3095</f>
        <v>0</v>
      </c>
      <c r="P3095" s="26" t="s">
        <v>362</v>
      </c>
      <c r="Q3095" t="str">
        <f>"ссылка"</f>
        <v>ссылка</v>
      </c>
    </row>
    <row r="3096" spans="1:26" ht="14.25" customHeight="1" outlineLevel="1" x14ac:dyDescent="0.2">
      <c r="A3096" s="24" t="s">
        <v>31603</v>
      </c>
      <c r="B3096" s="1" t="s">
        <v>17292</v>
      </c>
      <c r="C3096" s="25" t="s">
        <v>997</v>
      </c>
      <c r="E3096" s="1" t="s">
        <v>31604</v>
      </c>
      <c r="F3096" s="4" t="s">
        <v>20</v>
      </c>
      <c r="G3096" s="2" t="s">
        <v>3410</v>
      </c>
      <c r="H3096" s="1" t="s">
        <v>1864</v>
      </c>
      <c r="I3096" s="1" t="s">
        <v>1603</v>
      </c>
      <c r="J3096" s="1" t="s">
        <v>6618</v>
      </c>
      <c r="K3096" s="1" t="s">
        <v>528</v>
      </c>
      <c r="M3096" s="1">
        <f>IF($P$5&lt;20000,H3096*L3096,IF($P$5&lt;50000,I3096*L3096,IF($P$5&lt;100000,J3096*L3096,IF($P$5&lt;80000000,K3096*L3096))))</f>
        <v>0</v>
      </c>
      <c r="N3096" s="4" t="str">
        <f>IF(AND(P3096 &lt;&gt; "", P3096 &lt;&gt; "---"), HYPERLINK(P3096, Q3096), "")</f>
        <v/>
      </c>
      <c r="O3096" s="21">
        <f>L3096*H3096</f>
        <v>0</v>
      </c>
      <c r="P3096" s="26" t="s">
        <v>362</v>
      </c>
      <c r="Q3096" t="str">
        <f>"ссылка"</f>
        <v>ссылка</v>
      </c>
    </row>
    <row r="3097" spans="1:26" ht="14.25" customHeight="1" outlineLevel="1" x14ac:dyDescent="0.2">
      <c r="A3097" s="24" t="s">
        <v>31605</v>
      </c>
      <c r="B3097" s="1" t="s">
        <v>17292</v>
      </c>
      <c r="C3097" s="25" t="s">
        <v>997</v>
      </c>
      <c r="E3097" s="1" t="s">
        <v>31606</v>
      </c>
      <c r="F3097" s="4" t="s">
        <v>20</v>
      </c>
      <c r="G3097" s="2" t="s">
        <v>3410</v>
      </c>
      <c r="H3097" s="1" t="s">
        <v>1864</v>
      </c>
      <c r="I3097" s="1" t="s">
        <v>1603</v>
      </c>
      <c r="J3097" s="1" t="s">
        <v>6618</v>
      </c>
      <c r="K3097" s="1" t="s">
        <v>528</v>
      </c>
      <c r="M3097" s="1">
        <f>IF($P$5&lt;20000,H3097*L3097,IF($P$5&lt;50000,I3097*L3097,IF($P$5&lt;100000,J3097*L3097,IF($P$5&lt;80000000,K3097*L3097))))</f>
        <v>0</v>
      </c>
      <c r="N3097" s="4" t="str">
        <f>IF(AND(P3097 &lt;&gt; "", P3097 &lt;&gt; "---"), HYPERLINK(P3097, Q3097), "")</f>
        <v/>
      </c>
      <c r="O3097" s="21">
        <f>L3097*H3097</f>
        <v>0</v>
      </c>
      <c r="P3097" s="26" t="s">
        <v>362</v>
      </c>
      <c r="Q3097" t="str">
        <f>"ссылка"</f>
        <v>ссылка</v>
      </c>
    </row>
    <row r="3098" spans="1:26" ht="14.25" customHeight="1" outlineLevel="1" x14ac:dyDescent="0.2">
      <c r="A3098" s="24" t="s">
        <v>31607</v>
      </c>
      <c r="B3098" s="1" t="s">
        <v>17292</v>
      </c>
      <c r="C3098" s="25" t="s">
        <v>384</v>
      </c>
      <c r="E3098" s="1" t="s">
        <v>31608</v>
      </c>
      <c r="F3098" s="4" t="s">
        <v>20</v>
      </c>
      <c r="G3098" s="2" t="s">
        <v>3516</v>
      </c>
      <c r="H3098" s="1" t="s">
        <v>2337</v>
      </c>
      <c r="I3098" s="1" t="s">
        <v>3100</v>
      </c>
      <c r="J3098" s="1" t="s">
        <v>312</v>
      </c>
      <c r="K3098" s="1" t="s">
        <v>6676</v>
      </c>
      <c r="M3098" s="1">
        <f>IF($P$5&lt;20000,H3098*L3098,IF($P$5&lt;50000,I3098*L3098,IF($P$5&lt;100000,J3098*L3098,IF($P$5&lt;80000000,K3098*L3098))))</f>
        <v>0</v>
      </c>
      <c r="N3098" s="4" t="str">
        <f>IF(AND(P3098 &lt;&gt; "", P3098 &lt;&gt; "---"), HYPERLINK(P3098, Q3098), "")</f>
        <v/>
      </c>
      <c r="O3098" s="21">
        <f>L3098*H3098</f>
        <v>0</v>
      </c>
      <c r="P3098" s="26" t="s">
        <v>362</v>
      </c>
      <c r="Q3098" t="str">
        <f>"ссылка"</f>
        <v>ссылка</v>
      </c>
    </row>
    <row r="3099" spans="1:26" ht="14.25" customHeight="1" outlineLevel="1" x14ac:dyDescent="0.2">
      <c r="A3099" s="24" t="s">
        <v>31609</v>
      </c>
      <c r="B3099" s="1" t="s">
        <v>17292</v>
      </c>
      <c r="C3099" s="25" t="s">
        <v>997</v>
      </c>
      <c r="E3099" s="1" t="s">
        <v>31610</v>
      </c>
      <c r="F3099" s="4" t="s">
        <v>20</v>
      </c>
      <c r="G3099" s="2" t="s">
        <v>281</v>
      </c>
      <c r="H3099" s="1" t="s">
        <v>2881</v>
      </c>
      <c r="I3099" s="1" t="s">
        <v>874</v>
      </c>
      <c r="J3099" s="1" t="s">
        <v>1390</v>
      </c>
      <c r="K3099" s="1" t="s">
        <v>1315</v>
      </c>
      <c r="M3099" s="1">
        <f>IF($P$5&lt;20000,H3099*L3099,IF($P$5&lt;50000,I3099*L3099,IF($P$5&lt;100000,J3099*L3099,IF($P$5&lt;80000000,K3099*L3099))))</f>
        <v>0</v>
      </c>
      <c r="N3099" s="4" t="str">
        <f>IF(AND(P3099 &lt;&gt; "", P3099 &lt;&gt; "---"), HYPERLINK(P3099, Q3099), "")</f>
        <v/>
      </c>
      <c r="O3099" s="21">
        <f>L3099*H3099</f>
        <v>0</v>
      </c>
      <c r="P3099" s="26" t="s">
        <v>362</v>
      </c>
      <c r="Q3099" t="str">
        <f>"ссылка"</f>
        <v>ссылка</v>
      </c>
    </row>
    <row r="3100" spans="1:26" ht="14.25" customHeight="1" outlineLevel="1" x14ac:dyDescent="0.2">
      <c r="A3100" s="24" t="s">
        <v>31648</v>
      </c>
      <c r="B3100" s="1" t="s">
        <v>17292</v>
      </c>
      <c r="C3100" s="25" t="s">
        <v>997</v>
      </c>
      <c r="E3100" s="1" t="s">
        <v>31649</v>
      </c>
      <c r="F3100" s="4" t="s">
        <v>20</v>
      </c>
      <c r="G3100" s="2" t="s">
        <v>281</v>
      </c>
      <c r="H3100" s="1" t="s">
        <v>2881</v>
      </c>
      <c r="I3100" s="1" t="s">
        <v>874</v>
      </c>
      <c r="J3100" s="1" t="s">
        <v>1390</v>
      </c>
      <c r="K3100" s="1" t="s">
        <v>1315</v>
      </c>
      <c r="M3100" s="1">
        <f>IF($P$5&lt;20000,H3100*L3100,IF($P$5&lt;50000,I3100*L3100,IF($P$5&lt;100000,J3100*L3100,IF($P$5&lt;80000000,K3100*L3100))))</f>
        <v>0</v>
      </c>
      <c r="N3100" s="4" t="str">
        <f>IF(AND(P3100 &lt;&gt; "", P3100 &lt;&gt; "---"), HYPERLINK(P3100, Q3100), "")</f>
        <v>ссылка</v>
      </c>
      <c r="O3100" s="21">
        <f>L3100*H3100</f>
        <v>0</v>
      </c>
      <c r="P3100" s="26" t="s">
        <v>31650</v>
      </c>
      <c r="Q3100" t="str">
        <f>"ссылка"</f>
        <v>ссылка</v>
      </c>
    </row>
    <row r="3101" spans="1:26" ht="14.25" customHeight="1" x14ac:dyDescent="0.2">
      <c r="A3101" s="29" t="s">
        <v>18490</v>
      </c>
      <c r="B3101" s="28"/>
      <c r="C3101" s="29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30"/>
      <c r="P3101" s="31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</row>
    <row r="3102" spans="1:26" ht="14.25" customHeight="1" outlineLevel="1" x14ac:dyDescent="0.2">
      <c r="A3102" s="24" t="s">
        <v>18489</v>
      </c>
      <c r="B3102" s="1" t="s">
        <v>18490</v>
      </c>
      <c r="C3102" s="25" t="s">
        <v>36</v>
      </c>
      <c r="E3102" s="1" t="s">
        <v>18491</v>
      </c>
      <c r="F3102" s="4" t="s">
        <v>20</v>
      </c>
      <c r="G3102" s="2" t="s">
        <v>1344</v>
      </c>
      <c r="H3102" s="1" t="s">
        <v>1058</v>
      </c>
      <c r="I3102" s="1" t="s">
        <v>2135</v>
      </c>
      <c r="J3102" s="1" t="s">
        <v>1818</v>
      </c>
      <c r="K3102" s="1" t="s">
        <v>1434</v>
      </c>
      <c r="M3102" s="1">
        <f>IF($P$5&lt;20000,H3102*L3102,IF($P$5&lt;50000,I3102*L3102,IF($P$5&lt;100000,J3102*L3102,IF($P$5&lt;80000000,K3102*L3102))))</f>
        <v>0</v>
      </c>
      <c r="N3102" s="4" t="str">
        <f>IF(AND(P3102 &lt;&gt; "", P3102 &lt;&gt; "---"), HYPERLINK(P3102, Q3102), "")</f>
        <v>ссылка</v>
      </c>
      <c r="O3102" s="21">
        <f>L3102*H3102</f>
        <v>0</v>
      </c>
      <c r="P3102" s="26" t="s">
        <v>18492</v>
      </c>
      <c r="Q3102" t="str">
        <f>"ссылка"</f>
        <v>ссылка</v>
      </c>
    </row>
    <row r="3103" spans="1:26" ht="14.25" customHeight="1" outlineLevel="1" x14ac:dyDescent="0.2">
      <c r="A3103" s="24" t="s">
        <v>18493</v>
      </c>
      <c r="B3103" s="1" t="s">
        <v>18490</v>
      </c>
      <c r="C3103" s="25" t="s">
        <v>36</v>
      </c>
      <c r="E3103" s="1" t="s">
        <v>18494</v>
      </c>
      <c r="F3103" s="4" t="s">
        <v>20</v>
      </c>
      <c r="G3103" s="2" t="s">
        <v>1344</v>
      </c>
      <c r="H3103" s="1" t="s">
        <v>1058</v>
      </c>
      <c r="I3103" s="1" t="s">
        <v>2135</v>
      </c>
      <c r="J3103" s="1" t="s">
        <v>1818</v>
      </c>
      <c r="K3103" s="1" t="s">
        <v>1434</v>
      </c>
      <c r="M3103" s="1">
        <f>IF($P$5&lt;20000,H3103*L3103,IF($P$5&lt;50000,I3103*L3103,IF($P$5&lt;100000,J3103*L3103,IF($P$5&lt;80000000,K3103*L3103))))</f>
        <v>0</v>
      </c>
      <c r="N3103" s="4" t="str">
        <f>IF(AND(P3103 &lt;&gt; "", P3103 &lt;&gt; "---"), HYPERLINK(P3103, Q3103), "")</f>
        <v>ссылка</v>
      </c>
      <c r="O3103" s="21">
        <f>L3103*H3103</f>
        <v>0</v>
      </c>
      <c r="P3103" s="26" t="s">
        <v>18495</v>
      </c>
      <c r="Q3103" t="str">
        <f>"ссылка"</f>
        <v>ссылка</v>
      </c>
    </row>
    <row r="3104" spans="1:26" ht="14.25" customHeight="1" outlineLevel="1" x14ac:dyDescent="0.2">
      <c r="A3104" s="24" t="s">
        <v>18496</v>
      </c>
      <c r="B3104" s="1" t="s">
        <v>18490</v>
      </c>
      <c r="C3104" s="25" t="s">
        <v>36</v>
      </c>
      <c r="E3104" s="1" t="s">
        <v>18497</v>
      </c>
      <c r="F3104" s="4" t="s">
        <v>20</v>
      </c>
      <c r="G3104" s="2" t="s">
        <v>1483</v>
      </c>
      <c r="H3104" s="1" t="s">
        <v>965</v>
      </c>
      <c r="I3104" s="1" t="s">
        <v>1345</v>
      </c>
      <c r="J3104" s="1" t="s">
        <v>1749</v>
      </c>
      <c r="K3104" s="1" t="s">
        <v>1055</v>
      </c>
      <c r="M3104" s="1">
        <f>IF($P$5&lt;20000,H3104*L3104,IF($P$5&lt;50000,I3104*L3104,IF($P$5&lt;100000,J3104*L3104,IF($P$5&lt;80000000,K3104*L3104))))</f>
        <v>0</v>
      </c>
      <c r="N3104" s="4" t="str">
        <f>IF(AND(P3104 &lt;&gt; "", P3104 &lt;&gt; "---"), HYPERLINK(P3104, Q3104), "")</f>
        <v>ссылка</v>
      </c>
      <c r="O3104" s="21">
        <f>L3104*H3104</f>
        <v>0</v>
      </c>
      <c r="P3104" s="26" t="s">
        <v>18498</v>
      </c>
      <c r="Q3104" t="str">
        <f>"ссылка"</f>
        <v>ссылка</v>
      </c>
    </row>
    <row r="3105" spans="1:26" ht="14.25" customHeight="1" outlineLevel="1" x14ac:dyDescent="0.2">
      <c r="A3105" s="24" t="s">
        <v>18499</v>
      </c>
      <c r="B3105" s="1" t="s">
        <v>18490</v>
      </c>
      <c r="C3105" s="25" t="s">
        <v>36</v>
      </c>
      <c r="E3105" s="1" t="s">
        <v>18500</v>
      </c>
      <c r="F3105" s="4" t="s">
        <v>20</v>
      </c>
      <c r="G3105" s="2" t="s">
        <v>3549</v>
      </c>
      <c r="H3105" s="1" t="s">
        <v>1901</v>
      </c>
      <c r="I3105" s="1" t="s">
        <v>3525</v>
      </c>
      <c r="J3105" s="1" t="s">
        <v>3526</v>
      </c>
      <c r="K3105" s="1" t="s">
        <v>303</v>
      </c>
      <c r="M3105" s="1">
        <f>IF($P$5&lt;20000,H3105*L3105,IF($P$5&lt;50000,I3105*L3105,IF($P$5&lt;100000,J3105*L3105,IF($P$5&lt;80000000,K3105*L3105))))</f>
        <v>0</v>
      </c>
      <c r="N3105" s="4" t="str">
        <f>IF(AND(P3105 &lt;&gt; "", P3105 &lt;&gt; "---"), HYPERLINK(P3105, Q3105), "")</f>
        <v>ссылка</v>
      </c>
      <c r="O3105" s="21">
        <f>L3105*H3105</f>
        <v>0</v>
      </c>
      <c r="P3105" s="26" t="s">
        <v>18501</v>
      </c>
      <c r="Q3105" t="str">
        <f>"ссылка"</f>
        <v>ссылка</v>
      </c>
    </row>
    <row r="3106" spans="1:26" ht="14.25" customHeight="1" outlineLevel="1" x14ac:dyDescent="0.2">
      <c r="A3106" s="24" t="s">
        <v>18502</v>
      </c>
      <c r="B3106" s="1" t="s">
        <v>18490</v>
      </c>
      <c r="C3106" s="25" t="s">
        <v>36</v>
      </c>
      <c r="E3106" s="1" t="s">
        <v>18503</v>
      </c>
      <c r="F3106" s="4" t="s">
        <v>20</v>
      </c>
      <c r="G3106" s="2" t="s">
        <v>1344</v>
      </c>
      <c r="H3106" s="1" t="s">
        <v>1058</v>
      </c>
      <c r="I3106" s="1" t="s">
        <v>2135</v>
      </c>
      <c r="J3106" s="1" t="s">
        <v>1818</v>
      </c>
      <c r="K3106" s="1" t="s">
        <v>1434</v>
      </c>
      <c r="M3106" s="1">
        <f>IF($P$5&lt;20000,H3106*L3106,IF($P$5&lt;50000,I3106*L3106,IF($P$5&lt;100000,J3106*L3106,IF($P$5&lt;80000000,K3106*L3106))))</f>
        <v>0</v>
      </c>
      <c r="N3106" s="4" t="str">
        <f>IF(AND(P3106 &lt;&gt; "", P3106 &lt;&gt; "---"), HYPERLINK(P3106, Q3106), "")</f>
        <v>ссылка</v>
      </c>
      <c r="O3106" s="21">
        <f>L3106*H3106</f>
        <v>0</v>
      </c>
      <c r="P3106" s="26" t="s">
        <v>18504</v>
      </c>
      <c r="Q3106" t="str">
        <f>"ссылка"</f>
        <v>ссылка</v>
      </c>
    </row>
    <row r="3107" spans="1:26" ht="14.25" customHeight="1" outlineLevel="1" x14ac:dyDescent="0.2">
      <c r="A3107" s="24" t="s">
        <v>18505</v>
      </c>
      <c r="B3107" s="1" t="s">
        <v>18490</v>
      </c>
      <c r="C3107" s="25" t="s">
        <v>36</v>
      </c>
      <c r="E3107" s="1" t="s">
        <v>18506</v>
      </c>
      <c r="F3107" s="4" t="s">
        <v>20</v>
      </c>
      <c r="G3107" s="2" t="s">
        <v>1483</v>
      </c>
      <c r="H3107" s="1" t="s">
        <v>965</v>
      </c>
      <c r="I3107" s="1" t="s">
        <v>1345</v>
      </c>
      <c r="J3107" s="1" t="s">
        <v>1749</v>
      </c>
      <c r="K3107" s="1" t="s">
        <v>1055</v>
      </c>
      <c r="M3107" s="1">
        <f>IF($P$5&lt;20000,H3107*L3107,IF($P$5&lt;50000,I3107*L3107,IF($P$5&lt;100000,J3107*L3107,IF($P$5&lt;80000000,K3107*L3107))))</f>
        <v>0</v>
      </c>
      <c r="N3107" s="4" t="str">
        <f>IF(AND(P3107 &lt;&gt; "", P3107 &lt;&gt; "---"), HYPERLINK(P3107, Q3107), "")</f>
        <v>ссылка</v>
      </c>
      <c r="O3107" s="21">
        <f>L3107*H3107</f>
        <v>0</v>
      </c>
      <c r="P3107" s="26" t="s">
        <v>18507</v>
      </c>
      <c r="Q3107" t="str">
        <f>"ссылка"</f>
        <v>ссылка</v>
      </c>
    </row>
    <row r="3108" spans="1:26" ht="14.25" customHeight="1" outlineLevel="1" x14ac:dyDescent="0.2">
      <c r="A3108" s="24" t="s">
        <v>18508</v>
      </c>
      <c r="B3108" s="1" t="s">
        <v>18490</v>
      </c>
      <c r="C3108" s="25" t="s">
        <v>36</v>
      </c>
      <c r="E3108" s="1" t="s">
        <v>18509</v>
      </c>
      <c r="F3108" s="4" t="s">
        <v>20</v>
      </c>
      <c r="G3108" s="2" t="s">
        <v>1483</v>
      </c>
      <c r="H3108" s="1" t="s">
        <v>965</v>
      </c>
      <c r="I3108" s="1" t="s">
        <v>1345</v>
      </c>
      <c r="J3108" s="1" t="s">
        <v>1749</v>
      </c>
      <c r="K3108" s="1" t="s">
        <v>1055</v>
      </c>
      <c r="M3108" s="1">
        <f>IF($P$5&lt;20000,H3108*L3108,IF($P$5&lt;50000,I3108*L3108,IF($P$5&lt;100000,J3108*L3108,IF($P$5&lt;80000000,K3108*L3108))))</f>
        <v>0</v>
      </c>
      <c r="N3108" s="4" t="str">
        <f>IF(AND(P3108 &lt;&gt; "", P3108 &lt;&gt; "---"), HYPERLINK(P3108, Q3108), "")</f>
        <v>ссылка</v>
      </c>
      <c r="O3108" s="21">
        <f>L3108*H3108</f>
        <v>0</v>
      </c>
      <c r="P3108" s="26" t="s">
        <v>18510</v>
      </c>
      <c r="Q3108" t="str">
        <f>"ссылка"</f>
        <v>ссылка</v>
      </c>
    </row>
    <row r="3109" spans="1:26" ht="14.25" customHeight="1" outlineLevel="1" x14ac:dyDescent="0.2">
      <c r="A3109" s="24" t="s">
        <v>18511</v>
      </c>
      <c r="B3109" s="1" t="s">
        <v>18490</v>
      </c>
      <c r="C3109" s="25" t="s">
        <v>36</v>
      </c>
      <c r="E3109" s="1" t="s">
        <v>18512</v>
      </c>
      <c r="F3109" s="4" t="s">
        <v>20</v>
      </c>
      <c r="G3109" s="2" t="s">
        <v>3549</v>
      </c>
      <c r="H3109" s="1" t="s">
        <v>1901</v>
      </c>
      <c r="I3109" s="1" t="s">
        <v>3525</v>
      </c>
      <c r="J3109" s="1" t="s">
        <v>3526</v>
      </c>
      <c r="K3109" s="1" t="s">
        <v>303</v>
      </c>
      <c r="M3109" s="1">
        <f>IF($P$5&lt;20000,H3109*L3109,IF($P$5&lt;50000,I3109*L3109,IF($P$5&lt;100000,J3109*L3109,IF($P$5&lt;80000000,K3109*L3109))))</f>
        <v>0</v>
      </c>
      <c r="N3109" s="4" t="str">
        <f>IF(AND(P3109 &lt;&gt; "", P3109 &lt;&gt; "---"), HYPERLINK(P3109, Q3109), "")</f>
        <v>ссылка</v>
      </c>
      <c r="O3109" s="21">
        <f>L3109*H3109</f>
        <v>0</v>
      </c>
      <c r="P3109" s="26" t="s">
        <v>18513</v>
      </c>
      <c r="Q3109" t="str">
        <f>"ссылка"</f>
        <v>ссылка</v>
      </c>
    </row>
    <row r="3110" spans="1:26" ht="14.25" customHeight="1" outlineLevel="1" x14ac:dyDescent="0.2">
      <c r="A3110" s="24" t="s">
        <v>18514</v>
      </c>
      <c r="B3110" s="1" t="s">
        <v>18490</v>
      </c>
      <c r="C3110" s="25" t="s">
        <v>36</v>
      </c>
      <c r="E3110" s="1" t="s">
        <v>18515</v>
      </c>
      <c r="F3110" s="4" t="s">
        <v>20</v>
      </c>
      <c r="G3110" s="2" t="s">
        <v>1344</v>
      </c>
      <c r="H3110" s="1" t="s">
        <v>1058</v>
      </c>
      <c r="I3110" s="1" t="s">
        <v>2135</v>
      </c>
      <c r="J3110" s="1" t="s">
        <v>1818</v>
      </c>
      <c r="K3110" s="1" t="s">
        <v>1434</v>
      </c>
      <c r="M3110" s="1">
        <f>IF($P$5&lt;20000,H3110*L3110,IF($P$5&lt;50000,I3110*L3110,IF($P$5&lt;100000,J3110*L3110,IF($P$5&lt;80000000,K3110*L3110))))</f>
        <v>0</v>
      </c>
      <c r="N3110" s="4" t="str">
        <f>IF(AND(P3110 &lt;&gt; "", P3110 &lt;&gt; "---"), HYPERLINK(P3110, Q3110), "")</f>
        <v>ссылка</v>
      </c>
      <c r="O3110" s="21">
        <f>L3110*H3110</f>
        <v>0</v>
      </c>
      <c r="P3110" s="26" t="s">
        <v>18516</v>
      </c>
      <c r="Q3110" t="str">
        <f>"ссылка"</f>
        <v>ссылка</v>
      </c>
    </row>
    <row r="3111" spans="1:26" ht="14.25" customHeight="1" outlineLevel="1" x14ac:dyDescent="0.2">
      <c r="A3111" s="24" t="s">
        <v>18517</v>
      </c>
      <c r="B3111" s="1" t="s">
        <v>18490</v>
      </c>
      <c r="C3111" s="25" t="s">
        <v>36</v>
      </c>
      <c r="E3111" s="1" t="s">
        <v>18518</v>
      </c>
      <c r="F3111" s="4" t="s">
        <v>20</v>
      </c>
      <c r="G3111" s="2" t="s">
        <v>1483</v>
      </c>
      <c r="H3111" s="1" t="s">
        <v>965</v>
      </c>
      <c r="I3111" s="1" t="s">
        <v>1345</v>
      </c>
      <c r="J3111" s="1" t="s">
        <v>1749</v>
      </c>
      <c r="K3111" s="1" t="s">
        <v>1055</v>
      </c>
      <c r="M3111" s="1">
        <f>IF($P$5&lt;20000,H3111*L3111,IF($P$5&lt;50000,I3111*L3111,IF($P$5&lt;100000,J3111*L3111,IF($P$5&lt;80000000,K3111*L3111))))</f>
        <v>0</v>
      </c>
      <c r="N3111" s="4" t="str">
        <f>IF(AND(P3111 &lt;&gt; "", P3111 &lt;&gt; "---"), HYPERLINK(P3111, Q3111), "")</f>
        <v>ссылка</v>
      </c>
      <c r="O3111" s="21">
        <f>L3111*H3111</f>
        <v>0</v>
      </c>
      <c r="P3111" s="26" t="s">
        <v>18519</v>
      </c>
      <c r="Q3111" t="str">
        <f>"ссылка"</f>
        <v>ссылка</v>
      </c>
    </row>
    <row r="3112" spans="1:26" ht="14.25" customHeight="1" outlineLevel="1" x14ac:dyDescent="0.2">
      <c r="A3112" s="24" t="s">
        <v>18520</v>
      </c>
      <c r="B3112" s="1" t="s">
        <v>18490</v>
      </c>
      <c r="C3112" s="25" t="s">
        <v>36</v>
      </c>
      <c r="E3112" s="1" t="s">
        <v>18521</v>
      </c>
      <c r="F3112" s="4" t="s">
        <v>20</v>
      </c>
      <c r="G3112" s="2" t="s">
        <v>1177</v>
      </c>
      <c r="H3112" s="1" t="s">
        <v>1667</v>
      </c>
      <c r="I3112" s="1" t="s">
        <v>1668</v>
      </c>
      <c r="J3112" s="1" t="s">
        <v>1556</v>
      </c>
      <c r="K3112" s="1" t="s">
        <v>1669</v>
      </c>
      <c r="M3112" s="1">
        <f>IF($P$5&lt;20000,H3112*L3112,IF($P$5&lt;50000,I3112*L3112,IF($P$5&lt;100000,J3112*L3112,IF($P$5&lt;80000000,K3112*L3112))))</f>
        <v>0</v>
      </c>
      <c r="N3112" s="4" t="str">
        <f>IF(AND(P3112 &lt;&gt; "", P3112 &lt;&gt; "---"), HYPERLINK(P3112, Q3112), "")</f>
        <v>ссылка</v>
      </c>
      <c r="O3112" s="21">
        <f>L3112*H3112</f>
        <v>0</v>
      </c>
      <c r="P3112" s="26" t="s">
        <v>18522</v>
      </c>
      <c r="Q3112" t="str">
        <f>"ссылка"</f>
        <v>ссылка</v>
      </c>
    </row>
    <row r="3113" spans="1:26" ht="14.25" customHeight="1" outlineLevel="1" x14ac:dyDescent="0.2">
      <c r="A3113" s="24" t="s">
        <v>18523</v>
      </c>
      <c r="B3113" s="1" t="s">
        <v>18490</v>
      </c>
      <c r="C3113" s="25" t="s">
        <v>36</v>
      </c>
      <c r="E3113" s="1" t="s">
        <v>18524</v>
      </c>
      <c r="F3113" s="4" t="s">
        <v>20</v>
      </c>
      <c r="G3113" s="2" t="s">
        <v>1483</v>
      </c>
      <c r="H3113" s="1" t="s">
        <v>965</v>
      </c>
      <c r="I3113" s="1" t="s">
        <v>1345</v>
      </c>
      <c r="J3113" s="1" t="s">
        <v>1749</v>
      </c>
      <c r="K3113" s="1" t="s">
        <v>1055</v>
      </c>
      <c r="M3113" s="1">
        <f>IF($P$5&lt;20000,H3113*L3113,IF($P$5&lt;50000,I3113*L3113,IF($P$5&lt;100000,J3113*L3113,IF($P$5&lt;80000000,K3113*L3113))))</f>
        <v>0</v>
      </c>
      <c r="N3113" s="4" t="str">
        <f>IF(AND(P3113 &lt;&gt; "", P3113 &lt;&gt; "---"), HYPERLINK(P3113, Q3113), "")</f>
        <v>ссылка</v>
      </c>
      <c r="O3113" s="21">
        <f>L3113*H3113</f>
        <v>0</v>
      </c>
      <c r="P3113" s="26" t="s">
        <v>18525</v>
      </c>
      <c r="Q3113" t="str">
        <f>"ссылка"</f>
        <v>ссылка</v>
      </c>
    </row>
    <row r="3114" spans="1:26" ht="14.25" customHeight="1" outlineLevel="1" x14ac:dyDescent="0.2">
      <c r="A3114" s="24" t="s">
        <v>18526</v>
      </c>
      <c r="B3114" s="1" t="s">
        <v>18490</v>
      </c>
      <c r="C3114" s="25" t="s">
        <v>36</v>
      </c>
      <c r="E3114" s="1" t="s">
        <v>18527</v>
      </c>
      <c r="F3114" s="4" t="s">
        <v>20</v>
      </c>
      <c r="G3114" s="2" t="s">
        <v>1483</v>
      </c>
      <c r="H3114" s="1" t="s">
        <v>965</v>
      </c>
      <c r="I3114" s="1" t="s">
        <v>1345</v>
      </c>
      <c r="J3114" s="1" t="s">
        <v>1749</v>
      </c>
      <c r="K3114" s="1" t="s">
        <v>1055</v>
      </c>
      <c r="M3114" s="1">
        <f>IF($P$5&lt;20000,H3114*L3114,IF($P$5&lt;50000,I3114*L3114,IF($P$5&lt;100000,J3114*L3114,IF($P$5&lt;80000000,K3114*L3114))))</f>
        <v>0</v>
      </c>
      <c r="N3114" s="4" t="str">
        <f>IF(AND(P3114 &lt;&gt; "", P3114 &lt;&gt; "---"), HYPERLINK(P3114, Q3114), "")</f>
        <v>ссылка</v>
      </c>
      <c r="O3114" s="21">
        <f>L3114*H3114</f>
        <v>0</v>
      </c>
      <c r="P3114" s="26" t="s">
        <v>18528</v>
      </c>
      <c r="Q3114" t="str">
        <f>"ссылка"</f>
        <v>ссылка</v>
      </c>
    </row>
    <row r="3115" spans="1:26" ht="14.25" customHeight="1" x14ac:dyDescent="0.2">
      <c r="A3115" s="29" t="s">
        <v>40122</v>
      </c>
      <c r="B3115" s="28"/>
      <c r="C3115" s="29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30"/>
      <c r="P3115" s="31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</row>
    <row r="3116" spans="1:26" ht="14.25" customHeight="1" outlineLevel="1" x14ac:dyDescent="0.2">
      <c r="A3116" s="24" t="s">
        <v>40121</v>
      </c>
      <c r="B3116" s="1" t="s">
        <v>40122</v>
      </c>
      <c r="C3116" s="25" t="s">
        <v>36</v>
      </c>
      <c r="E3116" s="1" t="s">
        <v>40123</v>
      </c>
      <c r="F3116" s="4" t="s">
        <v>20</v>
      </c>
      <c r="G3116" s="2" t="s">
        <v>212</v>
      </c>
      <c r="H3116" s="1" t="s">
        <v>1451</v>
      </c>
      <c r="I3116" s="1" t="s">
        <v>1460</v>
      </c>
      <c r="J3116" s="1" t="s">
        <v>1502</v>
      </c>
      <c r="K3116" s="1" t="s">
        <v>2213</v>
      </c>
      <c r="M3116" s="1">
        <f>IF($P$5&lt;20000,H3116*L3116,IF($P$5&lt;50000,I3116*L3116,IF($P$5&lt;100000,J3116*L3116,IF($P$5&lt;80000000,K3116*L3116))))</f>
        <v>0</v>
      </c>
      <c r="N3116" s="4" t="str">
        <f>IF(AND(P3116 &lt;&gt; "", P3116 &lt;&gt; "---"), HYPERLINK(P3116, Q3116), "")</f>
        <v>ссылка</v>
      </c>
      <c r="O3116" s="21">
        <f>L3116*H3116</f>
        <v>0</v>
      </c>
      <c r="P3116" s="26" t="s">
        <v>40124</v>
      </c>
      <c r="Q3116" t="str">
        <f>"ссылка"</f>
        <v>ссылка</v>
      </c>
    </row>
    <row r="3117" spans="1:26" ht="14.25" customHeight="1" x14ac:dyDescent="0.2">
      <c r="A3117" s="29" t="s">
        <v>20041</v>
      </c>
      <c r="B3117" s="28"/>
      <c r="C3117" s="29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30"/>
      <c r="P3117" s="31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</row>
    <row r="3118" spans="1:26" ht="14.25" customHeight="1" outlineLevel="1" x14ac:dyDescent="0.2">
      <c r="A3118" s="24" t="s">
        <v>20040</v>
      </c>
      <c r="B3118" s="1" t="s">
        <v>20041</v>
      </c>
      <c r="C3118" s="25" t="s">
        <v>36</v>
      </c>
      <c r="E3118" s="1" t="s">
        <v>20042</v>
      </c>
      <c r="F3118" s="4" t="s">
        <v>20</v>
      </c>
      <c r="G3118" s="2" t="s">
        <v>7336</v>
      </c>
      <c r="H3118" s="1" t="s">
        <v>1518</v>
      </c>
      <c r="I3118" s="1" t="s">
        <v>156</v>
      </c>
      <c r="J3118" s="1" t="s">
        <v>6755</v>
      </c>
      <c r="K3118" s="1" t="s">
        <v>1094</v>
      </c>
      <c r="M3118" s="1">
        <f>IF($P$5&lt;20000,H3118*L3118,IF($P$5&lt;50000,I3118*L3118,IF($P$5&lt;100000,J3118*L3118,IF($P$5&lt;80000000,K3118*L3118))))</f>
        <v>0</v>
      </c>
      <c r="N3118" s="4" t="str">
        <f>IF(AND(P3118 &lt;&gt; "", P3118 &lt;&gt; "---"), HYPERLINK(P3118, Q3118), "")</f>
        <v>ссылка</v>
      </c>
      <c r="O3118" s="21">
        <f>L3118*H3118</f>
        <v>0</v>
      </c>
      <c r="P3118" s="26" t="s">
        <v>20043</v>
      </c>
      <c r="Q3118" t="str">
        <f>"ссылка"</f>
        <v>ссылка</v>
      </c>
    </row>
    <row r="3119" spans="1:26" ht="14.25" customHeight="1" outlineLevel="1" x14ac:dyDescent="0.2">
      <c r="A3119" s="24" t="s">
        <v>20044</v>
      </c>
      <c r="B3119" s="1" t="s">
        <v>20041</v>
      </c>
      <c r="C3119" s="25" t="s">
        <v>36</v>
      </c>
      <c r="E3119" s="1" t="s">
        <v>20045</v>
      </c>
      <c r="F3119" s="4" t="s">
        <v>20</v>
      </c>
      <c r="G3119" s="2" t="s">
        <v>7258</v>
      </c>
      <c r="H3119" s="1" t="s">
        <v>180</v>
      </c>
      <c r="I3119" s="1" t="s">
        <v>2436</v>
      </c>
      <c r="J3119" s="1" t="s">
        <v>2437</v>
      </c>
      <c r="K3119" s="1" t="s">
        <v>4166</v>
      </c>
      <c r="M3119" s="1">
        <f>IF($P$5&lt;20000,H3119*L3119,IF($P$5&lt;50000,I3119*L3119,IF($P$5&lt;100000,J3119*L3119,IF($P$5&lt;80000000,K3119*L3119))))</f>
        <v>0</v>
      </c>
      <c r="N3119" s="4" t="str">
        <f>IF(AND(P3119 &lt;&gt; "", P3119 &lt;&gt; "---"), HYPERLINK(P3119, Q3119), "")</f>
        <v>ссылка</v>
      </c>
      <c r="O3119" s="21">
        <f>L3119*H3119</f>
        <v>0</v>
      </c>
      <c r="P3119" s="26" t="s">
        <v>20046</v>
      </c>
      <c r="Q3119" t="str">
        <f>"ссылка"</f>
        <v>ссылка</v>
      </c>
    </row>
    <row r="3120" spans="1:26" ht="14.25" customHeight="1" outlineLevel="1" x14ac:dyDescent="0.2">
      <c r="A3120" s="24" t="s">
        <v>20047</v>
      </c>
      <c r="B3120" s="1" t="s">
        <v>20041</v>
      </c>
      <c r="C3120" s="25" t="s">
        <v>36</v>
      </c>
      <c r="E3120" s="1" t="s">
        <v>20048</v>
      </c>
      <c r="F3120" s="4" t="s">
        <v>20</v>
      </c>
      <c r="G3120" s="2" t="s">
        <v>7258</v>
      </c>
      <c r="H3120" s="1" t="s">
        <v>180</v>
      </c>
      <c r="I3120" s="1" t="s">
        <v>2436</v>
      </c>
      <c r="J3120" s="1" t="s">
        <v>2437</v>
      </c>
      <c r="K3120" s="1" t="s">
        <v>4166</v>
      </c>
      <c r="M3120" s="1">
        <f>IF($P$5&lt;20000,H3120*L3120,IF($P$5&lt;50000,I3120*L3120,IF($P$5&lt;100000,J3120*L3120,IF($P$5&lt;80000000,K3120*L3120))))</f>
        <v>0</v>
      </c>
      <c r="N3120" s="4" t="str">
        <f>IF(AND(P3120 &lt;&gt; "", P3120 &lt;&gt; "---"), HYPERLINK(P3120, Q3120), "")</f>
        <v>ссылка</v>
      </c>
      <c r="O3120" s="21">
        <f>L3120*H3120</f>
        <v>0</v>
      </c>
      <c r="P3120" s="26" t="s">
        <v>20049</v>
      </c>
      <c r="Q3120" t="str">
        <f>"ссылка"</f>
        <v>ссылка</v>
      </c>
    </row>
    <row r="3121" spans="1:26" ht="14.25" customHeight="1" x14ac:dyDescent="0.2">
      <c r="A3121" s="29" t="s">
        <v>3170</v>
      </c>
      <c r="B3121" s="28"/>
      <c r="C3121" s="29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30"/>
      <c r="P3121" s="31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</row>
    <row r="3122" spans="1:26" ht="14.25" customHeight="1" outlineLevel="1" x14ac:dyDescent="0.2">
      <c r="A3122" s="24" t="s">
        <v>3169</v>
      </c>
      <c r="B3122" s="1" t="s">
        <v>3170</v>
      </c>
      <c r="C3122" s="25" t="s">
        <v>36</v>
      </c>
      <c r="E3122" s="1" t="s">
        <v>3171</v>
      </c>
      <c r="F3122" s="4" t="s">
        <v>20</v>
      </c>
      <c r="G3122" s="2" t="s">
        <v>970</v>
      </c>
      <c r="H3122" s="1" t="s">
        <v>1429</v>
      </c>
      <c r="I3122" s="1" t="s">
        <v>1076</v>
      </c>
      <c r="J3122" s="1" t="s">
        <v>3172</v>
      </c>
      <c r="K3122" s="1" t="s">
        <v>1397</v>
      </c>
      <c r="M3122" s="1">
        <f>IF($P$5&lt;20000,H3122*L3122,IF($P$5&lt;50000,I3122*L3122,IF($P$5&lt;100000,J3122*L3122,IF($P$5&lt;80000000,K3122*L3122))))</f>
        <v>0</v>
      </c>
      <c r="N3122" s="4" t="str">
        <f>IF(AND(P3122 &lt;&gt; "", P3122 &lt;&gt; "---"), HYPERLINK(P3122, Q3122), "")</f>
        <v/>
      </c>
      <c r="O3122" s="21">
        <f>L3122*H3122</f>
        <v>0</v>
      </c>
      <c r="P3122" s="26" t="s">
        <v>362</v>
      </c>
      <c r="Q3122" t="str">
        <f>"ссылка"</f>
        <v>ссылка</v>
      </c>
    </row>
    <row r="3123" spans="1:26" ht="14.25" customHeight="1" outlineLevel="1" x14ac:dyDescent="0.2">
      <c r="A3123" s="24" t="s">
        <v>3173</v>
      </c>
      <c r="B3123" s="1" t="s">
        <v>3170</v>
      </c>
      <c r="C3123" s="25" t="s">
        <v>36</v>
      </c>
      <c r="E3123" s="1" t="s">
        <v>3174</v>
      </c>
      <c r="F3123" s="4" t="s">
        <v>20</v>
      </c>
      <c r="G3123" s="2" t="s">
        <v>1007</v>
      </c>
      <c r="H3123" s="1" t="s">
        <v>3175</v>
      </c>
      <c r="I3123" s="1" t="s">
        <v>1065</v>
      </c>
      <c r="J3123" s="1" t="s">
        <v>2182</v>
      </c>
      <c r="K3123" s="1" t="s">
        <v>3124</v>
      </c>
      <c r="M3123" s="1">
        <f>IF($P$5&lt;20000,H3123*L3123,IF($P$5&lt;50000,I3123*L3123,IF($P$5&lt;100000,J3123*L3123,IF($P$5&lt;80000000,K3123*L3123))))</f>
        <v>0</v>
      </c>
      <c r="N3123" s="4" t="str">
        <f>IF(AND(P3123 &lt;&gt; "", P3123 &lt;&gt; "---"), HYPERLINK(P3123, Q3123), "")</f>
        <v/>
      </c>
      <c r="O3123" s="21">
        <f>L3123*H3123</f>
        <v>0</v>
      </c>
      <c r="P3123" s="26" t="s">
        <v>362</v>
      </c>
      <c r="Q3123" t="str">
        <f>"ссылка"</f>
        <v>ссылка</v>
      </c>
    </row>
    <row r="3124" spans="1:26" ht="14.25" customHeight="1" x14ac:dyDescent="0.2">
      <c r="A3124" s="29" t="s">
        <v>2417</v>
      </c>
      <c r="B3124" s="28"/>
      <c r="C3124" s="29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30"/>
      <c r="P3124" s="31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</row>
    <row r="3125" spans="1:26" ht="14.25" customHeight="1" outlineLevel="1" x14ac:dyDescent="0.2">
      <c r="A3125" s="24" t="s">
        <v>2416</v>
      </c>
      <c r="B3125" s="1" t="s">
        <v>2417</v>
      </c>
      <c r="C3125" s="25" t="s">
        <v>36</v>
      </c>
      <c r="E3125" s="1" t="s">
        <v>2418</v>
      </c>
      <c r="F3125" s="4" t="s">
        <v>20</v>
      </c>
      <c r="G3125" s="2" t="s">
        <v>2419</v>
      </c>
      <c r="H3125" s="1" t="s">
        <v>2420</v>
      </c>
      <c r="I3125" s="1" t="s">
        <v>2389</v>
      </c>
      <c r="J3125" s="1" t="s">
        <v>2421</v>
      </c>
      <c r="K3125" s="1" t="s">
        <v>2422</v>
      </c>
      <c r="M3125" s="1">
        <f>IF($P$5&lt;20000,H3125*L3125,IF($P$5&lt;50000,I3125*L3125,IF($P$5&lt;100000,J3125*L3125,IF($P$5&lt;80000000,K3125*L3125))))</f>
        <v>0</v>
      </c>
      <c r="N3125" s="4" t="str">
        <f>IF(AND(P3125 &lt;&gt; "", P3125 &lt;&gt; "---"), HYPERLINK(P3125, Q3125), "")</f>
        <v>ссылка</v>
      </c>
      <c r="O3125" s="21">
        <f>L3125*H3125</f>
        <v>0</v>
      </c>
      <c r="P3125" s="26" t="s">
        <v>2423</v>
      </c>
      <c r="Q3125" t="str">
        <f>"ссылка"</f>
        <v>ссылка</v>
      </c>
    </row>
    <row r="3126" spans="1:26" ht="14.25" customHeight="1" x14ac:dyDescent="0.2">
      <c r="A3126" s="29" t="s">
        <v>19012</v>
      </c>
      <c r="B3126" s="28"/>
      <c r="C3126" s="29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30"/>
      <c r="P3126" s="31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</row>
    <row r="3127" spans="1:26" ht="14.25" customHeight="1" outlineLevel="1" x14ac:dyDescent="0.2">
      <c r="A3127" s="24" t="s">
        <v>19011</v>
      </c>
      <c r="B3127" s="1" t="s">
        <v>19012</v>
      </c>
      <c r="C3127" s="25" t="s">
        <v>36</v>
      </c>
      <c r="E3127" s="1" t="s">
        <v>19013</v>
      </c>
      <c r="F3127" s="4" t="s">
        <v>20</v>
      </c>
      <c r="G3127" s="2" t="s">
        <v>206</v>
      </c>
      <c r="H3127" s="1" t="s">
        <v>7142</v>
      </c>
      <c r="I3127" s="1" t="s">
        <v>239</v>
      </c>
      <c r="J3127" s="1" t="s">
        <v>2716</v>
      </c>
      <c r="K3127" s="1" t="s">
        <v>2396</v>
      </c>
      <c r="M3127" s="1">
        <f>IF($P$5&lt;20000,H3127*L3127,IF($P$5&lt;50000,I3127*L3127,IF($P$5&lt;100000,J3127*L3127,IF($P$5&lt;80000000,K3127*L3127))))</f>
        <v>0</v>
      </c>
      <c r="N3127" s="4" t="str">
        <f>IF(AND(P3127 &lt;&gt; "", P3127 &lt;&gt; "---"), HYPERLINK(P3127, Q3127), "")</f>
        <v>ссылка</v>
      </c>
      <c r="O3127" s="21">
        <f>L3127*H3127</f>
        <v>0</v>
      </c>
      <c r="P3127" s="26" t="s">
        <v>19014</v>
      </c>
      <c r="Q3127" t="str">
        <f>"ссылка"</f>
        <v>ссылка</v>
      </c>
    </row>
    <row r="3128" spans="1:26" ht="14.25" customHeight="1" outlineLevel="1" x14ac:dyDescent="0.2">
      <c r="A3128" s="24" t="s">
        <v>19015</v>
      </c>
      <c r="B3128" s="1" t="s">
        <v>19012</v>
      </c>
      <c r="C3128" s="25" t="s">
        <v>254</v>
      </c>
      <c r="E3128" s="1" t="s">
        <v>19016</v>
      </c>
      <c r="F3128" s="4" t="s">
        <v>20</v>
      </c>
      <c r="G3128" s="2" t="s">
        <v>2724</v>
      </c>
      <c r="H3128" s="1" t="s">
        <v>618</v>
      </c>
      <c r="I3128" s="1" t="s">
        <v>13833</v>
      </c>
      <c r="J3128" s="1" t="s">
        <v>7728</v>
      </c>
      <c r="K3128" s="1" t="s">
        <v>304</v>
      </c>
      <c r="M3128" s="1">
        <f>IF($P$5&lt;20000,H3128*L3128,IF($P$5&lt;50000,I3128*L3128,IF($P$5&lt;100000,J3128*L3128,IF($P$5&lt;80000000,K3128*L3128))))</f>
        <v>0</v>
      </c>
      <c r="N3128" s="4" t="str">
        <f>IF(AND(P3128 &lt;&gt; "", P3128 &lt;&gt; "---"), HYPERLINK(P3128, Q3128), "")</f>
        <v>ссылка</v>
      </c>
      <c r="O3128" s="21">
        <f>L3128*H3128</f>
        <v>0</v>
      </c>
      <c r="P3128" s="26" t="s">
        <v>19017</v>
      </c>
      <c r="Q3128" t="str">
        <f>"ссылка"</f>
        <v>ссылка</v>
      </c>
    </row>
    <row r="3129" spans="1:26" ht="14.25" customHeight="1" outlineLevel="1" x14ac:dyDescent="0.2">
      <c r="A3129" s="24" t="s">
        <v>19018</v>
      </c>
      <c r="B3129" s="1" t="s">
        <v>19012</v>
      </c>
      <c r="C3129" s="25" t="s">
        <v>254</v>
      </c>
      <c r="E3129" s="1" t="s">
        <v>19019</v>
      </c>
      <c r="F3129" s="4" t="s">
        <v>20</v>
      </c>
      <c r="G3129" s="2" t="s">
        <v>312</v>
      </c>
      <c r="H3129" s="1" t="s">
        <v>5500</v>
      </c>
      <c r="I3129" s="1" t="s">
        <v>153</v>
      </c>
      <c r="J3129" s="1" t="s">
        <v>48</v>
      </c>
      <c r="K3129" s="1" t="s">
        <v>271</v>
      </c>
      <c r="M3129" s="1">
        <f>IF($P$5&lt;20000,H3129*L3129,IF($P$5&lt;50000,I3129*L3129,IF($P$5&lt;100000,J3129*L3129,IF($P$5&lt;80000000,K3129*L3129))))</f>
        <v>0</v>
      </c>
      <c r="N3129" s="4" t="str">
        <f>IF(AND(P3129 &lt;&gt; "", P3129 &lt;&gt; "---"), HYPERLINK(P3129, Q3129), "")</f>
        <v>ссылка</v>
      </c>
      <c r="O3129" s="21">
        <f>L3129*H3129</f>
        <v>0</v>
      </c>
      <c r="P3129" s="26" t="s">
        <v>19020</v>
      </c>
      <c r="Q3129" t="str">
        <f>"ссылка"</f>
        <v>ссылка</v>
      </c>
    </row>
    <row r="3130" spans="1:26" ht="14.25" customHeight="1" outlineLevel="1" x14ac:dyDescent="0.2">
      <c r="A3130" s="24" t="s">
        <v>19021</v>
      </c>
      <c r="B3130" s="1" t="s">
        <v>19012</v>
      </c>
      <c r="C3130" s="25" t="s">
        <v>254</v>
      </c>
      <c r="E3130" s="1" t="s">
        <v>19022</v>
      </c>
      <c r="F3130" s="4" t="s">
        <v>20</v>
      </c>
      <c r="G3130" s="2" t="s">
        <v>312</v>
      </c>
      <c r="H3130" s="1" t="s">
        <v>5500</v>
      </c>
      <c r="I3130" s="1" t="s">
        <v>153</v>
      </c>
      <c r="J3130" s="1" t="s">
        <v>48</v>
      </c>
      <c r="K3130" s="1" t="s">
        <v>271</v>
      </c>
      <c r="M3130" s="1">
        <f>IF($P$5&lt;20000,H3130*L3130,IF($P$5&lt;50000,I3130*L3130,IF($P$5&lt;100000,J3130*L3130,IF($P$5&lt;80000000,K3130*L3130))))</f>
        <v>0</v>
      </c>
      <c r="N3130" s="4" t="str">
        <f>IF(AND(P3130 &lt;&gt; "", P3130 &lt;&gt; "---"), HYPERLINK(P3130, Q3130), "")</f>
        <v>ссылка</v>
      </c>
      <c r="O3130" s="21">
        <f>L3130*H3130</f>
        <v>0</v>
      </c>
      <c r="P3130" s="26" t="s">
        <v>19023</v>
      </c>
      <c r="Q3130" t="str">
        <f>"ссылка"</f>
        <v>ссылка</v>
      </c>
    </row>
    <row r="3131" spans="1:26" ht="14.25" customHeight="1" outlineLevel="1" x14ac:dyDescent="0.2">
      <c r="A3131" s="24" t="s">
        <v>19024</v>
      </c>
      <c r="B3131" s="1" t="s">
        <v>19012</v>
      </c>
      <c r="C3131" s="25" t="s">
        <v>254</v>
      </c>
      <c r="E3131" s="1" t="s">
        <v>19025</v>
      </c>
      <c r="F3131" s="4" t="s">
        <v>20</v>
      </c>
      <c r="G3131" s="2" t="s">
        <v>312</v>
      </c>
      <c r="H3131" s="1" t="s">
        <v>5500</v>
      </c>
      <c r="I3131" s="1" t="s">
        <v>153</v>
      </c>
      <c r="J3131" s="1" t="s">
        <v>48</v>
      </c>
      <c r="K3131" s="1" t="s">
        <v>271</v>
      </c>
      <c r="M3131" s="1">
        <f>IF($P$5&lt;20000,H3131*L3131,IF($P$5&lt;50000,I3131*L3131,IF($P$5&lt;100000,J3131*L3131,IF($P$5&lt;80000000,K3131*L3131))))</f>
        <v>0</v>
      </c>
      <c r="N3131" s="4" t="str">
        <f>IF(AND(P3131 &lt;&gt; "", P3131 &lt;&gt; "---"), HYPERLINK(P3131, Q3131), "")</f>
        <v>ссылка</v>
      </c>
      <c r="O3131" s="21">
        <f>L3131*H3131</f>
        <v>0</v>
      </c>
      <c r="P3131" s="26" t="s">
        <v>19026</v>
      </c>
      <c r="Q3131" t="str">
        <f>"ссылка"</f>
        <v>ссылка</v>
      </c>
    </row>
    <row r="3132" spans="1:26" ht="14.25" customHeight="1" outlineLevel="1" x14ac:dyDescent="0.2">
      <c r="A3132" s="24" t="s">
        <v>19027</v>
      </c>
      <c r="B3132" s="1" t="s">
        <v>19012</v>
      </c>
      <c r="C3132" s="25" t="s">
        <v>254</v>
      </c>
      <c r="E3132" s="1" t="s">
        <v>19028</v>
      </c>
      <c r="F3132" s="4" t="s">
        <v>20</v>
      </c>
      <c r="G3132" s="2" t="s">
        <v>312</v>
      </c>
      <c r="H3132" s="1" t="s">
        <v>5500</v>
      </c>
      <c r="I3132" s="1" t="s">
        <v>153</v>
      </c>
      <c r="J3132" s="1" t="s">
        <v>48</v>
      </c>
      <c r="K3132" s="1" t="s">
        <v>271</v>
      </c>
      <c r="M3132" s="1">
        <f>IF($P$5&lt;20000,H3132*L3132,IF($P$5&lt;50000,I3132*L3132,IF($P$5&lt;100000,J3132*L3132,IF($P$5&lt;80000000,K3132*L3132))))</f>
        <v>0</v>
      </c>
      <c r="N3132" s="4" t="str">
        <f>IF(AND(P3132 &lt;&gt; "", P3132 &lt;&gt; "---"), HYPERLINK(P3132, Q3132), "")</f>
        <v>ссылка</v>
      </c>
      <c r="O3132" s="21">
        <f>L3132*H3132</f>
        <v>0</v>
      </c>
      <c r="P3132" s="26" t="s">
        <v>19029</v>
      </c>
      <c r="Q3132" t="str">
        <f>"ссылка"</f>
        <v>ссылка</v>
      </c>
    </row>
    <row r="3133" spans="1:26" ht="14.25" customHeight="1" outlineLevel="1" x14ac:dyDescent="0.2">
      <c r="A3133" s="24" t="s">
        <v>21156</v>
      </c>
      <c r="B3133" s="1" t="s">
        <v>19012</v>
      </c>
      <c r="C3133" s="25" t="s">
        <v>36</v>
      </c>
      <c r="E3133" s="1" t="s">
        <v>21157</v>
      </c>
      <c r="F3133" s="4" t="s">
        <v>20</v>
      </c>
      <c r="G3133" s="2" t="s">
        <v>4286</v>
      </c>
      <c r="H3133" s="1" t="s">
        <v>8296</v>
      </c>
      <c r="I3133" s="1" t="s">
        <v>1168</v>
      </c>
      <c r="J3133" s="1" t="s">
        <v>5904</v>
      </c>
      <c r="K3133" s="1" t="s">
        <v>3814</v>
      </c>
      <c r="M3133" s="1">
        <f>IF($P$5&lt;20000,H3133*L3133,IF($P$5&lt;50000,I3133*L3133,IF($P$5&lt;100000,J3133*L3133,IF($P$5&lt;80000000,K3133*L3133))))</f>
        <v>0</v>
      </c>
      <c r="N3133" s="4" t="str">
        <f>IF(AND(P3133 &lt;&gt; "", P3133 &lt;&gt; "---"), HYPERLINK(P3133, Q3133), "")</f>
        <v>ссылка</v>
      </c>
      <c r="O3133" s="21">
        <f>L3133*H3133</f>
        <v>0</v>
      </c>
      <c r="P3133" s="26" t="s">
        <v>21158</v>
      </c>
      <c r="Q3133" t="str">
        <f>"ссылка"</f>
        <v>ссылка</v>
      </c>
    </row>
    <row r="3134" spans="1:26" ht="14.25" customHeight="1" outlineLevel="1" x14ac:dyDescent="0.2">
      <c r="A3134" s="24" t="s">
        <v>21260</v>
      </c>
      <c r="B3134" s="1" t="s">
        <v>19012</v>
      </c>
      <c r="C3134" s="25" t="s">
        <v>54</v>
      </c>
      <c r="E3134" s="1" t="s">
        <v>21261</v>
      </c>
      <c r="F3134" s="4" t="s">
        <v>20</v>
      </c>
      <c r="G3134" s="2" t="s">
        <v>4286</v>
      </c>
      <c r="H3134" s="1" t="s">
        <v>8296</v>
      </c>
      <c r="I3134" s="1" t="s">
        <v>1168</v>
      </c>
      <c r="J3134" s="1" t="s">
        <v>5904</v>
      </c>
      <c r="K3134" s="1" t="s">
        <v>3814</v>
      </c>
      <c r="M3134" s="1">
        <f>IF($P$5&lt;20000,H3134*L3134,IF($P$5&lt;50000,I3134*L3134,IF($P$5&lt;100000,J3134*L3134,IF($P$5&lt;80000000,K3134*L3134))))</f>
        <v>0</v>
      </c>
      <c r="N3134" s="4" t="str">
        <f>IF(AND(P3134 &lt;&gt; "", P3134 &lt;&gt; "---"), HYPERLINK(P3134, Q3134), "")</f>
        <v>ссылка</v>
      </c>
      <c r="O3134" s="21">
        <f>L3134*H3134</f>
        <v>0</v>
      </c>
      <c r="P3134" s="26" t="s">
        <v>21262</v>
      </c>
      <c r="Q3134" t="str">
        <f>"ссылка"</f>
        <v>ссылка</v>
      </c>
    </row>
    <row r="3135" spans="1:26" ht="14.25" customHeight="1" outlineLevel="1" x14ac:dyDescent="0.2">
      <c r="A3135" s="24" t="s">
        <v>22490</v>
      </c>
      <c r="B3135" s="1" t="s">
        <v>19012</v>
      </c>
      <c r="C3135" s="25" t="s">
        <v>18</v>
      </c>
      <c r="E3135" s="1" t="s">
        <v>22491</v>
      </c>
      <c r="F3135" s="4" t="s">
        <v>20</v>
      </c>
      <c r="G3135" s="2" t="s">
        <v>1152</v>
      </c>
      <c r="H3135" s="1" t="s">
        <v>3552</v>
      </c>
      <c r="I3135" s="1" t="s">
        <v>7728</v>
      </c>
      <c r="J3135" s="1" t="s">
        <v>6797</v>
      </c>
      <c r="K3135" s="1" t="s">
        <v>746</v>
      </c>
      <c r="M3135" s="1">
        <f>IF($P$5&lt;20000,H3135*L3135,IF($P$5&lt;50000,I3135*L3135,IF($P$5&lt;100000,J3135*L3135,IF($P$5&lt;80000000,K3135*L3135))))</f>
        <v>0</v>
      </c>
      <c r="N3135" s="4" t="str">
        <f>IF(AND(P3135 &lt;&gt; "", P3135 &lt;&gt; "---"), HYPERLINK(P3135, Q3135), "")</f>
        <v>ссылка</v>
      </c>
      <c r="O3135" s="21">
        <f>L3135*H3135</f>
        <v>0</v>
      </c>
      <c r="P3135" s="26" t="s">
        <v>22492</v>
      </c>
      <c r="Q3135" t="str">
        <f>"ссылка"</f>
        <v>ссылка</v>
      </c>
    </row>
    <row r="3136" spans="1:26" ht="14.25" customHeight="1" outlineLevel="1" x14ac:dyDescent="0.2">
      <c r="A3136" s="24" t="s">
        <v>22493</v>
      </c>
      <c r="B3136" s="1" t="s">
        <v>19012</v>
      </c>
      <c r="C3136" s="25" t="s">
        <v>18</v>
      </c>
      <c r="E3136" s="1" t="s">
        <v>22494</v>
      </c>
      <c r="F3136" s="4" t="s">
        <v>20</v>
      </c>
      <c r="G3136" s="2" t="s">
        <v>93</v>
      </c>
      <c r="H3136" s="1" t="s">
        <v>745</v>
      </c>
      <c r="I3136" s="1" t="s">
        <v>2420</v>
      </c>
      <c r="J3136" s="1" t="s">
        <v>1677</v>
      </c>
      <c r="K3136" s="1" t="s">
        <v>2373</v>
      </c>
      <c r="M3136" s="1">
        <f>IF($P$5&lt;20000,H3136*L3136,IF($P$5&lt;50000,I3136*L3136,IF($P$5&lt;100000,J3136*L3136,IF($P$5&lt;80000000,K3136*L3136))))</f>
        <v>0</v>
      </c>
      <c r="N3136" s="4" t="str">
        <f>IF(AND(P3136 &lt;&gt; "", P3136 &lt;&gt; "---"), HYPERLINK(P3136, Q3136), "")</f>
        <v>ссылка</v>
      </c>
      <c r="O3136" s="21">
        <f>L3136*H3136</f>
        <v>0</v>
      </c>
      <c r="P3136" s="26" t="s">
        <v>22495</v>
      </c>
      <c r="Q3136" t="str">
        <f>"ссылка"</f>
        <v>ссылка</v>
      </c>
    </row>
    <row r="3137" spans="1:17" ht="14.25" customHeight="1" outlineLevel="1" x14ac:dyDescent="0.2">
      <c r="A3137" s="24" t="s">
        <v>22496</v>
      </c>
      <c r="B3137" s="1" t="s">
        <v>19012</v>
      </c>
      <c r="C3137" s="25" t="s">
        <v>45</v>
      </c>
      <c r="E3137" s="1" t="s">
        <v>22497</v>
      </c>
      <c r="F3137" s="4" t="s">
        <v>20</v>
      </c>
      <c r="G3137" s="2" t="s">
        <v>172</v>
      </c>
      <c r="H3137" s="1" t="s">
        <v>1969</v>
      </c>
      <c r="I3137" s="1" t="s">
        <v>3316</v>
      </c>
      <c r="J3137" s="1" t="s">
        <v>7286</v>
      </c>
      <c r="K3137" s="1" t="s">
        <v>2058</v>
      </c>
      <c r="M3137" s="1">
        <f>IF($P$5&lt;20000,H3137*L3137,IF($P$5&lt;50000,I3137*L3137,IF($P$5&lt;100000,J3137*L3137,IF($P$5&lt;80000000,K3137*L3137))))</f>
        <v>0</v>
      </c>
      <c r="N3137" s="4" t="str">
        <f>IF(AND(P3137 &lt;&gt; "", P3137 &lt;&gt; "---"), HYPERLINK(P3137, Q3137), "")</f>
        <v>ссылка</v>
      </c>
      <c r="O3137" s="21">
        <f>L3137*H3137</f>
        <v>0</v>
      </c>
      <c r="P3137" s="26" t="s">
        <v>22498</v>
      </c>
      <c r="Q3137" t="str">
        <f>"ссылка"</f>
        <v>ссылка</v>
      </c>
    </row>
    <row r="3138" spans="1:17" ht="14.25" customHeight="1" outlineLevel="1" x14ac:dyDescent="0.2">
      <c r="A3138" s="24" t="s">
        <v>42724</v>
      </c>
      <c r="B3138" s="1" t="s">
        <v>19012</v>
      </c>
      <c r="C3138" s="25" t="s">
        <v>18</v>
      </c>
      <c r="E3138" s="1" t="s">
        <v>42725</v>
      </c>
      <c r="F3138" s="4" t="s">
        <v>20</v>
      </c>
      <c r="G3138" s="2" t="s">
        <v>4924</v>
      </c>
      <c r="H3138" s="1" t="s">
        <v>3243</v>
      </c>
      <c r="I3138" s="1" t="s">
        <v>2469</v>
      </c>
      <c r="J3138" s="1" t="s">
        <v>1714</v>
      </c>
      <c r="K3138" s="1" t="s">
        <v>3305</v>
      </c>
      <c r="M3138" s="1">
        <f>IF($P$5&lt;20000,H3138*L3138,IF($P$5&lt;50000,I3138*L3138,IF($P$5&lt;100000,J3138*L3138,IF($P$5&lt;80000000,K3138*L3138))))</f>
        <v>0</v>
      </c>
      <c r="N3138" s="4" t="str">
        <f>IF(AND(P3138 &lt;&gt; "", P3138 &lt;&gt; "---"), HYPERLINK(P3138, Q3138), "")</f>
        <v/>
      </c>
      <c r="O3138" s="21">
        <f>L3138*H3138</f>
        <v>0</v>
      </c>
      <c r="P3138" s="26" t="s">
        <v>362</v>
      </c>
      <c r="Q3138" t="str">
        <f>"ссылка"</f>
        <v>ссылка</v>
      </c>
    </row>
    <row r="3139" spans="1:17" ht="14.25" customHeight="1" outlineLevel="1" x14ac:dyDescent="0.2">
      <c r="A3139" s="24" t="s">
        <v>42726</v>
      </c>
      <c r="B3139" s="1" t="s">
        <v>19012</v>
      </c>
      <c r="C3139" s="25" t="s">
        <v>18</v>
      </c>
      <c r="E3139" s="1" t="s">
        <v>42727</v>
      </c>
      <c r="F3139" s="4" t="s">
        <v>20</v>
      </c>
      <c r="G3139" s="2" t="s">
        <v>1119</v>
      </c>
      <c r="H3139" s="1" t="s">
        <v>116</v>
      </c>
      <c r="I3139" s="1" t="s">
        <v>559</v>
      </c>
      <c r="J3139" s="1" t="s">
        <v>1419</v>
      </c>
      <c r="K3139" s="1" t="s">
        <v>982</v>
      </c>
      <c r="M3139" s="1">
        <f>IF($P$5&lt;20000,H3139*L3139,IF($P$5&lt;50000,I3139*L3139,IF($P$5&lt;100000,J3139*L3139,IF($P$5&lt;80000000,K3139*L3139))))</f>
        <v>0</v>
      </c>
      <c r="N3139" s="4" t="str">
        <f>IF(AND(P3139 &lt;&gt; "", P3139 &lt;&gt; "---"), HYPERLINK(P3139, Q3139), "")</f>
        <v>ссылка</v>
      </c>
      <c r="O3139" s="21">
        <f>L3139*H3139</f>
        <v>0</v>
      </c>
      <c r="P3139" s="26" t="s">
        <v>42728</v>
      </c>
      <c r="Q3139" t="str">
        <f>"ссылка"</f>
        <v>ссылка</v>
      </c>
    </row>
    <row r="3140" spans="1:17" ht="14.25" customHeight="1" outlineLevel="1" x14ac:dyDescent="0.2">
      <c r="A3140" s="24" t="s">
        <v>42729</v>
      </c>
      <c r="B3140" s="1" t="s">
        <v>19012</v>
      </c>
      <c r="C3140" s="25" t="s">
        <v>18</v>
      </c>
      <c r="E3140" s="1" t="s">
        <v>42730</v>
      </c>
      <c r="F3140" s="4" t="s">
        <v>20</v>
      </c>
      <c r="G3140" s="2" t="s">
        <v>1087</v>
      </c>
      <c r="H3140" s="1" t="s">
        <v>969</v>
      </c>
      <c r="I3140" s="1" t="s">
        <v>1706</v>
      </c>
      <c r="J3140" s="1" t="s">
        <v>1036</v>
      </c>
      <c r="K3140" s="1" t="s">
        <v>1466</v>
      </c>
      <c r="M3140" s="1">
        <f>IF($P$5&lt;20000,H3140*L3140,IF($P$5&lt;50000,I3140*L3140,IF($P$5&lt;100000,J3140*L3140,IF($P$5&lt;80000000,K3140*L3140))))</f>
        <v>0</v>
      </c>
      <c r="N3140" s="4" t="str">
        <f>IF(AND(P3140 &lt;&gt; "", P3140 &lt;&gt; "---"), HYPERLINK(P3140, Q3140), "")</f>
        <v>ссылка</v>
      </c>
      <c r="O3140" s="21">
        <f>L3140*H3140</f>
        <v>0</v>
      </c>
      <c r="P3140" s="26" t="s">
        <v>42731</v>
      </c>
      <c r="Q3140" t="str">
        <f>"ссылка"</f>
        <v>ссылка</v>
      </c>
    </row>
    <row r="3141" spans="1:17" ht="14.25" customHeight="1" outlineLevel="1" x14ac:dyDescent="0.2">
      <c r="A3141" s="24" t="s">
        <v>42732</v>
      </c>
      <c r="B3141" s="1" t="s">
        <v>19012</v>
      </c>
      <c r="C3141" s="25" t="s">
        <v>18</v>
      </c>
      <c r="E3141" s="1" t="s">
        <v>42733</v>
      </c>
      <c r="F3141" s="4" t="s">
        <v>20</v>
      </c>
      <c r="G3141" s="2" t="s">
        <v>2506</v>
      </c>
      <c r="H3141" s="1" t="s">
        <v>2885</v>
      </c>
      <c r="I3141" s="1" t="s">
        <v>2262</v>
      </c>
      <c r="J3141" s="1" t="s">
        <v>1761</v>
      </c>
      <c r="K3141" s="1" t="s">
        <v>1260</v>
      </c>
      <c r="M3141" s="1">
        <f>IF($P$5&lt;20000,H3141*L3141,IF($P$5&lt;50000,I3141*L3141,IF($P$5&lt;100000,J3141*L3141,IF($P$5&lt;80000000,K3141*L3141))))</f>
        <v>0</v>
      </c>
      <c r="N3141" s="4" t="str">
        <f>IF(AND(P3141 &lt;&gt; "", P3141 &lt;&gt; "---"), HYPERLINK(P3141, Q3141), "")</f>
        <v/>
      </c>
      <c r="O3141" s="21">
        <f>L3141*H3141</f>
        <v>0</v>
      </c>
      <c r="P3141" s="26" t="s">
        <v>362</v>
      </c>
      <c r="Q3141" t="str">
        <f>"ссылка"</f>
        <v>ссылка</v>
      </c>
    </row>
    <row r="3142" spans="1:17" ht="14.25" customHeight="1" outlineLevel="1" x14ac:dyDescent="0.2">
      <c r="A3142" s="24" t="s">
        <v>42739</v>
      </c>
      <c r="B3142" s="1" t="s">
        <v>19012</v>
      </c>
      <c r="C3142" s="25" t="s">
        <v>18</v>
      </c>
      <c r="E3142" s="1" t="s">
        <v>42740</v>
      </c>
      <c r="F3142" s="4" t="s">
        <v>20</v>
      </c>
      <c r="G3142" s="2" t="s">
        <v>3699</v>
      </c>
      <c r="H3142" s="1" t="s">
        <v>1782</v>
      </c>
      <c r="I3142" s="1" t="s">
        <v>1939</v>
      </c>
      <c r="J3142" s="1" t="s">
        <v>1452</v>
      </c>
      <c r="K3142" s="1" t="s">
        <v>1038</v>
      </c>
      <c r="M3142" s="1">
        <f>IF($P$5&lt;20000,H3142*L3142,IF($P$5&lt;50000,I3142*L3142,IF($P$5&lt;100000,J3142*L3142,IF($P$5&lt;80000000,K3142*L3142))))</f>
        <v>0</v>
      </c>
      <c r="N3142" s="4" t="str">
        <f>IF(AND(P3142 &lt;&gt; "", P3142 &lt;&gt; "---"), HYPERLINK(P3142, Q3142), "")</f>
        <v/>
      </c>
      <c r="O3142" s="21">
        <f>L3142*H3142</f>
        <v>0</v>
      </c>
      <c r="P3142" s="26" t="s">
        <v>362</v>
      </c>
      <c r="Q3142" t="str">
        <f>"ссылка"</f>
        <v>ссылка</v>
      </c>
    </row>
    <row r="3143" spans="1:17" ht="14.25" customHeight="1" outlineLevel="1" x14ac:dyDescent="0.2">
      <c r="A3143" s="24" t="s">
        <v>42743</v>
      </c>
      <c r="B3143" s="1" t="s">
        <v>19012</v>
      </c>
      <c r="C3143" s="25" t="s">
        <v>18</v>
      </c>
      <c r="E3143" s="1" t="s">
        <v>42744</v>
      </c>
      <c r="F3143" s="4" t="s">
        <v>20</v>
      </c>
      <c r="G3143" s="2" t="s">
        <v>9115</v>
      </c>
      <c r="H3143" s="1" t="s">
        <v>3748</v>
      </c>
      <c r="I3143" s="1" t="s">
        <v>24</v>
      </c>
      <c r="J3143" s="1" t="s">
        <v>718</v>
      </c>
      <c r="K3143" s="1" t="s">
        <v>1677</v>
      </c>
      <c r="M3143" s="1">
        <f>IF($P$5&lt;20000,H3143*L3143,IF($P$5&lt;50000,I3143*L3143,IF($P$5&lt;100000,J3143*L3143,IF($P$5&lt;80000000,K3143*L3143))))</f>
        <v>0</v>
      </c>
      <c r="N3143" s="4" t="str">
        <f>IF(AND(P3143 &lt;&gt; "", P3143 &lt;&gt; "---"), HYPERLINK(P3143, Q3143), "")</f>
        <v/>
      </c>
      <c r="O3143" s="21">
        <f>L3143*H3143</f>
        <v>0</v>
      </c>
      <c r="P3143" s="26" t="s">
        <v>362</v>
      </c>
      <c r="Q3143" t="str">
        <f>"ссылка"</f>
        <v>ссылка</v>
      </c>
    </row>
    <row r="3144" spans="1:17" ht="14.25" customHeight="1" outlineLevel="1" x14ac:dyDescent="0.2">
      <c r="A3144" s="24" t="s">
        <v>42748</v>
      </c>
      <c r="B3144" s="1" t="s">
        <v>19012</v>
      </c>
      <c r="C3144" s="25" t="s">
        <v>18</v>
      </c>
      <c r="E3144" s="1" t="s">
        <v>42749</v>
      </c>
      <c r="F3144" s="4" t="s">
        <v>20</v>
      </c>
      <c r="G3144" s="2" t="s">
        <v>1782</v>
      </c>
      <c r="H3144" s="1" t="s">
        <v>2123</v>
      </c>
      <c r="I3144" s="1" t="s">
        <v>126</v>
      </c>
      <c r="J3144" s="1" t="s">
        <v>976</v>
      </c>
      <c r="K3144" s="1" t="s">
        <v>1621</v>
      </c>
      <c r="M3144" s="1">
        <f>IF($P$5&lt;20000,H3144*L3144,IF($P$5&lt;50000,I3144*L3144,IF($P$5&lt;100000,J3144*L3144,IF($P$5&lt;80000000,K3144*L3144))))</f>
        <v>0</v>
      </c>
      <c r="N3144" s="4" t="str">
        <f>IF(AND(P3144 &lt;&gt; "", P3144 &lt;&gt; "---"), HYPERLINK(P3144, Q3144), "")</f>
        <v>ссылка</v>
      </c>
      <c r="O3144" s="21">
        <f>L3144*H3144</f>
        <v>0</v>
      </c>
      <c r="P3144" s="26" t="s">
        <v>42750</v>
      </c>
      <c r="Q3144" t="str">
        <f>"ссылка"</f>
        <v>ссылка</v>
      </c>
    </row>
    <row r="3145" spans="1:17" ht="14.25" customHeight="1" outlineLevel="1" x14ac:dyDescent="0.2">
      <c r="A3145" s="24" t="s">
        <v>42751</v>
      </c>
      <c r="B3145" s="1" t="s">
        <v>19012</v>
      </c>
      <c r="C3145" s="25" t="s">
        <v>18</v>
      </c>
      <c r="E3145" s="1" t="s">
        <v>42752</v>
      </c>
      <c r="F3145" s="4" t="s">
        <v>20</v>
      </c>
      <c r="G3145" s="2" t="s">
        <v>1054</v>
      </c>
      <c r="H3145" s="1" t="s">
        <v>1016</v>
      </c>
      <c r="I3145" s="1" t="s">
        <v>1523</v>
      </c>
      <c r="J3145" s="1" t="s">
        <v>3004</v>
      </c>
      <c r="K3145" s="1" t="s">
        <v>1061</v>
      </c>
      <c r="M3145" s="1">
        <f>IF($P$5&lt;20000,H3145*L3145,IF($P$5&lt;50000,I3145*L3145,IF($P$5&lt;100000,J3145*L3145,IF($P$5&lt;80000000,K3145*L3145))))</f>
        <v>0</v>
      </c>
      <c r="N3145" s="4" t="str">
        <f>IF(AND(P3145 &lt;&gt; "", P3145 &lt;&gt; "---"), HYPERLINK(P3145, Q3145), "")</f>
        <v/>
      </c>
      <c r="O3145" s="21">
        <f>L3145*H3145</f>
        <v>0</v>
      </c>
      <c r="P3145" s="26" t="s">
        <v>362</v>
      </c>
      <c r="Q3145" t="str">
        <f>"ссылка"</f>
        <v>ссылка</v>
      </c>
    </row>
    <row r="3146" spans="1:17" ht="14.25" customHeight="1" outlineLevel="1" x14ac:dyDescent="0.2">
      <c r="A3146" s="24" t="s">
        <v>42753</v>
      </c>
      <c r="B3146" s="1" t="s">
        <v>19012</v>
      </c>
      <c r="C3146" s="25" t="s">
        <v>18</v>
      </c>
      <c r="E3146" s="1" t="s">
        <v>42754</v>
      </c>
      <c r="F3146" s="4" t="s">
        <v>20</v>
      </c>
      <c r="G3146" s="2" t="s">
        <v>570</v>
      </c>
      <c r="H3146" s="1" t="s">
        <v>293</v>
      </c>
      <c r="I3146" s="1" t="s">
        <v>1846</v>
      </c>
      <c r="J3146" s="1" t="s">
        <v>1628</v>
      </c>
      <c r="K3146" s="1" t="s">
        <v>1460</v>
      </c>
      <c r="M3146" s="1">
        <f>IF($P$5&lt;20000,H3146*L3146,IF($P$5&lt;50000,I3146*L3146,IF($P$5&lt;100000,J3146*L3146,IF($P$5&lt;80000000,K3146*L3146))))</f>
        <v>0</v>
      </c>
      <c r="N3146" s="4" t="str">
        <f>IF(AND(P3146 &lt;&gt; "", P3146 &lt;&gt; "---"), HYPERLINK(P3146, Q3146), "")</f>
        <v/>
      </c>
      <c r="O3146" s="21">
        <f>L3146*H3146</f>
        <v>0</v>
      </c>
      <c r="P3146" s="26" t="s">
        <v>362</v>
      </c>
      <c r="Q3146" t="str">
        <f>"ссылка"</f>
        <v>ссылка</v>
      </c>
    </row>
    <row r="3147" spans="1:17" ht="14.25" customHeight="1" outlineLevel="1" x14ac:dyDescent="0.2">
      <c r="A3147" s="24" t="s">
        <v>42755</v>
      </c>
      <c r="B3147" s="1" t="s">
        <v>19012</v>
      </c>
      <c r="C3147" s="25" t="s">
        <v>18</v>
      </c>
      <c r="E3147" s="1" t="s">
        <v>42756</v>
      </c>
      <c r="F3147" s="4" t="s">
        <v>20</v>
      </c>
      <c r="G3147" s="2" t="s">
        <v>6785</v>
      </c>
      <c r="H3147" s="1" t="s">
        <v>1507</v>
      </c>
      <c r="I3147" s="1" t="s">
        <v>573</v>
      </c>
      <c r="J3147" s="1" t="s">
        <v>2654</v>
      </c>
      <c r="K3147" s="1" t="s">
        <v>107</v>
      </c>
      <c r="M3147" s="1">
        <f>IF($P$5&lt;20000,H3147*L3147,IF($P$5&lt;50000,I3147*L3147,IF($P$5&lt;100000,J3147*L3147,IF($P$5&lt;80000000,K3147*L3147))))</f>
        <v>0</v>
      </c>
      <c r="N3147" s="4" t="str">
        <f>IF(AND(P3147 &lt;&gt; "", P3147 &lt;&gt; "---"), HYPERLINK(P3147, Q3147), "")</f>
        <v/>
      </c>
      <c r="O3147" s="21">
        <f>L3147*H3147</f>
        <v>0</v>
      </c>
      <c r="P3147" s="26" t="s">
        <v>362</v>
      </c>
      <c r="Q3147" t="str">
        <f>"ссылка"</f>
        <v>ссылка</v>
      </c>
    </row>
    <row r="3148" spans="1:17" ht="14.25" customHeight="1" outlineLevel="1" x14ac:dyDescent="0.2">
      <c r="A3148" s="24" t="s">
        <v>42760</v>
      </c>
      <c r="B3148" s="1" t="s">
        <v>19012</v>
      </c>
      <c r="C3148" s="25" t="s">
        <v>18</v>
      </c>
      <c r="E3148" s="1" t="s">
        <v>42761</v>
      </c>
      <c r="F3148" s="4" t="s">
        <v>20</v>
      </c>
      <c r="G3148" s="2" t="s">
        <v>1667</v>
      </c>
      <c r="H3148" s="1" t="s">
        <v>357</v>
      </c>
      <c r="I3148" s="1" t="s">
        <v>1514</v>
      </c>
      <c r="J3148" s="1" t="s">
        <v>1686</v>
      </c>
      <c r="K3148" s="1" t="s">
        <v>366</v>
      </c>
      <c r="M3148" s="1">
        <f>IF($P$5&lt;20000,H3148*L3148,IF($P$5&lt;50000,I3148*L3148,IF($P$5&lt;100000,J3148*L3148,IF($P$5&lt;80000000,K3148*L3148))))</f>
        <v>0</v>
      </c>
      <c r="N3148" s="4" t="str">
        <f>IF(AND(P3148 &lt;&gt; "", P3148 &lt;&gt; "---"), HYPERLINK(P3148, Q3148), "")</f>
        <v>ссылка</v>
      </c>
      <c r="O3148" s="21">
        <f>L3148*H3148</f>
        <v>0</v>
      </c>
      <c r="P3148" s="26" t="s">
        <v>42762</v>
      </c>
      <c r="Q3148" t="str">
        <f>"ссылка"</f>
        <v>ссылка</v>
      </c>
    </row>
    <row r="3149" spans="1:17" ht="14.25" customHeight="1" outlineLevel="1" x14ac:dyDescent="0.2">
      <c r="A3149" s="24" t="s">
        <v>42763</v>
      </c>
      <c r="B3149" s="1" t="s">
        <v>19012</v>
      </c>
      <c r="C3149" s="25" t="s">
        <v>18</v>
      </c>
      <c r="E3149" s="1" t="s">
        <v>42764</v>
      </c>
      <c r="F3149" s="4" t="s">
        <v>20</v>
      </c>
      <c r="G3149" s="2" t="s">
        <v>1862</v>
      </c>
      <c r="H3149" s="1" t="s">
        <v>1035</v>
      </c>
      <c r="I3149" s="1" t="s">
        <v>979</v>
      </c>
      <c r="J3149" s="1" t="s">
        <v>1038</v>
      </c>
      <c r="K3149" s="1" t="s">
        <v>1324</v>
      </c>
      <c r="M3149" s="1">
        <f>IF($P$5&lt;20000,H3149*L3149,IF($P$5&lt;50000,I3149*L3149,IF($P$5&lt;100000,J3149*L3149,IF($P$5&lt;80000000,K3149*L3149))))</f>
        <v>0</v>
      </c>
      <c r="N3149" s="4" t="str">
        <f>IF(AND(P3149 &lt;&gt; "", P3149 &lt;&gt; "---"), HYPERLINK(P3149, Q3149), "")</f>
        <v>ссылка</v>
      </c>
      <c r="O3149" s="21">
        <f>L3149*H3149</f>
        <v>0</v>
      </c>
      <c r="P3149" s="26" t="s">
        <v>42765</v>
      </c>
      <c r="Q3149" t="str">
        <f>"ссылка"</f>
        <v>ссылка</v>
      </c>
    </row>
    <row r="3150" spans="1:17" ht="14.25" customHeight="1" outlineLevel="1" x14ac:dyDescent="0.2">
      <c r="A3150" s="24" t="s">
        <v>42766</v>
      </c>
      <c r="B3150" s="1" t="s">
        <v>19012</v>
      </c>
      <c r="C3150" s="25" t="s">
        <v>18</v>
      </c>
      <c r="E3150" s="1" t="s">
        <v>42767</v>
      </c>
      <c r="F3150" s="4" t="s">
        <v>20</v>
      </c>
      <c r="G3150" s="2" t="s">
        <v>4306</v>
      </c>
      <c r="H3150" s="1" t="s">
        <v>317</v>
      </c>
      <c r="I3150" s="1" t="s">
        <v>4107</v>
      </c>
      <c r="J3150" s="1" t="s">
        <v>1822</v>
      </c>
      <c r="K3150" s="1" t="s">
        <v>1439</v>
      </c>
      <c r="M3150" s="1">
        <f>IF($P$5&lt;20000,H3150*L3150,IF($P$5&lt;50000,I3150*L3150,IF($P$5&lt;100000,J3150*L3150,IF($P$5&lt;80000000,K3150*L3150))))</f>
        <v>0</v>
      </c>
      <c r="N3150" s="4" t="str">
        <f>IF(AND(P3150 &lt;&gt; "", P3150 &lt;&gt; "---"), HYPERLINK(P3150, Q3150), "")</f>
        <v>ссылка</v>
      </c>
      <c r="O3150" s="21">
        <f>L3150*H3150</f>
        <v>0</v>
      </c>
      <c r="P3150" s="26" t="s">
        <v>42768</v>
      </c>
      <c r="Q3150" t="str">
        <f>"ссылка"</f>
        <v>ссылка</v>
      </c>
    </row>
    <row r="3151" spans="1:17" ht="14.25" customHeight="1" outlineLevel="1" x14ac:dyDescent="0.2">
      <c r="A3151" s="24" t="s">
        <v>42769</v>
      </c>
      <c r="B3151" s="1" t="s">
        <v>19012</v>
      </c>
      <c r="C3151" s="25" t="s">
        <v>18</v>
      </c>
      <c r="E3151" s="1" t="s">
        <v>42770</v>
      </c>
      <c r="F3151" s="4" t="s">
        <v>20</v>
      </c>
      <c r="G3151" s="2" t="s">
        <v>3699</v>
      </c>
      <c r="H3151" s="1" t="s">
        <v>1782</v>
      </c>
      <c r="I3151" s="1" t="s">
        <v>1939</v>
      </c>
      <c r="J3151" s="1" t="s">
        <v>1452</v>
      </c>
      <c r="K3151" s="1" t="s">
        <v>1038</v>
      </c>
      <c r="M3151" s="1">
        <f>IF($P$5&lt;20000,H3151*L3151,IF($P$5&lt;50000,I3151*L3151,IF($P$5&lt;100000,J3151*L3151,IF($P$5&lt;80000000,K3151*L3151))))</f>
        <v>0</v>
      </c>
      <c r="N3151" s="4" t="str">
        <f>IF(AND(P3151 &lt;&gt; "", P3151 &lt;&gt; "---"), HYPERLINK(P3151, Q3151), "")</f>
        <v/>
      </c>
      <c r="O3151" s="21">
        <f>L3151*H3151</f>
        <v>0</v>
      </c>
      <c r="P3151" s="26" t="s">
        <v>362</v>
      </c>
      <c r="Q3151" t="str">
        <f>"ссылка"</f>
        <v>ссылка</v>
      </c>
    </row>
    <row r="3152" spans="1:17" ht="14.25" customHeight="1" outlineLevel="1" x14ac:dyDescent="0.2">
      <c r="A3152" s="24" t="s">
        <v>42771</v>
      </c>
      <c r="B3152" s="1" t="s">
        <v>19012</v>
      </c>
      <c r="C3152" s="25" t="s">
        <v>18</v>
      </c>
      <c r="E3152" s="1" t="s">
        <v>42772</v>
      </c>
      <c r="F3152" s="4" t="s">
        <v>20</v>
      </c>
      <c r="G3152" s="2" t="s">
        <v>1054</v>
      </c>
      <c r="H3152" s="1" t="s">
        <v>1016</v>
      </c>
      <c r="I3152" s="1" t="s">
        <v>1523</v>
      </c>
      <c r="J3152" s="1" t="s">
        <v>3004</v>
      </c>
      <c r="K3152" s="1" t="s">
        <v>1061</v>
      </c>
      <c r="M3152" s="1">
        <f>IF($P$5&lt;20000,H3152*L3152,IF($P$5&lt;50000,I3152*L3152,IF($P$5&lt;100000,J3152*L3152,IF($P$5&lt;80000000,K3152*L3152))))</f>
        <v>0</v>
      </c>
      <c r="N3152" s="4" t="str">
        <f>IF(AND(P3152 &lt;&gt; "", P3152 &lt;&gt; "---"), HYPERLINK(P3152, Q3152), "")</f>
        <v>ссылка</v>
      </c>
      <c r="O3152" s="21">
        <f>L3152*H3152</f>
        <v>0</v>
      </c>
      <c r="P3152" s="26" t="s">
        <v>42773</v>
      </c>
      <c r="Q3152" t="str">
        <f>"ссылка"</f>
        <v>ссылка</v>
      </c>
    </row>
    <row r="3153" spans="1:17" ht="14.25" customHeight="1" outlineLevel="1" x14ac:dyDescent="0.2">
      <c r="A3153" s="24" t="s">
        <v>42774</v>
      </c>
      <c r="B3153" s="1" t="s">
        <v>19012</v>
      </c>
      <c r="C3153" s="25" t="s">
        <v>18</v>
      </c>
      <c r="E3153" s="1" t="s">
        <v>42775</v>
      </c>
      <c r="F3153" s="4" t="s">
        <v>20</v>
      </c>
      <c r="G3153" s="2" t="s">
        <v>470</v>
      </c>
      <c r="H3153" s="1" t="s">
        <v>1439</v>
      </c>
      <c r="I3153" s="1" t="s">
        <v>3699</v>
      </c>
      <c r="J3153" s="1" t="s">
        <v>2274</v>
      </c>
      <c r="K3153" s="1" t="s">
        <v>2747</v>
      </c>
      <c r="M3153" s="1">
        <f>IF($P$5&lt;20000,H3153*L3153,IF($P$5&lt;50000,I3153*L3153,IF($P$5&lt;100000,J3153*L3153,IF($P$5&lt;80000000,K3153*L3153))))</f>
        <v>0</v>
      </c>
      <c r="N3153" s="4" t="str">
        <f>IF(AND(P3153 &lt;&gt; "", P3153 &lt;&gt; "---"), HYPERLINK(P3153, Q3153), "")</f>
        <v>ссылка</v>
      </c>
      <c r="O3153" s="21">
        <f>L3153*H3153</f>
        <v>0</v>
      </c>
      <c r="P3153" s="26" t="s">
        <v>42776</v>
      </c>
      <c r="Q3153" t="str">
        <f>"ссылка"</f>
        <v>ссылка</v>
      </c>
    </row>
    <row r="3154" spans="1:17" ht="14.25" customHeight="1" outlineLevel="1" x14ac:dyDescent="0.2">
      <c r="A3154" s="24" t="s">
        <v>42777</v>
      </c>
      <c r="B3154" s="1" t="s">
        <v>19012</v>
      </c>
      <c r="C3154" s="25" t="s">
        <v>18</v>
      </c>
      <c r="E3154" s="1" t="s">
        <v>42778</v>
      </c>
      <c r="F3154" s="4" t="s">
        <v>20</v>
      </c>
      <c r="G3154" s="2" t="s">
        <v>570</v>
      </c>
      <c r="H3154" s="1" t="s">
        <v>293</v>
      </c>
      <c r="I3154" s="1" t="s">
        <v>1846</v>
      </c>
      <c r="J3154" s="1" t="s">
        <v>1628</v>
      </c>
      <c r="K3154" s="1" t="s">
        <v>1460</v>
      </c>
      <c r="M3154" s="1">
        <f>IF($P$5&lt;20000,H3154*L3154,IF($P$5&lt;50000,I3154*L3154,IF($P$5&lt;100000,J3154*L3154,IF($P$5&lt;80000000,K3154*L3154))))</f>
        <v>0</v>
      </c>
      <c r="N3154" s="4" t="str">
        <f>IF(AND(P3154 &lt;&gt; "", P3154 &lt;&gt; "---"), HYPERLINK(P3154, Q3154), "")</f>
        <v>ссылка</v>
      </c>
      <c r="O3154" s="21">
        <f>L3154*H3154</f>
        <v>0</v>
      </c>
      <c r="P3154" s="26" t="s">
        <v>42779</v>
      </c>
      <c r="Q3154" t="str">
        <f>"ссылка"</f>
        <v>ссылка</v>
      </c>
    </row>
    <row r="3155" spans="1:17" ht="14.25" customHeight="1" outlineLevel="1" x14ac:dyDescent="0.2">
      <c r="A3155" s="24" t="s">
        <v>42780</v>
      </c>
      <c r="B3155" s="1" t="s">
        <v>19012</v>
      </c>
      <c r="C3155" s="25" t="s">
        <v>18</v>
      </c>
      <c r="E3155" s="1" t="s">
        <v>42781</v>
      </c>
      <c r="F3155" s="4" t="s">
        <v>20</v>
      </c>
      <c r="G3155" s="2" t="s">
        <v>3699</v>
      </c>
      <c r="H3155" s="1" t="s">
        <v>1782</v>
      </c>
      <c r="I3155" s="1" t="s">
        <v>1939</v>
      </c>
      <c r="J3155" s="1" t="s">
        <v>1452</v>
      </c>
      <c r="K3155" s="1" t="s">
        <v>1038</v>
      </c>
      <c r="M3155" s="1">
        <f>IF($P$5&lt;20000,H3155*L3155,IF($P$5&lt;50000,I3155*L3155,IF($P$5&lt;100000,J3155*L3155,IF($P$5&lt;80000000,K3155*L3155))))</f>
        <v>0</v>
      </c>
      <c r="N3155" s="4" t="str">
        <f>IF(AND(P3155 &lt;&gt; "", P3155 &lt;&gt; "---"), HYPERLINK(P3155, Q3155), "")</f>
        <v>ссылка</v>
      </c>
      <c r="O3155" s="21">
        <f>L3155*H3155</f>
        <v>0</v>
      </c>
      <c r="P3155" s="26" t="s">
        <v>42782</v>
      </c>
      <c r="Q3155" t="str">
        <f>"ссылка"</f>
        <v>ссылка</v>
      </c>
    </row>
    <row r="3156" spans="1:17" ht="14.25" customHeight="1" outlineLevel="1" x14ac:dyDescent="0.2">
      <c r="A3156" s="24" t="s">
        <v>42783</v>
      </c>
      <c r="B3156" s="1" t="s">
        <v>19012</v>
      </c>
      <c r="C3156" s="25" t="s">
        <v>18</v>
      </c>
      <c r="E3156" s="1" t="s">
        <v>42784</v>
      </c>
      <c r="F3156" s="4" t="s">
        <v>20</v>
      </c>
      <c r="G3156" s="2" t="s">
        <v>1119</v>
      </c>
      <c r="H3156" s="1" t="s">
        <v>116</v>
      </c>
      <c r="I3156" s="1" t="s">
        <v>559</v>
      </c>
      <c r="J3156" s="1" t="s">
        <v>1419</v>
      </c>
      <c r="K3156" s="1" t="s">
        <v>982</v>
      </c>
      <c r="M3156" s="1">
        <f>IF($P$5&lt;20000,H3156*L3156,IF($P$5&lt;50000,I3156*L3156,IF($P$5&lt;100000,J3156*L3156,IF($P$5&lt;80000000,K3156*L3156))))</f>
        <v>0</v>
      </c>
      <c r="N3156" s="4" t="str">
        <f>IF(AND(P3156 &lt;&gt; "", P3156 &lt;&gt; "---"), HYPERLINK(P3156, Q3156), "")</f>
        <v>ссылка</v>
      </c>
      <c r="O3156" s="21">
        <f>L3156*H3156</f>
        <v>0</v>
      </c>
      <c r="P3156" s="26" t="s">
        <v>42785</v>
      </c>
      <c r="Q3156" t="str">
        <f>"ссылка"</f>
        <v>ссылка</v>
      </c>
    </row>
    <row r="3157" spans="1:17" ht="14.25" customHeight="1" outlineLevel="1" x14ac:dyDescent="0.2">
      <c r="A3157" s="24" t="s">
        <v>42789</v>
      </c>
      <c r="B3157" s="1" t="s">
        <v>19012</v>
      </c>
      <c r="C3157" s="25" t="s">
        <v>18</v>
      </c>
      <c r="E3157" s="1" t="s">
        <v>42790</v>
      </c>
      <c r="F3157" s="4" t="s">
        <v>20</v>
      </c>
      <c r="G3157" s="2" t="s">
        <v>470</v>
      </c>
      <c r="H3157" s="1" t="s">
        <v>1439</v>
      </c>
      <c r="I3157" s="1" t="s">
        <v>3699</v>
      </c>
      <c r="J3157" s="1" t="s">
        <v>2274</v>
      </c>
      <c r="K3157" s="1" t="s">
        <v>2747</v>
      </c>
      <c r="M3157" s="1">
        <f>IF($P$5&lt;20000,H3157*L3157,IF($P$5&lt;50000,I3157*L3157,IF($P$5&lt;100000,J3157*L3157,IF($P$5&lt;80000000,K3157*L3157))))</f>
        <v>0</v>
      </c>
      <c r="N3157" s="4" t="str">
        <f>IF(AND(P3157 &lt;&gt; "", P3157 &lt;&gt; "---"), HYPERLINK(P3157, Q3157), "")</f>
        <v>ссылка</v>
      </c>
      <c r="O3157" s="21">
        <f>L3157*H3157</f>
        <v>0</v>
      </c>
      <c r="P3157" s="26" t="s">
        <v>42791</v>
      </c>
      <c r="Q3157" t="str">
        <f>"ссылка"</f>
        <v>ссылка</v>
      </c>
    </row>
    <row r="3158" spans="1:17" ht="14.25" customHeight="1" outlineLevel="1" x14ac:dyDescent="0.2">
      <c r="A3158" s="24" t="s">
        <v>42792</v>
      </c>
      <c r="B3158" s="1" t="s">
        <v>19012</v>
      </c>
      <c r="C3158" s="25" t="s">
        <v>18</v>
      </c>
      <c r="E3158" s="1" t="s">
        <v>42793</v>
      </c>
      <c r="F3158" s="4" t="s">
        <v>20</v>
      </c>
      <c r="G3158" s="2" t="s">
        <v>973</v>
      </c>
      <c r="H3158" s="1" t="s">
        <v>3305</v>
      </c>
      <c r="I3158" s="1" t="s">
        <v>1935</v>
      </c>
      <c r="J3158" s="1" t="s">
        <v>1471</v>
      </c>
      <c r="K3158" s="1" t="s">
        <v>964</v>
      </c>
      <c r="M3158" s="1">
        <f>IF($P$5&lt;20000,H3158*L3158,IF($P$5&lt;50000,I3158*L3158,IF($P$5&lt;100000,J3158*L3158,IF($P$5&lt;80000000,K3158*L3158))))</f>
        <v>0</v>
      </c>
      <c r="N3158" s="4" t="str">
        <f>IF(AND(P3158 &lt;&gt; "", P3158 &lt;&gt; "---"), HYPERLINK(P3158, Q3158), "")</f>
        <v>ссылка</v>
      </c>
      <c r="O3158" s="21">
        <f>L3158*H3158</f>
        <v>0</v>
      </c>
      <c r="P3158" s="26" t="s">
        <v>42794</v>
      </c>
      <c r="Q3158" t="str">
        <f>"ссылка"</f>
        <v>ссылка</v>
      </c>
    </row>
    <row r="3159" spans="1:17" ht="14.25" customHeight="1" outlineLevel="1" x14ac:dyDescent="0.2">
      <c r="A3159" s="24" t="s">
        <v>42795</v>
      </c>
      <c r="B3159" s="1" t="s">
        <v>19012</v>
      </c>
      <c r="C3159" s="25" t="s">
        <v>18</v>
      </c>
      <c r="E3159" s="1" t="s">
        <v>42796</v>
      </c>
      <c r="F3159" s="4" t="s">
        <v>20</v>
      </c>
      <c r="G3159" s="2" t="s">
        <v>1862</v>
      </c>
      <c r="H3159" s="1" t="s">
        <v>1035</v>
      </c>
      <c r="I3159" s="1" t="s">
        <v>979</v>
      </c>
      <c r="J3159" s="1" t="s">
        <v>1038</v>
      </c>
      <c r="K3159" s="1" t="s">
        <v>1324</v>
      </c>
      <c r="M3159" s="1">
        <f>IF($P$5&lt;20000,H3159*L3159,IF($P$5&lt;50000,I3159*L3159,IF($P$5&lt;100000,J3159*L3159,IF($P$5&lt;80000000,K3159*L3159))))</f>
        <v>0</v>
      </c>
      <c r="N3159" s="4" t="str">
        <f>IF(AND(P3159 &lt;&gt; "", P3159 &lt;&gt; "---"), HYPERLINK(P3159, Q3159), "")</f>
        <v>ссылка</v>
      </c>
      <c r="O3159" s="21">
        <f>L3159*H3159</f>
        <v>0</v>
      </c>
      <c r="P3159" s="26" t="s">
        <v>42797</v>
      </c>
      <c r="Q3159" t="str">
        <f>"ссылка"</f>
        <v>ссылка</v>
      </c>
    </row>
    <row r="3160" spans="1:17" ht="14.25" customHeight="1" outlineLevel="1" x14ac:dyDescent="0.2">
      <c r="A3160" s="24" t="s">
        <v>42798</v>
      </c>
      <c r="B3160" s="1" t="s">
        <v>19012</v>
      </c>
      <c r="C3160" s="25" t="s">
        <v>18</v>
      </c>
      <c r="E3160" s="1" t="s">
        <v>42799</v>
      </c>
      <c r="F3160" s="4" t="s">
        <v>20</v>
      </c>
      <c r="G3160" s="2" t="s">
        <v>1119</v>
      </c>
      <c r="H3160" s="1" t="s">
        <v>116</v>
      </c>
      <c r="I3160" s="1" t="s">
        <v>559</v>
      </c>
      <c r="J3160" s="1" t="s">
        <v>1419</v>
      </c>
      <c r="K3160" s="1" t="s">
        <v>982</v>
      </c>
      <c r="M3160" s="1">
        <f>IF($P$5&lt;20000,H3160*L3160,IF($P$5&lt;50000,I3160*L3160,IF($P$5&lt;100000,J3160*L3160,IF($P$5&lt;80000000,K3160*L3160))))</f>
        <v>0</v>
      </c>
      <c r="N3160" s="4" t="str">
        <f>IF(AND(P3160 &lt;&gt; "", P3160 &lt;&gt; "---"), HYPERLINK(P3160, Q3160), "")</f>
        <v>ссылка</v>
      </c>
      <c r="O3160" s="21">
        <f>L3160*H3160</f>
        <v>0</v>
      </c>
      <c r="P3160" s="26" t="s">
        <v>42800</v>
      </c>
      <c r="Q3160" t="str">
        <f>"ссылка"</f>
        <v>ссылка</v>
      </c>
    </row>
    <row r="3161" spans="1:17" ht="14.25" customHeight="1" outlineLevel="1" x14ac:dyDescent="0.2">
      <c r="A3161" s="24" t="s">
        <v>42803</v>
      </c>
      <c r="B3161" s="1" t="s">
        <v>19012</v>
      </c>
      <c r="C3161" s="25" t="s">
        <v>18</v>
      </c>
      <c r="E3161" s="1" t="s">
        <v>42804</v>
      </c>
      <c r="F3161" s="4" t="s">
        <v>20</v>
      </c>
      <c r="G3161" s="2" t="s">
        <v>3699</v>
      </c>
      <c r="H3161" s="1" t="s">
        <v>1782</v>
      </c>
      <c r="I3161" s="1" t="s">
        <v>1939</v>
      </c>
      <c r="J3161" s="1" t="s">
        <v>1452</v>
      </c>
      <c r="K3161" s="1" t="s">
        <v>1038</v>
      </c>
      <c r="M3161" s="1">
        <f>IF($P$5&lt;20000,H3161*L3161,IF($P$5&lt;50000,I3161*L3161,IF($P$5&lt;100000,J3161*L3161,IF($P$5&lt;80000000,K3161*L3161))))</f>
        <v>0</v>
      </c>
      <c r="N3161" s="4" t="str">
        <f>IF(AND(P3161 &lt;&gt; "", P3161 &lt;&gt; "---"), HYPERLINK(P3161, Q3161), "")</f>
        <v/>
      </c>
      <c r="O3161" s="21">
        <f>L3161*H3161</f>
        <v>0</v>
      </c>
      <c r="P3161" s="26" t="s">
        <v>362</v>
      </c>
      <c r="Q3161" t="str">
        <f>"ссылка"</f>
        <v>ссылка</v>
      </c>
    </row>
    <row r="3162" spans="1:17" ht="14.25" customHeight="1" outlineLevel="1" x14ac:dyDescent="0.2">
      <c r="A3162" s="24" t="s">
        <v>42805</v>
      </c>
      <c r="B3162" s="1" t="s">
        <v>19012</v>
      </c>
      <c r="C3162" s="25" t="s">
        <v>18</v>
      </c>
      <c r="E3162" s="1" t="s">
        <v>42806</v>
      </c>
      <c r="F3162" s="4" t="s">
        <v>20</v>
      </c>
      <c r="G3162" s="2" t="s">
        <v>7753</v>
      </c>
      <c r="H3162" s="1" t="s">
        <v>701</v>
      </c>
      <c r="I3162" s="1" t="s">
        <v>2337</v>
      </c>
      <c r="J3162" s="1" t="s">
        <v>10093</v>
      </c>
      <c r="K3162" s="1" t="s">
        <v>3965</v>
      </c>
      <c r="M3162" s="1">
        <f>IF($P$5&lt;20000,H3162*L3162,IF($P$5&lt;50000,I3162*L3162,IF($P$5&lt;100000,J3162*L3162,IF($P$5&lt;80000000,K3162*L3162))))</f>
        <v>0</v>
      </c>
      <c r="N3162" s="4" t="str">
        <f>IF(AND(P3162 &lt;&gt; "", P3162 &lt;&gt; "---"), HYPERLINK(P3162, Q3162), "")</f>
        <v/>
      </c>
      <c r="O3162" s="21">
        <f>L3162*H3162</f>
        <v>0</v>
      </c>
      <c r="P3162" s="26" t="s">
        <v>362</v>
      </c>
      <c r="Q3162" t="str">
        <f>"ссылка"</f>
        <v>ссылка</v>
      </c>
    </row>
    <row r="3163" spans="1:17" ht="14.25" customHeight="1" outlineLevel="1" x14ac:dyDescent="0.2">
      <c r="A3163" s="24" t="s">
        <v>42807</v>
      </c>
      <c r="B3163" s="1" t="s">
        <v>19012</v>
      </c>
      <c r="C3163" s="25" t="s">
        <v>18</v>
      </c>
      <c r="E3163" s="1" t="s">
        <v>42808</v>
      </c>
      <c r="F3163" s="4" t="s">
        <v>20</v>
      </c>
      <c r="G3163" s="2" t="s">
        <v>1119</v>
      </c>
      <c r="H3163" s="1" t="s">
        <v>116</v>
      </c>
      <c r="I3163" s="1" t="s">
        <v>559</v>
      </c>
      <c r="J3163" s="1" t="s">
        <v>1419</v>
      </c>
      <c r="K3163" s="1" t="s">
        <v>982</v>
      </c>
      <c r="M3163" s="1">
        <f>IF($P$5&lt;20000,H3163*L3163,IF($P$5&lt;50000,I3163*L3163,IF($P$5&lt;100000,J3163*L3163,IF($P$5&lt;80000000,K3163*L3163))))</f>
        <v>0</v>
      </c>
      <c r="N3163" s="4" t="str">
        <f>IF(AND(P3163 &lt;&gt; "", P3163 &lt;&gt; "---"), HYPERLINK(P3163, Q3163), "")</f>
        <v>ссылка</v>
      </c>
      <c r="O3163" s="21">
        <f>L3163*H3163</f>
        <v>0</v>
      </c>
      <c r="P3163" s="26" t="s">
        <v>42809</v>
      </c>
      <c r="Q3163" t="str">
        <f>"ссылка"</f>
        <v>ссылка</v>
      </c>
    </row>
    <row r="3164" spans="1:17" ht="14.25" customHeight="1" outlineLevel="1" x14ac:dyDescent="0.2">
      <c r="A3164" s="24" t="s">
        <v>42824</v>
      </c>
      <c r="B3164" s="1" t="s">
        <v>19012</v>
      </c>
      <c r="C3164" s="25" t="s">
        <v>18</v>
      </c>
      <c r="E3164" s="1" t="s">
        <v>42825</v>
      </c>
      <c r="F3164" s="4" t="s">
        <v>20</v>
      </c>
      <c r="G3164" s="2" t="s">
        <v>1119</v>
      </c>
      <c r="H3164" s="1" t="s">
        <v>116</v>
      </c>
      <c r="I3164" s="1" t="s">
        <v>559</v>
      </c>
      <c r="J3164" s="1" t="s">
        <v>1419</v>
      </c>
      <c r="K3164" s="1" t="s">
        <v>982</v>
      </c>
      <c r="M3164" s="1">
        <f>IF($P$5&lt;20000,H3164*L3164,IF($P$5&lt;50000,I3164*L3164,IF($P$5&lt;100000,J3164*L3164,IF($P$5&lt;80000000,K3164*L3164))))</f>
        <v>0</v>
      </c>
      <c r="N3164" s="4" t="str">
        <f>IF(AND(P3164 &lt;&gt; "", P3164 &lt;&gt; "---"), HYPERLINK(P3164, Q3164), "")</f>
        <v>ссылка</v>
      </c>
      <c r="O3164" s="21">
        <f>L3164*H3164</f>
        <v>0</v>
      </c>
      <c r="P3164" s="26" t="s">
        <v>42826</v>
      </c>
      <c r="Q3164" t="str">
        <f>"ссылка"</f>
        <v>ссылка</v>
      </c>
    </row>
    <row r="3165" spans="1:17" ht="14.25" customHeight="1" outlineLevel="1" x14ac:dyDescent="0.2">
      <c r="A3165" s="24" t="s">
        <v>42830</v>
      </c>
      <c r="B3165" s="1" t="s">
        <v>19012</v>
      </c>
      <c r="C3165" s="25" t="s">
        <v>18</v>
      </c>
      <c r="E3165" s="1" t="s">
        <v>42831</v>
      </c>
      <c r="F3165" s="4" t="s">
        <v>20</v>
      </c>
      <c r="G3165" s="2" t="s">
        <v>964</v>
      </c>
      <c r="H3165" s="1" t="s">
        <v>1315</v>
      </c>
      <c r="I3165" s="1" t="s">
        <v>127</v>
      </c>
      <c r="J3165" s="1" t="s">
        <v>1695</v>
      </c>
      <c r="K3165" s="1" t="s">
        <v>1524</v>
      </c>
      <c r="M3165" s="1">
        <f>IF($P$5&lt;20000,H3165*L3165,IF($P$5&lt;50000,I3165*L3165,IF($P$5&lt;100000,J3165*L3165,IF($P$5&lt;80000000,K3165*L3165))))</f>
        <v>0</v>
      </c>
      <c r="N3165" s="4" t="str">
        <f>IF(AND(P3165 &lt;&gt; "", P3165 &lt;&gt; "---"), HYPERLINK(P3165, Q3165), "")</f>
        <v>ссылка</v>
      </c>
      <c r="O3165" s="21">
        <f>L3165*H3165</f>
        <v>0</v>
      </c>
      <c r="P3165" s="26" t="s">
        <v>42832</v>
      </c>
      <c r="Q3165" t="str">
        <f>"ссылка"</f>
        <v>ссылка</v>
      </c>
    </row>
    <row r="3166" spans="1:17" ht="14.25" customHeight="1" outlineLevel="1" x14ac:dyDescent="0.2">
      <c r="A3166" s="24" t="s">
        <v>42833</v>
      </c>
      <c r="B3166" s="1" t="s">
        <v>19012</v>
      </c>
      <c r="C3166" s="25" t="s">
        <v>18</v>
      </c>
      <c r="E3166" s="1" t="s">
        <v>42834</v>
      </c>
      <c r="F3166" s="4" t="s">
        <v>20</v>
      </c>
      <c r="G3166" s="2" t="s">
        <v>1119</v>
      </c>
      <c r="H3166" s="1" t="s">
        <v>116</v>
      </c>
      <c r="I3166" s="1" t="s">
        <v>559</v>
      </c>
      <c r="J3166" s="1" t="s">
        <v>1419</v>
      </c>
      <c r="K3166" s="1" t="s">
        <v>982</v>
      </c>
      <c r="M3166" s="1">
        <f>IF($P$5&lt;20000,H3166*L3166,IF($P$5&lt;50000,I3166*L3166,IF($P$5&lt;100000,J3166*L3166,IF($P$5&lt;80000000,K3166*L3166))))</f>
        <v>0</v>
      </c>
      <c r="N3166" s="4" t="str">
        <f>IF(AND(P3166 &lt;&gt; "", P3166 &lt;&gt; "---"), HYPERLINK(P3166, Q3166), "")</f>
        <v>ссылка</v>
      </c>
      <c r="O3166" s="21">
        <f>L3166*H3166</f>
        <v>0</v>
      </c>
      <c r="P3166" s="26" t="s">
        <v>42835</v>
      </c>
      <c r="Q3166" t="str">
        <f>"ссылка"</f>
        <v>ссылка</v>
      </c>
    </row>
    <row r="3167" spans="1:17" ht="14.25" customHeight="1" outlineLevel="1" x14ac:dyDescent="0.2">
      <c r="A3167" s="24" t="s">
        <v>42845</v>
      </c>
      <c r="B3167" s="1" t="s">
        <v>19012</v>
      </c>
      <c r="C3167" s="25" t="s">
        <v>18</v>
      </c>
      <c r="E3167" s="1" t="s">
        <v>42846</v>
      </c>
      <c r="F3167" s="4" t="s">
        <v>20</v>
      </c>
      <c r="G3167" s="2" t="s">
        <v>1119</v>
      </c>
      <c r="H3167" s="1" t="s">
        <v>116</v>
      </c>
      <c r="I3167" s="1" t="s">
        <v>559</v>
      </c>
      <c r="J3167" s="1" t="s">
        <v>1419</v>
      </c>
      <c r="K3167" s="1" t="s">
        <v>982</v>
      </c>
      <c r="M3167" s="1">
        <f>IF($P$5&lt;20000,H3167*L3167,IF($P$5&lt;50000,I3167*L3167,IF($P$5&lt;100000,J3167*L3167,IF($P$5&lt;80000000,K3167*L3167))))</f>
        <v>0</v>
      </c>
      <c r="N3167" s="4" t="str">
        <f>IF(AND(P3167 &lt;&gt; "", P3167 &lt;&gt; "---"), HYPERLINK(P3167, Q3167), "")</f>
        <v>ссылка</v>
      </c>
      <c r="O3167" s="21">
        <f>L3167*H3167</f>
        <v>0</v>
      </c>
      <c r="P3167" s="26" t="s">
        <v>42847</v>
      </c>
      <c r="Q3167" t="str">
        <f>"ссылка"</f>
        <v>ссылка</v>
      </c>
    </row>
    <row r="3168" spans="1:17" ht="14.25" customHeight="1" outlineLevel="1" x14ac:dyDescent="0.2">
      <c r="A3168" s="24" t="s">
        <v>42848</v>
      </c>
      <c r="B3168" s="1" t="s">
        <v>19012</v>
      </c>
      <c r="C3168" s="25" t="s">
        <v>18</v>
      </c>
      <c r="E3168" s="1" t="s">
        <v>42849</v>
      </c>
      <c r="F3168" s="4" t="s">
        <v>20</v>
      </c>
      <c r="G3168" s="2" t="s">
        <v>1761</v>
      </c>
      <c r="H3168" s="1" t="s">
        <v>1467</v>
      </c>
      <c r="I3168" s="1" t="s">
        <v>2038</v>
      </c>
      <c r="J3168" s="1" t="s">
        <v>974</v>
      </c>
      <c r="K3168" s="1" t="s">
        <v>1120</v>
      </c>
      <c r="M3168" s="1">
        <f>IF($P$5&lt;20000,H3168*L3168,IF($P$5&lt;50000,I3168*L3168,IF($P$5&lt;100000,J3168*L3168,IF($P$5&lt;80000000,K3168*L3168))))</f>
        <v>0</v>
      </c>
      <c r="N3168" s="4" t="str">
        <f>IF(AND(P3168 &lt;&gt; "", P3168 &lt;&gt; "---"), HYPERLINK(P3168, Q3168), "")</f>
        <v>ссылка</v>
      </c>
      <c r="O3168" s="21">
        <f>L3168*H3168</f>
        <v>0</v>
      </c>
      <c r="P3168" s="26" t="s">
        <v>42850</v>
      </c>
      <c r="Q3168" t="str">
        <f>"ссылка"</f>
        <v>ссылка</v>
      </c>
    </row>
    <row r="3169" spans="1:17" ht="14.25" customHeight="1" outlineLevel="1" x14ac:dyDescent="0.2">
      <c r="A3169" s="24" t="s">
        <v>42854</v>
      </c>
      <c r="B3169" s="1" t="s">
        <v>19012</v>
      </c>
      <c r="C3169" s="25" t="s">
        <v>18</v>
      </c>
      <c r="E3169" s="1" t="s">
        <v>42855</v>
      </c>
      <c r="F3169" s="4" t="s">
        <v>20</v>
      </c>
      <c r="G3169" s="2" t="s">
        <v>4924</v>
      </c>
      <c r="H3169" s="1" t="s">
        <v>3243</v>
      </c>
      <c r="I3169" s="1" t="s">
        <v>2469</v>
      </c>
      <c r="J3169" s="1" t="s">
        <v>1714</v>
      </c>
      <c r="K3169" s="1" t="s">
        <v>3305</v>
      </c>
      <c r="M3169" s="1">
        <f>IF($P$5&lt;20000,H3169*L3169,IF($P$5&lt;50000,I3169*L3169,IF($P$5&lt;100000,J3169*L3169,IF($P$5&lt;80000000,K3169*L3169))))</f>
        <v>0</v>
      </c>
      <c r="N3169" s="4" t="str">
        <f>IF(AND(P3169 &lt;&gt; "", P3169 &lt;&gt; "---"), HYPERLINK(P3169, Q3169), "")</f>
        <v>ссылка</v>
      </c>
      <c r="O3169" s="21">
        <f>L3169*H3169</f>
        <v>0</v>
      </c>
      <c r="P3169" s="26" t="s">
        <v>42856</v>
      </c>
      <c r="Q3169" t="str">
        <f>"ссылка"</f>
        <v>ссылка</v>
      </c>
    </row>
    <row r="3170" spans="1:17" ht="14.25" customHeight="1" outlineLevel="1" x14ac:dyDescent="0.2">
      <c r="A3170" s="24" t="s">
        <v>42857</v>
      </c>
      <c r="B3170" s="1" t="s">
        <v>19012</v>
      </c>
      <c r="C3170" s="25" t="s">
        <v>18</v>
      </c>
      <c r="E3170" s="1" t="s">
        <v>42858</v>
      </c>
      <c r="F3170" s="4" t="s">
        <v>20</v>
      </c>
      <c r="G3170" s="2" t="s">
        <v>1961</v>
      </c>
      <c r="H3170" s="1" t="s">
        <v>155</v>
      </c>
      <c r="I3170" s="1" t="s">
        <v>3188</v>
      </c>
      <c r="J3170" s="1" t="s">
        <v>2122</v>
      </c>
      <c r="K3170" s="1" t="s">
        <v>274</v>
      </c>
      <c r="M3170" s="1">
        <f>IF($P$5&lt;20000,H3170*L3170,IF($P$5&lt;50000,I3170*L3170,IF($P$5&lt;100000,J3170*L3170,IF($P$5&lt;80000000,K3170*L3170))))</f>
        <v>0</v>
      </c>
      <c r="N3170" s="4" t="str">
        <f>IF(AND(P3170 &lt;&gt; "", P3170 &lt;&gt; "---"), HYPERLINK(P3170, Q3170), "")</f>
        <v/>
      </c>
      <c r="O3170" s="21">
        <f>L3170*H3170</f>
        <v>0</v>
      </c>
      <c r="P3170" s="26" t="s">
        <v>362</v>
      </c>
      <c r="Q3170" t="str">
        <f>"ссылка"</f>
        <v>ссылка</v>
      </c>
    </row>
    <row r="3171" spans="1:17" ht="14.25" customHeight="1" outlineLevel="1" x14ac:dyDescent="0.2">
      <c r="A3171" s="24" t="s">
        <v>42859</v>
      </c>
      <c r="B3171" s="1" t="s">
        <v>19012</v>
      </c>
      <c r="C3171" s="25" t="s">
        <v>18</v>
      </c>
      <c r="E3171" s="1" t="s">
        <v>42860</v>
      </c>
      <c r="F3171" s="4" t="s">
        <v>20</v>
      </c>
      <c r="G3171" s="2" t="s">
        <v>4924</v>
      </c>
      <c r="H3171" s="1" t="s">
        <v>3243</v>
      </c>
      <c r="I3171" s="1" t="s">
        <v>2469</v>
      </c>
      <c r="J3171" s="1" t="s">
        <v>1714</v>
      </c>
      <c r="K3171" s="1" t="s">
        <v>3305</v>
      </c>
      <c r="M3171" s="1">
        <f>IF($P$5&lt;20000,H3171*L3171,IF($P$5&lt;50000,I3171*L3171,IF($P$5&lt;100000,J3171*L3171,IF($P$5&lt;80000000,K3171*L3171))))</f>
        <v>0</v>
      </c>
      <c r="N3171" s="4" t="str">
        <f>IF(AND(P3171 &lt;&gt; "", P3171 &lt;&gt; "---"), HYPERLINK(P3171, Q3171), "")</f>
        <v/>
      </c>
      <c r="O3171" s="21">
        <f>L3171*H3171</f>
        <v>0</v>
      </c>
      <c r="P3171" s="26" t="s">
        <v>362</v>
      </c>
      <c r="Q3171" t="str">
        <f>"ссылка"</f>
        <v>ссылка</v>
      </c>
    </row>
    <row r="3172" spans="1:17" ht="14.25" customHeight="1" outlineLevel="1" x14ac:dyDescent="0.2">
      <c r="A3172" s="24" t="s">
        <v>42861</v>
      </c>
      <c r="B3172" s="1" t="s">
        <v>19012</v>
      </c>
      <c r="C3172" s="25" t="s">
        <v>18</v>
      </c>
      <c r="E3172" s="1" t="s">
        <v>42862</v>
      </c>
      <c r="F3172" s="4" t="s">
        <v>20</v>
      </c>
      <c r="G3172" s="2" t="s">
        <v>1119</v>
      </c>
      <c r="H3172" s="1" t="s">
        <v>116</v>
      </c>
      <c r="I3172" s="1" t="s">
        <v>559</v>
      </c>
      <c r="J3172" s="1" t="s">
        <v>1419</v>
      </c>
      <c r="K3172" s="1" t="s">
        <v>982</v>
      </c>
      <c r="M3172" s="1">
        <f>IF($P$5&lt;20000,H3172*L3172,IF($P$5&lt;50000,I3172*L3172,IF($P$5&lt;100000,J3172*L3172,IF($P$5&lt;80000000,K3172*L3172))))</f>
        <v>0</v>
      </c>
      <c r="N3172" s="4" t="str">
        <f>IF(AND(P3172 &lt;&gt; "", P3172 &lt;&gt; "---"), HYPERLINK(P3172, Q3172), "")</f>
        <v>ссылка</v>
      </c>
      <c r="O3172" s="21">
        <f>L3172*H3172</f>
        <v>0</v>
      </c>
      <c r="P3172" s="26" t="s">
        <v>42863</v>
      </c>
      <c r="Q3172" t="str">
        <f>"ссылка"</f>
        <v>ссылка</v>
      </c>
    </row>
    <row r="3173" spans="1:17" ht="14.25" customHeight="1" outlineLevel="1" x14ac:dyDescent="0.2">
      <c r="A3173" s="24" t="s">
        <v>42864</v>
      </c>
      <c r="B3173" s="1" t="s">
        <v>19012</v>
      </c>
      <c r="C3173" s="25" t="s">
        <v>18</v>
      </c>
      <c r="E3173" s="1" t="s">
        <v>42865</v>
      </c>
      <c r="F3173" s="4" t="s">
        <v>20</v>
      </c>
      <c r="G3173" s="2" t="s">
        <v>1054</v>
      </c>
      <c r="H3173" s="1" t="s">
        <v>1016</v>
      </c>
      <c r="I3173" s="1" t="s">
        <v>1523</v>
      </c>
      <c r="J3173" s="1" t="s">
        <v>3004</v>
      </c>
      <c r="K3173" s="1" t="s">
        <v>1061</v>
      </c>
      <c r="M3173" s="1">
        <f>IF($P$5&lt;20000,H3173*L3173,IF($P$5&lt;50000,I3173*L3173,IF($P$5&lt;100000,J3173*L3173,IF($P$5&lt;80000000,K3173*L3173))))</f>
        <v>0</v>
      </c>
      <c r="N3173" s="4" t="str">
        <f>IF(AND(P3173 &lt;&gt; "", P3173 &lt;&gt; "---"), HYPERLINK(P3173, Q3173), "")</f>
        <v>ссылка</v>
      </c>
      <c r="O3173" s="21">
        <f>L3173*H3173</f>
        <v>0</v>
      </c>
      <c r="P3173" s="26" t="s">
        <v>42866</v>
      </c>
      <c r="Q3173" t="str">
        <f>"ссылка"</f>
        <v>ссылка</v>
      </c>
    </row>
    <row r="3174" spans="1:17" ht="14.25" customHeight="1" outlineLevel="1" x14ac:dyDescent="0.2">
      <c r="A3174" s="24" t="s">
        <v>42870</v>
      </c>
      <c r="B3174" s="1" t="s">
        <v>19012</v>
      </c>
      <c r="C3174" s="25" t="s">
        <v>18</v>
      </c>
      <c r="E3174" s="1" t="s">
        <v>42871</v>
      </c>
      <c r="F3174" s="4" t="s">
        <v>20</v>
      </c>
      <c r="G3174" s="2" t="s">
        <v>1119</v>
      </c>
      <c r="H3174" s="1" t="s">
        <v>116</v>
      </c>
      <c r="I3174" s="1" t="s">
        <v>559</v>
      </c>
      <c r="J3174" s="1" t="s">
        <v>1419</v>
      </c>
      <c r="K3174" s="1" t="s">
        <v>982</v>
      </c>
      <c r="M3174" s="1">
        <f>IF($P$5&lt;20000,H3174*L3174,IF($P$5&lt;50000,I3174*L3174,IF($P$5&lt;100000,J3174*L3174,IF($P$5&lt;80000000,K3174*L3174))))</f>
        <v>0</v>
      </c>
      <c r="N3174" s="4" t="str">
        <f>IF(AND(P3174 &lt;&gt; "", P3174 &lt;&gt; "---"), HYPERLINK(P3174, Q3174), "")</f>
        <v>ссылка</v>
      </c>
      <c r="O3174" s="21">
        <f>L3174*H3174</f>
        <v>0</v>
      </c>
      <c r="P3174" s="26" t="s">
        <v>42872</v>
      </c>
      <c r="Q3174" t="str">
        <f>"ссылка"</f>
        <v>ссылка</v>
      </c>
    </row>
    <row r="3175" spans="1:17" ht="14.25" customHeight="1" outlineLevel="1" x14ac:dyDescent="0.2">
      <c r="A3175" s="24" t="s">
        <v>42873</v>
      </c>
      <c r="B3175" s="1" t="s">
        <v>19012</v>
      </c>
      <c r="C3175" s="25" t="s">
        <v>18</v>
      </c>
      <c r="E3175" s="1" t="s">
        <v>42874</v>
      </c>
      <c r="F3175" s="4" t="s">
        <v>20</v>
      </c>
      <c r="G3175" s="2" t="s">
        <v>4924</v>
      </c>
      <c r="H3175" s="1" t="s">
        <v>3243</v>
      </c>
      <c r="I3175" s="1" t="s">
        <v>2469</v>
      </c>
      <c r="J3175" s="1" t="s">
        <v>1714</v>
      </c>
      <c r="K3175" s="1" t="s">
        <v>3305</v>
      </c>
      <c r="M3175" s="1">
        <f>IF($P$5&lt;20000,H3175*L3175,IF($P$5&lt;50000,I3175*L3175,IF($P$5&lt;100000,J3175*L3175,IF($P$5&lt;80000000,K3175*L3175))))</f>
        <v>0</v>
      </c>
      <c r="N3175" s="4" t="str">
        <f>IF(AND(P3175 &lt;&gt; "", P3175 &lt;&gt; "---"), HYPERLINK(P3175, Q3175), "")</f>
        <v/>
      </c>
      <c r="O3175" s="21">
        <f>L3175*H3175</f>
        <v>0</v>
      </c>
      <c r="P3175" s="26" t="s">
        <v>362</v>
      </c>
      <c r="Q3175" t="str">
        <f>"ссылка"</f>
        <v>ссылка</v>
      </c>
    </row>
    <row r="3176" spans="1:17" ht="14.25" customHeight="1" outlineLevel="1" x14ac:dyDescent="0.2">
      <c r="A3176" s="24" t="s">
        <v>42875</v>
      </c>
      <c r="B3176" s="1" t="s">
        <v>19012</v>
      </c>
      <c r="C3176" s="25" t="s">
        <v>18</v>
      </c>
      <c r="E3176" s="1" t="s">
        <v>42876</v>
      </c>
      <c r="F3176" s="4" t="s">
        <v>20</v>
      </c>
      <c r="G3176" s="2" t="s">
        <v>1862</v>
      </c>
      <c r="H3176" s="1" t="s">
        <v>1035</v>
      </c>
      <c r="I3176" s="1" t="s">
        <v>979</v>
      </c>
      <c r="J3176" s="1" t="s">
        <v>1038</v>
      </c>
      <c r="K3176" s="1" t="s">
        <v>1324</v>
      </c>
      <c r="M3176" s="1">
        <f>IF($P$5&lt;20000,H3176*L3176,IF($P$5&lt;50000,I3176*L3176,IF($P$5&lt;100000,J3176*L3176,IF($P$5&lt;80000000,K3176*L3176))))</f>
        <v>0</v>
      </c>
      <c r="N3176" s="4" t="str">
        <f>IF(AND(P3176 &lt;&gt; "", P3176 &lt;&gt; "---"), HYPERLINK(P3176, Q3176), "")</f>
        <v>ссылка</v>
      </c>
      <c r="O3176" s="21">
        <f>L3176*H3176</f>
        <v>0</v>
      </c>
      <c r="P3176" s="26" t="s">
        <v>42877</v>
      </c>
      <c r="Q3176" t="str">
        <f>"ссылка"</f>
        <v>ссылка</v>
      </c>
    </row>
    <row r="3177" spans="1:17" ht="14.25" customHeight="1" outlineLevel="1" x14ac:dyDescent="0.2">
      <c r="A3177" s="24" t="s">
        <v>42878</v>
      </c>
      <c r="B3177" s="1" t="s">
        <v>19012</v>
      </c>
      <c r="C3177" s="25" t="s">
        <v>18</v>
      </c>
      <c r="E3177" s="1" t="s">
        <v>42879</v>
      </c>
      <c r="F3177" s="4" t="s">
        <v>20</v>
      </c>
      <c r="G3177" s="2" t="s">
        <v>312</v>
      </c>
      <c r="H3177" s="1" t="s">
        <v>5500</v>
      </c>
      <c r="I3177" s="1" t="s">
        <v>153</v>
      </c>
      <c r="J3177" s="1" t="s">
        <v>48</v>
      </c>
      <c r="K3177" s="1" t="s">
        <v>271</v>
      </c>
      <c r="M3177" s="1">
        <f>IF($P$5&lt;20000,H3177*L3177,IF($P$5&lt;50000,I3177*L3177,IF($P$5&lt;100000,J3177*L3177,IF($P$5&lt;80000000,K3177*L3177))))</f>
        <v>0</v>
      </c>
      <c r="N3177" s="4" t="str">
        <f>IF(AND(P3177 &lt;&gt; "", P3177 &lt;&gt; "---"), HYPERLINK(P3177, Q3177), "")</f>
        <v/>
      </c>
      <c r="O3177" s="21">
        <f>L3177*H3177</f>
        <v>0</v>
      </c>
      <c r="P3177" s="26" t="s">
        <v>362</v>
      </c>
      <c r="Q3177" t="str">
        <f>"ссылка"</f>
        <v>ссылка</v>
      </c>
    </row>
    <row r="3178" spans="1:17" ht="14.25" customHeight="1" outlineLevel="1" x14ac:dyDescent="0.2">
      <c r="A3178" s="24" t="s">
        <v>42880</v>
      </c>
      <c r="B3178" s="1" t="s">
        <v>19012</v>
      </c>
      <c r="C3178" s="25" t="s">
        <v>18</v>
      </c>
      <c r="E3178" s="1" t="s">
        <v>42881</v>
      </c>
      <c r="F3178" s="4" t="s">
        <v>20</v>
      </c>
      <c r="G3178" s="2" t="s">
        <v>226</v>
      </c>
      <c r="H3178" s="1" t="s">
        <v>1249</v>
      </c>
      <c r="I3178" s="1" t="s">
        <v>227</v>
      </c>
      <c r="J3178" s="1" t="s">
        <v>1070</v>
      </c>
      <c r="K3178" s="1" t="s">
        <v>1844</v>
      </c>
      <c r="M3178" s="1">
        <f>IF($P$5&lt;20000,H3178*L3178,IF($P$5&lt;50000,I3178*L3178,IF($P$5&lt;100000,J3178*L3178,IF($P$5&lt;80000000,K3178*L3178))))</f>
        <v>0</v>
      </c>
      <c r="N3178" s="4" t="str">
        <f>IF(AND(P3178 &lt;&gt; "", P3178 &lt;&gt; "---"), HYPERLINK(P3178, Q3178), "")</f>
        <v>ссылка</v>
      </c>
      <c r="O3178" s="21">
        <f>L3178*H3178</f>
        <v>0</v>
      </c>
      <c r="P3178" s="26" t="s">
        <v>42882</v>
      </c>
      <c r="Q3178" t="str">
        <f>"ссылка"</f>
        <v>ссылка</v>
      </c>
    </row>
    <row r="3179" spans="1:17" ht="14.25" customHeight="1" outlineLevel="1" x14ac:dyDescent="0.2">
      <c r="A3179" s="24" t="s">
        <v>42883</v>
      </c>
      <c r="B3179" s="1" t="s">
        <v>19012</v>
      </c>
      <c r="C3179" s="25" t="s">
        <v>18</v>
      </c>
      <c r="E3179" s="1" t="s">
        <v>42884</v>
      </c>
      <c r="F3179" s="4" t="s">
        <v>20</v>
      </c>
      <c r="G3179" s="2" t="s">
        <v>470</v>
      </c>
      <c r="H3179" s="1" t="s">
        <v>1439</v>
      </c>
      <c r="I3179" s="1" t="s">
        <v>3699</v>
      </c>
      <c r="J3179" s="1" t="s">
        <v>2274</v>
      </c>
      <c r="K3179" s="1" t="s">
        <v>2747</v>
      </c>
      <c r="M3179" s="1">
        <f>IF($P$5&lt;20000,H3179*L3179,IF($P$5&lt;50000,I3179*L3179,IF($P$5&lt;100000,J3179*L3179,IF($P$5&lt;80000000,K3179*L3179))))</f>
        <v>0</v>
      </c>
      <c r="N3179" s="4" t="str">
        <f>IF(AND(P3179 &lt;&gt; "", P3179 &lt;&gt; "---"), HYPERLINK(P3179, Q3179), "")</f>
        <v/>
      </c>
      <c r="O3179" s="21">
        <f>L3179*H3179</f>
        <v>0</v>
      </c>
      <c r="P3179" s="26" t="s">
        <v>362</v>
      </c>
      <c r="Q3179" t="str">
        <f>"ссылка"</f>
        <v>ссылка</v>
      </c>
    </row>
    <row r="3180" spans="1:17" ht="14.25" customHeight="1" outlineLevel="1" x14ac:dyDescent="0.2">
      <c r="A3180" s="24" t="s">
        <v>42885</v>
      </c>
      <c r="B3180" s="1" t="s">
        <v>19012</v>
      </c>
      <c r="C3180" s="25" t="s">
        <v>18</v>
      </c>
      <c r="E3180" s="1" t="s">
        <v>42886</v>
      </c>
      <c r="F3180" s="4" t="s">
        <v>20</v>
      </c>
      <c r="G3180" s="2" t="s">
        <v>4924</v>
      </c>
      <c r="H3180" s="1" t="s">
        <v>3243</v>
      </c>
      <c r="I3180" s="1" t="s">
        <v>2469</v>
      </c>
      <c r="J3180" s="1" t="s">
        <v>1714</v>
      </c>
      <c r="K3180" s="1" t="s">
        <v>3305</v>
      </c>
      <c r="M3180" s="1">
        <f>IF($P$5&lt;20000,H3180*L3180,IF($P$5&lt;50000,I3180*L3180,IF($P$5&lt;100000,J3180*L3180,IF($P$5&lt;80000000,K3180*L3180))))</f>
        <v>0</v>
      </c>
      <c r="N3180" s="4" t="str">
        <f>IF(AND(P3180 &lt;&gt; "", P3180 &lt;&gt; "---"), HYPERLINK(P3180, Q3180), "")</f>
        <v>ссылка</v>
      </c>
      <c r="O3180" s="21">
        <f>L3180*H3180</f>
        <v>0</v>
      </c>
      <c r="P3180" s="26" t="s">
        <v>42887</v>
      </c>
      <c r="Q3180" t="str">
        <f>"ссылка"</f>
        <v>ссылка</v>
      </c>
    </row>
    <row r="3181" spans="1:17" ht="14.25" customHeight="1" outlineLevel="1" x14ac:dyDescent="0.2">
      <c r="A3181" s="24" t="s">
        <v>42888</v>
      </c>
      <c r="B3181" s="1" t="s">
        <v>19012</v>
      </c>
      <c r="C3181" s="25" t="s">
        <v>18</v>
      </c>
      <c r="E3181" s="1" t="s">
        <v>42889</v>
      </c>
      <c r="F3181" s="4" t="s">
        <v>20</v>
      </c>
      <c r="G3181" s="2" t="s">
        <v>6785</v>
      </c>
      <c r="H3181" s="1" t="s">
        <v>1507</v>
      </c>
      <c r="I3181" s="1" t="s">
        <v>573</v>
      </c>
      <c r="J3181" s="1" t="s">
        <v>2654</v>
      </c>
      <c r="K3181" s="1" t="s">
        <v>107</v>
      </c>
      <c r="M3181" s="1">
        <f>IF($P$5&lt;20000,H3181*L3181,IF($P$5&lt;50000,I3181*L3181,IF($P$5&lt;100000,J3181*L3181,IF($P$5&lt;80000000,K3181*L3181))))</f>
        <v>0</v>
      </c>
      <c r="N3181" s="4" t="str">
        <f>IF(AND(P3181 &lt;&gt; "", P3181 &lt;&gt; "---"), HYPERLINK(P3181, Q3181), "")</f>
        <v>ссылка</v>
      </c>
      <c r="O3181" s="21">
        <f>L3181*H3181</f>
        <v>0</v>
      </c>
      <c r="P3181" s="26" t="s">
        <v>42890</v>
      </c>
      <c r="Q3181" t="str">
        <f>"ссылка"</f>
        <v>ссылка</v>
      </c>
    </row>
    <row r="3182" spans="1:17" ht="14.25" customHeight="1" outlineLevel="1" x14ac:dyDescent="0.2">
      <c r="A3182" s="24" t="s">
        <v>42891</v>
      </c>
      <c r="B3182" s="1" t="s">
        <v>19012</v>
      </c>
      <c r="C3182" s="25" t="s">
        <v>18</v>
      </c>
      <c r="E3182" s="1" t="s">
        <v>42892</v>
      </c>
      <c r="F3182" s="4" t="s">
        <v>20</v>
      </c>
      <c r="G3182" s="2" t="s">
        <v>1904</v>
      </c>
      <c r="H3182" s="1" t="s">
        <v>274</v>
      </c>
      <c r="I3182" s="1" t="s">
        <v>6657</v>
      </c>
      <c r="J3182" s="1" t="s">
        <v>1490</v>
      </c>
      <c r="K3182" s="1" t="s">
        <v>4454</v>
      </c>
      <c r="M3182" s="1">
        <f>IF($P$5&lt;20000,H3182*L3182,IF($P$5&lt;50000,I3182*L3182,IF($P$5&lt;100000,J3182*L3182,IF($P$5&lt;80000000,K3182*L3182))))</f>
        <v>0</v>
      </c>
      <c r="N3182" s="4" t="str">
        <f>IF(AND(P3182 &lt;&gt; "", P3182 &lt;&gt; "---"), HYPERLINK(P3182, Q3182), "")</f>
        <v>ссылка</v>
      </c>
      <c r="O3182" s="21">
        <f>L3182*H3182</f>
        <v>0</v>
      </c>
      <c r="P3182" s="26" t="s">
        <v>42893</v>
      </c>
      <c r="Q3182" t="str">
        <f>"ссылка"</f>
        <v>ссылка</v>
      </c>
    </row>
    <row r="3183" spans="1:17" ht="14.25" customHeight="1" outlineLevel="1" x14ac:dyDescent="0.2">
      <c r="A3183" s="24" t="s">
        <v>42894</v>
      </c>
      <c r="B3183" s="1" t="s">
        <v>19012</v>
      </c>
      <c r="C3183" s="25" t="s">
        <v>18</v>
      </c>
      <c r="E3183" s="1" t="s">
        <v>42895</v>
      </c>
      <c r="F3183" s="4" t="s">
        <v>20</v>
      </c>
      <c r="G3183" s="2" t="s">
        <v>4167</v>
      </c>
      <c r="H3183" s="1" t="s">
        <v>1484</v>
      </c>
      <c r="I3183" s="1" t="s">
        <v>1597</v>
      </c>
      <c r="J3183" s="1" t="s">
        <v>1774</v>
      </c>
      <c r="K3183" s="1" t="s">
        <v>1652</v>
      </c>
      <c r="M3183" s="1">
        <f>IF($P$5&lt;20000,H3183*L3183,IF($P$5&lt;50000,I3183*L3183,IF($P$5&lt;100000,J3183*L3183,IF($P$5&lt;80000000,K3183*L3183))))</f>
        <v>0</v>
      </c>
      <c r="N3183" s="4" t="str">
        <f>IF(AND(P3183 &lt;&gt; "", P3183 &lt;&gt; "---"), HYPERLINK(P3183, Q3183), "")</f>
        <v/>
      </c>
      <c r="O3183" s="21">
        <f>L3183*H3183</f>
        <v>0</v>
      </c>
      <c r="P3183" s="26" t="s">
        <v>362</v>
      </c>
      <c r="Q3183" t="str">
        <f>"ссылка"</f>
        <v>ссылка</v>
      </c>
    </row>
    <row r="3184" spans="1:17" ht="14.25" customHeight="1" outlineLevel="1" x14ac:dyDescent="0.2">
      <c r="A3184" s="24" t="s">
        <v>42896</v>
      </c>
      <c r="B3184" s="1" t="s">
        <v>19012</v>
      </c>
      <c r="C3184" s="25" t="s">
        <v>18</v>
      </c>
      <c r="E3184" s="1" t="s">
        <v>42897</v>
      </c>
      <c r="F3184" s="4" t="s">
        <v>20</v>
      </c>
      <c r="G3184" s="2" t="s">
        <v>6785</v>
      </c>
      <c r="H3184" s="1" t="s">
        <v>1507</v>
      </c>
      <c r="I3184" s="1" t="s">
        <v>573</v>
      </c>
      <c r="J3184" s="1" t="s">
        <v>2654</v>
      </c>
      <c r="K3184" s="1" t="s">
        <v>107</v>
      </c>
      <c r="M3184" s="1">
        <f>IF($P$5&lt;20000,H3184*L3184,IF($P$5&lt;50000,I3184*L3184,IF($P$5&lt;100000,J3184*L3184,IF($P$5&lt;80000000,K3184*L3184))))</f>
        <v>0</v>
      </c>
      <c r="N3184" s="4" t="str">
        <f>IF(AND(P3184 &lt;&gt; "", P3184 &lt;&gt; "---"), HYPERLINK(P3184, Q3184), "")</f>
        <v>ссылка</v>
      </c>
      <c r="O3184" s="21">
        <f>L3184*H3184</f>
        <v>0</v>
      </c>
      <c r="P3184" s="26" t="s">
        <v>42898</v>
      </c>
      <c r="Q3184" t="str">
        <f>"ссылка"</f>
        <v>ссылка</v>
      </c>
    </row>
    <row r="3185" spans="1:26" ht="14.25" customHeight="1" outlineLevel="1" x14ac:dyDescent="0.2">
      <c r="A3185" s="24" t="s">
        <v>42899</v>
      </c>
      <c r="B3185" s="1" t="s">
        <v>19012</v>
      </c>
      <c r="C3185" s="25" t="s">
        <v>18</v>
      </c>
      <c r="E3185" s="1" t="s">
        <v>42900</v>
      </c>
      <c r="F3185" s="4" t="s">
        <v>20</v>
      </c>
      <c r="G3185" s="2" t="s">
        <v>1119</v>
      </c>
      <c r="H3185" s="1" t="s">
        <v>116</v>
      </c>
      <c r="I3185" s="1" t="s">
        <v>559</v>
      </c>
      <c r="J3185" s="1" t="s">
        <v>1419</v>
      </c>
      <c r="K3185" s="1" t="s">
        <v>982</v>
      </c>
      <c r="M3185" s="1">
        <f>IF($P$5&lt;20000,H3185*L3185,IF($P$5&lt;50000,I3185*L3185,IF($P$5&lt;100000,J3185*L3185,IF($P$5&lt;80000000,K3185*L3185))))</f>
        <v>0</v>
      </c>
      <c r="N3185" s="4" t="str">
        <f>IF(AND(P3185 &lt;&gt; "", P3185 &lt;&gt; "---"), HYPERLINK(P3185, Q3185), "")</f>
        <v>ссылка</v>
      </c>
      <c r="O3185" s="21">
        <f>L3185*H3185</f>
        <v>0</v>
      </c>
      <c r="P3185" s="26" t="s">
        <v>42901</v>
      </c>
      <c r="Q3185" t="str">
        <f>"ссылка"</f>
        <v>ссылка</v>
      </c>
    </row>
    <row r="3186" spans="1:26" ht="14.25" customHeight="1" outlineLevel="1" x14ac:dyDescent="0.2">
      <c r="A3186" s="24" t="s">
        <v>42905</v>
      </c>
      <c r="B3186" s="1" t="s">
        <v>19012</v>
      </c>
      <c r="C3186" s="25" t="s">
        <v>18</v>
      </c>
      <c r="E3186" s="1" t="s">
        <v>42906</v>
      </c>
      <c r="F3186" s="4" t="s">
        <v>20</v>
      </c>
      <c r="G3186" s="2" t="s">
        <v>1756</v>
      </c>
      <c r="H3186" s="1" t="s">
        <v>1559</v>
      </c>
      <c r="I3186" s="1" t="s">
        <v>1673</v>
      </c>
      <c r="J3186" s="1" t="s">
        <v>2135</v>
      </c>
      <c r="K3186" s="1" t="s">
        <v>1445</v>
      </c>
      <c r="M3186" s="1">
        <f>IF($P$5&lt;20000,H3186*L3186,IF($P$5&lt;50000,I3186*L3186,IF($P$5&lt;100000,J3186*L3186,IF($P$5&lt;80000000,K3186*L3186))))</f>
        <v>0</v>
      </c>
      <c r="N3186" s="4" t="str">
        <f>IF(AND(P3186 &lt;&gt; "", P3186 &lt;&gt; "---"), HYPERLINK(P3186, Q3186), "")</f>
        <v/>
      </c>
      <c r="O3186" s="21">
        <f>L3186*H3186</f>
        <v>0</v>
      </c>
      <c r="P3186" s="26" t="s">
        <v>362</v>
      </c>
      <c r="Q3186" t="str">
        <f>"ссылка"</f>
        <v>ссылка</v>
      </c>
    </row>
    <row r="3187" spans="1:26" ht="14.25" customHeight="1" outlineLevel="1" x14ac:dyDescent="0.2">
      <c r="A3187" s="24" t="s">
        <v>42907</v>
      </c>
      <c r="B3187" s="1" t="s">
        <v>19012</v>
      </c>
      <c r="C3187" s="25" t="s">
        <v>18</v>
      </c>
      <c r="E3187" s="1" t="s">
        <v>42908</v>
      </c>
      <c r="F3187" s="4" t="s">
        <v>20</v>
      </c>
      <c r="G3187" s="2" t="s">
        <v>1667</v>
      </c>
      <c r="H3187" s="1" t="s">
        <v>357</v>
      </c>
      <c r="I3187" s="1" t="s">
        <v>1514</v>
      </c>
      <c r="J3187" s="1" t="s">
        <v>1686</v>
      </c>
      <c r="K3187" s="1" t="s">
        <v>366</v>
      </c>
      <c r="M3187" s="1">
        <f>IF($P$5&lt;20000,H3187*L3187,IF($P$5&lt;50000,I3187*L3187,IF($P$5&lt;100000,J3187*L3187,IF($P$5&lt;80000000,K3187*L3187))))</f>
        <v>0</v>
      </c>
      <c r="N3187" s="4" t="str">
        <f>IF(AND(P3187 &lt;&gt; "", P3187 &lt;&gt; "---"), HYPERLINK(P3187, Q3187), "")</f>
        <v>ссылка</v>
      </c>
      <c r="O3187" s="21">
        <f>L3187*H3187</f>
        <v>0</v>
      </c>
      <c r="P3187" s="26" t="s">
        <v>42909</v>
      </c>
      <c r="Q3187" t="str">
        <f>"ссылка"</f>
        <v>ссылка</v>
      </c>
    </row>
    <row r="3188" spans="1:26" ht="14.25" customHeight="1" outlineLevel="1" x14ac:dyDescent="0.2">
      <c r="A3188" s="24" t="s">
        <v>42913</v>
      </c>
      <c r="B3188" s="1" t="s">
        <v>19012</v>
      </c>
      <c r="C3188" s="25" t="s">
        <v>18</v>
      </c>
      <c r="E3188" s="1" t="s">
        <v>42914</v>
      </c>
      <c r="F3188" s="4" t="s">
        <v>20</v>
      </c>
      <c r="G3188" s="2" t="s">
        <v>1904</v>
      </c>
      <c r="H3188" s="1" t="s">
        <v>274</v>
      </c>
      <c r="I3188" s="1" t="s">
        <v>6657</v>
      </c>
      <c r="J3188" s="1" t="s">
        <v>1490</v>
      </c>
      <c r="K3188" s="1" t="s">
        <v>4454</v>
      </c>
      <c r="M3188" s="1">
        <f>IF($P$5&lt;20000,H3188*L3188,IF($P$5&lt;50000,I3188*L3188,IF($P$5&lt;100000,J3188*L3188,IF($P$5&lt;80000000,K3188*L3188))))</f>
        <v>0</v>
      </c>
      <c r="N3188" s="4" t="str">
        <f>IF(AND(P3188 &lt;&gt; "", P3188 &lt;&gt; "---"), HYPERLINK(P3188, Q3188), "")</f>
        <v>ссылка</v>
      </c>
      <c r="O3188" s="21">
        <f>L3188*H3188</f>
        <v>0</v>
      </c>
      <c r="P3188" s="26" t="s">
        <v>42915</v>
      </c>
      <c r="Q3188" t="str">
        <f>"ссылка"</f>
        <v>ссылка</v>
      </c>
    </row>
    <row r="3189" spans="1:26" ht="14.25" customHeight="1" outlineLevel="1" x14ac:dyDescent="0.2">
      <c r="A3189" s="24" t="s">
        <v>42922</v>
      </c>
      <c r="B3189" s="1" t="s">
        <v>19012</v>
      </c>
      <c r="C3189" s="25" t="s">
        <v>18</v>
      </c>
      <c r="E3189" s="1" t="s">
        <v>42923</v>
      </c>
      <c r="F3189" s="4" t="s">
        <v>20</v>
      </c>
      <c r="G3189" s="2" t="s">
        <v>4924</v>
      </c>
      <c r="H3189" s="1" t="s">
        <v>3243</v>
      </c>
      <c r="I3189" s="1" t="s">
        <v>2469</v>
      </c>
      <c r="J3189" s="1" t="s">
        <v>1714</v>
      </c>
      <c r="K3189" s="1" t="s">
        <v>3305</v>
      </c>
      <c r="M3189" s="1">
        <f>IF($P$5&lt;20000,H3189*L3189,IF($P$5&lt;50000,I3189*L3189,IF($P$5&lt;100000,J3189*L3189,IF($P$5&lt;80000000,K3189*L3189))))</f>
        <v>0</v>
      </c>
      <c r="N3189" s="4" t="str">
        <f>IF(AND(P3189 &lt;&gt; "", P3189 &lt;&gt; "---"), HYPERLINK(P3189, Q3189), "")</f>
        <v>ссылка</v>
      </c>
      <c r="O3189" s="21">
        <f>L3189*H3189</f>
        <v>0</v>
      </c>
      <c r="P3189" s="26" t="s">
        <v>42924</v>
      </c>
      <c r="Q3189" t="str">
        <f>"ссылка"</f>
        <v>ссылка</v>
      </c>
    </row>
    <row r="3190" spans="1:26" ht="14.25" customHeight="1" outlineLevel="1" x14ac:dyDescent="0.2">
      <c r="A3190" s="24" t="s">
        <v>42925</v>
      </c>
      <c r="B3190" s="1" t="s">
        <v>19012</v>
      </c>
      <c r="C3190" s="25" t="s">
        <v>18</v>
      </c>
      <c r="E3190" s="1" t="s">
        <v>42926</v>
      </c>
      <c r="F3190" s="4" t="s">
        <v>20</v>
      </c>
      <c r="G3190" s="2" t="s">
        <v>1904</v>
      </c>
      <c r="H3190" s="1" t="s">
        <v>274</v>
      </c>
      <c r="I3190" s="1" t="s">
        <v>6657</v>
      </c>
      <c r="J3190" s="1" t="s">
        <v>1490</v>
      </c>
      <c r="K3190" s="1" t="s">
        <v>4454</v>
      </c>
      <c r="M3190" s="1">
        <f>IF($P$5&lt;20000,H3190*L3190,IF($P$5&lt;50000,I3190*L3190,IF($P$5&lt;100000,J3190*L3190,IF($P$5&lt;80000000,K3190*L3190))))</f>
        <v>0</v>
      </c>
      <c r="N3190" s="4" t="str">
        <f>IF(AND(P3190 &lt;&gt; "", P3190 &lt;&gt; "---"), HYPERLINK(P3190, Q3190), "")</f>
        <v>ссылка</v>
      </c>
      <c r="O3190" s="21">
        <f>L3190*H3190</f>
        <v>0</v>
      </c>
      <c r="P3190" s="26" t="s">
        <v>42927</v>
      </c>
      <c r="Q3190" t="str">
        <f>"ссылка"</f>
        <v>ссылка</v>
      </c>
    </row>
    <row r="3191" spans="1:26" ht="14.25" customHeight="1" outlineLevel="1" x14ac:dyDescent="0.2">
      <c r="A3191" s="24" t="s">
        <v>42934</v>
      </c>
      <c r="B3191" s="1" t="s">
        <v>19012</v>
      </c>
      <c r="C3191" s="25" t="s">
        <v>18</v>
      </c>
      <c r="E3191" s="1" t="s">
        <v>42935</v>
      </c>
      <c r="F3191" s="4" t="s">
        <v>20</v>
      </c>
      <c r="G3191" s="2" t="s">
        <v>2506</v>
      </c>
      <c r="H3191" s="1" t="s">
        <v>2885</v>
      </c>
      <c r="I3191" s="1" t="s">
        <v>2262</v>
      </c>
      <c r="J3191" s="1" t="s">
        <v>1761</v>
      </c>
      <c r="K3191" s="1" t="s">
        <v>1260</v>
      </c>
      <c r="M3191" s="1">
        <f>IF($P$5&lt;20000,H3191*L3191,IF($P$5&lt;50000,I3191*L3191,IF($P$5&lt;100000,J3191*L3191,IF($P$5&lt;80000000,K3191*L3191))))</f>
        <v>0</v>
      </c>
      <c r="N3191" s="4" t="str">
        <f>IF(AND(P3191 &lt;&gt; "", P3191 &lt;&gt; "---"), HYPERLINK(P3191, Q3191), "")</f>
        <v>ссылка</v>
      </c>
      <c r="O3191" s="21">
        <f>L3191*H3191</f>
        <v>0</v>
      </c>
      <c r="P3191" s="26" t="s">
        <v>42936</v>
      </c>
      <c r="Q3191" t="str">
        <f>"ссылка"</f>
        <v>ссылка</v>
      </c>
    </row>
    <row r="3192" spans="1:26" ht="14.25" customHeight="1" outlineLevel="1" x14ac:dyDescent="0.2">
      <c r="A3192" s="24" t="s">
        <v>42937</v>
      </c>
      <c r="B3192" s="1" t="s">
        <v>19012</v>
      </c>
      <c r="C3192" s="25" t="s">
        <v>18</v>
      </c>
      <c r="E3192" s="1" t="s">
        <v>42938</v>
      </c>
      <c r="F3192" s="4" t="s">
        <v>20</v>
      </c>
      <c r="G3192" s="2" t="s">
        <v>5502</v>
      </c>
      <c r="H3192" s="1" t="s">
        <v>3947</v>
      </c>
      <c r="I3192" s="1" t="s">
        <v>527</v>
      </c>
      <c r="J3192" s="1" t="s">
        <v>1252</v>
      </c>
      <c r="K3192" s="1" t="s">
        <v>1259</v>
      </c>
      <c r="M3192" s="1">
        <f>IF($P$5&lt;20000,H3192*L3192,IF($P$5&lt;50000,I3192*L3192,IF($P$5&lt;100000,J3192*L3192,IF($P$5&lt;80000000,K3192*L3192))))</f>
        <v>0</v>
      </c>
      <c r="N3192" s="4" t="str">
        <f>IF(AND(P3192 &lt;&gt; "", P3192 &lt;&gt; "---"), HYPERLINK(P3192, Q3192), "")</f>
        <v>ссылка</v>
      </c>
      <c r="O3192" s="21">
        <f>L3192*H3192</f>
        <v>0</v>
      </c>
      <c r="P3192" s="26" t="s">
        <v>42939</v>
      </c>
      <c r="Q3192" t="str">
        <f>"ссылка"</f>
        <v>ссылка</v>
      </c>
    </row>
    <row r="3193" spans="1:26" ht="14.25" customHeight="1" outlineLevel="1" x14ac:dyDescent="0.2">
      <c r="A3193" s="24" t="s">
        <v>42940</v>
      </c>
      <c r="B3193" s="1" t="s">
        <v>19012</v>
      </c>
      <c r="C3193" s="25" t="s">
        <v>18</v>
      </c>
      <c r="E3193" s="1" t="s">
        <v>42941</v>
      </c>
      <c r="F3193" s="4" t="s">
        <v>20</v>
      </c>
      <c r="G3193" s="2" t="s">
        <v>2506</v>
      </c>
      <c r="H3193" s="1" t="s">
        <v>2885</v>
      </c>
      <c r="I3193" s="1" t="s">
        <v>2262</v>
      </c>
      <c r="J3193" s="1" t="s">
        <v>1761</v>
      </c>
      <c r="K3193" s="1" t="s">
        <v>1260</v>
      </c>
      <c r="M3193" s="1">
        <f>IF($P$5&lt;20000,H3193*L3193,IF($P$5&lt;50000,I3193*L3193,IF($P$5&lt;100000,J3193*L3193,IF($P$5&lt;80000000,K3193*L3193))))</f>
        <v>0</v>
      </c>
      <c r="N3193" s="4" t="str">
        <f>IF(AND(P3193 &lt;&gt; "", P3193 &lt;&gt; "---"), HYPERLINK(P3193, Q3193), "")</f>
        <v>ссылка</v>
      </c>
      <c r="O3193" s="21">
        <f>L3193*H3193</f>
        <v>0</v>
      </c>
      <c r="P3193" s="26" t="s">
        <v>42942</v>
      </c>
      <c r="Q3193" t="str">
        <f>"ссылка"</f>
        <v>ссылка</v>
      </c>
    </row>
    <row r="3194" spans="1:26" ht="14.25" customHeight="1" outlineLevel="1" x14ac:dyDescent="0.2">
      <c r="A3194" s="24" t="s">
        <v>42945</v>
      </c>
      <c r="B3194" s="1" t="s">
        <v>19012</v>
      </c>
      <c r="C3194" s="25" t="s">
        <v>18</v>
      </c>
      <c r="E3194" s="1" t="s">
        <v>42946</v>
      </c>
      <c r="F3194" s="4" t="s">
        <v>20</v>
      </c>
      <c r="G3194" s="2" t="s">
        <v>1667</v>
      </c>
      <c r="H3194" s="1" t="s">
        <v>357</v>
      </c>
      <c r="I3194" s="1" t="s">
        <v>1514</v>
      </c>
      <c r="J3194" s="1" t="s">
        <v>1686</v>
      </c>
      <c r="K3194" s="1" t="s">
        <v>366</v>
      </c>
      <c r="M3194" s="1">
        <f>IF($P$5&lt;20000,H3194*L3194,IF($P$5&lt;50000,I3194*L3194,IF($P$5&lt;100000,J3194*L3194,IF($P$5&lt;80000000,K3194*L3194))))</f>
        <v>0</v>
      </c>
      <c r="N3194" s="4" t="str">
        <f>IF(AND(P3194 &lt;&gt; "", P3194 &lt;&gt; "---"), HYPERLINK(P3194, Q3194), "")</f>
        <v>ссылка</v>
      </c>
      <c r="O3194" s="21">
        <f>L3194*H3194</f>
        <v>0</v>
      </c>
      <c r="P3194" s="26" t="s">
        <v>42947</v>
      </c>
      <c r="Q3194" t="str">
        <f>"ссылка"</f>
        <v>ссылка</v>
      </c>
    </row>
    <row r="3195" spans="1:26" ht="14.25" customHeight="1" x14ac:dyDescent="0.2">
      <c r="A3195" s="29" t="s">
        <v>13536</v>
      </c>
      <c r="B3195" s="28"/>
      <c r="C3195" s="29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30"/>
      <c r="P3195" s="31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</row>
    <row r="3196" spans="1:26" ht="14.25" customHeight="1" outlineLevel="1" x14ac:dyDescent="0.2">
      <c r="A3196" s="24" t="s">
        <v>13535</v>
      </c>
      <c r="B3196" s="1" t="s">
        <v>13536</v>
      </c>
      <c r="C3196" s="25" t="s">
        <v>997</v>
      </c>
      <c r="E3196" s="1" t="s">
        <v>13537</v>
      </c>
      <c r="F3196" s="4" t="s">
        <v>20</v>
      </c>
      <c r="G3196" s="2" t="s">
        <v>4773</v>
      </c>
      <c r="H3196" s="1" t="s">
        <v>13538</v>
      </c>
      <c r="I3196" s="1" t="s">
        <v>4220</v>
      </c>
      <c r="J3196" s="1" t="s">
        <v>13539</v>
      </c>
      <c r="K3196" s="1" t="s">
        <v>10238</v>
      </c>
      <c r="M3196" s="1">
        <f>IF($P$5&lt;20000,H3196*L3196,IF($P$5&lt;50000,I3196*L3196,IF($P$5&lt;100000,J3196*L3196,IF($P$5&lt;80000000,K3196*L3196))))</f>
        <v>0</v>
      </c>
      <c r="N3196" s="4" t="str">
        <f>IF(AND(P3196 &lt;&gt; "", P3196 &lt;&gt; "---"), HYPERLINK(P3196, Q3196), "")</f>
        <v>ссылка</v>
      </c>
      <c r="O3196" s="21">
        <f>L3196*H3196</f>
        <v>0</v>
      </c>
      <c r="P3196" s="26" t="s">
        <v>13540</v>
      </c>
      <c r="Q3196" t="str">
        <f>"ссылка"</f>
        <v>ссылка</v>
      </c>
    </row>
    <row r="3197" spans="1:26" ht="14.25" customHeight="1" outlineLevel="1" x14ac:dyDescent="0.2">
      <c r="A3197" s="24" t="s">
        <v>13541</v>
      </c>
      <c r="B3197" s="1" t="s">
        <v>13536</v>
      </c>
      <c r="C3197" s="25" t="s">
        <v>997</v>
      </c>
      <c r="E3197" s="1" t="s">
        <v>13542</v>
      </c>
      <c r="F3197" s="4" t="s">
        <v>20</v>
      </c>
      <c r="G3197" s="2" t="s">
        <v>13543</v>
      </c>
      <c r="H3197" s="1" t="s">
        <v>13544</v>
      </c>
      <c r="I3197" s="1" t="s">
        <v>10575</v>
      </c>
      <c r="J3197" s="1" t="s">
        <v>4142</v>
      </c>
      <c r="K3197" s="1" t="s">
        <v>12712</v>
      </c>
      <c r="M3197" s="1">
        <f>IF($P$5&lt;20000,H3197*L3197,IF($P$5&lt;50000,I3197*L3197,IF($P$5&lt;100000,J3197*L3197,IF($P$5&lt;80000000,K3197*L3197))))</f>
        <v>0</v>
      </c>
      <c r="N3197" s="4" t="str">
        <f>IF(AND(P3197 &lt;&gt; "", P3197 &lt;&gt; "---"), HYPERLINK(P3197, Q3197), "")</f>
        <v>ссылка</v>
      </c>
      <c r="O3197" s="21">
        <f>L3197*H3197</f>
        <v>0</v>
      </c>
      <c r="P3197" s="26" t="s">
        <v>13545</v>
      </c>
      <c r="Q3197" t="str">
        <f>"ссылка"</f>
        <v>ссылка</v>
      </c>
    </row>
    <row r="3198" spans="1:26" ht="14.25" customHeight="1" outlineLevel="1" x14ac:dyDescent="0.2">
      <c r="A3198" s="24" t="s">
        <v>13546</v>
      </c>
      <c r="B3198" s="1" t="s">
        <v>13536</v>
      </c>
      <c r="C3198" s="25" t="s">
        <v>997</v>
      </c>
      <c r="E3198" s="1" t="s">
        <v>13547</v>
      </c>
      <c r="F3198" s="4" t="s">
        <v>20</v>
      </c>
      <c r="G3198" s="2" t="s">
        <v>6264</v>
      </c>
      <c r="H3198" s="1" t="s">
        <v>5921</v>
      </c>
      <c r="I3198" s="1" t="s">
        <v>2031</v>
      </c>
      <c r="J3198" s="1" t="s">
        <v>13548</v>
      </c>
      <c r="K3198" s="1" t="s">
        <v>9371</v>
      </c>
      <c r="M3198" s="1">
        <f>IF($P$5&lt;20000,H3198*L3198,IF($P$5&lt;50000,I3198*L3198,IF($P$5&lt;100000,J3198*L3198,IF($P$5&lt;80000000,K3198*L3198))))</f>
        <v>0</v>
      </c>
      <c r="N3198" s="4" t="str">
        <f>IF(AND(P3198 &lt;&gt; "", P3198 &lt;&gt; "---"), HYPERLINK(P3198, Q3198), "")</f>
        <v>ссылка</v>
      </c>
      <c r="O3198" s="21">
        <f>L3198*H3198</f>
        <v>0</v>
      </c>
      <c r="P3198" s="26" t="s">
        <v>13549</v>
      </c>
      <c r="Q3198" t="str">
        <f>"ссылка"</f>
        <v>ссылка</v>
      </c>
    </row>
    <row r="3199" spans="1:26" ht="14.25" customHeight="1" outlineLevel="1" x14ac:dyDescent="0.2">
      <c r="A3199" s="24" t="s">
        <v>13550</v>
      </c>
      <c r="B3199" s="1" t="s">
        <v>13536</v>
      </c>
      <c r="C3199" s="25" t="s">
        <v>997</v>
      </c>
      <c r="E3199" s="1" t="s">
        <v>13551</v>
      </c>
      <c r="F3199" s="4" t="s">
        <v>20</v>
      </c>
      <c r="G3199" s="2" t="s">
        <v>5868</v>
      </c>
      <c r="H3199" s="1" t="s">
        <v>6721</v>
      </c>
      <c r="I3199" s="1" t="s">
        <v>4740</v>
      </c>
      <c r="J3199" s="1" t="s">
        <v>3111</v>
      </c>
      <c r="K3199" s="1" t="s">
        <v>1924</v>
      </c>
      <c r="M3199" s="1">
        <f>IF($P$5&lt;20000,H3199*L3199,IF($P$5&lt;50000,I3199*L3199,IF($P$5&lt;100000,J3199*L3199,IF($P$5&lt;80000000,K3199*L3199))))</f>
        <v>0</v>
      </c>
      <c r="N3199" s="4" t="str">
        <f>IF(AND(P3199 &lt;&gt; "", P3199 &lt;&gt; "---"), HYPERLINK(P3199, Q3199), "")</f>
        <v>ссылка</v>
      </c>
      <c r="O3199" s="21">
        <f>L3199*H3199</f>
        <v>0</v>
      </c>
      <c r="P3199" s="26" t="s">
        <v>13552</v>
      </c>
      <c r="Q3199" t="str">
        <f>"ссылка"</f>
        <v>ссылка</v>
      </c>
    </row>
    <row r="3200" spans="1:26" ht="14.25" customHeight="1" outlineLevel="1" x14ac:dyDescent="0.2">
      <c r="A3200" s="24" t="s">
        <v>13553</v>
      </c>
      <c r="B3200" s="1" t="s">
        <v>13536</v>
      </c>
      <c r="C3200" s="25" t="s">
        <v>997</v>
      </c>
      <c r="E3200" s="1" t="s">
        <v>13554</v>
      </c>
      <c r="F3200" s="4" t="s">
        <v>20</v>
      </c>
      <c r="G3200" s="2" t="s">
        <v>13555</v>
      </c>
      <c r="H3200" s="1" t="s">
        <v>13556</v>
      </c>
      <c r="I3200" s="1" t="s">
        <v>13557</v>
      </c>
      <c r="J3200" s="1" t="s">
        <v>13558</v>
      </c>
      <c r="K3200" s="1" t="s">
        <v>13559</v>
      </c>
      <c r="M3200" s="1">
        <f>IF($P$5&lt;20000,H3200*L3200,IF($P$5&lt;50000,I3200*L3200,IF($P$5&lt;100000,J3200*L3200,IF($P$5&lt;80000000,K3200*L3200))))</f>
        <v>0</v>
      </c>
      <c r="N3200" s="4" t="str">
        <f>IF(AND(P3200 &lt;&gt; "", P3200 &lt;&gt; "---"), HYPERLINK(P3200, Q3200), "")</f>
        <v>ссылка</v>
      </c>
      <c r="O3200" s="21">
        <f>L3200*H3200</f>
        <v>0</v>
      </c>
      <c r="P3200" s="26" t="s">
        <v>13560</v>
      </c>
      <c r="Q3200" t="str">
        <f>"ссылка"</f>
        <v>ссылка</v>
      </c>
    </row>
    <row r="3201" spans="1:26" ht="14.25" customHeight="1" outlineLevel="1" x14ac:dyDescent="0.2">
      <c r="A3201" s="24" t="s">
        <v>13561</v>
      </c>
      <c r="B3201" s="1" t="s">
        <v>13536</v>
      </c>
      <c r="C3201" s="25" t="s">
        <v>997</v>
      </c>
      <c r="E3201" s="1" t="s">
        <v>13562</v>
      </c>
      <c r="F3201" s="4" t="s">
        <v>20</v>
      </c>
      <c r="G3201" s="2" t="s">
        <v>4773</v>
      </c>
      <c r="H3201" s="1" t="s">
        <v>13538</v>
      </c>
      <c r="I3201" s="1" t="s">
        <v>4220</v>
      </c>
      <c r="J3201" s="1" t="s">
        <v>13539</v>
      </c>
      <c r="K3201" s="1" t="s">
        <v>10238</v>
      </c>
      <c r="M3201" s="1">
        <f>IF($P$5&lt;20000,H3201*L3201,IF($P$5&lt;50000,I3201*L3201,IF($P$5&lt;100000,J3201*L3201,IF($P$5&lt;80000000,K3201*L3201))))</f>
        <v>0</v>
      </c>
      <c r="N3201" s="4" t="str">
        <f>IF(AND(P3201 &lt;&gt; "", P3201 &lt;&gt; "---"), HYPERLINK(P3201, Q3201), "")</f>
        <v>ссылка</v>
      </c>
      <c r="O3201" s="21">
        <f>L3201*H3201</f>
        <v>0</v>
      </c>
      <c r="P3201" s="26" t="s">
        <v>13563</v>
      </c>
      <c r="Q3201" t="str">
        <f>"ссылка"</f>
        <v>ссылка</v>
      </c>
    </row>
    <row r="3202" spans="1:26" ht="14.25" customHeight="1" outlineLevel="1" x14ac:dyDescent="0.2">
      <c r="A3202" s="24" t="s">
        <v>13564</v>
      </c>
      <c r="B3202" s="1" t="s">
        <v>13536</v>
      </c>
      <c r="C3202" s="25" t="s">
        <v>997</v>
      </c>
      <c r="E3202" s="1" t="s">
        <v>13565</v>
      </c>
      <c r="F3202" s="4" t="s">
        <v>20</v>
      </c>
      <c r="G3202" s="2" t="s">
        <v>9933</v>
      </c>
      <c r="H3202" s="1" t="s">
        <v>1192</v>
      </c>
      <c r="I3202" s="1" t="s">
        <v>13566</v>
      </c>
      <c r="J3202" s="1" t="s">
        <v>1286</v>
      </c>
      <c r="K3202" s="1" t="s">
        <v>12669</v>
      </c>
      <c r="M3202" s="1">
        <f>IF($P$5&lt;20000,H3202*L3202,IF($P$5&lt;50000,I3202*L3202,IF($P$5&lt;100000,J3202*L3202,IF($P$5&lt;80000000,K3202*L3202))))</f>
        <v>0</v>
      </c>
      <c r="N3202" s="4" t="str">
        <f>IF(AND(P3202 &lt;&gt; "", P3202 &lt;&gt; "---"), HYPERLINK(P3202, Q3202), "")</f>
        <v>ссылка</v>
      </c>
      <c r="O3202" s="21">
        <f>L3202*H3202</f>
        <v>0</v>
      </c>
      <c r="P3202" s="26" t="s">
        <v>13567</v>
      </c>
      <c r="Q3202" t="str">
        <f>"ссылка"</f>
        <v>ссылка</v>
      </c>
    </row>
    <row r="3203" spans="1:26" ht="14.25" customHeight="1" outlineLevel="1" x14ac:dyDescent="0.2">
      <c r="A3203" s="24" t="s">
        <v>13568</v>
      </c>
      <c r="B3203" s="1" t="s">
        <v>13536</v>
      </c>
      <c r="C3203" s="25" t="s">
        <v>997</v>
      </c>
      <c r="E3203" s="1" t="s">
        <v>13569</v>
      </c>
      <c r="F3203" s="4" t="s">
        <v>20</v>
      </c>
      <c r="G3203" s="2" t="s">
        <v>13570</v>
      </c>
      <c r="H3203" s="1" t="s">
        <v>7820</v>
      </c>
      <c r="I3203" s="1" t="s">
        <v>13571</v>
      </c>
      <c r="J3203" s="1" t="s">
        <v>13572</v>
      </c>
      <c r="K3203" s="1" t="s">
        <v>13573</v>
      </c>
      <c r="M3203" s="1">
        <f>IF($P$5&lt;20000,H3203*L3203,IF($P$5&lt;50000,I3203*L3203,IF($P$5&lt;100000,J3203*L3203,IF($P$5&lt;80000000,K3203*L3203))))</f>
        <v>0</v>
      </c>
      <c r="N3203" s="4" t="str">
        <f>IF(AND(P3203 &lt;&gt; "", P3203 &lt;&gt; "---"), HYPERLINK(P3203, Q3203), "")</f>
        <v>ссылка</v>
      </c>
      <c r="O3203" s="21">
        <f>L3203*H3203</f>
        <v>0</v>
      </c>
      <c r="P3203" s="26" t="s">
        <v>13574</v>
      </c>
      <c r="Q3203" t="str">
        <f>"ссылка"</f>
        <v>ссылка</v>
      </c>
    </row>
    <row r="3204" spans="1:26" ht="14.25" customHeight="1" outlineLevel="1" x14ac:dyDescent="0.2">
      <c r="A3204" s="24" t="s">
        <v>13575</v>
      </c>
      <c r="B3204" s="1" t="s">
        <v>13536</v>
      </c>
      <c r="C3204" s="25" t="s">
        <v>997</v>
      </c>
      <c r="E3204" s="1" t="s">
        <v>13576</v>
      </c>
      <c r="F3204" s="4" t="s">
        <v>20</v>
      </c>
      <c r="G3204" s="2" t="s">
        <v>13577</v>
      </c>
      <c r="H3204" s="1" t="s">
        <v>6448</v>
      </c>
      <c r="I3204" s="1" t="s">
        <v>13578</v>
      </c>
      <c r="J3204" s="1" t="s">
        <v>13579</v>
      </c>
      <c r="K3204" s="1" t="s">
        <v>9686</v>
      </c>
      <c r="M3204" s="1">
        <f>IF($P$5&lt;20000,H3204*L3204,IF($P$5&lt;50000,I3204*L3204,IF($P$5&lt;100000,J3204*L3204,IF($P$5&lt;80000000,K3204*L3204))))</f>
        <v>0</v>
      </c>
      <c r="N3204" s="4" t="str">
        <f>IF(AND(P3204 &lt;&gt; "", P3204 &lt;&gt; "---"), HYPERLINK(P3204, Q3204), "")</f>
        <v>ссылка</v>
      </c>
      <c r="O3204" s="21">
        <f>L3204*H3204</f>
        <v>0</v>
      </c>
      <c r="P3204" s="26" t="s">
        <v>13580</v>
      </c>
      <c r="Q3204" t="str">
        <f>"ссылка"</f>
        <v>ссылка</v>
      </c>
    </row>
    <row r="3205" spans="1:26" ht="14.25" customHeight="1" x14ac:dyDescent="0.2">
      <c r="A3205" s="29" t="s">
        <v>13793</v>
      </c>
      <c r="B3205" s="28"/>
      <c r="C3205" s="29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30"/>
      <c r="P3205" s="31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</row>
    <row r="3206" spans="1:26" ht="14.25" customHeight="1" outlineLevel="1" x14ac:dyDescent="0.2">
      <c r="A3206" s="24" t="s">
        <v>13792</v>
      </c>
      <c r="B3206" s="1" t="s">
        <v>13793</v>
      </c>
      <c r="C3206" s="25" t="s">
        <v>997</v>
      </c>
      <c r="E3206" s="1" t="s">
        <v>13794</v>
      </c>
      <c r="F3206" s="4" t="s">
        <v>20</v>
      </c>
      <c r="G3206" s="2" t="s">
        <v>746</v>
      </c>
      <c r="H3206" s="1" t="s">
        <v>141</v>
      </c>
      <c r="I3206" s="1" t="s">
        <v>292</v>
      </c>
      <c r="J3206" s="1" t="s">
        <v>279</v>
      </c>
      <c r="K3206" s="1" t="s">
        <v>1529</v>
      </c>
      <c r="M3206" s="1">
        <f>IF($P$5&lt;20000,H3206*L3206,IF($P$5&lt;50000,I3206*L3206,IF($P$5&lt;100000,J3206*L3206,IF($P$5&lt;80000000,K3206*L3206))))</f>
        <v>0</v>
      </c>
      <c r="N3206" s="4" t="str">
        <f>IF(AND(P3206 &lt;&gt; "", P3206 &lt;&gt; "---"), HYPERLINK(P3206, Q3206), "")</f>
        <v>ссылка</v>
      </c>
      <c r="O3206" s="21">
        <f>L3206*H3206</f>
        <v>0</v>
      </c>
      <c r="P3206" s="26" t="s">
        <v>13795</v>
      </c>
      <c r="Q3206" t="str">
        <f>"ссылка"</f>
        <v>ссылка</v>
      </c>
    </row>
    <row r="3207" spans="1:26" ht="14.25" customHeight="1" outlineLevel="1" x14ac:dyDescent="0.2">
      <c r="A3207" s="24" t="s">
        <v>13796</v>
      </c>
      <c r="B3207" s="1" t="s">
        <v>13793</v>
      </c>
      <c r="C3207" s="25" t="s">
        <v>997</v>
      </c>
      <c r="E3207" s="1" t="s">
        <v>13797</v>
      </c>
      <c r="F3207" s="4" t="s">
        <v>20</v>
      </c>
      <c r="G3207" s="2" t="s">
        <v>9688</v>
      </c>
      <c r="H3207" s="1" t="s">
        <v>12290</v>
      </c>
      <c r="I3207" s="1" t="s">
        <v>4391</v>
      </c>
      <c r="J3207" s="1" t="s">
        <v>5668</v>
      </c>
      <c r="K3207" s="1" t="s">
        <v>3484</v>
      </c>
      <c r="M3207" s="1">
        <f>IF($P$5&lt;20000,H3207*L3207,IF($P$5&lt;50000,I3207*L3207,IF($P$5&lt;100000,J3207*L3207,IF($P$5&lt;80000000,K3207*L3207))))</f>
        <v>0</v>
      </c>
      <c r="N3207" s="4" t="str">
        <f>IF(AND(P3207 &lt;&gt; "", P3207 &lt;&gt; "---"), HYPERLINK(P3207, Q3207), "")</f>
        <v>ссылка</v>
      </c>
      <c r="O3207" s="21">
        <f>L3207*H3207</f>
        <v>0</v>
      </c>
      <c r="P3207" s="26" t="s">
        <v>13798</v>
      </c>
      <c r="Q3207" t="str">
        <f>"ссылка"</f>
        <v>ссылка</v>
      </c>
    </row>
    <row r="3208" spans="1:26" ht="14.25" customHeight="1" outlineLevel="1" x14ac:dyDescent="0.2">
      <c r="A3208" s="24" t="s">
        <v>13799</v>
      </c>
      <c r="B3208" s="1" t="s">
        <v>13793</v>
      </c>
      <c r="C3208" s="25" t="s">
        <v>997</v>
      </c>
      <c r="E3208" s="1" t="s">
        <v>13800</v>
      </c>
      <c r="F3208" s="4" t="s">
        <v>20</v>
      </c>
      <c r="G3208" s="2" t="s">
        <v>13801</v>
      </c>
      <c r="H3208" s="1" t="s">
        <v>13802</v>
      </c>
      <c r="I3208" s="1" t="s">
        <v>12154</v>
      </c>
      <c r="J3208" s="1" t="s">
        <v>6264</v>
      </c>
      <c r="K3208" s="1" t="s">
        <v>12754</v>
      </c>
      <c r="M3208" s="1">
        <f>IF($P$5&lt;20000,H3208*L3208,IF($P$5&lt;50000,I3208*L3208,IF($P$5&lt;100000,J3208*L3208,IF($P$5&lt;80000000,K3208*L3208))))</f>
        <v>0</v>
      </c>
      <c r="N3208" s="4" t="str">
        <f>IF(AND(P3208 &lt;&gt; "", P3208 &lt;&gt; "---"), HYPERLINK(P3208, Q3208), "")</f>
        <v>ссылка</v>
      </c>
      <c r="O3208" s="21">
        <f>L3208*H3208</f>
        <v>0</v>
      </c>
      <c r="P3208" s="26" t="s">
        <v>13803</v>
      </c>
      <c r="Q3208" t="str">
        <f>"ссылка"</f>
        <v>ссылка</v>
      </c>
    </row>
    <row r="3209" spans="1:26" ht="14.25" customHeight="1" outlineLevel="1" x14ac:dyDescent="0.2">
      <c r="A3209" s="24" t="s">
        <v>14742</v>
      </c>
      <c r="B3209" s="1" t="s">
        <v>13793</v>
      </c>
      <c r="C3209" s="25" t="s">
        <v>997</v>
      </c>
      <c r="E3209" s="1" t="s">
        <v>14743</v>
      </c>
      <c r="F3209" s="4" t="s">
        <v>20</v>
      </c>
      <c r="G3209" s="2" t="s">
        <v>6024</v>
      </c>
      <c r="H3209" s="1" t="s">
        <v>153</v>
      </c>
      <c r="I3209" s="1" t="s">
        <v>267</v>
      </c>
      <c r="J3209" s="1" t="s">
        <v>8881</v>
      </c>
      <c r="K3209" s="1" t="s">
        <v>6644</v>
      </c>
      <c r="M3209" s="1">
        <f>IF($P$5&lt;20000,H3209*L3209,IF($P$5&lt;50000,I3209*L3209,IF($P$5&lt;100000,J3209*L3209,IF($P$5&lt;80000000,K3209*L3209))))</f>
        <v>0</v>
      </c>
      <c r="N3209" s="4" t="str">
        <f>IF(AND(P3209 &lt;&gt; "", P3209 &lt;&gt; "---"), HYPERLINK(P3209, Q3209), "")</f>
        <v>ссылка</v>
      </c>
      <c r="O3209" s="21">
        <f>L3209*H3209</f>
        <v>0</v>
      </c>
      <c r="P3209" s="26" t="s">
        <v>14744</v>
      </c>
      <c r="Q3209" t="str">
        <f>"ссылка"</f>
        <v>ссылка</v>
      </c>
    </row>
    <row r="3210" spans="1:26" ht="14.25" customHeight="1" outlineLevel="1" x14ac:dyDescent="0.2">
      <c r="A3210" s="24" t="s">
        <v>14970</v>
      </c>
      <c r="B3210" s="1" t="s">
        <v>13793</v>
      </c>
      <c r="C3210" s="25" t="s">
        <v>997</v>
      </c>
      <c r="E3210" s="1" t="s">
        <v>14971</v>
      </c>
      <c r="F3210" s="4" t="s">
        <v>20</v>
      </c>
      <c r="G3210" s="2" t="s">
        <v>14972</v>
      </c>
      <c r="H3210" s="1" t="s">
        <v>8321</v>
      </c>
      <c r="I3210" s="1" t="s">
        <v>412</v>
      </c>
      <c r="J3210" s="1" t="s">
        <v>14374</v>
      </c>
      <c r="K3210" s="1" t="s">
        <v>12890</v>
      </c>
      <c r="M3210" s="1">
        <f>IF($P$5&lt;20000,H3210*L3210,IF($P$5&lt;50000,I3210*L3210,IF($P$5&lt;100000,J3210*L3210,IF($P$5&lt;80000000,K3210*L3210))))</f>
        <v>0</v>
      </c>
      <c r="N3210" s="4" t="str">
        <f>IF(AND(P3210 &lt;&gt; "", P3210 &lt;&gt; "---"), HYPERLINK(P3210, Q3210), "")</f>
        <v/>
      </c>
      <c r="O3210" s="21">
        <f>L3210*H3210</f>
        <v>0</v>
      </c>
      <c r="P3210" s="26" t="s">
        <v>362</v>
      </c>
      <c r="Q3210" t="str">
        <f>"ссылка"</f>
        <v>ссылка</v>
      </c>
    </row>
    <row r="3211" spans="1:26" ht="14.25" customHeight="1" x14ac:dyDescent="0.2">
      <c r="A3211" s="29" t="s">
        <v>16158</v>
      </c>
      <c r="B3211" s="28"/>
      <c r="C3211" s="29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30"/>
      <c r="P3211" s="31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</row>
    <row r="3212" spans="1:26" ht="14.25" customHeight="1" outlineLevel="1" x14ac:dyDescent="0.2">
      <c r="A3212" s="24" t="s">
        <v>16157</v>
      </c>
      <c r="B3212" s="1" t="s">
        <v>16158</v>
      </c>
      <c r="C3212" s="25" t="s">
        <v>2278</v>
      </c>
      <c r="E3212" s="1" t="s">
        <v>16159</v>
      </c>
      <c r="F3212" s="4" t="s">
        <v>20</v>
      </c>
      <c r="G3212" s="2" t="s">
        <v>4573</v>
      </c>
      <c r="H3212" s="1" t="s">
        <v>4582</v>
      </c>
      <c r="I3212" s="1" t="s">
        <v>3983</v>
      </c>
      <c r="J3212" s="1" t="s">
        <v>12145</v>
      </c>
      <c r="K3212" s="1" t="s">
        <v>5062</v>
      </c>
      <c r="M3212" s="1">
        <f>IF($P$5&lt;20000,H3212*L3212,IF($P$5&lt;50000,I3212*L3212,IF($P$5&lt;100000,J3212*L3212,IF($P$5&lt;80000000,K3212*L3212))))</f>
        <v>0</v>
      </c>
      <c r="N3212" s="4" t="str">
        <f>IF(AND(P3212 &lt;&gt; "", P3212 &lt;&gt; "---"), HYPERLINK(P3212, Q3212), "")</f>
        <v>ссылка</v>
      </c>
      <c r="O3212" s="21">
        <f>L3212*H3212</f>
        <v>0</v>
      </c>
      <c r="P3212" s="26" t="s">
        <v>16160</v>
      </c>
      <c r="Q3212" t="str">
        <f>"ссылка"</f>
        <v>ссылка</v>
      </c>
    </row>
    <row r="3213" spans="1:26" ht="14.25" customHeight="1" outlineLevel="1" x14ac:dyDescent="0.2">
      <c r="A3213" s="24" t="s">
        <v>16161</v>
      </c>
      <c r="B3213" s="1" t="s">
        <v>16158</v>
      </c>
      <c r="C3213" s="25" t="s">
        <v>1100</v>
      </c>
      <c r="E3213" s="1" t="s">
        <v>16162</v>
      </c>
      <c r="F3213" s="4" t="s">
        <v>20</v>
      </c>
      <c r="G3213" s="2" t="s">
        <v>152</v>
      </c>
      <c r="H3213" s="1" t="s">
        <v>3493</v>
      </c>
      <c r="I3213" s="1" t="s">
        <v>4924</v>
      </c>
      <c r="J3213" s="1" t="s">
        <v>272</v>
      </c>
      <c r="K3213" s="1" t="s">
        <v>3859</v>
      </c>
      <c r="M3213" s="1">
        <f>IF($P$5&lt;20000,H3213*L3213,IF($P$5&lt;50000,I3213*L3213,IF($P$5&lt;100000,J3213*L3213,IF($P$5&lt;80000000,K3213*L3213))))</f>
        <v>0</v>
      </c>
      <c r="N3213" s="4" t="str">
        <f>IF(AND(P3213 &lt;&gt; "", P3213 &lt;&gt; "---"), HYPERLINK(P3213, Q3213), "")</f>
        <v>ссылка</v>
      </c>
      <c r="O3213" s="21">
        <f>L3213*H3213</f>
        <v>0</v>
      </c>
      <c r="P3213" s="26" t="s">
        <v>16163</v>
      </c>
      <c r="Q3213" t="str">
        <f>"ссылка"</f>
        <v>ссылка</v>
      </c>
    </row>
    <row r="3214" spans="1:26" ht="14.25" customHeight="1" outlineLevel="1" x14ac:dyDescent="0.2">
      <c r="A3214" s="24" t="s">
        <v>17793</v>
      </c>
      <c r="B3214" s="1" t="s">
        <v>16158</v>
      </c>
      <c r="C3214" s="25" t="s">
        <v>54</v>
      </c>
      <c r="E3214" s="1" t="s">
        <v>17794</v>
      </c>
      <c r="F3214" s="4" t="s">
        <v>20</v>
      </c>
      <c r="G3214" s="2" t="s">
        <v>618</v>
      </c>
      <c r="H3214" s="1" t="s">
        <v>9591</v>
      </c>
      <c r="I3214" s="1" t="s">
        <v>3800</v>
      </c>
      <c r="J3214" s="1" t="s">
        <v>2436</v>
      </c>
      <c r="K3214" s="1" t="s">
        <v>1488</v>
      </c>
      <c r="M3214" s="1">
        <f>IF($P$5&lt;20000,H3214*L3214,IF($P$5&lt;50000,I3214*L3214,IF($P$5&lt;100000,J3214*L3214,IF($P$5&lt;80000000,K3214*L3214))))</f>
        <v>0</v>
      </c>
      <c r="N3214" s="4" t="str">
        <f>IF(AND(P3214 &lt;&gt; "", P3214 &lt;&gt; "---"), HYPERLINK(P3214, Q3214), "")</f>
        <v>ссылка</v>
      </c>
      <c r="O3214" s="21">
        <f>L3214*H3214</f>
        <v>0</v>
      </c>
      <c r="P3214" s="26" t="s">
        <v>17795</v>
      </c>
      <c r="Q3214" t="str">
        <f>"ссылка"</f>
        <v>ссылка</v>
      </c>
    </row>
    <row r="3215" spans="1:26" ht="14.25" customHeight="1" outlineLevel="1" x14ac:dyDescent="0.2">
      <c r="A3215" s="24" t="s">
        <v>19030</v>
      </c>
      <c r="B3215" s="1" t="s">
        <v>16158</v>
      </c>
      <c r="C3215" s="25" t="s">
        <v>254</v>
      </c>
      <c r="E3215" s="1" t="s">
        <v>19031</v>
      </c>
      <c r="F3215" s="4" t="s">
        <v>20</v>
      </c>
      <c r="G3215" s="2" t="s">
        <v>570</v>
      </c>
      <c r="H3215" s="1" t="s">
        <v>3305</v>
      </c>
      <c r="I3215" s="1" t="s">
        <v>1460</v>
      </c>
      <c r="J3215" s="1" t="s">
        <v>1482</v>
      </c>
      <c r="K3215" s="1" t="s">
        <v>1662</v>
      </c>
      <c r="M3215" s="1">
        <f>IF($P$5&lt;20000,H3215*L3215,IF($P$5&lt;50000,I3215*L3215,IF($P$5&lt;100000,J3215*L3215,IF($P$5&lt;80000000,K3215*L3215))))</f>
        <v>0</v>
      </c>
      <c r="N3215" s="4" t="str">
        <f>IF(AND(P3215 &lt;&gt; "", P3215 &lt;&gt; "---"), HYPERLINK(P3215, Q3215), "")</f>
        <v>ссылка</v>
      </c>
      <c r="O3215" s="21">
        <f>L3215*H3215</f>
        <v>0</v>
      </c>
      <c r="P3215" s="26" t="s">
        <v>19032</v>
      </c>
      <c r="Q3215" t="str">
        <f>"ссылка"</f>
        <v>ссылка</v>
      </c>
    </row>
    <row r="3216" spans="1:26" ht="14.25" customHeight="1" outlineLevel="1" x14ac:dyDescent="0.2">
      <c r="A3216" s="24" t="s">
        <v>20158</v>
      </c>
      <c r="B3216" s="1" t="s">
        <v>16158</v>
      </c>
      <c r="C3216" s="25" t="s">
        <v>2278</v>
      </c>
      <c r="E3216" s="1" t="s">
        <v>20159</v>
      </c>
      <c r="F3216" s="4" t="s">
        <v>20</v>
      </c>
      <c r="G3216" s="2" t="s">
        <v>152</v>
      </c>
      <c r="H3216" s="1" t="s">
        <v>3493</v>
      </c>
      <c r="I3216" s="1" t="s">
        <v>4924</v>
      </c>
      <c r="J3216" s="1" t="s">
        <v>272</v>
      </c>
      <c r="K3216" s="1" t="s">
        <v>3859</v>
      </c>
      <c r="M3216" s="1">
        <f>IF($P$5&lt;20000,H3216*L3216,IF($P$5&lt;50000,I3216*L3216,IF($P$5&lt;100000,J3216*L3216,IF($P$5&lt;80000000,K3216*L3216))))</f>
        <v>0</v>
      </c>
      <c r="N3216" s="4" t="str">
        <f>IF(AND(P3216 &lt;&gt; "", P3216 &lt;&gt; "---"), HYPERLINK(P3216, Q3216), "")</f>
        <v>ссылка</v>
      </c>
      <c r="O3216" s="21">
        <f>L3216*H3216</f>
        <v>0</v>
      </c>
      <c r="P3216" s="26" t="s">
        <v>20160</v>
      </c>
      <c r="Q3216" t="str">
        <f>"ссылка"</f>
        <v>ссылка</v>
      </c>
    </row>
    <row r="3217" spans="1:17" ht="14.25" customHeight="1" outlineLevel="1" x14ac:dyDescent="0.2">
      <c r="A3217" s="24" t="s">
        <v>20161</v>
      </c>
      <c r="B3217" s="1" t="s">
        <v>16158</v>
      </c>
      <c r="C3217" s="25" t="s">
        <v>45</v>
      </c>
      <c r="E3217" s="1" t="s">
        <v>20162</v>
      </c>
      <c r="F3217" s="4" t="s">
        <v>20</v>
      </c>
      <c r="G3217" s="2" t="s">
        <v>570</v>
      </c>
      <c r="H3217" s="1" t="s">
        <v>3305</v>
      </c>
      <c r="I3217" s="1" t="s">
        <v>1460</v>
      </c>
      <c r="J3217" s="1" t="s">
        <v>1482</v>
      </c>
      <c r="K3217" s="1" t="s">
        <v>1662</v>
      </c>
      <c r="M3217" s="1">
        <f>IF($P$5&lt;20000,H3217*L3217,IF($P$5&lt;50000,I3217*L3217,IF($P$5&lt;100000,J3217*L3217,IF($P$5&lt;80000000,K3217*L3217))))</f>
        <v>0</v>
      </c>
      <c r="N3217" s="4" t="str">
        <f>IF(AND(P3217 &lt;&gt; "", P3217 &lt;&gt; "---"), HYPERLINK(P3217, Q3217), "")</f>
        <v>ссылка</v>
      </c>
      <c r="O3217" s="21">
        <f>L3217*H3217</f>
        <v>0</v>
      </c>
      <c r="P3217" s="26" t="s">
        <v>20163</v>
      </c>
      <c r="Q3217" t="str">
        <f>"ссылка"</f>
        <v>ссылка</v>
      </c>
    </row>
    <row r="3218" spans="1:17" ht="14.25" customHeight="1" outlineLevel="1" x14ac:dyDescent="0.2">
      <c r="A3218" s="24" t="s">
        <v>20164</v>
      </c>
      <c r="B3218" s="1" t="s">
        <v>16158</v>
      </c>
      <c r="C3218" s="25" t="s">
        <v>45</v>
      </c>
      <c r="E3218" s="1" t="s">
        <v>20165</v>
      </c>
      <c r="F3218" s="4" t="s">
        <v>20</v>
      </c>
      <c r="G3218" s="2" t="s">
        <v>618</v>
      </c>
      <c r="H3218" s="1" t="s">
        <v>9591</v>
      </c>
      <c r="I3218" s="1" t="s">
        <v>3800</v>
      </c>
      <c r="J3218" s="1" t="s">
        <v>2436</v>
      </c>
      <c r="K3218" s="1" t="s">
        <v>1488</v>
      </c>
      <c r="M3218" s="1">
        <f>IF($P$5&lt;20000,H3218*L3218,IF($P$5&lt;50000,I3218*L3218,IF($P$5&lt;100000,J3218*L3218,IF($P$5&lt;80000000,K3218*L3218))))</f>
        <v>0</v>
      </c>
      <c r="N3218" s="4" t="str">
        <f>IF(AND(P3218 &lt;&gt; "", P3218 &lt;&gt; "---"), HYPERLINK(P3218, Q3218), "")</f>
        <v>ссылка</v>
      </c>
      <c r="O3218" s="21">
        <f>L3218*H3218</f>
        <v>0</v>
      </c>
      <c r="P3218" s="26" t="s">
        <v>20166</v>
      </c>
      <c r="Q3218" t="str">
        <f>"ссылка"</f>
        <v>ссылка</v>
      </c>
    </row>
    <row r="3219" spans="1:17" ht="14.25" customHeight="1" outlineLevel="1" x14ac:dyDescent="0.2">
      <c r="A3219" s="24" t="s">
        <v>20167</v>
      </c>
      <c r="B3219" s="1" t="s">
        <v>16158</v>
      </c>
      <c r="C3219" s="25" t="s">
        <v>45</v>
      </c>
      <c r="E3219" s="1" t="s">
        <v>20168</v>
      </c>
      <c r="F3219" s="4" t="s">
        <v>20</v>
      </c>
      <c r="G3219" s="2" t="s">
        <v>570</v>
      </c>
      <c r="H3219" s="1" t="s">
        <v>3305</v>
      </c>
      <c r="I3219" s="1" t="s">
        <v>1460</v>
      </c>
      <c r="J3219" s="1" t="s">
        <v>1482</v>
      </c>
      <c r="K3219" s="1" t="s">
        <v>1662</v>
      </c>
      <c r="M3219" s="1">
        <f>IF($P$5&lt;20000,H3219*L3219,IF($P$5&lt;50000,I3219*L3219,IF($P$5&lt;100000,J3219*L3219,IF($P$5&lt;80000000,K3219*L3219))))</f>
        <v>0</v>
      </c>
      <c r="N3219" s="4" t="str">
        <f>IF(AND(P3219 &lt;&gt; "", P3219 &lt;&gt; "---"), HYPERLINK(P3219, Q3219), "")</f>
        <v>ссылка</v>
      </c>
      <c r="O3219" s="21">
        <f>L3219*H3219</f>
        <v>0</v>
      </c>
      <c r="P3219" s="26" t="s">
        <v>20169</v>
      </c>
      <c r="Q3219" t="str">
        <f>"ссылка"</f>
        <v>ссылка</v>
      </c>
    </row>
    <row r="3220" spans="1:17" ht="14.25" customHeight="1" outlineLevel="1" x14ac:dyDescent="0.2">
      <c r="A3220" s="24" t="s">
        <v>20552</v>
      </c>
      <c r="B3220" s="1" t="s">
        <v>16158</v>
      </c>
      <c r="C3220" s="25" t="s">
        <v>2278</v>
      </c>
      <c r="E3220" s="1" t="s">
        <v>20553</v>
      </c>
      <c r="F3220" s="4" t="s">
        <v>20</v>
      </c>
      <c r="G3220" s="2" t="s">
        <v>618</v>
      </c>
      <c r="H3220" s="1" t="s">
        <v>9591</v>
      </c>
      <c r="I3220" s="1" t="s">
        <v>3800</v>
      </c>
      <c r="J3220" s="1" t="s">
        <v>2436</v>
      </c>
      <c r="K3220" s="1" t="s">
        <v>1488</v>
      </c>
      <c r="M3220" s="1">
        <f>IF($P$5&lt;20000,H3220*L3220,IF($P$5&lt;50000,I3220*L3220,IF($P$5&lt;100000,J3220*L3220,IF($P$5&lt;80000000,K3220*L3220))))</f>
        <v>0</v>
      </c>
      <c r="N3220" s="4" t="str">
        <f>IF(AND(P3220 &lt;&gt; "", P3220 &lt;&gt; "---"), HYPERLINK(P3220, Q3220), "")</f>
        <v>ссылка</v>
      </c>
      <c r="O3220" s="21">
        <f>L3220*H3220</f>
        <v>0</v>
      </c>
      <c r="P3220" s="26" t="s">
        <v>20554</v>
      </c>
      <c r="Q3220" t="str">
        <f>"ссылка"</f>
        <v>ссылка</v>
      </c>
    </row>
    <row r="3221" spans="1:17" ht="14.25" customHeight="1" outlineLevel="1" x14ac:dyDescent="0.2">
      <c r="A3221" s="24" t="s">
        <v>20943</v>
      </c>
      <c r="B3221" s="1" t="s">
        <v>16158</v>
      </c>
      <c r="C3221" s="25" t="s">
        <v>1100</v>
      </c>
      <c r="E3221" s="1" t="s">
        <v>20944</v>
      </c>
      <c r="F3221" s="4" t="s">
        <v>20</v>
      </c>
      <c r="G3221" s="2" t="s">
        <v>7603</v>
      </c>
      <c r="H3221" s="1" t="s">
        <v>4114</v>
      </c>
      <c r="I3221" s="1" t="s">
        <v>1911</v>
      </c>
      <c r="J3221" s="1" t="s">
        <v>620</v>
      </c>
      <c r="K3221" s="1" t="s">
        <v>2394</v>
      </c>
      <c r="M3221" s="1">
        <f>IF($P$5&lt;20000,H3221*L3221,IF($P$5&lt;50000,I3221*L3221,IF($P$5&lt;100000,J3221*L3221,IF($P$5&lt;80000000,K3221*L3221))))</f>
        <v>0</v>
      </c>
      <c r="N3221" s="4" t="str">
        <f>IF(AND(P3221 &lt;&gt; "", P3221 &lt;&gt; "---"), HYPERLINK(P3221, Q3221), "")</f>
        <v>ссылка</v>
      </c>
      <c r="O3221" s="21">
        <f>L3221*H3221</f>
        <v>0</v>
      </c>
      <c r="P3221" s="26" t="s">
        <v>20945</v>
      </c>
      <c r="Q3221" t="str">
        <f>"ссылка"</f>
        <v>ссылка</v>
      </c>
    </row>
    <row r="3222" spans="1:17" ht="14.25" customHeight="1" outlineLevel="1" x14ac:dyDescent="0.2">
      <c r="A3222" s="24" t="s">
        <v>20946</v>
      </c>
      <c r="B3222" s="1" t="s">
        <v>16158</v>
      </c>
      <c r="C3222" s="25" t="s">
        <v>2278</v>
      </c>
      <c r="E3222" s="1" t="s">
        <v>20947</v>
      </c>
      <c r="F3222" s="4" t="s">
        <v>20</v>
      </c>
      <c r="G3222" s="2" t="s">
        <v>4573</v>
      </c>
      <c r="H3222" s="1" t="s">
        <v>4582</v>
      </c>
      <c r="I3222" s="1" t="s">
        <v>3983</v>
      </c>
      <c r="J3222" s="1" t="s">
        <v>12145</v>
      </c>
      <c r="K3222" s="1" t="s">
        <v>5062</v>
      </c>
      <c r="M3222" s="1">
        <f>IF($P$5&lt;20000,H3222*L3222,IF($P$5&lt;50000,I3222*L3222,IF($P$5&lt;100000,J3222*L3222,IF($P$5&lt;80000000,K3222*L3222))))</f>
        <v>0</v>
      </c>
      <c r="N3222" s="4" t="str">
        <f>IF(AND(P3222 &lt;&gt; "", P3222 &lt;&gt; "---"), HYPERLINK(P3222, Q3222), "")</f>
        <v>ссылка</v>
      </c>
      <c r="O3222" s="21">
        <f>L3222*H3222</f>
        <v>0</v>
      </c>
      <c r="P3222" s="26" t="s">
        <v>20948</v>
      </c>
      <c r="Q3222" t="str">
        <f>"ссылка"</f>
        <v>ссылка</v>
      </c>
    </row>
    <row r="3223" spans="1:17" ht="14.25" customHeight="1" outlineLevel="1" x14ac:dyDescent="0.2">
      <c r="A3223" s="24" t="s">
        <v>21263</v>
      </c>
      <c r="B3223" s="1" t="s">
        <v>16158</v>
      </c>
      <c r="C3223" s="25" t="s">
        <v>1100</v>
      </c>
      <c r="E3223" s="1" t="s">
        <v>21264</v>
      </c>
      <c r="F3223" s="4" t="s">
        <v>20</v>
      </c>
      <c r="G3223" s="2" t="s">
        <v>152</v>
      </c>
      <c r="H3223" s="1" t="s">
        <v>3493</v>
      </c>
      <c r="I3223" s="1" t="s">
        <v>4924</v>
      </c>
      <c r="J3223" s="1" t="s">
        <v>272</v>
      </c>
      <c r="K3223" s="1" t="s">
        <v>3859</v>
      </c>
      <c r="M3223" s="1">
        <f>IF($P$5&lt;20000,H3223*L3223,IF($P$5&lt;50000,I3223*L3223,IF($P$5&lt;100000,J3223*L3223,IF($P$5&lt;80000000,K3223*L3223))))</f>
        <v>0</v>
      </c>
      <c r="N3223" s="4" t="str">
        <f>IF(AND(P3223 &lt;&gt; "", P3223 &lt;&gt; "---"), HYPERLINK(P3223, Q3223), "")</f>
        <v>ссылка</v>
      </c>
      <c r="O3223" s="21">
        <f>L3223*H3223</f>
        <v>0</v>
      </c>
      <c r="P3223" s="26" t="s">
        <v>21265</v>
      </c>
      <c r="Q3223" t="str">
        <f>"ссылка"</f>
        <v>ссылка</v>
      </c>
    </row>
    <row r="3224" spans="1:17" ht="14.25" customHeight="1" outlineLevel="1" x14ac:dyDescent="0.2">
      <c r="A3224" s="24" t="s">
        <v>21266</v>
      </c>
      <c r="B3224" s="1" t="s">
        <v>16158</v>
      </c>
      <c r="C3224" s="25" t="s">
        <v>2278</v>
      </c>
      <c r="E3224" s="1" t="s">
        <v>21267</v>
      </c>
      <c r="F3224" s="4" t="s">
        <v>20</v>
      </c>
      <c r="G3224" s="2" t="s">
        <v>152</v>
      </c>
      <c r="H3224" s="1" t="s">
        <v>3493</v>
      </c>
      <c r="I3224" s="1" t="s">
        <v>4924</v>
      </c>
      <c r="J3224" s="1" t="s">
        <v>272</v>
      </c>
      <c r="K3224" s="1" t="s">
        <v>3859</v>
      </c>
      <c r="M3224" s="1">
        <f>IF($P$5&lt;20000,H3224*L3224,IF($P$5&lt;50000,I3224*L3224,IF($P$5&lt;100000,J3224*L3224,IF($P$5&lt;80000000,K3224*L3224))))</f>
        <v>0</v>
      </c>
      <c r="N3224" s="4" t="str">
        <f>IF(AND(P3224 &lt;&gt; "", P3224 &lt;&gt; "---"), HYPERLINK(P3224, Q3224), "")</f>
        <v>ссылка</v>
      </c>
      <c r="O3224" s="21">
        <f>L3224*H3224</f>
        <v>0</v>
      </c>
      <c r="P3224" s="26" t="s">
        <v>21268</v>
      </c>
      <c r="Q3224" t="str">
        <f>"ссылка"</f>
        <v>ссылка</v>
      </c>
    </row>
    <row r="3225" spans="1:17" ht="14.25" customHeight="1" outlineLevel="1" x14ac:dyDescent="0.2">
      <c r="A3225" s="24" t="s">
        <v>21269</v>
      </c>
      <c r="B3225" s="1" t="s">
        <v>16158</v>
      </c>
      <c r="C3225" s="25" t="s">
        <v>54</v>
      </c>
      <c r="E3225" s="1" t="s">
        <v>21270</v>
      </c>
      <c r="F3225" s="4" t="s">
        <v>20</v>
      </c>
      <c r="G3225" s="2" t="s">
        <v>570</v>
      </c>
      <c r="H3225" s="1" t="s">
        <v>3305</v>
      </c>
      <c r="I3225" s="1" t="s">
        <v>1460</v>
      </c>
      <c r="J3225" s="1" t="s">
        <v>1482</v>
      </c>
      <c r="K3225" s="1" t="s">
        <v>1662</v>
      </c>
      <c r="M3225" s="1">
        <f>IF($P$5&lt;20000,H3225*L3225,IF($P$5&lt;50000,I3225*L3225,IF($P$5&lt;100000,J3225*L3225,IF($P$5&lt;80000000,K3225*L3225))))</f>
        <v>0</v>
      </c>
      <c r="N3225" s="4" t="str">
        <f>IF(AND(P3225 &lt;&gt; "", P3225 &lt;&gt; "---"), HYPERLINK(P3225, Q3225), "")</f>
        <v/>
      </c>
      <c r="O3225" s="21">
        <f>L3225*H3225</f>
        <v>0</v>
      </c>
      <c r="P3225" s="26" t="s">
        <v>362</v>
      </c>
      <c r="Q3225" t="str">
        <f>"ссылка"</f>
        <v>ссылка</v>
      </c>
    </row>
    <row r="3226" spans="1:17" ht="14.25" customHeight="1" outlineLevel="1" x14ac:dyDescent="0.2">
      <c r="A3226" s="24" t="s">
        <v>21271</v>
      </c>
      <c r="B3226" s="1" t="s">
        <v>16158</v>
      </c>
      <c r="C3226" s="25" t="s">
        <v>45</v>
      </c>
      <c r="E3226" s="1" t="s">
        <v>21272</v>
      </c>
      <c r="F3226" s="4" t="s">
        <v>20</v>
      </c>
      <c r="G3226" s="2" t="s">
        <v>4573</v>
      </c>
      <c r="H3226" s="1" t="s">
        <v>4582</v>
      </c>
      <c r="I3226" s="1" t="s">
        <v>3983</v>
      </c>
      <c r="J3226" s="1" t="s">
        <v>12145</v>
      </c>
      <c r="K3226" s="1" t="s">
        <v>5062</v>
      </c>
      <c r="M3226" s="1">
        <f>IF($P$5&lt;20000,H3226*L3226,IF($P$5&lt;50000,I3226*L3226,IF($P$5&lt;100000,J3226*L3226,IF($P$5&lt;80000000,K3226*L3226))))</f>
        <v>0</v>
      </c>
      <c r="N3226" s="4" t="str">
        <f>IF(AND(P3226 &lt;&gt; "", P3226 &lt;&gt; "---"), HYPERLINK(P3226, Q3226), "")</f>
        <v>ссылка</v>
      </c>
      <c r="O3226" s="21">
        <f>L3226*H3226</f>
        <v>0</v>
      </c>
      <c r="P3226" s="26" t="s">
        <v>21273</v>
      </c>
      <c r="Q3226" t="str">
        <f>"ссылка"</f>
        <v>ссылка</v>
      </c>
    </row>
    <row r="3227" spans="1:17" ht="14.25" customHeight="1" outlineLevel="1" x14ac:dyDescent="0.2">
      <c r="A3227" s="24" t="s">
        <v>21274</v>
      </c>
      <c r="B3227" s="1" t="s">
        <v>16158</v>
      </c>
      <c r="C3227" s="25" t="s">
        <v>2278</v>
      </c>
      <c r="E3227" s="1" t="s">
        <v>21275</v>
      </c>
      <c r="F3227" s="4" t="s">
        <v>20</v>
      </c>
      <c r="G3227" s="2" t="s">
        <v>4630</v>
      </c>
      <c r="H3227" s="1" t="s">
        <v>6836</v>
      </c>
      <c r="I3227" s="1" t="s">
        <v>6836</v>
      </c>
      <c r="J3227" s="1" t="s">
        <v>6836</v>
      </c>
      <c r="K3227" s="1" t="s">
        <v>6836</v>
      </c>
      <c r="M3227" s="1">
        <f>IF($P$5&lt;20000,H3227*L3227,IF($P$5&lt;50000,I3227*L3227,IF($P$5&lt;100000,J3227*L3227,IF($P$5&lt;80000000,K3227*L3227))))</f>
        <v>0</v>
      </c>
      <c r="N3227" s="4" t="str">
        <f>IF(AND(P3227 &lt;&gt; "", P3227 &lt;&gt; "---"), HYPERLINK(P3227, Q3227), "")</f>
        <v>ссылка</v>
      </c>
      <c r="O3227" s="21">
        <f>L3227*H3227</f>
        <v>0</v>
      </c>
      <c r="P3227" s="26" t="s">
        <v>21276</v>
      </c>
      <c r="Q3227" t="str">
        <f>"ссылка"</f>
        <v>ссылка</v>
      </c>
    </row>
    <row r="3228" spans="1:17" ht="14.25" customHeight="1" outlineLevel="1" x14ac:dyDescent="0.2">
      <c r="A3228" s="24" t="s">
        <v>21277</v>
      </c>
      <c r="B3228" s="1" t="s">
        <v>16158</v>
      </c>
      <c r="C3228" s="25" t="s">
        <v>1100</v>
      </c>
      <c r="E3228" s="1" t="s">
        <v>21278</v>
      </c>
      <c r="F3228" s="4" t="s">
        <v>20</v>
      </c>
      <c r="G3228" s="2" t="s">
        <v>4630</v>
      </c>
      <c r="H3228" s="1" t="s">
        <v>1280</v>
      </c>
      <c r="I3228" s="1" t="s">
        <v>9909</v>
      </c>
      <c r="J3228" s="1" t="s">
        <v>4696</v>
      </c>
      <c r="K3228" s="1" t="s">
        <v>14454</v>
      </c>
      <c r="M3228" s="1">
        <f>IF($P$5&lt;20000,H3228*L3228,IF($P$5&lt;50000,I3228*L3228,IF($P$5&lt;100000,J3228*L3228,IF($P$5&lt;80000000,K3228*L3228))))</f>
        <v>0</v>
      </c>
      <c r="N3228" s="4" t="str">
        <f>IF(AND(P3228 &lt;&gt; "", P3228 &lt;&gt; "---"), HYPERLINK(P3228, Q3228), "")</f>
        <v>ссылка</v>
      </c>
      <c r="O3228" s="21">
        <f>L3228*H3228</f>
        <v>0</v>
      </c>
      <c r="P3228" s="26" t="s">
        <v>21279</v>
      </c>
      <c r="Q3228" t="str">
        <f>"ссылка"</f>
        <v>ссылка</v>
      </c>
    </row>
    <row r="3229" spans="1:17" ht="14.25" customHeight="1" outlineLevel="1" x14ac:dyDescent="0.2">
      <c r="A3229" s="24" t="s">
        <v>21280</v>
      </c>
      <c r="B3229" s="1" t="s">
        <v>16158</v>
      </c>
      <c r="C3229" s="25" t="s">
        <v>2278</v>
      </c>
      <c r="E3229" s="1" t="s">
        <v>21281</v>
      </c>
      <c r="F3229" s="4" t="s">
        <v>20</v>
      </c>
      <c r="G3229" s="2" t="s">
        <v>15535</v>
      </c>
      <c r="H3229" s="1" t="s">
        <v>7630</v>
      </c>
      <c r="I3229" s="1" t="s">
        <v>4630</v>
      </c>
      <c r="J3229" s="1" t="s">
        <v>7746</v>
      </c>
      <c r="K3229" s="1" t="s">
        <v>4723</v>
      </c>
      <c r="M3229" s="1">
        <f>IF($P$5&lt;20000,H3229*L3229,IF($P$5&lt;50000,I3229*L3229,IF($P$5&lt;100000,J3229*L3229,IF($P$5&lt;80000000,K3229*L3229))))</f>
        <v>0</v>
      </c>
      <c r="N3229" s="4" t="str">
        <f>IF(AND(P3229 &lt;&gt; "", P3229 &lt;&gt; "---"), HYPERLINK(P3229, Q3229), "")</f>
        <v>ссылка</v>
      </c>
      <c r="O3229" s="21">
        <f>L3229*H3229</f>
        <v>0</v>
      </c>
      <c r="P3229" s="26" t="s">
        <v>21282</v>
      </c>
      <c r="Q3229" t="str">
        <f>"ссылка"</f>
        <v>ссылка</v>
      </c>
    </row>
    <row r="3230" spans="1:17" ht="14.25" customHeight="1" outlineLevel="1" x14ac:dyDescent="0.2">
      <c r="A3230" s="24" t="s">
        <v>21283</v>
      </c>
      <c r="B3230" s="1" t="s">
        <v>16158</v>
      </c>
      <c r="C3230" s="25" t="s">
        <v>2278</v>
      </c>
      <c r="E3230" s="1" t="s">
        <v>21284</v>
      </c>
      <c r="F3230" s="4" t="s">
        <v>20</v>
      </c>
      <c r="G3230" s="2" t="s">
        <v>152</v>
      </c>
      <c r="H3230" s="1" t="s">
        <v>3493</v>
      </c>
      <c r="I3230" s="1" t="s">
        <v>4924</v>
      </c>
      <c r="J3230" s="1" t="s">
        <v>272</v>
      </c>
      <c r="K3230" s="1" t="s">
        <v>3859</v>
      </c>
      <c r="M3230" s="1">
        <f>IF($P$5&lt;20000,H3230*L3230,IF($P$5&lt;50000,I3230*L3230,IF($P$5&lt;100000,J3230*L3230,IF($P$5&lt;80000000,K3230*L3230))))</f>
        <v>0</v>
      </c>
      <c r="N3230" s="4" t="str">
        <f>IF(AND(P3230 &lt;&gt; "", P3230 &lt;&gt; "---"), HYPERLINK(P3230, Q3230), "")</f>
        <v>ссылка</v>
      </c>
      <c r="O3230" s="21">
        <f>L3230*H3230</f>
        <v>0</v>
      </c>
      <c r="P3230" s="26" t="s">
        <v>21285</v>
      </c>
      <c r="Q3230" t="str">
        <f>"ссылка"</f>
        <v>ссылка</v>
      </c>
    </row>
    <row r="3231" spans="1:17" ht="14.25" customHeight="1" outlineLevel="1" x14ac:dyDescent="0.2">
      <c r="A3231" s="24" t="s">
        <v>21286</v>
      </c>
      <c r="B3231" s="1" t="s">
        <v>16158</v>
      </c>
      <c r="C3231" s="25" t="s">
        <v>2278</v>
      </c>
      <c r="E3231" s="1" t="s">
        <v>21287</v>
      </c>
      <c r="F3231" s="4" t="s">
        <v>20</v>
      </c>
      <c r="G3231" s="2" t="s">
        <v>152</v>
      </c>
      <c r="H3231" s="1" t="s">
        <v>3493</v>
      </c>
      <c r="I3231" s="1" t="s">
        <v>4924</v>
      </c>
      <c r="J3231" s="1" t="s">
        <v>272</v>
      </c>
      <c r="K3231" s="1" t="s">
        <v>3859</v>
      </c>
      <c r="M3231" s="1">
        <f>IF($P$5&lt;20000,H3231*L3231,IF($P$5&lt;50000,I3231*L3231,IF($P$5&lt;100000,J3231*L3231,IF($P$5&lt;80000000,K3231*L3231))))</f>
        <v>0</v>
      </c>
      <c r="N3231" s="4" t="str">
        <f>IF(AND(P3231 &lt;&gt; "", P3231 &lt;&gt; "---"), HYPERLINK(P3231, Q3231), "")</f>
        <v>ссылка</v>
      </c>
      <c r="O3231" s="21">
        <f>L3231*H3231</f>
        <v>0</v>
      </c>
      <c r="P3231" s="26" t="s">
        <v>21288</v>
      </c>
      <c r="Q3231" t="str">
        <f>"ссылка"</f>
        <v>ссылка</v>
      </c>
    </row>
    <row r="3232" spans="1:17" ht="14.25" customHeight="1" outlineLevel="1" x14ac:dyDescent="0.2">
      <c r="A3232" s="24" t="s">
        <v>21289</v>
      </c>
      <c r="B3232" s="1" t="s">
        <v>16158</v>
      </c>
      <c r="C3232" s="25" t="s">
        <v>1100</v>
      </c>
      <c r="E3232" s="1" t="s">
        <v>21290</v>
      </c>
      <c r="F3232" s="4" t="s">
        <v>20</v>
      </c>
      <c r="G3232" s="2" t="s">
        <v>152</v>
      </c>
      <c r="H3232" s="1" t="s">
        <v>3493</v>
      </c>
      <c r="I3232" s="1" t="s">
        <v>4924</v>
      </c>
      <c r="J3232" s="1" t="s">
        <v>272</v>
      </c>
      <c r="K3232" s="1" t="s">
        <v>3859</v>
      </c>
      <c r="M3232" s="1">
        <f>IF($P$5&lt;20000,H3232*L3232,IF($P$5&lt;50000,I3232*L3232,IF($P$5&lt;100000,J3232*L3232,IF($P$5&lt;80000000,K3232*L3232))))</f>
        <v>0</v>
      </c>
      <c r="N3232" s="4" t="str">
        <f>IF(AND(P3232 &lt;&gt; "", P3232 &lt;&gt; "---"), HYPERLINK(P3232, Q3232), "")</f>
        <v>ссылка</v>
      </c>
      <c r="O3232" s="21">
        <f>L3232*H3232</f>
        <v>0</v>
      </c>
      <c r="P3232" s="26" t="s">
        <v>21291</v>
      </c>
      <c r="Q3232" t="str">
        <f>"ссылка"</f>
        <v>ссылка</v>
      </c>
    </row>
    <row r="3233" spans="1:17" ht="14.25" customHeight="1" outlineLevel="1" x14ac:dyDescent="0.2">
      <c r="A3233" s="24" t="s">
        <v>21292</v>
      </c>
      <c r="B3233" s="1" t="s">
        <v>16158</v>
      </c>
      <c r="C3233" s="25" t="s">
        <v>1100</v>
      </c>
      <c r="E3233" s="1" t="s">
        <v>21293</v>
      </c>
      <c r="F3233" s="4" t="s">
        <v>20</v>
      </c>
      <c r="G3233" s="2" t="s">
        <v>152</v>
      </c>
      <c r="H3233" s="1" t="s">
        <v>3493</v>
      </c>
      <c r="I3233" s="1" t="s">
        <v>4924</v>
      </c>
      <c r="J3233" s="1" t="s">
        <v>272</v>
      </c>
      <c r="K3233" s="1" t="s">
        <v>3859</v>
      </c>
      <c r="M3233" s="1">
        <f>IF($P$5&lt;20000,H3233*L3233,IF($P$5&lt;50000,I3233*L3233,IF($P$5&lt;100000,J3233*L3233,IF($P$5&lt;80000000,K3233*L3233))))</f>
        <v>0</v>
      </c>
      <c r="N3233" s="4" t="str">
        <f>IF(AND(P3233 &lt;&gt; "", P3233 &lt;&gt; "---"), HYPERLINK(P3233, Q3233), "")</f>
        <v>ссылка</v>
      </c>
      <c r="O3233" s="21">
        <f>L3233*H3233</f>
        <v>0</v>
      </c>
      <c r="P3233" s="26" t="s">
        <v>21294</v>
      </c>
      <c r="Q3233" t="str">
        <f>"ссылка"</f>
        <v>ссылка</v>
      </c>
    </row>
    <row r="3234" spans="1:17" ht="14.25" customHeight="1" outlineLevel="1" x14ac:dyDescent="0.2">
      <c r="A3234" s="24" t="s">
        <v>21295</v>
      </c>
      <c r="B3234" s="1" t="s">
        <v>16158</v>
      </c>
      <c r="C3234" s="25" t="s">
        <v>2278</v>
      </c>
      <c r="E3234" s="1" t="s">
        <v>21296</v>
      </c>
      <c r="F3234" s="4" t="s">
        <v>20</v>
      </c>
      <c r="G3234" s="2" t="s">
        <v>322</v>
      </c>
      <c r="H3234" s="1" t="s">
        <v>6276</v>
      </c>
      <c r="I3234" s="1" t="s">
        <v>5792</v>
      </c>
      <c r="J3234" s="1" t="s">
        <v>819</v>
      </c>
      <c r="K3234" s="1" t="s">
        <v>3337</v>
      </c>
      <c r="M3234" s="1">
        <f>IF($P$5&lt;20000,H3234*L3234,IF($P$5&lt;50000,I3234*L3234,IF($P$5&lt;100000,J3234*L3234,IF($P$5&lt;80000000,K3234*L3234))))</f>
        <v>0</v>
      </c>
      <c r="N3234" s="4" t="str">
        <f>IF(AND(P3234 &lt;&gt; "", P3234 &lt;&gt; "---"), HYPERLINK(P3234, Q3234), "")</f>
        <v>ссылка</v>
      </c>
      <c r="O3234" s="21">
        <f>L3234*H3234</f>
        <v>0</v>
      </c>
      <c r="P3234" s="26" t="s">
        <v>21297</v>
      </c>
      <c r="Q3234" t="str">
        <f>"ссылка"</f>
        <v>ссылка</v>
      </c>
    </row>
    <row r="3235" spans="1:17" ht="14.25" customHeight="1" outlineLevel="1" x14ac:dyDescent="0.2">
      <c r="A3235" s="24" t="s">
        <v>21298</v>
      </c>
      <c r="B3235" s="1" t="s">
        <v>16158</v>
      </c>
      <c r="C3235" s="25" t="s">
        <v>541</v>
      </c>
      <c r="E3235" s="1" t="s">
        <v>21299</v>
      </c>
      <c r="F3235" s="4" t="s">
        <v>20</v>
      </c>
      <c r="G3235" s="2" t="s">
        <v>152</v>
      </c>
      <c r="H3235" s="1" t="s">
        <v>3493</v>
      </c>
      <c r="I3235" s="1" t="s">
        <v>4924</v>
      </c>
      <c r="J3235" s="1" t="s">
        <v>272</v>
      </c>
      <c r="K3235" s="1" t="s">
        <v>3859</v>
      </c>
      <c r="M3235" s="1">
        <f>IF($P$5&lt;20000,H3235*L3235,IF($P$5&lt;50000,I3235*L3235,IF($P$5&lt;100000,J3235*L3235,IF($P$5&lt;80000000,K3235*L3235))))</f>
        <v>0</v>
      </c>
      <c r="N3235" s="4" t="str">
        <f>IF(AND(P3235 &lt;&gt; "", P3235 &lt;&gt; "---"), HYPERLINK(P3235, Q3235), "")</f>
        <v>ссылка</v>
      </c>
      <c r="O3235" s="21">
        <f>L3235*H3235</f>
        <v>0</v>
      </c>
      <c r="P3235" s="26" t="s">
        <v>21300</v>
      </c>
      <c r="Q3235" t="str">
        <f>"ссылка"</f>
        <v>ссылка</v>
      </c>
    </row>
    <row r="3236" spans="1:17" ht="14.25" customHeight="1" outlineLevel="1" x14ac:dyDescent="0.2">
      <c r="A3236" s="24" t="s">
        <v>21301</v>
      </c>
      <c r="B3236" s="1" t="s">
        <v>16158</v>
      </c>
      <c r="C3236" s="25" t="s">
        <v>2278</v>
      </c>
      <c r="E3236" s="1" t="s">
        <v>21302</v>
      </c>
      <c r="F3236" s="4" t="s">
        <v>20</v>
      </c>
      <c r="G3236" s="2" t="s">
        <v>570</v>
      </c>
      <c r="H3236" s="1" t="s">
        <v>3305</v>
      </c>
      <c r="I3236" s="1" t="s">
        <v>1460</v>
      </c>
      <c r="J3236" s="1" t="s">
        <v>1482</v>
      </c>
      <c r="K3236" s="1" t="s">
        <v>1662</v>
      </c>
      <c r="M3236" s="1">
        <f>IF($P$5&lt;20000,H3236*L3236,IF($P$5&lt;50000,I3236*L3236,IF($P$5&lt;100000,J3236*L3236,IF($P$5&lt;80000000,K3236*L3236))))</f>
        <v>0</v>
      </c>
      <c r="N3236" s="4" t="str">
        <f>IF(AND(P3236 &lt;&gt; "", P3236 &lt;&gt; "---"), HYPERLINK(P3236, Q3236), "")</f>
        <v>ссылка</v>
      </c>
      <c r="O3236" s="21">
        <f>L3236*H3236</f>
        <v>0</v>
      </c>
      <c r="P3236" s="26" t="s">
        <v>21303</v>
      </c>
      <c r="Q3236" t="str">
        <f>"ссылка"</f>
        <v>ссылка</v>
      </c>
    </row>
    <row r="3237" spans="1:17" ht="14.25" customHeight="1" outlineLevel="1" x14ac:dyDescent="0.2">
      <c r="A3237" s="24" t="s">
        <v>21304</v>
      </c>
      <c r="B3237" s="1" t="s">
        <v>16158</v>
      </c>
      <c r="C3237" s="25" t="s">
        <v>541</v>
      </c>
      <c r="E3237" s="1" t="s">
        <v>21305</v>
      </c>
      <c r="F3237" s="4" t="s">
        <v>20</v>
      </c>
      <c r="G3237" s="2" t="s">
        <v>210</v>
      </c>
      <c r="H3237" s="1" t="s">
        <v>2449</v>
      </c>
      <c r="I3237" s="1" t="s">
        <v>140</v>
      </c>
      <c r="J3237" s="1" t="s">
        <v>1404</v>
      </c>
      <c r="K3237" s="1" t="s">
        <v>6755</v>
      </c>
      <c r="M3237" s="1">
        <f>IF($P$5&lt;20000,H3237*L3237,IF($P$5&lt;50000,I3237*L3237,IF($P$5&lt;100000,J3237*L3237,IF($P$5&lt;80000000,K3237*L3237))))</f>
        <v>0</v>
      </c>
      <c r="N3237" s="4" t="str">
        <f>IF(AND(P3237 &lt;&gt; "", P3237 &lt;&gt; "---"), HYPERLINK(P3237, Q3237), "")</f>
        <v>ссылка</v>
      </c>
      <c r="O3237" s="21">
        <f>L3237*H3237</f>
        <v>0</v>
      </c>
      <c r="P3237" s="26" t="s">
        <v>21306</v>
      </c>
      <c r="Q3237" t="str">
        <f>"ссылка"</f>
        <v>ссылка</v>
      </c>
    </row>
    <row r="3238" spans="1:17" ht="14.25" customHeight="1" outlineLevel="1" x14ac:dyDescent="0.2">
      <c r="A3238" s="24" t="s">
        <v>21307</v>
      </c>
      <c r="B3238" s="1" t="s">
        <v>16158</v>
      </c>
      <c r="C3238" s="25" t="s">
        <v>2278</v>
      </c>
      <c r="E3238" s="1" t="s">
        <v>21308</v>
      </c>
      <c r="F3238" s="4" t="s">
        <v>20</v>
      </c>
      <c r="G3238" s="2" t="s">
        <v>618</v>
      </c>
      <c r="H3238" s="1" t="s">
        <v>9591</v>
      </c>
      <c r="I3238" s="1" t="s">
        <v>3800</v>
      </c>
      <c r="J3238" s="1" t="s">
        <v>2436</v>
      </c>
      <c r="K3238" s="1" t="s">
        <v>1488</v>
      </c>
      <c r="M3238" s="1">
        <f>IF($P$5&lt;20000,H3238*L3238,IF($P$5&lt;50000,I3238*L3238,IF($P$5&lt;100000,J3238*L3238,IF($P$5&lt;80000000,K3238*L3238))))</f>
        <v>0</v>
      </c>
      <c r="N3238" s="4" t="str">
        <f>IF(AND(P3238 &lt;&gt; "", P3238 &lt;&gt; "---"), HYPERLINK(P3238, Q3238), "")</f>
        <v>ссылка</v>
      </c>
      <c r="O3238" s="21">
        <f>L3238*H3238</f>
        <v>0</v>
      </c>
      <c r="P3238" s="26" t="s">
        <v>21309</v>
      </c>
      <c r="Q3238" t="str">
        <f>"ссылка"</f>
        <v>ссылка</v>
      </c>
    </row>
    <row r="3239" spans="1:17" ht="14.25" customHeight="1" outlineLevel="1" x14ac:dyDescent="0.2">
      <c r="A3239" s="24" t="s">
        <v>21310</v>
      </c>
      <c r="B3239" s="1" t="s">
        <v>16158</v>
      </c>
      <c r="C3239" s="25" t="s">
        <v>1100</v>
      </c>
      <c r="E3239" s="1" t="s">
        <v>21311</v>
      </c>
      <c r="F3239" s="4" t="s">
        <v>20</v>
      </c>
      <c r="G3239" s="2" t="s">
        <v>4630</v>
      </c>
      <c r="H3239" s="1" t="s">
        <v>1280</v>
      </c>
      <c r="I3239" s="1" t="s">
        <v>9909</v>
      </c>
      <c r="J3239" s="1" t="s">
        <v>4696</v>
      </c>
      <c r="K3239" s="1" t="s">
        <v>14454</v>
      </c>
      <c r="M3239" s="1">
        <f>IF($P$5&lt;20000,H3239*L3239,IF($P$5&lt;50000,I3239*L3239,IF($P$5&lt;100000,J3239*L3239,IF($P$5&lt;80000000,K3239*L3239))))</f>
        <v>0</v>
      </c>
      <c r="N3239" s="4" t="str">
        <f>IF(AND(P3239 &lt;&gt; "", P3239 &lt;&gt; "---"), HYPERLINK(P3239, Q3239), "")</f>
        <v>ссылка</v>
      </c>
      <c r="O3239" s="21">
        <f>L3239*H3239</f>
        <v>0</v>
      </c>
      <c r="P3239" s="26" t="s">
        <v>21312</v>
      </c>
      <c r="Q3239" t="str">
        <f>"ссылка"</f>
        <v>ссылка</v>
      </c>
    </row>
    <row r="3240" spans="1:17" ht="14.25" customHeight="1" outlineLevel="1" x14ac:dyDescent="0.2">
      <c r="A3240" s="24" t="s">
        <v>21313</v>
      </c>
      <c r="B3240" s="1" t="s">
        <v>16158</v>
      </c>
      <c r="C3240" s="25" t="s">
        <v>2278</v>
      </c>
      <c r="E3240" s="1" t="s">
        <v>21314</v>
      </c>
      <c r="F3240" s="4" t="s">
        <v>20</v>
      </c>
      <c r="G3240" s="2" t="s">
        <v>618</v>
      </c>
      <c r="H3240" s="1" t="s">
        <v>9591</v>
      </c>
      <c r="I3240" s="1" t="s">
        <v>3800</v>
      </c>
      <c r="J3240" s="1" t="s">
        <v>2436</v>
      </c>
      <c r="K3240" s="1" t="s">
        <v>1488</v>
      </c>
      <c r="M3240" s="1">
        <f>IF($P$5&lt;20000,H3240*L3240,IF($P$5&lt;50000,I3240*L3240,IF($P$5&lt;100000,J3240*L3240,IF($P$5&lt;80000000,K3240*L3240))))</f>
        <v>0</v>
      </c>
      <c r="N3240" s="4" t="str">
        <f>IF(AND(P3240 &lt;&gt; "", P3240 &lt;&gt; "---"), HYPERLINK(P3240, Q3240), "")</f>
        <v>ссылка</v>
      </c>
      <c r="O3240" s="21">
        <f>L3240*H3240</f>
        <v>0</v>
      </c>
      <c r="P3240" s="26" t="s">
        <v>21315</v>
      </c>
      <c r="Q3240" t="str">
        <f>"ссылка"</f>
        <v>ссылка</v>
      </c>
    </row>
    <row r="3241" spans="1:17" ht="14.25" customHeight="1" outlineLevel="1" x14ac:dyDescent="0.2">
      <c r="A3241" s="24" t="s">
        <v>21316</v>
      </c>
      <c r="B3241" s="1" t="s">
        <v>16158</v>
      </c>
      <c r="C3241" s="25" t="s">
        <v>54</v>
      </c>
      <c r="E3241" s="1" t="s">
        <v>21317</v>
      </c>
      <c r="F3241" s="4" t="s">
        <v>20</v>
      </c>
      <c r="G3241" s="2" t="s">
        <v>1245</v>
      </c>
      <c r="H3241" s="1" t="s">
        <v>1774</v>
      </c>
      <c r="I3241" s="1" t="s">
        <v>976</v>
      </c>
      <c r="J3241" s="1" t="s">
        <v>1669</v>
      </c>
      <c r="K3241" s="1" t="s">
        <v>1074</v>
      </c>
      <c r="M3241" s="1">
        <f>IF($P$5&lt;20000,H3241*L3241,IF($P$5&lt;50000,I3241*L3241,IF($P$5&lt;100000,J3241*L3241,IF($P$5&lt;80000000,K3241*L3241))))</f>
        <v>0</v>
      </c>
      <c r="N3241" s="4" t="str">
        <f>IF(AND(P3241 &lt;&gt; "", P3241 &lt;&gt; "---"), HYPERLINK(P3241, Q3241), "")</f>
        <v>ссылка</v>
      </c>
      <c r="O3241" s="21">
        <f>L3241*H3241</f>
        <v>0</v>
      </c>
      <c r="P3241" s="26" t="s">
        <v>21318</v>
      </c>
      <c r="Q3241" t="str">
        <f>"ссылка"</f>
        <v>ссылка</v>
      </c>
    </row>
    <row r="3242" spans="1:17" ht="14.25" customHeight="1" outlineLevel="1" x14ac:dyDescent="0.2">
      <c r="A3242" s="24" t="s">
        <v>21319</v>
      </c>
      <c r="B3242" s="1" t="s">
        <v>16158</v>
      </c>
      <c r="C3242" s="25" t="s">
        <v>2278</v>
      </c>
      <c r="E3242" s="1" t="s">
        <v>21320</v>
      </c>
      <c r="F3242" s="4" t="s">
        <v>20</v>
      </c>
      <c r="G3242" s="2" t="s">
        <v>4630</v>
      </c>
      <c r="H3242" s="1" t="s">
        <v>4050</v>
      </c>
      <c r="I3242" s="1" t="s">
        <v>4050</v>
      </c>
      <c r="J3242" s="1" t="s">
        <v>4050</v>
      </c>
      <c r="K3242" s="1" t="s">
        <v>4050</v>
      </c>
      <c r="M3242" s="1">
        <f>IF($P$5&lt;20000,H3242*L3242,IF($P$5&lt;50000,I3242*L3242,IF($P$5&lt;100000,J3242*L3242,IF($P$5&lt;80000000,K3242*L3242))))</f>
        <v>0</v>
      </c>
      <c r="N3242" s="4" t="str">
        <f>IF(AND(P3242 &lt;&gt; "", P3242 &lt;&gt; "---"), HYPERLINK(P3242, Q3242), "")</f>
        <v>ссылка</v>
      </c>
      <c r="O3242" s="21">
        <f>L3242*H3242</f>
        <v>0</v>
      </c>
      <c r="P3242" s="26" t="s">
        <v>21321</v>
      </c>
      <c r="Q3242" t="str">
        <f>"ссылка"</f>
        <v>ссылка</v>
      </c>
    </row>
    <row r="3243" spans="1:17" ht="14.25" customHeight="1" outlineLevel="1" x14ac:dyDescent="0.2">
      <c r="A3243" s="24" t="s">
        <v>21322</v>
      </c>
      <c r="B3243" s="1" t="s">
        <v>16158</v>
      </c>
      <c r="C3243" s="25" t="s">
        <v>54</v>
      </c>
      <c r="E3243" s="1" t="s">
        <v>21323</v>
      </c>
      <c r="F3243" s="4" t="s">
        <v>20</v>
      </c>
      <c r="G3243" s="2" t="s">
        <v>3333</v>
      </c>
      <c r="H3243" s="1" t="s">
        <v>7253</v>
      </c>
      <c r="I3243" s="1" t="s">
        <v>337</v>
      </c>
      <c r="J3243" s="1" t="s">
        <v>729</v>
      </c>
      <c r="K3243" s="1" t="s">
        <v>258</v>
      </c>
      <c r="M3243" s="1">
        <f>IF($P$5&lt;20000,H3243*L3243,IF($P$5&lt;50000,I3243*L3243,IF($P$5&lt;100000,J3243*L3243,IF($P$5&lt;80000000,K3243*L3243))))</f>
        <v>0</v>
      </c>
      <c r="N3243" s="4" t="str">
        <f>IF(AND(P3243 &lt;&gt; "", P3243 &lt;&gt; "---"), HYPERLINK(P3243, Q3243), "")</f>
        <v>ссылка</v>
      </c>
      <c r="O3243" s="21">
        <f>L3243*H3243</f>
        <v>0</v>
      </c>
      <c r="P3243" s="26" t="s">
        <v>21324</v>
      </c>
      <c r="Q3243" t="str">
        <f>"ссылка"</f>
        <v>ссылка</v>
      </c>
    </row>
    <row r="3244" spans="1:17" ht="14.25" customHeight="1" outlineLevel="1" x14ac:dyDescent="0.2">
      <c r="A3244" s="24" t="s">
        <v>21325</v>
      </c>
      <c r="B3244" s="1" t="s">
        <v>16158</v>
      </c>
      <c r="C3244" s="25" t="s">
        <v>2278</v>
      </c>
      <c r="E3244" s="1" t="s">
        <v>21326</v>
      </c>
      <c r="F3244" s="4" t="s">
        <v>20</v>
      </c>
      <c r="G3244" s="2" t="s">
        <v>152</v>
      </c>
      <c r="H3244" s="1" t="s">
        <v>3493</v>
      </c>
      <c r="I3244" s="1" t="s">
        <v>4924</v>
      </c>
      <c r="J3244" s="1" t="s">
        <v>272</v>
      </c>
      <c r="K3244" s="1" t="s">
        <v>3859</v>
      </c>
      <c r="M3244" s="1">
        <f>IF($P$5&lt;20000,H3244*L3244,IF($P$5&lt;50000,I3244*L3244,IF($P$5&lt;100000,J3244*L3244,IF($P$5&lt;80000000,K3244*L3244))))</f>
        <v>0</v>
      </c>
      <c r="N3244" s="4" t="str">
        <f>IF(AND(P3244 &lt;&gt; "", P3244 &lt;&gt; "---"), HYPERLINK(P3244, Q3244), "")</f>
        <v>ссылка</v>
      </c>
      <c r="O3244" s="21">
        <f>L3244*H3244</f>
        <v>0</v>
      </c>
      <c r="P3244" s="26" t="s">
        <v>21327</v>
      </c>
      <c r="Q3244" t="str">
        <f>"ссылка"</f>
        <v>ссылка</v>
      </c>
    </row>
    <row r="3245" spans="1:17" ht="14.25" customHeight="1" outlineLevel="1" x14ac:dyDescent="0.2">
      <c r="A3245" s="24" t="s">
        <v>22499</v>
      </c>
      <c r="B3245" s="1" t="s">
        <v>16158</v>
      </c>
      <c r="C3245" s="25" t="s">
        <v>45</v>
      </c>
      <c r="E3245" s="1" t="s">
        <v>22500</v>
      </c>
      <c r="F3245" s="4" t="s">
        <v>20</v>
      </c>
      <c r="G3245" s="2" t="s">
        <v>4630</v>
      </c>
      <c r="H3245" s="1" t="s">
        <v>4050</v>
      </c>
      <c r="I3245" s="1" t="s">
        <v>4050</v>
      </c>
      <c r="J3245" s="1" t="s">
        <v>4050</v>
      </c>
      <c r="K3245" s="1" t="s">
        <v>4050</v>
      </c>
      <c r="M3245" s="1">
        <f>IF($P$5&lt;20000,H3245*L3245,IF($P$5&lt;50000,I3245*L3245,IF($P$5&lt;100000,J3245*L3245,IF($P$5&lt;80000000,K3245*L3245))))</f>
        <v>0</v>
      </c>
      <c r="N3245" s="4" t="str">
        <f>IF(AND(P3245 &lt;&gt; "", P3245 &lt;&gt; "---"), HYPERLINK(P3245, Q3245), "")</f>
        <v>ссылка</v>
      </c>
      <c r="O3245" s="21">
        <f>L3245*H3245</f>
        <v>0</v>
      </c>
      <c r="P3245" s="26" t="s">
        <v>22501</v>
      </c>
      <c r="Q3245" t="str">
        <f>"ссылка"</f>
        <v>ссылка</v>
      </c>
    </row>
    <row r="3246" spans="1:17" ht="14.25" customHeight="1" outlineLevel="1" x14ac:dyDescent="0.2">
      <c r="A3246" s="24" t="s">
        <v>42741</v>
      </c>
      <c r="B3246" s="1" t="s">
        <v>16158</v>
      </c>
      <c r="C3246" s="25" t="s">
        <v>54</v>
      </c>
      <c r="E3246" s="1" t="s">
        <v>42742</v>
      </c>
      <c r="F3246" s="4" t="s">
        <v>20</v>
      </c>
      <c r="G3246" s="2" t="s">
        <v>9172</v>
      </c>
      <c r="H3246" s="1" t="s">
        <v>8506</v>
      </c>
      <c r="I3246" s="1" t="s">
        <v>5926</v>
      </c>
      <c r="J3246" s="1" t="s">
        <v>422</v>
      </c>
      <c r="K3246" s="1" t="s">
        <v>203</v>
      </c>
      <c r="M3246" s="1">
        <f>IF($P$5&lt;20000,H3246*L3246,IF($P$5&lt;50000,I3246*L3246,IF($P$5&lt;100000,J3246*L3246,IF($P$5&lt;80000000,K3246*L3246))))</f>
        <v>0</v>
      </c>
      <c r="N3246" s="4" t="str">
        <f>IF(AND(P3246 &lt;&gt; "", P3246 &lt;&gt; "---"), HYPERLINK(P3246, Q3246), "")</f>
        <v/>
      </c>
      <c r="O3246" s="21">
        <f>L3246*H3246</f>
        <v>0</v>
      </c>
      <c r="P3246" s="26" t="s">
        <v>362</v>
      </c>
      <c r="Q3246" t="str">
        <f>"ссылка"</f>
        <v>ссылка</v>
      </c>
    </row>
    <row r="3247" spans="1:17" ht="14.25" customHeight="1" outlineLevel="1" x14ac:dyDescent="0.2">
      <c r="A3247" s="24" t="s">
        <v>42745</v>
      </c>
      <c r="B3247" s="1" t="s">
        <v>16158</v>
      </c>
      <c r="C3247" s="25" t="s">
        <v>2278</v>
      </c>
      <c r="E3247" s="1" t="s">
        <v>42746</v>
      </c>
      <c r="F3247" s="4" t="s">
        <v>20</v>
      </c>
      <c r="G3247" s="2" t="s">
        <v>618</v>
      </c>
      <c r="H3247" s="1" t="s">
        <v>9591</v>
      </c>
      <c r="I3247" s="1" t="s">
        <v>3800</v>
      </c>
      <c r="J3247" s="1" t="s">
        <v>2436</v>
      </c>
      <c r="K3247" s="1" t="s">
        <v>1488</v>
      </c>
      <c r="M3247" s="1">
        <f>IF($P$5&lt;20000,H3247*L3247,IF($P$5&lt;50000,I3247*L3247,IF($P$5&lt;100000,J3247*L3247,IF($P$5&lt;80000000,K3247*L3247))))</f>
        <v>0</v>
      </c>
      <c r="N3247" s="4" t="str">
        <f>IF(AND(P3247 &lt;&gt; "", P3247 &lt;&gt; "---"), HYPERLINK(P3247, Q3247), "")</f>
        <v>ссылка</v>
      </c>
      <c r="O3247" s="21">
        <f>L3247*H3247</f>
        <v>0</v>
      </c>
      <c r="P3247" s="26" t="s">
        <v>42747</v>
      </c>
      <c r="Q3247" t="str">
        <f>"ссылка"</f>
        <v>ссылка</v>
      </c>
    </row>
    <row r="3248" spans="1:17" ht="14.25" customHeight="1" outlineLevel="1" x14ac:dyDescent="0.2">
      <c r="A3248" s="24" t="s">
        <v>42931</v>
      </c>
      <c r="B3248" s="1" t="s">
        <v>16158</v>
      </c>
      <c r="C3248" s="25" t="s">
        <v>1100</v>
      </c>
      <c r="E3248" s="1" t="s">
        <v>42932</v>
      </c>
      <c r="F3248" s="4" t="s">
        <v>20</v>
      </c>
      <c r="G3248" s="2" t="s">
        <v>6221</v>
      </c>
      <c r="H3248" s="1" t="s">
        <v>42933</v>
      </c>
      <c r="I3248" s="1" t="s">
        <v>2476</v>
      </c>
      <c r="J3248" s="1" t="s">
        <v>25018</v>
      </c>
      <c r="K3248" s="1" t="s">
        <v>5577</v>
      </c>
      <c r="M3248" s="1">
        <f>IF($P$5&lt;20000,H3248*L3248,IF($P$5&lt;50000,I3248*L3248,IF($P$5&lt;100000,J3248*L3248,IF($P$5&lt;80000000,K3248*L3248))))</f>
        <v>0</v>
      </c>
      <c r="N3248" s="4" t="str">
        <f>IF(AND(P3248 &lt;&gt; "", P3248 &lt;&gt; "---"), HYPERLINK(P3248, Q3248), "")</f>
        <v/>
      </c>
      <c r="O3248" s="21">
        <f>L3248*H3248</f>
        <v>0</v>
      </c>
      <c r="P3248" s="26" t="s">
        <v>362</v>
      </c>
      <c r="Q3248" t="str">
        <f>"ссылка"</f>
        <v>ссылка</v>
      </c>
    </row>
    <row r="3249" spans="1:26" ht="14.25" customHeight="1" x14ac:dyDescent="0.2">
      <c r="A3249" s="29" t="s">
        <v>34590</v>
      </c>
      <c r="B3249" s="28"/>
      <c r="C3249" s="29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30"/>
      <c r="P3249" s="31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</row>
    <row r="3250" spans="1:26" ht="14.25" customHeight="1" outlineLevel="1" x14ac:dyDescent="0.2">
      <c r="A3250" s="24" t="s">
        <v>34589</v>
      </c>
      <c r="B3250" s="1" t="s">
        <v>34590</v>
      </c>
      <c r="C3250" s="25" t="s">
        <v>2278</v>
      </c>
      <c r="E3250" s="1" t="s">
        <v>34591</v>
      </c>
      <c r="F3250" s="4" t="s">
        <v>20</v>
      </c>
      <c r="G3250" s="2" t="s">
        <v>4841</v>
      </c>
      <c r="H3250" s="1" t="s">
        <v>1909</v>
      </c>
      <c r="I3250" s="1" t="s">
        <v>7625</v>
      </c>
      <c r="J3250" s="1" t="s">
        <v>2311</v>
      </c>
      <c r="K3250" s="1" t="s">
        <v>3933</v>
      </c>
      <c r="M3250" s="1">
        <f>IF($P$5&lt;20000,H3250*L3250,IF($P$5&lt;50000,I3250*L3250,IF($P$5&lt;100000,J3250*L3250,IF($P$5&lt;80000000,K3250*L3250))))</f>
        <v>0</v>
      </c>
      <c r="N3250" s="4" t="str">
        <f>IF(AND(P3250 &lt;&gt; "", P3250 &lt;&gt; "---"), HYPERLINK(P3250, Q3250), "")</f>
        <v>ссылка</v>
      </c>
      <c r="O3250" s="21">
        <f>L3250*H3250</f>
        <v>0</v>
      </c>
      <c r="P3250" s="26" t="s">
        <v>34592</v>
      </c>
      <c r="Q3250" t="str">
        <f>"ссылка"</f>
        <v>ссылка</v>
      </c>
    </row>
    <row r="3251" spans="1:26" ht="14.25" customHeight="1" outlineLevel="1" x14ac:dyDescent="0.2">
      <c r="A3251" s="24" t="s">
        <v>34593</v>
      </c>
      <c r="B3251" s="1" t="s">
        <v>34590</v>
      </c>
      <c r="C3251" s="25" t="s">
        <v>2278</v>
      </c>
      <c r="E3251" s="1" t="s">
        <v>34594</v>
      </c>
      <c r="F3251" s="4" t="s">
        <v>20</v>
      </c>
      <c r="G3251" s="2" t="s">
        <v>4841</v>
      </c>
      <c r="H3251" s="1" t="s">
        <v>1909</v>
      </c>
      <c r="I3251" s="1" t="s">
        <v>7625</v>
      </c>
      <c r="J3251" s="1" t="s">
        <v>2311</v>
      </c>
      <c r="K3251" s="1" t="s">
        <v>3933</v>
      </c>
      <c r="M3251" s="1">
        <f>IF($P$5&lt;20000,H3251*L3251,IF($P$5&lt;50000,I3251*L3251,IF($P$5&lt;100000,J3251*L3251,IF($P$5&lt;80000000,K3251*L3251))))</f>
        <v>0</v>
      </c>
      <c r="N3251" s="4" t="str">
        <f>IF(AND(P3251 &lt;&gt; "", P3251 &lt;&gt; "---"), HYPERLINK(P3251, Q3251), "")</f>
        <v>ссылка</v>
      </c>
      <c r="O3251" s="21">
        <f>L3251*H3251</f>
        <v>0</v>
      </c>
      <c r="P3251" s="26" t="s">
        <v>34595</v>
      </c>
      <c r="Q3251" t="str">
        <f>"ссылка"</f>
        <v>ссылка</v>
      </c>
    </row>
    <row r="3252" spans="1:26" ht="14.25" customHeight="1" outlineLevel="1" x14ac:dyDescent="0.2">
      <c r="A3252" s="24" t="s">
        <v>34596</v>
      </c>
      <c r="B3252" s="1" t="s">
        <v>34590</v>
      </c>
      <c r="C3252" s="25" t="s">
        <v>2278</v>
      </c>
      <c r="E3252" s="1" t="s">
        <v>34597</v>
      </c>
      <c r="F3252" s="4" t="s">
        <v>20</v>
      </c>
      <c r="G3252" s="2" t="s">
        <v>704</v>
      </c>
      <c r="H3252" s="1" t="s">
        <v>14474</v>
      </c>
      <c r="I3252" s="1" t="s">
        <v>3992</v>
      </c>
      <c r="J3252" s="1" t="s">
        <v>3551</v>
      </c>
      <c r="K3252" s="1" t="s">
        <v>3526</v>
      </c>
      <c r="M3252" s="1">
        <f>IF($P$5&lt;20000,H3252*L3252,IF($P$5&lt;50000,I3252*L3252,IF($P$5&lt;100000,J3252*L3252,IF($P$5&lt;80000000,K3252*L3252))))</f>
        <v>0</v>
      </c>
      <c r="N3252" s="4" t="str">
        <f>IF(AND(P3252 &lt;&gt; "", P3252 &lt;&gt; "---"), HYPERLINK(P3252, Q3252), "")</f>
        <v>ссылка</v>
      </c>
      <c r="O3252" s="21">
        <f>L3252*H3252</f>
        <v>0</v>
      </c>
      <c r="P3252" s="26" t="s">
        <v>34598</v>
      </c>
      <c r="Q3252" t="str">
        <f>"ссылка"</f>
        <v>ссылка</v>
      </c>
    </row>
    <row r="3253" spans="1:26" ht="14.25" customHeight="1" outlineLevel="1" x14ac:dyDescent="0.2">
      <c r="A3253" s="24" t="s">
        <v>34599</v>
      </c>
      <c r="B3253" s="1" t="s">
        <v>34590</v>
      </c>
      <c r="C3253" s="25" t="s">
        <v>2278</v>
      </c>
      <c r="E3253" s="1" t="s">
        <v>34600</v>
      </c>
      <c r="F3253" s="4" t="s">
        <v>20</v>
      </c>
      <c r="G3253" s="2" t="s">
        <v>704</v>
      </c>
      <c r="H3253" s="1" t="s">
        <v>14474</v>
      </c>
      <c r="I3253" s="1" t="s">
        <v>3992</v>
      </c>
      <c r="J3253" s="1" t="s">
        <v>3551</v>
      </c>
      <c r="K3253" s="1" t="s">
        <v>3526</v>
      </c>
      <c r="M3253" s="1">
        <f>IF($P$5&lt;20000,H3253*L3253,IF($P$5&lt;50000,I3253*L3253,IF($P$5&lt;100000,J3253*L3253,IF($P$5&lt;80000000,K3253*L3253))))</f>
        <v>0</v>
      </c>
      <c r="N3253" s="4" t="str">
        <f>IF(AND(P3253 &lt;&gt; "", P3253 &lt;&gt; "---"), HYPERLINK(P3253, Q3253), "")</f>
        <v>ссылка</v>
      </c>
      <c r="O3253" s="21">
        <f>L3253*H3253</f>
        <v>0</v>
      </c>
      <c r="P3253" s="26" t="s">
        <v>34601</v>
      </c>
      <c r="Q3253" t="str">
        <f>"ссылка"</f>
        <v>ссылка</v>
      </c>
    </row>
    <row r="3254" spans="1:26" ht="14.25" customHeight="1" outlineLevel="1" x14ac:dyDescent="0.2">
      <c r="A3254" s="24" t="s">
        <v>34602</v>
      </c>
      <c r="B3254" s="1" t="s">
        <v>34590</v>
      </c>
      <c r="C3254" s="25" t="s">
        <v>2278</v>
      </c>
      <c r="E3254" s="1" t="s">
        <v>34603</v>
      </c>
      <c r="F3254" s="4" t="s">
        <v>20</v>
      </c>
      <c r="G3254" s="2" t="s">
        <v>1203</v>
      </c>
      <c r="H3254" s="1" t="s">
        <v>16244</v>
      </c>
      <c r="I3254" s="1" t="s">
        <v>219</v>
      </c>
      <c r="J3254" s="1" t="s">
        <v>2241</v>
      </c>
      <c r="K3254" s="1" t="s">
        <v>10045</v>
      </c>
      <c r="M3254" s="1">
        <f>IF($P$5&lt;20000,H3254*L3254,IF($P$5&lt;50000,I3254*L3254,IF($P$5&lt;100000,J3254*L3254,IF($P$5&lt;80000000,K3254*L3254))))</f>
        <v>0</v>
      </c>
      <c r="N3254" s="4" t="str">
        <f>IF(AND(P3254 &lt;&gt; "", P3254 &lt;&gt; "---"), HYPERLINK(P3254, Q3254), "")</f>
        <v>ссылка</v>
      </c>
      <c r="O3254" s="21">
        <f>L3254*H3254</f>
        <v>0</v>
      </c>
      <c r="P3254" s="26" t="s">
        <v>34604</v>
      </c>
      <c r="Q3254" t="str">
        <f>"ссылка"</f>
        <v>ссылка</v>
      </c>
    </row>
    <row r="3255" spans="1:26" ht="14.25" customHeight="1" outlineLevel="1" x14ac:dyDescent="0.2">
      <c r="A3255" s="24" t="s">
        <v>34605</v>
      </c>
      <c r="B3255" s="1" t="s">
        <v>34590</v>
      </c>
      <c r="C3255" s="25" t="s">
        <v>2278</v>
      </c>
      <c r="E3255" s="1" t="s">
        <v>34606</v>
      </c>
      <c r="F3255" s="4" t="s">
        <v>20</v>
      </c>
      <c r="G3255" s="2" t="s">
        <v>704</v>
      </c>
      <c r="H3255" s="1" t="s">
        <v>3538</v>
      </c>
      <c r="I3255" s="1" t="s">
        <v>3992</v>
      </c>
      <c r="J3255" s="1" t="s">
        <v>3551</v>
      </c>
      <c r="K3255" s="1" t="s">
        <v>3526</v>
      </c>
      <c r="M3255" s="1">
        <f>IF($P$5&lt;20000,H3255*L3255,IF($P$5&lt;50000,I3255*L3255,IF($P$5&lt;100000,J3255*L3255,IF($P$5&lt;80000000,K3255*L3255))))</f>
        <v>0</v>
      </c>
      <c r="N3255" s="4" t="str">
        <f>IF(AND(P3255 &lt;&gt; "", P3255 &lt;&gt; "---"), HYPERLINK(P3255, Q3255), "")</f>
        <v>ссылка</v>
      </c>
      <c r="O3255" s="21">
        <f>L3255*H3255</f>
        <v>0</v>
      </c>
      <c r="P3255" s="26" t="s">
        <v>34607</v>
      </c>
      <c r="Q3255" t="str">
        <f>"ссылка"</f>
        <v>ссылка</v>
      </c>
    </row>
    <row r="3256" spans="1:26" ht="14.25" customHeight="1" outlineLevel="1" x14ac:dyDescent="0.2">
      <c r="A3256" s="24" t="s">
        <v>34608</v>
      </c>
      <c r="B3256" s="1" t="s">
        <v>34590</v>
      </c>
      <c r="C3256" s="25" t="s">
        <v>2278</v>
      </c>
      <c r="E3256" s="1" t="s">
        <v>34609</v>
      </c>
      <c r="F3256" s="4" t="s">
        <v>20</v>
      </c>
      <c r="G3256" s="2" t="s">
        <v>4841</v>
      </c>
      <c r="H3256" s="1" t="s">
        <v>1909</v>
      </c>
      <c r="I3256" s="1" t="s">
        <v>7625</v>
      </c>
      <c r="J3256" s="1" t="s">
        <v>2311</v>
      </c>
      <c r="K3256" s="1" t="s">
        <v>3933</v>
      </c>
      <c r="M3256" s="1">
        <f>IF($P$5&lt;20000,H3256*L3256,IF($P$5&lt;50000,I3256*L3256,IF($P$5&lt;100000,J3256*L3256,IF($P$5&lt;80000000,K3256*L3256))))</f>
        <v>0</v>
      </c>
      <c r="N3256" s="4" t="str">
        <f>IF(AND(P3256 &lt;&gt; "", P3256 &lt;&gt; "---"), HYPERLINK(P3256, Q3256), "")</f>
        <v>ссылка</v>
      </c>
      <c r="O3256" s="21">
        <f>L3256*H3256</f>
        <v>0</v>
      </c>
      <c r="P3256" s="26" t="s">
        <v>34610</v>
      </c>
      <c r="Q3256" t="str">
        <f>"ссылка"</f>
        <v>ссылка</v>
      </c>
    </row>
    <row r="3257" spans="1:26" ht="14.25" customHeight="1" outlineLevel="1" x14ac:dyDescent="0.2">
      <c r="A3257" s="24" t="s">
        <v>34611</v>
      </c>
      <c r="B3257" s="1" t="s">
        <v>34590</v>
      </c>
      <c r="C3257" s="25" t="s">
        <v>2278</v>
      </c>
      <c r="E3257" s="1" t="s">
        <v>34612</v>
      </c>
      <c r="F3257" s="4" t="s">
        <v>20</v>
      </c>
      <c r="G3257" s="2" t="s">
        <v>8807</v>
      </c>
      <c r="H3257" s="1" t="s">
        <v>1217</v>
      </c>
      <c r="I3257" s="1" t="s">
        <v>1218</v>
      </c>
      <c r="J3257" s="1" t="s">
        <v>1219</v>
      </c>
      <c r="K3257" s="1" t="s">
        <v>1137</v>
      </c>
      <c r="M3257" s="1">
        <f>IF($P$5&lt;20000,H3257*L3257,IF($P$5&lt;50000,I3257*L3257,IF($P$5&lt;100000,J3257*L3257,IF($P$5&lt;80000000,K3257*L3257))))</f>
        <v>0</v>
      </c>
      <c r="N3257" s="4" t="str">
        <f>IF(AND(P3257 &lt;&gt; "", P3257 &lt;&gt; "---"), HYPERLINK(P3257, Q3257), "")</f>
        <v>ссылка</v>
      </c>
      <c r="O3257" s="21">
        <f>L3257*H3257</f>
        <v>0</v>
      </c>
      <c r="P3257" s="26" t="s">
        <v>34613</v>
      </c>
      <c r="Q3257" t="str">
        <f>"ссылка"</f>
        <v>ссылка</v>
      </c>
    </row>
    <row r="3258" spans="1:26" ht="14.25" customHeight="1" outlineLevel="1" x14ac:dyDescent="0.2">
      <c r="A3258" s="24" t="s">
        <v>34614</v>
      </c>
      <c r="B3258" s="1" t="s">
        <v>34590</v>
      </c>
      <c r="C3258" s="25" t="s">
        <v>2278</v>
      </c>
      <c r="E3258" s="1" t="s">
        <v>34615</v>
      </c>
      <c r="F3258" s="4" t="s">
        <v>20</v>
      </c>
      <c r="G3258" s="2" t="s">
        <v>3333</v>
      </c>
      <c r="H3258" s="1" t="s">
        <v>14370</v>
      </c>
      <c r="I3258" s="1" t="s">
        <v>9905</v>
      </c>
      <c r="J3258" s="1" t="s">
        <v>422</v>
      </c>
      <c r="K3258" s="1" t="s">
        <v>3510</v>
      </c>
      <c r="M3258" s="1">
        <f>IF($P$5&lt;20000,H3258*L3258,IF($P$5&lt;50000,I3258*L3258,IF($P$5&lt;100000,J3258*L3258,IF($P$5&lt;80000000,K3258*L3258))))</f>
        <v>0</v>
      </c>
      <c r="N3258" s="4" t="str">
        <f>IF(AND(P3258 &lt;&gt; "", P3258 &lt;&gt; "---"), HYPERLINK(P3258, Q3258), "")</f>
        <v>ссылка</v>
      </c>
      <c r="O3258" s="21">
        <f>L3258*H3258</f>
        <v>0</v>
      </c>
      <c r="P3258" s="26" t="s">
        <v>34616</v>
      </c>
      <c r="Q3258" t="str">
        <f>"ссылка"</f>
        <v>ссылка</v>
      </c>
    </row>
    <row r="3259" spans="1:26" ht="14.25" customHeight="1" outlineLevel="1" x14ac:dyDescent="0.2">
      <c r="A3259" s="24" t="s">
        <v>34617</v>
      </c>
      <c r="B3259" s="1" t="s">
        <v>34590</v>
      </c>
      <c r="C3259" s="25" t="s">
        <v>2278</v>
      </c>
      <c r="E3259" s="1" t="s">
        <v>34618</v>
      </c>
      <c r="F3259" s="4" t="s">
        <v>20</v>
      </c>
      <c r="G3259" s="2" t="s">
        <v>8807</v>
      </c>
      <c r="H3259" s="1" t="s">
        <v>1217</v>
      </c>
      <c r="I3259" s="1" t="s">
        <v>1218</v>
      </c>
      <c r="J3259" s="1" t="s">
        <v>1219</v>
      </c>
      <c r="K3259" s="1" t="s">
        <v>1137</v>
      </c>
      <c r="M3259" s="1">
        <f>IF($P$5&lt;20000,H3259*L3259,IF($P$5&lt;50000,I3259*L3259,IF($P$5&lt;100000,J3259*L3259,IF($P$5&lt;80000000,K3259*L3259))))</f>
        <v>0</v>
      </c>
      <c r="N3259" s="4" t="str">
        <f>IF(AND(P3259 &lt;&gt; "", P3259 &lt;&gt; "---"), HYPERLINK(P3259, Q3259), "")</f>
        <v>ссылка</v>
      </c>
      <c r="O3259" s="21">
        <f>L3259*H3259</f>
        <v>0</v>
      </c>
      <c r="P3259" s="26" t="s">
        <v>34619</v>
      </c>
      <c r="Q3259" t="str">
        <f>"ссылка"</f>
        <v>ссылка</v>
      </c>
    </row>
    <row r="3260" spans="1:26" ht="14.25" customHeight="1" outlineLevel="1" x14ac:dyDescent="0.2">
      <c r="A3260" s="24" t="s">
        <v>37900</v>
      </c>
      <c r="B3260" s="1" t="s">
        <v>34590</v>
      </c>
      <c r="C3260" s="25" t="s">
        <v>2278</v>
      </c>
      <c r="E3260" s="1" t="s">
        <v>37901</v>
      </c>
      <c r="F3260" s="4" t="s">
        <v>20</v>
      </c>
      <c r="G3260" s="2" t="s">
        <v>9422</v>
      </c>
      <c r="H3260" s="1" t="s">
        <v>6357</v>
      </c>
      <c r="I3260" s="1" t="s">
        <v>26469</v>
      </c>
      <c r="J3260" s="1" t="s">
        <v>37902</v>
      </c>
      <c r="K3260" s="1" t="s">
        <v>37903</v>
      </c>
      <c r="M3260" s="1">
        <f>IF($P$5&lt;20000,H3260*L3260,IF($P$5&lt;50000,I3260*L3260,IF($P$5&lt;100000,J3260*L3260,IF($P$5&lt;80000000,K3260*L3260))))</f>
        <v>0</v>
      </c>
      <c r="N3260" s="4" t="str">
        <f>IF(AND(P3260 &lt;&gt; "", P3260 &lt;&gt; "---"), HYPERLINK(P3260, Q3260), "")</f>
        <v>ссылка</v>
      </c>
      <c r="O3260" s="21">
        <f>L3260*H3260</f>
        <v>0</v>
      </c>
      <c r="P3260" s="26" t="s">
        <v>37904</v>
      </c>
      <c r="Q3260" t="str">
        <f>"ссылка"</f>
        <v>ссылка</v>
      </c>
    </row>
    <row r="3261" spans="1:26" ht="14.25" customHeight="1" outlineLevel="1" x14ac:dyDescent="0.2">
      <c r="A3261" s="24" t="s">
        <v>37905</v>
      </c>
      <c r="B3261" s="1" t="s">
        <v>34590</v>
      </c>
      <c r="C3261" s="25" t="s">
        <v>2278</v>
      </c>
      <c r="E3261" s="1" t="s">
        <v>37906</v>
      </c>
      <c r="F3261" s="4" t="s">
        <v>20</v>
      </c>
      <c r="G3261" s="2" t="s">
        <v>1203</v>
      </c>
      <c r="H3261" s="1" t="s">
        <v>4143</v>
      </c>
      <c r="I3261" s="1" t="s">
        <v>5118</v>
      </c>
      <c r="J3261" s="1" t="s">
        <v>3746</v>
      </c>
      <c r="K3261" s="1" t="s">
        <v>7838</v>
      </c>
      <c r="M3261" s="1">
        <f>IF($P$5&lt;20000,H3261*L3261,IF($P$5&lt;50000,I3261*L3261,IF($P$5&lt;100000,J3261*L3261,IF($P$5&lt;80000000,K3261*L3261))))</f>
        <v>0</v>
      </c>
      <c r="N3261" s="4" t="str">
        <f>IF(AND(P3261 &lt;&gt; "", P3261 &lt;&gt; "---"), HYPERLINK(P3261, Q3261), "")</f>
        <v>ссылка</v>
      </c>
      <c r="O3261" s="21">
        <f>L3261*H3261</f>
        <v>0</v>
      </c>
      <c r="P3261" s="26" t="s">
        <v>37907</v>
      </c>
      <c r="Q3261" t="str">
        <f>"ссылка"</f>
        <v>ссылка</v>
      </c>
    </row>
    <row r="3262" spans="1:26" ht="14.25" customHeight="1" outlineLevel="1" x14ac:dyDescent="0.2">
      <c r="A3262" s="24" t="s">
        <v>37908</v>
      </c>
      <c r="B3262" s="1" t="s">
        <v>34590</v>
      </c>
      <c r="C3262" s="25" t="s">
        <v>2278</v>
      </c>
      <c r="E3262" s="1" t="s">
        <v>37909</v>
      </c>
      <c r="F3262" s="4" t="s">
        <v>20</v>
      </c>
      <c r="G3262" s="2" t="s">
        <v>704</v>
      </c>
      <c r="H3262" s="1" t="s">
        <v>3538</v>
      </c>
      <c r="I3262" s="1" t="s">
        <v>3992</v>
      </c>
      <c r="J3262" s="1" t="s">
        <v>3551</v>
      </c>
      <c r="K3262" s="1" t="s">
        <v>3526</v>
      </c>
      <c r="M3262" s="1">
        <f>IF($P$5&lt;20000,H3262*L3262,IF($P$5&lt;50000,I3262*L3262,IF($P$5&lt;100000,J3262*L3262,IF($P$5&lt;80000000,K3262*L3262))))</f>
        <v>0</v>
      </c>
      <c r="N3262" s="4" t="str">
        <f>IF(AND(P3262 &lt;&gt; "", P3262 &lt;&gt; "---"), HYPERLINK(P3262, Q3262), "")</f>
        <v>ссылка</v>
      </c>
      <c r="O3262" s="21">
        <f>L3262*H3262</f>
        <v>0</v>
      </c>
      <c r="P3262" s="26" t="s">
        <v>37910</v>
      </c>
      <c r="Q3262" t="str">
        <f>"ссылка"</f>
        <v>ссылка</v>
      </c>
    </row>
    <row r="3263" spans="1:26" ht="14.25" customHeight="1" outlineLevel="1" x14ac:dyDescent="0.2">
      <c r="A3263" s="24" t="s">
        <v>37911</v>
      </c>
      <c r="B3263" s="1" t="s">
        <v>34590</v>
      </c>
      <c r="C3263" s="25" t="s">
        <v>2278</v>
      </c>
      <c r="E3263" s="1" t="s">
        <v>37912</v>
      </c>
      <c r="F3263" s="4" t="s">
        <v>20</v>
      </c>
      <c r="G3263" s="2" t="s">
        <v>37913</v>
      </c>
      <c r="H3263" s="1" t="s">
        <v>5591</v>
      </c>
      <c r="I3263" s="1" t="s">
        <v>15506</v>
      </c>
      <c r="J3263" s="1" t="s">
        <v>37914</v>
      </c>
      <c r="K3263" s="1" t="s">
        <v>8156</v>
      </c>
      <c r="M3263" s="1">
        <f>IF($P$5&lt;20000,H3263*L3263,IF($P$5&lt;50000,I3263*L3263,IF($P$5&lt;100000,J3263*L3263,IF($P$5&lt;80000000,K3263*L3263))))</f>
        <v>0</v>
      </c>
      <c r="N3263" s="4" t="str">
        <f>IF(AND(P3263 &lt;&gt; "", P3263 &lt;&gt; "---"), HYPERLINK(P3263, Q3263), "")</f>
        <v>ссылка</v>
      </c>
      <c r="O3263" s="21">
        <f>L3263*H3263</f>
        <v>0</v>
      </c>
      <c r="P3263" s="26" t="s">
        <v>37915</v>
      </c>
      <c r="Q3263" t="str">
        <f>"ссылка"</f>
        <v>ссылка</v>
      </c>
    </row>
    <row r="3264" spans="1:26" ht="14.25" customHeight="1" outlineLevel="1" x14ac:dyDescent="0.2">
      <c r="A3264" s="24" t="s">
        <v>37916</v>
      </c>
      <c r="B3264" s="1" t="s">
        <v>34590</v>
      </c>
      <c r="C3264" s="25" t="s">
        <v>2278</v>
      </c>
      <c r="E3264" s="1" t="s">
        <v>37917</v>
      </c>
      <c r="F3264" s="4" t="s">
        <v>20</v>
      </c>
      <c r="G3264" s="2" t="s">
        <v>37913</v>
      </c>
      <c r="H3264" s="1" t="s">
        <v>5591</v>
      </c>
      <c r="I3264" s="1" t="s">
        <v>15506</v>
      </c>
      <c r="J3264" s="1" t="s">
        <v>37914</v>
      </c>
      <c r="K3264" s="1" t="s">
        <v>8156</v>
      </c>
      <c r="M3264" s="1">
        <f>IF($P$5&lt;20000,H3264*L3264,IF($P$5&lt;50000,I3264*L3264,IF($P$5&lt;100000,J3264*L3264,IF($P$5&lt;80000000,K3264*L3264))))</f>
        <v>0</v>
      </c>
      <c r="N3264" s="4" t="str">
        <f>IF(AND(P3264 &lt;&gt; "", P3264 &lt;&gt; "---"), HYPERLINK(P3264, Q3264), "")</f>
        <v>ссылка</v>
      </c>
      <c r="O3264" s="21">
        <f>L3264*H3264</f>
        <v>0</v>
      </c>
      <c r="P3264" s="26" t="s">
        <v>37918</v>
      </c>
      <c r="Q3264" t="str">
        <f>"ссылка"</f>
        <v>ссылка</v>
      </c>
    </row>
    <row r="3265" spans="1:26" ht="14.25" customHeight="1" outlineLevel="1" x14ac:dyDescent="0.2">
      <c r="A3265" s="24" t="s">
        <v>37919</v>
      </c>
      <c r="B3265" s="1" t="s">
        <v>34590</v>
      </c>
      <c r="C3265" s="25" t="s">
        <v>2278</v>
      </c>
      <c r="E3265" s="1" t="s">
        <v>37920</v>
      </c>
      <c r="F3265" s="4" t="s">
        <v>20</v>
      </c>
      <c r="G3265" s="2" t="s">
        <v>37913</v>
      </c>
      <c r="H3265" s="1" t="s">
        <v>5591</v>
      </c>
      <c r="I3265" s="1" t="s">
        <v>15506</v>
      </c>
      <c r="J3265" s="1" t="s">
        <v>37914</v>
      </c>
      <c r="K3265" s="1" t="s">
        <v>8156</v>
      </c>
      <c r="M3265" s="1">
        <f>IF($P$5&lt;20000,H3265*L3265,IF($P$5&lt;50000,I3265*L3265,IF($P$5&lt;100000,J3265*L3265,IF($P$5&lt;80000000,K3265*L3265))))</f>
        <v>0</v>
      </c>
      <c r="N3265" s="4" t="str">
        <f>IF(AND(P3265 &lt;&gt; "", P3265 &lt;&gt; "---"), HYPERLINK(P3265, Q3265), "")</f>
        <v>ссылка</v>
      </c>
      <c r="O3265" s="21">
        <f>L3265*H3265</f>
        <v>0</v>
      </c>
      <c r="P3265" s="26" t="s">
        <v>37921</v>
      </c>
      <c r="Q3265" t="str">
        <f>"ссылка"</f>
        <v>ссылка</v>
      </c>
    </row>
    <row r="3266" spans="1:26" ht="14.25" customHeight="1" x14ac:dyDescent="0.2">
      <c r="A3266" s="29" t="s">
        <v>31069</v>
      </c>
      <c r="B3266" s="28"/>
      <c r="C3266" s="29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30"/>
      <c r="P3266" s="31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</row>
    <row r="3267" spans="1:26" ht="14.25" customHeight="1" outlineLevel="1" x14ac:dyDescent="0.2">
      <c r="A3267" s="24" t="s">
        <v>31068</v>
      </c>
      <c r="B3267" s="1" t="s">
        <v>31069</v>
      </c>
      <c r="C3267" s="25" t="s">
        <v>2278</v>
      </c>
      <c r="E3267" s="1" t="s">
        <v>31070</v>
      </c>
      <c r="F3267" s="4" t="s">
        <v>20</v>
      </c>
      <c r="G3267" s="2" t="s">
        <v>18202</v>
      </c>
      <c r="H3267" s="1" t="s">
        <v>10055</v>
      </c>
      <c r="I3267" s="1" t="s">
        <v>12122</v>
      </c>
      <c r="J3267" s="1" t="s">
        <v>3716</v>
      </c>
      <c r="K3267" s="1" t="s">
        <v>14454</v>
      </c>
      <c r="M3267" s="1">
        <f>IF($P$5&lt;20000,H3267*L3267,IF($P$5&lt;50000,I3267*L3267,IF($P$5&lt;100000,J3267*L3267,IF($P$5&lt;80000000,K3267*L3267))))</f>
        <v>0</v>
      </c>
      <c r="N3267" s="4" t="str">
        <f>IF(AND(P3267 &lt;&gt; "", P3267 &lt;&gt; "---"), HYPERLINK(P3267, Q3267), "")</f>
        <v>ссылка</v>
      </c>
      <c r="O3267" s="21">
        <f>L3267*H3267</f>
        <v>0</v>
      </c>
      <c r="P3267" s="26" t="s">
        <v>31071</v>
      </c>
      <c r="Q3267" t="str">
        <f>"ссылка"</f>
        <v>ссылка</v>
      </c>
    </row>
    <row r="3268" spans="1:26" ht="14.25" customHeight="1" outlineLevel="1" x14ac:dyDescent="0.2">
      <c r="A3268" s="24" t="s">
        <v>31072</v>
      </c>
      <c r="B3268" s="1" t="s">
        <v>31069</v>
      </c>
      <c r="C3268" s="25" t="s">
        <v>2278</v>
      </c>
      <c r="E3268" s="1" t="s">
        <v>31073</v>
      </c>
      <c r="F3268" s="4" t="s">
        <v>20</v>
      </c>
      <c r="G3268" s="2" t="s">
        <v>18202</v>
      </c>
      <c r="H3268" s="1" t="s">
        <v>10055</v>
      </c>
      <c r="I3268" s="1" t="s">
        <v>12122</v>
      </c>
      <c r="J3268" s="1" t="s">
        <v>3716</v>
      </c>
      <c r="K3268" s="1" t="s">
        <v>14454</v>
      </c>
      <c r="M3268" s="1">
        <f>IF($P$5&lt;20000,H3268*L3268,IF($P$5&lt;50000,I3268*L3268,IF($P$5&lt;100000,J3268*L3268,IF($P$5&lt;80000000,K3268*L3268))))</f>
        <v>0</v>
      </c>
      <c r="N3268" s="4" t="str">
        <f>IF(AND(P3268 &lt;&gt; "", P3268 &lt;&gt; "---"), HYPERLINK(P3268, Q3268), "")</f>
        <v>ссылка</v>
      </c>
      <c r="O3268" s="21">
        <f>L3268*H3268</f>
        <v>0</v>
      </c>
      <c r="P3268" s="26" t="s">
        <v>31074</v>
      </c>
      <c r="Q3268" t="str">
        <f>"ссылка"</f>
        <v>ссылка</v>
      </c>
    </row>
    <row r="3269" spans="1:26" ht="14.25" customHeight="1" outlineLevel="1" x14ac:dyDescent="0.2">
      <c r="A3269" s="24" t="s">
        <v>31075</v>
      </c>
      <c r="B3269" s="1" t="s">
        <v>31069</v>
      </c>
      <c r="C3269" s="25" t="s">
        <v>2278</v>
      </c>
      <c r="E3269" s="1" t="s">
        <v>31076</v>
      </c>
      <c r="F3269" s="4" t="s">
        <v>20</v>
      </c>
      <c r="G3269" s="2" t="s">
        <v>7416</v>
      </c>
      <c r="H3269" s="1" t="s">
        <v>4166</v>
      </c>
      <c r="I3269" s="1" t="s">
        <v>2717</v>
      </c>
      <c r="J3269" s="1" t="s">
        <v>138</v>
      </c>
      <c r="K3269" s="1" t="s">
        <v>3706</v>
      </c>
      <c r="M3269" s="1">
        <f>IF($P$5&lt;20000,H3269*L3269,IF($P$5&lt;50000,I3269*L3269,IF($P$5&lt;100000,J3269*L3269,IF($P$5&lt;80000000,K3269*L3269))))</f>
        <v>0</v>
      </c>
      <c r="N3269" s="4" t="str">
        <f>IF(AND(P3269 &lt;&gt; "", P3269 &lt;&gt; "---"), HYPERLINK(P3269, Q3269), "")</f>
        <v/>
      </c>
      <c r="O3269" s="21">
        <f>L3269*H3269</f>
        <v>0</v>
      </c>
      <c r="P3269" s="26" t="s">
        <v>362</v>
      </c>
      <c r="Q3269" t="str">
        <f>"ссылка"</f>
        <v>ссылка</v>
      </c>
    </row>
    <row r="3270" spans="1:26" ht="14.25" customHeight="1" outlineLevel="1" x14ac:dyDescent="0.2">
      <c r="A3270" s="24" t="s">
        <v>31077</v>
      </c>
      <c r="B3270" s="1" t="s">
        <v>31069</v>
      </c>
      <c r="C3270" s="25" t="s">
        <v>2278</v>
      </c>
      <c r="E3270" s="1" t="s">
        <v>31078</v>
      </c>
      <c r="F3270" s="4" t="s">
        <v>20</v>
      </c>
      <c r="G3270" s="2" t="s">
        <v>18202</v>
      </c>
      <c r="H3270" s="1" t="s">
        <v>10055</v>
      </c>
      <c r="I3270" s="1" t="s">
        <v>12122</v>
      </c>
      <c r="J3270" s="1" t="s">
        <v>3716</v>
      </c>
      <c r="K3270" s="1" t="s">
        <v>14454</v>
      </c>
      <c r="M3270" s="1">
        <f>IF($P$5&lt;20000,H3270*L3270,IF($P$5&lt;50000,I3270*L3270,IF($P$5&lt;100000,J3270*L3270,IF($P$5&lt;80000000,K3270*L3270))))</f>
        <v>0</v>
      </c>
      <c r="N3270" s="4" t="str">
        <f>IF(AND(P3270 &lt;&gt; "", P3270 &lt;&gt; "---"), HYPERLINK(P3270, Q3270), "")</f>
        <v>ссылка</v>
      </c>
      <c r="O3270" s="21">
        <f>L3270*H3270</f>
        <v>0</v>
      </c>
      <c r="P3270" s="26" t="s">
        <v>31079</v>
      </c>
      <c r="Q3270" t="str">
        <f>"ссылка"</f>
        <v>ссылка</v>
      </c>
    </row>
    <row r="3271" spans="1:26" ht="14.25" customHeight="1" outlineLevel="1" x14ac:dyDescent="0.2">
      <c r="A3271" s="24" t="s">
        <v>39689</v>
      </c>
      <c r="B3271" s="1" t="s">
        <v>31069</v>
      </c>
      <c r="C3271" s="25" t="s">
        <v>2278</v>
      </c>
      <c r="E3271" s="1" t="s">
        <v>39690</v>
      </c>
      <c r="F3271" s="4" t="s">
        <v>20</v>
      </c>
      <c r="G3271" s="2" t="s">
        <v>138</v>
      </c>
      <c r="H3271" s="1" t="s">
        <v>1939</v>
      </c>
      <c r="I3271" s="1" t="s">
        <v>1451</v>
      </c>
      <c r="J3271" s="1" t="s">
        <v>1460</v>
      </c>
      <c r="K3271" s="1" t="s">
        <v>1502</v>
      </c>
      <c r="M3271" s="1">
        <f>IF($P$5&lt;20000,H3271*L3271,IF($P$5&lt;50000,I3271*L3271,IF($P$5&lt;100000,J3271*L3271,IF($P$5&lt;80000000,K3271*L3271))))</f>
        <v>0</v>
      </c>
      <c r="N3271" s="4" t="str">
        <f>IF(AND(P3271 &lt;&gt; "", P3271 &lt;&gt; "---"), HYPERLINK(P3271, Q3271), "")</f>
        <v/>
      </c>
      <c r="O3271" s="21">
        <f>L3271*H3271</f>
        <v>0</v>
      </c>
      <c r="P3271" s="26" t="s">
        <v>362</v>
      </c>
      <c r="Q3271" t="str">
        <f>"ссылка"</f>
        <v>ссылка</v>
      </c>
    </row>
    <row r="3272" spans="1:26" ht="14.25" customHeight="1" outlineLevel="1" x14ac:dyDescent="0.2">
      <c r="A3272" s="24" t="s">
        <v>39691</v>
      </c>
      <c r="B3272" s="1" t="s">
        <v>31069</v>
      </c>
      <c r="C3272" s="25" t="s">
        <v>2278</v>
      </c>
      <c r="E3272" s="1" t="s">
        <v>39692</v>
      </c>
      <c r="F3272" s="4" t="s">
        <v>20</v>
      </c>
      <c r="G3272" s="2" t="s">
        <v>138</v>
      </c>
      <c r="H3272" s="1" t="s">
        <v>1939</v>
      </c>
      <c r="I3272" s="1" t="s">
        <v>1451</v>
      </c>
      <c r="J3272" s="1" t="s">
        <v>1460</v>
      </c>
      <c r="K3272" s="1" t="s">
        <v>1502</v>
      </c>
      <c r="M3272" s="1">
        <f>IF($P$5&lt;20000,H3272*L3272,IF($P$5&lt;50000,I3272*L3272,IF($P$5&lt;100000,J3272*L3272,IF($P$5&lt;80000000,K3272*L3272))))</f>
        <v>0</v>
      </c>
      <c r="N3272" s="4" t="str">
        <f>IF(AND(P3272 &lt;&gt; "", P3272 &lt;&gt; "---"), HYPERLINK(P3272, Q3272), "")</f>
        <v/>
      </c>
      <c r="O3272" s="21">
        <f>L3272*H3272</f>
        <v>0</v>
      </c>
      <c r="P3272" s="26" t="s">
        <v>362</v>
      </c>
      <c r="Q3272" t="str">
        <f>"ссылка"</f>
        <v>ссылка</v>
      </c>
    </row>
    <row r="3273" spans="1:26" ht="14.25" customHeight="1" outlineLevel="1" x14ac:dyDescent="0.2">
      <c r="A3273" s="24" t="s">
        <v>39693</v>
      </c>
      <c r="B3273" s="1" t="s">
        <v>31069</v>
      </c>
      <c r="E3273" s="1" t="s">
        <v>39694</v>
      </c>
      <c r="F3273" s="4" t="s">
        <v>20</v>
      </c>
      <c r="G3273" s="2" t="s">
        <v>1620</v>
      </c>
      <c r="H3273" s="1" t="s">
        <v>116</v>
      </c>
      <c r="I3273" s="1" t="s">
        <v>1632</v>
      </c>
      <c r="J3273" s="1" t="s">
        <v>117</v>
      </c>
      <c r="K3273" s="1" t="s">
        <v>1006</v>
      </c>
      <c r="M3273" s="1">
        <f>IF($P$5&lt;20000,H3273*L3273,IF($P$5&lt;50000,I3273*L3273,IF($P$5&lt;100000,J3273*L3273,IF($P$5&lt;80000000,K3273*L3273))))</f>
        <v>0</v>
      </c>
      <c r="N3273" s="4" t="str">
        <f>IF(AND(P3273 &lt;&gt; "", P3273 &lt;&gt; "---"), HYPERLINK(P3273, Q3273), "")</f>
        <v/>
      </c>
      <c r="O3273" s="21">
        <f>L3273*H3273</f>
        <v>0</v>
      </c>
      <c r="P3273" s="26" t="s">
        <v>362</v>
      </c>
      <c r="Q3273" t="str">
        <f>"ссылка"</f>
        <v>ссылка</v>
      </c>
    </row>
    <row r="3274" spans="1:26" ht="14.25" customHeight="1" x14ac:dyDescent="0.2">
      <c r="A3274" s="29" t="s">
        <v>16165</v>
      </c>
      <c r="B3274" s="28"/>
      <c r="C3274" s="29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30"/>
      <c r="P3274" s="31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</row>
    <row r="3275" spans="1:26" ht="14.25" customHeight="1" outlineLevel="1" x14ac:dyDescent="0.2">
      <c r="A3275" s="24" t="s">
        <v>16164</v>
      </c>
      <c r="B3275" s="1" t="s">
        <v>16165</v>
      </c>
      <c r="C3275" s="25" t="s">
        <v>1972</v>
      </c>
      <c r="E3275" s="1" t="s">
        <v>16166</v>
      </c>
      <c r="F3275" s="4" t="s">
        <v>20</v>
      </c>
      <c r="G3275" s="2" t="s">
        <v>6221</v>
      </c>
      <c r="H3275" s="1" t="s">
        <v>2476</v>
      </c>
      <c r="I3275" s="1" t="s">
        <v>16167</v>
      </c>
      <c r="J3275" s="1" t="s">
        <v>13668</v>
      </c>
      <c r="K3275" s="1" t="s">
        <v>5617</v>
      </c>
      <c r="M3275" s="1">
        <f>IF($P$5&lt;20000,H3275*L3275,IF($P$5&lt;50000,I3275*L3275,IF($P$5&lt;100000,J3275*L3275,IF($P$5&lt;80000000,K3275*L3275))))</f>
        <v>0</v>
      </c>
      <c r="N3275" s="4" t="str">
        <f>IF(AND(P3275 &lt;&gt; "", P3275 &lt;&gt; "---"), HYPERLINK(P3275, Q3275), "")</f>
        <v/>
      </c>
      <c r="O3275" s="21">
        <f>L3275*H3275</f>
        <v>0</v>
      </c>
      <c r="P3275" s="26" t="s">
        <v>362</v>
      </c>
      <c r="Q3275" t="str">
        <f>"ссылка"</f>
        <v>ссылка</v>
      </c>
    </row>
    <row r="3276" spans="1:26" ht="14.25" customHeight="1" outlineLevel="1" x14ac:dyDescent="0.2">
      <c r="A3276" s="24" t="s">
        <v>16168</v>
      </c>
      <c r="B3276" s="1" t="s">
        <v>16165</v>
      </c>
      <c r="C3276" s="25" t="s">
        <v>1972</v>
      </c>
      <c r="E3276" s="1" t="s">
        <v>16169</v>
      </c>
      <c r="F3276" s="4" t="s">
        <v>20</v>
      </c>
      <c r="G3276" s="2" t="s">
        <v>551</v>
      </c>
      <c r="H3276" s="1" t="s">
        <v>2146</v>
      </c>
      <c r="I3276" s="1" t="s">
        <v>2147</v>
      </c>
      <c r="J3276" s="1" t="s">
        <v>359</v>
      </c>
      <c r="K3276" s="1" t="s">
        <v>360</v>
      </c>
      <c r="M3276" s="1">
        <f>IF($P$5&lt;20000,H3276*L3276,IF($P$5&lt;50000,I3276*L3276,IF($P$5&lt;100000,J3276*L3276,IF($P$5&lt;80000000,K3276*L3276))))</f>
        <v>0</v>
      </c>
      <c r="N3276" s="4" t="str">
        <f>IF(AND(P3276 &lt;&gt; "", P3276 &lt;&gt; "---"), HYPERLINK(P3276, Q3276), "")</f>
        <v/>
      </c>
      <c r="O3276" s="21">
        <f>L3276*H3276</f>
        <v>0</v>
      </c>
      <c r="P3276" s="26" t="s">
        <v>362</v>
      </c>
      <c r="Q3276" t="str">
        <f>"ссылка"</f>
        <v>ссылка</v>
      </c>
    </row>
    <row r="3277" spans="1:26" ht="14.25" customHeight="1" outlineLevel="1" x14ac:dyDescent="0.2">
      <c r="A3277" s="24" t="s">
        <v>16170</v>
      </c>
      <c r="B3277" s="1" t="s">
        <v>16165</v>
      </c>
      <c r="C3277" s="25" t="s">
        <v>1972</v>
      </c>
      <c r="E3277" s="1" t="s">
        <v>16171</v>
      </c>
      <c r="F3277" s="4" t="s">
        <v>20</v>
      </c>
      <c r="G3277" s="2" t="s">
        <v>551</v>
      </c>
      <c r="H3277" s="1" t="s">
        <v>2146</v>
      </c>
      <c r="I3277" s="1" t="s">
        <v>2147</v>
      </c>
      <c r="J3277" s="1" t="s">
        <v>359</v>
      </c>
      <c r="K3277" s="1" t="s">
        <v>360</v>
      </c>
      <c r="M3277" s="1">
        <f>IF($P$5&lt;20000,H3277*L3277,IF($P$5&lt;50000,I3277*L3277,IF($P$5&lt;100000,J3277*L3277,IF($P$5&lt;80000000,K3277*L3277))))</f>
        <v>0</v>
      </c>
      <c r="N3277" s="4" t="str">
        <f>IF(AND(P3277 &lt;&gt; "", P3277 &lt;&gt; "---"), HYPERLINK(P3277, Q3277), "")</f>
        <v/>
      </c>
      <c r="O3277" s="21">
        <f>L3277*H3277</f>
        <v>0</v>
      </c>
      <c r="P3277" s="26" t="s">
        <v>362</v>
      </c>
      <c r="Q3277" t="str">
        <f>"ссылка"</f>
        <v>ссылка</v>
      </c>
    </row>
    <row r="3278" spans="1:26" ht="14.25" customHeight="1" outlineLevel="1" x14ac:dyDescent="0.2">
      <c r="A3278" s="24" t="s">
        <v>16172</v>
      </c>
      <c r="B3278" s="1" t="s">
        <v>16165</v>
      </c>
      <c r="C3278" s="25" t="s">
        <v>3158</v>
      </c>
      <c r="E3278" s="1" t="s">
        <v>16173</v>
      </c>
      <c r="F3278" s="4" t="s">
        <v>20</v>
      </c>
      <c r="G3278" s="2" t="s">
        <v>4573</v>
      </c>
      <c r="H3278" s="1" t="s">
        <v>3983</v>
      </c>
      <c r="I3278" s="1" t="s">
        <v>6811</v>
      </c>
      <c r="J3278" s="1" t="s">
        <v>1266</v>
      </c>
      <c r="K3278" s="1" t="s">
        <v>68</v>
      </c>
      <c r="M3278" s="1">
        <f>IF($P$5&lt;20000,H3278*L3278,IF($P$5&lt;50000,I3278*L3278,IF($P$5&lt;100000,J3278*L3278,IF($P$5&lt;80000000,K3278*L3278))))</f>
        <v>0</v>
      </c>
      <c r="N3278" s="4" t="str">
        <f>IF(AND(P3278 &lt;&gt; "", P3278 &lt;&gt; "---"), HYPERLINK(P3278, Q3278), "")</f>
        <v/>
      </c>
      <c r="O3278" s="21">
        <f>L3278*H3278</f>
        <v>0</v>
      </c>
      <c r="P3278" s="26" t="s">
        <v>362</v>
      </c>
      <c r="Q3278" t="str">
        <f>"ссылка"</f>
        <v>ссылка</v>
      </c>
    </row>
    <row r="3279" spans="1:26" ht="14.25" customHeight="1" outlineLevel="1" x14ac:dyDescent="0.2">
      <c r="A3279" s="24" t="s">
        <v>16174</v>
      </c>
      <c r="B3279" s="1" t="s">
        <v>16165</v>
      </c>
      <c r="C3279" s="25" t="s">
        <v>54</v>
      </c>
      <c r="E3279" s="1" t="s">
        <v>16175</v>
      </c>
      <c r="F3279" s="4" t="s">
        <v>20</v>
      </c>
      <c r="G3279" s="2" t="s">
        <v>9172</v>
      </c>
      <c r="H3279" s="1" t="s">
        <v>5926</v>
      </c>
      <c r="I3279" s="1" t="s">
        <v>3247</v>
      </c>
      <c r="J3279" s="1" t="s">
        <v>5932</v>
      </c>
      <c r="K3279" s="1" t="s">
        <v>14474</v>
      </c>
      <c r="M3279" s="1">
        <f>IF($P$5&lt;20000,H3279*L3279,IF($P$5&lt;50000,I3279*L3279,IF($P$5&lt;100000,J3279*L3279,IF($P$5&lt;80000000,K3279*L3279))))</f>
        <v>0</v>
      </c>
      <c r="N3279" s="4" t="str">
        <f>IF(AND(P3279 &lt;&gt; "", P3279 &lt;&gt; "---"), HYPERLINK(P3279, Q3279), "")</f>
        <v/>
      </c>
      <c r="O3279" s="21">
        <f>L3279*H3279</f>
        <v>0</v>
      </c>
      <c r="P3279" s="26" t="s">
        <v>362</v>
      </c>
      <c r="Q3279" t="str">
        <f>"ссылка"</f>
        <v>ссылка</v>
      </c>
    </row>
    <row r="3280" spans="1:26" ht="14.25" customHeight="1" outlineLevel="1" x14ac:dyDescent="0.2">
      <c r="A3280" s="24" t="s">
        <v>16176</v>
      </c>
      <c r="B3280" s="1" t="s">
        <v>16165</v>
      </c>
      <c r="C3280" s="25" t="s">
        <v>3158</v>
      </c>
      <c r="E3280" s="1" t="s">
        <v>16177</v>
      </c>
      <c r="F3280" s="4" t="s">
        <v>20</v>
      </c>
      <c r="G3280" s="2" t="s">
        <v>3333</v>
      </c>
      <c r="H3280" s="1" t="s">
        <v>337</v>
      </c>
      <c r="I3280" s="1" t="s">
        <v>9212</v>
      </c>
      <c r="J3280" s="1" t="s">
        <v>2331</v>
      </c>
      <c r="K3280" s="1" t="s">
        <v>13833</v>
      </c>
      <c r="M3280" s="1">
        <f>IF($P$5&lt;20000,H3280*L3280,IF($P$5&lt;50000,I3280*L3280,IF($P$5&lt;100000,J3280*L3280,IF($P$5&lt;80000000,K3280*L3280))))</f>
        <v>0</v>
      </c>
      <c r="N3280" s="4" t="str">
        <f>IF(AND(P3280 &lt;&gt; "", P3280 &lt;&gt; "---"), HYPERLINK(P3280, Q3280), "")</f>
        <v>ссылка</v>
      </c>
      <c r="O3280" s="21">
        <f>L3280*H3280</f>
        <v>0</v>
      </c>
      <c r="P3280" s="26" t="s">
        <v>16178</v>
      </c>
      <c r="Q3280" t="str">
        <f>"ссылка"</f>
        <v>ссылка</v>
      </c>
    </row>
    <row r="3281" spans="1:17" ht="14.25" customHeight="1" outlineLevel="1" x14ac:dyDescent="0.2">
      <c r="A3281" s="24" t="s">
        <v>16179</v>
      </c>
      <c r="B3281" s="1" t="s">
        <v>16165</v>
      </c>
      <c r="C3281" s="25" t="s">
        <v>54</v>
      </c>
      <c r="E3281" s="1" t="s">
        <v>16180</v>
      </c>
      <c r="F3281" s="4" t="s">
        <v>20</v>
      </c>
      <c r="G3281" s="2" t="s">
        <v>9274</v>
      </c>
      <c r="H3281" s="1" t="s">
        <v>16181</v>
      </c>
      <c r="I3281" s="1" t="s">
        <v>16182</v>
      </c>
      <c r="J3281" s="1" t="s">
        <v>16183</v>
      </c>
      <c r="K3281" s="1" t="s">
        <v>16184</v>
      </c>
      <c r="M3281" s="1">
        <f>IF($P$5&lt;20000,H3281*L3281,IF($P$5&lt;50000,I3281*L3281,IF($P$5&lt;100000,J3281*L3281,IF($P$5&lt;80000000,K3281*L3281))))</f>
        <v>0</v>
      </c>
      <c r="N3281" s="4" t="str">
        <f>IF(AND(P3281 &lt;&gt; "", P3281 &lt;&gt; "---"), HYPERLINK(P3281, Q3281), "")</f>
        <v>ссылка</v>
      </c>
      <c r="O3281" s="21">
        <f>L3281*H3281</f>
        <v>0</v>
      </c>
      <c r="P3281" s="26" t="s">
        <v>16185</v>
      </c>
      <c r="Q3281" t="str">
        <f>"ссылка"</f>
        <v>ссылка</v>
      </c>
    </row>
    <row r="3282" spans="1:17" ht="14.25" customHeight="1" outlineLevel="1" x14ac:dyDescent="0.2">
      <c r="A3282" s="24" t="s">
        <v>16186</v>
      </c>
      <c r="B3282" s="1" t="s">
        <v>16165</v>
      </c>
      <c r="C3282" s="25" t="s">
        <v>1972</v>
      </c>
      <c r="E3282" s="1" t="s">
        <v>16187</v>
      </c>
      <c r="F3282" s="4" t="s">
        <v>20</v>
      </c>
      <c r="G3282" s="2" t="s">
        <v>16188</v>
      </c>
      <c r="H3282" s="1" t="s">
        <v>7466</v>
      </c>
      <c r="I3282" s="1" t="s">
        <v>3321</v>
      </c>
      <c r="J3282" s="1" t="s">
        <v>8061</v>
      </c>
      <c r="K3282" s="1" t="s">
        <v>15490</v>
      </c>
      <c r="M3282" s="1">
        <f>IF($P$5&lt;20000,H3282*L3282,IF($P$5&lt;50000,I3282*L3282,IF($P$5&lt;100000,J3282*L3282,IF($P$5&lt;80000000,K3282*L3282))))</f>
        <v>0</v>
      </c>
      <c r="N3282" s="4" t="str">
        <f>IF(AND(P3282 &lt;&gt; "", P3282 &lt;&gt; "---"), HYPERLINK(P3282, Q3282), "")</f>
        <v/>
      </c>
      <c r="O3282" s="21">
        <f>L3282*H3282</f>
        <v>0</v>
      </c>
      <c r="P3282" s="26" t="s">
        <v>362</v>
      </c>
      <c r="Q3282" t="str">
        <f>"ссылка"</f>
        <v>ссылка</v>
      </c>
    </row>
    <row r="3283" spans="1:17" ht="14.25" customHeight="1" outlineLevel="1" x14ac:dyDescent="0.2">
      <c r="A3283" s="24" t="s">
        <v>16189</v>
      </c>
      <c r="B3283" s="1" t="s">
        <v>16165</v>
      </c>
      <c r="C3283" s="25" t="s">
        <v>3158</v>
      </c>
      <c r="E3283" s="1" t="s">
        <v>16190</v>
      </c>
      <c r="F3283" s="4" t="s">
        <v>20</v>
      </c>
      <c r="G3283" s="2" t="s">
        <v>6221</v>
      </c>
      <c r="H3283" s="1" t="s">
        <v>2476</v>
      </c>
      <c r="I3283" s="1" t="s">
        <v>16167</v>
      </c>
      <c r="J3283" s="1" t="s">
        <v>13668</v>
      </c>
      <c r="K3283" s="1" t="s">
        <v>5617</v>
      </c>
      <c r="M3283" s="1">
        <f>IF($P$5&lt;20000,H3283*L3283,IF($P$5&lt;50000,I3283*L3283,IF($P$5&lt;100000,J3283*L3283,IF($P$5&lt;80000000,K3283*L3283))))</f>
        <v>0</v>
      </c>
      <c r="N3283" s="4" t="str">
        <f>IF(AND(P3283 &lt;&gt; "", P3283 &lt;&gt; "---"), HYPERLINK(P3283, Q3283), "")</f>
        <v>ссылка</v>
      </c>
      <c r="O3283" s="21">
        <f>L3283*H3283</f>
        <v>0</v>
      </c>
      <c r="P3283" s="26" t="s">
        <v>16191</v>
      </c>
      <c r="Q3283" t="str">
        <f>"ссылка"</f>
        <v>ссылка</v>
      </c>
    </row>
    <row r="3284" spans="1:17" ht="14.25" customHeight="1" outlineLevel="1" x14ac:dyDescent="0.2">
      <c r="A3284" s="24" t="s">
        <v>16192</v>
      </c>
      <c r="B3284" s="1" t="s">
        <v>16165</v>
      </c>
      <c r="C3284" s="25" t="s">
        <v>3158</v>
      </c>
      <c r="E3284" s="1" t="s">
        <v>16193</v>
      </c>
      <c r="F3284" s="4" t="s">
        <v>20</v>
      </c>
      <c r="G3284" s="2" t="s">
        <v>16188</v>
      </c>
      <c r="H3284" s="1" t="s">
        <v>7466</v>
      </c>
      <c r="I3284" s="1" t="s">
        <v>3321</v>
      </c>
      <c r="J3284" s="1" t="s">
        <v>8061</v>
      </c>
      <c r="K3284" s="1" t="s">
        <v>15490</v>
      </c>
      <c r="M3284" s="1">
        <f>IF($P$5&lt;20000,H3284*L3284,IF($P$5&lt;50000,I3284*L3284,IF($P$5&lt;100000,J3284*L3284,IF($P$5&lt;80000000,K3284*L3284))))</f>
        <v>0</v>
      </c>
      <c r="N3284" s="4" t="str">
        <f>IF(AND(P3284 &lt;&gt; "", P3284 &lt;&gt; "---"), HYPERLINK(P3284, Q3284), "")</f>
        <v>ссылка</v>
      </c>
      <c r="O3284" s="21">
        <f>L3284*H3284</f>
        <v>0</v>
      </c>
      <c r="P3284" s="26" t="s">
        <v>16194</v>
      </c>
      <c r="Q3284" t="str">
        <f>"ссылка"</f>
        <v>ссылка</v>
      </c>
    </row>
    <row r="3285" spans="1:17" ht="14.25" customHeight="1" outlineLevel="1" x14ac:dyDescent="0.2">
      <c r="A3285" s="24" t="s">
        <v>16195</v>
      </c>
      <c r="B3285" s="1" t="s">
        <v>16165</v>
      </c>
      <c r="C3285" s="25" t="s">
        <v>54</v>
      </c>
      <c r="E3285" s="1" t="s">
        <v>16196</v>
      </c>
      <c r="F3285" s="4" t="s">
        <v>20</v>
      </c>
      <c r="G3285" s="2" t="s">
        <v>6216</v>
      </c>
      <c r="H3285" s="1" t="s">
        <v>8516</v>
      </c>
      <c r="I3285" s="1" t="s">
        <v>2360</v>
      </c>
      <c r="J3285" s="1" t="s">
        <v>434</v>
      </c>
      <c r="K3285" s="1" t="s">
        <v>3973</v>
      </c>
      <c r="M3285" s="1">
        <f>IF($P$5&lt;20000,H3285*L3285,IF($P$5&lt;50000,I3285*L3285,IF($P$5&lt;100000,J3285*L3285,IF($P$5&lt;80000000,K3285*L3285))))</f>
        <v>0</v>
      </c>
      <c r="N3285" s="4" t="str">
        <f>IF(AND(P3285 &lt;&gt; "", P3285 &lt;&gt; "---"), HYPERLINK(P3285, Q3285), "")</f>
        <v/>
      </c>
      <c r="O3285" s="21">
        <f>L3285*H3285</f>
        <v>0</v>
      </c>
      <c r="P3285" s="26" t="s">
        <v>362</v>
      </c>
      <c r="Q3285" t="str">
        <f>"ссылка"</f>
        <v>ссылка</v>
      </c>
    </row>
    <row r="3286" spans="1:17" ht="14.25" customHeight="1" outlineLevel="1" x14ac:dyDescent="0.2">
      <c r="A3286" s="24" t="s">
        <v>16197</v>
      </c>
      <c r="B3286" s="1" t="s">
        <v>16165</v>
      </c>
      <c r="C3286" s="25" t="s">
        <v>3158</v>
      </c>
      <c r="E3286" s="1" t="s">
        <v>16198</v>
      </c>
      <c r="F3286" s="4" t="s">
        <v>20</v>
      </c>
      <c r="G3286" s="2" t="s">
        <v>9121</v>
      </c>
      <c r="H3286" s="1" t="s">
        <v>5577</v>
      </c>
      <c r="I3286" s="1" t="s">
        <v>6861</v>
      </c>
      <c r="J3286" s="1" t="s">
        <v>15276</v>
      </c>
      <c r="K3286" s="1" t="s">
        <v>15982</v>
      </c>
      <c r="M3286" s="1">
        <f>IF($P$5&lt;20000,H3286*L3286,IF($P$5&lt;50000,I3286*L3286,IF($P$5&lt;100000,J3286*L3286,IF($P$5&lt;80000000,K3286*L3286))))</f>
        <v>0</v>
      </c>
      <c r="N3286" s="4" t="str">
        <f>IF(AND(P3286 &lt;&gt; "", P3286 &lt;&gt; "---"), HYPERLINK(P3286, Q3286), "")</f>
        <v/>
      </c>
      <c r="O3286" s="21">
        <f>L3286*H3286</f>
        <v>0</v>
      </c>
      <c r="P3286" s="26" t="s">
        <v>362</v>
      </c>
      <c r="Q3286" t="str">
        <f>"ссылка"</f>
        <v>ссылка</v>
      </c>
    </row>
    <row r="3287" spans="1:17" ht="14.25" customHeight="1" outlineLevel="1" x14ac:dyDescent="0.2">
      <c r="A3287" s="24" t="s">
        <v>16199</v>
      </c>
      <c r="B3287" s="1" t="s">
        <v>16165</v>
      </c>
      <c r="C3287" s="25" t="s">
        <v>54</v>
      </c>
      <c r="E3287" s="1" t="s">
        <v>16200</v>
      </c>
      <c r="F3287" s="4" t="s">
        <v>20</v>
      </c>
      <c r="G3287" s="2" t="s">
        <v>462</v>
      </c>
      <c r="H3287" s="1" t="s">
        <v>2161</v>
      </c>
      <c r="I3287" s="1" t="s">
        <v>1120</v>
      </c>
      <c r="J3287" s="1" t="s">
        <v>1667</v>
      </c>
      <c r="K3287" s="1" t="s">
        <v>1556</v>
      </c>
      <c r="M3287" s="1">
        <f>IF($P$5&lt;20000,H3287*L3287,IF($P$5&lt;50000,I3287*L3287,IF($P$5&lt;100000,J3287*L3287,IF($P$5&lt;80000000,K3287*L3287))))</f>
        <v>0</v>
      </c>
      <c r="N3287" s="4" t="str">
        <f>IF(AND(P3287 &lt;&gt; "", P3287 &lt;&gt; "---"), HYPERLINK(P3287, Q3287), "")</f>
        <v/>
      </c>
      <c r="O3287" s="21">
        <f>L3287*H3287</f>
        <v>0</v>
      </c>
      <c r="P3287" s="26" t="s">
        <v>362</v>
      </c>
      <c r="Q3287" t="str">
        <f>"ссылка"</f>
        <v>ссылка</v>
      </c>
    </row>
    <row r="3288" spans="1:17" ht="14.25" customHeight="1" outlineLevel="1" x14ac:dyDescent="0.2">
      <c r="A3288" s="24" t="s">
        <v>16201</v>
      </c>
      <c r="B3288" s="1" t="s">
        <v>16165</v>
      </c>
      <c r="C3288" s="25" t="s">
        <v>1972</v>
      </c>
      <c r="E3288" s="1" t="s">
        <v>16202</v>
      </c>
      <c r="F3288" s="4" t="s">
        <v>20</v>
      </c>
      <c r="G3288" s="2" t="s">
        <v>551</v>
      </c>
      <c r="H3288" s="1" t="s">
        <v>2146</v>
      </c>
      <c r="I3288" s="1" t="s">
        <v>2147</v>
      </c>
      <c r="J3288" s="1" t="s">
        <v>359</v>
      </c>
      <c r="K3288" s="1" t="s">
        <v>360</v>
      </c>
      <c r="M3288" s="1">
        <f>IF($P$5&lt;20000,H3288*L3288,IF($P$5&lt;50000,I3288*L3288,IF($P$5&lt;100000,J3288*L3288,IF($P$5&lt;80000000,K3288*L3288))))</f>
        <v>0</v>
      </c>
      <c r="N3288" s="4" t="str">
        <f>IF(AND(P3288 &lt;&gt; "", P3288 &lt;&gt; "---"), HYPERLINK(P3288, Q3288), "")</f>
        <v/>
      </c>
      <c r="O3288" s="21">
        <f>L3288*H3288</f>
        <v>0</v>
      </c>
      <c r="P3288" s="26" t="s">
        <v>362</v>
      </c>
      <c r="Q3288" t="str">
        <f>"ссылка"</f>
        <v>ссылка</v>
      </c>
    </row>
    <row r="3289" spans="1:17" ht="14.25" customHeight="1" outlineLevel="1" x14ac:dyDescent="0.2">
      <c r="A3289" s="24" t="s">
        <v>16203</v>
      </c>
      <c r="B3289" s="1" t="s">
        <v>16165</v>
      </c>
      <c r="C3289" s="25" t="s">
        <v>1972</v>
      </c>
      <c r="E3289" s="1" t="s">
        <v>16204</v>
      </c>
      <c r="F3289" s="4" t="s">
        <v>20</v>
      </c>
      <c r="G3289" s="2" t="s">
        <v>3333</v>
      </c>
      <c r="H3289" s="1" t="s">
        <v>337</v>
      </c>
      <c r="I3289" s="1" t="s">
        <v>9212</v>
      </c>
      <c r="J3289" s="1" t="s">
        <v>2331</v>
      </c>
      <c r="K3289" s="1" t="s">
        <v>13833</v>
      </c>
      <c r="M3289" s="1">
        <f>IF($P$5&lt;20000,H3289*L3289,IF($P$5&lt;50000,I3289*L3289,IF($P$5&lt;100000,J3289*L3289,IF($P$5&lt;80000000,K3289*L3289))))</f>
        <v>0</v>
      </c>
      <c r="N3289" s="4" t="str">
        <f>IF(AND(P3289 &lt;&gt; "", P3289 &lt;&gt; "---"), HYPERLINK(P3289, Q3289), "")</f>
        <v/>
      </c>
      <c r="O3289" s="21">
        <f>L3289*H3289</f>
        <v>0</v>
      </c>
      <c r="P3289" s="26" t="s">
        <v>362</v>
      </c>
      <c r="Q3289" t="str">
        <f>"ссылка"</f>
        <v>ссылка</v>
      </c>
    </row>
    <row r="3290" spans="1:17" ht="14.25" customHeight="1" outlineLevel="1" x14ac:dyDescent="0.2">
      <c r="A3290" s="24" t="s">
        <v>16205</v>
      </c>
      <c r="B3290" s="1" t="s">
        <v>16165</v>
      </c>
      <c r="C3290" s="25" t="s">
        <v>1972</v>
      </c>
      <c r="E3290" s="1" t="s">
        <v>16206</v>
      </c>
      <c r="F3290" s="4" t="s">
        <v>20</v>
      </c>
      <c r="G3290" s="2" t="s">
        <v>551</v>
      </c>
      <c r="H3290" s="1" t="s">
        <v>2146</v>
      </c>
      <c r="I3290" s="1" t="s">
        <v>2147</v>
      </c>
      <c r="J3290" s="1" t="s">
        <v>359</v>
      </c>
      <c r="K3290" s="1" t="s">
        <v>360</v>
      </c>
      <c r="M3290" s="1">
        <f>IF($P$5&lt;20000,H3290*L3290,IF($P$5&lt;50000,I3290*L3290,IF($P$5&lt;100000,J3290*L3290,IF($P$5&lt;80000000,K3290*L3290))))</f>
        <v>0</v>
      </c>
      <c r="N3290" s="4" t="str">
        <f>IF(AND(P3290 &lt;&gt; "", P3290 &lt;&gt; "---"), HYPERLINK(P3290, Q3290), "")</f>
        <v/>
      </c>
      <c r="O3290" s="21">
        <f>L3290*H3290</f>
        <v>0</v>
      </c>
      <c r="P3290" s="26" t="s">
        <v>362</v>
      </c>
      <c r="Q3290" t="str">
        <f>"ссылка"</f>
        <v>ссылка</v>
      </c>
    </row>
    <row r="3291" spans="1:17" ht="14.25" customHeight="1" outlineLevel="1" x14ac:dyDescent="0.2">
      <c r="A3291" s="24" t="s">
        <v>16207</v>
      </c>
      <c r="B3291" s="1" t="s">
        <v>16165</v>
      </c>
      <c r="C3291" s="25" t="s">
        <v>1972</v>
      </c>
      <c r="E3291" s="1" t="s">
        <v>16208</v>
      </c>
      <c r="F3291" s="4" t="s">
        <v>20</v>
      </c>
      <c r="G3291" s="2" t="s">
        <v>16209</v>
      </c>
      <c r="H3291" s="1" t="s">
        <v>8157</v>
      </c>
      <c r="I3291" s="1" t="s">
        <v>5827</v>
      </c>
      <c r="J3291" s="1" t="s">
        <v>13461</v>
      </c>
      <c r="K3291" s="1" t="s">
        <v>16210</v>
      </c>
      <c r="M3291" s="1">
        <f>IF($P$5&lt;20000,H3291*L3291,IF($P$5&lt;50000,I3291*L3291,IF($P$5&lt;100000,J3291*L3291,IF($P$5&lt;80000000,K3291*L3291))))</f>
        <v>0</v>
      </c>
      <c r="N3291" s="4" t="str">
        <f>IF(AND(P3291 &lt;&gt; "", P3291 &lt;&gt; "---"), HYPERLINK(P3291, Q3291), "")</f>
        <v/>
      </c>
      <c r="O3291" s="21">
        <f>L3291*H3291</f>
        <v>0</v>
      </c>
      <c r="P3291" s="26" t="s">
        <v>362</v>
      </c>
      <c r="Q3291" t="str">
        <f>"ссылка"</f>
        <v>ссылка</v>
      </c>
    </row>
    <row r="3292" spans="1:17" ht="14.25" customHeight="1" outlineLevel="1" x14ac:dyDescent="0.2">
      <c r="A3292" s="24" t="s">
        <v>16211</v>
      </c>
      <c r="B3292" s="1" t="s">
        <v>16165</v>
      </c>
      <c r="C3292" s="25" t="s">
        <v>54</v>
      </c>
      <c r="E3292" s="1" t="s">
        <v>16212</v>
      </c>
      <c r="F3292" s="4" t="s">
        <v>20</v>
      </c>
      <c r="G3292" s="2" t="s">
        <v>890</v>
      </c>
      <c r="H3292" s="1" t="s">
        <v>1491</v>
      </c>
      <c r="I3292" s="1" t="s">
        <v>1712</v>
      </c>
      <c r="J3292" s="1" t="s">
        <v>1844</v>
      </c>
      <c r="K3292" s="1" t="s">
        <v>1456</v>
      </c>
      <c r="M3292" s="1">
        <f>IF($P$5&lt;20000,H3292*L3292,IF($P$5&lt;50000,I3292*L3292,IF($P$5&lt;100000,J3292*L3292,IF($P$5&lt;80000000,K3292*L3292))))</f>
        <v>0</v>
      </c>
      <c r="N3292" s="4" t="str">
        <f>IF(AND(P3292 &lt;&gt; "", P3292 &lt;&gt; "---"), HYPERLINK(P3292, Q3292), "")</f>
        <v/>
      </c>
      <c r="O3292" s="21">
        <f>L3292*H3292</f>
        <v>0</v>
      </c>
      <c r="P3292" s="26" t="s">
        <v>362</v>
      </c>
      <c r="Q3292" t="str">
        <f>"ссылка"</f>
        <v>ссылка</v>
      </c>
    </row>
    <row r="3293" spans="1:17" ht="14.25" customHeight="1" outlineLevel="1" x14ac:dyDescent="0.2">
      <c r="A3293" s="24" t="s">
        <v>16213</v>
      </c>
      <c r="B3293" s="1" t="s">
        <v>16165</v>
      </c>
      <c r="C3293" s="25" t="s">
        <v>54</v>
      </c>
      <c r="E3293" s="1" t="s">
        <v>16214</v>
      </c>
      <c r="F3293" s="4" t="s">
        <v>20</v>
      </c>
      <c r="G3293" s="2" t="s">
        <v>6221</v>
      </c>
      <c r="H3293" s="1" t="s">
        <v>2476</v>
      </c>
      <c r="I3293" s="1" t="s">
        <v>16167</v>
      </c>
      <c r="J3293" s="1" t="s">
        <v>13668</v>
      </c>
      <c r="K3293" s="1" t="s">
        <v>5617</v>
      </c>
      <c r="M3293" s="1">
        <f>IF($P$5&lt;20000,H3293*L3293,IF($P$5&lt;50000,I3293*L3293,IF($P$5&lt;100000,J3293*L3293,IF($P$5&lt;80000000,K3293*L3293))))</f>
        <v>0</v>
      </c>
      <c r="N3293" s="4" t="str">
        <f>IF(AND(P3293 &lt;&gt; "", P3293 &lt;&gt; "---"), HYPERLINK(P3293, Q3293), "")</f>
        <v/>
      </c>
      <c r="O3293" s="21">
        <f>L3293*H3293</f>
        <v>0</v>
      </c>
      <c r="P3293" s="26" t="s">
        <v>362</v>
      </c>
      <c r="Q3293" t="str">
        <f>"ссылка"</f>
        <v>ссылка</v>
      </c>
    </row>
    <row r="3294" spans="1:17" ht="14.25" customHeight="1" outlineLevel="1" x14ac:dyDescent="0.2">
      <c r="A3294" s="24" t="s">
        <v>16215</v>
      </c>
      <c r="B3294" s="1" t="s">
        <v>16165</v>
      </c>
      <c r="C3294" s="25" t="s">
        <v>54</v>
      </c>
      <c r="E3294" s="1" t="s">
        <v>16216</v>
      </c>
      <c r="F3294" s="4" t="s">
        <v>20</v>
      </c>
      <c r="G3294" s="2" t="s">
        <v>13437</v>
      </c>
      <c r="H3294" s="1" t="s">
        <v>16217</v>
      </c>
      <c r="I3294" s="1" t="s">
        <v>10267</v>
      </c>
      <c r="J3294" s="1" t="s">
        <v>9275</v>
      </c>
      <c r="K3294" s="1" t="s">
        <v>16218</v>
      </c>
      <c r="M3294" s="1">
        <f>IF($P$5&lt;20000,H3294*L3294,IF($P$5&lt;50000,I3294*L3294,IF($P$5&lt;100000,J3294*L3294,IF($P$5&lt;80000000,K3294*L3294))))</f>
        <v>0</v>
      </c>
      <c r="N3294" s="4" t="str">
        <f>IF(AND(P3294 &lt;&gt; "", P3294 &lt;&gt; "---"), HYPERLINK(P3294, Q3294), "")</f>
        <v/>
      </c>
      <c r="O3294" s="21">
        <f>L3294*H3294</f>
        <v>0</v>
      </c>
      <c r="P3294" s="26" t="s">
        <v>362</v>
      </c>
      <c r="Q3294" t="str">
        <f>"ссылка"</f>
        <v>ссылка</v>
      </c>
    </row>
    <row r="3295" spans="1:17" ht="14.25" customHeight="1" outlineLevel="1" x14ac:dyDescent="0.2">
      <c r="A3295" s="24" t="s">
        <v>17868</v>
      </c>
      <c r="B3295" s="1" t="s">
        <v>16165</v>
      </c>
      <c r="C3295" s="25" t="s">
        <v>1972</v>
      </c>
      <c r="E3295" s="1" t="s">
        <v>17869</v>
      </c>
      <c r="F3295" s="4" t="s">
        <v>20</v>
      </c>
      <c r="G3295" s="2" t="s">
        <v>6448</v>
      </c>
      <c r="H3295" s="1" t="s">
        <v>7941</v>
      </c>
      <c r="I3295" s="1" t="s">
        <v>10825</v>
      </c>
      <c r="J3295" s="1" t="s">
        <v>17870</v>
      </c>
      <c r="K3295" s="1" t="s">
        <v>17871</v>
      </c>
      <c r="M3295" s="1">
        <f>IF($P$5&lt;20000,H3295*L3295,IF($P$5&lt;50000,I3295*L3295,IF($P$5&lt;100000,J3295*L3295,IF($P$5&lt;80000000,K3295*L3295))))</f>
        <v>0</v>
      </c>
      <c r="N3295" s="4" t="str">
        <f>IF(AND(P3295 &lt;&gt; "", P3295 &lt;&gt; "---"), HYPERLINK(P3295, Q3295), "")</f>
        <v>ссылка</v>
      </c>
      <c r="O3295" s="21">
        <f>L3295*H3295</f>
        <v>0</v>
      </c>
      <c r="P3295" s="26" t="s">
        <v>17872</v>
      </c>
      <c r="Q3295" t="str">
        <f>"ссылка"</f>
        <v>ссылка</v>
      </c>
    </row>
    <row r="3296" spans="1:17" ht="14.25" customHeight="1" outlineLevel="1" x14ac:dyDescent="0.2">
      <c r="A3296" s="24" t="s">
        <v>17898</v>
      </c>
      <c r="B3296" s="1" t="s">
        <v>16165</v>
      </c>
      <c r="C3296" s="25" t="s">
        <v>3158</v>
      </c>
      <c r="E3296" s="1" t="s">
        <v>17899</v>
      </c>
      <c r="F3296" s="4" t="s">
        <v>20</v>
      </c>
      <c r="G3296" s="2" t="s">
        <v>9671</v>
      </c>
      <c r="H3296" s="1" t="s">
        <v>9473</v>
      </c>
      <c r="I3296" s="1" t="s">
        <v>2487</v>
      </c>
      <c r="J3296" s="1" t="s">
        <v>13661</v>
      </c>
      <c r="K3296" s="1" t="s">
        <v>12585</v>
      </c>
      <c r="M3296" s="1">
        <f>IF($P$5&lt;20000,H3296*L3296,IF($P$5&lt;50000,I3296*L3296,IF($P$5&lt;100000,J3296*L3296,IF($P$5&lt;80000000,K3296*L3296))))</f>
        <v>0</v>
      </c>
      <c r="N3296" s="4" t="str">
        <f>IF(AND(P3296 &lt;&gt; "", P3296 &lt;&gt; "---"), HYPERLINK(P3296, Q3296), "")</f>
        <v>ссылка</v>
      </c>
      <c r="O3296" s="21">
        <f>L3296*H3296</f>
        <v>0</v>
      </c>
      <c r="P3296" s="26" t="s">
        <v>17900</v>
      </c>
      <c r="Q3296" t="str">
        <f>"ссылка"</f>
        <v>ссылка</v>
      </c>
    </row>
    <row r="3297" spans="1:17" ht="14.25" customHeight="1" outlineLevel="1" x14ac:dyDescent="0.2">
      <c r="A3297" s="24" t="s">
        <v>18020</v>
      </c>
      <c r="B3297" s="1" t="s">
        <v>16165</v>
      </c>
      <c r="C3297" s="25" t="s">
        <v>18</v>
      </c>
      <c r="E3297" s="1" t="s">
        <v>18021</v>
      </c>
      <c r="F3297" s="4" t="s">
        <v>20</v>
      </c>
      <c r="G3297" s="2" t="s">
        <v>9238</v>
      </c>
      <c r="H3297" s="1" t="s">
        <v>12681</v>
      </c>
      <c r="I3297" s="1" t="s">
        <v>18022</v>
      </c>
      <c r="J3297" s="1" t="s">
        <v>18023</v>
      </c>
      <c r="K3297" s="1" t="s">
        <v>10693</v>
      </c>
      <c r="M3297" s="1">
        <f>IF($P$5&lt;20000,H3297*L3297,IF($P$5&lt;50000,I3297*L3297,IF($P$5&lt;100000,J3297*L3297,IF($P$5&lt;80000000,K3297*L3297))))</f>
        <v>0</v>
      </c>
      <c r="N3297" s="4" t="str">
        <f>IF(AND(P3297 &lt;&gt; "", P3297 &lt;&gt; "---"), HYPERLINK(P3297, Q3297), "")</f>
        <v>ссылка</v>
      </c>
      <c r="O3297" s="21">
        <f>L3297*H3297</f>
        <v>0</v>
      </c>
      <c r="P3297" s="26" t="s">
        <v>18024</v>
      </c>
      <c r="Q3297" t="str">
        <f>"ссылка"</f>
        <v>ссылка</v>
      </c>
    </row>
    <row r="3298" spans="1:17" ht="14.25" customHeight="1" outlineLevel="1" x14ac:dyDescent="0.2">
      <c r="A3298" s="24" t="s">
        <v>18061</v>
      </c>
      <c r="B3298" s="1" t="s">
        <v>16165</v>
      </c>
      <c r="C3298" s="25" t="s">
        <v>2278</v>
      </c>
      <c r="E3298" s="1" t="s">
        <v>18062</v>
      </c>
      <c r="F3298" s="4" t="s">
        <v>20</v>
      </c>
      <c r="G3298" s="2" t="s">
        <v>6354</v>
      </c>
      <c r="H3298" s="1" t="s">
        <v>13910</v>
      </c>
      <c r="I3298" s="1" t="s">
        <v>18063</v>
      </c>
      <c r="J3298" s="1" t="s">
        <v>18064</v>
      </c>
      <c r="K3298" s="1" t="s">
        <v>18065</v>
      </c>
      <c r="M3298" s="1">
        <f>IF($P$5&lt;20000,H3298*L3298,IF($P$5&lt;50000,I3298*L3298,IF($P$5&lt;100000,J3298*L3298,IF($P$5&lt;80000000,K3298*L3298))))</f>
        <v>0</v>
      </c>
      <c r="N3298" s="4" t="str">
        <f>IF(AND(P3298 &lt;&gt; "", P3298 &lt;&gt; "---"), HYPERLINK(P3298, Q3298), "")</f>
        <v>ссылка</v>
      </c>
      <c r="O3298" s="21">
        <f>L3298*H3298</f>
        <v>0</v>
      </c>
      <c r="P3298" s="26" t="s">
        <v>18066</v>
      </c>
      <c r="Q3298" t="str">
        <f>"ссылка"</f>
        <v>ссылка</v>
      </c>
    </row>
    <row r="3299" spans="1:17" ht="14.25" customHeight="1" outlineLevel="1" x14ac:dyDescent="0.2">
      <c r="A3299" s="24" t="s">
        <v>18067</v>
      </c>
      <c r="B3299" s="1" t="s">
        <v>16165</v>
      </c>
      <c r="C3299" s="25" t="s">
        <v>1972</v>
      </c>
      <c r="E3299" s="1" t="s">
        <v>18068</v>
      </c>
      <c r="F3299" s="4" t="s">
        <v>20</v>
      </c>
      <c r="G3299" s="2" t="s">
        <v>13437</v>
      </c>
      <c r="H3299" s="1" t="s">
        <v>16217</v>
      </c>
      <c r="I3299" s="1" t="s">
        <v>10267</v>
      </c>
      <c r="J3299" s="1" t="s">
        <v>9275</v>
      </c>
      <c r="K3299" s="1" t="s">
        <v>16218</v>
      </c>
      <c r="M3299" s="1">
        <f>IF($P$5&lt;20000,H3299*L3299,IF($P$5&lt;50000,I3299*L3299,IF($P$5&lt;100000,J3299*L3299,IF($P$5&lt;80000000,K3299*L3299))))</f>
        <v>0</v>
      </c>
      <c r="N3299" s="4" t="str">
        <f>IF(AND(P3299 &lt;&gt; "", P3299 &lt;&gt; "---"), HYPERLINK(P3299, Q3299), "")</f>
        <v>ссылка</v>
      </c>
      <c r="O3299" s="21">
        <f>L3299*H3299</f>
        <v>0</v>
      </c>
      <c r="P3299" s="26" t="s">
        <v>18069</v>
      </c>
      <c r="Q3299" t="str">
        <f>"ссылка"</f>
        <v>ссылка</v>
      </c>
    </row>
    <row r="3300" spans="1:17" ht="14.25" customHeight="1" outlineLevel="1" x14ac:dyDescent="0.2">
      <c r="A3300" s="24" t="s">
        <v>18073</v>
      </c>
      <c r="B3300" s="1" t="s">
        <v>16165</v>
      </c>
      <c r="C3300" s="25" t="s">
        <v>2278</v>
      </c>
      <c r="E3300" s="1" t="s">
        <v>18074</v>
      </c>
      <c r="F3300" s="4" t="s">
        <v>20</v>
      </c>
      <c r="G3300" s="2" t="s">
        <v>1203</v>
      </c>
      <c r="H3300" s="1" t="s">
        <v>13259</v>
      </c>
      <c r="I3300" s="1" t="s">
        <v>9661</v>
      </c>
      <c r="J3300" s="1" t="s">
        <v>6369</v>
      </c>
      <c r="K3300" s="1" t="s">
        <v>7442</v>
      </c>
      <c r="M3300" s="1">
        <f>IF($P$5&lt;20000,H3300*L3300,IF($P$5&lt;50000,I3300*L3300,IF($P$5&lt;100000,J3300*L3300,IF($P$5&lt;80000000,K3300*L3300))))</f>
        <v>0</v>
      </c>
      <c r="N3300" s="4" t="str">
        <f>IF(AND(P3300 &lt;&gt; "", P3300 &lt;&gt; "---"), HYPERLINK(P3300, Q3300), "")</f>
        <v>ссылка</v>
      </c>
      <c r="O3300" s="21">
        <f>L3300*H3300</f>
        <v>0</v>
      </c>
      <c r="P3300" s="26" t="s">
        <v>18075</v>
      </c>
      <c r="Q3300" t="str">
        <f>"ссылка"</f>
        <v>ссылка</v>
      </c>
    </row>
    <row r="3301" spans="1:17" ht="14.25" customHeight="1" outlineLevel="1" x14ac:dyDescent="0.2">
      <c r="A3301" s="24" t="s">
        <v>18098</v>
      </c>
      <c r="B3301" s="1" t="s">
        <v>16165</v>
      </c>
      <c r="C3301" s="25" t="s">
        <v>1972</v>
      </c>
      <c r="E3301" s="1" t="s">
        <v>18099</v>
      </c>
      <c r="F3301" s="4" t="s">
        <v>20</v>
      </c>
      <c r="G3301" s="2" t="s">
        <v>2596</v>
      </c>
      <c r="H3301" s="1" t="s">
        <v>212</v>
      </c>
      <c r="I3301" s="1" t="s">
        <v>499</v>
      </c>
      <c r="J3301" s="1" t="s">
        <v>398</v>
      </c>
      <c r="K3301" s="1" t="s">
        <v>214</v>
      </c>
      <c r="M3301" s="1">
        <f>IF($P$5&lt;20000,H3301*L3301,IF($P$5&lt;50000,I3301*L3301,IF($P$5&lt;100000,J3301*L3301,IF($P$5&lt;80000000,K3301*L3301))))</f>
        <v>0</v>
      </c>
      <c r="N3301" s="4" t="str">
        <f>IF(AND(P3301 &lt;&gt; "", P3301 &lt;&gt; "---"), HYPERLINK(P3301, Q3301), "")</f>
        <v>ссылка</v>
      </c>
      <c r="O3301" s="21">
        <f>L3301*H3301</f>
        <v>0</v>
      </c>
      <c r="P3301" s="26" t="s">
        <v>18100</v>
      </c>
      <c r="Q3301" t="str">
        <f>"ссылка"</f>
        <v>ссылка</v>
      </c>
    </row>
    <row r="3302" spans="1:17" ht="14.25" customHeight="1" outlineLevel="1" x14ac:dyDescent="0.2">
      <c r="A3302" s="24" t="s">
        <v>18221</v>
      </c>
      <c r="B3302" s="1" t="s">
        <v>16165</v>
      </c>
      <c r="C3302" s="25" t="s">
        <v>541</v>
      </c>
      <c r="E3302" s="1" t="s">
        <v>18222</v>
      </c>
      <c r="F3302" s="4" t="s">
        <v>20</v>
      </c>
      <c r="G3302" s="2" t="s">
        <v>9152</v>
      </c>
      <c r="H3302" s="1" t="s">
        <v>18223</v>
      </c>
      <c r="I3302" s="1" t="s">
        <v>14613</v>
      </c>
      <c r="J3302" s="1" t="s">
        <v>18224</v>
      </c>
      <c r="K3302" s="1" t="s">
        <v>18225</v>
      </c>
      <c r="M3302" s="1">
        <f>IF($P$5&lt;20000,H3302*L3302,IF($P$5&lt;50000,I3302*L3302,IF($P$5&lt;100000,J3302*L3302,IF($P$5&lt;80000000,K3302*L3302))))</f>
        <v>0</v>
      </c>
      <c r="N3302" s="4" t="str">
        <f>IF(AND(P3302 &lt;&gt; "", P3302 &lt;&gt; "---"), HYPERLINK(P3302, Q3302), "")</f>
        <v>ссылка</v>
      </c>
      <c r="O3302" s="21">
        <f>L3302*H3302</f>
        <v>0</v>
      </c>
      <c r="P3302" s="26" t="s">
        <v>18226</v>
      </c>
      <c r="Q3302" t="str">
        <f>"ссылка"</f>
        <v>ссылка</v>
      </c>
    </row>
    <row r="3303" spans="1:17" ht="14.25" customHeight="1" outlineLevel="1" x14ac:dyDescent="0.2">
      <c r="A3303" s="24" t="s">
        <v>18227</v>
      </c>
      <c r="B3303" s="1" t="s">
        <v>16165</v>
      </c>
      <c r="C3303" s="25" t="s">
        <v>2278</v>
      </c>
      <c r="E3303" s="1" t="s">
        <v>18228</v>
      </c>
      <c r="F3303" s="4" t="s">
        <v>20</v>
      </c>
      <c r="G3303" s="2" t="s">
        <v>4573</v>
      </c>
      <c r="H3303" s="1" t="s">
        <v>3983</v>
      </c>
      <c r="I3303" s="1" t="s">
        <v>6811</v>
      </c>
      <c r="J3303" s="1" t="s">
        <v>1266</v>
      </c>
      <c r="K3303" s="1" t="s">
        <v>68</v>
      </c>
      <c r="M3303" s="1">
        <f>IF($P$5&lt;20000,H3303*L3303,IF($P$5&lt;50000,I3303*L3303,IF($P$5&lt;100000,J3303*L3303,IF($P$5&lt;80000000,K3303*L3303))))</f>
        <v>0</v>
      </c>
      <c r="N3303" s="4" t="str">
        <f>IF(AND(P3303 &lt;&gt; "", P3303 &lt;&gt; "---"), HYPERLINK(P3303, Q3303), "")</f>
        <v>ссылка</v>
      </c>
      <c r="O3303" s="21">
        <f>L3303*H3303</f>
        <v>0</v>
      </c>
      <c r="P3303" s="26" t="s">
        <v>18229</v>
      </c>
      <c r="Q3303" t="str">
        <f>"ссылка"</f>
        <v>ссылка</v>
      </c>
    </row>
    <row r="3304" spans="1:17" ht="14.25" customHeight="1" outlineLevel="1" x14ac:dyDescent="0.2">
      <c r="A3304" s="24" t="s">
        <v>18288</v>
      </c>
      <c r="B3304" s="1" t="s">
        <v>16165</v>
      </c>
      <c r="C3304" s="25" t="s">
        <v>3158</v>
      </c>
      <c r="E3304" s="1" t="s">
        <v>18289</v>
      </c>
      <c r="F3304" s="4" t="s">
        <v>20</v>
      </c>
      <c r="G3304" s="2" t="s">
        <v>9422</v>
      </c>
      <c r="H3304" s="1" t="s">
        <v>6543</v>
      </c>
      <c r="I3304" s="1" t="s">
        <v>7952</v>
      </c>
      <c r="J3304" s="1" t="s">
        <v>18290</v>
      </c>
      <c r="K3304" s="1" t="s">
        <v>18291</v>
      </c>
      <c r="M3304" s="1">
        <f>IF($P$5&lt;20000,H3304*L3304,IF($P$5&lt;50000,I3304*L3304,IF($P$5&lt;100000,J3304*L3304,IF($P$5&lt;80000000,K3304*L3304))))</f>
        <v>0</v>
      </c>
      <c r="N3304" s="4" t="str">
        <f>IF(AND(P3304 &lt;&gt; "", P3304 &lt;&gt; "---"), HYPERLINK(P3304, Q3304), "")</f>
        <v>ссылка</v>
      </c>
      <c r="O3304" s="21">
        <f>L3304*H3304</f>
        <v>0</v>
      </c>
      <c r="P3304" s="26" t="s">
        <v>18292</v>
      </c>
      <c r="Q3304" t="str">
        <f>"ссылка"</f>
        <v>ссылка</v>
      </c>
    </row>
    <row r="3305" spans="1:17" ht="14.25" customHeight="1" outlineLevel="1" x14ac:dyDescent="0.2">
      <c r="A3305" s="24" t="s">
        <v>18314</v>
      </c>
      <c r="B3305" s="1" t="s">
        <v>16165</v>
      </c>
      <c r="C3305" s="25" t="s">
        <v>1972</v>
      </c>
      <c r="E3305" s="1" t="s">
        <v>18315</v>
      </c>
      <c r="F3305" s="4" t="s">
        <v>20</v>
      </c>
      <c r="G3305" s="2" t="s">
        <v>3443</v>
      </c>
      <c r="H3305" s="1" t="s">
        <v>301</v>
      </c>
      <c r="I3305" s="1" t="s">
        <v>7762</v>
      </c>
      <c r="J3305" s="1" t="s">
        <v>6851</v>
      </c>
      <c r="K3305" s="1" t="s">
        <v>2335</v>
      </c>
      <c r="M3305" s="1">
        <f>IF($P$5&lt;20000,H3305*L3305,IF($P$5&lt;50000,I3305*L3305,IF($P$5&lt;100000,J3305*L3305,IF($P$5&lt;80000000,K3305*L3305))))</f>
        <v>0</v>
      </c>
      <c r="N3305" s="4" t="str">
        <f>IF(AND(P3305 &lt;&gt; "", P3305 &lt;&gt; "---"), HYPERLINK(P3305, Q3305), "")</f>
        <v>ссылка</v>
      </c>
      <c r="O3305" s="21">
        <f>L3305*H3305</f>
        <v>0</v>
      </c>
      <c r="P3305" s="26" t="s">
        <v>18316</v>
      </c>
      <c r="Q3305" t="str">
        <f>"ссылка"</f>
        <v>ссылка</v>
      </c>
    </row>
    <row r="3306" spans="1:17" ht="14.25" customHeight="1" outlineLevel="1" x14ac:dyDescent="0.2">
      <c r="A3306" s="24" t="s">
        <v>18317</v>
      </c>
      <c r="B3306" s="1" t="s">
        <v>16165</v>
      </c>
      <c r="C3306" s="25" t="s">
        <v>1972</v>
      </c>
      <c r="E3306" s="1" t="s">
        <v>18318</v>
      </c>
      <c r="F3306" s="4" t="s">
        <v>20</v>
      </c>
      <c r="G3306" s="2" t="s">
        <v>4573</v>
      </c>
      <c r="H3306" s="1" t="s">
        <v>3983</v>
      </c>
      <c r="I3306" s="1" t="s">
        <v>6811</v>
      </c>
      <c r="J3306" s="1" t="s">
        <v>1266</v>
      </c>
      <c r="K3306" s="1" t="s">
        <v>68</v>
      </c>
      <c r="M3306" s="1">
        <f>IF($P$5&lt;20000,H3306*L3306,IF($P$5&lt;50000,I3306*L3306,IF($P$5&lt;100000,J3306*L3306,IF($P$5&lt;80000000,K3306*L3306))))</f>
        <v>0</v>
      </c>
      <c r="N3306" s="4" t="str">
        <f>IF(AND(P3306 &lt;&gt; "", P3306 &lt;&gt; "---"), HYPERLINK(P3306, Q3306), "")</f>
        <v>ссылка</v>
      </c>
      <c r="O3306" s="21">
        <f>L3306*H3306</f>
        <v>0</v>
      </c>
      <c r="P3306" s="26" t="s">
        <v>18319</v>
      </c>
      <c r="Q3306" t="str">
        <f>"ссылка"</f>
        <v>ссылка</v>
      </c>
    </row>
    <row r="3307" spans="1:17" ht="14.25" customHeight="1" outlineLevel="1" x14ac:dyDescent="0.2">
      <c r="A3307" s="24" t="s">
        <v>18320</v>
      </c>
      <c r="B3307" s="1" t="s">
        <v>16165</v>
      </c>
      <c r="C3307" s="25" t="s">
        <v>3158</v>
      </c>
      <c r="E3307" s="1" t="s">
        <v>18321</v>
      </c>
      <c r="F3307" s="4" t="s">
        <v>20</v>
      </c>
      <c r="G3307" s="2" t="s">
        <v>6448</v>
      </c>
      <c r="H3307" s="1" t="s">
        <v>7941</v>
      </c>
      <c r="I3307" s="1" t="s">
        <v>10825</v>
      </c>
      <c r="J3307" s="1" t="s">
        <v>17870</v>
      </c>
      <c r="K3307" s="1" t="s">
        <v>17871</v>
      </c>
      <c r="M3307" s="1">
        <f>IF($P$5&lt;20000,H3307*L3307,IF($P$5&lt;50000,I3307*L3307,IF($P$5&lt;100000,J3307*L3307,IF($P$5&lt;80000000,K3307*L3307))))</f>
        <v>0</v>
      </c>
      <c r="N3307" s="4" t="str">
        <f>IF(AND(P3307 &lt;&gt; "", P3307 &lt;&gt; "---"), HYPERLINK(P3307, Q3307), "")</f>
        <v>ссылка</v>
      </c>
      <c r="O3307" s="21">
        <f>L3307*H3307</f>
        <v>0</v>
      </c>
      <c r="P3307" s="26" t="s">
        <v>18322</v>
      </c>
      <c r="Q3307" t="str">
        <f>"ссылка"</f>
        <v>ссылка</v>
      </c>
    </row>
    <row r="3308" spans="1:17" ht="14.25" customHeight="1" outlineLevel="1" x14ac:dyDescent="0.2">
      <c r="A3308" s="24" t="s">
        <v>18323</v>
      </c>
      <c r="B3308" s="1" t="s">
        <v>16165</v>
      </c>
      <c r="C3308" s="25" t="s">
        <v>1972</v>
      </c>
      <c r="E3308" s="1" t="s">
        <v>18324</v>
      </c>
      <c r="F3308" s="4" t="s">
        <v>20</v>
      </c>
      <c r="G3308" s="2" t="s">
        <v>8807</v>
      </c>
      <c r="H3308" s="1" t="s">
        <v>5062</v>
      </c>
      <c r="I3308" s="1" t="s">
        <v>4391</v>
      </c>
      <c r="J3308" s="1" t="s">
        <v>6599</v>
      </c>
      <c r="K3308" s="1" t="s">
        <v>57</v>
      </c>
      <c r="M3308" s="1">
        <f>IF($P$5&lt;20000,H3308*L3308,IF($P$5&lt;50000,I3308*L3308,IF($P$5&lt;100000,J3308*L3308,IF($P$5&lt;80000000,K3308*L3308))))</f>
        <v>0</v>
      </c>
      <c r="N3308" s="4" t="str">
        <f>IF(AND(P3308 &lt;&gt; "", P3308 &lt;&gt; "---"), HYPERLINK(P3308, Q3308), "")</f>
        <v>ссылка</v>
      </c>
      <c r="O3308" s="21">
        <f>L3308*H3308</f>
        <v>0</v>
      </c>
      <c r="P3308" s="26" t="s">
        <v>18325</v>
      </c>
      <c r="Q3308" t="str">
        <f>"ссылка"</f>
        <v>ссылка</v>
      </c>
    </row>
    <row r="3309" spans="1:17" ht="14.25" customHeight="1" outlineLevel="1" x14ac:dyDescent="0.2">
      <c r="A3309" s="24" t="s">
        <v>18326</v>
      </c>
      <c r="B3309" s="1" t="s">
        <v>16165</v>
      </c>
      <c r="C3309" s="25" t="s">
        <v>2278</v>
      </c>
      <c r="E3309" s="1" t="s">
        <v>18327</v>
      </c>
      <c r="F3309" s="4" t="s">
        <v>20</v>
      </c>
      <c r="G3309" s="2" t="s">
        <v>9354</v>
      </c>
      <c r="H3309" s="1" t="s">
        <v>18328</v>
      </c>
      <c r="I3309" s="1" t="s">
        <v>10823</v>
      </c>
      <c r="J3309" s="1" t="s">
        <v>15345</v>
      </c>
      <c r="K3309" s="1" t="s">
        <v>15237</v>
      </c>
      <c r="M3309" s="1">
        <f>IF($P$5&lt;20000,H3309*L3309,IF($P$5&lt;50000,I3309*L3309,IF($P$5&lt;100000,J3309*L3309,IF($P$5&lt;80000000,K3309*L3309))))</f>
        <v>0</v>
      </c>
      <c r="N3309" s="4" t="str">
        <f>IF(AND(P3309 &lt;&gt; "", P3309 &lt;&gt; "---"), HYPERLINK(P3309, Q3309), "")</f>
        <v>ссылка</v>
      </c>
      <c r="O3309" s="21">
        <f>L3309*H3309</f>
        <v>0</v>
      </c>
      <c r="P3309" s="26" t="s">
        <v>18329</v>
      </c>
      <c r="Q3309" t="str">
        <f>"ссылка"</f>
        <v>ссылка</v>
      </c>
    </row>
    <row r="3310" spans="1:17" ht="14.25" customHeight="1" outlineLevel="1" x14ac:dyDescent="0.2">
      <c r="A3310" s="24" t="s">
        <v>18330</v>
      </c>
      <c r="B3310" s="1" t="s">
        <v>16165</v>
      </c>
      <c r="C3310" s="25" t="s">
        <v>929</v>
      </c>
      <c r="E3310" s="1" t="s">
        <v>18331</v>
      </c>
      <c r="F3310" s="4" t="s">
        <v>20</v>
      </c>
      <c r="G3310" s="2" t="s">
        <v>9422</v>
      </c>
      <c r="H3310" s="1" t="s">
        <v>6543</v>
      </c>
      <c r="I3310" s="1" t="s">
        <v>7952</v>
      </c>
      <c r="J3310" s="1" t="s">
        <v>18290</v>
      </c>
      <c r="K3310" s="1" t="s">
        <v>18291</v>
      </c>
      <c r="M3310" s="1">
        <f>IF($P$5&lt;20000,H3310*L3310,IF($P$5&lt;50000,I3310*L3310,IF($P$5&lt;100000,J3310*L3310,IF($P$5&lt;80000000,K3310*L3310))))</f>
        <v>0</v>
      </c>
      <c r="N3310" s="4" t="str">
        <f>IF(AND(P3310 &lt;&gt; "", P3310 &lt;&gt; "---"), HYPERLINK(P3310, Q3310), "")</f>
        <v>ссылка</v>
      </c>
      <c r="O3310" s="21">
        <f>L3310*H3310</f>
        <v>0</v>
      </c>
      <c r="P3310" s="26" t="s">
        <v>18332</v>
      </c>
      <c r="Q3310" t="str">
        <f>"ссылка"</f>
        <v>ссылка</v>
      </c>
    </row>
    <row r="3311" spans="1:17" ht="14.25" customHeight="1" outlineLevel="1" x14ac:dyDescent="0.2">
      <c r="A3311" s="24" t="s">
        <v>18344</v>
      </c>
      <c r="B3311" s="1" t="s">
        <v>16165</v>
      </c>
      <c r="C3311" s="25" t="s">
        <v>1972</v>
      </c>
      <c r="E3311" s="1" t="s">
        <v>18345</v>
      </c>
      <c r="F3311" s="4" t="s">
        <v>20</v>
      </c>
      <c r="G3311" s="2" t="s">
        <v>336</v>
      </c>
      <c r="H3311" s="1" t="s">
        <v>533</v>
      </c>
      <c r="I3311" s="1" t="s">
        <v>3691</v>
      </c>
      <c r="J3311" s="1" t="s">
        <v>618</v>
      </c>
      <c r="K3311" s="1" t="s">
        <v>3525</v>
      </c>
      <c r="M3311" s="1">
        <f>IF($P$5&lt;20000,H3311*L3311,IF($P$5&lt;50000,I3311*L3311,IF($P$5&lt;100000,J3311*L3311,IF($P$5&lt;80000000,K3311*L3311))))</f>
        <v>0</v>
      </c>
      <c r="N3311" s="4" t="str">
        <f>IF(AND(P3311 &lt;&gt; "", P3311 &lt;&gt; "---"), HYPERLINK(P3311, Q3311), "")</f>
        <v>ссылка</v>
      </c>
      <c r="O3311" s="21">
        <f>L3311*H3311</f>
        <v>0</v>
      </c>
      <c r="P3311" s="26" t="s">
        <v>18346</v>
      </c>
      <c r="Q3311" t="str">
        <f>"ссылка"</f>
        <v>ссылка</v>
      </c>
    </row>
    <row r="3312" spans="1:17" ht="14.25" customHeight="1" outlineLevel="1" x14ac:dyDescent="0.2">
      <c r="A3312" s="24" t="s">
        <v>18347</v>
      </c>
      <c r="B3312" s="1" t="s">
        <v>16165</v>
      </c>
      <c r="C3312" s="25" t="s">
        <v>1972</v>
      </c>
      <c r="E3312" s="1" t="s">
        <v>18348</v>
      </c>
      <c r="F3312" s="4" t="s">
        <v>20</v>
      </c>
      <c r="G3312" s="2" t="s">
        <v>3443</v>
      </c>
      <c r="H3312" s="1" t="s">
        <v>301</v>
      </c>
      <c r="I3312" s="1" t="s">
        <v>7762</v>
      </c>
      <c r="J3312" s="1" t="s">
        <v>6851</v>
      </c>
      <c r="K3312" s="1" t="s">
        <v>2335</v>
      </c>
      <c r="M3312" s="1">
        <f>IF($P$5&lt;20000,H3312*L3312,IF($P$5&lt;50000,I3312*L3312,IF($P$5&lt;100000,J3312*L3312,IF($P$5&lt;80000000,K3312*L3312))))</f>
        <v>0</v>
      </c>
      <c r="N3312" s="4" t="str">
        <f>IF(AND(P3312 &lt;&gt; "", P3312 &lt;&gt; "---"), HYPERLINK(P3312, Q3312), "")</f>
        <v>ссылка</v>
      </c>
      <c r="O3312" s="21">
        <f>L3312*H3312</f>
        <v>0</v>
      </c>
      <c r="P3312" s="26" t="s">
        <v>18349</v>
      </c>
      <c r="Q3312" t="str">
        <f>"ссылка"</f>
        <v>ссылка</v>
      </c>
    </row>
    <row r="3313" spans="1:17" ht="14.25" customHeight="1" outlineLevel="1" x14ac:dyDescent="0.2">
      <c r="A3313" s="24" t="s">
        <v>18350</v>
      </c>
      <c r="B3313" s="1" t="s">
        <v>16165</v>
      </c>
      <c r="C3313" s="25" t="s">
        <v>2278</v>
      </c>
      <c r="E3313" s="1" t="s">
        <v>18351</v>
      </c>
      <c r="F3313" s="4" t="s">
        <v>20</v>
      </c>
      <c r="G3313" s="2" t="s">
        <v>18352</v>
      </c>
      <c r="H3313" s="1" t="s">
        <v>7732</v>
      </c>
      <c r="I3313" s="1" t="s">
        <v>8074</v>
      </c>
      <c r="J3313" s="1" t="s">
        <v>18336</v>
      </c>
      <c r="K3313" s="1" t="s">
        <v>9435</v>
      </c>
      <c r="M3313" s="1">
        <f>IF($P$5&lt;20000,H3313*L3313,IF($P$5&lt;50000,I3313*L3313,IF($P$5&lt;100000,J3313*L3313,IF($P$5&lt;80000000,K3313*L3313))))</f>
        <v>0</v>
      </c>
      <c r="N3313" s="4" t="str">
        <f>IF(AND(P3313 &lt;&gt; "", P3313 &lt;&gt; "---"), HYPERLINK(P3313, Q3313), "")</f>
        <v>ссылка</v>
      </c>
      <c r="O3313" s="21">
        <f>L3313*H3313</f>
        <v>0</v>
      </c>
      <c r="P3313" s="26" t="s">
        <v>18353</v>
      </c>
      <c r="Q3313" t="str">
        <f>"ссылка"</f>
        <v>ссылка</v>
      </c>
    </row>
    <row r="3314" spans="1:17" ht="14.25" customHeight="1" outlineLevel="1" x14ac:dyDescent="0.2">
      <c r="A3314" s="24" t="s">
        <v>18354</v>
      </c>
      <c r="B3314" s="1" t="s">
        <v>16165</v>
      </c>
      <c r="C3314" s="25" t="s">
        <v>18355</v>
      </c>
      <c r="E3314" s="1" t="s">
        <v>18356</v>
      </c>
      <c r="F3314" s="4" t="s">
        <v>20</v>
      </c>
      <c r="G3314" s="2" t="s">
        <v>6354</v>
      </c>
      <c r="H3314" s="1" t="s">
        <v>13910</v>
      </c>
      <c r="I3314" s="1" t="s">
        <v>18063</v>
      </c>
      <c r="J3314" s="1" t="s">
        <v>18064</v>
      </c>
      <c r="K3314" s="1" t="s">
        <v>18065</v>
      </c>
      <c r="M3314" s="1">
        <f>IF($P$5&lt;20000,H3314*L3314,IF($P$5&lt;50000,I3314*L3314,IF($P$5&lt;100000,J3314*L3314,IF($P$5&lt;80000000,K3314*L3314))))</f>
        <v>0</v>
      </c>
      <c r="N3314" s="4" t="str">
        <f>IF(AND(P3314 &lt;&gt; "", P3314 &lt;&gt; "---"), HYPERLINK(P3314, Q3314), "")</f>
        <v>ссылка</v>
      </c>
      <c r="O3314" s="21">
        <f>L3314*H3314</f>
        <v>0</v>
      </c>
      <c r="P3314" s="26" t="s">
        <v>18357</v>
      </c>
      <c r="Q3314" t="str">
        <f>"ссылка"</f>
        <v>ссылка</v>
      </c>
    </row>
    <row r="3315" spans="1:17" ht="14.25" customHeight="1" outlineLevel="1" x14ac:dyDescent="0.2">
      <c r="A3315" s="24" t="s">
        <v>18383</v>
      </c>
      <c r="B3315" s="1" t="s">
        <v>16165</v>
      </c>
      <c r="C3315" s="25" t="s">
        <v>1972</v>
      </c>
      <c r="E3315" s="1" t="s">
        <v>18384</v>
      </c>
      <c r="F3315" s="4" t="s">
        <v>20</v>
      </c>
      <c r="G3315" s="2" t="s">
        <v>9274</v>
      </c>
      <c r="H3315" s="1" t="s">
        <v>16181</v>
      </c>
      <c r="I3315" s="1" t="s">
        <v>16182</v>
      </c>
      <c r="J3315" s="1" t="s">
        <v>16183</v>
      </c>
      <c r="K3315" s="1" t="s">
        <v>16184</v>
      </c>
      <c r="M3315" s="1">
        <f>IF($P$5&lt;20000,H3315*L3315,IF($P$5&lt;50000,I3315*L3315,IF($P$5&lt;100000,J3315*L3315,IF($P$5&lt;80000000,K3315*L3315))))</f>
        <v>0</v>
      </c>
      <c r="N3315" s="4" t="str">
        <f>IF(AND(P3315 &lt;&gt; "", P3315 &lt;&gt; "---"), HYPERLINK(P3315, Q3315), "")</f>
        <v>ссылка</v>
      </c>
      <c r="O3315" s="21">
        <f>L3315*H3315</f>
        <v>0</v>
      </c>
      <c r="P3315" s="26" t="s">
        <v>18385</v>
      </c>
      <c r="Q3315" t="str">
        <f>"ссылка"</f>
        <v>ссылка</v>
      </c>
    </row>
    <row r="3316" spans="1:17" ht="14.25" customHeight="1" outlineLevel="1" x14ac:dyDescent="0.2">
      <c r="A3316" s="24" t="s">
        <v>20949</v>
      </c>
      <c r="B3316" s="1" t="s">
        <v>16165</v>
      </c>
      <c r="C3316" s="25" t="s">
        <v>54</v>
      </c>
      <c r="E3316" s="1" t="s">
        <v>20950</v>
      </c>
      <c r="F3316" s="4" t="s">
        <v>20</v>
      </c>
      <c r="G3316" s="2" t="s">
        <v>2596</v>
      </c>
      <c r="H3316" s="1" t="s">
        <v>294</v>
      </c>
      <c r="I3316" s="1" t="s">
        <v>1707</v>
      </c>
      <c r="J3316" s="1" t="s">
        <v>463</v>
      </c>
      <c r="K3316" s="1" t="s">
        <v>296</v>
      </c>
      <c r="M3316" s="1">
        <f>IF($P$5&lt;20000,H3316*L3316,IF($P$5&lt;50000,I3316*L3316,IF($P$5&lt;100000,J3316*L3316,IF($P$5&lt;80000000,K3316*L3316))))</f>
        <v>0</v>
      </c>
      <c r="N3316" s="4" t="str">
        <f>IF(AND(P3316 &lt;&gt; "", P3316 &lt;&gt; "---"), HYPERLINK(P3316, Q3316), "")</f>
        <v>ссылка</v>
      </c>
      <c r="O3316" s="21">
        <f>L3316*H3316</f>
        <v>0</v>
      </c>
      <c r="P3316" s="26" t="s">
        <v>20951</v>
      </c>
      <c r="Q3316" t="str">
        <f>"ссылка"</f>
        <v>ссылка</v>
      </c>
    </row>
    <row r="3317" spans="1:17" ht="14.25" customHeight="1" outlineLevel="1" x14ac:dyDescent="0.2">
      <c r="A3317" s="24" t="s">
        <v>20952</v>
      </c>
      <c r="B3317" s="1" t="s">
        <v>16165</v>
      </c>
      <c r="C3317" s="25" t="s">
        <v>3158</v>
      </c>
      <c r="E3317" s="1" t="s">
        <v>20953</v>
      </c>
      <c r="F3317" s="4" t="s">
        <v>20</v>
      </c>
      <c r="G3317" s="2" t="s">
        <v>495</v>
      </c>
      <c r="H3317" s="1" t="s">
        <v>1069</v>
      </c>
      <c r="I3317" s="1" t="s">
        <v>2250</v>
      </c>
      <c r="J3317" s="1" t="s">
        <v>4551</v>
      </c>
      <c r="K3317" s="1" t="s">
        <v>969</v>
      </c>
      <c r="M3317" s="1">
        <f>IF($P$5&lt;20000,H3317*L3317,IF($P$5&lt;50000,I3317*L3317,IF($P$5&lt;100000,J3317*L3317,IF($P$5&lt;80000000,K3317*L3317))))</f>
        <v>0</v>
      </c>
      <c r="N3317" s="4" t="str">
        <f>IF(AND(P3317 &lt;&gt; "", P3317 &lt;&gt; "---"), HYPERLINK(P3317, Q3317), "")</f>
        <v>ссылка</v>
      </c>
      <c r="O3317" s="21">
        <f>L3317*H3317</f>
        <v>0</v>
      </c>
      <c r="P3317" s="26" t="s">
        <v>20954</v>
      </c>
      <c r="Q3317" t="str">
        <f>"ссылка"</f>
        <v>ссылка</v>
      </c>
    </row>
    <row r="3318" spans="1:17" ht="14.25" customHeight="1" outlineLevel="1" x14ac:dyDescent="0.2">
      <c r="A3318" s="24" t="s">
        <v>21159</v>
      </c>
      <c r="B3318" s="1" t="s">
        <v>16165</v>
      </c>
      <c r="C3318" s="25" t="s">
        <v>1100</v>
      </c>
      <c r="E3318" s="1" t="s">
        <v>21160</v>
      </c>
      <c r="F3318" s="4" t="s">
        <v>20</v>
      </c>
      <c r="G3318" s="2" t="s">
        <v>6448</v>
      </c>
      <c r="H3318" s="1" t="s">
        <v>7941</v>
      </c>
      <c r="I3318" s="1" t="s">
        <v>10825</v>
      </c>
      <c r="J3318" s="1" t="s">
        <v>17870</v>
      </c>
      <c r="K3318" s="1" t="s">
        <v>17871</v>
      </c>
      <c r="M3318" s="1">
        <f>IF($P$5&lt;20000,H3318*L3318,IF($P$5&lt;50000,I3318*L3318,IF($P$5&lt;100000,J3318*L3318,IF($P$5&lt;80000000,K3318*L3318))))</f>
        <v>0</v>
      </c>
      <c r="N3318" s="4" t="str">
        <f>IF(AND(P3318 &lt;&gt; "", P3318 &lt;&gt; "---"), HYPERLINK(P3318, Q3318), "")</f>
        <v>ссылка</v>
      </c>
      <c r="O3318" s="21">
        <f>L3318*H3318</f>
        <v>0</v>
      </c>
      <c r="P3318" s="26" t="s">
        <v>21161</v>
      </c>
      <c r="Q3318" t="str">
        <f>"ссылка"</f>
        <v>ссылка</v>
      </c>
    </row>
    <row r="3319" spans="1:17" ht="14.25" customHeight="1" outlineLevel="1" x14ac:dyDescent="0.2">
      <c r="A3319" s="24" t="s">
        <v>21162</v>
      </c>
      <c r="B3319" s="1" t="s">
        <v>16165</v>
      </c>
      <c r="C3319" s="25" t="s">
        <v>2278</v>
      </c>
      <c r="E3319" s="1" t="s">
        <v>21163</v>
      </c>
      <c r="F3319" s="4" t="s">
        <v>20</v>
      </c>
      <c r="G3319" s="2" t="s">
        <v>18352</v>
      </c>
      <c r="H3319" s="1" t="s">
        <v>7732</v>
      </c>
      <c r="I3319" s="1" t="s">
        <v>8074</v>
      </c>
      <c r="J3319" s="1" t="s">
        <v>18336</v>
      </c>
      <c r="K3319" s="1" t="s">
        <v>9435</v>
      </c>
      <c r="M3319" s="1">
        <f>IF($P$5&lt;20000,H3319*L3319,IF($P$5&lt;50000,I3319*L3319,IF($P$5&lt;100000,J3319*L3319,IF($P$5&lt;80000000,K3319*L3319))))</f>
        <v>0</v>
      </c>
      <c r="N3319" s="4" t="str">
        <f>IF(AND(P3319 &lt;&gt; "", P3319 &lt;&gt; "---"), HYPERLINK(P3319, Q3319), "")</f>
        <v>ссылка</v>
      </c>
      <c r="O3319" s="21">
        <f>L3319*H3319</f>
        <v>0</v>
      </c>
      <c r="P3319" s="26" t="s">
        <v>21164</v>
      </c>
      <c r="Q3319" t="str">
        <f>"ссылка"</f>
        <v>ссылка</v>
      </c>
    </row>
    <row r="3320" spans="1:17" ht="14.25" customHeight="1" outlineLevel="1" x14ac:dyDescent="0.2">
      <c r="A3320" s="24" t="s">
        <v>21328</v>
      </c>
      <c r="B3320" s="1" t="s">
        <v>16165</v>
      </c>
      <c r="C3320" s="25" t="s">
        <v>1972</v>
      </c>
      <c r="E3320" s="1" t="s">
        <v>21329</v>
      </c>
      <c r="F3320" s="4" t="s">
        <v>20</v>
      </c>
      <c r="G3320" s="2" t="s">
        <v>4573</v>
      </c>
      <c r="H3320" s="1" t="s">
        <v>3983</v>
      </c>
      <c r="I3320" s="1" t="s">
        <v>6811</v>
      </c>
      <c r="J3320" s="1" t="s">
        <v>1266</v>
      </c>
      <c r="K3320" s="1" t="s">
        <v>68</v>
      </c>
      <c r="M3320" s="1">
        <f>IF($P$5&lt;20000,H3320*L3320,IF($P$5&lt;50000,I3320*L3320,IF($P$5&lt;100000,J3320*L3320,IF($P$5&lt;80000000,K3320*L3320))))</f>
        <v>0</v>
      </c>
      <c r="N3320" s="4" t="str">
        <f>IF(AND(P3320 &lt;&gt; "", P3320 &lt;&gt; "---"), HYPERLINK(P3320, Q3320), "")</f>
        <v>ссылка</v>
      </c>
      <c r="O3320" s="21">
        <f>L3320*H3320</f>
        <v>0</v>
      </c>
      <c r="P3320" s="26" t="s">
        <v>21330</v>
      </c>
      <c r="Q3320" t="str">
        <f>"ссылка"</f>
        <v>ссылка</v>
      </c>
    </row>
    <row r="3321" spans="1:17" ht="14.25" customHeight="1" outlineLevel="1" x14ac:dyDescent="0.2">
      <c r="A3321" s="24" t="s">
        <v>21331</v>
      </c>
      <c r="B3321" s="1" t="s">
        <v>16165</v>
      </c>
      <c r="C3321" s="25" t="s">
        <v>3158</v>
      </c>
      <c r="E3321" s="1" t="s">
        <v>21332</v>
      </c>
      <c r="F3321" s="4" t="s">
        <v>20</v>
      </c>
      <c r="G3321" s="2" t="s">
        <v>9238</v>
      </c>
      <c r="H3321" s="1" t="s">
        <v>12681</v>
      </c>
      <c r="I3321" s="1" t="s">
        <v>18022</v>
      </c>
      <c r="J3321" s="1" t="s">
        <v>18023</v>
      </c>
      <c r="K3321" s="1" t="s">
        <v>10693</v>
      </c>
      <c r="M3321" s="1">
        <f>IF($P$5&lt;20000,H3321*L3321,IF($P$5&lt;50000,I3321*L3321,IF($P$5&lt;100000,J3321*L3321,IF($P$5&lt;80000000,K3321*L3321))))</f>
        <v>0</v>
      </c>
      <c r="N3321" s="4" t="str">
        <f>IF(AND(P3321 &lt;&gt; "", P3321 &lt;&gt; "---"), HYPERLINK(P3321, Q3321), "")</f>
        <v>ссылка</v>
      </c>
      <c r="O3321" s="21">
        <f>L3321*H3321</f>
        <v>0</v>
      </c>
      <c r="P3321" s="26" t="s">
        <v>21333</v>
      </c>
      <c r="Q3321" t="str">
        <f>"ссылка"</f>
        <v>ссылка</v>
      </c>
    </row>
    <row r="3322" spans="1:17" ht="14.25" customHeight="1" outlineLevel="1" x14ac:dyDescent="0.2">
      <c r="A3322" s="24" t="s">
        <v>21334</v>
      </c>
      <c r="B3322" s="1" t="s">
        <v>16165</v>
      </c>
      <c r="C3322" s="25" t="s">
        <v>1972</v>
      </c>
      <c r="E3322" s="1" t="s">
        <v>21335</v>
      </c>
      <c r="F3322" s="4" t="s">
        <v>20</v>
      </c>
      <c r="G3322" s="2" t="s">
        <v>12778</v>
      </c>
      <c r="H3322" s="1" t="s">
        <v>5118</v>
      </c>
      <c r="I3322" s="1" t="s">
        <v>6275</v>
      </c>
      <c r="J3322" s="1" t="s">
        <v>4641</v>
      </c>
      <c r="K3322" s="1" t="s">
        <v>6270</v>
      </c>
      <c r="M3322" s="1">
        <f>IF($P$5&lt;20000,H3322*L3322,IF($P$5&lt;50000,I3322*L3322,IF($P$5&lt;100000,J3322*L3322,IF($P$5&lt;80000000,K3322*L3322))))</f>
        <v>0</v>
      </c>
      <c r="N3322" s="4" t="str">
        <f>IF(AND(P3322 &lt;&gt; "", P3322 &lt;&gt; "---"), HYPERLINK(P3322, Q3322), "")</f>
        <v>ссылка</v>
      </c>
      <c r="O3322" s="21">
        <f>L3322*H3322</f>
        <v>0</v>
      </c>
      <c r="P3322" s="26" t="s">
        <v>21336</v>
      </c>
      <c r="Q3322" t="str">
        <f>"ссылка"</f>
        <v>ссылка</v>
      </c>
    </row>
    <row r="3323" spans="1:17" ht="14.25" customHeight="1" outlineLevel="1" x14ac:dyDescent="0.2">
      <c r="A3323" s="24" t="s">
        <v>21337</v>
      </c>
      <c r="B3323" s="1" t="s">
        <v>16165</v>
      </c>
      <c r="C3323" s="25" t="s">
        <v>1972</v>
      </c>
      <c r="E3323" s="1" t="s">
        <v>21338</v>
      </c>
      <c r="F3323" s="4" t="s">
        <v>20</v>
      </c>
      <c r="G3323" s="2" t="s">
        <v>21339</v>
      </c>
      <c r="H3323" s="1" t="s">
        <v>21340</v>
      </c>
      <c r="I3323" s="1" t="s">
        <v>3579</v>
      </c>
      <c r="J3323" s="1" t="s">
        <v>6831</v>
      </c>
      <c r="K3323" s="1" t="s">
        <v>3321</v>
      </c>
      <c r="M3323" s="1">
        <f>IF($P$5&lt;20000,H3323*L3323,IF($P$5&lt;50000,I3323*L3323,IF($P$5&lt;100000,J3323*L3323,IF($P$5&lt;80000000,K3323*L3323))))</f>
        <v>0</v>
      </c>
      <c r="N3323" s="4" t="str">
        <f>IF(AND(P3323 &lt;&gt; "", P3323 &lt;&gt; "---"), HYPERLINK(P3323, Q3323), "")</f>
        <v>ссылка</v>
      </c>
      <c r="O3323" s="21">
        <f>L3323*H3323</f>
        <v>0</v>
      </c>
      <c r="P3323" s="26" t="s">
        <v>21341</v>
      </c>
      <c r="Q3323" t="str">
        <f>"ссылка"</f>
        <v>ссылка</v>
      </c>
    </row>
    <row r="3324" spans="1:17" ht="14.25" customHeight="1" outlineLevel="1" x14ac:dyDescent="0.2">
      <c r="A3324" s="24" t="s">
        <v>21342</v>
      </c>
      <c r="B3324" s="1" t="s">
        <v>16165</v>
      </c>
      <c r="C3324" s="25" t="s">
        <v>2278</v>
      </c>
      <c r="E3324" s="1" t="s">
        <v>21343</v>
      </c>
      <c r="F3324" s="4" t="s">
        <v>20</v>
      </c>
      <c r="G3324" s="2" t="s">
        <v>16188</v>
      </c>
      <c r="H3324" s="1" t="s">
        <v>7466</v>
      </c>
      <c r="I3324" s="1" t="s">
        <v>3321</v>
      </c>
      <c r="J3324" s="1" t="s">
        <v>8061</v>
      </c>
      <c r="K3324" s="1" t="s">
        <v>15490</v>
      </c>
      <c r="M3324" s="1">
        <f>IF($P$5&lt;20000,H3324*L3324,IF($P$5&lt;50000,I3324*L3324,IF($P$5&lt;100000,J3324*L3324,IF($P$5&lt;80000000,K3324*L3324))))</f>
        <v>0</v>
      </c>
      <c r="N3324" s="4" t="str">
        <f>IF(AND(P3324 &lt;&gt; "", P3324 &lt;&gt; "---"), HYPERLINK(P3324, Q3324), "")</f>
        <v>ссылка</v>
      </c>
      <c r="O3324" s="21">
        <f>L3324*H3324</f>
        <v>0</v>
      </c>
      <c r="P3324" s="26" t="s">
        <v>21344</v>
      </c>
      <c r="Q3324" t="str">
        <f>"ссылка"</f>
        <v>ссылка</v>
      </c>
    </row>
    <row r="3325" spans="1:17" ht="14.25" customHeight="1" outlineLevel="1" x14ac:dyDescent="0.2">
      <c r="A3325" s="24" t="s">
        <v>21345</v>
      </c>
      <c r="B3325" s="1" t="s">
        <v>16165</v>
      </c>
      <c r="C3325" s="25" t="s">
        <v>2278</v>
      </c>
      <c r="E3325" s="1" t="s">
        <v>21346</v>
      </c>
      <c r="F3325" s="4" t="s">
        <v>20</v>
      </c>
      <c r="G3325" s="2" t="s">
        <v>9422</v>
      </c>
      <c r="H3325" s="1" t="s">
        <v>6543</v>
      </c>
      <c r="I3325" s="1" t="s">
        <v>7952</v>
      </c>
      <c r="J3325" s="1" t="s">
        <v>18290</v>
      </c>
      <c r="K3325" s="1" t="s">
        <v>18291</v>
      </c>
      <c r="M3325" s="1">
        <f>IF($P$5&lt;20000,H3325*L3325,IF($P$5&lt;50000,I3325*L3325,IF($P$5&lt;100000,J3325*L3325,IF($P$5&lt;80000000,K3325*L3325))))</f>
        <v>0</v>
      </c>
      <c r="N3325" s="4" t="str">
        <f>IF(AND(P3325 &lt;&gt; "", P3325 &lt;&gt; "---"), HYPERLINK(P3325, Q3325), "")</f>
        <v>ссылка</v>
      </c>
      <c r="O3325" s="21">
        <f>L3325*H3325</f>
        <v>0</v>
      </c>
      <c r="P3325" s="26" t="s">
        <v>21347</v>
      </c>
      <c r="Q3325" t="str">
        <f>"ссылка"</f>
        <v>ссылка</v>
      </c>
    </row>
    <row r="3326" spans="1:17" ht="14.25" customHeight="1" outlineLevel="1" x14ac:dyDescent="0.2">
      <c r="A3326" s="24" t="s">
        <v>21348</v>
      </c>
      <c r="B3326" s="1" t="s">
        <v>16165</v>
      </c>
      <c r="C3326" s="25" t="s">
        <v>1972</v>
      </c>
      <c r="E3326" s="1" t="s">
        <v>21349</v>
      </c>
      <c r="F3326" s="4" t="s">
        <v>20</v>
      </c>
      <c r="G3326" s="2" t="s">
        <v>495</v>
      </c>
      <c r="H3326" s="1" t="s">
        <v>1488</v>
      </c>
      <c r="I3326" s="1" t="s">
        <v>3105</v>
      </c>
      <c r="J3326" s="1" t="s">
        <v>3757</v>
      </c>
      <c r="K3326" s="1" t="s">
        <v>1929</v>
      </c>
      <c r="M3326" s="1">
        <f>IF($P$5&lt;20000,H3326*L3326,IF($P$5&lt;50000,I3326*L3326,IF($P$5&lt;100000,J3326*L3326,IF($P$5&lt;80000000,K3326*L3326))))</f>
        <v>0</v>
      </c>
      <c r="N3326" s="4" t="str">
        <f>IF(AND(P3326 &lt;&gt; "", P3326 &lt;&gt; "---"), HYPERLINK(P3326, Q3326), "")</f>
        <v>ссылка</v>
      </c>
      <c r="O3326" s="21">
        <f>L3326*H3326</f>
        <v>0</v>
      </c>
      <c r="P3326" s="26" t="s">
        <v>21350</v>
      </c>
      <c r="Q3326" t="str">
        <f>"ссылка"</f>
        <v>ссылка</v>
      </c>
    </row>
    <row r="3327" spans="1:17" ht="14.25" customHeight="1" outlineLevel="1" x14ac:dyDescent="0.2">
      <c r="A3327" s="24" t="s">
        <v>21351</v>
      </c>
      <c r="B3327" s="1" t="s">
        <v>16165</v>
      </c>
      <c r="C3327" s="25" t="s">
        <v>1972</v>
      </c>
      <c r="E3327" s="1" t="s">
        <v>21352</v>
      </c>
      <c r="F3327" s="4" t="s">
        <v>20</v>
      </c>
      <c r="G3327" s="2" t="s">
        <v>7960</v>
      </c>
      <c r="H3327" s="1" t="s">
        <v>21353</v>
      </c>
      <c r="I3327" s="1" t="s">
        <v>16733</v>
      </c>
      <c r="J3327" s="1" t="s">
        <v>17024</v>
      </c>
      <c r="K3327" s="1" t="s">
        <v>21354</v>
      </c>
      <c r="M3327" s="1">
        <f>IF($P$5&lt;20000,H3327*L3327,IF($P$5&lt;50000,I3327*L3327,IF($P$5&lt;100000,J3327*L3327,IF($P$5&lt;80000000,K3327*L3327))))</f>
        <v>0</v>
      </c>
      <c r="N3327" s="4" t="str">
        <f>IF(AND(P3327 &lt;&gt; "", P3327 &lt;&gt; "---"), HYPERLINK(P3327, Q3327), "")</f>
        <v>ссылка</v>
      </c>
      <c r="O3327" s="21">
        <f>L3327*H3327</f>
        <v>0</v>
      </c>
      <c r="P3327" s="26" t="s">
        <v>21355</v>
      </c>
      <c r="Q3327" t="str">
        <f>"ссылка"</f>
        <v>ссылка</v>
      </c>
    </row>
    <row r="3328" spans="1:17" ht="14.25" customHeight="1" outlineLevel="1" x14ac:dyDescent="0.2">
      <c r="A3328" s="24" t="s">
        <v>21356</v>
      </c>
      <c r="B3328" s="1" t="s">
        <v>16165</v>
      </c>
      <c r="C3328" s="25" t="s">
        <v>1972</v>
      </c>
      <c r="E3328" s="1" t="s">
        <v>21357</v>
      </c>
      <c r="F3328" s="4" t="s">
        <v>20</v>
      </c>
      <c r="G3328" s="2" t="s">
        <v>5576</v>
      </c>
      <c r="H3328" s="1" t="s">
        <v>7428</v>
      </c>
      <c r="I3328" s="1" t="s">
        <v>4503</v>
      </c>
      <c r="J3328" s="1" t="s">
        <v>3982</v>
      </c>
      <c r="K3328" s="1" t="s">
        <v>14752</v>
      </c>
      <c r="M3328" s="1">
        <f>IF($P$5&lt;20000,H3328*L3328,IF($P$5&lt;50000,I3328*L3328,IF($P$5&lt;100000,J3328*L3328,IF($P$5&lt;80000000,K3328*L3328))))</f>
        <v>0</v>
      </c>
      <c r="N3328" s="4" t="str">
        <f>IF(AND(P3328 &lt;&gt; "", P3328 &lt;&gt; "---"), HYPERLINK(P3328, Q3328), "")</f>
        <v>ссылка</v>
      </c>
      <c r="O3328" s="21">
        <f>L3328*H3328</f>
        <v>0</v>
      </c>
      <c r="P3328" s="26" t="s">
        <v>21358</v>
      </c>
      <c r="Q3328" t="str">
        <f>"ссылка"</f>
        <v>ссылка</v>
      </c>
    </row>
    <row r="3329" spans="1:17" ht="14.25" customHeight="1" outlineLevel="1" x14ac:dyDescent="0.2">
      <c r="A3329" s="24" t="s">
        <v>21359</v>
      </c>
      <c r="B3329" s="1" t="s">
        <v>16165</v>
      </c>
      <c r="C3329" s="25" t="s">
        <v>2278</v>
      </c>
      <c r="E3329" s="1" t="s">
        <v>21360</v>
      </c>
      <c r="F3329" s="4" t="s">
        <v>20</v>
      </c>
      <c r="G3329" s="2" t="s">
        <v>105</v>
      </c>
      <c r="H3329" s="1" t="s">
        <v>1330</v>
      </c>
      <c r="I3329" s="1" t="s">
        <v>1316</v>
      </c>
      <c r="J3329" s="1" t="s">
        <v>100</v>
      </c>
      <c r="K3329" s="1" t="s">
        <v>1444</v>
      </c>
      <c r="M3329" s="1">
        <f>IF($P$5&lt;20000,H3329*L3329,IF($P$5&lt;50000,I3329*L3329,IF($P$5&lt;100000,J3329*L3329,IF($P$5&lt;80000000,K3329*L3329))))</f>
        <v>0</v>
      </c>
      <c r="N3329" s="4" t="str">
        <f>IF(AND(P3329 &lt;&gt; "", P3329 &lt;&gt; "---"), HYPERLINK(P3329, Q3329), "")</f>
        <v>ссылка</v>
      </c>
      <c r="O3329" s="21">
        <f>L3329*H3329</f>
        <v>0</v>
      </c>
      <c r="P3329" s="26" t="s">
        <v>21361</v>
      </c>
      <c r="Q3329" t="str">
        <f>"ссылка"</f>
        <v>ссылка</v>
      </c>
    </row>
    <row r="3330" spans="1:17" ht="14.25" customHeight="1" outlineLevel="1" x14ac:dyDescent="0.2">
      <c r="A3330" s="24" t="s">
        <v>21362</v>
      </c>
      <c r="B3330" s="1" t="s">
        <v>16165</v>
      </c>
      <c r="C3330" s="25" t="s">
        <v>54</v>
      </c>
      <c r="E3330" s="1" t="s">
        <v>21363</v>
      </c>
      <c r="F3330" s="4" t="s">
        <v>20</v>
      </c>
      <c r="G3330" s="2" t="s">
        <v>8089</v>
      </c>
      <c r="H3330" s="1" t="s">
        <v>12177</v>
      </c>
      <c r="I3330" s="1" t="s">
        <v>13271</v>
      </c>
      <c r="J3330" s="1" t="s">
        <v>7848</v>
      </c>
      <c r="K3330" s="1" t="s">
        <v>4809</v>
      </c>
      <c r="M3330" s="1">
        <f>IF($P$5&lt;20000,H3330*L3330,IF($P$5&lt;50000,I3330*L3330,IF($P$5&lt;100000,J3330*L3330,IF($P$5&lt;80000000,K3330*L3330))))</f>
        <v>0</v>
      </c>
      <c r="N3330" s="4" t="str">
        <f>IF(AND(P3330 &lt;&gt; "", P3330 &lt;&gt; "---"), HYPERLINK(P3330, Q3330), "")</f>
        <v>ссылка</v>
      </c>
      <c r="O3330" s="21">
        <f>L3330*H3330</f>
        <v>0</v>
      </c>
      <c r="P3330" s="26" t="s">
        <v>21364</v>
      </c>
      <c r="Q3330" t="str">
        <f>"ссылка"</f>
        <v>ссылка</v>
      </c>
    </row>
    <row r="3331" spans="1:17" ht="14.25" customHeight="1" outlineLevel="1" x14ac:dyDescent="0.2">
      <c r="A3331" s="24" t="s">
        <v>21365</v>
      </c>
      <c r="B3331" s="1" t="s">
        <v>16165</v>
      </c>
      <c r="C3331" s="25" t="s">
        <v>1100</v>
      </c>
      <c r="E3331" s="1" t="s">
        <v>21366</v>
      </c>
      <c r="F3331" s="4" t="s">
        <v>20</v>
      </c>
      <c r="G3331" s="2" t="s">
        <v>6221</v>
      </c>
      <c r="H3331" s="1" t="s">
        <v>2476</v>
      </c>
      <c r="I3331" s="1" t="s">
        <v>16167</v>
      </c>
      <c r="J3331" s="1" t="s">
        <v>13668</v>
      </c>
      <c r="K3331" s="1" t="s">
        <v>5617</v>
      </c>
      <c r="M3331" s="1">
        <f>IF($P$5&lt;20000,H3331*L3331,IF($P$5&lt;50000,I3331*L3331,IF($P$5&lt;100000,J3331*L3331,IF($P$5&lt;80000000,K3331*L3331))))</f>
        <v>0</v>
      </c>
      <c r="N3331" s="4" t="str">
        <f>IF(AND(P3331 &lt;&gt; "", P3331 &lt;&gt; "---"), HYPERLINK(P3331, Q3331), "")</f>
        <v>ссылка</v>
      </c>
      <c r="O3331" s="21">
        <f>L3331*H3331</f>
        <v>0</v>
      </c>
      <c r="P3331" s="26" t="s">
        <v>21367</v>
      </c>
      <c r="Q3331" t="str">
        <f>"ссылка"</f>
        <v>ссылка</v>
      </c>
    </row>
    <row r="3332" spans="1:17" ht="14.25" customHeight="1" outlineLevel="1" x14ac:dyDescent="0.2">
      <c r="A3332" s="24" t="s">
        <v>21368</v>
      </c>
      <c r="B3332" s="1" t="s">
        <v>16165</v>
      </c>
      <c r="C3332" s="25" t="s">
        <v>1972</v>
      </c>
      <c r="E3332" s="1" t="s">
        <v>21369</v>
      </c>
      <c r="F3332" s="4" t="s">
        <v>20</v>
      </c>
      <c r="G3332" s="2" t="s">
        <v>12178</v>
      </c>
      <c r="H3332" s="1" t="s">
        <v>9905</v>
      </c>
      <c r="I3332" s="1" t="s">
        <v>2755</v>
      </c>
      <c r="J3332" s="1" t="s">
        <v>4016</v>
      </c>
      <c r="K3332" s="1" t="s">
        <v>729</v>
      </c>
      <c r="M3332" s="1">
        <f>IF($P$5&lt;20000,H3332*L3332,IF($P$5&lt;50000,I3332*L3332,IF($P$5&lt;100000,J3332*L3332,IF($P$5&lt;80000000,K3332*L3332))))</f>
        <v>0</v>
      </c>
      <c r="N3332" s="4" t="str">
        <f>IF(AND(P3332 &lt;&gt; "", P3332 &lt;&gt; "---"), HYPERLINK(P3332, Q3332), "")</f>
        <v>ссылка</v>
      </c>
      <c r="O3332" s="21">
        <f>L3332*H3332</f>
        <v>0</v>
      </c>
      <c r="P3332" s="26" t="s">
        <v>21370</v>
      </c>
      <c r="Q3332" t="str">
        <f>"ссылка"</f>
        <v>ссылка</v>
      </c>
    </row>
    <row r="3333" spans="1:17" ht="14.25" customHeight="1" outlineLevel="1" x14ac:dyDescent="0.2">
      <c r="A3333" s="24" t="s">
        <v>21970</v>
      </c>
      <c r="B3333" s="1" t="s">
        <v>16165</v>
      </c>
      <c r="C3333" s="25" t="s">
        <v>2278</v>
      </c>
      <c r="E3333" s="1" t="s">
        <v>21971</v>
      </c>
      <c r="F3333" s="4" t="s">
        <v>20</v>
      </c>
      <c r="G3333" s="2" t="s">
        <v>16209</v>
      </c>
      <c r="H3333" s="1" t="s">
        <v>8157</v>
      </c>
      <c r="I3333" s="1" t="s">
        <v>5827</v>
      </c>
      <c r="J3333" s="1" t="s">
        <v>13461</v>
      </c>
      <c r="K3333" s="1" t="s">
        <v>16210</v>
      </c>
      <c r="M3333" s="1">
        <f>IF($P$5&lt;20000,H3333*L3333,IF($P$5&lt;50000,I3333*L3333,IF($P$5&lt;100000,J3333*L3333,IF($P$5&lt;80000000,K3333*L3333))))</f>
        <v>0</v>
      </c>
      <c r="N3333" s="4" t="str">
        <f>IF(AND(P3333 &lt;&gt; "", P3333 &lt;&gt; "---"), HYPERLINK(P3333, Q3333), "")</f>
        <v>ссылка</v>
      </c>
      <c r="O3333" s="21">
        <f>L3333*H3333</f>
        <v>0</v>
      </c>
      <c r="P3333" s="26" t="s">
        <v>21972</v>
      </c>
      <c r="Q3333" t="str">
        <f>"ссылка"</f>
        <v>ссылка</v>
      </c>
    </row>
    <row r="3334" spans="1:17" ht="14.25" customHeight="1" outlineLevel="1" x14ac:dyDescent="0.2">
      <c r="A3334" s="24" t="s">
        <v>21973</v>
      </c>
      <c r="B3334" s="1" t="s">
        <v>16165</v>
      </c>
      <c r="C3334" s="25" t="s">
        <v>1972</v>
      </c>
      <c r="E3334" s="1" t="s">
        <v>21974</v>
      </c>
      <c r="F3334" s="4" t="s">
        <v>20</v>
      </c>
      <c r="G3334" s="2" t="s">
        <v>8089</v>
      </c>
      <c r="H3334" s="1" t="s">
        <v>21975</v>
      </c>
      <c r="I3334" s="1" t="s">
        <v>15458</v>
      </c>
      <c r="J3334" s="1" t="s">
        <v>16396</v>
      </c>
      <c r="K3334" s="1" t="s">
        <v>9407</v>
      </c>
      <c r="M3334" s="1">
        <f>IF($P$5&lt;20000,H3334*L3334,IF($P$5&lt;50000,I3334*L3334,IF($P$5&lt;100000,J3334*L3334,IF($P$5&lt;80000000,K3334*L3334))))</f>
        <v>0</v>
      </c>
      <c r="N3334" s="4" t="str">
        <f>IF(AND(P3334 &lt;&gt; "", P3334 &lt;&gt; "---"), HYPERLINK(P3334, Q3334), "")</f>
        <v>ссылка</v>
      </c>
      <c r="O3334" s="21">
        <f>L3334*H3334</f>
        <v>0</v>
      </c>
      <c r="P3334" s="26" t="s">
        <v>21976</v>
      </c>
      <c r="Q3334" t="str">
        <f>"ссылка"</f>
        <v>ссылка</v>
      </c>
    </row>
    <row r="3335" spans="1:17" ht="14.25" customHeight="1" outlineLevel="1" x14ac:dyDescent="0.2">
      <c r="A3335" s="24" t="s">
        <v>21977</v>
      </c>
      <c r="B3335" s="1" t="s">
        <v>16165</v>
      </c>
      <c r="C3335" s="25" t="s">
        <v>1972</v>
      </c>
      <c r="E3335" s="1" t="s">
        <v>21978</v>
      </c>
      <c r="F3335" s="4" t="s">
        <v>20</v>
      </c>
      <c r="G3335" s="2" t="s">
        <v>6354</v>
      </c>
      <c r="H3335" s="1" t="s">
        <v>13910</v>
      </c>
      <c r="I3335" s="1" t="s">
        <v>18063</v>
      </c>
      <c r="J3335" s="1" t="s">
        <v>18064</v>
      </c>
      <c r="K3335" s="1" t="s">
        <v>18065</v>
      </c>
      <c r="M3335" s="1">
        <f>IF($P$5&lt;20000,H3335*L3335,IF($P$5&lt;50000,I3335*L3335,IF($P$5&lt;100000,J3335*L3335,IF($P$5&lt;80000000,K3335*L3335))))</f>
        <v>0</v>
      </c>
      <c r="N3335" s="4" t="str">
        <f>IF(AND(P3335 &lt;&gt; "", P3335 &lt;&gt; "---"), HYPERLINK(P3335, Q3335), "")</f>
        <v>ссылка</v>
      </c>
      <c r="O3335" s="21">
        <f>L3335*H3335</f>
        <v>0</v>
      </c>
      <c r="P3335" s="26" t="s">
        <v>21979</v>
      </c>
      <c r="Q3335" t="str">
        <f>"ссылка"</f>
        <v>ссылка</v>
      </c>
    </row>
    <row r="3336" spans="1:17" ht="14.25" customHeight="1" outlineLevel="1" x14ac:dyDescent="0.2">
      <c r="A3336" s="24" t="s">
        <v>22502</v>
      </c>
      <c r="B3336" s="1" t="s">
        <v>16165</v>
      </c>
      <c r="C3336" s="25" t="s">
        <v>929</v>
      </c>
      <c r="E3336" s="1" t="s">
        <v>22503</v>
      </c>
      <c r="F3336" s="4" t="s">
        <v>20</v>
      </c>
      <c r="G3336" s="2" t="s">
        <v>16188</v>
      </c>
      <c r="H3336" s="1" t="s">
        <v>7466</v>
      </c>
      <c r="I3336" s="1" t="s">
        <v>3321</v>
      </c>
      <c r="J3336" s="1" t="s">
        <v>8061</v>
      </c>
      <c r="K3336" s="1" t="s">
        <v>15490</v>
      </c>
      <c r="M3336" s="1">
        <f>IF($P$5&lt;20000,H3336*L3336,IF($P$5&lt;50000,I3336*L3336,IF($P$5&lt;100000,J3336*L3336,IF($P$5&lt;80000000,K3336*L3336))))</f>
        <v>0</v>
      </c>
      <c r="N3336" s="4" t="str">
        <f>IF(AND(P3336 &lt;&gt; "", P3336 &lt;&gt; "---"), HYPERLINK(P3336, Q3336), "")</f>
        <v>ссылка</v>
      </c>
      <c r="O3336" s="21">
        <f>L3336*H3336</f>
        <v>0</v>
      </c>
      <c r="P3336" s="26" t="s">
        <v>22504</v>
      </c>
      <c r="Q3336" t="str">
        <f>"ссылка"</f>
        <v>ссылка</v>
      </c>
    </row>
    <row r="3337" spans="1:17" ht="14.25" customHeight="1" outlineLevel="1" x14ac:dyDescent="0.2">
      <c r="A3337" s="24" t="s">
        <v>23397</v>
      </c>
      <c r="B3337" s="1" t="s">
        <v>16165</v>
      </c>
      <c r="C3337" s="25" t="s">
        <v>1972</v>
      </c>
      <c r="E3337" s="1" t="s">
        <v>23398</v>
      </c>
      <c r="F3337" s="4" t="s">
        <v>20</v>
      </c>
      <c r="G3337" s="2" t="s">
        <v>8807</v>
      </c>
      <c r="H3337" s="1" t="s">
        <v>5062</v>
      </c>
      <c r="I3337" s="1" t="s">
        <v>4391</v>
      </c>
      <c r="J3337" s="1" t="s">
        <v>6599</v>
      </c>
      <c r="K3337" s="1" t="s">
        <v>57</v>
      </c>
      <c r="M3337" s="1">
        <f>IF($P$5&lt;20000,H3337*L3337,IF($P$5&lt;50000,I3337*L3337,IF($P$5&lt;100000,J3337*L3337,IF($P$5&lt;80000000,K3337*L3337))))</f>
        <v>0</v>
      </c>
      <c r="N3337" s="4" t="str">
        <f>IF(AND(P3337 &lt;&gt; "", P3337 &lt;&gt; "---"), HYPERLINK(P3337, Q3337), "")</f>
        <v>ссылка</v>
      </c>
      <c r="O3337" s="21">
        <f>L3337*H3337</f>
        <v>0</v>
      </c>
      <c r="P3337" s="26" t="s">
        <v>23399</v>
      </c>
      <c r="Q3337" t="str">
        <f>"ссылка"</f>
        <v>ссылка</v>
      </c>
    </row>
    <row r="3338" spans="1:17" ht="14.25" customHeight="1" outlineLevel="1" x14ac:dyDescent="0.2">
      <c r="A3338" s="24" t="s">
        <v>23484</v>
      </c>
      <c r="B3338" s="1" t="s">
        <v>16165</v>
      </c>
      <c r="C3338" s="25" t="s">
        <v>3158</v>
      </c>
      <c r="E3338" s="1" t="s">
        <v>23485</v>
      </c>
      <c r="F3338" s="4" t="s">
        <v>20</v>
      </c>
      <c r="G3338" s="2" t="s">
        <v>301</v>
      </c>
      <c r="H3338" s="1" t="s">
        <v>4633</v>
      </c>
      <c r="I3338" s="1" t="s">
        <v>3552</v>
      </c>
      <c r="J3338" s="1" t="s">
        <v>3748</v>
      </c>
      <c r="K3338" s="1" t="s">
        <v>725</v>
      </c>
      <c r="M3338" s="1">
        <f>IF($P$5&lt;20000,H3338*L3338,IF($P$5&lt;50000,I3338*L3338,IF($P$5&lt;100000,J3338*L3338,IF($P$5&lt;80000000,K3338*L3338))))</f>
        <v>0</v>
      </c>
      <c r="N3338" s="4" t="str">
        <f>IF(AND(P3338 &lt;&gt; "", P3338 &lt;&gt; "---"), HYPERLINK(P3338, Q3338), "")</f>
        <v>ссылка</v>
      </c>
      <c r="O3338" s="21">
        <f>L3338*H3338</f>
        <v>0</v>
      </c>
      <c r="P3338" s="26" t="s">
        <v>23486</v>
      </c>
      <c r="Q3338" t="str">
        <f>"ссылка"</f>
        <v>ссылка</v>
      </c>
    </row>
    <row r="3339" spans="1:17" ht="14.25" customHeight="1" outlineLevel="1" x14ac:dyDescent="0.2">
      <c r="A3339" s="24" t="s">
        <v>23487</v>
      </c>
      <c r="B3339" s="1" t="s">
        <v>16165</v>
      </c>
      <c r="C3339" s="25" t="s">
        <v>2278</v>
      </c>
      <c r="E3339" s="1" t="s">
        <v>23488</v>
      </c>
      <c r="F3339" s="4" t="s">
        <v>20</v>
      </c>
      <c r="G3339" s="2" t="s">
        <v>23489</v>
      </c>
      <c r="H3339" s="1" t="s">
        <v>5393</v>
      </c>
      <c r="I3339" s="1" t="s">
        <v>23490</v>
      </c>
      <c r="J3339" s="1" t="s">
        <v>15435</v>
      </c>
      <c r="K3339" s="1" t="s">
        <v>10161</v>
      </c>
      <c r="M3339" s="1">
        <f>IF($P$5&lt;20000,H3339*L3339,IF($P$5&lt;50000,I3339*L3339,IF($P$5&lt;100000,J3339*L3339,IF($P$5&lt;80000000,K3339*L3339))))</f>
        <v>0</v>
      </c>
      <c r="N3339" s="4" t="str">
        <f>IF(AND(P3339 &lt;&gt; "", P3339 &lt;&gt; "---"), HYPERLINK(P3339, Q3339), "")</f>
        <v>ссылка</v>
      </c>
      <c r="O3339" s="21">
        <f>L3339*H3339</f>
        <v>0</v>
      </c>
      <c r="P3339" s="26" t="s">
        <v>23491</v>
      </c>
      <c r="Q3339" t="str">
        <f>"ссылка"</f>
        <v>ссылка</v>
      </c>
    </row>
    <row r="3340" spans="1:17" ht="14.25" customHeight="1" outlineLevel="1" x14ac:dyDescent="0.2">
      <c r="A3340" s="24" t="s">
        <v>23492</v>
      </c>
      <c r="B3340" s="1" t="s">
        <v>16165</v>
      </c>
      <c r="C3340" s="25" t="s">
        <v>2278</v>
      </c>
      <c r="E3340" s="1" t="s">
        <v>23493</v>
      </c>
      <c r="F3340" s="4" t="s">
        <v>20</v>
      </c>
      <c r="G3340" s="2" t="s">
        <v>9240</v>
      </c>
      <c r="H3340" s="1" t="s">
        <v>1216</v>
      </c>
      <c r="I3340" s="1" t="s">
        <v>10802</v>
      </c>
      <c r="J3340" s="1" t="s">
        <v>2487</v>
      </c>
      <c r="K3340" s="1" t="s">
        <v>12273</v>
      </c>
      <c r="M3340" s="1">
        <f>IF($P$5&lt;20000,H3340*L3340,IF($P$5&lt;50000,I3340*L3340,IF($P$5&lt;100000,J3340*L3340,IF($P$5&lt;80000000,K3340*L3340))))</f>
        <v>0</v>
      </c>
      <c r="N3340" s="4" t="str">
        <f>IF(AND(P3340 &lt;&gt; "", P3340 &lt;&gt; "---"), HYPERLINK(P3340, Q3340), "")</f>
        <v>ссылка</v>
      </c>
      <c r="O3340" s="21">
        <f>L3340*H3340</f>
        <v>0</v>
      </c>
      <c r="P3340" s="26" t="s">
        <v>23494</v>
      </c>
      <c r="Q3340" t="str">
        <f>"ссылка"</f>
        <v>ссылка</v>
      </c>
    </row>
    <row r="3341" spans="1:17" ht="14.25" customHeight="1" outlineLevel="1" x14ac:dyDescent="0.2">
      <c r="A3341" s="24" t="s">
        <v>23495</v>
      </c>
      <c r="B3341" s="1" t="s">
        <v>16165</v>
      </c>
      <c r="C3341" s="25" t="s">
        <v>2278</v>
      </c>
      <c r="E3341" s="1" t="s">
        <v>23496</v>
      </c>
      <c r="F3341" s="4" t="s">
        <v>20</v>
      </c>
      <c r="G3341" s="2" t="s">
        <v>15344</v>
      </c>
      <c r="H3341" s="1" t="s">
        <v>2686</v>
      </c>
      <c r="I3341" s="1" t="s">
        <v>8141</v>
      </c>
      <c r="J3341" s="1" t="s">
        <v>18754</v>
      </c>
      <c r="K3341" s="1" t="s">
        <v>12154</v>
      </c>
      <c r="M3341" s="1">
        <f>IF($P$5&lt;20000,H3341*L3341,IF($P$5&lt;50000,I3341*L3341,IF($P$5&lt;100000,J3341*L3341,IF($P$5&lt;80000000,K3341*L3341))))</f>
        <v>0</v>
      </c>
      <c r="N3341" s="4" t="str">
        <f>IF(AND(P3341 &lt;&gt; "", P3341 &lt;&gt; "---"), HYPERLINK(P3341, Q3341), "")</f>
        <v>ссылка</v>
      </c>
      <c r="O3341" s="21">
        <f>L3341*H3341</f>
        <v>0</v>
      </c>
      <c r="P3341" s="26" t="s">
        <v>23497</v>
      </c>
      <c r="Q3341" t="str">
        <f>"ссылка"</f>
        <v>ссылка</v>
      </c>
    </row>
    <row r="3342" spans="1:17" ht="14.25" customHeight="1" outlineLevel="1" x14ac:dyDescent="0.2">
      <c r="A3342" s="24" t="s">
        <v>23498</v>
      </c>
      <c r="B3342" s="1" t="s">
        <v>16165</v>
      </c>
      <c r="C3342" s="25" t="s">
        <v>2278</v>
      </c>
      <c r="E3342" s="1" t="s">
        <v>23499</v>
      </c>
      <c r="F3342" s="4" t="s">
        <v>20</v>
      </c>
      <c r="G3342" s="2" t="s">
        <v>9354</v>
      </c>
      <c r="H3342" s="1" t="s">
        <v>18328</v>
      </c>
      <c r="I3342" s="1" t="s">
        <v>10823</v>
      </c>
      <c r="J3342" s="1" t="s">
        <v>15345</v>
      </c>
      <c r="K3342" s="1" t="s">
        <v>15237</v>
      </c>
      <c r="M3342" s="1">
        <f>IF($P$5&lt;20000,H3342*L3342,IF($P$5&lt;50000,I3342*L3342,IF($P$5&lt;100000,J3342*L3342,IF($P$5&lt;80000000,K3342*L3342))))</f>
        <v>0</v>
      </c>
      <c r="N3342" s="4" t="str">
        <f>IF(AND(P3342 &lt;&gt; "", P3342 &lt;&gt; "---"), HYPERLINK(P3342, Q3342), "")</f>
        <v>ссылка</v>
      </c>
      <c r="O3342" s="21">
        <f>L3342*H3342</f>
        <v>0</v>
      </c>
      <c r="P3342" s="26" t="s">
        <v>23500</v>
      </c>
      <c r="Q3342" t="str">
        <f>"ссылка"</f>
        <v>ссылка</v>
      </c>
    </row>
    <row r="3343" spans="1:17" ht="14.25" customHeight="1" outlineLevel="1" x14ac:dyDescent="0.2">
      <c r="A3343" s="24" t="s">
        <v>23660</v>
      </c>
      <c r="B3343" s="1" t="s">
        <v>16165</v>
      </c>
      <c r="C3343" s="25" t="s">
        <v>3158</v>
      </c>
      <c r="E3343" s="1" t="s">
        <v>23661</v>
      </c>
      <c r="F3343" s="4" t="s">
        <v>20</v>
      </c>
      <c r="G3343" s="2" t="s">
        <v>1036</v>
      </c>
      <c r="H3343" s="1" t="s">
        <v>877</v>
      </c>
      <c r="I3343" s="1" t="s">
        <v>895</v>
      </c>
      <c r="J3343" s="1" t="s">
        <v>559</v>
      </c>
      <c r="K3343" s="1" t="s">
        <v>1061</v>
      </c>
      <c r="M3343" s="1">
        <f>IF($P$5&lt;20000,H3343*L3343,IF($P$5&lt;50000,I3343*L3343,IF($P$5&lt;100000,J3343*L3343,IF($P$5&lt;80000000,K3343*L3343))))</f>
        <v>0</v>
      </c>
      <c r="N3343" s="4" t="str">
        <f>IF(AND(P3343 &lt;&gt; "", P3343 &lt;&gt; "---"), HYPERLINK(P3343, Q3343), "")</f>
        <v>ссылка</v>
      </c>
      <c r="O3343" s="21">
        <f>L3343*H3343</f>
        <v>0</v>
      </c>
      <c r="P3343" s="26" t="s">
        <v>23662</v>
      </c>
      <c r="Q3343" t="str">
        <f>"ссылка"</f>
        <v>ссылка</v>
      </c>
    </row>
    <row r="3344" spans="1:17" ht="14.25" customHeight="1" outlineLevel="1" x14ac:dyDescent="0.2">
      <c r="A3344" s="24" t="s">
        <v>23663</v>
      </c>
      <c r="B3344" s="1" t="s">
        <v>16165</v>
      </c>
      <c r="C3344" s="25" t="s">
        <v>1972</v>
      </c>
      <c r="E3344" s="1" t="s">
        <v>23664</v>
      </c>
      <c r="F3344" s="4" t="s">
        <v>20</v>
      </c>
      <c r="G3344" s="2" t="s">
        <v>1036</v>
      </c>
      <c r="H3344" s="1" t="s">
        <v>877</v>
      </c>
      <c r="I3344" s="1" t="s">
        <v>895</v>
      </c>
      <c r="J3344" s="1" t="s">
        <v>559</v>
      </c>
      <c r="K3344" s="1" t="s">
        <v>1061</v>
      </c>
      <c r="M3344" s="1">
        <f>IF($P$5&lt;20000,H3344*L3344,IF($P$5&lt;50000,I3344*L3344,IF($P$5&lt;100000,J3344*L3344,IF($P$5&lt;80000000,K3344*L3344))))</f>
        <v>0</v>
      </c>
      <c r="N3344" s="4" t="str">
        <f>IF(AND(P3344 &lt;&gt; "", P3344 &lt;&gt; "---"), HYPERLINK(P3344, Q3344), "")</f>
        <v>ссылка</v>
      </c>
      <c r="O3344" s="21">
        <f>L3344*H3344</f>
        <v>0</v>
      </c>
      <c r="P3344" s="26" t="s">
        <v>23665</v>
      </c>
      <c r="Q3344" t="str">
        <f>"ссылка"</f>
        <v>ссылка</v>
      </c>
    </row>
    <row r="3345" spans="1:26" ht="14.25" customHeight="1" x14ac:dyDescent="0.2">
      <c r="A3345" s="29" t="s">
        <v>29279</v>
      </c>
      <c r="B3345" s="28"/>
      <c r="C3345" s="29"/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30"/>
      <c r="P3345" s="31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</row>
    <row r="3346" spans="1:26" ht="14.25" customHeight="1" outlineLevel="1" x14ac:dyDescent="0.2">
      <c r="A3346" s="24" t="s">
        <v>29278</v>
      </c>
      <c r="B3346" s="1" t="s">
        <v>29279</v>
      </c>
      <c r="C3346" s="25" t="s">
        <v>1972</v>
      </c>
      <c r="E3346" s="1" t="s">
        <v>29280</v>
      </c>
      <c r="F3346" s="4" t="s">
        <v>20</v>
      </c>
      <c r="G3346" s="2" t="s">
        <v>196</v>
      </c>
      <c r="H3346" s="1" t="s">
        <v>1096</v>
      </c>
      <c r="I3346" s="1" t="s">
        <v>2747</v>
      </c>
      <c r="J3346" s="1" t="s">
        <v>4035</v>
      </c>
      <c r="K3346" s="1" t="s">
        <v>1069</v>
      </c>
      <c r="M3346" s="1">
        <f>IF($P$5&lt;20000,H3346*L3346,IF($P$5&lt;50000,I3346*L3346,IF($P$5&lt;100000,J3346*L3346,IF($P$5&lt;80000000,K3346*L3346))))</f>
        <v>0</v>
      </c>
      <c r="N3346" s="4" t="str">
        <f>IF(AND(P3346 &lt;&gt; "", P3346 &lt;&gt; "---"), HYPERLINK(P3346, Q3346), "")</f>
        <v/>
      </c>
      <c r="O3346" s="21">
        <f>L3346*H3346</f>
        <v>0</v>
      </c>
      <c r="P3346" s="26" t="s">
        <v>362</v>
      </c>
      <c r="Q3346" t="str">
        <f>"ссылка"</f>
        <v>ссылка</v>
      </c>
    </row>
    <row r="3347" spans="1:26" ht="14.25" customHeight="1" outlineLevel="1" x14ac:dyDescent="0.2">
      <c r="A3347" s="24" t="s">
        <v>29281</v>
      </c>
      <c r="B3347" s="1" t="s">
        <v>29279</v>
      </c>
      <c r="C3347" s="25" t="s">
        <v>1972</v>
      </c>
      <c r="E3347" s="1" t="s">
        <v>29282</v>
      </c>
      <c r="F3347" s="4" t="s">
        <v>20</v>
      </c>
      <c r="G3347" s="2" t="s">
        <v>888</v>
      </c>
      <c r="H3347" s="1" t="s">
        <v>6053</v>
      </c>
      <c r="I3347" s="1" t="s">
        <v>462</v>
      </c>
      <c r="J3347" s="1" t="s">
        <v>5466</v>
      </c>
      <c r="K3347" s="1" t="s">
        <v>3472</v>
      </c>
      <c r="M3347" s="1">
        <f>IF($P$5&lt;20000,H3347*L3347,IF($P$5&lt;50000,I3347*L3347,IF($P$5&lt;100000,J3347*L3347,IF($P$5&lt;80000000,K3347*L3347))))</f>
        <v>0</v>
      </c>
      <c r="N3347" s="4" t="str">
        <f>IF(AND(P3347 &lt;&gt; "", P3347 &lt;&gt; "---"), HYPERLINK(P3347, Q3347), "")</f>
        <v>ссылка</v>
      </c>
      <c r="O3347" s="21">
        <f>L3347*H3347</f>
        <v>0</v>
      </c>
      <c r="P3347" s="26" t="s">
        <v>29283</v>
      </c>
      <c r="Q3347" t="str">
        <f>"ссылка"</f>
        <v>ссылка</v>
      </c>
    </row>
    <row r="3348" spans="1:26" ht="14.25" customHeight="1" outlineLevel="1" x14ac:dyDescent="0.2">
      <c r="A3348" s="24" t="s">
        <v>29284</v>
      </c>
      <c r="B3348" s="1" t="s">
        <v>29279</v>
      </c>
      <c r="C3348" s="25" t="s">
        <v>1972</v>
      </c>
      <c r="E3348" s="1" t="s">
        <v>29285</v>
      </c>
      <c r="F3348" s="4" t="s">
        <v>20</v>
      </c>
      <c r="G3348" s="2" t="s">
        <v>4052</v>
      </c>
      <c r="H3348" s="1" t="s">
        <v>535</v>
      </c>
      <c r="I3348" s="1" t="s">
        <v>6752</v>
      </c>
      <c r="J3348" s="1" t="s">
        <v>4825</v>
      </c>
      <c r="K3348" s="1" t="s">
        <v>2394</v>
      </c>
      <c r="M3348" s="1">
        <f>IF($P$5&lt;20000,H3348*L3348,IF($P$5&lt;50000,I3348*L3348,IF($P$5&lt;100000,J3348*L3348,IF($P$5&lt;80000000,K3348*L3348))))</f>
        <v>0</v>
      </c>
      <c r="N3348" s="4" t="str">
        <f>IF(AND(P3348 &lt;&gt; "", P3348 &lt;&gt; "---"), HYPERLINK(P3348, Q3348), "")</f>
        <v>ссылка</v>
      </c>
      <c r="O3348" s="21">
        <f>L3348*H3348</f>
        <v>0</v>
      </c>
      <c r="P3348" s="26" t="s">
        <v>29286</v>
      </c>
      <c r="Q3348" t="str">
        <f>"ссылка"</f>
        <v>ссылка</v>
      </c>
    </row>
    <row r="3349" spans="1:26" ht="14.25" customHeight="1" outlineLevel="1" x14ac:dyDescent="0.2">
      <c r="A3349" s="24" t="s">
        <v>29287</v>
      </c>
      <c r="B3349" s="1" t="s">
        <v>29279</v>
      </c>
      <c r="C3349" s="25" t="s">
        <v>1972</v>
      </c>
      <c r="E3349" s="1" t="s">
        <v>29288</v>
      </c>
      <c r="F3349" s="4" t="s">
        <v>20</v>
      </c>
      <c r="G3349" s="2" t="s">
        <v>196</v>
      </c>
      <c r="H3349" s="1" t="s">
        <v>1096</v>
      </c>
      <c r="I3349" s="1" t="s">
        <v>2747</v>
      </c>
      <c r="J3349" s="1" t="s">
        <v>4035</v>
      </c>
      <c r="K3349" s="1" t="s">
        <v>1069</v>
      </c>
      <c r="M3349" s="1">
        <f>IF($P$5&lt;20000,H3349*L3349,IF($P$5&lt;50000,I3349*L3349,IF($P$5&lt;100000,J3349*L3349,IF($P$5&lt;80000000,K3349*L3349))))</f>
        <v>0</v>
      </c>
      <c r="N3349" s="4" t="str">
        <f>IF(AND(P3349 &lt;&gt; "", P3349 &lt;&gt; "---"), HYPERLINK(P3349, Q3349), "")</f>
        <v>ссылка</v>
      </c>
      <c r="O3349" s="21">
        <f>L3349*H3349</f>
        <v>0</v>
      </c>
      <c r="P3349" s="26" t="s">
        <v>29289</v>
      </c>
      <c r="Q3349" t="str">
        <f>"ссылка"</f>
        <v>ссылка</v>
      </c>
    </row>
    <row r="3350" spans="1:26" ht="14.25" customHeight="1" outlineLevel="1" x14ac:dyDescent="0.2">
      <c r="A3350" s="24" t="s">
        <v>29570</v>
      </c>
      <c r="B3350" s="1" t="s">
        <v>29279</v>
      </c>
      <c r="C3350" s="25" t="s">
        <v>1972</v>
      </c>
      <c r="E3350" s="1" t="s">
        <v>29571</v>
      </c>
      <c r="F3350" s="4" t="s">
        <v>20</v>
      </c>
      <c r="G3350" s="2" t="s">
        <v>257</v>
      </c>
      <c r="H3350" s="1" t="s">
        <v>331</v>
      </c>
      <c r="I3350" s="1" t="s">
        <v>1915</v>
      </c>
      <c r="J3350" s="1" t="s">
        <v>3756</v>
      </c>
      <c r="K3350" s="1" t="s">
        <v>211</v>
      </c>
      <c r="M3350" s="1">
        <f>IF($P$5&lt;20000,H3350*L3350,IF($P$5&lt;50000,I3350*L3350,IF($P$5&lt;100000,J3350*L3350,IF($P$5&lt;80000000,K3350*L3350))))</f>
        <v>0</v>
      </c>
      <c r="N3350" s="4" t="str">
        <f>IF(AND(P3350 &lt;&gt; "", P3350 &lt;&gt; "---"), HYPERLINK(P3350, Q3350), "")</f>
        <v>ссылка</v>
      </c>
      <c r="O3350" s="21">
        <f>L3350*H3350</f>
        <v>0</v>
      </c>
      <c r="P3350" s="26" t="s">
        <v>29572</v>
      </c>
      <c r="Q3350" t="str">
        <f>"ссылка"</f>
        <v>ссылка</v>
      </c>
    </row>
    <row r="3351" spans="1:26" ht="14.25" customHeight="1" outlineLevel="1" x14ac:dyDescent="0.2">
      <c r="A3351" s="24" t="s">
        <v>29573</v>
      </c>
      <c r="B3351" s="1" t="s">
        <v>29279</v>
      </c>
      <c r="C3351" s="25" t="s">
        <v>1972</v>
      </c>
      <c r="E3351" s="1" t="s">
        <v>29574</v>
      </c>
      <c r="F3351" s="4" t="s">
        <v>20</v>
      </c>
      <c r="G3351" s="2" t="s">
        <v>7292</v>
      </c>
      <c r="H3351" s="1" t="s">
        <v>2598</v>
      </c>
      <c r="I3351" s="1" t="s">
        <v>1822</v>
      </c>
      <c r="J3351" s="1" t="s">
        <v>462</v>
      </c>
      <c r="K3351" s="1" t="s">
        <v>5466</v>
      </c>
      <c r="M3351" s="1">
        <f>IF($P$5&lt;20000,H3351*L3351,IF($P$5&lt;50000,I3351*L3351,IF($P$5&lt;100000,J3351*L3351,IF($P$5&lt;80000000,K3351*L3351))))</f>
        <v>0</v>
      </c>
      <c r="N3351" s="4" t="str">
        <f>IF(AND(P3351 &lt;&gt; "", P3351 &lt;&gt; "---"), HYPERLINK(P3351, Q3351), "")</f>
        <v>ссылка</v>
      </c>
      <c r="O3351" s="21">
        <f>L3351*H3351</f>
        <v>0</v>
      </c>
      <c r="P3351" s="26" t="s">
        <v>29575</v>
      </c>
      <c r="Q3351" t="str">
        <f>"ссылка"</f>
        <v>ссылка</v>
      </c>
    </row>
    <row r="3352" spans="1:26" ht="14.25" customHeight="1" outlineLevel="1" x14ac:dyDescent="0.2">
      <c r="A3352" s="24" t="s">
        <v>29701</v>
      </c>
      <c r="B3352" s="1" t="s">
        <v>29279</v>
      </c>
      <c r="C3352" s="25" t="s">
        <v>1972</v>
      </c>
      <c r="E3352" s="1" t="s">
        <v>29702</v>
      </c>
      <c r="F3352" s="4" t="s">
        <v>20</v>
      </c>
      <c r="G3352" s="2" t="s">
        <v>7759</v>
      </c>
      <c r="H3352" s="1" t="s">
        <v>5879</v>
      </c>
      <c r="I3352" s="1" t="s">
        <v>7367</v>
      </c>
      <c r="J3352" s="1" t="s">
        <v>4633</v>
      </c>
      <c r="K3352" s="1" t="s">
        <v>4130</v>
      </c>
      <c r="M3352" s="1">
        <f>IF($P$5&lt;20000,H3352*L3352,IF($P$5&lt;50000,I3352*L3352,IF($P$5&lt;100000,J3352*L3352,IF($P$5&lt;80000000,K3352*L3352))))</f>
        <v>0</v>
      </c>
      <c r="N3352" s="4" t="str">
        <f>IF(AND(P3352 &lt;&gt; "", P3352 &lt;&gt; "---"), HYPERLINK(P3352, Q3352), "")</f>
        <v>ссылка</v>
      </c>
      <c r="O3352" s="21">
        <f>L3352*H3352</f>
        <v>0</v>
      </c>
      <c r="P3352" s="26" t="s">
        <v>29703</v>
      </c>
      <c r="Q3352" t="str">
        <f>"ссылка"</f>
        <v>ссылка</v>
      </c>
    </row>
    <row r="3353" spans="1:26" ht="14.25" customHeight="1" outlineLevel="1" x14ac:dyDescent="0.2">
      <c r="A3353" s="24" t="s">
        <v>42194</v>
      </c>
      <c r="B3353" s="1" t="s">
        <v>29279</v>
      </c>
      <c r="C3353" s="25" t="s">
        <v>1972</v>
      </c>
      <c r="E3353" s="1" t="s">
        <v>42195</v>
      </c>
      <c r="F3353" s="4" t="s">
        <v>20</v>
      </c>
      <c r="G3353" s="2" t="s">
        <v>755</v>
      </c>
      <c r="H3353" s="1" t="s">
        <v>3114</v>
      </c>
      <c r="I3353" s="1" t="s">
        <v>1679</v>
      </c>
      <c r="J3353" s="1" t="s">
        <v>2649</v>
      </c>
      <c r="K3353" s="1" t="s">
        <v>3267</v>
      </c>
      <c r="M3353" s="1">
        <f>IF($P$5&lt;20000,H3353*L3353,IF($P$5&lt;50000,I3353*L3353,IF($P$5&lt;100000,J3353*L3353,IF($P$5&lt;80000000,K3353*L3353))))</f>
        <v>0</v>
      </c>
      <c r="N3353" s="4" t="str">
        <f>IF(AND(P3353 &lt;&gt; "", P3353 &lt;&gt; "---"), HYPERLINK(P3353, Q3353), "")</f>
        <v>ссылка</v>
      </c>
      <c r="O3353" s="21">
        <f>L3353*H3353</f>
        <v>0</v>
      </c>
      <c r="P3353" s="26" t="s">
        <v>42196</v>
      </c>
      <c r="Q3353" t="str">
        <f>"ссылка"</f>
        <v>ссылка</v>
      </c>
    </row>
    <row r="3354" spans="1:26" ht="14.25" customHeight="1" outlineLevel="1" x14ac:dyDescent="0.2">
      <c r="A3354" s="24" t="s">
        <v>42197</v>
      </c>
      <c r="B3354" s="1" t="s">
        <v>29279</v>
      </c>
      <c r="C3354" s="25" t="s">
        <v>1972</v>
      </c>
      <c r="E3354" s="1" t="s">
        <v>42198</v>
      </c>
      <c r="F3354" s="4" t="s">
        <v>20</v>
      </c>
      <c r="G3354" s="2" t="s">
        <v>48</v>
      </c>
      <c r="H3354" s="1" t="s">
        <v>1005</v>
      </c>
      <c r="I3354" s="1" t="s">
        <v>2235</v>
      </c>
      <c r="J3354" s="1" t="s">
        <v>572</v>
      </c>
      <c r="K3354" s="1" t="s">
        <v>964</v>
      </c>
      <c r="M3354" s="1">
        <f>IF($P$5&lt;20000,H3354*L3354,IF($P$5&lt;50000,I3354*L3354,IF($P$5&lt;100000,J3354*L3354,IF($P$5&lt;80000000,K3354*L3354))))</f>
        <v>0</v>
      </c>
      <c r="N3354" s="4" t="str">
        <f>IF(AND(P3354 &lt;&gt; "", P3354 &lt;&gt; "---"), HYPERLINK(P3354, Q3354), "")</f>
        <v>ссылка</v>
      </c>
      <c r="O3354" s="21">
        <f>L3354*H3354</f>
        <v>0</v>
      </c>
      <c r="P3354" s="26" t="s">
        <v>42199</v>
      </c>
      <c r="Q3354" t="str">
        <f>"ссылка"</f>
        <v>ссылка</v>
      </c>
    </row>
    <row r="3355" spans="1:26" ht="14.25" customHeight="1" x14ac:dyDescent="0.2">
      <c r="A3355" s="29" t="s">
        <v>15970</v>
      </c>
      <c r="B3355" s="28"/>
      <c r="C3355" s="29"/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30"/>
      <c r="P3355" s="31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</row>
    <row r="3356" spans="1:26" ht="14.25" customHeight="1" outlineLevel="1" x14ac:dyDescent="0.2">
      <c r="A3356" s="24" t="s">
        <v>15969</v>
      </c>
      <c r="B3356" s="1" t="s">
        <v>15970</v>
      </c>
      <c r="C3356" s="25" t="s">
        <v>1972</v>
      </c>
      <c r="E3356" s="1" t="s">
        <v>15971</v>
      </c>
      <c r="F3356" s="4" t="s">
        <v>20</v>
      </c>
      <c r="G3356" s="2" t="s">
        <v>15972</v>
      </c>
      <c r="H3356" s="1" t="s">
        <v>5921</v>
      </c>
      <c r="I3356" s="1" t="s">
        <v>12437</v>
      </c>
      <c r="J3356" s="1" t="s">
        <v>15318</v>
      </c>
      <c r="K3356" s="1" t="s">
        <v>90</v>
      </c>
      <c r="M3356" s="1">
        <f>IF($P$5&lt;20000,H3356*L3356,IF($P$5&lt;50000,I3356*L3356,IF($P$5&lt;100000,J3356*L3356,IF($P$5&lt;80000000,K3356*L3356))))</f>
        <v>0</v>
      </c>
      <c r="N3356" s="4" t="str">
        <f>IF(AND(P3356 &lt;&gt; "", P3356 &lt;&gt; "---"), HYPERLINK(P3356, Q3356), "")</f>
        <v>ссылка</v>
      </c>
      <c r="O3356" s="21">
        <f>L3356*H3356</f>
        <v>0</v>
      </c>
      <c r="P3356" s="26" t="s">
        <v>15973</v>
      </c>
      <c r="Q3356" t="str">
        <f>"ссылка"</f>
        <v>ссылка</v>
      </c>
    </row>
    <row r="3357" spans="1:26" ht="14.25" customHeight="1" outlineLevel="1" x14ac:dyDescent="0.2">
      <c r="A3357" s="24" t="s">
        <v>15974</v>
      </c>
      <c r="B3357" s="1" t="s">
        <v>15970</v>
      </c>
      <c r="C3357" s="25" t="s">
        <v>1972</v>
      </c>
      <c r="E3357" s="1" t="s">
        <v>15975</v>
      </c>
      <c r="F3357" s="4" t="s">
        <v>20</v>
      </c>
      <c r="G3357" s="2" t="s">
        <v>14611</v>
      </c>
      <c r="H3357" s="1" t="s">
        <v>15976</v>
      </c>
      <c r="I3357" s="1" t="s">
        <v>4677</v>
      </c>
      <c r="J3357" s="1" t="s">
        <v>15901</v>
      </c>
      <c r="K3357" s="1" t="s">
        <v>15977</v>
      </c>
      <c r="M3357" s="1">
        <f>IF($P$5&lt;20000,H3357*L3357,IF($P$5&lt;50000,I3357*L3357,IF($P$5&lt;100000,J3357*L3357,IF($P$5&lt;80000000,K3357*L3357))))</f>
        <v>0</v>
      </c>
      <c r="N3357" s="4" t="str">
        <f>IF(AND(P3357 &lt;&gt; "", P3357 &lt;&gt; "---"), HYPERLINK(P3357, Q3357), "")</f>
        <v>ссылка</v>
      </c>
      <c r="O3357" s="21">
        <f>L3357*H3357</f>
        <v>0</v>
      </c>
      <c r="P3357" s="26" t="s">
        <v>15978</v>
      </c>
      <c r="Q3357" t="str">
        <f>"ссылка"</f>
        <v>ссылка</v>
      </c>
    </row>
    <row r="3358" spans="1:26" ht="14.25" customHeight="1" outlineLevel="1" x14ac:dyDescent="0.2">
      <c r="A3358" s="24" t="s">
        <v>15979</v>
      </c>
      <c r="B3358" s="1" t="s">
        <v>15970</v>
      </c>
      <c r="C3358" s="25" t="s">
        <v>1972</v>
      </c>
      <c r="E3358" s="1" t="s">
        <v>15980</v>
      </c>
      <c r="F3358" s="4" t="s">
        <v>20</v>
      </c>
      <c r="G3358" s="2" t="s">
        <v>15981</v>
      </c>
      <c r="H3358" s="1" t="s">
        <v>6222</v>
      </c>
      <c r="I3358" s="1" t="s">
        <v>15982</v>
      </c>
      <c r="J3358" s="1" t="s">
        <v>4142</v>
      </c>
      <c r="K3358" s="1" t="s">
        <v>3954</v>
      </c>
      <c r="M3358" s="1">
        <f>IF($P$5&lt;20000,H3358*L3358,IF($P$5&lt;50000,I3358*L3358,IF($P$5&lt;100000,J3358*L3358,IF($P$5&lt;80000000,K3358*L3358))))</f>
        <v>0</v>
      </c>
      <c r="N3358" s="4" t="str">
        <f>IF(AND(P3358 &lt;&gt; "", P3358 &lt;&gt; "---"), HYPERLINK(P3358, Q3358), "")</f>
        <v>ссылка</v>
      </c>
      <c r="O3358" s="21">
        <f>L3358*H3358</f>
        <v>0</v>
      </c>
      <c r="P3358" s="26" t="s">
        <v>15983</v>
      </c>
      <c r="Q3358" t="str">
        <f>"ссылка"</f>
        <v>ссылка</v>
      </c>
    </row>
    <row r="3359" spans="1:26" ht="14.25" customHeight="1" x14ac:dyDescent="0.2">
      <c r="A3359" s="29" t="s">
        <v>17330</v>
      </c>
      <c r="B3359" s="28"/>
      <c r="C3359" s="29"/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30"/>
      <c r="P3359" s="31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</row>
    <row r="3360" spans="1:26" ht="14.25" customHeight="1" outlineLevel="1" x14ac:dyDescent="0.2">
      <c r="A3360" s="24" t="s">
        <v>17329</v>
      </c>
      <c r="B3360" s="1" t="s">
        <v>17330</v>
      </c>
      <c r="C3360" s="25" t="s">
        <v>1972</v>
      </c>
      <c r="E3360" s="1" t="s">
        <v>17331</v>
      </c>
      <c r="F3360" s="4" t="s">
        <v>20</v>
      </c>
      <c r="G3360" s="2" t="s">
        <v>17332</v>
      </c>
      <c r="H3360" s="1" t="s">
        <v>12735</v>
      </c>
      <c r="I3360" s="1" t="s">
        <v>1158</v>
      </c>
      <c r="J3360" s="1" t="s">
        <v>13447</v>
      </c>
      <c r="K3360" s="1" t="s">
        <v>2488</v>
      </c>
      <c r="M3360" s="1">
        <f>IF($P$5&lt;20000,H3360*L3360,IF($P$5&lt;50000,I3360*L3360,IF($P$5&lt;100000,J3360*L3360,IF($P$5&lt;80000000,K3360*L3360))))</f>
        <v>0</v>
      </c>
      <c r="N3360" s="4" t="str">
        <f>IF(AND(P3360 &lt;&gt; "", P3360 &lt;&gt; "---"), HYPERLINK(P3360, Q3360), "")</f>
        <v>ссылка</v>
      </c>
      <c r="O3360" s="21">
        <f>L3360*H3360</f>
        <v>0</v>
      </c>
      <c r="P3360" s="26" t="s">
        <v>17333</v>
      </c>
      <c r="Q3360" t="str">
        <f>"ссылка"</f>
        <v>ссылка</v>
      </c>
    </row>
    <row r="3361" spans="1:26" ht="14.25" customHeight="1" x14ac:dyDescent="0.2">
      <c r="A3361" s="29" t="s">
        <v>28874</v>
      </c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30"/>
      <c r="P3361" s="31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</row>
    <row r="3362" spans="1:26" ht="14.25" customHeight="1" outlineLevel="1" x14ac:dyDescent="0.2">
      <c r="A3362" s="24" t="s">
        <v>28873</v>
      </c>
      <c r="B3362" s="1" t="s">
        <v>28874</v>
      </c>
      <c r="E3362" s="1" t="s">
        <v>28875</v>
      </c>
      <c r="F3362" s="4" t="s">
        <v>20</v>
      </c>
      <c r="G3362" s="2" t="s">
        <v>302</v>
      </c>
      <c r="H3362" s="1" t="s">
        <v>2757</v>
      </c>
      <c r="I3362" s="1" t="s">
        <v>241</v>
      </c>
      <c r="J3362" s="1" t="s">
        <v>497</v>
      </c>
      <c r="K3362" s="1" t="s">
        <v>153</v>
      </c>
      <c r="M3362" s="1">
        <f>IF($P$5&lt;20000,H3362*L3362,IF($P$5&lt;50000,I3362*L3362,IF($P$5&lt;100000,J3362*L3362,IF($P$5&lt;80000000,K3362*L3362))))</f>
        <v>0</v>
      </c>
      <c r="N3362" s="4" t="str">
        <f>IF(AND(P3362 &lt;&gt; "", P3362 &lt;&gt; "---"), HYPERLINK(P3362, Q3362), "")</f>
        <v/>
      </c>
      <c r="O3362" s="21">
        <f>L3362*H3362</f>
        <v>0</v>
      </c>
      <c r="P3362" s="26" t="s">
        <v>362</v>
      </c>
      <c r="Q3362" t="str">
        <f>"ссылка"</f>
        <v>ссылка</v>
      </c>
    </row>
    <row r="3363" spans="1:26" ht="14.25" customHeight="1" outlineLevel="1" x14ac:dyDescent="0.2">
      <c r="A3363" s="24" t="s">
        <v>34653</v>
      </c>
      <c r="B3363" s="1" t="s">
        <v>28874</v>
      </c>
      <c r="E3363" s="1" t="s">
        <v>34654</v>
      </c>
      <c r="F3363" s="4" t="s">
        <v>20</v>
      </c>
      <c r="G3363" s="2" t="s">
        <v>1483</v>
      </c>
      <c r="H3363" s="1" t="s">
        <v>1349</v>
      </c>
      <c r="I3363" s="1" t="s">
        <v>1686</v>
      </c>
      <c r="J3363" s="1" t="s">
        <v>1012</v>
      </c>
      <c r="K3363" s="1" t="s">
        <v>1749</v>
      </c>
      <c r="M3363" s="1">
        <f>IF($P$5&lt;20000,H3363*L3363,IF($P$5&lt;50000,I3363*L3363,IF($P$5&lt;100000,J3363*L3363,IF($P$5&lt;80000000,K3363*L3363))))</f>
        <v>0</v>
      </c>
      <c r="N3363" s="4" t="str">
        <f>IF(AND(P3363 &lt;&gt; "", P3363 &lt;&gt; "---"), HYPERLINK(P3363, Q3363), "")</f>
        <v/>
      </c>
      <c r="O3363" s="21">
        <f>L3363*H3363</f>
        <v>0</v>
      </c>
      <c r="P3363" s="26" t="s">
        <v>362</v>
      </c>
      <c r="Q3363" t="str">
        <f>"ссылка"</f>
        <v>ссылка</v>
      </c>
    </row>
    <row r="3364" spans="1:26" ht="14.25" customHeight="1" outlineLevel="1" x14ac:dyDescent="0.2">
      <c r="A3364" s="24" t="s">
        <v>35443</v>
      </c>
      <c r="B3364" s="1" t="s">
        <v>28874</v>
      </c>
      <c r="E3364" s="1" t="s">
        <v>35444</v>
      </c>
      <c r="F3364" s="4" t="s">
        <v>20</v>
      </c>
      <c r="G3364" s="2" t="s">
        <v>2194</v>
      </c>
      <c r="H3364" s="1" t="s">
        <v>1667</v>
      </c>
      <c r="I3364" s="1" t="s">
        <v>874</v>
      </c>
      <c r="J3364" s="1" t="s">
        <v>1621</v>
      </c>
      <c r="K3364" s="1" t="s">
        <v>875</v>
      </c>
      <c r="M3364" s="1">
        <f>IF($P$5&lt;20000,H3364*L3364,IF($P$5&lt;50000,I3364*L3364,IF($P$5&lt;100000,J3364*L3364,IF($P$5&lt;80000000,K3364*L3364))))</f>
        <v>0</v>
      </c>
      <c r="N3364" s="4" t="str">
        <f>IF(AND(P3364 &lt;&gt; "", P3364 &lt;&gt; "---"), HYPERLINK(P3364, Q3364), "")</f>
        <v/>
      </c>
      <c r="O3364" s="21">
        <f>L3364*H3364</f>
        <v>0</v>
      </c>
      <c r="P3364" s="26" t="s">
        <v>362</v>
      </c>
      <c r="Q3364" t="str">
        <f>"ссылка"</f>
        <v>ссылка</v>
      </c>
    </row>
    <row r="3365" spans="1:26" ht="14.25" customHeight="1" outlineLevel="1" x14ac:dyDescent="0.2">
      <c r="A3365" s="24" t="s">
        <v>35445</v>
      </c>
      <c r="B3365" s="1" t="s">
        <v>28874</v>
      </c>
      <c r="E3365" s="1" t="s">
        <v>35446</v>
      </c>
      <c r="F3365" s="4" t="s">
        <v>20</v>
      </c>
      <c r="G3365" s="2" t="s">
        <v>2194</v>
      </c>
      <c r="H3365" s="1" t="s">
        <v>1667</v>
      </c>
      <c r="I3365" s="1" t="s">
        <v>874</v>
      </c>
      <c r="J3365" s="1" t="s">
        <v>1621</v>
      </c>
      <c r="K3365" s="1" t="s">
        <v>875</v>
      </c>
      <c r="M3365" s="1">
        <f>IF($P$5&lt;20000,H3365*L3365,IF($P$5&lt;50000,I3365*L3365,IF($P$5&lt;100000,J3365*L3365,IF($P$5&lt;80000000,K3365*L3365))))</f>
        <v>0</v>
      </c>
      <c r="N3365" s="4" t="str">
        <f>IF(AND(P3365 &lt;&gt; "", P3365 &lt;&gt; "---"), HYPERLINK(P3365, Q3365), "")</f>
        <v/>
      </c>
      <c r="O3365" s="21">
        <f>L3365*H3365</f>
        <v>0</v>
      </c>
      <c r="P3365" s="26" t="s">
        <v>362</v>
      </c>
      <c r="Q3365" t="str">
        <f>"ссылка"</f>
        <v>ссылка</v>
      </c>
    </row>
    <row r="3366" spans="1:26" ht="14.25" customHeight="1" outlineLevel="1" x14ac:dyDescent="0.2">
      <c r="A3366" s="24" t="s">
        <v>35447</v>
      </c>
      <c r="B3366" s="1" t="s">
        <v>28874</v>
      </c>
      <c r="E3366" s="1" t="s">
        <v>35448</v>
      </c>
      <c r="F3366" s="4" t="s">
        <v>20</v>
      </c>
      <c r="G3366" s="2" t="s">
        <v>2059</v>
      </c>
      <c r="H3366" s="1" t="s">
        <v>5434</v>
      </c>
      <c r="I3366" s="1" t="s">
        <v>3361</v>
      </c>
      <c r="J3366" s="1" t="s">
        <v>49</v>
      </c>
      <c r="K3366" s="1" t="s">
        <v>271</v>
      </c>
      <c r="M3366" s="1">
        <f>IF($P$5&lt;20000,H3366*L3366,IF($P$5&lt;50000,I3366*L3366,IF($P$5&lt;100000,J3366*L3366,IF($P$5&lt;80000000,K3366*L3366))))</f>
        <v>0</v>
      </c>
      <c r="N3366" s="4" t="str">
        <f>IF(AND(P3366 &lt;&gt; "", P3366 &lt;&gt; "---"), HYPERLINK(P3366, Q3366), "")</f>
        <v/>
      </c>
      <c r="O3366" s="21">
        <f>L3366*H3366</f>
        <v>0</v>
      </c>
      <c r="P3366" s="26" t="s">
        <v>362</v>
      </c>
      <c r="Q3366" t="str">
        <f>"ссылка"</f>
        <v>ссылка</v>
      </c>
    </row>
    <row r="3367" spans="1:26" ht="14.25" customHeight="1" outlineLevel="1" x14ac:dyDescent="0.2">
      <c r="A3367" s="24" t="s">
        <v>35449</v>
      </c>
      <c r="B3367" s="1" t="s">
        <v>28874</v>
      </c>
      <c r="E3367" s="1" t="s">
        <v>35450</v>
      </c>
      <c r="F3367" s="4" t="s">
        <v>20</v>
      </c>
      <c r="G3367" s="2" t="s">
        <v>155</v>
      </c>
      <c r="H3367" s="1" t="s">
        <v>1322</v>
      </c>
      <c r="I3367" s="1" t="s">
        <v>2652</v>
      </c>
      <c r="J3367" s="1" t="s">
        <v>464</v>
      </c>
      <c r="K3367" s="1" t="s">
        <v>1054</v>
      </c>
      <c r="M3367" s="1">
        <f>IF($P$5&lt;20000,H3367*L3367,IF($P$5&lt;50000,I3367*L3367,IF($P$5&lt;100000,J3367*L3367,IF($P$5&lt;80000000,K3367*L3367))))</f>
        <v>0</v>
      </c>
      <c r="N3367" s="4" t="str">
        <f>IF(AND(P3367 &lt;&gt; "", P3367 &lt;&gt; "---"), HYPERLINK(P3367, Q3367), "")</f>
        <v/>
      </c>
      <c r="O3367" s="21">
        <f>L3367*H3367</f>
        <v>0</v>
      </c>
      <c r="P3367" s="26" t="s">
        <v>362</v>
      </c>
      <c r="Q3367" t="str">
        <f>"ссылка"</f>
        <v>ссылка</v>
      </c>
    </row>
    <row r="3368" spans="1:26" ht="14.25" customHeight="1" outlineLevel="1" x14ac:dyDescent="0.2">
      <c r="A3368" s="24" t="s">
        <v>38033</v>
      </c>
      <c r="B3368" s="1" t="s">
        <v>28874</v>
      </c>
      <c r="E3368" s="1" t="s">
        <v>38034</v>
      </c>
      <c r="F3368" s="4" t="s">
        <v>20</v>
      </c>
      <c r="G3368" s="2" t="s">
        <v>1467</v>
      </c>
      <c r="H3368" s="1" t="s">
        <v>1612</v>
      </c>
      <c r="I3368" s="1" t="s">
        <v>1542</v>
      </c>
      <c r="J3368" s="1" t="s">
        <v>366</v>
      </c>
      <c r="K3368" s="1" t="s">
        <v>1543</v>
      </c>
      <c r="M3368" s="1">
        <f>IF($P$5&lt;20000,H3368*L3368,IF($P$5&lt;50000,I3368*L3368,IF($P$5&lt;100000,J3368*L3368,IF($P$5&lt;80000000,K3368*L3368))))</f>
        <v>0</v>
      </c>
      <c r="N3368" s="4" t="str">
        <f>IF(AND(P3368 &lt;&gt; "", P3368 &lt;&gt; "---"), HYPERLINK(P3368, Q3368), "")</f>
        <v/>
      </c>
      <c r="O3368" s="21">
        <f>L3368*H3368</f>
        <v>0</v>
      </c>
      <c r="P3368" s="26" t="s">
        <v>362</v>
      </c>
      <c r="Q3368" t="str">
        <f>"ссылка"</f>
        <v>ссылка</v>
      </c>
    </row>
    <row r="3369" spans="1:26" ht="14.25" customHeight="1" x14ac:dyDescent="0.2">
      <c r="A3369" s="29" t="s">
        <v>18334</v>
      </c>
      <c r="B3369" s="28"/>
      <c r="C3369" s="29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30"/>
      <c r="P3369" s="31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</row>
    <row r="3370" spans="1:26" ht="14.25" customHeight="1" outlineLevel="1" x14ac:dyDescent="0.2">
      <c r="A3370" s="24" t="s">
        <v>18333</v>
      </c>
      <c r="B3370" s="1" t="s">
        <v>18334</v>
      </c>
      <c r="C3370" s="25" t="s">
        <v>541</v>
      </c>
      <c r="E3370" s="1" t="s">
        <v>18335</v>
      </c>
      <c r="F3370" s="4" t="s">
        <v>20</v>
      </c>
      <c r="G3370" s="2" t="s">
        <v>8030</v>
      </c>
      <c r="H3370" s="1" t="s">
        <v>18336</v>
      </c>
      <c r="I3370" s="1" t="s">
        <v>2691</v>
      </c>
      <c r="J3370" s="1" t="s">
        <v>1991</v>
      </c>
      <c r="K3370" s="1" t="s">
        <v>5551</v>
      </c>
      <c r="M3370" s="1">
        <f>IF($P$5&lt;20000,H3370*L3370,IF($P$5&lt;50000,I3370*L3370,IF($P$5&lt;100000,J3370*L3370,IF($P$5&lt;80000000,K3370*L3370))))</f>
        <v>0</v>
      </c>
      <c r="N3370" s="4" t="str">
        <f>IF(AND(P3370 &lt;&gt; "", P3370 &lt;&gt; "---"), HYPERLINK(P3370, Q3370), "")</f>
        <v>ссылка</v>
      </c>
      <c r="O3370" s="21">
        <f>L3370*H3370</f>
        <v>0</v>
      </c>
      <c r="P3370" s="26" t="s">
        <v>18337</v>
      </c>
      <c r="Q3370" t="str">
        <f>"ссылка"</f>
        <v>ссылка</v>
      </c>
    </row>
    <row r="3371" spans="1:26" ht="14.25" customHeight="1" outlineLevel="1" x14ac:dyDescent="0.2">
      <c r="A3371" s="24" t="s">
        <v>21165</v>
      </c>
      <c r="B3371" s="1" t="s">
        <v>18334</v>
      </c>
      <c r="C3371" s="25" t="s">
        <v>2278</v>
      </c>
      <c r="E3371" s="1" t="s">
        <v>21166</v>
      </c>
      <c r="F3371" s="4" t="s">
        <v>20</v>
      </c>
      <c r="G3371" s="2" t="s">
        <v>4581</v>
      </c>
      <c r="H3371" s="1" t="s">
        <v>18277</v>
      </c>
      <c r="I3371" s="1" t="s">
        <v>3928</v>
      </c>
      <c r="J3371" s="1" t="s">
        <v>33</v>
      </c>
      <c r="K3371" s="1" t="s">
        <v>3491</v>
      </c>
      <c r="M3371" s="1">
        <f>IF($P$5&lt;20000,H3371*L3371,IF($P$5&lt;50000,I3371*L3371,IF($P$5&lt;100000,J3371*L3371,IF($P$5&lt;80000000,K3371*L3371))))</f>
        <v>0</v>
      </c>
      <c r="N3371" s="4" t="str">
        <f>IF(AND(P3371 &lt;&gt; "", P3371 &lt;&gt; "---"), HYPERLINK(P3371, Q3371), "")</f>
        <v>ссылка</v>
      </c>
      <c r="O3371" s="21">
        <f>L3371*H3371</f>
        <v>0</v>
      </c>
      <c r="P3371" s="26" t="s">
        <v>21167</v>
      </c>
      <c r="Q3371" t="str">
        <f>"ссылка"</f>
        <v>ссылка</v>
      </c>
    </row>
    <row r="3372" spans="1:26" ht="14.25" customHeight="1" x14ac:dyDescent="0.2">
      <c r="A3372" s="29" t="s">
        <v>6682</v>
      </c>
      <c r="B3372" s="28"/>
      <c r="C3372" s="29"/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30"/>
      <c r="P3372" s="31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</row>
    <row r="3373" spans="1:26" ht="14.25" customHeight="1" outlineLevel="1" x14ac:dyDescent="0.2">
      <c r="A3373" s="24" t="s">
        <v>6681</v>
      </c>
      <c r="B3373" s="1" t="s">
        <v>6682</v>
      </c>
      <c r="C3373" s="25" t="s">
        <v>36</v>
      </c>
      <c r="E3373" s="1" t="s">
        <v>6683</v>
      </c>
      <c r="F3373" s="4" t="s">
        <v>20</v>
      </c>
      <c r="G3373" s="2" t="s">
        <v>1035</v>
      </c>
      <c r="H3373" s="1" t="s">
        <v>1757</v>
      </c>
      <c r="I3373" s="1" t="s">
        <v>357</v>
      </c>
      <c r="J3373" s="1" t="s">
        <v>1061</v>
      </c>
      <c r="K3373" s="1" t="s">
        <v>1514</v>
      </c>
      <c r="M3373" s="1">
        <f>IF($P$5&lt;20000,H3373*L3373,IF($P$5&lt;50000,I3373*L3373,IF($P$5&lt;100000,J3373*L3373,IF($P$5&lt;80000000,K3373*L3373))))</f>
        <v>0</v>
      </c>
      <c r="N3373" s="4" t="str">
        <f>IF(AND(P3373 &lt;&gt; "", P3373 &lt;&gt; "---"), HYPERLINK(P3373, Q3373), "")</f>
        <v>ссылка</v>
      </c>
      <c r="O3373" s="21">
        <f>L3373*H3373</f>
        <v>0</v>
      </c>
      <c r="P3373" s="26" t="s">
        <v>6684</v>
      </c>
      <c r="Q3373" t="str">
        <f>"ссылка"</f>
        <v>ссылка</v>
      </c>
    </row>
    <row r="3374" spans="1:26" ht="14.25" customHeight="1" outlineLevel="1" x14ac:dyDescent="0.2">
      <c r="A3374" s="24" t="s">
        <v>6685</v>
      </c>
      <c r="B3374" s="1" t="s">
        <v>6682</v>
      </c>
      <c r="C3374" s="25" t="s">
        <v>541</v>
      </c>
      <c r="E3374" s="1" t="s">
        <v>6686</v>
      </c>
      <c r="F3374" s="4" t="s">
        <v>20</v>
      </c>
      <c r="G3374" s="2" t="s">
        <v>6687</v>
      </c>
      <c r="H3374" s="1" t="s">
        <v>6688</v>
      </c>
      <c r="I3374" s="1" t="s">
        <v>6689</v>
      </c>
      <c r="J3374" s="1" t="s">
        <v>6690</v>
      </c>
      <c r="K3374" s="1" t="s">
        <v>2340</v>
      </c>
      <c r="M3374" s="1">
        <f>IF($P$5&lt;20000,H3374*L3374,IF($P$5&lt;50000,I3374*L3374,IF($P$5&lt;100000,J3374*L3374,IF($P$5&lt;80000000,K3374*L3374))))</f>
        <v>0</v>
      </c>
      <c r="N3374" s="4" t="str">
        <f>IF(AND(P3374 &lt;&gt; "", P3374 &lt;&gt; "---"), HYPERLINK(P3374, Q3374), "")</f>
        <v/>
      </c>
      <c r="O3374" s="21">
        <f>L3374*H3374</f>
        <v>0</v>
      </c>
      <c r="P3374" s="26" t="s">
        <v>362</v>
      </c>
      <c r="Q3374" t="str">
        <f>"ссылка"</f>
        <v>ссылка</v>
      </c>
    </row>
    <row r="3375" spans="1:26" ht="14.25" customHeight="1" outlineLevel="1" x14ac:dyDescent="0.2">
      <c r="A3375" s="24" t="s">
        <v>6691</v>
      </c>
      <c r="B3375" s="1" t="s">
        <v>6682</v>
      </c>
      <c r="C3375" s="25" t="s">
        <v>36</v>
      </c>
      <c r="E3375" s="1" t="s">
        <v>6692</v>
      </c>
      <c r="F3375" s="4" t="s">
        <v>20</v>
      </c>
      <c r="G3375" s="2" t="s">
        <v>1662</v>
      </c>
      <c r="H3375" s="1" t="s">
        <v>367</v>
      </c>
      <c r="I3375" s="1" t="s">
        <v>1391</v>
      </c>
      <c r="J3375" s="1" t="s">
        <v>1056</v>
      </c>
      <c r="K3375" s="1" t="s">
        <v>1392</v>
      </c>
      <c r="M3375" s="1">
        <f>IF($P$5&lt;20000,H3375*L3375,IF($P$5&lt;50000,I3375*L3375,IF($P$5&lt;100000,J3375*L3375,IF($P$5&lt;80000000,K3375*L3375))))</f>
        <v>0</v>
      </c>
      <c r="N3375" s="4" t="str">
        <f>IF(AND(P3375 &lt;&gt; "", P3375 &lt;&gt; "---"), HYPERLINK(P3375, Q3375), "")</f>
        <v>ссылка</v>
      </c>
      <c r="O3375" s="21">
        <f>L3375*H3375</f>
        <v>0</v>
      </c>
      <c r="P3375" s="26" t="s">
        <v>6693</v>
      </c>
      <c r="Q3375" t="str">
        <f>"ссылка"</f>
        <v>ссылка</v>
      </c>
    </row>
    <row r="3376" spans="1:26" ht="14.25" customHeight="1" outlineLevel="1" x14ac:dyDescent="0.2">
      <c r="A3376" s="24" t="s">
        <v>6694</v>
      </c>
      <c r="B3376" s="1" t="s">
        <v>6682</v>
      </c>
      <c r="C3376" s="25" t="s">
        <v>36</v>
      </c>
      <c r="E3376" s="1" t="s">
        <v>6695</v>
      </c>
      <c r="F3376" s="4" t="s">
        <v>20</v>
      </c>
      <c r="G3376" s="2" t="s">
        <v>3317</v>
      </c>
      <c r="H3376" s="1" t="s">
        <v>1782</v>
      </c>
      <c r="I3376" s="1" t="s">
        <v>1237</v>
      </c>
      <c r="J3376" s="1" t="s">
        <v>1238</v>
      </c>
      <c r="K3376" s="1" t="s">
        <v>1239</v>
      </c>
      <c r="M3376" s="1">
        <f>IF($P$5&lt;20000,H3376*L3376,IF($P$5&lt;50000,I3376*L3376,IF($P$5&lt;100000,J3376*L3376,IF($P$5&lt;80000000,K3376*L3376))))</f>
        <v>0</v>
      </c>
      <c r="N3376" s="4" t="str">
        <f>IF(AND(P3376 &lt;&gt; "", P3376 &lt;&gt; "---"), HYPERLINK(P3376, Q3376), "")</f>
        <v>ссылка</v>
      </c>
      <c r="O3376" s="21">
        <f>L3376*H3376</f>
        <v>0</v>
      </c>
      <c r="P3376" s="26" t="s">
        <v>6696</v>
      </c>
      <c r="Q3376" t="str">
        <f>"ссылка"</f>
        <v>ссылка</v>
      </c>
    </row>
    <row r="3377" spans="1:17" ht="14.25" customHeight="1" outlineLevel="1" x14ac:dyDescent="0.2">
      <c r="A3377" s="24" t="s">
        <v>6697</v>
      </c>
      <c r="B3377" s="1" t="s">
        <v>6682</v>
      </c>
      <c r="C3377" s="25" t="s">
        <v>36</v>
      </c>
      <c r="E3377" s="1" t="s">
        <v>6698</v>
      </c>
      <c r="F3377" s="4" t="s">
        <v>20</v>
      </c>
      <c r="G3377" s="2" t="s">
        <v>472</v>
      </c>
      <c r="H3377" s="1" t="s">
        <v>1502</v>
      </c>
      <c r="I3377" s="1" t="s">
        <v>1482</v>
      </c>
      <c r="J3377" s="1" t="s">
        <v>573</v>
      </c>
      <c r="K3377" s="1" t="s">
        <v>1503</v>
      </c>
      <c r="M3377" s="1">
        <f>IF($P$5&lt;20000,H3377*L3377,IF($P$5&lt;50000,I3377*L3377,IF($P$5&lt;100000,J3377*L3377,IF($P$5&lt;80000000,K3377*L3377))))</f>
        <v>0</v>
      </c>
      <c r="N3377" s="4" t="str">
        <f>IF(AND(P3377 &lt;&gt; "", P3377 &lt;&gt; "---"), HYPERLINK(P3377, Q3377), "")</f>
        <v>ссылка</v>
      </c>
      <c r="O3377" s="21">
        <f>L3377*H3377</f>
        <v>0</v>
      </c>
      <c r="P3377" s="26" t="s">
        <v>6699</v>
      </c>
      <c r="Q3377" t="str">
        <f>"ссылка"</f>
        <v>ссылка</v>
      </c>
    </row>
    <row r="3378" spans="1:17" ht="14.25" customHeight="1" outlineLevel="1" x14ac:dyDescent="0.2">
      <c r="A3378" s="24" t="s">
        <v>6700</v>
      </c>
      <c r="B3378" s="1" t="s">
        <v>6682</v>
      </c>
      <c r="C3378" s="25" t="s">
        <v>36</v>
      </c>
      <c r="E3378" s="1" t="s">
        <v>6701</v>
      </c>
      <c r="F3378" s="4" t="s">
        <v>20</v>
      </c>
      <c r="G3378" s="2" t="s">
        <v>1678</v>
      </c>
      <c r="H3378" s="1" t="s">
        <v>1699</v>
      </c>
      <c r="I3378" s="1" t="s">
        <v>2235</v>
      </c>
      <c r="J3378" s="1" t="s">
        <v>1466</v>
      </c>
      <c r="K3378" s="1" t="s">
        <v>115</v>
      </c>
      <c r="M3378" s="1">
        <f>IF($P$5&lt;20000,H3378*L3378,IF($P$5&lt;50000,I3378*L3378,IF($P$5&lt;100000,J3378*L3378,IF($P$5&lt;80000000,K3378*L3378))))</f>
        <v>0</v>
      </c>
      <c r="N3378" s="4" t="str">
        <f>IF(AND(P3378 &lt;&gt; "", P3378 &lt;&gt; "---"), HYPERLINK(P3378, Q3378), "")</f>
        <v>ссылка</v>
      </c>
      <c r="O3378" s="21">
        <f>L3378*H3378</f>
        <v>0</v>
      </c>
      <c r="P3378" s="26" t="s">
        <v>6702</v>
      </c>
      <c r="Q3378" t="str">
        <f>"ссылка"</f>
        <v>ссылка</v>
      </c>
    </row>
    <row r="3379" spans="1:17" ht="14.25" customHeight="1" outlineLevel="1" x14ac:dyDescent="0.2">
      <c r="A3379" s="24" t="s">
        <v>6703</v>
      </c>
      <c r="B3379" s="1" t="s">
        <v>6682</v>
      </c>
      <c r="C3379" s="25" t="s">
        <v>997</v>
      </c>
      <c r="E3379" s="1" t="s">
        <v>6704</v>
      </c>
      <c r="F3379" s="4" t="s">
        <v>20</v>
      </c>
      <c r="G3379" s="2" t="s">
        <v>1070</v>
      </c>
      <c r="H3379" s="1" t="s">
        <v>1015</v>
      </c>
      <c r="I3379" s="1" t="s">
        <v>876</v>
      </c>
      <c r="J3379" s="1" t="s">
        <v>893</v>
      </c>
      <c r="K3379" s="1" t="s">
        <v>1017</v>
      </c>
      <c r="M3379" s="1">
        <f>IF($P$5&lt;20000,H3379*L3379,IF($P$5&lt;50000,I3379*L3379,IF($P$5&lt;100000,J3379*L3379,IF($P$5&lt;80000000,K3379*L3379))))</f>
        <v>0</v>
      </c>
      <c r="N3379" s="4" t="str">
        <f>IF(AND(P3379 &lt;&gt; "", P3379 &lt;&gt; "---"), HYPERLINK(P3379, Q3379), "")</f>
        <v>ссылка</v>
      </c>
      <c r="O3379" s="21">
        <f>L3379*H3379</f>
        <v>0</v>
      </c>
      <c r="P3379" s="26" t="s">
        <v>6705</v>
      </c>
      <c r="Q3379" t="str">
        <f>"ссылка"</f>
        <v>ссылка</v>
      </c>
    </row>
    <row r="3380" spans="1:17" ht="14.25" customHeight="1" outlineLevel="1" x14ac:dyDescent="0.2">
      <c r="A3380" s="24" t="s">
        <v>6706</v>
      </c>
      <c r="B3380" s="1" t="s">
        <v>6682</v>
      </c>
      <c r="C3380" s="25" t="s">
        <v>36</v>
      </c>
      <c r="E3380" s="1" t="s">
        <v>6707</v>
      </c>
      <c r="F3380" s="4" t="s">
        <v>20</v>
      </c>
      <c r="G3380" s="2" t="s">
        <v>3446</v>
      </c>
      <c r="H3380" s="1" t="s">
        <v>3965</v>
      </c>
      <c r="I3380" s="1" t="s">
        <v>2367</v>
      </c>
      <c r="J3380" s="1" t="s">
        <v>3799</v>
      </c>
      <c r="K3380" s="1" t="s">
        <v>535</v>
      </c>
      <c r="M3380" s="1">
        <f>IF($P$5&lt;20000,H3380*L3380,IF($P$5&lt;50000,I3380*L3380,IF($P$5&lt;100000,J3380*L3380,IF($P$5&lt;80000000,K3380*L3380))))</f>
        <v>0</v>
      </c>
      <c r="N3380" s="4" t="str">
        <f>IF(AND(P3380 &lt;&gt; "", P3380 &lt;&gt; "---"), HYPERLINK(P3380, Q3380), "")</f>
        <v>ссылка</v>
      </c>
      <c r="O3380" s="21">
        <f>L3380*H3380</f>
        <v>0</v>
      </c>
      <c r="P3380" s="26" t="s">
        <v>6708</v>
      </c>
      <c r="Q3380" t="str">
        <f>"ссылка"</f>
        <v>ссылка</v>
      </c>
    </row>
    <row r="3381" spans="1:17" ht="14.25" customHeight="1" outlineLevel="1" x14ac:dyDescent="0.2">
      <c r="A3381" s="24" t="s">
        <v>6709</v>
      </c>
      <c r="B3381" s="1" t="s">
        <v>6682</v>
      </c>
      <c r="C3381" s="25" t="s">
        <v>36</v>
      </c>
      <c r="E3381" s="1" t="s">
        <v>6710</v>
      </c>
      <c r="F3381" s="4" t="s">
        <v>20</v>
      </c>
      <c r="G3381" s="2" t="s">
        <v>4664</v>
      </c>
      <c r="H3381" s="1" t="s">
        <v>6711</v>
      </c>
      <c r="I3381" s="1" t="s">
        <v>2225</v>
      </c>
      <c r="J3381" s="1" t="s">
        <v>1732</v>
      </c>
      <c r="K3381" s="1" t="s">
        <v>401</v>
      </c>
      <c r="M3381" s="1">
        <f>IF($P$5&lt;20000,H3381*L3381,IF($P$5&lt;50000,I3381*L3381,IF($P$5&lt;100000,J3381*L3381,IF($P$5&lt;80000000,K3381*L3381))))</f>
        <v>0</v>
      </c>
      <c r="N3381" s="4" t="str">
        <f>IF(AND(P3381 &lt;&gt; "", P3381 &lt;&gt; "---"), HYPERLINK(P3381, Q3381), "")</f>
        <v>ссылка</v>
      </c>
      <c r="O3381" s="21">
        <f>L3381*H3381</f>
        <v>0</v>
      </c>
      <c r="P3381" s="26" t="s">
        <v>6712</v>
      </c>
      <c r="Q3381" t="str">
        <f>"ссылка"</f>
        <v>ссылка</v>
      </c>
    </row>
    <row r="3382" spans="1:17" ht="14.25" customHeight="1" outlineLevel="1" x14ac:dyDescent="0.2">
      <c r="A3382" s="24" t="s">
        <v>6713</v>
      </c>
      <c r="B3382" s="1" t="s">
        <v>6682</v>
      </c>
      <c r="C3382" s="25" t="s">
        <v>36</v>
      </c>
      <c r="E3382" s="1" t="s">
        <v>6714</v>
      </c>
      <c r="F3382" s="4" t="s">
        <v>20</v>
      </c>
      <c r="G3382" s="2" t="s">
        <v>1465</v>
      </c>
      <c r="H3382" s="1" t="s">
        <v>1598</v>
      </c>
      <c r="I3382" s="1" t="s">
        <v>1344</v>
      </c>
      <c r="J3382" s="1" t="s">
        <v>2124</v>
      </c>
      <c r="K3382" s="1" t="s">
        <v>1808</v>
      </c>
      <c r="M3382" s="1">
        <f>IF($P$5&lt;20000,H3382*L3382,IF($P$5&lt;50000,I3382*L3382,IF($P$5&lt;100000,J3382*L3382,IF($P$5&lt;80000000,K3382*L3382))))</f>
        <v>0</v>
      </c>
      <c r="N3382" s="4" t="str">
        <f>IF(AND(P3382 &lt;&gt; "", P3382 &lt;&gt; "---"), HYPERLINK(P3382, Q3382), "")</f>
        <v>ссылка</v>
      </c>
      <c r="O3382" s="21">
        <f>L3382*H3382</f>
        <v>0</v>
      </c>
      <c r="P3382" s="26" t="s">
        <v>6715</v>
      </c>
      <c r="Q3382" t="str">
        <f>"ссылка"</f>
        <v>ссылка</v>
      </c>
    </row>
    <row r="3383" spans="1:17" ht="14.25" customHeight="1" outlineLevel="1" x14ac:dyDescent="0.2">
      <c r="A3383" s="24" t="s">
        <v>6716</v>
      </c>
      <c r="B3383" s="1" t="s">
        <v>6682</v>
      </c>
      <c r="C3383" s="25" t="s">
        <v>36</v>
      </c>
      <c r="E3383" s="1" t="s">
        <v>6717</v>
      </c>
      <c r="F3383" s="4" t="s">
        <v>20</v>
      </c>
      <c r="G3383" s="2" t="s">
        <v>155</v>
      </c>
      <c r="H3383" s="1" t="s">
        <v>1324</v>
      </c>
      <c r="I3383" s="1" t="s">
        <v>106</v>
      </c>
      <c r="J3383" s="1" t="s">
        <v>2038</v>
      </c>
      <c r="K3383" s="1" t="s">
        <v>1837</v>
      </c>
      <c r="M3383" s="1">
        <f>IF($P$5&lt;20000,H3383*L3383,IF($P$5&lt;50000,I3383*L3383,IF($P$5&lt;100000,J3383*L3383,IF($P$5&lt;80000000,K3383*L3383))))</f>
        <v>0</v>
      </c>
      <c r="N3383" s="4" t="str">
        <f>IF(AND(P3383 &lt;&gt; "", P3383 &lt;&gt; "---"), HYPERLINK(P3383, Q3383), "")</f>
        <v>ссылка</v>
      </c>
      <c r="O3383" s="21">
        <f>L3383*H3383</f>
        <v>0</v>
      </c>
      <c r="P3383" s="26" t="s">
        <v>6718</v>
      </c>
      <c r="Q3383" t="str">
        <f>"ссылка"</f>
        <v>ссылка</v>
      </c>
    </row>
    <row r="3384" spans="1:17" ht="14.25" customHeight="1" outlineLevel="1" x14ac:dyDescent="0.2">
      <c r="A3384" s="24" t="s">
        <v>6719</v>
      </c>
      <c r="B3384" s="1" t="s">
        <v>6682</v>
      </c>
      <c r="C3384" s="25" t="s">
        <v>36</v>
      </c>
      <c r="E3384" s="1" t="s">
        <v>6720</v>
      </c>
      <c r="F3384" s="4" t="s">
        <v>20</v>
      </c>
      <c r="G3384" s="2" t="s">
        <v>6721</v>
      </c>
      <c r="H3384" s="1" t="s">
        <v>4825</v>
      </c>
      <c r="I3384" s="1" t="s">
        <v>6722</v>
      </c>
      <c r="J3384" s="1" t="s">
        <v>6723</v>
      </c>
      <c r="K3384" s="1" t="s">
        <v>470</v>
      </c>
      <c r="M3384" s="1">
        <f>IF($P$5&lt;20000,H3384*L3384,IF($P$5&lt;50000,I3384*L3384,IF($P$5&lt;100000,J3384*L3384,IF($P$5&lt;80000000,K3384*L3384))))</f>
        <v>0</v>
      </c>
      <c r="N3384" s="4" t="str">
        <f>IF(AND(P3384 &lt;&gt; "", P3384 &lt;&gt; "---"), HYPERLINK(P3384, Q3384), "")</f>
        <v>ссылка</v>
      </c>
      <c r="O3384" s="21">
        <f>L3384*H3384</f>
        <v>0</v>
      </c>
      <c r="P3384" s="26" t="s">
        <v>6724</v>
      </c>
      <c r="Q3384" t="str">
        <f>"ссылка"</f>
        <v>ссылка</v>
      </c>
    </row>
    <row r="3385" spans="1:17" ht="14.25" customHeight="1" outlineLevel="1" x14ac:dyDescent="0.2">
      <c r="A3385" s="24" t="s">
        <v>6725</v>
      </c>
      <c r="B3385" s="1" t="s">
        <v>6682</v>
      </c>
      <c r="C3385" s="25" t="s">
        <v>36</v>
      </c>
      <c r="E3385" s="1" t="s">
        <v>6726</v>
      </c>
      <c r="F3385" s="4" t="s">
        <v>20</v>
      </c>
      <c r="G3385" s="2" t="s">
        <v>6727</v>
      </c>
      <c r="H3385" s="1" t="s">
        <v>3510</v>
      </c>
      <c r="I3385" s="1" t="s">
        <v>3691</v>
      </c>
      <c r="J3385" s="1" t="s">
        <v>203</v>
      </c>
      <c r="K3385" s="1" t="s">
        <v>2331</v>
      </c>
      <c r="M3385" s="1">
        <f>IF($P$5&lt;20000,H3385*L3385,IF($P$5&lt;50000,I3385*L3385,IF($P$5&lt;100000,J3385*L3385,IF($P$5&lt;80000000,K3385*L3385))))</f>
        <v>0</v>
      </c>
      <c r="N3385" s="4" t="str">
        <f>IF(AND(P3385 &lt;&gt; "", P3385 &lt;&gt; "---"), HYPERLINK(P3385, Q3385), "")</f>
        <v>ссылка</v>
      </c>
      <c r="O3385" s="21">
        <f>L3385*H3385</f>
        <v>0</v>
      </c>
      <c r="P3385" s="26" t="s">
        <v>6728</v>
      </c>
      <c r="Q3385" t="str">
        <f>"ссылка"</f>
        <v>ссылка</v>
      </c>
    </row>
    <row r="3386" spans="1:17" ht="14.25" customHeight="1" outlineLevel="1" x14ac:dyDescent="0.2">
      <c r="A3386" s="24" t="s">
        <v>6729</v>
      </c>
      <c r="B3386" s="1" t="s">
        <v>6682</v>
      </c>
      <c r="C3386" s="25" t="s">
        <v>36</v>
      </c>
      <c r="E3386" s="1" t="s">
        <v>6730</v>
      </c>
      <c r="F3386" s="4" t="s">
        <v>20</v>
      </c>
      <c r="G3386" s="2" t="s">
        <v>24</v>
      </c>
      <c r="H3386" s="1" t="s">
        <v>1679</v>
      </c>
      <c r="I3386" s="1" t="s">
        <v>4267</v>
      </c>
      <c r="J3386" s="1" t="s">
        <v>271</v>
      </c>
      <c r="K3386" s="1" t="s">
        <v>141</v>
      </c>
      <c r="M3386" s="1">
        <f>IF($P$5&lt;20000,H3386*L3386,IF($P$5&lt;50000,I3386*L3386,IF($P$5&lt;100000,J3386*L3386,IF($P$5&lt;80000000,K3386*L3386))))</f>
        <v>0</v>
      </c>
      <c r="N3386" s="4" t="str">
        <f>IF(AND(P3386 &lt;&gt; "", P3386 &lt;&gt; "---"), HYPERLINK(P3386, Q3386), "")</f>
        <v>ссылка</v>
      </c>
      <c r="O3386" s="21">
        <f>L3386*H3386</f>
        <v>0</v>
      </c>
      <c r="P3386" s="26" t="s">
        <v>6731</v>
      </c>
      <c r="Q3386" t="str">
        <f>"ссылка"</f>
        <v>ссылка</v>
      </c>
    </row>
    <row r="3387" spans="1:17" ht="14.25" customHeight="1" outlineLevel="1" x14ac:dyDescent="0.2">
      <c r="A3387" s="24" t="s">
        <v>6732</v>
      </c>
      <c r="B3387" s="1" t="s">
        <v>6682</v>
      </c>
      <c r="C3387" s="25" t="s">
        <v>36</v>
      </c>
      <c r="E3387" s="1" t="s">
        <v>6733</v>
      </c>
      <c r="F3387" s="4" t="s">
        <v>20</v>
      </c>
      <c r="G3387" s="2" t="s">
        <v>6734</v>
      </c>
      <c r="H3387" s="1" t="s">
        <v>2367</v>
      </c>
      <c r="I3387" s="1" t="s">
        <v>3263</v>
      </c>
      <c r="J3387" s="1" t="s">
        <v>535</v>
      </c>
      <c r="K3387" s="1" t="s">
        <v>1169</v>
      </c>
      <c r="M3387" s="1">
        <f>IF($P$5&lt;20000,H3387*L3387,IF($P$5&lt;50000,I3387*L3387,IF($P$5&lt;100000,J3387*L3387,IF($P$5&lt;80000000,K3387*L3387))))</f>
        <v>0</v>
      </c>
      <c r="N3387" s="4" t="str">
        <f>IF(AND(P3387 &lt;&gt; "", P3387 &lt;&gt; "---"), HYPERLINK(P3387, Q3387), "")</f>
        <v>ссылка</v>
      </c>
      <c r="O3387" s="21">
        <f>L3387*H3387</f>
        <v>0</v>
      </c>
      <c r="P3387" s="26" t="s">
        <v>6735</v>
      </c>
      <c r="Q3387" t="str">
        <f>"ссылка"</f>
        <v>ссылка</v>
      </c>
    </row>
    <row r="3388" spans="1:17" ht="14.25" customHeight="1" outlineLevel="1" x14ac:dyDescent="0.2">
      <c r="A3388" s="24" t="s">
        <v>6736</v>
      </c>
      <c r="B3388" s="1" t="s">
        <v>6682</v>
      </c>
      <c r="C3388" s="25" t="s">
        <v>36</v>
      </c>
      <c r="E3388" s="1" t="s">
        <v>6737</v>
      </c>
      <c r="F3388" s="4" t="s">
        <v>20</v>
      </c>
      <c r="G3388" s="2" t="s">
        <v>6722</v>
      </c>
      <c r="H3388" s="1" t="s">
        <v>1666</v>
      </c>
      <c r="I3388" s="1" t="s">
        <v>4551</v>
      </c>
      <c r="J3388" s="1" t="s">
        <v>1844</v>
      </c>
      <c r="K3388" s="1" t="s">
        <v>1845</v>
      </c>
      <c r="M3388" s="1">
        <f>IF($P$5&lt;20000,H3388*L3388,IF($P$5&lt;50000,I3388*L3388,IF($P$5&lt;100000,J3388*L3388,IF($P$5&lt;80000000,K3388*L3388))))</f>
        <v>0</v>
      </c>
      <c r="N3388" s="4" t="str">
        <f>IF(AND(P3388 &lt;&gt; "", P3388 &lt;&gt; "---"), HYPERLINK(P3388, Q3388), "")</f>
        <v>ссылка</v>
      </c>
      <c r="O3388" s="21">
        <f>L3388*H3388</f>
        <v>0</v>
      </c>
      <c r="P3388" s="26" t="s">
        <v>6738</v>
      </c>
      <c r="Q3388" t="str">
        <f>"ссылка"</f>
        <v>ссылка</v>
      </c>
    </row>
    <row r="3389" spans="1:17" ht="14.25" customHeight="1" outlineLevel="1" x14ac:dyDescent="0.2">
      <c r="A3389" s="24" t="s">
        <v>6739</v>
      </c>
      <c r="B3389" s="1" t="s">
        <v>6682</v>
      </c>
      <c r="C3389" s="25" t="s">
        <v>36</v>
      </c>
      <c r="E3389" s="1" t="s">
        <v>6740</v>
      </c>
      <c r="F3389" s="4" t="s">
        <v>20</v>
      </c>
      <c r="G3389" s="2" t="s">
        <v>381</v>
      </c>
      <c r="H3389" s="1" t="s">
        <v>140</v>
      </c>
      <c r="I3389" s="1" t="s">
        <v>2762</v>
      </c>
      <c r="J3389" s="1" t="s">
        <v>398</v>
      </c>
      <c r="K3389" s="1" t="s">
        <v>1518</v>
      </c>
      <c r="M3389" s="1">
        <f>IF($P$5&lt;20000,H3389*L3389,IF($P$5&lt;50000,I3389*L3389,IF($P$5&lt;100000,J3389*L3389,IF($P$5&lt;80000000,K3389*L3389))))</f>
        <v>0</v>
      </c>
      <c r="N3389" s="4" t="str">
        <f>IF(AND(P3389 &lt;&gt; "", P3389 &lt;&gt; "---"), HYPERLINK(P3389, Q3389), "")</f>
        <v>ссылка</v>
      </c>
      <c r="O3389" s="21">
        <f>L3389*H3389</f>
        <v>0</v>
      </c>
      <c r="P3389" s="26" t="s">
        <v>6741</v>
      </c>
      <c r="Q3389" t="str">
        <f>"ссылка"</f>
        <v>ссылка</v>
      </c>
    </row>
    <row r="3390" spans="1:17" ht="14.25" customHeight="1" outlineLevel="1" x14ac:dyDescent="0.2">
      <c r="A3390" s="24" t="s">
        <v>6742</v>
      </c>
      <c r="B3390" s="1" t="s">
        <v>6682</v>
      </c>
      <c r="C3390" s="25" t="s">
        <v>997</v>
      </c>
      <c r="E3390" s="1" t="s">
        <v>6743</v>
      </c>
      <c r="F3390" s="4" t="s">
        <v>20</v>
      </c>
      <c r="G3390" s="2" t="s">
        <v>4035</v>
      </c>
      <c r="H3390" s="1" t="s">
        <v>1621</v>
      </c>
      <c r="I3390" s="1" t="s">
        <v>99</v>
      </c>
      <c r="J3390" s="1" t="s">
        <v>1296</v>
      </c>
      <c r="K3390" s="1" t="s">
        <v>1497</v>
      </c>
      <c r="M3390" s="1">
        <f>IF($P$5&lt;20000,H3390*L3390,IF($P$5&lt;50000,I3390*L3390,IF($P$5&lt;100000,J3390*L3390,IF($P$5&lt;80000000,K3390*L3390))))</f>
        <v>0</v>
      </c>
      <c r="N3390" s="4" t="str">
        <f>IF(AND(P3390 &lt;&gt; "", P3390 &lt;&gt; "---"), HYPERLINK(P3390, Q3390), "")</f>
        <v>ссылка</v>
      </c>
      <c r="O3390" s="21">
        <f>L3390*H3390</f>
        <v>0</v>
      </c>
      <c r="P3390" s="26" t="s">
        <v>6744</v>
      </c>
      <c r="Q3390" t="str">
        <f>"ссылка"</f>
        <v>ссылка</v>
      </c>
    </row>
    <row r="3391" spans="1:17" ht="14.25" customHeight="1" outlineLevel="1" x14ac:dyDescent="0.2">
      <c r="A3391" s="24" t="s">
        <v>6745</v>
      </c>
      <c r="B3391" s="1" t="s">
        <v>6682</v>
      </c>
      <c r="C3391" s="25" t="s">
        <v>36</v>
      </c>
      <c r="E3391" s="1" t="s">
        <v>6746</v>
      </c>
      <c r="F3391" s="4" t="s">
        <v>20</v>
      </c>
      <c r="G3391" s="2" t="s">
        <v>431</v>
      </c>
      <c r="H3391" s="1" t="s">
        <v>316</v>
      </c>
      <c r="I3391" s="1" t="s">
        <v>3337</v>
      </c>
      <c r="J3391" s="1" t="s">
        <v>1953</v>
      </c>
      <c r="K3391" s="1" t="s">
        <v>6747</v>
      </c>
      <c r="M3391" s="1">
        <f>IF($P$5&lt;20000,H3391*L3391,IF($P$5&lt;50000,I3391*L3391,IF($P$5&lt;100000,J3391*L3391,IF($P$5&lt;80000000,K3391*L3391))))</f>
        <v>0</v>
      </c>
      <c r="N3391" s="4" t="str">
        <f>IF(AND(P3391 &lt;&gt; "", P3391 &lt;&gt; "---"), HYPERLINK(P3391, Q3391), "")</f>
        <v>ссылка</v>
      </c>
      <c r="O3391" s="21">
        <f>L3391*H3391</f>
        <v>0</v>
      </c>
      <c r="P3391" s="26" t="s">
        <v>6748</v>
      </c>
      <c r="Q3391" t="str">
        <f>"ссылка"</f>
        <v>ссылка</v>
      </c>
    </row>
    <row r="3392" spans="1:17" ht="14.25" customHeight="1" outlineLevel="1" x14ac:dyDescent="0.2">
      <c r="A3392" s="24" t="s">
        <v>6749</v>
      </c>
      <c r="B3392" s="1" t="s">
        <v>6682</v>
      </c>
      <c r="C3392" s="25" t="s">
        <v>541</v>
      </c>
      <c r="E3392" s="1" t="s">
        <v>6750</v>
      </c>
      <c r="F3392" s="4" t="s">
        <v>20</v>
      </c>
      <c r="G3392" s="2" t="s">
        <v>6751</v>
      </c>
      <c r="H3392" s="1" t="s">
        <v>1168</v>
      </c>
      <c r="I3392" s="1" t="s">
        <v>3404</v>
      </c>
      <c r="J3392" s="1" t="s">
        <v>6752</v>
      </c>
      <c r="K3392" s="1" t="s">
        <v>519</v>
      </c>
      <c r="M3392" s="1">
        <f>IF($P$5&lt;20000,H3392*L3392,IF($P$5&lt;50000,I3392*L3392,IF($P$5&lt;100000,J3392*L3392,IF($P$5&lt;80000000,K3392*L3392))))</f>
        <v>0</v>
      </c>
      <c r="N3392" s="4" t="str">
        <f>IF(AND(P3392 &lt;&gt; "", P3392 &lt;&gt; "---"), HYPERLINK(P3392, Q3392), "")</f>
        <v/>
      </c>
      <c r="O3392" s="21">
        <f>L3392*H3392</f>
        <v>0</v>
      </c>
      <c r="P3392" s="26" t="s">
        <v>362</v>
      </c>
      <c r="Q3392" t="str">
        <f>"ссылка"</f>
        <v>ссылка</v>
      </c>
    </row>
    <row r="3393" spans="1:26" ht="14.25" customHeight="1" outlineLevel="1" x14ac:dyDescent="0.2">
      <c r="A3393" s="24" t="s">
        <v>6753</v>
      </c>
      <c r="B3393" s="1" t="s">
        <v>6682</v>
      </c>
      <c r="C3393" s="25" t="s">
        <v>541</v>
      </c>
      <c r="E3393" s="1" t="s">
        <v>6754</v>
      </c>
      <c r="F3393" s="4" t="s">
        <v>20</v>
      </c>
      <c r="G3393" s="2" t="s">
        <v>2359</v>
      </c>
      <c r="H3393" s="1" t="s">
        <v>1518</v>
      </c>
      <c r="I3393" s="1" t="s">
        <v>1789</v>
      </c>
      <c r="J3393" s="1" t="s">
        <v>3374</v>
      </c>
      <c r="K3393" s="1" t="s">
        <v>6755</v>
      </c>
      <c r="M3393" s="1">
        <f>IF($P$5&lt;20000,H3393*L3393,IF($P$5&lt;50000,I3393*L3393,IF($P$5&lt;100000,J3393*L3393,IF($P$5&lt;80000000,K3393*L3393))))</f>
        <v>0</v>
      </c>
      <c r="N3393" s="4" t="str">
        <f>IF(AND(P3393 &lt;&gt; "", P3393 &lt;&gt; "---"), HYPERLINK(P3393, Q3393), "")</f>
        <v>ссылка</v>
      </c>
      <c r="O3393" s="21">
        <f>L3393*H3393</f>
        <v>0</v>
      </c>
      <c r="P3393" s="26" t="s">
        <v>6756</v>
      </c>
      <c r="Q3393" t="str">
        <f>"ссылка"</f>
        <v>ссылка</v>
      </c>
    </row>
    <row r="3394" spans="1:26" ht="14.25" customHeight="1" outlineLevel="1" x14ac:dyDescent="0.2">
      <c r="A3394" s="24" t="s">
        <v>6757</v>
      </c>
      <c r="B3394" s="1" t="s">
        <v>6682</v>
      </c>
      <c r="C3394" s="25" t="s">
        <v>997</v>
      </c>
      <c r="E3394" s="1" t="s">
        <v>6758</v>
      </c>
      <c r="F3394" s="4" t="s">
        <v>20</v>
      </c>
      <c r="G3394" s="2" t="s">
        <v>259</v>
      </c>
      <c r="H3394" s="1" t="s">
        <v>2598</v>
      </c>
      <c r="I3394" s="1" t="s">
        <v>2217</v>
      </c>
      <c r="J3394" s="1" t="s">
        <v>3258</v>
      </c>
      <c r="K3394" s="1" t="s">
        <v>462</v>
      </c>
      <c r="M3394" s="1">
        <f>IF($P$5&lt;20000,H3394*L3394,IF($P$5&lt;50000,I3394*L3394,IF($P$5&lt;100000,J3394*L3394,IF($P$5&lt;80000000,K3394*L3394))))</f>
        <v>0</v>
      </c>
      <c r="N3394" s="4" t="str">
        <f>IF(AND(P3394 &lt;&gt; "", P3394 &lt;&gt; "---"), HYPERLINK(P3394, Q3394), "")</f>
        <v>ссылка</v>
      </c>
      <c r="O3394" s="21">
        <f>L3394*H3394</f>
        <v>0</v>
      </c>
      <c r="P3394" s="26" t="s">
        <v>6759</v>
      </c>
      <c r="Q3394" t="str">
        <f>"ссылка"</f>
        <v>ссылка</v>
      </c>
    </row>
    <row r="3395" spans="1:26" ht="14.25" customHeight="1" outlineLevel="1" x14ac:dyDescent="0.2">
      <c r="A3395" s="24" t="s">
        <v>6760</v>
      </c>
      <c r="B3395" s="1" t="s">
        <v>6682</v>
      </c>
      <c r="C3395" s="25" t="s">
        <v>997</v>
      </c>
      <c r="E3395" s="1" t="s">
        <v>6761</v>
      </c>
      <c r="F3395" s="4" t="s">
        <v>20</v>
      </c>
      <c r="G3395" s="2" t="s">
        <v>1093</v>
      </c>
      <c r="H3395" s="1" t="s">
        <v>6711</v>
      </c>
      <c r="I3395" s="1" t="s">
        <v>2225</v>
      </c>
      <c r="J3395" s="1" t="s">
        <v>1732</v>
      </c>
      <c r="K3395" s="1" t="s">
        <v>401</v>
      </c>
      <c r="M3395" s="1">
        <f>IF($P$5&lt;20000,H3395*L3395,IF($P$5&lt;50000,I3395*L3395,IF($P$5&lt;100000,J3395*L3395,IF($P$5&lt;80000000,K3395*L3395))))</f>
        <v>0</v>
      </c>
      <c r="N3395" s="4" t="str">
        <f>IF(AND(P3395 &lt;&gt; "", P3395 &lt;&gt; "---"), HYPERLINK(P3395, Q3395), "")</f>
        <v>ссылка</v>
      </c>
      <c r="O3395" s="21">
        <f>L3395*H3395</f>
        <v>0</v>
      </c>
      <c r="P3395" s="26" t="s">
        <v>6762</v>
      </c>
      <c r="Q3395" t="str">
        <f>"ссылка"</f>
        <v>ссылка</v>
      </c>
    </row>
    <row r="3396" spans="1:26" ht="14.25" customHeight="1" outlineLevel="1" x14ac:dyDescent="0.2">
      <c r="A3396" s="24" t="s">
        <v>6763</v>
      </c>
      <c r="B3396" s="1" t="s">
        <v>6682</v>
      </c>
      <c r="C3396" s="25" t="s">
        <v>36</v>
      </c>
      <c r="E3396" s="1" t="s">
        <v>6764</v>
      </c>
      <c r="F3396" s="4" t="s">
        <v>20</v>
      </c>
      <c r="G3396" s="2" t="s">
        <v>2307</v>
      </c>
      <c r="H3396" s="1" t="s">
        <v>2365</v>
      </c>
      <c r="I3396" s="1" t="s">
        <v>4187</v>
      </c>
      <c r="J3396" s="1" t="s">
        <v>3996</v>
      </c>
      <c r="K3396" s="1" t="s">
        <v>2367</v>
      </c>
      <c r="M3396" s="1">
        <f>IF($P$5&lt;20000,H3396*L3396,IF($P$5&lt;50000,I3396*L3396,IF($P$5&lt;100000,J3396*L3396,IF($P$5&lt;80000000,K3396*L3396))))</f>
        <v>0</v>
      </c>
      <c r="N3396" s="4" t="str">
        <f>IF(AND(P3396 &lt;&gt; "", P3396 &lt;&gt; "---"), HYPERLINK(P3396, Q3396), "")</f>
        <v>ссылка</v>
      </c>
      <c r="O3396" s="21">
        <f>L3396*H3396</f>
        <v>0</v>
      </c>
      <c r="P3396" s="26" t="s">
        <v>6765</v>
      </c>
      <c r="Q3396" t="str">
        <f>"ссылка"</f>
        <v>ссылка</v>
      </c>
    </row>
    <row r="3397" spans="1:26" ht="14.25" customHeight="1" outlineLevel="1" x14ac:dyDescent="0.2">
      <c r="A3397" s="24" t="s">
        <v>6766</v>
      </c>
      <c r="B3397" s="1" t="s">
        <v>6682</v>
      </c>
      <c r="C3397" s="25" t="s">
        <v>36</v>
      </c>
      <c r="E3397" s="1" t="s">
        <v>6767</v>
      </c>
      <c r="F3397" s="4" t="s">
        <v>20</v>
      </c>
      <c r="G3397" s="2" t="s">
        <v>3348</v>
      </c>
      <c r="H3397" s="1" t="s">
        <v>272</v>
      </c>
      <c r="I3397" s="1" t="s">
        <v>1439</v>
      </c>
      <c r="J3397" s="1" t="s">
        <v>6755</v>
      </c>
      <c r="K3397" s="1" t="s">
        <v>273</v>
      </c>
      <c r="M3397" s="1">
        <f>IF($P$5&lt;20000,H3397*L3397,IF($P$5&lt;50000,I3397*L3397,IF($P$5&lt;100000,J3397*L3397,IF($P$5&lt;80000000,K3397*L3397))))</f>
        <v>0</v>
      </c>
      <c r="N3397" s="4" t="str">
        <f>IF(AND(P3397 &lt;&gt; "", P3397 &lt;&gt; "---"), HYPERLINK(P3397, Q3397), "")</f>
        <v>ссылка</v>
      </c>
      <c r="O3397" s="21">
        <f>L3397*H3397</f>
        <v>0</v>
      </c>
      <c r="P3397" s="26" t="s">
        <v>6768</v>
      </c>
      <c r="Q3397" t="str">
        <f>"ссылка"</f>
        <v>ссылка</v>
      </c>
    </row>
    <row r="3398" spans="1:26" ht="14.25" customHeight="1" outlineLevel="1" x14ac:dyDescent="0.2">
      <c r="A3398" s="24" t="s">
        <v>6769</v>
      </c>
      <c r="B3398" s="1" t="s">
        <v>6682</v>
      </c>
      <c r="C3398" s="25" t="s">
        <v>36</v>
      </c>
      <c r="E3398" s="1" t="s">
        <v>6770</v>
      </c>
      <c r="F3398" s="4" t="s">
        <v>20</v>
      </c>
      <c r="G3398" s="2" t="s">
        <v>1639</v>
      </c>
      <c r="H3398" s="1" t="s">
        <v>1647</v>
      </c>
      <c r="I3398" s="1" t="s">
        <v>1669</v>
      </c>
      <c r="J3398" s="1" t="s">
        <v>1315</v>
      </c>
      <c r="K3398" s="1" t="s">
        <v>1496</v>
      </c>
      <c r="M3398" s="1">
        <f>IF($P$5&lt;20000,H3398*L3398,IF($P$5&lt;50000,I3398*L3398,IF($P$5&lt;100000,J3398*L3398,IF($P$5&lt;80000000,K3398*L3398))))</f>
        <v>0</v>
      </c>
      <c r="N3398" s="4" t="str">
        <f>IF(AND(P3398 &lt;&gt; "", P3398 &lt;&gt; "---"), HYPERLINK(P3398, Q3398), "")</f>
        <v>ссылка</v>
      </c>
      <c r="O3398" s="21">
        <f>L3398*H3398</f>
        <v>0</v>
      </c>
      <c r="P3398" s="26" t="s">
        <v>6771</v>
      </c>
      <c r="Q3398" t="str">
        <f>"ссылка"</f>
        <v>ссылка</v>
      </c>
    </row>
    <row r="3399" spans="1:26" ht="14.25" customHeight="1" outlineLevel="1" x14ac:dyDescent="0.2">
      <c r="A3399" s="24" t="s">
        <v>6772</v>
      </c>
      <c r="B3399" s="1" t="s">
        <v>6682</v>
      </c>
      <c r="C3399" s="25" t="s">
        <v>541</v>
      </c>
      <c r="E3399" s="1" t="s">
        <v>6773</v>
      </c>
      <c r="F3399" s="4" t="s">
        <v>20</v>
      </c>
      <c r="G3399" s="2" t="s">
        <v>6774</v>
      </c>
      <c r="H3399" s="1" t="s">
        <v>2330</v>
      </c>
      <c r="I3399" s="1" t="s">
        <v>29</v>
      </c>
      <c r="J3399" s="1" t="s">
        <v>6775</v>
      </c>
      <c r="K3399" s="1" t="s">
        <v>6776</v>
      </c>
      <c r="M3399" s="1">
        <f>IF($P$5&lt;20000,H3399*L3399,IF($P$5&lt;50000,I3399*L3399,IF($P$5&lt;100000,J3399*L3399,IF($P$5&lt;80000000,K3399*L3399))))</f>
        <v>0</v>
      </c>
      <c r="N3399" s="4" t="str">
        <f>IF(AND(P3399 &lt;&gt; "", P3399 &lt;&gt; "---"), HYPERLINK(P3399, Q3399), "")</f>
        <v/>
      </c>
      <c r="O3399" s="21">
        <f>L3399*H3399</f>
        <v>0</v>
      </c>
      <c r="P3399" s="26" t="s">
        <v>362</v>
      </c>
      <c r="Q3399" t="str">
        <f>"ссылка"</f>
        <v>ссылка</v>
      </c>
    </row>
    <row r="3400" spans="1:26" ht="14.25" customHeight="1" outlineLevel="1" x14ac:dyDescent="0.2">
      <c r="A3400" s="24" t="s">
        <v>6777</v>
      </c>
      <c r="B3400" s="1" t="s">
        <v>6682</v>
      </c>
      <c r="C3400" s="25" t="s">
        <v>36</v>
      </c>
      <c r="E3400" s="1" t="s">
        <v>6778</v>
      </c>
      <c r="F3400" s="4" t="s">
        <v>20</v>
      </c>
      <c r="G3400" s="2" t="s">
        <v>4504</v>
      </c>
      <c r="H3400" s="1" t="s">
        <v>154</v>
      </c>
      <c r="I3400" s="1" t="s">
        <v>4107</v>
      </c>
      <c r="J3400" s="1" t="s">
        <v>6052</v>
      </c>
      <c r="K3400" s="1" t="s">
        <v>155</v>
      </c>
      <c r="M3400" s="1">
        <f>IF($P$5&lt;20000,H3400*L3400,IF($P$5&lt;50000,I3400*L3400,IF($P$5&lt;100000,J3400*L3400,IF($P$5&lt;80000000,K3400*L3400))))</f>
        <v>0</v>
      </c>
      <c r="N3400" s="4" t="str">
        <f>IF(AND(P3400 &lt;&gt; "", P3400 &lt;&gt; "---"), HYPERLINK(P3400, Q3400), "")</f>
        <v>ссылка</v>
      </c>
      <c r="O3400" s="21">
        <f>L3400*H3400</f>
        <v>0</v>
      </c>
      <c r="P3400" s="26" t="s">
        <v>6779</v>
      </c>
      <c r="Q3400" t="str">
        <f>"ссылка"</f>
        <v>ссылка</v>
      </c>
    </row>
    <row r="3401" spans="1:26" ht="14.25" customHeight="1" outlineLevel="1" x14ac:dyDescent="0.2">
      <c r="A3401" s="24" t="s">
        <v>6780</v>
      </c>
      <c r="B3401" s="1" t="s">
        <v>6682</v>
      </c>
      <c r="C3401" s="25" t="s">
        <v>36</v>
      </c>
      <c r="E3401" s="1" t="s">
        <v>6781</v>
      </c>
      <c r="F3401" s="4" t="s">
        <v>20</v>
      </c>
      <c r="G3401" s="2" t="s">
        <v>1086</v>
      </c>
      <c r="H3401" s="1" t="s">
        <v>1573</v>
      </c>
      <c r="I3401" s="1" t="s">
        <v>974</v>
      </c>
      <c r="J3401" s="1" t="s">
        <v>1119</v>
      </c>
      <c r="K3401" s="1" t="s">
        <v>126</v>
      </c>
      <c r="M3401" s="1">
        <f>IF($P$5&lt;20000,H3401*L3401,IF($P$5&lt;50000,I3401*L3401,IF($P$5&lt;100000,J3401*L3401,IF($P$5&lt;80000000,K3401*L3401))))</f>
        <v>0</v>
      </c>
      <c r="N3401" s="4" t="str">
        <f>IF(AND(P3401 &lt;&gt; "", P3401 &lt;&gt; "---"), HYPERLINK(P3401, Q3401), "")</f>
        <v>ссылка</v>
      </c>
      <c r="O3401" s="21">
        <f>L3401*H3401</f>
        <v>0</v>
      </c>
      <c r="P3401" s="26" t="s">
        <v>6782</v>
      </c>
      <c r="Q3401" t="str">
        <f>"ссылка"</f>
        <v>ссылка</v>
      </c>
    </row>
    <row r="3402" spans="1:26" ht="14.25" customHeight="1" outlineLevel="1" x14ac:dyDescent="0.2">
      <c r="A3402" s="24" t="s">
        <v>6783</v>
      </c>
      <c r="B3402" s="1" t="s">
        <v>6682</v>
      </c>
      <c r="C3402" s="25" t="s">
        <v>36</v>
      </c>
      <c r="E3402" s="1" t="s">
        <v>6784</v>
      </c>
      <c r="F3402" s="4" t="s">
        <v>20</v>
      </c>
      <c r="G3402" s="2" t="s">
        <v>2510</v>
      </c>
      <c r="H3402" s="1" t="s">
        <v>6657</v>
      </c>
      <c r="I3402" s="1" t="s">
        <v>1639</v>
      </c>
      <c r="J3402" s="1" t="s">
        <v>6785</v>
      </c>
      <c r="K3402" s="1" t="s">
        <v>6618</v>
      </c>
      <c r="M3402" s="1">
        <f>IF($P$5&lt;20000,H3402*L3402,IF($P$5&lt;50000,I3402*L3402,IF($P$5&lt;100000,J3402*L3402,IF($P$5&lt;80000000,K3402*L3402))))</f>
        <v>0</v>
      </c>
      <c r="N3402" s="4" t="str">
        <f>IF(AND(P3402 &lt;&gt; "", P3402 &lt;&gt; "---"), HYPERLINK(P3402, Q3402), "")</f>
        <v>ссылка</v>
      </c>
      <c r="O3402" s="21">
        <f>L3402*H3402</f>
        <v>0</v>
      </c>
      <c r="P3402" s="26" t="s">
        <v>6786</v>
      </c>
      <c r="Q3402" t="str">
        <f>"ссылка"</f>
        <v>ссылка</v>
      </c>
    </row>
    <row r="3403" spans="1:26" ht="14.25" customHeight="1" outlineLevel="1" x14ac:dyDescent="0.2">
      <c r="A3403" s="24" t="s">
        <v>6787</v>
      </c>
      <c r="B3403" s="1" t="s">
        <v>6682</v>
      </c>
      <c r="C3403" s="25" t="s">
        <v>997</v>
      </c>
      <c r="E3403" s="1" t="s">
        <v>6788</v>
      </c>
      <c r="F3403" s="4" t="s">
        <v>20</v>
      </c>
      <c r="G3403" s="2" t="s">
        <v>420</v>
      </c>
      <c r="H3403" s="1" t="s">
        <v>517</v>
      </c>
      <c r="I3403" s="1" t="s">
        <v>2510</v>
      </c>
      <c r="J3403" s="1" t="s">
        <v>619</v>
      </c>
      <c r="K3403" s="1" t="s">
        <v>163</v>
      </c>
      <c r="M3403" s="1">
        <f>IF($P$5&lt;20000,H3403*L3403,IF($P$5&lt;50000,I3403*L3403,IF($P$5&lt;100000,J3403*L3403,IF($P$5&lt;80000000,K3403*L3403))))</f>
        <v>0</v>
      </c>
      <c r="N3403" s="4" t="str">
        <f>IF(AND(P3403 &lt;&gt; "", P3403 &lt;&gt; "---"), HYPERLINK(P3403, Q3403), "")</f>
        <v>ссылка</v>
      </c>
      <c r="O3403" s="21">
        <f>L3403*H3403</f>
        <v>0</v>
      </c>
      <c r="P3403" s="26" t="s">
        <v>6789</v>
      </c>
      <c r="Q3403" t="str">
        <f>"ссылка"</f>
        <v>ссылка</v>
      </c>
    </row>
    <row r="3404" spans="1:26" ht="14.25" customHeight="1" x14ac:dyDescent="0.2">
      <c r="A3404" s="29" t="s">
        <v>28339</v>
      </c>
      <c r="B3404" s="28"/>
      <c r="C3404" s="29"/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30"/>
      <c r="P3404" s="31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</row>
    <row r="3405" spans="1:26" ht="14.25" customHeight="1" outlineLevel="1" x14ac:dyDescent="0.2">
      <c r="A3405" s="24" t="s">
        <v>28338</v>
      </c>
      <c r="B3405" s="1" t="s">
        <v>28339</v>
      </c>
      <c r="C3405" s="25" t="s">
        <v>36</v>
      </c>
      <c r="E3405" s="1" t="s">
        <v>28340</v>
      </c>
      <c r="F3405" s="4" t="s">
        <v>20</v>
      </c>
      <c r="G3405" s="2" t="s">
        <v>1297</v>
      </c>
      <c r="H3405" s="1" t="s">
        <v>1371</v>
      </c>
      <c r="I3405" s="1" t="s">
        <v>1365</v>
      </c>
      <c r="J3405" s="1" t="s">
        <v>1356</v>
      </c>
      <c r="K3405" s="1" t="s">
        <v>991</v>
      </c>
      <c r="M3405" s="1">
        <f>IF($P$5&lt;20000,H3405*L3405,IF($P$5&lt;50000,I3405*L3405,IF($P$5&lt;100000,J3405*L3405,IF($P$5&lt;80000000,K3405*L3405))))</f>
        <v>0</v>
      </c>
      <c r="N3405" s="4" t="str">
        <f>IF(AND(P3405 &lt;&gt; "", P3405 &lt;&gt; "---"), HYPERLINK(P3405, Q3405), "")</f>
        <v>ссылка</v>
      </c>
      <c r="O3405" s="21">
        <f>L3405*H3405</f>
        <v>0</v>
      </c>
      <c r="P3405" s="26" t="s">
        <v>28341</v>
      </c>
      <c r="Q3405" t="str">
        <f>"ссылка"</f>
        <v>ссылка</v>
      </c>
    </row>
    <row r="3406" spans="1:26" ht="14.25" customHeight="1" outlineLevel="1" x14ac:dyDescent="0.2">
      <c r="A3406" s="24" t="s">
        <v>28342</v>
      </c>
      <c r="B3406" s="1" t="s">
        <v>28339</v>
      </c>
      <c r="C3406" s="25" t="s">
        <v>36</v>
      </c>
      <c r="E3406" s="1" t="s">
        <v>28343</v>
      </c>
      <c r="F3406" s="4" t="s">
        <v>20</v>
      </c>
      <c r="G3406" s="2" t="s">
        <v>1297</v>
      </c>
      <c r="H3406" s="1" t="s">
        <v>1371</v>
      </c>
      <c r="I3406" s="1" t="s">
        <v>1365</v>
      </c>
      <c r="J3406" s="1" t="s">
        <v>1356</v>
      </c>
      <c r="K3406" s="1" t="s">
        <v>991</v>
      </c>
      <c r="M3406" s="1">
        <f>IF($P$5&lt;20000,H3406*L3406,IF($P$5&lt;50000,I3406*L3406,IF($P$5&lt;100000,J3406*L3406,IF($P$5&lt;80000000,K3406*L3406))))</f>
        <v>0</v>
      </c>
      <c r="N3406" s="4" t="str">
        <f>IF(AND(P3406 &lt;&gt; "", P3406 &lt;&gt; "---"), HYPERLINK(P3406, Q3406), "")</f>
        <v>ссылка</v>
      </c>
      <c r="O3406" s="21">
        <f>L3406*H3406</f>
        <v>0</v>
      </c>
      <c r="P3406" s="26" t="s">
        <v>28344</v>
      </c>
      <c r="Q3406" t="str">
        <f>"ссылка"</f>
        <v>ссылка</v>
      </c>
    </row>
    <row r="3407" spans="1:26" ht="14.25" customHeight="1" outlineLevel="1" x14ac:dyDescent="0.2">
      <c r="A3407" s="24" t="s">
        <v>28345</v>
      </c>
      <c r="B3407" s="1" t="s">
        <v>28339</v>
      </c>
      <c r="C3407" s="25" t="s">
        <v>36</v>
      </c>
      <c r="E3407" s="1" t="s">
        <v>28346</v>
      </c>
      <c r="F3407" s="4" t="s">
        <v>20</v>
      </c>
      <c r="G3407" s="2" t="s">
        <v>1297</v>
      </c>
      <c r="H3407" s="1" t="s">
        <v>1371</v>
      </c>
      <c r="I3407" s="1" t="s">
        <v>1365</v>
      </c>
      <c r="J3407" s="1" t="s">
        <v>1356</v>
      </c>
      <c r="K3407" s="1" t="s">
        <v>991</v>
      </c>
      <c r="M3407" s="1">
        <f>IF($P$5&lt;20000,H3407*L3407,IF($P$5&lt;50000,I3407*L3407,IF($P$5&lt;100000,J3407*L3407,IF($P$5&lt;80000000,K3407*L3407))))</f>
        <v>0</v>
      </c>
      <c r="N3407" s="4" t="str">
        <f>IF(AND(P3407 &lt;&gt; "", P3407 &lt;&gt; "---"), HYPERLINK(P3407, Q3407), "")</f>
        <v>ссылка</v>
      </c>
      <c r="O3407" s="21">
        <f>L3407*H3407</f>
        <v>0</v>
      </c>
      <c r="P3407" s="26" t="s">
        <v>28347</v>
      </c>
      <c r="Q3407" t="str">
        <f>"ссылка"</f>
        <v>ссылка</v>
      </c>
    </row>
    <row r="3408" spans="1:26" ht="14.25" customHeight="1" outlineLevel="1" x14ac:dyDescent="0.2">
      <c r="A3408" s="24" t="s">
        <v>28348</v>
      </c>
      <c r="B3408" s="1" t="s">
        <v>28339</v>
      </c>
      <c r="C3408" s="25" t="s">
        <v>36</v>
      </c>
      <c r="E3408" s="1" t="s">
        <v>28349</v>
      </c>
      <c r="F3408" s="4" t="s">
        <v>20</v>
      </c>
      <c r="G3408" s="2" t="s">
        <v>1648</v>
      </c>
      <c r="H3408" s="1" t="s">
        <v>1001</v>
      </c>
      <c r="I3408" s="1" t="s">
        <v>1379</v>
      </c>
      <c r="J3408" s="1" t="s">
        <v>1336</v>
      </c>
      <c r="K3408" s="1" t="s">
        <v>1369</v>
      </c>
      <c r="M3408" s="1">
        <f>IF($P$5&lt;20000,H3408*L3408,IF($P$5&lt;50000,I3408*L3408,IF($P$5&lt;100000,J3408*L3408,IF($P$5&lt;80000000,K3408*L3408))))</f>
        <v>0</v>
      </c>
      <c r="N3408" s="4" t="str">
        <f>IF(AND(P3408 &lt;&gt; "", P3408 &lt;&gt; "---"), HYPERLINK(P3408, Q3408), "")</f>
        <v>ссылка</v>
      </c>
      <c r="O3408" s="21">
        <f>L3408*H3408</f>
        <v>0</v>
      </c>
      <c r="P3408" s="26" t="s">
        <v>28350</v>
      </c>
      <c r="Q3408" t="str">
        <f>"ссылка"</f>
        <v>ссылка</v>
      </c>
    </row>
    <row r="3409" spans="1:17" ht="14.25" customHeight="1" outlineLevel="1" x14ac:dyDescent="0.2">
      <c r="A3409" s="24" t="s">
        <v>28351</v>
      </c>
      <c r="B3409" s="1" t="s">
        <v>28339</v>
      </c>
      <c r="C3409" s="25" t="s">
        <v>36</v>
      </c>
      <c r="E3409" s="1" t="s">
        <v>28352</v>
      </c>
      <c r="F3409" s="4" t="s">
        <v>20</v>
      </c>
      <c r="G3409" s="2" t="s">
        <v>1297</v>
      </c>
      <c r="H3409" s="1" t="s">
        <v>1371</v>
      </c>
      <c r="I3409" s="1" t="s">
        <v>1365</v>
      </c>
      <c r="J3409" s="1" t="s">
        <v>1356</v>
      </c>
      <c r="K3409" s="1" t="s">
        <v>991</v>
      </c>
      <c r="M3409" s="1">
        <f>IF($P$5&lt;20000,H3409*L3409,IF($P$5&lt;50000,I3409*L3409,IF($P$5&lt;100000,J3409*L3409,IF($P$5&lt;80000000,K3409*L3409))))</f>
        <v>0</v>
      </c>
      <c r="N3409" s="4" t="str">
        <f>IF(AND(P3409 &lt;&gt; "", P3409 &lt;&gt; "---"), HYPERLINK(P3409, Q3409), "")</f>
        <v>ссылка</v>
      </c>
      <c r="O3409" s="21">
        <f>L3409*H3409</f>
        <v>0</v>
      </c>
      <c r="P3409" s="26" t="s">
        <v>28353</v>
      </c>
      <c r="Q3409" t="str">
        <f>"ссылка"</f>
        <v>ссылка</v>
      </c>
    </row>
    <row r="3410" spans="1:17" ht="14.25" customHeight="1" outlineLevel="1" x14ac:dyDescent="0.2">
      <c r="A3410" s="24" t="s">
        <v>30193</v>
      </c>
      <c r="B3410" s="1" t="s">
        <v>28339</v>
      </c>
      <c r="C3410" s="25" t="s">
        <v>36</v>
      </c>
      <c r="E3410" s="1" t="s">
        <v>30194</v>
      </c>
      <c r="F3410" s="4" t="s">
        <v>20</v>
      </c>
      <c r="G3410" s="2" t="s">
        <v>1236</v>
      </c>
      <c r="H3410" s="1" t="s">
        <v>573</v>
      </c>
      <c r="I3410" s="1" t="s">
        <v>2653</v>
      </c>
      <c r="J3410" s="1" t="s">
        <v>2038</v>
      </c>
      <c r="K3410" s="1" t="s">
        <v>1598</v>
      </c>
      <c r="M3410" s="1">
        <f>IF($P$5&lt;20000,H3410*L3410,IF($P$5&lt;50000,I3410*L3410,IF($P$5&lt;100000,J3410*L3410,IF($P$5&lt;80000000,K3410*L3410))))</f>
        <v>0</v>
      </c>
      <c r="N3410" s="4" t="str">
        <f>IF(AND(P3410 &lt;&gt; "", P3410 &lt;&gt; "---"), HYPERLINK(P3410, Q3410), "")</f>
        <v>ссылка</v>
      </c>
      <c r="O3410" s="21">
        <f>L3410*H3410</f>
        <v>0</v>
      </c>
      <c r="P3410" s="26" t="s">
        <v>30195</v>
      </c>
      <c r="Q3410" t="str">
        <f>"ссылка"</f>
        <v>ссылка</v>
      </c>
    </row>
    <row r="3411" spans="1:17" ht="14.25" customHeight="1" outlineLevel="1" x14ac:dyDescent="0.2">
      <c r="A3411" s="24" t="s">
        <v>30196</v>
      </c>
      <c r="B3411" s="1" t="s">
        <v>28339</v>
      </c>
      <c r="C3411" s="25" t="s">
        <v>36</v>
      </c>
      <c r="E3411" s="1" t="s">
        <v>30197</v>
      </c>
      <c r="F3411" s="4" t="s">
        <v>20</v>
      </c>
      <c r="G3411" s="2" t="s">
        <v>1449</v>
      </c>
      <c r="H3411" s="1" t="s">
        <v>296</v>
      </c>
      <c r="I3411" s="1" t="s">
        <v>1482</v>
      </c>
      <c r="J3411" s="1" t="s">
        <v>2169</v>
      </c>
      <c r="K3411" s="1" t="s">
        <v>106</v>
      </c>
      <c r="M3411" s="1">
        <f>IF($P$5&lt;20000,H3411*L3411,IF($P$5&lt;50000,I3411*L3411,IF($P$5&lt;100000,J3411*L3411,IF($P$5&lt;80000000,K3411*L3411))))</f>
        <v>0</v>
      </c>
      <c r="N3411" s="4" t="str">
        <f>IF(AND(P3411 &lt;&gt; "", P3411 &lt;&gt; "---"), HYPERLINK(P3411, Q3411), "")</f>
        <v>ссылка</v>
      </c>
      <c r="O3411" s="21">
        <f>L3411*H3411</f>
        <v>0</v>
      </c>
      <c r="P3411" s="26" t="s">
        <v>30198</v>
      </c>
      <c r="Q3411" t="str">
        <f>"ссылка"</f>
        <v>ссылка</v>
      </c>
    </row>
    <row r="3412" spans="1:17" ht="14.25" customHeight="1" outlineLevel="1" x14ac:dyDescent="0.2">
      <c r="A3412" s="24" t="s">
        <v>30199</v>
      </c>
      <c r="B3412" s="1" t="s">
        <v>28339</v>
      </c>
      <c r="C3412" s="25" t="s">
        <v>36</v>
      </c>
      <c r="E3412" s="1" t="s">
        <v>30200</v>
      </c>
      <c r="F3412" s="4" t="s">
        <v>20</v>
      </c>
      <c r="G3412" s="2" t="s">
        <v>572</v>
      </c>
      <c r="H3412" s="1" t="s">
        <v>1006</v>
      </c>
      <c r="I3412" s="1" t="s">
        <v>1007</v>
      </c>
      <c r="J3412" s="1" t="s">
        <v>353</v>
      </c>
      <c r="K3412" s="1" t="s">
        <v>965</v>
      </c>
      <c r="M3412" s="1">
        <f>IF($P$5&lt;20000,H3412*L3412,IF($P$5&lt;50000,I3412*L3412,IF($P$5&lt;100000,J3412*L3412,IF($P$5&lt;80000000,K3412*L3412))))</f>
        <v>0</v>
      </c>
      <c r="N3412" s="4" t="str">
        <f>IF(AND(P3412 &lt;&gt; "", P3412 &lt;&gt; "---"), HYPERLINK(P3412, Q3412), "")</f>
        <v>ссылка</v>
      </c>
      <c r="O3412" s="21">
        <f>L3412*H3412</f>
        <v>0</v>
      </c>
      <c r="P3412" s="26" t="s">
        <v>30201</v>
      </c>
      <c r="Q3412" t="str">
        <f>"ссылка"</f>
        <v>ссылка</v>
      </c>
    </row>
    <row r="3413" spans="1:17" ht="14.25" customHeight="1" outlineLevel="1" x14ac:dyDescent="0.2">
      <c r="A3413" s="24" t="s">
        <v>30202</v>
      </c>
      <c r="B3413" s="1" t="s">
        <v>28339</v>
      </c>
      <c r="C3413" s="25" t="s">
        <v>36</v>
      </c>
      <c r="E3413" s="1" t="s">
        <v>30203</v>
      </c>
      <c r="F3413" s="4" t="s">
        <v>20</v>
      </c>
      <c r="G3413" s="2" t="s">
        <v>3687</v>
      </c>
      <c r="H3413" s="1" t="s">
        <v>1417</v>
      </c>
      <c r="I3413" s="1" t="s">
        <v>1611</v>
      </c>
      <c r="J3413" s="1" t="s">
        <v>974</v>
      </c>
      <c r="K3413" s="1" t="s">
        <v>975</v>
      </c>
      <c r="M3413" s="1">
        <f>IF($P$5&lt;20000,H3413*L3413,IF($P$5&lt;50000,I3413*L3413,IF($P$5&lt;100000,J3413*L3413,IF($P$5&lt;80000000,K3413*L3413))))</f>
        <v>0</v>
      </c>
      <c r="N3413" s="4" t="str">
        <f>IF(AND(P3413 &lt;&gt; "", P3413 &lt;&gt; "---"), HYPERLINK(P3413, Q3413), "")</f>
        <v/>
      </c>
      <c r="O3413" s="21">
        <f>L3413*H3413</f>
        <v>0</v>
      </c>
      <c r="P3413" s="26" t="s">
        <v>362</v>
      </c>
      <c r="Q3413" t="str">
        <f>"ссылка"</f>
        <v>ссылка</v>
      </c>
    </row>
    <row r="3414" spans="1:17" ht="14.25" customHeight="1" outlineLevel="1" x14ac:dyDescent="0.2">
      <c r="A3414" s="24" t="s">
        <v>30204</v>
      </c>
      <c r="B3414" s="1" t="s">
        <v>28339</v>
      </c>
      <c r="C3414" s="25" t="s">
        <v>36</v>
      </c>
      <c r="E3414" s="1" t="s">
        <v>30205</v>
      </c>
      <c r="F3414" s="4" t="s">
        <v>20</v>
      </c>
      <c r="G3414" s="2" t="s">
        <v>1236</v>
      </c>
      <c r="H3414" s="1" t="s">
        <v>573</v>
      </c>
      <c r="I3414" s="1" t="s">
        <v>2653</v>
      </c>
      <c r="J3414" s="1" t="s">
        <v>2038</v>
      </c>
      <c r="K3414" s="1" t="s">
        <v>1598</v>
      </c>
      <c r="M3414" s="1">
        <f>IF($P$5&lt;20000,H3414*L3414,IF($P$5&lt;50000,I3414*L3414,IF($P$5&lt;100000,J3414*L3414,IF($P$5&lt;80000000,K3414*L3414))))</f>
        <v>0</v>
      </c>
      <c r="N3414" s="4" t="str">
        <f>IF(AND(P3414 &lt;&gt; "", P3414 &lt;&gt; "---"), HYPERLINK(P3414, Q3414), "")</f>
        <v>ссылка</v>
      </c>
      <c r="O3414" s="21">
        <f>L3414*H3414</f>
        <v>0</v>
      </c>
      <c r="P3414" s="26" t="s">
        <v>30206</v>
      </c>
      <c r="Q3414" t="str">
        <f>"ссылка"</f>
        <v>ссылка</v>
      </c>
    </row>
    <row r="3415" spans="1:17" ht="14.25" customHeight="1" outlineLevel="1" x14ac:dyDescent="0.2">
      <c r="A3415" s="24" t="s">
        <v>30207</v>
      </c>
      <c r="B3415" s="1" t="s">
        <v>28339</v>
      </c>
      <c r="C3415" s="25" t="s">
        <v>36</v>
      </c>
      <c r="E3415" s="1" t="s">
        <v>30208</v>
      </c>
      <c r="F3415" s="4" t="s">
        <v>20</v>
      </c>
      <c r="G3415" s="2" t="s">
        <v>1449</v>
      </c>
      <c r="H3415" s="1" t="s">
        <v>296</v>
      </c>
      <c r="I3415" s="1" t="s">
        <v>1482</v>
      </c>
      <c r="J3415" s="1" t="s">
        <v>2169</v>
      </c>
      <c r="K3415" s="1" t="s">
        <v>106</v>
      </c>
      <c r="M3415" s="1">
        <f>IF($P$5&lt;20000,H3415*L3415,IF($P$5&lt;50000,I3415*L3415,IF($P$5&lt;100000,J3415*L3415,IF($P$5&lt;80000000,K3415*L3415))))</f>
        <v>0</v>
      </c>
      <c r="N3415" s="4" t="str">
        <f>IF(AND(P3415 &lt;&gt; "", P3415 &lt;&gt; "---"), HYPERLINK(P3415, Q3415), "")</f>
        <v>ссылка</v>
      </c>
      <c r="O3415" s="21">
        <f>L3415*H3415</f>
        <v>0</v>
      </c>
      <c r="P3415" s="26" t="s">
        <v>30209</v>
      </c>
      <c r="Q3415" t="str">
        <f>"ссылка"</f>
        <v>ссылка</v>
      </c>
    </row>
    <row r="3416" spans="1:17" ht="14.25" customHeight="1" outlineLevel="1" x14ac:dyDescent="0.2">
      <c r="A3416" s="24" t="s">
        <v>30210</v>
      </c>
      <c r="B3416" s="1" t="s">
        <v>28339</v>
      </c>
      <c r="C3416" s="25" t="s">
        <v>36</v>
      </c>
      <c r="E3416" s="1" t="s">
        <v>30211</v>
      </c>
      <c r="F3416" s="4" t="s">
        <v>20</v>
      </c>
      <c r="G3416" s="2" t="s">
        <v>3178</v>
      </c>
      <c r="H3416" s="1" t="s">
        <v>895</v>
      </c>
      <c r="I3416" s="1" t="s">
        <v>559</v>
      </c>
      <c r="J3416" s="1" t="s">
        <v>1418</v>
      </c>
      <c r="K3416" s="1" t="s">
        <v>1514</v>
      </c>
      <c r="M3416" s="1">
        <f>IF($P$5&lt;20000,H3416*L3416,IF($P$5&lt;50000,I3416*L3416,IF($P$5&lt;100000,J3416*L3416,IF($P$5&lt;80000000,K3416*L3416))))</f>
        <v>0</v>
      </c>
      <c r="N3416" s="4" t="str">
        <f>IF(AND(P3416 &lt;&gt; "", P3416 &lt;&gt; "---"), HYPERLINK(P3416, Q3416), "")</f>
        <v>ссылка</v>
      </c>
      <c r="O3416" s="21">
        <f>L3416*H3416</f>
        <v>0</v>
      </c>
      <c r="P3416" s="26" t="s">
        <v>30212</v>
      </c>
      <c r="Q3416" t="str">
        <f>"ссылка"</f>
        <v>ссылка</v>
      </c>
    </row>
    <row r="3417" spans="1:17" ht="14.25" customHeight="1" outlineLevel="1" x14ac:dyDescent="0.2">
      <c r="A3417" s="24" t="s">
        <v>30213</v>
      </c>
      <c r="B3417" s="1" t="s">
        <v>28339</v>
      </c>
      <c r="C3417" s="25" t="s">
        <v>36</v>
      </c>
      <c r="E3417" s="1" t="s">
        <v>30214</v>
      </c>
      <c r="F3417" s="4" t="s">
        <v>20</v>
      </c>
      <c r="G3417" s="2" t="s">
        <v>1449</v>
      </c>
      <c r="H3417" s="1" t="s">
        <v>296</v>
      </c>
      <c r="I3417" s="1" t="s">
        <v>1482</v>
      </c>
      <c r="J3417" s="1" t="s">
        <v>2169</v>
      </c>
      <c r="K3417" s="1" t="s">
        <v>106</v>
      </c>
      <c r="M3417" s="1">
        <f>IF($P$5&lt;20000,H3417*L3417,IF($P$5&lt;50000,I3417*L3417,IF($P$5&lt;100000,J3417*L3417,IF($P$5&lt;80000000,K3417*L3417))))</f>
        <v>0</v>
      </c>
      <c r="N3417" s="4" t="str">
        <f>IF(AND(P3417 &lt;&gt; "", P3417 &lt;&gt; "---"), HYPERLINK(P3417, Q3417), "")</f>
        <v>ссылка</v>
      </c>
      <c r="O3417" s="21">
        <f>L3417*H3417</f>
        <v>0</v>
      </c>
      <c r="P3417" s="26" t="s">
        <v>30215</v>
      </c>
      <c r="Q3417" t="str">
        <f>"ссылка"</f>
        <v>ссылка</v>
      </c>
    </row>
    <row r="3418" spans="1:17" ht="14.25" customHeight="1" outlineLevel="1" x14ac:dyDescent="0.2">
      <c r="A3418" s="24" t="s">
        <v>30216</v>
      </c>
      <c r="B3418" s="1" t="s">
        <v>28339</v>
      </c>
      <c r="C3418" s="25" t="s">
        <v>36</v>
      </c>
      <c r="E3418" s="1" t="s">
        <v>30217</v>
      </c>
      <c r="F3418" s="4" t="s">
        <v>20</v>
      </c>
      <c r="G3418" s="2" t="s">
        <v>1236</v>
      </c>
      <c r="H3418" s="1" t="s">
        <v>573</v>
      </c>
      <c r="I3418" s="1" t="s">
        <v>2653</v>
      </c>
      <c r="J3418" s="1" t="s">
        <v>2038</v>
      </c>
      <c r="K3418" s="1" t="s">
        <v>1598</v>
      </c>
      <c r="M3418" s="1">
        <f>IF($P$5&lt;20000,H3418*L3418,IF($P$5&lt;50000,I3418*L3418,IF($P$5&lt;100000,J3418*L3418,IF($P$5&lt;80000000,K3418*L3418))))</f>
        <v>0</v>
      </c>
      <c r="N3418" s="4" t="str">
        <f>IF(AND(P3418 &lt;&gt; "", P3418 &lt;&gt; "---"), HYPERLINK(P3418, Q3418), "")</f>
        <v>ссылка</v>
      </c>
      <c r="O3418" s="21">
        <f>L3418*H3418</f>
        <v>0</v>
      </c>
      <c r="P3418" s="26" t="s">
        <v>30218</v>
      </c>
      <c r="Q3418" t="str">
        <f>"ссылка"</f>
        <v>ссылка</v>
      </c>
    </row>
    <row r="3419" spans="1:17" ht="14.25" customHeight="1" outlineLevel="1" x14ac:dyDescent="0.2">
      <c r="A3419" s="24" t="s">
        <v>30219</v>
      </c>
      <c r="B3419" s="1" t="s">
        <v>28339</v>
      </c>
      <c r="C3419" s="25" t="s">
        <v>36</v>
      </c>
      <c r="E3419" s="1" t="s">
        <v>30220</v>
      </c>
      <c r="F3419" s="4" t="s">
        <v>20</v>
      </c>
      <c r="G3419" s="2" t="s">
        <v>1236</v>
      </c>
      <c r="H3419" s="1" t="s">
        <v>573</v>
      </c>
      <c r="I3419" s="1" t="s">
        <v>2653</v>
      </c>
      <c r="J3419" s="1" t="s">
        <v>2038</v>
      </c>
      <c r="K3419" s="1" t="s">
        <v>1598</v>
      </c>
      <c r="M3419" s="1">
        <f>IF($P$5&lt;20000,H3419*L3419,IF($P$5&lt;50000,I3419*L3419,IF($P$5&lt;100000,J3419*L3419,IF($P$5&lt;80000000,K3419*L3419))))</f>
        <v>0</v>
      </c>
      <c r="N3419" s="4" t="str">
        <f>IF(AND(P3419 &lt;&gt; "", P3419 &lt;&gt; "---"), HYPERLINK(P3419, Q3419), "")</f>
        <v>ссылка</v>
      </c>
      <c r="O3419" s="21">
        <f>L3419*H3419</f>
        <v>0</v>
      </c>
      <c r="P3419" s="26" t="s">
        <v>30221</v>
      </c>
      <c r="Q3419" t="str">
        <f>"ссылка"</f>
        <v>ссылка</v>
      </c>
    </row>
    <row r="3420" spans="1:17" ht="14.25" customHeight="1" outlineLevel="1" x14ac:dyDescent="0.2">
      <c r="A3420" s="24" t="s">
        <v>30222</v>
      </c>
      <c r="B3420" s="1" t="s">
        <v>28339</v>
      </c>
      <c r="C3420" s="25" t="s">
        <v>36</v>
      </c>
      <c r="E3420" s="1" t="s">
        <v>30223</v>
      </c>
      <c r="F3420" s="4" t="s">
        <v>20</v>
      </c>
      <c r="G3420" s="2" t="s">
        <v>1449</v>
      </c>
      <c r="H3420" s="1" t="s">
        <v>296</v>
      </c>
      <c r="I3420" s="1" t="s">
        <v>1482</v>
      </c>
      <c r="J3420" s="1" t="s">
        <v>2169</v>
      </c>
      <c r="K3420" s="1" t="s">
        <v>106</v>
      </c>
      <c r="M3420" s="1">
        <f>IF($P$5&lt;20000,H3420*L3420,IF($P$5&lt;50000,I3420*L3420,IF($P$5&lt;100000,J3420*L3420,IF($P$5&lt;80000000,K3420*L3420))))</f>
        <v>0</v>
      </c>
      <c r="N3420" s="4" t="str">
        <f>IF(AND(P3420 &lt;&gt; "", P3420 &lt;&gt; "---"), HYPERLINK(P3420, Q3420), "")</f>
        <v>ссылка</v>
      </c>
      <c r="O3420" s="21">
        <f>L3420*H3420</f>
        <v>0</v>
      </c>
      <c r="P3420" s="26" t="s">
        <v>30224</v>
      </c>
      <c r="Q3420" t="str">
        <f>"ссылка"</f>
        <v>ссылка</v>
      </c>
    </row>
    <row r="3421" spans="1:17" ht="14.25" customHeight="1" outlineLevel="1" x14ac:dyDescent="0.2">
      <c r="A3421" s="24" t="s">
        <v>30225</v>
      </c>
      <c r="B3421" s="1" t="s">
        <v>28339</v>
      </c>
      <c r="C3421" s="25" t="s">
        <v>36</v>
      </c>
      <c r="E3421" s="1" t="s">
        <v>30226</v>
      </c>
      <c r="F3421" s="4" t="s">
        <v>20</v>
      </c>
      <c r="G3421" s="2" t="s">
        <v>3687</v>
      </c>
      <c r="H3421" s="1" t="s">
        <v>1417</v>
      </c>
      <c r="I3421" s="1" t="s">
        <v>1611</v>
      </c>
      <c r="J3421" s="1" t="s">
        <v>974</v>
      </c>
      <c r="K3421" s="1" t="s">
        <v>975</v>
      </c>
      <c r="M3421" s="1">
        <f>IF($P$5&lt;20000,H3421*L3421,IF($P$5&lt;50000,I3421*L3421,IF($P$5&lt;100000,J3421*L3421,IF($P$5&lt;80000000,K3421*L3421))))</f>
        <v>0</v>
      </c>
      <c r="N3421" s="4" t="str">
        <f>IF(AND(P3421 &lt;&gt; "", P3421 &lt;&gt; "---"), HYPERLINK(P3421, Q3421), "")</f>
        <v>ссылка</v>
      </c>
      <c r="O3421" s="21">
        <f>L3421*H3421</f>
        <v>0</v>
      </c>
      <c r="P3421" s="26" t="s">
        <v>30227</v>
      </c>
      <c r="Q3421" t="str">
        <f>"ссылка"</f>
        <v>ссылка</v>
      </c>
    </row>
    <row r="3422" spans="1:17" ht="14.25" customHeight="1" outlineLevel="1" x14ac:dyDescent="0.2">
      <c r="A3422" s="24" t="s">
        <v>30228</v>
      </c>
      <c r="B3422" s="1" t="s">
        <v>28339</v>
      </c>
      <c r="C3422" s="25" t="s">
        <v>36</v>
      </c>
      <c r="E3422" s="1" t="s">
        <v>30229</v>
      </c>
      <c r="F3422" s="4" t="s">
        <v>20</v>
      </c>
      <c r="G3422" s="2" t="s">
        <v>1403</v>
      </c>
      <c r="H3422" s="1" t="s">
        <v>1471</v>
      </c>
      <c r="I3422" s="1" t="s">
        <v>115</v>
      </c>
      <c r="J3422" s="1" t="s">
        <v>1483</v>
      </c>
      <c r="K3422" s="1" t="s">
        <v>2160</v>
      </c>
      <c r="M3422" s="1">
        <f>IF($P$5&lt;20000,H3422*L3422,IF($P$5&lt;50000,I3422*L3422,IF($P$5&lt;100000,J3422*L3422,IF($P$5&lt;80000000,K3422*L3422))))</f>
        <v>0</v>
      </c>
      <c r="N3422" s="4" t="str">
        <f>IF(AND(P3422 &lt;&gt; "", P3422 &lt;&gt; "---"), HYPERLINK(P3422, Q3422), "")</f>
        <v/>
      </c>
      <c r="O3422" s="21">
        <f>L3422*H3422</f>
        <v>0</v>
      </c>
      <c r="P3422" s="26" t="s">
        <v>362</v>
      </c>
      <c r="Q3422" t="str">
        <f>"ссылка"</f>
        <v>ссылка</v>
      </c>
    </row>
    <row r="3423" spans="1:17" ht="14.25" customHeight="1" outlineLevel="1" x14ac:dyDescent="0.2">
      <c r="A3423" s="24" t="s">
        <v>30230</v>
      </c>
      <c r="B3423" s="1" t="s">
        <v>28339</v>
      </c>
      <c r="C3423" s="25" t="s">
        <v>36</v>
      </c>
      <c r="E3423" s="1" t="s">
        <v>30231</v>
      </c>
      <c r="F3423" s="4" t="s">
        <v>20</v>
      </c>
      <c r="G3423" s="2" t="s">
        <v>3687</v>
      </c>
      <c r="H3423" s="1" t="s">
        <v>1417</v>
      </c>
      <c r="I3423" s="1" t="s">
        <v>1611</v>
      </c>
      <c r="J3423" s="1" t="s">
        <v>974</v>
      </c>
      <c r="K3423" s="1" t="s">
        <v>975</v>
      </c>
      <c r="M3423" s="1">
        <f>IF($P$5&lt;20000,H3423*L3423,IF($P$5&lt;50000,I3423*L3423,IF($P$5&lt;100000,J3423*L3423,IF($P$5&lt;80000000,K3423*L3423))))</f>
        <v>0</v>
      </c>
      <c r="N3423" s="4" t="str">
        <f>IF(AND(P3423 &lt;&gt; "", P3423 &lt;&gt; "---"), HYPERLINK(P3423, Q3423), "")</f>
        <v>ссылка</v>
      </c>
      <c r="O3423" s="21">
        <f>L3423*H3423</f>
        <v>0</v>
      </c>
      <c r="P3423" s="26" t="s">
        <v>30232</v>
      </c>
      <c r="Q3423" t="str">
        <f>"ссылка"</f>
        <v>ссылка</v>
      </c>
    </row>
    <row r="3424" spans="1:17" ht="14.25" customHeight="1" outlineLevel="1" x14ac:dyDescent="0.2">
      <c r="A3424" s="24" t="s">
        <v>30233</v>
      </c>
      <c r="B3424" s="1" t="s">
        <v>28339</v>
      </c>
      <c r="C3424" s="25" t="s">
        <v>36</v>
      </c>
      <c r="E3424" s="1" t="s">
        <v>30234</v>
      </c>
      <c r="F3424" s="4" t="s">
        <v>20</v>
      </c>
      <c r="G3424" s="2" t="s">
        <v>3178</v>
      </c>
      <c r="H3424" s="1" t="s">
        <v>895</v>
      </c>
      <c r="I3424" s="1" t="s">
        <v>559</v>
      </c>
      <c r="J3424" s="1" t="s">
        <v>1418</v>
      </c>
      <c r="K3424" s="1" t="s">
        <v>1514</v>
      </c>
      <c r="M3424" s="1">
        <f>IF($P$5&lt;20000,H3424*L3424,IF($P$5&lt;50000,I3424*L3424,IF($P$5&lt;100000,J3424*L3424,IF($P$5&lt;80000000,K3424*L3424))))</f>
        <v>0</v>
      </c>
      <c r="N3424" s="4" t="str">
        <f>IF(AND(P3424 &lt;&gt; "", P3424 &lt;&gt; "---"), HYPERLINK(P3424, Q3424), "")</f>
        <v>ссылка</v>
      </c>
      <c r="O3424" s="21">
        <f>L3424*H3424</f>
        <v>0</v>
      </c>
      <c r="P3424" s="26" t="s">
        <v>30235</v>
      </c>
      <c r="Q3424" t="str">
        <f>"ссылка"</f>
        <v>ссылка</v>
      </c>
    </row>
    <row r="3425" spans="1:17" ht="14.25" customHeight="1" outlineLevel="1" x14ac:dyDescent="0.2">
      <c r="A3425" s="24" t="s">
        <v>30236</v>
      </c>
      <c r="B3425" s="1" t="s">
        <v>28339</v>
      </c>
      <c r="C3425" s="25" t="s">
        <v>36</v>
      </c>
      <c r="E3425" s="1" t="s">
        <v>30237</v>
      </c>
      <c r="F3425" s="4" t="s">
        <v>20</v>
      </c>
      <c r="G3425" s="2" t="s">
        <v>1449</v>
      </c>
      <c r="H3425" s="1" t="s">
        <v>296</v>
      </c>
      <c r="I3425" s="1" t="s">
        <v>1482</v>
      </c>
      <c r="J3425" s="1" t="s">
        <v>2169</v>
      </c>
      <c r="K3425" s="1" t="s">
        <v>106</v>
      </c>
      <c r="M3425" s="1">
        <f>IF($P$5&lt;20000,H3425*L3425,IF($P$5&lt;50000,I3425*L3425,IF($P$5&lt;100000,J3425*L3425,IF($P$5&lt;80000000,K3425*L3425))))</f>
        <v>0</v>
      </c>
      <c r="N3425" s="4" t="str">
        <f>IF(AND(P3425 &lt;&gt; "", P3425 &lt;&gt; "---"), HYPERLINK(P3425, Q3425), "")</f>
        <v>ссылка</v>
      </c>
      <c r="O3425" s="21">
        <f>L3425*H3425</f>
        <v>0</v>
      </c>
      <c r="P3425" s="26" t="s">
        <v>30238</v>
      </c>
      <c r="Q3425" t="str">
        <f>"ссылка"</f>
        <v>ссылка</v>
      </c>
    </row>
    <row r="3426" spans="1:17" ht="14.25" customHeight="1" outlineLevel="1" x14ac:dyDescent="0.2">
      <c r="A3426" s="24" t="s">
        <v>30239</v>
      </c>
      <c r="B3426" s="1" t="s">
        <v>28339</v>
      </c>
      <c r="C3426" s="25" t="s">
        <v>36</v>
      </c>
      <c r="E3426" s="1" t="s">
        <v>30240</v>
      </c>
      <c r="F3426" s="4" t="s">
        <v>20</v>
      </c>
      <c r="G3426" s="2" t="s">
        <v>572</v>
      </c>
      <c r="H3426" s="1" t="s">
        <v>1006</v>
      </c>
      <c r="I3426" s="1" t="s">
        <v>1007</v>
      </c>
      <c r="J3426" s="1" t="s">
        <v>353</v>
      </c>
      <c r="K3426" s="1" t="s">
        <v>965</v>
      </c>
      <c r="M3426" s="1">
        <f>IF($P$5&lt;20000,H3426*L3426,IF($P$5&lt;50000,I3426*L3426,IF($P$5&lt;100000,J3426*L3426,IF($P$5&lt;80000000,K3426*L3426))))</f>
        <v>0</v>
      </c>
      <c r="N3426" s="4" t="str">
        <f>IF(AND(P3426 &lt;&gt; "", P3426 &lt;&gt; "---"), HYPERLINK(P3426, Q3426), "")</f>
        <v>ссылка</v>
      </c>
      <c r="O3426" s="21">
        <f>L3426*H3426</f>
        <v>0</v>
      </c>
      <c r="P3426" s="26" t="s">
        <v>30241</v>
      </c>
      <c r="Q3426" t="str">
        <f>"ссылка"</f>
        <v>ссылка</v>
      </c>
    </row>
    <row r="3427" spans="1:17" ht="14.25" customHeight="1" outlineLevel="1" x14ac:dyDescent="0.2">
      <c r="A3427" s="24" t="s">
        <v>30242</v>
      </c>
      <c r="B3427" s="1" t="s">
        <v>28339</v>
      </c>
      <c r="C3427" s="25" t="s">
        <v>36</v>
      </c>
      <c r="E3427" s="1" t="s">
        <v>30243</v>
      </c>
      <c r="F3427" s="4" t="s">
        <v>20</v>
      </c>
      <c r="G3427" s="2" t="s">
        <v>3687</v>
      </c>
      <c r="H3427" s="1" t="s">
        <v>1417</v>
      </c>
      <c r="I3427" s="1" t="s">
        <v>1611</v>
      </c>
      <c r="J3427" s="1" t="s">
        <v>974</v>
      </c>
      <c r="K3427" s="1" t="s">
        <v>975</v>
      </c>
      <c r="M3427" s="1">
        <f>IF($P$5&lt;20000,H3427*L3427,IF($P$5&lt;50000,I3427*L3427,IF($P$5&lt;100000,J3427*L3427,IF($P$5&lt;80000000,K3427*L3427))))</f>
        <v>0</v>
      </c>
      <c r="N3427" s="4" t="str">
        <f>IF(AND(P3427 &lt;&gt; "", P3427 &lt;&gt; "---"), HYPERLINK(P3427, Q3427), "")</f>
        <v>ссылка</v>
      </c>
      <c r="O3427" s="21">
        <f>L3427*H3427</f>
        <v>0</v>
      </c>
      <c r="P3427" s="26" t="s">
        <v>30244</v>
      </c>
      <c r="Q3427" t="str">
        <f>"ссылка"</f>
        <v>ссылка</v>
      </c>
    </row>
    <row r="3428" spans="1:17" ht="14.25" customHeight="1" outlineLevel="1" x14ac:dyDescent="0.2">
      <c r="A3428" s="24" t="s">
        <v>30245</v>
      </c>
      <c r="B3428" s="1" t="s">
        <v>28339</v>
      </c>
      <c r="C3428" s="25" t="s">
        <v>36</v>
      </c>
      <c r="E3428" s="1" t="s">
        <v>30246</v>
      </c>
      <c r="F3428" s="4" t="s">
        <v>20</v>
      </c>
      <c r="G3428" s="2" t="s">
        <v>1449</v>
      </c>
      <c r="H3428" s="1" t="s">
        <v>296</v>
      </c>
      <c r="I3428" s="1" t="s">
        <v>1482</v>
      </c>
      <c r="J3428" s="1" t="s">
        <v>2169</v>
      </c>
      <c r="K3428" s="1" t="s">
        <v>106</v>
      </c>
      <c r="M3428" s="1">
        <f>IF($P$5&lt;20000,H3428*L3428,IF($P$5&lt;50000,I3428*L3428,IF($P$5&lt;100000,J3428*L3428,IF($P$5&lt;80000000,K3428*L3428))))</f>
        <v>0</v>
      </c>
      <c r="N3428" s="4" t="str">
        <f>IF(AND(P3428 &lt;&gt; "", P3428 &lt;&gt; "---"), HYPERLINK(P3428, Q3428), "")</f>
        <v>ссылка</v>
      </c>
      <c r="O3428" s="21">
        <f>L3428*H3428</f>
        <v>0</v>
      </c>
      <c r="P3428" s="26" t="s">
        <v>30247</v>
      </c>
      <c r="Q3428" t="str">
        <f>"ссылка"</f>
        <v>ссылка</v>
      </c>
    </row>
    <row r="3429" spans="1:17" ht="14.25" customHeight="1" outlineLevel="1" x14ac:dyDescent="0.2">
      <c r="A3429" s="24" t="s">
        <v>30389</v>
      </c>
      <c r="B3429" s="1" t="s">
        <v>28339</v>
      </c>
      <c r="C3429" s="25" t="s">
        <v>36</v>
      </c>
      <c r="E3429" s="1" t="s">
        <v>30390</v>
      </c>
      <c r="F3429" s="4" t="s">
        <v>20</v>
      </c>
      <c r="G3429" s="2" t="s">
        <v>559</v>
      </c>
      <c r="H3429" s="1" t="s">
        <v>3153</v>
      </c>
      <c r="I3429" s="1" t="s">
        <v>4605</v>
      </c>
      <c r="J3429" s="1" t="s">
        <v>358</v>
      </c>
      <c r="K3429" s="1" t="s">
        <v>3140</v>
      </c>
      <c r="M3429" s="1">
        <f>IF($P$5&lt;20000,H3429*L3429,IF($P$5&lt;50000,I3429*L3429,IF($P$5&lt;100000,J3429*L3429,IF($P$5&lt;80000000,K3429*L3429))))</f>
        <v>0</v>
      </c>
      <c r="N3429" s="4" t="str">
        <f>IF(AND(P3429 &lt;&gt; "", P3429 &lt;&gt; "---"), HYPERLINK(P3429, Q3429), "")</f>
        <v/>
      </c>
      <c r="O3429" s="21">
        <f>L3429*H3429</f>
        <v>0</v>
      </c>
      <c r="P3429" s="26" t="s">
        <v>362</v>
      </c>
      <c r="Q3429" t="str">
        <f>"ссылка"</f>
        <v>ссылка</v>
      </c>
    </row>
    <row r="3430" spans="1:17" ht="14.25" customHeight="1" outlineLevel="1" x14ac:dyDescent="0.2">
      <c r="A3430" s="24" t="s">
        <v>30391</v>
      </c>
      <c r="B3430" s="1" t="s">
        <v>28339</v>
      </c>
      <c r="C3430" s="25" t="s">
        <v>36</v>
      </c>
      <c r="E3430" s="1" t="s">
        <v>30392</v>
      </c>
      <c r="F3430" s="4" t="s">
        <v>20</v>
      </c>
      <c r="G3430" s="2" t="s">
        <v>1297</v>
      </c>
      <c r="H3430" s="1" t="s">
        <v>1371</v>
      </c>
      <c r="I3430" s="1" t="s">
        <v>1365</v>
      </c>
      <c r="J3430" s="1" t="s">
        <v>1356</v>
      </c>
      <c r="K3430" s="1" t="s">
        <v>991</v>
      </c>
      <c r="M3430" s="1">
        <f>IF($P$5&lt;20000,H3430*L3430,IF($P$5&lt;50000,I3430*L3430,IF($P$5&lt;100000,J3430*L3430,IF($P$5&lt;80000000,K3430*L3430))))</f>
        <v>0</v>
      </c>
      <c r="N3430" s="4" t="str">
        <f>IF(AND(P3430 &lt;&gt; "", P3430 &lt;&gt; "---"), HYPERLINK(P3430, Q3430), "")</f>
        <v>ссылка</v>
      </c>
      <c r="O3430" s="21">
        <f>L3430*H3430</f>
        <v>0</v>
      </c>
      <c r="P3430" s="26" t="s">
        <v>30393</v>
      </c>
      <c r="Q3430" t="str">
        <f>"ссылка"</f>
        <v>ссылка</v>
      </c>
    </row>
    <row r="3431" spans="1:17" ht="14.25" customHeight="1" outlineLevel="1" x14ac:dyDescent="0.2">
      <c r="A3431" s="24" t="s">
        <v>30394</v>
      </c>
      <c r="B3431" s="1" t="s">
        <v>28339</v>
      </c>
      <c r="C3431" s="25" t="s">
        <v>36</v>
      </c>
      <c r="E3431" s="1" t="s">
        <v>30395</v>
      </c>
      <c r="F3431" s="4" t="s">
        <v>20</v>
      </c>
      <c r="G3431" s="2" t="s">
        <v>1316</v>
      </c>
      <c r="H3431" s="1" t="s">
        <v>1362</v>
      </c>
      <c r="I3431" s="1" t="s">
        <v>1371</v>
      </c>
      <c r="J3431" s="1" t="s">
        <v>1365</v>
      </c>
      <c r="K3431" s="1" t="s">
        <v>1356</v>
      </c>
      <c r="M3431" s="1">
        <f>IF($P$5&lt;20000,H3431*L3431,IF($P$5&lt;50000,I3431*L3431,IF($P$5&lt;100000,J3431*L3431,IF($P$5&lt;80000000,K3431*L3431))))</f>
        <v>0</v>
      </c>
      <c r="N3431" s="4" t="str">
        <f>IF(AND(P3431 &lt;&gt; "", P3431 &lt;&gt; "---"), HYPERLINK(P3431, Q3431), "")</f>
        <v>ссылка</v>
      </c>
      <c r="O3431" s="21">
        <f>L3431*H3431</f>
        <v>0</v>
      </c>
      <c r="P3431" s="26" t="s">
        <v>30396</v>
      </c>
      <c r="Q3431" t="str">
        <f>"ссылка"</f>
        <v>ссылка</v>
      </c>
    </row>
    <row r="3432" spans="1:17" ht="14.25" customHeight="1" outlineLevel="1" x14ac:dyDescent="0.2">
      <c r="A3432" s="24" t="s">
        <v>30397</v>
      </c>
      <c r="B3432" s="1" t="s">
        <v>28339</v>
      </c>
      <c r="C3432" s="25" t="s">
        <v>36</v>
      </c>
      <c r="E3432" s="1" t="s">
        <v>30398</v>
      </c>
      <c r="F3432" s="4" t="s">
        <v>20</v>
      </c>
      <c r="G3432" s="2" t="s">
        <v>3687</v>
      </c>
      <c r="H3432" s="1" t="s">
        <v>1417</v>
      </c>
      <c r="I3432" s="1" t="s">
        <v>1611</v>
      </c>
      <c r="J3432" s="1" t="s">
        <v>974</v>
      </c>
      <c r="K3432" s="1" t="s">
        <v>975</v>
      </c>
      <c r="M3432" s="1">
        <f>IF($P$5&lt;20000,H3432*L3432,IF($P$5&lt;50000,I3432*L3432,IF($P$5&lt;100000,J3432*L3432,IF($P$5&lt;80000000,K3432*L3432))))</f>
        <v>0</v>
      </c>
      <c r="N3432" s="4" t="str">
        <f>IF(AND(P3432 &lt;&gt; "", P3432 &lt;&gt; "---"), HYPERLINK(P3432, Q3432), "")</f>
        <v/>
      </c>
      <c r="O3432" s="21">
        <f>L3432*H3432</f>
        <v>0</v>
      </c>
      <c r="P3432" s="26" t="s">
        <v>362</v>
      </c>
      <c r="Q3432" t="str">
        <f>"ссылка"</f>
        <v>ссылка</v>
      </c>
    </row>
    <row r="3433" spans="1:17" ht="14.25" customHeight="1" outlineLevel="1" x14ac:dyDescent="0.2">
      <c r="A3433" s="24" t="s">
        <v>30399</v>
      </c>
      <c r="B3433" s="1" t="s">
        <v>28339</v>
      </c>
      <c r="C3433" s="25" t="s">
        <v>36</v>
      </c>
      <c r="E3433" s="1" t="s">
        <v>30400</v>
      </c>
      <c r="F3433" s="4" t="s">
        <v>20</v>
      </c>
      <c r="G3433" s="2" t="s">
        <v>6755</v>
      </c>
      <c r="H3433" s="1" t="s">
        <v>1596</v>
      </c>
      <c r="I3433" s="1" t="s">
        <v>1837</v>
      </c>
      <c r="J3433" s="1" t="s">
        <v>1599</v>
      </c>
      <c r="K3433" s="1" t="s">
        <v>1541</v>
      </c>
      <c r="M3433" s="1">
        <f>IF($P$5&lt;20000,H3433*L3433,IF($P$5&lt;50000,I3433*L3433,IF($P$5&lt;100000,J3433*L3433,IF($P$5&lt;80000000,K3433*L3433))))</f>
        <v>0</v>
      </c>
      <c r="N3433" s="4" t="str">
        <f>IF(AND(P3433 &lt;&gt; "", P3433 &lt;&gt; "---"), HYPERLINK(P3433, Q3433), "")</f>
        <v/>
      </c>
      <c r="O3433" s="21">
        <f>L3433*H3433</f>
        <v>0</v>
      </c>
      <c r="P3433" s="26" t="s">
        <v>362</v>
      </c>
      <c r="Q3433" t="str">
        <f>"ссылка"</f>
        <v>ссылка</v>
      </c>
    </row>
    <row r="3434" spans="1:17" ht="14.25" customHeight="1" outlineLevel="1" x14ac:dyDescent="0.2">
      <c r="A3434" s="24" t="s">
        <v>30401</v>
      </c>
      <c r="B3434" s="1" t="s">
        <v>28339</v>
      </c>
      <c r="C3434" s="25" t="s">
        <v>36</v>
      </c>
      <c r="E3434" s="1" t="s">
        <v>30402</v>
      </c>
      <c r="F3434" s="4" t="s">
        <v>20</v>
      </c>
      <c r="G3434" s="2" t="s">
        <v>101</v>
      </c>
      <c r="H3434" s="1" t="s">
        <v>1396</v>
      </c>
      <c r="I3434" s="1" t="s">
        <v>1547</v>
      </c>
      <c r="J3434" s="1" t="s">
        <v>1548</v>
      </c>
      <c r="K3434" s="1" t="s">
        <v>554</v>
      </c>
      <c r="M3434" s="1">
        <f>IF($P$5&lt;20000,H3434*L3434,IF($P$5&lt;50000,I3434*L3434,IF($P$5&lt;100000,J3434*L3434,IF($P$5&lt;80000000,K3434*L3434))))</f>
        <v>0</v>
      </c>
      <c r="N3434" s="4" t="str">
        <f>IF(AND(P3434 &lt;&gt; "", P3434 &lt;&gt; "---"), HYPERLINK(P3434, Q3434), "")</f>
        <v/>
      </c>
      <c r="O3434" s="21">
        <f>L3434*H3434</f>
        <v>0</v>
      </c>
      <c r="P3434" s="26" t="s">
        <v>362</v>
      </c>
      <c r="Q3434" t="str">
        <f>"ссылка"</f>
        <v>ссылка</v>
      </c>
    </row>
    <row r="3435" spans="1:17" ht="14.25" customHeight="1" outlineLevel="1" x14ac:dyDescent="0.2">
      <c r="A3435" s="24" t="s">
        <v>30403</v>
      </c>
      <c r="B3435" s="1" t="s">
        <v>28339</v>
      </c>
      <c r="C3435" s="25" t="s">
        <v>36</v>
      </c>
      <c r="E3435" s="1" t="s">
        <v>30404</v>
      </c>
      <c r="F3435" s="4" t="s">
        <v>20</v>
      </c>
      <c r="G3435" s="2" t="s">
        <v>101</v>
      </c>
      <c r="H3435" s="1" t="s">
        <v>1396</v>
      </c>
      <c r="I3435" s="1" t="s">
        <v>1547</v>
      </c>
      <c r="J3435" s="1" t="s">
        <v>1548</v>
      </c>
      <c r="K3435" s="1" t="s">
        <v>554</v>
      </c>
      <c r="M3435" s="1">
        <f>IF($P$5&lt;20000,H3435*L3435,IF($P$5&lt;50000,I3435*L3435,IF($P$5&lt;100000,J3435*L3435,IF($P$5&lt;80000000,K3435*L3435))))</f>
        <v>0</v>
      </c>
      <c r="N3435" s="4" t="str">
        <f>IF(AND(P3435 &lt;&gt; "", P3435 &lt;&gt; "---"), HYPERLINK(P3435, Q3435), "")</f>
        <v/>
      </c>
      <c r="O3435" s="21">
        <f>L3435*H3435</f>
        <v>0</v>
      </c>
      <c r="P3435" s="26" t="s">
        <v>362</v>
      </c>
      <c r="Q3435" t="str">
        <f>"ссылка"</f>
        <v>ссылка</v>
      </c>
    </row>
    <row r="3436" spans="1:17" ht="14.25" customHeight="1" outlineLevel="1" x14ac:dyDescent="0.2">
      <c r="A3436" s="24" t="s">
        <v>30405</v>
      </c>
      <c r="B3436" s="1" t="s">
        <v>28339</v>
      </c>
      <c r="C3436" s="25" t="s">
        <v>36</v>
      </c>
      <c r="E3436" s="1" t="s">
        <v>30406</v>
      </c>
      <c r="F3436" s="4" t="s">
        <v>20</v>
      </c>
      <c r="G3436" s="2" t="s">
        <v>101</v>
      </c>
      <c r="H3436" s="1" t="s">
        <v>1396</v>
      </c>
      <c r="I3436" s="1" t="s">
        <v>1547</v>
      </c>
      <c r="J3436" s="1" t="s">
        <v>1548</v>
      </c>
      <c r="K3436" s="1" t="s">
        <v>554</v>
      </c>
      <c r="M3436" s="1">
        <f>IF($P$5&lt;20000,H3436*L3436,IF($P$5&lt;50000,I3436*L3436,IF($P$5&lt;100000,J3436*L3436,IF($P$5&lt;80000000,K3436*L3436))))</f>
        <v>0</v>
      </c>
      <c r="N3436" s="4" t="str">
        <f>IF(AND(P3436 &lt;&gt; "", P3436 &lt;&gt; "---"), HYPERLINK(P3436, Q3436), "")</f>
        <v/>
      </c>
      <c r="O3436" s="21">
        <f>L3436*H3436</f>
        <v>0</v>
      </c>
      <c r="P3436" s="26" t="s">
        <v>362</v>
      </c>
      <c r="Q3436" t="str">
        <f>"ссылка"</f>
        <v>ссылка</v>
      </c>
    </row>
    <row r="3437" spans="1:17" ht="14.25" customHeight="1" outlineLevel="1" x14ac:dyDescent="0.2">
      <c r="A3437" s="24" t="s">
        <v>30407</v>
      </c>
      <c r="B3437" s="1" t="s">
        <v>28339</v>
      </c>
      <c r="C3437" s="25" t="s">
        <v>36</v>
      </c>
      <c r="E3437" s="1" t="s">
        <v>30408</v>
      </c>
      <c r="F3437" s="4" t="s">
        <v>20</v>
      </c>
      <c r="G3437" s="2" t="s">
        <v>1667</v>
      </c>
      <c r="H3437" s="1" t="s">
        <v>1124</v>
      </c>
      <c r="I3437" s="1" t="s">
        <v>1310</v>
      </c>
      <c r="J3437" s="1" t="s">
        <v>1081</v>
      </c>
      <c r="K3437" s="1" t="s">
        <v>987</v>
      </c>
      <c r="M3437" s="1">
        <f>IF($P$5&lt;20000,H3437*L3437,IF($P$5&lt;50000,I3437*L3437,IF($P$5&lt;100000,J3437*L3437,IF($P$5&lt;80000000,K3437*L3437))))</f>
        <v>0</v>
      </c>
      <c r="N3437" s="4" t="str">
        <f>IF(AND(P3437 &lt;&gt; "", P3437 &lt;&gt; "---"), HYPERLINK(P3437, Q3437), "")</f>
        <v/>
      </c>
      <c r="O3437" s="21">
        <f>L3437*H3437</f>
        <v>0</v>
      </c>
      <c r="P3437" s="26" t="s">
        <v>362</v>
      </c>
      <c r="Q3437" t="str">
        <f>"ссылка"</f>
        <v>ссылка</v>
      </c>
    </row>
    <row r="3438" spans="1:17" ht="14.25" customHeight="1" outlineLevel="1" x14ac:dyDescent="0.2">
      <c r="A3438" s="24" t="s">
        <v>30409</v>
      </c>
      <c r="B3438" s="1" t="s">
        <v>28339</v>
      </c>
      <c r="C3438" s="25" t="s">
        <v>36</v>
      </c>
      <c r="E3438" s="1" t="s">
        <v>30410</v>
      </c>
      <c r="F3438" s="4" t="s">
        <v>20</v>
      </c>
      <c r="G3438" s="2" t="s">
        <v>351</v>
      </c>
      <c r="H3438" s="1" t="s">
        <v>358</v>
      </c>
      <c r="I3438" s="1" t="s">
        <v>3140</v>
      </c>
      <c r="J3438" s="1" t="s">
        <v>2117</v>
      </c>
      <c r="K3438" s="1" t="s">
        <v>360</v>
      </c>
      <c r="M3438" s="1">
        <f>IF($P$5&lt;20000,H3438*L3438,IF($P$5&lt;50000,I3438*L3438,IF($P$5&lt;100000,J3438*L3438,IF($P$5&lt;80000000,K3438*L3438))))</f>
        <v>0</v>
      </c>
      <c r="N3438" s="4" t="str">
        <f>IF(AND(P3438 &lt;&gt; "", P3438 &lt;&gt; "---"), HYPERLINK(P3438, Q3438), "")</f>
        <v>ссылка</v>
      </c>
      <c r="O3438" s="21">
        <f>L3438*H3438</f>
        <v>0</v>
      </c>
      <c r="P3438" s="26" t="s">
        <v>30411</v>
      </c>
      <c r="Q3438" t="str">
        <f>"ссылка"</f>
        <v>ссылка</v>
      </c>
    </row>
    <row r="3439" spans="1:17" ht="14.25" customHeight="1" outlineLevel="1" x14ac:dyDescent="0.2">
      <c r="A3439" s="24" t="s">
        <v>30412</v>
      </c>
      <c r="B3439" s="1" t="s">
        <v>28339</v>
      </c>
      <c r="C3439" s="25" t="s">
        <v>36</v>
      </c>
      <c r="E3439" s="1" t="s">
        <v>30413</v>
      </c>
      <c r="F3439" s="4" t="s">
        <v>20</v>
      </c>
      <c r="G3439" s="2" t="s">
        <v>1557</v>
      </c>
      <c r="H3439" s="1" t="s">
        <v>2141</v>
      </c>
      <c r="I3439" s="1" t="s">
        <v>2142</v>
      </c>
      <c r="J3439" s="1" t="s">
        <v>3147</v>
      </c>
      <c r="K3439" s="1" t="s">
        <v>3148</v>
      </c>
      <c r="M3439" s="1">
        <f>IF($P$5&lt;20000,H3439*L3439,IF($P$5&lt;50000,I3439*L3439,IF($P$5&lt;100000,J3439*L3439,IF($P$5&lt;80000000,K3439*L3439))))</f>
        <v>0</v>
      </c>
      <c r="N3439" s="4" t="str">
        <f>IF(AND(P3439 &lt;&gt; "", P3439 &lt;&gt; "---"), HYPERLINK(P3439, Q3439), "")</f>
        <v/>
      </c>
      <c r="O3439" s="21">
        <f>L3439*H3439</f>
        <v>0</v>
      </c>
      <c r="P3439" s="26" t="s">
        <v>362</v>
      </c>
      <c r="Q3439" t="str">
        <f>"ссылка"</f>
        <v>ссылка</v>
      </c>
    </row>
    <row r="3440" spans="1:17" ht="14.25" customHeight="1" outlineLevel="1" x14ac:dyDescent="0.2">
      <c r="A3440" s="24" t="s">
        <v>30414</v>
      </c>
      <c r="B3440" s="1" t="s">
        <v>28339</v>
      </c>
      <c r="C3440" s="25" t="s">
        <v>36</v>
      </c>
      <c r="E3440" s="1" t="s">
        <v>30415</v>
      </c>
      <c r="F3440" s="4" t="s">
        <v>20</v>
      </c>
      <c r="G3440" s="2" t="s">
        <v>101</v>
      </c>
      <c r="H3440" s="1" t="s">
        <v>1396</v>
      </c>
      <c r="I3440" s="1" t="s">
        <v>1547</v>
      </c>
      <c r="J3440" s="1" t="s">
        <v>1548</v>
      </c>
      <c r="K3440" s="1" t="s">
        <v>554</v>
      </c>
      <c r="M3440" s="1">
        <f>IF($P$5&lt;20000,H3440*L3440,IF($P$5&lt;50000,I3440*L3440,IF($P$5&lt;100000,J3440*L3440,IF($P$5&lt;80000000,K3440*L3440))))</f>
        <v>0</v>
      </c>
      <c r="N3440" s="4" t="str">
        <f>IF(AND(P3440 &lt;&gt; "", P3440 &lt;&gt; "---"), HYPERLINK(P3440, Q3440), "")</f>
        <v/>
      </c>
      <c r="O3440" s="21">
        <f>L3440*H3440</f>
        <v>0</v>
      </c>
      <c r="P3440" s="26" t="s">
        <v>362</v>
      </c>
      <c r="Q3440" t="str">
        <f>"ссылка"</f>
        <v>ссылка</v>
      </c>
    </row>
    <row r="3441" spans="1:26" ht="14.25" customHeight="1" outlineLevel="1" x14ac:dyDescent="0.2">
      <c r="A3441" s="24" t="s">
        <v>30416</v>
      </c>
      <c r="B3441" s="1" t="s">
        <v>28339</v>
      </c>
      <c r="C3441" s="25" t="s">
        <v>36</v>
      </c>
      <c r="E3441" s="1" t="s">
        <v>30417</v>
      </c>
      <c r="F3441" s="4" t="s">
        <v>20</v>
      </c>
      <c r="G3441" s="2" t="s">
        <v>118</v>
      </c>
      <c r="H3441" s="1" t="s">
        <v>1065</v>
      </c>
      <c r="I3441" s="1" t="s">
        <v>2182</v>
      </c>
      <c r="J3441" s="1" t="s">
        <v>3124</v>
      </c>
      <c r="K3441" s="1" t="s">
        <v>3125</v>
      </c>
      <c r="M3441" s="1">
        <f>IF($P$5&lt;20000,H3441*L3441,IF($P$5&lt;50000,I3441*L3441,IF($P$5&lt;100000,J3441*L3441,IF($P$5&lt;80000000,K3441*L3441))))</f>
        <v>0</v>
      </c>
      <c r="N3441" s="4" t="str">
        <f>IF(AND(P3441 &lt;&gt; "", P3441 &lt;&gt; "---"), HYPERLINK(P3441, Q3441), "")</f>
        <v/>
      </c>
      <c r="O3441" s="21">
        <f>L3441*H3441</f>
        <v>0</v>
      </c>
      <c r="P3441" s="26" t="s">
        <v>362</v>
      </c>
      <c r="Q3441" t="str">
        <f>"ссылка"</f>
        <v>ссылка</v>
      </c>
    </row>
    <row r="3442" spans="1:26" ht="14.25" customHeight="1" outlineLevel="1" x14ac:dyDescent="0.2">
      <c r="A3442" s="24" t="s">
        <v>30418</v>
      </c>
      <c r="B3442" s="1" t="s">
        <v>28339</v>
      </c>
      <c r="C3442" s="25" t="s">
        <v>36</v>
      </c>
      <c r="E3442" s="1" t="s">
        <v>30419</v>
      </c>
      <c r="F3442" s="4" t="s">
        <v>20</v>
      </c>
      <c r="G3442" s="2" t="s">
        <v>981</v>
      </c>
      <c r="H3442" s="1" t="s">
        <v>359</v>
      </c>
      <c r="I3442" s="1" t="s">
        <v>1062</v>
      </c>
      <c r="J3442" s="1" t="s">
        <v>1063</v>
      </c>
      <c r="K3442" s="1" t="s">
        <v>1102</v>
      </c>
      <c r="M3442" s="1">
        <f>IF($P$5&lt;20000,H3442*L3442,IF($P$5&lt;50000,I3442*L3442,IF($P$5&lt;100000,J3442*L3442,IF($P$5&lt;80000000,K3442*L3442))))</f>
        <v>0</v>
      </c>
      <c r="N3442" s="4" t="str">
        <f>IF(AND(P3442 &lt;&gt; "", P3442 &lt;&gt; "---"), HYPERLINK(P3442, Q3442), "")</f>
        <v>ссылка</v>
      </c>
      <c r="O3442" s="21">
        <f>L3442*H3442</f>
        <v>0</v>
      </c>
      <c r="P3442" s="26" t="s">
        <v>30420</v>
      </c>
      <c r="Q3442" t="str">
        <f>"ссылка"</f>
        <v>ссылка</v>
      </c>
    </row>
    <row r="3443" spans="1:26" ht="14.25" customHeight="1" outlineLevel="1" x14ac:dyDescent="0.2">
      <c r="A3443" s="24" t="s">
        <v>30421</v>
      </c>
      <c r="B3443" s="1" t="s">
        <v>28339</v>
      </c>
      <c r="C3443" s="25" t="s">
        <v>36</v>
      </c>
      <c r="E3443" s="1" t="s">
        <v>30422</v>
      </c>
      <c r="F3443" s="4" t="s">
        <v>20</v>
      </c>
      <c r="G3443" s="2" t="s">
        <v>350</v>
      </c>
      <c r="H3443" s="1" t="s">
        <v>2113</v>
      </c>
      <c r="I3443" s="1" t="s">
        <v>2150</v>
      </c>
      <c r="J3443" s="1" t="s">
        <v>3153</v>
      </c>
      <c r="K3443" s="1" t="s">
        <v>2146</v>
      </c>
      <c r="M3443" s="1">
        <f>IF($P$5&lt;20000,H3443*L3443,IF($P$5&lt;50000,I3443*L3443,IF($P$5&lt;100000,J3443*L3443,IF($P$5&lt;80000000,K3443*L3443))))</f>
        <v>0</v>
      </c>
      <c r="N3443" s="4" t="str">
        <f>IF(AND(P3443 &lt;&gt; "", P3443 &lt;&gt; "---"), HYPERLINK(P3443, Q3443), "")</f>
        <v/>
      </c>
      <c r="O3443" s="21">
        <f>L3443*H3443</f>
        <v>0</v>
      </c>
      <c r="P3443" s="26" t="s">
        <v>362</v>
      </c>
      <c r="Q3443" t="str">
        <f>"ссылка"</f>
        <v>ссылка</v>
      </c>
    </row>
    <row r="3444" spans="1:26" ht="14.25" customHeight="1" outlineLevel="1" x14ac:dyDescent="0.2">
      <c r="A3444" s="24" t="s">
        <v>30423</v>
      </c>
      <c r="B3444" s="1" t="s">
        <v>28339</v>
      </c>
      <c r="C3444" s="25" t="s">
        <v>36</v>
      </c>
      <c r="E3444" s="1" t="s">
        <v>30424</v>
      </c>
      <c r="F3444" s="4" t="s">
        <v>20</v>
      </c>
      <c r="G3444" s="2" t="s">
        <v>3687</v>
      </c>
      <c r="H3444" s="1" t="s">
        <v>1417</v>
      </c>
      <c r="I3444" s="1" t="s">
        <v>1611</v>
      </c>
      <c r="J3444" s="1" t="s">
        <v>974</v>
      </c>
      <c r="K3444" s="1" t="s">
        <v>975</v>
      </c>
      <c r="M3444" s="1">
        <f>IF($P$5&lt;20000,H3444*L3444,IF($P$5&lt;50000,I3444*L3444,IF($P$5&lt;100000,J3444*L3444,IF($P$5&lt;80000000,K3444*L3444))))</f>
        <v>0</v>
      </c>
      <c r="N3444" s="4" t="str">
        <f>IF(AND(P3444 &lt;&gt; "", P3444 &lt;&gt; "---"), HYPERLINK(P3444, Q3444), "")</f>
        <v/>
      </c>
      <c r="O3444" s="21">
        <f>L3444*H3444</f>
        <v>0</v>
      </c>
      <c r="P3444" s="26" t="s">
        <v>362</v>
      </c>
      <c r="Q3444" t="str">
        <f>"ссылка"</f>
        <v>ссылка</v>
      </c>
    </row>
    <row r="3445" spans="1:26" ht="14.25" customHeight="1" outlineLevel="1" x14ac:dyDescent="0.2">
      <c r="A3445" s="24" t="s">
        <v>30425</v>
      </c>
      <c r="B3445" s="1" t="s">
        <v>28339</v>
      </c>
      <c r="C3445" s="25" t="s">
        <v>36</v>
      </c>
      <c r="E3445" s="1" t="s">
        <v>30426</v>
      </c>
      <c r="F3445" s="4" t="s">
        <v>20</v>
      </c>
      <c r="G3445" s="2" t="s">
        <v>351</v>
      </c>
      <c r="H3445" s="1" t="s">
        <v>358</v>
      </c>
      <c r="I3445" s="1" t="s">
        <v>3140</v>
      </c>
      <c r="J3445" s="1" t="s">
        <v>2117</v>
      </c>
      <c r="K3445" s="1" t="s">
        <v>360</v>
      </c>
      <c r="M3445" s="1">
        <f>IF($P$5&lt;20000,H3445*L3445,IF($P$5&lt;50000,I3445*L3445,IF($P$5&lt;100000,J3445*L3445,IF($P$5&lt;80000000,K3445*L3445))))</f>
        <v>0</v>
      </c>
      <c r="N3445" s="4" t="str">
        <f>IF(AND(P3445 &lt;&gt; "", P3445 &lt;&gt; "---"), HYPERLINK(P3445, Q3445), "")</f>
        <v>ссылка</v>
      </c>
      <c r="O3445" s="21">
        <f>L3445*H3445</f>
        <v>0</v>
      </c>
      <c r="P3445" s="26" t="s">
        <v>30427</v>
      </c>
      <c r="Q3445" t="str">
        <f>"ссылка"</f>
        <v>ссылка</v>
      </c>
    </row>
    <row r="3446" spans="1:26" ht="14.25" customHeight="1" outlineLevel="1" x14ac:dyDescent="0.2">
      <c r="A3446" s="24" t="s">
        <v>30428</v>
      </c>
      <c r="B3446" s="1" t="s">
        <v>28339</v>
      </c>
      <c r="C3446" s="25" t="s">
        <v>36</v>
      </c>
      <c r="E3446" s="1" t="s">
        <v>30429</v>
      </c>
      <c r="F3446" s="4" t="s">
        <v>20</v>
      </c>
      <c r="G3446" s="2" t="s">
        <v>1647</v>
      </c>
      <c r="H3446" s="1" t="s">
        <v>1082</v>
      </c>
      <c r="I3446" s="1" t="s">
        <v>988</v>
      </c>
      <c r="J3446" s="1" t="s">
        <v>545</v>
      </c>
      <c r="K3446" s="1" t="s">
        <v>1335</v>
      </c>
      <c r="M3446" s="1">
        <f>IF($P$5&lt;20000,H3446*L3446,IF($P$5&lt;50000,I3446*L3446,IF($P$5&lt;100000,J3446*L3446,IF($P$5&lt;80000000,K3446*L3446))))</f>
        <v>0</v>
      </c>
      <c r="N3446" s="4" t="str">
        <f>IF(AND(P3446 &lt;&gt; "", P3446 &lt;&gt; "---"), HYPERLINK(P3446, Q3446), "")</f>
        <v>ссылка</v>
      </c>
      <c r="O3446" s="21">
        <f>L3446*H3446</f>
        <v>0</v>
      </c>
      <c r="P3446" s="26" t="s">
        <v>30430</v>
      </c>
      <c r="Q3446" t="str">
        <f>"ссылка"</f>
        <v>ссылка</v>
      </c>
    </row>
    <row r="3447" spans="1:26" ht="14.25" customHeight="1" outlineLevel="1" x14ac:dyDescent="0.2">
      <c r="A3447" s="24" t="s">
        <v>30431</v>
      </c>
      <c r="B3447" s="1" t="s">
        <v>28339</v>
      </c>
      <c r="C3447" s="25" t="s">
        <v>36</v>
      </c>
      <c r="E3447" s="1" t="s">
        <v>30432</v>
      </c>
      <c r="F3447" s="4" t="s">
        <v>20</v>
      </c>
      <c r="G3447" s="2" t="s">
        <v>559</v>
      </c>
      <c r="H3447" s="1" t="s">
        <v>3153</v>
      </c>
      <c r="I3447" s="1" t="s">
        <v>4605</v>
      </c>
      <c r="J3447" s="1" t="s">
        <v>358</v>
      </c>
      <c r="K3447" s="1" t="s">
        <v>3140</v>
      </c>
      <c r="M3447" s="1">
        <f>IF($P$5&lt;20000,H3447*L3447,IF($P$5&lt;50000,I3447*L3447,IF($P$5&lt;100000,J3447*L3447,IF($P$5&lt;80000000,K3447*L3447))))</f>
        <v>0</v>
      </c>
      <c r="N3447" s="4" t="str">
        <f>IF(AND(P3447 &lt;&gt; "", P3447 &lt;&gt; "---"), HYPERLINK(P3447, Q3447), "")</f>
        <v/>
      </c>
      <c r="O3447" s="21">
        <f>L3447*H3447</f>
        <v>0</v>
      </c>
      <c r="P3447" s="26" t="s">
        <v>362</v>
      </c>
      <c r="Q3447" t="str">
        <f>"ссылка"</f>
        <v>ссылка</v>
      </c>
    </row>
    <row r="3448" spans="1:26" ht="14.25" customHeight="1" outlineLevel="1" x14ac:dyDescent="0.2">
      <c r="A3448" s="24" t="s">
        <v>30433</v>
      </c>
      <c r="B3448" s="1" t="s">
        <v>28339</v>
      </c>
      <c r="C3448" s="25" t="s">
        <v>36</v>
      </c>
      <c r="E3448" s="1" t="s">
        <v>30434</v>
      </c>
      <c r="F3448" s="4" t="s">
        <v>20</v>
      </c>
      <c r="G3448" s="2" t="s">
        <v>1557</v>
      </c>
      <c r="H3448" s="1" t="s">
        <v>2141</v>
      </c>
      <c r="I3448" s="1" t="s">
        <v>2142</v>
      </c>
      <c r="J3448" s="1" t="s">
        <v>3147</v>
      </c>
      <c r="K3448" s="1" t="s">
        <v>3148</v>
      </c>
      <c r="M3448" s="1">
        <f>IF($P$5&lt;20000,H3448*L3448,IF($P$5&lt;50000,I3448*L3448,IF($P$5&lt;100000,J3448*L3448,IF($P$5&lt;80000000,K3448*L3448))))</f>
        <v>0</v>
      </c>
      <c r="N3448" s="4" t="str">
        <f>IF(AND(P3448 &lt;&gt; "", P3448 &lt;&gt; "---"), HYPERLINK(P3448, Q3448), "")</f>
        <v/>
      </c>
      <c r="O3448" s="21">
        <f>L3448*H3448</f>
        <v>0</v>
      </c>
      <c r="P3448" s="26" t="s">
        <v>362</v>
      </c>
      <c r="Q3448" t="str">
        <f>"ссылка"</f>
        <v>ссылка</v>
      </c>
    </row>
    <row r="3449" spans="1:26" ht="14.25" customHeight="1" outlineLevel="1" x14ac:dyDescent="0.2">
      <c r="A3449" s="24" t="s">
        <v>30435</v>
      </c>
      <c r="B3449" s="1" t="s">
        <v>28339</v>
      </c>
      <c r="C3449" s="25" t="s">
        <v>36</v>
      </c>
      <c r="E3449" s="1" t="s">
        <v>30436</v>
      </c>
      <c r="F3449" s="4" t="s">
        <v>20</v>
      </c>
      <c r="G3449" s="2" t="s">
        <v>352</v>
      </c>
      <c r="H3449" s="1" t="s">
        <v>1064</v>
      </c>
      <c r="I3449" s="1" t="s">
        <v>2180</v>
      </c>
      <c r="J3449" s="1" t="s">
        <v>2181</v>
      </c>
      <c r="K3449" s="1" t="s">
        <v>2182</v>
      </c>
      <c r="M3449" s="1">
        <f>IF($P$5&lt;20000,H3449*L3449,IF($P$5&lt;50000,I3449*L3449,IF($P$5&lt;100000,J3449*L3449,IF($P$5&lt;80000000,K3449*L3449))))</f>
        <v>0</v>
      </c>
      <c r="N3449" s="4" t="str">
        <f>IF(AND(P3449 &lt;&gt; "", P3449 &lt;&gt; "---"), HYPERLINK(P3449, Q3449), "")</f>
        <v>ссылка</v>
      </c>
      <c r="O3449" s="21">
        <f>L3449*H3449</f>
        <v>0</v>
      </c>
      <c r="P3449" s="26" t="s">
        <v>30437</v>
      </c>
      <c r="Q3449" t="str">
        <f>"ссылка"</f>
        <v>ссылка</v>
      </c>
    </row>
    <row r="3450" spans="1:26" ht="14.25" customHeight="1" outlineLevel="1" x14ac:dyDescent="0.2">
      <c r="A3450" s="24" t="s">
        <v>30438</v>
      </c>
      <c r="B3450" s="1" t="s">
        <v>28339</v>
      </c>
      <c r="C3450" s="25" t="s">
        <v>36</v>
      </c>
      <c r="E3450" s="1" t="s">
        <v>30439</v>
      </c>
      <c r="F3450" s="4" t="s">
        <v>20</v>
      </c>
      <c r="G3450" s="2" t="s">
        <v>1419</v>
      </c>
      <c r="H3450" s="1" t="s">
        <v>1063</v>
      </c>
      <c r="I3450" s="1" t="s">
        <v>361</v>
      </c>
      <c r="J3450" s="1" t="s">
        <v>1064</v>
      </c>
      <c r="K3450" s="1" t="s">
        <v>2180</v>
      </c>
      <c r="M3450" s="1">
        <f>IF($P$5&lt;20000,H3450*L3450,IF($P$5&lt;50000,I3450*L3450,IF($P$5&lt;100000,J3450*L3450,IF($P$5&lt;80000000,K3450*L3450))))</f>
        <v>0</v>
      </c>
      <c r="N3450" s="4" t="str">
        <f>IF(AND(P3450 &lt;&gt; "", P3450 &lt;&gt; "---"), HYPERLINK(P3450, Q3450), "")</f>
        <v>ссылка</v>
      </c>
      <c r="O3450" s="21">
        <f>L3450*H3450</f>
        <v>0</v>
      </c>
      <c r="P3450" s="26" t="s">
        <v>30440</v>
      </c>
      <c r="Q3450" t="str">
        <f>"ссылка"</f>
        <v>ссылка</v>
      </c>
    </row>
    <row r="3451" spans="1:26" ht="14.25" customHeight="1" outlineLevel="1" x14ac:dyDescent="0.2">
      <c r="A3451" s="24" t="s">
        <v>30441</v>
      </c>
      <c r="B3451" s="1" t="s">
        <v>28339</v>
      </c>
      <c r="C3451" s="25" t="s">
        <v>36</v>
      </c>
      <c r="E3451" s="1" t="s">
        <v>30442</v>
      </c>
      <c r="F3451" s="4" t="s">
        <v>20</v>
      </c>
      <c r="G3451" s="2" t="s">
        <v>1331</v>
      </c>
      <c r="H3451" s="1" t="s">
        <v>1336</v>
      </c>
      <c r="I3451" s="1" t="s">
        <v>1362</v>
      </c>
      <c r="J3451" s="1" t="s">
        <v>1371</v>
      </c>
      <c r="K3451" s="1" t="s">
        <v>1365</v>
      </c>
      <c r="M3451" s="1">
        <f>IF($P$5&lt;20000,H3451*L3451,IF($P$5&lt;50000,I3451*L3451,IF($P$5&lt;100000,J3451*L3451,IF($P$5&lt;80000000,K3451*L3451))))</f>
        <v>0</v>
      </c>
      <c r="N3451" s="4" t="str">
        <f>IF(AND(P3451 &lt;&gt; "", P3451 &lt;&gt; "---"), HYPERLINK(P3451, Q3451), "")</f>
        <v/>
      </c>
      <c r="O3451" s="21">
        <f>L3451*H3451</f>
        <v>0</v>
      </c>
      <c r="P3451" s="26" t="s">
        <v>362</v>
      </c>
      <c r="Q3451" t="str">
        <f>"ссылка"</f>
        <v>ссылка</v>
      </c>
    </row>
    <row r="3452" spans="1:26" ht="14.25" customHeight="1" outlineLevel="1" x14ac:dyDescent="0.2">
      <c r="A3452" s="24" t="s">
        <v>30443</v>
      </c>
      <c r="B3452" s="1" t="s">
        <v>28339</v>
      </c>
      <c r="C3452" s="25" t="s">
        <v>36</v>
      </c>
      <c r="E3452" s="1" t="s">
        <v>30444</v>
      </c>
      <c r="F3452" s="4" t="s">
        <v>20</v>
      </c>
      <c r="G3452" s="2" t="s">
        <v>118</v>
      </c>
      <c r="H3452" s="1" t="s">
        <v>1065</v>
      </c>
      <c r="I3452" s="1" t="s">
        <v>2182</v>
      </c>
      <c r="J3452" s="1" t="s">
        <v>3124</v>
      </c>
      <c r="K3452" s="1" t="s">
        <v>3125</v>
      </c>
      <c r="M3452" s="1">
        <f>IF($P$5&lt;20000,H3452*L3452,IF($P$5&lt;50000,I3452*L3452,IF($P$5&lt;100000,J3452*L3452,IF($P$5&lt;80000000,K3452*L3452))))</f>
        <v>0</v>
      </c>
      <c r="N3452" s="4" t="str">
        <f>IF(AND(P3452 &lt;&gt; "", P3452 &lt;&gt; "---"), HYPERLINK(P3452, Q3452), "")</f>
        <v/>
      </c>
      <c r="O3452" s="21">
        <f>L3452*H3452</f>
        <v>0</v>
      </c>
      <c r="P3452" s="26" t="s">
        <v>362</v>
      </c>
      <c r="Q3452" t="str">
        <f>"ссылка"</f>
        <v>ссылка</v>
      </c>
    </row>
    <row r="3453" spans="1:26" ht="14.25" customHeight="1" outlineLevel="1" x14ac:dyDescent="0.2">
      <c r="A3453" s="24" t="s">
        <v>30445</v>
      </c>
      <c r="B3453" s="1" t="s">
        <v>28339</v>
      </c>
      <c r="C3453" s="25" t="s">
        <v>36</v>
      </c>
      <c r="E3453" s="1" t="s">
        <v>30446</v>
      </c>
      <c r="F3453" s="4" t="s">
        <v>20</v>
      </c>
      <c r="G3453" s="2" t="s">
        <v>3004</v>
      </c>
      <c r="H3453" s="1" t="s">
        <v>2150</v>
      </c>
      <c r="I3453" s="1" t="s">
        <v>3153</v>
      </c>
      <c r="J3453" s="1" t="s">
        <v>4605</v>
      </c>
      <c r="K3453" s="1" t="s">
        <v>358</v>
      </c>
      <c r="M3453" s="1">
        <f>IF($P$5&lt;20000,H3453*L3453,IF($P$5&lt;50000,I3453*L3453,IF($P$5&lt;100000,J3453*L3453,IF($P$5&lt;80000000,K3453*L3453))))</f>
        <v>0</v>
      </c>
      <c r="N3453" s="4" t="str">
        <f>IF(AND(P3453 &lt;&gt; "", P3453 &lt;&gt; "---"), HYPERLINK(P3453, Q3453), "")</f>
        <v/>
      </c>
      <c r="O3453" s="21">
        <f>L3453*H3453</f>
        <v>0</v>
      </c>
      <c r="P3453" s="26" t="s">
        <v>362</v>
      </c>
      <c r="Q3453" t="str">
        <f>"ссылка"</f>
        <v>ссылка</v>
      </c>
    </row>
    <row r="3454" spans="1:26" ht="14.25" customHeight="1" outlineLevel="1" x14ac:dyDescent="0.2">
      <c r="A3454" s="24" t="s">
        <v>30447</v>
      </c>
      <c r="B3454" s="1" t="s">
        <v>28339</v>
      </c>
      <c r="C3454" s="25" t="s">
        <v>36</v>
      </c>
      <c r="E3454" s="1" t="s">
        <v>30448</v>
      </c>
      <c r="F3454" s="4" t="s">
        <v>20</v>
      </c>
      <c r="G3454" s="2" t="s">
        <v>559</v>
      </c>
      <c r="H3454" s="1" t="s">
        <v>3153</v>
      </c>
      <c r="I3454" s="1" t="s">
        <v>4605</v>
      </c>
      <c r="J3454" s="1" t="s">
        <v>358</v>
      </c>
      <c r="K3454" s="1" t="s">
        <v>3140</v>
      </c>
      <c r="M3454" s="1">
        <f>IF($P$5&lt;20000,H3454*L3454,IF($P$5&lt;50000,I3454*L3454,IF($P$5&lt;100000,J3454*L3454,IF($P$5&lt;80000000,K3454*L3454))))</f>
        <v>0</v>
      </c>
      <c r="N3454" s="4" t="str">
        <f>IF(AND(P3454 &lt;&gt; "", P3454 &lt;&gt; "---"), HYPERLINK(P3454, Q3454), "")</f>
        <v/>
      </c>
      <c r="O3454" s="21">
        <f>L3454*H3454</f>
        <v>0</v>
      </c>
      <c r="P3454" s="26" t="s">
        <v>362</v>
      </c>
      <c r="Q3454" t="str">
        <f>"ссылка"</f>
        <v>ссылка</v>
      </c>
    </row>
    <row r="3455" spans="1:26" ht="14.25" customHeight="1" x14ac:dyDescent="0.2">
      <c r="A3455" s="29" t="s">
        <v>12350</v>
      </c>
      <c r="B3455" s="28"/>
      <c r="C3455" s="29"/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30"/>
      <c r="P3455" s="31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</row>
    <row r="3456" spans="1:26" ht="14.25" customHeight="1" outlineLevel="1" x14ac:dyDescent="0.2">
      <c r="A3456" s="24" t="s">
        <v>12349</v>
      </c>
      <c r="B3456" s="1" t="s">
        <v>12350</v>
      </c>
      <c r="C3456" s="25" t="s">
        <v>36</v>
      </c>
      <c r="E3456" s="1" t="s">
        <v>12351</v>
      </c>
      <c r="F3456" s="4" t="s">
        <v>20</v>
      </c>
      <c r="G3456" s="2" t="s">
        <v>1715</v>
      </c>
      <c r="H3456" s="1" t="s">
        <v>1498</v>
      </c>
      <c r="I3456" s="1" t="s">
        <v>877</v>
      </c>
      <c r="J3456" s="1" t="s">
        <v>1524</v>
      </c>
      <c r="K3456" s="1" t="s">
        <v>1757</v>
      </c>
      <c r="M3456" s="1">
        <f>IF($P$5&lt;20000,H3456*L3456,IF($P$5&lt;50000,I3456*L3456,IF($P$5&lt;100000,J3456*L3456,IF($P$5&lt;80000000,K3456*L3456))))</f>
        <v>0</v>
      </c>
      <c r="N3456" s="4" t="str">
        <f>IF(AND(P3456 &lt;&gt; "", P3456 &lt;&gt; "---"), HYPERLINK(P3456, Q3456), "")</f>
        <v>ссылка</v>
      </c>
      <c r="O3456" s="21">
        <f>L3456*H3456</f>
        <v>0</v>
      </c>
      <c r="P3456" s="26" t="s">
        <v>12352</v>
      </c>
      <c r="Q3456" t="str">
        <f>"ссылка"</f>
        <v>ссылка</v>
      </c>
    </row>
    <row r="3457" spans="1:26" ht="14.25" customHeight="1" outlineLevel="1" x14ac:dyDescent="0.2">
      <c r="A3457" s="24" t="s">
        <v>39956</v>
      </c>
      <c r="B3457" s="1" t="s">
        <v>12350</v>
      </c>
      <c r="E3457" s="1" t="s">
        <v>39957</v>
      </c>
      <c r="F3457" s="4" t="s">
        <v>20</v>
      </c>
      <c r="G3457" s="2" t="s">
        <v>5952</v>
      </c>
      <c r="H3457" s="1" t="s">
        <v>526</v>
      </c>
      <c r="I3457" s="1" t="s">
        <v>537</v>
      </c>
      <c r="J3457" s="1" t="s">
        <v>496</v>
      </c>
      <c r="K3457" s="1" t="s">
        <v>4297</v>
      </c>
      <c r="M3457" s="1">
        <f>IF($P$5&lt;20000,H3457*L3457,IF($P$5&lt;50000,I3457*L3457,IF($P$5&lt;100000,J3457*L3457,IF($P$5&lt;80000000,K3457*L3457))))</f>
        <v>0</v>
      </c>
      <c r="N3457" s="4" t="str">
        <f>IF(AND(P3457 &lt;&gt; "", P3457 &lt;&gt; "---"), HYPERLINK(P3457, Q3457), "")</f>
        <v/>
      </c>
      <c r="O3457" s="21">
        <f>L3457*H3457</f>
        <v>0</v>
      </c>
      <c r="P3457" s="26" t="s">
        <v>362</v>
      </c>
      <c r="Q3457" t="str">
        <f>"ссылка"</f>
        <v>ссылка</v>
      </c>
    </row>
    <row r="3458" spans="1:26" ht="14.25" customHeight="1" outlineLevel="1" x14ac:dyDescent="0.2">
      <c r="A3458" s="24" t="s">
        <v>39958</v>
      </c>
      <c r="B3458" s="1" t="s">
        <v>12350</v>
      </c>
      <c r="E3458" s="1" t="s">
        <v>39959</v>
      </c>
      <c r="F3458" s="4" t="s">
        <v>20</v>
      </c>
      <c r="G3458" s="2" t="s">
        <v>5952</v>
      </c>
      <c r="H3458" s="1" t="s">
        <v>526</v>
      </c>
      <c r="I3458" s="1" t="s">
        <v>537</v>
      </c>
      <c r="J3458" s="1" t="s">
        <v>496</v>
      </c>
      <c r="K3458" s="1" t="s">
        <v>4297</v>
      </c>
      <c r="M3458" s="1">
        <f>IF($P$5&lt;20000,H3458*L3458,IF($P$5&lt;50000,I3458*L3458,IF($P$5&lt;100000,J3458*L3458,IF($P$5&lt;80000000,K3458*L3458))))</f>
        <v>0</v>
      </c>
      <c r="N3458" s="4" t="str">
        <f>IF(AND(P3458 &lt;&gt; "", P3458 &lt;&gt; "---"), HYPERLINK(P3458, Q3458), "")</f>
        <v/>
      </c>
      <c r="O3458" s="21">
        <f>L3458*H3458</f>
        <v>0</v>
      </c>
      <c r="P3458" s="26" t="s">
        <v>362</v>
      </c>
      <c r="Q3458" t="str">
        <f>"ссылка"</f>
        <v>ссылка</v>
      </c>
    </row>
    <row r="3459" spans="1:26" ht="14.25" customHeight="1" x14ac:dyDescent="0.2">
      <c r="A3459" s="29" t="s">
        <v>2042</v>
      </c>
      <c r="B3459" s="28"/>
      <c r="C3459" s="29"/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30"/>
      <c r="P3459" s="31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</row>
    <row r="3460" spans="1:26" ht="14.25" customHeight="1" outlineLevel="1" x14ac:dyDescent="0.2">
      <c r="A3460" s="24" t="s">
        <v>2041</v>
      </c>
      <c r="B3460" s="1" t="s">
        <v>2042</v>
      </c>
      <c r="C3460" s="25" t="s">
        <v>36</v>
      </c>
      <c r="E3460" s="1" t="s">
        <v>2043</v>
      </c>
      <c r="F3460" s="4" t="s">
        <v>20</v>
      </c>
      <c r="G3460" s="2" t="s">
        <v>2044</v>
      </c>
      <c r="H3460" s="1" t="s">
        <v>2045</v>
      </c>
      <c r="I3460" s="1" t="s">
        <v>2046</v>
      </c>
      <c r="J3460" s="1" t="s">
        <v>2047</v>
      </c>
      <c r="K3460" s="1" t="s">
        <v>2048</v>
      </c>
      <c r="M3460" s="1">
        <f>IF($P$5&lt;20000,H3460*L3460,IF($P$5&lt;50000,I3460*L3460,IF($P$5&lt;100000,J3460*L3460,IF($P$5&lt;80000000,K3460*L3460))))</f>
        <v>0</v>
      </c>
      <c r="N3460" s="4" t="str">
        <f>IF(AND(P3460 &lt;&gt; "", P3460 &lt;&gt; "---"), HYPERLINK(P3460, Q3460), "")</f>
        <v>ссылка</v>
      </c>
      <c r="O3460" s="21">
        <f>L3460*H3460</f>
        <v>0</v>
      </c>
      <c r="P3460" s="26" t="s">
        <v>2049</v>
      </c>
      <c r="Q3460" t="str">
        <f>"ссылка"</f>
        <v>ссылка</v>
      </c>
    </row>
    <row r="3461" spans="1:26" ht="14.25" customHeight="1" outlineLevel="1" x14ac:dyDescent="0.2">
      <c r="A3461" s="24" t="s">
        <v>2050</v>
      </c>
      <c r="B3461" s="1" t="s">
        <v>2042</v>
      </c>
      <c r="C3461" s="25" t="s">
        <v>36</v>
      </c>
      <c r="E3461" s="1" t="s">
        <v>2051</v>
      </c>
      <c r="F3461" s="4" t="s">
        <v>20</v>
      </c>
      <c r="G3461" s="2" t="s">
        <v>2044</v>
      </c>
      <c r="H3461" s="1" t="s">
        <v>2045</v>
      </c>
      <c r="I3461" s="1" t="s">
        <v>2046</v>
      </c>
      <c r="J3461" s="1" t="s">
        <v>2047</v>
      </c>
      <c r="K3461" s="1" t="s">
        <v>2048</v>
      </c>
      <c r="M3461" s="1">
        <f>IF($P$5&lt;20000,H3461*L3461,IF($P$5&lt;50000,I3461*L3461,IF($P$5&lt;100000,J3461*L3461,IF($P$5&lt;80000000,K3461*L3461))))</f>
        <v>0</v>
      </c>
      <c r="N3461" s="4" t="str">
        <f>IF(AND(P3461 &lt;&gt; "", P3461 &lt;&gt; "---"), HYPERLINK(P3461, Q3461), "")</f>
        <v>ссылка</v>
      </c>
      <c r="O3461" s="21">
        <f>L3461*H3461</f>
        <v>0</v>
      </c>
      <c r="P3461" s="26" t="s">
        <v>2052</v>
      </c>
      <c r="Q3461" t="str">
        <f>"ссылка"</f>
        <v>ссылка</v>
      </c>
    </row>
    <row r="3462" spans="1:26" ht="14.25" customHeight="1" outlineLevel="1" x14ac:dyDescent="0.2">
      <c r="A3462" s="24" t="s">
        <v>4534</v>
      </c>
      <c r="B3462" s="1" t="s">
        <v>2042</v>
      </c>
      <c r="C3462" s="25" t="s">
        <v>18</v>
      </c>
      <c r="E3462" s="1" t="s">
        <v>4535</v>
      </c>
      <c r="F3462" s="4" t="s">
        <v>20</v>
      </c>
      <c r="G3462" s="2" t="s">
        <v>4536</v>
      </c>
      <c r="H3462" s="1" t="s">
        <v>2514</v>
      </c>
      <c r="I3462" s="1" t="s">
        <v>3706</v>
      </c>
      <c r="J3462" s="1" t="s">
        <v>498</v>
      </c>
      <c r="K3462" s="1" t="s">
        <v>2649</v>
      </c>
      <c r="M3462" s="1">
        <f>IF($P$5&lt;20000,H3462*L3462,IF($P$5&lt;50000,I3462*L3462,IF($P$5&lt;100000,J3462*L3462,IF($P$5&lt;80000000,K3462*L3462))))</f>
        <v>0</v>
      </c>
      <c r="N3462" s="4" t="str">
        <f>IF(AND(P3462 &lt;&gt; "", P3462 &lt;&gt; "---"), HYPERLINK(P3462, Q3462), "")</f>
        <v/>
      </c>
      <c r="O3462" s="21">
        <f>L3462*H3462</f>
        <v>0</v>
      </c>
      <c r="P3462" s="26" t="s">
        <v>362</v>
      </c>
      <c r="Q3462" t="str">
        <f>"ссылка"</f>
        <v>ссылка</v>
      </c>
    </row>
    <row r="3463" spans="1:26" ht="14.25" customHeight="1" outlineLevel="1" x14ac:dyDescent="0.2">
      <c r="A3463" s="24" t="s">
        <v>4537</v>
      </c>
      <c r="B3463" s="1" t="s">
        <v>2042</v>
      </c>
      <c r="C3463" s="25" t="s">
        <v>18</v>
      </c>
      <c r="E3463" s="1" t="s">
        <v>4538</v>
      </c>
      <c r="F3463" s="4" t="s">
        <v>20</v>
      </c>
      <c r="G3463" s="2" t="s">
        <v>4539</v>
      </c>
      <c r="H3463" s="1" t="s">
        <v>4540</v>
      </c>
      <c r="I3463" s="1" t="s">
        <v>4541</v>
      </c>
      <c r="J3463" s="1" t="s">
        <v>4542</v>
      </c>
      <c r="K3463" s="1" t="s">
        <v>76</v>
      </c>
      <c r="M3463" s="1">
        <f>IF($P$5&lt;20000,H3463*L3463,IF($P$5&lt;50000,I3463*L3463,IF($P$5&lt;100000,J3463*L3463,IF($P$5&lt;80000000,K3463*L3463))))</f>
        <v>0</v>
      </c>
      <c r="N3463" s="4" t="str">
        <f>IF(AND(P3463 &lt;&gt; "", P3463 &lt;&gt; "---"), HYPERLINK(P3463, Q3463), "")</f>
        <v/>
      </c>
      <c r="O3463" s="21">
        <f>L3463*H3463</f>
        <v>0</v>
      </c>
      <c r="P3463" s="26" t="s">
        <v>362</v>
      </c>
      <c r="Q3463" t="str">
        <f>"ссылка"</f>
        <v>ссылка</v>
      </c>
    </row>
    <row r="3464" spans="1:26" ht="14.25" customHeight="1" outlineLevel="1" x14ac:dyDescent="0.2">
      <c r="A3464" s="24" t="s">
        <v>5693</v>
      </c>
      <c r="B3464" s="1" t="s">
        <v>2042</v>
      </c>
      <c r="C3464" s="25" t="s">
        <v>18</v>
      </c>
      <c r="E3464" s="1" t="s">
        <v>5694</v>
      </c>
      <c r="F3464" s="4" t="s">
        <v>20</v>
      </c>
      <c r="G3464" s="2" t="s">
        <v>5695</v>
      </c>
      <c r="H3464" s="1" t="s">
        <v>5696</v>
      </c>
      <c r="I3464" s="1" t="s">
        <v>64</v>
      </c>
      <c r="J3464" s="1" t="s">
        <v>2490</v>
      </c>
      <c r="K3464" s="1" t="s">
        <v>5697</v>
      </c>
      <c r="M3464" s="1">
        <f>IF($P$5&lt;20000,H3464*L3464,IF($P$5&lt;50000,I3464*L3464,IF($P$5&lt;100000,J3464*L3464,IF($P$5&lt;80000000,K3464*L3464))))</f>
        <v>0</v>
      </c>
      <c r="N3464" s="4" t="str">
        <f>IF(AND(P3464 &lt;&gt; "", P3464 &lt;&gt; "---"), HYPERLINK(P3464, Q3464), "")</f>
        <v>ссылка</v>
      </c>
      <c r="O3464" s="21">
        <f>L3464*H3464</f>
        <v>0</v>
      </c>
      <c r="P3464" s="26" t="s">
        <v>5698</v>
      </c>
      <c r="Q3464" t="str">
        <f>"ссылка"</f>
        <v>ссылка</v>
      </c>
    </row>
    <row r="3465" spans="1:26" ht="14.25" customHeight="1" outlineLevel="1" x14ac:dyDescent="0.2">
      <c r="A3465" s="24" t="s">
        <v>5699</v>
      </c>
      <c r="B3465" s="1" t="s">
        <v>2042</v>
      </c>
      <c r="C3465" s="25" t="s">
        <v>18</v>
      </c>
      <c r="E3465" s="1" t="s">
        <v>5700</v>
      </c>
      <c r="F3465" s="4" t="s">
        <v>20</v>
      </c>
      <c r="G3465" s="2" t="s">
        <v>5701</v>
      </c>
      <c r="H3465" s="1" t="s">
        <v>5702</v>
      </c>
      <c r="I3465" s="1" t="s">
        <v>5703</v>
      </c>
      <c r="J3465" s="1" t="s">
        <v>5704</v>
      </c>
      <c r="K3465" s="1" t="s">
        <v>5705</v>
      </c>
      <c r="M3465" s="1">
        <f>IF($P$5&lt;20000,H3465*L3465,IF($P$5&lt;50000,I3465*L3465,IF($P$5&lt;100000,J3465*L3465,IF($P$5&lt;80000000,K3465*L3465))))</f>
        <v>0</v>
      </c>
      <c r="N3465" s="4" t="str">
        <f>IF(AND(P3465 &lt;&gt; "", P3465 &lt;&gt; "---"), HYPERLINK(P3465, Q3465), "")</f>
        <v>ссылка</v>
      </c>
      <c r="O3465" s="21">
        <f>L3465*H3465</f>
        <v>0</v>
      </c>
      <c r="P3465" s="26" t="s">
        <v>5706</v>
      </c>
      <c r="Q3465" t="str">
        <f>"ссылка"</f>
        <v>ссылка</v>
      </c>
    </row>
    <row r="3466" spans="1:26" ht="14.25" customHeight="1" outlineLevel="1" x14ac:dyDescent="0.2">
      <c r="A3466" s="24" t="s">
        <v>5707</v>
      </c>
      <c r="B3466" s="1" t="s">
        <v>2042</v>
      </c>
      <c r="C3466" s="25" t="s">
        <v>18</v>
      </c>
      <c r="E3466" s="1" t="s">
        <v>5708</v>
      </c>
      <c r="F3466" s="4" t="s">
        <v>20</v>
      </c>
      <c r="G3466" s="2" t="s">
        <v>5695</v>
      </c>
      <c r="H3466" s="1" t="s">
        <v>5696</v>
      </c>
      <c r="I3466" s="1" t="s">
        <v>64</v>
      </c>
      <c r="J3466" s="1" t="s">
        <v>2490</v>
      </c>
      <c r="K3466" s="1" t="s">
        <v>5697</v>
      </c>
      <c r="M3466" s="1">
        <f>IF($P$5&lt;20000,H3466*L3466,IF($P$5&lt;50000,I3466*L3466,IF($P$5&lt;100000,J3466*L3466,IF($P$5&lt;80000000,K3466*L3466))))</f>
        <v>0</v>
      </c>
      <c r="N3466" s="4" t="str">
        <f>IF(AND(P3466 &lt;&gt; "", P3466 &lt;&gt; "---"), HYPERLINK(P3466, Q3466), "")</f>
        <v>ссылка</v>
      </c>
      <c r="O3466" s="21">
        <f>L3466*H3466</f>
        <v>0</v>
      </c>
      <c r="P3466" s="26" t="s">
        <v>5709</v>
      </c>
      <c r="Q3466" t="str">
        <f>"ссылка"</f>
        <v>ссылка</v>
      </c>
    </row>
    <row r="3467" spans="1:26" ht="14.25" customHeight="1" outlineLevel="1" x14ac:dyDescent="0.2">
      <c r="A3467" s="24" t="s">
        <v>5710</v>
      </c>
      <c r="B3467" s="1" t="s">
        <v>2042</v>
      </c>
      <c r="C3467" s="25" t="s">
        <v>18</v>
      </c>
      <c r="E3467" s="1" t="s">
        <v>5711</v>
      </c>
      <c r="F3467" s="4" t="s">
        <v>20</v>
      </c>
      <c r="G3467" s="2" t="s">
        <v>5695</v>
      </c>
      <c r="H3467" s="1" t="s">
        <v>5696</v>
      </c>
      <c r="I3467" s="1" t="s">
        <v>64</v>
      </c>
      <c r="J3467" s="1" t="s">
        <v>2490</v>
      </c>
      <c r="K3467" s="1" t="s">
        <v>5697</v>
      </c>
      <c r="M3467" s="1">
        <f>IF($P$5&lt;20000,H3467*L3467,IF($P$5&lt;50000,I3467*L3467,IF($P$5&lt;100000,J3467*L3467,IF($P$5&lt;80000000,K3467*L3467))))</f>
        <v>0</v>
      </c>
      <c r="N3467" s="4" t="str">
        <f>IF(AND(P3467 &lt;&gt; "", P3467 &lt;&gt; "---"), HYPERLINK(P3467, Q3467), "")</f>
        <v>ссылка</v>
      </c>
      <c r="O3467" s="21">
        <f>L3467*H3467</f>
        <v>0</v>
      </c>
      <c r="P3467" s="26" t="s">
        <v>5712</v>
      </c>
      <c r="Q3467" t="str">
        <f>"ссылка"</f>
        <v>ссылка</v>
      </c>
    </row>
    <row r="3468" spans="1:26" ht="14.25" customHeight="1" outlineLevel="1" x14ac:dyDescent="0.2">
      <c r="A3468" s="24" t="s">
        <v>5713</v>
      </c>
      <c r="B3468" s="1" t="s">
        <v>2042</v>
      </c>
      <c r="C3468" s="25" t="s">
        <v>18</v>
      </c>
      <c r="E3468" s="1" t="s">
        <v>5714</v>
      </c>
      <c r="F3468" s="4" t="s">
        <v>20</v>
      </c>
      <c r="G3468" s="2" t="s">
        <v>5715</v>
      </c>
      <c r="H3468" s="1" t="s">
        <v>5716</v>
      </c>
      <c r="I3468" s="1" t="s">
        <v>5717</v>
      </c>
      <c r="J3468" s="1" t="s">
        <v>5718</v>
      </c>
      <c r="K3468" s="1" t="s">
        <v>5719</v>
      </c>
      <c r="M3468" s="1">
        <f>IF($P$5&lt;20000,H3468*L3468,IF($P$5&lt;50000,I3468*L3468,IF($P$5&lt;100000,J3468*L3468,IF($P$5&lt;80000000,K3468*L3468))))</f>
        <v>0</v>
      </c>
      <c r="N3468" s="4" t="str">
        <f>IF(AND(P3468 &lt;&gt; "", P3468 &lt;&gt; "---"), HYPERLINK(P3468, Q3468), "")</f>
        <v>ссылка</v>
      </c>
      <c r="O3468" s="21">
        <f>L3468*H3468</f>
        <v>0</v>
      </c>
      <c r="P3468" s="26" t="s">
        <v>5720</v>
      </c>
      <c r="Q3468" t="str">
        <f>"ссылка"</f>
        <v>ссылка</v>
      </c>
    </row>
    <row r="3469" spans="1:26" ht="14.25" customHeight="1" outlineLevel="1" x14ac:dyDescent="0.2">
      <c r="A3469" s="24" t="s">
        <v>5721</v>
      </c>
      <c r="B3469" s="1" t="s">
        <v>2042</v>
      </c>
      <c r="C3469" s="25" t="s">
        <v>18</v>
      </c>
      <c r="E3469" s="1" t="s">
        <v>5722</v>
      </c>
      <c r="F3469" s="4" t="s">
        <v>20</v>
      </c>
      <c r="G3469" s="2" t="s">
        <v>5723</v>
      </c>
      <c r="H3469" s="1" t="s">
        <v>5724</v>
      </c>
      <c r="I3469" s="1" t="s">
        <v>5725</v>
      </c>
      <c r="J3469" s="1" t="s">
        <v>3444</v>
      </c>
      <c r="K3469" s="1" t="s">
        <v>4678</v>
      </c>
      <c r="M3469" s="1">
        <f>IF($P$5&lt;20000,H3469*L3469,IF($P$5&lt;50000,I3469*L3469,IF($P$5&lt;100000,J3469*L3469,IF($P$5&lt;80000000,K3469*L3469))))</f>
        <v>0</v>
      </c>
      <c r="N3469" s="4" t="str">
        <f>IF(AND(P3469 &lt;&gt; "", P3469 &lt;&gt; "---"), HYPERLINK(P3469, Q3469), "")</f>
        <v>ссылка</v>
      </c>
      <c r="O3469" s="21">
        <f>L3469*H3469</f>
        <v>0</v>
      </c>
      <c r="P3469" s="26" t="s">
        <v>5726</v>
      </c>
      <c r="Q3469" t="str">
        <f>"ссылка"</f>
        <v>ссылка</v>
      </c>
    </row>
    <row r="3470" spans="1:26" ht="14.25" customHeight="1" outlineLevel="1" x14ac:dyDescent="0.2">
      <c r="A3470" s="24" t="s">
        <v>5727</v>
      </c>
      <c r="B3470" s="1" t="s">
        <v>2042</v>
      </c>
      <c r="C3470" s="25" t="s">
        <v>18</v>
      </c>
      <c r="E3470" s="1" t="s">
        <v>5728</v>
      </c>
      <c r="F3470" s="4" t="s">
        <v>20</v>
      </c>
      <c r="G3470" s="2" t="s">
        <v>5729</v>
      </c>
      <c r="H3470" s="1" t="s">
        <v>5730</v>
      </c>
      <c r="I3470" s="1" t="s">
        <v>3955</v>
      </c>
      <c r="J3470" s="1" t="s">
        <v>5731</v>
      </c>
      <c r="K3470" s="1" t="s">
        <v>5732</v>
      </c>
      <c r="M3470" s="1">
        <f>IF($P$5&lt;20000,H3470*L3470,IF($P$5&lt;50000,I3470*L3470,IF($P$5&lt;100000,J3470*L3470,IF($P$5&lt;80000000,K3470*L3470))))</f>
        <v>0</v>
      </c>
      <c r="N3470" s="4" t="str">
        <f>IF(AND(P3470 &lt;&gt; "", P3470 &lt;&gt; "---"), HYPERLINK(P3470, Q3470), "")</f>
        <v>ссылка</v>
      </c>
      <c r="O3470" s="21">
        <f>L3470*H3470</f>
        <v>0</v>
      </c>
      <c r="P3470" s="26" t="s">
        <v>5733</v>
      </c>
      <c r="Q3470" t="str">
        <f>"ссылка"</f>
        <v>ссылка</v>
      </c>
    </row>
    <row r="3471" spans="1:26" ht="14.25" customHeight="1" outlineLevel="1" x14ac:dyDescent="0.2">
      <c r="A3471" s="24" t="s">
        <v>5734</v>
      </c>
      <c r="B3471" s="1" t="s">
        <v>2042</v>
      </c>
      <c r="C3471" s="25" t="s">
        <v>18</v>
      </c>
      <c r="E3471" s="1" t="s">
        <v>5735</v>
      </c>
      <c r="F3471" s="4" t="s">
        <v>20</v>
      </c>
      <c r="G3471" s="2" t="s">
        <v>4539</v>
      </c>
      <c r="H3471" s="1" t="s">
        <v>4540</v>
      </c>
      <c r="I3471" s="1" t="s">
        <v>4541</v>
      </c>
      <c r="J3471" s="1" t="s">
        <v>4542</v>
      </c>
      <c r="K3471" s="1" t="s">
        <v>76</v>
      </c>
      <c r="M3471" s="1">
        <f>IF($P$5&lt;20000,H3471*L3471,IF($P$5&lt;50000,I3471*L3471,IF($P$5&lt;100000,J3471*L3471,IF($P$5&lt;80000000,K3471*L3471))))</f>
        <v>0</v>
      </c>
      <c r="N3471" s="4" t="str">
        <f>IF(AND(P3471 &lt;&gt; "", P3471 &lt;&gt; "---"), HYPERLINK(P3471, Q3471), "")</f>
        <v>ссылка</v>
      </c>
      <c r="O3471" s="21">
        <f>L3471*H3471</f>
        <v>0</v>
      </c>
      <c r="P3471" s="26" t="s">
        <v>5736</v>
      </c>
      <c r="Q3471" t="str">
        <f>"ссылка"</f>
        <v>ссылка</v>
      </c>
    </row>
    <row r="3472" spans="1:26" ht="14.25" customHeight="1" outlineLevel="1" x14ac:dyDescent="0.2">
      <c r="A3472" s="24" t="s">
        <v>5737</v>
      </c>
      <c r="B3472" s="1" t="s">
        <v>2042</v>
      </c>
      <c r="C3472" s="25" t="s">
        <v>18</v>
      </c>
      <c r="E3472" s="1" t="s">
        <v>5738</v>
      </c>
      <c r="F3472" s="4" t="s">
        <v>20</v>
      </c>
      <c r="G3472" s="2" t="s">
        <v>5739</v>
      </c>
      <c r="H3472" s="1" t="s">
        <v>2017</v>
      </c>
      <c r="I3472" s="1" t="s">
        <v>5740</v>
      </c>
      <c r="J3472" s="1" t="s">
        <v>5741</v>
      </c>
      <c r="K3472" s="1" t="s">
        <v>2033</v>
      </c>
      <c r="M3472" s="1">
        <f>IF($P$5&lt;20000,H3472*L3472,IF($P$5&lt;50000,I3472*L3472,IF($P$5&lt;100000,J3472*L3472,IF($P$5&lt;80000000,K3472*L3472))))</f>
        <v>0</v>
      </c>
      <c r="N3472" s="4" t="str">
        <f>IF(AND(P3472 &lt;&gt; "", P3472 &lt;&gt; "---"), HYPERLINK(P3472, Q3472), "")</f>
        <v/>
      </c>
      <c r="O3472" s="21">
        <f>L3472*H3472</f>
        <v>0</v>
      </c>
      <c r="P3472" s="26" t="s">
        <v>362</v>
      </c>
      <c r="Q3472" t="str">
        <f>"ссылка"</f>
        <v>ссылка</v>
      </c>
    </row>
    <row r="3473" spans="1:17" ht="14.25" customHeight="1" outlineLevel="1" x14ac:dyDescent="0.2">
      <c r="A3473" s="24" t="s">
        <v>5742</v>
      </c>
      <c r="B3473" s="1" t="s">
        <v>2042</v>
      </c>
      <c r="C3473" s="25" t="s">
        <v>18</v>
      </c>
      <c r="E3473" s="1" t="s">
        <v>5743</v>
      </c>
      <c r="F3473" s="4" t="s">
        <v>20</v>
      </c>
      <c r="G3473" s="2" t="s">
        <v>5744</v>
      </c>
      <c r="H3473" s="1" t="s">
        <v>5745</v>
      </c>
      <c r="I3473" s="1" t="s">
        <v>5746</v>
      </c>
      <c r="J3473" s="1" t="s">
        <v>5747</v>
      </c>
      <c r="K3473" s="1" t="s">
        <v>5748</v>
      </c>
      <c r="M3473" s="1">
        <f>IF($P$5&lt;20000,H3473*L3473,IF($P$5&lt;50000,I3473*L3473,IF($P$5&lt;100000,J3473*L3473,IF($P$5&lt;80000000,K3473*L3473))))</f>
        <v>0</v>
      </c>
      <c r="N3473" s="4" t="str">
        <f>IF(AND(P3473 &lt;&gt; "", P3473 &lt;&gt; "---"), HYPERLINK(P3473, Q3473), "")</f>
        <v>ссылка</v>
      </c>
      <c r="O3473" s="21">
        <f>L3473*H3473</f>
        <v>0</v>
      </c>
      <c r="P3473" s="26" t="s">
        <v>5749</v>
      </c>
      <c r="Q3473" t="str">
        <f>"ссылка"</f>
        <v>ссылка</v>
      </c>
    </row>
    <row r="3474" spans="1:17" ht="14.25" customHeight="1" outlineLevel="1" x14ac:dyDescent="0.2">
      <c r="A3474" s="24" t="s">
        <v>13267</v>
      </c>
      <c r="B3474" s="1" t="s">
        <v>2042</v>
      </c>
      <c r="C3474" s="25" t="s">
        <v>18</v>
      </c>
      <c r="E3474" s="1" t="s">
        <v>13268</v>
      </c>
      <c r="F3474" s="4" t="s">
        <v>20</v>
      </c>
      <c r="G3474" s="2" t="s">
        <v>13269</v>
      </c>
      <c r="H3474" s="1" t="s">
        <v>7941</v>
      </c>
      <c r="I3474" s="1" t="s">
        <v>13270</v>
      </c>
      <c r="J3474" s="1" t="s">
        <v>13271</v>
      </c>
      <c r="K3474" s="1" t="s">
        <v>13272</v>
      </c>
      <c r="M3474" s="1">
        <f>IF($P$5&lt;20000,H3474*L3474,IF($P$5&lt;50000,I3474*L3474,IF($P$5&lt;100000,J3474*L3474,IF($P$5&lt;80000000,K3474*L3474))))</f>
        <v>0</v>
      </c>
      <c r="N3474" s="4" t="str">
        <f>IF(AND(P3474 &lt;&gt; "", P3474 &lt;&gt; "---"), HYPERLINK(P3474, Q3474), "")</f>
        <v/>
      </c>
      <c r="O3474" s="21">
        <f>L3474*H3474</f>
        <v>0</v>
      </c>
      <c r="P3474" s="26" t="s">
        <v>362</v>
      </c>
      <c r="Q3474" t="str">
        <f>"ссылка"</f>
        <v>ссылка</v>
      </c>
    </row>
    <row r="3475" spans="1:17" ht="14.25" customHeight="1" outlineLevel="1" x14ac:dyDescent="0.2">
      <c r="A3475" s="24" t="s">
        <v>13273</v>
      </c>
      <c r="B3475" s="1" t="s">
        <v>2042</v>
      </c>
      <c r="C3475" s="25" t="s">
        <v>18</v>
      </c>
      <c r="E3475" s="1" t="s">
        <v>13274</v>
      </c>
      <c r="F3475" s="4" t="s">
        <v>20</v>
      </c>
      <c r="G3475" s="2" t="s">
        <v>13275</v>
      </c>
      <c r="H3475" s="1" t="s">
        <v>12385</v>
      </c>
      <c r="I3475" s="1" t="s">
        <v>73</v>
      </c>
      <c r="J3475" s="1" t="s">
        <v>13276</v>
      </c>
      <c r="K3475" s="1" t="s">
        <v>12616</v>
      </c>
      <c r="M3475" s="1">
        <f>IF($P$5&lt;20000,H3475*L3475,IF($P$5&lt;50000,I3475*L3475,IF($P$5&lt;100000,J3475*L3475,IF($P$5&lt;80000000,K3475*L3475))))</f>
        <v>0</v>
      </c>
      <c r="N3475" s="4" t="str">
        <f>IF(AND(P3475 &lt;&gt; "", P3475 &lt;&gt; "---"), HYPERLINK(P3475, Q3475), "")</f>
        <v>ссылка</v>
      </c>
      <c r="O3475" s="21">
        <f>L3475*H3475</f>
        <v>0</v>
      </c>
      <c r="P3475" s="26" t="s">
        <v>13277</v>
      </c>
      <c r="Q3475" t="str">
        <f>"ссылка"</f>
        <v>ссылка</v>
      </c>
    </row>
    <row r="3476" spans="1:17" ht="14.25" customHeight="1" outlineLevel="1" x14ac:dyDescent="0.2">
      <c r="A3476" s="24" t="s">
        <v>13278</v>
      </c>
      <c r="B3476" s="1" t="s">
        <v>2042</v>
      </c>
      <c r="C3476" s="25" t="s">
        <v>18</v>
      </c>
      <c r="E3476" s="1" t="s">
        <v>13279</v>
      </c>
      <c r="F3476" s="4" t="s">
        <v>20</v>
      </c>
      <c r="G3476" s="2" t="s">
        <v>13275</v>
      </c>
      <c r="H3476" s="1" t="s">
        <v>12385</v>
      </c>
      <c r="I3476" s="1" t="s">
        <v>73</v>
      </c>
      <c r="J3476" s="1" t="s">
        <v>13276</v>
      </c>
      <c r="K3476" s="1" t="s">
        <v>12616</v>
      </c>
      <c r="M3476" s="1">
        <f>IF($P$5&lt;20000,H3476*L3476,IF($P$5&lt;50000,I3476*L3476,IF($P$5&lt;100000,J3476*L3476,IF($P$5&lt;80000000,K3476*L3476))))</f>
        <v>0</v>
      </c>
      <c r="N3476" s="4" t="str">
        <f>IF(AND(P3476 &lt;&gt; "", P3476 &lt;&gt; "---"), HYPERLINK(P3476, Q3476), "")</f>
        <v>ссылка</v>
      </c>
      <c r="O3476" s="21">
        <f>L3476*H3476</f>
        <v>0</v>
      </c>
      <c r="P3476" s="26" t="s">
        <v>13280</v>
      </c>
      <c r="Q3476" t="str">
        <f>"ссылка"</f>
        <v>ссылка</v>
      </c>
    </row>
    <row r="3477" spans="1:17" ht="14.25" customHeight="1" outlineLevel="1" x14ac:dyDescent="0.2">
      <c r="A3477" s="24" t="s">
        <v>13281</v>
      </c>
      <c r="B3477" s="1" t="s">
        <v>2042</v>
      </c>
      <c r="C3477" s="25" t="s">
        <v>18</v>
      </c>
      <c r="E3477" s="1" t="s">
        <v>13282</v>
      </c>
      <c r="F3477" s="4" t="s">
        <v>20</v>
      </c>
      <c r="G3477" s="2" t="s">
        <v>13269</v>
      </c>
      <c r="H3477" s="1" t="s">
        <v>7941</v>
      </c>
      <c r="I3477" s="1" t="s">
        <v>13270</v>
      </c>
      <c r="J3477" s="1" t="s">
        <v>13271</v>
      </c>
      <c r="K3477" s="1" t="s">
        <v>13272</v>
      </c>
      <c r="M3477" s="1">
        <f>IF($P$5&lt;20000,H3477*L3477,IF($P$5&lt;50000,I3477*L3477,IF($P$5&lt;100000,J3477*L3477,IF($P$5&lt;80000000,K3477*L3477))))</f>
        <v>0</v>
      </c>
      <c r="N3477" s="4" t="str">
        <f>IF(AND(P3477 &lt;&gt; "", P3477 &lt;&gt; "---"), HYPERLINK(P3477, Q3477), "")</f>
        <v/>
      </c>
      <c r="O3477" s="21">
        <f>L3477*H3477</f>
        <v>0</v>
      </c>
      <c r="P3477" s="26" t="s">
        <v>362</v>
      </c>
      <c r="Q3477" t="str">
        <f>"ссылка"</f>
        <v>ссылка</v>
      </c>
    </row>
    <row r="3478" spans="1:17" ht="14.25" customHeight="1" outlineLevel="1" x14ac:dyDescent="0.2">
      <c r="A3478" s="24" t="s">
        <v>16219</v>
      </c>
      <c r="B3478" s="1" t="s">
        <v>2042</v>
      </c>
      <c r="C3478" s="25" t="s">
        <v>18</v>
      </c>
      <c r="E3478" s="1" t="s">
        <v>16220</v>
      </c>
      <c r="F3478" s="4" t="s">
        <v>20</v>
      </c>
      <c r="G3478" s="2" t="s">
        <v>730</v>
      </c>
      <c r="H3478" s="1" t="s">
        <v>4081</v>
      </c>
      <c r="I3478" s="1" t="s">
        <v>6649</v>
      </c>
      <c r="J3478" s="1" t="s">
        <v>519</v>
      </c>
      <c r="K3478" s="1" t="s">
        <v>2716</v>
      </c>
      <c r="M3478" s="1">
        <f>IF($P$5&lt;20000,H3478*L3478,IF($P$5&lt;50000,I3478*L3478,IF($P$5&lt;100000,J3478*L3478,IF($P$5&lt;80000000,K3478*L3478))))</f>
        <v>0</v>
      </c>
      <c r="N3478" s="4" t="str">
        <f>IF(AND(P3478 &lt;&gt; "", P3478 &lt;&gt; "---"), HYPERLINK(P3478, Q3478), "")</f>
        <v>ссылка</v>
      </c>
      <c r="O3478" s="21">
        <f>L3478*H3478</f>
        <v>0</v>
      </c>
      <c r="P3478" s="26" t="s">
        <v>16221</v>
      </c>
      <c r="Q3478" t="str">
        <f>"ссылка"</f>
        <v>ссылка</v>
      </c>
    </row>
    <row r="3479" spans="1:17" ht="14.25" customHeight="1" outlineLevel="1" x14ac:dyDescent="0.2">
      <c r="A3479" s="24" t="s">
        <v>16222</v>
      </c>
      <c r="B3479" s="1" t="s">
        <v>2042</v>
      </c>
      <c r="C3479" s="25" t="s">
        <v>18</v>
      </c>
      <c r="E3479" s="1" t="s">
        <v>16223</v>
      </c>
      <c r="F3479" s="4" t="s">
        <v>20</v>
      </c>
      <c r="G3479" s="2" t="s">
        <v>730</v>
      </c>
      <c r="H3479" s="1" t="s">
        <v>4081</v>
      </c>
      <c r="I3479" s="1" t="s">
        <v>6649</v>
      </c>
      <c r="J3479" s="1" t="s">
        <v>519</v>
      </c>
      <c r="K3479" s="1" t="s">
        <v>2716</v>
      </c>
      <c r="M3479" s="1">
        <f>IF($P$5&lt;20000,H3479*L3479,IF($P$5&lt;50000,I3479*L3479,IF($P$5&lt;100000,J3479*L3479,IF($P$5&lt;80000000,K3479*L3479))))</f>
        <v>0</v>
      </c>
      <c r="N3479" s="4" t="str">
        <f>IF(AND(P3479 &lt;&gt; "", P3479 &lt;&gt; "---"), HYPERLINK(P3479, Q3479), "")</f>
        <v>ссылка</v>
      </c>
      <c r="O3479" s="21">
        <f>L3479*H3479</f>
        <v>0</v>
      </c>
      <c r="P3479" s="26" t="s">
        <v>16224</v>
      </c>
      <c r="Q3479" t="str">
        <f>"ссылка"</f>
        <v>ссылка</v>
      </c>
    </row>
    <row r="3480" spans="1:17" ht="14.25" customHeight="1" outlineLevel="1" x14ac:dyDescent="0.2">
      <c r="A3480" s="24" t="s">
        <v>16225</v>
      </c>
      <c r="B3480" s="1" t="s">
        <v>2042</v>
      </c>
      <c r="C3480" s="25" t="s">
        <v>18</v>
      </c>
      <c r="E3480" s="1" t="s">
        <v>16226</v>
      </c>
      <c r="F3480" s="4" t="s">
        <v>20</v>
      </c>
      <c r="G3480" s="2" t="s">
        <v>2305</v>
      </c>
      <c r="H3480" s="1" t="s">
        <v>257</v>
      </c>
      <c r="I3480" s="1" t="s">
        <v>717</v>
      </c>
      <c r="J3480" s="1" t="s">
        <v>2737</v>
      </c>
      <c r="K3480" s="1" t="s">
        <v>309</v>
      </c>
      <c r="M3480" s="1">
        <f>IF($P$5&lt;20000,H3480*L3480,IF($P$5&lt;50000,I3480*L3480,IF($P$5&lt;100000,J3480*L3480,IF($P$5&lt;80000000,K3480*L3480))))</f>
        <v>0</v>
      </c>
      <c r="N3480" s="4" t="str">
        <f>IF(AND(P3480 &lt;&gt; "", P3480 &lt;&gt; "---"), HYPERLINK(P3480, Q3480), "")</f>
        <v>ссылка</v>
      </c>
      <c r="O3480" s="21">
        <f>L3480*H3480</f>
        <v>0</v>
      </c>
      <c r="P3480" s="26" t="s">
        <v>16227</v>
      </c>
      <c r="Q3480" t="str">
        <f>"ссылка"</f>
        <v>ссылка</v>
      </c>
    </row>
    <row r="3481" spans="1:17" ht="14.25" customHeight="1" outlineLevel="1" x14ac:dyDescent="0.2">
      <c r="A3481" s="24" t="s">
        <v>16228</v>
      </c>
      <c r="B3481" s="1" t="s">
        <v>2042</v>
      </c>
      <c r="C3481" s="25" t="s">
        <v>18</v>
      </c>
      <c r="E3481" s="1" t="s">
        <v>16229</v>
      </c>
      <c r="F3481" s="4" t="s">
        <v>20</v>
      </c>
      <c r="G3481" s="2" t="s">
        <v>4808</v>
      </c>
      <c r="H3481" s="1" t="s">
        <v>16230</v>
      </c>
      <c r="I3481" s="1" t="s">
        <v>7957</v>
      </c>
      <c r="J3481" s="1" t="s">
        <v>16231</v>
      </c>
      <c r="K3481" s="1" t="s">
        <v>2240</v>
      </c>
      <c r="M3481" s="1">
        <f>IF($P$5&lt;20000,H3481*L3481,IF($P$5&lt;50000,I3481*L3481,IF($P$5&lt;100000,J3481*L3481,IF($P$5&lt;80000000,K3481*L3481))))</f>
        <v>0</v>
      </c>
      <c r="N3481" s="4" t="str">
        <f>IF(AND(P3481 &lt;&gt; "", P3481 &lt;&gt; "---"), HYPERLINK(P3481, Q3481), "")</f>
        <v>ссылка</v>
      </c>
      <c r="O3481" s="21">
        <f>L3481*H3481</f>
        <v>0</v>
      </c>
      <c r="P3481" s="26" t="s">
        <v>16232</v>
      </c>
      <c r="Q3481" t="str">
        <f>"ссылка"</f>
        <v>ссылка</v>
      </c>
    </row>
    <row r="3482" spans="1:17" ht="14.25" customHeight="1" outlineLevel="1" x14ac:dyDescent="0.2">
      <c r="A3482" s="24" t="s">
        <v>16233</v>
      </c>
      <c r="B3482" s="1" t="s">
        <v>2042</v>
      </c>
      <c r="C3482" s="25" t="s">
        <v>18</v>
      </c>
      <c r="E3482" s="1" t="s">
        <v>16234</v>
      </c>
      <c r="F3482" s="4" t="s">
        <v>20</v>
      </c>
      <c r="G3482" s="2" t="s">
        <v>730</v>
      </c>
      <c r="H3482" s="1" t="s">
        <v>4081</v>
      </c>
      <c r="I3482" s="1" t="s">
        <v>6649</v>
      </c>
      <c r="J3482" s="1" t="s">
        <v>519</v>
      </c>
      <c r="K3482" s="1" t="s">
        <v>2716</v>
      </c>
      <c r="M3482" s="1">
        <f>IF($P$5&lt;20000,H3482*L3482,IF($P$5&lt;50000,I3482*L3482,IF($P$5&lt;100000,J3482*L3482,IF($P$5&lt;80000000,K3482*L3482))))</f>
        <v>0</v>
      </c>
      <c r="N3482" s="4" t="str">
        <f>IF(AND(P3482 &lt;&gt; "", P3482 &lt;&gt; "---"), HYPERLINK(P3482, Q3482), "")</f>
        <v>ссылка</v>
      </c>
      <c r="O3482" s="21">
        <f>L3482*H3482</f>
        <v>0</v>
      </c>
      <c r="P3482" s="26" t="s">
        <v>16235</v>
      </c>
      <c r="Q3482" t="str">
        <f>"ссылка"</f>
        <v>ссылка</v>
      </c>
    </row>
    <row r="3483" spans="1:17" ht="14.25" customHeight="1" outlineLevel="1" x14ac:dyDescent="0.2">
      <c r="A3483" s="24" t="s">
        <v>16236</v>
      </c>
      <c r="B3483" s="1" t="s">
        <v>2042</v>
      </c>
      <c r="C3483" s="25" t="s">
        <v>18</v>
      </c>
      <c r="E3483" s="1" t="s">
        <v>16237</v>
      </c>
      <c r="F3483" s="4" t="s">
        <v>20</v>
      </c>
      <c r="G3483" s="2" t="s">
        <v>2305</v>
      </c>
      <c r="H3483" s="1" t="s">
        <v>257</v>
      </c>
      <c r="I3483" s="1" t="s">
        <v>717</v>
      </c>
      <c r="J3483" s="1" t="s">
        <v>2737</v>
      </c>
      <c r="K3483" s="1" t="s">
        <v>309</v>
      </c>
      <c r="M3483" s="1">
        <f>IF($P$5&lt;20000,H3483*L3483,IF($P$5&lt;50000,I3483*L3483,IF($P$5&lt;100000,J3483*L3483,IF($P$5&lt;80000000,K3483*L3483))))</f>
        <v>0</v>
      </c>
      <c r="N3483" s="4" t="str">
        <f>IF(AND(P3483 &lt;&gt; "", P3483 &lt;&gt; "---"), HYPERLINK(P3483, Q3483), "")</f>
        <v>ссылка</v>
      </c>
      <c r="O3483" s="21">
        <f>L3483*H3483</f>
        <v>0</v>
      </c>
      <c r="P3483" s="26" t="s">
        <v>16238</v>
      </c>
      <c r="Q3483" t="str">
        <f>"ссылка"</f>
        <v>ссылка</v>
      </c>
    </row>
    <row r="3484" spans="1:17" ht="14.25" customHeight="1" outlineLevel="1" x14ac:dyDescent="0.2">
      <c r="A3484" s="24" t="s">
        <v>16239</v>
      </c>
      <c r="B3484" s="1" t="s">
        <v>2042</v>
      </c>
      <c r="C3484" s="25" t="s">
        <v>18</v>
      </c>
      <c r="E3484" s="1" t="s">
        <v>16240</v>
      </c>
      <c r="F3484" s="4" t="s">
        <v>20</v>
      </c>
      <c r="G3484" s="2" t="s">
        <v>3907</v>
      </c>
      <c r="H3484" s="1" t="s">
        <v>1138</v>
      </c>
      <c r="I3484" s="1" t="s">
        <v>6836</v>
      </c>
      <c r="J3484" s="1" t="s">
        <v>412</v>
      </c>
      <c r="K3484" s="1" t="s">
        <v>6857</v>
      </c>
      <c r="M3484" s="1">
        <f>IF($P$5&lt;20000,H3484*L3484,IF($P$5&lt;50000,I3484*L3484,IF($P$5&lt;100000,J3484*L3484,IF($P$5&lt;80000000,K3484*L3484))))</f>
        <v>0</v>
      </c>
      <c r="N3484" s="4" t="str">
        <f>IF(AND(P3484 &lt;&gt; "", P3484 &lt;&gt; "---"), HYPERLINK(P3484, Q3484), "")</f>
        <v>ссылка</v>
      </c>
      <c r="O3484" s="21">
        <f>L3484*H3484</f>
        <v>0</v>
      </c>
      <c r="P3484" s="26" t="s">
        <v>16241</v>
      </c>
      <c r="Q3484" t="str">
        <f>"ссылка"</f>
        <v>ссылка</v>
      </c>
    </row>
    <row r="3485" spans="1:17" ht="14.25" customHeight="1" outlineLevel="1" x14ac:dyDescent="0.2">
      <c r="A3485" s="24" t="s">
        <v>16242</v>
      </c>
      <c r="B3485" s="1" t="s">
        <v>2042</v>
      </c>
      <c r="C3485" s="25" t="s">
        <v>18</v>
      </c>
      <c r="E3485" s="1" t="s">
        <v>16243</v>
      </c>
      <c r="F3485" s="4" t="s">
        <v>20</v>
      </c>
      <c r="G3485" s="2" t="s">
        <v>4809</v>
      </c>
      <c r="H3485" s="1" t="s">
        <v>9137</v>
      </c>
      <c r="I3485" s="1" t="s">
        <v>16244</v>
      </c>
      <c r="J3485" s="1" t="s">
        <v>8839</v>
      </c>
      <c r="K3485" s="1" t="s">
        <v>336</v>
      </c>
      <c r="M3485" s="1">
        <f>IF($P$5&lt;20000,H3485*L3485,IF($P$5&lt;50000,I3485*L3485,IF($P$5&lt;100000,J3485*L3485,IF($P$5&lt;80000000,K3485*L3485))))</f>
        <v>0</v>
      </c>
      <c r="N3485" s="4" t="str">
        <f>IF(AND(P3485 &lt;&gt; "", P3485 &lt;&gt; "---"), HYPERLINK(P3485, Q3485), "")</f>
        <v>ссылка</v>
      </c>
      <c r="O3485" s="21">
        <f>L3485*H3485</f>
        <v>0</v>
      </c>
      <c r="P3485" s="26" t="s">
        <v>16245</v>
      </c>
      <c r="Q3485" t="str">
        <f>"ссылка"</f>
        <v>ссылка</v>
      </c>
    </row>
    <row r="3486" spans="1:17" ht="14.25" customHeight="1" outlineLevel="1" x14ac:dyDescent="0.2">
      <c r="A3486" s="24" t="s">
        <v>16246</v>
      </c>
      <c r="B3486" s="1" t="s">
        <v>2042</v>
      </c>
      <c r="C3486" s="25" t="s">
        <v>18</v>
      </c>
      <c r="E3486" s="1" t="s">
        <v>16247</v>
      </c>
      <c r="F3486" s="4" t="s">
        <v>20</v>
      </c>
      <c r="G3486" s="2" t="s">
        <v>6333</v>
      </c>
      <c r="H3486" s="1" t="s">
        <v>219</v>
      </c>
      <c r="I3486" s="1" t="s">
        <v>7517</v>
      </c>
      <c r="J3486" s="1" t="s">
        <v>7429</v>
      </c>
      <c r="K3486" s="1" t="s">
        <v>12707</v>
      </c>
      <c r="M3486" s="1">
        <f>IF($P$5&lt;20000,H3486*L3486,IF($P$5&lt;50000,I3486*L3486,IF($P$5&lt;100000,J3486*L3486,IF($P$5&lt;80000000,K3486*L3486))))</f>
        <v>0</v>
      </c>
      <c r="N3486" s="4" t="str">
        <f>IF(AND(P3486 &lt;&gt; "", P3486 &lt;&gt; "---"), HYPERLINK(P3486, Q3486), "")</f>
        <v/>
      </c>
      <c r="O3486" s="21">
        <f>L3486*H3486</f>
        <v>0</v>
      </c>
      <c r="P3486" s="26" t="s">
        <v>362</v>
      </c>
      <c r="Q3486" t="str">
        <f>"ссылка"</f>
        <v>ссылка</v>
      </c>
    </row>
    <row r="3487" spans="1:17" ht="14.25" customHeight="1" outlineLevel="1" x14ac:dyDescent="0.2">
      <c r="A3487" s="24" t="s">
        <v>16248</v>
      </c>
      <c r="B3487" s="1" t="s">
        <v>2042</v>
      </c>
      <c r="C3487" s="25" t="s">
        <v>18</v>
      </c>
      <c r="E3487" s="1" t="s">
        <v>16249</v>
      </c>
      <c r="F3487" s="4" t="s">
        <v>20</v>
      </c>
      <c r="G3487" s="2" t="s">
        <v>12419</v>
      </c>
      <c r="H3487" s="1" t="s">
        <v>9123</v>
      </c>
      <c r="I3487" s="1" t="s">
        <v>12299</v>
      </c>
      <c r="J3487" s="1" t="s">
        <v>4503</v>
      </c>
      <c r="K3487" s="1" t="s">
        <v>3272</v>
      </c>
      <c r="M3487" s="1">
        <f>IF($P$5&lt;20000,H3487*L3487,IF($P$5&lt;50000,I3487*L3487,IF($P$5&lt;100000,J3487*L3487,IF($P$5&lt;80000000,K3487*L3487))))</f>
        <v>0</v>
      </c>
      <c r="N3487" s="4" t="str">
        <f>IF(AND(P3487 &lt;&gt; "", P3487 &lt;&gt; "---"), HYPERLINK(P3487, Q3487), "")</f>
        <v>ссылка</v>
      </c>
      <c r="O3487" s="21">
        <f>L3487*H3487</f>
        <v>0</v>
      </c>
      <c r="P3487" s="26" t="s">
        <v>16250</v>
      </c>
      <c r="Q3487" t="str">
        <f>"ссылка"</f>
        <v>ссылка</v>
      </c>
    </row>
    <row r="3488" spans="1:17" ht="14.25" customHeight="1" outlineLevel="1" x14ac:dyDescent="0.2">
      <c r="A3488" s="24" t="s">
        <v>16251</v>
      </c>
      <c r="B3488" s="1" t="s">
        <v>2042</v>
      </c>
      <c r="C3488" s="25" t="s">
        <v>18</v>
      </c>
      <c r="E3488" s="1" t="s">
        <v>16252</v>
      </c>
      <c r="F3488" s="4" t="s">
        <v>20</v>
      </c>
      <c r="G3488" s="2" t="s">
        <v>2305</v>
      </c>
      <c r="H3488" s="1" t="s">
        <v>257</v>
      </c>
      <c r="I3488" s="1" t="s">
        <v>717</v>
      </c>
      <c r="J3488" s="1" t="s">
        <v>2737</v>
      </c>
      <c r="K3488" s="1" t="s">
        <v>309</v>
      </c>
      <c r="M3488" s="1">
        <f>IF($P$5&lt;20000,H3488*L3488,IF($P$5&lt;50000,I3488*L3488,IF($P$5&lt;100000,J3488*L3488,IF($P$5&lt;80000000,K3488*L3488))))</f>
        <v>0</v>
      </c>
      <c r="N3488" s="4" t="str">
        <f>IF(AND(P3488 &lt;&gt; "", P3488 &lt;&gt; "---"), HYPERLINK(P3488, Q3488), "")</f>
        <v>ссылка</v>
      </c>
      <c r="O3488" s="21">
        <f>L3488*H3488</f>
        <v>0</v>
      </c>
      <c r="P3488" s="26" t="s">
        <v>16253</v>
      </c>
      <c r="Q3488" t="str">
        <f>"ссылка"</f>
        <v>ссылка</v>
      </c>
    </row>
    <row r="3489" spans="1:17" ht="14.25" customHeight="1" outlineLevel="1" x14ac:dyDescent="0.2">
      <c r="A3489" s="24" t="s">
        <v>16254</v>
      </c>
      <c r="B3489" s="1" t="s">
        <v>2042</v>
      </c>
      <c r="C3489" s="25" t="s">
        <v>18</v>
      </c>
      <c r="E3489" s="1" t="s">
        <v>16255</v>
      </c>
      <c r="F3489" s="4" t="s">
        <v>20</v>
      </c>
      <c r="G3489" s="2" t="s">
        <v>2305</v>
      </c>
      <c r="H3489" s="1" t="s">
        <v>257</v>
      </c>
      <c r="I3489" s="1" t="s">
        <v>717</v>
      </c>
      <c r="J3489" s="1" t="s">
        <v>2737</v>
      </c>
      <c r="K3489" s="1" t="s">
        <v>309</v>
      </c>
      <c r="M3489" s="1">
        <f>IF($P$5&lt;20000,H3489*L3489,IF($P$5&lt;50000,I3489*L3489,IF($P$5&lt;100000,J3489*L3489,IF($P$5&lt;80000000,K3489*L3489))))</f>
        <v>0</v>
      </c>
      <c r="N3489" s="4" t="str">
        <f>IF(AND(P3489 &lt;&gt; "", P3489 &lt;&gt; "---"), HYPERLINK(P3489, Q3489), "")</f>
        <v>ссылка</v>
      </c>
      <c r="O3489" s="21">
        <f>L3489*H3489</f>
        <v>0</v>
      </c>
      <c r="P3489" s="26" t="s">
        <v>16256</v>
      </c>
      <c r="Q3489" t="str">
        <f>"ссылка"</f>
        <v>ссылка</v>
      </c>
    </row>
    <row r="3490" spans="1:17" ht="14.25" customHeight="1" outlineLevel="1" x14ac:dyDescent="0.2">
      <c r="A3490" s="24" t="s">
        <v>16257</v>
      </c>
      <c r="B3490" s="1" t="s">
        <v>2042</v>
      </c>
      <c r="C3490" s="25" t="s">
        <v>18</v>
      </c>
      <c r="E3490" s="1" t="s">
        <v>16258</v>
      </c>
      <c r="F3490" s="4" t="s">
        <v>20</v>
      </c>
      <c r="G3490" s="2" t="s">
        <v>4809</v>
      </c>
      <c r="H3490" s="1" t="s">
        <v>9137</v>
      </c>
      <c r="I3490" s="1" t="s">
        <v>16244</v>
      </c>
      <c r="J3490" s="1" t="s">
        <v>8839</v>
      </c>
      <c r="K3490" s="1" t="s">
        <v>336</v>
      </c>
      <c r="M3490" s="1">
        <f>IF($P$5&lt;20000,H3490*L3490,IF($P$5&lt;50000,I3490*L3490,IF($P$5&lt;100000,J3490*L3490,IF($P$5&lt;80000000,K3490*L3490))))</f>
        <v>0</v>
      </c>
      <c r="N3490" s="4" t="str">
        <f>IF(AND(P3490 &lt;&gt; "", P3490 &lt;&gt; "---"), HYPERLINK(P3490, Q3490), "")</f>
        <v/>
      </c>
      <c r="O3490" s="21">
        <f>L3490*H3490</f>
        <v>0</v>
      </c>
      <c r="P3490" s="26" t="s">
        <v>362</v>
      </c>
      <c r="Q3490" t="str">
        <f>"ссылка"</f>
        <v>ссылка</v>
      </c>
    </row>
    <row r="3491" spans="1:17" ht="14.25" customHeight="1" outlineLevel="1" x14ac:dyDescent="0.2">
      <c r="A3491" s="24" t="s">
        <v>16259</v>
      </c>
      <c r="B3491" s="1" t="s">
        <v>2042</v>
      </c>
      <c r="C3491" s="25" t="s">
        <v>18</v>
      </c>
      <c r="E3491" s="1" t="s">
        <v>16260</v>
      </c>
      <c r="F3491" s="4" t="s">
        <v>20</v>
      </c>
      <c r="G3491" s="2" t="s">
        <v>16261</v>
      </c>
      <c r="H3491" s="1" t="s">
        <v>16262</v>
      </c>
      <c r="I3491" s="1" t="s">
        <v>16263</v>
      </c>
      <c r="J3491" s="1" t="s">
        <v>7641</v>
      </c>
      <c r="K3491" s="1" t="s">
        <v>1187</v>
      </c>
      <c r="M3491" s="1">
        <f>IF($P$5&lt;20000,H3491*L3491,IF($P$5&lt;50000,I3491*L3491,IF($P$5&lt;100000,J3491*L3491,IF($P$5&lt;80000000,K3491*L3491))))</f>
        <v>0</v>
      </c>
      <c r="N3491" s="4" t="str">
        <f>IF(AND(P3491 &lt;&gt; "", P3491 &lt;&gt; "---"), HYPERLINK(P3491, Q3491), "")</f>
        <v>ссылка</v>
      </c>
      <c r="O3491" s="21">
        <f>L3491*H3491</f>
        <v>0</v>
      </c>
      <c r="P3491" s="26" t="s">
        <v>16264</v>
      </c>
      <c r="Q3491" t="str">
        <f>"ссылка"</f>
        <v>ссылка</v>
      </c>
    </row>
    <row r="3492" spans="1:17" ht="14.25" customHeight="1" outlineLevel="1" x14ac:dyDescent="0.2">
      <c r="A3492" s="24" t="s">
        <v>16265</v>
      </c>
      <c r="B3492" s="1" t="s">
        <v>2042</v>
      </c>
      <c r="C3492" s="25" t="s">
        <v>18</v>
      </c>
      <c r="E3492" s="1" t="s">
        <v>16266</v>
      </c>
      <c r="F3492" s="4" t="s">
        <v>20</v>
      </c>
      <c r="G3492" s="2" t="s">
        <v>10108</v>
      </c>
      <c r="H3492" s="1" t="s">
        <v>1161</v>
      </c>
      <c r="I3492" s="1" t="s">
        <v>1967</v>
      </c>
      <c r="J3492" s="1" t="s">
        <v>5930</v>
      </c>
      <c r="K3492" s="1" t="s">
        <v>413</v>
      </c>
      <c r="M3492" s="1">
        <f>IF($P$5&lt;20000,H3492*L3492,IF($P$5&lt;50000,I3492*L3492,IF($P$5&lt;100000,J3492*L3492,IF($P$5&lt;80000000,K3492*L3492))))</f>
        <v>0</v>
      </c>
      <c r="N3492" s="4" t="str">
        <f>IF(AND(P3492 &lt;&gt; "", P3492 &lt;&gt; "---"), HYPERLINK(P3492, Q3492), "")</f>
        <v>ссылка</v>
      </c>
      <c r="O3492" s="21">
        <f>L3492*H3492</f>
        <v>0</v>
      </c>
      <c r="P3492" s="26" t="s">
        <v>16267</v>
      </c>
      <c r="Q3492" t="str">
        <f>"ссылка"</f>
        <v>ссылка</v>
      </c>
    </row>
    <row r="3493" spans="1:17" ht="14.25" customHeight="1" outlineLevel="1" x14ac:dyDescent="0.2">
      <c r="A3493" s="24" t="s">
        <v>16268</v>
      </c>
      <c r="B3493" s="1" t="s">
        <v>2042</v>
      </c>
      <c r="C3493" s="25" t="s">
        <v>18</v>
      </c>
      <c r="E3493" s="1" t="s">
        <v>16269</v>
      </c>
      <c r="F3493" s="4" t="s">
        <v>20</v>
      </c>
      <c r="G3493" s="2" t="s">
        <v>730</v>
      </c>
      <c r="H3493" s="1" t="s">
        <v>4081</v>
      </c>
      <c r="I3493" s="1" t="s">
        <v>6649</v>
      </c>
      <c r="J3493" s="1" t="s">
        <v>519</v>
      </c>
      <c r="K3493" s="1" t="s">
        <v>2716</v>
      </c>
      <c r="M3493" s="1">
        <f>IF($P$5&lt;20000,H3493*L3493,IF($P$5&lt;50000,I3493*L3493,IF($P$5&lt;100000,J3493*L3493,IF($P$5&lt;80000000,K3493*L3493))))</f>
        <v>0</v>
      </c>
      <c r="N3493" s="4" t="str">
        <f>IF(AND(P3493 &lt;&gt; "", P3493 &lt;&gt; "---"), HYPERLINK(P3493, Q3493), "")</f>
        <v/>
      </c>
      <c r="O3493" s="21">
        <f>L3493*H3493</f>
        <v>0</v>
      </c>
      <c r="P3493" s="26" t="s">
        <v>362</v>
      </c>
      <c r="Q3493" t="str">
        <f>"ссылка"</f>
        <v>ссылка</v>
      </c>
    </row>
    <row r="3494" spans="1:17" ht="14.25" customHeight="1" outlineLevel="1" x14ac:dyDescent="0.2">
      <c r="A3494" s="24" t="s">
        <v>16270</v>
      </c>
      <c r="B3494" s="1" t="s">
        <v>2042</v>
      </c>
      <c r="C3494" s="25" t="s">
        <v>18</v>
      </c>
      <c r="E3494" s="1" t="s">
        <v>16271</v>
      </c>
      <c r="F3494" s="4" t="s">
        <v>20</v>
      </c>
      <c r="G3494" s="2" t="s">
        <v>730</v>
      </c>
      <c r="H3494" s="1" t="s">
        <v>4081</v>
      </c>
      <c r="I3494" s="1" t="s">
        <v>6649</v>
      </c>
      <c r="J3494" s="1" t="s">
        <v>519</v>
      </c>
      <c r="K3494" s="1" t="s">
        <v>2716</v>
      </c>
      <c r="M3494" s="1">
        <f>IF($P$5&lt;20000,H3494*L3494,IF($P$5&lt;50000,I3494*L3494,IF($P$5&lt;100000,J3494*L3494,IF($P$5&lt;80000000,K3494*L3494))))</f>
        <v>0</v>
      </c>
      <c r="N3494" s="4" t="str">
        <f>IF(AND(P3494 &lt;&gt; "", P3494 &lt;&gt; "---"), HYPERLINK(P3494, Q3494), "")</f>
        <v>ссылка</v>
      </c>
      <c r="O3494" s="21">
        <f>L3494*H3494</f>
        <v>0</v>
      </c>
      <c r="P3494" s="26" t="s">
        <v>16272</v>
      </c>
      <c r="Q3494" t="str">
        <f>"ссылка"</f>
        <v>ссылка</v>
      </c>
    </row>
    <row r="3495" spans="1:17" ht="14.25" customHeight="1" outlineLevel="1" x14ac:dyDescent="0.2">
      <c r="A3495" s="24" t="s">
        <v>16273</v>
      </c>
      <c r="B3495" s="1" t="s">
        <v>2042</v>
      </c>
      <c r="C3495" s="25" t="s">
        <v>18</v>
      </c>
      <c r="E3495" s="1" t="s">
        <v>16274</v>
      </c>
      <c r="F3495" s="4" t="s">
        <v>20</v>
      </c>
      <c r="G3495" s="2" t="s">
        <v>8808</v>
      </c>
      <c r="H3495" s="1" t="s">
        <v>256</v>
      </c>
      <c r="I3495" s="1" t="s">
        <v>7765</v>
      </c>
      <c r="J3495" s="1" t="s">
        <v>2532</v>
      </c>
      <c r="K3495" s="1" t="s">
        <v>6751</v>
      </c>
      <c r="M3495" s="1">
        <f>IF($P$5&lt;20000,H3495*L3495,IF($P$5&lt;50000,I3495*L3495,IF($P$5&lt;100000,J3495*L3495,IF($P$5&lt;80000000,K3495*L3495))))</f>
        <v>0</v>
      </c>
      <c r="N3495" s="4" t="str">
        <f>IF(AND(P3495 &lt;&gt; "", P3495 &lt;&gt; "---"), HYPERLINK(P3495, Q3495), "")</f>
        <v/>
      </c>
      <c r="O3495" s="21">
        <f>L3495*H3495</f>
        <v>0</v>
      </c>
      <c r="P3495" s="26" t="s">
        <v>362</v>
      </c>
      <c r="Q3495" t="str">
        <f>"ссылка"</f>
        <v>ссылка</v>
      </c>
    </row>
    <row r="3496" spans="1:17" ht="14.25" customHeight="1" outlineLevel="1" x14ac:dyDescent="0.2">
      <c r="A3496" s="24" t="s">
        <v>16275</v>
      </c>
      <c r="B3496" s="1" t="s">
        <v>2042</v>
      </c>
      <c r="C3496" s="25" t="s">
        <v>18</v>
      </c>
      <c r="E3496" s="1" t="s">
        <v>16276</v>
      </c>
      <c r="F3496" s="4" t="s">
        <v>20</v>
      </c>
      <c r="G3496" s="2" t="s">
        <v>12419</v>
      </c>
      <c r="H3496" s="1" t="s">
        <v>9123</v>
      </c>
      <c r="I3496" s="1" t="s">
        <v>12299</v>
      </c>
      <c r="J3496" s="1" t="s">
        <v>4503</v>
      </c>
      <c r="K3496" s="1" t="s">
        <v>3272</v>
      </c>
      <c r="M3496" s="1">
        <f>IF($P$5&lt;20000,H3496*L3496,IF($P$5&lt;50000,I3496*L3496,IF($P$5&lt;100000,J3496*L3496,IF($P$5&lt;80000000,K3496*L3496))))</f>
        <v>0</v>
      </c>
      <c r="N3496" s="4" t="str">
        <f>IF(AND(P3496 &lt;&gt; "", P3496 &lt;&gt; "---"), HYPERLINK(P3496, Q3496), "")</f>
        <v/>
      </c>
      <c r="O3496" s="21">
        <f>L3496*H3496</f>
        <v>0</v>
      </c>
      <c r="P3496" s="26" t="s">
        <v>362</v>
      </c>
      <c r="Q3496" t="str">
        <f>"ссылка"</f>
        <v>ссылка</v>
      </c>
    </row>
    <row r="3497" spans="1:17" ht="14.25" customHeight="1" outlineLevel="1" x14ac:dyDescent="0.2">
      <c r="A3497" s="24" t="s">
        <v>16277</v>
      </c>
      <c r="B3497" s="1" t="s">
        <v>2042</v>
      </c>
      <c r="C3497" s="25" t="s">
        <v>18</v>
      </c>
      <c r="E3497" s="1" t="s">
        <v>16278</v>
      </c>
      <c r="F3497" s="4" t="s">
        <v>20</v>
      </c>
      <c r="G3497" s="2" t="s">
        <v>4016</v>
      </c>
      <c r="H3497" s="1" t="s">
        <v>2281</v>
      </c>
      <c r="I3497" s="1" t="s">
        <v>8687</v>
      </c>
      <c r="J3497" s="1" t="s">
        <v>4188</v>
      </c>
      <c r="K3497" s="1" t="s">
        <v>518</v>
      </c>
      <c r="M3497" s="1">
        <f>IF($P$5&lt;20000,H3497*L3497,IF($P$5&lt;50000,I3497*L3497,IF($P$5&lt;100000,J3497*L3497,IF($P$5&lt;80000000,K3497*L3497))))</f>
        <v>0</v>
      </c>
      <c r="N3497" s="4" t="str">
        <f>IF(AND(P3497 &lt;&gt; "", P3497 &lt;&gt; "---"), HYPERLINK(P3497, Q3497), "")</f>
        <v>ссылка</v>
      </c>
      <c r="O3497" s="21">
        <f>L3497*H3497</f>
        <v>0</v>
      </c>
      <c r="P3497" s="26" t="s">
        <v>16279</v>
      </c>
      <c r="Q3497" t="str">
        <f>"ссылка"</f>
        <v>ссылка</v>
      </c>
    </row>
    <row r="3498" spans="1:17" ht="14.25" customHeight="1" outlineLevel="1" x14ac:dyDescent="0.2">
      <c r="A3498" s="24" t="s">
        <v>16280</v>
      </c>
      <c r="B3498" s="1" t="s">
        <v>2042</v>
      </c>
      <c r="C3498" s="25" t="s">
        <v>18</v>
      </c>
      <c r="E3498" s="1" t="s">
        <v>16281</v>
      </c>
      <c r="F3498" s="4" t="s">
        <v>20</v>
      </c>
      <c r="G3498" s="2" t="s">
        <v>4809</v>
      </c>
      <c r="H3498" s="1" t="s">
        <v>9137</v>
      </c>
      <c r="I3498" s="1" t="s">
        <v>16244</v>
      </c>
      <c r="J3498" s="1" t="s">
        <v>8839</v>
      </c>
      <c r="K3498" s="1" t="s">
        <v>336</v>
      </c>
      <c r="M3498" s="1">
        <f>IF($P$5&lt;20000,H3498*L3498,IF($P$5&lt;50000,I3498*L3498,IF($P$5&lt;100000,J3498*L3498,IF($P$5&lt;80000000,K3498*L3498))))</f>
        <v>0</v>
      </c>
      <c r="N3498" s="4" t="str">
        <f>IF(AND(P3498 &lt;&gt; "", P3498 &lt;&gt; "---"), HYPERLINK(P3498, Q3498), "")</f>
        <v>ссылка</v>
      </c>
      <c r="O3498" s="21">
        <f>L3498*H3498</f>
        <v>0</v>
      </c>
      <c r="P3498" s="26" t="s">
        <v>16282</v>
      </c>
      <c r="Q3498" t="str">
        <f>"ссылка"</f>
        <v>ссылка</v>
      </c>
    </row>
    <row r="3499" spans="1:17" ht="14.25" customHeight="1" outlineLevel="1" x14ac:dyDescent="0.2">
      <c r="A3499" s="24" t="s">
        <v>16283</v>
      </c>
      <c r="B3499" s="1" t="s">
        <v>2042</v>
      </c>
      <c r="C3499" s="25" t="s">
        <v>18</v>
      </c>
      <c r="E3499" s="1" t="s">
        <v>16284</v>
      </c>
      <c r="F3499" s="4" t="s">
        <v>20</v>
      </c>
      <c r="G3499" s="2" t="s">
        <v>10108</v>
      </c>
      <c r="H3499" s="1" t="s">
        <v>1161</v>
      </c>
      <c r="I3499" s="1" t="s">
        <v>1967</v>
      </c>
      <c r="J3499" s="1" t="s">
        <v>5930</v>
      </c>
      <c r="K3499" s="1" t="s">
        <v>413</v>
      </c>
      <c r="M3499" s="1">
        <f>IF($P$5&lt;20000,H3499*L3499,IF($P$5&lt;50000,I3499*L3499,IF($P$5&lt;100000,J3499*L3499,IF($P$5&lt;80000000,K3499*L3499))))</f>
        <v>0</v>
      </c>
      <c r="N3499" s="4" t="str">
        <f>IF(AND(P3499 &lt;&gt; "", P3499 &lt;&gt; "---"), HYPERLINK(P3499, Q3499), "")</f>
        <v/>
      </c>
      <c r="O3499" s="21">
        <f>L3499*H3499</f>
        <v>0</v>
      </c>
      <c r="P3499" s="26" t="s">
        <v>362</v>
      </c>
      <c r="Q3499" t="str">
        <f>"ссылка"</f>
        <v>ссылка</v>
      </c>
    </row>
    <row r="3500" spans="1:17" ht="14.25" customHeight="1" outlineLevel="1" x14ac:dyDescent="0.2">
      <c r="A3500" s="24" t="s">
        <v>16285</v>
      </c>
      <c r="B3500" s="1" t="s">
        <v>2042</v>
      </c>
      <c r="C3500" s="25" t="s">
        <v>18</v>
      </c>
      <c r="E3500" s="1" t="s">
        <v>16286</v>
      </c>
      <c r="F3500" s="4" t="s">
        <v>20</v>
      </c>
      <c r="G3500" s="2" t="s">
        <v>4848</v>
      </c>
      <c r="H3500" s="1" t="s">
        <v>16287</v>
      </c>
      <c r="I3500" s="1" t="s">
        <v>16288</v>
      </c>
      <c r="J3500" s="1" t="s">
        <v>3562</v>
      </c>
      <c r="K3500" s="1" t="s">
        <v>12755</v>
      </c>
      <c r="M3500" s="1">
        <f>IF($P$5&lt;20000,H3500*L3500,IF($P$5&lt;50000,I3500*L3500,IF($P$5&lt;100000,J3500*L3500,IF($P$5&lt;80000000,K3500*L3500))))</f>
        <v>0</v>
      </c>
      <c r="N3500" s="4" t="str">
        <f>IF(AND(P3500 &lt;&gt; "", P3500 &lt;&gt; "---"), HYPERLINK(P3500, Q3500), "")</f>
        <v/>
      </c>
      <c r="O3500" s="21">
        <f>L3500*H3500</f>
        <v>0</v>
      </c>
      <c r="P3500" s="26" t="s">
        <v>362</v>
      </c>
      <c r="Q3500" t="str">
        <f>"ссылка"</f>
        <v>ссылка</v>
      </c>
    </row>
    <row r="3501" spans="1:17" ht="14.25" customHeight="1" outlineLevel="1" x14ac:dyDescent="0.2">
      <c r="A3501" s="24" t="s">
        <v>16289</v>
      </c>
      <c r="B3501" s="1" t="s">
        <v>2042</v>
      </c>
      <c r="C3501" s="25" t="s">
        <v>18</v>
      </c>
      <c r="E3501" s="1" t="s">
        <v>16290</v>
      </c>
      <c r="F3501" s="4" t="s">
        <v>20</v>
      </c>
      <c r="G3501" s="2" t="s">
        <v>10108</v>
      </c>
      <c r="H3501" s="1" t="s">
        <v>1161</v>
      </c>
      <c r="I3501" s="1" t="s">
        <v>1967</v>
      </c>
      <c r="J3501" s="1" t="s">
        <v>5930</v>
      </c>
      <c r="K3501" s="1" t="s">
        <v>413</v>
      </c>
      <c r="M3501" s="1">
        <f>IF($P$5&lt;20000,H3501*L3501,IF($P$5&lt;50000,I3501*L3501,IF($P$5&lt;100000,J3501*L3501,IF($P$5&lt;80000000,K3501*L3501))))</f>
        <v>0</v>
      </c>
      <c r="N3501" s="4" t="str">
        <f>IF(AND(P3501 &lt;&gt; "", P3501 &lt;&gt; "---"), HYPERLINK(P3501, Q3501), "")</f>
        <v/>
      </c>
      <c r="O3501" s="21">
        <f>L3501*H3501</f>
        <v>0</v>
      </c>
      <c r="P3501" s="26" t="s">
        <v>362</v>
      </c>
      <c r="Q3501" t="str">
        <f>"ссылка"</f>
        <v>ссылка</v>
      </c>
    </row>
    <row r="3502" spans="1:17" ht="14.25" customHeight="1" outlineLevel="1" x14ac:dyDescent="0.2">
      <c r="A3502" s="24" t="s">
        <v>16291</v>
      </c>
      <c r="B3502" s="1" t="s">
        <v>2042</v>
      </c>
      <c r="C3502" s="25" t="s">
        <v>18</v>
      </c>
      <c r="E3502" s="1" t="s">
        <v>16292</v>
      </c>
      <c r="F3502" s="4" t="s">
        <v>20</v>
      </c>
      <c r="G3502" s="2" t="s">
        <v>10920</v>
      </c>
      <c r="H3502" s="1" t="s">
        <v>249</v>
      </c>
      <c r="I3502" s="1" t="s">
        <v>1976</v>
      </c>
      <c r="J3502" s="1" t="s">
        <v>15950</v>
      </c>
      <c r="K3502" s="1" t="s">
        <v>1951</v>
      </c>
      <c r="M3502" s="1">
        <f>IF($P$5&lt;20000,H3502*L3502,IF($P$5&lt;50000,I3502*L3502,IF($P$5&lt;100000,J3502*L3502,IF($P$5&lt;80000000,K3502*L3502))))</f>
        <v>0</v>
      </c>
      <c r="N3502" s="4" t="str">
        <f>IF(AND(P3502 &lt;&gt; "", P3502 &lt;&gt; "---"), HYPERLINK(P3502, Q3502), "")</f>
        <v>ссылка</v>
      </c>
      <c r="O3502" s="21">
        <f>L3502*H3502</f>
        <v>0</v>
      </c>
      <c r="P3502" s="26" t="s">
        <v>16293</v>
      </c>
      <c r="Q3502" t="str">
        <f>"ссылка"</f>
        <v>ссылка</v>
      </c>
    </row>
    <row r="3503" spans="1:17" ht="14.25" customHeight="1" outlineLevel="1" x14ac:dyDescent="0.2">
      <c r="A3503" s="24" t="s">
        <v>16294</v>
      </c>
      <c r="B3503" s="1" t="s">
        <v>2042</v>
      </c>
      <c r="C3503" s="25" t="s">
        <v>18</v>
      </c>
      <c r="E3503" s="1" t="s">
        <v>16295</v>
      </c>
      <c r="F3503" s="4" t="s">
        <v>20</v>
      </c>
      <c r="G3503" s="2" t="s">
        <v>5351</v>
      </c>
      <c r="H3503" s="1" t="s">
        <v>5921</v>
      </c>
      <c r="I3503" s="1" t="s">
        <v>65</v>
      </c>
      <c r="J3503" s="1" t="s">
        <v>4592</v>
      </c>
      <c r="K3503" s="1" t="s">
        <v>2307</v>
      </c>
      <c r="M3503" s="1">
        <f>IF($P$5&lt;20000,H3503*L3503,IF($P$5&lt;50000,I3503*L3503,IF($P$5&lt;100000,J3503*L3503,IF($P$5&lt;80000000,K3503*L3503))))</f>
        <v>0</v>
      </c>
      <c r="N3503" s="4" t="str">
        <f>IF(AND(P3503 &lt;&gt; "", P3503 &lt;&gt; "---"), HYPERLINK(P3503, Q3503), "")</f>
        <v>ссылка</v>
      </c>
      <c r="O3503" s="21">
        <f>L3503*H3503</f>
        <v>0</v>
      </c>
      <c r="P3503" s="26" t="s">
        <v>16296</v>
      </c>
      <c r="Q3503" t="str">
        <f>"ссылка"</f>
        <v>ссылка</v>
      </c>
    </row>
    <row r="3504" spans="1:17" ht="14.25" customHeight="1" outlineLevel="1" x14ac:dyDescent="0.2">
      <c r="A3504" s="24" t="s">
        <v>16297</v>
      </c>
      <c r="B3504" s="1" t="s">
        <v>2042</v>
      </c>
      <c r="C3504" s="25" t="s">
        <v>18</v>
      </c>
      <c r="E3504" s="1" t="s">
        <v>16298</v>
      </c>
      <c r="F3504" s="4" t="s">
        <v>20</v>
      </c>
      <c r="G3504" s="2" t="s">
        <v>12419</v>
      </c>
      <c r="H3504" s="1" t="s">
        <v>9123</v>
      </c>
      <c r="I3504" s="1" t="s">
        <v>12299</v>
      </c>
      <c r="J3504" s="1" t="s">
        <v>4503</v>
      </c>
      <c r="K3504" s="1" t="s">
        <v>3272</v>
      </c>
      <c r="M3504" s="1">
        <f>IF($P$5&lt;20000,H3504*L3504,IF($P$5&lt;50000,I3504*L3504,IF($P$5&lt;100000,J3504*L3504,IF($P$5&lt;80000000,K3504*L3504))))</f>
        <v>0</v>
      </c>
      <c r="N3504" s="4" t="str">
        <f>IF(AND(P3504 &lt;&gt; "", P3504 &lt;&gt; "---"), HYPERLINK(P3504, Q3504), "")</f>
        <v/>
      </c>
      <c r="O3504" s="21">
        <f>L3504*H3504</f>
        <v>0</v>
      </c>
      <c r="P3504" s="26" t="s">
        <v>362</v>
      </c>
      <c r="Q3504" t="str">
        <f>"ссылка"</f>
        <v>ссылка</v>
      </c>
    </row>
    <row r="3505" spans="1:17" ht="14.25" customHeight="1" outlineLevel="1" x14ac:dyDescent="0.2">
      <c r="A3505" s="24" t="s">
        <v>16299</v>
      </c>
      <c r="B3505" s="1" t="s">
        <v>2042</v>
      </c>
      <c r="C3505" s="25" t="s">
        <v>18</v>
      </c>
      <c r="E3505" s="1" t="s">
        <v>16300</v>
      </c>
      <c r="F3505" s="4" t="s">
        <v>20</v>
      </c>
      <c r="G3505" s="2" t="s">
        <v>3549</v>
      </c>
      <c r="H3505" s="1" t="s">
        <v>10605</v>
      </c>
      <c r="I3505" s="1" t="s">
        <v>2533</v>
      </c>
      <c r="J3505" s="1" t="s">
        <v>5936</v>
      </c>
      <c r="K3505" s="1" t="s">
        <v>6721</v>
      </c>
      <c r="M3505" s="1">
        <f>IF($P$5&lt;20000,H3505*L3505,IF($P$5&lt;50000,I3505*L3505,IF($P$5&lt;100000,J3505*L3505,IF($P$5&lt;80000000,K3505*L3505))))</f>
        <v>0</v>
      </c>
      <c r="N3505" s="4" t="str">
        <f>IF(AND(P3505 &lt;&gt; "", P3505 &lt;&gt; "---"), HYPERLINK(P3505, Q3505), "")</f>
        <v>ссылка</v>
      </c>
      <c r="O3505" s="21">
        <f>L3505*H3505</f>
        <v>0</v>
      </c>
      <c r="P3505" s="26" t="s">
        <v>16301</v>
      </c>
      <c r="Q3505" t="str">
        <f>"ссылка"</f>
        <v>ссылка</v>
      </c>
    </row>
    <row r="3506" spans="1:17" ht="14.25" customHeight="1" outlineLevel="1" x14ac:dyDescent="0.2">
      <c r="A3506" s="24" t="s">
        <v>16302</v>
      </c>
      <c r="B3506" s="1" t="s">
        <v>2042</v>
      </c>
      <c r="C3506" s="25" t="s">
        <v>18</v>
      </c>
      <c r="E3506" s="1" t="s">
        <v>16303</v>
      </c>
      <c r="F3506" s="4" t="s">
        <v>20</v>
      </c>
      <c r="G3506" s="2" t="s">
        <v>9892</v>
      </c>
      <c r="H3506" s="1" t="s">
        <v>237</v>
      </c>
      <c r="I3506" s="1" t="s">
        <v>47</v>
      </c>
      <c r="J3506" s="1" t="s">
        <v>7242</v>
      </c>
      <c r="K3506" s="1" t="s">
        <v>2280</v>
      </c>
      <c r="M3506" s="1">
        <f>IF($P$5&lt;20000,H3506*L3506,IF($P$5&lt;50000,I3506*L3506,IF($P$5&lt;100000,J3506*L3506,IF($P$5&lt;80000000,K3506*L3506))))</f>
        <v>0</v>
      </c>
      <c r="N3506" s="4" t="str">
        <f>IF(AND(P3506 &lt;&gt; "", P3506 &lt;&gt; "---"), HYPERLINK(P3506, Q3506), "")</f>
        <v/>
      </c>
      <c r="O3506" s="21">
        <f>L3506*H3506</f>
        <v>0</v>
      </c>
      <c r="P3506" s="26" t="s">
        <v>362</v>
      </c>
      <c r="Q3506" t="str">
        <f>"ссылка"</f>
        <v>ссылка</v>
      </c>
    </row>
    <row r="3507" spans="1:17" ht="14.25" customHeight="1" outlineLevel="1" x14ac:dyDescent="0.2">
      <c r="A3507" s="24" t="s">
        <v>16304</v>
      </c>
      <c r="B3507" s="1" t="s">
        <v>2042</v>
      </c>
      <c r="C3507" s="25" t="s">
        <v>18</v>
      </c>
      <c r="E3507" s="1" t="s">
        <v>16305</v>
      </c>
      <c r="F3507" s="4" t="s">
        <v>20</v>
      </c>
      <c r="G3507" s="2" t="s">
        <v>8203</v>
      </c>
      <c r="H3507" s="1" t="s">
        <v>6108</v>
      </c>
      <c r="I3507" s="1" t="s">
        <v>5415</v>
      </c>
      <c r="J3507" s="1" t="s">
        <v>6647</v>
      </c>
      <c r="K3507" s="1" t="s">
        <v>179</v>
      </c>
      <c r="M3507" s="1">
        <f>IF($P$5&lt;20000,H3507*L3507,IF($P$5&lt;50000,I3507*L3507,IF($P$5&lt;100000,J3507*L3507,IF($P$5&lt;80000000,K3507*L3507))))</f>
        <v>0</v>
      </c>
      <c r="N3507" s="4" t="str">
        <f>IF(AND(P3507 &lt;&gt; "", P3507 &lt;&gt; "---"), HYPERLINK(P3507, Q3507), "")</f>
        <v>ссылка</v>
      </c>
      <c r="O3507" s="21">
        <f>L3507*H3507</f>
        <v>0</v>
      </c>
      <c r="P3507" s="26" t="s">
        <v>16306</v>
      </c>
      <c r="Q3507" t="str">
        <f>"ссылка"</f>
        <v>ссылка</v>
      </c>
    </row>
    <row r="3508" spans="1:17" ht="14.25" customHeight="1" outlineLevel="1" x14ac:dyDescent="0.2">
      <c r="A3508" s="24" t="s">
        <v>16307</v>
      </c>
      <c r="B3508" s="1" t="s">
        <v>2042</v>
      </c>
      <c r="C3508" s="25" t="s">
        <v>18</v>
      </c>
      <c r="E3508" s="1" t="s">
        <v>16308</v>
      </c>
      <c r="F3508" s="4" t="s">
        <v>20</v>
      </c>
      <c r="G3508" s="2" t="s">
        <v>5900</v>
      </c>
      <c r="H3508" s="1" t="s">
        <v>2168</v>
      </c>
      <c r="I3508" s="1" t="s">
        <v>399</v>
      </c>
      <c r="J3508" s="1" t="s">
        <v>3699</v>
      </c>
      <c r="K3508" s="1" t="s">
        <v>1321</v>
      </c>
      <c r="M3508" s="1">
        <f>IF($P$5&lt;20000,H3508*L3508,IF($P$5&lt;50000,I3508*L3508,IF($P$5&lt;100000,J3508*L3508,IF($P$5&lt;80000000,K3508*L3508))))</f>
        <v>0</v>
      </c>
      <c r="N3508" s="4" t="str">
        <f>IF(AND(P3508 &lt;&gt; "", P3508 &lt;&gt; "---"), HYPERLINK(P3508, Q3508), "")</f>
        <v/>
      </c>
      <c r="O3508" s="21">
        <f>L3508*H3508</f>
        <v>0</v>
      </c>
      <c r="P3508" s="26" t="s">
        <v>362</v>
      </c>
      <c r="Q3508" t="str">
        <f>"ссылка"</f>
        <v>ссылка</v>
      </c>
    </row>
    <row r="3509" spans="1:17" ht="14.25" customHeight="1" outlineLevel="1" x14ac:dyDescent="0.2">
      <c r="A3509" s="24" t="s">
        <v>16309</v>
      </c>
      <c r="B3509" s="1" t="s">
        <v>2042</v>
      </c>
      <c r="C3509" s="25" t="s">
        <v>18</v>
      </c>
      <c r="E3509" s="1" t="s">
        <v>16310</v>
      </c>
      <c r="F3509" s="4" t="s">
        <v>20</v>
      </c>
      <c r="G3509" s="2" t="s">
        <v>10108</v>
      </c>
      <c r="H3509" s="1" t="s">
        <v>1161</v>
      </c>
      <c r="I3509" s="1" t="s">
        <v>1967</v>
      </c>
      <c r="J3509" s="1" t="s">
        <v>5930</v>
      </c>
      <c r="K3509" s="1" t="s">
        <v>413</v>
      </c>
      <c r="M3509" s="1">
        <f>IF($P$5&lt;20000,H3509*L3509,IF($P$5&lt;50000,I3509*L3509,IF($P$5&lt;100000,J3509*L3509,IF($P$5&lt;80000000,K3509*L3509))))</f>
        <v>0</v>
      </c>
      <c r="N3509" s="4" t="str">
        <f>IF(AND(P3509 &lt;&gt; "", P3509 &lt;&gt; "---"), HYPERLINK(P3509, Q3509), "")</f>
        <v/>
      </c>
      <c r="O3509" s="21">
        <f>L3509*H3509</f>
        <v>0</v>
      </c>
      <c r="P3509" s="26" t="s">
        <v>362</v>
      </c>
      <c r="Q3509" t="str">
        <f>"ссылка"</f>
        <v>ссылка</v>
      </c>
    </row>
    <row r="3510" spans="1:17" ht="14.25" customHeight="1" outlineLevel="1" x14ac:dyDescent="0.2">
      <c r="A3510" s="24" t="s">
        <v>16311</v>
      </c>
      <c r="B3510" s="1" t="s">
        <v>2042</v>
      </c>
      <c r="C3510" s="25" t="s">
        <v>18</v>
      </c>
      <c r="E3510" s="1" t="s">
        <v>16312</v>
      </c>
      <c r="F3510" s="4" t="s">
        <v>20</v>
      </c>
      <c r="G3510" s="2" t="s">
        <v>10108</v>
      </c>
      <c r="H3510" s="1" t="s">
        <v>1161</v>
      </c>
      <c r="I3510" s="1" t="s">
        <v>1967</v>
      </c>
      <c r="J3510" s="1" t="s">
        <v>5930</v>
      </c>
      <c r="K3510" s="1" t="s">
        <v>413</v>
      </c>
      <c r="M3510" s="1">
        <f>IF($P$5&lt;20000,H3510*L3510,IF($P$5&lt;50000,I3510*L3510,IF($P$5&lt;100000,J3510*L3510,IF($P$5&lt;80000000,K3510*L3510))))</f>
        <v>0</v>
      </c>
      <c r="N3510" s="4" t="str">
        <f>IF(AND(P3510 &lt;&gt; "", P3510 &lt;&gt; "---"), HYPERLINK(P3510, Q3510), "")</f>
        <v/>
      </c>
      <c r="O3510" s="21">
        <f>L3510*H3510</f>
        <v>0</v>
      </c>
      <c r="P3510" s="26" t="s">
        <v>362</v>
      </c>
      <c r="Q3510" t="str">
        <f>"ссылка"</f>
        <v>ссылка</v>
      </c>
    </row>
    <row r="3511" spans="1:17" ht="14.25" customHeight="1" outlineLevel="1" x14ac:dyDescent="0.2">
      <c r="A3511" s="24" t="s">
        <v>16313</v>
      </c>
      <c r="B3511" s="1" t="s">
        <v>2042</v>
      </c>
      <c r="C3511" s="25" t="s">
        <v>18</v>
      </c>
      <c r="E3511" s="1" t="s">
        <v>16314</v>
      </c>
      <c r="F3511" s="4" t="s">
        <v>20</v>
      </c>
      <c r="G3511" s="2" t="s">
        <v>15416</v>
      </c>
      <c r="H3511" s="1" t="s">
        <v>12580</v>
      </c>
      <c r="I3511" s="1" t="s">
        <v>4045</v>
      </c>
      <c r="J3511" s="1" t="s">
        <v>12025</v>
      </c>
      <c r="K3511" s="1" t="s">
        <v>16315</v>
      </c>
      <c r="M3511" s="1">
        <f>IF($P$5&lt;20000,H3511*L3511,IF($P$5&lt;50000,I3511*L3511,IF($P$5&lt;100000,J3511*L3511,IF($P$5&lt;80000000,K3511*L3511))))</f>
        <v>0</v>
      </c>
      <c r="N3511" s="4" t="str">
        <f>IF(AND(P3511 &lt;&gt; "", P3511 &lt;&gt; "---"), HYPERLINK(P3511, Q3511), "")</f>
        <v/>
      </c>
      <c r="O3511" s="21">
        <f>L3511*H3511</f>
        <v>0</v>
      </c>
      <c r="P3511" s="26" t="s">
        <v>362</v>
      </c>
      <c r="Q3511" t="str">
        <f>"ссылка"</f>
        <v>ссылка</v>
      </c>
    </row>
    <row r="3512" spans="1:17" ht="14.25" customHeight="1" outlineLevel="1" x14ac:dyDescent="0.2">
      <c r="A3512" s="24" t="s">
        <v>16316</v>
      </c>
      <c r="B3512" s="1" t="s">
        <v>2042</v>
      </c>
      <c r="C3512" s="25" t="s">
        <v>18</v>
      </c>
      <c r="E3512" s="1" t="s">
        <v>16317</v>
      </c>
      <c r="F3512" s="4" t="s">
        <v>20</v>
      </c>
      <c r="G3512" s="2" t="s">
        <v>730</v>
      </c>
      <c r="H3512" s="1" t="s">
        <v>4081</v>
      </c>
      <c r="I3512" s="1" t="s">
        <v>6649</v>
      </c>
      <c r="J3512" s="1" t="s">
        <v>519</v>
      </c>
      <c r="K3512" s="1" t="s">
        <v>2716</v>
      </c>
      <c r="M3512" s="1">
        <f>IF($P$5&lt;20000,H3512*L3512,IF($P$5&lt;50000,I3512*L3512,IF($P$5&lt;100000,J3512*L3512,IF($P$5&lt;80000000,K3512*L3512))))</f>
        <v>0</v>
      </c>
      <c r="N3512" s="4" t="str">
        <f>IF(AND(P3512 &lt;&gt; "", P3512 &lt;&gt; "---"), HYPERLINK(P3512, Q3512), "")</f>
        <v>ссылка</v>
      </c>
      <c r="O3512" s="21">
        <f>L3512*H3512</f>
        <v>0</v>
      </c>
      <c r="P3512" s="26" t="s">
        <v>16318</v>
      </c>
      <c r="Q3512" t="str">
        <f>"ссылка"</f>
        <v>ссылка</v>
      </c>
    </row>
    <row r="3513" spans="1:17" ht="14.25" customHeight="1" outlineLevel="1" x14ac:dyDescent="0.2">
      <c r="A3513" s="24" t="s">
        <v>16319</v>
      </c>
      <c r="B3513" s="1" t="s">
        <v>2042</v>
      </c>
      <c r="C3513" s="25" t="s">
        <v>18</v>
      </c>
      <c r="E3513" s="1" t="s">
        <v>16320</v>
      </c>
      <c r="F3513" s="4" t="s">
        <v>20</v>
      </c>
      <c r="G3513" s="2" t="s">
        <v>3549</v>
      </c>
      <c r="H3513" s="1" t="s">
        <v>10605</v>
      </c>
      <c r="I3513" s="1" t="s">
        <v>2533</v>
      </c>
      <c r="J3513" s="1" t="s">
        <v>5936</v>
      </c>
      <c r="K3513" s="1" t="s">
        <v>6721</v>
      </c>
      <c r="M3513" s="1">
        <f>IF($P$5&lt;20000,H3513*L3513,IF($P$5&lt;50000,I3513*L3513,IF($P$5&lt;100000,J3513*L3513,IF($P$5&lt;80000000,K3513*L3513))))</f>
        <v>0</v>
      </c>
      <c r="N3513" s="4" t="str">
        <f>IF(AND(P3513 &lt;&gt; "", P3513 &lt;&gt; "---"), HYPERLINK(P3513, Q3513), "")</f>
        <v>ссылка</v>
      </c>
      <c r="O3513" s="21">
        <f>L3513*H3513</f>
        <v>0</v>
      </c>
      <c r="P3513" s="26" t="s">
        <v>16321</v>
      </c>
      <c r="Q3513" t="str">
        <f>"ссылка"</f>
        <v>ссылка</v>
      </c>
    </row>
    <row r="3514" spans="1:17" ht="14.25" customHeight="1" outlineLevel="1" x14ac:dyDescent="0.2">
      <c r="A3514" s="24" t="s">
        <v>16322</v>
      </c>
      <c r="B3514" s="1" t="s">
        <v>2042</v>
      </c>
      <c r="C3514" s="25" t="s">
        <v>18</v>
      </c>
      <c r="E3514" s="1" t="s">
        <v>16323</v>
      </c>
      <c r="F3514" s="4" t="s">
        <v>20</v>
      </c>
      <c r="G3514" s="2" t="s">
        <v>12419</v>
      </c>
      <c r="H3514" s="1" t="s">
        <v>9123</v>
      </c>
      <c r="I3514" s="1" t="s">
        <v>12299</v>
      </c>
      <c r="J3514" s="1" t="s">
        <v>4503</v>
      </c>
      <c r="K3514" s="1" t="s">
        <v>3272</v>
      </c>
      <c r="M3514" s="1">
        <f>IF($P$5&lt;20000,H3514*L3514,IF($P$5&lt;50000,I3514*L3514,IF($P$5&lt;100000,J3514*L3514,IF($P$5&lt;80000000,K3514*L3514))))</f>
        <v>0</v>
      </c>
      <c r="N3514" s="4" t="str">
        <f>IF(AND(P3514 &lt;&gt; "", P3514 &lt;&gt; "---"), HYPERLINK(P3514, Q3514), "")</f>
        <v>ссылка</v>
      </c>
      <c r="O3514" s="21">
        <f>L3514*H3514</f>
        <v>0</v>
      </c>
      <c r="P3514" s="26" t="s">
        <v>16324</v>
      </c>
      <c r="Q3514" t="str">
        <f>"ссылка"</f>
        <v>ссылка</v>
      </c>
    </row>
    <row r="3515" spans="1:17" ht="14.25" customHeight="1" outlineLevel="1" x14ac:dyDescent="0.2">
      <c r="A3515" s="24" t="s">
        <v>16325</v>
      </c>
      <c r="B3515" s="1" t="s">
        <v>2042</v>
      </c>
      <c r="C3515" s="25" t="s">
        <v>18</v>
      </c>
      <c r="E3515" s="1" t="s">
        <v>16326</v>
      </c>
      <c r="F3515" s="4" t="s">
        <v>20</v>
      </c>
      <c r="G3515" s="2" t="s">
        <v>5351</v>
      </c>
      <c r="H3515" s="1" t="s">
        <v>5921</v>
      </c>
      <c r="I3515" s="1" t="s">
        <v>65</v>
      </c>
      <c r="J3515" s="1" t="s">
        <v>4592</v>
      </c>
      <c r="K3515" s="1" t="s">
        <v>2307</v>
      </c>
      <c r="M3515" s="1">
        <f>IF($P$5&lt;20000,H3515*L3515,IF($P$5&lt;50000,I3515*L3515,IF($P$5&lt;100000,J3515*L3515,IF($P$5&lt;80000000,K3515*L3515))))</f>
        <v>0</v>
      </c>
      <c r="N3515" s="4" t="str">
        <f>IF(AND(P3515 &lt;&gt; "", P3515 &lt;&gt; "---"), HYPERLINK(P3515, Q3515), "")</f>
        <v>ссылка</v>
      </c>
      <c r="O3515" s="21">
        <f>L3515*H3515</f>
        <v>0</v>
      </c>
      <c r="P3515" s="26" t="s">
        <v>16327</v>
      </c>
      <c r="Q3515" t="str">
        <f>"ссылка"</f>
        <v>ссылка</v>
      </c>
    </row>
    <row r="3516" spans="1:17" ht="14.25" customHeight="1" outlineLevel="1" x14ac:dyDescent="0.2">
      <c r="A3516" s="24" t="s">
        <v>16328</v>
      </c>
      <c r="B3516" s="1" t="s">
        <v>2042</v>
      </c>
      <c r="C3516" s="25" t="s">
        <v>18</v>
      </c>
      <c r="E3516" s="1" t="s">
        <v>16329</v>
      </c>
      <c r="F3516" s="4" t="s">
        <v>20</v>
      </c>
      <c r="G3516" s="2" t="s">
        <v>8808</v>
      </c>
      <c r="H3516" s="1" t="s">
        <v>256</v>
      </c>
      <c r="I3516" s="1" t="s">
        <v>7765</v>
      </c>
      <c r="J3516" s="1" t="s">
        <v>2532</v>
      </c>
      <c r="K3516" s="1" t="s">
        <v>6751</v>
      </c>
      <c r="M3516" s="1">
        <f>IF($P$5&lt;20000,H3516*L3516,IF($P$5&lt;50000,I3516*L3516,IF($P$5&lt;100000,J3516*L3516,IF($P$5&lt;80000000,K3516*L3516))))</f>
        <v>0</v>
      </c>
      <c r="N3516" s="4" t="str">
        <f>IF(AND(P3516 &lt;&gt; "", P3516 &lt;&gt; "---"), HYPERLINK(P3516, Q3516), "")</f>
        <v>ссылка</v>
      </c>
      <c r="O3516" s="21">
        <f>L3516*H3516</f>
        <v>0</v>
      </c>
      <c r="P3516" s="26" t="s">
        <v>16330</v>
      </c>
      <c r="Q3516" t="str">
        <f>"ссылка"</f>
        <v>ссылка</v>
      </c>
    </row>
    <row r="3517" spans="1:17" ht="14.25" customHeight="1" outlineLevel="1" x14ac:dyDescent="0.2">
      <c r="A3517" s="24" t="s">
        <v>16331</v>
      </c>
      <c r="B3517" s="1" t="s">
        <v>2042</v>
      </c>
      <c r="C3517" s="25" t="s">
        <v>18</v>
      </c>
      <c r="E3517" s="1" t="s">
        <v>16332</v>
      </c>
      <c r="F3517" s="4" t="s">
        <v>20</v>
      </c>
      <c r="G3517" s="2" t="s">
        <v>8808</v>
      </c>
      <c r="H3517" s="1" t="s">
        <v>256</v>
      </c>
      <c r="I3517" s="1" t="s">
        <v>7765</v>
      </c>
      <c r="J3517" s="1" t="s">
        <v>2532</v>
      </c>
      <c r="K3517" s="1" t="s">
        <v>6751</v>
      </c>
      <c r="M3517" s="1">
        <f>IF($P$5&lt;20000,H3517*L3517,IF($P$5&lt;50000,I3517*L3517,IF($P$5&lt;100000,J3517*L3517,IF($P$5&lt;80000000,K3517*L3517))))</f>
        <v>0</v>
      </c>
      <c r="N3517" s="4" t="str">
        <f>IF(AND(P3517 &lt;&gt; "", P3517 &lt;&gt; "---"), HYPERLINK(P3517, Q3517), "")</f>
        <v>ссылка</v>
      </c>
      <c r="O3517" s="21">
        <f>L3517*H3517</f>
        <v>0</v>
      </c>
      <c r="P3517" s="26" t="s">
        <v>16333</v>
      </c>
      <c r="Q3517" t="str">
        <f>"ссылка"</f>
        <v>ссылка</v>
      </c>
    </row>
    <row r="3518" spans="1:17" ht="14.25" customHeight="1" outlineLevel="1" x14ac:dyDescent="0.2">
      <c r="A3518" s="24" t="s">
        <v>16334</v>
      </c>
      <c r="B3518" s="1" t="s">
        <v>2042</v>
      </c>
      <c r="C3518" s="25" t="s">
        <v>18</v>
      </c>
      <c r="E3518" s="1" t="s">
        <v>16335</v>
      </c>
      <c r="F3518" s="4" t="s">
        <v>20</v>
      </c>
      <c r="G3518" s="2" t="s">
        <v>10920</v>
      </c>
      <c r="H3518" s="1" t="s">
        <v>249</v>
      </c>
      <c r="I3518" s="1" t="s">
        <v>1976</v>
      </c>
      <c r="J3518" s="1" t="s">
        <v>15950</v>
      </c>
      <c r="K3518" s="1" t="s">
        <v>1951</v>
      </c>
      <c r="M3518" s="1">
        <f>IF($P$5&lt;20000,H3518*L3518,IF($P$5&lt;50000,I3518*L3518,IF($P$5&lt;100000,J3518*L3518,IF($P$5&lt;80000000,K3518*L3518))))</f>
        <v>0</v>
      </c>
      <c r="N3518" s="4" t="str">
        <f>IF(AND(P3518 &lt;&gt; "", P3518 &lt;&gt; "---"), HYPERLINK(P3518, Q3518), "")</f>
        <v>ссылка</v>
      </c>
      <c r="O3518" s="21">
        <f>L3518*H3518</f>
        <v>0</v>
      </c>
      <c r="P3518" s="26" t="s">
        <v>16336</v>
      </c>
      <c r="Q3518" t="str">
        <f>"ссылка"</f>
        <v>ссылка</v>
      </c>
    </row>
    <row r="3519" spans="1:17" ht="14.25" customHeight="1" outlineLevel="1" x14ac:dyDescent="0.2">
      <c r="A3519" s="24" t="s">
        <v>16337</v>
      </c>
      <c r="B3519" s="1" t="s">
        <v>2042</v>
      </c>
      <c r="C3519" s="25" t="s">
        <v>18</v>
      </c>
      <c r="E3519" s="1" t="s">
        <v>16338</v>
      </c>
      <c r="F3519" s="4" t="s">
        <v>20</v>
      </c>
      <c r="G3519" s="2" t="s">
        <v>2305</v>
      </c>
      <c r="H3519" s="1" t="s">
        <v>257</v>
      </c>
      <c r="I3519" s="1" t="s">
        <v>717</v>
      </c>
      <c r="J3519" s="1" t="s">
        <v>2737</v>
      </c>
      <c r="K3519" s="1" t="s">
        <v>309</v>
      </c>
      <c r="M3519" s="1">
        <f>IF($P$5&lt;20000,H3519*L3519,IF($P$5&lt;50000,I3519*L3519,IF($P$5&lt;100000,J3519*L3519,IF($P$5&lt;80000000,K3519*L3519))))</f>
        <v>0</v>
      </c>
      <c r="N3519" s="4" t="str">
        <f>IF(AND(P3519 &lt;&gt; "", P3519 &lt;&gt; "---"), HYPERLINK(P3519, Q3519), "")</f>
        <v/>
      </c>
      <c r="O3519" s="21">
        <f>L3519*H3519</f>
        <v>0</v>
      </c>
      <c r="P3519" s="26" t="s">
        <v>362</v>
      </c>
      <c r="Q3519" t="str">
        <f>"ссылка"</f>
        <v>ссылка</v>
      </c>
    </row>
    <row r="3520" spans="1:17" ht="14.25" customHeight="1" outlineLevel="1" x14ac:dyDescent="0.2">
      <c r="A3520" s="24" t="s">
        <v>16339</v>
      </c>
      <c r="B3520" s="1" t="s">
        <v>2042</v>
      </c>
      <c r="C3520" s="25" t="s">
        <v>18</v>
      </c>
      <c r="E3520" s="1" t="s">
        <v>16340</v>
      </c>
      <c r="F3520" s="4" t="s">
        <v>20</v>
      </c>
      <c r="G3520" s="2" t="s">
        <v>5900</v>
      </c>
      <c r="H3520" s="1" t="s">
        <v>2168</v>
      </c>
      <c r="I3520" s="1" t="s">
        <v>399</v>
      </c>
      <c r="J3520" s="1" t="s">
        <v>3699</v>
      </c>
      <c r="K3520" s="1" t="s">
        <v>1321</v>
      </c>
      <c r="M3520" s="1">
        <f>IF($P$5&lt;20000,H3520*L3520,IF($P$5&lt;50000,I3520*L3520,IF($P$5&lt;100000,J3520*L3520,IF($P$5&lt;80000000,K3520*L3520))))</f>
        <v>0</v>
      </c>
      <c r="N3520" s="4" t="str">
        <f>IF(AND(P3520 &lt;&gt; "", P3520 &lt;&gt; "---"), HYPERLINK(P3520, Q3520), "")</f>
        <v/>
      </c>
      <c r="O3520" s="21">
        <f>L3520*H3520</f>
        <v>0</v>
      </c>
      <c r="P3520" s="26" t="s">
        <v>362</v>
      </c>
      <c r="Q3520" t="str">
        <f>"ссылка"</f>
        <v>ссылка</v>
      </c>
    </row>
    <row r="3521" spans="1:17" ht="14.25" customHeight="1" outlineLevel="1" x14ac:dyDescent="0.2">
      <c r="A3521" s="24" t="s">
        <v>18200</v>
      </c>
      <c r="B3521" s="1" t="s">
        <v>2042</v>
      </c>
      <c r="C3521" s="25" t="s">
        <v>18</v>
      </c>
      <c r="E3521" s="1" t="s">
        <v>18201</v>
      </c>
      <c r="F3521" s="4" t="s">
        <v>20</v>
      </c>
      <c r="G3521" s="2" t="s">
        <v>18202</v>
      </c>
      <c r="H3521" s="1" t="s">
        <v>4137</v>
      </c>
      <c r="I3521" s="1" t="s">
        <v>221</v>
      </c>
      <c r="J3521" s="1" t="s">
        <v>7608</v>
      </c>
      <c r="K3521" s="1" t="s">
        <v>66</v>
      </c>
      <c r="M3521" s="1">
        <f>IF($P$5&lt;20000,H3521*L3521,IF($P$5&lt;50000,I3521*L3521,IF($P$5&lt;100000,J3521*L3521,IF($P$5&lt;80000000,K3521*L3521))))</f>
        <v>0</v>
      </c>
      <c r="N3521" s="4" t="str">
        <f>IF(AND(P3521 &lt;&gt; "", P3521 &lt;&gt; "---"), HYPERLINK(P3521, Q3521), "")</f>
        <v>ссылка</v>
      </c>
      <c r="O3521" s="21">
        <f>L3521*H3521</f>
        <v>0</v>
      </c>
      <c r="P3521" s="26" t="s">
        <v>18203</v>
      </c>
      <c r="Q3521" t="str">
        <f>"ссылка"</f>
        <v>ссылка</v>
      </c>
    </row>
    <row r="3522" spans="1:17" ht="14.25" customHeight="1" outlineLevel="1" x14ac:dyDescent="0.2">
      <c r="A3522" s="24" t="s">
        <v>18386</v>
      </c>
      <c r="B3522" s="1" t="s">
        <v>2042</v>
      </c>
      <c r="C3522" s="25" t="s">
        <v>18</v>
      </c>
      <c r="E3522" s="1" t="s">
        <v>18387</v>
      </c>
      <c r="F3522" s="4" t="s">
        <v>20</v>
      </c>
      <c r="G3522" s="2" t="s">
        <v>4776</v>
      </c>
      <c r="H3522" s="1" t="s">
        <v>16440</v>
      </c>
      <c r="I3522" s="1" t="s">
        <v>18388</v>
      </c>
      <c r="J3522" s="1" t="s">
        <v>7621</v>
      </c>
      <c r="K3522" s="1" t="s">
        <v>8863</v>
      </c>
      <c r="M3522" s="1">
        <f>IF($P$5&lt;20000,H3522*L3522,IF($P$5&lt;50000,I3522*L3522,IF($P$5&lt;100000,J3522*L3522,IF($P$5&lt;80000000,K3522*L3522))))</f>
        <v>0</v>
      </c>
      <c r="N3522" s="4" t="str">
        <f>IF(AND(P3522 &lt;&gt; "", P3522 &lt;&gt; "---"), HYPERLINK(P3522, Q3522), "")</f>
        <v>ссылка</v>
      </c>
      <c r="O3522" s="21">
        <f>L3522*H3522</f>
        <v>0</v>
      </c>
      <c r="P3522" s="26" t="s">
        <v>18389</v>
      </c>
      <c r="Q3522" t="str">
        <f>"ссылка"</f>
        <v>ссылка</v>
      </c>
    </row>
    <row r="3523" spans="1:17" ht="14.25" customHeight="1" outlineLevel="1" x14ac:dyDescent="0.2">
      <c r="A3523" s="24" t="s">
        <v>19033</v>
      </c>
      <c r="B3523" s="1" t="s">
        <v>2042</v>
      </c>
      <c r="C3523" s="25" t="s">
        <v>254</v>
      </c>
      <c r="E3523" s="1" t="s">
        <v>19034</v>
      </c>
      <c r="F3523" s="4" t="s">
        <v>20</v>
      </c>
      <c r="G3523" s="2" t="s">
        <v>19035</v>
      </c>
      <c r="H3523" s="1" t="s">
        <v>19036</v>
      </c>
      <c r="I3523" s="1" t="s">
        <v>7941</v>
      </c>
      <c r="J3523" s="1" t="s">
        <v>19037</v>
      </c>
      <c r="K3523" s="1" t="s">
        <v>5918</v>
      </c>
      <c r="M3523" s="1">
        <f>IF($P$5&lt;20000,H3523*L3523,IF($P$5&lt;50000,I3523*L3523,IF($P$5&lt;100000,J3523*L3523,IF($P$5&lt;80000000,K3523*L3523))))</f>
        <v>0</v>
      </c>
      <c r="N3523" s="4" t="str">
        <f>IF(AND(P3523 &lt;&gt; "", P3523 &lt;&gt; "---"), HYPERLINK(P3523, Q3523), "")</f>
        <v>ссылка</v>
      </c>
      <c r="O3523" s="21">
        <f>L3523*H3523</f>
        <v>0</v>
      </c>
      <c r="P3523" s="26" t="s">
        <v>19038</v>
      </c>
      <c r="Q3523" t="str">
        <f>"ссылка"</f>
        <v>ссылка</v>
      </c>
    </row>
    <row r="3524" spans="1:17" ht="14.25" customHeight="1" outlineLevel="1" x14ac:dyDescent="0.2">
      <c r="A3524" s="24" t="s">
        <v>19039</v>
      </c>
      <c r="B3524" s="1" t="s">
        <v>2042</v>
      </c>
      <c r="C3524" s="25" t="s">
        <v>71</v>
      </c>
      <c r="E3524" s="1" t="s">
        <v>19040</v>
      </c>
      <c r="F3524" s="4" t="s">
        <v>20</v>
      </c>
      <c r="G3524" s="2" t="s">
        <v>730</v>
      </c>
      <c r="H3524" s="1" t="s">
        <v>4081</v>
      </c>
      <c r="I3524" s="1" t="s">
        <v>6649</v>
      </c>
      <c r="J3524" s="1" t="s">
        <v>519</v>
      </c>
      <c r="K3524" s="1" t="s">
        <v>2716</v>
      </c>
      <c r="M3524" s="1">
        <f>IF($P$5&lt;20000,H3524*L3524,IF($P$5&lt;50000,I3524*L3524,IF($P$5&lt;100000,J3524*L3524,IF($P$5&lt;80000000,K3524*L3524))))</f>
        <v>0</v>
      </c>
      <c r="N3524" s="4" t="str">
        <f>IF(AND(P3524 &lt;&gt; "", P3524 &lt;&gt; "---"), HYPERLINK(P3524, Q3524), "")</f>
        <v>ссылка</v>
      </c>
      <c r="O3524" s="21">
        <f>L3524*H3524</f>
        <v>0</v>
      </c>
      <c r="P3524" s="26" t="s">
        <v>19041</v>
      </c>
      <c r="Q3524" t="str">
        <f>"ссылка"</f>
        <v>ссылка</v>
      </c>
    </row>
    <row r="3525" spans="1:17" ht="14.25" customHeight="1" outlineLevel="1" x14ac:dyDescent="0.2">
      <c r="A3525" s="24" t="s">
        <v>19042</v>
      </c>
      <c r="B3525" s="1" t="s">
        <v>2042</v>
      </c>
      <c r="C3525" s="25" t="s">
        <v>71</v>
      </c>
      <c r="E3525" s="1" t="s">
        <v>19043</v>
      </c>
      <c r="F3525" s="4" t="s">
        <v>20</v>
      </c>
      <c r="G3525" s="2" t="s">
        <v>730</v>
      </c>
      <c r="H3525" s="1" t="s">
        <v>4081</v>
      </c>
      <c r="I3525" s="1" t="s">
        <v>6649</v>
      </c>
      <c r="J3525" s="1" t="s">
        <v>519</v>
      </c>
      <c r="K3525" s="1" t="s">
        <v>2716</v>
      </c>
      <c r="M3525" s="1">
        <f>IF($P$5&lt;20000,H3525*L3525,IF($P$5&lt;50000,I3525*L3525,IF($P$5&lt;100000,J3525*L3525,IF($P$5&lt;80000000,K3525*L3525))))</f>
        <v>0</v>
      </c>
      <c r="N3525" s="4" t="str">
        <f>IF(AND(P3525 &lt;&gt; "", P3525 &lt;&gt; "---"), HYPERLINK(P3525, Q3525), "")</f>
        <v>ссылка</v>
      </c>
      <c r="O3525" s="21">
        <f>L3525*H3525</f>
        <v>0</v>
      </c>
      <c r="P3525" s="26" t="s">
        <v>19044</v>
      </c>
      <c r="Q3525" t="str">
        <f>"ссылка"</f>
        <v>ссылка</v>
      </c>
    </row>
    <row r="3526" spans="1:17" ht="14.25" customHeight="1" outlineLevel="1" x14ac:dyDescent="0.2">
      <c r="A3526" s="24" t="s">
        <v>19045</v>
      </c>
      <c r="B3526" s="1" t="s">
        <v>2042</v>
      </c>
      <c r="C3526" s="25" t="s">
        <v>254</v>
      </c>
      <c r="E3526" s="1" t="s">
        <v>19046</v>
      </c>
      <c r="F3526" s="4" t="s">
        <v>20</v>
      </c>
      <c r="G3526" s="2" t="s">
        <v>730</v>
      </c>
      <c r="H3526" s="1" t="s">
        <v>4081</v>
      </c>
      <c r="I3526" s="1" t="s">
        <v>6649</v>
      </c>
      <c r="J3526" s="1" t="s">
        <v>519</v>
      </c>
      <c r="K3526" s="1" t="s">
        <v>2716</v>
      </c>
      <c r="M3526" s="1">
        <f>IF($P$5&lt;20000,H3526*L3526,IF($P$5&lt;50000,I3526*L3526,IF($P$5&lt;100000,J3526*L3526,IF($P$5&lt;80000000,K3526*L3526))))</f>
        <v>0</v>
      </c>
      <c r="N3526" s="4" t="str">
        <f>IF(AND(P3526 &lt;&gt; "", P3526 &lt;&gt; "---"), HYPERLINK(P3526, Q3526), "")</f>
        <v>ссылка</v>
      </c>
      <c r="O3526" s="21">
        <f>L3526*H3526</f>
        <v>0</v>
      </c>
      <c r="P3526" s="26" t="s">
        <v>19047</v>
      </c>
      <c r="Q3526" t="str">
        <f>"ссылка"</f>
        <v>ссылка</v>
      </c>
    </row>
    <row r="3527" spans="1:17" ht="14.25" customHeight="1" outlineLevel="1" x14ac:dyDescent="0.2">
      <c r="A3527" s="24" t="s">
        <v>19048</v>
      </c>
      <c r="B3527" s="1" t="s">
        <v>2042</v>
      </c>
      <c r="C3527" s="25" t="s">
        <v>36</v>
      </c>
      <c r="E3527" s="1" t="s">
        <v>19049</v>
      </c>
      <c r="F3527" s="4" t="s">
        <v>20</v>
      </c>
      <c r="G3527" s="2" t="s">
        <v>4016</v>
      </c>
      <c r="H3527" s="1" t="s">
        <v>2281</v>
      </c>
      <c r="I3527" s="1" t="s">
        <v>8687</v>
      </c>
      <c r="J3527" s="1" t="s">
        <v>4188</v>
      </c>
      <c r="K3527" s="1" t="s">
        <v>518</v>
      </c>
      <c r="M3527" s="1">
        <f>IF($P$5&lt;20000,H3527*L3527,IF($P$5&lt;50000,I3527*L3527,IF($P$5&lt;100000,J3527*L3527,IF($P$5&lt;80000000,K3527*L3527))))</f>
        <v>0</v>
      </c>
      <c r="N3527" s="4" t="str">
        <f>IF(AND(P3527 &lt;&gt; "", P3527 &lt;&gt; "---"), HYPERLINK(P3527, Q3527), "")</f>
        <v>ссылка</v>
      </c>
      <c r="O3527" s="21">
        <f>L3527*H3527</f>
        <v>0</v>
      </c>
      <c r="P3527" s="26" t="s">
        <v>19050</v>
      </c>
      <c r="Q3527" t="str">
        <f>"ссылка"</f>
        <v>ссылка</v>
      </c>
    </row>
    <row r="3528" spans="1:17" ht="14.25" customHeight="1" outlineLevel="1" x14ac:dyDescent="0.2">
      <c r="A3528" s="24" t="s">
        <v>19051</v>
      </c>
      <c r="B3528" s="1" t="s">
        <v>2042</v>
      </c>
      <c r="C3528" s="25" t="s">
        <v>254</v>
      </c>
      <c r="E3528" s="1" t="s">
        <v>19052</v>
      </c>
      <c r="F3528" s="4" t="s">
        <v>20</v>
      </c>
      <c r="G3528" s="2" t="s">
        <v>730</v>
      </c>
      <c r="H3528" s="1" t="s">
        <v>4081</v>
      </c>
      <c r="I3528" s="1" t="s">
        <v>6649</v>
      </c>
      <c r="J3528" s="1" t="s">
        <v>519</v>
      </c>
      <c r="K3528" s="1" t="s">
        <v>2716</v>
      </c>
      <c r="M3528" s="1">
        <f>IF($P$5&lt;20000,H3528*L3528,IF($P$5&lt;50000,I3528*L3528,IF($P$5&lt;100000,J3528*L3528,IF($P$5&lt;80000000,K3528*L3528))))</f>
        <v>0</v>
      </c>
      <c r="N3528" s="4" t="str">
        <f>IF(AND(P3528 &lt;&gt; "", P3528 &lt;&gt; "---"), HYPERLINK(P3528, Q3528), "")</f>
        <v>ссылка</v>
      </c>
      <c r="O3528" s="21">
        <f>L3528*H3528</f>
        <v>0</v>
      </c>
      <c r="P3528" s="26" t="s">
        <v>19053</v>
      </c>
      <c r="Q3528" t="str">
        <f>"ссылка"</f>
        <v>ссылка</v>
      </c>
    </row>
    <row r="3529" spans="1:17" ht="14.25" customHeight="1" outlineLevel="1" x14ac:dyDescent="0.2">
      <c r="A3529" s="24" t="s">
        <v>19054</v>
      </c>
      <c r="B3529" s="1" t="s">
        <v>2042</v>
      </c>
      <c r="E3529" s="1" t="s">
        <v>19055</v>
      </c>
      <c r="F3529" s="4" t="s">
        <v>20</v>
      </c>
      <c r="G3529" s="2" t="s">
        <v>2305</v>
      </c>
      <c r="H3529" s="1" t="s">
        <v>257</v>
      </c>
      <c r="I3529" s="1" t="s">
        <v>717</v>
      </c>
      <c r="J3529" s="1" t="s">
        <v>2737</v>
      </c>
      <c r="K3529" s="1" t="s">
        <v>309</v>
      </c>
      <c r="M3529" s="1">
        <f>IF($P$5&lt;20000,H3529*L3529,IF($P$5&lt;50000,I3529*L3529,IF($P$5&lt;100000,J3529*L3529,IF($P$5&lt;80000000,K3529*L3529))))</f>
        <v>0</v>
      </c>
      <c r="N3529" s="4" t="str">
        <f>IF(AND(P3529 &lt;&gt; "", P3529 &lt;&gt; "---"), HYPERLINK(P3529, Q3529), "")</f>
        <v>ссылка</v>
      </c>
      <c r="O3529" s="21">
        <f>L3529*H3529</f>
        <v>0</v>
      </c>
      <c r="P3529" s="26" t="s">
        <v>19056</v>
      </c>
      <c r="Q3529" t="str">
        <f>"ссылка"</f>
        <v>ссылка</v>
      </c>
    </row>
    <row r="3530" spans="1:17" ht="14.25" customHeight="1" outlineLevel="1" x14ac:dyDescent="0.2">
      <c r="A3530" s="24" t="s">
        <v>19057</v>
      </c>
      <c r="B3530" s="1" t="s">
        <v>2042</v>
      </c>
      <c r="C3530" s="25" t="s">
        <v>36</v>
      </c>
      <c r="E3530" s="1" t="s">
        <v>19058</v>
      </c>
      <c r="F3530" s="4" t="s">
        <v>20</v>
      </c>
      <c r="G3530" s="2" t="s">
        <v>2305</v>
      </c>
      <c r="H3530" s="1" t="s">
        <v>257</v>
      </c>
      <c r="I3530" s="1" t="s">
        <v>717</v>
      </c>
      <c r="J3530" s="1" t="s">
        <v>2737</v>
      </c>
      <c r="K3530" s="1" t="s">
        <v>309</v>
      </c>
      <c r="M3530" s="1">
        <f>IF($P$5&lt;20000,H3530*L3530,IF($P$5&lt;50000,I3530*L3530,IF($P$5&lt;100000,J3530*L3530,IF($P$5&lt;80000000,K3530*L3530))))</f>
        <v>0</v>
      </c>
      <c r="N3530" s="4" t="str">
        <f>IF(AND(P3530 &lt;&gt; "", P3530 &lt;&gt; "---"), HYPERLINK(P3530, Q3530), "")</f>
        <v>ссылка</v>
      </c>
      <c r="O3530" s="21">
        <f>L3530*H3530</f>
        <v>0</v>
      </c>
      <c r="P3530" s="26" t="s">
        <v>19059</v>
      </c>
      <c r="Q3530" t="str">
        <f>"ссылка"</f>
        <v>ссылка</v>
      </c>
    </row>
    <row r="3531" spans="1:17" ht="14.25" customHeight="1" outlineLevel="1" x14ac:dyDescent="0.2">
      <c r="A3531" s="24" t="s">
        <v>19060</v>
      </c>
      <c r="B3531" s="1" t="s">
        <v>2042</v>
      </c>
      <c r="C3531" s="25" t="s">
        <v>36</v>
      </c>
      <c r="E3531" s="1" t="s">
        <v>19061</v>
      </c>
      <c r="F3531" s="4" t="s">
        <v>20</v>
      </c>
      <c r="G3531" s="2" t="s">
        <v>8203</v>
      </c>
      <c r="H3531" s="1" t="s">
        <v>6108</v>
      </c>
      <c r="I3531" s="1" t="s">
        <v>5415</v>
      </c>
      <c r="J3531" s="1" t="s">
        <v>6647</v>
      </c>
      <c r="K3531" s="1" t="s">
        <v>179</v>
      </c>
      <c r="M3531" s="1">
        <f>IF($P$5&lt;20000,H3531*L3531,IF($P$5&lt;50000,I3531*L3531,IF($P$5&lt;100000,J3531*L3531,IF($P$5&lt;80000000,K3531*L3531))))</f>
        <v>0</v>
      </c>
      <c r="N3531" s="4" t="str">
        <f>IF(AND(P3531 &lt;&gt; "", P3531 &lt;&gt; "---"), HYPERLINK(P3531, Q3531), "")</f>
        <v>ссылка</v>
      </c>
      <c r="O3531" s="21">
        <f>L3531*H3531</f>
        <v>0</v>
      </c>
      <c r="P3531" s="26" t="s">
        <v>19062</v>
      </c>
      <c r="Q3531" t="str">
        <f>"ссылка"</f>
        <v>ссылка</v>
      </c>
    </row>
    <row r="3532" spans="1:17" ht="14.25" customHeight="1" outlineLevel="1" x14ac:dyDescent="0.2">
      <c r="A3532" s="24" t="s">
        <v>19063</v>
      </c>
      <c r="B3532" s="1" t="s">
        <v>2042</v>
      </c>
      <c r="C3532" s="25" t="s">
        <v>36</v>
      </c>
      <c r="E3532" s="1" t="s">
        <v>19064</v>
      </c>
      <c r="F3532" s="4" t="s">
        <v>20</v>
      </c>
      <c r="G3532" s="2" t="s">
        <v>6333</v>
      </c>
      <c r="H3532" s="1" t="s">
        <v>219</v>
      </c>
      <c r="I3532" s="1" t="s">
        <v>7517</v>
      </c>
      <c r="J3532" s="1" t="s">
        <v>7429</v>
      </c>
      <c r="K3532" s="1" t="s">
        <v>12707</v>
      </c>
      <c r="M3532" s="1">
        <f>IF($P$5&lt;20000,H3532*L3532,IF($P$5&lt;50000,I3532*L3532,IF($P$5&lt;100000,J3532*L3532,IF($P$5&lt;80000000,K3532*L3532))))</f>
        <v>0</v>
      </c>
      <c r="N3532" s="4" t="str">
        <f>IF(AND(P3532 &lt;&gt; "", P3532 &lt;&gt; "---"), HYPERLINK(P3532, Q3532), "")</f>
        <v>ссылка</v>
      </c>
      <c r="O3532" s="21">
        <f>L3532*H3532</f>
        <v>0</v>
      </c>
      <c r="P3532" s="26" t="s">
        <v>19065</v>
      </c>
      <c r="Q3532" t="str">
        <f>"ссылка"</f>
        <v>ссылка</v>
      </c>
    </row>
    <row r="3533" spans="1:17" ht="14.25" customHeight="1" outlineLevel="1" x14ac:dyDescent="0.2">
      <c r="A3533" s="24" t="s">
        <v>19066</v>
      </c>
      <c r="B3533" s="1" t="s">
        <v>2042</v>
      </c>
      <c r="C3533" s="25" t="s">
        <v>36</v>
      </c>
      <c r="E3533" s="1" t="s">
        <v>19067</v>
      </c>
      <c r="F3533" s="4" t="s">
        <v>20</v>
      </c>
      <c r="G3533" s="2" t="s">
        <v>6333</v>
      </c>
      <c r="H3533" s="1" t="s">
        <v>219</v>
      </c>
      <c r="I3533" s="1" t="s">
        <v>7517</v>
      </c>
      <c r="J3533" s="1" t="s">
        <v>7429</v>
      </c>
      <c r="K3533" s="1" t="s">
        <v>12707</v>
      </c>
      <c r="M3533" s="1">
        <f>IF($P$5&lt;20000,H3533*L3533,IF($P$5&lt;50000,I3533*L3533,IF($P$5&lt;100000,J3533*L3533,IF($P$5&lt;80000000,K3533*L3533))))</f>
        <v>0</v>
      </c>
      <c r="N3533" s="4" t="str">
        <f>IF(AND(P3533 &lt;&gt; "", P3533 &lt;&gt; "---"), HYPERLINK(P3533, Q3533), "")</f>
        <v>ссылка</v>
      </c>
      <c r="O3533" s="21">
        <f>L3533*H3533</f>
        <v>0</v>
      </c>
      <c r="P3533" s="26" t="s">
        <v>19068</v>
      </c>
      <c r="Q3533" t="str">
        <f>"ссылка"</f>
        <v>ссылка</v>
      </c>
    </row>
    <row r="3534" spans="1:17" ht="14.25" customHeight="1" outlineLevel="1" x14ac:dyDescent="0.2">
      <c r="A3534" s="24" t="s">
        <v>19069</v>
      </c>
      <c r="B3534" s="1" t="s">
        <v>2042</v>
      </c>
      <c r="C3534" s="25" t="s">
        <v>36</v>
      </c>
      <c r="E3534" s="1" t="s">
        <v>19070</v>
      </c>
      <c r="F3534" s="4" t="s">
        <v>20</v>
      </c>
      <c r="G3534" s="2" t="s">
        <v>5351</v>
      </c>
      <c r="H3534" s="1" t="s">
        <v>5921</v>
      </c>
      <c r="I3534" s="1" t="s">
        <v>65</v>
      </c>
      <c r="J3534" s="1" t="s">
        <v>4592</v>
      </c>
      <c r="K3534" s="1" t="s">
        <v>2307</v>
      </c>
      <c r="M3534" s="1">
        <f>IF($P$5&lt;20000,H3534*L3534,IF($P$5&lt;50000,I3534*L3534,IF($P$5&lt;100000,J3534*L3534,IF($P$5&lt;80000000,K3534*L3534))))</f>
        <v>0</v>
      </c>
      <c r="N3534" s="4" t="str">
        <f>IF(AND(P3534 &lt;&gt; "", P3534 &lt;&gt; "---"), HYPERLINK(P3534, Q3534), "")</f>
        <v>ссылка</v>
      </c>
      <c r="O3534" s="21">
        <f>L3534*H3534</f>
        <v>0</v>
      </c>
      <c r="P3534" s="26" t="s">
        <v>19071</v>
      </c>
      <c r="Q3534" t="str">
        <f>"ссылка"</f>
        <v>ссылка</v>
      </c>
    </row>
    <row r="3535" spans="1:17" ht="14.25" customHeight="1" outlineLevel="1" x14ac:dyDescent="0.2">
      <c r="A3535" s="24" t="s">
        <v>19072</v>
      </c>
      <c r="B3535" s="1" t="s">
        <v>2042</v>
      </c>
      <c r="C3535" s="25" t="s">
        <v>36</v>
      </c>
      <c r="E3535" s="1" t="s">
        <v>19073</v>
      </c>
      <c r="F3535" s="4" t="s">
        <v>20</v>
      </c>
      <c r="G3535" s="2" t="s">
        <v>18202</v>
      </c>
      <c r="H3535" s="1" t="s">
        <v>4137</v>
      </c>
      <c r="I3535" s="1" t="s">
        <v>221</v>
      </c>
      <c r="J3535" s="1" t="s">
        <v>7608</v>
      </c>
      <c r="K3535" s="1" t="s">
        <v>66</v>
      </c>
      <c r="M3535" s="1">
        <f>IF($P$5&lt;20000,H3535*L3535,IF($P$5&lt;50000,I3535*L3535,IF($P$5&lt;100000,J3535*L3535,IF($P$5&lt;80000000,K3535*L3535))))</f>
        <v>0</v>
      </c>
      <c r="N3535" s="4" t="str">
        <f>IF(AND(P3535 &lt;&gt; "", P3535 &lt;&gt; "---"), HYPERLINK(P3535, Q3535), "")</f>
        <v>ссылка</v>
      </c>
      <c r="O3535" s="21">
        <f>L3535*H3535</f>
        <v>0</v>
      </c>
      <c r="P3535" s="26" t="s">
        <v>19074</v>
      </c>
      <c r="Q3535" t="str">
        <f>"ссылка"</f>
        <v>ссылка</v>
      </c>
    </row>
    <row r="3536" spans="1:17" ht="14.25" customHeight="1" outlineLevel="1" x14ac:dyDescent="0.2">
      <c r="A3536" s="24" t="s">
        <v>19075</v>
      </c>
      <c r="B3536" s="1" t="s">
        <v>2042</v>
      </c>
      <c r="C3536" s="25" t="s">
        <v>36</v>
      </c>
      <c r="E3536" s="1" t="s">
        <v>19076</v>
      </c>
      <c r="F3536" s="4" t="s">
        <v>20</v>
      </c>
      <c r="G3536" s="2" t="s">
        <v>8203</v>
      </c>
      <c r="H3536" s="1" t="s">
        <v>6108</v>
      </c>
      <c r="I3536" s="1" t="s">
        <v>5415</v>
      </c>
      <c r="J3536" s="1" t="s">
        <v>6647</v>
      </c>
      <c r="K3536" s="1" t="s">
        <v>179</v>
      </c>
      <c r="M3536" s="1">
        <f>IF($P$5&lt;20000,H3536*L3536,IF($P$5&lt;50000,I3536*L3536,IF($P$5&lt;100000,J3536*L3536,IF($P$5&lt;80000000,K3536*L3536))))</f>
        <v>0</v>
      </c>
      <c r="N3536" s="4" t="str">
        <f>IF(AND(P3536 &lt;&gt; "", P3536 &lt;&gt; "---"), HYPERLINK(P3536, Q3536), "")</f>
        <v>ссылка</v>
      </c>
      <c r="O3536" s="21">
        <f>L3536*H3536</f>
        <v>0</v>
      </c>
      <c r="P3536" s="26" t="s">
        <v>19077</v>
      </c>
      <c r="Q3536" t="str">
        <f>"ссылка"</f>
        <v>ссылка</v>
      </c>
    </row>
    <row r="3537" spans="1:17" ht="14.25" customHeight="1" outlineLevel="1" x14ac:dyDescent="0.2">
      <c r="A3537" s="24" t="s">
        <v>19078</v>
      </c>
      <c r="B3537" s="1" t="s">
        <v>2042</v>
      </c>
      <c r="C3537" s="25" t="s">
        <v>36</v>
      </c>
      <c r="E3537" s="1" t="s">
        <v>19079</v>
      </c>
      <c r="F3537" s="4" t="s">
        <v>20</v>
      </c>
      <c r="G3537" s="2" t="s">
        <v>15479</v>
      </c>
      <c r="H3537" s="1" t="s">
        <v>6774</v>
      </c>
      <c r="I3537" s="1" t="s">
        <v>16395</v>
      </c>
      <c r="J3537" s="1" t="s">
        <v>19080</v>
      </c>
      <c r="K3537" s="1" t="s">
        <v>2353</v>
      </c>
      <c r="M3537" s="1">
        <f>IF($P$5&lt;20000,H3537*L3537,IF($P$5&lt;50000,I3537*L3537,IF($P$5&lt;100000,J3537*L3537,IF($P$5&lt;80000000,K3537*L3537))))</f>
        <v>0</v>
      </c>
      <c r="N3537" s="4" t="str">
        <f>IF(AND(P3537 &lt;&gt; "", P3537 &lt;&gt; "---"), HYPERLINK(P3537, Q3537), "")</f>
        <v>ссылка</v>
      </c>
      <c r="O3537" s="21">
        <f>L3537*H3537</f>
        <v>0</v>
      </c>
      <c r="P3537" s="26" t="s">
        <v>19081</v>
      </c>
      <c r="Q3537" t="str">
        <f>"ссылка"</f>
        <v>ссылка</v>
      </c>
    </row>
    <row r="3538" spans="1:17" ht="14.25" customHeight="1" outlineLevel="1" x14ac:dyDescent="0.2">
      <c r="A3538" s="24" t="s">
        <v>19082</v>
      </c>
      <c r="B3538" s="1" t="s">
        <v>2042</v>
      </c>
      <c r="E3538" s="1" t="s">
        <v>19083</v>
      </c>
      <c r="F3538" s="4" t="s">
        <v>20</v>
      </c>
      <c r="G3538" s="2" t="s">
        <v>4808</v>
      </c>
      <c r="H3538" s="1" t="s">
        <v>16230</v>
      </c>
      <c r="I3538" s="1" t="s">
        <v>7957</v>
      </c>
      <c r="J3538" s="1" t="s">
        <v>16231</v>
      </c>
      <c r="K3538" s="1" t="s">
        <v>2240</v>
      </c>
      <c r="M3538" s="1">
        <f>IF($P$5&lt;20000,H3538*L3538,IF($P$5&lt;50000,I3538*L3538,IF($P$5&lt;100000,J3538*L3538,IF($P$5&lt;80000000,K3538*L3538))))</f>
        <v>0</v>
      </c>
      <c r="N3538" s="4" t="str">
        <f>IF(AND(P3538 &lt;&gt; "", P3538 &lt;&gt; "---"), HYPERLINK(P3538, Q3538), "")</f>
        <v>ссылка</v>
      </c>
      <c r="O3538" s="21">
        <f>L3538*H3538</f>
        <v>0</v>
      </c>
      <c r="P3538" s="26" t="s">
        <v>19084</v>
      </c>
      <c r="Q3538" t="str">
        <f>"ссылка"</f>
        <v>ссылка</v>
      </c>
    </row>
    <row r="3539" spans="1:17" ht="14.25" customHeight="1" outlineLevel="1" x14ac:dyDescent="0.2">
      <c r="A3539" s="24" t="s">
        <v>19085</v>
      </c>
      <c r="B3539" s="1" t="s">
        <v>2042</v>
      </c>
      <c r="E3539" s="1" t="s">
        <v>19086</v>
      </c>
      <c r="F3539" s="4" t="s">
        <v>20</v>
      </c>
      <c r="G3539" s="2" t="s">
        <v>4539</v>
      </c>
      <c r="H3539" s="1" t="s">
        <v>4540</v>
      </c>
      <c r="I3539" s="1" t="s">
        <v>4541</v>
      </c>
      <c r="J3539" s="1" t="s">
        <v>4542</v>
      </c>
      <c r="K3539" s="1" t="s">
        <v>76</v>
      </c>
      <c r="M3539" s="1">
        <f>IF($P$5&lt;20000,H3539*L3539,IF($P$5&lt;50000,I3539*L3539,IF($P$5&lt;100000,J3539*L3539,IF($P$5&lt;80000000,K3539*L3539))))</f>
        <v>0</v>
      </c>
      <c r="N3539" s="4" t="str">
        <f>IF(AND(P3539 &lt;&gt; "", P3539 &lt;&gt; "---"), HYPERLINK(P3539, Q3539), "")</f>
        <v>ссылка</v>
      </c>
      <c r="O3539" s="21">
        <f>L3539*H3539</f>
        <v>0</v>
      </c>
      <c r="P3539" s="26" t="s">
        <v>19087</v>
      </c>
      <c r="Q3539" t="str">
        <f>"ссылка"</f>
        <v>ссылка</v>
      </c>
    </row>
    <row r="3540" spans="1:17" ht="14.25" customHeight="1" outlineLevel="1" x14ac:dyDescent="0.2">
      <c r="A3540" s="24" t="s">
        <v>19088</v>
      </c>
      <c r="B3540" s="1" t="s">
        <v>2042</v>
      </c>
      <c r="C3540" s="25" t="s">
        <v>36</v>
      </c>
      <c r="E3540" s="1" t="s">
        <v>19089</v>
      </c>
      <c r="F3540" s="4" t="s">
        <v>20</v>
      </c>
      <c r="G3540" s="2" t="s">
        <v>10108</v>
      </c>
      <c r="H3540" s="1" t="s">
        <v>1161</v>
      </c>
      <c r="I3540" s="1" t="s">
        <v>1967</v>
      </c>
      <c r="J3540" s="1" t="s">
        <v>5930</v>
      </c>
      <c r="K3540" s="1" t="s">
        <v>413</v>
      </c>
      <c r="M3540" s="1">
        <f>IF($P$5&lt;20000,H3540*L3540,IF($P$5&lt;50000,I3540*L3540,IF($P$5&lt;100000,J3540*L3540,IF($P$5&lt;80000000,K3540*L3540))))</f>
        <v>0</v>
      </c>
      <c r="N3540" s="4" t="str">
        <f>IF(AND(P3540 &lt;&gt; "", P3540 &lt;&gt; "---"), HYPERLINK(P3540, Q3540), "")</f>
        <v>ссылка</v>
      </c>
      <c r="O3540" s="21">
        <f>L3540*H3540</f>
        <v>0</v>
      </c>
      <c r="P3540" s="26" t="s">
        <v>19090</v>
      </c>
      <c r="Q3540" t="str">
        <f>"ссылка"</f>
        <v>ссылка</v>
      </c>
    </row>
    <row r="3541" spans="1:17" ht="14.25" customHeight="1" outlineLevel="1" x14ac:dyDescent="0.2">
      <c r="A3541" s="24" t="s">
        <v>19091</v>
      </c>
      <c r="B3541" s="1" t="s">
        <v>2042</v>
      </c>
      <c r="C3541" s="25" t="s">
        <v>71</v>
      </c>
      <c r="E3541" s="1" t="s">
        <v>19092</v>
      </c>
      <c r="F3541" s="4" t="s">
        <v>20</v>
      </c>
      <c r="G3541" s="2" t="s">
        <v>730</v>
      </c>
      <c r="H3541" s="1" t="s">
        <v>4081</v>
      </c>
      <c r="I3541" s="1" t="s">
        <v>6649</v>
      </c>
      <c r="J3541" s="1" t="s">
        <v>519</v>
      </c>
      <c r="K3541" s="1" t="s">
        <v>2716</v>
      </c>
      <c r="M3541" s="1">
        <f>IF($P$5&lt;20000,H3541*L3541,IF($P$5&lt;50000,I3541*L3541,IF($P$5&lt;100000,J3541*L3541,IF($P$5&lt;80000000,K3541*L3541))))</f>
        <v>0</v>
      </c>
      <c r="N3541" s="4" t="str">
        <f>IF(AND(P3541 &lt;&gt; "", P3541 &lt;&gt; "---"), HYPERLINK(P3541, Q3541), "")</f>
        <v>ссылка</v>
      </c>
      <c r="O3541" s="21">
        <f>L3541*H3541</f>
        <v>0</v>
      </c>
      <c r="P3541" s="26" t="s">
        <v>19093</v>
      </c>
      <c r="Q3541" t="str">
        <f>"ссылка"</f>
        <v>ссылка</v>
      </c>
    </row>
    <row r="3542" spans="1:17" ht="14.25" customHeight="1" outlineLevel="1" x14ac:dyDescent="0.2">
      <c r="A3542" s="24" t="s">
        <v>19094</v>
      </c>
      <c r="B3542" s="1" t="s">
        <v>2042</v>
      </c>
      <c r="C3542" s="25" t="s">
        <v>36</v>
      </c>
      <c r="E3542" s="1" t="s">
        <v>19095</v>
      </c>
      <c r="F3542" s="4" t="s">
        <v>20</v>
      </c>
      <c r="G3542" s="2" t="s">
        <v>10108</v>
      </c>
      <c r="H3542" s="1" t="s">
        <v>1161</v>
      </c>
      <c r="I3542" s="1" t="s">
        <v>1967</v>
      </c>
      <c r="J3542" s="1" t="s">
        <v>5930</v>
      </c>
      <c r="K3542" s="1" t="s">
        <v>413</v>
      </c>
      <c r="M3542" s="1">
        <f>IF($P$5&lt;20000,H3542*L3542,IF($P$5&lt;50000,I3542*L3542,IF($P$5&lt;100000,J3542*L3542,IF($P$5&lt;80000000,K3542*L3542))))</f>
        <v>0</v>
      </c>
      <c r="N3542" s="4" t="str">
        <f>IF(AND(P3542 &lt;&gt; "", P3542 &lt;&gt; "---"), HYPERLINK(P3542, Q3542), "")</f>
        <v>ссылка</v>
      </c>
      <c r="O3542" s="21">
        <f>L3542*H3542</f>
        <v>0</v>
      </c>
      <c r="P3542" s="26" t="s">
        <v>19096</v>
      </c>
      <c r="Q3542" t="str">
        <f>"ссылка"</f>
        <v>ссылка</v>
      </c>
    </row>
    <row r="3543" spans="1:17" ht="14.25" customHeight="1" outlineLevel="1" x14ac:dyDescent="0.2">
      <c r="A3543" s="24" t="s">
        <v>19097</v>
      </c>
      <c r="B3543" s="1" t="s">
        <v>2042</v>
      </c>
      <c r="C3543" s="25" t="s">
        <v>71</v>
      </c>
      <c r="E3543" s="1" t="s">
        <v>19098</v>
      </c>
      <c r="F3543" s="4" t="s">
        <v>20</v>
      </c>
      <c r="G3543" s="2" t="s">
        <v>2305</v>
      </c>
      <c r="H3543" s="1" t="s">
        <v>257</v>
      </c>
      <c r="I3543" s="1" t="s">
        <v>717</v>
      </c>
      <c r="J3543" s="1" t="s">
        <v>2737</v>
      </c>
      <c r="K3543" s="1" t="s">
        <v>309</v>
      </c>
      <c r="M3543" s="1">
        <f>IF($P$5&lt;20000,H3543*L3543,IF($P$5&lt;50000,I3543*L3543,IF($P$5&lt;100000,J3543*L3543,IF($P$5&lt;80000000,K3543*L3543))))</f>
        <v>0</v>
      </c>
      <c r="N3543" s="4" t="str">
        <f>IF(AND(P3543 &lt;&gt; "", P3543 &lt;&gt; "---"), HYPERLINK(P3543, Q3543), "")</f>
        <v>ссылка</v>
      </c>
      <c r="O3543" s="21">
        <f>L3543*H3543</f>
        <v>0</v>
      </c>
      <c r="P3543" s="26" t="s">
        <v>19099</v>
      </c>
      <c r="Q3543" t="str">
        <f>"ссылка"</f>
        <v>ссылка</v>
      </c>
    </row>
    <row r="3544" spans="1:17" ht="14.25" customHeight="1" outlineLevel="1" x14ac:dyDescent="0.2">
      <c r="A3544" s="24" t="s">
        <v>19100</v>
      </c>
      <c r="B3544" s="1" t="s">
        <v>2042</v>
      </c>
      <c r="C3544" s="25" t="s">
        <v>36</v>
      </c>
      <c r="E3544" s="1" t="s">
        <v>19101</v>
      </c>
      <c r="F3544" s="4" t="s">
        <v>20</v>
      </c>
      <c r="G3544" s="2" t="s">
        <v>10824</v>
      </c>
      <c r="H3544" s="1" t="s">
        <v>16782</v>
      </c>
      <c r="I3544" s="1" t="s">
        <v>19102</v>
      </c>
      <c r="J3544" s="1" t="s">
        <v>12030</v>
      </c>
      <c r="K3544" s="1" t="s">
        <v>7569</v>
      </c>
      <c r="M3544" s="1">
        <f>IF($P$5&lt;20000,H3544*L3544,IF($P$5&lt;50000,I3544*L3544,IF($P$5&lt;100000,J3544*L3544,IF($P$5&lt;80000000,K3544*L3544))))</f>
        <v>0</v>
      </c>
      <c r="N3544" s="4" t="str">
        <f>IF(AND(P3544 &lt;&gt; "", P3544 &lt;&gt; "---"), HYPERLINK(P3544, Q3544), "")</f>
        <v/>
      </c>
      <c r="O3544" s="21">
        <f>L3544*H3544</f>
        <v>0</v>
      </c>
      <c r="P3544" s="26" t="s">
        <v>362</v>
      </c>
      <c r="Q3544" t="str">
        <f>"ссылка"</f>
        <v>ссылка</v>
      </c>
    </row>
    <row r="3545" spans="1:17" ht="14.25" customHeight="1" outlineLevel="1" x14ac:dyDescent="0.2">
      <c r="A3545" s="24" t="s">
        <v>19103</v>
      </c>
      <c r="B3545" s="1" t="s">
        <v>2042</v>
      </c>
      <c r="C3545" s="25" t="s">
        <v>36</v>
      </c>
      <c r="E3545" s="1" t="s">
        <v>19104</v>
      </c>
      <c r="F3545" s="4" t="s">
        <v>20</v>
      </c>
      <c r="G3545" s="2" t="s">
        <v>729</v>
      </c>
      <c r="H3545" s="1" t="s">
        <v>2365</v>
      </c>
      <c r="I3545" s="1" t="s">
        <v>2376</v>
      </c>
      <c r="J3545" s="1" t="s">
        <v>2638</v>
      </c>
      <c r="K3545" s="1" t="s">
        <v>7270</v>
      </c>
      <c r="M3545" s="1">
        <f>IF($P$5&lt;20000,H3545*L3545,IF($P$5&lt;50000,I3545*L3545,IF($P$5&lt;100000,J3545*L3545,IF($P$5&lt;80000000,K3545*L3545))))</f>
        <v>0</v>
      </c>
      <c r="N3545" s="4" t="str">
        <f>IF(AND(P3545 &lt;&gt; "", P3545 &lt;&gt; "---"), HYPERLINK(P3545, Q3545), "")</f>
        <v>ссылка</v>
      </c>
      <c r="O3545" s="21">
        <f>L3545*H3545</f>
        <v>0</v>
      </c>
      <c r="P3545" s="26" t="s">
        <v>19105</v>
      </c>
      <c r="Q3545" t="str">
        <f>"ссылка"</f>
        <v>ссылка</v>
      </c>
    </row>
    <row r="3546" spans="1:17" ht="14.25" customHeight="1" outlineLevel="1" x14ac:dyDescent="0.2">
      <c r="A3546" s="24" t="s">
        <v>19106</v>
      </c>
      <c r="B3546" s="1" t="s">
        <v>2042</v>
      </c>
      <c r="C3546" s="25" t="s">
        <v>36</v>
      </c>
      <c r="E3546" s="1" t="s">
        <v>19107</v>
      </c>
      <c r="F3546" s="4" t="s">
        <v>20</v>
      </c>
      <c r="G3546" s="2" t="s">
        <v>10920</v>
      </c>
      <c r="H3546" s="1" t="s">
        <v>249</v>
      </c>
      <c r="I3546" s="1" t="s">
        <v>1976</v>
      </c>
      <c r="J3546" s="1" t="s">
        <v>15950</v>
      </c>
      <c r="K3546" s="1" t="s">
        <v>1951</v>
      </c>
      <c r="M3546" s="1">
        <f>IF($P$5&lt;20000,H3546*L3546,IF($P$5&lt;50000,I3546*L3546,IF($P$5&lt;100000,J3546*L3546,IF($P$5&lt;80000000,K3546*L3546))))</f>
        <v>0</v>
      </c>
      <c r="N3546" s="4" t="str">
        <f>IF(AND(P3546 &lt;&gt; "", P3546 &lt;&gt; "---"), HYPERLINK(P3546, Q3546), "")</f>
        <v>ссылка</v>
      </c>
      <c r="O3546" s="21">
        <f>L3546*H3546</f>
        <v>0</v>
      </c>
      <c r="P3546" s="26" t="s">
        <v>19108</v>
      </c>
      <c r="Q3546" t="str">
        <f>"ссылка"</f>
        <v>ссылка</v>
      </c>
    </row>
    <row r="3547" spans="1:17" ht="14.25" customHeight="1" outlineLevel="1" x14ac:dyDescent="0.2">
      <c r="A3547" s="24" t="s">
        <v>19109</v>
      </c>
      <c r="B3547" s="1" t="s">
        <v>2042</v>
      </c>
      <c r="C3547" s="25" t="s">
        <v>36</v>
      </c>
      <c r="E3547" s="1" t="s">
        <v>19110</v>
      </c>
      <c r="F3547" s="4" t="s">
        <v>20</v>
      </c>
      <c r="G3547" s="2" t="s">
        <v>3446</v>
      </c>
      <c r="H3547" s="1" t="s">
        <v>205</v>
      </c>
      <c r="I3547" s="1" t="s">
        <v>731</v>
      </c>
      <c r="J3547" s="1" t="s">
        <v>2389</v>
      </c>
      <c r="K3547" s="1" t="s">
        <v>820</v>
      </c>
      <c r="M3547" s="1">
        <f>IF($P$5&lt;20000,H3547*L3547,IF($P$5&lt;50000,I3547*L3547,IF($P$5&lt;100000,J3547*L3547,IF($P$5&lt;80000000,K3547*L3547))))</f>
        <v>0</v>
      </c>
      <c r="N3547" s="4" t="str">
        <f>IF(AND(P3547 &lt;&gt; "", P3547 &lt;&gt; "---"), HYPERLINK(P3547, Q3547), "")</f>
        <v>ссылка</v>
      </c>
      <c r="O3547" s="21">
        <f>L3547*H3547</f>
        <v>0</v>
      </c>
      <c r="P3547" s="26" t="s">
        <v>19111</v>
      </c>
      <c r="Q3547" t="str">
        <f>"ссылка"</f>
        <v>ссылка</v>
      </c>
    </row>
    <row r="3548" spans="1:17" ht="14.25" customHeight="1" outlineLevel="1" x14ac:dyDescent="0.2">
      <c r="A3548" s="24" t="s">
        <v>19112</v>
      </c>
      <c r="B3548" s="1" t="s">
        <v>2042</v>
      </c>
      <c r="C3548" s="25" t="s">
        <v>36</v>
      </c>
      <c r="E3548" s="1" t="s">
        <v>19113</v>
      </c>
      <c r="F3548" s="4" t="s">
        <v>20</v>
      </c>
      <c r="G3548" s="2" t="s">
        <v>3907</v>
      </c>
      <c r="H3548" s="1" t="s">
        <v>1138</v>
      </c>
      <c r="I3548" s="1" t="s">
        <v>6836</v>
      </c>
      <c r="J3548" s="1" t="s">
        <v>412</v>
      </c>
      <c r="K3548" s="1" t="s">
        <v>6857</v>
      </c>
      <c r="M3548" s="1">
        <f>IF($P$5&lt;20000,H3548*L3548,IF($P$5&lt;50000,I3548*L3548,IF($P$5&lt;100000,J3548*L3548,IF($P$5&lt;80000000,K3548*L3548))))</f>
        <v>0</v>
      </c>
      <c r="N3548" s="4" t="str">
        <f>IF(AND(P3548 &lt;&gt; "", P3548 &lt;&gt; "---"), HYPERLINK(P3548, Q3548), "")</f>
        <v>ссылка</v>
      </c>
      <c r="O3548" s="21">
        <f>L3548*H3548</f>
        <v>0</v>
      </c>
      <c r="P3548" s="26" t="s">
        <v>19114</v>
      </c>
      <c r="Q3548" t="str">
        <f>"ссылка"</f>
        <v>ссылка</v>
      </c>
    </row>
    <row r="3549" spans="1:17" ht="14.25" customHeight="1" outlineLevel="1" x14ac:dyDescent="0.2">
      <c r="A3549" s="24" t="s">
        <v>19115</v>
      </c>
      <c r="B3549" s="1" t="s">
        <v>2042</v>
      </c>
      <c r="C3549" s="25" t="s">
        <v>36</v>
      </c>
      <c r="E3549" s="1" t="s">
        <v>19116</v>
      </c>
      <c r="F3549" s="4" t="s">
        <v>20</v>
      </c>
      <c r="G3549" s="2" t="s">
        <v>13227</v>
      </c>
      <c r="H3549" s="1" t="s">
        <v>3332</v>
      </c>
      <c r="I3549" s="1" t="s">
        <v>3981</v>
      </c>
      <c r="J3549" s="1" t="s">
        <v>8739</v>
      </c>
      <c r="K3549" s="1" t="s">
        <v>3566</v>
      </c>
      <c r="M3549" s="1">
        <f>IF($P$5&lt;20000,H3549*L3549,IF($P$5&lt;50000,I3549*L3549,IF($P$5&lt;100000,J3549*L3549,IF($P$5&lt;80000000,K3549*L3549))))</f>
        <v>0</v>
      </c>
      <c r="N3549" s="4" t="str">
        <f>IF(AND(P3549 &lt;&gt; "", P3549 &lt;&gt; "---"), HYPERLINK(P3549, Q3549), "")</f>
        <v>ссылка</v>
      </c>
      <c r="O3549" s="21">
        <f>L3549*H3549</f>
        <v>0</v>
      </c>
      <c r="P3549" s="26" t="s">
        <v>19117</v>
      </c>
      <c r="Q3549" t="str">
        <f>"ссылка"</f>
        <v>ссылка</v>
      </c>
    </row>
    <row r="3550" spans="1:17" ht="14.25" customHeight="1" outlineLevel="1" x14ac:dyDescent="0.2">
      <c r="A3550" s="24" t="s">
        <v>19118</v>
      </c>
      <c r="B3550" s="1" t="s">
        <v>2042</v>
      </c>
      <c r="C3550" s="25" t="s">
        <v>36</v>
      </c>
      <c r="E3550" s="1" t="s">
        <v>19119</v>
      </c>
      <c r="F3550" s="4" t="s">
        <v>20</v>
      </c>
      <c r="G3550" s="2" t="s">
        <v>5351</v>
      </c>
      <c r="H3550" s="1" t="s">
        <v>5921</v>
      </c>
      <c r="I3550" s="1" t="s">
        <v>65</v>
      </c>
      <c r="J3550" s="1" t="s">
        <v>4592</v>
      </c>
      <c r="K3550" s="1" t="s">
        <v>2307</v>
      </c>
      <c r="M3550" s="1">
        <f>IF($P$5&lt;20000,H3550*L3550,IF($P$5&lt;50000,I3550*L3550,IF($P$5&lt;100000,J3550*L3550,IF($P$5&lt;80000000,K3550*L3550))))</f>
        <v>0</v>
      </c>
      <c r="N3550" s="4" t="str">
        <f>IF(AND(P3550 &lt;&gt; "", P3550 &lt;&gt; "---"), HYPERLINK(P3550, Q3550), "")</f>
        <v>ссылка</v>
      </c>
      <c r="O3550" s="21">
        <f>L3550*H3550</f>
        <v>0</v>
      </c>
      <c r="P3550" s="26" t="s">
        <v>19120</v>
      </c>
      <c r="Q3550" t="str">
        <f>"ссылка"</f>
        <v>ссылка</v>
      </c>
    </row>
    <row r="3551" spans="1:17" ht="14.25" customHeight="1" outlineLevel="1" x14ac:dyDescent="0.2">
      <c r="A3551" s="24" t="s">
        <v>19121</v>
      </c>
      <c r="B3551" s="1" t="s">
        <v>2042</v>
      </c>
      <c r="C3551" s="25" t="s">
        <v>36</v>
      </c>
      <c r="E3551" s="1" t="s">
        <v>19122</v>
      </c>
      <c r="F3551" s="4" t="s">
        <v>20</v>
      </c>
      <c r="G3551" s="2" t="s">
        <v>6333</v>
      </c>
      <c r="H3551" s="1" t="s">
        <v>219</v>
      </c>
      <c r="I3551" s="1" t="s">
        <v>7517</v>
      </c>
      <c r="J3551" s="1" t="s">
        <v>7429</v>
      </c>
      <c r="K3551" s="1" t="s">
        <v>12707</v>
      </c>
      <c r="M3551" s="1">
        <f>IF($P$5&lt;20000,H3551*L3551,IF($P$5&lt;50000,I3551*L3551,IF($P$5&lt;100000,J3551*L3551,IF($P$5&lt;80000000,K3551*L3551))))</f>
        <v>0</v>
      </c>
      <c r="N3551" s="4" t="str">
        <f>IF(AND(P3551 &lt;&gt; "", P3551 &lt;&gt; "---"), HYPERLINK(P3551, Q3551), "")</f>
        <v/>
      </c>
      <c r="O3551" s="21">
        <f>L3551*H3551</f>
        <v>0</v>
      </c>
      <c r="P3551" s="26" t="s">
        <v>362</v>
      </c>
      <c r="Q3551" t="str">
        <f>"ссылка"</f>
        <v>ссылка</v>
      </c>
    </row>
    <row r="3552" spans="1:17" ht="14.25" customHeight="1" outlineLevel="1" x14ac:dyDescent="0.2">
      <c r="A3552" s="24" t="s">
        <v>19123</v>
      </c>
      <c r="B3552" s="1" t="s">
        <v>2042</v>
      </c>
      <c r="C3552" s="25" t="s">
        <v>36</v>
      </c>
      <c r="E3552" s="1" t="s">
        <v>19124</v>
      </c>
      <c r="F3552" s="4" t="s">
        <v>20</v>
      </c>
      <c r="G3552" s="2" t="s">
        <v>730</v>
      </c>
      <c r="H3552" s="1" t="s">
        <v>4081</v>
      </c>
      <c r="I3552" s="1" t="s">
        <v>6649</v>
      </c>
      <c r="J3552" s="1" t="s">
        <v>519</v>
      </c>
      <c r="K3552" s="1" t="s">
        <v>2716</v>
      </c>
      <c r="M3552" s="1">
        <f>IF($P$5&lt;20000,H3552*L3552,IF($P$5&lt;50000,I3552*L3552,IF($P$5&lt;100000,J3552*L3552,IF($P$5&lt;80000000,K3552*L3552))))</f>
        <v>0</v>
      </c>
      <c r="N3552" s="4" t="str">
        <f>IF(AND(P3552 &lt;&gt; "", P3552 &lt;&gt; "---"), HYPERLINK(P3552, Q3552), "")</f>
        <v>ссылка</v>
      </c>
      <c r="O3552" s="21">
        <f>L3552*H3552</f>
        <v>0</v>
      </c>
      <c r="P3552" s="26" t="s">
        <v>19125</v>
      </c>
      <c r="Q3552" t="str">
        <f>"ссылка"</f>
        <v>ссылка</v>
      </c>
    </row>
    <row r="3553" spans="1:17" ht="14.25" customHeight="1" outlineLevel="1" x14ac:dyDescent="0.2">
      <c r="A3553" s="24" t="s">
        <v>19126</v>
      </c>
      <c r="B3553" s="1" t="s">
        <v>2042</v>
      </c>
      <c r="C3553" s="25" t="s">
        <v>36</v>
      </c>
      <c r="E3553" s="1" t="s">
        <v>19127</v>
      </c>
      <c r="F3553" s="4" t="s">
        <v>20</v>
      </c>
      <c r="G3553" s="2" t="s">
        <v>3272</v>
      </c>
      <c r="H3553" s="1" t="s">
        <v>5938</v>
      </c>
      <c r="I3553" s="1" t="s">
        <v>5952</v>
      </c>
      <c r="J3553" s="1" t="s">
        <v>84</v>
      </c>
      <c r="K3553" s="1" t="s">
        <v>6276</v>
      </c>
      <c r="M3553" s="1">
        <f>IF($P$5&lt;20000,H3553*L3553,IF($P$5&lt;50000,I3553*L3553,IF($P$5&lt;100000,J3553*L3553,IF($P$5&lt;80000000,K3553*L3553))))</f>
        <v>0</v>
      </c>
      <c r="N3553" s="4" t="str">
        <f>IF(AND(P3553 &lt;&gt; "", P3553 &lt;&gt; "---"), HYPERLINK(P3553, Q3553), "")</f>
        <v>ссылка</v>
      </c>
      <c r="O3553" s="21">
        <f>L3553*H3553</f>
        <v>0</v>
      </c>
      <c r="P3553" s="26" t="s">
        <v>19128</v>
      </c>
      <c r="Q3553" t="str">
        <f>"ссылка"</f>
        <v>ссылка</v>
      </c>
    </row>
    <row r="3554" spans="1:17" ht="14.25" customHeight="1" outlineLevel="1" x14ac:dyDescent="0.2">
      <c r="A3554" s="24" t="s">
        <v>19129</v>
      </c>
      <c r="B3554" s="1" t="s">
        <v>2042</v>
      </c>
      <c r="C3554" s="25" t="s">
        <v>71</v>
      </c>
      <c r="E3554" s="1" t="s">
        <v>19130</v>
      </c>
      <c r="F3554" s="4" t="s">
        <v>20</v>
      </c>
      <c r="G3554" s="2" t="s">
        <v>12419</v>
      </c>
      <c r="H3554" s="1" t="s">
        <v>9123</v>
      </c>
      <c r="I3554" s="1" t="s">
        <v>12299</v>
      </c>
      <c r="J3554" s="1" t="s">
        <v>4503</v>
      </c>
      <c r="K3554" s="1" t="s">
        <v>3272</v>
      </c>
      <c r="M3554" s="1">
        <f>IF($P$5&lt;20000,H3554*L3554,IF($P$5&lt;50000,I3554*L3554,IF($P$5&lt;100000,J3554*L3554,IF($P$5&lt;80000000,K3554*L3554))))</f>
        <v>0</v>
      </c>
      <c r="N3554" s="4" t="str">
        <f>IF(AND(P3554 &lt;&gt; "", P3554 &lt;&gt; "---"), HYPERLINK(P3554, Q3554), "")</f>
        <v>ссылка</v>
      </c>
      <c r="O3554" s="21">
        <f>L3554*H3554</f>
        <v>0</v>
      </c>
      <c r="P3554" s="26" t="s">
        <v>19131</v>
      </c>
      <c r="Q3554" t="str">
        <f>"ссылка"</f>
        <v>ссылка</v>
      </c>
    </row>
    <row r="3555" spans="1:17" ht="14.25" customHeight="1" outlineLevel="1" x14ac:dyDescent="0.2">
      <c r="A3555" s="24" t="s">
        <v>19132</v>
      </c>
      <c r="B3555" s="1" t="s">
        <v>2042</v>
      </c>
      <c r="C3555" s="25" t="s">
        <v>36</v>
      </c>
      <c r="E3555" s="1" t="s">
        <v>19133</v>
      </c>
      <c r="F3555" s="4" t="s">
        <v>20</v>
      </c>
      <c r="G3555" s="2" t="s">
        <v>3272</v>
      </c>
      <c r="H3555" s="1" t="s">
        <v>5938</v>
      </c>
      <c r="I3555" s="1" t="s">
        <v>5952</v>
      </c>
      <c r="J3555" s="1" t="s">
        <v>84</v>
      </c>
      <c r="K3555" s="1" t="s">
        <v>6276</v>
      </c>
      <c r="M3555" s="1">
        <f>IF($P$5&lt;20000,H3555*L3555,IF($P$5&lt;50000,I3555*L3555,IF($P$5&lt;100000,J3555*L3555,IF($P$5&lt;80000000,K3555*L3555))))</f>
        <v>0</v>
      </c>
      <c r="N3555" s="4" t="str">
        <f>IF(AND(P3555 &lt;&gt; "", P3555 &lt;&gt; "---"), HYPERLINK(P3555, Q3555), "")</f>
        <v>ссылка</v>
      </c>
      <c r="O3555" s="21">
        <f>L3555*H3555</f>
        <v>0</v>
      </c>
      <c r="P3555" s="26" t="s">
        <v>19134</v>
      </c>
      <c r="Q3555" t="str">
        <f>"ссылка"</f>
        <v>ссылка</v>
      </c>
    </row>
    <row r="3556" spans="1:17" ht="14.25" customHeight="1" outlineLevel="1" x14ac:dyDescent="0.2">
      <c r="A3556" s="24" t="s">
        <v>19135</v>
      </c>
      <c r="B3556" s="1" t="s">
        <v>2042</v>
      </c>
      <c r="C3556" s="25" t="s">
        <v>36</v>
      </c>
      <c r="E3556" s="1" t="s">
        <v>19136</v>
      </c>
      <c r="F3556" s="4" t="s">
        <v>20</v>
      </c>
      <c r="G3556" s="2" t="s">
        <v>19137</v>
      </c>
      <c r="H3556" s="1" t="s">
        <v>19138</v>
      </c>
      <c r="I3556" s="1" t="s">
        <v>10081</v>
      </c>
      <c r="J3556" s="1" t="s">
        <v>7983</v>
      </c>
      <c r="K3556" s="1" t="s">
        <v>19139</v>
      </c>
      <c r="M3556" s="1">
        <f>IF($P$5&lt;20000,H3556*L3556,IF($P$5&lt;50000,I3556*L3556,IF($P$5&lt;100000,J3556*L3556,IF($P$5&lt;80000000,K3556*L3556))))</f>
        <v>0</v>
      </c>
      <c r="N3556" s="4" t="str">
        <f>IF(AND(P3556 &lt;&gt; "", P3556 &lt;&gt; "---"), HYPERLINK(P3556, Q3556), "")</f>
        <v>ссылка</v>
      </c>
      <c r="O3556" s="21">
        <f>L3556*H3556</f>
        <v>0</v>
      </c>
      <c r="P3556" s="26" t="s">
        <v>19140</v>
      </c>
      <c r="Q3556" t="str">
        <f>"ссылка"</f>
        <v>ссылка</v>
      </c>
    </row>
    <row r="3557" spans="1:17" ht="14.25" customHeight="1" outlineLevel="1" x14ac:dyDescent="0.2">
      <c r="A3557" s="24" t="s">
        <v>19141</v>
      </c>
      <c r="B3557" s="1" t="s">
        <v>2042</v>
      </c>
      <c r="C3557" s="25" t="s">
        <v>36</v>
      </c>
      <c r="E3557" s="1" t="s">
        <v>19142</v>
      </c>
      <c r="F3557" s="4" t="s">
        <v>20</v>
      </c>
      <c r="G3557" s="2" t="s">
        <v>2305</v>
      </c>
      <c r="H3557" s="1" t="s">
        <v>257</v>
      </c>
      <c r="I3557" s="1" t="s">
        <v>717</v>
      </c>
      <c r="J3557" s="1" t="s">
        <v>2737</v>
      </c>
      <c r="K3557" s="1" t="s">
        <v>309</v>
      </c>
      <c r="M3557" s="1">
        <f>IF($P$5&lt;20000,H3557*L3557,IF($P$5&lt;50000,I3557*L3557,IF($P$5&lt;100000,J3557*L3557,IF($P$5&lt;80000000,K3557*L3557))))</f>
        <v>0</v>
      </c>
      <c r="N3557" s="4" t="str">
        <f>IF(AND(P3557 &lt;&gt; "", P3557 &lt;&gt; "---"), HYPERLINK(P3557, Q3557), "")</f>
        <v>ссылка</v>
      </c>
      <c r="O3557" s="21">
        <f>L3557*H3557</f>
        <v>0</v>
      </c>
      <c r="P3557" s="26" t="s">
        <v>19143</v>
      </c>
      <c r="Q3557" t="str">
        <f>"ссылка"</f>
        <v>ссылка</v>
      </c>
    </row>
    <row r="3558" spans="1:17" ht="14.25" customHeight="1" outlineLevel="1" x14ac:dyDescent="0.2">
      <c r="A3558" s="24" t="s">
        <v>19144</v>
      </c>
      <c r="B3558" s="1" t="s">
        <v>2042</v>
      </c>
      <c r="C3558" s="25" t="s">
        <v>36</v>
      </c>
      <c r="E3558" s="1" t="s">
        <v>19145</v>
      </c>
      <c r="F3558" s="4" t="s">
        <v>20</v>
      </c>
      <c r="G3558" s="2" t="s">
        <v>6333</v>
      </c>
      <c r="H3558" s="1" t="s">
        <v>219</v>
      </c>
      <c r="I3558" s="1" t="s">
        <v>7517</v>
      </c>
      <c r="J3558" s="1" t="s">
        <v>7429</v>
      </c>
      <c r="K3558" s="1" t="s">
        <v>12707</v>
      </c>
      <c r="M3558" s="1">
        <f>IF($P$5&lt;20000,H3558*L3558,IF($P$5&lt;50000,I3558*L3558,IF($P$5&lt;100000,J3558*L3558,IF($P$5&lt;80000000,K3558*L3558))))</f>
        <v>0</v>
      </c>
      <c r="N3558" s="4" t="str">
        <f>IF(AND(P3558 &lt;&gt; "", P3558 &lt;&gt; "---"), HYPERLINK(P3558, Q3558), "")</f>
        <v>ссылка</v>
      </c>
      <c r="O3558" s="21">
        <f>L3558*H3558</f>
        <v>0</v>
      </c>
      <c r="P3558" s="26" t="s">
        <v>19146</v>
      </c>
      <c r="Q3558" t="str">
        <f>"ссылка"</f>
        <v>ссылка</v>
      </c>
    </row>
    <row r="3559" spans="1:17" ht="14.25" customHeight="1" outlineLevel="1" x14ac:dyDescent="0.2">
      <c r="A3559" s="24" t="s">
        <v>19147</v>
      </c>
      <c r="B3559" s="1" t="s">
        <v>2042</v>
      </c>
      <c r="C3559" s="25" t="s">
        <v>254</v>
      </c>
      <c r="E3559" s="1" t="s">
        <v>19148</v>
      </c>
      <c r="F3559" s="4" t="s">
        <v>20</v>
      </c>
      <c r="G3559" s="2" t="s">
        <v>730</v>
      </c>
      <c r="H3559" s="1" t="s">
        <v>4081</v>
      </c>
      <c r="I3559" s="1" t="s">
        <v>6649</v>
      </c>
      <c r="J3559" s="1" t="s">
        <v>519</v>
      </c>
      <c r="K3559" s="1" t="s">
        <v>2716</v>
      </c>
      <c r="M3559" s="1">
        <f>IF($P$5&lt;20000,H3559*L3559,IF($P$5&lt;50000,I3559*L3559,IF($P$5&lt;100000,J3559*L3559,IF($P$5&lt;80000000,K3559*L3559))))</f>
        <v>0</v>
      </c>
      <c r="N3559" s="4" t="str">
        <f>IF(AND(P3559 &lt;&gt; "", P3559 &lt;&gt; "---"), HYPERLINK(P3559, Q3559), "")</f>
        <v>ссылка</v>
      </c>
      <c r="O3559" s="21">
        <f>L3559*H3559</f>
        <v>0</v>
      </c>
      <c r="P3559" s="26" t="s">
        <v>19149</v>
      </c>
      <c r="Q3559" t="str">
        <f>"ссылка"</f>
        <v>ссылка</v>
      </c>
    </row>
    <row r="3560" spans="1:17" ht="14.25" customHeight="1" outlineLevel="1" x14ac:dyDescent="0.2">
      <c r="A3560" s="24" t="s">
        <v>19150</v>
      </c>
      <c r="B3560" s="1" t="s">
        <v>2042</v>
      </c>
      <c r="E3560" s="1" t="s">
        <v>19151</v>
      </c>
      <c r="F3560" s="4" t="s">
        <v>20</v>
      </c>
      <c r="G3560" s="2" t="s">
        <v>19152</v>
      </c>
      <c r="H3560" s="1" t="s">
        <v>8026</v>
      </c>
      <c r="I3560" s="1" t="s">
        <v>19153</v>
      </c>
      <c r="J3560" s="1" t="s">
        <v>4654</v>
      </c>
      <c r="K3560" s="1" t="s">
        <v>10239</v>
      </c>
      <c r="M3560" s="1">
        <f>IF($P$5&lt;20000,H3560*L3560,IF($P$5&lt;50000,I3560*L3560,IF($P$5&lt;100000,J3560*L3560,IF($P$5&lt;80000000,K3560*L3560))))</f>
        <v>0</v>
      </c>
      <c r="N3560" s="4" t="str">
        <f>IF(AND(P3560 &lt;&gt; "", P3560 &lt;&gt; "---"), HYPERLINK(P3560, Q3560), "")</f>
        <v>ссылка</v>
      </c>
      <c r="O3560" s="21">
        <f>L3560*H3560</f>
        <v>0</v>
      </c>
      <c r="P3560" s="26" t="s">
        <v>19154</v>
      </c>
      <c r="Q3560" t="str">
        <f>"ссылка"</f>
        <v>ссылка</v>
      </c>
    </row>
    <row r="3561" spans="1:17" ht="14.25" customHeight="1" outlineLevel="1" x14ac:dyDescent="0.2">
      <c r="A3561" s="24" t="s">
        <v>19155</v>
      </c>
      <c r="B3561" s="1" t="s">
        <v>2042</v>
      </c>
      <c r="C3561" s="25" t="s">
        <v>36</v>
      </c>
      <c r="E3561" s="1" t="s">
        <v>19156</v>
      </c>
      <c r="F3561" s="4" t="s">
        <v>20</v>
      </c>
      <c r="G3561" s="2" t="s">
        <v>12419</v>
      </c>
      <c r="H3561" s="1" t="s">
        <v>9123</v>
      </c>
      <c r="I3561" s="1" t="s">
        <v>12299</v>
      </c>
      <c r="J3561" s="1" t="s">
        <v>4503</v>
      </c>
      <c r="K3561" s="1" t="s">
        <v>3272</v>
      </c>
      <c r="M3561" s="1">
        <f>IF($P$5&lt;20000,H3561*L3561,IF($P$5&lt;50000,I3561*L3561,IF($P$5&lt;100000,J3561*L3561,IF($P$5&lt;80000000,K3561*L3561))))</f>
        <v>0</v>
      </c>
      <c r="N3561" s="4" t="str">
        <f>IF(AND(P3561 &lt;&gt; "", P3561 &lt;&gt; "---"), HYPERLINK(P3561, Q3561), "")</f>
        <v>ссылка</v>
      </c>
      <c r="O3561" s="21">
        <f>L3561*H3561</f>
        <v>0</v>
      </c>
      <c r="P3561" s="26" t="s">
        <v>19157</v>
      </c>
      <c r="Q3561" t="str">
        <f>"ссылка"</f>
        <v>ссылка</v>
      </c>
    </row>
    <row r="3562" spans="1:17" ht="14.25" customHeight="1" outlineLevel="1" x14ac:dyDescent="0.2">
      <c r="A3562" s="24" t="s">
        <v>19158</v>
      </c>
      <c r="B3562" s="1" t="s">
        <v>2042</v>
      </c>
      <c r="C3562" s="25" t="s">
        <v>36</v>
      </c>
      <c r="E3562" s="1" t="s">
        <v>19159</v>
      </c>
      <c r="F3562" s="4" t="s">
        <v>20</v>
      </c>
      <c r="G3562" s="2" t="s">
        <v>19035</v>
      </c>
      <c r="H3562" s="1" t="s">
        <v>19036</v>
      </c>
      <c r="I3562" s="1" t="s">
        <v>7941</v>
      </c>
      <c r="J3562" s="1" t="s">
        <v>19037</v>
      </c>
      <c r="K3562" s="1" t="s">
        <v>5918</v>
      </c>
      <c r="M3562" s="1">
        <f>IF($P$5&lt;20000,H3562*L3562,IF($P$5&lt;50000,I3562*L3562,IF($P$5&lt;100000,J3562*L3562,IF($P$5&lt;80000000,K3562*L3562))))</f>
        <v>0</v>
      </c>
      <c r="N3562" s="4" t="str">
        <f>IF(AND(P3562 &lt;&gt; "", P3562 &lt;&gt; "---"), HYPERLINK(P3562, Q3562), "")</f>
        <v>ссылка</v>
      </c>
      <c r="O3562" s="21">
        <f>L3562*H3562</f>
        <v>0</v>
      </c>
      <c r="P3562" s="26" t="s">
        <v>19160</v>
      </c>
      <c r="Q3562" t="str">
        <f>"ссылка"</f>
        <v>ссылка</v>
      </c>
    </row>
    <row r="3563" spans="1:17" ht="14.25" customHeight="1" outlineLevel="1" x14ac:dyDescent="0.2">
      <c r="A3563" s="24" t="s">
        <v>19161</v>
      </c>
      <c r="B3563" s="1" t="s">
        <v>2042</v>
      </c>
      <c r="C3563" s="25" t="s">
        <v>254</v>
      </c>
      <c r="E3563" s="1" t="s">
        <v>19162</v>
      </c>
      <c r="F3563" s="4" t="s">
        <v>20</v>
      </c>
      <c r="G3563" s="2" t="s">
        <v>730</v>
      </c>
      <c r="H3563" s="1" t="s">
        <v>4081</v>
      </c>
      <c r="I3563" s="1" t="s">
        <v>6649</v>
      </c>
      <c r="J3563" s="1" t="s">
        <v>519</v>
      </c>
      <c r="K3563" s="1" t="s">
        <v>2716</v>
      </c>
      <c r="M3563" s="1">
        <f>IF($P$5&lt;20000,H3563*L3563,IF($P$5&lt;50000,I3563*L3563,IF($P$5&lt;100000,J3563*L3563,IF($P$5&lt;80000000,K3563*L3563))))</f>
        <v>0</v>
      </c>
      <c r="N3563" s="4" t="str">
        <f>IF(AND(P3563 &lt;&gt; "", P3563 &lt;&gt; "---"), HYPERLINK(P3563, Q3563), "")</f>
        <v>ссылка</v>
      </c>
      <c r="O3563" s="21">
        <f>L3563*H3563</f>
        <v>0</v>
      </c>
      <c r="P3563" s="26" t="s">
        <v>19163</v>
      </c>
      <c r="Q3563" t="str">
        <f>"ссылка"</f>
        <v>ссылка</v>
      </c>
    </row>
    <row r="3564" spans="1:17" ht="14.25" customHeight="1" outlineLevel="1" x14ac:dyDescent="0.2">
      <c r="A3564" s="24" t="s">
        <v>19164</v>
      </c>
      <c r="B3564" s="1" t="s">
        <v>2042</v>
      </c>
      <c r="C3564" s="25" t="s">
        <v>36</v>
      </c>
      <c r="E3564" s="1" t="s">
        <v>19165</v>
      </c>
      <c r="F3564" s="4" t="s">
        <v>20</v>
      </c>
      <c r="G3564" s="2" t="s">
        <v>6333</v>
      </c>
      <c r="H3564" s="1" t="s">
        <v>219</v>
      </c>
      <c r="I3564" s="1" t="s">
        <v>7517</v>
      </c>
      <c r="J3564" s="1" t="s">
        <v>7429</v>
      </c>
      <c r="K3564" s="1" t="s">
        <v>12707</v>
      </c>
      <c r="M3564" s="1">
        <f>IF($P$5&lt;20000,H3564*L3564,IF($P$5&lt;50000,I3564*L3564,IF($P$5&lt;100000,J3564*L3564,IF($P$5&lt;80000000,K3564*L3564))))</f>
        <v>0</v>
      </c>
      <c r="N3564" s="4" t="str">
        <f>IF(AND(P3564 &lt;&gt; "", P3564 &lt;&gt; "---"), HYPERLINK(P3564, Q3564), "")</f>
        <v>ссылка</v>
      </c>
      <c r="O3564" s="21">
        <f>L3564*H3564</f>
        <v>0</v>
      </c>
      <c r="P3564" s="26" t="s">
        <v>19166</v>
      </c>
      <c r="Q3564" t="str">
        <f>"ссылка"</f>
        <v>ссылка</v>
      </c>
    </row>
    <row r="3565" spans="1:17" ht="14.25" customHeight="1" outlineLevel="1" x14ac:dyDescent="0.2">
      <c r="A3565" s="24" t="s">
        <v>19167</v>
      </c>
      <c r="B3565" s="1" t="s">
        <v>2042</v>
      </c>
      <c r="C3565" s="25" t="s">
        <v>36</v>
      </c>
      <c r="E3565" s="1" t="s">
        <v>19168</v>
      </c>
      <c r="F3565" s="4" t="s">
        <v>20</v>
      </c>
      <c r="G3565" s="2" t="s">
        <v>4809</v>
      </c>
      <c r="H3565" s="1" t="s">
        <v>9137</v>
      </c>
      <c r="I3565" s="1" t="s">
        <v>16244</v>
      </c>
      <c r="J3565" s="1" t="s">
        <v>8839</v>
      </c>
      <c r="K3565" s="1" t="s">
        <v>336</v>
      </c>
      <c r="M3565" s="1">
        <f>IF($P$5&lt;20000,H3565*L3565,IF($P$5&lt;50000,I3565*L3565,IF($P$5&lt;100000,J3565*L3565,IF($P$5&lt;80000000,K3565*L3565))))</f>
        <v>0</v>
      </c>
      <c r="N3565" s="4" t="str">
        <f>IF(AND(P3565 &lt;&gt; "", P3565 &lt;&gt; "---"), HYPERLINK(P3565, Q3565), "")</f>
        <v>ссылка</v>
      </c>
      <c r="O3565" s="21">
        <f>L3565*H3565</f>
        <v>0</v>
      </c>
      <c r="P3565" s="26" t="s">
        <v>19169</v>
      </c>
      <c r="Q3565" t="str">
        <f>"ссылка"</f>
        <v>ссылка</v>
      </c>
    </row>
    <row r="3566" spans="1:17" ht="14.25" customHeight="1" outlineLevel="1" x14ac:dyDescent="0.2">
      <c r="A3566" s="24" t="s">
        <v>19170</v>
      </c>
      <c r="B3566" s="1" t="s">
        <v>2042</v>
      </c>
      <c r="C3566" s="25" t="s">
        <v>36</v>
      </c>
      <c r="E3566" s="1" t="s">
        <v>19171</v>
      </c>
      <c r="F3566" s="4" t="s">
        <v>20</v>
      </c>
      <c r="G3566" s="2" t="s">
        <v>5348</v>
      </c>
      <c r="H3566" s="1" t="s">
        <v>19172</v>
      </c>
      <c r="I3566" s="1" t="s">
        <v>17948</v>
      </c>
      <c r="J3566" s="1" t="s">
        <v>4809</v>
      </c>
      <c r="K3566" s="1" t="s">
        <v>19173</v>
      </c>
      <c r="M3566" s="1">
        <f>IF($P$5&lt;20000,H3566*L3566,IF($P$5&lt;50000,I3566*L3566,IF($P$5&lt;100000,J3566*L3566,IF($P$5&lt;80000000,K3566*L3566))))</f>
        <v>0</v>
      </c>
      <c r="N3566" s="4" t="str">
        <f>IF(AND(P3566 &lt;&gt; "", P3566 &lt;&gt; "---"), HYPERLINK(P3566, Q3566), "")</f>
        <v>ссылка</v>
      </c>
      <c r="O3566" s="21">
        <f>L3566*H3566</f>
        <v>0</v>
      </c>
      <c r="P3566" s="26" t="s">
        <v>19174</v>
      </c>
      <c r="Q3566" t="str">
        <f>"ссылка"</f>
        <v>ссылка</v>
      </c>
    </row>
    <row r="3567" spans="1:17" ht="14.25" customHeight="1" outlineLevel="1" x14ac:dyDescent="0.2">
      <c r="A3567" s="24" t="s">
        <v>19175</v>
      </c>
      <c r="B3567" s="1" t="s">
        <v>2042</v>
      </c>
      <c r="C3567" s="25" t="s">
        <v>71</v>
      </c>
      <c r="E3567" s="1" t="s">
        <v>19176</v>
      </c>
      <c r="F3567" s="4" t="s">
        <v>20</v>
      </c>
      <c r="G3567" s="2" t="s">
        <v>2305</v>
      </c>
      <c r="H3567" s="1" t="s">
        <v>257</v>
      </c>
      <c r="I3567" s="1" t="s">
        <v>717</v>
      </c>
      <c r="J3567" s="1" t="s">
        <v>2737</v>
      </c>
      <c r="K3567" s="1" t="s">
        <v>309</v>
      </c>
      <c r="M3567" s="1">
        <f>IF($P$5&lt;20000,H3567*L3567,IF($P$5&lt;50000,I3567*L3567,IF($P$5&lt;100000,J3567*L3567,IF($P$5&lt;80000000,K3567*L3567))))</f>
        <v>0</v>
      </c>
      <c r="N3567" s="4" t="str">
        <f>IF(AND(P3567 &lt;&gt; "", P3567 &lt;&gt; "---"), HYPERLINK(P3567, Q3567), "")</f>
        <v>ссылка</v>
      </c>
      <c r="O3567" s="21">
        <f>L3567*H3567</f>
        <v>0</v>
      </c>
      <c r="P3567" s="26" t="s">
        <v>19177</v>
      </c>
      <c r="Q3567" t="str">
        <f>"ссылка"</f>
        <v>ссылка</v>
      </c>
    </row>
    <row r="3568" spans="1:17" ht="14.25" customHeight="1" outlineLevel="1" x14ac:dyDescent="0.2">
      <c r="A3568" s="24" t="s">
        <v>19178</v>
      </c>
      <c r="B3568" s="1" t="s">
        <v>2042</v>
      </c>
      <c r="C3568" s="25" t="s">
        <v>36</v>
      </c>
      <c r="E3568" s="1" t="s">
        <v>19179</v>
      </c>
      <c r="F3568" s="4" t="s">
        <v>20</v>
      </c>
      <c r="G3568" s="2" t="s">
        <v>6333</v>
      </c>
      <c r="H3568" s="1" t="s">
        <v>219</v>
      </c>
      <c r="I3568" s="1" t="s">
        <v>7517</v>
      </c>
      <c r="J3568" s="1" t="s">
        <v>7429</v>
      </c>
      <c r="K3568" s="1" t="s">
        <v>12707</v>
      </c>
      <c r="M3568" s="1">
        <f>IF($P$5&lt;20000,H3568*L3568,IF($P$5&lt;50000,I3568*L3568,IF($P$5&lt;100000,J3568*L3568,IF($P$5&lt;80000000,K3568*L3568))))</f>
        <v>0</v>
      </c>
      <c r="N3568" s="4" t="str">
        <f>IF(AND(P3568 &lt;&gt; "", P3568 &lt;&gt; "---"), HYPERLINK(P3568, Q3568), "")</f>
        <v/>
      </c>
      <c r="O3568" s="21">
        <f>L3568*H3568</f>
        <v>0</v>
      </c>
      <c r="P3568" s="26" t="s">
        <v>362</v>
      </c>
      <c r="Q3568" t="str">
        <f>"ссылка"</f>
        <v>ссылка</v>
      </c>
    </row>
    <row r="3569" spans="1:17" ht="14.25" customHeight="1" outlineLevel="1" x14ac:dyDescent="0.2">
      <c r="A3569" s="24" t="s">
        <v>19180</v>
      </c>
      <c r="B3569" s="1" t="s">
        <v>2042</v>
      </c>
      <c r="C3569" s="25" t="s">
        <v>36</v>
      </c>
      <c r="E3569" s="1" t="s">
        <v>19181</v>
      </c>
      <c r="F3569" s="4" t="s">
        <v>20</v>
      </c>
      <c r="G3569" s="2" t="s">
        <v>4808</v>
      </c>
      <c r="H3569" s="1" t="s">
        <v>16230</v>
      </c>
      <c r="I3569" s="1" t="s">
        <v>7957</v>
      </c>
      <c r="J3569" s="1" t="s">
        <v>16231</v>
      </c>
      <c r="K3569" s="1" t="s">
        <v>2240</v>
      </c>
      <c r="M3569" s="1">
        <f>IF($P$5&lt;20000,H3569*L3569,IF($P$5&lt;50000,I3569*L3569,IF($P$5&lt;100000,J3569*L3569,IF($P$5&lt;80000000,K3569*L3569))))</f>
        <v>0</v>
      </c>
      <c r="N3569" s="4" t="str">
        <f>IF(AND(P3569 &lt;&gt; "", P3569 &lt;&gt; "---"), HYPERLINK(P3569, Q3569), "")</f>
        <v>ссылка</v>
      </c>
      <c r="O3569" s="21">
        <f>L3569*H3569</f>
        <v>0</v>
      </c>
      <c r="P3569" s="26" t="s">
        <v>19182</v>
      </c>
      <c r="Q3569" t="str">
        <f>"ссылка"</f>
        <v>ссылка</v>
      </c>
    </row>
    <row r="3570" spans="1:17" ht="14.25" customHeight="1" outlineLevel="1" x14ac:dyDescent="0.2">
      <c r="A3570" s="24" t="s">
        <v>19183</v>
      </c>
      <c r="B3570" s="1" t="s">
        <v>2042</v>
      </c>
      <c r="C3570" s="25" t="s">
        <v>36</v>
      </c>
      <c r="E3570" s="1" t="s">
        <v>19184</v>
      </c>
      <c r="F3570" s="4" t="s">
        <v>20</v>
      </c>
      <c r="G3570" s="2" t="s">
        <v>2305</v>
      </c>
      <c r="H3570" s="1" t="s">
        <v>257</v>
      </c>
      <c r="I3570" s="1" t="s">
        <v>717</v>
      </c>
      <c r="J3570" s="1" t="s">
        <v>2737</v>
      </c>
      <c r="K3570" s="1" t="s">
        <v>309</v>
      </c>
      <c r="M3570" s="1">
        <f>IF($P$5&lt;20000,H3570*L3570,IF($P$5&lt;50000,I3570*L3570,IF($P$5&lt;100000,J3570*L3570,IF($P$5&lt;80000000,K3570*L3570))))</f>
        <v>0</v>
      </c>
      <c r="N3570" s="4" t="str">
        <f>IF(AND(P3570 &lt;&gt; "", P3570 &lt;&gt; "---"), HYPERLINK(P3570, Q3570), "")</f>
        <v>ссылка</v>
      </c>
      <c r="O3570" s="21">
        <f>L3570*H3570</f>
        <v>0</v>
      </c>
      <c r="P3570" s="26" t="s">
        <v>19185</v>
      </c>
      <c r="Q3570" t="str">
        <f>"ссылка"</f>
        <v>ссылка</v>
      </c>
    </row>
    <row r="3571" spans="1:17" ht="14.25" customHeight="1" outlineLevel="1" x14ac:dyDescent="0.2">
      <c r="A3571" s="24" t="s">
        <v>19186</v>
      </c>
      <c r="B3571" s="1" t="s">
        <v>2042</v>
      </c>
      <c r="C3571" s="25" t="s">
        <v>36</v>
      </c>
      <c r="E3571" s="1" t="s">
        <v>19187</v>
      </c>
      <c r="F3571" s="4" t="s">
        <v>20</v>
      </c>
      <c r="G3571" s="2" t="s">
        <v>730</v>
      </c>
      <c r="H3571" s="1" t="s">
        <v>4081</v>
      </c>
      <c r="I3571" s="1" t="s">
        <v>6649</v>
      </c>
      <c r="J3571" s="1" t="s">
        <v>519</v>
      </c>
      <c r="K3571" s="1" t="s">
        <v>2716</v>
      </c>
      <c r="M3571" s="1">
        <f>IF($P$5&lt;20000,H3571*L3571,IF($P$5&lt;50000,I3571*L3571,IF($P$5&lt;100000,J3571*L3571,IF($P$5&lt;80000000,K3571*L3571))))</f>
        <v>0</v>
      </c>
      <c r="N3571" s="4" t="str">
        <f>IF(AND(P3571 &lt;&gt; "", P3571 &lt;&gt; "---"), HYPERLINK(P3571, Q3571), "")</f>
        <v>ссылка</v>
      </c>
      <c r="O3571" s="21">
        <f>L3571*H3571</f>
        <v>0</v>
      </c>
      <c r="P3571" s="26" t="s">
        <v>19188</v>
      </c>
      <c r="Q3571" t="str">
        <f>"ссылка"</f>
        <v>ссылка</v>
      </c>
    </row>
    <row r="3572" spans="1:17" ht="14.25" customHeight="1" outlineLevel="1" x14ac:dyDescent="0.2">
      <c r="A3572" s="24" t="s">
        <v>19189</v>
      </c>
      <c r="B3572" s="1" t="s">
        <v>2042</v>
      </c>
      <c r="C3572" s="25" t="s">
        <v>36</v>
      </c>
      <c r="E3572" s="1" t="s">
        <v>19190</v>
      </c>
      <c r="F3572" s="4" t="s">
        <v>20</v>
      </c>
      <c r="G3572" s="2" t="s">
        <v>4016</v>
      </c>
      <c r="H3572" s="1" t="s">
        <v>2281</v>
      </c>
      <c r="I3572" s="1" t="s">
        <v>8687</v>
      </c>
      <c r="J3572" s="1" t="s">
        <v>4188</v>
      </c>
      <c r="K3572" s="1" t="s">
        <v>518</v>
      </c>
      <c r="M3572" s="1">
        <f>IF($P$5&lt;20000,H3572*L3572,IF($P$5&lt;50000,I3572*L3572,IF($P$5&lt;100000,J3572*L3572,IF($P$5&lt;80000000,K3572*L3572))))</f>
        <v>0</v>
      </c>
      <c r="N3572" s="4" t="str">
        <f>IF(AND(P3572 &lt;&gt; "", P3572 &lt;&gt; "---"), HYPERLINK(P3572, Q3572), "")</f>
        <v>ссылка</v>
      </c>
      <c r="O3572" s="21">
        <f>L3572*H3572</f>
        <v>0</v>
      </c>
      <c r="P3572" s="26" t="s">
        <v>19191</v>
      </c>
      <c r="Q3572" t="str">
        <f>"ссылка"</f>
        <v>ссылка</v>
      </c>
    </row>
    <row r="3573" spans="1:17" ht="14.25" customHeight="1" outlineLevel="1" x14ac:dyDescent="0.2">
      <c r="A3573" s="24" t="s">
        <v>19192</v>
      </c>
      <c r="B3573" s="1" t="s">
        <v>2042</v>
      </c>
      <c r="C3573" s="25" t="s">
        <v>36</v>
      </c>
      <c r="E3573" s="1" t="s">
        <v>19193</v>
      </c>
      <c r="F3573" s="4" t="s">
        <v>20</v>
      </c>
      <c r="G3573" s="2" t="s">
        <v>730</v>
      </c>
      <c r="H3573" s="1" t="s">
        <v>4081</v>
      </c>
      <c r="I3573" s="1" t="s">
        <v>6649</v>
      </c>
      <c r="J3573" s="1" t="s">
        <v>519</v>
      </c>
      <c r="K3573" s="1" t="s">
        <v>2716</v>
      </c>
      <c r="M3573" s="1">
        <f>IF($P$5&lt;20000,H3573*L3573,IF($P$5&lt;50000,I3573*L3573,IF($P$5&lt;100000,J3573*L3573,IF($P$5&lt;80000000,K3573*L3573))))</f>
        <v>0</v>
      </c>
      <c r="N3573" s="4" t="str">
        <f>IF(AND(P3573 &lt;&gt; "", P3573 &lt;&gt; "---"), HYPERLINK(P3573, Q3573), "")</f>
        <v>ссылка</v>
      </c>
      <c r="O3573" s="21">
        <f>L3573*H3573</f>
        <v>0</v>
      </c>
      <c r="P3573" s="26" t="s">
        <v>19194</v>
      </c>
      <c r="Q3573" t="str">
        <f>"ссылка"</f>
        <v>ссылка</v>
      </c>
    </row>
    <row r="3574" spans="1:17" ht="14.25" customHeight="1" outlineLevel="1" x14ac:dyDescent="0.2">
      <c r="A3574" s="24" t="s">
        <v>19195</v>
      </c>
      <c r="B3574" s="1" t="s">
        <v>2042</v>
      </c>
      <c r="C3574" s="25" t="s">
        <v>36</v>
      </c>
      <c r="E3574" s="1" t="s">
        <v>19196</v>
      </c>
      <c r="F3574" s="4" t="s">
        <v>20</v>
      </c>
      <c r="G3574" s="2" t="s">
        <v>730</v>
      </c>
      <c r="H3574" s="1" t="s">
        <v>4081</v>
      </c>
      <c r="I3574" s="1" t="s">
        <v>6649</v>
      </c>
      <c r="J3574" s="1" t="s">
        <v>519</v>
      </c>
      <c r="K3574" s="1" t="s">
        <v>2716</v>
      </c>
      <c r="M3574" s="1">
        <f>IF($P$5&lt;20000,H3574*L3574,IF($P$5&lt;50000,I3574*L3574,IF($P$5&lt;100000,J3574*L3574,IF($P$5&lt;80000000,K3574*L3574))))</f>
        <v>0</v>
      </c>
      <c r="N3574" s="4" t="str">
        <f>IF(AND(P3574 &lt;&gt; "", P3574 &lt;&gt; "---"), HYPERLINK(P3574, Q3574), "")</f>
        <v>ссылка</v>
      </c>
      <c r="O3574" s="21">
        <f>L3574*H3574</f>
        <v>0</v>
      </c>
      <c r="P3574" s="26" t="s">
        <v>19197</v>
      </c>
      <c r="Q3574" t="str">
        <f>"ссылка"</f>
        <v>ссылка</v>
      </c>
    </row>
    <row r="3575" spans="1:17" ht="14.25" customHeight="1" outlineLevel="1" x14ac:dyDescent="0.2">
      <c r="A3575" s="24" t="s">
        <v>19198</v>
      </c>
      <c r="B3575" s="1" t="s">
        <v>2042</v>
      </c>
      <c r="C3575" s="25" t="s">
        <v>36</v>
      </c>
      <c r="E3575" s="1" t="s">
        <v>19199</v>
      </c>
      <c r="F3575" s="4" t="s">
        <v>20</v>
      </c>
      <c r="G3575" s="2" t="s">
        <v>2305</v>
      </c>
      <c r="H3575" s="1" t="s">
        <v>257</v>
      </c>
      <c r="I3575" s="1" t="s">
        <v>717</v>
      </c>
      <c r="J3575" s="1" t="s">
        <v>2737</v>
      </c>
      <c r="K3575" s="1" t="s">
        <v>309</v>
      </c>
      <c r="M3575" s="1">
        <f>IF($P$5&lt;20000,H3575*L3575,IF($P$5&lt;50000,I3575*L3575,IF($P$5&lt;100000,J3575*L3575,IF($P$5&lt;80000000,K3575*L3575))))</f>
        <v>0</v>
      </c>
      <c r="N3575" s="4" t="str">
        <f>IF(AND(P3575 &lt;&gt; "", P3575 &lt;&gt; "---"), HYPERLINK(P3575, Q3575), "")</f>
        <v>ссылка</v>
      </c>
      <c r="O3575" s="21">
        <f>L3575*H3575</f>
        <v>0</v>
      </c>
      <c r="P3575" s="26" t="s">
        <v>19200</v>
      </c>
      <c r="Q3575" t="str">
        <f>"ссылка"</f>
        <v>ссылка</v>
      </c>
    </row>
    <row r="3576" spans="1:17" ht="14.25" customHeight="1" outlineLevel="1" x14ac:dyDescent="0.2">
      <c r="A3576" s="24" t="s">
        <v>19201</v>
      </c>
      <c r="B3576" s="1" t="s">
        <v>2042</v>
      </c>
      <c r="C3576" s="25" t="s">
        <v>36</v>
      </c>
      <c r="E3576" s="1" t="s">
        <v>19202</v>
      </c>
      <c r="F3576" s="4" t="s">
        <v>20</v>
      </c>
      <c r="G3576" s="2" t="s">
        <v>10824</v>
      </c>
      <c r="H3576" s="1" t="s">
        <v>16782</v>
      </c>
      <c r="I3576" s="1" t="s">
        <v>19102</v>
      </c>
      <c r="J3576" s="1" t="s">
        <v>12030</v>
      </c>
      <c r="K3576" s="1" t="s">
        <v>7569</v>
      </c>
      <c r="M3576" s="1">
        <f>IF($P$5&lt;20000,H3576*L3576,IF($P$5&lt;50000,I3576*L3576,IF($P$5&lt;100000,J3576*L3576,IF($P$5&lt;80000000,K3576*L3576))))</f>
        <v>0</v>
      </c>
      <c r="N3576" s="4" t="str">
        <f>IF(AND(P3576 &lt;&gt; "", P3576 &lt;&gt; "---"), HYPERLINK(P3576, Q3576), "")</f>
        <v>ссылка</v>
      </c>
      <c r="O3576" s="21">
        <f>L3576*H3576</f>
        <v>0</v>
      </c>
      <c r="P3576" s="26" t="s">
        <v>19203</v>
      </c>
      <c r="Q3576" t="str">
        <f>"ссылка"</f>
        <v>ссылка</v>
      </c>
    </row>
    <row r="3577" spans="1:17" ht="14.25" customHeight="1" outlineLevel="1" x14ac:dyDescent="0.2">
      <c r="A3577" s="24" t="s">
        <v>19204</v>
      </c>
      <c r="B3577" s="1" t="s">
        <v>2042</v>
      </c>
      <c r="C3577" s="25" t="s">
        <v>36</v>
      </c>
      <c r="E3577" s="1" t="s">
        <v>19205</v>
      </c>
      <c r="F3577" s="4" t="s">
        <v>20</v>
      </c>
      <c r="G3577" s="2" t="s">
        <v>15416</v>
      </c>
      <c r="H3577" s="1" t="s">
        <v>12580</v>
      </c>
      <c r="I3577" s="1" t="s">
        <v>4045</v>
      </c>
      <c r="J3577" s="1" t="s">
        <v>12025</v>
      </c>
      <c r="K3577" s="1" t="s">
        <v>16315</v>
      </c>
      <c r="M3577" s="1">
        <f>IF($P$5&lt;20000,H3577*L3577,IF($P$5&lt;50000,I3577*L3577,IF($P$5&lt;100000,J3577*L3577,IF($P$5&lt;80000000,K3577*L3577))))</f>
        <v>0</v>
      </c>
      <c r="N3577" s="4" t="str">
        <f>IF(AND(P3577 &lt;&gt; "", P3577 &lt;&gt; "---"), HYPERLINK(P3577, Q3577), "")</f>
        <v>ссылка</v>
      </c>
      <c r="O3577" s="21">
        <f>L3577*H3577</f>
        <v>0</v>
      </c>
      <c r="P3577" s="26" t="s">
        <v>19206</v>
      </c>
      <c r="Q3577" t="str">
        <f>"ссылка"</f>
        <v>ссылка</v>
      </c>
    </row>
    <row r="3578" spans="1:17" ht="14.25" customHeight="1" outlineLevel="1" x14ac:dyDescent="0.2">
      <c r="A3578" s="24" t="s">
        <v>19207</v>
      </c>
      <c r="B3578" s="1" t="s">
        <v>2042</v>
      </c>
      <c r="C3578" s="25" t="s">
        <v>36</v>
      </c>
      <c r="E3578" s="1" t="s">
        <v>19208</v>
      </c>
      <c r="F3578" s="4" t="s">
        <v>20</v>
      </c>
      <c r="G3578" s="2" t="s">
        <v>4809</v>
      </c>
      <c r="H3578" s="1" t="s">
        <v>9137</v>
      </c>
      <c r="I3578" s="1" t="s">
        <v>16244</v>
      </c>
      <c r="J3578" s="1" t="s">
        <v>8839</v>
      </c>
      <c r="K3578" s="1" t="s">
        <v>336</v>
      </c>
      <c r="M3578" s="1">
        <f>IF($P$5&lt;20000,H3578*L3578,IF($P$5&lt;50000,I3578*L3578,IF($P$5&lt;100000,J3578*L3578,IF($P$5&lt;80000000,K3578*L3578))))</f>
        <v>0</v>
      </c>
      <c r="N3578" s="4" t="str">
        <f>IF(AND(P3578 &lt;&gt; "", P3578 &lt;&gt; "---"), HYPERLINK(P3578, Q3578), "")</f>
        <v>ссылка</v>
      </c>
      <c r="O3578" s="21">
        <f>L3578*H3578</f>
        <v>0</v>
      </c>
      <c r="P3578" s="26" t="s">
        <v>19209</v>
      </c>
      <c r="Q3578" t="str">
        <f>"ссылка"</f>
        <v>ссылка</v>
      </c>
    </row>
    <row r="3579" spans="1:17" ht="14.25" customHeight="1" outlineLevel="1" x14ac:dyDescent="0.2">
      <c r="A3579" s="24" t="s">
        <v>19210</v>
      </c>
      <c r="B3579" s="1" t="s">
        <v>2042</v>
      </c>
      <c r="C3579" s="25" t="s">
        <v>36</v>
      </c>
      <c r="E3579" s="1" t="s">
        <v>19211</v>
      </c>
      <c r="F3579" s="4" t="s">
        <v>20</v>
      </c>
      <c r="G3579" s="2" t="s">
        <v>10824</v>
      </c>
      <c r="H3579" s="1" t="s">
        <v>16782</v>
      </c>
      <c r="I3579" s="1" t="s">
        <v>19102</v>
      </c>
      <c r="J3579" s="1" t="s">
        <v>12030</v>
      </c>
      <c r="K3579" s="1" t="s">
        <v>7569</v>
      </c>
      <c r="M3579" s="1">
        <f>IF($P$5&lt;20000,H3579*L3579,IF($P$5&lt;50000,I3579*L3579,IF($P$5&lt;100000,J3579*L3579,IF($P$5&lt;80000000,K3579*L3579))))</f>
        <v>0</v>
      </c>
      <c r="N3579" s="4" t="str">
        <f>IF(AND(P3579 &lt;&gt; "", P3579 &lt;&gt; "---"), HYPERLINK(P3579, Q3579), "")</f>
        <v>ссылка</v>
      </c>
      <c r="O3579" s="21">
        <f>L3579*H3579</f>
        <v>0</v>
      </c>
      <c r="P3579" s="26" t="s">
        <v>19212</v>
      </c>
      <c r="Q3579" t="str">
        <f>"ссылка"</f>
        <v>ссылка</v>
      </c>
    </row>
    <row r="3580" spans="1:17" ht="14.25" customHeight="1" outlineLevel="1" x14ac:dyDescent="0.2">
      <c r="A3580" s="24" t="s">
        <v>19213</v>
      </c>
      <c r="B3580" s="1" t="s">
        <v>2042</v>
      </c>
      <c r="C3580" s="25" t="s">
        <v>36</v>
      </c>
      <c r="E3580" s="1" t="s">
        <v>19214</v>
      </c>
      <c r="F3580" s="4" t="s">
        <v>20</v>
      </c>
      <c r="G3580" s="2" t="s">
        <v>5900</v>
      </c>
      <c r="H3580" s="1" t="s">
        <v>2168</v>
      </c>
      <c r="I3580" s="1" t="s">
        <v>399</v>
      </c>
      <c r="J3580" s="1" t="s">
        <v>3699</v>
      </c>
      <c r="K3580" s="1" t="s">
        <v>1321</v>
      </c>
      <c r="M3580" s="1">
        <f>IF($P$5&lt;20000,H3580*L3580,IF($P$5&lt;50000,I3580*L3580,IF($P$5&lt;100000,J3580*L3580,IF($P$5&lt;80000000,K3580*L3580))))</f>
        <v>0</v>
      </c>
      <c r="N3580" s="4" t="str">
        <f>IF(AND(P3580 &lt;&gt; "", P3580 &lt;&gt; "---"), HYPERLINK(P3580, Q3580), "")</f>
        <v>ссылка</v>
      </c>
      <c r="O3580" s="21">
        <f>L3580*H3580</f>
        <v>0</v>
      </c>
      <c r="P3580" s="26" t="s">
        <v>19215</v>
      </c>
      <c r="Q3580" t="str">
        <f>"ссылка"</f>
        <v>ссылка</v>
      </c>
    </row>
    <row r="3581" spans="1:17" ht="14.25" customHeight="1" outlineLevel="1" x14ac:dyDescent="0.2">
      <c r="A3581" s="24" t="s">
        <v>19216</v>
      </c>
      <c r="B3581" s="1" t="s">
        <v>2042</v>
      </c>
      <c r="C3581" s="25" t="s">
        <v>36</v>
      </c>
      <c r="E3581" s="1" t="s">
        <v>19217</v>
      </c>
      <c r="F3581" s="4" t="s">
        <v>20</v>
      </c>
      <c r="G3581" s="2" t="s">
        <v>4809</v>
      </c>
      <c r="H3581" s="1" t="s">
        <v>9137</v>
      </c>
      <c r="I3581" s="1" t="s">
        <v>16244</v>
      </c>
      <c r="J3581" s="1" t="s">
        <v>8839</v>
      </c>
      <c r="K3581" s="1" t="s">
        <v>336</v>
      </c>
      <c r="M3581" s="1">
        <f>IF($P$5&lt;20000,H3581*L3581,IF($P$5&lt;50000,I3581*L3581,IF($P$5&lt;100000,J3581*L3581,IF($P$5&lt;80000000,K3581*L3581))))</f>
        <v>0</v>
      </c>
      <c r="N3581" s="4" t="str">
        <f>IF(AND(P3581 &lt;&gt; "", P3581 &lt;&gt; "---"), HYPERLINK(P3581, Q3581), "")</f>
        <v/>
      </c>
      <c r="O3581" s="21">
        <f>L3581*H3581</f>
        <v>0</v>
      </c>
      <c r="P3581" s="26" t="s">
        <v>362</v>
      </c>
      <c r="Q3581" t="str">
        <f>"ссылка"</f>
        <v>ссылка</v>
      </c>
    </row>
    <row r="3582" spans="1:17" ht="14.25" customHeight="1" outlineLevel="1" x14ac:dyDescent="0.2">
      <c r="A3582" s="24" t="s">
        <v>19218</v>
      </c>
      <c r="B3582" s="1" t="s">
        <v>2042</v>
      </c>
      <c r="C3582" s="25" t="s">
        <v>36</v>
      </c>
      <c r="E3582" s="1" t="s">
        <v>19219</v>
      </c>
      <c r="F3582" s="4" t="s">
        <v>20</v>
      </c>
      <c r="G3582" s="2" t="s">
        <v>5351</v>
      </c>
      <c r="H3582" s="1" t="s">
        <v>5921</v>
      </c>
      <c r="I3582" s="1" t="s">
        <v>65</v>
      </c>
      <c r="J3582" s="1" t="s">
        <v>4592</v>
      </c>
      <c r="K3582" s="1" t="s">
        <v>2307</v>
      </c>
      <c r="M3582" s="1">
        <f>IF($P$5&lt;20000,H3582*L3582,IF($P$5&lt;50000,I3582*L3582,IF($P$5&lt;100000,J3582*L3582,IF($P$5&lt;80000000,K3582*L3582))))</f>
        <v>0</v>
      </c>
      <c r="N3582" s="4" t="str">
        <f>IF(AND(P3582 &lt;&gt; "", P3582 &lt;&gt; "---"), HYPERLINK(P3582, Q3582), "")</f>
        <v>ссылка</v>
      </c>
      <c r="O3582" s="21">
        <f>L3582*H3582</f>
        <v>0</v>
      </c>
      <c r="P3582" s="26" t="s">
        <v>19220</v>
      </c>
      <c r="Q3582" t="str">
        <f>"ссылка"</f>
        <v>ссылка</v>
      </c>
    </row>
    <row r="3583" spans="1:17" ht="14.25" customHeight="1" outlineLevel="1" x14ac:dyDescent="0.2">
      <c r="A3583" s="24" t="s">
        <v>19221</v>
      </c>
      <c r="B3583" s="1" t="s">
        <v>2042</v>
      </c>
      <c r="C3583" s="25" t="s">
        <v>36</v>
      </c>
      <c r="E3583" s="1" t="s">
        <v>19222</v>
      </c>
      <c r="F3583" s="4" t="s">
        <v>20</v>
      </c>
      <c r="G3583" s="2" t="s">
        <v>8808</v>
      </c>
      <c r="H3583" s="1" t="s">
        <v>256</v>
      </c>
      <c r="I3583" s="1" t="s">
        <v>7765</v>
      </c>
      <c r="J3583" s="1" t="s">
        <v>2532</v>
      </c>
      <c r="K3583" s="1" t="s">
        <v>6751</v>
      </c>
      <c r="M3583" s="1">
        <f>IF($P$5&lt;20000,H3583*L3583,IF($P$5&lt;50000,I3583*L3583,IF($P$5&lt;100000,J3583*L3583,IF($P$5&lt;80000000,K3583*L3583))))</f>
        <v>0</v>
      </c>
      <c r="N3583" s="4" t="str">
        <f>IF(AND(P3583 &lt;&gt; "", P3583 &lt;&gt; "---"), HYPERLINK(P3583, Q3583), "")</f>
        <v/>
      </c>
      <c r="O3583" s="21">
        <f>L3583*H3583</f>
        <v>0</v>
      </c>
      <c r="P3583" s="26" t="s">
        <v>362</v>
      </c>
      <c r="Q3583" t="str">
        <f>"ссылка"</f>
        <v>ссылка</v>
      </c>
    </row>
    <row r="3584" spans="1:17" ht="14.25" customHeight="1" outlineLevel="1" x14ac:dyDescent="0.2">
      <c r="A3584" s="24" t="s">
        <v>19223</v>
      </c>
      <c r="B3584" s="1" t="s">
        <v>2042</v>
      </c>
      <c r="C3584" s="25" t="s">
        <v>36</v>
      </c>
      <c r="E3584" s="1" t="s">
        <v>19224</v>
      </c>
      <c r="F3584" s="4" t="s">
        <v>20</v>
      </c>
      <c r="G3584" s="2" t="s">
        <v>10920</v>
      </c>
      <c r="H3584" s="1" t="s">
        <v>249</v>
      </c>
      <c r="I3584" s="1" t="s">
        <v>1976</v>
      </c>
      <c r="J3584" s="1" t="s">
        <v>15950</v>
      </c>
      <c r="K3584" s="1" t="s">
        <v>1951</v>
      </c>
      <c r="M3584" s="1">
        <f>IF($P$5&lt;20000,H3584*L3584,IF($P$5&lt;50000,I3584*L3584,IF($P$5&lt;100000,J3584*L3584,IF($P$5&lt;80000000,K3584*L3584))))</f>
        <v>0</v>
      </c>
      <c r="N3584" s="4" t="str">
        <f>IF(AND(P3584 &lt;&gt; "", P3584 &lt;&gt; "---"), HYPERLINK(P3584, Q3584), "")</f>
        <v>ссылка</v>
      </c>
      <c r="O3584" s="21">
        <f>L3584*H3584</f>
        <v>0</v>
      </c>
      <c r="P3584" s="26" t="s">
        <v>19225</v>
      </c>
      <c r="Q3584" t="str">
        <f>"ссылка"</f>
        <v>ссылка</v>
      </c>
    </row>
    <row r="3585" spans="1:17" ht="14.25" customHeight="1" outlineLevel="1" x14ac:dyDescent="0.2">
      <c r="A3585" s="24" t="s">
        <v>19226</v>
      </c>
      <c r="B3585" s="1" t="s">
        <v>2042</v>
      </c>
      <c r="C3585" s="25" t="s">
        <v>36</v>
      </c>
      <c r="E3585" s="1" t="s">
        <v>19227</v>
      </c>
      <c r="F3585" s="4" t="s">
        <v>20</v>
      </c>
      <c r="G3585" s="2" t="s">
        <v>15416</v>
      </c>
      <c r="H3585" s="1" t="s">
        <v>12580</v>
      </c>
      <c r="I3585" s="1" t="s">
        <v>4045</v>
      </c>
      <c r="J3585" s="1" t="s">
        <v>12025</v>
      </c>
      <c r="K3585" s="1" t="s">
        <v>16315</v>
      </c>
      <c r="M3585" s="1">
        <f>IF($P$5&lt;20000,H3585*L3585,IF($P$5&lt;50000,I3585*L3585,IF($P$5&lt;100000,J3585*L3585,IF($P$5&lt;80000000,K3585*L3585))))</f>
        <v>0</v>
      </c>
      <c r="N3585" s="4" t="str">
        <f>IF(AND(P3585 &lt;&gt; "", P3585 &lt;&gt; "---"), HYPERLINK(P3585, Q3585), "")</f>
        <v>ссылка</v>
      </c>
      <c r="O3585" s="21">
        <f>L3585*H3585</f>
        <v>0</v>
      </c>
      <c r="P3585" s="26" t="s">
        <v>19228</v>
      </c>
      <c r="Q3585" t="str">
        <f>"ссылка"</f>
        <v>ссылка</v>
      </c>
    </row>
    <row r="3586" spans="1:17" ht="14.25" customHeight="1" outlineLevel="1" x14ac:dyDescent="0.2">
      <c r="A3586" s="24" t="s">
        <v>19229</v>
      </c>
      <c r="B3586" s="1" t="s">
        <v>2042</v>
      </c>
      <c r="C3586" s="25" t="s">
        <v>36</v>
      </c>
      <c r="E3586" s="1" t="s">
        <v>19230</v>
      </c>
      <c r="F3586" s="4" t="s">
        <v>20</v>
      </c>
      <c r="G3586" s="2" t="s">
        <v>5739</v>
      </c>
      <c r="H3586" s="1" t="s">
        <v>2017</v>
      </c>
      <c r="I3586" s="1" t="s">
        <v>5740</v>
      </c>
      <c r="J3586" s="1" t="s">
        <v>5741</v>
      </c>
      <c r="K3586" s="1" t="s">
        <v>2033</v>
      </c>
      <c r="M3586" s="1">
        <f>IF($P$5&lt;20000,H3586*L3586,IF($P$5&lt;50000,I3586*L3586,IF($P$5&lt;100000,J3586*L3586,IF($P$5&lt;80000000,K3586*L3586))))</f>
        <v>0</v>
      </c>
      <c r="N3586" s="4" t="str">
        <f>IF(AND(P3586 &lt;&gt; "", P3586 &lt;&gt; "---"), HYPERLINK(P3586, Q3586), "")</f>
        <v>ссылка</v>
      </c>
      <c r="O3586" s="21">
        <f>L3586*H3586</f>
        <v>0</v>
      </c>
      <c r="P3586" s="26" t="s">
        <v>19231</v>
      </c>
      <c r="Q3586" t="str">
        <f>"ссылка"</f>
        <v>ссылка</v>
      </c>
    </row>
    <row r="3587" spans="1:17" ht="14.25" customHeight="1" outlineLevel="1" x14ac:dyDescent="0.2">
      <c r="A3587" s="24" t="s">
        <v>19232</v>
      </c>
      <c r="B3587" s="1" t="s">
        <v>2042</v>
      </c>
      <c r="C3587" s="25" t="s">
        <v>36</v>
      </c>
      <c r="E3587" s="1" t="s">
        <v>19233</v>
      </c>
      <c r="F3587" s="4" t="s">
        <v>20</v>
      </c>
      <c r="G3587" s="2" t="s">
        <v>18202</v>
      </c>
      <c r="H3587" s="1" t="s">
        <v>4137</v>
      </c>
      <c r="I3587" s="1" t="s">
        <v>221</v>
      </c>
      <c r="J3587" s="1" t="s">
        <v>7608</v>
      </c>
      <c r="K3587" s="1" t="s">
        <v>66</v>
      </c>
      <c r="M3587" s="1">
        <f>IF($P$5&lt;20000,H3587*L3587,IF($P$5&lt;50000,I3587*L3587,IF($P$5&lt;100000,J3587*L3587,IF($P$5&lt;80000000,K3587*L3587))))</f>
        <v>0</v>
      </c>
      <c r="N3587" s="4" t="str">
        <f>IF(AND(P3587 &lt;&gt; "", P3587 &lt;&gt; "---"), HYPERLINK(P3587, Q3587), "")</f>
        <v/>
      </c>
      <c r="O3587" s="21">
        <f>L3587*H3587</f>
        <v>0</v>
      </c>
      <c r="P3587" s="26" t="s">
        <v>362</v>
      </c>
      <c r="Q3587" t="str">
        <f>"ссылка"</f>
        <v>ссылка</v>
      </c>
    </row>
    <row r="3588" spans="1:17" ht="14.25" customHeight="1" outlineLevel="1" x14ac:dyDescent="0.2">
      <c r="A3588" s="24" t="s">
        <v>19234</v>
      </c>
      <c r="B3588" s="1" t="s">
        <v>2042</v>
      </c>
      <c r="C3588" s="25" t="s">
        <v>36</v>
      </c>
      <c r="E3588" s="1" t="s">
        <v>19235</v>
      </c>
      <c r="F3588" s="4" t="s">
        <v>20</v>
      </c>
      <c r="G3588" s="2" t="s">
        <v>4536</v>
      </c>
      <c r="H3588" s="1" t="s">
        <v>2514</v>
      </c>
      <c r="I3588" s="1" t="s">
        <v>3706</v>
      </c>
      <c r="J3588" s="1" t="s">
        <v>498</v>
      </c>
      <c r="K3588" s="1" t="s">
        <v>2649</v>
      </c>
      <c r="M3588" s="1">
        <f>IF($P$5&lt;20000,H3588*L3588,IF($P$5&lt;50000,I3588*L3588,IF($P$5&lt;100000,J3588*L3588,IF($P$5&lt;80000000,K3588*L3588))))</f>
        <v>0</v>
      </c>
      <c r="N3588" s="4" t="str">
        <f>IF(AND(P3588 &lt;&gt; "", P3588 &lt;&gt; "---"), HYPERLINK(P3588, Q3588), "")</f>
        <v>ссылка</v>
      </c>
      <c r="O3588" s="21">
        <f>L3588*H3588</f>
        <v>0</v>
      </c>
      <c r="P3588" s="26" t="s">
        <v>19236</v>
      </c>
      <c r="Q3588" t="str">
        <f>"ссылка"</f>
        <v>ссылка</v>
      </c>
    </row>
    <row r="3589" spans="1:17" ht="14.25" customHeight="1" outlineLevel="1" x14ac:dyDescent="0.2">
      <c r="A3589" s="24" t="s">
        <v>19237</v>
      </c>
      <c r="B3589" s="1" t="s">
        <v>2042</v>
      </c>
      <c r="C3589" s="25" t="s">
        <v>254</v>
      </c>
      <c r="E3589" s="1" t="s">
        <v>19238</v>
      </c>
      <c r="F3589" s="4" t="s">
        <v>20</v>
      </c>
      <c r="G3589" s="2" t="s">
        <v>730</v>
      </c>
      <c r="H3589" s="1" t="s">
        <v>4081</v>
      </c>
      <c r="I3589" s="1" t="s">
        <v>6649</v>
      </c>
      <c r="J3589" s="1" t="s">
        <v>519</v>
      </c>
      <c r="K3589" s="1" t="s">
        <v>2716</v>
      </c>
      <c r="M3589" s="1">
        <f>IF($P$5&lt;20000,H3589*L3589,IF($P$5&lt;50000,I3589*L3589,IF($P$5&lt;100000,J3589*L3589,IF($P$5&lt;80000000,K3589*L3589))))</f>
        <v>0</v>
      </c>
      <c r="N3589" s="4" t="str">
        <f>IF(AND(P3589 &lt;&gt; "", P3589 &lt;&gt; "---"), HYPERLINK(P3589, Q3589), "")</f>
        <v>ссылка</v>
      </c>
      <c r="O3589" s="21">
        <f>L3589*H3589</f>
        <v>0</v>
      </c>
      <c r="P3589" s="26" t="s">
        <v>19239</v>
      </c>
      <c r="Q3589" t="str">
        <f>"ссылка"</f>
        <v>ссылка</v>
      </c>
    </row>
    <row r="3590" spans="1:17" ht="14.25" customHeight="1" outlineLevel="1" x14ac:dyDescent="0.2">
      <c r="A3590" s="24" t="s">
        <v>19240</v>
      </c>
      <c r="B3590" s="1" t="s">
        <v>2042</v>
      </c>
      <c r="C3590" s="25" t="s">
        <v>36</v>
      </c>
      <c r="E3590" s="1" t="s">
        <v>19241</v>
      </c>
      <c r="F3590" s="4" t="s">
        <v>20</v>
      </c>
      <c r="G3590" s="2" t="s">
        <v>730</v>
      </c>
      <c r="H3590" s="1" t="s">
        <v>4081</v>
      </c>
      <c r="I3590" s="1" t="s">
        <v>6649</v>
      </c>
      <c r="J3590" s="1" t="s">
        <v>519</v>
      </c>
      <c r="K3590" s="1" t="s">
        <v>2716</v>
      </c>
      <c r="M3590" s="1">
        <f>IF($P$5&lt;20000,H3590*L3590,IF($P$5&lt;50000,I3590*L3590,IF($P$5&lt;100000,J3590*L3590,IF($P$5&lt;80000000,K3590*L3590))))</f>
        <v>0</v>
      </c>
      <c r="N3590" s="4" t="str">
        <f>IF(AND(P3590 &lt;&gt; "", P3590 &lt;&gt; "---"), HYPERLINK(P3590, Q3590), "")</f>
        <v>ссылка</v>
      </c>
      <c r="O3590" s="21">
        <f>L3590*H3590</f>
        <v>0</v>
      </c>
      <c r="P3590" s="26" t="s">
        <v>19242</v>
      </c>
      <c r="Q3590" t="str">
        <f>"ссылка"</f>
        <v>ссылка</v>
      </c>
    </row>
    <row r="3591" spans="1:17" ht="14.25" customHeight="1" outlineLevel="1" x14ac:dyDescent="0.2">
      <c r="A3591" s="24" t="s">
        <v>19243</v>
      </c>
      <c r="B3591" s="1" t="s">
        <v>2042</v>
      </c>
      <c r="C3591" s="25" t="s">
        <v>71</v>
      </c>
      <c r="E3591" s="1" t="s">
        <v>19244</v>
      </c>
      <c r="F3591" s="4" t="s">
        <v>20</v>
      </c>
      <c r="G3591" s="2" t="s">
        <v>730</v>
      </c>
      <c r="H3591" s="1" t="s">
        <v>4081</v>
      </c>
      <c r="I3591" s="1" t="s">
        <v>6649</v>
      </c>
      <c r="J3591" s="1" t="s">
        <v>519</v>
      </c>
      <c r="K3591" s="1" t="s">
        <v>2716</v>
      </c>
      <c r="M3591" s="1">
        <f>IF($P$5&lt;20000,H3591*L3591,IF($P$5&lt;50000,I3591*L3591,IF($P$5&lt;100000,J3591*L3591,IF($P$5&lt;80000000,K3591*L3591))))</f>
        <v>0</v>
      </c>
      <c r="N3591" s="4" t="str">
        <f>IF(AND(P3591 &lt;&gt; "", P3591 &lt;&gt; "---"), HYPERLINK(P3591, Q3591), "")</f>
        <v>ссылка</v>
      </c>
      <c r="O3591" s="21">
        <f>L3591*H3591</f>
        <v>0</v>
      </c>
      <c r="P3591" s="26" t="s">
        <v>19245</v>
      </c>
      <c r="Q3591" t="str">
        <f>"ссылка"</f>
        <v>ссылка</v>
      </c>
    </row>
    <row r="3592" spans="1:17" ht="14.25" customHeight="1" outlineLevel="1" x14ac:dyDescent="0.2">
      <c r="A3592" s="24" t="s">
        <v>19246</v>
      </c>
      <c r="B3592" s="1" t="s">
        <v>2042</v>
      </c>
      <c r="E3592" s="1" t="s">
        <v>19247</v>
      </c>
      <c r="F3592" s="4" t="s">
        <v>20</v>
      </c>
      <c r="G3592" s="2" t="s">
        <v>6333</v>
      </c>
      <c r="H3592" s="1" t="s">
        <v>219</v>
      </c>
      <c r="I3592" s="1" t="s">
        <v>7517</v>
      </c>
      <c r="J3592" s="1" t="s">
        <v>7429</v>
      </c>
      <c r="K3592" s="1" t="s">
        <v>12707</v>
      </c>
      <c r="M3592" s="1">
        <f>IF($P$5&lt;20000,H3592*L3592,IF($P$5&lt;50000,I3592*L3592,IF($P$5&lt;100000,J3592*L3592,IF($P$5&lt;80000000,K3592*L3592))))</f>
        <v>0</v>
      </c>
      <c r="N3592" s="4" t="str">
        <f>IF(AND(P3592 &lt;&gt; "", P3592 &lt;&gt; "---"), HYPERLINK(P3592, Q3592), "")</f>
        <v/>
      </c>
      <c r="O3592" s="21">
        <f>L3592*H3592</f>
        <v>0</v>
      </c>
      <c r="P3592" s="26" t="s">
        <v>362</v>
      </c>
      <c r="Q3592" t="str">
        <f>"ссылка"</f>
        <v>ссылка</v>
      </c>
    </row>
    <row r="3593" spans="1:17" ht="14.25" customHeight="1" outlineLevel="1" x14ac:dyDescent="0.2">
      <c r="A3593" s="24" t="s">
        <v>19248</v>
      </c>
      <c r="B3593" s="1" t="s">
        <v>2042</v>
      </c>
      <c r="C3593" s="25" t="s">
        <v>36</v>
      </c>
      <c r="E3593" s="1" t="s">
        <v>19249</v>
      </c>
      <c r="F3593" s="4" t="s">
        <v>20</v>
      </c>
      <c r="G3593" s="2" t="s">
        <v>15479</v>
      </c>
      <c r="H3593" s="1" t="s">
        <v>6774</v>
      </c>
      <c r="I3593" s="1" t="s">
        <v>16395</v>
      </c>
      <c r="J3593" s="1" t="s">
        <v>19080</v>
      </c>
      <c r="K3593" s="1" t="s">
        <v>2353</v>
      </c>
      <c r="M3593" s="1">
        <f>IF($P$5&lt;20000,H3593*L3593,IF($P$5&lt;50000,I3593*L3593,IF($P$5&lt;100000,J3593*L3593,IF($P$5&lt;80000000,K3593*L3593))))</f>
        <v>0</v>
      </c>
      <c r="N3593" s="4" t="str">
        <f>IF(AND(P3593 &lt;&gt; "", P3593 &lt;&gt; "---"), HYPERLINK(P3593, Q3593), "")</f>
        <v/>
      </c>
      <c r="O3593" s="21">
        <f>L3593*H3593</f>
        <v>0</v>
      </c>
      <c r="P3593" s="26" t="s">
        <v>362</v>
      </c>
      <c r="Q3593" t="str">
        <f>"ссылка"</f>
        <v>ссылка</v>
      </c>
    </row>
    <row r="3594" spans="1:17" ht="14.25" customHeight="1" outlineLevel="1" x14ac:dyDescent="0.2">
      <c r="A3594" s="24" t="s">
        <v>19250</v>
      </c>
      <c r="B3594" s="1" t="s">
        <v>2042</v>
      </c>
      <c r="C3594" s="25" t="s">
        <v>254</v>
      </c>
      <c r="E3594" s="1" t="s">
        <v>19251</v>
      </c>
      <c r="F3594" s="4" t="s">
        <v>20</v>
      </c>
      <c r="G3594" s="2" t="s">
        <v>4808</v>
      </c>
      <c r="H3594" s="1" t="s">
        <v>16230</v>
      </c>
      <c r="I3594" s="1" t="s">
        <v>7957</v>
      </c>
      <c r="J3594" s="1" t="s">
        <v>16231</v>
      </c>
      <c r="K3594" s="1" t="s">
        <v>2240</v>
      </c>
      <c r="M3594" s="1">
        <f>IF($P$5&lt;20000,H3594*L3594,IF($P$5&lt;50000,I3594*L3594,IF($P$5&lt;100000,J3594*L3594,IF($P$5&lt;80000000,K3594*L3594))))</f>
        <v>0</v>
      </c>
      <c r="N3594" s="4" t="str">
        <f>IF(AND(P3594 &lt;&gt; "", P3594 &lt;&gt; "---"), HYPERLINK(P3594, Q3594), "")</f>
        <v>ссылка</v>
      </c>
      <c r="O3594" s="21">
        <f>L3594*H3594</f>
        <v>0</v>
      </c>
      <c r="P3594" s="26" t="s">
        <v>19252</v>
      </c>
      <c r="Q3594" t="str">
        <f>"ссылка"</f>
        <v>ссылка</v>
      </c>
    </row>
    <row r="3595" spans="1:17" ht="14.25" customHeight="1" outlineLevel="1" x14ac:dyDescent="0.2">
      <c r="A3595" s="24" t="s">
        <v>19253</v>
      </c>
      <c r="B3595" s="1" t="s">
        <v>2042</v>
      </c>
      <c r="C3595" s="25" t="s">
        <v>254</v>
      </c>
      <c r="E3595" s="1" t="s">
        <v>19254</v>
      </c>
      <c r="F3595" s="4" t="s">
        <v>20</v>
      </c>
      <c r="G3595" s="2" t="s">
        <v>4016</v>
      </c>
      <c r="H3595" s="1" t="s">
        <v>2281</v>
      </c>
      <c r="I3595" s="1" t="s">
        <v>8687</v>
      </c>
      <c r="J3595" s="1" t="s">
        <v>4188</v>
      </c>
      <c r="K3595" s="1" t="s">
        <v>518</v>
      </c>
      <c r="M3595" s="1">
        <f>IF($P$5&lt;20000,H3595*L3595,IF($P$5&lt;50000,I3595*L3595,IF($P$5&lt;100000,J3595*L3595,IF($P$5&lt;80000000,K3595*L3595))))</f>
        <v>0</v>
      </c>
      <c r="N3595" s="4" t="str">
        <f>IF(AND(P3595 &lt;&gt; "", P3595 &lt;&gt; "---"), HYPERLINK(P3595, Q3595), "")</f>
        <v>ссылка</v>
      </c>
      <c r="O3595" s="21">
        <f>L3595*H3595</f>
        <v>0</v>
      </c>
      <c r="P3595" s="26" t="s">
        <v>19255</v>
      </c>
      <c r="Q3595" t="str">
        <f>"ссылка"</f>
        <v>ссылка</v>
      </c>
    </row>
    <row r="3596" spans="1:17" ht="14.25" customHeight="1" outlineLevel="1" x14ac:dyDescent="0.2">
      <c r="A3596" s="24" t="s">
        <v>19256</v>
      </c>
      <c r="B3596" s="1" t="s">
        <v>2042</v>
      </c>
      <c r="C3596" s="25" t="s">
        <v>36</v>
      </c>
      <c r="E3596" s="1" t="s">
        <v>19257</v>
      </c>
      <c r="F3596" s="4" t="s">
        <v>20</v>
      </c>
      <c r="G3596" s="2" t="s">
        <v>5791</v>
      </c>
      <c r="H3596" s="1" t="s">
        <v>10086</v>
      </c>
      <c r="I3596" s="1" t="s">
        <v>14374</v>
      </c>
      <c r="J3596" s="1" t="s">
        <v>30</v>
      </c>
      <c r="K3596" s="1" t="s">
        <v>414</v>
      </c>
      <c r="M3596" s="1">
        <f>IF($P$5&lt;20000,H3596*L3596,IF($P$5&lt;50000,I3596*L3596,IF($P$5&lt;100000,J3596*L3596,IF($P$5&lt;80000000,K3596*L3596))))</f>
        <v>0</v>
      </c>
      <c r="N3596" s="4" t="str">
        <f>IF(AND(P3596 &lt;&gt; "", P3596 &lt;&gt; "---"), HYPERLINK(P3596, Q3596), "")</f>
        <v>ссылка</v>
      </c>
      <c r="O3596" s="21">
        <f>L3596*H3596</f>
        <v>0</v>
      </c>
      <c r="P3596" s="26" t="s">
        <v>19258</v>
      </c>
      <c r="Q3596" t="str">
        <f>"ссылка"</f>
        <v>ссылка</v>
      </c>
    </row>
    <row r="3597" spans="1:17" ht="14.25" customHeight="1" outlineLevel="1" x14ac:dyDescent="0.2">
      <c r="A3597" s="24" t="s">
        <v>19259</v>
      </c>
      <c r="B3597" s="1" t="s">
        <v>2042</v>
      </c>
      <c r="C3597" s="25" t="s">
        <v>36</v>
      </c>
      <c r="E3597" s="1" t="s">
        <v>19260</v>
      </c>
      <c r="F3597" s="4" t="s">
        <v>20</v>
      </c>
      <c r="G3597" s="2" t="s">
        <v>3272</v>
      </c>
      <c r="H3597" s="1" t="s">
        <v>5938</v>
      </c>
      <c r="I3597" s="1" t="s">
        <v>5952</v>
      </c>
      <c r="J3597" s="1" t="s">
        <v>84</v>
      </c>
      <c r="K3597" s="1" t="s">
        <v>6276</v>
      </c>
      <c r="M3597" s="1">
        <f>IF($P$5&lt;20000,H3597*L3597,IF($P$5&lt;50000,I3597*L3597,IF($P$5&lt;100000,J3597*L3597,IF($P$5&lt;80000000,K3597*L3597))))</f>
        <v>0</v>
      </c>
      <c r="N3597" s="4" t="str">
        <f>IF(AND(P3597 &lt;&gt; "", P3597 &lt;&gt; "---"), HYPERLINK(P3597, Q3597), "")</f>
        <v>ссылка</v>
      </c>
      <c r="O3597" s="21">
        <f>L3597*H3597</f>
        <v>0</v>
      </c>
      <c r="P3597" s="26" t="s">
        <v>19261</v>
      </c>
      <c r="Q3597" t="str">
        <f>"ссылка"</f>
        <v>ссылка</v>
      </c>
    </row>
    <row r="3598" spans="1:17" ht="14.25" customHeight="1" outlineLevel="1" x14ac:dyDescent="0.2">
      <c r="A3598" s="24" t="s">
        <v>19262</v>
      </c>
      <c r="B3598" s="1" t="s">
        <v>2042</v>
      </c>
      <c r="C3598" s="25" t="s">
        <v>36</v>
      </c>
      <c r="E3598" s="1" t="s">
        <v>19263</v>
      </c>
      <c r="F3598" s="4" t="s">
        <v>20</v>
      </c>
      <c r="G3598" s="2" t="s">
        <v>19035</v>
      </c>
      <c r="H3598" s="1" t="s">
        <v>19036</v>
      </c>
      <c r="I3598" s="1" t="s">
        <v>7941</v>
      </c>
      <c r="J3598" s="1" t="s">
        <v>19037</v>
      </c>
      <c r="K3598" s="1" t="s">
        <v>5918</v>
      </c>
      <c r="M3598" s="1">
        <f>IF($P$5&lt;20000,H3598*L3598,IF($P$5&lt;50000,I3598*L3598,IF($P$5&lt;100000,J3598*L3598,IF($P$5&lt;80000000,K3598*L3598))))</f>
        <v>0</v>
      </c>
      <c r="N3598" s="4" t="str">
        <f>IF(AND(P3598 &lt;&gt; "", P3598 &lt;&gt; "---"), HYPERLINK(P3598, Q3598), "")</f>
        <v>ссылка</v>
      </c>
      <c r="O3598" s="21">
        <f>L3598*H3598</f>
        <v>0</v>
      </c>
      <c r="P3598" s="26" t="s">
        <v>19264</v>
      </c>
      <c r="Q3598" t="str">
        <f>"ссылка"</f>
        <v>ссылка</v>
      </c>
    </row>
    <row r="3599" spans="1:17" ht="14.25" customHeight="1" outlineLevel="1" x14ac:dyDescent="0.2">
      <c r="A3599" s="24" t="s">
        <v>20170</v>
      </c>
      <c r="B3599" s="1" t="s">
        <v>2042</v>
      </c>
      <c r="C3599" s="25" t="s">
        <v>997</v>
      </c>
      <c r="E3599" s="1" t="s">
        <v>20171</v>
      </c>
      <c r="F3599" s="4" t="s">
        <v>20</v>
      </c>
      <c r="G3599" s="2" t="s">
        <v>10108</v>
      </c>
      <c r="H3599" s="1" t="s">
        <v>1161</v>
      </c>
      <c r="I3599" s="1" t="s">
        <v>1967</v>
      </c>
      <c r="J3599" s="1" t="s">
        <v>5930</v>
      </c>
      <c r="K3599" s="1" t="s">
        <v>413</v>
      </c>
      <c r="M3599" s="1">
        <f>IF($P$5&lt;20000,H3599*L3599,IF($P$5&lt;50000,I3599*L3599,IF($P$5&lt;100000,J3599*L3599,IF($P$5&lt;80000000,K3599*L3599))))</f>
        <v>0</v>
      </c>
      <c r="N3599" s="4" t="str">
        <f>IF(AND(P3599 &lt;&gt; "", P3599 &lt;&gt; "---"), HYPERLINK(P3599, Q3599), "")</f>
        <v>ссылка</v>
      </c>
      <c r="O3599" s="21">
        <f>L3599*H3599</f>
        <v>0</v>
      </c>
      <c r="P3599" s="26" t="s">
        <v>20172</v>
      </c>
      <c r="Q3599" t="str">
        <f>"ссылка"</f>
        <v>ссылка</v>
      </c>
    </row>
    <row r="3600" spans="1:17" ht="14.25" customHeight="1" outlineLevel="1" x14ac:dyDescent="0.2">
      <c r="A3600" s="24" t="s">
        <v>22505</v>
      </c>
      <c r="B3600" s="1" t="s">
        <v>2042</v>
      </c>
      <c r="C3600" s="25" t="s">
        <v>997</v>
      </c>
      <c r="E3600" s="1" t="s">
        <v>22506</v>
      </c>
      <c r="F3600" s="4" t="s">
        <v>20</v>
      </c>
      <c r="G3600" s="2" t="s">
        <v>730</v>
      </c>
      <c r="H3600" s="1" t="s">
        <v>4081</v>
      </c>
      <c r="I3600" s="1" t="s">
        <v>6649</v>
      </c>
      <c r="J3600" s="1" t="s">
        <v>519</v>
      </c>
      <c r="K3600" s="1" t="s">
        <v>2716</v>
      </c>
      <c r="M3600" s="1">
        <f>IF($P$5&lt;20000,H3600*L3600,IF($P$5&lt;50000,I3600*L3600,IF($P$5&lt;100000,J3600*L3600,IF($P$5&lt;80000000,K3600*L3600))))</f>
        <v>0</v>
      </c>
      <c r="N3600" s="4" t="str">
        <f>IF(AND(P3600 &lt;&gt; "", P3600 &lt;&gt; "---"), HYPERLINK(P3600, Q3600), "")</f>
        <v>ссылка</v>
      </c>
      <c r="O3600" s="21">
        <f>L3600*H3600</f>
        <v>0</v>
      </c>
      <c r="P3600" s="26" t="s">
        <v>22507</v>
      </c>
      <c r="Q3600" t="str">
        <f>"ссылка"</f>
        <v>ссылка</v>
      </c>
    </row>
    <row r="3601" spans="1:17" ht="14.25" customHeight="1" outlineLevel="1" x14ac:dyDescent="0.2">
      <c r="A3601" s="24" t="s">
        <v>22508</v>
      </c>
      <c r="B3601" s="1" t="s">
        <v>2042</v>
      </c>
      <c r="C3601" s="25" t="s">
        <v>997</v>
      </c>
      <c r="E3601" s="1" t="s">
        <v>22509</v>
      </c>
      <c r="F3601" s="4" t="s">
        <v>20</v>
      </c>
      <c r="G3601" s="2" t="s">
        <v>887</v>
      </c>
      <c r="H3601" s="1" t="s">
        <v>9845</v>
      </c>
      <c r="I3601" s="1" t="s">
        <v>406</v>
      </c>
      <c r="J3601" s="1" t="s">
        <v>6108</v>
      </c>
      <c r="K3601" s="1" t="s">
        <v>188</v>
      </c>
      <c r="M3601" s="1">
        <f>IF($P$5&lt;20000,H3601*L3601,IF($P$5&lt;50000,I3601*L3601,IF($P$5&lt;100000,J3601*L3601,IF($P$5&lt;80000000,K3601*L3601))))</f>
        <v>0</v>
      </c>
      <c r="N3601" s="4" t="str">
        <f>IF(AND(P3601 &lt;&gt; "", P3601 &lt;&gt; "---"), HYPERLINK(P3601, Q3601), "")</f>
        <v>ссылка</v>
      </c>
      <c r="O3601" s="21">
        <f>L3601*H3601</f>
        <v>0</v>
      </c>
      <c r="P3601" s="26" t="s">
        <v>22510</v>
      </c>
      <c r="Q3601" t="str">
        <f>"ссылка"</f>
        <v>ссылка</v>
      </c>
    </row>
    <row r="3602" spans="1:17" ht="14.25" customHeight="1" outlineLevel="1" x14ac:dyDescent="0.2">
      <c r="A3602" s="24" t="s">
        <v>22511</v>
      </c>
      <c r="B3602" s="1" t="s">
        <v>2042</v>
      </c>
      <c r="C3602" s="25" t="s">
        <v>45</v>
      </c>
      <c r="E3602" s="1" t="s">
        <v>22512</v>
      </c>
      <c r="F3602" s="4" t="s">
        <v>20</v>
      </c>
      <c r="G3602" s="2" t="s">
        <v>10108</v>
      </c>
      <c r="H3602" s="1" t="s">
        <v>1161</v>
      </c>
      <c r="I3602" s="1" t="s">
        <v>1967</v>
      </c>
      <c r="J3602" s="1" t="s">
        <v>5930</v>
      </c>
      <c r="K3602" s="1" t="s">
        <v>413</v>
      </c>
      <c r="M3602" s="1">
        <f>IF($P$5&lt;20000,H3602*L3602,IF($P$5&lt;50000,I3602*L3602,IF($P$5&lt;100000,J3602*L3602,IF($P$5&lt;80000000,K3602*L3602))))</f>
        <v>0</v>
      </c>
      <c r="N3602" s="4" t="str">
        <f>IF(AND(P3602 &lt;&gt; "", P3602 &lt;&gt; "---"), HYPERLINK(P3602, Q3602), "")</f>
        <v>ссылка</v>
      </c>
      <c r="O3602" s="21">
        <f>L3602*H3602</f>
        <v>0</v>
      </c>
      <c r="P3602" s="26" t="s">
        <v>22513</v>
      </c>
      <c r="Q3602" t="str">
        <f>"ссылка"</f>
        <v>ссылка</v>
      </c>
    </row>
    <row r="3603" spans="1:17" ht="14.25" customHeight="1" outlineLevel="1" x14ac:dyDescent="0.2">
      <c r="A3603" s="24" t="s">
        <v>22514</v>
      </c>
      <c r="B3603" s="1" t="s">
        <v>2042</v>
      </c>
      <c r="C3603" s="25" t="s">
        <v>997</v>
      </c>
      <c r="E3603" s="1" t="s">
        <v>22515</v>
      </c>
      <c r="F3603" s="4" t="s">
        <v>20</v>
      </c>
      <c r="G3603" s="2" t="s">
        <v>2305</v>
      </c>
      <c r="H3603" s="1" t="s">
        <v>257</v>
      </c>
      <c r="I3603" s="1" t="s">
        <v>717</v>
      </c>
      <c r="J3603" s="1" t="s">
        <v>2737</v>
      </c>
      <c r="K3603" s="1" t="s">
        <v>309</v>
      </c>
      <c r="M3603" s="1">
        <f>IF($P$5&lt;20000,H3603*L3603,IF($P$5&lt;50000,I3603*L3603,IF($P$5&lt;100000,J3603*L3603,IF($P$5&lt;80000000,K3603*L3603))))</f>
        <v>0</v>
      </c>
      <c r="N3603" s="4" t="str">
        <f>IF(AND(P3603 &lt;&gt; "", P3603 &lt;&gt; "---"), HYPERLINK(P3603, Q3603), "")</f>
        <v>ссылка</v>
      </c>
      <c r="O3603" s="21">
        <f>L3603*H3603</f>
        <v>0</v>
      </c>
      <c r="P3603" s="26" t="s">
        <v>22516</v>
      </c>
      <c r="Q3603" t="str">
        <f>"ссылка"</f>
        <v>ссылка</v>
      </c>
    </row>
    <row r="3604" spans="1:17" ht="14.25" customHeight="1" outlineLevel="1" x14ac:dyDescent="0.2">
      <c r="A3604" s="24" t="s">
        <v>22517</v>
      </c>
      <c r="B3604" s="1" t="s">
        <v>2042</v>
      </c>
      <c r="C3604" s="25" t="s">
        <v>18</v>
      </c>
      <c r="E3604" s="1" t="s">
        <v>22518</v>
      </c>
      <c r="F3604" s="4" t="s">
        <v>20</v>
      </c>
      <c r="G3604" s="2" t="s">
        <v>263</v>
      </c>
      <c r="H3604" s="1" t="s">
        <v>2437</v>
      </c>
      <c r="I3604" s="1" t="s">
        <v>3520</v>
      </c>
      <c r="J3604" s="1" t="s">
        <v>332</v>
      </c>
      <c r="K3604" s="1" t="s">
        <v>1929</v>
      </c>
      <c r="M3604" s="1">
        <f>IF($P$5&lt;20000,H3604*L3604,IF($P$5&lt;50000,I3604*L3604,IF($P$5&lt;100000,J3604*L3604,IF($P$5&lt;80000000,K3604*L3604))))</f>
        <v>0</v>
      </c>
      <c r="N3604" s="4" t="str">
        <f>IF(AND(P3604 &lt;&gt; "", P3604 &lt;&gt; "---"), HYPERLINK(P3604, Q3604), "")</f>
        <v>ссылка</v>
      </c>
      <c r="O3604" s="21">
        <f>L3604*H3604</f>
        <v>0</v>
      </c>
      <c r="P3604" s="26" t="s">
        <v>22519</v>
      </c>
      <c r="Q3604" t="str">
        <f>"ссылка"</f>
        <v>ссылка</v>
      </c>
    </row>
    <row r="3605" spans="1:17" ht="14.25" customHeight="1" outlineLevel="1" x14ac:dyDescent="0.2">
      <c r="A3605" s="24" t="s">
        <v>22520</v>
      </c>
      <c r="B3605" s="1" t="s">
        <v>2042</v>
      </c>
      <c r="C3605" s="25" t="s">
        <v>997</v>
      </c>
      <c r="E3605" s="1" t="s">
        <v>22521</v>
      </c>
      <c r="F3605" s="4" t="s">
        <v>20</v>
      </c>
      <c r="G3605" s="2" t="s">
        <v>11144</v>
      </c>
      <c r="H3605" s="1" t="s">
        <v>3477</v>
      </c>
      <c r="I3605" s="1" t="s">
        <v>2359</v>
      </c>
      <c r="J3605" s="1" t="s">
        <v>738</v>
      </c>
      <c r="K3605" s="1" t="s">
        <v>2282</v>
      </c>
      <c r="M3605" s="1">
        <f>IF($P$5&lt;20000,H3605*L3605,IF($P$5&lt;50000,I3605*L3605,IF($P$5&lt;100000,J3605*L3605,IF($P$5&lt;80000000,K3605*L3605))))</f>
        <v>0</v>
      </c>
      <c r="N3605" s="4" t="str">
        <f>IF(AND(P3605 &lt;&gt; "", P3605 &lt;&gt; "---"), HYPERLINK(P3605, Q3605), "")</f>
        <v>ссылка</v>
      </c>
      <c r="O3605" s="21">
        <f>L3605*H3605</f>
        <v>0</v>
      </c>
      <c r="P3605" s="26" t="s">
        <v>22522</v>
      </c>
      <c r="Q3605" t="str">
        <f>"ссылка"</f>
        <v>ссылка</v>
      </c>
    </row>
    <row r="3606" spans="1:17" ht="14.25" customHeight="1" outlineLevel="1" x14ac:dyDescent="0.2">
      <c r="A3606" s="24" t="s">
        <v>22523</v>
      </c>
      <c r="B3606" s="1" t="s">
        <v>2042</v>
      </c>
      <c r="C3606" s="25" t="s">
        <v>997</v>
      </c>
      <c r="E3606" s="1" t="s">
        <v>22524</v>
      </c>
      <c r="F3606" s="4" t="s">
        <v>20</v>
      </c>
      <c r="G3606" s="2" t="s">
        <v>2065</v>
      </c>
      <c r="H3606" s="1" t="s">
        <v>181</v>
      </c>
      <c r="I3606" s="1" t="s">
        <v>2757</v>
      </c>
      <c r="J3606" s="1" t="s">
        <v>3343</v>
      </c>
      <c r="K3606" s="1" t="s">
        <v>139</v>
      </c>
      <c r="M3606" s="1">
        <f>IF($P$5&lt;20000,H3606*L3606,IF($P$5&lt;50000,I3606*L3606,IF($P$5&lt;100000,J3606*L3606,IF($P$5&lt;80000000,K3606*L3606))))</f>
        <v>0</v>
      </c>
      <c r="N3606" s="4" t="str">
        <f>IF(AND(P3606 &lt;&gt; "", P3606 &lt;&gt; "---"), HYPERLINK(P3606, Q3606), "")</f>
        <v>ссылка</v>
      </c>
      <c r="O3606" s="21">
        <f>L3606*H3606</f>
        <v>0</v>
      </c>
      <c r="P3606" s="26" t="s">
        <v>22525</v>
      </c>
      <c r="Q3606" t="str">
        <f>"ссылка"</f>
        <v>ссылка</v>
      </c>
    </row>
    <row r="3607" spans="1:17" ht="14.25" customHeight="1" outlineLevel="1" x14ac:dyDescent="0.2">
      <c r="A3607" s="24" t="s">
        <v>22526</v>
      </c>
      <c r="B3607" s="1" t="s">
        <v>2042</v>
      </c>
      <c r="C3607" s="25" t="s">
        <v>997</v>
      </c>
      <c r="E3607" s="1" t="s">
        <v>22527</v>
      </c>
      <c r="F3607" s="4" t="s">
        <v>20</v>
      </c>
      <c r="G3607" s="2" t="s">
        <v>4536</v>
      </c>
      <c r="H3607" s="1" t="s">
        <v>2514</v>
      </c>
      <c r="I3607" s="1" t="s">
        <v>3706</v>
      </c>
      <c r="J3607" s="1" t="s">
        <v>498</v>
      </c>
      <c r="K3607" s="1" t="s">
        <v>2649</v>
      </c>
      <c r="M3607" s="1">
        <f>IF($P$5&lt;20000,H3607*L3607,IF($P$5&lt;50000,I3607*L3607,IF($P$5&lt;100000,J3607*L3607,IF($P$5&lt;80000000,K3607*L3607))))</f>
        <v>0</v>
      </c>
      <c r="N3607" s="4" t="str">
        <f>IF(AND(P3607 &lt;&gt; "", P3607 &lt;&gt; "---"), HYPERLINK(P3607, Q3607), "")</f>
        <v>ссылка</v>
      </c>
      <c r="O3607" s="21">
        <f>L3607*H3607</f>
        <v>0</v>
      </c>
      <c r="P3607" s="26" t="s">
        <v>22528</v>
      </c>
      <c r="Q3607" t="str">
        <f>"ссылка"</f>
        <v>ссылка</v>
      </c>
    </row>
    <row r="3608" spans="1:17" ht="14.25" customHeight="1" outlineLevel="1" x14ac:dyDescent="0.2">
      <c r="A3608" s="24" t="s">
        <v>22529</v>
      </c>
      <c r="B3608" s="1" t="s">
        <v>2042</v>
      </c>
      <c r="C3608" s="25" t="s">
        <v>54</v>
      </c>
      <c r="E3608" s="1" t="s">
        <v>22530</v>
      </c>
      <c r="F3608" s="4" t="s">
        <v>20</v>
      </c>
      <c r="G3608" s="2" t="s">
        <v>4809</v>
      </c>
      <c r="H3608" s="1" t="s">
        <v>9137</v>
      </c>
      <c r="I3608" s="1" t="s">
        <v>16244</v>
      </c>
      <c r="J3608" s="1" t="s">
        <v>8839</v>
      </c>
      <c r="K3608" s="1" t="s">
        <v>336</v>
      </c>
      <c r="M3608" s="1">
        <f>IF($P$5&lt;20000,H3608*L3608,IF($P$5&lt;50000,I3608*L3608,IF($P$5&lt;100000,J3608*L3608,IF($P$5&lt;80000000,K3608*L3608))))</f>
        <v>0</v>
      </c>
      <c r="N3608" s="4" t="str">
        <f>IF(AND(P3608 &lt;&gt; "", P3608 &lt;&gt; "---"), HYPERLINK(P3608, Q3608), "")</f>
        <v>ссылка</v>
      </c>
      <c r="O3608" s="21">
        <f>L3608*H3608</f>
        <v>0</v>
      </c>
      <c r="P3608" s="26" t="s">
        <v>22531</v>
      </c>
      <c r="Q3608" t="str">
        <f>"ссылка"</f>
        <v>ссылка</v>
      </c>
    </row>
    <row r="3609" spans="1:17" ht="14.25" customHeight="1" outlineLevel="1" x14ac:dyDescent="0.2">
      <c r="A3609" s="24" t="s">
        <v>22532</v>
      </c>
      <c r="B3609" s="1" t="s">
        <v>2042</v>
      </c>
      <c r="C3609" s="25" t="s">
        <v>45</v>
      </c>
      <c r="E3609" s="1" t="s">
        <v>22533</v>
      </c>
      <c r="F3609" s="4" t="s">
        <v>20</v>
      </c>
      <c r="G3609" s="2" t="s">
        <v>5900</v>
      </c>
      <c r="H3609" s="1" t="s">
        <v>2168</v>
      </c>
      <c r="I3609" s="1" t="s">
        <v>399</v>
      </c>
      <c r="J3609" s="1" t="s">
        <v>3699</v>
      </c>
      <c r="K3609" s="1" t="s">
        <v>1321</v>
      </c>
      <c r="M3609" s="1">
        <f>IF($P$5&lt;20000,H3609*L3609,IF($P$5&lt;50000,I3609*L3609,IF($P$5&lt;100000,J3609*L3609,IF($P$5&lt;80000000,K3609*L3609))))</f>
        <v>0</v>
      </c>
      <c r="N3609" s="4" t="str">
        <f>IF(AND(P3609 &lt;&gt; "", P3609 &lt;&gt; "---"), HYPERLINK(P3609, Q3609), "")</f>
        <v>ссылка</v>
      </c>
      <c r="O3609" s="21">
        <f>L3609*H3609</f>
        <v>0</v>
      </c>
      <c r="P3609" s="26" t="s">
        <v>22534</v>
      </c>
      <c r="Q3609" t="str">
        <f>"ссылка"</f>
        <v>ссылка</v>
      </c>
    </row>
    <row r="3610" spans="1:17" ht="14.25" customHeight="1" outlineLevel="1" x14ac:dyDescent="0.2">
      <c r="A3610" s="24" t="s">
        <v>22535</v>
      </c>
      <c r="B3610" s="1" t="s">
        <v>2042</v>
      </c>
      <c r="C3610" s="25" t="s">
        <v>45</v>
      </c>
      <c r="E3610" s="1" t="s">
        <v>22536</v>
      </c>
      <c r="F3610" s="4" t="s">
        <v>20</v>
      </c>
      <c r="G3610" s="2" t="s">
        <v>4016</v>
      </c>
      <c r="H3610" s="1" t="s">
        <v>2281</v>
      </c>
      <c r="I3610" s="1" t="s">
        <v>8687</v>
      </c>
      <c r="J3610" s="1" t="s">
        <v>4188</v>
      </c>
      <c r="K3610" s="1" t="s">
        <v>518</v>
      </c>
      <c r="M3610" s="1">
        <f>IF($P$5&lt;20000,H3610*L3610,IF($P$5&lt;50000,I3610*L3610,IF($P$5&lt;100000,J3610*L3610,IF($P$5&lt;80000000,K3610*L3610))))</f>
        <v>0</v>
      </c>
      <c r="N3610" s="4" t="str">
        <f>IF(AND(P3610 &lt;&gt; "", P3610 &lt;&gt; "---"), HYPERLINK(P3610, Q3610), "")</f>
        <v>ссылка</v>
      </c>
      <c r="O3610" s="21">
        <f>L3610*H3610</f>
        <v>0</v>
      </c>
      <c r="P3610" s="26" t="s">
        <v>22537</v>
      </c>
      <c r="Q3610" t="str">
        <f>"ссылка"</f>
        <v>ссылка</v>
      </c>
    </row>
    <row r="3611" spans="1:17" ht="14.25" customHeight="1" outlineLevel="1" x14ac:dyDescent="0.2">
      <c r="A3611" s="24" t="s">
        <v>22538</v>
      </c>
      <c r="B3611" s="1" t="s">
        <v>2042</v>
      </c>
      <c r="C3611" s="25" t="s">
        <v>997</v>
      </c>
      <c r="E3611" s="1" t="s">
        <v>22539</v>
      </c>
      <c r="F3611" s="4" t="s">
        <v>20</v>
      </c>
      <c r="G3611" s="2" t="s">
        <v>730</v>
      </c>
      <c r="H3611" s="1" t="s">
        <v>4081</v>
      </c>
      <c r="I3611" s="1" t="s">
        <v>6649</v>
      </c>
      <c r="J3611" s="1" t="s">
        <v>519</v>
      </c>
      <c r="K3611" s="1" t="s">
        <v>2716</v>
      </c>
      <c r="M3611" s="1">
        <f>IF($P$5&lt;20000,H3611*L3611,IF($P$5&lt;50000,I3611*L3611,IF($P$5&lt;100000,J3611*L3611,IF($P$5&lt;80000000,K3611*L3611))))</f>
        <v>0</v>
      </c>
      <c r="N3611" s="4" t="str">
        <f>IF(AND(P3611 &lt;&gt; "", P3611 &lt;&gt; "---"), HYPERLINK(P3611, Q3611), "")</f>
        <v>ссылка</v>
      </c>
      <c r="O3611" s="21">
        <f>L3611*H3611</f>
        <v>0</v>
      </c>
      <c r="P3611" s="26" t="s">
        <v>22540</v>
      </c>
      <c r="Q3611" t="str">
        <f>"ссылка"</f>
        <v>ссылка</v>
      </c>
    </row>
    <row r="3612" spans="1:17" ht="14.25" customHeight="1" outlineLevel="1" x14ac:dyDescent="0.2">
      <c r="A3612" s="24" t="s">
        <v>22541</v>
      </c>
      <c r="B3612" s="1" t="s">
        <v>2042</v>
      </c>
      <c r="C3612" s="25" t="s">
        <v>997</v>
      </c>
      <c r="E3612" s="1" t="s">
        <v>22542</v>
      </c>
      <c r="F3612" s="4" t="s">
        <v>20</v>
      </c>
      <c r="G3612" s="2" t="s">
        <v>730</v>
      </c>
      <c r="H3612" s="1" t="s">
        <v>4081</v>
      </c>
      <c r="I3612" s="1" t="s">
        <v>6649</v>
      </c>
      <c r="J3612" s="1" t="s">
        <v>519</v>
      </c>
      <c r="K3612" s="1" t="s">
        <v>2716</v>
      </c>
      <c r="M3612" s="1">
        <f>IF($P$5&lt;20000,H3612*L3612,IF($P$5&lt;50000,I3612*L3612,IF($P$5&lt;100000,J3612*L3612,IF($P$5&lt;80000000,K3612*L3612))))</f>
        <v>0</v>
      </c>
      <c r="N3612" s="4" t="str">
        <f>IF(AND(P3612 &lt;&gt; "", P3612 &lt;&gt; "---"), HYPERLINK(P3612, Q3612), "")</f>
        <v>ссылка</v>
      </c>
      <c r="O3612" s="21">
        <f>L3612*H3612</f>
        <v>0</v>
      </c>
      <c r="P3612" s="26" t="s">
        <v>22543</v>
      </c>
      <c r="Q3612" t="str">
        <f>"ссылка"</f>
        <v>ссылка</v>
      </c>
    </row>
    <row r="3613" spans="1:17" ht="14.25" customHeight="1" outlineLevel="1" x14ac:dyDescent="0.2">
      <c r="A3613" s="24" t="s">
        <v>22544</v>
      </c>
      <c r="B3613" s="1" t="s">
        <v>2042</v>
      </c>
      <c r="C3613" s="25" t="s">
        <v>45</v>
      </c>
      <c r="E3613" s="1" t="s">
        <v>22545</v>
      </c>
      <c r="F3613" s="4" t="s">
        <v>20</v>
      </c>
      <c r="G3613" s="2" t="s">
        <v>5900</v>
      </c>
      <c r="H3613" s="1" t="s">
        <v>2168</v>
      </c>
      <c r="I3613" s="1" t="s">
        <v>399</v>
      </c>
      <c r="J3613" s="1" t="s">
        <v>3699</v>
      </c>
      <c r="K3613" s="1" t="s">
        <v>1321</v>
      </c>
      <c r="M3613" s="1">
        <f>IF($P$5&lt;20000,H3613*L3613,IF($P$5&lt;50000,I3613*L3613,IF($P$5&lt;100000,J3613*L3613,IF($P$5&lt;80000000,K3613*L3613))))</f>
        <v>0</v>
      </c>
      <c r="N3613" s="4" t="str">
        <f>IF(AND(P3613 &lt;&gt; "", P3613 &lt;&gt; "---"), HYPERLINK(P3613, Q3613), "")</f>
        <v>ссылка</v>
      </c>
      <c r="O3613" s="21">
        <f>L3613*H3613</f>
        <v>0</v>
      </c>
      <c r="P3613" s="26" t="s">
        <v>22546</v>
      </c>
      <c r="Q3613" t="str">
        <f>"ссылка"</f>
        <v>ссылка</v>
      </c>
    </row>
    <row r="3614" spans="1:17" ht="14.25" customHeight="1" outlineLevel="1" x14ac:dyDescent="0.2">
      <c r="A3614" s="24" t="s">
        <v>22547</v>
      </c>
      <c r="B3614" s="1" t="s">
        <v>2042</v>
      </c>
      <c r="C3614" s="25" t="s">
        <v>997</v>
      </c>
      <c r="E3614" s="1" t="s">
        <v>22548</v>
      </c>
      <c r="F3614" s="4" t="s">
        <v>20</v>
      </c>
      <c r="G3614" s="2" t="s">
        <v>263</v>
      </c>
      <c r="H3614" s="1" t="s">
        <v>2437</v>
      </c>
      <c r="I3614" s="1" t="s">
        <v>3520</v>
      </c>
      <c r="J3614" s="1" t="s">
        <v>332</v>
      </c>
      <c r="K3614" s="1" t="s">
        <v>1929</v>
      </c>
      <c r="M3614" s="1">
        <f>IF($P$5&lt;20000,H3614*L3614,IF($P$5&lt;50000,I3614*L3614,IF($P$5&lt;100000,J3614*L3614,IF($P$5&lt;80000000,K3614*L3614))))</f>
        <v>0</v>
      </c>
      <c r="N3614" s="4" t="str">
        <f>IF(AND(P3614 &lt;&gt; "", P3614 &lt;&gt; "---"), HYPERLINK(P3614, Q3614), "")</f>
        <v>ссылка</v>
      </c>
      <c r="O3614" s="21">
        <f>L3614*H3614</f>
        <v>0</v>
      </c>
      <c r="P3614" s="26" t="s">
        <v>22549</v>
      </c>
      <c r="Q3614" t="str">
        <f>"ссылка"</f>
        <v>ссылка</v>
      </c>
    </row>
    <row r="3615" spans="1:17" ht="14.25" customHeight="1" outlineLevel="1" x14ac:dyDescent="0.2">
      <c r="A3615" s="24" t="s">
        <v>22550</v>
      </c>
      <c r="B3615" s="1" t="s">
        <v>2042</v>
      </c>
      <c r="C3615" s="25" t="s">
        <v>997</v>
      </c>
      <c r="E3615" s="1" t="s">
        <v>22551</v>
      </c>
      <c r="F3615" s="4" t="s">
        <v>20</v>
      </c>
      <c r="G3615" s="2" t="s">
        <v>730</v>
      </c>
      <c r="H3615" s="1" t="s">
        <v>4081</v>
      </c>
      <c r="I3615" s="1" t="s">
        <v>6649</v>
      </c>
      <c r="J3615" s="1" t="s">
        <v>519</v>
      </c>
      <c r="K3615" s="1" t="s">
        <v>2716</v>
      </c>
      <c r="M3615" s="1">
        <f>IF($P$5&lt;20000,H3615*L3615,IF($P$5&lt;50000,I3615*L3615,IF($P$5&lt;100000,J3615*L3615,IF($P$5&lt;80000000,K3615*L3615))))</f>
        <v>0</v>
      </c>
      <c r="N3615" s="4" t="str">
        <f>IF(AND(P3615 &lt;&gt; "", P3615 &lt;&gt; "---"), HYPERLINK(P3615, Q3615), "")</f>
        <v>ссылка</v>
      </c>
      <c r="O3615" s="21">
        <f>L3615*H3615</f>
        <v>0</v>
      </c>
      <c r="P3615" s="26" t="s">
        <v>22552</v>
      </c>
      <c r="Q3615" t="str">
        <f>"ссылка"</f>
        <v>ссылка</v>
      </c>
    </row>
    <row r="3616" spans="1:17" ht="14.25" customHeight="1" outlineLevel="1" x14ac:dyDescent="0.2">
      <c r="A3616" s="24" t="s">
        <v>22553</v>
      </c>
      <c r="B3616" s="1" t="s">
        <v>2042</v>
      </c>
      <c r="C3616" s="25" t="s">
        <v>997</v>
      </c>
      <c r="E3616" s="1" t="s">
        <v>22554</v>
      </c>
      <c r="F3616" s="4" t="s">
        <v>20</v>
      </c>
      <c r="G3616" s="2" t="s">
        <v>730</v>
      </c>
      <c r="H3616" s="1" t="s">
        <v>4081</v>
      </c>
      <c r="I3616" s="1" t="s">
        <v>6649</v>
      </c>
      <c r="J3616" s="1" t="s">
        <v>519</v>
      </c>
      <c r="K3616" s="1" t="s">
        <v>2716</v>
      </c>
      <c r="M3616" s="1">
        <f>IF($P$5&lt;20000,H3616*L3616,IF($P$5&lt;50000,I3616*L3616,IF($P$5&lt;100000,J3616*L3616,IF($P$5&lt;80000000,K3616*L3616))))</f>
        <v>0</v>
      </c>
      <c r="N3616" s="4" t="str">
        <f>IF(AND(P3616 &lt;&gt; "", P3616 &lt;&gt; "---"), HYPERLINK(P3616, Q3616), "")</f>
        <v>ссылка</v>
      </c>
      <c r="O3616" s="21">
        <f>L3616*H3616</f>
        <v>0</v>
      </c>
      <c r="P3616" s="26" t="s">
        <v>22555</v>
      </c>
      <c r="Q3616" t="str">
        <f>"ссылка"</f>
        <v>ссылка</v>
      </c>
    </row>
    <row r="3617" spans="1:17" ht="14.25" customHeight="1" outlineLevel="1" x14ac:dyDescent="0.2">
      <c r="A3617" s="24" t="s">
        <v>22556</v>
      </c>
      <c r="B3617" s="1" t="s">
        <v>2042</v>
      </c>
      <c r="C3617" s="25" t="s">
        <v>18</v>
      </c>
      <c r="E3617" s="1" t="s">
        <v>22557</v>
      </c>
      <c r="F3617" s="4" t="s">
        <v>20</v>
      </c>
      <c r="G3617" s="2" t="s">
        <v>3272</v>
      </c>
      <c r="H3617" s="1" t="s">
        <v>5938</v>
      </c>
      <c r="I3617" s="1" t="s">
        <v>5952</v>
      </c>
      <c r="J3617" s="1" t="s">
        <v>84</v>
      </c>
      <c r="K3617" s="1" t="s">
        <v>6276</v>
      </c>
      <c r="M3617" s="1">
        <f>IF($P$5&lt;20000,H3617*L3617,IF($P$5&lt;50000,I3617*L3617,IF($P$5&lt;100000,J3617*L3617,IF($P$5&lt;80000000,K3617*L3617))))</f>
        <v>0</v>
      </c>
      <c r="N3617" s="4" t="str">
        <f>IF(AND(P3617 &lt;&gt; "", P3617 &lt;&gt; "---"), HYPERLINK(P3617, Q3617), "")</f>
        <v>ссылка</v>
      </c>
      <c r="O3617" s="21">
        <f>L3617*H3617</f>
        <v>0</v>
      </c>
      <c r="P3617" s="26" t="s">
        <v>22558</v>
      </c>
      <c r="Q3617" t="str">
        <f>"ссылка"</f>
        <v>ссылка</v>
      </c>
    </row>
    <row r="3618" spans="1:17" ht="14.25" customHeight="1" outlineLevel="1" x14ac:dyDescent="0.2">
      <c r="A3618" s="24" t="s">
        <v>22559</v>
      </c>
      <c r="B3618" s="1" t="s">
        <v>2042</v>
      </c>
      <c r="C3618" s="25" t="s">
        <v>997</v>
      </c>
      <c r="E3618" s="1" t="s">
        <v>22560</v>
      </c>
      <c r="F3618" s="4" t="s">
        <v>20</v>
      </c>
      <c r="G3618" s="2" t="s">
        <v>5695</v>
      </c>
      <c r="H3618" s="1" t="s">
        <v>5696</v>
      </c>
      <c r="I3618" s="1" t="s">
        <v>64</v>
      </c>
      <c r="J3618" s="1" t="s">
        <v>2490</v>
      </c>
      <c r="K3618" s="1" t="s">
        <v>5697</v>
      </c>
      <c r="M3618" s="1">
        <f>IF($P$5&lt;20000,H3618*L3618,IF($P$5&lt;50000,I3618*L3618,IF($P$5&lt;100000,J3618*L3618,IF($P$5&lt;80000000,K3618*L3618))))</f>
        <v>0</v>
      </c>
      <c r="N3618" s="4" t="str">
        <f>IF(AND(P3618 &lt;&gt; "", P3618 &lt;&gt; "---"), HYPERLINK(P3618, Q3618), "")</f>
        <v>ссылка</v>
      </c>
      <c r="O3618" s="21">
        <f>L3618*H3618</f>
        <v>0</v>
      </c>
      <c r="P3618" s="26" t="s">
        <v>22561</v>
      </c>
      <c r="Q3618" t="str">
        <f>"ссылка"</f>
        <v>ссылка</v>
      </c>
    </row>
    <row r="3619" spans="1:17" ht="14.25" customHeight="1" outlineLevel="1" x14ac:dyDescent="0.2">
      <c r="A3619" s="24" t="s">
        <v>25519</v>
      </c>
      <c r="B3619" s="1" t="s">
        <v>2042</v>
      </c>
      <c r="C3619" s="25" t="s">
        <v>18</v>
      </c>
      <c r="E3619" s="1" t="s">
        <v>25520</v>
      </c>
      <c r="F3619" s="4" t="s">
        <v>20</v>
      </c>
      <c r="G3619" s="2" t="s">
        <v>8808</v>
      </c>
      <c r="H3619" s="1" t="s">
        <v>256</v>
      </c>
      <c r="I3619" s="1" t="s">
        <v>7765</v>
      </c>
      <c r="J3619" s="1" t="s">
        <v>2532</v>
      </c>
      <c r="K3619" s="1" t="s">
        <v>6751</v>
      </c>
      <c r="M3619" s="1">
        <f>IF($P$5&lt;20000,H3619*L3619,IF($P$5&lt;50000,I3619*L3619,IF($P$5&lt;100000,J3619*L3619,IF($P$5&lt;80000000,K3619*L3619))))</f>
        <v>0</v>
      </c>
      <c r="N3619" s="4" t="str">
        <f>IF(AND(P3619 &lt;&gt; "", P3619 &lt;&gt; "---"), HYPERLINK(P3619, Q3619), "")</f>
        <v/>
      </c>
      <c r="O3619" s="21">
        <f>L3619*H3619</f>
        <v>0</v>
      </c>
      <c r="P3619" s="26" t="s">
        <v>362</v>
      </c>
      <c r="Q3619" t="str">
        <f>"ссылка"</f>
        <v>ссылка</v>
      </c>
    </row>
    <row r="3620" spans="1:17" ht="14.25" customHeight="1" outlineLevel="1" x14ac:dyDescent="0.2">
      <c r="A3620" s="24" t="s">
        <v>25521</v>
      </c>
      <c r="B3620" s="1" t="s">
        <v>2042</v>
      </c>
      <c r="C3620" s="25" t="s">
        <v>18</v>
      </c>
      <c r="E3620" s="1" t="s">
        <v>25522</v>
      </c>
      <c r="F3620" s="4" t="s">
        <v>20</v>
      </c>
      <c r="G3620" s="2" t="s">
        <v>3990</v>
      </c>
      <c r="H3620" s="1" t="s">
        <v>9729</v>
      </c>
      <c r="I3620" s="1" t="s">
        <v>2711</v>
      </c>
      <c r="J3620" s="1" t="s">
        <v>3262</v>
      </c>
      <c r="K3620" s="1" t="s">
        <v>5869</v>
      </c>
      <c r="M3620" s="1">
        <f>IF($P$5&lt;20000,H3620*L3620,IF($P$5&lt;50000,I3620*L3620,IF($P$5&lt;100000,J3620*L3620,IF($P$5&lt;80000000,K3620*L3620))))</f>
        <v>0</v>
      </c>
      <c r="N3620" s="4" t="str">
        <f>IF(AND(P3620 &lt;&gt; "", P3620 &lt;&gt; "---"), HYPERLINK(P3620, Q3620), "")</f>
        <v/>
      </c>
      <c r="O3620" s="21">
        <f>L3620*H3620</f>
        <v>0</v>
      </c>
      <c r="P3620" s="26" t="s">
        <v>362</v>
      </c>
      <c r="Q3620" t="str">
        <f>"ссылка"</f>
        <v>ссылка</v>
      </c>
    </row>
    <row r="3621" spans="1:17" ht="14.25" customHeight="1" outlineLevel="1" x14ac:dyDescent="0.2">
      <c r="A3621" s="24" t="s">
        <v>25523</v>
      </c>
      <c r="B3621" s="1" t="s">
        <v>2042</v>
      </c>
      <c r="C3621" s="25" t="s">
        <v>18</v>
      </c>
      <c r="E3621" s="1" t="s">
        <v>25524</v>
      </c>
      <c r="F3621" s="4" t="s">
        <v>20</v>
      </c>
      <c r="G3621" s="2" t="s">
        <v>19035</v>
      </c>
      <c r="H3621" s="1" t="s">
        <v>19036</v>
      </c>
      <c r="I3621" s="1" t="s">
        <v>7941</v>
      </c>
      <c r="J3621" s="1" t="s">
        <v>19037</v>
      </c>
      <c r="K3621" s="1" t="s">
        <v>5918</v>
      </c>
      <c r="M3621" s="1">
        <f>IF($P$5&lt;20000,H3621*L3621,IF($P$5&lt;50000,I3621*L3621,IF($P$5&lt;100000,J3621*L3621,IF($P$5&lt;80000000,K3621*L3621))))</f>
        <v>0</v>
      </c>
      <c r="N3621" s="4" t="str">
        <f>IF(AND(P3621 &lt;&gt; "", P3621 &lt;&gt; "---"), HYPERLINK(P3621, Q3621), "")</f>
        <v/>
      </c>
      <c r="O3621" s="21">
        <f>L3621*H3621</f>
        <v>0</v>
      </c>
      <c r="P3621" s="26" t="s">
        <v>362</v>
      </c>
      <c r="Q3621" t="str">
        <f>"ссылка"</f>
        <v>ссылка</v>
      </c>
    </row>
    <row r="3622" spans="1:17" ht="14.25" customHeight="1" outlineLevel="1" x14ac:dyDescent="0.2">
      <c r="A3622" s="24" t="s">
        <v>25525</v>
      </c>
      <c r="B3622" s="1" t="s">
        <v>2042</v>
      </c>
      <c r="C3622" s="25" t="s">
        <v>18</v>
      </c>
      <c r="E3622" s="1" t="s">
        <v>25526</v>
      </c>
      <c r="F3622" s="4" t="s">
        <v>20</v>
      </c>
      <c r="G3622" s="2" t="s">
        <v>25527</v>
      </c>
      <c r="H3622" s="1" t="s">
        <v>25528</v>
      </c>
      <c r="I3622" s="1" t="s">
        <v>25529</v>
      </c>
      <c r="J3622" s="1" t="s">
        <v>25530</v>
      </c>
      <c r="K3622" s="1" t="s">
        <v>6301</v>
      </c>
      <c r="M3622" s="1">
        <f>IF($P$5&lt;20000,H3622*L3622,IF($P$5&lt;50000,I3622*L3622,IF($P$5&lt;100000,J3622*L3622,IF($P$5&lt;80000000,K3622*L3622))))</f>
        <v>0</v>
      </c>
      <c r="N3622" s="4" t="str">
        <f>IF(AND(P3622 &lt;&gt; "", P3622 &lt;&gt; "---"), HYPERLINK(P3622, Q3622), "")</f>
        <v/>
      </c>
      <c r="O3622" s="21">
        <f>L3622*H3622</f>
        <v>0</v>
      </c>
      <c r="P3622" s="26" t="s">
        <v>362</v>
      </c>
      <c r="Q3622" t="str">
        <f>"ссылка"</f>
        <v>ссылка</v>
      </c>
    </row>
    <row r="3623" spans="1:17" ht="14.25" customHeight="1" outlineLevel="1" x14ac:dyDescent="0.2">
      <c r="A3623" s="24" t="s">
        <v>25531</v>
      </c>
      <c r="B3623" s="1" t="s">
        <v>2042</v>
      </c>
      <c r="C3623" s="25" t="s">
        <v>18</v>
      </c>
      <c r="E3623" s="1" t="s">
        <v>25532</v>
      </c>
      <c r="F3623" s="4" t="s">
        <v>20</v>
      </c>
      <c r="G3623" s="2" t="s">
        <v>8203</v>
      </c>
      <c r="H3623" s="1" t="s">
        <v>6108</v>
      </c>
      <c r="I3623" s="1" t="s">
        <v>5415</v>
      </c>
      <c r="J3623" s="1" t="s">
        <v>6647</v>
      </c>
      <c r="K3623" s="1" t="s">
        <v>179</v>
      </c>
      <c r="M3623" s="1">
        <f>IF($P$5&lt;20000,H3623*L3623,IF($P$5&lt;50000,I3623*L3623,IF($P$5&lt;100000,J3623*L3623,IF($P$5&lt;80000000,K3623*L3623))))</f>
        <v>0</v>
      </c>
      <c r="N3623" s="4" t="str">
        <f>IF(AND(P3623 &lt;&gt; "", P3623 &lt;&gt; "---"), HYPERLINK(P3623, Q3623), "")</f>
        <v/>
      </c>
      <c r="O3623" s="21">
        <f>L3623*H3623</f>
        <v>0</v>
      </c>
      <c r="P3623" s="26" t="s">
        <v>362</v>
      </c>
      <c r="Q3623" t="str">
        <f>"ссылка"</f>
        <v>ссылка</v>
      </c>
    </row>
    <row r="3624" spans="1:17" ht="14.25" customHeight="1" outlineLevel="1" x14ac:dyDescent="0.2">
      <c r="A3624" s="24" t="s">
        <v>25533</v>
      </c>
      <c r="B3624" s="1" t="s">
        <v>2042</v>
      </c>
      <c r="C3624" s="25" t="s">
        <v>18</v>
      </c>
      <c r="E3624" s="1" t="s">
        <v>25534</v>
      </c>
      <c r="F3624" s="4" t="s">
        <v>20</v>
      </c>
      <c r="G3624" s="2" t="s">
        <v>2335</v>
      </c>
      <c r="H3624" s="1" t="s">
        <v>3929</v>
      </c>
      <c r="I3624" s="1" t="s">
        <v>3254</v>
      </c>
      <c r="J3624" s="1" t="s">
        <v>725</v>
      </c>
      <c r="K3624" s="1" t="s">
        <v>3780</v>
      </c>
      <c r="M3624" s="1">
        <f>IF($P$5&lt;20000,H3624*L3624,IF($P$5&lt;50000,I3624*L3624,IF($P$5&lt;100000,J3624*L3624,IF($P$5&lt;80000000,K3624*L3624))))</f>
        <v>0</v>
      </c>
      <c r="N3624" s="4" t="str">
        <f>IF(AND(P3624 &lt;&gt; "", P3624 &lt;&gt; "---"), HYPERLINK(P3624, Q3624), "")</f>
        <v/>
      </c>
      <c r="O3624" s="21">
        <f>L3624*H3624</f>
        <v>0</v>
      </c>
      <c r="P3624" s="26" t="s">
        <v>362</v>
      </c>
      <c r="Q3624" t="str">
        <f>"ссылка"</f>
        <v>ссылка</v>
      </c>
    </row>
    <row r="3625" spans="1:17" ht="14.25" customHeight="1" outlineLevel="1" x14ac:dyDescent="0.2">
      <c r="A3625" s="24" t="s">
        <v>25535</v>
      </c>
      <c r="B3625" s="1" t="s">
        <v>2042</v>
      </c>
      <c r="C3625" s="25" t="s">
        <v>18</v>
      </c>
      <c r="E3625" s="1" t="s">
        <v>25536</v>
      </c>
      <c r="F3625" s="4" t="s">
        <v>20</v>
      </c>
      <c r="G3625" s="2" t="s">
        <v>13571</v>
      </c>
      <c r="H3625" s="1" t="s">
        <v>18036</v>
      </c>
      <c r="I3625" s="1" t="s">
        <v>9687</v>
      </c>
      <c r="J3625" s="1" t="s">
        <v>9738</v>
      </c>
      <c r="K3625" s="1" t="s">
        <v>38</v>
      </c>
      <c r="M3625" s="1">
        <f>IF($P$5&lt;20000,H3625*L3625,IF($P$5&lt;50000,I3625*L3625,IF($P$5&lt;100000,J3625*L3625,IF($P$5&lt;80000000,K3625*L3625))))</f>
        <v>0</v>
      </c>
      <c r="N3625" s="4" t="str">
        <f>IF(AND(P3625 &lt;&gt; "", P3625 &lt;&gt; "---"), HYPERLINK(P3625, Q3625), "")</f>
        <v/>
      </c>
      <c r="O3625" s="21">
        <f>L3625*H3625</f>
        <v>0</v>
      </c>
      <c r="P3625" s="26" t="s">
        <v>362</v>
      </c>
      <c r="Q3625" t="str">
        <f>"ссылка"</f>
        <v>ссылка</v>
      </c>
    </row>
    <row r="3626" spans="1:17" ht="14.25" customHeight="1" outlineLevel="1" x14ac:dyDescent="0.2">
      <c r="A3626" s="24" t="s">
        <v>25537</v>
      </c>
      <c r="B3626" s="1" t="s">
        <v>2042</v>
      </c>
      <c r="C3626" s="25" t="s">
        <v>18</v>
      </c>
      <c r="E3626" s="1" t="s">
        <v>25538</v>
      </c>
      <c r="F3626" s="4" t="s">
        <v>20</v>
      </c>
      <c r="G3626" s="2" t="s">
        <v>25539</v>
      </c>
      <c r="H3626" s="1" t="s">
        <v>7516</v>
      </c>
      <c r="I3626" s="1" t="s">
        <v>5919</v>
      </c>
      <c r="J3626" s="1" t="s">
        <v>2692</v>
      </c>
      <c r="K3626" s="1" t="s">
        <v>5551</v>
      </c>
      <c r="M3626" s="1">
        <f>IF($P$5&lt;20000,H3626*L3626,IF($P$5&lt;50000,I3626*L3626,IF($P$5&lt;100000,J3626*L3626,IF($P$5&lt;80000000,K3626*L3626))))</f>
        <v>0</v>
      </c>
      <c r="N3626" s="4" t="str">
        <f>IF(AND(P3626 &lt;&gt; "", P3626 &lt;&gt; "---"), HYPERLINK(P3626, Q3626), "")</f>
        <v/>
      </c>
      <c r="O3626" s="21">
        <f>L3626*H3626</f>
        <v>0</v>
      </c>
      <c r="P3626" s="26" t="s">
        <v>362</v>
      </c>
      <c r="Q3626" t="str">
        <f>"ссылка"</f>
        <v>ссылка</v>
      </c>
    </row>
    <row r="3627" spans="1:17" ht="14.25" customHeight="1" outlineLevel="1" x14ac:dyDescent="0.2">
      <c r="A3627" s="24" t="s">
        <v>25540</v>
      </c>
      <c r="B3627" s="1" t="s">
        <v>2042</v>
      </c>
      <c r="C3627" s="25" t="s">
        <v>18</v>
      </c>
      <c r="E3627" s="1" t="s">
        <v>25541</v>
      </c>
      <c r="F3627" s="4" t="s">
        <v>20</v>
      </c>
      <c r="G3627" s="2" t="s">
        <v>25527</v>
      </c>
      <c r="H3627" s="1" t="s">
        <v>25528</v>
      </c>
      <c r="I3627" s="1" t="s">
        <v>25529</v>
      </c>
      <c r="J3627" s="1" t="s">
        <v>25530</v>
      </c>
      <c r="K3627" s="1" t="s">
        <v>6301</v>
      </c>
      <c r="M3627" s="1">
        <f>IF($P$5&lt;20000,H3627*L3627,IF($P$5&lt;50000,I3627*L3627,IF($P$5&lt;100000,J3627*L3627,IF($P$5&lt;80000000,K3627*L3627))))</f>
        <v>0</v>
      </c>
      <c r="N3627" s="4" t="str">
        <f>IF(AND(P3627 &lt;&gt; "", P3627 &lt;&gt; "---"), HYPERLINK(P3627, Q3627), "")</f>
        <v/>
      </c>
      <c r="O3627" s="21">
        <f>L3627*H3627</f>
        <v>0</v>
      </c>
      <c r="P3627" s="26" t="s">
        <v>362</v>
      </c>
      <c r="Q3627" t="str">
        <f>"ссылка"</f>
        <v>ссылка</v>
      </c>
    </row>
    <row r="3628" spans="1:17" ht="14.25" customHeight="1" outlineLevel="1" x14ac:dyDescent="0.2">
      <c r="A3628" s="24" t="s">
        <v>25542</v>
      </c>
      <c r="B3628" s="1" t="s">
        <v>2042</v>
      </c>
      <c r="C3628" s="25" t="s">
        <v>18</v>
      </c>
      <c r="E3628" s="1" t="s">
        <v>25543</v>
      </c>
      <c r="F3628" s="4" t="s">
        <v>20</v>
      </c>
      <c r="G3628" s="2" t="s">
        <v>4848</v>
      </c>
      <c r="H3628" s="1" t="s">
        <v>16287</v>
      </c>
      <c r="I3628" s="1" t="s">
        <v>16288</v>
      </c>
      <c r="J3628" s="1" t="s">
        <v>3562</v>
      </c>
      <c r="K3628" s="1" t="s">
        <v>12755</v>
      </c>
      <c r="M3628" s="1">
        <f>IF($P$5&lt;20000,H3628*L3628,IF($P$5&lt;50000,I3628*L3628,IF($P$5&lt;100000,J3628*L3628,IF($P$5&lt;80000000,K3628*L3628))))</f>
        <v>0</v>
      </c>
      <c r="N3628" s="4" t="str">
        <f>IF(AND(P3628 &lt;&gt; "", P3628 &lt;&gt; "---"), HYPERLINK(P3628, Q3628), "")</f>
        <v>ссылка</v>
      </c>
      <c r="O3628" s="21">
        <f>L3628*H3628</f>
        <v>0</v>
      </c>
      <c r="P3628" s="26" t="s">
        <v>25544</v>
      </c>
      <c r="Q3628" t="str">
        <f>"ссылка"</f>
        <v>ссылка</v>
      </c>
    </row>
    <row r="3629" spans="1:17" ht="14.25" customHeight="1" outlineLevel="1" x14ac:dyDescent="0.2">
      <c r="A3629" s="24" t="s">
        <v>25545</v>
      </c>
      <c r="B3629" s="1" t="s">
        <v>2042</v>
      </c>
      <c r="C3629" s="25" t="s">
        <v>18</v>
      </c>
      <c r="E3629" s="1" t="s">
        <v>25546</v>
      </c>
      <c r="F3629" s="4" t="s">
        <v>20</v>
      </c>
      <c r="G3629" s="2" t="s">
        <v>729</v>
      </c>
      <c r="H3629" s="1" t="s">
        <v>2365</v>
      </c>
      <c r="I3629" s="1" t="s">
        <v>2376</v>
      </c>
      <c r="J3629" s="1" t="s">
        <v>2638</v>
      </c>
      <c r="K3629" s="1" t="s">
        <v>7270</v>
      </c>
      <c r="M3629" s="1">
        <f>IF($P$5&lt;20000,H3629*L3629,IF($P$5&lt;50000,I3629*L3629,IF($P$5&lt;100000,J3629*L3629,IF($P$5&lt;80000000,K3629*L3629))))</f>
        <v>0</v>
      </c>
      <c r="N3629" s="4" t="str">
        <f>IF(AND(P3629 &lt;&gt; "", P3629 &lt;&gt; "---"), HYPERLINK(P3629, Q3629), "")</f>
        <v>ссылка</v>
      </c>
      <c r="O3629" s="21">
        <f>L3629*H3629</f>
        <v>0</v>
      </c>
      <c r="P3629" s="26" t="s">
        <v>25547</v>
      </c>
      <c r="Q3629" t="str">
        <f>"ссылка"</f>
        <v>ссылка</v>
      </c>
    </row>
    <row r="3630" spans="1:17" ht="14.25" customHeight="1" outlineLevel="1" x14ac:dyDescent="0.2">
      <c r="A3630" s="24" t="s">
        <v>25548</v>
      </c>
      <c r="B3630" s="1" t="s">
        <v>2042</v>
      </c>
      <c r="C3630" s="25" t="s">
        <v>18</v>
      </c>
      <c r="E3630" s="1" t="s">
        <v>25549</v>
      </c>
      <c r="F3630" s="4" t="s">
        <v>20</v>
      </c>
      <c r="G3630" s="2" t="s">
        <v>5729</v>
      </c>
      <c r="H3630" s="1" t="s">
        <v>5730</v>
      </c>
      <c r="I3630" s="1" t="s">
        <v>3955</v>
      </c>
      <c r="J3630" s="1" t="s">
        <v>5731</v>
      </c>
      <c r="K3630" s="1" t="s">
        <v>5732</v>
      </c>
      <c r="M3630" s="1">
        <f>IF($P$5&lt;20000,H3630*L3630,IF($P$5&lt;50000,I3630*L3630,IF($P$5&lt;100000,J3630*L3630,IF($P$5&lt;80000000,K3630*L3630))))</f>
        <v>0</v>
      </c>
      <c r="N3630" s="4" t="str">
        <f>IF(AND(P3630 &lt;&gt; "", P3630 &lt;&gt; "---"), HYPERLINK(P3630, Q3630), "")</f>
        <v>ссылка</v>
      </c>
      <c r="O3630" s="21">
        <f>L3630*H3630</f>
        <v>0</v>
      </c>
      <c r="P3630" s="26" t="s">
        <v>25550</v>
      </c>
      <c r="Q3630" t="str">
        <f>"ссылка"</f>
        <v>ссылка</v>
      </c>
    </row>
    <row r="3631" spans="1:17" ht="14.25" customHeight="1" outlineLevel="1" x14ac:dyDescent="0.2">
      <c r="A3631" s="24" t="s">
        <v>25551</v>
      </c>
      <c r="B3631" s="1" t="s">
        <v>2042</v>
      </c>
      <c r="C3631" s="25" t="s">
        <v>18</v>
      </c>
      <c r="E3631" s="1" t="s">
        <v>25552</v>
      </c>
      <c r="F3631" s="4" t="s">
        <v>20</v>
      </c>
      <c r="G3631" s="2" t="s">
        <v>5729</v>
      </c>
      <c r="H3631" s="1" t="s">
        <v>5730</v>
      </c>
      <c r="I3631" s="1" t="s">
        <v>3955</v>
      </c>
      <c r="J3631" s="1" t="s">
        <v>5731</v>
      </c>
      <c r="K3631" s="1" t="s">
        <v>5732</v>
      </c>
      <c r="M3631" s="1">
        <f>IF($P$5&lt;20000,H3631*L3631,IF($P$5&lt;50000,I3631*L3631,IF($P$5&lt;100000,J3631*L3631,IF($P$5&lt;80000000,K3631*L3631))))</f>
        <v>0</v>
      </c>
      <c r="N3631" s="4" t="str">
        <f>IF(AND(P3631 &lt;&gt; "", P3631 &lt;&gt; "---"), HYPERLINK(P3631, Q3631), "")</f>
        <v>ссылка</v>
      </c>
      <c r="O3631" s="21">
        <f>L3631*H3631</f>
        <v>0</v>
      </c>
      <c r="P3631" s="26" t="s">
        <v>25553</v>
      </c>
      <c r="Q3631" t="str">
        <f>"ссылка"</f>
        <v>ссылка</v>
      </c>
    </row>
    <row r="3632" spans="1:17" ht="14.25" customHeight="1" outlineLevel="1" x14ac:dyDescent="0.2">
      <c r="A3632" s="24" t="s">
        <v>25554</v>
      </c>
      <c r="B3632" s="1" t="s">
        <v>2042</v>
      </c>
      <c r="C3632" s="25" t="s">
        <v>18</v>
      </c>
      <c r="E3632" s="1" t="s">
        <v>25555</v>
      </c>
      <c r="F3632" s="4" t="s">
        <v>20</v>
      </c>
      <c r="G3632" s="2" t="s">
        <v>12419</v>
      </c>
      <c r="H3632" s="1" t="s">
        <v>9123</v>
      </c>
      <c r="I3632" s="1" t="s">
        <v>12299</v>
      </c>
      <c r="J3632" s="1" t="s">
        <v>4503</v>
      </c>
      <c r="K3632" s="1" t="s">
        <v>3272</v>
      </c>
      <c r="M3632" s="1">
        <f>IF($P$5&lt;20000,H3632*L3632,IF($P$5&lt;50000,I3632*L3632,IF($P$5&lt;100000,J3632*L3632,IF($P$5&lt;80000000,K3632*L3632))))</f>
        <v>0</v>
      </c>
      <c r="N3632" s="4" t="str">
        <f>IF(AND(P3632 &lt;&gt; "", P3632 &lt;&gt; "---"), HYPERLINK(P3632, Q3632), "")</f>
        <v/>
      </c>
      <c r="O3632" s="21">
        <f>L3632*H3632</f>
        <v>0</v>
      </c>
      <c r="P3632" s="26" t="s">
        <v>362</v>
      </c>
      <c r="Q3632" t="str">
        <f>"ссылка"</f>
        <v>ссылка</v>
      </c>
    </row>
    <row r="3633" spans="1:17" ht="14.25" customHeight="1" outlineLevel="1" x14ac:dyDescent="0.2">
      <c r="A3633" s="24" t="s">
        <v>25556</v>
      </c>
      <c r="B3633" s="1" t="s">
        <v>2042</v>
      </c>
      <c r="C3633" s="25" t="s">
        <v>18</v>
      </c>
      <c r="E3633" s="1" t="s">
        <v>25557</v>
      </c>
      <c r="F3633" s="4" t="s">
        <v>20</v>
      </c>
      <c r="G3633" s="2" t="s">
        <v>25539</v>
      </c>
      <c r="H3633" s="1" t="s">
        <v>7516</v>
      </c>
      <c r="I3633" s="1" t="s">
        <v>5919</v>
      </c>
      <c r="J3633" s="1" t="s">
        <v>2692</v>
      </c>
      <c r="K3633" s="1" t="s">
        <v>5551</v>
      </c>
      <c r="M3633" s="1">
        <f>IF($P$5&lt;20000,H3633*L3633,IF($P$5&lt;50000,I3633*L3633,IF($P$5&lt;100000,J3633*L3633,IF($P$5&lt;80000000,K3633*L3633))))</f>
        <v>0</v>
      </c>
      <c r="N3633" s="4" t="str">
        <f>IF(AND(P3633 &lt;&gt; "", P3633 &lt;&gt; "---"), HYPERLINK(P3633, Q3633), "")</f>
        <v>ссылка</v>
      </c>
      <c r="O3633" s="21">
        <f>L3633*H3633</f>
        <v>0</v>
      </c>
      <c r="P3633" s="26" t="s">
        <v>25558</v>
      </c>
      <c r="Q3633" t="str">
        <f>"ссылка"</f>
        <v>ссылка</v>
      </c>
    </row>
    <row r="3634" spans="1:17" ht="14.25" customHeight="1" outlineLevel="1" x14ac:dyDescent="0.2">
      <c r="A3634" s="24" t="s">
        <v>25559</v>
      </c>
      <c r="B3634" s="1" t="s">
        <v>2042</v>
      </c>
      <c r="C3634" s="25" t="s">
        <v>18</v>
      </c>
      <c r="E3634" s="1" t="s">
        <v>25560</v>
      </c>
      <c r="F3634" s="4" t="s">
        <v>20</v>
      </c>
      <c r="G3634" s="2" t="s">
        <v>2032</v>
      </c>
      <c r="H3634" s="1" t="s">
        <v>14474</v>
      </c>
      <c r="I3634" s="1" t="s">
        <v>10910</v>
      </c>
      <c r="J3634" s="1" t="s">
        <v>6276</v>
      </c>
      <c r="K3634" s="1" t="s">
        <v>2059</v>
      </c>
      <c r="M3634" s="1">
        <f>IF($P$5&lt;20000,H3634*L3634,IF($P$5&lt;50000,I3634*L3634,IF($P$5&lt;100000,J3634*L3634,IF($P$5&lt;80000000,K3634*L3634))))</f>
        <v>0</v>
      </c>
      <c r="N3634" s="4" t="str">
        <f>IF(AND(P3634 &lt;&gt; "", P3634 &lt;&gt; "---"), HYPERLINK(P3634, Q3634), "")</f>
        <v/>
      </c>
      <c r="O3634" s="21">
        <f>L3634*H3634</f>
        <v>0</v>
      </c>
      <c r="P3634" s="26" t="s">
        <v>362</v>
      </c>
      <c r="Q3634" t="str">
        <f>"ссылка"</f>
        <v>ссылка</v>
      </c>
    </row>
    <row r="3635" spans="1:17" ht="14.25" customHeight="1" outlineLevel="1" x14ac:dyDescent="0.2">
      <c r="A3635" s="24" t="s">
        <v>25561</v>
      </c>
      <c r="B3635" s="1" t="s">
        <v>2042</v>
      </c>
      <c r="C3635" s="25" t="s">
        <v>18</v>
      </c>
      <c r="E3635" s="1" t="s">
        <v>25562</v>
      </c>
      <c r="F3635" s="4" t="s">
        <v>20</v>
      </c>
      <c r="G3635" s="2" t="s">
        <v>25563</v>
      </c>
      <c r="H3635" s="1" t="s">
        <v>25564</v>
      </c>
      <c r="I3635" s="1" t="s">
        <v>25565</v>
      </c>
      <c r="J3635" s="1" t="s">
        <v>25566</v>
      </c>
      <c r="K3635" s="1" t="s">
        <v>25567</v>
      </c>
      <c r="M3635" s="1">
        <f>IF($P$5&lt;20000,H3635*L3635,IF($P$5&lt;50000,I3635*L3635,IF($P$5&lt;100000,J3635*L3635,IF($P$5&lt;80000000,K3635*L3635))))</f>
        <v>0</v>
      </c>
      <c r="N3635" s="4" t="str">
        <f>IF(AND(P3635 &lt;&gt; "", P3635 &lt;&gt; "---"), HYPERLINK(P3635, Q3635), "")</f>
        <v/>
      </c>
      <c r="O3635" s="21">
        <f>L3635*H3635</f>
        <v>0</v>
      </c>
      <c r="P3635" s="26" t="s">
        <v>362</v>
      </c>
      <c r="Q3635" t="str">
        <f>"ссылка"</f>
        <v>ссылка</v>
      </c>
    </row>
    <row r="3636" spans="1:17" ht="14.25" customHeight="1" outlineLevel="1" x14ac:dyDescent="0.2">
      <c r="A3636" s="24" t="s">
        <v>25568</v>
      </c>
      <c r="B3636" s="1" t="s">
        <v>2042</v>
      </c>
      <c r="C3636" s="25" t="s">
        <v>18</v>
      </c>
      <c r="E3636" s="1" t="s">
        <v>25569</v>
      </c>
      <c r="F3636" s="4" t="s">
        <v>20</v>
      </c>
      <c r="G3636" s="2" t="s">
        <v>4808</v>
      </c>
      <c r="H3636" s="1" t="s">
        <v>16230</v>
      </c>
      <c r="I3636" s="1" t="s">
        <v>7957</v>
      </c>
      <c r="J3636" s="1" t="s">
        <v>16231</v>
      </c>
      <c r="K3636" s="1" t="s">
        <v>2240</v>
      </c>
      <c r="M3636" s="1">
        <f>IF($P$5&lt;20000,H3636*L3636,IF($P$5&lt;50000,I3636*L3636,IF($P$5&lt;100000,J3636*L3636,IF($P$5&lt;80000000,K3636*L3636))))</f>
        <v>0</v>
      </c>
      <c r="N3636" s="4" t="str">
        <f>IF(AND(P3636 &lt;&gt; "", P3636 &lt;&gt; "---"), HYPERLINK(P3636, Q3636), "")</f>
        <v/>
      </c>
      <c r="O3636" s="21">
        <f>L3636*H3636</f>
        <v>0</v>
      </c>
      <c r="P3636" s="26" t="s">
        <v>362</v>
      </c>
      <c r="Q3636" t="str">
        <f>"ссылка"</f>
        <v>ссылка</v>
      </c>
    </row>
    <row r="3637" spans="1:17" ht="14.25" customHeight="1" outlineLevel="1" x14ac:dyDescent="0.2">
      <c r="A3637" s="24" t="s">
        <v>25570</v>
      </c>
      <c r="B3637" s="1" t="s">
        <v>2042</v>
      </c>
      <c r="C3637" s="25" t="s">
        <v>18</v>
      </c>
      <c r="E3637" s="1" t="s">
        <v>25571</v>
      </c>
      <c r="F3637" s="4" t="s">
        <v>20</v>
      </c>
      <c r="G3637" s="2" t="s">
        <v>5739</v>
      </c>
      <c r="H3637" s="1" t="s">
        <v>2017</v>
      </c>
      <c r="I3637" s="1" t="s">
        <v>5740</v>
      </c>
      <c r="J3637" s="1" t="s">
        <v>5741</v>
      </c>
      <c r="K3637" s="1" t="s">
        <v>2033</v>
      </c>
      <c r="M3637" s="1">
        <f>IF($P$5&lt;20000,H3637*L3637,IF($P$5&lt;50000,I3637*L3637,IF($P$5&lt;100000,J3637*L3637,IF($P$5&lt;80000000,K3637*L3637))))</f>
        <v>0</v>
      </c>
      <c r="N3637" s="4" t="str">
        <f>IF(AND(P3637 &lt;&gt; "", P3637 &lt;&gt; "---"), HYPERLINK(P3637, Q3637), "")</f>
        <v>ссылка</v>
      </c>
      <c r="O3637" s="21">
        <f>L3637*H3637</f>
        <v>0</v>
      </c>
      <c r="P3637" s="26" t="s">
        <v>25572</v>
      </c>
      <c r="Q3637" t="str">
        <f>"ссылка"</f>
        <v>ссылка</v>
      </c>
    </row>
    <row r="3638" spans="1:17" ht="14.25" customHeight="1" outlineLevel="1" x14ac:dyDescent="0.2">
      <c r="A3638" s="24" t="s">
        <v>25573</v>
      </c>
      <c r="B3638" s="1" t="s">
        <v>2042</v>
      </c>
      <c r="C3638" s="25" t="s">
        <v>18</v>
      </c>
      <c r="E3638" s="1" t="s">
        <v>25574</v>
      </c>
      <c r="F3638" s="4" t="s">
        <v>20</v>
      </c>
      <c r="G3638" s="2" t="s">
        <v>13269</v>
      </c>
      <c r="H3638" s="1" t="s">
        <v>7941</v>
      </c>
      <c r="I3638" s="1" t="s">
        <v>13270</v>
      </c>
      <c r="J3638" s="1" t="s">
        <v>13271</v>
      </c>
      <c r="K3638" s="1" t="s">
        <v>13272</v>
      </c>
      <c r="M3638" s="1">
        <f>IF($P$5&lt;20000,H3638*L3638,IF($P$5&lt;50000,I3638*L3638,IF($P$5&lt;100000,J3638*L3638,IF($P$5&lt;80000000,K3638*L3638))))</f>
        <v>0</v>
      </c>
      <c r="N3638" s="4" t="str">
        <f>IF(AND(P3638 &lt;&gt; "", P3638 &lt;&gt; "---"), HYPERLINK(P3638, Q3638), "")</f>
        <v/>
      </c>
      <c r="O3638" s="21">
        <f>L3638*H3638</f>
        <v>0</v>
      </c>
      <c r="P3638" s="26" t="s">
        <v>362</v>
      </c>
      <c r="Q3638" t="str">
        <f>"ссылка"</f>
        <v>ссылка</v>
      </c>
    </row>
    <row r="3639" spans="1:17" ht="14.25" customHeight="1" outlineLevel="1" x14ac:dyDescent="0.2">
      <c r="A3639" s="24" t="s">
        <v>25575</v>
      </c>
      <c r="B3639" s="1" t="s">
        <v>2042</v>
      </c>
      <c r="C3639" s="25" t="s">
        <v>18</v>
      </c>
      <c r="E3639" s="1" t="s">
        <v>25576</v>
      </c>
      <c r="F3639" s="4" t="s">
        <v>20</v>
      </c>
      <c r="G3639" s="2" t="s">
        <v>8203</v>
      </c>
      <c r="H3639" s="1" t="s">
        <v>6108</v>
      </c>
      <c r="I3639" s="1" t="s">
        <v>5415</v>
      </c>
      <c r="J3639" s="1" t="s">
        <v>6647</v>
      </c>
      <c r="K3639" s="1" t="s">
        <v>179</v>
      </c>
      <c r="M3639" s="1">
        <f>IF($P$5&lt;20000,H3639*L3639,IF($P$5&lt;50000,I3639*L3639,IF($P$5&lt;100000,J3639*L3639,IF($P$5&lt;80000000,K3639*L3639))))</f>
        <v>0</v>
      </c>
      <c r="N3639" s="4" t="str">
        <f>IF(AND(P3639 &lt;&gt; "", P3639 &lt;&gt; "---"), HYPERLINK(P3639, Q3639), "")</f>
        <v/>
      </c>
      <c r="O3639" s="21">
        <f>L3639*H3639</f>
        <v>0</v>
      </c>
      <c r="P3639" s="26" t="s">
        <v>362</v>
      </c>
      <c r="Q3639" t="str">
        <f>"ссылка"</f>
        <v>ссылка</v>
      </c>
    </row>
    <row r="3640" spans="1:17" ht="14.25" customHeight="1" outlineLevel="1" x14ac:dyDescent="0.2">
      <c r="A3640" s="24" t="s">
        <v>25577</v>
      </c>
      <c r="B3640" s="1" t="s">
        <v>2042</v>
      </c>
      <c r="C3640" s="25" t="s">
        <v>18</v>
      </c>
      <c r="E3640" s="1" t="s">
        <v>25578</v>
      </c>
      <c r="F3640" s="4" t="s">
        <v>20</v>
      </c>
      <c r="G3640" s="2" t="s">
        <v>3325</v>
      </c>
      <c r="H3640" s="1" t="s">
        <v>8687</v>
      </c>
      <c r="I3640" s="1" t="s">
        <v>4081</v>
      </c>
      <c r="J3640" s="1" t="s">
        <v>6649</v>
      </c>
      <c r="K3640" s="1" t="s">
        <v>1690</v>
      </c>
      <c r="M3640" s="1">
        <f>IF($P$5&lt;20000,H3640*L3640,IF($P$5&lt;50000,I3640*L3640,IF($P$5&lt;100000,J3640*L3640,IF($P$5&lt;80000000,K3640*L3640))))</f>
        <v>0</v>
      </c>
      <c r="N3640" s="4" t="str">
        <f>IF(AND(P3640 &lt;&gt; "", P3640 &lt;&gt; "---"), HYPERLINK(P3640, Q3640), "")</f>
        <v/>
      </c>
      <c r="O3640" s="21">
        <f>L3640*H3640</f>
        <v>0</v>
      </c>
      <c r="P3640" s="26" t="s">
        <v>362</v>
      </c>
      <c r="Q3640" t="str">
        <f>"ссылка"</f>
        <v>ссылка</v>
      </c>
    </row>
    <row r="3641" spans="1:17" ht="14.25" customHeight="1" outlineLevel="1" x14ac:dyDescent="0.2">
      <c r="A3641" s="24" t="s">
        <v>25777</v>
      </c>
      <c r="B3641" s="1" t="s">
        <v>2042</v>
      </c>
      <c r="C3641" s="25" t="s">
        <v>18</v>
      </c>
      <c r="E3641" s="1" t="s">
        <v>25778</v>
      </c>
      <c r="F3641" s="4" t="s">
        <v>20</v>
      </c>
      <c r="G3641" s="2" t="s">
        <v>12419</v>
      </c>
      <c r="H3641" s="1" t="s">
        <v>9123</v>
      </c>
      <c r="I3641" s="1" t="s">
        <v>12299</v>
      </c>
      <c r="J3641" s="1" t="s">
        <v>4503</v>
      </c>
      <c r="K3641" s="1" t="s">
        <v>3272</v>
      </c>
      <c r="M3641" s="1">
        <f>IF($P$5&lt;20000,H3641*L3641,IF($P$5&lt;50000,I3641*L3641,IF($P$5&lt;100000,J3641*L3641,IF($P$5&lt;80000000,K3641*L3641))))</f>
        <v>0</v>
      </c>
      <c r="N3641" s="4" t="str">
        <f>IF(AND(P3641 &lt;&gt; "", P3641 &lt;&gt; "---"), HYPERLINK(P3641, Q3641), "")</f>
        <v/>
      </c>
      <c r="O3641" s="21">
        <f>L3641*H3641</f>
        <v>0</v>
      </c>
      <c r="P3641" s="26" t="s">
        <v>362</v>
      </c>
      <c r="Q3641" t="str">
        <f>"ссылка"</f>
        <v>ссылка</v>
      </c>
    </row>
    <row r="3642" spans="1:17" ht="14.25" customHeight="1" outlineLevel="1" x14ac:dyDescent="0.2">
      <c r="A3642" s="24" t="s">
        <v>25779</v>
      </c>
      <c r="B3642" s="1" t="s">
        <v>2042</v>
      </c>
      <c r="C3642" s="25" t="s">
        <v>18</v>
      </c>
      <c r="E3642" s="1" t="s">
        <v>25780</v>
      </c>
      <c r="F3642" s="4" t="s">
        <v>20</v>
      </c>
      <c r="G3642" s="2" t="s">
        <v>12419</v>
      </c>
      <c r="H3642" s="1" t="s">
        <v>9123</v>
      </c>
      <c r="I3642" s="1" t="s">
        <v>12299</v>
      </c>
      <c r="J3642" s="1" t="s">
        <v>4503</v>
      </c>
      <c r="K3642" s="1" t="s">
        <v>3272</v>
      </c>
      <c r="M3642" s="1">
        <f>IF($P$5&lt;20000,H3642*L3642,IF($P$5&lt;50000,I3642*L3642,IF($P$5&lt;100000,J3642*L3642,IF($P$5&lt;80000000,K3642*L3642))))</f>
        <v>0</v>
      </c>
      <c r="N3642" s="4" t="str">
        <f>IF(AND(P3642 &lt;&gt; "", P3642 &lt;&gt; "---"), HYPERLINK(P3642, Q3642), "")</f>
        <v/>
      </c>
      <c r="O3642" s="21">
        <f>L3642*H3642</f>
        <v>0</v>
      </c>
      <c r="P3642" s="26" t="s">
        <v>362</v>
      </c>
      <c r="Q3642" t="str">
        <f>"ссылка"</f>
        <v>ссылка</v>
      </c>
    </row>
    <row r="3643" spans="1:17" ht="14.25" customHeight="1" outlineLevel="1" x14ac:dyDescent="0.2">
      <c r="A3643" s="24" t="s">
        <v>25781</v>
      </c>
      <c r="B3643" s="1" t="s">
        <v>2042</v>
      </c>
      <c r="C3643" s="25" t="s">
        <v>18</v>
      </c>
      <c r="E3643" s="1" t="s">
        <v>25782</v>
      </c>
      <c r="F3643" s="4" t="s">
        <v>20</v>
      </c>
      <c r="G3643" s="2" t="s">
        <v>25783</v>
      </c>
      <c r="H3643" s="1" t="s">
        <v>7641</v>
      </c>
      <c r="I3643" s="1" t="s">
        <v>25784</v>
      </c>
      <c r="J3643" s="1" t="s">
        <v>4140</v>
      </c>
      <c r="K3643" s="1" t="s">
        <v>8073</v>
      </c>
      <c r="M3643" s="1">
        <f>IF($P$5&lt;20000,H3643*L3643,IF($P$5&lt;50000,I3643*L3643,IF($P$5&lt;100000,J3643*L3643,IF($P$5&lt;80000000,K3643*L3643))))</f>
        <v>0</v>
      </c>
      <c r="N3643" s="4" t="str">
        <f>IF(AND(P3643 &lt;&gt; "", P3643 &lt;&gt; "---"), HYPERLINK(P3643, Q3643), "")</f>
        <v>ссылка</v>
      </c>
      <c r="O3643" s="21">
        <f>L3643*H3643</f>
        <v>0</v>
      </c>
      <c r="P3643" s="26" t="s">
        <v>25785</v>
      </c>
      <c r="Q3643" t="str">
        <f>"ссылка"</f>
        <v>ссылка</v>
      </c>
    </row>
    <row r="3644" spans="1:17" ht="14.25" customHeight="1" outlineLevel="1" x14ac:dyDescent="0.2">
      <c r="A3644" s="24" t="s">
        <v>25786</v>
      </c>
      <c r="B3644" s="1" t="s">
        <v>2042</v>
      </c>
      <c r="C3644" s="25" t="s">
        <v>18</v>
      </c>
      <c r="E3644" s="1" t="s">
        <v>25787</v>
      </c>
      <c r="F3644" s="4" t="s">
        <v>20</v>
      </c>
      <c r="G3644" s="2" t="s">
        <v>5729</v>
      </c>
      <c r="H3644" s="1" t="s">
        <v>5730</v>
      </c>
      <c r="I3644" s="1" t="s">
        <v>3955</v>
      </c>
      <c r="J3644" s="1" t="s">
        <v>5731</v>
      </c>
      <c r="K3644" s="1" t="s">
        <v>5732</v>
      </c>
      <c r="M3644" s="1">
        <f>IF($P$5&lt;20000,H3644*L3644,IF($P$5&lt;50000,I3644*L3644,IF($P$5&lt;100000,J3644*L3644,IF($P$5&lt;80000000,K3644*L3644))))</f>
        <v>0</v>
      </c>
      <c r="N3644" s="4" t="str">
        <f>IF(AND(P3644 &lt;&gt; "", P3644 &lt;&gt; "---"), HYPERLINK(P3644, Q3644), "")</f>
        <v>ссылка</v>
      </c>
      <c r="O3644" s="21">
        <f>L3644*H3644</f>
        <v>0</v>
      </c>
      <c r="P3644" s="26" t="s">
        <v>25788</v>
      </c>
      <c r="Q3644" t="str">
        <f>"ссылка"</f>
        <v>ссылка</v>
      </c>
    </row>
    <row r="3645" spans="1:17" ht="14.25" customHeight="1" outlineLevel="1" x14ac:dyDescent="0.2">
      <c r="A3645" s="24" t="s">
        <v>25789</v>
      </c>
      <c r="B3645" s="1" t="s">
        <v>2042</v>
      </c>
      <c r="C3645" s="25" t="s">
        <v>18</v>
      </c>
      <c r="E3645" s="1" t="s">
        <v>25790</v>
      </c>
      <c r="F3645" s="4" t="s">
        <v>20</v>
      </c>
      <c r="G3645" s="2" t="s">
        <v>12419</v>
      </c>
      <c r="H3645" s="1" t="s">
        <v>9123</v>
      </c>
      <c r="I3645" s="1" t="s">
        <v>12299</v>
      </c>
      <c r="J3645" s="1" t="s">
        <v>4503</v>
      </c>
      <c r="K3645" s="1" t="s">
        <v>3272</v>
      </c>
      <c r="M3645" s="1">
        <f>IF($P$5&lt;20000,H3645*L3645,IF($P$5&lt;50000,I3645*L3645,IF($P$5&lt;100000,J3645*L3645,IF($P$5&lt;80000000,K3645*L3645))))</f>
        <v>0</v>
      </c>
      <c r="N3645" s="4" t="str">
        <f>IF(AND(P3645 &lt;&gt; "", P3645 &lt;&gt; "---"), HYPERLINK(P3645, Q3645), "")</f>
        <v>ссылка</v>
      </c>
      <c r="O3645" s="21">
        <f>L3645*H3645</f>
        <v>0</v>
      </c>
      <c r="P3645" s="26" t="s">
        <v>25791</v>
      </c>
      <c r="Q3645" t="str">
        <f>"ссылка"</f>
        <v>ссылка</v>
      </c>
    </row>
    <row r="3646" spans="1:17" ht="14.25" customHeight="1" outlineLevel="1" x14ac:dyDescent="0.2">
      <c r="A3646" s="24" t="s">
        <v>25792</v>
      </c>
      <c r="B3646" s="1" t="s">
        <v>2042</v>
      </c>
      <c r="C3646" s="25" t="s">
        <v>18</v>
      </c>
      <c r="E3646" s="1" t="s">
        <v>25793</v>
      </c>
      <c r="F3646" s="4" t="s">
        <v>20</v>
      </c>
      <c r="G3646" s="2" t="s">
        <v>5739</v>
      </c>
      <c r="H3646" s="1" t="s">
        <v>2017</v>
      </c>
      <c r="I3646" s="1" t="s">
        <v>5740</v>
      </c>
      <c r="J3646" s="1" t="s">
        <v>5741</v>
      </c>
      <c r="K3646" s="1" t="s">
        <v>2033</v>
      </c>
      <c r="M3646" s="1">
        <f>IF($P$5&lt;20000,H3646*L3646,IF($P$5&lt;50000,I3646*L3646,IF($P$5&lt;100000,J3646*L3646,IF($P$5&lt;80000000,K3646*L3646))))</f>
        <v>0</v>
      </c>
      <c r="N3646" s="4" t="str">
        <f>IF(AND(P3646 &lt;&gt; "", P3646 &lt;&gt; "---"), HYPERLINK(P3646, Q3646), "")</f>
        <v>ссылка</v>
      </c>
      <c r="O3646" s="21">
        <f>L3646*H3646</f>
        <v>0</v>
      </c>
      <c r="P3646" s="26" t="s">
        <v>25794</v>
      </c>
      <c r="Q3646" t="str">
        <f>"ссылка"</f>
        <v>ссылка</v>
      </c>
    </row>
    <row r="3647" spans="1:17" ht="14.25" customHeight="1" outlineLevel="1" x14ac:dyDescent="0.2">
      <c r="A3647" s="24" t="s">
        <v>25795</v>
      </c>
      <c r="B3647" s="1" t="s">
        <v>2042</v>
      </c>
      <c r="C3647" s="25" t="s">
        <v>18</v>
      </c>
      <c r="E3647" s="1" t="s">
        <v>25796</v>
      </c>
      <c r="F3647" s="4" t="s">
        <v>20</v>
      </c>
      <c r="G3647" s="2" t="s">
        <v>4808</v>
      </c>
      <c r="H3647" s="1" t="s">
        <v>16230</v>
      </c>
      <c r="I3647" s="1" t="s">
        <v>7957</v>
      </c>
      <c r="J3647" s="1" t="s">
        <v>16231</v>
      </c>
      <c r="K3647" s="1" t="s">
        <v>2240</v>
      </c>
      <c r="M3647" s="1">
        <f>IF($P$5&lt;20000,H3647*L3647,IF($P$5&lt;50000,I3647*L3647,IF($P$5&lt;100000,J3647*L3647,IF($P$5&lt;80000000,K3647*L3647))))</f>
        <v>0</v>
      </c>
      <c r="N3647" s="4" t="str">
        <f>IF(AND(P3647 &lt;&gt; "", P3647 &lt;&gt; "---"), HYPERLINK(P3647, Q3647), "")</f>
        <v>ссылка</v>
      </c>
      <c r="O3647" s="21">
        <f>L3647*H3647</f>
        <v>0</v>
      </c>
      <c r="P3647" s="26" t="s">
        <v>25797</v>
      </c>
      <c r="Q3647" t="str">
        <f>"ссылка"</f>
        <v>ссылка</v>
      </c>
    </row>
    <row r="3648" spans="1:17" ht="14.25" customHeight="1" outlineLevel="1" x14ac:dyDescent="0.2">
      <c r="A3648" s="24" t="s">
        <v>25954</v>
      </c>
      <c r="B3648" s="1" t="s">
        <v>2042</v>
      </c>
      <c r="E3648" s="1" t="s">
        <v>25955</v>
      </c>
      <c r="F3648" s="4" t="s">
        <v>20</v>
      </c>
      <c r="G3648" s="2" t="s">
        <v>1482</v>
      </c>
      <c r="H3648" s="1" t="s">
        <v>1297</v>
      </c>
      <c r="I3648" s="1" t="s">
        <v>1498</v>
      </c>
      <c r="J3648" s="1" t="s">
        <v>116</v>
      </c>
      <c r="K3648" s="1" t="s">
        <v>980</v>
      </c>
      <c r="M3648" s="1">
        <f>IF($P$5&lt;20000,H3648*L3648,IF($P$5&lt;50000,I3648*L3648,IF($P$5&lt;100000,J3648*L3648,IF($P$5&lt;80000000,K3648*L3648))))</f>
        <v>0</v>
      </c>
      <c r="N3648" s="4" t="str">
        <f>IF(AND(P3648 &lt;&gt; "", P3648 &lt;&gt; "---"), HYPERLINK(P3648, Q3648), "")</f>
        <v/>
      </c>
      <c r="O3648" s="21">
        <f>L3648*H3648</f>
        <v>0</v>
      </c>
      <c r="P3648" s="26" t="s">
        <v>362</v>
      </c>
      <c r="Q3648" t="str">
        <f>"ссылка"</f>
        <v>ссылка</v>
      </c>
    </row>
    <row r="3649" spans="1:17" ht="14.25" customHeight="1" outlineLevel="1" x14ac:dyDescent="0.2">
      <c r="A3649" s="24" t="s">
        <v>25956</v>
      </c>
      <c r="B3649" s="1" t="s">
        <v>2042</v>
      </c>
      <c r="E3649" s="1" t="s">
        <v>25957</v>
      </c>
      <c r="F3649" s="4" t="s">
        <v>20</v>
      </c>
      <c r="G3649" s="2" t="s">
        <v>1035</v>
      </c>
      <c r="H3649" s="1" t="s">
        <v>1657</v>
      </c>
      <c r="I3649" s="1" t="s">
        <v>1621</v>
      </c>
      <c r="J3649" s="1" t="s">
        <v>1316</v>
      </c>
      <c r="K3649" s="1" t="s">
        <v>1016</v>
      </c>
      <c r="M3649" s="1">
        <f>IF($P$5&lt;20000,H3649*L3649,IF($P$5&lt;50000,I3649*L3649,IF($P$5&lt;100000,J3649*L3649,IF($P$5&lt;80000000,K3649*L3649))))</f>
        <v>0</v>
      </c>
      <c r="N3649" s="4" t="str">
        <f>IF(AND(P3649 &lt;&gt; "", P3649 &lt;&gt; "---"), HYPERLINK(P3649, Q3649), "")</f>
        <v>ссылка</v>
      </c>
      <c r="O3649" s="21">
        <f>L3649*H3649</f>
        <v>0</v>
      </c>
      <c r="P3649" s="26" t="s">
        <v>25958</v>
      </c>
      <c r="Q3649" t="str">
        <f>"ссылка"</f>
        <v>ссылка</v>
      </c>
    </row>
    <row r="3650" spans="1:17" ht="14.25" customHeight="1" outlineLevel="1" x14ac:dyDescent="0.2">
      <c r="A3650" s="24" t="s">
        <v>25959</v>
      </c>
      <c r="B3650" s="1" t="s">
        <v>2042</v>
      </c>
      <c r="E3650" s="1" t="s">
        <v>25960</v>
      </c>
      <c r="F3650" s="4" t="s">
        <v>20</v>
      </c>
      <c r="G3650" s="2" t="s">
        <v>24</v>
      </c>
      <c r="H3650" s="1" t="s">
        <v>4070</v>
      </c>
      <c r="I3650" s="1" t="s">
        <v>6722</v>
      </c>
      <c r="J3650" s="1" t="s">
        <v>182</v>
      </c>
      <c r="K3650" s="1" t="s">
        <v>332</v>
      </c>
      <c r="M3650" s="1">
        <f>IF($P$5&lt;20000,H3650*L3650,IF($P$5&lt;50000,I3650*L3650,IF($P$5&lt;100000,J3650*L3650,IF($P$5&lt;80000000,K3650*L3650))))</f>
        <v>0</v>
      </c>
      <c r="N3650" s="4" t="str">
        <f>IF(AND(P3650 &lt;&gt; "", P3650 &lt;&gt; "---"), HYPERLINK(P3650, Q3650), "")</f>
        <v/>
      </c>
      <c r="O3650" s="21">
        <f>L3650*H3650</f>
        <v>0</v>
      </c>
      <c r="P3650" s="26" t="s">
        <v>362</v>
      </c>
      <c r="Q3650" t="str">
        <f>"ссылка"</f>
        <v>ссылка</v>
      </c>
    </row>
    <row r="3651" spans="1:17" ht="14.25" customHeight="1" outlineLevel="1" x14ac:dyDescent="0.2">
      <c r="A3651" s="24" t="s">
        <v>25961</v>
      </c>
      <c r="B3651" s="1" t="s">
        <v>2042</v>
      </c>
      <c r="E3651" s="1" t="s">
        <v>25962</v>
      </c>
      <c r="F3651" s="4" t="s">
        <v>20</v>
      </c>
      <c r="G3651" s="2" t="s">
        <v>1035</v>
      </c>
      <c r="H3651" s="1" t="s">
        <v>1657</v>
      </c>
      <c r="I3651" s="1" t="s">
        <v>1621</v>
      </c>
      <c r="J3651" s="1" t="s">
        <v>1316</v>
      </c>
      <c r="K3651" s="1" t="s">
        <v>1016</v>
      </c>
      <c r="M3651" s="1">
        <f>IF($P$5&lt;20000,H3651*L3651,IF($P$5&lt;50000,I3651*L3651,IF($P$5&lt;100000,J3651*L3651,IF($P$5&lt;80000000,K3651*L3651))))</f>
        <v>0</v>
      </c>
      <c r="N3651" s="4" t="str">
        <f>IF(AND(P3651 &lt;&gt; "", P3651 &lt;&gt; "---"), HYPERLINK(P3651, Q3651), "")</f>
        <v/>
      </c>
      <c r="O3651" s="21">
        <f>L3651*H3651</f>
        <v>0</v>
      </c>
      <c r="P3651" s="26" t="s">
        <v>362</v>
      </c>
      <c r="Q3651" t="str">
        <f>"ссылка"</f>
        <v>ссылка</v>
      </c>
    </row>
    <row r="3652" spans="1:17" ht="14.25" customHeight="1" outlineLevel="1" x14ac:dyDescent="0.2">
      <c r="A3652" s="24" t="s">
        <v>25963</v>
      </c>
      <c r="B3652" s="1" t="s">
        <v>2042</v>
      </c>
      <c r="E3652" s="1" t="s">
        <v>25964</v>
      </c>
      <c r="F3652" s="4" t="s">
        <v>20</v>
      </c>
      <c r="G3652" s="2" t="s">
        <v>2422</v>
      </c>
      <c r="H3652" s="1" t="s">
        <v>3117</v>
      </c>
      <c r="I3652" s="1" t="s">
        <v>5501</v>
      </c>
      <c r="J3652" s="1" t="s">
        <v>7340</v>
      </c>
      <c r="K3652" s="1" t="s">
        <v>271</v>
      </c>
      <c r="M3652" s="1">
        <f>IF($P$5&lt;20000,H3652*L3652,IF($P$5&lt;50000,I3652*L3652,IF($P$5&lt;100000,J3652*L3652,IF($P$5&lt;80000000,K3652*L3652))))</f>
        <v>0</v>
      </c>
      <c r="N3652" s="4" t="str">
        <f>IF(AND(P3652 &lt;&gt; "", P3652 &lt;&gt; "---"), HYPERLINK(P3652, Q3652), "")</f>
        <v>ссылка</v>
      </c>
      <c r="O3652" s="21">
        <f>L3652*H3652</f>
        <v>0</v>
      </c>
      <c r="P3652" s="26" t="s">
        <v>25965</v>
      </c>
      <c r="Q3652" t="str">
        <f>"ссылка"</f>
        <v>ссылка</v>
      </c>
    </row>
    <row r="3653" spans="1:17" ht="14.25" customHeight="1" outlineLevel="1" x14ac:dyDescent="0.2">
      <c r="A3653" s="24" t="s">
        <v>25966</v>
      </c>
      <c r="B3653" s="1" t="s">
        <v>2042</v>
      </c>
      <c r="E3653" s="1" t="s">
        <v>25967</v>
      </c>
      <c r="F3653" s="4" t="s">
        <v>20</v>
      </c>
      <c r="G3653" s="2" t="s">
        <v>1035</v>
      </c>
      <c r="H3653" s="1" t="s">
        <v>1657</v>
      </c>
      <c r="I3653" s="1" t="s">
        <v>1621</v>
      </c>
      <c r="J3653" s="1" t="s">
        <v>1316</v>
      </c>
      <c r="K3653" s="1" t="s">
        <v>1016</v>
      </c>
      <c r="M3653" s="1">
        <f>IF($P$5&lt;20000,H3653*L3653,IF($P$5&lt;50000,I3653*L3653,IF($P$5&lt;100000,J3653*L3653,IF($P$5&lt;80000000,K3653*L3653))))</f>
        <v>0</v>
      </c>
      <c r="N3653" s="4" t="str">
        <f>IF(AND(P3653 &lt;&gt; "", P3653 &lt;&gt; "---"), HYPERLINK(P3653, Q3653), "")</f>
        <v/>
      </c>
      <c r="O3653" s="21">
        <f>L3653*H3653</f>
        <v>0</v>
      </c>
      <c r="P3653" s="26" t="s">
        <v>362</v>
      </c>
      <c r="Q3653" t="str">
        <f>"ссылка"</f>
        <v>ссылка</v>
      </c>
    </row>
    <row r="3654" spans="1:17" ht="14.25" customHeight="1" outlineLevel="1" x14ac:dyDescent="0.2">
      <c r="A3654" s="24" t="s">
        <v>25968</v>
      </c>
      <c r="B3654" s="1" t="s">
        <v>2042</v>
      </c>
      <c r="E3654" s="1" t="s">
        <v>25969</v>
      </c>
      <c r="F3654" s="4" t="s">
        <v>20</v>
      </c>
      <c r="G3654" s="2" t="s">
        <v>4536</v>
      </c>
      <c r="H3654" s="1" t="s">
        <v>2514</v>
      </c>
      <c r="I3654" s="1" t="s">
        <v>3706</v>
      </c>
      <c r="J3654" s="1" t="s">
        <v>498</v>
      </c>
      <c r="K3654" s="1" t="s">
        <v>2649</v>
      </c>
      <c r="M3654" s="1">
        <f>IF($P$5&lt;20000,H3654*L3654,IF($P$5&lt;50000,I3654*L3654,IF($P$5&lt;100000,J3654*L3654,IF($P$5&lt;80000000,K3654*L3654))))</f>
        <v>0</v>
      </c>
      <c r="N3654" s="4" t="str">
        <f>IF(AND(P3654 &lt;&gt; "", P3654 &lt;&gt; "---"), HYPERLINK(P3654, Q3654), "")</f>
        <v>ссылка</v>
      </c>
      <c r="O3654" s="21">
        <f>L3654*H3654</f>
        <v>0</v>
      </c>
      <c r="P3654" s="26" t="s">
        <v>25970</v>
      </c>
      <c r="Q3654" t="str">
        <f>"ссылка"</f>
        <v>ссылка</v>
      </c>
    </row>
    <row r="3655" spans="1:17" ht="14.25" customHeight="1" outlineLevel="1" x14ac:dyDescent="0.2">
      <c r="A3655" s="24" t="s">
        <v>25971</v>
      </c>
      <c r="B3655" s="1" t="s">
        <v>2042</v>
      </c>
      <c r="E3655" s="1" t="s">
        <v>25972</v>
      </c>
      <c r="F3655" s="4" t="s">
        <v>20</v>
      </c>
      <c r="G3655" s="2" t="s">
        <v>1035</v>
      </c>
      <c r="H3655" s="1" t="s">
        <v>1657</v>
      </c>
      <c r="I3655" s="1" t="s">
        <v>1621</v>
      </c>
      <c r="J3655" s="1" t="s">
        <v>1316</v>
      </c>
      <c r="K3655" s="1" t="s">
        <v>1016</v>
      </c>
      <c r="M3655" s="1">
        <f>IF($P$5&lt;20000,H3655*L3655,IF($P$5&lt;50000,I3655*L3655,IF($P$5&lt;100000,J3655*L3655,IF($P$5&lt;80000000,K3655*L3655))))</f>
        <v>0</v>
      </c>
      <c r="N3655" s="4" t="str">
        <f>IF(AND(P3655 &lt;&gt; "", P3655 &lt;&gt; "---"), HYPERLINK(P3655, Q3655), "")</f>
        <v/>
      </c>
      <c r="O3655" s="21">
        <f>L3655*H3655</f>
        <v>0</v>
      </c>
      <c r="P3655" s="26" t="s">
        <v>362</v>
      </c>
      <c r="Q3655" t="str">
        <f>"ссылка"</f>
        <v>ссылка</v>
      </c>
    </row>
    <row r="3656" spans="1:17" ht="14.25" customHeight="1" outlineLevel="1" x14ac:dyDescent="0.2">
      <c r="A3656" s="24" t="s">
        <v>25973</v>
      </c>
      <c r="B3656" s="1" t="s">
        <v>2042</v>
      </c>
      <c r="C3656" s="25" t="s">
        <v>18</v>
      </c>
      <c r="E3656" s="1" t="s">
        <v>25974</v>
      </c>
      <c r="F3656" s="4" t="s">
        <v>20</v>
      </c>
      <c r="G3656" s="2" t="s">
        <v>8203</v>
      </c>
      <c r="H3656" s="1" t="s">
        <v>6108</v>
      </c>
      <c r="I3656" s="1" t="s">
        <v>5415</v>
      </c>
      <c r="J3656" s="1" t="s">
        <v>6647</v>
      </c>
      <c r="K3656" s="1" t="s">
        <v>179</v>
      </c>
      <c r="M3656" s="1">
        <f>IF($P$5&lt;20000,H3656*L3656,IF($P$5&lt;50000,I3656*L3656,IF($P$5&lt;100000,J3656*L3656,IF($P$5&lt;80000000,K3656*L3656))))</f>
        <v>0</v>
      </c>
      <c r="N3656" s="4" t="str">
        <f>IF(AND(P3656 &lt;&gt; "", P3656 &lt;&gt; "---"), HYPERLINK(P3656, Q3656), "")</f>
        <v>ссылка</v>
      </c>
      <c r="O3656" s="21">
        <f>L3656*H3656</f>
        <v>0</v>
      </c>
      <c r="P3656" s="26" t="s">
        <v>25975</v>
      </c>
      <c r="Q3656" t="str">
        <f>"ссылка"</f>
        <v>ссылка</v>
      </c>
    </row>
    <row r="3657" spans="1:17" ht="14.25" customHeight="1" outlineLevel="1" x14ac:dyDescent="0.2">
      <c r="A3657" s="24" t="s">
        <v>25976</v>
      </c>
      <c r="B3657" s="1" t="s">
        <v>2042</v>
      </c>
      <c r="E3657" s="1" t="s">
        <v>25977</v>
      </c>
      <c r="F3657" s="4" t="s">
        <v>20</v>
      </c>
      <c r="G3657" s="2" t="s">
        <v>2761</v>
      </c>
      <c r="H3657" s="1" t="s">
        <v>6618</v>
      </c>
      <c r="I3657" s="1" t="s">
        <v>4167</v>
      </c>
      <c r="J3657" s="1" t="s">
        <v>2621</v>
      </c>
      <c r="K3657" s="1" t="s">
        <v>3305</v>
      </c>
      <c r="M3657" s="1">
        <f>IF($P$5&lt;20000,H3657*L3657,IF($P$5&lt;50000,I3657*L3657,IF($P$5&lt;100000,J3657*L3657,IF($P$5&lt;80000000,K3657*L3657))))</f>
        <v>0</v>
      </c>
      <c r="N3657" s="4" t="str">
        <f>IF(AND(P3657 &lt;&gt; "", P3657 &lt;&gt; "---"), HYPERLINK(P3657, Q3657), "")</f>
        <v>ссылка</v>
      </c>
      <c r="O3657" s="21">
        <f>L3657*H3657</f>
        <v>0</v>
      </c>
      <c r="P3657" s="26" t="s">
        <v>25978</v>
      </c>
      <c r="Q3657" t="str">
        <f>"ссылка"</f>
        <v>ссылка</v>
      </c>
    </row>
    <row r="3658" spans="1:17" ht="14.25" customHeight="1" outlineLevel="1" x14ac:dyDescent="0.2">
      <c r="A3658" s="24" t="s">
        <v>25979</v>
      </c>
      <c r="B3658" s="1" t="s">
        <v>2042</v>
      </c>
      <c r="E3658" s="1" t="s">
        <v>25980</v>
      </c>
      <c r="F3658" s="4" t="s">
        <v>20</v>
      </c>
      <c r="G3658" s="2" t="s">
        <v>7739</v>
      </c>
      <c r="H3658" s="1" t="s">
        <v>421</v>
      </c>
      <c r="I3658" s="1" t="s">
        <v>7665</v>
      </c>
      <c r="J3658" s="1" t="s">
        <v>2393</v>
      </c>
      <c r="K3658" s="1" t="s">
        <v>618</v>
      </c>
      <c r="M3658" s="1">
        <f>IF($P$5&lt;20000,H3658*L3658,IF($P$5&lt;50000,I3658*L3658,IF($P$5&lt;100000,J3658*L3658,IF($P$5&lt;80000000,K3658*L3658))))</f>
        <v>0</v>
      </c>
      <c r="N3658" s="4" t="str">
        <f>IF(AND(P3658 &lt;&gt; "", P3658 &lt;&gt; "---"), HYPERLINK(P3658, Q3658), "")</f>
        <v/>
      </c>
      <c r="O3658" s="21">
        <f>L3658*H3658</f>
        <v>0</v>
      </c>
      <c r="P3658" s="26" t="s">
        <v>362</v>
      </c>
      <c r="Q3658" t="str">
        <f>"ссылка"</f>
        <v>ссылка</v>
      </c>
    </row>
    <row r="3659" spans="1:17" ht="14.25" customHeight="1" outlineLevel="1" x14ac:dyDescent="0.2">
      <c r="A3659" s="24" t="s">
        <v>25981</v>
      </c>
      <c r="B3659" s="1" t="s">
        <v>2042</v>
      </c>
      <c r="E3659" s="1" t="s">
        <v>25982</v>
      </c>
      <c r="F3659" s="4" t="s">
        <v>20</v>
      </c>
      <c r="G3659" s="2" t="s">
        <v>2422</v>
      </c>
      <c r="H3659" s="1" t="s">
        <v>3117</v>
      </c>
      <c r="I3659" s="1" t="s">
        <v>5501</v>
      </c>
      <c r="J3659" s="1" t="s">
        <v>7340</v>
      </c>
      <c r="K3659" s="1" t="s">
        <v>271</v>
      </c>
      <c r="M3659" s="1">
        <f>IF($P$5&lt;20000,H3659*L3659,IF($P$5&lt;50000,I3659*L3659,IF($P$5&lt;100000,J3659*L3659,IF($P$5&lt;80000000,K3659*L3659))))</f>
        <v>0</v>
      </c>
      <c r="N3659" s="4" t="str">
        <f>IF(AND(P3659 &lt;&gt; "", P3659 &lt;&gt; "---"), HYPERLINK(P3659, Q3659), "")</f>
        <v>ссылка</v>
      </c>
      <c r="O3659" s="21">
        <f>L3659*H3659</f>
        <v>0</v>
      </c>
      <c r="P3659" s="26" t="s">
        <v>25983</v>
      </c>
      <c r="Q3659" t="str">
        <f>"ссылка"</f>
        <v>ссылка</v>
      </c>
    </row>
    <row r="3660" spans="1:17" ht="14.25" customHeight="1" outlineLevel="1" x14ac:dyDescent="0.2">
      <c r="A3660" s="24" t="s">
        <v>25984</v>
      </c>
      <c r="B3660" s="1" t="s">
        <v>2042</v>
      </c>
      <c r="E3660" s="1" t="s">
        <v>25985</v>
      </c>
      <c r="F3660" s="4" t="s">
        <v>20</v>
      </c>
      <c r="G3660" s="2" t="s">
        <v>1598</v>
      </c>
      <c r="H3660" s="1" t="s">
        <v>1524</v>
      </c>
      <c r="I3660" s="1" t="s">
        <v>117</v>
      </c>
      <c r="J3660" s="1" t="s">
        <v>1514</v>
      </c>
      <c r="K3660" s="1" t="s">
        <v>1686</v>
      </c>
      <c r="M3660" s="1">
        <f>IF($P$5&lt;20000,H3660*L3660,IF($P$5&lt;50000,I3660*L3660,IF($P$5&lt;100000,J3660*L3660,IF($P$5&lt;80000000,K3660*L3660))))</f>
        <v>0</v>
      </c>
      <c r="N3660" s="4" t="str">
        <f>IF(AND(P3660 &lt;&gt; "", P3660 &lt;&gt; "---"), HYPERLINK(P3660, Q3660), "")</f>
        <v/>
      </c>
      <c r="O3660" s="21">
        <f>L3660*H3660</f>
        <v>0</v>
      </c>
      <c r="P3660" s="26" t="s">
        <v>362</v>
      </c>
      <c r="Q3660" t="str">
        <f>"ссылка"</f>
        <v>ссылка</v>
      </c>
    </row>
    <row r="3661" spans="1:17" ht="14.25" customHeight="1" outlineLevel="1" x14ac:dyDescent="0.2">
      <c r="A3661" s="24" t="s">
        <v>25986</v>
      </c>
      <c r="B3661" s="1" t="s">
        <v>2042</v>
      </c>
      <c r="E3661" s="1" t="s">
        <v>25987</v>
      </c>
      <c r="F3661" s="4" t="s">
        <v>20</v>
      </c>
      <c r="G3661" s="2" t="s">
        <v>1035</v>
      </c>
      <c r="H3661" s="1" t="s">
        <v>1657</v>
      </c>
      <c r="I3661" s="1" t="s">
        <v>1621</v>
      </c>
      <c r="J3661" s="1" t="s">
        <v>1316</v>
      </c>
      <c r="K3661" s="1" t="s">
        <v>1016</v>
      </c>
      <c r="M3661" s="1">
        <f>IF($P$5&lt;20000,H3661*L3661,IF($P$5&lt;50000,I3661*L3661,IF($P$5&lt;100000,J3661*L3661,IF($P$5&lt;80000000,K3661*L3661))))</f>
        <v>0</v>
      </c>
      <c r="N3661" s="4" t="str">
        <f>IF(AND(P3661 &lt;&gt; "", P3661 &lt;&gt; "---"), HYPERLINK(P3661, Q3661), "")</f>
        <v/>
      </c>
      <c r="O3661" s="21">
        <f>L3661*H3661</f>
        <v>0</v>
      </c>
      <c r="P3661" s="26" t="s">
        <v>362</v>
      </c>
      <c r="Q3661" t="str">
        <f>"ссылка"</f>
        <v>ссылка</v>
      </c>
    </row>
    <row r="3662" spans="1:17" ht="14.25" customHeight="1" outlineLevel="1" x14ac:dyDescent="0.2">
      <c r="A3662" s="24" t="s">
        <v>25988</v>
      </c>
      <c r="B3662" s="1" t="s">
        <v>2042</v>
      </c>
      <c r="E3662" s="1" t="s">
        <v>25989</v>
      </c>
      <c r="F3662" s="4" t="s">
        <v>20</v>
      </c>
      <c r="G3662" s="2" t="s">
        <v>2761</v>
      </c>
      <c r="H3662" s="1" t="s">
        <v>6618</v>
      </c>
      <c r="I3662" s="1" t="s">
        <v>4167</v>
      </c>
      <c r="J3662" s="1" t="s">
        <v>2621</v>
      </c>
      <c r="K3662" s="1" t="s">
        <v>3305</v>
      </c>
      <c r="M3662" s="1">
        <f>IF($P$5&lt;20000,H3662*L3662,IF($P$5&lt;50000,I3662*L3662,IF($P$5&lt;100000,J3662*L3662,IF($P$5&lt;80000000,K3662*L3662))))</f>
        <v>0</v>
      </c>
      <c r="N3662" s="4" t="str">
        <f>IF(AND(P3662 &lt;&gt; "", P3662 &lt;&gt; "---"), HYPERLINK(P3662, Q3662), "")</f>
        <v>ссылка</v>
      </c>
      <c r="O3662" s="21">
        <f>L3662*H3662</f>
        <v>0</v>
      </c>
      <c r="P3662" s="26" t="s">
        <v>25990</v>
      </c>
      <c r="Q3662" t="str">
        <f>"ссылка"</f>
        <v>ссылка</v>
      </c>
    </row>
    <row r="3663" spans="1:17" ht="14.25" customHeight="1" outlineLevel="1" x14ac:dyDescent="0.2">
      <c r="A3663" s="24" t="s">
        <v>25991</v>
      </c>
      <c r="B3663" s="1" t="s">
        <v>2042</v>
      </c>
      <c r="E3663" s="1" t="s">
        <v>25992</v>
      </c>
      <c r="F3663" s="4" t="s">
        <v>20</v>
      </c>
      <c r="G3663" s="2" t="s">
        <v>1035</v>
      </c>
      <c r="H3663" s="1" t="s">
        <v>1657</v>
      </c>
      <c r="I3663" s="1" t="s">
        <v>1621</v>
      </c>
      <c r="J3663" s="1" t="s">
        <v>1316</v>
      </c>
      <c r="K3663" s="1" t="s">
        <v>1016</v>
      </c>
      <c r="M3663" s="1">
        <f>IF($P$5&lt;20000,H3663*L3663,IF($P$5&lt;50000,I3663*L3663,IF($P$5&lt;100000,J3663*L3663,IF($P$5&lt;80000000,K3663*L3663))))</f>
        <v>0</v>
      </c>
      <c r="N3663" s="4" t="str">
        <f>IF(AND(P3663 &lt;&gt; "", P3663 &lt;&gt; "---"), HYPERLINK(P3663, Q3663), "")</f>
        <v/>
      </c>
      <c r="O3663" s="21">
        <f>L3663*H3663</f>
        <v>0</v>
      </c>
      <c r="P3663" s="26" t="s">
        <v>362</v>
      </c>
      <c r="Q3663" t="str">
        <f>"ссылка"</f>
        <v>ссылка</v>
      </c>
    </row>
    <row r="3664" spans="1:17" ht="14.25" customHeight="1" outlineLevel="1" x14ac:dyDescent="0.2">
      <c r="A3664" s="24" t="s">
        <v>25993</v>
      </c>
      <c r="B3664" s="1" t="s">
        <v>2042</v>
      </c>
      <c r="C3664" s="25" t="s">
        <v>18</v>
      </c>
      <c r="E3664" s="1" t="s">
        <v>25994</v>
      </c>
      <c r="F3664" s="4" t="s">
        <v>20</v>
      </c>
      <c r="G3664" s="2" t="s">
        <v>1035</v>
      </c>
      <c r="H3664" s="1" t="s">
        <v>1657</v>
      </c>
      <c r="I3664" s="1" t="s">
        <v>1621</v>
      </c>
      <c r="J3664" s="1" t="s">
        <v>1316</v>
      </c>
      <c r="K3664" s="1" t="s">
        <v>1016</v>
      </c>
      <c r="M3664" s="1">
        <f>IF($P$5&lt;20000,H3664*L3664,IF($P$5&lt;50000,I3664*L3664,IF($P$5&lt;100000,J3664*L3664,IF($P$5&lt;80000000,K3664*L3664))))</f>
        <v>0</v>
      </c>
      <c r="N3664" s="4" t="str">
        <f>IF(AND(P3664 &lt;&gt; "", P3664 &lt;&gt; "---"), HYPERLINK(P3664, Q3664), "")</f>
        <v/>
      </c>
      <c r="O3664" s="21">
        <f>L3664*H3664</f>
        <v>0</v>
      </c>
      <c r="P3664" s="26" t="s">
        <v>362</v>
      </c>
      <c r="Q3664" t="str">
        <f>"ссылка"</f>
        <v>ссылка</v>
      </c>
    </row>
    <row r="3665" spans="1:17" ht="14.25" customHeight="1" outlineLevel="1" x14ac:dyDescent="0.2">
      <c r="A3665" s="24" t="s">
        <v>25995</v>
      </c>
      <c r="B3665" s="1" t="s">
        <v>2042</v>
      </c>
      <c r="E3665" s="1" t="s">
        <v>25996</v>
      </c>
      <c r="F3665" s="4" t="s">
        <v>20</v>
      </c>
      <c r="G3665" s="2" t="s">
        <v>1303</v>
      </c>
      <c r="H3665" s="1" t="s">
        <v>1335</v>
      </c>
      <c r="I3665" s="1" t="s">
        <v>1369</v>
      </c>
      <c r="J3665" s="1" t="s">
        <v>1364</v>
      </c>
      <c r="K3665" s="1" t="s">
        <v>1356</v>
      </c>
      <c r="M3665" s="1">
        <f>IF($P$5&lt;20000,H3665*L3665,IF($P$5&lt;50000,I3665*L3665,IF($P$5&lt;100000,J3665*L3665,IF($P$5&lt;80000000,K3665*L3665))))</f>
        <v>0</v>
      </c>
      <c r="N3665" s="4" t="str">
        <f>IF(AND(P3665 &lt;&gt; "", P3665 &lt;&gt; "---"), HYPERLINK(P3665, Q3665), "")</f>
        <v/>
      </c>
      <c r="O3665" s="21">
        <f>L3665*H3665</f>
        <v>0</v>
      </c>
      <c r="P3665" s="26" t="s">
        <v>362</v>
      </c>
      <c r="Q3665" t="str">
        <f>"ссылка"</f>
        <v>ссылка</v>
      </c>
    </row>
    <row r="3666" spans="1:17" ht="14.25" customHeight="1" outlineLevel="1" x14ac:dyDescent="0.2">
      <c r="A3666" s="24" t="s">
        <v>25997</v>
      </c>
      <c r="B3666" s="1" t="s">
        <v>2042</v>
      </c>
      <c r="E3666" s="1" t="s">
        <v>25998</v>
      </c>
      <c r="F3666" s="4" t="s">
        <v>20</v>
      </c>
      <c r="G3666" s="2" t="s">
        <v>1035</v>
      </c>
      <c r="H3666" s="1" t="s">
        <v>1657</v>
      </c>
      <c r="I3666" s="1" t="s">
        <v>1621</v>
      </c>
      <c r="J3666" s="1" t="s">
        <v>1316</v>
      </c>
      <c r="K3666" s="1" t="s">
        <v>1016</v>
      </c>
      <c r="M3666" s="1">
        <f>IF($P$5&lt;20000,H3666*L3666,IF($P$5&lt;50000,I3666*L3666,IF($P$5&lt;100000,J3666*L3666,IF($P$5&lt;80000000,K3666*L3666))))</f>
        <v>0</v>
      </c>
      <c r="N3666" s="4" t="str">
        <f>IF(AND(P3666 &lt;&gt; "", P3666 &lt;&gt; "---"), HYPERLINK(P3666, Q3666), "")</f>
        <v/>
      </c>
      <c r="O3666" s="21">
        <f>L3666*H3666</f>
        <v>0</v>
      </c>
      <c r="P3666" s="26" t="s">
        <v>362</v>
      </c>
      <c r="Q3666" t="str">
        <f>"ссылка"</f>
        <v>ссылка</v>
      </c>
    </row>
    <row r="3667" spans="1:17" ht="14.25" customHeight="1" outlineLevel="1" x14ac:dyDescent="0.2">
      <c r="A3667" s="24" t="s">
        <v>25999</v>
      </c>
      <c r="B3667" s="1" t="s">
        <v>2042</v>
      </c>
      <c r="E3667" s="1" t="s">
        <v>26000</v>
      </c>
      <c r="F3667" s="4" t="s">
        <v>20</v>
      </c>
      <c r="G3667" s="2" t="s">
        <v>2761</v>
      </c>
      <c r="H3667" s="1" t="s">
        <v>6618</v>
      </c>
      <c r="I3667" s="1" t="s">
        <v>4167</v>
      </c>
      <c r="J3667" s="1" t="s">
        <v>2621</v>
      </c>
      <c r="K3667" s="1" t="s">
        <v>3305</v>
      </c>
      <c r="M3667" s="1">
        <f>IF($P$5&lt;20000,H3667*L3667,IF($P$5&lt;50000,I3667*L3667,IF($P$5&lt;100000,J3667*L3667,IF($P$5&lt;80000000,K3667*L3667))))</f>
        <v>0</v>
      </c>
      <c r="N3667" s="4" t="str">
        <f>IF(AND(P3667 &lt;&gt; "", P3667 &lt;&gt; "---"), HYPERLINK(P3667, Q3667), "")</f>
        <v>ссылка</v>
      </c>
      <c r="O3667" s="21">
        <f>L3667*H3667</f>
        <v>0</v>
      </c>
      <c r="P3667" s="26" t="s">
        <v>26001</v>
      </c>
      <c r="Q3667" t="str">
        <f>"ссылка"</f>
        <v>ссылка</v>
      </c>
    </row>
    <row r="3668" spans="1:17" ht="14.25" customHeight="1" outlineLevel="1" x14ac:dyDescent="0.2">
      <c r="A3668" s="24" t="s">
        <v>26002</v>
      </c>
      <c r="B3668" s="1" t="s">
        <v>2042</v>
      </c>
      <c r="E3668" s="1" t="s">
        <v>26003</v>
      </c>
      <c r="F3668" s="4" t="s">
        <v>20</v>
      </c>
      <c r="G3668" s="2" t="s">
        <v>1035</v>
      </c>
      <c r="H3668" s="1" t="s">
        <v>1657</v>
      </c>
      <c r="I3668" s="1" t="s">
        <v>1621</v>
      </c>
      <c r="J3668" s="1" t="s">
        <v>1316</v>
      </c>
      <c r="K3668" s="1" t="s">
        <v>1016</v>
      </c>
      <c r="M3668" s="1">
        <f>IF($P$5&lt;20000,H3668*L3668,IF($P$5&lt;50000,I3668*L3668,IF($P$5&lt;100000,J3668*L3668,IF($P$5&lt;80000000,K3668*L3668))))</f>
        <v>0</v>
      </c>
      <c r="N3668" s="4" t="str">
        <f>IF(AND(P3668 &lt;&gt; "", P3668 &lt;&gt; "---"), HYPERLINK(P3668, Q3668), "")</f>
        <v/>
      </c>
      <c r="O3668" s="21">
        <f>L3668*H3668</f>
        <v>0</v>
      </c>
      <c r="P3668" s="26" t="s">
        <v>362</v>
      </c>
      <c r="Q3668" t="str">
        <f>"ссылка"</f>
        <v>ссылка</v>
      </c>
    </row>
    <row r="3669" spans="1:17" ht="14.25" customHeight="1" outlineLevel="1" x14ac:dyDescent="0.2">
      <c r="A3669" s="24" t="s">
        <v>26004</v>
      </c>
      <c r="B3669" s="1" t="s">
        <v>2042</v>
      </c>
      <c r="E3669" s="1" t="s">
        <v>26005</v>
      </c>
      <c r="F3669" s="4" t="s">
        <v>20</v>
      </c>
      <c r="G3669" s="2" t="s">
        <v>2761</v>
      </c>
      <c r="H3669" s="1" t="s">
        <v>6618</v>
      </c>
      <c r="I3669" s="1" t="s">
        <v>4167</v>
      </c>
      <c r="J3669" s="1" t="s">
        <v>2621</v>
      </c>
      <c r="K3669" s="1" t="s">
        <v>3305</v>
      </c>
      <c r="M3669" s="1">
        <f>IF($P$5&lt;20000,H3669*L3669,IF($P$5&lt;50000,I3669*L3669,IF($P$5&lt;100000,J3669*L3669,IF($P$5&lt;80000000,K3669*L3669))))</f>
        <v>0</v>
      </c>
      <c r="N3669" s="4" t="str">
        <f>IF(AND(P3669 &lt;&gt; "", P3669 &lt;&gt; "---"), HYPERLINK(P3669, Q3669), "")</f>
        <v>ссылка</v>
      </c>
      <c r="O3669" s="21">
        <f>L3669*H3669</f>
        <v>0</v>
      </c>
      <c r="P3669" s="26" t="s">
        <v>26006</v>
      </c>
      <c r="Q3669" t="str">
        <f>"ссылка"</f>
        <v>ссылка</v>
      </c>
    </row>
    <row r="3670" spans="1:17" ht="14.25" customHeight="1" outlineLevel="1" x14ac:dyDescent="0.2">
      <c r="A3670" s="24" t="s">
        <v>26007</v>
      </c>
      <c r="B3670" s="1" t="s">
        <v>2042</v>
      </c>
      <c r="E3670" s="1" t="s">
        <v>26008</v>
      </c>
      <c r="F3670" s="4" t="s">
        <v>20</v>
      </c>
      <c r="G3670" s="2" t="s">
        <v>126</v>
      </c>
      <c r="H3670" s="1" t="s">
        <v>351</v>
      </c>
      <c r="I3670" s="1" t="s">
        <v>352</v>
      </c>
      <c r="J3670" s="1" t="s">
        <v>119</v>
      </c>
      <c r="K3670" s="1" t="s">
        <v>543</v>
      </c>
      <c r="M3670" s="1">
        <f>IF($P$5&lt;20000,H3670*L3670,IF($P$5&lt;50000,I3670*L3670,IF($P$5&lt;100000,J3670*L3670,IF($P$5&lt;80000000,K3670*L3670))))</f>
        <v>0</v>
      </c>
      <c r="N3670" s="4" t="str">
        <f>IF(AND(P3670 &lt;&gt; "", P3670 &lt;&gt; "---"), HYPERLINK(P3670, Q3670), "")</f>
        <v/>
      </c>
      <c r="O3670" s="21">
        <f>L3670*H3670</f>
        <v>0</v>
      </c>
      <c r="P3670" s="26" t="s">
        <v>362</v>
      </c>
      <c r="Q3670" t="str">
        <f>"ссылка"</f>
        <v>ссылка</v>
      </c>
    </row>
    <row r="3671" spans="1:17" ht="14.25" customHeight="1" outlineLevel="1" x14ac:dyDescent="0.2">
      <c r="A3671" s="24" t="s">
        <v>26009</v>
      </c>
      <c r="B3671" s="1" t="s">
        <v>2042</v>
      </c>
      <c r="E3671" s="1" t="s">
        <v>26010</v>
      </c>
      <c r="F3671" s="4" t="s">
        <v>20</v>
      </c>
      <c r="G3671" s="2" t="s">
        <v>1613</v>
      </c>
      <c r="H3671" s="1" t="s">
        <v>1124</v>
      </c>
      <c r="I3671" s="1" t="s">
        <v>999</v>
      </c>
      <c r="J3671" s="1" t="s">
        <v>1082</v>
      </c>
      <c r="K3671" s="1" t="s">
        <v>1378</v>
      </c>
      <c r="M3671" s="1">
        <f>IF($P$5&lt;20000,H3671*L3671,IF($P$5&lt;50000,I3671*L3671,IF($P$5&lt;100000,J3671*L3671,IF($P$5&lt;80000000,K3671*L3671))))</f>
        <v>0</v>
      </c>
      <c r="N3671" s="4" t="str">
        <f>IF(AND(P3671 &lt;&gt; "", P3671 &lt;&gt; "---"), HYPERLINK(P3671, Q3671), "")</f>
        <v>ссылка</v>
      </c>
      <c r="O3671" s="21">
        <f>L3671*H3671</f>
        <v>0</v>
      </c>
      <c r="P3671" s="26" t="s">
        <v>26011</v>
      </c>
      <c r="Q3671" t="str">
        <f>"ссылка"</f>
        <v>ссылка</v>
      </c>
    </row>
    <row r="3672" spans="1:17" ht="14.25" customHeight="1" outlineLevel="1" x14ac:dyDescent="0.2">
      <c r="A3672" s="24" t="s">
        <v>26012</v>
      </c>
      <c r="B3672" s="1" t="s">
        <v>2042</v>
      </c>
      <c r="E3672" s="1" t="s">
        <v>26013</v>
      </c>
      <c r="F3672" s="4" t="s">
        <v>20</v>
      </c>
      <c r="G3672" s="2" t="s">
        <v>2761</v>
      </c>
      <c r="H3672" s="1" t="s">
        <v>6618</v>
      </c>
      <c r="I3672" s="1" t="s">
        <v>4167</v>
      </c>
      <c r="J3672" s="1" t="s">
        <v>2621</v>
      </c>
      <c r="K3672" s="1" t="s">
        <v>3305</v>
      </c>
      <c r="M3672" s="1">
        <f>IF($P$5&lt;20000,H3672*L3672,IF($P$5&lt;50000,I3672*L3672,IF($P$5&lt;100000,J3672*L3672,IF($P$5&lt;80000000,K3672*L3672))))</f>
        <v>0</v>
      </c>
      <c r="N3672" s="4" t="str">
        <f>IF(AND(P3672 &lt;&gt; "", P3672 &lt;&gt; "---"), HYPERLINK(P3672, Q3672), "")</f>
        <v>ссылка</v>
      </c>
      <c r="O3672" s="21">
        <f>L3672*H3672</f>
        <v>0</v>
      </c>
      <c r="P3672" s="26" t="s">
        <v>26014</v>
      </c>
      <c r="Q3672" t="str">
        <f>"ссылка"</f>
        <v>ссылка</v>
      </c>
    </row>
    <row r="3673" spans="1:17" ht="14.25" customHeight="1" outlineLevel="1" x14ac:dyDescent="0.2">
      <c r="A3673" s="24" t="s">
        <v>26015</v>
      </c>
      <c r="B3673" s="1" t="s">
        <v>2042</v>
      </c>
      <c r="E3673" s="1" t="s">
        <v>26016</v>
      </c>
      <c r="F3673" s="4" t="s">
        <v>20</v>
      </c>
      <c r="G3673" s="2" t="s">
        <v>4536</v>
      </c>
      <c r="H3673" s="1" t="s">
        <v>2514</v>
      </c>
      <c r="I3673" s="1" t="s">
        <v>3706</v>
      </c>
      <c r="J3673" s="1" t="s">
        <v>498</v>
      </c>
      <c r="K3673" s="1" t="s">
        <v>2649</v>
      </c>
      <c r="M3673" s="1">
        <f>IF($P$5&lt;20000,H3673*L3673,IF($P$5&lt;50000,I3673*L3673,IF($P$5&lt;100000,J3673*L3673,IF($P$5&lt;80000000,K3673*L3673))))</f>
        <v>0</v>
      </c>
      <c r="N3673" s="4" t="str">
        <f>IF(AND(P3673 &lt;&gt; "", P3673 &lt;&gt; "---"), HYPERLINK(P3673, Q3673), "")</f>
        <v>ссылка</v>
      </c>
      <c r="O3673" s="21">
        <f>L3673*H3673</f>
        <v>0</v>
      </c>
      <c r="P3673" s="26" t="s">
        <v>26017</v>
      </c>
      <c r="Q3673" t="str">
        <f>"ссылка"</f>
        <v>ссылка</v>
      </c>
    </row>
    <row r="3674" spans="1:17" ht="14.25" customHeight="1" outlineLevel="1" x14ac:dyDescent="0.2">
      <c r="A3674" s="24" t="s">
        <v>26018</v>
      </c>
      <c r="B3674" s="1" t="s">
        <v>2042</v>
      </c>
      <c r="E3674" s="1" t="s">
        <v>26019</v>
      </c>
      <c r="F3674" s="4" t="s">
        <v>20</v>
      </c>
      <c r="G3674" s="2" t="s">
        <v>2761</v>
      </c>
      <c r="H3674" s="1" t="s">
        <v>6618</v>
      </c>
      <c r="I3674" s="1" t="s">
        <v>4167</v>
      </c>
      <c r="J3674" s="1" t="s">
        <v>2621</v>
      </c>
      <c r="K3674" s="1" t="s">
        <v>3305</v>
      </c>
      <c r="M3674" s="1">
        <f>IF($P$5&lt;20000,H3674*L3674,IF($P$5&lt;50000,I3674*L3674,IF($P$5&lt;100000,J3674*L3674,IF($P$5&lt;80000000,K3674*L3674))))</f>
        <v>0</v>
      </c>
      <c r="N3674" s="4" t="str">
        <f>IF(AND(P3674 &lt;&gt; "", P3674 &lt;&gt; "---"), HYPERLINK(P3674, Q3674), "")</f>
        <v>ссылка</v>
      </c>
      <c r="O3674" s="21">
        <f>L3674*H3674</f>
        <v>0</v>
      </c>
      <c r="P3674" s="26" t="s">
        <v>26020</v>
      </c>
      <c r="Q3674" t="str">
        <f>"ссылка"</f>
        <v>ссылка</v>
      </c>
    </row>
    <row r="3675" spans="1:17" ht="14.25" customHeight="1" outlineLevel="1" x14ac:dyDescent="0.2">
      <c r="A3675" s="24" t="s">
        <v>26021</v>
      </c>
      <c r="B3675" s="1" t="s">
        <v>2042</v>
      </c>
      <c r="E3675" s="1" t="s">
        <v>26022</v>
      </c>
      <c r="F3675" s="4" t="s">
        <v>20</v>
      </c>
      <c r="G3675" s="2" t="s">
        <v>1035</v>
      </c>
      <c r="H3675" s="1" t="s">
        <v>1657</v>
      </c>
      <c r="I3675" s="1" t="s">
        <v>1621</v>
      </c>
      <c r="J3675" s="1" t="s">
        <v>1316</v>
      </c>
      <c r="K3675" s="1" t="s">
        <v>1016</v>
      </c>
      <c r="M3675" s="1">
        <f>IF($P$5&lt;20000,H3675*L3675,IF($P$5&lt;50000,I3675*L3675,IF($P$5&lt;100000,J3675*L3675,IF($P$5&lt;80000000,K3675*L3675))))</f>
        <v>0</v>
      </c>
      <c r="N3675" s="4" t="str">
        <f>IF(AND(P3675 &lt;&gt; "", P3675 &lt;&gt; "---"), HYPERLINK(P3675, Q3675), "")</f>
        <v/>
      </c>
      <c r="O3675" s="21">
        <f>L3675*H3675</f>
        <v>0</v>
      </c>
      <c r="P3675" s="26" t="s">
        <v>362</v>
      </c>
      <c r="Q3675" t="str">
        <f>"ссылка"</f>
        <v>ссылка</v>
      </c>
    </row>
    <row r="3676" spans="1:17" ht="14.25" customHeight="1" outlineLevel="1" x14ac:dyDescent="0.2">
      <c r="A3676" s="24" t="s">
        <v>26023</v>
      </c>
      <c r="B3676" s="1" t="s">
        <v>2042</v>
      </c>
      <c r="E3676" s="1" t="s">
        <v>26024</v>
      </c>
      <c r="F3676" s="4" t="s">
        <v>20</v>
      </c>
      <c r="G3676" s="2" t="s">
        <v>1035</v>
      </c>
      <c r="H3676" s="1" t="s">
        <v>1657</v>
      </c>
      <c r="I3676" s="1" t="s">
        <v>1621</v>
      </c>
      <c r="J3676" s="1" t="s">
        <v>1316</v>
      </c>
      <c r="K3676" s="1" t="s">
        <v>1016</v>
      </c>
      <c r="M3676" s="1">
        <f>IF($P$5&lt;20000,H3676*L3676,IF($P$5&lt;50000,I3676*L3676,IF($P$5&lt;100000,J3676*L3676,IF($P$5&lt;80000000,K3676*L3676))))</f>
        <v>0</v>
      </c>
      <c r="N3676" s="4" t="str">
        <f>IF(AND(P3676 &lt;&gt; "", P3676 &lt;&gt; "---"), HYPERLINK(P3676, Q3676), "")</f>
        <v/>
      </c>
      <c r="O3676" s="21">
        <f>L3676*H3676</f>
        <v>0</v>
      </c>
      <c r="P3676" s="26" t="s">
        <v>362</v>
      </c>
      <c r="Q3676" t="str">
        <f>"ссылка"</f>
        <v>ссылка</v>
      </c>
    </row>
    <row r="3677" spans="1:17" ht="14.25" customHeight="1" outlineLevel="1" x14ac:dyDescent="0.2">
      <c r="A3677" s="24" t="s">
        <v>26025</v>
      </c>
      <c r="B3677" s="1" t="s">
        <v>2042</v>
      </c>
      <c r="C3677" s="25" t="s">
        <v>18</v>
      </c>
      <c r="E3677" s="1" t="s">
        <v>26026</v>
      </c>
      <c r="F3677" s="4" t="s">
        <v>20</v>
      </c>
      <c r="G3677" s="2" t="s">
        <v>1035</v>
      </c>
      <c r="H3677" s="1" t="s">
        <v>1657</v>
      </c>
      <c r="I3677" s="1" t="s">
        <v>1621</v>
      </c>
      <c r="J3677" s="1" t="s">
        <v>1316</v>
      </c>
      <c r="K3677" s="1" t="s">
        <v>1016</v>
      </c>
      <c r="M3677" s="1">
        <f>IF($P$5&lt;20000,H3677*L3677,IF($P$5&lt;50000,I3677*L3677,IF($P$5&lt;100000,J3677*L3677,IF($P$5&lt;80000000,K3677*L3677))))</f>
        <v>0</v>
      </c>
      <c r="N3677" s="4" t="str">
        <f>IF(AND(P3677 &lt;&gt; "", P3677 &lt;&gt; "---"), HYPERLINK(P3677, Q3677), "")</f>
        <v/>
      </c>
      <c r="O3677" s="21">
        <f>L3677*H3677</f>
        <v>0</v>
      </c>
      <c r="P3677" s="26" t="s">
        <v>362</v>
      </c>
      <c r="Q3677" t="str">
        <f>"ссылка"</f>
        <v>ссылка</v>
      </c>
    </row>
    <row r="3678" spans="1:17" ht="14.25" customHeight="1" outlineLevel="1" x14ac:dyDescent="0.2">
      <c r="A3678" s="24" t="s">
        <v>26027</v>
      </c>
      <c r="B3678" s="1" t="s">
        <v>2042</v>
      </c>
      <c r="E3678" s="1" t="s">
        <v>26028</v>
      </c>
      <c r="F3678" s="4" t="s">
        <v>20</v>
      </c>
      <c r="G3678" s="2" t="s">
        <v>4536</v>
      </c>
      <c r="H3678" s="1" t="s">
        <v>2514</v>
      </c>
      <c r="I3678" s="1" t="s">
        <v>3706</v>
      </c>
      <c r="J3678" s="1" t="s">
        <v>498</v>
      </c>
      <c r="K3678" s="1" t="s">
        <v>2649</v>
      </c>
      <c r="M3678" s="1">
        <f>IF($P$5&lt;20000,H3678*L3678,IF($P$5&lt;50000,I3678*L3678,IF($P$5&lt;100000,J3678*L3678,IF($P$5&lt;80000000,K3678*L3678))))</f>
        <v>0</v>
      </c>
      <c r="N3678" s="4" t="str">
        <f>IF(AND(P3678 &lt;&gt; "", P3678 &lt;&gt; "---"), HYPERLINK(P3678, Q3678), "")</f>
        <v/>
      </c>
      <c r="O3678" s="21">
        <f>L3678*H3678</f>
        <v>0</v>
      </c>
      <c r="P3678" s="26" t="s">
        <v>362</v>
      </c>
      <c r="Q3678" t="str">
        <f>"ссылка"</f>
        <v>ссылка</v>
      </c>
    </row>
    <row r="3679" spans="1:17" ht="14.25" customHeight="1" outlineLevel="1" x14ac:dyDescent="0.2">
      <c r="A3679" s="24" t="s">
        <v>26029</v>
      </c>
      <c r="B3679" s="1" t="s">
        <v>2042</v>
      </c>
      <c r="E3679" s="1" t="s">
        <v>26030</v>
      </c>
      <c r="F3679" s="4" t="s">
        <v>20</v>
      </c>
      <c r="G3679" s="2" t="s">
        <v>1176</v>
      </c>
      <c r="H3679" s="1" t="s">
        <v>1699</v>
      </c>
      <c r="I3679" s="1" t="s">
        <v>1507</v>
      </c>
      <c r="J3679" s="1" t="s">
        <v>2652</v>
      </c>
      <c r="K3679" s="1" t="s">
        <v>2038</v>
      </c>
      <c r="M3679" s="1">
        <f>IF($P$5&lt;20000,H3679*L3679,IF($P$5&lt;50000,I3679*L3679,IF($P$5&lt;100000,J3679*L3679,IF($P$5&lt;80000000,K3679*L3679))))</f>
        <v>0</v>
      </c>
      <c r="N3679" s="4" t="str">
        <f>IF(AND(P3679 &lt;&gt; "", P3679 &lt;&gt; "---"), HYPERLINK(P3679, Q3679), "")</f>
        <v/>
      </c>
      <c r="O3679" s="21">
        <f>L3679*H3679</f>
        <v>0</v>
      </c>
      <c r="P3679" s="26" t="s">
        <v>362</v>
      </c>
      <c r="Q3679" t="str">
        <f>"ссылка"</f>
        <v>ссылка</v>
      </c>
    </row>
    <row r="3680" spans="1:17" ht="14.25" customHeight="1" outlineLevel="1" x14ac:dyDescent="0.2">
      <c r="A3680" s="24" t="s">
        <v>26031</v>
      </c>
      <c r="B3680" s="1" t="s">
        <v>2042</v>
      </c>
      <c r="E3680" s="1" t="s">
        <v>26032</v>
      </c>
      <c r="F3680" s="4" t="s">
        <v>20</v>
      </c>
      <c r="G3680" s="2" t="s">
        <v>4536</v>
      </c>
      <c r="H3680" s="1" t="s">
        <v>2514</v>
      </c>
      <c r="I3680" s="1" t="s">
        <v>3706</v>
      </c>
      <c r="J3680" s="1" t="s">
        <v>498</v>
      </c>
      <c r="K3680" s="1" t="s">
        <v>2649</v>
      </c>
      <c r="M3680" s="1">
        <f>IF($P$5&lt;20000,H3680*L3680,IF($P$5&lt;50000,I3680*L3680,IF($P$5&lt;100000,J3680*L3680,IF($P$5&lt;80000000,K3680*L3680))))</f>
        <v>0</v>
      </c>
      <c r="N3680" s="4" t="str">
        <f>IF(AND(P3680 &lt;&gt; "", P3680 &lt;&gt; "---"), HYPERLINK(P3680, Q3680), "")</f>
        <v>ссылка</v>
      </c>
      <c r="O3680" s="21">
        <f>L3680*H3680</f>
        <v>0</v>
      </c>
      <c r="P3680" s="26" t="s">
        <v>26033</v>
      </c>
      <c r="Q3680" t="str">
        <f>"ссылка"</f>
        <v>ссылка</v>
      </c>
    </row>
    <row r="3681" spans="1:17" ht="14.25" customHeight="1" outlineLevel="1" x14ac:dyDescent="0.2">
      <c r="A3681" s="24" t="s">
        <v>26034</v>
      </c>
      <c r="B3681" s="1" t="s">
        <v>2042</v>
      </c>
      <c r="E3681" s="1" t="s">
        <v>26035</v>
      </c>
      <c r="F3681" s="4" t="s">
        <v>20</v>
      </c>
      <c r="G3681" s="2" t="s">
        <v>1303</v>
      </c>
      <c r="H3681" s="1" t="s">
        <v>1335</v>
      </c>
      <c r="I3681" s="1" t="s">
        <v>1369</v>
      </c>
      <c r="J3681" s="1" t="s">
        <v>1364</v>
      </c>
      <c r="K3681" s="1" t="s">
        <v>1356</v>
      </c>
      <c r="M3681" s="1">
        <f>IF($P$5&lt;20000,H3681*L3681,IF($P$5&lt;50000,I3681*L3681,IF($P$5&lt;100000,J3681*L3681,IF($P$5&lt;80000000,K3681*L3681))))</f>
        <v>0</v>
      </c>
      <c r="N3681" s="4" t="str">
        <f>IF(AND(P3681 &lt;&gt; "", P3681 &lt;&gt; "---"), HYPERLINK(P3681, Q3681), "")</f>
        <v>ссылка</v>
      </c>
      <c r="O3681" s="21">
        <f>L3681*H3681</f>
        <v>0</v>
      </c>
      <c r="P3681" s="26" t="s">
        <v>26036</v>
      </c>
      <c r="Q3681" t="str">
        <f>"ссылка"</f>
        <v>ссылка</v>
      </c>
    </row>
    <row r="3682" spans="1:17" ht="14.25" customHeight="1" outlineLevel="1" x14ac:dyDescent="0.2">
      <c r="A3682" s="24" t="s">
        <v>26037</v>
      </c>
      <c r="B3682" s="1" t="s">
        <v>2042</v>
      </c>
      <c r="E3682" s="1" t="s">
        <v>26038</v>
      </c>
      <c r="F3682" s="4" t="s">
        <v>20</v>
      </c>
      <c r="G3682" s="2" t="s">
        <v>4049</v>
      </c>
      <c r="H3682" s="1" t="s">
        <v>25</v>
      </c>
      <c r="I3682" s="1" t="s">
        <v>7242</v>
      </c>
      <c r="J3682" s="1" t="s">
        <v>2482</v>
      </c>
      <c r="K3682" s="1" t="s">
        <v>2701</v>
      </c>
      <c r="M3682" s="1">
        <f>IF($P$5&lt;20000,H3682*L3682,IF($P$5&lt;50000,I3682*L3682,IF($P$5&lt;100000,J3682*L3682,IF($P$5&lt;80000000,K3682*L3682))))</f>
        <v>0</v>
      </c>
      <c r="N3682" s="4" t="str">
        <f>IF(AND(P3682 &lt;&gt; "", P3682 &lt;&gt; "---"), HYPERLINK(P3682, Q3682), "")</f>
        <v>ссылка</v>
      </c>
      <c r="O3682" s="21">
        <f>L3682*H3682</f>
        <v>0</v>
      </c>
      <c r="P3682" s="26" t="s">
        <v>26039</v>
      </c>
      <c r="Q3682" t="str">
        <f>"ссылка"</f>
        <v>ссылка</v>
      </c>
    </row>
    <row r="3683" spans="1:17" ht="14.25" customHeight="1" outlineLevel="1" x14ac:dyDescent="0.2">
      <c r="A3683" s="24" t="s">
        <v>26040</v>
      </c>
      <c r="B3683" s="1" t="s">
        <v>2042</v>
      </c>
      <c r="C3683" s="25" t="s">
        <v>18</v>
      </c>
      <c r="E3683" s="1" t="s">
        <v>26041</v>
      </c>
      <c r="F3683" s="4" t="s">
        <v>20</v>
      </c>
      <c r="G3683" s="2" t="s">
        <v>2761</v>
      </c>
      <c r="H3683" s="1" t="s">
        <v>6618</v>
      </c>
      <c r="I3683" s="1" t="s">
        <v>4167</v>
      </c>
      <c r="J3683" s="1" t="s">
        <v>2621</v>
      </c>
      <c r="K3683" s="1" t="s">
        <v>3305</v>
      </c>
      <c r="M3683" s="1">
        <f>IF($P$5&lt;20000,H3683*L3683,IF($P$5&lt;50000,I3683*L3683,IF($P$5&lt;100000,J3683*L3683,IF($P$5&lt;80000000,K3683*L3683))))</f>
        <v>0</v>
      </c>
      <c r="N3683" s="4" t="str">
        <f>IF(AND(P3683 &lt;&gt; "", P3683 &lt;&gt; "---"), HYPERLINK(P3683, Q3683), "")</f>
        <v>ссылка</v>
      </c>
      <c r="O3683" s="21">
        <f>L3683*H3683</f>
        <v>0</v>
      </c>
      <c r="P3683" s="26" t="s">
        <v>26042</v>
      </c>
      <c r="Q3683" t="str">
        <f>"ссылка"</f>
        <v>ссылка</v>
      </c>
    </row>
    <row r="3684" spans="1:17" ht="14.25" customHeight="1" outlineLevel="1" x14ac:dyDescent="0.2">
      <c r="A3684" s="24" t="s">
        <v>26043</v>
      </c>
      <c r="B3684" s="1" t="s">
        <v>2042</v>
      </c>
      <c r="E3684" s="1" t="s">
        <v>26044</v>
      </c>
      <c r="F3684" s="4" t="s">
        <v>20</v>
      </c>
      <c r="G3684" s="2" t="s">
        <v>4049</v>
      </c>
      <c r="H3684" s="1" t="s">
        <v>25</v>
      </c>
      <c r="I3684" s="1" t="s">
        <v>7242</v>
      </c>
      <c r="J3684" s="1" t="s">
        <v>2482</v>
      </c>
      <c r="K3684" s="1" t="s">
        <v>2701</v>
      </c>
      <c r="M3684" s="1">
        <f>IF($P$5&lt;20000,H3684*L3684,IF($P$5&lt;50000,I3684*L3684,IF($P$5&lt;100000,J3684*L3684,IF($P$5&lt;80000000,K3684*L3684))))</f>
        <v>0</v>
      </c>
      <c r="N3684" s="4" t="str">
        <f>IF(AND(P3684 &lt;&gt; "", P3684 &lt;&gt; "---"), HYPERLINK(P3684, Q3684), "")</f>
        <v>ссылка</v>
      </c>
      <c r="O3684" s="21">
        <f>L3684*H3684</f>
        <v>0</v>
      </c>
      <c r="P3684" s="26" t="s">
        <v>26045</v>
      </c>
      <c r="Q3684" t="str">
        <f>"ссылка"</f>
        <v>ссылка</v>
      </c>
    </row>
    <row r="3685" spans="1:17" ht="14.25" customHeight="1" outlineLevel="1" x14ac:dyDescent="0.2">
      <c r="A3685" s="24" t="s">
        <v>26046</v>
      </c>
      <c r="B3685" s="1" t="s">
        <v>2042</v>
      </c>
      <c r="E3685" s="1" t="s">
        <v>26047</v>
      </c>
      <c r="F3685" s="4" t="s">
        <v>20</v>
      </c>
      <c r="G3685" s="2" t="s">
        <v>4049</v>
      </c>
      <c r="H3685" s="1" t="s">
        <v>25</v>
      </c>
      <c r="I3685" s="1" t="s">
        <v>7242</v>
      </c>
      <c r="J3685" s="1" t="s">
        <v>2482</v>
      </c>
      <c r="K3685" s="1" t="s">
        <v>2701</v>
      </c>
      <c r="M3685" s="1">
        <f>IF($P$5&lt;20000,H3685*L3685,IF($P$5&lt;50000,I3685*L3685,IF($P$5&lt;100000,J3685*L3685,IF($P$5&lt;80000000,K3685*L3685))))</f>
        <v>0</v>
      </c>
      <c r="N3685" s="4" t="str">
        <f>IF(AND(P3685 &lt;&gt; "", P3685 &lt;&gt; "---"), HYPERLINK(P3685, Q3685), "")</f>
        <v>ссылка</v>
      </c>
      <c r="O3685" s="21">
        <f>L3685*H3685</f>
        <v>0</v>
      </c>
      <c r="P3685" s="26" t="s">
        <v>26048</v>
      </c>
      <c r="Q3685" t="str">
        <f>"ссылка"</f>
        <v>ссылка</v>
      </c>
    </row>
    <row r="3686" spans="1:17" ht="14.25" customHeight="1" outlineLevel="1" x14ac:dyDescent="0.2">
      <c r="A3686" s="24" t="s">
        <v>26049</v>
      </c>
      <c r="B3686" s="1" t="s">
        <v>2042</v>
      </c>
      <c r="E3686" s="1" t="s">
        <v>26050</v>
      </c>
      <c r="F3686" s="4" t="s">
        <v>20</v>
      </c>
      <c r="G3686" s="2" t="s">
        <v>2761</v>
      </c>
      <c r="H3686" s="1" t="s">
        <v>6618</v>
      </c>
      <c r="I3686" s="1" t="s">
        <v>4167</v>
      </c>
      <c r="J3686" s="1" t="s">
        <v>2621</v>
      </c>
      <c r="K3686" s="1" t="s">
        <v>3305</v>
      </c>
      <c r="M3686" s="1">
        <f>IF($P$5&lt;20000,H3686*L3686,IF($P$5&lt;50000,I3686*L3686,IF($P$5&lt;100000,J3686*L3686,IF($P$5&lt;80000000,K3686*L3686))))</f>
        <v>0</v>
      </c>
      <c r="N3686" s="4" t="str">
        <f>IF(AND(P3686 &lt;&gt; "", P3686 &lt;&gt; "---"), HYPERLINK(P3686, Q3686), "")</f>
        <v>ссылка</v>
      </c>
      <c r="O3686" s="21">
        <f>L3686*H3686</f>
        <v>0</v>
      </c>
      <c r="P3686" s="26" t="s">
        <v>26051</v>
      </c>
      <c r="Q3686" t="str">
        <f>"ссылка"</f>
        <v>ссылка</v>
      </c>
    </row>
    <row r="3687" spans="1:17" ht="14.25" customHeight="1" outlineLevel="1" x14ac:dyDescent="0.2">
      <c r="A3687" s="24" t="s">
        <v>26052</v>
      </c>
      <c r="B3687" s="1" t="s">
        <v>2042</v>
      </c>
      <c r="E3687" s="1" t="s">
        <v>26053</v>
      </c>
      <c r="F3687" s="4" t="s">
        <v>20</v>
      </c>
      <c r="G3687" s="2" t="s">
        <v>3325</v>
      </c>
      <c r="H3687" s="1" t="s">
        <v>8687</v>
      </c>
      <c r="I3687" s="1" t="s">
        <v>4081</v>
      </c>
      <c r="J3687" s="1" t="s">
        <v>6649</v>
      </c>
      <c r="K3687" s="1" t="s">
        <v>1690</v>
      </c>
      <c r="M3687" s="1">
        <f>IF($P$5&lt;20000,H3687*L3687,IF($P$5&lt;50000,I3687*L3687,IF($P$5&lt;100000,J3687*L3687,IF($P$5&lt;80000000,K3687*L3687))))</f>
        <v>0</v>
      </c>
      <c r="N3687" s="4" t="str">
        <f>IF(AND(P3687 &lt;&gt; "", P3687 &lt;&gt; "---"), HYPERLINK(P3687, Q3687), "")</f>
        <v>ссылка</v>
      </c>
      <c r="O3687" s="21">
        <f>L3687*H3687</f>
        <v>0</v>
      </c>
      <c r="P3687" s="26" t="s">
        <v>26054</v>
      </c>
      <c r="Q3687" t="str">
        <f>"ссылка"</f>
        <v>ссылка</v>
      </c>
    </row>
    <row r="3688" spans="1:17" ht="14.25" customHeight="1" outlineLevel="1" x14ac:dyDescent="0.2">
      <c r="A3688" s="24" t="s">
        <v>26055</v>
      </c>
      <c r="B3688" s="1" t="s">
        <v>2042</v>
      </c>
      <c r="E3688" s="1" t="s">
        <v>26056</v>
      </c>
      <c r="F3688" s="4" t="s">
        <v>20</v>
      </c>
      <c r="G3688" s="2" t="s">
        <v>4049</v>
      </c>
      <c r="H3688" s="1" t="s">
        <v>25</v>
      </c>
      <c r="I3688" s="1" t="s">
        <v>7242</v>
      </c>
      <c r="J3688" s="1" t="s">
        <v>2482</v>
      </c>
      <c r="K3688" s="1" t="s">
        <v>2701</v>
      </c>
      <c r="M3688" s="1">
        <f>IF($P$5&lt;20000,H3688*L3688,IF($P$5&lt;50000,I3688*L3688,IF($P$5&lt;100000,J3688*L3688,IF($P$5&lt;80000000,K3688*L3688))))</f>
        <v>0</v>
      </c>
      <c r="N3688" s="4" t="str">
        <f>IF(AND(P3688 &lt;&gt; "", P3688 &lt;&gt; "---"), HYPERLINK(P3688, Q3688), "")</f>
        <v/>
      </c>
      <c r="O3688" s="21">
        <f>L3688*H3688</f>
        <v>0</v>
      </c>
      <c r="P3688" s="26" t="s">
        <v>362</v>
      </c>
      <c r="Q3688" t="str">
        <f>"ссылка"</f>
        <v>ссылка</v>
      </c>
    </row>
    <row r="3689" spans="1:17" ht="14.25" customHeight="1" outlineLevel="1" x14ac:dyDescent="0.2">
      <c r="A3689" s="24" t="s">
        <v>26057</v>
      </c>
      <c r="B3689" s="1" t="s">
        <v>2042</v>
      </c>
      <c r="E3689" s="1" t="s">
        <v>26058</v>
      </c>
      <c r="F3689" s="4" t="s">
        <v>20</v>
      </c>
      <c r="G3689" s="2" t="s">
        <v>126</v>
      </c>
      <c r="H3689" s="1" t="s">
        <v>351</v>
      </c>
      <c r="I3689" s="1" t="s">
        <v>352</v>
      </c>
      <c r="J3689" s="1" t="s">
        <v>119</v>
      </c>
      <c r="K3689" s="1" t="s">
        <v>543</v>
      </c>
      <c r="M3689" s="1">
        <f>IF($P$5&lt;20000,H3689*L3689,IF($P$5&lt;50000,I3689*L3689,IF($P$5&lt;100000,J3689*L3689,IF($P$5&lt;80000000,K3689*L3689))))</f>
        <v>0</v>
      </c>
      <c r="N3689" s="4" t="str">
        <f>IF(AND(P3689 &lt;&gt; "", P3689 &lt;&gt; "---"), HYPERLINK(P3689, Q3689), "")</f>
        <v/>
      </c>
      <c r="O3689" s="21">
        <f>L3689*H3689</f>
        <v>0</v>
      </c>
      <c r="P3689" s="26" t="s">
        <v>362</v>
      </c>
      <c r="Q3689" t="str">
        <f>"ссылка"</f>
        <v>ссылка</v>
      </c>
    </row>
    <row r="3690" spans="1:17" ht="14.25" customHeight="1" outlineLevel="1" x14ac:dyDescent="0.2">
      <c r="A3690" s="24" t="s">
        <v>26059</v>
      </c>
      <c r="B3690" s="1" t="s">
        <v>2042</v>
      </c>
      <c r="E3690" s="1" t="s">
        <v>26060</v>
      </c>
      <c r="F3690" s="4" t="s">
        <v>20</v>
      </c>
      <c r="G3690" s="2" t="s">
        <v>1176</v>
      </c>
      <c r="H3690" s="1" t="s">
        <v>1699</v>
      </c>
      <c r="I3690" s="1" t="s">
        <v>1507</v>
      </c>
      <c r="J3690" s="1" t="s">
        <v>2652</v>
      </c>
      <c r="K3690" s="1" t="s">
        <v>2038</v>
      </c>
      <c r="M3690" s="1">
        <f>IF($P$5&lt;20000,H3690*L3690,IF($P$5&lt;50000,I3690*L3690,IF($P$5&lt;100000,J3690*L3690,IF($P$5&lt;80000000,K3690*L3690))))</f>
        <v>0</v>
      </c>
      <c r="N3690" s="4" t="str">
        <f>IF(AND(P3690 &lt;&gt; "", P3690 &lt;&gt; "---"), HYPERLINK(P3690, Q3690), "")</f>
        <v/>
      </c>
      <c r="O3690" s="21">
        <f>L3690*H3690</f>
        <v>0</v>
      </c>
      <c r="P3690" s="26" t="s">
        <v>362</v>
      </c>
      <c r="Q3690" t="str">
        <f>"ссылка"</f>
        <v>ссылка</v>
      </c>
    </row>
    <row r="3691" spans="1:17" ht="14.25" customHeight="1" outlineLevel="1" x14ac:dyDescent="0.2">
      <c r="A3691" s="24" t="s">
        <v>26061</v>
      </c>
      <c r="B3691" s="1" t="s">
        <v>2042</v>
      </c>
      <c r="E3691" s="1" t="s">
        <v>26062</v>
      </c>
      <c r="F3691" s="4" t="s">
        <v>20</v>
      </c>
      <c r="G3691" s="2" t="s">
        <v>126</v>
      </c>
      <c r="H3691" s="1" t="s">
        <v>351</v>
      </c>
      <c r="I3691" s="1" t="s">
        <v>352</v>
      </c>
      <c r="J3691" s="1" t="s">
        <v>119</v>
      </c>
      <c r="K3691" s="1" t="s">
        <v>543</v>
      </c>
      <c r="M3691" s="1">
        <f>IF($P$5&lt;20000,H3691*L3691,IF($P$5&lt;50000,I3691*L3691,IF($P$5&lt;100000,J3691*L3691,IF($P$5&lt;80000000,K3691*L3691))))</f>
        <v>0</v>
      </c>
      <c r="N3691" s="4" t="str">
        <f>IF(AND(P3691 &lt;&gt; "", P3691 &lt;&gt; "---"), HYPERLINK(P3691, Q3691), "")</f>
        <v/>
      </c>
      <c r="O3691" s="21">
        <f>L3691*H3691</f>
        <v>0</v>
      </c>
      <c r="P3691" s="26" t="s">
        <v>362</v>
      </c>
      <c r="Q3691" t="str">
        <f>"ссылка"</f>
        <v>ссылка</v>
      </c>
    </row>
    <row r="3692" spans="1:17" ht="14.25" customHeight="1" outlineLevel="1" x14ac:dyDescent="0.2">
      <c r="A3692" s="24" t="s">
        <v>26063</v>
      </c>
      <c r="B3692" s="1" t="s">
        <v>2042</v>
      </c>
      <c r="E3692" s="1" t="s">
        <v>26064</v>
      </c>
      <c r="F3692" s="4" t="s">
        <v>20</v>
      </c>
      <c r="G3692" s="2" t="s">
        <v>4536</v>
      </c>
      <c r="H3692" s="1" t="s">
        <v>2514</v>
      </c>
      <c r="I3692" s="1" t="s">
        <v>3706</v>
      </c>
      <c r="J3692" s="1" t="s">
        <v>498</v>
      </c>
      <c r="K3692" s="1" t="s">
        <v>2649</v>
      </c>
      <c r="M3692" s="1">
        <f>IF($P$5&lt;20000,H3692*L3692,IF($P$5&lt;50000,I3692*L3692,IF($P$5&lt;100000,J3692*L3692,IF($P$5&lt;80000000,K3692*L3692))))</f>
        <v>0</v>
      </c>
      <c r="N3692" s="4" t="str">
        <f>IF(AND(P3692 &lt;&gt; "", P3692 &lt;&gt; "---"), HYPERLINK(P3692, Q3692), "")</f>
        <v/>
      </c>
      <c r="O3692" s="21">
        <f>L3692*H3692</f>
        <v>0</v>
      </c>
      <c r="P3692" s="26" t="s">
        <v>362</v>
      </c>
      <c r="Q3692" t="str">
        <f>"ссылка"</f>
        <v>ссылка</v>
      </c>
    </row>
    <row r="3693" spans="1:17" ht="14.25" customHeight="1" outlineLevel="1" x14ac:dyDescent="0.2">
      <c r="A3693" s="24" t="s">
        <v>26065</v>
      </c>
      <c r="B3693" s="1" t="s">
        <v>2042</v>
      </c>
      <c r="E3693" s="1" t="s">
        <v>26066</v>
      </c>
      <c r="F3693" s="4" t="s">
        <v>20</v>
      </c>
      <c r="G3693" s="2" t="s">
        <v>126</v>
      </c>
      <c r="H3693" s="1" t="s">
        <v>351</v>
      </c>
      <c r="I3693" s="1" t="s">
        <v>352</v>
      </c>
      <c r="J3693" s="1" t="s">
        <v>119</v>
      </c>
      <c r="K3693" s="1" t="s">
        <v>543</v>
      </c>
      <c r="M3693" s="1">
        <f>IF($P$5&lt;20000,H3693*L3693,IF($P$5&lt;50000,I3693*L3693,IF($P$5&lt;100000,J3693*L3693,IF($P$5&lt;80000000,K3693*L3693))))</f>
        <v>0</v>
      </c>
      <c r="N3693" s="4" t="str">
        <f>IF(AND(P3693 &lt;&gt; "", P3693 &lt;&gt; "---"), HYPERLINK(P3693, Q3693), "")</f>
        <v/>
      </c>
      <c r="O3693" s="21">
        <f>L3693*H3693</f>
        <v>0</v>
      </c>
      <c r="P3693" s="26" t="s">
        <v>362</v>
      </c>
      <c r="Q3693" t="str">
        <f>"ссылка"</f>
        <v>ссылка</v>
      </c>
    </row>
    <row r="3694" spans="1:17" ht="14.25" customHeight="1" outlineLevel="1" x14ac:dyDescent="0.2">
      <c r="A3694" s="24" t="s">
        <v>26067</v>
      </c>
      <c r="B3694" s="1" t="s">
        <v>2042</v>
      </c>
      <c r="E3694" s="1" t="s">
        <v>26068</v>
      </c>
      <c r="F3694" s="4" t="s">
        <v>20</v>
      </c>
      <c r="G3694" s="2" t="s">
        <v>126</v>
      </c>
      <c r="H3694" s="1" t="s">
        <v>351</v>
      </c>
      <c r="I3694" s="1" t="s">
        <v>352</v>
      </c>
      <c r="J3694" s="1" t="s">
        <v>119</v>
      </c>
      <c r="K3694" s="1" t="s">
        <v>543</v>
      </c>
      <c r="M3694" s="1">
        <f>IF($P$5&lt;20000,H3694*L3694,IF($P$5&lt;50000,I3694*L3694,IF($P$5&lt;100000,J3694*L3694,IF($P$5&lt;80000000,K3694*L3694))))</f>
        <v>0</v>
      </c>
      <c r="N3694" s="4" t="str">
        <f>IF(AND(P3694 &lt;&gt; "", P3694 &lt;&gt; "---"), HYPERLINK(P3694, Q3694), "")</f>
        <v/>
      </c>
      <c r="O3694" s="21">
        <f>L3694*H3694</f>
        <v>0</v>
      </c>
      <c r="P3694" s="26" t="s">
        <v>362</v>
      </c>
      <c r="Q3694" t="str">
        <f>"ссылка"</f>
        <v>ссылка</v>
      </c>
    </row>
    <row r="3695" spans="1:17" ht="14.25" customHeight="1" outlineLevel="1" x14ac:dyDescent="0.2">
      <c r="A3695" s="24" t="s">
        <v>26069</v>
      </c>
      <c r="B3695" s="1" t="s">
        <v>2042</v>
      </c>
      <c r="E3695" s="1" t="s">
        <v>26070</v>
      </c>
      <c r="F3695" s="4" t="s">
        <v>20</v>
      </c>
      <c r="G3695" s="2" t="s">
        <v>126</v>
      </c>
      <c r="H3695" s="1" t="s">
        <v>351</v>
      </c>
      <c r="I3695" s="1" t="s">
        <v>352</v>
      </c>
      <c r="J3695" s="1" t="s">
        <v>119</v>
      </c>
      <c r="K3695" s="1" t="s">
        <v>543</v>
      </c>
      <c r="M3695" s="1">
        <f>IF($P$5&lt;20000,H3695*L3695,IF($P$5&lt;50000,I3695*L3695,IF($P$5&lt;100000,J3695*L3695,IF($P$5&lt;80000000,K3695*L3695))))</f>
        <v>0</v>
      </c>
      <c r="N3695" s="4" t="str">
        <f>IF(AND(P3695 &lt;&gt; "", P3695 &lt;&gt; "---"), HYPERLINK(P3695, Q3695), "")</f>
        <v/>
      </c>
      <c r="O3695" s="21">
        <f>L3695*H3695</f>
        <v>0</v>
      </c>
      <c r="P3695" s="26" t="s">
        <v>362</v>
      </c>
      <c r="Q3695" t="str">
        <f>"ссылка"</f>
        <v>ссылка</v>
      </c>
    </row>
    <row r="3696" spans="1:17" ht="14.25" customHeight="1" outlineLevel="1" x14ac:dyDescent="0.2">
      <c r="A3696" s="24" t="s">
        <v>26071</v>
      </c>
      <c r="B3696" s="1" t="s">
        <v>2042</v>
      </c>
      <c r="E3696" s="1" t="s">
        <v>26072</v>
      </c>
      <c r="F3696" s="4" t="s">
        <v>20</v>
      </c>
      <c r="G3696" s="2" t="s">
        <v>126</v>
      </c>
      <c r="H3696" s="1" t="s">
        <v>351</v>
      </c>
      <c r="I3696" s="1" t="s">
        <v>352</v>
      </c>
      <c r="J3696" s="1" t="s">
        <v>119</v>
      </c>
      <c r="K3696" s="1" t="s">
        <v>543</v>
      </c>
      <c r="M3696" s="1">
        <f>IF($P$5&lt;20000,H3696*L3696,IF($P$5&lt;50000,I3696*L3696,IF($P$5&lt;100000,J3696*L3696,IF($P$5&lt;80000000,K3696*L3696))))</f>
        <v>0</v>
      </c>
      <c r="N3696" s="4" t="str">
        <f>IF(AND(P3696 &lt;&gt; "", P3696 &lt;&gt; "---"), HYPERLINK(P3696, Q3696), "")</f>
        <v/>
      </c>
      <c r="O3696" s="21">
        <f>L3696*H3696</f>
        <v>0</v>
      </c>
      <c r="P3696" s="26" t="s">
        <v>362</v>
      </c>
      <c r="Q3696" t="str">
        <f>"ссылка"</f>
        <v>ссылка</v>
      </c>
    </row>
    <row r="3697" spans="1:17" ht="14.25" customHeight="1" outlineLevel="1" x14ac:dyDescent="0.2">
      <c r="A3697" s="24" t="s">
        <v>26073</v>
      </c>
      <c r="B3697" s="1" t="s">
        <v>2042</v>
      </c>
      <c r="E3697" s="1" t="s">
        <v>26074</v>
      </c>
      <c r="F3697" s="4" t="s">
        <v>20</v>
      </c>
      <c r="G3697" s="2" t="s">
        <v>1035</v>
      </c>
      <c r="H3697" s="1" t="s">
        <v>1657</v>
      </c>
      <c r="I3697" s="1" t="s">
        <v>1621</v>
      </c>
      <c r="J3697" s="1" t="s">
        <v>1316</v>
      </c>
      <c r="K3697" s="1" t="s">
        <v>1016</v>
      </c>
      <c r="M3697" s="1">
        <f>IF($P$5&lt;20000,H3697*L3697,IF($P$5&lt;50000,I3697*L3697,IF($P$5&lt;100000,J3697*L3697,IF($P$5&lt;80000000,K3697*L3697))))</f>
        <v>0</v>
      </c>
      <c r="N3697" s="4" t="str">
        <f>IF(AND(P3697 &lt;&gt; "", P3697 &lt;&gt; "---"), HYPERLINK(P3697, Q3697), "")</f>
        <v/>
      </c>
      <c r="O3697" s="21">
        <f>L3697*H3697</f>
        <v>0</v>
      </c>
      <c r="P3697" s="26" t="s">
        <v>362</v>
      </c>
      <c r="Q3697" t="str">
        <f>"ссылка"</f>
        <v>ссылка</v>
      </c>
    </row>
    <row r="3698" spans="1:17" ht="14.25" customHeight="1" outlineLevel="1" x14ac:dyDescent="0.2">
      <c r="A3698" s="24" t="s">
        <v>26075</v>
      </c>
      <c r="B3698" s="1" t="s">
        <v>2042</v>
      </c>
      <c r="E3698" s="1" t="s">
        <v>26076</v>
      </c>
      <c r="F3698" s="4" t="s">
        <v>20</v>
      </c>
      <c r="G3698" s="2" t="s">
        <v>4536</v>
      </c>
      <c r="H3698" s="1" t="s">
        <v>2514</v>
      </c>
      <c r="I3698" s="1" t="s">
        <v>3706</v>
      </c>
      <c r="J3698" s="1" t="s">
        <v>498</v>
      </c>
      <c r="K3698" s="1" t="s">
        <v>2649</v>
      </c>
      <c r="M3698" s="1">
        <f>IF($P$5&lt;20000,H3698*L3698,IF($P$5&lt;50000,I3698*L3698,IF($P$5&lt;100000,J3698*L3698,IF($P$5&lt;80000000,K3698*L3698))))</f>
        <v>0</v>
      </c>
      <c r="N3698" s="4" t="str">
        <f>IF(AND(P3698 &lt;&gt; "", P3698 &lt;&gt; "---"), HYPERLINK(P3698, Q3698), "")</f>
        <v>ссылка</v>
      </c>
      <c r="O3698" s="21">
        <f>L3698*H3698</f>
        <v>0</v>
      </c>
      <c r="P3698" s="26" t="s">
        <v>26077</v>
      </c>
      <c r="Q3698" t="str">
        <f>"ссылка"</f>
        <v>ссылка</v>
      </c>
    </row>
    <row r="3699" spans="1:17" ht="14.25" customHeight="1" outlineLevel="1" x14ac:dyDescent="0.2">
      <c r="A3699" s="24" t="s">
        <v>26078</v>
      </c>
      <c r="B3699" s="1" t="s">
        <v>2042</v>
      </c>
      <c r="E3699" s="1" t="s">
        <v>26079</v>
      </c>
      <c r="F3699" s="4" t="s">
        <v>20</v>
      </c>
      <c r="G3699" s="2" t="s">
        <v>1303</v>
      </c>
      <c r="H3699" s="1" t="s">
        <v>1335</v>
      </c>
      <c r="I3699" s="1" t="s">
        <v>1369</v>
      </c>
      <c r="J3699" s="1" t="s">
        <v>1364</v>
      </c>
      <c r="K3699" s="1" t="s">
        <v>1356</v>
      </c>
      <c r="M3699" s="1">
        <f>IF($P$5&lt;20000,H3699*L3699,IF($P$5&lt;50000,I3699*L3699,IF($P$5&lt;100000,J3699*L3699,IF($P$5&lt;80000000,K3699*L3699))))</f>
        <v>0</v>
      </c>
      <c r="N3699" s="4" t="str">
        <f>IF(AND(P3699 &lt;&gt; "", P3699 &lt;&gt; "---"), HYPERLINK(P3699, Q3699), "")</f>
        <v/>
      </c>
      <c r="O3699" s="21">
        <f>L3699*H3699</f>
        <v>0</v>
      </c>
      <c r="P3699" s="26" t="s">
        <v>362</v>
      </c>
      <c r="Q3699" t="str">
        <f>"ссылка"</f>
        <v>ссылка</v>
      </c>
    </row>
    <row r="3700" spans="1:17" ht="14.25" customHeight="1" outlineLevel="1" x14ac:dyDescent="0.2">
      <c r="A3700" s="24" t="s">
        <v>26080</v>
      </c>
      <c r="B3700" s="1" t="s">
        <v>2042</v>
      </c>
      <c r="E3700" s="1" t="s">
        <v>26081</v>
      </c>
      <c r="F3700" s="4" t="s">
        <v>20</v>
      </c>
      <c r="G3700" s="2" t="s">
        <v>1035</v>
      </c>
      <c r="H3700" s="1" t="s">
        <v>1657</v>
      </c>
      <c r="I3700" s="1" t="s">
        <v>1621</v>
      </c>
      <c r="J3700" s="1" t="s">
        <v>1316</v>
      </c>
      <c r="K3700" s="1" t="s">
        <v>1016</v>
      </c>
      <c r="M3700" s="1">
        <f>IF($P$5&lt;20000,H3700*L3700,IF($P$5&lt;50000,I3700*L3700,IF($P$5&lt;100000,J3700*L3700,IF($P$5&lt;80000000,K3700*L3700))))</f>
        <v>0</v>
      </c>
      <c r="N3700" s="4" t="str">
        <f>IF(AND(P3700 &lt;&gt; "", P3700 &lt;&gt; "---"), HYPERLINK(P3700, Q3700), "")</f>
        <v/>
      </c>
      <c r="O3700" s="21">
        <f>L3700*H3700</f>
        <v>0</v>
      </c>
      <c r="P3700" s="26" t="s">
        <v>362</v>
      </c>
      <c r="Q3700" t="str">
        <f>"ссылка"</f>
        <v>ссылка</v>
      </c>
    </row>
    <row r="3701" spans="1:17" ht="14.25" customHeight="1" outlineLevel="1" x14ac:dyDescent="0.2">
      <c r="A3701" s="24" t="s">
        <v>26082</v>
      </c>
      <c r="B3701" s="1" t="s">
        <v>2042</v>
      </c>
      <c r="E3701" s="1" t="s">
        <v>26083</v>
      </c>
      <c r="F3701" s="4" t="s">
        <v>20</v>
      </c>
      <c r="G3701" s="2" t="s">
        <v>3531</v>
      </c>
      <c r="H3701" s="1" t="s">
        <v>1863</v>
      </c>
      <c r="I3701" s="1" t="s">
        <v>527</v>
      </c>
      <c r="J3701" s="1" t="s">
        <v>1252</v>
      </c>
      <c r="K3701" s="1" t="s">
        <v>2221</v>
      </c>
      <c r="M3701" s="1">
        <f>IF($P$5&lt;20000,H3701*L3701,IF($P$5&lt;50000,I3701*L3701,IF($P$5&lt;100000,J3701*L3701,IF($P$5&lt;80000000,K3701*L3701))))</f>
        <v>0</v>
      </c>
      <c r="N3701" s="4" t="str">
        <f>IF(AND(P3701 &lt;&gt; "", P3701 &lt;&gt; "---"), HYPERLINK(P3701, Q3701), "")</f>
        <v/>
      </c>
      <c r="O3701" s="21">
        <f>L3701*H3701</f>
        <v>0</v>
      </c>
      <c r="P3701" s="26" t="s">
        <v>362</v>
      </c>
      <c r="Q3701" t="str">
        <f>"ссылка"</f>
        <v>ссылка</v>
      </c>
    </row>
    <row r="3702" spans="1:17" ht="14.25" customHeight="1" outlineLevel="1" x14ac:dyDescent="0.2">
      <c r="A3702" s="24" t="s">
        <v>26084</v>
      </c>
      <c r="B3702" s="1" t="s">
        <v>2042</v>
      </c>
      <c r="E3702" s="1" t="s">
        <v>26085</v>
      </c>
      <c r="F3702" s="4" t="s">
        <v>20</v>
      </c>
      <c r="G3702" s="2" t="s">
        <v>1482</v>
      </c>
      <c r="H3702" s="1" t="s">
        <v>1297</v>
      </c>
      <c r="I3702" s="1" t="s">
        <v>1498</v>
      </c>
      <c r="J3702" s="1" t="s">
        <v>116</v>
      </c>
      <c r="K3702" s="1" t="s">
        <v>980</v>
      </c>
      <c r="M3702" s="1">
        <f>IF($P$5&lt;20000,H3702*L3702,IF($P$5&lt;50000,I3702*L3702,IF($P$5&lt;100000,J3702*L3702,IF($P$5&lt;80000000,K3702*L3702))))</f>
        <v>0</v>
      </c>
      <c r="N3702" s="4" t="str">
        <f>IF(AND(P3702 &lt;&gt; "", P3702 &lt;&gt; "---"), HYPERLINK(P3702, Q3702), "")</f>
        <v>ссылка</v>
      </c>
      <c r="O3702" s="21">
        <f>L3702*H3702</f>
        <v>0</v>
      </c>
      <c r="P3702" s="26" t="s">
        <v>26086</v>
      </c>
      <c r="Q3702" t="str">
        <f>"ссылка"</f>
        <v>ссылка</v>
      </c>
    </row>
    <row r="3703" spans="1:17" ht="14.25" customHeight="1" outlineLevel="1" x14ac:dyDescent="0.2">
      <c r="A3703" s="24" t="s">
        <v>26087</v>
      </c>
      <c r="B3703" s="1" t="s">
        <v>2042</v>
      </c>
      <c r="E3703" s="1" t="s">
        <v>26088</v>
      </c>
      <c r="F3703" s="4" t="s">
        <v>20</v>
      </c>
      <c r="G3703" s="2" t="s">
        <v>6525</v>
      </c>
      <c r="H3703" s="1" t="s">
        <v>2074</v>
      </c>
      <c r="I3703" s="1" t="s">
        <v>1289</v>
      </c>
      <c r="J3703" s="1" t="s">
        <v>4391</v>
      </c>
      <c r="K3703" s="1" t="s">
        <v>16819</v>
      </c>
      <c r="M3703" s="1">
        <f>IF($P$5&lt;20000,H3703*L3703,IF($P$5&lt;50000,I3703*L3703,IF($P$5&lt;100000,J3703*L3703,IF($P$5&lt;80000000,K3703*L3703))))</f>
        <v>0</v>
      </c>
      <c r="N3703" s="4" t="str">
        <f>IF(AND(P3703 &lt;&gt; "", P3703 &lt;&gt; "---"), HYPERLINK(P3703, Q3703), "")</f>
        <v>ссылка</v>
      </c>
      <c r="O3703" s="21">
        <f>L3703*H3703</f>
        <v>0</v>
      </c>
      <c r="P3703" s="26" t="s">
        <v>26089</v>
      </c>
      <c r="Q3703" t="str">
        <f>"ссылка"</f>
        <v>ссылка</v>
      </c>
    </row>
    <row r="3704" spans="1:17" ht="14.25" customHeight="1" outlineLevel="1" x14ac:dyDescent="0.2">
      <c r="A3704" s="24" t="s">
        <v>26090</v>
      </c>
      <c r="B3704" s="1" t="s">
        <v>2042</v>
      </c>
      <c r="E3704" s="1" t="s">
        <v>26091</v>
      </c>
      <c r="F3704" s="4" t="s">
        <v>20</v>
      </c>
      <c r="G3704" s="2" t="s">
        <v>1176</v>
      </c>
      <c r="H3704" s="1" t="s">
        <v>1699</v>
      </c>
      <c r="I3704" s="1" t="s">
        <v>1507</v>
      </c>
      <c r="J3704" s="1" t="s">
        <v>2652</v>
      </c>
      <c r="K3704" s="1" t="s">
        <v>2038</v>
      </c>
      <c r="M3704" s="1">
        <f>IF($P$5&lt;20000,H3704*L3704,IF($P$5&lt;50000,I3704*L3704,IF($P$5&lt;100000,J3704*L3704,IF($P$5&lt;80000000,K3704*L3704))))</f>
        <v>0</v>
      </c>
      <c r="N3704" s="4" t="str">
        <f>IF(AND(P3704 &lt;&gt; "", P3704 &lt;&gt; "---"), HYPERLINK(P3704, Q3704), "")</f>
        <v/>
      </c>
      <c r="O3704" s="21">
        <f>L3704*H3704</f>
        <v>0</v>
      </c>
      <c r="P3704" s="26" t="s">
        <v>362</v>
      </c>
      <c r="Q3704" t="str">
        <f>"ссылка"</f>
        <v>ссылка</v>
      </c>
    </row>
    <row r="3705" spans="1:17" ht="14.25" customHeight="1" outlineLevel="1" x14ac:dyDescent="0.2">
      <c r="A3705" s="24" t="s">
        <v>26092</v>
      </c>
      <c r="B3705" s="1" t="s">
        <v>2042</v>
      </c>
      <c r="E3705" s="1" t="s">
        <v>26093</v>
      </c>
      <c r="F3705" s="4" t="s">
        <v>20</v>
      </c>
      <c r="G3705" s="2" t="s">
        <v>126</v>
      </c>
      <c r="H3705" s="1" t="s">
        <v>351</v>
      </c>
      <c r="I3705" s="1" t="s">
        <v>352</v>
      </c>
      <c r="J3705" s="1" t="s">
        <v>119</v>
      </c>
      <c r="K3705" s="1" t="s">
        <v>543</v>
      </c>
      <c r="M3705" s="1">
        <f>IF($P$5&lt;20000,H3705*L3705,IF($P$5&lt;50000,I3705*L3705,IF($P$5&lt;100000,J3705*L3705,IF($P$5&lt;80000000,K3705*L3705))))</f>
        <v>0</v>
      </c>
      <c r="N3705" s="4" t="str">
        <f>IF(AND(P3705 &lt;&gt; "", P3705 &lt;&gt; "---"), HYPERLINK(P3705, Q3705), "")</f>
        <v/>
      </c>
      <c r="O3705" s="21">
        <f>L3705*H3705</f>
        <v>0</v>
      </c>
      <c r="P3705" s="26" t="s">
        <v>362</v>
      </c>
      <c r="Q3705" t="str">
        <f>"ссылка"</f>
        <v>ссылка</v>
      </c>
    </row>
    <row r="3706" spans="1:17" ht="14.25" customHeight="1" outlineLevel="1" x14ac:dyDescent="0.2">
      <c r="A3706" s="24" t="s">
        <v>26454</v>
      </c>
      <c r="B3706" s="1" t="s">
        <v>2042</v>
      </c>
      <c r="E3706" s="1" t="s">
        <v>26455</v>
      </c>
      <c r="F3706" s="4" t="s">
        <v>20</v>
      </c>
      <c r="G3706" s="2" t="s">
        <v>7739</v>
      </c>
      <c r="H3706" s="1" t="s">
        <v>421</v>
      </c>
      <c r="I3706" s="1" t="s">
        <v>7665</v>
      </c>
      <c r="J3706" s="1" t="s">
        <v>2393</v>
      </c>
      <c r="K3706" s="1" t="s">
        <v>618</v>
      </c>
      <c r="M3706" s="1">
        <f>IF($P$5&lt;20000,H3706*L3706,IF($P$5&lt;50000,I3706*L3706,IF($P$5&lt;100000,J3706*L3706,IF($P$5&lt;80000000,K3706*L3706))))</f>
        <v>0</v>
      </c>
      <c r="N3706" s="4" t="str">
        <f>IF(AND(P3706 &lt;&gt; "", P3706 &lt;&gt; "---"), HYPERLINK(P3706, Q3706), "")</f>
        <v/>
      </c>
      <c r="O3706" s="21">
        <f>L3706*H3706</f>
        <v>0</v>
      </c>
      <c r="P3706" s="26" t="s">
        <v>362</v>
      </c>
      <c r="Q3706" t="str">
        <f>"ссылка"</f>
        <v>ссылка</v>
      </c>
    </row>
    <row r="3707" spans="1:17" ht="14.25" customHeight="1" outlineLevel="1" x14ac:dyDescent="0.2">
      <c r="A3707" s="24" t="s">
        <v>26456</v>
      </c>
      <c r="B3707" s="1" t="s">
        <v>2042</v>
      </c>
      <c r="E3707" s="1" t="s">
        <v>26457</v>
      </c>
      <c r="F3707" s="4" t="s">
        <v>20</v>
      </c>
      <c r="G3707" s="2" t="s">
        <v>9738</v>
      </c>
      <c r="H3707" s="1" t="s">
        <v>4640</v>
      </c>
      <c r="I3707" s="1" t="s">
        <v>2017</v>
      </c>
      <c r="J3707" s="1" t="s">
        <v>6271</v>
      </c>
      <c r="K3707" s="1" t="s">
        <v>7762</v>
      </c>
      <c r="M3707" s="1">
        <f>IF($P$5&lt;20000,H3707*L3707,IF($P$5&lt;50000,I3707*L3707,IF($P$5&lt;100000,J3707*L3707,IF($P$5&lt;80000000,K3707*L3707))))</f>
        <v>0</v>
      </c>
      <c r="N3707" s="4" t="str">
        <f>IF(AND(P3707 &lt;&gt; "", P3707 &lt;&gt; "---"), HYPERLINK(P3707, Q3707), "")</f>
        <v/>
      </c>
      <c r="O3707" s="21">
        <f>L3707*H3707</f>
        <v>0</v>
      </c>
      <c r="P3707" s="26" t="s">
        <v>362</v>
      </c>
      <c r="Q3707" t="str">
        <f>"ссылка"</f>
        <v>ссылка</v>
      </c>
    </row>
    <row r="3708" spans="1:17" ht="14.25" customHeight="1" outlineLevel="1" x14ac:dyDescent="0.2">
      <c r="A3708" s="24" t="s">
        <v>26458</v>
      </c>
      <c r="B3708" s="1" t="s">
        <v>2042</v>
      </c>
      <c r="E3708" s="1" t="s">
        <v>26459</v>
      </c>
      <c r="F3708" s="4" t="s">
        <v>20</v>
      </c>
      <c r="G3708" s="2" t="s">
        <v>4776</v>
      </c>
      <c r="H3708" s="1" t="s">
        <v>16440</v>
      </c>
      <c r="I3708" s="1" t="s">
        <v>18388</v>
      </c>
      <c r="J3708" s="1" t="s">
        <v>7621</v>
      </c>
      <c r="K3708" s="1" t="s">
        <v>8863</v>
      </c>
      <c r="M3708" s="1">
        <f>IF($P$5&lt;20000,H3708*L3708,IF($P$5&lt;50000,I3708*L3708,IF($P$5&lt;100000,J3708*L3708,IF($P$5&lt;80000000,K3708*L3708))))</f>
        <v>0</v>
      </c>
      <c r="N3708" s="4" t="str">
        <f>IF(AND(P3708 &lt;&gt; "", P3708 &lt;&gt; "---"), HYPERLINK(P3708, Q3708), "")</f>
        <v>ссылка</v>
      </c>
      <c r="O3708" s="21">
        <f>L3708*H3708</f>
        <v>0</v>
      </c>
      <c r="P3708" s="26" t="s">
        <v>26460</v>
      </c>
      <c r="Q3708" t="str">
        <f>"ссылка"</f>
        <v>ссылка</v>
      </c>
    </row>
    <row r="3709" spans="1:17" ht="14.25" customHeight="1" outlineLevel="1" x14ac:dyDescent="0.2">
      <c r="A3709" s="24" t="s">
        <v>26461</v>
      </c>
      <c r="B3709" s="1" t="s">
        <v>2042</v>
      </c>
      <c r="E3709" s="1" t="s">
        <v>26462</v>
      </c>
      <c r="F3709" s="4" t="s">
        <v>20</v>
      </c>
      <c r="G3709" s="2" t="s">
        <v>4776</v>
      </c>
      <c r="H3709" s="1" t="s">
        <v>16440</v>
      </c>
      <c r="I3709" s="1" t="s">
        <v>18388</v>
      </c>
      <c r="J3709" s="1" t="s">
        <v>7621</v>
      </c>
      <c r="K3709" s="1" t="s">
        <v>8863</v>
      </c>
      <c r="M3709" s="1">
        <f>IF($P$5&lt;20000,H3709*L3709,IF($P$5&lt;50000,I3709*L3709,IF($P$5&lt;100000,J3709*L3709,IF($P$5&lt;80000000,K3709*L3709))))</f>
        <v>0</v>
      </c>
      <c r="N3709" s="4" t="str">
        <f>IF(AND(P3709 &lt;&gt; "", P3709 &lt;&gt; "---"), HYPERLINK(P3709, Q3709), "")</f>
        <v>ссылка</v>
      </c>
      <c r="O3709" s="21">
        <f>L3709*H3709</f>
        <v>0</v>
      </c>
      <c r="P3709" s="26" t="s">
        <v>26463</v>
      </c>
      <c r="Q3709" t="str">
        <f>"ссылка"</f>
        <v>ссылка</v>
      </c>
    </row>
    <row r="3710" spans="1:17" ht="14.25" customHeight="1" outlineLevel="1" x14ac:dyDescent="0.2">
      <c r="A3710" s="24" t="s">
        <v>26464</v>
      </c>
      <c r="B3710" s="1" t="s">
        <v>2042</v>
      </c>
      <c r="E3710" s="1" t="s">
        <v>26465</v>
      </c>
      <c r="F3710" s="4" t="s">
        <v>20</v>
      </c>
      <c r="G3710" s="2" t="s">
        <v>26466</v>
      </c>
      <c r="H3710" s="1" t="s">
        <v>26467</v>
      </c>
      <c r="I3710" s="1" t="s">
        <v>26468</v>
      </c>
      <c r="J3710" s="1" t="s">
        <v>26469</v>
      </c>
      <c r="K3710" s="1" t="s">
        <v>7967</v>
      </c>
      <c r="M3710" s="1">
        <f>IF($P$5&lt;20000,H3710*L3710,IF($P$5&lt;50000,I3710*L3710,IF($P$5&lt;100000,J3710*L3710,IF($P$5&lt;80000000,K3710*L3710))))</f>
        <v>0</v>
      </c>
      <c r="N3710" s="4" t="str">
        <f>IF(AND(P3710 &lt;&gt; "", P3710 &lt;&gt; "---"), HYPERLINK(P3710, Q3710), "")</f>
        <v/>
      </c>
      <c r="O3710" s="21">
        <f>L3710*H3710</f>
        <v>0</v>
      </c>
      <c r="P3710" s="26" t="s">
        <v>362</v>
      </c>
      <c r="Q3710" t="str">
        <f>"ссылка"</f>
        <v>ссылка</v>
      </c>
    </row>
    <row r="3711" spans="1:17" ht="14.25" customHeight="1" outlineLevel="1" x14ac:dyDescent="0.2">
      <c r="A3711" s="24" t="s">
        <v>26470</v>
      </c>
      <c r="B3711" s="1" t="s">
        <v>2042</v>
      </c>
      <c r="E3711" s="1" t="s">
        <v>26471</v>
      </c>
      <c r="F3711" s="4" t="s">
        <v>20</v>
      </c>
      <c r="G3711" s="2" t="s">
        <v>9835</v>
      </c>
      <c r="H3711" s="1" t="s">
        <v>5597</v>
      </c>
      <c r="I3711" s="1" t="s">
        <v>26472</v>
      </c>
      <c r="J3711" s="1" t="s">
        <v>5756</v>
      </c>
      <c r="K3711" s="1" t="s">
        <v>26473</v>
      </c>
      <c r="M3711" s="1">
        <f>IF($P$5&lt;20000,H3711*L3711,IF($P$5&lt;50000,I3711*L3711,IF($P$5&lt;100000,J3711*L3711,IF($P$5&lt;80000000,K3711*L3711))))</f>
        <v>0</v>
      </c>
      <c r="N3711" s="4" t="str">
        <f>IF(AND(P3711 &lt;&gt; "", P3711 &lt;&gt; "---"), HYPERLINK(P3711, Q3711), "")</f>
        <v>ссылка</v>
      </c>
      <c r="O3711" s="21">
        <f>L3711*H3711</f>
        <v>0</v>
      </c>
      <c r="P3711" s="26" t="s">
        <v>26474</v>
      </c>
      <c r="Q3711" t="str">
        <f>"ссылка"</f>
        <v>ссылка</v>
      </c>
    </row>
    <row r="3712" spans="1:17" ht="14.25" customHeight="1" outlineLevel="1" x14ac:dyDescent="0.2">
      <c r="A3712" s="24" t="s">
        <v>26475</v>
      </c>
      <c r="B3712" s="1" t="s">
        <v>2042</v>
      </c>
      <c r="E3712" s="1" t="s">
        <v>26476</v>
      </c>
      <c r="F3712" s="4" t="s">
        <v>20</v>
      </c>
      <c r="G3712" s="2" t="s">
        <v>4776</v>
      </c>
      <c r="H3712" s="1" t="s">
        <v>16440</v>
      </c>
      <c r="I3712" s="1" t="s">
        <v>18388</v>
      </c>
      <c r="J3712" s="1" t="s">
        <v>7621</v>
      </c>
      <c r="K3712" s="1" t="s">
        <v>8863</v>
      </c>
      <c r="M3712" s="1">
        <f>IF($P$5&lt;20000,H3712*L3712,IF($P$5&lt;50000,I3712*L3712,IF($P$5&lt;100000,J3712*L3712,IF($P$5&lt;80000000,K3712*L3712))))</f>
        <v>0</v>
      </c>
      <c r="N3712" s="4" t="str">
        <f>IF(AND(P3712 &lt;&gt; "", P3712 &lt;&gt; "---"), HYPERLINK(P3712, Q3712), "")</f>
        <v/>
      </c>
      <c r="O3712" s="21">
        <f>L3712*H3712</f>
        <v>0</v>
      </c>
      <c r="P3712" s="26" t="s">
        <v>362</v>
      </c>
      <c r="Q3712" t="str">
        <f>"ссылка"</f>
        <v>ссылка</v>
      </c>
    </row>
    <row r="3713" spans="1:17" ht="14.25" customHeight="1" outlineLevel="1" x14ac:dyDescent="0.2">
      <c r="A3713" s="24" t="s">
        <v>26477</v>
      </c>
      <c r="B3713" s="1" t="s">
        <v>2042</v>
      </c>
      <c r="E3713" s="1" t="s">
        <v>26478</v>
      </c>
      <c r="F3713" s="4" t="s">
        <v>20</v>
      </c>
      <c r="G3713" s="2" t="s">
        <v>9738</v>
      </c>
      <c r="H3713" s="1" t="s">
        <v>4640</v>
      </c>
      <c r="I3713" s="1" t="s">
        <v>2017</v>
      </c>
      <c r="J3713" s="1" t="s">
        <v>6271</v>
      </c>
      <c r="K3713" s="1" t="s">
        <v>7762</v>
      </c>
      <c r="M3713" s="1">
        <f>IF($P$5&lt;20000,H3713*L3713,IF($P$5&lt;50000,I3713*L3713,IF($P$5&lt;100000,J3713*L3713,IF($P$5&lt;80000000,K3713*L3713))))</f>
        <v>0</v>
      </c>
      <c r="N3713" s="4" t="str">
        <f>IF(AND(P3713 &lt;&gt; "", P3713 &lt;&gt; "---"), HYPERLINK(P3713, Q3713), "")</f>
        <v>ссылка</v>
      </c>
      <c r="O3713" s="21">
        <f>L3713*H3713</f>
        <v>0</v>
      </c>
      <c r="P3713" s="26" t="s">
        <v>26479</v>
      </c>
      <c r="Q3713" t="str">
        <f>"ссылка"</f>
        <v>ссылка</v>
      </c>
    </row>
    <row r="3714" spans="1:17" ht="14.25" customHeight="1" outlineLevel="1" x14ac:dyDescent="0.2">
      <c r="A3714" s="24" t="s">
        <v>26480</v>
      </c>
      <c r="B3714" s="1" t="s">
        <v>2042</v>
      </c>
      <c r="E3714" s="1" t="s">
        <v>26481</v>
      </c>
      <c r="F3714" s="4" t="s">
        <v>20</v>
      </c>
      <c r="G3714" s="2" t="s">
        <v>26482</v>
      </c>
      <c r="H3714" s="1" t="s">
        <v>12694</v>
      </c>
      <c r="I3714" s="1" t="s">
        <v>26483</v>
      </c>
      <c r="J3714" s="1" t="s">
        <v>14497</v>
      </c>
      <c r="K3714" s="1" t="s">
        <v>26484</v>
      </c>
      <c r="M3714" s="1">
        <f>IF($P$5&lt;20000,H3714*L3714,IF($P$5&lt;50000,I3714*L3714,IF($P$5&lt;100000,J3714*L3714,IF($P$5&lt;80000000,K3714*L3714))))</f>
        <v>0</v>
      </c>
      <c r="N3714" s="4" t="str">
        <f>IF(AND(P3714 &lt;&gt; "", P3714 &lt;&gt; "---"), HYPERLINK(P3714, Q3714), "")</f>
        <v/>
      </c>
      <c r="O3714" s="21">
        <f>L3714*H3714</f>
        <v>0</v>
      </c>
      <c r="P3714" s="26" t="s">
        <v>362</v>
      </c>
      <c r="Q3714" t="str">
        <f>"ссылка"</f>
        <v>ссылка</v>
      </c>
    </row>
    <row r="3715" spans="1:17" ht="14.25" customHeight="1" outlineLevel="1" x14ac:dyDescent="0.2">
      <c r="A3715" s="24" t="s">
        <v>26485</v>
      </c>
      <c r="B3715" s="1" t="s">
        <v>2042</v>
      </c>
      <c r="E3715" s="1" t="s">
        <v>26486</v>
      </c>
      <c r="F3715" s="4" t="s">
        <v>20</v>
      </c>
      <c r="G3715" s="2" t="s">
        <v>26487</v>
      </c>
      <c r="H3715" s="1" t="s">
        <v>26488</v>
      </c>
      <c r="I3715" s="1" t="s">
        <v>26489</v>
      </c>
      <c r="J3715" s="1" t="s">
        <v>26490</v>
      </c>
      <c r="K3715" s="1" t="s">
        <v>26491</v>
      </c>
      <c r="M3715" s="1">
        <f>IF($P$5&lt;20000,H3715*L3715,IF($P$5&lt;50000,I3715*L3715,IF($P$5&lt;100000,J3715*L3715,IF($P$5&lt;80000000,K3715*L3715))))</f>
        <v>0</v>
      </c>
      <c r="N3715" s="4" t="str">
        <f>IF(AND(P3715 &lt;&gt; "", P3715 &lt;&gt; "---"), HYPERLINK(P3715, Q3715), "")</f>
        <v>ссылка</v>
      </c>
      <c r="O3715" s="21">
        <f>L3715*H3715</f>
        <v>0</v>
      </c>
      <c r="P3715" s="26" t="s">
        <v>26492</v>
      </c>
      <c r="Q3715" t="str">
        <f>"ссылка"</f>
        <v>ссылка</v>
      </c>
    </row>
    <row r="3716" spans="1:17" ht="14.25" customHeight="1" outlineLevel="1" x14ac:dyDescent="0.2">
      <c r="A3716" s="24" t="s">
        <v>26493</v>
      </c>
      <c r="B3716" s="1" t="s">
        <v>2042</v>
      </c>
      <c r="E3716" s="1" t="s">
        <v>26494</v>
      </c>
      <c r="F3716" s="4" t="s">
        <v>20</v>
      </c>
      <c r="G3716" s="2" t="s">
        <v>4776</v>
      </c>
      <c r="H3716" s="1" t="s">
        <v>16440</v>
      </c>
      <c r="I3716" s="1" t="s">
        <v>18388</v>
      </c>
      <c r="J3716" s="1" t="s">
        <v>7621</v>
      </c>
      <c r="K3716" s="1" t="s">
        <v>8863</v>
      </c>
      <c r="M3716" s="1">
        <f>IF($P$5&lt;20000,H3716*L3716,IF($P$5&lt;50000,I3716*L3716,IF($P$5&lt;100000,J3716*L3716,IF($P$5&lt;80000000,K3716*L3716))))</f>
        <v>0</v>
      </c>
      <c r="N3716" s="4" t="str">
        <f>IF(AND(P3716 &lt;&gt; "", P3716 &lt;&gt; "---"), HYPERLINK(P3716, Q3716), "")</f>
        <v/>
      </c>
      <c r="O3716" s="21">
        <f>L3716*H3716</f>
        <v>0</v>
      </c>
      <c r="P3716" s="26" t="s">
        <v>362</v>
      </c>
      <c r="Q3716" t="str">
        <f>"ссылка"</f>
        <v>ссылка</v>
      </c>
    </row>
    <row r="3717" spans="1:17" ht="14.25" customHeight="1" outlineLevel="1" x14ac:dyDescent="0.2">
      <c r="A3717" s="24" t="s">
        <v>26495</v>
      </c>
      <c r="B3717" s="1" t="s">
        <v>2042</v>
      </c>
      <c r="E3717" s="1" t="s">
        <v>26496</v>
      </c>
      <c r="F3717" s="4" t="s">
        <v>20</v>
      </c>
      <c r="G3717" s="2" t="s">
        <v>7320</v>
      </c>
      <c r="H3717" s="1" t="s">
        <v>5494</v>
      </c>
      <c r="I3717" s="1" t="s">
        <v>7603</v>
      </c>
      <c r="J3717" s="1" t="s">
        <v>754</v>
      </c>
      <c r="K3717" s="1" t="s">
        <v>7609</v>
      </c>
      <c r="M3717" s="1">
        <f>IF($P$5&lt;20000,H3717*L3717,IF($P$5&lt;50000,I3717*L3717,IF($P$5&lt;100000,J3717*L3717,IF($P$5&lt;80000000,K3717*L3717))))</f>
        <v>0</v>
      </c>
      <c r="N3717" s="4" t="str">
        <f>IF(AND(P3717 &lt;&gt; "", P3717 &lt;&gt; "---"), HYPERLINK(P3717, Q3717), "")</f>
        <v>ссылка</v>
      </c>
      <c r="O3717" s="21">
        <f>L3717*H3717</f>
        <v>0</v>
      </c>
      <c r="P3717" s="26" t="s">
        <v>26497</v>
      </c>
      <c r="Q3717" t="str">
        <f>"ссылка"</f>
        <v>ссылка</v>
      </c>
    </row>
    <row r="3718" spans="1:17" ht="14.25" customHeight="1" outlineLevel="1" x14ac:dyDescent="0.2">
      <c r="A3718" s="24" t="s">
        <v>26498</v>
      </c>
      <c r="B3718" s="1" t="s">
        <v>2042</v>
      </c>
      <c r="E3718" s="1" t="s">
        <v>26499</v>
      </c>
      <c r="F3718" s="4" t="s">
        <v>20</v>
      </c>
      <c r="G3718" s="2" t="s">
        <v>9738</v>
      </c>
      <c r="H3718" s="1" t="s">
        <v>4640</v>
      </c>
      <c r="I3718" s="1" t="s">
        <v>2017</v>
      </c>
      <c r="J3718" s="1" t="s">
        <v>6271</v>
      </c>
      <c r="K3718" s="1" t="s">
        <v>7762</v>
      </c>
      <c r="M3718" s="1">
        <f>IF($P$5&lt;20000,H3718*L3718,IF($P$5&lt;50000,I3718*L3718,IF($P$5&lt;100000,J3718*L3718,IF($P$5&lt;80000000,K3718*L3718))))</f>
        <v>0</v>
      </c>
      <c r="N3718" s="4" t="str">
        <f>IF(AND(P3718 &lt;&gt; "", P3718 &lt;&gt; "---"), HYPERLINK(P3718, Q3718), "")</f>
        <v/>
      </c>
      <c r="O3718" s="21">
        <f>L3718*H3718</f>
        <v>0</v>
      </c>
      <c r="P3718" s="26" t="s">
        <v>362</v>
      </c>
      <c r="Q3718" t="str">
        <f>"ссылка"</f>
        <v>ссылка</v>
      </c>
    </row>
    <row r="3719" spans="1:17" ht="14.25" customHeight="1" outlineLevel="1" x14ac:dyDescent="0.2">
      <c r="A3719" s="24" t="s">
        <v>26500</v>
      </c>
      <c r="B3719" s="1" t="s">
        <v>2042</v>
      </c>
      <c r="E3719" s="1" t="s">
        <v>26501</v>
      </c>
      <c r="F3719" s="4" t="s">
        <v>20</v>
      </c>
      <c r="G3719" s="2" t="s">
        <v>9835</v>
      </c>
      <c r="H3719" s="1" t="s">
        <v>5597</v>
      </c>
      <c r="I3719" s="1" t="s">
        <v>26472</v>
      </c>
      <c r="J3719" s="1" t="s">
        <v>5756</v>
      </c>
      <c r="K3719" s="1" t="s">
        <v>26473</v>
      </c>
      <c r="M3719" s="1">
        <f>IF($P$5&lt;20000,H3719*L3719,IF($P$5&lt;50000,I3719*L3719,IF($P$5&lt;100000,J3719*L3719,IF($P$5&lt;80000000,K3719*L3719))))</f>
        <v>0</v>
      </c>
      <c r="N3719" s="4" t="str">
        <f>IF(AND(P3719 &lt;&gt; "", P3719 &lt;&gt; "---"), HYPERLINK(P3719, Q3719), "")</f>
        <v>ссылка</v>
      </c>
      <c r="O3719" s="21">
        <f>L3719*H3719</f>
        <v>0</v>
      </c>
      <c r="P3719" s="26" t="s">
        <v>26502</v>
      </c>
      <c r="Q3719" t="str">
        <f>"ссылка"</f>
        <v>ссылка</v>
      </c>
    </row>
    <row r="3720" spans="1:17" ht="14.25" customHeight="1" outlineLevel="1" x14ac:dyDescent="0.2">
      <c r="A3720" s="24" t="s">
        <v>26503</v>
      </c>
      <c r="B3720" s="1" t="s">
        <v>2042</v>
      </c>
      <c r="E3720" s="1" t="s">
        <v>26504</v>
      </c>
      <c r="F3720" s="4" t="s">
        <v>20</v>
      </c>
      <c r="G3720" s="2" t="s">
        <v>2325</v>
      </c>
      <c r="H3720" s="1" t="s">
        <v>4015</v>
      </c>
      <c r="I3720" s="1" t="s">
        <v>6545</v>
      </c>
      <c r="J3720" s="1" t="s">
        <v>7968</v>
      </c>
      <c r="K3720" s="1" t="s">
        <v>5546</v>
      </c>
      <c r="M3720" s="1">
        <f>IF($P$5&lt;20000,H3720*L3720,IF($P$5&lt;50000,I3720*L3720,IF($P$5&lt;100000,J3720*L3720,IF($P$5&lt;80000000,K3720*L3720))))</f>
        <v>0</v>
      </c>
      <c r="N3720" s="4" t="str">
        <f>IF(AND(P3720 &lt;&gt; "", P3720 &lt;&gt; "---"), HYPERLINK(P3720, Q3720), "")</f>
        <v>ссылка</v>
      </c>
      <c r="O3720" s="21">
        <f>L3720*H3720</f>
        <v>0</v>
      </c>
      <c r="P3720" s="26" t="s">
        <v>26505</v>
      </c>
      <c r="Q3720" t="str">
        <f>"ссылка"</f>
        <v>ссылка</v>
      </c>
    </row>
    <row r="3721" spans="1:17" ht="14.25" customHeight="1" outlineLevel="1" x14ac:dyDescent="0.2">
      <c r="A3721" s="24" t="s">
        <v>26506</v>
      </c>
      <c r="B3721" s="1" t="s">
        <v>2042</v>
      </c>
      <c r="E3721" s="1" t="s">
        <v>26507</v>
      </c>
      <c r="F3721" s="4" t="s">
        <v>20</v>
      </c>
      <c r="G3721" s="2" t="s">
        <v>26508</v>
      </c>
      <c r="H3721" s="1" t="s">
        <v>26509</v>
      </c>
      <c r="I3721" s="1" t="s">
        <v>6210</v>
      </c>
      <c r="J3721" s="1" t="s">
        <v>26510</v>
      </c>
      <c r="K3721" s="1" t="s">
        <v>26511</v>
      </c>
      <c r="M3721" s="1">
        <f>IF($P$5&lt;20000,H3721*L3721,IF($P$5&lt;50000,I3721*L3721,IF($P$5&lt;100000,J3721*L3721,IF($P$5&lt;80000000,K3721*L3721))))</f>
        <v>0</v>
      </c>
      <c r="N3721" s="4" t="str">
        <f>IF(AND(P3721 &lt;&gt; "", P3721 &lt;&gt; "---"), HYPERLINK(P3721, Q3721), "")</f>
        <v/>
      </c>
      <c r="O3721" s="21">
        <f>L3721*H3721</f>
        <v>0</v>
      </c>
      <c r="P3721" s="26" t="s">
        <v>362</v>
      </c>
      <c r="Q3721" t="str">
        <f>"ссылка"</f>
        <v>ссылка</v>
      </c>
    </row>
    <row r="3722" spans="1:17" ht="14.25" customHeight="1" outlineLevel="1" x14ac:dyDescent="0.2">
      <c r="A3722" s="24" t="s">
        <v>26512</v>
      </c>
      <c r="B3722" s="1" t="s">
        <v>2042</v>
      </c>
      <c r="E3722" s="1" t="s">
        <v>26513</v>
      </c>
      <c r="F3722" s="4" t="s">
        <v>20</v>
      </c>
      <c r="G3722" s="2" t="s">
        <v>4848</v>
      </c>
      <c r="H3722" s="1" t="s">
        <v>16287</v>
      </c>
      <c r="I3722" s="1" t="s">
        <v>16288</v>
      </c>
      <c r="J3722" s="1" t="s">
        <v>3562</v>
      </c>
      <c r="K3722" s="1" t="s">
        <v>12755</v>
      </c>
      <c r="M3722" s="1">
        <f>IF($P$5&lt;20000,H3722*L3722,IF($P$5&lt;50000,I3722*L3722,IF($P$5&lt;100000,J3722*L3722,IF($P$5&lt;80000000,K3722*L3722))))</f>
        <v>0</v>
      </c>
      <c r="N3722" s="4" t="str">
        <f>IF(AND(P3722 &lt;&gt; "", P3722 &lt;&gt; "---"), HYPERLINK(P3722, Q3722), "")</f>
        <v>ссылка</v>
      </c>
      <c r="O3722" s="21">
        <f>L3722*H3722</f>
        <v>0</v>
      </c>
      <c r="P3722" s="26" t="s">
        <v>26514</v>
      </c>
      <c r="Q3722" t="str">
        <f>"ссылка"</f>
        <v>ссылка</v>
      </c>
    </row>
    <row r="3723" spans="1:17" ht="14.25" customHeight="1" outlineLevel="1" x14ac:dyDescent="0.2">
      <c r="A3723" s="24" t="s">
        <v>26515</v>
      </c>
      <c r="B3723" s="1" t="s">
        <v>2042</v>
      </c>
      <c r="E3723" s="1" t="s">
        <v>26516</v>
      </c>
      <c r="F3723" s="4" t="s">
        <v>20</v>
      </c>
      <c r="G3723" s="2" t="s">
        <v>2325</v>
      </c>
      <c r="H3723" s="1" t="s">
        <v>4015</v>
      </c>
      <c r="I3723" s="1" t="s">
        <v>6545</v>
      </c>
      <c r="J3723" s="1" t="s">
        <v>7968</v>
      </c>
      <c r="K3723" s="1" t="s">
        <v>5546</v>
      </c>
      <c r="M3723" s="1">
        <f>IF($P$5&lt;20000,H3723*L3723,IF($P$5&lt;50000,I3723*L3723,IF($P$5&lt;100000,J3723*L3723,IF($P$5&lt;80000000,K3723*L3723))))</f>
        <v>0</v>
      </c>
      <c r="N3723" s="4" t="str">
        <f>IF(AND(P3723 &lt;&gt; "", P3723 &lt;&gt; "---"), HYPERLINK(P3723, Q3723), "")</f>
        <v/>
      </c>
      <c r="O3723" s="21">
        <f>L3723*H3723</f>
        <v>0</v>
      </c>
      <c r="P3723" s="26" t="s">
        <v>362</v>
      </c>
      <c r="Q3723" t="str">
        <f>"ссылка"</f>
        <v>ссылка</v>
      </c>
    </row>
    <row r="3724" spans="1:17" ht="14.25" customHeight="1" outlineLevel="1" x14ac:dyDescent="0.2">
      <c r="A3724" s="24" t="s">
        <v>26517</v>
      </c>
      <c r="B3724" s="1" t="s">
        <v>2042</v>
      </c>
      <c r="E3724" s="1" t="s">
        <v>26518</v>
      </c>
      <c r="F3724" s="4" t="s">
        <v>20</v>
      </c>
      <c r="G3724" s="2" t="s">
        <v>13275</v>
      </c>
      <c r="H3724" s="1" t="s">
        <v>12385</v>
      </c>
      <c r="I3724" s="1" t="s">
        <v>73</v>
      </c>
      <c r="J3724" s="1" t="s">
        <v>13276</v>
      </c>
      <c r="K3724" s="1" t="s">
        <v>12616</v>
      </c>
      <c r="M3724" s="1">
        <f>IF($P$5&lt;20000,H3724*L3724,IF($P$5&lt;50000,I3724*L3724,IF($P$5&lt;100000,J3724*L3724,IF($P$5&lt;80000000,K3724*L3724))))</f>
        <v>0</v>
      </c>
      <c r="N3724" s="4" t="str">
        <f>IF(AND(P3724 &lt;&gt; "", P3724 &lt;&gt; "---"), HYPERLINK(P3724, Q3724), "")</f>
        <v>ссылка</v>
      </c>
      <c r="O3724" s="21">
        <f>L3724*H3724</f>
        <v>0</v>
      </c>
      <c r="P3724" s="26" t="s">
        <v>26519</v>
      </c>
      <c r="Q3724" t="str">
        <f>"ссылка"</f>
        <v>ссылка</v>
      </c>
    </row>
    <row r="3725" spans="1:17" ht="14.25" customHeight="1" outlineLevel="1" x14ac:dyDescent="0.2">
      <c r="A3725" s="24" t="s">
        <v>26520</v>
      </c>
      <c r="B3725" s="1" t="s">
        <v>2042</v>
      </c>
      <c r="E3725" s="1" t="s">
        <v>26521</v>
      </c>
      <c r="F3725" s="4" t="s">
        <v>20</v>
      </c>
      <c r="G3725" s="2" t="s">
        <v>4776</v>
      </c>
      <c r="H3725" s="1" t="s">
        <v>16440</v>
      </c>
      <c r="I3725" s="1" t="s">
        <v>18388</v>
      </c>
      <c r="J3725" s="1" t="s">
        <v>7621</v>
      </c>
      <c r="K3725" s="1" t="s">
        <v>8863</v>
      </c>
      <c r="M3725" s="1">
        <f>IF($P$5&lt;20000,H3725*L3725,IF($P$5&lt;50000,I3725*L3725,IF($P$5&lt;100000,J3725*L3725,IF($P$5&lt;80000000,K3725*L3725))))</f>
        <v>0</v>
      </c>
      <c r="N3725" s="4" t="str">
        <f>IF(AND(P3725 &lt;&gt; "", P3725 &lt;&gt; "---"), HYPERLINK(P3725, Q3725), "")</f>
        <v/>
      </c>
      <c r="O3725" s="21">
        <f>L3725*H3725</f>
        <v>0</v>
      </c>
      <c r="P3725" s="26" t="s">
        <v>362</v>
      </c>
      <c r="Q3725" t="str">
        <f>"ссылка"</f>
        <v>ссылка</v>
      </c>
    </row>
    <row r="3726" spans="1:17" ht="14.25" customHeight="1" outlineLevel="1" x14ac:dyDescent="0.2">
      <c r="A3726" s="24" t="s">
        <v>26522</v>
      </c>
      <c r="B3726" s="1" t="s">
        <v>2042</v>
      </c>
      <c r="E3726" s="1" t="s">
        <v>26523</v>
      </c>
      <c r="F3726" s="4" t="s">
        <v>20</v>
      </c>
      <c r="G3726" s="2" t="s">
        <v>26524</v>
      </c>
      <c r="H3726" s="1" t="s">
        <v>26525</v>
      </c>
      <c r="I3726" s="1" t="s">
        <v>12424</v>
      </c>
      <c r="J3726" s="1" t="s">
        <v>26526</v>
      </c>
      <c r="K3726" s="1" t="s">
        <v>26527</v>
      </c>
      <c r="M3726" s="1">
        <f>IF($P$5&lt;20000,H3726*L3726,IF($P$5&lt;50000,I3726*L3726,IF($P$5&lt;100000,J3726*L3726,IF($P$5&lt;80000000,K3726*L3726))))</f>
        <v>0</v>
      </c>
      <c r="N3726" s="4" t="str">
        <f>IF(AND(P3726 &lt;&gt; "", P3726 &lt;&gt; "---"), HYPERLINK(P3726, Q3726), "")</f>
        <v/>
      </c>
      <c r="O3726" s="21">
        <f>L3726*H3726</f>
        <v>0</v>
      </c>
      <c r="P3726" s="26" t="s">
        <v>362</v>
      </c>
      <c r="Q3726" t="str">
        <f>"ссылка"</f>
        <v>ссылка</v>
      </c>
    </row>
    <row r="3727" spans="1:17" ht="14.25" customHeight="1" outlineLevel="1" x14ac:dyDescent="0.2">
      <c r="A3727" s="24" t="s">
        <v>26528</v>
      </c>
      <c r="B3727" s="1" t="s">
        <v>2042</v>
      </c>
      <c r="E3727" s="1" t="s">
        <v>26529</v>
      </c>
      <c r="F3727" s="4" t="s">
        <v>20</v>
      </c>
      <c r="G3727" s="2" t="s">
        <v>2325</v>
      </c>
      <c r="H3727" s="1" t="s">
        <v>4015</v>
      </c>
      <c r="I3727" s="1" t="s">
        <v>6545</v>
      </c>
      <c r="J3727" s="1" t="s">
        <v>7968</v>
      </c>
      <c r="K3727" s="1" t="s">
        <v>5546</v>
      </c>
      <c r="M3727" s="1">
        <f>IF($P$5&lt;20000,H3727*L3727,IF($P$5&lt;50000,I3727*L3727,IF($P$5&lt;100000,J3727*L3727,IF($P$5&lt;80000000,K3727*L3727))))</f>
        <v>0</v>
      </c>
      <c r="N3727" s="4" t="str">
        <f>IF(AND(P3727 &lt;&gt; "", P3727 &lt;&gt; "---"), HYPERLINK(P3727, Q3727), "")</f>
        <v>ссылка</v>
      </c>
      <c r="O3727" s="21">
        <f>L3727*H3727</f>
        <v>0</v>
      </c>
      <c r="P3727" s="26" t="s">
        <v>26530</v>
      </c>
      <c r="Q3727" t="str">
        <f>"ссылка"</f>
        <v>ссылка</v>
      </c>
    </row>
    <row r="3728" spans="1:17" ht="14.25" customHeight="1" outlineLevel="1" x14ac:dyDescent="0.2">
      <c r="A3728" s="24" t="s">
        <v>30464</v>
      </c>
      <c r="B3728" s="1" t="s">
        <v>2042</v>
      </c>
      <c r="E3728" s="1" t="s">
        <v>30465</v>
      </c>
      <c r="F3728" s="4" t="s">
        <v>20</v>
      </c>
      <c r="G3728" s="2" t="s">
        <v>4808</v>
      </c>
      <c r="H3728" s="1" t="s">
        <v>16230</v>
      </c>
      <c r="I3728" s="1" t="s">
        <v>7957</v>
      </c>
      <c r="J3728" s="1" t="s">
        <v>16231</v>
      </c>
      <c r="K3728" s="1" t="s">
        <v>2240</v>
      </c>
      <c r="M3728" s="1">
        <f>IF($P$5&lt;20000,H3728*L3728,IF($P$5&lt;50000,I3728*L3728,IF($P$5&lt;100000,J3728*L3728,IF($P$5&lt;80000000,K3728*L3728))))</f>
        <v>0</v>
      </c>
      <c r="N3728" s="4" t="str">
        <f>IF(AND(P3728 &lt;&gt; "", P3728 &lt;&gt; "---"), HYPERLINK(P3728, Q3728), "")</f>
        <v>ссылка</v>
      </c>
      <c r="O3728" s="21">
        <f>L3728*H3728</f>
        <v>0</v>
      </c>
      <c r="P3728" s="26" t="s">
        <v>30466</v>
      </c>
      <c r="Q3728" t="str">
        <f>"ссылка"</f>
        <v>ссылка</v>
      </c>
    </row>
    <row r="3729" spans="1:17" ht="14.25" customHeight="1" outlineLevel="1" x14ac:dyDescent="0.2">
      <c r="A3729" s="24" t="s">
        <v>30467</v>
      </c>
      <c r="B3729" s="1" t="s">
        <v>2042</v>
      </c>
      <c r="E3729" s="1" t="s">
        <v>30468</v>
      </c>
      <c r="F3729" s="4" t="s">
        <v>20</v>
      </c>
      <c r="G3729" s="2" t="s">
        <v>8203</v>
      </c>
      <c r="H3729" s="1" t="s">
        <v>6108</v>
      </c>
      <c r="I3729" s="1" t="s">
        <v>5415</v>
      </c>
      <c r="J3729" s="1" t="s">
        <v>6647</v>
      </c>
      <c r="K3729" s="1" t="s">
        <v>179</v>
      </c>
      <c r="M3729" s="1">
        <f>IF($P$5&lt;20000,H3729*L3729,IF($P$5&lt;50000,I3729*L3729,IF($P$5&lt;100000,J3729*L3729,IF($P$5&lt;80000000,K3729*L3729))))</f>
        <v>0</v>
      </c>
      <c r="N3729" s="4" t="str">
        <f>IF(AND(P3729 &lt;&gt; "", P3729 &lt;&gt; "---"), HYPERLINK(P3729, Q3729), "")</f>
        <v/>
      </c>
      <c r="O3729" s="21">
        <f>L3729*H3729</f>
        <v>0</v>
      </c>
      <c r="P3729" s="26" t="s">
        <v>362</v>
      </c>
      <c r="Q3729" t="str">
        <f>"ссылка"</f>
        <v>ссылка</v>
      </c>
    </row>
    <row r="3730" spans="1:17" ht="14.25" customHeight="1" outlineLevel="1" x14ac:dyDescent="0.2">
      <c r="A3730" s="24" t="s">
        <v>30469</v>
      </c>
      <c r="B3730" s="1" t="s">
        <v>2042</v>
      </c>
      <c r="E3730" s="1" t="s">
        <v>30470</v>
      </c>
      <c r="F3730" s="4" t="s">
        <v>20</v>
      </c>
      <c r="G3730" s="2" t="s">
        <v>8808</v>
      </c>
      <c r="H3730" s="1" t="s">
        <v>256</v>
      </c>
      <c r="I3730" s="1" t="s">
        <v>7765</v>
      </c>
      <c r="J3730" s="1" t="s">
        <v>2532</v>
      </c>
      <c r="K3730" s="1" t="s">
        <v>6751</v>
      </c>
      <c r="M3730" s="1">
        <f>IF($P$5&lt;20000,H3730*L3730,IF($P$5&lt;50000,I3730*L3730,IF($P$5&lt;100000,J3730*L3730,IF($P$5&lt;80000000,K3730*L3730))))</f>
        <v>0</v>
      </c>
      <c r="N3730" s="4" t="str">
        <f>IF(AND(P3730 &lt;&gt; "", P3730 &lt;&gt; "---"), HYPERLINK(P3730, Q3730), "")</f>
        <v>ссылка</v>
      </c>
      <c r="O3730" s="21">
        <f>L3730*H3730</f>
        <v>0</v>
      </c>
      <c r="P3730" s="26" t="s">
        <v>30471</v>
      </c>
      <c r="Q3730" t="str">
        <f>"ссылка"</f>
        <v>ссылка</v>
      </c>
    </row>
    <row r="3731" spans="1:17" ht="14.25" customHeight="1" outlineLevel="1" x14ac:dyDescent="0.2">
      <c r="A3731" s="24" t="s">
        <v>30472</v>
      </c>
      <c r="B3731" s="1" t="s">
        <v>2042</v>
      </c>
      <c r="E3731" s="1" t="s">
        <v>30473</v>
      </c>
      <c r="F3731" s="4" t="s">
        <v>20</v>
      </c>
      <c r="G3731" s="2" t="s">
        <v>5351</v>
      </c>
      <c r="H3731" s="1" t="s">
        <v>5921</v>
      </c>
      <c r="I3731" s="1" t="s">
        <v>65</v>
      </c>
      <c r="J3731" s="1" t="s">
        <v>4592</v>
      </c>
      <c r="K3731" s="1" t="s">
        <v>2307</v>
      </c>
      <c r="M3731" s="1">
        <f>IF($P$5&lt;20000,H3731*L3731,IF($P$5&lt;50000,I3731*L3731,IF($P$5&lt;100000,J3731*L3731,IF($P$5&lt;80000000,K3731*L3731))))</f>
        <v>0</v>
      </c>
      <c r="N3731" s="4" t="str">
        <f>IF(AND(P3731 &lt;&gt; "", P3731 &lt;&gt; "---"), HYPERLINK(P3731, Q3731), "")</f>
        <v/>
      </c>
      <c r="O3731" s="21">
        <f>L3731*H3731</f>
        <v>0</v>
      </c>
      <c r="P3731" s="26" t="s">
        <v>362</v>
      </c>
      <c r="Q3731" t="str">
        <f>"ссылка"</f>
        <v>ссылка</v>
      </c>
    </row>
    <row r="3732" spans="1:17" ht="14.25" customHeight="1" outlineLevel="1" x14ac:dyDescent="0.2">
      <c r="A3732" s="24" t="s">
        <v>30474</v>
      </c>
      <c r="B3732" s="1" t="s">
        <v>2042</v>
      </c>
      <c r="E3732" s="1" t="s">
        <v>30475</v>
      </c>
      <c r="F3732" s="4" t="s">
        <v>20</v>
      </c>
      <c r="G3732" s="2" t="s">
        <v>3332</v>
      </c>
      <c r="H3732" s="1" t="s">
        <v>8316</v>
      </c>
      <c r="I3732" s="1" t="s">
        <v>955</v>
      </c>
      <c r="J3732" s="1" t="s">
        <v>186</v>
      </c>
      <c r="K3732" s="1" t="s">
        <v>3323</v>
      </c>
      <c r="M3732" s="1">
        <f>IF($P$5&lt;20000,H3732*L3732,IF($P$5&lt;50000,I3732*L3732,IF($P$5&lt;100000,J3732*L3732,IF($P$5&lt;80000000,K3732*L3732))))</f>
        <v>0</v>
      </c>
      <c r="N3732" s="4" t="str">
        <f>IF(AND(P3732 &lt;&gt; "", P3732 &lt;&gt; "---"), HYPERLINK(P3732, Q3732), "")</f>
        <v/>
      </c>
      <c r="O3732" s="21">
        <f>L3732*H3732</f>
        <v>0</v>
      </c>
      <c r="P3732" s="26" t="s">
        <v>362</v>
      </c>
      <c r="Q3732" t="str">
        <f>"ссылка"</f>
        <v>ссылка</v>
      </c>
    </row>
    <row r="3733" spans="1:17" ht="14.25" customHeight="1" outlineLevel="1" x14ac:dyDescent="0.2">
      <c r="A3733" s="24" t="s">
        <v>30476</v>
      </c>
      <c r="B3733" s="1" t="s">
        <v>2042</v>
      </c>
      <c r="E3733" s="1" t="s">
        <v>30477</v>
      </c>
      <c r="F3733" s="4" t="s">
        <v>20</v>
      </c>
      <c r="G3733" s="2" t="s">
        <v>7739</v>
      </c>
      <c r="H3733" s="1" t="s">
        <v>421</v>
      </c>
      <c r="I3733" s="1" t="s">
        <v>7665</v>
      </c>
      <c r="J3733" s="1" t="s">
        <v>2393</v>
      </c>
      <c r="K3733" s="1" t="s">
        <v>618</v>
      </c>
      <c r="M3733" s="1">
        <f>IF($P$5&lt;20000,H3733*L3733,IF($P$5&lt;50000,I3733*L3733,IF($P$5&lt;100000,J3733*L3733,IF($P$5&lt;80000000,K3733*L3733))))</f>
        <v>0</v>
      </c>
      <c r="N3733" s="4" t="str">
        <f>IF(AND(P3733 &lt;&gt; "", P3733 &lt;&gt; "---"), HYPERLINK(P3733, Q3733), "")</f>
        <v/>
      </c>
      <c r="O3733" s="21">
        <f>L3733*H3733</f>
        <v>0</v>
      </c>
      <c r="P3733" s="26" t="s">
        <v>362</v>
      </c>
      <c r="Q3733" t="str">
        <f>"ссылка"</f>
        <v>ссылка</v>
      </c>
    </row>
    <row r="3734" spans="1:17" ht="14.25" customHeight="1" outlineLevel="1" x14ac:dyDescent="0.2">
      <c r="A3734" s="24" t="s">
        <v>30478</v>
      </c>
      <c r="B3734" s="1" t="s">
        <v>2042</v>
      </c>
      <c r="E3734" s="1" t="s">
        <v>30479</v>
      </c>
      <c r="F3734" s="4" t="s">
        <v>20</v>
      </c>
      <c r="G3734" s="2" t="s">
        <v>2305</v>
      </c>
      <c r="H3734" s="1" t="s">
        <v>257</v>
      </c>
      <c r="I3734" s="1" t="s">
        <v>717</v>
      </c>
      <c r="J3734" s="1" t="s">
        <v>2737</v>
      </c>
      <c r="K3734" s="1" t="s">
        <v>309</v>
      </c>
      <c r="M3734" s="1">
        <f>IF($P$5&lt;20000,H3734*L3734,IF($P$5&lt;50000,I3734*L3734,IF($P$5&lt;100000,J3734*L3734,IF($P$5&lt;80000000,K3734*L3734))))</f>
        <v>0</v>
      </c>
      <c r="N3734" s="4" t="str">
        <f>IF(AND(P3734 &lt;&gt; "", P3734 &lt;&gt; "---"), HYPERLINK(P3734, Q3734), "")</f>
        <v/>
      </c>
      <c r="O3734" s="21">
        <f>L3734*H3734</f>
        <v>0</v>
      </c>
      <c r="P3734" s="26" t="s">
        <v>362</v>
      </c>
      <c r="Q3734" t="str">
        <f>"ссылка"</f>
        <v>ссылка</v>
      </c>
    </row>
    <row r="3735" spans="1:17" ht="14.25" customHeight="1" outlineLevel="1" x14ac:dyDescent="0.2">
      <c r="A3735" s="24" t="s">
        <v>30480</v>
      </c>
      <c r="B3735" s="1" t="s">
        <v>2042</v>
      </c>
      <c r="E3735" s="1" t="s">
        <v>30481</v>
      </c>
      <c r="F3735" s="4" t="s">
        <v>20</v>
      </c>
      <c r="G3735" s="2" t="s">
        <v>4808</v>
      </c>
      <c r="H3735" s="1" t="s">
        <v>16230</v>
      </c>
      <c r="I3735" s="1" t="s">
        <v>7957</v>
      </c>
      <c r="J3735" s="1" t="s">
        <v>16231</v>
      </c>
      <c r="K3735" s="1" t="s">
        <v>2240</v>
      </c>
      <c r="M3735" s="1">
        <f>IF($P$5&lt;20000,H3735*L3735,IF($P$5&lt;50000,I3735*L3735,IF($P$5&lt;100000,J3735*L3735,IF($P$5&lt;80000000,K3735*L3735))))</f>
        <v>0</v>
      </c>
      <c r="N3735" s="4" t="str">
        <f>IF(AND(P3735 &lt;&gt; "", P3735 &lt;&gt; "---"), HYPERLINK(P3735, Q3735), "")</f>
        <v>ссылка</v>
      </c>
      <c r="O3735" s="21">
        <f>L3735*H3735</f>
        <v>0</v>
      </c>
      <c r="P3735" s="26" t="s">
        <v>30482</v>
      </c>
      <c r="Q3735" t="str">
        <f>"ссылка"</f>
        <v>ссылка</v>
      </c>
    </row>
    <row r="3736" spans="1:17" ht="14.25" customHeight="1" outlineLevel="1" x14ac:dyDescent="0.2">
      <c r="A3736" s="24" t="s">
        <v>30483</v>
      </c>
      <c r="B3736" s="1" t="s">
        <v>2042</v>
      </c>
      <c r="E3736" s="1" t="s">
        <v>30484</v>
      </c>
      <c r="F3736" s="4" t="s">
        <v>20</v>
      </c>
      <c r="G3736" s="2" t="s">
        <v>3990</v>
      </c>
      <c r="H3736" s="1" t="s">
        <v>9729</v>
      </c>
      <c r="I3736" s="1" t="s">
        <v>2711</v>
      </c>
      <c r="J3736" s="1" t="s">
        <v>3262</v>
      </c>
      <c r="K3736" s="1" t="s">
        <v>5869</v>
      </c>
      <c r="M3736" s="1">
        <f>IF($P$5&lt;20000,H3736*L3736,IF($P$5&lt;50000,I3736*L3736,IF($P$5&lt;100000,J3736*L3736,IF($P$5&lt;80000000,K3736*L3736))))</f>
        <v>0</v>
      </c>
      <c r="N3736" s="4" t="str">
        <f>IF(AND(P3736 &lt;&gt; "", P3736 &lt;&gt; "---"), HYPERLINK(P3736, Q3736), "")</f>
        <v>ссылка</v>
      </c>
      <c r="O3736" s="21">
        <f>L3736*H3736</f>
        <v>0</v>
      </c>
      <c r="P3736" s="26" t="s">
        <v>30485</v>
      </c>
      <c r="Q3736" t="str">
        <f>"ссылка"</f>
        <v>ссылка</v>
      </c>
    </row>
    <row r="3737" spans="1:17" ht="14.25" customHeight="1" outlineLevel="1" x14ac:dyDescent="0.2">
      <c r="A3737" s="24" t="s">
        <v>30486</v>
      </c>
      <c r="B3737" s="1" t="s">
        <v>2042</v>
      </c>
      <c r="E3737" s="1" t="s">
        <v>30487</v>
      </c>
      <c r="F3737" s="4" t="s">
        <v>20</v>
      </c>
      <c r="G3737" s="2" t="s">
        <v>3907</v>
      </c>
      <c r="H3737" s="1" t="s">
        <v>1138</v>
      </c>
      <c r="I3737" s="1" t="s">
        <v>6836</v>
      </c>
      <c r="J3737" s="1" t="s">
        <v>412</v>
      </c>
      <c r="K3737" s="1" t="s">
        <v>6857</v>
      </c>
      <c r="M3737" s="1">
        <f>IF($P$5&lt;20000,H3737*L3737,IF($P$5&lt;50000,I3737*L3737,IF($P$5&lt;100000,J3737*L3737,IF($P$5&lt;80000000,K3737*L3737))))</f>
        <v>0</v>
      </c>
      <c r="N3737" s="4" t="str">
        <f>IF(AND(P3737 &lt;&gt; "", P3737 &lt;&gt; "---"), HYPERLINK(P3737, Q3737), "")</f>
        <v>ссылка</v>
      </c>
      <c r="O3737" s="21">
        <f>L3737*H3737</f>
        <v>0</v>
      </c>
      <c r="P3737" s="26" t="s">
        <v>30488</v>
      </c>
      <c r="Q3737" t="str">
        <f>"ссылка"</f>
        <v>ссылка</v>
      </c>
    </row>
    <row r="3738" spans="1:17" ht="14.25" customHeight="1" outlineLevel="1" x14ac:dyDescent="0.2">
      <c r="A3738" s="24" t="s">
        <v>30489</v>
      </c>
      <c r="B3738" s="1" t="s">
        <v>2042</v>
      </c>
      <c r="E3738" s="1" t="s">
        <v>30490</v>
      </c>
      <c r="F3738" s="4" t="s">
        <v>20</v>
      </c>
      <c r="G3738" s="2" t="s">
        <v>3907</v>
      </c>
      <c r="H3738" s="1" t="s">
        <v>1138</v>
      </c>
      <c r="I3738" s="1" t="s">
        <v>6836</v>
      </c>
      <c r="J3738" s="1" t="s">
        <v>412</v>
      </c>
      <c r="K3738" s="1" t="s">
        <v>6857</v>
      </c>
      <c r="M3738" s="1">
        <f>IF($P$5&lt;20000,H3738*L3738,IF($P$5&lt;50000,I3738*L3738,IF($P$5&lt;100000,J3738*L3738,IF($P$5&lt;80000000,K3738*L3738))))</f>
        <v>0</v>
      </c>
      <c r="N3738" s="4" t="str">
        <f>IF(AND(P3738 &lt;&gt; "", P3738 &lt;&gt; "---"), HYPERLINK(P3738, Q3738), "")</f>
        <v>ссылка</v>
      </c>
      <c r="O3738" s="21">
        <f>L3738*H3738</f>
        <v>0</v>
      </c>
      <c r="P3738" s="26" t="s">
        <v>30491</v>
      </c>
      <c r="Q3738" t="str">
        <f>"ссылка"</f>
        <v>ссылка</v>
      </c>
    </row>
    <row r="3739" spans="1:17" ht="14.25" customHeight="1" outlineLevel="1" x14ac:dyDescent="0.2">
      <c r="A3739" s="24" t="s">
        <v>30492</v>
      </c>
      <c r="B3739" s="1" t="s">
        <v>2042</v>
      </c>
      <c r="E3739" s="1" t="s">
        <v>30493</v>
      </c>
      <c r="F3739" s="4" t="s">
        <v>20</v>
      </c>
      <c r="G3739" s="2" t="s">
        <v>7739</v>
      </c>
      <c r="H3739" s="1" t="s">
        <v>421</v>
      </c>
      <c r="I3739" s="1" t="s">
        <v>7665</v>
      </c>
      <c r="J3739" s="1" t="s">
        <v>2393</v>
      </c>
      <c r="K3739" s="1" t="s">
        <v>618</v>
      </c>
      <c r="M3739" s="1">
        <f>IF($P$5&lt;20000,H3739*L3739,IF($P$5&lt;50000,I3739*L3739,IF($P$5&lt;100000,J3739*L3739,IF($P$5&lt;80000000,K3739*L3739))))</f>
        <v>0</v>
      </c>
      <c r="N3739" s="4" t="str">
        <f>IF(AND(P3739 &lt;&gt; "", P3739 &lt;&gt; "---"), HYPERLINK(P3739, Q3739), "")</f>
        <v>ссылка</v>
      </c>
      <c r="O3739" s="21">
        <f>L3739*H3739</f>
        <v>0</v>
      </c>
      <c r="P3739" s="26" t="s">
        <v>30494</v>
      </c>
      <c r="Q3739" t="str">
        <f>"ссылка"</f>
        <v>ссылка</v>
      </c>
    </row>
    <row r="3740" spans="1:17" ht="14.25" customHeight="1" outlineLevel="1" x14ac:dyDescent="0.2">
      <c r="A3740" s="24" t="s">
        <v>30495</v>
      </c>
      <c r="B3740" s="1" t="s">
        <v>2042</v>
      </c>
      <c r="E3740" s="1" t="s">
        <v>30496</v>
      </c>
      <c r="F3740" s="4" t="s">
        <v>20</v>
      </c>
      <c r="G3740" s="2" t="s">
        <v>8203</v>
      </c>
      <c r="H3740" s="1" t="s">
        <v>6108</v>
      </c>
      <c r="I3740" s="1" t="s">
        <v>5415</v>
      </c>
      <c r="J3740" s="1" t="s">
        <v>6647</v>
      </c>
      <c r="K3740" s="1" t="s">
        <v>179</v>
      </c>
      <c r="M3740" s="1">
        <f>IF($P$5&lt;20000,H3740*L3740,IF($P$5&lt;50000,I3740*L3740,IF($P$5&lt;100000,J3740*L3740,IF($P$5&lt;80000000,K3740*L3740))))</f>
        <v>0</v>
      </c>
      <c r="N3740" s="4" t="str">
        <f>IF(AND(P3740 &lt;&gt; "", P3740 &lt;&gt; "---"), HYPERLINK(P3740, Q3740), "")</f>
        <v>ссылка</v>
      </c>
      <c r="O3740" s="21">
        <f>L3740*H3740</f>
        <v>0</v>
      </c>
      <c r="P3740" s="26" t="s">
        <v>30497</v>
      </c>
      <c r="Q3740" t="str">
        <f>"ссылка"</f>
        <v>ссылка</v>
      </c>
    </row>
    <row r="3741" spans="1:17" ht="14.25" customHeight="1" outlineLevel="1" x14ac:dyDescent="0.2">
      <c r="A3741" s="24" t="s">
        <v>30498</v>
      </c>
      <c r="B3741" s="1" t="s">
        <v>2042</v>
      </c>
      <c r="E3741" s="1" t="s">
        <v>30499</v>
      </c>
      <c r="F3741" s="4" t="s">
        <v>20</v>
      </c>
      <c r="G3741" s="2" t="s">
        <v>3332</v>
      </c>
      <c r="H3741" s="1" t="s">
        <v>8316</v>
      </c>
      <c r="I3741" s="1" t="s">
        <v>955</v>
      </c>
      <c r="J3741" s="1" t="s">
        <v>186</v>
      </c>
      <c r="K3741" s="1" t="s">
        <v>3323</v>
      </c>
      <c r="M3741" s="1">
        <f>IF($P$5&lt;20000,H3741*L3741,IF($P$5&lt;50000,I3741*L3741,IF($P$5&lt;100000,J3741*L3741,IF($P$5&lt;80000000,K3741*L3741))))</f>
        <v>0</v>
      </c>
      <c r="N3741" s="4" t="str">
        <f>IF(AND(P3741 &lt;&gt; "", P3741 &lt;&gt; "---"), HYPERLINK(P3741, Q3741), "")</f>
        <v/>
      </c>
      <c r="O3741" s="21">
        <f>L3741*H3741</f>
        <v>0</v>
      </c>
      <c r="P3741" s="26" t="s">
        <v>362</v>
      </c>
      <c r="Q3741" t="str">
        <f>"ссылка"</f>
        <v>ссылка</v>
      </c>
    </row>
    <row r="3742" spans="1:17" ht="14.25" customHeight="1" outlineLevel="1" x14ac:dyDescent="0.2">
      <c r="A3742" s="24" t="s">
        <v>30500</v>
      </c>
      <c r="B3742" s="1" t="s">
        <v>2042</v>
      </c>
      <c r="E3742" s="1" t="s">
        <v>30501</v>
      </c>
      <c r="F3742" s="4" t="s">
        <v>20</v>
      </c>
      <c r="G3742" s="2" t="s">
        <v>9892</v>
      </c>
      <c r="H3742" s="1" t="s">
        <v>237</v>
      </c>
      <c r="I3742" s="1" t="s">
        <v>47</v>
      </c>
      <c r="J3742" s="1" t="s">
        <v>7242</v>
      </c>
      <c r="K3742" s="1" t="s">
        <v>2280</v>
      </c>
      <c r="M3742" s="1">
        <f>IF($P$5&lt;20000,H3742*L3742,IF($P$5&lt;50000,I3742*L3742,IF($P$5&lt;100000,J3742*L3742,IF($P$5&lt;80000000,K3742*L3742))))</f>
        <v>0</v>
      </c>
      <c r="N3742" s="4" t="str">
        <f>IF(AND(P3742 &lt;&gt; "", P3742 &lt;&gt; "---"), HYPERLINK(P3742, Q3742), "")</f>
        <v>ссылка</v>
      </c>
      <c r="O3742" s="21">
        <f>L3742*H3742</f>
        <v>0</v>
      </c>
      <c r="P3742" s="26" t="s">
        <v>30502</v>
      </c>
      <c r="Q3742" t="str">
        <f>"ссылка"</f>
        <v>ссылка</v>
      </c>
    </row>
    <row r="3743" spans="1:17" ht="14.25" customHeight="1" outlineLevel="1" x14ac:dyDescent="0.2">
      <c r="A3743" s="24" t="s">
        <v>30503</v>
      </c>
      <c r="B3743" s="1" t="s">
        <v>2042</v>
      </c>
      <c r="E3743" s="1" t="s">
        <v>30504</v>
      </c>
      <c r="F3743" s="4" t="s">
        <v>20</v>
      </c>
      <c r="G3743" s="2" t="s">
        <v>8203</v>
      </c>
      <c r="H3743" s="1" t="s">
        <v>6108</v>
      </c>
      <c r="I3743" s="1" t="s">
        <v>5415</v>
      </c>
      <c r="J3743" s="1" t="s">
        <v>6647</v>
      </c>
      <c r="K3743" s="1" t="s">
        <v>179</v>
      </c>
      <c r="M3743" s="1">
        <f>IF($P$5&lt;20000,H3743*L3743,IF($P$5&lt;50000,I3743*L3743,IF($P$5&lt;100000,J3743*L3743,IF($P$5&lt;80000000,K3743*L3743))))</f>
        <v>0</v>
      </c>
      <c r="N3743" s="4" t="str">
        <f>IF(AND(P3743 &lt;&gt; "", P3743 &lt;&gt; "---"), HYPERLINK(P3743, Q3743), "")</f>
        <v/>
      </c>
      <c r="O3743" s="21">
        <f>L3743*H3743</f>
        <v>0</v>
      </c>
      <c r="P3743" s="26" t="s">
        <v>362</v>
      </c>
      <c r="Q3743" t="str">
        <f>"ссылка"</f>
        <v>ссылка</v>
      </c>
    </row>
    <row r="3744" spans="1:17" ht="14.25" customHeight="1" outlineLevel="1" x14ac:dyDescent="0.2">
      <c r="A3744" s="24" t="s">
        <v>30505</v>
      </c>
      <c r="B3744" s="1" t="s">
        <v>2042</v>
      </c>
      <c r="E3744" s="1" t="s">
        <v>30506</v>
      </c>
      <c r="F3744" s="4" t="s">
        <v>20</v>
      </c>
      <c r="G3744" s="2" t="s">
        <v>8203</v>
      </c>
      <c r="H3744" s="1" t="s">
        <v>6108</v>
      </c>
      <c r="I3744" s="1" t="s">
        <v>5415</v>
      </c>
      <c r="J3744" s="1" t="s">
        <v>6647</v>
      </c>
      <c r="K3744" s="1" t="s">
        <v>179</v>
      </c>
      <c r="M3744" s="1">
        <f>IF($P$5&lt;20000,H3744*L3744,IF($P$5&lt;50000,I3744*L3744,IF($P$5&lt;100000,J3744*L3744,IF($P$5&lt;80000000,K3744*L3744))))</f>
        <v>0</v>
      </c>
      <c r="N3744" s="4" t="str">
        <f>IF(AND(P3744 &lt;&gt; "", P3744 &lt;&gt; "---"), HYPERLINK(P3744, Q3744), "")</f>
        <v>ссылка</v>
      </c>
      <c r="O3744" s="21">
        <f>L3744*H3744</f>
        <v>0</v>
      </c>
      <c r="P3744" s="26" t="s">
        <v>30507</v>
      </c>
      <c r="Q3744" t="str">
        <f>"ссылка"</f>
        <v>ссылка</v>
      </c>
    </row>
    <row r="3745" spans="1:17" ht="14.25" customHeight="1" outlineLevel="1" x14ac:dyDescent="0.2">
      <c r="A3745" s="24" t="s">
        <v>30508</v>
      </c>
      <c r="B3745" s="1" t="s">
        <v>2042</v>
      </c>
      <c r="E3745" s="1" t="s">
        <v>30509</v>
      </c>
      <c r="F3745" s="4" t="s">
        <v>20</v>
      </c>
      <c r="G3745" s="2" t="s">
        <v>7739</v>
      </c>
      <c r="H3745" s="1" t="s">
        <v>421</v>
      </c>
      <c r="I3745" s="1" t="s">
        <v>7665</v>
      </c>
      <c r="J3745" s="1" t="s">
        <v>2393</v>
      </c>
      <c r="K3745" s="1" t="s">
        <v>618</v>
      </c>
      <c r="M3745" s="1">
        <f>IF($P$5&lt;20000,H3745*L3745,IF($P$5&lt;50000,I3745*L3745,IF($P$5&lt;100000,J3745*L3745,IF($P$5&lt;80000000,K3745*L3745))))</f>
        <v>0</v>
      </c>
      <c r="N3745" s="4" t="str">
        <f>IF(AND(P3745 &lt;&gt; "", P3745 &lt;&gt; "---"), HYPERLINK(P3745, Q3745), "")</f>
        <v/>
      </c>
      <c r="O3745" s="21">
        <f>L3745*H3745</f>
        <v>0</v>
      </c>
      <c r="P3745" s="26" t="s">
        <v>362</v>
      </c>
      <c r="Q3745" t="str">
        <f>"ссылка"</f>
        <v>ссылка</v>
      </c>
    </row>
    <row r="3746" spans="1:17" ht="14.25" customHeight="1" outlineLevel="1" x14ac:dyDescent="0.2">
      <c r="A3746" s="24" t="s">
        <v>30510</v>
      </c>
      <c r="B3746" s="1" t="s">
        <v>2042</v>
      </c>
      <c r="E3746" s="1" t="s">
        <v>30511</v>
      </c>
      <c r="F3746" s="4" t="s">
        <v>20</v>
      </c>
      <c r="G3746" s="2" t="s">
        <v>730</v>
      </c>
      <c r="H3746" s="1" t="s">
        <v>4081</v>
      </c>
      <c r="I3746" s="1" t="s">
        <v>6649</v>
      </c>
      <c r="J3746" s="1" t="s">
        <v>519</v>
      </c>
      <c r="K3746" s="1" t="s">
        <v>2716</v>
      </c>
      <c r="M3746" s="1">
        <f>IF($P$5&lt;20000,H3746*L3746,IF($P$5&lt;50000,I3746*L3746,IF($P$5&lt;100000,J3746*L3746,IF($P$5&lt;80000000,K3746*L3746))))</f>
        <v>0</v>
      </c>
      <c r="N3746" s="4" t="str">
        <f>IF(AND(P3746 &lt;&gt; "", P3746 &lt;&gt; "---"), HYPERLINK(P3746, Q3746), "")</f>
        <v/>
      </c>
      <c r="O3746" s="21">
        <f>L3746*H3746</f>
        <v>0</v>
      </c>
      <c r="P3746" s="26" t="s">
        <v>362</v>
      </c>
      <c r="Q3746" t="str">
        <f>"ссылка"</f>
        <v>ссылка</v>
      </c>
    </row>
    <row r="3747" spans="1:17" ht="14.25" customHeight="1" outlineLevel="1" x14ac:dyDescent="0.2">
      <c r="A3747" s="24" t="s">
        <v>30512</v>
      </c>
      <c r="B3747" s="1" t="s">
        <v>2042</v>
      </c>
      <c r="E3747" s="1" t="s">
        <v>30513</v>
      </c>
      <c r="F3747" s="4" t="s">
        <v>20</v>
      </c>
      <c r="G3747" s="2" t="s">
        <v>6333</v>
      </c>
      <c r="H3747" s="1" t="s">
        <v>219</v>
      </c>
      <c r="I3747" s="1" t="s">
        <v>7517</v>
      </c>
      <c r="J3747" s="1" t="s">
        <v>7429</v>
      </c>
      <c r="K3747" s="1" t="s">
        <v>12707</v>
      </c>
      <c r="M3747" s="1">
        <f>IF($P$5&lt;20000,H3747*L3747,IF($P$5&lt;50000,I3747*L3747,IF($P$5&lt;100000,J3747*L3747,IF($P$5&lt;80000000,K3747*L3747))))</f>
        <v>0</v>
      </c>
      <c r="N3747" s="4" t="str">
        <f>IF(AND(P3747 &lt;&gt; "", P3747 &lt;&gt; "---"), HYPERLINK(P3747, Q3747), "")</f>
        <v>ссылка</v>
      </c>
      <c r="O3747" s="21">
        <f>L3747*H3747</f>
        <v>0</v>
      </c>
      <c r="P3747" s="26" t="s">
        <v>30514</v>
      </c>
      <c r="Q3747" t="str">
        <f>"ссылка"</f>
        <v>ссылка</v>
      </c>
    </row>
    <row r="3748" spans="1:17" ht="14.25" customHeight="1" outlineLevel="1" x14ac:dyDescent="0.2">
      <c r="A3748" s="24" t="s">
        <v>30515</v>
      </c>
      <c r="B3748" s="1" t="s">
        <v>2042</v>
      </c>
      <c r="E3748" s="1" t="s">
        <v>30516</v>
      </c>
      <c r="F3748" s="4" t="s">
        <v>20</v>
      </c>
      <c r="G3748" s="2" t="s">
        <v>5351</v>
      </c>
      <c r="H3748" s="1" t="s">
        <v>5921</v>
      </c>
      <c r="I3748" s="1" t="s">
        <v>65</v>
      </c>
      <c r="J3748" s="1" t="s">
        <v>4592</v>
      </c>
      <c r="K3748" s="1" t="s">
        <v>2307</v>
      </c>
      <c r="M3748" s="1">
        <f>IF($P$5&lt;20000,H3748*L3748,IF($P$5&lt;50000,I3748*L3748,IF($P$5&lt;100000,J3748*L3748,IF($P$5&lt;80000000,K3748*L3748))))</f>
        <v>0</v>
      </c>
      <c r="N3748" s="4" t="str">
        <f>IF(AND(P3748 &lt;&gt; "", P3748 &lt;&gt; "---"), HYPERLINK(P3748, Q3748), "")</f>
        <v>ссылка</v>
      </c>
      <c r="O3748" s="21">
        <f>L3748*H3748</f>
        <v>0</v>
      </c>
      <c r="P3748" s="26" t="s">
        <v>30517</v>
      </c>
      <c r="Q3748" t="str">
        <f>"ссылка"</f>
        <v>ссылка</v>
      </c>
    </row>
    <row r="3749" spans="1:17" ht="14.25" customHeight="1" outlineLevel="1" x14ac:dyDescent="0.2">
      <c r="A3749" s="24" t="s">
        <v>30518</v>
      </c>
      <c r="B3749" s="1" t="s">
        <v>2042</v>
      </c>
      <c r="E3749" s="1" t="s">
        <v>30519</v>
      </c>
      <c r="F3749" s="4" t="s">
        <v>20</v>
      </c>
      <c r="G3749" s="2" t="s">
        <v>4049</v>
      </c>
      <c r="H3749" s="1" t="s">
        <v>25</v>
      </c>
      <c r="I3749" s="1" t="s">
        <v>7242</v>
      </c>
      <c r="J3749" s="1" t="s">
        <v>2482</v>
      </c>
      <c r="K3749" s="1" t="s">
        <v>2701</v>
      </c>
      <c r="M3749" s="1">
        <f>IF($P$5&lt;20000,H3749*L3749,IF($P$5&lt;50000,I3749*L3749,IF($P$5&lt;100000,J3749*L3749,IF($P$5&lt;80000000,K3749*L3749))))</f>
        <v>0</v>
      </c>
      <c r="N3749" s="4" t="str">
        <f>IF(AND(P3749 &lt;&gt; "", P3749 &lt;&gt; "---"), HYPERLINK(P3749, Q3749), "")</f>
        <v/>
      </c>
      <c r="O3749" s="21">
        <f>L3749*H3749</f>
        <v>0</v>
      </c>
      <c r="P3749" s="26" t="s">
        <v>362</v>
      </c>
      <c r="Q3749" t="str">
        <f>"ссылка"</f>
        <v>ссылка</v>
      </c>
    </row>
    <row r="3750" spans="1:17" ht="14.25" customHeight="1" outlineLevel="1" x14ac:dyDescent="0.2">
      <c r="A3750" s="24" t="s">
        <v>30520</v>
      </c>
      <c r="B3750" s="1" t="s">
        <v>2042</v>
      </c>
      <c r="E3750" s="1" t="s">
        <v>30521</v>
      </c>
      <c r="F3750" s="4" t="s">
        <v>20</v>
      </c>
      <c r="G3750" s="2" t="s">
        <v>7739</v>
      </c>
      <c r="H3750" s="1" t="s">
        <v>421</v>
      </c>
      <c r="I3750" s="1" t="s">
        <v>7665</v>
      </c>
      <c r="J3750" s="1" t="s">
        <v>2393</v>
      </c>
      <c r="K3750" s="1" t="s">
        <v>618</v>
      </c>
      <c r="M3750" s="1">
        <f>IF($P$5&lt;20000,H3750*L3750,IF($P$5&lt;50000,I3750*L3750,IF($P$5&lt;100000,J3750*L3750,IF($P$5&lt;80000000,K3750*L3750))))</f>
        <v>0</v>
      </c>
      <c r="N3750" s="4" t="str">
        <f>IF(AND(P3750 &lt;&gt; "", P3750 &lt;&gt; "---"), HYPERLINK(P3750, Q3750), "")</f>
        <v/>
      </c>
      <c r="O3750" s="21">
        <f>L3750*H3750</f>
        <v>0</v>
      </c>
      <c r="P3750" s="26" t="s">
        <v>362</v>
      </c>
      <c r="Q3750" t="str">
        <f>"ссылка"</f>
        <v>ссылка</v>
      </c>
    </row>
    <row r="3751" spans="1:17" ht="14.25" customHeight="1" outlineLevel="1" x14ac:dyDescent="0.2">
      <c r="A3751" s="24" t="s">
        <v>30522</v>
      </c>
      <c r="B3751" s="1" t="s">
        <v>2042</v>
      </c>
      <c r="E3751" s="1" t="s">
        <v>30523</v>
      </c>
      <c r="F3751" s="4" t="s">
        <v>20</v>
      </c>
      <c r="G3751" s="2" t="s">
        <v>3332</v>
      </c>
      <c r="H3751" s="1" t="s">
        <v>8316</v>
      </c>
      <c r="I3751" s="1" t="s">
        <v>955</v>
      </c>
      <c r="J3751" s="1" t="s">
        <v>186</v>
      </c>
      <c r="K3751" s="1" t="s">
        <v>3323</v>
      </c>
      <c r="M3751" s="1">
        <f>IF($P$5&lt;20000,H3751*L3751,IF($P$5&lt;50000,I3751*L3751,IF($P$5&lt;100000,J3751*L3751,IF($P$5&lt;80000000,K3751*L3751))))</f>
        <v>0</v>
      </c>
      <c r="N3751" s="4" t="str">
        <f>IF(AND(P3751 &lt;&gt; "", P3751 &lt;&gt; "---"), HYPERLINK(P3751, Q3751), "")</f>
        <v/>
      </c>
      <c r="O3751" s="21">
        <f>L3751*H3751</f>
        <v>0</v>
      </c>
      <c r="P3751" s="26" t="s">
        <v>362</v>
      </c>
      <c r="Q3751" t="str">
        <f>"ссылка"</f>
        <v>ссылка</v>
      </c>
    </row>
    <row r="3752" spans="1:17" ht="14.25" customHeight="1" outlineLevel="1" x14ac:dyDescent="0.2">
      <c r="A3752" s="24" t="s">
        <v>30524</v>
      </c>
      <c r="B3752" s="1" t="s">
        <v>2042</v>
      </c>
      <c r="E3752" s="1" t="s">
        <v>30525</v>
      </c>
      <c r="F3752" s="4" t="s">
        <v>20</v>
      </c>
      <c r="G3752" s="2" t="s">
        <v>3332</v>
      </c>
      <c r="H3752" s="1" t="s">
        <v>8316</v>
      </c>
      <c r="I3752" s="1" t="s">
        <v>955</v>
      </c>
      <c r="J3752" s="1" t="s">
        <v>186</v>
      </c>
      <c r="K3752" s="1" t="s">
        <v>3323</v>
      </c>
      <c r="M3752" s="1">
        <f>IF($P$5&lt;20000,H3752*L3752,IF($P$5&lt;50000,I3752*L3752,IF($P$5&lt;100000,J3752*L3752,IF($P$5&lt;80000000,K3752*L3752))))</f>
        <v>0</v>
      </c>
      <c r="N3752" s="4" t="str">
        <f>IF(AND(P3752 &lt;&gt; "", P3752 &lt;&gt; "---"), HYPERLINK(P3752, Q3752), "")</f>
        <v/>
      </c>
      <c r="O3752" s="21">
        <f>L3752*H3752</f>
        <v>0</v>
      </c>
      <c r="P3752" s="26" t="s">
        <v>362</v>
      </c>
      <c r="Q3752" t="str">
        <f>"ссылка"</f>
        <v>ссылка</v>
      </c>
    </row>
    <row r="3753" spans="1:17" ht="14.25" customHeight="1" outlineLevel="1" x14ac:dyDescent="0.2">
      <c r="A3753" s="24" t="s">
        <v>30526</v>
      </c>
      <c r="B3753" s="1" t="s">
        <v>2042</v>
      </c>
      <c r="E3753" s="1" t="s">
        <v>30527</v>
      </c>
      <c r="F3753" s="4" t="s">
        <v>20</v>
      </c>
      <c r="G3753" s="2" t="s">
        <v>7739</v>
      </c>
      <c r="H3753" s="1" t="s">
        <v>421</v>
      </c>
      <c r="I3753" s="1" t="s">
        <v>7665</v>
      </c>
      <c r="J3753" s="1" t="s">
        <v>2393</v>
      </c>
      <c r="K3753" s="1" t="s">
        <v>618</v>
      </c>
      <c r="M3753" s="1">
        <f>IF($P$5&lt;20000,H3753*L3753,IF($P$5&lt;50000,I3753*L3753,IF($P$5&lt;100000,J3753*L3753,IF($P$5&lt;80000000,K3753*L3753))))</f>
        <v>0</v>
      </c>
      <c r="N3753" s="4" t="str">
        <f>IF(AND(P3753 &lt;&gt; "", P3753 &lt;&gt; "---"), HYPERLINK(P3753, Q3753), "")</f>
        <v/>
      </c>
      <c r="O3753" s="21">
        <f>L3753*H3753</f>
        <v>0</v>
      </c>
      <c r="P3753" s="26" t="s">
        <v>362</v>
      </c>
      <c r="Q3753" t="str">
        <f>"ссылка"</f>
        <v>ссылка</v>
      </c>
    </row>
    <row r="3754" spans="1:17" ht="14.25" customHeight="1" outlineLevel="1" x14ac:dyDescent="0.2">
      <c r="A3754" s="24" t="s">
        <v>30528</v>
      </c>
      <c r="B3754" s="1" t="s">
        <v>2042</v>
      </c>
      <c r="E3754" s="1" t="s">
        <v>30529</v>
      </c>
      <c r="F3754" s="4" t="s">
        <v>20</v>
      </c>
      <c r="G3754" s="2" t="s">
        <v>3990</v>
      </c>
      <c r="H3754" s="1" t="s">
        <v>9729</v>
      </c>
      <c r="I3754" s="1" t="s">
        <v>2711</v>
      </c>
      <c r="J3754" s="1" t="s">
        <v>3262</v>
      </c>
      <c r="K3754" s="1" t="s">
        <v>5869</v>
      </c>
      <c r="M3754" s="1">
        <f>IF($P$5&lt;20000,H3754*L3754,IF($P$5&lt;50000,I3754*L3754,IF($P$5&lt;100000,J3754*L3754,IF($P$5&lt;80000000,K3754*L3754))))</f>
        <v>0</v>
      </c>
      <c r="N3754" s="4" t="str">
        <f>IF(AND(P3754 &lt;&gt; "", P3754 &lt;&gt; "---"), HYPERLINK(P3754, Q3754), "")</f>
        <v>ссылка</v>
      </c>
      <c r="O3754" s="21">
        <f>L3754*H3754</f>
        <v>0</v>
      </c>
      <c r="P3754" s="26" t="s">
        <v>30530</v>
      </c>
      <c r="Q3754" t="str">
        <f>"ссылка"</f>
        <v>ссылка</v>
      </c>
    </row>
    <row r="3755" spans="1:17" ht="14.25" customHeight="1" outlineLevel="1" x14ac:dyDescent="0.2">
      <c r="A3755" s="24" t="s">
        <v>30531</v>
      </c>
      <c r="B3755" s="1" t="s">
        <v>2042</v>
      </c>
      <c r="E3755" s="1" t="s">
        <v>30532</v>
      </c>
      <c r="F3755" s="4" t="s">
        <v>20</v>
      </c>
      <c r="G3755" s="2" t="s">
        <v>3332</v>
      </c>
      <c r="H3755" s="1" t="s">
        <v>8316</v>
      </c>
      <c r="I3755" s="1" t="s">
        <v>955</v>
      </c>
      <c r="J3755" s="1" t="s">
        <v>186</v>
      </c>
      <c r="K3755" s="1" t="s">
        <v>3323</v>
      </c>
      <c r="M3755" s="1">
        <f>IF($P$5&lt;20000,H3755*L3755,IF($P$5&lt;50000,I3755*L3755,IF($P$5&lt;100000,J3755*L3755,IF($P$5&lt;80000000,K3755*L3755))))</f>
        <v>0</v>
      </c>
      <c r="N3755" s="4" t="str">
        <f>IF(AND(P3755 &lt;&gt; "", P3755 &lt;&gt; "---"), HYPERLINK(P3755, Q3755), "")</f>
        <v/>
      </c>
      <c r="O3755" s="21">
        <f>L3755*H3755</f>
        <v>0</v>
      </c>
      <c r="P3755" s="26" t="s">
        <v>362</v>
      </c>
      <c r="Q3755" t="str">
        <f>"ссылка"</f>
        <v>ссылка</v>
      </c>
    </row>
    <row r="3756" spans="1:17" ht="14.25" customHeight="1" outlineLevel="1" x14ac:dyDescent="0.2">
      <c r="A3756" s="24" t="s">
        <v>30533</v>
      </c>
      <c r="B3756" s="1" t="s">
        <v>2042</v>
      </c>
      <c r="E3756" s="1" t="s">
        <v>30534</v>
      </c>
      <c r="F3756" s="4" t="s">
        <v>20</v>
      </c>
      <c r="G3756" s="2" t="s">
        <v>1984</v>
      </c>
      <c r="H3756" s="1" t="s">
        <v>7443</v>
      </c>
      <c r="I3756" s="1" t="s">
        <v>1280</v>
      </c>
      <c r="J3756" s="1" t="s">
        <v>9590</v>
      </c>
      <c r="K3756" s="1" t="s">
        <v>818</v>
      </c>
      <c r="M3756" s="1">
        <f>IF($P$5&lt;20000,H3756*L3756,IF($P$5&lt;50000,I3756*L3756,IF($P$5&lt;100000,J3756*L3756,IF($P$5&lt;80000000,K3756*L3756))))</f>
        <v>0</v>
      </c>
      <c r="N3756" s="4" t="str">
        <f>IF(AND(P3756 &lt;&gt; "", P3756 &lt;&gt; "---"), HYPERLINK(P3756, Q3756), "")</f>
        <v>ссылка</v>
      </c>
      <c r="O3756" s="21">
        <f>L3756*H3756</f>
        <v>0</v>
      </c>
      <c r="P3756" s="26" t="s">
        <v>30535</v>
      </c>
      <c r="Q3756" t="str">
        <f>"ссылка"</f>
        <v>ссылка</v>
      </c>
    </row>
    <row r="3757" spans="1:17" ht="14.25" customHeight="1" outlineLevel="1" x14ac:dyDescent="0.2">
      <c r="A3757" s="24" t="s">
        <v>30536</v>
      </c>
      <c r="B3757" s="1" t="s">
        <v>2042</v>
      </c>
      <c r="E3757" s="1" t="s">
        <v>30537</v>
      </c>
      <c r="F3757" s="4" t="s">
        <v>20</v>
      </c>
      <c r="G3757" s="2" t="s">
        <v>730</v>
      </c>
      <c r="H3757" s="1" t="s">
        <v>4081</v>
      </c>
      <c r="I3757" s="1" t="s">
        <v>6649</v>
      </c>
      <c r="J3757" s="1" t="s">
        <v>519</v>
      </c>
      <c r="K3757" s="1" t="s">
        <v>2716</v>
      </c>
      <c r="M3757" s="1">
        <f>IF($P$5&lt;20000,H3757*L3757,IF($P$5&lt;50000,I3757*L3757,IF($P$5&lt;100000,J3757*L3757,IF($P$5&lt;80000000,K3757*L3757))))</f>
        <v>0</v>
      </c>
      <c r="N3757" s="4" t="str">
        <f>IF(AND(P3757 &lt;&gt; "", P3757 &lt;&gt; "---"), HYPERLINK(P3757, Q3757), "")</f>
        <v>ссылка</v>
      </c>
      <c r="O3757" s="21">
        <f>L3757*H3757</f>
        <v>0</v>
      </c>
      <c r="P3757" s="26" t="s">
        <v>30538</v>
      </c>
      <c r="Q3757" t="str">
        <f>"ссылка"</f>
        <v>ссылка</v>
      </c>
    </row>
    <row r="3758" spans="1:17" ht="14.25" customHeight="1" outlineLevel="1" x14ac:dyDescent="0.2">
      <c r="A3758" s="24" t="s">
        <v>30539</v>
      </c>
      <c r="B3758" s="1" t="s">
        <v>2042</v>
      </c>
      <c r="E3758" s="1" t="s">
        <v>30540</v>
      </c>
      <c r="F3758" s="4" t="s">
        <v>20</v>
      </c>
      <c r="G3758" s="2" t="s">
        <v>730</v>
      </c>
      <c r="H3758" s="1" t="s">
        <v>4081</v>
      </c>
      <c r="I3758" s="1" t="s">
        <v>6649</v>
      </c>
      <c r="J3758" s="1" t="s">
        <v>519</v>
      </c>
      <c r="K3758" s="1" t="s">
        <v>2716</v>
      </c>
      <c r="M3758" s="1">
        <f>IF($P$5&lt;20000,H3758*L3758,IF($P$5&lt;50000,I3758*L3758,IF($P$5&lt;100000,J3758*L3758,IF($P$5&lt;80000000,K3758*L3758))))</f>
        <v>0</v>
      </c>
      <c r="N3758" s="4" t="str">
        <f>IF(AND(P3758 &lt;&gt; "", P3758 &lt;&gt; "---"), HYPERLINK(P3758, Q3758), "")</f>
        <v/>
      </c>
      <c r="O3758" s="21">
        <f>L3758*H3758</f>
        <v>0</v>
      </c>
      <c r="P3758" s="26" t="s">
        <v>362</v>
      </c>
      <c r="Q3758" t="str">
        <f>"ссылка"</f>
        <v>ссылка</v>
      </c>
    </row>
    <row r="3759" spans="1:17" ht="14.25" customHeight="1" outlineLevel="1" x14ac:dyDescent="0.2">
      <c r="A3759" s="24" t="s">
        <v>30541</v>
      </c>
      <c r="B3759" s="1" t="s">
        <v>2042</v>
      </c>
      <c r="E3759" s="1" t="s">
        <v>30542</v>
      </c>
      <c r="F3759" s="4" t="s">
        <v>20</v>
      </c>
      <c r="G3759" s="2" t="s">
        <v>730</v>
      </c>
      <c r="H3759" s="1" t="s">
        <v>4081</v>
      </c>
      <c r="I3759" s="1" t="s">
        <v>6649</v>
      </c>
      <c r="J3759" s="1" t="s">
        <v>519</v>
      </c>
      <c r="K3759" s="1" t="s">
        <v>2716</v>
      </c>
      <c r="M3759" s="1">
        <f>IF($P$5&lt;20000,H3759*L3759,IF($P$5&lt;50000,I3759*L3759,IF($P$5&lt;100000,J3759*L3759,IF($P$5&lt;80000000,K3759*L3759))))</f>
        <v>0</v>
      </c>
      <c r="N3759" s="4" t="str">
        <f>IF(AND(P3759 &lt;&gt; "", P3759 &lt;&gt; "---"), HYPERLINK(P3759, Q3759), "")</f>
        <v/>
      </c>
      <c r="O3759" s="21">
        <f>L3759*H3759</f>
        <v>0</v>
      </c>
      <c r="P3759" s="26" t="s">
        <v>362</v>
      </c>
      <c r="Q3759" t="str">
        <f>"ссылка"</f>
        <v>ссылка</v>
      </c>
    </row>
    <row r="3760" spans="1:17" ht="14.25" customHeight="1" outlineLevel="1" x14ac:dyDescent="0.2">
      <c r="A3760" s="24" t="s">
        <v>30543</v>
      </c>
      <c r="B3760" s="1" t="s">
        <v>2042</v>
      </c>
      <c r="E3760" s="1" t="s">
        <v>30544</v>
      </c>
      <c r="F3760" s="4" t="s">
        <v>20</v>
      </c>
      <c r="G3760" s="2" t="s">
        <v>27050</v>
      </c>
      <c r="H3760" s="1" t="s">
        <v>13838</v>
      </c>
      <c r="I3760" s="1" t="s">
        <v>10575</v>
      </c>
      <c r="J3760" s="1" t="s">
        <v>4223</v>
      </c>
      <c r="K3760" s="1" t="s">
        <v>8839</v>
      </c>
      <c r="M3760" s="1">
        <f>IF($P$5&lt;20000,H3760*L3760,IF($P$5&lt;50000,I3760*L3760,IF($P$5&lt;100000,J3760*L3760,IF($P$5&lt;80000000,K3760*L3760))))</f>
        <v>0</v>
      </c>
      <c r="N3760" s="4" t="str">
        <f>IF(AND(P3760 &lt;&gt; "", P3760 &lt;&gt; "---"), HYPERLINK(P3760, Q3760), "")</f>
        <v>ссылка</v>
      </c>
      <c r="O3760" s="21">
        <f>L3760*H3760</f>
        <v>0</v>
      </c>
      <c r="P3760" s="26" t="s">
        <v>30545</v>
      </c>
      <c r="Q3760" t="str">
        <f>"ссылка"</f>
        <v>ссылка</v>
      </c>
    </row>
    <row r="3761" spans="1:17" ht="14.25" customHeight="1" outlineLevel="1" x14ac:dyDescent="0.2">
      <c r="A3761" s="24" t="s">
        <v>30546</v>
      </c>
      <c r="B3761" s="1" t="s">
        <v>2042</v>
      </c>
      <c r="E3761" s="1" t="s">
        <v>30547</v>
      </c>
      <c r="F3761" s="4" t="s">
        <v>20</v>
      </c>
      <c r="G3761" s="2" t="s">
        <v>7739</v>
      </c>
      <c r="H3761" s="1" t="s">
        <v>421</v>
      </c>
      <c r="I3761" s="1" t="s">
        <v>7665</v>
      </c>
      <c r="J3761" s="1" t="s">
        <v>2393</v>
      </c>
      <c r="K3761" s="1" t="s">
        <v>618</v>
      </c>
      <c r="M3761" s="1">
        <f>IF($P$5&lt;20000,H3761*L3761,IF($P$5&lt;50000,I3761*L3761,IF($P$5&lt;100000,J3761*L3761,IF($P$5&lt;80000000,K3761*L3761))))</f>
        <v>0</v>
      </c>
      <c r="N3761" s="4" t="str">
        <f>IF(AND(P3761 &lt;&gt; "", P3761 &lt;&gt; "---"), HYPERLINK(P3761, Q3761), "")</f>
        <v/>
      </c>
      <c r="O3761" s="21">
        <f>L3761*H3761</f>
        <v>0</v>
      </c>
      <c r="P3761" s="26" t="s">
        <v>362</v>
      </c>
      <c r="Q3761" t="str">
        <f>"ссылка"</f>
        <v>ссылка</v>
      </c>
    </row>
    <row r="3762" spans="1:17" ht="14.25" customHeight="1" outlineLevel="1" x14ac:dyDescent="0.2">
      <c r="A3762" s="24" t="s">
        <v>30548</v>
      </c>
      <c r="B3762" s="1" t="s">
        <v>2042</v>
      </c>
      <c r="E3762" s="1" t="s">
        <v>30549</v>
      </c>
      <c r="F3762" s="4" t="s">
        <v>20</v>
      </c>
      <c r="G3762" s="2" t="s">
        <v>3990</v>
      </c>
      <c r="H3762" s="1" t="s">
        <v>9729</v>
      </c>
      <c r="I3762" s="1" t="s">
        <v>2711</v>
      </c>
      <c r="J3762" s="1" t="s">
        <v>3262</v>
      </c>
      <c r="K3762" s="1" t="s">
        <v>5869</v>
      </c>
      <c r="M3762" s="1">
        <f>IF($P$5&lt;20000,H3762*L3762,IF($P$5&lt;50000,I3762*L3762,IF($P$5&lt;100000,J3762*L3762,IF($P$5&lt;80000000,K3762*L3762))))</f>
        <v>0</v>
      </c>
      <c r="N3762" s="4" t="str">
        <f>IF(AND(P3762 &lt;&gt; "", P3762 &lt;&gt; "---"), HYPERLINK(P3762, Q3762), "")</f>
        <v>ссылка</v>
      </c>
      <c r="O3762" s="21">
        <f>L3762*H3762</f>
        <v>0</v>
      </c>
      <c r="P3762" s="26" t="s">
        <v>30550</v>
      </c>
      <c r="Q3762" t="str">
        <f>"ссылка"</f>
        <v>ссылка</v>
      </c>
    </row>
    <row r="3763" spans="1:17" ht="14.25" customHeight="1" outlineLevel="1" x14ac:dyDescent="0.2">
      <c r="A3763" s="24" t="s">
        <v>30551</v>
      </c>
      <c r="B3763" s="1" t="s">
        <v>2042</v>
      </c>
      <c r="E3763" s="1" t="s">
        <v>30552</v>
      </c>
      <c r="F3763" s="4" t="s">
        <v>20</v>
      </c>
      <c r="G3763" s="2" t="s">
        <v>3332</v>
      </c>
      <c r="H3763" s="1" t="s">
        <v>8316</v>
      </c>
      <c r="I3763" s="1" t="s">
        <v>955</v>
      </c>
      <c r="J3763" s="1" t="s">
        <v>186</v>
      </c>
      <c r="K3763" s="1" t="s">
        <v>3323</v>
      </c>
      <c r="M3763" s="1">
        <f>IF($P$5&lt;20000,H3763*L3763,IF($P$5&lt;50000,I3763*L3763,IF($P$5&lt;100000,J3763*L3763,IF($P$5&lt;80000000,K3763*L3763))))</f>
        <v>0</v>
      </c>
      <c r="N3763" s="4" t="str">
        <f>IF(AND(P3763 &lt;&gt; "", P3763 &lt;&gt; "---"), HYPERLINK(P3763, Q3763), "")</f>
        <v/>
      </c>
      <c r="O3763" s="21">
        <f>L3763*H3763</f>
        <v>0</v>
      </c>
      <c r="P3763" s="26" t="s">
        <v>362</v>
      </c>
      <c r="Q3763" t="str">
        <f>"ссылка"</f>
        <v>ссылка</v>
      </c>
    </row>
    <row r="3764" spans="1:17" ht="14.25" customHeight="1" outlineLevel="1" x14ac:dyDescent="0.2">
      <c r="A3764" s="24" t="s">
        <v>30553</v>
      </c>
      <c r="B3764" s="1" t="s">
        <v>2042</v>
      </c>
      <c r="E3764" s="1" t="s">
        <v>30554</v>
      </c>
      <c r="F3764" s="4" t="s">
        <v>20</v>
      </c>
      <c r="G3764" s="2" t="s">
        <v>8203</v>
      </c>
      <c r="H3764" s="1" t="s">
        <v>6108</v>
      </c>
      <c r="I3764" s="1" t="s">
        <v>5415</v>
      </c>
      <c r="J3764" s="1" t="s">
        <v>6647</v>
      </c>
      <c r="K3764" s="1" t="s">
        <v>179</v>
      </c>
      <c r="M3764" s="1">
        <f>IF($P$5&lt;20000,H3764*L3764,IF($P$5&lt;50000,I3764*L3764,IF($P$5&lt;100000,J3764*L3764,IF($P$5&lt;80000000,K3764*L3764))))</f>
        <v>0</v>
      </c>
      <c r="N3764" s="4" t="str">
        <f>IF(AND(P3764 &lt;&gt; "", P3764 &lt;&gt; "---"), HYPERLINK(P3764, Q3764), "")</f>
        <v/>
      </c>
      <c r="O3764" s="21">
        <f>L3764*H3764</f>
        <v>0</v>
      </c>
      <c r="P3764" s="26" t="s">
        <v>362</v>
      </c>
      <c r="Q3764" t="str">
        <f>"ссылка"</f>
        <v>ссылка</v>
      </c>
    </row>
    <row r="3765" spans="1:17" ht="14.25" customHeight="1" outlineLevel="1" x14ac:dyDescent="0.2">
      <c r="A3765" s="24" t="s">
        <v>30555</v>
      </c>
      <c r="B3765" s="1" t="s">
        <v>2042</v>
      </c>
      <c r="E3765" s="1" t="s">
        <v>30556</v>
      </c>
      <c r="F3765" s="4" t="s">
        <v>20</v>
      </c>
      <c r="G3765" s="2" t="s">
        <v>8203</v>
      </c>
      <c r="H3765" s="1" t="s">
        <v>6108</v>
      </c>
      <c r="I3765" s="1" t="s">
        <v>5415</v>
      </c>
      <c r="J3765" s="1" t="s">
        <v>6647</v>
      </c>
      <c r="K3765" s="1" t="s">
        <v>179</v>
      </c>
      <c r="M3765" s="1">
        <f>IF($P$5&lt;20000,H3765*L3765,IF($P$5&lt;50000,I3765*L3765,IF($P$5&lt;100000,J3765*L3765,IF($P$5&lt;80000000,K3765*L3765))))</f>
        <v>0</v>
      </c>
      <c r="N3765" s="4" t="str">
        <f>IF(AND(P3765 &lt;&gt; "", P3765 &lt;&gt; "---"), HYPERLINK(P3765, Q3765), "")</f>
        <v/>
      </c>
      <c r="O3765" s="21">
        <f>L3765*H3765</f>
        <v>0</v>
      </c>
      <c r="P3765" s="26" t="s">
        <v>362</v>
      </c>
      <c r="Q3765" t="str">
        <f>"ссылка"</f>
        <v>ссылка</v>
      </c>
    </row>
    <row r="3766" spans="1:17" ht="14.25" customHeight="1" outlineLevel="1" x14ac:dyDescent="0.2">
      <c r="A3766" s="24" t="s">
        <v>30557</v>
      </c>
      <c r="B3766" s="1" t="s">
        <v>2042</v>
      </c>
      <c r="E3766" s="1" t="s">
        <v>30558</v>
      </c>
      <c r="F3766" s="4" t="s">
        <v>20</v>
      </c>
      <c r="G3766" s="2" t="s">
        <v>7739</v>
      </c>
      <c r="H3766" s="1" t="s">
        <v>421</v>
      </c>
      <c r="I3766" s="1" t="s">
        <v>7665</v>
      </c>
      <c r="J3766" s="1" t="s">
        <v>2393</v>
      </c>
      <c r="K3766" s="1" t="s">
        <v>618</v>
      </c>
      <c r="M3766" s="1">
        <f>IF($P$5&lt;20000,H3766*L3766,IF($P$5&lt;50000,I3766*L3766,IF($P$5&lt;100000,J3766*L3766,IF($P$5&lt;80000000,K3766*L3766))))</f>
        <v>0</v>
      </c>
      <c r="N3766" s="4" t="str">
        <f>IF(AND(P3766 &lt;&gt; "", P3766 &lt;&gt; "---"), HYPERLINK(P3766, Q3766), "")</f>
        <v/>
      </c>
      <c r="O3766" s="21">
        <f>L3766*H3766</f>
        <v>0</v>
      </c>
      <c r="P3766" s="26" t="s">
        <v>362</v>
      </c>
      <c r="Q3766" t="str">
        <f>"ссылка"</f>
        <v>ссылка</v>
      </c>
    </row>
    <row r="3767" spans="1:17" ht="14.25" customHeight="1" outlineLevel="1" x14ac:dyDescent="0.2">
      <c r="A3767" s="24" t="s">
        <v>30559</v>
      </c>
      <c r="B3767" s="1" t="s">
        <v>2042</v>
      </c>
      <c r="E3767" s="1" t="s">
        <v>30560</v>
      </c>
      <c r="F3767" s="4" t="s">
        <v>20</v>
      </c>
      <c r="G3767" s="2" t="s">
        <v>4808</v>
      </c>
      <c r="H3767" s="1" t="s">
        <v>16230</v>
      </c>
      <c r="I3767" s="1" t="s">
        <v>7957</v>
      </c>
      <c r="J3767" s="1" t="s">
        <v>16231</v>
      </c>
      <c r="K3767" s="1" t="s">
        <v>2240</v>
      </c>
      <c r="M3767" s="1">
        <f>IF($P$5&lt;20000,H3767*L3767,IF($P$5&lt;50000,I3767*L3767,IF($P$5&lt;100000,J3767*L3767,IF($P$5&lt;80000000,K3767*L3767))))</f>
        <v>0</v>
      </c>
      <c r="N3767" s="4" t="str">
        <f>IF(AND(P3767 &lt;&gt; "", P3767 &lt;&gt; "---"), HYPERLINK(P3767, Q3767), "")</f>
        <v>ссылка</v>
      </c>
      <c r="O3767" s="21">
        <f>L3767*H3767</f>
        <v>0</v>
      </c>
      <c r="P3767" s="26" t="s">
        <v>30561</v>
      </c>
      <c r="Q3767" t="str">
        <f>"ссылка"</f>
        <v>ссылка</v>
      </c>
    </row>
    <row r="3768" spans="1:17" ht="14.25" customHeight="1" outlineLevel="1" x14ac:dyDescent="0.2">
      <c r="A3768" s="24" t="s">
        <v>30562</v>
      </c>
      <c r="B3768" s="1" t="s">
        <v>2042</v>
      </c>
      <c r="E3768" s="1" t="s">
        <v>30563</v>
      </c>
      <c r="F3768" s="4" t="s">
        <v>20</v>
      </c>
      <c r="G3768" s="2" t="s">
        <v>6333</v>
      </c>
      <c r="H3768" s="1" t="s">
        <v>219</v>
      </c>
      <c r="I3768" s="1" t="s">
        <v>7517</v>
      </c>
      <c r="J3768" s="1" t="s">
        <v>7429</v>
      </c>
      <c r="K3768" s="1" t="s">
        <v>12707</v>
      </c>
      <c r="M3768" s="1">
        <f>IF($P$5&lt;20000,H3768*L3768,IF($P$5&lt;50000,I3768*L3768,IF($P$5&lt;100000,J3768*L3768,IF($P$5&lt;80000000,K3768*L3768))))</f>
        <v>0</v>
      </c>
      <c r="N3768" s="4" t="str">
        <f>IF(AND(P3768 &lt;&gt; "", P3768 &lt;&gt; "---"), HYPERLINK(P3768, Q3768), "")</f>
        <v/>
      </c>
      <c r="O3768" s="21">
        <f>L3768*H3768</f>
        <v>0</v>
      </c>
      <c r="P3768" s="26" t="s">
        <v>362</v>
      </c>
      <c r="Q3768" t="str">
        <f>"ссылка"</f>
        <v>ссылка</v>
      </c>
    </row>
    <row r="3769" spans="1:17" ht="14.25" customHeight="1" outlineLevel="1" x14ac:dyDescent="0.2">
      <c r="A3769" s="24" t="s">
        <v>30564</v>
      </c>
      <c r="B3769" s="1" t="s">
        <v>2042</v>
      </c>
      <c r="E3769" s="1" t="s">
        <v>30565</v>
      </c>
      <c r="F3769" s="4" t="s">
        <v>20</v>
      </c>
      <c r="G3769" s="2" t="s">
        <v>4808</v>
      </c>
      <c r="H3769" s="1" t="s">
        <v>16230</v>
      </c>
      <c r="I3769" s="1" t="s">
        <v>7957</v>
      </c>
      <c r="J3769" s="1" t="s">
        <v>16231</v>
      </c>
      <c r="K3769" s="1" t="s">
        <v>2240</v>
      </c>
      <c r="M3769" s="1">
        <f>IF($P$5&lt;20000,H3769*L3769,IF($P$5&lt;50000,I3769*L3769,IF($P$5&lt;100000,J3769*L3769,IF($P$5&lt;80000000,K3769*L3769))))</f>
        <v>0</v>
      </c>
      <c r="N3769" s="4" t="str">
        <f>IF(AND(P3769 &lt;&gt; "", P3769 &lt;&gt; "---"), HYPERLINK(P3769, Q3769), "")</f>
        <v/>
      </c>
      <c r="O3769" s="21">
        <f>L3769*H3769</f>
        <v>0</v>
      </c>
      <c r="P3769" s="26" t="s">
        <v>362</v>
      </c>
      <c r="Q3769" t="str">
        <f>"ссылка"</f>
        <v>ссылка</v>
      </c>
    </row>
    <row r="3770" spans="1:17" ht="14.25" customHeight="1" outlineLevel="1" x14ac:dyDescent="0.2">
      <c r="A3770" s="24" t="s">
        <v>30566</v>
      </c>
      <c r="B3770" s="1" t="s">
        <v>2042</v>
      </c>
      <c r="E3770" s="1" t="s">
        <v>30567</v>
      </c>
      <c r="F3770" s="4" t="s">
        <v>20</v>
      </c>
      <c r="G3770" s="2" t="s">
        <v>7739</v>
      </c>
      <c r="H3770" s="1" t="s">
        <v>421</v>
      </c>
      <c r="I3770" s="1" t="s">
        <v>7665</v>
      </c>
      <c r="J3770" s="1" t="s">
        <v>2393</v>
      </c>
      <c r="K3770" s="1" t="s">
        <v>618</v>
      </c>
      <c r="M3770" s="1">
        <f>IF($P$5&lt;20000,H3770*L3770,IF($P$5&lt;50000,I3770*L3770,IF($P$5&lt;100000,J3770*L3770,IF($P$5&lt;80000000,K3770*L3770))))</f>
        <v>0</v>
      </c>
      <c r="N3770" s="4" t="str">
        <f>IF(AND(P3770 &lt;&gt; "", P3770 &lt;&gt; "---"), HYPERLINK(P3770, Q3770), "")</f>
        <v/>
      </c>
      <c r="O3770" s="21">
        <f>L3770*H3770</f>
        <v>0</v>
      </c>
      <c r="P3770" s="26" t="s">
        <v>362</v>
      </c>
      <c r="Q3770" t="str">
        <f>"ссылка"</f>
        <v>ссылка</v>
      </c>
    </row>
    <row r="3771" spans="1:17" ht="14.25" customHeight="1" outlineLevel="1" x14ac:dyDescent="0.2">
      <c r="A3771" s="24" t="s">
        <v>30568</v>
      </c>
      <c r="B3771" s="1" t="s">
        <v>2042</v>
      </c>
      <c r="E3771" s="1" t="s">
        <v>30569</v>
      </c>
      <c r="F3771" s="4" t="s">
        <v>20</v>
      </c>
      <c r="G3771" s="2" t="s">
        <v>7739</v>
      </c>
      <c r="H3771" s="1" t="s">
        <v>421</v>
      </c>
      <c r="I3771" s="1" t="s">
        <v>7665</v>
      </c>
      <c r="J3771" s="1" t="s">
        <v>2393</v>
      </c>
      <c r="K3771" s="1" t="s">
        <v>618</v>
      </c>
      <c r="M3771" s="1">
        <f>IF($P$5&lt;20000,H3771*L3771,IF($P$5&lt;50000,I3771*L3771,IF($P$5&lt;100000,J3771*L3771,IF($P$5&lt;80000000,K3771*L3771))))</f>
        <v>0</v>
      </c>
      <c r="N3771" s="4" t="str">
        <f>IF(AND(P3771 &lt;&gt; "", P3771 &lt;&gt; "---"), HYPERLINK(P3771, Q3771), "")</f>
        <v/>
      </c>
      <c r="O3771" s="21">
        <f>L3771*H3771</f>
        <v>0</v>
      </c>
      <c r="P3771" s="26" t="s">
        <v>362</v>
      </c>
      <c r="Q3771" t="str">
        <f>"ссылка"</f>
        <v>ссылка</v>
      </c>
    </row>
    <row r="3772" spans="1:17" ht="14.25" customHeight="1" outlineLevel="1" x14ac:dyDescent="0.2">
      <c r="A3772" s="24" t="s">
        <v>30570</v>
      </c>
      <c r="B3772" s="1" t="s">
        <v>2042</v>
      </c>
      <c r="E3772" s="1" t="s">
        <v>30571</v>
      </c>
      <c r="F3772" s="4" t="s">
        <v>20</v>
      </c>
      <c r="G3772" s="2" t="s">
        <v>3332</v>
      </c>
      <c r="H3772" s="1" t="s">
        <v>8316</v>
      </c>
      <c r="I3772" s="1" t="s">
        <v>955</v>
      </c>
      <c r="J3772" s="1" t="s">
        <v>186</v>
      </c>
      <c r="K3772" s="1" t="s">
        <v>3323</v>
      </c>
      <c r="M3772" s="1">
        <f>IF($P$5&lt;20000,H3772*L3772,IF($P$5&lt;50000,I3772*L3772,IF($P$5&lt;100000,J3772*L3772,IF($P$5&lt;80000000,K3772*L3772))))</f>
        <v>0</v>
      </c>
      <c r="N3772" s="4" t="str">
        <f>IF(AND(P3772 &lt;&gt; "", P3772 &lt;&gt; "---"), HYPERLINK(P3772, Q3772), "")</f>
        <v/>
      </c>
      <c r="O3772" s="21">
        <f>L3772*H3772</f>
        <v>0</v>
      </c>
      <c r="P3772" s="26" t="s">
        <v>362</v>
      </c>
      <c r="Q3772" t="str">
        <f>"ссылка"</f>
        <v>ссылка</v>
      </c>
    </row>
    <row r="3773" spans="1:17" ht="14.25" customHeight="1" outlineLevel="1" x14ac:dyDescent="0.2">
      <c r="A3773" s="24" t="s">
        <v>30572</v>
      </c>
      <c r="B3773" s="1" t="s">
        <v>2042</v>
      </c>
      <c r="E3773" s="1" t="s">
        <v>30573</v>
      </c>
      <c r="F3773" s="4" t="s">
        <v>20</v>
      </c>
      <c r="G3773" s="2" t="s">
        <v>12419</v>
      </c>
      <c r="H3773" s="1" t="s">
        <v>9123</v>
      </c>
      <c r="I3773" s="1" t="s">
        <v>12299</v>
      </c>
      <c r="J3773" s="1" t="s">
        <v>4503</v>
      </c>
      <c r="K3773" s="1" t="s">
        <v>3272</v>
      </c>
      <c r="M3773" s="1">
        <f>IF($P$5&lt;20000,H3773*L3773,IF($P$5&lt;50000,I3773*L3773,IF($P$5&lt;100000,J3773*L3773,IF($P$5&lt;80000000,K3773*L3773))))</f>
        <v>0</v>
      </c>
      <c r="N3773" s="4" t="str">
        <f>IF(AND(P3773 &lt;&gt; "", P3773 &lt;&gt; "---"), HYPERLINK(P3773, Q3773), "")</f>
        <v>ссылка</v>
      </c>
      <c r="O3773" s="21">
        <f>L3773*H3773</f>
        <v>0</v>
      </c>
      <c r="P3773" s="26" t="s">
        <v>30574</v>
      </c>
      <c r="Q3773" t="str">
        <f>"ссылка"</f>
        <v>ссылка</v>
      </c>
    </row>
    <row r="3774" spans="1:17" ht="14.25" customHeight="1" outlineLevel="1" x14ac:dyDescent="0.2">
      <c r="A3774" s="24" t="s">
        <v>30575</v>
      </c>
      <c r="B3774" s="1" t="s">
        <v>2042</v>
      </c>
      <c r="E3774" s="1" t="s">
        <v>30576</v>
      </c>
      <c r="F3774" s="4" t="s">
        <v>20</v>
      </c>
      <c r="G3774" s="2" t="s">
        <v>4808</v>
      </c>
      <c r="H3774" s="1" t="s">
        <v>16230</v>
      </c>
      <c r="I3774" s="1" t="s">
        <v>7957</v>
      </c>
      <c r="J3774" s="1" t="s">
        <v>16231</v>
      </c>
      <c r="K3774" s="1" t="s">
        <v>2240</v>
      </c>
      <c r="M3774" s="1">
        <f>IF($P$5&lt;20000,H3774*L3774,IF($P$5&lt;50000,I3774*L3774,IF($P$5&lt;100000,J3774*L3774,IF($P$5&lt;80000000,K3774*L3774))))</f>
        <v>0</v>
      </c>
      <c r="N3774" s="4" t="str">
        <f>IF(AND(P3774 &lt;&gt; "", P3774 &lt;&gt; "---"), HYPERLINK(P3774, Q3774), "")</f>
        <v>ссылка</v>
      </c>
      <c r="O3774" s="21">
        <f>L3774*H3774</f>
        <v>0</v>
      </c>
      <c r="P3774" s="26" t="s">
        <v>30577</v>
      </c>
      <c r="Q3774" t="str">
        <f>"ссылка"</f>
        <v>ссылка</v>
      </c>
    </row>
    <row r="3775" spans="1:17" ht="14.25" customHeight="1" outlineLevel="1" x14ac:dyDescent="0.2">
      <c r="A3775" s="24" t="s">
        <v>30578</v>
      </c>
      <c r="B3775" s="1" t="s">
        <v>2042</v>
      </c>
      <c r="E3775" s="1" t="s">
        <v>30579</v>
      </c>
      <c r="F3775" s="4" t="s">
        <v>20</v>
      </c>
      <c r="G3775" s="2" t="s">
        <v>3549</v>
      </c>
      <c r="H3775" s="1" t="s">
        <v>10605</v>
      </c>
      <c r="I3775" s="1" t="s">
        <v>2533</v>
      </c>
      <c r="J3775" s="1" t="s">
        <v>5936</v>
      </c>
      <c r="K3775" s="1" t="s">
        <v>6721</v>
      </c>
      <c r="M3775" s="1">
        <f>IF($P$5&lt;20000,H3775*L3775,IF($P$5&lt;50000,I3775*L3775,IF($P$5&lt;100000,J3775*L3775,IF($P$5&lt;80000000,K3775*L3775))))</f>
        <v>0</v>
      </c>
      <c r="N3775" s="4" t="str">
        <f>IF(AND(P3775 &lt;&gt; "", P3775 &lt;&gt; "---"), HYPERLINK(P3775, Q3775), "")</f>
        <v/>
      </c>
      <c r="O3775" s="21">
        <f>L3775*H3775</f>
        <v>0</v>
      </c>
      <c r="P3775" s="26" t="s">
        <v>362</v>
      </c>
      <c r="Q3775" t="str">
        <f>"ссылка"</f>
        <v>ссылка</v>
      </c>
    </row>
    <row r="3776" spans="1:17" ht="14.25" customHeight="1" outlineLevel="1" x14ac:dyDescent="0.2">
      <c r="A3776" s="24" t="s">
        <v>30580</v>
      </c>
      <c r="B3776" s="1" t="s">
        <v>2042</v>
      </c>
      <c r="E3776" s="1" t="s">
        <v>30581</v>
      </c>
      <c r="F3776" s="4" t="s">
        <v>20</v>
      </c>
      <c r="G3776" s="2" t="s">
        <v>6333</v>
      </c>
      <c r="H3776" s="1" t="s">
        <v>219</v>
      </c>
      <c r="I3776" s="1" t="s">
        <v>7517</v>
      </c>
      <c r="J3776" s="1" t="s">
        <v>7429</v>
      </c>
      <c r="K3776" s="1" t="s">
        <v>12707</v>
      </c>
      <c r="M3776" s="1">
        <f>IF($P$5&lt;20000,H3776*L3776,IF($P$5&lt;50000,I3776*L3776,IF($P$5&lt;100000,J3776*L3776,IF($P$5&lt;80000000,K3776*L3776))))</f>
        <v>0</v>
      </c>
      <c r="N3776" s="4" t="str">
        <f>IF(AND(P3776 &lt;&gt; "", P3776 &lt;&gt; "---"), HYPERLINK(P3776, Q3776), "")</f>
        <v>ссылка</v>
      </c>
      <c r="O3776" s="21">
        <f>L3776*H3776</f>
        <v>0</v>
      </c>
      <c r="P3776" s="26" t="s">
        <v>30582</v>
      </c>
      <c r="Q3776" t="str">
        <f>"ссылка"</f>
        <v>ссылка</v>
      </c>
    </row>
    <row r="3777" spans="1:17" ht="14.25" customHeight="1" outlineLevel="1" x14ac:dyDescent="0.2">
      <c r="A3777" s="24" t="s">
        <v>30583</v>
      </c>
      <c r="B3777" s="1" t="s">
        <v>2042</v>
      </c>
      <c r="E3777" s="1" t="s">
        <v>30584</v>
      </c>
      <c r="F3777" s="4" t="s">
        <v>20</v>
      </c>
      <c r="G3777" s="2" t="s">
        <v>7739</v>
      </c>
      <c r="H3777" s="1" t="s">
        <v>421</v>
      </c>
      <c r="I3777" s="1" t="s">
        <v>7665</v>
      </c>
      <c r="J3777" s="1" t="s">
        <v>2393</v>
      </c>
      <c r="K3777" s="1" t="s">
        <v>618</v>
      </c>
      <c r="M3777" s="1">
        <f>IF($P$5&lt;20000,H3777*L3777,IF($P$5&lt;50000,I3777*L3777,IF($P$5&lt;100000,J3777*L3777,IF($P$5&lt;80000000,K3777*L3777))))</f>
        <v>0</v>
      </c>
      <c r="N3777" s="4" t="str">
        <f>IF(AND(P3777 &lt;&gt; "", P3777 &lt;&gt; "---"), HYPERLINK(P3777, Q3777), "")</f>
        <v>ссылка</v>
      </c>
      <c r="O3777" s="21">
        <f>L3777*H3777</f>
        <v>0</v>
      </c>
      <c r="P3777" s="26" t="s">
        <v>30585</v>
      </c>
      <c r="Q3777" t="str">
        <f>"ссылка"</f>
        <v>ссылка</v>
      </c>
    </row>
    <row r="3778" spans="1:17" ht="14.25" customHeight="1" outlineLevel="1" x14ac:dyDescent="0.2">
      <c r="A3778" s="24" t="s">
        <v>30586</v>
      </c>
      <c r="B3778" s="1" t="s">
        <v>2042</v>
      </c>
      <c r="E3778" s="1" t="s">
        <v>30587</v>
      </c>
      <c r="F3778" s="4" t="s">
        <v>20</v>
      </c>
      <c r="G3778" s="2" t="s">
        <v>730</v>
      </c>
      <c r="H3778" s="1" t="s">
        <v>4081</v>
      </c>
      <c r="I3778" s="1" t="s">
        <v>6649</v>
      </c>
      <c r="J3778" s="1" t="s">
        <v>519</v>
      </c>
      <c r="K3778" s="1" t="s">
        <v>2716</v>
      </c>
      <c r="M3778" s="1">
        <f>IF($P$5&lt;20000,H3778*L3778,IF($P$5&lt;50000,I3778*L3778,IF($P$5&lt;100000,J3778*L3778,IF($P$5&lt;80000000,K3778*L3778))))</f>
        <v>0</v>
      </c>
      <c r="N3778" s="4" t="str">
        <f>IF(AND(P3778 &lt;&gt; "", P3778 &lt;&gt; "---"), HYPERLINK(P3778, Q3778), "")</f>
        <v>ссылка</v>
      </c>
      <c r="O3778" s="21">
        <f>L3778*H3778</f>
        <v>0</v>
      </c>
      <c r="P3778" s="26" t="s">
        <v>30588</v>
      </c>
      <c r="Q3778" t="str">
        <f>"ссылка"</f>
        <v>ссылка</v>
      </c>
    </row>
    <row r="3779" spans="1:17" ht="14.25" customHeight="1" outlineLevel="1" x14ac:dyDescent="0.2">
      <c r="A3779" s="24" t="s">
        <v>30589</v>
      </c>
      <c r="B3779" s="1" t="s">
        <v>2042</v>
      </c>
      <c r="E3779" s="1" t="s">
        <v>30590</v>
      </c>
      <c r="F3779" s="4" t="s">
        <v>20</v>
      </c>
      <c r="G3779" s="2" t="s">
        <v>2305</v>
      </c>
      <c r="H3779" s="1" t="s">
        <v>257</v>
      </c>
      <c r="I3779" s="1" t="s">
        <v>717</v>
      </c>
      <c r="J3779" s="1" t="s">
        <v>2737</v>
      </c>
      <c r="K3779" s="1" t="s">
        <v>309</v>
      </c>
      <c r="M3779" s="1">
        <f>IF($P$5&lt;20000,H3779*L3779,IF($P$5&lt;50000,I3779*L3779,IF($P$5&lt;100000,J3779*L3779,IF($P$5&lt;80000000,K3779*L3779))))</f>
        <v>0</v>
      </c>
      <c r="N3779" s="4" t="str">
        <f>IF(AND(P3779 &lt;&gt; "", P3779 &lt;&gt; "---"), HYPERLINK(P3779, Q3779), "")</f>
        <v/>
      </c>
      <c r="O3779" s="21">
        <f>L3779*H3779</f>
        <v>0</v>
      </c>
      <c r="P3779" s="26" t="s">
        <v>362</v>
      </c>
      <c r="Q3779" t="str">
        <f>"ссылка"</f>
        <v>ссылка</v>
      </c>
    </row>
    <row r="3780" spans="1:17" ht="14.25" customHeight="1" outlineLevel="1" x14ac:dyDescent="0.2">
      <c r="A3780" s="24" t="s">
        <v>30591</v>
      </c>
      <c r="B3780" s="1" t="s">
        <v>2042</v>
      </c>
      <c r="E3780" s="1" t="s">
        <v>30592</v>
      </c>
      <c r="F3780" s="4" t="s">
        <v>20</v>
      </c>
      <c r="G3780" s="2" t="s">
        <v>7739</v>
      </c>
      <c r="H3780" s="1" t="s">
        <v>421</v>
      </c>
      <c r="I3780" s="1" t="s">
        <v>7665</v>
      </c>
      <c r="J3780" s="1" t="s">
        <v>2393</v>
      </c>
      <c r="K3780" s="1" t="s">
        <v>618</v>
      </c>
      <c r="M3780" s="1">
        <f>IF($P$5&lt;20000,H3780*L3780,IF($P$5&lt;50000,I3780*L3780,IF($P$5&lt;100000,J3780*L3780,IF($P$5&lt;80000000,K3780*L3780))))</f>
        <v>0</v>
      </c>
      <c r="N3780" s="4" t="str">
        <f>IF(AND(P3780 &lt;&gt; "", P3780 &lt;&gt; "---"), HYPERLINK(P3780, Q3780), "")</f>
        <v>ссылка</v>
      </c>
      <c r="O3780" s="21">
        <f>L3780*H3780</f>
        <v>0</v>
      </c>
      <c r="P3780" s="26" t="s">
        <v>30593</v>
      </c>
      <c r="Q3780" t="str">
        <f>"ссылка"</f>
        <v>ссылка</v>
      </c>
    </row>
    <row r="3781" spans="1:17" ht="14.25" customHeight="1" outlineLevel="1" x14ac:dyDescent="0.2">
      <c r="A3781" s="24" t="s">
        <v>30594</v>
      </c>
      <c r="B3781" s="1" t="s">
        <v>2042</v>
      </c>
      <c r="E3781" s="1" t="s">
        <v>30595</v>
      </c>
      <c r="F3781" s="4" t="s">
        <v>20</v>
      </c>
      <c r="G3781" s="2" t="s">
        <v>6333</v>
      </c>
      <c r="H3781" s="1" t="s">
        <v>219</v>
      </c>
      <c r="I3781" s="1" t="s">
        <v>7517</v>
      </c>
      <c r="J3781" s="1" t="s">
        <v>7429</v>
      </c>
      <c r="K3781" s="1" t="s">
        <v>12707</v>
      </c>
      <c r="M3781" s="1">
        <f>IF($P$5&lt;20000,H3781*L3781,IF($P$5&lt;50000,I3781*L3781,IF($P$5&lt;100000,J3781*L3781,IF($P$5&lt;80000000,K3781*L3781))))</f>
        <v>0</v>
      </c>
      <c r="N3781" s="4" t="str">
        <f>IF(AND(P3781 &lt;&gt; "", P3781 &lt;&gt; "---"), HYPERLINK(P3781, Q3781), "")</f>
        <v/>
      </c>
      <c r="O3781" s="21">
        <f>L3781*H3781</f>
        <v>0</v>
      </c>
      <c r="P3781" s="26" t="s">
        <v>362</v>
      </c>
      <c r="Q3781" t="str">
        <f>"ссылка"</f>
        <v>ссылка</v>
      </c>
    </row>
    <row r="3782" spans="1:17" ht="14.25" customHeight="1" outlineLevel="1" x14ac:dyDescent="0.2">
      <c r="A3782" s="24" t="s">
        <v>30596</v>
      </c>
      <c r="B3782" s="1" t="s">
        <v>2042</v>
      </c>
      <c r="E3782" s="1" t="s">
        <v>30597</v>
      </c>
      <c r="F3782" s="4" t="s">
        <v>20</v>
      </c>
      <c r="G3782" s="2" t="s">
        <v>5351</v>
      </c>
      <c r="H3782" s="1" t="s">
        <v>5921</v>
      </c>
      <c r="I3782" s="1" t="s">
        <v>65</v>
      </c>
      <c r="J3782" s="1" t="s">
        <v>4592</v>
      </c>
      <c r="K3782" s="1" t="s">
        <v>2307</v>
      </c>
      <c r="M3782" s="1">
        <f>IF($P$5&lt;20000,H3782*L3782,IF($P$5&lt;50000,I3782*L3782,IF($P$5&lt;100000,J3782*L3782,IF($P$5&lt;80000000,K3782*L3782))))</f>
        <v>0</v>
      </c>
      <c r="N3782" s="4" t="str">
        <f>IF(AND(P3782 &lt;&gt; "", P3782 &lt;&gt; "---"), HYPERLINK(P3782, Q3782), "")</f>
        <v/>
      </c>
      <c r="O3782" s="21">
        <f>L3782*H3782</f>
        <v>0</v>
      </c>
      <c r="P3782" s="26" t="s">
        <v>362</v>
      </c>
      <c r="Q3782" t="str">
        <f>"ссылка"</f>
        <v>ссылка</v>
      </c>
    </row>
    <row r="3783" spans="1:17" ht="14.25" customHeight="1" outlineLevel="1" x14ac:dyDescent="0.2">
      <c r="A3783" s="24" t="s">
        <v>30598</v>
      </c>
      <c r="B3783" s="1" t="s">
        <v>2042</v>
      </c>
      <c r="E3783" s="1" t="s">
        <v>30599</v>
      </c>
      <c r="F3783" s="4" t="s">
        <v>20</v>
      </c>
      <c r="G3783" s="2" t="s">
        <v>12419</v>
      </c>
      <c r="H3783" s="1" t="s">
        <v>9123</v>
      </c>
      <c r="I3783" s="1" t="s">
        <v>12299</v>
      </c>
      <c r="J3783" s="1" t="s">
        <v>4503</v>
      </c>
      <c r="K3783" s="1" t="s">
        <v>3272</v>
      </c>
      <c r="M3783" s="1">
        <f>IF($P$5&lt;20000,H3783*L3783,IF($P$5&lt;50000,I3783*L3783,IF($P$5&lt;100000,J3783*L3783,IF($P$5&lt;80000000,K3783*L3783))))</f>
        <v>0</v>
      </c>
      <c r="N3783" s="4" t="str">
        <f>IF(AND(P3783 &lt;&gt; "", P3783 &lt;&gt; "---"), HYPERLINK(P3783, Q3783), "")</f>
        <v>ссылка</v>
      </c>
      <c r="O3783" s="21">
        <f>L3783*H3783</f>
        <v>0</v>
      </c>
      <c r="P3783" s="26" t="s">
        <v>30600</v>
      </c>
      <c r="Q3783" t="str">
        <f>"ссылка"</f>
        <v>ссылка</v>
      </c>
    </row>
    <row r="3784" spans="1:17" ht="14.25" customHeight="1" outlineLevel="1" x14ac:dyDescent="0.2">
      <c r="A3784" s="24" t="s">
        <v>30601</v>
      </c>
      <c r="B3784" s="1" t="s">
        <v>2042</v>
      </c>
      <c r="E3784" s="1" t="s">
        <v>30602</v>
      </c>
      <c r="F3784" s="4" t="s">
        <v>20</v>
      </c>
      <c r="G3784" s="2" t="s">
        <v>7739</v>
      </c>
      <c r="H3784" s="1" t="s">
        <v>421</v>
      </c>
      <c r="I3784" s="1" t="s">
        <v>7665</v>
      </c>
      <c r="J3784" s="1" t="s">
        <v>2393</v>
      </c>
      <c r="K3784" s="1" t="s">
        <v>618</v>
      </c>
      <c r="M3784" s="1">
        <f>IF($P$5&lt;20000,H3784*L3784,IF($P$5&lt;50000,I3784*L3784,IF($P$5&lt;100000,J3784*L3784,IF($P$5&lt;80000000,K3784*L3784))))</f>
        <v>0</v>
      </c>
      <c r="N3784" s="4" t="str">
        <f>IF(AND(P3784 &lt;&gt; "", P3784 &lt;&gt; "---"), HYPERLINK(P3784, Q3784), "")</f>
        <v/>
      </c>
      <c r="O3784" s="21">
        <f>L3784*H3784</f>
        <v>0</v>
      </c>
      <c r="P3784" s="26" t="s">
        <v>362</v>
      </c>
      <c r="Q3784" t="str">
        <f>"ссылка"</f>
        <v>ссылка</v>
      </c>
    </row>
    <row r="3785" spans="1:17" ht="14.25" customHeight="1" outlineLevel="1" x14ac:dyDescent="0.2">
      <c r="A3785" s="24" t="s">
        <v>30603</v>
      </c>
      <c r="B3785" s="1" t="s">
        <v>2042</v>
      </c>
      <c r="E3785" s="1" t="s">
        <v>30604</v>
      </c>
      <c r="F3785" s="4" t="s">
        <v>20</v>
      </c>
      <c r="G3785" s="2" t="s">
        <v>7739</v>
      </c>
      <c r="H3785" s="1" t="s">
        <v>421</v>
      </c>
      <c r="I3785" s="1" t="s">
        <v>7665</v>
      </c>
      <c r="J3785" s="1" t="s">
        <v>2393</v>
      </c>
      <c r="K3785" s="1" t="s">
        <v>618</v>
      </c>
      <c r="M3785" s="1">
        <f>IF($P$5&lt;20000,H3785*L3785,IF($P$5&lt;50000,I3785*L3785,IF($P$5&lt;100000,J3785*L3785,IF($P$5&lt;80000000,K3785*L3785))))</f>
        <v>0</v>
      </c>
      <c r="N3785" s="4" t="str">
        <f>IF(AND(P3785 &lt;&gt; "", P3785 &lt;&gt; "---"), HYPERLINK(P3785, Q3785), "")</f>
        <v/>
      </c>
      <c r="O3785" s="21">
        <f>L3785*H3785</f>
        <v>0</v>
      </c>
      <c r="P3785" s="26" t="s">
        <v>362</v>
      </c>
      <c r="Q3785" t="str">
        <f>"ссылка"</f>
        <v>ссылка</v>
      </c>
    </row>
    <row r="3786" spans="1:17" ht="14.25" customHeight="1" outlineLevel="1" x14ac:dyDescent="0.2">
      <c r="A3786" s="24" t="s">
        <v>30605</v>
      </c>
      <c r="B3786" s="1" t="s">
        <v>2042</v>
      </c>
      <c r="E3786" s="1" t="s">
        <v>30606</v>
      </c>
      <c r="F3786" s="4" t="s">
        <v>20</v>
      </c>
      <c r="G3786" s="2" t="s">
        <v>730</v>
      </c>
      <c r="H3786" s="1" t="s">
        <v>4081</v>
      </c>
      <c r="I3786" s="1" t="s">
        <v>6649</v>
      </c>
      <c r="J3786" s="1" t="s">
        <v>519</v>
      </c>
      <c r="K3786" s="1" t="s">
        <v>2716</v>
      </c>
      <c r="M3786" s="1">
        <f>IF($P$5&lt;20000,H3786*L3786,IF($P$5&lt;50000,I3786*L3786,IF($P$5&lt;100000,J3786*L3786,IF($P$5&lt;80000000,K3786*L3786))))</f>
        <v>0</v>
      </c>
      <c r="N3786" s="4" t="str">
        <f>IF(AND(P3786 &lt;&gt; "", P3786 &lt;&gt; "---"), HYPERLINK(P3786, Q3786), "")</f>
        <v>ссылка</v>
      </c>
      <c r="O3786" s="21">
        <f>L3786*H3786</f>
        <v>0</v>
      </c>
      <c r="P3786" s="26" t="s">
        <v>30607</v>
      </c>
      <c r="Q3786" t="str">
        <f>"ссылка"</f>
        <v>ссылка</v>
      </c>
    </row>
    <row r="3787" spans="1:17" ht="14.25" customHeight="1" outlineLevel="1" x14ac:dyDescent="0.2">
      <c r="A3787" s="24" t="s">
        <v>30608</v>
      </c>
      <c r="B3787" s="1" t="s">
        <v>2042</v>
      </c>
      <c r="E3787" s="1" t="s">
        <v>30609</v>
      </c>
      <c r="F3787" s="4" t="s">
        <v>20</v>
      </c>
      <c r="G3787" s="2" t="s">
        <v>730</v>
      </c>
      <c r="H3787" s="1" t="s">
        <v>4081</v>
      </c>
      <c r="I3787" s="1" t="s">
        <v>6649</v>
      </c>
      <c r="J3787" s="1" t="s">
        <v>519</v>
      </c>
      <c r="K3787" s="1" t="s">
        <v>2716</v>
      </c>
      <c r="M3787" s="1">
        <f>IF($P$5&lt;20000,H3787*L3787,IF($P$5&lt;50000,I3787*L3787,IF($P$5&lt;100000,J3787*L3787,IF($P$5&lt;80000000,K3787*L3787))))</f>
        <v>0</v>
      </c>
      <c r="N3787" s="4" t="str">
        <f>IF(AND(P3787 &lt;&gt; "", P3787 &lt;&gt; "---"), HYPERLINK(P3787, Q3787), "")</f>
        <v>ссылка</v>
      </c>
      <c r="O3787" s="21">
        <f>L3787*H3787</f>
        <v>0</v>
      </c>
      <c r="P3787" s="26" t="s">
        <v>30610</v>
      </c>
      <c r="Q3787" t="str">
        <f>"ссылка"</f>
        <v>ссылка</v>
      </c>
    </row>
    <row r="3788" spans="1:17" ht="14.25" customHeight="1" outlineLevel="1" x14ac:dyDescent="0.2">
      <c r="A3788" s="24" t="s">
        <v>30611</v>
      </c>
      <c r="B3788" s="1" t="s">
        <v>2042</v>
      </c>
      <c r="E3788" s="1" t="s">
        <v>30612</v>
      </c>
      <c r="F3788" s="4" t="s">
        <v>20</v>
      </c>
      <c r="G3788" s="2" t="s">
        <v>8203</v>
      </c>
      <c r="H3788" s="1" t="s">
        <v>6108</v>
      </c>
      <c r="I3788" s="1" t="s">
        <v>5415</v>
      </c>
      <c r="J3788" s="1" t="s">
        <v>6647</v>
      </c>
      <c r="K3788" s="1" t="s">
        <v>179</v>
      </c>
      <c r="M3788" s="1">
        <f>IF($P$5&lt;20000,H3788*L3788,IF($P$5&lt;50000,I3788*L3788,IF($P$5&lt;100000,J3788*L3788,IF($P$5&lt;80000000,K3788*L3788))))</f>
        <v>0</v>
      </c>
      <c r="N3788" s="4" t="str">
        <f>IF(AND(P3788 &lt;&gt; "", P3788 &lt;&gt; "---"), HYPERLINK(P3788, Q3788), "")</f>
        <v/>
      </c>
      <c r="O3788" s="21">
        <f>L3788*H3788</f>
        <v>0</v>
      </c>
      <c r="P3788" s="26" t="s">
        <v>362</v>
      </c>
      <c r="Q3788" t="str">
        <f>"ссылка"</f>
        <v>ссылка</v>
      </c>
    </row>
    <row r="3789" spans="1:17" ht="14.25" customHeight="1" outlineLevel="1" x14ac:dyDescent="0.2">
      <c r="A3789" s="24" t="s">
        <v>30613</v>
      </c>
      <c r="B3789" s="1" t="s">
        <v>2042</v>
      </c>
      <c r="E3789" s="1" t="s">
        <v>30614</v>
      </c>
      <c r="F3789" s="4" t="s">
        <v>20</v>
      </c>
      <c r="G3789" s="2" t="s">
        <v>12419</v>
      </c>
      <c r="H3789" s="1" t="s">
        <v>9123</v>
      </c>
      <c r="I3789" s="1" t="s">
        <v>12299</v>
      </c>
      <c r="J3789" s="1" t="s">
        <v>4503</v>
      </c>
      <c r="K3789" s="1" t="s">
        <v>3272</v>
      </c>
      <c r="M3789" s="1">
        <f>IF($P$5&lt;20000,H3789*L3789,IF($P$5&lt;50000,I3789*L3789,IF($P$5&lt;100000,J3789*L3789,IF($P$5&lt;80000000,K3789*L3789))))</f>
        <v>0</v>
      </c>
      <c r="N3789" s="4" t="str">
        <f>IF(AND(P3789 &lt;&gt; "", P3789 &lt;&gt; "---"), HYPERLINK(P3789, Q3789), "")</f>
        <v>ссылка</v>
      </c>
      <c r="O3789" s="21">
        <f>L3789*H3789</f>
        <v>0</v>
      </c>
      <c r="P3789" s="26" t="s">
        <v>30615</v>
      </c>
      <c r="Q3789" t="str">
        <f>"ссылка"</f>
        <v>ссылка</v>
      </c>
    </row>
    <row r="3790" spans="1:17" ht="14.25" customHeight="1" outlineLevel="1" x14ac:dyDescent="0.2">
      <c r="A3790" s="24" t="s">
        <v>30616</v>
      </c>
      <c r="B3790" s="1" t="s">
        <v>2042</v>
      </c>
      <c r="E3790" s="1" t="s">
        <v>30617</v>
      </c>
      <c r="F3790" s="4" t="s">
        <v>20</v>
      </c>
      <c r="G3790" s="2" t="s">
        <v>1984</v>
      </c>
      <c r="H3790" s="1" t="s">
        <v>7443</v>
      </c>
      <c r="I3790" s="1" t="s">
        <v>1280</v>
      </c>
      <c r="J3790" s="1" t="s">
        <v>9590</v>
      </c>
      <c r="K3790" s="1" t="s">
        <v>818</v>
      </c>
      <c r="M3790" s="1">
        <f>IF($P$5&lt;20000,H3790*L3790,IF($P$5&lt;50000,I3790*L3790,IF($P$5&lt;100000,J3790*L3790,IF($P$5&lt;80000000,K3790*L3790))))</f>
        <v>0</v>
      </c>
      <c r="N3790" s="4" t="str">
        <f>IF(AND(P3790 &lt;&gt; "", P3790 &lt;&gt; "---"), HYPERLINK(P3790, Q3790), "")</f>
        <v>ссылка</v>
      </c>
      <c r="O3790" s="21">
        <f>L3790*H3790</f>
        <v>0</v>
      </c>
      <c r="P3790" s="26" t="s">
        <v>30618</v>
      </c>
      <c r="Q3790" t="str">
        <f>"ссылка"</f>
        <v>ссылка</v>
      </c>
    </row>
    <row r="3791" spans="1:17" ht="14.25" customHeight="1" outlineLevel="1" x14ac:dyDescent="0.2">
      <c r="A3791" s="24" t="s">
        <v>30619</v>
      </c>
      <c r="B3791" s="1" t="s">
        <v>2042</v>
      </c>
      <c r="E3791" s="1" t="s">
        <v>30620</v>
      </c>
      <c r="F3791" s="4" t="s">
        <v>20</v>
      </c>
      <c r="G3791" s="2" t="s">
        <v>1984</v>
      </c>
      <c r="H3791" s="1" t="s">
        <v>7443</v>
      </c>
      <c r="I3791" s="1" t="s">
        <v>1280</v>
      </c>
      <c r="J3791" s="1" t="s">
        <v>9590</v>
      </c>
      <c r="K3791" s="1" t="s">
        <v>818</v>
      </c>
      <c r="M3791" s="1">
        <f>IF($P$5&lt;20000,H3791*L3791,IF($P$5&lt;50000,I3791*L3791,IF($P$5&lt;100000,J3791*L3791,IF($P$5&lt;80000000,K3791*L3791))))</f>
        <v>0</v>
      </c>
      <c r="N3791" s="4" t="str">
        <f>IF(AND(P3791 &lt;&gt; "", P3791 &lt;&gt; "---"), HYPERLINK(P3791, Q3791), "")</f>
        <v/>
      </c>
      <c r="O3791" s="21">
        <f>L3791*H3791</f>
        <v>0</v>
      </c>
      <c r="P3791" s="26" t="s">
        <v>362</v>
      </c>
      <c r="Q3791" t="str">
        <f>"ссылка"</f>
        <v>ссылка</v>
      </c>
    </row>
    <row r="3792" spans="1:17" ht="14.25" customHeight="1" outlineLevel="1" x14ac:dyDescent="0.2">
      <c r="A3792" s="24" t="s">
        <v>30621</v>
      </c>
      <c r="B3792" s="1" t="s">
        <v>2042</v>
      </c>
      <c r="E3792" s="1" t="s">
        <v>30622</v>
      </c>
      <c r="F3792" s="4" t="s">
        <v>20</v>
      </c>
      <c r="G3792" s="2" t="s">
        <v>7739</v>
      </c>
      <c r="H3792" s="1" t="s">
        <v>421</v>
      </c>
      <c r="I3792" s="1" t="s">
        <v>7665</v>
      </c>
      <c r="J3792" s="1" t="s">
        <v>2393</v>
      </c>
      <c r="K3792" s="1" t="s">
        <v>618</v>
      </c>
      <c r="M3792" s="1">
        <f>IF($P$5&lt;20000,H3792*L3792,IF($P$5&lt;50000,I3792*L3792,IF($P$5&lt;100000,J3792*L3792,IF($P$5&lt;80000000,K3792*L3792))))</f>
        <v>0</v>
      </c>
      <c r="N3792" s="4" t="str">
        <f>IF(AND(P3792 &lt;&gt; "", P3792 &lt;&gt; "---"), HYPERLINK(P3792, Q3792), "")</f>
        <v>ссылка</v>
      </c>
      <c r="O3792" s="21">
        <f>L3792*H3792</f>
        <v>0</v>
      </c>
      <c r="P3792" s="26" t="s">
        <v>30623</v>
      </c>
      <c r="Q3792" t="str">
        <f>"ссылка"</f>
        <v>ссылка</v>
      </c>
    </row>
    <row r="3793" spans="1:17" ht="14.25" customHeight="1" outlineLevel="1" x14ac:dyDescent="0.2">
      <c r="A3793" s="24" t="s">
        <v>30624</v>
      </c>
      <c r="B3793" s="1" t="s">
        <v>2042</v>
      </c>
      <c r="E3793" s="1" t="s">
        <v>30625</v>
      </c>
      <c r="F3793" s="4" t="s">
        <v>20</v>
      </c>
      <c r="G3793" s="2" t="s">
        <v>8203</v>
      </c>
      <c r="H3793" s="1" t="s">
        <v>6108</v>
      </c>
      <c r="I3793" s="1" t="s">
        <v>5415</v>
      </c>
      <c r="J3793" s="1" t="s">
        <v>6647</v>
      </c>
      <c r="K3793" s="1" t="s">
        <v>179</v>
      </c>
      <c r="M3793" s="1">
        <f>IF($P$5&lt;20000,H3793*L3793,IF($P$5&lt;50000,I3793*L3793,IF($P$5&lt;100000,J3793*L3793,IF($P$5&lt;80000000,K3793*L3793))))</f>
        <v>0</v>
      </c>
      <c r="N3793" s="4" t="str">
        <f>IF(AND(P3793 &lt;&gt; "", P3793 &lt;&gt; "---"), HYPERLINK(P3793, Q3793), "")</f>
        <v>ссылка</v>
      </c>
      <c r="O3793" s="21">
        <f>L3793*H3793</f>
        <v>0</v>
      </c>
      <c r="P3793" s="26" t="s">
        <v>30626</v>
      </c>
      <c r="Q3793" t="str">
        <f>"ссылка"</f>
        <v>ссылка</v>
      </c>
    </row>
    <row r="3794" spans="1:17" ht="14.25" customHeight="1" outlineLevel="1" x14ac:dyDescent="0.2">
      <c r="A3794" s="24" t="s">
        <v>30627</v>
      </c>
      <c r="B3794" s="1" t="s">
        <v>2042</v>
      </c>
      <c r="E3794" s="1" t="s">
        <v>30628</v>
      </c>
      <c r="F3794" s="4" t="s">
        <v>20</v>
      </c>
      <c r="G3794" s="2" t="s">
        <v>3990</v>
      </c>
      <c r="H3794" s="1" t="s">
        <v>9729</v>
      </c>
      <c r="I3794" s="1" t="s">
        <v>2711</v>
      </c>
      <c r="J3794" s="1" t="s">
        <v>3262</v>
      </c>
      <c r="K3794" s="1" t="s">
        <v>5869</v>
      </c>
      <c r="M3794" s="1">
        <f>IF($P$5&lt;20000,H3794*L3794,IF($P$5&lt;50000,I3794*L3794,IF($P$5&lt;100000,J3794*L3794,IF($P$5&lt;80000000,K3794*L3794))))</f>
        <v>0</v>
      </c>
      <c r="N3794" s="4" t="str">
        <f>IF(AND(P3794 &lt;&gt; "", P3794 &lt;&gt; "---"), HYPERLINK(P3794, Q3794), "")</f>
        <v/>
      </c>
      <c r="O3794" s="21">
        <f>L3794*H3794</f>
        <v>0</v>
      </c>
      <c r="P3794" s="26" t="s">
        <v>362</v>
      </c>
      <c r="Q3794" t="str">
        <f>"ссылка"</f>
        <v>ссылка</v>
      </c>
    </row>
    <row r="3795" spans="1:17" ht="14.25" customHeight="1" outlineLevel="1" x14ac:dyDescent="0.2">
      <c r="A3795" s="24" t="s">
        <v>30629</v>
      </c>
      <c r="B3795" s="1" t="s">
        <v>2042</v>
      </c>
      <c r="E3795" s="1" t="s">
        <v>30630</v>
      </c>
      <c r="F3795" s="4" t="s">
        <v>20</v>
      </c>
      <c r="G3795" s="2" t="s">
        <v>3990</v>
      </c>
      <c r="H3795" s="1" t="s">
        <v>9729</v>
      </c>
      <c r="I3795" s="1" t="s">
        <v>2711</v>
      </c>
      <c r="J3795" s="1" t="s">
        <v>3262</v>
      </c>
      <c r="K3795" s="1" t="s">
        <v>5869</v>
      </c>
      <c r="M3795" s="1">
        <f>IF($P$5&lt;20000,H3795*L3795,IF($P$5&lt;50000,I3795*L3795,IF($P$5&lt;100000,J3795*L3795,IF($P$5&lt;80000000,K3795*L3795))))</f>
        <v>0</v>
      </c>
      <c r="N3795" s="4" t="str">
        <f>IF(AND(P3795 &lt;&gt; "", P3795 &lt;&gt; "---"), HYPERLINK(P3795, Q3795), "")</f>
        <v/>
      </c>
      <c r="O3795" s="21">
        <f>L3795*H3795</f>
        <v>0</v>
      </c>
      <c r="P3795" s="26" t="s">
        <v>362</v>
      </c>
      <c r="Q3795" t="str">
        <f>"ссылка"</f>
        <v>ссылка</v>
      </c>
    </row>
    <row r="3796" spans="1:17" ht="14.25" customHeight="1" outlineLevel="1" x14ac:dyDescent="0.2">
      <c r="A3796" s="24" t="s">
        <v>30631</v>
      </c>
      <c r="B3796" s="1" t="s">
        <v>2042</v>
      </c>
      <c r="E3796" s="1" t="s">
        <v>30632</v>
      </c>
      <c r="F3796" s="4" t="s">
        <v>20</v>
      </c>
      <c r="G3796" s="2" t="s">
        <v>7739</v>
      </c>
      <c r="H3796" s="1" t="s">
        <v>421</v>
      </c>
      <c r="I3796" s="1" t="s">
        <v>7665</v>
      </c>
      <c r="J3796" s="1" t="s">
        <v>2393</v>
      </c>
      <c r="K3796" s="1" t="s">
        <v>618</v>
      </c>
      <c r="M3796" s="1">
        <f>IF($P$5&lt;20000,H3796*L3796,IF($P$5&lt;50000,I3796*L3796,IF($P$5&lt;100000,J3796*L3796,IF($P$5&lt;80000000,K3796*L3796))))</f>
        <v>0</v>
      </c>
      <c r="N3796" s="4" t="str">
        <f>IF(AND(P3796 &lt;&gt; "", P3796 &lt;&gt; "---"), HYPERLINK(P3796, Q3796), "")</f>
        <v>ссылка</v>
      </c>
      <c r="O3796" s="21">
        <f>L3796*H3796</f>
        <v>0</v>
      </c>
      <c r="P3796" s="26" t="s">
        <v>30633</v>
      </c>
      <c r="Q3796" t="str">
        <f>"ссылка"</f>
        <v>ссылка</v>
      </c>
    </row>
    <row r="3797" spans="1:17" ht="14.25" customHeight="1" outlineLevel="1" x14ac:dyDescent="0.2">
      <c r="A3797" s="24" t="s">
        <v>30634</v>
      </c>
      <c r="B3797" s="1" t="s">
        <v>2042</v>
      </c>
      <c r="E3797" s="1" t="s">
        <v>30635</v>
      </c>
      <c r="F3797" s="4" t="s">
        <v>20</v>
      </c>
      <c r="G3797" s="2" t="s">
        <v>8135</v>
      </c>
      <c r="H3797" s="1" t="s">
        <v>3747</v>
      </c>
      <c r="I3797" s="1" t="s">
        <v>705</v>
      </c>
      <c r="J3797" s="1" t="s">
        <v>9845</v>
      </c>
      <c r="K3797" s="1" t="s">
        <v>746</v>
      </c>
      <c r="M3797" s="1">
        <f>IF($P$5&lt;20000,H3797*L3797,IF($P$5&lt;50000,I3797*L3797,IF($P$5&lt;100000,J3797*L3797,IF($P$5&lt;80000000,K3797*L3797))))</f>
        <v>0</v>
      </c>
      <c r="N3797" s="4" t="str">
        <f>IF(AND(P3797 &lt;&gt; "", P3797 &lt;&gt; "---"), HYPERLINK(P3797, Q3797), "")</f>
        <v/>
      </c>
      <c r="O3797" s="21">
        <f>L3797*H3797</f>
        <v>0</v>
      </c>
      <c r="P3797" s="26" t="s">
        <v>362</v>
      </c>
      <c r="Q3797" t="str">
        <f>"ссылка"</f>
        <v>ссылка</v>
      </c>
    </row>
    <row r="3798" spans="1:17" ht="14.25" customHeight="1" outlineLevel="1" x14ac:dyDescent="0.2">
      <c r="A3798" s="24" t="s">
        <v>30636</v>
      </c>
      <c r="B3798" s="1" t="s">
        <v>2042</v>
      </c>
      <c r="E3798" s="1" t="s">
        <v>30637</v>
      </c>
      <c r="F3798" s="4" t="s">
        <v>20</v>
      </c>
      <c r="G3798" s="2" t="s">
        <v>8135</v>
      </c>
      <c r="H3798" s="1" t="s">
        <v>3747</v>
      </c>
      <c r="I3798" s="1" t="s">
        <v>705</v>
      </c>
      <c r="J3798" s="1" t="s">
        <v>9845</v>
      </c>
      <c r="K3798" s="1" t="s">
        <v>746</v>
      </c>
      <c r="M3798" s="1">
        <f>IF($P$5&lt;20000,H3798*L3798,IF($P$5&lt;50000,I3798*L3798,IF($P$5&lt;100000,J3798*L3798,IF($P$5&lt;80000000,K3798*L3798))))</f>
        <v>0</v>
      </c>
      <c r="N3798" s="4" t="str">
        <f>IF(AND(P3798 &lt;&gt; "", P3798 &lt;&gt; "---"), HYPERLINK(P3798, Q3798), "")</f>
        <v/>
      </c>
      <c r="O3798" s="21">
        <f>L3798*H3798</f>
        <v>0</v>
      </c>
      <c r="P3798" s="26" t="s">
        <v>362</v>
      </c>
      <c r="Q3798" t="str">
        <f>"ссылка"</f>
        <v>ссылка</v>
      </c>
    </row>
    <row r="3799" spans="1:17" ht="14.25" customHeight="1" outlineLevel="1" x14ac:dyDescent="0.2">
      <c r="A3799" s="24" t="s">
        <v>30638</v>
      </c>
      <c r="B3799" s="1" t="s">
        <v>2042</v>
      </c>
      <c r="E3799" s="1" t="s">
        <v>30639</v>
      </c>
      <c r="F3799" s="4" t="s">
        <v>20</v>
      </c>
      <c r="G3799" s="2" t="s">
        <v>2305</v>
      </c>
      <c r="H3799" s="1" t="s">
        <v>257</v>
      </c>
      <c r="I3799" s="1" t="s">
        <v>717</v>
      </c>
      <c r="J3799" s="1" t="s">
        <v>2737</v>
      </c>
      <c r="K3799" s="1" t="s">
        <v>309</v>
      </c>
      <c r="M3799" s="1">
        <f>IF($P$5&lt;20000,H3799*L3799,IF($P$5&lt;50000,I3799*L3799,IF($P$5&lt;100000,J3799*L3799,IF($P$5&lt;80000000,K3799*L3799))))</f>
        <v>0</v>
      </c>
      <c r="N3799" s="4" t="str">
        <f>IF(AND(P3799 &lt;&gt; "", P3799 &lt;&gt; "---"), HYPERLINK(P3799, Q3799), "")</f>
        <v/>
      </c>
      <c r="O3799" s="21">
        <f>L3799*H3799</f>
        <v>0</v>
      </c>
      <c r="P3799" s="26" t="s">
        <v>362</v>
      </c>
      <c r="Q3799" t="str">
        <f>"ссылка"</f>
        <v>ссылка</v>
      </c>
    </row>
    <row r="3800" spans="1:17" ht="14.25" customHeight="1" outlineLevel="1" x14ac:dyDescent="0.2">
      <c r="A3800" s="24" t="s">
        <v>30640</v>
      </c>
      <c r="B3800" s="1" t="s">
        <v>2042</v>
      </c>
      <c r="E3800" s="1" t="s">
        <v>30641</v>
      </c>
      <c r="F3800" s="4" t="s">
        <v>20</v>
      </c>
      <c r="G3800" s="2" t="s">
        <v>8808</v>
      </c>
      <c r="H3800" s="1" t="s">
        <v>256</v>
      </c>
      <c r="I3800" s="1" t="s">
        <v>7765</v>
      </c>
      <c r="J3800" s="1" t="s">
        <v>2532</v>
      </c>
      <c r="K3800" s="1" t="s">
        <v>6751</v>
      </c>
      <c r="M3800" s="1">
        <f>IF($P$5&lt;20000,H3800*L3800,IF($P$5&lt;50000,I3800*L3800,IF($P$5&lt;100000,J3800*L3800,IF($P$5&lt;80000000,K3800*L3800))))</f>
        <v>0</v>
      </c>
      <c r="N3800" s="4" t="str">
        <f>IF(AND(P3800 &lt;&gt; "", P3800 &lt;&gt; "---"), HYPERLINK(P3800, Q3800), "")</f>
        <v>ссылка</v>
      </c>
      <c r="O3800" s="21">
        <f>L3800*H3800</f>
        <v>0</v>
      </c>
      <c r="P3800" s="26" t="s">
        <v>30642</v>
      </c>
      <c r="Q3800" t="str">
        <f>"ссылка"</f>
        <v>ссылка</v>
      </c>
    </row>
    <row r="3801" spans="1:17" ht="14.25" customHeight="1" outlineLevel="1" x14ac:dyDescent="0.2">
      <c r="A3801" s="24" t="s">
        <v>30643</v>
      </c>
      <c r="B3801" s="1" t="s">
        <v>2042</v>
      </c>
      <c r="E3801" s="1" t="s">
        <v>30644</v>
      </c>
      <c r="F3801" s="4" t="s">
        <v>20</v>
      </c>
      <c r="G3801" s="2" t="s">
        <v>6333</v>
      </c>
      <c r="H3801" s="1" t="s">
        <v>219</v>
      </c>
      <c r="I3801" s="1" t="s">
        <v>7517</v>
      </c>
      <c r="J3801" s="1" t="s">
        <v>7429</v>
      </c>
      <c r="K3801" s="1" t="s">
        <v>12707</v>
      </c>
      <c r="M3801" s="1">
        <f>IF($P$5&lt;20000,H3801*L3801,IF($P$5&lt;50000,I3801*L3801,IF($P$5&lt;100000,J3801*L3801,IF($P$5&lt;80000000,K3801*L3801))))</f>
        <v>0</v>
      </c>
      <c r="N3801" s="4" t="str">
        <f>IF(AND(P3801 &lt;&gt; "", P3801 &lt;&gt; "---"), HYPERLINK(P3801, Q3801), "")</f>
        <v>ссылка</v>
      </c>
      <c r="O3801" s="21">
        <f>L3801*H3801</f>
        <v>0</v>
      </c>
      <c r="P3801" s="26" t="s">
        <v>30645</v>
      </c>
      <c r="Q3801" t="str">
        <f>"ссылка"</f>
        <v>ссылка</v>
      </c>
    </row>
    <row r="3802" spans="1:17" ht="14.25" customHeight="1" outlineLevel="1" x14ac:dyDescent="0.2">
      <c r="A3802" s="24" t="s">
        <v>30646</v>
      </c>
      <c r="B3802" s="1" t="s">
        <v>2042</v>
      </c>
      <c r="E3802" s="1" t="s">
        <v>30647</v>
      </c>
      <c r="F3802" s="4" t="s">
        <v>20</v>
      </c>
      <c r="G3802" s="2" t="s">
        <v>7739</v>
      </c>
      <c r="H3802" s="1" t="s">
        <v>421</v>
      </c>
      <c r="I3802" s="1" t="s">
        <v>7665</v>
      </c>
      <c r="J3802" s="1" t="s">
        <v>2393</v>
      </c>
      <c r="K3802" s="1" t="s">
        <v>618</v>
      </c>
      <c r="M3802" s="1">
        <f>IF($P$5&lt;20000,H3802*L3802,IF($P$5&lt;50000,I3802*L3802,IF($P$5&lt;100000,J3802*L3802,IF($P$5&lt;80000000,K3802*L3802))))</f>
        <v>0</v>
      </c>
      <c r="N3802" s="4" t="str">
        <f>IF(AND(P3802 &lt;&gt; "", P3802 &lt;&gt; "---"), HYPERLINK(P3802, Q3802), "")</f>
        <v/>
      </c>
      <c r="O3802" s="21">
        <f>L3802*H3802</f>
        <v>0</v>
      </c>
      <c r="P3802" s="26" t="s">
        <v>362</v>
      </c>
      <c r="Q3802" t="str">
        <f>"ссылка"</f>
        <v>ссылка</v>
      </c>
    </row>
    <row r="3803" spans="1:17" ht="14.25" customHeight="1" outlineLevel="1" x14ac:dyDescent="0.2">
      <c r="A3803" s="24" t="s">
        <v>30648</v>
      </c>
      <c r="B3803" s="1" t="s">
        <v>2042</v>
      </c>
      <c r="E3803" s="1" t="s">
        <v>30649</v>
      </c>
      <c r="F3803" s="4" t="s">
        <v>20</v>
      </c>
      <c r="G3803" s="2" t="s">
        <v>4848</v>
      </c>
      <c r="H3803" s="1" t="s">
        <v>16287</v>
      </c>
      <c r="I3803" s="1" t="s">
        <v>16288</v>
      </c>
      <c r="J3803" s="1" t="s">
        <v>3562</v>
      </c>
      <c r="K3803" s="1" t="s">
        <v>12755</v>
      </c>
      <c r="M3803" s="1">
        <f>IF($P$5&lt;20000,H3803*L3803,IF($P$5&lt;50000,I3803*L3803,IF($P$5&lt;100000,J3803*L3803,IF($P$5&lt;80000000,K3803*L3803))))</f>
        <v>0</v>
      </c>
      <c r="N3803" s="4" t="str">
        <f>IF(AND(P3803 &lt;&gt; "", P3803 &lt;&gt; "---"), HYPERLINK(P3803, Q3803), "")</f>
        <v>ссылка</v>
      </c>
      <c r="O3803" s="21">
        <f>L3803*H3803</f>
        <v>0</v>
      </c>
      <c r="P3803" s="26" t="s">
        <v>30650</v>
      </c>
      <c r="Q3803" t="str">
        <f>"ссылка"</f>
        <v>ссылка</v>
      </c>
    </row>
    <row r="3804" spans="1:17" ht="14.25" customHeight="1" outlineLevel="1" x14ac:dyDescent="0.2">
      <c r="A3804" s="24" t="s">
        <v>30651</v>
      </c>
      <c r="B3804" s="1" t="s">
        <v>2042</v>
      </c>
      <c r="E3804" s="1" t="s">
        <v>30652</v>
      </c>
      <c r="F3804" s="4" t="s">
        <v>20</v>
      </c>
      <c r="G3804" s="2" t="s">
        <v>7739</v>
      </c>
      <c r="H3804" s="1" t="s">
        <v>421</v>
      </c>
      <c r="I3804" s="1" t="s">
        <v>7665</v>
      </c>
      <c r="J3804" s="1" t="s">
        <v>2393</v>
      </c>
      <c r="K3804" s="1" t="s">
        <v>618</v>
      </c>
      <c r="M3804" s="1">
        <f>IF($P$5&lt;20000,H3804*L3804,IF($P$5&lt;50000,I3804*L3804,IF($P$5&lt;100000,J3804*L3804,IF($P$5&lt;80000000,K3804*L3804))))</f>
        <v>0</v>
      </c>
      <c r="N3804" s="4" t="str">
        <f>IF(AND(P3804 &lt;&gt; "", P3804 &lt;&gt; "---"), HYPERLINK(P3804, Q3804), "")</f>
        <v/>
      </c>
      <c r="O3804" s="21">
        <f>L3804*H3804</f>
        <v>0</v>
      </c>
      <c r="P3804" s="26" t="s">
        <v>362</v>
      </c>
      <c r="Q3804" t="str">
        <f>"ссылка"</f>
        <v>ссылка</v>
      </c>
    </row>
    <row r="3805" spans="1:17" ht="14.25" customHeight="1" outlineLevel="1" x14ac:dyDescent="0.2">
      <c r="A3805" s="24" t="s">
        <v>30653</v>
      </c>
      <c r="B3805" s="1" t="s">
        <v>2042</v>
      </c>
      <c r="E3805" s="1" t="s">
        <v>30654</v>
      </c>
      <c r="F3805" s="4" t="s">
        <v>20</v>
      </c>
      <c r="G3805" s="2" t="s">
        <v>5351</v>
      </c>
      <c r="H3805" s="1" t="s">
        <v>5921</v>
      </c>
      <c r="I3805" s="1" t="s">
        <v>65</v>
      </c>
      <c r="J3805" s="1" t="s">
        <v>4592</v>
      </c>
      <c r="K3805" s="1" t="s">
        <v>2307</v>
      </c>
      <c r="M3805" s="1">
        <f>IF($P$5&lt;20000,H3805*L3805,IF($P$5&lt;50000,I3805*L3805,IF($P$5&lt;100000,J3805*L3805,IF($P$5&lt;80000000,K3805*L3805))))</f>
        <v>0</v>
      </c>
      <c r="N3805" s="4" t="str">
        <f>IF(AND(P3805 &lt;&gt; "", P3805 &lt;&gt; "---"), HYPERLINK(P3805, Q3805), "")</f>
        <v/>
      </c>
      <c r="O3805" s="21">
        <f>L3805*H3805</f>
        <v>0</v>
      </c>
      <c r="P3805" s="26" t="s">
        <v>362</v>
      </c>
      <c r="Q3805" t="str">
        <f>"ссылка"</f>
        <v>ссылка</v>
      </c>
    </row>
    <row r="3806" spans="1:17" ht="14.25" customHeight="1" outlineLevel="1" x14ac:dyDescent="0.2">
      <c r="A3806" s="24" t="s">
        <v>30655</v>
      </c>
      <c r="B3806" s="1" t="s">
        <v>2042</v>
      </c>
      <c r="E3806" s="1" t="s">
        <v>30656</v>
      </c>
      <c r="F3806" s="4" t="s">
        <v>20</v>
      </c>
      <c r="G3806" s="2" t="s">
        <v>730</v>
      </c>
      <c r="H3806" s="1" t="s">
        <v>4081</v>
      </c>
      <c r="I3806" s="1" t="s">
        <v>6649</v>
      </c>
      <c r="J3806" s="1" t="s">
        <v>519</v>
      </c>
      <c r="K3806" s="1" t="s">
        <v>2716</v>
      </c>
      <c r="M3806" s="1">
        <f>IF($P$5&lt;20000,H3806*L3806,IF($P$5&lt;50000,I3806*L3806,IF($P$5&lt;100000,J3806*L3806,IF($P$5&lt;80000000,K3806*L3806))))</f>
        <v>0</v>
      </c>
      <c r="N3806" s="4" t="str">
        <f>IF(AND(P3806 &lt;&gt; "", P3806 &lt;&gt; "---"), HYPERLINK(P3806, Q3806), "")</f>
        <v>ссылка</v>
      </c>
      <c r="O3806" s="21">
        <f>L3806*H3806</f>
        <v>0</v>
      </c>
      <c r="P3806" s="26" t="s">
        <v>30657</v>
      </c>
      <c r="Q3806" t="str">
        <f>"ссылка"</f>
        <v>ссылка</v>
      </c>
    </row>
    <row r="3807" spans="1:17" ht="14.25" customHeight="1" outlineLevel="1" x14ac:dyDescent="0.2">
      <c r="A3807" s="24" t="s">
        <v>30658</v>
      </c>
      <c r="B3807" s="1" t="s">
        <v>2042</v>
      </c>
      <c r="E3807" s="1" t="s">
        <v>30659</v>
      </c>
      <c r="F3807" s="4" t="s">
        <v>20</v>
      </c>
      <c r="G3807" s="2" t="s">
        <v>3332</v>
      </c>
      <c r="H3807" s="1" t="s">
        <v>8316</v>
      </c>
      <c r="I3807" s="1" t="s">
        <v>955</v>
      </c>
      <c r="J3807" s="1" t="s">
        <v>186</v>
      </c>
      <c r="K3807" s="1" t="s">
        <v>3323</v>
      </c>
      <c r="M3807" s="1">
        <f>IF($P$5&lt;20000,H3807*L3807,IF($P$5&lt;50000,I3807*L3807,IF($P$5&lt;100000,J3807*L3807,IF($P$5&lt;80000000,K3807*L3807))))</f>
        <v>0</v>
      </c>
      <c r="N3807" s="4" t="str">
        <f>IF(AND(P3807 &lt;&gt; "", P3807 &lt;&gt; "---"), HYPERLINK(P3807, Q3807), "")</f>
        <v/>
      </c>
      <c r="O3807" s="21">
        <f>L3807*H3807</f>
        <v>0</v>
      </c>
      <c r="P3807" s="26" t="s">
        <v>362</v>
      </c>
      <c r="Q3807" t="str">
        <f>"ссылка"</f>
        <v>ссылка</v>
      </c>
    </row>
    <row r="3808" spans="1:17" ht="14.25" customHeight="1" outlineLevel="1" x14ac:dyDescent="0.2">
      <c r="A3808" s="24" t="s">
        <v>30660</v>
      </c>
      <c r="B3808" s="1" t="s">
        <v>2042</v>
      </c>
      <c r="E3808" s="1" t="s">
        <v>30661</v>
      </c>
      <c r="F3808" s="4" t="s">
        <v>20</v>
      </c>
      <c r="G3808" s="2" t="s">
        <v>5351</v>
      </c>
      <c r="H3808" s="1" t="s">
        <v>5921</v>
      </c>
      <c r="I3808" s="1" t="s">
        <v>65</v>
      </c>
      <c r="J3808" s="1" t="s">
        <v>4592</v>
      </c>
      <c r="K3808" s="1" t="s">
        <v>2307</v>
      </c>
      <c r="M3808" s="1">
        <f>IF($P$5&lt;20000,H3808*L3808,IF($P$5&lt;50000,I3808*L3808,IF($P$5&lt;100000,J3808*L3808,IF($P$5&lt;80000000,K3808*L3808))))</f>
        <v>0</v>
      </c>
      <c r="N3808" s="4" t="str">
        <f>IF(AND(P3808 &lt;&gt; "", P3808 &lt;&gt; "---"), HYPERLINK(P3808, Q3808), "")</f>
        <v/>
      </c>
      <c r="O3808" s="21">
        <f>L3808*H3808</f>
        <v>0</v>
      </c>
      <c r="P3808" s="26" t="s">
        <v>362</v>
      </c>
      <c r="Q3808" t="str">
        <f>"ссылка"</f>
        <v>ссылка</v>
      </c>
    </row>
    <row r="3809" spans="1:17" ht="14.25" customHeight="1" outlineLevel="1" x14ac:dyDescent="0.2">
      <c r="A3809" s="24" t="s">
        <v>30662</v>
      </c>
      <c r="B3809" s="1" t="s">
        <v>2042</v>
      </c>
      <c r="E3809" s="1" t="s">
        <v>30663</v>
      </c>
      <c r="F3809" s="4" t="s">
        <v>20</v>
      </c>
      <c r="G3809" s="2" t="s">
        <v>3990</v>
      </c>
      <c r="H3809" s="1" t="s">
        <v>9729</v>
      </c>
      <c r="I3809" s="1" t="s">
        <v>2711</v>
      </c>
      <c r="J3809" s="1" t="s">
        <v>3262</v>
      </c>
      <c r="K3809" s="1" t="s">
        <v>5869</v>
      </c>
      <c r="M3809" s="1">
        <f>IF($P$5&lt;20000,H3809*L3809,IF($P$5&lt;50000,I3809*L3809,IF($P$5&lt;100000,J3809*L3809,IF($P$5&lt;80000000,K3809*L3809))))</f>
        <v>0</v>
      </c>
      <c r="N3809" s="4" t="str">
        <f>IF(AND(P3809 &lt;&gt; "", P3809 &lt;&gt; "---"), HYPERLINK(P3809, Q3809), "")</f>
        <v/>
      </c>
      <c r="O3809" s="21">
        <f>L3809*H3809</f>
        <v>0</v>
      </c>
      <c r="P3809" s="26" t="s">
        <v>362</v>
      </c>
      <c r="Q3809" t="str">
        <f>"ссылка"</f>
        <v>ссылка</v>
      </c>
    </row>
    <row r="3810" spans="1:17" ht="14.25" customHeight="1" outlineLevel="1" x14ac:dyDescent="0.2">
      <c r="A3810" s="24" t="s">
        <v>30664</v>
      </c>
      <c r="B3810" s="1" t="s">
        <v>2042</v>
      </c>
      <c r="E3810" s="1" t="s">
        <v>30665</v>
      </c>
      <c r="F3810" s="4" t="s">
        <v>20</v>
      </c>
      <c r="G3810" s="2" t="s">
        <v>6333</v>
      </c>
      <c r="H3810" s="1" t="s">
        <v>219</v>
      </c>
      <c r="I3810" s="1" t="s">
        <v>7517</v>
      </c>
      <c r="J3810" s="1" t="s">
        <v>7429</v>
      </c>
      <c r="K3810" s="1" t="s">
        <v>12707</v>
      </c>
      <c r="M3810" s="1">
        <f>IF($P$5&lt;20000,H3810*L3810,IF($P$5&lt;50000,I3810*L3810,IF($P$5&lt;100000,J3810*L3810,IF($P$5&lt;80000000,K3810*L3810))))</f>
        <v>0</v>
      </c>
      <c r="N3810" s="4" t="str">
        <f>IF(AND(P3810 &lt;&gt; "", P3810 &lt;&gt; "---"), HYPERLINK(P3810, Q3810), "")</f>
        <v/>
      </c>
      <c r="O3810" s="21">
        <f>L3810*H3810</f>
        <v>0</v>
      </c>
      <c r="P3810" s="26" t="s">
        <v>362</v>
      </c>
      <c r="Q3810" t="str">
        <f>"ссылка"</f>
        <v>ссылка</v>
      </c>
    </row>
    <row r="3811" spans="1:17" ht="14.25" customHeight="1" outlineLevel="1" x14ac:dyDescent="0.2">
      <c r="A3811" s="24" t="s">
        <v>30666</v>
      </c>
      <c r="B3811" s="1" t="s">
        <v>2042</v>
      </c>
      <c r="E3811" s="1" t="s">
        <v>30667</v>
      </c>
      <c r="F3811" s="4" t="s">
        <v>20</v>
      </c>
      <c r="G3811" s="2" t="s">
        <v>7739</v>
      </c>
      <c r="H3811" s="1" t="s">
        <v>421</v>
      </c>
      <c r="I3811" s="1" t="s">
        <v>7665</v>
      </c>
      <c r="J3811" s="1" t="s">
        <v>2393</v>
      </c>
      <c r="K3811" s="1" t="s">
        <v>618</v>
      </c>
      <c r="M3811" s="1">
        <f>IF($P$5&lt;20000,H3811*L3811,IF($P$5&lt;50000,I3811*L3811,IF($P$5&lt;100000,J3811*L3811,IF($P$5&lt;80000000,K3811*L3811))))</f>
        <v>0</v>
      </c>
      <c r="N3811" s="4" t="str">
        <f>IF(AND(P3811 &lt;&gt; "", P3811 &lt;&gt; "---"), HYPERLINK(P3811, Q3811), "")</f>
        <v/>
      </c>
      <c r="O3811" s="21">
        <f>L3811*H3811</f>
        <v>0</v>
      </c>
      <c r="P3811" s="26" t="s">
        <v>362</v>
      </c>
      <c r="Q3811" t="str">
        <f>"ссылка"</f>
        <v>ссылка</v>
      </c>
    </row>
    <row r="3812" spans="1:17" ht="14.25" customHeight="1" outlineLevel="1" x14ac:dyDescent="0.2">
      <c r="A3812" s="24" t="s">
        <v>30668</v>
      </c>
      <c r="B3812" s="1" t="s">
        <v>2042</v>
      </c>
      <c r="E3812" s="1" t="s">
        <v>30669</v>
      </c>
      <c r="F3812" s="4" t="s">
        <v>20</v>
      </c>
      <c r="G3812" s="2" t="s">
        <v>3907</v>
      </c>
      <c r="H3812" s="1" t="s">
        <v>1138</v>
      </c>
      <c r="I3812" s="1" t="s">
        <v>6836</v>
      </c>
      <c r="J3812" s="1" t="s">
        <v>412</v>
      </c>
      <c r="K3812" s="1" t="s">
        <v>6857</v>
      </c>
      <c r="M3812" s="1">
        <f>IF($P$5&lt;20000,H3812*L3812,IF($P$5&lt;50000,I3812*L3812,IF($P$5&lt;100000,J3812*L3812,IF($P$5&lt;80000000,K3812*L3812))))</f>
        <v>0</v>
      </c>
      <c r="N3812" s="4" t="str">
        <f>IF(AND(P3812 &lt;&gt; "", P3812 &lt;&gt; "---"), HYPERLINK(P3812, Q3812), "")</f>
        <v>ссылка</v>
      </c>
      <c r="O3812" s="21">
        <f>L3812*H3812</f>
        <v>0</v>
      </c>
      <c r="P3812" s="26" t="s">
        <v>30670</v>
      </c>
      <c r="Q3812" t="str">
        <f>"ссылка"</f>
        <v>ссылка</v>
      </c>
    </row>
    <row r="3813" spans="1:17" ht="14.25" customHeight="1" outlineLevel="1" x14ac:dyDescent="0.2">
      <c r="A3813" s="24" t="s">
        <v>30671</v>
      </c>
      <c r="B3813" s="1" t="s">
        <v>2042</v>
      </c>
      <c r="E3813" s="1" t="s">
        <v>30672</v>
      </c>
      <c r="F3813" s="4" t="s">
        <v>20</v>
      </c>
      <c r="G3813" s="2" t="s">
        <v>3907</v>
      </c>
      <c r="H3813" s="1" t="s">
        <v>1138</v>
      </c>
      <c r="I3813" s="1" t="s">
        <v>6836</v>
      </c>
      <c r="J3813" s="1" t="s">
        <v>412</v>
      </c>
      <c r="K3813" s="1" t="s">
        <v>6857</v>
      </c>
      <c r="M3813" s="1">
        <f>IF($P$5&lt;20000,H3813*L3813,IF($P$5&lt;50000,I3813*L3813,IF($P$5&lt;100000,J3813*L3813,IF($P$5&lt;80000000,K3813*L3813))))</f>
        <v>0</v>
      </c>
      <c r="N3813" s="4" t="str">
        <f>IF(AND(P3813 &lt;&gt; "", P3813 &lt;&gt; "---"), HYPERLINK(P3813, Q3813), "")</f>
        <v/>
      </c>
      <c r="O3813" s="21">
        <f>L3813*H3813</f>
        <v>0</v>
      </c>
      <c r="P3813" s="26" t="s">
        <v>362</v>
      </c>
      <c r="Q3813" t="str">
        <f>"ссылка"</f>
        <v>ссылка</v>
      </c>
    </row>
    <row r="3814" spans="1:17" ht="14.25" customHeight="1" outlineLevel="1" x14ac:dyDescent="0.2">
      <c r="A3814" s="24" t="s">
        <v>30673</v>
      </c>
      <c r="B3814" s="1" t="s">
        <v>2042</v>
      </c>
      <c r="E3814" s="1" t="s">
        <v>30674</v>
      </c>
      <c r="F3814" s="4" t="s">
        <v>20</v>
      </c>
      <c r="G3814" s="2" t="s">
        <v>5729</v>
      </c>
      <c r="H3814" s="1" t="s">
        <v>5730</v>
      </c>
      <c r="I3814" s="1" t="s">
        <v>3955</v>
      </c>
      <c r="J3814" s="1" t="s">
        <v>5731</v>
      </c>
      <c r="K3814" s="1" t="s">
        <v>5732</v>
      </c>
      <c r="M3814" s="1">
        <f>IF($P$5&lt;20000,H3814*L3814,IF($P$5&lt;50000,I3814*L3814,IF($P$5&lt;100000,J3814*L3814,IF($P$5&lt;80000000,K3814*L3814))))</f>
        <v>0</v>
      </c>
      <c r="N3814" s="4" t="str">
        <f>IF(AND(P3814 &lt;&gt; "", P3814 &lt;&gt; "---"), HYPERLINK(P3814, Q3814), "")</f>
        <v/>
      </c>
      <c r="O3814" s="21">
        <f>L3814*H3814</f>
        <v>0</v>
      </c>
      <c r="P3814" s="26" t="s">
        <v>362</v>
      </c>
      <c r="Q3814" t="str">
        <f>"ссылка"</f>
        <v>ссылка</v>
      </c>
    </row>
    <row r="3815" spans="1:17" ht="14.25" customHeight="1" outlineLevel="1" x14ac:dyDescent="0.2">
      <c r="A3815" s="24" t="s">
        <v>33528</v>
      </c>
      <c r="B3815" s="1" t="s">
        <v>2042</v>
      </c>
      <c r="E3815" s="1" t="s">
        <v>33529</v>
      </c>
      <c r="F3815" s="4" t="s">
        <v>20</v>
      </c>
      <c r="G3815" s="2" t="s">
        <v>5900</v>
      </c>
      <c r="H3815" s="1" t="s">
        <v>2168</v>
      </c>
      <c r="I3815" s="1" t="s">
        <v>399</v>
      </c>
      <c r="J3815" s="1" t="s">
        <v>3699</v>
      </c>
      <c r="K3815" s="1" t="s">
        <v>1321</v>
      </c>
      <c r="M3815" s="1">
        <f>IF($P$5&lt;20000,H3815*L3815,IF($P$5&lt;50000,I3815*L3815,IF($P$5&lt;100000,J3815*L3815,IF($P$5&lt;80000000,K3815*L3815))))</f>
        <v>0</v>
      </c>
      <c r="N3815" s="4" t="str">
        <f>IF(AND(P3815 &lt;&gt; "", P3815 &lt;&gt; "---"), HYPERLINK(P3815, Q3815), "")</f>
        <v>ссылка</v>
      </c>
      <c r="O3815" s="21">
        <f>L3815*H3815</f>
        <v>0</v>
      </c>
      <c r="P3815" s="26" t="s">
        <v>33530</v>
      </c>
      <c r="Q3815" t="str">
        <f>"ссылка"</f>
        <v>ссылка</v>
      </c>
    </row>
    <row r="3816" spans="1:17" ht="14.25" customHeight="1" outlineLevel="1" x14ac:dyDescent="0.2">
      <c r="A3816" s="24" t="s">
        <v>33531</v>
      </c>
      <c r="B3816" s="1" t="s">
        <v>2042</v>
      </c>
      <c r="E3816" s="1" t="s">
        <v>33532</v>
      </c>
      <c r="F3816" s="4" t="s">
        <v>20</v>
      </c>
      <c r="G3816" s="2" t="s">
        <v>2722</v>
      </c>
      <c r="H3816" s="1" t="s">
        <v>3755</v>
      </c>
      <c r="I3816" s="1" t="s">
        <v>3505</v>
      </c>
      <c r="J3816" s="1" t="s">
        <v>380</v>
      </c>
      <c r="K3816" s="1" t="s">
        <v>206</v>
      </c>
      <c r="M3816" s="1">
        <f>IF($P$5&lt;20000,H3816*L3816,IF($P$5&lt;50000,I3816*L3816,IF($P$5&lt;100000,J3816*L3816,IF($P$5&lt;80000000,K3816*L3816))))</f>
        <v>0</v>
      </c>
      <c r="N3816" s="4" t="str">
        <f>IF(AND(P3816 &lt;&gt; "", P3816 &lt;&gt; "---"), HYPERLINK(P3816, Q3816), "")</f>
        <v>ссылка</v>
      </c>
      <c r="O3816" s="21">
        <f>L3816*H3816</f>
        <v>0</v>
      </c>
      <c r="P3816" s="26" t="s">
        <v>33533</v>
      </c>
      <c r="Q3816" t="str">
        <f>"ссылка"</f>
        <v>ссылка</v>
      </c>
    </row>
    <row r="3817" spans="1:17" ht="14.25" customHeight="1" outlineLevel="1" x14ac:dyDescent="0.2">
      <c r="A3817" s="24" t="s">
        <v>33534</v>
      </c>
      <c r="B3817" s="1" t="s">
        <v>2042</v>
      </c>
      <c r="E3817" s="1" t="s">
        <v>33535</v>
      </c>
      <c r="F3817" s="4" t="s">
        <v>20</v>
      </c>
      <c r="G3817" s="2" t="s">
        <v>5900</v>
      </c>
      <c r="H3817" s="1" t="s">
        <v>2168</v>
      </c>
      <c r="I3817" s="1" t="s">
        <v>399</v>
      </c>
      <c r="J3817" s="1" t="s">
        <v>3699</v>
      </c>
      <c r="K3817" s="1" t="s">
        <v>1321</v>
      </c>
      <c r="M3817" s="1">
        <f>IF($P$5&lt;20000,H3817*L3817,IF($P$5&lt;50000,I3817*L3817,IF($P$5&lt;100000,J3817*L3817,IF($P$5&lt;80000000,K3817*L3817))))</f>
        <v>0</v>
      </c>
      <c r="N3817" s="4" t="str">
        <f>IF(AND(P3817 &lt;&gt; "", P3817 &lt;&gt; "---"), HYPERLINK(P3817, Q3817), "")</f>
        <v>ссылка</v>
      </c>
      <c r="O3817" s="21">
        <f>L3817*H3817</f>
        <v>0</v>
      </c>
      <c r="P3817" s="26" t="s">
        <v>33536</v>
      </c>
      <c r="Q3817" t="str">
        <f>"ссылка"</f>
        <v>ссылка</v>
      </c>
    </row>
    <row r="3818" spans="1:17" ht="14.25" customHeight="1" outlineLevel="1" x14ac:dyDescent="0.2">
      <c r="A3818" s="24" t="s">
        <v>33537</v>
      </c>
      <c r="B3818" s="1" t="s">
        <v>2042</v>
      </c>
      <c r="E3818" s="1" t="s">
        <v>33538</v>
      </c>
      <c r="F3818" s="4" t="s">
        <v>20</v>
      </c>
      <c r="G3818" s="2" t="s">
        <v>5351</v>
      </c>
      <c r="H3818" s="1" t="s">
        <v>5921</v>
      </c>
      <c r="I3818" s="1" t="s">
        <v>65</v>
      </c>
      <c r="J3818" s="1" t="s">
        <v>4592</v>
      </c>
      <c r="K3818" s="1" t="s">
        <v>2307</v>
      </c>
      <c r="M3818" s="1">
        <f>IF($P$5&lt;20000,H3818*L3818,IF($P$5&lt;50000,I3818*L3818,IF($P$5&lt;100000,J3818*L3818,IF($P$5&lt;80000000,K3818*L3818))))</f>
        <v>0</v>
      </c>
      <c r="N3818" s="4" t="str">
        <f>IF(AND(P3818 &lt;&gt; "", P3818 &lt;&gt; "---"), HYPERLINK(P3818, Q3818), "")</f>
        <v>ссылка</v>
      </c>
      <c r="O3818" s="21">
        <f>L3818*H3818</f>
        <v>0</v>
      </c>
      <c r="P3818" s="26" t="s">
        <v>33539</v>
      </c>
      <c r="Q3818" t="str">
        <f>"ссылка"</f>
        <v>ссылка</v>
      </c>
    </row>
    <row r="3819" spans="1:17" ht="14.25" customHeight="1" outlineLevel="1" x14ac:dyDescent="0.2">
      <c r="A3819" s="24" t="s">
        <v>33540</v>
      </c>
      <c r="B3819" s="1" t="s">
        <v>2042</v>
      </c>
      <c r="E3819" s="1" t="s">
        <v>33541</v>
      </c>
      <c r="F3819" s="4" t="s">
        <v>20</v>
      </c>
      <c r="G3819" s="2" t="s">
        <v>4536</v>
      </c>
      <c r="H3819" s="1" t="s">
        <v>2514</v>
      </c>
      <c r="I3819" s="1" t="s">
        <v>3706</v>
      </c>
      <c r="J3819" s="1" t="s">
        <v>498</v>
      </c>
      <c r="K3819" s="1" t="s">
        <v>2649</v>
      </c>
      <c r="M3819" s="1">
        <f>IF($P$5&lt;20000,H3819*L3819,IF($P$5&lt;50000,I3819*L3819,IF($P$5&lt;100000,J3819*L3819,IF($P$5&lt;80000000,K3819*L3819))))</f>
        <v>0</v>
      </c>
      <c r="N3819" s="4" t="str">
        <f>IF(AND(P3819 &lt;&gt; "", P3819 &lt;&gt; "---"), HYPERLINK(P3819, Q3819), "")</f>
        <v/>
      </c>
      <c r="O3819" s="21">
        <f>L3819*H3819</f>
        <v>0</v>
      </c>
      <c r="P3819" s="26" t="s">
        <v>362</v>
      </c>
      <c r="Q3819" t="str">
        <f>"ссылка"</f>
        <v>ссылка</v>
      </c>
    </row>
    <row r="3820" spans="1:17" ht="14.25" customHeight="1" outlineLevel="1" x14ac:dyDescent="0.2">
      <c r="A3820" s="24" t="s">
        <v>33542</v>
      </c>
      <c r="B3820" s="1" t="s">
        <v>2042</v>
      </c>
      <c r="C3820" s="25" t="s">
        <v>18</v>
      </c>
      <c r="E3820" s="1" t="s">
        <v>33543</v>
      </c>
      <c r="F3820" s="4" t="s">
        <v>20</v>
      </c>
      <c r="G3820" s="2" t="s">
        <v>8203</v>
      </c>
      <c r="H3820" s="1" t="s">
        <v>6108</v>
      </c>
      <c r="I3820" s="1" t="s">
        <v>5415</v>
      </c>
      <c r="J3820" s="1" t="s">
        <v>6647</v>
      </c>
      <c r="K3820" s="1" t="s">
        <v>179</v>
      </c>
      <c r="M3820" s="1">
        <f>IF($P$5&lt;20000,H3820*L3820,IF($P$5&lt;50000,I3820*L3820,IF($P$5&lt;100000,J3820*L3820,IF($P$5&lt;80000000,K3820*L3820))))</f>
        <v>0</v>
      </c>
      <c r="N3820" s="4" t="str">
        <f>IF(AND(P3820 &lt;&gt; "", P3820 &lt;&gt; "---"), HYPERLINK(P3820, Q3820), "")</f>
        <v/>
      </c>
      <c r="O3820" s="21">
        <f>L3820*H3820</f>
        <v>0</v>
      </c>
      <c r="P3820" s="26" t="s">
        <v>362</v>
      </c>
      <c r="Q3820" t="str">
        <f>"ссылка"</f>
        <v>ссылка</v>
      </c>
    </row>
    <row r="3821" spans="1:17" ht="14.25" customHeight="1" outlineLevel="1" x14ac:dyDescent="0.2">
      <c r="A3821" s="24" t="s">
        <v>33544</v>
      </c>
      <c r="B3821" s="1" t="s">
        <v>2042</v>
      </c>
      <c r="E3821" s="1" t="s">
        <v>33545</v>
      </c>
      <c r="F3821" s="4" t="s">
        <v>20</v>
      </c>
      <c r="G3821" s="2" t="s">
        <v>24</v>
      </c>
      <c r="H3821" s="1" t="s">
        <v>4070</v>
      </c>
      <c r="I3821" s="1" t="s">
        <v>6722</v>
      </c>
      <c r="J3821" s="1" t="s">
        <v>182</v>
      </c>
      <c r="K3821" s="1" t="s">
        <v>332</v>
      </c>
      <c r="M3821" s="1">
        <f>IF($P$5&lt;20000,H3821*L3821,IF($P$5&lt;50000,I3821*L3821,IF($P$5&lt;100000,J3821*L3821,IF($P$5&lt;80000000,K3821*L3821))))</f>
        <v>0</v>
      </c>
      <c r="N3821" s="4" t="str">
        <f>IF(AND(P3821 &lt;&gt; "", P3821 &lt;&gt; "---"), HYPERLINK(P3821, Q3821), "")</f>
        <v>ссылка</v>
      </c>
      <c r="O3821" s="21">
        <f>L3821*H3821</f>
        <v>0</v>
      </c>
      <c r="P3821" s="26" t="s">
        <v>33546</v>
      </c>
      <c r="Q3821" t="str">
        <f>"ссылка"</f>
        <v>ссылка</v>
      </c>
    </row>
    <row r="3822" spans="1:17" ht="14.25" customHeight="1" outlineLevel="1" x14ac:dyDescent="0.2">
      <c r="A3822" s="24" t="s">
        <v>33547</v>
      </c>
      <c r="B3822" s="1" t="s">
        <v>2042</v>
      </c>
      <c r="C3822" s="25" t="s">
        <v>18</v>
      </c>
      <c r="E3822" s="1" t="s">
        <v>33548</v>
      </c>
      <c r="F3822" s="4" t="s">
        <v>20</v>
      </c>
      <c r="G3822" s="2" t="s">
        <v>3907</v>
      </c>
      <c r="H3822" s="1" t="s">
        <v>1138</v>
      </c>
      <c r="I3822" s="1" t="s">
        <v>6836</v>
      </c>
      <c r="J3822" s="1" t="s">
        <v>412</v>
      </c>
      <c r="K3822" s="1" t="s">
        <v>6857</v>
      </c>
      <c r="M3822" s="1">
        <f>IF($P$5&lt;20000,H3822*L3822,IF($P$5&lt;50000,I3822*L3822,IF($P$5&lt;100000,J3822*L3822,IF($P$5&lt;80000000,K3822*L3822))))</f>
        <v>0</v>
      </c>
      <c r="N3822" s="4" t="str">
        <f>IF(AND(P3822 &lt;&gt; "", P3822 &lt;&gt; "---"), HYPERLINK(P3822, Q3822), "")</f>
        <v/>
      </c>
      <c r="O3822" s="21">
        <f>L3822*H3822</f>
        <v>0</v>
      </c>
      <c r="P3822" s="26" t="s">
        <v>362</v>
      </c>
      <c r="Q3822" t="str">
        <f>"ссылка"</f>
        <v>ссылка</v>
      </c>
    </row>
    <row r="3823" spans="1:17" ht="14.25" customHeight="1" outlineLevel="1" x14ac:dyDescent="0.2">
      <c r="A3823" s="24" t="s">
        <v>33549</v>
      </c>
      <c r="B3823" s="1" t="s">
        <v>2042</v>
      </c>
      <c r="E3823" s="1" t="s">
        <v>33550</v>
      </c>
      <c r="F3823" s="4" t="s">
        <v>20</v>
      </c>
      <c r="G3823" s="2" t="s">
        <v>8808</v>
      </c>
      <c r="H3823" s="1" t="s">
        <v>256</v>
      </c>
      <c r="I3823" s="1" t="s">
        <v>7765</v>
      </c>
      <c r="J3823" s="1" t="s">
        <v>2532</v>
      </c>
      <c r="K3823" s="1" t="s">
        <v>6751</v>
      </c>
      <c r="M3823" s="1">
        <f>IF($P$5&lt;20000,H3823*L3823,IF($P$5&lt;50000,I3823*L3823,IF($P$5&lt;100000,J3823*L3823,IF($P$5&lt;80000000,K3823*L3823))))</f>
        <v>0</v>
      </c>
      <c r="N3823" s="4" t="str">
        <f>IF(AND(P3823 &lt;&gt; "", P3823 &lt;&gt; "---"), HYPERLINK(P3823, Q3823), "")</f>
        <v>ссылка</v>
      </c>
      <c r="O3823" s="21">
        <f>L3823*H3823</f>
        <v>0</v>
      </c>
      <c r="P3823" s="26" t="s">
        <v>33551</v>
      </c>
      <c r="Q3823" t="str">
        <f>"ссылка"</f>
        <v>ссылка</v>
      </c>
    </row>
    <row r="3824" spans="1:17" ht="14.25" customHeight="1" outlineLevel="1" x14ac:dyDescent="0.2">
      <c r="A3824" s="24" t="s">
        <v>33552</v>
      </c>
      <c r="B3824" s="1" t="s">
        <v>2042</v>
      </c>
      <c r="E3824" s="1" t="s">
        <v>33553</v>
      </c>
      <c r="F3824" s="4" t="s">
        <v>20</v>
      </c>
      <c r="G3824" s="2" t="s">
        <v>4049</v>
      </c>
      <c r="H3824" s="1" t="s">
        <v>25</v>
      </c>
      <c r="I3824" s="1" t="s">
        <v>7242</v>
      </c>
      <c r="J3824" s="1" t="s">
        <v>2482</v>
      </c>
      <c r="K3824" s="1" t="s">
        <v>2701</v>
      </c>
      <c r="M3824" s="1">
        <f>IF($P$5&lt;20000,H3824*L3824,IF($P$5&lt;50000,I3824*L3824,IF($P$5&lt;100000,J3824*L3824,IF($P$5&lt;80000000,K3824*L3824))))</f>
        <v>0</v>
      </c>
      <c r="N3824" s="4" t="str">
        <f>IF(AND(P3824 &lt;&gt; "", P3824 &lt;&gt; "---"), HYPERLINK(P3824, Q3824), "")</f>
        <v>ссылка</v>
      </c>
      <c r="O3824" s="21">
        <f>L3824*H3824</f>
        <v>0</v>
      </c>
      <c r="P3824" s="26" t="s">
        <v>33554</v>
      </c>
      <c r="Q3824" t="str">
        <f>"ссылка"</f>
        <v>ссылка</v>
      </c>
    </row>
    <row r="3825" spans="1:17" ht="14.25" customHeight="1" outlineLevel="1" x14ac:dyDescent="0.2">
      <c r="A3825" s="24" t="s">
        <v>33555</v>
      </c>
      <c r="B3825" s="1" t="s">
        <v>2042</v>
      </c>
      <c r="E3825" s="1" t="s">
        <v>33556</v>
      </c>
      <c r="F3825" s="4" t="s">
        <v>20</v>
      </c>
      <c r="G3825" s="2" t="s">
        <v>4049</v>
      </c>
      <c r="H3825" s="1" t="s">
        <v>25</v>
      </c>
      <c r="I3825" s="1" t="s">
        <v>7242</v>
      </c>
      <c r="J3825" s="1" t="s">
        <v>2482</v>
      </c>
      <c r="K3825" s="1" t="s">
        <v>2701</v>
      </c>
      <c r="M3825" s="1">
        <f>IF($P$5&lt;20000,H3825*L3825,IF($P$5&lt;50000,I3825*L3825,IF($P$5&lt;100000,J3825*L3825,IF($P$5&lt;80000000,K3825*L3825))))</f>
        <v>0</v>
      </c>
      <c r="N3825" s="4" t="str">
        <f>IF(AND(P3825 &lt;&gt; "", P3825 &lt;&gt; "---"), HYPERLINK(P3825, Q3825), "")</f>
        <v>ссылка</v>
      </c>
      <c r="O3825" s="21">
        <f>L3825*H3825</f>
        <v>0</v>
      </c>
      <c r="P3825" s="26" t="s">
        <v>33557</v>
      </c>
      <c r="Q3825" t="str">
        <f>"ссылка"</f>
        <v>ссылка</v>
      </c>
    </row>
    <row r="3826" spans="1:17" ht="14.25" customHeight="1" outlineLevel="1" x14ac:dyDescent="0.2">
      <c r="A3826" s="24" t="s">
        <v>33558</v>
      </c>
      <c r="B3826" s="1" t="s">
        <v>2042</v>
      </c>
      <c r="E3826" s="1" t="s">
        <v>33559</v>
      </c>
      <c r="F3826" s="4" t="s">
        <v>20</v>
      </c>
      <c r="G3826" s="2" t="s">
        <v>729</v>
      </c>
      <c r="H3826" s="1" t="s">
        <v>2365</v>
      </c>
      <c r="I3826" s="1" t="s">
        <v>2376</v>
      </c>
      <c r="J3826" s="1" t="s">
        <v>2638</v>
      </c>
      <c r="K3826" s="1" t="s">
        <v>7270</v>
      </c>
      <c r="M3826" s="1">
        <f>IF($P$5&lt;20000,H3826*L3826,IF($P$5&lt;50000,I3826*L3826,IF($P$5&lt;100000,J3826*L3826,IF($P$5&lt;80000000,K3826*L3826))))</f>
        <v>0</v>
      </c>
      <c r="N3826" s="4" t="str">
        <f>IF(AND(P3826 &lt;&gt; "", P3826 &lt;&gt; "---"), HYPERLINK(P3826, Q3826), "")</f>
        <v>ссылка</v>
      </c>
      <c r="O3826" s="21">
        <f>L3826*H3826</f>
        <v>0</v>
      </c>
      <c r="P3826" s="26" t="s">
        <v>33560</v>
      </c>
      <c r="Q3826" t="str">
        <f>"ссылка"</f>
        <v>ссылка</v>
      </c>
    </row>
    <row r="3827" spans="1:17" ht="14.25" customHeight="1" outlineLevel="1" x14ac:dyDescent="0.2">
      <c r="A3827" s="24" t="s">
        <v>33561</v>
      </c>
      <c r="B3827" s="1" t="s">
        <v>2042</v>
      </c>
      <c r="E3827" s="1" t="s">
        <v>33562</v>
      </c>
      <c r="F3827" s="4" t="s">
        <v>20</v>
      </c>
      <c r="G3827" s="2" t="s">
        <v>2722</v>
      </c>
      <c r="H3827" s="1" t="s">
        <v>3755</v>
      </c>
      <c r="I3827" s="1" t="s">
        <v>3505</v>
      </c>
      <c r="J3827" s="1" t="s">
        <v>380</v>
      </c>
      <c r="K3827" s="1" t="s">
        <v>206</v>
      </c>
      <c r="M3827" s="1">
        <f>IF($P$5&lt;20000,H3827*L3827,IF($P$5&lt;50000,I3827*L3827,IF($P$5&lt;100000,J3827*L3827,IF($P$5&lt;80000000,K3827*L3827))))</f>
        <v>0</v>
      </c>
      <c r="N3827" s="4" t="str">
        <f>IF(AND(P3827 &lt;&gt; "", P3827 &lt;&gt; "---"), HYPERLINK(P3827, Q3827), "")</f>
        <v>ссылка</v>
      </c>
      <c r="O3827" s="21">
        <f>L3827*H3827</f>
        <v>0</v>
      </c>
      <c r="P3827" s="26" t="s">
        <v>33563</v>
      </c>
      <c r="Q3827" t="str">
        <f>"ссылка"</f>
        <v>ссылка</v>
      </c>
    </row>
    <row r="3828" spans="1:17" ht="14.25" customHeight="1" outlineLevel="1" x14ac:dyDescent="0.2">
      <c r="A3828" s="24" t="s">
        <v>33564</v>
      </c>
      <c r="B3828" s="1" t="s">
        <v>2042</v>
      </c>
      <c r="E3828" s="1" t="s">
        <v>33565</v>
      </c>
      <c r="F3828" s="4" t="s">
        <v>20</v>
      </c>
      <c r="G3828" s="2" t="s">
        <v>2305</v>
      </c>
      <c r="H3828" s="1" t="s">
        <v>257</v>
      </c>
      <c r="I3828" s="1" t="s">
        <v>717</v>
      </c>
      <c r="J3828" s="1" t="s">
        <v>2737</v>
      </c>
      <c r="K3828" s="1" t="s">
        <v>309</v>
      </c>
      <c r="M3828" s="1">
        <f>IF($P$5&lt;20000,H3828*L3828,IF($P$5&lt;50000,I3828*L3828,IF($P$5&lt;100000,J3828*L3828,IF($P$5&lt;80000000,K3828*L3828))))</f>
        <v>0</v>
      </c>
      <c r="N3828" s="4" t="str">
        <f>IF(AND(P3828 &lt;&gt; "", P3828 &lt;&gt; "---"), HYPERLINK(P3828, Q3828), "")</f>
        <v>ссылка</v>
      </c>
      <c r="O3828" s="21">
        <f>L3828*H3828</f>
        <v>0</v>
      </c>
      <c r="P3828" s="26" t="s">
        <v>33566</v>
      </c>
      <c r="Q3828" t="str">
        <f>"ссылка"</f>
        <v>ссылка</v>
      </c>
    </row>
    <row r="3829" spans="1:17" ht="14.25" customHeight="1" outlineLevel="1" x14ac:dyDescent="0.2">
      <c r="A3829" s="24" t="s">
        <v>33567</v>
      </c>
      <c r="B3829" s="1" t="s">
        <v>2042</v>
      </c>
      <c r="C3829" s="25" t="s">
        <v>18</v>
      </c>
      <c r="E3829" s="1" t="s">
        <v>33568</v>
      </c>
      <c r="F3829" s="4" t="s">
        <v>20</v>
      </c>
      <c r="G3829" s="2" t="s">
        <v>5351</v>
      </c>
      <c r="H3829" s="1" t="s">
        <v>5921</v>
      </c>
      <c r="I3829" s="1" t="s">
        <v>65</v>
      </c>
      <c r="J3829" s="1" t="s">
        <v>4592</v>
      </c>
      <c r="K3829" s="1" t="s">
        <v>2307</v>
      </c>
      <c r="M3829" s="1">
        <f>IF($P$5&lt;20000,H3829*L3829,IF($P$5&lt;50000,I3829*L3829,IF($P$5&lt;100000,J3829*L3829,IF($P$5&lt;80000000,K3829*L3829))))</f>
        <v>0</v>
      </c>
      <c r="N3829" s="4" t="str">
        <f>IF(AND(P3829 &lt;&gt; "", P3829 &lt;&gt; "---"), HYPERLINK(P3829, Q3829), "")</f>
        <v/>
      </c>
      <c r="O3829" s="21">
        <f>L3829*H3829</f>
        <v>0</v>
      </c>
      <c r="P3829" s="26" t="s">
        <v>362</v>
      </c>
      <c r="Q3829" t="str">
        <f>"ссылка"</f>
        <v>ссылка</v>
      </c>
    </row>
    <row r="3830" spans="1:17" ht="14.25" customHeight="1" outlineLevel="1" x14ac:dyDescent="0.2">
      <c r="A3830" s="24" t="s">
        <v>33569</v>
      </c>
      <c r="B3830" s="1" t="s">
        <v>2042</v>
      </c>
      <c r="E3830" s="1" t="s">
        <v>33570</v>
      </c>
      <c r="F3830" s="4" t="s">
        <v>20</v>
      </c>
      <c r="G3830" s="2" t="s">
        <v>5351</v>
      </c>
      <c r="H3830" s="1" t="s">
        <v>5921</v>
      </c>
      <c r="I3830" s="1" t="s">
        <v>65</v>
      </c>
      <c r="J3830" s="1" t="s">
        <v>4592</v>
      </c>
      <c r="K3830" s="1" t="s">
        <v>2307</v>
      </c>
      <c r="M3830" s="1">
        <f>IF($P$5&lt;20000,H3830*L3830,IF($P$5&lt;50000,I3830*L3830,IF($P$5&lt;100000,J3830*L3830,IF($P$5&lt;80000000,K3830*L3830))))</f>
        <v>0</v>
      </c>
      <c r="N3830" s="4" t="str">
        <f>IF(AND(P3830 &lt;&gt; "", P3830 &lt;&gt; "---"), HYPERLINK(P3830, Q3830), "")</f>
        <v>ссылка</v>
      </c>
      <c r="O3830" s="21">
        <f>L3830*H3830</f>
        <v>0</v>
      </c>
      <c r="P3830" s="26" t="s">
        <v>33571</v>
      </c>
      <c r="Q3830" t="str">
        <f>"ссылка"</f>
        <v>ссылка</v>
      </c>
    </row>
    <row r="3831" spans="1:17" ht="14.25" customHeight="1" outlineLevel="1" x14ac:dyDescent="0.2">
      <c r="A3831" s="24" t="s">
        <v>33572</v>
      </c>
      <c r="B3831" s="1" t="s">
        <v>2042</v>
      </c>
      <c r="E3831" s="1" t="s">
        <v>33573</v>
      </c>
      <c r="F3831" s="4" t="s">
        <v>20</v>
      </c>
      <c r="G3831" s="2" t="s">
        <v>729</v>
      </c>
      <c r="H3831" s="1" t="s">
        <v>2365</v>
      </c>
      <c r="I3831" s="1" t="s">
        <v>2376</v>
      </c>
      <c r="J3831" s="1" t="s">
        <v>2638</v>
      </c>
      <c r="K3831" s="1" t="s">
        <v>7270</v>
      </c>
      <c r="M3831" s="1">
        <f>IF($P$5&lt;20000,H3831*L3831,IF($P$5&lt;50000,I3831*L3831,IF($P$5&lt;100000,J3831*L3831,IF($P$5&lt;80000000,K3831*L3831))))</f>
        <v>0</v>
      </c>
      <c r="N3831" s="4" t="str">
        <f>IF(AND(P3831 &lt;&gt; "", P3831 &lt;&gt; "---"), HYPERLINK(P3831, Q3831), "")</f>
        <v>ссылка</v>
      </c>
      <c r="O3831" s="21">
        <f>L3831*H3831</f>
        <v>0</v>
      </c>
      <c r="P3831" s="26" t="s">
        <v>33574</v>
      </c>
      <c r="Q3831" t="str">
        <f>"ссылка"</f>
        <v>ссылка</v>
      </c>
    </row>
    <row r="3832" spans="1:17" ht="14.25" customHeight="1" outlineLevel="1" x14ac:dyDescent="0.2">
      <c r="A3832" s="24" t="s">
        <v>33575</v>
      </c>
      <c r="B3832" s="1" t="s">
        <v>2042</v>
      </c>
      <c r="E3832" s="1" t="s">
        <v>33576</v>
      </c>
      <c r="F3832" s="4" t="s">
        <v>20</v>
      </c>
      <c r="G3832" s="2" t="s">
        <v>5900</v>
      </c>
      <c r="H3832" s="1" t="s">
        <v>2168</v>
      </c>
      <c r="I3832" s="1" t="s">
        <v>399</v>
      </c>
      <c r="J3832" s="1" t="s">
        <v>3699</v>
      </c>
      <c r="K3832" s="1" t="s">
        <v>1321</v>
      </c>
      <c r="M3832" s="1">
        <f>IF($P$5&lt;20000,H3832*L3832,IF($P$5&lt;50000,I3832*L3832,IF($P$5&lt;100000,J3832*L3832,IF($P$5&lt;80000000,K3832*L3832))))</f>
        <v>0</v>
      </c>
      <c r="N3832" s="4" t="str">
        <f>IF(AND(P3832 &lt;&gt; "", P3832 &lt;&gt; "---"), HYPERLINK(P3832, Q3832), "")</f>
        <v>ссылка</v>
      </c>
      <c r="O3832" s="21">
        <f>L3832*H3832</f>
        <v>0</v>
      </c>
      <c r="P3832" s="26" t="s">
        <v>33577</v>
      </c>
      <c r="Q3832" t="str">
        <f>"ссылка"</f>
        <v>ссылка</v>
      </c>
    </row>
    <row r="3833" spans="1:17" ht="14.25" customHeight="1" outlineLevel="1" x14ac:dyDescent="0.2">
      <c r="A3833" s="24" t="s">
        <v>33578</v>
      </c>
      <c r="B3833" s="1" t="s">
        <v>2042</v>
      </c>
      <c r="E3833" s="1" t="s">
        <v>33579</v>
      </c>
      <c r="F3833" s="4" t="s">
        <v>20</v>
      </c>
      <c r="G3833" s="2" t="s">
        <v>5900</v>
      </c>
      <c r="H3833" s="1" t="s">
        <v>2168</v>
      </c>
      <c r="I3833" s="1" t="s">
        <v>399</v>
      </c>
      <c r="J3833" s="1" t="s">
        <v>3699</v>
      </c>
      <c r="K3833" s="1" t="s">
        <v>1321</v>
      </c>
      <c r="M3833" s="1">
        <f>IF($P$5&lt;20000,H3833*L3833,IF($P$5&lt;50000,I3833*L3833,IF($P$5&lt;100000,J3833*L3833,IF($P$5&lt;80000000,K3833*L3833))))</f>
        <v>0</v>
      </c>
      <c r="N3833" s="4" t="str">
        <f>IF(AND(P3833 &lt;&gt; "", P3833 &lt;&gt; "---"), HYPERLINK(P3833, Q3833), "")</f>
        <v>ссылка</v>
      </c>
      <c r="O3833" s="21">
        <f>L3833*H3833</f>
        <v>0</v>
      </c>
      <c r="P3833" s="26" t="s">
        <v>33580</v>
      </c>
      <c r="Q3833" t="str">
        <f>"ссылка"</f>
        <v>ссылка</v>
      </c>
    </row>
    <row r="3834" spans="1:17" ht="14.25" customHeight="1" outlineLevel="1" x14ac:dyDescent="0.2">
      <c r="A3834" s="24" t="s">
        <v>33581</v>
      </c>
      <c r="B3834" s="1" t="s">
        <v>2042</v>
      </c>
      <c r="C3834" s="25" t="s">
        <v>18</v>
      </c>
      <c r="E3834" s="1" t="s">
        <v>33582</v>
      </c>
      <c r="F3834" s="4" t="s">
        <v>20</v>
      </c>
      <c r="G3834" s="2" t="s">
        <v>24</v>
      </c>
      <c r="H3834" s="1" t="s">
        <v>4070</v>
      </c>
      <c r="I3834" s="1" t="s">
        <v>6722</v>
      </c>
      <c r="J3834" s="1" t="s">
        <v>182</v>
      </c>
      <c r="K3834" s="1" t="s">
        <v>332</v>
      </c>
      <c r="M3834" s="1">
        <f>IF($P$5&lt;20000,H3834*L3834,IF($P$5&lt;50000,I3834*L3834,IF($P$5&lt;100000,J3834*L3834,IF($P$5&lt;80000000,K3834*L3834))))</f>
        <v>0</v>
      </c>
      <c r="N3834" s="4" t="str">
        <f>IF(AND(P3834 &lt;&gt; "", P3834 &lt;&gt; "---"), HYPERLINK(P3834, Q3834), "")</f>
        <v/>
      </c>
      <c r="O3834" s="21">
        <f>L3834*H3834</f>
        <v>0</v>
      </c>
      <c r="P3834" s="26" t="s">
        <v>362</v>
      </c>
      <c r="Q3834" t="str">
        <f>"ссылка"</f>
        <v>ссылка</v>
      </c>
    </row>
    <row r="3835" spans="1:17" ht="14.25" customHeight="1" outlineLevel="1" x14ac:dyDescent="0.2">
      <c r="A3835" s="24" t="s">
        <v>33583</v>
      </c>
      <c r="B3835" s="1" t="s">
        <v>2042</v>
      </c>
      <c r="E3835" s="1" t="s">
        <v>33584</v>
      </c>
      <c r="F3835" s="4" t="s">
        <v>20</v>
      </c>
      <c r="G3835" s="2" t="s">
        <v>33585</v>
      </c>
      <c r="H3835" s="1" t="s">
        <v>4641</v>
      </c>
      <c r="I3835" s="1" t="s">
        <v>2018</v>
      </c>
      <c r="J3835" s="1" t="s">
        <v>222</v>
      </c>
      <c r="K3835" s="1" t="s">
        <v>10590</v>
      </c>
      <c r="M3835" s="1">
        <f>IF($P$5&lt;20000,H3835*L3835,IF($P$5&lt;50000,I3835*L3835,IF($P$5&lt;100000,J3835*L3835,IF($P$5&lt;80000000,K3835*L3835))))</f>
        <v>0</v>
      </c>
      <c r="N3835" s="4" t="str">
        <f>IF(AND(P3835 &lt;&gt; "", P3835 &lt;&gt; "---"), HYPERLINK(P3835, Q3835), "")</f>
        <v>ссылка</v>
      </c>
      <c r="O3835" s="21">
        <f>L3835*H3835</f>
        <v>0</v>
      </c>
      <c r="P3835" s="26" t="s">
        <v>33586</v>
      </c>
      <c r="Q3835" t="str">
        <f>"ссылка"</f>
        <v>ссылка</v>
      </c>
    </row>
    <row r="3836" spans="1:17" ht="14.25" customHeight="1" outlineLevel="1" x14ac:dyDescent="0.2">
      <c r="A3836" s="24" t="s">
        <v>33587</v>
      </c>
      <c r="B3836" s="1" t="s">
        <v>2042</v>
      </c>
      <c r="E3836" s="1" t="s">
        <v>33588</v>
      </c>
      <c r="F3836" s="4" t="s">
        <v>20</v>
      </c>
      <c r="G3836" s="2" t="s">
        <v>2225</v>
      </c>
      <c r="H3836" s="1" t="s">
        <v>1239</v>
      </c>
      <c r="I3836" s="1" t="s">
        <v>2235</v>
      </c>
      <c r="J3836" s="1" t="s">
        <v>1482</v>
      </c>
      <c r="K3836" s="1" t="s">
        <v>2160</v>
      </c>
      <c r="M3836" s="1">
        <f>IF($P$5&lt;20000,H3836*L3836,IF($P$5&lt;50000,I3836*L3836,IF($P$5&lt;100000,J3836*L3836,IF($P$5&lt;80000000,K3836*L3836))))</f>
        <v>0</v>
      </c>
      <c r="N3836" s="4" t="str">
        <f>IF(AND(P3836 &lt;&gt; "", P3836 &lt;&gt; "---"), HYPERLINK(P3836, Q3836), "")</f>
        <v>ссылка</v>
      </c>
      <c r="O3836" s="21">
        <f>L3836*H3836</f>
        <v>0</v>
      </c>
      <c r="P3836" s="26" t="s">
        <v>33589</v>
      </c>
      <c r="Q3836" t="str">
        <f>"ссылка"</f>
        <v>ссылка</v>
      </c>
    </row>
    <row r="3837" spans="1:17" ht="14.25" customHeight="1" outlineLevel="1" x14ac:dyDescent="0.2">
      <c r="A3837" s="24" t="s">
        <v>33590</v>
      </c>
      <c r="B3837" s="1" t="s">
        <v>2042</v>
      </c>
      <c r="E3837" s="1" t="s">
        <v>33591</v>
      </c>
      <c r="F3837" s="4" t="s">
        <v>20</v>
      </c>
      <c r="G3837" s="2" t="s">
        <v>3325</v>
      </c>
      <c r="H3837" s="1" t="s">
        <v>8687</v>
      </c>
      <c r="I3837" s="1" t="s">
        <v>4081</v>
      </c>
      <c r="J3837" s="1" t="s">
        <v>6649</v>
      </c>
      <c r="K3837" s="1" t="s">
        <v>1690</v>
      </c>
      <c r="M3837" s="1">
        <f>IF($P$5&lt;20000,H3837*L3837,IF($P$5&lt;50000,I3837*L3837,IF($P$5&lt;100000,J3837*L3837,IF($P$5&lt;80000000,K3837*L3837))))</f>
        <v>0</v>
      </c>
      <c r="N3837" s="4" t="str">
        <f>IF(AND(P3837 &lt;&gt; "", P3837 &lt;&gt; "---"), HYPERLINK(P3837, Q3837), "")</f>
        <v>ссылка</v>
      </c>
      <c r="O3837" s="21">
        <f>L3837*H3837</f>
        <v>0</v>
      </c>
      <c r="P3837" s="26" t="s">
        <v>33592</v>
      </c>
      <c r="Q3837" t="str">
        <f>"ссылка"</f>
        <v>ссылка</v>
      </c>
    </row>
    <row r="3838" spans="1:17" ht="14.25" customHeight="1" outlineLevel="1" x14ac:dyDescent="0.2">
      <c r="A3838" s="24" t="s">
        <v>33593</v>
      </c>
      <c r="B3838" s="1" t="s">
        <v>2042</v>
      </c>
      <c r="E3838" s="1" t="s">
        <v>33594</v>
      </c>
      <c r="F3838" s="4" t="s">
        <v>20</v>
      </c>
      <c r="G3838" s="2" t="s">
        <v>4536</v>
      </c>
      <c r="H3838" s="1" t="s">
        <v>2514</v>
      </c>
      <c r="I3838" s="1" t="s">
        <v>3706</v>
      </c>
      <c r="J3838" s="1" t="s">
        <v>498</v>
      </c>
      <c r="K3838" s="1" t="s">
        <v>2649</v>
      </c>
      <c r="M3838" s="1">
        <f>IF($P$5&lt;20000,H3838*L3838,IF($P$5&lt;50000,I3838*L3838,IF($P$5&lt;100000,J3838*L3838,IF($P$5&lt;80000000,K3838*L3838))))</f>
        <v>0</v>
      </c>
      <c r="N3838" s="4" t="str">
        <f>IF(AND(P3838 &lt;&gt; "", P3838 &lt;&gt; "---"), HYPERLINK(P3838, Q3838), "")</f>
        <v/>
      </c>
      <c r="O3838" s="21">
        <f>L3838*H3838</f>
        <v>0</v>
      </c>
      <c r="P3838" s="26" t="s">
        <v>362</v>
      </c>
      <c r="Q3838" t="str">
        <f>"ссылка"</f>
        <v>ссылка</v>
      </c>
    </row>
    <row r="3839" spans="1:17" ht="14.25" customHeight="1" outlineLevel="1" x14ac:dyDescent="0.2">
      <c r="A3839" s="24" t="s">
        <v>33595</v>
      </c>
      <c r="B3839" s="1" t="s">
        <v>2042</v>
      </c>
      <c r="C3839" s="25" t="s">
        <v>18</v>
      </c>
      <c r="E3839" s="1" t="s">
        <v>33596</v>
      </c>
      <c r="F3839" s="4" t="s">
        <v>20</v>
      </c>
      <c r="G3839" s="2" t="s">
        <v>5351</v>
      </c>
      <c r="H3839" s="1" t="s">
        <v>5921</v>
      </c>
      <c r="I3839" s="1" t="s">
        <v>65</v>
      </c>
      <c r="J3839" s="1" t="s">
        <v>4592</v>
      </c>
      <c r="K3839" s="1" t="s">
        <v>2307</v>
      </c>
      <c r="M3839" s="1">
        <f>IF($P$5&lt;20000,H3839*L3839,IF($P$5&lt;50000,I3839*L3839,IF($P$5&lt;100000,J3839*L3839,IF($P$5&lt;80000000,K3839*L3839))))</f>
        <v>0</v>
      </c>
      <c r="N3839" s="4" t="str">
        <f>IF(AND(P3839 &lt;&gt; "", P3839 &lt;&gt; "---"), HYPERLINK(P3839, Q3839), "")</f>
        <v/>
      </c>
      <c r="O3839" s="21">
        <f>L3839*H3839</f>
        <v>0</v>
      </c>
      <c r="P3839" s="26" t="s">
        <v>362</v>
      </c>
      <c r="Q3839" t="str">
        <f>"ссылка"</f>
        <v>ссылка</v>
      </c>
    </row>
    <row r="3840" spans="1:17" ht="14.25" customHeight="1" outlineLevel="1" x14ac:dyDescent="0.2">
      <c r="A3840" s="24" t="s">
        <v>33597</v>
      </c>
      <c r="B3840" s="1" t="s">
        <v>2042</v>
      </c>
      <c r="E3840" s="1" t="s">
        <v>33598</v>
      </c>
      <c r="F3840" s="4" t="s">
        <v>20</v>
      </c>
      <c r="G3840" s="2" t="s">
        <v>2225</v>
      </c>
      <c r="H3840" s="1" t="s">
        <v>1239</v>
      </c>
      <c r="I3840" s="1" t="s">
        <v>2235</v>
      </c>
      <c r="J3840" s="1" t="s">
        <v>1482</v>
      </c>
      <c r="K3840" s="1" t="s">
        <v>2160</v>
      </c>
      <c r="M3840" s="1">
        <f>IF($P$5&lt;20000,H3840*L3840,IF($P$5&lt;50000,I3840*L3840,IF($P$5&lt;100000,J3840*L3840,IF($P$5&lt;80000000,K3840*L3840))))</f>
        <v>0</v>
      </c>
      <c r="N3840" s="4" t="str">
        <f>IF(AND(P3840 &lt;&gt; "", P3840 &lt;&gt; "---"), HYPERLINK(P3840, Q3840), "")</f>
        <v>ссылка</v>
      </c>
      <c r="O3840" s="21">
        <f>L3840*H3840</f>
        <v>0</v>
      </c>
      <c r="P3840" s="26" t="s">
        <v>33599</v>
      </c>
      <c r="Q3840" t="str">
        <f>"ссылка"</f>
        <v>ссылка</v>
      </c>
    </row>
    <row r="3841" spans="1:17" ht="14.25" customHeight="1" outlineLevel="1" x14ac:dyDescent="0.2">
      <c r="A3841" s="24" t="s">
        <v>33600</v>
      </c>
      <c r="B3841" s="1" t="s">
        <v>2042</v>
      </c>
      <c r="E3841" s="1" t="s">
        <v>33601</v>
      </c>
      <c r="F3841" s="4" t="s">
        <v>20</v>
      </c>
      <c r="G3841" s="2" t="s">
        <v>33585</v>
      </c>
      <c r="H3841" s="1" t="s">
        <v>4641</v>
      </c>
      <c r="I3841" s="1" t="s">
        <v>2018</v>
      </c>
      <c r="J3841" s="1" t="s">
        <v>222</v>
      </c>
      <c r="K3841" s="1" t="s">
        <v>10590</v>
      </c>
      <c r="M3841" s="1">
        <f>IF($P$5&lt;20000,H3841*L3841,IF($P$5&lt;50000,I3841*L3841,IF($P$5&lt;100000,J3841*L3841,IF($P$5&lt;80000000,K3841*L3841))))</f>
        <v>0</v>
      </c>
      <c r="N3841" s="4" t="str">
        <f>IF(AND(P3841 &lt;&gt; "", P3841 &lt;&gt; "---"), HYPERLINK(P3841, Q3841), "")</f>
        <v>ссылка</v>
      </c>
      <c r="O3841" s="21">
        <f>L3841*H3841</f>
        <v>0</v>
      </c>
      <c r="P3841" s="26" t="s">
        <v>33602</v>
      </c>
      <c r="Q3841" t="str">
        <f>"ссылка"</f>
        <v>ссылка</v>
      </c>
    </row>
    <row r="3842" spans="1:17" ht="14.25" customHeight="1" outlineLevel="1" x14ac:dyDescent="0.2">
      <c r="A3842" s="24" t="s">
        <v>33603</v>
      </c>
      <c r="B3842" s="1" t="s">
        <v>2042</v>
      </c>
      <c r="C3842" s="25" t="s">
        <v>18</v>
      </c>
      <c r="E3842" s="1" t="s">
        <v>33604</v>
      </c>
      <c r="F3842" s="4" t="s">
        <v>20</v>
      </c>
      <c r="G3842" s="2" t="s">
        <v>729</v>
      </c>
      <c r="H3842" s="1" t="s">
        <v>2365</v>
      </c>
      <c r="I3842" s="1" t="s">
        <v>2376</v>
      </c>
      <c r="J3842" s="1" t="s">
        <v>2638</v>
      </c>
      <c r="K3842" s="1" t="s">
        <v>7270</v>
      </c>
      <c r="M3842" s="1">
        <f>IF($P$5&lt;20000,H3842*L3842,IF($P$5&lt;50000,I3842*L3842,IF($P$5&lt;100000,J3842*L3842,IF($P$5&lt;80000000,K3842*L3842))))</f>
        <v>0</v>
      </c>
      <c r="N3842" s="4" t="str">
        <f>IF(AND(P3842 &lt;&gt; "", P3842 &lt;&gt; "---"), HYPERLINK(P3842, Q3842), "")</f>
        <v/>
      </c>
      <c r="O3842" s="21">
        <f>L3842*H3842</f>
        <v>0</v>
      </c>
      <c r="P3842" s="26" t="s">
        <v>362</v>
      </c>
      <c r="Q3842" t="str">
        <f>"ссылка"</f>
        <v>ссылка</v>
      </c>
    </row>
    <row r="3843" spans="1:17" ht="14.25" customHeight="1" outlineLevel="1" x14ac:dyDescent="0.2">
      <c r="A3843" s="24" t="s">
        <v>33605</v>
      </c>
      <c r="B3843" s="1" t="s">
        <v>2042</v>
      </c>
      <c r="E3843" s="1" t="s">
        <v>33606</v>
      </c>
      <c r="F3843" s="4" t="s">
        <v>20</v>
      </c>
      <c r="G3843" s="2" t="s">
        <v>24</v>
      </c>
      <c r="H3843" s="1" t="s">
        <v>4070</v>
      </c>
      <c r="I3843" s="1" t="s">
        <v>6722</v>
      </c>
      <c r="J3843" s="1" t="s">
        <v>182</v>
      </c>
      <c r="K3843" s="1" t="s">
        <v>332</v>
      </c>
      <c r="M3843" s="1">
        <f>IF($P$5&lt;20000,H3843*L3843,IF($P$5&lt;50000,I3843*L3843,IF($P$5&lt;100000,J3843*L3843,IF($P$5&lt;80000000,K3843*L3843))))</f>
        <v>0</v>
      </c>
      <c r="N3843" s="4" t="str">
        <f>IF(AND(P3843 &lt;&gt; "", P3843 &lt;&gt; "---"), HYPERLINK(P3843, Q3843), "")</f>
        <v>ссылка</v>
      </c>
      <c r="O3843" s="21">
        <f>L3843*H3843</f>
        <v>0</v>
      </c>
      <c r="P3843" s="26" t="s">
        <v>33607</v>
      </c>
      <c r="Q3843" t="str">
        <f>"ссылка"</f>
        <v>ссылка</v>
      </c>
    </row>
    <row r="3844" spans="1:17" ht="14.25" customHeight="1" outlineLevel="1" x14ac:dyDescent="0.2">
      <c r="A3844" s="24" t="s">
        <v>33608</v>
      </c>
      <c r="B3844" s="1" t="s">
        <v>2042</v>
      </c>
      <c r="E3844" s="1" t="s">
        <v>33609</v>
      </c>
      <c r="F3844" s="4" t="s">
        <v>20</v>
      </c>
      <c r="G3844" s="2" t="s">
        <v>5351</v>
      </c>
      <c r="H3844" s="1" t="s">
        <v>5921</v>
      </c>
      <c r="I3844" s="1" t="s">
        <v>65</v>
      </c>
      <c r="J3844" s="1" t="s">
        <v>4592</v>
      </c>
      <c r="K3844" s="1" t="s">
        <v>2307</v>
      </c>
      <c r="M3844" s="1">
        <f>IF($P$5&lt;20000,H3844*L3844,IF($P$5&lt;50000,I3844*L3844,IF($P$5&lt;100000,J3844*L3844,IF($P$5&lt;80000000,K3844*L3844))))</f>
        <v>0</v>
      </c>
      <c r="N3844" s="4" t="str">
        <f>IF(AND(P3844 &lt;&gt; "", P3844 &lt;&gt; "---"), HYPERLINK(P3844, Q3844), "")</f>
        <v>ссылка</v>
      </c>
      <c r="O3844" s="21">
        <f>L3844*H3844</f>
        <v>0</v>
      </c>
      <c r="P3844" s="26" t="s">
        <v>33610</v>
      </c>
      <c r="Q3844" t="str">
        <f>"ссылка"</f>
        <v>ссылка</v>
      </c>
    </row>
    <row r="3845" spans="1:17" ht="14.25" customHeight="1" outlineLevel="1" x14ac:dyDescent="0.2">
      <c r="A3845" s="24" t="s">
        <v>33611</v>
      </c>
      <c r="B3845" s="1" t="s">
        <v>2042</v>
      </c>
      <c r="E3845" s="1" t="s">
        <v>33612</v>
      </c>
      <c r="F3845" s="4" t="s">
        <v>20</v>
      </c>
      <c r="G3845" s="2" t="s">
        <v>24</v>
      </c>
      <c r="H3845" s="1" t="s">
        <v>4070</v>
      </c>
      <c r="I3845" s="1" t="s">
        <v>6722</v>
      </c>
      <c r="J3845" s="1" t="s">
        <v>182</v>
      </c>
      <c r="K3845" s="1" t="s">
        <v>332</v>
      </c>
      <c r="M3845" s="1">
        <f>IF($P$5&lt;20000,H3845*L3845,IF($P$5&lt;50000,I3845*L3845,IF($P$5&lt;100000,J3845*L3845,IF($P$5&lt;80000000,K3845*L3845))))</f>
        <v>0</v>
      </c>
      <c r="N3845" s="4" t="str">
        <f>IF(AND(P3845 &lt;&gt; "", P3845 &lt;&gt; "---"), HYPERLINK(P3845, Q3845), "")</f>
        <v>ссылка</v>
      </c>
      <c r="O3845" s="21">
        <f>L3845*H3845</f>
        <v>0</v>
      </c>
      <c r="P3845" s="26" t="s">
        <v>33613</v>
      </c>
      <c r="Q3845" t="str">
        <f>"ссылка"</f>
        <v>ссылка</v>
      </c>
    </row>
    <row r="3846" spans="1:17" ht="14.25" customHeight="1" outlineLevel="1" x14ac:dyDescent="0.2">
      <c r="A3846" s="24" t="s">
        <v>33614</v>
      </c>
      <c r="B3846" s="1" t="s">
        <v>2042</v>
      </c>
      <c r="E3846" s="1" t="s">
        <v>33615</v>
      </c>
      <c r="F3846" s="4" t="s">
        <v>20</v>
      </c>
      <c r="G3846" s="2" t="s">
        <v>9892</v>
      </c>
      <c r="H3846" s="1" t="s">
        <v>237</v>
      </c>
      <c r="I3846" s="1" t="s">
        <v>47</v>
      </c>
      <c r="J3846" s="1" t="s">
        <v>7242</v>
      </c>
      <c r="K3846" s="1" t="s">
        <v>2280</v>
      </c>
      <c r="M3846" s="1">
        <f>IF($P$5&lt;20000,H3846*L3846,IF($P$5&lt;50000,I3846*L3846,IF($P$5&lt;100000,J3846*L3846,IF($P$5&lt;80000000,K3846*L3846))))</f>
        <v>0</v>
      </c>
      <c r="N3846" s="4" t="str">
        <f>IF(AND(P3846 &lt;&gt; "", P3846 &lt;&gt; "---"), HYPERLINK(P3846, Q3846), "")</f>
        <v>ссылка</v>
      </c>
      <c r="O3846" s="21">
        <f>L3846*H3846</f>
        <v>0</v>
      </c>
      <c r="P3846" s="26" t="s">
        <v>33616</v>
      </c>
      <c r="Q3846" t="str">
        <f>"ссылка"</f>
        <v>ссылка</v>
      </c>
    </row>
    <row r="3847" spans="1:17" ht="14.25" customHeight="1" outlineLevel="1" x14ac:dyDescent="0.2">
      <c r="A3847" s="24" t="s">
        <v>33617</v>
      </c>
      <c r="B3847" s="1" t="s">
        <v>2042</v>
      </c>
      <c r="E3847" s="1" t="s">
        <v>33618</v>
      </c>
      <c r="F3847" s="4" t="s">
        <v>20</v>
      </c>
      <c r="G3847" s="2" t="s">
        <v>2722</v>
      </c>
      <c r="H3847" s="1" t="s">
        <v>3755</v>
      </c>
      <c r="I3847" s="1" t="s">
        <v>3505</v>
      </c>
      <c r="J3847" s="1" t="s">
        <v>380</v>
      </c>
      <c r="K3847" s="1" t="s">
        <v>206</v>
      </c>
      <c r="M3847" s="1">
        <f>IF($P$5&lt;20000,H3847*L3847,IF($P$5&lt;50000,I3847*L3847,IF($P$5&lt;100000,J3847*L3847,IF($P$5&lt;80000000,K3847*L3847))))</f>
        <v>0</v>
      </c>
      <c r="N3847" s="4" t="str">
        <f>IF(AND(P3847 &lt;&gt; "", P3847 &lt;&gt; "---"), HYPERLINK(P3847, Q3847), "")</f>
        <v>ссылка</v>
      </c>
      <c r="O3847" s="21">
        <f>L3847*H3847</f>
        <v>0</v>
      </c>
      <c r="P3847" s="26" t="s">
        <v>33619</v>
      </c>
      <c r="Q3847" t="str">
        <f>"ссылка"</f>
        <v>ссылка</v>
      </c>
    </row>
    <row r="3848" spans="1:17" ht="14.25" customHeight="1" outlineLevel="1" x14ac:dyDescent="0.2">
      <c r="A3848" s="24" t="s">
        <v>33620</v>
      </c>
      <c r="B3848" s="1" t="s">
        <v>2042</v>
      </c>
      <c r="E3848" s="1" t="s">
        <v>33621</v>
      </c>
      <c r="F3848" s="4" t="s">
        <v>20</v>
      </c>
      <c r="G3848" s="2" t="s">
        <v>5900</v>
      </c>
      <c r="H3848" s="1" t="s">
        <v>2168</v>
      </c>
      <c r="I3848" s="1" t="s">
        <v>399</v>
      </c>
      <c r="J3848" s="1" t="s">
        <v>3699</v>
      </c>
      <c r="K3848" s="1" t="s">
        <v>1321</v>
      </c>
      <c r="M3848" s="1">
        <f>IF($P$5&lt;20000,H3848*L3848,IF($P$5&lt;50000,I3848*L3848,IF($P$5&lt;100000,J3848*L3848,IF($P$5&lt;80000000,K3848*L3848))))</f>
        <v>0</v>
      </c>
      <c r="N3848" s="4" t="str">
        <f>IF(AND(P3848 &lt;&gt; "", P3848 &lt;&gt; "---"), HYPERLINK(P3848, Q3848), "")</f>
        <v>ссылка</v>
      </c>
      <c r="O3848" s="21">
        <f>L3848*H3848</f>
        <v>0</v>
      </c>
      <c r="P3848" s="26" t="s">
        <v>33622</v>
      </c>
      <c r="Q3848" t="str">
        <f>"ссылка"</f>
        <v>ссылка</v>
      </c>
    </row>
    <row r="3849" spans="1:17" ht="14.25" customHeight="1" outlineLevel="1" x14ac:dyDescent="0.2">
      <c r="A3849" s="24" t="s">
        <v>33623</v>
      </c>
      <c r="B3849" s="1" t="s">
        <v>2042</v>
      </c>
      <c r="E3849" s="1" t="s">
        <v>33624</v>
      </c>
      <c r="F3849" s="4" t="s">
        <v>20</v>
      </c>
      <c r="G3849" s="2" t="s">
        <v>5900</v>
      </c>
      <c r="H3849" s="1" t="s">
        <v>2168</v>
      </c>
      <c r="I3849" s="1" t="s">
        <v>399</v>
      </c>
      <c r="J3849" s="1" t="s">
        <v>3699</v>
      </c>
      <c r="K3849" s="1" t="s">
        <v>1321</v>
      </c>
      <c r="M3849" s="1">
        <f>IF($P$5&lt;20000,H3849*L3849,IF($P$5&lt;50000,I3849*L3849,IF($P$5&lt;100000,J3849*L3849,IF($P$5&lt;80000000,K3849*L3849))))</f>
        <v>0</v>
      </c>
      <c r="N3849" s="4" t="str">
        <f>IF(AND(P3849 &lt;&gt; "", P3849 &lt;&gt; "---"), HYPERLINK(P3849, Q3849), "")</f>
        <v>ссылка</v>
      </c>
      <c r="O3849" s="21">
        <f>L3849*H3849</f>
        <v>0</v>
      </c>
      <c r="P3849" s="26" t="s">
        <v>33625</v>
      </c>
      <c r="Q3849" t="str">
        <f>"ссылка"</f>
        <v>ссылка</v>
      </c>
    </row>
    <row r="3850" spans="1:17" ht="14.25" customHeight="1" outlineLevel="1" x14ac:dyDescent="0.2">
      <c r="A3850" s="24" t="s">
        <v>33626</v>
      </c>
      <c r="B3850" s="1" t="s">
        <v>2042</v>
      </c>
      <c r="E3850" s="1" t="s">
        <v>33627</v>
      </c>
      <c r="F3850" s="4" t="s">
        <v>20</v>
      </c>
      <c r="G3850" s="2" t="s">
        <v>4536</v>
      </c>
      <c r="H3850" s="1" t="s">
        <v>2514</v>
      </c>
      <c r="I3850" s="1" t="s">
        <v>3706</v>
      </c>
      <c r="J3850" s="1" t="s">
        <v>498</v>
      </c>
      <c r="K3850" s="1" t="s">
        <v>2649</v>
      </c>
      <c r="M3850" s="1">
        <f>IF($P$5&lt;20000,H3850*L3850,IF($P$5&lt;50000,I3850*L3850,IF($P$5&lt;100000,J3850*L3850,IF($P$5&lt;80000000,K3850*L3850))))</f>
        <v>0</v>
      </c>
      <c r="N3850" s="4" t="str">
        <f>IF(AND(P3850 &lt;&gt; "", P3850 &lt;&gt; "---"), HYPERLINK(P3850, Q3850), "")</f>
        <v>ссылка</v>
      </c>
      <c r="O3850" s="21">
        <f>L3850*H3850</f>
        <v>0</v>
      </c>
      <c r="P3850" s="26" t="s">
        <v>33628</v>
      </c>
      <c r="Q3850" t="str">
        <f>"ссылка"</f>
        <v>ссылка</v>
      </c>
    </row>
    <row r="3851" spans="1:17" ht="14.25" customHeight="1" outlineLevel="1" x14ac:dyDescent="0.2">
      <c r="A3851" s="24" t="s">
        <v>33629</v>
      </c>
      <c r="B3851" s="1" t="s">
        <v>2042</v>
      </c>
      <c r="C3851" s="25" t="s">
        <v>18</v>
      </c>
      <c r="E3851" s="1" t="s">
        <v>33630</v>
      </c>
      <c r="F3851" s="4" t="s">
        <v>20</v>
      </c>
      <c r="G3851" s="2" t="s">
        <v>5900</v>
      </c>
      <c r="H3851" s="1" t="s">
        <v>2168</v>
      </c>
      <c r="I3851" s="1" t="s">
        <v>399</v>
      </c>
      <c r="J3851" s="1" t="s">
        <v>3699</v>
      </c>
      <c r="K3851" s="1" t="s">
        <v>1321</v>
      </c>
      <c r="M3851" s="1">
        <f>IF($P$5&lt;20000,H3851*L3851,IF($P$5&lt;50000,I3851*L3851,IF($P$5&lt;100000,J3851*L3851,IF($P$5&lt;80000000,K3851*L3851))))</f>
        <v>0</v>
      </c>
      <c r="N3851" s="4" t="str">
        <f>IF(AND(P3851 &lt;&gt; "", P3851 &lt;&gt; "---"), HYPERLINK(P3851, Q3851), "")</f>
        <v/>
      </c>
      <c r="O3851" s="21">
        <f>L3851*H3851</f>
        <v>0</v>
      </c>
      <c r="P3851" s="26" t="s">
        <v>362</v>
      </c>
      <c r="Q3851" t="str">
        <f>"ссылка"</f>
        <v>ссылка</v>
      </c>
    </row>
    <row r="3852" spans="1:17" ht="14.25" customHeight="1" outlineLevel="1" x14ac:dyDescent="0.2">
      <c r="A3852" s="24" t="s">
        <v>33631</v>
      </c>
      <c r="B3852" s="1" t="s">
        <v>2042</v>
      </c>
      <c r="E3852" s="1" t="s">
        <v>33632</v>
      </c>
      <c r="F3852" s="4" t="s">
        <v>20</v>
      </c>
      <c r="G3852" s="2" t="s">
        <v>5900</v>
      </c>
      <c r="H3852" s="1" t="s">
        <v>2168</v>
      </c>
      <c r="I3852" s="1" t="s">
        <v>399</v>
      </c>
      <c r="J3852" s="1" t="s">
        <v>3699</v>
      </c>
      <c r="K3852" s="1" t="s">
        <v>1321</v>
      </c>
      <c r="M3852" s="1">
        <f>IF($P$5&lt;20000,H3852*L3852,IF($P$5&lt;50000,I3852*L3852,IF($P$5&lt;100000,J3852*L3852,IF($P$5&lt;80000000,K3852*L3852))))</f>
        <v>0</v>
      </c>
      <c r="N3852" s="4" t="str">
        <f>IF(AND(P3852 &lt;&gt; "", P3852 &lt;&gt; "---"), HYPERLINK(P3852, Q3852), "")</f>
        <v>ссылка</v>
      </c>
      <c r="O3852" s="21">
        <f>L3852*H3852</f>
        <v>0</v>
      </c>
      <c r="P3852" s="26" t="s">
        <v>33633</v>
      </c>
      <c r="Q3852" t="str">
        <f>"ссылка"</f>
        <v>ссылка</v>
      </c>
    </row>
    <row r="3853" spans="1:17" ht="14.25" customHeight="1" outlineLevel="1" x14ac:dyDescent="0.2">
      <c r="A3853" s="24" t="s">
        <v>33634</v>
      </c>
      <c r="B3853" s="1" t="s">
        <v>2042</v>
      </c>
      <c r="E3853" s="1" t="s">
        <v>33635</v>
      </c>
      <c r="F3853" s="4" t="s">
        <v>20</v>
      </c>
      <c r="G3853" s="2" t="s">
        <v>33585</v>
      </c>
      <c r="H3853" s="1" t="s">
        <v>4641</v>
      </c>
      <c r="I3853" s="1" t="s">
        <v>2018</v>
      </c>
      <c r="J3853" s="1" t="s">
        <v>222</v>
      </c>
      <c r="K3853" s="1" t="s">
        <v>10590</v>
      </c>
      <c r="M3853" s="1">
        <f>IF($P$5&lt;20000,H3853*L3853,IF($P$5&lt;50000,I3853*L3853,IF($P$5&lt;100000,J3853*L3853,IF($P$5&lt;80000000,K3853*L3853))))</f>
        <v>0</v>
      </c>
      <c r="N3853" s="4" t="str">
        <f>IF(AND(P3853 &lt;&gt; "", P3853 &lt;&gt; "---"), HYPERLINK(P3853, Q3853), "")</f>
        <v>ссылка</v>
      </c>
      <c r="O3853" s="21">
        <f>L3853*H3853</f>
        <v>0</v>
      </c>
      <c r="P3853" s="26" t="s">
        <v>33636</v>
      </c>
      <c r="Q3853" t="str">
        <f>"ссылка"</f>
        <v>ссылка</v>
      </c>
    </row>
    <row r="3854" spans="1:17" ht="14.25" customHeight="1" outlineLevel="1" x14ac:dyDescent="0.2">
      <c r="A3854" s="24" t="s">
        <v>33637</v>
      </c>
      <c r="B3854" s="1" t="s">
        <v>2042</v>
      </c>
      <c r="E3854" s="1" t="s">
        <v>33638</v>
      </c>
      <c r="F3854" s="4" t="s">
        <v>20</v>
      </c>
      <c r="G3854" s="2" t="s">
        <v>5351</v>
      </c>
      <c r="H3854" s="1" t="s">
        <v>5921</v>
      </c>
      <c r="I3854" s="1" t="s">
        <v>65</v>
      </c>
      <c r="J3854" s="1" t="s">
        <v>4592</v>
      </c>
      <c r="K3854" s="1" t="s">
        <v>2307</v>
      </c>
      <c r="M3854" s="1">
        <f>IF($P$5&lt;20000,H3854*L3854,IF($P$5&lt;50000,I3854*L3854,IF($P$5&lt;100000,J3854*L3854,IF($P$5&lt;80000000,K3854*L3854))))</f>
        <v>0</v>
      </c>
      <c r="N3854" s="4" t="str">
        <f>IF(AND(P3854 &lt;&gt; "", P3854 &lt;&gt; "---"), HYPERLINK(P3854, Q3854), "")</f>
        <v>ссылка</v>
      </c>
      <c r="O3854" s="21">
        <f>L3854*H3854</f>
        <v>0</v>
      </c>
      <c r="P3854" s="26" t="s">
        <v>33639</v>
      </c>
      <c r="Q3854" t="str">
        <f>"ссылка"</f>
        <v>ссылка</v>
      </c>
    </row>
    <row r="3855" spans="1:17" ht="14.25" customHeight="1" outlineLevel="1" x14ac:dyDescent="0.2">
      <c r="A3855" s="24" t="s">
        <v>33640</v>
      </c>
      <c r="B3855" s="1" t="s">
        <v>2042</v>
      </c>
      <c r="E3855" s="1" t="s">
        <v>33641</v>
      </c>
      <c r="F3855" s="4" t="s">
        <v>20</v>
      </c>
      <c r="G3855" s="2" t="s">
        <v>5900</v>
      </c>
      <c r="H3855" s="1" t="s">
        <v>2168</v>
      </c>
      <c r="I3855" s="1" t="s">
        <v>399</v>
      </c>
      <c r="J3855" s="1" t="s">
        <v>3699</v>
      </c>
      <c r="K3855" s="1" t="s">
        <v>1321</v>
      </c>
      <c r="M3855" s="1">
        <f>IF($P$5&lt;20000,H3855*L3855,IF($P$5&lt;50000,I3855*L3855,IF($P$5&lt;100000,J3855*L3855,IF($P$5&lt;80000000,K3855*L3855))))</f>
        <v>0</v>
      </c>
      <c r="N3855" s="4" t="str">
        <f>IF(AND(P3855 &lt;&gt; "", P3855 &lt;&gt; "---"), HYPERLINK(P3855, Q3855), "")</f>
        <v>ссылка</v>
      </c>
      <c r="O3855" s="21">
        <f>L3855*H3855</f>
        <v>0</v>
      </c>
      <c r="P3855" s="26" t="s">
        <v>33642</v>
      </c>
      <c r="Q3855" t="str">
        <f>"ссылка"</f>
        <v>ссылка</v>
      </c>
    </row>
    <row r="3856" spans="1:17" ht="14.25" customHeight="1" outlineLevel="1" x14ac:dyDescent="0.2">
      <c r="A3856" s="24" t="s">
        <v>33643</v>
      </c>
      <c r="B3856" s="1" t="s">
        <v>2042</v>
      </c>
      <c r="E3856" s="1" t="s">
        <v>33644</v>
      </c>
      <c r="F3856" s="4" t="s">
        <v>20</v>
      </c>
      <c r="G3856" s="2" t="s">
        <v>6648</v>
      </c>
      <c r="H3856" s="1" t="s">
        <v>8881</v>
      </c>
      <c r="I3856" s="1" t="s">
        <v>50</v>
      </c>
      <c r="J3856" s="1" t="s">
        <v>292</v>
      </c>
      <c r="K3856" s="1" t="s">
        <v>1086</v>
      </c>
      <c r="M3856" s="1">
        <f>IF($P$5&lt;20000,H3856*L3856,IF($P$5&lt;50000,I3856*L3856,IF($P$5&lt;100000,J3856*L3856,IF($P$5&lt;80000000,K3856*L3856))))</f>
        <v>0</v>
      </c>
      <c r="N3856" s="4" t="str">
        <f>IF(AND(P3856 &lt;&gt; "", P3856 &lt;&gt; "---"), HYPERLINK(P3856, Q3856), "")</f>
        <v>ссылка</v>
      </c>
      <c r="O3856" s="21">
        <f>L3856*H3856</f>
        <v>0</v>
      </c>
      <c r="P3856" s="26" t="s">
        <v>33645</v>
      </c>
      <c r="Q3856" t="str">
        <f>"ссылка"</f>
        <v>ссылка</v>
      </c>
    </row>
    <row r="3857" spans="1:17" ht="14.25" customHeight="1" outlineLevel="1" x14ac:dyDescent="0.2">
      <c r="A3857" s="24" t="s">
        <v>33646</v>
      </c>
      <c r="B3857" s="1" t="s">
        <v>2042</v>
      </c>
      <c r="E3857" s="1" t="s">
        <v>33647</v>
      </c>
      <c r="F3857" s="4" t="s">
        <v>20</v>
      </c>
      <c r="G3857" s="2" t="s">
        <v>5900</v>
      </c>
      <c r="H3857" s="1" t="s">
        <v>2168</v>
      </c>
      <c r="I3857" s="1" t="s">
        <v>399</v>
      </c>
      <c r="J3857" s="1" t="s">
        <v>3699</v>
      </c>
      <c r="K3857" s="1" t="s">
        <v>1321</v>
      </c>
      <c r="M3857" s="1">
        <f>IF($P$5&lt;20000,H3857*L3857,IF($P$5&lt;50000,I3857*L3857,IF($P$5&lt;100000,J3857*L3857,IF($P$5&lt;80000000,K3857*L3857))))</f>
        <v>0</v>
      </c>
      <c r="N3857" s="4" t="str">
        <f>IF(AND(P3857 &lt;&gt; "", P3857 &lt;&gt; "---"), HYPERLINK(P3857, Q3857), "")</f>
        <v>ссылка</v>
      </c>
      <c r="O3857" s="21">
        <f>L3857*H3857</f>
        <v>0</v>
      </c>
      <c r="P3857" s="26" t="s">
        <v>33648</v>
      </c>
      <c r="Q3857" t="str">
        <f>"ссылка"</f>
        <v>ссылка</v>
      </c>
    </row>
    <row r="3858" spans="1:17" ht="14.25" customHeight="1" outlineLevel="1" x14ac:dyDescent="0.2">
      <c r="A3858" s="24" t="s">
        <v>33649</v>
      </c>
      <c r="B3858" s="1" t="s">
        <v>2042</v>
      </c>
      <c r="E3858" s="1" t="s">
        <v>33650</v>
      </c>
      <c r="F3858" s="4" t="s">
        <v>20</v>
      </c>
      <c r="G3858" s="2" t="s">
        <v>3907</v>
      </c>
      <c r="H3858" s="1" t="s">
        <v>1138</v>
      </c>
      <c r="I3858" s="1" t="s">
        <v>6836</v>
      </c>
      <c r="J3858" s="1" t="s">
        <v>412</v>
      </c>
      <c r="K3858" s="1" t="s">
        <v>6857</v>
      </c>
      <c r="M3858" s="1">
        <f>IF($P$5&lt;20000,H3858*L3858,IF($P$5&lt;50000,I3858*L3858,IF($P$5&lt;100000,J3858*L3858,IF($P$5&lt;80000000,K3858*L3858))))</f>
        <v>0</v>
      </c>
      <c r="N3858" s="4" t="str">
        <f>IF(AND(P3858 &lt;&gt; "", P3858 &lt;&gt; "---"), HYPERLINK(P3858, Q3858), "")</f>
        <v>ссылка</v>
      </c>
      <c r="O3858" s="21">
        <f>L3858*H3858</f>
        <v>0</v>
      </c>
      <c r="P3858" s="26" t="s">
        <v>33651</v>
      </c>
      <c r="Q3858" t="str">
        <f>"ссылка"</f>
        <v>ссылка</v>
      </c>
    </row>
    <row r="3859" spans="1:17" ht="14.25" customHeight="1" outlineLevel="1" x14ac:dyDescent="0.2">
      <c r="A3859" s="24" t="s">
        <v>33652</v>
      </c>
      <c r="B3859" s="1" t="s">
        <v>2042</v>
      </c>
      <c r="C3859" s="25" t="s">
        <v>18</v>
      </c>
      <c r="E3859" s="1" t="s">
        <v>33653</v>
      </c>
      <c r="F3859" s="4" t="s">
        <v>20</v>
      </c>
      <c r="G3859" s="2" t="s">
        <v>5695</v>
      </c>
      <c r="H3859" s="1" t="s">
        <v>5696</v>
      </c>
      <c r="I3859" s="1" t="s">
        <v>64</v>
      </c>
      <c r="J3859" s="1" t="s">
        <v>2490</v>
      </c>
      <c r="K3859" s="1" t="s">
        <v>5697</v>
      </c>
      <c r="M3859" s="1">
        <f>IF($P$5&lt;20000,H3859*L3859,IF($P$5&lt;50000,I3859*L3859,IF($P$5&lt;100000,J3859*L3859,IF($P$5&lt;80000000,K3859*L3859))))</f>
        <v>0</v>
      </c>
      <c r="N3859" s="4" t="str">
        <f>IF(AND(P3859 &lt;&gt; "", P3859 &lt;&gt; "---"), HYPERLINK(P3859, Q3859), "")</f>
        <v/>
      </c>
      <c r="O3859" s="21">
        <f>L3859*H3859</f>
        <v>0</v>
      </c>
      <c r="P3859" s="26" t="s">
        <v>362</v>
      </c>
      <c r="Q3859" t="str">
        <f>"ссылка"</f>
        <v>ссылка</v>
      </c>
    </row>
    <row r="3860" spans="1:17" ht="14.25" customHeight="1" outlineLevel="1" x14ac:dyDescent="0.2">
      <c r="A3860" s="24" t="s">
        <v>33654</v>
      </c>
      <c r="B3860" s="1" t="s">
        <v>2042</v>
      </c>
      <c r="C3860" s="25" t="s">
        <v>18</v>
      </c>
      <c r="E3860" s="1" t="s">
        <v>33655</v>
      </c>
      <c r="F3860" s="4" t="s">
        <v>20</v>
      </c>
      <c r="G3860" s="2" t="s">
        <v>4536</v>
      </c>
      <c r="H3860" s="1" t="s">
        <v>2514</v>
      </c>
      <c r="I3860" s="1" t="s">
        <v>3706</v>
      </c>
      <c r="J3860" s="1" t="s">
        <v>498</v>
      </c>
      <c r="K3860" s="1" t="s">
        <v>2649</v>
      </c>
      <c r="M3860" s="1">
        <f>IF($P$5&lt;20000,H3860*L3860,IF($P$5&lt;50000,I3860*L3860,IF($P$5&lt;100000,J3860*L3860,IF($P$5&lt;80000000,K3860*L3860))))</f>
        <v>0</v>
      </c>
      <c r="N3860" s="4" t="str">
        <f>IF(AND(P3860 &lt;&gt; "", P3860 &lt;&gt; "---"), HYPERLINK(P3860, Q3860), "")</f>
        <v/>
      </c>
      <c r="O3860" s="21">
        <f>L3860*H3860</f>
        <v>0</v>
      </c>
      <c r="P3860" s="26" t="s">
        <v>362</v>
      </c>
      <c r="Q3860" t="str">
        <f>"ссылка"</f>
        <v>ссылка</v>
      </c>
    </row>
    <row r="3861" spans="1:17" ht="14.25" customHeight="1" outlineLevel="1" x14ac:dyDescent="0.2">
      <c r="A3861" s="24" t="s">
        <v>33656</v>
      </c>
      <c r="B3861" s="1" t="s">
        <v>2042</v>
      </c>
      <c r="E3861" s="1" t="s">
        <v>33657</v>
      </c>
      <c r="F3861" s="4" t="s">
        <v>20</v>
      </c>
      <c r="G3861" s="2" t="s">
        <v>9892</v>
      </c>
      <c r="H3861" s="1" t="s">
        <v>237</v>
      </c>
      <c r="I3861" s="1" t="s">
        <v>47</v>
      </c>
      <c r="J3861" s="1" t="s">
        <v>7242</v>
      </c>
      <c r="K3861" s="1" t="s">
        <v>2280</v>
      </c>
      <c r="M3861" s="1">
        <f>IF($P$5&lt;20000,H3861*L3861,IF($P$5&lt;50000,I3861*L3861,IF($P$5&lt;100000,J3861*L3861,IF($P$5&lt;80000000,K3861*L3861))))</f>
        <v>0</v>
      </c>
      <c r="N3861" s="4" t="str">
        <f>IF(AND(P3861 &lt;&gt; "", P3861 &lt;&gt; "---"), HYPERLINK(P3861, Q3861), "")</f>
        <v>ссылка</v>
      </c>
      <c r="O3861" s="21">
        <f>L3861*H3861</f>
        <v>0</v>
      </c>
      <c r="P3861" s="26" t="s">
        <v>33658</v>
      </c>
      <c r="Q3861" t="str">
        <f>"ссылка"</f>
        <v>ссылка</v>
      </c>
    </row>
    <row r="3862" spans="1:17" ht="14.25" customHeight="1" outlineLevel="1" x14ac:dyDescent="0.2">
      <c r="A3862" s="24" t="s">
        <v>33659</v>
      </c>
      <c r="B3862" s="1" t="s">
        <v>2042</v>
      </c>
      <c r="C3862" s="25" t="s">
        <v>18</v>
      </c>
      <c r="E3862" s="1" t="s">
        <v>33660</v>
      </c>
      <c r="F3862" s="4" t="s">
        <v>20</v>
      </c>
      <c r="G3862" s="2" t="s">
        <v>4049</v>
      </c>
      <c r="H3862" s="1" t="s">
        <v>25</v>
      </c>
      <c r="I3862" s="1" t="s">
        <v>7242</v>
      </c>
      <c r="J3862" s="1" t="s">
        <v>2482</v>
      </c>
      <c r="K3862" s="1" t="s">
        <v>2701</v>
      </c>
      <c r="M3862" s="1">
        <f>IF($P$5&lt;20000,H3862*L3862,IF($P$5&lt;50000,I3862*L3862,IF($P$5&lt;100000,J3862*L3862,IF($P$5&lt;80000000,K3862*L3862))))</f>
        <v>0</v>
      </c>
      <c r="N3862" s="4" t="str">
        <f>IF(AND(P3862 &lt;&gt; "", P3862 &lt;&gt; "---"), HYPERLINK(P3862, Q3862), "")</f>
        <v/>
      </c>
      <c r="O3862" s="21">
        <f>L3862*H3862</f>
        <v>0</v>
      </c>
      <c r="P3862" s="26" t="s">
        <v>362</v>
      </c>
      <c r="Q3862" t="str">
        <f>"ссылка"</f>
        <v>ссылка</v>
      </c>
    </row>
    <row r="3863" spans="1:17" ht="14.25" customHeight="1" outlineLevel="1" x14ac:dyDescent="0.2">
      <c r="A3863" s="24" t="s">
        <v>33661</v>
      </c>
      <c r="B3863" s="1" t="s">
        <v>2042</v>
      </c>
      <c r="E3863" s="1" t="s">
        <v>33662</v>
      </c>
      <c r="F3863" s="4" t="s">
        <v>20</v>
      </c>
      <c r="G3863" s="2" t="s">
        <v>4049</v>
      </c>
      <c r="H3863" s="1" t="s">
        <v>25</v>
      </c>
      <c r="I3863" s="1" t="s">
        <v>7242</v>
      </c>
      <c r="J3863" s="1" t="s">
        <v>2482</v>
      </c>
      <c r="K3863" s="1" t="s">
        <v>2701</v>
      </c>
      <c r="M3863" s="1">
        <f>IF($P$5&lt;20000,H3863*L3863,IF($P$5&lt;50000,I3863*L3863,IF($P$5&lt;100000,J3863*L3863,IF($P$5&lt;80000000,K3863*L3863))))</f>
        <v>0</v>
      </c>
      <c r="N3863" s="4" t="str">
        <f>IF(AND(P3863 &lt;&gt; "", P3863 &lt;&gt; "---"), HYPERLINK(P3863, Q3863), "")</f>
        <v/>
      </c>
      <c r="O3863" s="21">
        <f>L3863*H3863</f>
        <v>0</v>
      </c>
      <c r="P3863" s="26" t="s">
        <v>362</v>
      </c>
      <c r="Q3863" t="str">
        <f>"ссылка"</f>
        <v>ссылка</v>
      </c>
    </row>
    <row r="3864" spans="1:17" ht="14.25" customHeight="1" outlineLevel="1" x14ac:dyDescent="0.2">
      <c r="A3864" s="24" t="s">
        <v>33663</v>
      </c>
      <c r="B3864" s="1" t="s">
        <v>2042</v>
      </c>
      <c r="E3864" s="1" t="s">
        <v>33664</v>
      </c>
      <c r="F3864" s="4" t="s">
        <v>20</v>
      </c>
      <c r="G3864" s="2" t="s">
        <v>5351</v>
      </c>
      <c r="H3864" s="1" t="s">
        <v>5921</v>
      </c>
      <c r="I3864" s="1" t="s">
        <v>65</v>
      </c>
      <c r="J3864" s="1" t="s">
        <v>4592</v>
      </c>
      <c r="K3864" s="1" t="s">
        <v>2307</v>
      </c>
      <c r="M3864" s="1">
        <f>IF($P$5&lt;20000,H3864*L3864,IF($P$5&lt;50000,I3864*L3864,IF($P$5&lt;100000,J3864*L3864,IF($P$5&lt;80000000,K3864*L3864))))</f>
        <v>0</v>
      </c>
      <c r="N3864" s="4" t="str">
        <f>IF(AND(P3864 &lt;&gt; "", P3864 &lt;&gt; "---"), HYPERLINK(P3864, Q3864), "")</f>
        <v/>
      </c>
      <c r="O3864" s="21">
        <f>L3864*H3864</f>
        <v>0</v>
      </c>
      <c r="P3864" s="26" t="s">
        <v>362</v>
      </c>
      <c r="Q3864" t="str">
        <f>"ссылка"</f>
        <v>ссылка</v>
      </c>
    </row>
    <row r="3865" spans="1:17" ht="14.25" customHeight="1" outlineLevel="1" x14ac:dyDescent="0.2">
      <c r="A3865" s="24" t="s">
        <v>33665</v>
      </c>
      <c r="B3865" s="1" t="s">
        <v>2042</v>
      </c>
      <c r="E3865" s="1" t="s">
        <v>33666</v>
      </c>
      <c r="F3865" s="4" t="s">
        <v>20</v>
      </c>
      <c r="G3865" s="2" t="s">
        <v>1168</v>
      </c>
      <c r="H3865" s="1" t="s">
        <v>3584</v>
      </c>
      <c r="I3865" s="1" t="s">
        <v>292</v>
      </c>
      <c r="J3865" s="1" t="s">
        <v>3687</v>
      </c>
      <c r="K3865" s="1" t="s">
        <v>2384</v>
      </c>
      <c r="M3865" s="1">
        <f>IF($P$5&lt;20000,H3865*L3865,IF($P$5&lt;50000,I3865*L3865,IF($P$5&lt;100000,J3865*L3865,IF($P$5&lt;80000000,K3865*L3865))))</f>
        <v>0</v>
      </c>
      <c r="N3865" s="4" t="str">
        <f>IF(AND(P3865 &lt;&gt; "", P3865 &lt;&gt; "---"), HYPERLINK(P3865, Q3865), "")</f>
        <v>ссылка</v>
      </c>
      <c r="O3865" s="21">
        <f>L3865*H3865</f>
        <v>0</v>
      </c>
      <c r="P3865" s="26" t="s">
        <v>33667</v>
      </c>
      <c r="Q3865" t="str">
        <f>"ссылка"</f>
        <v>ссылка</v>
      </c>
    </row>
    <row r="3866" spans="1:17" ht="14.25" customHeight="1" outlineLevel="1" x14ac:dyDescent="0.2">
      <c r="A3866" s="24" t="s">
        <v>33668</v>
      </c>
      <c r="B3866" s="1" t="s">
        <v>2042</v>
      </c>
      <c r="E3866" s="1" t="s">
        <v>33669</v>
      </c>
      <c r="F3866" s="4" t="s">
        <v>20</v>
      </c>
      <c r="G3866" s="2" t="s">
        <v>13548</v>
      </c>
      <c r="H3866" s="1" t="s">
        <v>3928</v>
      </c>
      <c r="I3866" s="1" t="s">
        <v>3550</v>
      </c>
      <c r="J3866" s="1" t="s">
        <v>3909</v>
      </c>
      <c r="K3866" s="1" t="s">
        <v>205</v>
      </c>
      <c r="M3866" s="1">
        <f>IF($P$5&lt;20000,H3866*L3866,IF($P$5&lt;50000,I3866*L3866,IF($P$5&lt;100000,J3866*L3866,IF($P$5&lt;80000000,K3866*L3866))))</f>
        <v>0</v>
      </c>
      <c r="N3866" s="4" t="str">
        <f>IF(AND(P3866 &lt;&gt; "", P3866 &lt;&gt; "---"), HYPERLINK(P3866, Q3866), "")</f>
        <v/>
      </c>
      <c r="O3866" s="21">
        <f>L3866*H3866</f>
        <v>0</v>
      </c>
      <c r="P3866" s="26" t="s">
        <v>362</v>
      </c>
      <c r="Q3866" t="str">
        <f>"ссылка"</f>
        <v>ссылка</v>
      </c>
    </row>
    <row r="3867" spans="1:17" ht="14.25" customHeight="1" outlineLevel="1" x14ac:dyDescent="0.2">
      <c r="A3867" s="24" t="s">
        <v>33670</v>
      </c>
      <c r="B3867" s="1" t="s">
        <v>2042</v>
      </c>
      <c r="C3867" s="25" t="s">
        <v>18</v>
      </c>
      <c r="E3867" s="1" t="s">
        <v>33671</v>
      </c>
      <c r="F3867" s="4" t="s">
        <v>20</v>
      </c>
      <c r="G3867" s="2" t="s">
        <v>15416</v>
      </c>
      <c r="H3867" s="1" t="s">
        <v>12580</v>
      </c>
      <c r="I3867" s="1" t="s">
        <v>4045</v>
      </c>
      <c r="J3867" s="1" t="s">
        <v>12025</v>
      </c>
      <c r="K3867" s="1" t="s">
        <v>16315</v>
      </c>
      <c r="M3867" s="1">
        <f>IF($P$5&lt;20000,H3867*L3867,IF($P$5&lt;50000,I3867*L3867,IF($P$5&lt;100000,J3867*L3867,IF($P$5&lt;80000000,K3867*L3867))))</f>
        <v>0</v>
      </c>
      <c r="N3867" s="4" t="str">
        <f>IF(AND(P3867 &lt;&gt; "", P3867 &lt;&gt; "---"), HYPERLINK(P3867, Q3867), "")</f>
        <v/>
      </c>
      <c r="O3867" s="21">
        <f>L3867*H3867</f>
        <v>0</v>
      </c>
      <c r="P3867" s="26" t="s">
        <v>362</v>
      </c>
      <c r="Q3867" t="str">
        <f>"ссылка"</f>
        <v>ссылка</v>
      </c>
    </row>
    <row r="3868" spans="1:17" ht="14.25" customHeight="1" outlineLevel="1" x14ac:dyDescent="0.2">
      <c r="A3868" s="24" t="s">
        <v>33672</v>
      </c>
      <c r="B3868" s="1" t="s">
        <v>2042</v>
      </c>
      <c r="E3868" s="1" t="s">
        <v>33673</v>
      </c>
      <c r="F3868" s="4" t="s">
        <v>20</v>
      </c>
      <c r="G3868" s="2" t="s">
        <v>5351</v>
      </c>
      <c r="H3868" s="1" t="s">
        <v>5921</v>
      </c>
      <c r="I3868" s="1" t="s">
        <v>65</v>
      </c>
      <c r="J3868" s="1" t="s">
        <v>4592</v>
      </c>
      <c r="K3868" s="1" t="s">
        <v>2307</v>
      </c>
      <c r="M3868" s="1">
        <f>IF($P$5&lt;20000,H3868*L3868,IF($P$5&lt;50000,I3868*L3868,IF($P$5&lt;100000,J3868*L3868,IF($P$5&lt;80000000,K3868*L3868))))</f>
        <v>0</v>
      </c>
      <c r="N3868" s="4" t="str">
        <f>IF(AND(P3868 &lt;&gt; "", P3868 &lt;&gt; "---"), HYPERLINK(P3868, Q3868), "")</f>
        <v>ссылка</v>
      </c>
      <c r="O3868" s="21">
        <f>L3868*H3868</f>
        <v>0</v>
      </c>
      <c r="P3868" s="26" t="s">
        <v>33674</v>
      </c>
      <c r="Q3868" t="str">
        <f>"ссылка"</f>
        <v>ссылка</v>
      </c>
    </row>
    <row r="3869" spans="1:17" ht="14.25" customHeight="1" outlineLevel="1" x14ac:dyDescent="0.2">
      <c r="A3869" s="24" t="s">
        <v>33675</v>
      </c>
      <c r="B3869" s="1" t="s">
        <v>2042</v>
      </c>
      <c r="C3869" s="25" t="s">
        <v>18</v>
      </c>
      <c r="E3869" s="1" t="s">
        <v>33676</v>
      </c>
      <c r="F3869" s="4" t="s">
        <v>20</v>
      </c>
      <c r="G3869" s="2" t="s">
        <v>156</v>
      </c>
      <c r="H3869" s="1" t="s">
        <v>1845</v>
      </c>
      <c r="I3869" s="1" t="s">
        <v>230</v>
      </c>
      <c r="J3869" s="1" t="s">
        <v>1699</v>
      </c>
      <c r="K3869" s="1" t="s">
        <v>572</v>
      </c>
      <c r="M3869" s="1">
        <f>IF($P$5&lt;20000,H3869*L3869,IF($P$5&lt;50000,I3869*L3869,IF($P$5&lt;100000,J3869*L3869,IF($P$5&lt;80000000,K3869*L3869))))</f>
        <v>0</v>
      </c>
      <c r="N3869" s="4" t="str">
        <f>IF(AND(P3869 &lt;&gt; "", P3869 &lt;&gt; "---"), HYPERLINK(P3869, Q3869), "")</f>
        <v/>
      </c>
      <c r="O3869" s="21">
        <f>L3869*H3869</f>
        <v>0</v>
      </c>
      <c r="P3869" s="26" t="s">
        <v>362</v>
      </c>
      <c r="Q3869" t="str">
        <f>"ссылка"</f>
        <v>ссылка</v>
      </c>
    </row>
    <row r="3870" spans="1:17" ht="14.25" customHeight="1" outlineLevel="1" x14ac:dyDescent="0.2">
      <c r="A3870" s="24" t="s">
        <v>33677</v>
      </c>
      <c r="B3870" s="1" t="s">
        <v>2042</v>
      </c>
      <c r="E3870" s="1" t="s">
        <v>33678</v>
      </c>
      <c r="F3870" s="4" t="s">
        <v>20</v>
      </c>
      <c r="G3870" s="2" t="s">
        <v>4808</v>
      </c>
      <c r="H3870" s="1" t="s">
        <v>16230</v>
      </c>
      <c r="I3870" s="1" t="s">
        <v>7957</v>
      </c>
      <c r="J3870" s="1" t="s">
        <v>16231</v>
      </c>
      <c r="K3870" s="1" t="s">
        <v>2240</v>
      </c>
      <c r="M3870" s="1">
        <f>IF($P$5&lt;20000,H3870*L3870,IF($P$5&lt;50000,I3870*L3870,IF($P$5&lt;100000,J3870*L3870,IF($P$5&lt;80000000,K3870*L3870))))</f>
        <v>0</v>
      </c>
      <c r="N3870" s="4" t="str">
        <f>IF(AND(P3870 &lt;&gt; "", P3870 &lt;&gt; "---"), HYPERLINK(P3870, Q3870), "")</f>
        <v>ссылка</v>
      </c>
      <c r="O3870" s="21">
        <f>L3870*H3870</f>
        <v>0</v>
      </c>
      <c r="P3870" s="26" t="s">
        <v>33679</v>
      </c>
      <c r="Q3870" t="str">
        <f>"ссылка"</f>
        <v>ссылка</v>
      </c>
    </row>
    <row r="3871" spans="1:17" ht="14.25" customHeight="1" outlineLevel="1" x14ac:dyDescent="0.2">
      <c r="A3871" s="24" t="s">
        <v>33680</v>
      </c>
      <c r="B3871" s="1" t="s">
        <v>2042</v>
      </c>
      <c r="C3871" s="25" t="s">
        <v>18</v>
      </c>
      <c r="E3871" s="1" t="s">
        <v>33681</v>
      </c>
      <c r="F3871" s="4" t="s">
        <v>20</v>
      </c>
      <c r="G3871" s="2" t="s">
        <v>9345</v>
      </c>
      <c r="H3871" s="1" t="s">
        <v>5118</v>
      </c>
      <c r="I3871" s="1" t="s">
        <v>12374</v>
      </c>
      <c r="J3871" s="1" t="s">
        <v>3981</v>
      </c>
      <c r="K3871" s="1" t="s">
        <v>17319</v>
      </c>
      <c r="M3871" s="1">
        <f>IF($P$5&lt;20000,H3871*L3871,IF($P$5&lt;50000,I3871*L3871,IF($P$5&lt;100000,J3871*L3871,IF($P$5&lt;80000000,K3871*L3871))))</f>
        <v>0</v>
      </c>
      <c r="N3871" s="4" t="str">
        <f>IF(AND(P3871 &lt;&gt; "", P3871 &lt;&gt; "---"), HYPERLINK(P3871, Q3871), "")</f>
        <v/>
      </c>
      <c r="O3871" s="21">
        <f>L3871*H3871</f>
        <v>0</v>
      </c>
      <c r="P3871" s="26" t="s">
        <v>362</v>
      </c>
      <c r="Q3871" t="str">
        <f>"ссылка"</f>
        <v>ссылка</v>
      </c>
    </row>
    <row r="3872" spans="1:17" ht="14.25" customHeight="1" outlineLevel="1" x14ac:dyDescent="0.2">
      <c r="A3872" s="24" t="s">
        <v>33682</v>
      </c>
      <c r="B3872" s="1" t="s">
        <v>2042</v>
      </c>
      <c r="C3872" s="25" t="s">
        <v>18</v>
      </c>
      <c r="E3872" s="1" t="s">
        <v>33683</v>
      </c>
      <c r="F3872" s="4" t="s">
        <v>20</v>
      </c>
      <c r="G3872" s="2" t="s">
        <v>4808</v>
      </c>
      <c r="H3872" s="1" t="s">
        <v>16230</v>
      </c>
      <c r="I3872" s="1" t="s">
        <v>7957</v>
      </c>
      <c r="J3872" s="1" t="s">
        <v>16231</v>
      </c>
      <c r="K3872" s="1" t="s">
        <v>2240</v>
      </c>
      <c r="M3872" s="1">
        <f>IF($P$5&lt;20000,H3872*L3872,IF($P$5&lt;50000,I3872*L3872,IF($P$5&lt;100000,J3872*L3872,IF($P$5&lt;80000000,K3872*L3872))))</f>
        <v>0</v>
      </c>
      <c r="N3872" s="4" t="str">
        <f>IF(AND(P3872 &lt;&gt; "", P3872 &lt;&gt; "---"), HYPERLINK(P3872, Q3872), "")</f>
        <v/>
      </c>
      <c r="O3872" s="21">
        <f>L3872*H3872</f>
        <v>0</v>
      </c>
      <c r="P3872" s="26" t="s">
        <v>362</v>
      </c>
      <c r="Q3872" t="str">
        <f>"ссылка"</f>
        <v>ссылка</v>
      </c>
    </row>
    <row r="3873" spans="1:17" ht="14.25" customHeight="1" outlineLevel="1" x14ac:dyDescent="0.2">
      <c r="A3873" s="24" t="s">
        <v>33684</v>
      </c>
      <c r="B3873" s="1" t="s">
        <v>2042</v>
      </c>
      <c r="C3873" s="25" t="s">
        <v>18</v>
      </c>
      <c r="E3873" s="1" t="s">
        <v>33685</v>
      </c>
      <c r="F3873" s="4" t="s">
        <v>20</v>
      </c>
      <c r="G3873" s="2" t="s">
        <v>9892</v>
      </c>
      <c r="H3873" s="1" t="s">
        <v>237</v>
      </c>
      <c r="I3873" s="1" t="s">
        <v>47</v>
      </c>
      <c r="J3873" s="1" t="s">
        <v>7242</v>
      </c>
      <c r="K3873" s="1" t="s">
        <v>2280</v>
      </c>
      <c r="M3873" s="1">
        <f>IF($P$5&lt;20000,H3873*L3873,IF($P$5&lt;50000,I3873*L3873,IF($P$5&lt;100000,J3873*L3873,IF($P$5&lt;80000000,K3873*L3873))))</f>
        <v>0</v>
      </c>
      <c r="N3873" s="4" t="str">
        <f>IF(AND(P3873 &lt;&gt; "", P3873 &lt;&gt; "---"), HYPERLINK(P3873, Q3873), "")</f>
        <v/>
      </c>
      <c r="O3873" s="21">
        <f>L3873*H3873</f>
        <v>0</v>
      </c>
      <c r="P3873" s="26" t="s">
        <v>362</v>
      </c>
      <c r="Q3873" t="str">
        <f>"ссылка"</f>
        <v>ссылка</v>
      </c>
    </row>
    <row r="3874" spans="1:17" ht="14.25" customHeight="1" outlineLevel="1" x14ac:dyDescent="0.2">
      <c r="A3874" s="24" t="s">
        <v>33686</v>
      </c>
      <c r="B3874" s="1" t="s">
        <v>2042</v>
      </c>
      <c r="C3874" s="25" t="s">
        <v>18</v>
      </c>
      <c r="E3874" s="1" t="s">
        <v>33687</v>
      </c>
      <c r="F3874" s="4" t="s">
        <v>20</v>
      </c>
      <c r="G3874" s="2" t="s">
        <v>4049</v>
      </c>
      <c r="H3874" s="1" t="s">
        <v>25</v>
      </c>
      <c r="I3874" s="1" t="s">
        <v>7242</v>
      </c>
      <c r="J3874" s="1" t="s">
        <v>2482</v>
      </c>
      <c r="K3874" s="1" t="s">
        <v>2701</v>
      </c>
      <c r="M3874" s="1">
        <f>IF($P$5&lt;20000,H3874*L3874,IF($P$5&lt;50000,I3874*L3874,IF($P$5&lt;100000,J3874*L3874,IF($P$5&lt;80000000,K3874*L3874))))</f>
        <v>0</v>
      </c>
      <c r="N3874" s="4" t="str">
        <f>IF(AND(P3874 &lt;&gt; "", P3874 &lt;&gt; "---"), HYPERLINK(P3874, Q3874), "")</f>
        <v/>
      </c>
      <c r="O3874" s="21">
        <f>L3874*H3874</f>
        <v>0</v>
      </c>
      <c r="P3874" s="26" t="s">
        <v>362</v>
      </c>
      <c r="Q3874" t="str">
        <f>"ссылка"</f>
        <v>ссылка</v>
      </c>
    </row>
    <row r="3875" spans="1:17" ht="14.25" customHeight="1" outlineLevel="1" x14ac:dyDescent="0.2">
      <c r="A3875" s="24" t="s">
        <v>33688</v>
      </c>
      <c r="B3875" s="1" t="s">
        <v>2042</v>
      </c>
      <c r="E3875" s="1" t="s">
        <v>33689</v>
      </c>
      <c r="F3875" s="4" t="s">
        <v>20</v>
      </c>
      <c r="G3875" s="2" t="s">
        <v>5900</v>
      </c>
      <c r="H3875" s="1" t="s">
        <v>2168</v>
      </c>
      <c r="I3875" s="1" t="s">
        <v>399</v>
      </c>
      <c r="J3875" s="1" t="s">
        <v>3699</v>
      </c>
      <c r="K3875" s="1" t="s">
        <v>1321</v>
      </c>
      <c r="M3875" s="1">
        <f>IF($P$5&lt;20000,H3875*L3875,IF($P$5&lt;50000,I3875*L3875,IF($P$5&lt;100000,J3875*L3875,IF($P$5&lt;80000000,K3875*L3875))))</f>
        <v>0</v>
      </c>
      <c r="N3875" s="4" t="str">
        <f>IF(AND(P3875 &lt;&gt; "", P3875 &lt;&gt; "---"), HYPERLINK(P3875, Q3875), "")</f>
        <v>ссылка</v>
      </c>
      <c r="O3875" s="21">
        <f>L3875*H3875</f>
        <v>0</v>
      </c>
      <c r="P3875" s="26" t="s">
        <v>33690</v>
      </c>
      <c r="Q3875" t="str">
        <f>"ссылка"</f>
        <v>ссылка</v>
      </c>
    </row>
    <row r="3876" spans="1:17" ht="14.25" customHeight="1" outlineLevel="1" x14ac:dyDescent="0.2">
      <c r="A3876" s="24" t="s">
        <v>33691</v>
      </c>
      <c r="B3876" s="1" t="s">
        <v>2042</v>
      </c>
      <c r="E3876" s="1" t="s">
        <v>33692</v>
      </c>
      <c r="F3876" s="4" t="s">
        <v>20</v>
      </c>
      <c r="G3876" s="2" t="s">
        <v>5900</v>
      </c>
      <c r="H3876" s="1" t="s">
        <v>2168</v>
      </c>
      <c r="I3876" s="1" t="s">
        <v>399</v>
      </c>
      <c r="J3876" s="1" t="s">
        <v>3699</v>
      </c>
      <c r="K3876" s="1" t="s">
        <v>1321</v>
      </c>
      <c r="M3876" s="1">
        <f>IF($P$5&lt;20000,H3876*L3876,IF($P$5&lt;50000,I3876*L3876,IF($P$5&lt;100000,J3876*L3876,IF($P$5&lt;80000000,K3876*L3876))))</f>
        <v>0</v>
      </c>
      <c r="N3876" s="4" t="str">
        <f>IF(AND(P3876 &lt;&gt; "", P3876 &lt;&gt; "---"), HYPERLINK(P3876, Q3876), "")</f>
        <v/>
      </c>
      <c r="O3876" s="21">
        <f>L3876*H3876</f>
        <v>0</v>
      </c>
      <c r="P3876" s="26" t="s">
        <v>362</v>
      </c>
      <c r="Q3876" t="str">
        <f>"ссылка"</f>
        <v>ссылка</v>
      </c>
    </row>
    <row r="3877" spans="1:17" ht="14.25" customHeight="1" outlineLevel="1" x14ac:dyDescent="0.2">
      <c r="A3877" s="24" t="s">
        <v>33693</v>
      </c>
      <c r="B3877" s="1" t="s">
        <v>2042</v>
      </c>
      <c r="C3877" s="25" t="s">
        <v>18</v>
      </c>
      <c r="E3877" s="1" t="s">
        <v>33694</v>
      </c>
      <c r="F3877" s="4" t="s">
        <v>20</v>
      </c>
      <c r="G3877" s="2" t="s">
        <v>1167</v>
      </c>
      <c r="H3877" s="1" t="s">
        <v>5850</v>
      </c>
      <c r="I3877" s="1" t="s">
        <v>7407</v>
      </c>
      <c r="J3877" s="1" t="s">
        <v>2696</v>
      </c>
      <c r="K3877" s="1" t="s">
        <v>6676</v>
      </c>
      <c r="M3877" s="1">
        <f>IF($P$5&lt;20000,H3877*L3877,IF($P$5&lt;50000,I3877*L3877,IF($P$5&lt;100000,J3877*L3877,IF($P$5&lt;80000000,K3877*L3877))))</f>
        <v>0</v>
      </c>
      <c r="N3877" s="4" t="str">
        <f>IF(AND(P3877 &lt;&gt; "", P3877 &lt;&gt; "---"), HYPERLINK(P3877, Q3877), "")</f>
        <v/>
      </c>
      <c r="O3877" s="21">
        <f>L3877*H3877</f>
        <v>0</v>
      </c>
      <c r="P3877" s="26" t="s">
        <v>362</v>
      </c>
      <c r="Q3877" t="str">
        <f>"ссылка"</f>
        <v>ссылка</v>
      </c>
    </row>
    <row r="3878" spans="1:17" ht="14.25" customHeight="1" outlineLevel="1" x14ac:dyDescent="0.2">
      <c r="A3878" s="24" t="s">
        <v>33695</v>
      </c>
      <c r="B3878" s="1" t="s">
        <v>2042</v>
      </c>
      <c r="C3878" s="25" t="s">
        <v>18</v>
      </c>
      <c r="E3878" s="1" t="s">
        <v>33696</v>
      </c>
      <c r="F3878" s="4" t="s">
        <v>20</v>
      </c>
      <c r="G3878" s="2" t="s">
        <v>5351</v>
      </c>
      <c r="H3878" s="1" t="s">
        <v>5921</v>
      </c>
      <c r="I3878" s="1" t="s">
        <v>65</v>
      </c>
      <c r="J3878" s="1" t="s">
        <v>4592</v>
      </c>
      <c r="K3878" s="1" t="s">
        <v>2307</v>
      </c>
      <c r="M3878" s="1">
        <f>IF($P$5&lt;20000,H3878*L3878,IF($P$5&lt;50000,I3878*L3878,IF($P$5&lt;100000,J3878*L3878,IF($P$5&lt;80000000,K3878*L3878))))</f>
        <v>0</v>
      </c>
      <c r="N3878" s="4" t="str">
        <f>IF(AND(P3878 &lt;&gt; "", P3878 &lt;&gt; "---"), HYPERLINK(P3878, Q3878), "")</f>
        <v/>
      </c>
      <c r="O3878" s="21">
        <f>L3878*H3878</f>
        <v>0</v>
      </c>
      <c r="P3878" s="26" t="s">
        <v>362</v>
      </c>
      <c r="Q3878" t="str">
        <f>"ссылка"</f>
        <v>ссылка</v>
      </c>
    </row>
    <row r="3879" spans="1:17" ht="14.25" customHeight="1" outlineLevel="1" x14ac:dyDescent="0.2">
      <c r="A3879" s="24" t="s">
        <v>33697</v>
      </c>
      <c r="B3879" s="1" t="s">
        <v>2042</v>
      </c>
      <c r="E3879" s="1" t="s">
        <v>33698</v>
      </c>
      <c r="F3879" s="4" t="s">
        <v>20</v>
      </c>
      <c r="G3879" s="2" t="s">
        <v>33699</v>
      </c>
      <c r="H3879" s="1" t="s">
        <v>9935</v>
      </c>
      <c r="I3879" s="1" t="s">
        <v>13193</v>
      </c>
      <c r="J3879" s="1" t="s">
        <v>17504</v>
      </c>
      <c r="K3879" s="1" t="s">
        <v>12756</v>
      </c>
      <c r="M3879" s="1">
        <f>IF($P$5&lt;20000,H3879*L3879,IF($P$5&lt;50000,I3879*L3879,IF($P$5&lt;100000,J3879*L3879,IF($P$5&lt;80000000,K3879*L3879))))</f>
        <v>0</v>
      </c>
      <c r="N3879" s="4" t="str">
        <f>IF(AND(P3879 &lt;&gt; "", P3879 &lt;&gt; "---"), HYPERLINK(P3879, Q3879), "")</f>
        <v>ссылка</v>
      </c>
      <c r="O3879" s="21">
        <f>L3879*H3879</f>
        <v>0</v>
      </c>
      <c r="P3879" s="26" t="s">
        <v>33700</v>
      </c>
      <c r="Q3879" t="str">
        <f>"ссылка"</f>
        <v>ссылка</v>
      </c>
    </row>
    <row r="3880" spans="1:17" ht="14.25" customHeight="1" outlineLevel="1" x14ac:dyDescent="0.2">
      <c r="A3880" s="24" t="s">
        <v>33701</v>
      </c>
      <c r="B3880" s="1" t="s">
        <v>2042</v>
      </c>
      <c r="C3880" s="25" t="s">
        <v>18</v>
      </c>
      <c r="E3880" s="1" t="s">
        <v>33702</v>
      </c>
      <c r="F3880" s="4" t="s">
        <v>20</v>
      </c>
      <c r="G3880" s="2" t="s">
        <v>3907</v>
      </c>
      <c r="H3880" s="1" t="s">
        <v>1138</v>
      </c>
      <c r="I3880" s="1" t="s">
        <v>6836</v>
      </c>
      <c r="J3880" s="1" t="s">
        <v>412</v>
      </c>
      <c r="K3880" s="1" t="s">
        <v>6857</v>
      </c>
      <c r="M3880" s="1">
        <f>IF($P$5&lt;20000,H3880*L3880,IF($P$5&lt;50000,I3880*L3880,IF($P$5&lt;100000,J3880*L3880,IF($P$5&lt;80000000,K3880*L3880))))</f>
        <v>0</v>
      </c>
      <c r="N3880" s="4" t="str">
        <f>IF(AND(P3880 &lt;&gt; "", P3880 &lt;&gt; "---"), HYPERLINK(P3880, Q3880), "")</f>
        <v/>
      </c>
      <c r="O3880" s="21">
        <f>L3880*H3880</f>
        <v>0</v>
      </c>
      <c r="P3880" s="26" t="s">
        <v>362</v>
      </c>
      <c r="Q3880" t="str">
        <f>"ссылка"</f>
        <v>ссылка</v>
      </c>
    </row>
    <row r="3881" spans="1:17" ht="14.25" customHeight="1" outlineLevel="1" x14ac:dyDescent="0.2">
      <c r="A3881" s="24" t="s">
        <v>33703</v>
      </c>
      <c r="B3881" s="1" t="s">
        <v>2042</v>
      </c>
      <c r="C3881" s="25" t="s">
        <v>18</v>
      </c>
      <c r="E3881" s="1" t="s">
        <v>33704</v>
      </c>
      <c r="F3881" s="4" t="s">
        <v>20</v>
      </c>
      <c r="G3881" s="2" t="s">
        <v>7321</v>
      </c>
      <c r="H3881" s="1" t="s">
        <v>3991</v>
      </c>
      <c r="I3881" s="1" t="s">
        <v>194</v>
      </c>
      <c r="J3881" s="1" t="s">
        <v>174</v>
      </c>
      <c r="K3881" s="1" t="s">
        <v>495</v>
      </c>
      <c r="M3881" s="1">
        <f>IF($P$5&lt;20000,H3881*L3881,IF($P$5&lt;50000,I3881*L3881,IF($P$5&lt;100000,J3881*L3881,IF($P$5&lt;80000000,K3881*L3881))))</f>
        <v>0</v>
      </c>
      <c r="N3881" s="4" t="str">
        <f>IF(AND(P3881 &lt;&gt; "", P3881 &lt;&gt; "---"), HYPERLINK(P3881, Q3881), "")</f>
        <v/>
      </c>
      <c r="O3881" s="21">
        <f>L3881*H3881</f>
        <v>0</v>
      </c>
      <c r="P3881" s="26" t="s">
        <v>362</v>
      </c>
      <c r="Q3881" t="str">
        <f>"ссылка"</f>
        <v>ссылка</v>
      </c>
    </row>
    <row r="3882" spans="1:17" ht="14.25" customHeight="1" outlineLevel="1" x14ac:dyDescent="0.2">
      <c r="A3882" s="24" t="s">
        <v>33705</v>
      </c>
      <c r="B3882" s="1" t="s">
        <v>2042</v>
      </c>
      <c r="C3882" s="25" t="s">
        <v>18</v>
      </c>
      <c r="E3882" s="1" t="s">
        <v>33706</v>
      </c>
      <c r="F3882" s="4" t="s">
        <v>20</v>
      </c>
      <c r="G3882" s="2" t="s">
        <v>6275</v>
      </c>
      <c r="H3882" s="1" t="s">
        <v>4392</v>
      </c>
      <c r="I3882" s="1" t="s">
        <v>5942</v>
      </c>
      <c r="J3882" s="1" t="s">
        <v>5927</v>
      </c>
      <c r="K3882" s="1" t="s">
        <v>3510</v>
      </c>
      <c r="M3882" s="1">
        <f>IF($P$5&lt;20000,H3882*L3882,IF($P$5&lt;50000,I3882*L3882,IF($P$5&lt;100000,J3882*L3882,IF($P$5&lt;80000000,K3882*L3882))))</f>
        <v>0</v>
      </c>
      <c r="N3882" s="4" t="str">
        <f>IF(AND(P3882 &lt;&gt; "", P3882 &lt;&gt; "---"), HYPERLINK(P3882, Q3882), "")</f>
        <v/>
      </c>
      <c r="O3882" s="21">
        <f>L3882*H3882</f>
        <v>0</v>
      </c>
      <c r="P3882" s="26" t="s">
        <v>362</v>
      </c>
      <c r="Q3882" t="str">
        <f>"ссылка"</f>
        <v>ссылка</v>
      </c>
    </row>
    <row r="3883" spans="1:17" ht="14.25" customHeight="1" outlineLevel="1" x14ac:dyDescent="0.2">
      <c r="A3883" s="24" t="s">
        <v>33707</v>
      </c>
      <c r="B3883" s="1" t="s">
        <v>2042</v>
      </c>
      <c r="E3883" s="1" t="s">
        <v>33708</v>
      </c>
      <c r="F3883" s="4" t="s">
        <v>20</v>
      </c>
      <c r="G3883" s="2" t="s">
        <v>33585</v>
      </c>
      <c r="H3883" s="1" t="s">
        <v>4641</v>
      </c>
      <c r="I3883" s="1" t="s">
        <v>2018</v>
      </c>
      <c r="J3883" s="1" t="s">
        <v>222</v>
      </c>
      <c r="K3883" s="1" t="s">
        <v>10590</v>
      </c>
      <c r="M3883" s="1">
        <f>IF($P$5&lt;20000,H3883*L3883,IF($P$5&lt;50000,I3883*L3883,IF($P$5&lt;100000,J3883*L3883,IF($P$5&lt;80000000,K3883*L3883))))</f>
        <v>0</v>
      </c>
      <c r="N3883" s="4" t="str">
        <f>IF(AND(P3883 &lt;&gt; "", P3883 &lt;&gt; "---"), HYPERLINK(P3883, Q3883), "")</f>
        <v>ссылка</v>
      </c>
      <c r="O3883" s="21">
        <f>L3883*H3883</f>
        <v>0</v>
      </c>
      <c r="P3883" s="26" t="s">
        <v>33709</v>
      </c>
      <c r="Q3883" t="str">
        <f>"ссылка"</f>
        <v>ссылка</v>
      </c>
    </row>
    <row r="3884" spans="1:17" ht="14.25" customHeight="1" outlineLevel="1" x14ac:dyDescent="0.2">
      <c r="A3884" s="24" t="s">
        <v>33710</v>
      </c>
      <c r="B3884" s="1" t="s">
        <v>2042</v>
      </c>
      <c r="C3884" s="25" t="s">
        <v>18</v>
      </c>
      <c r="E3884" s="1" t="s">
        <v>33711</v>
      </c>
      <c r="F3884" s="4" t="s">
        <v>20</v>
      </c>
      <c r="G3884" s="2" t="s">
        <v>6648</v>
      </c>
      <c r="H3884" s="1" t="s">
        <v>8881</v>
      </c>
      <c r="I3884" s="1" t="s">
        <v>50</v>
      </c>
      <c r="J3884" s="1" t="s">
        <v>292</v>
      </c>
      <c r="K3884" s="1" t="s">
        <v>1086</v>
      </c>
      <c r="M3884" s="1">
        <f>IF($P$5&lt;20000,H3884*L3884,IF($P$5&lt;50000,I3884*L3884,IF($P$5&lt;100000,J3884*L3884,IF($P$5&lt;80000000,K3884*L3884))))</f>
        <v>0</v>
      </c>
      <c r="N3884" s="4" t="str">
        <f>IF(AND(P3884 &lt;&gt; "", P3884 &lt;&gt; "---"), HYPERLINK(P3884, Q3884), "")</f>
        <v/>
      </c>
      <c r="O3884" s="21">
        <f>L3884*H3884</f>
        <v>0</v>
      </c>
      <c r="P3884" s="26" t="s">
        <v>362</v>
      </c>
      <c r="Q3884" t="str">
        <f>"ссылка"</f>
        <v>ссылка</v>
      </c>
    </row>
    <row r="3885" spans="1:17" ht="14.25" customHeight="1" outlineLevel="1" x14ac:dyDescent="0.2">
      <c r="A3885" s="24" t="s">
        <v>33712</v>
      </c>
      <c r="B3885" s="1" t="s">
        <v>2042</v>
      </c>
      <c r="C3885" s="25" t="s">
        <v>18</v>
      </c>
      <c r="E3885" s="1" t="s">
        <v>33713</v>
      </c>
      <c r="F3885" s="4" t="s">
        <v>20</v>
      </c>
      <c r="G3885" s="2" t="s">
        <v>3907</v>
      </c>
      <c r="H3885" s="1" t="s">
        <v>1138</v>
      </c>
      <c r="I3885" s="1" t="s">
        <v>6836</v>
      </c>
      <c r="J3885" s="1" t="s">
        <v>412</v>
      </c>
      <c r="K3885" s="1" t="s">
        <v>6857</v>
      </c>
      <c r="M3885" s="1">
        <f>IF($P$5&lt;20000,H3885*L3885,IF($P$5&lt;50000,I3885*L3885,IF($P$5&lt;100000,J3885*L3885,IF($P$5&lt;80000000,K3885*L3885))))</f>
        <v>0</v>
      </c>
      <c r="N3885" s="4" t="str">
        <f>IF(AND(P3885 &lt;&gt; "", P3885 &lt;&gt; "---"), HYPERLINK(P3885, Q3885), "")</f>
        <v/>
      </c>
      <c r="O3885" s="21">
        <f>L3885*H3885</f>
        <v>0</v>
      </c>
      <c r="P3885" s="26" t="s">
        <v>362</v>
      </c>
      <c r="Q3885" t="str">
        <f>"ссылка"</f>
        <v>ссылка</v>
      </c>
    </row>
    <row r="3886" spans="1:17" ht="14.25" customHeight="1" outlineLevel="1" x14ac:dyDescent="0.2">
      <c r="A3886" s="24" t="s">
        <v>33714</v>
      </c>
      <c r="B3886" s="1" t="s">
        <v>2042</v>
      </c>
      <c r="E3886" s="1" t="s">
        <v>33715</v>
      </c>
      <c r="F3886" s="4" t="s">
        <v>20</v>
      </c>
      <c r="G3886" s="2" t="s">
        <v>4049</v>
      </c>
      <c r="H3886" s="1" t="s">
        <v>25</v>
      </c>
      <c r="I3886" s="1" t="s">
        <v>7242</v>
      </c>
      <c r="J3886" s="1" t="s">
        <v>2482</v>
      </c>
      <c r="K3886" s="1" t="s">
        <v>2701</v>
      </c>
      <c r="M3886" s="1">
        <f>IF($P$5&lt;20000,H3886*L3886,IF($P$5&lt;50000,I3886*L3886,IF($P$5&lt;100000,J3886*L3886,IF($P$5&lt;80000000,K3886*L3886))))</f>
        <v>0</v>
      </c>
      <c r="N3886" s="4" t="str">
        <f>IF(AND(P3886 &lt;&gt; "", P3886 &lt;&gt; "---"), HYPERLINK(P3886, Q3886), "")</f>
        <v>ссылка</v>
      </c>
      <c r="O3886" s="21">
        <f>L3886*H3886</f>
        <v>0</v>
      </c>
      <c r="P3886" s="26" t="s">
        <v>33716</v>
      </c>
      <c r="Q3886" t="str">
        <f>"ссылка"</f>
        <v>ссылка</v>
      </c>
    </row>
    <row r="3887" spans="1:17" ht="14.25" customHeight="1" outlineLevel="1" x14ac:dyDescent="0.2">
      <c r="A3887" s="24" t="s">
        <v>33717</v>
      </c>
      <c r="B3887" s="1" t="s">
        <v>2042</v>
      </c>
      <c r="C3887" s="25" t="s">
        <v>18</v>
      </c>
      <c r="E3887" s="1" t="s">
        <v>33718</v>
      </c>
      <c r="F3887" s="4" t="s">
        <v>20</v>
      </c>
      <c r="G3887" s="2" t="s">
        <v>5695</v>
      </c>
      <c r="H3887" s="1" t="s">
        <v>5696</v>
      </c>
      <c r="I3887" s="1" t="s">
        <v>64</v>
      </c>
      <c r="J3887" s="1" t="s">
        <v>2490</v>
      </c>
      <c r="K3887" s="1" t="s">
        <v>5697</v>
      </c>
      <c r="M3887" s="1">
        <f>IF($P$5&lt;20000,H3887*L3887,IF($P$5&lt;50000,I3887*L3887,IF($P$5&lt;100000,J3887*L3887,IF($P$5&lt;80000000,K3887*L3887))))</f>
        <v>0</v>
      </c>
      <c r="N3887" s="4" t="str">
        <f>IF(AND(P3887 &lt;&gt; "", P3887 &lt;&gt; "---"), HYPERLINK(P3887, Q3887), "")</f>
        <v/>
      </c>
      <c r="O3887" s="21">
        <f>L3887*H3887</f>
        <v>0</v>
      </c>
      <c r="P3887" s="26" t="s">
        <v>362</v>
      </c>
      <c r="Q3887" t="str">
        <f>"ссылка"</f>
        <v>ссылка</v>
      </c>
    </row>
    <row r="3888" spans="1:17" ht="14.25" customHeight="1" outlineLevel="1" x14ac:dyDescent="0.2">
      <c r="A3888" s="24" t="s">
        <v>33719</v>
      </c>
      <c r="B3888" s="1" t="s">
        <v>2042</v>
      </c>
      <c r="C3888" s="25" t="s">
        <v>18</v>
      </c>
      <c r="E3888" s="1" t="s">
        <v>33720</v>
      </c>
      <c r="F3888" s="4" t="s">
        <v>20</v>
      </c>
      <c r="G3888" s="2" t="s">
        <v>5791</v>
      </c>
      <c r="H3888" s="1" t="s">
        <v>10086</v>
      </c>
      <c r="I3888" s="1" t="s">
        <v>14374</v>
      </c>
      <c r="J3888" s="1" t="s">
        <v>30</v>
      </c>
      <c r="K3888" s="1" t="s">
        <v>414</v>
      </c>
      <c r="M3888" s="1">
        <f>IF($P$5&lt;20000,H3888*L3888,IF($P$5&lt;50000,I3888*L3888,IF($P$5&lt;100000,J3888*L3888,IF($P$5&lt;80000000,K3888*L3888))))</f>
        <v>0</v>
      </c>
      <c r="N3888" s="4" t="str">
        <f>IF(AND(P3888 &lt;&gt; "", P3888 &lt;&gt; "---"), HYPERLINK(P3888, Q3888), "")</f>
        <v/>
      </c>
      <c r="O3888" s="21">
        <f>L3888*H3888</f>
        <v>0</v>
      </c>
      <c r="P3888" s="26" t="s">
        <v>362</v>
      </c>
      <c r="Q3888" t="str">
        <f>"ссылка"</f>
        <v>ссылка</v>
      </c>
    </row>
    <row r="3889" spans="1:17" ht="14.25" customHeight="1" outlineLevel="1" x14ac:dyDescent="0.2">
      <c r="A3889" s="24" t="s">
        <v>33721</v>
      </c>
      <c r="B3889" s="1" t="s">
        <v>2042</v>
      </c>
      <c r="C3889" s="25" t="s">
        <v>18</v>
      </c>
      <c r="E3889" s="1" t="s">
        <v>33722</v>
      </c>
      <c r="F3889" s="4" t="s">
        <v>20</v>
      </c>
      <c r="G3889" s="2" t="s">
        <v>15416</v>
      </c>
      <c r="H3889" s="1" t="s">
        <v>12580</v>
      </c>
      <c r="I3889" s="1" t="s">
        <v>4045</v>
      </c>
      <c r="J3889" s="1" t="s">
        <v>12025</v>
      </c>
      <c r="K3889" s="1" t="s">
        <v>16315</v>
      </c>
      <c r="M3889" s="1">
        <f>IF($P$5&lt;20000,H3889*L3889,IF($P$5&lt;50000,I3889*L3889,IF($P$5&lt;100000,J3889*L3889,IF($P$5&lt;80000000,K3889*L3889))))</f>
        <v>0</v>
      </c>
      <c r="N3889" s="4" t="str">
        <f>IF(AND(P3889 &lt;&gt; "", P3889 &lt;&gt; "---"), HYPERLINK(P3889, Q3889), "")</f>
        <v/>
      </c>
      <c r="O3889" s="21">
        <f>L3889*H3889</f>
        <v>0</v>
      </c>
      <c r="P3889" s="26" t="s">
        <v>362</v>
      </c>
      <c r="Q3889" t="str">
        <f>"ссылка"</f>
        <v>ссылка</v>
      </c>
    </row>
    <row r="3890" spans="1:17" ht="14.25" customHeight="1" outlineLevel="1" x14ac:dyDescent="0.2">
      <c r="A3890" s="24" t="s">
        <v>33723</v>
      </c>
      <c r="B3890" s="1" t="s">
        <v>2042</v>
      </c>
      <c r="C3890" s="25" t="s">
        <v>18</v>
      </c>
      <c r="E3890" s="1" t="s">
        <v>33724</v>
      </c>
      <c r="F3890" s="4" t="s">
        <v>20</v>
      </c>
      <c r="G3890" s="2" t="s">
        <v>3907</v>
      </c>
      <c r="H3890" s="1" t="s">
        <v>1138</v>
      </c>
      <c r="I3890" s="1" t="s">
        <v>6836</v>
      </c>
      <c r="J3890" s="1" t="s">
        <v>412</v>
      </c>
      <c r="K3890" s="1" t="s">
        <v>6857</v>
      </c>
      <c r="M3890" s="1">
        <f>IF($P$5&lt;20000,H3890*L3890,IF($P$5&lt;50000,I3890*L3890,IF($P$5&lt;100000,J3890*L3890,IF($P$5&lt;80000000,K3890*L3890))))</f>
        <v>0</v>
      </c>
      <c r="N3890" s="4" t="str">
        <f>IF(AND(P3890 &lt;&gt; "", P3890 &lt;&gt; "---"), HYPERLINK(P3890, Q3890), "")</f>
        <v/>
      </c>
      <c r="O3890" s="21">
        <f>L3890*H3890</f>
        <v>0</v>
      </c>
      <c r="P3890" s="26" t="s">
        <v>362</v>
      </c>
      <c r="Q3890" t="str">
        <f>"ссылка"</f>
        <v>ссылка</v>
      </c>
    </row>
    <row r="3891" spans="1:17" ht="14.25" customHeight="1" outlineLevel="1" x14ac:dyDescent="0.2">
      <c r="A3891" s="24" t="s">
        <v>33725</v>
      </c>
      <c r="B3891" s="1" t="s">
        <v>2042</v>
      </c>
      <c r="C3891" s="25" t="s">
        <v>18</v>
      </c>
      <c r="E3891" s="1" t="s">
        <v>33726</v>
      </c>
      <c r="F3891" s="4" t="s">
        <v>20</v>
      </c>
      <c r="G3891" s="2" t="s">
        <v>3907</v>
      </c>
      <c r="H3891" s="1" t="s">
        <v>1138</v>
      </c>
      <c r="I3891" s="1" t="s">
        <v>6836</v>
      </c>
      <c r="J3891" s="1" t="s">
        <v>412</v>
      </c>
      <c r="K3891" s="1" t="s">
        <v>6857</v>
      </c>
      <c r="M3891" s="1">
        <f>IF($P$5&lt;20000,H3891*L3891,IF($P$5&lt;50000,I3891*L3891,IF($P$5&lt;100000,J3891*L3891,IF($P$5&lt;80000000,K3891*L3891))))</f>
        <v>0</v>
      </c>
      <c r="N3891" s="4" t="str">
        <f>IF(AND(P3891 &lt;&gt; "", P3891 &lt;&gt; "---"), HYPERLINK(P3891, Q3891), "")</f>
        <v/>
      </c>
      <c r="O3891" s="21">
        <f>L3891*H3891</f>
        <v>0</v>
      </c>
      <c r="P3891" s="26" t="s">
        <v>362</v>
      </c>
      <c r="Q3891" t="str">
        <f>"ссылка"</f>
        <v>ссылка</v>
      </c>
    </row>
    <row r="3892" spans="1:17" ht="14.25" customHeight="1" outlineLevel="1" x14ac:dyDescent="0.2">
      <c r="A3892" s="24" t="s">
        <v>33727</v>
      </c>
      <c r="B3892" s="1" t="s">
        <v>2042</v>
      </c>
      <c r="E3892" s="1" t="s">
        <v>33728</v>
      </c>
      <c r="F3892" s="4" t="s">
        <v>20</v>
      </c>
      <c r="G3892" s="2" t="s">
        <v>7320</v>
      </c>
      <c r="H3892" s="1" t="s">
        <v>5494</v>
      </c>
      <c r="I3892" s="1" t="s">
        <v>7603</v>
      </c>
      <c r="J3892" s="1" t="s">
        <v>754</v>
      </c>
      <c r="K3892" s="1" t="s">
        <v>7609</v>
      </c>
      <c r="M3892" s="1">
        <f>IF($P$5&lt;20000,H3892*L3892,IF($P$5&lt;50000,I3892*L3892,IF($P$5&lt;100000,J3892*L3892,IF($P$5&lt;80000000,K3892*L3892))))</f>
        <v>0</v>
      </c>
      <c r="N3892" s="4" t="str">
        <f>IF(AND(P3892 &lt;&gt; "", P3892 &lt;&gt; "---"), HYPERLINK(P3892, Q3892), "")</f>
        <v>ссылка</v>
      </c>
      <c r="O3892" s="21">
        <f>L3892*H3892</f>
        <v>0</v>
      </c>
      <c r="P3892" s="26" t="s">
        <v>33729</v>
      </c>
      <c r="Q3892" t="str">
        <f>"ссылка"</f>
        <v>ссылка</v>
      </c>
    </row>
    <row r="3893" spans="1:17" ht="14.25" customHeight="1" outlineLevel="1" x14ac:dyDescent="0.2">
      <c r="A3893" s="24" t="s">
        <v>33730</v>
      </c>
      <c r="B3893" s="1" t="s">
        <v>2042</v>
      </c>
      <c r="C3893" s="25" t="s">
        <v>18</v>
      </c>
      <c r="E3893" s="1" t="s">
        <v>33731</v>
      </c>
      <c r="F3893" s="4" t="s">
        <v>20</v>
      </c>
      <c r="G3893" s="2" t="s">
        <v>24</v>
      </c>
      <c r="H3893" s="1" t="s">
        <v>4070</v>
      </c>
      <c r="I3893" s="1" t="s">
        <v>6722</v>
      </c>
      <c r="J3893" s="1" t="s">
        <v>182</v>
      </c>
      <c r="K3893" s="1" t="s">
        <v>332</v>
      </c>
      <c r="M3893" s="1">
        <f>IF($P$5&lt;20000,H3893*L3893,IF($P$5&lt;50000,I3893*L3893,IF($P$5&lt;100000,J3893*L3893,IF($P$5&lt;80000000,K3893*L3893))))</f>
        <v>0</v>
      </c>
      <c r="N3893" s="4" t="str">
        <f>IF(AND(P3893 &lt;&gt; "", P3893 &lt;&gt; "---"), HYPERLINK(P3893, Q3893), "")</f>
        <v/>
      </c>
      <c r="O3893" s="21">
        <f>L3893*H3893</f>
        <v>0</v>
      </c>
      <c r="P3893" s="26" t="s">
        <v>362</v>
      </c>
      <c r="Q3893" t="str">
        <f>"ссылка"</f>
        <v>ссылка</v>
      </c>
    </row>
    <row r="3894" spans="1:17" ht="14.25" customHeight="1" outlineLevel="1" x14ac:dyDescent="0.2">
      <c r="A3894" s="24" t="s">
        <v>33732</v>
      </c>
      <c r="B3894" s="1" t="s">
        <v>2042</v>
      </c>
      <c r="E3894" s="1" t="s">
        <v>33733</v>
      </c>
      <c r="F3894" s="4" t="s">
        <v>20</v>
      </c>
      <c r="G3894" s="2" t="s">
        <v>5900</v>
      </c>
      <c r="H3894" s="1" t="s">
        <v>2168</v>
      </c>
      <c r="I3894" s="1" t="s">
        <v>399</v>
      </c>
      <c r="J3894" s="1" t="s">
        <v>3699</v>
      </c>
      <c r="K3894" s="1" t="s">
        <v>1321</v>
      </c>
      <c r="M3894" s="1">
        <f>IF($P$5&lt;20000,H3894*L3894,IF($P$5&lt;50000,I3894*L3894,IF($P$5&lt;100000,J3894*L3894,IF($P$5&lt;80000000,K3894*L3894))))</f>
        <v>0</v>
      </c>
      <c r="N3894" s="4" t="str">
        <f>IF(AND(P3894 &lt;&gt; "", P3894 &lt;&gt; "---"), HYPERLINK(P3894, Q3894), "")</f>
        <v>ссылка</v>
      </c>
      <c r="O3894" s="21">
        <f>L3894*H3894</f>
        <v>0</v>
      </c>
      <c r="P3894" s="26" t="s">
        <v>33734</v>
      </c>
      <c r="Q3894" t="str">
        <f>"ссылка"</f>
        <v>ссылка</v>
      </c>
    </row>
    <row r="3895" spans="1:17" ht="14.25" customHeight="1" outlineLevel="1" x14ac:dyDescent="0.2">
      <c r="A3895" s="24" t="s">
        <v>33735</v>
      </c>
      <c r="B3895" s="1" t="s">
        <v>2042</v>
      </c>
      <c r="E3895" s="1" t="s">
        <v>33736</v>
      </c>
      <c r="F3895" s="4" t="s">
        <v>20</v>
      </c>
      <c r="G3895" s="2" t="s">
        <v>2722</v>
      </c>
      <c r="H3895" s="1" t="s">
        <v>3755</v>
      </c>
      <c r="I3895" s="1" t="s">
        <v>3505</v>
      </c>
      <c r="J3895" s="1" t="s">
        <v>380</v>
      </c>
      <c r="K3895" s="1" t="s">
        <v>206</v>
      </c>
      <c r="M3895" s="1">
        <f>IF($P$5&lt;20000,H3895*L3895,IF($P$5&lt;50000,I3895*L3895,IF($P$5&lt;100000,J3895*L3895,IF($P$5&lt;80000000,K3895*L3895))))</f>
        <v>0</v>
      </c>
      <c r="N3895" s="4" t="str">
        <f>IF(AND(P3895 &lt;&gt; "", P3895 &lt;&gt; "---"), HYPERLINK(P3895, Q3895), "")</f>
        <v>ссылка</v>
      </c>
      <c r="O3895" s="21">
        <f>L3895*H3895</f>
        <v>0</v>
      </c>
      <c r="P3895" s="26" t="s">
        <v>33737</v>
      </c>
      <c r="Q3895" t="str">
        <f>"ссылка"</f>
        <v>ссылка</v>
      </c>
    </row>
    <row r="3896" spans="1:17" ht="14.25" customHeight="1" outlineLevel="1" x14ac:dyDescent="0.2">
      <c r="A3896" s="24" t="s">
        <v>33738</v>
      </c>
      <c r="B3896" s="1" t="s">
        <v>2042</v>
      </c>
      <c r="C3896" s="25" t="s">
        <v>18</v>
      </c>
      <c r="E3896" s="1" t="s">
        <v>33739</v>
      </c>
      <c r="F3896" s="4" t="s">
        <v>20</v>
      </c>
      <c r="G3896" s="2" t="s">
        <v>7321</v>
      </c>
      <c r="H3896" s="1" t="s">
        <v>3991</v>
      </c>
      <c r="I3896" s="1" t="s">
        <v>194</v>
      </c>
      <c r="J3896" s="1" t="s">
        <v>174</v>
      </c>
      <c r="K3896" s="1" t="s">
        <v>495</v>
      </c>
      <c r="M3896" s="1">
        <f>IF($P$5&lt;20000,H3896*L3896,IF($P$5&lt;50000,I3896*L3896,IF($P$5&lt;100000,J3896*L3896,IF($P$5&lt;80000000,K3896*L3896))))</f>
        <v>0</v>
      </c>
      <c r="N3896" s="4" t="str">
        <f>IF(AND(P3896 &lt;&gt; "", P3896 &lt;&gt; "---"), HYPERLINK(P3896, Q3896), "")</f>
        <v/>
      </c>
      <c r="O3896" s="21">
        <f>L3896*H3896</f>
        <v>0</v>
      </c>
      <c r="P3896" s="26" t="s">
        <v>362</v>
      </c>
      <c r="Q3896" t="str">
        <f>"ссылка"</f>
        <v>ссылка</v>
      </c>
    </row>
    <row r="3897" spans="1:17" ht="14.25" customHeight="1" outlineLevel="1" x14ac:dyDescent="0.2">
      <c r="A3897" s="24" t="s">
        <v>33740</v>
      </c>
      <c r="B3897" s="1" t="s">
        <v>2042</v>
      </c>
      <c r="E3897" s="1" t="s">
        <v>33741</v>
      </c>
      <c r="F3897" s="4" t="s">
        <v>20</v>
      </c>
      <c r="G3897" s="2" t="s">
        <v>5351</v>
      </c>
      <c r="H3897" s="1" t="s">
        <v>5921</v>
      </c>
      <c r="I3897" s="1" t="s">
        <v>65</v>
      </c>
      <c r="J3897" s="1" t="s">
        <v>4592</v>
      </c>
      <c r="K3897" s="1" t="s">
        <v>2307</v>
      </c>
      <c r="M3897" s="1">
        <f>IF($P$5&lt;20000,H3897*L3897,IF($P$5&lt;50000,I3897*L3897,IF($P$5&lt;100000,J3897*L3897,IF($P$5&lt;80000000,K3897*L3897))))</f>
        <v>0</v>
      </c>
      <c r="N3897" s="4" t="str">
        <f>IF(AND(P3897 &lt;&gt; "", P3897 &lt;&gt; "---"), HYPERLINK(P3897, Q3897), "")</f>
        <v>ссылка</v>
      </c>
      <c r="O3897" s="21">
        <f>L3897*H3897</f>
        <v>0</v>
      </c>
      <c r="P3897" s="26" t="s">
        <v>33742</v>
      </c>
      <c r="Q3897" t="str">
        <f>"ссылка"</f>
        <v>ссылка</v>
      </c>
    </row>
    <row r="3898" spans="1:17" ht="14.25" customHeight="1" outlineLevel="1" x14ac:dyDescent="0.2">
      <c r="A3898" s="24" t="s">
        <v>33743</v>
      </c>
      <c r="B3898" s="1" t="s">
        <v>2042</v>
      </c>
      <c r="E3898" s="1" t="s">
        <v>33744</v>
      </c>
      <c r="F3898" s="4" t="s">
        <v>20</v>
      </c>
      <c r="G3898" s="2" t="s">
        <v>13548</v>
      </c>
      <c r="H3898" s="1" t="s">
        <v>3928</v>
      </c>
      <c r="I3898" s="1" t="s">
        <v>3550</v>
      </c>
      <c r="J3898" s="1" t="s">
        <v>3909</v>
      </c>
      <c r="K3898" s="1" t="s">
        <v>205</v>
      </c>
      <c r="M3898" s="1">
        <f>IF($P$5&lt;20000,H3898*L3898,IF($P$5&lt;50000,I3898*L3898,IF($P$5&lt;100000,J3898*L3898,IF($P$5&lt;80000000,K3898*L3898))))</f>
        <v>0</v>
      </c>
      <c r="N3898" s="4" t="str">
        <f>IF(AND(P3898 &lt;&gt; "", P3898 &lt;&gt; "---"), HYPERLINK(P3898, Q3898), "")</f>
        <v/>
      </c>
      <c r="O3898" s="21">
        <f>L3898*H3898</f>
        <v>0</v>
      </c>
      <c r="P3898" s="26" t="s">
        <v>362</v>
      </c>
      <c r="Q3898" t="str">
        <f>"ссылка"</f>
        <v>ссылка</v>
      </c>
    </row>
    <row r="3899" spans="1:17" ht="14.25" customHeight="1" outlineLevel="1" x14ac:dyDescent="0.2">
      <c r="A3899" s="24" t="s">
        <v>33745</v>
      </c>
      <c r="B3899" s="1" t="s">
        <v>2042</v>
      </c>
      <c r="C3899" s="25" t="s">
        <v>18</v>
      </c>
      <c r="E3899" s="1" t="s">
        <v>33746</v>
      </c>
      <c r="F3899" s="4" t="s">
        <v>20</v>
      </c>
      <c r="G3899" s="2" t="s">
        <v>13548</v>
      </c>
      <c r="H3899" s="1" t="s">
        <v>3928</v>
      </c>
      <c r="I3899" s="1" t="s">
        <v>3550</v>
      </c>
      <c r="J3899" s="1" t="s">
        <v>3909</v>
      </c>
      <c r="K3899" s="1" t="s">
        <v>205</v>
      </c>
      <c r="M3899" s="1">
        <f>IF($P$5&lt;20000,H3899*L3899,IF($P$5&lt;50000,I3899*L3899,IF($P$5&lt;100000,J3899*L3899,IF($P$5&lt;80000000,K3899*L3899))))</f>
        <v>0</v>
      </c>
      <c r="N3899" s="4" t="str">
        <f>IF(AND(P3899 &lt;&gt; "", P3899 &lt;&gt; "---"), HYPERLINK(P3899, Q3899), "")</f>
        <v/>
      </c>
      <c r="O3899" s="21">
        <f>L3899*H3899</f>
        <v>0</v>
      </c>
      <c r="P3899" s="26" t="s">
        <v>362</v>
      </c>
      <c r="Q3899" t="str">
        <f>"ссылка"</f>
        <v>ссылка</v>
      </c>
    </row>
    <row r="3900" spans="1:17" ht="14.25" customHeight="1" outlineLevel="1" x14ac:dyDescent="0.2">
      <c r="A3900" s="24" t="s">
        <v>33747</v>
      </c>
      <c r="B3900" s="1" t="s">
        <v>2042</v>
      </c>
      <c r="C3900" s="25" t="s">
        <v>18</v>
      </c>
      <c r="E3900" s="1" t="s">
        <v>33748</v>
      </c>
      <c r="F3900" s="4" t="s">
        <v>20</v>
      </c>
      <c r="G3900" s="2" t="s">
        <v>729</v>
      </c>
      <c r="H3900" s="1" t="s">
        <v>2365</v>
      </c>
      <c r="I3900" s="1" t="s">
        <v>2376</v>
      </c>
      <c r="J3900" s="1" t="s">
        <v>2638</v>
      </c>
      <c r="K3900" s="1" t="s">
        <v>7270</v>
      </c>
      <c r="M3900" s="1">
        <f>IF($P$5&lt;20000,H3900*L3900,IF($P$5&lt;50000,I3900*L3900,IF($P$5&lt;100000,J3900*L3900,IF($P$5&lt;80000000,K3900*L3900))))</f>
        <v>0</v>
      </c>
      <c r="N3900" s="4" t="str">
        <f>IF(AND(P3900 &lt;&gt; "", P3900 &lt;&gt; "---"), HYPERLINK(P3900, Q3900), "")</f>
        <v/>
      </c>
      <c r="O3900" s="21">
        <f>L3900*H3900</f>
        <v>0</v>
      </c>
      <c r="P3900" s="26" t="s">
        <v>362</v>
      </c>
      <c r="Q3900" t="str">
        <f>"ссылка"</f>
        <v>ссылка</v>
      </c>
    </row>
    <row r="3901" spans="1:17" ht="14.25" customHeight="1" outlineLevel="1" x14ac:dyDescent="0.2">
      <c r="A3901" s="24" t="s">
        <v>33749</v>
      </c>
      <c r="B3901" s="1" t="s">
        <v>2042</v>
      </c>
      <c r="C3901" s="25" t="s">
        <v>18</v>
      </c>
      <c r="E3901" s="1" t="s">
        <v>33750</v>
      </c>
      <c r="F3901" s="4" t="s">
        <v>20</v>
      </c>
      <c r="G3901" s="2" t="s">
        <v>729</v>
      </c>
      <c r="H3901" s="1" t="s">
        <v>2365</v>
      </c>
      <c r="I3901" s="1" t="s">
        <v>2376</v>
      </c>
      <c r="J3901" s="1" t="s">
        <v>2638</v>
      </c>
      <c r="K3901" s="1" t="s">
        <v>7270</v>
      </c>
      <c r="M3901" s="1">
        <f>IF($P$5&lt;20000,H3901*L3901,IF($P$5&lt;50000,I3901*L3901,IF($P$5&lt;100000,J3901*L3901,IF($P$5&lt;80000000,K3901*L3901))))</f>
        <v>0</v>
      </c>
      <c r="N3901" s="4" t="str">
        <f>IF(AND(P3901 &lt;&gt; "", P3901 &lt;&gt; "---"), HYPERLINK(P3901, Q3901), "")</f>
        <v/>
      </c>
      <c r="O3901" s="21">
        <f>L3901*H3901</f>
        <v>0</v>
      </c>
      <c r="P3901" s="26" t="s">
        <v>362</v>
      </c>
      <c r="Q3901" t="str">
        <f>"ссылка"</f>
        <v>ссылка</v>
      </c>
    </row>
    <row r="3902" spans="1:17" ht="14.25" customHeight="1" outlineLevel="1" x14ac:dyDescent="0.2">
      <c r="A3902" s="24" t="s">
        <v>33751</v>
      </c>
      <c r="B3902" s="1" t="s">
        <v>2042</v>
      </c>
      <c r="C3902" s="25" t="s">
        <v>18</v>
      </c>
      <c r="E3902" s="1" t="s">
        <v>33752</v>
      </c>
      <c r="F3902" s="4" t="s">
        <v>20</v>
      </c>
      <c r="G3902" s="2" t="s">
        <v>13548</v>
      </c>
      <c r="H3902" s="1" t="s">
        <v>3928</v>
      </c>
      <c r="I3902" s="1" t="s">
        <v>3550</v>
      </c>
      <c r="J3902" s="1" t="s">
        <v>3909</v>
      </c>
      <c r="K3902" s="1" t="s">
        <v>205</v>
      </c>
      <c r="M3902" s="1">
        <f>IF($P$5&lt;20000,H3902*L3902,IF($P$5&lt;50000,I3902*L3902,IF($P$5&lt;100000,J3902*L3902,IF($P$5&lt;80000000,K3902*L3902))))</f>
        <v>0</v>
      </c>
      <c r="N3902" s="4" t="str">
        <f>IF(AND(P3902 &lt;&gt; "", P3902 &lt;&gt; "---"), HYPERLINK(P3902, Q3902), "")</f>
        <v/>
      </c>
      <c r="O3902" s="21">
        <f>L3902*H3902</f>
        <v>0</v>
      </c>
      <c r="P3902" s="26" t="s">
        <v>362</v>
      </c>
      <c r="Q3902" t="str">
        <f>"ссылка"</f>
        <v>ссылка</v>
      </c>
    </row>
    <row r="3903" spans="1:17" ht="14.25" customHeight="1" outlineLevel="1" x14ac:dyDescent="0.2">
      <c r="A3903" s="24" t="s">
        <v>33753</v>
      </c>
      <c r="B3903" s="1" t="s">
        <v>2042</v>
      </c>
      <c r="C3903" s="25" t="s">
        <v>18</v>
      </c>
      <c r="E3903" s="1" t="s">
        <v>33754</v>
      </c>
      <c r="F3903" s="4" t="s">
        <v>20</v>
      </c>
      <c r="G3903" s="2" t="s">
        <v>1984</v>
      </c>
      <c r="H3903" s="1" t="s">
        <v>7443</v>
      </c>
      <c r="I3903" s="1" t="s">
        <v>1280</v>
      </c>
      <c r="J3903" s="1" t="s">
        <v>9590</v>
      </c>
      <c r="K3903" s="1" t="s">
        <v>818</v>
      </c>
      <c r="M3903" s="1">
        <f>IF($P$5&lt;20000,H3903*L3903,IF($P$5&lt;50000,I3903*L3903,IF($P$5&lt;100000,J3903*L3903,IF($P$5&lt;80000000,K3903*L3903))))</f>
        <v>0</v>
      </c>
      <c r="N3903" s="4" t="str">
        <f>IF(AND(P3903 &lt;&gt; "", P3903 &lt;&gt; "---"), HYPERLINK(P3903, Q3903), "")</f>
        <v/>
      </c>
      <c r="O3903" s="21">
        <f>L3903*H3903</f>
        <v>0</v>
      </c>
      <c r="P3903" s="26" t="s">
        <v>362</v>
      </c>
      <c r="Q3903" t="str">
        <f>"ссылка"</f>
        <v>ссылка</v>
      </c>
    </row>
    <row r="3904" spans="1:17" ht="14.25" customHeight="1" outlineLevel="1" x14ac:dyDescent="0.2">
      <c r="A3904" s="24" t="s">
        <v>33755</v>
      </c>
      <c r="B3904" s="1" t="s">
        <v>2042</v>
      </c>
      <c r="C3904" s="25" t="s">
        <v>18</v>
      </c>
      <c r="E3904" s="1" t="s">
        <v>33756</v>
      </c>
      <c r="F3904" s="4" t="s">
        <v>20</v>
      </c>
      <c r="G3904" s="2" t="s">
        <v>13548</v>
      </c>
      <c r="H3904" s="1" t="s">
        <v>3928</v>
      </c>
      <c r="I3904" s="1" t="s">
        <v>3550</v>
      </c>
      <c r="J3904" s="1" t="s">
        <v>3909</v>
      </c>
      <c r="K3904" s="1" t="s">
        <v>205</v>
      </c>
      <c r="M3904" s="1">
        <f>IF($P$5&lt;20000,H3904*L3904,IF($P$5&lt;50000,I3904*L3904,IF($P$5&lt;100000,J3904*L3904,IF($P$5&lt;80000000,K3904*L3904))))</f>
        <v>0</v>
      </c>
      <c r="N3904" s="4" t="str">
        <f>IF(AND(P3904 &lt;&gt; "", P3904 &lt;&gt; "---"), HYPERLINK(P3904, Q3904), "")</f>
        <v/>
      </c>
      <c r="O3904" s="21">
        <f>L3904*H3904</f>
        <v>0</v>
      </c>
      <c r="P3904" s="26" t="s">
        <v>362</v>
      </c>
      <c r="Q3904" t="str">
        <f>"ссылка"</f>
        <v>ссылка</v>
      </c>
    </row>
    <row r="3905" spans="1:17" ht="14.25" customHeight="1" outlineLevel="1" x14ac:dyDescent="0.2">
      <c r="A3905" s="24" t="s">
        <v>33757</v>
      </c>
      <c r="B3905" s="1" t="s">
        <v>2042</v>
      </c>
      <c r="C3905" s="25" t="s">
        <v>18</v>
      </c>
      <c r="E3905" s="1" t="s">
        <v>33758</v>
      </c>
      <c r="F3905" s="4" t="s">
        <v>20</v>
      </c>
      <c r="G3905" s="2" t="s">
        <v>15416</v>
      </c>
      <c r="H3905" s="1" t="s">
        <v>12580</v>
      </c>
      <c r="I3905" s="1" t="s">
        <v>4045</v>
      </c>
      <c r="J3905" s="1" t="s">
        <v>12025</v>
      </c>
      <c r="K3905" s="1" t="s">
        <v>16315</v>
      </c>
      <c r="M3905" s="1">
        <f>IF($P$5&lt;20000,H3905*L3905,IF($P$5&lt;50000,I3905*L3905,IF($P$5&lt;100000,J3905*L3905,IF($P$5&lt;80000000,K3905*L3905))))</f>
        <v>0</v>
      </c>
      <c r="N3905" s="4" t="str">
        <f>IF(AND(P3905 &lt;&gt; "", P3905 &lt;&gt; "---"), HYPERLINK(P3905, Q3905), "")</f>
        <v/>
      </c>
      <c r="O3905" s="21">
        <f>L3905*H3905</f>
        <v>0</v>
      </c>
      <c r="P3905" s="26" t="s">
        <v>362</v>
      </c>
      <c r="Q3905" t="str">
        <f>"ссылка"</f>
        <v>ссылка</v>
      </c>
    </row>
    <row r="3906" spans="1:17" ht="14.25" customHeight="1" outlineLevel="1" x14ac:dyDescent="0.2">
      <c r="A3906" s="24" t="s">
        <v>33759</v>
      </c>
      <c r="B3906" s="1" t="s">
        <v>2042</v>
      </c>
      <c r="C3906" s="25" t="s">
        <v>18</v>
      </c>
      <c r="E3906" s="1" t="s">
        <v>33760</v>
      </c>
      <c r="F3906" s="4" t="s">
        <v>20</v>
      </c>
      <c r="G3906" s="2" t="s">
        <v>5900</v>
      </c>
      <c r="H3906" s="1" t="s">
        <v>2168</v>
      </c>
      <c r="I3906" s="1" t="s">
        <v>399</v>
      </c>
      <c r="J3906" s="1" t="s">
        <v>3699</v>
      </c>
      <c r="K3906" s="1" t="s">
        <v>1321</v>
      </c>
      <c r="M3906" s="1">
        <f>IF($P$5&lt;20000,H3906*L3906,IF($P$5&lt;50000,I3906*L3906,IF($P$5&lt;100000,J3906*L3906,IF($P$5&lt;80000000,K3906*L3906))))</f>
        <v>0</v>
      </c>
      <c r="N3906" s="4" t="str">
        <f>IF(AND(P3906 &lt;&gt; "", P3906 &lt;&gt; "---"), HYPERLINK(P3906, Q3906), "")</f>
        <v/>
      </c>
      <c r="O3906" s="21">
        <f>L3906*H3906</f>
        <v>0</v>
      </c>
      <c r="P3906" s="26" t="s">
        <v>362</v>
      </c>
      <c r="Q3906" t="str">
        <f>"ссылка"</f>
        <v>ссылка</v>
      </c>
    </row>
    <row r="3907" spans="1:17" ht="14.25" customHeight="1" outlineLevel="1" x14ac:dyDescent="0.2">
      <c r="A3907" s="24" t="s">
        <v>33761</v>
      </c>
      <c r="B3907" s="1" t="s">
        <v>2042</v>
      </c>
      <c r="C3907" s="25" t="s">
        <v>18</v>
      </c>
      <c r="E3907" s="1" t="s">
        <v>33762</v>
      </c>
      <c r="F3907" s="4" t="s">
        <v>20</v>
      </c>
      <c r="G3907" s="2" t="s">
        <v>7321</v>
      </c>
      <c r="H3907" s="1" t="s">
        <v>3991</v>
      </c>
      <c r="I3907" s="1" t="s">
        <v>194</v>
      </c>
      <c r="J3907" s="1" t="s">
        <v>174</v>
      </c>
      <c r="K3907" s="1" t="s">
        <v>495</v>
      </c>
      <c r="M3907" s="1">
        <f>IF($P$5&lt;20000,H3907*L3907,IF($P$5&lt;50000,I3907*L3907,IF($P$5&lt;100000,J3907*L3907,IF($P$5&lt;80000000,K3907*L3907))))</f>
        <v>0</v>
      </c>
      <c r="N3907" s="4" t="str">
        <f>IF(AND(P3907 &lt;&gt; "", P3907 &lt;&gt; "---"), HYPERLINK(P3907, Q3907), "")</f>
        <v/>
      </c>
      <c r="O3907" s="21">
        <f>L3907*H3907</f>
        <v>0</v>
      </c>
      <c r="P3907" s="26" t="s">
        <v>362</v>
      </c>
      <c r="Q3907" t="str">
        <f>"ссылка"</f>
        <v>ссылка</v>
      </c>
    </row>
    <row r="3908" spans="1:17" ht="14.25" customHeight="1" outlineLevel="1" x14ac:dyDescent="0.2">
      <c r="A3908" s="24" t="s">
        <v>33763</v>
      </c>
      <c r="B3908" s="1" t="s">
        <v>2042</v>
      </c>
      <c r="E3908" s="1" t="s">
        <v>33764</v>
      </c>
      <c r="F3908" s="4" t="s">
        <v>20</v>
      </c>
      <c r="G3908" s="2" t="s">
        <v>5351</v>
      </c>
      <c r="H3908" s="1" t="s">
        <v>5921</v>
      </c>
      <c r="I3908" s="1" t="s">
        <v>65</v>
      </c>
      <c r="J3908" s="1" t="s">
        <v>4592</v>
      </c>
      <c r="K3908" s="1" t="s">
        <v>2307</v>
      </c>
      <c r="M3908" s="1">
        <f>IF($P$5&lt;20000,H3908*L3908,IF($P$5&lt;50000,I3908*L3908,IF($P$5&lt;100000,J3908*L3908,IF($P$5&lt;80000000,K3908*L3908))))</f>
        <v>0</v>
      </c>
      <c r="N3908" s="4" t="str">
        <f>IF(AND(P3908 &lt;&gt; "", P3908 &lt;&gt; "---"), HYPERLINK(P3908, Q3908), "")</f>
        <v>ссылка</v>
      </c>
      <c r="O3908" s="21">
        <f>L3908*H3908</f>
        <v>0</v>
      </c>
      <c r="P3908" s="26" t="s">
        <v>33765</v>
      </c>
      <c r="Q3908" t="str">
        <f>"ссылка"</f>
        <v>ссылка</v>
      </c>
    </row>
    <row r="3909" spans="1:17" ht="14.25" customHeight="1" outlineLevel="1" x14ac:dyDescent="0.2">
      <c r="A3909" s="24" t="s">
        <v>33766</v>
      </c>
      <c r="B3909" s="1" t="s">
        <v>2042</v>
      </c>
      <c r="C3909" s="25" t="s">
        <v>18</v>
      </c>
      <c r="E3909" s="1" t="s">
        <v>33767</v>
      </c>
      <c r="F3909" s="4" t="s">
        <v>20</v>
      </c>
      <c r="G3909" s="2" t="s">
        <v>5351</v>
      </c>
      <c r="H3909" s="1" t="s">
        <v>5921</v>
      </c>
      <c r="I3909" s="1" t="s">
        <v>65</v>
      </c>
      <c r="J3909" s="1" t="s">
        <v>4592</v>
      </c>
      <c r="K3909" s="1" t="s">
        <v>2307</v>
      </c>
      <c r="M3909" s="1">
        <f>IF($P$5&lt;20000,H3909*L3909,IF($P$5&lt;50000,I3909*L3909,IF($P$5&lt;100000,J3909*L3909,IF($P$5&lt;80000000,K3909*L3909))))</f>
        <v>0</v>
      </c>
      <c r="N3909" s="4" t="str">
        <f>IF(AND(P3909 &lt;&gt; "", P3909 &lt;&gt; "---"), HYPERLINK(P3909, Q3909), "")</f>
        <v/>
      </c>
      <c r="O3909" s="21">
        <f>L3909*H3909</f>
        <v>0</v>
      </c>
      <c r="P3909" s="26" t="s">
        <v>362</v>
      </c>
      <c r="Q3909" t="str">
        <f>"ссылка"</f>
        <v>ссылка</v>
      </c>
    </row>
    <row r="3910" spans="1:17" ht="14.25" customHeight="1" outlineLevel="1" x14ac:dyDescent="0.2">
      <c r="A3910" s="24" t="s">
        <v>33768</v>
      </c>
      <c r="B3910" s="1" t="s">
        <v>2042</v>
      </c>
      <c r="C3910" s="25" t="s">
        <v>18</v>
      </c>
      <c r="E3910" s="1" t="s">
        <v>33769</v>
      </c>
      <c r="F3910" s="4" t="s">
        <v>20</v>
      </c>
      <c r="G3910" s="2" t="s">
        <v>1030</v>
      </c>
      <c r="H3910" s="1" t="s">
        <v>1169</v>
      </c>
      <c r="I3910" s="1" t="s">
        <v>1961</v>
      </c>
      <c r="J3910" s="1" t="s">
        <v>331</v>
      </c>
      <c r="K3910" s="1" t="s">
        <v>1916</v>
      </c>
      <c r="M3910" s="1">
        <f>IF($P$5&lt;20000,H3910*L3910,IF($P$5&lt;50000,I3910*L3910,IF($P$5&lt;100000,J3910*L3910,IF($P$5&lt;80000000,K3910*L3910))))</f>
        <v>0</v>
      </c>
      <c r="N3910" s="4" t="str">
        <f>IF(AND(P3910 &lt;&gt; "", P3910 &lt;&gt; "---"), HYPERLINK(P3910, Q3910), "")</f>
        <v/>
      </c>
      <c r="O3910" s="21">
        <f>L3910*H3910</f>
        <v>0</v>
      </c>
      <c r="P3910" s="26" t="s">
        <v>362</v>
      </c>
      <c r="Q3910" t="str">
        <f>"ссылка"</f>
        <v>ссылка</v>
      </c>
    </row>
    <row r="3911" spans="1:17" ht="14.25" customHeight="1" outlineLevel="1" x14ac:dyDescent="0.2">
      <c r="A3911" s="24" t="s">
        <v>33770</v>
      </c>
      <c r="B3911" s="1" t="s">
        <v>2042</v>
      </c>
      <c r="C3911" s="25" t="s">
        <v>18</v>
      </c>
      <c r="E3911" s="1" t="s">
        <v>33771</v>
      </c>
      <c r="F3911" s="4" t="s">
        <v>20</v>
      </c>
      <c r="G3911" s="2" t="s">
        <v>4539</v>
      </c>
      <c r="H3911" s="1" t="s">
        <v>4540</v>
      </c>
      <c r="I3911" s="1" t="s">
        <v>4541</v>
      </c>
      <c r="J3911" s="1" t="s">
        <v>4542</v>
      </c>
      <c r="K3911" s="1" t="s">
        <v>76</v>
      </c>
      <c r="M3911" s="1">
        <f>IF($P$5&lt;20000,H3911*L3911,IF($P$5&lt;50000,I3911*L3911,IF($P$5&lt;100000,J3911*L3911,IF($P$5&lt;80000000,K3911*L3911))))</f>
        <v>0</v>
      </c>
      <c r="N3911" s="4" t="str">
        <f>IF(AND(P3911 &lt;&gt; "", P3911 &lt;&gt; "---"), HYPERLINK(P3911, Q3911), "")</f>
        <v/>
      </c>
      <c r="O3911" s="21">
        <f>L3911*H3911</f>
        <v>0</v>
      </c>
      <c r="P3911" s="26" t="s">
        <v>362</v>
      </c>
      <c r="Q3911" t="str">
        <f>"ссылка"</f>
        <v>ссылка</v>
      </c>
    </row>
    <row r="3912" spans="1:17" ht="14.25" customHeight="1" outlineLevel="1" x14ac:dyDescent="0.2">
      <c r="A3912" s="24" t="s">
        <v>33772</v>
      </c>
      <c r="B3912" s="1" t="s">
        <v>2042</v>
      </c>
      <c r="C3912" s="25" t="s">
        <v>18</v>
      </c>
      <c r="E3912" s="1" t="s">
        <v>33773</v>
      </c>
      <c r="F3912" s="4" t="s">
        <v>20</v>
      </c>
      <c r="G3912" s="2" t="s">
        <v>729</v>
      </c>
      <c r="H3912" s="1" t="s">
        <v>2365</v>
      </c>
      <c r="I3912" s="1" t="s">
        <v>2376</v>
      </c>
      <c r="J3912" s="1" t="s">
        <v>2638</v>
      </c>
      <c r="K3912" s="1" t="s">
        <v>7270</v>
      </c>
      <c r="M3912" s="1">
        <f>IF($P$5&lt;20000,H3912*L3912,IF($P$5&lt;50000,I3912*L3912,IF($P$5&lt;100000,J3912*L3912,IF($P$5&lt;80000000,K3912*L3912))))</f>
        <v>0</v>
      </c>
      <c r="N3912" s="4" t="str">
        <f>IF(AND(P3912 &lt;&gt; "", P3912 &lt;&gt; "---"), HYPERLINK(P3912, Q3912), "")</f>
        <v/>
      </c>
      <c r="O3912" s="21">
        <f>L3912*H3912</f>
        <v>0</v>
      </c>
      <c r="P3912" s="26" t="s">
        <v>362</v>
      </c>
      <c r="Q3912" t="str">
        <f>"ссылка"</f>
        <v>ссылка</v>
      </c>
    </row>
    <row r="3913" spans="1:17" ht="14.25" customHeight="1" outlineLevel="1" x14ac:dyDescent="0.2">
      <c r="A3913" s="24" t="s">
        <v>33774</v>
      </c>
      <c r="B3913" s="1" t="s">
        <v>2042</v>
      </c>
      <c r="C3913" s="25" t="s">
        <v>18</v>
      </c>
      <c r="E3913" s="1" t="s">
        <v>33775</v>
      </c>
      <c r="F3913" s="4" t="s">
        <v>20</v>
      </c>
      <c r="G3913" s="2" t="s">
        <v>729</v>
      </c>
      <c r="H3913" s="1" t="s">
        <v>2365</v>
      </c>
      <c r="I3913" s="1" t="s">
        <v>2376</v>
      </c>
      <c r="J3913" s="1" t="s">
        <v>2638</v>
      </c>
      <c r="K3913" s="1" t="s">
        <v>7270</v>
      </c>
      <c r="M3913" s="1">
        <f>IF($P$5&lt;20000,H3913*L3913,IF($P$5&lt;50000,I3913*L3913,IF($P$5&lt;100000,J3913*L3913,IF($P$5&lt;80000000,K3913*L3913))))</f>
        <v>0</v>
      </c>
      <c r="N3913" s="4" t="str">
        <f>IF(AND(P3913 &lt;&gt; "", P3913 &lt;&gt; "---"), HYPERLINK(P3913, Q3913), "")</f>
        <v/>
      </c>
      <c r="O3913" s="21">
        <f>L3913*H3913</f>
        <v>0</v>
      </c>
      <c r="P3913" s="26" t="s">
        <v>362</v>
      </c>
      <c r="Q3913" t="str">
        <f>"ссылка"</f>
        <v>ссылка</v>
      </c>
    </row>
    <row r="3914" spans="1:17" ht="14.25" customHeight="1" outlineLevel="1" x14ac:dyDescent="0.2">
      <c r="A3914" s="24" t="s">
        <v>33776</v>
      </c>
      <c r="B3914" s="1" t="s">
        <v>2042</v>
      </c>
      <c r="C3914" s="25" t="s">
        <v>18</v>
      </c>
      <c r="E3914" s="1" t="s">
        <v>33777</v>
      </c>
      <c r="F3914" s="4" t="s">
        <v>20</v>
      </c>
      <c r="G3914" s="2" t="s">
        <v>7321</v>
      </c>
      <c r="H3914" s="1" t="s">
        <v>3991</v>
      </c>
      <c r="I3914" s="1" t="s">
        <v>194</v>
      </c>
      <c r="J3914" s="1" t="s">
        <v>174</v>
      </c>
      <c r="K3914" s="1" t="s">
        <v>495</v>
      </c>
      <c r="M3914" s="1">
        <f>IF($P$5&lt;20000,H3914*L3914,IF($P$5&lt;50000,I3914*L3914,IF($P$5&lt;100000,J3914*L3914,IF($P$5&lt;80000000,K3914*L3914))))</f>
        <v>0</v>
      </c>
      <c r="N3914" s="4" t="str">
        <f>IF(AND(P3914 &lt;&gt; "", P3914 &lt;&gt; "---"), HYPERLINK(P3914, Q3914), "")</f>
        <v/>
      </c>
      <c r="O3914" s="21">
        <f>L3914*H3914</f>
        <v>0</v>
      </c>
      <c r="P3914" s="26" t="s">
        <v>362</v>
      </c>
      <c r="Q3914" t="str">
        <f>"ссылка"</f>
        <v>ссылка</v>
      </c>
    </row>
    <row r="3915" spans="1:17" ht="14.25" customHeight="1" outlineLevel="1" x14ac:dyDescent="0.2">
      <c r="A3915" s="24" t="s">
        <v>33778</v>
      </c>
      <c r="B3915" s="1" t="s">
        <v>2042</v>
      </c>
      <c r="E3915" s="1" t="s">
        <v>33779</v>
      </c>
      <c r="F3915" s="4" t="s">
        <v>20</v>
      </c>
      <c r="G3915" s="2" t="s">
        <v>729</v>
      </c>
      <c r="H3915" s="1" t="s">
        <v>2365</v>
      </c>
      <c r="I3915" s="1" t="s">
        <v>2376</v>
      </c>
      <c r="J3915" s="1" t="s">
        <v>2638</v>
      </c>
      <c r="K3915" s="1" t="s">
        <v>7270</v>
      </c>
      <c r="M3915" s="1">
        <f>IF($P$5&lt;20000,H3915*L3915,IF($P$5&lt;50000,I3915*L3915,IF($P$5&lt;100000,J3915*L3915,IF($P$5&lt;80000000,K3915*L3915))))</f>
        <v>0</v>
      </c>
      <c r="N3915" s="4" t="str">
        <f>IF(AND(P3915 &lt;&gt; "", P3915 &lt;&gt; "---"), HYPERLINK(P3915, Q3915), "")</f>
        <v>ссылка</v>
      </c>
      <c r="O3915" s="21">
        <f>L3915*H3915</f>
        <v>0</v>
      </c>
      <c r="P3915" s="26" t="s">
        <v>33780</v>
      </c>
      <c r="Q3915" t="str">
        <f>"ссылка"</f>
        <v>ссылка</v>
      </c>
    </row>
    <row r="3916" spans="1:17" ht="14.25" customHeight="1" outlineLevel="1" x14ac:dyDescent="0.2">
      <c r="A3916" s="24" t="s">
        <v>33781</v>
      </c>
      <c r="B3916" s="1" t="s">
        <v>2042</v>
      </c>
      <c r="C3916" s="25" t="s">
        <v>18</v>
      </c>
      <c r="E3916" s="1" t="s">
        <v>33782</v>
      </c>
      <c r="F3916" s="4" t="s">
        <v>20</v>
      </c>
      <c r="G3916" s="2" t="s">
        <v>8203</v>
      </c>
      <c r="H3916" s="1" t="s">
        <v>6108</v>
      </c>
      <c r="I3916" s="1" t="s">
        <v>5415</v>
      </c>
      <c r="J3916" s="1" t="s">
        <v>6647</v>
      </c>
      <c r="K3916" s="1" t="s">
        <v>179</v>
      </c>
      <c r="M3916" s="1">
        <f>IF($P$5&lt;20000,H3916*L3916,IF($P$5&lt;50000,I3916*L3916,IF($P$5&lt;100000,J3916*L3916,IF($P$5&lt;80000000,K3916*L3916))))</f>
        <v>0</v>
      </c>
      <c r="N3916" s="4" t="str">
        <f>IF(AND(P3916 &lt;&gt; "", P3916 &lt;&gt; "---"), HYPERLINK(P3916, Q3916), "")</f>
        <v/>
      </c>
      <c r="O3916" s="21">
        <f>L3916*H3916</f>
        <v>0</v>
      </c>
      <c r="P3916" s="26" t="s">
        <v>362</v>
      </c>
      <c r="Q3916" t="str">
        <f>"ссылка"</f>
        <v>ссылка</v>
      </c>
    </row>
    <row r="3917" spans="1:17" ht="14.25" customHeight="1" outlineLevel="1" x14ac:dyDescent="0.2">
      <c r="A3917" s="24" t="s">
        <v>33783</v>
      </c>
      <c r="B3917" s="1" t="s">
        <v>2042</v>
      </c>
      <c r="E3917" s="1" t="s">
        <v>33784</v>
      </c>
      <c r="F3917" s="4" t="s">
        <v>20</v>
      </c>
      <c r="G3917" s="2" t="s">
        <v>4049</v>
      </c>
      <c r="H3917" s="1" t="s">
        <v>25</v>
      </c>
      <c r="I3917" s="1" t="s">
        <v>7242</v>
      </c>
      <c r="J3917" s="1" t="s">
        <v>2482</v>
      </c>
      <c r="K3917" s="1" t="s">
        <v>2701</v>
      </c>
      <c r="M3917" s="1">
        <f>IF($P$5&lt;20000,H3917*L3917,IF($P$5&lt;50000,I3917*L3917,IF($P$5&lt;100000,J3917*L3917,IF($P$5&lt;80000000,K3917*L3917))))</f>
        <v>0</v>
      </c>
      <c r="N3917" s="4" t="str">
        <f>IF(AND(P3917 &lt;&gt; "", P3917 &lt;&gt; "---"), HYPERLINK(P3917, Q3917), "")</f>
        <v>ссылка</v>
      </c>
      <c r="O3917" s="21">
        <f>L3917*H3917</f>
        <v>0</v>
      </c>
      <c r="P3917" s="26" t="s">
        <v>33785</v>
      </c>
      <c r="Q3917" t="str">
        <f>"ссылка"</f>
        <v>ссылка</v>
      </c>
    </row>
    <row r="3918" spans="1:17" ht="14.25" customHeight="1" outlineLevel="1" x14ac:dyDescent="0.2">
      <c r="A3918" s="24" t="s">
        <v>33786</v>
      </c>
      <c r="B3918" s="1" t="s">
        <v>2042</v>
      </c>
      <c r="E3918" s="1" t="s">
        <v>33787</v>
      </c>
      <c r="F3918" s="4" t="s">
        <v>20</v>
      </c>
      <c r="G3918" s="2" t="s">
        <v>5900</v>
      </c>
      <c r="H3918" s="1" t="s">
        <v>2168</v>
      </c>
      <c r="I3918" s="1" t="s">
        <v>399</v>
      </c>
      <c r="J3918" s="1" t="s">
        <v>3699</v>
      </c>
      <c r="K3918" s="1" t="s">
        <v>1321</v>
      </c>
      <c r="M3918" s="1">
        <f>IF($P$5&lt;20000,H3918*L3918,IF($P$5&lt;50000,I3918*L3918,IF($P$5&lt;100000,J3918*L3918,IF($P$5&lt;80000000,K3918*L3918))))</f>
        <v>0</v>
      </c>
      <c r="N3918" s="4" t="str">
        <f>IF(AND(P3918 &lt;&gt; "", P3918 &lt;&gt; "---"), HYPERLINK(P3918, Q3918), "")</f>
        <v>ссылка</v>
      </c>
      <c r="O3918" s="21">
        <f>L3918*H3918</f>
        <v>0</v>
      </c>
      <c r="P3918" s="26" t="s">
        <v>33788</v>
      </c>
      <c r="Q3918" t="str">
        <f>"ссылка"</f>
        <v>ссылка</v>
      </c>
    </row>
    <row r="3919" spans="1:17" ht="14.25" customHeight="1" outlineLevel="1" x14ac:dyDescent="0.2">
      <c r="A3919" s="24" t="s">
        <v>33789</v>
      </c>
      <c r="B3919" s="1" t="s">
        <v>2042</v>
      </c>
      <c r="E3919" s="1" t="s">
        <v>33790</v>
      </c>
      <c r="F3919" s="4" t="s">
        <v>20</v>
      </c>
      <c r="G3919" s="2" t="s">
        <v>5351</v>
      </c>
      <c r="H3919" s="1" t="s">
        <v>5921</v>
      </c>
      <c r="I3919" s="1" t="s">
        <v>65</v>
      </c>
      <c r="J3919" s="1" t="s">
        <v>4592</v>
      </c>
      <c r="K3919" s="1" t="s">
        <v>2307</v>
      </c>
      <c r="M3919" s="1">
        <f>IF($P$5&lt;20000,H3919*L3919,IF($P$5&lt;50000,I3919*L3919,IF($P$5&lt;100000,J3919*L3919,IF($P$5&lt;80000000,K3919*L3919))))</f>
        <v>0</v>
      </c>
      <c r="N3919" s="4" t="str">
        <f>IF(AND(P3919 &lt;&gt; "", P3919 &lt;&gt; "---"), HYPERLINK(P3919, Q3919), "")</f>
        <v>ссылка</v>
      </c>
      <c r="O3919" s="21">
        <f>L3919*H3919</f>
        <v>0</v>
      </c>
      <c r="P3919" s="26" t="s">
        <v>33791</v>
      </c>
      <c r="Q3919" t="str">
        <f>"ссылка"</f>
        <v>ссылка</v>
      </c>
    </row>
    <row r="3920" spans="1:17" ht="14.25" customHeight="1" outlineLevel="1" x14ac:dyDescent="0.2">
      <c r="A3920" s="24" t="s">
        <v>33792</v>
      </c>
      <c r="B3920" s="1" t="s">
        <v>2042</v>
      </c>
      <c r="C3920" s="25" t="s">
        <v>18</v>
      </c>
      <c r="E3920" s="1" t="s">
        <v>33793</v>
      </c>
      <c r="F3920" s="4" t="s">
        <v>20</v>
      </c>
      <c r="G3920" s="2" t="s">
        <v>729</v>
      </c>
      <c r="H3920" s="1" t="s">
        <v>2365</v>
      </c>
      <c r="I3920" s="1" t="s">
        <v>2376</v>
      </c>
      <c r="J3920" s="1" t="s">
        <v>2638</v>
      </c>
      <c r="K3920" s="1" t="s">
        <v>7270</v>
      </c>
      <c r="M3920" s="1">
        <f>IF($P$5&lt;20000,H3920*L3920,IF($P$5&lt;50000,I3920*L3920,IF($P$5&lt;100000,J3920*L3920,IF($P$5&lt;80000000,K3920*L3920))))</f>
        <v>0</v>
      </c>
      <c r="N3920" s="4" t="str">
        <f>IF(AND(P3920 &lt;&gt; "", P3920 &lt;&gt; "---"), HYPERLINK(P3920, Q3920), "")</f>
        <v/>
      </c>
      <c r="O3920" s="21">
        <f>L3920*H3920</f>
        <v>0</v>
      </c>
      <c r="P3920" s="26" t="s">
        <v>362</v>
      </c>
      <c r="Q3920" t="str">
        <f>"ссылка"</f>
        <v>ссылка</v>
      </c>
    </row>
    <row r="3921" spans="1:17" ht="14.25" customHeight="1" outlineLevel="1" x14ac:dyDescent="0.2">
      <c r="A3921" s="24" t="s">
        <v>33794</v>
      </c>
      <c r="B3921" s="1" t="s">
        <v>2042</v>
      </c>
      <c r="E3921" s="1" t="s">
        <v>33795</v>
      </c>
      <c r="F3921" s="4" t="s">
        <v>20</v>
      </c>
      <c r="G3921" s="2" t="s">
        <v>729</v>
      </c>
      <c r="H3921" s="1" t="s">
        <v>2365</v>
      </c>
      <c r="I3921" s="1" t="s">
        <v>2376</v>
      </c>
      <c r="J3921" s="1" t="s">
        <v>2638</v>
      </c>
      <c r="K3921" s="1" t="s">
        <v>7270</v>
      </c>
      <c r="M3921" s="1">
        <f>IF($P$5&lt;20000,H3921*L3921,IF($P$5&lt;50000,I3921*L3921,IF($P$5&lt;100000,J3921*L3921,IF($P$5&lt;80000000,K3921*L3921))))</f>
        <v>0</v>
      </c>
      <c r="N3921" s="4" t="str">
        <f>IF(AND(P3921 &lt;&gt; "", P3921 &lt;&gt; "---"), HYPERLINK(P3921, Q3921), "")</f>
        <v>ссылка</v>
      </c>
      <c r="O3921" s="21">
        <f>L3921*H3921</f>
        <v>0</v>
      </c>
      <c r="P3921" s="26" t="s">
        <v>33796</v>
      </c>
      <c r="Q3921" t="str">
        <f>"ссылка"</f>
        <v>ссылка</v>
      </c>
    </row>
    <row r="3922" spans="1:17" ht="14.25" customHeight="1" outlineLevel="1" x14ac:dyDescent="0.2">
      <c r="A3922" s="24" t="s">
        <v>33797</v>
      </c>
      <c r="B3922" s="1" t="s">
        <v>2042</v>
      </c>
      <c r="E3922" s="1" t="s">
        <v>33798</v>
      </c>
      <c r="F3922" s="4" t="s">
        <v>20</v>
      </c>
      <c r="G3922" s="2" t="s">
        <v>3907</v>
      </c>
      <c r="H3922" s="1" t="s">
        <v>1138</v>
      </c>
      <c r="I3922" s="1" t="s">
        <v>6836</v>
      </c>
      <c r="J3922" s="1" t="s">
        <v>412</v>
      </c>
      <c r="K3922" s="1" t="s">
        <v>6857</v>
      </c>
      <c r="M3922" s="1">
        <f>IF($P$5&lt;20000,H3922*L3922,IF($P$5&lt;50000,I3922*L3922,IF($P$5&lt;100000,J3922*L3922,IF($P$5&lt;80000000,K3922*L3922))))</f>
        <v>0</v>
      </c>
      <c r="N3922" s="4" t="str">
        <f>IF(AND(P3922 &lt;&gt; "", P3922 &lt;&gt; "---"), HYPERLINK(P3922, Q3922), "")</f>
        <v>ссылка</v>
      </c>
      <c r="O3922" s="21">
        <f>L3922*H3922</f>
        <v>0</v>
      </c>
      <c r="P3922" s="26" t="s">
        <v>33799</v>
      </c>
      <c r="Q3922" t="str">
        <f>"ссылка"</f>
        <v>ссылка</v>
      </c>
    </row>
    <row r="3923" spans="1:17" ht="14.25" customHeight="1" outlineLevel="1" x14ac:dyDescent="0.2">
      <c r="A3923" s="24" t="s">
        <v>33800</v>
      </c>
      <c r="B3923" s="1" t="s">
        <v>2042</v>
      </c>
      <c r="E3923" s="1" t="s">
        <v>33801</v>
      </c>
      <c r="F3923" s="4" t="s">
        <v>20</v>
      </c>
      <c r="G3923" s="2" t="s">
        <v>5351</v>
      </c>
      <c r="H3923" s="1" t="s">
        <v>5921</v>
      </c>
      <c r="I3923" s="1" t="s">
        <v>65</v>
      </c>
      <c r="J3923" s="1" t="s">
        <v>4592</v>
      </c>
      <c r="K3923" s="1" t="s">
        <v>2307</v>
      </c>
      <c r="M3923" s="1">
        <f>IF($P$5&lt;20000,H3923*L3923,IF($P$5&lt;50000,I3923*L3923,IF($P$5&lt;100000,J3923*L3923,IF($P$5&lt;80000000,K3923*L3923))))</f>
        <v>0</v>
      </c>
      <c r="N3923" s="4" t="str">
        <f>IF(AND(P3923 &lt;&gt; "", P3923 &lt;&gt; "---"), HYPERLINK(P3923, Q3923), "")</f>
        <v>ссылка</v>
      </c>
      <c r="O3923" s="21">
        <f>L3923*H3923</f>
        <v>0</v>
      </c>
      <c r="P3923" s="26" t="s">
        <v>33802</v>
      </c>
      <c r="Q3923" t="str">
        <f>"ссылка"</f>
        <v>ссылка</v>
      </c>
    </row>
    <row r="3924" spans="1:17" ht="14.25" customHeight="1" outlineLevel="1" x14ac:dyDescent="0.2">
      <c r="A3924" s="24" t="s">
        <v>33803</v>
      </c>
      <c r="B3924" s="1" t="s">
        <v>2042</v>
      </c>
      <c r="E3924" s="1" t="s">
        <v>33804</v>
      </c>
      <c r="F3924" s="4" t="s">
        <v>20</v>
      </c>
      <c r="G3924" s="2" t="s">
        <v>5351</v>
      </c>
      <c r="H3924" s="1" t="s">
        <v>5921</v>
      </c>
      <c r="I3924" s="1" t="s">
        <v>65</v>
      </c>
      <c r="J3924" s="1" t="s">
        <v>4592</v>
      </c>
      <c r="K3924" s="1" t="s">
        <v>2307</v>
      </c>
      <c r="M3924" s="1">
        <f>IF($P$5&lt;20000,H3924*L3924,IF($P$5&lt;50000,I3924*L3924,IF($P$5&lt;100000,J3924*L3924,IF($P$5&lt;80000000,K3924*L3924))))</f>
        <v>0</v>
      </c>
      <c r="N3924" s="4" t="str">
        <f>IF(AND(P3924 &lt;&gt; "", P3924 &lt;&gt; "---"), HYPERLINK(P3924, Q3924), "")</f>
        <v>ссылка</v>
      </c>
      <c r="O3924" s="21">
        <f>L3924*H3924</f>
        <v>0</v>
      </c>
      <c r="P3924" s="26" t="s">
        <v>33805</v>
      </c>
      <c r="Q3924" t="str">
        <f>"ссылка"</f>
        <v>ссылка</v>
      </c>
    </row>
    <row r="3925" spans="1:17" ht="14.25" customHeight="1" outlineLevel="1" x14ac:dyDescent="0.2">
      <c r="A3925" s="24" t="s">
        <v>33806</v>
      </c>
      <c r="B3925" s="1" t="s">
        <v>2042</v>
      </c>
      <c r="E3925" s="1" t="s">
        <v>33807</v>
      </c>
      <c r="F3925" s="4" t="s">
        <v>20</v>
      </c>
      <c r="G3925" s="2" t="s">
        <v>5900</v>
      </c>
      <c r="H3925" s="1" t="s">
        <v>2168</v>
      </c>
      <c r="I3925" s="1" t="s">
        <v>399</v>
      </c>
      <c r="J3925" s="1" t="s">
        <v>3699</v>
      </c>
      <c r="K3925" s="1" t="s">
        <v>1321</v>
      </c>
      <c r="M3925" s="1">
        <f>IF($P$5&lt;20000,H3925*L3925,IF($P$5&lt;50000,I3925*L3925,IF($P$5&lt;100000,J3925*L3925,IF($P$5&lt;80000000,K3925*L3925))))</f>
        <v>0</v>
      </c>
      <c r="N3925" s="4" t="str">
        <f>IF(AND(P3925 &lt;&gt; "", P3925 &lt;&gt; "---"), HYPERLINK(P3925, Q3925), "")</f>
        <v>ссылка</v>
      </c>
      <c r="O3925" s="21">
        <f>L3925*H3925</f>
        <v>0</v>
      </c>
      <c r="P3925" s="26" t="s">
        <v>33808</v>
      </c>
      <c r="Q3925" t="str">
        <f>"ссылка"</f>
        <v>ссылка</v>
      </c>
    </row>
    <row r="3926" spans="1:17" ht="14.25" customHeight="1" outlineLevel="1" x14ac:dyDescent="0.2">
      <c r="A3926" s="24" t="s">
        <v>33809</v>
      </c>
      <c r="B3926" s="1" t="s">
        <v>2042</v>
      </c>
      <c r="E3926" s="1" t="s">
        <v>33810</v>
      </c>
      <c r="F3926" s="4" t="s">
        <v>20</v>
      </c>
      <c r="G3926" s="2" t="s">
        <v>5900</v>
      </c>
      <c r="H3926" s="1" t="s">
        <v>2168</v>
      </c>
      <c r="I3926" s="1" t="s">
        <v>399</v>
      </c>
      <c r="J3926" s="1" t="s">
        <v>3699</v>
      </c>
      <c r="K3926" s="1" t="s">
        <v>1321</v>
      </c>
      <c r="M3926" s="1">
        <f>IF($P$5&lt;20000,H3926*L3926,IF($P$5&lt;50000,I3926*L3926,IF($P$5&lt;100000,J3926*L3926,IF($P$5&lt;80000000,K3926*L3926))))</f>
        <v>0</v>
      </c>
      <c r="N3926" s="4" t="str">
        <f>IF(AND(P3926 &lt;&gt; "", P3926 &lt;&gt; "---"), HYPERLINK(P3926, Q3926), "")</f>
        <v/>
      </c>
      <c r="O3926" s="21">
        <f>L3926*H3926</f>
        <v>0</v>
      </c>
      <c r="P3926" s="26" t="s">
        <v>362</v>
      </c>
      <c r="Q3926" t="str">
        <f>"ссылка"</f>
        <v>ссылка</v>
      </c>
    </row>
    <row r="3927" spans="1:17" ht="14.25" customHeight="1" outlineLevel="1" x14ac:dyDescent="0.2">
      <c r="A3927" s="24" t="s">
        <v>33811</v>
      </c>
      <c r="B3927" s="1" t="s">
        <v>2042</v>
      </c>
      <c r="E3927" s="1" t="s">
        <v>33812</v>
      </c>
      <c r="F3927" s="4" t="s">
        <v>20</v>
      </c>
      <c r="G3927" s="2" t="s">
        <v>5900</v>
      </c>
      <c r="H3927" s="1" t="s">
        <v>2168</v>
      </c>
      <c r="I3927" s="1" t="s">
        <v>399</v>
      </c>
      <c r="J3927" s="1" t="s">
        <v>3699</v>
      </c>
      <c r="K3927" s="1" t="s">
        <v>1321</v>
      </c>
      <c r="M3927" s="1">
        <f>IF($P$5&lt;20000,H3927*L3927,IF($P$5&lt;50000,I3927*L3927,IF($P$5&lt;100000,J3927*L3927,IF($P$5&lt;80000000,K3927*L3927))))</f>
        <v>0</v>
      </c>
      <c r="N3927" s="4" t="str">
        <f>IF(AND(P3927 &lt;&gt; "", P3927 &lt;&gt; "---"), HYPERLINK(P3927, Q3927), "")</f>
        <v>ссылка</v>
      </c>
      <c r="O3927" s="21">
        <f>L3927*H3927</f>
        <v>0</v>
      </c>
      <c r="P3927" s="26" t="s">
        <v>33813</v>
      </c>
      <c r="Q3927" t="str">
        <f>"ссылка"</f>
        <v>ссылка</v>
      </c>
    </row>
    <row r="3928" spans="1:17" ht="14.25" customHeight="1" outlineLevel="1" x14ac:dyDescent="0.2">
      <c r="A3928" s="24" t="s">
        <v>33814</v>
      </c>
      <c r="B3928" s="1" t="s">
        <v>2042</v>
      </c>
      <c r="E3928" s="1" t="s">
        <v>33815</v>
      </c>
      <c r="F3928" s="4" t="s">
        <v>20</v>
      </c>
      <c r="G3928" s="2" t="s">
        <v>5351</v>
      </c>
      <c r="H3928" s="1" t="s">
        <v>5921</v>
      </c>
      <c r="I3928" s="1" t="s">
        <v>65</v>
      </c>
      <c r="J3928" s="1" t="s">
        <v>4592</v>
      </c>
      <c r="K3928" s="1" t="s">
        <v>2307</v>
      </c>
      <c r="M3928" s="1">
        <f>IF($P$5&lt;20000,H3928*L3928,IF($P$5&lt;50000,I3928*L3928,IF($P$5&lt;100000,J3928*L3928,IF($P$5&lt;80000000,K3928*L3928))))</f>
        <v>0</v>
      </c>
      <c r="N3928" s="4" t="str">
        <f>IF(AND(P3928 &lt;&gt; "", P3928 &lt;&gt; "---"), HYPERLINK(P3928, Q3928), "")</f>
        <v>ссылка</v>
      </c>
      <c r="O3928" s="21">
        <f>L3928*H3928</f>
        <v>0</v>
      </c>
      <c r="P3928" s="26" t="s">
        <v>33816</v>
      </c>
      <c r="Q3928" t="str">
        <f>"ссылка"</f>
        <v>ссылка</v>
      </c>
    </row>
    <row r="3929" spans="1:17" ht="14.25" customHeight="1" outlineLevel="1" x14ac:dyDescent="0.2">
      <c r="A3929" s="24" t="s">
        <v>33817</v>
      </c>
      <c r="B3929" s="1" t="s">
        <v>2042</v>
      </c>
      <c r="E3929" s="1" t="s">
        <v>33818</v>
      </c>
      <c r="F3929" s="4" t="s">
        <v>20</v>
      </c>
      <c r="G3929" s="2" t="s">
        <v>4536</v>
      </c>
      <c r="H3929" s="1" t="s">
        <v>2514</v>
      </c>
      <c r="I3929" s="1" t="s">
        <v>3706</v>
      </c>
      <c r="J3929" s="1" t="s">
        <v>498</v>
      </c>
      <c r="K3929" s="1" t="s">
        <v>2649</v>
      </c>
      <c r="M3929" s="1">
        <f>IF($P$5&lt;20000,H3929*L3929,IF($P$5&lt;50000,I3929*L3929,IF($P$5&lt;100000,J3929*L3929,IF($P$5&lt;80000000,K3929*L3929))))</f>
        <v>0</v>
      </c>
      <c r="N3929" s="4" t="str">
        <f>IF(AND(P3929 &lt;&gt; "", P3929 &lt;&gt; "---"), HYPERLINK(P3929, Q3929), "")</f>
        <v>ссылка</v>
      </c>
      <c r="O3929" s="21">
        <f>L3929*H3929</f>
        <v>0</v>
      </c>
      <c r="P3929" s="26" t="s">
        <v>33819</v>
      </c>
      <c r="Q3929" t="str">
        <f>"ссылка"</f>
        <v>ссылка</v>
      </c>
    </row>
    <row r="3930" spans="1:17" ht="14.25" customHeight="1" outlineLevel="1" x14ac:dyDescent="0.2">
      <c r="A3930" s="24" t="s">
        <v>33820</v>
      </c>
      <c r="B3930" s="1" t="s">
        <v>2042</v>
      </c>
      <c r="E3930" s="1" t="s">
        <v>33821</v>
      </c>
      <c r="F3930" s="4" t="s">
        <v>20</v>
      </c>
      <c r="G3930" s="2" t="s">
        <v>5351</v>
      </c>
      <c r="H3930" s="1" t="s">
        <v>5921</v>
      </c>
      <c r="I3930" s="1" t="s">
        <v>65</v>
      </c>
      <c r="J3930" s="1" t="s">
        <v>4592</v>
      </c>
      <c r="K3930" s="1" t="s">
        <v>2307</v>
      </c>
      <c r="M3930" s="1">
        <f>IF($P$5&lt;20000,H3930*L3930,IF($P$5&lt;50000,I3930*L3930,IF($P$5&lt;100000,J3930*L3930,IF($P$5&lt;80000000,K3930*L3930))))</f>
        <v>0</v>
      </c>
      <c r="N3930" s="4" t="str">
        <f>IF(AND(P3930 &lt;&gt; "", P3930 &lt;&gt; "---"), HYPERLINK(P3930, Q3930), "")</f>
        <v>ссылка</v>
      </c>
      <c r="O3930" s="21">
        <f>L3930*H3930</f>
        <v>0</v>
      </c>
      <c r="P3930" s="26" t="s">
        <v>33822</v>
      </c>
      <c r="Q3930" t="str">
        <f>"ссылка"</f>
        <v>ссылка</v>
      </c>
    </row>
    <row r="3931" spans="1:17" ht="14.25" customHeight="1" outlineLevel="1" x14ac:dyDescent="0.2">
      <c r="A3931" s="24" t="s">
        <v>33823</v>
      </c>
      <c r="B3931" s="1" t="s">
        <v>2042</v>
      </c>
      <c r="E3931" s="1" t="s">
        <v>33824</v>
      </c>
      <c r="F3931" s="4" t="s">
        <v>20</v>
      </c>
      <c r="G3931" s="2" t="s">
        <v>5900</v>
      </c>
      <c r="H3931" s="1" t="s">
        <v>2168</v>
      </c>
      <c r="I3931" s="1" t="s">
        <v>399</v>
      </c>
      <c r="J3931" s="1" t="s">
        <v>3699</v>
      </c>
      <c r="K3931" s="1" t="s">
        <v>1321</v>
      </c>
      <c r="M3931" s="1">
        <f>IF($P$5&lt;20000,H3931*L3931,IF($P$5&lt;50000,I3931*L3931,IF($P$5&lt;100000,J3931*L3931,IF($P$5&lt;80000000,K3931*L3931))))</f>
        <v>0</v>
      </c>
      <c r="N3931" s="4" t="str">
        <f>IF(AND(P3931 &lt;&gt; "", P3931 &lt;&gt; "---"), HYPERLINK(P3931, Q3931), "")</f>
        <v>ссылка</v>
      </c>
      <c r="O3931" s="21">
        <f>L3931*H3931</f>
        <v>0</v>
      </c>
      <c r="P3931" s="26" t="s">
        <v>33825</v>
      </c>
      <c r="Q3931" t="str">
        <f>"ссылка"</f>
        <v>ссылка</v>
      </c>
    </row>
    <row r="3932" spans="1:17" ht="14.25" customHeight="1" outlineLevel="1" x14ac:dyDescent="0.2">
      <c r="A3932" s="24" t="s">
        <v>33826</v>
      </c>
      <c r="B3932" s="1" t="s">
        <v>2042</v>
      </c>
      <c r="E3932" s="1" t="s">
        <v>33827</v>
      </c>
      <c r="F3932" s="4" t="s">
        <v>20</v>
      </c>
      <c r="G3932" s="2" t="s">
        <v>7739</v>
      </c>
      <c r="H3932" s="1" t="s">
        <v>421</v>
      </c>
      <c r="I3932" s="1" t="s">
        <v>7665</v>
      </c>
      <c r="J3932" s="1" t="s">
        <v>2393</v>
      </c>
      <c r="K3932" s="1" t="s">
        <v>618</v>
      </c>
      <c r="M3932" s="1">
        <f>IF($P$5&lt;20000,H3932*L3932,IF($P$5&lt;50000,I3932*L3932,IF($P$5&lt;100000,J3932*L3932,IF($P$5&lt;80000000,K3932*L3932))))</f>
        <v>0</v>
      </c>
      <c r="N3932" s="4" t="str">
        <f>IF(AND(P3932 &lt;&gt; "", P3932 &lt;&gt; "---"), HYPERLINK(P3932, Q3932), "")</f>
        <v>ссылка</v>
      </c>
      <c r="O3932" s="21">
        <f>L3932*H3932</f>
        <v>0</v>
      </c>
      <c r="P3932" s="26" t="s">
        <v>33828</v>
      </c>
      <c r="Q3932" t="str">
        <f>"ссылка"</f>
        <v>ссылка</v>
      </c>
    </row>
    <row r="3933" spans="1:17" ht="14.25" customHeight="1" outlineLevel="1" x14ac:dyDescent="0.2">
      <c r="A3933" s="24" t="s">
        <v>33829</v>
      </c>
      <c r="B3933" s="1" t="s">
        <v>2042</v>
      </c>
      <c r="E3933" s="1" t="s">
        <v>33830</v>
      </c>
      <c r="F3933" s="4" t="s">
        <v>20</v>
      </c>
      <c r="G3933" s="2" t="s">
        <v>5695</v>
      </c>
      <c r="H3933" s="1" t="s">
        <v>5696</v>
      </c>
      <c r="I3933" s="1" t="s">
        <v>64</v>
      </c>
      <c r="J3933" s="1" t="s">
        <v>2490</v>
      </c>
      <c r="K3933" s="1" t="s">
        <v>5697</v>
      </c>
      <c r="M3933" s="1">
        <f>IF($P$5&lt;20000,H3933*L3933,IF($P$5&lt;50000,I3933*L3933,IF($P$5&lt;100000,J3933*L3933,IF($P$5&lt;80000000,K3933*L3933))))</f>
        <v>0</v>
      </c>
      <c r="N3933" s="4" t="str">
        <f>IF(AND(P3933 &lt;&gt; "", P3933 &lt;&gt; "---"), HYPERLINK(P3933, Q3933), "")</f>
        <v>ссылка</v>
      </c>
      <c r="O3933" s="21">
        <f>L3933*H3933</f>
        <v>0</v>
      </c>
      <c r="P3933" s="26" t="s">
        <v>33831</v>
      </c>
      <c r="Q3933" t="str">
        <f>"ссылка"</f>
        <v>ссылка</v>
      </c>
    </row>
    <row r="3934" spans="1:17" ht="14.25" customHeight="1" outlineLevel="1" x14ac:dyDescent="0.2">
      <c r="A3934" s="24" t="s">
        <v>33832</v>
      </c>
      <c r="B3934" s="1" t="s">
        <v>2042</v>
      </c>
      <c r="E3934" s="1" t="s">
        <v>33833</v>
      </c>
      <c r="F3934" s="4" t="s">
        <v>20</v>
      </c>
      <c r="G3934" s="2" t="s">
        <v>4808</v>
      </c>
      <c r="H3934" s="1" t="s">
        <v>16230</v>
      </c>
      <c r="I3934" s="1" t="s">
        <v>7957</v>
      </c>
      <c r="J3934" s="1" t="s">
        <v>16231</v>
      </c>
      <c r="K3934" s="1" t="s">
        <v>2240</v>
      </c>
      <c r="M3934" s="1">
        <f>IF($P$5&lt;20000,H3934*L3934,IF($P$5&lt;50000,I3934*L3934,IF($P$5&lt;100000,J3934*L3934,IF($P$5&lt;80000000,K3934*L3934))))</f>
        <v>0</v>
      </c>
      <c r="N3934" s="4" t="str">
        <f>IF(AND(P3934 &lt;&gt; "", P3934 &lt;&gt; "---"), HYPERLINK(P3934, Q3934), "")</f>
        <v>ссылка</v>
      </c>
      <c r="O3934" s="21">
        <f>L3934*H3934</f>
        <v>0</v>
      </c>
      <c r="P3934" s="26" t="s">
        <v>33834</v>
      </c>
      <c r="Q3934" t="str">
        <f>"ссылка"</f>
        <v>ссылка</v>
      </c>
    </row>
    <row r="3935" spans="1:17" ht="14.25" customHeight="1" outlineLevel="1" x14ac:dyDescent="0.2">
      <c r="A3935" s="24" t="s">
        <v>33835</v>
      </c>
      <c r="B3935" s="1" t="s">
        <v>2042</v>
      </c>
      <c r="E3935" s="1" t="s">
        <v>33836</v>
      </c>
      <c r="F3935" s="4" t="s">
        <v>20</v>
      </c>
      <c r="G3935" s="2" t="s">
        <v>3907</v>
      </c>
      <c r="H3935" s="1" t="s">
        <v>1138</v>
      </c>
      <c r="I3935" s="1" t="s">
        <v>6836</v>
      </c>
      <c r="J3935" s="1" t="s">
        <v>412</v>
      </c>
      <c r="K3935" s="1" t="s">
        <v>6857</v>
      </c>
      <c r="M3935" s="1">
        <f>IF($P$5&lt;20000,H3935*L3935,IF($P$5&lt;50000,I3935*L3935,IF($P$5&lt;100000,J3935*L3935,IF($P$5&lt;80000000,K3935*L3935))))</f>
        <v>0</v>
      </c>
      <c r="N3935" s="4" t="str">
        <f>IF(AND(P3935 &lt;&gt; "", P3935 &lt;&gt; "---"), HYPERLINK(P3935, Q3935), "")</f>
        <v>ссылка</v>
      </c>
      <c r="O3935" s="21">
        <f>L3935*H3935</f>
        <v>0</v>
      </c>
      <c r="P3935" s="26" t="s">
        <v>33837</v>
      </c>
      <c r="Q3935" t="str">
        <f>"ссылка"</f>
        <v>ссылка</v>
      </c>
    </row>
    <row r="3936" spans="1:17" ht="14.25" customHeight="1" outlineLevel="1" x14ac:dyDescent="0.2">
      <c r="A3936" s="24" t="s">
        <v>33838</v>
      </c>
      <c r="B3936" s="1" t="s">
        <v>2042</v>
      </c>
      <c r="E3936" s="1" t="s">
        <v>33839</v>
      </c>
      <c r="F3936" s="4" t="s">
        <v>20</v>
      </c>
      <c r="G3936" s="2" t="s">
        <v>5900</v>
      </c>
      <c r="H3936" s="1" t="s">
        <v>2168</v>
      </c>
      <c r="I3936" s="1" t="s">
        <v>399</v>
      </c>
      <c r="J3936" s="1" t="s">
        <v>3699</v>
      </c>
      <c r="K3936" s="1" t="s">
        <v>1321</v>
      </c>
      <c r="M3936" s="1">
        <f>IF($P$5&lt;20000,H3936*L3936,IF($P$5&lt;50000,I3936*L3936,IF($P$5&lt;100000,J3936*L3936,IF($P$5&lt;80000000,K3936*L3936))))</f>
        <v>0</v>
      </c>
      <c r="N3936" s="4" t="str">
        <f>IF(AND(P3936 &lt;&gt; "", P3936 &lt;&gt; "---"), HYPERLINK(P3936, Q3936), "")</f>
        <v>ссылка</v>
      </c>
      <c r="O3936" s="21">
        <f>L3936*H3936</f>
        <v>0</v>
      </c>
      <c r="P3936" s="26" t="s">
        <v>33840</v>
      </c>
      <c r="Q3936" t="str">
        <f>"ссылка"</f>
        <v>ссылка</v>
      </c>
    </row>
    <row r="3937" spans="1:17" ht="14.25" customHeight="1" outlineLevel="1" x14ac:dyDescent="0.2">
      <c r="A3937" s="24" t="s">
        <v>33841</v>
      </c>
      <c r="B3937" s="1" t="s">
        <v>2042</v>
      </c>
      <c r="E3937" s="1" t="s">
        <v>33842</v>
      </c>
      <c r="F3937" s="4" t="s">
        <v>20</v>
      </c>
      <c r="G3937" s="2" t="s">
        <v>33585</v>
      </c>
      <c r="H3937" s="1" t="s">
        <v>4641</v>
      </c>
      <c r="I3937" s="1" t="s">
        <v>2018</v>
      </c>
      <c r="J3937" s="1" t="s">
        <v>222</v>
      </c>
      <c r="K3937" s="1" t="s">
        <v>10590</v>
      </c>
      <c r="M3937" s="1">
        <f>IF($P$5&lt;20000,H3937*L3937,IF($P$5&lt;50000,I3937*L3937,IF($P$5&lt;100000,J3937*L3937,IF($P$5&lt;80000000,K3937*L3937))))</f>
        <v>0</v>
      </c>
      <c r="N3937" s="4" t="str">
        <f>IF(AND(P3937 &lt;&gt; "", P3937 &lt;&gt; "---"), HYPERLINK(P3937, Q3937), "")</f>
        <v>ссылка</v>
      </c>
      <c r="O3937" s="21">
        <f>L3937*H3937</f>
        <v>0</v>
      </c>
      <c r="P3937" s="26" t="s">
        <v>33843</v>
      </c>
      <c r="Q3937" t="str">
        <f>"ссылка"</f>
        <v>ссылка</v>
      </c>
    </row>
    <row r="3938" spans="1:17" ht="14.25" customHeight="1" outlineLevel="1" x14ac:dyDescent="0.2">
      <c r="A3938" s="24" t="s">
        <v>33844</v>
      </c>
      <c r="B3938" s="1" t="s">
        <v>2042</v>
      </c>
      <c r="E3938" s="1" t="s">
        <v>33845</v>
      </c>
      <c r="F3938" s="4" t="s">
        <v>20</v>
      </c>
      <c r="G3938" s="2" t="s">
        <v>5351</v>
      </c>
      <c r="H3938" s="1" t="s">
        <v>5921</v>
      </c>
      <c r="I3938" s="1" t="s">
        <v>65</v>
      </c>
      <c r="J3938" s="1" t="s">
        <v>4592</v>
      </c>
      <c r="K3938" s="1" t="s">
        <v>2307</v>
      </c>
      <c r="M3938" s="1">
        <f>IF($P$5&lt;20000,H3938*L3938,IF($P$5&lt;50000,I3938*L3938,IF($P$5&lt;100000,J3938*L3938,IF($P$5&lt;80000000,K3938*L3938))))</f>
        <v>0</v>
      </c>
      <c r="N3938" s="4" t="str">
        <f>IF(AND(P3938 &lt;&gt; "", P3938 &lt;&gt; "---"), HYPERLINK(P3938, Q3938), "")</f>
        <v>ссылка</v>
      </c>
      <c r="O3938" s="21">
        <f>L3938*H3938</f>
        <v>0</v>
      </c>
      <c r="P3938" s="26" t="s">
        <v>33846</v>
      </c>
      <c r="Q3938" t="str">
        <f>"ссылка"</f>
        <v>ссылка</v>
      </c>
    </row>
    <row r="3939" spans="1:17" ht="14.25" customHeight="1" outlineLevel="1" x14ac:dyDescent="0.2">
      <c r="A3939" s="24" t="s">
        <v>33847</v>
      </c>
      <c r="B3939" s="1" t="s">
        <v>2042</v>
      </c>
      <c r="E3939" s="1" t="s">
        <v>33848</v>
      </c>
      <c r="F3939" s="4" t="s">
        <v>20</v>
      </c>
      <c r="G3939" s="2" t="s">
        <v>33585</v>
      </c>
      <c r="H3939" s="1" t="s">
        <v>4641</v>
      </c>
      <c r="I3939" s="1" t="s">
        <v>2018</v>
      </c>
      <c r="J3939" s="1" t="s">
        <v>222</v>
      </c>
      <c r="K3939" s="1" t="s">
        <v>10590</v>
      </c>
      <c r="M3939" s="1">
        <f>IF($P$5&lt;20000,H3939*L3939,IF($P$5&lt;50000,I3939*L3939,IF($P$5&lt;100000,J3939*L3939,IF($P$5&lt;80000000,K3939*L3939))))</f>
        <v>0</v>
      </c>
      <c r="N3939" s="4" t="str">
        <f>IF(AND(P3939 &lt;&gt; "", P3939 &lt;&gt; "---"), HYPERLINK(P3939, Q3939), "")</f>
        <v>ссылка</v>
      </c>
      <c r="O3939" s="21">
        <f>L3939*H3939</f>
        <v>0</v>
      </c>
      <c r="P3939" s="26" t="s">
        <v>33849</v>
      </c>
      <c r="Q3939" t="str">
        <f>"ссылка"</f>
        <v>ссылка</v>
      </c>
    </row>
    <row r="3940" spans="1:17" ht="14.25" customHeight="1" outlineLevel="1" x14ac:dyDescent="0.2">
      <c r="A3940" s="24" t="s">
        <v>33850</v>
      </c>
      <c r="B3940" s="1" t="s">
        <v>2042</v>
      </c>
      <c r="E3940" s="1" t="s">
        <v>33851</v>
      </c>
      <c r="F3940" s="4" t="s">
        <v>20</v>
      </c>
      <c r="G3940" s="2" t="s">
        <v>4049</v>
      </c>
      <c r="H3940" s="1" t="s">
        <v>25</v>
      </c>
      <c r="I3940" s="1" t="s">
        <v>7242</v>
      </c>
      <c r="J3940" s="1" t="s">
        <v>2482</v>
      </c>
      <c r="K3940" s="1" t="s">
        <v>2701</v>
      </c>
      <c r="M3940" s="1">
        <f>IF($P$5&lt;20000,H3940*L3940,IF($P$5&lt;50000,I3940*L3940,IF($P$5&lt;100000,J3940*L3940,IF($P$5&lt;80000000,K3940*L3940))))</f>
        <v>0</v>
      </c>
      <c r="N3940" s="4" t="str">
        <f>IF(AND(P3940 &lt;&gt; "", P3940 &lt;&gt; "---"), HYPERLINK(P3940, Q3940), "")</f>
        <v/>
      </c>
      <c r="O3940" s="21">
        <f>L3940*H3940</f>
        <v>0</v>
      </c>
      <c r="P3940" s="26" t="s">
        <v>362</v>
      </c>
      <c r="Q3940" t="str">
        <f>"ссылка"</f>
        <v>ссылка</v>
      </c>
    </row>
    <row r="3941" spans="1:17" ht="14.25" customHeight="1" outlineLevel="1" x14ac:dyDescent="0.2">
      <c r="A3941" s="24" t="s">
        <v>33852</v>
      </c>
      <c r="B3941" s="1" t="s">
        <v>2042</v>
      </c>
      <c r="E3941" s="1" t="s">
        <v>33853</v>
      </c>
      <c r="F3941" s="4" t="s">
        <v>20</v>
      </c>
      <c r="G3941" s="2" t="s">
        <v>5351</v>
      </c>
      <c r="H3941" s="1" t="s">
        <v>5921</v>
      </c>
      <c r="I3941" s="1" t="s">
        <v>65</v>
      </c>
      <c r="J3941" s="1" t="s">
        <v>4592</v>
      </c>
      <c r="K3941" s="1" t="s">
        <v>2307</v>
      </c>
      <c r="M3941" s="1">
        <f>IF($P$5&lt;20000,H3941*L3941,IF($P$5&lt;50000,I3941*L3941,IF($P$5&lt;100000,J3941*L3941,IF($P$5&lt;80000000,K3941*L3941))))</f>
        <v>0</v>
      </c>
      <c r="N3941" s="4" t="str">
        <f>IF(AND(P3941 &lt;&gt; "", P3941 &lt;&gt; "---"), HYPERLINK(P3941, Q3941), "")</f>
        <v>ссылка</v>
      </c>
      <c r="O3941" s="21">
        <f>L3941*H3941</f>
        <v>0</v>
      </c>
      <c r="P3941" s="26" t="s">
        <v>33854</v>
      </c>
      <c r="Q3941" t="str">
        <f>"ссылка"</f>
        <v>ссылка</v>
      </c>
    </row>
    <row r="3942" spans="1:17" ht="14.25" customHeight="1" outlineLevel="1" x14ac:dyDescent="0.2">
      <c r="A3942" s="24" t="s">
        <v>33855</v>
      </c>
      <c r="B3942" s="1" t="s">
        <v>2042</v>
      </c>
      <c r="E3942" s="1" t="s">
        <v>33856</v>
      </c>
      <c r="F3942" s="4" t="s">
        <v>20</v>
      </c>
      <c r="G3942" s="2" t="s">
        <v>5778</v>
      </c>
      <c r="H3942" s="1" t="s">
        <v>1528</v>
      </c>
      <c r="I3942" s="1" t="s">
        <v>2314</v>
      </c>
      <c r="J3942" s="1" t="s">
        <v>7616</v>
      </c>
      <c r="K3942" s="1" t="s">
        <v>4166</v>
      </c>
      <c r="M3942" s="1">
        <f>IF($P$5&lt;20000,H3942*L3942,IF($P$5&lt;50000,I3942*L3942,IF($P$5&lt;100000,J3942*L3942,IF($P$5&lt;80000000,K3942*L3942))))</f>
        <v>0</v>
      </c>
      <c r="N3942" s="4" t="str">
        <f>IF(AND(P3942 &lt;&gt; "", P3942 &lt;&gt; "---"), HYPERLINK(P3942, Q3942), "")</f>
        <v>ссылка</v>
      </c>
      <c r="O3942" s="21">
        <f>L3942*H3942</f>
        <v>0</v>
      </c>
      <c r="P3942" s="26" t="s">
        <v>33857</v>
      </c>
      <c r="Q3942" t="str">
        <f>"ссылка"</f>
        <v>ссылка</v>
      </c>
    </row>
    <row r="3943" spans="1:17" ht="14.25" customHeight="1" outlineLevel="1" x14ac:dyDescent="0.2">
      <c r="A3943" s="24" t="s">
        <v>33858</v>
      </c>
      <c r="B3943" s="1" t="s">
        <v>2042</v>
      </c>
      <c r="E3943" s="1" t="s">
        <v>33859</v>
      </c>
      <c r="F3943" s="4" t="s">
        <v>20</v>
      </c>
      <c r="G3943" s="2" t="s">
        <v>5778</v>
      </c>
      <c r="H3943" s="1" t="s">
        <v>1528</v>
      </c>
      <c r="I3943" s="1" t="s">
        <v>2314</v>
      </c>
      <c r="J3943" s="1" t="s">
        <v>7616</v>
      </c>
      <c r="K3943" s="1" t="s">
        <v>4166</v>
      </c>
      <c r="M3943" s="1">
        <f>IF($P$5&lt;20000,H3943*L3943,IF($P$5&lt;50000,I3943*L3943,IF($P$5&lt;100000,J3943*L3943,IF($P$5&lt;80000000,K3943*L3943))))</f>
        <v>0</v>
      </c>
      <c r="N3943" s="4" t="str">
        <f>IF(AND(P3943 &lt;&gt; "", P3943 &lt;&gt; "---"), HYPERLINK(P3943, Q3943), "")</f>
        <v>ссылка</v>
      </c>
      <c r="O3943" s="21">
        <f>L3943*H3943</f>
        <v>0</v>
      </c>
      <c r="P3943" s="26" t="s">
        <v>33860</v>
      </c>
      <c r="Q3943" t="str">
        <f>"ссылка"</f>
        <v>ссылка</v>
      </c>
    </row>
    <row r="3944" spans="1:17" ht="14.25" customHeight="1" outlineLevel="1" x14ac:dyDescent="0.2">
      <c r="A3944" s="24" t="s">
        <v>33861</v>
      </c>
      <c r="B3944" s="1" t="s">
        <v>2042</v>
      </c>
      <c r="E3944" s="1" t="s">
        <v>33862</v>
      </c>
      <c r="F3944" s="4" t="s">
        <v>20</v>
      </c>
      <c r="G3944" s="2" t="s">
        <v>5778</v>
      </c>
      <c r="H3944" s="1" t="s">
        <v>1528</v>
      </c>
      <c r="I3944" s="1" t="s">
        <v>2314</v>
      </c>
      <c r="J3944" s="1" t="s">
        <v>7616</v>
      </c>
      <c r="K3944" s="1" t="s">
        <v>4166</v>
      </c>
      <c r="M3944" s="1">
        <f>IF($P$5&lt;20000,H3944*L3944,IF($P$5&lt;50000,I3944*L3944,IF($P$5&lt;100000,J3944*L3944,IF($P$5&lt;80000000,K3944*L3944))))</f>
        <v>0</v>
      </c>
      <c r="N3944" s="4" t="str">
        <f>IF(AND(P3944 &lt;&gt; "", P3944 &lt;&gt; "---"), HYPERLINK(P3944, Q3944), "")</f>
        <v/>
      </c>
      <c r="O3944" s="21">
        <f>L3944*H3944</f>
        <v>0</v>
      </c>
      <c r="P3944" s="26" t="s">
        <v>362</v>
      </c>
      <c r="Q3944" t="str">
        <f>"ссылка"</f>
        <v>ссылка</v>
      </c>
    </row>
    <row r="3945" spans="1:17" ht="14.25" customHeight="1" outlineLevel="1" x14ac:dyDescent="0.2">
      <c r="A3945" s="24" t="s">
        <v>33863</v>
      </c>
      <c r="B3945" s="1" t="s">
        <v>2042</v>
      </c>
      <c r="C3945" s="25" t="s">
        <v>18</v>
      </c>
      <c r="E3945" s="1" t="s">
        <v>33864</v>
      </c>
      <c r="F3945" s="4" t="s">
        <v>20</v>
      </c>
      <c r="G3945" s="2" t="s">
        <v>15416</v>
      </c>
      <c r="H3945" s="1" t="s">
        <v>12580</v>
      </c>
      <c r="I3945" s="1" t="s">
        <v>4045</v>
      </c>
      <c r="J3945" s="1" t="s">
        <v>12025</v>
      </c>
      <c r="K3945" s="1" t="s">
        <v>16315</v>
      </c>
      <c r="M3945" s="1">
        <f>IF($P$5&lt;20000,H3945*L3945,IF($P$5&lt;50000,I3945*L3945,IF($P$5&lt;100000,J3945*L3945,IF($P$5&lt;80000000,K3945*L3945))))</f>
        <v>0</v>
      </c>
      <c r="N3945" s="4" t="str">
        <f>IF(AND(P3945 &lt;&gt; "", P3945 &lt;&gt; "---"), HYPERLINK(P3945, Q3945), "")</f>
        <v/>
      </c>
      <c r="O3945" s="21">
        <f>L3945*H3945</f>
        <v>0</v>
      </c>
      <c r="P3945" s="26" t="s">
        <v>362</v>
      </c>
      <c r="Q3945" t="str">
        <f>"ссылка"</f>
        <v>ссылка</v>
      </c>
    </row>
    <row r="3946" spans="1:17" ht="14.25" customHeight="1" outlineLevel="1" x14ac:dyDescent="0.2">
      <c r="A3946" s="24" t="s">
        <v>33865</v>
      </c>
      <c r="B3946" s="1" t="s">
        <v>2042</v>
      </c>
      <c r="C3946" s="25" t="s">
        <v>18</v>
      </c>
      <c r="E3946" s="1" t="s">
        <v>33866</v>
      </c>
      <c r="F3946" s="4" t="s">
        <v>20</v>
      </c>
      <c r="G3946" s="2" t="s">
        <v>7321</v>
      </c>
      <c r="H3946" s="1" t="s">
        <v>3991</v>
      </c>
      <c r="I3946" s="1" t="s">
        <v>194</v>
      </c>
      <c r="J3946" s="1" t="s">
        <v>174</v>
      </c>
      <c r="K3946" s="1" t="s">
        <v>495</v>
      </c>
      <c r="M3946" s="1">
        <f>IF($P$5&lt;20000,H3946*L3946,IF($P$5&lt;50000,I3946*L3946,IF($P$5&lt;100000,J3946*L3946,IF($P$5&lt;80000000,K3946*L3946))))</f>
        <v>0</v>
      </c>
      <c r="N3946" s="4" t="str">
        <f>IF(AND(P3946 &lt;&gt; "", P3946 &lt;&gt; "---"), HYPERLINK(P3946, Q3946), "")</f>
        <v/>
      </c>
      <c r="O3946" s="21">
        <f>L3946*H3946</f>
        <v>0</v>
      </c>
      <c r="P3946" s="26" t="s">
        <v>362</v>
      </c>
      <c r="Q3946" t="str">
        <f>"ссылка"</f>
        <v>ссылка</v>
      </c>
    </row>
    <row r="3947" spans="1:17" ht="14.25" customHeight="1" outlineLevel="1" x14ac:dyDescent="0.2">
      <c r="A3947" s="24" t="s">
        <v>33867</v>
      </c>
      <c r="B3947" s="1" t="s">
        <v>2042</v>
      </c>
      <c r="E3947" s="1" t="s">
        <v>33868</v>
      </c>
      <c r="F3947" s="4" t="s">
        <v>20</v>
      </c>
      <c r="G3947" s="2" t="s">
        <v>5900</v>
      </c>
      <c r="H3947" s="1" t="s">
        <v>2168</v>
      </c>
      <c r="I3947" s="1" t="s">
        <v>399</v>
      </c>
      <c r="J3947" s="1" t="s">
        <v>3699</v>
      </c>
      <c r="K3947" s="1" t="s">
        <v>1321</v>
      </c>
      <c r="M3947" s="1">
        <f>IF($P$5&lt;20000,H3947*L3947,IF($P$5&lt;50000,I3947*L3947,IF($P$5&lt;100000,J3947*L3947,IF($P$5&lt;80000000,K3947*L3947))))</f>
        <v>0</v>
      </c>
      <c r="N3947" s="4" t="str">
        <f>IF(AND(P3947 &lt;&gt; "", P3947 &lt;&gt; "---"), HYPERLINK(P3947, Q3947), "")</f>
        <v>ссылка</v>
      </c>
      <c r="O3947" s="21">
        <f>L3947*H3947</f>
        <v>0</v>
      </c>
      <c r="P3947" s="26" t="s">
        <v>33869</v>
      </c>
      <c r="Q3947" t="str">
        <f>"ссылка"</f>
        <v>ссылка</v>
      </c>
    </row>
    <row r="3948" spans="1:17" ht="14.25" customHeight="1" outlineLevel="1" x14ac:dyDescent="0.2">
      <c r="A3948" s="24" t="s">
        <v>33870</v>
      </c>
      <c r="B3948" s="1" t="s">
        <v>2042</v>
      </c>
      <c r="C3948" s="25" t="s">
        <v>18</v>
      </c>
      <c r="E3948" s="1" t="s">
        <v>33871</v>
      </c>
      <c r="F3948" s="4" t="s">
        <v>20</v>
      </c>
      <c r="G3948" s="2" t="s">
        <v>33585</v>
      </c>
      <c r="H3948" s="1" t="s">
        <v>4641</v>
      </c>
      <c r="I3948" s="1" t="s">
        <v>2018</v>
      </c>
      <c r="J3948" s="1" t="s">
        <v>222</v>
      </c>
      <c r="K3948" s="1" t="s">
        <v>10590</v>
      </c>
      <c r="M3948" s="1">
        <f>IF($P$5&lt;20000,H3948*L3948,IF($P$5&lt;50000,I3948*L3948,IF($P$5&lt;100000,J3948*L3948,IF($P$5&lt;80000000,K3948*L3948))))</f>
        <v>0</v>
      </c>
      <c r="N3948" s="4" t="str">
        <f>IF(AND(P3948 &lt;&gt; "", P3948 &lt;&gt; "---"), HYPERLINK(P3948, Q3948), "")</f>
        <v/>
      </c>
      <c r="O3948" s="21">
        <f>L3948*H3948</f>
        <v>0</v>
      </c>
      <c r="P3948" s="26" t="s">
        <v>362</v>
      </c>
      <c r="Q3948" t="str">
        <f>"ссылка"</f>
        <v>ссылка</v>
      </c>
    </row>
    <row r="3949" spans="1:17" ht="14.25" customHeight="1" outlineLevel="1" x14ac:dyDescent="0.2">
      <c r="A3949" s="24" t="s">
        <v>33872</v>
      </c>
      <c r="B3949" s="1" t="s">
        <v>2042</v>
      </c>
      <c r="E3949" s="1" t="s">
        <v>33873</v>
      </c>
      <c r="F3949" s="4" t="s">
        <v>20</v>
      </c>
      <c r="G3949" s="2" t="s">
        <v>9345</v>
      </c>
      <c r="H3949" s="1" t="s">
        <v>5118</v>
      </c>
      <c r="I3949" s="1" t="s">
        <v>12374</v>
      </c>
      <c r="J3949" s="1" t="s">
        <v>3981</v>
      </c>
      <c r="K3949" s="1" t="s">
        <v>17319</v>
      </c>
      <c r="M3949" s="1">
        <f>IF($P$5&lt;20000,H3949*L3949,IF($P$5&lt;50000,I3949*L3949,IF($P$5&lt;100000,J3949*L3949,IF($P$5&lt;80000000,K3949*L3949))))</f>
        <v>0</v>
      </c>
      <c r="N3949" s="4" t="str">
        <f>IF(AND(P3949 &lt;&gt; "", P3949 &lt;&gt; "---"), HYPERLINK(P3949, Q3949), "")</f>
        <v>ссылка</v>
      </c>
      <c r="O3949" s="21">
        <f>L3949*H3949</f>
        <v>0</v>
      </c>
      <c r="P3949" s="26" t="s">
        <v>33874</v>
      </c>
      <c r="Q3949" t="str">
        <f>"ссылка"</f>
        <v>ссылка</v>
      </c>
    </row>
    <row r="3950" spans="1:17" ht="14.25" customHeight="1" outlineLevel="1" x14ac:dyDescent="0.2">
      <c r="A3950" s="24" t="s">
        <v>33875</v>
      </c>
      <c r="B3950" s="1" t="s">
        <v>2042</v>
      </c>
      <c r="E3950" s="1" t="s">
        <v>33876</v>
      </c>
      <c r="F3950" s="4" t="s">
        <v>20</v>
      </c>
      <c r="G3950" s="2" t="s">
        <v>9345</v>
      </c>
      <c r="H3950" s="1" t="s">
        <v>5118</v>
      </c>
      <c r="I3950" s="1" t="s">
        <v>12374</v>
      </c>
      <c r="J3950" s="1" t="s">
        <v>3981</v>
      </c>
      <c r="K3950" s="1" t="s">
        <v>17319</v>
      </c>
      <c r="M3950" s="1">
        <f>IF($P$5&lt;20000,H3950*L3950,IF($P$5&lt;50000,I3950*L3950,IF($P$5&lt;100000,J3950*L3950,IF($P$5&lt;80000000,K3950*L3950))))</f>
        <v>0</v>
      </c>
      <c r="N3950" s="4" t="str">
        <f>IF(AND(P3950 &lt;&gt; "", P3950 &lt;&gt; "---"), HYPERLINK(P3950, Q3950), "")</f>
        <v>ссылка</v>
      </c>
      <c r="O3950" s="21">
        <f>L3950*H3950</f>
        <v>0</v>
      </c>
      <c r="P3950" s="26" t="s">
        <v>33877</v>
      </c>
      <c r="Q3950" t="str">
        <f>"ссылка"</f>
        <v>ссылка</v>
      </c>
    </row>
    <row r="3951" spans="1:17" ht="14.25" customHeight="1" outlineLevel="1" x14ac:dyDescent="0.2">
      <c r="A3951" s="24" t="s">
        <v>33878</v>
      </c>
      <c r="B3951" s="1" t="s">
        <v>2042</v>
      </c>
      <c r="E3951" s="1" t="s">
        <v>33879</v>
      </c>
      <c r="F3951" s="4" t="s">
        <v>20</v>
      </c>
      <c r="G3951" s="2" t="s">
        <v>6525</v>
      </c>
      <c r="H3951" s="1" t="s">
        <v>2074</v>
      </c>
      <c r="I3951" s="1" t="s">
        <v>1289</v>
      </c>
      <c r="J3951" s="1" t="s">
        <v>4391</v>
      </c>
      <c r="K3951" s="1" t="s">
        <v>16819</v>
      </c>
      <c r="M3951" s="1">
        <f>IF($P$5&lt;20000,H3951*L3951,IF($P$5&lt;50000,I3951*L3951,IF($P$5&lt;100000,J3951*L3951,IF($P$5&lt;80000000,K3951*L3951))))</f>
        <v>0</v>
      </c>
      <c r="N3951" s="4" t="str">
        <f>IF(AND(P3951 &lt;&gt; "", P3951 &lt;&gt; "---"), HYPERLINK(P3951, Q3951), "")</f>
        <v>ссылка</v>
      </c>
      <c r="O3951" s="21">
        <f>L3951*H3951</f>
        <v>0</v>
      </c>
      <c r="P3951" s="26" t="s">
        <v>33880</v>
      </c>
      <c r="Q3951" t="str">
        <f>"ссылка"</f>
        <v>ссылка</v>
      </c>
    </row>
    <row r="3952" spans="1:17" ht="14.25" customHeight="1" outlineLevel="1" x14ac:dyDescent="0.2">
      <c r="A3952" s="24" t="s">
        <v>33881</v>
      </c>
      <c r="B3952" s="1" t="s">
        <v>2042</v>
      </c>
      <c r="E3952" s="1" t="s">
        <v>33882</v>
      </c>
      <c r="F3952" s="4" t="s">
        <v>20</v>
      </c>
      <c r="G3952" s="2" t="s">
        <v>5729</v>
      </c>
      <c r="H3952" s="1" t="s">
        <v>5730</v>
      </c>
      <c r="I3952" s="1" t="s">
        <v>3955</v>
      </c>
      <c r="J3952" s="1" t="s">
        <v>5731</v>
      </c>
      <c r="K3952" s="1" t="s">
        <v>5732</v>
      </c>
      <c r="M3952" s="1">
        <f>IF($P$5&lt;20000,H3952*L3952,IF($P$5&lt;50000,I3952*L3952,IF($P$5&lt;100000,J3952*L3952,IF($P$5&lt;80000000,K3952*L3952))))</f>
        <v>0</v>
      </c>
      <c r="N3952" s="4" t="str">
        <f>IF(AND(P3952 &lt;&gt; "", P3952 &lt;&gt; "---"), HYPERLINK(P3952, Q3952), "")</f>
        <v/>
      </c>
      <c r="O3952" s="21">
        <f>L3952*H3952</f>
        <v>0</v>
      </c>
      <c r="P3952" s="26" t="s">
        <v>362</v>
      </c>
      <c r="Q3952" t="str">
        <f>"ссылка"</f>
        <v>ссылка</v>
      </c>
    </row>
    <row r="3953" spans="1:17" ht="14.25" customHeight="1" outlineLevel="1" x14ac:dyDescent="0.2">
      <c r="A3953" s="24" t="s">
        <v>33883</v>
      </c>
      <c r="B3953" s="1" t="s">
        <v>2042</v>
      </c>
      <c r="C3953" s="25" t="s">
        <v>18</v>
      </c>
      <c r="E3953" s="1" t="s">
        <v>33884</v>
      </c>
      <c r="F3953" s="4" t="s">
        <v>20</v>
      </c>
      <c r="G3953" s="2" t="s">
        <v>156</v>
      </c>
      <c r="H3953" s="1" t="s">
        <v>1845</v>
      </c>
      <c r="I3953" s="1" t="s">
        <v>230</v>
      </c>
      <c r="J3953" s="1" t="s">
        <v>1699</v>
      </c>
      <c r="K3953" s="1" t="s">
        <v>572</v>
      </c>
      <c r="M3953" s="1">
        <f>IF($P$5&lt;20000,H3953*L3953,IF($P$5&lt;50000,I3953*L3953,IF($P$5&lt;100000,J3953*L3953,IF($P$5&lt;80000000,K3953*L3953))))</f>
        <v>0</v>
      </c>
      <c r="N3953" s="4" t="str">
        <f>IF(AND(P3953 &lt;&gt; "", P3953 &lt;&gt; "---"), HYPERLINK(P3953, Q3953), "")</f>
        <v/>
      </c>
      <c r="O3953" s="21">
        <f>L3953*H3953</f>
        <v>0</v>
      </c>
      <c r="P3953" s="26" t="s">
        <v>362</v>
      </c>
      <c r="Q3953" t="str">
        <f>"ссылка"</f>
        <v>ссылка</v>
      </c>
    </row>
    <row r="3954" spans="1:17" ht="14.25" customHeight="1" outlineLevel="1" x14ac:dyDescent="0.2">
      <c r="A3954" s="24" t="s">
        <v>33885</v>
      </c>
      <c r="B3954" s="1" t="s">
        <v>2042</v>
      </c>
      <c r="C3954" s="25" t="s">
        <v>18</v>
      </c>
      <c r="E3954" s="1" t="s">
        <v>33886</v>
      </c>
      <c r="F3954" s="4" t="s">
        <v>20</v>
      </c>
      <c r="G3954" s="2" t="s">
        <v>13548</v>
      </c>
      <c r="H3954" s="1" t="s">
        <v>3928</v>
      </c>
      <c r="I3954" s="1" t="s">
        <v>3550</v>
      </c>
      <c r="J3954" s="1" t="s">
        <v>3909</v>
      </c>
      <c r="K3954" s="1" t="s">
        <v>205</v>
      </c>
      <c r="M3954" s="1">
        <f>IF($P$5&lt;20000,H3954*L3954,IF($P$5&lt;50000,I3954*L3954,IF($P$5&lt;100000,J3954*L3954,IF($P$5&lt;80000000,K3954*L3954))))</f>
        <v>0</v>
      </c>
      <c r="N3954" s="4" t="str">
        <f>IF(AND(P3954 &lt;&gt; "", P3954 &lt;&gt; "---"), HYPERLINK(P3954, Q3954), "")</f>
        <v/>
      </c>
      <c r="O3954" s="21">
        <f>L3954*H3954</f>
        <v>0</v>
      </c>
      <c r="P3954" s="26" t="s">
        <v>362</v>
      </c>
      <c r="Q3954" t="str">
        <f>"ссылка"</f>
        <v>ссылка</v>
      </c>
    </row>
    <row r="3955" spans="1:17" ht="14.25" customHeight="1" outlineLevel="1" x14ac:dyDescent="0.2">
      <c r="A3955" s="24" t="s">
        <v>33887</v>
      </c>
      <c r="B3955" s="1" t="s">
        <v>2042</v>
      </c>
      <c r="C3955" s="25" t="s">
        <v>18</v>
      </c>
      <c r="E3955" s="1" t="s">
        <v>33888</v>
      </c>
      <c r="F3955" s="4" t="s">
        <v>20</v>
      </c>
      <c r="G3955" s="2" t="s">
        <v>13548</v>
      </c>
      <c r="H3955" s="1" t="s">
        <v>3928</v>
      </c>
      <c r="I3955" s="1" t="s">
        <v>3550</v>
      </c>
      <c r="J3955" s="1" t="s">
        <v>3909</v>
      </c>
      <c r="K3955" s="1" t="s">
        <v>205</v>
      </c>
      <c r="M3955" s="1">
        <f>IF($P$5&lt;20000,H3955*L3955,IF($P$5&lt;50000,I3955*L3955,IF($P$5&lt;100000,J3955*L3955,IF($P$5&lt;80000000,K3955*L3955))))</f>
        <v>0</v>
      </c>
      <c r="N3955" s="4" t="str">
        <f>IF(AND(P3955 &lt;&gt; "", P3955 &lt;&gt; "---"), HYPERLINK(P3955, Q3955), "")</f>
        <v/>
      </c>
      <c r="O3955" s="21">
        <f>L3955*H3955</f>
        <v>0</v>
      </c>
      <c r="P3955" s="26" t="s">
        <v>362</v>
      </c>
      <c r="Q3955" t="str">
        <f>"ссылка"</f>
        <v>ссылка</v>
      </c>
    </row>
    <row r="3956" spans="1:17" ht="14.25" customHeight="1" outlineLevel="1" x14ac:dyDescent="0.2">
      <c r="A3956" s="24" t="s">
        <v>33889</v>
      </c>
      <c r="B3956" s="1" t="s">
        <v>2042</v>
      </c>
      <c r="C3956" s="25" t="s">
        <v>18</v>
      </c>
      <c r="E3956" s="1" t="s">
        <v>33890</v>
      </c>
      <c r="F3956" s="4" t="s">
        <v>20</v>
      </c>
      <c r="G3956" s="2" t="s">
        <v>4539</v>
      </c>
      <c r="H3956" s="1" t="s">
        <v>4540</v>
      </c>
      <c r="I3956" s="1" t="s">
        <v>4541</v>
      </c>
      <c r="J3956" s="1" t="s">
        <v>4542</v>
      </c>
      <c r="K3956" s="1" t="s">
        <v>76</v>
      </c>
      <c r="M3956" s="1">
        <f>IF($P$5&lt;20000,H3956*L3956,IF($P$5&lt;50000,I3956*L3956,IF($P$5&lt;100000,J3956*L3956,IF($P$5&lt;80000000,K3956*L3956))))</f>
        <v>0</v>
      </c>
      <c r="N3956" s="4" t="str">
        <f>IF(AND(P3956 &lt;&gt; "", P3956 &lt;&gt; "---"), HYPERLINK(P3956, Q3956), "")</f>
        <v/>
      </c>
      <c r="O3956" s="21">
        <f>L3956*H3956</f>
        <v>0</v>
      </c>
      <c r="P3956" s="26" t="s">
        <v>362</v>
      </c>
      <c r="Q3956" t="str">
        <f>"ссылка"</f>
        <v>ссылка</v>
      </c>
    </row>
    <row r="3957" spans="1:17" ht="14.25" customHeight="1" outlineLevel="1" x14ac:dyDescent="0.2">
      <c r="A3957" s="24" t="s">
        <v>33891</v>
      </c>
      <c r="B3957" s="1" t="s">
        <v>2042</v>
      </c>
      <c r="E3957" s="1" t="s">
        <v>33892</v>
      </c>
      <c r="F3957" s="4" t="s">
        <v>20</v>
      </c>
      <c r="G3957" s="2" t="s">
        <v>33585</v>
      </c>
      <c r="H3957" s="1" t="s">
        <v>4641</v>
      </c>
      <c r="I3957" s="1" t="s">
        <v>2018</v>
      </c>
      <c r="J3957" s="1" t="s">
        <v>222</v>
      </c>
      <c r="K3957" s="1" t="s">
        <v>10590</v>
      </c>
      <c r="M3957" s="1">
        <f>IF($P$5&lt;20000,H3957*L3957,IF($P$5&lt;50000,I3957*L3957,IF($P$5&lt;100000,J3957*L3957,IF($P$5&lt;80000000,K3957*L3957))))</f>
        <v>0</v>
      </c>
      <c r="N3957" s="4" t="str">
        <f>IF(AND(P3957 &lt;&gt; "", P3957 &lt;&gt; "---"), HYPERLINK(P3957, Q3957), "")</f>
        <v>ссылка</v>
      </c>
      <c r="O3957" s="21">
        <f>L3957*H3957</f>
        <v>0</v>
      </c>
      <c r="P3957" s="26" t="s">
        <v>33893</v>
      </c>
      <c r="Q3957" t="str">
        <f>"ссылка"</f>
        <v>ссылка</v>
      </c>
    </row>
    <row r="3958" spans="1:17" ht="14.25" customHeight="1" outlineLevel="1" x14ac:dyDescent="0.2">
      <c r="A3958" s="24" t="s">
        <v>33894</v>
      </c>
      <c r="B3958" s="1" t="s">
        <v>2042</v>
      </c>
      <c r="C3958" s="25" t="s">
        <v>18</v>
      </c>
      <c r="E3958" s="1" t="s">
        <v>33895</v>
      </c>
      <c r="F3958" s="4" t="s">
        <v>20</v>
      </c>
      <c r="G3958" s="2" t="s">
        <v>9892</v>
      </c>
      <c r="H3958" s="1" t="s">
        <v>237</v>
      </c>
      <c r="I3958" s="1" t="s">
        <v>47</v>
      </c>
      <c r="J3958" s="1" t="s">
        <v>7242</v>
      </c>
      <c r="K3958" s="1" t="s">
        <v>2280</v>
      </c>
      <c r="M3958" s="1">
        <f>IF($P$5&lt;20000,H3958*L3958,IF($P$5&lt;50000,I3958*L3958,IF($P$5&lt;100000,J3958*L3958,IF($P$5&lt;80000000,K3958*L3958))))</f>
        <v>0</v>
      </c>
      <c r="N3958" s="4" t="str">
        <f>IF(AND(P3958 &lt;&gt; "", P3958 &lt;&gt; "---"), HYPERLINK(P3958, Q3958), "")</f>
        <v/>
      </c>
      <c r="O3958" s="21">
        <f>L3958*H3958</f>
        <v>0</v>
      </c>
      <c r="P3958" s="26" t="s">
        <v>362</v>
      </c>
      <c r="Q3958" t="str">
        <f>"ссылка"</f>
        <v>ссылка</v>
      </c>
    </row>
    <row r="3959" spans="1:17" ht="14.25" customHeight="1" outlineLevel="1" x14ac:dyDescent="0.2">
      <c r="A3959" s="24" t="s">
        <v>34575</v>
      </c>
      <c r="B3959" s="1" t="s">
        <v>2042</v>
      </c>
      <c r="E3959" s="1" t="s">
        <v>34576</v>
      </c>
      <c r="F3959" s="4" t="s">
        <v>20</v>
      </c>
      <c r="G3959" s="2" t="s">
        <v>33585</v>
      </c>
      <c r="H3959" s="1" t="s">
        <v>4641</v>
      </c>
      <c r="I3959" s="1" t="s">
        <v>2018</v>
      </c>
      <c r="J3959" s="1" t="s">
        <v>222</v>
      </c>
      <c r="K3959" s="1" t="s">
        <v>10590</v>
      </c>
      <c r="M3959" s="1">
        <f>IF($P$5&lt;20000,H3959*L3959,IF($P$5&lt;50000,I3959*L3959,IF($P$5&lt;100000,J3959*L3959,IF($P$5&lt;80000000,K3959*L3959))))</f>
        <v>0</v>
      </c>
      <c r="N3959" s="4" t="str">
        <f>IF(AND(P3959 &lt;&gt; "", P3959 &lt;&gt; "---"), HYPERLINK(P3959, Q3959), "")</f>
        <v>ссылка</v>
      </c>
      <c r="O3959" s="21">
        <f>L3959*H3959</f>
        <v>0</v>
      </c>
      <c r="P3959" s="26" t="s">
        <v>34577</v>
      </c>
      <c r="Q3959" t="str">
        <f>"ссылка"</f>
        <v>ссылка</v>
      </c>
    </row>
    <row r="3960" spans="1:17" ht="14.25" customHeight="1" outlineLevel="1" x14ac:dyDescent="0.2">
      <c r="A3960" s="24" t="s">
        <v>34578</v>
      </c>
      <c r="B3960" s="1" t="s">
        <v>2042</v>
      </c>
      <c r="E3960" s="1" t="s">
        <v>34579</v>
      </c>
      <c r="F3960" s="4" t="s">
        <v>20</v>
      </c>
      <c r="G3960" s="2" t="s">
        <v>33585</v>
      </c>
      <c r="H3960" s="1" t="s">
        <v>4641</v>
      </c>
      <c r="I3960" s="1" t="s">
        <v>2018</v>
      </c>
      <c r="J3960" s="1" t="s">
        <v>222</v>
      </c>
      <c r="K3960" s="1" t="s">
        <v>10590</v>
      </c>
      <c r="M3960" s="1">
        <f>IF($P$5&lt;20000,H3960*L3960,IF($P$5&lt;50000,I3960*L3960,IF($P$5&lt;100000,J3960*L3960,IF($P$5&lt;80000000,K3960*L3960))))</f>
        <v>0</v>
      </c>
      <c r="N3960" s="4" t="str">
        <f>IF(AND(P3960 &lt;&gt; "", P3960 &lt;&gt; "---"), HYPERLINK(P3960, Q3960), "")</f>
        <v>ссылка</v>
      </c>
      <c r="O3960" s="21">
        <f>L3960*H3960</f>
        <v>0</v>
      </c>
      <c r="P3960" s="26" t="s">
        <v>34580</v>
      </c>
      <c r="Q3960" t="str">
        <f>"ссылка"</f>
        <v>ссылка</v>
      </c>
    </row>
    <row r="3961" spans="1:17" ht="14.25" customHeight="1" outlineLevel="1" x14ac:dyDescent="0.2">
      <c r="A3961" s="24" t="s">
        <v>34581</v>
      </c>
      <c r="B3961" s="1" t="s">
        <v>2042</v>
      </c>
      <c r="E3961" s="1" t="s">
        <v>34582</v>
      </c>
      <c r="F3961" s="4" t="s">
        <v>20</v>
      </c>
      <c r="G3961" s="2" t="s">
        <v>8203</v>
      </c>
      <c r="H3961" s="1" t="s">
        <v>6108</v>
      </c>
      <c r="I3961" s="1" t="s">
        <v>5415</v>
      </c>
      <c r="J3961" s="1" t="s">
        <v>6647</v>
      </c>
      <c r="K3961" s="1" t="s">
        <v>179</v>
      </c>
      <c r="M3961" s="1">
        <f>IF($P$5&lt;20000,H3961*L3961,IF($P$5&lt;50000,I3961*L3961,IF($P$5&lt;100000,J3961*L3961,IF($P$5&lt;80000000,K3961*L3961))))</f>
        <v>0</v>
      </c>
      <c r="N3961" s="4" t="str">
        <f>IF(AND(P3961 &lt;&gt; "", P3961 &lt;&gt; "---"), HYPERLINK(P3961, Q3961), "")</f>
        <v/>
      </c>
      <c r="O3961" s="21">
        <f>L3961*H3961</f>
        <v>0</v>
      </c>
      <c r="P3961" s="26" t="s">
        <v>362</v>
      </c>
      <c r="Q3961" t="str">
        <f>"ссылка"</f>
        <v>ссылка</v>
      </c>
    </row>
    <row r="3962" spans="1:17" ht="14.25" customHeight="1" outlineLevel="1" x14ac:dyDescent="0.2">
      <c r="A3962" s="24" t="s">
        <v>36284</v>
      </c>
      <c r="B3962" s="1" t="s">
        <v>2042</v>
      </c>
      <c r="E3962" s="1" t="s">
        <v>36285</v>
      </c>
      <c r="F3962" s="4" t="s">
        <v>20</v>
      </c>
      <c r="G3962" s="2" t="s">
        <v>6836</v>
      </c>
      <c r="H3962" s="1" t="s">
        <v>8334</v>
      </c>
      <c r="I3962" s="1" t="s">
        <v>406</v>
      </c>
      <c r="J3962" s="1" t="s">
        <v>6631</v>
      </c>
      <c r="K3962" s="1" t="s">
        <v>4664</v>
      </c>
      <c r="M3962" s="1">
        <f>IF($P$5&lt;20000,H3962*L3962,IF($P$5&lt;50000,I3962*L3962,IF($P$5&lt;100000,J3962*L3962,IF($P$5&lt;80000000,K3962*L3962))))</f>
        <v>0</v>
      </c>
      <c r="N3962" s="4" t="str">
        <f>IF(AND(P3962 &lt;&gt; "", P3962 &lt;&gt; "---"), HYPERLINK(P3962, Q3962), "")</f>
        <v>ссылка</v>
      </c>
      <c r="O3962" s="21">
        <f>L3962*H3962</f>
        <v>0</v>
      </c>
      <c r="P3962" s="26" t="s">
        <v>36286</v>
      </c>
      <c r="Q3962" t="str">
        <f>"ссылка"</f>
        <v>ссылка</v>
      </c>
    </row>
    <row r="3963" spans="1:17" ht="14.25" customHeight="1" outlineLevel="1" x14ac:dyDescent="0.2">
      <c r="A3963" s="24" t="s">
        <v>36287</v>
      </c>
      <c r="B3963" s="1" t="s">
        <v>2042</v>
      </c>
      <c r="E3963" s="1" t="s">
        <v>36288</v>
      </c>
      <c r="F3963" s="4" t="s">
        <v>20</v>
      </c>
      <c r="G3963" s="2" t="s">
        <v>4536</v>
      </c>
      <c r="H3963" s="1" t="s">
        <v>2514</v>
      </c>
      <c r="I3963" s="1" t="s">
        <v>3706</v>
      </c>
      <c r="J3963" s="1" t="s">
        <v>498</v>
      </c>
      <c r="K3963" s="1" t="s">
        <v>2649</v>
      </c>
      <c r="M3963" s="1">
        <f>IF($P$5&lt;20000,H3963*L3963,IF($P$5&lt;50000,I3963*L3963,IF($P$5&lt;100000,J3963*L3963,IF($P$5&lt;80000000,K3963*L3963))))</f>
        <v>0</v>
      </c>
      <c r="N3963" s="4" t="str">
        <f>IF(AND(P3963 &lt;&gt; "", P3963 &lt;&gt; "---"), HYPERLINK(P3963, Q3963), "")</f>
        <v>ссылка</v>
      </c>
      <c r="O3963" s="21">
        <f>L3963*H3963</f>
        <v>0</v>
      </c>
      <c r="P3963" s="26" t="s">
        <v>36289</v>
      </c>
      <c r="Q3963" t="str">
        <f>"ссылка"</f>
        <v>ссылка</v>
      </c>
    </row>
    <row r="3964" spans="1:17" ht="14.25" customHeight="1" outlineLevel="1" x14ac:dyDescent="0.2">
      <c r="A3964" s="24" t="s">
        <v>36290</v>
      </c>
      <c r="B3964" s="1" t="s">
        <v>2042</v>
      </c>
      <c r="E3964" s="1" t="s">
        <v>36291</v>
      </c>
      <c r="F3964" s="4" t="s">
        <v>20</v>
      </c>
      <c r="G3964" s="2" t="s">
        <v>4536</v>
      </c>
      <c r="H3964" s="1" t="s">
        <v>2514</v>
      </c>
      <c r="I3964" s="1" t="s">
        <v>3706</v>
      </c>
      <c r="J3964" s="1" t="s">
        <v>498</v>
      </c>
      <c r="K3964" s="1" t="s">
        <v>2649</v>
      </c>
      <c r="M3964" s="1">
        <f>IF($P$5&lt;20000,H3964*L3964,IF($P$5&lt;50000,I3964*L3964,IF($P$5&lt;100000,J3964*L3964,IF($P$5&lt;80000000,K3964*L3964))))</f>
        <v>0</v>
      </c>
      <c r="N3964" s="4" t="str">
        <f>IF(AND(P3964 &lt;&gt; "", P3964 &lt;&gt; "---"), HYPERLINK(P3964, Q3964), "")</f>
        <v>ссылка</v>
      </c>
      <c r="O3964" s="21">
        <f>L3964*H3964</f>
        <v>0</v>
      </c>
      <c r="P3964" s="26" t="s">
        <v>36292</v>
      </c>
      <c r="Q3964" t="str">
        <f>"ссылка"</f>
        <v>ссылка</v>
      </c>
    </row>
    <row r="3965" spans="1:17" ht="14.25" customHeight="1" outlineLevel="1" x14ac:dyDescent="0.2">
      <c r="A3965" s="24" t="s">
        <v>36293</v>
      </c>
      <c r="B3965" s="1" t="s">
        <v>2042</v>
      </c>
      <c r="E3965" s="1" t="s">
        <v>36294</v>
      </c>
      <c r="F3965" s="4" t="s">
        <v>20</v>
      </c>
      <c r="G3965" s="2" t="s">
        <v>4808</v>
      </c>
      <c r="H3965" s="1" t="s">
        <v>16230</v>
      </c>
      <c r="I3965" s="1" t="s">
        <v>7957</v>
      </c>
      <c r="J3965" s="1" t="s">
        <v>16231</v>
      </c>
      <c r="K3965" s="1" t="s">
        <v>2240</v>
      </c>
      <c r="M3965" s="1">
        <f>IF($P$5&lt;20000,H3965*L3965,IF($P$5&lt;50000,I3965*L3965,IF($P$5&lt;100000,J3965*L3965,IF($P$5&lt;80000000,K3965*L3965))))</f>
        <v>0</v>
      </c>
      <c r="N3965" s="4" t="str">
        <f>IF(AND(P3965 &lt;&gt; "", P3965 &lt;&gt; "---"), HYPERLINK(P3965, Q3965), "")</f>
        <v/>
      </c>
      <c r="O3965" s="21">
        <f>L3965*H3965</f>
        <v>0</v>
      </c>
      <c r="P3965" s="26" t="s">
        <v>362</v>
      </c>
      <c r="Q3965" t="str">
        <f>"ссылка"</f>
        <v>ссылка</v>
      </c>
    </row>
    <row r="3966" spans="1:17" ht="14.25" customHeight="1" outlineLevel="1" x14ac:dyDescent="0.2">
      <c r="A3966" s="24" t="s">
        <v>36295</v>
      </c>
      <c r="B3966" s="1" t="s">
        <v>2042</v>
      </c>
      <c r="E3966" s="1" t="s">
        <v>36296</v>
      </c>
      <c r="F3966" s="4" t="s">
        <v>20</v>
      </c>
      <c r="G3966" s="2" t="s">
        <v>4536</v>
      </c>
      <c r="H3966" s="1" t="s">
        <v>2514</v>
      </c>
      <c r="I3966" s="1" t="s">
        <v>3706</v>
      </c>
      <c r="J3966" s="1" t="s">
        <v>498</v>
      </c>
      <c r="K3966" s="1" t="s">
        <v>2649</v>
      </c>
      <c r="M3966" s="1">
        <f>IF($P$5&lt;20000,H3966*L3966,IF($P$5&lt;50000,I3966*L3966,IF($P$5&lt;100000,J3966*L3966,IF($P$5&lt;80000000,K3966*L3966))))</f>
        <v>0</v>
      </c>
      <c r="N3966" s="4" t="str">
        <f>IF(AND(P3966 &lt;&gt; "", P3966 &lt;&gt; "---"), HYPERLINK(P3966, Q3966), "")</f>
        <v>ссылка</v>
      </c>
      <c r="O3966" s="21">
        <f>L3966*H3966</f>
        <v>0</v>
      </c>
      <c r="P3966" s="26" t="s">
        <v>36297</v>
      </c>
      <c r="Q3966" t="str">
        <f>"ссылка"</f>
        <v>ссылка</v>
      </c>
    </row>
    <row r="3967" spans="1:17" ht="14.25" customHeight="1" outlineLevel="1" x14ac:dyDescent="0.2">
      <c r="A3967" s="24" t="s">
        <v>36298</v>
      </c>
      <c r="B3967" s="1" t="s">
        <v>2042</v>
      </c>
      <c r="E3967" s="1" t="s">
        <v>36299</v>
      </c>
      <c r="F3967" s="4" t="s">
        <v>20</v>
      </c>
      <c r="G3967" s="2" t="s">
        <v>4776</v>
      </c>
      <c r="H3967" s="1" t="s">
        <v>16440</v>
      </c>
      <c r="I3967" s="1" t="s">
        <v>18388</v>
      </c>
      <c r="J3967" s="1" t="s">
        <v>7621</v>
      </c>
      <c r="K3967" s="1" t="s">
        <v>8863</v>
      </c>
      <c r="M3967" s="1">
        <f>IF($P$5&lt;20000,H3967*L3967,IF($P$5&lt;50000,I3967*L3967,IF($P$5&lt;100000,J3967*L3967,IF($P$5&lt;80000000,K3967*L3967))))</f>
        <v>0</v>
      </c>
      <c r="N3967" s="4" t="str">
        <f>IF(AND(P3967 &lt;&gt; "", P3967 &lt;&gt; "---"), HYPERLINK(P3967, Q3967), "")</f>
        <v>ссылка</v>
      </c>
      <c r="O3967" s="21">
        <f>L3967*H3967</f>
        <v>0</v>
      </c>
      <c r="P3967" s="26" t="s">
        <v>36300</v>
      </c>
      <c r="Q3967" t="str">
        <f>"ссылка"</f>
        <v>ссылка</v>
      </c>
    </row>
    <row r="3968" spans="1:17" ht="14.25" customHeight="1" outlineLevel="1" x14ac:dyDescent="0.2">
      <c r="A3968" s="24" t="s">
        <v>36301</v>
      </c>
      <c r="B3968" s="1" t="s">
        <v>2042</v>
      </c>
      <c r="E3968" s="1" t="s">
        <v>36302</v>
      </c>
      <c r="F3968" s="4" t="s">
        <v>20</v>
      </c>
      <c r="G3968" s="2" t="s">
        <v>1666</v>
      </c>
      <c r="H3968" s="1" t="s">
        <v>465</v>
      </c>
      <c r="I3968" s="1" t="s">
        <v>1119</v>
      </c>
      <c r="J3968" s="1" t="s">
        <v>1079</v>
      </c>
      <c r="K3968" s="1" t="s">
        <v>1556</v>
      </c>
      <c r="M3968" s="1">
        <f>IF($P$5&lt;20000,H3968*L3968,IF($P$5&lt;50000,I3968*L3968,IF($P$5&lt;100000,J3968*L3968,IF($P$5&lt;80000000,K3968*L3968))))</f>
        <v>0</v>
      </c>
      <c r="N3968" s="4" t="str">
        <f>IF(AND(P3968 &lt;&gt; "", P3968 &lt;&gt; "---"), HYPERLINK(P3968, Q3968), "")</f>
        <v/>
      </c>
      <c r="O3968" s="21">
        <f>L3968*H3968</f>
        <v>0</v>
      </c>
      <c r="P3968" s="26" t="s">
        <v>362</v>
      </c>
      <c r="Q3968" t="str">
        <f>"ссылка"</f>
        <v>ссылка</v>
      </c>
    </row>
    <row r="3969" spans="1:17" ht="14.25" customHeight="1" outlineLevel="1" x14ac:dyDescent="0.2">
      <c r="A3969" s="24" t="s">
        <v>36303</v>
      </c>
      <c r="B3969" s="1" t="s">
        <v>2042</v>
      </c>
      <c r="E3969" s="1" t="s">
        <v>36304</v>
      </c>
      <c r="F3969" s="4" t="s">
        <v>20</v>
      </c>
      <c r="G3969" s="2" t="s">
        <v>33585</v>
      </c>
      <c r="H3969" s="1" t="s">
        <v>4641</v>
      </c>
      <c r="I3969" s="1" t="s">
        <v>2018</v>
      </c>
      <c r="J3969" s="1" t="s">
        <v>222</v>
      </c>
      <c r="K3969" s="1" t="s">
        <v>10590</v>
      </c>
      <c r="M3969" s="1">
        <f>IF($P$5&lt;20000,H3969*L3969,IF($P$5&lt;50000,I3969*L3969,IF($P$5&lt;100000,J3969*L3969,IF($P$5&lt;80000000,K3969*L3969))))</f>
        <v>0</v>
      </c>
      <c r="N3969" s="4" t="str">
        <f>IF(AND(P3969 &lt;&gt; "", P3969 &lt;&gt; "---"), HYPERLINK(P3969, Q3969), "")</f>
        <v/>
      </c>
      <c r="O3969" s="21">
        <f>L3969*H3969</f>
        <v>0</v>
      </c>
      <c r="P3969" s="26" t="s">
        <v>362</v>
      </c>
      <c r="Q3969" t="str">
        <f>"ссылка"</f>
        <v>ссылка</v>
      </c>
    </row>
    <row r="3970" spans="1:17" ht="14.25" customHeight="1" outlineLevel="1" x14ac:dyDescent="0.2">
      <c r="A3970" s="24" t="s">
        <v>36305</v>
      </c>
      <c r="B3970" s="1" t="s">
        <v>2042</v>
      </c>
      <c r="E3970" s="1" t="s">
        <v>36306</v>
      </c>
      <c r="F3970" s="4" t="s">
        <v>20</v>
      </c>
      <c r="G3970" s="2" t="s">
        <v>5791</v>
      </c>
      <c r="H3970" s="1" t="s">
        <v>10086</v>
      </c>
      <c r="I3970" s="1" t="s">
        <v>14374</v>
      </c>
      <c r="J3970" s="1" t="s">
        <v>30</v>
      </c>
      <c r="K3970" s="1" t="s">
        <v>414</v>
      </c>
      <c r="M3970" s="1">
        <f>IF($P$5&lt;20000,H3970*L3970,IF($P$5&lt;50000,I3970*L3970,IF($P$5&lt;100000,J3970*L3970,IF($P$5&lt;80000000,K3970*L3970))))</f>
        <v>0</v>
      </c>
      <c r="N3970" s="4" t="str">
        <f>IF(AND(P3970 &lt;&gt; "", P3970 &lt;&gt; "---"), HYPERLINK(P3970, Q3970), "")</f>
        <v>ссылка</v>
      </c>
      <c r="O3970" s="21">
        <f>L3970*H3970</f>
        <v>0</v>
      </c>
      <c r="P3970" s="26" t="s">
        <v>36307</v>
      </c>
      <c r="Q3970" t="str">
        <f>"ссылка"</f>
        <v>ссылка</v>
      </c>
    </row>
    <row r="3971" spans="1:17" ht="14.25" customHeight="1" outlineLevel="1" x14ac:dyDescent="0.2">
      <c r="A3971" s="24" t="s">
        <v>36308</v>
      </c>
      <c r="B3971" s="1" t="s">
        <v>2042</v>
      </c>
      <c r="E3971" s="1" t="s">
        <v>36309</v>
      </c>
      <c r="F3971" s="4" t="s">
        <v>20</v>
      </c>
      <c r="G3971" s="2" t="s">
        <v>4536</v>
      </c>
      <c r="H3971" s="1" t="s">
        <v>2514</v>
      </c>
      <c r="I3971" s="1" t="s">
        <v>3706</v>
      </c>
      <c r="J3971" s="1" t="s">
        <v>498</v>
      </c>
      <c r="K3971" s="1" t="s">
        <v>2649</v>
      </c>
      <c r="M3971" s="1">
        <f>IF($P$5&lt;20000,H3971*L3971,IF($P$5&lt;50000,I3971*L3971,IF($P$5&lt;100000,J3971*L3971,IF($P$5&lt;80000000,K3971*L3971))))</f>
        <v>0</v>
      </c>
      <c r="N3971" s="4" t="str">
        <f>IF(AND(P3971 &lt;&gt; "", P3971 &lt;&gt; "---"), HYPERLINK(P3971, Q3971), "")</f>
        <v>ссылка</v>
      </c>
      <c r="O3971" s="21">
        <f>L3971*H3971</f>
        <v>0</v>
      </c>
      <c r="P3971" s="26" t="s">
        <v>36310</v>
      </c>
      <c r="Q3971" t="str">
        <f>"ссылка"</f>
        <v>ссылка</v>
      </c>
    </row>
    <row r="3972" spans="1:17" ht="14.25" customHeight="1" outlineLevel="1" x14ac:dyDescent="0.2">
      <c r="A3972" s="24" t="s">
        <v>36311</v>
      </c>
      <c r="B3972" s="1" t="s">
        <v>2042</v>
      </c>
      <c r="E3972" s="1" t="s">
        <v>36312</v>
      </c>
      <c r="F3972" s="4" t="s">
        <v>20</v>
      </c>
      <c r="G3972" s="2" t="s">
        <v>33585</v>
      </c>
      <c r="H3972" s="1" t="s">
        <v>4641</v>
      </c>
      <c r="I3972" s="1" t="s">
        <v>2018</v>
      </c>
      <c r="J3972" s="1" t="s">
        <v>222</v>
      </c>
      <c r="K3972" s="1" t="s">
        <v>10590</v>
      </c>
      <c r="M3972" s="1">
        <f>IF($P$5&lt;20000,H3972*L3972,IF($P$5&lt;50000,I3972*L3972,IF($P$5&lt;100000,J3972*L3972,IF($P$5&lt;80000000,K3972*L3972))))</f>
        <v>0</v>
      </c>
      <c r="N3972" s="4" t="str">
        <f>IF(AND(P3972 &lt;&gt; "", P3972 &lt;&gt; "---"), HYPERLINK(P3972, Q3972), "")</f>
        <v/>
      </c>
      <c r="O3972" s="21">
        <f>L3972*H3972</f>
        <v>0</v>
      </c>
      <c r="P3972" s="26" t="s">
        <v>362</v>
      </c>
      <c r="Q3972" t="str">
        <f>"ссылка"</f>
        <v>ссылка</v>
      </c>
    </row>
    <row r="3973" spans="1:17" ht="14.25" customHeight="1" outlineLevel="1" x14ac:dyDescent="0.2">
      <c r="A3973" s="24" t="s">
        <v>36313</v>
      </c>
      <c r="B3973" s="1" t="s">
        <v>2042</v>
      </c>
      <c r="E3973" s="1" t="s">
        <v>36314</v>
      </c>
      <c r="F3973" s="4" t="s">
        <v>20</v>
      </c>
      <c r="G3973" s="2" t="s">
        <v>4536</v>
      </c>
      <c r="H3973" s="1" t="s">
        <v>2514</v>
      </c>
      <c r="I3973" s="1" t="s">
        <v>3706</v>
      </c>
      <c r="J3973" s="1" t="s">
        <v>498</v>
      </c>
      <c r="K3973" s="1" t="s">
        <v>2649</v>
      </c>
      <c r="M3973" s="1">
        <f>IF($P$5&lt;20000,H3973*L3973,IF($P$5&lt;50000,I3973*L3973,IF($P$5&lt;100000,J3973*L3973,IF($P$5&lt;80000000,K3973*L3973))))</f>
        <v>0</v>
      </c>
      <c r="N3973" s="4" t="str">
        <f>IF(AND(P3973 &lt;&gt; "", P3973 &lt;&gt; "---"), HYPERLINK(P3973, Q3973), "")</f>
        <v/>
      </c>
      <c r="O3973" s="21">
        <f>L3973*H3973</f>
        <v>0</v>
      </c>
      <c r="P3973" s="26" t="s">
        <v>362</v>
      </c>
      <c r="Q3973" t="str">
        <f>"ссылка"</f>
        <v>ссылка</v>
      </c>
    </row>
    <row r="3974" spans="1:17" ht="14.25" customHeight="1" outlineLevel="1" x14ac:dyDescent="0.2">
      <c r="A3974" s="24" t="s">
        <v>36315</v>
      </c>
      <c r="B3974" s="1" t="s">
        <v>2042</v>
      </c>
      <c r="E3974" s="1" t="s">
        <v>36316</v>
      </c>
      <c r="F3974" s="4" t="s">
        <v>20</v>
      </c>
      <c r="G3974" s="2" t="s">
        <v>8203</v>
      </c>
      <c r="H3974" s="1" t="s">
        <v>6108</v>
      </c>
      <c r="I3974" s="1" t="s">
        <v>5415</v>
      </c>
      <c r="J3974" s="1" t="s">
        <v>6647</v>
      </c>
      <c r="K3974" s="1" t="s">
        <v>179</v>
      </c>
      <c r="M3974" s="1">
        <f>IF($P$5&lt;20000,H3974*L3974,IF($P$5&lt;50000,I3974*L3974,IF($P$5&lt;100000,J3974*L3974,IF($P$5&lt;80000000,K3974*L3974))))</f>
        <v>0</v>
      </c>
      <c r="N3974" s="4" t="str">
        <f>IF(AND(P3974 &lt;&gt; "", P3974 &lt;&gt; "---"), HYPERLINK(P3974, Q3974), "")</f>
        <v/>
      </c>
      <c r="O3974" s="21">
        <f>L3974*H3974</f>
        <v>0</v>
      </c>
      <c r="P3974" s="26" t="s">
        <v>362</v>
      </c>
      <c r="Q3974" t="str">
        <f>"ссылка"</f>
        <v>ссылка</v>
      </c>
    </row>
    <row r="3975" spans="1:17" ht="14.25" customHeight="1" outlineLevel="1" x14ac:dyDescent="0.2">
      <c r="A3975" s="24" t="s">
        <v>36317</v>
      </c>
      <c r="B3975" s="1" t="s">
        <v>2042</v>
      </c>
      <c r="E3975" s="1" t="s">
        <v>36318</v>
      </c>
      <c r="F3975" s="4" t="s">
        <v>20</v>
      </c>
      <c r="G3975" s="2" t="s">
        <v>24</v>
      </c>
      <c r="H3975" s="1" t="s">
        <v>4070</v>
      </c>
      <c r="I3975" s="1" t="s">
        <v>6722</v>
      </c>
      <c r="J3975" s="1" t="s">
        <v>182</v>
      </c>
      <c r="K3975" s="1" t="s">
        <v>332</v>
      </c>
      <c r="M3975" s="1">
        <f>IF($P$5&lt;20000,H3975*L3975,IF($P$5&lt;50000,I3975*L3975,IF($P$5&lt;100000,J3975*L3975,IF($P$5&lt;80000000,K3975*L3975))))</f>
        <v>0</v>
      </c>
      <c r="N3975" s="4" t="str">
        <f>IF(AND(P3975 &lt;&gt; "", P3975 &lt;&gt; "---"), HYPERLINK(P3975, Q3975), "")</f>
        <v>ссылка</v>
      </c>
      <c r="O3975" s="21">
        <f>L3975*H3975</f>
        <v>0</v>
      </c>
      <c r="P3975" s="26" t="s">
        <v>36319</v>
      </c>
      <c r="Q3975" t="str">
        <f>"ссылка"</f>
        <v>ссылка</v>
      </c>
    </row>
    <row r="3976" spans="1:17" ht="14.25" customHeight="1" outlineLevel="1" x14ac:dyDescent="0.2">
      <c r="A3976" s="24" t="s">
        <v>36320</v>
      </c>
      <c r="B3976" s="1" t="s">
        <v>2042</v>
      </c>
      <c r="E3976" s="1" t="s">
        <v>36321</v>
      </c>
      <c r="F3976" s="4" t="s">
        <v>20</v>
      </c>
      <c r="G3976" s="2" t="s">
        <v>8203</v>
      </c>
      <c r="H3976" s="1" t="s">
        <v>6108</v>
      </c>
      <c r="I3976" s="1" t="s">
        <v>5415</v>
      </c>
      <c r="J3976" s="1" t="s">
        <v>6647</v>
      </c>
      <c r="K3976" s="1" t="s">
        <v>179</v>
      </c>
      <c r="M3976" s="1">
        <f>IF($P$5&lt;20000,H3976*L3976,IF($P$5&lt;50000,I3976*L3976,IF($P$5&lt;100000,J3976*L3976,IF($P$5&lt;80000000,K3976*L3976))))</f>
        <v>0</v>
      </c>
      <c r="N3976" s="4" t="str">
        <f>IF(AND(P3976 &lt;&gt; "", P3976 &lt;&gt; "---"), HYPERLINK(P3976, Q3976), "")</f>
        <v/>
      </c>
      <c r="O3976" s="21">
        <f>L3976*H3976</f>
        <v>0</v>
      </c>
      <c r="P3976" s="26" t="s">
        <v>362</v>
      </c>
      <c r="Q3976" t="str">
        <f>"ссылка"</f>
        <v>ссылка</v>
      </c>
    </row>
    <row r="3977" spans="1:17" ht="14.25" customHeight="1" outlineLevel="1" x14ac:dyDescent="0.2">
      <c r="A3977" s="24" t="s">
        <v>36322</v>
      </c>
      <c r="B3977" s="1" t="s">
        <v>2042</v>
      </c>
      <c r="E3977" s="1" t="s">
        <v>36323</v>
      </c>
      <c r="F3977" s="4" t="s">
        <v>20</v>
      </c>
      <c r="G3977" s="2" t="s">
        <v>2722</v>
      </c>
      <c r="H3977" s="1" t="s">
        <v>3755</v>
      </c>
      <c r="I3977" s="1" t="s">
        <v>3505</v>
      </c>
      <c r="J3977" s="1" t="s">
        <v>380</v>
      </c>
      <c r="K3977" s="1" t="s">
        <v>206</v>
      </c>
      <c r="M3977" s="1">
        <f>IF($P$5&lt;20000,H3977*L3977,IF($P$5&lt;50000,I3977*L3977,IF($P$5&lt;100000,J3977*L3977,IF($P$5&lt;80000000,K3977*L3977))))</f>
        <v>0</v>
      </c>
      <c r="N3977" s="4" t="str">
        <f>IF(AND(P3977 &lt;&gt; "", P3977 &lt;&gt; "---"), HYPERLINK(P3977, Q3977), "")</f>
        <v>ссылка</v>
      </c>
      <c r="O3977" s="21">
        <f>L3977*H3977</f>
        <v>0</v>
      </c>
      <c r="P3977" s="26" t="s">
        <v>36324</v>
      </c>
      <c r="Q3977" t="str">
        <f>"ссылка"</f>
        <v>ссылка</v>
      </c>
    </row>
    <row r="3978" spans="1:17" ht="14.25" customHeight="1" outlineLevel="1" x14ac:dyDescent="0.2">
      <c r="A3978" s="24" t="s">
        <v>36325</v>
      </c>
      <c r="B3978" s="1" t="s">
        <v>2042</v>
      </c>
      <c r="E3978" s="1" t="s">
        <v>36326</v>
      </c>
      <c r="F3978" s="4" t="s">
        <v>20</v>
      </c>
      <c r="G3978" s="2" t="s">
        <v>2722</v>
      </c>
      <c r="H3978" s="1" t="s">
        <v>3755</v>
      </c>
      <c r="I3978" s="1" t="s">
        <v>3505</v>
      </c>
      <c r="J3978" s="1" t="s">
        <v>380</v>
      </c>
      <c r="K3978" s="1" t="s">
        <v>206</v>
      </c>
      <c r="M3978" s="1">
        <f>IF($P$5&lt;20000,H3978*L3978,IF($P$5&lt;50000,I3978*L3978,IF($P$5&lt;100000,J3978*L3978,IF($P$5&lt;80000000,K3978*L3978))))</f>
        <v>0</v>
      </c>
      <c r="N3978" s="4" t="str">
        <f>IF(AND(P3978 &lt;&gt; "", P3978 &lt;&gt; "---"), HYPERLINK(P3978, Q3978), "")</f>
        <v>ссылка</v>
      </c>
      <c r="O3978" s="21">
        <f>L3978*H3978</f>
        <v>0</v>
      </c>
      <c r="P3978" s="26" t="s">
        <v>36327</v>
      </c>
      <c r="Q3978" t="str">
        <f>"ссылка"</f>
        <v>ссылка</v>
      </c>
    </row>
    <row r="3979" spans="1:17" ht="14.25" customHeight="1" outlineLevel="1" x14ac:dyDescent="0.2">
      <c r="A3979" s="24" t="s">
        <v>36328</v>
      </c>
      <c r="B3979" s="1" t="s">
        <v>2042</v>
      </c>
      <c r="E3979" s="1" t="s">
        <v>36329</v>
      </c>
      <c r="F3979" s="4" t="s">
        <v>20</v>
      </c>
      <c r="G3979" s="2" t="s">
        <v>4536</v>
      </c>
      <c r="H3979" s="1" t="s">
        <v>2514</v>
      </c>
      <c r="I3979" s="1" t="s">
        <v>3706</v>
      </c>
      <c r="J3979" s="1" t="s">
        <v>498</v>
      </c>
      <c r="K3979" s="1" t="s">
        <v>2649</v>
      </c>
      <c r="M3979" s="1">
        <f>IF($P$5&lt;20000,H3979*L3979,IF($P$5&lt;50000,I3979*L3979,IF($P$5&lt;100000,J3979*L3979,IF($P$5&lt;80000000,K3979*L3979))))</f>
        <v>0</v>
      </c>
      <c r="N3979" s="4" t="str">
        <f>IF(AND(P3979 &lt;&gt; "", P3979 &lt;&gt; "---"), HYPERLINK(P3979, Q3979), "")</f>
        <v/>
      </c>
      <c r="O3979" s="21">
        <f>L3979*H3979</f>
        <v>0</v>
      </c>
      <c r="P3979" s="26" t="s">
        <v>362</v>
      </c>
      <c r="Q3979" t="str">
        <f>"ссылка"</f>
        <v>ссылка</v>
      </c>
    </row>
    <row r="3980" spans="1:17" ht="14.25" customHeight="1" outlineLevel="1" x14ac:dyDescent="0.2">
      <c r="A3980" s="24" t="s">
        <v>36330</v>
      </c>
      <c r="B3980" s="1" t="s">
        <v>2042</v>
      </c>
      <c r="E3980" s="1" t="s">
        <v>36331</v>
      </c>
      <c r="F3980" s="4" t="s">
        <v>20</v>
      </c>
      <c r="G3980" s="2" t="s">
        <v>8808</v>
      </c>
      <c r="H3980" s="1" t="s">
        <v>256</v>
      </c>
      <c r="I3980" s="1" t="s">
        <v>7765</v>
      </c>
      <c r="J3980" s="1" t="s">
        <v>2532</v>
      </c>
      <c r="K3980" s="1" t="s">
        <v>6751</v>
      </c>
      <c r="M3980" s="1">
        <f>IF($P$5&lt;20000,H3980*L3980,IF($P$5&lt;50000,I3980*L3980,IF($P$5&lt;100000,J3980*L3980,IF($P$5&lt;80000000,K3980*L3980))))</f>
        <v>0</v>
      </c>
      <c r="N3980" s="4" t="str">
        <f>IF(AND(P3980 &lt;&gt; "", P3980 &lt;&gt; "---"), HYPERLINK(P3980, Q3980), "")</f>
        <v>ссылка</v>
      </c>
      <c r="O3980" s="21">
        <f>L3980*H3980</f>
        <v>0</v>
      </c>
      <c r="P3980" s="26" t="s">
        <v>36332</v>
      </c>
      <c r="Q3980" t="str">
        <f>"ссылка"</f>
        <v>ссылка</v>
      </c>
    </row>
    <row r="3981" spans="1:17" ht="14.25" customHeight="1" outlineLevel="1" x14ac:dyDescent="0.2">
      <c r="A3981" s="24" t="s">
        <v>36333</v>
      </c>
      <c r="B3981" s="1" t="s">
        <v>2042</v>
      </c>
      <c r="E3981" s="1" t="s">
        <v>36334</v>
      </c>
      <c r="F3981" s="4" t="s">
        <v>20</v>
      </c>
      <c r="G3981" s="2" t="s">
        <v>33585</v>
      </c>
      <c r="H3981" s="1" t="s">
        <v>4641</v>
      </c>
      <c r="I3981" s="1" t="s">
        <v>2018</v>
      </c>
      <c r="J3981" s="1" t="s">
        <v>222</v>
      </c>
      <c r="K3981" s="1" t="s">
        <v>10590</v>
      </c>
      <c r="M3981" s="1">
        <f>IF($P$5&lt;20000,H3981*L3981,IF($P$5&lt;50000,I3981*L3981,IF($P$5&lt;100000,J3981*L3981,IF($P$5&lt;80000000,K3981*L3981))))</f>
        <v>0</v>
      </c>
      <c r="N3981" s="4" t="str">
        <f>IF(AND(P3981 &lt;&gt; "", P3981 &lt;&gt; "---"), HYPERLINK(P3981, Q3981), "")</f>
        <v/>
      </c>
      <c r="O3981" s="21">
        <f>L3981*H3981</f>
        <v>0</v>
      </c>
      <c r="P3981" s="26" t="s">
        <v>362</v>
      </c>
      <c r="Q3981" t="str">
        <f>"ссылка"</f>
        <v>ссылка</v>
      </c>
    </row>
    <row r="3982" spans="1:17" ht="14.25" customHeight="1" outlineLevel="1" x14ac:dyDescent="0.2">
      <c r="A3982" s="24" t="s">
        <v>36335</v>
      </c>
      <c r="B3982" s="1" t="s">
        <v>2042</v>
      </c>
      <c r="E3982" s="1" t="s">
        <v>36336</v>
      </c>
      <c r="F3982" s="4" t="s">
        <v>20</v>
      </c>
      <c r="G3982" s="2" t="s">
        <v>5778</v>
      </c>
      <c r="H3982" s="1" t="s">
        <v>1528</v>
      </c>
      <c r="I3982" s="1" t="s">
        <v>2314</v>
      </c>
      <c r="J3982" s="1" t="s">
        <v>7616</v>
      </c>
      <c r="K3982" s="1" t="s">
        <v>4166</v>
      </c>
      <c r="M3982" s="1">
        <f>IF($P$5&lt;20000,H3982*L3982,IF($P$5&lt;50000,I3982*L3982,IF($P$5&lt;100000,J3982*L3982,IF($P$5&lt;80000000,K3982*L3982))))</f>
        <v>0</v>
      </c>
      <c r="N3982" s="4" t="str">
        <f>IF(AND(P3982 &lt;&gt; "", P3982 &lt;&gt; "---"), HYPERLINK(P3982, Q3982), "")</f>
        <v/>
      </c>
      <c r="O3982" s="21">
        <f>L3982*H3982</f>
        <v>0</v>
      </c>
      <c r="P3982" s="26" t="s">
        <v>362</v>
      </c>
      <c r="Q3982" t="str">
        <f>"ссылка"</f>
        <v>ссылка</v>
      </c>
    </row>
    <row r="3983" spans="1:17" ht="14.25" customHeight="1" outlineLevel="1" x14ac:dyDescent="0.2">
      <c r="A3983" s="24" t="s">
        <v>36337</v>
      </c>
      <c r="B3983" s="1" t="s">
        <v>2042</v>
      </c>
      <c r="E3983" s="1" t="s">
        <v>36338</v>
      </c>
      <c r="F3983" s="4" t="s">
        <v>20</v>
      </c>
      <c r="G3983" s="2" t="s">
        <v>2722</v>
      </c>
      <c r="H3983" s="1" t="s">
        <v>3755</v>
      </c>
      <c r="I3983" s="1" t="s">
        <v>3505</v>
      </c>
      <c r="J3983" s="1" t="s">
        <v>380</v>
      </c>
      <c r="K3983" s="1" t="s">
        <v>206</v>
      </c>
      <c r="M3983" s="1">
        <f>IF($P$5&lt;20000,H3983*L3983,IF($P$5&lt;50000,I3983*L3983,IF($P$5&lt;100000,J3983*L3983,IF($P$5&lt;80000000,K3983*L3983))))</f>
        <v>0</v>
      </c>
      <c r="N3983" s="4" t="str">
        <f>IF(AND(P3983 &lt;&gt; "", P3983 &lt;&gt; "---"), HYPERLINK(P3983, Q3983), "")</f>
        <v>ссылка</v>
      </c>
      <c r="O3983" s="21">
        <f>L3983*H3983</f>
        <v>0</v>
      </c>
      <c r="P3983" s="26" t="s">
        <v>36339</v>
      </c>
      <c r="Q3983" t="str">
        <f>"ссылка"</f>
        <v>ссылка</v>
      </c>
    </row>
    <row r="3984" spans="1:17" ht="14.25" customHeight="1" outlineLevel="1" x14ac:dyDescent="0.2">
      <c r="A3984" s="24" t="s">
        <v>36340</v>
      </c>
      <c r="B3984" s="1" t="s">
        <v>2042</v>
      </c>
      <c r="E3984" s="1" t="s">
        <v>36341</v>
      </c>
      <c r="F3984" s="4" t="s">
        <v>20</v>
      </c>
      <c r="G3984" s="2" t="s">
        <v>6648</v>
      </c>
      <c r="H3984" s="1" t="s">
        <v>8881</v>
      </c>
      <c r="I3984" s="1" t="s">
        <v>50</v>
      </c>
      <c r="J3984" s="1" t="s">
        <v>292</v>
      </c>
      <c r="K3984" s="1" t="s">
        <v>1086</v>
      </c>
      <c r="M3984" s="1">
        <f>IF($P$5&lt;20000,H3984*L3984,IF($P$5&lt;50000,I3984*L3984,IF($P$5&lt;100000,J3984*L3984,IF($P$5&lt;80000000,K3984*L3984))))</f>
        <v>0</v>
      </c>
      <c r="N3984" s="4" t="str">
        <f>IF(AND(P3984 &lt;&gt; "", P3984 &lt;&gt; "---"), HYPERLINK(P3984, Q3984), "")</f>
        <v>ссылка</v>
      </c>
      <c r="O3984" s="21">
        <f>L3984*H3984</f>
        <v>0</v>
      </c>
      <c r="P3984" s="26" t="s">
        <v>36342</v>
      </c>
      <c r="Q3984" t="str">
        <f>"ссылка"</f>
        <v>ссылка</v>
      </c>
    </row>
    <row r="3985" spans="1:17" ht="14.25" customHeight="1" outlineLevel="1" x14ac:dyDescent="0.2">
      <c r="A3985" s="24" t="s">
        <v>36343</v>
      </c>
      <c r="B3985" s="1" t="s">
        <v>2042</v>
      </c>
      <c r="E3985" s="1" t="s">
        <v>36344</v>
      </c>
      <c r="F3985" s="4" t="s">
        <v>20</v>
      </c>
      <c r="G3985" s="2" t="s">
        <v>2722</v>
      </c>
      <c r="H3985" s="1" t="s">
        <v>3755</v>
      </c>
      <c r="I3985" s="1" t="s">
        <v>3505</v>
      </c>
      <c r="J3985" s="1" t="s">
        <v>380</v>
      </c>
      <c r="K3985" s="1" t="s">
        <v>206</v>
      </c>
      <c r="M3985" s="1">
        <f>IF($P$5&lt;20000,H3985*L3985,IF($P$5&lt;50000,I3985*L3985,IF($P$5&lt;100000,J3985*L3985,IF($P$5&lt;80000000,K3985*L3985))))</f>
        <v>0</v>
      </c>
      <c r="N3985" s="4" t="str">
        <f>IF(AND(P3985 &lt;&gt; "", P3985 &lt;&gt; "---"), HYPERLINK(P3985, Q3985), "")</f>
        <v/>
      </c>
      <c r="O3985" s="21">
        <f>L3985*H3985</f>
        <v>0</v>
      </c>
      <c r="P3985" s="26" t="s">
        <v>362</v>
      </c>
      <c r="Q3985" t="str">
        <f>"ссылка"</f>
        <v>ссылка</v>
      </c>
    </row>
    <row r="3986" spans="1:17" ht="14.25" customHeight="1" outlineLevel="1" x14ac:dyDescent="0.2">
      <c r="A3986" s="24" t="s">
        <v>36345</v>
      </c>
      <c r="B3986" s="1" t="s">
        <v>2042</v>
      </c>
      <c r="E3986" s="1" t="s">
        <v>36346</v>
      </c>
      <c r="F3986" s="4" t="s">
        <v>20</v>
      </c>
      <c r="G3986" s="2" t="s">
        <v>2722</v>
      </c>
      <c r="H3986" s="1" t="s">
        <v>3755</v>
      </c>
      <c r="I3986" s="1" t="s">
        <v>3505</v>
      </c>
      <c r="J3986" s="1" t="s">
        <v>380</v>
      </c>
      <c r="K3986" s="1" t="s">
        <v>206</v>
      </c>
      <c r="M3986" s="1">
        <f>IF($P$5&lt;20000,H3986*L3986,IF($P$5&lt;50000,I3986*L3986,IF($P$5&lt;100000,J3986*L3986,IF($P$5&lt;80000000,K3986*L3986))))</f>
        <v>0</v>
      </c>
      <c r="N3986" s="4" t="str">
        <f>IF(AND(P3986 &lt;&gt; "", P3986 &lt;&gt; "---"), HYPERLINK(P3986, Q3986), "")</f>
        <v>ссылка</v>
      </c>
      <c r="O3986" s="21">
        <f>L3986*H3986</f>
        <v>0</v>
      </c>
      <c r="P3986" s="26" t="s">
        <v>36347</v>
      </c>
      <c r="Q3986" t="str">
        <f>"ссылка"</f>
        <v>ссылка</v>
      </c>
    </row>
    <row r="3987" spans="1:17" ht="14.25" customHeight="1" outlineLevel="1" x14ac:dyDescent="0.2">
      <c r="A3987" s="24" t="s">
        <v>36348</v>
      </c>
      <c r="B3987" s="1" t="s">
        <v>2042</v>
      </c>
      <c r="E3987" s="1" t="s">
        <v>36349</v>
      </c>
      <c r="F3987" s="4" t="s">
        <v>20</v>
      </c>
      <c r="G3987" s="2" t="s">
        <v>138</v>
      </c>
      <c r="H3987" s="1" t="s">
        <v>1321</v>
      </c>
      <c r="I3987" s="1" t="s">
        <v>2261</v>
      </c>
      <c r="J3987" s="1" t="s">
        <v>227</v>
      </c>
      <c r="K3987" s="1" t="s">
        <v>4167</v>
      </c>
      <c r="M3987" s="1">
        <f>IF($P$5&lt;20000,H3987*L3987,IF($P$5&lt;50000,I3987*L3987,IF($P$5&lt;100000,J3987*L3987,IF($P$5&lt;80000000,K3987*L3987))))</f>
        <v>0</v>
      </c>
      <c r="N3987" s="4" t="str">
        <f>IF(AND(P3987 &lt;&gt; "", P3987 &lt;&gt; "---"), HYPERLINK(P3987, Q3987), "")</f>
        <v/>
      </c>
      <c r="O3987" s="21">
        <f>L3987*H3987</f>
        <v>0</v>
      </c>
      <c r="P3987" s="26" t="s">
        <v>362</v>
      </c>
      <c r="Q3987" t="str">
        <f>"ссылка"</f>
        <v>ссылка</v>
      </c>
    </row>
    <row r="3988" spans="1:17" ht="14.25" customHeight="1" outlineLevel="1" x14ac:dyDescent="0.2">
      <c r="A3988" s="24" t="s">
        <v>36350</v>
      </c>
      <c r="B3988" s="1" t="s">
        <v>2042</v>
      </c>
      <c r="E3988" s="1" t="s">
        <v>36351</v>
      </c>
      <c r="F3988" s="4" t="s">
        <v>20</v>
      </c>
      <c r="G3988" s="2" t="s">
        <v>5778</v>
      </c>
      <c r="H3988" s="1" t="s">
        <v>1528</v>
      </c>
      <c r="I3988" s="1" t="s">
        <v>2314</v>
      </c>
      <c r="J3988" s="1" t="s">
        <v>7616</v>
      </c>
      <c r="K3988" s="1" t="s">
        <v>4166</v>
      </c>
      <c r="M3988" s="1">
        <f>IF($P$5&lt;20000,H3988*L3988,IF($P$5&lt;50000,I3988*L3988,IF($P$5&lt;100000,J3988*L3988,IF($P$5&lt;80000000,K3988*L3988))))</f>
        <v>0</v>
      </c>
      <c r="N3988" s="4" t="str">
        <f>IF(AND(P3988 &lt;&gt; "", P3988 &lt;&gt; "---"), HYPERLINK(P3988, Q3988), "")</f>
        <v>ссылка</v>
      </c>
      <c r="O3988" s="21">
        <f>L3988*H3988</f>
        <v>0</v>
      </c>
      <c r="P3988" s="26" t="s">
        <v>36352</v>
      </c>
      <c r="Q3988" t="str">
        <f>"ссылка"</f>
        <v>ссылка</v>
      </c>
    </row>
    <row r="3989" spans="1:17" ht="14.25" customHeight="1" outlineLevel="1" x14ac:dyDescent="0.2">
      <c r="A3989" s="24" t="s">
        <v>36353</v>
      </c>
      <c r="B3989" s="1" t="s">
        <v>2042</v>
      </c>
      <c r="E3989" s="1" t="s">
        <v>36354</v>
      </c>
      <c r="F3989" s="4" t="s">
        <v>20</v>
      </c>
      <c r="G3989" s="2" t="s">
        <v>4166</v>
      </c>
      <c r="H3989" s="1" t="s">
        <v>2122</v>
      </c>
      <c r="I3989" s="1" t="s">
        <v>1176</v>
      </c>
      <c r="J3989" s="1" t="s">
        <v>6657</v>
      </c>
      <c r="K3989" s="1" t="s">
        <v>2262</v>
      </c>
      <c r="M3989" s="1">
        <f>IF($P$5&lt;20000,H3989*L3989,IF($P$5&lt;50000,I3989*L3989,IF($P$5&lt;100000,J3989*L3989,IF($P$5&lt;80000000,K3989*L3989))))</f>
        <v>0</v>
      </c>
      <c r="N3989" s="4" t="str">
        <f>IF(AND(P3989 &lt;&gt; "", P3989 &lt;&gt; "---"), HYPERLINK(P3989, Q3989), "")</f>
        <v/>
      </c>
      <c r="O3989" s="21">
        <f>L3989*H3989</f>
        <v>0</v>
      </c>
      <c r="P3989" s="26" t="s">
        <v>362</v>
      </c>
      <c r="Q3989" t="str">
        <f>"ссылка"</f>
        <v>ссылка</v>
      </c>
    </row>
    <row r="3990" spans="1:17" ht="14.25" customHeight="1" outlineLevel="1" x14ac:dyDescent="0.2">
      <c r="A3990" s="24" t="s">
        <v>36355</v>
      </c>
      <c r="B3990" s="1" t="s">
        <v>2042</v>
      </c>
      <c r="E3990" s="1" t="s">
        <v>36356</v>
      </c>
      <c r="F3990" s="4" t="s">
        <v>20</v>
      </c>
      <c r="G3990" s="2" t="s">
        <v>5900</v>
      </c>
      <c r="H3990" s="1" t="s">
        <v>2168</v>
      </c>
      <c r="I3990" s="1" t="s">
        <v>399</v>
      </c>
      <c r="J3990" s="1" t="s">
        <v>3699</v>
      </c>
      <c r="K3990" s="1" t="s">
        <v>1321</v>
      </c>
      <c r="M3990" s="1">
        <f>IF($P$5&lt;20000,H3990*L3990,IF($P$5&lt;50000,I3990*L3990,IF($P$5&lt;100000,J3990*L3990,IF($P$5&lt;80000000,K3990*L3990))))</f>
        <v>0</v>
      </c>
      <c r="N3990" s="4" t="str">
        <f>IF(AND(P3990 &lt;&gt; "", P3990 &lt;&gt; "---"), HYPERLINK(P3990, Q3990), "")</f>
        <v/>
      </c>
      <c r="O3990" s="21">
        <f>L3990*H3990</f>
        <v>0</v>
      </c>
      <c r="P3990" s="26" t="s">
        <v>362</v>
      </c>
      <c r="Q3990" t="str">
        <f>"ссылка"</f>
        <v>ссылка</v>
      </c>
    </row>
    <row r="3991" spans="1:17" ht="14.25" customHeight="1" outlineLevel="1" x14ac:dyDescent="0.2">
      <c r="A3991" s="24" t="s">
        <v>36357</v>
      </c>
      <c r="B3991" s="1" t="s">
        <v>2042</v>
      </c>
      <c r="E3991" s="1" t="s">
        <v>36358</v>
      </c>
      <c r="F3991" s="4" t="s">
        <v>20</v>
      </c>
      <c r="G3991" s="2" t="s">
        <v>2722</v>
      </c>
      <c r="H3991" s="1" t="s">
        <v>3755</v>
      </c>
      <c r="I3991" s="1" t="s">
        <v>3505</v>
      </c>
      <c r="J3991" s="1" t="s">
        <v>380</v>
      </c>
      <c r="K3991" s="1" t="s">
        <v>206</v>
      </c>
      <c r="M3991" s="1">
        <f>IF($P$5&lt;20000,H3991*L3991,IF($P$5&lt;50000,I3991*L3991,IF($P$5&lt;100000,J3991*L3991,IF($P$5&lt;80000000,K3991*L3991))))</f>
        <v>0</v>
      </c>
      <c r="N3991" s="4" t="str">
        <f>IF(AND(P3991 &lt;&gt; "", P3991 &lt;&gt; "---"), HYPERLINK(P3991, Q3991), "")</f>
        <v/>
      </c>
      <c r="O3991" s="21">
        <f>L3991*H3991</f>
        <v>0</v>
      </c>
      <c r="P3991" s="26" t="s">
        <v>362</v>
      </c>
      <c r="Q3991" t="str">
        <f>"ссылка"</f>
        <v>ссылка</v>
      </c>
    </row>
    <row r="3992" spans="1:17" ht="14.25" customHeight="1" outlineLevel="1" x14ac:dyDescent="0.2">
      <c r="A3992" s="24" t="s">
        <v>36359</v>
      </c>
      <c r="B3992" s="1" t="s">
        <v>2042</v>
      </c>
      <c r="E3992" s="1" t="s">
        <v>36360</v>
      </c>
      <c r="F3992" s="4" t="s">
        <v>20</v>
      </c>
      <c r="G3992" s="2" t="s">
        <v>8203</v>
      </c>
      <c r="H3992" s="1" t="s">
        <v>6108</v>
      </c>
      <c r="I3992" s="1" t="s">
        <v>5415</v>
      </c>
      <c r="J3992" s="1" t="s">
        <v>6647</v>
      </c>
      <c r="K3992" s="1" t="s">
        <v>179</v>
      </c>
      <c r="M3992" s="1">
        <f>IF($P$5&lt;20000,H3992*L3992,IF($P$5&lt;50000,I3992*L3992,IF($P$5&lt;100000,J3992*L3992,IF($P$5&lt;80000000,K3992*L3992))))</f>
        <v>0</v>
      </c>
      <c r="N3992" s="4" t="str">
        <f>IF(AND(P3992 &lt;&gt; "", P3992 &lt;&gt; "---"), HYPERLINK(P3992, Q3992), "")</f>
        <v>ссылка</v>
      </c>
      <c r="O3992" s="21">
        <f>L3992*H3992</f>
        <v>0</v>
      </c>
      <c r="P3992" s="26" t="s">
        <v>36361</v>
      </c>
      <c r="Q3992" t="str">
        <f>"ссылка"</f>
        <v>ссылка</v>
      </c>
    </row>
    <row r="3993" spans="1:17" ht="14.25" customHeight="1" outlineLevel="1" x14ac:dyDescent="0.2">
      <c r="A3993" s="24" t="s">
        <v>36362</v>
      </c>
      <c r="B3993" s="1" t="s">
        <v>2042</v>
      </c>
      <c r="E3993" s="1" t="s">
        <v>36363</v>
      </c>
      <c r="F3993" s="4" t="s">
        <v>20</v>
      </c>
      <c r="G3993" s="2" t="s">
        <v>3907</v>
      </c>
      <c r="H3993" s="1" t="s">
        <v>1138</v>
      </c>
      <c r="I3993" s="1" t="s">
        <v>6836</v>
      </c>
      <c r="J3993" s="1" t="s">
        <v>412</v>
      </c>
      <c r="K3993" s="1" t="s">
        <v>6857</v>
      </c>
      <c r="M3993" s="1">
        <f>IF($P$5&lt;20000,H3993*L3993,IF($P$5&lt;50000,I3993*L3993,IF($P$5&lt;100000,J3993*L3993,IF($P$5&lt;80000000,K3993*L3993))))</f>
        <v>0</v>
      </c>
      <c r="N3993" s="4" t="str">
        <f>IF(AND(P3993 &lt;&gt; "", P3993 &lt;&gt; "---"), HYPERLINK(P3993, Q3993), "")</f>
        <v/>
      </c>
      <c r="O3993" s="21">
        <f>L3993*H3993</f>
        <v>0</v>
      </c>
      <c r="P3993" s="26" t="s">
        <v>362</v>
      </c>
      <c r="Q3993" t="str">
        <f>"ссылка"</f>
        <v>ссылка</v>
      </c>
    </row>
    <row r="3994" spans="1:17" ht="14.25" customHeight="1" outlineLevel="1" x14ac:dyDescent="0.2">
      <c r="A3994" s="24" t="s">
        <v>36364</v>
      </c>
      <c r="B3994" s="1" t="s">
        <v>2042</v>
      </c>
      <c r="E3994" s="1" t="s">
        <v>36365</v>
      </c>
      <c r="F3994" s="4" t="s">
        <v>20</v>
      </c>
      <c r="G3994" s="2" t="s">
        <v>4536</v>
      </c>
      <c r="H3994" s="1" t="s">
        <v>2514</v>
      </c>
      <c r="I3994" s="1" t="s">
        <v>3706</v>
      </c>
      <c r="J3994" s="1" t="s">
        <v>498</v>
      </c>
      <c r="K3994" s="1" t="s">
        <v>2649</v>
      </c>
      <c r="M3994" s="1">
        <f>IF($P$5&lt;20000,H3994*L3994,IF($P$5&lt;50000,I3994*L3994,IF($P$5&lt;100000,J3994*L3994,IF($P$5&lt;80000000,K3994*L3994))))</f>
        <v>0</v>
      </c>
      <c r="N3994" s="4" t="str">
        <f>IF(AND(P3994 &lt;&gt; "", P3994 &lt;&gt; "---"), HYPERLINK(P3994, Q3994), "")</f>
        <v/>
      </c>
      <c r="O3994" s="21">
        <f>L3994*H3994</f>
        <v>0</v>
      </c>
      <c r="P3994" s="26" t="s">
        <v>362</v>
      </c>
      <c r="Q3994" t="str">
        <f>"ссылка"</f>
        <v>ссылка</v>
      </c>
    </row>
    <row r="3995" spans="1:17" ht="14.25" customHeight="1" outlineLevel="1" x14ac:dyDescent="0.2">
      <c r="A3995" s="24" t="s">
        <v>36366</v>
      </c>
      <c r="B3995" s="1" t="s">
        <v>2042</v>
      </c>
      <c r="E3995" s="1" t="s">
        <v>36367</v>
      </c>
      <c r="F3995" s="4" t="s">
        <v>20</v>
      </c>
      <c r="G3995" s="2" t="s">
        <v>5900</v>
      </c>
      <c r="H3995" s="1" t="s">
        <v>2168</v>
      </c>
      <c r="I3995" s="1" t="s">
        <v>399</v>
      </c>
      <c r="J3995" s="1" t="s">
        <v>3699</v>
      </c>
      <c r="K3995" s="1" t="s">
        <v>1321</v>
      </c>
      <c r="M3995" s="1">
        <f>IF($P$5&lt;20000,H3995*L3995,IF($P$5&lt;50000,I3995*L3995,IF($P$5&lt;100000,J3995*L3995,IF($P$5&lt;80000000,K3995*L3995))))</f>
        <v>0</v>
      </c>
      <c r="N3995" s="4" t="str">
        <f>IF(AND(P3995 &lt;&gt; "", P3995 &lt;&gt; "---"), HYPERLINK(P3995, Q3995), "")</f>
        <v>ссылка</v>
      </c>
      <c r="O3995" s="21">
        <f>L3995*H3995</f>
        <v>0</v>
      </c>
      <c r="P3995" s="26" t="s">
        <v>36368</v>
      </c>
      <c r="Q3995" t="str">
        <f>"ссылка"</f>
        <v>ссылка</v>
      </c>
    </row>
    <row r="3996" spans="1:17" ht="14.25" customHeight="1" outlineLevel="1" x14ac:dyDescent="0.2">
      <c r="A3996" s="24" t="s">
        <v>36369</v>
      </c>
      <c r="B3996" s="1" t="s">
        <v>2042</v>
      </c>
      <c r="E3996" s="1" t="s">
        <v>36370</v>
      </c>
      <c r="F3996" s="4" t="s">
        <v>20</v>
      </c>
      <c r="G3996" s="2" t="s">
        <v>5900</v>
      </c>
      <c r="H3996" s="1" t="s">
        <v>2168</v>
      </c>
      <c r="I3996" s="1" t="s">
        <v>399</v>
      </c>
      <c r="J3996" s="1" t="s">
        <v>3699</v>
      </c>
      <c r="K3996" s="1" t="s">
        <v>1321</v>
      </c>
      <c r="M3996" s="1">
        <f>IF($P$5&lt;20000,H3996*L3996,IF($P$5&lt;50000,I3996*L3996,IF($P$5&lt;100000,J3996*L3996,IF($P$5&lt;80000000,K3996*L3996))))</f>
        <v>0</v>
      </c>
      <c r="N3996" s="4" t="str">
        <f>IF(AND(P3996 &lt;&gt; "", P3996 &lt;&gt; "---"), HYPERLINK(P3996, Q3996), "")</f>
        <v>ссылка</v>
      </c>
      <c r="O3996" s="21">
        <f>L3996*H3996</f>
        <v>0</v>
      </c>
      <c r="P3996" s="26" t="s">
        <v>36371</v>
      </c>
      <c r="Q3996" t="str">
        <f>"ссылка"</f>
        <v>ссылка</v>
      </c>
    </row>
    <row r="3997" spans="1:17" ht="14.25" customHeight="1" outlineLevel="1" x14ac:dyDescent="0.2">
      <c r="A3997" s="24" t="s">
        <v>36372</v>
      </c>
      <c r="B3997" s="1" t="s">
        <v>2042</v>
      </c>
      <c r="E3997" s="1" t="s">
        <v>36373</v>
      </c>
      <c r="F3997" s="4" t="s">
        <v>20</v>
      </c>
      <c r="G3997" s="2" t="s">
        <v>4536</v>
      </c>
      <c r="H3997" s="1" t="s">
        <v>2514</v>
      </c>
      <c r="I3997" s="1" t="s">
        <v>3706</v>
      </c>
      <c r="J3997" s="1" t="s">
        <v>498</v>
      </c>
      <c r="K3997" s="1" t="s">
        <v>2649</v>
      </c>
      <c r="M3997" s="1">
        <f>IF($P$5&lt;20000,H3997*L3997,IF($P$5&lt;50000,I3997*L3997,IF($P$5&lt;100000,J3997*L3997,IF($P$5&lt;80000000,K3997*L3997))))</f>
        <v>0</v>
      </c>
      <c r="N3997" s="4" t="str">
        <f>IF(AND(P3997 &lt;&gt; "", P3997 &lt;&gt; "---"), HYPERLINK(P3997, Q3997), "")</f>
        <v/>
      </c>
      <c r="O3997" s="21">
        <f>L3997*H3997</f>
        <v>0</v>
      </c>
      <c r="P3997" s="26" t="s">
        <v>362</v>
      </c>
      <c r="Q3997" t="str">
        <f>"ссылка"</f>
        <v>ссылка</v>
      </c>
    </row>
    <row r="3998" spans="1:17" ht="14.25" customHeight="1" outlineLevel="1" x14ac:dyDescent="0.2">
      <c r="A3998" s="24" t="s">
        <v>36374</v>
      </c>
      <c r="B3998" s="1" t="s">
        <v>2042</v>
      </c>
      <c r="E3998" s="1" t="s">
        <v>36375</v>
      </c>
      <c r="F3998" s="4" t="s">
        <v>20</v>
      </c>
      <c r="G3998" s="2" t="s">
        <v>2032</v>
      </c>
      <c r="H3998" s="1" t="s">
        <v>14474</v>
      </c>
      <c r="I3998" s="1" t="s">
        <v>10910</v>
      </c>
      <c r="J3998" s="1" t="s">
        <v>6276</v>
      </c>
      <c r="K3998" s="1" t="s">
        <v>2059</v>
      </c>
      <c r="M3998" s="1">
        <f>IF($P$5&lt;20000,H3998*L3998,IF($P$5&lt;50000,I3998*L3998,IF($P$5&lt;100000,J3998*L3998,IF($P$5&lt;80000000,K3998*L3998))))</f>
        <v>0</v>
      </c>
      <c r="N3998" s="4" t="str">
        <f>IF(AND(P3998 &lt;&gt; "", P3998 &lt;&gt; "---"), HYPERLINK(P3998, Q3998), "")</f>
        <v>ссылка</v>
      </c>
      <c r="O3998" s="21">
        <f>L3998*H3998</f>
        <v>0</v>
      </c>
      <c r="P3998" s="26" t="s">
        <v>36376</v>
      </c>
      <c r="Q3998" t="str">
        <f>"ссылка"</f>
        <v>ссылка</v>
      </c>
    </row>
    <row r="3999" spans="1:17" ht="14.25" customHeight="1" outlineLevel="1" x14ac:dyDescent="0.2">
      <c r="A3999" s="24" t="s">
        <v>36377</v>
      </c>
      <c r="B3999" s="1" t="s">
        <v>2042</v>
      </c>
      <c r="E3999" s="1" t="s">
        <v>36378</v>
      </c>
      <c r="F3999" s="4" t="s">
        <v>20</v>
      </c>
      <c r="G3999" s="2" t="s">
        <v>5900</v>
      </c>
      <c r="H3999" s="1" t="s">
        <v>2168</v>
      </c>
      <c r="I3999" s="1" t="s">
        <v>399</v>
      </c>
      <c r="J3999" s="1" t="s">
        <v>3699</v>
      </c>
      <c r="K3999" s="1" t="s">
        <v>1321</v>
      </c>
      <c r="M3999" s="1">
        <f>IF($P$5&lt;20000,H3999*L3999,IF($P$5&lt;50000,I3999*L3999,IF($P$5&lt;100000,J3999*L3999,IF($P$5&lt;80000000,K3999*L3999))))</f>
        <v>0</v>
      </c>
      <c r="N3999" s="4" t="str">
        <f>IF(AND(P3999 &lt;&gt; "", P3999 &lt;&gt; "---"), HYPERLINK(P3999, Q3999), "")</f>
        <v>ссылка</v>
      </c>
      <c r="O3999" s="21">
        <f>L3999*H3999</f>
        <v>0</v>
      </c>
      <c r="P3999" s="26" t="s">
        <v>36379</v>
      </c>
      <c r="Q3999" t="str">
        <f>"ссылка"</f>
        <v>ссылка</v>
      </c>
    </row>
    <row r="4000" spans="1:17" ht="14.25" customHeight="1" outlineLevel="1" x14ac:dyDescent="0.2">
      <c r="A4000" s="24" t="s">
        <v>36380</v>
      </c>
      <c r="B4000" s="1" t="s">
        <v>2042</v>
      </c>
      <c r="E4000" s="1" t="s">
        <v>36381</v>
      </c>
      <c r="F4000" s="4" t="s">
        <v>20</v>
      </c>
      <c r="G4000" s="2" t="s">
        <v>156</v>
      </c>
      <c r="H4000" s="1" t="s">
        <v>1845</v>
      </c>
      <c r="I4000" s="1" t="s">
        <v>230</v>
      </c>
      <c r="J4000" s="1" t="s">
        <v>1699</v>
      </c>
      <c r="K4000" s="1" t="s">
        <v>572</v>
      </c>
      <c r="M4000" s="1">
        <f>IF($P$5&lt;20000,H4000*L4000,IF($P$5&lt;50000,I4000*L4000,IF($P$5&lt;100000,J4000*L4000,IF($P$5&lt;80000000,K4000*L4000))))</f>
        <v>0</v>
      </c>
      <c r="N4000" s="4" t="str">
        <f>IF(AND(P4000 &lt;&gt; "", P4000 &lt;&gt; "---"), HYPERLINK(P4000, Q4000), "")</f>
        <v/>
      </c>
      <c r="O4000" s="21">
        <f>L4000*H4000</f>
        <v>0</v>
      </c>
      <c r="P4000" s="26" t="s">
        <v>362</v>
      </c>
      <c r="Q4000" t="str">
        <f>"ссылка"</f>
        <v>ссылка</v>
      </c>
    </row>
    <row r="4001" spans="1:17" ht="14.25" customHeight="1" outlineLevel="1" x14ac:dyDescent="0.2">
      <c r="A4001" s="24" t="s">
        <v>36382</v>
      </c>
      <c r="B4001" s="1" t="s">
        <v>2042</v>
      </c>
      <c r="E4001" s="1" t="s">
        <v>36383</v>
      </c>
      <c r="F4001" s="4" t="s">
        <v>20</v>
      </c>
      <c r="G4001" s="2" t="s">
        <v>33585</v>
      </c>
      <c r="H4001" s="1" t="s">
        <v>4641</v>
      </c>
      <c r="I4001" s="1" t="s">
        <v>2018</v>
      </c>
      <c r="J4001" s="1" t="s">
        <v>222</v>
      </c>
      <c r="K4001" s="1" t="s">
        <v>10590</v>
      </c>
      <c r="M4001" s="1">
        <f>IF($P$5&lt;20000,H4001*L4001,IF($P$5&lt;50000,I4001*L4001,IF($P$5&lt;100000,J4001*L4001,IF($P$5&lt;80000000,K4001*L4001))))</f>
        <v>0</v>
      </c>
      <c r="N4001" s="4" t="str">
        <f>IF(AND(P4001 &lt;&gt; "", P4001 &lt;&gt; "---"), HYPERLINK(P4001, Q4001), "")</f>
        <v>ссылка</v>
      </c>
      <c r="O4001" s="21">
        <f>L4001*H4001</f>
        <v>0</v>
      </c>
      <c r="P4001" s="26" t="s">
        <v>36384</v>
      </c>
      <c r="Q4001" t="str">
        <f>"ссылка"</f>
        <v>ссылка</v>
      </c>
    </row>
    <row r="4002" spans="1:17" ht="14.25" customHeight="1" outlineLevel="1" x14ac:dyDescent="0.2">
      <c r="A4002" s="24" t="s">
        <v>36385</v>
      </c>
      <c r="B4002" s="1" t="s">
        <v>2042</v>
      </c>
      <c r="E4002" s="1" t="s">
        <v>36386</v>
      </c>
      <c r="F4002" s="4" t="s">
        <v>20</v>
      </c>
      <c r="G4002" s="2" t="s">
        <v>33585</v>
      </c>
      <c r="H4002" s="1" t="s">
        <v>4641</v>
      </c>
      <c r="I4002" s="1" t="s">
        <v>2018</v>
      </c>
      <c r="J4002" s="1" t="s">
        <v>222</v>
      </c>
      <c r="K4002" s="1" t="s">
        <v>10590</v>
      </c>
      <c r="M4002" s="1">
        <f>IF($P$5&lt;20000,H4002*L4002,IF($P$5&lt;50000,I4002*L4002,IF($P$5&lt;100000,J4002*L4002,IF($P$5&lt;80000000,K4002*L4002))))</f>
        <v>0</v>
      </c>
      <c r="N4002" s="4" t="str">
        <f>IF(AND(P4002 &lt;&gt; "", P4002 &lt;&gt; "---"), HYPERLINK(P4002, Q4002), "")</f>
        <v>ссылка</v>
      </c>
      <c r="O4002" s="21">
        <f>L4002*H4002</f>
        <v>0</v>
      </c>
      <c r="P4002" s="26" t="s">
        <v>36387</v>
      </c>
      <c r="Q4002" t="str">
        <f>"ссылка"</f>
        <v>ссылка</v>
      </c>
    </row>
    <row r="4003" spans="1:17" ht="14.25" customHeight="1" outlineLevel="1" x14ac:dyDescent="0.2">
      <c r="A4003" s="24" t="s">
        <v>36388</v>
      </c>
      <c r="B4003" s="1" t="s">
        <v>2042</v>
      </c>
      <c r="E4003" s="1" t="s">
        <v>36389</v>
      </c>
      <c r="F4003" s="4" t="s">
        <v>20</v>
      </c>
      <c r="G4003" s="2" t="s">
        <v>14482</v>
      </c>
      <c r="H4003" s="1" t="s">
        <v>5919</v>
      </c>
      <c r="I4003" s="1" t="s">
        <v>9608</v>
      </c>
      <c r="J4003" s="1" t="s">
        <v>14354</v>
      </c>
      <c r="K4003" s="1" t="s">
        <v>2304</v>
      </c>
      <c r="M4003" s="1">
        <f>IF($P$5&lt;20000,H4003*L4003,IF($P$5&lt;50000,I4003*L4003,IF($P$5&lt;100000,J4003*L4003,IF($P$5&lt;80000000,K4003*L4003))))</f>
        <v>0</v>
      </c>
      <c r="N4003" s="4" t="str">
        <f>IF(AND(P4003 &lt;&gt; "", P4003 &lt;&gt; "---"), HYPERLINK(P4003, Q4003), "")</f>
        <v>ссылка</v>
      </c>
      <c r="O4003" s="21">
        <f>L4003*H4003</f>
        <v>0</v>
      </c>
      <c r="P4003" s="26" t="s">
        <v>36390</v>
      </c>
      <c r="Q4003" t="str">
        <f>"ссылка"</f>
        <v>ссылка</v>
      </c>
    </row>
    <row r="4004" spans="1:17" ht="14.25" customHeight="1" outlineLevel="1" x14ac:dyDescent="0.2">
      <c r="A4004" s="24" t="s">
        <v>36391</v>
      </c>
      <c r="B4004" s="1" t="s">
        <v>2042</v>
      </c>
      <c r="E4004" s="1" t="s">
        <v>36392</v>
      </c>
      <c r="F4004" s="4" t="s">
        <v>20</v>
      </c>
      <c r="G4004" s="2" t="s">
        <v>5900</v>
      </c>
      <c r="H4004" s="1" t="s">
        <v>2168</v>
      </c>
      <c r="I4004" s="1" t="s">
        <v>399</v>
      </c>
      <c r="J4004" s="1" t="s">
        <v>3699</v>
      </c>
      <c r="K4004" s="1" t="s">
        <v>1321</v>
      </c>
      <c r="M4004" s="1">
        <f>IF($P$5&lt;20000,H4004*L4004,IF($P$5&lt;50000,I4004*L4004,IF($P$5&lt;100000,J4004*L4004,IF($P$5&lt;80000000,K4004*L4004))))</f>
        <v>0</v>
      </c>
      <c r="N4004" s="4" t="str">
        <f>IF(AND(P4004 &lt;&gt; "", P4004 &lt;&gt; "---"), HYPERLINK(P4004, Q4004), "")</f>
        <v>ссылка</v>
      </c>
      <c r="O4004" s="21">
        <f>L4004*H4004</f>
        <v>0</v>
      </c>
      <c r="P4004" s="26" t="s">
        <v>36393</v>
      </c>
      <c r="Q4004" t="str">
        <f>"ссылка"</f>
        <v>ссылка</v>
      </c>
    </row>
    <row r="4005" spans="1:17" ht="14.25" customHeight="1" outlineLevel="1" x14ac:dyDescent="0.2">
      <c r="A4005" s="24" t="s">
        <v>36394</v>
      </c>
      <c r="B4005" s="1" t="s">
        <v>2042</v>
      </c>
      <c r="E4005" s="1" t="s">
        <v>36395</v>
      </c>
      <c r="F4005" s="4" t="s">
        <v>20</v>
      </c>
      <c r="G4005" s="2" t="s">
        <v>2032</v>
      </c>
      <c r="H4005" s="1" t="s">
        <v>14474</v>
      </c>
      <c r="I4005" s="1" t="s">
        <v>10910</v>
      </c>
      <c r="J4005" s="1" t="s">
        <v>6276</v>
      </c>
      <c r="K4005" s="1" t="s">
        <v>2059</v>
      </c>
      <c r="M4005" s="1">
        <f>IF($P$5&lt;20000,H4005*L4005,IF($P$5&lt;50000,I4005*L4005,IF($P$5&lt;100000,J4005*L4005,IF($P$5&lt;80000000,K4005*L4005))))</f>
        <v>0</v>
      </c>
      <c r="N4005" s="4" t="str">
        <f>IF(AND(P4005 &lt;&gt; "", P4005 &lt;&gt; "---"), HYPERLINK(P4005, Q4005), "")</f>
        <v>ссылка</v>
      </c>
      <c r="O4005" s="21">
        <f>L4005*H4005</f>
        <v>0</v>
      </c>
      <c r="P4005" s="26" t="s">
        <v>36396</v>
      </c>
      <c r="Q4005" t="str">
        <f>"ссылка"</f>
        <v>ссылка</v>
      </c>
    </row>
    <row r="4006" spans="1:17" ht="14.25" customHeight="1" outlineLevel="1" x14ac:dyDescent="0.2">
      <c r="A4006" s="24" t="s">
        <v>36397</v>
      </c>
      <c r="B4006" s="1" t="s">
        <v>2042</v>
      </c>
      <c r="E4006" s="1" t="s">
        <v>36398</v>
      </c>
      <c r="F4006" s="4" t="s">
        <v>20</v>
      </c>
      <c r="G4006" s="2" t="s">
        <v>5351</v>
      </c>
      <c r="H4006" s="1" t="s">
        <v>5921</v>
      </c>
      <c r="I4006" s="1" t="s">
        <v>65</v>
      </c>
      <c r="J4006" s="1" t="s">
        <v>4592</v>
      </c>
      <c r="K4006" s="1" t="s">
        <v>2307</v>
      </c>
      <c r="M4006" s="1">
        <f>IF($P$5&lt;20000,H4006*L4006,IF($P$5&lt;50000,I4006*L4006,IF($P$5&lt;100000,J4006*L4006,IF($P$5&lt;80000000,K4006*L4006))))</f>
        <v>0</v>
      </c>
      <c r="N4006" s="4" t="str">
        <f>IF(AND(P4006 &lt;&gt; "", P4006 &lt;&gt; "---"), HYPERLINK(P4006, Q4006), "")</f>
        <v>ссылка</v>
      </c>
      <c r="O4006" s="21">
        <f>L4006*H4006</f>
        <v>0</v>
      </c>
      <c r="P4006" s="26" t="s">
        <v>36399</v>
      </c>
      <c r="Q4006" t="str">
        <f>"ссылка"</f>
        <v>ссылка</v>
      </c>
    </row>
    <row r="4007" spans="1:17" ht="14.25" customHeight="1" outlineLevel="1" x14ac:dyDescent="0.2">
      <c r="A4007" s="24" t="s">
        <v>36400</v>
      </c>
      <c r="B4007" s="1" t="s">
        <v>2042</v>
      </c>
      <c r="E4007" s="1" t="s">
        <v>36401</v>
      </c>
      <c r="F4007" s="4" t="s">
        <v>20</v>
      </c>
      <c r="G4007" s="2" t="s">
        <v>10824</v>
      </c>
      <c r="H4007" s="1" t="s">
        <v>16782</v>
      </c>
      <c r="I4007" s="1" t="s">
        <v>19102</v>
      </c>
      <c r="J4007" s="1" t="s">
        <v>12030</v>
      </c>
      <c r="K4007" s="1" t="s">
        <v>7569</v>
      </c>
      <c r="M4007" s="1">
        <f>IF($P$5&lt;20000,H4007*L4007,IF($P$5&lt;50000,I4007*L4007,IF($P$5&lt;100000,J4007*L4007,IF($P$5&lt;80000000,K4007*L4007))))</f>
        <v>0</v>
      </c>
      <c r="N4007" s="4" t="str">
        <f>IF(AND(P4007 &lt;&gt; "", P4007 &lt;&gt; "---"), HYPERLINK(P4007, Q4007), "")</f>
        <v>ссылка</v>
      </c>
      <c r="O4007" s="21">
        <f>L4007*H4007</f>
        <v>0</v>
      </c>
      <c r="P4007" s="26" t="s">
        <v>36402</v>
      </c>
      <c r="Q4007" t="str">
        <f>"ссылка"</f>
        <v>ссылка</v>
      </c>
    </row>
    <row r="4008" spans="1:17" ht="14.25" customHeight="1" outlineLevel="1" x14ac:dyDescent="0.2">
      <c r="A4008" s="24" t="s">
        <v>36403</v>
      </c>
      <c r="B4008" s="1" t="s">
        <v>2042</v>
      </c>
      <c r="E4008" s="1" t="s">
        <v>36404</v>
      </c>
      <c r="F4008" s="4" t="s">
        <v>20</v>
      </c>
      <c r="G4008" s="2" t="s">
        <v>4536</v>
      </c>
      <c r="H4008" s="1" t="s">
        <v>2514</v>
      </c>
      <c r="I4008" s="1" t="s">
        <v>3706</v>
      </c>
      <c r="J4008" s="1" t="s">
        <v>498</v>
      </c>
      <c r="K4008" s="1" t="s">
        <v>2649</v>
      </c>
      <c r="M4008" s="1">
        <f>IF($P$5&lt;20000,H4008*L4008,IF($P$5&lt;50000,I4008*L4008,IF($P$5&lt;100000,J4008*L4008,IF($P$5&lt;80000000,K4008*L4008))))</f>
        <v>0</v>
      </c>
      <c r="N4008" s="4" t="str">
        <f>IF(AND(P4008 &lt;&gt; "", P4008 &lt;&gt; "---"), HYPERLINK(P4008, Q4008), "")</f>
        <v>ссылка</v>
      </c>
      <c r="O4008" s="21">
        <f>L4008*H4008</f>
        <v>0</v>
      </c>
      <c r="P4008" s="26" t="s">
        <v>36405</v>
      </c>
      <c r="Q4008" t="str">
        <f>"ссылка"</f>
        <v>ссылка</v>
      </c>
    </row>
    <row r="4009" spans="1:17" ht="14.25" customHeight="1" outlineLevel="1" x14ac:dyDescent="0.2">
      <c r="A4009" s="24" t="s">
        <v>36406</v>
      </c>
      <c r="B4009" s="1" t="s">
        <v>2042</v>
      </c>
      <c r="E4009" s="1" t="s">
        <v>36407</v>
      </c>
      <c r="F4009" s="4" t="s">
        <v>20</v>
      </c>
      <c r="G4009" s="2" t="s">
        <v>2032</v>
      </c>
      <c r="H4009" s="1" t="s">
        <v>14474</v>
      </c>
      <c r="I4009" s="1" t="s">
        <v>10910</v>
      </c>
      <c r="J4009" s="1" t="s">
        <v>6276</v>
      </c>
      <c r="K4009" s="1" t="s">
        <v>2059</v>
      </c>
      <c r="M4009" s="1">
        <f>IF($P$5&lt;20000,H4009*L4009,IF($P$5&lt;50000,I4009*L4009,IF($P$5&lt;100000,J4009*L4009,IF($P$5&lt;80000000,K4009*L4009))))</f>
        <v>0</v>
      </c>
      <c r="N4009" s="4" t="str">
        <f>IF(AND(P4009 &lt;&gt; "", P4009 &lt;&gt; "---"), HYPERLINK(P4009, Q4009), "")</f>
        <v>ссылка</v>
      </c>
      <c r="O4009" s="21">
        <f>L4009*H4009</f>
        <v>0</v>
      </c>
      <c r="P4009" s="26" t="s">
        <v>36408</v>
      </c>
      <c r="Q4009" t="str">
        <f>"ссылка"</f>
        <v>ссылка</v>
      </c>
    </row>
    <row r="4010" spans="1:17" ht="14.25" customHeight="1" outlineLevel="1" x14ac:dyDescent="0.2">
      <c r="A4010" s="24" t="s">
        <v>36409</v>
      </c>
      <c r="B4010" s="1" t="s">
        <v>2042</v>
      </c>
      <c r="E4010" s="1" t="s">
        <v>36410</v>
      </c>
      <c r="F4010" s="4" t="s">
        <v>20</v>
      </c>
      <c r="G4010" s="2" t="s">
        <v>156</v>
      </c>
      <c r="H4010" s="1" t="s">
        <v>1845</v>
      </c>
      <c r="I4010" s="1" t="s">
        <v>230</v>
      </c>
      <c r="J4010" s="1" t="s">
        <v>1699</v>
      </c>
      <c r="K4010" s="1" t="s">
        <v>572</v>
      </c>
      <c r="M4010" s="1">
        <f>IF($P$5&lt;20000,H4010*L4010,IF($P$5&lt;50000,I4010*L4010,IF($P$5&lt;100000,J4010*L4010,IF($P$5&lt;80000000,K4010*L4010))))</f>
        <v>0</v>
      </c>
      <c r="N4010" s="4" t="str">
        <f>IF(AND(P4010 &lt;&gt; "", P4010 &lt;&gt; "---"), HYPERLINK(P4010, Q4010), "")</f>
        <v>ссылка</v>
      </c>
      <c r="O4010" s="21">
        <f>L4010*H4010</f>
        <v>0</v>
      </c>
      <c r="P4010" s="26" t="s">
        <v>36411</v>
      </c>
      <c r="Q4010" t="str">
        <f>"ссылка"</f>
        <v>ссылка</v>
      </c>
    </row>
    <row r="4011" spans="1:17" ht="14.25" customHeight="1" outlineLevel="1" x14ac:dyDescent="0.2">
      <c r="A4011" s="24" t="s">
        <v>36412</v>
      </c>
      <c r="B4011" s="1" t="s">
        <v>2042</v>
      </c>
      <c r="E4011" s="1" t="s">
        <v>36413</v>
      </c>
      <c r="F4011" s="4" t="s">
        <v>20</v>
      </c>
      <c r="G4011" s="2" t="s">
        <v>5900</v>
      </c>
      <c r="H4011" s="1" t="s">
        <v>2168</v>
      </c>
      <c r="I4011" s="1" t="s">
        <v>399</v>
      </c>
      <c r="J4011" s="1" t="s">
        <v>3699</v>
      </c>
      <c r="K4011" s="1" t="s">
        <v>1321</v>
      </c>
      <c r="M4011" s="1">
        <f>IF($P$5&lt;20000,H4011*L4011,IF($P$5&lt;50000,I4011*L4011,IF($P$5&lt;100000,J4011*L4011,IF($P$5&lt;80000000,K4011*L4011))))</f>
        <v>0</v>
      </c>
      <c r="N4011" s="4" t="str">
        <f>IF(AND(P4011 &lt;&gt; "", P4011 &lt;&gt; "---"), HYPERLINK(P4011, Q4011), "")</f>
        <v>ссылка</v>
      </c>
      <c r="O4011" s="21">
        <f>L4011*H4011</f>
        <v>0</v>
      </c>
      <c r="P4011" s="26" t="s">
        <v>36414</v>
      </c>
      <c r="Q4011" t="str">
        <f>"ссылка"</f>
        <v>ссылка</v>
      </c>
    </row>
    <row r="4012" spans="1:17" ht="14.25" customHeight="1" outlineLevel="1" x14ac:dyDescent="0.2">
      <c r="A4012" s="24" t="s">
        <v>36415</v>
      </c>
      <c r="B4012" s="1" t="s">
        <v>2042</v>
      </c>
      <c r="E4012" s="1" t="s">
        <v>36416</v>
      </c>
      <c r="F4012" s="4" t="s">
        <v>20</v>
      </c>
      <c r="G4012" s="2" t="s">
        <v>5900</v>
      </c>
      <c r="H4012" s="1" t="s">
        <v>2168</v>
      </c>
      <c r="I4012" s="1" t="s">
        <v>399</v>
      </c>
      <c r="J4012" s="1" t="s">
        <v>3699</v>
      </c>
      <c r="K4012" s="1" t="s">
        <v>1321</v>
      </c>
      <c r="M4012" s="1">
        <f>IF($P$5&lt;20000,H4012*L4012,IF($P$5&lt;50000,I4012*L4012,IF($P$5&lt;100000,J4012*L4012,IF($P$5&lt;80000000,K4012*L4012))))</f>
        <v>0</v>
      </c>
      <c r="N4012" s="4" t="str">
        <f>IF(AND(P4012 &lt;&gt; "", P4012 &lt;&gt; "---"), HYPERLINK(P4012, Q4012), "")</f>
        <v>ссылка</v>
      </c>
      <c r="O4012" s="21">
        <f>L4012*H4012</f>
        <v>0</v>
      </c>
      <c r="P4012" s="26" t="s">
        <v>36417</v>
      </c>
      <c r="Q4012" t="str">
        <f>"ссылка"</f>
        <v>ссылка</v>
      </c>
    </row>
    <row r="4013" spans="1:17" ht="14.25" customHeight="1" outlineLevel="1" x14ac:dyDescent="0.2">
      <c r="A4013" s="24" t="s">
        <v>38049</v>
      </c>
      <c r="B4013" s="1" t="s">
        <v>2042</v>
      </c>
      <c r="E4013" s="1" t="s">
        <v>38050</v>
      </c>
      <c r="F4013" s="4" t="s">
        <v>20</v>
      </c>
      <c r="G4013" s="2" t="s">
        <v>1251</v>
      </c>
      <c r="H4013" s="1" t="s">
        <v>1324</v>
      </c>
      <c r="I4013" s="1" t="s">
        <v>1054</v>
      </c>
      <c r="J4013" s="1" t="s">
        <v>1599</v>
      </c>
      <c r="K4013" s="1" t="s">
        <v>1652</v>
      </c>
      <c r="M4013" s="1">
        <f>IF($P$5&lt;20000,H4013*L4013,IF($P$5&lt;50000,I4013*L4013,IF($P$5&lt;100000,J4013*L4013,IF($P$5&lt;80000000,K4013*L4013))))</f>
        <v>0</v>
      </c>
      <c r="N4013" s="4" t="str">
        <f>IF(AND(P4013 &lt;&gt; "", P4013 &lt;&gt; "---"), HYPERLINK(P4013, Q4013), "")</f>
        <v>ссылка</v>
      </c>
      <c r="O4013" s="21">
        <f>L4013*H4013</f>
        <v>0</v>
      </c>
      <c r="P4013" s="26" t="s">
        <v>38051</v>
      </c>
      <c r="Q4013" t="str">
        <f>"ссылка"</f>
        <v>ссылка</v>
      </c>
    </row>
    <row r="4014" spans="1:17" ht="14.25" customHeight="1" outlineLevel="1" x14ac:dyDescent="0.2">
      <c r="A4014" s="24" t="s">
        <v>38052</v>
      </c>
      <c r="B4014" s="1" t="s">
        <v>2042</v>
      </c>
      <c r="E4014" s="1" t="s">
        <v>38053</v>
      </c>
      <c r="F4014" s="4" t="s">
        <v>20</v>
      </c>
      <c r="G4014" s="2" t="s">
        <v>1251</v>
      </c>
      <c r="H4014" s="1" t="s">
        <v>1324</v>
      </c>
      <c r="I4014" s="1" t="s">
        <v>1054</v>
      </c>
      <c r="J4014" s="1" t="s">
        <v>1599</v>
      </c>
      <c r="K4014" s="1" t="s">
        <v>1652</v>
      </c>
      <c r="M4014" s="1">
        <f>IF($P$5&lt;20000,H4014*L4014,IF($P$5&lt;50000,I4014*L4014,IF($P$5&lt;100000,J4014*L4014,IF($P$5&lt;80000000,K4014*L4014))))</f>
        <v>0</v>
      </c>
      <c r="N4014" s="4" t="str">
        <f>IF(AND(P4014 &lt;&gt; "", P4014 &lt;&gt; "---"), HYPERLINK(P4014, Q4014), "")</f>
        <v>ссылка</v>
      </c>
      <c r="O4014" s="21">
        <f>L4014*H4014</f>
        <v>0</v>
      </c>
      <c r="P4014" s="26" t="s">
        <v>38054</v>
      </c>
      <c r="Q4014" t="str">
        <f>"ссылка"</f>
        <v>ссылка</v>
      </c>
    </row>
    <row r="4015" spans="1:17" ht="14.25" customHeight="1" outlineLevel="1" x14ac:dyDescent="0.2">
      <c r="A4015" s="24" t="s">
        <v>38055</v>
      </c>
      <c r="B4015" s="1" t="s">
        <v>2042</v>
      </c>
      <c r="E4015" s="1" t="s">
        <v>38056</v>
      </c>
      <c r="F4015" s="4" t="s">
        <v>20</v>
      </c>
      <c r="G4015" s="2" t="s">
        <v>729</v>
      </c>
      <c r="H4015" s="1" t="s">
        <v>2365</v>
      </c>
      <c r="I4015" s="1" t="s">
        <v>2376</v>
      </c>
      <c r="J4015" s="1" t="s">
        <v>2638</v>
      </c>
      <c r="K4015" s="1" t="s">
        <v>7270</v>
      </c>
      <c r="M4015" s="1">
        <f>IF($P$5&lt;20000,H4015*L4015,IF($P$5&lt;50000,I4015*L4015,IF($P$5&lt;100000,J4015*L4015,IF($P$5&lt;80000000,K4015*L4015))))</f>
        <v>0</v>
      </c>
      <c r="N4015" s="4" t="str">
        <f>IF(AND(P4015 &lt;&gt; "", P4015 &lt;&gt; "---"), HYPERLINK(P4015, Q4015), "")</f>
        <v>ссылка</v>
      </c>
      <c r="O4015" s="21">
        <f>L4015*H4015</f>
        <v>0</v>
      </c>
      <c r="P4015" s="26" t="s">
        <v>38057</v>
      </c>
      <c r="Q4015" t="str">
        <f>"ссылка"</f>
        <v>ссылка</v>
      </c>
    </row>
    <row r="4016" spans="1:17" ht="14.25" customHeight="1" outlineLevel="1" x14ac:dyDescent="0.2">
      <c r="A4016" s="24" t="s">
        <v>38058</v>
      </c>
      <c r="B4016" s="1" t="s">
        <v>2042</v>
      </c>
      <c r="E4016" s="1" t="s">
        <v>38059</v>
      </c>
      <c r="F4016" s="4" t="s">
        <v>20</v>
      </c>
      <c r="G4016" s="2" t="s">
        <v>4931</v>
      </c>
      <c r="H4016" s="1" t="s">
        <v>620</v>
      </c>
      <c r="I4016" s="1" t="s">
        <v>6617</v>
      </c>
      <c r="J4016" s="1" t="s">
        <v>4166</v>
      </c>
      <c r="K4016" s="1" t="s">
        <v>4297</v>
      </c>
      <c r="M4016" s="1">
        <f>IF($P$5&lt;20000,H4016*L4016,IF($P$5&lt;50000,I4016*L4016,IF($P$5&lt;100000,J4016*L4016,IF($P$5&lt;80000000,K4016*L4016))))</f>
        <v>0</v>
      </c>
      <c r="N4016" s="4" t="str">
        <f>IF(AND(P4016 &lt;&gt; "", P4016 &lt;&gt; "---"), HYPERLINK(P4016, Q4016), "")</f>
        <v/>
      </c>
      <c r="O4016" s="21">
        <f>L4016*H4016</f>
        <v>0</v>
      </c>
      <c r="P4016" s="26" t="s">
        <v>362</v>
      </c>
      <c r="Q4016" t="str">
        <f>"ссылка"</f>
        <v>ссылка</v>
      </c>
    </row>
    <row r="4017" spans="1:17" ht="14.25" customHeight="1" outlineLevel="1" x14ac:dyDescent="0.2">
      <c r="A4017" s="24" t="s">
        <v>38060</v>
      </c>
      <c r="B4017" s="1" t="s">
        <v>2042</v>
      </c>
      <c r="E4017" s="1" t="s">
        <v>38061</v>
      </c>
      <c r="F4017" s="4" t="s">
        <v>20</v>
      </c>
      <c r="G4017" s="2" t="s">
        <v>1251</v>
      </c>
      <c r="H4017" s="1" t="s">
        <v>1324</v>
      </c>
      <c r="I4017" s="1" t="s">
        <v>1054</v>
      </c>
      <c r="J4017" s="1" t="s">
        <v>1599</v>
      </c>
      <c r="K4017" s="1" t="s">
        <v>1652</v>
      </c>
      <c r="M4017" s="1">
        <f>IF($P$5&lt;20000,H4017*L4017,IF($P$5&lt;50000,I4017*L4017,IF($P$5&lt;100000,J4017*L4017,IF($P$5&lt;80000000,K4017*L4017))))</f>
        <v>0</v>
      </c>
      <c r="N4017" s="4" t="str">
        <f>IF(AND(P4017 &lt;&gt; "", P4017 &lt;&gt; "---"), HYPERLINK(P4017, Q4017), "")</f>
        <v>ссылка</v>
      </c>
      <c r="O4017" s="21">
        <f>L4017*H4017</f>
        <v>0</v>
      </c>
      <c r="P4017" s="26" t="s">
        <v>38062</v>
      </c>
      <c r="Q4017" t="str">
        <f>"ссылка"</f>
        <v>ссылка</v>
      </c>
    </row>
    <row r="4018" spans="1:17" ht="14.25" customHeight="1" outlineLevel="1" x14ac:dyDescent="0.2">
      <c r="A4018" s="24" t="s">
        <v>38063</v>
      </c>
      <c r="B4018" s="1" t="s">
        <v>2042</v>
      </c>
      <c r="E4018" s="1" t="s">
        <v>38064</v>
      </c>
      <c r="F4018" s="4" t="s">
        <v>20</v>
      </c>
      <c r="G4018" s="2" t="s">
        <v>2305</v>
      </c>
      <c r="H4018" s="1" t="s">
        <v>257</v>
      </c>
      <c r="I4018" s="1" t="s">
        <v>717</v>
      </c>
      <c r="J4018" s="1" t="s">
        <v>2737</v>
      </c>
      <c r="K4018" s="1" t="s">
        <v>309</v>
      </c>
      <c r="M4018" s="1">
        <f>IF($P$5&lt;20000,H4018*L4018,IF($P$5&lt;50000,I4018*L4018,IF($P$5&lt;100000,J4018*L4018,IF($P$5&lt;80000000,K4018*L4018))))</f>
        <v>0</v>
      </c>
      <c r="N4018" s="4" t="str">
        <f>IF(AND(P4018 &lt;&gt; "", P4018 &lt;&gt; "---"), HYPERLINK(P4018, Q4018), "")</f>
        <v>ссылка</v>
      </c>
      <c r="O4018" s="21">
        <f>L4018*H4018</f>
        <v>0</v>
      </c>
      <c r="P4018" s="26" t="s">
        <v>38065</v>
      </c>
      <c r="Q4018" t="str">
        <f>"ссылка"</f>
        <v>ссылка</v>
      </c>
    </row>
    <row r="4019" spans="1:17" ht="14.25" customHeight="1" outlineLevel="1" x14ac:dyDescent="0.2">
      <c r="A4019" s="24" t="s">
        <v>38066</v>
      </c>
      <c r="B4019" s="1" t="s">
        <v>2042</v>
      </c>
      <c r="E4019" s="1" t="s">
        <v>38067</v>
      </c>
      <c r="F4019" s="4" t="s">
        <v>20</v>
      </c>
      <c r="G4019" s="2" t="s">
        <v>4931</v>
      </c>
      <c r="H4019" s="1" t="s">
        <v>620</v>
      </c>
      <c r="I4019" s="1" t="s">
        <v>6617</v>
      </c>
      <c r="J4019" s="1" t="s">
        <v>4166</v>
      </c>
      <c r="K4019" s="1" t="s">
        <v>4297</v>
      </c>
      <c r="M4019" s="1">
        <f>IF($P$5&lt;20000,H4019*L4019,IF($P$5&lt;50000,I4019*L4019,IF($P$5&lt;100000,J4019*L4019,IF($P$5&lt;80000000,K4019*L4019))))</f>
        <v>0</v>
      </c>
      <c r="N4019" s="4" t="str">
        <f>IF(AND(P4019 &lt;&gt; "", P4019 &lt;&gt; "---"), HYPERLINK(P4019, Q4019), "")</f>
        <v/>
      </c>
      <c r="O4019" s="21">
        <f>L4019*H4019</f>
        <v>0</v>
      </c>
      <c r="P4019" s="26" t="s">
        <v>362</v>
      </c>
      <c r="Q4019" t="str">
        <f>"ссылка"</f>
        <v>ссылка</v>
      </c>
    </row>
    <row r="4020" spans="1:17" ht="14.25" customHeight="1" outlineLevel="1" x14ac:dyDescent="0.2">
      <c r="A4020" s="24" t="s">
        <v>38068</v>
      </c>
      <c r="B4020" s="1" t="s">
        <v>2042</v>
      </c>
      <c r="E4020" s="1" t="s">
        <v>38069</v>
      </c>
      <c r="F4020" s="4" t="s">
        <v>20</v>
      </c>
      <c r="G4020" s="2" t="s">
        <v>1598</v>
      </c>
      <c r="H4020" s="1" t="s">
        <v>1524</v>
      </c>
      <c r="I4020" s="1" t="s">
        <v>117</v>
      </c>
      <c r="J4020" s="1" t="s">
        <v>1514</v>
      </c>
      <c r="K4020" s="1" t="s">
        <v>1686</v>
      </c>
      <c r="M4020" s="1">
        <f>IF($P$5&lt;20000,H4020*L4020,IF($P$5&lt;50000,I4020*L4020,IF($P$5&lt;100000,J4020*L4020,IF($P$5&lt;80000000,K4020*L4020))))</f>
        <v>0</v>
      </c>
      <c r="N4020" s="4" t="str">
        <f>IF(AND(P4020 &lt;&gt; "", P4020 &lt;&gt; "---"), HYPERLINK(P4020, Q4020), "")</f>
        <v>ссылка</v>
      </c>
      <c r="O4020" s="21">
        <f>L4020*H4020</f>
        <v>0</v>
      </c>
      <c r="P4020" s="26" t="s">
        <v>38070</v>
      </c>
      <c r="Q4020" t="str">
        <f>"ссылка"</f>
        <v>ссылка</v>
      </c>
    </row>
    <row r="4021" spans="1:17" ht="14.25" customHeight="1" outlineLevel="1" x14ac:dyDescent="0.2">
      <c r="A4021" s="24" t="s">
        <v>38071</v>
      </c>
      <c r="B4021" s="1" t="s">
        <v>2042</v>
      </c>
      <c r="E4021" s="1" t="s">
        <v>38072</v>
      </c>
      <c r="F4021" s="4" t="s">
        <v>20</v>
      </c>
      <c r="G4021" s="2" t="s">
        <v>4049</v>
      </c>
      <c r="H4021" s="1" t="s">
        <v>25</v>
      </c>
      <c r="I4021" s="1" t="s">
        <v>7242</v>
      </c>
      <c r="J4021" s="1" t="s">
        <v>2482</v>
      </c>
      <c r="K4021" s="1" t="s">
        <v>2701</v>
      </c>
      <c r="M4021" s="1">
        <f>IF($P$5&lt;20000,H4021*L4021,IF($P$5&lt;50000,I4021*L4021,IF($P$5&lt;100000,J4021*L4021,IF($P$5&lt;80000000,K4021*L4021))))</f>
        <v>0</v>
      </c>
      <c r="N4021" s="4" t="str">
        <f>IF(AND(P4021 &lt;&gt; "", P4021 &lt;&gt; "---"), HYPERLINK(P4021, Q4021), "")</f>
        <v/>
      </c>
      <c r="O4021" s="21">
        <f>L4021*H4021</f>
        <v>0</v>
      </c>
      <c r="P4021" s="26" t="s">
        <v>362</v>
      </c>
      <c r="Q4021" t="str">
        <f>"ссылка"</f>
        <v>ссылка</v>
      </c>
    </row>
    <row r="4022" spans="1:17" ht="14.25" customHeight="1" outlineLevel="1" x14ac:dyDescent="0.2">
      <c r="A4022" s="24" t="s">
        <v>38073</v>
      </c>
      <c r="B4022" s="1" t="s">
        <v>2042</v>
      </c>
      <c r="E4022" s="1" t="s">
        <v>38074</v>
      </c>
      <c r="F4022" s="4" t="s">
        <v>20</v>
      </c>
      <c r="G4022" s="2" t="s">
        <v>1251</v>
      </c>
      <c r="H4022" s="1" t="s">
        <v>1324</v>
      </c>
      <c r="I4022" s="1" t="s">
        <v>1054</v>
      </c>
      <c r="J4022" s="1" t="s">
        <v>1599</v>
      </c>
      <c r="K4022" s="1" t="s">
        <v>1652</v>
      </c>
      <c r="M4022" s="1">
        <f>IF($P$5&lt;20000,H4022*L4022,IF($P$5&lt;50000,I4022*L4022,IF($P$5&lt;100000,J4022*L4022,IF($P$5&lt;80000000,K4022*L4022))))</f>
        <v>0</v>
      </c>
      <c r="N4022" s="4" t="str">
        <f>IF(AND(P4022 &lt;&gt; "", P4022 &lt;&gt; "---"), HYPERLINK(P4022, Q4022), "")</f>
        <v/>
      </c>
      <c r="O4022" s="21">
        <f>L4022*H4022</f>
        <v>0</v>
      </c>
      <c r="P4022" s="26" t="s">
        <v>362</v>
      </c>
      <c r="Q4022" t="str">
        <f>"ссылка"</f>
        <v>ссылка</v>
      </c>
    </row>
    <row r="4023" spans="1:17" ht="14.25" customHeight="1" outlineLevel="1" x14ac:dyDescent="0.2">
      <c r="A4023" s="24" t="s">
        <v>38075</v>
      </c>
      <c r="B4023" s="1" t="s">
        <v>2042</v>
      </c>
      <c r="E4023" s="1" t="s">
        <v>38076</v>
      </c>
      <c r="F4023" s="4" t="s">
        <v>20</v>
      </c>
      <c r="G4023" s="2" t="s">
        <v>1598</v>
      </c>
      <c r="H4023" s="1" t="s">
        <v>1524</v>
      </c>
      <c r="I4023" s="1" t="s">
        <v>117</v>
      </c>
      <c r="J4023" s="1" t="s">
        <v>1514</v>
      </c>
      <c r="K4023" s="1" t="s">
        <v>1686</v>
      </c>
      <c r="M4023" s="1">
        <f>IF($P$5&lt;20000,H4023*L4023,IF($P$5&lt;50000,I4023*L4023,IF($P$5&lt;100000,J4023*L4023,IF($P$5&lt;80000000,K4023*L4023))))</f>
        <v>0</v>
      </c>
      <c r="N4023" s="4" t="str">
        <f>IF(AND(P4023 &lt;&gt; "", P4023 &lt;&gt; "---"), HYPERLINK(P4023, Q4023), "")</f>
        <v/>
      </c>
      <c r="O4023" s="21">
        <f>L4023*H4023</f>
        <v>0</v>
      </c>
      <c r="P4023" s="26" t="s">
        <v>362</v>
      </c>
      <c r="Q4023" t="str">
        <f>"ссылка"</f>
        <v>ссылка</v>
      </c>
    </row>
    <row r="4024" spans="1:17" ht="14.25" customHeight="1" outlineLevel="1" x14ac:dyDescent="0.2">
      <c r="A4024" s="24" t="s">
        <v>38077</v>
      </c>
      <c r="B4024" s="1" t="s">
        <v>2042</v>
      </c>
      <c r="E4024" s="1" t="s">
        <v>38078</v>
      </c>
      <c r="F4024" s="4" t="s">
        <v>20</v>
      </c>
      <c r="G4024" s="2" t="s">
        <v>3325</v>
      </c>
      <c r="H4024" s="1" t="s">
        <v>8687</v>
      </c>
      <c r="I4024" s="1" t="s">
        <v>4081</v>
      </c>
      <c r="J4024" s="1" t="s">
        <v>6649</v>
      </c>
      <c r="K4024" s="1" t="s">
        <v>1690</v>
      </c>
      <c r="M4024" s="1">
        <f>IF($P$5&lt;20000,H4024*L4024,IF($P$5&lt;50000,I4024*L4024,IF($P$5&lt;100000,J4024*L4024,IF($P$5&lt;80000000,K4024*L4024))))</f>
        <v>0</v>
      </c>
      <c r="N4024" s="4" t="str">
        <f>IF(AND(P4024 &lt;&gt; "", P4024 &lt;&gt; "---"), HYPERLINK(P4024, Q4024), "")</f>
        <v/>
      </c>
      <c r="O4024" s="21">
        <f>L4024*H4024</f>
        <v>0</v>
      </c>
      <c r="P4024" s="26" t="s">
        <v>362</v>
      </c>
      <c r="Q4024" t="str">
        <f>"ссылка"</f>
        <v>ссылка</v>
      </c>
    </row>
    <row r="4025" spans="1:17" ht="14.25" customHeight="1" outlineLevel="1" x14ac:dyDescent="0.2">
      <c r="A4025" s="24" t="s">
        <v>38079</v>
      </c>
      <c r="B4025" s="1" t="s">
        <v>2042</v>
      </c>
      <c r="E4025" s="1" t="s">
        <v>38080</v>
      </c>
      <c r="F4025" s="4" t="s">
        <v>20</v>
      </c>
      <c r="G4025" s="2" t="s">
        <v>2305</v>
      </c>
      <c r="H4025" s="1" t="s">
        <v>257</v>
      </c>
      <c r="I4025" s="1" t="s">
        <v>717</v>
      </c>
      <c r="J4025" s="1" t="s">
        <v>2737</v>
      </c>
      <c r="K4025" s="1" t="s">
        <v>309</v>
      </c>
      <c r="M4025" s="1">
        <f>IF($P$5&lt;20000,H4025*L4025,IF($P$5&lt;50000,I4025*L4025,IF($P$5&lt;100000,J4025*L4025,IF($P$5&lt;80000000,K4025*L4025))))</f>
        <v>0</v>
      </c>
      <c r="N4025" s="4" t="str">
        <f>IF(AND(P4025 &lt;&gt; "", P4025 &lt;&gt; "---"), HYPERLINK(P4025, Q4025), "")</f>
        <v>ссылка</v>
      </c>
      <c r="O4025" s="21">
        <f>L4025*H4025</f>
        <v>0</v>
      </c>
      <c r="P4025" s="26" t="s">
        <v>38081</v>
      </c>
      <c r="Q4025" t="str">
        <f>"ссылка"</f>
        <v>ссылка</v>
      </c>
    </row>
    <row r="4026" spans="1:17" ht="14.25" customHeight="1" outlineLevel="1" x14ac:dyDescent="0.2">
      <c r="A4026" s="24" t="s">
        <v>38082</v>
      </c>
      <c r="B4026" s="1" t="s">
        <v>2042</v>
      </c>
      <c r="E4026" s="1" t="s">
        <v>38083</v>
      </c>
      <c r="F4026" s="4" t="s">
        <v>20</v>
      </c>
      <c r="G4026" s="2" t="s">
        <v>1251</v>
      </c>
      <c r="H4026" s="1" t="s">
        <v>1324</v>
      </c>
      <c r="I4026" s="1" t="s">
        <v>1054</v>
      </c>
      <c r="J4026" s="1" t="s">
        <v>1599</v>
      </c>
      <c r="K4026" s="1" t="s">
        <v>1652</v>
      </c>
      <c r="M4026" s="1">
        <f>IF($P$5&lt;20000,H4026*L4026,IF($P$5&lt;50000,I4026*L4026,IF($P$5&lt;100000,J4026*L4026,IF($P$5&lt;80000000,K4026*L4026))))</f>
        <v>0</v>
      </c>
      <c r="N4026" s="4" t="str">
        <f>IF(AND(P4026 &lt;&gt; "", P4026 &lt;&gt; "---"), HYPERLINK(P4026, Q4026), "")</f>
        <v/>
      </c>
      <c r="O4026" s="21">
        <f>L4026*H4026</f>
        <v>0</v>
      </c>
      <c r="P4026" s="26" t="s">
        <v>362</v>
      </c>
      <c r="Q4026" t="str">
        <f>"ссылка"</f>
        <v>ссылка</v>
      </c>
    </row>
    <row r="4027" spans="1:17" ht="14.25" customHeight="1" outlineLevel="1" x14ac:dyDescent="0.2">
      <c r="A4027" s="24" t="s">
        <v>38084</v>
      </c>
      <c r="B4027" s="1" t="s">
        <v>2042</v>
      </c>
      <c r="E4027" s="1" t="s">
        <v>38085</v>
      </c>
      <c r="F4027" s="4" t="s">
        <v>20</v>
      </c>
      <c r="G4027" s="2" t="s">
        <v>1598</v>
      </c>
      <c r="H4027" s="1" t="s">
        <v>1524</v>
      </c>
      <c r="I4027" s="1" t="s">
        <v>117</v>
      </c>
      <c r="J4027" s="1" t="s">
        <v>1514</v>
      </c>
      <c r="K4027" s="1" t="s">
        <v>1686</v>
      </c>
      <c r="M4027" s="1">
        <f>IF($P$5&lt;20000,H4027*L4027,IF($P$5&lt;50000,I4027*L4027,IF($P$5&lt;100000,J4027*L4027,IF($P$5&lt;80000000,K4027*L4027))))</f>
        <v>0</v>
      </c>
      <c r="N4027" s="4" t="str">
        <f>IF(AND(P4027 &lt;&gt; "", P4027 &lt;&gt; "---"), HYPERLINK(P4027, Q4027), "")</f>
        <v/>
      </c>
      <c r="O4027" s="21">
        <f>L4027*H4027</f>
        <v>0</v>
      </c>
      <c r="P4027" s="26" t="s">
        <v>362</v>
      </c>
      <c r="Q4027" t="str">
        <f>"ссылка"</f>
        <v>ссылка</v>
      </c>
    </row>
    <row r="4028" spans="1:17" ht="14.25" customHeight="1" outlineLevel="1" x14ac:dyDescent="0.2">
      <c r="A4028" s="24" t="s">
        <v>38086</v>
      </c>
      <c r="B4028" s="1" t="s">
        <v>2042</v>
      </c>
      <c r="E4028" s="1" t="s">
        <v>38087</v>
      </c>
      <c r="F4028" s="4" t="s">
        <v>20</v>
      </c>
      <c r="G4028" s="2" t="s">
        <v>1251</v>
      </c>
      <c r="H4028" s="1" t="s">
        <v>1324</v>
      </c>
      <c r="I4028" s="1" t="s">
        <v>1054</v>
      </c>
      <c r="J4028" s="1" t="s">
        <v>1599</v>
      </c>
      <c r="K4028" s="1" t="s">
        <v>1652</v>
      </c>
      <c r="M4028" s="1">
        <f>IF($P$5&lt;20000,H4028*L4028,IF($P$5&lt;50000,I4028*L4028,IF($P$5&lt;100000,J4028*L4028,IF($P$5&lt;80000000,K4028*L4028))))</f>
        <v>0</v>
      </c>
      <c r="N4028" s="4" t="str">
        <f>IF(AND(P4028 &lt;&gt; "", P4028 &lt;&gt; "---"), HYPERLINK(P4028, Q4028), "")</f>
        <v>ссылка</v>
      </c>
      <c r="O4028" s="21">
        <f>L4028*H4028</f>
        <v>0</v>
      </c>
      <c r="P4028" s="26" t="s">
        <v>38088</v>
      </c>
      <c r="Q4028" t="str">
        <f>"ссылка"</f>
        <v>ссылка</v>
      </c>
    </row>
    <row r="4029" spans="1:17" ht="14.25" customHeight="1" outlineLevel="1" x14ac:dyDescent="0.2">
      <c r="A4029" s="24" t="s">
        <v>38089</v>
      </c>
      <c r="B4029" s="1" t="s">
        <v>2042</v>
      </c>
      <c r="E4029" s="1" t="s">
        <v>38090</v>
      </c>
      <c r="F4029" s="4" t="s">
        <v>20</v>
      </c>
      <c r="G4029" s="2" t="s">
        <v>1251</v>
      </c>
      <c r="H4029" s="1" t="s">
        <v>1324</v>
      </c>
      <c r="I4029" s="1" t="s">
        <v>1054</v>
      </c>
      <c r="J4029" s="1" t="s">
        <v>1599</v>
      </c>
      <c r="K4029" s="1" t="s">
        <v>1652</v>
      </c>
      <c r="M4029" s="1">
        <f>IF($P$5&lt;20000,H4029*L4029,IF($P$5&lt;50000,I4029*L4029,IF($P$5&lt;100000,J4029*L4029,IF($P$5&lt;80000000,K4029*L4029))))</f>
        <v>0</v>
      </c>
      <c r="N4029" s="4" t="str">
        <f>IF(AND(P4029 &lt;&gt; "", P4029 &lt;&gt; "---"), HYPERLINK(P4029, Q4029), "")</f>
        <v/>
      </c>
      <c r="O4029" s="21">
        <f>L4029*H4029</f>
        <v>0</v>
      </c>
      <c r="P4029" s="26" t="s">
        <v>362</v>
      </c>
      <c r="Q4029" t="str">
        <f>"ссылка"</f>
        <v>ссылка</v>
      </c>
    </row>
    <row r="4030" spans="1:17" ht="14.25" customHeight="1" outlineLevel="1" x14ac:dyDescent="0.2">
      <c r="A4030" s="24" t="s">
        <v>38091</v>
      </c>
      <c r="B4030" s="1" t="s">
        <v>2042</v>
      </c>
      <c r="E4030" s="1" t="s">
        <v>38092</v>
      </c>
      <c r="F4030" s="4" t="s">
        <v>20</v>
      </c>
      <c r="G4030" s="2" t="s">
        <v>1251</v>
      </c>
      <c r="H4030" s="1" t="s">
        <v>1324</v>
      </c>
      <c r="I4030" s="1" t="s">
        <v>1054</v>
      </c>
      <c r="J4030" s="1" t="s">
        <v>1599</v>
      </c>
      <c r="K4030" s="1" t="s">
        <v>1652</v>
      </c>
      <c r="M4030" s="1">
        <f>IF($P$5&lt;20000,H4030*L4030,IF($P$5&lt;50000,I4030*L4030,IF($P$5&lt;100000,J4030*L4030,IF($P$5&lt;80000000,K4030*L4030))))</f>
        <v>0</v>
      </c>
      <c r="N4030" s="4" t="str">
        <f>IF(AND(P4030 &lt;&gt; "", P4030 &lt;&gt; "---"), HYPERLINK(P4030, Q4030), "")</f>
        <v/>
      </c>
      <c r="O4030" s="21">
        <f>L4030*H4030</f>
        <v>0</v>
      </c>
      <c r="P4030" s="26" t="s">
        <v>362</v>
      </c>
      <c r="Q4030" t="str">
        <f>"ссылка"</f>
        <v>ссылка</v>
      </c>
    </row>
    <row r="4031" spans="1:17" ht="14.25" customHeight="1" outlineLevel="1" x14ac:dyDescent="0.2">
      <c r="A4031" s="24" t="s">
        <v>38093</v>
      </c>
      <c r="B4031" s="1" t="s">
        <v>2042</v>
      </c>
      <c r="E4031" s="1" t="s">
        <v>38094</v>
      </c>
      <c r="F4031" s="4" t="s">
        <v>20</v>
      </c>
      <c r="G4031" s="2" t="s">
        <v>2757</v>
      </c>
      <c r="H4031" s="1" t="s">
        <v>400</v>
      </c>
      <c r="I4031" s="1" t="s">
        <v>1177</v>
      </c>
      <c r="J4031" s="1" t="s">
        <v>2194</v>
      </c>
      <c r="K4031" s="1" t="s">
        <v>3243</v>
      </c>
      <c r="M4031" s="1">
        <f>IF($P$5&lt;20000,H4031*L4031,IF($P$5&lt;50000,I4031*L4031,IF($P$5&lt;100000,J4031*L4031,IF($P$5&lt;80000000,K4031*L4031))))</f>
        <v>0</v>
      </c>
      <c r="N4031" s="4" t="str">
        <f>IF(AND(P4031 &lt;&gt; "", P4031 &lt;&gt; "---"), HYPERLINK(P4031, Q4031), "")</f>
        <v/>
      </c>
      <c r="O4031" s="21">
        <f>L4031*H4031</f>
        <v>0</v>
      </c>
      <c r="P4031" s="26" t="s">
        <v>362</v>
      </c>
      <c r="Q4031" t="str">
        <f>"ссылка"</f>
        <v>ссылка</v>
      </c>
    </row>
    <row r="4032" spans="1:17" ht="14.25" customHeight="1" outlineLevel="1" x14ac:dyDescent="0.2">
      <c r="A4032" s="24" t="s">
        <v>38095</v>
      </c>
      <c r="B4032" s="1" t="s">
        <v>2042</v>
      </c>
      <c r="E4032" s="1" t="s">
        <v>38096</v>
      </c>
      <c r="F4032" s="4" t="s">
        <v>20</v>
      </c>
      <c r="G4032" s="2" t="s">
        <v>156</v>
      </c>
      <c r="H4032" s="1" t="s">
        <v>1845</v>
      </c>
      <c r="I4032" s="1" t="s">
        <v>230</v>
      </c>
      <c r="J4032" s="1" t="s">
        <v>1699</v>
      </c>
      <c r="K4032" s="1" t="s">
        <v>572</v>
      </c>
      <c r="M4032" s="1">
        <f>IF($P$5&lt;20000,H4032*L4032,IF($P$5&lt;50000,I4032*L4032,IF($P$5&lt;100000,J4032*L4032,IF($P$5&lt;80000000,K4032*L4032))))</f>
        <v>0</v>
      </c>
      <c r="N4032" s="4" t="str">
        <f>IF(AND(P4032 &lt;&gt; "", P4032 &lt;&gt; "---"), HYPERLINK(P4032, Q4032), "")</f>
        <v>ссылка</v>
      </c>
      <c r="O4032" s="21">
        <f>L4032*H4032</f>
        <v>0</v>
      </c>
      <c r="P4032" s="26" t="s">
        <v>38097</v>
      </c>
      <c r="Q4032" t="str">
        <f>"ссылка"</f>
        <v>ссылка</v>
      </c>
    </row>
    <row r="4033" spans="1:17" ht="14.25" customHeight="1" outlineLevel="1" x14ac:dyDescent="0.2">
      <c r="A4033" s="24" t="s">
        <v>38098</v>
      </c>
      <c r="B4033" s="1" t="s">
        <v>2042</v>
      </c>
      <c r="E4033" s="1" t="s">
        <v>38099</v>
      </c>
      <c r="F4033" s="4" t="s">
        <v>20</v>
      </c>
      <c r="G4033" s="2" t="s">
        <v>1598</v>
      </c>
      <c r="H4033" s="1" t="s">
        <v>1524</v>
      </c>
      <c r="I4033" s="1" t="s">
        <v>117</v>
      </c>
      <c r="J4033" s="1" t="s">
        <v>1514</v>
      </c>
      <c r="K4033" s="1" t="s">
        <v>1686</v>
      </c>
      <c r="M4033" s="1">
        <f>IF($P$5&lt;20000,H4033*L4033,IF($P$5&lt;50000,I4033*L4033,IF($P$5&lt;100000,J4033*L4033,IF($P$5&lt;80000000,K4033*L4033))))</f>
        <v>0</v>
      </c>
      <c r="N4033" s="4" t="str">
        <f>IF(AND(P4033 &lt;&gt; "", P4033 &lt;&gt; "---"), HYPERLINK(P4033, Q4033), "")</f>
        <v/>
      </c>
      <c r="O4033" s="21">
        <f>L4033*H4033</f>
        <v>0</v>
      </c>
      <c r="P4033" s="26" t="s">
        <v>362</v>
      </c>
      <c r="Q4033" t="str">
        <f>"ссылка"</f>
        <v>ссылка</v>
      </c>
    </row>
    <row r="4034" spans="1:17" ht="14.25" customHeight="1" outlineLevel="1" x14ac:dyDescent="0.2">
      <c r="A4034" s="24" t="s">
        <v>38100</v>
      </c>
      <c r="B4034" s="1" t="s">
        <v>2042</v>
      </c>
      <c r="E4034" s="1" t="s">
        <v>38101</v>
      </c>
      <c r="F4034" s="4" t="s">
        <v>20</v>
      </c>
      <c r="G4034" s="2" t="s">
        <v>729</v>
      </c>
      <c r="H4034" s="1" t="s">
        <v>2365</v>
      </c>
      <c r="I4034" s="1" t="s">
        <v>2376</v>
      </c>
      <c r="J4034" s="1" t="s">
        <v>2638</v>
      </c>
      <c r="K4034" s="1" t="s">
        <v>7270</v>
      </c>
      <c r="M4034" s="1">
        <f>IF($P$5&lt;20000,H4034*L4034,IF($P$5&lt;50000,I4034*L4034,IF($P$5&lt;100000,J4034*L4034,IF($P$5&lt;80000000,K4034*L4034))))</f>
        <v>0</v>
      </c>
      <c r="N4034" s="4" t="str">
        <f>IF(AND(P4034 &lt;&gt; "", P4034 &lt;&gt; "---"), HYPERLINK(P4034, Q4034), "")</f>
        <v/>
      </c>
      <c r="O4034" s="21">
        <f>L4034*H4034</f>
        <v>0</v>
      </c>
      <c r="P4034" s="26" t="s">
        <v>362</v>
      </c>
      <c r="Q4034" t="str">
        <f>"ссылка"</f>
        <v>ссылка</v>
      </c>
    </row>
    <row r="4035" spans="1:17" ht="14.25" customHeight="1" outlineLevel="1" x14ac:dyDescent="0.2">
      <c r="A4035" s="24" t="s">
        <v>38102</v>
      </c>
      <c r="B4035" s="1" t="s">
        <v>2042</v>
      </c>
      <c r="E4035" s="1" t="s">
        <v>38103</v>
      </c>
      <c r="F4035" s="4" t="s">
        <v>20</v>
      </c>
      <c r="G4035" s="2" t="s">
        <v>4931</v>
      </c>
      <c r="H4035" s="1" t="s">
        <v>620</v>
      </c>
      <c r="I4035" s="1" t="s">
        <v>6617</v>
      </c>
      <c r="J4035" s="1" t="s">
        <v>4166</v>
      </c>
      <c r="K4035" s="1" t="s">
        <v>4297</v>
      </c>
      <c r="M4035" s="1">
        <f>IF($P$5&lt;20000,H4035*L4035,IF($P$5&lt;50000,I4035*L4035,IF($P$5&lt;100000,J4035*L4035,IF($P$5&lt;80000000,K4035*L4035))))</f>
        <v>0</v>
      </c>
      <c r="N4035" s="4" t="str">
        <f>IF(AND(P4035 &lt;&gt; "", P4035 &lt;&gt; "---"), HYPERLINK(P4035, Q4035), "")</f>
        <v/>
      </c>
      <c r="O4035" s="21">
        <f>L4035*H4035</f>
        <v>0</v>
      </c>
      <c r="P4035" s="26" t="s">
        <v>362</v>
      </c>
      <c r="Q4035" t="str">
        <f>"ссылка"</f>
        <v>ссылка</v>
      </c>
    </row>
    <row r="4036" spans="1:17" ht="14.25" customHeight="1" outlineLevel="1" x14ac:dyDescent="0.2">
      <c r="A4036" s="24" t="s">
        <v>38104</v>
      </c>
      <c r="B4036" s="1" t="s">
        <v>2042</v>
      </c>
      <c r="E4036" s="1" t="s">
        <v>38105</v>
      </c>
      <c r="F4036" s="4" t="s">
        <v>20</v>
      </c>
      <c r="G4036" s="2" t="s">
        <v>1598</v>
      </c>
      <c r="H4036" s="1" t="s">
        <v>1524</v>
      </c>
      <c r="I4036" s="1" t="s">
        <v>117</v>
      </c>
      <c r="J4036" s="1" t="s">
        <v>1514</v>
      </c>
      <c r="K4036" s="1" t="s">
        <v>1686</v>
      </c>
      <c r="M4036" s="1">
        <f>IF($P$5&lt;20000,H4036*L4036,IF($P$5&lt;50000,I4036*L4036,IF($P$5&lt;100000,J4036*L4036,IF($P$5&lt;80000000,K4036*L4036))))</f>
        <v>0</v>
      </c>
      <c r="N4036" s="4" t="str">
        <f>IF(AND(P4036 &lt;&gt; "", P4036 &lt;&gt; "---"), HYPERLINK(P4036, Q4036), "")</f>
        <v/>
      </c>
      <c r="O4036" s="21">
        <f>L4036*H4036</f>
        <v>0</v>
      </c>
      <c r="P4036" s="26" t="s">
        <v>362</v>
      </c>
      <c r="Q4036" t="str">
        <f>"ссылка"</f>
        <v>ссылка</v>
      </c>
    </row>
    <row r="4037" spans="1:17" ht="14.25" customHeight="1" outlineLevel="1" x14ac:dyDescent="0.2">
      <c r="A4037" s="24" t="s">
        <v>38106</v>
      </c>
      <c r="B4037" s="1" t="s">
        <v>2042</v>
      </c>
      <c r="E4037" s="1" t="s">
        <v>38107</v>
      </c>
      <c r="F4037" s="4" t="s">
        <v>20</v>
      </c>
      <c r="G4037" s="2" t="s">
        <v>1598</v>
      </c>
      <c r="H4037" s="1" t="s">
        <v>1524</v>
      </c>
      <c r="I4037" s="1" t="s">
        <v>117</v>
      </c>
      <c r="J4037" s="1" t="s">
        <v>1514</v>
      </c>
      <c r="K4037" s="1" t="s">
        <v>1686</v>
      </c>
      <c r="M4037" s="1">
        <f>IF($P$5&lt;20000,H4037*L4037,IF($P$5&lt;50000,I4037*L4037,IF($P$5&lt;100000,J4037*L4037,IF($P$5&lt;80000000,K4037*L4037))))</f>
        <v>0</v>
      </c>
      <c r="N4037" s="4" t="str">
        <f>IF(AND(P4037 &lt;&gt; "", P4037 &lt;&gt; "---"), HYPERLINK(P4037, Q4037), "")</f>
        <v/>
      </c>
      <c r="O4037" s="21">
        <f>L4037*H4037</f>
        <v>0</v>
      </c>
      <c r="P4037" s="26" t="s">
        <v>362</v>
      </c>
      <c r="Q4037" t="str">
        <f>"ссылка"</f>
        <v>ссылка</v>
      </c>
    </row>
    <row r="4038" spans="1:17" ht="14.25" customHeight="1" outlineLevel="1" x14ac:dyDescent="0.2">
      <c r="A4038" s="24" t="s">
        <v>38108</v>
      </c>
      <c r="B4038" s="1" t="s">
        <v>2042</v>
      </c>
      <c r="E4038" s="1" t="s">
        <v>38109</v>
      </c>
      <c r="F4038" s="4" t="s">
        <v>20</v>
      </c>
      <c r="G4038" s="2" t="s">
        <v>4931</v>
      </c>
      <c r="H4038" s="1" t="s">
        <v>620</v>
      </c>
      <c r="I4038" s="1" t="s">
        <v>6617</v>
      </c>
      <c r="J4038" s="1" t="s">
        <v>4166</v>
      </c>
      <c r="K4038" s="1" t="s">
        <v>4297</v>
      </c>
      <c r="M4038" s="1">
        <f>IF($P$5&lt;20000,H4038*L4038,IF($P$5&lt;50000,I4038*L4038,IF($P$5&lt;100000,J4038*L4038,IF($P$5&lt;80000000,K4038*L4038))))</f>
        <v>0</v>
      </c>
      <c r="N4038" s="4" t="str">
        <f>IF(AND(P4038 &lt;&gt; "", P4038 &lt;&gt; "---"), HYPERLINK(P4038, Q4038), "")</f>
        <v/>
      </c>
      <c r="O4038" s="21">
        <f>L4038*H4038</f>
        <v>0</v>
      </c>
      <c r="P4038" s="26" t="s">
        <v>362</v>
      </c>
      <c r="Q4038" t="str">
        <f>"ссылка"</f>
        <v>ссылка</v>
      </c>
    </row>
    <row r="4039" spans="1:17" ht="14.25" customHeight="1" outlineLevel="1" x14ac:dyDescent="0.2">
      <c r="A4039" s="24" t="s">
        <v>38110</v>
      </c>
      <c r="B4039" s="1" t="s">
        <v>2042</v>
      </c>
      <c r="E4039" s="1" t="s">
        <v>38111</v>
      </c>
      <c r="F4039" s="4" t="s">
        <v>20</v>
      </c>
      <c r="G4039" s="2" t="s">
        <v>2757</v>
      </c>
      <c r="H4039" s="1" t="s">
        <v>400</v>
      </c>
      <c r="I4039" s="1" t="s">
        <v>1177</v>
      </c>
      <c r="J4039" s="1" t="s">
        <v>2194</v>
      </c>
      <c r="K4039" s="1" t="s">
        <v>3243</v>
      </c>
      <c r="M4039" s="1">
        <f>IF($P$5&lt;20000,H4039*L4039,IF($P$5&lt;50000,I4039*L4039,IF($P$5&lt;100000,J4039*L4039,IF($P$5&lt;80000000,K4039*L4039))))</f>
        <v>0</v>
      </c>
      <c r="N4039" s="4" t="str">
        <f>IF(AND(P4039 &lt;&gt; "", P4039 &lt;&gt; "---"), HYPERLINK(P4039, Q4039), "")</f>
        <v/>
      </c>
      <c r="O4039" s="21">
        <f>L4039*H4039</f>
        <v>0</v>
      </c>
      <c r="P4039" s="26" t="s">
        <v>362</v>
      </c>
      <c r="Q4039" t="str">
        <f>"ссылка"</f>
        <v>ссылка</v>
      </c>
    </row>
    <row r="4040" spans="1:17" ht="14.25" customHeight="1" outlineLevel="1" x14ac:dyDescent="0.2">
      <c r="A4040" s="24" t="s">
        <v>38112</v>
      </c>
      <c r="B4040" s="1" t="s">
        <v>2042</v>
      </c>
      <c r="E4040" s="1" t="s">
        <v>38113</v>
      </c>
      <c r="F4040" s="4" t="s">
        <v>20</v>
      </c>
      <c r="G4040" s="2" t="s">
        <v>1251</v>
      </c>
      <c r="H4040" s="1" t="s">
        <v>1324</v>
      </c>
      <c r="I4040" s="1" t="s">
        <v>1054</v>
      </c>
      <c r="J4040" s="1" t="s">
        <v>1599</v>
      </c>
      <c r="K4040" s="1" t="s">
        <v>1652</v>
      </c>
      <c r="M4040" s="1">
        <f>IF($P$5&lt;20000,H4040*L4040,IF($P$5&lt;50000,I4040*L4040,IF($P$5&lt;100000,J4040*L4040,IF($P$5&lt;80000000,K4040*L4040))))</f>
        <v>0</v>
      </c>
      <c r="N4040" s="4" t="str">
        <f>IF(AND(P4040 &lt;&gt; "", P4040 &lt;&gt; "---"), HYPERLINK(P4040, Q4040), "")</f>
        <v/>
      </c>
      <c r="O4040" s="21">
        <f>L4040*H4040</f>
        <v>0</v>
      </c>
      <c r="P4040" s="26" t="s">
        <v>362</v>
      </c>
      <c r="Q4040" t="str">
        <f>"ссылка"</f>
        <v>ссылка</v>
      </c>
    </row>
    <row r="4041" spans="1:17" ht="14.25" customHeight="1" outlineLevel="1" x14ac:dyDescent="0.2">
      <c r="A4041" s="24" t="s">
        <v>39657</v>
      </c>
      <c r="B4041" s="1" t="s">
        <v>2042</v>
      </c>
      <c r="E4041" s="1" t="s">
        <v>39658</v>
      </c>
      <c r="F4041" s="4" t="s">
        <v>20</v>
      </c>
      <c r="G4041" s="2" t="s">
        <v>1251</v>
      </c>
      <c r="H4041" s="1" t="s">
        <v>1324</v>
      </c>
      <c r="I4041" s="1" t="s">
        <v>1054</v>
      </c>
      <c r="J4041" s="1" t="s">
        <v>1599</v>
      </c>
      <c r="K4041" s="1" t="s">
        <v>1652</v>
      </c>
      <c r="M4041" s="1">
        <f>IF($P$5&lt;20000,H4041*L4041,IF($P$5&lt;50000,I4041*L4041,IF($P$5&lt;100000,J4041*L4041,IF($P$5&lt;80000000,K4041*L4041))))</f>
        <v>0</v>
      </c>
      <c r="N4041" s="4" t="str">
        <f>IF(AND(P4041 &lt;&gt; "", P4041 &lt;&gt; "---"), HYPERLINK(P4041, Q4041), "")</f>
        <v/>
      </c>
      <c r="O4041" s="21">
        <f>L4041*H4041</f>
        <v>0</v>
      </c>
      <c r="P4041" s="26" t="s">
        <v>362</v>
      </c>
      <c r="Q4041" t="str">
        <f>"ссылка"</f>
        <v>ссылка</v>
      </c>
    </row>
    <row r="4042" spans="1:17" ht="14.25" customHeight="1" outlineLevel="1" x14ac:dyDescent="0.2">
      <c r="A4042" s="24" t="s">
        <v>39709</v>
      </c>
      <c r="B4042" s="1" t="s">
        <v>2042</v>
      </c>
      <c r="E4042" s="1" t="s">
        <v>39710</v>
      </c>
      <c r="F4042" s="4" t="s">
        <v>20</v>
      </c>
      <c r="G4042" s="2" t="s">
        <v>5695</v>
      </c>
      <c r="H4042" s="1" t="s">
        <v>5696</v>
      </c>
      <c r="I4042" s="1" t="s">
        <v>64</v>
      </c>
      <c r="J4042" s="1" t="s">
        <v>2490</v>
      </c>
      <c r="K4042" s="1" t="s">
        <v>5697</v>
      </c>
      <c r="M4042" s="1">
        <f>IF($P$5&lt;20000,H4042*L4042,IF($P$5&lt;50000,I4042*L4042,IF($P$5&lt;100000,J4042*L4042,IF($P$5&lt;80000000,K4042*L4042))))</f>
        <v>0</v>
      </c>
      <c r="N4042" s="4" t="str">
        <f>IF(AND(P4042 &lt;&gt; "", P4042 &lt;&gt; "---"), HYPERLINK(P4042, Q4042), "")</f>
        <v/>
      </c>
      <c r="O4042" s="21">
        <f>L4042*H4042</f>
        <v>0</v>
      </c>
      <c r="P4042" s="26" t="s">
        <v>362</v>
      </c>
      <c r="Q4042" t="str">
        <f>"ссылка"</f>
        <v>ссылка</v>
      </c>
    </row>
    <row r="4043" spans="1:17" ht="14.25" customHeight="1" outlineLevel="1" x14ac:dyDescent="0.2">
      <c r="A4043" s="24" t="s">
        <v>39711</v>
      </c>
      <c r="B4043" s="1" t="s">
        <v>2042</v>
      </c>
      <c r="E4043" s="1" t="s">
        <v>39712</v>
      </c>
      <c r="F4043" s="4" t="s">
        <v>20</v>
      </c>
      <c r="G4043" s="2" t="s">
        <v>5695</v>
      </c>
      <c r="H4043" s="1" t="s">
        <v>5696</v>
      </c>
      <c r="I4043" s="1" t="s">
        <v>64</v>
      </c>
      <c r="J4043" s="1" t="s">
        <v>2490</v>
      </c>
      <c r="K4043" s="1" t="s">
        <v>5697</v>
      </c>
      <c r="M4043" s="1">
        <f>IF($P$5&lt;20000,H4043*L4043,IF($P$5&lt;50000,I4043*L4043,IF($P$5&lt;100000,J4043*L4043,IF($P$5&lt;80000000,K4043*L4043))))</f>
        <v>0</v>
      </c>
      <c r="N4043" s="4" t="str">
        <f>IF(AND(P4043 &lt;&gt; "", P4043 &lt;&gt; "---"), HYPERLINK(P4043, Q4043), "")</f>
        <v/>
      </c>
      <c r="O4043" s="21">
        <f>L4043*H4043</f>
        <v>0</v>
      </c>
      <c r="P4043" s="26" t="s">
        <v>362</v>
      </c>
      <c r="Q4043" t="str">
        <f>"ссылка"</f>
        <v>ссылка</v>
      </c>
    </row>
    <row r="4044" spans="1:17" ht="14.25" customHeight="1" outlineLevel="1" x14ac:dyDescent="0.2">
      <c r="A4044" s="24" t="s">
        <v>39713</v>
      </c>
      <c r="B4044" s="1" t="s">
        <v>2042</v>
      </c>
      <c r="E4044" s="1" t="s">
        <v>39714</v>
      </c>
      <c r="F4044" s="4" t="s">
        <v>20</v>
      </c>
      <c r="G4044" s="2" t="s">
        <v>2325</v>
      </c>
      <c r="H4044" s="1" t="s">
        <v>4015</v>
      </c>
      <c r="I4044" s="1" t="s">
        <v>6545</v>
      </c>
      <c r="J4044" s="1" t="s">
        <v>7968</v>
      </c>
      <c r="K4044" s="1" t="s">
        <v>5546</v>
      </c>
      <c r="M4044" s="1">
        <f>IF($P$5&lt;20000,H4044*L4044,IF($P$5&lt;50000,I4044*L4044,IF($P$5&lt;100000,J4044*L4044,IF($P$5&lt;80000000,K4044*L4044))))</f>
        <v>0</v>
      </c>
      <c r="N4044" s="4" t="str">
        <f>IF(AND(P4044 &lt;&gt; "", P4044 &lt;&gt; "---"), HYPERLINK(P4044, Q4044), "")</f>
        <v/>
      </c>
      <c r="O4044" s="21">
        <f>L4044*H4044</f>
        <v>0</v>
      </c>
      <c r="P4044" s="26" t="s">
        <v>362</v>
      </c>
      <c r="Q4044" t="str">
        <f>"ссылка"</f>
        <v>ссылка</v>
      </c>
    </row>
    <row r="4045" spans="1:17" ht="14.25" customHeight="1" outlineLevel="1" x14ac:dyDescent="0.2">
      <c r="A4045" s="24" t="s">
        <v>39715</v>
      </c>
      <c r="B4045" s="1" t="s">
        <v>2042</v>
      </c>
      <c r="E4045" s="1" t="s">
        <v>39716</v>
      </c>
      <c r="F4045" s="4" t="s">
        <v>20</v>
      </c>
      <c r="G4045" s="2" t="s">
        <v>5695</v>
      </c>
      <c r="H4045" s="1" t="s">
        <v>5696</v>
      </c>
      <c r="I4045" s="1" t="s">
        <v>64</v>
      </c>
      <c r="J4045" s="1" t="s">
        <v>2490</v>
      </c>
      <c r="K4045" s="1" t="s">
        <v>5697</v>
      </c>
      <c r="M4045" s="1">
        <f>IF($P$5&lt;20000,H4045*L4045,IF($P$5&lt;50000,I4045*L4045,IF($P$5&lt;100000,J4045*L4045,IF($P$5&lt;80000000,K4045*L4045))))</f>
        <v>0</v>
      </c>
      <c r="N4045" s="4" t="str">
        <f>IF(AND(P4045 &lt;&gt; "", P4045 &lt;&gt; "---"), HYPERLINK(P4045, Q4045), "")</f>
        <v/>
      </c>
      <c r="O4045" s="21">
        <f>L4045*H4045</f>
        <v>0</v>
      </c>
      <c r="P4045" s="26" t="s">
        <v>362</v>
      </c>
      <c r="Q4045" t="str">
        <f>"ссылка"</f>
        <v>ссылка</v>
      </c>
    </row>
    <row r="4046" spans="1:17" ht="14.25" customHeight="1" outlineLevel="1" x14ac:dyDescent="0.2">
      <c r="A4046" s="24" t="s">
        <v>39717</v>
      </c>
      <c r="B4046" s="1" t="s">
        <v>2042</v>
      </c>
      <c r="E4046" s="1" t="s">
        <v>39718</v>
      </c>
      <c r="F4046" s="4" t="s">
        <v>20</v>
      </c>
      <c r="G4046" s="2" t="s">
        <v>5695</v>
      </c>
      <c r="H4046" s="1" t="s">
        <v>5696</v>
      </c>
      <c r="I4046" s="1" t="s">
        <v>64</v>
      </c>
      <c r="J4046" s="1" t="s">
        <v>2490</v>
      </c>
      <c r="K4046" s="1" t="s">
        <v>5697</v>
      </c>
      <c r="M4046" s="1">
        <f>IF($P$5&lt;20000,H4046*L4046,IF($P$5&lt;50000,I4046*L4046,IF($P$5&lt;100000,J4046*L4046,IF($P$5&lt;80000000,K4046*L4046))))</f>
        <v>0</v>
      </c>
      <c r="N4046" s="4" t="str">
        <f>IF(AND(P4046 &lt;&gt; "", P4046 &lt;&gt; "---"), HYPERLINK(P4046, Q4046), "")</f>
        <v>ссылка</v>
      </c>
      <c r="O4046" s="21">
        <f>L4046*H4046</f>
        <v>0</v>
      </c>
      <c r="P4046" s="26" t="s">
        <v>39719</v>
      </c>
      <c r="Q4046" t="str">
        <f>"ссылка"</f>
        <v>ссылка</v>
      </c>
    </row>
    <row r="4047" spans="1:17" ht="14.25" customHeight="1" outlineLevel="1" x14ac:dyDescent="0.2">
      <c r="A4047" s="24" t="s">
        <v>39720</v>
      </c>
      <c r="B4047" s="1" t="s">
        <v>2042</v>
      </c>
      <c r="E4047" s="1" t="s">
        <v>39721</v>
      </c>
      <c r="F4047" s="4" t="s">
        <v>20</v>
      </c>
      <c r="G4047" s="2" t="s">
        <v>5695</v>
      </c>
      <c r="H4047" s="1" t="s">
        <v>5696</v>
      </c>
      <c r="I4047" s="1" t="s">
        <v>64</v>
      </c>
      <c r="J4047" s="1" t="s">
        <v>2490</v>
      </c>
      <c r="K4047" s="1" t="s">
        <v>5697</v>
      </c>
      <c r="M4047" s="1">
        <f>IF($P$5&lt;20000,H4047*L4047,IF($P$5&lt;50000,I4047*L4047,IF($P$5&lt;100000,J4047*L4047,IF($P$5&lt;80000000,K4047*L4047))))</f>
        <v>0</v>
      </c>
      <c r="N4047" s="4" t="str">
        <f>IF(AND(P4047 &lt;&gt; "", P4047 &lt;&gt; "---"), HYPERLINK(P4047, Q4047), "")</f>
        <v/>
      </c>
      <c r="O4047" s="21">
        <f>L4047*H4047</f>
        <v>0</v>
      </c>
      <c r="P4047" s="26" t="s">
        <v>362</v>
      </c>
      <c r="Q4047" t="str">
        <f>"ссылка"</f>
        <v>ссылка</v>
      </c>
    </row>
    <row r="4048" spans="1:17" ht="14.25" customHeight="1" outlineLevel="1" x14ac:dyDescent="0.2">
      <c r="A4048" s="24" t="s">
        <v>39722</v>
      </c>
      <c r="B4048" s="1" t="s">
        <v>2042</v>
      </c>
      <c r="E4048" s="1" t="s">
        <v>39723</v>
      </c>
      <c r="F4048" s="4" t="s">
        <v>20</v>
      </c>
      <c r="G4048" s="2" t="s">
        <v>5695</v>
      </c>
      <c r="H4048" s="1" t="s">
        <v>5696</v>
      </c>
      <c r="I4048" s="1" t="s">
        <v>64</v>
      </c>
      <c r="J4048" s="1" t="s">
        <v>2490</v>
      </c>
      <c r="K4048" s="1" t="s">
        <v>5697</v>
      </c>
      <c r="M4048" s="1">
        <f>IF($P$5&lt;20000,H4048*L4048,IF($P$5&lt;50000,I4048*L4048,IF($P$5&lt;100000,J4048*L4048,IF($P$5&lt;80000000,K4048*L4048))))</f>
        <v>0</v>
      </c>
      <c r="N4048" s="4" t="str">
        <f>IF(AND(P4048 &lt;&gt; "", P4048 &lt;&gt; "---"), HYPERLINK(P4048, Q4048), "")</f>
        <v/>
      </c>
      <c r="O4048" s="21">
        <f>L4048*H4048</f>
        <v>0</v>
      </c>
      <c r="P4048" s="26" t="s">
        <v>362</v>
      </c>
      <c r="Q4048" t="str">
        <f>"ссылка"</f>
        <v>ссылка</v>
      </c>
    </row>
    <row r="4049" spans="1:17" ht="14.25" customHeight="1" outlineLevel="1" x14ac:dyDescent="0.2">
      <c r="A4049" s="24" t="s">
        <v>40455</v>
      </c>
      <c r="B4049" s="1" t="s">
        <v>2042</v>
      </c>
      <c r="C4049" s="25" t="s">
        <v>18</v>
      </c>
      <c r="E4049" s="1" t="s">
        <v>40456</v>
      </c>
      <c r="F4049" s="4" t="s">
        <v>20</v>
      </c>
      <c r="G4049" s="2" t="s">
        <v>1265</v>
      </c>
      <c r="H4049" s="1" t="s">
        <v>5864</v>
      </c>
      <c r="I4049" s="1" t="s">
        <v>7507</v>
      </c>
      <c r="J4049" s="1" t="s">
        <v>2332</v>
      </c>
      <c r="K4049" s="1" t="s">
        <v>2064</v>
      </c>
      <c r="M4049" s="1">
        <f>IF($P$5&lt;20000,H4049*L4049,IF($P$5&lt;50000,I4049*L4049,IF($P$5&lt;100000,J4049*L4049,IF($P$5&lt;80000000,K4049*L4049))))</f>
        <v>0</v>
      </c>
      <c r="N4049" s="4" t="str">
        <f>IF(AND(P4049 &lt;&gt; "", P4049 &lt;&gt; "---"), HYPERLINK(P4049, Q4049), "")</f>
        <v/>
      </c>
      <c r="O4049" s="21">
        <f>L4049*H4049</f>
        <v>0</v>
      </c>
      <c r="P4049" s="26" t="s">
        <v>362</v>
      </c>
      <c r="Q4049" t="str">
        <f>"ссылка"</f>
        <v>ссылка</v>
      </c>
    </row>
    <row r="4050" spans="1:17" ht="14.25" customHeight="1" outlineLevel="1" x14ac:dyDescent="0.2">
      <c r="A4050" s="24" t="s">
        <v>41411</v>
      </c>
      <c r="B4050" s="1" t="s">
        <v>2042</v>
      </c>
      <c r="E4050" s="1" t="s">
        <v>41412</v>
      </c>
      <c r="F4050" s="4" t="s">
        <v>20</v>
      </c>
      <c r="G4050" s="2" t="s">
        <v>2044</v>
      </c>
      <c r="H4050" s="1" t="s">
        <v>2045</v>
      </c>
      <c r="I4050" s="1" t="s">
        <v>2046</v>
      </c>
      <c r="J4050" s="1" t="s">
        <v>2047</v>
      </c>
      <c r="K4050" s="1" t="s">
        <v>2048</v>
      </c>
      <c r="M4050" s="1">
        <f>IF($P$5&lt;20000,H4050*L4050,IF($P$5&lt;50000,I4050*L4050,IF($P$5&lt;100000,J4050*L4050,IF($P$5&lt;80000000,K4050*L4050))))</f>
        <v>0</v>
      </c>
      <c r="N4050" s="4" t="str">
        <f>IF(AND(P4050 &lt;&gt; "", P4050 &lt;&gt; "---"), HYPERLINK(P4050, Q4050), "")</f>
        <v>ссылка</v>
      </c>
      <c r="O4050" s="21">
        <f>L4050*H4050</f>
        <v>0</v>
      </c>
      <c r="P4050" s="26" t="s">
        <v>41413</v>
      </c>
      <c r="Q4050" t="str">
        <f>"ссылка"</f>
        <v>ссылка</v>
      </c>
    </row>
    <row r="4051" spans="1:17" ht="14.25" customHeight="1" outlineLevel="1" x14ac:dyDescent="0.2">
      <c r="A4051" s="24" t="s">
        <v>41414</v>
      </c>
      <c r="B4051" s="1" t="s">
        <v>2042</v>
      </c>
      <c r="E4051" s="1" t="s">
        <v>41415</v>
      </c>
      <c r="F4051" s="4" t="s">
        <v>20</v>
      </c>
      <c r="G4051" s="2" t="s">
        <v>17024</v>
      </c>
      <c r="H4051" s="1" t="s">
        <v>12837</v>
      </c>
      <c r="I4051" s="1" t="s">
        <v>8059</v>
      </c>
      <c r="J4051" s="1" t="s">
        <v>12746</v>
      </c>
      <c r="K4051" s="1" t="s">
        <v>9123</v>
      </c>
      <c r="M4051" s="1">
        <f>IF($P$5&lt;20000,H4051*L4051,IF($P$5&lt;50000,I4051*L4051,IF($P$5&lt;100000,J4051*L4051,IF($P$5&lt;80000000,K4051*L4051))))</f>
        <v>0</v>
      </c>
      <c r="N4051" s="4" t="str">
        <f>IF(AND(P4051 &lt;&gt; "", P4051 &lt;&gt; "---"), HYPERLINK(P4051, Q4051), "")</f>
        <v/>
      </c>
      <c r="O4051" s="21">
        <f>L4051*H4051</f>
        <v>0</v>
      </c>
      <c r="P4051" s="26" t="s">
        <v>362</v>
      </c>
      <c r="Q4051" t="str">
        <f>"ссылка"</f>
        <v>ссылка</v>
      </c>
    </row>
    <row r="4052" spans="1:17" ht="14.25" customHeight="1" outlineLevel="1" x14ac:dyDescent="0.2">
      <c r="A4052" s="24" t="s">
        <v>41917</v>
      </c>
      <c r="B4052" s="1" t="s">
        <v>2042</v>
      </c>
      <c r="E4052" s="1" t="s">
        <v>41918</v>
      </c>
      <c r="F4052" s="4" t="s">
        <v>20</v>
      </c>
      <c r="G4052" s="2" t="s">
        <v>3990</v>
      </c>
      <c r="H4052" s="1" t="s">
        <v>9729</v>
      </c>
      <c r="I4052" s="1" t="s">
        <v>2711</v>
      </c>
      <c r="J4052" s="1" t="s">
        <v>3262</v>
      </c>
      <c r="K4052" s="1" t="s">
        <v>5869</v>
      </c>
      <c r="M4052" s="1">
        <f>IF($P$5&lt;20000,H4052*L4052,IF($P$5&lt;50000,I4052*L4052,IF($P$5&lt;100000,J4052*L4052,IF($P$5&lt;80000000,K4052*L4052))))</f>
        <v>0</v>
      </c>
      <c r="N4052" s="4" t="str">
        <f>IF(AND(P4052 &lt;&gt; "", P4052 &lt;&gt; "---"), HYPERLINK(P4052, Q4052), "")</f>
        <v/>
      </c>
      <c r="O4052" s="21">
        <f>L4052*H4052</f>
        <v>0</v>
      </c>
      <c r="P4052" s="26" t="s">
        <v>362</v>
      </c>
      <c r="Q4052" t="str">
        <f>"ссылка"</f>
        <v>ссылка</v>
      </c>
    </row>
    <row r="4053" spans="1:17" ht="14.25" customHeight="1" outlineLevel="1" x14ac:dyDescent="0.2">
      <c r="A4053" s="24" t="s">
        <v>41919</v>
      </c>
      <c r="B4053" s="1" t="s">
        <v>2042</v>
      </c>
      <c r="E4053" s="1" t="s">
        <v>41920</v>
      </c>
      <c r="F4053" s="4" t="s">
        <v>20</v>
      </c>
      <c r="G4053" s="2" t="s">
        <v>4848</v>
      </c>
      <c r="H4053" s="1" t="s">
        <v>16287</v>
      </c>
      <c r="I4053" s="1" t="s">
        <v>16288</v>
      </c>
      <c r="J4053" s="1" t="s">
        <v>3562</v>
      </c>
      <c r="K4053" s="1" t="s">
        <v>12755</v>
      </c>
      <c r="M4053" s="1">
        <f>IF($P$5&lt;20000,H4053*L4053,IF($P$5&lt;50000,I4053*L4053,IF($P$5&lt;100000,J4053*L4053,IF($P$5&lt;80000000,K4053*L4053))))</f>
        <v>0</v>
      </c>
      <c r="N4053" s="4" t="str">
        <f>IF(AND(P4053 &lt;&gt; "", P4053 &lt;&gt; "---"), HYPERLINK(P4053, Q4053), "")</f>
        <v>ссылка</v>
      </c>
      <c r="O4053" s="21">
        <f>L4053*H4053</f>
        <v>0</v>
      </c>
      <c r="P4053" s="26" t="s">
        <v>41921</v>
      </c>
      <c r="Q4053" t="str">
        <f>"ссылка"</f>
        <v>ссылка</v>
      </c>
    </row>
    <row r="4054" spans="1:17" ht="14.25" customHeight="1" outlineLevel="1" x14ac:dyDescent="0.2">
      <c r="A4054" s="24" t="s">
        <v>41922</v>
      </c>
      <c r="B4054" s="1" t="s">
        <v>2042</v>
      </c>
      <c r="E4054" s="1" t="s">
        <v>41923</v>
      </c>
      <c r="F4054" s="4" t="s">
        <v>20</v>
      </c>
      <c r="G4054" s="2" t="s">
        <v>9736</v>
      </c>
      <c r="H4054" s="1" t="s">
        <v>15390</v>
      </c>
      <c r="I4054" s="1" t="s">
        <v>10707</v>
      </c>
      <c r="J4054" s="1" t="s">
        <v>16288</v>
      </c>
      <c r="K4054" s="1" t="s">
        <v>1201</v>
      </c>
      <c r="M4054" s="1">
        <f>IF($P$5&lt;20000,H4054*L4054,IF($P$5&lt;50000,I4054*L4054,IF($P$5&lt;100000,J4054*L4054,IF($P$5&lt;80000000,K4054*L4054))))</f>
        <v>0</v>
      </c>
      <c r="N4054" s="4" t="str">
        <f>IF(AND(P4054 &lt;&gt; "", P4054 &lt;&gt; "---"), HYPERLINK(P4054, Q4054), "")</f>
        <v>ссылка</v>
      </c>
      <c r="O4054" s="21">
        <f>L4054*H4054</f>
        <v>0</v>
      </c>
      <c r="P4054" s="26" t="s">
        <v>41924</v>
      </c>
      <c r="Q4054" t="str">
        <f>"ссылка"</f>
        <v>ссылка</v>
      </c>
    </row>
    <row r="4055" spans="1:17" ht="14.25" customHeight="1" outlineLevel="1" x14ac:dyDescent="0.2">
      <c r="A4055" s="24" t="s">
        <v>41925</v>
      </c>
      <c r="B4055" s="1" t="s">
        <v>2042</v>
      </c>
      <c r="E4055" s="1" t="s">
        <v>41926</v>
      </c>
      <c r="F4055" s="4" t="s">
        <v>20</v>
      </c>
      <c r="G4055" s="2" t="s">
        <v>14613</v>
      </c>
      <c r="H4055" s="1" t="s">
        <v>7231</v>
      </c>
      <c r="I4055" s="1" t="s">
        <v>2016</v>
      </c>
      <c r="J4055" s="1" t="s">
        <v>6449</v>
      </c>
      <c r="K4055" s="1" t="s">
        <v>12561</v>
      </c>
      <c r="M4055" s="1">
        <f>IF($P$5&lt;20000,H4055*L4055,IF($P$5&lt;50000,I4055*L4055,IF($P$5&lt;100000,J4055*L4055,IF($P$5&lt;80000000,K4055*L4055))))</f>
        <v>0</v>
      </c>
      <c r="N4055" s="4" t="str">
        <f>IF(AND(P4055 &lt;&gt; "", P4055 &lt;&gt; "---"), HYPERLINK(P4055, Q4055), "")</f>
        <v/>
      </c>
      <c r="O4055" s="21">
        <f>L4055*H4055</f>
        <v>0</v>
      </c>
      <c r="P4055" s="26" t="s">
        <v>362</v>
      </c>
      <c r="Q4055" t="str">
        <f>"ссылка"</f>
        <v>ссылка</v>
      </c>
    </row>
    <row r="4056" spans="1:17" ht="14.25" customHeight="1" outlineLevel="1" x14ac:dyDescent="0.2">
      <c r="A4056" s="24" t="s">
        <v>41927</v>
      </c>
      <c r="B4056" s="1" t="s">
        <v>2042</v>
      </c>
      <c r="E4056" s="1" t="s">
        <v>41928</v>
      </c>
      <c r="F4056" s="4" t="s">
        <v>20</v>
      </c>
      <c r="G4056" s="2" t="s">
        <v>3990</v>
      </c>
      <c r="H4056" s="1" t="s">
        <v>9729</v>
      </c>
      <c r="I4056" s="1" t="s">
        <v>2711</v>
      </c>
      <c r="J4056" s="1" t="s">
        <v>3262</v>
      </c>
      <c r="K4056" s="1" t="s">
        <v>5869</v>
      </c>
      <c r="M4056" s="1">
        <f>IF($P$5&lt;20000,H4056*L4056,IF($P$5&lt;50000,I4056*L4056,IF($P$5&lt;100000,J4056*L4056,IF($P$5&lt;80000000,K4056*L4056))))</f>
        <v>0</v>
      </c>
      <c r="N4056" s="4" t="str">
        <f>IF(AND(P4056 &lt;&gt; "", P4056 &lt;&gt; "---"), HYPERLINK(P4056, Q4056), "")</f>
        <v/>
      </c>
      <c r="O4056" s="21">
        <f>L4056*H4056</f>
        <v>0</v>
      </c>
      <c r="P4056" s="26" t="s">
        <v>362</v>
      </c>
      <c r="Q4056" t="str">
        <f>"ссылка"</f>
        <v>ссылка</v>
      </c>
    </row>
    <row r="4057" spans="1:17" ht="14.25" customHeight="1" outlineLevel="1" x14ac:dyDescent="0.2">
      <c r="A4057" s="24" t="s">
        <v>41929</v>
      </c>
      <c r="B4057" s="1" t="s">
        <v>2042</v>
      </c>
      <c r="E4057" s="1" t="s">
        <v>41930</v>
      </c>
      <c r="F4057" s="4" t="s">
        <v>20</v>
      </c>
      <c r="G4057" s="2" t="s">
        <v>8203</v>
      </c>
      <c r="H4057" s="1" t="s">
        <v>6108</v>
      </c>
      <c r="I4057" s="1" t="s">
        <v>5415</v>
      </c>
      <c r="J4057" s="1" t="s">
        <v>6647</v>
      </c>
      <c r="K4057" s="1" t="s">
        <v>179</v>
      </c>
      <c r="M4057" s="1">
        <f>IF($P$5&lt;20000,H4057*L4057,IF($P$5&lt;50000,I4057*L4057,IF($P$5&lt;100000,J4057*L4057,IF($P$5&lt;80000000,K4057*L4057))))</f>
        <v>0</v>
      </c>
      <c r="N4057" s="4" t="str">
        <f>IF(AND(P4057 &lt;&gt; "", P4057 &lt;&gt; "---"), HYPERLINK(P4057, Q4057), "")</f>
        <v/>
      </c>
      <c r="O4057" s="21">
        <f>L4057*H4057</f>
        <v>0</v>
      </c>
      <c r="P4057" s="26" t="s">
        <v>362</v>
      </c>
      <c r="Q4057" t="str">
        <f>"ссылка"</f>
        <v>ссылка</v>
      </c>
    </row>
    <row r="4058" spans="1:17" ht="14.25" customHeight="1" outlineLevel="1" x14ac:dyDescent="0.2">
      <c r="A4058" s="24" t="s">
        <v>41931</v>
      </c>
      <c r="B4058" s="1" t="s">
        <v>2042</v>
      </c>
      <c r="E4058" s="1" t="s">
        <v>41932</v>
      </c>
      <c r="F4058" s="4" t="s">
        <v>20</v>
      </c>
      <c r="G4058" s="2" t="s">
        <v>2065</v>
      </c>
      <c r="H4058" s="1" t="s">
        <v>181</v>
      </c>
      <c r="I4058" s="1" t="s">
        <v>2757</v>
      </c>
      <c r="J4058" s="1" t="s">
        <v>3343</v>
      </c>
      <c r="K4058" s="1" t="s">
        <v>139</v>
      </c>
      <c r="M4058" s="1">
        <f>IF($P$5&lt;20000,H4058*L4058,IF($P$5&lt;50000,I4058*L4058,IF($P$5&lt;100000,J4058*L4058,IF($P$5&lt;80000000,K4058*L4058))))</f>
        <v>0</v>
      </c>
      <c r="N4058" s="4" t="str">
        <f>IF(AND(P4058 &lt;&gt; "", P4058 &lt;&gt; "---"), HYPERLINK(P4058, Q4058), "")</f>
        <v/>
      </c>
      <c r="O4058" s="21">
        <f>L4058*H4058</f>
        <v>0</v>
      </c>
      <c r="P4058" s="26" t="s">
        <v>362</v>
      </c>
      <c r="Q4058" t="str">
        <f>"ссылка"</f>
        <v>ссылка</v>
      </c>
    </row>
    <row r="4059" spans="1:17" ht="14.25" customHeight="1" outlineLevel="1" x14ac:dyDescent="0.2">
      <c r="A4059" s="24" t="s">
        <v>41933</v>
      </c>
      <c r="B4059" s="1" t="s">
        <v>2042</v>
      </c>
      <c r="E4059" s="1" t="s">
        <v>41934</v>
      </c>
      <c r="F4059" s="4" t="s">
        <v>20</v>
      </c>
      <c r="G4059" s="2" t="s">
        <v>15237</v>
      </c>
      <c r="H4059" s="1" t="s">
        <v>8556</v>
      </c>
      <c r="I4059" s="1" t="s">
        <v>27046</v>
      </c>
      <c r="J4059" s="1" t="s">
        <v>2667</v>
      </c>
      <c r="K4059" s="1" t="s">
        <v>7806</v>
      </c>
      <c r="M4059" s="1">
        <f>IF($P$5&lt;20000,H4059*L4059,IF($P$5&lt;50000,I4059*L4059,IF($P$5&lt;100000,J4059*L4059,IF($P$5&lt;80000000,K4059*L4059))))</f>
        <v>0</v>
      </c>
      <c r="N4059" s="4" t="str">
        <f>IF(AND(P4059 &lt;&gt; "", P4059 &lt;&gt; "---"), HYPERLINK(P4059, Q4059), "")</f>
        <v/>
      </c>
      <c r="O4059" s="21">
        <f>L4059*H4059</f>
        <v>0</v>
      </c>
      <c r="P4059" s="26" t="s">
        <v>362</v>
      </c>
      <c r="Q4059" t="str">
        <f>"ссылка"</f>
        <v>ссылка</v>
      </c>
    </row>
    <row r="4060" spans="1:17" ht="14.25" customHeight="1" outlineLevel="1" x14ac:dyDescent="0.2">
      <c r="A4060" s="24" t="s">
        <v>41935</v>
      </c>
      <c r="B4060" s="1" t="s">
        <v>2042</v>
      </c>
      <c r="E4060" s="1" t="s">
        <v>41936</v>
      </c>
      <c r="F4060" s="4" t="s">
        <v>20</v>
      </c>
      <c r="G4060" s="2" t="s">
        <v>4808</v>
      </c>
      <c r="H4060" s="1" t="s">
        <v>16230</v>
      </c>
      <c r="I4060" s="1" t="s">
        <v>7957</v>
      </c>
      <c r="J4060" s="1" t="s">
        <v>16231</v>
      </c>
      <c r="K4060" s="1" t="s">
        <v>2240</v>
      </c>
      <c r="M4060" s="1">
        <f>IF($P$5&lt;20000,H4060*L4060,IF($P$5&lt;50000,I4060*L4060,IF($P$5&lt;100000,J4060*L4060,IF($P$5&lt;80000000,K4060*L4060))))</f>
        <v>0</v>
      </c>
      <c r="N4060" s="4" t="str">
        <f>IF(AND(P4060 &lt;&gt; "", P4060 &lt;&gt; "---"), HYPERLINK(P4060, Q4060), "")</f>
        <v/>
      </c>
      <c r="O4060" s="21">
        <f>L4060*H4060</f>
        <v>0</v>
      </c>
      <c r="P4060" s="26" t="s">
        <v>362</v>
      </c>
      <c r="Q4060" t="str">
        <f>"ссылка"</f>
        <v>ссылка</v>
      </c>
    </row>
    <row r="4061" spans="1:17" ht="14.25" customHeight="1" outlineLevel="1" x14ac:dyDescent="0.2">
      <c r="A4061" s="24" t="s">
        <v>41937</v>
      </c>
      <c r="B4061" s="1" t="s">
        <v>2042</v>
      </c>
      <c r="E4061" s="1" t="s">
        <v>41938</v>
      </c>
      <c r="F4061" s="4" t="s">
        <v>20</v>
      </c>
      <c r="G4061" s="2" t="s">
        <v>141</v>
      </c>
      <c r="H4061" s="1" t="s">
        <v>2221</v>
      </c>
      <c r="I4061" s="1" t="s">
        <v>1845</v>
      </c>
      <c r="J4061" s="1" t="s">
        <v>230</v>
      </c>
      <c r="K4061" s="1" t="s">
        <v>463</v>
      </c>
      <c r="M4061" s="1">
        <f>IF($P$5&lt;20000,H4061*L4061,IF($P$5&lt;50000,I4061*L4061,IF($P$5&lt;100000,J4061*L4061,IF($P$5&lt;80000000,K4061*L4061))))</f>
        <v>0</v>
      </c>
      <c r="N4061" s="4" t="str">
        <f>IF(AND(P4061 &lt;&gt; "", P4061 &lt;&gt; "---"), HYPERLINK(P4061, Q4061), "")</f>
        <v/>
      </c>
      <c r="O4061" s="21">
        <f>L4061*H4061</f>
        <v>0</v>
      </c>
      <c r="P4061" s="26" t="s">
        <v>362</v>
      </c>
      <c r="Q4061" t="str">
        <f>"ссылка"</f>
        <v>ссылка</v>
      </c>
    </row>
    <row r="4062" spans="1:17" ht="14.25" customHeight="1" outlineLevel="1" x14ac:dyDescent="0.2">
      <c r="A4062" s="24" t="s">
        <v>41939</v>
      </c>
      <c r="B4062" s="1" t="s">
        <v>2042</v>
      </c>
      <c r="E4062" s="1" t="s">
        <v>41940</v>
      </c>
      <c r="F4062" s="4" t="s">
        <v>20</v>
      </c>
      <c r="G4062" s="2" t="s">
        <v>3990</v>
      </c>
      <c r="H4062" s="1" t="s">
        <v>9729</v>
      </c>
      <c r="I4062" s="1" t="s">
        <v>2711</v>
      </c>
      <c r="J4062" s="1" t="s">
        <v>3262</v>
      </c>
      <c r="K4062" s="1" t="s">
        <v>5869</v>
      </c>
      <c r="M4062" s="1">
        <f>IF($P$5&lt;20000,H4062*L4062,IF($P$5&lt;50000,I4062*L4062,IF($P$5&lt;100000,J4062*L4062,IF($P$5&lt;80000000,K4062*L4062))))</f>
        <v>0</v>
      </c>
      <c r="N4062" s="4" t="str">
        <f>IF(AND(P4062 &lt;&gt; "", P4062 &lt;&gt; "---"), HYPERLINK(P4062, Q4062), "")</f>
        <v>ссылка</v>
      </c>
      <c r="O4062" s="21">
        <f>L4062*H4062</f>
        <v>0</v>
      </c>
      <c r="P4062" s="26" t="s">
        <v>41941</v>
      </c>
      <c r="Q4062" t="str">
        <f>"ссылка"</f>
        <v>ссылка</v>
      </c>
    </row>
    <row r="4063" spans="1:17" ht="14.25" customHeight="1" outlineLevel="1" x14ac:dyDescent="0.2">
      <c r="A4063" s="24" t="s">
        <v>41942</v>
      </c>
      <c r="B4063" s="1" t="s">
        <v>2042</v>
      </c>
      <c r="E4063" s="1" t="s">
        <v>41943</v>
      </c>
      <c r="F4063" s="4" t="s">
        <v>20</v>
      </c>
      <c r="G4063" s="2" t="s">
        <v>12419</v>
      </c>
      <c r="H4063" s="1" t="s">
        <v>9123</v>
      </c>
      <c r="I4063" s="1" t="s">
        <v>12299</v>
      </c>
      <c r="J4063" s="1" t="s">
        <v>4503</v>
      </c>
      <c r="K4063" s="1" t="s">
        <v>3272</v>
      </c>
      <c r="M4063" s="1">
        <f>IF($P$5&lt;20000,H4063*L4063,IF($P$5&lt;50000,I4063*L4063,IF($P$5&lt;100000,J4063*L4063,IF($P$5&lt;80000000,K4063*L4063))))</f>
        <v>0</v>
      </c>
      <c r="N4063" s="4" t="str">
        <f>IF(AND(P4063 &lt;&gt; "", P4063 &lt;&gt; "---"), HYPERLINK(P4063, Q4063), "")</f>
        <v/>
      </c>
      <c r="O4063" s="21">
        <f>L4063*H4063</f>
        <v>0</v>
      </c>
      <c r="P4063" s="26" t="s">
        <v>362</v>
      </c>
      <c r="Q4063" t="str">
        <f>"ссылка"</f>
        <v>ссылка</v>
      </c>
    </row>
    <row r="4064" spans="1:17" ht="14.25" customHeight="1" outlineLevel="1" x14ac:dyDescent="0.2">
      <c r="A4064" s="24" t="s">
        <v>41944</v>
      </c>
      <c r="B4064" s="1" t="s">
        <v>2042</v>
      </c>
      <c r="E4064" s="1" t="s">
        <v>41945</v>
      </c>
      <c r="F4064" s="4" t="s">
        <v>20</v>
      </c>
      <c r="G4064" s="2" t="s">
        <v>3990</v>
      </c>
      <c r="H4064" s="1" t="s">
        <v>9729</v>
      </c>
      <c r="I4064" s="1" t="s">
        <v>2711</v>
      </c>
      <c r="J4064" s="1" t="s">
        <v>3262</v>
      </c>
      <c r="K4064" s="1" t="s">
        <v>5869</v>
      </c>
      <c r="M4064" s="1">
        <f>IF($P$5&lt;20000,H4064*L4064,IF($P$5&lt;50000,I4064*L4064,IF($P$5&lt;100000,J4064*L4064,IF($P$5&lt;80000000,K4064*L4064))))</f>
        <v>0</v>
      </c>
      <c r="N4064" s="4" t="str">
        <f>IF(AND(P4064 &lt;&gt; "", P4064 &lt;&gt; "---"), HYPERLINK(P4064, Q4064), "")</f>
        <v/>
      </c>
      <c r="O4064" s="21">
        <f>L4064*H4064</f>
        <v>0</v>
      </c>
      <c r="P4064" s="26" t="s">
        <v>362</v>
      </c>
      <c r="Q4064" t="str">
        <f>"ссылка"</f>
        <v>ссылка</v>
      </c>
    </row>
    <row r="4065" spans="1:17" ht="14.25" customHeight="1" outlineLevel="1" x14ac:dyDescent="0.2">
      <c r="A4065" s="24" t="s">
        <v>41946</v>
      </c>
      <c r="B4065" s="1" t="s">
        <v>2042</v>
      </c>
      <c r="E4065" s="1" t="s">
        <v>41947</v>
      </c>
      <c r="F4065" s="4" t="s">
        <v>20</v>
      </c>
      <c r="G4065" s="2" t="s">
        <v>2325</v>
      </c>
      <c r="H4065" s="1" t="s">
        <v>4015</v>
      </c>
      <c r="I4065" s="1" t="s">
        <v>6545</v>
      </c>
      <c r="J4065" s="1" t="s">
        <v>7968</v>
      </c>
      <c r="K4065" s="1" t="s">
        <v>5546</v>
      </c>
      <c r="M4065" s="1">
        <f>IF($P$5&lt;20000,H4065*L4065,IF($P$5&lt;50000,I4065*L4065,IF($P$5&lt;100000,J4065*L4065,IF($P$5&lt;80000000,K4065*L4065))))</f>
        <v>0</v>
      </c>
      <c r="N4065" s="4" t="str">
        <f>IF(AND(P4065 &lt;&gt; "", P4065 &lt;&gt; "---"), HYPERLINK(P4065, Q4065), "")</f>
        <v>ссылка</v>
      </c>
      <c r="O4065" s="21">
        <f>L4065*H4065</f>
        <v>0</v>
      </c>
      <c r="P4065" s="26" t="s">
        <v>41948</v>
      </c>
      <c r="Q4065" t="str">
        <f>"ссылка"</f>
        <v>ссылка</v>
      </c>
    </row>
    <row r="4066" spans="1:17" ht="14.25" customHeight="1" outlineLevel="1" x14ac:dyDescent="0.2">
      <c r="A4066" s="24" t="s">
        <v>41949</v>
      </c>
      <c r="B4066" s="1" t="s">
        <v>2042</v>
      </c>
      <c r="E4066" s="1" t="s">
        <v>41950</v>
      </c>
      <c r="F4066" s="4" t="s">
        <v>20</v>
      </c>
      <c r="G4066" s="2" t="s">
        <v>5729</v>
      </c>
      <c r="H4066" s="1" t="s">
        <v>5730</v>
      </c>
      <c r="I4066" s="1" t="s">
        <v>3955</v>
      </c>
      <c r="J4066" s="1" t="s">
        <v>5731</v>
      </c>
      <c r="K4066" s="1" t="s">
        <v>5732</v>
      </c>
      <c r="M4066" s="1">
        <f>IF($P$5&lt;20000,H4066*L4066,IF($P$5&lt;50000,I4066*L4066,IF($P$5&lt;100000,J4066*L4066,IF($P$5&lt;80000000,K4066*L4066))))</f>
        <v>0</v>
      </c>
      <c r="N4066" s="4" t="str">
        <f>IF(AND(P4066 &lt;&gt; "", P4066 &lt;&gt; "---"), HYPERLINK(P4066, Q4066), "")</f>
        <v>ссылка</v>
      </c>
      <c r="O4066" s="21">
        <f>L4066*H4066</f>
        <v>0</v>
      </c>
      <c r="P4066" s="26" t="s">
        <v>41951</v>
      </c>
      <c r="Q4066" t="str">
        <f>"ссылка"</f>
        <v>ссылка</v>
      </c>
    </row>
    <row r="4067" spans="1:17" ht="14.25" customHeight="1" outlineLevel="1" x14ac:dyDescent="0.2">
      <c r="A4067" s="24" t="s">
        <v>41952</v>
      </c>
      <c r="B4067" s="1" t="s">
        <v>2042</v>
      </c>
      <c r="E4067" s="1" t="s">
        <v>41953</v>
      </c>
      <c r="F4067" s="4" t="s">
        <v>20</v>
      </c>
      <c r="G4067" s="2" t="s">
        <v>17024</v>
      </c>
      <c r="H4067" s="1" t="s">
        <v>12837</v>
      </c>
      <c r="I4067" s="1" t="s">
        <v>8059</v>
      </c>
      <c r="J4067" s="1" t="s">
        <v>12746</v>
      </c>
      <c r="K4067" s="1" t="s">
        <v>9123</v>
      </c>
      <c r="M4067" s="1">
        <f>IF($P$5&lt;20000,H4067*L4067,IF($P$5&lt;50000,I4067*L4067,IF($P$5&lt;100000,J4067*L4067,IF($P$5&lt;80000000,K4067*L4067))))</f>
        <v>0</v>
      </c>
      <c r="N4067" s="4" t="str">
        <f>IF(AND(P4067 &lt;&gt; "", P4067 &lt;&gt; "---"), HYPERLINK(P4067, Q4067), "")</f>
        <v/>
      </c>
      <c r="O4067" s="21">
        <f>L4067*H4067</f>
        <v>0</v>
      </c>
      <c r="P4067" s="26" t="s">
        <v>362</v>
      </c>
      <c r="Q4067" t="str">
        <f>"ссылка"</f>
        <v>ссылка</v>
      </c>
    </row>
    <row r="4068" spans="1:17" ht="14.25" customHeight="1" outlineLevel="1" x14ac:dyDescent="0.2">
      <c r="A4068" s="24" t="s">
        <v>41954</v>
      </c>
      <c r="B4068" s="1" t="s">
        <v>2042</v>
      </c>
      <c r="E4068" s="1" t="s">
        <v>41955</v>
      </c>
      <c r="F4068" s="4" t="s">
        <v>20</v>
      </c>
      <c r="G4068" s="2" t="s">
        <v>2305</v>
      </c>
      <c r="H4068" s="1" t="s">
        <v>257</v>
      </c>
      <c r="I4068" s="1" t="s">
        <v>717</v>
      </c>
      <c r="J4068" s="1" t="s">
        <v>2737</v>
      </c>
      <c r="K4068" s="1" t="s">
        <v>309</v>
      </c>
      <c r="M4068" s="1">
        <f>IF($P$5&lt;20000,H4068*L4068,IF($P$5&lt;50000,I4068*L4068,IF($P$5&lt;100000,J4068*L4068,IF($P$5&lt;80000000,K4068*L4068))))</f>
        <v>0</v>
      </c>
      <c r="N4068" s="4" t="str">
        <f>IF(AND(P4068 &lt;&gt; "", P4068 &lt;&gt; "---"), HYPERLINK(P4068, Q4068), "")</f>
        <v/>
      </c>
      <c r="O4068" s="21">
        <f>L4068*H4068</f>
        <v>0</v>
      </c>
      <c r="P4068" s="26" t="s">
        <v>362</v>
      </c>
      <c r="Q4068" t="str">
        <f>"ссылка"</f>
        <v>ссылка</v>
      </c>
    </row>
    <row r="4069" spans="1:17" ht="14.25" customHeight="1" outlineLevel="1" x14ac:dyDescent="0.2">
      <c r="A4069" s="24" t="s">
        <v>41956</v>
      </c>
      <c r="B4069" s="1" t="s">
        <v>2042</v>
      </c>
      <c r="E4069" s="1" t="s">
        <v>41957</v>
      </c>
      <c r="F4069" s="4" t="s">
        <v>20</v>
      </c>
      <c r="G4069" s="2" t="s">
        <v>3549</v>
      </c>
      <c r="H4069" s="1" t="s">
        <v>10605</v>
      </c>
      <c r="I4069" s="1" t="s">
        <v>2533</v>
      </c>
      <c r="J4069" s="1" t="s">
        <v>5936</v>
      </c>
      <c r="K4069" s="1" t="s">
        <v>6721</v>
      </c>
      <c r="M4069" s="1">
        <f>IF($P$5&lt;20000,H4069*L4069,IF($P$5&lt;50000,I4069*L4069,IF($P$5&lt;100000,J4069*L4069,IF($P$5&lt;80000000,K4069*L4069))))</f>
        <v>0</v>
      </c>
      <c r="N4069" s="4" t="str">
        <f>IF(AND(P4069 &lt;&gt; "", P4069 &lt;&gt; "---"), HYPERLINK(P4069, Q4069), "")</f>
        <v/>
      </c>
      <c r="O4069" s="21">
        <f>L4069*H4069</f>
        <v>0</v>
      </c>
      <c r="P4069" s="26" t="s">
        <v>362</v>
      </c>
      <c r="Q4069" t="str">
        <f>"ссылка"</f>
        <v>ссылка</v>
      </c>
    </row>
    <row r="4070" spans="1:17" ht="14.25" customHeight="1" outlineLevel="1" x14ac:dyDescent="0.2">
      <c r="A4070" s="24" t="s">
        <v>41958</v>
      </c>
      <c r="B4070" s="1" t="s">
        <v>2042</v>
      </c>
      <c r="E4070" s="1" t="s">
        <v>41959</v>
      </c>
      <c r="F4070" s="4" t="s">
        <v>20</v>
      </c>
      <c r="G4070" s="2" t="s">
        <v>8203</v>
      </c>
      <c r="H4070" s="1" t="s">
        <v>6108</v>
      </c>
      <c r="I4070" s="1" t="s">
        <v>5415</v>
      </c>
      <c r="J4070" s="1" t="s">
        <v>6647</v>
      </c>
      <c r="K4070" s="1" t="s">
        <v>179</v>
      </c>
      <c r="M4070" s="1">
        <f>IF($P$5&lt;20000,H4070*L4070,IF($P$5&lt;50000,I4070*L4070,IF($P$5&lt;100000,J4070*L4070,IF($P$5&lt;80000000,K4070*L4070))))</f>
        <v>0</v>
      </c>
      <c r="N4070" s="4" t="str">
        <f>IF(AND(P4070 &lt;&gt; "", P4070 &lt;&gt; "---"), HYPERLINK(P4070, Q4070), "")</f>
        <v>ссылка</v>
      </c>
      <c r="O4070" s="21">
        <f>L4070*H4070</f>
        <v>0</v>
      </c>
      <c r="P4070" s="26" t="s">
        <v>41960</v>
      </c>
      <c r="Q4070" t="str">
        <f>"ссылка"</f>
        <v>ссылка</v>
      </c>
    </row>
    <row r="4071" spans="1:17" ht="14.25" customHeight="1" outlineLevel="1" x14ac:dyDescent="0.2">
      <c r="A4071" s="24" t="s">
        <v>41961</v>
      </c>
      <c r="B4071" s="1" t="s">
        <v>2042</v>
      </c>
      <c r="E4071" s="1" t="s">
        <v>41962</v>
      </c>
      <c r="F4071" s="4" t="s">
        <v>20</v>
      </c>
      <c r="G4071" s="2" t="s">
        <v>1984</v>
      </c>
      <c r="H4071" s="1" t="s">
        <v>7443</v>
      </c>
      <c r="I4071" s="1" t="s">
        <v>1280</v>
      </c>
      <c r="J4071" s="1" t="s">
        <v>9590</v>
      </c>
      <c r="K4071" s="1" t="s">
        <v>818</v>
      </c>
      <c r="M4071" s="1">
        <f>IF($P$5&lt;20000,H4071*L4071,IF($P$5&lt;50000,I4071*L4071,IF($P$5&lt;100000,J4071*L4071,IF($P$5&lt;80000000,K4071*L4071))))</f>
        <v>0</v>
      </c>
      <c r="N4071" s="4" t="str">
        <f>IF(AND(P4071 &lt;&gt; "", P4071 &lt;&gt; "---"), HYPERLINK(P4071, Q4071), "")</f>
        <v/>
      </c>
      <c r="O4071" s="21">
        <f>L4071*H4071</f>
        <v>0</v>
      </c>
      <c r="P4071" s="26" t="s">
        <v>362</v>
      </c>
      <c r="Q4071" t="str">
        <f>"ссылка"</f>
        <v>ссылка</v>
      </c>
    </row>
    <row r="4072" spans="1:17" ht="14.25" customHeight="1" outlineLevel="1" x14ac:dyDescent="0.2">
      <c r="A4072" s="24" t="s">
        <v>41963</v>
      </c>
      <c r="B4072" s="1" t="s">
        <v>2042</v>
      </c>
      <c r="E4072" s="1" t="s">
        <v>41964</v>
      </c>
      <c r="F4072" s="4" t="s">
        <v>20</v>
      </c>
      <c r="G4072" s="2" t="s">
        <v>2325</v>
      </c>
      <c r="H4072" s="1" t="s">
        <v>4015</v>
      </c>
      <c r="I4072" s="1" t="s">
        <v>6545</v>
      </c>
      <c r="J4072" s="1" t="s">
        <v>7968</v>
      </c>
      <c r="K4072" s="1" t="s">
        <v>5546</v>
      </c>
      <c r="M4072" s="1">
        <f>IF($P$5&lt;20000,H4072*L4072,IF($P$5&lt;50000,I4072*L4072,IF($P$5&lt;100000,J4072*L4072,IF($P$5&lt;80000000,K4072*L4072))))</f>
        <v>0</v>
      </c>
      <c r="N4072" s="4" t="str">
        <f>IF(AND(P4072 &lt;&gt; "", P4072 &lt;&gt; "---"), HYPERLINK(P4072, Q4072), "")</f>
        <v>ссылка</v>
      </c>
      <c r="O4072" s="21">
        <f>L4072*H4072</f>
        <v>0</v>
      </c>
      <c r="P4072" s="26" t="s">
        <v>41965</v>
      </c>
      <c r="Q4072" t="str">
        <f>"ссылка"</f>
        <v>ссылка</v>
      </c>
    </row>
    <row r="4073" spans="1:17" ht="14.25" customHeight="1" outlineLevel="1" x14ac:dyDescent="0.2">
      <c r="A4073" s="24" t="s">
        <v>41966</v>
      </c>
      <c r="B4073" s="1" t="s">
        <v>2042</v>
      </c>
      <c r="E4073" s="1" t="s">
        <v>41967</v>
      </c>
      <c r="F4073" s="4" t="s">
        <v>20</v>
      </c>
      <c r="G4073" s="2" t="s">
        <v>4848</v>
      </c>
      <c r="H4073" s="1" t="s">
        <v>16287</v>
      </c>
      <c r="I4073" s="1" t="s">
        <v>16288</v>
      </c>
      <c r="J4073" s="1" t="s">
        <v>3562</v>
      </c>
      <c r="K4073" s="1" t="s">
        <v>12755</v>
      </c>
      <c r="M4073" s="1">
        <f>IF($P$5&lt;20000,H4073*L4073,IF($P$5&lt;50000,I4073*L4073,IF($P$5&lt;100000,J4073*L4073,IF($P$5&lt;80000000,K4073*L4073))))</f>
        <v>0</v>
      </c>
      <c r="N4073" s="4" t="str">
        <f>IF(AND(P4073 &lt;&gt; "", P4073 &lt;&gt; "---"), HYPERLINK(P4073, Q4073), "")</f>
        <v>ссылка</v>
      </c>
      <c r="O4073" s="21">
        <f>L4073*H4073</f>
        <v>0</v>
      </c>
      <c r="P4073" s="26" t="s">
        <v>41968</v>
      </c>
      <c r="Q4073" t="str">
        <f>"ссылка"</f>
        <v>ссылка</v>
      </c>
    </row>
    <row r="4074" spans="1:17" ht="14.25" customHeight="1" outlineLevel="1" x14ac:dyDescent="0.2">
      <c r="A4074" s="24" t="s">
        <v>41969</v>
      </c>
      <c r="B4074" s="1" t="s">
        <v>2042</v>
      </c>
      <c r="E4074" s="1" t="s">
        <v>41970</v>
      </c>
      <c r="F4074" s="4" t="s">
        <v>20</v>
      </c>
      <c r="G4074" s="2" t="s">
        <v>5351</v>
      </c>
      <c r="H4074" s="1" t="s">
        <v>5921</v>
      </c>
      <c r="I4074" s="1" t="s">
        <v>65</v>
      </c>
      <c r="J4074" s="1" t="s">
        <v>4592</v>
      </c>
      <c r="K4074" s="1" t="s">
        <v>2307</v>
      </c>
      <c r="M4074" s="1">
        <f>IF($P$5&lt;20000,H4074*L4074,IF($P$5&lt;50000,I4074*L4074,IF($P$5&lt;100000,J4074*L4074,IF($P$5&lt;80000000,K4074*L4074))))</f>
        <v>0</v>
      </c>
      <c r="N4074" s="4" t="str">
        <f>IF(AND(P4074 &lt;&gt; "", P4074 &lt;&gt; "---"), HYPERLINK(P4074, Q4074), "")</f>
        <v>ссылка</v>
      </c>
      <c r="O4074" s="21">
        <f>L4074*H4074</f>
        <v>0</v>
      </c>
      <c r="P4074" s="26" t="s">
        <v>41971</v>
      </c>
      <c r="Q4074" t="str">
        <f>"ссылка"</f>
        <v>ссылка</v>
      </c>
    </row>
    <row r="4075" spans="1:17" ht="14.25" customHeight="1" outlineLevel="1" x14ac:dyDescent="0.2">
      <c r="A4075" s="24" t="s">
        <v>41972</v>
      </c>
      <c r="B4075" s="1" t="s">
        <v>2042</v>
      </c>
      <c r="E4075" s="1" t="s">
        <v>41973</v>
      </c>
      <c r="F4075" s="4" t="s">
        <v>20</v>
      </c>
      <c r="G4075" s="2" t="s">
        <v>5351</v>
      </c>
      <c r="H4075" s="1" t="s">
        <v>5921</v>
      </c>
      <c r="I4075" s="1" t="s">
        <v>65</v>
      </c>
      <c r="J4075" s="1" t="s">
        <v>4592</v>
      </c>
      <c r="K4075" s="1" t="s">
        <v>2307</v>
      </c>
      <c r="M4075" s="1">
        <f>IF($P$5&lt;20000,H4075*L4075,IF($P$5&lt;50000,I4075*L4075,IF($P$5&lt;100000,J4075*L4075,IF($P$5&lt;80000000,K4075*L4075))))</f>
        <v>0</v>
      </c>
      <c r="N4075" s="4" t="str">
        <f>IF(AND(P4075 &lt;&gt; "", P4075 &lt;&gt; "---"), HYPERLINK(P4075, Q4075), "")</f>
        <v>ссылка</v>
      </c>
      <c r="O4075" s="21">
        <f>L4075*H4075</f>
        <v>0</v>
      </c>
      <c r="P4075" s="26" t="s">
        <v>41974</v>
      </c>
      <c r="Q4075" t="str">
        <f>"ссылка"</f>
        <v>ссылка</v>
      </c>
    </row>
    <row r="4076" spans="1:17" ht="14.25" customHeight="1" outlineLevel="1" x14ac:dyDescent="0.2">
      <c r="A4076" s="24" t="s">
        <v>41975</v>
      </c>
      <c r="B4076" s="1" t="s">
        <v>2042</v>
      </c>
      <c r="E4076" s="1" t="s">
        <v>41976</v>
      </c>
      <c r="F4076" s="4" t="s">
        <v>20</v>
      </c>
      <c r="G4076" s="2" t="s">
        <v>7320</v>
      </c>
      <c r="H4076" s="1" t="s">
        <v>5494</v>
      </c>
      <c r="I4076" s="1" t="s">
        <v>7603</v>
      </c>
      <c r="J4076" s="1" t="s">
        <v>754</v>
      </c>
      <c r="K4076" s="1" t="s">
        <v>7609</v>
      </c>
      <c r="M4076" s="1">
        <f>IF($P$5&lt;20000,H4076*L4076,IF($P$5&lt;50000,I4076*L4076,IF($P$5&lt;100000,J4076*L4076,IF($P$5&lt;80000000,K4076*L4076))))</f>
        <v>0</v>
      </c>
      <c r="N4076" s="4" t="str">
        <f>IF(AND(P4076 &lt;&gt; "", P4076 &lt;&gt; "---"), HYPERLINK(P4076, Q4076), "")</f>
        <v/>
      </c>
      <c r="O4076" s="21">
        <f>L4076*H4076</f>
        <v>0</v>
      </c>
      <c r="P4076" s="26" t="s">
        <v>362</v>
      </c>
      <c r="Q4076" t="str">
        <f>"ссылка"</f>
        <v>ссылка</v>
      </c>
    </row>
    <row r="4077" spans="1:17" ht="14.25" customHeight="1" outlineLevel="1" x14ac:dyDescent="0.2">
      <c r="A4077" s="24" t="s">
        <v>41977</v>
      </c>
      <c r="B4077" s="1" t="s">
        <v>2042</v>
      </c>
      <c r="E4077" s="1" t="s">
        <v>41978</v>
      </c>
      <c r="F4077" s="4" t="s">
        <v>20</v>
      </c>
      <c r="G4077" s="2" t="s">
        <v>5729</v>
      </c>
      <c r="H4077" s="1" t="s">
        <v>5730</v>
      </c>
      <c r="I4077" s="1" t="s">
        <v>3955</v>
      </c>
      <c r="J4077" s="1" t="s">
        <v>5731</v>
      </c>
      <c r="K4077" s="1" t="s">
        <v>5732</v>
      </c>
      <c r="M4077" s="1">
        <f>IF($P$5&lt;20000,H4077*L4077,IF($P$5&lt;50000,I4077*L4077,IF($P$5&lt;100000,J4077*L4077,IF($P$5&lt;80000000,K4077*L4077))))</f>
        <v>0</v>
      </c>
      <c r="N4077" s="4" t="str">
        <f>IF(AND(P4077 &lt;&gt; "", P4077 &lt;&gt; "---"), HYPERLINK(P4077, Q4077), "")</f>
        <v/>
      </c>
      <c r="O4077" s="21">
        <f>L4077*H4077</f>
        <v>0</v>
      </c>
      <c r="P4077" s="26" t="s">
        <v>362</v>
      </c>
      <c r="Q4077" t="str">
        <f>"ссылка"</f>
        <v>ссылка</v>
      </c>
    </row>
    <row r="4078" spans="1:17" ht="14.25" customHeight="1" outlineLevel="1" x14ac:dyDescent="0.2">
      <c r="A4078" s="24" t="s">
        <v>41979</v>
      </c>
      <c r="B4078" s="1" t="s">
        <v>2042</v>
      </c>
      <c r="E4078" s="1" t="s">
        <v>41980</v>
      </c>
      <c r="F4078" s="4" t="s">
        <v>20</v>
      </c>
      <c r="G4078" s="2" t="s">
        <v>8135</v>
      </c>
      <c r="H4078" s="1" t="s">
        <v>3747</v>
      </c>
      <c r="I4078" s="1" t="s">
        <v>705</v>
      </c>
      <c r="J4078" s="1" t="s">
        <v>9845</v>
      </c>
      <c r="K4078" s="1" t="s">
        <v>746</v>
      </c>
      <c r="M4078" s="1">
        <f>IF($P$5&lt;20000,H4078*L4078,IF($P$5&lt;50000,I4078*L4078,IF($P$5&lt;100000,J4078*L4078,IF($P$5&lt;80000000,K4078*L4078))))</f>
        <v>0</v>
      </c>
      <c r="N4078" s="4" t="str">
        <f>IF(AND(P4078 &lt;&gt; "", P4078 &lt;&gt; "---"), HYPERLINK(P4078, Q4078), "")</f>
        <v/>
      </c>
      <c r="O4078" s="21">
        <f>L4078*H4078</f>
        <v>0</v>
      </c>
      <c r="P4078" s="26" t="s">
        <v>362</v>
      </c>
      <c r="Q4078" t="str">
        <f>"ссылка"</f>
        <v>ссылка</v>
      </c>
    </row>
    <row r="4079" spans="1:17" ht="14.25" customHeight="1" outlineLevel="1" x14ac:dyDescent="0.2">
      <c r="A4079" s="24" t="s">
        <v>41981</v>
      </c>
      <c r="B4079" s="1" t="s">
        <v>2042</v>
      </c>
      <c r="E4079" s="1" t="s">
        <v>41982</v>
      </c>
      <c r="F4079" s="4" t="s">
        <v>20</v>
      </c>
      <c r="G4079" s="2" t="s">
        <v>5739</v>
      </c>
      <c r="H4079" s="1" t="s">
        <v>2017</v>
      </c>
      <c r="I4079" s="1" t="s">
        <v>5740</v>
      </c>
      <c r="J4079" s="1" t="s">
        <v>5741</v>
      </c>
      <c r="K4079" s="1" t="s">
        <v>2033</v>
      </c>
      <c r="M4079" s="1">
        <f>IF($P$5&lt;20000,H4079*L4079,IF($P$5&lt;50000,I4079*L4079,IF($P$5&lt;100000,J4079*L4079,IF($P$5&lt;80000000,K4079*L4079))))</f>
        <v>0</v>
      </c>
      <c r="N4079" s="4" t="str">
        <f>IF(AND(P4079 &lt;&gt; "", P4079 &lt;&gt; "---"), HYPERLINK(P4079, Q4079), "")</f>
        <v/>
      </c>
      <c r="O4079" s="21">
        <f>L4079*H4079</f>
        <v>0</v>
      </c>
      <c r="P4079" s="26" t="s">
        <v>362</v>
      </c>
      <c r="Q4079" t="str">
        <f>"ссылка"</f>
        <v>ссылка</v>
      </c>
    </row>
    <row r="4080" spans="1:17" ht="14.25" customHeight="1" outlineLevel="1" x14ac:dyDescent="0.2">
      <c r="A4080" s="24" t="s">
        <v>41983</v>
      </c>
      <c r="B4080" s="1" t="s">
        <v>2042</v>
      </c>
      <c r="E4080" s="1" t="s">
        <v>41984</v>
      </c>
      <c r="F4080" s="4" t="s">
        <v>20</v>
      </c>
      <c r="G4080" s="2" t="s">
        <v>7320</v>
      </c>
      <c r="H4080" s="1" t="s">
        <v>5494</v>
      </c>
      <c r="I4080" s="1" t="s">
        <v>7603</v>
      </c>
      <c r="J4080" s="1" t="s">
        <v>754</v>
      </c>
      <c r="K4080" s="1" t="s">
        <v>7609</v>
      </c>
      <c r="M4080" s="1">
        <f>IF($P$5&lt;20000,H4080*L4080,IF($P$5&lt;50000,I4080*L4080,IF($P$5&lt;100000,J4080*L4080,IF($P$5&lt;80000000,K4080*L4080))))</f>
        <v>0</v>
      </c>
      <c r="N4080" s="4" t="str">
        <f>IF(AND(P4080 &lt;&gt; "", P4080 &lt;&gt; "---"), HYPERLINK(P4080, Q4080), "")</f>
        <v/>
      </c>
      <c r="O4080" s="21">
        <f>L4080*H4080</f>
        <v>0</v>
      </c>
      <c r="P4080" s="26" t="s">
        <v>362</v>
      </c>
      <c r="Q4080" t="str">
        <f>"ссылка"</f>
        <v>ссылка</v>
      </c>
    </row>
    <row r="4081" spans="1:17" ht="14.25" customHeight="1" outlineLevel="1" x14ac:dyDescent="0.2">
      <c r="A4081" s="24" t="s">
        <v>41985</v>
      </c>
      <c r="B4081" s="1" t="s">
        <v>2042</v>
      </c>
      <c r="E4081" s="1" t="s">
        <v>41986</v>
      </c>
      <c r="F4081" s="4" t="s">
        <v>20</v>
      </c>
      <c r="G4081" s="2" t="s">
        <v>5778</v>
      </c>
      <c r="H4081" s="1" t="s">
        <v>1528</v>
      </c>
      <c r="I4081" s="1" t="s">
        <v>2314</v>
      </c>
      <c r="J4081" s="1" t="s">
        <v>7616</v>
      </c>
      <c r="K4081" s="1" t="s">
        <v>4166</v>
      </c>
      <c r="M4081" s="1">
        <f>IF($P$5&lt;20000,H4081*L4081,IF($P$5&lt;50000,I4081*L4081,IF($P$5&lt;100000,J4081*L4081,IF($P$5&lt;80000000,K4081*L4081))))</f>
        <v>0</v>
      </c>
      <c r="N4081" s="4" t="str">
        <f>IF(AND(P4081 &lt;&gt; "", P4081 &lt;&gt; "---"), HYPERLINK(P4081, Q4081), "")</f>
        <v/>
      </c>
      <c r="O4081" s="21">
        <f>L4081*H4081</f>
        <v>0</v>
      </c>
      <c r="P4081" s="26" t="s">
        <v>362</v>
      </c>
      <c r="Q4081" t="str">
        <f>"ссылка"</f>
        <v>ссылка</v>
      </c>
    </row>
    <row r="4082" spans="1:17" ht="14.25" customHeight="1" outlineLevel="1" x14ac:dyDescent="0.2">
      <c r="A4082" s="24" t="s">
        <v>41987</v>
      </c>
      <c r="B4082" s="1" t="s">
        <v>2042</v>
      </c>
      <c r="E4082" s="1" t="s">
        <v>41988</v>
      </c>
      <c r="F4082" s="4" t="s">
        <v>20</v>
      </c>
      <c r="G4082" s="2" t="s">
        <v>15237</v>
      </c>
      <c r="H4082" s="1" t="s">
        <v>8556</v>
      </c>
      <c r="I4082" s="1" t="s">
        <v>27046</v>
      </c>
      <c r="J4082" s="1" t="s">
        <v>2667</v>
      </c>
      <c r="K4082" s="1" t="s">
        <v>7806</v>
      </c>
      <c r="M4082" s="1">
        <f>IF($P$5&lt;20000,H4082*L4082,IF($P$5&lt;50000,I4082*L4082,IF($P$5&lt;100000,J4082*L4082,IF($P$5&lt;80000000,K4082*L4082))))</f>
        <v>0</v>
      </c>
      <c r="N4082" s="4" t="str">
        <f>IF(AND(P4082 &lt;&gt; "", P4082 &lt;&gt; "---"), HYPERLINK(P4082, Q4082), "")</f>
        <v/>
      </c>
      <c r="O4082" s="21">
        <f>L4082*H4082</f>
        <v>0</v>
      </c>
      <c r="P4082" s="26" t="s">
        <v>362</v>
      </c>
      <c r="Q4082" t="str">
        <f>"ссылка"</f>
        <v>ссылка</v>
      </c>
    </row>
    <row r="4083" spans="1:17" ht="14.25" customHeight="1" outlineLevel="1" x14ac:dyDescent="0.2">
      <c r="A4083" s="24" t="s">
        <v>41989</v>
      </c>
      <c r="B4083" s="1" t="s">
        <v>2042</v>
      </c>
      <c r="E4083" s="1" t="s">
        <v>41990</v>
      </c>
      <c r="F4083" s="4" t="s">
        <v>20</v>
      </c>
      <c r="G4083" s="2" t="s">
        <v>5701</v>
      </c>
      <c r="H4083" s="1" t="s">
        <v>5702</v>
      </c>
      <c r="I4083" s="1" t="s">
        <v>5703</v>
      </c>
      <c r="J4083" s="1" t="s">
        <v>5704</v>
      </c>
      <c r="K4083" s="1" t="s">
        <v>5705</v>
      </c>
      <c r="M4083" s="1">
        <f>IF($P$5&lt;20000,H4083*L4083,IF($P$5&lt;50000,I4083*L4083,IF($P$5&lt;100000,J4083*L4083,IF($P$5&lt;80000000,K4083*L4083))))</f>
        <v>0</v>
      </c>
      <c r="N4083" s="4" t="str">
        <f>IF(AND(P4083 &lt;&gt; "", P4083 &lt;&gt; "---"), HYPERLINK(P4083, Q4083), "")</f>
        <v>ссылка</v>
      </c>
      <c r="O4083" s="21">
        <f>L4083*H4083</f>
        <v>0</v>
      </c>
      <c r="P4083" s="26" t="s">
        <v>41991</v>
      </c>
      <c r="Q4083" t="str">
        <f>"ссылка"</f>
        <v>ссылка</v>
      </c>
    </row>
    <row r="4084" spans="1:17" ht="14.25" customHeight="1" outlineLevel="1" x14ac:dyDescent="0.2">
      <c r="A4084" s="24" t="s">
        <v>41992</v>
      </c>
      <c r="B4084" s="1" t="s">
        <v>2042</v>
      </c>
      <c r="E4084" s="1" t="s">
        <v>41993</v>
      </c>
      <c r="F4084" s="4" t="s">
        <v>20</v>
      </c>
      <c r="G4084" s="2" t="s">
        <v>4848</v>
      </c>
      <c r="H4084" s="1" t="s">
        <v>16287</v>
      </c>
      <c r="I4084" s="1" t="s">
        <v>16288</v>
      </c>
      <c r="J4084" s="1" t="s">
        <v>3562</v>
      </c>
      <c r="K4084" s="1" t="s">
        <v>12755</v>
      </c>
      <c r="M4084" s="1">
        <f>IF($P$5&lt;20000,H4084*L4084,IF($P$5&lt;50000,I4084*L4084,IF($P$5&lt;100000,J4084*L4084,IF($P$5&lt;80000000,K4084*L4084))))</f>
        <v>0</v>
      </c>
      <c r="N4084" s="4" t="str">
        <f>IF(AND(P4084 &lt;&gt; "", P4084 &lt;&gt; "---"), HYPERLINK(P4084, Q4084), "")</f>
        <v>ссылка</v>
      </c>
      <c r="O4084" s="21">
        <f>L4084*H4084</f>
        <v>0</v>
      </c>
      <c r="P4084" s="26" t="s">
        <v>41994</v>
      </c>
      <c r="Q4084" t="str">
        <f>"ссылка"</f>
        <v>ссылка</v>
      </c>
    </row>
    <row r="4085" spans="1:17" ht="14.25" customHeight="1" outlineLevel="1" x14ac:dyDescent="0.2">
      <c r="A4085" s="24" t="s">
        <v>41995</v>
      </c>
      <c r="B4085" s="1" t="s">
        <v>2042</v>
      </c>
      <c r="E4085" s="1" t="s">
        <v>41996</v>
      </c>
      <c r="F4085" s="4" t="s">
        <v>20</v>
      </c>
      <c r="G4085" s="2" t="s">
        <v>1984</v>
      </c>
      <c r="H4085" s="1" t="s">
        <v>7443</v>
      </c>
      <c r="I4085" s="1" t="s">
        <v>1280</v>
      </c>
      <c r="J4085" s="1" t="s">
        <v>9590</v>
      </c>
      <c r="K4085" s="1" t="s">
        <v>818</v>
      </c>
      <c r="M4085" s="1">
        <f>IF($P$5&lt;20000,H4085*L4085,IF($P$5&lt;50000,I4085*L4085,IF($P$5&lt;100000,J4085*L4085,IF($P$5&lt;80000000,K4085*L4085))))</f>
        <v>0</v>
      </c>
      <c r="N4085" s="4" t="str">
        <f>IF(AND(P4085 &lt;&gt; "", P4085 &lt;&gt; "---"), HYPERLINK(P4085, Q4085), "")</f>
        <v/>
      </c>
      <c r="O4085" s="21">
        <f>L4085*H4085</f>
        <v>0</v>
      </c>
      <c r="P4085" s="26" t="s">
        <v>362</v>
      </c>
      <c r="Q4085" t="str">
        <f>"ссылка"</f>
        <v>ссылка</v>
      </c>
    </row>
    <row r="4086" spans="1:17" ht="14.25" customHeight="1" outlineLevel="1" x14ac:dyDescent="0.2">
      <c r="A4086" s="24" t="s">
        <v>41997</v>
      </c>
      <c r="B4086" s="1" t="s">
        <v>2042</v>
      </c>
      <c r="E4086" s="1" t="s">
        <v>41998</v>
      </c>
      <c r="F4086" s="4" t="s">
        <v>20</v>
      </c>
      <c r="G4086" s="2" t="s">
        <v>15237</v>
      </c>
      <c r="H4086" s="1" t="s">
        <v>8556</v>
      </c>
      <c r="I4086" s="1" t="s">
        <v>27046</v>
      </c>
      <c r="J4086" s="1" t="s">
        <v>2667</v>
      </c>
      <c r="K4086" s="1" t="s">
        <v>7806</v>
      </c>
      <c r="M4086" s="1">
        <f>IF($P$5&lt;20000,H4086*L4086,IF($P$5&lt;50000,I4086*L4086,IF($P$5&lt;100000,J4086*L4086,IF($P$5&lt;80000000,K4086*L4086))))</f>
        <v>0</v>
      </c>
      <c r="N4086" s="4" t="str">
        <f>IF(AND(P4086 &lt;&gt; "", P4086 &lt;&gt; "---"), HYPERLINK(P4086, Q4086), "")</f>
        <v/>
      </c>
      <c r="O4086" s="21">
        <f>L4086*H4086</f>
        <v>0</v>
      </c>
      <c r="P4086" s="26" t="s">
        <v>362</v>
      </c>
      <c r="Q4086" t="str">
        <f>"ссылка"</f>
        <v>ссылка</v>
      </c>
    </row>
    <row r="4087" spans="1:17" ht="14.25" customHeight="1" outlineLevel="1" x14ac:dyDescent="0.2">
      <c r="A4087" s="24" t="s">
        <v>41999</v>
      </c>
      <c r="B4087" s="1" t="s">
        <v>2042</v>
      </c>
      <c r="E4087" s="1" t="s">
        <v>42000</v>
      </c>
      <c r="F4087" s="4" t="s">
        <v>20</v>
      </c>
      <c r="G4087" s="2" t="s">
        <v>7320</v>
      </c>
      <c r="H4087" s="1" t="s">
        <v>5494</v>
      </c>
      <c r="I4087" s="1" t="s">
        <v>7603</v>
      </c>
      <c r="J4087" s="1" t="s">
        <v>754</v>
      </c>
      <c r="K4087" s="1" t="s">
        <v>7609</v>
      </c>
      <c r="M4087" s="1">
        <f>IF($P$5&lt;20000,H4087*L4087,IF($P$5&lt;50000,I4087*L4087,IF($P$5&lt;100000,J4087*L4087,IF($P$5&lt;80000000,K4087*L4087))))</f>
        <v>0</v>
      </c>
      <c r="N4087" s="4" t="str">
        <f>IF(AND(P4087 &lt;&gt; "", P4087 &lt;&gt; "---"), HYPERLINK(P4087, Q4087), "")</f>
        <v/>
      </c>
      <c r="O4087" s="21">
        <f>L4087*H4087</f>
        <v>0</v>
      </c>
      <c r="P4087" s="26" t="s">
        <v>362</v>
      </c>
      <c r="Q4087" t="str">
        <f>"ссылка"</f>
        <v>ссылка</v>
      </c>
    </row>
    <row r="4088" spans="1:17" ht="14.25" customHeight="1" outlineLevel="1" x14ac:dyDescent="0.2">
      <c r="A4088" s="24" t="s">
        <v>42001</v>
      </c>
      <c r="B4088" s="1" t="s">
        <v>2042</v>
      </c>
      <c r="E4088" s="1" t="s">
        <v>42002</v>
      </c>
      <c r="F4088" s="4" t="s">
        <v>20</v>
      </c>
      <c r="G4088" s="2" t="s">
        <v>15237</v>
      </c>
      <c r="H4088" s="1" t="s">
        <v>8556</v>
      </c>
      <c r="I4088" s="1" t="s">
        <v>27046</v>
      </c>
      <c r="J4088" s="1" t="s">
        <v>2667</v>
      </c>
      <c r="K4088" s="1" t="s">
        <v>7806</v>
      </c>
      <c r="M4088" s="1">
        <f>IF($P$5&lt;20000,H4088*L4088,IF($P$5&lt;50000,I4088*L4088,IF($P$5&lt;100000,J4088*L4088,IF($P$5&lt;80000000,K4088*L4088))))</f>
        <v>0</v>
      </c>
      <c r="N4088" s="4" t="str">
        <f>IF(AND(P4088 &lt;&gt; "", P4088 &lt;&gt; "---"), HYPERLINK(P4088, Q4088), "")</f>
        <v/>
      </c>
      <c r="O4088" s="21">
        <f>L4088*H4088</f>
        <v>0</v>
      </c>
      <c r="P4088" s="26" t="s">
        <v>362</v>
      </c>
      <c r="Q4088" t="str">
        <f>"ссылка"</f>
        <v>ссылка</v>
      </c>
    </row>
    <row r="4089" spans="1:17" ht="14.25" customHeight="1" outlineLevel="1" x14ac:dyDescent="0.2">
      <c r="A4089" s="24" t="s">
        <v>42003</v>
      </c>
      <c r="B4089" s="1" t="s">
        <v>2042</v>
      </c>
      <c r="E4089" s="1" t="s">
        <v>42004</v>
      </c>
      <c r="F4089" s="4" t="s">
        <v>20</v>
      </c>
      <c r="G4089" s="2" t="s">
        <v>8135</v>
      </c>
      <c r="H4089" s="1" t="s">
        <v>3747</v>
      </c>
      <c r="I4089" s="1" t="s">
        <v>705</v>
      </c>
      <c r="J4089" s="1" t="s">
        <v>9845</v>
      </c>
      <c r="K4089" s="1" t="s">
        <v>746</v>
      </c>
      <c r="M4089" s="1">
        <f>IF($P$5&lt;20000,H4089*L4089,IF($P$5&lt;50000,I4089*L4089,IF($P$5&lt;100000,J4089*L4089,IF($P$5&lt;80000000,K4089*L4089))))</f>
        <v>0</v>
      </c>
      <c r="N4089" s="4" t="str">
        <f>IF(AND(P4089 &lt;&gt; "", P4089 &lt;&gt; "---"), HYPERLINK(P4089, Q4089), "")</f>
        <v/>
      </c>
      <c r="O4089" s="21">
        <f>L4089*H4089</f>
        <v>0</v>
      </c>
      <c r="P4089" s="26" t="s">
        <v>362</v>
      </c>
      <c r="Q4089" t="str">
        <f>"ссылка"</f>
        <v>ссылка</v>
      </c>
    </row>
    <row r="4090" spans="1:17" ht="14.25" customHeight="1" outlineLevel="1" x14ac:dyDescent="0.2">
      <c r="A4090" s="24" t="s">
        <v>42005</v>
      </c>
      <c r="B4090" s="1" t="s">
        <v>2042</v>
      </c>
      <c r="E4090" s="1" t="s">
        <v>42006</v>
      </c>
      <c r="F4090" s="4" t="s">
        <v>20</v>
      </c>
      <c r="G4090" s="2" t="s">
        <v>5865</v>
      </c>
      <c r="H4090" s="1" t="s">
        <v>152</v>
      </c>
      <c r="I4090" s="1" t="s">
        <v>4081</v>
      </c>
      <c r="J4090" s="1" t="s">
        <v>3410</v>
      </c>
      <c r="K4090" s="1" t="s">
        <v>239</v>
      </c>
      <c r="M4090" s="1">
        <f>IF($P$5&lt;20000,H4090*L4090,IF($P$5&lt;50000,I4090*L4090,IF($P$5&lt;100000,J4090*L4090,IF($P$5&lt;80000000,K4090*L4090))))</f>
        <v>0</v>
      </c>
      <c r="N4090" s="4" t="str">
        <f>IF(AND(P4090 &lt;&gt; "", P4090 &lt;&gt; "---"), HYPERLINK(P4090, Q4090), "")</f>
        <v>ссылка</v>
      </c>
      <c r="O4090" s="21">
        <f>L4090*H4090</f>
        <v>0</v>
      </c>
      <c r="P4090" s="26" t="s">
        <v>42007</v>
      </c>
      <c r="Q4090" t="str">
        <f>"ссылка"</f>
        <v>ссылка</v>
      </c>
    </row>
    <row r="4091" spans="1:17" ht="14.25" customHeight="1" outlineLevel="1" x14ac:dyDescent="0.2">
      <c r="A4091" s="24" t="s">
        <v>42008</v>
      </c>
      <c r="B4091" s="1" t="s">
        <v>2042</v>
      </c>
      <c r="E4091" s="1" t="s">
        <v>42009</v>
      </c>
      <c r="F4091" s="4" t="s">
        <v>20</v>
      </c>
      <c r="G4091" s="2" t="s">
        <v>3990</v>
      </c>
      <c r="H4091" s="1" t="s">
        <v>9729</v>
      </c>
      <c r="I4091" s="1" t="s">
        <v>2711</v>
      </c>
      <c r="J4091" s="1" t="s">
        <v>3262</v>
      </c>
      <c r="K4091" s="1" t="s">
        <v>5869</v>
      </c>
      <c r="M4091" s="1">
        <f>IF($P$5&lt;20000,H4091*L4091,IF($P$5&lt;50000,I4091*L4091,IF($P$5&lt;100000,J4091*L4091,IF($P$5&lt;80000000,K4091*L4091))))</f>
        <v>0</v>
      </c>
      <c r="N4091" s="4" t="str">
        <f>IF(AND(P4091 &lt;&gt; "", P4091 &lt;&gt; "---"), HYPERLINK(P4091, Q4091), "")</f>
        <v/>
      </c>
      <c r="O4091" s="21">
        <f>L4091*H4091</f>
        <v>0</v>
      </c>
      <c r="P4091" s="26" t="s">
        <v>362</v>
      </c>
      <c r="Q4091" t="str">
        <f>"ссылка"</f>
        <v>ссылка</v>
      </c>
    </row>
    <row r="4092" spans="1:17" ht="14.25" customHeight="1" outlineLevel="1" x14ac:dyDescent="0.2">
      <c r="A4092" s="24" t="s">
        <v>42010</v>
      </c>
      <c r="B4092" s="1" t="s">
        <v>2042</v>
      </c>
      <c r="E4092" s="1" t="s">
        <v>42011</v>
      </c>
      <c r="F4092" s="4" t="s">
        <v>20</v>
      </c>
      <c r="G4092" s="2" t="s">
        <v>4050</v>
      </c>
      <c r="H4092" s="1" t="s">
        <v>3439</v>
      </c>
      <c r="I4092" s="1" t="s">
        <v>2495</v>
      </c>
      <c r="J4092" s="1" t="s">
        <v>2596</v>
      </c>
      <c r="K4092" s="1" t="s">
        <v>2702</v>
      </c>
      <c r="M4092" s="1">
        <f>IF($P$5&lt;20000,H4092*L4092,IF($P$5&lt;50000,I4092*L4092,IF($P$5&lt;100000,J4092*L4092,IF($P$5&lt;80000000,K4092*L4092))))</f>
        <v>0</v>
      </c>
      <c r="N4092" s="4" t="str">
        <f>IF(AND(P4092 &lt;&gt; "", P4092 &lt;&gt; "---"), HYPERLINK(P4092, Q4092), "")</f>
        <v/>
      </c>
      <c r="O4092" s="21">
        <f>L4092*H4092</f>
        <v>0</v>
      </c>
      <c r="P4092" s="26" t="s">
        <v>362</v>
      </c>
      <c r="Q4092" t="str">
        <f>"ссылка"</f>
        <v>ссылка</v>
      </c>
    </row>
    <row r="4093" spans="1:17" ht="14.25" customHeight="1" outlineLevel="1" x14ac:dyDescent="0.2">
      <c r="A4093" s="24" t="s">
        <v>42012</v>
      </c>
      <c r="B4093" s="1" t="s">
        <v>2042</v>
      </c>
      <c r="E4093" s="1" t="s">
        <v>42013</v>
      </c>
      <c r="F4093" s="4" t="s">
        <v>20</v>
      </c>
      <c r="G4093" s="2" t="s">
        <v>2722</v>
      </c>
      <c r="H4093" s="1" t="s">
        <v>3755</v>
      </c>
      <c r="I4093" s="1" t="s">
        <v>3505</v>
      </c>
      <c r="J4093" s="1" t="s">
        <v>380</v>
      </c>
      <c r="K4093" s="1" t="s">
        <v>206</v>
      </c>
      <c r="M4093" s="1">
        <f>IF($P$5&lt;20000,H4093*L4093,IF($P$5&lt;50000,I4093*L4093,IF($P$5&lt;100000,J4093*L4093,IF($P$5&lt;80000000,K4093*L4093))))</f>
        <v>0</v>
      </c>
      <c r="N4093" s="4" t="str">
        <f>IF(AND(P4093 &lt;&gt; "", P4093 &lt;&gt; "---"), HYPERLINK(P4093, Q4093), "")</f>
        <v>ссылка</v>
      </c>
      <c r="O4093" s="21">
        <f>L4093*H4093</f>
        <v>0</v>
      </c>
      <c r="P4093" s="26" t="s">
        <v>42014</v>
      </c>
      <c r="Q4093" t="str">
        <f>"ссылка"</f>
        <v>ссылка</v>
      </c>
    </row>
    <row r="4094" spans="1:17" ht="14.25" customHeight="1" outlineLevel="1" x14ac:dyDescent="0.2">
      <c r="A4094" s="24" t="s">
        <v>42015</v>
      </c>
      <c r="B4094" s="1" t="s">
        <v>2042</v>
      </c>
      <c r="E4094" s="1" t="s">
        <v>42016</v>
      </c>
      <c r="F4094" s="4" t="s">
        <v>20</v>
      </c>
      <c r="G4094" s="2" t="s">
        <v>42017</v>
      </c>
      <c r="H4094" s="1" t="s">
        <v>37902</v>
      </c>
      <c r="I4094" s="1" t="s">
        <v>10776</v>
      </c>
      <c r="J4094" s="1" t="s">
        <v>23589</v>
      </c>
      <c r="K4094" s="1" t="s">
        <v>12637</v>
      </c>
      <c r="M4094" s="1">
        <f>IF($P$5&lt;20000,H4094*L4094,IF($P$5&lt;50000,I4094*L4094,IF($P$5&lt;100000,J4094*L4094,IF($P$5&lt;80000000,K4094*L4094))))</f>
        <v>0</v>
      </c>
      <c r="N4094" s="4" t="str">
        <f>IF(AND(P4094 &lt;&gt; "", P4094 &lt;&gt; "---"), HYPERLINK(P4094, Q4094), "")</f>
        <v>ссылка</v>
      </c>
      <c r="O4094" s="21">
        <f>L4094*H4094</f>
        <v>0</v>
      </c>
      <c r="P4094" s="26" t="s">
        <v>42018</v>
      </c>
      <c r="Q4094" t="str">
        <f>"ссылка"</f>
        <v>ссылка</v>
      </c>
    </row>
    <row r="4095" spans="1:17" ht="14.25" customHeight="1" outlineLevel="1" x14ac:dyDescent="0.2">
      <c r="A4095" s="24" t="s">
        <v>42019</v>
      </c>
      <c r="B4095" s="1" t="s">
        <v>2042</v>
      </c>
      <c r="E4095" s="1" t="s">
        <v>42020</v>
      </c>
      <c r="F4095" s="4" t="s">
        <v>20</v>
      </c>
      <c r="G4095" s="2" t="s">
        <v>1167</v>
      </c>
      <c r="H4095" s="1" t="s">
        <v>5850</v>
      </c>
      <c r="I4095" s="1" t="s">
        <v>7407</v>
      </c>
      <c r="J4095" s="1" t="s">
        <v>2696</v>
      </c>
      <c r="K4095" s="1" t="s">
        <v>6676</v>
      </c>
      <c r="M4095" s="1">
        <f>IF($P$5&lt;20000,H4095*L4095,IF($P$5&lt;50000,I4095*L4095,IF($P$5&lt;100000,J4095*L4095,IF($P$5&lt;80000000,K4095*L4095))))</f>
        <v>0</v>
      </c>
      <c r="N4095" s="4" t="str">
        <f>IF(AND(P4095 &lt;&gt; "", P4095 &lt;&gt; "---"), HYPERLINK(P4095, Q4095), "")</f>
        <v/>
      </c>
      <c r="O4095" s="21">
        <f>L4095*H4095</f>
        <v>0</v>
      </c>
      <c r="P4095" s="26" t="s">
        <v>362</v>
      </c>
      <c r="Q4095" t="str">
        <f>"ссылка"</f>
        <v>ссылка</v>
      </c>
    </row>
    <row r="4096" spans="1:17" ht="14.25" customHeight="1" outlineLevel="1" x14ac:dyDescent="0.2">
      <c r="A4096" s="24" t="s">
        <v>42021</v>
      </c>
      <c r="B4096" s="1" t="s">
        <v>2042</v>
      </c>
      <c r="E4096" s="1" t="s">
        <v>42022</v>
      </c>
      <c r="F4096" s="4" t="s">
        <v>20</v>
      </c>
      <c r="G4096" s="2" t="s">
        <v>42023</v>
      </c>
      <c r="H4096" s="1" t="s">
        <v>42024</v>
      </c>
      <c r="I4096" s="1" t="s">
        <v>42025</v>
      </c>
      <c r="J4096" s="1" t="s">
        <v>25685</v>
      </c>
      <c r="K4096" s="1" t="s">
        <v>42026</v>
      </c>
      <c r="M4096" s="1">
        <f>IF($P$5&lt;20000,H4096*L4096,IF($P$5&lt;50000,I4096*L4096,IF($P$5&lt;100000,J4096*L4096,IF($P$5&lt;80000000,K4096*L4096))))</f>
        <v>0</v>
      </c>
      <c r="N4096" s="4" t="str">
        <f>IF(AND(P4096 &lt;&gt; "", P4096 &lt;&gt; "---"), HYPERLINK(P4096, Q4096), "")</f>
        <v/>
      </c>
      <c r="O4096" s="21">
        <f>L4096*H4096</f>
        <v>0</v>
      </c>
      <c r="P4096" s="26" t="s">
        <v>362</v>
      </c>
      <c r="Q4096" t="str">
        <f>"ссылка"</f>
        <v>ссылка</v>
      </c>
    </row>
    <row r="4097" spans="1:17" ht="14.25" customHeight="1" outlineLevel="1" x14ac:dyDescent="0.2">
      <c r="A4097" s="24" t="s">
        <v>42027</v>
      </c>
      <c r="B4097" s="1" t="s">
        <v>2042</v>
      </c>
      <c r="E4097" s="1" t="s">
        <v>42028</v>
      </c>
      <c r="F4097" s="4" t="s">
        <v>20</v>
      </c>
      <c r="G4097" s="2" t="s">
        <v>4539</v>
      </c>
      <c r="H4097" s="1" t="s">
        <v>4540</v>
      </c>
      <c r="I4097" s="1" t="s">
        <v>4541</v>
      </c>
      <c r="J4097" s="1" t="s">
        <v>4542</v>
      </c>
      <c r="K4097" s="1" t="s">
        <v>76</v>
      </c>
      <c r="M4097" s="1">
        <f>IF($P$5&lt;20000,H4097*L4097,IF($P$5&lt;50000,I4097*L4097,IF($P$5&lt;100000,J4097*L4097,IF($P$5&lt;80000000,K4097*L4097))))</f>
        <v>0</v>
      </c>
      <c r="N4097" s="4" t="str">
        <f>IF(AND(P4097 &lt;&gt; "", P4097 &lt;&gt; "---"), HYPERLINK(P4097, Q4097), "")</f>
        <v>ссылка</v>
      </c>
      <c r="O4097" s="21">
        <f>L4097*H4097</f>
        <v>0</v>
      </c>
      <c r="P4097" s="26" t="s">
        <v>42029</v>
      </c>
      <c r="Q4097" t="str">
        <f>"ссылка"</f>
        <v>ссылка</v>
      </c>
    </row>
    <row r="4098" spans="1:17" ht="14.25" customHeight="1" outlineLevel="1" x14ac:dyDescent="0.2">
      <c r="A4098" s="24" t="s">
        <v>42030</v>
      </c>
      <c r="B4098" s="1" t="s">
        <v>2042</v>
      </c>
      <c r="E4098" s="1" t="s">
        <v>42031</v>
      </c>
      <c r="F4098" s="4" t="s">
        <v>20</v>
      </c>
      <c r="G4098" s="2" t="s">
        <v>39472</v>
      </c>
      <c r="H4098" s="1" t="s">
        <v>42032</v>
      </c>
      <c r="I4098" s="1" t="s">
        <v>7939</v>
      </c>
      <c r="J4098" s="1" t="s">
        <v>42033</v>
      </c>
      <c r="K4098" s="1" t="s">
        <v>42034</v>
      </c>
      <c r="M4098" s="1">
        <f>IF($P$5&lt;20000,H4098*L4098,IF($P$5&lt;50000,I4098*L4098,IF($P$5&lt;100000,J4098*L4098,IF($P$5&lt;80000000,K4098*L4098))))</f>
        <v>0</v>
      </c>
      <c r="N4098" s="4" t="str">
        <f>IF(AND(P4098 &lt;&gt; "", P4098 &lt;&gt; "---"), HYPERLINK(P4098, Q4098), "")</f>
        <v>ссылка</v>
      </c>
      <c r="O4098" s="21">
        <f>L4098*H4098</f>
        <v>0</v>
      </c>
      <c r="P4098" s="26" t="s">
        <v>42035</v>
      </c>
      <c r="Q4098" t="str">
        <f>"ссылка"</f>
        <v>ссылка</v>
      </c>
    </row>
    <row r="4099" spans="1:17" ht="14.25" customHeight="1" outlineLevel="1" x14ac:dyDescent="0.2">
      <c r="A4099" s="24" t="s">
        <v>42036</v>
      </c>
      <c r="B4099" s="1" t="s">
        <v>2042</v>
      </c>
      <c r="E4099" s="1" t="s">
        <v>42037</v>
      </c>
      <c r="F4099" s="4" t="s">
        <v>20</v>
      </c>
      <c r="G4099" s="2" t="s">
        <v>5351</v>
      </c>
      <c r="H4099" s="1" t="s">
        <v>5921</v>
      </c>
      <c r="I4099" s="1" t="s">
        <v>65</v>
      </c>
      <c r="J4099" s="1" t="s">
        <v>4592</v>
      </c>
      <c r="K4099" s="1" t="s">
        <v>2307</v>
      </c>
      <c r="M4099" s="1">
        <f>IF($P$5&lt;20000,H4099*L4099,IF($P$5&lt;50000,I4099*L4099,IF($P$5&lt;100000,J4099*L4099,IF($P$5&lt;80000000,K4099*L4099))))</f>
        <v>0</v>
      </c>
      <c r="N4099" s="4" t="str">
        <f>IF(AND(P4099 &lt;&gt; "", P4099 &lt;&gt; "---"), HYPERLINK(P4099, Q4099), "")</f>
        <v>ссылка</v>
      </c>
      <c r="O4099" s="21">
        <f>L4099*H4099</f>
        <v>0</v>
      </c>
      <c r="P4099" s="26" t="s">
        <v>42038</v>
      </c>
      <c r="Q4099" t="str">
        <f>"ссылка"</f>
        <v>ссылка</v>
      </c>
    </row>
    <row r="4100" spans="1:17" ht="14.25" customHeight="1" outlineLevel="1" x14ac:dyDescent="0.2">
      <c r="A4100" s="24" t="s">
        <v>42039</v>
      </c>
      <c r="B4100" s="1" t="s">
        <v>2042</v>
      </c>
      <c r="E4100" s="1" t="s">
        <v>42040</v>
      </c>
      <c r="F4100" s="4" t="s">
        <v>20</v>
      </c>
      <c r="G4100" s="2" t="s">
        <v>8203</v>
      </c>
      <c r="H4100" s="1" t="s">
        <v>6108</v>
      </c>
      <c r="I4100" s="1" t="s">
        <v>5415</v>
      </c>
      <c r="J4100" s="1" t="s">
        <v>6647</v>
      </c>
      <c r="K4100" s="1" t="s">
        <v>179</v>
      </c>
      <c r="M4100" s="1">
        <f>IF($P$5&lt;20000,H4100*L4100,IF($P$5&lt;50000,I4100*L4100,IF($P$5&lt;100000,J4100*L4100,IF($P$5&lt;80000000,K4100*L4100))))</f>
        <v>0</v>
      </c>
      <c r="N4100" s="4" t="str">
        <f>IF(AND(P4100 &lt;&gt; "", P4100 &lt;&gt; "---"), HYPERLINK(P4100, Q4100), "")</f>
        <v/>
      </c>
      <c r="O4100" s="21">
        <f>L4100*H4100</f>
        <v>0</v>
      </c>
      <c r="P4100" s="26" t="s">
        <v>362</v>
      </c>
      <c r="Q4100" t="str">
        <f>"ссылка"</f>
        <v>ссылка</v>
      </c>
    </row>
    <row r="4101" spans="1:17" ht="14.25" customHeight="1" outlineLevel="1" x14ac:dyDescent="0.2">
      <c r="A4101" s="24" t="s">
        <v>42041</v>
      </c>
      <c r="B4101" s="1" t="s">
        <v>2042</v>
      </c>
      <c r="E4101" s="1" t="s">
        <v>42042</v>
      </c>
      <c r="F4101" s="4" t="s">
        <v>20</v>
      </c>
      <c r="G4101" s="2" t="s">
        <v>2638</v>
      </c>
      <c r="H4101" s="1" t="s">
        <v>2762</v>
      </c>
      <c r="I4101" s="1" t="s">
        <v>3258</v>
      </c>
      <c r="J4101" s="1" t="s">
        <v>1086</v>
      </c>
      <c r="K4101" s="1" t="s">
        <v>1530</v>
      </c>
      <c r="M4101" s="1">
        <f>IF($P$5&lt;20000,H4101*L4101,IF($P$5&lt;50000,I4101*L4101,IF($P$5&lt;100000,J4101*L4101,IF($P$5&lt;80000000,K4101*L4101))))</f>
        <v>0</v>
      </c>
      <c r="N4101" s="4" t="str">
        <f>IF(AND(P4101 &lt;&gt; "", P4101 &lt;&gt; "---"), HYPERLINK(P4101, Q4101), "")</f>
        <v/>
      </c>
      <c r="O4101" s="21">
        <f>L4101*H4101</f>
        <v>0</v>
      </c>
      <c r="P4101" s="26" t="s">
        <v>362</v>
      </c>
      <c r="Q4101" t="str">
        <f>"ссылка"</f>
        <v>ссылка</v>
      </c>
    </row>
    <row r="4102" spans="1:17" ht="14.25" customHeight="1" outlineLevel="1" x14ac:dyDescent="0.2">
      <c r="A4102" s="24" t="s">
        <v>42043</v>
      </c>
      <c r="B4102" s="1" t="s">
        <v>2042</v>
      </c>
      <c r="E4102" s="1" t="s">
        <v>42044</v>
      </c>
      <c r="F4102" s="4" t="s">
        <v>20</v>
      </c>
      <c r="G4102" s="2" t="s">
        <v>5646</v>
      </c>
      <c r="H4102" s="1" t="s">
        <v>4825</v>
      </c>
      <c r="I4102" s="1" t="s">
        <v>3732</v>
      </c>
      <c r="J4102" s="1" t="s">
        <v>2592</v>
      </c>
      <c r="K4102" s="1" t="s">
        <v>211</v>
      </c>
      <c r="M4102" s="1">
        <f>IF($P$5&lt;20000,H4102*L4102,IF($P$5&lt;50000,I4102*L4102,IF($P$5&lt;100000,J4102*L4102,IF($P$5&lt;80000000,K4102*L4102))))</f>
        <v>0</v>
      </c>
      <c r="N4102" s="4" t="str">
        <f>IF(AND(P4102 &lt;&gt; "", P4102 &lt;&gt; "---"), HYPERLINK(P4102, Q4102), "")</f>
        <v/>
      </c>
      <c r="O4102" s="21">
        <f>L4102*H4102</f>
        <v>0</v>
      </c>
      <c r="P4102" s="26" t="s">
        <v>362</v>
      </c>
      <c r="Q4102" t="str">
        <f>"ссылка"</f>
        <v>ссылка</v>
      </c>
    </row>
    <row r="4103" spans="1:17" ht="14.25" customHeight="1" outlineLevel="1" x14ac:dyDescent="0.2">
      <c r="A4103" s="24" t="s">
        <v>42045</v>
      </c>
      <c r="B4103" s="1" t="s">
        <v>2042</v>
      </c>
      <c r="E4103" s="1" t="s">
        <v>42046</v>
      </c>
      <c r="F4103" s="4" t="s">
        <v>20</v>
      </c>
      <c r="G4103" s="2" t="s">
        <v>26487</v>
      </c>
      <c r="H4103" s="1" t="s">
        <v>26488</v>
      </c>
      <c r="I4103" s="1" t="s">
        <v>26489</v>
      </c>
      <c r="J4103" s="1" t="s">
        <v>26490</v>
      </c>
      <c r="K4103" s="1" t="s">
        <v>26491</v>
      </c>
      <c r="M4103" s="1">
        <f>IF($P$5&lt;20000,H4103*L4103,IF($P$5&lt;50000,I4103*L4103,IF($P$5&lt;100000,J4103*L4103,IF($P$5&lt;80000000,K4103*L4103))))</f>
        <v>0</v>
      </c>
      <c r="N4103" s="4" t="str">
        <f>IF(AND(P4103 &lt;&gt; "", P4103 &lt;&gt; "---"), HYPERLINK(P4103, Q4103), "")</f>
        <v/>
      </c>
      <c r="O4103" s="21">
        <f>L4103*H4103</f>
        <v>0</v>
      </c>
      <c r="P4103" s="26" t="s">
        <v>362</v>
      </c>
      <c r="Q4103" t="str">
        <f>"ссылка"</f>
        <v>ссылка</v>
      </c>
    </row>
    <row r="4104" spans="1:17" ht="14.25" customHeight="1" outlineLevel="1" x14ac:dyDescent="0.2">
      <c r="A4104" s="24" t="s">
        <v>42047</v>
      </c>
      <c r="B4104" s="1" t="s">
        <v>2042</v>
      </c>
      <c r="E4104" s="1" t="s">
        <v>42048</v>
      </c>
      <c r="F4104" s="4" t="s">
        <v>20</v>
      </c>
      <c r="G4104" s="2" t="s">
        <v>4848</v>
      </c>
      <c r="H4104" s="1" t="s">
        <v>16287</v>
      </c>
      <c r="I4104" s="1" t="s">
        <v>16288</v>
      </c>
      <c r="J4104" s="1" t="s">
        <v>3562</v>
      </c>
      <c r="K4104" s="1" t="s">
        <v>12755</v>
      </c>
      <c r="M4104" s="1">
        <f>IF($P$5&lt;20000,H4104*L4104,IF($P$5&lt;50000,I4104*L4104,IF($P$5&lt;100000,J4104*L4104,IF($P$5&lt;80000000,K4104*L4104))))</f>
        <v>0</v>
      </c>
      <c r="N4104" s="4" t="str">
        <f>IF(AND(P4104 &lt;&gt; "", P4104 &lt;&gt; "---"), HYPERLINK(P4104, Q4104), "")</f>
        <v/>
      </c>
      <c r="O4104" s="21">
        <f>L4104*H4104</f>
        <v>0</v>
      </c>
      <c r="P4104" s="26" t="s">
        <v>362</v>
      </c>
      <c r="Q4104" t="str">
        <f>"ссылка"</f>
        <v>ссылка</v>
      </c>
    </row>
    <row r="4105" spans="1:17" ht="14.25" customHeight="1" outlineLevel="1" x14ac:dyDescent="0.2">
      <c r="A4105" s="24" t="s">
        <v>42049</v>
      </c>
      <c r="B4105" s="1" t="s">
        <v>2042</v>
      </c>
      <c r="E4105" s="1" t="s">
        <v>42050</v>
      </c>
      <c r="F4105" s="4" t="s">
        <v>20</v>
      </c>
      <c r="G4105" s="2" t="s">
        <v>7762</v>
      </c>
      <c r="H4105" s="1" t="s">
        <v>83</v>
      </c>
      <c r="I4105" s="1" t="s">
        <v>3992</v>
      </c>
      <c r="J4105" s="1" t="s">
        <v>3552</v>
      </c>
      <c r="K4105" s="1" t="s">
        <v>237</v>
      </c>
      <c r="M4105" s="1">
        <f>IF($P$5&lt;20000,H4105*L4105,IF($P$5&lt;50000,I4105*L4105,IF($P$5&lt;100000,J4105*L4105,IF($P$5&lt;80000000,K4105*L4105))))</f>
        <v>0</v>
      </c>
      <c r="N4105" s="4" t="str">
        <f>IF(AND(P4105 &lt;&gt; "", P4105 &lt;&gt; "---"), HYPERLINK(P4105, Q4105), "")</f>
        <v/>
      </c>
      <c r="O4105" s="21">
        <f>L4105*H4105</f>
        <v>0</v>
      </c>
      <c r="P4105" s="26" t="s">
        <v>362</v>
      </c>
      <c r="Q4105" t="str">
        <f>"ссылка"</f>
        <v>ссылка</v>
      </c>
    </row>
    <row r="4106" spans="1:17" ht="14.25" customHeight="1" outlineLevel="1" x14ac:dyDescent="0.2">
      <c r="A4106" s="24" t="s">
        <v>42051</v>
      </c>
      <c r="B4106" s="1" t="s">
        <v>2042</v>
      </c>
      <c r="E4106" s="1" t="s">
        <v>42052</v>
      </c>
      <c r="F4106" s="4" t="s">
        <v>20</v>
      </c>
      <c r="G4106" s="2" t="s">
        <v>15237</v>
      </c>
      <c r="H4106" s="1" t="s">
        <v>8556</v>
      </c>
      <c r="I4106" s="1" t="s">
        <v>27046</v>
      </c>
      <c r="J4106" s="1" t="s">
        <v>2667</v>
      </c>
      <c r="K4106" s="1" t="s">
        <v>7806</v>
      </c>
      <c r="M4106" s="1">
        <f>IF($P$5&lt;20000,H4106*L4106,IF($P$5&lt;50000,I4106*L4106,IF($P$5&lt;100000,J4106*L4106,IF($P$5&lt;80000000,K4106*L4106))))</f>
        <v>0</v>
      </c>
      <c r="N4106" s="4" t="str">
        <f>IF(AND(P4106 &lt;&gt; "", P4106 &lt;&gt; "---"), HYPERLINK(P4106, Q4106), "")</f>
        <v>ссылка</v>
      </c>
      <c r="O4106" s="21">
        <f>L4106*H4106</f>
        <v>0</v>
      </c>
      <c r="P4106" s="26" t="s">
        <v>42053</v>
      </c>
      <c r="Q4106" t="str">
        <f>"ссылка"</f>
        <v>ссылка</v>
      </c>
    </row>
    <row r="4107" spans="1:17" ht="14.25" customHeight="1" outlineLevel="1" x14ac:dyDescent="0.2">
      <c r="A4107" s="24" t="s">
        <v>42054</v>
      </c>
      <c r="B4107" s="1" t="s">
        <v>2042</v>
      </c>
      <c r="E4107" s="1" t="s">
        <v>42055</v>
      </c>
      <c r="F4107" s="4" t="s">
        <v>20</v>
      </c>
      <c r="G4107" s="2" t="s">
        <v>1167</v>
      </c>
      <c r="H4107" s="1" t="s">
        <v>5850</v>
      </c>
      <c r="I4107" s="1" t="s">
        <v>7407</v>
      </c>
      <c r="J4107" s="1" t="s">
        <v>2696</v>
      </c>
      <c r="K4107" s="1" t="s">
        <v>6676</v>
      </c>
      <c r="M4107" s="1">
        <f>IF($P$5&lt;20000,H4107*L4107,IF($P$5&lt;50000,I4107*L4107,IF($P$5&lt;100000,J4107*L4107,IF($P$5&lt;80000000,K4107*L4107))))</f>
        <v>0</v>
      </c>
      <c r="N4107" s="4" t="str">
        <f>IF(AND(P4107 &lt;&gt; "", P4107 &lt;&gt; "---"), HYPERLINK(P4107, Q4107), "")</f>
        <v/>
      </c>
      <c r="O4107" s="21">
        <f>L4107*H4107</f>
        <v>0</v>
      </c>
      <c r="P4107" s="26" t="s">
        <v>362</v>
      </c>
      <c r="Q4107" t="str">
        <f>"ссылка"</f>
        <v>ссылка</v>
      </c>
    </row>
    <row r="4108" spans="1:17" ht="14.25" customHeight="1" outlineLevel="1" x14ac:dyDescent="0.2">
      <c r="A4108" s="24" t="s">
        <v>42056</v>
      </c>
      <c r="B4108" s="1" t="s">
        <v>2042</v>
      </c>
      <c r="E4108" s="1" t="s">
        <v>42057</v>
      </c>
      <c r="F4108" s="4" t="s">
        <v>20</v>
      </c>
      <c r="G4108" s="2" t="s">
        <v>2325</v>
      </c>
      <c r="H4108" s="1" t="s">
        <v>4015</v>
      </c>
      <c r="I4108" s="1" t="s">
        <v>6545</v>
      </c>
      <c r="J4108" s="1" t="s">
        <v>7968</v>
      </c>
      <c r="K4108" s="1" t="s">
        <v>5546</v>
      </c>
      <c r="M4108" s="1">
        <f>IF($P$5&lt;20000,H4108*L4108,IF($P$5&lt;50000,I4108*L4108,IF($P$5&lt;100000,J4108*L4108,IF($P$5&lt;80000000,K4108*L4108))))</f>
        <v>0</v>
      </c>
      <c r="N4108" s="4" t="str">
        <f>IF(AND(P4108 &lt;&gt; "", P4108 &lt;&gt; "---"), HYPERLINK(P4108, Q4108), "")</f>
        <v>ссылка</v>
      </c>
      <c r="O4108" s="21">
        <f>L4108*H4108</f>
        <v>0</v>
      </c>
      <c r="P4108" s="26" t="s">
        <v>42058</v>
      </c>
      <c r="Q4108" t="str">
        <f>"ссылка"</f>
        <v>ссылка</v>
      </c>
    </row>
    <row r="4109" spans="1:17" ht="14.25" customHeight="1" outlineLevel="1" x14ac:dyDescent="0.2">
      <c r="A4109" s="24" t="s">
        <v>42059</v>
      </c>
      <c r="B4109" s="1" t="s">
        <v>2042</v>
      </c>
      <c r="E4109" s="1" t="s">
        <v>42060</v>
      </c>
      <c r="F4109" s="4" t="s">
        <v>20</v>
      </c>
      <c r="G4109" s="2" t="s">
        <v>5351</v>
      </c>
      <c r="H4109" s="1" t="s">
        <v>5921</v>
      </c>
      <c r="I4109" s="1" t="s">
        <v>65</v>
      </c>
      <c r="J4109" s="1" t="s">
        <v>4592</v>
      </c>
      <c r="K4109" s="1" t="s">
        <v>2307</v>
      </c>
      <c r="M4109" s="1">
        <f>IF($P$5&lt;20000,H4109*L4109,IF($P$5&lt;50000,I4109*L4109,IF($P$5&lt;100000,J4109*L4109,IF($P$5&lt;80000000,K4109*L4109))))</f>
        <v>0</v>
      </c>
      <c r="N4109" s="4" t="str">
        <f>IF(AND(P4109 &lt;&gt; "", P4109 &lt;&gt; "---"), HYPERLINK(P4109, Q4109), "")</f>
        <v/>
      </c>
      <c r="O4109" s="21">
        <f>L4109*H4109</f>
        <v>0</v>
      </c>
      <c r="P4109" s="26" t="s">
        <v>362</v>
      </c>
      <c r="Q4109" t="str">
        <f>"ссылка"</f>
        <v>ссылка</v>
      </c>
    </row>
    <row r="4110" spans="1:17" ht="14.25" customHeight="1" outlineLevel="1" x14ac:dyDescent="0.2">
      <c r="A4110" s="24" t="s">
        <v>42061</v>
      </c>
      <c r="B4110" s="1" t="s">
        <v>2042</v>
      </c>
      <c r="E4110" s="1" t="s">
        <v>42062</v>
      </c>
      <c r="F4110" s="4" t="s">
        <v>20</v>
      </c>
      <c r="G4110" s="2" t="s">
        <v>7320</v>
      </c>
      <c r="H4110" s="1" t="s">
        <v>5494</v>
      </c>
      <c r="I4110" s="1" t="s">
        <v>7603</v>
      </c>
      <c r="J4110" s="1" t="s">
        <v>754</v>
      </c>
      <c r="K4110" s="1" t="s">
        <v>7609</v>
      </c>
      <c r="M4110" s="1">
        <f>IF($P$5&lt;20000,H4110*L4110,IF($P$5&lt;50000,I4110*L4110,IF($P$5&lt;100000,J4110*L4110,IF($P$5&lt;80000000,K4110*L4110))))</f>
        <v>0</v>
      </c>
      <c r="N4110" s="4" t="str">
        <f>IF(AND(P4110 &lt;&gt; "", P4110 &lt;&gt; "---"), HYPERLINK(P4110, Q4110), "")</f>
        <v/>
      </c>
      <c r="O4110" s="21">
        <f>L4110*H4110</f>
        <v>0</v>
      </c>
      <c r="P4110" s="26" t="s">
        <v>362</v>
      </c>
      <c r="Q4110" t="str">
        <f>"ссылка"</f>
        <v>ссылка</v>
      </c>
    </row>
    <row r="4111" spans="1:17" ht="14.25" customHeight="1" outlineLevel="1" x14ac:dyDescent="0.2">
      <c r="A4111" s="24" t="s">
        <v>42063</v>
      </c>
      <c r="B4111" s="1" t="s">
        <v>2042</v>
      </c>
      <c r="E4111" s="1" t="s">
        <v>42064</v>
      </c>
      <c r="F4111" s="4" t="s">
        <v>20</v>
      </c>
      <c r="G4111" s="2" t="s">
        <v>3990</v>
      </c>
      <c r="H4111" s="1" t="s">
        <v>9729</v>
      </c>
      <c r="I4111" s="1" t="s">
        <v>2711</v>
      </c>
      <c r="J4111" s="1" t="s">
        <v>3262</v>
      </c>
      <c r="K4111" s="1" t="s">
        <v>5869</v>
      </c>
      <c r="M4111" s="1">
        <f>IF($P$5&lt;20000,H4111*L4111,IF($P$5&lt;50000,I4111*L4111,IF($P$5&lt;100000,J4111*L4111,IF($P$5&lt;80000000,K4111*L4111))))</f>
        <v>0</v>
      </c>
      <c r="N4111" s="4" t="str">
        <f>IF(AND(P4111 &lt;&gt; "", P4111 &lt;&gt; "---"), HYPERLINK(P4111, Q4111), "")</f>
        <v>ссылка</v>
      </c>
      <c r="O4111" s="21">
        <f>L4111*H4111</f>
        <v>0</v>
      </c>
      <c r="P4111" s="26" t="s">
        <v>42065</v>
      </c>
      <c r="Q4111" t="str">
        <f>"ссылка"</f>
        <v>ссылка</v>
      </c>
    </row>
    <row r="4112" spans="1:17" ht="14.25" customHeight="1" outlineLevel="1" x14ac:dyDescent="0.2">
      <c r="A4112" s="24" t="s">
        <v>42066</v>
      </c>
      <c r="B4112" s="1" t="s">
        <v>2042</v>
      </c>
      <c r="E4112" s="1" t="s">
        <v>42067</v>
      </c>
      <c r="F4112" s="4" t="s">
        <v>20</v>
      </c>
      <c r="G4112" s="2" t="s">
        <v>8203</v>
      </c>
      <c r="H4112" s="1" t="s">
        <v>6108</v>
      </c>
      <c r="I4112" s="1" t="s">
        <v>5415</v>
      </c>
      <c r="J4112" s="1" t="s">
        <v>6647</v>
      </c>
      <c r="K4112" s="1" t="s">
        <v>179</v>
      </c>
      <c r="M4112" s="1">
        <f>IF($P$5&lt;20000,H4112*L4112,IF($P$5&lt;50000,I4112*L4112,IF($P$5&lt;100000,J4112*L4112,IF($P$5&lt;80000000,K4112*L4112))))</f>
        <v>0</v>
      </c>
      <c r="N4112" s="4" t="str">
        <f>IF(AND(P4112 &lt;&gt; "", P4112 &lt;&gt; "---"), HYPERLINK(P4112, Q4112), "")</f>
        <v>ссылка</v>
      </c>
      <c r="O4112" s="21">
        <f>L4112*H4112</f>
        <v>0</v>
      </c>
      <c r="P4112" s="26" t="s">
        <v>42068</v>
      </c>
      <c r="Q4112" t="str">
        <f>"ссылка"</f>
        <v>ссылка</v>
      </c>
    </row>
    <row r="4113" spans="1:26" ht="14.25" customHeight="1" outlineLevel="1" x14ac:dyDescent="0.2">
      <c r="A4113" s="24" t="s">
        <v>42069</v>
      </c>
      <c r="B4113" s="1" t="s">
        <v>2042</v>
      </c>
      <c r="E4113" s="1" t="s">
        <v>42070</v>
      </c>
      <c r="F4113" s="4" t="s">
        <v>20</v>
      </c>
      <c r="G4113" s="2" t="s">
        <v>7739</v>
      </c>
      <c r="H4113" s="1" t="s">
        <v>421</v>
      </c>
      <c r="I4113" s="1" t="s">
        <v>7665</v>
      </c>
      <c r="J4113" s="1" t="s">
        <v>2393</v>
      </c>
      <c r="K4113" s="1" t="s">
        <v>618</v>
      </c>
      <c r="M4113" s="1">
        <f>IF($P$5&lt;20000,H4113*L4113,IF($P$5&lt;50000,I4113*L4113,IF($P$5&lt;100000,J4113*L4113,IF($P$5&lt;80000000,K4113*L4113))))</f>
        <v>0</v>
      </c>
      <c r="N4113" s="4" t="str">
        <f>IF(AND(P4113 &lt;&gt; "", P4113 &lt;&gt; "---"), HYPERLINK(P4113, Q4113), "")</f>
        <v/>
      </c>
      <c r="O4113" s="21">
        <f>L4113*H4113</f>
        <v>0</v>
      </c>
      <c r="P4113" s="26" t="s">
        <v>362</v>
      </c>
      <c r="Q4113" t="str">
        <f>"ссылка"</f>
        <v>ссылка</v>
      </c>
    </row>
    <row r="4114" spans="1:26" ht="14.25" customHeight="1" outlineLevel="1" x14ac:dyDescent="0.2">
      <c r="A4114" s="24" t="s">
        <v>42071</v>
      </c>
      <c r="B4114" s="1" t="s">
        <v>2042</v>
      </c>
      <c r="E4114" s="1" t="s">
        <v>42072</v>
      </c>
      <c r="F4114" s="4" t="s">
        <v>20</v>
      </c>
      <c r="G4114" s="2" t="s">
        <v>26482</v>
      </c>
      <c r="H4114" s="1" t="s">
        <v>12694</v>
      </c>
      <c r="I4114" s="1" t="s">
        <v>26483</v>
      </c>
      <c r="J4114" s="1" t="s">
        <v>14497</v>
      </c>
      <c r="K4114" s="1" t="s">
        <v>26484</v>
      </c>
      <c r="M4114" s="1">
        <f>IF($P$5&lt;20000,H4114*L4114,IF($P$5&lt;50000,I4114*L4114,IF($P$5&lt;100000,J4114*L4114,IF($P$5&lt;80000000,K4114*L4114))))</f>
        <v>0</v>
      </c>
      <c r="N4114" s="4" t="str">
        <f>IF(AND(P4114 &lt;&gt; "", P4114 &lt;&gt; "---"), HYPERLINK(P4114, Q4114), "")</f>
        <v/>
      </c>
      <c r="O4114" s="21">
        <f>L4114*H4114</f>
        <v>0</v>
      </c>
      <c r="P4114" s="26" t="s">
        <v>362</v>
      </c>
      <c r="Q4114" t="str">
        <f>"ссылка"</f>
        <v>ссылка</v>
      </c>
    </row>
    <row r="4115" spans="1:26" ht="14.25" customHeight="1" outlineLevel="1" x14ac:dyDescent="0.2">
      <c r="A4115" s="24" t="s">
        <v>42073</v>
      </c>
      <c r="B4115" s="1" t="s">
        <v>2042</v>
      </c>
      <c r="E4115" s="1" t="s">
        <v>42074</v>
      </c>
      <c r="F4115" s="4" t="s">
        <v>20</v>
      </c>
      <c r="G4115" s="2" t="s">
        <v>4848</v>
      </c>
      <c r="H4115" s="1" t="s">
        <v>16287</v>
      </c>
      <c r="I4115" s="1" t="s">
        <v>16288</v>
      </c>
      <c r="J4115" s="1" t="s">
        <v>3562</v>
      </c>
      <c r="K4115" s="1" t="s">
        <v>12755</v>
      </c>
      <c r="M4115" s="1">
        <f>IF($P$5&lt;20000,H4115*L4115,IF($P$5&lt;50000,I4115*L4115,IF($P$5&lt;100000,J4115*L4115,IF($P$5&lt;80000000,K4115*L4115))))</f>
        <v>0</v>
      </c>
      <c r="N4115" s="4" t="str">
        <f>IF(AND(P4115 &lt;&gt; "", P4115 &lt;&gt; "---"), HYPERLINK(P4115, Q4115), "")</f>
        <v>ссылка</v>
      </c>
      <c r="O4115" s="21">
        <f>L4115*H4115</f>
        <v>0</v>
      </c>
      <c r="P4115" s="26" t="s">
        <v>42075</v>
      </c>
      <c r="Q4115" t="str">
        <f>"ссылка"</f>
        <v>ссылка</v>
      </c>
    </row>
    <row r="4116" spans="1:26" ht="14.25" customHeight="1" outlineLevel="1" x14ac:dyDescent="0.2">
      <c r="A4116" s="24" t="s">
        <v>42076</v>
      </c>
      <c r="B4116" s="1" t="s">
        <v>2042</v>
      </c>
      <c r="E4116" s="1" t="s">
        <v>42077</v>
      </c>
      <c r="F4116" s="4" t="s">
        <v>20</v>
      </c>
      <c r="G4116" s="2" t="s">
        <v>2722</v>
      </c>
      <c r="H4116" s="1" t="s">
        <v>3755</v>
      </c>
      <c r="I4116" s="1" t="s">
        <v>3505</v>
      </c>
      <c r="J4116" s="1" t="s">
        <v>380</v>
      </c>
      <c r="K4116" s="1" t="s">
        <v>206</v>
      </c>
      <c r="M4116" s="1">
        <f>IF($P$5&lt;20000,H4116*L4116,IF($P$5&lt;50000,I4116*L4116,IF($P$5&lt;100000,J4116*L4116,IF($P$5&lt;80000000,K4116*L4116))))</f>
        <v>0</v>
      </c>
      <c r="N4116" s="4" t="str">
        <f>IF(AND(P4116 &lt;&gt; "", P4116 &lt;&gt; "---"), HYPERLINK(P4116, Q4116), "")</f>
        <v/>
      </c>
      <c r="O4116" s="21">
        <f>L4116*H4116</f>
        <v>0</v>
      </c>
      <c r="P4116" s="26" t="s">
        <v>362</v>
      </c>
      <c r="Q4116" t="str">
        <f>"ссылка"</f>
        <v>ссылка</v>
      </c>
    </row>
    <row r="4117" spans="1:26" ht="14.25" customHeight="1" outlineLevel="1" x14ac:dyDescent="0.2">
      <c r="A4117" s="24" t="s">
        <v>42078</v>
      </c>
      <c r="B4117" s="1" t="s">
        <v>2042</v>
      </c>
      <c r="E4117" s="1" t="s">
        <v>42079</v>
      </c>
      <c r="F4117" s="4" t="s">
        <v>20</v>
      </c>
      <c r="G4117" s="2" t="s">
        <v>8203</v>
      </c>
      <c r="H4117" s="1" t="s">
        <v>6108</v>
      </c>
      <c r="I4117" s="1" t="s">
        <v>5415</v>
      </c>
      <c r="J4117" s="1" t="s">
        <v>6647</v>
      </c>
      <c r="K4117" s="1" t="s">
        <v>179</v>
      </c>
      <c r="M4117" s="1">
        <f>IF($P$5&lt;20000,H4117*L4117,IF($P$5&lt;50000,I4117*L4117,IF($P$5&lt;100000,J4117*L4117,IF($P$5&lt;80000000,K4117*L4117))))</f>
        <v>0</v>
      </c>
      <c r="N4117" s="4" t="str">
        <f>IF(AND(P4117 &lt;&gt; "", P4117 &lt;&gt; "---"), HYPERLINK(P4117, Q4117), "")</f>
        <v/>
      </c>
      <c r="O4117" s="21">
        <f>L4117*H4117</f>
        <v>0</v>
      </c>
      <c r="P4117" s="26" t="s">
        <v>362</v>
      </c>
      <c r="Q4117" t="str">
        <f>"ссылка"</f>
        <v>ссылка</v>
      </c>
    </row>
    <row r="4118" spans="1:26" ht="14.25" customHeight="1" outlineLevel="1" x14ac:dyDescent="0.2">
      <c r="A4118" s="24" t="s">
        <v>42080</v>
      </c>
      <c r="B4118" s="1" t="s">
        <v>2042</v>
      </c>
      <c r="E4118" s="1" t="s">
        <v>42081</v>
      </c>
      <c r="F4118" s="4" t="s">
        <v>20</v>
      </c>
      <c r="G4118" s="2" t="s">
        <v>25783</v>
      </c>
      <c r="H4118" s="1" t="s">
        <v>7641</v>
      </c>
      <c r="I4118" s="1" t="s">
        <v>25784</v>
      </c>
      <c r="J4118" s="1" t="s">
        <v>4140</v>
      </c>
      <c r="K4118" s="1" t="s">
        <v>8073</v>
      </c>
      <c r="M4118" s="1">
        <f>IF($P$5&lt;20000,H4118*L4118,IF($P$5&lt;50000,I4118*L4118,IF($P$5&lt;100000,J4118*L4118,IF($P$5&lt;80000000,K4118*L4118))))</f>
        <v>0</v>
      </c>
      <c r="N4118" s="4" t="str">
        <f>IF(AND(P4118 &lt;&gt; "", P4118 &lt;&gt; "---"), HYPERLINK(P4118, Q4118), "")</f>
        <v>ссылка</v>
      </c>
      <c r="O4118" s="21">
        <f>L4118*H4118</f>
        <v>0</v>
      </c>
      <c r="P4118" s="26" t="s">
        <v>42082</v>
      </c>
      <c r="Q4118" t="str">
        <f>"ссылка"</f>
        <v>ссылка</v>
      </c>
    </row>
    <row r="4119" spans="1:26" ht="14.25" customHeight="1" outlineLevel="1" x14ac:dyDescent="0.2">
      <c r="A4119" s="24" t="s">
        <v>42456</v>
      </c>
      <c r="B4119" s="1" t="s">
        <v>2042</v>
      </c>
      <c r="E4119" s="1" t="s">
        <v>42457</v>
      </c>
      <c r="F4119" s="4" t="s">
        <v>20</v>
      </c>
      <c r="G4119" s="2" t="s">
        <v>4848</v>
      </c>
      <c r="H4119" s="1" t="s">
        <v>16287</v>
      </c>
      <c r="I4119" s="1" t="s">
        <v>16288</v>
      </c>
      <c r="J4119" s="1" t="s">
        <v>3562</v>
      </c>
      <c r="K4119" s="1" t="s">
        <v>12755</v>
      </c>
      <c r="M4119" s="1">
        <f>IF($P$5&lt;20000,H4119*L4119,IF($P$5&lt;50000,I4119*L4119,IF($P$5&lt;100000,J4119*L4119,IF($P$5&lt;80000000,K4119*L4119))))</f>
        <v>0</v>
      </c>
      <c r="N4119" s="4" t="str">
        <f>IF(AND(P4119 &lt;&gt; "", P4119 &lt;&gt; "---"), HYPERLINK(P4119, Q4119), "")</f>
        <v>ссылка</v>
      </c>
      <c r="O4119" s="21">
        <f>L4119*H4119</f>
        <v>0</v>
      </c>
      <c r="P4119" s="26" t="s">
        <v>42458</v>
      </c>
      <c r="Q4119" t="str">
        <f>"ссылка"</f>
        <v>ссылка</v>
      </c>
    </row>
    <row r="4120" spans="1:26" ht="14.25" customHeight="1" x14ac:dyDescent="0.2">
      <c r="A4120" s="29" t="s">
        <v>7573</v>
      </c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30"/>
      <c r="P4120" s="31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</row>
    <row r="4121" spans="1:26" ht="14.25" customHeight="1" outlineLevel="1" x14ac:dyDescent="0.2">
      <c r="A4121" s="24" t="s">
        <v>7572</v>
      </c>
      <c r="B4121" s="1" t="s">
        <v>7573</v>
      </c>
      <c r="E4121" s="1" t="s">
        <v>7574</v>
      </c>
      <c r="F4121" s="4" t="s">
        <v>20</v>
      </c>
      <c r="G4121" s="2" t="s">
        <v>976</v>
      </c>
      <c r="H4121" s="1" t="s">
        <v>1720</v>
      </c>
      <c r="I4121" s="1" t="s">
        <v>999</v>
      </c>
      <c r="J4121" s="1" t="s">
        <v>1126</v>
      </c>
      <c r="K4121" s="1" t="s">
        <v>1000</v>
      </c>
      <c r="M4121" s="1">
        <f>IF($P$5&lt;20000,H4121*L4121,IF($P$5&lt;50000,I4121*L4121,IF($P$5&lt;100000,J4121*L4121,IF($P$5&lt;80000000,K4121*L4121))))</f>
        <v>0</v>
      </c>
      <c r="N4121" s="4" t="str">
        <f>IF(AND(P4121 &lt;&gt; "", P4121 &lt;&gt; "---"), HYPERLINK(P4121, Q4121), "")</f>
        <v/>
      </c>
      <c r="O4121" s="21">
        <f>L4121*H4121</f>
        <v>0</v>
      </c>
      <c r="P4121" s="26" t="s">
        <v>362</v>
      </c>
      <c r="Q4121" t="str">
        <f>"ссылка"</f>
        <v>ссылка</v>
      </c>
    </row>
    <row r="4122" spans="1:26" ht="14.25" customHeight="1" x14ac:dyDescent="0.2">
      <c r="A4122" s="29" t="s">
        <v>20051</v>
      </c>
      <c r="B4122" s="28"/>
      <c r="C4122" s="29"/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30"/>
      <c r="P4122" s="31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</row>
    <row r="4123" spans="1:26" ht="14.25" customHeight="1" outlineLevel="1" x14ac:dyDescent="0.2">
      <c r="A4123" s="24" t="s">
        <v>20050</v>
      </c>
      <c r="B4123" s="1" t="s">
        <v>20051</v>
      </c>
      <c r="C4123" s="25" t="s">
        <v>18</v>
      </c>
      <c r="E4123" s="1" t="s">
        <v>20052</v>
      </c>
      <c r="F4123" s="4" t="s">
        <v>20</v>
      </c>
      <c r="G4123" s="2" t="s">
        <v>2038</v>
      </c>
      <c r="H4123" s="1" t="s">
        <v>543</v>
      </c>
      <c r="I4123" s="1" t="s">
        <v>367</v>
      </c>
      <c r="J4123" s="1" t="s">
        <v>1558</v>
      </c>
      <c r="K4123" s="1" t="s">
        <v>1475</v>
      </c>
      <c r="M4123" s="1">
        <f>IF($P$5&lt;20000,H4123*L4123,IF($P$5&lt;50000,I4123*L4123,IF($P$5&lt;100000,J4123*L4123,IF($P$5&lt;80000000,K4123*L4123))))</f>
        <v>0</v>
      </c>
      <c r="N4123" s="4" t="str">
        <f>IF(AND(P4123 &lt;&gt; "", P4123 &lt;&gt; "---"), HYPERLINK(P4123, Q4123), "")</f>
        <v>ссылка</v>
      </c>
      <c r="O4123" s="21">
        <f>L4123*H4123</f>
        <v>0</v>
      </c>
      <c r="P4123" s="26" t="s">
        <v>20053</v>
      </c>
      <c r="Q4123" t="str">
        <f>"ссылка"</f>
        <v>ссылка</v>
      </c>
    </row>
    <row r="4124" spans="1:26" ht="14.25" customHeight="1" outlineLevel="1" x14ac:dyDescent="0.2">
      <c r="A4124" s="24" t="s">
        <v>20054</v>
      </c>
      <c r="B4124" s="1" t="s">
        <v>20051</v>
      </c>
      <c r="C4124" s="25" t="s">
        <v>18</v>
      </c>
      <c r="E4124" s="1" t="s">
        <v>20055</v>
      </c>
      <c r="F4124" s="4" t="s">
        <v>20</v>
      </c>
      <c r="G4124" s="2" t="s">
        <v>140</v>
      </c>
      <c r="H4124" s="1" t="s">
        <v>1460</v>
      </c>
      <c r="I4124" s="1" t="s">
        <v>1502</v>
      </c>
      <c r="J4124" s="1" t="s">
        <v>2213</v>
      </c>
      <c r="K4124" s="1" t="s">
        <v>1503</v>
      </c>
      <c r="M4124" s="1">
        <f>IF($P$5&lt;20000,H4124*L4124,IF($P$5&lt;50000,I4124*L4124,IF($P$5&lt;100000,J4124*L4124,IF($P$5&lt;80000000,K4124*L4124))))</f>
        <v>0</v>
      </c>
      <c r="N4124" s="4" t="str">
        <f>IF(AND(P4124 &lt;&gt; "", P4124 &lt;&gt; "---"), HYPERLINK(P4124, Q4124), "")</f>
        <v>ссылка</v>
      </c>
      <c r="O4124" s="21">
        <f>L4124*H4124</f>
        <v>0</v>
      </c>
      <c r="P4124" s="26" t="s">
        <v>20056</v>
      </c>
      <c r="Q4124" t="str">
        <f>"ссылка"</f>
        <v>ссылка</v>
      </c>
    </row>
    <row r="4125" spans="1:26" ht="14.25" customHeight="1" outlineLevel="1" x14ac:dyDescent="0.2">
      <c r="A4125" s="24" t="s">
        <v>20057</v>
      </c>
      <c r="B4125" s="1" t="s">
        <v>20051</v>
      </c>
      <c r="E4125" s="1" t="s">
        <v>20058</v>
      </c>
      <c r="F4125" s="4" t="s">
        <v>20</v>
      </c>
      <c r="G4125" s="2" t="s">
        <v>140</v>
      </c>
      <c r="H4125" s="1" t="s">
        <v>1460</v>
      </c>
      <c r="I4125" s="1" t="s">
        <v>1502</v>
      </c>
      <c r="J4125" s="1" t="s">
        <v>2213</v>
      </c>
      <c r="K4125" s="1" t="s">
        <v>1503</v>
      </c>
      <c r="M4125" s="1">
        <f>IF($P$5&lt;20000,H4125*L4125,IF($P$5&lt;50000,I4125*L4125,IF($P$5&lt;100000,J4125*L4125,IF($P$5&lt;80000000,K4125*L4125))))</f>
        <v>0</v>
      </c>
      <c r="N4125" s="4" t="str">
        <f>IF(AND(P4125 &lt;&gt; "", P4125 &lt;&gt; "---"), HYPERLINK(P4125, Q4125), "")</f>
        <v>ссылка</v>
      </c>
      <c r="O4125" s="21">
        <f>L4125*H4125</f>
        <v>0</v>
      </c>
      <c r="P4125" s="26" t="s">
        <v>20059</v>
      </c>
      <c r="Q4125" t="str">
        <f>"ссылка"</f>
        <v>ссылка</v>
      </c>
    </row>
    <row r="4126" spans="1:26" ht="14.25" customHeight="1" outlineLevel="1" x14ac:dyDescent="0.2">
      <c r="A4126" s="24" t="s">
        <v>20060</v>
      </c>
      <c r="B4126" s="1" t="s">
        <v>20051</v>
      </c>
      <c r="E4126" s="1" t="s">
        <v>20061</v>
      </c>
      <c r="F4126" s="4" t="s">
        <v>20</v>
      </c>
      <c r="G4126" s="2" t="s">
        <v>1667</v>
      </c>
      <c r="H4126" s="1" t="s">
        <v>561</v>
      </c>
      <c r="I4126" s="1" t="s">
        <v>1310</v>
      </c>
      <c r="J4126" s="1" t="s">
        <v>999</v>
      </c>
      <c r="K4126" s="1" t="s">
        <v>551</v>
      </c>
      <c r="M4126" s="1">
        <f>IF($P$5&lt;20000,H4126*L4126,IF($P$5&lt;50000,I4126*L4126,IF($P$5&lt;100000,J4126*L4126,IF($P$5&lt;80000000,K4126*L4126))))</f>
        <v>0</v>
      </c>
      <c r="N4126" s="4" t="str">
        <f>IF(AND(P4126 &lt;&gt; "", P4126 &lt;&gt; "---"), HYPERLINK(P4126, Q4126), "")</f>
        <v>ссылка</v>
      </c>
      <c r="O4126" s="21">
        <f>L4126*H4126</f>
        <v>0</v>
      </c>
      <c r="P4126" s="26" t="s">
        <v>20062</v>
      </c>
      <c r="Q4126" t="str">
        <f>"ссылка"</f>
        <v>ссылка</v>
      </c>
    </row>
    <row r="4127" spans="1:26" ht="14.25" customHeight="1" outlineLevel="1" x14ac:dyDescent="0.2">
      <c r="A4127" s="24" t="s">
        <v>23296</v>
      </c>
      <c r="B4127" s="1" t="s">
        <v>20051</v>
      </c>
      <c r="C4127" s="25" t="s">
        <v>18</v>
      </c>
      <c r="E4127" s="1" t="s">
        <v>23297</v>
      </c>
      <c r="F4127" s="4" t="s">
        <v>20</v>
      </c>
      <c r="G4127" s="2" t="s">
        <v>3687</v>
      </c>
      <c r="H4127" s="1" t="s">
        <v>1417</v>
      </c>
      <c r="I4127" s="1" t="s">
        <v>1611</v>
      </c>
      <c r="J4127" s="1" t="s">
        <v>2123</v>
      </c>
      <c r="K4127" s="1" t="s">
        <v>975</v>
      </c>
      <c r="M4127" s="1">
        <f>IF($P$5&lt;20000,H4127*L4127,IF($P$5&lt;50000,I4127*L4127,IF($P$5&lt;100000,J4127*L4127,IF($P$5&lt;80000000,K4127*L4127))))</f>
        <v>0</v>
      </c>
      <c r="N4127" s="4" t="str">
        <f>IF(AND(P4127 &lt;&gt; "", P4127 &lt;&gt; "---"), HYPERLINK(P4127, Q4127), "")</f>
        <v>ссылка</v>
      </c>
      <c r="O4127" s="21">
        <f>L4127*H4127</f>
        <v>0</v>
      </c>
      <c r="P4127" s="26" t="s">
        <v>23298</v>
      </c>
      <c r="Q4127" t="str">
        <f>"ссылка"</f>
        <v>ссылка</v>
      </c>
    </row>
    <row r="4128" spans="1:26" ht="14.25" customHeight="1" outlineLevel="1" x14ac:dyDescent="0.2">
      <c r="A4128" s="24" t="s">
        <v>23299</v>
      </c>
      <c r="B4128" s="1" t="s">
        <v>20051</v>
      </c>
      <c r="E4128" s="1" t="s">
        <v>23300</v>
      </c>
      <c r="F4128" s="4" t="s">
        <v>20</v>
      </c>
      <c r="G4128" s="2" t="s">
        <v>970</v>
      </c>
      <c r="H4128" s="1" t="s">
        <v>991</v>
      </c>
      <c r="I4128" s="1" t="s">
        <v>992</v>
      </c>
      <c r="J4128" s="1" t="s">
        <v>993</v>
      </c>
      <c r="K4128" s="1" t="s">
        <v>994</v>
      </c>
      <c r="M4128" s="1">
        <f>IF($P$5&lt;20000,H4128*L4128,IF($P$5&lt;50000,I4128*L4128,IF($P$5&lt;100000,J4128*L4128,IF($P$5&lt;80000000,K4128*L4128))))</f>
        <v>0</v>
      </c>
      <c r="N4128" s="4" t="str">
        <f>IF(AND(P4128 &lt;&gt; "", P4128 &lt;&gt; "---"), HYPERLINK(P4128, Q4128), "")</f>
        <v/>
      </c>
      <c r="O4128" s="21">
        <f>L4128*H4128</f>
        <v>0</v>
      </c>
      <c r="P4128" s="26" t="s">
        <v>362</v>
      </c>
      <c r="Q4128" t="str">
        <f>"ссылка"</f>
        <v>ссылка</v>
      </c>
    </row>
    <row r="4129" spans="1:17" ht="14.25" customHeight="1" outlineLevel="1" x14ac:dyDescent="0.2">
      <c r="A4129" s="24" t="s">
        <v>23301</v>
      </c>
      <c r="B4129" s="1" t="s">
        <v>20051</v>
      </c>
      <c r="C4129" s="25" t="s">
        <v>18</v>
      </c>
      <c r="E4129" s="1" t="s">
        <v>23302</v>
      </c>
      <c r="F4129" s="4" t="s">
        <v>20</v>
      </c>
      <c r="G4129" s="2" t="s">
        <v>2217</v>
      </c>
      <c r="H4129" s="1" t="s">
        <v>115</v>
      </c>
      <c r="I4129" s="1" t="s">
        <v>2652</v>
      </c>
      <c r="J4129" s="1" t="s">
        <v>464</v>
      </c>
      <c r="K4129" s="1" t="s">
        <v>1054</v>
      </c>
      <c r="M4129" s="1">
        <f>IF($P$5&lt;20000,H4129*L4129,IF($P$5&lt;50000,I4129*L4129,IF($P$5&lt;100000,J4129*L4129,IF($P$5&lt;80000000,K4129*L4129))))</f>
        <v>0</v>
      </c>
      <c r="N4129" s="4" t="str">
        <f>IF(AND(P4129 &lt;&gt; "", P4129 &lt;&gt; "---"), HYPERLINK(P4129, Q4129), "")</f>
        <v>ссылка</v>
      </c>
      <c r="O4129" s="21">
        <f>L4129*H4129</f>
        <v>0</v>
      </c>
      <c r="P4129" s="26" t="s">
        <v>23303</v>
      </c>
      <c r="Q4129" t="str">
        <f>"ссылка"</f>
        <v>ссылка</v>
      </c>
    </row>
    <row r="4130" spans="1:17" ht="14.25" customHeight="1" outlineLevel="1" x14ac:dyDescent="0.2">
      <c r="A4130" s="24" t="s">
        <v>23304</v>
      </c>
      <c r="B4130" s="1" t="s">
        <v>20051</v>
      </c>
      <c r="C4130" s="25" t="s">
        <v>18</v>
      </c>
      <c r="E4130" s="1" t="s">
        <v>23305</v>
      </c>
      <c r="F4130" s="4" t="s">
        <v>20</v>
      </c>
      <c r="G4130" s="2" t="s">
        <v>2469</v>
      </c>
      <c r="H4130" s="1" t="s">
        <v>1331</v>
      </c>
      <c r="I4130" s="1" t="s">
        <v>127</v>
      </c>
      <c r="J4130" s="1" t="s">
        <v>970</v>
      </c>
      <c r="K4130" s="1" t="s">
        <v>101</v>
      </c>
      <c r="M4130" s="1">
        <f>IF($P$5&lt;20000,H4130*L4130,IF($P$5&lt;50000,I4130*L4130,IF($P$5&lt;100000,J4130*L4130,IF($P$5&lt;80000000,K4130*L4130))))</f>
        <v>0</v>
      </c>
      <c r="N4130" s="4" t="str">
        <f>IF(AND(P4130 &lt;&gt; "", P4130 &lt;&gt; "---"), HYPERLINK(P4130, Q4130), "")</f>
        <v>ссылка</v>
      </c>
      <c r="O4130" s="21">
        <f>L4130*H4130</f>
        <v>0</v>
      </c>
      <c r="P4130" s="26" t="s">
        <v>23306</v>
      </c>
      <c r="Q4130" t="str">
        <f>"ссылка"</f>
        <v>ссылка</v>
      </c>
    </row>
    <row r="4131" spans="1:17" ht="14.25" customHeight="1" outlineLevel="1" x14ac:dyDescent="0.2">
      <c r="A4131" s="24" t="s">
        <v>23307</v>
      </c>
      <c r="B4131" s="1" t="s">
        <v>20051</v>
      </c>
      <c r="C4131" s="25" t="s">
        <v>18</v>
      </c>
      <c r="E4131" s="1" t="s">
        <v>23308</v>
      </c>
      <c r="F4131" s="4" t="s">
        <v>20</v>
      </c>
      <c r="G4131" s="2" t="s">
        <v>2469</v>
      </c>
      <c r="H4131" s="1" t="s">
        <v>1331</v>
      </c>
      <c r="I4131" s="1" t="s">
        <v>127</v>
      </c>
      <c r="J4131" s="1" t="s">
        <v>970</v>
      </c>
      <c r="K4131" s="1" t="s">
        <v>101</v>
      </c>
      <c r="M4131" s="1">
        <f>IF($P$5&lt;20000,H4131*L4131,IF($P$5&lt;50000,I4131*L4131,IF($P$5&lt;100000,J4131*L4131,IF($P$5&lt;80000000,K4131*L4131))))</f>
        <v>0</v>
      </c>
      <c r="N4131" s="4" t="str">
        <f>IF(AND(P4131 &lt;&gt; "", P4131 &lt;&gt; "---"), HYPERLINK(P4131, Q4131), "")</f>
        <v>ссылка</v>
      </c>
      <c r="O4131" s="21">
        <f>L4131*H4131</f>
        <v>0</v>
      </c>
      <c r="P4131" s="26" t="s">
        <v>23309</v>
      </c>
      <c r="Q4131" t="str">
        <f>"ссылка"</f>
        <v>ссылка</v>
      </c>
    </row>
    <row r="4132" spans="1:17" ht="14.25" customHeight="1" outlineLevel="1" x14ac:dyDescent="0.2">
      <c r="A4132" s="24" t="s">
        <v>23310</v>
      </c>
      <c r="B4132" s="1" t="s">
        <v>20051</v>
      </c>
      <c r="C4132" s="25" t="s">
        <v>18</v>
      </c>
      <c r="E4132" s="1" t="s">
        <v>23311</v>
      </c>
      <c r="F4132" s="4" t="s">
        <v>20</v>
      </c>
      <c r="G4132" s="2" t="s">
        <v>2747</v>
      </c>
      <c r="H4132" s="1" t="s">
        <v>1079</v>
      </c>
      <c r="I4132" s="1" t="s">
        <v>98</v>
      </c>
      <c r="J4132" s="1" t="s">
        <v>1329</v>
      </c>
      <c r="K4132" s="1" t="s">
        <v>99</v>
      </c>
      <c r="M4132" s="1">
        <f>IF($P$5&lt;20000,H4132*L4132,IF($P$5&lt;50000,I4132*L4132,IF($P$5&lt;100000,J4132*L4132,IF($P$5&lt;80000000,K4132*L4132))))</f>
        <v>0</v>
      </c>
      <c r="N4132" s="4" t="str">
        <f>IF(AND(P4132 &lt;&gt; "", P4132 &lt;&gt; "---"), HYPERLINK(P4132, Q4132), "")</f>
        <v>ссылка</v>
      </c>
      <c r="O4132" s="21">
        <f>L4132*H4132</f>
        <v>0</v>
      </c>
      <c r="P4132" s="26" t="s">
        <v>23312</v>
      </c>
      <c r="Q4132" t="str">
        <f>"ссылка"</f>
        <v>ссылка</v>
      </c>
    </row>
    <row r="4133" spans="1:17" ht="14.25" customHeight="1" outlineLevel="1" x14ac:dyDescent="0.2">
      <c r="A4133" s="24" t="s">
        <v>23313</v>
      </c>
      <c r="B4133" s="1" t="s">
        <v>20051</v>
      </c>
      <c r="C4133" s="25" t="s">
        <v>18</v>
      </c>
      <c r="E4133" s="1" t="s">
        <v>23314</v>
      </c>
      <c r="F4133" s="4" t="s">
        <v>20</v>
      </c>
      <c r="G4133" s="2" t="s">
        <v>2747</v>
      </c>
      <c r="H4133" s="1" t="s">
        <v>1079</v>
      </c>
      <c r="I4133" s="1" t="s">
        <v>98</v>
      </c>
      <c r="J4133" s="1" t="s">
        <v>1329</v>
      </c>
      <c r="K4133" s="1" t="s">
        <v>99</v>
      </c>
      <c r="M4133" s="1">
        <f>IF($P$5&lt;20000,H4133*L4133,IF($P$5&lt;50000,I4133*L4133,IF($P$5&lt;100000,J4133*L4133,IF($P$5&lt;80000000,K4133*L4133))))</f>
        <v>0</v>
      </c>
      <c r="N4133" s="4" t="str">
        <f>IF(AND(P4133 &lt;&gt; "", P4133 &lt;&gt; "---"), HYPERLINK(P4133, Q4133), "")</f>
        <v>ссылка</v>
      </c>
      <c r="O4133" s="21">
        <f>L4133*H4133</f>
        <v>0</v>
      </c>
      <c r="P4133" s="26" t="s">
        <v>23315</v>
      </c>
      <c r="Q4133" t="str">
        <f>"ссылка"</f>
        <v>ссылка</v>
      </c>
    </row>
    <row r="4134" spans="1:17" ht="14.25" customHeight="1" outlineLevel="1" x14ac:dyDescent="0.2">
      <c r="A4134" s="24" t="s">
        <v>23316</v>
      </c>
      <c r="B4134" s="1" t="s">
        <v>20051</v>
      </c>
      <c r="E4134" s="1" t="s">
        <v>23317</v>
      </c>
      <c r="F4134" s="4" t="s">
        <v>20</v>
      </c>
      <c r="G4134" s="2" t="s">
        <v>970</v>
      </c>
      <c r="H4134" s="1" t="s">
        <v>991</v>
      </c>
      <c r="I4134" s="1" t="s">
        <v>992</v>
      </c>
      <c r="J4134" s="1" t="s">
        <v>993</v>
      </c>
      <c r="K4134" s="1" t="s">
        <v>994</v>
      </c>
      <c r="M4134" s="1">
        <f>IF($P$5&lt;20000,H4134*L4134,IF($P$5&lt;50000,I4134*L4134,IF($P$5&lt;100000,J4134*L4134,IF($P$5&lt;80000000,K4134*L4134))))</f>
        <v>0</v>
      </c>
      <c r="N4134" s="4" t="str">
        <f>IF(AND(P4134 &lt;&gt; "", P4134 &lt;&gt; "---"), HYPERLINK(P4134, Q4134), "")</f>
        <v/>
      </c>
      <c r="O4134" s="21">
        <f>L4134*H4134</f>
        <v>0</v>
      </c>
      <c r="P4134" s="26" t="s">
        <v>362</v>
      </c>
      <c r="Q4134" t="str">
        <f>"ссылка"</f>
        <v>ссылка</v>
      </c>
    </row>
    <row r="4135" spans="1:17" ht="14.25" customHeight="1" outlineLevel="1" x14ac:dyDescent="0.2">
      <c r="A4135" s="24" t="s">
        <v>28794</v>
      </c>
      <c r="B4135" s="1" t="s">
        <v>20051</v>
      </c>
      <c r="E4135" s="1" t="s">
        <v>28795</v>
      </c>
      <c r="F4135" s="4" t="s">
        <v>20</v>
      </c>
      <c r="G4135" s="2" t="s">
        <v>1482</v>
      </c>
      <c r="H4135" s="1" t="s">
        <v>352</v>
      </c>
      <c r="I4135" s="1" t="s">
        <v>982</v>
      </c>
      <c r="J4135" s="1" t="s">
        <v>1613</v>
      </c>
      <c r="K4135" s="1" t="s">
        <v>1345</v>
      </c>
      <c r="M4135" s="1">
        <f>IF($P$5&lt;20000,H4135*L4135,IF($P$5&lt;50000,I4135*L4135,IF($P$5&lt;100000,J4135*L4135,IF($P$5&lt;80000000,K4135*L4135))))</f>
        <v>0</v>
      </c>
      <c r="N4135" s="4" t="str">
        <f>IF(AND(P4135 &lt;&gt; "", P4135 &lt;&gt; "---"), HYPERLINK(P4135, Q4135), "")</f>
        <v>ссылка</v>
      </c>
      <c r="O4135" s="21">
        <f>L4135*H4135</f>
        <v>0</v>
      </c>
      <c r="P4135" s="26" t="s">
        <v>28796</v>
      </c>
      <c r="Q4135" t="str">
        <f>"ссылка"</f>
        <v>ссылка</v>
      </c>
    </row>
    <row r="4136" spans="1:17" ht="14.25" customHeight="1" outlineLevel="1" x14ac:dyDescent="0.2">
      <c r="A4136" s="24" t="s">
        <v>31810</v>
      </c>
      <c r="B4136" s="1" t="s">
        <v>20051</v>
      </c>
      <c r="C4136" s="25" t="s">
        <v>18</v>
      </c>
      <c r="E4136" s="1" t="s">
        <v>31811</v>
      </c>
      <c r="F4136" s="4" t="s">
        <v>20</v>
      </c>
      <c r="G4136" s="2" t="s">
        <v>536</v>
      </c>
      <c r="H4136" s="1" t="s">
        <v>1251</v>
      </c>
      <c r="I4136" s="1" t="s">
        <v>1491</v>
      </c>
      <c r="J4136" s="1" t="s">
        <v>1666</v>
      </c>
      <c r="K4136" s="1" t="s">
        <v>1260</v>
      </c>
      <c r="M4136" s="1">
        <f>IF($P$5&lt;20000,H4136*L4136,IF($P$5&lt;50000,I4136*L4136,IF($P$5&lt;100000,J4136*L4136,IF($P$5&lt;80000000,K4136*L4136))))</f>
        <v>0</v>
      </c>
      <c r="N4136" s="4" t="str">
        <f>IF(AND(P4136 &lt;&gt; "", P4136 &lt;&gt; "---"), HYPERLINK(P4136, Q4136), "")</f>
        <v>ссылка</v>
      </c>
      <c r="O4136" s="21">
        <f>L4136*H4136</f>
        <v>0</v>
      </c>
      <c r="P4136" s="26" t="s">
        <v>31812</v>
      </c>
      <c r="Q4136" t="str">
        <f>"ссылка"</f>
        <v>ссылка</v>
      </c>
    </row>
    <row r="4137" spans="1:17" ht="14.25" customHeight="1" outlineLevel="1" x14ac:dyDescent="0.2">
      <c r="A4137" s="24" t="s">
        <v>31813</v>
      </c>
      <c r="B4137" s="1" t="s">
        <v>20051</v>
      </c>
      <c r="E4137" s="1" t="s">
        <v>31814</v>
      </c>
      <c r="F4137" s="4" t="s">
        <v>20</v>
      </c>
      <c r="G4137" s="2" t="s">
        <v>1296</v>
      </c>
      <c r="H4137" s="1" t="s">
        <v>547</v>
      </c>
      <c r="I4137" s="1" t="s">
        <v>1362</v>
      </c>
      <c r="J4137" s="1" t="s">
        <v>1364</v>
      </c>
      <c r="K4137" s="1" t="s">
        <v>1355</v>
      </c>
      <c r="M4137" s="1">
        <f>IF($P$5&lt;20000,H4137*L4137,IF($P$5&lt;50000,I4137*L4137,IF($P$5&lt;100000,J4137*L4137,IF($P$5&lt;80000000,K4137*L4137))))</f>
        <v>0</v>
      </c>
      <c r="N4137" s="4" t="str">
        <f>IF(AND(P4137 &lt;&gt; "", P4137 &lt;&gt; "---"), HYPERLINK(P4137, Q4137), "")</f>
        <v>ссылка</v>
      </c>
      <c r="O4137" s="21">
        <f>L4137*H4137</f>
        <v>0</v>
      </c>
      <c r="P4137" s="26" t="s">
        <v>31815</v>
      </c>
      <c r="Q4137" t="str">
        <f>"ссылка"</f>
        <v>ссылка</v>
      </c>
    </row>
    <row r="4138" spans="1:17" ht="14.25" customHeight="1" outlineLevel="1" x14ac:dyDescent="0.2">
      <c r="A4138" s="24" t="s">
        <v>31816</v>
      </c>
      <c r="B4138" s="1" t="s">
        <v>20051</v>
      </c>
      <c r="E4138" s="1" t="s">
        <v>31817</v>
      </c>
      <c r="F4138" s="4" t="s">
        <v>20</v>
      </c>
      <c r="G4138" s="2" t="s">
        <v>1728</v>
      </c>
      <c r="H4138" s="1" t="s">
        <v>2103</v>
      </c>
      <c r="I4138" s="1" t="s">
        <v>4497</v>
      </c>
      <c r="J4138" s="1" t="s">
        <v>2107</v>
      </c>
      <c r="K4138" s="1" t="s">
        <v>2108</v>
      </c>
      <c r="M4138" s="1">
        <f>IF($P$5&lt;20000,H4138*L4138,IF($P$5&lt;50000,I4138*L4138,IF($P$5&lt;100000,J4138*L4138,IF($P$5&lt;80000000,K4138*L4138))))</f>
        <v>0</v>
      </c>
      <c r="N4138" s="4" t="str">
        <f>IF(AND(P4138 &lt;&gt; "", P4138 &lt;&gt; "---"), HYPERLINK(P4138, Q4138), "")</f>
        <v>ссылка</v>
      </c>
      <c r="O4138" s="21">
        <f>L4138*H4138</f>
        <v>0</v>
      </c>
      <c r="P4138" s="26" t="s">
        <v>31818</v>
      </c>
      <c r="Q4138" t="str">
        <f>"ссылка"</f>
        <v>ссылка</v>
      </c>
    </row>
    <row r="4139" spans="1:17" ht="14.25" customHeight="1" outlineLevel="1" x14ac:dyDescent="0.2">
      <c r="A4139" s="24" t="s">
        <v>31819</v>
      </c>
      <c r="B4139" s="1" t="s">
        <v>20051</v>
      </c>
      <c r="C4139" s="25" t="s">
        <v>18</v>
      </c>
      <c r="E4139" s="1" t="s">
        <v>31820</v>
      </c>
      <c r="F4139" s="4" t="s">
        <v>20</v>
      </c>
      <c r="G4139" s="2" t="s">
        <v>272</v>
      </c>
      <c r="H4139" s="1" t="s">
        <v>1467</v>
      </c>
      <c r="I4139" s="1" t="s">
        <v>1417</v>
      </c>
      <c r="J4139" s="1" t="s">
        <v>1611</v>
      </c>
      <c r="K4139" s="1" t="s">
        <v>974</v>
      </c>
      <c r="M4139" s="1">
        <f>IF($P$5&lt;20000,H4139*L4139,IF($P$5&lt;50000,I4139*L4139,IF($P$5&lt;100000,J4139*L4139,IF($P$5&lt;80000000,K4139*L4139))))</f>
        <v>0</v>
      </c>
      <c r="N4139" s="4" t="str">
        <f>IF(AND(P4139 &lt;&gt; "", P4139 &lt;&gt; "---"), HYPERLINK(P4139, Q4139), "")</f>
        <v>ссылка</v>
      </c>
      <c r="O4139" s="21">
        <f>L4139*H4139</f>
        <v>0</v>
      </c>
      <c r="P4139" s="26" t="s">
        <v>31821</v>
      </c>
      <c r="Q4139" t="str">
        <f>"ссылка"</f>
        <v>ссылка</v>
      </c>
    </row>
    <row r="4140" spans="1:17" ht="14.25" customHeight="1" outlineLevel="1" x14ac:dyDescent="0.2">
      <c r="A4140" s="24" t="s">
        <v>31822</v>
      </c>
      <c r="B4140" s="1" t="s">
        <v>20051</v>
      </c>
      <c r="E4140" s="1" t="s">
        <v>31823</v>
      </c>
      <c r="F4140" s="4" t="s">
        <v>20</v>
      </c>
      <c r="G4140" s="2" t="s">
        <v>100</v>
      </c>
      <c r="H4140" s="1" t="s">
        <v>1356</v>
      </c>
      <c r="I4140" s="1" t="s">
        <v>991</v>
      </c>
      <c r="J4140" s="1" t="s">
        <v>992</v>
      </c>
      <c r="K4140" s="1" t="s">
        <v>3172</v>
      </c>
      <c r="M4140" s="1">
        <f>IF($P$5&lt;20000,H4140*L4140,IF($P$5&lt;50000,I4140*L4140,IF($P$5&lt;100000,J4140*L4140,IF($P$5&lt;80000000,K4140*L4140))))</f>
        <v>0</v>
      </c>
      <c r="N4140" s="4" t="str">
        <f>IF(AND(P4140 &lt;&gt; "", P4140 &lt;&gt; "---"), HYPERLINK(P4140, Q4140), "")</f>
        <v>ссылка</v>
      </c>
      <c r="O4140" s="21">
        <f>L4140*H4140</f>
        <v>0</v>
      </c>
      <c r="P4140" s="26" t="s">
        <v>31824</v>
      </c>
      <c r="Q4140" t="str">
        <f>"ссылка"</f>
        <v>ссылка</v>
      </c>
    </row>
    <row r="4141" spans="1:17" ht="14.25" customHeight="1" outlineLevel="1" x14ac:dyDescent="0.2">
      <c r="A4141" s="24" t="s">
        <v>31825</v>
      </c>
      <c r="B4141" s="1" t="s">
        <v>20051</v>
      </c>
      <c r="C4141" s="25" t="s">
        <v>18</v>
      </c>
      <c r="E4141" s="1" t="s">
        <v>31826</v>
      </c>
      <c r="F4141" s="4" t="s">
        <v>20</v>
      </c>
      <c r="G4141" s="2" t="s">
        <v>272</v>
      </c>
      <c r="H4141" s="1" t="s">
        <v>1467</v>
      </c>
      <c r="I4141" s="1" t="s">
        <v>1417</v>
      </c>
      <c r="J4141" s="1" t="s">
        <v>1611</v>
      </c>
      <c r="K4141" s="1" t="s">
        <v>974</v>
      </c>
      <c r="M4141" s="1">
        <f>IF($P$5&lt;20000,H4141*L4141,IF($P$5&lt;50000,I4141*L4141,IF($P$5&lt;100000,J4141*L4141,IF($P$5&lt;80000000,K4141*L4141))))</f>
        <v>0</v>
      </c>
      <c r="N4141" s="4" t="str">
        <f>IF(AND(P4141 &lt;&gt; "", P4141 &lt;&gt; "---"), HYPERLINK(P4141, Q4141), "")</f>
        <v>ссылка</v>
      </c>
      <c r="O4141" s="21">
        <f>L4141*H4141</f>
        <v>0</v>
      </c>
      <c r="P4141" s="26" t="s">
        <v>31827</v>
      </c>
      <c r="Q4141" t="str">
        <f>"ссылка"</f>
        <v>ссылка</v>
      </c>
    </row>
    <row r="4142" spans="1:17" ht="14.25" customHeight="1" outlineLevel="1" x14ac:dyDescent="0.2">
      <c r="A4142" s="24" t="s">
        <v>31828</v>
      </c>
      <c r="B4142" s="1" t="s">
        <v>20051</v>
      </c>
      <c r="C4142" s="25" t="s">
        <v>18</v>
      </c>
      <c r="E4142" s="1" t="s">
        <v>31829</v>
      </c>
      <c r="F4142" s="4" t="s">
        <v>20</v>
      </c>
      <c r="G4142" s="2" t="s">
        <v>536</v>
      </c>
      <c r="H4142" s="1" t="s">
        <v>1251</v>
      </c>
      <c r="I4142" s="1" t="s">
        <v>1491</v>
      </c>
      <c r="J4142" s="1" t="s">
        <v>1666</v>
      </c>
      <c r="K4142" s="1" t="s">
        <v>1260</v>
      </c>
      <c r="M4142" s="1">
        <f>IF($P$5&lt;20000,H4142*L4142,IF($P$5&lt;50000,I4142*L4142,IF($P$5&lt;100000,J4142*L4142,IF($P$5&lt;80000000,K4142*L4142))))</f>
        <v>0</v>
      </c>
      <c r="N4142" s="4" t="str">
        <f>IF(AND(P4142 &lt;&gt; "", P4142 &lt;&gt; "---"), HYPERLINK(P4142, Q4142), "")</f>
        <v>ссылка</v>
      </c>
      <c r="O4142" s="21">
        <f>L4142*H4142</f>
        <v>0</v>
      </c>
      <c r="P4142" s="26" t="s">
        <v>31830</v>
      </c>
      <c r="Q4142" t="str">
        <f>"ссылка"</f>
        <v>ссылка</v>
      </c>
    </row>
    <row r="4143" spans="1:17" ht="14.25" customHeight="1" outlineLevel="1" x14ac:dyDescent="0.2">
      <c r="A4143" s="24" t="s">
        <v>31831</v>
      </c>
      <c r="B4143" s="1" t="s">
        <v>20051</v>
      </c>
      <c r="E4143" s="1" t="s">
        <v>31832</v>
      </c>
      <c r="F4143" s="4" t="s">
        <v>20</v>
      </c>
      <c r="G4143" s="2" t="s">
        <v>1495</v>
      </c>
      <c r="H4143" s="1" t="s">
        <v>894</v>
      </c>
      <c r="I4143" s="1" t="s">
        <v>1524</v>
      </c>
      <c r="J4143" s="1" t="s">
        <v>1757</v>
      </c>
      <c r="K4143" s="1" t="s">
        <v>1418</v>
      </c>
      <c r="M4143" s="1">
        <f>IF($P$5&lt;20000,H4143*L4143,IF($P$5&lt;50000,I4143*L4143,IF($P$5&lt;100000,J4143*L4143,IF($P$5&lt;80000000,K4143*L4143))))</f>
        <v>0</v>
      </c>
      <c r="N4143" s="4" t="str">
        <f>IF(AND(P4143 &lt;&gt; "", P4143 &lt;&gt; "---"), HYPERLINK(P4143, Q4143), "")</f>
        <v>ссылка</v>
      </c>
      <c r="O4143" s="21">
        <f>L4143*H4143</f>
        <v>0</v>
      </c>
      <c r="P4143" s="26" t="s">
        <v>31833</v>
      </c>
      <c r="Q4143" t="str">
        <f>"ссылка"</f>
        <v>ссылка</v>
      </c>
    </row>
    <row r="4144" spans="1:17" ht="14.25" customHeight="1" outlineLevel="1" x14ac:dyDescent="0.2">
      <c r="A4144" s="24" t="s">
        <v>31834</v>
      </c>
      <c r="B4144" s="1" t="s">
        <v>20051</v>
      </c>
      <c r="E4144" s="1" t="s">
        <v>31835</v>
      </c>
      <c r="F4144" s="4" t="s">
        <v>20</v>
      </c>
      <c r="G4144" s="2" t="s">
        <v>536</v>
      </c>
      <c r="H4144" s="1" t="s">
        <v>1251</v>
      </c>
      <c r="I4144" s="1" t="s">
        <v>1491</v>
      </c>
      <c r="J4144" s="1" t="s">
        <v>1666</v>
      </c>
      <c r="K4144" s="1" t="s">
        <v>1260</v>
      </c>
      <c r="M4144" s="1">
        <f>IF($P$5&lt;20000,H4144*L4144,IF($P$5&lt;50000,I4144*L4144,IF($P$5&lt;100000,J4144*L4144,IF($P$5&lt;80000000,K4144*L4144))))</f>
        <v>0</v>
      </c>
      <c r="N4144" s="4" t="str">
        <f>IF(AND(P4144 &lt;&gt; "", P4144 &lt;&gt; "---"), HYPERLINK(P4144, Q4144), "")</f>
        <v>ссылка</v>
      </c>
      <c r="O4144" s="21">
        <f>L4144*H4144</f>
        <v>0</v>
      </c>
      <c r="P4144" s="26" t="s">
        <v>31836</v>
      </c>
      <c r="Q4144" t="str">
        <f>"ссылка"</f>
        <v>ссылка</v>
      </c>
    </row>
    <row r="4145" spans="1:17" ht="14.25" customHeight="1" outlineLevel="1" x14ac:dyDescent="0.2">
      <c r="A4145" s="24" t="s">
        <v>31837</v>
      </c>
      <c r="B4145" s="1" t="s">
        <v>20051</v>
      </c>
      <c r="E4145" s="1" t="s">
        <v>31838</v>
      </c>
      <c r="F4145" s="4" t="s">
        <v>20</v>
      </c>
      <c r="G4145" s="2" t="s">
        <v>1781</v>
      </c>
      <c r="H4145" s="1" t="s">
        <v>1317</v>
      </c>
      <c r="I4145" s="1" t="s">
        <v>1695</v>
      </c>
      <c r="J4145" s="1" t="s">
        <v>1523</v>
      </c>
      <c r="K4145" s="1" t="s">
        <v>1756</v>
      </c>
      <c r="M4145" s="1">
        <f>IF($P$5&lt;20000,H4145*L4145,IF($P$5&lt;50000,I4145*L4145,IF($P$5&lt;100000,J4145*L4145,IF($P$5&lt;80000000,K4145*L4145))))</f>
        <v>0</v>
      </c>
      <c r="N4145" s="4" t="str">
        <f>IF(AND(P4145 &lt;&gt; "", P4145 &lt;&gt; "---"), HYPERLINK(P4145, Q4145), "")</f>
        <v>ссылка</v>
      </c>
      <c r="O4145" s="21">
        <f>L4145*H4145</f>
        <v>0</v>
      </c>
      <c r="P4145" s="26" t="s">
        <v>31839</v>
      </c>
      <c r="Q4145" t="str">
        <f>"ссылка"</f>
        <v>ссылка</v>
      </c>
    </row>
    <row r="4146" spans="1:17" ht="14.25" customHeight="1" outlineLevel="1" x14ac:dyDescent="0.2">
      <c r="A4146" s="24" t="s">
        <v>31840</v>
      </c>
      <c r="B4146" s="1" t="s">
        <v>20051</v>
      </c>
      <c r="E4146" s="1" t="s">
        <v>31841</v>
      </c>
      <c r="F4146" s="4" t="s">
        <v>20</v>
      </c>
      <c r="G4146" s="2" t="s">
        <v>1005</v>
      </c>
      <c r="H4146" s="1" t="s">
        <v>350</v>
      </c>
      <c r="I4146" s="1" t="s">
        <v>117</v>
      </c>
      <c r="J4146" s="1" t="s">
        <v>1006</v>
      </c>
      <c r="K4146" s="1" t="s">
        <v>118</v>
      </c>
      <c r="M4146" s="1">
        <f>IF($P$5&lt;20000,H4146*L4146,IF($P$5&lt;50000,I4146*L4146,IF($P$5&lt;100000,J4146*L4146,IF($P$5&lt;80000000,K4146*L4146))))</f>
        <v>0</v>
      </c>
      <c r="N4146" s="4" t="str">
        <f>IF(AND(P4146 &lt;&gt; "", P4146 &lt;&gt; "---"), HYPERLINK(P4146, Q4146), "")</f>
        <v>ссылка</v>
      </c>
      <c r="O4146" s="21">
        <f>L4146*H4146</f>
        <v>0</v>
      </c>
      <c r="P4146" s="26" t="s">
        <v>31842</v>
      </c>
      <c r="Q4146" t="str">
        <f>"ссылка"</f>
        <v>ссылка</v>
      </c>
    </row>
    <row r="4147" spans="1:17" ht="14.25" customHeight="1" outlineLevel="1" x14ac:dyDescent="0.2">
      <c r="A4147" s="24" t="s">
        <v>31843</v>
      </c>
      <c r="B4147" s="1" t="s">
        <v>20051</v>
      </c>
      <c r="C4147" s="25" t="s">
        <v>18</v>
      </c>
      <c r="E4147" s="1" t="s">
        <v>31844</v>
      </c>
      <c r="F4147" s="4" t="s">
        <v>20</v>
      </c>
      <c r="G4147" s="2" t="s">
        <v>1781</v>
      </c>
      <c r="H4147" s="1" t="s">
        <v>1317</v>
      </c>
      <c r="I4147" s="1" t="s">
        <v>1695</v>
      </c>
      <c r="J4147" s="1" t="s">
        <v>1523</v>
      </c>
      <c r="K4147" s="1" t="s">
        <v>1756</v>
      </c>
      <c r="M4147" s="1">
        <f>IF($P$5&lt;20000,H4147*L4147,IF($P$5&lt;50000,I4147*L4147,IF($P$5&lt;100000,J4147*L4147,IF($P$5&lt;80000000,K4147*L4147))))</f>
        <v>0</v>
      </c>
      <c r="N4147" s="4" t="str">
        <f>IF(AND(P4147 &lt;&gt; "", P4147 &lt;&gt; "---"), HYPERLINK(P4147, Q4147), "")</f>
        <v>ссылка</v>
      </c>
      <c r="O4147" s="21">
        <f>L4147*H4147</f>
        <v>0</v>
      </c>
      <c r="P4147" s="26" t="s">
        <v>31845</v>
      </c>
      <c r="Q4147" t="str">
        <f>"ссылка"</f>
        <v>ссылка</v>
      </c>
    </row>
    <row r="4148" spans="1:17" ht="14.25" customHeight="1" outlineLevel="1" x14ac:dyDescent="0.2">
      <c r="A4148" s="24" t="s">
        <v>31846</v>
      </c>
      <c r="B4148" s="1" t="s">
        <v>20051</v>
      </c>
      <c r="E4148" s="1" t="s">
        <v>31847</v>
      </c>
      <c r="F4148" s="4" t="s">
        <v>20</v>
      </c>
      <c r="G4148" s="2" t="s">
        <v>1728</v>
      </c>
      <c r="H4148" s="1" t="s">
        <v>2103</v>
      </c>
      <c r="I4148" s="1" t="s">
        <v>4497</v>
      </c>
      <c r="J4148" s="1" t="s">
        <v>2107</v>
      </c>
      <c r="K4148" s="1" t="s">
        <v>2108</v>
      </c>
      <c r="M4148" s="1">
        <f>IF($P$5&lt;20000,H4148*L4148,IF($P$5&lt;50000,I4148*L4148,IF($P$5&lt;100000,J4148*L4148,IF($P$5&lt;80000000,K4148*L4148))))</f>
        <v>0</v>
      </c>
      <c r="N4148" s="4" t="str">
        <f>IF(AND(P4148 &lt;&gt; "", P4148 &lt;&gt; "---"), HYPERLINK(P4148, Q4148), "")</f>
        <v>ссылка</v>
      </c>
      <c r="O4148" s="21">
        <f>L4148*H4148</f>
        <v>0</v>
      </c>
      <c r="P4148" s="26" t="s">
        <v>31848</v>
      </c>
      <c r="Q4148" t="str">
        <f>"ссылка"</f>
        <v>ссылка</v>
      </c>
    </row>
    <row r="4149" spans="1:17" ht="14.25" customHeight="1" outlineLevel="1" x14ac:dyDescent="0.2">
      <c r="A4149" s="24" t="s">
        <v>31849</v>
      </c>
      <c r="B4149" s="1" t="s">
        <v>20051</v>
      </c>
      <c r="E4149" s="1" t="s">
        <v>31850</v>
      </c>
      <c r="F4149" s="4" t="s">
        <v>20</v>
      </c>
      <c r="G4149" s="2" t="s">
        <v>1728</v>
      </c>
      <c r="H4149" s="1" t="s">
        <v>2103</v>
      </c>
      <c r="I4149" s="1" t="s">
        <v>4497</v>
      </c>
      <c r="J4149" s="1" t="s">
        <v>2107</v>
      </c>
      <c r="K4149" s="1" t="s">
        <v>2108</v>
      </c>
      <c r="M4149" s="1">
        <f>IF($P$5&lt;20000,H4149*L4149,IF($P$5&lt;50000,I4149*L4149,IF($P$5&lt;100000,J4149*L4149,IF($P$5&lt;80000000,K4149*L4149))))</f>
        <v>0</v>
      </c>
      <c r="N4149" s="4" t="str">
        <f>IF(AND(P4149 &lt;&gt; "", P4149 &lt;&gt; "---"), HYPERLINK(P4149, Q4149), "")</f>
        <v>ссылка</v>
      </c>
      <c r="O4149" s="21">
        <f>L4149*H4149</f>
        <v>0</v>
      </c>
      <c r="P4149" s="26" t="s">
        <v>31851</v>
      </c>
      <c r="Q4149" t="str">
        <f>"ссылка"</f>
        <v>ссылка</v>
      </c>
    </row>
    <row r="4150" spans="1:17" ht="14.25" customHeight="1" outlineLevel="1" x14ac:dyDescent="0.2">
      <c r="A4150" s="24" t="s">
        <v>31852</v>
      </c>
      <c r="B4150" s="1" t="s">
        <v>20051</v>
      </c>
      <c r="E4150" s="1" t="s">
        <v>31853</v>
      </c>
      <c r="F4150" s="4" t="s">
        <v>20</v>
      </c>
      <c r="G4150" s="2" t="s">
        <v>1728</v>
      </c>
      <c r="H4150" s="1" t="s">
        <v>2103</v>
      </c>
      <c r="I4150" s="1" t="s">
        <v>4497</v>
      </c>
      <c r="J4150" s="1" t="s">
        <v>2107</v>
      </c>
      <c r="K4150" s="1" t="s">
        <v>2108</v>
      </c>
      <c r="M4150" s="1">
        <f>IF($P$5&lt;20000,H4150*L4150,IF($P$5&lt;50000,I4150*L4150,IF($P$5&lt;100000,J4150*L4150,IF($P$5&lt;80000000,K4150*L4150))))</f>
        <v>0</v>
      </c>
      <c r="N4150" s="4" t="str">
        <f>IF(AND(P4150 &lt;&gt; "", P4150 &lt;&gt; "---"), HYPERLINK(P4150, Q4150), "")</f>
        <v>ссылка</v>
      </c>
      <c r="O4150" s="21">
        <f>L4150*H4150</f>
        <v>0</v>
      </c>
      <c r="P4150" s="26" t="s">
        <v>31854</v>
      </c>
      <c r="Q4150" t="str">
        <f>"ссылка"</f>
        <v>ссылка</v>
      </c>
    </row>
    <row r="4151" spans="1:17" ht="14.25" customHeight="1" outlineLevel="1" x14ac:dyDescent="0.2">
      <c r="A4151" s="24" t="s">
        <v>31855</v>
      </c>
      <c r="B4151" s="1" t="s">
        <v>20051</v>
      </c>
      <c r="E4151" s="1" t="s">
        <v>31856</v>
      </c>
      <c r="F4151" s="4" t="s">
        <v>20</v>
      </c>
      <c r="G4151" s="2" t="s">
        <v>1728</v>
      </c>
      <c r="H4151" s="1" t="s">
        <v>2103</v>
      </c>
      <c r="I4151" s="1" t="s">
        <v>4497</v>
      </c>
      <c r="J4151" s="1" t="s">
        <v>2107</v>
      </c>
      <c r="K4151" s="1" t="s">
        <v>2108</v>
      </c>
      <c r="M4151" s="1">
        <f>IF($P$5&lt;20000,H4151*L4151,IF($P$5&lt;50000,I4151*L4151,IF($P$5&lt;100000,J4151*L4151,IF($P$5&lt;80000000,K4151*L4151))))</f>
        <v>0</v>
      </c>
      <c r="N4151" s="4" t="str">
        <f>IF(AND(P4151 &lt;&gt; "", P4151 &lt;&gt; "---"), HYPERLINK(P4151, Q4151), "")</f>
        <v>ссылка</v>
      </c>
      <c r="O4151" s="21">
        <f>L4151*H4151</f>
        <v>0</v>
      </c>
      <c r="P4151" s="26" t="s">
        <v>31857</v>
      </c>
      <c r="Q4151" t="str">
        <f>"ссылка"</f>
        <v>ссылка</v>
      </c>
    </row>
    <row r="4152" spans="1:17" ht="14.25" customHeight="1" outlineLevel="1" x14ac:dyDescent="0.2">
      <c r="A4152" s="24" t="s">
        <v>31858</v>
      </c>
      <c r="B4152" s="1" t="s">
        <v>20051</v>
      </c>
      <c r="C4152" s="25" t="s">
        <v>18</v>
      </c>
      <c r="E4152" s="1" t="s">
        <v>31859</v>
      </c>
      <c r="F4152" s="4" t="s">
        <v>20</v>
      </c>
      <c r="G4152" s="2" t="s">
        <v>1005</v>
      </c>
      <c r="H4152" s="1" t="s">
        <v>350</v>
      </c>
      <c r="I4152" s="1" t="s">
        <v>117</v>
      </c>
      <c r="J4152" s="1" t="s">
        <v>1006</v>
      </c>
      <c r="K4152" s="1" t="s">
        <v>118</v>
      </c>
      <c r="M4152" s="1">
        <f>IF($P$5&lt;20000,H4152*L4152,IF($P$5&lt;50000,I4152*L4152,IF($P$5&lt;100000,J4152*L4152,IF($P$5&lt;80000000,K4152*L4152))))</f>
        <v>0</v>
      </c>
      <c r="N4152" s="4" t="str">
        <f>IF(AND(P4152 &lt;&gt; "", P4152 &lt;&gt; "---"), HYPERLINK(P4152, Q4152), "")</f>
        <v>ссылка</v>
      </c>
      <c r="O4152" s="21">
        <f>L4152*H4152</f>
        <v>0</v>
      </c>
      <c r="P4152" s="26" t="s">
        <v>31860</v>
      </c>
      <c r="Q4152" t="str">
        <f>"ссылка"</f>
        <v>ссылка</v>
      </c>
    </row>
    <row r="4153" spans="1:17" ht="14.25" customHeight="1" outlineLevel="1" x14ac:dyDescent="0.2">
      <c r="A4153" s="24" t="s">
        <v>31861</v>
      </c>
      <c r="B4153" s="1" t="s">
        <v>20051</v>
      </c>
      <c r="E4153" s="1" t="s">
        <v>31862</v>
      </c>
      <c r="F4153" s="4" t="s">
        <v>20</v>
      </c>
      <c r="G4153" s="2" t="s">
        <v>1728</v>
      </c>
      <c r="H4153" s="1" t="s">
        <v>2103</v>
      </c>
      <c r="I4153" s="1" t="s">
        <v>4497</v>
      </c>
      <c r="J4153" s="1" t="s">
        <v>2107</v>
      </c>
      <c r="K4153" s="1" t="s">
        <v>2108</v>
      </c>
      <c r="M4153" s="1">
        <f>IF($P$5&lt;20000,H4153*L4153,IF($P$5&lt;50000,I4153*L4153,IF($P$5&lt;100000,J4153*L4153,IF($P$5&lt;80000000,K4153*L4153))))</f>
        <v>0</v>
      </c>
      <c r="N4153" s="4" t="str">
        <f>IF(AND(P4153 &lt;&gt; "", P4153 &lt;&gt; "---"), HYPERLINK(P4153, Q4153), "")</f>
        <v>ссылка</v>
      </c>
      <c r="O4153" s="21">
        <f>L4153*H4153</f>
        <v>0</v>
      </c>
      <c r="P4153" s="26" t="s">
        <v>31863</v>
      </c>
      <c r="Q4153" t="str">
        <f>"ссылка"</f>
        <v>ссылка</v>
      </c>
    </row>
    <row r="4154" spans="1:17" ht="14.25" customHeight="1" outlineLevel="1" x14ac:dyDescent="0.2">
      <c r="A4154" s="24" t="s">
        <v>31864</v>
      </c>
      <c r="B4154" s="1" t="s">
        <v>20051</v>
      </c>
      <c r="E4154" s="1" t="s">
        <v>31865</v>
      </c>
      <c r="F4154" s="4" t="s">
        <v>20</v>
      </c>
      <c r="G4154" s="2" t="s">
        <v>1728</v>
      </c>
      <c r="H4154" s="1" t="s">
        <v>2103</v>
      </c>
      <c r="I4154" s="1" t="s">
        <v>4497</v>
      </c>
      <c r="J4154" s="1" t="s">
        <v>2107</v>
      </c>
      <c r="K4154" s="1" t="s">
        <v>2108</v>
      </c>
      <c r="M4154" s="1">
        <f>IF($P$5&lt;20000,H4154*L4154,IF($P$5&lt;50000,I4154*L4154,IF($P$5&lt;100000,J4154*L4154,IF($P$5&lt;80000000,K4154*L4154))))</f>
        <v>0</v>
      </c>
      <c r="N4154" s="4" t="str">
        <f>IF(AND(P4154 &lt;&gt; "", P4154 &lt;&gt; "---"), HYPERLINK(P4154, Q4154), "")</f>
        <v>ссылка</v>
      </c>
      <c r="O4154" s="21">
        <f>L4154*H4154</f>
        <v>0</v>
      </c>
      <c r="P4154" s="26" t="s">
        <v>31866</v>
      </c>
      <c r="Q4154" t="str">
        <f>"ссылка"</f>
        <v>ссылка</v>
      </c>
    </row>
    <row r="4155" spans="1:17" ht="14.25" customHeight="1" outlineLevel="1" x14ac:dyDescent="0.2">
      <c r="A4155" s="24" t="s">
        <v>31867</v>
      </c>
      <c r="B4155" s="1" t="s">
        <v>20051</v>
      </c>
      <c r="C4155" s="25" t="s">
        <v>18</v>
      </c>
      <c r="E4155" s="1" t="s">
        <v>31868</v>
      </c>
      <c r="F4155" s="4" t="s">
        <v>20</v>
      </c>
      <c r="G4155" s="2" t="s">
        <v>1005</v>
      </c>
      <c r="H4155" s="1" t="s">
        <v>350</v>
      </c>
      <c r="I4155" s="1" t="s">
        <v>117</v>
      </c>
      <c r="J4155" s="1" t="s">
        <v>1006</v>
      </c>
      <c r="K4155" s="1" t="s">
        <v>118</v>
      </c>
      <c r="M4155" s="1">
        <f>IF($P$5&lt;20000,H4155*L4155,IF($P$5&lt;50000,I4155*L4155,IF($P$5&lt;100000,J4155*L4155,IF($P$5&lt;80000000,K4155*L4155))))</f>
        <v>0</v>
      </c>
      <c r="N4155" s="4" t="str">
        <f>IF(AND(P4155 &lt;&gt; "", P4155 &lt;&gt; "---"), HYPERLINK(P4155, Q4155), "")</f>
        <v>ссылка</v>
      </c>
      <c r="O4155" s="21">
        <f>L4155*H4155</f>
        <v>0</v>
      </c>
      <c r="P4155" s="26" t="s">
        <v>31869</v>
      </c>
      <c r="Q4155" t="str">
        <f>"ссылка"</f>
        <v>ссылка</v>
      </c>
    </row>
    <row r="4156" spans="1:17" ht="14.25" customHeight="1" outlineLevel="1" x14ac:dyDescent="0.2">
      <c r="A4156" s="24" t="s">
        <v>31870</v>
      </c>
      <c r="B4156" s="1" t="s">
        <v>20051</v>
      </c>
      <c r="C4156" s="25" t="s">
        <v>18</v>
      </c>
      <c r="E4156" s="1" t="s">
        <v>31871</v>
      </c>
      <c r="F4156" s="4" t="s">
        <v>20</v>
      </c>
      <c r="G4156" s="2" t="s">
        <v>1781</v>
      </c>
      <c r="H4156" s="1" t="s">
        <v>1317</v>
      </c>
      <c r="I4156" s="1" t="s">
        <v>1695</v>
      </c>
      <c r="J4156" s="1" t="s">
        <v>1523</v>
      </c>
      <c r="K4156" s="1" t="s">
        <v>1756</v>
      </c>
      <c r="M4156" s="1">
        <f>IF($P$5&lt;20000,H4156*L4156,IF($P$5&lt;50000,I4156*L4156,IF($P$5&lt;100000,J4156*L4156,IF($P$5&lt;80000000,K4156*L4156))))</f>
        <v>0</v>
      </c>
      <c r="N4156" s="4" t="str">
        <f>IF(AND(P4156 &lt;&gt; "", P4156 &lt;&gt; "---"), HYPERLINK(P4156, Q4156), "")</f>
        <v>ссылка</v>
      </c>
      <c r="O4156" s="21">
        <f>L4156*H4156</f>
        <v>0</v>
      </c>
      <c r="P4156" s="26" t="s">
        <v>31872</v>
      </c>
      <c r="Q4156" t="str">
        <f>"ссылка"</f>
        <v>ссылка</v>
      </c>
    </row>
    <row r="4157" spans="1:17" ht="14.25" customHeight="1" outlineLevel="1" x14ac:dyDescent="0.2">
      <c r="A4157" s="24" t="s">
        <v>31873</v>
      </c>
      <c r="B4157" s="1" t="s">
        <v>20051</v>
      </c>
      <c r="E4157" s="1" t="s">
        <v>31874</v>
      </c>
      <c r="F4157" s="4" t="s">
        <v>20</v>
      </c>
      <c r="G4157" s="2" t="s">
        <v>3473</v>
      </c>
      <c r="H4157" s="1" t="s">
        <v>2123</v>
      </c>
      <c r="I4157" s="1" t="s">
        <v>2124</v>
      </c>
      <c r="J4157" s="1" t="s">
        <v>3202</v>
      </c>
      <c r="K4157" s="1" t="s">
        <v>1748</v>
      </c>
      <c r="M4157" s="1">
        <f>IF($P$5&lt;20000,H4157*L4157,IF($P$5&lt;50000,I4157*L4157,IF($P$5&lt;100000,J4157*L4157,IF($P$5&lt;80000000,K4157*L4157))))</f>
        <v>0</v>
      </c>
      <c r="N4157" s="4" t="str">
        <f>IF(AND(P4157 &lt;&gt; "", P4157 &lt;&gt; "---"), HYPERLINK(P4157, Q4157), "")</f>
        <v>ссылка</v>
      </c>
      <c r="O4157" s="21">
        <f>L4157*H4157</f>
        <v>0</v>
      </c>
      <c r="P4157" s="26" t="s">
        <v>31875</v>
      </c>
      <c r="Q4157" t="str">
        <f>"ссылка"</f>
        <v>ссылка</v>
      </c>
    </row>
    <row r="4158" spans="1:17" ht="14.25" customHeight="1" outlineLevel="1" x14ac:dyDescent="0.2">
      <c r="A4158" s="24" t="s">
        <v>31876</v>
      </c>
      <c r="B4158" s="1" t="s">
        <v>20051</v>
      </c>
      <c r="C4158" s="25" t="s">
        <v>18</v>
      </c>
      <c r="E4158" s="1" t="s">
        <v>31877</v>
      </c>
      <c r="F4158" s="4" t="s">
        <v>20</v>
      </c>
      <c r="G4158" s="2" t="s">
        <v>100</v>
      </c>
      <c r="H4158" s="1" t="s">
        <v>1356</v>
      </c>
      <c r="I4158" s="1" t="s">
        <v>991</v>
      </c>
      <c r="J4158" s="1" t="s">
        <v>992</v>
      </c>
      <c r="K4158" s="1" t="s">
        <v>3172</v>
      </c>
      <c r="M4158" s="1">
        <f>IF($P$5&lt;20000,H4158*L4158,IF($P$5&lt;50000,I4158*L4158,IF($P$5&lt;100000,J4158*L4158,IF($P$5&lt;80000000,K4158*L4158))))</f>
        <v>0</v>
      </c>
      <c r="N4158" s="4" t="str">
        <f>IF(AND(P4158 &lt;&gt; "", P4158 &lt;&gt; "---"), HYPERLINK(P4158, Q4158), "")</f>
        <v>ссылка</v>
      </c>
      <c r="O4158" s="21">
        <f>L4158*H4158</f>
        <v>0</v>
      </c>
      <c r="P4158" s="26" t="s">
        <v>31878</v>
      </c>
      <c r="Q4158" t="str">
        <f>"ссылка"</f>
        <v>ссылка</v>
      </c>
    </row>
    <row r="4159" spans="1:17" ht="14.25" customHeight="1" outlineLevel="1" x14ac:dyDescent="0.2">
      <c r="A4159" s="24" t="s">
        <v>31879</v>
      </c>
      <c r="B4159" s="1" t="s">
        <v>20051</v>
      </c>
      <c r="E4159" s="1" t="s">
        <v>31880</v>
      </c>
      <c r="F4159" s="4" t="s">
        <v>20</v>
      </c>
      <c r="G4159" s="2" t="s">
        <v>100</v>
      </c>
      <c r="H4159" s="1" t="s">
        <v>1356</v>
      </c>
      <c r="I4159" s="1" t="s">
        <v>991</v>
      </c>
      <c r="J4159" s="1" t="s">
        <v>992</v>
      </c>
      <c r="K4159" s="1" t="s">
        <v>3172</v>
      </c>
      <c r="M4159" s="1">
        <f>IF($P$5&lt;20000,H4159*L4159,IF($P$5&lt;50000,I4159*L4159,IF($P$5&lt;100000,J4159*L4159,IF($P$5&lt;80000000,K4159*L4159))))</f>
        <v>0</v>
      </c>
      <c r="N4159" s="4" t="str">
        <f>IF(AND(P4159 &lt;&gt; "", P4159 &lt;&gt; "---"), HYPERLINK(P4159, Q4159), "")</f>
        <v>ссылка</v>
      </c>
      <c r="O4159" s="21">
        <f>L4159*H4159</f>
        <v>0</v>
      </c>
      <c r="P4159" s="26" t="s">
        <v>31881</v>
      </c>
      <c r="Q4159" t="str">
        <f>"ссылка"</f>
        <v>ссылка</v>
      </c>
    </row>
    <row r="4160" spans="1:17" ht="14.25" customHeight="1" outlineLevel="1" x14ac:dyDescent="0.2">
      <c r="A4160" s="24" t="s">
        <v>31882</v>
      </c>
      <c r="B4160" s="1" t="s">
        <v>20051</v>
      </c>
      <c r="E4160" s="1" t="s">
        <v>31883</v>
      </c>
      <c r="F4160" s="4" t="s">
        <v>20</v>
      </c>
      <c r="G4160" s="2" t="s">
        <v>1296</v>
      </c>
      <c r="H4160" s="1" t="s">
        <v>547</v>
      </c>
      <c r="I4160" s="1" t="s">
        <v>1362</v>
      </c>
      <c r="J4160" s="1" t="s">
        <v>1364</v>
      </c>
      <c r="K4160" s="1" t="s">
        <v>1355</v>
      </c>
      <c r="M4160" s="1">
        <f>IF($P$5&lt;20000,H4160*L4160,IF($P$5&lt;50000,I4160*L4160,IF($P$5&lt;100000,J4160*L4160,IF($P$5&lt;80000000,K4160*L4160))))</f>
        <v>0</v>
      </c>
      <c r="N4160" s="4" t="str">
        <f>IF(AND(P4160 &lt;&gt; "", P4160 &lt;&gt; "---"), HYPERLINK(P4160, Q4160), "")</f>
        <v/>
      </c>
      <c r="O4160" s="21">
        <f>L4160*H4160</f>
        <v>0</v>
      </c>
      <c r="P4160" s="26" t="s">
        <v>362</v>
      </c>
      <c r="Q4160" t="str">
        <f>"ссылка"</f>
        <v>ссылка</v>
      </c>
    </row>
    <row r="4161" spans="1:17" ht="14.25" customHeight="1" outlineLevel="1" x14ac:dyDescent="0.2">
      <c r="A4161" s="24" t="s">
        <v>31884</v>
      </c>
      <c r="B4161" s="1" t="s">
        <v>20051</v>
      </c>
      <c r="E4161" s="1" t="s">
        <v>31885</v>
      </c>
      <c r="F4161" s="4" t="s">
        <v>20</v>
      </c>
      <c r="G4161" s="2" t="s">
        <v>3473</v>
      </c>
      <c r="H4161" s="1" t="s">
        <v>2123</v>
      </c>
      <c r="I4161" s="1" t="s">
        <v>2124</v>
      </c>
      <c r="J4161" s="1" t="s">
        <v>3202</v>
      </c>
      <c r="K4161" s="1" t="s">
        <v>1748</v>
      </c>
      <c r="M4161" s="1">
        <f>IF($P$5&lt;20000,H4161*L4161,IF($P$5&lt;50000,I4161*L4161,IF($P$5&lt;100000,J4161*L4161,IF($P$5&lt;80000000,K4161*L4161))))</f>
        <v>0</v>
      </c>
      <c r="N4161" s="4" t="str">
        <f>IF(AND(P4161 &lt;&gt; "", P4161 &lt;&gt; "---"), HYPERLINK(P4161, Q4161), "")</f>
        <v>ссылка</v>
      </c>
      <c r="O4161" s="21">
        <f>L4161*H4161</f>
        <v>0</v>
      </c>
      <c r="P4161" s="26" t="s">
        <v>31886</v>
      </c>
      <c r="Q4161" t="str">
        <f>"ссылка"</f>
        <v>ссылка</v>
      </c>
    </row>
    <row r="4162" spans="1:17" ht="14.25" customHeight="1" outlineLevel="1" x14ac:dyDescent="0.2">
      <c r="A4162" s="24" t="s">
        <v>31887</v>
      </c>
      <c r="B4162" s="1" t="s">
        <v>20051</v>
      </c>
      <c r="E4162" s="1" t="s">
        <v>31888</v>
      </c>
      <c r="F4162" s="4" t="s">
        <v>20</v>
      </c>
      <c r="G4162" s="2" t="s">
        <v>100</v>
      </c>
      <c r="H4162" s="1" t="s">
        <v>1356</v>
      </c>
      <c r="I4162" s="1" t="s">
        <v>991</v>
      </c>
      <c r="J4162" s="1" t="s">
        <v>992</v>
      </c>
      <c r="K4162" s="1" t="s">
        <v>3172</v>
      </c>
      <c r="M4162" s="1">
        <f>IF($P$5&lt;20000,H4162*L4162,IF($P$5&lt;50000,I4162*L4162,IF($P$5&lt;100000,J4162*L4162,IF($P$5&lt;80000000,K4162*L4162))))</f>
        <v>0</v>
      </c>
      <c r="N4162" s="4" t="str">
        <f>IF(AND(P4162 &lt;&gt; "", P4162 &lt;&gt; "---"), HYPERLINK(P4162, Q4162), "")</f>
        <v>ссылка</v>
      </c>
      <c r="O4162" s="21">
        <f>L4162*H4162</f>
        <v>0</v>
      </c>
      <c r="P4162" s="26" t="s">
        <v>31889</v>
      </c>
      <c r="Q4162" t="str">
        <f>"ссылка"</f>
        <v>ссылка</v>
      </c>
    </row>
    <row r="4163" spans="1:17" ht="14.25" customHeight="1" outlineLevel="1" x14ac:dyDescent="0.2">
      <c r="A4163" s="24" t="s">
        <v>31890</v>
      </c>
      <c r="B4163" s="1" t="s">
        <v>20051</v>
      </c>
      <c r="C4163" s="25" t="s">
        <v>18</v>
      </c>
      <c r="E4163" s="1" t="s">
        <v>31891</v>
      </c>
      <c r="F4163" s="4" t="s">
        <v>20</v>
      </c>
      <c r="G4163" s="2" t="s">
        <v>1296</v>
      </c>
      <c r="H4163" s="1" t="s">
        <v>547</v>
      </c>
      <c r="I4163" s="1" t="s">
        <v>1362</v>
      </c>
      <c r="J4163" s="1" t="s">
        <v>1364</v>
      </c>
      <c r="K4163" s="1" t="s">
        <v>1355</v>
      </c>
      <c r="M4163" s="1">
        <f>IF($P$5&lt;20000,H4163*L4163,IF($P$5&lt;50000,I4163*L4163,IF($P$5&lt;100000,J4163*L4163,IF($P$5&lt;80000000,K4163*L4163))))</f>
        <v>0</v>
      </c>
      <c r="N4163" s="4" t="str">
        <f>IF(AND(P4163 &lt;&gt; "", P4163 &lt;&gt; "---"), HYPERLINK(P4163, Q4163), "")</f>
        <v/>
      </c>
      <c r="O4163" s="21">
        <f>L4163*H4163</f>
        <v>0</v>
      </c>
      <c r="P4163" s="26" t="s">
        <v>362</v>
      </c>
      <c r="Q4163" t="str">
        <f>"ссылка"</f>
        <v>ссылка</v>
      </c>
    </row>
    <row r="4164" spans="1:17" ht="14.25" customHeight="1" outlineLevel="1" x14ac:dyDescent="0.2">
      <c r="A4164" s="24" t="s">
        <v>31892</v>
      </c>
      <c r="B4164" s="1" t="s">
        <v>20051</v>
      </c>
      <c r="E4164" s="1" t="s">
        <v>31893</v>
      </c>
      <c r="F4164" s="4" t="s">
        <v>20</v>
      </c>
      <c r="G4164" s="2" t="s">
        <v>3473</v>
      </c>
      <c r="H4164" s="1" t="s">
        <v>2123</v>
      </c>
      <c r="I4164" s="1" t="s">
        <v>2124</v>
      </c>
      <c r="J4164" s="1" t="s">
        <v>3202</v>
      </c>
      <c r="K4164" s="1" t="s">
        <v>1748</v>
      </c>
      <c r="M4164" s="1">
        <f>IF($P$5&lt;20000,H4164*L4164,IF($P$5&lt;50000,I4164*L4164,IF($P$5&lt;100000,J4164*L4164,IF($P$5&lt;80000000,K4164*L4164))))</f>
        <v>0</v>
      </c>
      <c r="N4164" s="4" t="str">
        <f>IF(AND(P4164 &lt;&gt; "", P4164 &lt;&gt; "---"), HYPERLINK(P4164, Q4164), "")</f>
        <v>ссылка</v>
      </c>
      <c r="O4164" s="21">
        <f>L4164*H4164</f>
        <v>0</v>
      </c>
      <c r="P4164" s="26" t="s">
        <v>31894</v>
      </c>
      <c r="Q4164" t="str">
        <f>"ссылка"</f>
        <v>ссылка</v>
      </c>
    </row>
    <row r="4165" spans="1:17" ht="14.25" customHeight="1" outlineLevel="1" x14ac:dyDescent="0.2">
      <c r="A4165" s="24" t="s">
        <v>31895</v>
      </c>
      <c r="B4165" s="1" t="s">
        <v>20051</v>
      </c>
      <c r="C4165" s="25" t="s">
        <v>18</v>
      </c>
      <c r="E4165" s="1" t="s">
        <v>31896</v>
      </c>
      <c r="F4165" s="4" t="s">
        <v>20</v>
      </c>
      <c r="G4165" s="2" t="s">
        <v>1781</v>
      </c>
      <c r="H4165" s="1" t="s">
        <v>1317</v>
      </c>
      <c r="I4165" s="1" t="s">
        <v>1695</v>
      </c>
      <c r="J4165" s="1" t="s">
        <v>1523</v>
      </c>
      <c r="K4165" s="1" t="s">
        <v>1756</v>
      </c>
      <c r="M4165" s="1">
        <f>IF($P$5&lt;20000,H4165*L4165,IF($P$5&lt;50000,I4165*L4165,IF($P$5&lt;100000,J4165*L4165,IF($P$5&lt;80000000,K4165*L4165))))</f>
        <v>0</v>
      </c>
      <c r="N4165" s="4" t="str">
        <f>IF(AND(P4165 &lt;&gt; "", P4165 &lt;&gt; "---"), HYPERLINK(P4165, Q4165), "")</f>
        <v>ссылка</v>
      </c>
      <c r="O4165" s="21">
        <f>L4165*H4165</f>
        <v>0</v>
      </c>
      <c r="P4165" s="26" t="s">
        <v>31897</v>
      </c>
      <c r="Q4165" t="str">
        <f>"ссылка"</f>
        <v>ссылка</v>
      </c>
    </row>
    <row r="4166" spans="1:17" ht="14.25" customHeight="1" outlineLevel="1" x14ac:dyDescent="0.2">
      <c r="A4166" s="24" t="s">
        <v>31898</v>
      </c>
      <c r="B4166" s="1" t="s">
        <v>20051</v>
      </c>
      <c r="C4166" s="25" t="s">
        <v>18</v>
      </c>
      <c r="E4166" s="1" t="s">
        <v>31899</v>
      </c>
      <c r="F4166" s="4" t="s">
        <v>20</v>
      </c>
      <c r="G4166" s="2" t="s">
        <v>1005</v>
      </c>
      <c r="H4166" s="1" t="s">
        <v>350</v>
      </c>
      <c r="I4166" s="1" t="s">
        <v>117</v>
      </c>
      <c r="J4166" s="1" t="s">
        <v>1006</v>
      </c>
      <c r="K4166" s="1" t="s">
        <v>118</v>
      </c>
      <c r="M4166" s="1">
        <f>IF($P$5&lt;20000,H4166*L4166,IF($P$5&lt;50000,I4166*L4166,IF($P$5&lt;100000,J4166*L4166,IF($P$5&lt;80000000,K4166*L4166))))</f>
        <v>0</v>
      </c>
      <c r="N4166" s="4" t="str">
        <f>IF(AND(P4166 &lt;&gt; "", P4166 &lt;&gt; "---"), HYPERLINK(P4166, Q4166), "")</f>
        <v>ссылка</v>
      </c>
      <c r="O4166" s="21">
        <f>L4166*H4166</f>
        <v>0</v>
      </c>
      <c r="P4166" s="26" t="s">
        <v>31900</v>
      </c>
      <c r="Q4166" t="str">
        <f>"ссылка"</f>
        <v>ссылка</v>
      </c>
    </row>
    <row r="4167" spans="1:17" ht="14.25" customHeight="1" outlineLevel="1" x14ac:dyDescent="0.2">
      <c r="A4167" s="24" t="s">
        <v>31901</v>
      </c>
      <c r="B4167" s="1" t="s">
        <v>20051</v>
      </c>
      <c r="C4167" s="25" t="s">
        <v>18</v>
      </c>
      <c r="E4167" s="1" t="s">
        <v>31902</v>
      </c>
      <c r="F4167" s="4" t="s">
        <v>20</v>
      </c>
      <c r="G4167" s="2" t="s">
        <v>272</v>
      </c>
      <c r="H4167" s="1" t="s">
        <v>1467</v>
      </c>
      <c r="I4167" s="1" t="s">
        <v>1417</v>
      </c>
      <c r="J4167" s="1" t="s">
        <v>1611</v>
      </c>
      <c r="K4167" s="1" t="s">
        <v>974</v>
      </c>
      <c r="M4167" s="1">
        <f>IF($P$5&lt;20000,H4167*L4167,IF($P$5&lt;50000,I4167*L4167,IF($P$5&lt;100000,J4167*L4167,IF($P$5&lt;80000000,K4167*L4167))))</f>
        <v>0</v>
      </c>
      <c r="N4167" s="4" t="str">
        <f>IF(AND(P4167 &lt;&gt; "", P4167 &lt;&gt; "---"), HYPERLINK(P4167, Q4167), "")</f>
        <v>ссылка</v>
      </c>
      <c r="O4167" s="21">
        <f>L4167*H4167</f>
        <v>0</v>
      </c>
      <c r="P4167" s="26" t="s">
        <v>31903</v>
      </c>
      <c r="Q4167" t="str">
        <f>"ссылка"</f>
        <v>ссылка</v>
      </c>
    </row>
    <row r="4168" spans="1:17" ht="14.25" customHeight="1" outlineLevel="1" x14ac:dyDescent="0.2">
      <c r="A4168" s="24" t="s">
        <v>31904</v>
      </c>
      <c r="B4168" s="1" t="s">
        <v>20051</v>
      </c>
      <c r="E4168" s="1" t="s">
        <v>31905</v>
      </c>
      <c r="F4168" s="4" t="s">
        <v>20</v>
      </c>
      <c r="G4168" s="2" t="s">
        <v>1005</v>
      </c>
      <c r="H4168" s="1" t="s">
        <v>350</v>
      </c>
      <c r="I4168" s="1" t="s">
        <v>117</v>
      </c>
      <c r="J4168" s="1" t="s">
        <v>1006</v>
      </c>
      <c r="K4168" s="1" t="s">
        <v>118</v>
      </c>
      <c r="M4168" s="1">
        <f>IF($P$5&lt;20000,H4168*L4168,IF($P$5&lt;50000,I4168*L4168,IF($P$5&lt;100000,J4168*L4168,IF($P$5&lt;80000000,K4168*L4168))))</f>
        <v>0</v>
      </c>
      <c r="N4168" s="4" t="str">
        <f>IF(AND(P4168 &lt;&gt; "", P4168 &lt;&gt; "---"), HYPERLINK(P4168, Q4168), "")</f>
        <v>ссылка</v>
      </c>
      <c r="O4168" s="21">
        <f>L4168*H4168</f>
        <v>0</v>
      </c>
      <c r="P4168" s="26" t="s">
        <v>31906</v>
      </c>
      <c r="Q4168" t="str">
        <f>"ссылка"</f>
        <v>ссылка</v>
      </c>
    </row>
    <row r="4169" spans="1:17" ht="14.25" customHeight="1" outlineLevel="1" x14ac:dyDescent="0.2">
      <c r="A4169" s="24" t="s">
        <v>31907</v>
      </c>
      <c r="B4169" s="1" t="s">
        <v>20051</v>
      </c>
      <c r="E4169" s="1" t="s">
        <v>31908</v>
      </c>
      <c r="F4169" s="4" t="s">
        <v>20</v>
      </c>
      <c r="G4169" s="2" t="s">
        <v>100</v>
      </c>
      <c r="H4169" s="1" t="s">
        <v>1356</v>
      </c>
      <c r="I4169" s="1" t="s">
        <v>991</v>
      </c>
      <c r="J4169" s="1" t="s">
        <v>992</v>
      </c>
      <c r="K4169" s="1" t="s">
        <v>3172</v>
      </c>
      <c r="M4169" s="1">
        <f>IF($P$5&lt;20000,H4169*L4169,IF($P$5&lt;50000,I4169*L4169,IF($P$5&lt;100000,J4169*L4169,IF($P$5&lt;80000000,K4169*L4169))))</f>
        <v>0</v>
      </c>
      <c r="N4169" s="4" t="str">
        <f>IF(AND(P4169 &lt;&gt; "", P4169 &lt;&gt; "---"), HYPERLINK(P4169, Q4169), "")</f>
        <v>ссылка</v>
      </c>
      <c r="O4169" s="21">
        <f>L4169*H4169</f>
        <v>0</v>
      </c>
      <c r="P4169" s="26" t="s">
        <v>31909</v>
      </c>
      <c r="Q4169" t="str">
        <f>"ссылка"</f>
        <v>ссылка</v>
      </c>
    </row>
    <row r="4170" spans="1:17" ht="14.25" customHeight="1" outlineLevel="1" x14ac:dyDescent="0.2">
      <c r="A4170" s="24" t="s">
        <v>31910</v>
      </c>
      <c r="B4170" s="1" t="s">
        <v>20051</v>
      </c>
      <c r="C4170" s="25" t="s">
        <v>18</v>
      </c>
      <c r="E4170" s="1" t="s">
        <v>31911</v>
      </c>
      <c r="F4170" s="4" t="s">
        <v>20</v>
      </c>
      <c r="G4170" s="2" t="s">
        <v>1005</v>
      </c>
      <c r="H4170" s="1" t="s">
        <v>350</v>
      </c>
      <c r="I4170" s="1" t="s">
        <v>117</v>
      </c>
      <c r="J4170" s="1" t="s">
        <v>1006</v>
      </c>
      <c r="K4170" s="1" t="s">
        <v>118</v>
      </c>
      <c r="M4170" s="1">
        <f>IF($P$5&lt;20000,H4170*L4170,IF($P$5&lt;50000,I4170*L4170,IF($P$5&lt;100000,J4170*L4170,IF($P$5&lt;80000000,K4170*L4170))))</f>
        <v>0</v>
      </c>
      <c r="N4170" s="4" t="str">
        <f>IF(AND(P4170 &lt;&gt; "", P4170 &lt;&gt; "---"), HYPERLINK(P4170, Q4170), "")</f>
        <v>ссылка</v>
      </c>
      <c r="O4170" s="21">
        <f>L4170*H4170</f>
        <v>0</v>
      </c>
      <c r="P4170" s="26" t="s">
        <v>31912</v>
      </c>
      <c r="Q4170" t="str">
        <f>"ссылка"</f>
        <v>ссылка</v>
      </c>
    </row>
    <row r="4171" spans="1:17" ht="14.25" customHeight="1" outlineLevel="1" x14ac:dyDescent="0.2">
      <c r="A4171" s="24" t="s">
        <v>31913</v>
      </c>
      <c r="B4171" s="1" t="s">
        <v>20051</v>
      </c>
      <c r="E4171" s="1" t="s">
        <v>31914</v>
      </c>
      <c r="F4171" s="4" t="s">
        <v>20</v>
      </c>
      <c r="G4171" s="2" t="s">
        <v>241</v>
      </c>
      <c r="H4171" s="1" t="s">
        <v>2621</v>
      </c>
      <c r="I4171" s="1" t="s">
        <v>1782</v>
      </c>
      <c r="J4171" s="1" t="s">
        <v>1450</v>
      </c>
      <c r="K4171" s="1" t="s">
        <v>1239</v>
      </c>
      <c r="M4171" s="1">
        <f>IF($P$5&lt;20000,H4171*L4171,IF($P$5&lt;50000,I4171*L4171,IF($P$5&lt;100000,J4171*L4171,IF($P$5&lt;80000000,K4171*L4171))))</f>
        <v>0</v>
      </c>
      <c r="N4171" s="4" t="str">
        <f>IF(AND(P4171 &lt;&gt; "", P4171 &lt;&gt; "---"), HYPERLINK(P4171, Q4171), "")</f>
        <v>ссылка</v>
      </c>
      <c r="O4171" s="21">
        <f>L4171*H4171</f>
        <v>0</v>
      </c>
      <c r="P4171" s="26" t="s">
        <v>31915</v>
      </c>
      <c r="Q4171" t="str">
        <f>"ссылка"</f>
        <v>ссылка</v>
      </c>
    </row>
    <row r="4172" spans="1:17" ht="14.25" customHeight="1" outlineLevel="1" x14ac:dyDescent="0.2">
      <c r="A4172" s="24" t="s">
        <v>31916</v>
      </c>
      <c r="B4172" s="1" t="s">
        <v>20051</v>
      </c>
      <c r="E4172" s="1" t="s">
        <v>31917</v>
      </c>
      <c r="F4172" s="4" t="s">
        <v>20</v>
      </c>
      <c r="G4172" s="2" t="s">
        <v>272</v>
      </c>
      <c r="H4172" s="1" t="s">
        <v>1467</v>
      </c>
      <c r="I4172" s="1" t="s">
        <v>1417</v>
      </c>
      <c r="J4172" s="1" t="s">
        <v>1611</v>
      </c>
      <c r="K4172" s="1" t="s">
        <v>974</v>
      </c>
      <c r="M4172" s="1">
        <f>IF($P$5&lt;20000,H4172*L4172,IF($P$5&lt;50000,I4172*L4172,IF($P$5&lt;100000,J4172*L4172,IF($P$5&lt;80000000,K4172*L4172))))</f>
        <v>0</v>
      </c>
      <c r="N4172" s="4" t="str">
        <f>IF(AND(P4172 &lt;&gt; "", P4172 &lt;&gt; "---"), HYPERLINK(P4172, Q4172), "")</f>
        <v>ссылка</v>
      </c>
      <c r="O4172" s="21">
        <f>L4172*H4172</f>
        <v>0</v>
      </c>
      <c r="P4172" s="26" t="s">
        <v>31918</v>
      </c>
      <c r="Q4172" t="str">
        <f>"ссылка"</f>
        <v>ссылка</v>
      </c>
    </row>
    <row r="4173" spans="1:17" ht="14.25" customHeight="1" outlineLevel="1" x14ac:dyDescent="0.2">
      <c r="A4173" s="24" t="s">
        <v>31919</v>
      </c>
      <c r="B4173" s="1" t="s">
        <v>20051</v>
      </c>
      <c r="E4173" s="1" t="s">
        <v>31920</v>
      </c>
      <c r="F4173" s="4" t="s">
        <v>20</v>
      </c>
      <c r="G4173" s="2" t="s">
        <v>1728</v>
      </c>
      <c r="H4173" s="1" t="s">
        <v>2103</v>
      </c>
      <c r="I4173" s="1" t="s">
        <v>4497</v>
      </c>
      <c r="J4173" s="1" t="s">
        <v>2107</v>
      </c>
      <c r="K4173" s="1" t="s">
        <v>2108</v>
      </c>
      <c r="M4173" s="1">
        <f>IF($P$5&lt;20000,H4173*L4173,IF($P$5&lt;50000,I4173*L4173,IF($P$5&lt;100000,J4173*L4173,IF($P$5&lt;80000000,K4173*L4173))))</f>
        <v>0</v>
      </c>
      <c r="N4173" s="4" t="str">
        <f>IF(AND(P4173 &lt;&gt; "", P4173 &lt;&gt; "---"), HYPERLINK(P4173, Q4173), "")</f>
        <v>ссылка</v>
      </c>
      <c r="O4173" s="21">
        <f>L4173*H4173</f>
        <v>0</v>
      </c>
      <c r="P4173" s="26" t="s">
        <v>31921</v>
      </c>
      <c r="Q4173" t="str">
        <f>"ссылка"</f>
        <v>ссылка</v>
      </c>
    </row>
    <row r="4174" spans="1:17" ht="14.25" customHeight="1" outlineLevel="1" x14ac:dyDescent="0.2">
      <c r="A4174" s="24" t="s">
        <v>31922</v>
      </c>
      <c r="B4174" s="1" t="s">
        <v>20051</v>
      </c>
      <c r="C4174" s="25" t="s">
        <v>18</v>
      </c>
      <c r="E4174" s="1" t="s">
        <v>31923</v>
      </c>
      <c r="F4174" s="4" t="s">
        <v>20</v>
      </c>
      <c r="G4174" s="2" t="s">
        <v>1005</v>
      </c>
      <c r="H4174" s="1" t="s">
        <v>350</v>
      </c>
      <c r="I4174" s="1" t="s">
        <v>117</v>
      </c>
      <c r="J4174" s="1" t="s">
        <v>1006</v>
      </c>
      <c r="K4174" s="1" t="s">
        <v>118</v>
      </c>
      <c r="M4174" s="1">
        <f>IF($P$5&lt;20000,H4174*L4174,IF($P$5&lt;50000,I4174*L4174,IF($P$5&lt;100000,J4174*L4174,IF($P$5&lt;80000000,K4174*L4174))))</f>
        <v>0</v>
      </c>
      <c r="N4174" s="4" t="str">
        <f>IF(AND(P4174 &lt;&gt; "", P4174 &lt;&gt; "---"), HYPERLINK(P4174, Q4174), "")</f>
        <v>ссылка</v>
      </c>
      <c r="O4174" s="21">
        <f>L4174*H4174</f>
        <v>0</v>
      </c>
      <c r="P4174" s="26" t="s">
        <v>31924</v>
      </c>
      <c r="Q4174" t="str">
        <f>"ссылка"</f>
        <v>ссылка</v>
      </c>
    </row>
    <row r="4175" spans="1:17" ht="14.25" customHeight="1" outlineLevel="1" x14ac:dyDescent="0.2">
      <c r="A4175" s="24" t="s">
        <v>31925</v>
      </c>
      <c r="B4175" s="1" t="s">
        <v>20051</v>
      </c>
      <c r="C4175" s="25" t="s">
        <v>18</v>
      </c>
      <c r="E4175" s="1" t="s">
        <v>31926</v>
      </c>
      <c r="F4175" s="4" t="s">
        <v>20</v>
      </c>
      <c r="G4175" s="2" t="s">
        <v>1005</v>
      </c>
      <c r="H4175" s="1" t="s">
        <v>350</v>
      </c>
      <c r="I4175" s="1" t="s">
        <v>117</v>
      </c>
      <c r="J4175" s="1" t="s">
        <v>1006</v>
      </c>
      <c r="K4175" s="1" t="s">
        <v>118</v>
      </c>
      <c r="M4175" s="1">
        <f>IF($P$5&lt;20000,H4175*L4175,IF($P$5&lt;50000,I4175*L4175,IF($P$5&lt;100000,J4175*L4175,IF($P$5&lt;80000000,K4175*L4175))))</f>
        <v>0</v>
      </c>
      <c r="N4175" s="4" t="str">
        <f>IF(AND(P4175 &lt;&gt; "", P4175 &lt;&gt; "---"), HYPERLINK(P4175, Q4175), "")</f>
        <v>ссылка</v>
      </c>
      <c r="O4175" s="21">
        <f>L4175*H4175</f>
        <v>0</v>
      </c>
      <c r="P4175" s="26" t="s">
        <v>31927</v>
      </c>
      <c r="Q4175" t="str">
        <f>"ссылка"</f>
        <v>ссылка</v>
      </c>
    </row>
    <row r="4176" spans="1:17" ht="14.25" customHeight="1" outlineLevel="1" x14ac:dyDescent="0.2">
      <c r="A4176" s="24" t="s">
        <v>31928</v>
      </c>
      <c r="B4176" s="1" t="s">
        <v>20051</v>
      </c>
      <c r="E4176" s="1" t="s">
        <v>31929</v>
      </c>
      <c r="F4176" s="4" t="s">
        <v>20</v>
      </c>
      <c r="G4176" s="2" t="s">
        <v>1296</v>
      </c>
      <c r="H4176" s="1" t="s">
        <v>547</v>
      </c>
      <c r="I4176" s="1" t="s">
        <v>1362</v>
      </c>
      <c r="J4176" s="1" t="s">
        <v>1364</v>
      </c>
      <c r="K4176" s="1" t="s">
        <v>1355</v>
      </c>
      <c r="M4176" s="1">
        <f>IF($P$5&lt;20000,H4176*L4176,IF($P$5&lt;50000,I4176*L4176,IF($P$5&lt;100000,J4176*L4176,IF($P$5&lt;80000000,K4176*L4176))))</f>
        <v>0</v>
      </c>
      <c r="N4176" s="4" t="str">
        <f>IF(AND(P4176 &lt;&gt; "", P4176 &lt;&gt; "---"), HYPERLINK(P4176, Q4176), "")</f>
        <v/>
      </c>
      <c r="O4176" s="21">
        <f>L4176*H4176</f>
        <v>0</v>
      </c>
      <c r="P4176" s="26" t="s">
        <v>362</v>
      </c>
      <c r="Q4176" t="str">
        <f>"ссылка"</f>
        <v>ссылка</v>
      </c>
    </row>
    <row r="4177" spans="1:26" ht="14.25" customHeight="1" outlineLevel="1" x14ac:dyDescent="0.2">
      <c r="A4177" s="24" t="s">
        <v>31930</v>
      </c>
      <c r="B4177" s="1" t="s">
        <v>20051</v>
      </c>
      <c r="C4177" s="25" t="s">
        <v>18</v>
      </c>
      <c r="E4177" s="1" t="s">
        <v>31931</v>
      </c>
      <c r="F4177" s="4" t="s">
        <v>20</v>
      </c>
      <c r="G4177" s="2" t="s">
        <v>241</v>
      </c>
      <c r="H4177" s="1" t="s">
        <v>2621</v>
      </c>
      <c r="I4177" s="1" t="s">
        <v>1782</v>
      </c>
      <c r="J4177" s="1" t="s">
        <v>1450</v>
      </c>
      <c r="K4177" s="1" t="s">
        <v>1239</v>
      </c>
      <c r="M4177" s="1">
        <f>IF($P$5&lt;20000,H4177*L4177,IF($P$5&lt;50000,I4177*L4177,IF($P$5&lt;100000,J4177*L4177,IF($P$5&lt;80000000,K4177*L4177))))</f>
        <v>0</v>
      </c>
      <c r="N4177" s="4" t="str">
        <f>IF(AND(P4177 &lt;&gt; "", P4177 &lt;&gt; "---"), HYPERLINK(P4177, Q4177), "")</f>
        <v>ссылка</v>
      </c>
      <c r="O4177" s="21">
        <f>L4177*H4177</f>
        <v>0</v>
      </c>
      <c r="P4177" s="26" t="s">
        <v>31932</v>
      </c>
      <c r="Q4177" t="str">
        <f>"ссылка"</f>
        <v>ссылка</v>
      </c>
    </row>
    <row r="4178" spans="1:26" ht="14.25" customHeight="1" outlineLevel="1" x14ac:dyDescent="0.2">
      <c r="A4178" s="24" t="s">
        <v>31933</v>
      </c>
      <c r="B4178" s="1" t="s">
        <v>20051</v>
      </c>
      <c r="C4178" s="25" t="s">
        <v>18</v>
      </c>
      <c r="E4178" s="1" t="s">
        <v>31934</v>
      </c>
      <c r="F4178" s="4" t="s">
        <v>20</v>
      </c>
      <c r="G4178" s="2" t="s">
        <v>1005</v>
      </c>
      <c r="H4178" s="1" t="s">
        <v>350</v>
      </c>
      <c r="I4178" s="1" t="s">
        <v>117</v>
      </c>
      <c r="J4178" s="1" t="s">
        <v>1006</v>
      </c>
      <c r="K4178" s="1" t="s">
        <v>118</v>
      </c>
      <c r="M4178" s="1">
        <f>IF($P$5&lt;20000,H4178*L4178,IF($P$5&lt;50000,I4178*L4178,IF($P$5&lt;100000,J4178*L4178,IF($P$5&lt;80000000,K4178*L4178))))</f>
        <v>0</v>
      </c>
      <c r="N4178" s="4" t="str">
        <f>IF(AND(P4178 &lt;&gt; "", P4178 &lt;&gt; "---"), HYPERLINK(P4178, Q4178), "")</f>
        <v>ссылка</v>
      </c>
      <c r="O4178" s="21">
        <f>L4178*H4178</f>
        <v>0</v>
      </c>
      <c r="P4178" s="26" t="s">
        <v>31935</v>
      </c>
      <c r="Q4178" t="str">
        <f>"ссылка"</f>
        <v>ссылка</v>
      </c>
    </row>
    <row r="4179" spans="1:26" ht="14.25" customHeight="1" outlineLevel="1" x14ac:dyDescent="0.2">
      <c r="A4179" s="24" t="s">
        <v>31936</v>
      </c>
      <c r="B4179" s="1" t="s">
        <v>20051</v>
      </c>
      <c r="E4179" s="1" t="s">
        <v>31937</v>
      </c>
      <c r="F4179" s="4" t="s">
        <v>20</v>
      </c>
      <c r="G4179" s="2" t="s">
        <v>536</v>
      </c>
      <c r="H4179" s="1" t="s">
        <v>1251</v>
      </c>
      <c r="I4179" s="1" t="s">
        <v>1491</v>
      </c>
      <c r="J4179" s="1" t="s">
        <v>1666</v>
      </c>
      <c r="K4179" s="1" t="s">
        <v>1260</v>
      </c>
      <c r="M4179" s="1">
        <f>IF($P$5&lt;20000,H4179*L4179,IF($P$5&lt;50000,I4179*L4179,IF($P$5&lt;100000,J4179*L4179,IF($P$5&lt;80000000,K4179*L4179))))</f>
        <v>0</v>
      </c>
      <c r="N4179" s="4" t="str">
        <f>IF(AND(P4179 &lt;&gt; "", P4179 &lt;&gt; "---"), HYPERLINK(P4179, Q4179), "")</f>
        <v>ссылка</v>
      </c>
      <c r="O4179" s="21">
        <f>L4179*H4179</f>
        <v>0</v>
      </c>
      <c r="P4179" s="26" t="s">
        <v>31938</v>
      </c>
      <c r="Q4179" t="str">
        <f>"ссылка"</f>
        <v>ссылка</v>
      </c>
    </row>
    <row r="4180" spans="1:26" ht="14.25" customHeight="1" x14ac:dyDescent="0.2">
      <c r="A4180" s="29" t="s">
        <v>17937</v>
      </c>
      <c r="B4180" s="28"/>
      <c r="C4180" s="29"/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30"/>
      <c r="P4180" s="31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</row>
    <row r="4181" spans="1:26" ht="14.25" customHeight="1" outlineLevel="1" x14ac:dyDescent="0.2">
      <c r="A4181" s="24" t="s">
        <v>17936</v>
      </c>
      <c r="B4181" s="1" t="s">
        <v>17937</v>
      </c>
      <c r="C4181" s="25" t="s">
        <v>18</v>
      </c>
      <c r="E4181" s="1" t="s">
        <v>17938</v>
      </c>
      <c r="F4181" s="4" t="s">
        <v>20</v>
      </c>
      <c r="G4181" s="2" t="s">
        <v>618</v>
      </c>
      <c r="H4181" s="1" t="s">
        <v>470</v>
      </c>
      <c r="I4181" s="1" t="s">
        <v>1902</v>
      </c>
      <c r="J4181" s="1" t="s">
        <v>5501</v>
      </c>
      <c r="K4181" s="1" t="s">
        <v>154</v>
      </c>
      <c r="M4181" s="1">
        <f>IF($P$5&lt;20000,H4181*L4181,IF($P$5&lt;50000,I4181*L4181,IF($P$5&lt;100000,J4181*L4181,IF($P$5&lt;80000000,K4181*L4181))))</f>
        <v>0</v>
      </c>
      <c r="N4181" s="4" t="str">
        <f>IF(AND(P4181 &lt;&gt; "", P4181 &lt;&gt; "---"), HYPERLINK(P4181, Q4181), "")</f>
        <v>ссылка</v>
      </c>
      <c r="O4181" s="21">
        <f>L4181*H4181</f>
        <v>0</v>
      </c>
      <c r="P4181" s="26" t="s">
        <v>17939</v>
      </c>
      <c r="Q4181" t="str">
        <f>"ссылка"</f>
        <v>ссылка</v>
      </c>
    </row>
    <row r="4182" spans="1:26" ht="14.25" customHeight="1" outlineLevel="1" x14ac:dyDescent="0.2">
      <c r="A4182" s="24" t="s">
        <v>19271</v>
      </c>
      <c r="B4182" s="1" t="s">
        <v>17937</v>
      </c>
      <c r="C4182" s="25" t="s">
        <v>36</v>
      </c>
      <c r="E4182" s="1" t="s">
        <v>19272</v>
      </c>
      <c r="F4182" s="4" t="s">
        <v>20</v>
      </c>
      <c r="G4182" s="2" t="s">
        <v>3333</v>
      </c>
      <c r="H4182" s="1" t="s">
        <v>470</v>
      </c>
      <c r="I4182" s="1" t="s">
        <v>1902</v>
      </c>
      <c r="J4182" s="1" t="s">
        <v>5501</v>
      </c>
      <c r="K4182" s="1" t="s">
        <v>154</v>
      </c>
      <c r="M4182" s="1">
        <f>IF($P$5&lt;20000,H4182*L4182,IF($P$5&lt;50000,I4182*L4182,IF($P$5&lt;100000,J4182*L4182,IF($P$5&lt;80000000,K4182*L4182))))</f>
        <v>0</v>
      </c>
      <c r="N4182" s="4" t="str">
        <f>IF(AND(P4182 &lt;&gt; "", P4182 &lt;&gt; "---"), HYPERLINK(P4182, Q4182), "")</f>
        <v>ссылка</v>
      </c>
      <c r="O4182" s="21">
        <f>L4182*H4182</f>
        <v>0</v>
      </c>
      <c r="P4182" s="26" t="s">
        <v>19273</v>
      </c>
      <c r="Q4182" t="str">
        <f>"ссылка"</f>
        <v>ссылка</v>
      </c>
    </row>
    <row r="4183" spans="1:26" ht="14.25" customHeight="1" outlineLevel="1" x14ac:dyDescent="0.2">
      <c r="A4183" s="24" t="s">
        <v>19274</v>
      </c>
      <c r="B4183" s="1" t="s">
        <v>17937</v>
      </c>
      <c r="C4183" s="25" t="s">
        <v>254</v>
      </c>
      <c r="E4183" s="1" t="s">
        <v>19275</v>
      </c>
      <c r="F4183" s="4" t="s">
        <v>20</v>
      </c>
      <c r="G4183" s="2" t="s">
        <v>618</v>
      </c>
      <c r="H4183" s="1" t="s">
        <v>470</v>
      </c>
      <c r="I4183" s="1" t="s">
        <v>1902</v>
      </c>
      <c r="J4183" s="1" t="s">
        <v>5501</v>
      </c>
      <c r="K4183" s="1" t="s">
        <v>154</v>
      </c>
      <c r="M4183" s="1">
        <f>IF($P$5&lt;20000,H4183*L4183,IF($P$5&lt;50000,I4183*L4183,IF($P$5&lt;100000,J4183*L4183,IF($P$5&lt;80000000,K4183*L4183))))</f>
        <v>0</v>
      </c>
      <c r="N4183" s="4" t="str">
        <f>IF(AND(P4183 &lt;&gt; "", P4183 &lt;&gt; "---"), HYPERLINK(P4183, Q4183), "")</f>
        <v>ссылка</v>
      </c>
      <c r="O4183" s="21">
        <f>L4183*H4183</f>
        <v>0</v>
      </c>
      <c r="P4183" s="26" t="s">
        <v>19276</v>
      </c>
      <c r="Q4183" t="str">
        <f>"ссылка"</f>
        <v>ссылка</v>
      </c>
    </row>
    <row r="4184" spans="1:26" ht="14.25" customHeight="1" outlineLevel="1" x14ac:dyDescent="0.2">
      <c r="A4184" s="24" t="s">
        <v>19277</v>
      </c>
      <c r="B4184" s="1" t="s">
        <v>17937</v>
      </c>
      <c r="C4184" s="25" t="s">
        <v>997</v>
      </c>
      <c r="E4184" s="1" t="s">
        <v>19278</v>
      </c>
      <c r="F4184" s="4" t="s">
        <v>20</v>
      </c>
      <c r="G4184" s="2" t="s">
        <v>618</v>
      </c>
      <c r="H4184" s="1" t="s">
        <v>470</v>
      </c>
      <c r="I4184" s="1" t="s">
        <v>1902</v>
      </c>
      <c r="J4184" s="1" t="s">
        <v>5501</v>
      </c>
      <c r="K4184" s="1" t="s">
        <v>154</v>
      </c>
      <c r="M4184" s="1">
        <f>IF($P$5&lt;20000,H4184*L4184,IF($P$5&lt;50000,I4184*L4184,IF($P$5&lt;100000,J4184*L4184,IF($P$5&lt;80000000,K4184*L4184))))</f>
        <v>0</v>
      </c>
      <c r="N4184" s="4" t="str">
        <f>IF(AND(P4184 &lt;&gt; "", P4184 &lt;&gt; "---"), HYPERLINK(P4184, Q4184), "")</f>
        <v>ссылка</v>
      </c>
      <c r="O4184" s="21">
        <f>L4184*H4184</f>
        <v>0</v>
      </c>
      <c r="P4184" s="26" t="s">
        <v>19279</v>
      </c>
      <c r="Q4184" t="str">
        <f>"ссылка"</f>
        <v>ссылка</v>
      </c>
    </row>
    <row r="4185" spans="1:26" ht="14.25" customHeight="1" outlineLevel="1" x14ac:dyDescent="0.2">
      <c r="A4185" s="24" t="s">
        <v>20724</v>
      </c>
      <c r="B4185" s="1" t="s">
        <v>17937</v>
      </c>
      <c r="C4185" s="25" t="s">
        <v>36</v>
      </c>
      <c r="E4185" s="1" t="s">
        <v>20725</v>
      </c>
      <c r="F4185" s="4" t="s">
        <v>20</v>
      </c>
      <c r="G4185" s="2" t="s">
        <v>618</v>
      </c>
      <c r="H4185" s="1" t="s">
        <v>470</v>
      </c>
      <c r="I4185" s="1" t="s">
        <v>1902</v>
      </c>
      <c r="J4185" s="1" t="s">
        <v>5501</v>
      </c>
      <c r="K4185" s="1" t="s">
        <v>154</v>
      </c>
      <c r="M4185" s="1">
        <f>IF($P$5&lt;20000,H4185*L4185,IF($P$5&lt;50000,I4185*L4185,IF($P$5&lt;100000,J4185*L4185,IF($P$5&lt;80000000,K4185*L4185))))</f>
        <v>0</v>
      </c>
      <c r="N4185" s="4" t="str">
        <f>IF(AND(P4185 &lt;&gt; "", P4185 &lt;&gt; "---"), HYPERLINK(P4185, Q4185), "")</f>
        <v>ссылка</v>
      </c>
      <c r="O4185" s="21">
        <f>L4185*H4185</f>
        <v>0</v>
      </c>
      <c r="P4185" s="26" t="s">
        <v>20726</v>
      </c>
      <c r="Q4185" t="str">
        <f>"ссылка"</f>
        <v>ссылка</v>
      </c>
    </row>
    <row r="4186" spans="1:26" ht="14.25" customHeight="1" outlineLevel="1" x14ac:dyDescent="0.2">
      <c r="A4186" s="24" t="s">
        <v>20973</v>
      </c>
      <c r="B4186" s="1" t="s">
        <v>17937</v>
      </c>
      <c r="C4186" s="25" t="s">
        <v>36</v>
      </c>
      <c r="E4186" s="1" t="s">
        <v>20974</v>
      </c>
      <c r="F4186" s="4" t="s">
        <v>20</v>
      </c>
      <c r="G4186" s="2" t="s">
        <v>618</v>
      </c>
      <c r="H4186" s="1" t="s">
        <v>470</v>
      </c>
      <c r="I4186" s="1" t="s">
        <v>1902</v>
      </c>
      <c r="J4186" s="1" t="s">
        <v>5501</v>
      </c>
      <c r="K4186" s="1" t="s">
        <v>154</v>
      </c>
      <c r="M4186" s="1">
        <f>IF($P$5&lt;20000,H4186*L4186,IF($P$5&lt;50000,I4186*L4186,IF($P$5&lt;100000,J4186*L4186,IF($P$5&lt;80000000,K4186*L4186))))</f>
        <v>0</v>
      </c>
      <c r="N4186" s="4" t="str">
        <f>IF(AND(P4186 &lt;&gt; "", P4186 &lt;&gt; "---"), HYPERLINK(P4186, Q4186), "")</f>
        <v>ссылка</v>
      </c>
      <c r="O4186" s="21">
        <f>L4186*H4186</f>
        <v>0</v>
      </c>
      <c r="P4186" s="26" t="s">
        <v>20975</v>
      </c>
      <c r="Q4186" t="str">
        <f>"ссылка"</f>
        <v>ссылка</v>
      </c>
    </row>
    <row r="4187" spans="1:26" ht="14.25" customHeight="1" outlineLevel="1" x14ac:dyDescent="0.2">
      <c r="A4187" s="24" t="s">
        <v>21471</v>
      </c>
      <c r="B4187" s="1" t="s">
        <v>17937</v>
      </c>
      <c r="C4187" s="25" t="s">
        <v>18</v>
      </c>
      <c r="E4187" s="1" t="s">
        <v>21472</v>
      </c>
      <c r="F4187" s="4" t="s">
        <v>20</v>
      </c>
      <c r="G4187" s="2" t="s">
        <v>570</v>
      </c>
      <c r="H4187" s="1" t="s">
        <v>573</v>
      </c>
      <c r="I4187" s="1" t="s">
        <v>2654</v>
      </c>
      <c r="J4187" s="1" t="s">
        <v>107</v>
      </c>
      <c r="K4187" s="1" t="s">
        <v>108</v>
      </c>
      <c r="M4187" s="1">
        <f>IF($P$5&lt;20000,H4187*L4187,IF($P$5&lt;50000,I4187*L4187,IF($P$5&lt;100000,J4187*L4187,IF($P$5&lt;80000000,K4187*L4187))))</f>
        <v>0</v>
      </c>
      <c r="N4187" s="4" t="str">
        <f>IF(AND(P4187 &lt;&gt; "", P4187 &lt;&gt; "---"), HYPERLINK(P4187, Q4187), "")</f>
        <v>ссылка</v>
      </c>
      <c r="O4187" s="21">
        <f>L4187*H4187</f>
        <v>0</v>
      </c>
      <c r="P4187" s="26" t="s">
        <v>21473</v>
      </c>
      <c r="Q4187" t="str">
        <f>"ссылка"</f>
        <v>ссылка</v>
      </c>
    </row>
    <row r="4188" spans="1:26" ht="14.25" customHeight="1" outlineLevel="1" x14ac:dyDescent="0.2">
      <c r="A4188" s="24" t="s">
        <v>21474</v>
      </c>
      <c r="B4188" s="1" t="s">
        <v>17937</v>
      </c>
      <c r="E4188" s="1" t="s">
        <v>21475</v>
      </c>
      <c r="F4188" s="4" t="s">
        <v>20</v>
      </c>
      <c r="G4188" s="2" t="s">
        <v>618</v>
      </c>
      <c r="H4188" s="1" t="s">
        <v>470</v>
      </c>
      <c r="I4188" s="1" t="s">
        <v>1902</v>
      </c>
      <c r="J4188" s="1" t="s">
        <v>5501</v>
      </c>
      <c r="K4188" s="1" t="s">
        <v>154</v>
      </c>
      <c r="M4188" s="1">
        <f>IF($P$5&lt;20000,H4188*L4188,IF($P$5&lt;50000,I4188*L4188,IF($P$5&lt;100000,J4188*L4188,IF($P$5&lt;80000000,K4188*L4188))))</f>
        <v>0</v>
      </c>
      <c r="N4188" s="4" t="str">
        <f>IF(AND(P4188 &lt;&gt; "", P4188 &lt;&gt; "---"), HYPERLINK(P4188, Q4188), "")</f>
        <v>ссылка</v>
      </c>
      <c r="O4188" s="21">
        <f>L4188*H4188</f>
        <v>0</v>
      </c>
      <c r="P4188" s="26" t="s">
        <v>21476</v>
      </c>
      <c r="Q4188" t="str">
        <f>"ссылка"</f>
        <v>ссылка</v>
      </c>
    </row>
    <row r="4189" spans="1:26" ht="14.25" customHeight="1" x14ac:dyDescent="0.2">
      <c r="A4189" s="29" t="s">
        <v>13805</v>
      </c>
      <c r="B4189" s="28"/>
      <c r="C4189" s="29"/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30"/>
      <c r="P4189" s="31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</row>
    <row r="4190" spans="1:26" ht="14.25" customHeight="1" outlineLevel="1" x14ac:dyDescent="0.2">
      <c r="A4190" s="24" t="s">
        <v>13804</v>
      </c>
      <c r="B4190" s="1" t="s">
        <v>13805</v>
      </c>
      <c r="C4190" s="25" t="s">
        <v>997</v>
      </c>
      <c r="E4190" s="1" t="s">
        <v>13806</v>
      </c>
      <c r="F4190" s="4" t="s">
        <v>20</v>
      </c>
      <c r="G4190" s="2" t="s">
        <v>271</v>
      </c>
      <c r="H4190" s="1" t="s">
        <v>964</v>
      </c>
      <c r="I4190" s="1" t="s">
        <v>1467</v>
      </c>
      <c r="J4190" s="1" t="s">
        <v>464</v>
      </c>
      <c r="K4190" s="1" t="s">
        <v>1662</v>
      </c>
      <c r="M4190" s="1">
        <f>IF($P$5&lt;20000,H4190*L4190,IF($P$5&lt;50000,I4190*L4190,IF($P$5&lt;100000,J4190*L4190,IF($P$5&lt;80000000,K4190*L4190))))</f>
        <v>0</v>
      </c>
      <c r="N4190" s="4" t="str">
        <f>IF(AND(P4190 &lt;&gt; "", P4190 &lt;&gt; "---"), HYPERLINK(P4190, Q4190), "")</f>
        <v>ссылка</v>
      </c>
      <c r="O4190" s="21">
        <f>L4190*H4190</f>
        <v>0</v>
      </c>
      <c r="P4190" s="26" t="s">
        <v>13807</v>
      </c>
      <c r="Q4190" t="str">
        <f>"ссылка"</f>
        <v>ссылка</v>
      </c>
    </row>
    <row r="4191" spans="1:26" ht="14.25" customHeight="1" outlineLevel="1" x14ac:dyDescent="0.2">
      <c r="A4191" s="24" t="s">
        <v>13808</v>
      </c>
      <c r="B4191" s="1" t="s">
        <v>13805</v>
      </c>
      <c r="C4191" s="25" t="s">
        <v>36</v>
      </c>
      <c r="E4191" s="1" t="s">
        <v>13809</v>
      </c>
      <c r="F4191" s="4" t="s">
        <v>20</v>
      </c>
      <c r="G4191" s="2" t="s">
        <v>3974</v>
      </c>
      <c r="H4191" s="1" t="s">
        <v>3202</v>
      </c>
      <c r="I4191" s="1" t="s">
        <v>1079</v>
      </c>
      <c r="J4191" s="1" t="s">
        <v>976</v>
      </c>
      <c r="K4191" s="1" t="s">
        <v>985</v>
      </c>
      <c r="M4191" s="1">
        <f>IF($P$5&lt;20000,H4191*L4191,IF($P$5&lt;50000,I4191*L4191,IF($P$5&lt;100000,J4191*L4191,IF($P$5&lt;80000000,K4191*L4191))))</f>
        <v>0</v>
      </c>
      <c r="N4191" s="4" t="str">
        <f>IF(AND(P4191 &lt;&gt; "", P4191 &lt;&gt; "---"), HYPERLINK(P4191, Q4191), "")</f>
        <v/>
      </c>
      <c r="O4191" s="21">
        <f>L4191*H4191</f>
        <v>0</v>
      </c>
      <c r="P4191" s="26" t="s">
        <v>362</v>
      </c>
      <c r="Q4191" t="str">
        <f>"ссылка"</f>
        <v>ссылка</v>
      </c>
    </row>
    <row r="4192" spans="1:26" ht="14.25" customHeight="1" outlineLevel="1" x14ac:dyDescent="0.2">
      <c r="A4192" s="24" t="s">
        <v>13810</v>
      </c>
      <c r="B4192" s="1" t="s">
        <v>13805</v>
      </c>
      <c r="C4192" s="25" t="s">
        <v>997</v>
      </c>
      <c r="E4192" s="1" t="s">
        <v>13811</v>
      </c>
      <c r="F4192" s="4" t="s">
        <v>20</v>
      </c>
      <c r="G4192" s="2" t="s">
        <v>212</v>
      </c>
      <c r="H4192" s="1" t="s">
        <v>1519</v>
      </c>
      <c r="I4192" s="1" t="s">
        <v>1502</v>
      </c>
      <c r="J4192" s="1" t="s">
        <v>1482</v>
      </c>
      <c r="K4192" s="1" t="s">
        <v>573</v>
      </c>
      <c r="M4192" s="1">
        <f>IF($P$5&lt;20000,H4192*L4192,IF($P$5&lt;50000,I4192*L4192,IF($P$5&lt;100000,J4192*L4192,IF($P$5&lt;80000000,K4192*L4192))))</f>
        <v>0</v>
      </c>
      <c r="N4192" s="4" t="str">
        <f>IF(AND(P4192 &lt;&gt; "", P4192 &lt;&gt; "---"), HYPERLINK(P4192, Q4192), "")</f>
        <v>ссылка</v>
      </c>
      <c r="O4192" s="21">
        <f>L4192*H4192</f>
        <v>0</v>
      </c>
      <c r="P4192" s="26" t="s">
        <v>13812</v>
      </c>
      <c r="Q4192" t="str">
        <f>"ссылка"</f>
        <v>ссылка</v>
      </c>
    </row>
    <row r="4193" spans="1:26" ht="14.25" customHeight="1" outlineLevel="1" x14ac:dyDescent="0.2">
      <c r="A4193" s="24" t="s">
        <v>14745</v>
      </c>
      <c r="B4193" s="1" t="s">
        <v>13805</v>
      </c>
      <c r="C4193" s="25" t="s">
        <v>997</v>
      </c>
      <c r="E4193" s="1" t="s">
        <v>14746</v>
      </c>
      <c r="F4193" s="4" t="s">
        <v>20</v>
      </c>
      <c r="G4193" s="2" t="s">
        <v>14397</v>
      </c>
      <c r="H4193" s="1" t="s">
        <v>2667</v>
      </c>
      <c r="I4193" s="1" t="s">
        <v>3535</v>
      </c>
      <c r="J4193" s="1" t="s">
        <v>14747</v>
      </c>
      <c r="K4193" s="1" t="s">
        <v>12305</v>
      </c>
      <c r="M4193" s="1">
        <f>IF($P$5&lt;20000,H4193*L4193,IF($P$5&lt;50000,I4193*L4193,IF($P$5&lt;100000,J4193*L4193,IF($P$5&lt;80000000,K4193*L4193))))</f>
        <v>0</v>
      </c>
      <c r="N4193" s="4" t="str">
        <f>IF(AND(P4193 &lt;&gt; "", P4193 &lt;&gt; "---"), HYPERLINK(P4193, Q4193), "")</f>
        <v>ссылка</v>
      </c>
      <c r="O4193" s="21">
        <f>L4193*H4193</f>
        <v>0</v>
      </c>
      <c r="P4193" s="26" t="s">
        <v>14748</v>
      </c>
      <c r="Q4193" t="str">
        <f>"ссылка"</f>
        <v>ссылка</v>
      </c>
    </row>
    <row r="4194" spans="1:26" ht="14.25" customHeight="1" outlineLevel="1" x14ac:dyDescent="0.2">
      <c r="A4194" s="24" t="s">
        <v>14749</v>
      </c>
      <c r="B4194" s="1" t="s">
        <v>13805</v>
      </c>
      <c r="C4194" s="25" t="s">
        <v>997</v>
      </c>
      <c r="E4194" s="1" t="s">
        <v>14750</v>
      </c>
      <c r="F4194" s="4" t="s">
        <v>20</v>
      </c>
      <c r="G4194" s="2" t="s">
        <v>14751</v>
      </c>
      <c r="H4194" s="1" t="s">
        <v>14752</v>
      </c>
      <c r="I4194" s="1" t="s">
        <v>14753</v>
      </c>
      <c r="J4194" s="1" t="s">
        <v>7321</v>
      </c>
      <c r="K4194" s="1" t="s">
        <v>2033</v>
      </c>
      <c r="M4194" s="1">
        <f>IF($P$5&lt;20000,H4194*L4194,IF($P$5&lt;50000,I4194*L4194,IF($P$5&lt;100000,J4194*L4194,IF($P$5&lt;80000000,K4194*L4194))))</f>
        <v>0</v>
      </c>
      <c r="N4194" s="4" t="str">
        <f>IF(AND(P4194 &lt;&gt; "", P4194 &lt;&gt; "---"), HYPERLINK(P4194, Q4194), "")</f>
        <v>ссылка</v>
      </c>
      <c r="O4194" s="21">
        <f>L4194*H4194</f>
        <v>0</v>
      </c>
      <c r="P4194" s="26" t="s">
        <v>14754</v>
      </c>
      <c r="Q4194" t="str">
        <f>"ссылка"</f>
        <v>ссылка</v>
      </c>
    </row>
    <row r="4195" spans="1:26" ht="14.25" customHeight="1" outlineLevel="1" x14ac:dyDescent="0.2">
      <c r="A4195" s="24" t="s">
        <v>14755</v>
      </c>
      <c r="B4195" s="1" t="s">
        <v>13805</v>
      </c>
      <c r="C4195" s="25" t="s">
        <v>997</v>
      </c>
      <c r="E4195" s="1" t="s">
        <v>14756</v>
      </c>
      <c r="F4195" s="4" t="s">
        <v>20</v>
      </c>
      <c r="G4195" s="2" t="s">
        <v>7968</v>
      </c>
      <c r="H4195" s="1" t="s">
        <v>717</v>
      </c>
      <c r="I4195" s="1" t="s">
        <v>3506</v>
      </c>
      <c r="J4195" s="1" t="s">
        <v>7728</v>
      </c>
      <c r="K4195" s="1" t="s">
        <v>4931</v>
      </c>
      <c r="M4195" s="1">
        <f>IF($P$5&lt;20000,H4195*L4195,IF($P$5&lt;50000,I4195*L4195,IF($P$5&lt;100000,J4195*L4195,IF($P$5&lt;80000000,K4195*L4195))))</f>
        <v>0</v>
      </c>
      <c r="N4195" s="4" t="str">
        <f>IF(AND(P4195 &lt;&gt; "", P4195 &lt;&gt; "---"), HYPERLINK(P4195, Q4195), "")</f>
        <v>ссылка</v>
      </c>
      <c r="O4195" s="21">
        <f>L4195*H4195</f>
        <v>0</v>
      </c>
      <c r="P4195" s="26" t="s">
        <v>14757</v>
      </c>
      <c r="Q4195" t="str">
        <f>"ссылка"</f>
        <v>ссылка</v>
      </c>
    </row>
    <row r="4196" spans="1:26" ht="14.25" customHeight="1" outlineLevel="1" x14ac:dyDescent="0.2">
      <c r="A4196" s="24" t="s">
        <v>14758</v>
      </c>
      <c r="B4196" s="1" t="s">
        <v>13805</v>
      </c>
      <c r="C4196" s="25" t="s">
        <v>997</v>
      </c>
      <c r="E4196" s="1" t="s">
        <v>14759</v>
      </c>
      <c r="F4196" s="4" t="s">
        <v>20</v>
      </c>
      <c r="G4196" s="2" t="s">
        <v>14760</v>
      </c>
      <c r="H4196" s="1" t="s">
        <v>2666</v>
      </c>
      <c r="I4196" s="1" t="s">
        <v>7466</v>
      </c>
      <c r="J4196" s="1" t="s">
        <v>3535</v>
      </c>
      <c r="K4196" s="1" t="s">
        <v>9986</v>
      </c>
      <c r="M4196" s="1">
        <f>IF($P$5&lt;20000,H4196*L4196,IF($P$5&lt;50000,I4196*L4196,IF($P$5&lt;100000,J4196*L4196,IF($P$5&lt;80000000,K4196*L4196))))</f>
        <v>0</v>
      </c>
      <c r="N4196" s="4" t="str">
        <f>IF(AND(P4196 &lt;&gt; "", P4196 &lt;&gt; "---"), HYPERLINK(P4196, Q4196), "")</f>
        <v>ссылка</v>
      </c>
      <c r="O4196" s="21">
        <f>L4196*H4196</f>
        <v>0</v>
      </c>
      <c r="P4196" s="26" t="s">
        <v>14761</v>
      </c>
      <c r="Q4196" t="str">
        <f>"ссылка"</f>
        <v>ссылка</v>
      </c>
    </row>
    <row r="4197" spans="1:26" ht="14.25" customHeight="1" outlineLevel="1" x14ac:dyDescent="0.2">
      <c r="A4197" s="24" t="s">
        <v>14762</v>
      </c>
      <c r="B4197" s="1" t="s">
        <v>13805</v>
      </c>
      <c r="C4197" s="25" t="s">
        <v>997</v>
      </c>
      <c r="E4197" s="1" t="s">
        <v>14763</v>
      </c>
      <c r="F4197" s="4" t="s">
        <v>20</v>
      </c>
      <c r="G4197" s="2" t="s">
        <v>6813</v>
      </c>
      <c r="H4197" s="1" t="s">
        <v>2482</v>
      </c>
      <c r="I4197" s="1" t="s">
        <v>8517</v>
      </c>
      <c r="J4197" s="1" t="s">
        <v>188</v>
      </c>
      <c r="K4197" s="1" t="s">
        <v>2282</v>
      </c>
      <c r="M4197" s="1">
        <f>IF($P$5&lt;20000,H4197*L4197,IF($P$5&lt;50000,I4197*L4197,IF($P$5&lt;100000,J4197*L4197,IF($P$5&lt;80000000,K4197*L4197))))</f>
        <v>0</v>
      </c>
      <c r="N4197" s="4" t="str">
        <f>IF(AND(P4197 &lt;&gt; "", P4197 &lt;&gt; "---"), HYPERLINK(P4197, Q4197), "")</f>
        <v>ссылка</v>
      </c>
      <c r="O4197" s="21">
        <f>L4197*H4197</f>
        <v>0</v>
      </c>
      <c r="P4197" s="26" t="s">
        <v>14764</v>
      </c>
      <c r="Q4197" t="str">
        <f>"ссылка"</f>
        <v>ссылка</v>
      </c>
    </row>
    <row r="4198" spans="1:26" ht="14.25" customHeight="1" outlineLevel="1" x14ac:dyDescent="0.2">
      <c r="A4198" s="24" t="s">
        <v>14765</v>
      </c>
      <c r="B4198" s="1" t="s">
        <v>13805</v>
      </c>
      <c r="C4198" s="25" t="s">
        <v>997</v>
      </c>
      <c r="E4198" s="1" t="s">
        <v>14766</v>
      </c>
      <c r="F4198" s="4" t="s">
        <v>20</v>
      </c>
      <c r="G4198" s="2" t="s">
        <v>10108</v>
      </c>
      <c r="H4198" s="1" t="s">
        <v>3929</v>
      </c>
      <c r="I4198" s="1" t="s">
        <v>6023</v>
      </c>
      <c r="J4198" s="1" t="s">
        <v>5778</v>
      </c>
      <c r="K4198" s="1" t="s">
        <v>1029</v>
      </c>
      <c r="M4198" s="1">
        <f>IF($P$5&lt;20000,H4198*L4198,IF($P$5&lt;50000,I4198*L4198,IF($P$5&lt;100000,J4198*L4198,IF($P$5&lt;80000000,K4198*L4198))))</f>
        <v>0</v>
      </c>
      <c r="N4198" s="4" t="str">
        <f>IF(AND(P4198 &lt;&gt; "", P4198 &lt;&gt; "---"), HYPERLINK(P4198, Q4198), "")</f>
        <v>ссылка</v>
      </c>
      <c r="O4198" s="21">
        <f>L4198*H4198</f>
        <v>0</v>
      </c>
      <c r="P4198" s="26" t="s">
        <v>14767</v>
      </c>
      <c r="Q4198" t="str">
        <f>"ссылка"</f>
        <v>ссылка</v>
      </c>
    </row>
    <row r="4199" spans="1:26" ht="14.25" customHeight="1" outlineLevel="1" x14ac:dyDescent="0.2">
      <c r="A4199" s="24" t="s">
        <v>14768</v>
      </c>
      <c r="B4199" s="1" t="s">
        <v>13805</v>
      </c>
      <c r="C4199" s="25" t="s">
        <v>997</v>
      </c>
      <c r="E4199" s="1" t="s">
        <v>14769</v>
      </c>
      <c r="F4199" s="4" t="s">
        <v>20</v>
      </c>
      <c r="G4199" s="2" t="s">
        <v>6785</v>
      </c>
      <c r="H4199" s="1" t="s">
        <v>1669</v>
      </c>
      <c r="I4199" s="1" t="s">
        <v>99</v>
      </c>
      <c r="J4199" s="1" t="s">
        <v>1496</v>
      </c>
      <c r="K4199" s="1" t="s">
        <v>1497</v>
      </c>
      <c r="M4199" s="1">
        <f>IF($P$5&lt;20000,H4199*L4199,IF($P$5&lt;50000,I4199*L4199,IF($P$5&lt;100000,J4199*L4199,IF($P$5&lt;80000000,K4199*L4199))))</f>
        <v>0</v>
      </c>
      <c r="N4199" s="4" t="str">
        <f>IF(AND(P4199 &lt;&gt; "", P4199 &lt;&gt; "---"), HYPERLINK(P4199, Q4199), "")</f>
        <v>ссылка</v>
      </c>
      <c r="O4199" s="21">
        <f>L4199*H4199</f>
        <v>0</v>
      </c>
      <c r="P4199" s="26" t="s">
        <v>14770</v>
      </c>
      <c r="Q4199" t="str">
        <f>"ссылка"</f>
        <v>ссылка</v>
      </c>
    </row>
    <row r="4200" spans="1:26" ht="14.25" customHeight="1" outlineLevel="1" x14ac:dyDescent="0.2">
      <c r="A4200" s="24" t="s">
        <v>14771</v>
      </c>
      <c r="B4200" s="1" t="s">
        <v>13805</v>
      </c>
      <c r="C4200" s="25" t="s">
        <v>997</v>
      </c>
      <c r="E4200" s="1" t="s">
        <v>14772</v>
      </c>
      <c r="F4200" s="4" t="s">
        <v>20</v>
      </c>
      <c r="G4200" s="2" t="s">
        <v>1194</v>
      </c>
      <c r="H4200" s="1" t="s">
        <v>90</v>
      </c>
      <c r="I4200" s="1" t="s">
        <v>2034</v>
      </c>
      <c r="J4200" s="1" t="s">
        <v>1136</v>
      </c>
      <c r="K4200" s="1" t="s">
        <v>251</v>
      </c>
      <c r="M4200" s="1">
        <f>IF($P$5&lt;20000,H4200*L4200,IF($P$5&lt;50000,I4200*L4200,IF($P$5&lt;100000,J4200*L4200,IF($P$5&lt;80000000,K4200*L4200))))</f>
        <v>0</v>
      </c>
      <c r="N4200" s="4" t="str">
        <f>IF(AND(P4200 &lt;&gt; "", P4200 &lt;&gt; "---"), HYPERLINK(P4200, Q4200), "")</f>
        <v>ссылка</v>
      </c>
      <c r="O4200" s="21">
        <f>L4200*H4200</f>
        <v>0</v>
      </c>
      <c r="P4200" s="26" t="s">
        <v>14773</v>
      </c>
      <c r="Q4200" t="str">
        <f>"ссылка"</f>
        <v>ссылка</v>
      </c>
    </row>
    <row r="4201" spans="1:26" ht="14.25" customHeight="1" outlineLevel="1" x14ac:dyDescent="0.2">
      <c r="A4201" s="24" t="s">
        <v>14774</v>
      </c>
      <c r="B4201" s="1" t="s">
        <v>13805</v>
      </c>
      <c r="C4201" s="25" t="s">
        <v>997</v>
      </c>
      <c r="E4201" s="1" t="s">
        <v>14775</v>
      </c>
      <c r="F4201" s="4" t="s">
        <v>20</v>
      </c>
      <c r="G4201" s="2" t="s">
        <v>2723</v>
      </c>
      <c r="H4201" s="1" t="s">
        <v>434</v>
      </c>
      <c r="I4201" s="1" t="s">
        <v>1402</v>
      </c>
      <c r="J4201" s="1" t="s">
        <v>6747</v>
      </c>
      <c r="K4201" s="1" t="s">
        <v>4187</v>
      </c>
      <c r="M4201" s="1">
        <f>IF($P$5&lt;20000,H4201*L4201,IF($P$5&lt;50000,I4201*L4201,IF($P$5&lt;100000,J4201*L4201,IF($P$5&lt;80000000,K4201*L4201))))</f>
        <v>0</v>
      </c>
      <c r="N4201" s="4" t="str">
        <f>IF(AND(P4201 &lt;&gt; "", P4201 &lt;&gt; "---"), HYPERLINK(P4201, Q4201), "")</f>
        <v>ссылка</v>
      </c>
      <c r="O4201" s="21">
        <f>L4201*H4201</f>
        <v>0</v>
      </c>
      <c r="P4201" s="26" t="s">
        <v>14776</v>
      </c>
      <c r="Q4201" t="str">
        <f>"ссылка"</f>
        <v>ссылка</v>
      </c>
    </row>
    <row r="4202" spans="1:26" ht="14.25" customHeight="1" outlineLevel="1" x14ac:dyDescent="0.2">
      <c r="A4202" s="24" t="s">
        <v>14777</v>
      </c>
      <c r="B4202" s="1" t="s">
        <v>13805</v>
      </c>
      <c r="C4202" s="25" t="s">
        <v>997</v>
      </c>
      <c r="E4202" s="1" t="s">
        <v>14778</v>
      </c>
      <c r="F4202" s="4" t="s">
        <v>20</v>
      </c>
      <c r="G4202" s="2" t="s">
        <v>1822</v>
      </c>
      <c r="H4202" s="1" t="s">
        <v>1484</v>
      </c>
      <c r="I4202" s="1" t="s">
        <v>1417</v>
      </c>
      <c r="J4202" s="1" t="s">
        <v>1054</v>
      </c>
      <c r="K4202" s="1" t="s">
        <v>1573</v>
      </c>
      <c r="M4202" s="1">
        <f>IF($P$5&lt;20000,H4202*L4202,IF($P$5&lt;50000,I4202*L4202,IF($P$5&lt;100000,J4202*L4202,IF($P$5&lt;80000000,K4202*L4202))))</f>
        <v>0</v>
      </c>
      <c r="N4202" s="4" t="str">
        <f>IF(AND(P4202 &lt;&gt; "", P4202 &lt;&gt; "---"), HYPERLINK(P4202, Q4202), "")</f>
        <v>ссылка</v>
      </c>
      <c r="O4202" s="21">
        <f>L4202*H4202</f>
        <v>0</v>
      </c>
      <c r="P4202" s="26" t="s">
        <v>14779</v>
      </c>
      <c r="Q4202" t="str">
        <f>"ссылка"</f>
        <v>ссылка</v>
      </c>
    </row>
    <row r="4203" spans="1:26" ht="14.25" customHeight="1" outlineLevel="1" x14ac:dyDescent="0.2">
      <c r="A4203" s="24" t="s">
        <v>14780</v>
      </c>
      <c r="B4203" s="1" t="s">
        <v>13805</v>
      </c>
      <c r="C4203" s="25" t="s">
        <v>997</v>
      </c>
      <c r="E4203" s="1" t="s">
        <v>14781</v>
      </c>
      <c r="F4203" s="4" t="s">
        <v>20</v>
      </c>
      <c r="G4203" s="2" t="s">
        <v>13729</v>
      </c>
      <c r="H4203" s="1" t="s">
        <v>7517</v>
      </c>
      <c r="I4203" s="1" t="s">
        <v>4641</v>
      </c>
      <c r="J4203" s="1" t="s">
        <v>6639</v>
      </c>
      <c r="K4203" s="1" t="s">
        <v>3497</v>
      </c>
      <c r="M4203" s="1">
        <f>IF($P$5&lt;20000,H4203*L4203,IF($P$5&lt;50000,I4203*L4203,IF($P$5&lt;100000,J4203*L4203,IF($P$5&lt;80000000,K4203*L4203))))</f>
        <v>0</v>
      </c>
      <c r="N4203" s="4" t="str">
        <f>IF(AND(P4203 &lt;&gt; "", P4203 &lt;&gt; "---"), HYPERLINK(P4203, Q4203), "")</f>
        <v>ссылка</v>
      </c>
      <c r="O4203" s="21">
        <f>L4203*H4203</f>
        <v>0</v>
      </c>
      <c r="P4203" s="26" t="s">
        <v>14782</v>
      </c>
      <c r="Q4203" t="str">
        <f>"ссылка"</f>
        <v>ссылка</v>
      </c>
    </row>
    <row r="4204" spans="1:26" ht="14.25" customHeight="1" outlineLevel="1" x14ac:dyDescent="0.2">
      <c r="A4204" s="24" t="s">
        <v>15587</v>
      </c>
      <c r="B4204" s="1" t="s">
        <v>13805</v>
      </c>
      <c r="C4204" s="25" t="s">
        <v>36</v>
      </c>
      <c r="E4204" s="1" t="s">
        <v>15588</v>
      </c>
      <c r="F4204" s="4" t="s">
        <v>20</v>
      </c>
      <c r="G4204" s="2" t="s">
        <v>12083</v>
      </c>
      <c r="H4204" s="1" t="s">
        <v>2160</v>
      </c>
      <c r="I4204" s="1" t="s">
        <v>1596</v>
      </c>
      <c r="J4204" s="1" t="s">
        <v>1597</v>
      </c>
      <c r="K4204" s="1" t="s">
        <v>1118</v>
      </c>
      <c r="M4204" s="1">
        <f>IF($P$5&lt;20000,H4204*L4204,IF($P$5&lt;50000,I4204*L4204,IF($P$5&lt;100000,J4204*L4204,IF($P$5&lt;80000000,K4204*L4204))))</f>
        <v>0</v>
      </c>
      <c r="N4204" s="4" t="str">
        <f>IF(AND(P4204 &lt;&gt; "", P4204 &lt;&gt; "---"), HYPERLINK(P4204, Q4204), "")</f>
        <v>ссылка</v>
      </c>
      <c r="O4204" s="21">
        <f>L4204*H4204</f>
        <v>0</v>
      </c>
      <c r="P4204" s="26" t="s">
        <v>15589</v>
      </c>
      <c r="Q4204" t="str">
        <f>"ссылка"</f>
        <v>ссылка</v>
      </c>
    </row>
    <row r="4205" spans="1:26" ht="14.25" customHeight="1" outlineLevel="1" x14ac:dyDescent="0.2">
      <c r="A4205" s="24" t="s">
        <v>15590</v>
      </c>
      <c r="B4205" s="1" t="s">
        <v>13805</v>
      </c>
      <c r="C4205" s="25" t="s">
        <v>36</v>
      </c>
      <c r="E4205" s="1" t="s">
        <v>15591</v>
      </c>
      <c r="F4205" s="4" t="s">
        <v>20</v>
      </c>
      <c r="G4205" s="2" t="s">
        <v>2751</v>
      </c>
      <c r="H4205" s="1" t="s">
        <v>1344</v>
      </c>
      <c r="I4205" s="1" t="s">
        <v>2124</v>
      </c>
      <c r="J4205" s="1" t="s">
        <v>1808</v>
      </c>
      <c r="K4205" s="1" t="s">
        <v>2562</v>
      </c>
      <c r="M4205" s="1">
        <f>IF($P$5&lt;20000,H4205*L4205,IF($P$5&lt;50000,I4205*L4205,IF($P$5&lt;100000,J4205*L4205,IF($P$5&lt;80000000,K4205*L4205))))</f>
        <v>0</v>
      </c>
      <c r="N4205" s="4" t="str">
        <f>IF(AND(P4205 &lt;&gt; "", P4205 &lt;&gt; "---"), HYPERLINK(P4205, Q4205), "")</f>
        <v/>
      </c>
      <c r="O4205" s="21">
        <f>L4205*H4205</f>
        <v>0</v>
      </c>
      <c r="P4205" s="26" t="s">
        <v>362</v>
      </c>
      <c r="Q4205" t="str">
        <f>"ссылка"</f>
        <v>ссылка</v>
      </c>
    </row>
    <row r="4206" spans="1:26" ht="14.25" customHeight="1" x14ac:dyDescent="0.2">
      <c r="A4206" s="29" t="s">
        <v>36211</v>
      </c>
      <c r="B4206" s="28"/>
      <c r="C4206" s="29"/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30"/>
      <c r="P4206" s="31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</row>
    <row r="4207" spans="1:26" ht="14.25" customHeight="1" outlineLevel="1" x14ac:dyDescent="0.2">
      <c r="A4207" s="24" t="s">
        <v>36210</v>
      </c>
      <c r="B4207" s="1" t="s">
        <v>36211</v>
      </c>
      <c r="C4207" s="25" t="s">
        <v>3158</v>
      </c>
      <c r="E4207" s="1" t="s">
        <v>36212</v>
      </c>
      <c r="F4207" s="4" t="s">
        <v>20</v>
      </c>
      <c r="G4207" s="2" t="s">
        <v>419</v>
      </c>
      <c r="H4207" s="1" t="s">
        <v>3981</v>
      </c>
      <c r="I4207" s="1" t="s">
        <v>14588</v>
      </c>
      <c r="J4207" s="1" t="s">
        <v>3564</v>
      </c>
      <c r="K4207" s="1" t="s">
        <v>8134</v>
      </c>
      <c r="M4207" s="1">
        <f>IF($P$5&lt;20000,H4207*L4207,IF($P$5&lt;50000,I4207*L4207,IF($P$5&lt;100000,J4207*L4207,IF($P$5&lt;80000000,K4207*L4207))))</f>
        <v>0</v>
      </c>
      <c r="N4207" s="4" t="str">
        <f>IF(AND(P4207 &lt;&gt; "", P4207 &lt;&gt; "---"), HYPERLINK(P4207, Q4207), "")</f>
        <v>ссылка</v>
      </c>
      <c r="O4207" s="21">
        <f>L4207*H4207</f>
        <v>0</v>
      </c>
      <c r="P4207" s="26" t="s">
        <v>36213</v>
      </c>
      <c r="Q4207" t="str">
        <f>"ссылка"</f>
        <v>ссылка</v>
      </c>
    </row>
    <row r="4208" spans="1:26" ht="14.25" customHeight="1" outlineLevel="1" x14ac:dyDescent="0.2">
      <c r="A4208" s="24" t="s">
        <v>36214</v>
      </c>
      <c r="B4208" s="1" t="s">
        <v>36211</v>
      </c>
      <c r="C4208" s="25" t="s">
        <v>3158</v>
      </c>
      <c r="E4208" s="1" t="s">
        <v>36215</v>
      </c>
      <c r="F4208" s="4" t="s">
        <v>20</v>
      </c>
      <c r="G4208" s="2" t="s">
        <v>18712</v>
      </c>
      <c r="H4208" s="1" t="s">
        <v>36216</v>
      </c>
      <c r="I4208" s="1" t="s">
        <v>36217</v>
      </c>
      <c r="J4208" s="1" t="s">
        <v>8157</v>
      </c>
      <c r="K4208" s="1" t="s">
        <v>15466</v>
      </c>
      <c r="M4208" s="1">
        <f>IF($P$5&lt;20000,H4208*L4208,IF($P$5&lt;50000,I4208*L4208,IF($P$5&lt;100000,J4208*L4208,IF($P$5&lt;80000000,K4208*L4208))))</f>
        <v>0</v>
      </c>
      <c r="N4208" s="4" t="str">
        <f>IF(AND(P4208 &lt;&gt; "", P4208 &lt;&gt; "---"), HYPERLINK(P4208, Q4208), "")</f>
        <v>ссылка</v>
      </c>
      <c r="O4208" s="21">
        <f>L4208*H4208</f>
        <v>0</v>
      </c>
      <c r="P4208" s="26" t="s">
        <v>36218</v>
      </c>
      <c r="Q4208" t="str">
        <f>"ссылка"</f>
        <v>ссылка</v>
      </c>
    </row>
    <row r="4209" spans="1:26" ht="14.25" customHeight="1" outlineLevel="1" x14ac:dyDescent="0.2">
      <c r="A4209" s="24" t="s">
        <v>36219</v>
      </c>
      <c r="B4209" s="1" t="s">
        <v>36211</v>
      </c>
      <c r="C4209" s="25" t="s">
        <v>3158</v>
      </c>
      <c r="E4209" s="1" t="s">
        <v>36220</v>
      </c>
      <c r="F4209" s="4" t="s">
        <v>20</v>
      </c>
      <c r="G4209" s="2" t="s">
        <v>16154</v>
      </c>
      <c r="H4209" s="1" t="s">
        <v>4777</v>
      </c>
      <c r="I4209" s="1" t="s">
        <v>16287</v>
      </c>
      <c r="J4209" s="1" t="s">
        <v>36221</v>
      </c>
      <c r="K4209" s="1" t="s">
        <v>13276</v>
      </c>
      <c r="M4209" s="1">
        <f>IF($P$5&lt;20000,H4209*L4209,IF($P$5&lt;50000,I4209*L4209,IF($P$5&lt;100000,J4209*L4209,IF($P$5&lt;80000000,K4209*L4209))))</f>
        <v>0</v>
      </c>
      <c r="N4209" s="4" t="str">
        <f>IF(AND(P4209 &lt;&gt; "", P4209 &lt;&gt; "---"), HYPERLINK(P4209, Q4209), "")</f>
        <v>ссылка</v>
      </c>
      <c r="O4209" s="21">
        <f>L4209*H4209</f>
        <v>0</v>
      </c>
      <c r="P4209" s="26" t="s">
        <v>36222</v>
      </c>
      <c r="Q4209" t="str">
        <f>"ссылка"</f>
        <v>ссылка</v>
      </c>
    </row>
    <row r="4210" spans="1:26" ht="14.25" customHeight="1" x14ac:dyDescent="0.2">
      <c r="A4210" s="29" t="s">
        <v>25608</v>
      </c>
      <c r="B4210" s="28"/>
      <c r="C4210" s="29"/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30"/>
      <c r="P4210" s="31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</row>
    <row r="4211" spans="1:26" ht="14.25" customHeight="1" outlineLevel="1" x14ac:dyDescent="0.2">
      <c r="A4211" s="24" t="s">
        <v>25607</v>
      </c>
      <c r="B4211" s="1" t="s">
        <v>25608</v>
      </c>
      <c r="C4211" s="25" t="s">
        <v>71</v>
      </c>
      <c r="E4211" s="1" t="s">
        <v>25609</v>
      </c>
      <c r="F4211" s="4" t="s">
        <v>20</v>
      </c>
      <c r="G4211" s="2" t="s">
        <v>7258</v>
      </c>
      <c r="H4211" s="1" t="s">
        <v>7616</v>
      </c>
      <c r="I4211" s="1" t="s">
        <v>2437</v>
      </c>
      <c r="J4211" s="1" t="s">
        <v>2716</v>
      </c>
      <c r="K4211" s="1" t="s">
        <v>1488</v>
      </c>
      <c r="M4211" s="1">
        <f>IF($P$5&lt;20000,H4211*L4211,IF($P$5&lt;50000,I4211*L4211,IF($P$5&lt;100000,J4211*L4211,IF($P$5&lt;80000000,K4211*L4211))))</f>
        <v>0</v>
      </c>
      <c r="N4211" s="4" t="str">
        <f>IF(AND(P4211 &lt;&gt; "", P4211 &lt;&gt; "---"), HYPERLINK(P4211, Q4211), "")</f>
        <v>ссылка</v>
      </c>
      <c r="O4211" s="21">
        <f>L4211*H4211</f>
        <v>0</v>
      </c>
      <c r="P4211" s="26" t="s">
        <v>25610</v>
      </c>
      <c r="Q4211" t="str">
        <f>"ссылка"</f>
        <v>ссылка</v>
      </c>
    </row>
    <row r="4212" spans="1:26" ht="14.25" customHeight="1" outlineLevel="1" x14ac:dyDescent="0.2">
      <c r="A4212" s="24" t="s">
        <v>25611</v>
      </c>
      <c r="B4212" s="1" t="s">
        <v>25608</v>
      </c>
      <c r="C4212" s="25" t="s">
        <v>71</v>
      </c>
      <c r="E4212" s="1" t="s">
        <v>25612</v>
      </c>
      <c r="F4212" s="4" t="s">
        <v>20</v>
      </c>
      <c r="G4212" s="2" t="s">
        <v>7258</v>
      </c>
      <c r="H4212" s="1" t="s">
        <v>7616</v>
      </c>
      <c r="I4212" s="1" t="s">
        <v>2437</v>
      </c>
      <c r="J4212" s="1" t="s">
        <v>2716</v>
      </c>
      <c r="K4212" s="1" t="s">
        <v>1488</v>
      </c>
      <c r="M4212" s="1">
        <f>IF($P$5&lt;20000,H4212*L4212,IF($P$5&lt;50000,I4212*L4212,IF($P$5&lt;100000,J4212*L4212,IF($P$5&lt;80000000,K4212*L4212))))</f>
        <v>0</v>
      </c>
      <c r="N4212" s="4" t="str">
        <f>IF(AND(P4212 &lt;&gt; "", P4212 &lt;&gt; "---"), HYPERLINK(P4212, Q4212), "")</f>
        <v>ссылка</v>
      </c>
      <c r="O4212" s="21">
        <f>L4212*H4212</f>
        <v>0</v>
      </c>
      <c r="P4212" s="26" t="s">
        <v>25613</v>
      </c>
      <c r="Q4212" t="str">
        <f>"ссылка"</f>
        <v>ссылка</v>
      </c>
    </row>
    <row r="4213" spans="1:26" ht="14.25" customHeight="1" outlineLevel="1" x14ac:dyDescent="0.2">
      <c r="A4213" s="24" t="s">
        <v>25614</v>
      </c>
      <c r="B4213" s="1" t="s">
        <v>25608</v>
      </c>
      <c r="C4213" s="25" t="s">
        <v>71</v>
      </c>
      <c r="E4213" s="1" t="s">
        <v>25615</v>
      </c>
      <c r="F4213" s="4" t="s">
        <v>20</v>
      </c>
      <c r="G4213" s="2" t="s">
        <v>4661</v>
      </c>
      <c r="H4213" s="1" t="s">
        <v>2313</v>
      </c>
      <c r="I4213" s="1" t="s">
        <v>3410</v>
      </c>
      <c r="J4213" s="1" t="s">
        <v>5900</v>
      </c>
      <c r="K4213" s="1" t="s">
        <v>197</v>
      </c>
      <c r="M4213" s="1">
        <f>IF($P$5&lt;20000,H4213*L4213,IF($P$5&lt;50000,I4213*L4213,IF($P$5&lt;100000,J4213*L4213,IF($P$5&lt;80000000,K4213*L4213))))</f>
        <v>0</v>
      </c>
      <c r="N4213" s="4" t="str">
        <f>IF(AND(P4213 &lt;&gt; "", P4213 &lt;&gt; "---"), HYPERLINK(P4213, Q4213), "")</f>
        <v>ссылка</v>
      </c>
      <c r="O4213" s="21">
        <f>L4213*H4213</f>
        <v>0</v>
      </c>
      <c r="P4213" s="26" t="s">
        <v>25616</v>
      </c>
      <c r="Q4213" t="str">
        <f>"ссылка"</f>
        <v>ссылка</v>
      </c>
    </row>
    <row r="4214" spans="1:26" ht="14.25" customHeight="1" outlineLevel="1" x14ac:dyDescent="0.2">
      <c r="A4214" s="24" t="s">
        <v>25617</v>
      </c>
      <c r="B4214" s="1" t="s">
        <v>25608</v>
      </c>
      <c r="C4214" s="25" t="s">
        <v>71</v>
      </c>
      <c r="E4214" s="1" t="s">
        <v>25618</v>
      </c>
      <c r="F4214" s="4" t="s">
        <v>20</v>
      </c>
      <c r="G4214" s="2" t="s">
        <v>7258</v>
      </c>
      <c r="H4214" s="1" t="s">
        <v>7616</v>
      </c>
      <c r="I4214" s="1" t="s">
        <v>2437</v>
      </c>
      <c r="J4214" s="1" t="s">
        <v>2716</v>
      </c>
      <c r="K4214" s="1" t="s">
        <v>1488</v>
      </c>
      <c r="M4214" s="1">
        <f>IF($P$5&lt;20000,H4214*L4214,IF($P$5&lt;50000,I4214*L4214,IF($P$5&lt;100000,J4214*L4214,IF($P$5&lt;80000000,K4214*L4214))))</f>
        <v>0</v>
      </c>
      <c r="N4214" s="4" t="str">
        <f>IF(AND(P4214 &lt;&gt; "", P4214 &lt;&gt; "---"), HYPERLINK(P4214, Q4214), "")</f>
        <v>ссылка</v>
      </c>
      <c r="O4214" s="21">
        <f>L4214*H4214</f>
        <v>0</v>
      </c>
      <c r="P4214" s="26" t="s">
        <v>25619</v>
      </c>
      <c r="Q4214" t="str">
        <f>"ссылка"</f>
        <v>ссылка</v>
      </c>
    </row>
    <row r="4215" spans="1:26" ht="14.25" customHeight="1" outlineLevel="1" x14ac:dyDescent="0.2">
      <c r="A4215" s="24" t="s">
        <v>26390</v>
      </c>
      <c r="B4215" s="1" t="s">
        <v>25608</v>
      </c>
      <c r="C4215" s="25" t="s">
        <v>71</v>
      </c>
      <c r="E4215" s="1" t="s">
        <v>26391</v>
      </c>
      <c r="F4215" s="4" t="s">
        <v>20</v>
      </c>
      <c r="G4215" s="2" t="s">
        <v>4661</v>
      </c>
      <c r="H4215" s="1" t="s">
        <v>2313</v>
      </c>
      <c r="I4215" s="1" t="s">
        <v>3410</v>
      </c>
      <c r="J4215" s="1" t="s">
        <v>5900</v>
      </c>
      <c r="K4215" s="1" t="s">
        <v>197</v>
      </c>
      <c r="M4215" s="1">
        <f>IF($P$5&lt;20000,H4215*L4215,IF($P$5&lt;50000,I4215*L4215,IF($P$5&lt;100000,J4215*L4215,IF($P$5&lt;80000000,K4215*L4215))))</f>
        <v>0</v>
      </c>
      <c r="N4215" s="4" t="str">
        <f>IF(AND(P4215 &lt;&gt; "", P4215 &lt;&gt; "---"), HYPERLINK(P4215, Q4215), "")</f>
        <v>ссылка</v>
      </c>
      <c r="O4215" s="21">
        <f>L4215*H4215</f>
        <v>0</v>
      </c>
      <c r="P4215" s="26" t="s">
        <v>26392</v>
      </c>
      <c r="Q4215" t="str">
        <f>"ссылка"</f>
        <v>ссылка</v>
      </c>
    </row>
    <row r="4216" spans="1:26" ht="14.25" customHeight="1" outlineLevel="1" x14ac:dyDescent="0.2">
      <c r="A4216" s="24" t="s">
        <v>26393</v>
      </c>
      <c r="B4216" s="1" t="s">
        <v>25608</v>
      </c>
      <c r="C4216" s="25" t="s">
        <v>997</v>
      </c>
      <c r="E4216" s="1" t="s">
        <v>26394</v>
      </c>
      <c r="F4216" s="4" t="s">
        <v>20</v>
      </c>
      <c r="G4216" s="2" t="s">
        <v>4004</v>
      </c>
      <c r="H4216" s="1" t="s">
        <v>2336</v>
      </c>
      <c r="I4216" s="1" t="s">
        <v>316</v>
      </c>
      <c r="J4216" s="1" t="s">
        <v>3337</v>
      </c>
      <c r="K4216" s="1" t="s">
        <v>1953</v>
      </c>
      <c r="M4216" s="1">
        <f>IF($P$5&lt;20000,H4216*L4216,IF($P$5&lt;50000,I4216*L4216,IF($P$5&lt;100000,J4216*L4216,IF($P$5&lt;80000000,K4216*L4216))))</f>
        <v>0</v>
      </c>
      <c r="N4216" s="4" t="str">
        <f>IF(AND(P4216 &lt;&gt; "", P4216 &lt;&gt; "---"), HYPERLINK(P4216, Q4216), "")</f>
        <v>ссылка</v>
      </c>
      <c r="O4216" s="21">
        <f>L4216*H4216</f>
        <v>0</v>
      </c>
      <c r="P4216" s="26" t="s">
        <v>26395</v>
      </c>
      <c r="Q4216" t="str">
        <f>"ссылка"</f>
        <v>ссылка</v>
      </c>
    </row>
    <row r="4217" spans="1:26" ht="14.25" customHeight="1" outlineLevel="1" x14ac:dyDescent="0.2">
      <c r="A4217" s="24" t="s">
        <v>26396</v>
      </c>
      <c r="B4217" s="1" t="s">
        <v>25608</v>
      </c>
      <c r="C4217" s="25" t="s">
        <v>71</v>
      </c>
      <c r="E4217" s="1" t="s">
        <v>26397</v>
      </c>
      <c r="F4217" s="4" t="s">
        <v>20</v>
      </c>
      <c r="G4217" s="2" t="s">
        <v>7258</v>
      </c>
      <c r="H4217" s="1" t="s">
        <v>7616</v>
      </c>
      <c r="I4217" s="1" t="s">
        <v>2437</v>
      </c>
      <c r="J4217" s="1" t="s">
        <v>2716</v>
      </c>
      <c r="K4217" s="1" t="s">
        <v>1488</v>
      </c>
      <c r="M4217" s="1">
        <f>IF($P$5&lt;20000,H4217*L4217,IF($P$5&lt;50000,I4217*L4217,IF($P$5&lt;100000,J4217*L4217,IF($P$5&lt;80000000,K4217*L4217))))</f>
        <v>0</v>
      </c>
      <c r="N4217" s="4" t="str">
        <f>IF(AND(P4217 &lt;&gt; "", P4217 &lt;&gt; "---"), HYPERLINK(P4217, Q4217), "")</f>
        <v>ссылка</v>
      </c>
      <c r="O4217" s="21">
        <f>L4217*H4217</f>
        <v>0</v>
      </c>
      <c r="P4217" s="26" t="s">
        <v>26398</v>
      </c>
      <c r="Q4217" t="str">
        <f>"ссылка"</f>
        <v>ссылка</v>
      </c>
    </row>
    <row r="4218" spans="1:26" ht="14.25" customHeight="1" outlineLevel="1" x14ac:dyDescent="0.2">
      <c r="A4218" s="24" t="s">
        <v>26399</v>
      </c>
      <c r="B4218" s="1" t="s">
        <v>25608</v>
      </c>
      <c r="C4218" s="25" t="s">
        <v>997</v>
      </c>
      <c r="E4218" s="1" t="s">
        <v>26400</v>
      </c>
      <c r="F4218" s="4" t="s">
        <v>20</v>
      </c>
      <c r="G4218" s="2" t="s">
        <v>12754</v>
      </c>
      <c r="H4218" s="1" t="s">
        <v>9569</v>
      </c>
      <c r="I4218" s="1" t="s">
        <v>8134</v>
      </c>
      <c r="J4218" s="1" t="s">
        <v>5724</v>
      </c>
      <c r="K4218" s="1" t="s">
        <v>1266</v>
      </c>
      <c r="M4218" s="1">
        <f>IF($P$5&lt;20000,H4218*L4218,IF($P$5&lt;50000,I4218*L4218,IF($P$5&lt;100000,J4218*L4218,IF($P$5&lt;80000000,K4218*L4218))))</f>
        <v>0</v>
      </c>
      <c r="N4218" s="4" t="str">
        <f>IF(AND(P4218 &lt;&gt; "", P4218 &lt;&gt; "---"), HYPERLINK(P4218, Q4218), "")</f>
        <v>ссылка</v>
      </c>
      <c r="O4218" s="21">
        <f>L4218*H4218</f>
        <v>0</v>
      </c>
      <c r="P4218" s="26" t="s">
        <v>26401</v>
      </c>
      <c r="Q4218" t="str">
        <f>"ссылка"</f>
        <v>ссылка</v>
      </c>
    </row>
    <row r="4219" spans="1:26" ht="14.25" customHeight="1" outlineLevel="1" x14ac:dyDescent="0.2">
      <c r="A4219" s="24" t="s">
        <v>26402</v>
      </c>
      <c r="B4219" s="1" t="s">
        <v>25608</v>
      </c>
      <c r="C4219" s="25" t="s">
        <v>71</v>
      </c>
      <c r="E4219" s="1" t="s">
        <v>26403</v>
      </c>
      <c r="F4219" s="4" t="s">
        <v>20</v>
      </c>
      <c r="G4219" s="2" t="s">
        <v>4661</v>
      </c>
      <c r="H4219" s="1" t="s">
        <v>2313</v>
      </c>
      <c r="I4219" s="1" t="s">
        <v>3410</v>
      </c>
      <c r="J4219" s="1" t="s">
        <v>5900</v>
      </c>
      <c r="K4219" s="1" t="s">
        <v>197</v>
      </c>
      <c r="M4219" s="1">
        <f>IF($P$5&lt;20000,H4219*L4219,IF($P$5&lt;50000,I4219*L4219,IF($P$5&lt;100000,J4219*L4219,IF($P$5&lt;80000000,K4219*L4219))))</f>
        <v>0</v>
      </c>
      <c r="N4219" s="4" t="str">
        <f>IF(AND(P4219 &lt;&gt; "", P4219 &lt;&gt; "---"), HYPERLINK(P4219, Q4219), "")</f>
        <v>ссылка</v>
      </c>
      <c r="O4219" s="21">
        <f>L4219*H4219</f>
        <v>0</v>
      </c>
      <c r="P4219" s="26" t="s">
        <v>26404</v>
      </c>
      <c r="Q4219" t="str">
        <f>"ссылка"</f>
        <v>ссылка</v>
      </c>
    </row>
    <row r="4220" spans="1:26" ht="14.25" customHeight="1" outlineLevel="1" x14ac:dyDescent="0.2">
      <c r="A4220" s="24" t="s">
        <v>26405</v>
      </c>
      <c r="B4220" s="1" t="s">
        <v>25608</v>
      </c>
      <c r="C4220" s="25" t="s">
        <v>997</v>
      </c>
      <c r="E4220" s="1" t="s">
        <v>26406</v>
      </c>
      <c r="F4220" s="4" t="s">
        <v>20</v>
      </c>
      <c r="G4220" s="2" t="s">
        <v>5730</v>
      </c>
      <c r="H4220" s="1" t="s">
        <v>3731</v>
      </c>
      <c r="I4220" s="1" t="s">
        <v>3991</v>
      </c>
      <c r="J4220" s="1" t="s">
        <v>4018</v>
      </c>
      <c r="K4220" s="1" t="s">
        <v>3103</v>
      </c>
      <c r="M4220" s="1">
        <f>IF($P$5&lt;20000,H4220*L4220,IF($P$5&lt;50000,I4220*L4220,IF($P$5&lt;100000,J4220*L4220,IF($P$5&lt;80000000,K4220*L4220))))</f>
        <v>0</v>
      </c>
      <c r="N4220" s="4" t="str">
        <f>IF(AND(P4220 &lt;&gt; "", P4220 &lt;&gt; "---"), HYPERLINK(P4220, Q4220), "")</f>
        <v>ссылка</v>
      </c>
      <c r="O4220" s="21">
        <f>L4220*H4220</f>
        <v>0</v>
      </c>
      <c r="P4220" s="26" t="s">
        <v>26407</v>
      </c>
      <c r="Q4220" t="str">
        <f>"ссылка"</f>
        <v>ссылка</v>
      </c>
    </row>
    <row r="4221" spans="1:26" ht="14.25" customHeight="1" outlineLevel="1" x14ac:dyDescent="0.2">
      <c r="A4221" s="24" t="s">
        <v>26408</v>
      </c>
      <c r="B4221" s="1" t="s">
        <v>25608</v>
      </c>
      <c r="C4221" s="25" t="s">
        <v>71</v>
      </c>
      <c r="E4221" s="1" t="s">
        <v>26409</v>
      </c>
      <c r="F4221" s="4" t="s">
        <v>20</v>
      </c>
      <c r="G4221" s="2" t="s">
        <v>7258</v>
      </c>
      <c r="H4221" s="1" t="s">
        <v>7616</v>
      </c>
      <c r="I4221" s="1" t="s">
        <v>2437</v>
      </c>
      <c r="J4221" s="1" t="s">
        <v>2716</v>
      </c>
      <c r="K4221" s="1" t="s">
        <v>1488</v>
      </c>
      <c r="M4221" s="1">
        <f>IF($P$5&lt;20000,H4221*L4221,IF($P$5&lt;50000,I4221*L4221,IF($P$5&lt;100000,J4221*L4221,IF($P$5&lt;80000000,K4221*L4221))))</f>
        <v>0</v>
      </c>
      <c r="N4221" s="4" t="str">
        <f>IF(AND(P4221 &lt;&gt; "", P4221 &lt;&gt; "---"), HYPERLINK(P4221, Q4221), "")</f>
        <v>ссылка</v>
      </c>
      <c r="O4221" s="21">
        <f>L4221*H4221</f>
        <v>0</v>
      </c>
      <c r="P4221" s="26" t="s">
        <v>26410</v>
      </c>
      <c r="Q4221" t="str">
        <f>"ссылка"</f>
        <v>ссылка</v>
      </c>
    </row>
    <row r="4222" spans="1:26" ht="14.25" customHeight="1" outlineLevel="1" x14ac:dyDescent="0.2">
      <c r="A4222" s="24" t="s">
        <v>26411</v>
      </c>
      <c r="B4222" s="1" t="s">
        <v>25608</v>
      </c>
      <c r="C4222" s="25" t="s">
        <v>997</v>
      </c>
      <c r="E4222" s="1" t="s">
        <v>26412</v>
      </c>
      <c r="F4222" s="4" t="s">
        <v>20</v>
      </c>
      <c r="G4222" s="2" t="s">
        <v>1265</v>
      </c>
      <c r="H4222" s="1" t="s">
        <v>3288</v>
      </c>
      <c r="I4222" s="1" t="s">
        <v>4563</v>
      </c>
      <c r="J4222" s="1" t="s">
        <v>1952</v>
      </c>
      <c r="K4222" s="1" t="s">
        <v>12345</v>
      </c>
      <c r="M4222" s="1">
        <f>IF($P$5&lt;20000,H4222*L4222,IF($P$5&lt;50000,I4222*L4222,IF($P$5&lt;100000,J4222*L4222,IF($P$5&lt;80000000,K4222*L4222))))</f>
        <v>0</v>
      </c>
      <c r="N4222" s="4" t="str">
        <f>IF(AND(P4222 &lt;&gt; "", P4222 &lt;&gt; "---"), HYPERLINK(P4222, Q4222), "")</f>
        <v>ссылка</v>
      </c>
      <c r="O4222" s="21">
        <f>L4222*H4222</f>
        <v>0</v>
      </c>
      <c r="P4222" s="26" t="s">
        <v>26413</v>
      </c>
      <c r="Q4222" t="str">
        <f>"ссылка"</f>
        <v>ссылка</v>
      </c>
    </row>
    <row r="4223" spans="1:26" ht="14.25" customHeight="1" outlineLevel="1" x14ac:dyDescent="0.2">
      <c r="A4223" s="24" t="s">
        <v>26414</v>
      </c>
      <c r="B4223" s="1" t="s">
        <v>25608</v>
      </c>
      <c r="C4223" s="25" t="s">
        <v>71</v>
      </c>
      <c r="E4223" s="1" t="s">
        <v>26415</v>
      </c>
      <c r="F4223" s="4" t="s">
        <v>20</v>
      </c>
      <c r="G4223" s="2" t="s">
        <v>7258</v>
      </c>
      <c r="H4223" s="1" t="s">
        <v>7616</v>
      </c>
      <c r="I4223" s="1" t="s">
        <v>2437</v>
      </c>
      <c r="J4223" s="1" t="s">
        <v>2716</v>
      </c>
      <c r="K4223" s="1" t="s">
        <v>1488</v>
      </c>
      <c r="M4223" s="1">
        <f>IF($P$5&lt;20000,H4223*L4223,IF($P$5&lt;50000,I4223*L4223,IF($P$5&lt;100000,J4223*L4223,IF($P$5&lt;80000000,K4223*L4223))))</f>
        <v>0</v>
      </c>
      <c r="N4223" s="4" t="str">
        <f>IF(AND(P4223 &lt;&gt; "", P4223 &lt;&gt; "---"), HYPERLINK(P4223, Q4223), "")</f>
        <v>ссылка</v>
      </c>
      <c r="O4223" s="21">
        <f>L4223*H4223</f>
        <v>0</v>
      </c>
      <c r="P4223" s="26" t="s">
        <v>26416</v>
      </c>
      <c r="Q4223" t="str">
        <f>"ссылка"</f>
        <v>ссылка</v>
      </c>
    </row>
    <row r="4224" spans="1:26" ht="14.25" customHeight="1" x14ac:dyDescent="0.2">
      <c r="A4224" s="29" t="s">
        <v>28477</v>
      </c>
      <c r="B4224" s="28"/>
      <c r="C4224" s="29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30"/>
      <c r="P4224" s="31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</row>
    <row r="4225" spans="1:26" ht="14.25" customHeight="1" outlineLevel="1" x14ac:dyDescent="0.2">
      <c r="A4225" s="24" t="s">
        <v>28476</v>
      </c>
      <c r="B4225" s="1" t="s">
        <v>28477</v>
      </c>
      <c r="C4225" s="25" t="s">
        <v>71</v>
      </c>
      <c r="E4225" s="1" t="s">
        <v>28478</v>
      </c>
      <c r="F4225" s="4" t="s">
        <v>20</v>
      </c>
      <c r="G4225" s="2" t="s">
        <v>7984</v>
      </c>
      <c r="H4225" s="1" t="s">
        <v>7562</v>
      </c>
      <c r="I4225" s="1" t="s">
        <v>258</v>
      </c>
      <c r="J4225" s="1" t="s">
        <v>7811</v>
      </c>
      <c r="K4225" s="1" t="s">
        <v>495</v>
      </c>
      <c r="M4225" s="1">
        <f>IF($P$5&lt;20000,H4225*L4225,IF($P$5&lt;50000,I4225*L4225,IF($P$5&lt;100000,J4225*L4225,IF($P$5&lt;80000000,K4225*L4225))))</f>
        <v>0</v>
      </c>
      <c r="N4225" s="4" t="str">
        <f>IF(AND(P4225 &lt;&gt; "", P4225 &lt;&gt; "---"), HYPERLINK(P4225, Q4225), "")</f>
        <v/>
      </c>
      <c r="O4225" s="21">
        <f>L4225*H4225</f>
        <v>0</v>
      </c>
      <c r="P4225" s="26" t="s">
        <v>362</v>
      </c>
      <c r="Q4225" t="str">
        <f>"ссылка"</f>
        <v>ссылка</v>
      </c>
    </row>
    <row r="4226" spans="1:26" ht="14.25" customHeight="1" outlineLevel="1" x14ac:dyDescent="0.2">
      <c r="A4226" s="24" t="s">
        <v>37804</v>
      </c>
      <c r="B4226" s="1" t="s">
        <v>28477</v>
      </c>
      <c r="C4226" s="25" t="s">
        <v>71</v>
      </c>
      <c r="E4226" s="1" t="s">
        <v>37805</v>
      </c>
      <c r="F4226" s="4" t="s">
        <v>20</v>
      </c>
      <c r="G4226" s="2" t="s">
        <v>33585</v>
      </c>
      <c r="H4226" s="1" t="s">
        <v>326</v>
      </c>
      <c r="I4226" s="1" t="s">
        <v>91</v>
      </c>
      <c r="J4226" s="1" t="s">
        <v>2712</v>
      </c>
      <c r="K4226" s="1" t="s">
        <v>92</v>
      </c>
      <c r="M4226" s="1">
        <f>IF($P$5&lt;20000,H4226*L4226,IF($P$5&lt;50000,I4226*L4226,IF($P$5&lt;100000,J4226*L4226,IF($P$5&lt;80000000,K4226*L4226))))</f>
        <v>0</v>
      </c>
      <c r="N4226" s="4" t="str">
        <f>IF(AND(P4226 &lt;&gt; "", P4226 &lt;&gt; "---"), HYPERLINK(P4226, Q4226), "")</f>
        <v>ссылка</v>
      </c>
      <c r="O4226" s="21">
        <f>L4226*H4226</f>
        <v>0</v>
      </c>
      <c r="P4226" s="26" t="s">
        <v>37806</v>
      </c>
      <c r="Q4226" t="str">
        <f>"ссылка"</f>
        <v>ссылка</v>
      </c>
    </row>
    <row r="4227" spans="1:26" ht="14.25" customHeight="1" x14ac:dyDescent="0.2">
      <c r="A4227" s="29" t="s">
        <v>28852</v>
      </c>
      <c r="B4227" s="28"/>
      <c r="C4227" s="29"/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30"/>
      <c r="P4227" s="31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</row>
    <row r="4228" spans="1:26" ht="14.25" customHeight="1" outlineLevel="1" x14ac:dyDescent="0.2">
      <c r="A4228" s="24" t="s">
        <v>28851</v>
      </c>
      <c r="B4228" s="1" t="s">
        <v>28852</v>
      </c>
      <c r="C4228" s="25" t="s">
        <v>71</v>
      </c>
      <c r="E4228" s="1" t="s">
        <v>28853</v>
      </c>
      <c r="F4228" s="4" t="s">
        <v>20</v>
      </c>
      <c r="G4228" s="2" t="s">
        <v>2751</v>
      </c>
      <c r="H4228" s="1" t="s">
        <v>1054</v>
      </c>
      <c r="I4228" s="1" t="s">
        <v>107</v>
      </c>
      <c r="J4228" s="1" t="s">
        <v>2124</v>
      </c>
      <c r="K4228" s="1" t="s">
        <v>3202</v>
      </c>
      <c r="M4228" s="1">
        <f>IF($P$5&lt;20000,H4228*L4228,IF($P$5&lt;50000,I4228*L4228,IF($P$5&lt;100000,J4228*L4228,IF($P$5&lt;80000000,K4228*L4228))))</f>
        <v>0</v>
      </c>
      <c r="N4228" s="4" t="str">
        <f>IF(AND(P4228 &lt;&gt; "", P4228 &lt;&gt; "---"), HYPERLINK(P4228, Q4228), "")</f>
        <v>ссылка</v>
      </c>
      <c r="O4228" s="21">
        <f>L4228*H4228</f>
        <v>0</v>
      </c>
      <c r="P4228" s="26" t="s">
        <v>28854</v>
      </c>
      <c r="Q4228" t="str">
        <f>"ссылка"</f>
        <v>ссылка</v>
      </c>
    </row>
    <row r="4229" spans="1:26" ht="14.25" customHeight="1" outlineLevel="1" x14ac:dyDescent="0.2">
      <c r="A4229" s="24" t="s">
        <v>40790</v>
      </c>
      <c r="B4229" s="1" t="s">
        <v>28852</v>
      </c>
      <c r="C4229" s="25" t="s">
        <v>71</v>
      </c>
      <c r="E4229" s="1" t="s">
        <v>40791</v>
      </c>
      <c r="F4229" s="4" t="s">
        <v>20</v>
      </c>
      <c r="G4229" s="2" t="s">
        <v>2653</v>
      </c>
      <c r="H4229" s="1" t="s">
        <v>119</v>
      </c>
      <c r="I4229" s="1" t="s">
        <v>1012</v>
      </c>
      <c r="J4229" s="1" t="s">
        <v>1749</v>
      </c>
      <c r="K4229" s="1" t="s">
        <v>367</v>
      </c>
      <c r="M4229" s="1">
        <f>IF($P$5&lt;20000,H4229*L4229,IF($P$5&lt;50000,I4229*L4229,IF($P$5&lt;100000,J4229*L4229,IF($P$5&lt;80000000,K4229*L4229))))</f>
        <v>0</v>
      </c>
      <c r="N4229" s="4" t="str">
        <f>IF(AND(P4229 &lt;&gt; "", P4229 &lt;&gt; "---"), HYPERLINK(P4229, Q4229), "")</f>
        <v>ссылка</v>
      </c>
      <c r="O4229" s="21">
        <f>L4229*H4229</f>
        <v>0</v>
      </c>
      <c r="P4229" s="26" t="s">
        <v>40792</v>
      </c>
      <c r="Q4229" t="str">
        <f>"ссылка"</f>
        <v>ссылка</v>
      </c>
    </row>
    <row r="4230" spans="1:26" ht="14.25" customHeight="1" outlineLevel="1" x14ac:dyDescent="0.2">
      <c r="A4230" s="24" t="s">
        <v>40793</v>
      </c>
      <c r="B4230" s="1" t="s">
        <v>28852</v>
      </c>
      <c r="C4230" s="25" t="s">
        <v>71</v>
      </c>
      <c r="E4230" s="1" t="s">
        <v>40794</v>
      </c>
      <c r="F4230" s="4" t="s">
        <v>20</v>
      </c>
      <c r="G4230" s="2" t="s">
        <v>279</v>
      </c>
      <c r="H4230" s="1" t="s">
        <v>1324</v>
      </c>
      <c r="I4230" s="1" t="s">
        <v>2654</v>
      </c>
      <c r="J4230" s="1" t="s">
        <v>1611</v>
      </c>
      <c r="K4230" s="1" t="s">
        <v>974</v>
      </c>
      <c r="M4230" s="1">
        <f>IF($P$5&lt;20000,H4230*L4230,IF($P$5&lt;50000,I4230*L4230,IF($P$5&lt;100000,J4230*L4230,IF($P$5&lt;80000000,K4230*L4230))))</f>
        <v>0</v>
      </c>
      <c r="N4230" s="4" t="str">
        <f>IF(AND(P4230 &lt;&gt; "", P4230 &lt;&gt; "---"), HYPERLINK(P4230, Q4230), "")</f>
        <v/>
      </c>
      <c r="O4230" s="21">
        <f>L4230*H4230</f>
        <v>0</v>
      </c>
      <c r="P4230" s="26" t="s">
        <v>362</v>
      </c>
      <c r="Q4230" t="str">
        <f>"ссылка"</f>
        <v>ссылка</v>
      </c>
    </row>
    <row r="4231" spans="1:26" ht="14.25" customHeight="1" outlineLevel="1" x14ac:dyDescent="0.2">
      <c r="A4231" s="24" t="s">
        <v>40795</v>
      </c>
      <c r="B4231" s="1" t="s">
        <v>28852</v>
      </c>
      <c r="C4231" s="25" t="s">
        <v>71</v>
      </c>
      <c r="E4231" s="1" t="s">
        <v>40796</v>
      </c>
      <c r="F4231" s="4" t="s">
        <v>20</v>
      </c>
      <c r="G4231" s="2" t="s">
        <v>1120</v>
      </c>
      <c r="H4231" s="1" t="s">
        <v>1433</v>
      </c>
      <c r="I4231" s="1" t="s">
        <v>560</v>
      </c>
      <c r="J4231" s="1" t="s">
        <v>1719</v>
      </c>
      <c r="K4231" s="1" t="s">
        <v>562</v>
      </c>
      <c r="M4231" s="1">
        <f>IF($P$5&lt;20000,H4231*L4231,IF($P$5&lt;50000,I4231*L4231,IF($P$5&lt;100000,J4231*L4231,IF($P$5&lt;80000000,K4231*L4231))))</f>
        <v>0</v>
      </c>
      <c r="N4231" s="4" t="str">
        <f>IF(AND(P4231 &lt;&gt; "", P4231 &lt;&gt; "---"), HYPERLINK(P4231, Q4231), "")</f>
        <v/>
      </c>
      <c r="O4231" s="21">
        <f>L4231*H4231</f>
        <v>0</v>
      </c>
      <c r="P4231" s="26" t="s">
        <v>362</v>
      </c>
      <c r="Q4231" t="str">
        <f>"ссылка"</f>
        <v>ссылка</v>
      </c>
    </row>
    <row r="4232" spans="1:26" ht="14.25" customHeight="1" outlineLevel="1" x14ac:dyDescent="0.2">
      <c r="A4232" s="24" t="s">
        <v>40797</v>
      </c>
      <c r="B4232" s="1" t="s">
        <v>28852</v>
      </c>
      <c r="C4232" s="25" t="s">
        <v>71</v>
      </c>
      <c r="E4232" s="1" t="s">
        <v>40798</v>
      </c>
      <c r="F4232" s="4" t="s">
        <v>20</v>
      </c>
      <c r="G4232" s="2" t="s">
        <v>2653</v>
      </c>
      <c r="H4232" s="1" t="s">
        <v>119</v>
      </c>
      <c r="I4232" s="1" t="s">
        <v>1012</v>
      </c>
      <c r="J4232" s="1" t="s">
        <v>1749</v>
      </c>
      <c r="K4232" s="1" t="s">
        <v>367</v>
      </c>
      <c r="M4232" s="1">
        <f>IF($P$5&lt;20000,H4232*L4232,IF($P$5&lt;50000,I4232*L4232,IF($P$5&lt;100000,J4232*L4232,IF($P$5&lt;80000000,K4232*L4232))))</f>
        <v>0</v>
      </c>
      <c r="N4232" s="4" t="str">
        <f>IF(AND(P4232 &lt;&gt; "", P4232 &lt;&gt; "---"), HYPERLINK(P4232, Q4232), "")</f>
        <v>ссылка</v>
      </c>
      <c r="O4232" s="21">
        <f>L4232*H4232</f>
        <v>0</v>
      </c>
      <c r="P4232" s="26" t="s">
        <v>40799</v>
      </c>
      <c r="Q4232" t="str">
        <f>"ссылка"</f>
        <v>ссылка</v>
      </c>
    </row>
    <row r="4233" spans="1:26" ht="14.25" customHeight="1" outlineLevel="1" x14ac:dyDescent="0.2">
      <c r="A4233" s="24" t="s">
        <v>40800</v>
      </c>
      <c r="B4233" s="1" t="s">
        <v>28852</v>
      </c>
      <c r="C4233" s="25" t="s">
        <v>71</v>
      </c>
      <c r="E4233" s="1" t="s">
        <v>40801</v>
      </c>
      <c r="F4233" s="4" t="s">
        <v>20</v>
      </c>
      <c r="G4233" s="2" t="s">
        <v>2653</v>
      </c>
      <c r="H4233" s="1" t="s">
        <v>119</v>
      </c>
      <c r="I4233" s="1" t="s">
        <v>1012</v>
      </c>
      <c r="J4233" s="1" t="s">
        <v>1749</v>
      </c>
      <c r="K4233" s="1" t="s">
        <v>367</v>
      </c>
      <c r="M4233" s="1">
        <f>IF($P$5&lt;20000,H4233*L4233,IF($P$5&lt;50000,I4233*L4233,IF($P$5&lt;100000,J4233*L4233,IF($P$5&lt;80000000,K4233*L4233))))</f>
        <v>0</v>
      </c>
      <c r="N4233" s="4" t="str">
        <f>IF(AND(P4233 &lt;&gt; "", P4233 &lt;&gt; "---"), HYPERLINK(P4233, Q4233), "")</f>
        <v>ссылка</v>
      </c>
      <c r="O4233" s="21">
        <f>L4233*H4233</f>
        <v>0</v>
      </c>
      <c r="P4233" s="26" t="s">
        <v>40802</v>
      </c>
      <c r="Q4233" t="str">
        <f>"ссылка"</f>
        <v>ссылка</v>
      </c>
    </row>
    <row r="4234" spans="1:26" ht="14.25" customHeight="1" outlineLevel="1" x14ac:dyDescent="0.2">
      <c r="A4234" s="24" t="s">
        <v>40803</v>
      </c>
      <c r="B4234" s="1" t="s">
        <v>28852</v>
      </c>
      <c r="C4234" s="25" t="s">
        <v>71</v>
      </c>
      <c r="E4234" s="1" t="s">
        <v>40804</v>
      </c>
      <c r="F4234" s="4" t="s">
        <v>20</v>
      </c>
      <c r="G4234" s="2" t="s">
        <v>472</v>
      </c>
      <c r="H4234" s="1" t="s">
        <v>1452</v>
      </c>
      <c r="I4234" s="1" t="s">
        <v>296</v>
      </c>
      <c r="J4234" s="1" t="s">
        <v>1482</v>
      </c>
      <c r="K4234" s="1" t="s">
        <v>2169</v>
      </c>
      <c r="M4234" s="1">
        <f>IF($P$5&lt;20000,H4234*L4234,IF($P$5&lt;50000,I4234*L4234,IF($P$5&lt;100000,J4234*L4234,IF($P$5&lt;80000000,K4234*L4234))))</f>
        <v>0</v>
      </c>
      <c r="N4234" s="4" t="str">
        <f>IF(AND(P4234 &lt;&gt; "", P4234 &lt;&gt; "---"), HYPERLINK(P4234, Q4234), "")</f>
        <v>ссылка</v>
      </c>
      <c r="O4234" s="21">
        <f>L4234*H4234</f>
        <v>0</v>
      </c>
      <c r="P4234" s="26" t="s">
        <v>40805</v>
      </c>
      <c r="Q4234" t="str">
        <f>"ссылка"</f>
        <v>ссылка</v>
      </c>
    </row>
    <row r="4235" spans="1:26" ht="14.25" customHeight="1" outlineLevel="1" x14ac:dyDescent="0.2">
      <c r="A4235" s="24" t="s">
        <v>40806</v>
      </c>
      <c r="B4235" s="1" t="s">
        <v>28852</v>
      </c>
      <c r="C4235" s="25" t="s">
        <v>71</v>
      </c>
      <c r="E4235" s="1" t="s">
        <v>40807</v>
      </c>
      <c r="F4235" s="4" t="s">
        <v>20</v>
      </c>
      <c r="G4235" s="2" t="s">
        <v>2653</v>
      </c>
      <c r="H4235" s="1" t="s">
        <v>119</v>
      </c>
      <c r="I4235" s="1" t="s">
        <v>1012</v>
      </c>
      <c r="J4235" s="1" t="s">
        <v>1749</v>
      </c>
      <c r="K4235" s="1" t="s">
        <v>367</v>
      </c>
      <c r="M4235" s="1">
        <f>IF($P$5&lt;20000,H4235*L4235,IF($P$5&lt;50000,I4235*L4235,IF($P$5&lt;100000,J4235*L4235,IF($P$5&lt;80000000,K4235*L4235))))</f>
        <v>0</v>
      </c>
      <c r="N4235" s="4" t="str">
        <f>IF(AND(P4235 &lt;&gt; "", P4235 &lt;&gt; "---"), HYPERLINK(P4235, Q4235), "")</f>
        <v>ссылка</v>
      </c>
      <c r="O4235" s="21">
        <f>L4235*H4235</f>
        <v>0</v>
      </c>
      <c r="P4235" s="26" t="s">
        <v>40808</v>
      </c>
      <c r="Q4235" t="str">
        <f>"ссылка"</f>
        <v>ссылка</v>
      </c>
    </row>
    <row r="4236" spans="1:26" ht="14.25" customHeight="1" outlineLevel="1" x14ac:dyDescent="0.2">
      <c r="A4236" s="24" t="s">
        <v>40809</v>
      </c>
      <c r="B4236" s="1" t="s">
        <v>28852</v>
      </c>
      <c r="C4236" s="25" t="s">
        <v>71</v>
      </c>
      <c r="E4236" s="1" t="s">
        <v>40810</v>
      </c>
      <c r="F4236" s="4" t="s">
        <v>20</v>
      </c>
      <c r="G4236" s="2" t="s">
        <v>1089</v>
      </c>
      <c r="H4236" s="1" t="s">
        <v>1344</v>
      </c>
      <c r="I4236" s="1" t="s">
        <v>2499</v>
      </c>
      <c r="J4236" s="1" t="s">
        <v>2562</v>
      </c>
      <c r="K4236" s="1" t="s">
        <v>1657</v>
      </c>
      <c r="M4236" s="1">
        <f>IF($P$5&lt;20000,H4236*L4236,IF($P$5&lt;50000,I4236*L4236,IF($P$5&lt;100000,J4236*L4236,IF($P$5&lt;80000000,K4236*L4236))))</f>
        <v>0</v>
      </c>
      <c r="N4236" s="4" t="str">
        <f>IF(AND(P4236 &lt;&gt; "", P4236 &lt;&gt; "---"), HYPERLINK(P4236, Q4236), "")</f>
        <v>ссылка</v>
      </c>
      <c r="O4236" s="21">
        <f>L4236*H4236</f>
        <v>0</v>
      </c>
      <c r="P4236" s="26" t="s">
        <v>40811</v>
      </c>
      <c r="Q4236" t="str">
        <f>"ссылка"</f>
        <v>ссылка</v>
      </c>
    </row>
    <row r="4237" spans="1:26" ht="14.25" customHeight="1" outlineLevel="1" x14ac:dyDescent="0.2">
      <c r="A4237" s="24" t="s">
        <v>40812</v>
      </c>
      <c r="B4237" s="1" t="s">
        <v>28852</v>
      </c>
      <c r="C4237" s="25" t="s">
        <v>71</v>
      </c>
      <c r="E4237" s="1" t="s">
        <v>40813</v>
      </c>
      <c r="F4237" s="4" t="s">
        <v>20</v>
      </c>
      <c r="G4237" s="2" t="s">
        <v>2751</v>
      </c>
      <c r="H4237" s="1" t="s">
        <v>1054</v>
      </c>
      <c r="I4237" s="1" t="s">
        <v>107</v>
      </c>
      <c r="J4237" s="1" t="s">
        <v>2124</v>
      </c>
      <c r="K4237" s="1" t="s">
        <v>3202</v>
      </c>
      <c r="M4237" s="1">
        <f>IF($P$5&lt;20000,H4237*L4237,IF($P$5&lt;50000,I4237*L4237,IF($P$5&lt;100000,J4237*L4237,IF($P$5&lt;80000000,K4237*L4237))))</f>
        <v>0</v>
      </c>
      <c r="N4237" s="4" t="str">
        <f>IF(AND(P4237 &lt;&gt; "", P4237 &lt;&gt; "---"), HYPERLINK(P4237, Q4237), "")</f>
        <v>ссылка</v>
      </c>
      <c r="O4237" s="21">
        <f>L4237*H4237</f>
        <v>0</v>
      </c>
      <c r="P4237" s="26" t="s">
        <v>40814</v>
      </c>
      <c r="Q4237" t="str">
        <f>"ссылка"</f>
        <v>ссылка</v>
      </c>
    </row>
    <row r="4238" spans="1:26" ht="14.25" customHeight="1" outlineLevel="1" x14ac:dyDescent="0.2">
      <c r="A4238" s="24" t="s">
        <v>40815</v>
      </c>
      <c r="B4238" s="1" t="s">
        <v>28852</v>
      </c>
      <c r="C4238" s="25" t="s">
        <v>71</v>
      </c>
      <c r="E4238" s="1" t="s">
        <v>40816</v>
      </c>
      <c r="F4238" s="4" t="s">
        <v>20</v>
      </c>
      <c r="G4238" s="2" t="s">
        <v>3493</v>
      </c>
      <c r="H4238" s="1" t="s">
        <v>1707</v>
      </c>
      <c r="I4238" s="1" t="s">
        <v>295</v>
      </c>
      <c r="J4238" s="1" t="s">
        <v>1519</v>
      </c>
      <c r="K4238" s="1" t="s">
        <v>1461</v>
      </c>
      <c r="M4238" s="1">
        <f>IF($P$5&lt;20000,H4238*L4238,IF($P$5&lt;50000,I4238*L4238,IF($P$5&lt;100000,J4238*L4238,IF($P$5&lt;80000000,K4238*L4238))))</f>
        <v>0</v>
      </c>
      <c r="N4238" s="4" t="str">
        <f>IF(AND(P4238 &lt;&gt; "", P4238 &lt;&gt; "---"), HYPERLINK(P4238, Q4238), "")</f>
        <v>ссылка</v>
      </c>
      <c r="O4238" s="21">
        <f>L4238*H4238</f>
        <v>0</v>
      </c>
      <c r="P4238" s="26" t="s">
        <v>40817</v>
      </c>
      <c r="Q4238" t="str">
        <f>"ссылка"</f>
        <v>ссылка</v>
      </c>
    </row>
    <row r="4239" spans="1:26" ht="14.25" customHeight="1" outlineLevel="1" x14ac:dyDescent="0.2">
      <c r="A4239" s="24" t="s">
        <v>40818</v>
      </c>
      <c r="B4239" s="1" t="s">
        <v>28852</v>
      </c>
      <c r="C4239" s="25" t="s">
        <v>71</v>
      </c>
      <c r="E4239" s="1" t="s">
        <v>40819</v>
      </c>
      <c r="F4239" s="4" t="s">
        <v>20</v>
      </c>
      <c r="G4239" s="2" t="s">
        <v>472</v>
      </c>
      <c r="H4239" s="1" t="s">
        <v>1452</v>
      </c>
      <c r="I4239" s="1" t="s">
        <v>296</v>
      </c>
      <c r="J4239" s="1" t="s">
        <v>1482</v>
      </c>
      <c r="K4239" s="1" t="s">
        <v>2169</v>
      </c>
      <c r="M4239" s="1">
        <f>IF($P$5&lt;20000,H4239*L4239,IF($P$5&lt;50000,I4239*L4239,IF($P$5&lt;100000,J4239*L4239,IF($P$5&lt;80000000,K4239*L4239))))</f>
        <v>0</v>
      </c>
      <c r="N4239" s="4" t="str">
        <f>IF(AND(P4239 &lt;&gt; "", P4239 &lt;&gt; "---"), HYPERLINK(P4239, Q4239), "")</f>
        <v>ссылка</v>
      </c>
      <c r="O4239" s="21">
        <f>L4239*H4239</f>
        <v>0</v>
      </c>
      <c r="P4239" s="26" t="s">
        <v>40820</v>
      </c>
      <c r="Q4239" t="str">
        <f>"ссылка"</f>
        <v>ссылка</v>
      </c>
    </row>
    <row r="4240" spans="1:26" ht="14.25" customHeight="1" outlineLevel="1" x14ac:dyDescent="0.2">
      <c r="A4240" s="24" t="s">
        <v>40821</v>
      </c>
      <c r="B4240" s="1" t="s">
        <v>28852</v>
      </c>
      <c r="C4240" s="25" t="s">
        <v>71</v>
      </c>
      <c r="E4240" s="1" t="s">
        <v>40822</v>
      </c>
      <c r="F4240" s="4" t="s">
        <v>20</v>
      </c>
      <c r="G4240" s="2" t="s">
        <v>294</v>
      </c>
      <c r="H4240" s="1" t="s">
        <v>1017</v>
      </c>
      <c r="I4240" s="1" t="s">
        <v>1018</v>
      </c>
      <c r="J4240" s="1" t="s">
        <v>3004</v>
      </c>
      <c r="K4240" s="1" t="s">
        <v>351</v>
      </c>
      <c r="M4240" s="1">
        <f>IF($P$5&lt;20000,H4240*L4240,IF($P$5&lt;50000,I4240*L4240,IF($P$5&lt;100000,J4240*L4240,IF($P$5&lt;80000000,K4240*L4240))))</f>
        <v>0</v>
      </c>
      <c r="N4240" s="4" t="str">
        <f>IF(AND(P4240 &lt;&gt; "", P4240 &lt;&gt; "---"), HYPERLINK(P4240, Q4240), "")</f>
        <v>ссылка</v>
      </c>
      <c r="O4240" s="21">
        <f>L4240*H4240</f>
        <v>0</v>
      </c>
      <c r="P4240" s="26" t="s">
        <v>40823</v>
      </c>
      <c r="Q4240" t="str">
        <f>"ссылка"</f>
        <v>ссылка</v>
      </c>
    </row>
    <row r="4241" spans="1:26" ht="14.25" customHeight="1" outlineLevel="1" x14ac:dyDescent="0.2">
      <c r="A4241" s="24" t="s">
        <v>41571</v>
      </c>
      <c r="B4241" s="1" t="s">
        <v>28852</v>
      </c>
      <c r="C4241" s="25" t="s">
        <v>71</v>
      </c>
      <c r="E4241" s="1" t="s">
        <v>41572</v>
      </c>
      <c r="F4241" s="4" t="s">
        <v>20</v>
      </c>
      <c r="G4241" s="2" t="s">
        <v>274</v>
      </c>
      <c r="H4241" s="1" t="s">
        <v>2161</v>
      </c>
      <c r="I4241" s="1" t="s">
        <v>1808</v>
      </c>
      <c r="J4241" s="1" t="s">
        <v>1656</v>
      </c>
      <c r="K4241" s="1" t="s">
        <v>874</v>
      </c>
      <c r="M4241" s="1">
        <f>IF($P$5&lt;20000,H4241*L4241,IF($P$5&lt;50000,I4241*L4241,IF($P$5&lt;100000,J4241*L4241,IF($P$5&lt;80000000,K4241*L4241))))</f>
        <v>0</v>
      </c>
      <c r="N4241" s="4" t="str">
        <f>IF(AND(P4241 &lt;&gt; "", P4241 &lt;&gt; "---"), HYPERLINK(P4241, Q4241), "")</f>
        <v/>
      </c>
      <c r="O4241" s="21">
        <f>L4241*H4241</f>
        <v>0</v>
      </c>
      <c r="P4241" s="26" t="s">
        <v>362</v>
      </c>
      <c r="Q4241" t="str">
        <f>"ссылка"</f>
        <v>ссылка</v>
      </c>
    </row>
    <row r="4242" spans="1:26" ht="14.25" customHeight="1" x14ac:dyDescent="0.2">
      <c r="A4242" s="29" t="s">
        <v>14974</v>
      </c>
      <c r="B4242" s="28"/>
      <c r="C4242" s="29"/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30"/>
      <c r="P4242" s="31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</row>
    <row r="4243" spans="1:26" ht="14.25" customHeight="1" outlineLevel="1" x14ac:dyDescent="0.2">
      <c r="A4243" s="24" t="s">
        <v>14973</v>
      </c>
      <c r="B4243" s="1" t="s">
        <v>14974</v>
      </c>
      <c r="C4243" s="25" t="s">
        <v>71</v>
      </c>
      <c r="E4243" s="1" t="s">
        <v>14975</v>
      </c>
      <c r="F4243" s="4" t="s">
        <v>20</v>
      </c>
      <c r="G4243" s="2" t="s">
        <v>2602</v>
      </c>
      <c r="H4243" s="1" t="s">
        <v>5942</v>
      </c>
      <c r="I4243" s="1" t="s">
        <v>14454</v>
      </c>
      <c r="J4243" s="1" t="s">
        <v>12890</v>
      </c>
      <c r="K4243" s="1" t="s">
        <v>7753</v>
      </c>
      <c r="M4243" s="1">
        <f>IF($P$5&lt;20000,H4243*L4243,IF($P$5&lt;50000,I4243*L4243,IF($P$5&lt;100000,J4243*L4243,IF($P$5&lt;80000000,K4243*L4243))))</f>
        <v>0</v>
      </c>
      <c r="N4243" s="4" t="str">
        <f>IF(AND(P4243 &lt;&gt; "", P4243 &lt;&gt; "---"), HYPERLINK(P4243, Q4243), "")</f>
        <v>ссылка</v>
      </c>
      <c r="O4243" s="21">
        <f>L4243*H4243</f>
        <v>0</v>
      </c>
      <c r="P4243" s="26" t="s">
        <v>14976</v>
      </c>
      <c r="Q4243" t="str">
        <f>"ссылка"</f>
        <v>ссылка</v>
      </c>
    </row>
    <row r="4244" spans="1:26" ht="14.25" customHeight="1" outlineLevel="1" x14ac:dyDescent="0.2">
      <c r="A4244" s="24" t="s">
        <v>15857</v>
      </c>
      <c r="B4244" s="1" t="s">
        <v>14974</v>
      </c>
      <c r="C4244" s="25" t="s">
        <v>71</v>
      </c>
      <c r="E4244" s="1" t="s">
        <v>15858</v>
      </c>
      <c r="F4244" s="4" t="s">
        <v>20</v>
      </c>
      <c r="G4244" s="2" t="s">
        <v>4091</v>
      </c>
      <c r="H4244" s="1" t="s">
        <v>294</v>
      </c>
      <c r="I4244" s="1" t="s">
        <v>1035</v>
      </c>
      <c r="J4244" s="1" t="s">
        <v>1036</v>
      </c>
      <c r="K4244" s="1" t="s">
        <v>1037</v>
      </c>
      <c r="M4244" s="1">
        <f>IF($P$5&lt;20000,H4244*L4244,IF($P$5&lt;50000,I4244*L4244,IF($P$5&lt;100000,J4244*L4244,IF($P$5&lt;80000000,K4244*L4244))))</f>
        <v>0</v>
      </c>
      <c r="N4244" s="4" t="str">
        <f>IF(AND(P4244 &lt;&gt; "", P4244 &lt;&gt; "---"), HYPERLINK(P4244, Q4244), "")</f>
        <v>ссылка</v>
      </c>
      <c r="O4244" s="21">
        <f>L4244*H4244</f>
        <v>0</v>
      </c>
      <c r="P4244" s="26" t="s">
        <v>15859</v>
      </c>
      <c r="Q4244" t="str">
        <f>"ссылка"</f>
        <v>ссылка</v>
      </c>
    </row>
    <row r="4245" spans="1:26" ht="14.25" customHeight="1" outlineLevel="1" x14ac:dyDescent="0.2">
      <c r="A4245" s="24" t="s">
        <v>15860</v>
      </c>
      <c r="B4245" s="1" t="s">
        <v>14974</v>
      </c>
      <c r="C4245" s="25" t="s">
        <v>71</v>
      </c>
      <c r="E4245" s="1" t="s">
        <v>15861</v>
      </c>
      <c r="F4245" s="4" t="s">
        <v>20</v>
      </c>
      <c r="G4245" s="2" t="s">
        <v>1471</v>
      </c>
      <c r="H4245" s="1" t="s">
        <v>1418</v>
      </c>
      <c r="I4245" s="1" t="s">
        <v>1010</v>
      </c>
      <c r="J4245" s="1" t="s">
        <v>1011</v>
      </c>
      <c r="K4245" s="1" t="s">
        <v>119</v>
      </c>
      <c r="M4245" s="1">
        <f>IF($P$5&lt;20000,H4245*L4245,IF($P$5&lt;50000,I4245*L4245,IF($P$5&lt;100000,J4245*L4245,IF($P$5&lt;80000000,K4245*L4245))))</f>
        <v>0</v>
      </c>
      <c r="N4245" s="4" t="str">
        <f>IF(AND(P4245 &lt;&gt; "", P4245 &lt;&gt; "---"), HYPERLINK(P4245, Q4245), "")</f>
        <v>ссылка</v>
      </c>
      <c r="O4245" s="21">
        <f>L4245*H4245</f>
        <v>0</v>
      </c>
      <c r="P4245" s="26" t="s">
        <v>15862</v>
      </c>
      <c r="Q4245" t="str">
        <f>"ссылка"</f>
        <v>ссылка</v>
      </c>
    </row>
    <row r="4246" spans="1:26" ht="14.25" customHeight="1" outlineLevel="1" x14ac:dyDescent="0.2">
      <c r="A4246" s="24" t="s">
        <v>15863</v>
      </c>
      <c r="B4246" s="1" t="s">
        <v>14974</v>
      </c>
      <c r="C4246" s="25" t="s">
        <v>71</v>
      </c>
      <c r="E4246" s="1" t="s">
        <v>15864</v>
      </c>
      <c r="F4246" s="4" t="s">
        <v>20</v>
      </c>
      <c r="G4246" s="2" t="s">
        <v>4091</v>
      </c>
      <c r="H4246" s="1" t="s">
        <v>294</v>
      </c>
      <c r="I4246" s="1" t="s">
        <v>1035</v>
      </c>
      <c r="J4246" s="1" t="s">
        <v>1036</v>
      </c>
      <c r="K4246" s="1" t="s">
        <v>1037</v>
      </c>
      <c r="M4246" s="1">
        <f>IF($P$5&lt;20000,H4246*L4246,IF($P$5&lt;50000,I4246*L4246,IF($P$5&lt;100000,J4246*L4246,IF($P$5&lt;80000000,K4246*L4246))))</f>
        <v>0</v>
      </c>
      <c r="N4246" s="4" t="str">
        <f>IF(AND(P4246 &lt;&gt; "", P4246 &lt;&gt; "---"), HYPERLINK(P4246, Q4246), "")</f>
        <v>ссылка</v>
      </c>
      <c r="O4246" s="21">
        <f>L4246*H4246</f>
        <v>0</v>
      </c>
      <c r="P4246" s="26" t="s">
        <v>15865</v>
      </c>
      <c r="Q4246" t="str">
        <f>"ссылка"</f>
        <v>ссылка</v>
      </c>
    </row>
    <row r="4247" spans="1:26" ht="14.25" customHeight="1" outlineLevel="1" x14ac:dyDescent="0.2">
      <c r="A4247" s="24" t="s">
        <v>15866</v>
      </c>
      <c r="B4247" s="1" t="s">
        <v>14974</v>
      </c>
      <c r="C4247" s="25" t="s">
        <v>71</v>
      </c>
      <c r="E4247" s="1" t="s">
        <v>15867</v>
      </c>
      <c r="F4247" s="4" t="s">
        <v>20</v>
      </c>
      <c r="G4247" s="2" t="s">
        <v>10016</v>
      </c>
      <c r="H4247" s="1" t="s">
        <v>8877</v>
      </c>
      <c r="I4247" s="1" t="s">
        <v>7686</v>
      </c>
      <c r="J4247" s="1" t="s">
        <v>2330</v>
      </c>
      <c r="K4247" s="1" t="s">
        <v>4641</v>
      </c>
      <c r="M4247" s="1">
        <f>IF($P$5&lt;20000,H4247*L4247,IF($P$5&lt;50000,I4247*L4247,IF($P$5&lt;100000,J4247*L4247,IF($P$5&lt;80000000,K4247*L4247))))</f>
        <v>0</v>
      </c>
      <c r="N4247" s="4" t="str">
        <f>IF(AND(P4247 &lt;&gt; "", P4247 &lt;&gt; "---"), HYPERLINK(P4247, Q4247), "")</f>
        <v>ссылка</v>
      </c>
      <c r="O4247" s="21">
        <f>L4247*H4247</f>
        <v>0</v>
      </c>
      <c r="P4247" s="26" t="s">
        <v>15868</v>
      </c>
      <c r="Q4247" t="str">
        <f>"ссылка"</f>
        <v>ссылка</v>
      </c>
    </row>
    <row r="4248" spans="1:26" ht="14.25" customHeight="1" outlineLevel="1" x14ac:dyDescent="0.2">
      <c r="A4248" s="24" t="s">
        <v>15869</v>
      </c>
      <c r="B4248" s="1" t="s">
        <v>14974</v>
      </c>
      <c r="C4248" s="25" t="s">
        <v>71</v>
      </c>
      <c r="E4248" s="1" t="s">
        <v>15870</v>
      </c>
      <c r="F4248" s="4" t="s">
        <v>20</v>
      </c>
      <c r="G4248" s="2" t="s">
        <v>15871</v>
      </c>
      <c r="H4248" s="1" t="s">
        <v>7837</v>
      </c>
      <c r="I4248" s="1" t="s">
        <v>7578</v>
      </c>
      <c r="J4248" s="1" t="s">
        <v>6776</v>
      </c>
      <c r="K4248" s="1" t="s">
        <v>3863</v>
      </c>
      <c r="M4248" s="1">
        <f>IF($P$5&lt;20000,H4248*L4248,IF($P$5&lt;50000,I4248*L4248,IF($P$5&lt;100000,J4248*L4248,IF($P$5&lt;80000000,K4248*L4248))))</f>
        <v>0</v>
      </c>
      <c r="N4248" s="4" t="str">
        <f>IF(AND(P4248 &lt;&gt; "", P4248 &lt;&gt; "---"), HYPERLINK(P4248, Q4248), "")</f>
        <v/>
      </c>
      <c r="O4248" s="21">
        <f>L4248*H4248</f>
        <v>0</v>
      </c>
      <c r="P4248" s="26" t="s">
        <v>362</v>
      </c>
      <c r="Q4248" t="str">
        <f>"ссылка"</f>
        <v>ссылка</v>
      </c>
    </row>
    <row r="4249" spans="1:26" ht="14.25" customHeight="1" outlineLevel="1" x14ac:dyDescent="0.2">
      <c r="A4249" s="24" t="s">
        <v>15872</v>
      </c>
      <c r="B4249" s="1" t="s">
        <v>14974</v>
      </c>
      <c r="C4249" s="25" t="s">
        <v>71</v>
      </c>
      <c r="E4249" s="1" t="s">
        <v>15873</v>
      </c>
      <c r="F4249" s="4" t="s">
        <v>20</v>
      </c>
      <c r="G4249" s="2" t="s">
        <v>1471</v>
      </c>
      <c r="H4249" s="1" t="s">
        <v>1418</v>
      </c>
      <c r="I4249" s="1" t="s">
        <v>1010</v>
      </c>
      <c r="J4249" s="1" t="s">
        <v>1011</v>
      </c>
      <c r="K4249" s="1" t="s">
        <v>119</v>
      </c>
      <c r="M4249" s="1">
        <f>IF($P$5&lt;20000,H4249*L4249,IF($P$5&lt;50000,I4249*L4249,IF($P$5&lt;100000,J4249*L4249,IF($P$5&lt;80000000,K4249*L4249))))</f>
        <v>0</v>
      </c>
      <c r="N4249" s="4" t="str">
        <f>IF(AND(P4249 &lt;&gt; "", P4249 &lt;&gt; "---"), HYPERLINK(P4249, Q4249), "")</f>
        <v>ссылка</v>
      </c>
      <c r="O4249" s="21">
        <f>L4249*H4249</f>
        <v>0</v>
      </c>
      <c r="P4249" s="26" t="s">
        <v>15874</v>
      </c>
      <c r="Q4249" t="str">
        <f>"ссылка"</f>
        <v>ссылка</v>
      </c>
    </row>
    <row r="4250" spans="1:26" ht="14.25" customHeight="1" outlineLevel="1" x14ac:dyDescent="0.2">
      <c r="A4250" s="24" t="s">
        <v>15875</v>
      </c>
      <c r="B4250" s="1" t="s">
        <v>14974</v>
      </c>
      <c r="C4250" s="25" t="s">
        <v>71</v>
      </c>
      <c r="E4250" s="1" t="s">
        <v>15876</v>
      </c>
      <c r="F4250" s="4" t="s">
        <v>20</v>
      </c>
      <c r="G4250" s="2" t="s">
        <v>5559</v>
      </c>
      <c r="H4250" s="1" t="s">
        <v>2532</v>
      </c>
      <c r="I4250" s="1" t="s">
        <v>6836</v>
      </c>
      <c r="J4250" s="1" t="s">
        <v>4050</v>
      </c>
      <c r="K4250" s="1" t="s">
        <v>515</v>
      </c>
      <c r="M4250" s="1">
        <f>IF($P$5&lt;20000,H4250*L4250,IF($P$5&lt;50000,I4250*L4250,IF($P$5&lt;100000,J4250*L4250,IF($P$5&lt;80000000,K4250*L4250))))</f>
        <v>0</v>
      </c>
      <c r="N4250" s="4" t="str">
        <f>IF(AND(P4250 &lt;&gt; "", P4250 &lt;&gt; "---"), HYPERLINK(P4250, Q4250), "")</f>
        <v>ссылка</v>
      </c>
      <c r="O4250" s="21">
        <f>L4250*H4250</f>
        <v>0</v>
      </c>
      <c r="P4250" s="26" t="s">
        <v>15877</v>
      </c>
      <c r="Q4250" t="str">
        <f>"ссылка"</f>
        <v>ссылка</v>
      </c>
    </row>
    <row r="4251" spans="1:26" ht="14.25" customHeight="1" outlineLevel="1" x14ac:dyDescent="0.2">
      <c r="A4251" s="24" t="s">
        <v>15878</v>
      </c>
      <c r="B4251" s="1" t="s">
        <v>14974</v>
      </c>
      <c r="C4251" s="25" t="s">
        <v>71</v>
      </c>
      <c r="E4251" s="1" t="s">
        <v>15879</v>
      </c>
      <c r="F4251" s="4" t="s">
        <v>20</v>
      </c>
      <c r="G4251" s="2" t="s">
        <v>5559</v>
      </c>
      <c r="H4251" s="1" t="s">
        <v>2532</v>
      </c>
      <c r="I4251" s="1" t="s">
        <v>6836</v>
      </c>
      <c r="J4251" s="1" t="s">
        <v>4050</v>
      </c>
      <c r="K4251" s="1" t="s">
        <v>515</v>
      </c>
      <c r="M4251" s="1">
        <f>IF($P$5&lt;20000,H4251*L4251,IF($P$5&lt;50000,I4251*L4251,IF($P$5&lt;100000,J4251*L4251,IF($P$5&lt;80000000,K4251*L4251))))</f>
        <v>0</v>
      </c>
      <c r="N4251" s="4" t="str">
        <f>IF(AND(P4251 &lt;&gt; "", P4251 &lt;&gt; "---"), HYPERLINK(P4251, Q4251), "")</f>
        <v>ссылка</v>
      </c>
      <c r="O4251" s="21">
        <f>L4251*H4251</f>
        <v>0</v>
      </c>
      <c r="P4251" s="26" t="s">
        <v>15880</v>
      </c>
      <c r="Q4251" t="str">
        <f>"ссылка"</f>
        <v>ссылка</v>
      </c>
    </row>
    <row r="4252" spans="1:26" ht="14.25" customHeight="1" outlineLevel="1" x14ac:dyDescent="0.2">
      <c r="A4252" s="24" t="s">
        <v>15881</v>
      </c>
      <c r="B4252" s="1" t="s">
        <v>14974</v>
      </c>
      <c r="C4252" s="25" t="s">
        <v>71</v>
      </c>
      <c r="E4252" s="1" t="s">
        <v>15882</v>
      </c>
      <c r="F4252" s="4" t="s">
        <v>20</v>
      </c>
      <c r="G4252" s="2" t="s">
        <v>5559</v>
      </c>
      <c r="H4252" s="1" t="s">
        <v>2532</v>
      </c>
      <c r="I4252" s="1" t="s">
        <v>6836</v>
      </c>
      <c r="J4252" s="1" t="s">
        <v>4050</v>
      </c>
      <c r="K4252" s="1" t="s">
        <v>515</v>
      </c>
      <c r="M4252" s="1">
        <f>IF($P$5&lt;20000,H4252*L4252,IF($P$5&lt;50000,I4252*L4252,IF($P$5&lt;100000,J4252*L4252,IF($P$5&lt;80000000,K4252*L4252))))</f>
        <v>0</v>
      </c>
      <c r="N4252" s="4" t="str">
        <f>IF(AND(P4252 &lt;&gt; "", P4252 &lt;&gt; "---"), HYPERLINK(P4252, Q4252), "")</f>
        <v>ссылка</v>
      </c>
      <c r="O4252" s="21">
        <f>L4252*H4252</f>
        <v>0</v>
      </c>
      <c r="P4252" s="26" t="s">
        <v>15883</v>
      </c>
      <c r="Q4252" t="str">
        <f>"ссылка"</f>
        <v>ссылка</v>
      </c>
    </row>
    <row r="4253" spans="1:26" ht="14.25" customHeight="1" outlineLevel="1" x14ac:dyDescent="0.2">
      <c r="A4253" s="24" t="s">
        <v>15884</v>
      </c>
      <c r="B4253" s="1" t="s">
        <v>14974</v>
      </c>
      <c r="C4253" s="25" t="s">
        <v>71</v>
      </c>
      <c r="E4253" s="1" t="s">
        <v>15885</v>
      </c>
      <c r="F4253" s="4" t="s">
        <v>20</v>
      </c>
      <c r="G4253" s="2" t="s">
        <v>5559</v>
      </c>
      <c r="H4253" s="1" t="s">
        <v>2532</v>
      </c>
      <c r="I4253" s="1" t="s">
        <v>6836</v>
      </c>
      <c r="J4253" s="1" t="s">
        <v>4050</v>
      </c>
      <c r="K4253" s="1" t="s">
        <v>515</v>
      </c>
      <c r="M4253" s="1">
        <f>IF($P$5&lt;20000,H4253*L4253,IF($P$5&lt;50000,I4253*L4253,IF($P$5&lt;100000,J4253*L4253,IF($P$5&lt;80000000,K4253*L4253))))</f>
        <v>0</v>
      </c>
      <c r="N4253" s="4" t="str">
        <f>IF(AND(P4253 &lt;&gt; "", P4253 &lt;&gt; "---"), HYPERLINK(P4253, Q4253), "")</f>
        <v>ссылка</v>
      </c>
      <c r="O4253" s="21">
        <f>L4253*H4253</f>
        <v>0</v>
      </c>
      <c r="P4253" s="26" t="s">
        <v>15886</v>
      </c>
      <c r="Q4253" t="str">
        <f>"ссылка"</f>
        <v>ссылка</v>
      </c>
    </row>
    <row r="4254" spans="1:26" ht="14.25" customHeight="1" outlineLevel="1" x14ac:dyDescent="0.2">
      <c r="A4254" s="24" t="s">
        <v>15887</v>
      </c>
      <c r="B4254" s="1" t="s">
        <v>14974</v>
      </c>
      <c r="C4254" s="25" t="s">
        <v>71</v>
      </c>
      <c r="E4254" s="1" t="s">
        <v>15888</v>
      </c>
      <c r="F4254" s="4" t="s">
        <v>20</v>
      </c>
      <c r="G4254" s="2" t="s">
        <v>1471</v>
      </c>
      <c r="H4254" s="1" t="s">
        <v>1418</v>
      </c>
      <c r="I4254" s="1" t="s">
        <v>1010</v>
      </c>
      <c r="J4254" s="1" t="s">
        <v>1011</v>
      </c>
      <c r="K4254" s="1" t="s">
        <v>119</v>
      </c>
      <c r="M4254" s="1">
        <f>IF($P$5&lt;20000,H4254*L4254,IF($P$5&lt;50000,I4254*L4254,IF($P$5&lt;100000,J4254*L4254,IF($P$5&lt;80000000,K4254*L4254))))</f>
        <v>0</v>
      </c>
      <c r="N4254" s="4" t="str">
        <f>IF(AND(P4254 &lt;&gt; "", P4254 &lt;&gt; "---"), HYPERLINK(P4254, Q4254), "")</f>
        <v>ссылка</v>
      </c>
      <c r="O4254" s="21">
        <f>L4254*H4254</f>
        <v>0</v>
      </c>
      <c r="P4254" s="26" t="s">
        <v>15889</v>
      </c>
      <c r="Q4254" t="str">
        <f>"ссылка"</f>
        <v>ссылка</v>
      </c>
    </row>
    <row r="4255" spans="1:26" ht="14.25" customHeight="1" outlineLevel="1" x14ac:dyDescent="0.2">
      <c r="A4255" s="24" t="s">
        <v>15890</v>
      </c>
      <c r="B4255" s="1" t="s">
        <v>14974</v>
      </c>
      <c r="C4255" s="25" t="s">
        <v>71</v>
      </c>
      <c r="E4255" s="1" t="s">
        <v>15891</v>
      </c>
      <c r="F4255" s="4" t="s">
        <v>20</v>
      </c>
      <c r="G4255" s="2" t="s">
        <v>1471</v>
      </c>
      <c r="H4255" s="1" t="s">
        <v>1418</v>
      </c>
      <c r="I4255" s="1" t="s">
        <v>1010</v>
      </c>
      <c r="J4255" s="1" t="s">
        <v>1011</v>
      </c>
      <c r="K4255" s="1" t="s">
        <v>119</v>
      </c>
      <c r="M4255" s="1">
        <f>IF($P$5&lt;20000,H4255*L4255,IF($P$5&lt;50000,I4255*L4255,IF($P$5&lt;100000,J4255*L4255,IF($P$5&lt;80000000,K4255*L4255))))</f>
        <v>0</v>
      </c>
      <c r="N4255" s="4" t="str">
        <f>IF(AND(P4255 &lt;&gt; "", P4255 &lt;&gt; "---"), HYPERLINK(P4255, Q4255), "")</f>
        <v>ссылка</v>
      </c>
      <c r="O4255" s="21">
        <f>L4255*H4255</f>
        <v>0</v>
      </c>
      <c r="P4255" s="26" t="s">
        <v>15892</v>
      </c>
      <c r="Q4255" t="str">
        <f>"ссылка"</f>
        <v>ссылка</v>
      </c>
    </row>
    <row r="4256" spans="1:26" ht="14.25" customHeight="1" outlineLevel="1" x14ac:dyDescent="0.2">
      <c r="A4256" s="24" t="s">
        <v>15893</v>
      </c>
      <c r="B4256" s="1" t="s">
        <v>14974</v>
      </c>
      <c r="C4256" s="25" t="s">
        <v>71</v>
      </c>
      <c r="E4256" s="1" t="s">
        <v>15894</v>
      </c>
      <c r="F4256" s="4" t="s">
        <v>20</v>
      </c>
      <c r="G4256" s="2" t="s">
        <v>1471</v>
      </c>
      <c r="H4256" s="1" t="s">
        <v>1418</v>
      </c>
      <c r="I4256" s="1" t="s">
        <v>1010</v>
      </c>
      <c r="J4256" s="1" t="s">
        <v>1011</v>
      </c>
      <c r="K4256" s="1" t="s">
        <v>119</v>
      </c>
      <c r="M4256" s="1">
        <f>IF($P$5&lt;20000,H4256*L4256,IF($P$5&lt;50000,I4256*L4256,IF($P$5&lt;100000,J4256*L4256,IF($P$5&lt;80000000,K4256*L4256))))</f>
        <v>0</v>
      </c>
      <c r="N4256" s="4" t="str">
        <f>IF(AND(P4256 &lt;&gt; "", P4256 &lt;&gt; "---"), HYPERLINK(P4256, Q4256), "")</f>
        <v>ссылка</v>
      </c>
      <c r="O4256" s="21">
        <f>L4256*H4256</f>
        <v>0</v>
      </c>
      <c r="P4256" s="26" t="s">
        <v>15895</v>
      </c>
      <c r="Q4256" t="str">
        <f>"ссылка"</f>
        <v>ссылка</v>
      </c>
    </row>
    <row r="4257" spans="1:26" ht="14.25" customHeight="1" outlineLevel="1" x14ac:dyDescent="0.2">
      <c r="A4257" s="24" t="s">
        <v>15896</v>
      </c>
      <c r="B4257" s="1" t="s">
        <v>14974</v>
      </c>
      <c r="C4257" s="25" t="s">
        <v>71</v>
      </c>
      <c r="E4257" s="1" t="s">
        <v>15897</v>
      </c>
      <c r="F4257" s="4" t="s">
        <v>20</v>
      </c>
      <c r="G4257" s="2" t="s">
        <v>10016</v>
      </c>
      <c r="H4257" s="1" t="s">
        <v>8877</v>
      </c>
      <c r="I4257" s="1" t="s">
        <v>7686</v>
      </c>
      <c r="J4257" s="1" t="s">
        <v>2330</v>
      </c>
      <c r="K4257" s="1" t="s">
        <v>4641</v>
      </c>
      <c r="M4257" s="1">
        <f>IF($P$5&lt;20000,H4257*L4257,IF($P$5&lt;50000,I4257*L4257,IF($P$5&lt;100000,J4257*L4257,IF($P$5&lt;80000000,K4257*L4257))))</f>
        <v>0</v>
      </c>
      <c r="N4257" s="4" t="str">
        <f>IF(AND(P4257 &lt;&gt; "", P4257 &lt;&gt; "---"), HYPERLINK(P4257, Q4257), "")</f>
        <v>ссылка</v>
      </c>
      <c r="O4257" s="21">
        <f>L4257*H4257</f>
        <v>0</v>
      </c>
      <c r="P4257" s="26" t="s">
        <v>15898</v>
      </c>
      <c r="Q4257" t="str">
        <f>"ссылка"</f>
        <v>ссылка</v>
      </c>
    </row>
    <row r="4258" spans="1:26" ht="14.25" customHeight="1" outlineLevel="1" x14ac:dyDescent="0.2">
      <c r="A4258" s="24" t="s">
        <v>15899</v>
      </c>
      <c r="B4258" s="1" t="s">
        <v>14974</v>
      </c>
      <c r="C4258" s="25" t="s">
        <v>71</v>
      </c>
      <c r="E4258" s="1" t="s">
        <v>15900</v>
      </c>
      <c r="F4258" s="4" t="s">
        <v>20</v>
      </c>
      <c r="G4258" s="2" t="s">
        <v>9318</v>
      </c>
      <c r="H4258" s="1" t="s">
        <v>12718</v>
      </c>
      <c r="I4258" s="1" t="s">
        <v>8082</v>
      </c>
      <c r="J4258" s="1" t="s">
        <v>5965</v>
      </c>
      <c r="K4258" s="1" t="s">
        <v>15901</v>
      </c>
      <c r="M4258" s="1">
        <f>IF($P$5&lt;20000,H4258*L4258,IF($P$5&lt;50000,I4258*L4258,IF($P$5&lt;100000,J4258*L4258,IF($P$5&lt;80000000,K4258*L4258))))</f>
        <v>0</v>
      </c>
      <c r="N4258" s="4" t="str">
        <f>IF(AND(P4258 &lt;&gt; "", P4258 &lt;&gt; "---"), HYPERLINK(P4258, Q4258), "")</f>
        <v>ссылка</v>
      </c>
      <c r="O4258" s="21">
        <f>L4258*H4258</f>
        <v>0</v>
      </c>
      <c r="P4258" s="26" t="s">
        <v>15902</v>
      </c>
      <c r="Q4258" t="str">
        <f>"ссылка"</f>
        <v>ссылка</v>
      </c>
    </row>
    <row r="4259" spans="1:26" ht="14.25" customHeight="1" outlineLevel="1" x14ac:dyDescent="0.2">
      <c r="A4259" s="24" t="s">
        <v>15903</v>
      </c>
      <c r="B4259" s="1" t="s">
        <v>14974</v>
      </c>
      <c r="C4259" s="25" t="s">
        <v>71</v>
      </c>
      <c r="E4259" s="1" t="s">
        <v>15904</v>
      </c>
      <c r="F4259" s="4" t="s">
        <v>20</v>
      </c>
      <c r="G4259" s="2" t="s">
        <v>5836</v>
      </c>
      <c r="H4259" s="1" t="s">
        <v>5837</v>
      </c>
      <c r="I4259" s="1" t="s">
        <v>5838</v>
      </c>
      <c r="J4259" s="1" t="s">
        <v>5839</v>
      </c>
      <c r="K4259" s="1" t="s">
        <v>5840</v>
      </c>
      <c r="M4259" s="1">
        <f>IF($P$5&lt;20000,H4259*L4259,IF($P$5&lt;50000,I4259*L4259,IF($P$5&lt;100000,J4259*L4259,IF($P$5&lt;80000000,K4259*L4259))))</f>
        <v>0</v>
      </c>
      <c r="N4259" s="4" t="str">
        <f>IF(AND(P4259 &lt;&gt; "", P4259 &lt;&gt; "---"), HYPERLINK(P4259, Q4259), "")</f>
        <v>ссылка</v>
      </c>
      <c r="O4259" s="21">
        <f>L4259*H4259</f>
        <v>0</v>
      </c>
      <c r="P4259" s="26" t="s">
        <v>15905</v>
      </c>
      <c r="Q4259" t="str">
        <f>"ссылка"</f>
        <v>ссылка</v>
      </c>
    </row>
    <row r="4260" spans="1:26" ht="14.25" customHeight="1" outlineLevel="1" x14ac:dyDescent="0.2">
      <c r="A4260" s="24" t="s">
        <v>15906</v>
      </c>
      <c r="B4260" s="1" t="s">
        <v>14974</v>
      </c>
      <c r="C4260" s="25" t="s">
        <v>71</v>
      </c>
      <c r="E4260" s="1" t="s">
        <v>15907</v>
      </c>
      <c r="F4260" s="4" t="s">
        <v>20</v>
      </c>
      <c r="G4260" s="2" t="s">
        <v>11325</v>
      </c>
      <c r="H4260" s="1" t="s">
        <v>8517</v>
      </c>
      <c r="I4260" s="1" t="s">
        <v>1402</v>
      </c>
      <c r="J4260" s="1" t="s">
        <v>6141</v>
      </c>
      <c r="K4260" s="1" t="s">
        <v>6012</v>
      </c>
      <c r="M4260" s="1">
        <f>IF($P$5&lt;20000,H4260*L4260,IF($P$5&lt;50000,I4260*L4260,IF($P$5&lt;100000,J4260*L4260,IF($P$5&lt;80000000,K4260*L4260))))</f>
        <v>0</v>
      </c>
      <c r="N4260" s="4" t="str">
        <f>IF(AND(P4260 &lt;&gt; "", P4260 &lt;&gt; "---"), HYPERLINK(P4260, Q4260), "")</f>
        <v>ссылка</v>
      </c>
      <c r="O4260" s="21">
        <f>L4260*H4260</f>
        <v>0</v>
      </c>
      <c r="P4260" s="26" t="s">
        <v>15908</v>
      </c>
      <c r="Q4260" t="str">
        <f>"ссылка"</f>
        <v>ссылка</v>
      </c>
    </row>
    <row r="4261" spans="1:26" ht="14.25" customHeight="1" outlineLevel="1" x14ac:dyDescent="0.2">
      <c r="A4261" s="24" t="s">
        <v>15909</v>
      </c>
      <c r="B4261" s="1" t="s">
        <v>14974</v>
      </c>
      <c r="C4261" s="25" t="s">
        <v>71</v>
      </c>
      <c r="E4261" s="1" t="s">
        <v>15910</v>
      </c>
      <c r="F4261" s="4" t="s">
        <v>20</v>
      </c>
      <c r="G4261" s="2" t="s">
        <v>11325</v>
      </c>
      <c r="H4261" s="1" t="s">
        <v>8517</v>
      </c>
      <c r="I4261" s="1" t="s">
        <v>1402</v>
      </c>
      <c r="J4261" s="1" t="s">
        <v>6141</v>
      </c>
      <c r="K4261" s="1" t="s">
        <v>6012</v>
      </c>
      <c r="M4261" s="1">
        <f>IF($P$5&lt;20000,H4261*L4261,IF($P$5&lt;50000,I4261*L4261,IF($P$5&lt;100000,J4261*L4261,IF($P$5&lt;80000000,K4261*L4261))))</f>
        <v>0</v>
      </c>
      <c r="N4261" s="4" t="str">
        <f>IF(AND(P4261 &lt;&gt; "", P4261 &lt;&gt; "---"), HYPERLINK(P4261, Q4261), "")</f>
        <v>ссылка</v>
      </c>
      <c r="O4261" s="21">
        <f>L4261*H4261</f>
        <v>0</v>
      </c>
      <c r="P4261" s="26" t="s">
        <v>15911</v>
      </c>
      <c r="Q4261" t="str">
        <f>"ссылка"</f>
        <v>ссылка</v>
      </c>
    </row>
    <row r="4262" spans="1:26" ht="14.25" customHeight="1" outlineLevel="1" x14ac:dyDescent="0.2">
      <c r="A4262" s="24" t="s">
        <v>15912</v>
      </c>
      <c r="B4262" s="1" t="s">
        <v>14974</v>
      </c>
      <c r="C4262" s="25" t="s">
        <v>71</v>
      </c>
      <c r="E4262" s="1" t="s">
        <v>15913</v>
      </c>
      <c r="F4262" s="4" t="s">
        <v>20</v>
      </c>
      <c r="G4262" s="2" t="s">
        <v>11325</v>
      </c>
      <c r="H4262" s="1" t="s">
        <v>8517</v>
      </c>
      <c r="I4262" s="1" t="s">
        <v>1402</v>
      </c>
      <c r="J4262" s="1" t="s">
        <v>6141</v>
      </c>
      <c r="K4262" s="1" t="s">
        <v>6012</v>
      </c>
      <c r="M4262" s="1">
        <f>IF($P$5&lt;20000,H4262*L4262,IF($P$5&lt;50000,I4262*L4262,IF($P$5&lt;100000,J4262*L4262,IF($P$5&lt;80000000,K4262*L4262))))</f>
        <v>0</v>
      </c>
      <c r="N4262" s="4" t="str">
        <f>IF(AND(P4262 &lt;&gt; "", P4262 &lt;&gt; "---"), HYPERLINK(P4262, Q4262), "")</f>
        <v>ссылка</v>
      </c>
      <c r="O4262" s="21">
        <f>L4262*H4262</f>
        <v>0</v>
      </c>
      <c r="P4262" s="26" t="s">
        <v>15914</v>
      </c>
      <c r="Q4262" t="str">
        <f>"ссылка"</f>
        <v>ссылка</v>
      </c>
    </row>
    <row r="4263" spans="1:26" ht="14.25" customHeight="1" outlineLevel="1" x14ac:dyDescent="0.2">
      <c r="A4263" s="24" t="s">
        <v>15915</v>
      </c>
      <c r="B4263" s="1" t="s">
        <v>14974</v>
      </c>
      <c r="C4263" s="25" t="s">
        <v>71</v>
      </c>
      <c r="E4263" s="1" t="s">
        <v>15916</v>
      </c>
      <c r="F4263" s="4" t="s">
        <v>20</v>
      </c>
      <c r="G4263" s="2" t="s">
        <v>15871</v>
      </c>
      <c r="H4263" s="1" t="s">
        <v>7837</v>
      </c>
      <c r="I4263" s="1" t="s">
        <v>7578</v>
      </c>
      <c r="J4263" s="1" t="s">
        <v>6776</v>
      </c>
      <c r="K4263" s="1" t="s">
        <v>3863</v>
      </c>
      <c r="M4263" s="1">
        <f>IF($P$5&lt;20000,H4263*L4263,IF($P$5&lt;50000,I4263*L4263,IF($P$5&lt;100000,J4263*L4263,IF($P$5&lt;80000000,K4263*L4263))))</f>
        <v>0</v>
      </c>
      <c r="N4263" s="4" t="str">
        <f>IF(AND(P4263 &lt;&gt; "", P4263 &lt;&gt; "---"), HYPERLINK(P4263, Q4263), "")</f>
        <v>ссылка</v>
      </c>
      <c r="O4263" s="21">
        <f>L4263*H4263</f>
        <v>0</v>
      </c>
      <c r="P4263" s="26" t="s">
        <v>15917</v>
      </c>
      <c r="Q4263" t="str">
        <f>"ссылка"</f>
        <v>ссылка</v>
      </c>
    </row>
    <row r="4264" spans="1:26" ht="14.25" customHeight="1" outlineLevel="1" x14ac:dyDescent="0.2">
      <c r="A4264" s="24" t="s">
        <v>15918</v>
      </c>
      <c r="B4264" s="1" t="s">
        <v>14974</v>
      </c>
      <c r="C4264" s="25" t="s">
        <v>71</v>
      </c>
      <c r="E4264" s="1" t="s">
        <v>15919</v>
      </c>
      <c r="F4264" s="4" t="s">
        <v>20</v>
      </c>
      <c r="G4264" s="2" t="s">
        <v>15871</v>
      </c>
      <c r="H4264" s="1" t="s">
        <v>7837</v>
      </c>
      <c r="I4264" s="1" t="s">
        <v>7578</v>
      </c>
      <c r="J4264" s="1" t="s">
        <v>6776</v>
      </c>
      <c r="K4264" s="1" t="s">
        <v>3863</v>
      </c>
      <c r="M4264" s="1">
        <f>IF($P$5&lt;20000,H4264*L4264,IF($P$5&lt;50000,I4264*L4264,IF($P$5&lt;100000,J4264*L4264,IF($P$5&lt;80000000,K4264*L4264))))</f>
        <v>0</v>
      </c>
      <c r="N4264" s="4" t="str">
        <f>IF(AND(P4264 &lt;&gt; "", P4264 &lt;&gt; "---"), HYPERLINK(P4264, Q4264), "")</f>
        <v>ссылка</v>
      </c>
      <c r="O4264" s="21">
        <f>L4264*H4264</f>
        <v>0</v>
      </c>
      <c r="P4264" s="26" t="s">
        <v>15920</v>
      </c>
      <c r="Q4264" t="str">
        <f>"ссылка"</f>
        <v>ссылка</v>
      </c>
    </row>
    <row r="4265" spans="1:26" ht="14.25" customHeight="1" outlineLevel="1" x14ac:dyDescent="0.2">
      <c r="A4265" s="24" t="s">
        <v>15921</v>
      </c>
      <c r="B4265" s="1" t="s">
        <v>14974</v>
      </c>
      <c r="C4265" s="25" t="s">
        <v>71</v>
      </c>
      <c r="E4265" s="1" t="s">
        <v>15922</v>
      </c>
      <c r="F4265" s="4" t="s">
        <v>20</v>
      </c>
      <c r="G4265" s="2" t="s">
        <v>15871</v>
      </c>
      <c r="H4265" s="1" t="s">
        <v>7837</v>
      </c>
      <c r="I4265" s="1" t="s">
        <v>7578</v>
      </c>
      <c r="J4265" s="1" t="s">
        <v>6776</v>
      </c>
      <c r="K4265" s="1" t="s">
        <v>3863</v>
      </c>
      <c r="M4265" s="1">
        <f>IF($P$5&lt;20000,H4265*L4265,IF($P$5&lt;50000,I4265*L4265,IF($P$5&lt;100000,J4265*L4265,IF($P$5&lt;80000000,K4265*L4265))))</f>
        <v>0</v>
      </c>
      <c r="N4265" s="4" t="str">
        <f>IF(AND(P4265 &lt;&gt; "", P4265 &lt;&gt; "---"), HYPERLINK(P4265, Q4265), "")</f>
        <v>ссылка</v>
      </c>
      <c r="O4265" s="21">
        <f>L4265*H4265</f>
        <v>0</v>
      </c>
      <c r="P4265" s="26" t="s">
        <v>15923</v>
      </c>
      <c r="Q4265" t="str">
        <f>"ссылка"</f>
        <v>ссылка</v>
      </c>
    </row>
    <row r="4266" spans="1:26" ht="14.25" customHeight="1" outlineLevel="1" x14ac:dyDescent="0.2">
      <c r="A4266" s="24" t="s">
        <v>15924</v>
      </c>
      <c r="B4266" s="1" t="s">
        <v>14974</v>
      </c>
      <c r="C4266" s="25" t="s">
        <v>71</v>
      </c>
      <c r="E4266" s="1" t="s">
        <v>15925</v>
      </c>
      <c r="F4266" s="4" t="s">
        <v>20</v>
      </c>
      <c r="G4266" s="2" t="s">
        <v>1471</v>
      </c>
      <c r="H4266" s="1" t="s">
        <v>1418</v>
      </c>
      <c r="I4266" s="1" t="s">
        <v>1010</v>
      </c>
      <c r="J4266" s="1" t="s">
        <v>1011</v>
      </c>
      <c r="K4266" s="1" t="s">
        <v>119</v>
      </c>
      <c r="M4266" s="1">
        <f>IF($P$5&lt;20000,H4266*L4266,IF($P$5&lt;50000,I4266*L4266,IF($P$5&lt;100000,J4266*L4266,IF($P$5&lt;80000000,K4266*L4266))))</f>
        <v>0</v>
      </c>
      <c r="N4266" s="4" t="str">
        <f>IF(AND(P4266 &lt;&gt; "", P4266 &lt;&gt; "---"), HYPERLINK(P4266, Q4266), "")</f>
        <v>ссылка</v>
      </c>
      <c r="O4266" s="21">
        <f>L4266*H4266</f>
        <v>0</v>
      </c>
      <c r="P4266" s="26" t="s">
        <v>15926</v>
      </c>
      <c r="Q4266" t="str">
        <f>"ссылка"</f>
        <v>ссылка</v>
      </c>
    </row>
    <row r="4267" spans="1:26" ht="14.25" customHeight="1" outlineLevel="1" x14ac:dyDescent="0.2">
      <c r="A4267" s="24" t="s">
        <v>15927</v>
      </c>
      <c r="B4267" s="1" t="s">
        <v>14974</v>
      </c>
      <c r="C4267" s="25" t="s">
        <v>71</v>
      </c>
      <c r="E4267" s="1" t="s">
        <v>15928</v>
      </c>
      <c r="F4267" s="4" t="s">
        <v>20</v>
      </c>
      <c r="G4267" s="2" t="s">
        <v>227</v>
      </c>
      <c r="H4267" s="1" t="s">
        <v>1556</v>
      </c>
      <c r="I4267" s="1" t="s">
        <v>1330</v>
      </c>
      <c r="J4267" s="1" t="s">
        <v>1296</v>
      </c>
      <c r="K4267" s="1" t="s">
        <v>1015</v>
      </c>
      <c r="M4267" s="1">
        <f>IF($P$5&lt;20000,H4267*L4267,IF($P$5&lt;50000,I4267*L4267,IF($P$5&lt;100000,J4267*L4267,IF($P$5&lt;80000000,K4267*L4267))))</f>
        <v>0</v>
      </c>
      <c r="N4267" s="4" t="str">
        <f>IF(AND(P4267 &lt;&gt; "", P4267 &lt;&gt; "---"), HYPERLINK(P4267, Q4267), "")</f>
        <v>ссылка</v>
      </c>
      <c r="O4267" s="21">
        <f>L4267*H4267</f>
        <v>0</v>
      </c>
      <c r="P4267" s="26" t="s">
        <v>15929</v>
      </c>
      <c r="Q4267" t="str">
        <f>"ссылка"</f>
        <v>ссылка</v>
      </c>
    </row>
    <row r="4268" spans="1:26" ht="14.25" customHeight="1" outlineLevel="1" x14ac:dyDescent="0.2">
      <c r="A4268" s="24" t="s">
        <v>15930</v>
      </c>
      <c r="B4268" s="1" t="s">
        <v>14974</v>
      </c>
      <c r="C4268" s="25" t="s">
        <v>71</v>
      </c>
      <c r="E4268" s="1" t="s">
        <v>15931</v>
      </c>
      <c r="F4268" s="4" t="s">
        <v>20</v>
      </c>
      <c r="G4268" s="2" t="s">
        <v>4091</v>
      </c>
      <c r="H4268" s="1" t="s">
        <v>294</v>
      </c>
      <c r="I4268" s="1" t="s">
        <v>1035</v>
      </c>
      <c r="J4268" s="1" t="s">
        <v>1036</v>
      </c>
      <c r="K4268" s="1" t="s">
        <v>1037</v>
      </c>
      <c r="M4268" s="1">
        <f>IF($P$5&lt;20000,H4268*L4268,IF($P$5&lt;50000,I4268*L4268,IF($P$5&lt;100000,J4268*L4268,IF($P$5&lt;80000000,K4268*L4268))))</f>
        <v>0</v>
      </c>
      <c r="N4268" s="4" t="str">
        <f>IF(AND(P4268 &lt;&gt; "", P4268 &lt;&gt; "---"), HYPERLINK(P4268, Q4268), "")</f>
        <v>ссылка</v>
      </c>
      <c r="O4268" s="21">
        <f>L4268*H4268</f>
        <v>0</v>
      </c>
      <c r="P4268" s="26" t="s">
        <v>15932</v>
      </c>
      <c r="Q4268" t="str">
        <f>"ссылка"</f>
        <v>ссылка</v>
      </c>
    </row>
    <row r="4269" spans="1:26" ht="14.25" customHeight="1" outlineLevel="1" x14ac:dyDescent="0.2">
      <c r="A4269" s="24" t="s">
        <v>15933</v>
      </c>
      <c r="B4269" s="1" t="s">
        <v>14974</v>
      </c>
      <c r="C4269" s="25" t="s">
        <v>71</v>
      </c>
      <c r="E4269" s="1" t="s">
        <v>15934</v>
      </c>
      <c r="F4269" s="4" t="s">
        <v>20</v>
      </c>
      <c r="G4269" s="2" t="s">
        <v>1471</v>
      </c>
      <c r="H4269" s="1" t="s">
        <v>1418</v>
      </c>
      <c r="I4269" s="1" t="s">
        <v>1010</v>
      </c>
      <c r="J4269" s="1" t="s">
        <v>1011</v>
      </c>
      <c r="K4269" s="1" t="s">
        <v>119</v>
      </c>
      <c r="M4269" s="1">
        <f>IF($P$5&lt;20000,H4269*L4269,IF($P$5&lt;50000,I4269*L4269,IF($P$5&lt;100000,J4269*L4269,IF($P$5&lt;80000000,K4269*L4269))))</f>
        <v>0</v>
      </c>
      <c r="N4269" s="4" t="str">
        <f>IF(AND(P4269 &lt;&gt; "", P4269 &lt;&gt; "---"), HYPERLINK(P4269, Q4269), "")</f>
        <v>ссылка</v>
      </c>
      <c r="O4269" s="21">
        <f>L4269*H4269</f>
        <v>0</v>
      </c>
      <c r="P4269" s="26" t="s">
        <v>15935</v>
      </c>
      <c r="Q4269" t="str">
        <f>"ссылка"</f>
        <v>ссылка</v>
      </c>
    </row>
    <row r="4270" spans="1:26" ht="14.25" customHeight="1" outlineLevel="1" x14ac:dyDescent="0.2">
      <c r="A4270" s="24" t="s">
        <v>15936</v>
      </c>
      <c r="B4270" s="1" t="s">
        <v>14974</v>
      </c>
      <c r="C4270" s="25" t="s">
        <v>71</v>
      </c>
      <c r="E4270" s="1" t="s">
        <v>15937</v>
      </c>
      <c r="F4270" s="4" t="s">
        <v>20</v>
      </c>
      <c r="G4270" s="2" t="s">
        <v>4091</v>
      </c>
      <c r="H4270" s="1" t="s">
        <v>294</v>
      </c>
      <c r="I4270" s="1" t="s">
        <v>1035</v>
      </c>
      <c r="J4270" s="1" t="s">
        <v>1036</v>
      </c>
      <c r="K4270" s="1" t="s">
        <v>1037</v>
      </c>
      <c r="M4270" s="1">
        <f>IF($P$5&lt;20000,H4270*L4270,IF($P$5&lt;50000,I4270*L4270,IF($P$5&lt;100000,J4270*L4270,IF($P$5&lt;80000000,K4270*L4270))))</f>
        <v>0</v>
      </c>
      <c r="N4270" s="4" t="str">
        <f>IF(AND(P4270 &lt;&gt; "", P4270 &lt;&gt; "---"), HYPERLINK(P4270, Q4270), "")</f>
        <v>ссылка</v>
      </c>
      <c r="O4270" s="21">
        <f>L4270*H4270</f>
        <v>0</v>
      </c>
      <c r="P4270" s="26" t="s">
        <v>15938</v>
      </c>
      <c r="Q4270" t="str">
        <f>"ссылка"</f>
        <v>ссылка</v>
      </c>
    </row>
    <row r="4271" spans="1:26" ht="14.25" customHeight="1" x14ac:dyDescent="0.2">
      <c r="A4271" s="29" t="s">
        <v>13631</v>
      </c>
      <c r="B4271" s="28"/>
      <c r="C4271" s="29"/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30"/>
      <c r="P4271" s="31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</row>
    <row r="4272" spans="1:26" ht="14.25" customHeight="1" outlineLevel="1" x14ac:dyDescent="0.2">
      <c r="A4272" s="24" t="s">
        <v>13630</v>
      </c>
      <c r="B4272" s="1" t="s">
        <v>13631</v>
      </c>
      <c r="C4272" s="25" t="s">
        <v>45</v>
      </c>
      <c r="E4272" s="1" t="s">
        <v>13632</v>
      </c>
      <c r="F4272" s="4" t="s">
        <v>20</v>
      </c>
      <c r="G4272" s="2" t="s">
        <v>1599</v>
      </c>
      <c r="H4272" s="1" t="s">
        <v>1058</v>
      </c>
      <c r="I4272" s="1" t="s">
        <v>2135</v>
      </c>
      <c r="J4272" s="1" t="s">
        <v>1818</v>
      </c>
      <c r="K4272" s="1" t="s">
        <v>1434</v>
      </c>
      <c r="M4272" s="1">
        <f>IF($P$5&lt;20000,H4272*L4272,IF($P$5&lt;50000,I4272*L4272,IF($P$5&lt;100000,J4272*L4272,IF($P$5&lt;80000000,K4272*L4272))))</f>
        <v>0</v>
      </c>
      <c r="N4272" s="4" t="str">
        <f>IF(AND(P4272 &lt;&gt; "", P4272 &lt;&gt; "---"), HYPERLINK(P4272, Q4272), "")</f>
        <v>ссылка</v>
      </c>
      <c r="O4272" s="21">
        <f>L4272*H4272</f>
        <v>0</v>
      </c>
      <c r="P4272" s="26" t="s">
        <v>13633</v>
      </c>
      <c r="Q4272" t="str">
        <f>"ссылка"</f>
        <v>ссылка</v>
      </c>
    </row>
    <row r="4273" spans="1:17" ht="14.25" customHeight="1" outlineLevel="1" x14ac:dyDescent="0.2">
      <c r="A4273" s="24" t="s">
        <v>13634</v>
      </c>
      <c r="B4273" s="1" t="s">
        <v>13631</v>
      </c>
      <c r="C4273" s="25" t="s">
        <v>997</v>
      </c>
      <c r="E4273" s="1" t="s">
        <v>13635</v>
      </c>
      <c r="F4273" s="4" t="s">
        <v>20</v>
      </c>
      <c r="G4273" s="2" t="s">
        <v>10186</v>
      </c>
      <c r="H4273" s="1" t="s">
        <v>5819</v>
      </c>
      <c r="I4273" s="1" t="s">
        <v>10187</v>
      </c>
      <c r="J4273" s="1" t="s">
        <v>90</v>
      </c>
      <c r="K4273" s="1" t="s">
        <v>3515</v>
      </c>
      <c r="M4273" s="1">
        <f>IF($P$5&lt;20000,H4273*L4273,IF($P$5&lt;50000,I4273*L4273,IF($P$5&lt;100000,J4273*L4273,IF($P$5&lt;80000000,K4273*L4273))))</f>
        <v>0</v>
      </c>
      <c r="N4273" s="4" t="str">
        <f>IF(AND(P4273 &lt;&gt; "", P4273 &lt;&gt; "---"), HYPERLINK(P4273, Q4273), "")</f>
        <v>ссылка</v>
      </c>
      <c r="O4273" s="21">
        <f>L4273*H4273</f>
        <v>0</v>
      </c>
      <c r="P4273" s="26" t="s">
        <v>13636</v>
      </c>
      <c r="Q4273" t="str">
        <f>"ссылка"</f>
        <v>ссылка</v>
      </c>
    </row>
    <row r="4274" spans="1:17" ht="14.25" customHeight="1" outlineLevel="1" x14ac:dyDescent="0.2">
      <c r="A4274" s="24" t="s">
        <v>13637</v>
      </c>
      <c r="B4274" s="1" t="s">
        <v>13631</v>
      </c>
      <c r="C4274" s="25" t="s">
        <v>71</v>
      </c>
      <c r="E4274" s="1" t="s">
        <v>13638</v>
      </c>
      <c r="F4274" s="4" t="s">
        <v>20</v>
      </c>
      <c r="G4274" s="2" t="s">
        <v>98</v>
      </c>
      <c r="H4274" s="1" t="s">
        <v>1126</v>
      </c>
      <c r="I4274" s="1" t="s">
        <v>987</v>
      </c>
      <c r="J4274" s="1" t="s">
        <v>1127</v>
      </c>
      <c r="K4274" s="1" t="s">
        <v>544</v>
      </c>
      <c r="M4274" s="1">
        <f>IF($P$5&lt;20000,H4274*L4274,IF($P$5&lt;50000,I4274*L4274,IF($P$5&lt;100000,J4274*L4274,IF($P$5&lt;80000000,K4274*L4274))))</f>
        <v>0</v>
      </c>
      <c r="N4274" s="4" t="str">
        <f>IF(AND(P4274 &lt;&gt; "", P4274 &lt;&gt; "---"), HYPERLINK(P4274, Q4274), "")</f>
        <v>ссылка</v>
      </c>
      <c r="O4274" s="21">
        <f>L4274*H4274</f>
        <v>0</v>
      </c>
      <c r="P4274" s="26" t="s">
        <v>13639</v>
      </c>
      <c r="Q4274" t="str">
        <f>"ссылка"</f>
        <v>ссылка</v>
      </c>
    </row>
    <row r="4275" spans="1:17" ht="14.25" customHeight="1" outlineLevel="1" x14ac:dyDescent="0.2">
      <c r="A4275" s="24" t="s">
        <v>13640</v>
      </c>
      <c r="B4275" s="1" t="s">
        <v>13631</v>
      </c>
      <c r="C4275" s="25" t="s">
        <v>997</v>
      </c>
      <c r="E4275" s="1" t="s">
        <v>13641</v>
      </c>
      <c r="F4275" s="4" t="s">
        <v>20</v>
      </c>
      <c r="G4275" s="2" t="s">
        <v>8560</v>
      </c>
      <c r="H4275" s="1" t="s">
        <v>2063</v>
      </c>
      <c r="I4275" s="1" t="s">
        <v>4584</v>
      </c>
      <c r="J4275" s="1" t="s">
        <v>1975</v>
      </c>
      <c r="K4275" s="1" t="s">
        <v>700</v>
      </c>
      <c r="M4275" s="1">
        <f>IF($P$5&lt;20000,H4275*L4275,IF($P$5&lt;50000,I4275*L4275,IF($P$5&lt;100000,J4275*L4275,IF($P$5&lt;80000000,K4275*L4275))))</f>
        <v>0</v>
      </c>
      <c r="N4275" s="4" t="str">
        <f>IF(AND(P4275 &lt;&gt; "", P4275 &lt;&gt; "---"), HYPERLINK(P4275, Q4275), "")</f>
        <v>ссылка</v>
      </c>
      <c r="O4275" s="21">
        <f>L4275*H4275</f>
        <v>0</v>
      </c>
      <c r="P4275" s="26" t="s">
        <v>13642</v>
      </c>
      <c r="Q4275" t="str">
        <f>"ссылка"</f>
        <v>ссылка</v>
      </c>
    </row>
    <row r="4276" spans="1:17" ht="14.25" customHeight="1" outlineLevel="1" x14ac:dyDescent="0.2">
      <c r="A4276" s="24" t="s">
        <v>13643</v>
      </c>
      <c r="B4276" s="1" t="s">
        <v>13631</v>
      </c>
      <c r="C4276" s="25" t="s">
        <v>71</v>
      </c>
      <c r="E4276" s="1" t="s">
        <v>13644</v>
      </c>
      <c r="F4276" s="4" t="s">
        <v>20</v>
      </c>
      <c r="G4276" s="2" t="s">
        <v>571</v>
      </c>
      <c r="H4276" s="1" t="s">
        <v>352</v>
      </c>
      <c r="I4276" s="1" t="s">
        <v>1011</v>
      </c>
      <c r="J4276" s="1" t="s">
        <v>353</v>
      </c>
      <c r="K4276" s="1" t="s">
        <v>1542</v>
      </c>
      <c r="M4276" s="1">
        <f>IF($P$5&lt;20000,H4276*L4276,IF($P$5&lt;50000,I4276*L4276,IF($P$5&lt;100000,J4276*L4276,IF($P$5&lt;80000000,K4276*L4276))))</f>
        <v>0</v>
      </c>
      <c r="N4276" s="4" t="str">
        <f>IF(AND(P4276 &lt;&gt; "", P4276 &lt;&gt; "---"), HYPERLINK(P4276, Q4276), "")</f>
        <v>ссылка</v>
      </c>
      <c r="O4276" s="21">
        <f>L4276*H4276</f>
        <v>0</v>
      </c>
      <c r="P4276" s="26" t="s">
        <v>13645</v>
      </c>
      <c r="Q4276" t="str">
        <f>"ссылка"</f>
        <v>ссылка</v>
      </c>
    </row>
    <row r="4277" spans="1:17" ht="14.25" customHeight="1" outlineLevel="1" x14ac:dyDescent="0.2">
      <c r="A4277" s="24" t="s">
        <v>13646</v>
      </c>
      <c r="B4277" s="1" t="s">
        <v>13631</v>
      </c>
      <c r="C4277" s="25" t="s">
        <v>45</v>
      </c>
      <c r="E4277" s="1" t="s">
        <v>13647</v>
      </c>
      <c r="F4277" s="4" t="s">
        <v>20</v>
      </c>
      <c r="G4277" s="2" t="s">
        <v>13648</v>
      </c>
      <c r="H4277" s="1" t="s">
        <v>2032</v>
      </c>
      <c r="I4277" s="1" t="s">
        <v>9757</v>
      </c>
      <c r="J4277" s="1" t="s">
        <v>90</v>
      </c>
      <c r="K4277" s="1" t="s">
        <v>3515</v>
      </c>
      <c r="M4277" s="1">
        <f>IF($P$5&lt;20000,H4277*L4277,IF($P$5&lt;50000,I4277*L4277,IF($P$5&lt;100000,J4277*L4277,IF($P$5&lt;80000000,K4277*L4277))))</f>
        <v>0</v>
      </c>
      <c r="N4277" s="4" t="str">
        <f>IF(AND(P4277 &lt;&gt; "", P4277 &lt;&gt; "---"), HYPERLINK(P4277, Q4277), "")</f>
        <v>ссылка</v>
      </c>
      <c r="O4277" s="21">
        <f>L4277*H4277</f>
        <v>0</v>
      </c>
      <c r="P4277" s="26" t="s">
        <v>13649</v>
      </c>
      <c r="Q4277" t="str">
        <f>"ссылка"</f>
        <v>ссылка</v>
      </c>
    </row>
    <row r="4278" spans="1:17" ht="14.25" customHeight="1" outlineLevel="1" x14ac:dyDescent="0.2">
      <c r="A4278" s="24" t="s">
        <v>13650</v>
      </c>
      <c r="B4278" s="1" t="s">
        <v>13631</v>
      </c>
      <c r="C4278" s="25" t="s">
        <v>997</v>
      </c>
      <c r="E4278" s="1" t="s">
        <v>13651</v>
      </c>
      <c r="F4278" s="4" t="s">
        <v>20</v>
      </c>
      <c r="G4278" s="2" t="s">
        <v>13652</v>
      </c>
      <c r="H4278" s="1" t="s">
        <v>3909</v>
      </c>
      <c r="I4278" s="1" t="s">
        <v>3910</v>
      </c>
      <c r="J4278" s="1" t="s">
        <v>13407</v>
      </c>
      <c r="K4278" s="1" t="s">
        <v>175</v>
      </c>
      <c r="M4278" s="1">
        <f>IF($P$5&lt;20000,H4278*L4278,IF($P$5&lt;50000,I4278*L4278,IF($P$5&lt;100000,J4278*L4278,IF($P$5&lt;80000000,K4278*L4278))))</f>
        <v>0</v>
      </c>
      <c r="N4278" s="4" t="str">
        <f>IF(AND(P4278 &lt;&gt; "", P4278 &lt;&gt; "---"), HYPERLINK(P4278, Q4278), "")</f>
        <v>ссылка</v>
      </c>
      <c r="O4278" s="21">
        <f>L4278*H4278</f>
        <v>0</v>
      </c>
      <c r="P4278" s="26" t="s">
        <v>13653</v>
      </c>
      <c r="Q4278" t="str">
        <f>"ссылка"</f>
        <v>ссылка</v>
      </c>
    </row>
    <row r="4279" spans="1:17" ht="14.25" customHeight="1" outlineLevel="1" x14ac:dyDescent="0.2">
      <c r="A4279" s="24" t="s">
        <v>13654</v>
      </c>
      <c r="B4279" s="1" t="s">
        <v>13631</v>
      </c>
      <c r="C4279" s="25" t="s">
        <v>36</v>
      </c>
      <c r="E4279" s="1" t="s">
        <v>13655</v>
      </c>
      <c r="F4279" s="4" t="s">
        <v>20</v>
      </c>
      <c r="G4279" s="2" t="s">
        <v>13656</v>
      </c>
      <c r="H4279" s="1" t="s">
        <v>8788</v>
      </c>
      <c r="I4279" s="1" t="s">
        <v>3316</v>
      </c>
      <c r="J4279" s="1" t="s">
        <v>378</v>
      </c>
      <c r="K4279" s="1" t="s">
        <v>338</v>
      </c>
      <c r="M4279" s="1">
        <f>IF($P$5&lt;20000,H4279*L4279,IF($P$5&lt;50000,I4279*L4279,IF($P$5&lt;100000,J4279*L4279,IF($P$5&lt;80000000,K4279*L4279))))</f>
        <v>0</v>
      </c>
      <c r="N4279" s="4" t="str">
        <f>IF(AND(P4279 &lt;&gt; "", P4279 &lt;&gt; "---"), HYPERLINK(P4279, Q4279), "")</f>
        <v>ссылка</v>
      </c>
      <c r="O4279" s="21">
        <f>L4279*H4279</f>
        <v>0</v>
      </c>
      <c r="P4279" s="26" t="s">
        <v>13657</v>
      </c>
      <c r="Q4279" t="str">
        <f>"ссылка"</f>
        <v>ссылка</v>
      </c>
    </row>
    <row r="4280" spans="1:17" ht="14.25" customHeight="1" outlineLevel="1" x14ac:dyDescent="0.2">
      <c r="A4280" s="24" t="s">
        <v>13658</v>
      </c>
      <c r="B4280" s="1" t="s">
        <v>13631</v>
      </c>
      <c r="C4280" s="25" t="s">
        <v>36</v>
      </c>
      <c r="E4280" s="1" t="s">
        <v>13659</v>
      </c>
      <c r="F4280" s="4" t="s">
        <v>20</v>
      </c>
      <c r="G4280" s="2" t="s">
        <v>13660</v>
      </c>
      <c r="H4280" s="1" t="s">
        <v>12329</v>
      </c>
      <c r="I4280" s="1" t="s">
        <v>13661</v>
      </c>
      <c r="J4280" s="1" t="s">
        <v>13662</v>
      </c>
      <c r="K4280" s="1" t="s">
        <v>6829</v>
      </c>
      <c r="M4280" s="1">
        <f>IF($P$5&lt;20000,H4280*L4280,IF($P$5&lt;50000,I4280*L4280,IF($P$5&lt;100000,J4280*L4280,IF($P$5&lt;80000000,K4280*L4280))))</f>
        <v>0</v>
      </c>
      <c r="N4280" s="4" t="str">
        <f>IF(AND(P4280 &lt;&gt; "", P4280 &lt;&gt; "---"), HYPERLINK(P4280, Q4280), "")</f>
        <v>ссылка</v>
      </c>
      <c r="O4280" s="21">
        <f>L4280*H4280</f>
        <v>0</v>
      </c>
      <c r="P4280" s="26" t="s">
        <v>13663</v>
      </c>
      <c r="Q4280" t="str">
        <f>"ссылка"</f>
        <v>ссылка</v>
      </c>
    </row>
    <row r="4281" spans="1:17" ht="14.25" customHeight="1" outlineLevel="1" x14ac:dyDescent="0.2">
      <c r="A4281" s="24" t="s">
        <v>13664</v>
      </c>
      <c r="B4281" s="1" t="s">
        <v>13631</v>
      </c>
      <c r="C4281" s="25" t="s">
        <v>997</v>
      </c>
      <c r="E4281" s="1" t="s">
        <v>13665</v>
      </c>
      <c r="F4281" s="4" t="s">
        <v>20</v>
      </c>
      <c r="G4281" s="2" t="s">
        <v>13666</v>
      </c>
      <c r="H4281" s="1" t="s">
        <v>13667</v>
      </c>
      <c r="I4281" s="1" t="s">
        <v>13668</v>
      </c>
      <c r="J4281" s="1" t="s">
        <v>13669</v>
      </c>
      <c r="K4281" s="1" t="s">
        <v>13670</v>
      </c>
      <c r="M4281" s="1">
        <f>IF($P$5&lt;20000,H4281*L4281,IF($P$5&lt;50000,I4281*L4281,IF($P$5&lt;100000,J4281*L4281,IF($P$5&lt;80000000,K4281*L4281))))</f>
        <v>0</v>
      </c>
      <c r="N4281" s="4" t="str">
        <f>IF(AND(P4281 &lt;&gt; "", P4281 &lt;&gt; "---"), HYPERLINK(P4281, Q4281), "")</f>
        <v>ссылка</v>
      </c>
      <c r="O4281" s="21">
        <f>L4281*H4281</f>
        <v>0</v>
      </c>
      <c r="P4281" s="26" t="s">
        <v>13671</v>
      </c>
      <c r="Q4281" t="str">
        <f>"ссылка"</f>
        <v>ссылка</v>
      </c>
    </row>
    <row r="4282" spans="1:17" ht="14.25" customHeight="1" outlineLevel="1" x14ac:dyDescent="0.2">
      <c r="A4282" s="24" t="s">
        <v>13672</v>
      </c>
      <c r="B4282" s="1" t="s">
        <v>13631</v>
      </c>
      <c r="C4282" s="25" t="s">
        <v>997</v>
      </c>
      <c r="E4282" s="1" t="s">
        <v>13673</v>
      </c>
      <c r="F4282" s="4" t="s">
        <v>20</v>
      </c>
      <c r="G4282" s="2" t="s">
        <v>6649</v>
      </c>
      <c r="H4282" s="1" t="s">
        <v>6785</v>
      </c>
      <c r="I4282" s="1" t="s">
        <v>227</v>
      </c>
      <c r="J4282" s="1" t="s">
        <v>1243</v>
      </c>
      <c r="K4282" s="1" t="s">
        <v>1244</v>
      </c>
      <c r="M4282" s="1">
        <f>IF($P$5&lt;20000,H4282*L4282,IF($P$5&lt;50000,I4282*L4282,IF($P$5&lt;100000,J4282*L4282,IF($P$5&lt;80000000,K4282*L4282))))</f>
        <v>0</v>
      </c>
      <c r="N4282" s="4" t="str">
        <f>IF(AND(P4282 &lt;&gt; "", P4282 &lt;&gt; "---"), HYPERLINK(P4282, Q4282), "")</f>
        <v>ссылка</v>
      </c>
      <c r="O4282" s="21">
        <f>L4282*H4282</f>
        <v>0</v>
      </c>
      <c r="P4282" s="26" t="s">
        <v>13674</v>
      </c>
      <c r="Q4282" t="str">
        <f>"ссылка"</f>
        <v>ссылка</v>
      </c>
    </row>
    <row r="4283" spans="1:17" ht="14.25" customHeight="1" outlineLevel="1" x14ac:dyDescent="0.2">
      <c r="A4283" s="24" t="s">
        <v>13675</v>
      </c>
      <c r="B4283" s="1" t="s">
        <v>13631</v>
      </c>
      <c r="C4283" s="25" t="s">
        <v>997</v>
      </c>
      <c r="E4283" s="1" t="s">
        <v>13676</v>
      </c>
      <c r="F4283" s="4" t="s">
        <v>20</v>
      </c>
      <c r="G4283" s="2" t="s">
        <v>10605</v>
      </c>
      <c r="H4283" s="1" t="s">
        <v>6647</v>
      </c>
      <c r="I4283" s="1" t="s">
        <v>6676</v>
      </c>
      <c r="J4283" s="1" t="s">
        <v>2312</v>
      </c>
      <c r="K4283" s="1" t="s">
        <v>5495</v>
      </c>
      <c r="M4283" s="1">
        <f>IF($P$5&lt;20000,H4283*L4283,IF($P$5&lt;50000,I4283*L4283,IF($P$5&lt;100000,J4283*L4283,IF($P$5&lt;80000000,K4283*L4283))))</f>
        <v>0</v>
      </c>
      <c r="N4283" s="4" t="str">
        <f>IF(AND(P4283 &lt;&gt; "", P4283 &lt;&gt; "---"), HYPERLINK(P4283, Q4283), "")</f>
        <v>ссылка</v>
      </c>
      <c r="O4283" s="21">
        <f>L4283*H4283</f>
        <v>0</v>
      </c>
      <c r="P4283" s="26" t="s">
        <v>13677</v>
      </c>
      <c r="Q4283" t="str">
        <f>"ссылка"</f>
        <v>ссылка</v>
      </c>
    </row>
    <row r="4284" spans="1:17" ht="14.25" customHeight="1" outlineLevel="1" x14ac:dyDescent="0.2">
      <c r="A4284" s="24" t="s">
        <v>13678</v>
      </c>
      <c r="B4284" s="1" t="s">
        <v>13631</v>
      </c>
      <c r="C4284" s="25" t="s">
        <v>997</v>
      </c>
      <c r="E4284" s="1" t="s">
        <v>13679</v>
      </c>
      <c r="F4284" s="4" t="s">
        <v>20</v>
      </c>
      <c r="G4284" s="2" t="s">
        <v>2358</v>
      </c>
      <c r="H4284" s="1" t="s">
        <v>213</v>
      </c>
      <c r="I4284" s="1" t="s">
        <v>1404</v>
      </c>
      <c r="J4284" s="1" t="s">
        <v>1405</v>
      </c>
      <c r="K4284" s="1" t="s">
        <v>3188</v>
      </c>
      <c r="M4284" s="1">
        <f>IF($P$5&lt;20000,H4284*L4284,IF($P$5&lt;50000,I4284*L4284,IF($P$5&lt;100000,J4284*L4284,IF($P$5&lt;80000000,K4284*L4284))))</f>
        <v>0</v>
      </c>
      <c r="N4284" s="4" t="str">
        <f>IF(AND(P4284 &lt;&gt; "", P4284 &lt;&gt; "---"), HYPERLINK(P4284, Q4284), "")</f>
        <v>ссылка</v>
      </c>
      <c r="O4284" s="21">
        <f>L4284*H4284</f>
        <v>0</v>
      </c>
      <c r="P4284" s="26" t="s">
        <v>13680</v>
      </c>
      <c r="Q4284" t="str">
        <f>"ссылка"</f>
        <v>ссылка</v>
      </c>
    </row>
    <row r="4285" spans="1:17" ht="14.25" customHeight="1" outlineLevel="1" x14ac:dyDescent="0.2">
      <c r="A4285" s="24" t="s">
        <v>13681</v>
      </c>
      <c r="B4285" s="1" t="s">
        <v>13631</v>
      </c>
      <c r="C4285" s="25" t="s">
        <v>997</v>
      </c>
      <c r="E4285" s="1" t="s">
        <v>13682</v>
      </c>
      <c r="F4285" s="4" t="s">
        <v>20</v>
      </c>
      <c r="G4285" s="2" t="s">
        <v>820</v>
      </c>
      <c r="H4285" s="1" t="s">
        <v>3687</v>
      </c>
      <c r="I4285" s="1" t="s">
        <v>1116</v>
      </c>
      <c r="J4285" s="1" t="s">
        <v>1094</v>
      </c>
      <c r="K4285" s="1" t="s">
        <v>1948</v>
      </c>
      <c r="M4285" s="1">
        <f>IF($P$5&lt;20000,H4285*L4285,IF($P$5&lt;50000,I4285*L4285,IF($P$5&lt;100000,J4285*L4285,IF($P$5&lt;80000000,K4285*L4285))))</f>
        <v>0</v>
      </c>
      <c r="N4285" s="4" t="str">
        <f>IF(AND(P4285 &lt;&gt; "", P4285 &lt;&gt; "---"), HYPERLINK(P4285, Q4285), "")</f>
        <v>ссылка</v>
      </c>
      <c r="O4285" s="21">
        <f>L4285*H4285</f>
        <v>0</v>
      </c>
      <c r="P4285" s="26" t="s">
        <v>13683</v>
      </c>
      <c r="Q4285" t="str">
        <f>"ссылка"</f>
        <v>ссылка</v>
      </c>
    </row>
    <row r="4286" spans="1:17" ht="14.25" customHeight="1" outlineLevel="1" x14ac:dyDescent="0.2">
      <c r="A4286" s="24" t="s">
        <v>13684</v>
      </c>
      <c r="B4286" s="1" t="s">
        <v>13631</v>
      </c>
      <c r="C4286" s="25" t="s">
        <v>997</v>
      </c>
      <c r="E4286" s="1" t="s">
        <v>13685</v>
      </c>
      <c r="F4286" s="4" t="s">
        <v>20</v>
      </c>
      <c r="G4286" s="2" t="s">
        <v>13686</v>
      </c>
      <c r="H4286" s="1" t="s">
        <v>4052</v>
      </c>
      <c r="I4286" s="1" t="s">
        <v>6721</v>
      </c>
      <c r="J4286" s="1" t="s">
        <v>4740</v>
      </c>
      <c r="K4286" s="1" t="s">
        <v>3111</v>
      </c>
      <c r="M4286" s="1">
        <f>IF($P$5&lt;20000,H4286*L4286,IF($P$5&lt;50000,I4286*L4286,IF($P$5&lt;100000,J4286*L4286,IF($P$5&lt;80000000,K4286*L4286))))</f>
        <v>0</v>
      </c>
      <c r="N4286" s="4" t="str">
        <f>IF(AND(P4286 &lt;&gt; "", P4286 &lt;&gt; "---"), HYPERLINK(P4286, Q4286), "")</f>
        <v>ссылка</v>
      </c>
      <c r="O4286" s="21">
        <f>L4286*H4286</f>
        <v>0</v>
      </c>
      <c r="P4286" s="26" t="s">
        <v>13687</v>
      </c>
      <c r="Q4286" t="str">
        <f>"ссылка"</f>
        <v>ссылка</v>
      </c>
    </row>
    <row r="4287" spans="1:17" ht="14.25" customHeight="1" outlineLevel="1" x14ac:dyDescent="0.2">
      <c r="A4287" s="24" t="s">
        <v>14320</v>
      </c>
      <c r="B4287" s="1" t="s">
        <v>13631</v>
      </c>
      <c r="C4287" s="25" t="s">
        <v>45</v>
      </c>
      <c r="E4287" s="1" t="s">
        <v>14321</v>
      </c>
      <c r="F4287" s="4" t="s">
        <v>20</v>
      </c>
      <c r="G4287" s="2" t="s">
        <v>14322</v>
      </c>
      <c r="H4287" s="1" t="s">
        <v>14323</v>
      </c>
      <c r="I4287" s="1" t="s">
        <v>14324</v>
      </c>
      <c r="J4287" s="1" t="s">
        <v>14325</v>
      </c>
      <c r="K4287" s="1" t="s">
        <v>9263</v>
      </c>
      <c r="M4287" s="1">
        <f>IF($P$5&lt;20000,H4287*L4287,IF($P$5&lt;50000,I4287*L4287,IF($P$5&lt;100000,J4287*L4287,IF($P$5&lt;80000000,K4287*L4287))))</f>
        <v>0</v>
      </c>
      <c r="N4287" s="4" t="str">
        <f>IF(AND(P4287 &lt;&gt; "", P4287 &lt;&gt; "---"), HYPERLINK(P4287, Q4287), "")</f>
        <v>ссылка</v>
      </c>
      <c r="O4287" s="21">
        <f>L4287*H4287</f>
        <v>0</v>
      </c>
      <c r="P4287" s="26" t="s">
        <v>14326</v>
      </c>
      <c r="Q4287" t="str">
        <f>"ссылка"</f>
        <v>ссылка</v>
      </c>
    </row>
    <row r="4288" spans="1:17" ht="14.25" customHeight="1" outlineLevel="1" x14ac:dyDescent="0.2">
      <c r="A4288" s="24" t="s">
        <v>14327</v>
      </c>
      <c r="B4288" s="1" t="s">
        <v>13631</v>
      </c>
      <c r="C4288" s="25" t="s">
        <v>71</v>
      </c>
      <c r="E4288" s="1" t="s">
        <v>14328</v>
      </c>
      <c r="F4288" s="4" t="s">
        <v>20</v>
      </c>
      <c r="G4288" s="2" t="s">
        <v>296</v>
      </c>
      <c r="H4288" s="1" t="s">
        <v>1007</v>
      </c>
      <c r="I4288" s="1" t="s">
        <v>1011</v>
      </c>
      <c r="J4288" s="1" t="s">
        <v>1686</v>
      </c>
      <c r="K4288" s="1" t="s">
        <v>965</v>
      </c>
      <c r="M4288" s="1">
        <f>IF($P$5&lt;20000,H4288*L4288,IF($P$5&lt;50000,I4288*L4288,IF($P$5&lt;100000,J4288*L4288,IF($P$5&lt;80000000,K4288*L4288))))</f>
        <v>0</v>
      </c>
      <c r="N4288" s="4" t="str">
        <f>IF(AND(P4288 &lt;&gt; "", P4288 &lt;&gt; "---"), HYPERLINK(P4288, Q4288), "")</f>
        <v>ссылка</v>
      </c>
      <c r="O4288" s="21">
        <f>L4288*H4288</f>
        <v>0</v>
      </c>
      <c r="P4288" s="26" t="s">
        <v>14329</v>
      </c>
      <c r="Q4288" t="str">
        <f>"ссылка"</f>
        <v>ссылка</v>
      </c>
    </row>
    <row r="4289" spans="1:17" ht="14.25" customHeight="1" outlineLevel="1" x14ac:dyDescent="0.2">
      <c r="A4289" s="24" t="s">
        <v>14330</v>
      </c>
      <c r="B4289" s="1" t="s">
        <v>13631</v>
      </c>
      <c r="C4289" s="25" t="s">
        <v>997</v>
      </c>
      <c r="E4289" s="1" t="s">
        <v>14331</v>
      </c>
      <c r="F4289" s="4" t="s">
        <v>20</v>
      </c>
      <c r="G4289" s="2" t="s">
        <v>8081</v>
      </c>
      <c r="H4289" s="1" t="s">
        <v>6812</v>
      </c>
      <c r="I4289" s="1" t="s">
        <v>6813</v>
      </c>
      <c r="J4289" s="1" t="s">
        <v>14332</v>
      </c>
      <c r="K4289" s="1" t="s">
        <v>12401</v>
      </c>
      <c r="M4289" s="1">
        <f>IF($P$5&lt;20000,H4289*L4289,IF($P$5&lt;50000,I4289*L4289,IF($P$5&lt;100000,J4289*L4289,IF($P$5&lt;80000000,K4289*L4289))))</f>
        <v>0</v>
      </c>
      <c r="N4289" s="4" t="str">
        <f>IF(AND(P4289 &lt;&gt; "", P4289 &lt;&gt; "---"), HYPERLINK(P4289, Q4289), "")</f>
        <v>ссылка</v>
      </c>
      <c r="O4289" s="21">
        <f>L4289*H4289</f>
        <v>0</v>
      </c>
      <c r="P4289" s="26" t="s">
        <v>14333</v>
      </c>
      <c r="Q4289" t="str">
        <f>"ссылка"</f>
        <v>ссылка</v>
      </c>
    </row>
    <row r="4290" spans="1:17" ht="14.25" customHeight="1" outlineLevel="1" x14ac:dyDescent="0.2">
      <c r="A4290" s="24" t="s">
        <v>14334</v>
      </c>
      <c r="B4290" s="1" t="s">
        <v>13631</v>
      </c>
      <c r="C4290" s="25" t="s">
        <v>36</v>
      </c>
      <c r="E4290" s="1" t="s">
        <v>14335</v>
      </c>
      <c r="F4290" s="4" t="s">
        <v>20</v>
      </c>
      <c r="G4290" s="2" t="s">
        <v>4454</v>
      </c>
      <c r="H4290" s="1" t="s">
        <v>1297</v>
      </c>
      <c r="I4290" s="1" t="s">
        <v>1074</v>
      </c>
      <c r="J4290" s="1" t="s">
        <v>970</v>
      </c>
      <c r="K4290" s="1" t="s">
        <v>1444</v>
      </c>
      <c r="M4290" s="1">
        <f>IF($P$5&lt;20000,H4290*L4290,IF($P$5&lt;50000,I4290*L4290,IF($P$5&lt;100000,J4290*L4290,IF($P$5&lt;80000000,K4290*L4290))))</f>
        <v>0</v>
      </c>
      <c r="N4290" s="4" t="str">
        <f>IF(AND(P4290 &lt;&gt; "", P4290 &lt;&gt; "---"), HYPERLINK(P4290, Q4290), "")</f>
        <v>ссылка</v>
      </c>
      <c r="O4290" s="21">
        <f>L4290*H4290</f>
        <v>0</v>
      </c>
      <c r="P4290" s="26" t="s">
        <v>14336</v>
      </c>
      <c r="Q4290" t="str">
        <f>"ссылка"</f>
        <v>ссылка</v>
      </c>
    </row>
    <row r="4291" spans="1:17" ht="14.25" customHeight="1" outlineLevel="1" x14ac:dyDescent="0.2">
      <c r="A4291" s="24" t="s">
        <v>14337</v>
      </c>
      <c r="B4291" s="1" t="s">
        <v>13631</v>
      </c>
      <c r="C4291" s="25" t="s">
        <v>71</v>
      </c>
      <c r="E4291" s="1" t="s">
        <v>14338</v>
      </c>
      <c r="F4291" s="4" t="s">
        <v>20</v>
      </c>
      <c r="G4291" s="2" t="s">
        <v>1460</v>
      </c>
      <c r="H4291" s="1" t="s">
        <v>1419</v>
      </c>
      <c r="I4291" s="1" t="s">
        <v>1007</v>
      </c>
      <c r="J4291" s="1" t="s">
        <v>982</v>
      </c>
      <c r="K4291" s="1" t="s">
        <v>1686</v>
      </c>
      <c r="M4291" s="1">
        <f>IF($P$5&lt;20000,H4291*L4291,IF($P$5&lt;50000,I4291*L4291,IF($P$5&lt;100000,J4291*L4291,IF($P$5&lt;80000000,K4291*L4291))))</f>
        <v>0</v>
      </c>
      <c r="N4291" s="4" t="str">
        <f>IF(AND(P4291 &lt;&gt; "", P4291 &lt;&gt; "---"), HYPERLINK(P4291, Q4291), "")</f>
        <v>ссылка</v>
      </c>
      <c r="O4291" s="21">
        <f>L4291*H4291</f>
        <v>0</v>
      </c>
      <c r="P4291" s="26" t="s">
        <v>14339</v>
      </c>
      <c r="Q4291" t="str">
        <f>"ссылка"</f>
        <v>ссылка</v>
      </c>
    </row>
    <row r="4292" spans="1:17" ht="14.25" customHeight="1" outlineLevel="1" x14ac:dyDescent="0.2">
      <c r="A4292" s="24" t="s">
        <v>14340</v>
      </c>
      <c r="B4292" s="1" t="s">
        <v>13631</v>
      </c>
      <c r="C4292" s="25" t="s">
        <v>36</v>
      </c>
      <c r="E4292" s="1" t="s">
        <v>14341</v>
      </c>
      <c r="F4292" s="4" t="s">
        <v>20</v>
      </c>
      <c r="G4292" s="2" t="s">
        <v>2422</v>
      </c>
      <c r="H4292" s="1" t="s">
        <v>6755</v>
      </c>
      <c r="I4292" s="1" t="s">
        <v>6711</v>
      </c>
      <c r="J4292" s="1" t="s">
        <v>2225</v>
      </c>
      <c r="K4292" s="1" t="s">
        <v>3974</v>
      </c>
      <c r="M4292" s="1">
        <f>IF($P$5&lt;20000,H4292*L4292,IF($P$5&lt;50000,I4292*L4292,IF($P$5&lt;100000,J4292*L4292,IF($P$5&lt;80000000,K4292*L4292))))</f>
        <v>0</v>
      </c>
      <c r="N4292" s="4" t="str">
        <f>IF(AND(P4292 &lt;&gt; "", P4292 &lt;&gt; "---"), HYPERLINK(P4292, Q4292), "")</f>
        <v>ссылка</v>
      </c>
      <c r="O4292" s="21">
        <f>L4292*H4292</f>
        <v>0</v>
      </c>
      <c r="P4292" s="26" t="s">
        <v>14342</v>
      </c>
      <c r="Q4292" t="str">
        <f>"ссылка"</f>
        <v>ссылка</v>
      </c>
    </row>
    <row r="4293" spans="1:17" ht="14.25" customHeight="1" outlineLevel="1" x14ac:dyDescent="0.2">
      <c r="A4293" s="24" t="s">
        <v>14343</v>
      </c>
      <c r="B4293" s="1" t="s">
        <v>13631</v>
      </c>
      <c r="C4293" s="25" t="s">
        <v>997</v>
      </c>
      <c r="E4293" s="1" t="s">
        <v>14344</v>
      </c>
      <c r="F4293" s="4" t="s">
        <v>20</v>
      </c>
      <c r="G4293" s="2" t="s">
        <v>1761</v>
      </c>
      <c r="H4293" s="1" t="s">
        <v>1297</v>
      </c>
      <c r="I4293" s="1" t="s">
        <v>100</v>
      </c>
      <c r="J4293" s="1" t="s">
        <v>1016</v>
      </c>
      <c r="K4293" s="1" t="s">
        <v>1444</v>
      </c>
      <c r="M4293" s="1">
        <f>IF($P$5&lt;20000,H4293*L4293,IF($P$5&lt;50000,I4293*L4293,IF($P$5&lt;100000,J4293*L4293,IF($P$5&lt;80000000,K4293*L4293))))</f>
        <v>0</v>
      </c>
      <c r="N4293" s="4" t="str">
        <f>IF(AND(P4293 &lt;&gt; "", P4293 &lt;&gt; "---"), HYPERLINK(P4293, Q4293), "")</f>
        <v>ссылка</v>
      </c>
      <c r="O4293" s="21">
        <f>L4293*H4293</f>
        <v>0</v>
      </c>
      <c r="P4293" s="26" t="s">
        <v>14345</v>
      </c>
      <c r="Q4293" t="str">
        <f>"ссылка"</f>
        <v>ссылка</v>
      </c>
    </row>
    <row r="4294" spans="1:17" ht="14.25" customHeight="1" outlineLevel="1" x14ac:dyDescent="0.2">
      <c r="A4294" s="24" t="s">
        <v>14346</v>
      </c>
      <c r="B4294" s="1" t="s">
        <v>13631</v>
      </c>
      <c r="C4294" s="25" t="s">
        <v>997</v>
      </c>
      <c r="E4294" s="1" t="s">
        <v>14347</v>
      </c>
      <c r="F4294" s="4" t="s">
        <v>20</v>
      </c>
      <c r="G4294" s="2" t="s">
        <v>2336</v>
      </c>
      <c r="H4294" s="1" t="s">
        <v>279</v>
      </c>
      <c r="I4294" s="1" t="s">
        <v>1529</v>
      </c>
      <c r="J4294" s="1" t="s">
        <v>1440</v>
      </c>
      <c r="K4294" s="1" t="s">
        <v>3699</v>
      </c>
      <c r="M4294" s="1">
        <f>IF($P$5&lt;20000,H4294*L4294,IF($P$5&lt;50000,I4294*L4294,IF($P$5&lt;100000,J4294*L4294,IF($P$5&lt;80000000,K4294*L4294))))</f>
        <v>0</v>
      </c>
      <c r="N4294" s="4" t="str">
        <f>IF(AND(P4294 &lt;&gt; "", P4294 &lt;&gt; "---"), HYPERLINK(P4294, Q4294), "")</f>
        <v>ссылка</v>
      </c>
      <c r="O4294" s="21">
        <f>L4294*H4294</f>
        <v>0</v>
      </c>
      <c r="P4294" s="26" t="s">
        <v>14348</v>
      </c>
      <c r="Q4294" t="str">
        <f>"ссылка"</f>
        <v>ссылка</v>
      </c>
    </row>
    <row r="4295" spans="1:17" ht="14.25" customHeight="1" outlineLevel="1" x14ac:dyDescent="0.2">
      <c r="A4295" s="24" t="s">
        <v>14349</v>
      </c>
      <c r="B4295" s="1" t="s">
        <v>13631</v>
      </c>
      <c r="C4295" s="25" t="s">
        <v>997</v>
      </c>
      <c r="E4295" s="1" t="s">
        <v>14350</v>
      </c>
      <c r="F4295" s="4" t="s">
        <v>20</v>
      </c>
      <c r="G4295" s="2" t="s">
        <v>1489</v>
      </c>
      <c r="H4295" s="1" t="s">
        <v>1329</v>
      </c>
      <c r="I4295" s="1" t="s">
        <v>1648</v>
      </c>
      <c r="J4295" s="1" t="s">
        <v>875</v>
      </c>
      <c r="K4295" s="1" t="s">
        <v>1301</v>
      </c>
      <c r="M4295" s="1">
        <f>IF($P$5&lt;20000,H4295*L4295,IF($P$5&lt;50000,I4295*L4295,IF($P$5&lt;100000,J4295*L4295,IF($P$5&lt;80000000,K4295*L4295))))</f>
        <v>0</v>
      </c>
      <c r="N4295" s="4" t="str">
        <f>IF(AND(P4295 &lt;&gt; "", P4295 &lt;&gt; "---"), HYPERLINK(P4295, Q4295), "")</f>
        <v>ссылка</v>
      </c>
      <c r="O4295" s="21">
        <f>L4295*H4295</f>
        <v>0</v>
      </c>
      <c r="P4295" s="26" t="s">
        <v>14351</v>
      </c>
      <c r="Q4295" t="str">
        <f>"ссылка"</f>
        <v>ссылка</v>
      </c>
    </row>
    <row r="4296" spans="1:17" ht="14.25" customHeight="1" outlineLevel="1" x14ac:dyDescent="0.2">
      <c r="A4296" s="24" t="s">
        <v>14352</v>
      </c>
      <c r="B4296" s="1" t="s">
        <v>13631</v>
      </c>
      <c r="C4296" s="25" t="s">
        <v>45</v>
      </c>
      <c r="E4296" s="1" t="s">
        <v>14353</v>
      </c>
      <c r="F4296" s="4" t="s">
        <v>20</v>
      </c>
      <c r="G4296" s="2" t="s">
        <v>9106</v>
      </c>
      <c r="H4296" s="1" t="s">
        <v>427</v>
      </c>
      <c r="I4296" s="1" t="s">
        <v>4584</v>
      </c>
      <c r="J4296" s="1" t="s">
        <v>14354</v>
      </c>
      <c r="K4296" s="1" t="s">
        <v>7443</v>
      </c>
      <c r="M4296" s="1">
        <f>IF($P$5&lt;20000,H4296*L4296,IF($P$5&lt;50000,I4296*L4296,IF($P$5&lt;100000,J4296*L4296,IF($P$5&lt;80000000,K4296*L4296))))</f>
        <v>0</v>
      </c>
      <c r="N4296" s="4" t="str">
        <f>IF(AND(P4296 &lt;&gt; "", P4296 &lt;&gt; "---"), HYPERLINK(P4296, Q4296), "")</f>
        <v>ссылка</v>
      </c>
      <c r="O4296" s="21">
        <f>L4296*H4296</f>
        <v>0</v>
      </c>
      <c r="P4296" s="26" t="s">
        <v>14355</v>
      </c>
      <c r="Q4296" t="str">
        <f>"ссылка"</f>
        <v>ссылка</v>
      </c>
    </row>
    <row r="4297" spans="1:17" ht="14.25" customHeight="1" outlineLevel="1" x14ac:dyDescent="0.2">
      <c r="A4297" s="24" t="s">
        <v>14356</v>
      </c>
      <c r="B4297" s="1" t="s">
        <v>13631</v>
      </c>
      <c r="C4297" s="25" t="s">
        <v>997</v>
      </c>
      <c r="E4297" s="1" t="s">
        <v>14357</v>
      </c>
      <c r="F4297" s="4" t="s">
        <v>20</v>
      </c>
      <c r="G4297" s="2" t="s">
        <v>5851</v>
      </c>
      <c r="H4297" s="1" t="s">
        <v>462</v>
      </c>
      <c r="I4297" s="1" t="s">
        <v>1529</v>
      </c>
      <c r="J4297" s="1" t="s">
        <v>318</v>
      </c>
      <c r="K4297" s="1" t="s">
        <v>3472</v>
      </c>
      <c r="M4297" s="1">
        <f>IF($P$5&lt;20000,H4297*L4297,IF($P$5&lt;50000,I4297*L4297,IF($P$5&lt;100000,J4297*L4297,IF($P$5&lt;80000000,K4297*L4297))))</f>
        <v>0</v>
      </c>
      <c r="N4297" s="4" t="str">
        <f>IF(AND(P4297 &lt;&gt; "", P4297 &lt;&gt; "---"), HYPERLINK(P4297, Q4297), "")</f>
        <v>ссылка</v>
      </c>
      <c r="O4297" s="21">
        <f>L4297*H4297</f>
        <v>0</v>
      </c>
      <c r="P4297" s="26" t="s">
        <v>14358</v>
      </c>
      <c r="Q4297" t="str">
        <f>"ссылка"</f>
        <v>ссылка</v>
      </c>
    </row>
    <row r="4298" spans="1:17" ht="14.25" customHeight="1" outlineLevel="1" x14ac:dyDescent="0.2">
      <c r="A4298" s="24" t="s">
        <v>14359</v>
      </c>
      <c r="B4298" s="1" t="s">
        <v>13631</v>
      </c>
      <c r="C4298" s="25" t="s">
        <v>45</v>
      </c>
      <c r="E4298" s="1" t="s">
        <v>14360</v>
      </c>
      <c r="F4298" s="4" t="s">
        <v>20</v>
      </c>
      <c r="G4298" s="2" t="s">
        <v>1502</v>
      </c>
      <c r="H4298" s="1" t="s">
        <v>1349</v>
      </c>
      <c r="I4298" s="1" t="s">
        <v>1612</v>
      </c>
      <c r="J4298" s="1" t="s">
        <v>1613</v>
      </c>
      <c r="K4298" s="1" t="s">
        <v>1728</v>
      </c>
      <c r="M4298" s="1">
        <f>IF($P$5&lt;20000,H4298*L4298,IF($P$5&lt;50000,I4298*L4298,IF($P$5&lt;100000,J4298*L4298,IF($P$5&lt;80000000,K4298*L4298))))</f>
        <v>0</v>
      </c>
      <c r="N4298" s="4" t="str">
        <f>IF(AND(P4298 &lt;&gt; "", P4298 &lt;&gt; "---"), HYPERLINK(P4298, Q4298), "")</f>
        <v>ссылка</v>
      </c>
      <c r="O4298" s="21">
        <f>L4298*H4298</f>
        <v>0</v>
      </c>
      <c r="P4298" s="26" t="s">
        <v>14361</v>
      </c>
      <c r="Q4298" t="str">
        <f>"ссылка"</f>
        <v>ссылка</v>
      </c>
    </row>
    <row r="4299" spans="1:17" ht="14.25" customHeight="1" outlineLevel="1" x14ac:dyDescent="0.2">
      <c r="A4299" s="24" t="s">
        <v>14362</v>
      </c>
      <c r="B4299" s="1" t="s">
        <v>13631</v>
      </c>
      <c r="C4299" s="25" t="s">
        <v>36</v>
      </c>
      <c r="E4299" s="1" t="s">
        <v>14363</v>
      </c>
      <c r="F4299" s="4" t="s">
        <v>20</v>
      </c>
      <c r="G4299" s="2" t="s">
        <v>3530</v>
      </c>
      <c r="H4299" s="1" t="s">
        <v>3104</v>
      </c>
      <c r="I4299" s="1" t="s">
        <v>3317</v>
      </c>
      <c r="J4299" s="1" t="s">
        <v>3117</v>
      </c>
      <c r="K4299" s="1" t="s">
        <v>3531</v>
      </c>
      <c r="M4299" s="1">
        <f>IF($P$5&lt;20000,H4299*L4299,IF($P$5&lt;50000,I4299*L4299,IF($P$5&lt;100000,J4299*L4299,IF($P$5&lt;80000000,K4299*L4299))))</f>
        <v>0</v>
      </c>
      <c r="N4299" s="4" t="str">
        <f>IF(AND(P4299 &lt;&gt; "", P4299 &lt;&gt; "---"), HYPERLINK(P4299, Q4299), "")</f>
        <v>ссылка</v>
      </c>
      <c r="O4299" s="21">
        <f>L4299*H4299</f>
        <v>0</v>
      </c>
      <c r="P4299" s="26" t="s">
        <v>14364</v>
      </c>
      <c r="Q4299" t="str">
        <f>"ссылка"</f>
        <v>ссылка</v>
      </c>
    </row>
    <row r="4300" spans="1:17" ht="14.25" customHeight="1" outlineLevel="1" x14ac:dyDescent="0.2">
      <c r="A4300" s="24" t="s">
        <v>14365</v>
      </c>
      <c r="B4300" s="1" t="s">
        <v>13631</v>
      </c>
      <c r="C4300" s="25" t="s">
        <v>997</v>
      </c>
      <c r="E4300" s="1" t="s">
        <v>14366</v>
      </c>
      <c r="F4300" s="4" t="s">
        <v>20</v>
      </c>
      <c r="G4300" s="2" t="s">
        <v>2360</v>
      </c>
      <c r="H4300" s="1" t="s">
        <v>156</v>
      </c>
      <c r="I4300" s="1" t="s">
        <v>3687</v>
      </c>
      <c r="J4300" s="1" t="s">
        <v>1116</v>
      </c>
      <c r="K4300" s="1" t="s">
        <v>3859</v>
      </c>
      <c r="M4300" s="1">
        <f>IF($P$5&lt;20000,H4300*L4300,IF($P$5&lt;50000,I4300*L4300,IF($P$5&lt;100000,J4300*L4300,IF($P$5&lt;80000000,K4300*L4300))))</f>
        <v>0</v>
      </c>
      <c r="N4300" s="4" t="str">
        <f>IF(AND(P4300 &lt;&gt; "", P4300 &lt;&gt; "---"), HYPERLINK(P4300, Q4300), "")</f>
        <v>ссылка</v>
      </c>
      <c r="O4300" s="21">
        <f>L4300*H4300</f>
        <v>0</v>
      </c>
      <c r="P4300" s="26" t="s">
        <v>14367</v>
      </c>
      <c r="Q4300" t="str">
        <f>"ссылка"</f>
        <v>ссылка</v>
      </c>
    </row>
    <row r="4301" spans="1:17" ht="14.25" customHeight="1" outlineLevel="1" x14ac:dyDescent="0.2">
      <c r="A4301" s="24" t="s">
        <v>14368</v>
      </c>
      <c r="B4301" s="1" t="s">
        <v>13631</v>
      </c>
      <c r="C4301" s="25" t="s">
        <v>997</v>
      </c>
      <c r="E4301" s="1" t="s">
        <v>14369</v>
      </c>
      <c r="F4301" s="4" t="s">
        <v>20</v>
      </c>
      <c r="G4301" s="2" t="s">
        <v>14370</v>
      </c>
      <c r="H4301" s="1" t="s">
        <v>518</v>
      </c>
      <c r="I4301" s="1" t="s">
        <v>2268</v>
      </c>
      <c r="J4301" s="1" t="s">
        <v>2269</v>
      </c>
      <c r="K4301" s="1" t="s">
        <v>164</v>
      </c>
      <c r="M4301" s="1">
        <f>IF($P$5&lt;20000,H4301*L4301,IF($P$5&lt;50000,I4301*L4301,IF($P$5&lt;100000,J4301*L4301,IF($P$5&lt;80000000,K4301*L4301))))</f>
        <v>0</v>
      </c>
      <c r="N4301" s="4" t="str">
        <f>IF(AND(P4301 &lt;&gt; "", P4301 &lt;&gt; "---"), HYPERLINK(P4301, Q4301), "")</f>
        <v>ссылка</v>
      </c>
      <c r="O4301" s="21">
        <f>L4301*H4301</f>
        <v>0</v>
      </c>
      <c r="P4301" s="26" t="s">
        <v>14371</v>
      </c>
      <c r="Q4301" t="str">
        <f>"ссылка"</f>
        <v>ссылка</v>
      </c>
    </row>
    <row r="4302" spans="1:17" ht="14.25" customHeight="1" outlineLevel="1" x14ac:dyDescent="0.2">
      <c r="A4302" s="24" t="s">
        <v>14372</v>
      </c>
      <c r="B4302" s="1" t="s">
        <v>13631</v>
      </c>
      <c r="C4302" s="25" t="s">
        <v>45</v>
      </c>
      <c r="E4302" s="1" t="s">
        <v>14373</v>
      </c>
      <c r="F4302" s="4" t="s">
        <v>20</v>
      </c>
      <c r="G4302" s="2" t="s">
        <v>14374</v>
      </c>
      <c r="H4302" s="1" t="s">
        <v>621</v>
      </c>
      <c r="I4302" s="1" t="s">
        <v>239</v>
      </c>
      <c r="J4302" s="1" t="s">
        <v>526</v>
      </c>
      <c r="K4302" s="1" t="s">
        <v>1962</v>
      </c>
      <c r="M4302" s="1">
        <f>IF($P$5&lt;20000,H4302*L4302,IF($P$5&lt;50000,I4302*L4302,IF($P$5&lt;100000,J4302*L4302,IF($P$5&lt;80000000,K4302*L4302))))</f>
        <v>0</v>
      </c>
      <c r="N4302" s="4" t="str">
        <f>IF(AND(P4302 &lt;&gt; "", P4302 &lt;&gt; "---"), HYPERLINK(P4302, Q4302), "")</f>
        <v>ссылка</v>
      </c>
      <c r="O4302" s="21">
        <f>L4302*H4302</f>
        <v>0</v>
      </c>
      <c r="P4302" s="26" t="s">
        <v>14375</v>
      </c>
      <c r="Q4302" t="str">
        <f>"ссылка"</f>
        <v>ссылка</v>
      </c>
    </row>
    <row r="4303" spans="1:17" ht="14.25" customHeight="1" outlineLevel="1" x14ac:dyDescent="0.2">
      <c r="A4303" s="24" t="s">
        <v>14376</v>
      </c>
      <c r="B4303" s="1" t="s">
        <v>13631</v>
      </c>
      <c r="C4303" s="25" t="s">
        <v>45</v>
      </c>
      <c r="E4303" s="1" t="s">
        <v>14377</v>
      </c>
      <c r="F4303" s="4" t="s">
        <v>20</v>
      </c>
      <c r="G4303" s="2" t="s">
        <v>3982</v>
      </c>
      <c r="H4303" s="1" t="s">
        <v>25</v>
      </c>
      <c r="I4303" s="1" t="s">
        <v>3439</v>
      </c>
      <c r="J4303" s="1" t="s">
        <v>746</v>
      </c>
      <c r="K4303" s="1" t="s">
        <v>7292</v>
      </c>
      <c r="M4303" s="1">
        <f>IF($P$5&lt;20000,H4303*L4303,IF($P$5&lt;50000,I4303*L4303,IF($P$5&lt;100000,J4303*L4303,IF($P$5&lt;80000000,K4303*L4303))))</f>
        <v>0</v>
      </c>
      <c r="N4303" s="4" t="str">
        <f>IF(AND(P4303 &lt;&gt; "", P4303 &lt;&gt; "---"), HYPERLINK(P4303, Q4303), "")</f>
        <v>ссылка</v>
      </c>
      <c r="O4303" s="21">
        <f>L4303*H4303</f>
        <v>0</v>
      </c>
      <c r="P4303" s="26" t="s">
        <v>14378</v>
      </c>
      <c r="Q4303" t="str">
        <f>"ссылка"</f>
        <v>ссылка</v>
      </c>
    </row>
    <row r="4304" spans="1:17" ht="14.25" customHeight="1" outlineLevel="1" x14ac:dyDescent="0.2">
      <c r="A4304" s="24" t="s">
        <v>14379</v>
      </c>
      <c r="B4304" s="1" t="s">
        <v>13631</v>
      </c>
      <c r="C4304" s="25" t="s">
        <v>45</v>
      </c>
      <c r="E4304" s="1" t="s">
        <v>14380</v>
      </c>
      <c r="F4304" s="4" t="s">
        <v>20</v>
      </c>
      <c r="G4304" s="2" t="s">
        <v>528</v>
      </c>
      <c r="H4304" s="1" t="s">
        <v>1301</v>
      </c>
      <c r="I4304" s="1" t="s">
        <v>1015</v>
      </c>
      <c r="J4304" s="1" t="s">
        <v>876</v>
      </c>
      <c r="K4304" s="1" t="s">
        <v>893</v>
      </c>
      <c r="M4304" s="1">
        <f>IF($P$5&lt;20000,H4304*L4304,IF($P$5&lt;50000,I4304*L4304,IF($P$5&lt;100000,J4304*L4304,IF($P$5&lt;80000000,K4304*L4304))))</f>
        <v>0</v>
      </c>
      <c r="N4304" s="4" t="str">
        <f>IF(AND(P4304 &lt;&gt; "", P4304 &lt;&gt; "---"), HYPERLINK(P4304, Q4304), "")</f>
        <v>ссылка</v>
      </c>
      <c r="O4304" s="21">
        <f>L4304*H4304</f>
        <v>0</v>
      </c>
      <c r="P4304" s="26" t="s">
        <v>14381</v>
      </c>
      <c r="Q4304" t="str">
        <f>"ссылка"</f>
        <v>ссылка</v>
      </c>
    </row>
    <row r="4305" spans="1:17" ht="14.25" customHeight="1" outlineLevel="1" x14ac:dyDescent="0.2">
      <c r="A4305" s="24" t="s">
        <v>14382</v>
      </c>
      <c r="B4305" s="1" t="s">
        <v>13631</v>
      </c>
      <c r="C4305" s="25" t="s">
        <v>997</v>
      </c>
      <c r="E4305" s="1" t="s">
        <v>14383</v>
      </c>
      <c r="F4305" s="4" t="s">
        <v>20</v>
      </c>
      <c r="G4305" s="2" t="s">
        <v>518</v>
      </c>
      <c r="H4305" s="1" t="s">
        <v>5984</v>
      </c>
      <c r="I4305" s="1" t="s">
        <v>3405</v>
      </c>
      <c r="J4305" s="1" t="s">
        <v>1257</v>
      </c>
      <c r="K4305" s="1" t="s">
        <v>1258</v>
      </c>
      <c r="M4305" s="1">
        <f>IF($P$5&lt;20000,H4305*L4305,IF($P$5&lt;50000,I4305*L4305,IF($P$5&lt;100000,J4305*L4305,IF($P$5&lt;80000000,K4305*L4305))))</f>
        <v>0</v>
      </c>
      <c r="N4305" s="4" t="str">
        <f>IF(AND(P4305 &lt;&gt; "", P4305 &lt;&gt; "---"), HYPERLINK(P4305, Q4305), "")</f>
        <v>ссылка</v>
      </c>
      <c r="O4305" s="21">
        <f>L4305*H4305</f>
        <v>0</v>
      </c>
      <c r="P4305" s="26" t="s">
        <v>14384</v>
      </c>
      <c r="Q4305" t="str">
        <f>"ссылка"</f>
        <v>ссылка</v>
      </c>
    </row>
    <row r="4306" spans="1:17" ht="14.25" customHeight="1" outlineLevel="1" x14ac:dyDescent="0.2">
      <c r="A4306" s="24" t="s">
        <v>14385</v>
      </c>
      <c r="B4306" s="1" t="s">
        <v>13631</v>
      </c>
      <c r="C4306" s="25" t="s">
        <v>36</v>
      </c>
      <c r="E4306" s="1" t="s">
        <v>14386</v>
      </c>
      <c r="F4306" s="4" t="s">
        <v>20</v>
      </c>
      <c r="G4306" s="2" t="s">
        <v>1294</v>
      </c>
      <c r="H4306" s="1" t="s">
        <v>976</v>
      </c>
      <c r="I4306" s="1" t="s">
        <v>985</v>
      </c>
      <c r="J4306" s="1" t="s">
        <v>1329</v>
      </c>
      <c r="K4306" s="1" t="s">
        <v>1330</v>
      </c>
      <c r="M4306" s="1">
        <f>IF($P$5&lt;20000,H4306*L4306,IF($P$5&lt;50000,I4306*L4306,IF($P$5&lt;100000,J4306*L4306,IF($P$5&lt;80000000,K4306*L4306))))</f>
        <v>0</v>
      </c>
      <c r="N4306" s="4" t="str">
        <f>IF(AND(P4306 &lt;&gt; "", P4306 &lt;&gt; "---"), HYPERLINK(P4306, Q4306), "")</f>
        <v>ссылка</v>
      </c>
      <c r="O4306" s="21">
        <f>L4306*H4306</f>
        <v>0</v>
      </c>
      <c r="P4306" s="26" t="s">
        <v>14387</v>
      </c>
      <c r="Q4306" t="str">
        <f>"ссылка"</f>
        <v>ссылка</v>
      </c>
    </row>
    <row r="4307" spans="1:17" ht="14.25" customHeight="1" outlineLevel="1" x14ac:dyDescent="0.2">
      <c r="A4307" s="24" t="s">
        <v>14388</v>
      </c>
      <c r="B4307" s="1" t="s">
        <v>13631</v>
      </c>
      <c r="C4307" s="25" t="s">
        <v>45</v>
      </c>
      <c r="E4307" s="1" t="s">
        <v>14389</v>
      </c>
      <c r="F4307" s="4" t="s">
        <v>20</v>
      </c>
      <c r="G4307" s="2" t="s">
        <v>2533</v>
      </c>
      <c r="H4307" s="1" t="s">
        <v>2428</v>
      </c>
      <c r="I4307" s="1" t="s">
        <v>3799</v>
      </c>
      <c r="J4307" s="1" t="s">
        <v>3800</v>
      </c>
      <c r="K4307" s="1" t="s">
        <v>1068</v>
      </c>
      <c r="M4307" s="1">
        <f>IF($P$5&lt;20000,H4307*L4307,IF($P$5&lt;50000,I4307*L4307,IF($P$5&lt;100000,J4307*L4307,IF($P$5&lt;80000000,K4307*L4307))))</f>
        <v>0</v>
      </c>
      <c r="N4307" s="4" t="str">
        <f>IF(AND(P4307 &lt;&gt; "", P4307 &lt;&gt; "---"), HYPERLINK(P4307, Q4307), "")</f>
        <v>ссылка</v>
      </c>
      <c r="O4307" s="21">
        <f>L4307*H4307</f>
        <v>0</v>
      </c>
      <c r="P4307" s="26" t="s">
        <v>14390</v>
      </c>
      <c r="Q4307" t="str">
        <f>"ссылка"</f>
        <v>ссылка</v>
      </c>
    </row>
    <row r="4308" spans="1:17" ht="14.25" customHeight="1" outlineLevel="1" x14ac:dyDescent="0.2">
      <c r="A4308" s="24" t="s">
        <v>14391</v>
      </c>
      <c r="B4308" s="1" t="s">
        <v>13631</v>
      </c>
      <c r="C4308" s="25" t="s">
        <v>997</v>
      </c>
      <c r="E4308" s="1" t="s">
        <v>14392</v>
      </c>
      <c r="F4308" s="4" t="s">
        <v>20</v>
      </c>
      <c r="G4308" s="2" t="s">
        <v>7570</v>
      </c>
      <c r="H4308" s="1" t="s">
        <v>7753</v>
      </c>
      <c r="I4308" s="1" t="s">
        <v>423</v>
      </c>
      <c r="J4308" s="1" t="s">
        <v>3530</v>
      </c>
      <c r="K4308" s="1" t="s">
        <v>338</v>
      </c>
      <c r="M4308" s="1">
        <f>IF($P$5&lt;20000,H4308*L4308,IF($P$5&lt;50000,I4308*L4308,IF($P$5&lt;100000,J4308*L4308,IF($P$5&lt;80000000,K4308*L4308))))</f>
        <v>0</v>
      </c>
      <c r="N4308" s="4" t="str">
        <f>IF(AND(P4308 &lt;&gt; "", P4308 &lt;&gt; "---"), HYPERLINK(P4308, Q4308), "")</f>
        <v>ссылка</v>
      </c>
      <c r="O4308" s="21">
        <f>L4308*H4308</f>
        <v>0</v>
      </c>
      <c r="P4308" s="26" t="s">
        <v>14393</v>
      </c>
      <c r="Q4308" t="str">
        <f>"ссылка"</f>
        <v>ссылка</v>
      </c>
    </row>
    <row r="4309" spans="1:17" ht="14.25" customHeight="1" outlineLevel="1" x14ac:dyDescent="0.2">
      <c r="A4309" s="24" t="s">
        <v>14394</v>
      </c>
      <c r="B4309" s="1" t="s">
        <v>13631</v>
      </c>
      <c r="C4309" s="25" t="s">
        <v>997</v>
      </c>
      <c r="E4309" s="1" t="s">
        <v>14395</v>
      </c>
      <c r="F4309" s="4" t="s">
        <v>20</v>
      </c>
      <c r="G4309" s="2" t="s">
        <v>14396</v>
      </c>
      <c r="H4309" s="1" t="s">
        <v>14397</v>
      </c>
      <c r="I4309" s="1" t="s">
        <v>7644</v>
      </c>
      <c r="J4309" s="1" t="s">
        <v>14398</v>
      </c>
      <c r="K4309" s="1" t="s">
        <v>14399</v>
      </c>
      <c r="M4309" s="1">
        <f>IF($P$5&lt;20000,H4309*L4309,IF($P$5&lt;50000,I4309*L4309,IF($P$5&lt;100000,J4309*L4309,IF($P$5&lt;80000000,K4309*L4309))))</f>
        <v>0</v>
      </c>
      <c r="N4309" s="4" t="str">
        <f>IF(AND(P4309 &lt;&gt; "", P4309 &lt;&gt; "---"), HYPERLINK(P4309, Q4309), "")</f>
        <v>ссылка</v>
      </c>
      <c r="O4309" s="21">
        <f>L4309*H4309</f>
        <v>0</v>
      </c>
      <c r="P4309" s="26" t="s">
        <v>14400</v>
      </c>
      <c r="Q4309" t="str">
        <f>"ссылка"</f>
        <v>ссылка</v>
      </c>
    </row>
    <row r="4310" spans="1:17" ht="14.25" customHeight="1" outlineLevel="1" x14ac:dyDescent="0.2">
      <c r="A4310" s="24" t="s">
        <v>14401</v>
      </c>
      <c r="B4310" s="1" t="s">
        <v>13631</v>
      </c>
      <c r="C4310" s="25" t="s">
        <v>36</v>
      </c>
      <c r="E4310" s="1" t="s">
        <v>14402</v>
      </c>
      <c r="F4310" s="4" t="s">
        <v>20</v>
      </c>
      <c r="G4310" s="2" t="s">
        <v>407</v>
      </c>
      <c r="H4310" s="1" t="s">
        <v>279</v>
      </c>
      <c r="I4310" s="1" t="s">
        <v>1439</v>
      </c>
      <c r="J4310" s="1" t="s">
        <v>1440</v>
      </c>
      <c r="K4310" s="1" t="s">
        <v>273</v>
      </c>
      <c r="M4310" s="1">
        <f>IF($P$5&lt;20000,H4310*L4310,IF($P$5&lt;50000,I4310*L4310,IF($P$5&lt;100000,J4310*L4310,IF($P$5&lt;80000000,K4310*L4310))))</f>
        <v>0</v>
      </c>
      <c r="N4310" s="4" t="str">
        <f>IF(AND(P4310 &lt;&gt; "", P4310 &lt;&gt; "---"), HYPERLINK(P4310, Q4310), "")</f>
        <v>ссылка</v>
      </c>
      <c r="O4310" s="21">
        <f>L4310*H4310</f>
        <v>0</v>
      </c>
      <c r="P4310" s="26" t="s">
        <v>14403</v>
      </c>
      <c r="Q4310" t="str">
        <f>"ссылка"</f>
        <v>ссылка</v>
      </c>
    </row>
    <row r="4311" spans="1:17" ht="14.25" customHeight="1" outlineLevel="1" x14ac:dyDescent="0.2">
      <c r="A4311" s="24" t="s">
        <v>14404</v>
      </c>
      <c r="B4311" s="1" t="s">
        <v>13631</v>
      </c>
      <c r="C4311" s="25" t="s">
        <v>997</v>
      </c>
      <c r="E4311" s="1" t="s">
        <v>14405</v>
      </c>
      <c r="F4311" s="4" t="s">
        <v>20</v>
      </c>
      <c r="G4311" s="2" t="s">
        <v>2360</v>
      </c>
      <c r="H4311" s="1" t="s">
        <v>156</v>
      </c>
      <c r="I4311" s="1" t="s">
        <v>3687</v>
      </c>
      <c r="J4311" s="1" t="s">
        <v>1116</v>
      </c>
      <c r="K4311" s="1" t="s">
        <v>3859</v>
      </c>
      <c r="M4311" s="1">
        <f>IF($P$5&lt;20000,H4311*L4311,IF($P$5&lt;50000,I4311*L4311,IF($P$5&lt;100000,J4311*L4311,IF($P$5&lt;80000000,K4311*L4311))))</f>
        <v>0</v>
      </c>
      <c r="N4311" s="4" t="str">
        <f>IF(AND(P4311 &lt;&gt; "", P4311 &lt;&gt; "---"), HYPERLINK(P4311, Q4311), "")</f>
        <v>ссылка</v>
      </c>
      <c r="O4311" s="21">
        <f>L4311*H4311</f>
        <v>0</v>
      </c>
      <c r="P4311" s="26" t="s">
        <v>14406</v>
      </c>
      <c r="Q4311" t="str">
        <f>"ссылка"</f>
        <v>ссылка</v>
      </c>
    </row>
    <row r="4312" spans="1:17" ht="14.25" customHeight="1" outlineLevel="1" x14ac:dyDescent="0.2">
      <c r="A4312" s="24" t="s">
        <v>14407</v>
      </c>
      <c r="B4312" s="1" t="s">
        <v>13631</v>
      </c>
      <c r="C4312" s="25" t="s">
        <v>36</v>
      </c>
      <c r="E4312" s="1" t="s">
        <v>14408</v>
      </c>
      <c r="F4312" s="4" t="s">
        <v>20</v>
      </c>
      <c r="G4312" s="2" t="s">
        <v>4141</v>
      </c>
      <c r="H4312" s="1" t="s">
        <v>4631</v>
      </c>
      <c r="I4312" s="1" t="s">
        <v>7416</v>
      </c>
      <c r="J4312" s="1" t="s">
        <v>2341</v>
      </c>
      <c r="K4312" s="1" t="s">
        <v>4129</v>
      </c>
      <c r="M4312" s="1">
        <f>IF($P$5&lt;20000,H4312*L4312,IF($P$5&lt;50000,I4312*L4312,IF($P$5&lt;100000,J4312*L4312,IF($P$5&lt;80000000,K4312*L4312))))</f>
        <v>0</v>
      </c>
      <c r="N4312" s="4" t="str">
        <f>IF(AND(P4312 &lt;&gt; "", P4312 &lt;&gt; "---"), HYPERLINK(P4312, Q4312), "")</f>
        <v>ссылка</v>
      </c>
      <c r="O4312" s="21">
        <f>L4312*H4312</f>
        <v>0</v>
      </c>
      <c r="P4312" s="26" t="s">
        <v>14409</v>
      </c>
      <c r="Q4312" t="str">
        <f>"ссылка"</f>
        <v>ссылка</v>
      </c>
    </row>
    <row r="4313" spans="1:17" ht="14.25" customHeight="1" outlineLevel="1" x14ac:dyDescent="0.2">
      <c r="A4313" s="24" t="s">
        <v>14410</v>
      </c>
      <c r="B4313" s="1" t="s">
        <v>13631</v>
      </c>
      <c r="C4313" s="25" t="s">
        <v>45</v>
      </c>
      <c r="E4313" s="1" t="s">
        <v>14411</v>
      </c>
      <c r="F4313" s="4" t="s">
        <v>20</v>
      </c>
      <c r="G4313" s="2" t="s">
        <v>1712</v>
      </c>
      <c r="H4313" s="1" t="s">
        <v>1317</v>
      </c>
      <c r="I4313" s="1" t="s">
        <v>1498</v>
      </c>
      <c r="J4313" s="1" t="s">
        <v>101</v>
      </c>
      <c r="K4313" s="1" t="s">
        <v>1523</v>
      </c>
      <c r="M4313" s="1">
        <f>IF($P$5&lt;20000,H4313*L4313,IF($P$5&lt;50000,I4313*L4313,IF($P$5&lt;100000,J4313*L4313,IF($P$5&lt;80000000,K4313*L4313))))</f>
        <v>0</v>
      </c>
      <c r="N4313" s="4" t="str">
        <f>IF(AND(P4313 &lt;&gt; "", P4313 &lt;&gt; "---"), HYPERLINK(P4313, Q4313), "")</f>
        <v>ссылка</v>
      </c>
      <c r="O4313" s="21">
        <f>L4313*H4313</f>
        <v>0</v>
      </c>
      <c r="P4313" s="26" t="s">
        <v>14412</v>
      </c>
      <c r="Q4313" t="str">
        <f>"ссылка"</f>
        <v>ссылка</v>
      </c>
    </row>
    <row r="4314" spans="1:17" ht="14.25" customHeight="1" outlineLevel="1" x14ac:dyDescent="0.2">
      <c r="A4314" s="24" t="s">
        <v>14413</v>
      </c>
      <c r="B4314" s="1" t="s">
        <v>13631</v>
      </c>
      <c r="C4314" s="25" t="s">
        <v>997</v>
      </c>
      <c r="E4314" s="1" t="s">
        <v>14414</v>
      </c>
      <c r="F4314" s="4" t="s">
        <v>20</v>
      </c>
      <c r="G4314" s="2" t="s">
        <v>14415</v>
      </c>
      <c r="H4314" s="1" t="s">
        <v>9406</v>
      </c>
      <c r="I4314" s="1" t="s">
        <v>14416</v>
      </c>
      <c r="J4314" s="1" t="s">
        <v>14417</v>
      </c>
      <c r="K4314" s="1" t="s">
        <v>13648</v>
      </c>
      <c r="M4314" s="1">
        <f>IF($P$5&lt;20000,H4314*L4314,IF($P$5&lt;50000,I4314*L4314,IF($P$5&lt;100000,J4314*L4314,IF($P$5&lt;80000000,K4314*L4314))))</f>
        <v>0</v>
      </c>
      <c r="N4314" s="4" t="str">
        <f>IF(AND(P4314 &lt;&gt; "", P4314 &lt;&gt; "---"), HYPERLINK(P4314, Q4314), "")</f>
        <v>ссылка</v>
      </c>
      <c r="O4314" s="21">
        <f>L4314*H4314</f>
        <v>0</v>
      </c>
      <c r="P4314" s="26" t="s">
        <v>14418</v>
      </c>
      <c r="Q4314" t="str">
        <f>"ссылка"</f>
        <v>ссылка</v>
      </c>
    </row>
    <row r="4315" spans="1:17" ht="14.25" customHeight="1" outlineLevel="1" x14ac:dyDescent="0.2">
      <c r="A4315" s="24" t="s">
        <v>14419</v>
      </c>
      <c r="B4315" s="1" t="s">
        <v>13631</v>
      </c>
      <c r="C4315" s="25" t="s">
        <v>997</v>
      </c>
      <c r="E4315" s="1" t="s">
        <v>14420</v>
      </c>
      <c r="F4315" s="4" t="s">
        <v>20</v>
      </c>
      <c r="G4315" s="2" t="s">
        <v>56</v>
      </c>
      <c r="H4315" s="1" t="s">
        <v>7603</v>
      </c>
      <c r="I4315" s="1" t="s">
        <v>4668</v>
      </c>
      <c r="J4315" s="1" t="s">
        <v>7286</v>
      </c>
      <c r="K4315" s="1" t="s">
        <v>3551</v>
      </c>
      <c r="M4315" s="1">
        <f>IF($P$5&lt;20000,H4315*L4315,IF($P$5&lt;50000,I4315*L4315,IF($P$5&lt;100000,J4315*L4315,IF($P$5&lt;80000000,K4315*L4315))))</f>
        <v>0</v>
      </c>
      <c r="N4315" s="4" t="str">
        <f>IF(AND(P4315 &lt;&gt; "", P4315 &lt;&gt; "---"), HYPERLINK(P4315, Q4315), "")</f>
        <v>ссылка</v>
      </c>
      <c r="O4315" s="21">
        <f>L4315*H4315</f>
        <v>0</v>
      </c>
      <c r="P4315" s="26" t="s">
        <v>14421</v>
      </c>
      <c r="Q4315" t="str">
        <f>"ссылка"</f>
        <v>ссылка</v>
      </c>
    </row>
    <row r="4316" spans="1:17" ht="14.25" customHeight="1" outlineLevel="1" x14ac:dyDescent="0.2">
      <c r="A4316" s="24" t="s">
        <v>14422</v>
      </c>
      <c r="B4316" s="1" t="s">
        <v>13631</v>
      </c>
      <c r="C4316" s="25" t="s">
        <v>997</v>
      </c>
      <c r="E4316" s="1" t="s">
        <v>14423</v>
      </c>
      <c r="F4316" s="4" t="s">
        <v>20</v>
      </c>
      <c r="G4316" s="2" t="s">
        <v>93</v>
      </c>
      <c r="H4316" s="1" t="s">
        <v>3410</v>
      </c>
      <c r="I4316" s="1" t="s">
        <v>5900</v>
      </c>
      <c r="J4316" s="1" t="s">
        <v>7270</v>
      </c>
      <c r="K4316" s="1" t="s">
        <v>6617</v>
      </c>
      <c r="M4316" s="1">
        <f>IF($P$5&lt;20000,H4316*L4316,IF($P$5&lt;50000,I4316*L4316,IF($P$5&lt;100000,J4316*L4316,IF($P$5&lt;80000000,K4316*L4316))))</f>
        <v>0</v>
      </c>
      <c r="N4316" s="4" t="str">
        <f>IF(AND(P4316 &lt;&gt; "", P4316 &lt;&gt; "---"), HYPERLINK(P4316, Q4316), "")</f>
        <v>ссылка</v>
      </c>
      <c r="O4316" s="21">
        <f>L4316*H4316</f>
        <v>0</v>
      </c>
      <c r="P4316" s="26" t="s">
        <v>14424</v>
      </c>
      <c r="Q4316" t="str">
        <f>"ссылка"</f>
        <v>ссылка</v>
      </c>
    </row>
    <row r="4317" spans="1:17" ht="14.25" customHeight="1" outlineLevel="1" x14ac:dyDescent="0.2">
      <c r="A4317" s="24" t="s">
        <v>14425</v>
      </c>
      <c r="B4317" s="1" t="s">
        <v>13631</v>
      </c>
      <c r="C4317" s="25" t="s">
        <v>997</v>
      </c>
      <c r="E4317" s="1" t="s">
        <v>14426</v>
      </c>
      <c r="F4317" s="4" t="s">
        <v>20</v>
      </c>
      <c r="G4317" s="2" t="s">
        <v>463</v>
      </c>
      <c r="H4317" s="1" t="s">
        <v>1061</v>
      </c>
      <c r="I4317" s="1" t="s">
        <v>1514</v>
      </c>
      <c r="J4317" s="1" t="s">
        <v>118</v>
      </c>
      <c r="K4317" s="1" t="s">
        <v>1612</v>
      </c>
      <c r="M4317" s="1">
        <f>IF($P$5&lt;20000,H4317*L4317,IF($P$5&lt;50000,I4317*L4317,IF($P$5&lt;100000,J4317*L4317,IF($P$5&lt;80000000,K4317*L4317))))</f>
        <v>0</v>
      </c>
      <c r="N4317" s="4" t="str">
        <f>IF(AND(P4317 &lt;&gt; "", P4317 &lt;&gt; "---"), HYPERLINK(P4317, Q4317), "")</f>
        <v>ссылка</v>
      </c>
      <c r="O4317" s="21">
        <f>L4317*H4317</f>
        <v>0</v>
      </c>
      <c r="P4317" s="26" t="s">
        <v>14427</v>
      </c>
      <c r="Q4317" t="str">
        <f>"ссылка"</f>
        <v>ссылка</v>
      </c>
    </row>
    <row r="4318" spans="1:17" ht="14.25" customHeight="1" outlineLevel="1" x14ac:dyDescent="0.2">
      <c r="A4318" s="24" t="s">
        <v>14428</v>
      </c>
      <c r="B4318" s="1" t="s">
        <v>13631</v>
      </c>
      <c r="C4318" s="25" t="s">
        <v>997</v>
      </c>
      <c r="E4318" s="1" t="s">
        <v>14429</v>
      </c>
      <c r="F4318" s="4" t="s">
        <v>20</v>
      </c>
      <c r="G4318" s="2" t="s">
        <v>7514</v>
      </c>
      <c r="H4318" s="1" t="s">
        <v>3538</v>
      </c>
      <c r="I4318" s="1" t="s">
        <v>203</v>
      </c>
      <c r="J4318" s="1" t="s">
        <v>2331</v>
      </c>
      <c r="K4318" s="1" t="s">
        <v>415</v>
      </c>
      <c r="M4318" s="1">
        <f>IF($P$5&lt;20000,H4318*L4318,IF($P$5&lt;50000,I4318*L4318,IF($P$5&lt;100000,J4318*L4318,IF($P$5&lt;80000000,K4318*L4318))))</f>
        <v>0</v>
      </c>
      <c r="N4318" s="4" t="str">
        <f>IF(AND(P4318 &lt;&gt; "", P4318 &lt;&gt; "---"), HYPERLINK(P4318, Q4318), "")</f>
        <v>ссылка</v>
      </c>
      <c r="O4318" s="21">
        <f>L4318*H4318</f>
        <v>0</v>
      </c>
      <c r="P4318" s="26" t="s">
        <v>14430</v>
      </c>
      <c r="Q4318" t="str">
        <f>"ссылка"</f>
        <v>ссылка</v>
      </c>
    </row>
    <row r="4319" spans="1:17" ht="14.25" customHeight="1" outlineLevel="1" x14ac:dyDescent="0.2">
      <c r="A4319" s="24" t="s">
        <v>14431</v>
      </c>
      <c r="B4319" s="1" t="s">
        <v>13631</v>
      </c>
      <c r="C4319" s="25" t="s">
        <v>45</v>
      </c>
      <c r="E4319" s="1" t="s">
        <v>14432</v>
      </c>
      <c r="F4319" s="4" t="s">
        <v>20</v>
      </c>
      <c r="G4319" s="2" t="s">
        <v>974</v>
      </c>
      <c r="H4319" s="1" t="s">
        <v>1303</v>
      </c>
      <c r="I4319" s="1" t="s">
        <v>1304</v>
      </c>
      <c r="J4319" s="1" t="s">
        <v>1305</v>
      </c>
      <c r="K4319" s="1" t="s">
        <v>1433</v>
      </c>
      <c r="M4319" s="1">
        <f>IF($P$5&lt;20000,H4319*L4319,IF($P$5&lt;50000,I4319*L4319,IF($P$5&lt;100000,J4319*L4319,IF($P$5&lt;80000000,K4319*L4319))))</f>
        <v>0</v>
      </c>
      <c r="N4319" s="4" t="str">
        <f>IF(AND(P4319 &lt;&gt; "", P4319 &lt;&gt; "---"), HYPERLINK(P4319, Q4319), "")</f>
        <v>ссылка</v>
      </c>
      <c r="O4319" s="21">
        <f>L4319*H4319</f>
        <v>0</v>
      </c>
      <c r="P4319" s="26" t="s">
        <v>14433</v>
      </c>
      <c r="Q4319" t="str">
        <f>"ссылка"</f>
        <v>ссылка</v>
      </c>
    </row>
    <row r="4320" spans="1:17" ht="14.25" customHeight="1" outlineLevel="1" x14ac:dyDescent="0.2">
      <c r="A4320" s="24" t="s">
        <v>14434</v>
      </c>
      <c r="B4320" s="1" t="s">
        <v>13631</v>
      </c>
      <c r="C4320" s="25" t="s">
        <v>71</v>
      </c>
      <c r="E4320" s="1" t="s">
        <v>14435</v>
      </c>
      <c r="F4320" s="4" t="s">
        <v>20</v>
      </c>
      <c r="G4320" s="2" t="s">
        <v>1774</v>
      </c>
      <c r="H4320" s="1" t="s">
        <v>1304</v>
      </c>
      <c r="I4320" s="1" t="s">
        <v>1305</v>
      </c>
      <c r="J4320" s="1" t="s">
        <v>1433</v>
      </c>
      <c r="K4320" s="1" t="s">
        <v>1434</v>
      </c>
      <c r="M4320" s="1">
        <f>IF($P$5&lt;20000,H4320*L4320,IF($P$5&lt;50000,I4320*L4320,IF($P$5&lt;100000,J4320*L4320,IF($P$5&lt;80000000,K4320*L4320))))</f>
        <v>0</v>
      </c>
      <c r="N4320" s="4" t="str">
        <f>IF(AND(P4320 &lt;&gt; "", P4320 &lt;&gt; "---"), HYPERLINK(P4320, Q4320), "")</f>
        <v>ссылка</v>
      </c>
      <c r="O4320" s="21">
        <f>L4320*H4320</f>
        <v>0</v>
      </c>
      <c r="P4320" s="26" t="s">
        <v>14436</v>
      </c>
      <c r="Q4320" t="str">
        <f>"ссылка"</f>
        <v>ссылка</v>
      </c>
    </row>
    <row r="4321" spans="1:17" ht="14.25" customHeight="1" outlineLevel="1" x14ac:dyDescent="0.2">
      <c r="A4321" s="24" t="s">
        <v>14437</v>
      </c>
      <c r="B4321" s="1" t="s">
        <v>13631</v>
      </c>
      <c r="C4321" s="25" t="s">
        <v>71</v>
      </c>
      <c r="E4321" s="1" t="s">
        <v>14438</v>
      </c>
      <c r="F4321" s="4" t="s">
        <v>20</v>
      </c>
      <c r="G4321" s="2" t="s">
        <v>1598</v>
      </c>
      <c r="H4321" s="1" t="s">
        <v>1560</v>
      </c>
      <c r="I4321" s="1" t="s">
        <v>1673</v>
      </c>
      <c r="J4321" s="1" t="s">
        <v>1409</v>
      </c>
      <c r="K4321" s="1" t="s">
        <v>1826</v>
      </c>
      <c r="M4321" s="1">
        <f>IF($P$5&lt;20000,H4321*L4321,IF($P$5&lt;50000,I4321*L4321,IF($P$5&lt;100000,J4321*L4321,IF($P$5&lt;80000000,K4321*L4321))))</f>
        <v>0</v>
      </c>
      <c r="N4321" s="4" t="str">
        <f>IF(AND(P4321 &lt;&gt; "", P4321 &lt;&gt; "---"), HYPERLINK(P4321, Q4321), "")</f>
        <v>ссылка</v>
      </c>
      <c r="O4321" s="21">
        <f>L4321*H4321</f>
        <v>0</v>
      </c>
      <c r="P4321" s="26" t="s">
        <v>14439</v>
      </c>
      <c r="Q4321" t="str">
        <f>"ссылка"</f>
        <v>ссылка</v>
      </c>
    </row>
    <row r="4322" spans="1:17" ht="14.25" customHeight="1" outlineLevel="1" x14ac:dyDescent="0.2">
      <c r="A4322" s="24" t="s">
        <v>14440</v>
      </c>
      <c r="B4322" s="1" t="s">
        <v>13631</v>
      </c>
      <c r="C4322" s="25" t="s">
        <v>36</v>
      </c>
      <c r="E4322" s="1" t="s">
        <v>14441</v>
      </c>
      <c r="F4322" s="4" t="s">
        <v>20</v>
      </c>
      <c r="G4322" s="2" t="s">
        <v>2250</v>
      </c>
      <c r="H4322" s="1" t="s">
        <v>127</v>
      </c>
      <c r="I4322" s="1" t="s">
        <v>1317</v>
      </c>
      <c r="J4322" s="1" t="s">
        <v>1498</v>
      </c>
      <c r="K4322" s="1" t="s">
        <v>101</v>
      </c>
      <c r="M4322" s="1">
        <f>IF($P$5&lt;20000,H4322*L4322,IF($P$5&lt;50000,I4322*L4322,IF($P$5&lt;100000,J4322*L4322,IF($P$5&lt;80000000,K4322*L4322))))</f>
        <v>0</v>
      </c>
      <c r="N4322" s="4" t="str">
        <f>IF(AND(P4322 &lt;&gt; "", P4322 &lt;&gt; "---"), HYPERLINK(P4322, Q4322), "")</f>
        <v>ссылка</v>
      </c>
      <c r="O4322" s="21">
        <f>L4322*H4322</f>
        <v>0</v>
      </c>
      <c r="P4322" s="26" t="s">
        <v>14442</v>
      </c>
      <c r="Q4322" t="str">
        <f>"ссылка"</f>
        <v>ссылка</v>
      </c>
    </row>
    <row r="4323" spans="1:17" ht="14.25" customHeight="1" outlineLevel="1" x14ac:dyDescent="0.2">
      <c r="A4323" s="24" t="s">
        <v>14443</v>
      </c>
      <c r="B4323" s="1" t="s">
        <v>13631</v>
      </c>
      <c r="C4323" s="25" t="s">
        <v>36</v>
      </c>
      <c r="E4323" s="1" t="s">
        <v>14444</v>
      </c>
      <c r="F4323" s="4" t="s">
        <v>20</v>
      </c>
      <c r="G4323" s="2" t="s">
        <v>5951</v>
      </c>
      <c r="H4323" s="1" t="s">
        <v>7693</v>
      </c>
      <c r="I4323" s="1" t="s">
        <v>5952</v>
      </c>
      <c r="J4323" s="1" t="s">
        <v>414</v>
      </c>
      <c r="K4323" s="1" t="s">
        <v>7286</v>
      </c>
      <c r="M4323" s="1">
        <f>IF($P$5&lt;20000,H4323*L4323,IF($P$5&lt;50000,I4323*L4323,IF($P$5&lt;100000,J4323*L4323,IF($P$5&lt;80000000,K4323*L4323))))</f>
        <v>0</v>
      </c>
      <c r="N4323" s="4" t="str">
        <f>IF(AND(P4323 &lt;&gt; "", P4323 &lt;&gt; "---"), HYPERLINK(P4323, Q4323), "")</f>
        <v>ссылка</v>
      </c>
      <c r="O4323" s="21">
        <f>L4323*H4323</f>
        <v>0</v>
      </c>
      <c r="P4323" s="26" t="s">
        <v>14445</v>
      </c>
      <c r="Q4323" t="str">
        <f>"ссылка"</f>
        <v>ссылка</v>
      </c>
    </row>
    <row r="4324" spans="1:17" ht="14.25" customHeight="1" outlineLevel="1" x14ac:dyDescent="0.2">
      <c r="A4324" s="24" t="s">
        <v>14446</v>
      </c>
      <c r="B4324" s="1" t="s">
        <v>13631</v>
      </c>
      <c r="C4324" s="25" t="s">
        <v>997</v>
      </c>
      <c r="E4324" s="1" t="s">
        <v>14447</v>
      </c>
      <c r="F4324" s="4" t="s">
        <v>20</v>
      </c>
      <c r="G4324" s="2" t="s">
        <v>5951</v>
      </c>
      <c r="H4324" s="1" t="s">
        <v>7693</v>
      </c>
      <c r="I4324" s="1" t="s">
        <v>5952</v>
      </c>
      <c r="J4324" s="1" t="s">
        <v>414</v>
      </c>
      <c r="K4324" s="1" t="s">
        <v>7286</v>
      </c>
      <c r="M4324" s="1">
        <f>IF($P$5&lt;20000,H4324*L4324,IF($P$5&lt;50000,I4324*L4324,IF($P$5&lt;100000,J4324*L4324,IF($P$5&lt;80000000,K4324*L4324))))</f>
        <v>0</v>
      </c>
      <c r="N4324" s="4" t="str">
        <f>IF(AND(P4324 &lt;&gt; "", P4324 &lt;&gt; "---"), HYPERLINK(P4324, Q4324), "")</f>
        <v>ссылка</v>
      </c>
      <c r="O4324" s="21">
        <f>L4324*H4324</f>
        <v>0</v>
      </c>
      <c r="P4324" s="26" t="s">
        <v>14448</v>
      </c>
      <c r="Q4324" t="str">
        <f>"ссылка"</f>
        <v>ссылка</v>
      </c>
    </row>
    <row r="4325" spans="1:17" ht="14.25" customHeight="1" outlineLevel="1" x14ac:dyDescent="0.2">
      <c r="A4325" s="24" t="s">
        <v>14449</v>
      </c>
      <c r="B4325" s="1" t="s">
        <v>13631</v>
      </c>
      <c r="C4325" s="25" t="s">
        <v>36</v>
      </c>
      <c r="E4325" s="1" t="s">
        <v>14450</v>
      </c>
      <c r="F4325" s="4" t="s">
        <v>20</v>
      </c>
      <c r="G4325" s="2" t="s">
        <v>3788</v>
      </c>
      <c r="H4325" s="1" t="s">
        <v>292</v>
      </c>
      <c r="I4325" s="1" t="s">
        <v>272</v>
      </c>
      <c r="J4325" s="1" t="s">
        <v>1439</v>
      </c>
      <c r="K4325" s="1" t="s">
        <v>1440</v>
      </c>
      <c r="M4325" s="1">
        <f>IF($P$5&lt;20000,H4325*L4325,IF($P$5&lt;50000,I4325*L4325,IF($P$5&lt;100000,J4325*L4325,IF($P$5&lt;80000000,K4325*L4325))))</f>
        <v>0</v>
      </c>
      <c r="N4325" s="4" t="str">
        <f>IF(AND(P4325 &lt;&gt; "", P4325 &lt;&gt; "---"), HYPERLINK(P4325, Q4325), "")</f>
        <v>ссылка</v>
      </c>
      <c r="O4325" s="21">
        <f>L4325*H4325</f>
        <v>0</v>
      </c>
      <c r="P4325" s="26" t="s">
        <v>14451</v>
      </c>
      <c r="Q4325" t="str">
        <f>"ссылка"</f>
        <v>ссылка</v>
      </c>
    </row>
    <row r="4326" spans="1:17" ht="14.25" customHeight="1" outlineLevel="1" x14ac:dyDescent="0.2">
      <c r="A4326" s="24" t="s">
        <v>14452</v>
      </c>
      <c r="B4326" s="1" t="s">
        <v>13631</v>
      </c>
      <c r="C4326" s="25" t="s">
        <v>997</v>
      </c>
      <c r="E4326" s="1" t="s">
        <v>14453</v>
      </c>
      <c r="F4326" s="4" t="s">
        <v>20</v>
      </c>
      <c r="G4326" s="2" t="s">
        <v>14454</v>
      </c>
      <c r="H4326" s="1" t="s">
        <v>2268</v>
      </c>
      <c r="I4326" s="1" t="s">
        <v>197</v>
      </c>
      <c r="J4326" s="1" t="s">
        <v>1961</v>
      </c>
      <c r="K4326" s="1" t="s">
        <v>198</v>
      </c>
      <c r="M4326" s="1">
        <f>IF($P$5&lt;20000,H4326*L4326,IF($P$5&lt;50000,I4326*L4326,IF($P$5&lt;100000,J4326*L4326,IF($P$5&lt;80000000,K4326*L4326))))</f>
        <v>0</v>
      </c>
      <c r="N4326" s="4" t="str">
        <f>IF(AND(P4326 &lt;&gt; "", P4326 &lt;&gt; "---"), HYPERLINK(P4326, Q4326), "")</f>
        <v>ссылка</v>
      </c>
      <c r="O4326" s="21">
        <f>L4326*H4326</f>
        <v>0</v>
      </c>
      <c r="P4326" s="26" t="s">
        <v>14455</v>
      </c>
      <c r="Q4326" t="str">
        <f>"ссылка"</f>
        <v>ссылка</v>
      </c>
    </row>
    <row r="4327" spans="1:17" ht="14.25" customHeight="1" outlineLevel="1" x14ac:dyDescent="0.2">
      <c r="A4327" s="24" t="s">
        <v>14456</v>
      </c>
      <c r="B4327" s="1" t="s">
        <v>13631</v>
      </c>
      <c r="C4327" s="25" t="s">
        <v>997</v>
      </c>
      <c r="E4327" s="1" t="s">
        <v>14457</v>
      </c>
      <c r="F4327" s="4" t="s">
        <v>20</v>
      </c>
      <c r="G4327" s="2" t="s">
        <v>5628</v>
      </c>
      <c r="H4327" s="1" t="s">
        <v>278</v>
      </c>
      <c r="I4327" s="1" t="s">
        <v>536</v>
      </c>
      <c r="J4327" s="1" t="s">
        <v>1170</v>
      </c>
      <c r="K4327" s="1" t="s">
        <v>2716</v>
      </c>
      <c r="M4327" s="1">
        <f>IF($P$5&lt;20000,H4327*L4327,IF($P$5&lt;50000,I4327*L4327,IF($P$5&lt;100000,J4327*L4327,IF($P$5&lt;80000000,K4327*L4327))))</f>
        <v>0</v>
      </c>
      <c r="N4327" s="4" t="str">
        <f>IF(AND(P4327 &lt;&gt; "", P4327 &lt;&gt; "---"), HYPERLINK(P4327, Q4327), "")</f>
        <v>ссылка</v>
      </c>
      <c r="O4327" s="21">
        <f>L4327*H4327</f>
        <v>0</v>
      </c>
      <c r="P4327" s="26" t="s">
        <v>14458</v>
      </c>
      <c r="Q4327" t="str">
        <f>"ссылка"</f>
        <v>ссылка</v>
      </c>
    </row>
    <row r="4328" spans="1:17" ht="14.25" customHeight="1" outlineLevel="1" x14ac:dyDescent="0.2">
      <c r="A4328" s="24" t="s">
        <v>14459</v>
      </c>
      <c r="B4328" s="1" t="s">
        <v>13631</v>
      </c>
      <c r="C4328" s="25" t="s">
        <v>997</v>
      </c>
      <c r="E4328" s="1" t="s">
        <v>14460</v>
      </c>
      <c r="F4328" s="4" t="s">
        <v>20</v>
      </c>
      <c r="G4328" s="2" t="s">
        <v>10113</v>
      </c>
      <c r="H4328" s="1" t="s">
        <v>21</v>
      </c>
      <c r="I4328" s="1" t="s">
        <v>202</v>
      </c>
      <c r="J4328" s="1" t="s">
        <v>4592</v>
      </c>
      <c r="K4328" s="1" t="s">
        <v>8463</v>
      </c>
      <c r="M4328" s="1">
        <f>IF($P$5&lt;20000,H4328*L4328,IF($P$5&lt;50000,I4328*L4328,IF($P$5&lt;100000,J4328*L4328,IF($P$5&lt;80000000,K4328*L4328))))</f>
        <v>0</v>
      </c>
      <c r="N4328" s="4" t="str">
        <f>IF(AND(P4328 &lt;&gt; "", P4328 &lt;&gt; "---"), HYPERLINK(P4328, Q4328), "")</f>
        <v>ссылка</v>
      </c>
      <c r="O4328" s="21">
        <f>L4328*H4328</f>
        <v>0</v>
      </c>
      <c r="P4328" s="26" t="s">
        <v>14461</v>
      </c>
      <c r="Q4328" t="str">
        <f>"ссылка"</f>
        <v>ссылка</v>
      </c>
    </row>
    <row r="4329" spans="1:17" ht="14.25" customHeight="1" outlineLevel="1" x14ac:dyDescent="0.2">
      <c r="A4329" s="24" t="s">
        <v>14462</v>
      </c>
      <c r="B4329" s="1" t="s">
        <v>13631</v>
      </c>
      <c r="C4329" s="25" t="s">
        <v>36</v>
      </c>
      <c r="E4329" s="1" t="s">
        <v>14463</v>
      </c>
      <c r="F4329" s="4" t="s">
        <v>20</v>
      </c>
      <c r="G4329" s="2" t="s">
        <v>4309</v>
      </c>
      <c r="H4329" s="1" t="s">
        <v>1403</v>
      </c>
      <c r="I4329" s="1" t="s">
        <v>213</v>
      </c>
      <c r="J4329" s="1" t="s">
        <v>1404</v>
      </c>
      <c r="K4329" s="1" t="s">
        <v>214</v>
      </c>
      <c r="M4329" s="1">
        <f>IF($P$5&lt;20000,H4329*L4329,IF($P$5&lt;50000,I4329*L4329,IF($P$5&lt;100000,J4329*L4329,IF($P$5&lt;80000000,K4329*L4329))))</f>
        <v>0</v>
      </c>
      <c r="N4329" s="4" t="str">
        <f>IF(AND(P4329 &lt;&gt; "", P4329 &lt;&gt; "---"), HYPERLINK(P4329, Q4329), "")</f>
        <v>ссылка</v>
      </c>
      <c r="O4329" s="21">
        <f>L4329*H4329</f>
        <v>0</v>
      </c>
      <c r="P4329" s="26" t="s">
        <v>14464</v>
      </c>
      <c r="Q4329" t="str">
        <f>"ссылка"</f>
        <v>ссылка</v>
      </c>
    </row>
    <row r="4330" spans="1:17" ht="14.25" customHeight="1" outlineLevel="1" x14ac:dyDescent="0.2">
      <c r="A4330" s="24" t="s">
        <v>14465</v>
      </c>
      <c r="B4330" s="1" t="s">
        <v>13631</v>
      </c>
      <c r="C4330" s="25" t="s">
        <v>997</v>
      </c>
      <c r="E4330" s="1" t="s">
        <v>14466</v>
      </c>
      <c r="F4330" s="4" t="s">
        <v>20</v>
      </c>
      <c r="G4330" s="2" t="s">
        <v>1169</v>
      </c>
      <c r="H4330" s="1" t="s">
        <v>1251</v>
      </c>
      <c r="I4330" s="1" t="s">
        <v>1252</v>
      </c>
      <c r="J4330" s="1" t="s">
        <v>1761</v>
      </c>
      <c r="K4330" s="1" t="s">
        <v>1666</v>
      </c>
      <c r="M4330" s="1">
        <f>IF($P$5&lt;20000,H4330*L4330,IF($P$5&lt;50000,I4330*L4330,IF($P$5&lt;100000,J4330*L4330,IF($P$5&lt;80000000,K4330*L4330))))</f>
        <v>0</v>
      </c>
      <c r="N4330" s="4" t="str">
        <f>IF(AND(P4330 &lt;&gt; "", P4330 &lt;&gt; "---"), HYPERLINK(P4330, Q4330), "")</f>
        <v>ссылка</v>
      </c>
      <c r="O4330" s="21">
        <f>L4330*H4330</f>
        <v>0</v>
      </c>
      <c r="P4330" s="26" t="s">
        <v>14467</v>
      </c>
      <c r="Q4330" t="str">
        <f>"ссылка"</f>
        <v>ссылка</v>
      </c>
    </row>
    <row r="4331" spans="1:17" ht="14.25" customHeight="1" outlineLevel="1" x14ac:dyDescent="0.2">
      <c r="A4331" s="24" t="s">
        <v>14468</v>
      </c>
      <c r="B4331" s="1" t="s">
        <v>13631</v>
      </c>
      <c r="C4331" s="25" t="s">
        <v>997</v>
      </c>
      <c r="E4331" s="1" t="s">
        <v>14469</v>
      </c>
      <c r="F4331" s="4" t="s">
        <v>20</v>
      </c>
      <c r="G4331" s="2" t="s">
        <v>14470</v>
      </c>
      <c r="H4331" s="1" t="s">
        <v>13548</v>
      </c>
      <c r="I4331" s="1" t="s">
        <v>7778</v>
      </c>
      <c r="J4331" s="1" t="s">
        <v>12538</v>
      </c>
      <c r="K4331" s="1" t="s">
        <v>4046</v>
      </c>
      <c r="M4331" s="1">
        <f>IF($P$5&lt;20000,H4331*L4331,IF($P$5&lt;50000,I4331*L4331,IF($P$5&lt;100000,J4331*L4331,IF($P$5&lt;80000000,K4331*L4331))))</f>
        <v>0</v>
      </c>
      <c r="N4331" s="4" t="str">
        <f>IF(AND(P4331 &lt;&gt; "", P4331 &lt;&gt; "---"), HYPERLINK(P4331, Q4331), "")</f>
        <v>ссылка</v>
      </c>
      <c r="O4331" s="21">
        <f>L4331*H4331</f>
        <v>0</v>
      </c>
      <c r="P4331" s="26" t="s">
        <v>14471</v>
      </c>
      <c r="Q4331" t="str">
        <f>"ссылка"</f>
        <v>ссылка</v>
      </c>
    </row>
    <row r="4332" spans="1:17" ht="14.25" customHeight="1" outlineLevel="1" x14ac:dyDescent="0.2">
      <c r="A4332" s="24" t="s">
        <v>14472</v>
      </c>
      <c r="B4332" s="1" t="s">
        <v>13631</v>
      </c>
      <c r="C4332" s="25" t="s">
        <v>997</v>
      </c>
      <c r="E4332" s="1" t="s">
        <v>14473</v>
      </c>
      <c r="F4332" s="4" t="s">
        <v>20</v>
      </c>
      <c r="G4332" s="2" t="s">
        <v>12305</v>
      </c>
      <c r="H4332" s="1" t="s">
        <v>14474</v>
      </c>
      <c r="I4332" s="1" t="s">
        <v>3539</v>
      </c>
      <c r="J4332" s="1" t="s">
        <v>2331</v>
      </c>
      <c r="K4332" s="1" t="s">
        <v>2298</v>
      </c>
      <c r="M4332" s="1">
        <f>IF($P$5&lt;20000,H4332*L4332,IF($P$5&lt;50000,I4332*L4332,IF($P$5&lt;100000,J4332*L4332,IF($P$5&lt;80000000,K4332*L4332))))</f>
        <v>0</v>
      </c>
      <c r="N4332" s="4" t="str">
        <f>IF(AND(P4332 &lt;&gt; "", P4332 &lt;&gt; "---"), HYPERLINK(P4332, Q4332), "")</f>
        <v>ссылка</v>
      </c>
      <c r="O4332" s="21">
        <f>L4332*H4332</f>
        <v>0</v>
      </c>
      <c r="P4332" s="26" t="s">
        <v>14475</v>
      </c>
      <c r="Q4332" t="str">
        <f>"ссылка"</f>
        <v>ссылка</v>
      </c>
    </row>
    <row r="4333" spans="1:17" ht="14.25" customHeight="1" outlineLevel="1" x14ac:dyDescent="0.2">
      <c r="A4333" s="24" t="s">
        <v>14476</v>
      </c>
      <c r="B4333" s="1" t="s">
        <v>13631</v>
      </c>
      <c r="C4333" s="25" t="s">
        <v>45</v>
      </c>
      <c r="E4333" s="1" t="s">
        <v>14477</v>
      </c>
      <c r="F4333" s="4" t="s">
        <v>20</v>
      </c>
      <c r="G4333" s="2" t="s">
        <v>4542</v>
      </c>
      <c r="H4333" s="1" t="s">
        <v>5931</v>
      </c>
      <c r="I4333" s="1" t="s">
        <v>4631</v>
      </c>
      <c r="J4333" s="1" t="s">
        <v>7416</v>
      </c>
      <c r="K4333" s="1" t="s">
        <v>5952</v>
      </c>
      <c r="M4333" s="1">
        <f>IF($P$5&lt;20000,H4333*L4333,IF($P$5&lt;50000,I4333*L4333,IF($P$5&lt;100000,J4333*L4333,IF($P$5&lt;80000000,K4333*L4333))))</f>
        <v>0</v>
      </c>
      <c r="N4333" s="4" t="str">
        <f>IF(AND(P4333 &lt;&gt; "", P4333 &lt;&gt; "---"), HYPERLINK(P4333, Q4333), "")</f>
        <v>ссылка</v>
      </c>
      <c r="O4333" s="21">
        <f>L4333*H4333</f>
        <v>0</v>
      </c>
      <c r="P4333" s="26" t="s">
        <v>14478</v>
      </c>
      <c r="Q4333" t="str">
        <f>"ссылка"</f>
        <v>ссылка</v>
      </c>
    </row>
    <row r="4334" spans="1:17" ht="14.25" customHeight="1" outlineLevel="1" x14ac:dyDescent="0.2">
      <c r="A4334" s="24" t="s">
        <v>14479</v>
      </c>
      <c r="B4334" s="1" t="s">
        <v>13631</v>
      </c>
      <c r="C4334" s="25" t="s">
        <v>36</v>
      </c>
      <c r="E4334" s="1" t="s">
        <v>14480</v>
      </c>
      <c r="F4334" s="4" t="s">
        <v>20</v>
      </c>
      <c r="G4334" s="2" t="s">
        <v>14481</v>
      </c>
      <c r="H4334" s="1" t="s">
        <v>9798</v>
      </c>
      <c r="I4334" s="1" t="s">
        <v>9473</v>
      </c>
      <c r="J4334" s="1" t="s">
        <v>14482</v>
      </c>
      <c r="K4334" s="1" t="s">
        <v>13512</v>
      </c>
      <c r="M4334" s="1">
        <f>IF($P$5&lt;20000,H4334*L4334,IF($P$5&lt;50000,I4334*L4334,IF($P$5&lt;100000,J4334*L4334,IF($P$5&lt;80000000,K4334*L4334))))</f>
        <v>0</v>
      </c>
      <c r="N4334" s="4" t="str">
        <f>IF(AND(P4334 &lt;&gt; "", P4334 &lt;&gt; "---"), HYPERLINK(P4334, Q4334), "")</f>
        <v>ссылка</v>
      </c>
      <c r="O4334" s="21">
        <f>L4334*H4334</f>
        <v>0</v>
      </c>
      <c r="P4334" s="26" t="s">
        <v>14483</v>
      </c>
      <c r="Q4334" t="str">
        <f>"ссылка"</f>
        <v>ссылка</v>
      </c>
    </row>
    <row r="4335" spans="1:17" ht="14.25" customHeight="1" outlineLevel="1" x14ac:dyDescent="0.2">
      <c r="A4335" s="24" t="s">
        <v>14484</v>
      </c>
      <c r="B4335" s="1" t="s">
        <v>13631</v>
      </c>
      <c r="C4335" s="25" t="s">
        <v>36</v>
      </c>
      <c r="E4335" s="1" t="s">
        <v>14485</v>
      </c>
      <c r="F4335" s="4" t="s">
        <v>20</v>
      </c>
      <c r="G4335" s="2" t="s">
        <v>14486</v>
      </c>
      <c r="H4335" s="1" t="s">
        <v>65</v>
      </c>
      <c r="I4335" s="1" t="s">
        <v>66</v>
      </c>
      <c r="J4335" s="1" t="s">
        <v>67</v>
      </c>
      <c r="K4335" s="1" t="s">
        <v>68</v>
      </c>
      <c r="M4335" s="1">
        <f>IF($P$5&lt;20000,H4335*L4335,IF($P$5&lt;50000,I4335*L4335,IF($P$5&lt;100000,J4335*L4335,IF($P$5&lt;80000000,K4335*L4335))))</f>
        <v>0</v>
      </c>
      <c r="N4335" s="4" t="str">
        <f>IF(AND(P4335 &lt;&gt; "", P4335 &lt;&gt; "---"), HYPERLINK(P4335, Q4335), "")</f>
        <v>ссылка</v>
      </c>
      <c r="O4335" s="21">
        <f>L4335*H4335</f>
        <v>0</v>
      </c>
      <c r="P4335" s="26" t="s">
        <v>14487</v>
      </c>
      <c r="Q4335" t="str">
        <f>"ссылка"</f>
        <v>ссылка</v>
      </c>
    </row>
    <row r="4336" spans="1:17" ht="14.25" customHeight="1" outlineLevel="1" x14ac:dyDescent="0.2">
      <c r="A4336" s="24" t="s">
        <v>14488</v>
      </c>
      <c r="B4336" s="1" t="s">
        <v>13631</v>
      </c>
      <c r="C4336" s="25" t="s">
        <v>997</v>
      </c>
      <c r="E4336" s="1" t="s">
        <v>14489</v>
      </c>
      <c r="F4336" s="4" t="s">
        <v>20</v>
      </c>
      <c r="G4336" s="2" t="s">
        <v>60</v>
      </c>
      <c r="H4336" s="1" t="s">
        <v>7270</v>
      </c>
      <c r="I4336" s="1" t="s">
        <v>7616</v>
      </c>
      <c r="J4336" s="1" t="s">
        <v>181</v>
      </c>
      <c r="K4336" s="1" t="s">
        <v>537</v>
      </c>
      <c r="M4336" s="1">
        <f>IF($P$5&lt;20000,H4336*L4336,IF($P$5&lt;50000,I4336*L4336,IF($P$5&lt;100000,J4336*L4336,IF($P$5&lt;80000000,K4336*L4336))))</f>
        <v>0</v>
      </c>
      <c r="N4336" s="4" t="str">
        <f>IF(AND(P4336 &lt;&gt; "", P4336 &lt;&gt; "---"), HYPERLINK(P4336, Q4336), "")</f>
        <v>ссылка</v>
      </c>
      <c r="O4336" s="21">
        <f>L4336*H4336</f>
        <v>0</v>
      </c>
      <c r="P4336" s="26" t="s">
        <v>14490</v>
      </c>
      <c r="Q4336" t="str">
        <f>"ссылка"</f>
        <v>ссылка</v>
      </c>
    </row>
    <row r="4337" spans="1:26" ht="14.25" customHeight="1" outlineLevel="1" x14ac:dyDescent="0.2">
      <c r="A4337" s="24" t="s">
        <v>14491</v>
      </c>
      <c r="B4337" s="1" t="s">
        <v>13631</v>
      </c>
      <c r="C4337" s="25" t="s">
        <v>36</v>
      </c>
      <c r="E4337" s="1" t="s">
        <v>14492</v>
      </c>
      <c r="F4337" s="4" t="s">
        <v>20</v>
      </c>
      <c r="G4337" s="2" t="s">
        <v>14493</v>
      </c>
      <c r="H4337" s="1" t="s">
        <v>8872</v>
      </c>
      <c r="I4337" s="1" t="s">
        <v>7420</v>
      </c>
      <c r="J4337" s="1" t="s">
        <v>3983</v>
      </c>
      <c r="K4337" s="1" t="s">
        <v>8850</v>
      </c>
      <c r="M4337" s="1">
        <f>IF($P$5&lt;20000,H4337*L4337,IF($P$5&lt;50000,I4337*L4337,IF($P$5&lt;100000,J4337*L4337,IF($P$5&lt;80000000,K4337*L4337))))</f>
        <v>0</v>
      </c>
      <c r="N4337" s="4" t="str">
        <f>IF(AND(P4337 &lt;&gt; "", P4337 &lt;&gt; "---"), HYPERLINK(P4337, Q4337), "")</f>
        <v>ссылка</v>
      </c>
      <c r="O4337" s="21">
        <f>L4337*H4337</f>
        <v>0</v>
      </c>
      <c r="P4337" s="26" t="s">
        <v>14494</v>
      </c>
      <c r="Q4337" t="str">
        <f>"ссылка"</f>
        <v>ссылка</v>
      </c>
    </row>
    <row r="4338" spans="1:26" ht="14.25" customHeight="1" outlineLevel="1" x14ac:dyDescent="0.2">
      <c r="A4338" s="24" t="s">
        <v>14495</v>
      </c>
      <c r="B4338" s="1" t="s">
        <v>13631</v>
      </c>
      <c r="C4338" s="25" t="s">
        <v>45</v>
      </c>
      <c r="E4338" s="1" t="s">
        <v>14496</v>
      </c>
      <c r="F4338" s="4" t="s">
        <v>20</v>
      </c>
      <c r="G4338" s="2" t="s">
        <v>14497</v>
      </c>
      <c r="H4338" s="1" t="s">
        <v>1977</v>
      </c>
      <c r="I4338" s="1" t="s">
        <v>431</v>
      </c>
      <c r="J4338" s="1" t="s">
        <v>4005</v>
      </c>
      <c r="K4338" s="1" t="s">
        <v>2724</v>
      </c>
      <c r="M4338" s="1">
        <f>IF($P$5&lt;20000,H4338*L4338,IF($P$5&lt;50000,I4338*L4338,IF($P$5&lt;100000,J4338*L4338,IF($P$5&lt;80000000,K4338*L4338))))</f>
        <v>0</v>
      </c>
      <c r="N4338" s="4" t="str">
        <f>IF(AND(P4338 &lt;&gt; "", P4338 &lt;&gt; "---"), HYPERLINK(P4338, Q4338), "")</f>
        <v>ссылка</v>
      </c>
      <c r="O4338" s="21">
        <f>L4338*H4338</f>
        <v>0</v>
      </c>
      <c r="P4338" s="26" t="s">
        <v>14498</v>
      </c>
      <c r="Q4338" t="str">
        <f>"ссылка"</f>
        <v>ссылка</v>
      </c>
    </row>
    <row r="4339" spans="1:26" ht="14.25" customHeight="1" outlineLevel="1" x14ac:dyDescent="0.2">
      <c r="A4339" s="24" t="s">
        <v>14499</v>
      </c>
      <c r="B4339" s="1" t="s">
        <v>13631</v>
      </c>
      <c r="C4339" s="25" t="s">
        <v>997</v>
      </c>
      <c r="E4339" s="1" t="s">
        <v>14500</v>
      </c>
      <c r="F4339" s="4" t="s">
        <v>20</v>
      </c>
      <c r="G4339" s="2" t="s">
        <v>14501</v>
      </c>
      <c r="H4339" s="1" t="s">
        <v>13559</v>
      </c>
      <c r="I4339" s="1" t="s">
        <v>14502</v>
      </c>
      <c r="J4339" s="1" t="s">
        <v>14503</v>
      </c>
      <c r="K4339" s="1" t="s">
        <v>14504</v>
      </c>
      <c r="M4339" s="1">
        <f>IF($P$5&lt;20000,H4339*L4339,IF($P$5&lt;50000,I4339*L4339,IF($P$5&lt;100000,J4339*L4339,IF($P$5&lt;80000000,K4339*L4339))))</f>
        <v>0</v>
      </c>
      <c r="N4339" s="4" t="str">
        <f>IF(AND(P4339 &lt;&gt; "", P4339 &lt;&gt; "---"), HYPERLINK(P4339, Q4339), "")</f>
        <v>ссылка</v>
      </c>
      <c r="O4339" s="21">
        <f>L4339*H4339</f>
        <v>0</v>
      </c>
      <c r="P4339" s="26" t="s">
        <v>14505</v>
      </c>
      <c r="Q4339" t="str">
        <f>"ссылка"</f>
        <v>ссылка</v>
      </c>
    </row>
    <row r="4340" spans="1:26" ht="14.25" customHeight="1" outlineLevel="1" x14ac:dyDescent="0.2">
      <c r="A4340" s="24" t="s">
        <v>14506</v>
      </c>
      <c r="B4340" s="1" t="s">
        <v>13631</v>
      </c>
      <c r="C4340" s="25" t="s">
        <v>45</v>
      </c>
      <c r="E4340" s="1" t="s">
        <v>14507</v>
      </c>
      <c r="F4340" s="4" t="s">
        <v>20</v>
      </c>
      <c r="G4340" s="2" t="s">
        <v>6105</v>
      </c>
      <c r="H4340" s="1" t="s">
        <v>8881</v>
      </c>
      <c r="I4340" s="1" t="s">
        <v>154</v>
      </c>
      <c r="J4340" s="1" t="s">
        <v>4107</v>
      </c>
      <c r="K4340" s="1" t="s">
        <v>6052</v>
      </c>
      <c r="M4340" s="1">
        <f>IF($P$5&lt;20000,H4340*L4340,IF($P$5&lt;50000,I4340*L4340,IF($P$5&lt;100000,J4340*L4340,IF($P$5&lt;80000000,K4340*L4340))))</f>
        <v>0</v>
      </c>
      <c r="N4340" s="4" t="str">
        <f>IF(AND(P4340 &lt;&gt; "", P4340 &lt;&gt; "---"), HYPERLINK(P4340, Q4340), "")</f>
        <v>ссылка</v>
      </c>
      <c r="O4340" s="21">
        <f>L4340*H4340</f>
        <v>0</v>
      </c>
      <c r="P4340" s="26" t="s">
        <v>14508</v>
      </c>
      <c r="Q4340" t="str">
        <f>"ссылка"</f>
        <v>ссылка</v>
      </c>
    </row>
    <row r="4341" spans="1:26" ht="14.25" customHeight="1" outlineLevel="1" x14ac:dyDescent="0.2">
      <c r="A4341" s="24" t="s">
        <v>14509</v>
      </c>
      <c r="B4341" s="1" t="s">
        <v>13631</v>
      </c>
      <c r="C4341" s="25" t="s">
        <v>997</v>
      </c>
      <c r="E4341" s="1" t="s">
        <v>14510</v>
      </c>
      <c r="F4341" s="4" t="s">
        <v>20</v>
      </c>
      <c r="G4341" s="2" t="s">
        <v>4222</v>
      </c>
      <c r="H4341" s="1" t="s">
        <v>3928</v>
      </c>
      <c r="I4341" s="1" t="s">
        <v>378</v>
      </c>
      <c r="J4341" s="1" t="s">
        <v>618</v>
      </c>
      <c r="K4341" s="1" t="s">
        <v>302</v>
      </c>
      <c r="M4341" s="1">
        <f>IF($P$5&lt;20000,H4341*L4341,IF($P$5&lt;50000,I4341*L4341,IF($P$5&lt;100000,J4341*L4341,IF($P$5&lt;80000000,K4341*L4341))))</f>
        <v>0</v>
      </c>
      <c r="N4341" s="4" t="str">
        <f>IF(AND(P4341 &lt;&gt; "", P4341 &lt;&gt; "---"), HYPERLINK(P4341, Q4341), "")</f>
        <v>ссылка</v>
      </c>
      <c r="O4341" s="21">
        <f>L4341*H4341</f>
        <v>0</v>
      </c>
      <c r="P4341" s="26" t="s">
        <v>14511</v>
      </c>
      <c r="Q4341" t="str">
        <f>"ссылка"</f>
        <v>ссылка</v>
      </c>
    </row>
    <row r="4342" spans="1:26" ht="14.25" customHeight="1" outlineLevel="1" x14ac:dyDescent="0.2">
      <c r="A4342" s="24" t="s">
        <v>14512</v>
      </c>
      <c r="B4342" s="1" t="s">
        <v>13631</v>
      </c>
      <c r="C4342" s="25" t="s">
        <v>997</v>
      </c>
      <c r="E4342" s="1" t="s">
        <v>14513</v>
      </c>
      <c r="F4342" s="4" t="s">
        <v>20</v>
      </c>
      <c r="G4342" s="2" t="s">
        <v>2360</v>
      </c>
      <c r="H4342" s="1" t="s">
        <v>156</v>
      </c>
      <c r="I4342" s="1" t="s">
        <v>3687</v>
      </c>
      <c r="J4342" s="1" t="s">
        <v>1116</v>
      </c>
      <c r="K4342" s="1" t="s">
        <v>3859</v>
      </c>
      <c r="M4342" s="1">
        <f>IF($P$5&lt;20000,H4342*L4342,IF($P$5&lt;50000,I4342*L4342,IF($P$5&lt;100000,J4342*L4342,IF($P$5&lt;80000000,K4342*L4342))))</f>
        <v>0</v>
      </c>
      <c r="N4342" s="4" t="str">
        <f>IF(AND(P4342 &lt;&gt; "", P4342 &lt;&gt; "---"), HYPERLINK(P4342, Q4342), "")</f>
        <v>ссылка</v>
      </c>
      <c r="O4342" s="21">
        <f>L4342*H4342</f>
        <v>0</v>
      </c>
      <c r="P4342" s="26" t="s">
        <v>14514</v>
      </c>
      <c r="Q4342" t="str">
        <f>"ссылка"</f>
        <v>ссылка</v>
      </c>
    </row>
    <row r="4343" spans="1:26" ht="14.25" customHeight="1" outlineLevel="1" x14ac:dyDescent="0.2">
      <c r="A4343" s="24" t="s">
        <v>14515</v>
      </c>
      <c r="B4343" s="1" t="s">
        <v>13631</v>
      </c>
      <c r="C4343" s="25" t="s">
        <v>997</v>
      </c>
      <c r="E4343" s="1" t="s">
        <v>14516</v>
      </c>
      <c r="F4343" s="4" t="s">
        <v>20</v>
      </c>
      <c r="G4343" s="2" t="s">
        <v>8516</v>
      </c>
      <c r="H4343" s="1" t="s">
        <v>6053</v>
      </c>
      <c r="I4343" s="1" t="s">
        <v>4173</v>
      </c>
      <c r="J4343" s="1" t="s">
        <v>399</v>
      </c>
      <c r="K4343" s="1" t="s">
        <v>1465</v>
      </c>
      <c r="M4343" s="1">
        <f>IF($P$5&lt;20000,H4343*L4343,IF($P$5&lt;50000,I4343*L4343,IF($P$5&lt;100000,J4343*L4343,IF($P$5&lt;80000000,K4343*L4343))))</f>
        <v>0</v>
      </c>
      <c r="N4343" s="4" t="str">
        <f>IF(AND(P4343 &lt;&gt; "", P4343 &lt;&gt; "---"), HYPERLINK(P4343, Q4343), "")</f>
        <v>ссылка</v>
      </c>
      <c r="O4343" s="21">
        <f>L4343*H4343</f>
        <v>0</v>
      </c>
      <c r="P4343" s="26" t="s">
        <v>14517</v>
      </c>
      <c r="Q4343" t="str">
        <f>"ссылка"</f>
        <v>ссылка</v>
      </c>
    </row>
    <row r="4344" spans="1:26" ht="14.25" customHeight="1" outlineLevel="1" x14ac:dyDescent="0.2">
      <c r="A4344" s="24" t="s">
        <v>14518</v>
      </c>
      <c r="B4344" s="1" t="s">
        <v>13631</v>
      </c>
      <c r="C4344" s="25" t="s">
        <v>997</v>
      </c>
      <c r="E4344" s="1" t="s">
        <v>14519</v>
      </c>
      <c r="F4344" s="4" t="s">
        <v>20</v>
      </c>
      <c r="G4344" s="2" t="s">
        <v>6605</v>
      </c>
      <c r="H4344" s="1" t="s">
        <v>535</v>
      </c>
      <c r="I4344" s="1" t="s">
        <v>1169</v>
      </c>
      <c r="J4344" s="1" t="s">
        <v>278</v>
      </c>
      <c r="K4344" s="1" t="s">
        <v>4825</v>
      </c>
      <c r="M4344" s="1">
        <f>IF($P$5&lt;20000,H4344*L4344,IF($P$5&lt;50000,I4344*L4344,IF($P$5&lt;100000,J4344*L4344,IF($P$5&lt;80000000,K4344*L4344))))</f>
        <v>0</v>
      </c>
      <c r="N4344" s="4" t="str">
        <f>IF(AND(P4344 &lt;&gt; "", P4344 &lt;&gt; "---"), HYPERLINK(P4344, Q4344), "")</f>
        <v>ссылка</v>
      </c>
      <c r="O4344" s="21">
        <f>L4344*H4344</f>
        <v>0</v>
      </c>
      <c r="P4344" s="26" t="s">
        <v>14520</v>
      </c>
      <c r="Q4344" t="str">
        <f>"ссылка"</f>
        <v>ссылка</v>
      </c>
    </row>
    <row r="4345" spans="1:26" ht="14.25" customHeight="1" outlineLevel="1" x14ac:dyDescent="0.2">
      <c r="A4345" s="24" t="s">
        <v>14521</v>
      </c>
      <c r="B4345" s="1" t="s">
        <v>13631</v>
      </c>
      <c r="C4345" s="25" t="s">
        <v>997</v>
      </c>
      <c r="E4345" s="1" t="s">
        <v>14522</v>
      </c>
      <c r="F4345" s="4" t="s">
        <v>20</v>
      </c>
      <c r="G4345" s="2" t="s">
        <v>5951</v>
      </c>
      <c r="H4345" s="1" t="s">
        <v>7693</v>
      </c>
      <c r="I4345" s="1" t="s">
        <v>5952</v>
      </c>
      <c r="J4345" s="1" t="s">
        <v>414</v>
      </c>
      <c r="K4345" s="1" t="s">
        <v>7286</v>
      </c>
      <c r="M4345" s="1">
        <f>IF($P$5&lt;20000,H4345*L4345,IF($P$5&lt;50000,I4345*L4345,IF($P$5&lt;100000,J4345*L4345,IF($P$5&lt;80000000,K4345*L4345))))</f>
        <v>0</v>
      </c>
      <c r="N4345" s="4" t="str">
        <f>IF(AND(P4345 &lt;&gt; "", P4345 &lt;&gt; "---"), HYPERLINK(P4345, Q4345), "")</f>
        <v>ссылка</v>
      </c>
      <c r="O4345" s="21">
        <f>L4345*H4345</f>
        <v>0</v>
      </c>
      <c r="P4345" s="26" t="s">
        <v>14523</v>
      </c>
      <c r="Q4345" t="str">
        <f>"ссылка"</f>
        <v>ссылка</v>
      </c>
    </row>
    <row r="4346" spans="1:26" ht="14.25" customHeight="1" outlineLevel="1" x14ac:dyDescent="0.2">
      <c r="A4346" s="24" t="s">
        <v>14524</v>
      </c>
      <c r="B4346" s="1" t="s">
        <v>13631</v>
      </c>
      <c r="C4346" s="25" t="s">
        <v>45</v>
      </c>
      <c r="E4346" s="1" t="s">
        <v>14525</v>
      </c>
      <c r="F4346" s="4" t="s">
        <v>20</v>
      </c>
      <c r="G4346" s="2" t="s">
        <v>620</v>
      </c>
      <c r="H4346" s="1" t="s">
        <v>2468</v>
      </c>
      <c r="I4346" s="1" t="s">
        <v>2263</v>
      </c>
      <c r="J4346" s="1" t="s">
        <v>4454</v>
      </c>
      <c r="K4346" s="1" t="s">
        <v>2469</v>
      </c>
      <c r="M4346" s="1">
        <f>IF($P$5&lt;20000,H4346*L4346,IF($P$5&lt;50000,I4346*L4346,IF($P$5&lt;100000,J4346*L4346,IF($P$5&lt;80000000,K4346*L4346))))</f>
        <v>0</v>
      </c>
      <c r="N4346" s="4" t="str">
        <f>IF(AND(P4346 &lt;&gt; "", P4346 &lt;&gt; "---"), HYPERLINK(P4346, Q4346), "")</f>
        <v>ссылка</v>
      </c>
      <c r="O4346" s="21">
        <f>L4346*H4346</f>
        <v>0</v>
      </c>
      <c r="P4346" s="26" t="s">
        <v>14526</v>
      </c>
      <c r="Q4346" t="str">
        <f>"ссылка"</f>
        <v>ссылка</v>
      </c>
    </row>
    <row r="4347" spans="1:26" ht="14.25" customHeight="1" outlineLevel="1" x14ac:dyDescent="0.2">
      <c r="A4347" s="24" t="s">
        <v>14527</v>
      </c>
      <c r="B4347" s="1" t="s">
        <v>13631</v>
      </c>
      <c r="C4347" s="25" t="s">
        <v>997</v>
      </c>
      <c r="E4347" s="1" t="s">
        <v>14528</v>
      </c>
      <c r="F4347" s="4" t="s">
        <v>20</v>
      </c>
      <c r="G4347" s="2" t="s">
        <v>12696</v>
      </c>
      <c r="H4347" s="1" t="s">
        <v>5551</v>
      </c>
      <c r="I4347" s="1" t="s">
        <v>14529</v>
      </c>
      <c r="J4347" s="1" t="s">
        <v>2032</v>
      </c>
      <c r="K4347" s="1" t="s">
        <v>10187</v>
      </c>
      <c r="M4347" s="1">
        <f>IF($P$5&lt;20000,H4347*L4347,IF($P$5&lt;50000,I4347*L4347,IF($P$5&lt;100000,J4347*L4347,IF($P$5&lt;80000000,K4347*L4347))))</f>
        <v>0</v>
      </c>
      <c r="N4347" s="4" t="str">
        <f>IF(AND(P4347 &lt;&gt; "", P4347 &lt;&gt; "---"), HYPERLINK(P4347, Q4347), "")</f>
        <v>ссылка</v>
      </c>
      <c r="O4347" s="21">
        <f>L4347*H4347</f>
        <v>0</v>
      </c>
      <c r="P4347" s="26" t="s">
        <v>14530</v>
      </c>
      <c r="Q4347" t="str">
        <f>"ссылка"</f>
        <v>ссылка</v>
      </c>
    </row>
    <row r="4348" spans="1:26" ht="14.25" customHeight="1" outlineLevel="1" x14ac:dyDescent="0.2">
      <c r="A4348" s="24" t="s">
        <v>14531</v>
      </c>
      <c r="B4348" s="1" t="s">
        <v>13631</v>
      </c>
      <c r="C4348" s="25" t="s">
        <v>997</v>
      </c>
      <c r="E4348" s="1" t="s">
        <v>14532</v>
      </c>
      <c r="F4348" s="4" t="s">
        <v>20</v>
      </c>
      <c r="G4348" s="2" t="s">
        <v>2531</v>
      </c>
      <c r="H4348" s="1" t="s">
        <v>3964</v>
      </c>
      <c r="I4348" s="1" t="s">
        <v>3965</v>
      </c>
      <c r="J4348" s="1" t="s">
        <v>2367</v>
      </c>
      <c r="K4348" s="1" t="s">
        <v>3799</v>
      </c>
      <c r="M4348" s="1">
        <f>IF($P$5&lt;20000,H4348*L4348,IF($P$5&lt;50000,I4348*L4348,IF($P$5&lt;100000,J4348*L4348,IF($P$5&lt;80000000,K4348*L4348))))</f>
        <v>0</v>
      </c>
      <c r="N4348" s="4" t="str">
        <f>IF(AND(P4348 &lt;&gt; "", P4348 &lt;&gt; "---"), HYPERLINK(P4348, Q4348), "")</f>
        <v>ссылка</v>
      </c>
      <c r="O4348" s="21">
        <f>L4348*H4348</f>
        <v>0</v>
      </c>
      <c r="P4348" s="26" t="s">
        <v>14533</v>
      </c>
      <c r="Q4348" t="str">
        <f>"ссылка"</f>
        <v>ссылка</v>
      </c>
    </row>
    <row r="4349" spans="1:26" ht="14.25" customHeight="1" outlineLevel="1" x14ac:dyDescent="0.2">
      <c r="A4349" s="24" t="s">
        <v>14953</v>
      </c>
      <c r="B4349" s="1" t="s">
        <v>13631</v>
      </c>
      <c r="C4349" s="25" t="s">
        <v>45</v>
      </c>
      <c r="E4349" s="1" t="s">
        <v>14954</v>
      </c>
      <c r="F4349" s="4" t="s">
        <v>20</v>
      </c>
      <c r="G4349" s="2" t="s">
        <v>1315</v>
      </c>
      <c r="H4349" s="1" t="s">
        <v>1337</v>
      </c>
      <c r="I4349" s="1" t="s">
        <v>1362</v>
      </c>
      <c r="J4349" s="1" t="s">
        <v>1363</v>
      </c>
      <c r="K4349" s="1" t="s">
        <v>1364</v>
      </c>
      <c r="M4349" s="1">
        <f>IF($P$5&lt;20000,H4349*L4349,IF($P$5&lt;50000,I4349*L4349,IF($P$5&lt;100000,J4349*L4349,IF($P$5&lt;80000000,K4349*L4349))))</f>
        <v>0</v>
      </c>
      <c r="N4349" s="4" t="str">
        <f>IF(AND(P4349 &lt;&gt; "", P4349 &lt;&gt; "---"), HYPERLINK(P4349, Q4349), "")</f>
        <v/>
      </c>
      <c r="O4349" s="21">
        <f>L4349*H4349</f>
        <v>0</v>
      </c>
      <c r="P4349" s="26" t="s">
        <v>362</v>
      </c>
      <c r="Q4349" t="str">
        <f>"ссылка"</f>
        <v>ссылка</v>
      </c>
    </row>
    <row r="4350" spans="1:26" ht="14.25" customHeight="1" outlineLevel="1" x14ac:dyDescent="0.2">
      <c r="A4350" s="24" t="s">
        <v>14964</v>
      </c>
      <c r="B4350" s="1" t="s">
        <v>13631</v>
      </c>
      <c r="C4350" s="25" t="s">
        <v>45</v>
      </c>
      <c r="E4350" s="1" t="s">
        <v>14965</v>
      </c>
      <c r="F4350" s="4" t="s">
        <v>20</v>
      </c>
      <c r="G4350" s="2" t="s">
        <v>2421</v>
      </c>
      <c r="H4350" s="1" t="s">
        <v>156</v>
      </c>
      <c r="I4350" s="1" t="s">
        <v>570</v>
      </c>
      <c r="J4350" s="1" t="s">
        <v>1116</v>
      </c>
      <c r="K4350" s="1" t="s">
        <v>1094</v>
      </c>
      <c r="M4350" s="1">
        <f>IF($P$5&lt;20000,H4350*L4350,IF($P$5&lt;50000,I4350*L4350,IF($P$5&lt;100000,J4350*L4350,IF($P$5&lt;80000000,K4350*L4350))))</f>
        <v>0</v>
      </c>
      <c r="N4350" s="4" t="str">
        <f>IF(AND(P4350 &lt;&gt; "", P4350 &lt;&gt; "---"), HYPERLINK(P4350, Q4350), "")</f>
        <v>ссылка</v>
      </c>
      <c r="O4350" s="21">
        <f>L4350*H4350</f>
        <v>0</v>
      </c>
      <c r="P4350" s="26" t="s">
        <v>14966</v>
      </c>
      <c r="Q4350" t="str">
        <f>"ссылка"</f>
        <v>ссылка</v>
      </c>
    </row>
    <row r="4351" spans="1:26" ht="14.25" customHeight="1" outlineLevel="1" x14ac:dyDescent="0.2">
      <c r="A4351" s="24" t="s">
        <v>15573</v>
      </c>
      <c r="B4351" s="1" t="s">
        <v>13631</v>
      </c>
      <c r="C4351" s="25" t="s">
        <v>36</v>
      </c>
      <c r="E4351" s="1" t="s">
        <v>15574</v>
      </c>
      <c r="F4351" s="4" t="s">
        <v>20</v>
      </c>
      <c r="G4351" s="2" t="s">
        <v>13839</v>
      </c>
      <c r="H4351" s="1" t="s">
        <v>956</v>
      </c>
      <c r="I4351" s="1" t="s">
        <v>413</v>
      </c>
      <c r="J4351" s="1" t="s">
        <v>9211</v>
      </c>
      <c r="K4351" s="1" t="s">
        <v>7603</v>
      </c>
      <c r="M4351" s="1">
        <f>IF($P$5&lt;20000,H4351*L4351,IF($P$5&lt;50000,I4351*L4351,IF($P$5&lt;100000,J4351*L4351,IF($P$5&lt;80000000,K4351*L4351))))</f>
        <v>0</v>
      </c>
      <c r="N4351" s="4" t="str">
        <f>IF(AND(P4351 &lt;&gt; "", P4351 &lt;&gt; "---"), HYPERLINK(P4351, Q4351), "")</f>
        <v>ссылка</v>
      </c>
      <c r="O4351" s="21">
        <f>L4351*H4351</f>
        <v>0</v>
      </c>
      <c r="P4351" s="26" t="s">
        <v>15575</v>
      </c>
      <c r="Q4351" t="str">
        <f>"ссылка"</f>
        <v>ссылка</v>
      </c>
    </row>
    <row r="4352" spans="1:26" ht="14.25" customHeight="1" x14ac:dyDescent="0.2">
      <c r="A4352" s="29" t="s">
        <v>39786</v>
      </c>
      <c r="B4352" s="28"/>
      <c r="C4352" s="29"/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30"/>
      <c r="P4352" s="31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</row>
    <row r="4353" spans="1:26" ht="14.25" customHeight="1" outlineLevel="1" x14ac:dyDescent="0.2">
      <c r="A4353" s="24" t="s">
        <v>39785</v>
      </c>
      <c r="B4353" s="1" t="s">
        <v>39786</v>
      </c>
      <c r="C4353" s="25" t="s">
        <v>36</v>
      </c>
      <c r="E4353" s="1" t="s">
        <v>39787</v>
      </c>
      <c r="F4353" s="4" t="s">
        <v>20</v>
      </c>
      <c r="G4353" s="2" t="s">
        <v>2161</v>
      </c>
      <c r="H4353" s="1" t="s">
        <v>1353</v>
      </c>
      <c r="I4353" s="1" t="s">
        <v>1826</v>
      </c>
      <c r="J4353" s="1" t="s">
        <v>1818</v>
      </c>
      <c r="K4353" s="1" t="s">
        <v>1445</v>
      </c>
      <c r="M4353" s="1">
        <f>IF($P$5&lt;20000,H4353*L4353,IF($P$5&lt;50000,I4353*L4353,IF($P$5&lt;100000,J4353*L4353,IF($P$5&lt;80000000,K4353*L4353))))</f>
        <v>0</v>
      </c>
      <c r="N4353" s="4" t="str">
        <f>IF(AND(P4353 &lt;&gt; "", P4353 &lt;&gt; "---"), HYPERLINK(P4353, Q4353), "")</f>
        <v/>
      </c>
      <c r="O4353" s="21">
        <f>L4353*H4353</f>
        <v>0</v>
      </c>
      <c r="P4353" s="26" t="s">
        <v>362</v>
      </c>
      <c r="Q4353" t="str">
        <f>"ссылка"</f>
        <v>ссылка</v>
      </c>
    </row>
    <row r="4354" spans="1:26" ht="14.25" customHeight="1" x14ac:dyDescent="0.2">
      <c r="A4354" s="29" t="s">
        <v>28877</v>
      </c>
      <c r="B4354" s="28"/>
      <c r="C4354" s="29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30"/>
      <c r="P4354" s="31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</row>
    <row r="4355" spans="1:26" ht="14.25" customHeight="1" outlineLevel="1" x14ac:dyDescent="0.2">
      <c r="A4355" s="24" t="s">
        <v>28876</v>
      </c>
      <c r="B4355" s="1" t="s">
        <v>28877</v>
      </c>
      <c r="C4355" s="25" t="s">
        <v>36</v>
      </c>
      <c r="E4355" s="1" t="s">
        <v>28878</v>
      </c>
      <c r="F4355" s="4" t="s">
        <v>20</v>
      </c>
      <c r="G4355" s="2" t="s">
        <v>427</v>
      </c>
      <c r="H4355" s="1" t="s">
        <v>6009</v>
      </c>
      <c r="I4355" s="1" t="s">
        <v>2064</v>
      </c>
      <c r="J4355" s="1" t="s">
        <v>706</v>
      </c>
      <c r="K4355" s="1" t="s">
        <v>3500</v>
      </c>
      <c r="M4355" s="1">
        <f>IF($P$5&lt;20000,H4355*L4355,IF($P$5&lt;50000,I4355*L4355,IF($P$5&lt;100000,J4355*L4355,IF($P$5&lt;80000000,K4355*L4355))))</f>
        <v>0</v>
      </c>
      <c r="N4355" s="4" t="str">
        <f>IF(AND(P4355 &lt;&gt; "", P4355 &lt;&gt; "---"), HYPERLINK(P4355, Q4355), "")</f>
        <v/>
      </c>
      <c r="O4355" s="21">
        <f>L4355*H4355</f>
        <v>0</v>
      </c>
      <c r="P4355" s="26" t="s">
        <v>362</v>
      </c>
      <c r="Q4355" t="str">
        <f>"ссылка"</f>
        <v>ссылка</v>
      </c>
    </row>
    <row r="4356" spans="1:26" ht="14.25" customHeight="1" outlineLevel="1" x14ac:dyDescent="0.2">
      <c r="A4356" s="24" t="s">
        <v>28879</v>
      </c>
      <c r="B4356" s="1" t="s">
        <v>28877</v>
      </c>
      <c r="C4356" s="25" t="s">
        <v>36</v>
      </c>
      <c r="E4356" s="1" t="s">
        <v>28880</v>
      </c>
      <c r="F4356" s="4" t="s">
        <v>20</v>
      </c>
      <c r="G4356" s="2" t="s">
        <v>535</v>
      </c>
      <c r="H4356" s="1" t="s">
        <v>1691</v>
      </c>
      <c r="I4356" s="1" t="s">
        <v>4319</v>
      </c>
      <c r="J4356" s="1" t="s">
        <v>2468</v>
      </c>
      <c r="K4356" s="1" t="s">
        <v>1257</v>
      </c>
      <c r="M4356" s="1">
        <f>IF($P$5&lt;20000,H4356*L4356,IF($P$5&lt;50000,I4356*L4356,IF($P$5&lt;100000,J4356*L4356,IF($P$5&lt;80000000,K4356*L4356))))</f>
        <v>0</v>
      </c>
      <c r="N4356" s="4" t="str">
        <f>IF(AND(P4356 &lt;&gt; "", P4356 &lt;&gt; "---"), HYPERLINK(P4356, Q4356), "")</f>
        <v/>
      </c>
      <c r="O4356" s="21">
        <f>L4356*H4356</f>
        <v>0</v>
      </c>
      <c r="P4356" s="26" t="s">
        <v>362</v>
      </c>
      <c r="Q4356" t="str">
        <f>"ссылка"</f>
        <v>ссылка</v>
      </c>
    </row>
    <row r="4357" spans="1:26" ht="14.25" customHeight="1" x14ac:dyDescent="0.2">
      <c r="A4357" s="29" t="s">
        <v>872</v>
      </c>
      <c r="B4357" s="28"/>
      <c r="C4357" s="29"/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30"/>
      <c r="P4357" s="31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</row>
    <row r="4358" spans="1:26" ht="14.25" customHeight="1" outlineLevel="1" x14ac:dyDescent="0.2">
      <c r="A4358" s="24" t="s">
        <v>871</v>
      </c>
      <c r="B4358" s="1" t="s">
        <v>872</v>
      </c>
      <c r="C4358" s="25" t="s">
        <v>36</v>
      </c>
      <c r="E4358" s="1" t="s">
        <v>873</v>
      </c>
      <c r="F4358" s="4" t="s">
        <v>344</v>
      </c>
      <c r="G4358" s="2" t="s">
        <v>293</v>
      </c>
      <c r="H4358" s="1" t="s">
        <v>874</v>
      </c>
      <c r="I4358" s="1" t="s">
        <v>875</v>
      </c>
      <c r="J4358" s="1" t="s">
        <v>876</v>
      </c>
      <c r="K4358" s="1" t="s">
        <v>877</v>
      </c>
      <c r="M4358" s="1">
        <f>IF($P$5&lt;20000,H4358*L4358,IF($P$5&lt;50000,I4358*L4358,IF($P$5&lt;100000,J4358*L4358,IF($P$5&lt;80000000,K4358*L4358))))</f>
        <v>0</v>
      </c>
      <c r="N4358" s="4" t="str">
        <f>IF(AND(P4358 &lt;&gt; "", P4358 &lt;&gt; "---"), HYPERLINK(P4358, Q4358), "")</f>
        <v>ссылка</v>
      </c>
      <c r="O4358" s="21">
        <f>L4358*H4358</f>
        <v>0</v>
      </c>
      <c r="P4358" s="26" t="s">
        <v>878</v>
      </c>
      <c r="Q4358" t="str">
        <f>"ссылка"</f>
        <v>ссылка</v>
      </c>
    </row>
    <row r="4359" spans="1:26" ht="14.25" customHeight="1" outlineLevel="1" x14ac:dyDescent="0.2">
      <c r="A4359" s="24" t="s">
        <v>879</v>
      </c>
      <c r="B4359" s="1" t="s">
        <v>872</v>
      </c>
      <c r="C4359" s="25" t="s">
        <v>36</v>
      </c>
      <c r="E4359" s="1" t="s">
        <v>880</v>
      </c>
      <c r="F4359" s="4" t="s">
        <v>344</v>
      </c>
      <c r="G4359" s="2" t="s">
        <v>293</v>
      </c>
      <c r="H4359" s="1" t="s">
        <v>874</v>
      </c>
      <c r="I4359" s="1" t="s">
        <v>875</v>
      </c>
      <c r="J4359" s="1" t="s">
        <v>876</v>
      </c>
      <c r="K4359" s="1" t="s">
        <v>877</v>
      </c>
      <c r="M4359" s="1">
        <f>IF($P$5&lt;20000,H4359*L4359,IF($P$5&lt;50000,I4359*L4359,IF($P$5&lt;100000,J4359*L4359,IF($P$5&lt;80000000,K4359*L4359))))</f>
        <v>0</v>
      </c>
      <c r="N4359" s="4" t="str">
        <f>IF(AND(P4359 &lt;&gt; "", P4359 &lt;&gt; "---"), HYPERLINK(P4359, Q4359), "")</f>
        <v>ссылка</v>
      </c>
      <c r="O4359" s="21">
        <f>L4359*H4359</f>
        <v>0</v>
      </c>
      <c r="P4359" s="26" t="s">
        <v>881</v>
      </c>
      <c r="Q4359" t="str">
        <f>"ссылка"</f>
        <v>ссылка</v>
      </c>
    </row>
    <row r="4360" spans="1:26" ht="14.25" customHeight="1" outlineLevel="1" x14ac:dyDescent="0.2">
      <c r="A4360" s="24" t="s">
        <v>882</v>
      </c>
      <c r="B4360" s="1" t="s">
        <v>872</v>
      </c>
      <c r="C4360" s="25" t="s">
        <v>36</v>
      </c>
      <c r="E4360" s="1" t="s">
        <v>883</v>
      </c>
      <c r="F4360" s="4" t="s">
        <v>344</v>
      </c>
      <c r="G4360" s="2" t="s">
        <v>293</v>
      </c>
      <c r="H4360" s="1" t="s">
        <v>874</v>
      </c>
      <c r="I4360" s="1" t="s">
        <v>875</v>
      </c>
      <c r="J4360" s="1" t="s">
        <v>876</v>
      </c>
      <c r="K4360" s="1" t="s">
        <v>877</v>
      </c>
      <c r="M4360" s="1">
        <f>IF($P$5&lt;20000,H4360*L4360,IF($P$5&lt;50000,I4360*L4360,IF($P$5&lt;100000,J4360*L4360,IF($P$5&lt;80000000,K4360*L4360))))</f>
        <v>0</v>
      </c>
      <c r="N4360" s="4" t="str">
        <f>IF(AND(P4360 &lt;&gt; "", P4360 &lt;&gt; "---"), HYPERLINK(P4360, Q4360), "")</f>
        <v>ссылка</v>
      </c>
      <c r="O4360" s="21">
        <f>L4360*H4360</f>
        <v>0</v>
      </c>
      <c r="P4360" s="26" t="s">
        <v>884</v>
      </c>
      <c r="Q4360" t="str">
        <f>"ссылка"</f>
        <v>ссылка</v>
      </c>
    </row>
    <row r="4361" spans="1:26" ht="14.25" customHeight="1" outlineLevel="1" x14ac:dyDescent="0.2">
      <c r="A4361" s="24" t="s">
        <v>885</v>
      </c>
      <c r="B4361" s="1" t="s">
        <v>872</v>
      </c>
      <c r="C4361" s="25" t="s">
        <v>36</v>
      </c>
      <c r="E4361" s="1" t="s">
        <v>886</v>
      </c>
      <c r="F4361" s="4" t="s">
        <v>20</v>
      </c>
      <c r="G4361" s="2" t="s">
        <v>887</v>
      </c>
      <c r="H4361" s="1" t="s">
        <v>888</v>
      </c>
      <c r="I4361" s="1" t="s">
        <v>889</v>
      </c>
      <c r="J4361" s="1" t="s">
        <v>517</v>
      </c>
      <c r="K4361" s="1" t="s">
        <v>890</v>
      </c>
      <c r="M4361" s="1">
        <f>IF($P$5&lt;20000,H4361*L4361,IF($P$5&lt;50000,I4361*L4361,IF($P$5&lt;100000,J4361*L4361,IF($P$5&lt;80000000,K4361*L4361))))</f>
        <v>0</v>
      </c>
      <c r="N4361" s="4" t="str">
        <f>IF(AND(P4361 &lt;&gt; "", P4361 &lt;&gt; "---"), HYPERLINK(P4361, Q4361), "")</f>
        <v/>
      </c>
      <c r="O4361" s="21">
        <f>L4361*H4361</f>
        <v>0</v>
      </c>
      <c r="P4361" s="26" t="s">
        <v>362</v>
      </c>
      <c r="Q4361" t="str">
        <f>"ссылка"</f>
        <v>ссылка</v>
      </c>
    </row>
    <row r="4362" spans="1:26" ht="14.25" customHeight="1" outlineLevel="1" x14ac:dyDescent="0.2">
      <c r="A4362" s="24" t="s">
        <v>891</v>
      </c>
      <c r="B4362" s="1" t="s">
        <v>872</v>
      </c>
      <c r="C4362" s="25" t="s">
        <v>36</v>
      </c>
      <c r="E4362" s="1" t="s">
        <v>892</v>
      </c>
      <c r="F4362" s="4" t="s">
        <v>20</v>
      </c>
      <c r="G4362" s="2" t="s">
        <v>293</v>
      </c>
      <c r="H4362" s="1" t="s">
        <v>893</v>
      </c>
      <c r="I4362" s="1" t="s">
        <v>894</v>
      </c>
      <c r="J4362" s="1" t="s">
        <v>895</v>
      </c>
      <c r="K4362" s="1" t="s">
        <v>352</v>
      </c>
      <c r="M4362" s="1">
        <f>IF($P$5&lt;20000,H4362*L4362,IF($P$5&lt;50000,I4362*L4362,IF($P$5&lt;100000,J4362*L4362,IF($P$5&lt;80000000,K4362*L4362))))</f>
        <v>0</v>
      </c>
      <c r="N4362" s="4" t="str">
        <f>IF(AND(P4362 &lt;&gt; "", P4362 &lt;&gt; "---"), HYPERLINK(P4362, Q4362), "")</f>
        <v>ссылка</v>
      </c>
      <c r="O4362" s="21">
        <f>L4362*H4362</f>
        <v>0</v>
      </c>
      <c r="P4362" s="26" t="s">
        <v>896</v>
      </c>
      <c r="Q4362" t="str">
        <f>"ссылка"</f>
        <v>ссылка</v>
      </c>
    </row>
    <row r="4363" spans="1:26" ht="14.25" customHeight="1" outlineLevel="1" x14ac:dyDescent="0.2">
      <c r="A4363" s="24" t="s">
        <v>897</v>
      </c>
      <c r="B4363" s="1" t="s">
        <v>872</v>
      </c>
      <c r="C4363" s="25" t="s">
        <v>36</v>
      </c>
      <c r="E4363" s="1" t="s">
        <v>898</v>
      </c>
      <c r="F4363" s="4" t="s">
        <v>344</v>
      </c>
      <c r="G4363" s="2" t="s">
        <v>887</v>
      </c>
      <c r="H4363" s="1" t="s">
        <v>888</v>
      </c>
      <c r="I4363" s="1" t="s">
        <v>889</v>
      </c>
      <c r="J4363" s="1" t="s">
        <v>517</v>
      </c>
      <c r="K4363" s="1" t="s">
        <v>890</v>
      </c>
      <c r="M4363" s="1">
        <f>IF($P$5&lt;20000,H4363*L4363,IF($P$5&lt;50000,I4363*L4363,IF($P$5&lt;100000,J4363*L4363,IF($P$5&lt;80000000,K4363*L4363))))</f>
        <v>0</v>
      </c>
      <c r="N4363" s="4" t="str">
        <f>IF(AND(P4363 &lt;&gt; "", P4363 &lt;&gt; "---"), HYPERLINK(P4363, Q4363), "")</f>
        <v/>
      </c>
      <c r="O4363" s="21">
        <f>L4363*H4363</f>
        <v>0</v>
      </c>
      <c r="P4363" s="26" t="s">
        <v>362</v>
      </c>
      <c r="Q4363" t="str">
        <f>"ссылка"</f>
        <v>ссылка</v>
      </c>
    </row>
    <row r="4364" spans="1:26" ht="14.25" customHeight="1" outlineLevel="1" x14ac:dyDescent="0.2">
      <c r="A4364" s="24" t="s">
        <v>899</v>
      </c>
      <c r="B4364" s="1" t="s">
        <v>872</v>
      </c>
      <c r="C4364" s="25" t="s">
        <v>36</v>
      </c>
      <c r="E4364" s="1" t="s">
        <v>900</v>
      </c>
      <c r="F4364" s="4" t="s">
        <v>344</v>
      </c>
      <c r="G4364" s="2" t="s">
        <v>887</v>
      </c>
      <c r="H4364" s="1" t="s">
        <v>888</v>
      </c>
      <c r="I4364" s="1" t="s">
        <v>889</v>
      </c>
      <c r="J4364" s="1" t="s">
        <v>517</v>
      </c>
      <c r="K4364" s="1" t="s">
        <v>890</v>
      </c>
      <c r="M4364" s="1">
        <f>IF($P$5&lt;20000,H4364*L4364,IF($P$5&lt;50000,I4364*L4364,IF($P$5&lt;100000,J4364*L4364,IF($P$5&lt;80000000,K4364*L4364))))</f>
        <v>0</v>
      </c>
      <c r="N4364" s="4" t="str">
        <f>IF(AND(P4364 &lt;&gt; "", P4364 &lt;&gt; "---"), HYPERLINK(P4364, Q4364), "")</f>
        <v/>
      </c>
      <c r="O4364" s="21">
        <f>L4364*H4364</f>
        <v>0</v>
      </c>
      <c r="P4364" s="26" t="s">
        <v>362</v>
      </c>
      <c r="Q4364" t="str">
        <f>"ссылка"</f>
        <v>ссылка</v>
      </c>
    </row>
    <row r="4365" spans="1:26" ht="14.25" customHeight="1" outlineLevel="1" x14ac:dyDescent="0.2">
      <c r="A4365" s="24" t="s">
        <v>901</v>
      </c>
      <c r="B4365" s="1" t="s">
        <v>872</v>
      </c>
      <c r="C4365" s="25" t="s">
        <v>36</v>
      </c>
      <c r="E4365" s="1" t="s">
        <v>902</v>
      </c>
      <c r="F4365" s="4" t="s">
        <v>20</v>
      </c>
      <c r="G4365" s="2" t="s">
        <v>293</v>
      </c>
      <c r="H4365" s="1" t="s">
        <v>874</v>
      </c>
      <c r="I4365" s="1" t="s">
        <v>875</v>
      </c>
      <c r="J4365" s="1" t="s">
        <v>876</v>
      </c>
      <c r="K4365" s="1" t="s">
        <v>877</v>
      </c>
      <c r="M4365" s="1">
        <f>IF($P$5&lt;20000,H4365*L4365,IF($P$5&lt;50000,I4365*L4365,IF($P$5&lt;100000,J4365*L4365,IF($P$5&lt;80000000,K4365*L4365))))</f>
        <v>0</v>
      </c>
      <c r="N4365" s="4" t="str">
        <f>IF(AND(P4365 &lt;&gt; "", P4365 &lt;&gt; "---"), HYPERLINK(P4365, Q4365), "")</f>
        <v>ссылка</v>
      </c>
      <c r="O4365" s="21">
        <f>L4365*H4365</f>
        <v>0</v>
      </c>
      <c r="P4365" s="26" t="s">
        <v>903</v>
      </c>
      <c r="Q4365" t="str">
        <f>"ссылка"</f>
        <v>ссылка</v>
      </c>
    </row>
    <row r="4366" spans="1:26" ht="14.25" customHeight="1" outlineLevel="1" x14ac:dyDescent="0.2">
      <c r="A4366" s="24" t="s">
        <v>904</v>
      </c>
      <c r="B4366" s="1" t="s">
        <v>872</v>
      </c>
      <c r="C4366" s="25" t="s">
        <v>36</v>
      </c>
      <c r="E4366" s="1" t="s">
        <v>905</v>
      </c>
      <c r="F4366" s="4" t="s">
        <v>20</v>
      </c>
      <c r="G4366" s="2" t="s">
        <v>293</v>
      </c>
      <c r="H4366" s="1" t="s">
        <v>893</v>
      </c>
      <c r="I4366" s="1" t="s">
        <v>894</v>
      </c>
      <c r="J4366" s="1" t="s">
        <v>895</v>
      </c>
      <c r="K4366" s="1" t="s">
        <v>352</v>
      </c>
      <c r="M4366" s="1">
        <f>IF($P$5&lt;20000,H4366*L4366,IF($P$5&lt;50000,I4366*L4366,IF($P$5&lt;100000,J4366*L4366,IF($P$5&lt;80000000,K4366*L4366))))</f>
        <v>0</v>
      </c>
      <c r="N4366" s="4" t="str">
        <f>IF(AND(P4366 &lt;&gt; "", P4366 &lt;&gt; "---"), HYPERLINK(P4366, Q4366), "")</f>
        <v>ссылка</v>
      </c>
      <c r="O4366" s="21">
        <f>L4366*H4366</f>
        <v>0</v>
      </c>
      <c r="P4366" s="26" t="s">
        <v>906</v>
      </c>
      <c r="Q4366" t="str">
        <f>"ссылка"</f>
        <v>ссылка</v>
      </c>
    </row>
    <row r="4367" spans="1:26" ht="14.25" customHeight="1" outlineLevel="1" x14ac:dyDescent="0.2">
      <c r="A4367" s="24" t="s">
        <v>907</v>
      </c>
      <c r="B4367" s="1" t="s">
        <v>872</v>
      </c>
      <c r="C4367" s="25" t="s">
        <v>36</v>
      </c>
      <c r="E4367" s="1" t="s">
        <v>908</v>
      </c>
      <c r="F4367" s="4" t="s">
        <v>20</v>
      </c>
      <c r="G4367" s="2" t="s">
        <v>293</v>
      </c>
      <c r="H4367" s="1" t="s">
        <v>893</v>
      </c>
      <c r="I4367" s="1" t="s">
        <v>894</v>
      </c>
      <c r="J4367" s="1" t="s">
        <v>895</v>
      </c>
      <c r="K4367" s="1" t="s">
        <v>352</v>
      </c>
      <c r="M4367" s="1">
        <f>IF($P$5&lt;20000,H4367*L4367,IF($P$5&lt;50000,I4367*L4367,IF($P$5&lt;100000,J4367*L4367,IF($P$5&lt;80000000,K4367*L4367))))</f>
        <v>0</v>
      </c>
      <c r="N4367" s="4" t="str">
        <f>IF(AND(P4367 &lt;&gt; "", P4367 &lt;&gt; "---"), HYPERLINK(P4367, Q4367), "")</f>
        <v>ссылка</v>
      </c>
      <c r="O4367" s="21">
        <f>L4367*H4367</f>
        <v>0</v>
      </c>
      <c r="P4367" s="26" t="s">
        <v>909</v>
      </c>
      <c r="Q4367" t="str">
        <f>"ссылка"</f>
        <v>ссылка</v>
      </c>
    </row>
    <row r="4368" spans="1:26" ht="14.25" customHeight="1" outlineLevel="1" x14ac:dyDescent="0.2">
      <c r="A4368" s="24" t="s">
        <v>910</v>
      </c>
      <c r="B4368" s="1" t="s">
        <v>872</v>
      </c>
      <c r="C4368" s="25" t="s">
        <v>36</v>
      </c>
      <c r="E4368" s="1" t="s">
        <v>911</v>
      </c>
      <c r="F4368" s="4" t="s">
        <v>20</v>
      </c>
      <c r="G4368" s="2" t="s">
        <v>293</v>
      </c>
      <c r="H4368" s="1" t="s">
        <v>893</v>
      </c>
      <c r="I4368" s="1" t="s">
        <v>894</v>
      </c>
      <c r="J4368" s="1" t="s">
        <v>895</v>
      </c>
      <c r="K4368" s="1" t="s">
        <v>352</v>
      </c>
      <c r="M4368" s="1">
        <f>IF($P$5&lt;20000,H4368*L4368,IF($P$5&lt;50000,I4368*L4368,IF($P$5&lt;100000,J4368*L4368,IF($P$5&lt;80000000,K4368*L4368))))</f>
        <v>0</v>
      </c>
      <c r="N4368" s="4" t="str">
        <f>IF(AND(P4368 &lt;&gt; "", P4368 &lt;&gt; "---"), HYPERLINK(P4368, Q4368), "")</f>
        <v>ссылка</v>
      </c>
      <c r="O4368" s="21">
        <f>L4368*H4368</f>
        <v>0</v>
      </c>
      <c r="P4368" s="26" t="s">
        <v>912</v>
      </c>
      <c r="Q4368" t="str">
        <f>"ссылка"</f>
        <v>ссылка</v>
      </c>
    </row>
    <row r="4369" spans="1:26" ht="14.25" customHeight="1" outlineLevel="1" x14ac:dyDescent="0.2">
      <c r="A4369" s="24" t="s">
        <v>913</v>
      </c>
      <c r="B4369" s="1" t="s">
        <v>872</v>
      </c>
      <c r="C4369" s="25" t="s">
        <v>36</v>
      </c>
      <c r="E4369" s="1" t="s">
        <v>914</v>
      </c>
      <c r="F4369" s="4" t="s">
        <v>20</v>
      </c>
      <c r="G4369" s="2" t="s">
        <v>887</v>
      </c>
      <c r="H4369" s="1" t="s">
        <v>888</v>
      </c>
      <c r="I4369" s="1" t="s">
        <v>889</v>
      </c>
      <c r="J4369" s="1" t="s">
        <v>517</v>
      </c>
      <c r="K4369" s="1" t="s">
        <v>890</v>
      </c>
      <c r="M4369" s="1">
        <f>IF($P$5&lt;20000,H4369*L4369,IF($P$5&lt;50000,I4369*L4369,IF($P$5&lt;100000,J4369*L4369,IF($P$5&lt;80000000,K4369*L4369))))</f>
        <v>0</v>
      </c>
      <c r="N4369" s="4" t="str">
        <f>IF(AND(P4369 &lt;&gt; "", P4369 &lt;&gt; "---"), HYPERLINK(P4369, Q4369), "")</f>
        <v/>
      </c>
      <c r="O4369" s="21">
        <f>L4369*H4369</f>
        <v>0</v>
      </c>
      <c r="P4369" s="26" t="s">
        <v>362</v>
      </c>
      <c r="Q4369" t="str">
        <f>"ссылка"</f>
        <v>ссылка</v>
      </c>
    </row>
    <row r="4370" spans="1:26" ht="14.25" customHeight="1" outlineLevel="1" x14ac:dyDescent="0.2">
      <c r="A4370" s="24" t="s">
        <v>915</v>
      </c>
      <c r="B4370" s="1" t="s">
        <v>872</v>
      </c>
      <c r="C4370" s="25" t="s">
        <v>36</v>
      </c>
      <c r="E4370" s="1" t="s">
        <v>916</v>
      </c>
      <c r="F4370" s="4" t="s">
        <v>20</v>
      </c>
      <c r="G4370" s="2" t="s">
        <v>293</v>
      </c>
      <c r="H4370" s="1" t="s">
        <v>893</v>
      </c>
      <c r="I4370" s="1" t="s">
        <v>894</v>
      </c>
      <c r="J4370" s="1" t="s">
        <v>895</v>
      </c>
      <c r="K4370" s="1" t="s">
        <v>352</v>
      </c>
      <c r="M4370" s="1">
        <f>IF($P$5&lt;20000,H4370*L4370,IF($P$5&lt;50000,I4370*L4370,IF($P$5&lt;100000,J4370*L4370,IF($P$5&lt;80000000,K4370*L4370))))</f>
        <v>0</v>
      </c>
      <c r="N4370" s="4" t="str">
        <f>IF(AND(P4370 &lt;&gt; "", P4370 &lt;&gt; "---"), HYPERLINK(P4370, Q4370), "")</f>
        <v>ссылка</v>
      </c>
      <c r="O4370" s="21">
        <f>L4370*H4370</f>
        <v>0</v>
      </c>
      <c r="P4370" s="26" t="s">
        <v>917</v>
      </c>
      <c r="Q4370" t="str">
        <f>"ссылка"</f>
        <v>ссылка</v>
      </c>
    </row>
    <row r="4371" spans="1:26" ht="14.25" customHeight="1" outlineLevel="1" x14ac:dyDescent="0.2">
      <c r="A4371" s="24" t="s">
        <v>918</v>
      </c>
      <c r="B4371" s="1" t="s">
        <v>872</v>
      </c>
      <c r="C4371" s="25" t="s">
        <v>36</v>
      </c>
      <c r="E4371" s="1" t="s">
        <v>919</v>
      </c>
      <c r="F4371" s="4" t="s">
        <v>20</v>
      </c>
      <c r="G4371" s="2" t="s">
        <v>293</v>
      </c>
      <c r="H4371" s="1" t="s">
        <v>893</v>
      </c>
      <c r="I4371" s="1" t="s">
        <v>894</v>
      </c>
      <c r="J4371" s="1" t="s">
        <v>895</v>
      </c>
      <c r="K4371" s="1" t="s">
        <v>352</v>
      </c>
      <c r="M4371" s="1">
        <f>IF($P$5&lt;20000,H4371*L4371,IF($P$5&lt;50000,I4371*L4371,IF($P$5&lt;100000,J4371*L4371,IF($P$5&lt;80000000,K4371*L4371))))</f>
        <v>0</v>
      </c>
      <c r="N4371" s="4" t="str">
        <f>IF(AND(P4371 &lt;&gt; "", P4371 &lt;&gt; "---"), HYPERLINK(P4371, Q4371), "")</f>
        <v>ссылка</v>
      </c>
      <c r="O4371" s="21">
        <f>L4371*H4371</f>
        <v>0</v>
      </c>
      <c r="P4371" s="26" t="s">
        <v>920</v>
      </c>
      <c r="Q4371" t="str">
        <f>"ссылка"</f>
        <v>ссылка</v>
      </c>
    </row>
    <row r="4372" spans="1:26" ht="14.25" customHeight="1" outlineLevel="1" x14ac:dyDescent="0.2">
      <c r="A4372" s="24" t="s">
        <v>921</v>
      </c>
      <c r="B4372" s="1" t="s">
        <v>872</v>
      </c>
      <c r="C4372" s="25" t="s">
        <v>36</v>
      </c>
      <c r="E4372" s="1" t="s">
        <v>922</v>
      </c>
      <c r="F4372" s="4" t="s">
        <v>20</v>
      </c>
      <c r="G4372" s="2" t="s">
        <v>293</v>
      </c>
      <c r="H4372" s="1" t="s">
        <v>893</v>
      </c>
      <c r="I4372" s="1" t="s">
        <v>894</v>
      </c>
      <c r="J4372" s="1" t="s">
        <v>895</v>
      </c>
      <c r="K4372" s="1" t="s">
        <v>352</v>
      </c>
      <c r="M4372" s="1">
        <f>IF($P$5&lt;20000,H4372*L4372,IF($P$5&lt;50000,I4372*L4372,IF($P$5&lt;100000,J4372*L4372,IF($P$5&lt;80000000,K4372*L4372))))</f>
        <v>0</v>
      </c>
      <c r="N4372" s="4" t="str">
        <f>IF(AND(P4372 &lt;&gt; "", P4372 &lt;&gt; "---"), HYPERLINK(P4372, Q4372), "")</f>
        <v>ссылка</v>
      </c>
      <c r="O4372" s="21">
        <f>L4372*H4372</f>
        <v>0</v>
      </c>
      <c r="P4372" s="26" t="s">
        <v>923</v>
      </c>
      <c r="Q4372" t="str">
        <f>"ссылка"</f>
        <v>ссылка</v>
      </c>
    </row>
    <row r="4373" spans="1:26" ht="14.25" customHeight="1" outlineLevel="1" x14ac:dyDescent="0.2">
      <c r="A4373" s="24" t="s">
        <v>924</v>
      </c>
      <c r="B4373" s="1" t="s">
        <v>872</v>
      </c>
      <c r="C4373" s="25" t="s">
        <v>36</v>
      </c>
      <c r="E4373" s="1" t="s">
        <v>925</v>
      </c>
      <c r="F4373" s="4" t="s">
        <v>20</v>
      </c>
      <c r="G4373" s="2" t="s">
        <v>293</v>
      </c>
      <c r="H4373" s="1" t="s">
        <v>874</v>
      </c>
      <c r="I4373" s="1" t="s">
        <v>875</v>
      </c>
      <c r="J4373" s="1" t="s">
        <v>876</v>
      </c>
      <c r="K4373" s="1" t="s">
        <v>877</v>
      </c>
      <c r="M4373" s="1">
        <f>IF($P$5&lt;20000,H4373*L4373,IF($P$5&lt;50000,I4373*L4373,IF($P$5&lt;100000,J4373*L4373,IF($P$5&lt;80000000,K4373*L4373))))</f>
        <v>0</v>
      </c>
      <c r="N4373" s="4" t="str">
        <f>IF(AND(P4373 &lt;&gt; "", P4373 &lt;&gt; "---"), HYPERLINK(P4373, Q4373), "")</f>
        <v>ссылка</v>
      </c>
      <c r="O4373" s="21">
        <f>L4373*H4373</f>
        <v>0</v>
      </c>
      <c r="P4373" s="26" t="s">
        <v>926</v>
      </c>
      <c r="Q4373" t="str">
        <f>"ссылка"</f>
        <v>ссылка</v>
      </c>
    </row>
    <row r="4374" spans="1:26" ht="14.25" customHeight="1" outlineLevel="1" x14ac:dyDescent="0.2">
      <c r="A4374" s="24" t="s">
        <v>1019</v>
      </c>
      <c r="B4374" s="1" t="s">
        <v>872</v>
      </c>
      <c r="C4374" s="25" t="s">
        <v>36</v>
      </c>
      <c r="E4374" s="1" t="s">
        <v>1020</v>
      </c>
      <c r="F4374" s="4" t="s">
        <v>20</v>
      </c>
      <c r="G4374" s="2" t="s">
        <v>293</v>
      </c>
      <c r="H4374" s="1" t="s">
        <v>893</v>
      </c>
      <c r="I4374" s="1" t="s">
        <v>894</v>
      </c>
      <c r="J4374" s="1" t="s">
        <v>895</v>
      </c>
      <c r="K4374" s="1" t="s">
        <v>352</v>
      </c>
      <c r="M4374" s="1">
        <f>IF($P$5&lt;20000,H4374*L4374,IF($P$5&lt;50000,I4374*L4374,IF($P$5&lt;100000,J4374*L4374,IF($P$5&lt;80000000,K4374*L4374))))</f>
        <v>0</v>
      </c>
      <c r="N4374" s="4" t="str">
        <f>IF(AND(P4374 &lt;&gt; "", P4374 &lt;&gt; "---"), HYPERLINK(P4374, Q4374), "")</f>
        <v>ссылка</v>
      </c>
      <c r="O4374" s="21">
        <f>L4374*H4374</f>
        <v>0</v>
      </c>
      <c r="P4374" s="26" t="s">
        <v>1021</v>
      </c>
      <c r="Q4374" t="str">
        <f>"ссылка"</f>
        <v>ссылка</v>
      </c>
    </row>
    <row r="4375" spans="1:26" ht="14.25" customHeight="1" outlineLevel="1" x14ac:dyDescent="0.2">
      <c r="A4375" s="24" t="s">
        <v>1022</v>
      </c>
      <c r="B4375" s="1" t="s">
        <v>872</v>
      </c>
      <c r="C4375" s="25" t="s">
        <v>36</v>
      </c>
      <c r="E4375" s="1" t="s">
        <v>1023</v>
      </c>
      <c r="F4375" s="4" t="s">
        <v>20</v>
      </c>
      <c r="G4375" s="2" t="s">
        <v>293</v>
      </c>
      <c r="H4375" s="1" t="s">
        <v>893</v>
      </c>
      <c r="I4375" s="1" t="s">
        <v>894</v>
      </c>
      <c r="J4375" s="1" t="s">
        <v>895</v>
      </c>
      <c r="K4375" s="1" t="s">
        <v>352</v>
      </c>
      <c r="M4375" s="1">
        <f>IF($P$5&lt;20000,H4375*L4375,IF($P$5&lt;50000,I4375*L4375,IF($P$5&lt;100000,J4375*L4375,IF($P$5&lt;80000000,K4375*L4375))))</f>
        <v>0</v>
      </c>
      <c r="N4375" s="4" t="str">
        <f>IF(AND(P4375 &lt;&gt; "", P4375 &lt;&gt; "---"), HYPERLINK(P4375, Q4375), "")</f>
        <v>ссылка</v>
      </c>
      <c r="O4375" s="21">
        <f>L4375*H4375</f>
        <v>0</v>
      </c>
      <c r="P4375" s="26" t="s">
        <v>1024</v>
      </c>
      <c r="Q4375" t="str">
        <f>"ссылка"</f>
        <v>ссылка</v>
      </c>
    </row>
    <row r="4376" spans="1:26" ht="14.25" customHeight="1" x14ac:dyDescent="0.2">
      <c r="A4376" s="29" t="s">
        <v>7471</v>
      </c>
      <c r="B4376" s="28"/>
      <c r="C4376" s="29"/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30"/>
      <c r="P4376" s="31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</row>
    <row r="4377" spans="1:26" ht="14.25" customHeight="1" outlineLevel="1" x14ac:dyDescent="0.2">
      <c r="A4377" s="24" t="s">
        <v>7470</v>
      </c>
      <c r="B4377" s="1" t="s">
        <v>7471</v>
      </c>
      <c r="C4377" s="25" t="s">
        <v>36</v>
      </c>
      <c r="E4377" s="1" t="s">
        <v>7472</v>
      </c>
      <c r="F4377" s="4" t="s">
        <v>20</v>
      </c>
      <c r="G4377" s="2" t="s">
        <v>2510</v>
      </c>
      <c r="H4377" s="1" t="s">
        <v>1862</v>
      </c>
      <c r="I4377" s="1" t="s">
        <v>1178</v>
      </c>
      <c r="J4377" s="1" t="s">
        <v>1639</v>
      </c>
      <c r="K4377" s="1" t="s">
        <v>2262</v>
      </c>
      <c r="M4377" s="1">
        <f>IF($P$5&lt;20000,H4377*L4377,IF($P$5&lt;50000,I4377*L4377,IF($P$5&lt;100000,J4377*L4377,IF($P$5&lt;80000000,K4377*L4377))))</f>
        <v>0</v>
      </c>
      <c r="N4377" s="4" t="str">
        <f>IF(AND(P4377 &lt;&gt; "", P4377 &lt;&gt; "---"), HYPERLINK(P4377, Q4377), "")</f>
        <v>ссылка</v>
      </c>
      <c r="O4377" s="21">
        <f>L4377*H4377</f>
        <v>0</v>
      </c>
      <c r="P4377" s="26" t="s">
        <v>7473</v>
      </c>
      <c r="Q4377" t="str">
        <f>"ссылка"</f>
        <v>ссылка</v>
      </c>
    </row>
    <row r="4378" spans="1:26" ht="14.25" customHeight="1" outlineLevel="1" x14ac:dyDescent="0.2">
      <c r="A4378" s="24" t="s">
        <v>7474</v>
      </c>
      <c r="B4378" s="1" t="s">
        <v>7471</v>
      </c>
      <c r="C4378" s="25" t="s">
        <v>36</v>
      </c>
      <c r="E4378" s="1" t="s">
        <v>7475</v>
      </c>
      <c r="F4378" s="4" t="s">
        <v>20</v>
      </c>
      <c r="G4378" s="2" t="s">
        <v>7476</v>
      </c>
      <c r="H4378" s="1" t="s">
        <v>50</v>
      </c>
      <c r="I4378" s="1" t="s">
        <v>141</v>
      </c>
      <c r="J4378" s="1" t="s">
        <v>1405</v>
      </c>
      <c r="K4378" s="1" t="s">
        <v>1529</v>
      </c>
      <c r="M4378" s="1">
        <f>IF($P$5&lt;20000,H4378*L4378,IF($P$5&lt;50000,I4378*L4378,IF($P$5&lt;100000,J4378*L4378,IF($P$5&lt;80000000,K4378*L4378))))</f>
        <v>0</v>
      </c>
      <c r="N4378" s="4" t="str">
        <f>IF(AND(P4378 &lt;&gt; "", P4378 &lt;&gt; "---"), HYPERLINK(P4378, Q4378), "")</f>
        <v>ссылка</v>
      </c>
      <c r="O4378" s="21">
        <f>L4378*H4378</f>
        <v>0</v>
      </c>
      <c r="P4378" s="26" t="s">
        <v>7477</v>
      </c>
      <c r="Q4378" t="str">
        <f>"ссылка"</f>
        <v>ссылка</v>
      </c>
    </row>
    <row r="4379" spans="1:26" ht="14.25" customHeight="1" outlineLevel="1" x14ac:dyDescent="0.2">
      <c r="A4379" s="24" t="s">
        <v>7478</v>
      </c>
      <c r="B4379" s="1" t="s">
        <v>7471</v>
      </c>
      <c r="C4379" s="25" t="s">
        <v>36</v>
      </c>
      <c r="E4379" s="1" t="s">
        <v>7479</v>
      </c>
      <c r="F4379" s="4" t="s">
        <v>20</v>
      </c>
      <c r="G4379" s="2" t="s">
        <v>7476</v>
      </c>
      <c r="H4379" s="1" t="s">
        <v>50</v>
      </c>
      <c r="I4379" s="1" t="s">
        <v>141</v>
      </c>
      <c r="J4379" s="1" t="s">
        <v>1405</v>
      </c>
      <c r="K4379" s="1" t="s">
        <v>1529</v>
      </c>
      <c r="M4379" s="1">
        <f>IF($P$5&lt;20000,H4379*L4379,IF($P$5&lt;50000,I4379*L4379,IF($P$5&lt;100000,J4379*L4379,IF($P$5&lt;80000000,K4379*L4379))))</f>
        <v>0</v>
      </c>
      <c r="N4379" s="4" t="str">
        <f>IF(AND(P4379 &lt;&gt; "", P4379 &lt;&gt; "---"), HYPERLINK(P4379, Q4379), "")</f>
        <v/>
      </c>
      <c r="O4379" s="21">
        <f>L4379*H4379</f>
        <v>0</v>
      </c>
      <c r="P4379" s="26" t="s">
        <v>362</v>
      </c>
      <c r="Q4379" t="str">
        <f>"ссылка"</f>
        <v>ссылка</v>
      </c>
    </row>
    <row r="4380" spans="1:26" ht="14.25" customHeight="1" outlineLevel="1" x14ac:dyDescent="0.2">
      <c r="A4380" s="24" t="s">
        <v>7480</v>
      </c>
      <c r="B4380" s="1" t="s">
        <v>7471</v>
      </c>
      <c r="C4380" s="25" t="s">
        <v>36</v>
      </c>
      <c r="E4380" s="1" t="s">
        <v>7481</v>
      </c>
      <c r="F4380" s="4" t="s">
        <v>20</v>
      </c>
      <c r="G4380" s="2" t="s">
        <v>6023</v>
      </c>
      <c r="H4380" s="1" t="s">
        <v>484</v>
      </c>
      <c r="I4380" s="1" t="s">
        <v>1256</v>
      </c>
      <c r="J4380" s="1" t="s">
        <v>3792</v>
      </c>
      <c r="K4380" s="1" t="s">
        <v>267</v>
      </c>
      <c r="M4380" s="1">
        <f>IF($P$5&lt;20000,H4380*L4380,IF($P$5&lt;50000,I4380*L4380,IF($P$5&lt;100000,J4380*L4380,IF($P$5&lt;80000000,K4380*L4380))))</f>
        <v>0</v>
      </c>
      <c r="N4380" s="4" t="str">
        <f>IF(AND(P4380 &lt;&gt; "", P4380 &lt;&gt; "---"), HYPERLINK(P4380, Q4380), "")</f>
        <v>ссылка</v>
      </c>
      <c r="O4380" s="21">
        <f>L4380*H4380</f>
        <v>0</v>
      </c>
      <c r="P4380" s="26" t="s">
        <v>7482</v>
      </c>
      <c r="Q4380" t="str">
        <f>"ссылка"</f>
        <v>ссылка</v>
      </c>
    </row>
    <row r="4381" spans="1:26" ht="14.25" customHeight="1" outlineLevel="1" x14ac:dyDescent="0.2">
      <c r="A4381" s="24" t="s">
        <v>7483</v>
      </c>
      <c r="B4381" s="1" t="s">
        <v>7471</v>
      </c>
      <c r="C4381" s="25" t="s">
        <v>36</v>
      </c>
      <c r="E4381" s="1" t="s">
        <v>7484</v>
      </c>
      <c r="F4381" s="4" t="s">
        <v>20</v>
      </c>
      <c r="G4381" s="2" t="s">
        <v>7485</v>
      </c>
      <c r="H4381" s="1" t="s">
        <v>7486</v>
      </c>
      <c r="I4381" s="1" t="s">
        <v>1217</v>
      </c>
      <c r="J4381" s="1" t="s">
        <v>1218</v>
      </c>
      <c r="K4381" s="1" t="s">
        <v>326</v>
      </c>
      <c r="M4381" s="1">
        <f>IF($P$5&lt;20000,H4381*L4381,IF($P$5&lt;50000,I4381*L4381,IF($P$5&lt;100000,J4381*L4381,IF($P$5&lt;80000000,K4381*L4381))))</f>
        <v>0</v>
      </c>
      <c r="N4381" s="4" t="str">
        <f>IF(AND(P4381 &lt;&gt; "", P4381 &lt;&gt; "---"), HYPERLINK(P4381, Q4381), "")</f>
        <v>ссылка</v>
      </c>
      <c r="O4381" s="21">
        <f>L4381*H4381</f>
        <v>0</v>
      </c>
      <c r="P4381" s="26" t="s">
        <v>7487</v>
      </c>
      <c r="Q4381" t="str">
        <f>"ссылка"</f>
        <v>ссылка</v>
      </c>
    </row>
    <row r="4382" spans="1:26" ht="14.25" customHeight="1" outlineLevel="1" x14ac:dyDescent="0.2">
      <c r="A4382" s="24" t="s">
        <v>7488</v>
      </c>
      <c r="B4382" s="1" t="s">
        <v>7471</v>
      </c>
      <c r="C4382" s="25" t="s">
        <v>36</v>
      </c>
      <c r="E4382" s="1" t="s">
        <v>7489</v>
      </c>
      <c r="F4382" s="4" t="s">
        <v>20</v>
      </c>
      <c r="G4382" s="2" t="s">
        <v>1093</v>
      </c>
      <c r="H4382" s="1" t="s">
        <v>1439</v>
      </c>
      <c r="I4382" s="1" t="s">
        <v>1116</v>
      </c>
      <c r="J4382" s="1" t="s">
        <v>2225</v>
      </c>
      <c r="K4382" s="1" t="s">
        <v>1095</v>
      </c>
      <c r="M4382" s="1">
        <f>IF($P$5&lt;20000,H4382*L4382,IF($P$5&lt;50000,I4382*L4382,IF($P$5&lt;100000,J4382*L4382,IF($P$5&lt;80000000,K4382*L4382))))</f>
        <v>0</v>
      </c>
      <c r="N4382" s="4" t="str">
        <f>IF(AND(P4382 &lt;&gt; "", P4382 &lt;&gt; "---"), HYPERLINK(P4382, Q4382), "")</f>
        <v/>
      </c>
      <c r="O4382" s="21">
        <f>L4382*H4382</f>
        <v>0</v>
      </c>
      <c r="P4382" s="26" t="s">
        <v>362</v>
      </c>
      <c r="Q4382" t="str">
        <f>"ссылка"</f>
        <v>ссылка</v>
      </c>
    </row>
    <row r="4383" spans="1:26" ht="14.25" customHeight="1" outlineLevel="1" x14ac:dyDescent="0.2">
      <c r="A4383" s="24" t="s">
        <v>7490</v>
      </c>
      <c r="B4383" s="1" t="s">
        <v>7471</v>
      </c>
      <c r="C4383" s="25" t="s">
        <v>36</v>
      </c>
      <c r="E4383" s="1" t="s">
        <v>7491</v>
      </c>
      <c r="F4383" s="4" t="s">
        <v>20</v>
      </c>
      <c r="G4383" s="2" t="s">
        <v>414</v>
      </c>
      <c r="H4383" s="1" t="s">
        <v>1962</v>
      </c>
      <c r="I4383" s="1" t="s">
        <v>1488</v>
      </c>
      <c r="J4383" s="1" t="s">
        <v>2592</v>
      </c>
      <c r="K4383" s="1" t="s">
        <v>1917</v>
      </c>
      <c r="M4383" s="1">
        <f>IF($P$5&lt;20000,H4383*L4383,IF($P$5&lt;50000,I4383*L4383,IF($P$5&lt;100000,J4383*L4383,IF($P$5&lt;80000000,K4383*L4383))))</f>
        <v>0</v>
      </c>
      <c r="N4383" s="4" t="str">
        <f>IF(AND(P4383 &lt;&gt; "", P4383 &lt;&gt; "---"), HYPERLINK(P4383, Q4383), "")</f>
        <v/>
      </c>
      <c r="O4383" s="21">
        <f>L4383*H4383</f>
        <v>0</v>
      </c>
      <c r="P4383" s="26" t="s">
        <v>362</v>
      </c>
      <c r="Q4383" t="str">
        <f>"ссылка"</f>
        <v>ссылка</v>
      </c>
    </row>
    <row r="4384" spans="1:26" ht="14.25" customHeight="1" outlineLevel="1" x14ac:dyDescent="0.2">
      <c r="A4384" s="24" t="s">
        <v>7492</v>
      </c>
      <c r="B4384" s="1" t="s">
        <v>7471</v>
      </c>
      <c r="C4384" s="25" t="s">
        <v>36</v>
      </c>
      <c r="E4384" s="1" t="s">
        <v>7493</v>
      </c>
      <c r="F4384" s="4" t="s">
        <v>20</v>
      </c>
      <c r="G4384" s="2" t="s">
        <v>7245</v>
      </c>
      <c r="H4384" s="1" t="s">
        <v>6217</v>
      </c>
      <c r="I4384" s="1" t="s">
        <v>197</v>
      </c>
      <c r="J4384" s="1" t="s">
        <v>526</v>
      </c>
      <c r="K4384" s="1" t="s">
        <v>3732</v>
      </c>
      <c r="M4384" s="1">
        <f>IF($P$5&lt;20000,H4384*L4384,IF($P$5&lt;50000,I4384*L4384,IF($P$5&lt;100000,J4384*L4384,IF($P$5&lt;80000000,K4384*L4384))))</f>
        <v>0</v>
      </c>
      <c r="N4384" s="4" t="str">
        <f>IF(AND(P4384 &lt;&gt; "", P4384 &lt;&gt; "---"), HYPERLINK(P4384, Q4384), "")</f>
        <v>ссылка</v>
      </c>
      <c r="O4384" s="21">
        <f>L4384*H4384</f>
        <v>0</v>
      </c>
      <c r="P4384" s="26" t="s">
        <v>7494</v>
      </c>
      <c r="Q4384" t="str">
        <f>"ссылка"</f>
        <v>ссылка</v>
      </c>
    </row>
    <row r="4385" spans="1:26" ht="14.25" customHeight="1" outlineLevel="1" x14ac:dyDescent="0.2">
      <c r="A4385" s="24" t="s">
        <v>7495</v>
      </c>
      <c r="B4385" s="1" t="s">
        <v>7471</v>
      </c>
      <c r="C4385" s="25" t="s">
        <v>36</v>
      </c>
      <c r="E4385" s="1" t="s">
        <v>7496</v>
      </c>
      <c r="F4385" s="4" t="s">
        <v>20</v>
      </c>
      <c r="G4385" s="2" t="s">
        <v>7476</v>
      </c>
      <c r="H4385" s="1" t="s">
        <v>50</v>
      </c>
      <c r="I4385" s="1" t="s">
        <v>141</v>
      </c>
      <c r="J4385" s="1" t="s">
        <v>1405</v>
      </c>
      <c r="K4385" s="1" t="s">
        <v>1529</v>
      </c>
      <c r="M4385" s="1">
        <f>IF($P$5&lt;20000,H4385*L4385,IF($P$5&lt;50000,I4385*L4385,IF($P$5&lt;100000,J4385*L4385,IF($P$5&lt;80000000,K4385*L4385))))</f>
        <v>0</v>
      </c>
      <c r="N4385" s="4" t="str">
        <f>IF(AND(P4385 &lt;&gt; "", P4385 &lt;&gt; "---"), HYPERLINK(P4385, Q4385), "")</f>
        <v>ссылка</v>
      </c>
      <c r="O4385" s="21">
        <f>L4385*H4385</f>
        <v>0</v>
      </c>
      <c r="P4385" s="26" t="s">
        <v>7497</v>
      </c>
      <c r="Q4385" t="str">
        <f>"ссылка"</f>
        <v>ссылка</v>
      </c>
    </row>
    <row r="4386" spans="1:26" ht="14.25" customHeight="1" outlineLevel="1" x14ac:dyDescent="0.2">
      <c r="A4386" s="24" t="s">
        <v>7498</v>
      </c>
      <c r="B4386" s="1" t="s">
        <v>7471</v>
      </c>
      <c r="C4386" s="25" t="s">
        <v>36</v>
      </c>
      <c r="E4386" s="1" t="s">
        <v>7499</v>
      </c>
      <c r="F4386" s="4" t="s">
        <v>20</v>
      </c>
      <c r="G4386" s="2" t="s">
        <v>7476</v>
      </c>
      <c r="H4386" s="1" t="s">
        <v>50</v>
      </c>
      <c r="I4386" s="1" t="s">
        <v>141</v>
      </c>
      <c r="J4386" s="1" t="s">
        <v>1405</v>
      </c>
      <c r="K4386" s="1" t="s">
        <v>1529</v>
      </c>
      <c r="M4386" s="1">
        <f>IF($P$5&lt;20000,H4386*L4386,IF($P$5&lt;50000,I4386*L4386,IF($P$5&lt;100000,J4386*L4386,IF($P$5&lt;80000000,K4386*L4386))))</f>
        <v>0</v>
      </c>
      <c r="N4386" s="4" t="str">
        <f>IF(AND(P4386 &lt;&gt; "", P4386 &lt;&gt; "---"), HYPERLINK(P4386, Q4386), "")</f>
        <v>ссылка</v>
      </c>
      <c r="O4386" s="21">
        <f>L4386*H4386</f>
        <v>0</v>
      </c>
      <c r="P4386" s="26" t="s">
        <v>7500</v>
      </c>
      <c r="Q4386" t="str">
        <f>"ссылка"</f>
        <v>ссылка</v>
      </c>
    </row>
    <row r="4387" spans="1:26" ht="14.25" customHeight="1" outlineLevel="1" x14ac:dyDescent="0.2">
      <c r="A4387" s="24" t="s">
        <v>7501</v>
      </c>
      <c r="B4387" s="1" t="s">
        <v>7471</v>
      </c>
      <c r="C4387" s="25" t="s">
        <v>36</v>
      </c>
      <c r="E4387" s="1" t="s">
        <v>7502</v>
      </c>
      <c r="F4387" s="4" t="s">
        <v>20</v>
      </c>
      <c r="G4387" s="2" t="s">
        <v>6023</v>
      </c>
      <c r="H4387" s="1" t="s">
        <v>484</v>
      </c>
      <c r="I4387" s="1" t="s">
        <v>1256</v>
      </c>
      <c r="J4387" s="1" t="s">
        <v>3792</v>
      </c>
      <c r="K4387" s="1" t="s">
        <v>267</v>
      </c>
      <c r="M4387" s="1">
        <f>IF($P$5&lt;20000,H4387*L4387,IF($P$5&lt;50000,I4387*L4387,IF($P$5&lt;100000,J4387*L4387,IF($P$5&lt;80000000,K4387*L4387))))</f>
        <v>0</v>
      </c>
      <c r="N4387" s="4" t="str">
        <f>IF(AND(P4387 &lt;&gt; "", P4387 &lt;&gt; "---"), HYPERLINK(P4387, Q4387), "")</f>
        <v>ссылка</v>
      </c>
      <c r="O4387" s="21">
        <f>L4387*H4387</f>
        <v>0</v>
      </c>
      <c r="P4387" s="26" t="s">
        <v>7503</v>
      </c>
      <c r="Q4387" t="str">
        <f>"ссылка"</f>
        <v>ссылка</v>
      </c>
    </row>
    <row r="4388" spans="1:26" ht="14.25" customHeight="1" x14ac:dyDescent="0.2">
      <c r="A4388" s="29" t="s">
        <v>8428</v>
      </c>
      <c r="B4388" s="28"/>
      <c r="C4388" s="29"/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30"/>
      <c r="P4388" s="31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</row>
    <row r="4389" spans="1:26" ht="14.25" customHeight="1" outlineLevel="1" x14ac:dyDescent="0.2">
      <c r="A4389" s="24" t="s">
        <v>8427</v>
      </c>
      <c r="B4389" s="1" t="s">
        <v>8428</v>
      </c>
      <c r="C4389" s="25" t="s">
        <v>36</v>
      </c>
      <c r="E4389" s="1" t="s">
        <v>8429</v>
      </c>
      <c r="F4389" s="4" t="s">
        <v>20</v>
      </c>
      <c r="G4389" s="2" t="s">
        <v>8430</v>
      </c>
      <c r="H4389" s="1" t="s">
        <v>6886</v>
      </c>
      <c r="I4389" s="1" t="s">
        <v>4678</v>
      </c>
      <c r="J4389" s="1" t="s">
        <v>4679</v>
      </c>
      <c r="K4389" s="1" t="s">
        <v>5869</v>
      </c>
      <c r="M4389" s="1">
        <f>IF($P$5&lt;20000,H4389*L4389,IF($P$5&lt;50000,I4389*L4389,IF($P$5&lt;100000,J4389*L4389,IF($P$5&lt;80000000,K4389*L4389))))</f>
        <v>0</v>
      </c>
      <c r="N4389" s="4" t="str">
        <f>IF(AND(P4389 &lt;&gt; "", P4389 &lt;&gt; "---"), HYPERLINK(P4389, Q4389), "")</f>
        <v/>
      </c>
      <c r="O4389" s="21">
        <f>L4389*H4389</f>
        <v>0</v>
      </c>
      <c r="P4389" s="26" t="s">
        <v>362</v>
      </c>
      <c r="Q4389" t="str">
        <f>"ссылка"</f>
        <v>ссылка</v>
      </c>
    </row>
    <row r="4390" spans="1:26" ht="14.25" customHeight="1" x14ac:dyDescent="0.2">
      <c r="A4390" s="29" t="s">
        <v>26536</v>
      </c>
      <c r="B4390" s="28"/>
      <c r="C4390" s="29"/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30"/>
      <c r="P4390" s="31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</row>
    <row r="4391" spans="1:26" ht="14.25" customHeight="1" outlineLevel="1" x14ac:dyDescent="0.2">
      <c r="A4391" s="24" t="s">
        <v>26535</v>
      </c>
      <c r="B4391" s="1" t="s">
        <v>26536</v>
      </c>
      <c r="C4391" s="25" t="s">
        <v>36</v>
      </c>
      <c r="E4391" s="1" t="s">
        <v>26537</v>
      </c>
      <c r="F4391" s="4" t="s">
        <v>20</v>
      </c>
      <c r="G4391" s="2" t="s">
        <v>1484</v>
      </c>
      <c r="H4391" s="1" t="s">
        <v>1686</v>
      </c>
      <c r="I4391" s="1" t="s">
        <v>1728</v>
      </c>
      <c r="J4391" s="1" t="s">
        <v>543</v>
      </c>
      <c r="K4391" s="1" t="s">
        <v>367</v>
      </c>
      <c r="M4391" s="1">
        <f>IF($P$5&lt;20000,H4391*L4391,IF($P$5&lt;50000,I4391*L4391,IF($P$5&lt;100000,J4391*L4391,IF($P$5&lt;80000000,K4391*L4391))))</f>
        <v>0</v>
      </c>
      <c r="N4391" s="4" t="str">
        <f>IF(AND(P4391 &lt;&gt; "", P4391 &lt;&gt; "---"), HYPERLINK(P4391, Q4391), "")</f>
        <v>ссылка</v>
      </c>
      <c r="O4391" s="21">
        <f>L4391*H4391</f>
        <v>0</v>
      </c>
      <c r="P4391" s="26" t="s">
        <v>26538</v>
      </c>
      <c r="Q4391" t="str">
        <f>"ссылка"</f>
        <v>ссылка</v>
      </c>
    </row>
    <row r="4392" spans="1:26" ht="14.25" customHeight="1" x14ac:dyDescent="0.2">
      <c r="A4392" s="29" t="s">
        <v>18599</v>
      </c>
      <c r="B4392" s="28"/>
      <c r="C4392" s="29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30"/>
      <c r="P4392" s="31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</row>
    <row r="4393" spans="1:26" ht="14.25" customHeight="1" outlineLevel="1" x14ac:dyDescent="0.2">
      <c r="A4393" s="24" t="s">
        <v>18598</v>
      </c>
      <c r="B4393" s="1" t="s">
        <v>18599</v>
      </c>
      <c r="C4393" s="25" t="s">
        <v>997</v>
      </c>
      <c r="E4393" s="1" t="s">
        <v>18600</v>
      </c>
      <c r="F4393" s="4" t="s">
        <v>20</v>
      </c>
      <c r="G4393" s="2" t="s">
        <v>18601</v>
      </c>
      <c r="H4393" s="1" t="s">
        <v>18602</v>
      </c>
      <c r="I4393" s="1" t="s">
        <v>18603</v>
      </c>
      <c r="J4393" s="1" t="s">
        <v>18604</v>
      </c>
      <c r="K4393" s="1" t="s">
        <v>18605</v>
      </c>
      <c r="M4393" s="1">
        <f>IF($P$5&lt;20000,H4393*L4393,IF($P$5&lt;50000,I4393*L4393,IF($P$5&lt;100000,J4393*L4393,IF($P$5&lt;80000000,K4393*L4393))))</f>
        <v>0</v>
      </c>
      <c r="N4393" s="4" t="str">
        <f>IF(AND(P4393 &lt;&gt; "", P4393 &lt;&gt; "---"), HYPERLINK(P4393, Q4393), "")</f>
        <v>ссылка</v>
      </c>
      <c r="O4393" s="21">
        <f>L4393*H4393</f>
        <v>0</v>
      </c>
      <c r="P4393" s="26" t="s">
        <v>18606</v>
      </c>
      <c r="Q4393" t="str">
        <f>"ссылка"</f>
        <v>ссылка</v>
      </c>
    </row>
    <row r="4394" spans="1:26" ht="14.25" customHeight="1" outlineLevel="1" x14ac:dyDescent="0.2">
      <c r="A4394" s="24" t="s">
        <v>18607</v>
      </c>
      <c r="B4394" s="1" t="s">
        <v>18599</v>
      </c>
      <c r="C4394" s="25" t="s">
        <v>997</v>
      </c>
      <c r="E4394" s="1" t="s">
        <v>18608</v>
      </c>
      <c r="F4394" s="4" t="s">
        <v>20</v>
      </c>
      <c r="G4394" s="2" t="s">
        <v>18609</v>
      </c>
      <c r="H4394" s="1" t="s">
        <v>18610</v>
      </c>
      <c r="I4394" s="1" t="s">
        <v>18611</v>
      </c>
      <c r="J4394" s="1" t="s">
        <v>6292</v>
      </c>
      <c r="K4394" s="1" t="s">
        <v>18612</v>
      </c>
      <c r="M4394" s="1">
        <f>IF($P$5&lt;20000,H4394*L4394,IF($P$5&lt;50000,I4394*L4394,IF($P$5&lt;100000,J4394*L4394,IF($P$5&lt;80000000,K4394*L4394))))</f>
        <v>0</v>
      </c>
      <c r="N4394" s="4" t="str">
        <f>IF(AND(P4394 &lt;&gt; "", P4394 &lt;&gt; "---"), HYPERLINK(P4394, Q4394), "")</f>
        <v>ссылка</v>
      </c>
      <c r="O4394" s="21">
        <f>L4394*H4394</f>
        <v>0</v>
      </c>
      <c r="P4394" s="26" t="s">
        <v>18613</v>
      </c>
      <c r="Q4394" t="str">
        <f>"ссылка"</f>
        <v>ссылка</v>
      </c>
    </row>
    <row r="4395" spans="1:26" ht="14.25" customHeight="1" x14ac:dyDescent="0.2">
      <c r="A4395" s="29" t="s">
        <v>38935</v>
      </c>
      <c r="B4395" s="28"/>
      <c r="C4395" s="29"/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30"/>
      <c r="P4395" s="31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</row>
    <row r="4396" spans="1:26" ht="14.25" customHeight="1" outlineLevel="1" x14ac:dyDescent="0.2">
      <c r="A4396" s="24" t="s">
        <v>38934</v>
      </c>
      <c r="B4396" s="1" t="s">
        <v>38935</v>
      </c>
      <c r="C4396" s="25" t="s">
        <v>997</v>
      </c>
      <c r="E4396" s="1" t="s">
        <v>38936</v>
      </c>
      <c r="F4396" s="4" t="s">
        <v>20</v>
      </c>
      <c r="G4396" s="2" t="s">
        <v>1742</v>
      </c>
      <c r="H4396" s="1" t="s">
        <v>6052</v>
      </c>
      <c r="I4396" s="1" t="s">
        <v>155</v>
      </c>
      <c r="J4396" s="1" t="s">
        <v>1236</v>
      </c>
      <c r="K4396" s="1" t="s">
        <v>4546</v>
      </c>
      <c r="M4396" s="1">
        <f>IF($P$5&lt;20000,H4396*L4396,IF($P$5&lt;50000,I4396*L4396,IF($P$5&lt;100000,J4396*L4396,IF($P$5&lt;80000000,K4396*L4396))))</f>
        <v>0</v>
      </c>
      <c r="N4396" s="4" t="str">
        <f>IF(AND(P4396 &lt;&gt; "", P4396 &lt;&gt; "---"), HYPERLINK(P4396, Q4396), "")</f>
        <v>ссылка</v>
      </c>
      <c r="O4396" s="21">
        <f>L4396*H4396</f>
        <v>0</v>
      </c>
      <c r="P4396" s="26" t="s">
        <v>38937</v>
      </c>
      <c r="Q4396" t="str">
        <f>"ссылка"</f>
        <v>ссылка</v>
      </c>
    </row>
    <row r="4397" spans="1:26" ht="14.25" customHeight="1" outlineLevel="1" x14ac:dyDescent="0.2">
      <c r="A4397" s="24" t="s">
        <v>38938</v>
      </c>
      <c r="B4397" s="1" t="s">
        <v>38935</v>
      </c>
      <c r="C4397" s="25" t="s">
        <v>997</v>
      </c>
      <c r="E4397" s="1" t="s">
        <v>38939</v>
      </c>
      <c r="F4397" s="4" t="s">
        <v>20</v>
      </c>
      <c r="G4397" s="2" t="s">
        <v>174</v>
      </c>
      <c r="H4397" s="1" t="s">
        <v>1402</v>
      </c>
      <c r="I4397" s="1" t="s">
        <v>6747</v>
      </c>
      <c r="J4397" s="1" t="s">
        <v>4187</v>
      </c>
      <c r="K4397" s="1" t="s">
        <v>3996</v>
      </c>
      <c r="M4397" s="1">
        <f>IF($P$5&lt;20000,H4397*L4397,IF($P$5&lt;50000,I4397*L4397,IF($P$5&lt;100000,J4397*L4397,IF($P$5&lt;80000000,K4397*L4397))))</f>
        <v>0</v>
      </c>
      <c r="N4397" s="4" t="str">
        <f>IF(AND(P4397 &lt;&gt; "", P4397 &lt;&gt; "---"), HYPERLINK(P4397, Q4397), "")</f>
        <v>ссылка</v>
      </c>
      <c r="O4397" s="21">
        <f>L4397*H4397</f>
        <v>0</v>
      </c>
      <c r="P4397" s="26" t="s">
        <v>38940</v>
      </c>
      <c r="Q4397" t="str">
        <f>"ссылка"</f>
        <v>ссылка</v>
      </c>
    </row>
    <row r="4398" spans="1:26" ht="14.25" customHeight="1" outlineLevel="1" x14ac:dyDescent="0.2">
      <c r="A4398" s="24" t="s">
        <v>38941</v>
      </c>
      <c r="B4398" s="1" t="s">
        <v>38935</v>
      </c>
      <c r="C4398" s="25" t="s">
        <v>997</v>
      </c>
      <c r="E4398" s="1" t="s">
        <v>38942</v>
      </c>
      <c r="F4398" s="4" t="s">
        <v>20</v>
      </c>
      <c r="G4398" s="2" t="s">
        <v>31</v>
      </c>
      <c r="H4398" s="1" t="s">
        <v>8433</v>
      </c>
      <c r="I4398" s="1" t="s">
        <v>7292</v>
      </c>
      <c r="J4398" s="1" t="s">
        <v>5851</v>
      </c>
      <c r="K4398" s="1" t="s">
        <v>747</v>
      </c>
      <c r="M4398" s="1">
        <f>IF($P$5&lt;20000,H4398*L4398,IF($P$5&lt;50000,I4398*L4398,IF($P$5&lt;100000,J4398*L4398,IF($P$5&lt;80000000,K4398*L4398))))</f>
        <v>0</v>
      </c>
      <c r="N4398" s="4" t="str">
        <f>IF(AND(P4398 &lt;&gt; "", P4398 &lt;&gt; "---"), HYPERLINK(P4398, Q4398), "")</f>
        <v>ссылка</v>
      </c>
      <c r="O4398" s="21">
        <f>L4398*H4398</f>
        <v>0</v>
      </c>
      <c r="P4398" s="26" t="s">
        <v>38943</v>
      </c>
      <c r="Q4398" t="str">
        <f>"ссылка"</f>
        <v>ссылка</v>
      </c>
    </row>
    <row r="4399" spans="1:26" ht="14.25" customHeight="1" outlineLevel="1" x14ac:dyDescent="0.2">
      <c r="A4399" s="24" t="s">
        <v>38944</v>
      </c>
      <c r="B4399" s="1" t="s">
        <v>38935</v>
      </c>
      <c r="C4399" s="25" t="s">
        <v>997</v>
      </c>
      <c r="E4399" s="1" t="s">
        <v>38945</v>
      </c>
      <c r="F4399" s="4" t="s">
        <v>20</v>
      </c>
      <c r="G4399" s="2" t="s">
        <v>469</v>
      </c>
      <c r="H4399" s="1" t="s">
        <v>6647</v>
      </c>
      <c r="I4399" s="1" t="s">
        <v>2383</v>
      </c>
      <c r="J4399" s="1" t="s">
        <v>3835</v>
      </c>
      <c r="K4399" s="1" t="s">
        <v>190</v>
      </c>
      <c r="M4399" s="1">
        <f>IF($P$5&lt;20000,H4399*L4399,IF($P$5&lt;50000,I4399*L4399,IF($P$5&lt;100000,J4399*L4399,IF($P$5&lt;80000000,K4399*L4399))))</f>
        <v>0</v>
      </c>
      <c r="N4399" s="4" t="str">
        <f>IF(AND(P4399 &lt;&gt; "", P4399 &lt;&gt; "---"), HYPERLINK(P4399, Q4399), "")</f>
        <v>ссылка</v>
      </c>
      <c r="O4399" s="21">
        <f>L4399*H4399</f>
        <v>0</v>
      </c>
      <c r="P4399" s="26" t="s">
        <v>38946</v>
      </c>
      <c r="Q4399" t="str">
        <f>"ссылка"</f>
        <v>ссылка</v>
      </c>
    </row>
    <row r="4400" spans="1:26" ht="14.25" customHeight="1" outlineLevel="1" x14ac:dyDescent="0.2">
      <c r="A4400" s="24" t="s">
        <v>38947</v>
      </c>
      <c r="B4400" s="1" t="s">
        <v>38935</v>
      </c>
      <c r="C4400" s="25" t="s">
        <v>997</v>
      </c>
      <c r="E4400" s="1" t="s">
        <v>38948</v>
      </c>
      <c r="F4400" s="4" t="s">
        <v>20</v>
      </c>
      <c r="G4400" s="2" t="s">
        <v>174</v>
      </c>
      <c r="H4400" s="1" t="s">
        <v>1402</v>
      </c>
      <c r="I4400" s="1" t="s">
        <v>6747</v>
      </c>
      <c r="J4400" s="1" t="s">
        <v>4187</v>
      </c>
      <c r="K4400" s="1" t="s">
        <v>3996</v>
      </c>
      <c r="M4400" s="1">
        <f>IF($P$5&lt;20000,H4400*L4400,IF($P$5&lt;50000,I4400*L4400,IF($P$5&lt;100000,J4400*L4400,IF($P$5&lt;80000000,K4400*L4400))))</f>
        <v>0</v>
      </c>
      <c r="N4400" s="4" t="str">
        <f>IF(AND(P4400 &lt;&gt; "", P4400 &lt;&gt; "---"), HYPERLINK(P4400, Q4400), "")</f>
        <v>ссылка</v>
      </c>
      <c r="O4400" s="21">
        <f>L4400*H4400</f>
        <v>0</v>
      </c>
      <c r="P4400" s="26" t="s">
        <v>38949</v>
      </c>
      <c r="Q4400" t="str">
        <f>"ссылка"</f>
        <v>ссылка</v>
      </c>
    </row>
    <row r="4401" spans="1:17" ht="14.25" customHeight="1" outlineLevel="1" x14ac:dyDescent="0.2">
      <c r="A4401" s="24" t="s">
        <v>38950</v>
      </c>
      <c r="B4401" s="1" t="s">
        <v>38935</v>
      </c>
      <c r="C4401" s="25" t="s">
        <v>997</v>
      </c>
      <c r="E4401" s="1" t="s">
        <v>38951</v>
      </c>
      <c r="F4401" s="4" t="s">
        <v>20</v>
      </c>
      <c r="G4401" s="2" t="s">
        <v>7416</v>
      </c>
      <c r="H4401" s="1" t="s">
        <v>8433</v>
      </c>
      <c r="I4401" s="1" t="s">
        <v>7292</v>
      </c>
      <c r="J4401" s="1" t="s">
        <v>5851</v>
      </c>
      <c r="K4401" s="1" t="s">
        <v>747</v>
      </c>
      <c r="M4401" s="1">
        <f>IF($P$5&lt;20000,H4401*L4401,IF($P$5&lt;50000,I4401*L4401,IF($P$5&lt;100000,J4401*L4401,IF($P$5&lt;80000000,K4401*L4401))))</f>
        <v>0</v>
      </c>
      <c r="N4401" s="4" t="str">
        <f>IF(AND(P4401 &lt;&gt; "", P4401 &lt;&gt; "---"), HYPERLINK(P4401, Q4401), "")</f>
        <v>ссылка</v>
      </c>
      <c r="O4401" s="21">
        <f>L4401*H4401</f>
        <v>0</v>
      </c>
      <c r="P4401" s="26" t="s">
        <v>38952</v>
      </c>
      <c r="Q4401" t="str">
        <f>"ссылка"</f>
        <v>ссылка</v>
      </c>
    </row>
    <row r="4402" spans="1:17" ht="14.25" customHeight="1" outlineLevel="1" x14ac:dyDescent="0.2">
      <c r="A4402" s="24" t="s">
        <v>38953</v>
      </c>
      <c r="B4402" s="1" t="s">
        <v>38935</v>
      </c>
      <c r="C4402" s="25" t="s">
        <v>997</v>
      </c>
      <c r="E4402" s="1" t="s">
        <v>38954</v>
      </c>
      <c r="F4402" s="4" t="s">
        <v>20</v>
      </c>
      <c r="G4402" s="2" t="s">
        <v>4633</v>
      </c>
      <c r="H4402" s="1" t="s">
        <v>4563</v>
      </c>
      <c r="I4402" s="1" t="s">
        <v>1952</v>
      </c>
      <c r="J4402" s="1" t="s">
        <v>12345</v>
      </c>
      <c r="K4402" s="1" t="s">
        <v>4114</v>
      </c>
      <c r="M4402" s="1">
        <f>IF($P$5&lt;20000,H4402*L4402,IF($P$5&lt;50000,I4402*L4402,IF($P$5&lt;100000,J4402*L4402,IF($P$5&lt;80000000,K4402*L4402))))</f>
        <v>0</v>
      </c>
      <c r="N4402" s="4" t="str">
        <f>IF(AND(P4402 &lt;&gt; "", P4402 &lt;&gt; "---"), HYPERLINK(P4402, Q4402), "")</f>
        <v>ссылка</v>
      </c>
      <c r="O4402" s="21">
        <f>L4402*H4402</f>
        <v>0</v>
      </c>
      <c r="P4402" s="26" t="s">
        <v>38955</v>
      </c>
      <c r="Q4402" t="str">
        <f>"ссылка"</f>
        <v>ссылка</v>
      </c>
    </row>
    <row r="4403" spans="1:17" ht="14.25" customHeight="1" outlineLevel="1" x14ac:dyDescent="0.2">
      <c r="A4403" s="24" t="s">
        <v>38956</v>
      </c>
      <c r="B4403" s="1" t="s">
        <v>38935</v>
      </c>
      <c r="C4403" s="25" t="s">
        <v>997</v>
      </c>
      <c r="E4403" s="1" t="s">
        <v>38957</v>
      </c>
      <c r="F4403" s="4" t="s">
        <v>20</v>
      </c>
      <c r="G4403" s="2" t="s">
        <v>4633</v>
      </c>
      <c r="H4403" s="1" t="s">
        <v>4563</v>
      </c>
      <c r="I4403" s="1" t="s">
        <v>1952</v>
      </c>
      <c r="J4403" s="1" t="s">
        <v>12345</v>
      </c>
      <c r="K4403" s="1" t="s">
        <v>4114</v>
      </c>
      <c r="M4403" s="1">
        <f>IF($P$5&lt;20000,H4403*L4403,IF($P$5&lt;50000,I4403*L4403,IF($P$5&lt;100000,J4403*L4403,IF($P$5&lt;80000000,K4403*L4403))))</f>
        <v>0</v>
      </c>
      <c r="N4403" s="4" t="str">
        <f>IF(AND(P4403 &lt;&gt; "", P4403 &lt;&gt; "---"), HYPERLINK(P4403, Q4403), "")</f>
        <v>ссылка</v>
      </c>
      <c r="O4403" s="21">
        <f>L4403*H4403</f>
        <v>0</v>
      </c>
      <c r="P4403" s="26" t="s">
        <v>38958</v>
      </c>
      <c r="Q4403" t="str">
        <f>"ссылка"</f>
        <v>ссылка</v>
      </c>
    </row>
    <row r="4404" spans="1:17" ht="14.25" customHeight="1" outlineLevel="1" x14ac:dyDescent="0.2">
      <c r="A4404" s="24" t="s">
        <v>38959</v>
      </c>
      <c r="B4404" s="1" t="s">
        <v>38935</v>
      </c>
      <c r="C4404" s="25" t="s">
        <v>997</v>
      </c>
      <c r="E4404" s="1" t="s">
        <v>38960</v>
      </c>
      <c r="F4404" s="4" t="s">
        <v>20</v>
      </c>
      <c r="G4404" s="2" t="s">
        <v>7416</v>
      </c>
      <c r="H4404" s="1" t="s">
        <v>8433</v>
      </c>
      <c r="I4404" s="1" t="s">
        <v>7292</v>
      </c>
      <c r="J4404" s="1" t="s">
        <v>5851</v>
      </c>
      <c r="K4404" s="1" t="s">
        <v>747</v>
      </c>
      <c r="M4404" s="1">
        <f>IF($P$5&lt;20000,H4404*L4404,IF($P$5&lt;50000,I4404*L4404,IF($P$5&lt;100000,J4404*L4404,IF($P$5&lt;80000000,K4404*L4404))))</f>
        <v>0</v>
      </c>
      <c r="N4404" s="4" t="str">
        <f>IF(AND(P4404 &lt;&gt; "", P4404 &lt;&gt; "---"), HYPERLINK(P4404, Q4404), "")</f>
        <v>ссылка</v>
      </c>
      <c r="O4404" s="21">
        <f>L4404*H4404</f>
        <v>0</v>
      </c>
      <c r="P4404" s="26" t="s">
        <v>38961</v>
      </c>
      <c r="Q4404" t="str">
        <f>"ссылка"</f>
        <v>ссылка</v>
      </c>
    </row>
    <row r="4405" spans="1:17" ht="14.25" customHeight="1" outlineLevel="1" x14ac:dyDescent="0.2">
      <c r="A4405" s="24" t="s">
        <v>38962</v>
      </c>
      <c r="B4405" s="1" t="s">
        <v>38935</v>
      </c>
      <c r="C4405" s="25" t="s">
        <v>997</v>
      </c>
      <c r="E4405" s="1" t="s">
        <v>38963</v>
      </c>
      <c r="F4405" s="4" t="s">
        <v>20</v>
      </c>
      <c r="G4405" s="2" t="s">
        <v>4633</v>
      </c>
      <c r="H4405" s="1" t="s">
        <v>4563</v>
      </c>
      <c r="I4405" s="1" t="s">
        <v>1952</v>
      </c>
      <c r="J4405" s="1" t="s">
        <v>12345</v>
      </c>
      <c r="K4405" s="1" t="s">
        <v>4114</v>
      </c>
      <c r="M4405" s="1">
        <f>IF($P$5&lt;20000,H4405*L4405,IF($P$5&lt;50000,I4405*L4405,IF($P$5&lt;100000,J4405*L4405,IF($P$5&lt;80000000,K4405*L4405))))</f>
        <v>0</v>
      </c>
      <c r="N4405" s="4" t="str">
        <f>IF(AND(P4405 &lt;&gt; "", P4405 &lt;&gt; "---"), HYPERLINK(P4405, Q4405), "")</f>
        <v>ссылка</v>
      </c>
      <c r="O4405" s="21">
        <f>L4405*H4405</f>
        <v>0</v>
      </c>
      <c r="P4405" s="26" t="s">
        <v>38964</v>
      </c>
      <c r="Q4405" t="str">
        <f>"ссылка"</f>
        <v>ссылка</v>
      </c>
    </row>
    <row r="4406" spans="1:17" ht="14.25" customHeight="1" outlineLevel="1" x14ac:dyDescent="0.2">
      <c r="A4406" s="24" t="s">
        <v>38965</v>
      </c>
      <c r="B4406" s="1" t="s">
        <v>38935</v>
      </c>
      <c r="C4406" s="25" t="s">
        <v>997</v>
      </c>
      <c r="E4406" s="1" t="s">
        <v>38966</v>
      </c>
      <c r="F4406" s="4" t="s">
        <v>20</v>
      </c>
      <c r="G4406" s="2" t="s">
        <v>4633</v>
      </c>
      <c r="H4406" s="1" t="s">
        <v>4563</v>
      </c>
      <c r="I4406" s="1" t="s">
        <v>1952</v>
      </c>
      <c r="J4406" s="1" t="s">
        <v>12345</v>
      </c>
      <c r="K4406" s="1" t="s">
        <v>4114</v>
      </c>
      <c r="M4406" s="1">
        <f>IF($P$5&lt;20000,H4406*L4406,IF($P$5&lt;50000,I4406*L4406,IF($P$5&lt;100000,J4406*L4406,IF($P$5&lt;80000000,K4406*L4406))))</f>
        <v>0</v>
      </c>
      <c r="N4406" s="4" t="str">
        <f>IF(AND(P4406 &lt;&gt; "", P4406 &lt;&gt; "---"), HYPERLINK(P4406, Q4406), "")</f>
        <v>ссылка</v>
      </c>
      <c r="O4406" s="21">
        <f>L4406*H4406</f>
        <v>0</v>
      </c>
      <c r="P4406" s="26" t="s">
        <v>38967</v>
      </c>
      <c r="Q4406" t="str">
        <f>"ссылка"</f>
        <v>ссылка</v>
      </c>
    </row>
    <row r="4407" spans="1:17" ht="14.25" customHeight="1" outlineLevel="1" x14ac:dyDescent="0.2">
      <c r="A4407" s="24" t="s">
        <v>38968</v>
      </c>
      <c r="B4407" s="1" t="s">
        <v>38935</v>
      </c>
      <c r="C4407" s="25" t="s">
        <v>997</v>
      </c>
      <c r="E4407" s="1" t="s">
        <v>38969</v>
      </c>
      <c r="F4407" s="4" t="s">
        <v>20</v>
      </c>
      <c r="G4407" s="2" t="s">
        <v>7416</v>
      </c>
      <c r="H4407" s="1" t="s">
        <v>8433</v>
      </c>
      <c r="I4407" s="1" t="s">
        <v>7292</v>
      </c>
      <c r="J4407" s="1" t="s">
        <v>5851</v>
      </c>
      <c r="K4407" s="1" t="s">
        <v>747</v>
      </c>
      <c r="M4407" s="1">
        <f>IF($P$5&lt;20000,H4407*L4407,IF($P$5&lt;50000,I4407*L4407,IF($P$5&lt;100000,J4407*L4407,IF($P$5&lt;80000000,K4407*L4407))))</f>
        <v>0</v>
      </c>
      <c r="N4407" s="4" t="str">
        <f>IF(AND(P4407 &lt;&gt; "", P4407 &lt;&gt; "---"), HYPERLINK(P4407, Q4407), "")</f>
        <v>ссылка</v>
      </c>
      <c r="O4407" s="21">
        <f>L4407*H4407</f>
        <v>0</v>
      </c>
      <c r="P4407" s="26" t="s">
        <v>38970</v>
      </c>
      <c r="Q4407" t="str">
        <f>"ссылка"</f>
        <v>ссылка</v>
      </c>
    </row>
    <row r="4408" spans="1:17" ht="14.25" customHeight="1" outlineLevel="1" x14ac:dyDescent="0.2">
      <c r="A4408" s="24" t="s">
        <v>38971</v>
      </c>
      <c r="B4408" s="1" t="s">
        <v>38935</v>
      </c>
      <c r="C4408" s="25" t="s">
        <v>997</v>
      </c>
      <c r="E4408" s="1" t="s">
        <v>38972</v>
      </c>
      <c r="F4408" s="4" t="s">
        <v>20</v>
      </c>
      <c r="G4408" s="2" t="s">
        <v>3539</v>
      </c>
      <c r="H4408" s="1" t="s">
        <v>1677</v>
      </c>
      <c r="I4408" s="1" t="s">
        <v>5896</v>
      </c>
      <c r="J4408" s="1" t="s">
        <v>8517</v>
      </c>
      <c r="K4408" s="1" t="s">
        <v>188</v>
      </c>
      <c r="M4408" s="1">
        <f>IF($P$5&lt;20000,H4408*L4408,IF($P$5&lt;50000,I4408*L4408,IF($P$5&lt;100000,J4408*L4408,IF($P$5&lt;80000000,K4408*L4408))))</f>
        <v>0</v>
      </c>
      <c r="N4408" s="4" t="str">
        <f>IF(AND(P4408 &lt;&gt; "", P4408 &lt;&gt; "---"), HYPERLINK(P4408, Q4408), "")</f>
        <v>ссылка</v>
      </c>
      <c r="O4408" s="21">
        <f>L4408*H4408</f>
        <v>0</v>
      </c>
      <c r="P4408" s="26" t="s">
        <v>38973</v>
      </c>
      <c r="Q4408" t="str">
        <f>"ссылка"</f>
        <v>ссылка</v>
      </c>
    </row>
    <row r="4409" spans="1:17" ht="14.25" customHeight="1" outlineLevel="1" x14ac:dyDescent="0.2">
      <c r="A4409" s="24" t="s">
        <v>38974</v>
      </c>
      <c r="B4409" s="1" t="s">
        <v>38935</v>
      </c>
      <c r="C4409" s="25" t="s">
        <v>997</v>
      </c>
      <c r="E4409" s="1" t="s">
        <v>38975</v>
      </c>
      <c r="F4409" s="4" t="s">
        <v>20</v>
      </c>
      <c r="G4409" s="2" t="s">
        <v>31</v>
      </c>
      <c r="H4409" s="1" t="s">
        <v>8433</v>
      </c>
      <c r="I4409" s="1" t="s">
        <v>7292</v>
      </c>
      <c r="J4409" s="1" t="s">
        <v>5851</v>
      </c>
      <c r="K4409" s="1" t="s">
        <v>747</v>
      </c>
      <c r="M4409" s="1">
        <f>IF($P$5&lt;20000,H4409*L4409,IF($P$5&lt;50000,I4409*L4409,IF($P$5&lt;100000,J4409*L4409,IF($P$5&lt;80000000,K4409*L4409))))</f>
        <v>0</v>
      </c>
      <c r="N4409" s="4" t="str">
        <f>IF(AND(P4409 &lt;&gt; "", P4409 &lt;&gt; "---"), HYPERLINK(P4409, Q4409), "")</f>
        <v>ссылка</v>
      </c>
      <c r="O4409" s="21">
        <f>L4409*H4409</f>
        <v>0</v>
      </c>
      <c r="P4409" s="26" t="s">
        <v>38976</v>
      </c>
      <c r="Q4409" t="str">
        <f>"ссылка"</f>
        <v>ссылка</v>
      </c>
    </row>
    <row r="4410" spans="1:17" ht="14.25" customHeight="1" outlineLevel="1" x14ac:dyDescent="0.2">
      <c r="A4410" s="24" t="s">
        <v>38977</v>
      </c>
      <c r="B4410" s="1" t="s">
        <v>38935</v>
      </c>
      <c r="C4410" s="25" t="s">
        <v>997</v>
      </c>
      <c r="E4410" s="1" t="s">
        <v>38978</v>
      </c>
      <c r="F4410" s="4" t="s">
        <v>20</v>
      </c>
      <c r="G4410" s="2" t="s">
        <v>31</v>
      </c>
      <c r="H4410" s="1" t="s">
        <v>8433</v>
      </c>
      <c r="I4410" s="1" t="s">
        <v>7292</v>
      </c>
      <c r="J4410" s="1" t="s">
        <v>5851</v>
      </c>
      <c r="K4410" s="1" t="s">
        <v>747</v>
      </c>
      <c r="M4410" s="1">
        <f>IF($P$5&lt;20000,H4410*L4410,IF($P$5&lt;50000,I4410*L4410,IF($P$5&lt;100000,J4410*L4410,IF($P$5&lt;80000000,K4410*L4410))))</f>
        <v>0</v>
      </c>
      <c r="N4410" s="4" t="str">
        <f>IF(AND(P4410 &lt;&gt; "", P4410 &lt;&gt; "---"), HYPERLINK(P4410, Q4410), "")</f>
        <v>ссылка</v>
      </c>
      <c r="O4410" s="21">
        <f>L4410*H4410</f>
        <v>0</v>
      </c>
      <c r="P4410" s="26" t="s">
        <v>38979</v>
      </c>
      <c r="Q4410" t="str">
        <f>"ссылка"</f>
        <v>ссылка</v>
      </c>
    </row>
    <row r="4411" spans="1:17" ht="14.25" customHeight="1" outlineLevel="1" x14ac:dyDescent="0.2">
      <c r="A4411" s="24" t="s">
        <v>38980</v>
      </c>
      <c r="B4411" s="1" t="s">
        <v>38935</v>
      </c>
      <c r="C4411" s="25" t="s">
        <v>997</v>
      </c>
      <c r="E4411" s="1" t="s">
        <v>38981</v>
      </c>
      <c r="F4411" s="4" t="s">
        <v>20</v>
      </c>
      <c r="G4411" s="2" t="s">
        <v>469</v>
      </c>
      <c r="H4411" s="1" t="s">
        <v>6647</v>
      </c>
      <c r="I4411" s="1" t="s">
        <v>2383</v>
      </c>
      <c r="J4411" s="1" t="s">
        <v>3835</v>
      </c>
      <c r="K4411" s="1" t="s">
        <v>190</v>
      </c>
      <c r="M4411" s="1">
        <f>IF($P$5&lt;20000,H4411*L4411,IF($P$5&lt;50000,I4411*L4411,IF($P$5&lt;100000,J4411*L4411,IF($P$5&lt;80000000,K4411*L4411))))</f>
        <v>0</v>
      </c>
      <c r="N4411" s="4" t="str">
        <f>IF(AND(P4411 &lt;&gt; "", P4411 &lt;&gt; "---"), HYPERLINK(P4411, Q4411), "")</f>
        <v>ссылка</v>
      </c>
      <c r="O4411" s="21">
        <f>L4411*H4411</f>
        <v>0</v>
      </c>
      <c r="P4411" s="26" t="s">
        <v>38982</v>
      </c>
      <c r="Q4411" t="str">
        <f>"ссылка"</f>
        <v>ссылка</v>
      </c>
    </row>
    <row r="4412" spans="1:17" ht="14.25" customHeight="1" outlineLevel="1" x14ac:dyDescent="0.2">
      <c r="A4412" s="24" t="s">
        <v>38991</v>
      </c>
      <c r="B4412" s="1" t="s">
        <v>38935</v>
      </c>
      <c r="C4412" s="25" t="s">
        <v>997</v>
      </c>
      <c r="E4412" s="1" t="s">
        <v>38992</v>
      </c>
      <c r="F4412" s="4" t="s">
        <v>20</v>
      </c>
      <c r="G4412" s="2" t="s">
        <v>5662</v>
      </c>
      <c r="H4412" s="1" t="s">
        <v>24</v>
      </c>
      <c r="I4412" s="1" t="s">
        <v>47</v>
      </c>
      <c r="J4412" s="1" t="s">
        <v>3439</v>
      </c>
      <c r="K4412" s="1" t="s">
        <v>746</v>
      </c>
      <c r="M4412" s="1">
        <f>IF($P$5&lt;20000,H4412*L4412,IF($P$5&lt;50000,I4412*L4412,IF($P$5&lt;100000,J4412*L4412,IF($P$5&lt;80000000,K4412*L4412))))</f>
        <v>0</v>
      </c>
      <c r="N4412" s="4" t="str">
        <f>IF(AND(P4412 &lt;&gt; "", P4412 &lt;&gt; "---"), HYPERLINK(P4412, Q4412), "")</f>
        <v>ссылка</v>
      </c>
      <c r="O4412" s="21">
        <f>L4412*H4412</f>
        <v>0</v>
      </c>
      <c r="P4412" s="26" t="s">
        <v>38993</v>
      </c>
      <c r="Q4412" t="str">
        <f>"ссылка"</f>
        <v>ссылка</v>
      </c>
    </row>
    <row r="4413" spans="1:17" ht="14.25" customHeight="1" outlineLevel="1" x14ac:dyDescent="0.2">
      <c r="A4413" s="24" t="s">
        <v>38994</v>
      </c>
      <c r="B4413" s="1" t="s">
        <v>38935</v>
      </c>
      <c r="C4413" s="25" t="s">
        <v>997</v>
      </c>
      <c r="E4413" s="1" t="s">
        <v>38995</v>
      </c>
      <c r="F4413" s="4" t="s">
        <v>20</v>
      </c>
      <c r="G4413" s="2" t="s">
        <v>5662</v>
      </c>
      <c r="H4413" s="1" t="s">
        <v>24</v>
      </c>
      <c r="I4413" s="1" t="s">
        <v>47</v>
      </c>
      <c r="J4413" s="1" t="s">
        <v>3439</v>
      </c>
      <c r="K4413" s="1" t="s">
        <v>746</v>
      </c>
      <c r="M4413" s="1">
        <f>IF($P$5&lt;20000,H4413*L4413,IF($P$5&lt;50000,I4413*L4413,IF($P$5&lt;100000,J4413*L4413,IF($P$5&lt;80000000,K4413*L4413))))</f>
        <v>0</v>
      </c>
      <c r="N4413" s="4" t="str">
        <f>IF(AND(P4413 &lt;&gt; "", P4413 &lt;&gt; "---"), HYPERLINK(P4413, Q4413), "")</f>
        <v>ссылка</v>
      </c>
      <c r="O4413" s="21">
        <f>L4413*H4413</f>
        <v>0</v>
      </c>
      <c r="P4413" s="26" t="s">
        <v>38996</v>
      </c>
      <c r="Q4413" t="str">
        <f>"ссылка"</f>
        <v>ссылка</v>
      </c>
    </row>
    <row r="4414" spans="1:17" ht="14.25" customHeight="1" outlineLevel="1" x14ac:dyDescent="0.2">
      <c r="A4414" s="24" t="s">
        <v>38997</v>
      </c>
      <c r="B4414" s="1" t="s">
        <v>38935</v>
      </c>
      <c r="C4414" s="25" t="s">
        <v>997</v>
      </c>
      <c r="E4414" s="1" t="s">
        <v>38998</v>
      </c>
      <c r="F4414" s="4" t="s">
        <v>20</v>
      </c>
      <c r="G4414" s="2" t="s">
        <v>5662</v>
      </c>
      <c r="H4414" s="1" t="s">
        <v>24</v>
      </c>
      <c r="I4414" s="1" t="s">
        <v>47</v>
      </c>
      <c r="J4414" s="1" t="s">
        <v>3439</v>
      </c>
      <c r="K4414" s="1" t="s">
        <v>746</v>
      </c>
      <c r="M4414" s="1">
        <f>IF($P$5&lt;20000,H4414*L4414,IF($P$5&lt;50000,I4414*L4414,IF($P$5&lt;100000,J4414*L4414,IF($P$5&lt;80000000,K4414*L4414))))</f>
        <v>0</v>
      </c>
      <c r="N4414" s="4" t="str">
        <f>IF(AND(P4414 &lt;&gt; "", P4414 &lt;&gt; "---"), HYPERLINK(P4414, Q4414), "")</f>
        <v>ссылка</v>
      </c>
      <c r="O4414" s="21">
        <f>L4414*H4414</f>
        <v>0</v>
      </c>
      <c r="P4414" s="26" t="s">
        <v>38999</v>
      </c>
      <c r="Q4414" t="str">
        <f>"ссылка"</f>
        <v>ссылка</v>
      </c>
    </row>
    <row r="4415" spans="1:17" ht="14.25" customHeight="1" outlineLevel="1" x14ac:dyDescent="0.2">
      <c r="A4415" s="24" t="s">
        <v>39303</v>
      </c>
      <c r="B4415" s="1" t="s">
        <v>38935</v>
      </c>
      <c r="C4415" s="25" t="s">
        <v>997</v>
      </c>
      <c r="E4415" s="1" t="s">
        <v>39304</v>
      </c>
      <c r="F4415" s="4" t="s">
        <v>20</v>
      </c>
      <c r="G4415" s="2" t="s">
        <v>3515</v>
      </c>
      <c r="H4415" s="1" t="s">
        <v>5863</v>
      </c>
      <c r="I4415" s="1" t="s">
        <v>8844</v>
      </c>
      <c r="J4415" s="1" t="s">
        <v>7367</v>
      </c>
      <c r="K4415" s="1" t="s">
        <v>3755</v>
      </c>
      <c r="M4415" s="1">
        <f>IF($P$5&lt;20000,H4415*L4415,IF($P$5&lt;50000,I4415*L4415,IF($P$5&lt;100000,J4415*L4415,IF($P$5&lt;80000000,K4415*L4415))))</f>
        <v>0</v>
      </c>
      <c r="N4415" s="4" t="str">
        <f>IF(AND(P4415 &lt;&gt; "", P4415 &lt;&gt; "---"), HYPERLINK(P4415, Q4415), "")</f>
        <v>ссылка</v>
      </c>
      <c r="O4415" s="21">
        <f>L4415*H4415</f>
        <v>0</v>
      </c>
      <c r="P4415" s="26" t="s">
        <v>39305</v>
      </c>
      <c r="Q4415" t="str">
        <f>"ссылка"</f>
        <v>ссылка</v>
      </c>
    </row>
    <row r="4416" spans="1:17" ht="14.25" customHeight="1" outlineLevel="1" x14ac:dyDescent="0.2">
      <c r="A4416" s="24" t="s">
        <v>39306</v>
      </c>
      <c r="B4416" s="1" t="s">
        <v>38935</v>
      </c>
      <c r="C4416" s="25" t="s">
        <v>997</v>
      </c>
      <c r="E4416" s="1" t="s">
        <v>39307</v>
      </c>
      <c r="F4416" s="4" t="s">
        <v>20</v>
      </c>
      <c r="G4416" s="2" t="s">
        <v>9172</v>
      </c>
      <c r="H4416" s="1" t="s">
        <v>4592</v>
      </c>
      <c r="I4416" s="1" t="s">
        <v>2306</v>
      </c>
      <c r="J4416" s="1" t="s">
        <v>1159</v>
      </c>
      <c r="K4416" s="1" t="s">
        <v>2364</v>
      </c>
      <c r="M4416" s="1">
        <f>IF($P$5&lt;20000,H4416*L4416,IF($P$5&lt;50000,I4416*L4416,IF($P$5&lt;100000,J4416*L4416,IF($P$5&lt;80000000,K4416*L4416))))</f>
        <v>0</v>
      </c>
      <c r="N4416" s="4" t="str">
        <f>IF(AND(P4416 &lt;&gt; "", P4416 &lt;&gt; "---"), HYPERLINK(P4416, Q4416), "")</f>
        <v>ссылка</v>
      </c>
      <c r="O4416" s="21">
        <f>L4416*H4416</f>
        <v>0</v>
      </c>
      <c r="P4416" s="26" t="s">
        <v>39308</v>
      </c>
      <c r="Q4416" t="str">
        <f>"ссылка"</f>
        <v>ссылка</v>
      </c>
    </row>
    <row r="4417" spans="1:26" ht="14.25" customHeight="1" outlineLevel="1" x14ac:dyDescent="0.2">
      <c r="A4417" s="24" t="s">
        <v>39309</v>
      </c>
      <c r="B4417" s="1" t="s">
        <v>38935</v>
      </c>
      <c r="C4417" s="25" t="s">
        <v>997</v>
      </c>
      <c r="E4417" s="1" t="s">
        <v>39310</v>
      </c>
      <c r="F4417" s="4" t="s">
        <v>20</v>
      </c>
      <c r="G4417" s="2" t="s">
        <v>39191</v>
      </c>
      <c r="H4417" s="1" t="s">
        <v>39192</v>
      </c>
      <c r="I4417" s="1" t="s">
        <v>12735</v>
      </c>
      <c r="J4417" s="1" t="s">
        <v>14323</v>
      </c>
      <c r="K4417" s="1" t="s">
        <v>15901</v>
      </c>
      <c r="M4417" s="1">
        <f>IF($P$5&lt;20000,H4417*L4417,IF($P$5&lt;50000,I4417*L4417,IF($P$5&lt;100000,J4417*L4417,IF($P$5&lt;80000000,K4417*L4417))))</f>
        <v>0</v>
      </c>
      <c r="N4417" s="4" t="str">
        <f>IF(AND(P4417 &lt;&gt; "", P4417 &lt;&gt; "---"), HYPERLINK(P4417, Q4417), "")</f>
        <v/>
      </c>
      <c r="O4417" s="21">
        <f>L4417*H4417</f>
        <v>0</v>
      </c>
      <c r="P4417" s="26" t="s">
        <v>362</v>
      </c>
      <c r="Q4417" t="str">
        <f>"ссылка"</f>
        <v>ссылка</v>
      </c>
    </row>
    <row r="4418" spans="1:26" ht="14.25" customHeight="1" x14ac:dyDescent="0.2">
      <c r="A4418" s="29" t="s">
        <v>26418</v>
      </c>
      <c r="B4418" s="28"/>
      <c r="C4418" s="29"/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30"/>
      <c r="P4418" s="31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</row>
    <row r="4419" spans="1:26" ht="14.25" customHeight="1" outlineLevel="1" x14ac:dyDescent="0.2">
      <c r="A4419" s="24" t="s">
        <v>26417</v>
      </c>
      <c r="B4419" s="1" t="s">
        <v>26418</v>
      </c>
      <c r="C4419" s="25" t="s">
        <v>2624</v>
      </c>
      <c r="E4419" s="1" t="s">
        <v>26419</v>
      </c>
      <c r="F4419" s="4" t="s">
        <v>20</v>
      </c>
      <c r="G4419" s="2" t="s">
        <v>2312</v>
      </c>
      <c r="H4419" s="1" t="s">
        <v>1294</v>
      </c>
      <c r="I4419" s="1" t="s">
        <v>2747</v>
      </c>
      <c r="J4419" s="1" t="s">
        <v>527</v>
      </c>
      <c r="K4419" s="1" t="s">
        <v>2229</v>
      </c>
      <c r="M4419" s="1">
        <f>IF($P$5&lt;20000,H4419*L4419,IF($P$5&lt;50000,I4419*L4419,IF($P$5&lt;100000,J4419*L4419,IF($P$5&lt;80000000,K4419*L4419))))</f>
        <v>0</v>
      </c>
      <c r="N4419" s="4" t="str">
        <f>IF(AND(P4419 &lt;&gt; "", P4419 &lt;&gt; "---"), HYPERLINK(P4419, Q4419), "")</f>
        <v>ссылка</v>
      </c>
      <c r="O4419" s="21">
        <f>L4419*H4419</f>
        <v>0</v>
      </c>
      <c r="P4419" s="26" t="s">
        <v>26420</v>
      </c>
      <c r="Q4419" t="str">
        <f>"ссылка"</f>
        <v>ссылка</v>
      </c>
    </row>
    <row r="4420" spans="1:26" ht="14.25" customHeight="1" outlineLevel="1" x14ac:dyDescent="0.2">
      <c r="A4420" s="24" t="s">
        <v>26421</v>
      </c>
      <c r="B4420" s="1" t="s">
        <v>26418</v>
      </c>
      <c r="C4420" s="25" t="s">
        <v>2624</v>
      </c>
      <c r="E4420" s="1" t="s">
        <v>26422</v>
      </c>
      <c r="F4420" s="4" t="s">
        <v>20</v>
      </c>
      <c r="G4420" s="2" t="s">
        <v>165</v>
      </c>
      <c r="H4420" s="1" t="s">
        <v>293</v>
      </c>
      <c r="I4420" s="1" t="s">
        <v>3618</v>
      </c>
      <c r="J4420" s="1" t="s">
        <v>6059</v>
      </c>
      <c r="K4420" s="1" t="s">
        <v>294</v>
      </c>
      <c r="M4420" s="1">
        <f>IF($P$5&lt;20000,H4420*L4420,IF($P$5&lt;50000,I4420*L4420,IF($P$5&lt;100000,J4420*L4420,IF($P$5&lt;80000000,K4420*L4420))))</f>
        <v>0</v>
      </c>
      <c r="N4420" s="4" t="str">
        <f>IF(AND(P4420 &lt;&gt; "", P4420 &lt;&gt; "---"), HYPERLINK(P4420, Q4420), "")</f>
        <v>ссылка</v>
      </c>
      <c r="O4420" s="21">
        <f>L4420*H4420</f>
        <v>0</v>
      </c>
      <c r="P4420" s="26" t="s">
        <v>26423</v>
      </c>
      <c r="Q4420" t="str">
        <f>"ссылка"</f>
        <v>ссылка</v>
      </c>
    </row>
    <row r="4421" spans="1:26" ht="14.25" customHeight="1" outlineLevel="1" x14ac:dyDescent="0.2">
      <c r="A4421" s="24" t="s">
        <v>26424</v>
      </c>
      <c r="B4421" s="1" t="s">
        <v>26418</v>
      </c>
      <c r="C4421" s="25" t="s">
        <v>2624</v>
      </c>
      <c r="E4421" s="1" t="s">
        <v>26425</v>
      </c>
      <c r="F4421" s="4" t="s">
        <v>20</v>
      </c>
      <c r="G4421" s="2" t="s">
        <v>6008</v>
      </c>
      <c r="H4421" s="1" t="s">
        <v>5783</v>
      </c>
      <c r="I4421" s="1" t="s">
        <v>706</v>
      </c>
      <c r="J4421" s="1" t="s">
        <v>3571</v>
      </c>
      <c r="K4421" s="1" t="s">
        <v>3572</v>
      </c>
      <c r="M4421" s="1">
        <f>IF($P$5&lt;20000,H4421*L4421,IF($P$5&lt;50000,I4421*L4421,IF($P$5&lt;100000,J4421*L4421,IF($P$5&lt;80000000,K4421*L4421))))</f>
        <v>0</v>
      </c>
      <c r="N4421" s="4" t="str">
        <f>IF(AND(P4421 &lt;&gt; "", P4421 &lt;&gt; "---"), HYPERLINK(P4421, Q4421), "")</f>
        <v>ссылка</v>
      </c>
      <c r="O4421" s="21">
        <f>L4421*H4421</f>
        <v>0</v>
      </c>
      <c r="P4421" s="26" t="s">
        <v>26426</v>
      </c>
      <c r="Q4421" t="str">
        <f>"ссылка"</f>
        <v>ссылка</v>
      </c>
    </row>
    <row r="4422" spans="1:26" ht="14.25" customHeight="1" outlineLevel="1" x14ac:dyDescent="0.2">
      <c r="A4422" s="24" t="s">
        <v>26427</v>
      </c>
      <c r="B4422" s="1" t="s">
        <v>26418</v>
      </c>
      <c r="C4422" s="25" t="s">
        <v>2624</v>
      </c>
      <c r="E4422" s="1" t="s">
        <v>26428</v>
      </c>
      <c r="F4422" s="4" t="s">
        <v>20</v>
      </c>
      <c r="G4422" s="2" t="s">
        <v>6093</v>
      </c>
      <c r="H4422" s="1" t="s">
        <v>1822</v>
      </c>
      <c r="I4422" s="1" t="s">
        <v>214</v>
      </c>
      <c r="J4422" s="1" t="s">
        <v>3453</v>
      </c>
      <c r="K4422" s="1" t="s">
        <v>5466</v>
      </c>
      <c r="M4422" s="1">
        <f>IF($P$5&lt;20000,H4422*L4422,IF($P$5&lt;50000,I4422*L4422,IF($P$5&lt;100000,J4422*L4422,IF($P$5&lt;80000000,K4422*L4422))))</f>
        <v>0</v>
      </c>
      <c r="N4422" s="4" t="str">
        <f>IF(AND(P4422 &lt;&gt; "", P4422 &lt;&gt; "---"), HYPERLINK(P4422, Q4422), "")</f>
        <v>ссылка</v>
      </c>
      <c r="O4422" s="21">
        <f>L4422*H4422</f>
        <v>0</v>
      </c>
      <c r="P4422" s="26" t="s">
        <v>26429</v>
      </c>
      <c r="Q4422" t="str">
        <f>"ссылка"</f>
        <v>ссылка</v>
      </c>
    </row>
    <row r="4423" spans="1:26" ht="14.25" customHeight="1" outlineLevel="1" x14ac:dyDescent="0.2">
      <c r="A4423" s="24" t="s">
        <v>40758</v>
      </c>
      <c r="B4423" s="1" t="s">
        <v>26418</v>
      </c>
      <c r="C4423" s="25" t="s">
        <v>2624</v>
      </c>
      <c r="E4423" s="1" t="s">
        <v>40759</v>
      </c>
      <c r="F4423" s="4" t="s">
        <v>20</v>
      </c>
      <c r="G4423" s="2" t="s">
        <v>1177</v>
      </c>
      <c r="H4423" s="1" t="s">
        <v>1656</v>
      </c>
      <c r="I4423" s="1" t="s">
        <v>1657</v>
      </c>
      <c r="J4423" s="1" t="s">
        <v>985</v>
      </c>
      <c r="K4423" s="1" t="s">
        <v>1390</v>
      </c>
      <c r="M4423" s="1">
        <f>IF($P$5&lt;20000,H4423*L4423,IF($P$5&lt;50000,I4423*L4423,IF($P$5&lt;100000,J4423*L4423,IF($P$5&lt;80000000,K4423*L4423))))</f>
        <v>0</v>
      </c>
      <c r="N4423" s="4" t="str">
        <f>IF(AND(P4423 &lt;&gt; "", P4423 &lt;&gt; "---"), HYPERLINK(P4423, Q4423), "")</f>
        <v>ссылка</v>
      </c>
      <c r="O4423" s="21">
        <f>L4423*H4423</f>
        <v>0</v>
      </c>
      <c r="P4423" s="26" t="s">
        <v>40760</v>
      </c>
      <c r="Q4423" t="str">
        <f>"ссылка"</f>
        <v>ссылка</v>
      </c>
    </row>
    <row r="4424" spans="1:26" ht="14.25" customHeight="1" outlineLevel="1" x14ac:dyDescent="0.2">
      <c r="A4424" s="24" t="s">
        <v>40761</v>
      </c>
      <c r="B4424" s="1" t="s">
        <v>26418</v>
      </c>
      <c r="C4424" s="25" t="s">
        <v>2624</v>
      </c>
      <c r="E4424" s="1" t="s">
        <v>40762</v>
      </c>
      <c r="F4424" s="4" t="s">
        <v>20</v>
      </c>
      <c r="G4424" s="2" t="s">
        <v>3908</v>
      </c>
      <c r="H4424" s="1" t="s">
        <v>2448</v>
      </c>
      <c r="I4424" s="1" t="s">
        <v>211</v>
      </c>
      <c r="J4424" s="1" t="s">
        <v>5434</v>
      </c>
      <c r="K4424" s="1" t="s">
        <v>3114</v>
      </c>
      <c r="M4424" s="1">
        <f>IF($P$5&lt;20000,H4424*L4424,IF($P$5&lt;50000,I4424*L4424,IF($P$5&lt;100000,J4424*L4424,IF($P$5&lt;80000000,K4424*L4424))))</f>
        <v>0</v>
      </c>
      <c r="N4424" s="4" t="str">
        <f>IF(AND(P4424 &lt;&gt; "", P4424 &lt;&gt; "---"), HYPERLINK(P4424, Q4424), "")</f>
        <v>ссылка</v>
      </c>
      <c r="O4424" s="21">
        <f>L4424*H4424</f>
        <v>0</v>
      </c>
      <c r="P4424" s="26" t="s">
        <v>40763</v>
      </c>
      <c r="Q4424" t="str">
        <f>"ссылка"</f>
        <v>ссылка</v>
      </c>
    </row>
    <row r="4425" spans="1:26" ht="14.25" customHeight="1" outlineLevel="1" x14ac:dyDescent="0.2">
      <c r="A4425" s="24" t="s">
        <v>40764</v>
      </c>
      <c r="B4425" s="1" t="s">
        <v>26418</v>
      </c>
      <c r="C4425" s="25" t="s">
        <v>2624</v>
      </c>
      <c r="E4425" s="1" t="s">
        <v>40765</v>
      </c>
      <c r="F4425" s="4" t="s">
        <v>20</v>
      </c>
      <c r="G4425" s="2" t="s">
        <v>1288</v>
      </c>
      <c r="H4425" s="1" t="s">
        <v>5820</v>
      </c>
      <c r="I4425" s="1" t="s">
        <v>5821</v>
      </c>
      <c r="J4425" s="1" t="s">
        <v>2696</v>
      </c>
      <c r="K4425" s="1" t="s">
        <v>821</v>
      </c>
      <c r="M4425" s="1">
        <f>IF($P$5&lt;20000,H4425*L4425,IF($P$5&lt;50000,I4425*L4425,IF($P$5&lt;100000,J4425*L4425,IF($P$5&lt;80000000,K4425*L4425))))</f>
        <v>0</v>
      </c>
      <c r="N4425" s="4" t="str">
        <f>IF(AND(P4425 &lt;&gt; "", P4425 &lt;&gt; "---"), HYPERLINK(P4425, Q4425), "")</f>
        <v>ссылка</v>
      </c>
      <c r="O4425" s="21">
        <f>L4425*H4425</f>
        <v>0</v>
      </c>
      <c r="P4425" s="26" t="s">
        <v>40766</v>
      </c>
      <c r="Q4425" t="str">
        <f>"ссылка"</f>
        <v>ссылка</v>
      </c>
    </row>
    <row r="4426" spans="1:26" ht="14.25" customHeight="1" outlineLevel="1" x14ac:dyDescent="0.2">
      <c r="A4426" s="24" t="s">
        <v>41202</v>
      </c>
      <c r="B4426" s="1" t="s">
        <v>26418</v>
      </c>
      <c r="C4426" s="25" t="s">
        <v>997</v>
      </c>
      <c r="E4426" s="1" t="s">
        <v>41203</v>
      </c>
      <c r="F4426" s="4" t="s">
        <v>20</v>
      </c>
      <c r="G4426" s="2" t="s">
        <v>1119</v>
      </c>
      <c r="H4426" s="1" t="s">
        <v>2135</v>
      </c>
      <c r="I4426" s="1" t="s">
        <v>1818</v>
      </c>
      <c r="J4426" s="1" t="s">
        <v>1434</v>
      </c>
      <c r="K4426" s="1" t="s">
        <v>1724</v>
      </c>
      <c r="M4426" s="1">
        <f>IF($P$5&lt;20000,H4426*L4426,IF($P$5&lt;50000,I4426*L4426,IF($P$5&lt;100000,J4426*L4426,IF($P$5&lt;80000000,K4426*L4426))))</f>
        <v>0</v>
      </c>
      <c r="N4426" s="4" t="str">
        <f>IF(AND(P4426 &lt;&gt; "", P4426 &lt;&gt; "---"), HYPERLINK(P4426, Q4426), "")</f>
        <v>ссылка</v>
      </c>
      <c r="O4426" s="21">
        <f>L4426*H4426</f>
        <v>0</v>
      </c>
      <c r="P4426" s="26" t="s">
        <v>41204</v>
      </c>
      <c r="Q4426" t="str">
        <f>"ссылка"</f>
        <v>ссылка</v>
      </c>
    </row>
    <row r="4427" spans="1:26" ht="14.25" customHeight="1" outlineLevel="1" x14ac:dyDescent="0.2">
      <c r="A4427" s="24" t="s">
        <v>41205</v>
      </c>
      <c r="B4427" s="1" t="s">
        <v>26418</v>
      </c>
      <c r="C4427" s="25" t="s">
        <v>2624</v>
      </c>
      <c r="E4427" s="1" t="s">
        <v>41206</v>
      </c>
      <c r="F4427" s="4" t="s">
        <v>20</v>
      </c>
      <c r="G4427" s="2" t="s">
        <v>332</v>
      </c>
      <c r="H4427" s="1" t="s">
        <v>1495</v>
      </c>
      <c r="I4427" s="1" t="s">
        <v>2234</v>
      </c>
      <c r="J4427" s="1" t="s">
        <v>349</v>
      </c>
      <c r="K4427" s="1" t="s">
        <v>463</v>
      </c>
      <c r="M4427" s="1">
        <f>IF($P$5&lt;20000,H4427*L4427,IF($P$5&lt;50000,I4427*L4427,IF($P$5&lt;100000,J4427*L4427,IF($P$5&lt;80000000,K4427*L4427))))</f>
        <v>0</v>
      </c>
      <c r="N4427" s="4" t="str">
        <f>IF(AND(P4427 &lt;&gt; "", P4427 &lt;&gt; "---"), HYPERLINK(P4427, Q4427), "")</f>
        <v>ссылка</v>
      </c>
      <c r="O4427" s="21">
        <f>L4427*H4427</f>
        <v>0</v>
      </c>
      <c r="P4427" s="26" t="s">
        <v>41207</v>
      </c>
      <c r="Q4427" t="str">
        <f>"ссылка"</f>
        <v>ссылка</v>
      </c>
    </row>
    <row r="4428" spans="1:26" ht="14.25" customHeight="1" x14ac:dyDescent="0.2">
      <c r="A4428" s="29" t="s">
        <v>12962</v>
      </c>
      <c r="B4428" s="28"/>
      <c r="C4428" s="28"/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30"/>
      <c r="P4428" s="31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</row>
    <row r="4429" spans="1:26" ht="14.25" customHeight="1" outlineLevel="1" x14ac:dyDescent="0.2">
      <c r="A4429" s="24" t="s">
        <v>12961</v>
      </c>
      <c r="B4429" s="1" t="s">
        <v>12962</v>
      </c>
      <c r="E4429" s="1" t="s">
        <v>12963</v>
      </c>
      <c r="F4429" s="4" t="s">
        <v>20</v>
      </c>
      <c r="G4429" s="2" t="s">
        <v>2217</v>
      </c>
      <c r="H4429" s="1" t="s">
        <v>115</v>
      </c>
      <c r="I4429" s="1" t="s">
        <v>2652</v>
      </c>
      <c r="J4429" s="1" t="s">
        <v>464</v>
      </c>
      <c r="K4429" s="1" t="s">
        <v>1054</v>
      </c>
      <c r="M4429" s="1">
        <f>IF($P$5&lt;20000,H4429*L4429,IF($P$5&lt;50000,I4429*L4429,IF($P$5&lt;100000,J4429*L4429,IF($P$5&lt;80000000,K4429*L4429))))</f>
        <v>0</v>
      </c>
      <c r="N4429" s="4" t="str">
        <f>IF(AND(P4429 &lt;&gt; "", P4429 &lt;&gt; "---"), HYPERLINK(P4429, Q4429), "")</f>
        <v>ссылка</v>
      </c>
      <c r="O4429" s="21">
        <f>L4429*H4429</f>
        <v>0</v>
      </c>
      <c r="P4429" s="26" t="s">
        <v>12964</v>
      </c>
      <c r="Q4429" t="str">
        <f>"ссылка"</f>
        <v>ссылка</v>
      </c>
    </row>
    <row r="4430" spans="1:26" ht="14.25" customHeight="1" x14ac:dyDescent="0.2">
      <c r="A4430" s="29" t="s">
        <v>16342</v>
      </c>
      <c r="B4430" s="28"/>
      <c r="C4430" s="29"/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30"/>
      <c r="P4430" s="31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</row>
    <row r="4431" spans="1:26" ht="14.25" customHeight="1" outlineLevel="1" x14ac:dyDescent="0.2">
      <c r="A4431" s="24" t="s">
        <v>16341</v>
      </c>
      <c r="B4431" s="1" t="s">
        <v>16342</v>
      </c>
      <c r="C4431" s="25" t="s">
        <v>54</v>
      </c>
      <c r="E4431" s="1" t="s">
        <v>16343</v>
      </c>
      <c r="F4431" s="4" t="s">
        <v>20</v>
      </c>
      <c r="G4431" s="2" t="s">
        <v>495</v>
      </c>
      <c r="H4431" s="1" t="s">
        <v>3105</v>
      </c>
      <c r="I4431" s="1" t="s">
        <v>3792</v>
      </c>
      <c r="J4431" s="1" t="s">
        <v>48</v>
      </c>
      <c r="K4431" s="1" t="s">
        <v>4924</v>
      </c>
      <c r="M4431" s="1">
        <f>IF($P$5&lt;20000,H4431*L4431,IF($P$5&lt;50000,I4431*L4431,IF($P$5&lt;100000,J4431*L4431,IF($P$5&lt;80000000,K4431*L4431))))</f>
        <v>0</v>
      </c>
      <c r="N4431" s="4" t="str">
        <f>IF(AND(P4431 &lt;&gt; "", P4431 &lt;&gt; "---"), HYPERLINK(P4431, Q4431), "")</f>
        <v/>
      </c>
      <c r="O4431" s="21">
        <f>L4431*H4431</f>
        <v>0</v>
      </c>
      <c r="P4431" s="26" t="s">
        <v>362</v>
      </c>
      <c r="Q4431" t="str">
        <f>"ссылка"</f>
        <v>ссылка</v>
      </c>
    </row>
    <row r="4432" spans="1:26" ht="14.25" customHeight="1" outlineLevel="1" x14ac:dyDescent="0.2">
      <c r="A4432" s="24" t="s">
        <v>16344</v>
      </c>
      <c r="B4432" s="1" t="s">
        <v>16342</v>
      </c>
      <c r="C4432" s="25" t="s">
        <v>3158</v>
      </c>
      <c r="E4432" s="1" t="s">
        <v>16345</v>
      </c>
      <c r="F4432" s="4" t="s">
        <v>20</v>
      </c>
      <c r="G4432" s="2" t="s">
        <v>618</v>
      </c>
      <c r="H4432" s="1" t="s">
        <v>621</v>
      </c>
      <c r="I4432" s="1" t="s">
        <v>198</v>
      </c>
      <c r="J4432" s="1" t="s">
        <v>2717</v>
      </c>
      <c r="K4432" s="1" t="s">
        <v>1131</v>
      </c>
      <c r="M4432" s="1">
        <f>IF($P$5&lt;20000,H4432*L4432,IF($P$5&lt;50000,I4432*L4432,IF($P$5&lt;100000,J4432*L4432,IF($P$5&lt;80000000,K4432*L4432))))</f>
        <v>0</v>
      </c>
      <c r="N4432" s="4" t="str">
        <f>IF(AND(P4432 &lt;&gt; "", P4432 &lt;&gt; "---"), HYPERLINK(P4432, Q4432), "")</f>
        <v>ссылка</v>
      </c>
      <c r="O4432" s="21">
        <f>L4432*H4432</f>
        <v>0</v>
      </c>
      <c r="P4432" s="26" t="s">
        <v>16346</v>
      </c>
      <c r="Q4432" t="str">
        <f>"ссылка"</f>
        <v>ссылка</v>
      </c>
    </row>
    <row r="4433" spans="1:17" ht="14.25" customHeight="1" outlineLevel="1" x14ac:dyDescent="0.2">
      <c r="A4433" s="24" t="s">
        <v>16347</v>
      </c>
      <c r="B4433" s="1" t="s">
        <v>16342</v>
      </c>
      <c r="C4433" s="25" t="s">
        <v>3158</v>
      </c>
      <c r="E4433" s="1" t="s">
        <v>16348</v>
      </c>
      <c r="F4433" s="4" t="s">
        <v>20</v>
      </c>
      <c r="G4433" s="2" t="s">
        <v>1245</v>
      </c>
      <c r="H4433" s="1" t="s">
        <v>1647</v>
      </c>
      <c r="I4433" s="1" t="s">
        <v>1296</v>
      </c>
      <c r="J4433" s="1" t="s">
        <v>970</v>
      </c>
      <c r="K4433" s="1" t="s">
        <v>1607</v>
      </c>
      <c r="M4433" s="1">
        <f>IF($P$5&lt;20000,H4433*L4433,IF($P$5&lt;50000,I4433*L4433,IF($P$5&lt;100000,J4433*L4433,IF($P$5&lt;80000000,K4433*L4433))))</f>
        <v>0</v>
      </c>
      <c r="N4433" s="4" t="str">
        <f>IF(AND(P4433 &lt;&gt; "", P4433 &lt;&gt; "---"), HYPERLINK(P4433, Q4433), "")</f>
        <v/>
      </c>
      <c r="O4433" s="21">
        <f>L4433*H4433</f>
        <v>0</v>
      </c>
      <c r="P4433" s="26" t="s">
        <v>362</v>
      </c>
      <c r="Q4433" t="str">
        <f>"ссылка"</f>
        <v>ссылка</v>
      </c>
    </row>
    <row r="4434" spans="1:17" ht="14.25" customHeight="1" outlineLevel="1" x14ac:dyDescent="0.2">
      <c r="A4434" s="24" t="s">
        <v>16349</v>
      </c>
      <c r="B4434" s="1" t="s">
        <v>16342</v>
      </c>
      <c r="C4434" s="25" t="s">
        <v>2278</v>
      </c>
      <c r="E4434" s="1" t="s">
        <v>16350</v>
      </c>
      <c r="F4434" s="4" t="s">
        <v>20</v>
      </c>
      <c r="G4434" s="2" t="s">
        <v>4286</v>
      </c>
      <c r="H4434" s="1" t="s">
        <v>537</v>
      </c>
      <c r="I4434" s="1" t="s">
        <v>2592</v>
      </c>
      <c r="J4434" s="1" t="s">
        <v>4091</v>
      </c>
      <c r="K4434" s="1" t="s">
        <v>7340</v>
      </c>
      <c r="M4434" s="1">
        <f>IF($P$5&lt;20000,H4434*L4434,IF($P$5&lt;50000,I4434*L4434,IF($P$5&lt;100000,J4434*L4434,IF($P$5&lt;80000000,K4434*L4434))))</f>
        <v>0</v>
      </c>
      <c r="N4434" s="4" t="str">
        <f>IF(AND(P4434 &lt;&gt; "", P4434 &lt;&gt; "---"), HYPERLINK(P4434, Q4434), "")</f>
        <v>ссылка</v>
      </c>
      <c r="O4434" s="21">
        <f>L4434*H4434</f>
        <v>0</v>
      </c>
      <c r="P4434" s="26" t="s">
        <v>16351</v>
      </c>
      <c r="Q4434" t="str">
        <f>"ссылка"</f>
        <v>ссылка</v>
      </c>
    </row>
    <row r="4435" spans="1:17" ht="14.25" customHeight="1" outlineLevel="1" x14ac:dyDescent="0.2">
      <c r="A4435" s="24" t="s">
        <v>16352</v>
      </c>
      <c r="B4435" s="1" t="s">
        <v>16342</v>
      </c>
      <c r="C4435" s="25" t="s">
        <v>3158</v>
      </c>
      <c r="E4435" s="1" t="s">
        <v>16353</v>
      </c>
      <c r="F4435" s="4" t="s">
        <v>20</v>
      </c>
      <c r="G4435" s="2" t="s">
        <v>618</v>
      </c>
      <c r="H4435" s="1" t="s">
        <v>620</v>
      </c>
      <c r="I4435" s="1" t="s">
        <v>622</v>
      </c>
      <c r="J4435" s="1" t="s">
        <v>1488</v>
      </c>
      <c r="K4435" s="1" t="s">
        <v>3343</v>
      </c>
      <c r="M4435" s="1">
        <f>IF($P$5&lt;20000,H4435*L4435,IF($P$5&lt;50000,I4435*L4435,IF($P$5&lt;100000,J4435*L4435,IF($P$5&lt;80000000,K4435*L4435))))</f>
        <v>0</v>
      </c>
      <c r="N4435" s="4" t="str">
        <f>IF(AND(P4435 &lt;&gt; "", P4435 &lt;&gt; "---"), HYPERLINK(P4435, Q4435), "")</f>
        <v/>
      </c>
      <c r="O4435" s="21">
        <f>L4435*H4435</f>
        <v>0</v>
      </c>
      <c r="P4435" s="26" t="s">
        <v>362</v>
      </c>
      <c r="Q4435" t="str">
        <f>"ссылка"</f>
        <v>ссылка</v>
      </c>
    </row>
    <row r="4436" spans="1:17" ht="14.25" customHeight="1" outlineLevel="1" x14ac:dyDescent="0.2">
      <c r="A4436" s="24" t="s">
        <v>16354</v>
      </c>
      <c r="B4436" s="1" t="s">
        <v>16342</v>
      </c>
      <c r="C4436" s="25" t="s">
        <v>1100</v>
      </c>
      <c r="E4436" s="1" t="s">
        <v>16355</v>
      </c>
      <c r="F4436" s="4" t="s">
        <v>20</v>
      </c>
      <c r="G4436" s="2" t="s">
        <v>9422</v>
      </c>
      <c r="H4436" s="1" t="s">
        <v>7952</v>
      </c>
      <c r="I4436" s="1" t="s">
        <v>16356</v>
      </c>
      <c r="J4436" s="1" t="s">
        <v>16357</v>
      </c>
      <c r="K4436" s="1" t="s">
        <v>9423</v>
      </c>
      <c r="M4436" s="1">
        <f>IF($P$5&lt;20000,H4436*L4436,IF($P$5&lt;50000,I4436*L4436,IF($P$5&lt;100000,J4436*L4436,IF($P$5&lt;80000000,K4436*L4436))))</f>
        <v>0</v>
      </c>
      <c r="N4436" s="4" t="str">
        <f>IF(AND(P4436 &lt;&gt; "", P4436 &lt;&gt; "---"), HYPERLINK(P4436, Q4436), "")</f>
        <v>ссылка</v>
      </c>
      <c r="O4436" s="21">
        <f>L4436*H4436</f>
        <v>0</v>
      </c>
      <c r="P4436" s="26" t="s">
        <v>16358</v>
      </c>
      <c r="Q4436" t="str">
        <f>"ссылка"</f>
        <v>ссылка</v>
      </c>
    </row>
    <row r="4437" spans="1:17" ht="14.25" customHeight="1" outlineLevel="1" x14ac:dyDescent="0.2">
      <c r="A4437" s="24" t="s">
        <v>16359</v>
      </c>
      <c r="B4437" s="1" t="s">
        <v>16342</v>
      </c>
      <c r="C4437" s="25" t="s">
        <v>3158</v>
      </c>
      <c r="E4437" s="1" t="s">
        <v>16360</v>
      </c>
      <c r="F4437" s="4" t="s">
        <v>20</v>
      </c>
      <c r="G4437" s="2" t="s">
        <v>1203</v>
      </c>
      <c r="H4437" s="1" t="s">
        <v>7984</v>
      </c>
      <c r="I4437" s="1" t="s">
        <v>6369</v>
      </c>
      <c r="J4437" s="1" t="s">
        <v>8489</v>
      </c>
      <c r="K4437" s="1" t="s">
        <v>1287</v>
      </c>
      <c r="M4437" s="1">
        <f>IF($P$5&lt;20000,H4437*L4437,IF($P$5&lt;50000,I4437*L4437,IF($P$5&lt;100000,J4437*L4437,IF($P$5&lt;80000000,K4437*L4437))))</f>
        <v>0</v>
      </c>
      <c r="N4437" s="4" t="str">
        <f>IF(AND(P4437 &lt;&gt; "", P4437 &lt;&gt; "---"), HYPERLINK(P4437, Q4437), "")</f>
        <v/>
      </c>
      <c r="O4437" s="21">
        <f>L4437*H4437</f>
        <v>0</v>
      </c>
      <c r="P4437" s="26" t="s">
        <v>362</v>
      </c>
      <c r="Q4437" t="str">
        <f>"ссылка"</f>
        <v>ссылка</v>
      </c>
    </row>
    <row r="4438" spans="1:17" ht="14.25" customHeight="1" outlineLevel="1" x14ac:dyDescent="0.2">
      <c r="A4438" s="24" t="s">
        <v>16361</v>
      </c>
      <c r="B4438" s="1" t="s">
        <v>16342</v>
      </c>
      <c r="C4438" s="25" t="s">
        <v>2278</v>
      </c>
      <c r="E4438" s="1" t="s">
        <v>16362</v>
      </c>
      <c r="F4438" s="4" t="s">
        <v>20</v>
      </c>
      <c r="G4438" s="2" t="s">
        <v>16363</v>
      </c>
      <c r="H4438" s="1" t="s">
        <v>9298</v>
      </c>
      <c r="I4438" s="1" t="s">
        <v>16364</v>
      </c>
      <c r="J4438" s="1" t="s">
        <v>2045</v>
      </c>
      <c r="K4438" s="1" t="s">
        <v>16365</v>
      </c>
      <c r="M4438" s="1">
        <f>IF($P$5&lt;20000,H4438*L4438,IF($P$5&lt;50000,I4438*L4438,IF($P$5&lt;100000,J4438*L4438,IF($P$5&lt;80000000,K4438*L4438))))</f>
        <v>0</v>
      </c>
      <c r="N4438" s="4" t="str">
        <f>IF(AND(P4438 &lt;&gt; "", P4438 &lt;&gt; "---"), HYPERLINK(P4438, Q4438), "")</f>
        <v>ссылка</v>
      </c>
      <c r="O4438" s="21">
        <f>L4438*H4438</f>
        <v>0</v>
      </c>
      <c r="P4438" s="26" t="s">
        <v>16366</v>
      </c>
      <c r="Q4438" t="str">
        <f>"ссылка"</f>
        <v>ссылка</v>
      </c>
    </row>
    <row r="4439" spans="1:17" ht="14.25" customHeight="1" outlineLevel="1" x14ac:dyDescent="0.2">
      <c r="A4439" s="24" t="s">
        <v>16367</v>
      </c>
      <c r="B4439" s="1" t="s">
        <v>16342</v>
      </c>
      <c r="C4439" s="25" t="s">
        <v>3158</v>
      </c>
      <c r="E4439" s="1" t="s">
        <v>16368</v>
      </c>
      <c r="F4439" s="4" t="s">
        <v>20</v>
      </c>
      <c r="G4439" s="2" t="s">
        <v>339</v>
      </c>
      <c r="H4439" s="1" t="s">
        <v>6722</v>
      </c>
      <c r="I4439" s="1" t="s">
        <v>3520</v>
      </c>
      <c r="J4439" s="1" t="s">
        <v>2448</v>
      </c>
      <c r="K4439" s="1" t="s">
        <v>471</v>
      </c>
      <c r="M4439" s="1">
        <f>IF($P$5&lt;20000,H4439*L4439,IF($P$5&lt;50000,I4439*L4439,IF($P$5&lt;100000,J4439*L4439,IF($P$5&lt;80000000,K4439*L4439))))</f>
        <v>0</v>
      </c>
      <c r="N4439" s="4" t="str">
        <f>IF(AND(P4439 &lt;&gt; "", P4439 &lt;&gt; "---"), HYPERLINK(P4439, Q4439), "")</f>
        <v/>
      </c>
      <c r="O4439" s="21">
        <f>L4439*H4439</f>
        <v>0</v>
      </c>
      <c r="P4439" s="26" t="s">
        <v>362</v>
      </c>
      <c r="Q4439" t="str">
        <f>"ссылка"</f>
        <v>ссылка</v>
      </c>
    </row>
    <row r="4440" spans="1:17" ht="14.25" customHeight="1" outlineLevel="1" x14ac:dyDescent="0.2">
      <c r="A4440" s="24" t="s">
        <v>16369</v>
      </c>
      <c r="B4440" s="1" t="s">
        <v>16342</v>
      </c>
      <c r="C4440" s="25" t="s">
        <v>929</v>
      </c>
      <c r="E4440" s="1" t="s">
        <v>16370</v>
      </c>
      <c r="F4440" s="4" t="s">
        <v>20</v>
      </c>
      <c r="G4440" s="2" t="s">
        <v>4660</v>
      </c>
      <c r="H4440" s="1" t="s">
        <v>14332</v>
      </c>
      <c r="I4440" s="1" t="s">
        <v>1137</v>
      </c>
      <c r="J4440" s="1" t="s">
        <v>5925</v>
      </c>
      <c r="K4440" s="1" t="s">
        <v>3487</v>
      </c>
      <c r="M4440" s="1">
        <f>IF($P$5&lt;20000,H4440*L4440,IF($P$5&lt;50000,I4440*L4440,IF($P$5&lt;100000,J4440*L4440,IF($P$5&lt;80000000,K4440*L4440))))</f>
        <v>0</v>
      </c>
      <c r="N4440" s="4" t="str">
        <f>IF(AND(P4440 &lt;&gt; "", P4440 &lt;&gt; "---"), HYPERLINK(P4440, Q4440), "")</f>
        <v>ссылка</v>
      </c>
      <c r="O4440" s="21">
        <f>L4440*H4440</f>
        <v>0</v>
      </c>
      <c r="P4440" s="26" t="s">
        <v>16371</v>
      </c>
      <c r="Q4440" t="str">
        <f>"ссылка"</f>
        <v>ссылка</v>
      </c>
    </row>
    <row r="4441" spans="1:17" ht="14.25" customHeight="1" outlineLevel="1" x14ac:dyDescent="0.2">
      <c r="A4441" s="24" t="s">
        <v>16372</v>
      </c>
      <c r="B4441" s="1" t="s">
        <v>16342</v>
      </c>
      <c r="C4441" s="25" t="s">
        <v>2278</v>
      </c>
      <c r="E4441" s="1" t="s">
        <v>16373</v>
      </c>
      <c r="F4441" s="4" t="s">
        <v>20</v>
      </c>
      <c r="G4441" s="2" t="s">
        <v>4286</v>
      </c>
      <c r="H4441" s="1" t="s">
        <v>537</v>
      </c>
      <c r="I4441" s="1" t="s">
        <v>2592</v>
      </c>
      <c r="J4441" s="1" t="s">
        <v>4091</v>
      </c>
      <c r="K4441" s="1" t="s">
        <v>7340</v>
      </c>
      <c r="M4441" s="1">
        <f>IF($P$5&lt;20000,H4441*L4441,IF($P$5&lt;50000,I4441*L4441,IF($P$5&lt;100000,J4441*L4441,IF($P$5&lt;80000000,K4441*L4441))))</f>
        <v>0</v>
      </c>
      <c r="N4441" s="4" t="str">
        <f>IF(AND(P4441 &lt;&gt; "", P4441 &lt;&gt; "---"), HYPERLINK(P4441, Q4441), "")</f>
        <v>ссылка</v>
      </c>
      <c r="O4441" s="21">
        <f>L4441*H4441</f>
        <v>0</v>
      </c>
      <c r="P4441" s="26" t="s">
        <v>16374</v>
      </c>
      <c r="Q4441" t="str">
        <f>"ссылка"</f>
        <v>ссылка</v>
      </c>
    </row>
    <row r="4442" spans="1:17" ht="14.25" customHeight="1" outlineLevel="1" x14ac:dyDescent="0.2">
      <c r="A4442" s="24" t="s">
        <v>16375</v>
      </c>
      <c r="B4442" s="1" t="s">
        <v>16342</v>
      </c>
      <c r="C4442" s="25" t="s">
        <v>929</v>
      </c>
      <c r="E4442" s="1" t="s">
        <v>16376</v>
      </c>
      <c r="F4442" s="4" t="s">
        <v>20</v>
      </c>
      <c r="G4442" s="2" t="s">
        <v>4052</v>
      </c>
      <c r="H4442" s="1" t="s">
        <v>2697</v>
      </c>
      <c r="I4442" s="1" t="s">
        <v>7710</v>
      </c>
      <c r="J4442" s="1" t="s">
        <v>4070</v>
      </c>
      <c r="K4442" s="1" t="s">
        <v>198</v>
      </c>
      <c r="M4442" s="1">
        <f>IF($P$5&lt;20000,H4442*L4442,IF($P$5&lt;50000,I4442*L4442,IF($P$5&lt;100000,J4442*L4442,IF($P$5&lt;80000000,K4442*L4442))))</f>
        <v>0</v>
      </c>
      <c r="N4442" s="4" t="str">
        <f>IF(AND(P4442 &lt;&gt; "", P4442 &lt;&gt; "---"), HYPERLINK(P4442, Q4442), "")</f>
        <v>ссылка</v>
      </c>
      <c r="O4442" s="21">
        <f>L4442*H4442</f>
        <v>0</v>
      </c>
      <c r="P4442" s="26" t="s">
        <v>16377</v>
      </c>
      <c r="Q4442" t="str">
        <f>"ссылка"</f>
        <v>ссылка</v>
      </c>
    </row>
    <row r="4443" spans="1:17" ht="14.25" customHeight="1" outlineLevel="1" x14ac:dyDescent="0.2">
      <c r="A4443" s="24" t="s">
        <v>16378</v>
      </c>
      <c r="B4443" s="1" t="s">
        <v>16342</v>
      </c>
      <c r="C4443" s="25" t="s">
        <v>2278</v>
      </c>
      <c r="E4443" s="1" t="s">
        <v>16379</v>
      </c>
      <c r="F4443" s="4" t="s">
        <v>20</v>
      </c>
      <c r="G4443" s="2" t="s">
        <v>495</v>
      </c>
      <c r="H4443" s="1" t="s">
        <v>1925</v>
      </c>
      <c r="I4443" s="1" t="s">
        <v>3757</v>
      </c>
      <c r="J4443" s="1" t="s">
        <v>3969</v>
      </c>
      <c r="K4443" s="1" t="s">
        <v>2649</v>
      </c>
      <c r="M4443" s="1">
        <f>IF($P$5&lt;20000,H4443*L4443,IF($P$5&lt;50000,I4443*L4443,IF($P$5&lt;100000,J4443*L4443,IF($P$5&lt;80000000,K4443*L4443))))</f>
        <v>0</v>
      </c>
      <c r="N4443" s="4" t="str">
        <f>IF(AND(P4443 &lt;&gt; "", P4443 &lt;&gt; "---"), HYPERLINK(P4443, Q4443), "")</f>
        <v/>
      </c>
      <c r="O4443" s="21">
        <f>L4443*H4443</f>
        <v>0</v>
      </c>
      <c r="P4443" s="26" t="s">
        <v>362</v>
      </c>
      <c r="Q4443" t="str">
        <f>"ссылка"</f>
        <v>ссылка</v>
      </c>
    </row>
    <row r="4444" spans="1:17" ht="14.25" customHeight="1" outlineLevel="1" x14ac:dyDescent="0.2">
      <c r="A4444" s="24" t="s">
        <v>16380</v>
      </c>
      <c r="B4444" s="1" t="s">
        <v>16342</v>
      </c>
      <c r="C4444" s="25" t="s">
        <v>2278</v>
      </c>
      <c r="E4444" s="1" t="s">
        <v>16381</v>
      </c>
      <c r="F4444" s="4" t="s">
        <v>20</v>
      </c>
      <c r="G4444" s="2" t="s">
        <v>4052</v>
      </c>
      <c r="H4444" s="1" t="s">
        <v>2697</v>
      </c>
      <c r="I4444" s="1" t="s">
        <v>7710</v>
      </c>
      <c r="J4444" s="1" t="s">
        <v>4070</v>
      </c>
      <c r="K4444" s="1" t="s">
        <v>198</v>
      </c>
      <c r="M4444" s="1">
        <f>IF($P$5&lt;20000,H4444*L4444,IF($P$5&lt;50000,I4444*L4444,IF($P$5&lt;100000,J4444*L4444,IF($P$5&lt;80000000,K4444*L4444))))</f>
        <v>0</v>
      </c>
      <c r="N4444" s="4" t="str">
        <f>IF(AND(P4444 &lt;&gt; "", P4444 &lt;&gt; "---"), HYPERLINK(P4444, Q4444), "")</f>
        <v>ссылка</v>
      </c>
      <c r="O4444" s="21">
        <f>L4444*H4444</f>
        <v>0</v>
      </c>
      <c r="P4444" s="26" t="s">
        <v>16382</v>
      </c>
      <c r="Q4444" t="str">
        <f>"ссылка"</f>
        <v>ссылка</v>
      </c>
    </row>
    <row r="4445" spans="1:17" ht="14.25" customHeight="1" outlineLevel="1" x14ac:dyDescent="0.2">
      <c r="A4445" s="24" t="s">
        <v>16383</v>
      </c>
      <c r="B4445" s="1" t="s">
        <v>16342</v>
      </c>
      <c r="C4445" s="25" t="s">
        <v>3158</v>
      </c>
      <c r="E4445" s="1" t="s">
        <v>16384</v>
      </c>
      <c r="F4445" s="4" t="s">
        <v>20</v>
      </c>
      <c r="G4445" s="2" t="s">
        <v>4052</v>
      </c>
      <c r="H4445" s="1" t="s">
        <v>2697</v>
      </c>
      <c r="I4445" s="1" t="s">
        <v>7710</v>
      </c>
      <c r="J4445" s="1" t="s">
        <v>4070</v>
      </c>
      <c r="K4445" s="1" t="s">
        <v>198</v>
      </c>
      <c r="M4445" s="1">
        <f>IF($P$5&lt;20000,H4445*L4445,IF($P$5&lt;50000,I4445*L4445,IF($P$5&lt;100000,J4445*L4445,IF($P$5&lt;80000000,K4445*L4445))))</f>
        <v>0</v>
      </c>
      <c r="N4445" s="4" t="str">
        <f>IF(AND(P4445 &lt;&gt; "", P4445 &lt;&gt; "---"), HYPERLINK(P4445, Q4445), "")</f>
        <v>ссылка</v>
      </c>
      <c r="O4445" s="21">
        <f>L4445*H4445</f>
        <v>0</v>
      </c>
      <c r="P4445" s="26" t="s">
        <v>16385</v>
      </c>
      <c r="Q4445" t="str">
        <f>"ссылка"</f>
        <v>ссылка</v>
      </c>
    </row>
    <row r="4446" spans="1:17" ht="14.25" customHeight="1" outlineLevel="1" x14ac:dyDescent="0.2">
      <c r="A4446" s="24" t="s">
        <v>16386</v>
      </c>
      <c r="B4446" s="1" t="s">
        <v>16342</v>
      </c>
      <c r="C4446" s="25" t="s">
        <v>2278</v>
      </c>
      <c r="E4446" s="1" t="s">
        <v>16387</v>
      </c>
      <c r="F4446" s="4" t="s">
        <v>20</v>
      </c>
      <c r="G4446" s="2" t="s">
        <v>495</v>
      </c>
      <c r="H4446" s="1" t="s">
        <v>1925</v>
      </c>
      <c r="I4446" s="1" t="s">
        <v>3757</v>
      </c>
      <c r="J4446" s="1" t="s">
        <v>3969</v>
      </c>
      <c r="K4446" s="1" t="s">
        <v>2649</v>
      </c>
      <c r="M4446" s="1">
        <f>IF($P$5&lt;20000,H4446*L4446,IF($P$5&lt;50000,I4446*L4446,IF($P$5&lt;100000,J4446*L4446,IF($P$5&lt;80000000,K4446*L4446))))</f>
        <v>0</v>
      </c>
      <c r="N4446" s="4" t="str">
        <f>IF(AND(P4446 &lt;&gt; "", P4446 &lt;&gt; "---"), HYPERLINK(P4446, Q4446), "")</f>
        <v/>
      </c>
      <c r="O4446" s="21">
        <f>L4446*H4446</f>
        <v>0</v>
      </c>
      <c r="P4446" s="26" t="s">
        <v>362</v>
      </c>
      <c r="Q4446" t="str">
        <f>"ссылка"</f>
        <v>ссылка</v>
      </c>
    </row>
    <row r="4447" spans="1:17" ht="14.25" customHeight="1" outlineLevel="1" x14ac:dyDescent="0.2">
      <c r="A4447" s="24" t="s">
        <v>16388</v>
      </c>
      <c r="B4447" s="1" t="s">
        <v>16342</v>
      </c>
      <c r="C4447" s="25" t="s">
        <v>2278</v>
      </c>
      <c r="E4447" s="1" t="s">
        <v>16389</v>
      </c>
      <c r="F4447" s="4" t="s">
        <v>20</v>
      </c>
      <c r="G4447" s="2" t="s">
        <v>13437</v>
      </c>
      <c r="H4447" s="1" t="s">
        <v>12693</v>
      </c>
      <c r="I4447" s="1" t="s">
        <v>9275</v>
      </c>
      <c r="J4447" s="1" t="s">
        <v>16390</v>
      </c>
      <c r="K4447" s="1" t="s">
        <v>16391</v>
      </c>
      <c r="M4447" s="1">
        <f>IF($P$5&lt;20000,H4447*L4447,IF($P$5&lt;50000,I4447*L4447,IF($P$5&lt;100000,J4447*L4447,IF($P$5&lt;80000000,K4447*L4447))))</f>
        <v>0</v>
      </c>
      <c r="N4447" s="4" t="str">
        <f>IF(AND(P4447 &lt;&gt; "", P4447 &lt;&gt; "---"), HYPERLINK(P4447, Q4447), "")</f>
        <v>ссылка</v>
      </c>
      <c r="O4447" s="21">
        <f>L4447*H4447</f>
        <v>0</v>
      </c>
      <c r="P4447" s="26" t="s">
        <v>16392</v>
      </c>
      <c r="Q4447" t="str">
        <f>"ссылка"</f>
        <v>ссылка</v>
      </c>
    </row>
    <row r="4448" spans="1:17" ht="14.25" customHeight="1" outlineLevel="1" x14ac:dyDescent="0.2">
      <c r="A4448" s="24" t="s">
        <v>16393</v>
      </c>
      <c r="B4448" s="1" t="s">
        <v>16342</v>
      </c>
      <c r="C4448" s="25" t="s">
        <v>3158</v>
      </c>
      <c r="E4448" s="1" t="s">
        <v>16394</v>
      </c>
      <c r="F4448" s="4" t="s">
        <v>20</v>
      </c>
      <c r="G4448" s="2" t="s">
        <v>8089</v>
      </c>
      <c r="H4448" s="1" t="s">
        <v>16395</v>
      </c>
      <c r="I4448" s="1" t="s">
        <v>16396</v>
      </c>
      <c r="J4448" s="1" t="s">
        <v>5729</v>
      </c>
      <c r="K4448" s="1" t="s">
        <v>16155</v>
      </c>
      <c r="M4448" s="1">
        <f>IF($P$5&lt;20000,H4448*L4448,IF($P$5&lt;50000,I4448*L4448,IF($P$5&lt;100000,J4448*L4448,IF($P$5&lt;80000000,K4448*L4448))))</f>
        <v>0</v>
      </c>
      <c r="N4448" s="4" t="str">
        <f>IF(AND(P4448 &lt;&gt; "", P4448 &lt;&gt; "---"), HYPERLINK(P4448, Q4448), "")</f>
        <v>ссылка</v>
      </c>
      <c r="O4448" s="21">
        <f>L4448*H4448</f>
        <v>0</v>
      </c>
      <c r="P4448" s="26" t="s">
        <v>16397</v>
      </c>
      <c r="Q4448" t="str">
        <f>"ссылка"</f>
        <v>ссылка</v>
      </c>
    </row>
    <row r="4449" spans="1:17" ht="14.25" customHeight="1" outlineLevel="1" x14ac:dyDescent="0.2">
      <c r="A4449" s="24" t="s">
        <v>16398</v>
      </c>
      <c r="B4449" s="1" t="s">
        <v>16342</v>
      </c>
      <c r="C4449" s="25" t="s">
        <v>3158</v>
      </c>
      <c r="E4449" s="1" t="s">
        <v>16399</v>
      </c>
      <c r="F4449" s="4" t="s">
        <v>20</v>
      </c>
      <c r="G4449" s="2" t="s">
        <v>15283</v>
      </c>
      <c r="H4449" s="1" t="s">
        <v>13440</v>
      </c>
      <c r="I4449" s="1" t="s">
        <v>16400</v>
      </c>
      <c r="J4449" s="1" t="s">
        <v>16401</v>
      </c>
      <c r="K4449" s="1" t="s">
        <v>5597</v>
      </c>
      <c r="M4449" s="1">
        <f>IF($P$5&lt;20000,H4449*L4449,IF($P$5&lt;50000,I4449*L4449,IF($P$5&lt;100000,J4449*L4449,IF($P$5&lt;80000000,K4449*L4449))))</f>
        <v>0</v>
      </c>
      <c r="N4449" s="4" t="str">
        <f>IF(AND(P4449 &lt;&gt; "", P4449 &lt;&gt; "---"), HYPERLINK(P4449, Q4449), "")</f>
        <v/>
      </c>
      <c r="O4449" s="21">
        <f>L4449*H4449</f>
        <v>0</v>
      </c>
      <c r="P4449" s="26" t="s">
        <v>362</v>
      </c>
      <c r="Q4449" t="str">
        <f>"ссылка"</f>
        <v>ссылка</v>
      </c>
    </row>
    <row r="4450" spans="1:17" ht="14.25" customHeight="1" outlineLevel="1" x14ac:dyDescent="0.2">
      <c r="A4450" s="24" t="s">
        <v>16402</v>
      </c>
      <c r="B4450" s="1" t="s">
        <v>16342</v>
      </c>
      <c r="C4450" s="25" t="s">
        <v>2278</v>
      </c>
      <c r="E4450" s="1" t="s">
        <v>16403</v>
      </c>
      <c r="F4450" s="4" t="s">
        <v>20</v>
      </c>
      <c r="G4450" s="2" t="s">
        <v>495</v>
      </c>
      <c r="H4450" s="1" t="s">
        <v>305</v>
      </c>
      <c r="I4450" s="1" t="s">
        <v>7407</v>
      </c>
      <c r="J4450" s="1" t="s">
        <v>311</v>
      </c>
      <c r="K4450" s="1" t="s">
        <v>2702</v>
      </c>
      <c r="M4450" s="1">
        <f>IF($P$5&lt;20000,H4450*L4450,IF($P$5&lt;50000,I4450*L4450,IF($P$5&lt;100000,J4450*L4450,IF($P$5&lt;80000000,K4450*L4450))))</f>
        <v>0</v>
      </c>
      <c r="N4450" s="4" t="str">
        <f>IF(AND(P4450 &lt;&gt; "", P4450 &lt;&gt; "---"), HYPERLINK(P4450, Q4450), "")</f>
        <v/>
      </c>
      <c r="O4450" s="21">
        <f>L4450*H4450</f>
        <v>0</v>
      </c>
      <c r="P4450" s="26" t="s">
        <v>362</v>
      </c>
      <c r="Q4450" t="str">
        <f>"ссылка"</f>
        <v>ссылка</v>
      </c>
    </row>
    <row r="4451" spans="1:17" ht="14.25" customHeight="1" outlineLevel="1" x14ac:dyDescent="0.2">
      <c r="A4451" s="24" t="s">
        <v>16404</v>
      </c>
      <c r="B4451" s="1" t="s">
        <v>16342</v>
      </c>
      <c r="C4451" s="25" t="s">
        <v>2278</v>
      </c>
      <c r="E4451" s="1" t="s">
        <v>16405</v>
      </c>
      <c r="F4451" s="4" t="s">
        <v>20</v>
      </c>
      <c r="G4451" s="2" t="s">
        <v>2037</v>
      </c>
      <c r="H4451" s="1" t="s">
        <v>3305</v>
      </c>
      <c r="I4451" s="1" t="s">
        <v>1005</v>
      </c>
      <c r="J4451" s="1" t="s">
        <v>1502</v>
      </c>
      <c r="K4451" s="1" t="s">
        <v>1324</v>
      </c>
      <c r="M4451" s="1">
        <f>IF($P$5&lt;20000,H4451*L4451,IF($P$5&lt;50000,I4451*L4451,IF($P$5&lt;100000,J4451*L4451,IF($P$5&lt;80000000,K4451*L4451))))</f>
        <v>0</v>
      </c>
      <c r="N4451" s="4" t="str">
        <f>IF(AND(P4451 &lt;&gt; "", P4451 &lt;&gt; "---"), HYPERLINK(P4451, Q4451), "")</f>
        <v>ссылка</v>
      </c>
      <c r="O4451" s="21">
        <f>L4451*H4451</f>
        <v>0</v>
      </c>
      <c r="P4451" s="26" t="s">
        <v>16406</v>
      </c>
      <c r="Q4451" t="str">
        <f>"ссылка"</f>
        <v>ссылка</v>
      </c>
    </row>
    <row r="4452" spans="1:17" ht="14.25" customHeight="1" outlineLevel="1" x14ac:dyDescent="0.2">
      <c r="A4452" s="24" t="s">
        <v>16407</v>
      </c>
      <c r="B4452" s="1" t="s">
        <v>16342</v>
      </c>
      <c r="C4452" s="25" t="s">
        <v>929</v>
      </c>
      <c r="E4452" s="1" t="s">
        <v>16408</v>
      </c>
      <c r="F4452" s="4" t="s">
        <v>20</v>
      </c>
      <c r="G4452" s="2" t="s">
        <v>1742</v>
      </c>
      <c r="H4452" s="1" t="s">
        <v>281</v>
      </c>
      <c r="I4452" s="1" t="s">
        <v>3405</v>
      </c>
      <c r="J4452" s="1" t="s">
        <v>1712</v>
      </c>
      <c r="K4452" s="1" t="s">
        <v>229</v>
      </c>
      <c r="M4452" s="1">
        <f>IF($P$5&lt;20000,H4452*L4452,IF($P$5&lt;50000,I4452*L4452,IF($P$5&lt;100000,J4452*L4452,IF($P$5&lt;80000000,K4452*L4452))))</f>
        <v>0</v>
      </c>
      <c r="N4452" s="4" t="str">
        <f>IF(AND(P4452 &lt;&gt; "", P4452 &lt;&gt; "---"), HYPERLINK(P4452, Q4452), "")</f>
        <v>ссылка</v>
      </c>
      <c r="O4452" s="21">
        <f>L4452*H4452</f>
        <v>0</v>
      </c>
      <c r="P4452" s="26" t="s">
        <v>16409</v>
      </c>
      <c r="Q4452" t="str">
        <f>"ссылка"</f>
        <v>ссылка</v>
      </c>
    </row>
    <row r="4453" spans="1:17" ht="14.25" customHeight="1" outlineLevel="1" x14ac:dyDescent="0.2">
      <c r="A4453" s="24" t="s">
        <v>16410</v>
      </c>
      <c r="B4453" s="1" t="s">
        <v>16342</v>
      </c>
      <c r="C4453" s="25" t="s">
        <v>3158</v>
      </c>
      <c r="E4453" s="1" t="s">
        <v>16411</v>
      </c>
      <c r="F4453" s="4" t="s">
        <v>20</v>
      </c>
      <c r="G4453" s="2" t="s">
        <v>9756</v>
      </c>
      <c r="H4453" s="1" t="s">
        <v>2240</v>
      </c>
      <c r="I4453" s="1" t="s">
        <v>7984</v>
      </c>
      <c r="J4453" s="1" t="s">
        <v>7749</v>
      </c>
      <c r="K4453" s="1" t="s">
        <v>6371</v>
      </c>
      <c r="M4453" s="1">
        <f>IF($P$5&lt;20000,H4453*L4453,IF($P$5&lt;50000,I4453*L4453,IF($P$5&lt;100000,J4453*L4453,IF($P$5&lt;80000000,K4453*L4453))))</f>
        <v>0</v>
      </c>
      <c r="N4453" s="4" t="str">
        <f>IF(AND(P4453 &lt;&gt; "", P4453 &lt;&gt; "---"), HYPERLINK(P4453, Q4453), "")</f>
        <v>ссылка</v>
      </c>
      <c r="O4453" s="21">
        <f>L4453*H4453</f>
        <v>0</v>
      </c>
      <c r="P4453" s="26" t="s">
        <v>16412</v>
      </c>
      <c r="Q4453" t="str">
        <f>"ссылка"</f>
        <v>ссылка</v>
      </c>
    </row>
    <row r="4454" spans="1:17" ht="14.25" customHeight="1" outlineLevel="1" x14ac:dyDescent="0.2">
      <c r="A4454" s="24" t="s">
        <v>16413</v>
      </c>
      <c r="B4454" s="1" t="s">
        <v>16342</v>
      </c>
      <c r="C4454" s="25" t="s">
        <v>2278</v>
      </c>
      <c r="E4454" s="1" t="s">
        <v>16414</v>
      </c>
      <c r="F4454" s="4" t="s">
        <v>20</v>
      </c>
      <c r="G4454" s="2" t="s">
        <v>9354</v>
      </c>
      <c r="H4454" s="1" t="s">
        <v>2684</v>
      </c>
      <c r="I4454" s="1" t="s">
        <v>15345</v>
      </c>
      <c r="J4454" s="1" t="s">
        <v>12177</v>
      </c>
      <c r="K4454" s="1" t="s">
        <v>14666</v>
      </c>
      <c r="M4454" s="1">
        <f>IF($P$5&lt;20000,H4454*L4454,IF($P$5&lt;50000,I4454*L4454,IF($P$5&lt;100000,J4454*L4454,IF($P$5&lt;80000000,K4454*L4454))))</f>
        <v>0</v>
      </c>
      <c r="N4454" s="4" t="str">
        <f>IF(AND(P4454 &lt;&gt; "", P4454 &lt;&gt; "---"), HYPERLINK(P4454, Q4454), "")</f>
        <v>ссылка</v>
      </c>
      <c r="O4454" s="21">
        <f>L4454*H4454</f>
        <v>0</v>
      </c>
      <c r="P4454" s="26" t="s">
        <v>16415</v>
      </c>
      <c r="Q4454" t="str">
        <f>"ссылка"</f>
        <v>ссылка</v>
      </c>
    </row>
    <row r="4455" spans="1:17" ht="14.25" customHeight="1" outlineLevel="1" x14ac:dyDescent="0.2">
      <c r="A4455" s="24" t="s">
        <v>16416</v>
      </c>
      <c r="B4455" s="1" t="s">
        <v>16342</v>
      </c>
      <c r="C4455" s="25" t="s">
        <v>2278</v>
      </c>
      <c r="E4455" s="1" t="s">
        <v>16417</v>
      </c>
      <c r="F4455" s="4" t="s">
        <v>20</v>
      </c>
      <c r="G4455" s="2" t="s">
        <v>495</v>
      </c>
      <c r="H4455" s="1" t="s">
        <v>1925</v>
      </c>
      <c r="I4455" s="1" t="s">
        <v>3757</v>
      </c>
      <c r="J4455" s="1" t="s">
        <v>3969</v>
      </c>
      <c r="K4455" s="1" t="s">
        <v>2649</v>
      </c>
      <c r="M4455" s="1">
        <f>IF($P$5&lt;20000,H4455*L4455,IF($P$5&lt;50000,I4455*L4455,IF($P$5&lt;100000,J4455*L4455,IF($P$5&lt;80000000,K4455*L4455))))</f>
        <v>0</v>
      </c>
      <c r="N4455" s="4" t="str">
        <f>IF(AND(P4455 &lt;&gt; "", P4455 &lt;&gt; "---"), HYPERLINK(P4455, Q4455), "")</f>
        <v/>
      </c>
      <c r="O4455" s="21">
        <f>L4455*H4455</f>
        <v>0</v>
      </c>
      <c r="P4455" s="26" t="s">
        <v>362</v>
      </c>
      <c r="Q4455" t="str">
        <f>"ссылка"</f>
        <v>ссылка</v>
      </c>
    </row>
    <row r="4456" spans="1:17" ht="14.25" customHeight="1" outlineLevel="1" x14ac:dyDescent="0.2">
      <c r="A4456" s="24" t="s">
        <v>16418</v>
      </c>
      <c r="B4456" s="1" t="s">
        <v>16342</v>
      </c>
      <c r="C4456" s="25" t="s">
        <v>2278</v>
      </c>
      <c r="E4456" s="1" t="s">
        <v>16419</v>
      </c>
      <c r="F4456" s="4" t="s">
        <v>20</v>
      </c>
      <c r="G4456" s="2" t="s">
        <v>4660</v>
      </c>
      <c r="H4456" s="1" t="s">
        <v>14332</v>
      </c>
      <c r="I4456" s="1" t="s">
        <v>1137</v>
      </c>
      <c r="J4456" s="1" t="s">
        <v>5925</v>
      </c>
      <c r="K4456" s="1" t="s">
        <v>3487</v>
      </c>
      <c r="M4456" s="1">
        <f>IF($P$5&lt;20000,H4456*L4456,IF($P$5&lt;50000,I4456*L4456,IF($P$5&lt;100000,J4456*L4456,IF($P$5&lt;80000000,K4456*L4456))))</f>
        <v>0</v>
      </c>
      <c r="N4456" s="4" t="str">
        <f>IF(AND(P4456 &lt;&gt; "", P4456 &lt;&gt; "---"), HYPERLINK(P4456, Q4456), "")</f>
        <v>ссылка</v>
      </c>
      <c r="O4456" s="21">
        <f>L4456*H4456</f>
        <v>0</v>
      </c>
      <c r="P4456" s="26" t="s">
        <v>16420</v>
      </c>
      <c r="Q4456" t="str">
        <f>"ссылка"</f>
        <v>ссылка</v>
      </c>
    </row>
    <row r="4457" spans="1:17" ht="14.25" customHeight="1" outlineLevel="1" x14ac:dyDescent="0.2">
      <c r="A4457" s="24" t="s">
        <v>16421</v>
      </c>
      <c r="B4457" s="1" t="s">
        <v>16342</v>
      </c>
      <c r="C4457" s="25" t="s">
        <v>929</v>
      </c>
      <c r="E4457" s="1" t="s">
        <v>16422</v>
      </c>
      <c r="F4457" s="4" t="s">
        <v>20</v>
      </c>
      <c r="G4457" s="2" t="s">
        <v>2037</v>
      </c>
      <c r="H4457" s="1" t="s">
        <v>3305</v>
      </c>
      <c r="I4457" s="1" t="s">
        <v>1005</v>
      </c>
      <c r="J4457" s="1" t="s">
        <v>1502</v>
      </c>
      <c r="K4457" s="1" t="s">
        <v>1324</v>
      </c>
      <c r="M4457" s="1">
        <f>IF($P$5&lt;20000,H4457*L4457,IF($P$5&lt;50000,I4457*L4457,IF($P$5&lt;100000,J4457*L4457,IF($P$5&lt;80000000,K4457*L4457))))</f>
        <v>0</v>
      </c>
      <c r="N4457" s="4" t="str">
        <f>IF(AND(P4457 &lt;&gt; "", P4457 &lt;&gt; "---"), HYPERLINK(P4457, Q4457), "")</f>
        <v>ссылка</v>
      </c>
      <c r="O4457" s="21">
        <f>L4457*H4457</f>
        <v>0</v>
      </c>
      <c r="P4457" s="26" t="s">
        <v>16423</v>
      </c>
      <c r="Q4457" t="str">
        <f>"ссылка"</f>
        <v>ссылка</v>
      </c>
    </row>
    <row r="4458" spans="1:17" ht="14.25" customHeight="1" outlineLevel="1" x14ac:dyDescent="0.2">
      <c r="A4458" s="24" t="s">
        <v>16424</v>
      </c>
      <c r="B4458" s="1" t="s">
        <v>16342</v>
      </c>
      <c r="C4458" s="25" t="s">
        <v>3158</v>
      </c>
      <c r="E4458" s="1" t="s">
        <v>16425</v>
      </c>
      <c r="F4458" s="4" t="s">
        <v>20</v>
      </c>
      <c r="G4458" s="2" t="s">
        <v>9422</v>
      </c>
      <c r="H4458" s="1" t="s">
        <v>16426</v>
      </c>
      <c r="I4458" s="1" t="s">
        <v>9992</v>
      </c>
      <c r="J4458" s="1" t="s">
        <v>16427</v>
      </c>
      <c r="K4458" s="1" t="s">
        <v>9163</v>
      </c>
      <c r="M4458" s="1">
        <f>IF($P$5&lt;20000,H4458*L4458,IF($P$5&lt;50000,I4458*L4458,IF($P$5&lt;100000,J4458*L4458,IF($P$5&lt;80000000,K4458*L4458))))</f>
        <v>0</v>
      </c>
      <c r="N4458" s="4" t="str">
        <f>IF(AND(P4458 &lt;&gt; "", P4458 &lt;&gt; "---"), HYPERLINK(P4458, Q4458), "")</f>
        <v/>
      </c>
      <c r="O4458" s="21">
        <f>L4458*H4458</f>
        <v>0</v>
      </c>
      <c r="P4458" s="26" t="s">
        <v>362</v>
      </c>
      <c r="Q4458" t="str">
        <f>"ссылка"</f>
        <v>ссылка</v>
      </c>
    </row>
    <row r="4459" spans="1:17" ht="14.25" customHeight="1" outlineLevel="1" x14ac:dyDescent="0.2">
      <c r="A4459" s="24" t="s">
        <v>16428</v>
      </c>
      <c r="B4459" s="1" t="s">
        <v>16342</v>
      </c>
      <c r="C4459" s="25" t="s">
        <v>929</v>
      </c>
      <c r="E4459" s="1" t="s">
        <v>16429</v>
      </c>
      <c r="F4459" s="4" t="s">
        <v>20</v>
      </c>
      <c r="G4459" s="2" t="s">
        <v>1742</v>
      </c>
      <c r="H4459" s="1" t="s">
        <v>281</v>
      </c>
      <c r="I4459" s="1" t="s">
        <v>3405</v>
      </c>
      <c r="J4459" s="1" t="s">
        <v>1712</v>
      </c>
      <c r="K4459" s="1" t="s">
        <v>229</v>
      </c>
      <c r="M4459" s="1">
        <f>IF($P$5&lt;20000,H4459*L4459,IF($P$5&lt;50000,I4459*L4459,IF($P$5&lt;100000,J4459*L4459,IF($P$5&lt;80000000,K4459*L4459))))</f>
        <v>0</v>
      </c>
      <c r="N4459" s="4" t="str">
        <f>IF(AND(P4459 &lt;&gt; "", P4459 &lt;&gt; "---"), HYPERLINK(P4459, Q4459), "")</f>
        <v>ссылка</v>
      </c>
      <c r="O4459" s="21">
        <f>L4459*H4459</f>
        <v>0</v>
      </c>
      <c r="P4459" s="26" t="s">
        <v>16430</v>
      </c>
      <c r="Q4459" t="str">
        <f>"ссылка"</f>
        <v>ссылка</v>
      </c>
    </row>
    <row r="4460" spans="1:17" ht="14.25" customHeight="1" outlineLevel="1" x14ac:dyDescent="0.2">
      <c r="A4460" s="24" t="s">
        <v>17750</v>
      </c>
      <c r="B4460" s="1" t="s">
        <v>16342</v>
      </c>
      <c r="C4460" s="25" t="s">
        <v>18</v>
      </c>
      <c r="E4460" s="1" t="s">
        <v>17751</v>
      </c>
      <c r="F4460" s="4" t="s">
        <v>20</v>
      </c>
      <c r="G4460" s="2" t="s">
        <v>704</v>
      </c>
      <c r="H4460" s="1" t="s">
        <v>3525</v>
      </c>
      <c r="I4460" s="1" t="s">
        <v>735</v>
      </c>
      <c r="J4460" s="1" t="s">
        <v>5792</v>
      </c>
      <c r="K4460" s="1" t="s">
        <v>5850</v>
      </c>
      <c r="M4460" s="1">
        <f>IF($P$5&lt;20000,H4460*L4460,IF($P$5&lt;50000,I4460*L4460,IF($P$5&lt;100000,J4460*L4460,IF($P$5&lt;80000000,K4460*L4460))))</f>
        <v>0</v>
      </c>
      <c r="N4460" s="4" t="str">
        <f>IF(AND(P4460 &lt;&gt; "", P4460 &lt;&gt; "---"), HYPERLINK(P4460, Q4460), "")</f>
        <v>ссылка</v>
      </c>
      <c r="O4460" s="21">
        <f>L4460*H4460</f>
        <v>0</v>
      </c>
      <c r="P4460" s="26" t="s">
        <v>17752</v>
      </c>
      <c r="Q4460" t="str">
        <f>"ссылка"</f>
        <v>ссылка</v>
      </c>
    </row>
    <row r="4461" spans="1:17" ht="14.25" customHeight="1" outlineLevel="1" x14ac:dyDescent="0.2">
      <c r="A4461" s="24" t="s">
        <v>17778</v>
      </c>
      <c r="B4461" s="1" t="s">
        <v>16342</v>
      </c>
      <c r="C4461" s="25" t="s">
        <v>18</v>
      </c>
      <c r="E4461" s="1" t="s">
        <v>17779</v>
      </c>
      <c r="F4461" s="4" t="s">
        <v>20</v>
      </c>
      <c r="G4461" s="2" t="s">
        <v>704</v>
      </c>
      <c r="H4461" s="1" t="s">
        <v>3525</v>
      </c>
      <c r="I4461" s="1" t="s">
        <v>735</v>
      </c>
      <c r="J4461" s="1" t="s">
        <v>5792</v>
      </c>
      <c r="K4461" s="1" t="s">
        <v>5850</v>
      </c>
      <c r="M4461" s="1">
        <f>IF($P$5&lt;20000,H4461*L4461,IF($P$5&lt;50000,I4461*L4461,IF($P$5&lt;100000,J4461*L4461,IF($P$5&lt;80000000,K4461*L4461))))</f>
        <v>0</v>
      </c>
      <c r="N4461" s="4" t="str">
        <f>IF(AND(P4461 &lt;&gt; "", P4461 &lt;&gt; "---"), HYPERLINK(P4461, Q4461), "")</f>
        <v>ссылка</v>
      </c>
      <c r="O4461" s="21">
        <f>L4461*H4461</f>
        <v>0</v>
      </c>
      <c r="P4461" s="26" t="s">
        <v>17780</v>
      </c>
      <c r="Q4461" t="str">
        <f>"ссылка"</f>
        <v>ссылка</v>
      </c>
    </row>
    <row r="4462" spans="1:17" ht="14.25" customHeight="1" outlineLevel="1" x14ac:dyDescent="0.2">
      <c r="A4462" s="24" t="s">
        <v>17787</v>
      </c>
      <c r="B4462" s="1" t="s">
        <v>16342</v>
      </c>
      <c r="C4462" s="25" t="s">
        <v>929</v>
      </c>
      <c r="E4462" s="1" t="s">
        <v>17788</v>
      </c>
      <c r="F4462" s="4" t="s">
        <v>20</v>
      </c>
      <c r="G4462" s="2" t="s">
        <v>6221</v>
      </c>
      <c r="H4462" s="1" t="s">
        <v>3514</v>
      </c>
      <c r="I4462" s="1" t="s">
        <v>13668</v>
      </c>
      <c r="J4462" s="1" t="s">
        <v>5577</v>
      </c>
      <c r="K4462" s="1" t="s">
        <v>6830</v>
      </c>
      <c r="M4462" s="1">
        <f>IF($P$5&lt;20000,H4462*L4462,IF($P$5&lt;50000,I4462*L4462,IF($P$5&lt;100000,J4462*L4462,IF($P$5&lt;80000000,K4462*L4462))))</f>
        <v>0</v>
      </c>
      <c r="N4462" s="4" t="str">
        <f>IF(AND(P4462 &lt;&gt; "", P4462 &lt;&gt; "---"), HYPERLINK(P4462, Q4462), "")</f>
        <v>ссылка</v>
      </c>
      <c r="O4462" s="21">
        <f>L4462*H4462</f>
        <v>0</v>
      </c>
      <c r="P4462" s="26" t="s">
        <v>17789</v>
      </c>
      <c r="Q4462" t="str">
        <f>"ссылка"</f>
        <v>ссылка</v>
      </c>
    </row>
    <row r="4463" spans="1:17" ht="14.25" customHeight="1" outlineLevel="1" x14ac:dyDescent="0.2">
      <c r="A4463" s="24" t="s">
        <v>17812</v>
      </c>
      <c r="B4463" s="1" t="s">
        <v>16342</v>
      </c>
      <c r="C4463" s="25" t="s">
        <v>54</v>
      </c>
      <c r="E4463" s="1" t="s">
        <v>17813</v>
      </c>
      <c r="F4463" s="4" t="s">
        <v>20</v>
      </c>
      <c r="G4463" s="2" t="s">
        <v>5465</v>
      </c>
      <c r="H4463" s="1" t="s">
        <v>3361</v>
      </c>
      <c r="I4463" s="1" t="s">
        <v>1403</v>
      </c>
      <c r="J4463" s="1" t="s">
        <v>1236</v>
      </c>
      <c r="K4463" s="1" t="s">
        <v>318</v>
      </c>
      <c r="M4463" s="1">
        <f>IF($P$5&lt;20000,H4463*L4463,IF($P$5&lt;50000,I4463*L4463,IF($P$5&lt;100000,J4463*L4463,IF($P$5&lt;80000000,K4463*L4463))))</f>
        <v>0</v>
      </c>
      <c r="N4463" s="4" t="str">
        <f>IF(AND(P4463 &lt;&gt; "", P4463 &lt;&gt; "---"), HYPERLINK(P4463, Q4463), "")</f>
        <v>ссылка</v>
      </c>
      <c r="O4463" s="21">
        <f>L4463*H4463</f>
        <v>0</v>
      </c>
      <c r="P4463" s="26" t="s">
        <v>17814</v>
      </c>
      <c r="Q4463" t="str">
        <f>"ссылка"</f>
        <v>ссылка</v>
      </c>
    </row>
    <row r="4464" spans="1:17" ht="14.25" customHeight="1" outlineLevel="1" x14ac:dyDescent="0.2">
      <c r="A4464" s="24" t="s">
        <v>17834</v>
      </c>
      <c r="B4464" s="1" t="s">
        <v>16342</v>
      </c>
      <c r="C4464" s="25" t="s">
        <v>1972</v>
      </c>
      <c r="E4464" s="1" t="s">
        <v>17835</v>
      </c>
      <c r="F4464" s="4" t="s">
        <v>20</v>
      </c>
      <c r="G4464" s="2" t="s">
        <v>1903</v>
      </c>
      <c r="H4464" s="1" t="s">
        <v>1070</v>
      </c>
      <c r="I4464" s="1" t="s">
        <v>1714</v>
      </c>
      <c r="J4464" s="1" t="s">
        <v>1450</v>
      </c>
      <c r="K4464" s="1" t="s">
        <v>1699</v>
      </c>
      <c r="M4464" s="1">
        <f>IF($P$5&lt;20000,H4464*L4464,IF($P$5&lt;50000,I4464*L4464,IF($P$5&lt;100000,J4464*L4464,IF($P$5&lt;80000000,K4464*L4464))))</f>
        <v>0</v>
      </c>
      <c r="N4464" s="4" t="str">
        <f>IF(AND(P4464 &lt;&gt; "", P4464 &lt;&gt; "---"), HYPERLINK(P4464, Q4464), "")</f>
        <v>ссылка</v>
      </c>
      <c r="O4464" s="21">
        <f>L4464*H4464</f>
        <v>0</v>
      </c>
      <c r="P4464" s="26" t="s">
        <v>17836</v>
      </c>
      <c r="Q4464" t="str">
        <f>"ссылка"</f>
        <v>ссылка</v>
      </c>
    </row>
    <row r="4465" spans="1:17" ht="14.25" customHeight="1" outlineLevel="1" x14ac:dyDescent="0.2">
      <c r="A4465" s="24" t="s">
        <v>17873</v>
      </c>
      <c r="B4465" s="1" t="s">
        <v>16342</v>
      </c>
      <c r="C4465" s="25" t="s">
        <v>929</v>
      </c>
      <c r="E4465" s="1" t="s">
        <v>17874</v>
      </c>
      <c r="F4465" s="4" t="s">
        <v>20</v>
      </c>
      <c r="G4465" s="2" t="s">
        <v>618</v>
      </c>
      <c r="H4465" s="1" t="s">
        <v>621</v>
      </c>
      <c r="I4465" s="1" t="s">
        <v>198</v>
      </c>
      <c r="J4465" s="1" t="s">
        <v>2717</v>
      </c>
      <c r="K4465" s="1" t="s">
        <v>1131</v>
      </c>
      <c r="M4465" s="1">
        <f>IF($P$5&lt;20000,H4465*L4465,IF($P$5&lt;50000,I4465*L4465,IF($P$5&lt;100000,J4465*L4465,IF($P$5&lt;80000000,K4465*L4465))))</f>
        <v>0</v>
      </c>
      <c r="N4465" s="4" t="str">
        <f>IF(AND(P4465 &lt;&gt; "", P4465 &lt;&gt; "---"), HYPERLINK(P4465, Q4465), "")</f>
        <v>ссылка</v>
      </c>
      <c r="O4465" s="21">
        <f>L4465*H4465</f>
        <v>0</v>
      </c>
      <c r="P4465" s="26" t="s">
        <v>17875</v>
      </c>
      <c r="Q4465" t="str">
        <f>"ссылка"</f>
        <v>ссылка</v>
      </c>
    </row>
    <row r="4466" spans="1:17" ht="14.25" customHeight="1" outlineLevel="1" x14ac:dyDescent="0.2">
      <c r="A4466" s="24" t="s">
        <v>17882</v>
      </c>
      <c r="B4466" s="1" t="s">
        <v>16342</v>
      </c>
      <c r="C4466" s="25" t="s">
        <v>2278</v>
      </c>
      <c r="E4466" s="1" t="s">
        <v>17883</v>
      </c>
      <c r="F4466" s="4" t="s">
        <v>20</v>
      </c>
      <c r="G4466" s="2" t="s">
        <v>278</v>
      </c>
      <c r="H4466" s="1" t="s">
        <v>1862</v>
      </c>
      <c r="I4466" s="1" t="s">
        <v>281</v>
      </c>
      <c r="J4466" s="1" t="s">
        <v>1069</v>
      </c>
      <c r="K4466" s="1" t="s">
        <v>1259</v>
      </c>
      <c r="M4466" s="1">
        <f>IF($P$5&lt;20000,H4466*L4466,IF($P$5&lt;50000,I4466*L4466,IF($P$5&lt;100000,J4466*L4466,IF($P$5&lt;80000000,K4466*L4466))))</f>
        <v>0</v>
      </c>
      <c r="N4466" s="4" t="str">
        <f>IF(AND(P4466 &lt;&gt; "", P4466 &lt;&gt; "---"), HYPERLINK(P4466, Q4466), "")</f>
        <v>ссылка</v>
      </c>
      <c r="O4466" s="21">
        <f>L4466*H4466</f>
        <v>0</v>
      </c>
      <c r="P4466" s="26" t="s">
        <v>17884</v>
      </c>
      <c r="Q4466" t="str">
        <f>"ссылка"</f>
        <v>ссылка</v>
      </c>
    </row>
    <row r="4467" spans="1:17" ht="14.25" customHeight="1" outlineLevel="1" x14ac:dyDescent="0.2">
      <c r="A4467" s="24" t="s">
        <v>17963</v>
      </c>
      <c r="B4467" s="1" t="s">
        <v>16342</v>
      </c>
      <c r="C4467" s="25" t="s">
        <v>54</v>
      </c>
      <c r="E4467" s="1" t="s">
        <v>17964</v>
      </c>
      <c r="F4467" s="4" t="s">
        <v>20</v>
      </c>
      <c r="G4467" s="2" t="s">
        <v>3333</v>
      </c>
      <c r="H4467" s="1" t="s">
        <v>9212</v>
      </c>
      <c r="I4467" s="1" t="s">
        <v>7604</v>
      </c>
      <c r="J4467" s="1" t="s">
        <v>3959</v>
      </c>
      <c r="K4467" s="1" t="s">
        <v>6797</v>
      </c>
      <c r="M4467" s="1">
        <f>IF($P$5&lt;20000,H4467*L4467,IF($P$5&lt;50000,I4467*L4467,IF($P$5&lt;100000,J4467*L4467,IF($P$5&lt;80000000,K4467*L4467))))</f>
        <v>0</v>
      </c>
      <c r="N4467" s="4" t="str">
        <f>IF(AND(P4467 &lt;&gt; "", P4467 &lt;&gt; "---"), HYPERLINK(P4467, Q4467), "")</f>
        <v>ссылка</v>
      </c>
      <c r="O4467" s="21">
        <f>L4467*H4467</f>
        <v>0</v>
      </c>
      <c r="P4467" s="26" t="s">
        <v>17965</v>
      </c>
      <c r="Q4467" t="str">
        <f>"ссылка"</f>
        <v>ссылка</v>
      </c>
    </row>
    <row r="4468" spans="1:17" ht="14.25" customHeight="1" outlineLevel="1" x14ac:dyDescent="0.2">
      <c r="A4468" s="24" t="s">
        <v>17966</v>
      </c>
      <c r="B4468" s="1" t="s">
        <v>16342</v>
      </c>
      <c r="C4468" s="25" t="s">
        <v>54</v>
      </c>
      <c r="E4468" s="1" t="s">
        <v>17967</v>
      </c>
      <c r="F4468" s="4" t="s">
        <v>20</v>
      </c>
      <c r="G4468" s="2" t="s">
        <v>3333</v>
      </c>
      <c r="H4468" s="1" t="s">
        <v>9212</v>
      </c>
      <c r="I4468" s="1" t="s">
        <v>7604</v>
      </c>
      <c r="J4468" s="1" t="s">
        <v>3959</v>
      </c>
      <c r="K4468" s="1" t="s">
        <v>6797</v>
      </c>
      <c r="M4468" s="1">
        <f>IF($P$5&lt;20000,H4468*L4468,IF($P$5&lt;50000,I4468*L4468,IF($P$5&lt;100000,J4468*L4468,IF($P$5&lt;80000000,K4468*L4468))))</f>
        <v>0</v>
      </c>
      <c r="N4468" s="4" t="str">
        <f>IF(AND(P4468 &lt;&gt; "", P4468 &lt;&gt; "---"), HYPERLINK(P4468, Q4468), "")</f>
        <v>ссылка</v>
      </c>
      <c r="O4468" s="21">
        <f>L4468*H4468</f>
        <v>0</v>
      </c>
      <c r="P4468" s="26" t="s">
        <v>17968</v>
      </c>
      <c r="Q4468" t="str">
        <f>"ссылка"</f>
        <v>ссылка</v>
      </c>
    </row>
    <row r="4469" spans="1:17" ht="14.25" customHeight="1" outlineLevel="1" x14ac:dyDescent="0.2">
      <c r="A4469" s="24" t="s">
        <v>18007</v>
      </c>
      <c r="B4469" s="1" t="s">
        <v>16342</v>
      </c>
      <c r="C4469" s="25" t="s">
        <v>54</v>
      </c>
      <c r="E4469" s="1" t="s">
        <v>18008</v>
      </c>
      <c r="F4469" s="4" t="s">
        <v>20</v>
      </c>
      <c r="G4469" s="2" t="s">
        <v>163</v>
      </c>
      <c r="H4469" s="1" t="s">
        <v>2225</v>
      </c>
      <c r="I4469" s="1" t="s">
        <v>1096</v>
      </c>
      <c r="J4469" s="1" t="s">
        <v>1250</v>
      </c>
      <c r="K4469" s="1" t="s">
        <v>528</v>
      </c>
      <c r="M4469" s="1">
        <f>IF($P$5&lt;20000,H4469*L4469,IF($P$5&lt;50000,I4469*L4469,IF($P$5&lt;100000,J4469*L4469,IF($P$5&lt;80000000,K4469*L4469))))</f>
        <v>0</v>
      </c>
      <c r="N4469" s="4" t="str">
        <f>IF(AND(P4469 &lt;&gt; "", P4469 &lt;&gt; "---"), HYPERLINK(P4469, Q4469), "")</f>
        <v>ссылка</v>
      </c>
      <c r="O4469" s="21">
        <f>L4469*H4469</f>
        <v>0</v>
      </c>
      <c r="P4469" s="26" t="s">
        <v>18009</v>
      </c>
      <c r="Q4469" t="str">
        <f>"ссылка"</f>
        <v>ссылка</v>
      </c>
    </row>
    <row r="4470" spans="1:17" ht="14.25" customHeight="1" outlineLevel="1" x14ac:dyDescent="0.2">
      <c r="A4470" s="24" t="s">
        <v>18028</v>
      </c>
      <c r="B4470" s="1" t="s">
        <v>16342</v>
      </c>
      <c r="C4470" s="25" t="s">
        <v>54</v>
      </c>
      <c r="E4470" s="1" t="s">
        <v>18029</v>
      </c>
      <c r="F4470" s="4" t="s">
        <v>20</v>
      </c>
      <c r="G4470" s="2" t="s">
        <v>9671</v>
      </c>
      <c r="H4470" s="1" t="s">
        <v>8006</v>
      </c>
      <c r="I4470" s="1" t="s">
        <v>13661</v>
      </c>
      <c r="J4470" s="1" t="s">
        <v>6835</v>
      </c>
      <c r="K4470" s="1" t="s">
        <v>11356</v>
      </c>
      <c r="M4470" s="1">
        <f>IF($P$5&lt;20000,H4470*L4470,IF($P$5&lt;50000,I4470*L4470,IF($P$5&lt;100000,J4470*L4470,IF($P$5&lt;80000000,K4470*L4470))))</f>
        <v>0</v>
      </c>
      <c r="N4470" s="4" t="str">
        <f>IF(AND(P4470 &lt;&gt; "", P4470 &lt;&gt; "---"), HYPERLINK(P4470, Q4470), "")</f>
        <v>ссылка</v>
      </c>
      <c r="O4470" s="21">
        <f>L4470*H4470</f>
        <v>0</v>
      </c>
      <c r="P4470" s="26" t="s">
        <v>18030</v>
      </c>
      <c r="Q4470" t="str">
        <f>"ссылка"</f>
        <v>ссылка</v>
      </c>
    </row>
    <row r="4471" spans="1:17" ht="14.25" customHeight="1" outlineLevel="1" x14ac:dyDescent="0.2">
      <c r="A4471" s="24" t="s">
        <v>18055</v>
      </c>
      <c r="B4471" s="1" t="s">
        <v>16342</v>
      </c>
      <c r="C4471" s="25" t="s">
        <v>1972</v>
      </c>
      <c r="E4471" s="1" t="s">
        <v>18056</v>
      </c>
      <c r="F4471" s="4" t="s">
        <v>20</v>
      </c>
      <c r="G4471" s="2" t="s">
        <v>16188</v>
      </c>
      <c r="H4471" s="1" t="s">
        <v>17266</v>
      </c>
      <c r="I4471" s="1" t="s">
        <v>8061</v>
      </c>
      <c r="J4471" s="1" t="s">
        <v>2088</v>
      </c>
      <c r="K4471" s="1" t="s">
        <v>8871</v>
      </c>
      <c r="M4471" s="1">
        <f>IF($P$5&lt;20000,H4471*L4471,IF($P$5&lt;50000,I4471*L4471,IF($P$5&lt;100000,J4471*L4471,IF($P$5&lt;80000000,K4471*L4471))))</f>
        <v>0</v>
      </c>
      <c r="N4471" s="4" t="str">
        <f>IF(AND(P4471 &lt;&gt; "", P4471 &lt;&gt; "---"), HYPERLINK(P4471, Q4471), "")</f>
        <v>ссылка</v>
      </c>
      <c r="O4471" s="21">
        <f>L4471*H4471</f>
        <v>0</v>
      </c>
      <c r="P4471" s="26" t="s">
        <v>18057</v>
      </c>
      <c r="Q4471" t="str">
        <f>"ссылка"</f>
        <v>ссылка</v>
      </c>
    </row>
    <row r="4472" spans="1:17" ht="14.25" customHeight="1" outlineLevel="1" x14ac:dyDescent="0.2">
      <c r="A4472" s="24" t="s">
        <v>18149</v>
      </c>
      <c r="B4472" s="1" t="s">
        <v>16342</v>
      </c>
      <c r="C4472" s="25" t="s">
        <v>929</v>
      </c>
      <c r="E4472" s="1" t="s">
        <v>18150</v>
      </c>
      <c r="F4472" s="4" t="s">
        <v>20</v>
      </c>
      <c r="G4472" s="2" t="s">
        <v>163</v>
      </c>
      <c r="H4472" s="1" t="s">
        <v>273</v>
      </c>
      <c r="I4472" s="1" t="s">
        <v>1862</v>
      </c>
      <c r="J4472" s="1" t="s">
        <v>1249</v>
      </c>
      <c r="K4472" s="1" t="s">
        <v>3243</v>
      </c>
      <c r="M4472" s="1">
        <f>IF($P$5&lt;20000,H4472*L4472,IF($P$5&lt;50000,I4472*L4472,IF($P$5&lt;100000,J4472*L4472,IF($P$5&lt;80000000,K4472*L4472))))</f>
        <v>0</v>
      </c>
      <c r="N4472" s="4" t="str">
        <f>IF(AND(P4472 &lt;&gt; "", P4472 &lt;&gt; "---"), HYPERLINK(P4472, Q4472), "")</f>
        <v>ссылка</v>
      </c>
      <c r="O4472" s="21">
        <f>L4472*H4472</f>
        <v>0</v>
      </c>
      <c r="P4472" s="26" t="s">
        <v>18151</v>
      </c>
      <c r="Q4472" t="str">
        <f>"ссылка"</f>
        <v>ссылка</v>
      </c>
    </row>
    <row r="4473" spans="1:17" ht="14.25" customHeight="1" outlineLevel="1" x14ac:dyDescent="0.2">
      <c r="A4473" s="24" t="s">
        <v>18152</v>
      </c>
      <c r="B4473" s="1" t="s">
        <v>16342</v>
      </c>
      <c r="C4473" s="25" t="s">
        <v>929</v>
      </c>
      <c r="E4473" s="1" t="s">
        <v>18153</v>
      </c>
      <c r="F4473" s="4" t="s">
        <v>20</v>
      </c>
      <c r="G4473" s="2" t="s">
        <v>2596</v>
      </c>
      <c r="H4473" s="1" t="s">
        <v>499</v>
      </c>
      <c r="I4473" s="1" t="s">
        <v>6053</v>
      </c>
      <c r="J4473" s="1" t="s">
        <v>3687</v>
      </c>
      <c r="K4473" s="1" t="s">
        <v>3473</v>
      </c>
      <c r="M4473" s="1">
        <f>IF($P$5&lt;20000,H4473*L4473,IF($P$5&lt;50000,I4473*L4473,IF($P$5&lt;100000,J4473*L4473,IF($P$5&lt;80000000,K4473*L4473))))</f>
        <v>0</v>
      </c>
      <c r="N4473" s="4" t="str">
        <f>IF(AND(P4473 &lt;&gt; "", P4473 &lt;&gt; "---"), HYPERLINK(P4473, Q4473), "")</f>
        <v>ссылка</v>
      </c>
      <c r="O4473" s="21">
        <f>L4473*H4473</f>
        <v>0</v>
      </c>
      <c r="P4473" s="26" t="s">
        <v>18154</v>
      </c>
      <c r="Q4473" t="str">
        <f>"ссылка"</f>
        <v>ссылка</v>
      </c>
    </row>
    <row r="4474" spans="1:17" ht="14.25" customHeight="1" outlineLevel="1" x14ac:dyDescent="0.2">
      <c r="A4474" s="24" t="s">
        <v>18155</v>
      </c>
      <c r="B4474" s="1" t="s">
        <v>16342</v>
      </c>
      <c r="C4474" s="25" t="s">
        <v>929</v>
      </c>
      <c r="E4474" s="1" t="s">
        <v>18156</v>
      </c>
      <c r="F4474" s="4" t="s">
        <v>20</v>
      </c>
      <c r="G4474" s="2" t="s">
        <v>618</v>
      </c>
      <c r="H4474" s="1" t="s">
        <v>620</v>
      </c>
      <c r="I4474" s="1" t="s">
        <v>622</v>
      </c>
      <c r="J4474" s="1" t="s">
        <v>1488</v>
      </c>
      <c r="K4474" s="1" t="s">
        <v>3343</v>
      </c>
      <c r="M4474" s="1">
        <f>IF($P$5&lt;20000,H4474*L4474,IF($P$5&lt;50000,I4474*L4474,IF($P$5&lt;100000,J4474*L4474,IF($P$5&lt;80000000,K4474*L4474))))</f>
        <v>0</v>
      </c>
      <c r="N4474" s="4" t="str">
        <f>IF(AND(P4474 &lt;&gt; "", P4474 &lt;&gt; "---"), HYPERLINK(P4474, Q4474), "")</f>
        <v>ссылка</v>
      </c>
      <c r="O4474" s="21">
        <f>L4474*H4474</f>
        <v>0</v>
      </c>
      <c r="P4474" s="26" t="s">
        <v>18157</v>
      </c>
      <c r="Q4474" t="str">
        <f>"ссылка"</f>
        <v>ссылка</v>
      </c>
    </row>
    <row r="4475" spans="1:17" ht="14.25" customHeight="1" outlineLevel="1" x14ac:dyDescent="0.2">
      <c r="A4475" s="24" t="s">
        <v>18165</v>
      </c>
      <c r="B4475" s="1" t="s">
        <v>16342</v>
      </c>
      <c r="C4475" s="25" t="s">
        <v>2278</v>
      </c>
      <c r="E4475" s="1" t="s">
        <v>18166</v>
      </c>
      <c r="F4475" s="4" t="s">
        <v>20</v>
      </c>
      <c r="G4475" s="2" t="s">
        <v>195</v>
      </c>
      <c r="H4475" s="1" t="s">
        <v>1789</v>
      </c>
      <c r="I4475" s="1" t="s">
        <v>1116</v>
      </c>
      <c r="J4475" s="1" t="s">
        <v>274</v>
      </c>
      <c r="K4475" s="1" t="s">
        <v>2261</v>
      </c>
      <c r="M4475" s="1">
        <f>IF($P$5&lt;20000,H4475*L4475,IF($P$5&lt;50000,I4475*L4475,IF($P$5&lt;100000,J4475*L4475,IF($P$5&lt;80000000,K4475*L4475))))</f>
        <v>0</v>
      </c>
      <c r="N4475" s="4" t="str">
        <f>IF(AND(P4475 &lt;&gt; "", P4475 &lt;&gt; "---"), HYPERLINK(P4475, Q4475), "")</f>
        <v>ссылка</v>
      </c>
      <c r="O4475" s="21">
        <f>L4475*H4475</f>
        <v>0</v>
      </c>
      <c r="P4475" s="26" t="s">
        <v>18167</v>
      </c>
      <c r="Q4475" t="str">
        <f>"ссылка"</f>
        <v>ссылка</v>
      </c>
    </row>
    <row r="4476" spans="1:17" ht="14.25" customHeight="1" outlineLevel="1" x14ac:dyDescent="0.2">
      <c r="A4476" s="24" t="s">
        <v>18174</v>
      </c>
      <c r="B4476" s="1" t="s">
        <v>16342</v>
      </c>
      <c r="C4476" s="25" t="s">
        <v>929</v>
      </c>
      <c r="E4476" s="1" t="s">
        <v>18175</v>
      </c>
      <c r="F4476" s="4" t="s">
        <v>20</v>
      </c>
      <c r="G4476" s="2" t="s">
        <v>3333</v>
      </c>
      <c r="H4476" s="1" t="s">
        <v>9212</v>
      </c>
      <c r="I4476" s="1" t="s">
        <v>7604</v>
      </c>
      <c r="J4476" s="1" t="s">
        <v>3959</v>
      </c>
      <c r="K4476" s="1" t="s">
        <v>6797</v>
      </c>
      <c r="M4476" s="1">
        <f>IF($P$5&lt;20000,H4476*L4476,IF($P$5&lt;50000,I4476*L4476,IF($P$5&lt;100000,J4476*L4476,IF($P$5&lt;80000000,K4476*L4476))))</f>
        <v>0</v>
      </c>
      <c r="N4476" s="4" t="str">
        <f>IF(AND(P4476 &lt;&gt; "", P4476 &lt;&gt; "---"), HYPERLINK(P4476, Q4476), "")</f>
        <v>ссылка</v>
      </c>
      <c r="O4476" s="21">
        <f>L4476*H4476</f>
        <v>0</v>
      </c>
      <c r="P4476" s="26" t="s">
        <v>18176</v>
      </c>
      <c r="Q4476" t="str">
        <f>"ссылка"</f>
        <v>ссылка</v>
      </c>
    </row>
    <row r="4477" spans="1:17" ht="14.25" customHeight="1" outlineLevel="1" x14ac:dyDescent="0.2">
      <c r="A4477" s="24" t="s">
        <v>18177</v>
      </c>
      <c r="B4477" s="1" t="s">
        <v>16342</v>
      </c>
      <c r="C4477" s="25" t="s">
        <v>929</v>
      </c>
      <c r="E4477" s="1" t="s">
        <v>18178</v>
      </c>
      <c r="F4477" s="4" t="s">
        <v>20</v>
      </c>
      <c r="G4477" s="2" t="s">
        <v>9172</v>
      </c>
      <c r="H4477" s="1" t="s">
        <v>8326</v>
      </c>
      <c r="I4477" s="1" t="s">
        <v>5932</v>
      </c>
      <c r="J4477" s="1" t="s">
        <v>203</v>
      </c>
      <c r="K4477" s="1" t="s">
        <v>4130</v>
      </c>
      <c r="M4477" s="1">
        <f>IF($P$5&lt;20000,H4477*L4477,IF($P$5&lt;50000,I4477*L4477,IF($P$5&lt;100000,J4477*L4477,IF($P$5&lt;80000000,K4477*L4477))))</f>
        <v>0</v>
      </c>
      <c r="N4477" s="4" t="str">
        <f>IF(AND(P4477 &lt;&gt; "", P4477 &lt;&gt; "---"), HYPERLINK(P4477, Q4477), "")</f>
        <v>ссылка</v>
      </c>
      <c r="O4477" s="21">
        <f>L4477*H4477</f>
        <v>0</v>
      </c>
      <c r="P4477" s="26" t="s">
        <v>18179</v>
      </c>
      <c r="Q4477" t="str">
        <f>"ссылка"</f>
        <v>ссылка</v>
      </c>
    </row>
    <row r="4478" spans="1:17" ht="14.25" customHeight="1" outlineLevel="1" x14ac:dyDescent="0.2">
      <c r="A4478" s="24" t="s">
        <v>18180</v>
      </c>
      <c r="B4478" s="1" t="s">
        <v>16342</v>
      </c>
      <c r="C4478" s="25" t="s">
        <v>929</v>
      </c>
      <c r="E4478" s="1" t="s">
        <v>18181</v>
      </c>
      <c r="F4478" s="4" t="s">
        <v>20</v>
      </c>
      <c r="G4478" s="2" t="s">
        <v>9172</v>
      </c>
      <c r="H4478" s="1" t="s">
        <v>8326</v>
      </c>
      <c r="I4478" s="1" t="s">
        <v>5932</v>
      </c>
      <c r="J4478" s="1" t="s">
        <v>203</v>
      </c>
      <c r="K4478" s="1" t="s">
        <v>4130</v>
      </c>
      <c r="M4478" s="1">
        <f>IF($P$5&lt;20000,H4478*L4478,IF($P$5&lt;50000,I4478*L4478,IF($P$5&lt;100000,J4478*L4478,IF($P$5&lt;80000000,K4478*L4478))))</f>
        <v>0</v>
      </c>
      <c r="N4478" s="4" t="str">
        <f>IF(AND(P4478 &lt;&gt; "", P4478 &lt;&gt; "---"), HYPERLINK(P4478, Q4478), "")</f>
        <v>ссылка</v>
      </c>
      <c r="O4478" s="21">
        <f>L4478*H4478</f>
        <v>0</v>
      </c>
      <c r="P4478" s="26" t="s">
        <v>18182</v>
      </c>
      <c r="Q4478" t="str">
        <f>"ссылка"</f>
        <v>ссылка</v>
      </c>
    </row>
    <row r="4479" spans="1:17" ht="14.25" customHeight="1" outlineLevel="1" x14ac:dyDescent="0.2">
      <c r="A4479" s="24" t="s">
        <v>18254</v>
      </c>
      <c r="B4479" s="1" t="s">
        <v>16342</v>
      </c>
      <c r="C4479" s="25" t="s">
        <v>45</v>
      </c>
      <c r="E4479" s="1" t="s">
        <v>18255</v>
      </c>
      <c r="F4479" s="4" t="s">
        <v>20</v>
      </c>
      <c r="G4479" s="2" t="s">
        <v>618</v>
      </c>
      <c r="H4479" s="1" t="s">
        <v>621</v>
      </c>
      <c r="I4479" s="1" t="s">
        <v>198</v>
      </c>
      <c r="J4479" s="1" t="s">
        <v>2717</v>
      </c>
      <c r="K4479" s="1" t="s">
        <v>1131</v>
      </c>
      <c r="M4479" s="1">
        <f>IF($P$5&lt;20000,H4479*L4479,IF($P$5&lt;50000,I4479*L4479,IF($P$5&lt;100000,J4479*L4479,IF($P$5&lt;80000000,K4479*L4479))))</f>
        <v>0</v>
      </c>
      <c r="N4479" s="4" t="str">
        <f>IF(AND(P4479 &lt;&gt; "", P4479 &lt;&gt; "---"), HYPERLINK(P4479, Q4479), "")</f>
        <v>ссылка</v>
      </c>
      <c r="O4479" s="21">
        <f>L4479*H4479</f>
        <v>0</v>
      </c>
      <c r="P4479" s="26" t="s">
        <v>18256</v>
      </c>
      <c r="Q4479" t="str">
        <f>"ссылка"</f>
        <v>ссылка</v>
      </c>
    </row>
    <row r="4480" spans="1:17" ht="14.25" customHeight="1" outlineLevel="1" x14ac:dyDescent="0.2">
      <c r="A4480" s="24" t="s">
        <v>18293</v>
      </c>
      <c r="B4480" s="1" t="s">
        <v>16342</v>
      </c>
      <c r="C4480" s="25" t="s">
        <v>54</v>
      </c>
      <c r="E4480" s="1" t="s">
        <v>18294</v>
      </c>
      <c r="F4480" s="4" t="s">
        <v>20</v>
      </c>
      <c r="G4480" s="2" t="s">
        <v>163</v>
      </c>
      <c r="H4480" s="1" t="s">
        <v>2225</v>
      </c>
      <c r="I4480" s="1" t="s">
        <v>1096</v>
      </c>
      <c r="J4480" s="1" t="s">
        <v>1250</v>
      </c>
      <c r="K4480" s="1" t="s">
        <v>528</v>
      </c>
      <c r="M4480" s="1">
        <f>IF($P$5&lt;20000,H4480*L4480,IF($P$5&lt;50000,I4480*L4480,IF($P$5&lt;100000,J4480*L4480,IF($P$5&lt;80000000,K4480*L4480))))</f>
        <v>0</v>
      </c>
      <c r="N4480" s="4" t="str">
        <f>IF(AND(P4480 &lt;&gt; "", P4480 &lt;&gt; "---"), HYPERLINK(P4480, Q4480), "")</f>
        <v>ссылка</v>
      </c>
      <c r="O4480" s="21">
        <f>L4480*H4480</f>
        <v>0</v>
      </c>
      <c r="P4480" s="26" t="s">
        <v>18295</v>
      </c>
      <c r="Q4480" t="str">
        <f>"ссылка"</f>
        <v>ссылка</v>
      </c>
    </row>
    <row r="4481" spans="1:17" ht="14.25" customHeight="1" outlineLevel="1" x14ac:dyDescent="0.2">
      <c r="A4481" s="24" t="s">
        <v>18338</v>
      </c>
      <c r="B4481" s="1" t="s">
        <v>16342</v>
      </c>
      <c r="C4481" s="25" t="s">
        <v>929</v>
      </c>
      <c r="E4481" s="1" t="s">
        <v>18339</v>
      </c>
      <c r="F4481" s="4" t="s">
        <v>20</v>
      </c>
      <c r="G4481" s="2" t="s">
        <v>6216</v>
      </c>
      <c r="H4481" s="1" t="s">
        <v>6661</v>
      </c>
      <c r="I4481" s="1" t="s">
        <v>434</v>
      </c>
      <c r="J4481" s="1" t="s">
        <v>7975</v>
      </c>
      <c r="K4481" s="1" t="s">
        <v>1911</v>
      </c>
      <c r="M4481" s="1">
        <f>IF($P$5&lt;20000,H4481*L4481,IF($P$5&lt;50000,I4481*L4481,IF($P$5&lt;100000,J4481*L4481,IF($P$5&lt;80000000,K4481*L4481))))</f>
        <v>0</v>
      </c>
      <c r="N4481" s="4" t="str">
        <f>IF(AND(P4481 &lt;&gt; "", P4481 &lt;&gt; "---"), HYPERLINK(P4481, Q4481), "")</f>
        <v>ссылка</v>
      </c>
      <c r="O4481" s="21">
        <f>L4481*H4481</f>
        <v>0</v>
      </c>
      <c r="P4481" s="26" t="s">
        <v>18340</v>
      </c>
      <c r="Q4481" t="str">
        <f>"ссылка"</f>
        <v>ссылка</v>
      </c>
    </row>
    <row r="4482" spans="1:17" ht="14.25" customHeight="1" outlineLevel="1" x14ac:dyDescent="0.2">
      <c r="A4482" s="24" t="s">
        <v>18341</v>
      </c>
      <c r="B4482" s="1" t="s">
        <v>16342</v>
      </c>
      <c r="C4482" s="25" t="s">
        <v>1972</v>
      </c>
      <c r="E4482" s="1" t="s">
        <v>18342</v>
      </c>
      <c r="F4482" s="4" t="s">
        <v>20</v>
      </c>
      <c r="G4482" s="2" t="s">
        <v>704</v>
      </c>
      <c r="H4482" s="1" t="s">
        <v>3525</v>
      </c>
      <c r="I4482" s="1" t="s">
        <v>735</v>
      </c>
      <c r="J4482" s="1" t="s">
        <v>5792</v>
      </c>
      <c r="K4482" s="1" t="s">
        <v>5850</v>
      </c>
      <c r="M4482" s="1">
        <f>IF($P$5&lt;20000,H4482*L4482,IF($P$5&lt;50000,I4482*L4482,IF($P$5&lt;100000,J4482*L4482,IF($P$5&lt;80000000,K4482*L4482))))</f>
        <v>0</v>
      </c>
      <c r="N4482" s="4" t="str">
        <f>IF(AND(P4482 &lt;&gt; "", P4482 &lt;&gt; "---"), HYPERLINK(P4482, Q4482), "")</f>
        <v>ссылка</v>
      </c>
      <c r="O4482" s="21">
        <f>L4482*H4482</f>
        <v>0</v>
      </c>
      <c r="P4482" s="26" t="s">
        <v>18343</v>
      </c>
      <c r="Q4482" t="str">
        <f>"ссылка"</f>
        <v>ссылка</v>
      </c>
    </row>
    <row r="4483" spans="1:17" ht="14.25" customHeight="1" outlineLevel="1" x14ac:dyDescent="0.2">
      <c r="A4483" s="24" t="s">
        <v>19265</v>
      </c>
      <c r="B4483" s="1" t="s">
        <v>16342</v>
      </c>
      <c r="C4483" s="25" t="s">
        <v>36</v>
      </c>
      <c r="E4483" s="1" t="s">
        <v>19266</v>
      </c>
      <c r="F4483" s="4" t="s">
        <v>20</v>
      </c>
      <c r="G4483" s="2" t="s">
        <v>2037</v>
      </c>
      <c r="H4483" s="1" t="s">
        <v>1846</v>
      </c>
      <c r="I4483" s="1" t="s">
        <v>1239</v>
      </c>
      <c r="J4483" s="1" t="s">
        <v>1519</v>
      </c>
      <c r="K4483" s="1" t="s">
        <v>1323</v>
      </c>
      <c r="M4483" s="1">
        <f>IF($P$5&lt;20000,H4483*L4483,IF($P$5&lt;50000,I4483*L4483,IF($P$5&lt;100000,J4483*L4483,IF($P$5&lt;80000000,K4483*L4483))))</f>
        <v>0</v>
      </c>
      <c r="N4483" s="4" t="str">
        <f>IF(AND(P4483 &lt;&gt; "", P4483 &lt;&gt; "---"), HYPERLINK(P4483, Q4483), "")</f>
        <v>ссылка</v>
      </c>
      <c r="O4483" s="21">
        <f>L4483*H4483</f>
        <v>0</v>
      </c>
      <c r="P4483" s="26" t="s">
        <v>19267</v>
      </c>
      <c r="Q4483" t="str">
        <f>"ссылка"</f>
        <v>ссылка</v>
      </c>
    </row>
    <row r="4484" spans="1:17" ht="14.25" customHeight="1" outlineLevel="1" x14ac:dyDescent="0.2">
      <c r="A4484" s="24" t="s">
        <v>19268</v>
      </c>
      <c r="B4484" s="1" t="s">
        <v>16342</v>
      </c>
      <c r="C4484" s="25" t="s">
        <v>254</v>
      </c>
      <c r="E4484" s="1" t="s">
        <v>19269</v>
      </c>
      <c r="F4484" s="4" t="s">
        <v>20</v>
      </c>
      <c r="G4484" s="2" t="s">
        <v>570</v>
      </c>
      <c r="H4484" s="1" t="s">
        <v>973</v>
      </c>
      <c r="I4484" s="1" t="s">
        <v>1744</v>
      </c>
      <c r="J4484" s="1" t="s">
        <v>4319</v>
      </c>
      <c r="K4484" s="1" t="s">
        <v>3405</v>
      </c>
      <c r="M4484" s="1">
        <f>IF($P$5&lt;20000,H4484*L4484,IF($P$5&lt;50000,I4484*L4484,IF($P$5&lt;100000,J4484*L4484,IF($P$5&lt;80000000,K4484*L4484))))</f>
        <v>0</v>
      </c>
      <c r="N4484" s="4" t="str">
        <f>IF(AND(P4484 &lt;&gt; "", P4484 &lt;&gt; "---"), HYPERLINK(P4484, Q4484), "")</f>
        <v>ссылка</v>
      </c>
      <c r="O4484" s="21">
        <f>L4484*H4484</f>
        <v>0</v>
      </c>
      <c r="P4484" s="26" t="s">
        <v>19270</v>
      </c>
      <c r="Q4484" t="str">
        <f>"ссылка"</f>
        <v>ссылка</v>
      </c>
    </row>
    <row r="4485" spans="1:17" ht="14.25" customHeight="1" outlineLevel="1" x14ac:dyDescent="0.2">
      <c r="A4485" s="24" t="s">
        <v>20173</v>
      </c>
      <c r="B4485" s="1" t="s">
        <v>16342</v>
      </c>
      <c r="C4485" s="25" t="s">
        <v>45</v>
      </c>
      <c r="E4485" s="1" t="s">
        <v>20174</v>
      </c>
      <c r="F4485" s="4" t="s">
        <v>20</v>
      </c>
      <c r="G4485" s="2" t="s">
        <v>3333</v>
      </c>
      <c r="H4485" s="1" t="s">
        <v>3731</v>
      </c>
      <c r="I4485" s="1" t="s">
        <v>2331</v>
      </c>
      <c r="J4485" s="1" t="s">
        <v>258</v>
      </c>
      <c r="K4485" s="1" t="s">
        <v>2064</v>
      </c>
      <c r="M4485" s="1">
        <f>IF($P$5&lt;20000,H4485*L4485,IF($P$5&lt;50000,I4485*L4485,IF($P$5&lt;100000,J4485*L4485,IF($P$5&lt;80000000,K4485*L4485))))</f>
        <v>0</v>
      </c>
      <c r="N4485" s="4" t="str">
        <f>IF(AND(P4485 &lt;&gt; "", P4485 &lt;&gt; "---"), HYPERLINK(P4485, Q4485), "")</f>
        <v>ссылка</v>
      </c>
      <c r="O4485" s="21">
        <f>L4485*H4485</f>
        <v>0</v>
      </c>
      <c r="P4485" s="26" t="s">
        <v>20175</v>
      </c>
      <c r="Q4485" t="str">
        <f>"ссылка"</f>
        <v>ссылка</v>
      </c>
    </row>
    <row r="4486" spans="1:17" ht="14.25" customHeight="1" outlineLevel="1" x14ac:dyDescent="0.2">
      <c r="A4486" s="24" t="s">
        <v>20176</v>
      </c>
      <c r="B4486" s="1" t="s">
        <v>16342</v>
      </c>
      <c r="C4486" s="25" t="s">
        <v>45</v>
      </c>
      <c r="E4486" s="1" t="s">
        <v>20177</v>
      </c>
      <c r="F4486" s="4" t="s">
        <v>20</v>
      </c>
      <c r="G4486" s="2" t="s">
        <v>3572</v>
      </c>
      <c r="H4486" s="1" t="s">
        <v>5434</v>
      </c>
      <c r="I4486" s="1" t="s">
        <v>1711</v>
      </c>
      <c r="J4486" s="1" t="s">
        <v>3267</v>
      </c>
      <c r="K4486" s="1" t="s">
        <v>399</v>
      </c>
      <c r="M4486" s="1">
        <f>IF($P$5&lt;20000,H4486*L4486,IF($P$5&lt;50000,I4486*L4486,IF($P$5&lt;100000,J4486*L4486,IF($P$5&lt;80000000,K4486*L4486))))</f>
        <v>0</v>
      </c>
      <c r="N4486" s="4" t="str">
        <f>IF(AND(P4486 &lt;&gt; "", P4486 &lt;&gt; "---"), HYPERLINK(P4486, Q4486), "")</f>
        <v>ссылка</v>
      </c>
      <c r="O4486" s="21">
        <f>L4486*H4486</f>
        <v>0</v>
      </c>
      <c r="P4486" s="26" t="s">
        <v>20178</v>
      </c>
      <c r="Q4486" t="str">
        <f>"ссылка"</f>
        <v>ссылка</v>
      </c>
    </row>
    <row r="4487" spans="1:17" ht="14.25" customHeight="1" outlineLevel="1" x14ac:dyDescent="0.2">
      <c r="A4487" s="24" t="s">
        <v>20179</v>
      </c>
      <c r="B4487" s="1" t="s">
        <v>16342</v>
      </c>
      <c r="C4487" s="25" t="s">
        <v>45</v>
      </c>
      <c r="E4487" s="1" t="s">
        <v>20180</v>
      </c>
      <c r="F4487" s="4" t="s">
        <v>20</v>
      </c>
      <c r="G4487" s="2" t="s">
        <v>1119</v>
      </c>
      <c r="H4487" s="1" t="s">
        <v>1542</v>
      </c>
      <c r="I4487" s="1" t="s">
        <v>1893</v>
      </c>
      <c r="J4487" s="1" t="s">
        <v>1056</v>
      </c>
      <c r="K4487" s="1" t="s">
        <v>1673</v>
      </c>
      <c r="M4487" s="1">
        <f>IF($P$5&lt;20000,H4487*L4487,IF($P$5&lt;50000,I4487*L4487,IF($P$5&lt;100000,J4487*L4487,IF($P$5&lt;80000000,K4487*L4487))))</f>
        <v>0</v>
      </c>
      <c r="N4487" s="4" t="str">
        <f>IF(AND(P4487 &lt;&gt; "", P4487 &lt;&gt; "---"), HYPERLINK(P4487, Q4487), "")</f>
        <v>ссылка</v>
      </c>
      <c r="O4487" s="21">
        <f>L4487*H4487</f>
        <v>0</v>
      </c>
      <c r="P4487" s="26" t="s">
        <v>20181</v>
      </c>
      <c r="Q4487" t="str">
        <f>"ссылка"</f>
        <v>ссылка</v>
      </c>
    </row>
    <row r="4488" spans="1:17" ht="14.25" customHeight="1" outlineLevel="1" x14ac:dyDescent="0.2">
      <c r="A4488" s="24" t="s">
        <v>20182</v>
      </c>
      <c r="B4488" s="1" t="s">
        <v>16342</v>
      </c>
      <c r="C4488" s="25" t="s">
        <v>45</v>
      </c>
      <c r="E4488" s="1" t="s">
        <v>20183</v>
      </c>
      <c r="F4488" s="4" t="s">
        <v>20</v>
      </c>
      <c r="G4488" s="2" t="s">
        <v>570</v>
      </c>
      <c r="H4488" s="1" t="s">
        <v>572</v>
      </c>
      <c r="I4488" s="1" t="s">
        <v>1324</v>
      </c>
      <c r="J4488" s="1" t="s">
        <v>1611</v>
      </c>
      <c r="K4488" s="1" t="s">
        <v>2124</v>
      </c>
      <c r="M4488" s="1">
        <f>IF($P$5&lt;20000,H4488*L4488,IF($P$5&lt;50000,I4488*L4488,IF($P$5&lt;100000,J4488*L4488,IF($P$5&lt;80000000,K4488*L4488))))</f>
        <v>0</v>
      </c>
      <c r="N4488" s="4" t="str">
        <f>IF(AND(P4488 &lt;&gt; "", P4488 &lt;&gt; "---"), HYPERLINK(P4488, Q4488), "")</f>
        <v>ссылка</v>
      </c>
      <c r="O4488" s="21">
        <f>L4488*H4488</f>
        <v>0</v>
      </c>
      <c r="P4488" s="26" t="s">
        <v>20184</v>
      </c>
      <c r="Q4488" t="str">
        <f>"ссылка"</f>
        <v>ссылка</v>
      </c>
    </row>
    <row r="4489" spans="1:17" ht="14.25" customHeight="1" outlineLevel="1" x14ac:dyDescent="0.2">
      <c r="A4489" s="24" t="s">
        <v>20555</v>
      </c>
      <c r="B4489" s="1" t="s">
        <v>16342</v>
      </c>
      <c r="C4489" s="25" t="s">
        <v>2278</v>
      </c>
      <c r="E4489" s="1" t="s">
        <v>20556</v>
      </c>
      <c r="F4489" s="4" t="s">
        <v>20</v>
      </c>
      <c r="G4489" s="2" t="s">
        <v>278</v>
      </c>
      <c r="H4489" s="1" t="s">
        <v>1862</v>
      </c>
      <c r="I4489" s="1" t="s">
        <v>281</v>
      </c>
      <c r="J4489" s="1" t="s">
        <v>1069</v>
      </c>
      <c r="K4489" s="1" t="s">
        <v>1259</v>
      </c>
      <c r="M4489" s="1">
        <f>IF($P$5&lt;20000,H4489*L4489,IF($P$5&lt;50000,I4489*L4489,IF($P$5&lt;100000,J4489*L4489,IF($P$5&lt;80000000,K4489*L4489))))</f>
        <v>0</v>
      </c>
      <c r="N4489" s="4" t="str">
        <f>IF(AND(P4489 &lt;&gt; "", P4489 &lt;&gt; "---"), HYPERLINK(P4489, Q4489), "")</f>
        <v>ссылка</v>
      </c>
      <c r="O4489" s="21">
        <f>L4489*H4489</f>
        <v>0</v>
      </c>
      <c r="P4489" s="26" t="s">
        <v>20557</v>
      </c>
      <c r="Q4489" t="str">
        <f>"ссылка"</f>
        <v>ссылка</v>
      </c>
    </row>
    <row r="4490" spans="1:17" ht="14.25" customHeight="1" outlineLevel="1" x14ac:dyDescent="0.2">
      <c r="A4490" s="24" t="s">
        <v>20558</v>
      </c>
      <c r="B4490" s="1" t="s">
        <v>16342</v>
      </c>
      <c r="C4490" s="25" t="s">
        <v>18</v>
      </c>
      <c r="E4490" s="1" t="s">
        <v>20559</v>
      </c>
      <c r="F4490" s="4" t="s">
        <v>20</v>
      </c>
      <c r="G4490" s="2" t="s">
        <v>1119</v>
      </c>
      <c r="H4490" s="1" t="s">
        <v>1667</v>
      </c>
      <c r="I4490" s="1" t="s">
        <v>1669</v>
      </c>
      <c r="J4490" s="1" t="s">
        <v>875</v>
      </c>
      <c r="K4490" s="1" t="s">
        <v>1015</v>
      </c>
      <c r="M4490" s="1">
        <f>IF($P$5&lt;20000,H4490*L4490,IF($P$5&lt;50000,I4490*L4490,IF($P$5&lt;100000,J4490*L4490,IF($P$5&lt;80000000,K4490*L4490))))</f>
        <v>0</v>
      </c>
      <c r="N4490" s="4" t="str">
        <f>IF(AND(P4490 &lt;&gt; "", P4490 &lt;&gt; "---"), HYPERLINK(P4490, Q4490), "")</f>
        <v>ссылка</v>
      </c>
      <c r="O4490" s="21">
        <f>L4490*H4490</f>
        <v>0</v>
      </c>
      <c r="P4490" s="26" t="s">
        <v>20560</v>
      </c>
      <c r="Q4490" t="str">
        <f>"ссылка"</f>
        <v>ссылка</v>
      </c>
    </row>
    <row r="4491" spans="1:17" ht="14.25" customHeight="1" outlineLevel="1" x14ac:dyDescent="0.2">
      <c r="A4491" s="24" t="s">
        <v>20561</v>
      </c>
      <c r="B4491" s="1" t="s">
        <v>16342</v>
      </c>
      <c r="C4491" s="25" t="s">
        <v>3158</v>
      </c>
      <c r="E4491" s="1" t="s">
        <v>20562</v>
      </c>
      <c r="F4491" s="4" t="s">
        <v>20</v>
      </c>
      <c r="G4491" s="2" t="s">
        <v>1245</v>
      </c>
      <c r="H4491" s="1" t="s">
        <v>1647</v>
      </c>
      <c r="I4491" s="1" t="s">
        <v>1296</v>
      </c>
      <c r="J4491" s="1" t="s">
        <v>970</v>
      </c>
      <c r="K4491" s="1" t="s">
        <v>1607</v>
      </c>
      <c r="M4491" s="1">
        <f>IF($P$5&lt;20000,H4491*L4491,IF($P$5&lt;50000,I4491*L4491,IF($P$5&lt;100000,J4491*L4491,IF($P$5&lt;80000000,K4491*L4491))))</f>
        <v>0</v>
      </c>
      <c r="N4491" s="4" t="str">
        <f>IF(AND(P4491 &lt;&gt; "", P4491 &lt;&gt; "---"), HYPERLINK(P4491, Q4491), "")</f>
        <v>ссылка</v>
      </c>
      <c r="O4491" s="21">
        <f>L4491*H4491</f>
        <v>0</v>
      </c>
      <c r="P4491" s="26" t="s">
        <v>20563</v>
      </c>
      <c r="Q4491" t="str">
        <f>"ссылка"</f>
        <v>ссылка</v>
      </c>
    </row>
    <row r="4492" spans="1:17" ht="14.25" customHeight="1" outlineLevel="1" x14ac:dyDescent="0.2">
      <c r="A4492" s="24" t="s">
        <v>20564</v>
      </c>
      <c r="B4492" s="1" t="s">
        <v>16342</v>
      </c>
      <c r="C4492" s="25" t="s">
        <v>54</v>
      </c>
      <c r="E4492" s="1" t="s">
        <v>20565</v>
      </c>
      <c r="F4492" s="4" t="s">
        <v>20</v>
      </c>
      <c r="G4492" s="2" t="s">
        <v>2169</v>
      </c>
      <c r="H4492" s="1" t="s">
        <v>1597</v>
      </c>
      <c r="I4492" s="1" t="s">
        <v>975</v>
      </c>
      <c r="J4492" s="1" t="s">
        <v>108</v>
      </c>
      <c r="K4492" s="1" t="s">
        <v>1657</v>
      </c>
      <c r="M4492" s="1">
        <f>IF($P$5&lt;20000,H4492*L4492,IF($P$5&lt;50000,I4492*L4492,IF($P$5&lt;100000,J4492*L4492,IF($P$5&lt;80000000,K4492*L4492))))</f>
        <v>0</v>
      </c>
      <c r="N4492" s="4" t="str">
        <f>IF(AND(P4492 &lt;&gt; "", P4492 &lt;&gt; "---"), HYPERLINK(P4492, Q4492), "")</f>
        <v>ссылка</v>
      </c>
      <c r="O4492" s="21">
        <f>L4492*H4492</f>
        <v>0</v>
      </c>
      <c r="P4492" s="26" t="s">
        <v>20566</v>
      </c>
      <c r="Q4492" t="str">
        <f>"ссылка"</f>
        <v>ссылка</v>
      </c>
    </row>
    <row r="4493" spans="1:17" ht="14.25" customHeight="1" outlineLevel="1" x14ac:dyDescent="0.2">
      <c r="A4493" s="24" t="s">
        <v>20567</v>
      </c>
      <c r="B4493" s="1" t="s">
        <v>16342</v>
      </c>
      <c r="C4493" s="25" t="s">
        <v>54</v>
      </c>
      <c r="E4493" s="1" t="s">
        <v>20568</v>
      </c>
      <c r="F4493" s="4" t="s">
        <v>20</v>
      </c>
      <c r="G4493" s="2" t="s">
        <v>1245</v>
      </c>
      <c r="H4493" s="1" t="s">
        <v>1647</v>
      </c>
      <c r="I4493" s="1" t="s">
        <v>1296</v>
      </c>
      <c r="J4493" s="1" t="s">
        <v>970</v>
      </c>
      <c r="K4493" s="1" t="s">
        <v>1607</v>
      </c>
      <c r="M4493" s="1">
        <f>IF($P$5&lt;20000,H4493*L4493,IF($P$5&lt;50000,I4493*L4493,IF($P$5&lt;100000,J4493*L4493,IF($P$5&lt;80000000,K4493*L4493))))</f>
        <v>0</v>
      </c>
      <c r="N4493" s="4" t="str">
        <f>IF(AND(P4493 &lt;&gt; "", P4493 &lt;&gt; "---"), HYPERLINK(P4493, Q4493), "")</f>
        <v>ссылка</v>
      </c>
      <c r="O4493" s="21">
        <f>L4493*H4493</f>
        <v>0</v>
      </c>
      <c r="P4493" s="26" t="s">
        <v>20569</v>
      </c>
      <c r="Q4493" t="str">
        <f>"ссылка"</f>
        <v>ссылка</v>
      </c>
    </row>
    <row r="4494" spans="1:17" ht="14.25" customHeight="1" outlineLevel="1" x14ac:dyDescent="0.2">
      <c r="A4494" s="24" t="s">
        <v>20570</v>
      </c>
      <c r="B4494" s="1" t="s">
        <v>16342</v>
      </c>
      <c r="C4494" s="25" t="s">
        <v>2278</v>
      </c>
      <c r="E4494" s="1" t="s">
        <v>20571</v>
      </c>
      <c r="F4494" s="4" t="s">
        <v>20</v>
      </c>
      <c r="G4494" s="2" t="s">
        <v>278</v>
      </c>
      <c r="H4494" s="1" t="s">
        <v>1862</v>
      </c>
      <c r="I4494" s="1" t="s">
        <v>281</v>
      </c>
      <c r="J4494" s="1" t="s">
        <v>1069</v>
      </c>
      <c r="K4494" s="1" t="s">
        <v>1259</v>
      </c>
      <c r="M4494" s="1">
        <f>IF($P$5&lt;20000,H4494*L4494,IF($P$5&lt;50000,I4494*L4494,IF($P$5&lt;100000,J4494*L4494,IF($P$5&lt;80000000,K4494*L4494))))</f>
        <v>0</v>
      </c>
      <c r="N4494" s="4" t="str">
        <f>IF(AND(P4494 &lt;&gt; "", P4494 &lt;&gt; "---"), HYPERLINK(P4494, Q4494), "")</f>
        <v>ссылка</v>
      </c>
      <c r="O4494" s="21">
        <f>L4494*H4494</f>
        <v>0</v>
      </c>
      <c r="P4494" s="26" t="s">
        <v>20572</v>
      </c>
      <c r="Q4494" t="str">
        <f>"ссылка"</f>
        <v>ссылка</v>
      </c>
    </row>
    <row r="4495" spans="1:17" ht="14.25" customHeight="1" outlineLevel="1" x14ac:dyDescent="0.2">
      <c r="A4495" s="24" t="s">
        <v>20573</v>
      </c>
      <c r="B4495" s="1" t="s">
        <v>16342</v>
      </c>
      <c r="C4495" s="25" t="s">
        <v>2278</v>
      </c>
      <c r="E4495" s="1" t="s">
        <v>20574</v>
      </c>
      <c r="F4495" s="4" t="s">
        <v>20</v>
      </c>
      <c r="G4495" s="2" t="s">
        <v>278</v>
      </c>
      <c r="H4495" s="1" t="s">
        <v>1862</v>
      </c>
      <c r="I4495" s="1" t="s">
        <v>281</v>
      </c>
      <c r="J4495" s="1" t="s">
        <v>1069</v>
      </c>
      <c r="K4495" s="1" t="s">
        <v>1259</v>
      </c>
      <c r="M4495" s="1">
        <f>IF($P$5&lt;20000,H4495*L4495,IF($P$5&lt;50000,I4495*L4495,IF($P$5&lt;100000,J4495*L4495,IF($P$5&lt;80000000,K4495*L4495))))</f>
        <v>0</v>
      </c>
      <c r="N4495" s="4" t="str">
        <f>IF(AND(P4495 &lt;&gt; "", P4495 &lt;&gt; "---"), HYPERLINK(P4495, Q4495), "")</f>
        <v>ссылка</v>
      </c>
      <c r="O4495" s="21">
        <f>L4495*H4495</f>
        <v>0</v>
      </c>
      <c r="P4495" s="26" t="s">
        <v>20575</v>
      </c>
      <c r="Q4495" t="str">
        <f>"ссылка"</f>
        <v>ссылка</v>
      </c>
    </row>
    <row r="4496" spans="1:17" ht="14.25" customHeight="1" outlineLevel="1" x14ac:dyDescent="0.2">
      <c r="A4496" s="24" t="s">
        <v>20955</v>
      </c>
      <c r="B4496" s="1" t="s">
        <v>16342</v>
      </c>
      <c r="C4496" s="25" t="s">
        <v>3158</v>
      </c>
      <c r="E4496" s="1" t="s">
        <v>20956</v>
      </c>
      <c r="F4496" s="4" t="s">
        <v>20</v>
      </c>
      <c r="G4496" s="2" t="s">
        <v>3333</v>
      </c>
      <c r="H4496" s="1" t="s">
        <v>9212</v>
      </c>
      <c r="I4496" s="1" t="s">
        <v>7604</v>
      </c>
      <c r="J4496" s="1" t="s">
        <v>3959</v>
      </c>
      <c r="K4496" s="1" t="s">
        <v>6797</v>
      </c>
      <c r="M4496" s="1">
        <f>IF($P$5&lt;20000,H4496*L4496,IF($P$5&lt;50000,I4496*L4496,IF($P$5&lt;100000,J4496*L4496,IF($P$5&lt;80000000,K4496*L4496))))</f>
        <v>0</v>
      </c>
      <c r="N4496" s="4" t="str">
        <f>IF(AND(P4496 &lt;&gt; "", P4496 &lt;&gt; "---"), HYPERLINK(P4496, Q4496), "")</f>
        <v>ссылка</v>
      </c>
      <c r="O4496" s="21">
        <f>L4496*H4496</f>
        <v>0</v>
      </c>
      <c r="P4496" s="26" t="s">
        <v>20957</v>
      </c>
      <c r="Q4496" t="str">
        <f>"ссылка"</f>
        <v>ссылка</v>
      </c>
    </row>
    <row r="4497" spans="1:17" ht="14.25" customHeight="1" outlineLevel="1" x14ac:dyDescent="0.2">
      <c r="A4497" s="24" t="s">
        <v>20958</v>
      </c>
      <c r="B4497" s="1" t="s">
        <v>16342</v>
      </c>
      <c r="C4497" s="25" t="s">
        <v>54</v>
      </c>
      <c r="E4497" s="1" t="s">
        <v>20959</v>
      </c>
      <c r="F4497" s="4" t="s">
        <v>20</v>
      </c>
      <c r="G4497" s="2" t="s">
        <v>1245</v>
      </c>
      <c r="H4497" s="1" t="s">
        <v>1647</v>
      </c>
      <c r="I4497" s="1" t="s">
        <v>1296</v>
      </c>
      <c r="J4497" s="1" t="s">
        <v>970</v>
      </c>
      <c r="K4497" s="1" t="s">
        <v>1607</v>
      </c>
      <c r="M4497" s="1">
        <f>IF($P$5&lt;20000,H4497*L4497,IF($P$5&lt;50000,I4497*L4497,IF($P$5&lt;100000,J4497*L4497,IF($P$5&lt;80000000,K4497*L4497))))</f>
        <v>0</v>
      </c>
      <c r="N4497" s="4" t="str">
        <f>IF(AND(P4497 &lt;&gt; "", P4497 &lt;&gt; "---"), HYPERLINK(P4497, Q4497), "")</f>
        <v>ссылка</v>
      </c>
      <c r="O4497" s="21">
        <f>L4497*H4497</f>
        <v>0</v>
      </c>
      <c r="P4497" s="26" t="s">
        <v>20960</v>
      </c>
      <c r="Q4497" t="str">
        <f>"ссылка"</f>
        <v>ссылка</v>
      </c>
    </row>
    <row r="4498" spans="1:17" ht="14.25" customHeight="1" outlineLevel="1" x14ac:dyDescent="0.2">
      <c r="A4498" s="24" t="s">
        <v>20961</v>
      </c>
      <c r="B4498" s="1" t="s">
        <v>16342</v>
      </c>
      <c r="C4498" s="25" t="s">
        <v>18</v>
      </c>
      <c r="E4498" s="1" t="s">
        <v>20962</v>
      </c>
      <c r="F4498" s="4" t="s">
        <v>20</v>
      </c>
      <c r="G4498" s="2" t="s">
        <v>1245</v>
      </c>
      <c r="H4498" s="1" t="s">
        <v>1647</v>
      </c>
      <c r="I4498" s="1" t="s">
        <v>1296</v>
      </c>
      <c r="J4498" s="1" t="s">
        <v>970</v>
      </c>
      <c r="K4498" s="1" t="s">
        <v>1607</v>
      </c>
      <c r="M4498" s="1">
        <f>IF($P$5&lt;20000,H4498*L4498,IF($P$5&lt;50000,I4498*L4498,IF($P$5&lt;100000,J4498*L4498,IF($P$5&lt;80000000,K4498*L4498))))</f>
        <v>0</v>
      </c>
      <c r="N4498" s="4" t="str">
        <f>IF(AND(P4498 &lt;&gt; "", P4498 &lt;&gt; "---"), HYPERLINK(P4498, Q4498), "")</f>
        <v>ссылка</v>
      </c>
      <c r="O4498" s="21">
        <f>L4498*H4498</f>
        <v>0</v>
      </c>
      <c r="P4498" s="26" t="s">
        <v>20963</v>
      </c>
      <c r="Q4498" t="str">
        <f>"ссылка"</f>
        <v>ссылка</v>
      </c>
    </row>
    <row r="4499" spans="1:17" ht="14.25" customHeight="1" outlineLevel="1" x14ac:dyDescent="0.2">
      <c r="A4499" s="24" t="s">
        <v>20964</v>
      </c>
      <c r="B4499" s="1" t="s">
        <v>16342</v>
      </c>
      <c r="C4499" s="25" t="s">
        <v>54</v>
      </c>
      <c r="E4499" s="1" t="s">
        <v>20965</v>
      </c>
      <c r="F4499" s="4" t="s">
        <v>20</v>
      </c>
      <c r="G4499" s="2" t="s">
        <v>570</v>
      </c>
      <c r="H4499" s="1" t="s">
        <v>572</v>
      </c>
      <c r="I4499" s="1" t="s">
        <v>1324</v>
      </c>
      <c r="J4499" s="1" t="s">
        <v>1611</v>
      </c>
      <c r="K4499" s="1" t="s">
        <v>2124</v>
      </c>
      <c r="M4499" s="1">
        <f>IF($P$5&lt;20000,H4499*L4499,IF($P$5&lt;50000,I4499*L4499,IF($P$5&lt;100000,J4499*L4499,IF($P$5&lt;80000000,K4499*L4499))))</f>
        <v>0</v>
      </c>
      <c r="N4499" s="4" t="str">
        <f>IF(AND(P4499 &lt;&gt; "", P4499 &lt;&gt; "---"), HYPERLINK(P4499, Q4499), "")</f>
        <v>ссылка</v>
      </c>
      <c r="O4499" s="21">
        <f>L4499*H4499</f>
        <v>0</v>
      </c>
      <c r="P4499" s="26" t="s">
        <v>20966</v>
      </c>
      <c r="Q4499" t="str">
        <f>"ссылка"</f>
        <v>ссылка</v>
      </c>
    </row>
    <row r="4500" spans="1:17" ht="14.25" customHeight="1" outlineLevel="1" x14ac:dyDescent="0.2">
      <c r="A4500" s="24" t="s">
        <v>20967</v>
      </c>
      <c r="B4500" s="1" t="s">
        <v>16342</v>
      </c>
      <c r="C4500" s="25" t="s">
        <v>54</v>
      </c>
      <c r="E4500" s="1" t="s">
        <v>20968</v>
      </c>
      <c r="F4500" s="4" t="s">
        <v>20</v>
      </c>
      <c r="G4500" s="2" t="s">
        <v>2037</v>
      </c>
      <c r="H4500" s="1" t="s">
        <v>3305</v>
      </c>
      <c r="I4500" s="1" t="s">
        <v>1005</v>
      </c>
      <c r="J4500" s="1" t="s">
        <v>1502</v>
      </c>
      <c r="K4500" s="1" t="s">
        <v>1324</v>
      </c>
      <c r="M4500" s="1">
        <f>IF($P$5&lt;20000,H4500*L4500,IF($P$5&lt;50000,I4500*L4500,IF($P$5&lt;100000,J4500*L4500,IF($P$5&lt;80000000,K4500*L4500))))</f>
        <v>0</v>
      </c>
      <c r="N4500" s="4" t="str">
        <f>IF(AND(P4500 &lt;&gt; "", P4500 &lt;&gt; "---"), HYPERLINK(P4500, Q4500), "")</f>
        <v>ссылка</v>
      </c>
      <c r="O4500" s="21">
        <f>L4500*H4500</f>
        <v>0</v>
      </c>
      <c r="P4500" s="26" t="s">
        <v>20969</v>
      </c>
      <c r="Q4500" t="str">
        <f>"ссылка"</f>
        <v>ссылка</v>
      </c>
    </row>
    <row r="4501" spans="1:17" ht="14.25" customHeight="1" outlineLevel="1" x14ac:dyDescent="0.2">
      <c r="A4501" s="24" t="s">
        <v>20970</v>
      </c>
      <c r="B4501" s="1" t="s">
        <v>16342</v>
      </c>
      <c r="C4501" s="25" t="s">
        <v>54</v>
      </c>
      <c r="E4501" s="1" t="s">
        <v>20971</v>
      </c>
      <c r="F4501" s="4" t="s">
        <v>20</v>
      </c>
      <c r="G4501" s="2" t="s">
        <v>4841</v>
      </c>
      <c r="H4501" s="1" t="s">
        <v>4049</v>
      </c>
      <c r="I4501" s="1" t="s">
        <v>1167</v>
      </c>
      <c r="J4501" s="1" t="s">
        <v>7842</v>
      </c>
      <c r="K4501" s="1" t="s">
        <v>4842</v>
      </c>
      <c r="M4501" s="1">
        <f>IF($P$5&lt;20000,H4501*L4501,IF($P$5&lt;50000,I4501*L4501,IF($P$5&lt;100000,J4501*L4501,IF($P$5&lt;80000000,K4501*L4501))))</f>
        <v>0</v>
      </c>
      <c r="N4501" s="4" t="str">
        <f>IF(AND(P4501 &lt;&gt; "", P4501 &lt;&gt; "---"), HYPERLINK(P4501, Q4501), "")</f>
        <v>ссылка</v>
      </c>
      <c r="O4501" s="21">
        <f>L4501*H4501</f>
        <v>0</v>
      </c>
      <c r="P4501" s="26" t="s">
        <v>20972</v>
      </c>
      <c r="Q4501" t="str">
        <f>"ссылка"</f>
        <v>ссылка</v>
      </c>
    </row>
    <row r="4502" spans="1:17" ht="14.25" customHeight="1" outlineLevel="1" x14ac:dyDescent="0.2">
      <c r="A4502" s="24" t="s">
        <v>21168</v>
      </c>
      <c r="B4502" s="1" t="s">
        <v>16342</v>
      </c>
      <c r="C4502" s="25" t="s">
        <v>541</v>
      </c>
      <c r="E4502" s="1" t="s">
        <v>21169</v>
      </c>
      <c r="F4502" s="4" t="s">
        <v>20</v>
      </c>
      <c r="G4502" s="2" t="s">
        <v>1245</v>
      </c>
      <c r="H4502" s="1" t="s">
        <v>874</v>
      </c>
      <c r="I4502" s="1" t="s">
        <v>99</v>
      </c>
      <c r="J4502" s="1" t="s">
        <v>1074</v>
      </c>
      <c r="K4502" s="1" t="s">
        <v>1017</v>
      </c>
      <c r="M4502" s="1">
        <f>IF($P$5&lt;20000,H4502*L4502,IF($P$5&lt;50000,I4502*L4502,IF($P$5&lt;100000,J4502*L4502,IF($P$5&lt;80000000,K4502*L4502))))</f>
        <v>0</v>
      </c>
      <c r="N4502" s="4" t="str">
        <f>IF(AND(P4502 &lt;&gt; "", P4502 &lt;&gt; "---"), HYPERLINK(P4502, Q4502), "")</f>
        <v>ссылка</v>
      </c>
      <c r="O4502" s="21">
        <f>L4502*H4502</f>
        <v>0</v>
      </c>
      <c r="P4502" s="26" t="s">
        <v>21170</v>
      </c>
      <c r="Q4502" t="str">
        <f>"ссылка"</f>
        <v>ссылка</v>
      </c>
    </row>
    <row r="4503" spans="1:17" ht="14.25" customHeight="1" outlineLevel="1" x14ac:dyDescent="0.2">
      <c r="A4503" s="24" t="s">
        <v>21171</v>
      </c>
      <c r="B4503" s="1" t="s">
        <v>16342</v>
      </c>
      <c r="C4503" s="25" t="s">
        <v>3158</v>
      </c>
      <c r="E4503" s="1" t="s">
        <v>21172</v>
      </c>
      <c r="F4503" s="4" t="s">
        <v>20</v>
      </c>
      <c r="G4503" s="2" t="s">
        <v>256</v>
      </c>
      <c r="H4503" s="1" t="s">
        <v>495</v>
      </c>
      <c r="I4503" s="1" t="s">
        <v>3287</v>
      </c>
      <c r="J4503" s="1" t="s">
        <v>6108</v>
      </c>
      <c r="K4503" s="1" t="s">
        <v>3100</v>
      </c>
      <c r="M4503" s="1">
        <f>IF($P$5&lt;20000,H4503*L4503,IF($P$5&lt;50000,I4503*L4503,IF($P$5&lt;100000,J4503*L4503,IF($P$5&lt;80000000,K4503*L4503))))</f>
        <v>0</v>
      </c>
      <c r="N4503" s="4" t="str">
        <f>IF(AND(P4503 &lt;&gt; "", P4503 &lt;&gt; "---"), HYPERLINK(P4503, Q4503), "")</f>
        <v>ссылка</v>
      </c>
      <c r="O4503" s="21">
        <f>L4503*H4503</f>
        <v>0</v>
      </c>
      <c r="P4503" s="26" t="s">
        <v>21173</v>
      </c>
      <c r="Q4503" t="str">
        <f>"ссылка"</f>
        <v>ссылка</v>
      </c>
    </row>
    <row r="4504" spans="1:17" ht="14.25" customHeight="1" outlineLevel="1" x14ac:dyDescent="0.2">
      <c r="A4504" s="24" t="s">
        <v>21174</v>
      </c>
      <c r="B4504" s="1" t="s">
        <v>16342</v>
      </c>
      <c r="C4504" s="25" t="s">
        <v>541</v>
      </c>
      <c r="E4504" s="1" t="s">
        <v>21175</v>
      </c>
      <c r="F4504" s="4" t="s">
        <v>20</v>
      </c>
      <c r="G4504" s="2" t="s">
        <v>9354</v>
      </c>
      <c r="H4504" s="1" t="s">
        <v>2684</v>
      </c>
      <c r="I4504" s="1" t="s">
        <v>15345</v>
      </c>
      <c r="J4504" s="1" t="s">
        <v>12177</v>
      </c>
      <c r="K4504" s="1" t="s">
        <v>14666</v>
      </c>
      <c r="M4504" s="1">
        <f>IF($P$5&lt;20000,H4504*L4504,IF($P$5&lt;50000,I4504*L4504,IF($P$5&lt;100000,J4504*L4504,IF($P$5&lt;80000000,K4504*L4504))))</f>
        <v>0</v>
      </c>
      <c r="N4504" s="4" t="str">
        <f>IF(AND(P4504 &lt;&gt; "", P4504 &lt;&gt; "---"), HYPERLINK(P4504, Q4504), "")</f>
        <v>ссылка</v>
      </c>
      <c r="O4504" s="21">
        <f>L4504*H4504</f>
        <v>0</v>
      </c>
      <c r="P4504" s="26" t="s">
        <v>21176</v>
      </c>
      <c r="Q4504" t="str">
        <f>"ссылка"</f>
        <v>ссылка</v>
      </c>
    </row>
    <row r="4505" spans="1:17" ht="14.25" customHeight="1" outlineLevel="1" x14ac:dyDescent="0.2">
      <c r="A4505" s="24" t="s">
        <v>21177</v>
      </c>
      <c r="B4505" s="1" t="s">
        <v>16342</v>
      </c>
      <c r="C4505" s="25" t="s">
        <v>541</v>
      </c>
      <c r="E4505" s="1" t="s">
        <v>21178</v>
      </c>
      <c r="F4505" s="4" t="s">
        <v>20</v>
      </c>
      <c r="G4505" s="2" t="s">
        <v>16188</v>
      </c>
      <c r="H4505" s="1" t="s">
        <v>17266</v>
      </c>
      <c r="I4505" s="1" t="s">
        <v>8061</v>
      </c>
      <c r="J4505" s="1" t="s">
        <v>2088</v>
      </c>
      <c r="K4505" s="1" t="s">
        <v>8871</v>
      </c>
      <c r="M4505" s="1">
        <f>IF($P$5&lt;20000,H4505*L4505,IF($P$5&lt;50000,I4505*L4505,IF($P$5&lt;100000,J4505*L4505,IF($P$5&lt;80000000,K4505*L4505))))</f>
        <v>0</v>
      </c>
      <c r="N4505" s="4" t="str">
        <f>IF(AND(P4505 &lt;&gt; "", P4505 &lt;&gt; "---"), HYPERLINK(P4505, Q4505), "")</f>
        <v>ссылка</v>
      </c>
      <c r="O4505" s="21">
        <f>L4505*H4505</f>
        <v>0</v>
      </c>
      <c r="P4505" s="26" t="s">
        <v>21179</v>
      </c>
      <c r="Q4505" t="str">
        <f>"ссылка"</f>
        <v>ссылка</v>
      </c>
    </row>
    <row r="4506" spans="1:17" ht="14.25" customHeight="1" outlineLevel="1" x14ac:dyDescent="0.2">
      <c r="A4506" s="24" t="s">
        <v>21371</v>
      </c>
      <c r="B4506" s="1" t="s">
        <v>16342</v>
      </c>
      <c r="C4506" s="25" t="s">
        <v>1100</v>
      </c>
      <c r="E4506" s="1" t="s">
        <v>21372</v>
      </c>
      <c r="F4506" s="4" t="s">
        <v>20</v>
      </c>
      <c r="G4506" s="2" t="s">
        <v>4841</v>
      </c>
      <c r="H4506" s="1" t="s">
        <v>92</v>
      </c>
      <c r="I4506" s="1" t="s">
        <v>3487</v>
      </c>
      <c r="J4506" s="1" t="s">
        <v>6857</v>
      </c>
      <c r="K4506" s="1" t="s">
        <v>5864</v>
      </c>
      <c r="M4506" s="1">
        <f>IF($P$5&lt;20000,H4506*L4506,IF($P$5&lt;50000,I4506*L4506,IF($P$5&lt;100000,J4506*L4506,IF($P$5&lt;80000000,K4506*L4506))))</f>
        <v>0</v>
      </c>
      <c r="N4506" s="4" t="str">
        <f>IF(AND(P4506 &lt;&gt; "", P4506 &lt;&gt; "---"), HYPERLINK(P4506, Q4506), "")</f>
        <v>ссылка</v>
      </c>
      <c r="O4506" s="21">
        <f>L4506*H4506</f>
        <v>0</v>
      </c>
      <c r="P4506" s="26" t="s">
        <v>21373</v>
      </c>
      <c r="Q4506" t="str">
        <f>"ссылка"</f>
        <v>ссылка</v>
      </c>
    </row>
    <row r="4507" spans="1:17" ht="14.25" customHeight="1" outlineLevel="1" x14ac:dyDescent="0.2">
      <c r="A4507" s="24" t="s">
        <v>21374</v>
      </c>
      <c r="B4507" s="1" t="s">
        <v>16342</v>
      </c>
      <c r="C4507" s="25" t="s">
        <v>3158</v>
      </c>
      <c r="E4507" s="1" t="s">
        <v>21375</v>
      </c>
      <c r="F4507" s="4" t="s">
        <v>20</v>
      </c>
      <c r="G4507" s="2" t="s">
        <v>704</v>
      </c>
      <c r="H4507" s="1" t="s">
        <v>3525</v>
      </c>
      <c r="I4507" s="1" t="s">
        <v>735</v>
      </c>
      <c r="J4507" s="1" t="s">
        <v>5792</v>
      </c>
      <c r="K4507" s="1" t="s">
        <v>5850</v>
      </c>
      <c r="M4507" s="1">
        <f>IF($P$5&lt;20000,H4507*L4507,IF($P$5&lt;50000,I4507*L4507,IF($P$5&lt;100000,J4507*L4507,IF($P$5&lt;80000000,K4507*L4507))))</f>
        <v>0</v>
      </c>
      <c r="N4507" s="4" t="str">
        <f>IF(AND(P4507 &lt;&gt; "", P4507 &lt;&gt; "---"), HYPERLINK(P4507, Q4507), "")</f>
        <v>ссылка</v>
      </c>
      <c r="O4507" s="21">
        <f>L4507*H4507</f>
        <v>0</v>
      </c>
      <c r="P4507" s="26" t="s">
        <v>21376</v>
      </c>
      <c r="Q4507" t="str">
        <f>"ссылка"</f>
        <v>ссылка</v>
      </c>
    </row>
    <row r="4508" spans="1:17" ht="14.25" customHeight="1" outlineLevel="1" x14ac:dyDescent="0.2">
      <c r="A4508" s="24" t="s">
        <v>21377</v>
      </c>
      <c r="B4508" s="1" t="s">
        <v>16342</v>
      </c>
      <c r="C4508" s="25" t="s">
        <v>18</v>
      </c>
      <c r="E4508" s="1" t="s">
        <v>21378</v>
      </c>
      <c r="F4508" s="4" t="s">
        <v>20</v>
      </c>
      <c r="G4508" s="2" t="s">
        <v>2037</v>
      </c>
      <c r="H4508" s="1" t="s">
        <v>3305</v>
      </c>
      <c r="I4508" s="1" t="s">
        <v>1005</v>
      </c>
      <c r="J4508" s="1" t="s">
        <v>1502</v>
      </c>
      <c r="K4508" s="1" t="s">
        <v>1324</v>
      </c>
      <c r="M4508" s="1">
        <f>IF($P$5&lt;20000,H4508*L4508,IF($P$5&lt;50000,I4508*L4508,IF($P$5&lt;100000,J4508*L4508,IF($P$5&lt;80000000,K4508*L4508))))</f>
        <v>0</v>
      </c>
      <c r="N4508" s="4" t="str">
        <f>IF(AND(P4508 &lt;&gt; "", P4508 &lt;&gt; "---"), HYPERLINK(P4508, Q4508), "")</f>
        <v>ссылка</v>
      </c>
      <c r="O4508" s="21">
        <f>L4508*H4508</f>
        <v>0</v>
      </c>
      <c r="P4508" s="26" t="s">
        <v>21379</v>
      </c>
      <c r="Q4508" t="str">
        <f>"ссылка"</f>
        <v>ссылка</v>
      </c>
    </row>
    <row r="4509" spans="1:17" ht="14.25" customHeight="1" outlineLevel="1" x14ac:dyDescent="0.2">
      <c r="A4509" s="24" t="s">
        <v>21380</v>
      </c>
      <c r="B4509" s="1" t="s">
        <v>16342</v>
      </c>
      <c r="C4509" s="25" t="s">
        <v>1100</v>
      </c>
      <c r="E4509" s="1" t="s">
        <v>21381</v>
      </c>
      <c r="F4509" s="4" t="s">
        <v>20</v>
      </c>
      <c r="G4509" s="2" t="s">
        <v>2419</v>
      </c>
      <c r="H4509" s="1" t="s">
        <v>5518</v>
      </c>
      <c r="I4509" s="1" t="s">
        <v>706</v>
      </c>
      <c r="J4509" s="1" t="s">
        <v>7176</v>
      </c>
      <c r="K4509" s="1" t="s">
        <v>2596</v>
      </c>
      <c r="M4509" s="1">
        <f>IF($P$5&lt;20000,H4509*L4509,IF($P$5&lt;50000,I4509*L4509,IF($P$5&lt;100000,J4509*L4509,IF($P$5&lt;80000000,K4509*L4509))))</f>
        <v>0</v>
      </c>
      <c r="N4509" s="4" t="str">
        <f>IF(AND(P4509 &lt;&gt; "", P4509 &lt;&gt; "---"), HYPERLINK(P4509, Q4509), "")</f>
        <v>ссылка</v>
      </c>
      <c r="O4509" s="21">
        <f>L4509*H4509</f>
        <v>0</v>
      </c>
      <c r="P4509" s="26" t="s">
        <v>21382</v>
      </c>
      <c r="Q4509" t="str">
        <f>"ссылка"</f>
        <v>ссылка</v>
      </c>
    </row>
    <row r="4510" spans="1:17" ht="14.25" customHeight="1" outlineLevel="1" x14ac:dyDescent="0.2">
      <c r="A4510" s="24" t="s">
        <v>21383</v>
      </c>
      <c r="B4510" s="1" t="s">
        <v>16342</v>
      </c>
      <c r="C4510" s="25" t="s">
        <v>3158</v>
      </c>
      <c r="E4510" s="1" t="s">
        <v>21384</v>
      </c>
      <c r="F4510" s="4" t="s">
        <v>20</v>
      </c>
      <c r="G4510" s="2" t="s">
        <v>163</v>
      </c>
      <c r="H4510" s="1" t="s">
        <v>2225</v>
      </c>
      <c r="I4510" s="1" t="s">
        <v>1096</v>
      </c>
      <c r="J4510" s="1" t="s">
        <v>1250</v>
      </c>
      <c r="K4510" s="1" t="s">
        <v>528</v>
      </c>
      <c r="M4510" s="1">
        <f>IF($P$5&lt;20000,H4510*L4510,IF($P$5&lt;50000,I4510*L4510,IF($P$5&lt;100000,J4510*L4510,IF($P$5&lt;80000000,K4510*L4510))))</f>
        <v>0</v>
      </c>
      <c r="N4510" s="4" t="str">
        <f>IF(AND(P4510 &lt;&gt; "", P4510 &lt;&gt; "---"), HYPERLINK(P4510, Q4510), "")</f>
        <v>ссылка</v>
      </c>
      <c r="O4510" s="21">
        <f>L4510*H4510</f>
        <v>0</v>
      </c>
      <c r="P4510" s="26" t="s">
        <v>21385</v>
      </c>
      <c r="Q4510" t="str">
        <f>"ссылка"</f>
        <v>ссылка</v>
      </c>
    </row>
    <row r="4511" spans="1:17" ht="14.25" customHeight="1" outlineLevel="1" x14ac:dyDescent="0.2">
      <c r="A4511" s="24" t="s">
        <v>21386</v>
      </c>
      <c r="B4511" s="1" t="s">
        <v>16342</v>
      </c>
      <c r="C4511" s="25" t="s">
        <v>929</v>
      </c>
      <c r="E4511" s="1" t="s">
        <v>21387</v>
      </c>
      <c r="F4511" s="4" t="s">
        <v>20</v>
      </c>
      <c r="G4511" s="2" t="s">
        <v>618</v>
      </c>
      <c r="H4511" s="1" t="s">
        <v>621</v>
      </c>
      <c r="I4511" s="1" t="s">
        <v>198</v>
      </c>
      <c r="J4511" s="1" t="s">
        <v>2717</v>
      </c>
      <c r="K4511" s="1" t="s">
        <v>1131</v>
      </c>
      <c r="M4511" s="1">
        <f>IF($P$5&lt;20000,H4511*L4511,IF($P$5&lt;50000,I4511*L4511,IF($P$5&lt;100000,J4511*L4511,IF($P$5&lt;80000000,K4511*L4511))))</f>
        <v>0</v>
      </c>
      <c r="N4511" s="4" t="str">
        <f>IF(AND(P4511 &lt;&gt; "", P4511 &lt;&gt; "---"), HYPERLINK(P4511, Q4511), "")</f>
        <v>ссылка</v>
      </c>
      <c r="O4511" s="21">
        <f>L4511*H4511</f>
        <v>0</v>
      </c>
      <c r="P4511" s="26" t="s">
        <v>21388</v>
      </c>
      <c r="Q4511" t="str">
        <f>"ссылка"</f>
        <v>ссылка</v>
      </c>
    </row>
    <row r="4512" spans="1:17" ht="14.25" customHeight="1" outlineLevel="1" x14ac:dyDescent="0.2">
      <c r="A4512" s="24" t="s">
        <v>21389</v>
      </c>
      <c r="B4512" s="1" t="s">
        <v>16342</v>
      </c>
      <c r="C4512" s="25" t="s">
        <v>929</v>
      </c>
      <c r="E4512" s="1" t="s">
        <v>21390</v>
      </c>
      <c r="F4512" s="4" t="s">
        <v>20</v>
      </c>
      <c r="G4512" s="2" t="s">
        <v>339</v>
      </c>
      <c r="H4512" s="1" t="s">
        <v>11009</v>
      </c>
      <c r="I4512" s="1" t="s">
        <v>3733</v>
      </c>
      <c r="J4512" s="1" t="s">
        <v>3706</v>
      </c>
      <c r="K4512" s="1" t="s">
        <v>8881</v>
      </c>
      <c r="M4512" s="1">
        <f>IF($P$5&lt;20000,H4512*L4512,IF($P$5&lt;50000,I4512*L4512,IF($P$5&lt;100000,J4512*L4512,IF($P$5&lt;80000000,K4512*L4512))))</f>
        <v>0</v>
      </c>
      <c r="N4512" s="4" t="str">
        <f>IF(AND(P4512 &lt;&gt; "", P4512 &lt;&gt; "---"), HYPERLINK(P4512, Q4512), "")</f>
        <v>ссылка</v>
      </c>
      <c r="O4512" s="21">
        <f>L4512*H4512</f>
        <v>0</v>
      </c>
      <c r="P4512" s="26" t="s">
        <v>21391</v>
      </c>
      <c r="Q4512" t="str">
        <f>"ссылка"</f>
        <v>ссылка</v>
      </c>
    </row>
    <row r="4513" spans="1:17" ht="14.25" customHeight="1" outlineLevel="1" x14ac:dyDescent="0.2">
      <c r="A4513" s="24" t="s">
        <v>21392</v>
      </c>
      <c r="B4513" s="1" t="s">
        <v>16342</v>
      </c>
      <c r="C4513" s="25" t="s">
        <v>929</v>
      </c>
      <c r="E4513" s="1" t="s">
        <v>21393</v>
      </c>
      <c r="F4513" s="4" t="s">
        <v>20</v>
      </c>
      <c r="G4513" s="2" t="s">
        <v>618</v>
      </c>
      <c r="H4513" s="1" t="s">
        <v>621</v>
      </c>
      <c r="I4513" s="1" t="s">
        <v>198</v>
      </c>
      <c r="J4513" s="1" t="s">
        <v>2717</v>
      </c>
      <c r="K4513" s="1" t="s">
        <v>1131</v>
      </c>
      <c r="M4513" s="1">
        <f>IF($P$5&lt;20000,H4513*L4513,IF($P$5&lt;50000,I4513*L4513,IF($P$5&lt;100000,J4513*L4513,IF($P$5&lt;80000000,K4513*L4513))))</f>
        <v>0</v>
      </c>
      <c r="N4513" s="4" t="str">
        <f>IF(AND(P4513 &lt;&gt; "", P4513 &lt;&gt; "---"), HYPERLINK(P4513, Q4513), "")</f>
        <v>ссылка</v>
      </c>
      <c r="O4513" s="21">
        <f>L4513*H4513</f>
        <v>0</v>
      </c>
      <c r="P4513" s="26" t="s">
        <v>21394</v>
      </c>
      <c r="Q4513" t="str">
        <f>"ссылка"</f>
        <v>ссылка</v>
      </c>
    </row>
    <row r="4514" spans="1:17" ht="14.25" customHeight="1" outlineLevel="1" x14ac:dyDescent="0.2">
      <c r="A4514" s="24" t="s">
        <v>21395</v>
      </c>
      <c r="B4514" s="1" t="s">
        <v>16342</v>
      </c>
      <c r="C4514" s="25" t="s">
        <v>1972</v>
      </c>
      <c r="E4514" s="1" t="s">
        <v>21396</v>
      </c>
      <c r="F4514" s="4" t="s">
        <v>20</v>
      </c>
      <c r="G4514" s="2" t="s">
        <v>9422</v>
      </c>
      <c r="H4514" s="1" t="s">
        <v>4220</v>
      </c>
      <c r="I4514" s="1" t="s">
        <v>18290</v>
      </c>
      <c r="J4514" s="1" t="s">
        <v>21353</v>
      </c>
      <c r="K4514" s="1" t="s">
        <v>21397</v>
      </c>
      <c r="M4514" s="1">
        <f>IF($P$5&lt;20000,H4514*L4514,IF($P$5&lt;50000,I4514*L4514,IF($P$5&lt;100000,J4514*L4514,IF($P$5&lt;80000000,K4514*L4514))))</f>
        <v>0</v>
      </c>
      <c r="N4514" s="4" t="str">
        <f>IF(AND(P4514 &lt;&gt; "", P4514 &lt;&gt; "---"), HYPERLINK(P4514, Q4514), "")</f>
        <v>ссылка</v>
      </c>
      <c r="O4514" s="21">
        <f>L4514*H4514</f>
        <v>0</v>
      </c>
      <c r="P4514" s="26" t="s">
        <v>21398</v>
      </c>
      <c r="Q4514" t="str">
        <f>"ссылка"</f>
        <v>ссылка</v>
      </c>
    </row>
    <row r="4515" spans="1:17" ht="14.25" customHeight="1" outlineLevel="1" x14ac:dyDescent="0.2">
      <c r="A4515" s="24" t="s">
        <v>21399</v>
      </c>
      <c r="B4515" s="1" t="s">
        <v>16342</v>
      </c>
      <c r="C4515" s="25" t="s">
        <v>3158</v>
      </c>
      <c r="E4515" s="1" t="s">
        <v>21400</v>
      </c>
      <c r="F4515" s="4" t="s">
        <v>20</v>
      </c>
      <c r="G4515" s="2" t="s">
        <v>8044</v>
      </c>
      <c r="H4515" s="1" t="s">
        <v>19102</v>
      </c>
      <c r="I4515" s="1" t="s">
        <v>5620</v>
      </c>
      <c r="J4515" s="1" t="s">
        <v>7275</v>
      </c>
      <c r="K4515" s="1" t="s">
        <v>2086</v>
      </c>
      <c r="M4515" s="1">
        <f>IF($P$5&lt;20000,H4515*L4515,IF($P$5&lt;50000,I4515*L4515,IF($P$5&lt;100000,J4515*L4515,IF($P$5&lt;80000000,K4515*L4515))))</f>
        <v>0</v>
      </c>
      <c r="N4515" s="4" t="str">
        <f>IF(AND(P4515 &lt;&gt; "", P4515 &lt;&gt; "---"), HYPERLINK(P4515, Q4515), "")</f>
        <v>ссылка</v>
      </c>
      <c r="O4515" s="21">
        <f>L4515*H4515</f>
        <v>0</v>
      </c>
      <c r="P4515" s="26" t="s">
        <v>21401</v>
      </c>
      <c r="Q4515" t="str">
        <f>"ссылка"</f>
        <v>ссылка</v>
      </c>
    </row>
    <row r="4516" spans="1:17" ht="14.25" customHeight="1" outlineLevel="1" x14ac:dyDescent="0.2">
      <c r="A4516" s="24" t="s">
        <v>21402</v>
      </c>
      <c r="B4516" s="1" t="s">
        <v>16342</v>
      </c>
      <c r="C4516" s="25" t="s">
        <v>3158</v>
      </c>
      <c r="E4516" s="1" t="s">
        <v>21403</v>
      </c>
      <c r="F4516" s="4" t="s">
        <v>20</v>
      </c>
      <c r="G4516" s="2" t="s">
        <v>704</v>
      </c>
      <c r="H4516" s="1" t="s">
        <v>6851</v>
      </c>
      <c r="I4516" s="1" t="s">
        <v>1146</v>
      </c>
      <c r="J4516" s="1" t="s">
        <v>4821</v>
      </c>
      <c r="K4516" s="1" t="s">
        <v>6599</v>
      </c>
      <c r="M4516" s="1">
        <f>IF($P$5&lt;20000,H4516*L4516,IF($P$5&lt;50000,I4516*L4516,IF($P$5&lt;100000,J4516*L4516,IF($P$5&lt;80000000,K4516*L4516))))</f>
        <v>0</v>
      </c>
      <c r="N4516" s="4" t="str">
        <f>IF(AND(P4516 &lt;&gt; "", P4516 &lt;&gt; "---"), HYPERLINK(P4516, Q4516), "")</f>
        <v>ссылка</v>
      </c>
      <c r="O4516" s="21">
        <f>L4516*H4516</f>
        <v>0</v>
      </c>
      <c r="P4516" s="26" t="s">
        <v>21404</v>
      </c>
      <c r="Q4516" t="str">
        <f>"ссылка"</f>
        <v>ссылка</v>
      </c>
    </row>
    <row r="4517" spans="1:17" ht="14.25" customHeight="1" outlineLevel="1" x14ac:dyDescent="0.2">
      <c r="A4517" s="24" t="s">
        <v>21405</v>
      </c>
      <c r="B4517" s="1" t="s">
        <v>16342</v>
      </c>
      <c r="C4517" s="25" t="s">
        <v>3158</v>
      </c>
      <c r="E4517" s="1" t="s">
        <v>21406</v>
      </c>
      <c r="F4517" s="4" t="s">
        <v>20</v>
      </c>
      <c r="G4517" s="2" t="s">
        <v>704</v>
      </c>
      <c r="H4517" s="1" t="s">
        <v>3525</v>
      </c>
      <c r="I4517" s="1" t="s">
        <v>735</v>
      </c>
      <c r="J4517" s="1" t="s">
        <v>5792</v>
      </c>
      <c r="K4517" s="1" t="s">
        <v>5850</v>
      </c>
      <c r="M4517" s="1">
        <f>IF($P$5&lt;20000,H4517*L4517,IF($P$5&lt;50000,I4517*L4517,IF($P$5&lt;100000,J4517*L4517,IF($P$5&lt;80000000,K4517*L4517))))</f>
        <v>0</v>
      </c>
      <c r="N4517" s="4" t="str">
        <f>IF(AND(P4517 &lt;&gt; "", P4517 &lt;&gt; "---"), HYPERLINK(P4517, Q4517), "")</f>
        <v>ссылка</v>
      </c>
      <c r="O4517" s="21">
        <f>L4517*H4517</f>
        <v>0</v>
      </c>
      <c r="P4517" s="26" t="s">
        <v>21407</v>
      </c>
      <c r="Q4517" t="str">
        <f>"ссылка"</f>
        <v>ссылка</v>
      </c>
    </row>
    <row r="4518" spans="1:17" ht="14.25" customHeight="1" outlineLevel="1" x14ac:dyDescent="0.2">
      <c r="A4518" s="24" t="s">
        <v>21408</v>
      </c>
      <c r="B4518" s="1" t="s">
        <v>16342</v>
      </c>
      <c r="C4518" s="25" t="s">
        <v>1100</v>
      </c>
      <c r="E4518" s="1" t="s">
        <v>21409</v>
      </c>
      <c r="F4518" s="4" t="s">
        <v>20</v>
      </c>
      <c r="G4518" s="2" t="s">
        <v>2037</v>
      </c>
      <c r="H4518" s="1" t="s">
        <v>3305</v>
      </c>
      <c r="I4518" s="1" t="s">
        <v>1005</v>
      </c>
      <c r="J4518" s="1" t="s">
        <v>1502</v>
      </c>
      <c r="K4518" s="1" t="s">
        <v>1324</v>
      </c>
      <c r="M4518" s="1">
        <f>IF($P$5&lt;20000,H4518*L4518,IF($P$5&lt;50000,I4518*L4518,IF($P$5&lt;100000,J4518*L4518,IF($P$5&lt;80000000,K4518*L4518))))</f>
        <v>0</v>
      </c>
      <c r="N4518" s="4" t="str">
        <f>IF(AND(P4518 &lt;&gt; "", P4518 &lt;&gt; "---"), HYPERLINK(P4518, Q4518), "")</f>
        <v>ссылка</v>
      </c>
      <c r="O4518" s="21">
        <f>L4518*H4518</f>
        <v>0</v>
      </c>
      <c r="P4518" s="26" t="s">
        <v>21410</v>
      </c>
      <c r="Q4518" t="str">
        <f>"ссылка"</f>
        <v>ссылка</v>
      </c>
    </row>
    <row r="4519" spans="1:17" ht="14.25" customHeight="1" outlineLevel="1" x14ac:dyDescent="0.2">
      <c r="A4519" s="24" t="s">
        <v>21411</v>
      </c>
      <c r="B4519" s="1" t="s">
        <v>16342</v>
      </c>
      <c r="C4519" s="25" t="s">
        <v>54</v>
      </c>
      <c r="E4519" s="1" t="s">
        <v>21412</v>
      </c>
      <c r="F4519" s="4" t="s">
        <v>20</v>
      </c>
      <c r="G4519" s="2" t="s">
        <v>2037</v>
      </c>
      <c r="H4519" s="1" t="s">
        <v>3305</v>
      </c>
      <c r="I4519" s="1" t="s">
        <v>1005</v>
      </c>
      <c r="J4519" s="1" t="s">
        <v>1502</v>
      </c>
      <c r="K4519" s="1" t="s">
        <v>1324</v>
      </c>
      <c r="M4519" s="1">
        <f>IF($P$5&lt;20000,H4519*L4519,IF($P$5&lt;50000,I4519*L4519,IF($P$5&lt;100000,J4519*L4519,IF($P$5&lt;80000000,K4519*L4519))))</f>
        <v>0</v>
      </c>
      <c r="N4519" s="4" t="str">
        <f>IF(AND(P4519 &lt;&gt; "", P4519 &lt;&gt; "---"), HYPERLINK(P4519, Q4519), "")</f>
        <v>ссылка</v>
      </c>
      <c r="O4519" s="21">
        <f>L4519*H4519</f>
        <v>0</v>
      </c>
      <c r="P4519" s="26" t="s">
        <v>21413</v>
      </c>
      <c r="Q4519" t="str">
        <f>"ссылка"</f>
        <v>ссылка</v>
      </c>
    </row>
    <row r="4520" spans="1:17" ht="14.25" customHeight="1" outlineLevel="1" x14ac:dyDescent="0.2">
      <c r="A4520" s="24" t="s">
        <v>21414</v>
      </c>
      <c r="B4520" s="1" t="s">
        <v>16342</v>
      </c>
      <c r="C4520" s="25" t="s">
        <v>3158</v>
      </c>
      <c r="E4520" s="1" t="s">
        <v>21415</v>
      </c>
      <c r="F4520" s="4" t="s">
        <v>20</v>
      </c>
      <c r="G4520" s="2" t="s">
        <v>6221</v>
      </c>
      <c r="H4520" s="1" t="s">
        <v>3514</v>
      </c>
      <c r="I4520" s="1" t="s">
        <v>13668</v>
      </c>
      <c r="J4520" s="1" t="s">
        <v>5577</v>
      </c>
      <c r="K4520" s="1" t="s">
        <v>6830</v>
      </c>
      <c r="M4520" s="1">
        <f>IF($P$5&lt;20000,H4520*L4520,IF($P$5&lt;50000,I4520*L4520,IF($P$5&lt;100000,J4520*L4520,IF($P$5&lt;80000000,K4520*L4520))))</f>
        <v>0</v>
      </c>
      <c r="N4520" s="4" t="str">
        <f>IF(AND(P4520 &lt;&gt; "", P4520 &lt;&gt; "---"), HYPERLINK(P4520, Q4520), "")</f>
        <v>ссылка</v>
      </c>
      <c r="O4520" s="21">
        <f>L4520*H4520</f>
        <v>0</v>
      </c>
      <c r="P4520" s="26" t="s">
        <v>21416</v>
      </c>
      <c r="Q4520" t="str">
        <f>"ссылка"</f>
        <v>ссылка</v>
      </c>
    </row>
    <row r="4521" spans="1:17" ht="14.25" customHeight="1" outlineLevel="1" x14ac:dyDescent="0.2">
      <c r="A4521" s="24" t="s">
        <v>21417</v>
      </c>
      <c r="B4521" s="1" t="s">
        <v>16342</v>
      </c>
      <c r="C4521" s="25" t="s">
        <v>929</v>
      </c>
      <c r="E4521" s="1" t="s">
        <v>21418</v>
      </c>
      <c r="F4521" s="4" t="s">
        <v>20</v>
      </c>
      <c r="G4521" s="2" t="s">
        <v>618</v>
      </c>
      <c r="H4521" s="1" t="s">
        <v>621</v>
      </c>
      <c r="I4521" s="1" t="s">
        <v>198</v>
      </c>
      <c r="J4521" s="1" t="s">
        <v>2717</v>
      </c>
      <c r="K4521" s="1" t="s">
        <v>1131</v>
      </c>
      <c r="M4521" s="1">
        <f>IF($P$5&lt;20000,H4521*L4521,IF($P$5&lt;50000,I4521*L4521,IF($P$5&lt;100000,J4521*L4521,IF($P$5&lt;80000000,K4521*L4521))))</f>
        <v>0</v>
      </c>
      <c r="N4521" s="4" t="str">
        <f>IF(AND(P4521 &lt;&gt; "", P4521 &lt;&gt; "---"), HYPERLINK(P4521, Q4521), "")</f>
        <v>ссылка</v>
      </c>
      <c r="O4521" s="21">
        <f>L4521*H4521</f>
        <v>0</v>
      </c>
      <c r="P4521" s="26" t="s">
        <v>21419</v>
      </c>
      <c r="Q4521" t="str">
        <f>"ссылка"</f>
        <v>ссылка</v>
      </c>
    </row>
    <row r="4522" spans="1:17" ht="14.25" customHeight="1" outlineLevel="1" x14ac:dyDescent="0.2">
      <c r="A4522" s="24" t="s">
        <v>21420</v>
      </c>
      <c r="B4522" s="1" t="s">
        <v>16342</v>
      </c>
      <c r="C4522" s="25" t="s">
        <v>54</v>
      </c>
      <c r="E4522" s="1" t="s">
        <v>21421</v>
      </c>
      <c r="F4522" s="4" t="s">
        <v>20</v>
      </c>
      <c r="G4522" s="2" t="s">
        <v>3333</v>
      </c>
      <c r="H4522" s="1" t="s">
        <v>9212</v>
      </c>
      <c r="I4522" s="1" t="s">
        <v>7604</v>
      </c>
      <c r="J4522" s="1" t="s">
        <v>3959</v>
      </c>
      <c r="K4522" s="1" t="s">
        <v>6797</v>
      </c>
      <c r="M4522" s="1">
        <f>IF($P$5&lt;20000,H4522*L4522,IF($P$5&lt;50000,I4522*L4522,IF($P$5&lt;100000,J4522*L4522,IF($P$5&lt;80000000,K4522*L4522))))</f>
        <v>0</v>
      </c>
      <c r="N4522" s="4" t="str">
        <f>IF(AND(P4522 &lt;&gt; "", P4522 &lt;&gt; "---"), HYPERLINK(P4522, Q4522), "")</f>
        <v>ссылка</v>
      </c>
      <c r="O4522" s="21">
        <f>L4522*H4522</f>
        <v>0</v>
      </c>
      <c r="P4522" s="26" t="s">
        <v>21422</v>
      </c>
      <c r="Q4522" t="str">
        <f>"ссылка"</f>
        <v>ссылка</v>
      </c>
    </row>
    <row r="4523" spans="1:17" ht="14.25" customHeight="1" outlineLevel="1" x14ac:dyDescent="0.2">
      <c r="A4523" s="24" t="s">
        <v>21423</v>
      </c>
      <c r="B4523" s="1" t="s">
        <v>16342</v>
      </c>
      <c r="C4523" s="25" t="s">
        <v>3158</v>
      </c>
      <c r="E4523" s="1" t="s">
        <v>21424</v>
      </c>
      <c r="F4523" s="4" t="s">
        <v>20</v>
      </c>
      <c r="G4523" s="2" t="s">
        <v>618</v>
      </c>
      <c r="H4523" s="1" t="s">
        <v>621</v>
      </c>
      <c r="I4523" s="1" t="s">
        <v>198</v>
      </c>
      <c r="J4523" s="1" t="s">
        <v>2717</v>
      </c>
      <c r="K4523" s="1" t="s">
        <v>1131</v>
      </c>
      <c r="M4523" s="1">
        <f>IF($P$5&lt;20000,H4523*L4523,IF($P$5&lt;50000,I4523*L4523,IF($P$5&lt;100000,J4523*L4523,IF($P$5&lt;80000000,K4523*L4523))))</f>
        <v>0</v>
      </c>
      <c r="N4523" s="4" t="str">
        <f>IF(AND(P4523 &lt;&gt; "", P4523 &lt;&gt; "---"), HYPERLINK(P4523, Q4523), "")</f>
        <v>ссылка</v>
      </c>
      <c r="O4523" s="21">
        <f>L4523*H4523</f>
        <v>0</v>
      </c>
      <c r="P4523" s="26" t="s">
        <v>21425</v>
      </c>
      <c r="Q4523" t="str">
        <f>"ссылка"</f>
        <v>ссылка</v>
      </c>
    </row>
    <row r="4524" spans="1:17" ht="14.25" customHeight="1" outlineLevel="1" x14ac:dyDescent="0.2">
      <c r="A4524" s="24" t="s">
        <v>21426</v>
      </c>
      <c r="B4524" s="1" t="s">
        <v>16342</v>
      </c>
      <c r="C4524" s="25" t="s">
        <v>54</v>
      </c>
      <c r="E4524" s="1" t="s">
        <v>21427</v>
      </c>
      <c r="F4524" s="4" t="s">
        <v>20</v>
      </c>
      <c r="G4524" s="2" t="s">
        <v>4841</v>
      </c>
      <c r="H4524" s="1" t="s">
        <v>92</v>
      </c>
      <c r="I4524" s="1" t="s">
        <v>3487</v>
      </c>
      <c r="J4524" s="1" t="s">
        <v>6857</v>
      </c>
      <c r="K4524" s="1" t="s">
        <v>5864</v>
      </c>
      <c r="M4524" s="1">
        <f>IF($P$5&lt;20000,H4524*L4524,IF($P$5&lt;50000,I4524*L4524,IF($P$5&lt;100000,J4524*L4524,IF($P$5&lt;80000000,K4524*L4524))))</f>
        <v>0</v>
      </c>
      <c r="N4524" s="4" t="str">
        <f>IF(AND(P4524 &lt;&gt; "", P4524 &lt;&gt; "---"), HYPERLINK(P4524, Q4524), "")</f>
        <v>ссылка</v>
      </c>
      <c r="O4524" s="21">
        <f>L4524*H4524</f>
        <v>0</v>
      </c>
      <c r="P4524" s="26" t="s">
        <v>21428</v>
      </c>
      <c r="Q4524" t="str">
        <f>"ссылка"</f>
        <v>ссылка</v>
      </c>
    </row>
    <row r="4525" spans="1:17" ht="14.25" customHeight="1" outlineLevel="1" x14ac:dyDescent="0.2">
      <c r="A4525" s="24" t="s">
        <v>21429</v>
      </c>
      <c r="B4525" s="1" t="s">
        <v>16342</v>
      </c>
      <c r="C4525" s="25" t="s">
        <v>3158</v>
      </c>
      <c r="E4525" s="1" t="s">
        <v>21430</v>
      </c>
      <c r="F4525" s="4" t="s">
        <v>20</v>
      </c>
      <c r="G4525" s="2" t="s">
        <v>704</v>
      </c>
      <c r="H4525" s="1" t="s">
        <v>2058</v>
      </c>
      <c r="I4525" s="1" t="s">
        <v>205</v>
      </c>
      <c r="J4525" s="1" t="s">
        <v>3721</v>
      </c>
      <c r="K4525" s="1" t="s">
        <v>5465</v>
      </c>
      <c r="M4525" s="1">
        <f>IF($P$5&lt;20000,H4525*L4525,IF($P$5&lt;50000,I4525*L4525,IF($P$5&lt;100000,J4525*L4525,IF($P$5&lt;80000000,K4525*L4525))))</f>
        <v>0</v>
      </c>
      <c r="N4525" s="4" t="str">
        <f>IF(AND(P4525 &lt;&gt; "", P4525 &lt;&gt; "---"), HYPERLINK(P4525, Q4525), "")</f>
        <v>ссылка</v>
      </c>
      <c r="O4525" s="21">
        <f>L4525*H4525</f>
        <v>0</v>
      </c>
      <c r="P4525" s="26" t="s">
        <v>21431</v>
      </c>
      <c r="Q4525" t="str">
        <f>"ссылка"</f>
        <v>ссылка</v>
      </c>
    </row>
    <row r="4526" spans="1:17" ht="14.25" customHeight="1" outlineLevel="1" x14ac:dyDescent="0.2">
      <c r="A4526" s="24" t="s">
        <v>21432</v>
      </c>
      <c r="B4526" s="1" t="s">
        <v>16342</v>
      </c>
      <c r="C4526" s="25" t="s">
        <v>3158</v>
      </c>
      <c r="E4526" s="1" t="s">
        <v>21433</v>
      </c>
      <c r="F4526" s="4" t="s">
        <v>20</v>
      </c>
      <c r="G4526" s="2" t="s">
        <v>704</v>
      </c>
      <c r="H4526" s="1" t="s">
        <v>3525</v>
      </c>
      <c r="I4526" s="1" t="s">
        <v>735</v>
      </c>
      <c r="J4526" s="1" t="s">
        <v>5792</v>
      </c>
      <c r="K4526" s="1" t="s">
        <v>5850</v>
      </c>
      <c r="M4526" s="1">
        <f>IF($P$5&lt;20000,H4526*L4526,IF($P$5&lt;50000,I4526*L4526,IF($P$5&lt;100000,J4526*L4526,IF($P$5&lt;80000000,K4526*L4526))))</f>
        <v>0</v>
      </c>
      <c r="N4526" s="4" t="str">
        <f>IF(AND(P4526 &lt;&gt; "", P4526 &lt;&gt; "---"), HYPERLINK(P4526, Q4526), "")</f>
        <v>ссылка</v>
      </c>
      <c r="O4526" s="21">
        <f>L4526*H4526</f>
        <v>0</v>
      </c>
      <c r="P4526" s="26" t="s">
        <v>21434</v>
      </c>
      <c r="Q4526" t="str">
        <f>"ссылка"</f>
        <v>ссылка</v>
      </c>
    </row>
    <row r="4527" spans="1:17" ht="14.25" customHeight="1" outlineLevel="1" x14ac:dyDescent="0.2">
      <c r="A4527" s="24" t="s">
        <v>21435</v>
      </c>
      <c r="B4527" s="1" t="s">
        <v>16342</v>
      </c>
      <c r="C4527" s="25" t="s">
        <v>1100</v>
      </c>
      <c r="E4527" s="1" t="s">
        <v>21436</v>
      </c>
      <c r="F4527" s="4" t="s">
        <v>20</v>
      </c>
      <c r="G4527" s="2" t="s">
        <v>526</v>
      </c>
      <c r="H4527" s="1" t="s">
        <v>1691</v>
      </c>
      <c r="I4527" s="1" t="s">
        <v>2229</v>
      </c>
      <c r="J4527" s="1" t="s">
        <v>2250</v>
      </c>
      <c r="K4527" s="1" t="s">
        <v>1714</v>
      </c>
      <c r="M4527" s="1">
        <f>IF($P$5&lt;20000,H4527*L4527,IF($P$5&lt;50000,I4527*L4527,IF($P$5&lt;100000,J4527*L4527,IF($P$5&lt;80000000,K4527*L4527))))</f>
        <v>0</v>
      </c>
      <c r="N4527" s="4" t="str">
        <f>IF(AND(P4527 &lt;&gt; "", P4527 &lt;&gt; "---"), HYPERLINK(P4527, Q4527), "")</f>
        <v>ссылка</v>
      </c>
      <c r="O4527" s="21">
        <f>L4527*H4527</f>
        <v>0</v>
      </c>
      <c r="P4527" s="26" t="s">
        <v>21437</v>
      </c>
      <c r="Q4527" t="str">
        <f>"ссылка"</f>
        <v>ссылка</v>
      </c>
    </row>
    <row r="4528" spans="1:17" ht="14.25" customHeight="1" outlineLevel="1" x14ac:dyDescent="0.2">
      <c r="A4528" s="24" t="s">
        <v>21438</v>
      </c>
      <c r="B4528" s="1" t="s">
        <v>16342</v>
      </c>
      <c r="C4528" s="25" t="s">
        <v>1100</v>
      </c>
      <c r="E4528" s="1" t="s">
        <v>21439</v>
      </c>
      <c r="F4528" s="4" t="s">
        <v>20</v>
      </c>
      <c r="G4528" s="2" t="s">
        <v>2037</v>
      </c>
      <c r="H4528" s="1" t="s">
        <v>3305</v>
      </c>
      <c r="I4528" s="1" t="s">
        <v>1005</v>
      </c>
      <c r="J4528" s="1" t="s">
        <v>1502</v>
      </c>
      <c r="K4528" s="1" t="s">
        <v>1324</v>
      </c>
      <c r="M4528" s="1">
        <f>IF($P$5&lt;20000,H4528*L4528,IF($P$5&lt;50000,I4528*L4528,IF($P$5&lt;100000,J4528*L4528,IF($P$5&lt;80000000,K4528*L4528))))</f>
        <v>0</v>
      </c>
      <c r="N4528" s="4" t="str">
        <f>IF(AND(P4528 &lt;&gt; "", P4528 &lt;&gt; "---"), HYPERLINK(P4528, Q4528), "")</f>
        <v>ссылка</v>
      </c>
      <c r="O4528" s="21">
        <f>L4528*H4528</f>
        <v>0</v>
      </c>
      <c r="P4528" s="26" t="s">
        <v>21440</v>
      </c>
      <c r="Q4528" t="str">
        <f>"ссылка"</f>
        <v>ссылка</v>
      </c>
    </row>
    <row r="4529" spans="1:17" ht="14.25" customHeight="1" outlineLevel="1" x14ac:dyDescent="0.2">
      <c r="A4529" s="24" t="s">
        <v>21441</v>
      </c>
      <c r="B4529" s="1" t="s">
        <v>16342</v>
      </c>
      <c r="C4529" s="25" t="s">
        <v>3158</v>
      </c>
      <c r="E4529" s="1" t="s">
        <v>21442</v>
      </c>
      <c r="F4529" s="4" t="s">
        <v>20</v>
      </c>
      <c r="G4529" s="2" t="s">
        <v>704</v>
      </c>
      <c r="H4529" s="1" t="s">
        <v>2058</v>
      </c>
      <c r="I4529" s="1" t="s">
        <v>205</v>
      </c>
      <c r="J4529" s="1" t="s">
        <v>3721</v>
      </c>
      <c r="K4529" s="1" t="s">
        <v>5465</v>
      </c>
      <c r="M4529" s="1">
        <f>IF($P$5&lt;20000,H4529*L4529,IF($P$5&lt;50000,I4529*L4529,IF($P$5&lt;100000,J4529*L4529,IF($P$5&lt;80000000,K4529*L4529))))</f>
        <v>0</v>
      </c>
      <c r="N4529" s="4" t="str">
        <f>IF(AND(P4529 &lt;&gt; "", P4529 &lt;&gt; "---"), HYPERLINK(P4529, Q4529), "")</f>
        <v>ссылка</v>
      </c>
      <c r="O4529" s="21">
        <f>L4529*H4529</f>
        <v>0</v>
      </c>
      <c r="P4529" s="26" t="s">
        <v>21443</v>
      </c>
      <c r="Q4529" t="str">
        <f>"ссылка"</f>
        <v>ссылка</v>
      </c>
    </row>
    <row r="4530" spans="1:17" ht="14.25" customHeight="1" outlineLevel="1" x14ac:dyDescent="0.2">
      <c r="A4530" s="24" t="s">
        <v>21444</v>
      </c>
      <c r="B4530" s="1" t="s">
        <v>16342</v>
      </c>
      <c r="C4530" s="25" t="s">
        <v>54</v>
      </c>
      <c r="E4530" s="1" t="s">
        <v>21445</v>
      </c>
      <c r="F4530" s="4" t="s">
        <v>20</v>
      </c>
      <c r="G4530" s="2" t="s">
        <v>495</v>
      </c>
      <c r="H4530" s="1" t="s">
        <v>1925</v>
      </c>
      <c r="I4530" s="1" t="s">
        <v>3757</v>
      </c>
      <c r="J4530" s="1" t="s">
        <v>3969</v>
      </c>
      <c r="K4530" s="1" t="s">
        <v>2649</v>
      </c>
      <c r="M4530" s="1">
        <f>IF($P$5&lt;20000,H4530*L4530,IF($P$5&lt;50000,I4530*L4530,IF($P$5&lt;100000,J4530*L4530,IF($P$5&lt;80000000,K4530*L4530))))</f>
        <v>0</v>
      </c>
      <c r="N4530" s="4" t="str">
        <f>IF(AND(P4530 &lt;&gt; "", P4530 &lt;&gt; "---"), HYPERLINK(P4530, Q4530), "")</f>
        <v>ссылка</v>
      </c>
      <c r="O4530" s="21">
        <f>L4530*H4530</f>
        <v>0</v>
      </c>
      <c r="P4530" s="26" t="s">
        <v>21446</v>
      </c>
      <c r="Q4530" t="str">
        <f>"ссылка"</f>
        <v>ссылка</v>
      </c>
    </row>
    <row r="4531" spans="1:17" ht="14.25" customHeight="1" outlineLevel="1" x14ac:dyDescent="0.2">
      <c r="A4531" s="24" t="s">
        <v>21447</v>
      </c>
      <c r="B4531" s="1" t="s">
        <v>16342</v>
      </c>
      <c r="C4531" s="25" t="s">
        <v>3158</v>
      </c>
      <c r="E4531" s="1" t="s">
        <v>21448</v>
      </c>
      <c r="F4531" s="4" t="s">
        <v>20</v>
      </c>
      <c r="G4531" s="2" t="s">
        <v>2037</v>
      </c>
      <c r="H4531" s="1" t="s">
        <v>3305</v>
      </c>
      <c r="I4531" s="1" t="s">
        <v>1005</v>
      </c>
      <c r="J4531" s="1" t="s">
        <v>1502</v>
      </c>
      <c r="K4531" s="1" t="s">
        <v>1324</v>
      </c>
      <c r="M4531" s="1">
        <f>IF($P$5&lt;20000,H4531*L4531,IF($P$5&lt;50000,I4531*L4531,IF($P$5&lt;100000,J4531*L4531,IF($P$5&lt;80000000,K4531*L4531))))</f>
        <v>0</v>
      </c>
      <c r="N4531" s="4" t="str">
        <f>IF(AND(P4531 &lt;&gt; "", P4531 &lt;&gt; "---"), HYPERLINK(P4531, Q4531), "")</f>
        <v>ссылка</v>
      </c>
      <c r="O4531" s="21">
        <f>L4531*H4531</f>
        <v>0</v>
      </c>
      <c r="P4531" s="26" t="s">
        <v>21449</v>
      </c>
      <c r="Q4531" t="str">
        <f>"ссылка"</f>
        <v>ссылка</v>
      </c>
    </row>
    <row r="4532" spans="1:17" ht="14.25" customHeight="1" outlineLevel="1" x14ac:dyDescent="0.2">
      <c r="A4532" s="24" t="s">
        <v>21450</v>
      </c>
      <c r="B4532" s="1" t="s">
        <v>16342</v>
      </c>
      <c r="C4532" s="25" t="s">
        <v>929</v>
      </c>
      <c r="E4532" s="1" t="s">
        <v>21451</v>
      </c>
      <c r="F4532" s="4" t="s">
        <v>20</v>
      </c>
      <c r="G4532" s="2" t="s">
        <v>1245</v>
      </c>
      <c r="H4532" s="1" t="s">
        <v>1647</v>
      </c>
      <c r="I4532" s="1" t="s">
        <v>1296</v>
      </c>
      <c r="J4532" s="1" t="s">
        <v>970</v>
      </c>
      <c r="K4532" s="1" t="s">
        <v>1607</v>
      </c>
      <c r="M4532" s="1">
        <f>IF($P$5&lt;20000,H4532*L4532,IF($P$5&lt;50000,I4532*L4532,IF($P$5&lt;100000,J4532*L4532,IF($P$5&lt;80000000,K4532*L4532))))</f>
        <v>0</v>
      </c>
      <c r="N4532" s="4" t="str">
        <f>IF(AND(P4532 &lt;&gt; "", P4532 &lt;&gt; "---"), HYPERLINK(P4532, Q4532), "")</f>
        <v>ссылка</v>
      </c>
      <c r="O4532" s="21">
        <f>L4532*H4532</f>
        <v>0</v>
      </c>
      <c r="P4532" s="26" t="s">
        <v>21452</v>
      </c>
      <c r="Q4532" t="str">
        <f>"ссылка"</f>
        <v>ссылка</v>
      </c>
    </row>
    <row r="4533" spans="1:17" ht="14.25" customHeight="1" outlineLevel="1" x14ac:dyDescent="0.2">
      <c r="A4533" s="24" t="s">
        <v>21453</v>
      </c>
      <c r="B4533" s="1" t="s">
        <v>16342</v>
      </c>
      <c r="C4533" s="25" t="s">
        <v>54</v>
      </c>
      <c r="E4533" s="1" t="s">
        <v>21454</v>
      </c>
      <c r="F4533" s="4" t="s">
        <v>20</v>
      </c>
      <c r="G4533" s="2" t="s">
        <v>447</v>
      </c>
      <c r="H4533" s="1" t="s">
        <v>4739</v>
      </c>
      <c r="I4533" s="1" t="s">
        <v>12518</v>
      </c>
      <c r="J4533" s="1" t="s">
        <v>3991</v>
      </c>
      <c r="K4533" s="1" t="s">
        <v>3908</v>
      </c>
      <c r="M4533" s="1">
        <f>IF($P$5&lt;20000,H4533*L4533,IF($P$5&lt;50000,I4533*L4533,IF($P$5&lt;100000,J4533*L4533,IF($P$5&lt;80000000,K4533*L4533))))</f>
        <v>0</v>
      </c>
      <c r="N4533" s="4" t="str">
        <f>IF(AND(P4533 &lt;&gt; "", P4533 &lt;&gt; "---"), HYPERLINK(P4533, Q4533), "")</f>
        <v>ссылка</v>
      </c>
      <c r="O4533" s="21">
        <f>L4533*H4533</f>
        <v>0</v>
      </c>
      <c r="P4533" s="26" t="s">
        <v>21455</v>
      </c>
      <c r="Q4533" t="str">
        <f>"ссылка"</f>
        <v>ссылка</v>
      </c>
    </row>
    <row r="4534" spans="1:17" ht="14.25" customHeight="1" outlineLevel="1" x14ac:dyDescent="0.2">
      <c r="A4534" s="24" t="s">
        <v>21456</v>
      </c>
      <c r="B4534" s="1" t="s">
        <v>16342</v>
      </c>
      <c r="C4534" s="25" t="s">
        <v>3158</v>
      </c>
      <c r="E4534" s="1" t="s">
        <v>21457</v>
      </c>
      <c r="F4534" s="4" t="s">
        <v>20</v>
      </c>
      <c r="G4534" s="2" t="s">
        <v>8044</v>
      </c>
      <c r="H4534" s="1" t="s">
        <v>19102</v>
      </c>
      <c r="I4534" s="1" t="s">
        <v>5620</v>
      </c>
      <c r="J4534" s="1" t="s">
        <v>7275</v>
      </c>
      <c r="K4534" s="1" t="s">
        <v>2086</v>
      </c>
      <c r="M4534" s="1">
        <f>IF($P$5&lt;20000,H4534*L4534,IF($P$5&lt;50000,I4534*L4534,IF($P$5&lt;100000,J4534*L4534,IF($P$5&lt;80000000,K4534*L4534))))</f>
        <v>0</v>
      </c>
      <c r="N4534" s="4" t="str">
        <f>IF(AND(P4534 &lt;&gt; "", P4534 &lt;&gt; "---"), HYPERLINK(P4534, Q4534), "")</f>
        <v>ссылка</v>
      </c>
      <c r="O4534" s="21">
        <f>L4534*H4534</f>
        <v>0</v>
      </c>
      <c r="P4534" s="26" t="s">
        <v>21458</v>
      </c>
      <c r="Q4534" t="str">
        <f>"ссылка"</f>
        <v>ссылка</v>
      </c>
    </row>
    <row r="4535" spans="1:17" ht="14.25" customHeight="1" outlineLevel="1" x14ac:dyDescent="0.2">
      <c r="A4535" s="24" t="s">
        <v>21459</v>
      </c>
      <c r="B4535" s="1" t="s">
        <v>16342</v>
      </c>
      <c r="C4535" s="25" t="s">
        <v>2278</v>
      </c>
      <c r="E4535" s="1" t="s">
        <v>21460</v>
      </c>
      <c r="F4535" s="4" t="s">
        <v>20</v>
      </c>
      <c r="G4535" s="2" t="s">
        <v>163</v>
      </c>
      <c r="H4535" s="1" t="s">
        <v>2225</v>
      </c>
      <c r="I4535" s="1" t="s">
        <v>1096</v>
      </c>
      <c r="J4535" s="1" t="s">
        <v>1250</v>
      </c>
      <c r="K4535" s="1" t="s">
        <v>528</v>
      </c>
      <c r="M4535" s="1">
        <f>IF($P$5&lt;20000,H4535*L4535,IF($P$5&lt;50000,I4535*L4535,IF($P$5&lt;100000,J4535*L4535,IF($P$5&lt;80000000,K4535*L4535))))</f>
        <v>0</v>
      </c>
      <c r="N4535" s="4" t="str">
        <f>IF(AND(P4535 &lt;&gt; "", P4535 &lt;&gt; "---"), HYPERLINK(P4535, Q4535), "")</f>
        <v>ссылка</v>
      </c>
      <c r="O4535" s="21">
        <f>L4535*H4535</f>
        <v>0</v>
      </c>
      <c r="P4535" s="26" t="s">
        <v>21461</v>
      </c>
      <c r="Q4535" t="str">
        <f>"ссылка"</f>
        <v>ссылка</v>
      </c>
    </row>
    <row r="4536" spans="1:17" ht="14.25" customHeight="1" outlineLevel="1" x14ac:dyDescent="0.2">
      <c r="A4536" s="24" t="s">
        <v>21462</v>
      </c>
      <c r="B4536" s="1" t="s">
        <v>16342</v>
      </c>
      <c r="C4536" s="25" t="s">
        <v>18355</v>
      </c>
      <c r="E4536" s="1" t="s">
        <v>21463</v>
      </c>
      <c r="F4536" s="4" t="s">
        <v>20</v>
      </c>
      <c r="G4536" s="2" t="s">
        <v>4841</v>
      </c>
      <c r="H4536" s="1" t="s">
        <v>4049</v>
      </c>
      <c r="I4536" s="1" t="s">
        <v>1167</v>
      </c>
      <c r="J4536" s="1" t="s">
        <v>7842</v>
      </c>
      <c r="K4536" s="1" t="s">
        <v>4842</v>
      </c>
      <c r="M4536" s="1">
        <f>IF($P$5&lt;20000,H4536*L4536,IF($P$5&lt;50000,I4536*L4536,IF($P$5&lt;100000,J4536*L4536,IF($P$5&lt;80000000,K4536*L4536))))</f>
        <v>0</v>
      </c>
      <c r="N4536" s="4" t="str">
        <f>IF(AND(P4536 &lt;&gt; "", P4536 &lt;&gt; "---"), HYPERLINK(P4536, Q4536), "")</f>
        <v>ссылка</v>
      </c>
      <c r="O4536" s="21">
        <f>L4536*H4536</f>
        <v>0</v>
      </c>
      <c r="P4536" s="26" t="s">
        <v>21464</v>
      </c>
      <c r="Q4536" t="str">
        <f>"ссылка"</f>
        <v>ссылка</v>
      </c>
    </row>
    <row r="4537" spans="1:17" ht="14.25" customHeight="1" outlineLevel="1" x14ac:dyDescent="0.2">
      <c r="A4537" s="24" t="s">
        <v>21465</v>
      </c>
      <c r="B4537" s="1" t="s">
        <v>16342</v>
      </c>
      <c r="C4537" s="25" t="s">
        <v>929</v>
      </c>
      <c r="E4537" s="1" t="s">
        <v>21466</v>
      </c>
      <c r="F4537" s="4" t="s">
        <v>20</v>
      </c>
      <c r="G4537" s="2" t="s">
        <v>1016</v>
      </c>
      <c r="H4537" s="1" t="s">
        <v>1305</v>
      </c>
      <c r="I4537" s="1" t="s">
        <v>560</v>
      </c>
      <c r="J4537" s="1" t="s">
        <v>1720</v>
      </c>
      <c r="K4537" s="1" t="s">
        <v>1126</v>
      </c>
      <c r="M4537" s="1">
        <f>IF($P$5&lt;20000,H4537*L4537,IF($P$5&lt;50000,I4537*L4537,IF($P$5&lt;100000,J4537*L4537,IF($P$5&lt;80000000,K4537*L4537))))</f>
        <v>0</v>
      </c>
      <c r="N4537" s="4" t="str">
        <f>IF(AND(P4537 &lt;&gt; "", P4537 &lt;&gt; "---"), HYPERLINK(P4537, Q4537), "")</f>
        <v>ссылка</v>
      </c>
      <c r="O4537" s="21">
        <f>L4537*H4537</f>
        <v>0</v>
      </c>
      <c r="P4537" s="26" t="s">
        <v>21467</v>
      </c>
      <c r="Q4537" t="str">
        <f>"ссылка"</f>
        <v>ссылка</v>
      </c>
    </row>
    <row r="4538" spans="1:17" ht="14.25" customHeight="1" outlineLevel="1" x14ac:dyDescent="0.2">
      <c r="A4538" s="24" t="s">
        <v>21468</v>
      </c>
      <c r="B4538" s="1" t="s">
        <v>16342</v>
      </c>
      <c r="C4538" s="25" t="s">
        <v>20125</v>
      </c>
      <c r="E4538" s="1" t="s">
        <v>21469</v>
      </c>
      <c r="F4538" s="4" t="s">
        <v>20</v>
      </c>
      <c r="G4538" s="2" t="s">
        <v>704</v>
      </c>
      <c r="H4538" s="1" t="s">
        <v>3525</v>
      </c>
      <c r="I4538" s="1" t="s">
        <v>735</v>
      </c>
      <c r="J4538" s="1" t="s">
        <v>5792</v>
      </c>
      <c r="K4538" s="1" t="s">
        <v>5850</v>
      </c>
      <c r="M4538" s="1">
        <f>IF($P$5&lt;20000,H4538*L4538,IF($P$5&lt;50000,I4538*L4538,IF($P$5&lt;100000,J4538*L4538,IF($P$5&lt;80000000,K4538*L4538))))</f>
        <v>0</v>
      </c>
      <c r="N4538" s="4" t="str">
        <f>IF(AND(P4538 &lt;&gt; "", P4538 &lt;&gt; "---"), HYPERLINK(P4538, Q4538), "")</f>
        <v>ссылка</v>
      </c>
      <c r="O4538" s="21">
        <f>L4538*H4538</f>
        <v>0</v>
      </c>
      <c r="P4538" s="26" t="s">
        <v>21470</v>
      </c>
      <c r="Q4538" t="str">
        <f>"ссылка"</f>
        <v>ссылка</v>
      </c>
    </row>
    <row r="4539" spans="1:17" ht="14.25" customHeight="1" outlineLevel="1" x14ac:dyDescent="0.2">
      <c r="A4539" s="24" t="s">
        <v>21980</v>
      </c>
      <c r="B4539" s="1" t="s">
        <v>16342</v>
      </c>
      <c r="C4539" s="25" t="s">
        <v>929</v>
      </c>
      <c r="E4539" s="1" t="s">
        <v>21981</v>
      </c>
      <c r="F4539" s="4" t="s">
        <v>20</v>
      </c>
      <c r="G4539" s="2" t="s">
        <v>3333</v>
      </c>
      <c r="H4539" s="1" t="s">
        <v>3731</v>
      </c>
      <c r="I4539" s="1" t="s">
        <v>2331</v>
      </c>
      <c r="J4539" s="1" t="s">
        <v>258</v>
      </c>
      <c r="K4539" s="1" t="s">
        <v>2064</v>
      </c>
      <c r="M4539" s="1">
        <f>IF($P$5&lt;20000,H4539*L4539,IF($P$5&lt;50000,I4539*L4539,IF($P$5&lt;100000,J4539*L4539,IF($P$5&lt;80000000,K4539*L4539))))</f>
        <v>0</v>
      </c>
      <c r="N4539" s="4" t="str">
        <f>IF(AND(P4539 &lt;&gt; "", P4539 &lt;&gt; "---"), HYPERLINK(P4539, Q4539), "")</f>
        <v>ссылка</v>
      </c>
      <c r="O4539" s="21">
        <f>L4539*H4539</f>
        <v>0</v>
      </c>
      <c r="P4539" s="26" t="s">
        <v>21982</v>
      </c>
      <c r="Q4539" t="str">
        <f>"ссылка"</f>
        <v>ссылка</v>
      </c>
    </row>
    <row r="4540" spans="1:17" ht="14.25" customHeight="1" outlineLevel="1" x14ac:dyDescent="0.2">
      <c r="A4540" s="24" t="s">
        <v>22562</v>
      </c>
      <c r="B4540" s="1" t="s">
        <v>16342</v>
      </c>
      <c r="C4540" s="25" t="s">
        <v>3158</v>
      </c>
      <c r="E4540" s="1" t="s">
        <v>22563</v>
      </c>
      <c r="F4540" s="4" t="s">
        <v>20</v>
      </c>
      <c r="G4540" s="2" t="s">
        <v>256</v>
      </c>
      <c r="H4540" s="1" t="s">
        <v>495</v>
      </c>
      <c r="I4540" s="1" t="s">
        <v>3287</v>
      </c>
      <c r="J4540" s="1" t="s">
        <v>6108</v>
      </c>
      <c r="K4540" s="1" t="s">
        <v>3100</v>
      </c>
      <c r="M4540" s="1">
        <f>IF($P$5&lt;20000,H4540*L4540,IF($P$5&lt;50000,I4540*L4540,IF($P$5&lt;100000,J4540*L4540,IF($P$5&lt;80000000,K4540*L4540))))</f>
        <v>0</v>
      </c>
      <c r="N4540" s="4" t="str">
        <f>IF(AND(P4540 &lt;&gt; "", P4540 &lt;&gt; "---"), HYPERLINK(P4540, Q4540), "")</f>
        <v>ссылка</v>
      </c>
      <c r="O4540" s="21">
        <f>L4540*H4540</f>
        <v>0</v>
      </c>
      <c r="P4540" s="26" t="s">
        <v>22564</v>
      </c>
      <c r="Q4540" t="str">
        <f>"ссылка"</f>
        <v>ссылка</v>
      </c>
    </row>
    <row r="4541" spans="1:17" ht="14.25" customHeight="1" outlineLevel="1" x14ac:dyDescent="0.2">
      <c r="A4541" s="24" t="s">
        <v>22565</v>
      </c>
      <c r="B4541" s="1" t="s">
        <v>16342</v>
      </c>
      <c r="C4541" s="25" t="s">
        <v>3158</v>
      </c>
      <c r="E4541" s="1" t="s">
        <v>22566</v>
      </c>
      <c r="F4541" s="4" t="s">
        <v>20</v>
      </c>
      <c r="G4541" s="2" t="s">
        <v>570</v>
      </c>
      <c r="H4541" s="1" t="s">
        <v>572</v>
      </c>
      <c r="I4541" s="1" t="s">
        <v>1324</v>
      </c>
      <c r="J4541" s="1" t="s">
        <v>1611</v>
      </c>
      <c r="K4541" s="1" t="s">
        <v>2124</v>
      </c>
      <c r="M4541" s="1">
        <f>IF($P$5&lt;20000,H4541*L4541,IF($P$5&lt;50000,I4541*L4541,IF($P$5&lt;100000,J4541*L4541,IF($P$5&lt;80000000,K4541*L4541))))</f>
        <v>0</v>
      </c>
      <c r="N4541" s="4" t="str">
        <f>IF(AND(P4541 &lt;&gt; "", P4541 &lt;&gt; "---"), HYPERLINK(P4541, Q4541), "")</f>
        <v>ссылка</v>
      </c>
      <c r="O4541" s="21">
        <f>L4541*H4541</f>
        <v>0</v>
      </c>
      <c r="P4541" s="26" t="s">
        <v>22567</v>
      </c>
      <c r="Q4541" t="str">
        <f>"ссылка"</f>
        <v>ссылка</v>
      </c>
    </row>
    <row r="4542" spans="1:17" ht="14.25" customHeight="1" outlineLevel="1" x14ac:dyDescent="0.2">
      <c r="A4542" s="24" t="s">
        <v>22568</v>
      </c>
      <c r="B4542" s="1" t="s">
        <v>16342</v>
      </c>
      <c r="C4542" s="25" t="s">
        <v>18</v>
      </c>
      <c r="E4542" s="1" t="s">
        <v>22569</v>
      </c>
      <c r="F4542" s="4" t="s">
        <v>20</v>
      </c>
      <c r="G4542" s="2" t="s">
        <v>2169</v>
      </c>
      <c r="H4542" s="1" t="s">
        <v>357</v>
      </c>
      <c r="I4542" s="1" t="s">
        <v>352</v>
      </c>
      <c r="J4542" s="1" t="s">
        <v>1613</v>
      </c>
      <c r="K4542" s="1" t="s">
        <v>1893</v>
      </c>
      <c r="M4542" s="1">
        <f>IF($P$5&lt;20000,H4542*L4542,IF($P$5&lt;50000,I4542*L4542,IF($P$5&lt;100000,J4542*L4542,IF($P$5&lt;80000000,K4542*L4542))))</f>
        <v>0</v>
      </c>
      <c r="N4542" s="4" t="str">
        <f>IF(AND(P4542 &lt;&gt; "", P4542 &lt;&gt; "---"), HYPERLINK(P4542, Q4542), "")</f>
        <v>ссылка</v>
      </c>
      <c r="O4542" s="21">
        <f>L4542*H4542</f>
        <v>0</v>
      </c>
      <c r="P4542" s="26" t="s">
        <v>22570</v>
      </c>
      <c r="Q4542" t="str">
        <f>"ссылка"</f>
        <v>ссылка</v>
      </c>
    </row>
    <row r="4543" spans="1:17" ht="14.25" customHeight="1" outlineLevel="1" x14ac:dyDescent="0.2">
      <c r="A4543" s="24" t="s">
        <v>22571</v>
      </c>
      <c r="B4543" s="1" t="s">
        <v>16342</v>
      </c>
      <c r="C4543" s="25" t="s">
        <v>18</v>
      </c>
      <c r="E4543" s="1" t="s">
        <v>22572</v>
      </c>
      <c r="F4543" s="4" t="s">
        <v>20</v>
      </c>
      <c r="G4543" s="2" t="s">
        <v>1245</v>
      </c>
      <c r="H4543" s="1" t="s">
        <v>1647</v>
      </c>
      <c r="I4543" s="1" t="s">
        <v>1296</v>
      </c>
      <c r="J4543" s="1" t="s">
        <v>970</v>
      </c>
      <c r="K4543" s="1" t="s">
        <v>1607</v>
      </c>
      <c r="M4543" s="1">
        <f>IF($P$5&lt;20000,H4543*L4543,IF($P$5&lt;50000,I4543*L4543,IF($P$5&lt;100000,J4543*L4543,IF($P$5&lt;80000000,K4543*L4543))))</f>
        <v>0</v>
      </c>
      <c r="N4543" s="4" t="str">
        <f>IF(AND(P4543 &lt;&gt; "", P4543 &lt;&gt; "---"), HYPERLINK(P4543, Q4543), "")</f>
        <v>ссылка</v>
      </c>
      <c r="O4543" s="21">
        <f>L4543*H4543</f>
        <v>0</v>
      </c>
      <c r="P4543" s="26" t="s">
        <v>22573</v>
      </c>
      <c r="Q4543" t="str">
        <f>"ссылка"</f>
        <v>ссылка</v>
      </c>
    </row>
    <row r="4544" spans="1:17" ht="14.25" customHeight="1" outlineLevel="1" x14ac:dyDescent="0.2">
      <c r="A4544" s="24" t="s">
        <v>22574</v>
      </c>
      <c r="B4544" s="1" t="s">
        <v>16342</v>
      </c>
      <c r="C4544" s="25" t="s">
        <v>45</v>
      </c>
      <c r="E4544" s="1" t="s">
        <v>22575</v>
      </c>
      <c r="F4544" s="4" t="s">
        <v>20</v>
      </c>
      <c r="G4544" s="2" t="s">
        <v>5465</v>
      </c>
      <c r="H4544" s="1" t="s">
        <v>3361</v>
      </c>
      <c r="I4544" s="1" t="s">
        <v>1403</v>
      </c>
      <c r="J4544" s="1" t="s">
        <v>1236</v>
      </c>
      <c r="K4544" s="1" t="s">
        <v>318</v>
      </c>
      <c r="M4544" s="1">
        <f>IF($P$5&lt;20000,H4544*L4544,IF($P$5&lt;50000,I4544*L4544,IF($P$5&lt;100000,J4544*L4544,IF($P$5&lt;80000000,K4544*L4544))))</f>
        <v>0</v>
      </c>
      <c r="N4544" s="4" t="str">
        <f>IF(AND(P4544 &lt;&gt; "", P4544 &lt;&gt; "---"), HYPERLINK(P4544, Q4544), "")</f>
        <v>ссылка</v>
      </c>
      <c r="O4544" s="21">
        <f>L4544*H4544</f>
        <v>0</v>
      </c>
      <c r="P4544" s="26" t="s">
        <v>22576</v>
      </c>
      <c r="Q4544" t="str">
        <f>"ссылка"</f>
        <v>ссылка</v>
      </c>
    </row>
    <row r="4545" spans="1:17" ht="14.25" customHeight="1" outlineLevel="1" x14ac:dyDescent="0.2">
      <c r="A4545" s="24" t="s">
        <v>22577</v>
      </c>
      <c r="B4545" s="1" t="s">
        <v>16342</v>
      </c>
      <c r="C4545" s="25" t="s">
        <v>18</v>
      </c>
      <c r="E4545" s="1" t="s">
        <v>22578</v>
      </c>
      <c r="F4545" s="4" t="s">
        <v>20</v>
      </c>
      <c r="G4545" s="2" t="s">
        <v>2169</v>
      </c>
      <c r="H4545" s="1" t="s">
        <v>357</v>
      </c>
      <c r="I4545" s="1" t="s">
        <v>352</v>
      </c>
      <c r="J4545" s="1" t="s">
        <v>1613</v>
      </c>
      <c r="K4545" s="1" t="s">
        <v>1893</v>
      </c>
      <c r="M4545" s="1">
        <f>IF($P$5&lt;20000,H4545*L4545,IF($P$5&lt;50000,I4545*L4545,IF($P$5&lt;100000,J4545*L4545,IF($P$5&lt;80000000,K4545*L4545))))</f>
        <v>0</v>
      </c>
      <c r="N4545" s="4" t="str">
        <f>IF(AND(P4545 &lt;&gt; "", P4545 &lt;&gt; "---"), HYPERLINK(P4545, Q4545), "")</f>
        <v>ссылка</v>
      </c>
      <c r="O4545" s="21">
        <f>L4545*H4545</f>
        <v>0</v>
      </c>
      <c r="P4545" s="26" t="s">
        <v>22579</v>
      </c>
      <c r="Q4545" t="str">
        <f>"ссылка"</f>
        <v>ссылка</v>
      </c>
    </row>
    <row r="4546" spans="1:17" ht="14.25" customHeight="1" outlineLevel="1" x14ac:dyDescent="0.2">
      <c r="A4546" s="24" t="s">
        <v>22580</v>
      </c>
      <c r="B4546" s="1" t="s">
        <v>16342</v>
      </c>
      <c r="C4546" s="25" t="s">
        <v>54</v>
      </c>
      <c r="E4546" s="1" t="s">
        <v>22581</v>
      </c>
      <c r="F4546" s="4" t="s">
        <v>20</v>
      </c>
      <c r="G4546" s="2" t="s">
        <v>1245</v>
      </c>
      <c r="H4546" s="1" t="s">
        <v>1647</v>
      </c>
      <c r="I4546" s="1" t="s">
        <v>1296</v>
      </c>
      <c r="J4546" s="1" t="s">
        <v>970</v>
      </c>
      <c r="K4546" s="1" t="s">
        <v>1607</v>
      </c>
      <c r="M4546" s="1">
        <f>IF($P$5&lt;20000,H4546*L4546,IF($P$5&lt;50000,I4546*L4546,IF($P$5&lt;100000,J4546*L4546,IF($P$5&lt;80000000,K4546*L4546))))</f>
        <v>0</v>
      </c>
      <c r="N4546" s="4" t="str">
        <f>IF(AND(P4546 &lt;&gt; "", P4546 &lt;&gt; "---"), HYPERLINK(P4546, Q4546), "")</f>
        <v>ссылка</v>
      </c>
      <c r="O4546" s="21">
        <f>L4546*H4546</f>
        <v>0</v>
      </c>
      <c r="P4546" s="26" t="s">
        <v>22582</v>
      </c>
      <c r="Q4546" t="str">
        <f>"ссылка"</f>
        <v>ссылка</v>
      </c>
    </row>
    <row r="4547" spans="1:17" ht="14.25" customHeight="1" outlineLevel="1" x14ac:dyDescent="0.2">
      <c r="A4547" s="24" t="s">
        <v>22583</v>
      </c>
      <c r="B4547" s="1" t="s">
        <v>16342</v>
      </c>
      <c r="C4547" s="25" t="s">
        <v>997</v>
      </c>
      <c r="E4547" s="1" t="s">
        <v>22584</v>
      </c>
      <c r="F4547" s="4" t="s">
        <v>20</v>
      </c>
      <c r="G4547" s="2" t="s">
        <v>1519</v>
      </c>
      <c r="H4547" s="1" t="s">
        <v>1523</v>
      </c>
      <c r="I4547" s="1" t="s">
        <v>1757</v>
      </c>
      <c r="J4547" s="1" t="s">
        <v>1010</v>
      </c>
      <c r="K4547" s="1" t="s">
        <v>1686</v>
      </c>
      <c r="M4547" s="1">
        <f>IF($P$5&lt;20000,H4547*L4547,IF($P$5&lt;50000,I4547*L4547,IF($P$5&lt;100000,J4547*L4547,IF($P$5&lt;80000000,K4547*L4547))))</f>
        <v>0</v>
      </c>
      <c r="N4547" s="4" t="str">
        <f>IF(AND(P4547 &lt;&gt; "", P4547 &lt;&gt; "---"), HYPERLINK(P4547, Q4547), "")</f>
        <v>ссылка</v>
      </c>
      <c r="O4547" s="21">
        <f>L4547*H4547</f>
        <v>0</v>
      </c>
      <c r="P4547" s="26" t="s">
        <v>22585</v>
      </c>
      <c r="Q4547" t="str">
        <f>"ссылка"</f>
        <v>ссылка</v>
      </c>
    </row>
    <row r="4548" spans="1:17" ht="14.25" customHeight="1" outlineLevel="1" x14ac:dyDescent="0.2">
      <c r="A4548" s="24" t="s">
        <v>22586</v>
      </c>
      <c r="B4548" s="1" t="s">
        <v>16342</v>
      </c>
      <c r="C4548" s="25" t="s">
        <v>54</v>
      </c>
      <c r="E4548" s="1" t="s">
        <v>22587</v>
      </c>
      <c r="F4548" s="4" t="s">
        <v>20</v>
      </c>
      <c r="G4548" s="2" t="s">
        <v>704</v>
      </c>
      <c r="H4548" s="1" t="s">
        <v>6851</v>
      </c>
      <c r="I4548" s="1" t="s">
        <v>1146</v>
      </c>
      <c r="J4548" s="1" t="s">
        <v>4821</v>
      </c>
      <c r="K4548" s="1" t="s">
        <v>6599</v>
      </c>
      <c r="M4548" s="1">
        <f>IF($P$5&lt;20000,H4548*L4548,IF($P$5&lt;50000,I4548*L4548,IF($P$5&lt;100000,J4548*L4548,IF($P$5&lt;80000000,K4548*L4548))))</f>
        <v>0</v>
      </c>
      <c r="N4548" s="4" t="str">
        <f>IF(AND(P4548 &lt;&gt; "", P4548 &lt;&gt; "---"), HYPERLINK(P4548, Q4548), "")</f>
        <v>ссылка</v>
      </c>
      <c r="O4548" s="21">
        <f>L4548*H4548</f>
        <v>0</v>
      </c>
      <c r="P4548" s="26" t="s">
        <v>22588</v>
      </c>
      <c r="Q4548" t="str">
        <f>"ссылка"</f>
        <v>ссылка</v>
      </c>
    </row>
    <row r="4549" spans="1:17" ht="14.25" customHeight="1" outlineLevel="1" x14ac:dyDescent="0.2">
      <c r="A4549" s="24" t="s">
        <v>22589</v>
      </c>
      <c r="B4549" s="1" t="s">
        <v>16342</v>
      </c>
      <c r="C4549" s="25" t="s">
        <v>54</v>
      </c>
      <c r="E4549" s="1" t="s">
        <v>22590</v>
      </c>
      <c r="F4549" s="4" t="s">
        <v>20</v>
      </c>
      <c r="G4549" s="2" t="s">
        <v>570</v>
      </c>
      <c r="H4549" s="1" t="s">
        <v>572</v>
      </c>
      <c r="I4549" s="1" t="s">
        <v>1324</v>
      </c>
      <c r="J4549" s="1" t="s">
        <v>1611</v>
      </c>
      <c r="K4549" s="1" t="s">
        <v>2124</v>
      </c>
      <c r="M4549" s="1">
        <f>IF($P$5&lt;20000,H4549*L4549,IF($P$5&lt;50000,I4549*L4549,IF($P$5&lt;100000,J4549*L4549,IF($P$5&lt;80000000,K4549*L4549))))</f>
        <v>0</v>
      </c>
      <c r="N4549" s="4" t="str">
        <f>IF(AND(P4549 &lt;&gt; "", P4549 &lt;&gt; "---"), HYPERLINK(P4549, Q4549), "")</f>
        <v>ссылка</v>
      </c>
      <c r="O4549" s="21">
        <f>L4549*H4549</f>
        <v>0</v>
      </c>
      <c r="P4549" s="26" t="s">
        <v>22591</v>
      </c>
      <c r="Q4549" t="str">
        <f>"ссылка"</f>
        <v>ссылка</v>
      </c>
    </row>
    <row r="4550" spans="1:17" ht="14.25" customHeight="1" outlineLevel="1" x14ac:dyDescent="0.2">
      <c r="A4550" s="24" t="s">
        <v>23400</v>
      </c>
      <c r="B4550" s="1" t="s">
        <v>16342</v>
      </c>
      <c r="C4550" s="25" t="s">
        <v>1972</v>
      </c>
      <c r="E4550" s="1" t="s">
        <v>23401</v>
      </c>
      <c r="F4550" s="4" t="s">
        <v>20</v>
      </c>
      <c r="G4550" s="2" t="s">
        <v>9422</v>
      </c>
      <c r="H4550" s="1" t="s">
        <v>4220</v>
      </c>
      <c r="I4550" s="1" t="s">
        <v>18290</v>
      </c>
      <c r="J4550" s="1" t="s">
        <v>21353</v>
      </c>
      <c r="K4550" s="1" t="s">
        <v>21397</v>
      </c>
      <c r="M4550" s="1">
        <f>IF($P$5&lt;20000,H4550*L4550,IF($P$5&lt;50000,I4550*L4550,IF($P$5&lt;100000,J4550*L4550,IF($P$5&lt;80000000,K4550*L4550))))</f>
        <v>0</v>
      </c>
      <c r="N4550" s="4" t="str">
        <f>IF(AND(P4550 &lt;&gt; "", P4550 &lt;&gt; "---"), HYPERLINK(P4550, Q4550), "")</f>
        <v>ссылка</v>
      </c>
      <c r="O4550" s="21">
        <f>L4550*H4550</f>
        <v>0</v>
      </c>
      <c r="P4550" s="26" t="s">
        <v>23402</v>
      </c>
      <c r="Q4550" t="str">
        <f>"ссылка"</f>
        <v>ссылка</v>
      </c>
    </row>
    <row r="4551" spans="1:17" ht="14.25" customHeight="1" outlineLevel="1" x14ac:dyDescent="0.2">
      <c r="A4551" s="24" t="s">
        <v>23403</v>
      </c>
      <c r="B4551" s="1" t="s">
        <v>16342</v>
      </c>
      <c r="C4551" s="25" t="s">
        <v>929</v>
      </c>
      <c r="E4551" s="1" t="s">
        <v>23404</v>
      </c>
      <c r="F4551" s="4" t="s">
        <v>20</v>
      </c>
      <c r="G4551" s="2" t="s">
        <v>704</v>
      </c>
      <c r="H4551" s="1" t="s">
        <v>3525</v>
      </c>
      <c r="I4551" s="1" t="s">
        <v>735</v>
      </c>
      <c r="J4551" s="1" t="s">
        <v>5792</v>
      </c>
      <c r="K4551" s="1" t="s">
        <v>5850</v>
      </c>
      <c r="M4551" s="1">
        <f>IF($P$5&lt;20000,H4551*L4551,IF($P$5&lt;50000,I4551*L4551,IF($P$5&lt;100000,J4551*L4551,IF($P$5&lt;80000000,K4551*L4551))))</f>
        <v>0</v>
      </c>
      <c r="N4551" s="4" t="str">
        <f>IF(AND(P4551 &lt;&gt; "", P4551 &lt;&gt; "---"), HYPERLINK(P4551, Q4551), "")</f>
        <v>ссылка</v>
      </c>
      <c r="O4551" s="21">
        <f>L4551*H4551</f>
        <v>0</v>
      </c>
      <c r="P4551" s="26" t="s">
        <v>23405</v>
      </c>
      <c r="Q4551" t="str">
        <f>"ссылка"</f>
        <v>ссылка</v>
      </c>
    </row>
    <row r="4552" spans="1:17" ht="14.25" customHeight="1" outlineLevel="1" x14ac:dyDescent="0.2">
      <c r="A4552" s="24" t="s">
        <v>23406</v>
      </c>
      <c r="B4552" s="1" t="s">
        <v>16342</v>
      </c>
      <c r="C4552" s="25" t="s">
        <v>54</v>
      </c>
      <c r="E4552" s="1" t="s">
        <v>23407</v>
      </c>
      <c r="F4552" s="4" t="s">
        <v>20</v>
      </c>
      <c r="G4552" s="2" t="s">
        <v>5465</v>
      </c>
      <c r="H4552" s="1" t="s">
        <v>3361</v>
      </c>
      <c r="I4552" s="1" t="s">
        <v>1403</v>
      </c>
      <c r="J4552" s="1" t="s">
        <v>1236</v>
      </c>
      <c r="K4552" s="1" t="s">
        <v>318</v>
      </c>
      <c r="M4552" s="1">
        <f>IF($P$5&lt;20000,H4552*L4552,IF($P$5&lt;50000,I4552*L4552,IF($P$5&lt;100000,J4552*L4552,IF($P$5&lt;80000000,K4552*L4552))))</f>
        <v>0</v>
      </c>
      <c r="N4552" s="4" t="str">
        <f>IF(AND(P4552 &lt;&gt; "", P4552 &lt;&gt; "---"), HYPERLINK(P4552, Q4552), "")</f>
        <v>ссылка</v>
      </c>
      <c r="O4552" s="21">
        <f>L4552*H4552</f>
        <v>0</v>
      </c>
      <c r="P4552" s="26" t="s">
        <v>23408</v>
      </c>
      <c r="Q4552" t="str">
        <f>"ссылка"</f>
        <v>ссылка</v>
      </c>
    </row>
    <row r="4553" spans="1:17" ht="14.25" customHeight="1" outlineLevel="1" x14ac:dyDescent="0.2">
      <c r="A4553" s="24" t="s">
        <v>23501</v>
      </c>
      <c r="B4553" s="1" t="s">
        <v>16342</v>
      </c>
      <c r="C4553" s="25" t="s">
        <v>929</v>
      </c>
      <c r="E4553" s="1" t="s">
        <v>23502</v>
      </c>
      <c r="F4553" s="4" t="s">
        <v>20</v>
      </c>
      <c r="G4553" s="2" t="s">
        <v>9152</v>
      </c>
      <c r="H4553" s="1" t="s">
        <v>8052</v>
      </c>
      <c r="I4553" s="1" t="s">
        <v>18224</v>
      </c>
      <c r="J4553" s="1" t="s">
        <v>12073</v>
      </c>
      <c r="K4553" s="1" t="s">
        <v>23503</v>
      </c>
      <c r="M4553" s="1">
        <f>IF($P$5&lt;20000,H4553*L4553,IF($P$5&lt;50000,I4553*L4553,IF($P$5&lt;100000,J4553*L4553,IF($P$5&lt;80000000,K4553*L4553))))</f>
        <v>0</v>
      </c>
      <c r="N4553" s="4" t="str">
        <f>IF(AND(P4553 &lt;&gt; "", P4553 &lt;&gt; "---"), HYPERLINK(P4553, Q4553), "")</f>
        <v>ссылка</v>
      </c>
      <c r="O4553" s="21">
        <f>L4553*H4553</f>
        <v>0</v>
      </c>
      <c r="P4553" s="26" t="s">
        <v>23504</v>
      </c>
      <c r="Q4553" t="str">
        <f>"ссылка"</f>
        <v>ссылка</v>
      </c>
    </row>
    <row r="4554" spans="1:17" ht="14.25" customHeight="1" outlineLevel="1" x14ac:dyDescent="0.2">
      <c r="A4554" s="24" t="s">
        <v>23505</v>
      </c>
      <c r="B4554" s="1" t="s">
        <v>16342</v>
      </c>
      <c r="C4554" s="25" t="s">
        <v>3158</v>
      </c>
      <c r="E4554" s="1" t="s">
        <v>23506</v>
      </c>
      <c r="F4554" s="4" t="s">
        <v>20</v>
      </c>
      <c r="G4554" s="2" t="s">
        <v>618</v>
      </c>
      <c r="H4554" s="1" t="s">
        <v>621</v>
      </c>
      <c r="I4554" s="1" t="s">
        <v>198</v>
      </c>
      <c r="J4554" s="1" t="s">
        <v>2717</v>
      </c>
      <c r="K4554" s="1" t="s">
        <v>1131</v>
      </c>
      <c r="M4554" s="1">
        <f>IF($P$5&lt;20000,H4554*L4554,IF($P$5&lt;50000,I4554*L4554,IF($P$5&lt;100000,J4554*L4554,IF($P$5&lt;80000000,K4554*L4554))))</f>
        <v>0</v>
      </c>
      <c r="N4554" s="4" t="str">
        <f>IF(AND(P4554 &lt;&gt; "", P4554 &lt;&gt; "---"), HYPERLINK(P4554, Q4554), "")</f>
        <v>ссылка</v>
      </c>
      <c r="O4554" s="21">
        <f>L4554*H4554</f>
        <v>0</v>
      </c>
      <c r="P4554" s="26" t="s">
        <v>23507</v>
      </c>
      <c r="Q4554" t="str">
        <f>"ссылка"</f>
        <v>ссылка</v>
      </c>
    </row>
    <row r="4555" spans="1:17" ht="14.25" customHeight="1" outlineLevel="1" x14ac:dyDescent="0.2">
      <c r="A4555" s="24" t="s">
        <v>23508</v>
      </c>
      <c r="B4555" s="1" t="s">
        <v>16342</v>
      </c>
      <c r="C4555" s="25" t="s">
        <v>2278</v>
      </c>
      <c r="E4555" s="1" t="s">
        <v>23509</v>
      </c>
      <c r="F4555" s="4" t="s">
        <v>20</v>
      </c>
      <c r="G4555" s="2" t="s">
        <v>1203</v>
      </c>
      <c r="H4555" s="1" t="s">
        <v>9661</v>
      </c>
      <c r="I4555" s="1" t="s">
        <v>7241</v>
      </c>
      <c r="J4555" s="1" t="s">
        <v>1976</v>
      </c>
      <c r="K4555" s="1" t="s">
        <v>1288</v>
      </c>
      <c r="M4555" s="1">
        <f>IF($P$5&lt;20000,H4555*L4555,IF($P$5&lt;50000,I4555*L4555,IF($P$5&lt;100000,J4555*L4555,IF($P$5&lt;80000000,K4555*L4555))))</f>
        <v>0</v>
      </c>
      <c r="N4555" s="4" t="str">
        <f>IF(AND(P4555 &lt;&gt; "", P4555 &lt;&gt; "---"), HYPERLINK(P4555, Q4555), "")</f>
        <v>ссылка</v>
      </c>
      <c r="O4555" s="21">
        <f>L4555*H4555</f>
        <v>0</v>
      </c>
      <c r="P4555" s="26" t="s">
        <v>23510</v>
      </c>
      <c r="Q4555" t="str">
        <f>"ссылка"</f>
        <v>ссылка</v>
      </c>
    </row>
    <row r="4556" spans="1:17" ht="14.25" customHeight="1" outlineLevel="1" x14ac:dyDescent="0.2">
      <c r="A4556" s="24" t="s">
        <v>23511</v>
      </c>
      <c r="B4556" s="1" t="s">
        <v>16342</v>
      </c>
      <c r="C4556" s="25" t="s">
        <v>929</v>
      </c>
      <c r="E4556" s="1" t="s">
        <v>23512</v>
      </c>
      <c r="F4556" s="4" t="s">
        <v>20</v>
      </c>
      <c r="G4556" s="2" t="s">
        <v>16188</v>
      </c>
      <c r="H4556" s="1" t="s">
        <v>17266</v>
      </c>
      <c r="I4556" s="1" t="s">
        <v>8061</v>
      </c>
      <c r="J4556" s="1" t="s">
        <v>2088</v>
      </c>
      <c r="K4556" s="1" t="s">
        <v>8871</v>
      </c>
      <c r="M4556" s="1">
        <f>IF($P$5&lt;20000,H4556*L4556,IF($P$5&lt;50000,I4556*L4556,IF($P$5&lt;100000,J4556*L4556,IF($P$5&lt;80000000,K4556*L4556))))</f>
        <v>0</v>
      </c>
      <c r="N4556" s="4" t="str">
        <f>IF(AND(P4556 &lt;&gt; "", P4556 &lt;&gt; "---"), HYPERLINK(P4556, Q4556), "")</f>
        <v>ссылка</v>
      </c>
      <c r="O4556" s="21">
        <f>L4556*H4556</f>
        <v>0</v>
      </c>
      <c r="P4556" s="26" t="s">
        <v>23513</v>
      </c>
      <c r="Q4556" t="str">
        <f>"ссылка"</f>
        <v>ссылка</v>
      </c>
    </row>
    <row r="4557" spans="1:17" ht="14.25" customHeight="1" outlineLevel="1" x14ac:dyDescent="0.2">
      <c r="A4557" s="24" t="s">
        <v>23514</v>
      </c>
      <c r="B4557" s="1" t="s">
        <v>16342</v>
      </c>
      <c r="C4557" s="25" t="s">
        <v>3158</v>
      </c>
      <c r="E4557" s="1" t="s">
        <v>23515</v>
      </c>
      <c r="F4557" s="4" t="s">
        <v>20</v>
      </c>
      <c r="G4557" s="2" t="s">
        <v>163</v>
      </c>
      <c r="H4557" s="1" t="s">
        <v>2225</v>
      </c>
      <c r="I4557" s="1" t="s">
        <v>1096</v>
      </c>
      <c r="J4557" s="1" t="s">
        <v>1250</v>
      </c>
      <c r="K4557" s="1" t="s">
        <v>528</v>
      </c>
      <c r="M4557" s="1">
        <f>IF($P$5&lt;20000,H4557*L4557,IF($P$5&lt;50000,I4557*L4557,IF($P$5&lt;100000,J4557*L4557,IF($P$5&lt;80000000,K4557*L4557))))</f>
        <v>0</v>
      </c>
      <c r="N4557" s="4" t="str">
        <f>IF(AND(P4557 &lt;&gt; "", P4557 &lt;&gt; "---"), HYPERLINK(P4557, Q4557), "")</f>
        <v>ссылка</v>
      </c>
      <c r="O4557" s="21">
        <f>L4557*H4557</f>
        <v>0</v>
      </c>
      <c r="P4557" s="26" t="s">
        <v>23516</v>
      </c>
      <c r="Q4557" t="str">
        <f>"ссылка"</f>
        <v>ссылка</v>
      </c>
    </row>
    <row r="4558" spans="1:17" ht="14.25" customHeight="1" outlineLevel="1" x14ac:dyDescent="0.2">
      <c r="A4558" s="24" t="s">
        <v>23517</v>
      </c>
      <c r="B4558" s="1" t="s">
        <v>16342</v>
      </c>
      <c r="C4558" s="25" t="s">
        <v>2278</v>
      </c>
      <c r="E4558" s="1" t="s">
        <v>23518</v>
      </c>
      <c r="F4558" s="4" t="s">
        <v>20</v>
      </c>
      <c r="G4558" s="2" t="s">
        <v>8089</v>
      </c>
      <c r="H4558" s="1" t="s">
        <v>16395</v>
      </c>
      <c r="I4558" s="1" t="s">
        <v>16396</v>
      </c>
      <c r="J4558" s="1" t="s">
        <v>5729</v>
      </c>
      <c r="K4558" s="1" t="s">
        <v>16155</v>
      </c>
      <c r="M4558" s="1">
        <f>IF($P$5&lt;20000,H4558*L4558,IF($P$5&lt;50000,I4558*L4558,IF($P$5&lt;100000,J4558*L4558,IF($P$5&lt;80000000,K4558*L4558))))</f>
        <v>0</v>
      </c>
      <c r="N4558" s="4" t="str">
        <f>IF(AND(P4558 &lt;&gt; "", P4558 &lt;&gt; "---"), HYPERLINK(P4558, Q4558), "")</f>
        <v>ссылка</v>
      </c>
      <c r="O4558" s="21">
        <f>L4558*H4558</f>
        <v>0</v>
      </c>
      <c r="P4558" s="26" t="s">
        <v>23519</v>
      </c>
      <c r="Q4558" t="str">
        <f>"ссылка"</f>
        <v>ссылка</v>
      </c>
    </row>
    <row r="4559" spans="1:17" ht="14.25" customHeight="1" outlineLevel="1" x14ac:dyDescent="0.2">
      <c r="A4559" s="24" t="s">
        <v>42786</v>
      </c>
      <c r="B4559" s="1" t="s">
        <v>16342</v>
      </c>
      <c r="C4559" s="25" t="s">
        <v>2278</v>
      </c>
      <c r="E4559" s="1" t="s">
        <v>42787</v>
      </c>
      <c r="F4559" s="4" t="s">
        <v>20</v>
      </c>
      <c r="G4559" s="2" t="s">
        <v>8089</v>
      </c>
      <c r="H4559" s="1" t="s">
        <v>16395</v>
      </c>
      <c r="I4559" s="1" t="s">
        <v>16396</v>
      </c>
      <c r="J4559" s="1" t="s">
        <v>5729</v>
      </c>
      <c r="K4559" s="1" t="s">
        <v>16155</v>
      </c>
      <c r="M4559" s="1">
        <f>IF($P$5&lt;20000,H4559*L4559,IF($P$5&lt;50000,I4559*L4559,IF($P$5&lt;100000,J4559*L4559,IF($P$5&lt;80000000,K4559*L4559))))</f>
        <v>0</v>
      </c>
      <c r="N4559" s="4" t="str">
        <f>IF(AND(P4559 &lt;&gt; "", P4559 &lt;&gt; "---"), HYPERLINK(P4559, Q4559), "")</f>
        <v>ссылка</v>
      </c>
      <c r="O4559" s="21">
        <f>L4559*H4559</f>
        <v>0</v>
      </c>
      <c r="P4559" s="26" t="s">
        <v>42788</v>
      </c>
      <c r="Q4559" t="str">
        <f>"ссылка"</f>
        <v>ссылка</v>
      </c>
    </row>
    <row r="4560" spans="1:17" ht="14.25" customHeight="1" outlineLevel="1" x14ac:dyDescent="0.2">
      <c r="A4560" s="24" t="s">
        <v>42827</v>
      </c>
      <c r="B4560" s="1" t="s">
        <v>16342</v>
      </c>
      <c r="C4560" s="25" t="s">
        <v>3158</v>
      </c>
      <c r="E4560" s="1" t="s">
        <v>42828</v>
      </c>
      <c r="F4560" s="4" t="s">
        <v>20</v>
      </c>
      <c r="G4560" s="2" t="s">
        <v>618</v>
      </c>
      <c r="H4560" s="1" t="s">
        <v>621</v>
      </c>
      <c r="I4560" s="1" t="s">
        <v>198</v>
      </c>
      <c r="J4560" s="1" t="s">
        <v>2717</v>
      </c>
      <c r="K4560" s="1" t="s">
        <v>1131</v>
      </c>
      <c r="M4560" s="1">
        <f>IF($P$5&lt;20000,H4560*L4560,IF($P$5&lt;50000,I4560*L4560,IF($P$5&lt;100000,J4560*L4560,IF($P$5&lt;80000000,K4560*L4560))))</f>
        <v>0</v>
      </c>
      <c r="N4560" s="4" t="str">
        <f>IF(AND(P4560 &lt;&gt; "", P4560 &lt;&gt; "---"), HYPERLINK(P4560, Q4560), "")</f>
        <v>ссылка</v>
      </c>
      <c r="O4560" s="21">
        <f>L4560*H4560</f>
        <v>0</v>
      </c>
      <c r="P4560" s="26" t="s">
        <v>42829</v>
      </c>
      <c r="Q4560" t="str">
        <f>"ссылка"</f>
        <v>ссылка</v>
      </c>
    </row>
    <row r="4561" spans="1:26" ht="14.25" customHeight="1" x14ac:dyDescent="0.2">
      <c r="A4561" s="29" t="s">
        <v>18137</v>
      </c>
      <c r="B4561" s="28"/>
      <c r="C4561" s="29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30"/>
      <c r="P4561" s="31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</row>
    <row r="4562" spans="1:26" ht="14.25" customHeight="1" outlineLevel="1" x14ac:dyDescent="0.2">
      <c r="A4562" s="24" t="s">
        <v>18136</v>
      </c>
      <c r="B4562" s="1" t="s">
        <v>18137</v>
      </c>
      <c r="C4562" s="25" t="s">
        <v>1972</v>
      </c>
      <c r="E4562" s="1" t="s">
        <v>18138</v>
      </c>
      <c r="F4562" s="4" t="s">
        <v>20</v>
      </c>
      <c r="G4562" s="2" t="s">
        <v>570</v>
      </c>
      <c r="H4562" s="1" t="s">
        <v>1460</v>
      </c>
      <c r="I4562" s="1" t="s">
        <v>573</v>
      </c>
      <c r="J4562" s="1" t="s">
        <v>1662</v>
      </c>
      <c r="K4562" s="1" t="s">
        <v>1118</v>
      </c>
      <c r="M4562" s="1">
        <f>IF($P$5&lt;20000,H4562*L4562,IF($P$5&lt;50000,I4562*L4562,IF($P$5&lt;100000,J4562*L4562,IF($P$5&lt;80000000,K4562*L4562))))</f>
        <v>0</v>
      </c>
      <c r="N4562" s="4" t="str">
        <f>IF(AND(P4562 &lt;&gt; "", P4562 &lt;&gt; "---"), HYPERLINK(P4562, Q4562), "")</f>
        <v>ссылка</v>
      </c>
      <c r="O4562" s="21">
        <f>L4562*H4562</f>
        <v>0</v>
      </c>
      <c r="P4562" s="26" t="s">
        <v>18139</v>
      </c>
      <c r="Q4562" t="str">
        <f>"ссылка"</f>
        <v>ссылка</v>
      </c>
    </row>
    <row r="4563" spans="1:26" ht="14.25" customHeight="1" outlineLevel="1" x14ac:dyDescent="0.2">
      <c r="A4563" s="24" t="s">
        <v>21489</v>
      </c>
      <c r="B4563" s="1" t="s">
        <v>18137</v>
      </c>
      <c r="C4563" s="25" t="s">
        <v>1972</v>
      </c>
      <c r="E4563" s="1" t="s">
        <v>21490</v>
      </c>
      <c r="F4563" s="4" t="s">
        <v>20</v>
      </c>
      <c r="G4563" s="2" t="s">
        <v>1903</v>
      </c>
      <c r="H4563" s="1" t="s">
        <v>2263</v>
      </c>
      <c r="I4563" s="1" t="s">
        <v>1713</v>
      </c>
      <c r="J4563" s="1" t="s">
        <v>1314</v>
      </c>
      <c r="K4563" s="1" t="s">
        <v>1035</v>
      </c>
      <c r="M4563" s="1">
        <f>IF($P$5&lt;20000,H4563*L4563,IF($P$5&lt;50000,I4563*L4563,IF($P$5&lt;100000,J4563*L4563,IF($P$5&lt;80000000,K4563*L4563))))</f>
        <v>0</v>
      </c>
      <c r="N4563" s="4" t="str">
        <f>IF(AND(P4563 &lt;&gt; "", P4563 &lt;&gt; "---"), HYPERLINK(P4563, Q4563), "")</f>
        <v>ссылка</v>
      </c>
      <c r="O4563" s="21">
        <f>L4563*H4563</f>
        <v>0</v>
      </c>
      <c r="P4563" s="26" t="s">
        <v>21491</v>
      </c>
      <c r="Q4563" t="str">
        <f>"ссылка"</f>
        <v>ссылка</v>
      </c>
    </row>
    <row r="4564" spans="1:26" ht="14.25" customHeight="1" outlineLevel="1" x14ac:dyDescent="0.2">
      <c r="A4564" s="24" t="s">
        <v>21492</v>
      </c>
      <c r="B4564" s="1" t="s">
        <v>18137</v>
      </c>
      <c r="C4564" s="25" t="s">
        <v>1972</v>
      </c>
      <c r="E4564" s="1" t="s">
        <v>21493</v>
      </c>
      <c r="F4564" s="4" t="s">
        <v>20</v>
      </c>
      <c r="G4564" s="2" t="s">
        <v>1903</v>
      </c>
      <c r="H4564" s="1" t="s">
        <v>2263</v>
      </c>
      <c r="I4564" s="1" t="s">
        <v>1713</v>
      </c>
      <c r="J4564" s="1" t="s">
        <v>1314</v>
      </c>
      <c r="K4564" s="1" t="s">
        <v>1035</v>
      </c>
      <c r="M4564" s="1">
        <f>IF($P$5&lt;20000,H4564*L4564,IF($P$5&lt;50000,I4564*L4564,IF($P$5&lt;100000,J4564*L4564,IF($P$5&lt;80000000,K4564*L4564))))</f>
        <v>0</v>
      </c>
      <c r="N4564" s="4" t="str">
        <f>IF(AND(P4564 &lt;&gt; "", P4564 &lt;&gt; "---"), HYPERLINK(P4564, Q4564), "")</f>
        <v>ссылка</v>
      </c>
      <c r="O4564" s="21">
        <f>L4564*H4564</f>
        <v>0</v>
      </c>
      <c r="P4564" s="26" t="s">
        <v>21494</v>
      </c>
      <c r="Q4564" t="str">
        <f>"ссылка"</f>
        <v>ссылка</v>
      </c>
    </row>
    <row r="4565" spans="1:26" ht="14.25" customHeight="1" x14ac:dyDescent="0.2">
      <c r="A4565" s="29" t="s">
        <v>1899</v>
      </c>
      <c r="B4565" s="28"/>
      <c r="C4565" s="29"/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30"/>
      <c r="P4565" s="31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</row>
    <row r="4566" spans="1:26" ht="14.25" customHeight="1" outlineLevel="1" x14ac:dyDescent="0.2">
      <c r="A4566" s="24" t="s">
        <v>1898</v>
      </c>
      <c r="B4566" s="1" t="s">
        <v>1899</v>
      </c>
      <c r="C4566" s="25" t="s">
        <v>71</v>
      </c>
      <c r="E4566" s="1" t="s">
        <v>1900</v>
      </c>
      <c r="F4566" s="4" t="s">
        <v>20</v>
      </c>
      <c r="G4566" s="2" t="s">
        <v>1901</v>
      </c>
      <c r="H4566" s="1" t="s">
        <v>1902</v>
      </c>
      <c r="I4566" s="1" t="s">
        <v>1903</v>
      </c>
      <c r="J4566" s="1" t="s">
        <v>1904</v>
      </c>
      <c r="K4566" s="1" t="s">
        <v>1905</v>
      </c>
      <c r="M4566" s="1">
        <f>IF($P$5&lt;20000,H4566*L4566,IF($P$5&lt;50000,I4566*L4566,IF($P$5&lt;100000,J4566*L4566,IF($P$5&lt;80000000,K4566*L4566))))</f>
        <v>0</v>
      </c>
      <c r="N4566" s="4" t="str">
        <f>IF(AND(P4566 &lt;&gt; "", P4566 &lt;&gt; "---"), HYPERLINK(P4566, Q4566), "")</f>
        <v>ссылка</v>
      </c>
      <c r="O4566" s="21">
        <f>L4566*H4566</f>
        <v>0</v>
      </c>
      <c r="P4566" s="26" t="s">
        <v>1906</v>
      </c>
      <c r="Q4566" t="str">
        <f>"ссылка"</f>
        <v>ссылка</v>
      </c>
    </row>
    <row r="4567" spans="1:26" ht="14.25" customHeight="1" outlineLevel="1" x14ac:dyDescent="0.2">
      <c r="A4567" s="24" t="s">
        <v>1907</v>
      </c>
      <c r="B4567" s="1" t="s">
        <v>1899</v>
      </c>
      <c r="C4567" s="25" t="s">
        <v>71</v>
      </c>
      <c r="E4567" s="1" t="s">
        <v>1908</v>
      </c>
      <c r="F4567" s="4" t="s">
        <v>20</v>
      </c>
      <c r="G4567" s="2" t="s">
        <v>1909</v>
      </c>
      <c r="H4567" s="1" t="s">
        <v>1910</v>
      </c>
      <c r="I4567" s="1" t="s">
        <v>195</v>
      </c>
      <c r="J4567" s="1" t="s">
        <v>517</v>
      </c>
      <c r="K4567" s="1" t="s">
        <v>1911</v>
      </c>
      <c r="M4567" s="1">
        <f>IF($P$5&lt;20000,H4567*L4567,IF($P$5&lt;50000,I4567*L4567,IF($P$5&lt;100000,J4567*L4567,IF($P$5&lt;80000000,K4567*L4567))))</f>
        <v>0</v>
      </c>
      <c r="N4567" s="4" t="str">
        <f>IF(AND(P4567 &lt;&gt; "", P4567 &lt;&gt; "---"), HYPERLINK(P4567, Q4567), "")</f>
        <v>ссылка</v>
      </c>
      <c r="O4567" s="21">
        <f>L4567*H4567</f>
        <v>0</v>
      </c>
      <c r="P4567" s="26" t="s">
        <v>1912</v>
      </c>
      <c r="Q4567" t="str">
        <f>"ссылка"</f>
        <v>ссылка</v>
      </c>
    </row>
    <row r="4568" spans="1:26" ht="14.25" customHeight="1" outlineLevel="1" x14ac:dyDescent="0.2">
      <c r="A4568" s="24" t="s">
        <v>1913</v>
      </c>
      <c r="B4568" s="1" t="s">
        <v>1899</v>
      </c>
      <c r="C4568" s="25" t="s">
        <v>71</v>
      </c>
      <c r="E4568" s="1" t="s">
        <v>1914</v>
      </c>
      <c r="F4568" s="4" t="s">
        <v>20</v>
      </c>
      <c r="G4568" s="2" t="s">
        <v>33</v>
      </c>
      <c r="H4568" s="1" t="s">
        <v>1915</v>
      </c>
      <c r="I4568" s="1" t="s">
        <v>1916</v>
      </c>
      <c r="J4568" s="1" t="s">
        <v>1917</v>
      </c>
      <c r="K4568" s="1" t="s">
        <v>1904</v>
      </c>
      <c r="M4568" s="1">
        <f>IF($P$5&lt;20000,H4568*L4568,IF($P$5&lt;50000,I4568*L4568,IF($P$5&lt;100000,J4568*L4568,IF($P$5&lt;80000000,K4568*L4568))))</f>
        <v>0</v>
      </c>
      <c r="N4568" s="4" t="str">
        <f>IF(AND(P4568 &lt;&gt; "", P4568 &lt;&gt; "---"), HYPERLINK(P4568, Q4568), "")</f>
        <v>ссылка</v>
      </c>
      <c r="O4568" s="21">
        <f>L4568*H4568</f>
        <v>0</v>
      </c>
      <c r="P4568" s="26" t="s">
        <v>1918</v>
      </c>
      <c r="Q4568" t="str">
        <f>"ссылка"</f>
        <v>ссылка</v>
      </c>
    </row>
    <row r="4569" spans="1:26" ht="14.25" customHeight="1" outlineLevel="1" x14ac:dyDescent="0.2">
      <c r="A4569" s="24" t="s">
        <v>1919</v>
      </c>
      <c r="B4569" s="1" t="s">
        <v>1899</v>
      </c>
      <c r="C4569" s="25" t="s">
        <v>71</v>
      </c>
      <c r="E4569" s="1" t="s">
        <v>1920</v>
      </c>
      <c r="F4569" s="4" t="s">
        <v>20</v>
      </c>
      <c r="G4569" s="2" t="s">
        <v>1130</v>
      </c>
      <c r="H4569" s="1" t="s">
        <v>1314</v>
      </c>
      <c r="I4569" s="1" t="s">
        <v>1706</v>
      </c>
      <c r="J4569" s="1" t="s">
        <v>1707</v>
      </c>
      <c r="K4569" s="1" t="s">
        <v>1451</v>
      </c>
      <c r="M4569" s="1">
        <f>IF($P$5&lt;20000,H4569*L4569,IF($P$5&lt;50000,I4569*L4569,IF($P$5&lt;100000,J4569*L4569,IF($P$5&lt;80000000,K4569*L4569))))</f>
        <v>0</v>
      </c>
      <c r="N4569" s="4" t="str">
        <f>IF(AND(P4569 &lt;&gt; "", P4569 &lt;&gt; "---"), HYPERLINK(P4569, Q4569), "")</f>
        <v>ссылка</v>
      </c>
      <c r="O4569" s="21">
        <f>L4569*H4569</f>
        <v>0</v>
      </c>
      <c r="P4569" s="26" t="s">
        <v>1921</v>
      </c>
      <c r="Q4569" t="str">
        <f>"ссылка"</f>
        <v>ссылка</v>
      </c>
    </row>
    <row r="4570" spans="1:26" ht="14.25" customHeight="1" outlineLevel="1" x14ac:dyDescent="0.2">
      <c r="A4570" s="24" t="s">
        <v>1922</v>
      </c>
      <c r="B4570" s="1" t="s">
        <v>1899</v>
      </c>
      <c r="C4570" s="25" t="s">
        <v>71</v>
      </c>
      <c r="E4570" s="1" t="s">
        <v>1923</v>
      </c>
      <c r="F4570" s="4" t="s">
        <v>20</v>
      </c>
      <c r="G4570" s="2" t="s">
        <v>1924</v>
      </c>
      <c r="H4570" s="1" t="s">
        <v>470</v>
      </c>
      <c r="I4570" s="1" t="s">
        <v>1925</v>
      </c>
      <c r="J4570" s="1" t="s">
        <v>1130</v>
      </c>
      <c r="K4570" s="1" t="s">
        <v>1256</v>
      </c>
      <c r="M4570" s="1">
        <f>IF($P$5&lt;20000,H4570*L4570,IF($P$5&lt;50000,I4570*L4570,IF($P$5&lt;100000,J4570*L4570,IF($P$5&lt;80000000,K4570*L4570))))</f>
        <v>0</v>
      </c>
      <c r="N4570" s="4" t="str">
        <f>IF(AND(P4570 &lt;&gt; "", P4570 &lt;&gt; "---"), HYPERLINK(P4570, Q4570), "")</f>
        <v>ссылка</v>
      </c>
      <c r="O4570" s="21">
        <f>L4570*H4570</f>
        <v>0</v>
      </c>
      <c r="P4570" s="26" t="s">
        <v>1926</v>
      </c>
      <c r="Q4570" t="str">
        <f>"ссылка"</f>
        <v>ссылка</v>
      </c>
    </row>
    <row r="4571" spans="1:26" ht="14.25" customHeight="1" outlineLevel="1" x14ac:dyDescent="0.2">
      <c r="A4571" s="24" t="s">
        <v>1927</v>
      </c>
      <c r="B4571" s="1" t="s">
        <v>1899</v>
      </c>
      <c r="C4571" s="25" t="s">
        <v>71</v>
      </c>
      <c r="E4571" s="1" t="s">
        <v>1928</v>
      </c>
      <c r="F4571" s="4" t="s">
        <v>20</v>
      </c>
      <c r="G4571" s="2" t="s">
        <v>1929</v>
      </c>
      <c r="H4571" s="1" t="s">
        <v>1036</v>
      </c>
      <c r="I4571" s="1" t="s">
        <v>1930</v>
      </c>
      <c r="J4571" s="1" t="s">
        <v>571</v>
      </c>
      <c r="K4571" s="1" t="s">
        <v>1038</v>
      </c>
      <c r="M4571" s="1">
        <f>IF($P$5&lt;20000,H4571*L4571,IF($P$5&lt;50000,I4571*L4571,IF($P$5&lt;100000,J4571*L4571,IF($P$5&lt;80000000,K4571*L4571))))</f>
        <v>0</v>
      </c>
      <c r="N4571" s="4" t="str">
        <f>IF(AND(P4571 &lt;&gt; "", P4571 &lt;&gt; "---"), HYPERLINK(P4571, Q4571), "")</f>
        <v>ссылка</v>
      </c>
      <c r="O4571" s="21">
        <f>L4571*H4571</f>
        <v>0</v>
      </c>
      <c r="P4571" s="26" t="s">
        <v>1931</v>
      </c>
      <c r="Q4571" t="str">
        <f>"ссылка"</f>
        <v>ссылка</v>
      </c>
    </row>
    <row r="4572" spans="1:26" ht="14.25" customHeight="1" x14ac:dyDescent="0.2">
      <c r="A4572" s="29" t="s">
        <v>16452</v>
      </c>
      <c r="B4572" s="28"/>
      <c r="C4572" s="29"/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30"/>
      <c r="P4572" s="31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</row>
    <row r="4573" spans="1:26" ht="14.25" customHeight="1" outlineLevel="1" x14ac:dyDescent="0.2">
      <c r="A4573" s="24" t="s">
        <v>16451</v>
      </c>
      <c r="B4573" s="1" t="s">
        <v>16452</v>
      </c>
      <c r="C4573" s="25" t="s">
        <v>54</v>
      </c>
      <c r="E4573" s="1" t="s">
        <v>16453</v>
      </c>
      <c r="F4573" s="4" t="s">
        <v>20</v>
      </c>
      <c r="G4573" s="2" t="s">
        <v>10141</v>
      </c>
      <c r="H4573" s="1" t="s">
        <v>14643</v>
      </c>
      <c r="I4573" s="1" t="s">
        <v>9474</v>
      </c>
      <c r="J4573" s="1" t="s">
        <v>5941</v>
      </c>
      <c r="K4573" s="1" t="s">
        <v>12837</v>
      </c>
      <c r="M4573" s="1">
        <f>IF($P$5&lt;20000,H4573*L4573,IF($P$5&lt;50000,I4573*L4573,IF($P$5&lt;100000,J4573*L4573,IF($P$5&lt;80000000,K4573*L4573))))</f>
        <v>0</v>
      </c>
      <c r="N4573" s="4" t="str">
        <f>IF(AND(P4573 &lt;&gt; "", P4573 &lt;&gt; "---"), HYPERLINK(P4573, Q4573), "")</f>
        <v/>
      </c>
      <c r="O4573" s="21">
        <f>L4573*H4573</f>
        <v>0</v>
      </c>
      <c r="P4573" s="26" t="s">
        <v>362</v>
      </c>
      <c r="Q4573" t="str">
        <f>"ссылка"</f>
        <v>ссылка</v>
      </c>
    </row>
    <row r="4574" spans="1:26" ht="14.25" customHeight="1" outlineLevel="1" x14ac:dyDescent="0.2">
      <c r="A4574" s="24" t="s">
        <v>18017</v>
      </c>
      <c r="B4574" s="1" t="s">
        <v>16452</v>
      </c>
      <c r="C4574" s="25" t="s">
        <v>54</v>
      </c>
      <c r="E4574" s="1" t="s">
        <v>18018</v>
      </c>
      <c r="F4574" s="4" t="s">
        <v>20</v>
      </c>
      <c r="G4574" s="2" t="s">
        <v>12485</v>
      </c>
      <c r="H4574" s="1" t="s">
        <v>14643</v>
      </c>
      <c r="I4574" s="1" t="s">
        <v>9474</v>
      </c>
      <c r="J4574" s="1" t="s">
        <v>5941</v>
      </c>
      <c r="K4574" s="1" t="s">
        <v>12837</v>
      </c>
      <c r="M4574" s="1">
        <f>IF($P$5&lt;20000,H4574*L4574,IF($P$5&lt;50000,I4574*L4574,IF($P$5&lt;100000,J4574*L4574,IF($P$5&lt;80000000,K4574*L4574))))</f>
        <v>0</v>
      </c>
      <c r="N4574" s="4" t="str">
        <f>IF(AND(P4574 &lt;&gt; "", P4574 &lt;&gt; "---"), HYPERLINK(P4574, Q4574), "")</f>
        <v>ссылка</v>
      </c>
      <c r="O4574" s="21">
        <f>L4574*H4574</f>
        <v>0</v>
      </c>
      <c r="P4574" s="26" t="s">
        <v>18019</v>
      </c>
      <c r="Q4574" t="str">
        <f>"ссылка"</f>
        <v>ссылка</v>
      </c>
    </row>
    <row r="4575" spans="1:26" ht="14.25" customHeight="1" outlineLevel="1" x14ac:dyDescent="0.2">
      <c r="A4575" s="24" t="s">
        <v>18282</v>
      </c>
      <c r="B4575" s="1" t="s">
        <v>16452</v>
      </c>
      <c r="C4575" s="25" t="s">
        <v>54</v>
      </c>
      <c r="E4575" s="1" t="s">
        <v>18283</v>
      </c>
      <c r="F4575" s="4" t="s">
        <v>20</v>
      </c>
      <c r="G4575" s="2" t="s">
        <v>495</v>
      </c>
      <c r="H4575" s="1" t="s">
        <v>196</v>
      </c>
      <c r="I4575" s="1" t="s">
        <v>4892</v>
      </c>
      <c r="J4575" s="1" t="s">
        <v>537</v>
      </c>
      <c r="K4575" s="1" t="s">
        <v>3733</v>
      </c>
      <c r="M4575" s="1">
        <f>IF($P$5&lt;20000,H4575*L4575,IF($P$5&lt;50000,I4575*L4575,IF($P$5&lt;100000,J4575*L4575,IF($P$5&lt;80000000,K4575*L4575))))</f>
        <v>0</v>
      </c>
      <c r="N4575" s="4" t="str">
        <f>IF(AND(P4575 &lt;&gt; "", P4575 &lt;&gt; "---"), HYPERLINK(P4575, Q4575), "")</f>
        <v>ссылка</v>
      </c>
      <c r="O4575" s="21">
        <f>L4575*H4575</f>
        <v>0</v>
      </c>
      <c r="P4575" s="26" t="s">
        <v>18284</v>
      </c>
      <c r="Q4575" t="str">
        <f>"ссылка"</f>
        <v>ссылка</v>
      </c>
    </row>
    <row r="4576" spans="1:26" ht="14.25" customHeight="1" outlineLevel="1" x14ac:dyDescent="0.2">
      <c r="A4576" s="24" t="s">
        <v>19293</v>
      </c>
      <c r="B4576" s="1" t="s">
        <v>16452</v>
      </c>
      <c r="C4576" s="25" t="s">
        <v>254</v>
      </c>
      <c r="E4576" s="1" t="s">
        <v>19294</v>
      </c>
      <c r="F4576" s="4" t="s">
        <v>20</v>
      </c>
      <c r="G4576" s="2" t="s">
        <v>10583</v>
      </c>
      <c r="H4576" s="1" t="s">
        <v>8747</v>
      </c>
      <c r="I4576" s="1" t="s">
        <v>2710</v>
      </c>
      <c r="J4576" s="1" t="s">
        <v>3484</v>
      </c>
      <c r="K4576" s="1" t="s">
        <v>3933</v>
      </c>
      <c r="M4576" s="1">
        <f>IF($P$5&lt;20000,H4576*L4576,IF($P$5&lt;50000,I4576*L4576,IF($P$5&lt;100000,J4576*L4576,IF($P$5&lt;80000000,K4576*L4576))))</f>
        <v>0</v>
      </c>
      <c r="N4576" s="4" t="str">
        <f>IF(AND(P4576 &lt;&gt; "", P4576 &lt;&gt; "---"), HYPERLINK(P4576, Q4576), "")</f>
        <v>ссылка</v>
      </c>
      <c r="O4576" s="21">
        <f>L4576*H4576</f>
        <v>0</v>
      </c>
      <c r="P4576" s="26" t="s">
        <v>19295</v>
      </c>
      <c r="Q4576" t="str">
        <f>"ссылка"</f>
        <v>ссылка</v>
      </c>
    </row>
    <row r="4577" spans="1:17" ht="14.25" customHeight="1" outlineLevel="1" x14ac:dyDescent="0.2">
      <c r="A4577" s="24" t="s">
        <v>19296</v>
      </c>
      <c r="B4577" s="1" t="s">
        <v>16452</v>
      </c>
      <c r="C4577" s="25" t="s">
        <v>254</v>
      </c>
      <c r="E4577" s="1" t="s">
        <v>19297</v>
      </c>
      <c r="F4577" s="4" t="s">
        <v>20</v>
      </c>
      <c r="G4577" s="2" t="s">
        <v>8565</v>
      </c>
      <c r="H4577" s="1" t="s">
        <v>47</v>
      </c>
      <c r="I4577" s="1" t="s">
        <v>2359</v>
      </c>
      <c r="J4577" s="1" t="s">
        <v>3349</v>
      </c>
      <c r="K4577" s="1" t="s">
        <v>4158</v>
      </c>
      <c r="M4577" s="1">
        <f>IF($P$5&lt;20000,H4577*L4577,IF($P$5&lt;50000,I4577*L4577,IF($P$5&lt;100000,J4577*L4577,IF($P$5&lt;80000000,K4577*L4577))))</f>
        <v>0</v>
      </c>
      <c r="N4577" s="4" t="str">
        <f>IF(AND(P4577 &lt;&gt; "", P4577 &lt;&gt; "---"), HYPERLINK(P4577, Q4577), "")</f>
        <v>ссылка</v>
      </c>
      <c r="O4577" s="21">
        <f>L4577*H4577</f>
        <v>0</v>
      </c>
      <c r="P4577" s="26" t="s">
        <v>19298</v>
      </c>
      <c r="Q4577" t="str">
        <f>"ссылка"</f>
        <v>ссылка</v>
      </c>
    </row>
    <row r="4578" spans="1:17" ht="14.25" customHeight="1" outlineLevel="1" x14ac:dyDescent="0.2">
      <c r="A4578" s="24" t="s">
        <v>19299</v>
      </c>
      <c r="B4578" s="1" t="s">
        <v>16452</v>
      </c>
      <c r="C4578" s="25" t="s">
        <v>254</v>
      </c>
      <c r="E4578" s="1" t="s">
        <v>19300</v>
      </c>
      <c r="F4578" s="4" t="s">
        <v>20</v>
      </c>
      <c r="G4578" s="2" t="s">
        <v>7176</v>
      </c>
      <c r="H4578" s="1" t="s">
        <v>537</v>
      </c>
      <c r="I4578" s="1" t="s">
        <v>1130</v>
      </c>
      <c r="J4578" s="1" t="s">
        <v>3492</v>
      </c>
      <c r="K4578" s="1" t="s">
        <v>48</v>
      </c>
      <c r="M4578" s="1">
        <f>IF($P$5&lt;20000,H4578*L4578,IF($P$5&lt;50000,I4578*L4578,IF($P$5&lt;100000,J4578*L4578,IF($P$5&lt;80000000,K4578*L4578))))</f>
        <v>0</v>
      </c>
      <c r="N4578" s="4" t="str">
        <f>IF(AND(P4578 &lt;&gt; "", P4578 &lt;&gt; "---"), HYPERLINK(P4578, Q4578), "")</f>
        <v>ссылка</v>
      </c>
      <c r="O4578" s="21">
        <f>L4578*H4578</f>
        <v>0</v>
      </c>
      <c r="P4578" s="26" t="s">
        <v>19301</v>
      </c>
      <c r="Q4578" t="str">
        <f>"ссылка"</f>
        <v>ссылка</v>
      </c>
    </row>
    <row r="4579" spans="1:17" ht="14.25" customHeight="1" outlineLevel="1" x14ac:dyDescent="0.2">
      <c r="A4579" s="24" t="s">
        <v>20192</v>
      </c>
      <c r="B4579" s="1" t="s">
        <v>16452</v>
      </c>
      <c r="C4579" s="25" t="s">
        <v>45</v>
      </c>
      <c r="E4579" s="1" t="s">
        <v>20193</v>
      </c>
      <c r="F4579" s="4" t="s">
        <v>20</v>
      </c>
      <c r="G4579" s="2" t="s">
        <v>7176</v>
      </c>
      <c r="H4579" s="1" t="s">
        <v>537</v>
      </c>
      <c r="I4579" s="1" t="s">
        <v>1130</v>
      </c>
      <c r="J4579" s="1" t="s">
        <v>3492</v>
      </c>
      <c r="K4579" s="1" t="s">
        <v>48</v>
      </c>
      <c r="M4579" s="1">
        <f>IF($P$5&lt;20000,H4579*L4579,IF($P$5&lt;50000,I4579*L4579,IF($P$5&lt;100000,J4579*L4579,IF($P$5&lt;80000000,K4579*L4579))))</f>
        <v>0</v>
      </c>
      <c r="N4579" s="4" t="str">
        <f>IF(AND(P4579 &lt;&gt; "", P4579 &lt;&gt; "---"), HYPERLINK(P4579, Q4579), "")</f>
        <v>ссылка</v>
      </c>
      <c r="O4579" s="21">
        <f>L4579*H4579</f>
        <v>0</v>
      </c>
      <c r="P4579" s="26" t="s">
        <v>20194</v>
      </c>
      <c r="Q4579" t="str">
        <f>"ссылка"</f>
        <v>ссылка</v>
      </c>
    </row>
    <row r="4580" spans="1:17" ht="14.25" customHeight="1" outlineLevel="1" x14ac:dyDescent="0.2">
      <c r="A4580" s="24" t="s">
        <v>20591</v>
      </c>
      <c r="B4580" s="1" t="s">
        <v>16452</v>
      </c>
      <c r="C4580" s="25" t="s">
        <v>997</v>
      </c>
      <c r="E4580" s="1" t="s">
        <v>20592</v>
      </c>
      <c r="F4580" s="4" t="s">
        <v>20</v>
      </c>
      <c r="G4580" s="2" t="s">
        <v>5611</v>
      </c>
      <c r="H4580" s="1" t="s">
        <v>8747</v>
      </c>
      <c r="I4580" s="1" t="s">
        <v>2710</v>
      </c>
      <c r="J4580" s="1" t="s">
        <v>3484</v>
      </c>
      <c r="K4580" s="1" t="s">
        <v>3933</v>
      </c>
      <c r="M4580" s="1">
        <f>IF($P$5&lt;20000,H4580*L4580,IF($P$5&lt;50000,I4580*L4580,IF($P$5&lt;100000,J4580*L4580,IF($P$5&lt;80000000,K4580*L4580))))</f>
        <v>0</v>
      </c>
      <c r="N4580" s="4" t="str">
        <f>IF(AND(P4580 &lt;&gt; "", P4580 &lt;&gt; "---"), HYPERLINK(P4580, Q4580), "")</f>
        <v>ссылка</v>
      </c>
      <c r="O4580" s="21">
        <f>L4580*H4580</f>
        <v>0</v>
      </c>
      <c r="P4580" s="26" t="s">
        <v>20593</v>
      </c>
      <c r="Q4580" t="str">
        <f>"ссылка"</f>
        <v>ссылка</v>
      </c>
    </row>
    <row r="4581" spans="1:17" ht="14.25" customHeight="1" outlineLevel="1" x14ac:dyDescent="0.2">
      <c r="A4581" s="24" t="s">
        <v>20976</v>
      </c>
      <c r="B4581" s="1" t="s">
        <v>16452</v>
      </c>
      <c r="C4581" s="25" t="s">
        <v>45</v>
      </c>
      <c r="E4581" s="1" t="s">
        <v>20977</v>
      </c>
      <c r="F4581" s="4" t="s">
        <v>20</v>
      </c>
      <c r="G4581" s="2" t="s">
        <v>5611</v>
      </c>
      <c r="H4581" s="1" t="s">
        <v>8747</v>
      </c>
      <c r="I4581" s="1" t="s">
        <v>2710</v>
      </c>
      <c r="J4581" s="1" t="s">
        <v>3484</v>
      </c>
      <c r="K4581" s="1" t="s">
        <v>3933</v>
      </c>
      <c r="M4581" s="1">
        <f>IF($P$5&lt;20000,H4581*L4581,IF($P$5&lt;50000,I4581*L4581,IF($P$5&lt;100000,J4581*L4581,IF($P$5&lt;80000000,K4581*L4581))))</f>
        <v>0</v>
      </c>
      <c r="N4581" s="4" t="str">
        <f>IF(AND(P4581 &lt;&gt; "", P4581 &lt;&gt; "---"), HYPERLINK(P4581, Q4581), "")</f>
        <v>ссылка</v>
      </c>
      <c r="O4581" s="21">
        <f>L4581*H4581</f>
        <v>0</v>
      </c>
      <c r="P4581" s="26" t="s">
        <v>20978</v>
      </c>
      <c r="Q4581" t="str">
        <f>"ссылка"</f>
        <v>ссылка</v>
      </c>
    </row>
    <row r="4582" spans="1:17" ht="14.25" customHeight="1" outlineLevel="1" x14ac:dyDescent="0.2">
      <c r="A4582" s="24" t="s">
        <v>20979</v>
      </c>
      <c r="B4582" s="1" t="s">
        <v>16452</v>
      </c>
      <c r="C4582" s="25" t="s">
        <v>45</v>
      </c>
      <c r="E4582" s="1" t="s">
        <v>20980</v>
      </c>
      <c r="F4582" s="4" t="s">
        <v>20</v>
      </c>
      <c r="G4582" s="2" t="s">
        <v>12485</v>
      </c>
      <c r="H4582" s="1" t="s">
        <v>14643</v>
      </c>
      <c r="I4582" s="1" t="s">
        <v>9474</v>
      </c>
      <c r="J4582" s="1" t="s">
        <v>5941</v>
      </c>
      <c r="K4582" s="1" t="s">
        <v>12837</v>
      </c>
      <c r="M4582" s="1">
        <f>IF($P$5&lt;20000,H4582*L4582,IF($P$5&lt;50000,I4582*L4582,IF($P$5&lt;100000,J4582*L4582,IF($P$5&lt;80000000,K4582*L4582))))</f>
        <v>0</v>
      </c>
      <c r="N4582" s="4" t="str">
        <f>IF(AND(P4582 &lt;&gt; "", P4582 &lt;&gt; "---"), HYPERLINK(P4582, Q4582), "")</f>
        <v>ссылка</v>
      </c>
      <c r="O4582" s="21">
        <f>L4582*H4582</f>
        <v>0</v>
      </c>
      <c r="P4582" s="26" t="s">
        <v>20981</v>
      </c>
      <c r="Q4582" t="str">
        <f>"ссылка"</f>
        <v>ссылка</v>
      </c>
    </row>
    <row r="4583" spans="1:17" ht="14.25" customHeight="1" outlineLevel="1" x14ac:dyDescent="0.2">
      <c r="A4583" s="24" t="s">
        <v>20982</v>
      </c>
      <c r="B4583" s="1" t="s">
        <v>16452</v>
      </c>
      <c r="C4583" s="25" t="s">
        <v>45</v>
      </c>
      <c r="E4583" s="1" t="s">
        <v>20983</v>
      </c>
      <c r="F4583" s="4" t="s">
        <v>20</v>
      </c>
      <c r="G4583" s="2" t="s">
        <v>5611</v>
      </c>
      <c r="H4583" s="1" t="s">
        <v>8747</v>
      </c>
      <c r="I4583" s="1" t="s">
        <v>2710</v>
      </c>
      <c r="J4583" s="1" t="s">
        <v>3484</v>
      </c>
      <c r="K4583" s="1" t="s">
        <v>3933</v>
      </c>
      <c r="M4583" s="1">
        <f>IF($P$5&lt;20000,H4583*L4583,IF($P$5&lt;50000,I4583*L4583,IF($P$5&lt;100000,J4583*L4583,IF($P$5&lt;80000000,K4583*L4583))))</f>
        <v>0</v>
      </c>
      <c r="N4583" s="4" t="str">
        <f>IF(AND(P4583 &lt;&gt; "", P4583 &lt;&gt; "---"), HYPERLINK(P4583, Q4583), "")</f>
        <v>ссылка</v>
      </c>
      <c r="O4583" s="21">
        <f>L4583*H4583</f>
        <v>0</v>
      </c>
      <c r="P4583" s="26" t="s">
        <v>20984</v>
      </c>
      <c r="Q4583" t="str">
        <f>"ссылка"</f>
        <v>ссылка</v>
      </c>
    </row>
    <row r="4584" spans="1:17" ht="14.25" customHeight="1" outlineLevel="1" x14ac:dyDescent="0.2">
      <c r="A4584" s="24" t="s">
        <v>21483</v>
      </c>
      <c r="B4584" s="1" t="s">
        <v>16452</v>
      </c>
      <c r="C4584" s="25" t="s">
        <v>3158</v>
      </c>
      <c r="E4584" s="1" t="s">
        <v>21484</v>
      </c>
      <c r="F4584" s="4" t="s">
        <v>20</v>
      </c>
      <c r="G4584" s="2" t="s">
        <v>5611</v>
      </c>
      <c r="H4584" s="1" t="s">
        <v>8747</v>
      </c>
      <c r="I4584" s="1" t="s">
        <v>2710</v>
      </c>
      <c r="J4584" s="1" t="s">
        <v>3484</v>
      </c>
      <c r="K4584" s="1" t="s">
        <v>3933</v>
      </c>
      <c r="M4584" s="1">
        <f>IF($P$5&lt;20000,H4584*L4584,IF($P$5&lt;50000,I4584*L4584,IF($P$5&lt;100000,J4584*L4584,IF($P$5&lt;80000000,K4584*L4584))))</f>
        <v>0</v>
      </c>
      <c r="N4584" s="4" t="str">
        <f>IF(AND(P4584 &lt;&gt; "", P4584 &lt;&gt; "---"), HYPERLINK(P4584, Q4584), "")</f>
        <v>ссылка</v>
      </c>
      <c r="O4584" s="21">
        <f>L4584*H4584</f>
        <v>0</v>
      </c>
      <c r="P4584" s="26" t="s">
        <v>21485</v>
      </c>
      <c r="Q4584" t="str">
        <f>"ссылка"</f>
        <v>ссылка</v>
      </c>
    </row>
    <row r="4585" spans="1:17" ht="14.25" customHeight="1" outlineLevel="1" x14ac:dyDescent="0.2">
      <c r="A4585" s="24" t="s">
        <v>21486</v>
      </c>
      <c r="B4585" s="1" t="s">
        <v>16452</v>
      </c>
      <c r="C4585" s="25" t="s">
        <v>54</v>
      </c>
      <c r="E4585" s="1" t="s">
        <v>21487</v>
      </c>
      <c r="F4585" s="4" t="s">
        <v>20</v>
      </c>
      <c r="G4585" s="2" t="s">
        <v>7176</v>
      </c>
      <c r="H4585" s="1" t="s">
        <v>537</v>
      </c>
      <c r="I4585" s="1" t="s">
        <v>1130</v>
      </c>
      <c r="J4585" s="1" t="s">
        <v>3492</v>
      </c>
      <c r="K4585" s="1" t="s">
        <v>48</v>
      </c>
      <c r="M4585" s="1">
        <f>IF($P$5&lt;20000,H4585*L4585,IF($P$5&lt;50000,I4585*L4585,IF($P$5&lt;100000,J4585*L4585,IF($P$5&lt;80000000,K4585*L4585))))</f>
        <v>0</v>
      </c>
      <c r="N4585" s="4" t="str">
        <f>IF(AND(P4585 &lt;&gt; "", P4585 &lt;&gt; "---"), HYPERLINK(P4585, Q4585), "")</f>
        <v>ссылка</v>
      </c>
      <c r="O4585" s="21">
        <f>L4585*H4585</f>
        <v>0</v>
      </c>
      <c r="P4585" s="26" t="s">
        <v>21488</v>
      </c>
      <c r="Q4585" t="str">
        <f>"ссылка"</f>
        <v>ссылка</v>
      </c>
    </row>
    <row r="4586" spans="1:17" ht="14.25" customHeight="1" outlineLevel="1" x14ac:dyDescent="0.2">
      <c r="A4586" s="24" t="s">
        <v>22595</v>
      </c>
      <c r="B4586" s="1" t="s">
        <v>16452</v>
      </c>
      <c r="C4586" s="25" t="s">
        <v>45</v>
      </c>
      <c r="E4586" s="1" t="s">
        <v>22596</v>
      </c>
      <c r="F4586" s="4" t="s">
        <v>20</v>
      </c>
      <c r="G4586" s="2" t="s">
        <v>10141</v>
      </c>
      <c r="H4586" s="1" t="s">
        <v>14643</v>
      </c>
      <c r="I4586" s="1" t="s">
        <v>9474</v>
      </c>
      <c r="J4586" s="1" t="s">
        <v>5941</v>
      </c>
      <c r="K4586" s="1" t="s">
        <v>12837</v>
      </c>
      <c r="M4586" s="1">
        <f>IF($P$5&lt;20000,H4586*L4586,IF($P$5&lt;50000,I4586*L4586,IF($P$5&lt;100000,J4586*L4586,IF($P$5&lt;80000000,K4586*L4586))))</f>
        <v>0</v>
      </c>
      <c r="N4586" s="4" t="str">
        <f>IF(AND(P4586 &lt;&gt; "", P4586 &lt;&gt; "---"), HYPERLINK(P4586, Q4586), "")</f>
        <v>ссылка</v>
      </c>
      <c r="O4586" s="21">
        <f>L4586*H4586</f>
        <v>0</v>
      </c>
      <c r="P4586" s="26" t="s">
        <v>22597</v>
      </c>
      <c r="Q4586" t="str">
        <f>"ссылка"</f>
        <v>ссылка</v>
      </c>
    </row>
    <row r="4587" spans="1:17" ht="14.25" customHeight="1" outlineLevel="1" x14ac:dyDescent="0.2">
      <c r="A4587" s="24" t="s">
        <v>22598</v>
      </c>
      <c r="B4587" s="1" t="s">
        <v>16452</v>
      </c>
      <c r="C4587" s="25" t="s">
        <v>997</v>
      </c>
      <c r="E4587" s="1" t="s">
        <v>22599</v>
      </c>
      <c r="F4587" s="4" t="s">
        <v>20</v>
      </c>
      <c r="G4587" s="2" t="s">
        <v>16426</v>
      </c>
      <c r="H4587" s="1" t="s">
        <v>22600</v>
      </c>
      <c r="I4587" s="1" t="s">
        <v>6363</v>
      </c>
      <c r="J4587" s="1" t="s">
        <v>16934</v>
      </c>
      <c r="K4587" s="1" t="s">
        <v>22601</v>
      </c>
      <c r="M4587" s="1">
        <f>IF($P$5&lt;20000,H4587*L4587,IF($P$5&lt;50000,I4587*L4587,IF($P$5&lt;100000,J4587*L4587,IF($P$5&lt;80000000,K4587*L4587))))</f>
        <v>0</v>
      </c>
      <c r="N4587" s="4" t="str">
        <f>IF(AND(P4587 &lt;&gt; "", P4587 &lt;&gt; "---"), HYPERLINK(P4587, Q4587), "")</f>
        <v>ссылка</v>
      </c>
      <c r="O4587" s="21">
        <f>L4587*H4587</f>
        <v>0</v>
      </c>
      <c r="P4587" s="26" t="s">
        <v>22602</v>
      </c>
      <c r="Q4587" t="str">
        <f>"ссылка"</f>
        <v>ссылка</v>
      </c>
    </row>
    <row r="4588" spans="1:17" ht="14.25" customHeight="1" outlineLevel="1" x14ac:dyDescent="0.2">
      <c r="A4588" s="24" t="s">
        <v>22603</v>
      </c>
      <c r="B4588" s="1" t="s">
        <v>16452</v>
      </c>
      <c r="C4588" s="25" t="s">
        <v>997</v>
      </c>
      <c r="E4588" s="1" t="s">
        <v>22604</v>
      </c>
      <c r="F4588" s="4" t="s">
        <v>20</v>
      </c>
      <c r="G4588" s="2" t="s">
        <v>10141</v>
      </c>
      <c r="H4588" s="1" t="s">
        <v>14643</v>
      </c>
      <c r="I4588" s="1" t="s">
        <v>9474</v>
      </c>
      <c r="J4588" s="1" t="s">
        <v>5941</v>
      </c>
      <c r="K4588" s="1" t="s">
        <v>12837</v>
      </c>
      <c r="M4588" s="1">
        <f>IF($P$5&lt;20000,H4588*L4588,IF($P$5&lt;50000,I4588*L4588,IF($P$5&lt;100000,J4588*L4588,IF($P$5&lt;80000000,K4588*L4588))))</f>
        <v>0</v>
      </c>
      <c r="N4588" s="4" t="str">
        <f>IF(AND(P4588 &lt;&gt; "", P4588 &lt;&gt; "---"), HYPERLINK(P4588, Q4588), "")</f>
        <v>ссылка</v>
      </c>
      <c r="O4588" s="21">
        <f>L4588*H4588</f>
        <v>0</v>
      </c>
      <c r="P4588" s="26" t="s">
        <v>22605</v>
      </c>
      <c r="Q4588" t="str">
        <f>"ссылка"</f>
        <v>ссылка</v>
      </c>
    </row>
    <row r="4589" spans="1:17" ht="14.25" customHeight="1" outlineLevel="1" x14ac:dyDescent="0.2">
      <c r="A4589" s="24" t="s">
        <v>22606</v>
      </c>
      <c r="B4589" s="1" t="s">
        <v>16452</v>
      </c>
      <c r="C4589" s="25" t="s">
        <v>45</v>
      </c>
      <c r="E4589" s="1" t="s">
        <v>22607</v>
      </c>
      <c r="F4589" s="4" t="s">
        <v>20</v>
      </c>
      <c r="G4589" s="2" t="s">
        <v>12485</v>
      </c>
      <c r="H4589" s="1" t="s">
        <v>14643</v>
      </c>
      <c r="I4589" s="1" t="s">
        <v>9474</v>
      </c>
      <c r="J4589" s="1" t="s">
        <v>5941</v>
      </c>
      <c r="K4589" s="1" t="s">
        <v>12837</v>
      </c>
      <c r="M4589" s="1">
        <f>IF($P$5&lt;20000,H4589*L4589,IF($P$5&lt;50000,I4589*L4589,IF($P$5&lt;100000,J4589*L4589,IF($P$5&lt;80000000,K4589*L4589))))</f>
        <v>0</v>
      </c>
      <c r="N4589" s="4" t="str">
        <f>IF(AND(P4589 &lt;&gt; "", P4589 &lt;&gt; "---"), HYPERLINK(P4589, Q4589), "")</f>
        <v>ссылка</v>
      </c>
      <c r="O4589" s="21">
        <f>L4589*H4589</f>
        <v>0</v>
      </c>
      <c r="P4589" s="26" t="s">
        <v>22608</v>
      </c>
      <c r="Q4589" t="str">
        <f>"ссылка"</f>
        <v>ссылка</v>
      </c>
    </row>
    <row r="4590" spans="1:17" ht="14.25" customHeight="1" outlineLevel="1" x14ac:dyDescent="0.2">
      <c r="A4590" s="24" t="s">
        <v>22609</v>
      </c>
      <c r="B4590" s="1" t="s">
        <v>16452</v>
      </c>
      <c r="C4590" s="25" t="s">
        <v>45</v>
      </c>
      <c r="E4590" s="1" t="s">
        <v>22610</v>
      </c>
      <c r="F4590" s="4" t="s">
        <v>20</v>
      </c>
      <c r="G4590" s="2" t="s">
        <v>5611</v>
      </c>
      <c r="H4590" s="1" t="s">
        <v>8747</v>
      </c>
      <c r="I4590" s="1" t="s">
        <v>2710</v>
      </c>
      <c r="J4590" s="1" t="s">
        <v>3484</v>
      </c>
      <c r="K4590" s="1" t="s">
        <v>3933</v>
      </c>
      <c r="M4590" s="1">
        <f>IF($P$5&lt;20000,H4590*L4590,IF($P$5&lt;50000,I4590*L4590,IF($P$5&lt;100000,J4590*L4590,IF($P$5&lt;80000000,K4590*L4590))))</f>
        <v>0</v>
      </c>
      <c r="N4590" s="4" t="str">
        <f>IF(AND(P4590 &lt;&gt; "", P4590 &lt;&gt; "---"), HYPERLINK(P4590, Q4590), "")</f>
        <v>ссылка</v>
      </c>
      <c r="O4590" s="21">
        <f>L4590*H4590</f>
        <v>0</v>
      </c>
      <c r="P4590" s="26" t="s">
        <v>22611</v>
      </c>
      <c r="Q4590" t="str">
        <f>"ссылка"</f>
        <v>ссылка</v>
      </c>
    </row>
    <row r="4591" spans="1:17" ht="14.25" customHeight="1" outlineLevel="1" x14ac:dyDescent="0.2">
      <c r="A4591" s="24" t="s">
        <v>22612</v>
      </c>
      <c r="B4591" s="1" t="s">
        <v>16452</v>
      </c>
      <c r="C4591" s="25" t="s">
        <v>45</v>
      </c>
      <c r="E4591" s="1" t="s">
        <v>22613</v>
      </c>
      <c r="F4591" s="4" t="s">
        <v>20</v>
      </c>
      <c r="G4591" s="2" t="s">
        <v>7176</v>
      </c>
      <c r="H4591" s="1" t="s">
        <v>537</v>
      </c>
      <c r="I4591" s="1" t="s">
        <v>1130</v>
      </c>
      <c r="J4591" s="1" t="s">
        <v>3492</v>
      </c>
      <c r="K4591" s="1" t="s">
        <v>48</v>
      </c>
      <c r="M4591" s="1">
        <f>IF($P$5&lt;20000,H4591*L4591,IF($P$5&lt;50000,I4591*L4591,IF($P$5&lt;100000,J4591*L4591,IF($P$5&lt;80000000,K4591*L4591))))</f>
        <v>0</v>
      </c>
      <c r="N4591" s="4" t="str">
        <f>IF(AND(P4591 &lt;&gt; "", P4591 &lt;&gt; "---"), HYPERLINK(P4591, Q4591), "")</f>
        <v>ссылка</v>
      </c>
      <c r="O4591" s="21">
        <f>L4591*H4591</f>
        <v>0</v>
      </c>
      <c r="P4591" s="26" t="s">
        <v>22614</v>
      </c>
      <c r="Q4591" t="str">
        <f>"ссылка"</f>
        <v>ссылка</v>
      </c>
    </row>
    <row r="4592" spans="1:17" ht="14.25" customHeight="1" outlineLevel="1" x14ac:dyDescent="0.2">
      <c r="A4592" s="24" t="s">
        <v>22615</v>
      </c>
      <c r="B4592" s="1" t="s">
        <v>16452</v>
      </c>
      <c r="C4592" s="25" t="s">
        <v>45</v>
      </c>
      <c r="E4592" s="1" t="s">
        <v>22616</v>
      </c>
      <c r="F4592" s="4" t="s">
        <v>20</v>
      </c>
      <c r="G4592" s="2" t="s">
        <v>12485</v>
      </c>
      <c r="H4592" s="1" t="s">
        <v>14643</v>
      </c>
      <c r="I4592" s="1" t="s">
        <v>9474</v>
      </c>
      <c r="J4592" s="1" t="s">
        <v>5941</v>
      </c>
      <c r="K4592" s="1" t="s">
        <v>12837</v>
      </c>
      <c r="M4592" s="1">
        <f>IF($P$5&lt;20000,H4592*L4592,IF($P$5&lt;50000,I4592*L4592,IF($P$5&lt;100000,J4592*L4592,IF($P$5&lt;80000000,K4592*L4592))))</f>
        <v>0</v>
      </c>
      <c r="N4592" s="4" t="str">
        <f>IF(AND(P4592 &lt;&gt; "", P4592 &lt;&gt; "---"), HYPERLINK(P4592, Q4592), "")</f>
        <v>ссылка</v>
      </c>
      <c r="O4592" s="21">
        <f>L4592*H4592</f>
        <v>0</v>
      </c>
      <c r="P4592" s="26" t="s">
        <v>22617</v>
      </c>
      <c r="Q4592" t="str">
        <f>"ссылка"</f>
        <v>ссылка</v>
      </c>
    </row>
    <row r="4593" spans="1:26" ht="14.25" customHeight="1" x14ac:dyDescent="0.2">
      <c r="A4593" s="29" t="s">
        <v>28355</v>
      </c>
      <c r="B4593" s="28"/>
      <c r="C4593" s="29"/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30"/>
      <c r="P4593" s="31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</row>
    <row r="4594" spans="1:26" ht="14.25" customHeight="1" outlineLevel="1" x14ac:dyDescent="0.2">
      <c r="A4594" s="24" t="s">
        <v>28354</v>
      </c>
      <c r="B4594" s="1" t="s">
        <v>28355</v>
      </c>
      <c r="C4594" s="25" t="s">
        <v>3158</v>
      </c>
      <c r="E4594" s="1" t="s">
        <v>28356</v>
      </c>
      <c r="F4594" s="4" t="s">
        <v>20</v>
      </c>
      <c r="G4594" s="2" t="s">
        <v>2667</v>
      </c>
      <c r="H4594" s="1" t="s">
        <v>8803</v>
      </c>
      <c r="I4594" s="1" t="s">
        <v>3247</v>
      </c>
      <c r="J4594" s="1" t="s">
        <v>3536</v>
      </c>
      <c r="K4594" s="1" t="s">
        <v>3316</v>
      </c>
      <c r="M4594" s="1">
        <f>IF($P$5&lt;20000,H4594*L4594,IF($P$5&lt;50000,I4594*L4594,IF($P$5&lt;100000,J4594*L4594,IF($P$5&lt;80000000,K4594*L4594))))</f>
        <v>0</v>
      </c>
      <c r="N4594" s="4" t="str">
        <f>IF(AND(P4594 &lt;&gt; "", P4594 &lt;&gt; "---"), HYPERLINK(P4594, Q4594), "")</f>
        <v>ссылка</v>
      </c>
      <c r="O4594" s="21">
        <f>L4594*H4594</f>
        <v>0</v>
      </c>
      <c r="P4594" s="26" t="s">
        <v>28357</v>
      </c>
      <c r="Q4594" t="str">
        <f>"ссылка"</f>
        <v>ссылка</v>
      </c>
    </row>
    <row r="4595" spans="1:26" ht="14.25" customHeight="1" outlineLevel="1" x14ac:dyDescent="0.2">
      <c r="A4595" s="24" t="s">
        <v>28358</v>
      </c>
      <c r="B4595" s="1" t="s">
        <v>28355</v>
      </c>
      <c r="C4595" s="25" t="s">
        <v>3158</v>
      </c>
      <c r="E4595" s="1" t="s">
        <v>28359</v>
      </c>
      <c r="F4595" s="4" t="s">
        <v>20</v>
      </c>
      <c r="G4595" s="2" t="s">
        <v>2336</v>
      </c>
      <c r="H4595" s="1" t="s">
        <v>2217</v>
      </c>
      <c r="I4595" s="1" t="s">
        <v>214</v>
      </c>
      <c r="J4595" s="1" t="s">
        <v>1529</v>
      </c>
      <c r="K4595" s="1" t="s">
        <v>2751</v>
      </c>
      <c r="M4595" s="1">
        <f>IF($P$5&lt;20000,H4595*L4595,IF($P$5&lt;50000,I4595*L4595,IF($P$5&lt;100000,J4595*L4595,IF($P$5&lt;80000000,K4595*L4595))))</f>
        <v>0</v>
      </c>
      <c r="N4595" s="4" t="str">
        <f>IF(AND(P4595 &lt;&gt; "", P4595 &lt;&gt; "---"), HYPERLINK(P4595, Q4595), "")</f>
        <v>ссылка</v>
      </c>
      <c r="O4595" s="21">
        <f>L4595*H4595</f>
        <v>0</v>
      </c>
      <c r="P4595" s="26" t="s">
        <v>28360</v>
      </c>
      <c r="Q4595" t="str">
        <f>"ссылка"</f>
        <v>ссылка</v>
      </c>
    </row>
    <row r="4596" spans="1:26" ht="14.25" customHeight="1" outlineLevel="1" x14ac:dyDescent="0.2">
      <c r="A4596" s="24" t="s">
        <v>28361</v>
      </c>
      <c r="B4596" s="1" t="s">
        <v>28355</v>
      </c>
      <c r="C4596" s="25" t="s">
        <v>3158</v>
      </c>
      <c r="E4596" s="1" t="s">
        <v>28362</v>
      </c>
      <c r="F4596" s="4" t="s">
        <v>20</v>
      </c>
      <c r="G4596" s="2" t="s">
        <v>890</v>
      </c>
      <c r="H4596" s="1" t="s">
        <v>1294</v>
      </c>
      <c r="I4596" s="1" t="s">
        <v>2194</v>
      </c>
      <c r="J4596" s="1" t="s">
        <v>2229</v>
      </c>
      <c r="K4596" s="1" t="s">
        <v>1243</v>
      </c>
      <c r="M4596" s="1">
        <f>IF($P$5&lt;20000,H4596*L4596,IF($P$5&lt;50000,I4596*L4596,IF($P$5&lt;100000,J4596*L4596,IF($P$5&lt;80000000,K4596*L4596))))</f>
        <v>0</v>
      </c>
      <c r="N4596" s="4" t="str">
        <f>IF(AND(P4596 &lt;&gt; "", P4596 &lt;&gt; "---"), HYPERLINK(P4596, Q4596), "")</f>
        <v>ссылка</v>
      </c>
      <c r="O4596" s="21">
        <f>L4596*H4596</f>
        <v>0</v>
      </c>
      <c r="P4596" s="26" t="s">
        <v>28363</v>
      </c>
      <c r="Q4596" t="str">
        <f>"ссылка"</f>
        <v>ссылка</v>
      </c>
    </row>
    <row r="4597" spans="1:26" ht="14.25" customHeight="1" outlineLevel="1" x14ac:dyDescent="0.2">
      <c r="A4597" s="24" t="s">
        <v>28364</v>
      </c>
      <c r="B4597" s="1" t="s">
        <v>28355</v>
      </c>
      <c r="C4597" s="25" t="s">
        <v>3158</v>
      </c>
      <c r="E4597" s="1" t="s">
        <v>28365</v>
      </c>
      <c r="F4597" s="4" t="s">
        <v>20</v>
      </c>
      <c r="G4597" s="2" t="s">
        <v>1070</v>
      </c>
      <c r="H4597" s="1" t="s">
        <v>875</v>
      </c>
      <c r="I4597" s="1" t="s">
        <v>1297</v>
      </c>
      <c r="J4597" s="1" t="s">
        <v>876</v>
      </c>
      <c r="K4597" s="1" t="s">
        <v>1444</v>
      </c>
      <c r="M4597" s="1">
        <f>IF($P$5&lt;20000,H4597*L4597,IF($P$5&lt;50000,I4597*L4597,IF($P$5&lt;100000,J4597*L4597,IF($P$5&lt;80000000,K4597*L4597))))</f>
        <v>0</v>
      </c>
      <c r="N4597" s="4" t="str">
        <f>IF(AND(P4597 &lt;&gt; "", P4597 &lt;&gt; "---"), HYPERLINK(P4597, Q4597), "")</f>
        <v>ссылка</v>
      </c>
      <c r="O4597" s="21">
        <f>L4597*H4597</f>
        <v>0</v>
      </c>
      <c r="P4597" s="26" t="s">
        <v>28366</v>
      </c>
      <c r="Q4597" t="str">
        <f>"ссылка"</f>
        <v>ссылка</v>
      </c>
    </row>
    <row r="4598" spans="1:26" ht="14.25" customHeight="1" outlineLevel="1" x14ac:dyDescent="0.2">
      <c r="A4598" s="24" t="s">
        <v>28367</v>
      </c>
      <c r="B4598" s="1" t="s">
        <v>28355</v>
      </c>
      <c r="C4598" s="25" t="s">
        <v>3158</v>
      </c>
      <c r="E4598" s="1" t="s">
        <v>28368</v>
      </c>
      <c r="F4598" s="4" t="s">
        <v>20</v>
      </c>
      <c r="G4598" s="2" t="s">
        <v>4695</v>
      </c>
      <c r="H4598" s="1" t="s">
        <v>434</v>
      </c>
      <c r="I4598" s="1" t="s">
        <v>889</v>
      </c>
      <c r="J4598" s="1" t="s">
        <v>1175</v>
      </c>
      <c r="K4598" s="1" t="s">
        <v>517</v>
      </c>
      <c r="M4598" s="1">
        <f>IF($P$5&lt;20000,H4598*L4598,IF($P$5&lt;50000,I4598*L4598,IF($P$5&lt;100000,J4598*L4598,IF($P$5&lt;80000000,K4598*L4598))))</f>
        <v>0</v>
      </c>
      <c r="N4598" s="4" t="str">
        <f>IF(AND(P4598 &lt;&gt; "", P4598 &lt;&gt; "---"), HYPERLINK(P4598, Q4598), "")</f>
        <v/>
      </c>
      <c r="O4598" s="21">
        <f>L4598*H4598</f>
        <v>0</v>
      </c>
      <c r="P4598" s="26" t="s">
        <v>362</v>
      </c>
      <c r="Q4598" t="str">
        <f>"ссылка"</f>
        <v>ссылка</v>
      </c>
    </row>
    <row r="4599" spans="1:26" ht="14.25" customHeight="1" outlineLevel="1" x14ac:dyDescent="0.2">
      <c r="A4599" s="24" t="s">
        <v>28369</v>
      </c>
      <c r="B4599" s="1" t="s">
        <v>28355</v>
      </c>
      <c r="C4599" s="25" t="s">
        <v>3158</v>
      </c>
      <c r="E4599" s="1" t="s">
        <v>28370</v>
      </c>
      <c r="F4599" s="4" t="s">
        <v>20</v>
      </c>
      <c r="G4599" s="2" t="s">
        <v>2597</v>
      </c>
      <c r="H4599" s="1" t="s">
        <v>1037</v>
      </c>
      <c r="I4599" s="1" t="s">
        <v>1038</v>
      </c>
      <c r="J4599" s="1" t="s">
        <v>1323</v>
      </c>
      <c r="K4599" s="1" t="s">
        <v>2653</v>
      </c>
      <c r="M4599" s="1">
        <f>IF($P$5&lt;20000,H4599*L4599,IF($P$5&lt;50000,I4599*L4599,IF($P$5&lt;100000,J4599*L4599,IF($P$5&lt;80000000,K4599*L4599))))</f>
        <v>0</v>
      </c>
      <c r="N4599" s="4" t="str">
        <f>IF(AND(P4599 &lt;&gt; "", P4599 &lt;&gt; "---"), HYPERLINK(P4599, Q4599), "")</f>
        <v/>
      </c>
      <c r="O4599" s="21">
        <f>L4599*H4599</f>
        <v>0</v>
      </c>
      <c r="P4599" s="26" t="s">
        <v>362</v>
      </c>
      <c r="Q4599" t="str">
        <f>"ссылка"</f>
        <v>ссылка</v>
      </c>
    </row>
    <row r="4600" spans="1:26" ht="14.25" customHeight="1" outlineLevel="1" x14ac:dyDescent="0.2">
      <c r="A4600" s="24" t="s">
        <v>28371</v>
      </c>
      <c r="B4600" s="1" t="s">
        <v>28355</v>
      </c>
      <c r="C4600" s="25" t="s">
        <v>3158</v>
      </c>
      <c r="E4600" s="1" t="s">
        <v>28372</v>
      </c>
      <c r="F4600" s="4" t="s">
        <v>20</v>
      </c>
      <c r="G4600" s="2" t="s">
        <v>3470</v>
      </c>
      <c r="H4600" s="1" t="s">
        <v>4546</v>
      </c>
      <c r="I4600" s="1" t="s">
        <v>5466</v>
      </c>
      <c r="J4600" s="1" t="s">
        <v>3472</v>
      </c>
      <c r="K4600" s="1" t="s">
        <v>1328</v>
      </c>
      <c r="M4600" s="1">
        <f>IF($P$5&lt;20000,H4600*L4600,IF($P$5&lt;50000,I4600*L4600,IF($P$5&lt;100000,J4600*L4600,IF($P$5&lt;80000000,K4600*L4600))))</f>
        <v>0</v>
      </c>
      <c r="N4600" s="4" t="str">
        <f>IF(AND(P4600 &lt;&gt; "", P4600 &lt;&gt; "---"), HYPERLINK(P4600, Q4600), "")</f>
        <v>ссылка</v>
      </c>
      <c r="O4600" s="21">
        <f>L4600*H4600</f>
        <v>0</v>
      </c>
      <c r="P4600" s="26" t="s">
        <v>28373</v>
      </c>
      <c r="Q4600" t="str">
        <f>"ссылка"</f>
        <v>ссылка</v>
      </c>
    </row>
    <row r="4601" spans="1:26" ht="14.25" customHeight="1" outlineLevel="1" x14ac:dyDescent="0.2">
      <c r="A4601" s="24" t="s">
        <v>28374</v>
      </c>
      <c r="B4601" s="1" t="s">
        <v>28355</v>
      </c>
      <c r="C4601" s="25" t="s">
        <v>3158</v>
      </c>
      <c r="E4601" s="1" t="s">
        <v>28375</v>
      </c>
      <c r="F4601" s="4" t="s">
        <v>20</v>
      </c>
      <c r="G4601" s="2" t="s">
        <v>1117</v>
      </c>
      <c r="H4601" s="1" t="s">
        <v>1893</v>
      </c>
      <c r="I4601" s="1" t="s">
        <v>1534</v>
      </c>
      <c r="J4601" s="1" t="s">
        <v>1056</v>
      </c>
      <c r="K4601" s="1" t="s">
        <v>1560</v>
      </c>
      <c r="M4601" s="1">
        <f>IF($P$5&lt;20000,H4601*L4601,IF($P$5&lt;50000,I4601*L4601,IF($P$5&lt;100000,J4601*L4601,IF($P$5&lt;80000000,K4601*L4601))))</f>
        <v>0</v>
      </c>
      <c r="N4601" s="4" t="str">
        <f>IF(AND(P4601 &lt;&gt; "", P4601 &lt;&gt; "---"), HYPERLINK(P4601, Q4601), "")</f>
        <v/>
      </c>
      <c r="O4601" s="21">
        <f>L4601*H4601</f>
        <v>0</v>
      </c>
      <c r="P4601" s="26" t="s">
        <v>362</v>
      </c>
      <c r="Q4601" t="str">
        <f>"ссылка"</f>
        <v>ссылка</v>
      </c>
    </row>
    <row r="4602" spans="1:26" ht="14.25" customHeight="1" outlineLevel="1" x14ac:dyDescent="0.2">
      <c r="A4602" s="24" t="s">
        <v>28376</v>
      </c>
      <c r="B4602" s="1" t="s">
        <v>28355</v>
      </c>
      <c r="C4602" s="25" t="s">
        <v>3158</v>
      </c>
      <c r="E4602" s="1" t="s">
        <v>28377</v>
      </c>
      <c r="F4602" s="4" t="s">
        <v>20</v>
      </c>
      <c r="G4602" s="2" t="s">
        <v>1117</v>
      </c>
      <c r="H4602" s="1" t="s">
        <v>1893</v>
      </c>
      <c r="I4602" s="1" t="s">
        <v>1534</v>
      </c>
      <c r="J4602" s="1" t="s">
        <v>1056</v>
      </c>
      <c r="K4602" s="1" t="s">
        <v>1560</v>
      </c>
      <c r="M4602" s="1">
        <f>IF($P$5&lt;20000,H4602*L4602,IF($P$5&lt;50000,I4602*L4602,IF($P$5&lt;100000,J4602*L4602,IF($P$5&lt;80000000,K4602*L4602))))</f>
        <v>0</v>
      </c>
      <c r="N4602" s="4" t="str">
        <f>IF(AND(P4602 &lt;&gt; "", P4602 &lt;&gt; "---"), HYPERLINK(P4602, Q4602), "")</f>
        <v/>
      </c>
      <c r="O4602" s="21">
        <f>L4602*H4602</f>
        <v>0</v>
      </c>
      <c r="P4602" s="26" t="s">
        <v>362</v>
      </c>
      <c r="Q4602" t="str">
        <f>"ссылка"</f>
        <v>ссылка</v>
      </c>
    </row>
    <row r="4603" spans="1:26" ht="14.25" customHeight="1" outlineLevel="1" x14ac:dyDescent="0.2">
      <c r="A4603" s="24" t="s">
        <v>28378</v>
      </c>
      <c r="B4603" s="1" t="s">
        <v>28355</v>
      </c>
      <c r="C4603" s="25" t="s">
        <v>3158</v>
      </c>
      <c r="E4603" s="1" t="s">
        <v>28379</v>
      </c>
      <c r="F4603" s="4" t="s">
        <v>20</v>
      </c>
      <c r="G4603" s="2" t="s">
        <v>1015</v>
      </c>
      <c r="H4603" s="1" t="s">
        <v>1365</v>
      </c>
      <c r="I4603" s="1" t="s">
        <v>1356</v>
      </c>
      <c r="J4603" s="1" t="s">
        <v>991</v>
      </c>
      <c r="K4603" s="1" t="s">
        <v>992</v>
      </c>
      <c r="M4603" s="1">
        <f>IF($P$5&lt;20000,H4603*L4603,IF($P$5&lt;50000,I4603*L4603,IF($P$5&lt;100000,J4603*L4603,IF($P$5&lt;80000000,K4603*L4603))))</f>
        <v>0</v>
      </c>
      <c r="N4603" s="4" t="str">
        <f>IF(AND(P4603 &lt;&gt; "", P4603 &lt;&gt; "---"), HYPERLINK(P4603, Q4603), "")</f>
        <v/>
      </c>
      <c r="O4603" s="21">
        <f>L4603*H4603</f>
        <v>0</v>
      </c>
      <c r="P4603" s="26" t="s">
        <v>362</v>
      </c>
      <c r="Q4603" t="str">
        <f>"ссылка"</f>
        <v>ссылка</v>
      </c>
    </row>
    <row r="4604" spans="1:26" ht="14.25" customHeight="1" outlineLevel="1" x14ac:dyDescent="0.2">
      <c r="A4604" s="24" t="s">
        <v>28380</v>
      </c>
      <c r="B4604" s="1" t="s">
        <v>28355</v>
      </c>
      <c r="C4604" s="25" t="s">
        <v>3158</v>
      </c>
      <c r="E4604" s="1" t="s">
        <v>28381</v>
      </c>
      <c r="F4604" s="4" t="s">
        <v>20</v>
      </c>
      <c r="G4604" s="2" t="s">
        <v>251</v>
      </c>
      <c r="H4604" s="1" t="s">
        <v>5821</v>
      </c>
      <c r="I4604" s="1" t="s">
        <v>3973</v>
      </c>
      <c r="J4604" s="1" t="s">
        <v>9591</v>
      </c>
      <c r="K4604" s="1" t="s">
        <v>3835</v>
      </c>
      <c r="M4604" s="1">
        <f>IF($P$5&lt;20000,H4604*L4604,IF($P$5&lt;50000,I4604*L4604,IF($P$5&lt;100000,J4604*L4604,IF($P$5&lt;80000000,K4604*L4604))))</f>
        <v>0</v>
      </c>
      <c r="N4604" s="4" t="str">
        <f>IF(AND(P4604 &lt;&gt; "", P4604 &lt;&gt; "---"), HYPERLINK(P4604, Q4604), "")</f>
        <v>ссылка</v>
      </c>
      <c r="O4604" s="21">
        <f>L4604*H4604</f>
        <v>0</v>
      </c>
      <c r="P4604" s="26" t="s">
        <v>28382</v>
      </c>
      <c r="Q4604" t="str">
        <f>"ссылка"</f>
        <v>ссылка</v>
      </c>
    </row>
    <row r="4605" spans="1:26" ht="14.25" customHeight="1" outlineLevel="1" x14ac:dyDescent="0.2">
      <c r="A4605" s="24" t="s">
        <v>28383</v>
      </c>
      <c r="B4605" s="1" t="s">
        <v>28355</v>
      </c>
      <c r="C4605" s="25" t="s">
        <v>3158</v>
      </c>
      <c r="E4605" s="1" t="s">
        <v>28384</v>
      </c>
      <c r="F4605" s="4" t="s">
        <v>20</v>
      </c>
      <c r="G4605" s="2" t="s">
        <v>1070</v>
      </c>
      <c r="H4605" s="1" t="s">
        <v>875</v>
      </c>
      <c r="I4605" s="1" t="s">
        <v>1297</v>
      </c>
      <c r="J4605" s="1" t="s">
        <v>876</v>
      </c>
      <c r="K4605" s="1" t="s">
        <v>1444</v>
      </c>
      <c r="M4605" s="1">
        <f>IF($P$5&lt;20000,H4605*L4605,IF($P$5&lt;50000,I4605*L4605,IF($P$5&lt;100000,J4605*L4605,IF($P$5&lt;80000000,K4605*L4605))))</f>
        <v>0</v>
      </c>
      <c r="N4605" s="4" t="str">
        <f>IF(AND(P4605 &lt;&gt; "", P4605 &lt;&gt; "---"), HYPERLINK(P4605, Q4605), "")</f>
        <v>ссылка</v>
      </c>
      <c r="O4605" s="21">
        <f>L4605*H4605</f>
        <v>0</v>
      </c>
      <c r="P4605" s="26" t="s">
        <v>28385</v>
      </c>
      <c r="Q4605" t="str">
        <f>"ссылка"</f>
        <v>ссылка</v>
      </c>
    </row>
    <row r="4606" spans="1:26" ht="14.25" customHeight="1" outlineLevel="1" x14ac:dyDescent="0.2">
      <c r="A4606" s="24" t="s">
        <v>28386</v>
      </c>
      <c r="B4606" s="1" t="s">
        <v>28355</v>
      </c>
      <c r="C4606" s="25" t="s">
        <v>3158</v>
      </c>
      <c r="E4606" s="1" t="s">
        <v>28387</v>
      </c>
      <c r="F4606" s="4" t="s">
        <v>20</v>
      </c>
      <c r="G4606" s="2" t="s">
        <v>2597</v>
      </c>
      <c r="H4606" s="1" t="s">
        <v>1037</v>
      </c>
      <c r="I4606" s="1" t="s">
        <v>1038</v>
      </c>
      <c r="J4606" s="1" t="s">
        <v>1323</v>
      </c>
      <c r="K4606" s="1" t="s">
        <v>2653</v>
      </c>
      <c r="M4606" s="1">
        <f>IF($P$5&lt;20000,H4606*L4606,IF($P$5&lt;50000,I4606*L4606,IF($P$5&lt;100000,J4606*L4606,IF($P$5&lt;80000000,K4606*L4606))))</f>
        <v>0</v>
      </c>
      <c r="N4606" s="4" t="str">
        <f>IF(AND(P4606 &lt;&gt; "", P4606 &lt;&gt; "---"), HYPERLINK(P4606, Q4606), "")</f>
        <v/>
      </c>
      <c r="O4606" s="21">
        <f>L4606*H4606</f>
        <v>0</v>
      </c>
      <c r="P4606" s="26" t="s">
        <v>362</v>
      </c>
      <c r="Q4606" t="str">
        <f>"ссылка"</f>
        <v>ссылка</v>
      </c>
    </row>
    <row r="4607" spans="1:26" ht="14.25" customHeight="1" outlineLevel="1" x14ac:dyDescent="0.2">
      <c r="A4607" s="24" t="s">
        <v>28388</v>
      </c>
      <c r="B4607" s="1" t="s">
        <v>28355</v>
      </c>
      <c r="C4607" s="25" t="s">
        <v>3158</v>
      </c>
      <c r="E4607" s="1" t="s">
        <v>28389</v>
      </c>
      <c r="F4607" s="4" t="s">
        <v>20</v>
      </c>
      <c r="G4607" s="2" t="s">
        <v>7420</v>
      </c>
      <c r="H4607" s="1" t="s">
        <v>205</v>
      </c>
      <c r="I4607" s="1" t="s">
        <v>8334</v>
      </c>
      <c r="J4607" s="1" t="s">
        <v>3439</v>
      </c>
      <c r="K4607" s="1" t="s">
        <v>6093</v>
      </c>
      <c r="M4607" s="1">
        <f>IF($P$5&lt;20000,H4607*L4607,IF($P$5&lt;50000,I4607*L4607,IF($P$5&lt;100000,J4607*L4607,IF($P$5&lt;80000000,K4607*L4607))))</f>
        <v>0</v>
      </c>
      <c r="N4607" s="4" t="str">
        <f>IF(AND(P4607 &lt;&gt; "", P4607 &lt;&gt; "---"), HYPERLINK(P4607, Q4607), "")</f>
        <v>ссылка</v>
      </c>
      <c r="O4607" s="21">
        <f>L4607*H4607</f>
        <v>0</v>
      </c>
      <c r="P4607" s="26" t="s">
        <v>28390</v>
      </c>
      <c r="Q4607" t="str">
        <f>"ссылка"</f>
        <v>ссылка</v>
      </c>
    </row>
    <row r="4608" spans="1:26" ht="14.25" customHeight="1" outlineLevel="1" x14ac:dyDescent="0.2">
      <c r="A4608" s="24" t="s">
        <v>28391</v>
      </c>
      <c r="B4608" s="1" t="s">
        <v>28355</v>
      </c>
      <c r="C4608" s="25" t="s">
        <v>3158</v>
      </c>
      <c r="E4608" s="1" t="s">
        <v>28392</v>
      </c>
      <c r="F4608" s="4" t="s">
        <v>20</v>
      </c>
      <c r="G4608" s="2" t="s">
        <v>1978</v>
      </c>
      <c r="H4608" s="1" t="s">
        <v>5465</v>
      </c>
      <c r="I4608" s="1" t="s">
        <v>316</v>
      </c>
      <c r="J4608" s="1" t="s">
        <v>12345</v>
      </c>
      <c r="K4608" s="1" t="s">
        <v>6747</v>
      </c>
      <c r="M4608" s="1">
        <f>IF($P$5&lt;20000,H4608*L4608,IF($P$5&lt;50000,I4608*L4608,IF($P$5&lt;100000,J4608*L4608,IF($P$5&lt;80000000,K4608*L4608))))</f>
        <v>0</v>
      </c>
      <c r="N4608" s="4" t="str">
        <f>IF(AND(P4608 &lt;&gt; "", P4608 &lt;&gt; "---"), HYPERLINK(P4608, Q4608), "")</f>
        <v>ссылка</v>
      </c>
      <c r="O4608" s="21">
        <f>L4608*H4608</f>
        <v>0</v>
      </c>
      <c r="P4608" s="26" t="s">
        <v>28393</v>
      </c>
      <c r="Q4608" t="str">
        <f>"ссылка"</f>
        <v>ссылка</v>
      </c>
    </row>
    <row r="4609" spans="1:17" ht="14.25" customHeight="1" outlineLevel="1" x14ac:dyDescent="0.2">
      <c r="A4609" s="24" t="s">
        <v>28394</v>
      </c>
      <c r="B4609" s="1" t="s">
        <v>28355</v>
      </c>
      <c r="C4609" s="25" t="s">
        <v>3158</v>
      </c>
      <c r="E4609" s="1" t="s">
        <v>28395</v>
      </c>
      <c r="F4609" s="4" t="s">
        <v>20</v>
      </c>
      <c r="G4609" s="2" t="s">
        <v>2597</v>
      </c>
      <c r="H4609" s="1" t="s">
        <v>1037</v>
      </c>
      <c r="I4609" s="1" t="s">
        <v>1038</v>
      </c>
      <c r="J4609" s="1" t="s">
        <v>1323</v>
      </c>
      <c r="K4609" s="1" t="s">
        <v>2653</v>
      </c>
      <c r="M4609" s="1">
        <f>IF($P$5&lt;20000,H4609*L4609,IF($P$5&lt;50000,I4609*L4609,IF($P$5&lt;100000,J4609*L4609,IF($P$5&lt;80000000,K4609*L4609))))</f>
        <v>0</v>
      </c>
      <c r="N4609" s="4" t="str">
        <f>IF(AND(P4609 &lt;&gt; "", P4609 &lt;&gt; "---"), HYPERLINK(P4609, Q4609), "")</f>
        <v/>
      </c>
      <c r="O4609" s="21">
        <f>L4609*H4609</f>
        <v>0</v>
      </c>
      <c r="P4609" s="26" t="s">
        <v>362</v>
      </c>
      <c r="Q4609" t="str">
        <f>"ссылка"</f>
        <v>ссылка</v>
      </c>
    </row>
    <row r="4610" spans="1:17" ht="14.25" customHeight="1" outlineLevel="1" x14ac:dyDescent="0.2">
      <c r="A4610" s="24" t="s">
        <v>28396</v>
      </c>
      <c r="B4610" s="1" t="s">
        <v>28355</v>
      </c>
      <c r="C4610" s="25" t="s">
        <v>3158</v>
      </c>
      <c r="E4610" s="1" t="s">
        <v>28397</v>
      </c>
      <c r="F4610" s="4" t="s">
        <v>20</v>
      </c>
      <c r="G4610" s="2" t="s">
        <v>1070</v>
      </c>
      <c r="H4610" s="1" t="s">
        <v>875</v>
      </c>
      <c r="I4610" s="1" t="s">
        <v>1297</v>
      </c>
      <c r="J4610" s="1" t="s">
        <v>876</v>
      </c>
      <c r="K4610" s="1" t="s">
        <v>1444</v>
      </c>
      <c r="M4610" s="1">
        <f>IF($P$5&lt;20000,H4610*L4610,IF($P$5&lt;50000,I4610*L4610,IF($P$5&lt;100000,J4610*L4610,IF($P$5&lt;80000000,K4610*L4610))))</f>
        <v>0</v>
      </c>
      <c r="N4610" s="4" t="str">
        <f>IF(AND(P4610 &lt;&gt; "", P4610 &lt;&gt; "---"), HYPERLINK(P4610, Q4610), "")</f>
        <v>ссылка</v>
      </c>
      <c r="O4610" s="21">
        <f>L4610*H4610</f>
        <v>0</v>
      </c>
      <c r="P4610" s="26" t="s">
        <v>28398</v>
      </c>
      <c r="Q4610" t="str">
        <f>"ссылка"</f>
        <v>ссылка</v>
      </c>
    </row>
    <row r="4611" spans="1:17" ht="14.25" customHeight="1" outlineLevel="1" x14ac:dyDescent="0.2">
      <c r="A4611" s="24" t="s">
        <v>28399</v>
      </c>
      <c r="B4611" s="1" t="s">
        <v>28355</v>
      </c>
      <c r="C4611" s="25" t="s">
        <v>3158</v>
      </c>
      <c r="E4611" s="1" t="s">
        <v>28400</v>
      </c>
      <c r="F4611" s="4" t="s">
        <v>20</v>
      </c>
      <c r="G4611" s="2" t="s">
        <v>3552</v>
      </c>
      <c r="H4611" s="1" t="s">
        <v>3105</v>
      </c>
      <c r="I4611" s="1" t="s">
        <v>1903</v>
      </c>
      <c r="J4611" s="1" t="s">
        <v>5501</v>
      </c>
      <c r="K4611" s="1" t="s">
        <v>3969</v>
      </c>
      <c r="M4611" s="1">
        <f>IF($P$5&lt;20000,H4611*L4611,IF($P$5&lt;50000,I4611*L4611,IF($P$5&lt;100000,J4611*L4611,IF($P$5&lt;80000000,K4611*L4611))))</f>
        <v>0</v>
      </c>
      <c r="N4611" s="4" t="str">
        <f>IF(AND(P4611 &lt;&gt; "", P4611 &lt;&gt; "---"), HYPERLINK(P4611, Q4611), "")</f>
        <v>ссылка</v>
      </c>
      <c r="O4611" s="21">
        <f>L4611*H4611</f>
        <v>0</v>
      </c>
      <c r="P4611" s="26" t="s">
        <v>28401</v>
      </c>
      <c r="Q4611" t="str">
        <f>"ссылка"</f>
        <v>ссылка</v>
      </c>
    </row>
    <row r="4612" spans="1:17" ht="14.25" customHeight="1" outlineLevel="1" x14ac:dyDescent="0.2">
      <c r="A4612" s="24" t="s">
        <v>28402</v>
      </c>
      <c r="B4612" s="1" t="s">
        <v>28355</v>
      </c>
      <c r="C4612" s="25" t="s">
        <v>3158</v>
      </c>
      <c r="E4612" s="1" t="s">
        <v>28403</v>
      </c>
      <c r="F4612" s="4" t="s">
        <v>20</v>
      </c>
      <c r="G4612" s="2" t="s">
        <v>9474</v>
      </c>
      <c r="H4612" s="1" t="s">
        <v>2724</v>
      </c>
      <c r="I4612" s="1" t="s">
        <v>4821</v>
      </c>
      <c r="J4612" s="1" t="s">
        <v>8506</v>
      </c>
      <c r="K4612" s="1" t="s">
        <v>12122</v>
      </c>
      <c r="M4612" s="1">
        <f>IF($P$5&lt;20000,H4612*L4612,IF($P$5&lt;50000,I4612*L4612,IF($P$5&lt;100000,J4612*L4612,IF($P$5&lt;80000000,K4612*L4612))))</f>
        <v>0</v>
      </c>
      <c r="N4612" s="4" t="str">
        <f>IF(AND(P4612 &lt;&gt; "", P4612 &lt;&gt; "---"), HYPERLINK(P4612, Q4612), "")</f>
        <v>ссылка</v>
      </c>
      <c r="O4612" s="21">
        <f>L4612*H4612</f>
        <v>0</v>
      </c>
      <c r="P4612" s="26" t="s">
        <v>28404</v>
      </c>
      <c r="Q4612" t="str">
        <f>"ссылка"</f>
        <v>ссылка</v>
      </c>
    </row>
    <row r="4613" spans="1:17" ht="14.25" customHeight="1" outlineLevel="1" x14ac:dyDescent="0.2">
      <c r="A4613" s="24" t="s">
        <v>28405</v>
      </c>
      <c r="B4613" s="1" t="s">
        <v>28355</v>
      </c>
      <c r="C4613" s="25" t="s">
        <v>3158</v>
      </c>
      <c r="E4613" s="1" t="s">
        <v>28406</v>
      </c>
      <c r="F4613" s="4" t="s">
        <v>20</v>
      </c>
      <c r="G4613" s="2" t="s">
        <v>1117</v>
      </c>
      <c r="H4613" s="1" t="s">
        <v>1893</v>
      </c>
      <c r="I4613" s="1" t="s">
        <v>1534</v>
      </c>
      <c r="J4613" s="1" t="s">
        <v>1056</v>
      </c>
      <c r="K4613" s="1" t="s">
        <v>1560</v>
      </c>
      <c r="M4613" s="1">
        <f>IF($P$5&lt;20000,H4613*L4613,IF($P$5&lt;50000,I4613*L4613,IF($P$5&lt;100000,J4613*L4613,IF($P$5&lt;80000000,K4613*L4613))))</f>
        <v>0</v>
      </c>
      <c r="N4613" s="4" t="str">
        <f>IF(AND(P4613 &lt;&gt; "", P4613 &lt;&gt; "---"), HYPERLINK(P4613, Q4613), "")</f>
        <v/>
      </c>
      <c r="O4613" s="21">
        <f>L4613*H4613</f>
        <v>0</v>
      </c>
      <c r="P4613" s="26" t="s">
        <v>362</v>
      </c>
      <c r="Q4613" t="str">
        <f>"ссылка"</f>
        <v>ссылка</v>
      </c>
    </row>
    <row r="4614" spans="1:17" ht="14.25" customHeight="1" outlineLevel="1" x14ac:dyDescent="0.2">
      <c r="A4614" s="24" t="s">
        <v>28407</v>
      </c>
      <c r="B4614" s="1" t="s">
        <v>28355</v>
      </c>
      <c r="C4614" s="25" t="s">
        <v>3158</v>
      </c>
      <c r="E4614" s="1" t="s">
        <v>28408</v>
      </c>
      <c r="F4614" s="4" t="s">
        <v>20</v>
      </c>
      <c r="G4614" s="2" t="s">
        <v>379</v>
      </c>
      <c r="H4614" s="1" t="s">
        <v>2396</v>
      </c>
      <c r="I4614" s="1" t="s">
        <v>3343</v>
      </c>
      <c r="J4614" s="1" t="s">
        <v>4091</v>
      </c>
      <c r="K4614" s="1" t="s">
        <v>471</v>
      </c>
      <c r="M4614" s="1">
        <f>IF($P$5&lt;20000,H4614*L4614,IF($P$5&lt;50000,I4614*L4614,IF($P$5&lt;100000,J4614*L4614,IF($P$5&lt;80000000,K4614*L4614))))</f>
        <v>0</v>
      </c>
      <c r="N4614" s="4" t="str">
        <f>IF(AND(P4614 &lt;&gt; "", P4614 &lt;&gt; "---"), HYPERLINK(P4614, Q4614), "")</f>
        <v>ссылка</v>
      </c>
      <c r="O4614" s="21">
        <f>L4614*H4614</f>
        <v>0</v>
      </c>
      <c r="P4614" s="26" t="s">
        <v>28409</v>
      </c>
      <c r="Q4614" t="str">
        <f>"ссылка"</f>
        <v>ссылка</v>
      </c>
    </row>
    <row r="4615" spans="1:17" ht="14.25" customHeight="1" outlineLevel="1" x14ac:dyDescent="0.2">
      <c r="A4615" s="24" t="s">
        <v>28410</v>
      </c>
      <c r="B4615" s="1" t="s">
        <v>28355</v>
      </c>
      <c r="C4615" s="25" t="s">
        <v>3158</v>
      </c>
      <c r="E4615" s="1" t="s">
        <v>28411</v>
      </c>
      <c r="F4615" s="4" t="s">
        <v>20</v>
      </c>
      <c r="G4615" s="2" t="s">
        <v>2336</v>
      </c>
      <c r="H4615" s="1" t="s">
        <v>2217</v>
      </c>
      <c r="I4615" s="1" t="s">
        <v>214</v>
      </c>
      <c r="J4615" s="1" t="s">
        <v>1529</v>
      </c>
      <c r="K4615" s="1" t="s">
        <v>2751</v>
      </c>
      <c r="M4615" s="1">
        <f>IF($P$5&lt;20000,H4615*L4615,IF($P$5&lt;50000,I4615*L4615,IF($P$5&lt;100000,J4615*L4615,IF($P$5&lt;80000000,K4615*L4615))))</f>
        <v>0</v>
      </c>
      <c r="N4615" s="4" t="str">
        <f>IF(AND(P4615 &lt;&gt; "", P4615 &lt;&gt; "---"), HYPERLINK(P4615, Q4615), "")</f>
        <v>ссылка</v>
      </c>
      <c r="O4615" s="21">
        <f>L4615*H4615</f>
        <v>0</v>
      </c>
      <c r="P4615" s="26" t="s">
        <v>28412</v>
      </c>
      <c r="Q4615" t="str">
        <f>"ссылка"</f>
        <v>ссылка</v>
      </c>
    </row>
    <row r="4616" spans="1:17" ht="14.25" customHeight="1" outlineLevel="1" x14ac:dyDescent="0.2">
      <c r="A4616" s="24" t="s">
        <v>28413</v>
      </c>
      <c r="B4616" s="1" t="s">
        <v>28355</v>
      </c>
      <c r="C4616" s="25" t="s">
        <v>3158</v>
      </c>
      <c r="E4616" s="1" t="s">
        <v>28414</v>
      </c>
      <c r="F4616" s="4" t="s">
        <v>20</v>
      </c>
      <c r="G4616" s="2" t="s">
        <v>3552</v>
      </c>
      <c r="H4616" s="1" t="s">
        <v>3105</v>
      </c>
      <c r="I4616" s="1" t="s">
        <v>1903</v>
      </c>
      <c r="J4616" s="1" t="s">
        <v>5501</v>
      </c>
      <c r="K4616" s="1" t="s">
        <v>3969</v>
      </c>
      <c r="M4616" s="1">
        <f>IF($P$5&lt;20000,H4616*L4616,IF($P$5&lt;50000,I4616*L4616,IF($P$5&lt;100000,J4616*L4616,IF($P$5&lt;80000000,K4616*L4616))))</f>
        <v>0</v>
      </c>
      <c r="N4616" s="4" t="str">
        <f>IF(AND(P4616 &lt;&gt; "", P4616 &lt;&gt; "---"), HYPERLINK(P4616, Q4616), "")</f>
        <v>ссылка</v>
      </c>
      <c r="O4616" s="21">
        <f>L4616*H4616</f>
        <v>0</v>
      </c>
      <c r="P4616" s="26" t="s">
        <v>28415</v>
      </c>
      <c r="Q4616" t="str">
        <f>"ссылка"</f>
        <v>ссылка</v>
      </c>
    </row>
    <row r="4617" spans="1:17" ht="14.25" customHeight="1" outlineLevel="1" x14ac:dyDescent="0.2">
      <c r="A4617" s="24" t="s">
        <v>28416</v>
      </c>
      <c r="B4617" s="1" t="s">
        <v>28355</v>
      </c>
      <c r="C4617" s="25" t="s">
        <v>3158</v>
      </c>
      <c r="E4617" s="1" t="s">
        <v>28417</v>
      </c>
      <c r="F4617" s="4" t="s">
        <v>20</v>
      </c>
      <c r="G4617" s="2" t="s">
        <v>174</v>
      </c>
      <c r="H4617" s="1" t="s">
        <v>2448</v>
      </c>
      <c r="I4617" s="1" t="s">
        <v>2449</v>
      </c>
      <c r="J4617" s="1" t="s">
        <v>267</v>
      </c>
      <c r="K4617" s="1" t="s">
        <v>2648</v>
      </c>
      <c r="M4617" s="1">
        <f>IF($P$5&lt;20000,H4617*L4617,IF($P$5&lt;50000,I4617*L4617,IF($P$5&lt;100000,J4617*L4617,IF($P$5&lt;80000000,K4617*L4617))))</f>
        <v>0</v>
      </c>
      <c r="N4617" s="4" t="str">
        <f>IF(AND(P4617 &lt;&gt; "", P4617 &lt;&gt; "---"), HYPERLINK(P4617, Q4617), "")</f>
        <v>ссылка</v>
      </c>
      <c r="O4617" s="21">
        <f>L4617*H4617</f>
        <v>0</v>
      </c>
      <c r="P4617" s="26" t="s">
        <v>28418</v>
      </c>
      <c r="Q4617" t="str">
        <f>"ссылка"</f>
        <v>ссылка</v>
      </c>
    </row>
    <row r="4618" spans="1:17" ht="14.25" customHeight="1" outlineLevel="1" x14ac:dyDescent="0.2">
      <c r="A4618" s="24" t="s">
        <v>28419</v>
      </c>
      <c r="B4618" s="1" t="s">
        <v>28355</v>
      </c>
      <c r="C4618" s="25" t="s">
        <v>3158</v>
      </c>
      <c r="E4618" s="1" t="s">
        <v>28420</v>
      </c>
      <c r="F4618" s="4" t="s">
        <v>20</v>
      </c>
      <c r="G4618" s="2" t="s">
        <v>379</v>
      </c>
      <c r="H4618" s="1" t="s">
        <v>2396</v>
      </c>
      <c r="I4618" s="1" t="s">
        <v>3343</v>
      </c>
      <c r="J4618" s="1" t="s">
        <v>4091</v>
      </c>
      <c r="K4618" s="1" t="s">
        <v>471</v>
      </c>
      <c r="M4618" s="1">
        <f>IF($P$5&lt;20000,H4618*L4618,IF($P$5&lt;50000,I4618*L4618,IF($P$5&lt;100000,J4618*L4618,IF($P$5&lt;80000000,K4618*L4618))))</f>
        <v>0</v>
      </c>
      <c r="N4618" s="4" t="str">
        <f>IF(AND(P4618 &lt;&gt; "", P4618 &lt;&gt; "---"), HYPERLINK(P4618, Q4618), "")</f>
        <v>ссылка</v>
      </c>
      <c r="O4618" s="21">
        <f>L4618*H4618</f>
        <v>0</v>
      </c>
      <c r="P4618" s="26" t="s">
        <v>28421</v>
      </c>
      <c r="Q4618" t="str">
        <f>"ссылка"</f>
        <v>ссылка</v>
      </c>
    </row>
    <row r="4619" spans="1:17" ht="14.25" customHeight="1" outlineLevel="1" x14ac:dyDescent="0.2">
      <c r="A4619" s="24" t="s">
        <v>28422</v>
      </c>
      <c r="B4619" s="1" t="s">
        <v>28355</v>
      </c>
      <c r="C4619" s="25" t="s">
        <v>3158</v>
      </c>
      <c r="E4619" s="1" t="s">
        <v>28423</v>
      </c>
      <c r="F4619" s="4" t="s">
        <v>20</v>
      </c>
      <c r="G4619" s="2" t="s">
        <v>3571</v>
      </c>
      <c r="H4619" s="1" t="s">
        <v>6644</v>
      </c>
      <c r="I4619" s="1" t="s">
        <v>3584</v>
      </c>
      <c r="J4619" s="1" t="s">
        <v>155</v>
      </c>
      <c r="K4619" s="1" t="s">
        <v>4173</v>
      </c>
      <c r="M4619" s="1">
        <f>IF($P$5&lt;20000,H4619*L4619,IF($P$5&lt;50000,I4619*L4619,IF($P$5&lt;100000,J4619*L4619,IF($P$5&lt;80000000,K4619*L4619))))</f>
        <v>0</v>
      </c>
      <c r="N4619" s="4" t="str">
        <f>IF(AND(P4619 &lt;&gt; "", P4619 &lt;&gt; "---"), HYPERLINK(P4619, Q4619), "")</f>
        <v>ссылка</v>
      </c>
      <c r="O4619" s="21">
        <f>L4619*H4619</f>
        <v>0</v>
      </c>
      <c r="P4619" s="26" t="s">
        <v>28424</v>
      </c>
      <c r="Q4619" t="str">
        <f>"ссылка"</f>
        <v>ссылка</v>
      </c>
    </row>
    <row r="4620" spans="1:17" ht="14.25" customHeight="1" outlineLevel="1" x14ac:dyDescent="0.2">
      <c r="A4620" s="24" t="s">
        <v>28425</v>
      </c>
      <c r="B4620" s="1" t="s">
        <v>28355</v>
      </c>
      <c r="C4620" s="25" t="s">
        <v>3158</v>
      </c>
      <c r="E4620" s="1" t="s">
        <v>28426</v>
      </c>
      <c r="F4620" s="4" t="s">
        <v>20</v>
      </c>
      <c r="G4620" s="2" t="s">
        <v>3933</v>
      </c>
      <c r="H4620" s="1" t="s">
        <v>4081</v>
      </c>
      <c r="I4620" s="1" t="s">
        <v>2313</v>
      </c>
      <c r="J4620" s="1" t="s">
        <v>2314</v>
      </c>
      <c r="K4620" s="1" t="s">
        <v>197</v>
      </c>
      <c r="M4620" s="1">
        <f>IF($P$5&lt;20000,H4620*L4620,IF($P$5&lt;50000,I4620*L4620,IF($P$5&lt;100000,J4620*L4620,IF($P$5&lt;80000000,K4620*L4620))))</f>
        <v>0</v>
      </c>
      <c r="N4620" s="4" t="str">
        <f>IF(AND(P4620 &lt;&gt; "", P4620 &lt;&gt; "---"), HYPERLINK(P4620, Q4620), "")</f>
        <v>ссылка</v>
      </c>
      <c r="O4620" s="21">
        <f>L4620*H4620</f>
        <v>0</v>
      </c>
      <c r="P4620" s="26" t="s">
        <v>28427</v>
      </c>
      <c r="Q4620" t="str">
        <f>"ссылка"</f>
        <v>ссылка</v>
      </c>
    </row>
    <row r="4621" spans="1:17" ht="14.25" customHeight="1" outlineLevel="1" x14ac:dyDescent="0.2">
      <c r="A4621" s="24" t="s">
        <v>28428</v>
      </c>
      <c r="B4621" s="1" t="s">
        <v>28355</v>
      </c>
      <c r="C4621" s="25" t="s">
        <v>3158</v>
      </c>
      <c r="E4621" s="1" t="s">
        <v>28429</v>
      </c>
      <c r="F4621" s="4" t="s">
        <v>20</v>
      </c>
      <c r="G4621" s="2" t="s">
        <v>4022</v>
      </c>
      <c r="H4621" s="1" t="s">
        <v>2393</v>
      </c>
      <c r="I4621" s="1" t="s">
        <v>3530</v>
      </c>
      <c r="J4621" s="1" t="s">
        <v>2331</v>
      </c>
      <c r="K4621" s="1" t="s">
        <v>379</v>
      </c>
      <c r="M4621" s="1">
        <f>IF($P$5&lt;20000,H4621*L4621,IF($P$5&lt;50000,I4621*L4621,IF($P$5&lt;100000,J4621*L4621,IF($P$5&lt;80000000,K4621*L4621))))</f>
        <v>0</v>
      </c>
      <c r="N4621" s="4" t="str">
        <f>IF(AND(P4621 &lt;&gt; "", P4621 &lt;&gt; "---"), HYPERLINK(P4621, Q4621), "")</f>
        <v>ссылка</v>
      </c>
      <c r="O4621" s="21">
        <f>L4621*H4621</f>
        <v>0</v>
      </c>
      <c r="P4621" s="26" t="s">
        <v>28430</v>
      </c>
      <c r="Q4621" t="str">
        <f>"ссылка"</f>
        <v>ссылка</v>
      </c>
    </row>
    <row r="4622" spans="1:17" ht="14.25" customHeight="1" outlineLevel="1" x14ac:dyDescent="0.2">
      <c r="A4622" s="24" t="s">
        <v>28431</v>
      </c>
      <c r="B4622" s="1" t="s">
        <v>28355</v>
      </c>
      <c r="C4622" s="25" t="s">
        <v>3158</v>
      </c>
      <c r="E4622" s="1" t="s">
        <v>28432</v>
      </c>
      <c r="F4622" s="4" t="s">
        <v>20</v>
      </c>
      <c r="G4622" s="2" t="s">
        <v>7245</v>
      </c>
      <c r="H4622" s="1" t="s">
        <v>620</v>
      </c>
      <c r="I4622" s="1" t="s">
        <v>2269</v>
      </c>
      <c r="J4622" s="1" t="s">
        <v>264</v>
      </c>
      <c r="K4622" s="1" t="s">
        <v>3732</v>
      </c>
      <c r="M4622" s="1">
        <f>IF($P$5&lt;20000,H4622*L4622,IF($P$5&lt;50000,I4622*L4622,IF($P$5&lt;100000,J4622*L4622,IF($P$5&lt;80000000,K4622*L4622))))</f>
        <v>0</v>
      </c>
      <c r="N4622" s="4" t="str">
        <f>IF(AND(P4622 &lt;&gt; "", P4622 &lt;&gt; "---"), HYPERLINK(P4622, Q4622), "")</f>
        <v>ссылка</v>
      </c>
      <c r="O4622" s="21">
        <f>L4622*H4622</f>
        <v>0</v>
      </c>
      <c r="P4622" s="26" t="s">
        <v>28433</v>
      </c>
      <c r="Q4622" t="str">
        <f>"ссылка"</f>
        <v>ссылка</v>
      </c>
    </row>
    <row r="4623" spans="1:17" ht="14.25" customHeight="1" outlineLevel="1" x14ac:dyDescent="0.2">
      <c r="A4623" s="24" t="s">
        <v>28434</v>
      </c>
      <c r="B4623" s="1" t="s">
        <v>28355</v>
      </c>
      <c r="C4623" s="25" t="s">
        <v>3158</v>
      </c>
      <c r="E4623" s="1" t="s">
        <v>28435</v>
      </c>
      <c r="F4623" s="4" t="s">
        <v>20</v>
      </c>
      <c r="G4623" s="2" t="s">
        <v>1679</v>
      </c>
      <c r="H4623" s="1" t="s">
        <v>1699</v>
      </c>
      <c r="I4623" s="1" t="s">
        <v>1471</v>
      </c>
      <c r="J4623" s="1" t="s">
        <v>1461</v>
      </c>
      <c r="K4623" s="1" t="s">
        <v>1483</v>
      </c>
      <c r="M4623" s="1">
        <f>IF($P$5&lt;20000,H4623*L4623,IF($P$5&lt;50000,I4623*L4623,IF($P$5&lt;100000,J4623*L4623,IF($P$5&lt;80000000,K4623*L4623))))</f>
        <v>0</v>
      </c>
      <c r="N4623" s="4" t="str">
        <f>IF(AND(P4623 &lt;&gt; "", P4623 &lt;&gt; "---"), HYPERLINK(P4623, Q4623), "")</f>
        <v>ссылка</v>
      </c>
      <c r="O4623" s="21">
        <f>L4623*H4623</f>
        <v>0</v>
      </c>
      <c r="P4623" s="26" t="s">
        <v>28436</v>
      </c>
      <c r="Q4623" t="str">
        <f>"ссылка"</f>
        <v>ссылка</v>
      </c>
    </row>
    <row r="4624" spans="1:17" ht="14.25" customHeight="1" outlineLevel="1" x14ac:dyDescent="0.2">
      <c r="A4624" s="24" t="s">
        <v>28437</v>
      </c>
      <c r="B4624" s="1" t="s">
        <v>28355</v>
      </c>
      <c r="C4624" s="25" t="s">
        <v>3158</v>
      </c>
      <c r="E4624" s="1" t="s">
        <v>28438</v>
      </c>
      <c r="F4624" s="4" t="s">
        <v>20</v>
      </c>
      <c r="G4624" s="2" t="s">
        <v>1679</v>
      </c>
      <c r="H4624" s="1" t="s">
        <v>1699</v>
      </c>
      <c r="I4624" s="1" t="s">
        <v>1471</v>
      </c>
      <c r="J4624" s="1" t="s">
        <v>1461</v>
      </c>
      <c r="K4624" s="1" t="s">
        <v>1483</v>
      </c>
      <c r="M4624" s="1">
        <f>IF($P$5&lt;20000,H4624*L4624,IF($P$5&lt;50000,I4624*L4624,IF($P$5&lt;100000,J4624*L4624,IF($P$5&lt;80000000,K4624*L4624))))</f>
        <v>0</v>
      </c>
      <c r="N4624" s="4" t="str">
        <f>IF(AND(P4624 &lt;&gt; "", P4624 &lt;&gt; "---"), HYPERLINK(P4624, Q4624), "")</f>
        <v>ссылка</v>
      </c>
      <c r="O4624" s="21">
        <f>L4624*H4624</f>
        <v>0</v>
      </c>
      <c r="P4624" s="26" t="s">
        <v>28439</v>
      </c>
      <c r="Q4624" t="str">
        <f>"ссылка"</f>
        <v>ссылка</v>
      </c>
    </row>
    <row r="4625" spans="1:26" ht="14.25" customHeight="1" outlineLevel="1" x14ac:dyDescent="0.2">
      <c r="A4625" s="24" t="s">
        <v>28440</v>
      </c>
      <c r="B4625" s="1" t="s">
        <v>28355</v>
      </c>
      <c r="C4625" s="25" t="s">
        <v>3158</v>
      </c>
      <c r="E4625" s="1" t="s">
        <v>28441</v>
      </c>
      <c r="F4625" s="4" t="s">
        <v>20</v>
      </c>
      <c r="G4625" s="2" t="s">
        <v>7578</v>
      </c>
      <c r="H4625" s="1" t="s">
        <v>3747</v>
      </c>
      <c r="I4625" s="1" t="s">
        <v>3254</v>
      </c>
      <c r="J4625" s="1" t="s">
        <v>380</v>
      </c>
      <c r="K4625" s="1" t="s">
        <v>4504</v>
      </c>
      <c r="M4625" s="1">
        <f>IF($P$5&lt;20000,H4625*L4625,IF($P$5&lt;50000,I4625*L4625,IF($P$5&lt;100000,J4625*L4625,IF($P$5&lt;80000000,K4625*L4625))))</f>
        <v>0</v>
      </c>
      <c r="N4625" s="4" t="str">
        <f>IF(AND(P4625 &lt;&gt; "", P4625 &lt;&gt; "---"), HYPERLINK(P4625, Q4625), "")</f>
        <v>ссылка</v>
      </c>
      <c r="O4625" s="21">
        <f>L4625*H4625</f>
        <v>0</v>
      </c>
      <c r="P4625" s="26" t="s">
        <v>28442</v>
      </c>
      <c r="Q4625" t="str">
        <f>"ссылка"</f>
        <v>ссылка</v>
      </c>
    </row>
    <row r="4626" spans="1:26" ht="14.25" customHeight="1" outlineLevel="1" x14ac:dyDescent="0.2">
      <c r="A4626" s="24" t="s">
        <v>28443</v>
      </c>
      <c r="B4626" s="1" t="s">
        <v>28355</v>
      </c>
      <c r="C4626" s="25" t="s">
        <v>3158</v>
      </c>
      <c r="E4626" s="1" t="s">
        <v>28444</v>
      </c>
      <c r="F4626" s="4" t="s">
        <v>20</v>
      </c>
      <c r="G4626" s="2" t="s">
        <v>3524</v>
      </c>
      <c r="H4626" s="1" t="s">
        <v>3530</v>
      </c>
      <c r="I4626" s="1" t="s">
        <v>3550</v>
      </c>
      <c r="J4626" s="1" t="s">
        <v>3525</v>
      </c>
      <c r="K4626" s="1" t="s">
        <v>2332</v>
      </c>
      <c r="M4626" s="1">
        <f>IF($P$5&lt;20000,H4626*L4626,IF($P$5&lt;50000,I4626*L4626,IF($P$5&lt;100000,J4626*L4626,IF($P$5&lt;80000000,K4626*L4626))))</f>
        <v>0</v>
      </c>
      <c r="N4626" s="4" t="str">
        <f>IF(AND(P4626 &lt;&gt; "", P4626 &lt;&gt; "---"), HYPERLINK(P4626, Q4626), "")</f>
        <v>ссылка</v>
      </c>
      <c r="O4626" s="21">
        <f>L4626*H4626</f>
        <v>0</v>
      </c>
      <c r="P4626" s="26" t="s">
        <v>28445</v>
      </c>
      <c r="Q4626" t="str">
        <f>"ссылка"</f>
        <v>ссылка</v>
      </c>
    </row>
    <row r="4627" spans="1:26" ht="14.25" customHeight="1" outlineLevel="1" x14ac:dyDescent="0.2">
      <c r="A4627" s="24" t="s">
        <v>28446</v>
      </c>
      <c r="B4627" s="1" t="s">
        <v>28355</v>
      </c>
      <c r="C4627" s="25" t="s">
        <v>3158</v>
      </c>
      <c r="E4627" s="1" t="s">
        <v>28447</v>
      </c>
      <c r="F4627" s="4" t="s">
        <v>20</v>
      </c>
      <c r="G4627" s="2" t="s">
        <v>15068</v>
      </c>
      <c r="H4627" s="1" t="s">
        <v>41</v>
      </c>
      <c r="I4627" s="1" t="s">
        <v>5930</v>
      </c>
      <c r="J4627" s="1" t="s">
        <v>5931</v>
      </c>
      <c r="K4627" s="1" t="s">
        <v>5932</v>
      </c>
      <c r="M4627" s="1">
        <f>IF($P$5&lt;20000,H4627*L4627,IF($P$5&lt;50000,I4627*L4627,IF($P$5&lt;100000,J4627*L4627,IF($P$5&lt;80000000,K4627*L4627))))</f>
        <v>0</v>
      </c>
      <c r="N4627" s="4" t="str">
        <f>IF(AND(P4627 &lt;&gt; "", P4627 &lt;&gt; "---"), HYPERLINK(P4627, Q4627), "")</f>
        <v>ссылка</v>
      </c>
      <c r="O4627" s="21">
        <f>L4627*H4627</f>
        <v>0</v>
      </c>
      <c r="P4627" s="26" t="s">
        <v>28448</v>
      </c>
      <c r="Q4627" t="str">
        <f>"ссылка"</f>
        <v>ссылка</v>
      </c>
    </row>
    <row r="4628" spans="1:26" ht="14.25" customHeight="1" outlineLevel="1" x14ac:dyDescent="0.2">
      <c r="A4628" s="24" t="s">
        <v>34017</v>
      </c>
      <c r="B4628" s="1" t="s">
        <v>28355</v>
      </c>
      <c r="C4628" s="25" t="s">
        <v>3158</v>
      </c>
      <c r="E4628" s="1" t="s">
        <v>34018</v>
      </c>
      <c r="F4628" s="4" t="s">
        <v>20</v>
      </c>
      <c r="G4628" s="2" t="s">
        <v>1323</v>
      </c>
      <c r="H4628" s="1" t="s">
        <v>118</v>
      </c>
      <c r="I4628" s="1" t="s">
        <v>353</v>
      </c>
      <c r="J4628" s="1" t="s">
        <v>1728</v>
      </c>
      <c r="K4628" s="1" t="s">
        <v>543</v>
      </c>
      <c r="M4628" s="1">
        <f>IF($P$5&lt;20000,H4628*L4628,IF($P$5&lt;50000,I4628*L4628,IF($P$5&lt;100000,J4628*L4628,IF($P$5&lt;80000000,K4628*L4628))))</f>
        <v>0</v>
      </c>
      <c r="N4628" s="4" t="str">
        <f>IF(AND(P4628 &lt;&gt; "", P4628 &lt;&gt; "---"), HYPERLINK(P4628, Q4628), "")</f>
        <v>ссылка</v>
      </c>
      <c r="O4628" s="21">
        <f>L4628*H4628</f>
        <v>0</v>
      </c>
      <c r="P4628" s="26" t="s">
        <v>34019</v>
      </c>
      <c r="Q4628" t="str">
        <f>"ссылка"</f>
        <v>ссылка</v>
      </c>
    </row>
    <row r="4629" spans="1:26" ht="14.25" customHeight="1" outlineLevel="1" x14ac:dyDescent="0.2">
      <c r="A4629" s="24" t="s">
        <v>34020</v>
      </c>
      <c r="B4629" s="1" t="s">
        <v>28355</v>
      </c>
      <c r="C4629" s="25" t="s">
        <v>3158</v>
      </c>
      <c r="E4629" s="1" t="s">
        <v>34021</v>
      </c>
      <c r="F4629" s="4" t="s">
        <v>20</v>
      </c>
      <c r="G4629" s="2" t="s">
        <v>1323</v>
      </c>
      <c r="H4629" s="1" t="s">
        <v>118</v>
      </c>
      <c r="I4629" s="1" t="s">
        <v>353</v>
      </c>
      <c r="J4629" s="1" t="s">
        <v>1728</v>
      </c>
      <c r="K4629" s="1" t="s">
        <v>543</v>
      </c>
      <c r="M4629" s="1">
        <f>IF($P$5&lt;20000,H4629*L4629,IF($P$5&lt;50000,I4629*L4629,IF($P$5&lt;100000,J4629*L4629,IF($P$5&lt;80000000,K4629*L4629))))</f>
        <v>0</v>
      </c>
      <c r="N4629" s="4" t="str">
        <f>IF(AND(P4629 &lt;&gt; "", P4629 &lt;&gt; "---"), HYPERLINK(P4629, Q4629), "")</f>
        <v>ссылка</v>
      </c>
      <c r="O4629" s="21">
        <f>L4629*H4629</f>
        <v>0</v>
      </c>
      <c r="P4629" s="26" t="s">
        <v>34022</v>
      </c>
      <c r="Q4629" t="str">
        <f>"ссылка"</f>
        <v>ссылка</v>
      </c>
    </row>
    <row r="4630" spans="1:26" ht="14.25" customHeight="1" outlineLevel="1" x14ac:dyDescent="0.2">
      <c r="A4630" s="24" t="s">
        <v>34023</v>
      </c>
      <c r="B4630" s="1" t="s">
        <v>28355</v>
      </c>
      <c r="C4630" s="25" t="s">
        <v>3158</v>
      </c>
      <c r="E4630" s="1" t="s">
        <v>34024</v>
      </c>
      <c r="F4630" s="4" t="s">
        <v>20</v>
      </c>
      <c r="G4630" s="2" t="s">
        <v>1323</v>
      </c>
      <c r="H4630" s="1" t="s">
        <v>118</v>
      </c>
      <c r="I4630" s="1" t="s">
        <v>353</v>
      </c>
      <c r="J4630" s="1" t="s">
        <v>1728</v>
      </c>
      <c r="K4630" s="1" t="s">
        <v>543</v>
      </c>
      <c r="M4630" s="1">
        <f>IF($P$5&lt;20000,H4630*L4630,IF($P$5&lt;50000,I4630*L4630,IF($P$5&lt;100000,J4630*L4630,IF($P$5&lt;80000000,K4630*L4630))))</f>
        <v>0</v>
      </c>
      <c r="N4630" s="4" t="str">
        <f>IF(AND(P4630 &lt;&gt; "", P4630 &lt;&gt; "---"), HYPERLINK(P4630, Q4630), "")</f>
        <v>ссылка</v>
      </c>
      <c r="O4630" s="21">
        <f>L4630*H4630</f>
        <v>0</v>
      </c>
      <c r="P4630" s="26" t="s">
        <v>34025</v>
      </c>
      <c r="Q4630" t="str">
        <f>"ссылка"</f>
        <v>ссылка</v>
      </c>
    </row>
    <row r="4631" spans="1:26" ht="14.25" customHeight="1" outlineLevel="1" x14ac:dyDescent="0.2">
      <c r="A4631" s="24" t="s">
        <v>34026</v>
      </c>
      <c r="B4631" s="1" t="s">
        <v>28355</v>
      </c>
      <c r="C4631" s="25" t="s">
        <v>3158</v>
      </c>
      <c r="E4631" s="1" t="s">
        <v>34027</v>
      </c>
      <c r="F4631" s="4" t="s">
        <v>20</v>
      </c>
      <c r="G4631" s="2" t="s">
        <v>1323</v>
      </c>
      <c r="H4631" s="1" t="s">
        <v>118</v>
      </c>
      <c r="I4631" s="1" t="s">
        <v>353</v>
      </c>
      <c r="J4631" s="1" t="s">
        <v>1728</v>
      </c>
      <c r="K4631" s="1" t="s">
        <v>543</v>
      </c>
      <c r="M4631" s="1">
        <f>IF($P$5&lt;20000,H4631*L4631,IF($P$5&lt;50000,I4631*L4631,IF($P$5&lt;100000,J4631*L4631,IF($P$5&lt;80000000,K4631*L4631))))</f>
        <v>0</v>
      </c>
      <c r="N4631" s="4" t="str">
        <f>IF(AND(P4631 &lt;&gt; "", P4631 &lt;&gt; "---"), HYPERLINK(P4631, Q4631), "")</f>
        <v>ссылка</v>
      </c>
      <c r="O4631" s="21">
        <f>L4631*H4631</f>
        <v>0</v>
      </c>
      <c r="P4631" s="26" t="s">
        <v>34028</v>
      </c>
      <c r="Q4631" t="str">
        <f>"ссылка"</f>
        <v>ссылка</v>
      </c>
    </row>
    <row r="4632" spans="1:26" ht="14.25" customHeight="1" x14ac:dyDescent="0.2">
      <c r="A4632" s="29" t="s">
        <v>5387</v>
      </c>
      <c r="B4632" s="28"/>
      <c r="C4632" s="28"/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30"/>
      <c r="P4632" s="31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</row>
    <row r="4633" spans="1:26" ht="14.25" customHeight="1" outlineLevel="1" x14ac:dyDescent="0.2">
      <c r="A4633" s="24" t="s">
        <v>5386</v>
      </c>
      <c r="B4633" s="1" t="s">
        <v>5387</v>
      </c>
      <c r="E4633" s="1" t="s">
        <v>5388</v>
      </c>
      <c r="F4633" s="4" t="s">
        <v>20</v>
      </c>
      <c r="G4633" s="2" t="s">
        <v>5389</v>
      </c>
      <c r="H4633" s="1" t="s">
        <v>5390</v>
      </c>
      <c r="I4633" s="1" t="s">
        <v>5391</v>
      </c>
      <c r="J4633" s="1" t="s">
        <v>5392</v>
      </c>
      <c r="K4633" s="1" t="s">
        <v>5393</v>
      </c>
      <c r="M4633" s="1">
        <f>IF($P$5&lt;20000,H4633*L4633,IF($P$5&lt;50000,I4633*L4633,IF($P$5&lt;100000,J4633*L4633,IF($P$5&lt;80000000,K4633*L4633))))</f>
        <v>0</v>
      </c>
      <c r="N4633" s="4" t="str">
        <f>IF(AND(P4633 &lt;&gt; "", P4633 &lt;&gt; "---"), HYPERLINK(P4633, Q4633), "")</f>
        <v>ссылка</v>
      </c>
      <c r="O4633" s="21">
        <f>L4633*H4633</f>
        <v>0</v>
      </c>
      <c r="P4633" s="26" t="s">
        <v>5394</v>
      </c>
      <c r="Q4633" t="str">
        <f>"ссылка"</f>
        <v>ссылка</v>
      </c>
    </row>
    <row r="4634" spans="1:26" ht="14.25" customHeight="1" outlineLevel="1" x14ac:dyDescent="0.2">
      <c r="A4634" s="24" t="s">
        <v>6169</v>
      </c>
      <c r="B4634" s="1" t="s">
        <v>5387</v>
      </c>
      <c r="C4634" s="25" t="s">
        <v>997</v>
      </c>
      <c r="E4634" s="1" t="s">
        <v>6170</v>
      </c>
      <c r="F4634" s="4" t="s">
        <v>20</v>
      </c>
      <c r="G4634" s="2" t="s">
        <v>6171</v>
      </c>
      <c r="H4634" s="1" t="s">
        <v>6172</v>
      </c>
      <c r="I4634" s="1" t="s">
        <v>6173</v>
      </c>
      <c r="J4634" s="1" t="s">
        <v>6174</v>
      </c>
      <c r="K4634" s="1" t="s">
        <v>6175</v>
      </c>
      <c r="M4634" s="1">
        <f>IF($P$5&lt;20000,H4634*L4634,IF($P$5&lt;50000,I4634*L4634,IF($P$5&lt;100000,J4634*L4634,IF($P$5&lt;80000000,K4634*L4634))))</f>
        <v>0</v>
      </c>
      <c r="N4634" s="4" t="str">
        <f>IF(AND(P4634 &lt;&gt; "", P4634 &lt;&gt; "---"), HYPERLINK(P4634, Q4634), "")</f>
        <v>ссылка</v>
      </c>
      <c r="O4634" s="21">
        <f>L4634*H4634</f>
        <v>0</v>
      </c>
      <c r="P4634" s="26" t="s">
        <v>6176</v>
      </c>
      <c r="Q4634" t="str">
        <f>"ссылка"</f>
        <v>ссылка</v>
      </c>
    </row>
    <row r="4635" spans="1:26" ht="14.25" customHeight="1" outlineLevel="1" x14ac:dyDescent="0.2">
      <c r="A4635" s="24" t="s">
        <v>6177</v>
      </c>
      <c r="B4635" s="1" t="s">
        <v>5387</v>
      </c>
      <c r="C4635" s="25" t="s">
        <v>997</v>
      </c>
      <c r="E4635" s="1" t="s">
        <v>6178</v>
      </c>
      <c r="F4635" s="4" t="s">
        <v>20</v>
      </c>
      <c r="G4635" s="2" t="s">
        <v>6179</v>
      </c>
      <c r="H4635" s="1" t="s">
        <v>6180</v>
      </c>
      <c r="I4635" s="1" t="s">
        <v>6181</v>
      </c>
      <c r="J4635" s="1" t="s">
        <v>6182</v>
      </c>
      <c r="K4635" s="1" t="s">
        <v>6183</v>
      </c>
      <c r="M4635" s="1">
        <f>IF($P$5&lt;20000,H4635*L4635,IF($P$5&lt;50000,I4635*L4635,IF($P$5&lt;100000,J4635*L4635,IF($P$5&lt;80000000,K4635*L4635))))</f>
        <v>0</v>
      </c>
      <c r="N4635" s="4" t="str">
        <f>IF(AND(P4635 &lt;&gt; "", P4635 &lt;&gt; "---"), HYPERLINK(P4635, Q4635), "")</f>
        <v/>
      </c>
      <c r="O4635" s="21">
        <f>L4635*H4635</f>
        <v>0</v>
      </c>
      <c r="P4635" s="26" t="s">
        <v>362</v>
      </c>
      <c r="Q4635" t="str">
        <f>"ссылка"</f>
        <v>ссылка</v>
      </c>
    </row>
    <row r="4636" spans="1:26" ht="14.25" customHeight="1" outlineLevel="1" x14ac:dyDescent="0.2">
      <c r="A4636" s="24" t="s">
        <v>6184</v>
      </c>
      <c r="B4636" s="1" t="s">
        <v>5387</v>
      </c>
      <c r="C4636" s="25" t="s">
        <v>997</v>
      </c>
      <c r="E4636" s="1" t="s">
        <v>6185</v>
      </c>
      <c r="F4636" s="4" t="s">
        <v>20</v>
      </c>
      <c r="G4636" s="2" t="s">
        <v>6186</v>
      </c>
      <c r="H4636" s="1" t="s">
        <v>6187</v>
      </c>
      <c r="I4636" s="1" t="s">
        <v>6188</v>
      </c>
      <c r="J4636" s="1" t="s">
        <v>6189</v>
      </c>
      <c r="K4636" s="1" t="s">
        <v>6190</v>
      </c>
      <c r="M4636" s="1">
        <f>IF($P$5&lt;20000,H4636*L4636,IF($P$5&lt;50000,I4636*L4636,IF($P$5&lt;100000,J4636*L4636,IF($P$5&lt;80000000,K4636*L4636))))</f>
        <v>0</v>
      </c>
      <c r="N4636" s="4" t="str">
        <f>IF(AND(P4636 &lt;&gt; "", P4636 &lt;&gt; "---"), HYPERLINK(P4636, Q4636), "")</f>
        <v/>
      </c>
      <c r="O4636" s="21">
        <f>L4636*H4636</f>
        <v>0</v>
      </c>
      <c r="P4636" s="26" t="s">
        <v>362</v>
      </c>
      <c r="Q4636" t="str">
        <f>"ссылка"</f>
        <v>ссылка</v>
      </c>
    </row>
    <row r="4637" spans="1:26" ht="14.25" customHeight="1" outlineLevel="1" x14ac:dyDescent="0.2">
      <c r="A4637" s="24" t="s">
        <v>6191</v>
      </c>
      <c r="B4637" s="1" t="s">
        <v>5387</v>
      </c>
      <c r="C4637" s="25" t="s">
        <v>997</v>
      </c>
      <c r="E4637" s="1" t="s">
        <v>6192</v>
      </c>
      <c r="F4637" s="4" t="s">
        <v>20</v>
      </c>
      <c r="G4637" s="2" t="s">
        <v>6193</v>
      </c>
      <c r="H4637" s="1" t="s">
        <v>6194</v>
      </c>
      <c r="I4637" s="1" t="s">
        <v>6195</v>
      </c>
      <c r="J4637" s="1" t="s">
        <v>6196</v>
      </c>
      <c r="K4637" s="1" t="s">
        <v>6197</v>
      </c>
      <c r="M4637" s="1">
        <f>IF($P$5&lt;20000,H4637*L4637,IF($P$5&lt;50000,I4637*L4637,IF($P$5&lt;100000,J4637*L4637,IF($P$5&lt;80000000,K4637*L4637))))</f>
        <v>0</v>
      </c>
      <c r="N4637" s="4" t="str">
        <f>IF(AND(P4637 &lt;&gt; "", P4637 &lt;&gt; "---"), HYPERLINK(P4637, Q4637), "")</f>
        <v/>
      </c>
      <c r="O4637" s="21">
        <f>L4637*H4637</f>
        <v>0</v>
      </c>
      <c r="P4637" s="26" t="s">
        <v>362</v>
      </c>
      <c r="Q4637" t="str">
        <f>"ссылка"</f>
        <v>ссылка</v>
      </c>
    </row>
    <row r="4638" spans="1:26" ht="14.25" customHeight="1" outlineLevel="1" x14ac:dyDescent="0.2">
      <c r="A4638" s="24" t="s">
        <v>6198</v>
      </c>
      <c r="B4638" s="1" t="s">
        <v>5387</v>
      </c>
      <c r="C4638" s="25" t="s">
        <v>997</v>
      </c>
      <c r="E4638" s="1" t="s">
        <v>6199</v>
      </c>
      <c r="F4638" s="4" t="s">
        <v>20</v>
      </c>
      <c r="G4638" s="2" t="s">
        <v>5389</v>
      </c>
      <c r="H4638" s="1" t="s">
        <v>5390</v>
      </c>
      <c r="I4638" s="1" t="s">
        <v>5391</v>
      </c>
      <c r="J4638" s="1" t="s">
        <v>5392</v>
      </c>
      <c r="K4638" s="1" t="s">
        <v>5393</v>
      </c>
      <c r="M4638" s="1">
        <f>IF($P$5&lt;20000,H4638*L4638,IF($P$5&lt;50000,I4638*L4638,IF($P$5&lt;100000,J4638*L4638,IF($P$5&lt;80000000,K4638*L4638))))</f>
        <v>0</v>
      </c>
      <c r="N4638" s="4" t="str">
        <f>IF(AND(P4638 &lt;&gt; "", P4638 &lt;&gt; "---"), HYPERLINK(P4638, Q4638), "")</f>
        <v/>
      </c>
      <c r="O4638" s="21">
        <f>L4638*H4638</f>
        <v>0</v>
      </c>
      <c r="P4638" s="26" t="s">
        <v>362</v>
      </c>
      <c r="Q4638" t="str">
        <f>"ссылка"</f>
        <v>ссылка</v>
      </c>
    </row>
    <row r="4639" spans="1:26" ht="14.25" customHeight="1" outlineLevel="1" x14ac:dyDescent="0.2">
      <c r="A4639" s="24" t="s">
        <v>6200</v>
      </c>
      <c r="B4639" s="1" t="s">
        <v>5387</v>
      </c>
      <c r="C4639" s="25" t="s">
        <v>997</v>
      </c>
      <c r="E4639" s="1" t="s">
        <v>6201</v>
      </c>
      <c r="F4639" s="4" t="s">
        <v>20</v>
      </c>
      <c r="G4639" s="2" t="s">
        <v>6202</v>
      </c>
      <c r="H4639" s="1" t="s">
        <v>6203</v>
      </c>
      <c r="I4639" s="1" t="s">
        <v>6204</v>
      </c>
      <c r="J4639" s="1" t="s">
        <v>6205</v>
      </c>
      <c r="K4639" s="1" t="s">
        <v>6206</v>
      </c>
      <c r="M4639" s="1">
        <f>IF($P$5&lt;20000,H4639*L4639,IF($P$5&lt;50000,I4639*L4639,IF($P$5&lt;100000,J4639*L4639,IF($P$5&lt;80000000,K4639*L4639))))</f>
        <v>0</v>
      </c>
      <c r="N4639" s="4" t="str">
        <f>IF(AND(P4639 &lt;&gt; "", P4639 &lt;&gt; "---"), HYPERLINK(P4639, Q4639), "")</f>
        <v/>
      </c>
      <c r="O4639" s="21">
        <f>L4639*H4639</f>
        <v>0</v>
      </c>
      <c r="P4639" s="26" t="s">
        <v>362</v>
      </c>
      <c r="Q4639" t="str">
        <f>"ссылка"</f>
        <v>ссылка</v>
      </c>
    </row>
    <row r="4640" spans="1:26" ht="14.25" customHeight="1" outlineLevel="1" x14ac:dyDescent="0.2">
      <c r="A4640" s="24" t="s">
        <v>6207</v>
      </c>
      <c r="B4640" s="1" t="s">
        <v>5387</v>
      </c>
      <c r="C4640" s="25" t="s">
        <v>997</v>
      </c>
      <c r="E4640" s="1" t="s">
        <v>6208</v>
      </c>
      <c r="F4640" s="4" t="s">
        <v>20</v>
      </c>
      <c r="G4640" s="2" t="s">
        <v>6209</v>
      </c>
      <c r="H4640" s="1" t="s">
        <v>6210</v>
      </c>
      <c r="I4640" s="1" t="s">
        <v>6211</v>
      </c>
      <c r="J4640" s="1" t="s">
        <v>6212</v>
      </c>
      <c r="K4640" s="1" t="s">
        <v>6213</v>
      </c>
      <c r="M4640" s="1">
        <f>IF($P$5&lt;20000,H4640*L4640,IF($P$5&lt;50000,I4640*L4640,IF($P$5&lt;100000,J4640*L4640,IF($P$5&lt;80000000,K4640*L4640))))</f>
        <v>0</v>
      </c>
      <c r="N4640" s="4" t="str">
        <f>IF(AND(P4640 &lt;&gt; "", P4640 &lt;&gt; "---"), HYPERLINK(P4640, Q4640), "")</f>
        <v/>
      </c>
      <c r="O4640" s="21">
        <f>L4640*H4640</f>
        <v>0</v>
      </c>
      <c r="P4640" s="26" t="s">
        <v>362</v>
      </c>
      <c r="Q4640" t="str">
        <f>"ссылка"</f>
        <v>ссылка</v>
      </c>
    </row>
    <row r="4641" spans="1:17" ht="14.25" customHeight="1" outlineLevel="1" x14ac:dyDescent="0.2">
      <c r="A4641" s="24" t="s">
        <v>6214</v>
      </c>
      <c r="B4641" s="1" t="s">
        <v>5387</v>
      </c>
      <c r="C4641" s="25" t="s">
        <v>997</v>
      </c>
      <c r="E4641" s="1" t="s">
        <v>6215</v>
      </c>
      <c r="F4641" s="4" t="s">
        <v>20</v>
      </c>
      <c r="G4641" s="2" t="s">
        <v>6216</v>
      </c>
      <c r="H4641" s="1" t="s">
        <v>2367</v>
      </c>
      <c r="I4641" s="1" t="s">
        <v>619</v>
      </c>
      <c r="J4641" s="1" t="s">
        <v>6217</v>
      </c>
      <c r="K4641" s="1" t="s">
        <v>2269</v>
      </c>
      <c r="M4641" s="1">
        <f>IF($P$5&lt;20000,H4641*L4641,IF($P$5&lt;50000,I4641*L4641,IF($P$5&lt;100000,J4641*L4641,IF($P$5&lt;80000000,K4641*L4641))))</f>
        <v>0</v>
      </c>
      <c r="N4641" s="4" t="str">
        <f>IF(AND(P4641 &lt;&gt; "", P4641 &lt;&gt; "---"), HYPERLINK(P4641, Q4641), "")</f>
        <v>ссылка</v>
      </c>
      <c r="O4641" s="21">
        <f>L4641*H4641</f>
        <v>0</v>
      </c>
      <c r="P4641" s="26" t="s">
        <v>6218</v>
      </c>
      <c r="Q4641" t="str">
        <f>"ссылка"</f>
        <v>ссылка</v>
      </c>
    </row>
    <row r="4642" spans="1:17" ht="14.25" customHeight="1" outlineLevel="1" x14ac:dyDescent="0.2">
      <c r="A4642" s="24" t="s">
        <v>6219</v>
      </c>
      <c r="B4642" s="1" t="s">
        <v>5387</v>
      </c>
      <c r="C4642" s="25" t="s">
        <v>997</v>
      </c>
      <c r="E4642" s="1" t="s">
        <v>6220</v>
      </c>
      <c r="F4642" s="4" t="s">
        <v>20</v>
      </c>
      <c r="G4642" s="2" t="s">
        <v>6221</v>
      </c>
      <c r="H4642" s="1" t="s">
        <v>445</v>
      </c>
      <c r="I4642" s="1" t="s">
        <v>6222</v>
      </c>
      <c r="J4642" s="1" t="s">
        <v>446</v>
      </c>
      <c r="K4642" s="1" t="s">
        <v>76</v>
      </c>
      <c r="M4642" s="1">
        <f>IF($P$5&lt;20000,H4642*L4642,IF($P$5&lt;50000,I4642*L4642,IF($P$5&lt;100000,J4642*L4642,IF($P$5&lt;80000000,K4642*L4642))))</f>
        <v>0</v>
      </c>
      <c r="N4642" s="4" t="str">
        <f>IF(AND(P4642 &lt;&gt; "", P4642 &lt;&gt; "---"), HYPERLINK(P4642, Q4642), "")</f>
        <v>ссылка</v>
      </c>
      <c r="O4642" s="21">
        <f>L4642*H4642</f>
        <v>0</v>
      </c>
      <c r="P4642" s="26" t="s">
        <v>6223</v>
      </c>
      <c r="Q4642" t="str">
        <f>"ссылка"</f>
        <v>ссылка</v>
      </c>
    </row>
    <row r="4643" spans="1:17" ht="14.25" customHeight="1" outlineLevel="1" x14ac:dyDescent="0.2">
      <c r="A4643" s="24" t="s">
        <v>6224</v>
      </c>
      <c r="B4643" s="1" t="s">
        <v>5387</v>
      </c>
      <c r="C4643" s="25" t="s">
        <v>997</v>
      </c>
      <c r="E4643" s="1" t="s">
        <v>6225</v>
      </c>
      <c r="F4643" s="4" t="s">
        <v>20</v>
      </c>
      <c r="G4643" s="2" t="s">
        <v>6226</v>
      </c>
      <c r="H4643" s="1" t="s">
        <v>6227</v>
      </c>
      <c r="I4643" s="1" t="s">
        <v>6228</v>
      </c>
      <c r="J4643" s="1" t="s">
        <v>6229</v>
      </c>
      <c r="K4643" s="1" t="s">
        <v>6230</v>
      </c>
      <c r="M4643" s="1">
        <f>IF($P$5&lt;20000,H4643*L4643,IF($P$5&lt;50000,I4643*L4643,IF($P$5&lt;100000,J4643*L4643,IF($P$5&lt;80000000,K4643*L4643))))</f>
        <v>0</v>
      </c>
      <c r="N4643" s="4" t="str">
        <f>IF(AND(P4643 &lt;&gt; "", P4643 &lt;&gt; "---"), HYPERLINK(P4643, Q4643), "")</f>
        <v>ссылка</v>
      </c>
      <c r="O4643" s="21">
        <f>L4643*H4643</f>
        <v>0</v>
      </c>
      <c r="P4643" s="26" t="s">
        <v>6231</v>
      </c>
      <c r="Q4643" t="str">
        <f>"ссылка"</f>
        <v>ссылка</v>
      </c>
    </row>
    <row r="4644" spans="1:17" ht="14.25" customHeight="1" outlineLevel="1" x14ac:dyDescent="0.2">
      <c r="A4644" s="24" t="s">
        <v>6232</v>
      </c>
      <c r="B4644" s="1" t="s">
        <v>5387</v>
      </c>
      <c r="C4644" s="25" t="s">
        <v>997</v>
      </c>
      <c r="E4644" s="1" t="s">
        <v>6233</v>
      </c>
      <c r="F4644" s="4" t="s">
        <v>20</v>
      </c>
      <c r="G4644" s="2" t="s">
        <v>6221</v>
      </c>
      <c r="H4644" s="1" t="s">
        <v>445</v>
      </c>
      <c r="I4644" s="1" t="s">
        <v>6222</v>
      </c>
      <c r="J4644" s="1" t="s">
        <v>446</v>
      </c>
      <c r="K4644" s="1" t="s">
        <v>76</v>
      </c>
      <c r="M4644" s="1">
        <f>IF($P$5&lt;20000,H4644*L4644,IF($P$5&lt;50000,I4644*L4644,IF($P$5&lt;100000,J4644*L4644,IF($P$5&lt;80000000,K4644*L4644))))</f>
        <v>0</v>
      </c>
      <c r="N4644" s="4" t="str">
        <f>IF(AND(P4644 &lt;&gt; "", P4644 &lt;&gt; "---"), HYPERLINK(P4644, Q4644), "")</f>
        <v>ссылка</v>
      </c>
      <c r="O4644" s="21">
        <f>L4644*H4644</f>
        <v>0</v>
      </c>
      <c r="P4644" s="26" t="s">
        <v>6234</v>
      </c>
      <c r="Q4644" t="str">
        <f>"ссылка"</f>
        <v>ссылка</v>
      </c>
    </row>
    <row r="4645" spans="1:17" ht="14.25" customHeight="1" outlineLevel="1" x14ac:dyDescent="0.2">
      <c r="A4645" s="24" t="s">
        <v>6235</v>
      </c>
      <c r="B4645" s="1" t="s">
        <v>5387</v>
      </c>
      <c r="C4645" s="25" t="s">
        <v>997</v>
      </c>
      <c r="E4645" s="1" t="s">
        <v>6236</v>
      </c>
      <c r="F4645" s="4" t="s">
        <v>20</v>
      </c>
      <c r="G4645" s="2" t="s">
        <v>6221</v>
      </c>
      <c r="H4645" s="1" t="s">
        <v>445</v>
      </c>
      <c r="I4645" s="1" t="s">
        <v>6222</v>
      </c>
      <c r="J4645" s="1" t="s">
        <v>446</v>
      </c>
      <c r="K4645" s="1" t="s">
        <v>76</v>
      </c>
      <c r="M4645" s="1">
        <f>IF($P$5&lt;20000,H4645*L4645,IF($P$5&lt;50000,I4645*L4645,IF($P$5&lt;100000,J4645*L4645,IF($P$5&lt;80000000,K4645*L4645))))</f>
        <v>0</v>
      </c>
      <c r="N4645" s="4" t="str">
        <f>IF(AND(P4645 &lt;&gt; "", P4645 &lt;&gt; "---"), HYPERLINK(P4645, Q4645), "")</f>
        <v>ссылка</v>
      </c>
      <c r="O4645" s="21">
        <f>L4645*H4645</f>
        <v>0</v>
      </c>
      <c r="P4645" s="26" t="s">
        <v>6237</v>
      </c>
      <c r="Q4645" t="str">
        <f>"ссылка"</f>
        <v>ссылка</v>
      </c>
    </row>
    <row r="4646" spans="1:17" ht="14.25" customHeight="1" outlineLevel="1" x14ac:dyDescent="0.2">
      <c r="A4646" s="24" t="s">
        <v>6238</v>
      </c>
      <c r="B4646" s="1" t="s">
        <v>5387</v>
      </c>
      <c r="E4646" s="1" t="s">
        <v>6239</v>
      </c>
      <c r="F4646" s="4" t="s">
        <v>20</v>
      </c>
      <c r="G4646" s="2" t="s">
        <v>4940</v>
      </c>
      <c r="H4646" s="1" t="s">
        <v>4941</v>
      </c>
      <c r="I4646" s="1" t="s">
        <v>4942</v>
      </c>
      <c r="J4646" s="1" t="s">
        <v>4943</v>
      </c>
      <c r="K4646" s="1" t="s">
        <v>4944</v>
      </c>
      <c r="M4646" s="1">
        <f>IF($P$5&lt;20000,H4646*L4646,IF($P$5&lt;50000,I4646*L4646,IF($P$5&lt;100000,J4646*L4646,IF($P$5&lt;80000000,K4646*L4646))))</f>
        <v>0</v>
      </c>
      <c r="N4646" s="4" t="str">
        <f>IF(AND(P4646 &lt;&gt; "", P4646 &lt;&gt; "---"), HYPERLINK(P4646, Q4646), "")</f>
        <v>ссылка</v>
      </c>
      <c r="O4646" s="21">
        <f>L4646*H4646</f>
        <v>0</v>
      </c>
      <c r="P4646" s="26" t="s">
        <v>6240</v>
      </c>
      <c r="Q4646" t="str">
        <f>"ссылка"</f>
        <v>ссылка</v>
      </c>
    </row>
    <row r="4647" spans="1:17" ht="14.25" customHeight="1" outlineLevel="1" x14ac:dyDescent="0.2">
      <c r="A4647" s="24" t="s">
        <v>6241</v>
      </c>
      <c r="B4647" s="1" t="s">
        <v>5387</v>
      </c>
      <c r="C4647" s="25" t="s">
        <v>997</v>
      </c>
      <c r="E4647" s="1" t="s">
        <v>6242</v>
      </c>
      <c r="F4647" s="4" t="s">
        <v>20</v>
      </c>
      <c r="G4647" s="2" t="s">
        <v>6243</v>
      </c>
      <c r="H4647" s="1" t="s">
        <v>6244</v>
      </c>
      <c r="I4647" s="1" t="s">
        <v>6245</v>
      </c>
      <c r="J4647" s="1" t="s">
        <v>6246</v>
      </c>
      <c r="K4647" s="1" t="s">
        <v>6247</v>
      </c>
      <c r="M4647" s="1">
        <f>IF($P$5&lt;20000,H4647*L4647,IF($P$5&lt;50000,I4647*L4647,IF($P$5&lt;100000,J4647*L4647,IF($P$5&lt;80000000,K4647*L4647))))</f>
        <v>0</v>
      </c>
      <c r="N4647" s="4" t="str">
        <f>IF(AND(P4647 &lt;&gt; "", P4647 &lt;&gt; "---"), HYPERLINK(P4647, Q4647), "")</f>
        <v>ссылка</v>
      </c>
      <c r="O4647" s="21">
        <f>L4647*H4647</f>
        <v>0</v>
      </c>
      <c r="P4647" s="26" t="s">
        <v>6248</v>
      </c>
      <c r="Q4647" t="str">
        <f>"ссылка"</f>
        <v>ссылка</v>
      </c>
    </row>
    <row r="4648" spans="1:17" ht="14.25" customHeight="1" outlineLevel="1" x14ac:dyDescent="0.2">
      <c r="A4648" s="24" t="s">
        <v>6249</v>
      </c>
      <c r="B4648" s="1" t="s">
        <v>5387</v>
      </c>
      <c r="C4648" s="25" t="s">
        <v>997</v>
      </c>
      <c r="E4648" s="1" t="s">
        <v>6250</v>
      </c>
      <c r="F4648" s="4" t="s">
        <v>20</v>
      </c>
      <c r="G4648" s="2" t="s">
        <v>6226</v>
      </c>
      <c r="H4648" s="1" t="s">
        <v>6227</v>
      </c>
      <c r="I4648" s="1" t="s">
        <v>6228</v>
      </c>
      <c r="J4648" s="1" t="s">
        <v>6229</v>
      </c>
      <c r="K4648" s="1" t="s">
        <v>6230</v>
      </c>
      <c r="M4648" s="1">
        <f>IF($P$5&lt;20000,H4648*L4648,IF($P$5&lt;50000,I4648*L4648,IF($P$5&lt;100000,J4648*L4648,IF($P$5&lt;80000000,K4648*L4648))))</f>
        <v>0</v>
      </c>
      <c r="N4648" s="4" t="str">
        <f>IF(AND(P4648 &lt;&gt; "", P4648 &lt;&gt; "---"), HYPERLINK(P4648, Q4648), "")</f>
        <v>ссылка</v>
      </c>
      <c r="O4648" s="21">
        <f>L4648*H4648</f>
        <v>0</v>
      </c>
      <c r="P4648" s="26" t="s">
        <v>6251</v>
      </c>
      <c r="Q4648" t="str">
        <f>"ссылка"</f>
        <v>ссылка</v>
      </c>
    </row>
    <row r="4649" spans="1:17" ht="14.25" customHeight="1" outlineLevel="1" x14ac:dyDescent="0.2">
      <c r="A4649" s="24" t="s">
        <v>6252</v>
      </c>
      <c r="B4649" s="1" t="s">
        <v>5387</v>
      </c>
      <c r="C4649" s="25" t="s">
        <v>997</v>
      </c>
      <c r="E4649" s="1" t="s">
        <v>6253</v>
      </c>
      <c r="F4649" s="4" t="s">
        <v>20</v>
      </c>
      <c r="G4649" s="2" t="s">
        <v>6254</v>
      </c>
      <c r="H4649" s="1" t="s">
        <v>6255</v>
      </c>
      <c r="I4649" s="1" t="s">
        <v>6256</v>
      </c>
      <c r="J4649" s="1" t="s">
        <v>6257</v>
      </c>
      <c r="K4649" s="1" t="s">
        <v>6258</v>
      </c>
      <c r="M4649" s="1">
        <f>IF($P$5&lt;20000,H4649*L4649,IF($P$5&lt;50000,I4649*L4649,IF($P$5&lt;100000,J4649*L4649,IF($P$5&lt;80000000,K4649*L4649))))</f>
        <v>0</v>
      </c>
      <c r="N4649" s="4" t="str">
        <f>IF(AND(P4649 &lt;&gt; "", P4649 &lt;&gt; "---"), HYPERLINK(P4649, Q4649), "")</f>
        <v>ссылка</v>
      </c>
      <c r="O4649" s="21">
        <f>L4649*H4649</f>
        <v>0</v>
      </c>
      <c r="P4649" s="26" t="s">
        <v>6259</v>
      </c>
      <c r="Q4649" t="str">
        <f>"ссылка"</f>
        <v>ссылка</v>
      </c>
    </row>
    <row r="4650" spans="1:17" ht="14.25" customHeight="1" outlineLevel="1" x14ac:dyDescent="0.2">
      <c r="A4650" s="24" t="s">
        <v>6260</v>
      </c>
      <c r="B4650" s="1" t="s">
        <v>5387</v>
      </c>
      <c r="C4650" s="25" t="s">
        <v>997</v>
      </c>
      <c r="E4650" s="1" t="s">
        <v>6261</v>
      </c>
      <c r="F4650" s="4" t="s">
        <v>20</v>
      </c>
      <c r="G4650" s="2" t="s">
        <v>6262</v>
      </c>
      <c r="H4650" s="1" t="s">
        <v>6263</v>
      </c>
      <c r="I4650" s="1" t="s">
        <v>6264</v>
      </c>
      <c r="J4650" s="1" t="s">
        <v>6265</v>
      </c>
      <c r="K4650" s="1" t="s">
        <v>5538</v>
      </c>
      <c r="M4650" s="1">
        <f>IF($P$5&lt;20000,H4650*L4650,IF($P$5&lt;50000,I4650*L4650,IF($P$5&lt;100000,J4650*L4650,IF($P$5&lt;80000000,K4650*L4650))))</f>
        <v>0</v>
      </c>
      <c r="N4650" s="4" t="str">
        <f>IF(AND(P4650 &lt;&gt; "", P4650 &lt;&gt; "---"), HYPERLINK(P4650, Q4650), "")</f>
        <v>ссылка</v>
      </c>
      <c r="O4650" s="21">
        <f>L4650*H4650</f>
        <v>0</v>
      </c>
      <c r="P4650" s="26" t="s">
        <v>6266</v>
      </c>
      <c r="Q4650" t="str">
        <f>"ссылка"</f>
        <v>ссылка</v>
      </c>
    </row>
    <row r="4651" spans="1:17" ht="14.25" customHeight="1" outlineLevel="1" x14ac:dyDescent="0.2">
      <c r="A4651" s="24" t="s">
        <v>6267</v>
      </c>
      <c r="B4651" s="1" t="s">
        <v>5387</v>
      </c>
      <c r="C4651" s="25" t="s">
        <v>997</v>
      </c>
      <c r="E4651" s="1" t="s">
        <v>6268</v>
      </c>
      <c r="F4651" s="4" t="s">
        <v>20</v>
      </c>
      <c r="G4651" s="2" t="s">
        <v>6269</v>
      </c>
      <c r="H4651" s="1" t="s">
        <v>5884</v>
      </c>
      <c r="I4651" s="1" t="s">
        <v>4137</v>
      </c>
      <c r="J4651" s="1" t="s">
        <v>6270</v>
      </c>
      <c r="K4651" s="1" t="s">
        <v>6271</v>
      </c>
      <c r="M4651" s="1">
        <f>IF($P$5&lt;20000,H4651*L4651,IF($P$5&lt;50000,I4651*L4651,IF($P$5&lt;100000,J4651*L4651,IF($P$5&lt;80000000,K4651*L4651))))</f>
        <v>0</v>
      </c>
      <c r="N4651" s="4" t="str">
        <f>IF(AND(P4651 &lt;&gt; "", P4651 &lt;&gt; "---"), HYPERLINK(P4651, Q4651), "")</f>
        <v>ссылка</v>
      </c>
      <c r="O4651" s="21">
        <f>L4651*H4651</f>
        <v>0</v>
      </c>
      <c r="P4651" s="26" t="s">
        <v>6272</v>
      </c>
      <c r="Q4651" t="str">
        <f>"ссылка"</f>
        <v>ссылка</v>
      </c>
    </row>
    <row r="4652" spans="1:17" ht="14.25" customHeight="1" outlineLevel="1" x14ac:dyDescent="0.2">
      <c r="A4652" s="24" t="s">
        <v>6273</v>
      </c>
      <c r="B4652" s="1" t="s">
        <v>5387</v>
      </c>
      <c r="C4652" s="25" t="s">
        <v>997</v>
      </c>
      <c r="E4652" s="1" t="s">
        <v>6274</v>
      </c>
      <c r="F4652" s="4" t="s">
        <v>20</v>
      </c>
      <c r="G4652" s="2" t="s">
        <v>6275</v>
      </c>
      <c r="H4652" s="1" t="s">
        <v>6276</v>
      </c>
      <c r="I4652" s="1" t="s">
        <v>6277</v>
      </c>
      <c r="J4652" s="1" t="s">
        <v>495</v>
      </c>
      <c r="K4652" s="1" t="s">
        <v>731</v>
      </c>
      <c r="M4652" s="1">
        <f>IF($P$5&lt;20000,H4652*L4652,IF($P$5&lt;50000,I4652*L4652,IF($P$5&lt;100000,J4652*L4652,IF($P$5&lt;80000000,K4652*L4652))))</f>
        <v>0</v>
      </c>
      <c r="N4652" s="4" t="str">
        <f>IF(AND(P4652 &lt;&gt; "", P4652 &lt;&gt; "---"), HYPERLINK(P4652, Q4652), "")</f>
        <v>ссылка</v>
      </c>
      <c r="O4652" s="21">
        <f>L4652*H4652</f>
        <v>0</v>
      </c>
      <c r="P4652" s="26" t="s">
        <v>6278</v>
      </c>
      <c r="Q4652" t="str">
        <f>"ссылка"</f>
        <v>ссылка</v>
      </c>
    </row>
    <row r="4653" spans="1:17" ht="14.25" customHeight="1" outlineLevel="1" x14ac:dyDescent="0.2">
      <c r="A4653" s="24" t="s">
        <v>6279</v>
      </c>
      <c r="B4653" s="1" t="s">
        <v>5387</v>
      </c>
      <c r="C4653" s="25" t="s">
        <v>997</v>
      </c>
      <c r="E4653" s="1" t="s">
        <v>6280</v>
      </c>
      <c r="F4653" s="4" t="s">
        <v>20</v>
      </c>
      <c r="G4653" s="2" t="s">
        <v>6186</v>
      </c>
      <c r="H4653" s="1" t="s">
        <v>6187</v>
      </c>
      <c r="I4653" s="1" t="s">
        <v>6188</v>
      </c>
      <c r="J4653" s="1" t="s">
        <v>6189</v>
      </c>
      <c r="K4653" s="1" t="s">
        <v>6190</v>
      </c>
      <c r="M4653" s="1">
        <f>IF($P$5&lt;20000,H4653*L4653,IF($P$5&lt;50000,I4653*L4653,IF($P$5&lt;100000,J4653*L4653,IF($P$5&lt;80000000,K4653*L4653))))</f>
        <v>0</v>
      </c>
      <c r="N4653" s="4" t="str">
        <f>IF(AND(P4653 &lt;&gt; "", P4653 &lt;&gt; "---"), HYPERLINK(P4653, Q4653), "")</f>
        <v>ссылка</v>
      </c>
      <c r="O4653" s="21">
        <f>L4653*H4653</f>
        <v>0</v>
      </c>
      <c r="P4653" s="26" t="s">
        <v>6281</v>
      </c>
      <c r="Q4653" t="str">
        <f>"ссылка"</f>
        <v>ссылка</v>
      </c>
    </row>
    <row r="4654" spans="1:17" ht="14.25" customHeight="1" outlineLevel="1" x14ac:dyDescent="0.2">
      <c r="A4654" s="24" t="s">
        <v>6282</v>
      </c>
      <c r="B4654" s="1" t="s">
        <v>5387</v>
      </c>
      <c r="C4654" s="25" t="s">
        <v>997</v>
      </c>
      <c r="E4654" s="1" t="s">
        <v>6283</v>
      </c>
      <c r="F4654" s="4" t="s">
        <v>20</v>
      </c>
      <c r="G4654" s="2" t="s">
        <v>6226</v>
      </c>
      <c r="H4654" s="1" t="s">
        <v>6227</v>
      </c>
      <c r="I4654" s="1" t="s">
        <v>6228</v>
      </c>
      <c r="J4654" s="1" t="s">
        <v>6229</v>
      </c>
      <c r="K4654" s="1" t="s">
        <v>6230</v>
      </c>
      <c r="M4654" s="1">
        <f>IF($P$5&lt;20000,H4654*L4654,IF($P$5&lt;50000,I4654*L4654,IF($P$5&lt;100000,J4654*L4654,IF($P$5&lt;80000000,K4654*L4654))))</f>
        <v>0</v>
      </c>
      <c r="N4654" s="4" t="str">
        <f>IF(AND(P4654 &lt;&gt; "", P4654 &lt;&gt; "---"), HYPERLINK(P4654, Q4654), "")</f>
        <v>ссылка</v>
      </c>
      <c r="O4654" s="21">
        <f>L4654*H4654</f>
        <v>0</v>
      </c>
      <c r="P4654" s="26" t="s">
        <v>6284</v>
      </c>
      <c r="Q4654" t="str">
        <f>"ссылка"</f>
        <v>ссылка</v>
      </c>
    </row>
    <row r="4655" spans="1:17" ht="14.25" customHeight="1" outlineLevel="1" x14ac:dyDescent="0.2">
      <c r="A4655" s="24" t="s">
        <v>6285</v>
      </c>
      <c r="B4655" s="1" t="s">
        <v>5387</v>
      </c>
      <c r="C4655" s="25" t="s">
        <v>997</v>
      </c>
      <c r="E4655" s="1" t="s">
        <v>6286</v>
      </c>
      <c r="F4655" s="4" t="s">
        <v>20</v>
      </c>
      <c r="G4655" s="2" t="s">
        <v>6209</v>
      </c>
      <c r="H4655" s="1" t="s">
        <v>6210</v>
      </c>
      <c r="I4655" s="1" t="s">
        <v>6211</v>
      </c>
      <c r="J4655" s="1" t="s">
        <v>6212</v>
      </c>
      <c r="K4655" s="1" t="s">
        <v>6213</v>
      </c>
      <c r="M4655" s="1">
        <f>IF($P$5&lt;20000,H4655*L4655,IF($P$5&lt;50000,I4655*L4655,IF($P$5&lt;100000,J4655*L4655,IF($P$5&lt;80000000,K4655*L4655))))</f>
        <v>0</v>
      </c>
      <c r="N4655" s="4" t="str">
        <f>IF(AND(P4655 &lt;&gt; "", P4655 &lt;&gt; "---"), HYPERLINK(P4655, Q4655), "")</f>
        <v>ссылка</v>
      </c>
      <c r="O4655" s="21">
        <f>L4655*H4655</f>
        <v>0</v>
      </c>
      <c r="P4655" s="26" t="s">
        <v>6287</v>
      </c>
      <c r="Q4655" t="str">
        <f>"ссылка"</f>
        <v>ссылка</v>
      </c>
    </row>
    <row r="4656" spans="1:17" ht="14.25" customHeight="1" outlineLevel="1" x14ac:dyDescent="0.2">
      <c r="A4656" s="24" t="s">
        <v>6288</v>
      </c>
      <c r="B4656" s="1" t="s">
        <v>5387</v>
      </c>
      <c r="C4656" s="25" t="s">
        <v>997</v>
      </c>
      <c r="E4656" s="1" t="s">
        <v>6289</v>
      </c>
      <c r="F4656" s="4" t="s">
        <v>20</v>
      </c>
      <c r="G4656" s="2" t="s">
        <v>6290</v>
      </c>
      <c r="H4656" s="1" t="s">
        <v>6291</v>
      </c>
      <c r="I4656" s="1" t="s">
        <v>6292</v>
      </c>
      <c r="J4656" s="1" t="s">
        <v>6293</v>
      </c>
      <c r="K4656" s="1" t="s">
        <v>6294</v>
      </c>
      <c r="M4656" s="1">
        <f>IF($P$5&lt;20000,H4656*L4656,IF($P$5&lt;50000,I4656*L4656,IF($P$5&lt;100000,J4656*L4656,IF($P$5&lt;80000000,K4656*L4656))))</f>
        <v>0</v>
      </c>
      <c r="N4656" s="4" t="str">
        <f>IF(AND(P4656 &lt;&gt; "", P4656 &lt;&gt; "---"), HYPERLINK(P4656, Q4656), "")</f>
        <v>ссылка</v>
      </c>
      <c r="O4656" s="21">
        <f>L4656*H4656</f>
        <v>0</v>
      </c>
      <c r="P4656" s="26" t="s">
        <v>6295</v>
      </c>
      <c r="Q4656" t="str">
        <f>"ссылка"</f>
        <v>ссылка</v>
      </c>
    </row>
    <row r="4657" spans="1:17" ht="14.25" customHeight="1" outlineLevel="1" x14ac:dyDescent="0.2">
      <c r="A4657" s="24" t="s">
        <v>6296</v>
      </c>
      <c r="B4657" s="1" t="s">
        <v>5387</v>
      </c>
      <c r="C4657" s="25" t="s">
        <v>997</v>
      </c>
      <c r="E4657" s="1" t="s">
        <v>6297</v>
      </c>
      <c r="F4657" s="4" t="s">
        <v>20</v>
      </c>
      <c r="G4657" s="2" t="s">
        <v>6298</v>
      </c>
      <c r="H4657" s="1" t="s">
        <v>6299</v>
      </c>
      <c r="I4657" s="1" t="s">
        <v>6300</v>
      </c>
      <c r="J4657" s="1" t="s">
        <v>6301</v>
      </c>
      <c r="K4657" s="1" t="s">
        <v>6302</v>
      </c>
      <c r="M4657" s="1">
        <f>IF($P$5&lt;20000,H4657*L4657,IF($P$5&lt;50000,I4657*L4657,IF($P$5&lt;100000,J4657*L4657,IF($P$5&lt;80000000,K4657*L4657))))</f>
        <v>0</v>
      </c>
      <c r="N4657" s="4" t="str">
        <f>IF(AND(P4657 &lt;&gt; "", P4657 &lt;&gt; "---"), HYPERLINK(P4657, Q4657), "")</f>
        <v/>
      </c>
      <c r="O4657" s="21">
        <f>L4657*H4657</f>
        <v>0</v>
      </c>
      <c r="P4657" s="26" t="s">
        <v>362</v>
      </c>
      <c r="Q4657" t="str">
        <f>"ссылка"</f>
        <v>ссылка</v>
      </c>
    </row>
    <row r="4658" spans="1:17" ht="14.25" customHeight="1" outlineLevel="1" x14ac:dyDescent="0.2">
      <c r="A4658" s="24" t="s">
        <v>6303</v>
      </c>
      <c r="B4658" s="1" t="s">
        <v>5387</v>
      </c>
      <c r="E4658" s="1" t="s">
        <v>6304</v>
      </c>
      <c r="F4658" s="4" t="s">
        <v>20</v>
      </c>
      <c r="G4658" s="2" t="s">
        <v>6305</v>
      </c>
      <c r="H4658" s="1" t="s">
        <v>6306</v>
      </c>
      <c r="I4658" s="1" t="s">
        <v>6307</v>
      </c>
      <c r="J4658" s="1" t="s">
        <v>6308</v>
      </c>
      <c r="K4658" s="1" t="s">
        <v>6309</v>
      </c>
      <c r="M4658" s="1">
        <f>IF($P$5&lt;20000,H4658*L4658,IF($P$5&lt;50000,I4658*L4658,IF($P$5&lt;100000,J4658*L4658,IF($P$5&lt;80000000,K4658*L4658))))</f>
        <v>0</v>
      </c>
      <c r="N4658" s="4" t="str">
        <f>IF(AND(P4658 &lt;&gt; "", P4658 &lt;&gt; "---"), HYPERLINK(P4658, Q4658), "")</f>
        <v>ссылка</v>
      </c>
      <c r="O4658" s="21">
        <f>L4658*H4658</f>
        <v>0</v>
      </c>
      <c r="P4658" s="26" t="s">
        <v>6310</v>
      </c>
      <c r="Q4658" t="str">
        <f>"ссылка"</f>
        <v>ссылка</v>
      </c>
    </row>
    <row r="4659" spans="1:17" ht="14.25" customHeight="1" outlineLevel="1" x14ac:dyDescent="0.2">
      <c r="A4659" s="24" t="s">
        <v>6311</v>
      </c>
      <c r="B4659" s="1" t="s">
        <v>5387</v>
      </c>
      <c r="C4659" s="25" t="s">
        <v>997</v>
      </c>
      <c r="E4659" s="1" t="s">
        <v>6312</v>
      </c>
      <c r="F4659" s="4" t="s">
        <v>20</v>
      </c>
      <c r="G4659" s="2" t="s">
        <v>4940</v>
      </c>
      <c r="H4659" s="1" t="s">
        <v>4941</v>
      </c>
      <c r="I4659" s="1" t="s">
        <v>4942</v>
      </c>
      <c r="J4659" s="1" t="s">
        <v>4943</v>
      </c>
      <c r="K4659" s="1" t="s">
        <v>4944</v>
      </c>
      <c r="M4659" s="1">
        <f>IF($P$5&lt;20000,H4659*L4659,IF($P$5&lt;50000,I4659*L4659,IF($P$5&lt;100000,J4659*L4659,IF($P$5&lt;80000000,K4659*L4659))))</f>
        <v>0</v>
      </c>
      <c r="N4659" s="4" t="str">
        <f>IF(AND(P4659 &lt;&gt; "", P4659 &lt;&gt; "---"), HYPERLINK(P4659, Q4659), "")</f>
        <v>ссылка</v>
      </c>
      <c r="O4659" s="21">
        <f>L4659*H4659</f>
        <v>0</v>
      </c>
      <c r="P4659" s="26" t="s">
        <v>6313</v>
      </c>
      <c r="Q4659" t="str">
        <f>"ссылка"</f>
        <v>ссылка</v>
      </c>
    </row>
    <row r="4660" spans="1:17" ht="14.25" customHeight="1" outlineLevel="1" x14ac:dyDescent="0.2">
      <c r="A4660" s="24" t="s">
        <v>6314</v>
      </c>
      <c r="B4660" s="1" t="s">
        <v>5387</v>
      </c>
      <c r="C4660" s="25" t="s">
        <v>997</v>
      </c>
      <c r="E4660" s="1" t="s">
        <v>6315</v>
      </c>
      <c r="F4660" s="4" t="s">
        <v>20</v>
      </c>
      <c r="G4660" s="2" t="s">
        <v>6316</v>
      </c>
      <c r="H4660" s="1" t="s">
        <v>6317</v>
      </c>
      <c r="I4660" s="1" t="s">
        <v>6318</v>
      </c>
      <c r="J4660" s="1" t="s">
        <v>6319</v>
      </c>
      <c r="K4660" s="1" t="s">
        <v>4848</v>
      </c>
      <c r="M4660" s="1">
        <f>IF($P$5&lt;20000,H4660*L4660,IF($P$5&lt;50000,I4660*L4660,IF($P$5&lt;100000,J4660*L4660,IF($P$5&lt;80000000,K4660*L4660))))</f>
        <v>0</v>
      </c>
      <c r="N4660" s="4" t="str">
        <f>IF(AND(P4660 &lt;&gt; "", P4660 &lt;&gt; "---"), HYPERLINK(P4660, Q4660), "")</f>
        <v>ссылка</v>
      </c>
      <c r="O4660" s="21">
        <f>L4660*H4660</f>
        <v>0</v>
      </c>
      <c r="P4660" s="26" t="s">
        <v>6320</v>
      </c>
      <c r="Q4660" t="str">
        <f>"ссылка"</f>
        <v>ссылка</v>
      </c>
    </row>
    <row r="4661" spans="1:17" ht="14.25" customHeight="1" outlineLevel="1" x14ac:dyDescent="0.2">
      <c r="A4661" s="24" t="s">
        <v>6321</v>
      </c>
      <c r="B4661" s="1" t="s">
        <v>5387</v>
      </c>
      <c r="C4661" s="25" t="s">
        <v>997</v>
      </c>
      <c r="E4661" s="1" t="s">
        <v>6322</v>
      </c>
      <c r="F4661" s="4" t="s">
        <v>20</v>
      </c>
      <c r="G4661" s="2" t="s">
        <v>6226</v>
      </c>
      <c r="H4661" s="1" t="s">
        <v>6227</v>
      </c>
      <c r="I4661" s="1" t="s">
        <v>6228</v>
      </c>
      <c r="J4661" s="1" t="s">
        <v>6229</v>
      </c>
      <c r="K4661" s="1" t="s">
        <v>6230</v>
      </c>
      <c r="M4661" s="1">
        <f>IF($P$5&lt;20000,H4661*L4661,IF($P$5&lt;50000,I4661*L4661,IF($P$5&lt;100000,J4661*L4661,IF($P$5&lt;80000000,K4661*L4661))))</f>
        <v>0</v>
      </c>
      <c r="N4661" s="4" t="str">
        <f>IF(AND(P4661 &lt;&gt; "", P4661 &lt;&gt; "---"), HYPERLINK(P4661, Q4661), "")</f>
        <v>ссылка</v>
      </c>
      <c r="O4661" s="21">
        <f>L4661*H4661</f>
        <v>0</v>
      </c>
      <c r="P4661" s="26" t="s">
        <v>6323</v>
      </c>
      <c r="Q4661" t="str">
        <f>"ссылка"</f>
        <v>ссылка</v>
      </c>
    </row>
    <row r="4662" spans="1:17" ht="14.25" customHeight="1" outlineLevel="1" x14ac:dyDescent="0.2">
      <c r="A4662" s="24" t="s">
        <v>6324</v>
      </c>
      <c r="B4662" s="1" t="s">
        <v>5387</v>
      </c>
      <c r="C4662" s="25" t="s">
        <v>997</v>
      </c>
      <c r="E4662" s="1" t="s">
        <v>6325</v>
      </c>
      <c r="F4662" s="4" t="s">
        <v>20</v>
      </c>
      <c r="G4662" s="2" t="s">
        <v>6209</v>
      </c>
      <c r="H4662" s="1" t="s">
        <v>6210</v>
      </c>
      <c r="I4662" s="1" t="s">
        <v>6211</v>
      </c>
      <c r="J4662" s="1" t="s">
        <v>6212</v>
      </c>
      <c r="K4662" s="1" t="s">
        <v>6213</v>
      </c>
      <c r="M4662" s="1">
        <f>IF($P$5&lt;20000,H4662*L4662,IF($P$5&lt;50000,I4662*L4662,IF($P$5&lt;100000,J4662*L4662,IF($P$5&lt;80000000,K4662*L4662))))</f>
        <v>0</v>
      </c>
      <c r="N4662" s="4" t="str">
        <f>IF(AND(P4662 &lt;&gt; "", P4662 &lt;&gt; "---"), HYPERLINK(P4662, Q4662), "")</f>
        <v>ссылка</v>
      </c>
      <c r="O4662" s="21">
        <f>L4662*H4662</f>
        <v>0</v>
      </c>
      <c r="P4662" s="26" t="s">
        <v>6326</v>
      </c>
      <c r="Q4662" t="str">
        <f>"ссылка"</f>
        <v>ссылка</v>
      </c>
    </row>
    <row r="4663" spans="1:17" ht="14.25" customHeight="1" outlineLevel="1" x14ac:dyDescent="0.2">
      <c r="A4663" s="24" t="s">
        <v>6327</v>
      </c>
      <c r="B4663" s="1" t="s">
        <v>5387</v>
      </c>
      <c r="C4663" s="25" t="s">
        <v>997</v>
      </c>
      <c r="E4663" s="1" t="s">
        <v>6328</v>
      </c>
      <c r="F4663" s="4" t="s">
        <v>20</v>
      </c>
      <c r="G4663" s="2" t="s">
        <v>5087</v>
      </c>
      <c r="H4663" s="1" t="s">
        <v>5088</v>
      </c>
      <c r="I4663" s="1" t="s">
        <v>5089</v>
      </c>
      <c r="J4663" s="1" t="s">
        <v>5090</v>
      </c>
      <c r="K4663" s="1" t="s">
        <v>5091</v>
      </c>
      <c r="M4663" s="1">
        <f>IF($P$5&lt;20000,H4663*L4663,IF($P$5&lt;50000,I4663*L4663,IF($P$5&lt;100000,J4663*L4663,IF($P$5&lt;80000000,K4663*L4663))))</f>
        <v>0</v>
      </c>
      <c r="N4663" s="4" t="str">
        <f>IF(AND(P4663 &lt;&gt; "", P4663 &lt;&gt; "---"), HYPERLINK(P4663, Q4663), "")</f>
        <v/>
      </c>
      <c r="O4663" s="21">
        <f>L4663*H4663</f>
        <v>0</v>
      </c>
      <c r="P4663" s="26" t="s">
        <v>362</v>
      </c>
      <c r="Q4663" t="str">
        <f>"ссылка"</f>
        <v>ссылка</v>
      </c>
    </row>
    <row r="4664" spans="1:17" ht="14.25" customHeight="1" outlineLevel="1" x14ac:dyDescent="0.2">
      <c r="A4664" s="24" t="s">
        <v>6329</v>
      </c>
      <c r="B4664" s="1" t="s">
        <v>5387</v>
      </c>
      <c r="C4664" s="25" t="s">
        <v>997</v>
      </c>
      <c r="E4664" s="1" t="s">
        <v>6330</v>
      </c>
      <c r="F4664" s="4" t="s">
        <v>20</v>
      </c>
      <c r="G4664" s="2" t="s">
        <v>6331</v>
      </c>
      <c r="H4664" s="1" t="s">
        <v>2690</v>
      </c>
      <c r="I4664" s="1" t="s">
        <v>6332</v>
      </c>
      <c r="J4664" s="1" t="s">
        <v>6333</v>
      </c>
      <c r="K4664" s="1" t="s">
        <v>6334</v>
      </c>
      <c r="M4664" s="1">
        <f>IF($P$5&lt;20000,H4664*L4664,IF($P$5&lt;50000,I4664*L4664,IF($P$5&lt;100000,J4664*L4664,IF($P$5&lt;80000000,K4664*L4664))))</f>
        <v>0</v>
      </c>
      <c r="N4664" s="4" t="str">
        <f>IF(AND(P4664 &lt;&gt; "", P4664 &lt;&gt; "---"), HYPERLINK(P4664, Q4664), "")</f>
        <v>ссылка</v>
      </c>
      <c r="O4664" s="21">
        <f>L4664*H4664</f>
        <v>0</v>
      </c>
      <c r="P4664" s="26" t="s">
        <v>6335</v>
      </c>
      <c r="Q4664" t="str">
        <f>"ссылка"</f>
        <v>ссылка</v>
      </c>
    </row>
    <row r="4665" spans="1:17" ht="14.25" customHeight="1" outlineLevel="1" x14ac:dyDescent="0.2">
      <c r="A4665" s="24" t="s">
        <v>6336</v>
      </c>
      <c r="B4665" s="1" t="s">
        <v>5387</v>
      </c>
      <c r="C4665" s="25" t="s">
        <v>997</v>
      </c>
      <c r="E4665" s="1" t="s">
        <v>6337</v>
      </c>
      <c r="F4665" s="4" t="s">
        <v>20</v>
      </c>
      <c r="G4665" s="2" t="s">
        <v>6338</v>
      </c>
      <c r="H4665" s="1" t="s">
        <v>6339</v>
      </c>
      <c r="I4665" s="1" t="s">
        <v>6340</v>
      </c>
      <c r="J4665" s="1" t="s">
        <v>6341</v>
      </c>
      <c r="K4665" s="1" t="s">
        <v>6342</v>
      </c>
      <c r="M4665" s="1">
        <f>IF($P$5&lt;20000,H4665*L4665,IF($P$5&lt;50000,I4665*L4665,IF($P$5&lt;100000,J4665*L4665,IF($P$5&lt;80000000,K4665*L4665))))</f>
        <v>0</v>
      </c>
      <c r="N4665" s="4" t="str">
        <f>IF(AND(P4665 &lt;&gt; "", P4665 &lt;&gt; "---"), HYPERLINK(P4665, Q4665), "")</f>
        <v>ссылка</v>
      </c>
      <c r="O4665" s="21">
        <f>L4665*H4665</f>
        <v>0</v>
      </c>
      <c r="P4665" s="26" t="s">
        <v>6343</v>
      </c>
      <c r="Q4665" t="str">
        <f>"ссылка"</f>
        <v>ссылка</v>
      </c>
    </row>
    <row r="4666" spans="1:17" ht="14.25" customHeight="1" outlineLevel="1" x14ac:dyDescent="0.2">
      <c r="A4666" s="24" t="s">
        <v>6344</v>
      </c>
      <c r="B4666" s="1" t="s">
        <v>5387</v>
      </c>
      <c r="C4666" s="25" t="s">
        <v>997</v>
      </c>
      <c r="E4666" s="1" t="s">
        <v>6345</v>
      </c>
      <c r="F4666" s="4" t="s">
        <v>20</v>
      </c>
      <c r="G4666" s="2" t="s">
        <v>6346</v>
      </c>
      <c r="H4666" s="1" t="s">
        <v>6347</v>
      </c>
      <c r="I4666" s="1" t="s">
        <v>6348</v>
      </c>
      <c r="J4666" s="1" t="s">
        <v>6349</v>
      </c>
      <c r="K4666" s="1" t="s">
        <v>6350</v>
      </c>
      <c r="M4666" s="1">
        <f>IF($P$5&lt;20000,H4666*L4666,IF($P$5&lt;50000,I4666*L4666,IF($P$5&lt;100000,J4666*L4666,IF($P$5&lt;80000000,K4666*L4666))))</f>
        <v>0</v>
      </c>
      <c r="N4666" s="4" t="str">
        <f>IF(AND(P4666 &lt;&gt; "", P4666 &lt;&gt; "---"), HYPERLINK(P4666, Q4666), "")</f>
        <v>ссылка</v>
      </c>
      <c r="O4666" s="21">
        <f>L4666*H4666</f>
        <v>0</v>
      </c>
      <c r="P4666" s="26" t="s">
        <v>6351</v>
      </c>
      <c r="Q4666" t="str">
        <f>"ссылка"</f>
        <v>ссылка</v>
      </c>
    </row>
    <row r="4667" spans="1:17" ht="14.25" customHeight="1" outlineLevel="1" x14ac:dyDescent="0.2">
      <c r="A4667" s="24" t="s">
        <v>6352</v>
      </c>
      <c r="B4667" s="1" t="s">
        <v>5387</v>
      </c>
      <c r="C4667" s="25" t="s">
        <v>997</v>
      </c>
      <c r="E4667" s="1" t="s">
        <v>6353</v>
      </c>
      <c r="F4667" s="4" t="s">
        <v>20</v>
      </c>
      <c r="G4667" s="2" t="s">
        <v>6354</v>
      </c>
      <c r="H4667" s="1" t="s">
        <v>6355</v>
      </c>
      <c r="I4667" s="1" t="s">
        <v>6356</v>
      </c>
      <c r="J4667" s="1" t="s">
        <v>6357</v>
      </c>
      <c r="K4667" s="1" t="s">
        <v>6358</v>
      </c>
      <c r="M4667" s="1">
        <f>IF($P$5&lt;20000,H4667*L4667,IF($P$5&lt;50000,I4667*L4667,IF($P$5&lt;100000,J4667*L4667,IF($P$5&lt;80000000,K4667*L4667))))</f>
        <v>0</v>
      </c>
      <c r="N4667" s="4" t="str">
        <f>IF(AND(P4667 &lt;&gt; "", P4667 &lt;&gt; "---"), HYPERLINK(P4667, Q4667), "")</f>
        <v>ссылка</v>
      </c>
      <c r="O4667" s="21">
        <f>L4667*H4667</f>
        <v>0</v>
      </c>
      <c r="P4667" s="26" t="s">
        <v>6359</v>
      </c>
      <c r="Q4667" t="str">
        <f>"ссылка"</f>
        <v>ссылка</v>
      </c>
    </row>
    <row r="4668" spans="1:17" ht="14.25" customHeight="1" outlineLevel="1" x14ac:dyDescent="0.2">
      <c r="A4668" s="24" t="s">
        <v>6360</v>
      </c>
      <c r="B4668" s="1" t="s">
        <v>5387</v>
      </c>
      <c r="C4668" s="25" t="s">
        <v>997</v>
      </c>
      <c r="E4668" s="1" t="s">
        <v>6361</v>
      </c>
      <c r="F4668" s="4" t="s">
        <v>20</v>
      </c>
      <c r="G4668" s="2" t="s">
        <v>6362</v>
      </c>
      <c r="H4668" s="1" t="s">
        <v>6363</v>
      </c>
      <c r="I4668" s="1" t="s">
        <v>2684</v>
      </c>
      <c r="J4668" s="1" t="s">
        <v>6364</v>
      </c>
      <c r="K4668" s="1" t="s">
        <v>6365</v>
      </c>
      <c r="M4668" s="1">
        <f>IF($P$5&lt;20000,H4668*L4668,IF($P$5&lt;50000,I4668*L4668,IF($P$5&lt;100000,J4668*L4668,IF($P$5&lt;80000000,K4668*L4668))))</f>
        <v>0</v>
      </c>
      <c r="N4668" s="4" t="str">
        <f>IF(AND(P4668 &lt;&gt; "", P4668 &lt;&gt; "---"), HYPERLINK(P4668, Q4668), "")</f>
        <v/>
      </c>
      <c r="O4668" s="21">
        <f>L4668*H4668</f>
        <v>0</v>
      </c>
      <c r="P4668" s="26" t="s">
        <v>362</v>
      </c>
      <c r="Q4668" t="str">
        <f>"ссылка"</f>
        <v>ссылка</v>
      </c>
    </row>
    <row r="4669" spans="1:17" ht="14.25" customHeight="1" outlineLevel="1" x14ac:dyDescent="0.2">
      <c r="A4669" s="24" t="s">
        <v>6366</v>
      </c>
      <c r="B4669" s="1" t="s">
        <v>5387</v>
      </c>
      <c r="C4669" s="25" t="s">
        <v>997</v>
      </c>
      <c r="E4669" s="1" t="s">
        <v>6367</v>
      </c>
      <c r="F4669" s="4" t="s">
        <v>20</v>
      </c>
      <c r="G4669" s="2" t="s">
        <v>6368</v>
      </c>
      <c r="H4669" s="1" t="s">
        <v>6369</v>
      </c>
      <c r="I4669" s="1" t="s">
        <v>6370</v>
      </c>
      <c r="J4669" s="1" t="s">
        <v>6371</v>
      </c>
      <c r="K4669" s="1" t="s">
        <v>5819</v>
      </c>
      <c r="M4669" s="1">
        <f>IF($P$5&lt;20000,H4669*L4669,IF($P$5&lt;50000,I4669*L4669,IF($P$5&lt;100000,J4669*L4669,IF($P$5&lt;80000000,K4669*L4669))))</f>
        <v>0</v>
      </c>
      <c r="N4669" s="4" t="str">
        <f>IF(AND(P4669 &lt;&gt; "", P4669 &lt;&gt; "---"), HYPERLINK(P4669, Q4669), "")</f>
        <v>ссылка</v>
      </c>
      <c r="O4669" s="21">
        <f>L4669*H4669</f>
        <v>0</v>
      </c>
      <c r="P4669" s="26" t="s">
        <v>6372</v>
      </c>
      <c r="Q4669" t="str">
        <f>"ссылка"</f>
        <v>ссылка</v>
      </c>
    </row>
    <row r="4670" spans="1:17" ht="14.25" customHeight="1" outlineLevel="1" x14ac:dyDescent="0.2">
      <c r="A4670" s="24" t="s">
        <v>6373</v>
      </c>
      <c r="B4670" s="1" t="s">
        <v>5387</v>
      </c>
      <c r="C4670" s="25" t="s">
        <v>997</v>
      </c>
      <c r="E4670" s="1" t="s">
        <v>6374</v>
      </c>
      <c r="F4670" s="4" t="s">
        <v>20</v>
      </c>
      <c r="G4670" s="2" t="s">
        <v>6375</v>
      </c>
      <c r="H4670" s="1" t="s">
        <v>6376</v>
      </c>
      <c r="I4670" s="1" t="s">
        <v>6377</v>
      </c>
      <c r="J4670" s="1" t="s">
        <v>6255</v>
      </c>
      <c r="K4670" s="1" t="s">
        <v>6378</v>
      </c>
      <c r="M4670" s="1">
        <f>IF($P$5&lt;20000,H4670*L4670,IF($P$5&lt;50000,I4670*L4670,IF($P$5&lt;100000,J4670*L4670,IF($P$5&lt;80000000,K4670*L4670))))</f>
        <v>0</v>
      </c>
      <c r="N4670" s="4" t="str">
        <f>IF(AND(P4670 &lt;&gt; "", P4670 &lt;&gt; "---"), HYPERLINK(P4670, Q4670), "")</f>
        <v>ссылка</v>
      </c>
      <c r="O4670" s="21">
        <f>L4670*H4670</f>
        <v>0</v>
      </c>
      <c r="P4670" s="26" t="s">
        <v>6379</v>
      </c>
      <c r="Q4670" t="str">
        <f>"ссылка"</f>
        <v>ссылка</v>
      </c>
    </row>
    <row r="4671" spans="1:17" ht="14.25" customHeight="1" outlineLevel="1" x14ac:dyDescent="0.2">
      <c r="A4671" s="24" t="s">
        <v>6380</v>
      </c>
      <c r="B4671" s="1" t="s">
        <v>5387</v>
      </c>
      <c r="C4671" s="25" t="s">
        <v>997</v>
      </c>
      <c r="E4671" s="1" t="s">
        <v>6381</v>
      </c>
      <c r="F4671" s="4" t="s">
        <v>20</v>
      </c>
      <c r="G4671" s="2" t="s">
        <v>6226</v>
      </c>
      <c r="H4671" s="1" t="s">
        <v>6227</v>
      </c>
      <c r="I4671" s="1" t="s">
        <v>6228</v>
      </c>
      <c r="J4671" s="1" t="s">
        <v>6229</v>
      </c>
      <c r="K4671" s="1" t="s">
        <v>6230</v>
      </c>
      <c r="M4671" s="1">
        <f>IF($P$5&lt;20000,H4671*L4671,IF($P$5&lt;50000,I4671*L4671,IF($P$5&lt;100000,J4671*L4671,IF($P$5&lt;80000000,K4671*L4671))))</f>
        <v>0</v>
      </c>
      <c r="N4671" s="4" t="str">
        <f>IF(AND(P4671 &lt;&gt; "", P4671 &lt;&gt; "---"), HYPERLINK(P4671, Q4671), "")</f>
        <v>ссылка</v>
      </c>
      <c r="O4671" s="21">
        <f>L4671*H4671</f>
        <v>0</v>
      </c>
      <c r="P4671" s="26" t="s">
        <v>6382</v>
      </c>
      <c r="Q4671" t="str">
        <f>"ссылка"</f>
        <v>ссылка</v>
      </c>
    </row>
    <row r="4672" spans="1:17" ht="14.25" customHeight="1" outlineLevel="1" x14ac:dyDescent="0.2">
      <c r="A4672" s="24" t="s">
        <v>6383</v>
      </c>
      <c r="B4672" s="1" t="s">
        <v>5387</v>
      </c>
      <c r="E4672" s="1" t="s">
        <v>6384</v>
      </c>
      <c r="F4672" s="4" t="s">
        <v>20</v>
      </c>
      <c r="G4672" s="2" t="s">
        <v>6179</v>
      </c>
      <c r="H4672" s="1" t="s">
        <v>6180</v>
      </c>
      <c r="I4672" s="1" t="s">
        <v>6181</v>
      </c>
      <c r="J4672" s="1" t="s">
        <v>6182</v>
      </c>
      <c r="K4672" s="1" t="s">
        <v>6183</v>
      </c>
      <c r="M4672" s="1">
        <f>IF($P$5&lt;20000,H4672*L4672,IF($P$5&lt;50000,I4672*L4672,IF($P$5&lt;100000,J4672*L4672,IF($P$5&lt;80000000,K4672*L4672))))</f>
        <v>0</v>
      </c>
      <c r="N4672" s="4" t="str">
        <f>IF(AND(P4672 &lt;&gt; "", P4672 &lt;&gt; "---"), HYPERLINK(P4672, Q4672), "")</f>
        <v>ссылка</v>
      </c>
      <c r="O4672" s="21">
        <f>L4672*H4672</f>
        <v>0</v>
      </c>
      <c r="P4672" s="26" t="s">
        <v>6385</v>
      </c>
      <c r="Q4672" t="str">
        <f>"ссылка"</f>
        <v>ссылка</v>
      </c>
    </row>
    <row r="4673" spans="1:17" ht="14.25" customHeight="1" outlineLevel="1" x14ac:dyDescent="0.2">
      <c r="A4673" s="24" t="s">
        <v>6386</v>
      </c>
      <c r="B4673" s="1" t="s">
        <v>5387</v>
      </c>
      <c r="C4673" s="25" t="s">
        <v>997</v>
      </c>
      <c r="E4673" s="1" t="s">
        <v>6387</v>
      </c>
      <c r="F4673" s="4" t="s">
        <v>20</v>
      </c>
      <c r="G4673" s="2" t="s">
        <v>6388</v>
      </c>
      <c r="H4673" s="1" t="s">
        <v>6389</v>
      </c>
      <c r="I4673" s="1" t="s">
        <v>6390</v>
      </c>
      <c r="J4673" s="1" t="s">
        <v>6391</v>
      </c>
      <c r="K4673" s="1" t="s">
        <v>6392</v>
      </c>
      <c r="M4673" s="1">
        <f>IF($P$5&lt;20000,H4673*L4673,IF($P$5&lt;50000,I4673*L4673,IF($P$5&lt;100000,J4673*L4673,IF($P$5&lt;80000000,K4673*L4673))))</f>
        <v>0</v>
      </c>
      <c r="N4673" s="4" t="str">
        <f>IF(AND(P4673 &lt;&gt; "", P4673 &lt;&gt; "---"), HYPERLINK(P4673, Q4673), "")</f>
        <v/>
      </c>
      <c r="O4673" s="21">
        <f>L4673*H4673</f>
        <v>0</v>
      </c>
      <c r="P4673" s="26" t="s">
        <v>362</v>
      </c>
      <c r="Q4673" t="str">
        <f>"ссылка"</f>
        <v>ссылка</v>
      </c>
    </row>
    <row r="4674" spans="1:17" ht="14.25" customHeight="1" outlineLevel="1" x14ac:dyDescent="0.2">
      <c r="A4674" s="24" t="s">
        <v>6393</v>
      </c>
      <c r="B4674" s="1" t="s">
        <v>5387</v>
      </c>
      <c r="C4674" s="25" t="s">
        <v>997</v>
      </c>
      <c r="E4674" s="1" t="s">
        <v>6394</v>
      </c>
      <c r="F4674" s="4" t="s">
        <v>20</v>
      </c>
      <c r="G4674" s="2" t="s">
        <v>6226</v>
      </c>
      <c r="H4674" s="1" t="s">
        <v>6227</v>
      </c>
      <c r="I4674" s="1" t="s">
        <v>6228</v>
      </c>
      <c r="J4674" s="1" t="s">
        <v>6229</v>
      </c>
      <c r="K4674" s="1" t="s">
        <v>6230</v>
      </c>
      <c r="M4674" s="1">
        <f>IF($P$5&lt;20000,H4674*L4674,IF($P$5&lt;50000,I4674*L4674,IF($P$5&lt;100000,J4674*L4674,IF($P$5&lt;80000000,K4674*L4674))))</f>
        <v>0</v>
      </c>
      <c r="N4674" s="4" t="str">
        <f>IF(AND(P4674 &lt;&gt; "", P4674 &lt;&gt; "---"), HYPERLINK(P4674, Q4674), "")</f>
        <v/>
      </c>
      <c r="O4674" s="21">
        <f>L4674*H4674</f>
        <v>0</v>
      </c>
      <c r="P4674" s="26" t="s">
        <v>362</v>
      </c>
      <c r="Q4674" t="str">
        <f>"ссылка"</f>
        <v>ссылка</v>
      </c>
    </row>
    <row r="4675" spans="1:17" ht="14.25" customHeight="1" outlineLevel="1" x14ac:dyDescent="0.2">
      <c r="A4675" s="24" t="s">
        <v>6395</v>
      </c>
      <c r="B4675" s="1" t="s">
        <v>5387</v>
      </c>
      <c r="C4675" s="25" t="s">
        <v>997</v>
      </c>
      <c r="E4675" s="1" t="s">
        <v>6396</v>
      </c>
      <c r="F4675" s="4" t="s">
        <v>20</v>
      </c>
      <c r="G4675" s="2" t="s">
        <v>6193</v>
      </c>
      <c r="H4675" s="1" t="s">
        <v>6194</v>
      </c>
      <c r="I4675" s="1" t="s">
        <v>6195</v>
      </c>
      <c r="J4675" s="1" t="s">
        <v>6196</v>
      </c>
      <c r="K4675" s="1" t="s">
        <v>6197</v>
      </c>
      <c r="M4675" s="1">
        <f>IF($P$5&lt;20000,H4675*L4675,IF($P$5&lt;50000,I4675*L4675,IF($P$5&lt;100000,J4675*L4675,IF($P$5&lt;80000000,K4675*L4675))))</f>
        <v>0</v>
      </c>
      <c r="N4675" s="4" t="str">
        <f>IF(AND(P4675 &lt;&gt; "", P4675 &lt;&gt; "---"), HYPERLINK(P4675, Q4675), "")</f>
        <v/>
      </c>
      <c r="O4675" s="21">
        <f>L4675*H4675</f>
        <v>0</v>
      </c>
      <c r="P4675" s="26" t="s">
        <v>362</v>
      </c>
      <c r="Q4675" t="str">
        <f>"ссылка"</f>
        <v>ссылка</v>
      </c>
    </row>
    <row r="4676" spans="1:17" ht="14.25" customHeight="1" outlineLevel="1" x14ac:dyDescent="0.2">
      <c r="A4676" s="24" t="s">
        <v>6397</v>
      </c>
      <c r="B4676" s="1" t="s">
        <v>5387</v>
      </c>
      <c r="C4676" s="25" t="s">
        <v>997</v>
      </c>
      <c r="E4676" s="1" t="s">
        <v>6398</v>
      </c>
      <c r="F4676" s="4" t="s">
        <v>20</v>
      </c>
      <c r="G4676" s="2" t="s">
        <v>6209</v>
      </c>
      <c r="H4676" s="1" t="s">
        <v>6210</v>
      </c>
      <c r="I4676" s="1" t="s">
        <v>6211</v>
      </c>
      <c r="J4676" s="1" t="s">
        <v>6212</v>
      </c>
      <c r="K4676" s="1" t="s">
        <v>6213</v>
      </c>
      <c r="M4676" s="1">
        <f>IF($P$5&lt;20000,H4676*L4676,IF($P$5&lt;50000,I4676*L4676,IF($P$5&lt;100000,J4676*L4676,IF($P$5&lt;80000000,K4676*L4676))))</f>
        <v>0</v>
      </c>
      <c r="N4676" s="4" t="str">
        <f>IF(AND(P4676 &lt;&gt; "", P4676 &lt;&gt; "---"), HYPERLINK(P4676, Q4676), "")</f>
        <v/>
      </c>
      <c r="O4676" s="21">
        <f>L4676*H4676</f>
        <v>0</v>
      </c>
      <c r="P4676" s="26" t="s">
        <v>362</v>
      </c>
      <c r="Q4676" t="str">
        <f>"ссылка"</f>
        <v>ссылка</v>
      </c>
    </row>
    <row r="4677" spans="1:17" ht="14.25" customHeight="1" outlineLevel="1" x14ac:dyDescent="0.2">
      <c r="A4677" s="24" t="s">
        <v>6399</v>
      </c>
      <c r="B4677" s="1" t="s">
        <v>5387</v>
      </c>
      <c r="C4677" s="25" t="s">
        <v>997</v>
      </c>
      <c r="E4677" s="1" t="s">
        <v>6400</v>
      </c>
      <c r="F4677" s="4" t="s">
        <v>20</v>
      </c>
      <c r="G4677" s="2" t="s">
        <v>3564</v>
      </c>
      <c r="H4677" s="1" t="s">
        <v>6401</v>
      </c>
      <c r="I4677" s="1" t="s">
        <v>719</v>
      </c>
      <c r="J4677" s="1" t="s">
        <v>2280</v>
      </c>
      <c r="K4677" s="1" t="s">
        <v>5821</v>
      </c>
      <c r="M4677" s="1">
        <f>IF($P$5&lt;20000,H4677*L4677,IF($P$5&lt;50000,I4677*L4677,IF($P$5&lt;100000,J4677*L4677,IF($P$5&lt;80000000,K4677*L4677))))</f>
        <v>0</v>
      </c>
      <c r="N4677" s="4" t="str">
        <f>IF(AND(P4677 &lt;&gt; "", P4677 &lt;&gt; "---"), HYPERLINK(P4677, Q4677), "")</f>
        <v>ссылка</v>
      </c>
      <c r="O4677" s="21">
        <f>L4677*H4677</f>
        <v>0</v>
      </c>
      <c r="P4677" s="26" t="s">
        <v>6402</v>
      </c>
      <c r="Q4677" t="str">
        <f>"ссылка"</f>
        <v>ссылка</v>
      </c>
    </row>
    <row r="4678" spans="1:17" ht="14.25" customHeight="1" outlineLevel="1" x14ac:dyDescent="0.2">
      <c r="A4678" s="24" t="s">
        <v>6403</v>
      </c>
      <c r="B4678" s="1" t="s">
        <v>5387</v>
      </c>
      <c r="C4678" s="25" t="s">
        <v>997</v>
      </c>
      <c r="E4678" s="1" t="s">
        <v>6404</v>
      </c>
      <c r="F4678" s="4" t="s">
        <v>20</v>
      </c>
      <c r="G4678" s="2" t="s">
        <v>6179</v>
      </c>
      <c r="H4678" s="1" t="s">
        <v>6180</v>
      </c>
      <c r="I4678" s="1" t="s">
        <v>6181</v>
      </c>
      <c r="J4678" s="1" t="s">
        <v>6182</v>
      </c>
      <c r="K4678" s="1" t="s">
        <v>6183</v>
      </c>
      <c r="M4678" s="1">
        <f>IF($P$5&lt;20000,H4678*L4678,IF($P$5&lt;50000,I4678*L4678,IF($P$5&lt;100000,J4678*L4678,IF($P$5&lt;80000000,K4678*L4678))))</f>
        <v>0</v>
      </c>
      <c r="N4678" s="4" t="str">
        <f>IF(AND(P4678 &lt;&gt; "", P4678 &lt;&gt; "---"), HYPERLINK(P4678, Q4678), "")</f>
        <v>ссылка</v>
      </c>
      <c r="O4678" s="21">
        <f>L4678*H4678</f>
        <v>0</v>
      </c>
      <c r="P4678" s="26" t="s">
        <v>6405</v>
      </c>
      <c r="Q4678" t="str">
        <f>"ссылка"</f>
        <v>ссылка</v>
      </c>
    </row>
    <row r="4679" spans="1:17" ht="14.25" customHeight="1" outlineLevel="1" x14ac:dyDescent="0.2">
      <c r="A4679" s="24" t="s">
        <v>6406</v>
      </c>
      <c r="B4679" s="1" t="s">
        <v>5387</v>
      </c>
      <c r="C4679" s="25" t="s">
        <v>997</v>
      </c>
      <c r="E4679" s="1" t="s">
        <v>6407</v>
      </c>
      <c r="F4679" s="4" t="s">
        <v>20</v>
      </c>
      <c r="G4679" s="2" t="s">
        <v>6408</v>
      </c>
      <c r="H4679" s="1" t="s">
        <v>6409</v>
      </c>
      <c r="I4679" s="1" t="s">
        <v>6410</v>
      </c>
      <c r="J4679" s="1" t="s">
        <v>6411</v>
      </c>
      <c r="K4679" s="1" t="s">
        <v>6412</v>
      </c>
      <c r="M4679" s="1">
        <f>IF($P$5&lt;20000,H4679*L4679,IF($P$5&lt;50000,I4679*L4679,IF($P$5&lt;100000,J4679*L4679,IF($P$5&lt;80000000,K4679*L4679))))</f>
        <v>0</v>
      </c>
      <c r="N4679" s="4" t="str">
        <f>IF(AND(P4679 &lt;&gt; "", P4679 &lt;&gt; "---"), HYPERLINK(P4679, Q4679), "")</f>
        <v/>
      </c>
      <c r="O4679" s="21">
        <f>L4679*H4679</f>
        <v>0</v>
      </c>
      <c r="P4679" s="26" t="s">
        <v>362</v>
      </c>
      <c r="Q4679" t="str">
        <f>"ссылка"</f>
        <v>ссылка</v>
      </c>
    </row>
    <row r="4680" spans="1:17" ht="14.25" customHeight="1" outlineLevel="1" x14ac:dyDescent="0.2">
      <c r="A4680" s="24" t="s">
        <v>6413</v>
      </c>
      <c r="B4680" s="1" t="s">
        <v>5387</v>
      </c>
      <c r="C4680" s="25" t="s">
        <v>997</v>
      </c>
      <c r="E4680" s="1" t="s">
        <v>6414</v>
      </c>
      <c r="F4680" s="4" t="s">
        <v>20</v>
      </c>
      <c r="G4680" s="2" t="s">
        <v>6171</v>
      </c>
      <c r="H4680" s="1" t="s">
        <v>6172</v>
      </c>
      <c r="I4680" s="1" t="s">
        <v>6173</v>
      </c>
      <c r="J4680" s="1" t="s">
        <v>6174</v>
      </c>
      <c r="K4680" s="1" t="s">
        <v>6175</v>
      </c>
      <c r="M4680" s="1">
        <f>IF($P$5&lt;20000,H4680*L4680,IF($P$5&lt;50000,I4680*L4680,IF($P$5&lt;100000,J4680*L4680,IF($P$5&lt;80000000,K4680*L4680))))</f>
        <v>0</v>
      </c>
      <c r="N4680" s="4" t="str">
        <f>IF(AND(P4680 &lt;&gt; "", P4680 &lt;&gt; "---"), HYPERLINK(P4680, Q4680), "")</f>
        <v>ссылка</v>
      </c>
      <c r="O4680" s="21">
        <f>L4680*H4680</f>
        <v>0</v>
      </c>
      <c r="P4680" s="26" t="s">
        <v>6415</v>
      </c>
      <c r="Q4680" t="str">
        <f>"ссылка"</f>
        <v>ссылка</v>
      </c>
    </row>
    <row r="4681" spans="1:17" ht="14.25" customHeight="1" outlineLevel="1" x14ac:dyDescent="0.2">
      <c r="A4681" s="24" t="s">
        <v>6416</v>
      </c>
      <c r="B4681" s="1" t="s">
        <v>5387</v>
      </c>
      <c r="E4681" s="1" t="s">
        <v>6417</v>
      </c>
      <c r="F4681" s="4" t="s">
        <v>20</v>
      </c>
      <c r="G4681" s="2" t="s">
        <v>6226</v>
      </c>
      <c r="H4681" s="1" t="s">
        <v>6227</v>
      </c>
      <c r="I4681" s="1" t="s">
        <v>6228</v>
      </c>
      <c r="J4681" s="1" t="s">
        <v>6229</v>
      </c>
      <c r="K4681" s="1" t="s">
        <v>6230</v>
      </c>
      <c r="M4681" s="1">
        <f>IF($P$5&lt;20000,H4681*L4681,IF($P$5&lt;50000,I4681*L4681,IF($P$5&lt;100000,J4681*L4681,IF($P$5&lt;80000000,K4681*L4681))))</f>
        <v>0</v>
      </c>
      <c r="N4681" s="4" t="str">
        <f>IF(AND(P4681 &lt;&gt; "", P4681 &lt;&gt; "---"), HYPERLINK(P4681, Q4681), "")</f>
        <v/>
      </c>
      <c r="O4681" s="21">
        <f>L4681*H4681</f>
        <v>0</v>
      </c>
      <c r="P4681" s="26" t="s">
        <v>362</v>
      </c>
      <c r="Q4681" t="str">
        <f>"ссылка"</f>
        <v>ссылка</v>
      </c>
    </row>
    <row r="4682" spans="1:17" ht="14.25" customHeight="1" outlineLevel="1" x14ac:dyDescent="0.2">
      <c r="A4682" s="24" t="s">
        <v>6418</v>
      </c>
      <c r="B4682" s="1" t="s">
        <v>5387</v>
      </c>
      <c r="C4682" s="25" t="s">
        <v>997</v>
      </c>
      <c r="E4682" s="1" t="s">
        <v>6419</v>
      </c>
      <c r="F4682" s="4" t="s">
        <v>20</v>
      </c>
      <c r="G4682" s="2" t="s">
        <v>6346</v>
      </c>
      <c r="H4682" s="1" t="s">
        <v>6347</v>
      </c>
      <c r="I4682" s="1" t="s">
        <v>6348</v>
      </c>
      <c r="J4682" s="1" t="s">
        <v>6349</v>
      </c>
      <c r="K4682" s="1" t="s">
        <v>6350</v>
      </c>
      <c r="M4682" s="1">
        <f>IF($P$5&lt;20000,H4682*L4682,IF($P$5&lt;50000,I4682*L4682,IF($P$5&lt;100000,J4682*L4682,IF($P$5&lt;80000000,K4682*L4682))))</f>
        <v>0</v>
      </c>
      <c r="N4682" s="4" t="str">
        <f>IF(AND(P4682 &lt;&gt; "", P4682 &lt;&gt; "---"), HYPERLINK(P4682, Q4682), "")</f>
        <v/>
      </c>
      <c r="O4682" s="21">
        <f>L4682*H4682</f>
        <v>0</v>
      </c>
      <c r="P4682" s="26" t="s">
        <v>362</v>
      </c>
      <c r="Q4682" t="str">
        <f>"ссылка"</f>
        <v>ссылка</v>
      </c>
    </row>
    <row r="4683" spans="1:17" ht="14.25" customHeight="1" outlineLevel="1" x14ac:dyDescent="0.2">
      <c r="A4683" s="24" t="s">
        <v>6420</v>
      </c>
      <c r="B4683" s="1" t="s">
        <v>5387</v>
      </c>
      <c r="C4683" s="25" t="s">
        <v>997</v>
      </c>
      <c r="E4683" s="1" t="s">
        <v>6421</v>
      </c>
      <c r="F4683" s="4" t="s">
        <v>20</v>
      </c>
      <c r="G4683" s="2" t="s">
        <v>6179</v>
      </c>
      <c r="H4683" s="1" t="s">
        <v>6180</v>
      </c>
      <c r="I4683" s="1" t="s">
        <v>6181</v>
      </c>
      <c r="J4683" s="1" t="s">
        <v>6182</v>
      </c>
      <c r="K4683" s="1" t="s">
        <v>6183</v>
      </c>
      <c r="M4683" s="1">
        <f>IF($P$5&lt;20000,H4683*L4683,IF($P$5&lt;50000,I4683*L4683,IF($P$5&lt;100000,J4683*L4683,IF($P$5&lt;80000000,K4683*L4683))))</f>
        <v>0</v>
      </c>
      <c r="N4683" s="4" t="str">
        <f>IF(AND(P4683 &lt;&gt; "", P4683 &lt;&gt; "---"), HYPERLINK(P4683, Q4683), "")</f>
        <v>ссылка</v>
      </c>
      <c r="O4683" s="21">
        <f>L4683*H4683</f>
        <v>0</v>
      </c>
      <c r="P4683" s="26" t="s">
        <v>6422</v>
      </c>
      <c r="Q4683" t="str">
        <f>"ссылка"</f>
        <v>ссылка</v>
      </c>
    </row>
    <row r="4684" spans="1:17" ht="14.25" customHeight="1" outlineLevel="1" x14ac:dyDescent="0.2">
      <c r="A4684" s="24" t="s">
        <v>6423</v>
      </c>
      <c r="B4684" s="1" t="s">
        <v>5387</v>
      </c>
      <c r="C4684" s="25" t="s">
        <v>997</v>
      </c>
      <c r="E4684" s="1" t="s">
        <v>6424</v>
      </c>
      <c r="F4684" s="4" t="s">
        <v>20</v>
      </c>
      <c r="G4684" s="2" t="s">
        <v>6262</v>
      </c>
      <c r="H4684" s="1" t="s">
        <v>6263</v>
      </c>
      <c r="I4684" s="1" t="s">
        <v>6264</v>
      </c>
      <c r="J4684" s="1" t="s">
        <v>6265</v>
      </c>
      <c r="K4684" s="1" t="s">
        <v>5538</v>
      </c>
      <c r="M4684" s="1">
        <f>IF($P$5&lt;20000,H4684*L4684,IF($P$5&lt;50000,I4684*L4684,IF($P$5&lt;100000,J4684*L4684,IF($P$5&lt;80000000,K4684*L4684))))</f>
        <v>0</v>
      </c>
      <c r="N4684" s="4" t="str">
        <f>IF(AND(P4684 &lt;&gt; "", P4684 &lt;&gt; "---"), HYPERLINK(P4684, Q4684), "")</f>
        <v>ссылка</v>
      </c>
      <c r="O4684" s="21">
        <f>L4684*H4684</f>
        <v>0</v>
      </c>
      <c r="P4684" s="26" t="s">
        <v>6425</v>
      </c>
      <c r="Q4684" t="str">
        <f>"ссылка"</f>
        <v>ссылка</v>
      </c>
    </row>
    <row r="4685" spans="1:17" ht="14.25" customHeight="1" outlineLevel="1" x14ac:dyDescent="0.2">
      <c r="A4685" s="24" t="s">
        <v>6426</v>
      </c>
      <c r="B4685" s="1" t="s">
        <v>5387</v>
      </c>
      <c r="C4685" s="25" t="s">
        <v>997</v>
      </c>
      <c r="E4685" s="1" t="s">
        <v>6427</v>
      </c>
      <c r="F4685" s="4" t="s">
        <v>20</v>
      </c>
      <c r="G4685" s="2" t="s">
        <v>6254</v>
      </c>
      <c r="H4685" s="1" t="s">
        <v>6255</v>
      </c>
      <c r="I4685" s="1" t="s">
        <v>6256</v>
      </c>
      <c r="J4685" s="1" t="s">
        <v>6257</v>
      </c>
      <c r="K4685" s="1" t="s">
        <v>6258</v>
      </c>
      <c r="M4685" s="1">
        <f>IF($P$5&lt;20000,H4685*L4685,IF($P$5&lt;50000,I4685*L4685,IF($P$5&lt;100000,J4685*L4685,IF($P$5&lt;80000000,K4685*L4685))))</f>
        <v>0</v>
      </c>
      <c r="N4685" s="4" t="str">
        <f>IF(AND(P4685 &lt;&gt; "", P4685 &lt;&gt; "---"), HYPERLINK(P4685, Q4685), "")</f>
        <v>ссылка</v>
      </c>
      <c r="O4685" s="21">
        <f>L4685*H4685</f>
        <v>0</v>
      </c>
      <c r="P4685" s="26" t="s">
        <v>6428</v>
      </c>
      <c r="Q4685" t="str">
        <f>"ссылка"</f>
        <v>ссылка</v>
      </c>
    </row>
    <row r="4686" spans="1:17" ht="14.25" customHeight="1" outlineLevel="1" x14ac:dyDescent="0.2">
      <c r="A4686" s="24" t="s">
        <v>6429</v>
      </c>
      <c r="B4686" s="1" t="s">
        <v>5387</v>
      </c>
      <c r="C4686" s="25" t="s">
        <v>997</v>
      </c>
      <c r="E4686" s="1" t="s">
        <v>6430</v>
      </c>
      <c r="F4686" s="4" t="s">
        <v>20</v>
      </c>
      <c r="G4686" s="2" t="s">
        <v>6431</v>
      </c>
      <c r="H4686" s="1" t="s">
        <v>6432</v>
      </c>
      <c r="I4686" s="1" t="s">
        <v>6433</v>
      </c>
      <c r="J4686" s="1" t="s">
        <v>6434</v>
      </c>
      <c r="K4686" s="1" t="s">
        <v>6435</v>
      </c>
      <c r="M4686" s="1">
        <f>IF($P$5&lt;20000,H4686*L4686,IF($P$5&lt;50000,I4686*L4686,IF($P$5&lt;100000,J4686*L4686,IF($P$5&lt;80000000,K4686*L4686))))</f>
        <v>0</v>
      </c>
      <c r="N4686" s="4" t="str">
        <f>IF(AND(P4686 &lt;&gt; "", P4686 &lt;&gt; "---"), HYPERLINK(P4686, Q4686), "")</f>
        <v>ссылка</v>
      </c>
      <c r="O4686" s="21">
        <f>L4686*H4686</f>
        <v>0</v>
      </c>
      <c r="P4686" s="26" t="s">
        <v>6436</v>
      </c>
      <c r="Q4686" t="str">
        <f>"ссылка"</f>
        <v>ссылка</v>
      </c>
    </row>
    <row r="4687" spans="1:17" ht="14.25" customHeight="1" outlineLevel="1" x14ac:dyDescent="0.2">
      <c r="A4687" s="24" t="s">
        <v>6437</v>
      </c>
      <c r="B4687" s="1" t="s">
        <v>5387</v>
      </c>
      <c r="C4687" s="25" t="s">
        <v>997</v>
      </c>
      <c r="E4687" s="1" t="s">
        <v>6438</v>
      </c>
      <c r="F4687" s="4" t="s">
        <v>20</v>
      </c>
      <c r="G4687" s="2" t="s">
        <v>6186</v>
      </c>
      <c r="H4687" s="1" t="s">
        <v>6187</v>
      </c>
      <c r="I4687" s="1" t="s">
        <v>6188</v>
      </c>
      <c r="J4687" s="1" t="s">
        <v>6189</v>
      </c>
      <c r="K4687" s="1" t="s">
        <v>6190</v>
      </c>
      <c r="M4687" s="1">
        <f>IF($P$5&lt;20000,H4687*L4687,IF($P$5&lt;50000,I4687*L4687,IF($P$5&lt;100000,J4687*L4687,IF($P$5&lt;80000000,K4687*L4687))))</f>
        <v>0</v>
      </c>
      <c r="N4687" s="4" t="str">
        <f>IF(AND(P4687 &lt;&gt; "", P4687 &lt;&gt; "---"), HYPERLINK(P4687, Q4687), "")</f>
        <v>ссылка</v>
      </c>
      <c r="O4687" s="21">
        <f>L4687*H4687</f>
        <v>0</v>
      </c>
      <c r="P4687" s="26" t="s">
        <v>6439</v>
      </c>
      <c r="Q4687" t="str">
        <f>"ссылка"</f>
        <v>ссылка</v>
      </c>
    </row>
    <row r="4688" spans="1:17" ht="14.25" customHeight="1" outlineLevel="1" x14ac:dyDescent="0.2">
      <c r="A4688" s="24" t="s">
        <v>6440</v>
      </c>
      <c r="B4688" s="1" t="s">
        <v>5387</v>
      </c>
      <c r="C4688" s="25" t="s">
        <v>997</v>
      </c>
      <c r="E4688" s="1" t="s">
        <v>6441</v>
      </c>
      <c r="F4688" s="4" t="s">
        <v>20</v>
      </c>
      <c r="G4688" s="2" t="s">
        <v>6226</v>
      </c>
      <c r="H4688" s="1" t="s">
        <v>6227</v>
      </c>
      <c r="I4688" s="1" t="s">
        <v>6228</v>
      </c>
      <c r="J4688" s="1" t="s">
        <v>6229</v>
      </c>
      <c r="K4688" s="1" t="s">
        <v>6230</v>
      </c>
      <c r="M4688" s="1">
        <f>IF($P$5&lt;20000,H4688*L4688,IF($P$5&lt;50000,I4688*L4688,IF($P$5&lt;100000,J4688*L4688,IF($P$5&lt;80000000,K4688*L4688))))</f>
        <v>0</v>
      </c>
      <c r="N4688" s="4" t="str">
        <f>IF(AND(P4688 &lt;&gt; "", P4688 &lt;&gt; "---"), HYPERLINK(P4688, Q4688), "")</f>
        <v>ссылка</v>
      </c>
      <c r="O4688" s="21">
        <f>L4688*H4688</f>
        <v>0</v>
      </c>
      <c r="P4688" s="26" t="s">
        <v>6442</v>
      </c>
      <c r="Q4688" t="str">
        <f>"ссылка"</f>
        <v>ссылка</v>
      </c>
    </row>
    <row r="4689" spans="1:17" ht="14.25" customHeight="1" outlineLevel="1" x14ac:dyDescent="0.2">
      <c r="A4689" s="24" t="s">
        <v>6443</v>
      </c>
      <c r="B4689" s="1" t="s">
        <v>5387</v>
      </c>
      <c r="C4689" s="25" t="s">
        <v>997</v>
      </c>
      <c r="E4689" s="1" t="s">
        <v>6444</v>
      </c>
      <c r="F4689" s="4" t="s">
        <v>20</v>
      </c>
      <c r="G4689" s="2" t="s">
        <v>6226</v>
      </c>
      <c r="H4689" s="1" t="s">
        <v>6227</v>
      </c>
      <c r="I4689" s="1" t="s">
        <v>6228</v>
      </c>
      <c r="J4689" s="1" t="s">
        <v>6229</v>
      </c>
      <c r="K4689" s="1" t="s">
        <v>6230</v>
      </c>
      <c r="M4689" s="1">
        <f>IF($P$5&lt;20000,H4689*L4689,IF($P$5&lt;50000,I4689*L4689,IF($P$5&lt;100000,J4689*L4689,IF($P$5&lt;80000000,K4689*L4689))))</f>
        <v>0</v>
      </c>
      <c r="N4689" s="4" t="str">
        <f>IF(AND(P4689 &lt;&gt; "", P4689 &lt;&gt; "---"), HYPERLINK(P4689, Q4689), "")</f>
        <v>ссылка</v>
      </c>
      <c r="O4689" s="21">
        <f>L4689*H4689</f>
        <v>0</v>
      </c>
      <c r="P4689" s="26" t="s">
        <v>6445</v>
      </c>
      <c r="Q4689" t="str">
        <f>"ссылка"</f>
        <v>ссылка</v>
      </c>
    </row>
    <row r="4690" spans="1:17" ht="14.25" customHeight="1" outlineLevel="1" x14ac:dyDescent="0.2">
      <c r="A4690" s="24" t="s">
        <v>6446</v>
      </c>
      <c r="B4690" s="1" t="s">
        <v>5387</v>
      </c>
      <c r="C4690" s="25" t="s">
        <v>997</v>
      </c>
      <c r="E4690" s="1" t="s">
        <v>6447</v>
      </c>
      <c r="F4690" s="4" t="s">
        <v>20</v>
      </c>
      <c r="G4690" s="2" t="s">
        <v>6448</v>
      </c>
      <c r="H4690" s="1" t="s">
        <v>6449</v>
      </c>
      <c r="I4690" s="1" t="s">
        <v>6450</v>
      </c>
      <c r="J4690" s="1" t="s">
        <v>6451</v>
      </c>
      <c r="K4690" s="1" t="s">
        <v>6452</v>
      </c>
      <c r="M4690" s="1">
        <f>IF($P$5&lt;20000,H4690*L4690,IF($P$5&lt;50000,I4690*L4690,IF($P$5&lt;100000,J4690*L4690,IF($P$5&lt;80000000,K4690*L4690))))</f>
        <v>0</v>
      </c>
      <c r="N4690" s="4" t="str">
        <f>IF(AND(P4690 &lt;&gt; "", P4690 &lt;&gt; "---"), HYPERLINK(P4690, Q4690), "")</f>
        <v>ссылка</v>
      </c>
      <c r="O4690" s="21">
        <f>L4690*H4690</f>
        <v>0</v>
      </c>
      <c r="P4690" s="26" t="s">
        <v>6453</v>
      </c>
      <c r="Q4690" t="str">
        <f>"ссылка"</f>
        <v>ссылка</v>
      </c>
    </row>
    <row r="4691" spans="1:17" ht="14.25" customHeight="1" outlineLevel="1" x14ac:dyDescent="0.2">
      <c r="A4691" s="24" t="s">
        <v>6454</v>
      </c>
      <c r="B4691" s="1" t="s">
        <v>5387</v>
      </c>
      <c r="C4691" s="25" t="s">
        <v>997</v>
      </c>
      <c r="E4691" s="1" t="s">
        <v>6455</v>
      </c>
      <c r="F4691" s="4" t="s">
        <v>20</v>
      </c>
      <c r="G4691" s="2" t="s">
        <v>6221</v>
      </c>
      <c r="H4691" s="1" t="s">
        <v>445</v>
      </c>
      <c r="I4691" s="1" t="s">
        <v>6222</v>
      </c>
      <c r="J4691" s="1" t="s">
        <v>446</v>
      </c>
      <c r="K4691" s="1" t="s">
        <v>76</v>
      </c>
      <c r="M4691" s="1">
        <f>IF($P$5&lt;20000,H4691*L4691,IF($P$5&lt;50000,I4691*L4691,IF($P$5&lt;100000,J4691*L4691,IF($P$5&lt;80000000,K4691*L4691))))</f>
        <v>0</v>
      </c>
      <c r="N4691" s="4" t="str">
        <f>IF(AND(P4691 &lt;&gt; "", P4691 &lt;&gt; "---"), HYPERLINK(P4691, Q4691), "")</f>
        <v>ссылка</v>
      </c>
      <c r="O4691" s="21">
        <f>L4691*H4691</f>
        <v>0</v>
      </c>
      <c r="P4691" s="26" t="s">
        <v>6456</v>
      </c>
      <c r="Q4691" t="str">
        <f>"ссылка"</f>
        <v>ссылка</v>
      </c>
    </row>
    <row r="4692" spans="1:17" ht="14.25" customHeight="1" outlineLevel="1" x14ac:dyDescent="0.2">
      <c r="A4692" s="24" t="s">
        <v>6457</v>
      </c>
      <c r="B4692" s="1" t="s">
        <v>5387</v>
      </c>
      <c r="C4692" s="25" t="s">
        <v>997</v>
      </c>
      <c r="E4692" s="1" t="s">
        <v>6458</v>
      </c>
      <c r="F4692" s="4" t="s">
        <v>20</v>
      </c>
      <c r="G4692" s="2" t="s">
        <v>4052</v>
      </c>
      <c r="H4692" s="1" t="s">
        <v>4825</v>
      </c>
      <c r="I4692" s="1" t="s">
        <v>198</v>
      </c>
      <c r="J4692" s="1" t="s">
        <v>2395</v>
      </c>
      <c r="K4692" s="1" t="s">
        <v>3317</v>
      </c>
      <c r="M4692" s="1">
        <f>IF($P$5&lt;20000,H4692*L4692,IF($P$5&lt;50000,I4692*L4692,IF($P$5&lt;100000,J4692*L4692,IF($P$5&lt;80000000,K4692*L4692))))</f>
        <v>0</v>
      </c>
      <c r="N4692" s="4" t="str">
        <f>IF(AND(P4692 &lt;&gt; "", P4692 &lt;&gt; "---"), HYPERLINK(P4692, Q4692), "")</f>
        <v>ссылка</v>
      </c>
      <c r="O4692" s="21">
        <f>L4692*H4692</f>
        <v>0</v>
      </c>
      <c r="P4692" s="26" t="s">
        <v>6459</v>
      </c>
      <c r="Q4692" t="str">
        <f>"ссылка"</f>
        <v>ссылка</v>
      </c>
    </row>
    <row r="4693" spans="1:17" ht="14.25" customHeight="1" outlineLevel="1" x14ac:dyDescent="0.2">
      <c r="A4693" s="24" t="s">
        <v>6460</v>
      </c>
      <c r="B4693" s="1" t="s">
        <v>5387</v>
      </c>
      <c r="E4693" s="1" t="s">
        <v>6461</v>
      </c>
      <c r="F4693" s="4" t="s">
        <v>20</v>
      </c>
      <c r="G4693" s="2" t="s">
        <v>4660</v>
      </c>
      <c r="H4693" s="1" t="s">
        <v>4661</v>
      </c>
      <c r="I4693" s="1" t="s">
        <v>3487</v>
      </c>
      <c r="J4693" s="1" t="s">
        <v>60</v>
      </c>
      <c r="K4693" s="1" t="s">
        <v>4631</v>
      </c>
      <c r="M4693" s="1">
        <f>IF($P$5&lt;20000,H4693*L4693,IF($P$5&lt;50000,I4693*L4693,IF($P$5&lt;100000,J4693*L4693,IF($P$5&lt;80000000,K4693*L4693))))</f>
        <v>0</v>
      </c>
      <c r="N4693" s="4" t="str">
        <f>IF(AND(P4693 &lt;&gt; "", P4693 &lt;&gt; "---"), HYPERLINK(P4693, Q4693), "")</f>
        <v>ссылка</v>
      </c>
      <c r="O4693" s="21">
        <f>L4693*H4693</f>
        <v>0</v>
      </c>
      <c r="P4693" s="26" t="s">
        <v>6462</v>
      </c>
      <c r="Q4693" t="str">
        <f>"ссылка"</f>
        <v>ссылка</v>
      </c>
    </row>
    <row r="4694" spans="1:17" ht="14.25" customHeight="1" outlineLevel="1" x14ac:dyDescent="0.2">
      <c r="A4694" s="24" t="s">
        <v>6463</v>
      </c>
      <c r="B4694" s="1" t="s">
        <v>5387</v>
      </c>
      <c r="C4694" s="25" t="s">
        <v>997</v>
      </c>
      <c r="E4694" s="1" t="s">
        <v>6464</v>
      </c>
      <c r="F4694" s="4" t="s">
        <v>20</v>
      </c>
      <c r="G4694" s="2" t="s">
        <v>495</v>
      </c>
      <c r="H4694" s="1" t="s">
        <v>4267</v>
      </c>
      <c r="I4694" s="1" t="s">
        <v>4924</v>
      </c>
      <c r="J4694" s="1" t="s">
        <v>1518</v>
      </c>
      <c r="K4694" s="1" t="s">
        <v>156</v>
      </c>
      <c r="M4694" s="1">
        <f>IF($P$5&lt;20000,H4694*L4694,IF($P$5&lt;50000,I4694*L4694,IF($P$5&lt;100000,J4694*L4694,IF($P$5&lt;80000000,K4694*L4694))))</f>
        <v>0</v>
      </c>
      <c r="N4694" s="4" t="str">
        <f>IF(AND(P4694 &lt;&gt; "", P4694 &lt;&gt; "---"), HYPERLINK(P4694, Q4694), "")</f>
        <v>ссылка</v>
      </c>
      <c r="O4694" s="21">
        <f>L4694*H4694</f>
        <v>0</v>
      </c>
      <c r="P4694" s="26" t="s">
        <v>6465</v>
      </c>
      <c r="Q4694" t="str">
        <f>"ссылка"</f>
        <v>ссылка</v>
      </c>
    </row>
    <row r="4695" spans="1:17" ht="14.25" customHeight="1" outlineLevel="1" x14ac:dyDescent="0.2">
      <c r="A4695" s="24" t="s">
        <v>6466</v>
      </c>
      <c r="B4695" s="1" t="s">
        <v>5387</v>
      </c>
      <c r="C4695" s="25" t="s">
        <v>997</v>
      </c>
      <c r="E4695" s="1" t="s">
        <v>6467</v>
      </c>
      <c r="F4695" s="4" t="s">
        <v>20</v>
      </c>
      <c r="G4695" s="2" t="s">
        <v>6216</v>
      </c>
      <c r="H4695" s="1" t="s">
        <v>2367</v>
      </c>
      <c r="I4695" s="1" t="s">
        <v>619</v>
      </c>
      <c r="J4695" s="1" t="s">
        <v>6217</v>
      </c>
      <c r="K4695" s="1" t="s">
        <v>2269</v>
      </c>
      <c r="M4695" s="1">
        <f>IF($P$5&lt;20000,H4695*L4695,IF($P$5&lt;50000,I4695*L4695,IF($P$5&lt;100000,J4695*L4695,IF($P$5&lt;80000000,K4695*L4695))))</f>
        <v>0</v>
      </c>
      <c r="N4695" s="4" t="str">
        <f>IF(AND(P4695 &lt;&gt; "", P4695 &lt;&gt; "---"), HYPERLINK(P4695, Q4695), "")</f>
        <v>ссылка</v>
      </c>
      <c r="O4695" s="21">
        <f>L4695*H4695</f>
        <v>0</v>
      </c>
      <c r="P4695" s="26" t="s">
        <v>6468</v>
      </c>
      <c r="Q4695" t="str">
        <f>"ссылка"</f>
        <v>ссылка</v>
      </c>
    </row>
    <row r="4696" spans="1:17" ht="14.25" customHeight="1" outlineLevel="1" x14ac:dyDescent="0.2">
      <c r="A4696" s="24" t="s">
        <v>6469</v>
      </c>
      <c r="B4696" s="1" t="s">
        <v>5387</v>
      </c>
      <c r="C4696" s="25" t="s">
        <v>997</v>
      </c>
      <c r="E4696" s="1" t="s">
        <v>6470</v>
      </c>
      <c r="F4696" s="4" t="s">
        <v>20</v>
      </c>
      <c r="G4696" s="2" t="s">
        <v>6471</v>
      </c>
      <c r="H4696" s="1" t="s">
        <v>6472</v>
      </c>
      <c r="I4696" s="1" t="s">
        <v>6473</v>
      </c>
      <c r="J4696" s="1" t="s">
        <v>6474</v>
      </c>
      <c r="K4696" s="1" t="s">
        <v>6475</v>
      </c>
      <c r="M4696" s="1">
        <f>IF($P$5&lt;20000,H4696*L4696,IF($P$5&lt;50000,I4696*L4696,IF($P$5&lt;100000,J4696*L4696,IF($P$5&lt;80000000,K4696*L4696))))</f>
        <v>0</v>
      </c>
      <c r="N4696" s="4" t="str">
        <f>IF(AND(P4696 &lt;&gt; "", P4696 &lt;&gt; "---"), HYPERLINK(P4696, Q4696), "")</f>
        <v/>
      </c>
      <c r="O4696" s="21">
        <f>L4696*H4696</f>
        <v>0</v>
      </c>
      <c r="P4696" s="26" t="s">
        <v>362</v>
      </c>
      <c r="Q4696" t="str">
        <f>"ссылка"</f>
        <v>ссылка</v>
      </c>
    </row>
    <row r="4697" spans="1:17" ht="14.25" customHeight="1" outlineLevel="1" x14ac:dyDescent="0.2">
      <c r="A4697" s="24" t="s">
        <v>6476</v>
      </c>
      <c r="B4697" s="1" t="s">
        <v>5387</v>
      </c>
      <c r="C4697" s="25" t="s">
        <v>997</v>
      </c>
      <c r="E4697" s="1" t="s">
        <v>6477</v>
      </c>
      <c r="F4697" s="4" t="s">
        <v>20</v>
      </c>
      <c r="G4697" s="2" t="s">
        <v>4573</v>
      </c>
      <c r="H4697" s="1" t="s">
        <v>4574</v>
      </c>
      <c r="I4697" s="1" t="s">
        <v>39</v>
      </c>
      <c r="J4697" s="1" t="s">
        <v>1154</v>
      </c>
      <c r="K4697" s="1" t="s">
        <v>42</v>
      </c>
      <c r="M4697" s="1">
        <f>IF($P$5&lt;20000,H4697*L4697,IF($P$5&lt;50000,I4697*L4697,IF($P$5&lt;100000,J4697*L4697,IF($P$5&lt;80000000,K4697*L4697))))</f>
        <v>0</v>
      </c>
      <c r="N4697" s="4" t="str">
        <f>IF(AND(P4697 &lt;&gt; "", P4697 &lt;&gt; "---"), HYPERLINK(P4697, Q4697), "")</f>
        <v>ссылка</v>
      </c>
      <c r="O4697" s="21">
        <f>L4697*H4697</f>
        <v>0</v>
      </c>
      <c r="P4697" s="26" t="s">
        <v>6478</v>
      </c>
      <c r="Q4697" t="str">
        <f>"ссылка"</f>
        <v>ссылка</v>
      </c>
    </row>
    <row r="4698" spans="1:17" ht="14.25" customHeight="1" outlineLevel="1" x14ac:dyDescent="0.2">
      <c r="A4698" s="24" t="s">
        <v>6479</v>
      </c>
      <c r="B4698" s="1" t="s">
        <v>5387</v>
      </c>
      <c r="C4698" s="25" t="s">
        <v>997</v>
      </c>
      <c r="E4698" s="1" t="s">
        <v>6480</v>
      </c>
      <c r="F4698" s="4" t="s">
        <v>20</v>
      </c>
      <c r="G4698" s="2" t="s">
        <v>5389</v>
      </c>
      <c r="H4698" s="1" t="s">
        <v>5390</v>
      </c>
      <c r="I4698" s="1" t="s">
        <v>5391</v>
      </c>
      <c r="J4698" s="1" t="s">
        <v>5392</v>
      </c>
      <c r="K4698" s="1" t="s">
        <v>5393</v>
      </c>
      <c r="M4698" s="1">
        <f>IF($P$5&lt;20000,H4698*L4698,IF($P$5&lt;50000,I4698*L4698,IF($P$5&lt;100000,J4698*L4698,IF($P$5&lt;80000000,K4698*L4698))))</f>
        <v>0</v>
      </c>
      <c r="N4698" s="4" t="str">
        <f>IF(AND(P4698 &lt;&gt; "", P4698 &lt;&gt; "---"), HYPERLINK(P4698, Q4698), "")</f>
        <v>ссылка</v>
      </c>
      <c r="O4698" s="21">
        <f>L4698*H4698</f>
        <v>0</v>
      </c>
      <c r="P4698" s="26" t="s">
        <v>6481</v>
      </c>
      <c r="Q4698" t="str">
        <f>"ссылка"</f>
        <v>ссылка</v>
      </c>
    </row>
    <row r="4699" spans="1:17" ht="14.25" customHeight="1" outlineLevel="1" x14ac:dyDescent="0.2">
      <c r="A4699" s="24" t="s">
        <v>6482</v>
      </c>
      <c r="B4699" s="1" t="s">
        <v>5387</v>
      </c>
      <c r="E4699" s="1" t="s">
        <v>6483</v>
      </c>
      <c r="F4699" s="4" t="s">
        <v>20</v>
      </c>
      <c r="G4699" s="2" t="s">
        <v>4940</v>
      </c>
      <c r="H4699" s="1" t="s">
        <v>4941</v>
      </c>
      <c r="I4699" s="1" t="s">
        <v>4942</v>
      </c>
      <c r="J4699" s="1" t="s">
        <v>4943</v>
      </c>
      <c r="K4699" s="1" t="s">
        <v>4944</v>
      </c>
      <c r="M4699" s="1">
        <f>IF($P$5&lt;20000,H4699*L4699,IF($P$5&lt;50000,I4699*L4699,IF($P$5&lt;100000,J4699*L4699,IF($P$5&lt;80000000,K4699*L4699))))</f>
        <v>0</v>
      </c>
      <c r="N4699" s="4" t="str">
        <f>IF(AND(P4699 &lt;&gt; "", P4699 &lt;&gt; "---"), HYPERLINK(P4699, Q4699), "")</f>
        <v>ссылка</v>
      </c>
      <c r="O4699" s="21">
        <f>L4699*H4699</f>
        <v>0</v>
      </c>
      <c r="P4699" s="26" t="s">
        <v>6484</v>
      </c>
      <c r="Q4699" t="str">
        <f>"ссылка"</f>
        <v>ссылка</v>
      </c>
    </row>
    <row r="4700" spans="1:17" ht="14.25" customHeight="1" outlineLevel="1" x14ac:dyDescent="0.2">
      <c r="A4700" s="24" t="s">
        <v>6485</v>
      </c>
      <c r="B4700" s="1" t="s">
        <v>5387</v>
      </c>
      <c r="C4700" s="25" t="s">
        <v>997</v>
      </c>
      <c r="E4700" s="1" t="s">
        <v>6486</v>
      </c>
      <c r="F4700" s="4" t="s">
        <v>20</v>
      </c>
      <c r="G4700" s="2" t="s">
        <v>6298</v>
      </c>
      <c r="H4700" s="1" t="s">
        <v>6299</v>
      </c>
      <c r="I4700" s="1" t="s">
        <v>6300</v>
      </c>
      <c r="J4700" s="1" t="s">
        <v>6301</v>
      </c>
      <c r="K4700" s="1" t="s">
        <v>6302</v>
      </c>
      <c r="M4700" s="1">
        <f>IF($P$5&lt;20000,H4700*L4700,IF($P$5&lt;50000,I4700*L4700,IF($P$5&lt;100000,J4700*L4700,IF($P$5&lt;80000000,K4700*L4700))))</f>
        <v>0</v>
      </c>
      <c r="N4700" s="4" t="str">
        <f>IF(AND(P4700 &lt;&gt; "", P4700 &lt;&gt; "---"), HYPERLINK(P4700, Q4700), "")</f>
        <v>ссылка</v>
      </c>
      <c r="O4700" s="21">
        <f>L4700*H4700</f>
        <v>0</v>
      </c>
      <c r="P4700" s="26" t="s">
        <v>6487</v>
      </c>
      <c r="Q4700" t="str">
        <f>"ссылка"</f>
        <v>ссылка</v>
      </c>
    </row>
    <row r="4701" spans="1:17" ht="14.25" customHeight="1" outlineLevel="1" x14ac:dyDescent="0.2">
      <c r="A4701" s="24" t="s">
        <v>6488</v>
      </c>
      <c r="B4701" s="1" t="s">
        <v>5387</v>
      </c>
      <c r="C4701" s="25" t="s">
        <v>997</v>
      </c>
      <c r="E4701" s="1" t="s">
        <v>6489</v>
      </c>
      <c r="F4701" s="4" t="s">
        <v>20</v>
      </c>
      <c r="G4701" s="2" t="s">
        <v>6375</v>
      </c>
      <c r="H4701" s="1" t="s">
        <v>6376</v>
      </c>
      <c r="I4701" s="1" t="s">
        <v>6377</v>
      </c>
      <c r="J4701" s="1" t="s">
        <v>6255</v>
      </c>
      <c r="K4701" s="1" t="s">
        <v>6378</v>
      </c>
      <c r="M4701" s="1">
        <f>IF($P$5&lt;20000,H4701*L4701,IF($P$5&lt;50000,I4701*L4701,IF($P$5&lt;100000,J4701*L4701,IF($P$5&lt;80000000,K4701*L4701))))</f>
        <v>0</v>
      </c>
      <c r="N4701" s="4" t="str">
        <f>IF(AND(P4701 &lt;&gt; "", P4701 &lt;&gt; "---"), HYPERLINK(P4701, Q4701), "")</f>
        <v>ссылка</v>
      </c>
      <c r="O4701" s="21">
        <f>L4701*H4701</f>
        <v>0</v>
      </c>
      <c r="P4701" s="26" t="s">
        <v>6490</v>
      </c>
      <c r="Q4701" t="str">
        <f>"ссылка"</f>
        <v>ссылка</v>
      </c>
    </row>
    <row r="4702" spans="1:17" ht="14.25" customHeight="1" outlineLevel="1" x14ac:dyDescent="0.2">
      <c r="A4702" s="24" t="s">
        <v>6491</v>
      </c>
      <c r="B4702" s="1" t="s">
        <v>5387</v>
      </c>
      <c r="C4702" s="25" t="s">
        <v>997</v>
      </c>
      <c r="E4702" s="1" t="s">
        <v>6492</v>
      </c>
      <c r="F4702" s="4" t="s">
        <v>20</v>
      </c>
      <c r="G4702" s="2" t="s">
        <v>6254</v>
      </c>
      <c r="H4702" s="1" t="s">
        <v>6255</v>
      </c>
      <c r="I4702" s="1" t="s">
        <v>6256</v>
      </c>
      <c r="J4702" s="1" t="s">
        <v>6257</v>
      </c>
      <c r="K4702" s="1" t="s">
        <v>6258</v>
      </c>
      <c r="M4702" s="1">
        <f>IF($P$5&lt;20000,H4702*L4702,IF($P$5&lt;50000,I4702*L4702,IF($P$5&lt;100000,J4702*L4702,IF($P$5&lt;80000000,K4702*L4702))))</f>
        <v>0</v>
      </c>
      <c r="N4702" s="4" t="str">
        <f>IF(AND(P4702 &lt;&gt; "", P4702 &lt;&gt; "---"), HYPERLINK(P4702, Q4702), "")</f>
        <v>ссылка</v>
      </c>
      <c r="O4702" s="21">
        <f>L4702*H4702</f>
        <v>0</v>
      </c>
      <c r="P4702" s="26" t="s">
        <v>6493</v>
      </c>
      <c r="Q4702" t="str">
        <f>"ссылка"</f>
        <v>ссылка</v>
      </c>
    </row>
    <row r="4703" spans="1:17" ht="14.25" customHeight="1" outlineLevel="1" x14ac:dyDescent="0.2">
      <c r="A4703" s="24" t="s">
        <v>6494</v>
      </c>
      <c r="B4703" s="1" t="s">
        <v>5387</v>
      </c>
      <c r="E4703" s="1" t="s">
        <v>6495</v>
      </c>
      <c r="F4703" s="4" t="s">
        <v>20</v>
      </c>
      <c r="G4703" s="2" t="s">
        <v>6496</v>
      </c>
      <c r="H4703" s="1" t="s">
        <v>6497</v>
      </c>
      <c r="I4703" s="1" t="s">
        <v>6498</v>
      </c>
      <c r="J4703" s="1" t="s">
        <v>6499</v>
      </c>
      <c r="K4703" s="1" t="s">
        <v>6500</v>
      </c>
      <c r="M4703" s="1">
        <f>IF($P$5&lt;20000,H4703*L4703,IF($P$5&lt;50000,I4703*L4703,IF($P$5&lt;100000,J4703*L4703,IF($P$5&lt;80000000,K4703*L4703))))</f>
        <v>0</v>
      </c>
      <c r="N4703" s="4" t="str">
        <f>IF(AND(P4703 &lt;&gt; "", P4703 &lt;&gt; "---"), HYPERLINK(P4703, Q4703), "")</f>
        <v>ссылка</v>
      </c>
      <c r="O4703" s="21">
        <f>L4703*H4703</f>
        <v>0</v>
      </c>
      <c r="P4703" s="26" t="s">
        <v>6501</v>
      </c>
      <c r="Q4703" t="str">
        <f>"ссылка"</f>
        <v>ссылка</v>
      </c>
    </row>
    <row r="4704" spans="1:17" ht="14.25" customHeight="1" outlineLevel="1" x14ac:dyDescent="0.2">
      <c r="A4704" s="24" t="s">
        <v>6502</v>
      </c>
      <c r="B4704" s="1" t="s">
        <v>5387</v>
      </c>
      <c r="C4704" s="25" t="s">
        <v>997</v>
      </c>
      <c r="E4704" s="1" t="s">
        <v>6503</v>
      </c>
      <c r="F4704" s="4" t="s">
        <v>20</v>
      </c>
      <c r="G4704" s="2" t="s">
        <v>5389</v>
      </c>
      <c r="H4704" s="1" t="s">
        <v>5390</v>
      </c>
      <c r="I4704" s="1" t="s">
        <v>5391</v>
      </c>
      <c r="J4704" s="1" t="s">
        <v>5392</v>
      </c>
      <c r="K4704" s="1" t="s">
        <v>5393</v>
      </c>
      <c r="M4704" s="1">
        <f>IF($P$5&lt;20000,H4704*L4704,IF($P$5&lt;50000,I4704*L4704,IF($P$5&lt;100000,J4704*L4704,IF($P$5&lt;80000000,K4704*L4704))))</f>
        <v>0</v>
      </c>
      <c r="N4704" s="4" t="str">
        <f>IF(AND(P4704 &lt;&gt; "", P4704 &lt;&gt; "---"), HYPERLINK(P4704, Q4704), "")</f>
        <v>ссылка</v>
      </c>
      <c r="O4704" s="21">
        <f>L4704*H4704</f>
        <v>0</v>
      </c>
      <c r="P4704" s="26" t="s">
        <v>6504</v>
      </c>
      <c r="Q4704" t="str">
        <f>"ссылка"</f>
        <v>ссылка</v>
      </c>
    </row>
    <row r="4705" spans="1:17" ht="14.25" customHeight="1" outlineLevel="1" x14ac:dyDescent="0.2">
      <c r="A4705" s="24" t="s">
        <v>6505</v>
      </c>
      <c r="B4705" s="1" t="s">
        <v>5387</v>
      </c>
      <c r="E4705" s="1" t="s">
        <v>6506</v>
      </c>
      <c r="F4705" s="4" t="s">
        <v>20</v>
      </c>
      <c r="G4705" s="2" t="s">
        <v>6179</v>
      </c>
      <c r="H4705" s="1" t="s">
        <v>6180</v>
      </c>
      <c r="I4705" s="1" t="s">
        <v>6181</v>
      </c>
      <c r="J4705" s="1" t="s">
        <v>6182</v>
      </c>
      <c r="K4705" s="1" t="s">
        <v>6183</v>
      </c>
      <c r="M4705" s="1">
        <f>IF($P$5&lt;20000,H4705*L4705,IF($P$5&lt;50000,I4705*L4705,IF($P$5&lt;100000,J4705*L4705,IF($P$5&lt;80000000,K4705*L4705))))</f>
        <v>0</v>
      </c>
      <c r="N4705" s="4" t="str">
        <f>IF(AND(P4705 &lt;&gt; "", P4705 &lt;&gt; "---"), HYPERLINK(P4705, Q4705), "")</f>
        <v>ссылка</v>
      </c>
      <c r="O4705" s="21">
        <f>L4705*H4705</f>
        <v>0</v>
      </c>
      <c r="P4705" s="26" t="s">
        <v>6507</v>
      </c>
      <c r="Q4705" t="str">
        <f>"ссылка"</f>
        <v>ссылка</v>
      </c>
    </row>
    <row r="4706" spans="1:17" ht="14.25" customHeight="1" outlineLevel="1" x14ac:dyDescent="0.2">
      <c r="A4706" s="24" t="s">
        <v>6508</v>
      </c>
      <c r="B4706" s="1" t="s">
        <v>5387</v>
      </c>
      <c r="E4706" s="1" t="s">
        <v>6509</v>
      </c>
      <c r="F4706" s="4" t="s">
        <v>20</v>
      </c>
      <c r="G4706" s="2" t="s">
        <v>6179</v>
      </c>
      <c r="H4706" s="1" t="s">
        <v>6180</v>
      </c>
      <c r="I4706" s="1" t="s">
        <v>6181</v>
      </c>
      <c r="J4706" s="1" t="s">
        <v>6182</v>
      </c>
      <c r="K4706" s="1" t="s">
        <v>6183</v>
      </c>
      <c r="M4706" s="1">
        <f>IF($P$5&lt;20000,H4706*L4706,IF($P$5&lt;50000,I4706*L4706,IF($P$5&lt;100000,J4706*L4706,IF($P$5&lt;80000000,K4706*L4706))))</f>
        <v>0</v>
      </c>
      <c r="N4706" s="4" t="str">
        <f>IF(AND(P4706 &lt;&gt; "", P4706 &lt;&gt; "---"), HYPERLINK(P4706, Q4706), "")</f>
        <v>ссылка</v>
      </c>
      <c r="O4706" s="21">
        <f>L4706*H4706</f>
        <v>0</v>
      </c>
      <c r="P4706" s="26" t="s">
        <v>6510</v>
      </c>
      <c r="Q4706" t="str">
        <f>"ссылка"</f>
        <v>ссылка</v>
      </c>
    </row>
    <row r="4707" spans="1:17" ht="14.25" customHeight="1" outlineLevel="1" x14ac:dyDescent="0.2">
      <c r="A4707" s="24" t="s">
        <v>6511</v>
      </c>
      <c r="B4707" s="1" t="s">
        <v>5387</v>
      </c>
      <c r="E4707" s="1" t="s">
        <v>6512</v>
      </c>
      <c r="F4707" s="4" t="s">
        <v>20</v>
      </c>
      <c r="G4707" s="2" t="s">
        <v>6179</v>
      </c>
      <c r="H4707" s="1" t="s">
        <v>6180</v>
      </c>
      <c r="I4707" s="1" t="s">
        <v>6181</v>
      </c>
      <c r="J4707" s="1" t="s">
        <v>6182</v>
      </c>
      <c r="K4707" s="1" t="s">
        <v>6183</v>
      </c>
      <c r="M4707" s="1">
        <f>IF($P$5&lt;20000,H4707*L4707,IF($P$5&lt;50000,I4707*L4707,IF($P$5&lt;100000,J4707*L4707,IF($P$5&lt;80000000,K4707*L4707))))</f>
        <v>0</v>
      </c>
      <c r="N4707" s="4" t="str">
        <f>IF(AND(P4707 &lt;&gt; "", P4707 &lt;&gt; "---"), HYPERLINK(P4707, Q4707), "")</f>
        <v>ссылка</v>
      </c>
      <c r="O4707" s="21">
        <f>L4707*H4707</f>
        <v>0</v>
      </c>
      <c r="P4707" s="26" t="s">
        <v>6513</v>
      </c>
      <c r="Q4707" t="str">
        <f>"ссылка"</f>
        <v>ссылка</v>
      </c>
    </row>
    <row r="4708" spans="1:17" ht="14.25" customHeight="1" outlineLevel="1" x14ac:dyDescent="0.2">
      <c r="A4708" s="24" t="s">
        <v>6514</v>
      </c>
      <c r="B4708" s="1" t="s">
        <v>5387</v>
      </c>
      <c r="C4708" s="25" t="s">
        <v>997</v>
      </c>
      <c r="E4708" s="1" t="s">
        <v>6515</v>
      </c>
      <c r="F4708" s="4" t="s">
        <v>20</v>
      </c>
      <c r="G4708" s="2" t="s">
        <v>6375</v>
      </c>
      <c r="H4708" s="1" t="s">
        <v>6376</v>
      </c>
      <c r="I4708" s="1" t="s">
        <v>6377</v>
      </c>
      <c r="J4708" s="1" t="s">
        <v>6255</v>
      </c>
      <c r="K4708" s="1" t="s">
        <v>6378</v>
      </c>
      <c r="M4708" s="1">
        <f>IF($P$5&lt;20000,H4708*L4708,IF($P$5&lt;50000,I4708*L4708,IF($P$5&lt;100000,J4708*L4708,IF($P$5&lt;80000000,K4708*L4708))))</f>
        <v>0</v>
      </c>
      <c r="N4708" s="4" t="str">
        <f>IF(AND(P4708 &lt;&gt; "", P4708 &lt;&gt; "---"), HYPERLINK(P4708, Q4708), "")</f>
        <v>ссылка</v>
      </c>
      <c r="O4708" s="21">
        <f>L4708*H4708</f>
        <v>0</v>
      </c>
      <c r="P4708" s="26" t="s">
        <v>6516</v>
      </c>
      <c r="Q4708" t="str">
        <f>"ссылка"</f>
        <v>ссылка</v>
      </c>
    </row>
    <row r="4709" spans="1:17" ht="14.25" customHeight="1" outlineLevel="1" x14ac:dyDescent="0.2">
      <c r="A4709" s="24" t="s">
        <v>6517</v>
      </c>
      <c r="B4709" s="1" t="s">
        <v>5387</v>
      </c>
      <c r="C4709" s="25" t="s">
        <v>997</v>
      </c>
      <c r="E4709" s="1" t="s">
        <v>6518</v>
      </c>
      <c r="F4709" s="4" t="s">
        <v>20</v>
      </c>
      <c r="G4709" s="2" t="s">
        <v>6519</v>
      </c>
      <c r="H4709" s="1" t="s">
        <v>1068</v>
      </c>
      <c r="I4709" s="1" t="s">
        <v>519</v>
      </c>
      <c r="J4709" s="1" t="s">
        <v>1170</v>
      </c>
      <c r="K4709" s="1" t="s">
        <v>165</v>
      </c>
      <c r="M4709" s="1">
        <f>IF($P$5&lt;20000,H4709*L4709,IF($P$5&lt;50000,I4709*L4709,IF($P$5&lt;100000,J4709*L4709,IF($P$5&lt;80000000,K4709*L4709))))</f>
        <v>0</v>
      </c>
      <c r="N4709" s="4" t="str">
        <f>IF(AND(P4709 &lt;&gt; "", P4709 &lt;&gt; "---"), HYPERLINK(P4709, Q4709), "")</f>
        <v>ссылка</v>
      </c>
      <c r="O4709" s="21">
        <f>L4709*H4709</f>
        <v>0</v>
      </c>
      <c r="P4709" s="26" t="s">
        <v>6520</v>
      </c>
      <c r="Q4709" t="str">
        <f>"ссылка"</f>
        <v>ссылка</v>
      </c>
    </row>
    <row r="4710" spans="1:17" ht="14.25" customHeight="1" outlineLevel="1" x14ac:dyDescent="0.2">
      <c r="A4710" s="24" t="s">
        <v>6521</v>
      </c>
      <c r="B4710" s="1" t="s">
        <v>5387</v>
      </c>
      <c r="C4710" s="25" t="s">
        <v>997</v>
      </c>
      <c r="E4710" s="1" t="s">
        <v>6522</v>
      </c>
      <c r="F4710" s="4" t="s">
        <v>20</v>
      </c>
      <c r="G4710" s="2" t="s">
        <v>6523</v>
      </c>
      <c r="H4710" s="1" t="s">
        <v>2348</v>
      </c>
      <c r="I4710" s="1" t="s">
        <v>6524</v>
      </c>
      <c r="J4710" s="1" t="s">
        <v>6525</v>
      </c>
      <c r="K4710" s="1" t="s">
        <v>4060</v>
      </c>
      <c r="M4710" s="1">
        <f>IF($P$5&lt;20000,H4710*L4710,IF($P$5&lt;50000,I4710*L4710,IF($P$5&lt;100000,J4710*L4710,IF($P$5&lt;80000000,K4710*L4710))))</f>
        <v>0</v>
      </c>
      <c r="N4710" s="4" t="str">
        <f>IF(AND(P4710 &lt;&gt; "", P4710 &lt;&gt; "---"), HYPERLINK(P4710, Q4710), "")</f>
        <v>ссылка</v>
      </c>
      <c r="O4710" s="21">
        <f>L4710*H4710</f>
        <v>0</v>
      </c>
      <c r="P4710" s="26" t="s">
        <v>6526</v>
      </c>
      <c r="Q4710" t="str">
        <f>"ссылка"</f>
        <v>ссылка</v>
      </c>
    </row>
    <row r="4711" spans="1:17" ht="14.25" customHeight="1" outlineLevel="1" x14ac:dyDescent="0.2">
      <c r="A4711" s="24" t="s">
        <v>6527</v>
      </c>
      <c r="B4711" s="1" t="s">
        <v>5387</v>
      </c>
      <c r="C4711" s="25" t="s">
        <v>997</v>
      </c>
      <c r="E4711" s="1" t="s">
        <v>6528</v>
      </c>
      <c r="F4711" s="4" t="s">
        <v>20</v>
      </c>
      <c r="G4711" s="2" t="s">
        <v>6529</v>
      </c>
      <c r="H4711" s="1" t="s">
        <v>6530</v>
      </c>
      <c r="I4711" s="1" t="s">
        <v>6317</v>
      </c>
      <c r="J4711" s="1" t="s">
        <v>1191</v>
      </c>
      <c r="K4711" s="1" t="s">
        <v>6531</v>
      </c>
      <c r="M4711" s="1">
        <f>IF($P$5&lt;20000,H4711*L4711,IF($P$5&lt;50000,I4711*L4711,IF($P$5&lt;100000,J4711*L4711,IF($P$5&lt;80000000,K4711*L4711))))</f>
        <v>0</v>
      </c>
      <c r="N4711" s="4" t="str">
        <f>IF(AND(P4711 &lt;&gt; "", P4711 &lt;&gt; "---"), HYPERLINK(P4711, Q4711), "")</f>
        <v>ссылка</v>
      </c>
      <c r="O4711" s="21">
        <f>L4711*H4711</f>
        <v>0</v>
      </c>
      <c r="P4711" s="26" t="s">
        <v>6532</v>
      </c>
      <c r="Q4711" t="str">
        <f>"ссылка"</f>
        <v>ссылка</v>
      </c>
    </row>
    <row r="4712" spans="1:17" ht="14.25" customHeight="1" outlineLevel="1" x14ac:dyDescent="0.2">
      <c r="A4712" s="24" t="s">
        <v>6533</v>
      </c>
      <c r="B4712" s="1" t="s">
        <v>5387</v>
      </c>
      <c r="C4712" s="25" t="s">
        <v>997</v>
      </c>
      <c r="E4712" s="1" t="s">
        <v>6534</v>
      </c>
      <c r="F4712" s="4" t="s">
        <v>20</v>
      </c>
      <c r="G4712" s="2" t="s">
        <v>6535</v>
      </c>
      <c r="H4712" s="1" t="s">
        <v>6536</v>
      </c>
      <c r="I4712" s="1" t="s">
        <v>6537</v>
      </c>
      <c r="J4712" s="1" t="s">
        <v>6538</v>
      </c>
      <c r="K4712" s="1" t="s">
        <v>6539</v>
      </c>
      <c r="M4712" s="1">
        <f>IF($P$5&lt;20000,H4712*L4712,IF($P$5&lt;50000,I4712*L4712,IF($P$5&lt;100000,J4712*L4712,IF($P$5&lt;80000000,K4712*L4712))))</f>
        <v>0</v>
      </c>
      <c r="N4712" s="4" t="str">
        <f>IF(AND(P4712 &lt;&gt; "", P4712 &lt;&gt; "---"), HYPERLINK(P4712, Q4712), "")</f>
        <v>ссылка</v>
      </c>
      <c r="O4712" s="21">
        <f>L4712*H4712</f>
        <v>0</v>
      </c>
      <c r="P4712" s="26" t="s">
        <v>6540</v>
      </c>
      <c r="Q4712" t="str">
        <f>"ссылка"</f>
        <v>ссылка</v>
      </c>
    </row>
    <row r="4713" spans="1:17" ht="14.25" customHeight="1" outlineLevel="1" x14ac:dyDescent="0.2">
      <c r="A4713" s="24" t="s">
        <v>6541</v>
      </c>
      <c r="B4713" s="1" t="s">
        <v>5387</v>
      </c>
      <c r="C4713" s="25" t="s">
        <v>997</v>
      </c>
      <c r="E4713" s="1" t="s">
        <v>6542</v>
      </c>
      <c r="F4713" s="4" t="s">
        <v>20</v>
      </c>
      <c r="G4713" s="2" t="s">
        <v>6543</v>
      </c>
      <c r="H4713" s="1" t="s">
        <v>6544</v>
      </c>
      <c r="I4713" s="1" t="s">
        <v>2340</v>
      </c>
      <c r="J4713" s="1" t="s">
        <v>6545</v>
      </c>
      <c r="K4713" s="1" t="s">
        <v>6546</v>
      </c>
      <c r="M4713" s="1">
        <f>IF($P$5&lt;20000,H4713*L4713,IF($P$5&lt;50000,I4713*L4713,IF($P$5&lt;100000,J4713*L4713,IF($P$5&lt;80000000,K4713*L4713))))</f>
        <v>0</v>
      </c>
      <c r="N4713" s="4" t="str">
        <f>IF(AND(P4713 &lt;&gt; "", P4713 &lt;&gt; "---"), HYPERLINK(P4713, Q4713), "")</f>
        <v>ссылка</v>
      </c>
      <c r="O4713" s="21">
        <f>L4713*H4713</f>
        <v>0</v>
      </c>
      <c r="P4713" s="26" t="s">
        <v>6547</v>
      </c>
      <c r="Q4713" t="str">
        <f>"ссылка"</f>
        <v>ссылка</v>
      </c>
    </row>
    <row r="4714" spans="1:17" ht="14.25" customHeight="1" outlineLevel="1" x14ac:dyDescent="0.2">
      <c r="A4714" s="24" t="s">
        <v>6548</v>
      </c>
      <c r="B4714" s="1" t="s">
        <v>5387</v>
      </c>
      <c r="C4714" s="25" t="s">
        <v>997</v>
      </c>
      <c r="E4714" s="1" t="s">
        <v>6549</v>
      </c>
      <c r="F4714" s="4" t="s">
        <v>20</v>
      </c>
      <c r="G4714" s="2" t="s">
        <v>6519</v>
      </c>
      <c r="H4714" s="1" t="s">
        <v>1068</v>
      </c>
      <c r="I4714" s="1" t="s">
        <v>519</v>
      </c>
      <c r="J4714" s="1" t="s">
        <v>1170</v>
      </c>
      <c r="K4714" s="1" t="s">
        <v>165</v>
      </c>
      <c r="M4714" s="1">
        <f>IF($P$5&lt;20000,H4714*L4714,IF($P$5&lt;50000,I4714*L4714,IF($P$5&lt;100000,J4714*L4714,IF($P$5&lt;80000000,K4714*L4714))))</f>
        <v>0</v>
      </c>
      <c r="N4714" s="4" t="str">
        <f>IF(AND(P4714 &lt;&gt; "", P4714 &lt;&gt; "---"), HYPERLINK(P4714, Q4714), "")</f>
        <v>ссылка</v>
      </c>
      <c r="O4714" s="21">
        <f>L4714*H4714</f>
        <v>0</v>
      </c>
      <c r="P4714" s="26" t="s">
        <v>6550</v>
      </c>
      <c r="Q4714" t="str">
        <f>"ссылка"</f>
        <v>ссылка</v>
      </c>
    </row>
    <row r="4715" spans="1:17" ht="14.25" customHeight="1" outlineLevel="1" x14ac:dyDescent="0.2">
      <c r="A4715" s="24" t="s">
        <v>6551</v>
      </c>
      <c r="B4715" s="1" t="s">
        <v>5387</v>
      </c>
      <c r="C4715" s="25" t="s">
        <v>997</v>
      </c>
      <c r="E4715" s="1" t="s">
        <v>6552</v>
      </c>
      <c r="F4715" s="4" t="s">
        <v>20</v>
      </c>
      <c r="G4715" s="2" t="s">
        <v>4573</v>
      </c>
      <c r="H4715" s="1" t="s">
        <v>4574</v>
      </c>
      <c r="I4715" s="1" t="s">
        <v>39</v>
      </c>
      <c r="J4715" s="1" t="s">
        <v>1154</v>
      </c>
      <c r="K4715" s="1" t="s">
        <v>42</v>
      </c>
      <c r="M4715" s="1">
        <f>IF($P$5&lt;20000,H4715*L4715,IF($P$5&lt;50000,I4715*L4715,IF($P$5&lt;100000,J4715*L4715,IF($P$5&lt;80000000,K4715*L4715))))</f>
        <v>0</v>
      </c>
      <c r="N4715" s="4" t="str">
        <f>IF(AND(P4715 &lt;&gt; "", P4715 &lt;&gt; "---"), HYPERLINK(P4715, Q4715), "")</f>
        <v>ссылка</v>
      </c>
      <c r="O4715" s="21">
        <f>L4715*H4715</f>
        <v>0</v>
      </c>
      <c r="P4715" s="26" t="s">
        <v>6553</v>
      </c>
      <c r="Q4715" t="str">
        <f>"ссылка"</f>
        <v>ссылка</v>
      </c>
    </row>
    <row r="4716" spans="1:17" ht="14.25" customHeight="1" outlineLevel="1" x14ac:dyDescent="0.2">
      <c r="A4716" s="24" t="s">
        <v>6554</v>
      </c>
      <c r="B4716" s="1" t="s">
        <v>5387</v>
      </c>
      <c r="C4716" s="25" t="s">
        <v>997</v>
      </c>
      <c r="E4716" s="1" t="s">
        <v>6555</v>
      </c>
      <c r="F4716" s="4" t="s">
        <v>20</v>
      </c>
      <c r="G4716" s="2" t="s">
        <v>6523</v>
      </c>
      <c r="H4716" s="1" t="s">
        <v>2348</v>
      </c>
      <c r="I4716" s="1" t="s">
        <v>6524</v>
      </c>
      <c r="J4716" s="1" t="s">
        <v>6525</v>
      </c>
      <c r="K4716" s="1" t="s">
        <v>4060</v>
      </c>
      <c r="M4716" s="1">
        <f>IF($P$5&lt;20000,H4716*L4716,IF($P$5&lt;50000,I4716*L4716,IF($P$5&lt;100000,J4716*L4716,IF($P$5&lt;80000000,K4716*L4716))))</f>
        <v>0</v>
      </c>
      <c r="N4716" s="4" t="str">
        <f>IF(AND(P4716 &lt;&gt; "", P4716 &lt;&gt; "---"), HYPERLINK(P4716, Q4716), "")</f>
        <v>ссылка</v>
      </c>
      <c r="O4716" s="21">
        <f>L4716*H4716</f>
        <v>0</v>
      </c>
      <c r="P4716" s="26" t="s">
        <v>6556</v>
      </c>
      <c r="Q4716" t="str">
        <f>"ссылка"</f>
        <v>ссылка</v>
      </c>
    </row>
    <row r="4717" spans="1:17" ht="14.25" customHeight="1" outlineLevel="1" x14ac:dyDescent="0.2">
      <c r="A4717" s="24" t="s">
        <v>6557</v>
      </c>
      <c r="B4717" s="1" t="s">
        <v>5387</v>
      </c>
      <c r="C4717" s="25" t="s">
        <v>997</v>
      </c>
      <c r="E4717" s="1" t="s">
        <v>6558</v>
      </c>
      <c r="F4717" s="4" t="s">
        <v>20</v>
      </c>
      <c r="G4717" s="2" t="s">
        <v>6354</v>
      </c>
      <c r="H4717" s="1" t="s">
        <v>6355</v>
      </c>
      <c r="I4717" s="1" t="s">
        <v>6356</v>
      </c>
      <c r="J4717" s="1" t="s">
        <v>6357</v>
      </c>
      <c r="K4717" s="1" t="s">
        <v>6358</v>
      </c>
      <c r="M4717" s="1">
        <f>IF($P$5&lt;20000,H4717*L4717,IF($P$5&lt;50000,I4717*L4717,IF($P$5&lt;100000,J4717*L4717,IF($P$5&lt;80000000,K4717*L4717))))</f>
        <v>0</v>
      </c>
      <c r="N4717" s="4" t="str">
        <f>IF(AND(P4717 &lt;&gt; "", P4717 &lt;&gt; "---"), HYPERLINK(P4717, Q4717), "")</f>
        <v/>
      </c>
      <c r="O4717" s="21">
        <f>L4717*H4717</f>
        <v>0</v>
      </c>
      <c r="P4717" s="26" t="s">
        <v>362</v>
      </c>
      <c r="Q4717" t="str">
        <f>"ссылка"</f>
        <v>ссылка</v>
      </c>
    </row>
    <row r="4718" spans="1:17" ht="14.25" customHeight="1" outlineLevel="1" x14ac:dyDescent="0.2">
      <c r="A4718" s="24" t="s">
        <v>6559</v>
      </c>
      <c r="B4718" s="1" t="s">
        <v>5387</v>
      </c>
      <c r="C4718" s="25" t="s">
        <v>997</v>
      </c>
      <c r="E4718" s="1" t="s">
        <v>6560</v>
      </c>
      <c r="F4718" s="4" t="s">
        <v>20</v>
      </c>
      <c r="G4718" s="2" t="s">
        <v>6561</v>
      </c>
      <c r="H4718" s="1" t="s">
        <v>6562</v>
      </c>
      <c r="I4718" s="1" t="s">
        <v>6563</v>
      </c>
      <c r="J4718" s="1" t="s">
        <v>6564</v>
      </c>
      <c r="K4718" s="1" t="s">
        <v>6565</v>
      </c>
      <c r="M4718" s="1">
        <f>IF($P$5&lt;20000,H4718*L4718,IF($P$5&lt;50000,I4718*L4718,IF($P$5&lt;100000,J4718*L4718,IF($P$5&lt;80000000,K4718*L4718))))</f>
        <v>0</v>
      </c>
      <c r="N4718" s="4" t="str">
        <f>IF(AND(P4718 &lt;&gt; "", P4718 &lt;&gt; "---"), HYPERLINK(P4718, Q4718), "")</f>
        <v/>
      </c>
      <c r="O4718" s="21">
        <f>L4718*H4718</f>
        <v>0</v>
      </c>
      <c r="P4718" s="26" t="s">
        <v>362</v>
      </c>
      <c r="Q4718" t="str">
        <f>"ссылка"</f>
        <v>ссылка</v>
      </c>
    </row>
    <row r="4719" spans="1:17" ht="14.25" customHeight="1" outlineLevel="1" x14ac:dyDescent="0.2">
      <c r="A4719" s="24" t="s">
        <v>6566</v>
      </c>
      <c r="B4719" s="1" t="s">
        <v>5387</v>
      </c>
      <c r="C4719" s="25" t="s">
        <v>997</v>
      </c>
      <c r="E4719" s="1" t="s">
        <v>6567</v>
      </c>
      <c r="F4719" s="4" t="s">
        <v>20</v>
      </c>
      <c r="G4719" s="2" t="s">
        <v>6298</v>
      </c>
      <c r="H4719" s="1" t="s">
        <v>6299</v>
      </c>
      <c r="I4719" s="1" t="s">
        <v>6300</v>
      </c>
      <c r="J4719" s="1" t="s">
        <v>6301</v>
      </c>
      <c r="K4719" s="1" t="s">
        <v>6302</v>
      </c>
      <c r="M4719" s="1">
        <f>IF($P$5&lt;20000,H4719*L4719,IF($P$5&lt;50000,I4719*L4719,IF($P$5&lt;100000,J4719*L4719,IF($P$5&lt;80000000,K4719*L4719))))</f>
        <v>0</v>
      </c>
      <c r="N4719" s="4" t="str">
        <f>IF(AND(P4719 &lt;&gt; "", P4719 &lt;&gt; "---"), HYPERLINK(P4719, Q4719), "")</f>
        <v/>
      </c>
      <c r="O4719" s="21">
        <f>L4719*H4719</f>
        <v>0</v>
      </c>
      <c r="P4719" s="26" t="s">
        <v>362</v>
      </c>
      <c r="Q4719" t="str">
        <f>"ссылка"</f>
        <v>ссылка</v>
      </c>
    </row>
    <row r="4720" spans="1:17" ht="14.25" customHeight="1" outlineLevel="1" x14ac:dyDescent="0.2">
      <c r="A4720" s="24" t="s">
        <v>6568</v>
      </c>
      <c r="B4720" s="1" t="s">
        <v>5387</v>
      </c>
      <c r="C4720" s="25" t="s">
        <v>997</v>
      </c>
      <c r="E4720" s="1" t="s">
        <v>6569</v>
      </c>
      <c r="F4720" s="4" t="s">
        <v>20</v>
      </c>
      <c r="G4720" s="2" t="s">
        <v>6523</v>
      </c>
      <c r="H4720" s="1" t="s">
        <v>2348</v>
      </c>
      <c r="I4720" s="1" t="s">
        <v>6524</v>
      </c>
      <c r="J4720" s="1" t="s">
        <v>6525</v>
      </c>
      <c r="K4720" s="1" t="s">
        <v>4060</v>
      </c>
      <c r="M4720" s="1">
        <f>IF($P$5&lt;20000,H4720*L4720,IF($P$5&lt;50000,I4720*L4720,IF($P$5&lt;100000,J4720*L4720,IF($P$5&lt;80000000,K4720*L4720))))</f>
        <v>0</v>
      </c>
      <c r="N4720" s="4" t="str">
        <f>IF(AND(P4720 &lt;&gt; "", P4720 &lt;&gt; "---"), HYPERLINK(P4720, Q4720), "")</f>
        <v/>
      </c>
      <c r="O4720" s="21">
        <f>L4720*H4720</f>
        <v>0</v>
      </c>
      <c r="P4720" s="26" t="s">
        <v>362</v>
      </c>
      <c r="Q4720" t="str">
        <f>"ссылка"</f>
        <v>ссылка</v>
      </c>
    </row>
    <row r="4721" spans="1:26" ht="14.25" customHeight="1" outlineLevel="1" x14ac:dyDescent="0.2">
      <c r="A4721" s="24" t="s">
        <v>6570</v>
      </c>
      <c r="B4721" s="1" t="s">
        <v>5387</v>
      </c>
      <c r="C4721" s="25" t="s">
        <v>997</v>
      </c>
      <c r="E4721" s="1" t="s">
        <v>6571</v>
      </c>
      <c r="F4721" s="4" t="s">
        <v>20</v>
      </c>
      <c r="G4721" s="2" t="s">
        <v>6179</v>
      </c>
      <c r="H4721" s="1" t="s">
        <v>6180</v>
      </c>
      <c r="I4721" s="1" t="s">
        <v>6181</v>
      </c>
      <c r="J4721" s="1" t="s">
        <v>6182</v>
      </c>
      <c r="K4721" s="1" t="s">
        <v>6183</v>
      </c>
      <c r="M4721" s="1">
        <f>IF($P$5&lt;20000,H4721*L4721,IF($P$5&lt;50000,I4721*L4721,IF($P$5&lt;100000,J4721*L4721,IF($P$5&lt;80000000,K4721*L4721))))</f>
        <v>0</v>
      </c>
      <c r="N4721" s="4" t="str">
        <f>IF(AND(P4721 &lt;&gt; "", P4721 &lt;&gt; "---"), HYPERLINK(P4721, Q4721), "")</f>
        <v>ссылка</v>
      </c>
      <c r="O4721" s="21">
        <f>L4721*H4721</f>
        <v>0</v>
      </c>
      <c r="P4721" s="26" t="s">
        <v>6572</v>
      </c>
      <c r="Q4721" t="str">
        <f>"ссылка"</f>
        <v>ссылка</v>
      </c>
    </row>
    <row r="4722" spans="1:26" ht="14.25" customHeight="1" outlineLevel="1" x14ac:dyDescent="0.2">
      <c r="A4722" s="24" t="s">
        <v>6573</v>
      </c>
      <c r="B4722" s="1" t="s">
        <v>5387</v>
      </c>
      <c r="C4722" s="25" t="s">
        <v>997</v>
      </c>
      <c r="E4722" s="1" t="s">
        <v>6574</v>
      </c>
      <c r="F4722" s="4" t="s">
        <v>20</v>
      </c>
      <c r="G4722" s="2" t="s">
        <v>6375</v>
      </c>
      <c r="H4722" s="1" t="s">
        <v>6376</v>
      </c>
      <c r="I4722" s="1" t="s">
        <v>6377</v>
      </c>
      <c r="J4722" s="1" t="s">
        <v>6255</v>
      </c>
      <c r="K4722" s="1" t="s">
        <v>6378</v>
      </c>
      <c r="M4722" s="1">
        <f>IF($P$5&lt;20000,H4722*L4722,IF($P$5&lt;50000,I4722*L4722,IF($P$5&lt;100000,J4722*L4722,IF($P$5&lt;80000000,K4722*L4722))))</f>
        <v>0</v>
      </c>
      <c r="N4722" s="4" t="str">
        <f>IF(AND(P4722 &lt;&gt; "", P4722 &lt;&gt; "---"), HYPERLINK(P4722, Q4722), "")</f>
        <v>ссылка</v>
      </c>
      <c r="O4722" s="21">
        <f>L4722*H4722</f>
        <v>0</v>
      </c>
      <c r="P4722" s="26" t="s">
        <v>6575</v>
      </c>
      <c r="Q4722" t="str">
        <f>"ссылка"</f>
        <v>ссылка</v>
      </c>
    </row>
    <row r="4723" spans="1:26" ht="14.25" customHeight="1" outlineLevel="1" x14ac:dyDescent="0.2">
      <c r="A4723" s="24" t="s">
        <v>6576</v>
      </c>
      <c r="B4723" s="1" t="s">
        <v>5387</v>
      </c>
      <c r="C4723" s="25" t="s">
        <v>997</v>
      </c>
      <c r="E4723" s="1" t="s">
        <v>6577</v>
      </c>
      <c r="F4723" s="4" t="s">
        <v>20</v>
      </c>
      <c r="G4723" s="2" t="s">
        <v>4573</v>
      </c>
      <c r="H4723" s="1" t="s">
        <v>4574</v>
      </c>
      <c r="I4723" s="1" t="s">
        <v>39</v>
      </c>
      <c r="J4723" s="1" t="s">
        <v>1154</v>
      </c>
      <c r="K4723" s="1" t="s">
        <v>42</v>
      </c>
      <c r="M4723" s="1">
        <f>IF($P$5&lt;20000,H4723*L4723,IF($P$5&lt;50000,I4723*L4723,IF($P$5&lt;100000,J4723*L4723,IF($P$5&lt;80000000,K4723*L4723))))</f>
        <v>0</v>
      </c>
      <c r="N4723" s="4" t="str">
        <f>IF(AND(P4723 &lt;&gt; "", P4723 &lt;&gt; "---"), HYPERLINK(P4723, Q4723), "")</f>
        <v>ссылка</v>
      </c>
      <c r="O4723" s="21">
        <f>L4723*H4723</f>
        <v>0</v>
      </c>
      <c r="P4723" s="26" t="s">
        <v>6578</v>
      </c>
      <c r="Q4723" t="str">
        <f>"ссылка"</f>
        <v>ссылка</v>
      </c>
    </row>
    <row r="4724" spans="1:26" ht="14.25" customHeight="1" x14ac:dyDescent="0.2">
      <c r="A4724" s="29" t="s">
        <v>26768</v>
      </c>
      <c r="B4724" s="28"/>
      <c r="C4724" s="28"/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30"/>
      <c r="P4724" s="31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</row>
    <row r="4725" spans="1:26" ht="14.25" customHeight="1" outlineLevel="1" x14ac:dyDescent="0.2">
      <c r="A4725" s="24" t="s">
        <v>26767</v>
      </c>
      <c r="B4725" s="1" t="s">
        <v>26768</v>
      </c>
      <c r="E4725" s="1" t="s">
        <v>26769</v>
      </c>
      <c r="F4725" s="4" t="s">
        <v>20</v>
      </c>
      <c r="G4725" s="2" t="s">
        <v>8839</v>
      </c>
      <c r="H4725" s="1" t="s">
        <v>3505</v>
      </c>
      <c r="I4725" s="1" t="s">
        <v>3748</v>
      </c>
      <c r="J4725" s="1" t="s">
        <v>6105</v>
      </c>
      <c r="K4725" s="1" t="s">
        <v>304</v>
      </c>
      <c r="M4725" s="1">
        <f>IF($P$5&lt;20000,H4725*L4725,IF($P$5&lt;50000,I4725*L4725,IF($P$5&lt;100000,J4725*L4725,IF($P$5&lt;80000000,K4725*L4725))))</f>
        <v>0</v>
      </c>
      <c r="N4725" s="4" t="str">
        <f>IF(AND(P4725 &lt;&gt; "", P4725 &lt;&gt; "---"), HYPERLINK(P4725, Q4725), "")</f>
        <v>ссылка</v>
      </c>
      <c r="O4725" s="21">
        <f>L4725*H4725</f>
        <v>0</v>
      </c>
      <c r="P4725" s="26" t="s">
        <v>26770</v>
      </c>
      <c r="Q4725" t="str">
        <f>"ссылка"</f>
        <v>ссылка</v>
      </c>
    </row>
    <row r="4726" spans="1:26" ht="14.25" customHeight="1" outlineLevel="1" x14ac:dyDescent="0.2">
      <c r="A4726" s="24" t="s">
        <v>26771</v>
      </c>
      <c r="B4726" s="1" t="s">
        <v>26768</v>
      </c>
      <c r="E4726" s="1" t="s">
        <v>26772</v>
      </c>
      <c r="F4726" s="4" t="s">
        <v>20</v>
      </c>
      <c r="G4726" s="2" t="s">
        <v>26773</v>
      </c>
      <c r="H4726" s="1" t="s">
        <v>26774</v>
      </c>
      <c r="I4726" s="1" t="s">
        <v>26775</v>
      </c>
      <c r="J4726" s="1" t="s">
        <v>9156</v>
      </c>
      <c r="K4726" s="1" t="s">
        <v>8196</v>
      </c>
      <c r="M4726" s="1">
        <f>IF($P$5&lt;20000,H4726*L4726,IF($P$5&lt;50000,I4726*L4726,IF($P$5&lt;100000,J4726*L4726,IF($P$5&lt;80000000,K4726*L4726))))</f>
        <v>0</v>
      </c>
      <c r="N4726" s="4" t="str">
        <f>IF(AND(P4726 &lt;&gt; "", P4726 &lt;&gt; "---"), HYPERLINK(P4726, Q4726), "")</f>
        <v/>
      </c>
      <c r="O4726" s="21">
        <f>L4726*H4726</f>
        <v>0</v>
      </c>
      <c r="P4726" s="26" t="s">
        <v>362</v>
      </c>
      <c r="Q4726" t="str">
        <f>"ссылка"</f>
        <v>ссылка</v>
      </c>
    </row>
    <row r="4727" spans="1:26" ht="14.25" customHeight="1" outlineLevel="1" x14ac:dyDescent="0.2">
      <c r="A4727" s="24" t="s">
        <v>40519</v>
      </c>
      <c r="B4727" s="1" t="s">
        <v>26768</v>
      </c>
      <c r="E4727" s="1" t="s">
        <v>40520</v>
      </c>
      <c r="F4727" s="4" t="s">
        <v>20</v>
      </c>
      <c r="G4727" s="2" t="s">
        <v>434</v>
      </c>
      <c r="H4727" s="1" t="s">
        <v>3472</v>
      </c>
      <c r="I4727" s="1" t="s">
        <v>1089</v>
      </c>
      <c r="J4727" s="1" t="s">
        <v>1177</v>
      </c>
      <c r="K4727" s="1" t="s">
        <v>1864</v>
      </c>
      <c r="M4727" s="1">
        <f>IF($P$5&lt;20000,H4727*L4727,IF($P$5&lt;50000,I4727*L4727,IF($P$5&lt;100000,J4727*L4727,IF($P$5&lt;80000000,K4727*L4727))))</f>
        <v>0</v>
      </c>
      <c r="N4727" s="4" t="str">
        <f>IF(AND(P4727 &lt;&gt; "", P4727 &lt;&gt; "---"), HYPERLINK(P4727, Q4727), "")</f>
        <v>ссылка</v>
      </c>
      <c r="O4727" s="21">
        <f>L4727*H4727</f>
        <v>0</v>
      </c>
      <c r="P4727" s="26" t="s">
        <v>40521</v>
      </c>
      <c r="Q4727" t="str">
        <f>"ссылка"</f>
        <v>ссылка</v>
      </c>
    </row>
    <row r="4728" spans="1:26" ht="14.25" customHeight="1" outlineLevel="1" x14ac:dyDescent="0.2">
      <c r="A4728" s="24" t="s">
        <v>40522</v>
      </c>
      <c r="B4728" s="1" t="s">
        <v>26768</v>
      </c>
      <c r="E4728" s="1" t="s">
        <v>40523</v>
      </c>
      <c r="F4728" s="4" t="s">
        <v>20</v>
      </c>
      <c r="G4728" s="2" t="s">
        <v>6837</v>
      </c>
      <c r="H4728" s="1" t="s">
        <v>6722</v>
      </c>
      <c r="I4728" s="1" t="s">
        <v>3845</v>
      </c>
      <c r="J4728" s="1" t="s">
        <v>3692</v>
      </c>
      <c r="K4728" s="1" t="s">
        <v>1902</v>
      </c>
      <c r="M4728" s="1">
        <f>IF($P$5&lt;20000,H4728*L4728,IF($P$5&lt;50000,I4728*L4728,IF($P$5&lt;100000,J4728*L4728,IF($P$5&lt;80000000,K4728*L4728))))</f>
        <v>0</v>
      </c>
      <c r="N4728" s="4" t="str">
        <f>IF(AND(P4728 &lt;&gt; "", P4728 &lt;&gt; "---"), HYPERLINK(P4728, Q4728), "")</f>
        <v/>
      </c>
      <c r="O4728" s="21">
        <f>L4728*H4728</f>
        <v>0</v>
      </c>
      <c r="P4728" s="26" t="s">
        <v>362</v>
      </c>
      <c r="Q4728" t="str">
        <f>"ссылка"</f>
        <v>ссылка</v>
      </c>
    </row>
    <row r="4729" spans="1:26" ht="14.25" customHeight="1" outlineLevel="1" x14ac:dyDescent="0.2">
      <c r="A4729" s="24" t="s">
        <v>40524</v>
      </c>
      <c r="B4729" s="1" t="s">
        <v>26768</v>
      </c>
      <c r="E4729" s="1" t="s">
        <v>40525</v>
      </c>
      <c r="F4729" s="4" t="s">
        <v>20</v>
      </c>
      <c r="G4729" s="2" t="s">
        <v>2010</v>
      </c>
      <c r="H4729" s="1" t="s">
        <v>754</v>
      </c>
      <c r="I4729" s="1" t="s">
        <v>4130</v>
      </c>
      <c r="J4729" s="1" t="s">
        <v>174</v>
      </c>
      <c r="K4729" s="1" t="s">
        <v>340</v>
      </c>
      <c r="M4729" s="1">
        <f>IF($P$5&lt;20000,H4729*L4729,IF($P$5&lt;50000,I4729*L4729,IF($P$5&lt;100000,J4729*L4729,IF($P$5&lt;80000000,K4729*L4729))))</f>
        <v>0</v>
      </c>
      <c r="N4729" s="4" t="str">
        <f>IF(AND(P4729 &lt;&gt; "", P4729 &lt;&gt; "---"), HYPERLINK(P4729, Q4729), "")</f>
        <v/>
      </c>
      <c r="O4729" s="21">
        <f>L4729*H4729</f>
        <v>0</v>
      </c>
      <c r="P4729" s="26" t="s">
        <v>362</v>
      </c>
      <c r="Q4729" t="str">
        <f>"ссылка"</f>
        <v>ссылка</v>
      </c>
    </row>
    <row r="4730" spans="1:26" ht="14.25" customHeight="1" outlineLevel="1" x14ac:dyDescent="0.2">
      <c r="A4730" s="24" t="s">
        <v>40526</v>
      </c>
      <c r="B4730" s="1" t="s">
        <v>26768</v>
      </c>
      <c r="E4730" s="1" t="s">
        <v>40527</v>
      </c>
      <c r="F4730" s="4" t="s">
        <v>20</v>
      </c>
      <c r="G4730" s="2" t="s">
        <v>13840</v>
      </c>
      <c r="H4730" s="1" t="s">
        <v>9211</v>
      </c>
      <c r="I4730" s="1" t="s">
        <v>32</v>
      </c>
      <c r="J4730" s="1" t="s">
        <v>257</v>
      </c>
      <c r="K4730" s="1" t="s">
        <v>9958</v>
      </c>
      <c r="M4730" s="1">
        <f>IF($P$5&lt;20000,H4730*L4730,IF($P$5&lt;50000,I4730*L4730,IF($P$5&lt;100000,J4730*L4730,IF($P$5&lt;80000000,K4730*L4730))))</f>
        <v>0</v>
      </c>
      <c r="N4730" s="4" t="str">
        <f>IF(AND(P4730 &lt;&gt; "", P4730 &lt;&gt; "---"), HYPERLINK(P4730, Q4730), "")</f>
        <v>ссылка</v>
      </c>
      <c r="O4730" s="21">
        <f>L4730*H4730</f>
        <v>0</v>
      </c>
      <c r="P4730" s="26" t="s">
        <v>40528</v>
      </c>
      <c r="Q4730" t="str">
        <f>"ссылка"</f>
        <v>ссылка</v>
      </c>
    </row>
    <row r="4731" spans="1:26" ht="14.25" customHeight="1" outlineLevel="1" x14ac:dyDescent="0.2">
      <c r="A4731" s="24" t="s">
        <v>40529</v>
      </c>
      <c r="B4731" s="1" t="s">
        <v>26768</v>
      </c>
      <c r="E4731" s="1" t="s">
        <v>40530</v>
      </c>
      <c r="F4731" s="4" t="s">
        <v>20</v>
      </c>
      <c r="G4731" s="2" t="s">
        <v>4546</v>
      </c>
      <c r="H4731" s="1" t="s">
        <v>1837</v>
      </c>
      <c r="I4731" s="1" t="s">
        <v>1344</v>
      </c>
      <c r="J4731" s="1" t="s">
        <v>1541</v>
      </c>
      <c r="K4731" s="1" t="s">
        <v>2562</v>
      </c>
      <c r="M4731" s="1">
        <f>IF($P$5&lt;20000,H4731*L4731,IF($P$5&lt;50000,I4731*L4731,IF($P$5&lt;100000,J4731*L4731,IF($P$5&lt;80000000,K4731*L4731))))</f>
        <v>0</v>
      </c>
      <c r="N4731" s="4" t="str">
        <f>IF(AND(P4731 &lt;&gt; "", P4731 &lt;&gt; "---"), HYPERLINK(P4731, Q4731), "")</f>
        <v/>
      </c>
      <c r="O4731" s="21">
        <f>L4731*H4731</f>
        <v>0</v>
      </c>
      <c r="P4731" s="26" t="s">
        <v>362</v>
      </c>
      <c r="Q4731" t="str">
        <f>"ссылка"</f>
        <v>ссылка</v>
      </c>
    </row>
    <row r="4732" spans="1:26" ht="14.25" customHeight="1" outlineLevel="1" x14ac:dyDescent="0.2">
      <c r="A4732" s="24" t="s">
        <v>40531</v>
      </c>
      <c r="B4732" s="1" t="s">
        <v>26768</v>
      </c>
      <c r="E4732" s="1" t="s">
        <v>40532</v>
      </c>
      <c r="F4732" s="4" t="s">
        <v>20</v>
      </c>
      <c r="G4732" s="2" t="s">
        <v>2756</v>
      </c>
      <c r="H4732" s="1" t="s">
        <v>2221</v>
      </c>
      <c r="I4732" s="1" t="s">
        <v>2621</v>
      </c>
      <c r="J4732" s="1" t="s">
        <v>6059</v>
      </c>
      <c r="K4732" s="1" t="s">
        <v>1450</v>
      </c>
      <c r="M4732" s="1">
        <f>IF($P$5&lt;20000,H4732*L4732,IF($P$5&lt;50000,I4732*L4732,IF($P$5&lt;100000,J4732*L4732,IF($P$5&lt;80000000,K4732*L4732))))</f>
        <v>0</v>
      </c>
      <c r="N4732" s="4" t="str">
        <f>IF(AND(P4732 &lt;&gt; "", P4732 &lt;&gt; "---"), HYPERLINK(P4732, Q4732), "")</f>
        <v/>
      </c>
      <c r="O4732" s="21">
        <f>L4732*H4732</f>
        <v>0</v>
      </c>
      <c r="P4732" s="26" t="s">
        <v>362</v>
      </c>
      <c r="Q4732" t="str">
        <f>"ссылка"</f>
        <v>ссылка</v>
      </c>
    </row>
    <row r="4733" spans="1:26" ht="14.25" customHeight="1" outlineLevel="1" x14ac:dyDescent="0.2">
      <c r="A4733" s="24" t="s">
        <v>40533</v>
      </c>
      <c r="B4733" s="1" t="s">
        <v>26768</v>
      </c>
      <c r="E4733" s="1" t="s">
        <v>40534</v>
      </c>
      <c r="F4733" s="4" t="s">
        <v>20</v>
      </c>
      <c r="G4733" s="2" t="s">
        <v>964</v>
      </c>
      <c r="H4733" s="1" t="s">
        <v>965</v>
      </c>
      <c r="I4733" s="1" t="s">
        <v>966</v>
      </c>
      <c r="J4733" s="1" t="s">
        <v>1055</v>
      </c>
      <c r="K4733" s="1" t="s">
        <v>1391</v>
      </c>
      <c r="M4733" s="1">
        <f>IF($P$5&lt;20000,H4733*L4733,IF($P$5&lt;50000,I4733*L4733,IF($P$5&lt;100000,J4733*L4733,IF($P$5&lt;80000000,K4733*L4733))))</f>
        <v>0</v>
      </c>
      <c r="N4733" s="4" t="str">
        <f>IF(AND(P4733 &lt;&gt; "", P4733 &lt;&gt; "---"), HYPERLINK(P4733, Q4733), "")</f>
        <v/>
      </c>
      <c r="O4733" s="21">
        <f>L4733*H4733</f>
        <v>0</v>
      </c>
      <c r="P4733" s="26" t="s">
        <v>362</v>
      </c>
      <c r="Q4733" t="str">
        <f>"ссылка"</f>
        <v>ссылка</v>
      </c>
    </row>
    <row r="4734" spans="1:26" ht="14.25" customHeight="1" outlineLevel="1" x14ac:dyDescent="0.2">
      <c r="A4734" s="24" t="s">
        <v>40535</v>
      </c>
      <c r="B4734" s="1" t="s">
        <v>26768</v>
      </c>
      <c r="E4734" s="1" t="s">
        <v>40536</v>
      </c>
      <c r="F4734" s="4" t="s">
        <v>20</v>
      </c>
      <c r="G4734" s="2" t="s">
        <v>6409</v>
      </c>
      <c r="H4734" s="1" t="s">
        <v>5942</v>
      </c>
      <c r="I4734" s="1" t="s">
        <v>14454</v>
      </c>
      <c r="J4734" s="1" t="s">
        <v>7245</v>
      </c>
      <c r="K4734" s="1" t="s">
        <v>3813</v>
      </c>
      <c r="M4734" s="1">
        <f>IF($P$5&lt;20000,H4734*L4734,IF($P$5&lt;50000,I4734*L4734,IF($P$5&lt;100000,J4734*L4734,IF($P$5&lt;80000000,K4734*L4734))))</f>
        <v>0</v>
      </c>
      <c r="N4734" s="4" t="str">
        <f>IF(AND(P4734 &lt;&gt; "", P4734 &lt;&gt; "---"), HYPERLINK(P4734, Q4734), "")</f>
        <v/>
      </c>
      <c r="O4734" s="21">
        <f>L4734*H4734</f>
        <v>0</v>
      </c>
      <c r="P4734" s="26" t="s">
        <v>362</v>
      </c>
      <c r="Q4734" t="str">
        <f>"ссылка"</f>
        <v>ссылка</v>
      </c>
    </row>
    <row r="4735" spans="1:26" ht="14.25" customHeight="1" outlineLevel="1" x14ac:dyDescent="0.2">
      <c r="A4735" s="24" t="s">
        <v>40537</v>
      </c>
      <c r="B4735" s="1" t="s">
        <v>26768</v>
      </c>
      <c r="E4735" s="1" t="s">
        <v>40538</v>
      </c>
      <c r="F4735" s="4" t="s">
        <v>20</v>
      </c>
      <c r="G4735" s="2" t="s">
        <v>495</v>
      </c>
      <c r="H4735" s="1" t="s">
        <v>4267</v>
      </c>
      <c r="I4735" s="1" t="s">
        <v>4924</v>
      </c>
      <c r="J4735" s="1" t="s">
        <v>1518</v>
      </c>
      <c r="K4735" s="1" t="s">
        <v>156</v>
      </c>
      <c r="M4735" s="1">
        <f>IF($P$5&lt;20000,H4735*L4735,IF($P$5&lt;50000,I4735*L4735,IF($P$5&lt;100000,J4735*L4735,IF($P$5&lt;80000000,K4735*L4735))))</f>
        <v>0</v>
      </c>
      <c r="N4735" s="4" t="str">
        <f>IF(AND(P4735 &lt;&gt; "", P4735 &lt;&gt; "---"), HYPERLINK(P4735, Q4735), "")</f>
        <v>ссылка</v>
      </c>
      <c r="O4735" s="21">
        <f>L4735*H4735</f>
        <v>0</v>
      </c>
      <c r="P4735" s="26" t="s">
        <v>40539</v>
      </c>
      <c r="Q4735" t="str">
        <f>"ссылка"</f>
        <v>ссылка</v>
      </c>
    </row>
    <row r="4736" spans="1:26" ht="14.25" customHeight="1" outlineLevel="1" x14ac:dyDescent="0.2">
      <c r="A4736" s="24" t="s">
        <v>40540</v>
      </c>
      <c r="B4736" s="1" t="s">
        <v>26768</v>
      </c>
      <c r="E4736" s="1" t="s">
        <v>40541</v>
      </c>
      <c r="F4736" s="4" t="s">
        <v>20</v>
      </c>
      <c r="G4736" s="2" t="s">
        <v>1390</v>
      </c>
      <c r="H4736" s="1" t="s">
        <v>1883</v>
      </c>
      <c r="I4736" s="1" t="s">
        <v>1724</v>
      </c>
      <c r="J4736" s="1" t="s">
        <v>561</v>
      </c>
      <c r="K4736" s="1" t="s">
        <v>1310</v>
      </c>
      <c r="M4736" s="1">
        <f>IF($P$5&lt;20000,H4736*L4736,IF($P$5&lt;50000,I4736*L4736,IF($P$5&lt;100000,J4736*L4736,IF($P$5&lt;80000000,K4736*L4736))))</f>
        <v>0</v>
      </c>
      <c r="N4736" s="4" t="str">
        <f>IF(AND(P4736 &lt;&gt; "", P4736 &lt;&gt; "---"), HYPERLINK(P4736, Q4736), "")</f>
        <v/>
      </c>
      <c r="O4736" s="21">
        <f>L4736*H4736</f>
        <v>0</v>
      </c>
      <c r="P4736" s="26" t="s">
        <v>362</v>
      </c>
      <c r="Q4736" t="str">
        <f>"ссылка"</f>
        <v>ссылка</v>
      </c>
    </row>
    <row r="4737" spans="1:17" ht="14.25" customHeight="1" outlineLevel="1" x14ac:dyDescent="0.2">
      <c r="A4737" s="24" t="s">
        <v>40542</v>
      </c>
      <c r="B4737" s="1" t="s">
        <v>26768</v>
      </c>
      <c r="E4737" s="1" t="s">
        <v>40543</v>
      </c>
      <c r="F4737" s="4" t="s">
        <v>20</v>
      </c>
      <c r="G4737" s="2" t="s">
        <v>433</v>
      </c>
      <c r="H4737" s="1" t="s">
        <v>141</v>
      </c>
      <c r="I4737" s="1" t="s">
        <v>1405</v>
      </c>
      <c r="J4737" s="1" t="s">
        <v>1439</v>
      </c>
      <c r="K4737" s="1" t="s">
        <v>1116</v>
      </c>
      <c r="M4737" s="1">
        <f>IF($P$5&lt;20000,H4737*L4737,IF($P$5&lt;50000,I4737*L4737,IF($P$5&lt;100000,J4737*L4737,IF($P$5&lt;80000000,K4737*L4737))))</f>
        <v>0</v>
      </c>
      <c r="N4737" s="4" t="str">
        <f>IF(AND(P4737 &lt;&gt; "", P4737 &lt;&gt; "---"), HYPERLINK(P4737, Q4737), "")</f>
        <v>ссылка</v>
      </c>
      <c r="O4737" s="21">
        <f>L4737*H4737</f>
        <v>0</v>
      </c>
      <c r="P4737" s="26" t="s">
        <v>40544</v>
      </c>
      <c r="Q4737" t="str">
        <f>"ссылка"</f>
        <v>ссылка</v>
      </c>
    </row>
    <row r="4738" spans="1:17" ht="14.25" customHeight="1" outlineLevel="1" x14ac:dyDescent="0.2">
      <c r="A4738" s="24" t="s">
        <v>40545</v>
      </c>
      <c r="B4738" s="1" t="s">
        <v>26768</v>
      </c>
      <c r="E4738" s="1" t="s">
        <v>40546</v>
      </c>
      <c r="F4738" s="4" t="s">
        <v>20</v>
      </c>
      <c r="G4738" s="2" t="s">
        <v>2596</v>
      </c>
      <c r="H4738" s="1" t="s">
        <v>6711</v>
      </c>
      <c r="I4738" s="1" t="s">
        <v>3473</v>
      </c>
      <c r="J4738" s="1" t="s">
        <v>1321</v>
      </c>
      <c r="K4738" s="1" t="s">
        <v>1691</v>
      </c>
      <c r="M4738" s="1">
        <f>IF($P$5&lt;20000,H4738*L4738,IF($P$5&lt;50000,I4738*L4738,IF($P$5&lt;100000,J4738*L4738,IF($P$5&lt;80000000,K4738*L4738))))</f>
        <v>0</v>
      </c>
      <c r="N4738" s="4" t="str">
        <f>IF(AND(P4738 &lt;&gt; "", P4738 &lt;&gt; "---"), HYPERLINK(P4738, Q4738), "")</f>
        <v/>
      </c>
      <c r="O4738" s="21">
        <f>L4738*H4738</f>
        <v>0</v>
      </c>
      <c r="P4738" s="26" t="s">
        <v>362</v>
      </c>
      <c r="Q4738" t="str">
        <f>"ссылка"</f>
        <v>ссылка</v>
      </c>
    </row>
    <row r="4739" spans="1:17" ht="14.25" customHeight="1" outlineLevel="1" x14ac:dyDescent="0.2">
      <c r="A4739" s="24" t="s">
        <v>40547</v>
      </c>
      <c r="B4739" s="1" t="s">
        <v>26768</v>
      </c>
      <c r="E4739" s="1" t="s">
        <v>40548</v>
      </c>
      <c r="F4739" s="4" t="s">
        <v>20</v>
      </c>
      <c r="G4739" s="2" t="s">
        <v>1028</v>
      </c>
      <c r="H4739" s="1" t="s">
        <v>3492</v>
      </c>
      <c r="I4739" s="1" t="s">
        <v>498</v>
      </c>
      <c r="J4739" s="1" t="s">
        <v>472</v>
      </c>
      <c r="K4739" s="1" t="s">
        <v>1449</v>
      </c>
      <c r="M4739" s="1">
        <f>IF($P$5&lt;20000,H4739*L4739,IF($P$5&lt;50000,I4739*L4739,IF($P$5&lt;100000,J4739*L4739,IF($P$5&lt;80000000,K4739*L4739))))</f>
        <v>0</v>
      </c>
      <c r="N4739" s="4" t="str">
        <f>IF(AND(P4739 &lt;&gt; "", P4739 &lt;&gt; "---"), HYPERLINK(P4739, Q4739), "")</f>
        <v/>
      </c>
      <c r="O4739" s="21">
        <f>L4739*H4739</f>
        <v>0</v>
      </c>
      <c r="P4739" s="26" t="s">
        <v>362</v>
      </c>
      <c r="Q4739" t="str">
        <f>"ссылка"</f>
        <v>ссылка</v>
      </c>
    </row>
    <row r="4740" spans="1:17" ht="14.25" customHeight="1" outlineLevel="1" x14ac:dyDescent="0.2">
      <c r="A4740" s="24" t="s">
        <v>40549</v>
      </c>
      <c r="B4740" s="1" t="s">
        <v>26768</v>
      </c>
      <c r="E4740" s="1" t="s">
        <v>40550</v>
      </c>
      <c r="F4740" s="4" t="s">
        <v>20</v>
      </c>
      <c r="G4740" s="2" t="s">
        <v>165</v>
      </c>
      <c r="H4740" s="1" t="s">
        <v>3618</v>
      </c>
      <c r="I4740" s="1" t="s">
        <v>1314</v>
      </c>
      <c r="J4740" s="1" t="s">
        <v>1238</v>
      </c>
      <c r="K4740" s="1" t="s">
        <v>1451</v>
      </c>
      <c r="M4740" s="1">
        <f>IF($P$5&lt;20000,H4740*L4740,IF($P$5&lt;50000,I4740*L4740,IF($P$5&lt;100000,J4740*L4740,IF($P$5&lt;80000000,K4740*L4740))))</f>
        <v>0</v>
      </c>
      <c r="N4740" s="4" t="str">
        <f>IF(AND(P4740 &lt;&gt; "", P4740 &lt;&gt; "---"), HYPERLINK(P4740, Q4740), "")</f>
        <v/>
      </c>
      <c r="O4740" s="21">
        <f>L4740*H4740</f>
        <v>0</v>
      </c>
      <c r="P4740" s="26" t="s">
        <v>362</v>
      </c>
      <c r="Q4740" t="str">
        <f>"ссылка"</f>
        <v>ссылка</v>
      </c>
    </row>
    <row r="4741" spans="1:17" ht="14.25" customHeight="1" outlineLevel="1" x14ac:dyDescent="0.2">
      <c r="A4741" s="24" t="s">
        <v>40551</v>
      </c>
      <c r="B4741" s="1" t="s">
        <v>26768</v>
      </c>
      <c r="E4741" s="1" t="s">
        <v>40552</v>
      </c>
      <c r="F4741" s="4" t="s">
        <v>20</v>
      </c>
      <c r="G4741" s="2" t="s">
        <v>5628</v>
      </c>
      <c r="H4741" s="1" t="s">
        <v>536</v>
      </c>
      <c r="I4741" s="1" t="s">
        <v>2394</v>
      </c>
      <c r="J4741" s="1" t="s">
        <v>2395</v>
      </c>
      <c r="K4741" s="1" t="s">
        <v>2396</v>
      </c>
      <c r="M4741" s="1">
        <f>IF($P$5&lt;20000,H4741*L4741,IF($P$5&lt;50000,I4741*L4741,IF($P$5&lt;100000,J4741*L4741,IF($P$5&lt;80000000,K4741*L4741))))</f>
        <v>0</v>
      </c>
      <c r="N4741" s="4" t="str">
        <f>IF(AND(P4741 &lt;&gt; "", P4741 &lt;&gt; "---"), HYPERLINK(P4741, Q4741), "")</f>
        <v>ссылка</v>
      </c>
      <c r="O4741" s="21">
        <f>L4741*H4741</f>
        <v>0</v>
      </c>
      <c r="P4741" s="26" t="s">
        <v>40553</v>
      </c>
      <c r="Q4741" t="str">
        <f>"ссылка"</f>
        <v>ссылка</v>
      </c>
    </row>
    <row r="4742" spans="1:17" ht="14.25" customHeight="1" outlineLevel="1" x14ac:dyDescent="0.2">
      <c r="A4742" s="24" t="s">
        <v>40554</v>
      </c>
      <c r="B4742" s="1" t="s">
        <v>26768</v>
      </c>
      <c r="E4742" s="1" t="s">
        <v>40555</v>
      </c>
      <c r="F4742" s="4" t="s">
        <v>20</v>
      </c>
      <c r="G4742" s="2" t="s">
        <v>40556</v>
      </c>
      <c r="H4742" s="1" t="s">
        <v>13656</v>
      </c>
      <c r="I4742" s="1" t="s">
        <v>7514</v>
      </c>
      <c r="J4742" s="1" t="s">
        <v>7717</v>
      </c>
      <c r="K4742" s="1" t="s">
        <v>448</v>
      </c>
      <c r="M4742" s="1">
        <f>IF($P$5&lt;20000,H4742*L4742,IF($P$5&lt;50000,I4742*L4742,IF($P$5&lt;100000,J4742*L4742,IF($P$5&lt;80000000,K4742*L4742))))</f>
        <v>0</v>
      </c>
      <c r="N4742" s="4" t="str">
        <f>IF(AND(P4742 &lt;&gt; "", P4742 &lt;&gt; "---"), HYPERLINK(P4742, Q4742), "")</f>
        <v>ссылка</v>
      </c>
      <c r="O4742" s="21">
        <f>L4742*H4742</f>
        <v>0</v>
      </c>
      <c r="P4742" s="26" t="s">
        <v>40557</v>
      </c>
      <c r="Q4742" t="str">
        <f>"ссылка"</f>
        <v>ссылка</v>
      </c>
    </row>
    <row r="4743" spans="1:17" ht="14.25" customHeight="1" outlineLevel="1" x14ac:dyDescent="0.2">
      <c r="A4743" s="24" t="s">
        <v>40558</v>
      </c>
      <c r="B4743" s="1" t="s">
        <v>26768</v>
      </c>
      <c r="E4743" s="1" t="s">
        <v>40559</v>
      </c>
      <c r="F4743" s="4" t="s">
        <v>20</v>
      </c>
      <c r="G4743" s="2" t="s">
        <v>9728</v>
      </c>
      <c r="H4743" s="1" t="s">
        <v>431</v>
      </c>
      <c r="I4743" s="1" t="s">
        <v>9729</v>
      </c>
      <c r="J4743" s="1" t="s">
        <v>9730</v>
      </c>
      <c r="K4743" s="1" t="s">
        <v>818</v>
      </c>
      <c r="M4743" s="1">
        <f>IF($P$5&lt;20000,H4743*L4743,IF($P$5&lt;50000,I4743*L4743,IF($P$5&lt;100000,J4743*L4743,IF($P$5&lt;80000000,K4743*L4743))))</f>
        <v>0</v>
      </c>
      <c r="N4743" s="4" t="str">
        <f>IF(AND(P4743 &lt;&gt; "", P4743 &lt;&gt; "---"), HYPERLINK(P4743, Q4743), "")</f>
        <v>ссылка</v>
      </c>
      <c r="O4743" s="21">
        <f>L4743*H4743</f>
        <v>0</v>
      </c>
      <c r="P4743" s="26" t="s">
        <v>40560</v>
      </c>
      <c r="Q4743" t="str">
        <f>"ссылка"</f>
        <v>ссылка</v>
      </c>
    </row>
    <row r="4744" spans="1:17" ht="14.25" customHeight="1" outlineLevel="1" x14ac:dyDescent="0.2">
      <c r="A4744" s="24" t="s">
        <v>40561</v>
      </c>
      <c r="B4744" s="1" t="s">
        <v>26768</v>
      </c>
      <c r="E4744" s="1" t="s">
        <v>40562</v>
      </c>
      <c r="F4744" s="4" t="s">
        <v>20</v>
      </c>
      <c r="G4744" s="2" t="s">
        <v>3493</v>
      </c>
      <c r="H4744" s="1" t="s">
        <v>1519</v>
      </c>
      <c r="I4744" s="1" t="s">
        <v>1461</v>
      </c>
      <c r="J4744" s="1" t="s">
        <v>573</v>
      </c>
      <c r="K4744" s="1" t="s">
        <v>2160</v>
      </c>
      <c r="M4744" s="1">
        <f>IF($P$5&lt;20000,H4744*L4744,IF($P$5&lt;50000,I4744*L4744,IF($P$5&lt;100000,J4744*L4744,IF($P$5&lt;80000000,K4744*L4744))))</f>
        <v>0</v>
      </c>
      <c r="N4744" s="4" t="str">
        <f>IF(AND(P4744 &lt;&gt; "", P4744 &lt;&gt; "---"), HYPERLINK(P4744, Q4744), "")</f>
        <v>ссылка</v>
      </c>
      <c r="O4744" s="21">
        <f>L4744*H4744</f>
        <v>0</v>
      </c>
      <c r="P4744" s="26" t="s">
        <v>40563</v>
      </c>
      <c r="Q4744" t="str">
        <f>"ссылка"</f>
        <v>ссылка</v>
      </c>
    </row>
    <row r="4745" spans="1:17" ht="14.25" customHeight="1" outlineLevel="1" x14ac:dyDescent="0.2">
      <c r="A4745" s="24" t="s">
        <v>40564</v>
      </c>
      <c r="B4745" s="1" t="s">
        <v>26768</v>
      </c>
      <c r="E4745" s="1" t="s">
        <v>40565</v>
      </c>
      <c r="F4745" s="4" t="s">
        <v>20</v>
      </c>
      <c r="G4745" s="2" t="s">
        <v>1301</v>
      </c>
      <c r="H4745" s="1" t="s">
        <v>561</v>
      </c>
      <c r="I4745" s="1" t="s">
        <v>1310</v>
      </c>
      <c r="J4745" s="1" t="s">
        <v>1081</v>
      </c>
      <c r="K4745" s="1" t="s">
        <v>551</v>
      </c>
      <c r="M4745" s="1">
        <f>IF($P$5&lt;20000,H4745*L4745,IF($P$5&lt;50000,I4745*L4745,IF($P$5&lt;100000,J4745*L4745,IF($P$5&lt;80000000,K4745*L4745))))</f>
        <v>0</v>
      </c>
      <c r="N4745" s="4" t="str">
        <f>IF(AND(P4745 &lt;&gt; "", P4745 &lt;&gt; "---"), HYPERLINK(P4745, Q4745), "")</f>
        <v>ссылка</v>
      </c>
      <c r="O4745" s="21">
        <f>L4745*H4745</f>
        <v>0</v>
      </c>
      <c r="P4745" s="26" t="s">
        <v>40566</v>
      </c>
      <c r="Q4745" t="str">
        <f>"ссылка"</f>
        <v>ссылка</v>
      </c>
    </row>
    <row r="4746" spans="1:17" ht="14.25" customHeight="1" outlineLevel="1" x14ac:dyDescent="0.2">
      <c r="A4746" s="24" t="s">
        <v>40567</v>
      </c>
      <c r="B4746" s="1" t="s">
        <v>26768</v>
      </c>
      <c r="E4746" s="1" t="s">
        <v>40568</v>
      </c>
      <c r="F4746" s="4" t="s">
        <v>20</v>
      </c>
      <c r="G4746" s="2" t="s">
        <v>5896</v>
      </c>
      <c r="H4746" s="1" t="s">
        <v>5466</v>
      </c>
      <c r="I4746" s="1" t="s">
        <v>3472</v>
      </c>
      <c r="J4746" s="1" t="s">
        <v>1328</v>
      </c>
      <c r="K4746" s="1" t="s">
        <v>105</v>
      </c>
      <c r="M4746" s="1">
        <f>IF($P$5&lt;20000,H4746*L4746,IF($P$5&lt;50000,I4746*L4746,IF($P$5&lt;100000,J4746*L4746,IF($P$5&lt;80000000,K4746*L4746))))</f>
        <v>0</v>
      </c>
      <c r="N4746" s="4" t="str">
        <f>IF(AND(P4746 &lt;&gt; "", P4746 &lt;&gt; "---"), HYPERLINK(P4746, Q4746), "")</f>
        <v/>
      </c>
      <c r="O4746" s="21">
        <f>L4746*H4746</f>
        <v>0</v>
      </c>
      <c r="P4746" s="26" t="s">
        <v>362</v>
      </c>
      <c r="Q4746" t="str">
        <f>"ссылка"</f>
        <v>ссылка</v>
      </c>
    </row>
    <row r="4747" spans="1:17" ht="14.25" customHeight="1" outlineLevel="1" x14ac:dyDescent="0.2">
      <c r="A4747" s="24" t="s">
        <v>40569</v>
      </c>
      <c r="B4747" s="1" t="s">
        <v>26768</v>
      </c>
      <c r="E4747" s="1" t="s">
        <v>40570</v>
      </c>
      <c r="F4747" s="4" t="s">
        <v>20</v>
      </c>
      <c r="G4747" s="2" t="s">
        <v>1639</v>
      </c>
      <c r="H4747" s="1" t="s">
        <v>1669</v>
      </c>
      <c r="I4747" s="1" t="s">
        <v>1331</v>
      </c>
      <c r="J4747" s="1" t="s">
        <v>1497</v>
      </c>
      <c r="K4747" s="1" t="s">
        <v>970</v>
      </c>
      <c r="M4747" s="1">
        <f>IF($P$5&lt;20000,H4747*L4747,IF($P$5&lt;50000,I4747*L4747,IF($P$5&lt;100000,J4747*L4747,IF($P$5&lt;80000000,K4747*L4747))))</f>
        <v>0</v>
      </c>
      <c r="N4747" s="4" t="str">
        <f>IF(AND(P4747 &lt;&gt; "", P4747 &lt;&gt; "---"), HYPERLINK(P4747, Q4747), "")</f>
        <v>ссылка</v>
      </c>
      <c r="O4747" s="21">
        <f>L4747*H4747</f>
        <v>0</v>
      </c>
      <c r="P4747" s="26" t="s">
        <v>40571</v>
      </c>
      <c r="Q4747" t="str">
        <f>"ссылка"</f>
        <v>ссылка</v>
      </c>
    </row>
    <row r="4748" spans="1:17" ht="14.25" customHeight="1" outlineLevel="1" x14ac:dyDescent="0.2">
      <c r="A4748" s="24" t="s">
        <v>40572</v>
      </c>
      <c r="B4748" s="1" t="s">
        <v>26768</v>
      </c>
      <c r="E4748" s="1" t="s">
        <v>40573</v>
      </c>
      <c r="F4748" s="4" t="s">
        <v>20</v>
      </c>
      <c r="G4748" s="2" t="s">
        <v>2723</v>
      </c>
      <c r="H4748" s="1" t="s">
        <v>2588</v>
      </c>
      <c r="I4748" s="1" t="s">
        <v>6141</v>
      </c>
      <c r="J4748" s="1" t="s">
        <v>6012</v>
      </c>
      <c r="K4748" s="1" t="s">
        <v>1911</v>
      </c>
      <c r="M4748" s="1">
        <f>IF($P$5&lt;20000,H4748*L4748,IF($P$5&lt;50000,I4748*L4748,IF($P$5&lt;100000,J4748*L4748,IF($P$5&lt;80000000,K4748*L4748))))</f>
        <v>0</v>
      </c>
      <c r="N4748" s="4" t="str">
        <f>IF(AND(P4748 &lt;&gt; "", P4748 &lt;&gt; "---"), HYPERLINK(P4748, Q4748), "")</f>
        <v/>
      </c>
      <c r="O4748" s="21">
        <f>L4748*H4748</f>
        <v>0</v>
      </c>
      <c r="P4748" s="26" t="s">
        <v>362</v>
      </c>
      <c r="Q4748" t="str">
        <f>"ссылка"</f>
        <v>ссылка</v>
      </c>
    </row>
    <row r="4749" spans="1:17" ht="14.25" customHeight="1" outlineLevel="1" x14ac:dyDescent="0.2">
      <c r="A4749" s="24" t="s">
        <v>40574</v>
      </c>
      <c r="B4749" s="1" t="s">
        <v>26768</v>
      </c>
      <c r="E4749" s="1" t="s">
        <v>40575</v>
      </c>
      <c r="F4749" s="4" t="s">
        <v>20</v>
      </c>
      <c r="G4749" s="2" t="s">
        <v>12802</v>
      </c>
      <c r="H4749" s="1" t="s">
        <v>5907</v>
      </c>
      <c r="I4749" s="1" t="s">
        <v>1279</v>
      </c>
      <c r="J4749" s="1" t="s">
        <v>3914</v>
      </c>
      <c r="K4749" s="1" t="s">
        <v>9798</v>
      </c>
      <c r="M4749" s="1">
        <f>IF($P$5&lt;20000,H4749*L4749,IF($P$5&lt;50000,I4749*L4749,IF($P$5&lt;100000,J4749*L4749,IF($P$5&lt;80000000,K4749*L4749))))</f>
        <v>0</v>
      </c>
      <c r="N4749" s="4" t="str">
        <f>IF(AND(P4749 &lt;&gt; "", P4749 &lt;&gt; "---"), HYPERLINK(P4749, Q4749), "")</f>
        <v/>
      </c>
      <c r="O4749" s="21">
        <f>L4749*H4749</f>
        <v>0</v>
      </c>
      <c r="P4749" s="26" t="s">
        <v>362</v>
      </c>
      <c r="Q4749" t="str">
        <f>"ссылка"</f>
        <v>ссылка</v>
      </c>
    </row>
    <row r="4750" spans="1:17" ht="14.25" customHeight="1" outlineLevel="1" x14ac:dyDescent="0.2">
      <c r="A4750" s="24" t="s">
        <v>40576</v>
      </c>
      <c r="B4750" s="1" t="s">
        <v>26768</v>
      </c>
      <c r="E4750" s="1" t="s">
        <v>40577</v>
      </c>
      <c r="F4750" s="4" t="s">
        <v>20</v>
      </c>
      <c r="G4750" s="2" t="s">
        <v>1028</v>
      </c>
      <c r="H4750" s="1" t="s">
        <v>3492</v>
      </c>
      <c r="I4750" s="1" t="s">
        <v>498</v>
      </c>
      <c r="J4750" s="1" t="s">
        <v>472</v>
      </c>
      <c r="K4750" s="1" t="s">
        <v>1449</v>
      </c>
      <c r="M4750" s="1">
        <f>IF($P$5&lt;20000,H4750*L4750,IF($P$5&lt;50000,I4750*L4750,IF($P$5&lt;100000,J4750*L4750,IF($P$5&lt;80000000,K4750*L4750))))</f>
        <v>0</v>
      </c>
      <c r="N4750" s="4" t="str">
        <f>IF(AND(P4750 &lt;&gt; "", P4750 &lt;&gt; "---"), HYPERLINK(P4750, Q4750), "")</f>
        <v/>
      </c>
      <c r="O4750" s="21">
        <f>L4750*H4750</f>
        <v>0</v>
      </c>
      <c r="P4750" s="26" t="s">
        <v>362</v>
      </c>
      <c r="Q4750" t="str">
        <f>"ссылка"</f>
        <v>ссылка</v>
      </c>
    </row>
    <row r="4751" spans="1:17" ht="14.25" customHeight="1" outlineLevel="1" x14ac:dyDescent="0.2">
      <c r="A4751" s="24" t="s">
        <v>40578</v>
      </c>
      <c r="B4751" s="1" t="s">
        <v>26768</v>
      </c>
      <c r="E4751" s="1" t="s">
        <v>40579</v>
      </c>
      <c r="F4751" s="4" t="s">
        <v>20</v>
      </c>
      <c r="G4751" s="2" t="s">
        <v>4633</v>
      </c>
      <c r="H4751" s="1" t="s">
        <v>2448</v>
      </c>
      <c r="I4751" s="1" t="s">
        <v>3792</v>
      </c>
      <c r="J4751" s="1" t="s">
        <v>267</v>
      </c>
      <c r="K4751" s="1" t="s">
        <v>2648</v>
      </c>
      <c r="M4751" s="1">
        <f>IF($P$5&lt;20000,H4751*L4751,IF($P$5&lt;50000,I4751*L4751,IF($P$5&lt;100000,J4751*L4751,IF($P$5&lt;80000000,K4751*L4751))))</f>
        <v>0</v>
      </c>
      <c r="N4751" s="4" t="str">
        <f>IF(AND(P4751 &lt;&gt; "", P4751 &lt;&gt; "---"), HYPERLINK(P4751, Q4751), "")</f>
        <v/>
      </c>
      <c r="O4751" s="21">
        <f>L4751*H4751</f>
        <v>0</v>
      </c>
      <c r="P4751" s="26" t="s">
        <v>362</v>
      </c>
      <c r="Q4751" t="str">
        <f>"ссылка"</f>
        <v>ссылка</v>
      </c>
    </row>
    <row r="4752" spans="1:17" ht="14.25" customHeight="1" outlineLevel="1" x14ac:dyDescent="0.2">
      <c r="A4752" s="24" t="s">
        <v>40580</v>
      </c>
      <c r="B4752" s="1" t="s">
        <v>26768</v>
      </c>
      <c r="E4752" s="1" t="s">
        <v>40581</v>
      </c>
      <c r="F4752" s="4" t="s">
        <v>20</v>
      </c>
      <c r="G4752" s="2" t="s">
        <v>4174</v>
      </c>
      <c r="H4752" s="1" t="s">
        <v>107</v>
      </c>
      <c r="I4752" s="1" t="s">
        <v>2124</v>
      </c>
      <c r="J4752" s="1" t="s">
        <v>3202</v>
      </c>
      <c r="K4752" s="1" t="s">
        <v>1748</v>
      </c>
      <c r="M4752" s="1">
        <f>IF($P$5&lt;20000,H4752*L4752,IF($P$5&lt;50000,I4752*L4752,IF($P$5&lt;100000,J4752*L4752,IF($P$5&lt;80000000,K4752*L4752))))</f>
        <v>0</v>
      </c>
      <c r="N4752" s="4" t="str">
        <f>IF(AND(P4752 &lt;&gt; "", P4752 &lt;&gt; "---"), HYPERLINK(P4752, Q4752), "")</f>
        <v/>
      </c>
      <c r="O4752" s="21">
        <f>L4752*H4752</f>
        <v>0</v>
      </c>
      <c r="P4752" s="26" t="s">
        <v>362</v>
      </c>
      <c r="Q4752" t="str">
        <f>"ссылка"</f>
        <v>ссылка</v>
      </c>
    </row>
    <row r="4753" spans="1:26" ht="14.25" customHeight="1" x14ac:dyDescent="0.2">
      <c r="A4753" s="29" t="s">
        <v>2425</v>
      </c>
      <c r="B4753" s="28"/>
      <c r="C4753" s="29"/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30"/>
      <c r="P4753" s="31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</row>
    <row r="4754" spans="1:26" ht="14.25" customHeight="1" outlineLevel="1" x14ac:dyDescent="0.2">
      <c r="A4754" s="24" t="s">
        <v>2424</v>
      </c>
      <c r="B4754" s="1" t="s">
        <v>2425</v>
      </c>
      <c r="C4754" s="25" t="s">
        <v>997</v>
      </c>
      <c r="E4754" s="1" t="s">
        <v>2426</v>
      </c>
      <c r="F4754" s="4" t="s">
        <v>20</v>
      </c>
      <c r="G4754" s="2" t="s">
        <v>2427</v>
      </c>
      <c r="H4754" s="1" t="s">
        <v>2428</v>
      </c>
      <c r="I4754" s="1" t="s">
        <v>890</v>
      </c>
      <c r="J4754" s="1" t="s">
        <v>620</v>
      </c>
      <c r="K4754" s="1" t="s">
        <v>2429</v>
      </c>
      <c r="M4754" s="1">
        <f>IF($P$5&lt;20000,H4754*L4754,IF($P$5&lt;50000,I4754*L4754,IF($P$5&lt;100000,J4754*L4754,IF($P$5&lt;80000000,K4754*L4754))))</f>
        <v>0</v>
      </c>
      <c r="N4754" s="4" t="str">
        <f>IF(AND(P4754 &lt;&gt; "", P4754 &lt;&gt; "---"), HYPERLINK(P4754, Q4754), "")</f>
        <v>ссылка</v>
      </c>
      <c r="O4754" s="21">
        <f>L4754*H4754</f>
        <v>0</v>
      </c>
      <c r="P4754" s="26" t="s">
        <v>2430</v>
      </c>
      <c r="Q4754" t="str">
        <f>"ссылка"</f>
        <v>ссылка</v>
      </c>
    </row>
    <row r="4755" spans="1:26" ht="14.25" customHeight="1" outlineLevel="1" x14ac:dyDescent="0.2">
      <c r="A4755" s="24" t="s">
        <v>2431</v>
      </c>
      <c r="B4755" s="1" t="s">
        <v>2425</v>
      </c>
      <c r="C4755" s="25" t="s">
        <v>997</v>
      </c>
      <c r="E4755" s="1" t="s">
        <v>2432</v>
      </c>
      <c r="F4755" s="4" t="s">
        <v>20</v>
      </c>
      <c r="G4755" s="2" t="s">
        <v>2427</v>
      </c>
      <c r="H4755" s="1" t="s">
        <v>2428</v>
      </c>
      <c r="I4755" s="1" t="s">
        <v>890</v>
      </c>
      <c r="J4755" s="1" t="s">
        <v>620</v>
      </c>
      <c r="K4755" s="1" t="s">
        <v>2429</v>
      </c>
      <c r="M4755" s="1">
        <f>IF($P$5&lt;20000,H4755*L4755,IF($P$5&lt;50000,I4755*L4755,IF($P$5&lt;100000,J4755*L4755,IF($P$5&lt;80000000,K4755*L4755))))</f>
        <v>0</v>
      </c>
      <c r="N4755" s="4" t="str">
        <f>IF(AND(P4755 &lt;&gt; "", P4755 &lt;&gt; "---"), HYPERLINK(P4755, Q4755), "")</f>
        <v>ссылка</v>
      </c>
      <c r="O4755" s="21">
        <f>L4755*H4755</f>
        <v>0</v>
      </c>
      <c r="P4755" s="26" t="s">
        <v>2433</v>
      </c>
      <c r="Q4755" t="str">
        <f>"ссылка"</f>
        <v>ссылка</v>
      </c>
    </row>
    <row r="4756" spans="1:26" ht="14.25" customHeight="1" outlineLevel="1" x14ac:dyDescent="0.2">
      <c r="A4756" s="24" t="s">
        <v>2434</v>
      </c>
      <c r="B4756" s="1" t="s">
        <v>2425</v>
      </c>
      <c r="C4756" s="25" t="s">
        <v>997</v>
      </c>
      <c r="E4756" s="1" t="s">
        <v>2435</v>
      </c>
      <c r="F4756" s="4" t="s">
        <v>20</v>
      </c>
      <c r="G4756" s="2" t="s">
        <v>2427</v>
      </c>
      <c r="H4756" s="1" t="s">
        <v>2436</v>
      </c>
      <c r="I4756" s="1" t="s">
        <v>2437</v>
      </c>
      <c r="J4756" s="1" t="s">
        <v>165</v>
      </c>
      <c r="K4756" s="1" t="s">
        <v>1925</v>
      </c>
      <c r="M4756" s="1">
        <f>IF($P$5&lt;20000,H4756*L4756,IF($P$5&lt;50000,I4756*L4756,IF($P$5&lt;100000,J4756*L4756,IF($P$5&lt;80000000,K4756*L4756))))</f>
        <v>0</v>
      </c>
      <c r="N4756" s="4" t="str">
        <f>IF(AND(P4756 &lt;&gt; "", P4756 &lt;&gt; "---"), HYPERLINK(P4756, Q4756), "")</f>
        <v>ссылка</v>
      </c>
      <c r="O4756" s="21">
        <f>L4756*H4756</f>
        <v>0</v>
      </c>
      <c r="P4756" s="26" t="s">
        <v>2438</v>
      </c>
      <c r="Q4756" t="str">
        <f>"ссылка"</f>
        <v>ссылка</v>
      </c>
    </row>
    <row r="4757" spans="1:26" ht="14.25" customHeight="1" outlineLevel="1" x14ac:dyDescent="0.2">
      <c r="A4757" s="24" t="s">
        <v>2439</v>
      </c>
      <c r="B4757" s="1" t="s">
        <v>2425</v>
      </c>
      <c r="C4757" s="25" t="s">
        <v>997</v>
      </c>
      <c r="E4757" s="1" t="s">
        <v>2440</v>
      </c>
      <c r="F4757" s="4" t="s">
        <v>20</v>
      </c>
      <c r="G4757" s="2" t="s">
        <v>2427</v>
      </c>
      <c r="H4757" s="1" t="s">
        <v>2428</v>
      </c>
      <c r="I4757" s="1" t="s">
        <v>890</v>
      </c>
      <c r="J4757" s="1" t="s">
        <v>620</v>
      </c>
      <c r="K4757" s="1" t="s">
        <v>2429</v>
      </c>
      <c r="M4757" s="1">
        <f>IF($P$5&lt;20000,H4757*L4757,IF($P$5&lt;50000,I4757*L4757,IF($P$5&lt;100000,J4757*L4757,IF($P$5&lt;80000000,K4757*L4757))))</f>
        <v>0</v>
      </c>
      <c r="N4757" s="4" t="str">
        <f>IF(AND(P4757 &lt;&gt; "", P4757 &lt;&gt; "---"), HYPERLINK(P4757, Q4757), "")</f>
        <v>ссылка</v>
      </c>
      <c r="O4757" s="21">
        <f>L4757*H4757</f>
        <v>0</v>
      </c>
      <c r="P4757" s="26" t="s">
        <v>2441</v>
      </c>
      <c r="Q4757" t="str">
        <f>"ссылка"</f>
        <v>ссылка</v>
      </c>
    </row>
    <row r="4758" spans="1:26" ht="14.25" customHeight="1" outlineLevel="1" x14ac:dyDescent="0.2">
      <c r="A4758" s="24" t="s">
        <v>2442</v>
      </c>
      <c r="B4758" s="1" t="s">
        <v>2425</v>
      </c>
      <c r="C4758" s="25" t="s">
        <v>997</v>
      </c>
      <c r="E4758" s="1" t="s">
        <v>2443</v>
      </c>
      <c r="F4758" s="4" t="s">
        <v>20</v>
      </c>
      <c r="G4758" s="2" t="s">
        <v>2427</v>
      </c>
      <c r="H4758" s="1" t="s">
        <v>2428</v>
      </c>
      <c r="I4758" s="1" t="s">
        <v>890</v>
      </c>
      <c r="J4758" s="1" t="s">
        <v>620</v>
      </c>
      <c r="K4758" s="1" t="s">
        <v>2429</v>
      </c>
      <c r="M4758" s="1">
        <f>IF($P$5&lt;20000,H4758*L4758,IF($P$5&lt;50000,I4758*L4758,IF($P$5&lt;100000,J4758*L4758,IF($P$5&lt;80000000,K4758*L4758))))</f>
        <v>0</v>
      </c>
      <c r="N4758" s="4" t="str">
        <f>IF(AND(P4758 &lt;&gt; "", P4758 &lt;&gt; "---"), HYPERLINK(P4758, Q4758), "")</f>
        <v>ссылка</v>
      </c>
      <c r="O4758" s="21">
        <f>L4758*H4758</f>
        <v>0</v>
      </c>
      <c r="P4758" s="26" t="s">
        <v>2444</v>
      </c>
      <c r="Q4758" t="str">
        <f>"ссылка"</f>
        <v>ссылка</v>
      </c>
    </row>
    <row r="4759" spans="1:26" ht="14.25" customHeight="1" x14ac:dyDescent="0.2">
      <c r="A4759" s="29" t="s">
        <v>17666</v>
      </c>
      <c r="B4759" s="28"/>
      <c r="C4759" s="29"/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30"/>
      <c r="P4759" s="31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</row>
    <row r="4760" spans="1:26" ht="14.25" customHeight="1" outlineLevel="1" x14ac:dyDescent="0.2">
      <c r="A4760" s="24" t="s">
        <v>17665</v>
      </c>
      <c r="B4760" s="1" t="s">
        <v>17666</v>
      </c>
      <c r="C4760" s="25" t="s">
        <v>54</v>
      </c>
      <c r="E4760" s="1" t="s">
        <v>17667</v>
      </c>
      <c r="F4760" s="4" t="s">
        <v>20</v>
      </c>
      <c r="G4760" s="2" t="s">
        <v>13407</v>
      </c>
      <c r="H4760" s="1" t="s">
        <v>165</v>
      </c>
      <c r="I4760" s="1" t="s">
        <v>2757</v>
      </c>
      <c r="J4760" s="1" t="s">
        <v>2396</v>
      </c>
      <c r="K4760" s="1" t="s">
        <v>138</v>
      </c>
      <c r="M4760" s="1">
        <f>IF($P$5&lt;20000,H4760*L4760,IF($P$5&lt;50000,I4760*L4760,IF($P$5&lt;100000,J4760*L4760,IF($P$5&lt;80000000,K4760*L4760))))</f>
        <v>0</v>
      </c>
      <c r="N4760" s="4" t="str">
        <f>IF(AND(P4760 &lt;&gt; "", P4760 &lt;&gt; "---"), HYPERLINK(P4760, Q4760), "")</f>
        <v>ссылка</v>
      </c>
      <c r="O4760" s="21">
        <f>L4760*H4760</f>
        <v>0</v>
      </c>
      <c r="P4760" s="26" t="s">
        <v>17668</v>
      </c>
      <c r="Q4760" t="str">
        <f>"ссылка"</f>
        <v>ссылка</v>
      </c>
    </row>
    <row r="4761" spans="1:26" ht="14.25" customHeight="1" x14ac:dyDescent="0.2">
      <c r="A4761" s="29" t="s">
        <v>8381</v>
      </c>
      <c r="B4761" s="28"/>
      <c r="C4761" s="29"/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30"/>
      <c r="P4761" s="31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</row>
    <row r="4762" spans="1:26" ht="14.25" customHeight="1" outlineLevel="1" x14ac:dyDescent="0.2">
      <c r="A4762" s="24" t="s">
        <v>8380</v>
      </c>
      <c r="B4762" s="1" t="s">
        <v>8381</v>
      </c>
      <c r="C4762" s="25" t="s">
        <v>54</v>
      </c>
      <c r="E4762" s="1" t="s">
        <v>8382</v>
      </c>
      <c r="F4762" s="4" t="s">
        <v>20</v>
      </c>
      <c r="G4762" s="2" t="s">
        <v>3202</v>
      </c>
      <c r="H4762" s="1" t="s">
        <v>1883</v>
      </c>
      <c r="I4762" s="1" t="s">
        <v>1724</v>
      </c>
      <c r="J4762" s="1" t="s">
        <v>561</v>
      </c>
      <c r="K4762" s="1" t="s">
        <v>1310</v>
      </c>
      <c r="M4762" s="1">
        <f>IF($P$5&lt;20000,H4762*L4762,IF($P$5&lt;50000,I4762*L4762,IF($P$5&lt;100000,J4762*L4762,IF($P$5&lt;80000000,K4762*L4762))))</f>
        <v>0</v>
      </c>
      <c r="N4762" s="4" t="str">
        <f>IF(AND(P4762 &lt;&gt; "", P4762 &lt;&gt; "---"), HYPERLINK(P4762, Q4762), "")</f>
        <v/>
      </c>
      <c r="O4762" s="21">
        <f>L4762*H4762</f>
        <v>0</v>
      </c>
      <c r="P4762" s="26" t="s">
        <v>362</v>
      </c>
      <c r="Q4762" t="str">
        <f>"ссылка"</f>
        <v>ссылка</v>
      </c>
    </row>
    <row r="4763" spans="1:26" ht="14.25" customHeight="1" outlineLevel="1" x14ac:dyDescent="0.2">
      <c r="A4763" s="24" t="s">
        <v>8383</v>
      </c>
      <c r="B4763" s="1" t="s">
        <v>8381</v>
      </c>
      <c r="C4763" s="25" t="s">
        <v>54</v>
      </c>
      <c r="E4763" s="1" t="s">
        <v>8384</v>
      </c>
      <c r="F4763" s="4" t="s">
        <v>20</v>
      </c>
      <c r="G4763" s="2" t="s">
        <v>893</v>
      </c>
      <c r="H4763" s="1" t="s">
        <v>1076</v>
      </c>
      <c r="I4763" s="1" t="s">
        <v>1396</v>
      </c>
      <c r="J4763" s="1" t="s">
        <v>1397</v>
      </c>
      <c r="K4763" s="1" t="s">
        <v>1398</v>
      </c>
      <c r="M4763" s="1">
        <f>IF($P$5&lt;20000,H4763*L4763,IF($P$5&lt;50000,I4763*L4763,IF($P$5&lt;100000,J4763*L4763,IF($P$5&lt;80000000,K4763*L4763))))</f>
        <v>0</v>
      </c>
      <c r="N4763" s="4" t="str">
        <f>IF(AND(P4763 &lt;&gt; "", P4763 &lt;&gt; "---"), HYPERLINK(P4763, Q4763), "")</f>
        <v/>
      </c>
      <c r="O4763" s="21">
        <f>L4763*H4763</f>
        <v>0</v>
      </c>
      <c r="P4763" s="26" t="s">
        <v>362</v>
      </c>
      <c r="Q4763" t="str">
        <f>"ссылка"</f>
        <v>ссылка</v>
      </c>
    </row>
    <row r="4764" spans="1:26" ht="14.25" customHeight="1" outlineLevel="1" x14ac:dyDescent="0.2">
      <c r="A4764" s="24" t="s">
        <v>8385</v>
      </c>
      <c r="B4764" s="1" t="s">
        <v>8381</v>
      </c>
      <c r="C4764" s="25" t="s">
        <v>54</v>
      </c>
      <c r="E4764" s="1" t="s">
        <v>8386</v>
      </c>
      <c r="F4764" s="4" t="s">
        <v>20</v>
      </c>
      <c r="G4764" s="2" t="s">
        <v>895</v>
      </c>
      <c r="H4764" s="1" t="s">
        <v>4344</v>
      </c>
      <c r="I4764" s="1" t="s">
        <v>4604</v>
      </c>
      <c r="J4764" s="1" t="s">
        <v>3152</v>
      </c>
      <c r="K4764" s="1" t="s">
        <v>3153</v>
      </c>
      <c r="M4764" s="1">
        <f>IF($P$5&lt;20000,H4764*L4764,IF($P$5&lt;50000,I4764*L4764,IF($P$5&lt;100000,J4764*L4764,IF($P$5&lt;80000000,K4764*L4764))))</f>
        <v>0</v>
      </c>
      <c r="N4764" s="4" t="str">
        <f>IF(AND(P4764 &lt;&gt; "", P4764 &lt;&gt; "---"), HYPERLINK(P4764, Q4764), "")</f>
        <v/>
      </c>
      <c r="O4764" s="21">
        <f>L4764*H4764</f>
        <v>0</v>
      </c>
      <c r="P4764" s="26" t="s">
        <v>362</v>
      </c>
      <c r="Q4764" t="str">
        <f>"ссылка"</f>
        <v>ссылка</v>
      </c>
    </row>
    <row r="4765" spans="1:26" ht="14.25" customHeight="1" outlineLevel="1" x14ac:dyDescent="0.2">
      <c r="A4765" s="24" t="s">
        <v>8387</v>
      </c>
      <c r="B4765" s="1" t="s">
        <v>8381</v>
      </c>
      <c r="C4765" s="25" t="s">
        <v>54</v>
      </c>
      <c r="E4765" s="1" t="s">
        <v>8388</v>
      </c>
      <c r="F4765" s="4" t="s">
        <v>20</v>
      </c>
      <c r="G4765" s="2" t="s">
        <v>874</v>
      </c>
      <c r="H4765" s="1" t="s">
        <v>999</v>
      </c>
      <c r="I4765" s="1" t="s">
        <v>551</v>
      </c>
      <c r="J4765" s="1" t="s">
        <v>1000</v>
      </c>
      <c r="K4765" s="1" t="s">
        <v>1001</v>
      </c>
      <c r="M4765" s="1">
        <f>IF($P$5&lt;20000,H4765*L4765,IF($P$5&lt;50000,I4765*L4765,IF($P$5&lt;100000,J4765*L4765,IF($P$5&lt;80000000,K4765*L4765))))</f>
        <v>0</v>
      </c>
      <c r="N4765" s="4" t="str">
        <f>IF(AND(P4765 &lt;&gt; "", P4765 &lt;&gt; "---"), HYPERLINK(P4765, Q4765), "")</f>
        <v/>
      </c>
      <c r="O4765" s="21">
        <f>L4765*H4765</f>
        <v>0</v>
      </c>
      <c r="P4765" s="26" t="s">
        <v>362</v>
      </c>
      <c r="Q4765" t="str">
        <f>"ссылка"</f>
        <v>ссылка</v>
      </c>
    </row>
    <row r="4766" spans="1:26" ht="14.25" customHeight="1" outlineLevel="1" x14ac:dyDescent="0.2">
      <c r="A4766" s="24" t="s">
        <v>8389</v>
      </c>
      <c r="B4766" s="1" t="s">
        <v>8381</v>
      </c>
      <c r="C4766" s="25" t="s">
        <v>54</v>
      </c>
      <c r="E4766" s="1" t="s">
        <v>8390</v>
      </c>
      <c r="F4766" s="4" t="s">
        <v>20</v>
      </c>
      <c r="G4766" s="2" t="s">
        <v>1061</v>
      </c>
      <c r="H4766" s="1" t="s">
        <v>1062</v>
      </c>
      <c r="I4766" s="1" t="s">
        <v>360</v>
      </c>
      <c r="J4766" s="1" t="s">
        <v>361</v>
      </c>
      <c r="K4766" s="1" t="s">
        <v>1064</v>
      </c>
      <c r="M4766" s="1">
        <f>IF($P$5&lt;20000,H4766*L4766,IF($P$5&lt;50000,I4766*L4766,IF($P$5&lt;100000,J4766*L4766,IF($P$5&lt;80000000,K4766*L4766))))</f>
        <v>0</v>
      </c>
      <c r="N4766" s="4" t="str">
        <f>IF(AND(P4766 &lt;&gt; "", P4766 &lt;&gt; "---"), HYPERLINK(P4766, Q4766), "")</f>
        <v/>
      </c>
      <c r="O4766" s="21">
        <f>L4766*H4766</f>
        <v>0</v>
      </c>
      <c r="P4766" s="26" t="s">
        <v>362</v>
      </c>
      <c r="Q4766" t="str">
        <f>"ссылка"</f>
        <v>ссылка</v>
      </c>
    </row>
    <row r="4767" spans="1:26" ht="14.25" customHeight="1" outlineLevel="1" x14ac:dyDescent="0.2">
      <c r="A4767" s="24" t="s">
        <v>8391</v>
      </c>
      <c r="B4767" s="1" t="s">
        <v>8381</v>
      </c>
      <c r="C4767" s="25" t="s">
        <v>54</v>
      </c>
      <c r="E4767" s="1" t="s">
        <v>8392</v>
      </c>
      <c r="F4767" s="4" t="s">
        <v>20</v>
      </c>
      <c r="G4767" s="2" t="s">
        <v>1295</v>
      </c>
      <c r="H4767" s="1" t="s">
        <v>1379</v>
      </c>
      <c r="I4767" s="1" t="s">
        <v>1380</v>
      </c>
      <c r="J4767" s="1" t="s">
        <v>1337</v>
      </c>
      <c r="K4767" s="1" t="s">
        <v>1363</v>
      </c>
      <c r="M4767" s="1">
        <f>IF($P$5&lt;20000,H4767*L4767,IF($P$5&lt;50000,I4767*L4767,IF($P$5&lt;100000,J4767*L4767,IF($P$5&lt;80000000,K4767*L4767))))</f>
        <v>0</v>
      </c>
      <c r="N4767" s="4" t="str">
        <f>IF(AND(P4767 &lt;&gt; "", P4767 &lt;&gt; "---"), HYPERLINK(P4767, Q4767), "")</f>
        <v/>
      </c>
      <c r="O4767" s="21">
        <f>L4767*H4767</f>
        <v>0</v>
      </c>
      <c r="P4767" s="26" t="s">
        <v>362</v>
      </c>
      <c r="Q4767" t="str">
        <f>"ссылка"</f>
        <v>ссылка</v>
      </c>
    </row>
    <row r="4768" spans="1:26" ht="14.25" customHeight="1" outlineLevel="1" x14ac:dyDescent="0.2">
      <c r="A4768" s="24" t="s">
        <v>8393</v>
      </c>
      <c r="B4768" s="1" t="s">
        <v>8381</v>
      </c>
      <c r="C4768" s="25" t="s">
        <v>54</v>
      </c>
      <c r="E4768" s="1" t="s">
        <v>8394</v>
      </c>
      <c r="F4768" s="4" t="s">
        <v>20</v>
      </c>
      <c r="G4768" s="2" t="s">
        <v>1621</v>
      </c>
      <c r="H4768" s="1" t="s">
        <v>988</v>
      </c>
      <c r="I4768" s="1" t="s">
        <v>545</v>
      </c>
      <c r="J4768" s="1" t="s">
        <v>1335</v>
      </c>
      <c r="K4768" s="1" t="s">
        <v>547</v>
      </c>
      <c r="M4768" s="1">
        <f>IF($P$5&lt;20000,H4768*L4768,IF($P$5&lt;50000,I4768*L4768,IF($P$5&lt;100000,J4768*L4768,IF($P$5&lt;80000000,K4768*L4768))))</f>
        <v>0</v>
      </c>
      <c r="N4768" s="4" t="str">
        <f>IF(AND(P4768 &lt;&gt; "", P4768 &lt;&gt; "---"), HYPERLINK(P4768, Q4768), "")</f>
        <v>ссылка</v>
      </c>
      <c r="O4768" s="21">
        <f>L4768*H4768</f>
        <v>0</v>
      </c>
      <c r="P4768" s="26" t="s">
        <v>8395</v>
      </c>
      <c r="Q4768" t="str">
        <f>"ссылка"</f>
        <v>ссылка</v>
      </c>
    </row>
    <row r="4769" spans="1:26" ht="14.25" customHeight="1" outlineLevel="1" x14ac:dyDescent="0.2">
      <c r="A4769" s="24" t="s">
        <v>8396</v>
      </c>
      <c r="B4769" s="1" t="s">
        <v>8381</v>
      </c>
      <c r="C4769" s="25" t="s">
        <v>54</v>
      </c>
      <c r="E4769" s="1" t="s">
        <v>8397</v>
      </c>
      <c r="F4769" s="4" t="s">
        <v>20</v>
      </c>
      <c r="G4769" s="2" t="s">
        <v>99</v>
      </c>
      <c r="H4769" s="1" t="s">
        <v>546</v>
      </c>
      <c r="I4769" s="1" t="s">
        <v>1336</v>
      </c>
      <c r="J4769" s="1" t="s">
        <v>1369</v>
      </c>
      <c r="K4769" s="1" t="s">
        <v>1363</v>
      </c>
      <c r="M4769" s="1">
        <f>IF($P$5&lt;20000,H4769*L4769,IF($P$5&lt;50000,I4769*L4769,IF($P$5&lt;100000,J4769*L4769,IF($P$5&lt;80000000,K4769*L4769))))</f>
        <v>0</v>
      </c>
      <c r="N4769" s="4" t="str">
        <f>IF(AND(P4769 &lt;&gt; "", P4769 &lt;&gt; "---"), HYPERLINK(P4769, Q4769), "")</f>
        <v/>
      </c>
      <c r="O4769" s="21">
        <f>L4769*H4769</f>
        <v>0</v>
      </c>
      <c r="P4769" s="26" t="s">
        <v>362</v>
      </c>
      <c r="Q4769" t="str">
        <f>"ссылка"</f>
        <v>ссылка</v>
      </c>
    </row>
    <row r="4770" spans="1:26" ht="14.25" customHeight="1" outlineLevel="1" x14ac:dyDescent="0.2">
      <c r="A4770" s="24" t="s">
        <v>8398</v>
      </c>
      <c r="B4770" s="1" t="s">
        <v>8381</v>
      </c>
      <c r="C4770" s="25" t="s">
        <v>54</v>
      </c>
      <c r="E4770" s="1" t="s">
        <v>8399</v>
      </c>
      <c r="F4770" s="4" t="s">
        <v>20</v>
      </c>
      <c r="G4770" s="2" t="s">
        <v>1011</v>
      </c>
      <c r="H4770" s="1" t="s">
        <v>3124</v>
      </c>
      <c r="I4770" s="1" t="s">
        <v>2183</v>
      </c>
      <c r="J4770" s="1" t="s">
        <v>3313</v>
      </c>
      <c r="K4770" s="1" t="s">
        <v>2457</v>
      </c>
      <c r="M4770" s="1">
        <f>IF($P$5&lt;20000,H4770*L4770,IF($P$5&lt;50000,I4770*L4770,IF($P$5&lt;100000,J4770*L4770,IF($P$5&lt;80000000,K4770*L4770))))</f>
        <v>0</v>
      </c>
      <c r="N4770" s="4" t="str">
        <f>IF(AND(P4770 &lt;&gt; "", P4770 &lt;&gt; "---"), HYPERLINK(P4770, Q4770), "")</f>
        <v/>
      </c>
      <c r="O4770" s="21">
        <f>L4770*H4770</f>
        <v>0</v>
      </c>
      <c r="P4770" s="26" t="s">
        <v>362</v>
      </c>
      <c r="Q4770" t="str">
        <f>"ссылка"</f>
        <v>ссылка</v>
      </c>
    </row>
    <row r="4771" spans="1:26" ht="14.25" customHeight="1" outlineLevel="1" x14ac:dyDescent="0.2">
      <c r="A4771" s="24" t="s">
        <v>41677</v>
      </c>
      <c r="B4771" s="1" t="s">
        <v>8381</v>
      </c>
      <c r="C4771" s="25" t="s">
        <v>54</v>
      </c>
      <c r="E4771" s="1" t="s">
        <v>41678</v>
      </c>
      <c r="F4771" s="4" t="s">
        <v>20</v>
      </c>
      <c r="G4771" s="2" t="s">
        <v>874</v>
      </c>
      <c r="H4771" s="1" t="s">
        <v>999</v>
      </c>
      <c r="I4771" s="1" t="s">
        <v>551</v>
      </c>
      <c r="J4771" s="1" t="s">
        <v>1000</v>
      </c>
      <c r="K4771" s="1" t="s">
        <v>1001</v>
      </c>
      <c r="M4771" s="1">
        <f>IF($P$5&lt;20000,H4771*L4771,IF($P$5&lt;50000,I4771*L4771,IF($P$5&lt;100000,J4771*L4771,IF($P$5&lt;80000000,K4771*L4771))))</f>
        <v>0</v>
      </c>
      <c r="N4771" s="4" t="str">
        <f>IF(AND(P4771 &lt;&gt; "", P4771 &lt;&gt; "---"), HYPERLINK(P4771, Q4771), "")</f>
        <v/>
      </c>
      <c r="O4771" s="21">
        <f>L4771*H4771</f>
        <v>0</v>
      </c>
      <c r="P4771" s="26" t="s">
        <v>362</v>
      </c>
      <c r="Q4771" t="str">
        <f>"ссылка"</f>
        <v>ссылка</v>
      </c>
    </row>
    <row r="4772" spans="1:26" ht="14.25" customHeight="1" outlineLevel="1" x14ac:dyDescent="0.2">
      <c r="A4772" s="24" t="s">
        <v>41679</v>
      </c>
      <c r="B4772" s="1" t="s">
        <v>8381</v>
      </c>
      <c r="C4772" s="25" t="s">
        <v>54</v>
      </c>
      <c r="E4772" s="1" t="s">
        <v>41680</v>
      </c>
      <c r="F4772" s="4" t="s">
        <v>20</v>
      </c>
      <c r="G4772" s="2" t="s">
        <v>1648</v>
      </c>
      <c r="H4772" s="1" t="s">
        <v>1001</v>
      </c>
      <c r="I4772" s="1" t="s">
        <v>1379</v>
      </c>
      <c r="J4772" s="1" t="s">
        <v>1336</v>
      </c>
      <c r="K4772" s="1" t="s">
        <v>1369</v>
      </c>
      <c r="M4772" s="1">
        <f>IF($P$5&lt;20000,H4772*L4772,IF($P$5&lt;50000,I4772*L4772,IF($P$5&lt;100000,J4772*L4772,IF($P$5&lt;80000000,K4772*L4772))))</f>
        <v>0</v>
      </c>
      <c r="N4772" s="4" t="str">
        <f>IF(AND(P4772 &lt;&gt; "", P4772 &lt;&gt; "---"), HYPERLINK(P4772, Q4772), "")</f>
        <v/>
      </c>
      <c r="O4772" s="21">
        <f>L4772*H4772</f>
        <v>0</v>
      </c>
      <c r="P4772" s="26" t="s">
        <v>362</v>
      </c>
      <c r="Q4772" t="str">
        <f>"ссылка"</f>
        <v>ссылка</v>
      </c>
    </row>
    <row r="4773" spans="1:26" ht="14.25" customHeight="1" x14ac:dyDescent="0.2">
      <c r="A4773" s="29" t="s">
        <v>698</v>
      </c>
      <c r="B4773" s="28"/>
      <c r="C4773" s="29"/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30"/>
      <c r="P4773" s="31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</row>
    <row r="4774" spans="1:26" ht="14.25" customHeight="1" outlineLevel="1" x14ac:dyDescent="0.2">
      <c r="A4774" s="24" t="s">
        <v>697</v>
      </c>
      <c r="B4774" s="1" t="s">
        <v>698</v>
      </c>
      <c r="C4774" s="25" t="s">
        <v>54</v>
      </c>
      <c r="E4774" s="1" t="s">
        <v>699</v>
      </c>
      <c r="F4774" s="4" t="s">
        <v>344</v>
      </c>
      <c r="G4774" s="2" t="s">
        <v>700</v>
      </c>
      <c r="H4774" s="1" t="s">
        <v>161</v>
      </c>
      <c r="I4774" s="1" t="s">
        <v>205</v>
      </c>
      <c r="J4774" s="1" t="s">
        <v>259</v>
      </c>
      <c r="K4774" s="1" t="s">
        <v>701</v>
      </c>
      <c r="M4774" s="1">
        <f>IF($P$5&lt;20000,H4774*L4774,IF($P$5&lt;50000,I4774*L4774,IF($P$5&lt;100000,J4774*L4774,IF($P$5&lt;80000000,K4774*L4774))))</f>
        <v>0</v>
      </c>
      <c r="N4774" s="4" t="str">
        <f>IF(AND(P4774 &lt;&gt; "", P4774 &lt;&gt; "---"), HYPERLINK(P4774, Q4774), "")</f>
        <v/>
      </c>
      <c r="O4774" s="21">
        <f>L4774*H4774</f>
        <v>0</v>
      </c>
      <c r="P4774" s="26" t="s">
        <v>362</v>
      </c>
      <c r="Q4774" t="str">
        <f>"ссылка"</f>
        <v>ссылка</v>
      </c>
    </row>
    <row r="4775" spans="1:26" ht="14.25" customHeight="1" outlineLevel="1" x14ac:dyDescent="0.2">
      <c r="A4775" s="24" t="s">
        <v>702</v>
      </c>
      <c r="B4775" s="1" t="s">
        <v>698</v>
      </c>
      <c r="C4775" s="25" t="s">
        <v>54</v>
      </c>
      <c r="E4775" s="1" t="s">
        <v>703</v>
      </c>
      <c r="F4775" s="4" t="s">
        <v>20</v>
      </c>
      <c r="G4775" s="2" t="s">
        <v>704</v>
      </c>
      <c r="H4775" s="1" t="s">
        <v>415</v>
      </c>
      <c r="I4775" s="1" t="s">
        <v>705</v>
      </c>
      <c r="J4775" s="1" t="s">
        <v>706</v>
      </c>
      <c r="K4775" s="1" t="s">
        <v>707</v>
      </c>
      <c r="M4775" s="1">
        <f>IF($P$5&lt;20000,H4775*L4775,IF($P$5&lt;50000,I4775*L4775,IF($P$5&lt;100000,J4775*L4775,IF($P$5&lt;80000000,K4775*L4775))))</f>
        <v>0</v>
      </c>
      <c r="N4775" s="4" t="str">
        <f>IF(AND(P4775 &lt;&gt; "", P4775 &lt;&gt; "---"), HYPERLINK(P4775, Q4775), "")</f>
        <v>ссылка</v>
      </c>
      <c r="O4775" s="21">
        <f>L4775*H4775</f>
        <v>0</v>
      </c>
      <c r="P4775" s="26" t="s">
        <v>708</v>
      </c>
      <c r="Q4775" t="str">
        <f>"ссылка"</f>
        <v>ссылка</v>
      </c>
    </row>
    <row r="4776" spans="1:26" ht="14.25" customHeight="1" outlineLevel="1" x14ac:dyDescent="0.2">
      <c r="A4776" s="24" t="s">
        <v>709</v>
      </c>
      <c r="B4776" s="1" t="s">
        <v>698</v>
      </c>
      <c r="C4776" s="25" t="s">
        <v>54</v>
      </c>
      <c r="E4776" s="1" t="s">
        <v>710</v>
      </c>
      <c r="F4776" s="4" t="s">
        <v>20</v>
      </c>
      <c r="G4776" s="2" t="s">
        <v>431</v>
      </c>
      <c r="H4776" s="1" t="s">
        <v>432</v>
      </c>
      <c r="I4776" s="1" t="s">
        <v>433</v>
      </c>
      <c r="J4776" s="1" t="s">
        <v>407</v>
      </c>
      <c r="K4776" s="1" t="s">
        <v>434</v>
      </c>
      <c r="M4776" s="1">
        <f>IF($P$5&lt;20000,H4776*L4776,IF($P$5&lt;50000,I4776*L4776,IF($P$5&lt;100000,J4776*L4776,IF($P$5&lt;80000000,K4776*L4776))))</f>
        <v>0</v>
      </c>
      <c r="N4776" s="4" t="str">
        <f>IF(AND(P4776 &lt;&gt; "", P4776 &lt;&gt; "---"), HYPERLINK(P4776, Q4776), "")</f>
        <v>ссылка</v>
      </c>
      <c r="O4776" s="21">
        <f>L4776*H4776</f>
        <v>0</v>
      </c>
      <c r="P4776" s="26" t="s">
        <v>711</v>
      </c>
      <c r="Q4776" t="str">
        <f>"ссылка"</f>
        <v>ссылка</v>
      </c>
    </row>
    <row r="4777" spans="1:26" ht="14.25" customHeight="1" outlineLevel="1" x14ac:dyDescent="0.2">
      <c r="A4777" s="24" t="s">
        <v>712</v>
      </c>
      <c r="B4777" s="1" t="s">
        <v>698</v>
      </c>
      <c r="C4777" s="25" t="s">
        <v>54</v>
      </c>
      <c r="E4777" s="1" t="s">
        <v>713</v>
      </c>
      <c r="F4777" s="4" t="s">
        <v>20</v>
      </c>
      <c r="G4777" s="2" t="s">
        <v>700</v>
      </c>
      <c r="H4777" s="1" t="s">
        <v>161</v>
      </c>
      <c r="I4777" s="1" t="s">
        <v>205</v>
      </c>
      <c r="J4777" s="1" t="s">
        <v>259</v>
      </c>
      <c r="K4777" s="1" t="s">
        <v>701</v>
      </c>
      <c r="M4777" s="1">
        <f>IF($P$5&lt;20000,H4777*L4777,IF($P$5&lt;50000,I4777*L4777,IF($P$5&lt;100000,J4777*L4777,IF($P$5&lt;80000000,K4777*L4777))))</f>
        <v>0</v>
      </c>
      <c r="N4777" s="4" t="str">
        <f>IF(AND(P4777 &lt;&gt; "", P4777 &lt;&gt; "---"), HYPERLINK(P4777, Q4777), "")</f>
        <v/>
      </c>
      <c r="O4777" s="21">
        <f>L4777*H4777</f>
        <v>0</v>
      </c>
      <c r="P4777" s="26" t="s">
        <v>362</v>
      </c>
      <c r="Q4777" t="str">
        <f>"ссылка"</f>
        <v>ссылка</v>
      </c>
    </row>
    <row r="4778" spans="1:26" ht="14.25" customHeight="1" outlineLevel="1" x14ac:dyDescent="0.2">
      <c r="A4778" s="24" t="s">
        <v>714</v>
      </c>
      <c r="B4778" s="1" t="s">
        <v>698</v>
      </c>
      <c r="C4778" s="25" t="s">
        <v>54</v>
      </c>
      <c r="E4778" s="1" t="s">
        <v>715</v>
      </c>
      <c r="F4778" s="4" t="s">
        <v>20</v>
      </c>
      <c r="G4778" s="2" t="s">
        <v>716</v>
      </c>
      <c r="H4778" s="1" t="s">
        <v>717</v>
      </c>
      <c r="I4778" s="1" t="s">
        <v>469</v>
      </c>
      <c r="J4778" s="1" t="s">
        <v>718</v>
      </c>
      <c r="K4778" s="1" t="s">
        <v>719</v>
      </c>
      <c r="M4778" s="1">
        <f>IF($P$5&lt;20000,H4778*L4778,IF($P$5&lt;50000,I4778*L4778,IF($P$5&lt;100000,J4778*L4778,IF($P$5&lt;80000000,K4778*L4778))))</f>
        <v>0</v>
      </c>
      <c r="N4778" s="4" t="str">
        <f>IF(AND(P4778 &lt;&gt; "", P4778 &lt;&gt; "---"), HYPERLINK(P4778, Q4778), "")</f>
        <v>ссылка</v>
      </c>
      <c r="O4778" s="21">
        <f>L4778*H4778</f>
        <v>0</v>
      </c>
      <c r="P4778" s="26" t="s">
        <v>720</v>
      </c>
      <c r="Q4778" t="str">
        <f>"ссылка"</f>
        <v>ссылка</v>
      </c>
    </row>
    <row r="4779" spans="1:26" ht="14.25" customHeight="1" outlineLevel="1" x14ac:dyDescent="0.2">
      <c r="A4779" s="24" t="s">
        <v>721</v>
      </c>
      <c r="B4779" s="1" t="s">
        <v>698</v>
      </c>
      <c r="C4779" s="25" t="s">
        <v>54</v>
      </c>
      <c r="E4779" s="1" t="s">
        <v>722</v>
      </c>
      <c r="F4779" s="4" t="s">
        <v>20</v>
      </c>
      <c r="G4779" s="2" t="s">
        <v>723</v>
      </c>
      <c r="H4779" s="1" t="s">
        <v>31</v>
      </c>
      <c r="I4779" s="1" t="s">
        <v>84</v>
      </c>
      <c r="J4779" s="1" t="s">
        <v>724</v>
      </c>
      <c r="K4779" s="1" t="s">
        <v>725</v>
      </c>
      <c r="M4779" s="1">
        <f>IF($P$5&lt;20000,H4779*L4779,IF($P$5&lt;50000,I4779*L4779,IF($P$5&lt;100000,J4779*L4779,IF($P$5&lt;80000000,K4779*L4779))))</f>
        <v>0</v>
      </c>
      <c r="N4779" s="4" t="str">
        <f>IF(AND(P4779 &lt;&gt; "", P4779 &lt;&gt; "---"), HYPERLINK(P4779, Q4779), "")</f>
        <v>ссылка</v>
      </c>
      <c r="O4779" s="21">
        <f>L4779*H4779</f>
        <v>0</v>
      </c>
      <c r="P4779" s="26" t="s">
        <v>726</v>
      </c>
      <c r="Q4779" t="str">
        <f>"ссылка"</f>
        <v>ссылка</v>
      </c>
    </row>
    <row r="4780" spans="1:26" ht="14.25" customHeight="1" outlineLevel="1" x14ac:dyDescent="0.2">
      <c r="A4780" s="24" t="s">
        <v>727</v>
      </c>
      <c r="B4780" s="1" t="s">
        <v>698</v>
      </c>
      <c r="C4780" s="25" t="s">
        <v>54</v>
      </c>
      <c r="E4780" s="1" t="s">
        <v>728</v>
      </c>
      <c r="F4780" s="4" t="s">
        <v>20</v>
      </c>
      <c r="G4780" s="2" t="s">
        <v>716</v>
      </c>
      <c r="H4780" s="1" t="s">
        <v>729</v>
      </c>
      <c r="I4780" s="1" t="s">
        <v>730</v>
      </c>
      <c r="J4780" s="1" t="s">
        <v>469</v>
      </c>
      <c r="K4780" s="1" t="s">
        <v>731</v>
      </c>
      <c r="M4780" s="1">
        <f>IF($P$5&lt;20000,H4780*L4780,IF($P$5&lt;50000,I4780*L4780,IF($P$5&lt;100000,J4780*L4780,IF($P$5&lt;80000000,K4780*L4780))))</f>
        <v>0</v>
      </c>
      <c r="N4780" s="4" t="str">
        <f>IF(AND(P4780 &lt;&gt; "", P4780 &lt;&gt; "---"), HYPERLINK(P4780, Q4780), "")</f>
        <v>ссылка</v>
      </c>
      <c r="O4780" s="21">
        <f>L4780*H4780</f>
        <v>0</v>
      </c>
      <c r="P4780" s="26" t="s">
        <v>732</v>
      </c>
      <c r="Q4780" t="str">
        <f>"ссылка"</f>
        <v>ссылка</v>
      </c>
    </row>
    <row r="4781" spans="1:26" ht="14.25" customHeight="1" outlineLevel="1" x14ac:dyDescent="0.2">
      <c r="A4781" s="24" t="s">
        <v>733</v>
      </c>
      <c r="B4781" s="1" t="s">
        <v>698</v>
      </c>
      <c r="C4781" s="25" t="s">
        <v>54</v>
      </c>
      <c r="E4781" s="1" t="s">
        <v>734</v>
      </c>
      <c r="F4781" s="4" t="s">
        <v>20</v>
      </c>
      <c r="G4781" s="2" t="s">
        <v>704</v>
      </c>
      <c r="H4781" s="1" t="s">
        <v>735</v>
      </c>
      <c r="I4781" s="1" t="s">
        <v>736</v>
      </c>
      <c r="J4781" s="1" t="s">
        <v>737</v>
      </c>
      <c r="K4781" s="1" t="s">
        <v>738</v>
      </c>
      <c r="M4781" s="1">
        <f>IF($P$5&lt;20000,H4781*L4781,IF($P$5&lt;50000,I4781*L4781,IF($P$5&lt;100000,J4781*L4781,IF($P$5&lt;80000000,K4781*L4781))))</f>
        <v>0</v>
      </c>
      <c r="N4781" s="4" t="str">
        <f>IF(AND(P4781 &lt;&gt; "", P4781 &lt;&gt; "---"), HYPERLINK(P4781, Q4781), "")</f>
        <v>ссылка</v>
      </c>
      <c r="O4781" s="21">
        <f>L4781*H4781</f>
        <v>0</v>
      </c>
      <c r="P4781" s="26" t="s">
        <v>739</v>
      </c>
      <c r="Q4781" t="str">
        <f>"ссылка"</f>
        <v>ссылка</v>
      </c>
    </row>
    <row r="4782" spans="1:26" ht="14.25" customHeight="1" outlineLevel="1" x14ac:dyDescent="0.2">
      <c r="A4782" s="24" t="s">
        <v>740</v>
      </c>
      <c r="B4782" s="1" t="s">
        <v>698</v>
      </c>
      <c r="C4782" s="25" t="s">
        <v>54</v>
      </c>
      <c r="E4782" s="1" t="s">
        <v>741</v>
      </c>
      <c r="F4782" s="4" t="s">
        <v>20</v>
      </c>
      <c r="G4782" s="2" t="s">
        <v>716</v>
      </c>
      <c r="H4782" s="1" t="s">
        <v>717</v>
      </c>
      <c r="I4782" s="1" t="s">
        <v>469</v>
      </c>
      <c r="J4782" s="1" t="s">
        <v>718</v>
      </c>
      <c r="K4782" s="1" t="s">
        <v>719</v>
      </c>
      <c r="M4782" s="1">
        <f>IF($P$5&lt;20000,H4782*L4782,IF($P$5&lt;50000,I4782*L4782,IF($P$5&lt;100000,J4782*L4782,IF($P$5&lt;80000000,K4782*L4782))))</f>
        <v>0</v>
      </c>
      <c r="N4782" s="4" t="str">
        <f>IF(AND(P4782 &lt;&gt; "", P4782 &lt;&gt; "---"), HYPERLINK(P4782, Q4782), "")</f>
        <v>ссылка</v>
      </c>
      <c r="O4782" s="21">
        <f>L4782*H4782</f>
        <v>0</v>
      </c>
      <c r="P4782" s="26" t="s">
        <v>742</v>
      </c>
      <c r="Q4782" t="str">
        <f>"ссылка"</f>
        <v>ссылка</v>
      </c>
    </row>
    <row r="4783" spans="1:26" ht="14.25" customHeight="1" outlineLevel="1" x14ac:dyDescent="0.2">
      <c r="A4783" s="24" t="s">
        <v>743</v>
      </c>
      <c r="B4783" s="1" t="s">
        <v>698</v>
      </c>
      <c r="C4783" s="25" t="s">
        <v>54</v>
      </c>
      <c r="E4783" s="1" t="s">
        <v>744</v>
      </c>
      <c r="F4783" s="4" t="s">
        <v>20</v>
      </c>
      <c r="G4783" s="2" t="s">
        <v>700</v>
      </c>
      <c r="H4783" s="1" t="s">
        <v>745</v>
      </c>
      <c r="I4783" s="1" t="s">
        <v>746</v>
      </c>
      <c r="J4783" s="1" t="s">
        <v>747</v>
      </c>
      <c r="K4783" s="1" t="s">
        <v>210</v>
      </c>
      <c r="M4783" s="1">
        <f>IF($P$5&lt;20000,H4783*L4783,IF($P$5&lt;50000,I4783*L4783,IF($P$5&lt;100000,J4783*L4783,IF($P$5&lt;80000000,K4783*L4783))))</f>
        <v>0</v>
      </c>
      <c r="N4783" s="4" t="str">
        <f>IF(AND(P4783 &lt;&gt; "", P4783 &lt;&gt; "---"), HYPERLINK(P4783, Q4783), "")</f>
        <v>ссылка</v>
      </c>
      <c r="O4783" s="21">
        <f>L4783*H4783</f>
        <v>0</v>
      </c>
      <c r="P4783" s="26" t="s">
        <v>748</v>
      </c>
      <c r="Q4783" t="str">
        <f>"ссылка"</f>
        <v>ссылка</v>
      </c>
    </row>
    <row r="4784" spans="1:26" ht="14.25" customHeight="1" outlineLevel="1" x14ac:dyDescent="0.2">
      <c r="A4784" s="24" t="s">
        <v>749</v>
      </c>
      <c r="B4784" s="1" t="s">
        <v>698</v>
      </c>
      <c r="C4784" s="25" t="s">
        <v>54</v>
      </c>
      <c r="E4784" s="1" t="s">
        <v>750</v>
      </c>
      <c r="F4784" s="4" t="s">
        <v>20</v>
      </c>
      <c r="G4784" s="2" t="s">
        <v>716</v>
      </c>
      <c r="H4784" s="1" t="s">
        <v>717</v>
      </c>
      <c r="I4784" s="1" t="s">
        <v>469</v>
      </c>
      <c r="J4784" s="1" t="s">
        <v>718</v>
      </c>
      <c r="K4784" s="1" t="s">
        <v>719</v>
      </c>
      <c r="M4784" s="1">
        <f>IF($P$5&lt;20000,H4784*L4784,IF($P$5&lt;50000,I4784*L4784,IF($P$5&lt;100000,J4784*L4784,IF($P$5&lt;80000000,K4784*L4784))))</f>
        <v>0</v>
      </c>
      <c r="N4784" s="4" t="str">
        <f>IF(AND(P4784 &lt;&gt; "", P4784 &lt;&gt; "---"), HYPERLINK(P4784, Q4784), "")</f>
        <v>ссылка</v>
      </c>
      <c r="O4784" s="21">
        <f>L4784*H4784</f>
        <v>0</v>
      </c>
      <c r="P4784" s="26" t="s">
        <v>751</v>
      </c>
      <c r="Q4784" t="str">
        <f>"ссылка"</f>
        <v>ссылка</v>
      </c>
    </row>
    <row r="4785" spans="1:17" ht="14.25" customHeight="1" outlineLevel="1" x14ac:dyDescent="0.2">
      <c r="A4785" s="24" t="s">
        <v>752</v>
      </c>
      <c r="B4785" s="1" t="s">
        <v>698</v>
      </c>
      <c r="C4785" s="25" t="s">
        <v>54</v>
      </c>
      <c r="E4785" s="1" t="s">
        <v>753</v>
      </c>
      <c r="F4785" s="4" t="s">
        <v>20</v>
      </c>
      <c r="G4785" s="2" t="s">
        <v>723</v>
      </c>
      <c r="H4785" s="1" t="s">
        <v>754</v>
      </c>
      <c r="I4785" s="1" t="s">
        <v>174</v>
      </c>
      <c r="J4785" s="1" t="s">
        <v>755</v>
      </c>
      <c r="K4785" s="1" t="s">
        <v>263</v>
      </c>
      <c r="M4785" s="1">
        <f>IF($P$5&lt;20000,H4785*L4785,IF($P$5&lt;50000,I4785*L4785,IF($P$5&lt;100000,J4785*L4785,IF($P$5&lt;80000000,K4785*L4785))))</f>
        <v>0</v>
      </c>
      <c r="N4785" s="4" t="str">
        <f>IF(AND(P4785 &lt;&gt; "", P4785 &lt;&gt; "---"), HYPERLINK(P4785, Q4785), "")</f>
        <v>ссылка</v>
      </c>
      <c r="O4785" s="21">
        <f>L4785*H4785</f>
        <v>0</v>
      </c>
      <c r="P4785" s="26" t="s">
        <v>756</v>
      </c>
      <c r="Q4785" t="str">
        <f>"ссылка"</f>
        <v>ссылка</v>
      </c>
    </row>
    <row r="4786" spans="1:17" ht="14.25" customHeight="1" outlineLevel="1" x14ac:dyDescent="0.2">
      <c r="A4786" s="24" t="s">
        <v>757</v>
      </c>
      <c r="B4786" s="1" t="s">
        <v>698</v>
      </c>
      <c r="C4786" s="25" t="s">
        <v>54</v>
      </c>
      <c r="E4786" s="1" t="s">
        <v>758</v>
      </c>
      <c r="F4786" s="4" t="s">
        <v>20</v>
      </c>
      <c r="G4786" s="2" t="s">
        <v>716</v>
      </c>
      <c r="H4786" s="1" t="s">
        <v>717</v>
      </c>
      <c r="I4786" s="1" t="s">
        <v>469</v>
      </c>
      <c r="J4786" s="1" t="s">
        <v>718</v>
      </c>
      <c r="K4786" s="1" t="s">
        <v>719</v>
      </c>
      <c r="M4786" s="1">
        <f>IF($P$5&lt;20000,H4786*L4786,IF($P$5&lt;50000,I4786*L4786,IF($P$5&lt;100000,J4786*L4786,IF($P$5&lt;80000000,K4786*L4786))))</f>
        <v>0</v>
      </c>
      <c r="N4786" s="4" t="str">
        <f>IF(AND(P4786 &lt;&gt; "", P4786 &lt;&gt; "---"), HYPERLINK(P4786, Q4786), "")</f>
        <v/>
      </c>
      <c r="O4786" s="21">
        <f>L4786*H4786</f>
        <v>0</v>
      </c>
      <c r="P4786" s="26" t="s">
        <v>362</v>
      </c>
      <c r="Q4786" t="str">
        <f>"ссылка"</f>
        <v>ссылка</v>
      </c>
    </row>
    <row r="4787" spans="1:17" ht="14.25" customHeight="1" outlineLevel="1" x14ac:dyDescent="0.2">
      <c r="A4787" s="24" t="s">
        <v>759</v>
      </c>
      <c r="B4787" s="1" t="s">
        <v>698</v>
      </c>
      <c r="C4787" s="25" t="s">
        <v>54</v>
      </c>
      <c r="E4787" s="1" t="s">
        <v>760</v>
      </c>
      <c r="F4787" s="4" t="s">
        <v>20</v>
      </c>
      <c r="G4787" s="2" t="s">
        <v>700</v>
      </c>
      <c r="H4787" s="1" t="s">
        <v>161</v>
      </c>
      <c r="I4787" s="1" t="s">
        <v>205</v>
      </c>
      <c r="J4787" s="1" t="s">
        <v>259</v>
      </c>
      <c r="K4787" s="1" t="s">
        <v>701</v>
      </c>
      <c r="M4787" s="1">
        <f>IF($P$5&lt;20000,H4787*L4787,IF($P$5&lt;50000,I4787*L4787,IF($P$5&lt;100000,J4787*L4787,IF($P$5&lt;80000000,K4787*L4787))))</f>
        <v>0</v>
      </c>
      <c r="N4787" s="4" t="str">
        <f>IF(AND(P4787 &lt;&gt; "", P4787 &lt;&gt; "---"), HYPERLINK(P4787, Q4787), "")</f>
        <v>ссылка</v>
      </c>
      <c r="O4787" s="21">
        <f>L4787*H4787</f>
        <v>0</v>
      </c>
      <c r="P4787" s="26" t="s">
        <v>761</v>
      </c>
      <c r="Q4787" t="str">
        <f>"ссылка"</f>
        <v>ссылка</v>
      </c>
    </row>
    <row r="4788" spans="1:17" ht="14.25" customHeight="1" outlineLevel="1" x14ac:dyDescent="0.2">
      <c r="A4788" s="24" t="s">
        <v>762</v>
      </c>
      <c r="B4788" s="1" t="s">
        <v>698</v>
      </c>
      <c r="C4788" s="25" t="s">
        <v>54</v>
      </c>
      <c r="E4788" s="1" t="s">
        <v>763</v>
      </c>
      <c r="F4788" s="4" t="s">
        <v>20</v>
      </c>
      <c r="G4788" s="2" t="s">
        <v>716</v>
      </c>
      <c r="H4788" s="1" t="s">
        <v>717</v>
      </c>
      <c r="I4788" s="1" t="s">
        <v>469</v>
      </c>
      <c r="J4788" s="1" t="s">
        <v>718</v>
      </c>
      <c r="K4788" s="1" t="s">
        <v>719</v>
      </c>
      <c r="M4788" s="1">
        <f>IF($P$5&lt;20000,H4788*L4788,IF($P$5&lt;50000,I4788*L4788,IF($P$5&lt;100000,J4788*L4788,IF($P$5&lt;80000000,K4788*L4788))))</f>
        <v>0</v>
      </c>
      <c r="N4788" s="4" t="str">
        <f>IF(AND(P4788 &lt;&gt; "", P4788 &lt;&gt; "---"), HYPERLINK(P4788, Q4788), "")</f>
        <v>ссылка</v>
      </c>
      <c r="O4788" s="21">
        <f>L4788*H4788</f>
        <v>0</v>
      </c>
      <c r="P4788" s="26" t="s">
        <v>764</v>
      </c>
      <c r="Q4788" t="str">
        <f>"ссылка"</f>
        <v>ссылка</v>
      </c>
    </row>
    <row r="4789" spans="1:17" ht="14.25" customHeight="1" outlineLevel="1" x14ac:dyDescent="0.2">
      <c r="A4789" s="24" t="s">
        <v>765</v>
      </c>
      <c r="B4789" s="1" t="s">
        <v>698</v>
      </c>
      <c r="C4789" s="25" t="s">
        <v>54</v>
      </c>
      <c r="E4789" s="1" t="s">
        <v>766</v>
      </c>
      <c r="F4789" s="4" t="s">
        <v>344</v>
      </c>
      <c r="G4789" s="2" t="s">
        <v>704</v>
      </c>
      <c r="H4789" s="1" t="s">
        <v>415</v>
      </c>
      <c r="I4789" s="1" t="s">
        <v>705</v>
      </c>
      <c r="J4789" s="1" t="s">
        <v>706</v>
      </c>
      <c r="K4789" s="1" t="s">
        <v>707</v>
      </c>
      <c r="M4789" s="1">
        <f>IF($P$5&lt;20000,H4789*L4789,IF($P$5&lt;50000,I4789*L4789,IF($P$5&lt;100000,J4789*L4789,IF($P$5&lt;80000000,K4789*L4789))))</f>
        <v>0</v>
      </c>
      <c r="N4789" s="4" t="str">
        <f>IF(AND(P4789 &lt;&gt; "", P4789 &lt;&gt; "---"), HYPERLINK(P4789, Q4789), "")</f>
        <v>ссылка</v>
      </c>
      <c r="O4789" s="21">
        <f>L4789*H4789</f>
        <v>0</v>
      </c>
      <c r="P4789" s="26" t="s">
        <v>767</v>
      </c>
      <c r="Q4789" t="str">
        <f>"ссылка"</f>
        <v>ссылка</v>
      </c>
    </row>
    <row r="4790" spans="1:17" ht="14.25" customHeight="1" outlineLevel="1" x14ac:dyDescent="0.2">
      <c r="A4790" s="24" t="s">
        <v>768</v>
      </c>
      <c r="B4790" s="1" t="s">
        <v>698</v>
      </c>
      <c r="C4790" s="25" t="s">
        <v>54</v>
      </c>
      <c r="E4790" s="1" t="s">
        <v>769</v>
      </c>
      <c r="F4790" s="4" t="s">
        <v>344</v>
      </c>
      <c r="G4790" s="2" t="s">
        <v>704</v>
      </c>
      <c r="H4790" s="1" t="s">
        <v>415</v>
      </c>
      <c r="I4790" s="1" t="s">
        <v>705</v>
      </c>
      <c r="J4790" s="1" t="s">
        <v>706</v>
      </c>
      <c r="K4790" s="1" t="s">
        <v>707</v>
      </c>
      <c r="M4790" s="1">
        <f>IF($P$5&lt;20000,H4790*L4790,IF($P$5&lt;50000,I4790*L4790,IF($P$5&lt;100000,J4790*L4790,IF($P$5&lt;80000000,K4790*L4790))))</f>
        <v>0</v>
      </c>
      <c r="N4790" s="4" t="str">
        <f>IF(AND(P4790 &lt;&gt; "", P4790 &lt;&gt; "---"), HYPERLINK(P4790, Q4790), "")</f>
        <v>ссылка</v>
      </c>
      <c r="O4790" s="21">
        <f>L4790*H4790</f>
        <v>0</v>
      </c>
      <c r="P4790" s="26" t="s">
        <v>770</v>
      </c>
      <c r="Q4790" t="str">
        <f>"ссылка"</f>
        <v>ссылка</v>
      </c>
    </row>
    <row r="4791" spans="1:17" ht="14.25" customHeight="1" outlineLevel="1" x14ac:dyDescent="0.2">
      <c r="A4791" s="24" t="s">
        <v>771</v>
      </c>
      <c r="B4791" s="1" t="s">
        <v>698</v>
      </c>
      <c r="C4791" s="25" t="s">
        <v>54</v>
      </c>
      <c r="E4791" s="1" t="s">
        <v>772</v>
      </c>
      <c r="F4791" s="4" t="s">
        <v>344</v>
      </c>
      <c r="G4791" s="2" t="s">
        <v>716</v>
      </c>
      <c r="H4791" s="1" t="s">
        <v>729</v>
      </c>
      <c r="I4791" s="1" t="s">
        <v>730</v>
      </c>
      <c r="J4791" s="1" t="s">
        <v>469</v>
      </c>
      <c r="K4791" s="1" t="s">
        <v>731</v>
      </c>
      <c r="M4791" s="1">
        <f>IF($P$5&lt;20000,H4791*L4791,IF($P$5&lt;50000,I4791*L4791,IF($P$5&lt;100000,J4791*L4791,IF($P$5&lt;80000000,K4791*L4791))))</f>
        <v>0</v>
      </c>
      <c r="N4791" s="4" t="str">
        <f>IF(AND(P4791 &lt;&gt; "", P4791 &lt;&gt; "---"), HYPERLINK(P4791, Q4791), "")</f>
        <v>ссылка</v>
      </c>
      <c r="O4791" s="21">
        <f>L4791*H4791</f>
        <v>0</v>
      </c>
      <c r="P4791" s="26" t="s">
        <v>773</v>
      </c>
      <c r="Q4791" t="str">
        <f>"ссылка"</f>
        <v>ссылка</v>
      </c>
    </row>
    <row r="4792" spans="1:17" ht="14.25" customHeight="1" outlineLevel="1" x14ac:dyDescent="0.2">
      <c r="A4792" s="24" t="s">
        <v>774</v>
      </c>
      <c r="B4792" s="1" t="s">
        <v>698</v>
      </c>
      <c r="C4792" s="25" t="s">
        <v>54</v>
      </c>
      <c r="E4792" s="1" t="s">
        <v>775</v>
      </c>
      <c r="F4792" s="4" t="s">
        <v>20</v>
      </c>
      <c r="G4792" s="2" t="s">
        <v>704</v>
      </c>
      <c r="H4792" s="1" t="s">
        <v>415</v>
      </c>
      <c r="I4792" s="1" t="s">
        <v>705</v>
      </c>
      <c r="J4792" s="1" t="s">
        <v>706</v>
      </c>
      <c r="K4792" s="1" t="s">
        <v>707</v>
      </c>
      <c r="M4792" s="1">
        <f>IF($P$5&lt;20000,H4792*L4792,IF($P$5&lt;50000,I4792*L4792,IF($P$5&lt;100000,J4792*L4792,IF($P$5&lt;80000000,K4792*L4792))))</f>
        <v>0</v>
      </c>
      <c r="N4792" s="4" t="str">
        <f>IF(AND(P4792 &lt;&gt; "", P4792 &lt;&gt; "---"), HYPERLINK(P4792, Q4792), "")</f>
        <v>ссылка</v>
      </c>
      <c r="O4792" s="21">
        <f>L4792*H4792</f>
        <v>0</v>
      </c>
      <c r="P4792" s="26" t="s">
        <v>776</v>
      </c>
      <c r="Q4792" t="str">
        <f>"ссылка"</f>
        <v>ссылка</v>
      </c>
    </row>
    <row r="4793" spans="1:17" ht="14.25" customHeight="1" outlineLevel="1" x14ac:dyDescent="0.2">
      <c r="A4793" s="24" t="s">
        <v>777</v>
      </c>
      <c r="B4793" s="1" t="s">
        <v>698</v>
      </c>
      <c r="C4793" s="25" t="s">
        <v>54</v>
      </c>
      <c r="E4793" s="1" t="s">
        <v>778</v>
      </c>
      <c r="F4793" s="4" t="s">
        <v>20</v>
      </c>
      <c r="G4793" s="2" t="s">
        <v>716</v>
      </c>
      <c r="H4793" s="1" t="s">
        <v>729</v>
      </c>
      <c r="I4793" s="1" t="s">
        <v>730</v>
      </c>
      <c r="J4793" s="1" t="s">
        <v>469</v>
      </c>
      <c r="K4793" s="1" t="s">
        <v>731</v>
      </c>
      <c r="M4793" s="1">
        <f>IF($P$5&lt;20000,H4793*L4793,IF($P$5&lt;50000,I4793*L4793,IF($P$5&lt;100000,J4793*L4793,IF($P$5&lt;80000000,K4793*L4793))))</f>
        <v>0</v>
      </c>
      <c r="N4793" s="4" t="str">
        <f>IF(AND(P4793 &lt;&gt; "", P4793 &lt;&gt; "---"), HYPERLINK(P4793, Q4793), "")</f>
        <v>ссылка</v>
      </c>
      <c r="O4793" s="21">
        <f>L4793*H4793</f>
        <v>0</v>
      </c>
      <c r="P4793" s="26" t="s">
        <v>779</v>
      </c>
      <c r="Q4793" t="str">
        <f>"ссылка"</f>
        <v>ссылка</v>
      </c>
    </row>
    <row r="4794" spans="1:17" ht="14.25" customHeight="1" outlineLevel="1" x14ac:dyDescent="0.2">
      <c r="A4794" s="24" t="s">
        <v>780</v>
      </c>
      <c r="B4794" s="1" t="s">
        <v>698</v>
      </c>
      <c r="C4794" s="25" t="s">
        <v>54</v>
      </c>
      <c r="E4794" s="1" t="s">
        <v>781</v>
      </c>
      <c r="F4794" s="4" t="s">
        <v>20</v>
      </c>
      <c r="G4794" s="2" t="s">
        <v>704</v>
      </c>
      <c r="H4794" s="1" t="s">
        <v>415</v>
      </c>
      <c r="I4794" s="1" t="s">
        <v>705</v>
      </c>
      <c r="J4794" s="1" t="s">
        <v>706</v>
      </c>
      <c r="K4794" s="1" t="s">
        <v>707</v>
      </c>
      <c r="M4794" s="1">
        <f>IF($P$5&lt;20000,H4794*L4794,IF($P$5&lt;50000,I4794*L4794,IF($P$5&lt;100000,J4794*L4794,IF($P$5&lt;80000000,K4794*L4794))))</f>
        <v>0</v>
      </c>
      <c r="N4794" s="4" t="str">
        <f>IF(AND(P4794 &lt;&gt; "", P4794 &lt;&gt; "---"), HYPERLINK(P4794, Q4794), "")</f>
        <v>ссылка</v>
      </c>
      <c r="O4794" s="21">
        <f>L4794*H4794</f>
        <v>0</v>
      </c>
      <c r="P4794" s="26" t="s">
        <v>782</v>
      </c>
      <c r="Q4794" t="str">
        <f>"ссылка"</f>
        <v>ссылка</v>
      </c>
    </row>
    <row r="4795" spans="1:17" ht="14.25" customHeight="1" outlineLevel="1" x14ac:dyDescent="0.2">
      <c r="A4795" s="24" t="s">
        <v>783</v>
      </c>
      <c r="B4795" s="1" t="s">
        <v>698</v>
      </c>
      <c r="C4795" s="25" t="s">
        <v>54</v>
      </c>
      <c r="E4795" s="1" t="s">
        <v>784</v>
      </c>
      <c r="F4795" s="4" t="s">
        <v>20</v>
      </c>
      <c r="G4795" s="2" t="s">
        <v>716</v>
      </c>
      <c r="H4795" s="1" t="s">
        <v>717</v>
      </c>
      <c r="I4795" s="1" t="s">
        <v>469</v>
      </c>
      <c r="J4795" s="1" t="s">
        <v>718</v>
      </c>
      <c r="K4795" s="1" t="s">
        <v>719</v>
      </c>
      <c r="M4795" s="1">
        <f>IF($P$5&lt;20000,H4795*L4795,IF($P$5&lt;50000,I4795*L4795,IF($P$5&lt;100000,J4795*L4795,IF($P$5&lt;80000000,K4795*L4795))))</f>
        <v>0</v>
      </c>
      <c r="N4795" s="4" t="str">
        <f>IF(AND(P4795 &lt;&gt; "", P4795 &lt;&gt; "---"), HYPERLINK(P4795, Q4795), "")</f>
        <v>ссылка</v>
      </c>
      <c r="O4795" s="21">
        <f>L4795*H4795</f>
        <v>0</v>
      </c>
      <c r="P4795" s="26" t="s">
        <v>785</v>
      </c>
      <c r="Q4795" t="str">
        <f>"ссылка"</f>
        <v>ссылка</v>
      </c>
    </row>
    <row r="4796" spans="1:17" ht="14.25" customHeight="1" outlineLevel="1" x14ac:dyDescent="0.2">
      <c r="A4796" s="24" t="s">
        <v>786</v>
      </c>
      <c r="B4796" s="1" t="s">
        <v>698</v>
      </c>
      <c r="C4796" s="25" t="s">
        <v>54</v>
      </c>
      <c r="E4796" s="1" t="s">
        <v>787</v>
      </c>
      <c r="F4796" s="4" t="s">
        <v>20</v>
      </c>
      <c r="G4796" s="2" t="s">
        <v>723</v>
      </c>
      <c r="H4796" s="1" t="s">
        <v>754</v>
      </c>
      <c r="I4796" s="1" t="s">
        <v>174</v>
      </c>
      <c r="J4796" s="1" t="s">
        <v>755</v>
      </c>
      <c r="K4796" s="1" t="s">
        <v>263</v>
      </c>
      <c r="M4796" s="1">
        <f>IF($P$5&lt;20000,H4796*L4796,IF($P$5&lt;50000,I4796*L4796,IF($P$5&lt;100000,J4796*L4796,IF($P$5&lt;80000000,K4796*L4796))))</f>
        <v>0</v>
      </c>
      <c r="N4796" s="4" t="str">
        <f>IF(AND(P4796 &lt;&gt; "", P4796 &lt;&gt; "---"), HYPERLINK(P4796, Q4796), "")</f>
        <v>ссылка</v>
      </c>
      <c r="O4796" s="21">
        <f>L4796*H4796</f>
        <v>0</v>
      </c>
      <c r="P4796" s="26" t="s">
        <v>788</v>
      </c>
      <c r="Q4796" t="str">
        <f>"ссылка"</f>
        <v>ссылка</v>
      </c>
    </row>
    <row r="4797" spans="1:17" ht="14.25" customHeight="1" outlineLevel="1" x14ac:dyDescent="0.2">
      <c r="A4797" s="24" t="s">
        <v>789</v>
      </c>
      <c r="B4797" s="1" t="s">
        <v>698</v>
      </c>
      <c r="C4797" s="25" t="s">
        <v>54</v>
      </c>
      <c r="E4797" s="1" t="s">
        <v>790</v>
      </c>
      <c r="F4797" s="4" t="s">
        <v>20</v>
      </c>
      <c r="G4797" s="2" t="s">
        <v>704</v>
      </c>
      <c r="H4797" s="1" t="s">
        <v>735</v>
      </c>
      <c r="I4797" s="1" t="s">
        <v>736</v>
      </c>
      <c r="J4797" s="1" t="s">
        <v>737</v>
      </c>
      <c r="K4797" s="1" t="s">
        <v>738</v>
      </c>
      <c r="M4797" s="1">
        <f>IF($P$5&lt;20000,H4797*L4797,IF($P$5&lt;50000,I4797*L4797,IF($P$5&lt;100000,J4797*L4797,IF($P$5&lt;80000000,K4797*L4797))))</f>
        <v>0</v>
      </c>
      <c r="N4797" s="4" t="str">
        <f>IF(AND(P4797 &lt;&gt; "", P4797 &lt;&gt; "---"), HYPERLINK(P4797, Q4797), "")</f>
        <v>ссылка</v>
      </c>
      <c r="O4797" s="21">
        <f>L4797*H4797</f>
        <v>0</v>
      </c>
      <c r="P4797" s="26" t="s">
        <v>791</v>
      </c>
      <c r="Q4797" t="str">
        <f>"ссылка"</f>
        <v>ссылка</v>
      </c>
    </row>
    <row r="4798" spans="1:17" ht="14.25" customHeight="1" outlineLevel="1" x14ac:dyDescent="0.2">
      <c r="A4798" s="24" t="s">
        <v>792</v>
      </c>
      <c r="B4798" s="1" t="s">
        <v>698</v>
      </c>
      <c r="C4798" s="25" t="s">
        <v>54</v>
      </c>
      <c r="E4798" s="1" t="s">
        <v>793</v>
      </c>
      <c r="F4798" s="4" t="s">
        <v>20</v>
      </c>
      <c r="G4798" s="2" t="s">
        <v>704</v>
      </c>
      <c r="H4798" s="1" t="s">
        <v>415</v>
      </c>
      <c r="I4798" s="1" t="s">
        <v>705</v>
      </c>
      <c r="J4798" s="1" t="s">
        <v>706</v>
      </c>
      <c r="K4798" s="1" t="s">
        <v>707</v>
      </c>
      <c r="M4798" s="1">
        <f>IF($P$5&lt;20000,H4798*L4798,IF($P$5&lt;50000,I4798*L4798,IF($P$5&lt;100000,J4798*L4798,IF($P$5&lt;80000000,K4798*L4798))))</f>
        <v>0</v>
      </c>
      <c r="N4798" s="4" t="str">
        <f>IF(AND(P4798 &lt;&gt; "", P4798 &lt;&gt; "---"), HYPERLINK(P4798, Q4798), "")</f>
        <v>ссылка</v>
      </c>
      <c r="O4798" s="21">
        <f>L4798*H4798</f>
        <v>0</v>
      </c>
      <c r="P4798" s="26" t="s">
        <v>794</v>
      </c>
      <c r="Q4798" t="str">
        <f>"ссылка"</f>
        <v>ссылка</v>
      </c>
    </row>
    <row r="4799" spans="1:17" ht="14.25" customHeight="1" outlineLevel="1" x14ac:dyDescent="0.2">
      <c r="A4799" s="24" t="s">
        <v>795</v>
      </c>
      <c r="B4799" s="1" t="s">
        <v>698</v>
      </c>
      <c r="C4799" s="25" t="s">
        <v>54</v>
      </c>
      <c r="E4799" s="1" t="s">
        <v>796</v>
      </c>
      <c r="F4799" s="4" t="s">
        <v>20</v>
      </c>
      <c r="G4799" s="2" t="s">
        <v>723</v>
      </c>
      <c r="H4799" s="1" t="s">
        <v>754</v>
      </c>
      <c r="I4799" s="1" t="s">
        <v>174</v>
      </c>
      <c r="J4799" s="1" t="s">
        <v>755</v>
      </c>
      <c r="K4799" s="1" t="s">
        <v>263</v>
      </c>
      <c r="M4799" s="1">
        <f>IF($P$5&lt;20000,H4799*L4799,IF($P$5&lt;50000,I4799*L4799,IF($P$5&lt;100000,J4799*L4799,IF($P$5&lt;80000000,K4799*L4799))))</f>
        <v>0</v>
      </c>
      <c r="N4799" s="4" t="str">
        <f>IF(AND(P4799 &lt;&gt; "", P4799 &lt;&gt; "---"), HYPERLINK(P4799, Q4799), "")</f>
        <v>ссылка</v>
      </c>
      <c r="O4799" s="21">
        <f>L4799*H4799</f>
        <v>0</v>
      </c>
      <c r="P4799" s="26" t="s">
        <v>797</v>
      </c>
      <c r="Q4799" t="str">
        <f>"ссылка"</f>
        <v>ссылка</v>
      </c>
    </row>
    <row r="4800" spans="1:17" ht="14.25" customHeight="1" outlineLevel="1" x14ac:dyDescent="0.2">
      <c r="A4800" s="24" t="s">
        <v>798</v>
      </c>
      <c r="B4800" s="1" t="s">
        <v>698</v>
      </c>
      <c r="C4800" s="25" t="s">
        <v>54</v>
      </c>
      <c r="E4800" s="1" t="s">
        <v>799</v>
      </c>
      <c r="F4800" s="4" t="s">
        <v>20</v>
      </c>
      <c r="G4800" s="2" t="s">
        <v>716</v>
      </c>
      <c r="H4800" s="1" t="s">
        <v>717</v>
      </c>
      <c r="I4800" s="1" t="s">
        <v>469</v>
      </c>
      <c r="J4800" s="1" t="s">
        <v>718</v>
      </c>
      <c r="K4800" s="1" t="s">
        <v>719</v>
      </c>
      <c r="M4800" s="1">
        <f>IF($P$5&lt;20000,H4800*L4800,IF($P$5&lt;50000,I4800*L4800,IF($P$5&lt;100000,J4800*L4800,IF($P$5&lt;80000000,K4800*L4800))))</f>
        <v>0</v>
      </c>
      <c r="N4800" s="4" t="str">
        <f>IF(AND(P4800 &lt;&gt; "", P4800 &lt;&gt; "---"), HYPERLINK(P4800, Q4800), "")</f>
        <v>ссылка</v>
      </c>
      <c r="O4800" s="21">
        <f>L4800*H4800</f>
        <v>0</v>
      </c>
      <c r="P4800" s="26" t="s">
        <v>800</v>
      </c>
      <c r="Q4800" t="str">
        <f>"ссылка"</f>
        <v>ссылка</v>
      </c>
    </row>
    <row r="4801" spans="1:17" ht="14.25" customHeight="1" outlineLevel="1" x14ac:dyDescent="0.2">
      <c r="A4801" s="24" t="s">
        <v>801</v>
      </c>
      <c r="B4801" s="1" t="s">
        <v>698</v>
      </c>
      <c r="C4801" s="25" t="s">
        <v>54</v>
      </c>
      <c r="E4801" s="1" t="s">
        <v>802</v>
      </c>
      <c r="F4801" s="4" t="s">
        <v>20</v>
      </c>
      <c r="G4801" s="2" t="s">
        <v>431</v>
      </c>
      <c r="H4801" s="1" t="s">
        <v>432</v>
      </c>
      <c r="I4801" s="1" t="s">
        <v>433</v>
      </c>
      <c r="J4801" s="1" t="s">
        <v>407</v>
      </c>
      <c r="K4801" s="1" t="s">
        <v>434</v>
      </c>
      <c r="M4801" s="1">
        <f>IF($P$5&lt;20000,H4801*L4801,IF($P$5&lt;50000,I4801*L4801,IF($P$5&lt;100000,J4801*L4801,IF($P$5&lt;80000000,K4801*L4801))))</f>
        <v>0</v>
      </c>
      <c r="N4801" s="4" t="str">
        <f>IF(AND(P4801 &lt;&gt; "", P4801 &lt;&gt; "---"), HYPERLINK(P4801, Q4801), "")</f>
        <v>ссылка</v>
      </c>
      <c r="O4801" s="21">
        <f>L4801*H4801</f>
        <v>0</v>
      </c>
      <c r="P4801" s="26" t="s">
        <v>803</v>
      </c>
      <c r="Q4801" t="str">
        <f>"ссылка"</f>
        <v>ссылка</v>
      </c>
    </row>
    <row r="4802" spans="1:17" ht="14.25" customHeight="1" outlineLevel="1" x14ac:dyDescent="0.2">
      <c r="A4802" s="24" t="s">
        <v>804</v>
      </c>
      <c r="B4802" s="1" t="s">
        <v>698</v>
      </c>
      <c r="C4802" s="25" t="s">
        <v>54</v>
      </c>
      <c r="E4802" s="1" t="s">
        <v>805</v>
      </c>
      <c r="F4802" s="4" t="s">
        <v>344</v>
      </c>
      <c r="G4802" s="2" t="s">
        <v>700</v>
      </c>
      <c r="H4802" s="1" t="s">
        <v>161</v>
      </c>
      <c r="I4802" s="1" t="s">
        <v>205</v>
      </c>
      <c r="J4802" s="1" t="s">
        <v>259</v>
      </c>
      <c r="K4802" s="1" t="s">
        <v>701</v>
      </c>
      <c r="M4802" s="1">
        <f>IF($P$5&lt;20000,H4802*L4802,IF($P$5&lt;50000,I4802*L4802,IF($P$5&lt;100000,J4802*L4802,IF($P$5&lt;80000000,K4802*L4802))))</f>
        <v>0</v>
      </c>
      <c r="N4802" s="4" t="str">
        <f>IF(AND(P4802 &lt;&gt; "", P4802 &lt;&gt; "---"), HYPERLINK(P4802, Q4802), "")</f>
        <v>ссылка</v>
      </c>
      <c r="O4802" s="21">
        <f>L4802*H4802</f>
        <v>0</v>
      </c>
      <c r="P4802" s="26" t="s">
        <v>806</v>
      </c>
      <c r="Q4802" t="str">
        <f>"ссылка"</f>
        <v>ссылка</v>
      </c>
    </row>
    <row r="4803" spans="1:17" ht="14.25" customHeight="1" outlineLevel="1" x14ac:dyDescent="0.2">
      <c r="A4803" s="24" t="s">
        <v>807</v>
      </c>
      <c r="B4803" s="1" t="s">
        <v>698</v>
      </c>
      <c r="C4803" s="25" t="s">
        <v>54</v>
      </c>
      <c r="E4803" s="1" t="s">
        <v>808</v>
      </c>
      <c r="F4803" s="4" t="s">
        <v>344</v>
      </c>
      <c r="G4803" s="2" t="s">
        <v>716</v>
      </c>
      <c r="H4803" s="1" t="s">
        <v>729</v>
      </c>
      <c r="I4803" s="1" t="s">
        <v>730</v>
      </c>
      <c r="J4803" s="1" t="s">
        <v>469</v>
      </c>
      <c r="K4803" s="1" t="s">
        <v>731</v>
      </c>
      <c r="M4803" s="1">
        <f>IF($P$5&lt;20000,H4803*L4803,IF($P$5&lt;50000,I4803*L4803,IF($P$5&lt;100000,J4803*L4803,IF($P$5&lt;80000000,K4803*L4803))))</f>
        <v>0</v>
      </c>
      <c r="N4803" s="4" t="str">
        <f>IF(AND(P4803 &lt;&gt; "", P4803 &lt;&gt; "---"), HYPERLINK(P4803, Q4803), "")</f>
        <v>ссылка</v>
      </c>
      <c r="O4803" s="21">
        <f>L4803*H4803</f>
        <v>0</v>
      </c>
      <c r="P4803" s="26" t="s">
        <v>809</v>
      </c>
      <c r="Q4803" t="str">
        <f>"ссылка"</f>
        <v>ссылка</v>
      </c>
    </row>
    <row r="4804" spans="1:17" ht="14.25" customHeight="1" outlineLevel="1" x14ac:dyDescent="0.2">
      <c r="A4804" s="24" t="s">
        <v>810</v>
      </c>
      <c r="B4804" s="1" t="s">
        <v>698</v>
      </c>
      <c r="C4804" s="25" t="s">
        <v>54</v>
      </c>
      <c r="E4804" s="1" t="s">
        <v>811</v>
      </c>
      <c r="F4804" s="4" t="s">
        <v>20</v>
      </c>
      <c r="G4804" s="2" t="s">
        <v>704</v>
      </c>
      <c r="H4804" s="1" t="s">
        <v>415</v>
      </c>
      <c r="I4804" s="1" t="s">
        <v>705</v>
      </c>
      <c r="J4804" s="1" t="s">
        <v>706</v>
      </c>
      <c r="K4804" s="1" t="s">
        <v>707</v>
      </c>
      <c r="M4804" s="1">
        <f>IF($P$5&lt;20000,H4804*L4804,IF($P$5&lt;50000,I4804*L4804,IF($P$5&lt;100000,J4804*L4804,IF($P$5&lt;80000000,K4804*L4804))))</f>
        <v>0</v>
      </c>
      <c r="N4804" s="4" t="str">
        <f>IF(AND(P4804 &lt;&gt; "", P4804 &lt;&gt; "---"), HYPERLINK(P4804, Q4804), "")</f>
        <v>ссылка</v>
      </c>
      <c r="O4804" s="21">
        <f>L4804*H4804</f>
        <v>0</v>
      </c>
      <c r="P4804" s="26" t="s">
        <v>812</v>
      </c>
      <c r="Q4804" t="str">
        <f>"ссылка"</f>
        <v>ссылка</v>
      </c>
    </row>
    <row r="4805" spans="1:17" ht="14.25" customHeight="1" outlineLevel="1" x14ac:dyDescent="0.2">
      <c r="A4805" s="24" t="s">
        <v>813</v>
      </c>
      <c r="B4805" s="1" t="s">
        <v>698</v>
      </c>
      <c r="C4805" s="25" t="s">
        <v>54</v>
      </c>
      <c r="E4805" s="1" t="s">
        <v>814</v>
      </c>
      <c r="F4805" s="4" t="s">
        <v>20</v>
      </c>
      <c r="G4805" s="2" t="s">
        <v>700</v>
      </c>
      <c r="H4805" s="1" t="s">
        <v>161</v>
      </c>
      <c r="I4805" s="1" t="s">
        <v>205</v>
      </c>
      <c r="J4805" s="1" t="s">
        <v>259</v>
      </c>
      <c r="K4805" s="1" t="s">
        <v>701</v>
      </c>
      <c r="M4805" s="1">
        <f>IF($P$5&lt;20000,H4805*L4805,IF($P$5&lt;50000,I4805*L4805,IF($P$5&lt;100000,J4805*L4805,IF($P$5&lt;80000000,K4805*L4805))))</f>
        <v>0</v>
      </c>
      <c r="N4805" s="4" t="str">
        <f>IF(AND(P4805 &lt;&gt; "", P4805 &lt;&gt; "---"), HYPERLINK(P4805, Q4805), "")</f>
        <v>ссылка</v>
      </c>
      <c r="O4805" s="21">
        <f>L4805*H4805</f>
        <v>0</v>
      </c>
      <c r="P4805" s="26" t="s">
        <v>815</v>
      </c>
      <c r="Q4805" t="str">
        <f>"ссылка"</f>
        <v>ссылка</v>
      </c>
    </row>
    <row r="4806" spans="1:17" ht="14.25" customHeight="1" outlineLevel="1" x14ac:dyDescent="0.2">
      <c r="A4806" s="24" t="s">
        <v>816</v>
      </c>
      <c r="B4806" s="1" t="s">
        <v>698</v>
      </c>
      <c r="C4806" s="25" t="s">
        <v>54</v>
      </c>
      <c r="E4806" s="1" t="s">
        <v>817</v>
      </c>
      <c r="F4806" s="4" t="s">
        <v>20</v>
      </c>
      <c r="G4806" s="2" t="s">
        <v>818</v>
      </c>
      <c r="H4806" s="1" t="s">
        <v>819</v>
      </c>
      <c r="I4806" s="1" t="s">
        <v>820</v>
      </c>
      <c r="J4806" s="1" t="s">
        <v>821</v>
      </c>
      <c r="K4806" s="1" t="s">
        <v>517</v>
      </c>
      <c r="M4806" s="1">
        <f>IF($P$5&lt;20000,H4806*L4806,IF($P$5&lt;50000,I4806*L4806,IF($P$5&lt;100000,J4806*L4806,IF($P$5&lt;80000000,K4806*L4806))))</f>
        <v>0</v>
      </c>
      <c r="N4806" s="4" t="str">
        <f>IF(AND(P4806 &lt;&gt; "", P4806 &lt;&gt; "---"), HYPERLINK(P4806, Q4806), "")</f>
        <v>ссылка</v>
      </c>
      <c r="O4806" s="21">
        <f>L4806*H4806</f>
        <v>0</v>
      </c>
      <c r="P4806" s="26" t="s">
        <v>822</v>
      </c>
      <c r="Q4806" t="str">
        <f>"ссылка"</f>
        <v>ссылка</v>
      </c>
    </row>
    <row r="4807" spans="1:17" ht="14.25" customHeight="1" outlineLevel="1" x14ac:dyDescent="0.2">
      <c r="A4807" s="24" t="s">
        <v>823</v>
      </c>
      <c r="B4807" s="1" t="s">
        <v>698</v>
      </c>
      <c r="C4807" s="25" t="s">
        <v>54</v>
      </c>
      <c r="E4807" s="1" t="s">
        <v>824</v>
      </c>
      <c r="F4807" s="4" t="s">
        <v>344</v>
      </c>
      <c r="G4807" s="2" t="s">
        <v>723</v>
      </c>
      <c r="H4807" s="1" t="s">
        <v>31</v>
      </c>
      <c r="I4807" s="1" t="s">
        <v>84</v>
      </c>
      <c r="J4807" s="1" t="s">
        <v>724</v>
      </c>
      <c r="K4807" s="1" t="s">
        <v>725</v>
      </c>
      <c r="M4807" s="1">
        <f>IF($P$5&lt;20000,H4807*L4807,IF($P$5&lt;50000,I4807*L4807,IF($P$5&lt;100000,J4807*L4807,IF($P$5&lt;80000000,K4807*L4807))))</f>
        <v>0</v>
      </c>
      <c r="N4807" s="4" t="str">
        <f>IF(AND(P4807 &lt;&gt; "", P4807 &lt;&gt; "---"), HYPERLINK(P4807, Q4807), "")</f>
        <v>ссылка</v>
      </c>
      <c r="O4807" s="21">
        <f>L4807*H4807</f>
        <v>0</v>
      </c>
      <c r="P4807" s="26" t="s">
        <v>825</v>
      </c>
      <c r="Q4807" t="str">
        <f>"ссылка"</f>
        <v>ссылка</v>
      </c>
    </row>
    <row r="4808" spans="1:17" ht="14.25" customHeight="1" outlineLevel="1" x14ac:dyDescent="0.2">
      <c r="A4808" s="24" t="s">
        <v>826</v>
      </c>
      <c r="B4808" s="1" t="s">
        <v>698</v>
      </c>
      <c r="C4808" s="25" t="s">
        <v>54</v>
      </c>
      <c r="E4808" s="1" t="s">
        <v>827</v>
      </c>
      <c r="F4808" s="4" t="s">
        <v>20</v>
      </c>
      <c r="G4808" s="2" t="s">
        <v>704</v>
      </c>
      <c r="H4808" s="1" t="s">
        <v>415</v>
      </c>
      <c r="I4808" s="1" t="s">
        <v>705</v>
      </c>
      <c r="J4808" s="1" t="s">
        <v>706</v>
      </c>
      <c r="K4808" s="1" t="s">
        <v>707</v>
      </c>
      <c r="M4808" s="1">
        <f>IF($P$5&lt;20000,H4808*L4808,IF($P$5&lt;50000,I4808*L4808,IF($P$5&lt;100000,J4808*L4808,IF($P$5&lt;80000000,K4808*L4808))))</f>
        <v>0</v>
      </c>
      <c r="N4808" s="4" t="str">
        <f>IF(AND(P4808 &lt;&gt; "", P4808 &lt;&gt; "---"), HYPERLINK(P4808, Q4808), "")</f>
        <v>ссылка</v>
      </c>
      <c r="O4808" s="21">
        <f>L4808*H4808</f>
        <v>0</v>
      </c>
      <c r="P4808" s="26" t="s">
        <v>828</v>
      </c>
      <c r="Q4808" t="str">
        <f>"ссылка"</f>
        <v>ссылка</v>
      </c>
    </row>
    <row r="4809" spans="1:17" ht="14.25" customHeight="1" outlineLevel="1" x14ac:dyDescent="0.2">
      <c r="A4809" s="24" t="s">
        <v>829</v>
      </c>
      <c r="B4809" s="1" t="s">
        <v>698</v>
      </c>
      <c r="C4809" s="25" t="s">
        <v>54</v>
      </c>
      <c r="E4809" s="1" t="s">
        <v>830</v>
      </c>
      <c r="F4809" s="4" t="s">
        <v>20</v>
      </c>
      <c r="G4809" s="2" t="s">
        <v>700</v>
      </c>
      <c r="H4809" s="1" t="s">
        <v>161</v>
      </c>
      <c r="I4809" s="1" t="s">
        <v>205</v>
      </c>
      <c r="J4809" s="1" t="s">
        <v>259</v>
      </c>
      <c r="K4809" s="1" t="s">
        <v>701</v>
      </c>
      <c r="M4809" s="1">
        <f>IF($P$5&lt;20000,H4809*L4809,IF($P$5&lt;50000,I4809*L4809,IF($P$5&lt;100000,J4809*L4809,IF($P$5&lt;80000000,K4809*L4809))))</f>
        <v>0</v>
      </c>
      <c r="N4809" s="4" t="str">
        <f>IF(AND(P4809 &lt;&gt; "", P4809 &lt;&gt; "---"), HYPERLINK(P4809, Q4809), "")</f>
        <v>ссылка</v>
      </c>
      <c r="O4809" s="21">
        <f>L4809*H4809</f>
        <v>0</v>
      </c>
      <c r="P4809" s="26" t="s">
        <v>831</v>
      </c>
      <c r="Q4809" t="str">
        <f>"ссылка"</f>
        <v>ссылка</v>
      </c>
    </row>
    <row r="4810" spans="1:17" ht="14.25" customHeight="1" outlineLevel="1" x14ac:dyDescent="0.2">
      <c r="A4810" s="24" t="s">
        <v>832</v>
      </c>
      <c r="B4810" s="1" t="s">
        <v>698</v>
      </c>
      <c r="C4810" s="25" t="s">
        <v>54</v>
      </c>
      <c r="E4810" s="1" t="s">
        <v>833</v>
      </c>
      <c r="F4810" s="4" t="s">
        <v>344</v>
      </c>
      <c r="G4810" s="2" t="s">
        <v>700</v>
      </c>
      <c r="H4810" s="1" t="s">
        <v>161</v>
      </c>
      <c r="I4810" s="1" t="s">
        <v>205</v>
      </c>
      <c r="J4810" s="1" t="s">
        <v>259</v>
      </c>
      <c r="K4810" s="1" t="s">
        <v>701</v>
      </c>
      <c r="M4810" s="1">
        <f>IF($P$5&lt;20000,H4810*L4810,IF($P$5&lt;50000,I4810*L4810,IF($P$5&lt;100000,J4810*L4810,IF($P$5&lt;80000000,K4810*L4810))))</f>
        <v>0</v>
      </c>
      <c r="N4810" s="4" t="str">
        <f>IF(AND(P4810 &lt;&gt; "", P4810 &lt;&gt; "---"), HYPERLINK(P4810, Q4810), "")</f>
        <v>ссылка</v>
      </c>
      <c r="O4810" s="21">
        <f>L4810*H4810</f>
        <v>0</v>
      </c>
      <c r="P4810" s="26" t="s">
        <v>834</v>
      </c>
      <c r="Q4810" t="str">
        <f>"ссылка"</f>
        <v>ссылка</v>
      </c>
    </row>
    <row r="4811" spans="1:17" ht="14.25" customHeight="1" outlineLevel="1" x14ac:dyDescent="0.2">
      <c r="A4811" s="24" t="s">
        <v>835</v>
      </c>
      <c r="B4811" s="1" t="s">
        <v>698</v>
      </c>
      <c r="C4811" s="25" t="s">
        <v>54</v>
      </c>
      <c r="E4811" s="1" t="s">
        <v>836</v>
      </c>
      <c r="F4811" s="4" t="s">
        <v>20</v>
      </c>
      <c r="G4811" s="2" t="s">
        <v>723</v>
      </c>
      <c r="H4811" s="1" t="s">
        <v>754</v>
      </c>
      <c r="I4811" s="1" t="s">
        <v>174</v>
      </c>
      <c r="J4811" s="1" t="s">
        <v>755</v>
      </c>
      <c r="K4811" s="1" t="s">
        <v>263</v>
      </c>
      <c r="M4811" s="1">
        <f>IF($P$5&lt;20000,H4811*L4811,IF($P$5&lt;50000,I4811*L4811,IF($P$5&lt;100000,J4811*L4811,IF($P$5&lt;80000000,K4811*L4811))))</f>
        <v>0</v>
      </c>
      <c r="N4811" s="4" t="str">
        <f>IF(AND(P4811 &lt;&gt; "", P4811 &lt;&gt; "---"), HYPERLINK(P4811, Q4811), "")</f>
        <v>ссылка</v>
      </c>
      <c r="O4811" s="21">
        <f>L4811*H4811</f>
        <v>0</v>
      </c>
      <c r="P4811" s="26" t="s">
        <v>837</v>
      </c>
      <c r="Q4811" t="str">
        <f>"ссылка"</f>
        <v>ссылка</v>
      </c>
    </row>
    <row r="4812" spans="1:17" ht="14.25" customHeight="1" outlineLevel="1" x14ac:dyDescent="0.2">
      <c r="A4812" s="24" t="s">
        <v>838</v>
      </c>
      <c r="B4812" s="1" t="s">
        <v>698</v>
      </c>
      <c r="C4812" s="25" t="s">
        <v>54</v>
      </c>
      <c r="E4812" s="1" t="s">
        <v>839</v>
      </c>
      <c r="F4812" s="4" t="s">
        <v>20</v>
      </c>
      <c r="G4812" s="2" t="s">
        <v>431</v>
      </c>
      <c r="H4812" s="1" t="s">
        <v>432</v>
      </c>
      <c r="I4812" s="1" t="s">
        <v>433</v>
      </c>
      <c r="J4812" s="1" t="s">
        <v>407</v>
      </c>
      <c r="K4812" s="1" t="s">
        <v>434</v>
      </c>
      <c r="M4812" s="1">
        <f>IF($P$5&lt;20000,H4812*L4812,IF($P$5&lt;50000,I4812*L4812,IF($P$5&lt;100000,J4812*L4812,IF($P$5&lt;80000000,K4812*L4812))))</f>
        <v>0</v>
      </c>
      <c r="N4812" s="4" t="str">
        <f>IF(AND(P4812 &lt;&gt; "", P4812 &lt;&gt; "---"), HYPERLINK(P4812, Q4812), "")</f>
        <v>ссылка</v>
      </c>
      <c r="O4812" s="21">
        <f>L4812*H4812</f>
        <v>0</v>
      </c>
      <c r="P4812" s="26" t="s">
        <v>840</v>
      </c>
      <c r="Q4812" t="str">
        <f>"ссылка"</f>
        <v>ссылка</v>
      </c>
    </row>
    <row r="4813" spans="1:17" ht="14.25" customHeight="1" outlineLevel="1" x14ac:dyDescent="0.2">
      <c r="A4813" s="24" t="s">
        <v>841</v>
      </c>
      <c r="B4813" s="1" t="s">
        <v>698</v>
      </c>
      <c r="C4813" s="25" t="s">
        <v>54</v>
      </c>
      <c r="E4813" s="1" t="s">
        <v>842</v>
      </c>
      <c r="F4813" s="4" t="s">
        <v>344</v>
      </c>
      <c r="G4813" s="2" t="s">
        <v>716</v>
      </c>
      <c r="H4813" s="1" t="s">
        <v>729</v>
      </c>
      <c r="I4813" s="1" t="s">
        <v>730</v>
      </c>
      <c r="J4813" s="1" t="s">
        <v>469</v>
      </c>
      <c r="K4813" s="1" t="s">
        <v>731</v>
      </c>
      <c r="M4813" s="1">
        <f>IF($P$5&lt;20000,H4813*L4813,IF($P$5&lt;50000,I4813*L4813,IF($P$5&lt;100000,J4813*L4813,IF($P$5&lt;80000000,K4813*L4813))))</f>
        <v>0</v>
      </c>
      <c r="N4813" s="4" t="str">
        <f>IF(AND(P4813 &lt;&gt; "", P4813 &lt;&gt; "---"), HYPERLINK(P4813, Q4813), "")</f>
        <v>ссылка</v>
      </c>
      <c r="O4813" s="21">
        <f>L4813*H4813</f>
        <v>0</v>
      </c>
      <c r="P4813" s="26" t="s">
        <v>843</v>
      </c>
      <c r="Q4813" t="str">
        <f>"ссылка"</f>
        <v>ссылка</v>
      </c>
    </row>
    <row r="4814" spans="1:17" ht="14.25" customHeight="1" outlineLevel="1" x14ac:dyDescent="0.2">
      <c r="A4814" s="24" t="s">
        <v>844</v>
      </c>
      <c r="B4814" s="1" t="s">
        <v>698</v>
      </c>
      <c r="C4814" s="25" t="s">
        <v>54</v>
      </c>
      <c r="E4814" s="1" t="s">
        <v>845</v>
      </c>
      <c r="F4814" s="4" t="s">
        <v>20</v>
      </c>
      <c r="G4814" s="2" t="s">
        <v>431</v>
      </c>
      <c r="H4814" s="1" t="s">
        <v>432</v>
      </c>
      <c r="I4814" s="1" t="s">
        <v>433</v>
      </c>
      <c r="J4814" s="1" t="s">
        <v>407</v>
      </c>
      <c r="K4814" s="1" t="s">
        <v>434</v>
      </c>
      <c r="M4814" s="1">
        <f>IF($P$5&lt;20000,H4814*L4814,IF($P$5&lt;50000,I4814*L4814,IF($P$5&lt;100000,J4814*L4814,IF($P$5&lt;80000000,K4814*L4814))))</f>
        <v>0</v>
      </c>
      <c r="N4814" s="4" t="str">
        <f>IF(AND(P4814 &lt;&gt; "", P4814 &lt;&gt; "---"), HYPERLINK(P4814, Q4814), "")</f>
        <v>ссылка</v>
      </c>
      <c r="O4814" s="21">
        <f>L4814*H4814</f>
        <v>0</v>
      </c>
      <c r="P4814" s="26" t="s">
        <v>846</v>
      </c>
      <c r="Q4814" t="str">
        <f>"ссылка"</f>
        <v>ссылка</v>
      </c>
    </row>
    <row r="4815" spans="1:17" ht="14.25" customHeight="1" outlineLevel="1" x14ac:dyDescent="0.2">
      <c r="A4815" s="24" t="s">
        <v>847</v>
      </c>
      <c r="B4815" s="1" t="s">
        <v>698</v>
      </c>
      <c r="C4815" s="25" t="s">
        <v>54</v>
      </c>
      <c r="E4815" s="1" t="s">
        <v>848</v>
      </c>
      <c r="F4815" s="4" t="s">
        <v>344</v>
      </c>
      <c r="G4815" s="2" t="s">
        <v>818</v>
      </c>
      <c r="H4815" s="1" t="s">
        <v>819</v>
      </c>
      <c r="I4815" s="1" t="s">
        <v>820</v>
      </c>
      <c r="J4815" s="1" t="s">
        <v>821</v>
      </c>
      <c r="K4815" s="1" t="s">
        <v>517</v>
      </c>
      <c r="M4815" s="1">
        <f>IF($P$5&lt;20000,H4815*L4815,IF($P$5&lt;50000,I4815*L4815,IF($P$5&lt;100000,J4815*L4815,IF($P$5&lt;80000000,K4815*L4815))))</f>
        <v>0</v>
      </c>
      <c r="N4815" s="4" t="str">
        <f>IF(AND(P4815 &lt;&gt; "", P4815 &lt;&gt; "---"), HYPERLINK(P4815, Q4815), "")</f>
        <v>ссылка</v>
      </c>
      <c r="O4815" s="21">
        <f>L4815*H4815</f>
        <v>0</v>
      </c>
      <c r="P4815" s="26" t="s">
        <v>849</v>
      </c>
      <c r="Q4815" t="str">
        <f>"ссылка"</f>
        <v>ссылка</v>
      </c>
    </row>
    <row r="4816" spans="1:17" ht="14.25" customHeight="1" outlineLevel="1" x14ac:dyDescent="0.2">
      <c r="A4816" s="24" t="s">
        <v>850</v>
      </c>
      <c r="B4816" s="1" t="s">
        <v>698</v>
      </c>
      <c r="C4816" s="25" t="s">
        <v>54</v>
      </c>
      <c r="E4816" s="1" t="s">
        <v>851</v>
      </c>
      <c r="F4816" s="4" t="s">
        <v>344</v>
      </c>
      <c r="G4816" s="2" t="s">
        <v>716</v>
      </c>
      <c r="H4816" s="1" t="s">
        <v>729</v>
      </c>
      <c r="I4816" s="1" t="s">
        <v>730</v>
      </c>
      <c r="J4816" s="1" t="s">
        <v>469</v>
      </c>
      <c r="K4816" s="1" t="s">
        <v>731</v>
      </c>
      <c r="M4816" s="1">
        <f>IF($P$5&lt;20000,H4816*L4816,IF($P$5&lt;50000,I4816*L4816,IF($P$5&lt;100000,J4816*L4816,IF($P$5&lt;80000000,K4816*L4816))))</f>
        <v>0</v>
      </c>
      <c r="N4816" s="4" t="str">
        <f>IF(AND(P4816 &lt;&gt; "", P4816 &lt;&gt; "---"), HYPERLINK(P4816, Q4816), "")</f>
        <v>ссылка</v>
      </c>
      <c r="O4816" s="21">
        <f>L4816*H4816</f>
        <v>0</v>
      </c>
      <c r="P4816" s="26" t="s">
        <v>852</v>
      </c>
      <c r="Q4816" t="str">
        <f>"ссылка"</f>
        <v>ссылка</v>
      </c>
    </row>
    <row r="4817" spans="1:26" ht="14.25" customHeight="1" outlineLevel="1" x14ac:dyDescent="0.2">
      <c r="A4817" s="24" t="s">
        <v>853</v>
      </c>
      <c r="B4817" s="1" t="s">
        <v>698</v>
      </c>
      <c r="C4817" s="25" t="s">
        <v>54</v>
      </c>
      <c r="E4817" s="1" t="s">
        <v>854</v>
      </c>
      <c r="F4817" s="4" t="s">
        <v>20</v>
      </c>
      <c r="G4817" s="2" t="s">
        <v>704</v>
      </c>
      <c r="H4817" s="1" t="s">
        <v>415</v>
      </c>
      <c r="I4817" s="1" t="s">
        <v>705</v>
      </c>
      <c r="J4817" s="1" t="s">
        <v>706</v>
      </c>
      <c r="K4817" s="1" t="s">
        <v>707</v>
      </c>
      <c r="M4817" s="1">
        <f>IF($P$5&lt;20000,H4817*L4817,IF($P$5&lt;50000,I4817*L4817,IF($P$5&lt;100000,J4817*L4817,IF($P$5&lt;80000000,K4817*L4817))))</f>
        <v>0</v>
      </c>
      <c r="N4817" s="4" t="str">
        <f>IF(AND(P4817 &lt;&gt; "", P4817 &lt;&gt; "---"), HYPERLINK(P4817, Q4817), "")</f>
        <v>ссылка</v>
      </c>
      <c r="O4817" s="21">
        <f>L4817*H4817</f>
        <v>0</v>
      </c>
      <c r="P4817" s="26" t="s">
        <v>855</v>
      </c>
      <c r="Q4817" t="str">
        <f>"ссылка"</f>
        <v>ссылка</v>
      </c>
    </row>
    <row r="4818" spans="1:26" ht="14.25" customHeight="1" outlineLevel="1" x14ac:dyDescent="0.2">
      <c r="A4818" s="24" t="s">
        <v>856</v>
      </c>
      <c r="B4818" s="1" t="s">
        <v>698</v>
      </c>
      <c r="C4818" s="25" t="s">
        <v>54</v>
      </c>
      <c r="E4818" s="1" t="s">
        <v>857</v>
      </c>
      <c r="F4818" s="4" t="s">
        <v>20</v>
      </c>
      <c r="G4818" s="2" t="s">
        <v>704</v>
      </c>
      <c r="H4818" s="1" t="s">
        <v>415</v>
      </c>
      <c r="I4818" s="1" t="s">
        <v>705</v>
      </c>
      <c r="J4818" s="1" t="s">
        <v>706</v>
      </c>
      <c r="K4818" s="1" t="s">
        <v>707</v>
      </c>
      <c r="M4818" s="1">
        <f>IF($P$5&lt;20000,H4818*L4818,IF($P$5&lt;50000,I4818*L4818,IF($P$5&lt;100000,J4818*L4818,IF($P$5&lt;80000000,K4818*L4818))))</f>
        <v>0</v>
      </c>
      <c r="N4818" s="4" t="str">
        <f>IF(AND(P4818 &lt;&gt; "", P4818 &lt;&gt; "---"), HYPERLINK(P4818, Q4818), "")</f>
        <v>ссылка</v>
      </c>
      <c r="O4818" s="21">
        <f>L4818*H4818</f>
        <v>0</v>
      </c>
      <c r="P4818" s="26" t="s">
        <v>858</v>
      </c>
      <c r="Q4818" t="str">
        <f>"ссылка"</f>
        <v>ссылка</v>
      </c>
    </row>
    <row r="4819" spans="1:26" ht="14.25" customHeight="1" outlineLevel="1" x14ac:dyDescent="0.2">
      <c r="A4819" s="24" t="s">
        <v>859</v>
      </c>
      <c r="B4819" s="1" t="s">
        <v>698</v>
      </c>
      <c r="C4819" s="25" t="s">
        <v>54</v>
      </c>
      <c r="E4819" s="1" t="s">
        <v>860</v>
      </c>
      <c r="F4819" s="4" t="s">
        <v>20</v>
      </c>
      <c r="G4819" s="2" t="s">
        <v>723</v>
      </c>
      <c r="H4819" s="1" t="s">
        <v>754</v>
      </c>
      <c r="I4819" s="1" t="s">
        <v>174</v>
      </c>
      <c r="J4819" s="1" t="s">
        <v>755</v>
      </c>
      <c r="K4819" s="1" t="s">
        <v>263</v>
      </c>
      <c r="M4819" s="1">
        <f>IF($P$5&lt;20000,H4819*L4819,IF($P$5&lt;50000,I4819*L4819,IF($P$5&lt;100000,J4819*L4819,IF($P$5&lt;80000000,K4819*L4819))))</f>
        <v>0</v>
      </c>
      <c r="N4819" s="4" t="str">
        <f>IF(AND(P4819 &lt;&gt; "", P4819 &lt;&gt; "---"), HYPERLINK(P4819, Q4819), "")</f>
        <v>ссылка</v>
      </c>
      <c r="O4819" s="21">
        <f>L4819*H4819</f>
        <v>0</v>
      </c>
      <c r="P4819" s="26" t="s">
        <v>861</v>
      </c>
      <c r="Q4819" t="str">
        <f>"ссылка"</f>
        <v>ссылка</v>
      </c>
    </row>
    <row r="4820" spans="1:26" ht="14.25" customHeight="1" outlineLevel="1" x14ac:dyDescent="0.2">
      <c r="A4820" s="24" t="s">
        <v>862</v>
      </c>
      <c r="B4820" s="1" t="s">
        <v>698</v>
      </c>
      <c r="C4820" s="25" t="s">
        <v>54</v>
      </c>
      <c r="E4820" s="1" t="s">
        <v>863</v>
      </c>
      <c r="F4820" s="4" t="s">
        <v>20</v>
      </c>
      <c r="G4820" s="2" t="s">
        <v>716</v>
      </c>
      <c r="H4820" s="1" t="s">
        <v>717</v>
      </c>
      <c r="I4820" s="1" t="s">
        <v>469</v>
      </c>
      <c r="J4820" s="1" t="s">
        <v>718</v>
      </c>
      <c r="K4820" s="1" t="s">
        <v>719</v>
      </c>
      <c r="M4820" s="1">
        <f>IF($P$5&lt;20000,H4820*L4820,IF($P$5&lt;50000,I4820*L4820,IF($P$5&lt;100000,J4820*L4820,IF($P$5&lt;80000000,K4820*L4820))))</f>
        <v>0</v>
      </c>
      <c r="N4820" s="4" t="str">
        <f>IF(AND(P4820 &lt;&gt; "", P4820 &lt;&gt; "---"), HYPERLINK(P4820, Q4820), "")</f>
        <v>ссылка</v>
      </c>
      <c r="O4820" s="21">
        <f>L4820*H4820</f>
        <v>0</v>
      </c>
      <c r="P4820" s="26" t="s">
        <v>864</v>
      </c>
      <c r="Q4820" t="str">
        <f>"ссылка"</f>
        <v>ссылка</v>
      </c>
    </row>
    <row r="4821" spans="1:26" ht="14.25" customHeight="1" outlineLevel="1" x14ac:dyDescent="0.2">
      <c r="A4821" s="24" t="s">
        <v>865</v>
      </c>
      <c r="B4821" s="1" t="s">
        <v>698</v>
      </c>
      <c r="C4821" s="25" t="s">
        <v>54</v>
      </c>
      <c r="E4821" s="1" t="s">
        <v>866</v>
      </c>
      <c r="F4821" s="4" t="s">
        <v>20</v>
      </c>
      <c r="G4821" s="2" t="s">
        <v>704</v>
      </c>
      <c r="H4821" s="1" t="s">
        <v>415</v>
      </c>
      <c r="I4821" s="1" t="s">
        <v>705</v>
      </c>
      <c r="J4821" s="1" t="s">
        <v>706</v>
      </c>
      <c r="K4821" s="1" t="s">
        <v>707</v>
      </c>
      <c r="M4821" s="1">
        <f>IF($P$5&lt;20000,H4821*L4821,IF($P$5&lt;50000,I4821*L4821,IF($P$5&lt;100000,J4821*L4821,IF($P$5&lt;80000000,K4821*L4821))))</f>
        <v>0</v>
      </c>
      <c r="N4821" s="4" t="str">
        <f>IF(AND(P4821 &lt;&gt; "", P4821 &lt;&gt; "---"), HYPERLINK(P4821, Q4821), "")</f>
        <v>ссылка</v>
      </c>
      <c r="O4821" s="21">
        <f>L4821*H4821</f>
        <v>0</v>
      </c>
      <c r="P4821" s="26" t="s">
        <v>867</v>
      </c>
      <c r="Q4821" t="str">
        <f>"ссылка"</f>
        <v>ссылка</v>
      </c>
    </row>
    <row r="4822" spans="1:26" ht="14.25" customHeight="1" outlineLevel="1" x14ac:dyDescent="0.2">
      <c r="A4822" s="24" t="s">
        <v>868</v>
      </c>
      <c r="B4822" s="1" t="s">
        <v>698</v>
      </c>
      <c r="C4822" s="25" t="s">
        <v>54</v>
      </c>
      <c r="E4822" s="1" t="s">
        <v>869</v>
      </c>
      <c r="F4822" s="4" t="s">
        <v>20</v>
      </c>
      <c r="G4822" s="2" t="s">
        <v>704</v>
      </c>
      <c r="H4822" s="1" t="s">
        <v>415</v>
      </c>
      <c r="I4822" s="1" t="s">
        <v>705</v>
      </c>
      <c r="J4822" s="1" t="s">
        <v>706</v>
      </c>
      <c r="K4822" s="1" t="s">
        <v>707</v>
      </c>
      <c r="M4822" s="1">
        <f>IF($P$5&lt;20000,H4822*L4822,IF($P$5&lt;50000,I4822*L4822,IF($P$5&lt;100000,J4822*L4822,IF($P$5&lt;80000000,K4822*L4822))))</f>
        <v>0</v>
      </c>
      <c r="N4822" s="4" t="str">
        <f>IF(AND(P4822 &lt;&gt; "", P4822 &lt;&gt; "---"), HYPERLINK(P4822, Q4822), "")</f>
        <v>ссылка</v>
      </c>
      <c r="O4822" s="21">
        <f>L4822*H4822</f>
        <v>0</v>
      </c>
      <c r="P4822" s="26" t="s">
        <v>870</v>
      </c>
      <c r="Q4822" t="str">
        <f>"ссылка"</f>
        <v>ссылка</v>
      </c>
    </row>
    <row r="4823" spans="1:26" ht="14.25" customHeight="1" x14ac:dyDescent="0.2">
      <c r="A4823" s="29" t="s">
        <v>7917</v>
      </c>
      <c r="B4823" s="28"/>
      <c r="C4823" s="29"/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30"/>
      <c r="P4823" s="31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</row>
    <row r="4824" spans="1:26" ht="14.25" customHeight="1" outlineLevel="1" x14ac:dyDescent="0.2">
      <c r="A4824" s="24" t="s">
        <v>7916</v>
      </c>
      <c r="B4824" s="1" t="s">
        <v>7917</v>
      </c>
      <c r="C4824" s="25" t="s">
        <v>54</v>
      </c>
      <c r="E4824" s="1" t="s">
        <v>7918</v>
      </c>
      <c r="F4824" s="4" t="s">
        <v>20</v>
      </c>
      <c r="G4824" s="2" t="s">
        <v>1323</v>
      </c>
      <c r="H4824" s="1" t="s">
        <v>118</v>
      </c>
      <c r="I4824" s="1" t="s">
        <v>353</v>
      </c>
      <c r="J4824" s="1" t="s">
        <v>965</v>
      </c>
      <c r="K4824" s="1" t="s">
        <v>543</v>
      </c>
      <c r="M4824" s="1">
        <f>IF($P$5&lt;20000,H4824*L4824,IF($P$5&lt;50000,I4824*L4824,IF($P$5&lt;100000,J4824*L4824,IF($P$5&lt;80000000,K4824*L4824))))</f>
        <v>0</v>
      </c>
      <c r="N4824" s="4" t="str">
        <f>IF(AND(P4824 &lt;&gt; "", P4824 &lt;&gt; "---"), HYPERLINK(P4824, Q4824), "")</f>
        <v>ссылка</v>
      </c>
      <c r="O4824" s="21">
        <f>L4824*H4824</f>
        <v>0</v>
      </c>
      <c r="P4824" s="26" t="s">
        <v>7919</v>
      </c>
      <c r="Q4824" t="str">
        <f>"ссылка"</f>
        <v>ссылка</v>
      </c>
    </row>
    <row r="4825" spans="1:26" ht="14.25" customHeight="1" outlineLevel="1" x14ac:dyDescent="0.2">
      <c r="A4825" s="24" t="s">
        <v>28497</v>
      </c>
      <c r="B4825" s="1" t="s">
        <v>7917</v>
      </c>
      <c r="C4825" s="25" t="s">
        <v>54</v>
      </c>
      <c r="E4825" s="1" t="s">
        <v>28498</v>
      </c>
      <c r="F4825" s="4" t="s">
        <v>20</v>
      </c>
      <c r="G4825" s="2" t="s">
        <v>1405</v>
      </c>
      <c r="H4825" s="1" t="s">
        <v>1483</v>
      </c>
      <c r="I4825" s="1" t="s">
        <v>2160</v>
      </c>
      <c r="J4825" s="1" t="s">
        <v>1117</v>
      </c>
      <c r="K4825" s="1" t="s">
        <v>1118</v>
      </c>
      <c r="M4825" s="1">
        <f>IF($P$5&lt;20000,H4825*L4825,IF($P$5&lt;50000,I4825*L4825,IF($P$5&lt;100000,J4825*L4825,IF($P$5&lt;80000000,K4825*L4825))))</f>
        <v>0</v>
      </c>
      <c r="N4825" s="4" t="str">
        <f>IF(AND(P4825 &lt;&gt; "", P4825 &lt;&gt; "---"), HYPERLINK(P4825, Q4825), "")</f>
        <v>ссылка</v>
      </c>
      <c r="O4825" s="21">
        <f>L4825*H4825</f>
        <v>0</v>
      </c>
      <c r="P4825" s="26" t="s">
        <v>28499</v>
      </c>
      <c r="Q4825" t="str">
        <f>"ссылка"</f>
        <v>ссылка</v>
      </c>
    </row>
    <row r="4826" spans="1:26" ht="14.25" customHeight="1" outlineLevel="1" x14ac:dyDescent="0.2">
      <c r="A4826" s="24" t="s">
        <v>40824</v>
      </c>
      <c r="B4826" s="1" t="s">
        <v>7917</v>
      </c>
      <c r="C4826" s="25" t="s">
        <v>54</v>
      </c>
      <c r="E4826" s="1" t="s">
        <v>40825</v>
      </c>
      <c r="F4826" s="4" t="s">
        <v>20</v>
      </c>
      <c r="G4826" s="2" t="s">
        <v>4081</v>
      </c>
      <c r="H4826" s="1" t="s">
        <v>1176</v>
      </c>
      <c r="I4826" s="1" t="s">
        <v>1863</v>
      </c>
      <c r="J4826" s="1" t="s">
        <v>2261</v>
      </c>
      <c r="K4826" s="1" t="s">
        <v>6785</v>
      </c>
      <c r="M4826" s="1">
        <f>IF($P$5&lt;20000,H4826*L4826,IF($P$5&lt;50000,I4826*L4826,IF($P$5&lt;100000,J4826*L4826,IF($P$5&lt;80000000,K4826*L4826))))</f>
        <v>0</v>
      </c>
      <c r="N4826" s="4" t="str">
        <f>IF(AND(P4826 &lt;&gt; "", P4826 &lt;&gt; "---"), HYPERLINK(P4826, Q4826), "")</f>
        <v>ссылка</v>
      </c>
      <c r="O4826" s="21">
        <f>L4826*H4826</f>
        <v>0</v>
      </c>
      <c r="P4826" s="26" t="s">
        <v>40826</v>
      </c>
      <c r="Q4826" t="str">
        <f>"ссылка"</f>
        <v>ссылка</v>
      </c>
    </row>
    <row r="4827" spans="1:26" ht="14.25" customHeight="1" outlineLevel="1" x14ac:dyDescent="0.2">
      <c r="A4827" s="24" t="s">
        <v>40967</v>
      </c>
      <c r="B4827" s="1" t="s">
        <v>7917</v>
      </c>
      <c r="C4827" s="25" t="s">
        <v>54</v>
      </c>
      <c r="E4827" s="1" t="s">
        <v>40968</v>
      </c>
      <c r="F4827" s="4" t="s">
        <v>20</v>
      </c>
      <c r="G4827" s="2" t="s">
        <v>6073</v>
      </c>
      <c r="H4827" s="1" t="s">
        <v>2396</v>
      </c>
      <c r="I4827" s="1" t="s">
        <v>3343</v>
      </c>
      <c r="J4827" s="1" t="s">
        <v>4091</v>
      </c>
      <c r="K4827" s="1" t="s">
        <v>471</v>
      </c>
      <c r="M4827" s="1">
        <f>IF($P$5&lt;20000,H4827*L4827,IF($P$5&lt;50000,I4827*L4827,IF($P$5&lt;100000,J4827*L4827,IF($P$5&lt;80000000,K4827*L4827))))</f>
        <v>0</v>
      </c>
      <c r="N4827" s="4" t="str">
        <f>IF(AND(P4827 &lt;&gt; "", P4827 &lt;&gt; "---"), HYPERLINK(P4827, Q4827), "")</f>
        <v>ссылка</v>
      </c>
      <c r="O4827" s="21">
        <f>L4827*H4827</f>
        <v>0</v>
      </c>
      <c r="P4827" s="26" t="s">
        <v>40969</v>
      </c>
      <c r="Q4827" t="str">
        <f>"ссылка"</f>
        <v>ссылка</v>
      </c>
    </row>
    <row r="4828" spans="1:26" ht="14.25" customHeight="1" outlineLevel="1" x14ac:dyDescent="0.2">
      <c r="A4828" s="24" t="s">
        <v>40970</v>
      </c>
      <c r="B4828" s="1" t="s">
        <v>7917</v>
      </c>
      <c r="C4828" s="25" t="s">
        <v>54</v>
      </c>
      <c r="E4828" s="1" t="s">
        <v>40971</v>
      </c>
      <c r="F4828" s="4" t="s">
        <v>20</v>
      </c>
      <c r="G4828" s="2" t="s">
        <v>23</v>
      </c>
      <c r="H4828" s="1" t="s">
        <v>3758</v>
      </c>
      <c r="I4828" s="1" t="s">
        <v>3493</v>
      </c>
      <c r="J4828" s="1" t="s">
        <v>1679</v>
      </c>
      <c r="K4828" s="1" t="s">
        <v>1403</v>
      </c>
      <c r="M4828" s="1">
        <f>IF($P$5&lt;20000,H4828*L4828,IF($P$5&lt;50000,I4828*L4828,IF($P$5&lt;100000,J4828*L4828,IF($P$5&lt;80000000,K4828*L4828))))</f>
        <v>0</v>
      </c>
      <c r="N4828" s="4" t="str">
        <f>IF(AND(P4828 &lt;&gt; "", P4828 &lt;&gt; "---"), HYPERLINK(P4828, Q4828), "")</f>
        <v>ссылка</v>
      </c>
      <c r="O4828" s="21">
        <f>L4828*H4828</f>
        <v>0</v>
      </c>
      <c r="P4828" s="26" t="s">
        <v>40972</v>
      </c>
      <c r="Q4828" t="str">
        <f>"ссылка"</f>
        <v>ссылка</v>
      </c>
    </row>
    <row r="4829" spans="1:26" ht="14.25" customHeight="1" outlineLevel="1" x14ac:dyDescent="0.2">
      <c r="A4829" s="24" t="s">
        <v>41215</v>
      </c>
      <c r="B4829" s="1" t="s">
        <v>7917</v>
      </c>
      <c r="C4829" s="25" t="s">
        <v>54</v>
      </c>
      <c r="E4829" s="1" t="s">
        <v>41216</v>
      </c>
      <c r="F4829" s="4" t="s">
        <v>20</v>
      </c>
      <c r="G4829" s="2" t="s">
        <v>139</v>
      </c>
      <c r="H4829" s="1" t="s">
        <v>1238</v>
      </c>
      <c r="I4829" s="1" t="s">
        <v>1935</v>
      </c>
      <c r="J4829" s="1" t="s">
        <v>1930</v>
      </c>
      <c r="K4829" s="1" t="s">
        <v>1507</v>
      </c>
      <c r="M4829" s="1">
        <f>IF($P$5&lt;20000,H4829*L4829,IF($P$5&lt;50000,I4829*L4829,IF($P$5&lt;100000,J4829*L4829,IF($P$5&lt;80000000,K4829*L4829))))</f>
        <v>0</v>
      </c>
      <c r="N4829" s="4" t="str">
        <f>IF(AND(P4829 &lt;&gt; "", P4829 &lt;&gt; "---"), HYPERLINK(P4829, Q4829), "")</f>
        <v>ссылка</v>
      </c>
      <c r="O4829" s="21">
        <f>L4829*H4829</f>
        <v>0</v>
      </c>
      <c r="P4829" s="26" t="s">
        <v>41217</v>
      </c>
      <c r="Q4829" t="str">
        <f>"ссылка"</f>
        <v>ссылка</v>
      </c>
    </row>
    <row r="4830" spans="1:26" ht="14.25" customHeight="1" outlineLevel="1" x14ac:dyDescent="0.2">
      <c r="A4830" s="24" t="s">
        <v>41218</v>
      </c>
      <c r="B4830" s="1" t="s">
        <v>7917</v>
      </c>
      <c r="C4830" s="25" t="s">
        <v>54</v>
      </c>
      <c r="E4830" s="1" t="s">
        <v>41219</v>
      </c>
      <c r="F4830" s="4" t="s">
        <v>20</v>
      </c>
      <c r="G4830" s="2" t="s">
        <v>1321</v>
      </c>
      <c r="H4830" s="1" t="s">
        <v>975</v>
      </c>
      <c r="I4830" s="1" t="s">
        <v>108</v>
      </c>
      <c r="J4830" s="1" t="s">
        <v>1748</v>
      </c>
      <c r="K4830" s="1" t="s">
        <v>1658</v>
      </c>
      <c r="M4830" s="1">
        <f>IF($P$5&lt;20000,H4830*L4830,IF($P$5&lt;50000,I4830*L4830,IF($P$5&lt;100000,J4830*L4830,IF($P$5&lt;80000000,K4830*L4830))))</f>
        <v>0</v>
      </c>
      <c r="N4830" s="4" t="str">
        <f>IF(AND(P4830 &lt;&gt; "", P4830 &lt;&gt; "---"), HYPERLINK(P4830, Q4830), "")</f>
        <v>ссылка</v>
      </c>
      <c r="O4830" s="21">
        <f>L4830*H4830</f>
        <v>0</v>
      </c>
      <c r="P4830" s="26" t="s">
        <v>41220</v>
      </c>
      <c r="Q4830" t="str">
        <f>"ссылка"</f>
        <v>ссылка</v>
      </c>
    </row>
    <row r="4831" spans="1:26" ht="14.25" customHeight="1" outlineLevel="1" x14ac:dyDescent="0.2">
      <c r="A4831" s="24" t="s">
        <v>41221</v>
      </c>
      <c r="B4831" s="1" t="s">
        <v>7917</v>
      </c>
      <c r="C4831" s="25" t="s">
        <v>54</v>
      </c>
      <c r="E4831" s="1" t="s">
        <v>41222</v>
      </c>
      <c r="F4831" s="4" t="s">
        <v>20</v>
      </c>
      <c r="G4831" s="2" t="s">
        <v>3584</v>
      </c>
      <c r="H4831" s="1" t="s">
        <v>571</v>
      </c>
      <c r="I4831" s="1" t="s">
        <v>1322</v>
      </c>
      <c r="J4831" s="1" t="s">
        <v>2652</v>
      </c>
      <c r="K4831" s="1" t="s">
        <v>106</v>
      </c>
      <c r="M4831" s="1">
        <f>IF($P$5&lt;20000,H4831*L4831,IF($P$5&lt;50000,I4831*L4831,IF($P$5&lt;100000,J4831*L4831,IF($P$5&lt;80000000,K4831*L4831))))</f>
        <v>0</v>
      </c>
      <c r="N4831" s="4" t="str">
        <f>IF(AND(P4831 &lt;&gt; "", P4831 &lt;&gt; "---"), HYPERLINK(P4831, Q4831), "")</f>
        <v>ссылка</v>
      </c>
      <c r="O4831" s="21">
        <f>L4831*H4831</f>
        <v>0</v>
      </c>
      <c r="P4831" s="26" t="s">
        <v>41223</v>
      </c>
      <c r="Q4831" t="str">
        <f>"ссылка"</f>
        <v>ссылка</v>
      </c>
    </row>
    <row r="4832" spans="1:26" ht="14.25" customHeight="1" outlineLevel="1" x14ac:dyDescent="0.2">
      <c r="A4832" s="24" t="s">
        <v>41224</v>
      </c>
      <c r="B4832" s="1" t="s">
        <v>7917</v>
      </c>
      <c r="C4832" s="25" t="s">
        <v>54</v>
      </c>
      <c r="E4832" s="1" t="s">
        <v>41225</v>
      </c>
      <c r="F4832" s="4" t="s">
        <v>20</v>
      </c>
      <c r="G4832" s="2" t="s">
        <v>3732</v>
      </c>
      <c r="H4832" s="1" t="s">
        <v>2250</v>
      </c>
      <c r="I4832" s="1" t="s">
        <v>8706</v>
      </c>
      <c r="J4832" s="1" t="s">
        <v>1714</v>
      </c>
      <c r="K4832" s="1" t="s">
        <v>1456</v>
      </c>
      <c r="M4832" s="1">
        <f>IF($P$5&lt;20000,H4832*L4832,IF($P$5&lt;50000,I4832*L4832,IF($P$5&lt;100000,J4832*L4832,IF($P$5&lt;80000000,K4832*L4832))))</f>
        <v>0</v>
      </c>
      <c r="N4832" s="4" t="str">
        <f>IF(AND(P4832 &lt;&gt; "", P4832 &lt;&gt; "---"), HYPERLINK(P4832, Q4832), "")</f>
        <v>ссылка</v>
      </c>
      <c r="O4832" s="21">
        <f>L4832*H4832</f>
        <v>0</v>
      </c>
      <c r="P4832" s="26" t="s">
        <v>41226</v>
      </c>
      <c r="Q4832" t="str">
        <f>"ссылка"</f>
        <v>ссылка</v>
      </c>
    </row>
    <row r="4833" spans="1:26" ht="14.25" customHeight="1" x14ac:dyDescent="0.2">
      <c r="A4833" s="29" t="s">
        <v>4043</v>
      </c>
      <c r="B4833" s="28"/>
      <c r="C4833" s="29"/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30"/>
      <c r="P4833" s="31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</row>
    <row r="4834" spans="1:26" ht="14.25" customHeight="1" outlineLevel="1" x14ac:dyDescent="0.2">
      <c r="A4834" s="24" t="s">
        <v>4042</v>
      </c>
      <c r="B4834" s="1" t="s">
        <v>4043</v>
      </c>
      <c r="C4834" s="25" t="s">
        <v>54</v>
      </c>
      <c r="E4834" s="1" t="s">
        <v>4044</v>
      </c>
      <c r="F4834" s="4" t="s">
        <v>20</v>
      </c>
      <c r="G4834" s="2" t="s">
        <v>4045</v>
      </c>
      <c r="H4834" s="1" t="s">
        <v>3557</v>
      </c>
      <c r="I4834" s="1" t="s">
        <v>4046</v>
      </c>
      <c r="J4834" s="1" t="s">
        <v>3558</v>
      </c>
      <c r="K4834" s="1" t="s">
        <v>2372</v>
      </c>
      <c r="M4834" s="1">
        <f>IF($P$5&lt;20000,H4834*L4834,IF($P$5&lt;50000,I4834*L4834,IF($P$5&lt;100000,J4834*L4834,IF($P$5&lt;80000000,K4834*L4834))))</f>
        <v>0</v>
      </c>
      <c r="N4834" s="4" t="str">
        <f>IF(AND(P4834 &lt;&gt; "", P4834 &lt;&gt; "---"), HYPERLINK(P4834, Q4834), "")</f>
        <v/>
      </c>
      <c r="O4834" s="21">
        <f>L4834*H4834</f>
        <v>0</v>
      </c>
      <c r="P4834" s="26" t="s">
        <v>362</v>
      </c>
      <c r="Q4834" t="str">
        <f>"ссылка"</f>
        <v>ссылка</v>
      </c>
    </row>
    <row r="4835" spans="1:26" ht="14.25" customHeight="1" outlineLevel="1" x14ac:dyDescent="0.2">
      <c r="A4835" s="24" t="s">
        <v>4047</v>
      </c>
      <c r="B4835" s="1" t="s">
        <v>4043</v>
      </c>
      <c r="C4835" s="25" t="s">
        <v>54</v>
      </c>
      <c r="E4835" s="1" t="s">
        <v>4048</v>
      </c>
      <c r="F4835" s="4" t="s">
        <v>20</v>
      </c>
      <c r="G4835" s="2" t="s">
        <v>2489</v>
      </c>
      <c r="H4835" s="1" t="s">
        <v>4049</v>
      </c>
      <c r="I4835" s="1" t="s">
        <v>4050</v>
      </c>
      <c r="J4835" s="1" t="s">
        <v>4051</v>
      </c>
      <c r="K4835" s="1" t="s">
        <v>4052</v>
      </c>
      <c r="M4835" s="1">
        <f>IF($P$5&lt;20000,H4835*L4835,IF($P$5&lt;50000,I4835*L4835,IF($P$5&lt;100000,J4835*L4835,IF($P$5&lt;80000000,K4835*L4835))))</f>
        <v>0</v>
      </c>
      <c r="N4835" s="4" t="str">
        <f>IF(AND(P4835 &lt;&gt; "", P4835 &lt;&gt; "---"), HYPERLINK(P4835, Q4835), "")</f>
        <v>ссылка</v>
      </c>
      <c r="O4835" s="21">
        <f>L4835*H4835</f>
        <v>0</v>
      </c>
      <c r="P4835" s="26" t="s">
        <v>4053</v>
      </c>
      <c r="Q4835" t="str">
        <f>"ссылка"</f>
        <v>ссылка</v>
      </c>
    </row>
    <row r="4836" spans="1:26" ht="14.25" customHeight="1" outlineLevel="1" x14ac:dyDescent="0.2">
      <c r="A4836" s="24" t="s">
        <v>4054</v>
      </c>
      <c r="B4836" s="1" t="s">
        <v>4043</v>
      </c>
      <c r="C4836" s="25" t="s">
        <v>997</v>
      </c>
      <c r="E4836" s="1" t="s">
        <v>4055</v>
      </c>
      <c r="F4836" s="4" t="s">
        <v>20</v>
      </c>
      <c r="G4836" s="2" t="s">
        <v>4056</v>
      </c>
      <c r="H4836" s="1" t="s">
        <v>4057</v>
      </c>
      <c r="I4836" s="1" t="s">
        <v>4058</v>
      </c>
      <c r="J4836" s="1" t="s">
        <v>4059</v>
      </c>
      <c r="K4836" s="1" t="s">
        <v>4060</v>
      </c>
      <c r="M4836" s="1">
        <f>IF($P$5&lt;20000,H4836*L4836,IF($P$5&lt;50000,I4836*L4836,IF($P$5&lt;100000,J4836*L4836,IF($P$5&lt;80000000,K4836*L4836))))</f>
        <v>0</v>
      </c>
      <c r="N4836" s="4" t="str">
        <f>IF(AND(P4836 &lt;&gt; "", P4836 &lt;&gt; "---"), HYPERLINK(P4836, Q4836), "")</f>
        <v>ссылка</v>
      </c>
      <c r="O4836" s="21">
        <f>L4836*H4836</f>
        <v>0</v>
      </c>
      <c r="P4836" s="26" t="s">
        <v>4061</v>
      </c>
      <c r="Q4836" t="str">
        <f>"ссылка"</f>
        <v>ссылка</v>
      </c>
    </row>
    <row r="4837" spans="1:26" ht="14.25" customHeight="1" outlineLevel="1" x14ac:dyDescent="0.2">
      <c r="A4837" s="24" t="s">
        <v>32468</v>
      </c>
      <c r="B4837" s="1" t="s">
        <v>4043</v>
      </c>
      <c r="C4837" s="25" t="s">
        <v>54</v>
      </c>
      <c r="E4837" s="1" t="s">
        <v>32469</v>
      </c>
      <c r="F4837" s="4" t="s">
        <v>20</v>
      </c>
      <c r="G4837" s="2" t="s">
        <v>221</v>
      </c>
      <c r="H4837" s="1" t="s">
        <v>4504</v>
      </c>
      <c r="I4837" s="1" t="s">
        <v>309</v>
      </c>
      <c r="J4837" s="1" t="s">
        <v>718</v>
      </c>
      <c r="K4837" s="1" t="s">
        <v>707</v>
      </c>
      <c r="M4837" s="1">
        <f>IF($P$5&lt;20000,H4837*L4837,IF($P$5&lt;50000,I4837*L4837,IF($P$5&lt;100000,J4837*L4837,IF($P$5&lt;80000000,K4837*L4837))))</f>
        <v>0</v>
      </c>
      <c r="N4837" s="4" t="str">
        <f>IF(AND(P4837 &lt;&gt; "", P4837 &lt;&gt; "---"), HYPERLINK(P4837, Q4837), "")</f>
        <v>ссылка</v>
      </c>
      <c r="O4837" s="21">
        <f>L4837*H4837</f>
        <v>0</v>
      </c>
      <c r="P4837" s="26" t="s">
        <v>32470</v>
      </c>
      <c r="Q4837" t="str">
        <f>"ссылка"</f>
        <v>ссылка</v>
      </c>
    </row>
    <row r="4838" spans="1:26" ht="14.25" customHeight="1" outlineLevel="1" x14ac:dyDescent="0.2">
      <c r="A4838" s="24" t="s">
        <v>32471</v>
      </c>
      <c r="B4838" s="1" t="s">
        <v>4043</v>
      </c>
      <c r="C4838" s="25" t="s">
        <v>54</v>
      </c>
      <c r="E4838" s="1" t="s">
        <v>32472</v>
      </c>
      <c r="F4838" s="4" t="s">
        <v>20</v>
      </c>
      <c r="G4838" s="2" t="s">
        <v>2056</v>
      </c>
      <c r="H4838" s="1" t="s">
        <v>6276</v>
      </c>
      <c r="I4838" s="1" t="s">
        <v>22</v>
      </c>
      <c r="J4838" s="1" t="s">
        <v>23</v>
      </c>
      <c r="K4838" s="1" t="s">
        <v>24</v>
      </c>
      <c r="M4838" s="1">
        <f>IF($P$5&lt;20000,H4838*L4838,IF($P$5&lt;50000,I4838*L4838,IF($P$5&lt;100000,J4838*L4838,IF($P$5&lt;80000000,K4838*L4838))))</f>
        <v>0</v>
      </c>
      <c r="N4838" s="4" t="str">
        <f>IF(AND(P4838 &lt;&gt; "", P4838 &lt;&gt; "---"), HYPERLINK(P4838, Q4838), "")</f>
        <v>ссылка</v>
      </c>
      <c r="O4838" s="21">
        <f>L4838*H4838</f>
        <v>0</v>
      </c>
      <c r="P4838" s="26" t="s">
        <v>32473</v>
      </c>
      <c r="Q4838" t="str">
        <f>"ссылка"</f>
        <v>ссылка</v>
      </c>
    </row>
    <row r="4839" spans="1:26" ht="14.25" customHeight="1" x14ac:dyDescent="0.2">
      <c r="A4839" s="29" t="s">
        <v>7879</v>
      </c>
      <c r="B4839" s="28"/>
      <c r="C4839" s="29"/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30"/>
      <c r="P4839" s="31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</row>
    <row r="4840" spans="1:26" ht="14.25" customHeight="1" outlineLevel="1" x14ac:dyDescent="0.2">
      <c r="A4840" s="24" t="s">
        <v>7878</v>
      </c>
      <c r="B4840" s="1" t="s">
        <v>7879</v>
      </c>
      <c r="C4840" s="25" t="s">
        <v>54</v>
      </c>
      <c r="E4840" s="1" t="s">
        <v>7880</v>
      </c>
      <c r="F4840" s="4" t="s">
        <v>20</v>
      </c>
      <c r="G4840" s="2" t="s">
        <v>2213</v>
      </c>
      <c r="H4840" s="1" t="s">
        <v>1007</v>
      </c>
      <c r="I4840" s="1" t="s">
        <v>1612</v>
      </c>
      <c r="J4840" s="1" t="s">
        <v>1542</v>
      </c>
      <c r="K4840" s="1" t="s">
        <v>366</v>
      </c>
      <c r="M4840" s="1">
        <f>IF($P$5&lt;20000,H4840*L4840,IF($P$5&lt;50000,I4840*L4840,IF($P$5&lt;100000,J4840*L4840,IF($P$5&lt;80000000,K4840*L4840))))</f>
        <v>0</v>
      </c>
      <c r="N4840" s="4" t="str">
        <f>IF(AND(P4840 &lt;&gt; "", P4840 &lt;&gt; "---"), HYPERLINK(P4840, Q4840), "")</f>
        <v>ссылка</v>
      </c>
      <c r="O4840" s="21">
        <f>L4840*H4840</f>
        <v>0</v>
      </c>
      <c r="P4840" s="26" t="s">
        <v>7881</v>
      </c>
      <c r="Q4840" t="str">
        <f>"ссылка"</f>
        <v>ссылка</v>
      </c>
    </row>
    <row r="4841" spans="1:26" ht="14.25" customHeight="1" outlineLevel="1" x14ac:dyDescent="0.2">
      <c r="A4841" s="24" t="s">
        <v>7882</v>
      </c>
      <c r="B4841" s="1" t="s">
        <v>7879</v>
      </c>
      <c r="C4841" s="25" t="s">
        <v>54</v>
      </c>
      <c r="E4841" s="1" t="s">
        <v>7883</v>
      </c>
      <c r="F4841" s="4" t="s">
        <v>20</v>
      </c>
      <c r="G4841" s="2" t="s">
        <v>1273</v>
      </c>
      <c r="H4841" s="1" t="s">
        <v>6813</v>
      </c>
      <c r="I4841" s="1" t="s">
        <v>7884</v>
      </c>
      <c r="J4841" s="1" t="s">
        <v>7885</v>
      </c>
      <c r="K4841" s="1" t="s">
        <v>2531</v>
      </c>
      <c r="M4841" s="1">
        <f>IF($P$5&lt;20000,H4841*L4841,IF($P$5&lt;50000,I4841*L4841,IF($P$5&lt;100000,J4841*L4841,IF($P$5&lt;80000000,K4841*L4841))))</f>
        <v>0</v>
      </c>
      <c r="N4841" s="4" t="str">
        <f>IF(AND(P4841 &lt;&gt; "", P4841 &lt;&gt; "---"), HYPERLINK(P4841, Q4841), "")</f>
        <v>ссылка</v>
      </c>
      <c r="O4841" s="21">
        <f>L4841*H4841</f>
        <v>0</v>
      </c>
      <c r="P4841" s="26" t="s">
        <v>7886</v>
      </c>
      <c r="Q4841" t="str">
        <f>"ссылка"</f>
        <v>ссылка</v>
      </c>
    </row>
    <row r="4842" spans="1:26" ht="14.25" customHeight="1" x14ac:dyDescent="0.2">
      <c r="A4842" s="29" t="s">
        <v>16432</v>
      </c>
      <c r="B4842" s="28"/>
      <c r="C4842" s="29"/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30"/>
      <c r="P4842" s="31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</row>
    <row r="4843" spans="1:26" ht="14.25" customHeight="1" outlineLevel="1" x14ac:dyDescent="0.2">
      <c r="A4843" s="24" t="s">
        <v>16431</v>
      </c>
      <c r="B4843" s="1" t="s">
        <v>16432</v>
      </c>
      <c r="C4843" s="25" t="s">
        <v>45</v>
      </c>
      <c r="E4843" s="1" t="s">
        <v>16433</v>
      </c>
      <c r="F4843" s="4" t="s">
        <v>20</v>
      </c>
      <c r="G4843" s="2" t="s">
        <v>14397</v>
      </c>
      <c r="H4843" s="1" t="s">
        <v>12074</v>
      </c>
      <c r="I4843" s="1" t="s">
        <v>7297</v>
      </c>
      <c r="J4843" s="1" t="s">
        <v>10054</v>
      </c>
      <c r="K4843" s="1" t="s">
        <v>4224</v>
      </c>
      <c r="M4843" s="1">
        <f>IF($P$5&lt;20000,H4843*L4843,IF($P$5&lt;50000,I4843*L4843,IF($P$5&lt;100000,J4843*L4843,IF($P$5&lt;80000000,K4843*L4843))))</f>
        <v>0</v>
      </c>
      <c r="N4843" s="4" t="str">
        <f>IF(AND(P4843 &lt;&gt; "", P4843 &lt;&gt; "---"), HYPERLINK(P4843, Q4843), "")</f>
        <v>ссылка</v>
      </c>
      <c r="O4843" s="21">
        <f>L4843*H4843</f>
        <v>0</v>
      </c>
      <c r="P4843" s="26" t="s">
        <v>16434</v>
      </c>
      <c r="Q4843" t="str">
        <f>"ссылка"</f>
        <v>ссылка</v>
      </c>
    </row>
    <row r="4844" spans="1:26" ht="14.25" customHeight="1" outlineLevel="1" x14ac:dyDescent="0.2">
      <c r="A4844" s="24" t="s">
        <v>16435</v>
      </c>
      <c r="B4844" s="1" t="s">
        <v>16432</v>
      </c>
      <c r="C4844" s="25" t="s">
        <v>997</v>
      </c>
      <c r="E4844" s="1" t="s">
        <v>16436</v>
      </c>
      <c r="F4844" s="4" t="s">
        <v>20</v>
      </c>
      <c r="G4844" s="2" t="s">
        <v>256</v>
      </c>
      <c r="H4844" s="1" t="s">
        <v>380</v>
      </c>
      <c r="I4844" s="1" t="s">
        <v>6797</v>
      </c>
      <c r="J4844" s="1" t="s">
        <v>3500</v>
      </c>
      <c r="K4844" s="1" t="s">
        <v>5873</v>
      </c>
      <c r="M4844" s="1">
        <f>IF($P$5&lt;20000,H4844*L4844,IF($P$5&lt;50000,I4844*L4844,IF($P$5&lt;100000,J4844*L4844,IF($P$5&lt;80000000,K4844*L4844))))</f>
        <v>0</v>
      </c>
      <c r="N4844" s="4" t="str">
        <f>IF(AND(P4844 &lt;&gt; "", P4844 &lt;&gt; "---"), HYPERLINK(P4844, Q4844), "")</f>
        <v>ссылка</v>
      </c>
      <c r="O4844" s="21">
        <f>L4844*H4844</f>
        <v>0</v>
      </c>
      <c r="P4844" s="26" t="s">
        <v>16437</v>
      </c>
      <c r="Q4844" t="str">
        <f>"ссылка"</f>
        <v>ссылка</v>
      </c>
    </row>
    <row r="4845" spans="1:26" ht="14.25" customHeight="1" outlineLevel="1" x14ac:dyDescent="0.2">
      <c r="A4845" s="24" t="s">
        <v>16438</v>
      </c>
      <c r="B4845" s="1" t="s">
        <v>16432</v>
      </c>
      <c r="C4845" s="25" t="s">
        <v>54</v>
      </c>
      <c r="E4845" s="1" t="s">
        <v>16439</v>
      </c>
      <c r="F4845" s="4" t="s">
        <v>20</v>
      </c>
      <c r="G4845" s="2" t="s">
        <v>16440</v>
      </c>
      <c r="H4845" s="1" t="s">
        <v>1282</v>
      </c>
      <c r="I4845" s="1" t="s">
        <v>1909</v>
      </c>
      <c r="J4845" s="1" t="s">
        <v>420</v>
      </c>
      <c r="K4845" s="1" t="s">
        <v>11144</v>
      </c>
      <c r="M4845" s="1">
        <f>IF($P$5&lt;20000,H4845*L4845,IF($P$5&lt;50000,I4845*L4845,IF($P$5&lt;100000,J4845*L4845,IF($P$5&lt;80000000,K4845*L4845))))</f>
        <v>0</v>
      </c>
      <c r="N4845" s="4" t="str">
        <f>IF(AND(P4845 &lt;&gt; "", P4845 &lt;&gt; "---"), HYPERLINK(P4845, Q4845), "")</f>
        <v>ссылка</v>
      </c>
      <c r="O4845" s="21">
        <f>L4845*H4845</f>
        <v>0</v>
      </c>
      <c r="P4845" s="26" t="s">
        <v>16441</v>
      </c>
      <c r="Q4845" t="str">
        <f>"ссылка"</f>
        <v>ссылка</v>
      </c>
    </row>
    <row r="4846" spans="1:26" ht="14.25" customHeight="1" outlineLevel="1" x14ac:dyDescent="0.2">
      <c r="A4846" s="24" t="s">
        <v>16442</v>
      </c>
      <c r="B4846" s="1" t="s">
        <v>16432</v>
      </c>
      <c r="C4846" s="25" t="s">
        <v>45</v>
      </c>
      <c r="E4846" s="1" t="s">
        <v>16443</v>
      </c>
      <c r="F4846" s="4" t="s">
        <v>20</v>
      </c>
      <c r="G4846" s="2" t="s">
        <v>13519</v>
      </c>
      <c r="H4846" s="1" t="s">
        <v>6412</v>
      </c>
      <c r="I4846" s="1" t="s">
        <v>7786</v>
      </c>
      <c r="J4846" s="1" t="s">
        <v>16444</v>
      </c>
      <c r="K4846" s="1" t="s">
        <v>3546</v>
      </c>
      <c r="M4846" s="1">
        <f>IF($P$5&lt;20000,H4846*L4846,IF($P$5&lt;50000,I4846*L4846,IF($P$5&lt;100000,J4846*L4846,IF($P$5&lt;80000000,K4846*L4846))))</f>
        <v>0</v>
      </c>
      <c r="N4846" s="4" t="str">
        <f>IF(AND(P4846 &lt;&gt; "", P4846 &lt;&gt; "---"), HYPERLINK(P4846, Q4846), "")</f>
        <v>ссылка</v>
      </c>
      <c r="O4846" s="21">
        <f>L4846*H4846</f>
        <v>0</v>
      </c>
      <c r="P4846" s="26" t="s">
        <v>16445</v>
      </c>
      <c r="Q4846" t="str">
        <f>"ссылка"</f>
        <v>ссылка</v>
      </c>
    </row>
    <row r="4847" spans="1:26" ht="14.25" customHeight="1" outlineLevel="1" x14ac:dyDescent="0.2">
      <c r="A4847" s="24" t="s">
        <v>16446</v>
      </c>
      <c r="B4847" s="1" t="s">
        <v>16432</v>
      </c>
      <c r="C4847" s="25" t="s">
        <v>54</v>
      </c>
      <c r="E4847" s="1" t="s">
        <v>16447</v>
      </c>
      <c r="F4847" s="4" t="s">
        <v>20</v>
      </c>
      <c r="G4847" s="2" t="s">
        <v>14486</v>
      </c>
      <c r="H4847" s="1" t="s">
        <v>3273</v>
      </c>
      <c r="I4847" s="1" t="s">
        <v>7321</v>
      </c>
      <c r="J4847" s="1" t="s">
        <v>5725</v>
      </c>
      <c r="K4847" s="1" t="s">
        <v>12290</v>
      </c>
      <c r="M4847" s="1">
        <f>IF($P$5&lt;20000,H4847*L4847,IF($P$5&lt;50000,I4847*L4847,IF($P$5&lt;100000,J4847*L4847,IF($P$5&lt;80000000,K4847*L4847))))</f>
        <v>0</v>
      </c>
      <c r="N4847" s="4" t="str">
        <f>IF(AND(P4847 &lt;&gt; "", P4847 &lt;&gt; "---"), HYPERLINK(P4847, Q4847), "")</f>
        <v/>
      </c>
      <c r="O4847" s="21">
        <f>L4847*H4847</f>
        <v>0</v>
      </c>
      <c r="P4847" s="26" t="s">
        <v>362</v>
      </c>
      <c r="Q4847" t="str">
        <f>"ссылка"</f>
        <v>ссылка</v>
      </c>
    </row>
    <row r="4848" spans="1:26" ht="14.25" customHeight="1" outlineLevel="1" x14ac:dyDescent="0.2">
      <c r="A4848" s="24" t="s">
        <v>16448</v>
      </c>
      <c r="B4848" s="1" t="s">
        <v>16432</v>
      </c>
      <c r="C4848" s="25" t="s">
        <v>54</v>
      </c>
      <c r="E4848" s="1" t="s">
        <v>16449</v>
      </c>
      <c r="F4848" s="4" t="s">
        <v>20</v>
      </c>
      <c r="G4848" s="2" t="s">
        <v>5494</v>
      </c>
      <c r="H4848" s="1" t="s">
        <v>278</v>
      </c>
      <c r="I4848" s="1" t="s">
        <v>6722</v>
      </c>
      <c r="J4848" s="1" t="s">
        <v>2395</v>
      </c>
      <c r="K4848" s="1" t="s">
        <v>1130</v>
      </c>
      <c r="M4848" s="1">
        <f>IF($P$5&lt;20000,H4848*L4848,IF($P$5&lt;50000,I4848*L4848,IF($P$5&lt;100000,J4848*L4848,IF($P$5&lt;80000000,K4848*L4848))))</f>
        <v>0</v>
      </c>
      <c r="N4848" s="4" t="str">
        <f>IF(AND(P4848 &lt;&gt; "", P4848 &lt;&gt; "---"), HYPERLINK(P4848, Q4848), "")</f>
        <v>ссылка</v>
      </c>
      <c r="O4848" s="21">
        <f>L4848*H4848</f>
        <v>0</v>
      </c>
      <c r="P4848" s="26" t="s">
        <v>16450</v>
      </c>
      <c r="Q4848" t="str">
        <f>"ссылка"</f>
        <v>ссылка</v>
      </c>
    </row>
    <row r="4849" spans="1:17" ht="14.25" customHeight="1" outlineLevel="1" x14ac:dyDescent="0.2">
      <c r="A4849" s="24" t="s">
        <v>17901</v>
      </c>
      <c r="B4849" s="1" t="s">
        <v>16432</v>
      </c>
      <c r="C4849" s="25" t="s">
        <v>541</v>
      </c>
      <c r="E4849" s="1" t="s">
        <v>17902</v>
      </c>
      <c r="F4849" s="4" t="s">
        <v>20</v>
      </c>
      <c r="G4849" s="2" t="s">
        <v>13185</v>
      </c>
      <c r="H4849" s="1" t="s">
        <v>4060</v>
      </c>
      <c r="I4849" s="1" t="s">
        <v>4223</v>
      </c>
      <c r="J4849" s="1" t="s">
        <v>9562</v>
      </c>
      <c r="K4849" s="1" t="s">
        <v>12299</v>
      </c>
      <c r="M4849" s="1">
        <f>IF($P$5&lt;20000,H4849*L4849,IF($P$5&lt;50000,I4849*L4849,IF($P$5&lt;100000,J4849*L4849,IF($P$5&lt;80000000,K4849*L4849))))</f>
        <v>0</v>
      </c>
      <c r="N4849" s="4" t="str">
        <f>IF(AND(P4849 &lt;&gt; "", P4849 &lt;&gt; "---"), HYPERLINK(P4849, Q4849), "")</f>
        <v>ссылка</v>
      </c>
      <c r="O4849" s="21">
        <f>L4849*H4849</f>
        <v>0</v>
      </c>
      <c r="P4849" s="26" t="s">
        <v>17903</v>
      </c>
      <c r="Q4849" t="str">
        <f>"ссылка"</f>
        <v>ссылка</v>
      </c>
    </row>
    <row r="4850" spans="1:17" ht="14.25" customHeight="1" outlineLevel="1" x14ac:dyDescent="0.2">
      <c r="A4850" s="24" t="s">
        <v>18082</v>
      </c>
      <c r="B4850" s="1" t="s">
        <v>16432</v>
      </c>
      <c r="C4850" s="25" t="s">
        <v>54</v>
      </c>
      <c r="E4850" s="1" t="s">
        <v>18083</v>
      </c>
      <c r="F4850" s="4" t="s">
        <v>20</v>
      </c>
      <c r="G4850" s="2" t="s">
        <v>18084</v>
      </c>
      <c r="H4850" s="1" t="s">
        <v>10230</v>
      </c>
      <c r="I4850" s="1" t="s">
        <v>2340</v>
      </c>
      <c r="J4850" s="1" t="s">
        <v>9172</v>
      </c>
      <c r="K4850" s="1" t="s">
        <v>13259</v>
      </c>
      <c r="M4850" s="1">
        <f>IF($P$5&lt;20000,H4850*L4850,IF($P$5&lt;50000,I4850*L4850,IF($P$5&lt;100000,J4850*L4850,IF($P$5&lt;80000000,K4850*L4850))))</f>
        <v>0</v>
      </c>
      <c r="N4850" s="4" t="str">
        <f>IF(AND(P4850 &lt;&gt; "", P4850 &lt;&gt; "---"), HYPERLINK(P4850, Q4850), "")</f>
        <v>ссылка</v>
      </c>
      <c r="O4850" s="21">
        <f>L4850*H4850</f>
        <v>0</v>
      </c>
      <c r="P4850" s="26" t="s">
        <v>18085</v>
      </c>
      <c r="Q4850" t="str">
        <f>"ссылка"</f>
        <v>ссылка</v>
      </c>
    </row>
    <row r="4851" spans="1:17" ht="14.25" customHeight="1" outlineLevel="1" x14ac:dyDescent="0.2">
      <c r="A4851" s="24" t="s">
        <v>19280</v>
      </c>
      <c r="B4851" s="1" t="s">
        <v>16432</v>
      </c>
      <c r="C4851" s="25" t="s">
        <v>36</v>
      </c>
      <c r="E4851" s="1" t="s">
        <v>19281</v>
      </c>
      <c r="F4851" s="4" t="s">
        <v>20</v>
      </c>
      <c r="G4851" s="2" t="s">
        <v>4220</v>
      </c>
      <c r="H4851" s="1" t="s">
        <v>6863</v>
      </c>
      <c r="I4851" s="1" t="s">
        <v>12510</v>
      </c>
      <c r="J4851" s="1" t="s">
        <v>7467</v>
      </c>
      <c r="K4851" s="1" t="s">
        <v>6546</v>
      </c>
      <c r="M4851" s="1">
        <f>IF($P$5&lt;20000,H4851*L4851,IF($P$5&lt;50000,I4851*L4851,IF($P$5&lt;100000,J4851*L4851,IF($P$5&lt;80000000,K4851*L4851))))</f>
        <v>0</v>
      </c>
      <c r="N4851" s="4" t="str">
        <f>IF(AND(P4851 &lt;&gt; "", P4851 &lt;&gt; "---"), HYPERLINK(P4851, Q4851), "")</f>
        <v>ссылка</v>
      </c>
      <c r="O4851" s="21">
        <f>L4851*H4851</f>
        <v>0</v>
      </c>
      <c r="P4851" s="26" t="s">
        <v>19282</v>
      </c>
      <c r="Q4851" t="str">
        <f>"ссылка"</f>
        <v>ссылка</v>
      </c>
    </row>
    <row r="4852" spans="1:17" ht="14.25" customHeight="1" outlineLevel="1" x14ac:dyDescent="0.2">
      <c r="A4852" s="24" t="s">
        <v>19283</v>
      </c>
      <c r="B4852" s="1" t="s">
        <v>16432</v>
      </c>
      <c r="C4852" s="25" t="s">
        <v>36</v>
      </c>
      <c r="E4852" s="1" t="s">
        <v>19284</v>
      </c>
      <c r="F4852" s="4" t="s">
        <v>20</v>
      </c>
      <c r="G4852" s="2" t="s">
        <v>19285</v>
      </c>
      <c r="H4852" s="1" t="s">
        <v>6022</v>
      </c>
      <c r="I4852" s="1" t="s">
        <v>9608</v>
      </c>
      <c r="J4852" s="1" t="s">
        <v>7442</v>
      </c>
      <c r="K4852" s="1" t="s">
        <v>3274</v>
      </c>
      <c r="M4852" s="1">
        <f>IF($P$5&lt;20000,H4852*L4852,IF($P$5&lt;50000,I4852*L4852,IF($P$5&lt;100000,J4852*L4852,IF($P$5&lt;80000000,K4852*L4852))))</f>
        <v>0</v>
      </c>
      <c r="N4852" s="4" t="str">
        <f>IF(AND(P4852 &lt;&gt; "", P4852 &lt;&gt; "---"), HYPERLINK(P4852, Q4852), "")</f>
        <v>ссылка</v>
      </c>
      <c r="O4852" s="21">
        <f>L4852*H4852</f>
        <v>0</v>
      </c>
      <c r="P4852" s="26" t="s">
        <v>19286</v>
      </c>
      <c r="Q4852" t="str">
        <f>"ссылка"</f>
        <v>ссылка</v>
      </c>
    </row>
    <row r="4853" spans="1:17" ht="14.25" customHeight="1" outlineLevel="1" x14ac:dyDescent="0.2">
      <c r="A4853" s="24" t="s">
        <v>19287</v>
      </c>
      <c r="B4853" s="1" t="s">
        <v>16432</v>
      </c>
      <c r="C4853" s="25" t="s">
        <v>36</v>
      </c>
      <c r="E4853" s="1" t="s">
        <v>19288</v>
      </c>
      <c r="F4853" s="4" t="s">
        <v>20</v>
      </c>
      <c r="G4853" s="2" t="s">
        <v>14486</v>
      </c>
      <c r="H4853" s="1" t="s">
        <v>14752</v>
      </c>
      <c r="I4853" s="1" t="s">
        <v>6812</v>
      </c>
      <c r="J4853" s="1" t="s">
        <v>5725</v>
      </c>
      <c r="K4853" s="1" t="s">
        <v>12290</v>
      </c>
      <c r="M4853" s="1">
        <f>IF($P$5&lt;20000,H4853*L4853,IF($P$5&lt;50000,I4853*L4853,IF($P$5&lt;100000,J4853*L4853,IF($P$5&lt;80000000,K4853*L4853))))</f>
        <v>0</v>
      </c>
      <c r="N4853" s="4" t="str">
        <f>IF(AND(P4853 &lt;&gt; "", P4853 &lt;&gt; "---"), HYPERLINK(P4853, Q4853), "")</f>
        <v>ссылка</v>
      </c>
      <c r="O4853" s="21">
        <f>L4853*H4853</f>
        <v>0</v>
      </c>
      <c r="P4853" s="26" t="s">
        <v>19289</v>
      </c>
      <c r="Q4853" t="str">
        <f>"ссылка"</f>
        <v>ссылка</v>
      </c>
    </row>
    <row r="4854" spans="1:17" ht="14.25" customHeight="1" outlineLevel="1" x14ac:dyDescent="0.2">
      <c r="A4854" s="24" t="s">
        <v>19290</v>
      </c>
      <c r="B4854" s="1" t="s">
        <v>16432</v>
      </c>
      <c r="C4854" s="25" t="s">
        <v>254</v>
      </c>
      <c r="E4854" s="1" t="s">
        <v>19291</v>
      </c>
      <c r="F4854" s="4" t="s">
        <v>20</v>
      </c>
      <c r="G4854" s="2" t="s">
        <v>19285</v>
      </c>
      <c r="H4854" s="1" t="s">
        <v>6022</v>
      </c>
      <c r="I4854" s="1" t="s">
        <v>9608</v>
      </c>
      <c r="J4854" s="1" t="s">
        <v>7442</v>
      </c>
      <c r="K4854" s="1" t="s">
        <v>3274</v>
      </c>
      <c r="M4854" s="1">
        <f>IF($P$5&lt;20000,H4854*L4854,IF($P$5&lt;50000,I4854*L4854,IF($P$5&lt;100000,J4854*L4854,IF($P$5&lt;80000000,K4854*L4854))))</f>
        <v>0</v>
      </c>
      <c r="N4854" s="4" t="str">
        <f>IF(AND(P4854 &lt;&gt; "", P4854 &lt;&gt; "---"), HYPERLINK(P4854, Q4854), "")</f>
        <v>ссылка</v>
      </c>
      <c r="O4854" s="21">
        <f>L4854*H4854</f>
        <v>0</v>
      </c>
      <c r="P4854" s="26" t="s">
        <v>19292</v>
      </c>
      <c r="Q4854" t="str">
        <f>"ссылка"</f>
        <v>ссылка</v>
      </c>
    </row>
    <row r="4855" spans="1:17" ht="14.25" customHeight="1" outlineLevel="1" x14ac:dyDescent="0.2">
      <c r="A4855" s="24" t="s">
        <v>20185</v>
      </c>
      <c r="B4855" s="1" t="s">
        <v>16432</v>
      </c>
      <c r="C4855" s="25" t="s">
        <v>45</v>
      </c>
      <c r="E4855" s="1" t="s">
        <v>20186</v>
      </c>
      <c r="F4855" s="4" t="s">
        <v>20</v>
      </c>
      <c r="G4855" s="2" t="s">
        <v>20187</v>
      </c>
      <c r="H4855" s="1" t="s">
        <v>411</v>
      </c>
      <c r="I4855" s="1" t="s">
        <v>13765</v>
      </c>
      <c r="J4855" s="1" t="s">
        <v>8871</v>
      </c>
      <c r="K4855" s="1" t="s">
        <v>427</v>
      </c>
      <c r="M4855" s="1">
        <f>IF($P$5&lt;20000,H4855*L4855,IF($P$5&lt;50000,I4855*L4855,IF($P$5&lt;100000,J4855*L4855,IF($P$5&lt;80000000,K4855*L4855))))</f>
        <v>0</v>
      </c>
      <c r="N4855" s="4" t="str">
        <f>IF(AND(P4855 &lt;&gt; "", P4855 &lt;&gt; "---"), HYPERLINK(P4855, Q4855), "")</f>
        <v>ссылка</v>
      </c>
      <c r="O4855" s="21">
        <f>L4855*H4855</f>
        <v>0</v>
      </c>
      <c r="P4855" s="26" t="s">
        <v>20188</v>
      </c>
      <c r="Q4855" t="str">
        <f>"ссылка"</f>
        <v>ссылка</v>
      </c>
    </row>
    <row r="4856" spans="1:17" ht="14.25" customHeight="1" outlineLevel="1" x14ac:dyDescent="0.2">
      <c r="A4856" s="24" t="s">
        <v>20189</v>
      </c>
      <c r="B4856" s="1" t="s">
        <v>16432</v>
      </c>
      <c r="C4856" s="25" t="s">
        <v>45</v>
      </c>
      <c r="E4856" s="1" t="s">
        <v>20190</v>
      </c>
      <c r="F4856" s="4" t="s">
        <v>20</v>
      </c>
      <c r="G4856" s="2" t="s">
        <v>339</v>
      </c>
      <c r="H4856" s="1" t="s">
        <v>3343</v>
      </c>
      <c r="I4856" s="1" t="s">
        <v>2558</v>
      </c>
      <c r="J4856" s="1" t="s">
        <v>8881</v>
      </c>
      <c r="K4856" s="1" t="s">
        <v>2649</v>
      </c>
      <c r="M4856" s="1">
        <f>IF($P$5&lt;20000,H4856*L4856,IF($P$5&lt;50000,I4856*L4856,IF($P$5&lt;100000,J4856*L4856,IF($P$5&lt;80000000,K4856*L4856))))</f>
        <v>0</v>
      </c>
      <c r="N4856" s="4" t="str">
        <f>IF(AND(P4856 &lt;&gt; "", P4856 &lt;&gt; "---"), HYPERLINK(P4856, Q4856), "")</f>
        <v>ссылка</v>
      </c>
      <c r="O4856" s="21">
        <f>L4856*H4856</f>
        <v>0</v>
      </c>
      <c r="P4856" s="26" t="s">
        <v>20191</v>
      </c>
      <c r="Q4856" t="str">
        <f>"ссылка"</f>
        <v>ссылка</v>
      </c>
    </row>
    <row r="4857" spans="1:17" ht="14.25" customHeight="1" outlineLevel="1" x14ac:dyDescent="0.2">
      <c r="A4857" s="24" t="s">
        <v>20576</v>
      </c>
      <c r="B4857" s="1" t="s">
        <v>16432</v>
      </c>
      <c r="C4857" s="25" t="s">
        <v>45</v>
      </c>
      <c r="E4857" s="1" t="s">
        <v>20577</v>
      </c>
      <c r="F4857" s="4" t="s">
        <v>20</v>
      </c>
      <c r="G4857" s="2" t="s">
        <v>4158</v>
      </c>
      <c r="H4857" s="1" t="s">
        <v>6711</v>
      </c>
      <c r="I4857" s="1" t="s">
        <v>1732</v>
      </c>
      <c r="J4857" s="1" t="s">
        <v>2385</v>
      </c>
      <c r="K4857" s="1" t="s">
        <v>527</v>
      </c>
      <c r="M4857" s="1">
        <f>IF($P$5&lt;20000,H4857*L4857,IF($P$5&lt;50000,I4857*L4857,IF($P$5&lt;100000,J4857*L4857,IF($P$5&lt;80000000,K4857*L4857))))</f>
        <v>0</v>
      </c>
      <c r="N4857" s="4" t="str">
        <f>IF(AND(P4857 &lt;&gt; "", P4857 &lt;&gt; "---"), HYPERLINK(P4857, Q4857), "")</f>
        <v>ссылка</v>
      </c>
      <c r="O4857" s="21">
        <f>L4857*H4857</f>
        <v>0</v>
      </c>
      <c r="P4857" s="26" t="s">
        <v>20578</v>
      </c>
      <c r="Q4857" t="str">
        <f>"ссылка"</f>
        <v>ссылка</v>
      </c>
    </row>
    <row r="4858" spans="1:17" ht="14.25" customHeight="1" outlineLevel="1" x14ac:dyDescent="0.2">
      <c r="A4858" s="24" t="s">
        <v>20579</v>
      </c>
      <c r="B4858" s="1" t="s">
        <v>16432</v>
      </c>
      <c r="C4858" s="25" t="s">
        <v>54</v>
      </c>
      <c r="E4858" s="1" t="s">
        <v>20580</v>
      </c>
      <c r="F4858" s="4" t="s">
        <v>20</v>
      </c>
      <c r="G4858" s="2" t="s">
        <v>4158</v>
      </c>
      <c r="H4858" s="1" t="s">
        <v>6711</v>
      </c>
      <c r="I4858" s="1" t="s">
        <v>1732</v>
      </c>
      <c r="J4858" s="1" t="s">
        <v>2385</v>
      </c>
      <c r="K4858" s="1" t="s">
        <v>527</v>
      </c>
      <c r="M4858" s="1">
        <f>IF($P$5&lt;20000,H4858*L4858,IF($P$5&lt;50000,I4858*L4858,IF($P$5&lt;100000,J4858*L4858,IF($P$5&lt;80000000,K4858*L4858))))</f>
        <v>0</v>
      </c>
      <c r="N4858" s="4" t="str">
        <f>IF(AND(P4858 &lt;&gt; "", P4858 &lt;&gt; "---"), HYPERLINK(P4858, Q4858), "")</f>
        <v>ссылка</v>
      </c>
      <c r="O4858" s="21">
        <f>L4858*H4858</f>
        <v>0</v>
      </c>
      <c r="P4858" s="26" t="s">
        <v>20581</v>
      </c>
      <c r="Q4858" t="str">
        <f>"ссылка"</f>
        <v>ссылка</v>
      </c>
    </row>
    <row r="4859" spans="1:17" ht="14.25" customHeight="1" outlineLevel="1" x14ac:dyDescent="0.2">
      <c r="A4859" s="24" t="s">
        <v>20582</v>
      </c>
      <c r="B4859" s="1" t="s">
        <v>16432</v>
      </c>
      <c r="C4859" s="25" t="s">
        <v>18</v>
      </c>
      <c r="E4859" s="1" t="s">
        <v>20583</v>
      </c>
      <c r="F4859" s="4" t="s">
        <v>20</v>
      </c>
      <c r="G4859" s="2" t="s">
        <v>4158</v>
      </c>
      <c r="H4859" s="1" t="s">
        <v>6711</v>
      </c>
      <c r="I4859" s="1" t="s">
        <v>1732</v>
      </c>
      <c r="J4859" s="1" t="s">
        <v>2385</v>
      </c>
      <c r="K4859" s="1" t="s">
        <v>527</v>
      </c>
      <c r="M4859" s="1">
        <f>IF($P$5&lt;20000,H4859*L4859,IF($P$5&lt;50000,I4859*L4859,IF($P$5&lt;100000,J4859*L4859,IF($P$5&lt;80000000,K4859*L4859))))</f>
        <v>0</v>
      </c>
      <c r="N4859" s="4" t="str">
        <f>IF(AND(P4859 &lt;&gt; "", P4859 &lt;&gt; "---"), HYPERLINK(P4859, Q4859), "")</f>
        <v>ссылка</v>
      </c>
      <c r="O4859" s="21">
        <f>L4859*H4859</f>
        <v>0</v>
      </c>
      <c r="P4859" s="26" t="s">
        <v>20584</v>
      </c>
      <c r="Q4859" t="str">
        <f>"ссылка"</f>
        <v>ссылка</v>
      </c>
    </row>
    <row r="4860" spans="1:17" ht="14.25" customHeight="1" outlineLevel="1" x14ac:dyDescent="0.2">
      <c r="A4860" s="24" t="s">
        <v>20585</v>
      </c>
      <c r="B4860" s="1" t="s">
        <v>16432</v>
      </c>
      <c r="C4860" s="25" t="s">
        <v>45</v>
      </c>
      <c r="E4860" s="1" t="s">
        <v>20586</v>
      </c>
      <c r="F4860" s="4" t="s">
        <v>20</v>
      </c>
      <c r="G4860" s="2" t="s">
        <v>4158</v>
      </c>
      <c r="H4860" s="1" t="s">
        <v>6711</v>
      </c>
      <c r="I4860" s="1" t="s">
        <v>1732</v>
      </c>
      <c r="J4860" s="1" t="s">
        <v>2385</v>
      </c>
      <c r="K4860" s="1" t="s">
        <v>527</v>
      </c>
      <c r="M4860" s="1">
        <f>IF($P$5&lt;20000,H4860*L4860,IF($P$5&lt;50000,I4860*L4860,IF($P$5&lt;100000,J4860*L4860,IF($P$5&lt;80000000,K4860*L4860))))</f>
        <v>0</v>
      </c>
      <c r="N4860" s="4" t="str">
        <f>IF(AND(P4860 &lt;&gt; "", P4860 &lt;&gt; "---"), HYPERLINK(P4860, Q4860), "")</f>
        <v>ссылка</v>
      </c>
      <c r="O4860" s="21">
        <f>L4860*H4860</f>
        <v>0</v>
      </c>
      <c r="P4860" s="26" t="s">
        <v>20587</v>
      </c>
      <c r="Q4860" t="str">
        <f>"ссылка"</f>
        <v>ссылка</v>
      </c>
    </row>
    <row r="4861" spans="1:17" ht="14.25" customHeight="1" outlineLevel="1" x14ac:dyDescent="0.2">
      <c r="A4861" s="24" t="s">
        <v>20588</v>
      </c>
      <c r="B4861" s="1" t="s">
        <v>16432</v>
      </c>
      <c r="C4861" s="25" t="s">
        <v>254</v>
      </c>
      <c r="E4861" s="1" t="s">
        <v>20589</v>
      </c>
      <c r="F4861" s="4" t="s">
        <v>20</v>
      </c>
      <c r="G4861" s="2" t="s">
        <v>4158</v>
      </c>
      <c r="H4861" s="1" t="s">
        <v>6711</v>
      </c>
      <c r="I4861" s="1" t="s">
        <v>1732</v>
      </c>
      <c r="J4861" s="1" t="s">
        <v>2385</v>
      </c>
      <c r="K4861" s="1" t="s">
        <v>527</v>
      </c>
      <c r="M4861" s="1">
        <f>IF($P$5&lt;20000,H4861*L4861,IF($P$5&lt;50000,I4861*L4861,IF($P$5&lt;100000,J4861*L4861,IF($P$5&lt;80000000,K4861*L4861))))</f>
        <v>0</v>
      </c>
      <c r="N4861" s="4" t="str">
        <f>IF(AND(P4861 &lt;&gt; "", P4861 &lt;&gt; "---"), HYPERLINK(P4861, Q4861), "")</f>
        <v>ссылка</v>
      </c>
      <c r="O4861" s="21">
        <f>L4861*H4861</f>
        <v>0</v>
      </c>
      <c r="P4861" s="26" t="s">
        <v>20590</v>
      </c>
      <c r="Q4861" t="str">
        <f>"ссылка"</f>
        <v>ссылка</v>
      </c>
    </row>
    <row r="4862" spans="1:17" ht="14.25" customHeight="1" outlineLevel="1" x14ac:dyDescent="0.2">
      <c r="A4862" s="24" t="s">
        <v>21180</v>
      </c>
      <c r="B4862" s="1" t="s">
        <v>16432</v>
      </c>
      <c r="C4862" s="25" t="s">
        <v>54</v>
      </c>
      <c r="E4862" s="1" t="s">
        <v>21181</v>
      </c>
      <c r="F4862" s="4" t="s">
        <v>20</v>
      </c>
      <c r="G4862" s="2" t="s">
        <v>13840</v>
      </c>
      <c r="H4862" s="1" t="s">
        <v>1959</v>
      </c>
      <c r="I4862" s="1" t="s">
        <v>7842</v>
      </c>
      <c r="J4862" s="1" t="s">
        <v>4017</v>
      </c>
      <c r="K4862" s="1" t="s">
        <v>3103</v>
      </c>
      <c r="M4862" s="1">
        <f>IF($P$5&lt;20000,H4862*L4862,IF($P$5&lt;50000,I4862*L4862,IF($P$5&lt;100000,J4862*L4862,IF($P$5&lt;80000000,K4862*L4862))))</f>
        <v>0</v>
      </c>
      <c r="N4862" s="4" t="str">
        <f>IF(AND(P4862 &lt;&gt; "", P4862 &lt;&gt; "---"), HYPERLINK(P4862, Q4862), "")</f>
        <v>ссылка</v>
      </c>
      <c r="O4862" s="21">
        <f>L4862*H4862</f>
        <v>0</v>
      </c>
      <c r="P4862" s="26" t="s">
        <v>21182</v>
      </c>
      <c r="Q4862" t="str">
        <f>"ссылка"</f>
        <v>ссылка</v>
      </c>
    </row>
    <row r="4863" spans="1:17" ht="14.25" customHeight="1" outlineLevel="1" x14ac:dyDescent="0.2">
      <c r="A4863" s="24" t="s">
        <v>21477</v>
      </c>
      <c r="B4863" s="1" t="s">
        <v>16432</v>
      </c>
      <c r="C4863" s="25" t="s">
        <v>54</v>
      </c>
      <c r="E4863" s="1" t="s">
        <v>21478</v>
      </c>
      <c r="F4863" s="4" t="s">
        <v>20</v>
      </c>
      <c r="G4863" s="2" t="s">
        <v>4639</v>
      </c>
      <c r="H4863" s="1" t="s">
        <v>2087</v>
      </c>
      <c r="I4863" s="1" t="s">
        <v>12542</v>
      </c>
      <c r="J4863" s="1" t="s">
        <v>6022</v>
      </c>
      <c r="K4863" s="1" t="s">
        <v>2692</v>
      </c>
      <c r="M4863" s="1">
        <f>IF($P$5&lt;20000,H4863*L4863,IF($P$5&lt;50000,I4863*L4863,IF($P$5&lt;100000,J4863*L4863,IF($P$5&lt;80000000,K4863*L4863))))</f>
        <v>0</v>
      </c>
      <c r="N4863" s="4" t="str">
        <f>IF(AND(P4863 &lt;&gt; "", P4863 &lt;&gt; "---"), HYPERLINK(P4863, Q4863), "")</f>
        <v>ссылка</v>
      </c>
      <c r="O4863" s="21">
        <f>L4863*H4863</f>
        <v>0</v>
      </c>
      <c r="P4863" s="26" t="s">
        <v>21479</v>
      </c>
      <c r="Q4863" t="str">
        <f>"ссылка"</f>
        <v>ссылка</v>
      </c>
    </row>
    <row r="4864" spans="1:17" ht="14.25" customHeight="1" outlineLevel="1" x14ac:dyDescent="0.2">
      <c r="A4864" s="24" t="s">
        <v>21480</v>
      </c>
      <c r="B4864" s="1" t="s">
        <v>16432</v>
      </c>
      <c r="C4864" s="25" t="s">
        <v>929</v>
      </c>
      <c r="E4864" s="1" t="s">
        <v>21481</v>
      </c>
      <c r="F4864" s="4" t="s">
        <v>20</v>
      </c>
      <c r="G4864" s="2" t="s">
        <v>12696</v>
      </c>
      <c r="H4864" s="1" t="s">
        <v>5740</v>
      </c>
      <c r="I4864" s="1" t="s">
        <v>6371</v>
      </c>
      <c r="J4864" s="1" t="s">
        <v>1217</v>
      </c>
      <c r="K4864" s="1" t="s">
        <v>2335</v>
      </c>
      <c r="M4864" s="1">
        <f>IF($P$5&lt;20000,H4864*L4864,IF($P$5&lt;50000,I4864*L4864,IF($P$5&lt;100000,J4864*L4864,IF($P$5&lt;80000000,K4864*L4864))))</f>
        <v>0</v>
      </c>
      <c r="N4864" s="4" t="str">
        <f>IF(AND(P4864 &lt;&gt; "", P4864 &lt;&gt; "---"), HYPERLINK(P4864, Q4864), "")</f>
        <v>ссылка</v>
      </c>
      <c r="O4864" s="21">
        <f>L4864*H4864</f>
        <v>0</v>
      </c>
      <c r="P4864" s="26" t="s">
        <v>21482</v>
      </c>
      <c r="Q4864" t="str">
        <f>"ссылка"</f>
        <v>ссылка</v>
      </c>
    </row>
    <row r="4865" spans="1:26" ht="14.25" customHeight="1" outlineLevel="1" x14ac:dyDescent="0.2">
      <c r="A4865" s="24" t="s">
        <v>22592</v>
      </c>
      <c r="B4865" s="1" t="s">
        <v>16432</v>
      </c>
      <c r="C4865" s="25" t="s">
        <v>45</v>
      </c>
      <c r="E4865" s="1" t="s">
        <v>22593</v>
      </c>
      <c r="F4865" s="4" t="s">
        <v>20</v>
      </c>
      <c r="G4865" s="2" t="s">
        <v>2348</v>
      </c>
      <c r="H4865" s="1" t="s">
        <v>3485</v>
      </c>
      <c r="I4865" s="1" t="s">
        <v>7253</v>
      </c>
      <c r="J4865" s="1" t="s">
        <v>5787</v>
      </c>
      <c r="K4865" s="1" t="s">
        <v>7416</v>
      </c>
      <c r="M4865" s="1">
        <f>IF($P$5&lt;20000,H4865*L4865,IF($P$5&lt;50000,I4865*L4865,IF($P$5&lt;100000,J4865*L4865,IF($P$5&lt;80000000,K4865*L4865))))</f>
        <v>0</v>
      </c>
      <c r="N4865" s="4" t="str">
        <f>IF(AND(P4865 &lt;&gt; "", P4865 &lt;&gt; "---"), HYPERLINK(P4865, Q4865), "")</f>
        <v>ссылка</v>
      </c>
      <c r="O4865" s="21">
        <f>L4865*H4865</f>
        <v>0</v>
      </c>
      <c r="P4865" s="26" t="s">
        <v>22594</v>
      </c>
      <c r="Q4865" t="str">
        <f>"ссылка"</f>
        <v>ссылка</v>
      </c>
    </row>
    <row r="4866" spans="1:26" ht="14.25" customHeight="1" outlineLevel="1" x14ac:dyDescent="0.2">
      <c r="A4866" s="24" t="s">
        <v>23520</v>
      </c>
      <c r="B4866" s="1" t="s">
        <v>16432</v>
      </c>
      <c r="C4866" s="25" t="s">
        <v>54</v>
      </c>
      <c r="E4866" s="1" t="s">
        <v>23521</v>
      </c>
      <c r="F4866" s="4" t="s">
        <v>20</v>
      </c>
      <c r="G4866" s="2" t="s">
        <v>20187</v>
      </c>
      <c r="H4866" s="1" t="s">
        <v>411</v>
      </c>
      <c r="I4866" s="1" t="s">
        <v>13765</v>
      </c>
      <c r="J4866" s="1" t="s">
        <v>8871</v>
      </c>
      <c r="K4866" s="1" t="s">
        <v>427</v>
      </c>
      <c r="M4866" s="1">
        <f>IF($P$5&lt;20000,H4866*L4866,IF($P$5&lt;50000,I4866*L4866,IF($P$5&lt;100000,J4866*L4866,IF($P$5&lt;80000000,K4866*L4866))))</f>
        <v>0</v>
      </c>
      <c r="N4866" s="4" t="str">
        <f>IF(AND(P4866 &lt;&gt; "", P4866 &lt;&gt; "---"), HYPERLINK(P4866, Q4866), "")</f>
        <v>ссылка</v>
      </c>
      <c r="O4866" s="21">
        <f>L4866*H4866</f>
        <v>0</v>
      </c>
      <c r="P4866" s="26" t="s">
        <v>23522</v>
      </c>
      <c r="Q4866" t="str">
        <f>"ссылка"</f>
        <v>ссылка</v>
      </c>
    </row>
    <row r="4867" spans="1:26" ht="14.25" customHeight="1" outlineLevel="1" x14ac:dyDescent="0.2">
      <c r="A4867" s="24" t="s">
        <v>23523</v>
      </c>
      <c r="B4867" s="1" t="s">
        <v>16432</v>
      </c>
      <c r="C4867" s="25" t="s">
        <v>36</v>
      </c>
      <c r="E4867" s="1" t="s">
        <v>23524</v>
      </c>
      <c r="F4867" s="4" t="s">
        <v>20</v>
      </c>
      <c r="G4867" s="2" t="s">
        <v>13519</v>
      </c>
      <c r="H4867" s="1" t="s">
        <v>8059</v>
      </c>
      <c r="I4867" s="1" t="s">
        <v>4015</v>
      </c>
      <c r="J4867" s="1" t="s">
        <v>7515</v>
      </c>
      <c r="K4867" s="1" t="s">
        <v>2736</v>
      </c>
      <c r="M4867" s="1">
        <f>IF($P$5&lt;20000,H4867*L4867,IF($P$5&lt;50000,I4867*L4867,IF($P$5&lt;100000,J4867*L4867,IF($P$5&lt;80000000,K4867*L4867))))</f>
        <v>0</v>
      </c>
      <c r="N4867" s="4" t="str">
        <f>IF(AND(P4867 &lt;&gt; "", P4867 &lt;&gt; "---"), HYPERLINK(P4867, Q4867), "")</f>
        <v>ссылка</v>
      </c>
      <c r="O4867" s="21">
        <f>L4867*H4867</f>
        <v>0</v>
      </c>
      <c r="P4867" s="26" t="s">
        <v>23525</v>
      </c>
      <c r="Q4867" t="str">
        <f>"ссылка"</f>
        <v>ссылка</v>
      </c>
    </row>
    <row r="4868" spans="1:26" ht="14.25" customHeight="1" outlineLevel="1" x14ac:dyDescent="0.2">
      <c r="A4868" s="24" t="s">
        <v>23526</v>
      </c>
      <c r="B4868" s="1" t="s">
        <v>16432</v>
      </c>
      <c r="C4868" s="25" t="s">
        <v>54</v>
      </c>
      <c r="E4868" s="1" t="s">
        <v>23527</v>
      </c>
      <c r="F4868" s="4" t="s">
        <v>20</v>
      </c>
      <c r="G4868" s="2" t="s">
        <v>2194</v>
      </c>
      <c r="H4868" s="1" t="s">
        <v>976</v>
      </c>
      <c r="I4868" s="1" t="s">
        <v>1329</v>
      </c>
      <c r="J4868" s="1" t="s">
        <v>875</v>
      </c>
      <c r="K4868" s="1" t="s">
        <v>1015</v>
      </c>
      <c r="M4868" s="1">
        <f>IF($P$5&lt;20000,H4868*L4868,IF($P$5&lt;50000,I4868*L4868,IF($P$5&lt;100000,J4868*L4868,IF($P$5&lt;80000000,K4868*L4868))))</f>
        <v>0</v>
      </c>
      <c r="N4868" s="4" t="str">
        <f>IF(AND(P4868 &lt;&gt; "", P4868 &lt;&gt; "---"), HYPERLINK(P4868, Q4868), "")</f>
        <v>ссылка</v>
      </c>
      <c r="O4868" s="21">
        <f>L4868*H4868</f>
        <v>0</v>
      </c>
      <c r="P4868" s="26" t="s">
        <v>23528</v>
      </c>
      <c r="Q4868" t="str">
        <f>"ссылка"</f>
        <v>ссылка</v>
      </c>
    </row>
    <row r="4869" spans="1:26" ht="14.25" customHeight="1" outlineLevel="1" x14ac:dyDescent="0.2">
      <c r="A4869" s="24" t="s">
        <v>23529</v>
      </c>
      <c r="B4869" s="1" t="s">
        <v>16432</v>
      </c>
      <c r="C4869" s="25" t="s">
        <v>54</v>
      </c>
      <c r="E4869" s="1" t="s">
        <v>23530</v>
      </c>
      <c r="F4869" s="4" t="s">
        <v>20</v>
      </c>
      <c r="G4869" s="2" t="s">
        <v>23531</v>
      </c>
      <c r="H4869" s="1" t="s">
        <v>17029</v>
      </c>
      <c r="I4869" s="1" t="s">
        <v>23532</v>
      </c>
      <c r="J4869" s="1" t="s">
        <v>16188</v>
      </c>
      <c r="K4869" s="1" t="s">
        <v>23533</v>
      </c>
      <c r="M4869" s="1">
        <f>IF($P$5&lt;20000,H4869*L4869,IF($P$5&lt;50000,I4869*L4869,IF($P$5&lt;100000,J4869*L4869,IF($P$5&lt;80000000,K4869*L4869))))</f>
        <v>0</v>
      </c>
      <c r="N4869" s="4" t="str">
        <f>IF(AND(P4869 &lt;&gt; "", P4869 &lt;&gt; "---"), HYPERLINK(P4869, Q4869), "")</f>
        <v>ссылка</v>
      </c>
      <c r="O4869" s="21">
        <f>L4869*H4869</f>
        <v>0</v>
      </c>
      <c r="P4869" s="26" t="s">
        <v>23534</v>
      </c>
      <c r="Q4869" t="str">
        <f>"ссылка"</f>
        <v>ссылка</v>
      </c>
    </row>
    <row r="4870" spans="1:26" ht="14.25" customHeight="1" outlineLevel="1" x14ac:dyDescent="0.2">
      <c r="A4870" s="24" t="s">
        <v>23535</v>
      </c>
      <c r="B4870" s="1" t="s">
        <v>16432</v>
      </c>
      <c r="C4870" s="25" t="s">
        <v>36</v>
      </c>
      <c r="E4870" s="1" t="s">
        <v>23536</v>
      </c>
      <c r="F4870" s="4" t="s">
        <v>20</v>
      </c>
      <c r="G4870" s="2" t="s">
        <v>218</v>
      </c>
      <c r="H4870" s="1" t="s">
        <v>6851</v>
      </c>
      <c r="I4870" s="1" t="s">
        <v>2723</v>
      </c>
      <c r="J4870" s="1" t="s">
        <v>2307</v>
      </c>
      <c r="K4870" s="1" t="s">
        <v>2532</v>
      </c>
      <c r="M4870" s="1">
        <f>IF($P$5&lt;20000,H4870*L4870,IF($P$5&lt;50000,I4870*L4870,IF($P$5&lt;100000,J4870*L4870,IF($P$5&lt;80000000,K4870*L4870))))</f>
        <v>0</v>
      </c>
      <c r="N4870" s="4" t="str">
        <f>IF(AND(P4870 &lt;&gt; "", P4870 &lt;&gt; "---"), HYPERLINK(P4870, Q4870), "")</f>
        <v>ссылка</v>
      </c>
      <c r="O4870" s="21">
        <f>L4870*H4870</f>
        <v>0</v>
      </c>
      <c r="P4870" s="26" t="s">
        <v>23537</v>
      </c>
      <c r="Q4870" t="str">
        <f>"ссылка"</f>
        <v>ссылка</v>
      </c>
    </row>
    <row r="4871" spans="1:26" ht="14.25" customHeight="1" outlineLevel="1" x14ac:dyDescent="0.2">
      <c r="A4871" s="24" t="s">
        <v>23538</v>
      </c>
      <c r="B4871" s="1" t="s">
        <v>16432</v>
      </c>
      <c r="C4871" s="25" t="s">
        <v>54</v>
      </c>
      <c r="E4871" s="1" t="s">
        <v>23539</v>
      </c>
      <c r="F4871" s="4" t="s">
        <v>20</v>
      </c>
      <c r="G4871" s="2" t="s">
        <v>14397</v>
      </c>
      <c r="H4871" s="1" t="s">
        <v>4057</v>
      </c>
      <c r="I4871" s="1" t="s">
        <v>7297</v>
      </c>
      <c r="J4871" s="1" t="s">
        <v>7806</v>
      </c>
      <c r="K4871" s="1" t="s">
        <v>4224</v>
      </c>
      <c r="M4871" s="1">
        <f>IF($P$5&lt;20000,H4871*L4871,IF($P$5&lt;50000,I4871*L4871,IF($P$5&lt;100000,J4871*L4871,IF($P$5&lt;80000000,K4871*L4871))))</f>
        <v>0</v>
      </c>
      <c r="N4871" s="4" t="str">
        <f>IF(AND(P4871 &lt;&gt; "", P4871 &lt;&gt; "---"), HYPERLINK(P4871, Q4871), "")</f>
        <v>ссылка</v>
      </c>
      <c r="O4871" s="21">
        <f>L4871*H4871</f>
        <v>0</v>
      </c>
      <c r="P4871" s="26" t="s">
        <v>23540</v>
      </c>
      <c r="Q4871" t="str">
        <f>"ссылка"</f>
        <v>ссылка</v>
      </c>
    </row>
    <row r="4872" spans="1:26" ht="14.25" customHeight="1" outlineLevel="1" x14ac:dyDescent="0.2">
      <c r="A4872" s="24" t="s">
        <v>23541</v>
      </c>
      <c r="B4872" s="1" t="s">
        <v>16432</v>
      </c>
      <c r="C4872" s="25" t="s">
        <v>54</v>
      </c>
      <c r="E4872" s="1" t="s">
        <v>23542</v>
      </c>
      <c r="F4872" s="4" t="s">
        <v>20</v>
      </c>
      <c r="G4872" s="2" t="s">
        <v>6221</v>
      </c>
      <c r="H4872" s="1" t="s">
        <v>6828</v>
      </c>
      <c r="I4872" s="1" t="s">
        <v>12456</v>
      </c>
      <c r="J4872" s="1" t="s">
        <v>13932</v>
      </c>
      <c r="K4872" s="1" t="s">
        <v>4667</v>
      </c>
      <c r="M4872" s="1">
        <f>IF($P$5&lt;20000,H4872*L4872,IF($P$5&lt;50000,I4872*L4872,IF($P$5&lt;100000,J4872*L4872,IF($P$5&lt;80000000,K4872*L4872))))</f>
        <v>0</v>
      </c>
      <c r="N4872" s="4" t="str">
        <f>IF(AND(P4872 &lt;&gt; "", P4872 &lt;&gt; "---"), HYPERLINK(P4872, Q4872), "")</f>
        <v>ссылка</v>
      </c>
      <c r="O4872" s="21">
        <f>L4872*H4872</f>
        <v>0</v>
      </c>
      <c r="P4872" s="26" t="s">
        <v>23543</v>
      </c>
      <c r="Q4872" t="str">
        <f>"ссылка"</f>
        <v>ссылка</v>
      </c>
    </row>
    <row r="4873" spans="1:26" ht="14.25" customHeight="1" outlineLevel="1" x14ac:dyDescent="0.2">
      <c r="A4873" s="24" t="s">
        <v>23544</v>
      </c>
      <c r="B4873" s="1" t="s">
        <v>16432</v>
      </c>
      <c r="C4873" s="25" t="s">
        <v>54</v>
      </c>
      <c r="E4873" s="1" t="s">
        <v>23545</v>
      </c>
      <c r="F4873" s="4" t="s">
        <v>20</v>
      </c>
      <c r="G4873" s="2" t="s">
        <v>14397</v>
      </c>
      <c r="H4873" s="1" t="s">
        <v>5909</v>
      </c>
      <c r="I4873" s="1" t="s">
        <v>23546</v>
      </c>
      <c r="J4873" s="1" t="s">
        <v>1978</v>
      </c>
      <c r="K4873" s="1" t="s">
        <v>7885</v>
      </c>
      <c r="M4873" s="1">
        <f>IF($P$5&lt;20000,H4873*L4873,IF($P$5&lt;50000,I4873*L4873,IF($P$5&lt;100000,J4873*L4873,IF($P$5&lt;80000000,K4873*L4873))))</f>
        <v>0</v>
      </c>
      <c r="N4873" s="4" t="str">
        <f>IF(AND(P4873 &lt;&gt; "", P4873 &lt;&gt; "---"), HYPERLINK(P4873, Q4873), "")</f>
        <v>ссылка</v>
      </c>
      <c r="O4873" s="21">
        <f>L4873*H4873</f>
        <v>0</v>
      </c>
      <c r="P4873" s="26" t="s">
        <v>23547</v>
      </c>
      <c r="Q4873" t="str">
        <f>"ссылка"</f>
        <v>ссылка</v>
      </c>
    </row>
    <row r="4874" spans="1:26" ht="14.25" customHeight="1" outlineLevel="1" x14ac:dyDescent="0.2">
      <c r="A4874" s="24" t="s">
        <v>23548</v>
      </c>
      <c r="B4874" s="1" t="s">
        <v>16432</v>
      </c>
      <c r="C4874" s="25" t="s">
        <v>54</v>
      </c>
      <c r="E4874" s="1" t="s">
        <v>23549</v>
      </c>
      <c r="F4874" s="4" t="s">
        <v>20</v>
      </c>
      <c r="G4874" s="2" t="s">
        <v>14397</v>
      </c>
      <c r="H4874" s="1" t="s">
        <v>4057</v>
      </c>
      <c r="I4874" s="1" t="s">
        <v>7297</v>
      </c>
      <c r="J4874" s="1" t="s">
        <v>7806</v>
      </c>
      <c r="K4874" s="1" t="s">
        <v>4224</v>
      </c>
      <c r="M4874" s="1">
        <f>IF($P$5&lt;20000,H4874*L4874,IF($P$5&lt;50000,I4874*L4874,IF($P$5&lt;100000,J4874*L4874,IF($P$5&lt;80000000,K4874*L4874))))</f>
        <v>0</v>
      </c>
      <c r="N4874" s="4" t="str">
        <f>IF(AND(P4874 &lt;&gt; "", P4874 &lt;&gt; "---"), HYPERLINK(P4874, Q4874), "")</f>
        <v>ссылка</v>
      </c>
      <c r="O4874" s="21">
        <f>L4874*H4874</f>
        <v>0</v>
      </c>
      <c r="P4874" s="26" t="s">
        <v>23550</v>
      </c>
      <c r="Q4874" t="str">
        <f>"ссылка"</f>
        <v>ссылка</v>
      </c>
    </row>
    <row r="4875" spans="1:26" ht="14.25" customHeight="1" outlineLevel="1" x14ac:dyDescent="0.2">
      <c r="A4875" s="24" t="s">
        <v>23551</v>
      </c>
      <c r="B4875" s="1" t="s">
        <v>16432</v>
      </c>
      <c r="C4875" s="25" t="s">
        <v>254</v>
      </c>
      <c r="E4875" s="1" t="s">
        <v>23552</v>
      </c>
      <c r="F4875" s="4" t="s">
        <v>20</v>
      </c>
      <c r="G4875" s="2" t="s">
        <v>14486</v>
      </c>
      <c r="H4875" s="1" t="s">
        <v>3273</v>
      </c>
      <c r="I4875" s="1" t="s">
        <v>7321</v>
      </c>
      <c r="J4875" s="1" t="s">
        <v>8583</v>
      </c>
      <c r="K4875" s="1" t="s">
        <v>12290</v>
      </c>
      <c r="M4875" s="1">
        <f>IF($P$5&lt;20000,H4875*L4875,IF($P$5&lt;50000,I4875*L4875,IF($P$5&lt;100000,J4875*L4875,IF($P$5&lt;80000000,K4875*L4875))))</f>
        <v>0</v>
      </c>
      <c r="N4875" s="4" t="str">
        <f>IF(AND(P4875 &lt;&gt; "", P4875 &lt;&gt; "---"), HYPERLINK(P4875, Q4875), "")</f>
        <v>ссылка</v>
      </c>
      <c r="O4875" s="21">
        <f>L4875*H4875</f>
        <v>0</v>
      </c>
      <c r="P4875" s="26" t="s">
        <v>23553</v>
      </c>
      <c r="Q4875" t="str">
        <f>"ссылка"</f>
        <v>ссылка</v>
      </c>
    </row>
    <row r="4876" spans="1:26" ht="14.25" customHeight="1" outlineLevel="1" x14ac:dyDescent="0.2">
      <c r="A4876" s="24" t="s">
        <v>42816</v>
      </c>
      <c r="B4876" s="1" t="s">
        <v>16432</v>
      </c>
      <c r="C4876" s="25" t="s">
        <v>929</v>
      </c>
      <c r="E4876" s="1" t="s">
        <v>42817</v>
      </c>
      <c r="F4876" s="4" t="s">
        <v>20</v>
      </c>
      <c r="G4876" s="2" t="s">
        <v>42818</v>
      </c>
      <c r="H4876" s="1" t="s">
        <v>34063</v>
      </c>
      <c r="I4876" s="1" t="s">
        <v>12658</v>
      </c>
      <c r="J4876" s="1" t="s">
        <v>12488</v>
      </c>
      <c r="K4876" s="1" t="s">
        <v>42819</v>
      </c>
      <c r="M4876" s="1">
        <f>IF($P$5&lt;20000,H4876*L4876,IF($P$5&lt;50000,I4876*L4876,IF($P$5&lt;100000,J4876*L4876,IF($P$5&lt;80000000,K4876*L4876))))</f>
        <v>0</v>
      </c>
      <c r="N4876" s="4" t="str">
        <f>IF(AND(P4876 &lt;&gt; "", P4876 &lt;&gt; "---"), HYPERLINK(P4876, Q4876), "")</f>
        <v>ссылка</v>
      </c>
      <c r="O4876" s="21">
        <f>L4876*H4876</f>
        <v>0</v>
      </c>
      <c r="P4876" s="26" t="s">
        <v>42820</v>
      </c>
      <c r="Q4876" t="str">
        <f>"ссылка"</f>
        <v>ссылка</v>
      </c>
    </row>
    <row r="4877" spans="1:26" ht="14.25" customHeight="1" x14ac:dyDescent="0.2">
      <c r="A4877" s="29" t="s">
        <v>20986</v>
      </c>
      <c r="B4877" s="28"/>
      <c r="C4877" s="29"/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30"/>
      <c r="P4877" s="31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</row>
    <row r="4878" spans="1:26" ht="14.25" customHeight="1" outlineLevel="1" x14ac:dyDescent="0.2">
      <c r="A4878" s="24" t="s">
        <v>20985</v>
      </c>
      <c r="B4878" s="1" t="s">
        <v>20986</v>
      </c>
      <c r="C4878" s="25" t="s">
        <v>384</v>
      </c>
      <c r="E4878" s="1" t="s">
        <v>20987</v>
      </c>
      <c r="F4878" s="4" t="s">
        <v>20</v>
      </c>
      <c r="G4878" s="2" t="s">
        <v>8738</v>
      </c>
      <c r="H4878" s="1" t="s">
        <v>11356</v>
      </c>
      <c r="I4878" s="1" t="s">
        <v>7282</v>
      </c>
      <c r="J4878" s="1" t="s">
        <v>6546</v>
      </c>
      <c r="K4878" s="1" t="s">
        <v>18568</v>
      </c>
      <c r="M4878" s="1">
        <f>IF($P$5&lt;20000,H4878*L4878,IF($P$5&lt;50000,I4878*L4878,IF($P$5&lt;100000,J4878*L4878,IF($P$5&lt;80000000,K4878*L4878))))</f>
        <v>0</v>
      </c>
      <c r="N4878" s="4" t="str">
        <f>IF(AND(P4878 &lt;&gt; "", P4878 &lt;&gt; "---"), HYPERLINK(P4878, Q4878), "")</f>
        <v>ссылка</v>
      </c>
      <c r="O4878" s="21">
        <f>L4878*H4878</f>
        <v>0</v>
      </c>
      <c r="P4878" s="26" t="s">
        <v>20988</v>
      </c>
      <c r="Q4878" t="str">
        <f>"ссылка"</f>
        <v>ссылка</v>
      </c>
    </row>
    <row r="4879" spans="1:26" ht="14.25" customHeight="1" outlineLevel="1" x14ac:dyDescent="0.2">
      <c r="A4879" s="24" t="s">
        <v>21183</v>
      </c>
      <c r="B4879" s="1" t="s">
        <v>20986</v>
      </c>
      <c r="C4879" s="25" t="s">
        <v>1972</v>
      </c>
      <c r="E4879" s="1" t="s">
        <v>21184</v>
      </c>
      <c r="F4879" s="4" t="s">
        <v>20</v>
      </c>
      <c r="G4879" s="2" t="s">
        <v>174</v>
      </c>
      <c r="H4879" s="1" t="s">
        <v>190</v>
      </c>
      <c r="I4879" s="1" t="s">
        <v>4070</v>
      </c>
      <c r="J4879" s="1" t="s">
        <v>1742</v>
      </c>
      <c r="K4879" s="1" t="s">
        <v>3692</v>
      </c>
      <c r="M4879" s="1">
        <f>IF($P$5&lt;20000,H4879*L4879,IF($P$5&lt;50000,I4879*L4879,IF($P$5&lt;100000,J4879*L4879,IF($P$5&lt;80000000,K4879*L4879))))</f>
        <v>0</v>
      </c>
      <c r="N4879" s="4" t="str">
        <f>IF(AND(P4879 &lt;&gt; "", P4879 &lt;&gt; "---"), HYPERLINK(P4879, Q4879), "")</f>
        <v>ссылка</v>
      </c>
      <c r="O4879" s="21">
        <f>L4879*H4879</f>
        <v>0</v>
      </c>
      <c r="P4879" s="26" t="s">
        <v>21185</v>
      </c>
      <c r="Q4879" t="str">
        <f>"ссылка"</f>
        <v>ссылка</v>
      </c>
    </row>
    <row r="4880" spans="1:26" ht="14.25" customHeight="1" x14ac:dyDescent="0.2">
      <c r="A4880" s="29" t="s">
        <v>1026</v>
      </c>
      <c r="B4880" s="28"/>
      <c r="C4880" s="29"/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30"/>
      <c r="P4880" s="31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</row>
    <row r="4881" spans="1:26" ht="14.25" customHeight="1" outlineLevel="1" x14ac:dyDescent="0.2">
      <c r="A4881" s="24" t="s">
        <v>1025</v>
      </c>
      <c r="B4881" s="1" t="s">
        <v>1026</v>
      </c>
      <c r="C4881" s="25" t="s">
        <v>384</v>
      </c>
      <c r="E4881" s="1" t="s">
        <v>1027</v>
      </c>
      <c r="F4881" s="4" t="s">
        <v>20</v>
      </c>
      <c r="G4881" s="2" t="s">
        <v>723</v>
      </c>
      <c r="H4881" s="1" t="s">
        <v>194</v>
      </c>
      <c r="I4881" s="1" t="s">
        <v>1028</v>
      </c>
      <c r="J4881" s="1" t="s">
        <v>1029</v>
      </c>
      <c r="K4881" s="1" t="s">
        <v>1030</v>
      </c>
      <c r="M4881" s="1">
        <f>IF($P$5&lt;20000,H4881*L4881,IF($P$5&lt;50000,I4881*L4881,IF($P$5&lt;100000,J4881*L4881,IF($P$5&lt;80000000,K4881*L4881))))</f>
        <v>0</v>
      </c>
      <c r="N4881" s="4" t="str">
        <f>IF(AND(P4881 &lt;&gt; "", P4881 &lt;&gt; "---"), HYPERLINK(P4881, Q4881), "")</f>
        <v>ссылка</v>
      </c>
      <c r="O4881" s="21">
        <f>L4881*H4881</f>
        <v>0</v>
      </c>
      <c r="P4881" s="26" t="s">
        <v>1031</v>
      </c>
      <c r="Q4881" t="str">
        <f>"ссылка"</f>
        <v>ссылка</v>
      </c>
    </row>
    <row r="4882" spans="1:26" ht="14.25" customHeight="1" x14ac:dyDescent="0.2">
      <c r="A4882" s="29" t="s">
        <v>18014</v>
      </c>
      <c r="B4882" s="28"/>
      <c r="C4882" s="29"/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30"/>
      <c r="P4882" s="31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</row>
    <row r="4883" spans="1:26" ht="14.25" customHeight="1" outlineLevel="1" x14ac:dyDescent="0.2">
      <c r="A4883" s="24" t="s">
        <v>18013</v>
      </c>
      <c r="B4883" s="1" t="s">
        <v>18014</v>
      </c>
      <c r="C4883" s="25" t="s">
        <v>2278</v>
      </c>
      <c r="E4883" s="1" t="s">
        <v>18015</v>
      </c>
      <c r="F4883" s="4" t="s">
        <v>20</v>
      </c>
      <c r="G4883" s="2" t="s">
        <v>4660</v>
      </c>
      <c r="H4883" s="1" t="s">
        <v>4004</v>
      </c>
      <c r="I4883" s="1" t="s">
        <v>1137</v>
      </c>
      <c r="J4883" s="1" t="s">
        <v>3910</v>
      </c>
      <c r="K4883" s="1" t="s">
        <v>2064</v>
      </c>
      <c r="M4883" s="1">
        <f>IF($P$5&lt;20000,H4883*L4883,IF($P$5&lt;50000,I4883*L4883,IF($P$5&lt;100000,J4883*L4883,IF($P$5&lt;80000000,K4883*L4883))))</f>
        <v>0</v>
      </c>
      <c r="N4883" s="4" t="str">
        <f>IF(AND(P4883 &lt;&gt; "", P4883 &lt;&gt; "---"), HYPERLINK(P4883, Q4883), "")</f>
        <v>ссылка</v>
      </c>
      <c r="O4883" s="21">
        <f>L4883*H4883</f>
        <v>0</v>
      </c>
      <c r="P4883" s="26" t="s">
        <v>18016</v>
      </c>
      <c r="Q4883" t="str">
        <f>"ссылка"</f>
        <v>ссылка</v>
      </c>
    </row>
    <row r="4884" spans="1:26" ht="14.25" customHeight="1" outlineLevel="1" x14ac:dyDescent="0.2">
      <c r="A4884" s="24" t="s">
        <v>18052</v>
      </c>
      <c r="B4884" s="1" t="s">
        <v>18014</v>
      </c>
      <c r="C4884" s="25" t="s">
        <v>2278</v>
      </c>
      <c r="E4884" s="1" t="s">
        <v>18053</v>
      </c>
      <c r="F4884" s="4" t="s">
        <v>20</v>
      </c>
      <c r="G4884" s="2" t="s">
        <v>462</v>
      </c>
      <c r="H4884" s="1" t="s">
        <v>1036</v>
      </c>
      <c r="I4884" s="1" t="s">
        <v>964</v>
      </c>
      <c r="J4884" s="1" t="s">
        <v>1667</v>
      </c>
      <c r="K4884" s="1" t="s">
        <v>1647</v>
      </c>
      <c r="M4884" s="1">
        <f>IF($P$5&lt;20000,H4884*L4884,IF($P$5&lt;50000,I4884*L4884,IF($P$5&lt;100000,J4884*L4884,IF($P$5&lt;80000000,K4884*L4884))))</f>
        <v>0</v>
      </c>
      <c r="N4884" s="4" t="str">
        <f>IF(AND(P4884 &lt;&gt; "", P4884 &lt;&gt; "---"), HYPERLINK(P4884, Q4884), "")</f>
        <v>ссылка</v>
      </c>
      <c r="O4884" s="21">
        <f>L4884*H4884</f>
        <v>0</v>
      </c>
      <c r="P4884" s="26" t="s">
        <v>18054</v>
      </c>
      <c r="Q4884" t="str">
        <f>"ссылка"</f>
        <v>ссылка</v>
      </c>
    </row>
    <row r="4885" spans="1:26" ht="14.25" customHeight="1" outlineLevel="1" x14ac:dyDescent="0.2">
      <c r="A4885" s="24" t="s">
        <v>20594</v>
      </c>
      <c r="B4885" s="1" t="s">
        <v>18014</v>
      </c>
      <c r="C4885" s="25" t="s">
        <v>2278</v>
      </c>
      <c r="E4885" s="1" t="s">
        <v>20595</v>
      </c>
      <c r="F4885" s="4" t="s">
        <v>20</v>
      </c>
      <c r="G4885" s="2" t="s">
        <v>462</v>
      </c>
      <c r="H4885" s="1" t="s">
        <v>1036</v>
      </c>
      <c r="I4885" s="1" t="s">
        <v>964</v>
      </c>
      <c r="J4885" s="1" t="s">
        <v>1667</v>
      </c>
      <c r="K4885" s="1" t="s">
        <v>1647</v>
      </c>
      <c r="M4885" s="1">
        <f>IF($P$5&lt;20000,H4885*L4885,IF($P$5&lt;50000,I4885*L4885,IF($P$5&lt;100000,J4885*L4885,IF($P$5&lt;80000000,K4885*L4885))))</f>
        <v>0</v>
      </c>
      <c r="N4885" s="4" t="str">
        <f>IF(AND(P4885 &lt;&gt; "", P4885 &lt;&gt; "---"), HYPERLINK(P4885, Q4885), "")</f>
        <v>ссылка</v>
      </c>
      <c r="O4885" s="21">
        <f>L4885*H4885</f>
        <v>0</v>
      </c>
      <c r="P4885" s="26" t="s">
        <v>20596</v>
      </c>
      <c r="Q4885" t="str">
        <f>"ссылка"</f>
        <v>ссылка</v>
      </c>
    </row>
    <row r="4886" spans="1:26" ht="14.25" customHeight="1" outlineLevel="1" x14ac:dyDescent="0.2">
      <c r="A4886" s="24" t="s">
        <v>20597</v>
      </c>
      <c r="B4886" s="1" t="s">
        <v>18014</v>
      </c>
      <c r="C4886" s="25" t="s">
        <v>2278</v>
      </c>
      <c r="E4886" s="1" t="s">
        <v>20598</v>
      </c>
      <c r="F4886" s="4" t="s">
        <v>20</v>
      </c>
      <c r="G4886" s="2" t="s">
        <v>462</v>
      </c>
      <c r="H4886" s="1" t="s">
        <v>1036</v>
      </c>
      <c r="I4886" s="1" t="s">
        <v>964</v>
      </c>
      <c r="J4886" s="1" t="s">
        <v>1667</v>
      </c>
      <c r="K4886" s="1" t="s">
        <v>1647</v>
      </c>
      <c r="M4886" s="1">
        <f>IF($P$5&lt;20000,H4886*L4886,IF($P$5&lt;50000,I4886*L4886,IF($P$5&lt;100000,J4886*L4886,IF($P$5&lt;80000000,K4886*L4886))))</f>
        <v>0</v>
      </c>
      <c r="N4886" s="4" t="str">
        <f>IF(AND(P4886 &lt;&gt; "", P4886 &lt;&gt; "---"), HYPERLINK(P4886, Q4886), "")</f>
        <v>ссылка</v>
      </c>
      <c r="O4886" s="21">
        <f>L4886*H4886</f>
        <v>0</v>
      </c>
      <c r="P4886" s="26" t="s">
        <v>20599</v>
      </c>
      <c r="Q4886" t="str">
        <f>"ссылка"</f>
        <v>ссылка</v>
      </c>
    </row>
    <row r="4887" spans="1:26" ht="14.25" customHeight="1" outlineLevel="1" x14ac:dyDescent="0.2">
      <c r="A4887" s="24" t="s">
        <v>21495</v>
      </c>
      <c r="B4887" s="1" t="s">
        <v>18014</v>
      </c>
      <c r="C4887" s="25" t="s">
        <v>1100</v>
      </c>
      <c r="E4887" s="1" t="s">
        <v>21496</v>
      </c>
      <c r="F4887" s="4" t="s">
        <v>20</v>
      </c>
      <c r="G4887" s="2" t="s">
        <v>1902</v>
      </c>
      <c r="H4887" s="1" t="s">
        <v>2468</v>
      </c>
      <c r="I4887" s="1" t="s">
        <v>1245</v>
      </c>
      <c r="J4887" s="1" t="s">
        <v>115</v>
      </c>
      <c r="K4887" s="1" t="s">
        <v>1324</v>
      </c>
      <c r="M4887" s="1">
        <f>IF($P$5&lt;20000,H4887*L4887,IF($P$5&lt;50000,I4887*L4887,IF($P$5&lt;100000,J4887*L4887,IF($P$5&lt;80000000,K4887*L4887))))</f>
        <v>0</v>
      </c>
      <c r="N4887" s="4" t="str">
        <f>IF(AND(P4887 &lt;&gt; "", P4887 &lt;&gt; "---"), HYPERLINK(P4887, Q4887), "")</f>
        <v>ссылка</v>
      </c>
      <c r="O4887" s="21">
        <f>L4887*H4887</f>
        <v>0</v>
      </c>
      <c r="P4887" s="26" t="s">
        <v>21497</v>
      </c>
      <c r="Q4887" t="str">
        <f>"ссылка"</f>
        <v>ссылка</v>
      </c>
    </row>
    <row r="4888" spans="1:26" ht="14.25" customHeight="1" outlineLevel="1" x14ac:dyDescent="0.2">
      <c r="A4888" s="24" t="s">
        <v>21498</v>
      </c>
      <c r="B4888" s="1" t="s">
        <v>18014</v>
      </c>
      <c r="C4888" s="25" t="s">
        <v>2278</v>
      </c>
      <c r="E4888" s="1" t="s">
        <v>21499</v>
      </c>
      <c r="F4888" s="4" t="s">
        <v>20</v>
      </c>
      <c r="G4888" s="2" t="s">
        <v>462</v>
      </c>
      <c r="H4888" s="1" t="s">
        <v>1036</v>
      </c>
      <c r="I4888" s="1" t="s">
        <v>964</v>
      </c>
      <c r="J4888" s="1" t="s">
        <v>1667</v>
      </c>
      <c r="K4888" s="1" t="s">
        <v>1647</v>
      </c>
      <c r="M4888" s="1">
        <f>IF($P$5&lt;20000,H4888*L4888,IF($P$5&lt;50000,I4888*L4888,IF($P$5&lt;100000,J4888*L4888,IF($P$5&lt;80000000,K4888*L4888))))</f>
        <v>0</v>
      </c>
      <c r="N4888" s="4" t="str">
        <f>IF(AND(P4888 &lt;&gt; "", P4888 &lt;&gt; "---"), HYPERLINK(P4888, Q4888), "")</f>
        <v>ссылка</v>
      </c>
      <c r="O4888" s="21">
        <f>L4888*H4888</f>
        <v>0</v>
      </c>
      <c r="P4888" s="26" t="s">
        <v>21500</v>
      </c>
      <c r="Q4888" t="str">
        <f>"ссылка"</f>
        <v>ссылка</v>
      </c>
    </row>
    <row r="4889" spans="1:26" ht="14.25" customHeight="1" outlineLevel="1" x14ac:dyDescent="0.2">
      <c r="A4889" s="24" t="s">
        <v>22618</v>
      </c>
      <c r="B4889" s="1" t="s">
        <v>18014</v>
      </c>
      <c r="C4889" s="25" t="s">
        <v>45</v>
      </c>
      <c r="E4889" s="1" t="s">
        <v>22619</v>
      </c>
      <c r="F4889" s="4" t="s">
        <v>20</v>
      </c>
      <c r="G4889" s="2" t="s">
        <v>890</v>
      </c>
      <c r="H4889" s="1" t="s">
        <v>570</v>
      </c>
      <c r="I4889" s="1" t="s">
        <v>1862</v>
      </c>
      <c r="J4889" s="1" t="s">
        <v>1451</v>
      </c>
      <c r="K4889" s="1" t="s">
        <v>1471</v>
      </c>
      <c r="M4889" s="1">
        <f>IF($P$5&lt;20000,H4889*L4889,IF($P$5&lt;50000,I4889*L4889,IF($P$5&lt;100000,J4889*L4889,IF($P$5&lt;80000000,K4889*L4889))))</f>
        <v>0</v>
      </c>
      <c r="N4889" s="4" t="str">
        <f>IF(AND(P4889 &lt;&gt; "", P4889 &lt;&gt; "---"), HYPERLINK(P4889, Q4889), "")</f>
        <v>ссылка</v>
      </c>
      <c r="O4889" s="21">
        <f>L4889*H4889</f>
        <v>0</v>
      </c>
      <c r="P4889" s="26" t="s">
        <v>22620</v>
      </c>
      <c r="Q4889" t="str">
        <f>"ссылка"</f>
        <v>ссылка</v>
      </c>
    </row>
    <row r="4890" spans="1:26" ht="14.25" customHeight="1" x14ac:dyDescent="0.2">
      <c r="A4890" s="29" t="s">
        <v>37937</v>
      </c>
      <c r="B4890" s="28"/>
      <c r="C4890" s="29"/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30"/>
      <c r="P4890" s="31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</row>
    <row r="4891" spans="1:26" ht="14.25" customHeight="1" outlineLevel="1" x14ac:dyDescent="0.2">
      <c r="A4891" s="24" t="s">
        <v>37936</v>
      </c>
      <c r="B4891" s="1" t="s">
        <v>37937</v>
      </c>
      <c r="C4891" s="25" t="s">
        <v>384</v>
      </c>
      <c r="E4891" s="1" t="s">
        <v>37938</v>
      </c>
      <c r="F4891" s="4" t="s">
        <v>20</v>
      </c>
      <c r="G4891" s="2" t="s">
        <v>26158</v>
      </c>
      <c r="H4891" s="1" t="s">
        <v>9892</v>
      </c>
      <c r="I4891" s="1" t="s">
        <v>11144</v>
      </c>
      <c r="J4891" s="1" t="s">
        <v>5662</v>
      </c>
      <c r="K4891" s="1" t="s">
        <v>5863</v>
      </c>
      <c r="M4891" s="1">
        <f>IF($P$5&lt;20000,H4891*L4891,IF($P$5&lt;50000,I4891*L4891,IF($P$5&lt;100000,J4891*L4891,IF($P$5&lt;80000000,K4891*L4891))))</f>
        <v>0</v>
      </c>
      <c r="N4891" s="4" t="str">
        <f>IF(AND(P4891 &lt;&gt; "", P4891 &lt;&gt; "---"), HYPERLINK(P4891, Q4891), "")</f>
        <v>ссылка</v>
      </c>
      <c r="O4891" s="21">
        <f>L4891*H4891</f>
        <v>0</v>
      </c>
      <c r="P4891" s="26" t="s">
        <v>37939</v>
      </c>
      <c r="Q4891" t="str">
        <f>"ссылка"</f>
        <v>ссылка</v>
      </c>
    </row>
    <row r="4892" spans="1:26" ht="14.25" customHeight="1" outlineLevel="1" x14ac:dyDescent="0.2">
      <c r="A4892" s="24" t="s">
        <v>37940</v>
      </c>
      <c r="B4892" s="1" t="s">
        <v>37937</v>
      </c>
      <c r="C4892" s="25" t="s">
        <v>384</v>
      </c>
      <c r="E4892" s="1" t="s">
        <v>37941</v>
      </c>
      <c r="F4892" s="4" t="s">
        <v>20</v>
      </c>
      <c r="G4892" s="2" t="s">
        <v>229</v>
      </c>
      <c r="H4892" s="1" t="s">
        <v>1621</v>
      </c>
      <c r="I4892" s="1" t="s">
        <v>1297</v>
      </c>
      <c r="J4892" s="1" t="s">
        <v>1444</v>
      </c>
      <c r="K4892" s="1" t="s">
        <v>1524</v>
      </c>
      <c r="M4892" s="1">
        <f>IF($P$5&lt;20000,H4892*L4892,IF($P$5&lt;50000,I4892*L4892,IF($P$5&lt;100000,J4892*L4892,IF($P$5&lt;80000000,K4892*L4892))))</f>
        <v>0</v>
      </c>
      <c r="N4892" s="4" t="str">
        <f>IF(AND(P4892 &lt;&gt; "", P4892 &lt;&gt; "---"), HYPERLINK(P4892, Q4892), "")</f>
        <v>ссылка</v>
      </c>
      <c r="O4892" s="21">
        <f>L4892*H4892</f>
        <v>0</v>
      </c>
      <c r="P4892" s="26" t="s">
        <v>37942</v>
      </c>
      <c r="Q4892" t="str">
        <f>"ссылка"</f>
        <v>ссылка</v>
      </c>
    </row>
    <row r="4893" spans="1:26" ht="14.25" customHeight="1" outlineLevel="1" x14ac:dyDescent="0.2">
      <c r="A4893" s="24" t="s">
        <v>37943</v>
      </c>
      <c r="B4893" s="1" t="s">
        <v>37937</v>
      </c>
      <c r="C4893" s="25" t="s">
        <v>384</v>
      </c>
      <c r="E4893" s="1" t="s">
        <v>37944</v>
      </c>
      <c r="F4893" s="4" t="s">
        <v>20</v>
      </c>
      <c r="G4893" s="2" t="s">
        <v>5858</v>
      </c>
      <c r="H4893" s="1" t="s">
        <v>305</v>
      </c>
      <c r="I4893" s="1" t="s">
        <v>2482</v>
      </c>
      <c r="J4893" s="1" t="s">
        <v>10093</v>
      </c>
      <c r="K4893" s="1" t="s">
        <v>1954</v>
      </c>
      <c r="M4893" s="1">
        <f>IF($P$5&lt;20000,H4893*L4893,IF($P$5&lt;50000,I4893*L4893,IF($P$5&lt;100000,J4893*L4893,IF($P$5&lt;80000000,K4893*L4893))))</f>
        <v>0</v>
      </c>
      <c r="N4893" s="4" t="str">
        <f>IF(AND(P4893 &lt;&gt; "", P4893 &lt;&gt; "---"), HYPERLINK(P4893, Q4893), "")</f>
        <v/>
      </c>
      <c r="O4893" s="21">
        <f>L4893*H4893</f>
        <v>0</v>
      </c>
      <c r="P4893" s="26" t="s">
        <v>362</v>
      </c>
      <c r="Q4893" t="str">
        <f>"ссылка"</f>
        <v>ссылка</v>
      </c>
    </row>
    <row r="4894" spans="1:26" ht="14.25" customHeight="1" outlineLevel="1" x14ac:dyDescent="0.2">
      <c r="A4894" s="24" t="s">
        <v>37945</v>
      </c>
      <c r="B4894" s="1" t="s">
        <v>37937</v>
      </c>
      <c r="C4894" s="25" t="s">
        <v>384</v>
      </c>
      <c r="E4894" s="1" t="s">
        <v>37946</v>
      </c>
      <c r="F4894" s="4" t="s">
        <v>20</v>
      </c>
      <c r="G4894" s="2" t="s">
        <v>9750</v>
      </c>
      <c r="H4894" s="1" t="s">
        <v>4467</v>
      </c>
      <c r="I4894" s="1" t="s">
        <v>8488</v>
      </c>
      <c r="J4894" s="1" t="s">
        <v>8439</v>
      </c>
      <c r="K4894" s="1" t="s">
        <v>1288</v>
      </c>
      <c r="M4894" s="1">
        <f>IF($P$5&lt;20000,H4894*L4894,IF($P$5&lt;50000,I4894*L4894,IF($P$5&lt;100000,J4894*L4894,IF($P$5&lt;80000000,K4894*L4894))))</f>
        <v>0</v>
      </c>
      <c r="N4894" s="4" t="str">
        <f>IF(AND(P4894 &lt;&gt; "", P4894 &lt;&gt; "---"), HYPERLINK(P4894, Q4894), "")</f>
        <v>ссылка</v>
      </c>
      <c r="O4894" s="21">
        <f>L4894*H4894</f>
        <v>0</v>
      </c>
      <c r="P4894" s="26" t="s">
        <v>37947</v>
      </c>
      <c r="Q4894" t="str">
        <f>"ссылка"</f>
        <v>ссылка</v>
      </c>
    </row>
    <row r="4895" spans="1:26" ht="14.25" customHeight="1" outlineLevel="1" x14ac:dyDescent="0.2">
      <c r="A4895" s="24" t="s">
        <v>37948</v>
      </c>
      <c r="B4895" s="1" t="s">
        <v>37937</v>
      </c>
      <c r="C4895" s="25" t="s">
        <v>384</v>
      </c>
      <c r="E4895" s="1" t="s">
        <v>37949</v>
      </c>
      <c r="F4895" s="4" t="s">
        <v>20</v>
      </c>
      <c r="G4895" s="2" t="s">
        <v>9154</v>
      </c>
      <c r="H4895" s="1" t="s">
        <v>12454</v>
      </c>
      <c r="I4895" s="1" t="s">
        <v>6861</v>
      </c>
      <c r="J4895" s="1" t="s">
        <v>11356</v>
      </c>
      <c r="K4895" s="1" t="s">
        <v>4015</v>
      </c>
      <c r="M4895" s="1">
        <f>IF($P$5&lt;20000,H4895*L4895,IF($P$5&lt;50000,I4895*L4895,IF($P$5&lt;100000,J4895*L4895,IF($P$5&lt;80000000,K4895*L4895))))</f>
        <v>0</v>
      </c>
      <c r="N4895" s="4" t="str">
        <f>IF(AND(P4895 &lt;&gt; "", P4895 &lt;&gt; "---"), HYPERLINK(P4895, Q4895), "")</f>
        <v>ссылка</v>
      </c>
      <c r="O4895" s="21">
        <f>L4895*H4895</f>
        <v>0</v>
      </c>
      <c r="P4895" s="26" t="s">
        <v>37950</v>
      </c>
      <c r="Q4895" t="str">
        <f>"ссылка"</f>
        <v>ссылка</v>
      </c>
    </row>
    <row r="4896" spans="1:26" ht="14.25" customHeight="1" outlineLevel="1" x14ac:dyDescent="0.2">
      <c r="A4896" s="24" t="s">
        <v>37951</v>
      </c>
      <c r="B4896" s="1" t="s">
        <v>37937</v>
      </c>
      <c r="C4896" s="25" t="s">
        <v>384</v>
      </c>
      <c r="E4896" s="1" t="s">
        <v>37952</v>
      </c>
      <c r="F4896" s="4" t="s">
        <v>20</v>
      </c>
      <c r="G4896" s="2" t="s">
        <v>5858</v>
      </c>
      <c r="H4896" s="1" t="s">
        <v>305</v>
      </c>
      <c r="I4896" s="1" t="s">
        <v>2482</v>
      </c>
      <c r="J4896" s="1" t="s">
        <v>10093</v>
      </c>
      <c r="K4896" s="1" t="s">
        <v>1954</v>
      </c>
      <c r="M4896" s="1">
        <f>IF($P$5&lt;20000,H4896*L4896,IF($P$5&lt;50000,I4896*L4896,IF($P$5&lt;100000,J4896*L4896,IF($P$5&lt;80000000,K4896*L4896))))</f>
        <v>0</v>
      </c>
      <c r="N4896" s="4" t="str">
        <f>IF(AND(P4896 &lt;&gt; "", P4896 &lt;&gt; "---"), HYPERLINK(P4896, Q4896), "")</f>
        <v>ссылка</v>
      </c>
      <c r="O4896" s="21">
        <f>L4896*H4896</f>
        <v>0</v>
      </c>
      <c r="P4896" s="26" t="s">
        <v>37953</v>
      </c>
      <c r="Q4896" t="str">
        <f>"ссылка"</f>
        <v>ссылка</v>
      </c>
    </row>
    <row r="4897" spans="1:26" ht="14.25" customHeight="1" x14ac:dyDescent="0.2">
      <c r="A4897" s="29" t="s">
        <v>16455</v>
      </c>
      <c r="B4897" s="28"/>
      <c r="C4897" s="29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30"/>
      <c r="P4897" s="31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</row>
    <row r="4898" spans="1:26" ht="14.25" customHeight="1" outlineLevel="1" x14ac:dyDescent="0.2">
      <c r="A4898" s="24" t="s">
        <v>16454</v>
      </c>
      <c r="B4898" s="1" t="s">
        <v>16455</v>
      </c>
      <c r="C4898" s="25" t="s">
        <v>45</v>
      </c>
      <c r="E4898" s="1" t="s">
        <v>16456</v>
      </c>
      <c r="F4898" s="4" t="s">
        <v>20</v>
      </c>
      <c r="G4898" s="2" t="s">
        <v>278</v>
      </c>
      <c r="H4898" s="1" t="s">
        <v>12083</v>
      </c>
      <c r="I4898" s="1" t="s">
        <v>5466</v>
      </c>
      <c r="J4898" s="1" t="s">
        <v>1328</v>
      </c>
      <c r="K4898" s="1" t="s">
        <v>2385</v>
      </c>
      <c r="M4898" s="1">
        <f>IF($P$5&lt;20000,H4898*L4898,IF($P$5&lt;50000,I4898*L4898,IF($P$5&lt;100000,J4898*L4898,IF($P$5&lt;80000000,K4898*L4898))))</f>
        <v>0</v>
      </c>
      <c r="N4898" s="4" t="str">
        <f>IF(AND(P4898 &lt;&gt; "", P4898 &lt;&gt; "---"), HYPERLINK(P4898, Q4898), "")</f>
        <v/>
      </c>
      <c r="O4898" s="21">
        <f>L4898*H4898</f>
        <v>0</v>
      </c>
      <c r="P4898" s="26" t="s">
        <v>362</v>
      </c>
      <c r="Q4898" t="str">
        <f>"ссылка"</f>
        <v>ссылка</v>
      </c>
    </row>
    <row r="4899" spans="1:26" ht="14.25" customHeight="1" outlineLevel="1" x14ac:dyDescent="0.2">
      <c r="A4899" s="24" t="s">
        <v>21501</v>
      </c>
      <c r="B4899" s="1" t="s">
        <v>16455</v>
      </c>
      <c r="C4899" s="25" t="s">
        <v>54</v>
      </c>
      <c r="E4899" s="1" t="s">
        <v>21502</v>
      </c>
      <c r="F4899" s="4" t="s">
        <v>20</v>
      </c>
      <c r="G4899" s="2" t="s">
        <v>278</v>
      </c>
      <c r="H4899" s="1" t="s">
        <v>12083</v>
      </c>
      <c r="I4899" s="1" t="s">
        <v>5466</v>
      </c>
      <c r="J4899" s="1" t="s">
        <v>1328</v>
      </c>
      <c r="K4899" s="1" t="s">
        <v>2385</v>
      </c>
      <c r="M4899" s="1">
        <f>IF($P$5&lt;20000,H4899*L4899,IF($P$5&lt;50000,I4899*L4899,IF($P$5&lt;100000,J4899*L4899,IF($P$5&lt;80000000,K4899*L4899))))</f>
        <v>0</v>
      </c>
      <c r="N4899" s="4" t="str">
        <f>IF(AND(P4899 &lt;&gt; "", P4899 &lt;&gt; "---"), HYPERLINK(P4899, Q4899), "")</f>
        <v>ссылка</v>
      </c>
      <c r="O4899" s="21">
        <f>L4899*H4899</f>
        <v>0</v>
      </c>
      <c r="P4899" s="26" t="s">
        <v>21503</v>
      </c>
      <c r="Q4899" t="str">
        <f>"ссылка"</f>
        <v>ссылка</v>
      </c>
    </row>
    <row r="4900" spans="1:26" ht="14.25" customHeight="1" outlineLevel="1" x14ac:dyDescent="0.2">
      <c r="A4900" s="24" t="s">
        <v>21504</v>
      </c>
      <c r="B4900" s="1" t="s">
        <v>16455</v>
      </c>
      <c r="C4900" s="25" t="s">
        <v>3158</v>
      </c>
      <c r="E4900" s="1" t="s">
        <v>21505</v>
      </c>
      <c r="F4900" s="4" t="s">
        <v>20</v>
      </c>
      <c r="G4900" s="2" t="s">
        <v>448</v>
      </c>
      <c r="H4900" s="1" t="s">
        <v>2427</v>
      </c>
      <c r="I4900" s="1" t="s">
        <v>5903</v>
      </c>
      <c r="J4900" s="1" t="s">
        <v>3247</v>
      </c>
      <c r="K4900" s="1" t="s">
        <v>5863</v>
      </c>
      <c r="M4900" s="1">
        <f>IF($P$5&lt;20000,H4900*L4900,IF($P$5&lt;50000,I4900*L4900,IF($P$5&lt;100000,J4900*L4900,IF($P$5&lt;80000000,K4900*L4900))))</f>
        <v>0</v>
      </c>
      <c r="N4900" s="4" t="str">
        <f>IF(AND(P4900 &lt;&gt; "", P4900 &lt;&gt; "---"), HYPERLINK(P4900, Q4900), "")</f>
        <v>ссылка</v>
      </c>
      <c r="O4900" s="21">
        <f>L4900*H4900</f>
        <v>0</v>
      </c>
      <c r="P4900" s="26" t="s">
        <v>21506</v>
      </c>
      <c r="Q4900" t="str">
        <f>"ссылка"</f>
        <v>ссылка</v>
      </c>
    </row>
    <row r="4901" spans="1:26" ht="14.25" customHeight="1" outlineLevel="1" x14ac:dyDescent="0.2">
      <c r="A4901" s="24" t="s">
        <v>21507</v>
      </c>
      <c r="B4901" s="1" t="s">
        <v>16455</v>
      </c>
      <c r="C4901" s="25" t="s">
        <v>3158</v>
      </c>
      <c r="E4901" s="1" t="s">
        <v>21508</v>
      </c>
      <c r="F4901" s="4" t="s">
        <v>20</v>
      </c>
      <c r="G4901" s="2" t="s">
        <v>278</v>
      </c>
      <c r="H4901" s="1" t="s">
        <v>12083</v>
      </c>
      <c r="I4901" s="1" t="s">
        <v>5466</v>
      </c>
      <c r="J4901" s="1" t="s">
        <v>1328</v>
      </c>
      <c r="K4901" s="1" t="s">
        <v>2385</v>
      </c>
      <c r="M4901" s="1">
        <f>IF($P$5&lt;20000,H4901*L4901,IF($P$5&lt;50000,I4901*L4901,IF($P$5&lt;100000,J4901*L4901,IF($P$5&lt;80000000,K4901*L4901))))</f>
        <v>0</v>
      </c>
      <c r="N4901" s="4" t="str">
        <f>IF(AND(P4901 &lt;&gt; "", P4901 &lt;&gt; "---"), HYPERLINK(P4901, Q4901), "")</f>
        <v>ссылка</v>
      </c>
      <c r="O4901" s="21">
        <f>L4901*H4901</f>
        <v>0</v>
      </c>
      <c r="P4901" s="26" t="s">
        <v>21509</v>
      </c>
      <c r="Q4901" t="str">
        <f>"ссылка"</f>
        <v>ссылка</v>
      </c>
    </row>
    <row r="4902" spans="1:26" ht="14.25" customHeight="1" outlineLevel="1" x14ac:dyDescent="0.2">
      <c r="A4902" s="24" t="s">
        <v>22621</v>
      </c>
      <c r="B4902" s="1" t="s">
        <v>16455</v>
      </c>
      <c r="C4902" s="25" t="s">
        <v>54</v>
      </c>
      <c r="E4902" s="1" t="s">
        <v>22622</v>
      </c>
      <c r="F4902" s="4" t="s">
        <v>20</v>
      </c>
      <c r="G4902" s="2" t="s">
        <v>278</v>
      </c>
      <c r="H4902" s="1" t="s">
        <v>12083</v>
      </c>
      <c r="I4902" s="1" t="s">
        <v>5466</v>
      </c>
      <c r="J4902" s="1" t="s">
        <v>1328</v>
      </c>
      <c r="K4902" s="1" t="s">
        <v>2385</v>
      </c>
      <c r="M4902" s="1">
        <f>IF($P$5&lt;20000,H4902*L4902,IF($P$5&lt;50000,I4902*L4902,IF($P$5&lt;100000,J4902*L4902,IF($P$5&lt;80000000,K4902*L4902))))</f>
        <v>0</v>
      </c>
      <c r="N4902" s="4" t="str">
        <f>IF(AND(P4902 &lt;&gt; "", P4902 &lt;&gt; "---"), HYPERLINK(P4902, Q4902), "")</f>
        <v>ссылка</v>
      </c>
      <c r="O4902" s="21">
        <f>L4902*H4902</f>
        <v>0</v>
      </c>
      <c r="P4902" s="26" t="s">
        <v>22623</v>
      </c>
      <c r="Q4902" t="str">
        <f>"ссылка"</f>
        <v>ссылка</v>
      </c>
    </row>
    <row r="4903" spans="1:26" ht="14.25" customHeight="1" outlineLevel="1" x14ac:dyDescent="0.2">
      <c r="A4903" s="24" t="s">
        <v>22624</v>
      </c>
      <c r="B4903" s="1" t="s">
        <v>16455</v>
      </c>
      <c r="C4903" s="25" t="s">
        <v>45</v>
      </c>
      <c r="E4903" s="1" t="s">
        <v>22625</v>
      </c>
      <c r="F4903" s="4" t="s">
        <v>20</v>
      </c>
      <c r="G4903" s="2" t="s">
        <v>278</v>
      </c>
      <c r="H4903" s="1" t="s">
        <v>12083</v>
      </c>
      <c r="I4903" s="1" t="s">
        <v>5466</v>
      </c>
      <c r="J4903" s="1" t="s">
        <v>1328</v>
      </c>
      <c r="K4903" s="1" t="s">
        <v>2385</v>
      </c>
      <c r="M4903" s="1">
        <f>IF($P$5&lt;20000,H4903*L4903,IF($P$5&lt;50000,I4903*L4903,IF($P$5&lt;100000,J4903*L4903,IF($P$5&lt;80000000,K4903*L4903))))</f>
        <v>0</v>
      </c>
      <c r="N4903" s="4" t="str">
        <f>IF(AND(P4903 &lt;&gt; "", P4903 &lt;&gt; "---"), HYPERLINK(P4903, Q4903), "")</f>
        <v>ссылка</v>
      </c>
      <c r="O4903" s="21">
        <f>L4903*H4903</f>
        <v>0</v>
      </c>
      <c r="P4903" s="26" t="s">
        <v>22626</v>
      </c>
      <c r="Q4903" t="str">
        <f>"ссылка"</f>
        <v>ссылка</v>
      </c>
    </row>
    <row r="4904" spans="1:26" ht="14.25" customHeight="1" outlineLevel="1" x14ac:dyDescent="0.2">
      <c r="A4904" s="24" t="s">
        <v>22627</v>
      </c>
      <c r="B4904" s="1" t="s">
        <v>16455</v>
      </c>
      <c r="C4904" s="25" t="s">
        <v>54</v>
      </c>
      <c r="E4904" s="1" t="s">
        <v>22628</v>
      </c>
      <c r="F4904" s="4" t="s">
        <v>20</v>
      </c>
      <c r="G4904" s="2" t="s">
        <v>278</v>
      </c>
      <c r="H4904" s="1" t="s">
        <v>12083</v>
      </c>
      <c r="I4904" s="1" t="s">
        <v>5466</v>
      </c>
      <c r="J4904" s="1" t="s">
        <v>1328</v>
      </c>
      <c r="K4904" s="1" t="s">
        <v>2385</v>
      </c>
      <c r="M4904" s="1">
        <f>IF($P$5&lt;20000,H4904*L4904,IF($P$5&lt;50000,I4904*L4904,IF($P$5&lt;100000,J4904*L4904,IF($P$5&lt;80000000,K4904*L4904))))</f>
        <v>0</v>
      </c>
      <c r="N4904" s="4" t="str">
        <f>IF(AND(P4904 &lt;&gt; "", P4904 &lt;&gt; "---"), HYPERLINK(P4904, Q4904), "")</f>
        <v>ссылка</v>
      </c>
      <c r="O4904" s="21">
        <f>L4904*H4904</f>
        <v>0</v>
      </c>
      <c r="P4904" s="26" t="s">
        <v>22629</v>
      </c>
      <c r="Q4904" t="str">
        <f>"ссылка"</f>
        <v>ссылка</v>
      </c>
    </row>
    <row r="4905" spans="1:26" ht="14.25" customHeight="1" x14ac:dyDescent="0.2">
      <c r="A4905" s="29" t="s">
        <v>17092</v>
      </c>
      <c r="B4905" s="28"/>
      <c r="C4905" s="28"/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30"/>
      <c r="P4905" s="31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</row>
    <row r="4906" spans="1:26" ht="14.25" customHeight="1" outlineLevel="1" x14ac:dyDescent="0.2">
      <c r="A4906" s="24" t="s">
        <v>17091</v>
      </c>
      <c r="B4906" s="1" t="s">
        <v>17092</v>
      </c>
      <c r="E4906" s="1" t="s">
        <v>17093</v>
      </c>
      <c r="F4906" s="4" t="s">
        <v>20</v>
      </c>
      <c r="G4906" s="2" t="s">
        <v>3410</v>
      </c>
      <c r="H4906" s="1" t="s">
        <v>6785</v>
      </c>
      <c r="I4906" s="1" t="s">
        <v>227</v>
      </c>
      <c r="J4906" s="1" t="s">
        <v>97</v>
      </c>
      <c r="K4906" s="1" t="s">
        <v>2250</v>
      </c>
      <c r="M4906" s="1">
        <f>IF($P$5&lt;20000,H4906*L4906,IF($P$5&lt;50000,I4906*L4906,IF($P$5&lt;100000,J4906*L4906,IF($P$5&lt;80000000,K4906*L4906))))</f>
        <v>0</v>
      </c>
      <c r="N4906" s="4" t="str">
        <f>IF(AND(P4906 &lt;&gt; "", P4906 &lt;&gt; "---"), HYPERLINK(P4906, Q4906), "")</f>
        <v/>
      </c>
      <c r="O4906" s="21">
        <f>L4906*H4906</f>
        <v>0</v>
      </c>
      <c r="P4906" s="26" t="s">
        <v>362</v>
      </c>
      <c r="Q4906" t="str">
        <f>"ссылка"</f>
        <v>ссылка</v>
      </c>
    </row>
    <row r="4907" spans="1:26" ht="14.25" customHeight="1" outlineLevel="1" x14ac:dyDescent="0.2">
      <c r="A4907" s="24" t="s">
        <v>17094</v>
      </c>
      <c r="B4907" s="1" t="s">
        <v>17092</v>
      </c>
      <c r="E4907" s="1" t="s">
        <v>17095</v>
      </c>
      <c r="F4907" s="4" t="s">
        <v>20</v>
      </c>
      <c r="G4907" s="2" t="s">
        <v>17096</v>
      </c>
      <c r="H4907" s="1" t="s">
        <v>17097</v>
      </c>
      <c r="I4907" s="1" t="s">
        <v>17098</v>
      </c>
      <c r="J4907" s="1" t="s">
        <v>17099</v>
      </c>
      <c r="K4907" s="1" t="s">
        <v>17100</v>
      </c>
      <c r="M4907" s="1">
        <f>IF($P$5&lt;20000,H4907*L4907,IF($P$5&lt;50000,I4907*L4907,IF($P$5&lt;100000,J4907*L4907,IF($P$5&lt;80000000,K4907*L4907))))</f>
        <v>0</v>
      </c>
      <c r="N4907" s="4" t="str">
        <f>IF(AND(P4907 &lt;&gt; "", P4907 &lt;&gt; "---"), HYPERLINK(P4907, Q4907), "")</f>
        <v/>
      </c>
      <c r="O4907" s="21">
        <f>L4907*H4907</f>
        <v>0</v>
      </c>
      <c r="P4907" s="26" t="s">
        <v>362</v>
      </c>
      <c r="Q4907" t="str">
        <f>"ссылка"</f>
        <v>ссылка</v>
      </c>
    </row>
    <row r="4908" spans="1:26" ht="14.25" customHeight="1" outlineLevel="1" x14ac:dyDescent="0.2">
      <c r="A4908" s="24" t="s">
        <v>17101</v>
      </c>
      <c r="B4908" s="1" t="s">
        <v>17092</v>
      </c>
      <c r="E4908" s="1" t="s">
        <v>17102</v>
      </c>
      <c r="F4908" s="4" t="s">
        <v>20</v>
      </c>
      <c r="G4908" s="2" t="s">
        <v>17103</v>
      </c>
      <c r="H4908" s="1" t="s">
        <v>17104</v>
      </c>
      <c r="I4908" s="1" t="s">
        <v>7701</v>
      </c>
      <c r="J4908" s="1" t="s">
        <v>17105</v>
      </c>
      <c r="K4908" s="1" t="s">
        <v>17106</v>
      </c>
      <c r="M4908" s="1">
        <f>IF($P$5&lt;20000,H4908*L4908,IF($P$5&lt;50000,I4908*L4908,IF($P$5&lt;100000,J4908*L4908,IF($P$5&lt;80000000,K4908*L4908))))</f>
        <v>0</v>
      </c>
      <c r="N4908" s="4" t="str">
        <f>IF(AND(P4908 &lt;&gt; "", P4908 &lt;&gt; "---"), HYPERLINK(P4908, Q4908), "")</f>
        <v/>
      </c>
      <c r="O4908" s="21">
        <f>L4908*H4908</f>
        <v>0</v>
      </c>
      <c r="P4908" s="26" t="s">
        <v>362</v>
      </c>
      <c r="Q4908" t="str">
        <f>"ссылка"</f>
        <v>ссылка</v>
      </c>
    </row>
    <row r="4909" spans="1:26" ht="14.25" customHeight="1" outlineLevel="1" x14ac:dyDescent="0.2">
      <c r="A4909" s="24" t="s">
        <v>38266</v>
      </c>
      <c r="B4909" s="1" t="s">
        <v>17092</v>
      </c>
      <c r="E4909" s="1" t="s">
        <v>38267</v>
      </c>
      <c r="F4909" s="4" t="s">
        <v>20</v>
      </c>
      <c r="G4909" s="2" t="s">
        <v>4005</v>
      </c>
      <c r="H4909" s="1" t="s">
        <v>2373</v>
      </c>
      <c r="I4909" s="1" t="s">
        <v>1402</v>
      </c>
      <c r="J4909" s="1" t="s">
        <v>6747</v>
      </c>
      <c r="K4909" s="1" t="s">
        <v>4187</v>
      </c>
      <c r="M4909" s="1">
        <f>IF($P$5&lt;20000,H4909*L4909,IF($P$5&lt;50000,I4909*L4909,IF($P$5&lt;100000,J4909*L4909,IF($P$5&lt;80000000,K4909*L4909))))</f>
        <v>0</v>
      </c>
      <c r="N4909" s="4" t="str">
        <f>IF(AND(P4909 &lt;&gt; "", P4909 &lt;&gt; "---"), HYPERLINK(P4909, Q4909), "")</f>
        <v/>
      </c>
      <c r="O4909" s="21">
        <f>L4909*H4909</f>
        <v>0</v>
      </c>
      <c r="P4909" s="26" t="s">
        <v>362</v>
      </c>
      <c r="Q4909" t="str">
        <f>"ссылка"</f>
        <v>ссылка</v>
      </c>
    </row>
    <row r="4910" spans="1:26" ht="14.25" customHeight="1" outlineLevel="1" x14ac:dyDescent="0.2">
      <c r="A4910" s="24" t="s">
        <v>38268</v>
      </c>
      <c r="B4910" s="1" t="s">
        <v>17092</v>
      </c>
      <c r="E4910" s="1" t="s">
        <v>38269</v>
      </c>
      <c r="F4910" s="4" t="s">
        <v>20</v>
      </c>
      <c r="G4910" s="2" t="s">
        <v>4319</v>
      </c>
      <c r="H4910" s="1" t="s">
        <v>1647</v>
      </c>
      <c r="I4910" s="1" t="s">
        <v>1669</v>
      </c>
      <c r="J4910" s="1" t="s">
        <v>1315</v>
      </c>
      <c r="K4910" s="1" t="s">
        <v>1316</v>
      </c>
      <c r="M4910" s="1">
        <f>IF($P$5&lt;20000,H4910*L4910,IF($P$5&lt;50000,I4910*L4910,IF($P$5&lt;100000,J4910*L4910,IF($P$5&lt;80000000,K4910*L4910))))</f>
        <v>0</v>
      </c>
      <c r="N4910" s="4" t="str">
        <f>IF(AND(P4910 &lt;&gt; "", P4910 &lt;&gt; "---"), HYPERLINK(P4910, Q4910), "")</f>
        <v/>
      </c>
      <c r="O4910" s="21">
        <f>L4910*H4910</f>
        <v>0</v>
      </c>
      <c r="P4910" s="26" t="s">
        <v>362</v>
      </c>
      <c r="Q4910" t="str">
        <f>"ссылка"</f>
        <v>ссылка</v>
      </c>
    </row>
    <row r="4911" spans="1:26" ht="14.25" customHeight="1" outlineLevel="1" x14ac:dyDescent="0.2">
      <c r="A4911" s="24" t="s">
        <v>38270</v>
      </c>
      <c r="B4911" s="1" t="s">
        <v>17092</v>
      </c>
      <c r="E4911" s="1" t="s">
        <v>38271</v>
      </c>
      <c r="F4911" s="4" t="s">
        <v>20</v>
      </c>
      <c r="G4911" s="2" t="s">
        <v>974</v>
      </c>
      <c r="H4911" s="1" t="s">
        <v>1303</v>
      </c>
      <c r="I4911" s="1" t="s">
        <v>1304</v>
      </c>
      <c r="J4911" s="1" t="s">
        <v>1305</v>
      </c>
      <c r="K4911" s="1" t="s">
        <v>1818</v>
      </c>
      <c r="M4911" s="1">
        <f>IF($P$5&lt;20000,H4911*L4911,IF($P$5&lt;50000,I4911*L4911,IF($P$5&lt;100000,J4911*L4911,IF($P$5&lt;80000000,K4911*L4911))))</f>
        <v>0</v>
      </c>
      <c r="N4911" s="4" t="str">
        <f>IF(AND(P4911 &lt;&gt; "", P4911 &lt;&gt; "---"), HYPERLINK(P4911, Q4911), "")</f>
        <v/>
      </c>
      <c r="O4911" s="21">
        <f>L4911*H4911</f>
        <v>0</v>
      </c>
      <c r="P4911" s="26" t="s">
        <v>362</v>
      </c>
      <c r="Q4911" t="str">
        <f>"ссылка"</f>
        <v>ссылка</v>
      </c>
    </row>
    <row r="4912" spans="1:26" ht="14.25" customHeight="1" outlineLevel="1" x14ac:dyDescent="0.2">
      <c r="A4912" s="24" t="s">
        <v>38272</v>
      </c>
      <c r="B4912" s="1" t="s">
        <v>17092</v>
      </c>
      <c r="E4912" s="1" t="s">
        <v>38273</v>
      </c>
      <c r="F4912" s="4" t="s">
        <v>20</v>
      </c>
      <c r="G4912" s="2" t="s">
        <v>1256</v>
      </c>
      <c r="H4912" s="1" t="s">
        <v>1450</v>
      </c>
      <c r="I4912" s="1" t="s">
        <v>1707</v>
      </c>
      <c r="J4912" s="1" t="s">
        <v>1451</v>
      </c>
      <c r="K4912" s="1" t="s">
        <v>1452</v>
      </c>
      <c r="M4912" s="1">
        <f>IF($P$5&lt;20000,H4912*L4912,IF($P$5&lt;50000,I4912*L4912,IF($P$5&lt;100000,J4912*L4912,IF($P$5&lt;80000000,K4912*L4912))))</f>
        <v>0</v>
      </c>
      <c r="N4912" s="4" t="str">
        <f>IF(AND(P4912 &lt;&gt; "", P4912 &lt;&gt; "---"), HYPERLINK(P4912, Q4912), "")</f>
        <v/>
      </c>
      <c r="O4912" s="21">
        <f>L4912*H4912</f>
        <v>0</v>
      </c>
      <c r="P4912" s="26" t="s">
        <v>362</v>
      </c>
      <c r="Q4912" t="str">
        <f>"ссылка"</f>
        <v>ссылка</v>
      </c>
    </row>
    <row r="4913" spans="1:17" ht="14.25" customHeight="1" outlineLevel="1" x14ac:dyDescent="0.2">
      <c r="A4913" s="24" t="s">
        <v>38274</v>
      </c>
      <c r="B4913" s="1" t="s">
        <v>17092</v>
      </c>
      <c r="E4913" s="1" t="s">
        <v>38275</v>
      </c>
      <c r="F4913" s="4" t="s">
        <v>20</v>
      </c>
      <c r="G4913" s="2" t="s">
        <v>1471</v>
      </c>
      <c r="H4913" s="1" t="s">
        <v>352</v>
      </c>
      <c r="I4913" s="1" t="s">
        <v>1011</v>
      </c>
      <c r="J4913" s="1" t="s">
        <v>353</v>
      </c>
      <c r="K4913" s="1" t="s">
        <v>1542</v>
      </c>
      <c r="M4913" s="1">
        <f>IF($P$5&lt;20000,H4913*L4913,IF($P$5&lt;50000,I4913*L4913,IF($P$5&lt;100000,J4913*L4913,IF($P$5&lt;80000000,K4913*L4913))))</f>
        <v>0</v>
      </c>
      <c r="N4913" s="4" t="str">
        <f>IF(AND(P4913 &lt;&gt; "", P4913 &lt;&gt; "---"), HYPERLINK(P4913, Q4913), "")</f>
        <v/>
      </c>
      <c r="O4913" s="21">
        <f>L4913*H4913</f>
        <v>0</v>
      </c>
      <c r="P4913" s="26" t="s">
        <v>362</v>
      </c>
      <c r="Q4913" t="str">
        <f>"ссылка"</f>
        <v>ссылка</v>
      </c>
    </row>
    <row r="4914" spans="1:17" ht="14.25" customHeight="1" outlineLevel="1" x14ac:dyDescent="0.2">
      <c r="A4914" s="24" t="s">
        <v>38276</v>
      </c>
      <c r="B4914" s="1" t="s">
        <v>17092</v>
      </c>
      <c r="E4914" s="1" t="s">
        <v>38277</v>
      </c>
      <c r="F4914" s="4" t="s">
        <v>20</v>
      </c>
      <c r="G4914" s="2" t="s">
        <v>2194</v>
      </c>
      <c r="H4914" s="1" t="s">
        <v>1556</v>
      </c>
      <c r="I4914" s="1" t="s">
        <v>1669</v>
      </c>
      <c r="J4914" s="1" t="s">
        <v>99</v>
      </c>
      <c r="K4914" s="1" t="s">
        <v>1496</v>
      </c>
      <c r="M4914" s="1">
        <f>IF($P$5&lt;20000,H4914*L4914,IF($P$5&lt;50000,I4914*L4914,IF($P$5&lt;100000,J4914*L4914,IF($P$5&lt;80000000,K4914*L4914))))</f>
        <v>0</v>
      </c>
      <c r="N4914" s="4" t="str">
        <f>IF(AND(P4914 &lt;&gt; "", P4914 &lt;&gt; "---"), HYPERLINK(P4914, Q4914), "")</f>
        <v/>
      </c>
      <c r="O4914" s="21">
        <f>L4914*H4914</f>
        <v>0</v>
      </c>
      <c r="P4914" s="26" t="s">
        <v>362</v>
      </c>
      <c r="Q4914" t="str">
        <f>"ссылка"</f>
        <v>ссылка</v>
      </c>
    </row>
    <row r="4915" spans="1:17" ht="14.25" customHeight="1" outlineLevel="1" x14ac:dyDescent="0.2">
      <c r="A4915" s="24" t="s">
        <v>38278</v>
      </c>
      <c r="B4915" s="1" t="s">
        <v>17092</v>
      </c>
      <c r="E4915" s="1" t="s">
        <v>38279</v>
      </c>
      <c r="F4915" s="4" t="s">
        <v>20</v>
      </c>
      <c r="G4915" s="2" t="s">
        <v>8856</v>
      </c>
      <c r="H4915" s="1" t="s">
        <v>2030</v>
      </c>
      <c r="I4915" s="1" t="s">
        <v>12778</v>
      </c>
      <c r="J4915" s="1" t="s">
        <v>16879</v>
      </c>
      <c r="K4915" s="1" t="s">
        <v>1195</v>
      </c>
      <c r="M4915" s="1">
        <f>IF($P$5&lt;20000,H4915*L4915,IF($P$5&lt;50000,I4915*L4915,IF($P$5&lt;100000,J4915*L4915,IF($P$5&lt;80000000,K4915*L4915))))</f>
        <v>0</v>
      </c>
      <c r="N4915" s="4" t="str">
        <f>IF(AND(P4915 &lt;&gt; "", P4915 &lt;&gt; "---"), HYPERLINK(P4915, Q4915), "")</f>
        <v/>
      </c>
      <c r="O4915" s="21">
        <f>L4915*H4915</f>
        <v>0</v>
      </c>
      <c r="P4915" s="26" t="s">
        <v>362</v>
      </c>
      <c r="Q4915" t="str">
        <f>"ссылка"</f>
        <v>ссылка</v>
      </c>
    </row>
    <row r="4916" spans="1:17" ht="14.25" customHeight="1" outlineLevel="1" x14ac:dyDescent="0.2">
      <c r="A4916" s="24" t="s">
        <v>38280</v>
      </c>
      <c r="B4916" s="1" t="s">
        <v>17092</v>
      </c>
      <c r="E4916" s="1" t="s">
        <v>38281</v>
      </c>
      <c r="F4916" s="4" t="s">
        <v>20</v>
      </c>
      <c r="G4916" s="2" t="s">
        <v>8139</v>
      </c>
      <c r="H4916" s="1" t="s">
        <v>26525</v>
      </c>
      <c r="I4916" s="1" t="s">
        <v>2008</v>
      </c>
      <c r="J4916" s="1" t="s">
        <v>2322</v>
      </c>
      <c r="K4916" s="1" t="s">
        <v>38282</v>
      </c>
      <c r="M4916" s="1">
        <f>IF($P$5&lt;20000,H4916*L4916,IF($P$5&lt;50000,I4916*L4916,IF($P$5&lt;100000,J4916*L4916,IF($P$5&lt;80000000,K4916*L4916))))</f>
        <v>0</v>
      </c>
      <c r="N4916" s="4" t="str">
        <f>IF(AND(P4916 &lt;&gt; "", P4916 &lt;&gt; "---"), HYPERLINK(P4916, Q4916), "")</f>
        <v/>
      </c>
      <c r="O4916" s="21">
        <f>L4916*H4916</f>
        <v>0</v>
      </c>
      <c r="P4916" s="26" t="s">
        <v>362</v>
      </c>
      <c r="Q4916" t="str">
        <f>"ссылка"</f>
        <v>ссылка</v>
      </c>
    </row>
    <row r="4917" spans="1:17" ht="14.25" customHeight="1" outlineLevel="1" x14ac:dyDescent="0.2">
      <c r="A4917" s="24" t="s">
        <v>38283</v>
      </c>
      <c r="B4917" s="1" t="s">
        <v>17092</v>
      </c>
      <c r="E4917" s="1" t="s">
        <v>38284</v>
      </c>
      <c r="F4917" s="4" t="s">
        <v>20</v>
      </c>
      <c r="G4917" s="2" t="s">
        <v>38285</v>
      </c>
      <c r="H4917" s="1" t="s">
        <v>38286</v>
      </c>
      <c r="I4917" s="1" t="s">
        <v>38287</v>
      </c>
      <c r="J4917" s="1" t="s">
        <v>38288</v>
      </c>
      <c r="K4917" s="1" t="s">
        <v>38289</v>
      </c>
      <c r="M4917" s="1">
        <f>IF($P$5&lt;20000,H4917*L4917,IF($P$5&lt;50000,I4917*L4917,IF($P$5&lt;100000,J4917*L4917,IF($P$5&lt;80000000,K4917*L4917))))</f>
        <v>0</v>
      </c>
      <c r="N4917" s="4" t="str">
        <f>IF(AND(P4917 &lt;&gt; "", P4917 &lt;&gt; "---"), HYPERLINK(P4917, Q4917), "")</f>
        <v/>
      </c>
      <c r="O4917" s="21">
        <f>L4917*H4917</f>
        <v>0</v>
      </c>
      <c r="P4917" s="26" t="s">
        <v>362</v>
      </c>
      <c r="Q4917" t="str">
        <f>"ссылка"</f>
        <v>ссылка</v>
      </c>
    </row>
    <row r="4918" spans="1:17" ht="14.25" customHeight="1" outlineLevel="1" x14ac:dyDescent="0.2">
      <c r="A4918" s="24" t="s">
        <v>38290</v>
      </c>
      <c r="B4918" s="1" t="s">
        <v>17092</v>
      </c>
      <c r="E4918" s="1" t="s">
        <v>38291</v>
      </c>
      <c r="F4918" s="4" t="s">
        <v>20</v>
      </c>
      <c r="G4918" s="2" t="s">
        <v>38292</v>
      </c>
      <c r="H4918" s="1" t="s">
        <v>38293</v>
      </c>
      <c r="I4918" s="1" t="s">
        <v>38294</v>
      </c>
      <c r="J4918" s="1" t="s">
        <v>38295</v>
      </c>
      <c r="K4918" s="1" t="s">
        <v>38296</v>
      </c>
      <c r="M4918" s="1">
        <f>IF($P$5&lt;20000,H4918*L4918,IF($P$5&lt;50000,I4918*L4918,IF($P$5&lt;100000,J4918*L4918,IF($P$5&lt;80000000,K4918*L4918))))</f>
        <v>0</v>
      </c>
      <c r="N4918" s="4" t="str">
        <f>IF(AND(P4918 &lt;&gt; "", P4918 &lt;&gt; "---"), HYPERLINK(P4918, Q4918), "")</f>
        <v/>
      </c>
      <c r="O4918" s="21">
        <f>L4918*H4918</f>
        <v>0</v>
      </c>
      <c r="P4918" s="26" t="s">
        <v>362</v>
      </c>
      <c r="Q4918" t="str">
        <f>"ссылка"</f>
        <v>ссылка</v>
      </c>
    </row>
    <row r="4919" spans="1:17" ht="14.25" customHeight="1" outlineLevel="1" x14ac:dyDescent="0.2">
      <c r="A4919" s="24" t="s">
        <v>38297</v>
      </c>
      <c r="B4919" s="1" t="s">
        <v>17092</v>
      </c>
      <c r="E4919" s="1" t="s">
        <v>38298</v>
      </c>
      <c r="F4919" s="4" t="s">
        <v>20</v>
      </c>
      <c r="G4919" s="2" t="s">
        <v>38299</v>
      </c>
      <c r="H4919" s="1" t="s">
        <v>38300</v>
      </c>
      <c r="I4919" s="1" t="s">
        <v>38301</v>
      </c>
      <c r="J4919" s="1" t="s">
        <v>6258</v>
      </c>
      <c r="K4919" s="1" t="s">
        <v>38302</v>
      </c>
      <c r="M4919" s="1">
        <f>IF($P$5&lt;20000,H4919*L4919,IF($P$5&lt;50000,I4919*L4919,IF($P$5&lt;100000,J4919*L4919,IF($P$5&lt;80000000,K4919*L4919))))</f>
        <v>0</v>
      </c>
      <c r="N4919" s="4" t="str">
        <f>IF(AND(P4919 &lt;&gt; "", P4919 &lt;&gt; "---"), HYPERLINK(P4919, Q4919), "")</f>
        <v>ссылка</v>
      </c>
      <c r="O4919" s="21">
        <f>L4919*H4919</f>
        <v>0</v>
      </c>
      <c r="P4919" s="26" t="s">
        <v>38303</v>
      </c>
      <c r="Q4919" t="str">
        <f>"ссылка"</f>
        <v>ссылка</v>
      </c>
    </row>
    <row r="4920" spans="1:17" ht="14.25" customHeight="1" outlineLevel="1" x14ac:dyDescent="0.2">
      <c r="A4920" s="24" t="s">
        <v>38304</v>
      </c>
      <c r="B4920" s="1" t="s">
        <v>17092</v>
      </c>
      <c r="E4920" s="1" t="s">
        <v>38305</v>
      </c>
      <c r="F4920" s="4" t="s">
        <v>20</v>
      </c>
      <c r="G4920" s="2" t="s">
        <v>2240</v>
      </c>
      <c r="H4920" s="1" t="s">
        <v>3929</v>
      </c>
      <c r="I4920" s="1" t="s">
        <v>3747</v>
      </c>
      <c r="J4920" s="1" t="s">
        <v>5778</v>
      </c>
      <c r="K4920" s="1" t="s">
        <v>1029</v>
      </c>
      <c r="M4920" s="1">
        <f>IF($P$5&lt;20000,H4920*L4920,IF($P$5&lt;50000,I4920*L4920,IF($P$5&lt;100000,J4920*L4920,IF($P$5&lt;80000000,K4920*L4920))))</f>
        <v>0</v>
      </c>
      <c r="N4920" s="4" t="str">
        <f>IF(AND(P4920 &lt;&gt; "", P4920 &lt;&gt; "---"), HYPERLINK(P4920, Q4920), "")</f>
        <v>ссылка</v>
      </c>
      <c r="O4920" s="21">
        <f>L4920*H4920</f>
        <v>0</v>
      </c>
      <c r="P4920" s="26" t="s">
        <v>38306</v>
      </c>
      <c r="Q4920" t="str">
        <f>"ссылка"</f>
        <v>ссылка</v>
      </c>
    </row>
    <row r="4921" spans="1:17" ht="14.25" customHeight="1" outlineLevel="1" x14ac:dyDescent="0.2">
      <c r="A4921" s="24" t="s">
        <v>38307</v>
      </c>
      <c r="B4921" s="1" t="s">
        <v>17092</v>
      </c>
      <c r="E4921" s="1" t="s">
        <v>38308</v>
      </c>
      <c r="F4921" s="4" t="s">
        <v>20</v>
      </c>
      <c r="G4921" s="2" t="s">
        <v>5838</v>
      </c>
      <c r="H4921" s="1" t="s">
        <v>8807</v>
      </c>
      <c r="I4921" s="1" t="s">
        <v>5723</v>
      </c>
      <c r="J4921" s="1" t="s">
        <v>8059</v>
      </c>
      <c r="K4921" s="1" t="s">
        <v>8808</v>
      </c>
      <c r="M4921" s="1">
        <f>IF($P$5&lt;20000,H4921*L4921,IF($P$5&lt;50000,I4921*L4921,IF($P$5&lt;100000,J4921*L4921,IF($P$5&lt;80000000,K4921*L4921))))</f>
        <v>0</v>
      </c>
      <c r="N4921" s="4" t="str">
        <f>IF(AND(P4921 &lt;&gt; "", P4921 &lt;&gt; "---"), HYPERLINK(P4921, Q4921), "")</f>
        <v>ссылка</v>
      </c>
      <c r="O4921" s="21">
        <f>L4921*H4921</f>
        <v>0</v>
      </c>
      <c r="P4921" s="26" t="s">
        <v>38309</v>
      </c>
      <c r="Q4921" t="str">
        <f>"ссылка"</f>
        <v>ссылка</v>
      </c>
    </row>
    <row r="4922" spans="1:17" ht="14.25" customHeight="1" outlineLevel="1" x14ac:dyDescent="0.2">
      <c r="A4922" s="24" t="s">
        <v>38310</v>
      </c>
      <c r="B4922" s="1" t="s">
        <v>17092</v>
      </c>
      <c r="C4922" s="25" t="s">
        <v>384</v>
      </c>
      <c r="E4922" s="1" t="s">
        <v>38311</v>
      </c>
      <c r="F4922" s="4" t="s">
        <v>20</v>
      </c>
      <c r="G4922" s="2" t="s">
        <v>38312</v>
      </c>
      <c r="H4922" s="1" t="s">
        <v>6211</v>
      </c>
      <c r="I4922" s="1" t="s">
        <v>38313</v>
      </c>
      <c r="J4922" s="1" t="s">
        <v>38314</v>
      </c>
      <c r="K4922" s="1" t="s">
        <v>38315</v>
      </c>
      <c r="M4922" s="1">
        <f>IF($P$5&lt;20000,H4922*L4922,IF($P$5&lt;50000,I4922*L4922,IF($P$5&lt;100000,J4922*L4922,IF($P$5&lt;80000000,K4922*L4922))))</f>
        <v>0</v>
      </c>
      <c r="N4922" s="4" t="str">
        <f>IF(AND(P4922 &lt;&gt; "", P4922 &lt;&gt; "---"), HYPERLINK(P4922, Q4922), "")</f>
        <v/>
      </c>
      <c r="O4922" s="21">
        <f>L4922*H4922</f>
        <v>0</v>
      </c>
      <c r="P4922" s="26" t="s">
        <v>362</v>
      </c>
      <c r="Q4922" t="str">
        <f>"ссылка"</f>
        <v>ссылка</v>
      </c>
    </row>
    <row r="4923" spans="1:17" ht="14.25" customHeight="1" outlineLevel="1" x14ac:dyDescent="0.2">
      <c r="A4923" s="24" t="s">
        <v>38316</v>
      </c>
      <c r="B4923" s="1" t="s">
        <v>17092</v>
      </c>
      <c r="C4923" s="25" t="s">
        <v>384</v>
      </c>
      <c r="E4923" s="1" t="s">
        <v>38317</v>
      </c>
      <c r="F4923" s="4" t="s">
        <v>20</v>
      </c>
      <c r="G4923" s="2" t="s">
        <v>26103</v>
      </c>
      <c r="H4923" s="1" t="s">
        <v>8462</v>
      </c>
      <c r="I4923" s="1" t="s">
        <v>8441</v>
      </c>
      <c r="J4923" s="1" t="s">
        <v>5062</v>
      </c>
      <c r="K4923" s="1" t="s">
        <v>3444</v>
      </c>
      <c r="M4923" s="1">
        <f>IF($P$5&lt;20000,H4923*L4923,IF($P$5&lt;50000,I4923*L4923,IF($P$5&lt;100000,J4923*L4923,IF($P$5&lt;80000000,K4923*L4923))))</f>
        <v>0</v>
      </c>
      <c r="N4923" s="4" t="str">
        <f>IF(AND(P4923 &lt;&gt; "", P4923 &lt;&gt; "---"), HYPERLINK(P4923, Q4923), "")</f>
        <v/>
      </c>
      <c r="O4923" s="21">
        <f>L4923*H4923</f>
        <v>0</v>
      </c>
      <c r="P4923" s="26" t="s">
        <v>362</v>
      </c>
      <c r="Q4923" t="str">
        <f>"ссылка"</f>
        <v>ссылка</v>
      </c>
    </row>
    <row r="4924" spans="1:17" ht="14.25" customHeight="1" outlineLevel="1" x14ac:dyDescent="0.2">
      <c r="A4924" s="24" t="s">
        <v>38318</v>
      </c>
      <c r="B4924" s="1" t="s">
        <v>17092</v>
      </c>
      <c r="E4924" s="1" t="s">
        <v>38319</v>
      </c>
      <c r="F4924" s="4" t="s">
        <v>20</v>
      </c>
      <c r="G4924" s="2" t="s">
        <v>5525</v>
      </c>
      <c r="H4924" s="1" t="s">
        <v>38320</v>
      </c>
      <c r="I4924" s="1" t="s">
        <v>38321</v>
      </c>
      <c r="J4924" s="1" t="s">
        <v>38322</v>
      </c>
      <c r="K4924" s="1" t="s">
        <v>4773</v>
      </c>
      <c r="M4924" s="1">
        <f>IF($P$5&lt;20000,H4924*L4924,IF($P$5&lt;50000,I4924*L4924,IF($P$5&lt;100000,J4924*L4924,IF($P$5&lt;80000000,K4924*L4924))))</f>
        <v>0</v>
      </c>
      <c r="N4924" s="4" t="str">
        <f>IF(AND(P4924 &lt;&gt; "", P4924 &lt;&gt; "---"), HYPERLINK(P4924, Q4924), "")</f>
        <v>ссылка</v>
      </c>
      <c r="O4924" s="21">
        <f>L4924*H4924</f>
        <v>0</v>
      </c>
      <c r="P4924" s="26" t="s">
        <v>38323</v>
      </c>
      <c r="Q4924" t="str">
        <f>"ссылка"</f>
        <v>ссылка</v>
      </c>
    </row>
    <row r="4925" spans="1:17" ht="14.25" customHeight="1" outlineLevel="1" x14ac:dyDescent="0.2">
      <c r="A4925" s="24" t="s">
        <v>38324</v>
      </c>
      <c r="B4925" s="1" t="s">
        <v>17092</v>
      </c>
      <c r="E4925" s="1" t="s">
        <v>38325</v>
      </c>
      <c r="F4925" s="4" t="s">
        <v>20</v>
      </c>
      <c r="G4925" s="2" t="s">
        <v>10160</v>
      </c>
      <c r="H4925" s="1" t="s">
        <v>5574</v>
      </c>
      <c r="I4925" s="1" t="s">
        <v>10161</v>
      </c>
      <c r="J4925" s="1" t="s">
        <v>10162</v>
      </c>
      <c r="K4925" s="1" t="s">
        <v>10163</v>
      </c>
      <c r="M4925" s="1">
        <f>IF($P$5&lt;20000,H4925*L4925,IF($P$5&lt;50000,I4925*L4925,IF($P$5&lt;100000,J4925*L4925,IF($P$5&lt;80000000,K4925*L4925))))</f>
        <v>0</v>
      </c>
      <c r="N4925" s="4" t="str">
        <f>IF(AND(P4925 &lt;&gt; "", P4925 &lt;&gt; "---"), HYPERLINK(P4925, Q4925), "")</f>
        <v/>
      </c>
      <c r="O4925" s="21">
        <f>L4925*H4925</f>
        <v>0</v>
      </c>
      <c r="P4925" s="26" t="s">
        <v>362</v>
      </c>
      <c r="Q4925" t="str">
        <f>"ссылка"</f>
        <v>ссылка</v>
      </c>
    </row>
    <row r="4926" spans="1:17" ht="14.25" customHeight="1" outlineLevel="1" x14ac:dyDescent="0.2">
      <c r="A4926" s="24" t="s">
        <v>38326</v>
      </c>
      <c r="B4926" s="1" t="s">
        <v>17092</v>
      </c>
      <c r="E4926" s="1" t="s">
        <v>38327</v>
      </c>
      <c r="F4926" s="4" t="s">
        <v>20</v>
      </c>
      <c r="G4926" s="2" t="s">
        <v>38328</v>
      </c>
      <c r="H4926" s="1" t="s">
        <v>9278</v>
      </c>
      <c r="I4926" s="1" t="s">
        <v>38329</v>
      </c>
      <c r="J4926" s="1" t="s">
        <v>33699</v>
      </c>
      <c r="K4926" s="1" t="s">
        <v>12593</v>
      </c>
      <c r="M4926" s="1">
        <f>IF($P$5&lt;20000,H4926*L4926,IF($P$5&lt;50000,I4926*L4926,IF($P$5&lt;100000,J4926*L4926,IF($P$5&lt;80000000,K4926*L4926))))</f>
        <v>0</v>
      </c>
      <c r="N4926" s="4" t="str">
        <f>IF(AND(P4926 &lt;&gt; "", P4926 &lt;&gt; "---"), HYPERLINK(P4926, Q4926), "")</f>
        <v>ссылка</v>
      </c>
      <c r="O4926" s="21">
        <f>L4926*H4926</f>
        <v>0</v>
      </c>
      <c r="P4926" s="26" t="s">
        <v>38330</v>
      </c>
      <c r="Q4926" t="str">
        <f>"ссылка"</f>
        <v>ссылка</v>
      </c>
    </row>
    <row r="4927" spans="1:17" ht="14.25" customHeight="1" outlineLevel="1" x14ac:dyDescent="0.2">
      <c r="A4927" s="24" t="s">
        <v>38331</v>
      </c>
      <c r="B4927" s="1" t="s">
        <v>17092</v>
      </c>
      <c r="E4927" s="1" t="s">
        <v>38332</v>
      </c>
      <c r="F4927" s="4" t="s">
        <v>20</v>
      </c>
      <c r="G4927" s="2" t="s">
        <v>38333</v>
      </c>
      <c r="H4927" s="1" t="s">
        <v>21353</v>
      </c>
      <c r="I4927" s="1" t="s">
        <v>19947</v>
      </c>
      <c r="J4927" s="1" t="s">
        <v>8870</v>
      </c>
      <c r="K4927" s="1" t="s">
        <v>11026</v>
      </c>
      <c r="M4927" s="1">
        <f>IF($P$5&lt;20000,H4927*L4927,IF($P$5&lt;50000,I4927*L4927,IF($P$5&lt;100000,J4927*L4927,IF($P$5&lt;80000000,K4927*L4927))))</f>
        <v>0</v>
      </c>
      <c r="N4927" s="4" t="str">
        <f>IF(AND(P4927 &lt;&gt; "", P4927 &lt;&gt; "---"), HYPERLINK(P4927, Q4927), "")</f>
        <v>ссылка</v>
      </c>
      <c r="O4927" s="21">
        <f>L4927*H4927</f>
        <v>0</v>
      </c>
      <c r="P4927" s="26" t="s">
        <v>38334</v>
      </c>
      <c r="Q4927" t="str">
        <f>"ссылка"</f>
        <v>ссылка</v>
      </c>
    </row>
    <row r="4928" spans="1:17" ht="14.25" customHeight="1" outlineLevel="1" x14ac:dyDescent="0.2">
      <c r="A4928" s="24" t="s">
        <v>38335</v>
      </c>
      <c r="B4928" s="1" t="s">
        <v>17092</v>
      </c>
      <c r="C4928" s="25" t="s">
        <v>384</v>
      </c>
      <c r="E4928" s="1" t="s">
        <v>38336</v>
      </c>
      <c r="F4928" s="4" t="s">
        <v>20</v>
      </c>
      <c r="G4928" s="2" t="s">
        <v>278</v>
      </c>
      <c r="H4928" s="1" t="s">
        <v>1252</v>
      </c>
      <c r="I4928" s="1" t="s">
        <v>1761</v>
      </c>
      <c r="J4928" s="1" t="s">
        <v>1666</v>
      </c>
      <c r="K4928" s="1" t="s">
        <v>4551</v>
      </c>
      <c r="M4928" s="1">
        <f>IF($P$5&lt;20000,H4928*L4928,IF($P$5&lt;50000,I4928*L4928,IF($P$5&lt;100000,J4928*L4928,IF($P$5&lt;80000000,K4928*L4928))))</f>
        <v>0</v>
      </c>
      <c r="N4928" s="4" t="str">
        <f>IF(AND(P4928 &lt;&gt; "", P4928 &lt;&gt; "---"), HYPERLINK(P4928, Q4928), "")</f>
        <v/>
      </c>
      <c r="O4928" s="21">
        <f>L4928*H4928</f>
        <v>0</v>
      </c>
      <c r="P4928" s="26" t="s">
        <v>362</v>
      </c>
      <c r="Q4928" t="str">
        <f>"ссылка"</f>
        <v>ссылка</v>
      </c>
    </row>
    <row r="4929" spans="1:17" ht="14.25" customHeight="1" outlineLevel="1" x14ac:dyDescent="0.2">
      <c r="A4929" s="24" t="s">
        <v>38337</v>
      </c>
      <c r="B4929" s="1" t="s">
        <v>17092</v>
      </c>
      <c r="C4929" s="25" t="s">
        <v>384</v>
      </c>
      <c r="E4929" s="1" t="s">
        <v>38338</v>
      </c>
      <c r="F4929" s="4" t="s">
        <v>20</v>
      </c>
      <c r="G4929" s="2" t="s">
        <v>195</v>
      </c>
      <c r="H4929" s="1" t="s">
        <v>1862</v>
      </c>
      <c r="I4929" s="1" t="s">
        <v>1863</v>
      </c>
      <c r="J4929" s="1" t="s">
        <v>6657</v>
      </c>
      <c r="K4929" s="1" t="s">
        <v>1639</v>
      </c>
      <c r="M4929" s="1">
        <f>IF($P$5&lt;20000,H4929*L4929,IF($P$5&lt;50000,I4929*L4929,IF($P$5&lt;100000,J4929*L4929,IF($P$5&lt;80000000,K4929*L4929))))</f>
        <v>0</v>
      </c>
      <c r="N4929" s="4" t="str">
        <f>IF(AND(P4929 &lt;&gt; "", P4929 &lt;&gt; "---"), HYPERLINK(P4929, Q4929), "")</f>
        <v/>
      </c>
      <c r="O4929" s="21">
        <f>L4929*H4929</f>
        <v>0</v>
      </c>
      <c r="P4929" s="26" t="s">
        <v>362</v>
      </c>
      <c r="Q4929" t="str">
        <f>"ссылка"</f>
        <v>ссылка</v>
      </c>
    </row>
    <row r="4930" spans="1:17" ht="14.25" customHeight="1" outlineLevel="1" x14ac:dyDescent="0.2">
      <c r="A4930" s="24" t="s">
        <v>38339</v>
      </c>
      <c r="B4930" s="1" t="s">
        <v>17092</v>
      </c>
      <c r="C4930" s="25" t="s">
        <v>384</v>
      </c>
      <c r="E4930" s="1" t="s">
        <v>38340</v>
      </c>
      <c r="F4930" s="4" t="s">
        <v>20</v>
      </c>
      <c r="G4930" s="2" t="s">
        <v>7710</v>
      </c>
      <c r="H4930" s="1" t="s">
        <v>2261</v>
      </c>
      <c r="I4930" s="1" t="s">
        <v>1603</v>
      </c>
      <c r="J4930" s="1" t="s">
        <v>2262</v>
      </c>
      <c r="K4930" s="1" t="s">
        <v>2263</v>
      </c>
      <c r="M4930" s="1">
        <f>IF($P$5&lt;20000,H4930*L4930,IF($P$5&lt;50000,I4930*L4930,IF($P$5&lt;100000,J4930*L4930,IF($P$5&lt;80000000,K4930*L4930))))</f>
        <v>0</v>
      </c>
      <c r="N4930" s="4" t="str">
        <f>IF(AND(P4930 &lt;&gt; "", P4930 &lt;&gt; "---"), HYPERLINK(P4930, Q4930), "")</f>
        <v/>
      </c>
      <c r="O4930" s="21">
        <f>L4930*H4930</f>
        <v>0</v>
      </c>
      <c r="P4930" s="26" t="s">
        <v>362</v>
      </c>
      <c r="Q4930" t="str">
        <f>"ссылка"</f>
        <v>ссылка</v>
      </c>
    </row>
    <row r="4931" spans="1:17" ht="14.25" customHeight="1" outlineLevel="1" x14ac:dyDescent="0.2">
      <c r="A4931" s="24" t="s">
        <v>38341</v>
      </c>
      <c r="B4931" s="1" t="s">
        <v>17092</v>
      </c>
      <c r="E4931" s="1" t="s">
        <v>38342</v>
      </c>
      <c r="F4931" s="4" t="s">
        <v>20</v>
      </c>
      <c r="G4931" s="2" t="s">
        <v>17315</v>
      </c>
      <c r="H4931" s="1" t="s">
        <v>1438</v>
      </c>
      <c r="I4931" s="1" t="s">
        <v>517</v>
      </c>
      <c r="J4931" s="1" t="s">
        <v>1911</v>
      </c>
      <c r="K4931" s="1" t="s">
        <v>5063</v>
      </c>
      <c r="M4931" s="1">
        <f>IF($P$5&lt;20000,H4931*L4931,IF($P$5&lt;50000,I4931*L4931,IF($P$5&lt;100000,J4931*L4931,IF($P$5&lt;80000000,K4931*L4931))))</f>
        <v>0</v>
      </c>
      <c r="N4931" s="4" t="str">
        <f>IF(AND(P4931 &lt;&gt; "", P4931 &lt;&gt; "---"), HYPERLINK(P4931, Q4931), "")</f>
        <v>ссылка</v>
      </c>
      <c r="O4931" s="21">
        <f>L4931*H4931</f>
        <v>0</v>
      </c>
      <c r="P4931" s="26" t="s">
        <v>38343</v>
      </c>
      <c r="Q4931" t="str">
        <f>"ссылка"</f>
        <v>ссылка</v>
      </c>
    </row>
    <row r="4932" spans="1:17" ht="14.25" customHeight="1" outlineLevel="1" x14ac:dyDescent="0.2">
      <c r="A4932" s="24" t="s">
        <v>38344</v>
      </c>
      <c r="B4932" s="1" t="s">
        <v>17092</v>
      </c>
      <c r="E4932" s="1" t="s">
        <v>38345</v>
      </c>
      <c r="F4932" s="4" t="s">
        <v>20</v>
      </c>
      <c r="G4932" s="2" t="s">
        <v>8534</v>
      </c>
      <c r="H4932" s="1" t="s">
        <v>5900</v>
      </c>
      <c r="I4932" s="1" t="s">
        <v>7270</v>
      </c>
      <c r="J4932" s="1" t="s">
        <v>6617</v>
      </c>
      <c r="K4932" s="1" t="s">
        <v>3814</v>
      </c>
      <c r="M4932" s="1">
        <f>IF($P$5&lt;20000,H4932*L4932,IF($P$5&lt;50000,I4932*L4932,IF($P$5&lt;100000,J4932*L4932,IF($P$5&lt;80000000,K4932*L4932))))</f>
        <v>0</v>
      </c>
      <c r="N4932" s="4" t="str">
        <f>IF(AND(P4932 &lt;&gt; "", P4932 &lt;&gt; "---"), HYPERLINK(P4932, Q4932), "")</f>
        <v>ссылка</v>
      </c>
      <c r="O4932" s="21">
        <f>L4932*H4932</f>
        <v>0</v>
      </c>
      <c r="P4932" s="26" t="s">
        <v>38346</v>
      </c>
      <c r="Q4932" t="str">
        <f>"ссылка"</f>
        <v>ссылка</v>
      </c>
    </row>
    <row r="4933" spans="1:17" ht="14.25" customHeight="1" outlineLevel="1" x14ac:dyDescent="0.2">
      <c r="A4933" s="24" t="s">
        <v>38347</v>
      </c>
      <c r="B4933" s="1" t="s">
        <v>17092</v>
      </c>
      <c r="E4933" s="1" t="s">
        <v>38348</v>
      </c>
      <c r="F4933" s="4" t="s">
        <v>20</v>
      </c>
      <c r="G4933" s="2" t="s">
        <v>101</v>
      </c>
      <c r="H4933" s="1" t="s">
        <v>552</v>
      </c>
      <c r="I4933" s="1" t="s">
        <v>1548</v>
      </c>
      <c r="J4933" s="1" t="s">
        <v>554</v>
      </c>
      <c r="K4933" s="1" t="s">
        <v>4341</v>
      </c>
      <c r="M4933" s="1">
        <f>IF($P$5&lt;20000,H4933*L4933,IF($P$5&lt;50000,I4933*L4933,IF($P$5&lt;100000,J4933*L4933,IF($P$5&lt;80000000,K4933*L4933))))</f>
        <v>0</v>
      </c>
      <c r="N4933" s="4" t="str">
        <f>IF(AND(P4933 &lt;&gt; "", P4933 &lt;&gt; "---"), HYPERLINK(P4933, Q4933), "")</f>
        <v/>
      </c>
      <c r="O4933" s="21">
        <f>L4933*H4933</f>
        <v>0</v>
      </c>
      <c r="P4933" s="26" t="s">
        <v>362</v>
      </c>
      <c r="Q4933" t="str">
        <f>"ссылка"</f>
        <v>ссылка</v>
      </c>
    </row>
    <row r="4934" spans="1:17" ht="14.25" customHeight="1" outlineLevel="1" x14ac:dyDescent="0.2">
      <c r="A4934" s="24" t="s">
        <v>38349</v>
      </c>
      <c r="B4934" s="1" t="s">
        <v>17092</v>
      </c>
      <c r="E4934" s="1" t="s">
        <v>38350</v>
      </c>
      <c r="F4934" s="4" t="s">
        <v>20</v>
      </c>
      <c r="G4934" s="2" t="s">
        <v>317</v>
      </c>
      <c r="H4934" s="1" t="s">
        <v>2235</v>
      </c>
      <c r="I4934" s="1" t="s">
        <v>1466</v>
      </c>
      <c r="J4934" s="1" t="s">
        <v>115</v>
      </c>
      <c r="K4934" s="1" t="s">
        <v>1323</v>
      </c>
      <c r="M4934" s="1">
        <f>IF($P$5&lt;20000,H4934*L4934,IF($P$5&lt;50000,I4934*L4934,IF($P$5&lt;100000,J4934*L4934,IF($P$5&lt;80000000,K4934*L4934))))</f>
        <v>0</v>
      </c>
      <c r="N4934" s="4" t="str">
        <f>IF(AND(P4934 &lt;&gt; "", P4934 &lt;&gt; "---"), HYPERLINK(P4934, Q4934), "")</f>
        <v>ссылка</v>
      </c>
      <c r="O4934" s="21">
        <f>L4934*H4934</f>
        <v>0</v>
      </c>
      <c r="P4934" s="26" t="s">
        <v>38351</v>
      </c>
      <c r="Q4934" t="str">
        <f>"ссылка"</f>
        <v>ссылка</v>
      </c>
    </row>
    <row r="4935" spans="1:17" ht="14.25" customHeight="1" outlineLevel="1" x14ac:dyDescent="0.2">
      <c r="A4935" s="24" t="s">
        <v>38352</v>
      </c>
      <c r="B4935" s="1" t="s">
        <v>17092</v>
      </c>
      <c r="E4935" s="1" t="s">
        <v>38353</v>
      </c>
      <c r="F4935" s="4" t="s">
        <v>20</v>
      </c>
      <c r="G4935" s="2" t="s">
        <v>161</v>
      </c>
      <c r="H4935" s="1" t="s">
        <v>1131</v>
      </c>
      <c r="I4935" s="1" t="s">
        <v>2558</v>
      </c>
      <c r="J4935" s="1" t="s">
        <v>471</v>
      </c>
      <c r="K4935" s="1" t="s">
        <v>8881</v>
      </c>
      <c r="M4935" s="1">
        <f>IF($P$5&lt;20000,H4935*L4935,IF($P$5&lt;50000,I4935*L4935,IF($P$5&lt;100000,J4935*L4935,IF($P$5&lt;80000000,K4935*L4935))))</f>
        <v>0</v>
      </c>
      <c r="N4935" s="4" t="str">
        <f>IF(AND(P4935 &lt;&gt; "", P4935 &lt;&gt; "---"), HYPERLINK(P4935, Q4935), "")</f>
        <v>ссылка</v>
      </c>
      <c r="O4935" s="21">
        <f>L4935*H4935</f>
        <v>0</v>
      </c>
      <c r="P4935" s="26" t="s">
        <v>38354</v>
      </c>
      <c r="Q4935" t="str">
        <f>"ссылка"</f>
        <v>ссылка</v>
      </c>
    </row>
    <row r="4936" spans="1:17" ht="14.25" customHeight="1" outlineLevel="1" x14ac:dyDescent="0.2">
      <c r="A4936" s="24" t="s">
        <v>38355</v>
      </c>
      <c r="B4936" s="1" t="s">
        <v>17092</v>
      </c>
      <c r="E4936" s="1" t="s">
        <v>38356</v>
      </c>
      <c r="F4936" s="4" t="s">
        <v>20</v>
      </c>
      <c r="G4936" s="2" t="s">
        <v>895</v>
      </c>
      <c r="H4936" s="1" t="s">
        <v>4604</v>
      </c>
      <c r="I4936" s="1" t="s">
        <v>3152</v>
      </c>
      <c r="J4936" s="1" t="s">
        <v>2150</v>
      </c>
      <c r="K4936" s="1" t="s">
        <v>3153</v>
      </c>
      <c r="M4936" s="1">
        <f>IF($P$5&lt;20000,H4936*L4936,IF($P$5&lt;50000,I4936*L4936,IF($P$5&lt;100000,J4936*L4936,IF($P$5&lt;80000000,K4936*L4936))))</f>
        <v>0</v>
      </c>
      <c r="N4936" s="4" t="str">
        <f>IF(AND(P4936 &lt;&gt; "", P4936 &lt;&gt; "---"), HYPERLINK(P4936, Q4936), "")</f>
        <v/>
      </c>
      <c r="O4936" s="21">
        <f>L4936*H4936</f>
        <v>0</v>
      </c>
      <c r="P4936" s="26" t="s">
        <v>362</v>
      </c>
      <c r="Q4936" t="str">
        <f>"ссылка"</f>
        <v>ссылка</v>
      </c>
    </row>
    <row r="4937" spans="1:17" ht="14.25" customHeight="1" outlineLevel="1" x14ac:dyDescent="0.2">
      <c r="A4937" s="24" t="s">
        <v>38357</v>
      </c>
      <c r="B4937" s="1" t="s">
        <v>17092</v>
      </c>
      <c r="E4937" s="1" t="s">
        <v>38358</v>
      </c>
      <c r="F4937" s="4" t="s">
        <v>20</v>
      </c>
      <c r="G4937" s="2" t="s">
        <v>6141</v>
      </c>
      <c r="H4937" s="1" t="s">
        <v>1089</v>
      </c>
      <c r="I4937" s="1" t="s">
        <v>1862</v>
      </c>
      <c r="J4937" s="1" t="s">
        <v>1863</v>
      </c>
      <c r="K4937" s="1" t="s">
        <v>1864</v>
      </c>
      <c r="M4937" s="1">
        <f>IF($P$5&lt;20000,H4937*L4937,IF($P$5&lt;50000,I4937*L4937,IF($P$5&lt;100000,J4937*L4937,IF($P$5&lt;80000000,K4937*L4937))))</f>
        <v>0</v>
      </c>
      <c r="N4937" s="4" t="str">
        <f>IF(AND(P4937 &lt;&gt; "", P4937 &lt;&gt; "---"), HYPERLINK(P4937, Q4937), "")</f>
        <v>ссылка</v>
      </c>
      <c r="O4937" s="21">
        <f>L4937*H4937</f>
        <v>0</v>
      </c>
      <c r="P4937" s="26" t="s">
        <v>38359</v>
      </c>
      <c r="Q4937" t="str">
        <f>"ссылка"</f>
        <v>ссылка</v>
      </c>
    </row>
    <row r="4938" spans="1:17" ht="14.25" customHeight="1" outlineLevel="1" x14ac:dyDescent="0.2">
      <c r="A4938" s="24" t="s">
        <v>38360</v>
      </c>
      <c r="B4938" s="1" t="s">
        <v>17092</v>
      </c>
      <c r="E4938" s="1" t="s">
        <v>38361</v>
      </c>
      <c r="F4938" s="4" t="s">
        <v>20</v>
      </c>
      <c r="G4938" s="2" t="s">
        <v>226</v>
      </c>
      <c r="H4938" s="1" t="s">
        <v>571</v>
      </c>
      <c r="I4938" s="1" t="s">
        <v>1038</v>
      </c>
      <c r="J4938" s="1" t="s">
        <v>365</v>
      </c>
      <c r="K4938" s="1" t="s">
        <v>2652</v>
      </c>
      <c r="M4938" s="1">
        <f>IF($P$5&lt;20000,H4938*L4938,IF($P$5&lt;50000,I4938*L4938,IF($P$5&lt;100000,J4938*L4938,IF($P$5&lt;80000000,K4938*L4938))))</f>
        <v>0</v>
      </c>
      <c r="N4938" s="4" t="str">
        <f>IF(AND(P4938 &lt;&gt; "", P4938 &lt;&gt; "---"), HYPERLINK(P4938, Q4938), "")</f>
        <v>ссылка</v>
      </c>
      <c r="O4938" s="21">
        <f>L4938*H4938</f>
        <v>0</v>
      </c>
      <c r="P4938" s="26" t="s">
        <v>38362</v>
      </c>
      <c r="Q4938" t="str">
        <f>"ссылка"</f>
        <v>ссылка</v>
      </c>
    </row>
    <row r="4939" spans="1:17" ht="14.25" customHeight="1" outlineLevel="1" x14ac:dyDescent="0.2">
      <c r="A4939" s="24" t="s">
        <v>38363</v>
      </c>
      <c r="B4939" s="1" t="s">
        <v>17092</v>
      </c>
      <c r="E4939" s="1" t="s">
        <v>38364</v>
      </c>
      <c r="F4939" s="4" t="s">
        <v>20</v>
      </c>
      <c r="G4939" s="2" t="s">
        <v>2059</v>
      </c>
      <c r="H4939" s="1" t="s">
        <v>7340</v>
      </c>
      <c r="I4939" s="1" t="s">
        <v>49</v>
      </c>
      <c r="J4939" s="1" t="s">
        <v>1403</v>
      </c>
      <c r="K4939" s="1" t="s">
        <v>51</v>
      </c>
      <c r="M4939" s="1">
        <f>IF($P$5&lt;20000,H4939*L4939,IF($P$5&lt;50000,I4939*L4939,IF($P$5&lt;100000,J4939*L4939,IF($P$5&lt;80000000,K4939*L4939))))</f>
        <v>0</v>
      </c>
      <c r="N4939" s="4" t="str">
        <f>IF(AND(P4939 &lt;&gt; "", P4939 &lt;&gt; "---"), HYPERLINK(P4939, Q4939), "")</f>
        <v>ссылка</v>
      </c>
      <c r="O4939" s="21">
        <f>L4939*H4939</f>
        <v>0</v>
      </c>
      <c r="P4939" s="26" t="s">
        <v>38365</v>
      </c>
      <c r="Q4939" t="str">
        <f>"ссылка"</f>
        <v>ссылка</v>
      </c>
    </row>
    <row r="4940" spans="1:17" ht="14.25" customHeight="1" outlineLevel="1" x14ac:dyDescent="0.2">
      <c r="A4940" s="24" t="s">
        <v>38366</v>
      </c>
      <c r="B4940" s="1" t="s">
        <v>17092</v>
      </c>
      <c r="C4940" s="25" t="s">
        <v>384</v>
      </c>
      <c r="E4940" s="1" t="s">
        <v>38367</v>
      </c>
      <c r="F4940" s="4" t="s">
        <v>20</v>
      </c>
      <c r="G4940" s="2" t="s">
        <v>1621</v>
      </c>
      <c r="H4940" s="1" t="s">
        <v>545</v>
      </c>
      <c r="I4940" s="1" t="s">
        <v>1335</v>
      </c>
      <c r="J4940" s="1" t="s">
        <v>1336</v>
      </c>
      <c r="K4940" s="1" t="s">
        <v>1337</v>
      </c>
      <c r="M4940" s="1">
        <f>IF($P$5&lt;20000,H4940*L4940,IF($P$5&lt;50000,I4940*L4940,IF($P$5&lt;100000,J4940*L4940,IF($P$5&lt;80000000,K4940*L4940))))</f>
        <v>0</v>
      </c>
      <c r="N4940" s="4" t="str">
        <f>IF(AND(P4940 &lt;&gt; "", P4940 &lt;&gt; "---"), HYPERLINK(P4940, Q4940), "")</f>
        <v/>
      </c>
      <c r="O4940" s="21">
        <f>L4940*H4940</f>
        <v>0</v>
      </c>
      <c r="P4940" s="26" t="s">
        <v>362</v>
      </c>
      <c r="Q4940" t="str">
        <f>"ссылка"</f>
        <v>ссылка</v>
      </c>
    </row>
    <row r="4941" spans="1:17" ht="14.25" customHeight="1" outlineLevel="1" x14ac:dyDescent="0.2">
      <c r="A4941" s="24" t="s">
        <v>38368</v>
      </c>
      <c r="B4941" s="1" t="s">
        <v>17092</v>
      </c>
      <c r="E4941" s="1" t="s">
        <v>38369</v>
      </c>
      <c r="F4941" s="4" t="s">
        <v>20</v>
      </c>
      <c r="G4941" s="2" t="s">
        <v>8069</v>
      </c>
      <c r="H4941" s="1" t="s">
        <v>9563</v>
      </c>
      <c r="I4941" s="1" t="s">
        <v>7838</v>
      </c>
      <c r="J4941" s="1" t="s">
        <v>4467</v>
      </c>
      <c r="K4941" s="1" t="s">
        <v>18186</v>
      </c>
      <c r="M4941" s="1">
        <f>IF($P$5&lt;20000,H4941*L4941,IF($P$5&lt;50000,I4941*L4941,IF($P$5&lt;100000,J4941*L4941,IF($P$5&lt;80000000,K4941*L4941))))</f>
        <v>0</v>
      </c>
      <c r="N4941" s="4" t="str">
        <f>IF(AND(P4941 &lt;&gt; "", P4941 &lt;&gt; "---"), HYPERLINK(P4941, Q4941), "")</f>
        <v/>
      </c>
      <c r="O4941" s="21">
        <f>L4941*H4941</f>
        <v>0</v>
      </c>
      <c r="P4941" s="26" t="s">
        <v>362</v>
      </c>
      <c r="Q4941" t="str">
        <f>"ссылка"</f>
        <v>ссылка</v>
      </c>
    </row>
    <row r="4942" spans="1:17" ht="14.25" customHeight="1" outlineLevel="1" x14ac:dyDescent="0.2">
      <c r="A4942" s="24" t="s">
        <v>38370</v>
      </c>
      <c r="B4942" s="1" t="s">
        <v>17092</v>
      </c>
      <c r="C4942" s="25" t="s">
        <v>384</v>
      </c>
      <c r="E4942" s="1" t="s">
        <v>38371</v>
      </c>
      <c r="F4942" s="4" t="s">
        <v>20</v>
      </c>
      <c r="G4942" s="2" t="s">
        <v>1845</v>
      </c>
      <c r="H4942" s="1" t="s">
        <v>894</v>
      </c>
      <c r="I4942" s="1" t="s">
        <v>1018</v>
      </c>
      <c r="J4942" s="1" t="s">
        <v>1632</v>
      </c>
      <c r="K4942" s="1" t="s">
        <v>559</v>
      </c>
      <c r="M4942" s="1">
        <f>IF($P$5&lt;20000,H4942*L4942,IF($P$5&lt;50000,I4942*L4942,IF($P$5&lt;100000,J4942*L4942,IF($P$5&lt;80000000,K4942*L4942))))</f>
        <v>0</v>
      </c>
      <c r="N4942" s="4" t="str">
        <f>IF(AND(P4942 &lt;&gt; "", P4942 &lt;&gt; "---"), HYPERLINK(P4942, Q4942), "")</f>
        <v/>
      </c>
      <c r="O4942" s="21">
        <f>L4942*H4942</f>
        <v>0</v>
      </c>
      <c r="P4942" s="26" t="s">
        <v>362</v>
      </c>
      <c r="Q4942" t="str">
        <f>"ссылка"</f>
        <v>ссылка</v>
      </c>
    </row>
    <row r="4943" spans="1:17" ht="14.25" customHeight="1" outlineLevel="1" x14ac:dyDescent="0.2">
      <c r="A4943" s="24" t="s">
        <v>38372</v>
      </c>
      <c r="B4943" s="1" t="s">
        <v>17092</v>
      </c>
      <c r="E4943" s="1" t="s">
        <v>38373</v>
      </c>
      <c r="F4943" s="4" t="s">
        <v>20</v>
      </c>
      <c r="G4943" s="2" t="s">
        <v>101</v>
      </c>
      <c r="H4943" s="1" t="s">
        <v>552</v>
      </c>
      <c r="I4943" s="1" t="s">
        <v>1548</v>
      </c>
      <c r="J4943" s="1" t="s">
        <v>554</v>
      </c>
      <c r="K4943" s="1" t="s">
        <v>4341</v>
      </c>
      <c r="M4943" s="1">
        <f>IF($P$5&lt;20000,H4943*L4943,IF($P$5&lt;50000,I4943*L4943,IF($P$5&lt;100000,J4943*L4943,IF($P$5&lt;80000000,K4943*L4943))))</f>
        <v>0</v>
      </c>
      <c r="N4943" s="4" t="str">
        <f>IF(AND(P4943 &lt;&gt; "", P4943 &lt;&gt; "---"), HYPERLINK(P4943, Q4943), "")</f>
        <v/>
      </c>
      <c r="O4943" s="21">
        <f>L4943*H4943</f>
        <v>0</v>
      </c>
      <c r="P4943" s="26" t="s">
        <v>362</v>
      </c>
      <c r="Q4943" t="str">
        <f>"ссылка"</f>
        <v>ссылка</v>
      </c>
    </row>
    <row r="4944" spans="1:17" ht="14.25" customHeight="1" outlineLevel="1" x14ac:dyDescent="0.2">
      <c r="A4944" s="24" t="s">
        <v>38374</v>
      </c>
      <c r="B4944" s="1" t="s">
        <v>17092</v>
      </c>
      <c r="E4944" s="1" t="s">
        <v>38375</v>
      </c>
      <c r="F4944" s="4" t="s">
        <v>20</v>
      </c>
      <c r="G4944" s="2" t="s">
        <v>1482</v>
      </c>
      <c r="H4944" s="1" t="s">
        <v>353</v>
      </c>
      <c r="I4944" s="1" t="s">
        <v>1613</v>
      </c>
      <c r="J4944" s="1" t="s">
        <v>1012</v>
      </c>
      <c r="K4944" s="1" t="s">
        <v>966</v>
      </c>
      <c r="M4944" s="1">
        <f>IF($P$5&lt;20000,H4944*L4944,IF($P$5&lt;50000,I4944*L4944,IF($P$5&lt;100000,J4944*L4944,IF($P$5&lt;80000000,K4944*L4944))))</f>
        <v>0</v>
      </c>
      <c r="N4944" s="4" t="str">
        <f>IF(AND(P4944 &lt;&gt; "", P4944 &lt;&gt; "---"), HYPERLINK(P4944, Q4944), "")</f>
        <v>ссылка</v>
      </c>
      <c r="O4944" s="21">
        <f>L4944*H4944</f>
        <v>0</v>
      </c>
      <c r="P4944" s="26" t="s">
        <v>38376</v>
      </c>
      <c r="Q4944" t="str">
        <f>"ссылка"</f>
        <v>ссылка</v>
      </c>
    </row>
    <row r="4945" spans="1:17" ht="14.25" customHeight="1" outlineLevel="1" x14ac:dyDescent="0.2">
      <c r="A4945" s="24" t="s">
        <v>38377</v>
      </c>
      <c r="B4945" s="1" t="s">
        <v>17092</v>
      </c>
      <c r="C4945" s="25" t="s">
        <v>384</v>
      </c>
      <c r="E4945" s="1" t="s">
        <v>38378</v>
      </c>
      <c r="F4945" s="4" t="s">
        <v>20</v>
      </c>
      <c r="G4945" s="2" t="s">
        <v>2885</v>
      </c>
      <c r="H4945" s="1" t="s">
        <v>874</v>
      </c>
      <c r="I4945" s="1" t="s">
        <v>1647</v>
      </c>
      <c r="J4945" s="1" t="s">
        <v>1648</v>
      </c>
      <c r="K4945" s="1" t="s">
        <v>875</v>
      </c>
      <c r="M4945" s="1">
        <f>IF($P$5&lt;20000,H4945*L4945,IF($P$5&lt;50000,I4945*L4945,IF($P$5&lt;100000,J4945*L4945,IF($P$5&lt;80000000,K4945*L4945))))</f>
        <v>0</v>
      </c>
      <c r="N4945" s="4" t="str">
        <f>IF(AND(P4945 &lt;&gt; "", P4945 &lt;&gt; "---"), HYPERLINK(P4945, Q4945), "")</f>
        <v/>
      </c>
      <c r="O4945" s="21">
        <f>L4945*H4945</f>
        <v>0</v>
      </c>
      <c r="P4945" s="26" t="s">
        <v>362</v>
      </c>
      <c r="Q4945" t="str">
        <f>"ссылка"</f>
        <v>ссылка</v>
      </c>
    </row>
    <row r="4946" spans="1:17" ht="14.25" customHeight="1" outlineLevel="1" x14ac:dyDescent="0.2">
      <c r="A4946" s="24" t="s">
        <v>38379</v>
      </c>
      <c r="B4946" s="1" t="s">
        <v>17092</v>
      </c>
      <c r="C4946" s="25" t="s">
        <v>384</v>
      </c>
      <c r="E4946" s="1" t="s">
        <v>38380</v>
      </c>
      <c r="F4946" s="4" t="s">
        <v>20</v>
      </c>
      <c r="G4946" s="2" t="s">
        <v>6625</v>
      </c>
      <c r="H4946" s="1" t="s">
        <v>1930</v>
      </c>
      <c r="I4946" s="1" t="s">
        <v>571</v>
      </c>
      <c r="J4946" s="1" t="s">
        <v>1038</v>
      </c>
      <c r="K4946" s="1" t="s">
        <v>2213</v>
      </c>
      <c r="M4946" s="1">
        <f>IF($P$5&lt;20000,H4946*L4946,IF($P$5&lt;50000,I4946*L4946,IF($P$5&lt;100000,J4946*L4946,IF($P$5&lt;80000000,K4946*L4946))))</f>
        <v>0</v>
      </c>
      <c r="N4946" s="4" t="str">
        <f>IF(AND(P4946 &lt;&gt; "", P4946 &lt;&gt; "---"), HYPERLINK(P4946, Q4946), "")</f>
        <v/>
      </c>
      <c r="O4946" s="21">
        <f>L4946*H4946</f>
        <v>0</v>
      </c>
      <c r="P4946" s="26" t="s">
        <v>362</v>
      </c>
      <c r="Q4946" t="str">
        <f>"ссылка"</f>
        <v>ссылка</v>
      </c>
    </row>
    <row r="4947" spans="1:17" ht="14.25" customHeight="1" outlineLevel="1" x14ac:dyDescent="0.2">
      <c r="A4947" s="24" t="s">
        <v>38381</v>
      </c>
      <c r="B4947" s="1" t="s">
        <v>17092</v>
      </c>
      <c r="C4947" s="25" t="s">
        <v>384</v>
      </c>
      <c r="E4947" s="1" t="s">
        <v>38382</v>
      </c>
      <c r="F4947" s="4" t="s">
        <v>20</v>
      </c>
      <c r="G4947" s="2" t="s">
        <v>4017</v>
      </c>
      <c r="H4947" s="1" t="s">
        <v>182</v>
      </c>
      <c r="I4947" s="1" t="s">
        <v>3733</v>
      </c>
      <c r="J4947" s="1" t="s">
        <v>1916</v>
      </c>
      <c r="K4947" s="1" t="s">
        <v>1903</v>
      </c>
      <c r="M4947" s="1">
        <f>IF($P$5&lt;20000,H4947*L4947,IF($P$5&lt;50000,I4947*L4947,IF($P$5&lt;100000,J4947*L4947,IF($P$5&lt;80000000,K4947*L4947))))</f>
        <v>0</v>
      </c>
      <c r="N4947" s="4" t="str">
        <f>IF(AND(P4947 &lt;&gt; "", P4947 &lt;&gt; "---"), HYPERLINK(P4947, Q4947), "")</f>
        <v/>
      </c>
      <c r="O4947" s="21">
        <f>L4947*H4947</f>
        <v>0</v>
      </c>
      <c r="P4947" s="26" t="s">
        <v>362</v>
      </c>
      <c r="Q4947" t="str">
        <f>"ссылка"</f>
        <v>ссылка</v>
      </c>
    </row>
    <row r="4948" spans="1:17" ht="14.25" customHeight="1" outlineLevel="1" x14ac:dyDescent="0.2">
      <c r="A4948" s="24" t="s">
        <v>38383</v>
      </c>
      <c r="B4948" s="1" t="s">
        <v>17092</v>
      </c>
      <c r="C4948" s="25" t="s">
        <v>384</v>
      </c>
      <c r="E4948" s="1" t="s">
        <v>38384</v>
      </c>
      <c r="F4948" s="4" t="s">
        <v>20</v>
      </c>
      <c r="G4948" s="2" t="s">
        <v>2494</v>
      </c>
      <c r="H4948" s="1" t="s">
        <v>738</v>
      </c>
      <c r="I4948" s="1" t="s">
        <v>311</v>
      </c>
      <c r="J4948" s="1" t="s">
        <v>2701</v>
      </c>
      <c r="K4948" s="1" t="s">
        <v>2702</v>
      </c>
      <c r="M4948" s="1">
        <f>IF($P$5&lt;20000,H4948*L4948,IF($P$5&lt;50000,I4948*L4948,IF($P$5&lt;100000,J4948*L4948,IF($P$5&lt;80000000,K4948*L4948))))</f>
        <v>0</v>
      </c>
      <c r="N4948" s="4" t="str">
        <f>IF(AND(P4948 &lt;&gt; "", P4948 &lt;&gt; "---"), HYPERLINK(P4948, Q4948), "")</f>
        <v/>
      </c>
      <c r="O4948" s="21">
        <f>L4948*H4948</f>
        <v>0</v>
      </c>
      <c r="P4948" s="26" t="s">
        <v>362</v>
      </c>
      <c r="Q4948" t="str">
        <f>"ссылка"</f>
        <v>ссылка</v>
      </c>
    </row>
    <row r="4949" spans="1:17" ht="14.25" customHeight="1" outlineLevel="1" x14ac:dyDescent="0.2">
      <c r="A4949" s="24" t="s">
        <v>38385</v>
      </c>
      <c r="B4949" s="1" t="s">
        <v>17092</v>
      </c>
      <c r="C4949" s="25" t="s">
        <v>384</v>
      </c>
      <c r="E4949" s="1" t="s">
        <v>38386</v>
      </c>
      <c r="F4949" s="4" t="s">
        <v>20</v>
      </c>
      <c r="G4949" s="2" t="s">
        <v>1808</v>
      </c>
      <c r="H4949" s="1" t="s">
        <v>560</v>
      </c>
      <c r="I4949" s="1" t="s">
        <v>1080</v>
      </c>
      <c r="J4949" s="1" t="s">
        <v>561</v>
      </c>
      <c r="K4949" s="1" t="s">
        <v>1720</v>
      </c>
      <c r="M4949" s="1">
        <f>IF($P$5&lt;20000,H4949*L4949,IF($P$5&lt;50000,I4949*L4949,IF($P$5&lt;100000,J4949*L4949,IF($P$5&lt;80000000,K4949*L4949))))</f>
        <v>0</v>
      </c>
      <c r="N4949" s="4" t="str">
        <f>IF(AND(P4949 &lt;&gt; "", P4949 &lt;&gt; "---"), HYPERLINK(P4949, Q4949), "")</f>
        <v/>
      </c>
      <c r="O4949" s="21">
        <f>L4949*H4949</f>
        <v>0</v>
      </c>
      <c r="P4949" s="26" t="s">
        <v>362</v>
      </c>
      <c r="Q4949" t="str">
        <f>"ссылка"</f>
        <v>ссылка</v>
      </c>
    </row>
    <row r="4950" spans="1:17" ht="14.25" customHeight="1" outlineLevel="1" x14ac:dyDescent="0.2">
      <c r="A4950" s="24" t="s">
        <v>38387</v>
      </c>
      <c r="B4950" s="1" t="s">
        <v>17092</v>
      </c>
      <c r="C4950" s="25" t="s">
        <v>384</v>
      </c>
      <c r="E4950" s="1" t="s">
        <v>38388</v>
      </c>
      <c r="F4950" s="4" t="s">
        <v>20</v>
      </c>
      <c r="G4950" s="2" t="s">
        <v>3202</v>
      </c>
      <c r="H4950" s="1" t="s">
        <v>1080</v>
      </c>
      <c r="I4950" s="1" t="s">
        <v>561</v>
      </c>
      <c r="J4950" s="1" t="s">
        <v>1720</v>
      </c>
      <c r="K4950" s="1" t="s">
        <v>1125</v>
      </c>
      <c r="M4950" s="1">
        <f>IF($P$5&lt;20000,H4950*L4950,IF($P$5&lt;50000,I4950*L4950,IF($P$5&lt;100000,J4950*L4950,IF($P$5&lt;80000000,K4950*L4950))))</f>
        <v>0</v>
      </c>
      <c r="N4950" s="4" t="str">
        <f>IF(AND(P4950 &lt;&gt; "", P4950 &lt;&gt; "---"), HYPERLINK(P4950, Q4950), "")</f>
        <v/>
      </c>
      <c r="O4950" s="21">
        <f>L4950*H4950</f>
        <v>0</v>
      </c>
      <c r="P4950" s="26" t="s">
        <v>362</v>
      </c>
      <c r="Q4950" t="str">
        <f>"ссылка"</f>
        <v>ссылка</v>
      </c>
    </row>
    <row r="4951" spans="1:17" ht="14.25" customHeight="1" outlineLevel="1" x14ac:dyDescent="0.2">
      <c r="A4951" s="24" t="s">
        <v>38389</v>
      </c>
      <c r="B4951" s="1" t="s">
        <v>17092</v>
      </c>
      <c r="C4951" s="25" t="s">
        <v>384</v>
      </c>
      <c r="E4951" s="1" t="s">
        <v>38390</v>
      </c>
      <c r="F4951" s="4" t="s">
        <v>20</v>
      </c>
      <c r="G4951" s="2" t="s">
        <v>8565</v>
      </c>
      <c r="H4951" s="1" t="s">
        <v>7710</v>
      </c>
      <c r="I4951" s="1" t="s">
        <v>5496</v>
      </c>
      <c r="J4951" s="1" t="s">
        <v>6217</v>
      </c>
      <c r="K4951" s="1" t="s">
        <v>5904</v>
      </c>
      <c r="M4951" s="1">
        <f>IF($P$5&lt;20000,H4951*L4951,IF($P$5&lt;50000,I4951*L4951,IF($P$5&lt;100000,J4951*L4951,IF($P$5&lt;80000000,K4951*L4951))))</f>
        <v>0</v>
      </c>
      <c r="N4951" s="4" t="str">
        <f>IF(AND(P4951 &lt;&gt; "", P4951 &lt;&gt; "---"), HYPERLINK(P4951, Q4951), "")</f>
        <v/>
      </c>
      <c r="O4951" s="21">
        <f>L4951*H4951</f>
        <v>0</v>
      </c>
      <c r="P4951" s="26" t="s">
        <v>362</v>
      </c>
      <c r="Q4951" t="str">
        <f>"ссылка"</f>
        <v>ссылка</v>
      </c>
    </row>
    <row r="4952" spans="1:17" ht="14.25" customHeight="1" outlineLevel="1" x14ac:dyDescent="0.2">
      <c r="A4952" s="24" t="s">
        <v>38402</v>
      </c>
      <c r="B4952" s="1" t="s">
        <v>17092</v>
      </c>
      <c r="E4952" s="1" t="s">
        <v>38403</v>
      </c>
      <c r="F4952" s="4" t="s">
        <v>20</v>
      </c>
      <c r="G4952" s="2" t="s">
        <v>8807</v>
      </c>
      <c r="H4952" s="1" t="s">
        <v>14454</v>
      </c>
      <c r="I4952" s="1" t="s">
        <v>1959</v>
      </c>
      <c r="J4952" s="1" t="s">
        <v>6857</v>
      </c>
      <c r="K4952" s="1" t="s">
        <v>7753</v>
      </c>
      <c r="M4952" s="1">
        <f>IF($P$5&lt;20000,H4952*L4952,IF($P$5&lt;50000,I4952*L4952,IF($P$5&lt;100000,J4952*L4952,IF($P$5&lt;80000000,K4952*L4952))))</f>
        <v>0</v>
      </c>
      <c r="N4952" s="4" t="str">
        <f>IF(AND(P4952 &lt;&gt; "", P4952 &lt;&gt; "---"), HYPERLINK(P4952, Q4952), "")</f>
        <v>ссылка</v>
      </c>
      <c r="O4952" s="21">
        <f>L4952*H4952</f>
        <v>0</v>
      </c>
      <c r="P4952" s="26" t="s">
        <v>38404</v>
      </c>
      <c r="Q4952" t="str">
        <f>"ссылка"</f>
        <v>ссылка</v>
      </c>
    </row>
    <row r="4953" spans="1:17" ht="14.25" customHeight="1" outlineLevel="1" x14ac:dyDescent="0.2">
      <c r="A4953" s="24" t="s">
        <v>38405</v>
      </c>
      <c r="B4953" s="1" t="s">
        <v>17092</v>
      </c>
      <c r="E4953" s="1" t="s">
        <v>38406</v>
      </c>
      <c r="F4953" s="4" t="s">
        <v>20</v>
      </c>
      <c r="G4953" s="2" t="s">
        <v>9724</v>
      </c>
      <c r="H4953" s="1" t="s">
        <v>10910</v>
      </c>
      <c r="I4953" s="1" t="s">
        <v>3908</v>
      </c>
      <c r="J4953" s="1" t="s">
        <v>3909</v>
      </c>
      <c r="K4953" s="1" t="s">
        <v>7582</v>
      </c>
      <c r="M4953" s="1">
        <f>IF($P$5&lt;20000,H4953*L4953,IF($P$5&lt;50000,I4953*L4953,IF($P$5&lt;100000,J4953*L4953,IF($P$5&lt;80000000,K4953*L4953))))</f>
        <v>0</v>
      </c>
      <c r="N4953" s="4" t="str">
        <f>IF(AND(P4953 &lt;&gt; "", P4953 &lt;&gt; "---"), HYPERLINK(P4953, Q4953), "")</f>
        <v/>
      </c>
      <c r="O4953" s="21">
        <f>L4953*H4953</f>
        <v>0</v>
      </c>
      <c r="P4953" s="26" t="s">
        <v>362</v>
      </c>
      <c r="Q4953" t="str">
        <f>"ссылка"</f>
        <v>ссылка</v>
      </c>
    </row>
    <row r="4954" spans="1:17" ht="14.25" customHeight="1" outlineLevel="1" x14ac:dyDescent="0.2">
      <c r="A4954" s="24" t="s">
        <v>38407</v>
      </c>
      <c r="B4954" s="1" t="s">
        <v>17092</v>
      </c>
      <c r="E4954" s="1" t="s">
        <v>38408</v>
      </c>
      <c r="F4954" s="4" t="s">
        <v>20</v>
      </c>
      <c r="G4954" s="2" t="s">
        <v>38409</v>
      </c>
      <c r="H4954" s="1" t="s">
        <v>38410</v>
      </c>
      <c r="I4954" s="1" t="s">
        <v>15397</v>
      </c>
      <c r="J4954" s="1" t="s">
        <v>38411</v>
      </c>
      <c r="K4954" s="1" t="s">
        <v>38412</v>
      </c>
      <c r="M4954" s="1">
        <f>IF($P$5&lt;20000,H4954*L4954,IF($P$5&lt;50000,I4954*L4954,IF($P$5&lt;100000,J4954*L4954,IF($P$5&lt;80000000,K4954*L4954))))</f>
        <v>0</v>
      </c>
      <c r="N4954" s="4" t="str">
        <f>IF(AND(P4954 &lt;&gt; "", P4954 &lt;&gt; "---"), HYPERLINK(P4954, Q4954), "")</f>
        <v>ссылка</v>
      </c>
      <c r="O4954" s="21">
        <f>L4954*H4954</f>
        <v>0</v>
      </c>
      <c r="P4954" s="26" t="s">
        <v>38413</v>
      </c>
      <c r="Q4954" t="str">
        <f>"ссылка"</f>
        <v>ссылка</v>
      </c>
    </row>
    <row r="4955" spans="1:17" ht="14.25" customHeight="1" outlineLevel="1" x14ac:dyDescent="0.2">
      <c r="A4955" s="24" t="s">
        <v>38414</v>
      </c>
      <c r="B4955" s="1" t="s">
        <v>17092</v>
      </c>
      <c r="E4955" s="1" t="s">
        <v>38415</v>
      </c>
      <c r="F4955" s="4" t="s">
        <v>20</v>
      </c>
      <c r="G4955" s="2" t="s">
        <v>38416</v>
      </c>
      <c r="H4955" s="1" t="s">
        <v>38417</v>
      </c>
      <c r="I4955" s="1" t="s">
        <v>7641</v>
      </c>
      <c r="J4955" s="1" t="s">
        <v>1186</v>
      </c>
      <c r="K4955" s="1" t="s">
        <v>14397</v>
      </c>
      <c r="M4955" s="1">
        <f>IF($P$5&lt;20000,H4955*L4955,IF($P$5&lt;50000,I4955*L4955,IF($P$5&lt;100000,J4955*L4955,IF($P$5&lt;80000000,K4955*L4955))))</f>
        <v>0</v>
      </c>
      <c r="N4955" s="4" t="str">
        <f>IF(AND(P4955 &lt;&gt; "", P4955 &lt;&gt; "---"), HYPERLINK(P4955, Q4955), "")</f>
        <v>ссылка</v>
      </c>
      <c r="O4955" s="21">
        <f>L4955*H4955</f>
        <v>0</v>
      </c>
      <c r="P4955" s="26" t="s">
        <v>38418</v>
      </c>
      <c r="Q4955" t="str">
        <f>"ссылка"</f>
        <v>ссылка</v>
      </c>
    </row>
    <row r="4956" spans="1:17" ht="14.25" customHeight="1" outlineLevel="1" x14ac:dyDescent="0.2">
      <c r="A4956" s="24" t="s">
        <v>38419</v>
      </c>
      <c r="B4956" s="1" t="s">
        <v>17092</v>
      </c>
      <c r="E4956" s="1" t="s">
        <v>38420</v>
      </c>
      <c r="F4956" s="4" t="s">
        <v>20</v>
      </c>
      <c r="G4956" s="2" t="s">
        <v>7658</v>
      </c>
      <c r="H4956" s="1" t="s">
        <v>6271</v>
      </c>
      <c r="I4956" s="1" t="s">
        <v>7761</v>
      </c>
      <c r="J4956" s="1" t="s">
        <v>2020</v>
      </c>
      <c r="K4956" s="1" t="s">
        <v>23382</v>
      </c>
      <c r="M4956" s="1">
        <f>IF($P$5&lt;20000,H4956*L4956,IF($P$5&lt;50000,I4956*L4956,IF($P$5&lt;100000,J4956*L4956,IF($P$5&lt;80000000,K4956*L4956))))</f>
        <v>0</v>
      </c>
      <c r="N4956" s="4" t="str">
        <f>IF(AND(P4956 &lt;&gt; "", P4956 &lt;&gt; "---"), HYPERLINK(P4956, Q4956), "")</f>
        <v>ссылка</v>
      </c>
      <c r="O4956" s="21">
        <f>L4956*H4956</f>
        <v>0</v>
      </c>
      <c r="P4956" s="26" t="s">
        <v>38421</v>
      </c>
      <c r="Q4956" t="str">
        <f>"ссылка"</f>
        <v>ссылка</v>
      </c>
    </row>
    <row r="4957" spans="1:17" ht="14.25" customHeight="1" outlineLevel="1" x14ac:dyDescent="0.2">
      <c r="A4957" s="24" t="s">
        <v>38422</v>
      </c>
      <c r="B4957" s="1" t="s">
        <v>17092</v>
      </c>
      <c r="E4957" s="1" t="s">
        <v>38423</v>
      </c>
      <c r="F4957" s="4" t="s">
        <v>20</v>
      </c>
      <c r="G4957" s="2" t="s">
        <v>18675</v>
      </c>
      <c r="H4957" s="1" t="s">
        <v>38424</v>
      </c>
      <c r="I4957" s="1" t="s">
        <v>12408</v>
      </c>
      <c r="J4957" s="1" t="s">
        <v>6364</v>
      </c>
      <c r="K4957" s="1" t="s">
        <v>4777</v>
      </c>
      <c r="M4957" s="1">
        <f>IF($P$5&lt;20000,H4957*L4957,IF($P$5&lt;50000,I4957*L4957,IF($P$5&lt;100000,J4957*L4957,IF($P$5&lt;80000000,K4957*L4957))))</f>
        <v>0</v>
      </c>
      <c r="N4957" s="4" t="str">
        <f>IF(AND(P4957 &lt;&gt; "", P4957 &lt;&gt; "---"), HYPERLINK(P4957, Q4957), "")</f>
        <v/>
      </c>
      <c r="O4957" s="21">
        <f>L4957*H4957</f>
        <v>0</v>
      </c>
      <c r="P4957" s="26" t="s">
        <v>362</v>
      </c>
      <c r="Q4957" t="str">
        <f>"ссылка"</f>
        <v>ссылка</v>
      </c>
    </row>
    <row r="4958" spans="1:17" ht="14.25" customHeight="1" outlineLevel="1" x14ac:dyDescent="0.2">
      <c r="A4958" s="24" t="s">
        <v>38425</v>
      </c>
      <c r="B4958" s="1" t="s">
        <v>17092</v>
      </c>
      <c r="C4958" s="25" t="s">
        <v>16510</v>
      </c>
      <c r="E4958" s="1" t="s">
        <v>38426</v>
      </c>
      <c r="F4958" s="4" t="s">
        <v>20</v>
      </c>
      <c r="G4958" s="2" t="s">
        <v>38427</v>
      </c>
      <c r="H4958" s="1" t="s">
        <v>38428</v>
      </c>
      <c r="I4958" s="1" t="s">
        <v>38429</v>
      </c>
      <c r="J4958" s="1" t="s">
        <v>9339</v>
      </c>
      <c r="K4958" s="1" t="s">
        <v>38430</v>
      </c>
      <c r="M4958" s="1">
        <f>IF($P$5&lt;20000,H4958*L4958,IF($P$5&lt;50000,I4958*L4958,IF($P$5&lt;100000,J4958*L4958,IF($P$5&lt;80000000,K4958*L4958))))</f>
        <v>0</v>
      </c>
      <c r="N4958" s="4" t="str">
        <f>IF(AND(P4958 &lt;&gt; "", P4958 &lt;&gt; "---"), HYPERLINK(P4958, Q4958), "")</f>
        <v/>
      </c>
      <c r="O4958" s="21">
        <f>L4958*H4958</f>
        <v>0</v>
      </c>
      <c r="P4958" s="26" t="s">
        <v>362</v>
      </c>
      <c r="Q4958" t="str">
        <f>"ссылка"</f>
        <v>ссылка</v>
      </c>
    </row>
    <row r="4959" spans="1:17" ht="14.25" customHeight="1" outlineLevel="1" x14ac:dyDescent="0.2">
      <c r="A4959" s="24" t="s">
        <v>38431</v>
      </c>
      <c r="B4959" s="1" t="s">
        <v>17092</v>
      </c>
      <c r="E4959" s="1" t="s">
        <v>38432</v>
      </c>
      <c r="F4959" s="4" t="s">
        <v>20</v>
      </c>
      <c r="G4959" s="2" t="s">
        <v>5910</v>
      </c>
      <c r="H4959" s="1" t="s">
        <v>7292</v>
      </c>
      <c r="I4959" s="1" t="s">
        <v>5851</v>
      </c>
      <c r="J4959" s="1" t="s">
        <v>747</v>
      </c>
      <c r="K4959" s="1" t="s">
        <v>434</v>
      </c>
      <c r="M4959" s="1">
        <f>IF($P$5&lt;20000,H4959*L4959,IF($P$5&lt;50000,I4959*L4959,IF($P$5&lt;100000,J4959*L4959,IF($P$5&lt;80000000,K4959*L4959))))</f>
        <v>0</v>
      </c>
      <c r="N4959" s="4" t="str">
        <f>IF(AND(P4959 &lt;&gt; "", P4959 &lt;&gt; "---"), HYPERLINK(P4959, Q4959), "")</f>
        <v/>
      </c>
      <c r="O4959" s="21">
        <f>L4959*H4959</f>
        <v>0</v>
      </c>
      <c r="P4959" s="26" t="s">
        <v>362</v>
      </c>
      <c r="Q4959" t="str">
        <f>"ссылка"</f>
        <v>ссылка</v>
      </c>
    </row>
    <row r="4960" spans="1:17" ht="14.25" customHeight="1" outlineLevel="1" x14ac:dyDescent="0.2">
      <c r="A4960" s="24" t="s">
        <v>38433</v>
      </c>
      <c r="B4960" s="1" t="s">
        <v>17092</v>
      </c>
      <c r="E4960" s="1" t="s">
        <v>38434</v>
      </c>
      <c r="F4960" s="4" t="s">
        <v>20</v>
      </c>
      <c r="G4960" s="2" t="s">
        <v>279</v>
      </c>
      <c r="H4960" s="1" t="s">
        <v>1662</v>
      </c>
      <c r="I4960" s="1" t="s">
        <v>1611</v>
      </c>
      <c r="J4960" s="1" t="s">
        <v>107</v>
      </c>
      <c r="K4960" s="1" t="s">
        <v>1774</v>
      </c>
      <c r="M4960" s="1">
        <f>IF($P$5&lt;20000,H4960*L4960,IF($P$5&lt;50000,I4960*L4960,IF($P$5&lt;100000,J4960*L4960,IF($P$5&lt;80000000,K4960*L4960))))</f>
        <v>0</v>
      </c>
      <c r="N4960" s="4" t="str">
        <f>IF(AND(P4960 &lt;&gt; "", P4960 &lt;&gt; "---"), HYPERLINK(P4960, Q4960), "")</f>
        <v>ссылка</v>
      </c>
      <c r="O4960" s="21">
        <f>L4960*H4960</f>
        <v>0</v>
      </c>
      <c r="P4960" s="26" t="s">
        <v>38435</v>
      </c>
      <c r="Q4960" t="str">
        <f>"ссылка"</f>
        <v>ссылка</v>
      </c>
    </row>
    <row r="4961" spans="1:17" ht="14.25" customHeight="1" outlineLevel="1" x14ac:dyDescent="0.2">
      <c r="A4961" s="24" t="s">
        <v>38436</v>
      </c>
      <c r="B4961" s="1" t="s">
        <v>17092</v>
      </c>
      <c r="E4961" s="1" t="s">
        <v>38437</v>
      </c>
      <c r="F4961" s="4" t="s">
        <v>20</v>
      </c>
      <c r="G4961" s="2" t="s">
        <v>2274</v>
      </c>
      <c r="H4961" s="1" t="s">
        <v>108</v>
      </c>
      <c r="I4961" s="1" t="s">
        <v>2881</v>
      </c>
      <c r="J4961" s="1" t="s">
        <v>98</v>
      </c>
      <c r="K4961" s="1" t="s">
        <v>1556</v>
      </c>
      <c r="M4961" s="1">
        <f>IF($P$5&lt;20000,H4961*L4961,IF($P$5&lt;50000,I4961*L4961,IF($P$5&lt;100000,J4961*L4961,IF($P$5&lt;80000000,K4961*L4961))))</f>
        <v>0</v>
      </c>
      <c r="N4961" s="4" t="str">
        <f>IF(AND(P4961 &lt;&gt; "", P4961 &lt;&gt; "---"), HYPERLINK(P4961, Q4961), "")</f>
        <v>ссылка</v>
      </c>
      <c r="O4961" s="21">
        <f>L4961*H4961</f>
        <v>0</v>
      </c>
      <c r="P4961" s="26" t="s">
        <v>38438</v>
      </c>
      <c r="Q4961" t="str">
        <f>"ссылка"</f>
        <v>ссылка</v>
      </c>
    </row>
    <row r="4962" spans="1:17" ht="14.25" customHeight="1" outlineLevel="1" x14ac:dyDescent="0.2">
      <c r="A4962" s="24" t="s">
        <v>38439</v>
      </c>
      <c r="B4962" s="1" t="s">
        <v>17092</v>
      </c>
      <c r="E4962" s="1" t="s">
        <v>38440</v>
      </c>
      <c r="F4962" s="4" t="s">
        <v>20</v>
      </c>
      <c r="G4962" s="2" t="s">
        <v>499</v>
      </c>
      <c r="H4962" s="1" t="s">
        <v>115</v>
      </c>
      <c r="I4962" s="1" t="s">
        <v>1323</v>
      </c>
      <c r="J4962" s="1" t="s">
        <v>1467</v>
      </c>
      <c r="K4962" s="1" t="s">
        <v>464</v>
      </c>
      <c r="M4962" s="1">
        <f>IF($P$5&lt;20000,H4962*L4962,IF($P$5&lt;50000,I4962*L4962,IF($P$5&lt;100000,J4962*L4962,IF($P$5&lt;80000000,K4962*L4962))))</f>
        <v>0</v>
      </c>
      <c r="N4962" s="4" t="str">
        <f>IF(AND(P4962 &lt;&gt; "", P4962 &lt;&gt; "---"), HYPERLINK(P4962, Q4962), "")</f>
        <v/>
      </c>
      <c r="O4962" s="21">
        <f>L4962*H4962</f>
        <v>0</v>
      </c>
      <c r="P4962" s="26" t="s">
        <v>362</v>
      </c>
      <c r="Q4962" t="str">
        <f>"ссылка"</f>
        <v>ссылка</v>
      </c>
    </row>
    <row r="4963" spans="1:17" ht="14.25" customHeight="1" outlineLevel="1" x14ac:dyDescent="0.2">
      <c r="A4963" s="24" t="s">
        <v>38441</v>
      </c>
      <c r="B4963" s="1" t="s">
        <v>17092</v>
      </c>
      <c r="C4963" s="25" t="s">
        <v>384</v>
      </c>
      <c r="E4963" s="1" t="s">
        <v>38442</v>
      </c>
      <c r="F4963" s="4" t="s">
        <v>20</v>
      </c>
      <c r="G4963" s="2" t="s">
        <v>4738</v>
      </c>
      <c r="H4963" s="1" t="s">
        <v>6605</v>
      </c>
      <c r="I4963" s="1" t="s">
        <v>8803</v>
      </c>
      <c r="J4963" s="1" t="s">
        <v>4052</v>
      </c>
      <c r="K4963" s="1" t="s">
        <v>186</v>
      </c>
      <c r="M4963" s="1">
        <f>IF($P$5&lt;20000,H4963*L4963,IF($P$5&lt;50000,I4963*L4963,IF($P$5&lt;100000,J4963*L4963,IF($P$5&lt;80000000,K4963*L4963))))</f>
        <v>0</v>
      </c>
      <c r="N4963" s="4" t="str">
        <f>IF(AND(P4963 &lt;&gt; "", P4963 &lt;&gt; "---"), HYPERLINK(P4963, Q4963), "")</f>
        <v/>
      </c>
      <c r="O4963" s="21">
        <f>L4963*H4963</f>
        <v>0</v>
      </c>
      <c r="P4963" s="26" t="s">
        <v>362</v>
      </c>
      <c r="Q4963" t="str">
        <f>"ссылка"</f>
        <v>ссылка</v>
      </c>
    </row>
    <row r="4964" spans="1:17" ht="14.25" customHeight="1" outlineLevel="1" x14ac:dyDescent="0.2">
      <c r="A4964" s="24" t="s">
        <v>38443</v>
      </c>
      <c r="B4964" s="1" t="s">
        <v>17092</v>
      </c>
      <c r="E4964" s="1" t="s">
        <v>38444</v>
      </c>
      <c r="F4964" s="4" t="s">
        <v>20</v>
      </c>
      <c r="G4964" s="2" t="s">
        <v>349</v>
      </c>
      <c r="H4964" s="1" t="s">
        <v>357</v>
      </c>
      <c r="I4964" s="1" t="s">
        <v>1061</v>
      </c>
      <c r="J4964" s="1" t="s">
        <v>1010</v>
      </c>
      <c r="K4964" s="1" t="s">
        <v>118</v>
      </c>
      <c r="M4964" s="1">
        <f>IF($P$5&lt;20000,H4964*L4964,IF($P$5&lt;50000,I4964*L4964,IF($P$5&lt;100000,J4964*L4964,IF($P$5&lt;80000000,K4964*L4964))))</f>
        <v>0</v>
      </c>
      <c r="N4964" s="4" t="str">
        <f>IF(AND(P4964 &lt;&gt; "", P4964 &lt;&gt; "---"), HYPERLINK(P4964, Q4964), "")</f>
        <v/>
      </c>
      <c r="O4964" s="21">
        <f>L4964*H4964</f>
        <v>0</v>
      </c>
      <c r="P4964" s="26" t="s">
        <v>362</v>
      </c>
      <c r="Q4964" t="str">
        <f>"ссылка"</f>
        <v>ссылка</v>
      </c>
    </row>
    <row r="4965" spans="1:17" ht="14.25" customHeight="1" outlineLevel="1" x14ac:dyDescent="0.2">
      <c r="A4965" s="24" t="s">
        <v>38445</v>
      </c>
      <c r="B4965" s="1" t="s">
        <v>17092</v>
      </c>
      <c r="C4965" s="25" t="s">
        <v>384</v>
      </c>
      <c r="E4965" s="1" t="s">
        <v>38446</v>
      </c>
      <c r="F4965" s="4" t="s">
        <v>20</v>
      </c>
      <c r="G4965" s="2" t="s">
        <v>527</v>
      </c>
      <c r="H4965" s="1" t="s">
        <v>1390</v>
      </c>
      <c r="I4965" s="1" t="s">
        <v>1330</v>
      </c>
      <c r="J4965" s="1" t="s">
        <v>1331</v>
      </c>
      <c r="K4965" s="1" t="s">
        <v>1301</v>
      </c>
      <c r="M4965" s="1">
        <f>IF($P$5&lt;20000,H4965*L4965,IF($P$5&lt;50000,I4965*L4965,IF($P$5&lt;100000,J4965*L4965,IF($P$5&lt;80000000,K4965*L4965))))</f>
        <v>0</v>
      </c>
      <c r="N4965" s="4" t="str">
        <f>IF(AND(P4965 &lt;&gt; "", P4965 &lt;&gt; "---"), HYPERLINK(P4965, Q4965), "")</f>
        <v/>
      </c>
      <c r="O4965" s="21">
        <f>L4965*H4965</f>
        <v>0</v>
      </c>
      <c r="P4965" s="26" t="s">
        <v>362</v>
      </c>
      <c r="Q4965" t="str">
        <f>"ссылка"</f>
        <v>ссылка</v>
      </c>
    </row>
    <row r="4966" spans="1:17" ht="14.25" customHeight="1" outlineLevel="1" x14ac:dyDescent="0.2">
      <c r="A4966" s="24" t="s">
        <v>38447</v>
      </c>
      <c r="B4966" s="1" t="s">
        <v>17092</v>
      </c>
      <c r="E4966" s="1" t="s">
        <v>38448</v>
      </c>
      <c r="F4966" s="4" t="s">
        <v>20</v>
      </c>
      <c r="G4966" s="2" t="s">
        <v>3483</v>
      </c>
      <c r="H4966" s="1" t="s">
        <v>3484</v>
      </c>
      <c r="I4966" s="1" t="s">
        <v>3485</v>
      </c>
      <c r="J4966" s="1" t="s">
        <v>3486</v>
      </c>
      <c r="K4966" s="1" t="s">
        <v>3487</v>
      </c>
      <c r="M4966" s="1">
        <f>IF($P$5&lt;20000,H4966*L4966,IF($P$5&lt;50000,I4966*L4966,IF($P$5&lt;100000,J4966*L4966,IF($P$5&lt;80000000,K4966*L4966))))</f>
        <v>0</v>
      </c>
      <c r="N4966" s="4" t="str">
        <f>IF(AND(P4966 &lt;&gt; "", P4966 &lt;&gt; "---"), HYPERLINK(P4966, Q4966), "")</f>
        <v/>
      </c>
      <c r="O4966" s="21">
        <f>L4966*H4966</f>
        <v>0</v>
      </c>
      <c r="P4966" s="26" t="s">
        <v>362</v>
      </c>
      <c r="Q4966" t="str">
        <f>"ссылка"</f>
        <v>ссылка</v>
      </c>
    </row>
    <row r="4967" spans="1:17" ht="14.25" customHeight="1" outlineLevel="1" x14ac:dyDescent="0.2">
      <c r="A4967" s="24" t="s">
        <v>38449</v>
      </c>
      <c r="B4967" s="1" t="s">
        <v>17092</v>
      </c>
      <c r="E4967" s="1" t="s">
        <v>38450</v>
      </c>
      <c r="F4967" s="4" t="s">
        <v>20</v>
      </c>
      <c r="G4967" s="2" t="s">
        <v>6755</v>
      </c>
      <c r="H4967" s="1" t="s">
        <v>1118</v>
      </c>
      <c r="I4967" s="1" t="s">
        <v>1599</v>
      </c>
      <c r="J4967" s="1" t="s">
        <v>975</v>
      </c>
      <c r="K4967" s="1" t="s">
        <v>1120</v>
      </c>
      <c r="M4967" s="1">
        <f>IF($P$5&lt;20000,H4967*L4967,IF($P$5&lt;50000,I4967*L4967,IF($P$5&lt;100000,J4967*L4967,IF($P$5&lt;80000000,K4967*L4967))))</f>
        <v>0</v>
      </c>
      <c r="N4967" s="4" t="str">
        <f>IF(AND(P4967 &lt;&gt; "", P4967 &lt;&gt; "---"), HYPERLINK(P4967, Q4967), "")</f>
        <v>ссылка</v>
      </c>
      <c r="O4967" s="21">
        <f>L4967*H4967</f>
        <v>0</v>
      </c>
      <c r="P4967" s="26" t="s">
        <v>38451</v>
      </c>
      <c r="Q4967" t="str">
        <f>"ссылка"</f>
        <v>ссылка</v>
      </c>
    </row>
    <row r="4968" spans="1:17" ht="14.25" customHeight="1" outlineLevel="1" x14ac:dyDescent="0.2">
      <c r="A4968" s="24" t="s">
        <v>38452</v>
      </c>
      <c r="B4968" s="1" t="s">
        <v>17092</v>
      </c>
      <c r="E4968" s="1" t="s">
        <v>38453</v>
      </c>
      <c r="F4968" s="4" t="s">
        <v>20</v>
      </c>
      <c r="G4968" s="2" t="s">
        <v>6401</v>
      </c>
      <c r="H4968" s="1" t="s">
        <v>141</v>
      </c>
      <c r="I4968" s="1" t="s">
        <v>292</v>
      </c>
      <c r="J4968" s="1" t="s">
        <v>279</v>
      </c>
      <c r="K4968" s="1" t="s">
        <v>1529</v>
      </c>
      <c r="M4968" s="1">
        <f>IF($P$5&lt;20000,H4968*L4968,IF($P$5&lt;50000,I4968*L4968,IF($P$5&lt;100000,J4968*L4968,IF($P$5&lt;80000000,K4968*L4968))))</f>
        <v>0</v>
      </c>
      <c r="N4968" s="4" t="str">
        <f>IF(AND(P4968 &lt;&gt; "", P4968 &lt;&gt; "---"), HYPERLINK(P4968, Q4968), "")</f>
        <v/>
      </c>
      <c r="O4968" s="21">
        <f>L4968*H4968</f>
        <v>0</v>
      </c>
      <c r="P4968" s="26" t="s">
        <v>362</v>
      </c>
      <c r="Q4968" t="str">
        <f>"ссылка"</f>
        <v>ссылка</v>
      </c>
    </row>
    <row r="4969" spans="1:17" ht="14.25" customHeight="1" outlineLevel="1" x14ac:dyDescent="0.2">
      <c r="A4969" s="24" t="s">
        <v>38454</v>
      </c>
      <c r="B4969" s="1" t="s">
        <v>17092</v>
      </c>
      <c r="E4969" s="1" t="s">
        <v>38455</v>
      </c>
      <c r="F4969" s="4" t="s">
        <v>20</v>
      </c>
      <c r="G4969" s="2" t="s">
        <v>10046</v>
      </c>
      <c r="H4969" s="1" t="s">
        <v>4931</v>
      </c>
      <c r="I4969" s="1" t="s">
        <v>5971</v>
      </c>
      <c r="J4969" s="1" t="s">
        <v>5646</v>
      </c>
      <c r="K4969" s="1" t="s">
        <v>2420</v>
      </c>
      <c r="M4969" s="1">
        <f>IF($P$5&lt;20000,H4969*L4969,IF($P$5&lt;50000,I4969*L4969,IF($P$5&lt;100000,J4969*L4969,IF($P$5&lt;80000000,K4969*L4969))))</f>
        <v>0</v>
      </c>
      <c r="N4969" s="4" t="str">
        <f>IF(AND(P4969 &lt;&gt; "", P4969 &lt;&gt; "---"), HYPERLINK(P4969, Q4969), "")</f>
        <v>ссылка</v>
      </c>
      <c r="O4969" s="21">
        <f>L4969*H4969</f>
        <v>0</v>
      </c>
      <c r="P4969" s="26" t="s">
        <v>38456</v>
      </c>
      <c r="Q4969" t="str">
        <f>"ссылка"</f>
        <v>ссылка</v>
      </c>
    </row>
    <row r="4970" spans="1:17" ht="14.25" customHeight="1" outlineLevel="1" x14ac:dyDescent="0.2">
      <c r="A4970" s="24" t="s">
        <v>38457</v>
      </c>
      <c r="B4970" s="1" t="s">
        <v>17092</v>
      </c>
      <c r="E4970" s="1" t="s">
        <v>38458</v>
      </c>
      <c r="F4970" s="4" t="s">
        <v>20</v>
      </c>
      <c r="G4970" s="2" t="s">
        <v>32</v>
      </c>
      <c r="H4970" s="1" t="s">
        <v>1488</v>
      </c>
      <c r="I4970" s="1" t="s">
        <v>1915</v>
      </c>
      <c r="J4970" s="1" t="s">
        <v>4297</v>
      </c>
      <c r="K4970" s="1" t="s">
        <v>1917</v>
      </c>
      <c r="M4970" s="1">
        <f>IF($P$5&lt;20000,H4970*L4970,IF($P$5&lt;50000,I4970*L4970,IF($P$5&lt;100000,J4970*L4970,IF($P$5&lt;80000000,K4970*L4970))))</f>
        <v>0</v>
      </c>
      <c r="N4970" s="4" t="str">
        <f>IF(AND(P4970 &lt;&gt; "", P4970 &lt;&gt; "---"), HYPERLINK(P4970, Q4970), "")</f>
        <v/>
      </c>
      <c r="O4970" s="21">
        <f>L4970*H4970</f>
        <v>0</v>
      </c>
      <c r="P4970" s="26" t="s">
        <v>362</v>
      </c>
      <c r="Q4970" t="str">
        <f>"ссылка"</f>
        <v>ссылка</v>
      </c>
    </row>
    <row r="4971" spans="1:17" ht="14.25" customHeight="1" outlineLevel="1" x14ac:dyDescent="0.2">
      <c r="A4971" s="24" t="s">
        <v>38459</v>
      </c>
      <c r="B4971" s="1" t="s">
        <v>17092</v>
      </c>
      <c r="E4971" s="1" t="s">
        <v>38460</v>
      </c>
      <c r="F4971" s="4" t="s">
        <v>20</v>
      </c>
      <c r="G4971" s="2" t="s">
        <v>4297</v>
      </c>
      <c r="H4971" s="1" t="s">
        <v>2157</v>
      </c>
      <c r="I4971" s="1" t="s">
        <v>1706</v>
      </c>
      <c r="J4971" s="1" t="s">
        <v>1707</v>
      </c>
      <c r="K4971" s="1" t="s">
        <v>1005</v>
      </c>
      <c r="M4971" s="1">
        <f>IF($P$5&lt;20000,H4971*L4971,IF($P$5&lt;50000,I4971*L4971,IF($P$5&lt;100000,J4971*L4971,IF($P$5&lt;80000000,K4971*L4971))))</f>
        <v>0</v>
      </c>
      <c r="N4971" s="4" t="str">
        <f>IF(AND(P4971 &lt;&gt; "", P4971 &lt;&gt; "---"), HYPERLINK(P4971, Q4971), "")</f>
        <v/>
      </c>
      <c r="O4971" s="21">
        <f>L4971*H4971</f>
        <v>0</v>
      </c>
      <c r="P4971" s="26" t="s">
        <v>362</v>
      </c>
      <c r="Q4971" t="str">
        <f>"ссылка"</f>
        <v>ссылка</v>
      </c>
    </row>
    <row r="4972" spans="1:17" ht="14.25" customHeight="1" outlineLevel="1" x14ac:dyDescent="0.2">
      <c r="A4972" s="24" t="s">
        <v>38461</v>
      </c>
      <c r="B4972" s="1" t="s">
        <v>17092</v>
      </c>
      <c r="E4972" s="1" t="s">
        <v>38462</v>
      </c>
      <c r="F4972" s="4" t="s">
        <v>20</v>
      </c>
      <c r="G4972" s="2" t="s">
        <v>400</v>
      </c>
      <c r="H4972" s="1" t="s">
        <v>2124</v>
      </c>
      <c r="I4972" s="1" t="s">
        <v>1808</v>
      </c>
      <c r="J4972" s="1" t="s">
        <v>2562</v>
      </c>
      <c r="K4972" s="1" t="s">
        <v>1748</v>
      </c>
      <c r="M4972" s="1">
        <f>IF($P$5&lt;20000,H4972*L4972,IF($P$5&lt;50000,I4972*L4972,IF($P$5&lt;100000,J4972*L4972,IF($P$5&lt;80000000,K4972*L4972))))</f>
        <v>0</v>
      </c>
      <c r="N4972" s="4" t="str">
        <f>IF(AND(P4972 &lt;&gt; "", P4972 &lt;&gt; "---"), HYPERLINK(P4972, Q4972), "")</f>
        <v/>
      </c>
      <c r="O4972" s="21">
        <f>L4972*H4972</f>
        <v>0</v>
      </c>
      <c r="P4972" s="26" t="s">
        <v>362</v>
      </c>
      <c r="Q4972" t="str">
        <f>"ссылка"</f>
        <v>ссылка</v>
      </c>
    </row>
    <row r="4973" spans="1:17" ht="14.25" customHeight="1" outlineLevel="1" x14ac:dyDescent="0.2">
      <c r="A4973" s="24" t="s">
        <v>38463</v>
      </c>
      <c r="B4973" s="1" t="s">
        <v>17092</v>
      </c>
      <c r="E4973" s="1" t="s">
        <v>38464</v>
      </c>
      <c r="F4973" s="4" t="s">
        <v>20</v>
      </c>
      <c r="G4973" s="2" t="s">
        <v>2384</v>
      </c>
      <c r="H4973" s="1" t="s">
        <v>2499</v>
      </c>
      <c r="I4973" s="1" t="s">
        <v>1120</v>
      </c>
      <c r="J4973" s="1" t="s">
        <v>1079</v>
      </c>
      <c r="K4973" s="1" t="s">
        <v>976</v>
      </c>
      <c r="M4973" s="1">
        <f>IF($P$5&lt;20000,H4973*L4973,IF($P$5&lt;50000,I4973*L4973,IF($P$5&lt;100000,J4973*L4973,IF($P$5&lt;80000000,K4973*L4973))))</f>
        <v>0</v>
      </c>
      <c r="N4973" s="4" t="str">
        <f>IF(AND(P4973 &lt;&gt; "", P4973 &lt;&gt; "---"), HYPERLINK(P4973, Q4973), "")</f>
        <v/>
      </c>
      <c r="O4973" s="21">
        <f>L4973*H4973</f>
        <v>0</v>
      </c>
      <c r="P4973" s="26" t="s">
        <v>362</v>
      </c>
      <c r="Q4973" t="str">
        <f>"ссылка"</f>
        <v>ссылка</v>
      </c>
    </row>
    <row r="4974" spans="1:17" ht="14.25" customHeight="1" outlineLevel="1" x14ac:dyDescent="0.2">
      <c r="A4974" s="24" t="s">
        <v>38465</v>
      </c>
      <c r="B4974" s="1" t="s">
        <v>17092</v>
      </c>
      <c r="E4974" s="1" t="s">
        <v>38466</v>
      </c>
      <c r="F4974" s="4" t="s">
        <v>20</v>
      </c>
      <c r="G4974" s="2" t="s">
        <v>5879</v>
      </c>
      <c r="H4974" s="1" t="s">
        <v>537</v>
      </c>
      <c r="I4974" s="1" t="s">
        <v>1488</v>
      </c>
      <c r="J4974" s="1" t="s">
        <v>2717</v>
      </c>
      <c r="K4974" s="1" t="s">
        <v>4297</v>
      </c>
      <c r="M4974" s="1">
        <f>IF($P$5&lt;20000,H4974*L4974,IF($P$5&lt;50000,I4974*L4974,IF($P$5&lt;100000,J4974*L4974,IF($P$5&lt;80000000,K4974*L4974))))</f>
        <v>0</v>
      </c>
      <c r="N4974" s="4" t="str">
        <f>IF(AND(P4974 &lt;&gt; "", P4974 &lt;&gt; "---"), HYPERLINK(P4974, Q4974), "")</f>
        <v>ссылка</v>
      </c>
      <c r="O4974" s="21">
        <f>L4974*H4974</f>
        <v>0</v>
      </c>
      <c r="P4974" s="26" t="s">
        <v>38467</v>
      </c>
      <c r="Q4974" t="str">
        <f>"ссылка"</f>
        <v>ссылка</v>
      </c>
    </row>
    <row r="4975" spans="1:17" ht="14.25" customHeight="1" outlineLevel="1" x14ac:dyDescent="0.2">
      <c r="A4975" s="24" t="s">
        <v>38468</v>
      </c>
      <c r="B4975" s="1" t="s">
        <v>17092</v>
      </c>
      <c r="E4975" s="1" t="s">
        <v>38469</v>
      </c>
      <c r="F4975" s="4" t="s">
        <v>20</v>
      </c>
      <c r="G4975" s="2" t="s">
        <v>2161</v>
      </c>
      <c r="H4975" s="1" t="s">
        <v>1826</v>
      </c>
      <c r="I4975" s="1" t="s">
        <v>1827</v>
      </c>
      <c r="J4975" s="1" t="s">
        <v>1883</v>
      </c>
      <c r="K4975" s="1" t="s">
        <v>560</v>
      </c>
      <c r="M4975" s="1">
        <f>IF($P$5&lt;20000,H4975*L4975,IF($P$5&lt;50000,I4975*L4975,IF($P$5&lt;100000,J4975*L4975,IF($P$5&lt;80000000,K4975*L4975))))</f>
        <v>0</v>
      </c>
      <c r="N4975" s="4" t="str">
        <f>IF(AND(P4975 &lt;&gt; "", P4975 &lt;&gt; "---"), HYPERLINK(P4975, Q4975), "")</f>
        <v/>
      </c>
      <c r="O4975" s="21">
        <f>L4975*H4975</f>
        <v>0</v>
      </c>
      <c r="P4975" s="26" t="s">
        <v>362</v>
      </c>
      <c r="Q4975" t="str">
        <f>"ссылка"</f>
        <v>ссылка</v>
      </c>
    </row>
    <row r="4976" spans="1:17" ht="14.25" customHeight="1" outlineLevel="1" x14ac:dyDescent="0.2">
      <c r="A4976" s="24" t="s">
        <v>38470</v>
      </c>
      <c r="B4976" s="1" t="s">
        <v>17092</v>
      </c>
      <c r="E4976" s="1" t="s">
        <v>38471</v>
      </c>
      <c r="F4976" s="4" t="s">
        <v>20</v>
      </c>
      <c r="G4976" s="2" t="s">
        <v>1774</v>
      </c>
      <c r="H4976" s="1" t="s">
        <v>1304</v>
      </c>
      <c r="I4976" s="1" t="s">
        <v>1305</v>
      </c>
      <c r="J4976" s="1" t="s">
        <v>1433</v>
      </c>
      <c r="K4976" s="1" t="s">
        <v>1445</v>
      </c>
      <c r="M4976" s="1">
        <f>IF($P$5&lt;20000,H4976*L4976,IF($P$5&lt;50000,I4976*L4976,IF($P$5&lt;100000,J4976*L4976,IF($P$5&lt;80000000,K4976*L4976))))</f>
        <v>0</v>
      </c>
      <c r="N4976" s="4" t="str">
        <f>IF(AND(P4976 &lt;&gt; "", P4976 &lt;&gt; "---"), HYPERLINK(P4976, Q4976), "")</f>
        <v/>
      </c>
      <c r="O4976" s="21">
        <f>L4976*H4976</f>
        <v>0</v>
      </c>
      <c r="P4976" s="26" t="s">
        <v>362</v>
      </c>
      <c r="Q4976" t="str">
        <f>"ссылка"</f>
        <v>ссылка</v>
      </c>
    </row>
    <row r="4977" spans="1:17" ht="14.25" customHeight="1" outlineLevel="1" x14ac:dyDescent="0.2">
      <c r="A4977" s="24" t="s">
        <v>38472</v>
      </c>
      <c r="B4977" s="1" t="s">
        <v>17092</v>
      </c>
      <c r="C4977" s="25" t="s">
        <v>384</v>
      </c>
      <c r="E4977" s="1" t="s">
        <v>38473</v>
      </c>
      <c r="F4977" s="4" t="s">
        <v>20</v>
      </c>
      <c r="G4977" s="2" t="s">
        <v>1652</v>
      </c>
      <c r="H4977" s="1" t="s">
        <v>1309</v>
      </c>
      <c r="I4977" s="1" t="s">
        <v>562</v>
      </c>
      <c r="J4977" s="1" t="s">
        <v>1310</v>
      </c>
      <c r="K4977" s="1" t="s">
        <v>999</v>
      </c>
      <c r="M4977" s="1">
        <f>IF($P$5&lt;20000,H4977*L4977,IF($P$5&lt;50000,I4977*L4977,IF($P$5&lt;100000,J4977*L4977,IF($P$5&lt;80000000,K4977*L4977))))</f>
        <v>0</v>
      </c>
      <c r="N4977" s="4" t="str">
        <f>IF(AND(P4977 &lt;&gt; "", P4977 &lt;&gt; "---"), HYPERLINK(P4977, Q4977), "")</f>
        <v>ссылка</v>
      </c>
      <c r="O4977" s="21">
        <f>L4977*H4977</f>
        <v>0</v>
      </c>
      <c r="P4977" s="26" t="s">
        <v>38474</v>
      </c>
      <c r="Q4977" t="str">
        <f>"ссылка"</f>
        <v>ссылка</v>
      </c>
    </row>
    <row r="4978" spans="1:17" ht="14.25" customHeight="1" outlineLevel="1" x14ac:dyDescent="0.2">
      <c r="A4978" s="24" t="s">
        <v>38475</v>
      </c>
      <c r="B4978" s="1" t="s">
        <v>17092</v>
      </c>
      <c r="E4978" s="1" t="s">
        <v>38476</v>
      </c>
      <c r="F4978" s="4" t="s">
        <v>20</v>
      </c>
      <c r="G4978" s="2" t="s">
        <v>1238</v>
      </c>
      <c r="H4978" s="1" t="s">
        <v>3004</v>
      </c>
      <c r="I4978" s="1" t="s">
        <v>117</v>
      </c>
      <c r="J4978" s="1" t="s">
        <v>1418</v>
      </c>
      <c r="K4978" s="1" t="s">
        <v>1419</v>
      </c>
      <c r="M4978" s="1">
        <f>IF($P$5&lt;20000,H4978*L4978,IF($P$5&lt;50000,I4978*L4978,IF($P$5&lt;100000,J4978*L4978,IF($P$5&lt;80000000,K4978*L4978))))</f>
        <v>0</v>
      </c>
      <c r="N4978" s="4" t="str">
        <f>IF(AND(P4978 &lt;&gt; "", P4978 &lt;&gt; "---"), HYPERLINK(P4978, Q4978), "")</f>
        <v/>
      </c>
      <c r="O4978" s="21">
        <f>L4978*H4978</f>
        <v>0</v>
      </c>
      <c r="P4978" s="26" t="s">
        <v>362</v>
      </c>
      <c r="Q4978" t="str">
        <f>"ссылка"</f>
        <v>ссылка</v>
      </c>
    </row>
    <row r="4979" spans="1:17" ht="14.25" customHeight="1" outlineLevel="1" x14ac:dyDescent="0.2">
      <c r="A4979" s="24" t="s">
        <v>38477</v>
      </c>
      <c r="B4979" s="1" t="s">
        <v>17092</v>
      </c>
      <c r="E4979" s="1" t="s">
        <v>38478</v>
      </c>
      <c r="F4979" s="4" t="s">
        <v>20</v>
      </c>
      <c r="G4979" s="2" t="s">
        <v>1668</v>
      </c>
      <c r="H4979" s="1" t="s">
        <v>551</v>
      </c>
      <c r="I4979" s="1" t="s">
        <v>1082</v>
      </c>
      <c r="J4979" s="1" t="s">
        <v>988</v>
      </c>
      <c r="K4979" s="1" t="s">
        <v>1001</v>
      </c>
      <c r="M4979" s="1">
        <f>IF($P$5&lt;20000,H4979*L4979,IF($P$5&lt;50000,I4979*L4979,IF($P$5&lt;100000,J4979*L4979,IF($P$5&lt;80000000,K4979*L4979))))</f>
        <v>0</v>
      </c>
      <c r="N4979" s="4" t="str">
        <f>IF(AND(P4979 &lt;&gt; "", P4979 &lt;&gt; "---"), HYPERLINK(P4979, Q4979), "")</f>
        <v/>
      </c>
      <c r="O4979" s="21">
        <f>L4979*H4979</f>
        <v>0</v>
      </c>
      <c r="P4979" s="26" t="s">
        <v>362</v>
      </c>
      <c r="Q4979" t="str">
        <f>"ссылка"</f>
        <v>ссылка</v>
      </c>
    </row>
    <row r="4980" spans="1:17" ht="14.25" customHeight="1" outlineLevel="1" x14ac:dyDescent="0.2">
      <c r="A4980" s="24" t="s">
        <v>38479</v>
      </c>
      <c r="B4980" s="1" t="s">
        <v>17092</v>
      </c>
      <c r="C4980" s="25" t="s">
        <v>384</v>
      </c>
      <c r="E4980" s="1" t="s">
        <v>38480</v>
      </c>
      <c r="F4980" s="4" t="s">
        <v>20</v>
      </c>
      <c r="G4980" s="2" t="s">
        <v>2194</v>
      </c>
      <c r="H4980" s="1" t="s">
        <v>1556</v>
      </c>
      <c r="I4980" s="1" t="s">
        <v>1621</v>
      </c>
      <c r="J4980" s="1" t="s">
        <v>99</v>
      </c>
      <c r="K4980" s="1" t="s">
        <v>1296</v>
      </c>
      <c r="M4980" s="1">
        <f>IF($P$5&lt;20000,H4980*L4980,IF($P$5&lt;50000,I4980*L4980,IF($P$5&lt;100000,J4980*L4980,IF($P$5&lt;80000000,K4980*L4980))))</f>
        <v>0</v>
      </c>
      <c r="N4980" s="4" t="str">
        <f>IF(AND(P4980 &lt;&gt; "", P4980 &lt;&gt; "---"), HYPERLINK(P4980, Q4980), "")</f>
        <v/>
      </c>
      <c r="O4980" s="21">
        <f>L4980*H4980</f>
        <v>0</v>
      </c>
      <c r="P4980" s="26" t="s">
        <v>362</v>
      </c>
      <c r="Q4980" t="str">
        <f>"ссылка"</f>
        <v>ссылка</v>
      </c>
    </row>
    <row r="4981" spans="1:17" ht="14.25" customHeight="1" outlineLevel="1" x14ac:dyDescent="0.2">
      <c r="A4981" s="24" t="s">
        <v>38481</v>
      </c>
      <c r="B4981" s="1" t="s">
        <v>17092</v>
      </c>
      <c r="C4981" s="25" t="s">
        <v>384</v>
      </c>
      <c r="E4981" s="1" t="s">
        <v>38482</v>
      </c>
      <c r="F4981" s="4" t="s">
        <v>20</v>
      </c>
      <c r="G4981" s="2" t="s">
        <v>49</v>
      </c>
      <c r="H4981" s="1" t="s">
        <v>572</v>
      </c>
      <c r="I4981" s="1" t="s">
        <v>1482</v>
      </c>
      <c r="J4981" s="1" t="s">
        <v>1483</v>
      </c>
      <c r="K4981" s="1" t="s">
        <v>1484</v>
      </c>
      <c r="M4981" s="1">
        <f>IF($P$5&lt;20000,H4981*L4981,IF($P$5&lt;50000,I4981*L4981,IF($P$5&lt;100000,J4981*L4981,IF($P$5&lt;80000000,K4981*L4981))))</f>
        <v>0</v>
      </c>
      <c r="N4981" s="4" t="str">
        <f>IF(AND(P4981 &lt;&gt; "", P4981 &lt;&gt; "---"), HYPERLINK(P4981, Q4981), "")</f>
        <v/>
      </c>
      <c r="O4981" s="21">
        <f>L4981*H4981</f>
        <v>0</v>
      </c>
      <c r="P4981" s="26" t="s">
        <v>362</v>
      </c>
      <c r="Q4981" t="str">
        <f>"ссылка"</f>
        <v>ссылка</v>
      </c>
    </row>
    <row r="4982" spans="1:17" ht="14.25" customHeight="1" outlineLevel="1" x14ac:dyDescent="0.2">
      <c r="A4982" s="24" t="s">
        <v>38483</v>
      </c>
      <c r="B4982" s="1" t="s">
        <v>17092</v>
      </c>
      <c r="E4982" s="1" t="s">
        <v>38484</v>
      </c>
      <c r="F4982" s="4" t="s">
        <v>20</v>
      </c>
      <c r="G4982" s="2" t="s">
        <v>890</v>
      </c>
      <c r="H4982" s="1" t="s">
        <v>1489</v>
      </c>
      <c r="I4982" s="1" t="s">
        <v>1490</v>
      </c>
      <c r="J4982" s="1" t="s">
        <v>3405</v>
      </c>
      <c r="K4982" s="1" t="s">
        <v>1491</v>
      </c>
      <c r="M4982" s="1">
        <f>IF($P$5&lt;20000,H4982*L4982,IF($P$5&lt;50000,I4982*L4982,IF($P$5&lt;100000,J4982*L4982,IF($P$5&lt;80000000,K4982*L4982))))</f>
        <v>0</v>
      </c>
      <c r="N4982" s="4" t="str">
        <f>IF(AND(P4982 &lt;&gt; "", P4982 &lt;&gt; "---"), HYPERLINK(P4982, Q4982), "")</f>
        <v>ссылка</v>
      </c>
      <c r="O4982" s="21">
        <f>L4982*H4982</f>
        <v>0</v>
      </c>
      <c r="P4982" s="26" t="s">
        <v>38485</v>
      </c>
      <c r="Q4982" t="str">
        <f>"ссылка"</f>
        <v>ссылка</v>
      </c>
    </row>
    <row r="4983" spans="1:17" ht="14.25" customHeight="1" outlineLevel="1" x14ac:dyDescent="0.2">
      <c r="A4983" s="24" t="s">
        <v>38486</v>
      </c>
      <c r="B4983" s="1" t="s">
        <v>17092</v>
      </c>
      <c r="E4983" s="1" t="s">
        <v>38487</v>
      </c>
      <c r="F4983" s="4" t="s">
        <v>20</v>
      </c>
      <c r="G4983" s="2" t="s">
        <v>4924</v>
      </c>
      <c r="H4983" s="1" t="s">
        <v>573</v>
      </c>
      <c r="I4983" s="1" t="s">
        <v>1503</v>
      </c>
      <c r="J4983" s="1" t="s">
        <v>106</v>
      </c>
      <c r="K4983" s="1" t="s">
        <v>1117</v>
      </c>
      <c r="M4983" s="1">
        <f>IF($P$5&lt;20000,H4983*L4983,IF($P$5&lt;50000,I4983*L4983,IF($P$5&lt;100000,J4983*L4983,IF($P$5&lt;80000000,K4983*L4983))))</f>
        <v>0</v>
      </c>
      <c r="N4983" s="4" t="str">
        <f>IF(AND(P4983 &lt;&gt; "", P4983 &lt;&gt; "---"), HYPERLINK(P4983, Q4983), "")</f>
        <v/>
      </c>
      <c r="O4983" s="21">
        <f>L4983*H4983</f>
        <v>0</v>
      </c>
      <c r="P4983" s="26" t="s">
        <v>362</v>
      </c>
      <c r="Q4983" t="str">
        <f>"ссылка"</f>
        <v>ссылка</v>
      </c>
    </row>
    <row r="4984" spans="1:17" ht="14.25" customHeight="1" outlineLevel="1" x14ac:dyDescent="0.2">
      <c r="A4984" s="24" t="s">
        <v>38488</v>
      </c>
      <c r="B4984" s="1" t="s">
        <v>17092</v>
      </c>
      <c r="E4984" s="1" t="s">
        <v>38489</v>
      </c>
      <c r="F4984" s="4" t="s">
        <v>20</v>
      </c>
      <c r="G4984" s="2" t="s">
        <v>38490</v>
      </c>
      <c r="H4984" s="1" t="s">
        <v>5966</v>
      </c>
      <c r="I4984" s="1" t="s">
        <v>5725</v>
      </c>
      <c r="J4984" s="1" t="s">
        <v>12401</v>
      </c>
      <c r="K4984" s="1" t="s">
        <v>7765</v>
      </c>
      <c r="M4984" s="1">
        <f>IF($P$5&lt;20000,H4984*L4984,IF($P$5&lt;50000,I4984*L4984,IF($P$5&lt;100000,J4984*L4984,IF($P$5&lt;80000000,K4984*L4984))))</f>
        <v>0</v>
      </c>
      <c r="N4984" s="4" t="str">
        <f>IF(AND(P4984 &lt;&gt; "", P4984 &lt;&gt; "---"), HYPERLINK(P4984, Q4984), "")</f>
        <v/>
      </c>
      <c r="O4984" s="21">
        <f>L4984*H4984</f>
        <v>0</v>
      </c>
      <c r="P4984" s="26" t="s">
        <v>362</v>
      </c>
      <c r="Q4984" t="str">
        <f>"ссылка"</f>
        <v>ссылка</v>
      </c>
    </row>
    <row r="4985" spans="1:17" ht="14.25" customHeight="1" outlineLevel="1" x14ac:dyDescent="0.2">
      <c r="A4985" s="24" t="s">
        <v>38491</v>
      </c>
      <c r="B4985" s="1" t="s">
        <v>17092</v>
      </c>
      <c r="E4985" s="1" t="s">
        <v>38492</v>
      </c>
      <c r="F4985" s="4" t="s">
        <v>20</v>
      </c>
      <c r="G4985" s="2" t="s">
        <v>735</v>
      </c>
      <c r="H4985" s="1" t="s">
        <v>471</v>
      </c>
      <c r="I4985" s="1" t="s">
        <v>8881</v>
      </c>
      <c r="J4985" s="1" t="s">
        <v>154</v>
      </c>
      <c r="K4985" s="1" t="s">
        <v>4107</v>
      </c>
      <c r="M4985" s="1">
        <f>IF($P$5&lt;20000,H4985*L4985,IF($P$5&lt;50000,I4985*L4985,IF($P$5&lt;100000,J4985*L4985,IF($P$5&lt;80000000,K4985*L4985))))</f>
        <v>0</v>
      </c>
      <c r="N4985" s="4" t="str">
        <f>IF(AND(P4985 &lt;&gt; "", P4985 &lt;&gt; "---"), HYPERLINK(P4985, Q4985), "")</f>
        <v>ссылка</v>
      </c>
      <c r="O4985" s="21">
        <f>L4985*H4985</f>
        <v>0</v>
      </c>
      <c r="P4985" s="26" t="s">
        <v>38493</v>
      </c>
      <c r="Q4985" t="str">
        <f>"ссылка"</f>
        <v>ссылка</v>
      </c>
    </row>
    <row r="4986" spans="1:17" ht="14.25" customHeight="1" outlineLevel="1" x14ac:dyDescent="0.2">
      <c r="A4986" s="24" t="s">
        <v>38494</v>
      </c>
      <c r="B4986" s="1" t="s">
        <v>17092</v>
      </c>
      <c r="C4986" s="25" t="s">
        <v>384</v>
      </c>
      <c r="E4986" s="1" t="s">
        <v>38495</v>
      </c>
      <c r="F4986" s="4" t="s">
        <v>20</v>
      </c>
      <c r="G4986" s="2" t="s">
        <v>1668</v>
      </c>
      <c r="H4986" s="1" t="s">
        <v>551</v>
      </c>
      <c r="I4986" s="1" t="s">
        <v>1082</v>
      </c>
      <c r="J4986" s="1" t="s">
        <v>988</v>
      </c>
      <c r="K4986" s="1" t="s">
        <v>1001</v>
      </c>
      <c r="M4986" s="1">
        <f>IF($P$5&lt;20000,H4986*L4986,IF($P$5&lt;50000,I4986*L4986,IF($P$5&lt;100000,J4986*L4986,IF($P$5&lt;80000000,K4986*L4986))))</f>
        <v>0</v>
      </c>
      <c r="N4986" s="4" t="str">
        <f>IF(AND(P4986 &lt;&gt; "", P4986 &lt;&gt; "---"), HYPERLINK(P4986, Q4986), "")</f>
        <v/>
      </c>
      <c r="O4986" s="21">
        <f>L4986*H4986</f>
        <v>0</v>
      </c>
      <c r="P4986" s="26" t="s">
        <v>362</v>
      </c>
      <c r="Q4986" t="str">
        <f>"ссылка"</f>
        <v>ссылка</v>
      </c>
    </row>
    <row r="4987" spans="1:17" ht="14.25" customHeight="1" outlineLevel="1" x14ac:dyDescent="0.2">
      <c r="A4987" s="24" t="s">
        <v>38496</v>
      </c>
      <c r="B4987" s="1" t="s">
        <v>17092</v>
      </c>
      <c r="E4987" s="1" t="s">
        <v>38497</v>
      </c>
      <c r="F4987" s="4" t="s">
        <v>20</v>
      </c>
      <c r="G4987" s="2" t="s">
        <v>5930</v>
      </c>
      <c r="H4987" s="1" t="s">
        <v>180</v>
      </c>
      <c r="I4987" s="1" t="s">
        <v>7270</v>
      </c>
      <c r="J4987" s="1" t="s">
        <v>7616</v>
      </c>
      <c r="K4987" s="1" t="s">
        <v>181</v>
      </c>
      <c r="M4987" s="1">
        <f>IF($P$5&lt;20000,H4987*L4987,IF($P$5&lt;50000,I4987*L4987,IF($P$5&lt;100000,J4987*L4987,IF($P$5&lt;80000000,K4987*L4987))))</f>
        <v>0</v>
      </c>
      <c r="N4987" s="4" t="str">
        <f>IF(AND(P4987 &lt;&gt; "", P4987 &lt;&gt; "---"), HYPERLINK(P4987, Q4987), "")</f>
        <v/>
      </c>
      <c r="O4987" s="21">
        <f>L4987*H4987</f>
        <v>0</v>
      </c>
      <c r="P4987" s="26" t="s">
        <v>362</v>
      </c>
      <c r="Q4987" t="str">
        <f>"ссылка"</f>
        <v>ссылка</v>
      </c>
    </row>
    <row r="4988" spans="1:17" ht="14.25" customHeight="1" outlineLevel="1" x14ac:dyDescent="0.2">
      <c r="A4988" s="24" t="s">
        <v>38498</v>
      </c>
      <c r="B4988" s="1" t="s">
        <v>17092</v>
      </c>
      <c r="E4988" s="1" t="s">
        <v>38499</v>
      </c>
      <c r="F4988" s="4" t="s">
        <v>20</v>
      </c>
      <c r="G4988" s="2" t="s">
        <v>4136</v>
      </c>
      <c r="H4988" s="1" t="s">
        <v>1028</v>
      </c>
      <c r="I4988" s="1" t="s">
        <v>724</v>
      </c>
      <c r="J4988" s="1" t="s">
        <v>6277</v>
      </c>
      <c r="K4988" s="1" t="s">
        <v>2059</v>
      </c>
      <c r="M4988" s="1">
        <f>IF($P$5&lt;20000,H4988*L4988,IF($P$5&lt;50000,I4988*L4988,IF($P$5&lt;100000,J4988*L4988,IF($P$5&lt;80000000,K4988*L4988))))</f>
        <v>0</v>
      </c>
      <c r="N4988" s="4" t="str">
        <f>IF(AND(P4988 &lt;&gt; "", P4988 &lt;&gt; "---"), HYPERLINK(P4988, Q4988), "")</f>
        <v/>
      </c>
      <c r="O4988" s="21">
        <f>L4988*H4988</f>
        <v>0</v>
      </c>
      <c r="P4988" s="26" t="s">
        <v>362</v>
      </c>
      <c r="Q4988" t="str">
        <f>"ссылка"</f>
        <v>ссылка</v>
      </c>
    </row>
    <row r="4989" spans="1:17" ht="14.25" customHeight="1" outlineLevel="1" x14ac:dyDescent="0.2">
      <c r="A4989" s="24" t="s">
        <v>38503</v>
      </c>
      <c r="B4989" s="1" t="s">
        <v>17092</v>
      </c>
      <c r="E4989" s="1" t="s">
        <v>38504</v>
      </c>
      <c r="F4989" s="4" t="s">
        <v>20</v>
      </c>
      <c r="G4989" s="2" t="s">
        <v>431</v>
      </c>
      <c r="H4989" s="1" t="s">
        <v>316</v>
      </c>
      <c r="I4989" s="1" t="s">
        <v>3337</v>
      </c>
      <c r="J4989" s="1" t="s">
        <v>1953</v>
      </c>
      <c r="K4989" s="1" t="s">
        <v>6747</v>
      </c>
      <c r="M4989" s="1">
        <f>IF($P$5&lt;20000,H4989*L4989,IF($P$5&lt;50000,I4989*L4989,IF($P$5&lt;100000,J4989*L4989,IF($P$5&lt;80000000,K4989*L4989))))</f>
        <v>0</v>
      </c>
      <c r="N4989" s="4" t="str">
        <f>IF(AND(P4989 &lt;&gt; "", P4989 &lt;&gt; "---"), HYPERLINK(P4989, Q4989), "")</f>
        <v>ссылка</v>
      </c>
      <c r="O4989" s="21">
        <f>L4989*H4989</f>
        <v>0</v>
      </c>
      <c r="P4989" s="26" t="s">
        <v>38505</v>
      </c>
      <c r="Q4989" t="str">
        <f>"ссылка"</f>
        <v>ссылка</v>
      </c>
    </row>
    <row r="4990" spans="1:17" ht="14.25" customHeight="1" outlineLevel="1" x14ac:dyDescent="0.2">
      <c r="A4990" s="24" t="s">
        <v>38506</v>
      </c>
      <c r="B4990" s="1" t="s">
        <v>17092</v>
      </c>
      <c r="E4990" s="1" t="s">
        <v>38507</v>
      </c>
      <c r="F4990" s="4" t="s">
        <v>20</v>
      </c>
      <c r="G4990" s="2" t="s">
        <v>4809</v>
      </c>
      <c r="H4990" s="1" t="s">
        <v>7608</v>
      </c>
      <c r="I4990" s="1" t="s">
        <v>23602</v>
      </c>
      <c r="J4990" s="1" t="s">
        <v>2304</v>
      </c>
      <c r="K4990" s="1" t="s">
        <v>6813</v>
      </c>
      <c r="M4990" s="1">
        <f>IF($P$5&lt;20000,H4990*L4990,IF($P$5&lt;50000,I4990*L4990,IF($P$5&lt;100000,J4990*L4990,IF($P$5&lt;80000000,K4990*L4990))))</f>
        <v>0</v>
      </c>
      <c r="N4990" s="4" t="str">
        <f>IF(AND(P4990 &lt;&gt; "", P4990 &lt;&gt; "---"), HYPERLINK(P4990, Q4990), "")</f>
        <v>ссылка</v>
      </c>
      <c r="O4990" s="21">
        <f>L4990*H4990</f>
        <v>0</v>
      </c>
      <c r="P4990" s="26" t="s">
        <v>38508</v>
      </c>
      <c r="Q4990" t="str">
        <f>"ссылка"</f>
        <v>ссылка</v>
      </c>
    </row>
    <row r="4991" spans="1:17" ht="14.25" customHeight="1" outlineLevel="1" x14ac:dyDescent="0.2">
      <c r="A4991" s="24" t="s">
        <v>38509</v>
      </c>
      <c r="B4991" s="1" t="s">
        <v>17092</v>
      </c>
      <c r="E4991" s="1" t="s">
        <v>38510</v>
      </c>
      <c r="F4991" s="4" t="s">
        <v>20</v>
      </c>
      <c r="G4991" s="2" t="s">
        <v>38511</v>
      </c>
      <c r="H4991" s="1" t="s">
        <v>38512</v>
      </c>
      <c r="I4991" s="1" t="s">
        <v>15472</v>
      </c>
      <c r="J4991" s="1" t="s">
        <v>38513</v>
      </c>
      <c r="K4991" s="1" t="s">
        <v>38514</v>
      </c>
      <c r="M4991" s="1">
        <f>IF($P$5&lt;20000,H4991*L4991,IF($P$5&lt;50000,I4991*L4991,IF($P$5&lt;100000,J4991*L4991,IF($P$5&lt;80000000,K4991*L4991))))</f>
        <v>0</v>
      </c>
      <c r="N4991" s="4" t="str">
        <f>IF(AND(P4991 &lt;&gt; "", P4991 &lt;&gt; "---"), HYPERLINK(P4991, Q4991), "")</f>
        <v>ссылка</v>
      </c>
      <c r="O4991" s="21">
        <f>L4991*H4991</f>
        <v>0</v>
      </c>
      <c r="P4991" s="26" t="s">
        <v>38515</v>
      </c>
      <c r="Q4991" t="str">
        <f>"ссылка"</f>
        <v>ссылка</v>
      </c>
    </row>
    <row r="4992" spans="1:17" ht="14.25" customHeight="1" outlineLevel="1" x14ac:dyDescent="0.2">
      <c r="A4992" s="24" t="s">
        <v>38516</v>
      </c>
      <c r="B4992" s="1" t="s">
        <v>17092</v>
      </c>
      <c r="E4992" s="1" t="s">
        <v>38517</v>
      </c>
      <c r="F4992" s="4" t="s">
        <v>20</v>
      </c>
      <c r="G4992" s="2" t="s">
        <v>38518</v>
      </c>
      <c r="H4992" s="1" t="s">
        <v>38519</v>
      </c>
      <c r="I4992" s="1" t="s">
        <v>38520</v>
      </c>
      <c r="J4992" s="1" t="s">
        <v>38521</v>
      </c>
      <c r="K4992" s="1" t="s">
        <v>38522</v>
      </c>
      <c r="M4992" s="1">
        <f>IF($P$5&lt;20000,H4992*L4992,IF($P$5&lt;50000,I4992*L4992,IF($P$5&lt;100000,J4992*L4992,IF($P$5&lt;80000000,K4992*L4992))))</f>
        <v>0</v>
      </c>
      <c r="N4992" s="4" t="str">
        <f>IF(AND(P4992 &lt;&gt; "", P4992 &lt;&gt; "---"), HYPERLINK(P4992, Q4992), "")</f>
        <v>ссылка</v>
      </c>
      <c r="O4992" s="21">
        <f>L4992*H4992</f>
        <v>0</v>
      </c>
      <c r="P4992" s="26" t="s">
        <v>38523</v>
      </c>
      <c r="Q4992" t="str">
        <f>"ссылка"</f>
        <v>ссылка</v>
      </c>
    </row>
    <row r="4993" spans="1:17" ht="14.25" customHeight="1" outlineLevel="1" x14ac:dyDescent="0.2">
      <c r="A4993" s="24" t="s">
        <v>38524</v>
      </c>
      <c r="B4993" s="1" t="s">
        <v>17092</v>
      </c>
      <c r="E4993" s="1" t="s">
        <v>38525</v>
      </c>
      <c r="F4993" s="4" t="s">
        <v>20</v>
      </c>
      <c r="G4993" s="2" t="s">
        <v>38526</v>
      </c>
      <c r="H4993" s="1" t="s">
        <v>38527</v>
      </c>
      <c r="I4993" s="1" t="s">
        <v>18063</v>
      </c>
      <c r="J4993" s="1" t="s">
        <v>38528</v>
      </c>
      <c r="K4993" s="1" t="s">
        <v>12630</v>
      </c>
      <c r="M4993" s="1">
        <f>IF($P$5&lt;20000,H4993*L4993,IF($P$5&lt;50000,I4993*L4993,IF($P$5&lt;100000,J4993*L4993,IF($P$5&lt;80000000,K4993*L4993))))</f>
        <v>0</v>
      </c>
      <c r="N4993" s="4" t="str">
        <f>IF(AND(P4993 &lt;&gt; "", P4993 &lt;&gt; "---"), HYPERLINK(P4993, Q4993), "")</f>
        <v>ссылка</v>
      </c>
      <c r="O4993" s="21">
        <f>L4993*H4993</f>
        <v>0</v>
      </c>
      <c r="P4993" s="26" t="s">
        <v>38529</v>
      </c>
      <c r="Q4993" t="str">
        <f>"ссылка"</f>
        <v>ссылка</v>
      </c>
    </row>
    <row r="4994" spans="1:17" ht="14.25" customHeight="1" outlineLevel="1" x14ac:dyDescent="0.2">
      <c r="A4994" s="24" t="s">
        <v>38530</v>
      </c>
      <c r="B4994" s="1" t="s">
        <v>17092</v>
      </c>
      <c r="E4994" s="1" t="s">
        <v>38531</v>
      </c>
      <c r="F4994" s="4" t="s">
        <v>20</v>
      </c>
      <c r="G4994" s="2" t="s">
        <v>38532</v>
      </c>
      <c r="H4994" s="1" t="s">
        <v>38533</v>
      </c>
      <c r="I4994" s="1" t="s">
        <v>38534</v>
      </c>
      <c r="J4994" s="1" t="s">
        <v>38535</v>
      </c>
      <c r="K4994" s="1" t="s">
        <v>38536</v>
      </c>
      <c r="M4994" s="1">
        <f>IF($P$5&lt;20000,H4994*L4994,IF($P$5&lt;50000,I4994*L4994,IF($P$5&lt;100000,J4994*L4994,IF($P$5&lt;80000000,K4994*L4994))))</f>
        <v>0</v>
      </c>
      <c r="N4994" s="4" t="str">
        <f>IF(AND(P4994 &lt;&gt; "", P4994 &lt;&gt; "---"), HYPERLINK(P4994, Q4994), "")</f>
        <v>ссылка</v>
      </c>
      <c r="O4994" s="21">
        <f>L4994*H4994</f>
        <v>0</v>
      </c>
      <c r="P4994" s="26" t="s">
        <v>38537</v>
      </c>
      <c r="Q4994" t="str">
        <f>"ссылка"</f>
        <v>ссылка</v>
      </c>
    </row>
    <row r="4995" spans="1:17" ht="14.25" customHeight="1" outlineLevel="1" x14ac:dyDescent="0.2">
      <c r="A4995" s="24" t="s">
        <v>38538</v>
      </c>
      <c r="B4995" s="1" t="s">
        <v>17092</v>
      </c>
      <c r="E4995" s="1" t="s">
        <v>38539</v>
      </c>
      <c r="F4995" s="4" t="s">
        <v>20</v>
      </c>
      <c r="G4995" s="2" t="s">
        <v>28724</v>
      </c>
      <c r="H4995" s="1" t="s">
        <v>38540</v>
      </c>
      <c r="I4995" s="1" t="s">
        <v>5574</v>
      </c>
      <c r="J4995" s="1" t="s">
        <v>18706</v>
      </c>
      <c r="K4995" s="1" t="s">
        <v>38541</v>
      </c>
      <c r="M4995" s="1">
        <f>IF($P$5&lt;20000,H4995*L4995,IF($P$5&lt;50000,I4995*L4995,IF($P$5&lt;100000,J4995*L4995,IF($P$5&lt;80000000,K4995*L4995))))</f>
        <v>0</v>
      </c>
      <c r="N4995" s="4" t="str">
        <f>IF(AND(P4995 &lt;&gt; "", P4995 &lt;&gt; "---"), HYPERLINK(P4995, Q4995), "")</f>
        <v>ссылка</v>
      </c>
      <c r="O4995" s="21">
        <f>L4995*H4995</f>
        <v>0</v>
      </c>
      <c r="P4995" s="26" t="s">
        <v>38542</v>
      </c>
      <c r="Q4995" t="str">
        <f>"ссылка"</f>
        <v>ссылка</v>
      </c>
    </row>
    <row r="4996" spans="1:17" ht="14.25" customHeight="1" outlineLevel="1" x14ac:dyDescent="0.2">
      <c r="A4996" s="24" t="s">
        <v>38543</v>
      </c>
      <c r="B4996" s="1" t="s">
        <v>17092</v>
      </c>
      <c r="E4996" s="1" t="s">
        <v>38544</v>
      </c>
      <c r="F4996" s="4" t="s">
        <v>20</v>
      </c>
      <c r="G4996" s="2" t="s">
        <v>38545</v>
      </c>
      <c r="H4996" s="1" t="s">
        <v>9357</v>
      </c>
      <c r="I4996" s="1" t="s">
        <v>5729</v>
      </c>
      <c r="J4996" s="1" t="s">
        <v>13501</v>
      </c>
      <c r="K4996" s="1" t="s">
        <v>38490</v>
      </c>
      <c r="M4996" s="1">
        <f>IF($P$5&lt;20000,H4996*L4996,IF($P$5&lt;50000,I4996*L4996,IF($P$5&lt;100000,J4996*L4996,IF($P$5&lt;80000000,K4996*L4996))))</f>
        <v>0</v>
      </c>
      <c r="N4996" s="4" t="str">
        <f>IF(AND(P4996 &lt;&gt; "", P4996 &lt;&gt; "---"), HYPERLINK(P4996, Q4996), "")</f>
        <v>ссылка</v>
      </c>
      <c r="O4996" s="21">
        <f>L4996*H4996</f>
        <v>0</v>
      </c>
      <c r="P4996" s="26" t="s">
        <v>38546</v>
      </c>
      <c r="Q4996" t="str">
        <f>"ссылка"</f>
        <v>ссылка</v>
      </c>
    </row>
    <row r="4997" spans="1:17" ht="14.25" customHeight="1" outlineLevel="1" x14ac:dyDescent="0.2">
      <c r="A4997" s="24" t="s">
        <v>38547</v>
      </c>
      <c r="B4997" s="1" t="s">
        <v>17092</v>
      </c>
      <c r="E4997" s="1" t="s">
        <v>38548</v>
      </c>
      <c r="F4997" s="4" t="s">
        <v>20</v>
      </c>
      <c r="G4997" s="2" t="s">
        <v>38549</v>
      </c>
      <c r="H4997" s="1" t="s">
        <v>38550</v>
      </c>
      <c r="I4997" s="1" t="s">
        <v>38551</v>
      </c>
      <c r="J4997" s="1" t="s">
        <v>38552</v>
      </c>
      <c r="K4997" s="1" t="s">
        <v>8899</v>
      </c>
      <c r="M4997" s="1">
        <f>IF($P$5&lt;20000,H4997*L4997,IF($P$5&lt;50000,I4997*L4997,IF($P$5&lt;100000,J4997*L4997,IF($P$5&lt;80000000,K4997*L4997))))</f>
        <v>0</v>
      </c>
      <c r="N4997" s="4" t="str">
        <f>IF(AND(P4997 &lt;&gt; "", P4997 &lt;&gt; "---"), HYPERLINK(P4997, Q4997), "")</f>
        <v/>
      </c>
      <c r="O4997" s="21">
        <f>L4997*H4997</f>
        <v>0</v>
      </c>
      <c r="P4997" s="26" t="s">
        <v>362</v>
      </c>
      <c r="Q4997" t="str">
        <f>"ссылка"</f>
        <v>ссылка</v>
      </c>
    </row>
    <row r="4998" spans="1:17" ht="14.25" customHeight="1" outlineLevel="1" x14ac:dyDescent="0.2">
      <c r="A4998" s="24" t="s">
        <v>38553</v>
      </c>
      <c r="B4998" s="1" t="s">
        <v>17092</v>
      </c>
      <c r="E4998" s="1" t="s">
        <v>38554</v>
      </c>
      <c r="F4998" s="4" t="s">
        <v>20</v>
      </c>
      <c r="G4998" s="2" t="s">
        <v>38555</v>
      </c>
      <c r="H4998" s="1" t="s">
        <v>38556</v>
      </c>
      <c r="I4998" s="1" t="s">
        <v>5588</v>
      </c>
      <c r="J4998" s="1" t="s">
        <v>38557</v>
      </c>
      <c r="K4998" s="1" t="s">
        <v>38558</v>
      </c>
      <c r="M4998" s="1">
        <f>IF($P$5&lt;20000,H4998*L4998,IF($P$5&lt;50000,I4998*L4998,IF($P$5&lt;100000,J4998*L4998,IF($P$5&lt;80000000,K4998*L4998))))</f>
        <v>0</v>
      </c>
      <c r="N4998" s="4" t="str">
        <f>IF(AND(P4998 &lt;&gt; "", P4998 &lt;&gt; "---"), HYPERLINK(P4998, Q4998), "")</f>
        <v>ссылка</v>
      </c>
      <c r="O4998" s="21">
        <f>L4998*H4998</f>
        <v>0</v>
      </c>
      <c r="P4998" s="26" t="s">
        <v>38559</v>
      </c>
      <c r="Q4998" t="str">
        <f>"ссылка"</f>
        <v>ссылка</v>
      </c>
    </row>
    <row r="4999" spans="1:17" ht="14.25" customHeight="1" outlineLevel="1" x14ac:dyDescent="0.2">
      <c r="A4999" s="24" t="s">
        <v>38560</v>
      </c>
      <c r="B4999" s="1" t="s">
        <v>17092</v>
      </c>
      <c r="E4999" s="1" t="s">
        <v>38561</v>
      </c>
      <c r="F4999" s="4" t="s">
        <v>20</v>
      </c>
      <c r="G4999" s="2" t="s">
        <v>38562</v>
      </c>
      <c r="H4999" s="1" t="s">
        <v>24108</v>
      </c>
      <c r="I4999" s="1" t="s">
        <v>6827</v>
      </c>
      <c r="J4999" s="1" t="s">
        <v>20119</v>
      </c>
      <c r="K4999" s="1" t="s">
        <v>38563</v>
      </c>
      <c r="M4999" s="1">
        <f>IF($P$5&lt;20000,H4999*L4999,IF($P$5&lt;50000,I4999*L4999,IF($P$5&lt;100000,J4999*L4999,IF($P$5&lt;80000000,K4999*L4999))))</f>
        <v>0</v>
      </c>
      <c r="N4999" s="4" t="str">
        <f>IF(AND(P4999 &lt;&gt; "", P4999 &lt;&gt; "---"), HYPERLINK(P4999, Q4999), "")</f>
        <v/>
      </c>
      <c r="O4999" s="21">
        <f>L4999*H4999</f>
        <v>0</v>
      </c>
      <c r="P4999" s="26" t="s">
        <v>362</v>
      </c>
      <c r="Q4999" t="str">
        <f>"ссылка"</f>
        <v>ссылка</v>
      </c>
    </row>
    <row r="5000" spans="1:17" ht="14.25" customHeight="1" outlineLevel="1" x14ac:dyDescent="0.2">
      <c r="A5000" s="24" t="s">
        <v>38564</v>
      </c>
      <c r="B5000" s="1" t="s">
        <v>17092</v>
      </c>
      <c r="E5000" s="1" t="s">
        <v>38565</v>
      </c>
      <c r="F5000" s="4" t="s">
        <v>20</v>
      </c>
      <c r="G5000" s="2" t="s">
        <v>9265</v>
      </c>
      <c r="H5000" s="1" t="s">
        <v>4050</v>
      </c>
      <c r="I5000" s="1" t="s">
        <v>4051</v>
      </c>
      <c r="J5000" s="1" t="s">
        <v>4052</v>
      </c>
      <c r="K5000" s="1" t="s">
        <v>6721</v>
      </c>
      <c r="M5000" s="1">
        <f>IF($P$5&lt;20000,H5000*L5000,IF($P$5&lt;50000,I5000*L5000,IF($P$5&lt;100000,J5000*L5000,IF($P$5&lt;80000000,K5000*L5000))))</f>
        <v>0</v>
      </c>
      <c r="N5000" s="4" t="str">
        <f>IF(AND(P5000 &lt;&gt; "", P5000 &lt;&gt; "---"), HYPERLINK(P5000, Q5000), "")</f>
        <v/>
      </c>
      <c r="O5000" s="21">
        <f>L5000*H5000</f>
        <v>0</v>
      </c>
      <c r="P5000" s="26" t="s">
        <v>362</v>
      </c>
      <c r="Q5000" t="str">
        <f>"ссылка"</f>
        <v>ссылка</v>
      </c>
    </row>
    <row r="5001" spans="1:17" ht="14.25" customHeight="1" outlineLevel="1" x14ac:dyDescent="0.2">
      <c r="A5001" s="24" t="s">
        <v>38566</v>
      </c>
      <c r="B5001" s="1" t="s">
        <v>17092</v>
      </c>
      <c r="E5001" s="1" t="s">
        <v>38567</v>
      </c>
      <c r="F5001" s="4" t="s">
        <v>20</v>
      </c>
      <c r="G5001" s="2" t="s">
        <v>38568</v>
      </c>
      <c r="H5001" s="1" t="s">
        <v>17870</v>
      </c>
      <c r="I5001" s="1" t="s">
        <v>38569</v>
      </c>
      <c r="J5001" s="1" t="s">
        <v>7847</v>
      </c>
      <c r="K5001" s="1" t="s">
        <v>7848</v>
      </c>
      <c r="M5001" s="1">
        <f>IF($P$5&lt;20000,H5001*L5001,IF($P$5&lt;50000,I5001*L5001,IF($P$5&lt;100000,J5001*L5001,IF($P$5&lt;80000000,K5001*L5001))))</f>
        <v>0</v>
      </c>
      <c r="N5001" s="4" t="str">
        <f>IF(AND(P5001 &lt;&gt; "", P5001 &lt;&gt; "---"), HYPERLINK(P5001, Q5001), "")</f>
        <v/>
      </c>
      <c r="O5001" s="21">
        <f>L5001*H5001</f>
        <v>0</v>
      </c>
      <c r="P5001" s="26" t="s">
        <v>362</v>
      </c>
      <c r="Q5001" t="str">
        <f>"ссылка"</f>
        <v>ссылка</v>
      </c>
    </row>
    <row r="5002" spans="1:17" ht="14.25" customHeight="1" outlineLevel="1" x14ac:dyDescent="0.2">
      <c r="A5002" s="24" t="s">
        <v>38570</v>
      </c>
      <c r="B5002" s="1" t="s">
        <v>17092</v>
      </c>
      <c r="E5002" s="1" t="s">
        <v>38571</v>
      </c>
      <c r="F5002" s="4" t="s">
        <v>20</v>
      </c>
      <c r="G5002" s="2" t="s">
        <v>38572</v>
      </c>
      <c r="H5002" s="1" t="s">
        <v>12598</v>
      </c>
      <c r="I5002" s="1" t="s">
        <v>6849</v>
      </c>
      <c r="J5002" s="1" t="s">
        <v>12419</v>
      </c>
      <c r="K5002" s="1" t="s">
        <v>1273</v>
      </c>
      <c r="M5002" s="1">
        <f>IF($P$5&lt;20000,H5002*L5002,IF($P$5&lt;50000,I5002*L5002,IF($P$5&lt;100000,J5002*L5002,IF($P$5&lt;80000000,K5002*L5002))))</f>
        <v>0</v>
      </c>
      <c r="N5002" s="4" t="str">
        <f>IF(AND(P5002 &lt;&gt; "", P5002 &lt;&gt; "---"), HYPERLINK(P5002, Q5002), "")</f>
        <v/>
      </c>
      <c r="O5002" s="21">
        <f>L5002*H5002</f>
        <v>0</v>
      </c>
      <c r="P5002" s="26" t="s">
        <v>362</v>
      </c>
      <c r="Q5002" t="str">
        <f>"ссылка"</f>
        <v>ссылка</v>
      </c>
    </row>
    <row r="5003" spans="1:17" ht="14.25" customHeight="1" outlineLevel="1" x14ac:dyDescent="0.2">
      <c r="A5003" s="24" t="s">
        <v>38573</v>
      </c>
      <c r="B5003" s="1" t="s">
        <v>17092</v>
      </c>
      <c r="E5003" s="1" t="s">
        <v>38574</v>
      </c>
      <c r="F5003" s="4" t="s">
        <v>20</v>
      </c>
      <c r="G5003" s="2" t="s">
        <v>38575</v>
      </c>
      <c r="H5003" s="1" t="s">
        <v>5868</v>
      </c>
      <c r="I5003" s="1" t="s">
        <v>12031</v>
      </c>
      <c r="J5003" s="1" t="s">
        <v>13656</v>
      </c>
      <c r="K5003" s="1" t="s">
        <v>4222</v>
      </c>
      <c r="M5003" s="1">
        <f>IF($P$5&lt;20000,H5003*L5003,IF($P$5&lt;50000,I5003*L5003,IF($P$5&lt;100000,J5003*L5003,IF($P$5&lt;80000000,K5003*L5003))))</f>
        <v>0</v>
      </c>
      <c r="N5003" s="4" t="str">
        <f>IF(AND(P5003 &lt;&gt; "", P5003 &lt;&gt; "---"), HYPERLINK(P5003, Q5003), "")</f>
        <v/>
      </c>
      <c r="O5003" s="21">
        <f>L5003*H5003</f>
        <v>0</v>
      </c>
      <c r="P5003" s="26" t="s">
        <v>362</v>
      </c>
      <c r="Q5003" t="str">
        <f>"ссылка"</f>
        <v>ссылка</v>
      </c>
    </row>
    <row r="5004" spans="1:17" ht="14.25" customHeight="1" outlineLevel="1" x14ac:dyDescent="0.2">
      <c r="A5004" s="24" t="s">
        <v>38576</v>
      </c>
      <c r="B5004" s="1" t="s">
        <v>17092</v>
      </c>
      <c r="E5004" s="1" t="s">
        <v>38577</v>
      </c>
      <c r="F5004" s="4" t="s">
        <v>20</v>
      </c>
      <c r="G5004" s="2" t="s">
        <v>38578</v>
      </c>
      <c r="H5004" s="1" t="s">
        <v>38579</v>
      </c>
      <c r="I5004" s="1" t="s">
        <v>38580</v>
      </c>
      <c r="J5004" s="1" t="s">
        <v>38581</v>
      </c>
      <c r="K5004" s="1" t="s">
        <v>38582</v>
      </c>
      <c r="M5004" s="1">
        <f>IF($P$5&lt;20000,H5004*L5004,IF($P$5&lt;50000,I5004*L5004,IF($P$5&lt;100000,J5004*L5004,IF($P$5&lt;80000000,K5004*L5004))))</f>
        <v>0</v>
      </c>
      <c r="N5004" s="4" t="str">
        <f>IF(AND(P5004 &lt;&gt; "", P5004 &lt;&gt; "---"), HYPERLINK(P5004, Q5004), "")</f>
        <v>ссылка</v>
      </c>
      <c r="O5004" s="21">
        <f>L5004*H5004</f>
        <v>0</v>
      </c>
      <c r="P5004" s="26" t="s">
        <v>38583</v>
      </c>
      <c r="Q5004" t="str">
        <f>"ссылка"</f>
        <v>ссылка</v>
      </c>
    </row>
    <row r="5005" spans="1:17" ht="14.25" customHeight="1" outlineLevel="1" x14ac:dyDescent="0.2">
      <c r="A5005" s="24" t="s">
        <v>38584</v>
      </c>
      <c r="B5005" s="1" t="s">
        <v>17092</v>
      </c>
      <c r="E5005" s="1" t="s">
        <v>38585</v>
      </c>
      <c r="F5005" s="4" t="s">
        <v>20</v>
      </c>
      <c r="G5005" s="2" t="s">
        <v>38586</v>
      </c>
      <c r="H5005" s="1" t="s">
        <v>38587</v>
      </c>
      <c r="I5005" s="1" t="s">
        <v>1191</v>
      </c>
      <c r="J5005" s="1" t="s">
        <v>38588</v>
      </c>
      <c r="K5005" s="1" t="s">
        <v>38589</v>
      </c>
      <c r="M5005" s="1">
        <f>IF($P$5&lt;20000,H5005*L5005,IF($P$5&lt;50000,I5005*L5005,IF($P$5&lt;100000,J5005*L5005,IF($P$5&lt;80000000,K5005*L5005))))</f>
        <v>0</v>
      </c>
      <c r="N5005" s="4" t="str">
        <f>IF(AND(P5005 &lt;&gt; "", P5005 &lt;&gt; "---"), HYPERLINK(P5005, Q5005), "")</f>
        <v/>
      </c>
      <c r="O5005" s="21">
        <f>L5005*H5005</f>
        <v>0</v>
      </c>
      <c r="P5005" s="26" t="s">
        <v>362</v>
      </c>
      <c r="Q5005" t="str">
        <f>"ссылка"</f>
        <v>ссылка</v>
      </c>
    </row>
    <row r="5006" spans="1:17" ht="14.25" customHeight="1" outlineLevel="1" x14ac:dyDescent="0.2">
      <c r="A5006" s="24" t="s">
        <v>38590</v>
      </c>
      <c r="B5006" s="1" t="s">
        <v>17092</v>
      </c>
      <c r="C5006" s="25" t="s">
        <v>384</v>
      </c>
      <c r="E5006" s="1" t="s">
        <v>38591</v>
      </c>
      <c r="F5006" s="4" t="s">
        <v>20</v>
      </c>
      <c r="G5006" s="2" t="s">
        <v>38592</v>
      </c>
      <c r="H5006" s="1" t="s">
        <v>13538</v>
      </c>
      <c r="I5006" s="1" t="s">
        <v>38593</v>
      </c>
      <c r="J5006" s="1" t="s">
        <v>38594</v>
      </c>
      <c r="K5006" s="1" t="s">
        <v>38595</v>
      </c>
      <c r="M5006" s="1">
        <f>IF($P$5&lt;20000,H5006*L5006,IF($P$5&lt;50000,I5006*L5006,IF($P$5&lt;100000,J5006*L5006,IF($P$5&lt;80000000,K5006*L5006))))</f>
        <v>0</v>
      </c>
      <c r="N5006" s="4" t="str">
        <f>IF(AND(P5006 &lt;&gt; "", P5006 &lt;&gt; "---"), HYPERLINK(P5006, Q5006), "")</f>
        <v>ссылка</v>
      </c>
      <c r="O5006" s="21">
        <f>L5006*H5006</f>
        <v>0</v>
      </c>
      <c r="P5006" s="26" t="s">
        <v>38596</v>
      </c>
      <c r="Q5006" t="str">
        <f>"ссылка"</f>
        <v>ссылка</v>
      </c>
    </row>
    <row r="5007" spans="1:17" ht="14.25" customHeight="1" outlineLevel="1" x14ac:dyDescent="0.2">
      <c r="A5007" s="24" t="s">
        <v>38597</v>
      </c>
      <c r="B5007" s="1" t="s">
        <v>17092</v>
      </c>
      <c r="E5007" s="1" t="s">
        <v>38598</v>
      </c>
      <c r="F5007" s="4" t="s">
        <v>20</v>
      </c>
      <c r="G5007" s="2" t="s">
        <v>38599</v>
      </c>
      <c r="H5007" s="1" t="s">
        <v>1211</v>
      </c>
      <c r="I5007" s="1" t="s">
        <v>13272</v>
      </c>
      <c r="J5007" s="1" t="s">
        <v>16135</v>
      </c>
      <c r="K5007" s="1" t="s">
        <v>5729</v>
      </c>
      <c r="M5007" s="1">
        <f>IF($P$5&lt;20000,H5007*L5007,IF($P$5&lt;50000,I5007*L5007,IF($P$5&lt;100000,J5007*L5007,IF($P$5&lt;80000000,K5007*L5007))))</f>
        <v>0</v>
      </c>
      <c r="N5007" s="4" t="str">
        <f>IF(AND(P5007 &lt;&gt; "", P5007 &lt;&gt; "---"), HYPERLINK(P5007, Q5007), "")</f>
        <v/>
      </c>
      <c r="O5007" s="21">
        <f>L5007*H5007</f>
        <v>0</v>
      </c>
      <c r="P5007" s="26" t="s">
        <v>362</v>
      </c>
      <c r="Q5007" t="str">
        <f>"ссылка"</f>
        <v>ссылка</v>
      </c>
    </row>
    <row r="5008" spans="1:17" ht="14.25" customHeight="1" outlineLevel="1" x14ac:dyDescent="0.2">
      <c r="A5008" s="24" t="s">
        <v>38600</v>
      </c>
      <c r="B5008" s="1" t="s">
        <v>17092</v>
      </c>
      <c r="E5008" s="1" t="s">
        <v>38601</v>
      </c>
      <c r="F5008" s="4" t="s">
        <v>20</v>
      </c>
      <c r="G5008" s="2" t="s">
        <v>1695</v>
      </c>
      <c r="H5008" s="1" t="s">
        <v>994</v>
      </c>
      <c r="I5008" s="1" t="s">
        <v>1547</v>
      </c>
      <c r="J5008" s="1" t="s">
        <v>1398</v>
      </c>
      <c r="K5008" s="1" t="s">
        <v>553</v>
      </c>
      <c r="M5008" s="1">
        <f>IF($P$5&lt;20000,H5008*L5008,IF($P$5&lt;50000,I5008*L5008,IF($P$5&lt;100000,J5008*L5008,IF($P$5&lt;80000000,K5008*L5008))))</f>
        <v>0</v>
      </c>
      <c r="N5008" s="4" t="str">
        <f>IF(AND(P5008 &lt;&gt; "", P5008 &lt;&gt; "---"), HYPERLINK(P5008, Q5008), "")</f>
        <v/>
      </c>
      <c r="O5008" s="21">
        <f>L5008*H5008</f>
        <v>0</v>
      </c>
      <c r="P5008" s="26" t="s">
        <v>362</v>
      </c>
      <c r="Q5008" t="str">
        <f>"ссылка"</f>
        <v>ссылка</v>
      </c>
    </row>
    <row r="5009" spans="1:17" ht="14.25" customHeight="1" outlineLevel="1" x14ac:dyDescent="0.2">
      <c r="A5009" s="24" t="s">
        <v>38602</v>
      </c>
      <c r="B5009" s="1" t="s">
        <v>17092</v>
      </c>
      <c r="E5009" s="1" t="s">
        <v>38603</v>
      </c>
      <c r="F5009" s="4" t="s">
        <v>20</v>
      </c>
      <c r="G5009" s="2" t="s">
        <v>1607</v>
      </c>
      <c r="H5009" s="1" t="s">
        <v>4341</v>
      </c>
      <c r="I5009" s="1" t="s">
        <v>4344</v>
      </c>
      <c r="J5009" s="1" t="s">
        <v>2112</v>
      </c>
      <c r="K5009" s="1" t="s">
        <v>2113</v>
      </c>
      <c r="M5009" s="1">
        <f>IF($P$5&lt;20000,H5009*L5009,IF($P$5&lt;50000,I5009*L5009,IF($P$5&lt;100000,J5009*L5009,IF($P$5&lt;80000000,K5009*L5009))))</f>
        <v>0</v>
      </c>
      <c r="N5009" s="4" t="str">
        <f>IF(AND(P5009 &lt;&gt; "", P5009 &lt;&gt; "---"), HYPERLINK(P5009, Q5009), "")</f>
        <v/>
      </c>
      <c r="O5009" s="21">
        <f>L5009*H5009</f>
        <v>0</v>
      </c>
      <c r="P5009" s="26" t="s">
        <v>362</v>
      </c>
      <c r="Q5009" t="str">
        <f>"ссылка"</f>
        <v>ссылка</v>
      </c>
    </row>
    <row r="5010" spans="1:17" ht="14.25" customHeight="1" outlineLevel="1" x14ac:dyDescent="0.2">
      <c r="A5010" s="24" t="s">
        <v>38604</v>
      </c>
      <c r="B5010" s="1" t="s">
        <v>17092</v>
      </c>
      <c r="E5010" s="1" t="s">
        <v>38605</v>
      </c>
      <c r="F5010" s="4" t="s">
        <v>20</v>
      </c>
      <c r="G5010" s="2" t="s">
        <v>1295</v>
      </c>
      <c r="H5010" s="1" t="s">
        <v>1336</v>
      </c>
      <c r="I5010" s="1" t="s">
        <v>1337</v>
      </c>
      <c r="J5010" s="1" t="s">
        <v>1362</v>
      </c>
      <c r="K5010" s="1" t="s">
        <v>1371</v>
      </c>
      <c r="M5010" s="1">
        <f>IF($P$5&lt;20000,H5010*L5010,IF($P$5&lt;50000,I5010*L5010,IF($P$5&lt;100000,J5010*L5010,IF($P$5&lt;80000000,K5010*L5010))))</f>
        <v>0</v>
      </c>
      <c r="N5010" s="4" t="str">
        <f>IF(AND(P5010 &lt;&gt; "", P5010 &lt;&gt; "---"), HYPERLINK(P5010, Q5010), "")</f>
        <v>ссылка</v>
      </c>
      <c r="O5010" s="21">
        <f>L5010*H5010</f>
        <v>0</v>
      </c>
      <c r="P5010" s="26" t="s">
        <v>38606</v>
      </c>
      <c r="Q5010" t="str">
        <f>"ссылка"</f>
        <v>ссылка</v>
      </c>
    </row>
    <row r="5011" spans="1:17" ht="14.25" customHeight="1" outlineLevel="1" x14ac:dyDescent="0.2">
      <c r="A5011" s="24" t="s">
        <v>38607</v>
      </c>
      <c r="B5011" s="1" t="s">
        <v>17092</v>
      </c>
      <c r="E5011" s="1" t="s">
        <v>38608</v>
      </c>
      <c r="F5011" s="4" t="s">
        <v>20</v>
      </c>
      <c r="G5011" s="2" t="s">
        <v>3254</v>
      </c>
      <c r="H5011" s="1" t="s">
        <v>2558</v>
      </c>
      <c r="I5011" s="1" t="s">
        <v>471</v>
      </c>
      <c r="J5011" s="1" t="s">
        <v>2506</v>
      </c>
      <c r="K5011" s="1" t="s">
        <v>154</v>
      </c>
      <c r="M5011" s="1">
        <f>IF($P$5&lt;20000,H5011*L5011,IF($P$5&lt;50000,I5011*L5011,IF($P$5&lt;100000,J5011*L5011,IF($P$5&lt;80000000,K5011*L5011))))</f>
        <v>0</v>
      </c>
      <c r="N5011" s="4" t="str">
        <f>IF(AND(P5011 &lt;&gt; "", P5011 &lt;&gt; "---"), HYPERLINK(P5011, Q5011), "")</f>
        <v/>
      </c>
      <c r="O5011" s="21">
        <f>L5011*H5011</f>
        <v>0</v>
      </c>
      <c r="P5011" s="26" t="s">
        <v>362</v>
      </c>
      <c r="Q5011" t="str">
        <f>"ссылка"</f>
        <v>ссылка</v>
      </c>
    </row>
    <row r="5012" spans="1:17" ht="14.25" customHeight="1" outlineLevel="1" x14ac:dyDescent="0.2">
      <c r="A5012" s="24" t="s">
        <v>38609</v>
      </c>
      <c r="B5012" s="1" t="s">
        <v>17092</v>
      </c>
      <c r="E5012" s="1" t="s">
        <v>38610</v>
      </c>
      <c r="F5012" s="4" t="s">
        <v>20</v>
      </c>
      <c r="G5012" s="2" t="s">
        <v>25650</v>
      </c>
      <c r="H5012" s="1" t="s">
        <v>12866</v>
      </c>
      <c r="I5012" s="1" t="s">
        <v>14559</v>
      </c>
      <c r="J5012" s="1" t="s">
        <v>4143</v>
      </c>
      <c r="K5012" s="1" t="s">
        <v>5997</v>
      </c>
      <c r="M5012" s="1">
        <f>IF($P$5&lt;20000,H5012*L5012,IF($P$5&lt;50000,I5012*L5012,IF($P$5&lt;100000,J5012*L5012,IF($P$5&lt;80000000,K5012*L5012))))</f>
        <v>0</v>
      </c>
      <c r="N5012" s="4" t="str">
        <f>IF(AND(P5012 &lt;&gt; "", P5012 &lt;&gt; "---"), HYPERLINK(P5012, Q5012), "")</f>
        <v/>
      </c>
      <c r="O5012" s="21">
        <f>L5012*H5012</f>
        <v>0</v>
      </c>
      <c r="P5012" s="26" t="s">
        <v>362</v>
      </c>
      <c r="Q5012" t="str">
        <f>"ссылка"</f>
        <v>ссылка</v>
      </c>
    </row>
    <row r="5013" spans="1:17" ht="14.25" customHeight="1" outlineLevel="1" x14ac:dyDescent="0.2">
      <c r="A5013" s="24" t="s">
        <v>38611</v>
      </c>
      <c r="B5013" s="1" t="s">
        <v>17092</v>
      </c>
      <c r="E5013" s="1" t="s">
        <v>38612</v>
      </c>
      <c r="F5013" s="4" t="s">
        <v>20</v>
      </c>
      <c r="G5013" s="2" t="s">
        <v>38613</v>
      </c>
      <c r="H5013" s="1" t="s">
        <v>38614</v>
      </c>
      <c r="I5013" s="1" t="s">
        <v>38599</v>
      </c>
      <c r="J5013" s="1" t="s">
        <v>38615</v>
      </c>
      <c r="K5013" s="1" t="s">
        <v>38545</v>
      </c>
      <c r="M5013" s="1">
        <f>IF($P$5&lt;20000,H5013*L5013,IF($P$5&lt;50000,I5013*L5013,IF($P$5&lt;100000,J5013*L5013,IF($P$5&lt;80000000,K5013*L5013))))</f>
        <v>0</v>
      </c>
      <c r="N5013" s="4" t="str">
        <f>IF(AND(P5013 &lt;&gt; "", P5013 &lt;&gt; "---"), HYPERLINK(P5013, Q5013), "")</f>
        <v>ссылка</v>
      </c>
      <c r="O5013" s="21">
        <f>L5013*H5013</f>
        <v>0</v>
      </c>
      <c r="P5013" s="26" t="s">
        <v>38616</v>
      </c>
      <c r="Q5013" t="str">
        <f>"ссылка"</f>
        <v>ссылка</v>
      </c>
    </row>
    <row r="5014" spans="1:17" ht="14.25" customHeight="1" outlineLevel="1" x14ac:dyDescent="0.2">
      <c r="A5014" s="24" t="s">
        <v>38617</v>
      </c>
      <c r="B5014" s="1" t="s">
        <v>17092</v>
      </c>
      <c r="C5014" s="25" t="s">
        <v>384</v>
      </c>
      <c r="E5014" s="1" t="s">
        <v>38618</v>
      </c>
      <c r="F5014" s="4" t="s">
        <v>20</v>
      </c>
      <c r="G5014" s="2" t="s">
        <v>18693</v>
      </c>
      <c r="H5014" s="1" t="s">
        <v>6820</v>
      </c>
      <c r="I5014" s="1" t="s">
        <v>9905</v>
      </c>
      <c r="J5014" s="1" t="s">
        <v>12890</v>
      </c>
      <c r="K5014" s="1" t="s">
        <v>3536</v>
      </c>
      <c r="M5014" s="1">
        <f>IF($P$5&lt;20000,H5014*L5014,IF($P$5&lt;50000,I5014*L5014,IF($P$5&lt;100000,J5014*L5014,IF($P$5&lt;80000000,K5014*L5014))))</f>
        <v>0</v>
      </c>
      <c r="N5014" s="4" t="str">
        <f>IF(AND(P5014 &lt;&gt; "", P5014 &lt;&gt; "---"), HYPERLINK(P5014, Q5014), "")</f>
        <v>ссылка</v>
      </c>
      <c r="O5014" s="21">
        <f>L5014*H5014</f>
        <v>0</v>
      </c>
      <c r="P5014" s="26" t="s">
        <v>38619</v>
      </c>
      <c r="Q5014" t="str">
        <f>"ссылка"</f>
        <v>ссылка</v>
      </c>
    </row>
    <row r="5015" spans="1:17" ht="14.25" customHeight="1" outlineLevel="1" x14ac:dyDescent="0.2">
      <c r="A5015" s="24" t="s">
        <v>38620</v>
      </c>
      <c r="B5015" s="1" t="s">
        <v>17092</v>
      </c>
      <c r="E5015" s="1" t="s">
        <v>38621</v>
      </c>
      <c r="F5015" s="4" t="s">
        <v>20</v>
      </c>
      <c r="G5015" s="2" t="s">
        <v>38622</v>
      </c>
      <c r="H5015" s="1" t="s">
        <v>12256</v>
      </c>
      <c r="I5015" s="1" t="s">
        <v>10803</v>
      </c>
      <c r="J5015" s="1" t="s">
        <v>8505</v>
      </c>
      <c r="K5015" s="1" t="s">
        <v>5350</v>
      </c>
      <c r="M5015" s="1">
        <f>IF($P$5&lt;20000,H5015*L5015,IF($P$5&lt;50000,I5015*L5015,IF($P$5&lt;100000,J5015*L5015,IF($P$5&lt;80000000,K5015*L5015))))</f>
        <v>0</v>
      </c>
      <c r="N5015" s="4" t="str">
        <f>IF(AND(P5015 &lt;&gt; "", P5015 &lt;&gt; "---"), HYPERLINK(P5015, Q5015), "")</f>
        <v/>
      </c>
      <c r="O5015" s="21">
        <f>L5015*H5015</f>
        <v>0</v>
      </c>
      <c r="P5015" s="26" t="s">
        <v>362</v>
      </c>
      <c r="Q5015" t="str">
        <f>"ссылка"</f>
        <v>ссылка</v>
      </c>
    </row>
    <row r="5016" spans="1:17" ht="14.25" customHeight="1" outlineLevel="1" x14ac:dyDescent="0.2">
      <c r="A5016" s="24" t="s">
        <v>38623</v>
      </c>
      <c r="B5016" s="1" t="s">
        <v>17092</v>
      </c>
      <c r="E5016" s="1" t="s">
        <v>38624</v>
      </c>
      <c r="F5016" s="4" t="s">
        <v>20</v>
      </c>
      <c r="G5016" s="2" t="s">
        <v>38214</v>
      </c>
      <c r="H5016" s="1" t="s">
        <v>15871</v>
      </c>
      <c r="I5016" s="1" t="s">
        <v>13276</v>
      </c>
      <c r="J5016" s="1" t="s">
        <v>38215</v>
      </c>
      <c r="K5016" s="1" t="s">
        <v>13258</v>
      </c>
      <c r="M5016" s="1">
        <f>IF($P$5&lt;20000,H5016*L5016,IF($P$5&lt;50000,I5016*L5016,IF($P$5&lt;100000,J5016*L5016,IF($P$5&lt;80000000,K5016*L5016))))</f>
        <v>0</v>
      </c>
      <c r="N5016" s="4" t="str">
        <f>IF(AND(P5016 &lt;&gt; "", P5016 &lt;&gt; "---"), HYPERLINK(P5016, Q5016), "")</f>
        <v/>
      </c>
      <c r="O5016" s="21">
        <f>L5016*H5016</f>
        <v>0</v>
      </c>
      <c r="P5016" s="26" t="s">
        <v>362</v>
      </c>
      <c r="Q5016" t="str">
        <f>"ссылка"</f>
        <v>ссылка</v>
      </c>
    </row>
    <row r="5017" spans="1:17" ht="14.25" customHeight="1" outlineLevel="1" x14ac:dyDescent="0.2">
      <c r="A5017" s="24" t="s">
        <v>38625</v>
      </c>
      <c r="B5017" s="1" t="s">
        <v>17092</v>
      </c>
      <c r="E5017" s="1" t="s">
        <v>38626</v>
      </c>
      <c r="F5017" s="4" t="s">
        <v>20</v>
      </c>
      <c r="G5017" s="2" t="s">
        <v>15489</v>
      </c>
      <c r="H5017" s="1" t="s">
        <v>3982</v>
      </c>
      <c r="I5017" s="1" t="s">
        <v>7761</v>
      </c>
      <c r="J5017" s="1" t="s">
        <v>3787</v>
      </c>
      <c r="K5017" s="1" t="s">
        <v>4003</v>
      </c>
      <c r="M5017" s="1">
        <f>IF($P$5&lt;20000,H5017*L5017,IF($P$5&lt;50000,I5017*L5017,IF($P$5&lt;100000,J5017*L5017,IF($P$5&lt;80000000,K5017*L5017))))</f>
        <v>0</v>
      </c>
      <c r="N5017" s="4" t="str">
        <f>IF(AND(P5017 &lt;&gt; "", P5017 &lt;&gt; "---"), HYPERLINK(P5017, Q5017), "")</f>
        <v>ссылка</v>
      </c>
      <c r="O5017" s="21">
        <f>L5017*H5017</f>
        <v>0</v>
      </c>
      <c r="P5017" s="26" t="s">
        <v>38627</v>
      </c>
      <c r="Q5017" t="str">
        <f>"ссылка"</f>
        <v>ссылка</v>
      </c>
    </row>
    <row r="5018" spans="1:17" ht="14.25" customHeight="1" outlineLevel="1" x14ac:dyDescent="0.2">
      <c r="A5018" s="24" t="s">
        <v>38628</v>
      </c>
      <c r="B5018" s="1" t="s">
        <v>17092</v>
      </c>
      <c r="E5018" s="1" t="s">
        <v>38629</v>
      </c>
      <c r="F5018" s="4" t="s">
        <v>20</v>
      </c>
      <c r="G5018" s="2" t="s">
        <v>38630</v>
      </c>
      <c r="H5018" s="1" t="s">
        <v>38631</v>
      </c>
      <c r="I5018" s="1" t="s">
        <v>38632</v>
      </c>
      <c r="J5018" s="1" t="s">
        <v>18754</v>
      </c>
      <c r="K5018" s="1" t="s">
        <v>15239</v>
      </c>
      <c r="M5018" s="1">
        <f>IF($P$5&lt;20000,H5018*L5018,IF($P$5&lt;50000,I5018*L5018,IF($P$5&lt;100000,J5018*L5018,IF($P$5&lt;80000000,K5018*L5018))))</f>
        <v>0</v>
      </c>
      <c r="N5018" s="4" t="str">
        <f>IF(AND(P5018 &lt;&gt; "", P5018 &lt;&gt; "---"), HYPERLINK(P5018, Q5018), "")</f>
        <v>ссылка</v>
      </c>
      <c r="O5018" s="21">
        <f>L5018*H5018</f>
        <v>0</v>
      </c>
      <c r="P5018" s="26" t="s">
        <v>38633</v>
      </c>
      <c r="Q5018" t="str">
        <f>"ссылка"</f>
        <v>ссылка</v>
      </c>
    </row>
    <row r="5019" spans="1:17" ht="14.25" customHeight="1" outlineLevel="1" x14ac:dyDescent="0.2">
      <c r="A5019" s="24" t="s">
        <v>38634</v>
      </c>
      <c r="B5019" s="1" t="s">
        <v>17092</v>
      </c>
      <c r="E5019" s="1" t="s">
        <v>38635</v>
      </c>
      <c r="F5019" s="4" t="s">
        <v>20</v>
      </c>
      <c r="G5019" s="2" t="s">
        <v>38636</v>
      </c>
      <c r="H5019" s="1" t="s">
        <v>2074</v>
      </c>
      <c r="I5019" s="1" t="s">
        <v>2722</v>
      </c>
      <c r="J5019" s="1" t="s">
        <v>2723</v>
      </c>
      <c r="K5019" s="1" t="s">
        <v>2724</v>
      </c>
      <c r="M5019" s="1">
        <f>IF($P$5&lt;20000,H5019*L5019,IF($P$5&lt;50000,I5019*L5019,IF($P$5&lt;100000,J5019*L5019,IF($P$5&lt;80000000,K5019*L5019))))</f>
        <v>0</v>
      </c>
      <c r="N5019" s="4" t="str">
        <f>IF(AND(P5019 &lt;&gt; "", P5019 &lt;&gt; "---"), HYPERLINK(P5019, Q5019), "")</f>
        <v/>
      </c>
      <c r="O5019" s="21">
        <f>L5019*H5019</f>
        <v>0</v>
      </c>
      <c r="P5019" s="26" t="s">
        <v>362</v>
      </c>
      <c r="Q5019" t="str">
        <f>"ссылка"</f>
        <v>ссылка</v>
      </c>
    </row>
    <row r="5020" spans="1:17" ht="14.25" customHeight="1" outlineLevel="1" x14ac:dyDescent="0.2">
      <c r="A5020" s="24" t="s">
        <v>38637</v>
      </c>
      <c r="B5020" s="1" t="s">
        <v>17092</v>
      </c>
      <c r="E5020" s="1" t="s">
        <v>38638</v>
      </c>
      <c r="F5020" s="4" t="s">
        <v>20</v>
      </c>
      <c r="G5020" s="2" t="s">
        <v>38639</v>
      </c>
      <c r="H5020" s="1" t="s">
        <v>38640</v>
      </c>
      <c r="I5020" s="1" t="s">
        <v>6334</v>
      </c>
      <c r="J5020" s="1" t="s">
        <v>38641</v>
      </c>
      <c r="K5020" s="1" t="s">
        <v>13668</v>
      </c>
      <c r="M5020" s="1">
        <f>IF($P$5&lt;20000,H5020*L5020,IF($P$5&lt;50000,I5020*L5020,IF($P$5&lt;100000,J5020*L5020,IF($P$5&lt;80000000,K5020*L5020))))</f>
        <v>0</v>
      </c>
      <c r="N5020" s="4" t="str">
        <f>IF(AND(P5020 &lt;&gt; "", P5020 &lt;&gt; "---"), HYPERLINK(P5020, Q5020), "")</f>
        <v>ссылка</v>
      </c>
      <c r="O5020" s="21">
        <f>L5020*H5020</f>
        <v>0</v>
      </c>
      <c r="P5020" s="26" t="s">
        <v>38642</v>
      </c>
      <c r="Q5020" t="str">
        <f>"ссылка"</f>
        <v>ссылка</v>
      </c>
    </row>
    <row r="5021" spans="1:17" ht="14.25" customHeight="1" outlineLevel="1" x14ac:dyDescent="0.2">
      <c r="A5021" s="24" t="s">
        <v>38643</v>
      </c>
      <c r="B5021" s="1" t="s">
        <v>17092</v>
      </c>
      <c r="E5021" s="1" t="s">
        <v>38644</v>
      </c>
      <c r="F5021" s="4" t="s">
        <v>20</v>
      </c>
      <c r="G5021" s="2" t="s">
        <v>4130</v>
      </c>
      <c r="H5021" s="1" t="s">
        <v>3757</v>
      </c>
      <c r="I5021" s="1" t="s">
        <v>2449</v>
      </c>
      <c r="J5021" s="1" t="s">
        <v>1938</v>
      </c>
      <c r="K5021" s="1" t="s">
        <v>3361</v>
      </c>
      <c r="M5021" s="1">
        <f>IF($P$5&lt;20000,H5021*L5021,IF($P$5&lt;50000,I5021*L5021,IF($P$5&lt;100000,J5021*L5021,IF($P$5&lt;80000000,K5021*L5021))))</f>
        <v>0</v>
      </c>
      <c r="N5021" s="4" t="str">
        <f>IF(AND(P5021 &lt;&gt; "", P5021 &lt;&gt; "---"), HYPERLINK(P5021, Q5021), "")</f>
        <v>ссылка</v>
      </c>
      <c r="O5021" s="21">
        <f>L5021*H5021</f>
        <v>0</v>
      </c>
      <c r="P5021" s="26" t="s">
        <v>38645</v>
      </c>
      <c r="Q5021" t="str">
        <f>"ссылка"</f>
        <v>ссылка</v>
      </c>
    </row>
    <row r="5022" spans="1:17" ht="14.25" customHeight="1" outlineLevel="1" x14ac:dyDescent="0.2">
      <c r="A5022" s="24" t="s">
        <v>38646</v>
      </c>
      <c r="B5022" s="1" t="s">
        <v>17092</v>
      </c>
      <c r="E5022" s="1" t="s">
        <v>38647</v>
      </c>
      <c r="F5022" s="4" t="s">
        <v>20</v>
      </c>
      <c r="G5022" s="2" t="s">
        <v>7348</v>
      </c>
      <c r="H5022" s="1" t="s">
        <v>4306</v>
      </c>
      <c r="I5022" s="1" t="s">
        <v>3800</v>
      </c>
      <c r="J5022" s="1" t="s">
        <v>1068</v>
      </c>
      <c r="K5022" s="1" t="s">
        <v>4892</v>
      </c>
      <c r="M5022" s="1">
        <f>IF($P$5&lt;20000,H5022*L5022,IF($P$5&lt;50000,I5022*L5022,IF($P$5&lt;100000,J5022*L5022,IF($P$5&lt;80000000,K5022*L5022))))</f>
        <v>0</v>
      </c>
      <c r="N5022" s="4" t="str">
        <f>IF(AND(P5022 &lt;&gt; "", P5022 &lt;&gt; "---"), HYPERLINK(P5022, Q5022), "")</f>
        <v>ссылка</v>
      </c>
      <c r="O5022" s="21">
        <f>L5022*H5022</f>
        <v>0</v>
      </c>
      <c r="P5022" s="26" t="s">
        <v>38648</v>
      </c>
      <c r="Q5022" t="str">
        <f>"ссылка"</f>
        <v>ссылка</v>
      </c>
    </row>
    <row r="5023" spans="1:17" ht="14.25" customHeight="1" outlineLevel="1" x14ac:dyDescent="0.2">
      <c r="A5023" s="24" t="s">
        <v>38649</v>
      </c>
      <c r="B5023" s="1" t="s">
        <v>17092</v>
      </c>
      <c r="C5023" s="25" t="s">
        <v>384</v>
      </c>
      <c r="E5023" s="1" t="s">
        <v>38650</v>
      </c>
      <c r="F5023" s="4" t="s">
        <v>20</v>
      </c>
      <c r="G5023" s="2" t="s">
        <v>188</v>
      </c>
      <c r="H5023" s="1" t="s">
        <v>2122</v>
      </c>
      <c r="I5023" s="1" t="s">
        <v>400</v>
      </c>
      <c r="J5023" s="1" t="s">
        <v>1328</v>
      </c>
      <c r="K5023" s="1" t="s">
        <v>1321</v>
      </c>
      <c r="M5023" s="1">
        <f>IF($P$5&lt;20000,H5023*L5023,IF($P$5&lt;50000,I5023*L5023,IF($P$5&lt;100000,J5023*L5023,IF($P$5&lt;80000000,K5023*L5023))))</f>
        <v>0</v>
      </c>
      <c r="N5023" s="4" t="str">
        <f>IF(AND(P5023 &lt;&gt; "", P5023 &lt;&gt; "---"), HYPERLINK(P5023, Q5023), "")</f>
        <v/>
      </c>
      <c r="O5023" s="21">
        <f>L5023*H5023</f>
        <v>0</v>
      </c>
      <c r="P5023" s="26" t="s">
        <v>362</v>
      </c>
      <c r="Q5023" t="str">
        <f>"ссылка"</f>
        <v>ссылка</v>
      </c>
    </row>
    <row r="5024" spans="1:17" ht="14.25" customHeight="1" outlineLevel="1" x14ac:dyDescent="0.2">
      <c r="A5024" s="24" t="s">
        <v>38651</v>
      </c>
      <c r="B5024" s="1" t="s">
        <v>17092</v>
      </c>
      <c r="E5024" s="1" t="s">
        <v>38652</v>
      </c>
      <c r="F5024" s="4" t="s">
        <v>20</v>
      </c>
      <c r="G5024" s="2" t="s">
        <v>5575</v>
      </c>
      <c r="H5024" s="1" t="s">
        <v>2364</v>
      </c>
      <c r="I5024" s="1" t="s">
        <v>17315</v>
      </c>
      <c r="J5024" s="1" t="s">
        <v>4186</v>
      </c>
      <c r="K5024" s="1" t="s">
        <v>6836</v>
      </c>
      <c r="M5024" s="1">
        <f>IF($P$5&lt;20000,H5024*L5024,IF($P$5&lt;50000,I5024*L5024,IF($P$5&lt;100000,J5024*L5024,IF($P$5&lt;80000000,K5024*L5024))))</f>
        <v>0</v>
      </c>
      <c r="N5024" s="4" t="str">
        <f>IF(AND(P5024 &lt;&gt; "", P5024 &lt;&gt; "---"), HYPERLINK(P5024, Q5024), "")</f>
        <v/>
      </c>
      <c r="O5024" s="21">
        <f>L5024*H5024</f>
        <v>0</v>
      </c>
      <c r="P5024" s="26" t="s">
        <v>362</v>
      </c>
      <c r="Q5024" t="str">
        <f>"ссылка"</f>
        <v>ссылка</v>
      </c>
    </row>
    <row r="5025" spans="1:17" ht="14.25" customHeight="1" outlineLevel="1" x14ac:dyDescent="0.2">
      <c r="A5025" s="24" t="s">
        <v>38653</v>
      </c>
      <c r="B5025" s="1" t="s">
        <v>17092</v>
      </c>
      <c r="C5025" s="25" t="s">
        <v>384</v>
      </c>
      <c r="E5025" s="1" t="s">
        <v>38654</v>
      </c>
      <c r="F5025" s="4" t="s">
        <v>20</v>
      </c>
      <c r="G5025" s="2" t="s">
        <v>2364</v>
      </c>
      <c r="H5025" s="1" t="s">
        <v>6141</v>
      </c>
      <c r="I5025" s="1" t="s">
        <v>1438</v>
      </c>
      <c r="J5025" s="1" t="s">
        <v>8296</v>
      </c>
      <c r="K5025" s="1" t="s">
        <v>1528</v>
      </c>
      <c r="M5025" s="1">
        <f>IF($P$5&lt;20000,H5025*L5025,IF($P$5&lt;50000,I5025*L5025,IF($P$5&lt;100000,J5025*L5025,IF($P$5&lt;80000000,K5025*L5025))))</f>
        <v>0</v>
      </c>
      <c r="N5025" s="4" t="str">
        <f>IF(AND(P5025 &lt;&gt; "", P5025 &lt;&gt; "---"), HYPERLINK(P5025, Q5025), "")</f>
        <v/>
      </c>
      <c r="O5025" s="21">
        <f>L5025*H5025</f>
        <v>0</v>
      </c>
      <c r="P5025" s="26" t="s">
        <v>362</v>
      </c>
      <c r="Q5025" t="str">
        <f>"ссылка"</f>
        <v>ссылка</v>
      </c>
    </row>
    <row r="5026" spans="1:17" ht="14.25" customHeight="1" outlineLevel="1" x14ac:dyDescent="0.2">
      <c r="A5026" s="24" t="s">
        <v>38655</v>
      </c>
      <c r="B5026" s="1" t="s">
        <v>17092</v>
      </c>
      <c r="C5026" s="25" t="s">
        <v>384</v>
      </c>
      <c r="E5026" s="1" t="s">
        <v>38656</v>
      </c>
      <c r="F5026" s="4" t="s">
        <v>20</v>
      </c>
      <c r="G5026" s="2" t="s">
        <v>8808</v>
      </c>
      <c r="H5026" s="1" t="s">
        <v>7753</v>
      </c>
      <c r="I5026" s="1" t="s">
        <v>423</v>
      </c>
      <c r="J5026" s="1" t="s">
        <v>3991</v>
      </c>
      <c r="K5026" s="1" t="s">
        <v>3992</v>
      </c>
      <c r="M5026" s="1">
        <f>IF($P$5&lt;20000,H5026*L5026,IF($P$5&lt;50000,I5026*L5026,IF($P$5&lt;100000,J5026*L5026,IF($P$5&lt;80000000,K5026*L5026))))</f>
        <v>0</v>
      </c>
      <c r="N5026" s="4" t="str">
        <f>IF(AND(P5026 &lt;&gt; "", P5026 &lt;&gt; "---"), HYPERLINK(P5026, Q5026), "")</f>
        <v/>
      </c>
      <c r="O5026" s="21">
        <f>L5026*H5026</f>
        <v>0</v>
      </c>
      <c r="P5026" s="26" t="s">
        <v>362</v>
      </c>
      <c r="Q5026" t="str">
        <f>"ссылка"</f>
        <v>ссылка</v>
      </c>
    </row>
    <row r="5027" spans="1:17" ht="14.25" customHeight="1" outlineLevel="1" x14ac:dyDescent="0.2">
      <c r="A5027" s="24" t="s">
        <v>38657</v>
      </c>
      <c r="B5027" s="1" t="s">
        <v>17092</v>
      </c>
      <c r="C5027" s="25" t="s">
        <v>384</v>
      </c>
      <c r="E5027" s="1" t="s">
        <v>38658</v>
      </c>
      <c r="F5027" s="4" t="s">
        <v>20</v>
      </c>
      <c r="G5027" s="2" t="s">
        <v>4297</v>
      </c>
      <c r="H5027" s="1" t="s">
        <v>2157</v>
      </c>
      <c r="I5027" s="1" t="s">
        <v>1706</v>
      </c>
      <c r="J5027" s="1" t="s">
        <v>1707</v>
      </c>
      <c r="K5027" s="1" t="s">
        <v>1005</v>
      </c>
      <c r="M5027" s="1">
        <f>IF($P$5&lt;20000,H5027*L5027,IF($P$5&lt;50000,I5027*L5027,IF($P$5&lt;100000,J5027*L5027,IF($P$5&lt;80000000,K5027*L5027))))</f>
        <v>0</v>
      </c>
      <c r="N5027" s="4" t="str">
        <f>IF(AND(P5027 &lt;&gt; "", P5027 &lt;&gt; "---"), HYPERLINK(P5027, Q5027), "")</f>
        <v/>
      </c>
      <c r="O5027" s="21">
        <f>L5027*H5027</f>
        <v>0</v>
      </c>
      <c r="P5027" s="26" t="s">
        <v>362</v>
      </c>
      <c r="Q5027" t="str">
        <f>"ссылка"</f>
        <v>ссылка</v>
      </c>
    </row>
    <row r="5028" spans="1:17" ht="14.25" customHeight="1" outlineLevel="1" x14ac:dyDescent="0.2">
      <c r="A5028" s="24" t="s">
        <v>38659</v>
      </c>
      <c r="B5028" s="1" t="s">
        <v>17092</v>
      </c>
      <c r="E5028" s="1" t="s">
        <v>38660</v>
      </c>
      <c r="F5028" s="4" t="s">
        <v>20</v>
      </c>
      <c r="G5028" s="2" t="s">
        <v>2340</v>
      </c>
      <c r="H5028" s="1" t="s">
        <v>5864</v>
      </c>
      <c r="I5028" s="1" t="s">
        <v>4842</v>
      </c>
      <c r="J5028" s="1" t="s">
        <v>84</v>
      </c>
      <c r="K5028" s="1" t="s">
        <v>7562</v>
      </c>
      <c r="M5028" s="1">
        <f>IF($P$5&lt;20000,H5028*L5028,IF($P$5&lt;50000,I5028*L5028,IF($P$5&lt;100000,J5028*L5028,IF($P$5&lt;80000000,K5028*L5028))))</f>
        <v>0</v>
      </c>
      <c r="N5028" s="4" t="str">
        <f>IF(AND(P5028 &lt;&gt; "", P5028 &lt;&gt; "---"), HYPERLINK(P5028, Q5028), "")</f>
        <v>ссылка</v>
      </c>
      <c r="O5028" s="21">
        <f>L5028*H5028</f>
        <v>0</v>
      </c>
      <c r="P5028" s="26" t="s">
        <v>38661</v>
      </c>
      <c r="Q5028" t="str">
        <f>"ссылка"</f>
        <v>ссылка</v>
      </c>
    </row>
    <row r="5029" spans="1:17" ht="14.25" customHeight="1" outlineLevel="1" x14ac:dyDescent="0.2">
      <c r="A5029" s="24" t="s">
        <v>38662</v>
      </c>
      <c r="B5029" s="1" t="s">
        <v>17092</v>
      </c>
      <c r="E5029" s="1" t="s">
        <v>38663</v>
      </c>
      <c r="F5029" s="4" t="s">
        <v>20</v>
      </c>
      <c r="G5029" s="2" t="s">
        <v>13660</v>
      </c>
      <c r="H5029" s="1" t="s">
        <v>12329</v>
      </c>
      <c r="I5029" s="1" t="s">
        <v>13661</v>
      </c>
      <c r="J5029" s="1" t="s">
        <v>13662</v>
      </c>
      <c r="K5029" s="1" t="s">
        <v>6829</v>
      </c>
      <c r="M5029" s="1">
        <f>IF($P$5&lt;20000,H5029*L5029,IF($P$5&lt;50000,I5029*L5029,IF($P$5&lt;100000,J5029*L5029,IF($P$5&lt;80000000,K5029*L5029))))</f>
        <v>0</v>
      </c>
      <c r="N5029" s="4" t="str">
        <f>IF(AND(P5029 &lt;&gt; "", P5029 &lt;&gt; "---"), HYPERLINK(P5029, Q5029), "")</f>
        <v>ссылка</v>
      </c>
      <c r="O5029" s="21">
        <f>L5029*H5029</f>
        <v>0</v>
      </c>
      <c r="P5029" s="26" t="s">
        <v>38664</v>
      </c>
      <c r="Q5029" t="str">
        <f>"ссылка"</f>
        <v>ссылка</v>
      </c>
    </row>
    <row r="5030" spans="1:17" ht="14.25" customHeight="1" outlineLevel="1" x14ac:dyDescent="0.2">
      <c r="A5030" s="24" t="s">
        <v>38665</v>
      </c>
      <c r="B5030" s="1" t="s">
        <v>17092</v>
      </c>
      <c r="C5030" s="25" t="s">
        <v>384</v>
      </c>
      <c r="E5030" s="1" t="s">
        <v>38666</v>
      </c>
      <c r="F5030" s="4" t="s">
        <v>20</v>
      </c>
      <c r="G5030" s="2" t="s">
        <v>7807</v>
      </c>
      <c r="H5030" s="1" t="s">
        <v>161</v>
      </c>
      <c r="I5030" s="1" t="s">
        <v>2332</v>
      </c>
      <c r="J5030" s="1" t="s">
        <v>735</v>
      </c>
      <c r="K5030" s="1" t="s">
        <v>6105</v>
      </c>
      <c r="M5030" s="1">
        <f>IF($P$5&lt;20000,H5030*L5030,IF($P$5&lt;50000,I5030*L5030,IF($P$5&lt;100000,J5030*L5030,IF($P$5&lt;80000000,K5030*L5030))))</f>
        <v>0</v>
      </c>
      <c r="N5030" s="4" t="str">
        <f>IF(AND(P5030 &lt;&gt; "", P5030 &lt;&gt; "---"), HYPERLINK(P5030, Q5030), "")</f>
        <v/>
      </c>
      <c r="O5030" s="21">
        <f>L5030*H5030</f>
        <v>0</v>
      </c>
      <c r="P5030" s="26" t="s">
        <v>362</v>
      </c>
      <c r="Q5030" t="str">
        <f>"ссылка"</f>
        <v>ссылка</v>
      </c>
    </row>
    <row r="5031" spans="1:17" ht="14.25" customHeight="1" outlineLevel="1" x14ac:dyDescent="0.2">
      <c r="A5031" s="24" t="s">
        <v>38667</v>
      </c>
      <c r="B5031" s="1" t="s">
        <v>17092</v>
      </c>
      <c r="E5031" s="1" t="s">
        <v>38668</v>
      </c>
      <c r="F5031" s="4" t="s">
        <v>20</v>
      </c>
      <c r="G5031" s="2" t="s">
        <v>26729</v>
      </c>
      <c r="H5031" s="1" t="s">
        <v>18186</v>
      </c>
      <c r="I5031" s="1" t="s">
        <v>716</v>
      </c>
      <c r="J5031" s="1" t="s">
        <v>7526</v>
      </c>
      <c r="K5031" s="1" t="s">
        <v>5551</v>
      </c>
      <c r="M5031" s="1">
        <f>IF($P$5&lt;20000,H5031*L5031,IF($P$5&lt;50000,I5031*L5031,IF($P$5&lt;100000,J5031*L5031,IF($P$5&lt;80000000,K5031*L5031))))</f>
        <v>0</v>
      </c>
      <c r="N5031" s="4" t="str">
        <f>IF(AND(P5031 &lt;&gt; "", P5031 &lt;&gt; "---"), HYPERLINK(P5031, Q5031), "")</f>
        <v>ссылка</v>
      </c>
      <c r="O5031" s="21">
        <f>L5031*H5031</f>
        <v>0</v>
      </c>
      <c r="P5031" s="26" t="s">
        <v>38669</v>
      </c>
      <c r="Q5031" t="str">
        <f>"ссылка"</f>
        <v>ссылка</v>
      </c>
    </row>
    <row r="5032" spans="1:17" ht="14.25" customHeight="1" outlineLevel="1" x14ac:dyDescent="0.2">
      <c r="A5032" s="24" t="s">
        <v>38670</v>
      </c>
      <c r="B5032" s="1" t="s">
        <v>17092</v>
      </c>
      <c r="C5032" s="25" t="s">
        <v>384</v>
      </c>
      <c r="E5032" s="1" t="s">
        <v>38671</v>
      </c>
      <c r="F5032" s="4" t="s">
        <v>20</v>
      </c>
      <c r="G5032" s="2" t="s">
        <v>3551</v>
      </c>
      <c r="H5032" s="1" t="s">
        <v>332</v>
      </c>
      <c r="I5032" s="1" t="s">
        <v>266</v>
      </c>
      <c r="J5032" s="1" t="s">
        <v>5501</v>
      </c>
      <c r="K5032" s="1" t="s">
        <v>5502</v>
      </c>
      <c r="M5032" s="1">
        <f>IF($P$5&lt;20000,H5032*L5032,IF($P$5&lt;50000,I5032*L5032,IF($P$5&lt;100000,J5032*L5032,IF($P$5&lt;80000000,K5032*L5032))))</f>
        <v>0</v>
      </c>
      <c r="N5032" s="4" t="str">
        <f>IF(AND(P5032 &lt;&gt; "", P5032 &lt;&gt; "---"), HYPERLINK(P5032, Q5032), "")</f>
        <v>ссылка</v>
      </c>
      <c r="O5032" s="21">
        <f>L5032*H5032</f>
        <v>0</v>
      </c>
      <c r="P5032" s="26" t="s">
        <v>38672</v>
      </c>
      <c r="Q5032" t="str">
        <f>"ссылка"</f>
        <v>ссылка</v>
      </c>
    </row>
    <row r="5033" spans="1:17" ht="14.25" customHeight="1" outlineLevel="1" x14ac:dyDescent="0.2">
      <c r="A5033" s="24" t="s">
        <v>38673</v>
      </c>
      <c r="B5033" s="1" t="s">
        <v>17092</v>
      </c>
      <c r="C5033" s="25" t="s">
        <v>384</v>
      </c>
      <c r="E5033" s="1" t="s">
        <v>38674</v>
      </c>
      <c r="F5033" s="4" t="s">
        <v>20</v>
      </c>
      <c r="G5033" s="2" t="s">
        <v>38675</v>
      </c>
      <c r="H5033" s="1" t="s">
        <v>60</v>
      </c>
      <c r="I5033" s="1" t="s">
        <v>7258</v>
      </c>
      <c r="J5033" s="1" t="s">
        <v>5932</v>
      </c>
      <c r="K5033" s="1" t="s">
        <v>31</v>
      </c>
      <c r="M5033" s="1">
        <f>IF($P$5&lt;20000,H5033*L5033,IF($P$5&lt;50000,I5033*L5033,IF($P$5&lt;100000,J5033*L5033,IF($P$5&lt;80000000,K5033*L5033))))</f>
        <v>0</v>
      </c>
      <c r="N5033" s="4" t="str">
        <f>IF(AND(P5033 &lt;&gt; "", P5033 &lt;&gt; "---"), HYPERLINK(P5033, Q5033), "")</f>
        <v/>
      </c>
      <c r="O5033" s="21">
        <f>L5033*H5033</f>
        <v>0</v>
      </c>
      <c r="P5033" s="26" t="s">
        <v>362</v>
      </c>
      <c r="Q5033" t="str">
        <f>"ссылка"</f>
        <v>ссылка</v>
      </c>
    </row>
    <row r="5034" spans="1:17" ht="14.25" customHeight="1" outlineLevel="1" x14ac:dyDescent="0.2">
      <c r="A5034" s="24" t="s">
        <v>38676</v>
      </c>
      <c r="B5034" s="1" t="s">
        <v>17092</v>
      </c>
      <c r="E5034" s="1" t="s">
        <v>38677</v>
      </c>
      <c r="F5034" s="4" t="s">
        <v>20</v>
      </c>
      <c r="G5034" s="2" t="s">
        <v>38678</v>
      </c>
      <c r="H5034" s="1" t="s">
        <v>3111</v>
      </c>
      <c r="I5034" s="1" t="s">
        <v>14474</v>
      </c>
      <c r="J5034" s="1" t="s">
        <v>3341</v>
      </c>
      <c r="K5034" s="1" t="s">
        <v>173</v>
      </c>
      <c r="M5034" s="1">
        <f>IF($P$5&lt;20000,H5034*L5034,IF($P$5&lt;50000,I5034*L5034,IF($P$5&lt;100000,J5034*L5034,IF($P$5&lt;80000000,K5034*L5034))))</f>
        <v>0</v>
      </c>
      <c r="N5034" s="4" t="str">
        <f>IF(AND(P5034 &lt;&gt; "", P5034 &lt;&gt; "---"), HYPERLINK(P5034, Q5034), "")</f>
        <v/>
      </c>
      <c r="O5034" s="21">
        <f>L5034*H5034</f>
        <v>0</v>
      </c>
      <c r="P5034" s="26" t="s">
        <v>362</v>
      </c>
      <c r="Q5034" t="str">
        <f>"ссылка"</f>
        <v>ссылка</v>
      </c>
    </row>
    <row r="5035" spans="1:17" ht="14.25" customHeight="1" outlineLevel="1" x14ac:dyDescent="0.2">
      <c r="A5035" s="24" t="s">
        <v>38679</v>
      </c>
      <c r="B5035" s="1" t="s">
        <v>17092</v>
      </c>
      <c r="C5035" s="25" t="s">
        <v>384</v>
      </c>
      <c r="E5035" s="1" t="s">
        <v>38680</v>
      </c>
      <c r="F5035" s="4" t="s">
        <v>20</v>
      </c>
      <c r="G5035" s="2" t="s">
        <v>9674</v>
      </c>
      <c r="H5035" s="1" t="s">
        <v>2341</v>
      </c>
      <c r="I5035" s="1" t="s">
        <v>7367</v>
      </c>
      <c r="J5035" s="1" t="s">
        <v>3755</v>
      </c>
      <c r="K5035" s="1" t="s">
        <v>194</v>
      </c>
      <c r="M5035" s="1">
        <f>IF($P$5&lt;20000,H5035*L5035,IF($P$5&lt;50000,I5035*L5035,IF($P$5&lt;100000,J5035*L5035,IF($P$5&lt;80000000,K5035*L5035))))</f>
        <v>0</v>
      </c>
      <c r="N5035" s="4" t="str">
        <f>IF(AND(P5035 &lt;&gt; "", P5035 &lt;&gt; "---"), HYPERLINK(P5035, Q5035), "")</f>
        <v/>
      </c>
      <c r="O5035" s="21">
        <f>L5035*H5035</f>
        <v>0</v>
      </c>
      <c r="P5035" s="26" t="s">
        <v>362</v>
      </c>
      <c r="Q5035" t="str">
        <f>"ссылка"</f>
        <v>ссылка</v>
      </c>
    </row>
    <row r="5036" spans="1:17" ht="14.25" customHeight="1" outlineLevel="1" x14ac:dyDescent="0.2">
      <c r="A5036" s="24" t="s">
        <v>38681</v>
      </c>
      <c r="B5036" s="1" t="s">
        <v>17092</v>
      </c>
      <c r="C5036" s="25" t="s">
        <v>384</v>
      </c>
      <c r="E5036" s="1" t="s">
        <v>38682</v>
      </c>
      <c r="F5036" s="4" t="s">
        <v>20</v>
      </c>
      <c r="G5036" s="2" t="s">
        <v>3813</v>
      </c>
      <c r="H5036" s="1" t="s">
        <v>3814</v>
      </c>
      <c r="I5036" s="1" t="s">
        <v>3732</v>
      </c>
      <c r="J5036" s="1" t="s">
        <v>182</v>
      </c>
      <c r="K5036" s="1" t="s">
        <v>3733</v>
      </c>
      <c r="M5036" s="1">
        <f>IF($P$5&lt;20000,H5036*L5036,IF($P$5&lt;50000,I5036*L5036,IF($P$5&lt;100000,J5036*L5036,IF($P$5&lt;80000000,K5036*L5036))))</f>
        <v>0</v>
      </c>
      <c r="N5036" s="4" t="str">
        <f>IF(AND(P5036 &lt;&gt; "", P5036 &lt;&gt; "---"), HYPERLINK(P5036, Q5036), "")</f>
        <v/>
      </c>
      <c r="O5036" s="21">
        <f>L5036*H5036</f>
        <v>0</v>
      </c>
      <c r="P5036" s="26" t="s">
        <v>362</v>
      </c>
      <c r="Q5036" t="str">
        <f>"ссылка"</f>
        <v>ссылка</v>
      </c>
    </row>
    <row r="5037" spans="1:17" ht="14.25" customHeight="1" outlineLevel="1" x14ac:dyDescent="0.2">
      <c r="A5037" s="24" t="s">
        <v>38683</v>
      </c>
      <c r="B5037" s="1" t="s">
        <v>17092</v>
      </c>
      <c r="C5037" s="25" t="s">
        <v>384</v>
      </c>
      <c r="E5037" s="1" t="s">
        <v>38684</v>
      </c>
      <c r="F5037" s="4" t="s">
        <v>20</v>
      </c>
      <c r="G5037" s="2" t="s">
        <v>9799</v>
      </c>
      <c r="H5037" s="1" t="s">
        <v>12278</v>
      </c>
      <c r="I5037" s="1" t="s">
        <v>6599</v>
      </c>
      <c r="J5037" s="1" t="s">
        <v>12122</v>
      </c>
      <c r="K5037" s="1" t="s">
        <v>5903</v>
      </c>
      <c r="M5037" s="1">
        <f>IF($P$5&lt;20000,H5037*L5037,IF($P$5&lt;50000,I5037*L5037,IF($P$5&lt;100000,J5037*L5037,IF($P$5&lt;80000000,K5037*L5037))))</f>
        <v>0</v>
      </c>
      <c r="N5037" s="4" t="str">
        <f>IF(AND(P5037 &lt;&gt; "", P5037 &lt;&gt; "---"), HYPERLINK(P5037, Q5037), "")</f>
        <v/>
      </c>
      <c r="O5037" s="21">
        <f>L5037*H5037</f>
        <v>0</v>
      </c>
      <c r="P5037" s="26" t="s">
        <v>362</v>
      </c>
      <c r="Q5037" t="str">
        <f>"ссылка"</f>
        <v>ссылка</v>
      </c>
    </row>
    <row r="5038" spans="1:17" ht="14.25" customHeight="1" outlineLevel="1" x14ac:dyDescent="0.2">
      <c r="A5038" s="24" t="s">
        <v>38685</v>
      </c>
      <c r="B5038" s="1" t="s">
        <v>17092</v>
      </c>
      <c r="C5038" s="25" t="s">
        <v>384</v>
      </c>
      <c r="E5038" s="1" t="s">
        <v>38686</v>
      </c>
      <c r="F5038" s="4" t="s">
        <v>20</v>
      </c>
      <c r="G5038" s="2" t="s">
        <v>2910</v>
      </c>
      <c r="H5038" s="1" t="s">
        <v>8687</v>
      </c>
      <c r="I5038" s="1" t="s">
        <v>2366</v>
      </c>
      <c r="J5038" s="1" t="s">
        <v>162</v>
      </c>
      <c r="K5038" s="1" t="s">
        <v>1528</v>
      </c>
      <c r="M5038" s="1">
        <f>IF($P$5&lt;20000,H5038*L5038,IF($P$5&lt;50000,I5038*L5038,IF($P$5&lt;100000,J5038*L5038,IF($P$5&lt;80000000,K5038*L5038))))</f>
        <v>0</v>
      </c>
      <c r="N5038" s="4" t="str">
        <f>IF(AND(P5038 &lt;&gt; "", P5038 &lt;&gt; "---"), HYPERLINK(P5038, Q5038), "")</f>
        <v/>
      </c>
      <c r="O5038" s="21">
        <f>L5038*H5038</f>
        <v>0</v>
      </c>
      <c r="P5038" s="26" t="s">
        <v>362</v>
      </c>
      <c r="Q5038" t="str">
        <f>"ссылка"</f>
        <v>ссылка</v>
      </c>
    </row>
    <row r="5039" spans="1:17" ht="14.25" customHeight="1" outlineLevel="1" x14ac:dyDescent="0.2">
      <c r="A5039" s="24" t="s">
        <v>38687</v>
      </c>
      <c r="B5039" s="1" t="s">
        <v>17092</v>
      </c>
      <c r="E5039" s="1" t="s">
        <v>38688</v>
      </c>
      <c r="F5039" s="4" t="s">
        <v>20</v>
      </c>
      <c r="G5039" s="2" t="s">
        <v>5589</v>
      </c>
      <c r="H5039" s="1" t="s">
        <v>5907</v>
      </c>
      <c r="I5039" s="1" t="s">
        <v>4820</v>
      </c>
      <c r="J5039" s="1" t="s">
        <v>38636</v>
      </c>
      <c r="K5039" s="1" t="s">
        <v>12555</v>
      </c>
      <c r="M5039" s="1">
        <f>IF($P$5&lt;20000,H5039*L5039,IF($P$5&lt;50000,I5039*L5039,IF($P$5&lt;100000,J5039*L5039,IF($P$5&lt;80000000,K5039*L5039))))</f>
        <v>0</v>
      </c>
      <c r="N5039" s="4" t="str">
        <f>IF(AND(P5039 &lt;&gt; "", P5039 &lt;&gt; "---"), HYPERLINK(P5039, Q5039), "")</f>
        <v>ссылка</v>
      </c>
      <c r="O5039" s="21">
        <f>L5039*H5039</f>
        <v>0</v>
      </c>
      <c r="P5039" s="26" t="s">
        <v>38689</v>
      </c>
      <c r="Q5039" t="str">
        <f>"ссылка"</f>
        <v>ссылка</v>
      </c>
    </row>
    <row r="5040" spans="1:17" ht="14.25" customHeight="1" outlineLevel="1" x14ac:dyDescent="0.2">
      <c r="A5040" s="24" t="s">
        <v>38693</v>
      </c>
      <c r="B5040" s="1" t="s">
        <v>17092</v>
      </c>
      <c r="E5040" s="1" t="s">
        <v>38694</v>
      </c>
      <c r="F5040" s="4" t="s">
        <v>20</v>
      </c>
      <c r="G5040" s="2" t="s">
        <v>9121</v>
      </c>
      <c r="H5040" s="1" t="s">
        <v>16472</v>
      </c>
      <c r="I5040" s="1" t="s">
        <v>7787</v>
      </c>
      <c r="J5040" s="1" t="s">
        <v>3549</v>
      </c>
      <c r="K5040" s="1" t="s">
        <v>38695</v>
      </c>
      <c r="M5040" s="1">
        <f>IF($P$5&lt;20000,H5040*L5040,IF($P$5&lt;50000,I5040*L5040,IF($P$5&lt;100000,J5040*L5040,IF($P$5&lt;80000000,K5040*L5040))))</f>
        <v>0</v>
      </c>
      <c r="N5040" s="4" t="str">
        <f>IF(AND(P5040 &lt;&gt; "", P5040 &lt;&gt; "---"), HYPERLINK(P5040, Q5040), "")</f>
        <v>ссылка</v>
      </c>
      <c r="O5040" s="21">
        <f>L5040*H5040</f>
        <v>0</v>
      </c>
      <c r="P5040" s="26" t="s">
        <v>38696</v>
      </c>
      <c r="Q5040" t="str">
        <f>"ссылка"</f>
        <v>ссылка</v>
      </c>
    </row>
    <row r="5041" spans="1:17" ht="14.25" customHeight="1" outlineLevel="1" x14ac:dyDescent="0.2">
      <c r="A5041" s="24" t="s">
        <v>38697</v>
      </c>
      <c r="B5041" s="1" t="s">
        <v>17092</v>
      </c>
      <c r="E5041" s="1" t="s">
        <v>38698</v>
      </c>
      <c r="F5041" s="4" t="s">
        <v>20</v>
      </c>
      <c r="G5041" s="2" t="s">
        <v>9124</v>
      </c>
      <c r="H5041" s="1" t="s">
        <v>3552</v>
      </c>
      <c r="I5041" s="1" t="s">
        <v>6793</v>
      </c>
      <c r="J5041" s="1" t="s">
        <v>705</v>
      </c>
      <c r="K5041" s="1" t="s">
        <v>205</v>
      </c>
      <c r="M5041" s="1">
        <f>IF($P$5&lt;20000,H5041*L5041,IF($P$5&lt;50000,I5041*L5041,IF($P$5&lt;100000,J5041*L5041,IF($P$5&lt;80000000,K5041*L5041))))</f>
        <v>0</v>
      </c>
      <c r="N5041" s="4" t="str">
        <f>IF(AND(P5041 &lt;&gt; "", P5041 &lt;&gt; "---"), HYPERLINK(P5041, Q5041), "")</f>
        <v>ссылка</v>
      </c>
      <c r="O5041" s="21">
        <f>L5041*H5041</f>
        <v>0</v>
      </c>
      <c r="P5041" s="26" t="s">
        <v>38699</v>
      </c>
      <c r="Q5041" t="str">
        <f>"ссылка"</f>
        <v>ссылка</v>
      </c>
    </row>
    <row r="5042" spans="1:17" ht="14.25" customHeight="1" outlineLevel="1" x14ac:dyDescent="0.2">
      <c r="A5042" s="24" t="s">
        <v>38700</v>
      </c>
      <c r="B5042" s="1" t="s">
        <v>17092</v>
      </c>
      <c r="E5042" s="1" t="s">
        <v>38701</v>
      </c>
      <c r="F5042" s="4" t="s">
        <v>20</v>
      </c>
      <c r="G5042" s="2" t="s">
        <v>19421</v>
      </c>
      <c r="H5042" s="1" t="s">
        <v>9673</v>
      </c>
      <c r="I5042" s="1" t="s">
        <v>6690</v>
      </c>
      <c r="J5042" s="1" t="s">
        <v>2340</v>
      </c>
      <c r="K5042" s="1" t="s">
        <v>4135</v>
      </c>
      <c r="M5042" s="1">
        <f>IF($P$5&lt;20000,H5042*L5042,IF($P$5&lt;50000,I5042*L5042,IF($P$5&lt;100000,J5042*L5042,IF($P$5&lt;80000000,K5042*L5042))))</f>
        <v>0</v>
      </c>
      <c r="N5042" s="4" t="str">
        <f>IF(AND(P5042 &lt;&gt; "", P5042 &lt;&gt; "---"), HYPERLINK(P5042, Q5042), "")</f>
        <v>ссылка</v>
      </c>
      <c r="O5042" s="21">
        <f>L5042*H5042</f>
        <v>0</v>
      </c>
      <c r="P5042" s="26" t="s">
        <v>38702</v>
      </c>
      <c r="Q5042" t="str">
        <f>"ссылка"</f>
        <v>ссылка</v>
      </c>
    </row>
    <row r="5043" spans="1:17" ht="14.25" customHeight="1" outlineLevel="1" x14ac:dyDescent="0.2">
      <c r="A5043" s="24" t="s">
        <v>38703</v>
      </c>
      <c r="B5043" s="1" t="s">
        <v>17092</v>
      </c>
      <c r="C5043" s="25" t="s">
        <v>384</v>
      </c>
      <c r="E5043" s="1" t="s">
        <v>38704</v>
      </c>
      <c r="F5043" s="4" t="s">
        <v>20</v>
      </c>
      <c r="G5043" s="2" t="s">
        <v>7604</v>
      </c>
      <c r="H5043" s="1" t="s">
        <v>5500</v>
      </c>
      <c r="I5043" s="1" t="s">
        <v>266</v>
      </c>
      <c r="J5043" s="1" t="s">
        <v>5501</v>
      </c>
      <c r="K5043" s="1" t="s">
        <v>5502</v>
      </c>
      <c r="M5043" s="1">
        <f>IF($P$5&lt;20000,H5043*L5043,IF($P$5&lt;50000,I5043*L5043,IF($P$5&lt;100000,J5043*L5043,IF($P$5&lt;80000000,K5043*L5043))))</f>
        <v>0</v>
      </c>
      <c r="N5043" s="4" t="str">
        <f>IF(AND(P5043 &lt;&gt; "", P5043 &lt;&gt; "---"), HYPERLINK(P5043, Q5043), "")</f>
        <v/>
      </c>
      <c r="O5043" s="21">
        <f>L5043*H5043</f>
        <v>0</v>
      </c>
      <c r="P5043" s="26" t="s">
        <v>362</v>
      </c>
      <c r="Q5043" t="str">
        <f>"ссылка"</f>
        <v>ссылка</v>
      </c>
    </row>
    <row r="5044" spans="1:17" ht="14.25" customHeight="1" outlineLevel="1" x14ac:dyDescent="0.2">
      <c r="A5044" s="24" t="s">
        <v>38705</v>
      </c>
      <c r="B5044" s="1" t="s">
        <v>17092</v>
      </c>
      <c r="E5044" s="1" t="s">
        <v>38706</v>
      </c>
      <c r="F5044" s="4" t="s">
        <v>20</v>
      </c>
      <c r="G5044" s="2" t="s">
        <v>15284</v>
      </c>
      <c r="H5044" s="1" t="s">
        <v>18050</v>
      </c>
      <c r="I5044" s="1" t="s">
        <v>16167</v>
      </c>
      <c r="J5044" s="1" t="s">
        <v>2187</v>
      </c>
      <c r="K5044" s="1" t="s">
        <v>14162</v>
      </c>
      <c r="M5044" s="1">
        <f>IF($P$5&lt;20000,H5044*L5044,IF($P$5&lt;50000,I5044*L5044,IF($P$5&lt;100000,J5044*L5044,IF($P$5&lt;80000000,K5044*L5044))))</f>
        <v>0</v>
      </c>
      <c r="N5044" s="4" t="str">
        <f>IF(AND(P5044 &lt;&gt; "", P5044 &lt;&gt; "---"), HYPERLINK(P5044, Q5044), "")</f>
        <v>ссылка</v>
      </c>
      <c r="O5044" s="21">
        <f>L5044*H5044</f>
        <v>0</v>
      </c>
      <c r="P5044" s="26" t="s">
        <v>38707</v>
      </c>
      <c r="Q5044" t="str">
        <f>"ссылка"</f>
        <v>ссылка</v>
      </c>
    </row>
    <row r="5045" spans="1:17" ht="14.25" customHeight="1" outlineLevel="1" x14ac:dyDescent="0.2">
      <c r="A5045" s="24" t="s">
        <v>38708</v>
      </c>
      <c r="B5045" s="1" t="s">
        <v>17092</v>
      </c>
      <c r="E5045" s="1" t="s">
        <v>38709</v>
      </c>
      <c r="F5045" s="4" t="s">
        <v>20</v>
      </c>
      <c r="G5045" s="2" t="s">
        <v>2342</v>
      </c>
      <c r="H5045" s="1" t="s">
        <v>2717</v>
      </c>
      <c r="I5045" s="1" t="s">
        <v>4297</v>
      </c>
      <c r="J5045" s="1" t="s">
        <v>2448</v>
      </c>
      <c r="K5045" s="1" t="s">
        <v>211</v>
      </c>
      <c r="M5045" s="1">
        <f>IF($P$5&lt;20000,H5045*L5045,IF($P$5&lt;50000,I5045*L5045,IF($P$5&lt;100000,J5045*L5045,IF($P$5&lt;80000000,K5045*L5045))))</f>
        <v>0</v>
      </c>
      <c r="N5045" s="4" t="str">
        <f>IF(AND(P5045 &lt;&gt; "", P5045 &lt;&gt; "---"), HYPERLINK(P5045, Q5045), "")</f>
        <v>ссылка</v>
      </c>
      <c r="O5045" s="21">
        <f>L5045*H5045</f>
        <v>0</v>
      </c>
      <c r="P5045" s="26" t="s">
        <v>38710</v>
      </c>
      <c r="Q5045" t="str">
        <f>"ссылка"</f>
        <v>ссылка</v>
      </c>
    </row>
    <row r="5046" spans="1:17" ht="14.25" customHeight="1" outlineLevel="1" x14ac:dyDescent="0.2">
      <c r="A5046" s="24" t="s">
        <v>38711</v>
      </c>
      <c r="B5046" s="1" t="s">
        <v>17092</v>
      </c>
      <c r="C5046" s="25" t="s">
        <v>54</v>
      </c>
      <c r="E5046" s="1" t="s">
        <v>38712</v>
      </c>
      <c r="F5046" s="4" t="s">
        <v>20</v>
      </c>
      <c r="G5046" s="2" t="s">
        <v>1903</v>
      </c>
      <c r="H5046" s="1" t="s">
        <v>230</v>
      </c>
      <c r="I5046" s="1" t="s">
        <v>1239</v>
      </c>
      <c r="J5046" s="1" t="s">
        <v>1036</v>
      </c>
      <c r="K5046" s="1" t="s">
        <v>1930</v>
      </c>
      <c r="M5046" s="1">
        <f>IF($P$5&lt;20000,H5046*L5046,IF($P$5&lt;50000,I5046*L5046,IF($P$5&lt;100000,J5046*L5046,IF($P$5&lt;80000000,K5046*L5046))))</f>
        <v>0</v>
      </c>
      <c r="N5046" s="4" t="str">
        <f>IF(AND(P5046 &lt;&gt; "", P5046 &lt;&gt; "---"), HYPERLINK(P5046, Q5046), "")</f>
        <v/>
      </c>
      <c r="O5046" s="21">
        <f>L5046*H5046</f>
        <v>0</v>
      </c>
      <c r="P5046" s="26" t="s">
        <v>362</v>
      </c>
      <c r="Q5046" t="str">
        <f>"ссылка"</f>
        <v>ссылка</v>
      </c>
    </row>
    <row r="5047" spans="1:17" ht="14.25" customHeight="1" outlineLevel="1" x14ac:dyDescent="0.2">
      <c r="A5047" s="24" t="s">
        <v>38713</v>
      </c>
      <c r="B5047" s="1" t="s">
        <v>17092</v>
      </c>
      <c r="E5047" s="1" t="s">
        <v>38714</v>
      </c>
      <c r="F5047" s="4" t="s">
        <v>20</v>
      </c>
      <c r="G5047" s="2" t="s">
        <v>38715</v>
      </c>
      <c r="H5047" s="1" t="s">
        <v>38716</v>
      </c>
      <c r="I5047" s="1" t="s">
        <v>38717</v>
      </c>
      <c r="J5047" s="1" t="s">
        <v>38718</v>
      </c>
      <c r="K5047" s="1" t="s">
        <v>38719</v>
      </c>
      <c r="M5047" s="1">
        <f>IF($P$5&lt;20000,H5047*L5047,IF($P$5&lt;50000,I5047*L5047,IF($P$5&lt;100000,J5047*L5047,IF($P$5&lt;80000000,K5047*L5047))))</f>
        <v>0</v>
      </c>
      <c r="N5047" s="4" t="str">
        <f>IF(AND(P5047 &lt;&gt; "", P5047 &lt;&gt; "---"), HYPERLINK(P5047, Q5047), "")</f>
        <v>ссылка</v>
      </c>
      <c r="O5047" s="21">
        <f>L5047*H5047</f>
        <v>0</v>
      </c>
      <c r="P5047" s="26" t="s">
        <v>38720</v>
      </c>
      <c r="Q5047" t="str">
        <f>"ссылка"</f>
        <v>ссылка</v>
      </c>
    </row>
    <row r="5048" spans="1:17" ht="14.25" customHeight="1" outlineLevel="1" x14ac:dyDescent="0.2">
      <c r="A5048" s="24" t="s">
        <v>38721</v>
      </c>
      <c r="B5048" s="1" t="s">
        <v>17092</v>
      </c>
      <c r="E5048" s="1" t="s">
        <v>38722</v>
      </c>
      <c r="F5048" s="4" t="s">
        <v>20</v>
      </c>
      <c r="G5048" s="2" t="s">
        <v>5938</v>
      </c>
      <c r="H5048" s="1" t="s">
        <v>164</v>
      </c>
      <c r="I5048" s="1" t="s">
        <v>198</v>
      </c>
      <c r="J5048" s="1" t="s">
        <v>3845</v>
      </c>
      <c r="K5048" s="1" t="s">
        <v>3104</v>
      </c>
      <c r="M5048" s="1">
        <f>IF($P$5&lt;20000,H5048*L5048,IF($P$5&lt;50000,I5048*L5048,IF($P$5&lt;100000,J5048*L5048,IF($P$5&lt;80000000,K5048*L5048))))</f>
        <v>0</v>
      </c>
      <c r="N5048" s="4" t="str">
        <f>IF(AND(P5048 &lt;&gt; "", P5048 &lt;&gt; "---"), HYPERLINK(P5048, Q5048), "")</f>
        <v>ссылка</v>
      </c>
      <c r="O5048" s="21">
        <f>L5048*H5048</f>
        <v>0</v>
      </c>
      <c r="P5048" s="26" t="s">
        <v>38723</v>
      </c>
      <c r="Q5048" t="str">
        <f>"ссылка"</f>
        <v>ссылка</v>
      </c>
    </row>
    <row r="5049" spans="1:17" ht="14.25" customHeight="1" outlineLevel="1" x14ac:dyDescent="0.2">
      <c r="A5049" s="24" t="s">
        <v>38724</v>
      </c>
      <c r="B5049" s="1" t="s">
        <v>17092</v>
      </c>
      <c r="C5049" s="25" t="s">
        <v>384</v>
      </c>
      <c r="E5049" s="1" t="s">
        <v>38725</v>
      </c>
      <c r="F5049" s="4" t="s">
        <v>20</v>
      </c>
      <c r="G5049" s="2" t="s">
        <v>7429</v>
      </c>
      <c r="H5049" s="1" t="s">
        <v>432</v>
      </c>
      <c r="I5049" s="1" t="s">
        <v>6121</v>
      </c>
      <c r="J5049" s="1" t="s">
        <v>25</v>
      </c>
      <c r="K5049" s="1" t="s">
        <v>259</v>
      </c>
      <c r="M5049" s="1">
        <f>IF($P$5&lt;20000,H5049*L5049,IF($P$5&lt;50000,I5049*L5049,IF($P$5&lt;100000,J5049*L5049,IF($P$5&lt;80000000,K5049*L5049))))</f>
        <v>0</v>
      </c>
      <c r="N5049" s="4" t="str">
        <f>IF(AND(P5049 &lt;&gt; "", P5049 &lt;&gt; "---"), HYPERLINK(P5049, Q5049), "")</f>
        <v/>
      </c>
      <c r="O5049" s="21">
        <f>L5049*H5049</f>
        <v>0</v>
      </c>
      <c r="P5049" s="26" t="s">
        <v>362</v>
      </c>
      <c r="Q5049" t="str">
        <f>"ссылка"</f>
        <v>ссылка</v>
      </c>
    </row>
    <row r="5050" spans="1:17" ht="14.25" customHeight="1" outlineLevel="1" x14ac:dyDescent="0.2">
      <c r="A5050" s="24" t="s">
        <v>38726</v>
      </c>
      <c r="B5050" s="1" t="s">
        <v>17092</v>
      </c>
      <c r="C5050" s="25" t="s">
        <v>384</v>
      </c>
      <c r="E5050" s="1" t="s">
        <v>38727</v>
      </c>
      <c r="F5050" s="4" t="s">
        <v>20</v>
      </c>
      <c r="G5050" s="2" t="s">
        <v>2747</v>
      </c>
      <c r="H5050" s="1" t="s">
        <v>874</v>
      </c>
      <c r="I5050" s="1" t="s">
        <v>1329</v>
      </c>
      <c r="J5050" s="1" t="s">
        <v>1648</v>
      </c>
      <c r="K5050" s="1" t="s">
        <v>875</v>
      </c>
      <c r="M5050" s="1">
        <f>IF($P$5&lt;20000,H5050*L5050,IF($P$5&lt;50000,I5050*L5050,IF($P$5&lt;100000,J5050*L5050,IF($P$5&lt;80000000,K5050*L5050))))</f>
        <v>0</v>
      </c>
      <c r="N5050" s="4" t="str">
        <f>IF(AND(P5050 &lt;&gt; "", P5050 &lt;&gt; "---"), HYPERLINK(P5050, Q5050), "")</f>
        <v/>
      </c>
      <c r="O5050" s="21">
        <f>L5050*H5050</f>
        <v>0</v>
      </c>
      <c r="P5050" s="26" t="s">
        <v>362</v>
      </c>
      <c r="Q5050" t="str">
        <f>"ссылка"</f>
        <v>ссылка</v>
      </c>
    </row>
    <row r="5051" spans="1:17" ht="14.25" customHeight="1" outlineLevel="1" x14ac:dyDescent="0.2">
      <c r="A5051" s="24" t="s">
        <v>38728</v>
      </c>
      <c r="B5051" s="1" t="s">
        <v>17092</v>
      </c>
      <c r="C5051" s="25" t="s">
        <v>384</v>
      </c>
      <c r="E5051" s="1" t="s">
        <v>38729</v>
      </c>
      <c r="F5051" s="4" t="s">
        <v>20</v>
      </c>
      <c r="G5051" s="2" t="s">
        <v>527</v>
      </c>
      <c r="H5051" s="1" t="s">
        <v>1329</v>
      </c>
      <c r="I5051" s="1" t="s">
        <v>1330</v>
      </c>
      <c r="J5051" s="1" t="s">
        <v>875</v>
      </c>
      <c r="K5051" s="1" t="s">
        <v>1301</v>
      </c>
      <c r="M5051" s="1">
        <f>IF($P$5&lt;20000,H5051*L5051,IF($P$5&lt;50000,I5051*L5051,IF($P$5&lt;100000,J5051*L5051,IF($P$5&lt;80000000,K5051*L5051))))</f>
        <v>0</v>
      </c>
      <c r="N5051" s="4" t="str">
        <f>IF(AND(P5051 &lt;&gt; "", P5051 &lt;&gt; "---"), HYPERLINK(P5051, Q5051), "")</f>
        <v/>
      </c>
      <c r="O5051" s="21">
        <f>L5051*H5051</f>
        <v>0</v>
      </c>
      <c r="P5051" s="26" t="s">
        <v>362</v>
      </c>
      <c r="Q5051" t="str">
        <f>"ссылка"</f>
        <v>ссылка</v>
      </c>
    </row>
    <row r="5052" spans="1:17" ht="14.25" customHeight="1" outlineLevel="1" x14ac:dyDescent="0.2">
      <c r="A5052" s="24" t="s">
        <v>38730</v>
      </c>
      <c r="B5052" s="1" t="s">
        <v>17092</v>
      </c>
      <c r="E5052" s="1" t="s">
        <v>38731</v>
      </c>
      <c r="F5052" s="4" t="s">
        <v>20</v>
      </c>
      <c r="G5052" s="2" t="s">
        <v>13700</v>
      </c>
      <c r="H5052" s="1" t="s">
        <v>2677</v>
      </c>
      <c r="I5052" s="1" t="s">
        <v>13701</v>
      </c>
      <c r="J5052" s="1" t="s">
        <v>9124</v>
      </c>
      <c r="K5052" s="1" t="s">
        <v>7748</v>
      </c>
      <c r="M5052" s="1">
        <f>IF($P$5&lt;20000,H5052*L5052,IF($P$5&lt;50000,I5052*L5052,IF($P$5&lt;100000,J5052*L5052,IF($P$5&lt;80000000,K5052*L5052))))</f>
        <v>0</v>
      </c>
      <c r="N5052" s="4" t="str">
        <f>IF(AND(P5052 &lt;&gt; "", P5052 &lt;&gt; "---"), HYPERLINK(P5052, Q5052), "")</f>
        <v/>
      </c>
      <c r="O5052" s="21">
        <f>L5052*H5052</f>
        <v>0</v>
      </c>
      <c r="P5052" s="26" t="s">
        <v>362</v>
      </c>
      <c r="Q5052" t="str">
        <f>"ссылка"</f>
        <v>ссылка</v>
      </c>
    </row>
    <row r="5053" spans="1:17" ht="14.25" customHeight="1" outlineLevel="1" x14ac:dyDescent="0.2">
      <c r="A5053" s="24" t="s">
        <v>38732</v>
      </c>
      <c r="B5053" s="1" t="s">
        <v>17092</v>
      </c>
      <c r="C5053" s="25" t="s">
        <v>384</v>
      </c>
      <c r="E5053" s="1" t="s">
        <v>38733</v>
      </c>
      <c r="F5053" s="4" t="s">
        <v>20</v>
      </c>
      <c r="G5053" s="2" t="s">
        <v>1402</v>
      </c>
      <c r="H5053" s="1" t="s">
        <v>3699</v>
      </c>
      <c r="I5053" s="1" t="s">
        <v>1530</v>
      </c>
      <c r="J5053" s="1" t="s">
        <v>1176</v>
      </c>
      <c r="K5053" s="1" t="s">
        <v>1177</v>
      </c>
      <c r="M5053" s="1">
        <f>IF($P$5&lt;20000,H5053*L5053,IF($P$5&lt;50000,I5053*L5053,IF($P$5&lt;100000,J5053*L5053,IF($P$5&lt;80000000,K5053*L5053))))</f>
        <v>0</v>
      </c>
      <c r="N5053" s="4" t="str">
        <f>IF(AND(P5053 &lt;&gt; "", P5053 &lt;&gt; "---"), HYPERLINK(P5053, Q5053), "")</f>
        <v/>
      </c>
      <c r="O5053" s="21">
        <f>L5053*H5053</f>
        <v>0</v>
      </c>
      <c r="P5053" s="26" t="s">
        <v>362</v>
      </c>
      <c r="Q5053" t="str">
        <f>"ссылка"</f>
        <v>ссылка</v>
      </c>
    </row>
    <row r="5054" spans="1:17" ht="14.25" customHeight="1" outlineLevel="1" x14ac:dyDescent="0.2">
      <c r="A5054" s="24" t="s">
        <v>38734</v>
      </c>
      <c r="B5054" s="1" t="s">
        <v>17092</v>
      </c>
      <c r="C5054" s="25" t="s">
        <v>384</v>
      </c>
      <c r="E5054" s="1" t="s">
        <v>38735</v>
      </c>
      <c r="F5054" s="4" t="s">
        <v>20</v>
      </c>
      <c r="G5054" s="2" t="s">
        <v>3343</v>
      </c>
      <c r="H5054" s="1" t="s">
        <v>1495</v>
      </c>
      <c r="I5054" s="1" t="s">
        <v>1035</v>
      </c>
      <c r="J5054" s="1" t="s">
        <v>1935</v>
      </c>
      <c r="K5054" s="1" t="s">
        <v>463</v>
      </c>
      <c r="M5054" s="1">
        <f>IF($P$5&lt;20000,H5054*L5054,IF($P$5&lt;50000,I5054*L5054,IF($P$5&lt;100000,J5054*L5054,IF($P$5&lt;80000000,K5054*L5054))))</f>
        <v>0</v>
      </c>
      <c r="N5054" s="4" t="str">
        <f>IF(AND(P5054 &lt;&gt; "", P5054 &lt;&gt; "---"), HYPERLINK(P5054, Q5054), "")</f>
        <v>ссылка</v>
      </c>
      <c r="O5054" s="21">
        <f>L5054*H5054</f>
        <v>0</v>
      </c>
      <c r="P5054" s="26" t="s">
        <v>38736</v>
      </c>
      <c r="Q5054" t="str">
        <f>"ссылка"</f>
        <v>ссылка</v>
      </c>
    </row>
    <row r="5055" spans="1:17" ht="14.25" customHeight="1" outlineLevel="1" x14ac:dyDescent="0.2">
      <c r="A5055" s="24" t="s">
        <v>38737</v>
      </c>
      <c r="B5055" s="1" t="s">
        <v>17092</v>
      </c>
      <c r="C5055" s="25" t="s">
        <v>384</v>
      </c>
      <c r="E5055" s="1" t="s">
        <v>38738</v>
      </c>
      <c r="F5055" s="4" t="s">
        <v>20</v>
      </c>
      <c r="G5055" s="2" t="s">
        <v>2394</v>
      </c>
      <c r="H5055" s="1" t="s">
        <v>1259</v>
      </c>
      <c r="I5055" s="1" t="s">
        <v>1260</v>
      </c>
      <c r="J5055" s="1" t="s">
        <v>3618</v>
      </c>
      <c r="K5055" s="1" t="s">
        <v>6059</v>
      </c>
      <c r="M5055" s="1">
        <f>IF($P$5&lt;20000,H5055*L5055,IF($P$5&lt;50000,I5055*L5055,IF($P$5&lt;100000,J5055*L5055,IF($P$5&lt;80000000,K5055*L5055))))</f>
        <v>0</v>
      </c>
      <c r="N5055" s="4" t="str">
        <f>IF(AND(P5055 &lt;&gt; "", P5055 &lt;&gt; "---"), HYPERLINK(P5055, Q5055), "")</f>
        <v/>
      </c>
      <c r="O5055" s="21">
        <f>L5055*H5055</f>
        <v>0</v>
      </c>
      <c r="P5055" s="26" t="s">
        <v>362</v>
      </c>
      <c r="Q5055" t="str">
        <f>"ссылка"</f>
        <v>ссылка</v>
      </c>
    </row>
    <row r="5056" spans="1:17" ht="14.25" customHeight="1" outlineLevel="1" x14ac:dyDescent="0.2">
      <c r="A5056" s="24" t="s">
        <v>38739</v>
      </c>
      <c r="B5056" s="1" t="s">
        <v>17092</v>
      </c>
      <c r="C5056" s="25" t="s">
        <v>384</v>
      </c>
      <c r="E5056" s="1" t="s">
        <v>38740</v>
      </c>
      <c r="F5056" s="4" t="s">
        <v>20</v>
      </c>
      <c r="G5056" s="2" t="s">
        <v>1450</v>
      </c>
      <c r="H5056" s="1" t="s">
        <v>1632</v>
      </c>
      <c r="I5056" s="1" t="s">
        <v>559</v>
      </c>
      <c r="J5056" s="1" t="s">
        <v>351</v>
      </c>
      <c r="K5056" s="1" t="s">
        <v>1006</v>
      </c>
      <c r="M5056" s="1">
        <f>IF($P$5&lt;20000,H5056*L5056,IF($P$5&lt;50000,I5056*L5056,IF($P$5&lt;100000,J5056*L5056,IF($P$5&lt;80000000,K5056*L5056))))</f>
        <v>0</v>
      </c>
      <c r="N5056" s="4" t="str">
        <f>IF(AND(P5056 &lt;&gt; "", P5056 &lt;&gt; "---"), HYPERLINK(P5056, Q5056), "")</f>
        <v/>
      </c>
      <c r="O5056" s="21">
        <f>L5056*H5056</f>
        <v>0</v>
      </c>
      <c r="P5056" s="26" t="s">
        <v>362</v>
      </c>
      <c r="Q5056" t="str">
        <f>"ссылка"</f>
        <v>ссылка</v>
      </c>
    </row>
    <row r="5057" spans="1:17" ht="14.25" customHeight="1" outlineLevel="1" x14ac:dyDescent="0.2">
      <c r="A5057" s="24" t="s">
        <v>38741</v>
      </c>
      <c r="B5057" s="1" t="s">
        <v>17092</v>
      </c>
      <c r="E5057" s="1" t="s">
        <v>38742</v>
      </c>
      <c r="F5057" s="4" t="s">
        <v>20</v>
      </c>
      <c r="G5057" s="2" t="s">
        <v>38743</v>
      </c>
      <c r="H5057" s="1" t="s">
        <v>38254</v>
      </c>
      <c r="I5057" s="1" t="s">
        <v>13454</v>
      </c>
      <c r="J5057" s="1" t="s">
        <v>38744</v>
      </c>
      <c r="K5057" s="1" t="s">
        <v>28698</v>
      </c>
      <c r="M5057" s="1">
        <f>IF($P$5&lt;20000,H5057*L5057,IF($P$5&lt;50000,I5057*L5057,IF($P$5&lt;100000,J5057*L5057,IF($P$5&lt;80000000,K5057*L5057))))</f>
        <v>0</v>
      </c>
      <c r="N5057" s="4" t="str">
        <f>IF(AND(P5057 &lt;&gt; "", P5057 &lt;&gt; "---"), HYPERLINK(P5057, Q5057), "")</f>
        <v>ссылка</v>
      </c>
      <c r="O5057" s="21">
        <f>L5057*H5057</f>
        <v>0</v>
      </c>
      <c r="P5057" s="26" t="s">
        <v>38745</v>
      </c>
      <c r="Q5057" t="str">
        <f>"ссылка"</f>
        <v>ссылка</v>
      </c>
    </row>
    <row r="5058" spans="1:17" ht="14.25" customHeight="1" outlineLevel="1" x14ac:dyDescent="0.2">
      <c r="A5058" s="24" t="s">
        <v>38746</v>
      </c>
      <c r="B5058" s="1" t="s">
        <v>17092</v>
      </c>
      <c r="E5058" s="1" t="s">
        <v>38747</v>
      </c>
      <c r="F5058" s="4" t="s">
        <v>20</v>
      </c>
      <c r="G5058" s="2" t="s">
        <v>5966</v>
      </c>
      <c r="H5058" s="1" t="s">
        <v>2482</v>
      </c>
      <c r="I5058" s="1" t="s">
        <v>2596</v>
      </c>
      <c r="J5058" s="1" t="s">
        <v>4664</v>
      </c>
      <c r="K5058" s="1" t="s">
        <v>10093</v>
      </c>
      <c r="M5058" s="1">
        <f>IF($P$5&lt;20000,H5058*L5058,IF($P$5&lt;50000,I5058*L5058,IF($P$5&lt;100000,J5058*L5058,IF($P$5&lt;80000000,K5058*L5058))))</f>
        <v>0</v>
      </c>
      <c r="N5058" s="4" t="str">
        <f>IF(AND(P5058 &lt;&gt; "", P5058 &lt;&gt; "---"), HYPERLINK(P5058, Q5058), "")</f>
        <v>ссылка</v>
      </c>
      <c r="O5058" s="21">
        <f>L5058*H5058</f>
        <v>0</v>
      </c>
      <c r="P5058" s="26" t="s">
        <v>38748</v>
      </c>
      <c r="Q5058" t="str">
        <f>"ссылка"</f>
        <v>ссылка</v>
      </c>
    </row>
    <row r="5059" spans="1:17" ht="14.25" customHeight="1" outlineLevel="1" x14ac:dyDescent="0.2">
      <c r="A5059" s="24" t="s">
        <v>38749</v>
      </c>
      <c r="B5059" s="1" t="s">
        <v>17092</v>
      </c>
      <c r="E5059" s="1" t="s">
        <v>38750</v>
      </c>
      <c r="F5059" s="4" t="s">
        <v>20</v>
      </c>
      <c r="G5059" s="2" t="s">
        <v>12754</v>
      </c>
      <c r="H5059" s="1" t="s">
        <v>3435</v>
      </c>
      <c r="I5059" s="1" t="s">
        <v>8134</v>
      </c>
      <c r="J5059" s="1" t="s">
        <v>5539</v>
      </c>
      <c r="K5059" s="1" t="s">
        <v>1266</v>
      </c>
      <c r="M5059" s="1">
        <f>IF($P$5&lt;20000,H5059*L5059,IF($P$5&lt;50000,I5059*L5059,IF($P$5&lt;100000,J5059*L5059,IF($P$5&lt;80000000,K5059*L5059))))</f>
        <v>0</v>
      </c>
      <c r="N5059" s="4" t="str">
        <f>IF(AND(P5059 &lt;&gt; "", P5059 &lt;&gt; "---"), HYPERLINK(P5059, Q5059), "")</f>
        <v>ссылка</v>
      </c>
      <c r="O5059" s="21">
        <f>L5059*H5059</f>
        <v>0</v>
      </c>
      <c r="P5059" s="26" t="s">
        <v>38751</v>
      </c>
      <c r="Q5059" t="str">
        <f>"ссылка"</f>
        <v>ссылка</v>
      </c>
    </row>
    <row r="5060" spans="1:17" ht="14.25" customHeight="1" outlineLevel="1" x14ac:dyDescent="0.2">
      <c r="A5060" s="24" t="s">
        <v>38752</v>
      </c>
      <c r="B5060" s="1" t="s">
        <v>17092</v>
      </c>
      <c r="C5060" s="25" t="s">
        <v>384</v>
      </c>
      <c r="E5060" s="1" t="s">
        <v>38753</v>
      </c>
      <c r="F5060" s="4" t="s">
        <v>20</v>
      </c>
      <c r="G5060" s="2" t="s">
        <v>1267</v>
      </c>
      <c r="H5060" s="1" t="s">
        <v>5415</v>
      </c>
      <c r="I5060" s="1" t="s">
        <v>889</v>
      </c>
      <c r="J5060" s="1" t="s">
        <v>1910</v>
      </c>
      <c r="K5060" s="1" t="s">
        <v>195</v>
      </c>
      <c r="M5060" s="1">
        <f>IF($P$5&lt;20000,H5060*L5060,IF($P$5&lt;50000,I5060*L5060,IF($P$5&lt;100000,J5060*L5060,IF($P$5&lt;80000000,K5060*L5060))))</f>
        <v>0</v>
      </c>
      <c r="N5060" s="4" t="str">
        <f>IF(AND(P5060 &lt;&gt; "", P5060 &lt;&gt; "---"), HYPERLINK(P5060, Q5060), "")</f>
        <v/>
      </c>
      <c r="O5060" s="21">
        <f>L5060*H5060</f>
        <v>0</v>
      </c>
      <c r="P5060" s="26" t="s">
        <v>362</v>
      </c>
      <c r="Q5060" t="str">
        <f>"ссылка"</f>
        <v>ссылка</v>
      </c>
    </row>
    <row r="5061" spans="1:17" ht="14.25" customHeight="1" outlineLevel="1" x14ac:dyDescent="0.2">
      <c r="A5061" s="24" t="s">
        <v>38754</v>
      </c>
      <c r="B5061" s="1" t="s">
        <v>17092</v>
      </c>
      <c r="E5061" s="1" t="s">
        <v>38755</v>
      </c>
      <c r="F5061" s="4" t="s">
        <v>20</v>
      </c>
      <c r="G5061" s="2" t="s">
        <v>2282</v>
      </c>
      <c r="H5061" s="1" t="s">
        <v>2225</v>
      </c>
      <c r="I5061" s="1" t="s">
        <v>1732</v>
      </c>
      <c r="J5061" s="1" t="s">
        <v>401</v>
      </c>
      <c r="K5061" s="1" t="s">
        <v>2385</v>
      </c>
      <c r="M5061" s="1">
        <f>IF($P$5&lt;20000,H5061*L5061,IF($P$5&lt;50000,I5061*L5061,IF($P$5&lt;100000,J5061*L5061,IF($P$5&lt;80000000,K5061*L5061))))</f>
        <v>0</v>
      </c>
      <c r="N5061" s="4" t="str">
        <f>IF(AND(P5061 &lt;&gt; "", P5061 &lt;&gt; "---"), HYPERLINK(P5061, Q5061), "")</f>
        <v>ссылка</v>
      </c>
      <c r="O5061" s="21">
        <f>L5061*H5061</f>
        <v>0</v>
      </c>
      <c r="P5061" s="26" t="s">
        <v>38756</v>
      </c>
      <c r="Q5061" t="str">
        <f>"ссылка"</f>
        <v>ссылка</v>
      </c>
    </row>
    <row r="5062" spans="1:17" ht="14.25" customHeight="1" outlineLevel="1" x14ac:dyDescent="0.2">
      <c r="A5062" s="24" t="s">
        <v>38757</v>
      </c>
      <c r="B5062" s="1" t="s">
        <v>17092</v>
      </c>
      <c r="E5062" s="1" t="s">
        <v>38758</v>
      </c>
      <c r="F5062" s="4" t="s">
        <v>20</v>
      </c>
      <c r="G5062" s="2" t="s">
        <v>1256</v>
      </c>
      <c r="H5062" s="1" t="s">
        <v>1450</v>
      </c>
      <c r="I5062" s="1" t="s">
        <v>1035</v>
      </c>
      <c r="J5062" s="1" t="s">
        <v>1451</v>
      </c>
      <c r="K5062" s="1" t="s">
        <v>1452</v>
      </c>
      <c r="M5062" s="1">
        <f>IF($P$5&lt;20000,H5062*L5062,IF($P$5&lt;50000,I5062*L5062,IF($P$5&lt;100000,J5062*L5062,IF($P$5&lt;80000000,K5062*L5062))))</f>
        <v>0</v>
      </c>
      <c r="N5062" s="4" t="str">
        <f>IF(AND(P5062 &lt;&gt; "", P5062 &lt;&gt; "---"), HYPERLINK(P5062, Q5062), "")</f>
        <v>ссылка</v>
      </c>
      <c r="O5062" s="21">
        <f>L5062*H5062</f>
        <v>0</v>
      </c>
      <c r="P5062" s="26" t="s">
        <v>38759</v>
      </c>
      <c r="Q5062" t="str">
        <f>"ссылка"</f>
        <v>ссылка</v>
      </c>
    </row>
    <row r="5063" spans="1:17" ht="14.25" customHeight="1" outlineLevel="1" x14ac:dyDescent="0.2">
      <c r="A5063" s="24" t="s">
        <v>38760</v>
      </c>
      <c r="B5063" s="1" t="s">
        <v>17092</v>
      </c>
      <c r="E5063" s="1" t="s">
        <v>38761</v>
      </c>
      <c r="F5063" s="4" t="s">
        <v>20</v>
      </c>
      <c r="G5063" s="2" t="s">
        <v>3835</v>
      </c>
      <c r="H5063" s="1" t="s">
        <v>2385</v>
      </c>
      <c r="I5063" s="1" t="s">
        <v>2747</v>
      </c>
      <c r="J5063" s="1" t="s">
        <v>1489</v>
      </c>
      <c r="K5063" s="1" t="s">
        <v>2229</v>
      </c>
      <c r="M5063" s="1">
        <f>IF($P$5&lt;20000,H5063*L5063,IF($P$5&lt;50000,I5063*L5063,IF($P$5&lt;100000,J5063*L5063,IF($P$5&lt;80000000,K5063*L5063))))</f>
        <v>0</v>
      </c>
      <c r="N5063" s="4" t="str">
        <f>IF(AND(P5063 &lt;&gt; "", P5063 &lt;&gt; "---"), HYPERLINK(P5063, Q5063), "")</f>
        <v>ссылка</v>
      </c>
      <c r="O5063" s="21">
        <f>L5063*H5063</f>
        <v>0</v>
      </c>
      <c r="P5063" s="26" t="s">
        <v>38762</v>
      </c>
      <c r="Q5063" t="str">
        <f>"ссылка"</f>
        <v>ссылка</v>
      </c>
    </row>
    <row r="5064" spans="1:17" ht="14.25" customHeight="1" outlineLevel="1" x14ac:dyDescent="0.2">
      <c r="A5064" s="24" t="s">
        <v>38763</v>
      </c>
      <c r="B5064" s="1" t="s">
        <v>17092</v>
      </c>
      <c r="E5064" s="1" t="s">
        <v>38764</v>
      </c>
      <c r="F5064" s="4" t="s">
        <v>20</v>
      </c>
      <c r="G5064" s="2" t="s">
        <v>6073</v>
      </c>
      <c r="H5064" s="1" t="s">
        <v>3531</v>
      </c>
      <c r="I5064" s="1" t="s">
        <v>4091</v>
      </c>
      <c r="J5064" s="1" t="s">
        <v>139</v>
      </c>
      <c r="K5064" s="1" t="s">
        <v>498</v>
      </c>
      <c r="M5064" s="1">
        <f>IF($P$5&lt;20000,H5064*L5064,IF($P$5&lt;50000,I5064*L5064,IF($P$5&lt;100000,J5064*L5064,IF($P$5&lt;80000000,K5064*L5064))))</f>
        <v>0</v>
      </c>
      <c r="N5064" s="4" t="str">
        <f>IF(AND(P5064 &lt;&gt; "", P5064 &lt;&gt; "---"), HYPERLINK(P5064, Q5064), "")</f>
        <v>ссылка</v>
      </c>
      <c r="O5064" s="21">
        <f>L5064*H5064</f>
        <v>0</v>
      </c>
      <c r="P5064" s="26" t="s">
        <v>38765</v>
      </c>
      <c r="Q5064" t="str">
        <f>"ссылка"</f>
        <v>ссылка</v>
      </c>
    </row>
    <row r="5065" spans="1:17" ht="14.25" customHeight="1" outlineLevel="1" x14ac:dyDescent="0.2">
      <c r="A5065" s="24" t="s">
        <v>38766</v>
      </c>
      <c r="B5065" s="1" t="s">
        <v>17092</v>
      </c>
      <c r="C5065" s="25" t="s">
        <v>384</v>
      </c>
      <c r="E5065" s="1" t="s">
        <v>38767</v>
      </c>
      <c r="F5065" s="4" t="s">
        <v>20</v>
      </c>
      <c r="G5065" s="2" t="s">
        <v>5971</v>
      </c>
      <c r="H5065" s="1" t="s">
        <v>472</v>
      </c>
      <c r="I5065" s="1" t="s">
        <v>2649</v>
      </c>
      <c r="J5065" s="1" t="s">
        <v>4924</v>
      </c>
      <c r="K5065" s="1" t="s">
        <v>2168</v>
      </c>
      <c r="M5065" s="1">
        <f>IF($P$5&lt;20000,H5065*L5065,IF($P$5&lt;50000,I5065*L5065,IF($P$5&lt;100000,J5065*L5065,IF($P$5&lt;80000000,K5065*L5065))))</f>
        <v>0</v>
      </c>
      <c r="N5065" s="4" t="str">
        <f>IF(AND(P5065 &lt;&gt; "", P5065 &lt;&gt; "---"), HYPERLINK(P5065, Q5065), "")</f>
        <v/>
      </c>
      <c r="O5065" s="21">
        <f>L5065*H5065</f>
        <v>0</v>
      </c>
      <c r="P5065" s="26" t="s">
        <v>362</v>
      </c>
      <c r="Q5065" t="str">
        <f>"ссылка"</f>
        <v>ссылка</v>
      </c>
    </row>
    <row r="5066" spans="1:17" ht="14.25" customHeight="1" outlineLevel="1" x14ac:dyDescent="0.2">
      <c r="A5066" s="24" t="s">
        <v>38768</v>
      </c>
      <c r="B5066" s="1" t="s">
        <v>17092</v>
      </c>
      <c r="C5066" s="25" t="s">
        <v>384</v>
      </c>
      <c r="E5066" s="1" t="s">
        <v>38769</v>
      </c>
      <c r="F5066" s="4" t="s">
        <v>20</v>
      </c>
      <c r="G5066" s="2" t="s">
        <v>2282</v>
      </c>
      <c r="H5066" s="1" t="s">
        <v>2225</v>
      </c>
      <c r="I5066" s="1" t="s">
        <v>1732</v>
      </c>
      <c r="J5066" s="1" t="s">
        <v>401</v>
      </c>
      <c r="K5066" s="1" t="s">
        <v>2385</v>
      </c>
      <c r="M5066" s="1">
        <f>IF($P$5&lt;20000,H5066*L5066,IF($P$5&lt;50000,I5066*L5066,IF($P$5&lt;100000,J5066*L5066,IF($P$5&lt;80000000,K5066*L5066))))</f>
        <v>0</v>
      </c>
      <c r="N5066" s="4" t="str">
        <f>IF(AND(P5066 &lt;&gt; "", P5066 &lt;&gt; "---"), HYPERLINK(P5066, Q5066), "")</f>
        <v>ссылка</v>
      </c>
      <c r="O5066" s="21">
        <f>L5066*H5066</f>
        <v>0</v>
      </c>
      <c r="P5066" s="26" t="s">
        <v>38770</v>
      </c>
      <c r="Q5066" t="str">
        <f>"ссылка"</f>
        <v>ссылка</v>
      </c>
    </row>
    <row r="5067" spans="1:17" ht="14.25" customHeight="1" outlineLevel="1" x14ac:dyDescent="0.2">
      <c r="A5067" s="24" t="s">
        <v>38771</v>
      </c>
      <c r="B5067" s="1" t="s">
        <v>17092</v>
      </c>
      <c r="E5067" s="1" t="s">
        <v>38772</v>
      </c>
      <c r="F5067" s="4" t="s">
        <v>20</v>
      </c>
      <c r="G5067" s="2" t="s">
        <v>18642</v>
      </c>
      <c r="H5067" s="1" t="s">
        <v>19426</v>
      </c>
      <c r="I5067" s="1" t="s">
        <v>15977</v>
      </c>
      <c r="J5067" s="1" t="s">
        <v>7620</v>
      </c>
      <c r="K5067" s="1" t="s">
        <v>2347</v>
      </c>
      <c r="M5067" s="1">
        <f>IF($P$5&lt;20000,H5067*L5067,IF($P$5&lt;50000,I5067*L5067,IF($P$5&lt;100000,J5067*L5067,IF($P$5&lt;80000000,K5067*L5067))))</f>
        <v>0</v>
      </c>
      <c r="N5067" s="4" t="str">
        <f>IF(AND(P5067 &lt;&gt; "", P5067 &lt;&gt; "---"), HYPERLINK(P5067, Q5067), "")</f>
        <v>ссылка</v>
      </c>
      <c r="O5067" s="21">
        <f>L5067*H5067</f>
        <v>0</v>
      </c>
      <c r="P5067" s="26" t="s">
        <v>38773</v>
      </c>
      <c r="Q5067" t="str">
        <f>"ссылка"</f>
        <v>ссылка</v>
      </c>
    </row>
    <row r="5068" spans="1:17" ht="14.25" customHeight="1" outlineLevel="1" x14ac:dyDescent="0.2">
      <c r="A5068" s="24" t="s">
        <v>38774</v>
      </c>
      <c r="B5068" s="1" t="s">
        <v>17092</v>
      </c>
      <c r="E5068" s="1" t="s">
        <v>38775</v>
      </c>
      <c r="F5068" s="4" t="s">
        <v>20</v>
      </c>
      <c r="G5068" s="2" t="s">
        <v>3720</v>
      </c>
      <c r="H5068" s="1" t="s">
        <v>2737</v>
      </c>
      <c r="I5068" s="1" t="s">
        <v>405</v>
      </c>
      <c r="J5068" s="1" t="s">
        <v>304</v>
      </c>
      <c r="K5068" s="1" t="s">
        <v>3721</v>
      </c>
      <c r="M5068" s="1">
        <f>IF($P$5&lt;20000,H5068*L5068,IF($P$5&lt;50000,I5068*L5068,IF($P$5&lt;100000,J5068*L5068,IF($P$5&lt;80000000,K5068*L5068))))</f>
        <v>0</v>
      </c>
      <c r="N5068" s="4" t="str">
        <f>IF(AND(P5068 &lt;&gt; "", P5068 &lt;&gt; "---"), HYPERLINK(P5068, Q5068), "")</f>
        <v>ссылка</v>
      </c>
      <c r="O5068" s="21">
        <f>L5068*H5068</f>
        <v>0</v>
      </c>
      <c r="P5068" s="26" t="s">
        <v>38776</v>
      </c>
      <c r="Q5068" t="str">
        <f>"ссылка"</f>
        <v>ссылка</v>
      </c>
    </row>
    <row r="5069" spans="1:17" ht="14.25" customHeight="1" outlineLevel="1" x14ac:dyDescent="0.2">
      <c r="A5069" s="24" t="s">
        <v>38777</v>
      </c>
      <c r="B5069" s="1" t="s">
        <v>17092</v>
      </c>
      <c r="E5069" s="1" t="s">
        <v>38778</v>
      </c>
      <c r="F5069" s="4" t="s">
        <v>20</v>
      </c>
      <c r="G5069" s="2" t="s">
        <v>5971</v>
      </c>
      <c r="H5069" s="1" t="s">
        <v>472</v>
      </c>
      <c r="I5069" s="1" t="s">
        <v>2649</v>
      </c>
      <c r="J5069" s="1" t="s">
        <v>4924</v>
      </c>
      <c r="K5069" s="1" t="s">
        <v>2168</v>
      </c>
      <c r="M5069" s="1">
        <f>IF($P$5&lt;20000,H5069*L5069,IF($P$5&lt;50000,I5069*L5069,IF($P$5&lt;100000,J5069*L5069,IF($P$5&lt;80000000,K5069*L5069))))</f>
        <v>0</v>
      </c>
      <c r="N5069" s="4" t="str">
        <f>IF(AND(P5069 &lt;&gt; "", P5069 &lt;&gt; "---"), HYPERLINK(P5069, Q5069), "")</f>
        <v>ссылка</v>
      </c>
      <c r="O5069" s="21">
        <f>L5069*H5069</f>
        <v>0</v>
      </c>
      <c r="P5069" s="26" t="s">
        <v>38779</v>
      </c>
      <c r="Q5069" t="str">
        <f>"ссылка"</f>
        <v>ссылка</v>
      </c>
    </row>
    <row r="5070" spans="1:17" ht="14.25" customHeight="1" outlineLevel="1" x14ac:dyDescent="0.2">
      <c r="A5070" s="24" t="s">
        <v>38780</v>
      </c>
      <c r="B5070" s="1" t="s">
        <v>17092</v>
      </c>
      <c r="E5070" s="1" t="s">
        <v>38781</v>
      </c>
      <c r="F5070" s="4" t="s">
        <v>20</v>
      </c>
      <c r="G5070" s="2" t="s">
        <v>2189</v>
      </c>
      <c r="H5070" s="1" t="s">
        <v>5859</v>
      </c>
      <c r="I5070" s="1" t="s">
        <v>92</v>
      </c>
      <c r="J5070" s="1" t="s">
        <v>7348</v>
      </c>
      <c r="K5070" s="1" t="s">
        <v>6519</v>
      </c>
      <c r="M5070" s="1">
        <f>IF($P$5&lt;20000,H5070*L5070,IF($P$5&lt;50000,I5070*L5070,IF($P$5&lt;100000,J5070*L5070,IF($P$5&lt;80000000,K5070*L5070))))</f>
        <v>0</v>
      </c>
      <c r="N5070" s="4" t="str">
        <f>IF(AND(P5070 &lt;&gt; "", P5070 &lt;&gt; "---"), HYPERLINK(P5070, Q5070), "")</f>
        <v>ссылка</v>
      </c>
      <c r="O5070" s="21">
        <f>L5070*H5070</f>
        <v>0</v>
      </c>
      <c r="P5070" s="26" t="s">
        <v>38782</v>
      </c>
      <c r="Q5070" t="str">
        <f>"ссылка"</f>
        <v>ссылка</v>
      </c>
    </row>
    <row r="5071" spans="1:17" ht="14.25" customHeight="1" outlineLevel="1" x14ac:dyDescent="0.2">
      <c r="A5071" s="24" t="s">
        <v>38783</v>
      </c>
      <c r="B5071" s="1" t="s">
        <v>17092</v>
      </c>
      <c r="C5071" s="25" t="s">
        <v>384</v>
      </c>
      <c r="E5071" s="1" t="s">
        <v>38784</v>
      </c>
      <c r="F5071" s="4" t="s">
        <v>20</v>
      </c>
      <c r="G5071" s="2" t="s">
        <v>10037</v>
      </c>
      <c r="H5071" s="1" t="s">
        <v>3486</v>
      </c>
      <c r="I5071" s="1" t="s">
        <v>3487</v>
      </c>
      <c r="J5071" s="1" t="s">
        <v>7257</v>
      </c>
      <c r="K5071" s="1" t="s">
        <v>5931</v>
      </c>
      <c r="M5071" s="1">
        <f>IF($P$5&lt;20000,H5071*L5071,IF($P$5&lt;50000,I5071*L5071,IF($P$5&lt;100000,J5071*L5071,IF($P$5&lt;80000000,K5071*L5071))))</f>
        <v>0</v>
      </c>
      <c r="N5071" s="4" t="str">
        <f>IF(AND(P5071 &lt;&gt; "", P5071 &lt;&gt; "---"), HYPERLINK(P5071, Q5071), "")</f>
        <v/>
      </c>
      <c r="O5071" s="21">
        <f>L5071*H5071</f>
        <v>0</v>
      </c>
      <c r="P5071" s="26" t="s">
        <v>362</v>
      </c>
      <c r="Q5071" t="str">
        <f>"ссылка"</f>
        <v>ссылка</v>
      </c>
    </row>
    <row r="5072" spans="1:17" ht="14.25" customHeight="1" outlineLevel="1" x14ac:dyDescent="0.2">
      <c r="A5072" s="24" t="s">
        <v>38785</v>
      </c>
      <c r="B5072" s="1" t="s">
        <v>17092</v>
      </c>
      <c r="E5072" s="1" t="s">
        <v>38786</v>
      </c>
      <c r="F5072" s="4" t="s">
        <v>20</v>
      </c>
      <c r="G5072" s="2" t="s">
        <v>1216</v>
      </c>
      <c r="H5072" s="1" t="s">
        <v>8583</v>
      </c>
      <c r="I5072" s="1" t="s">
        <v>1219</v>
      </c>
      <c r="J5072" s="1" t="s">
        <v>7765</v>
      </c>
      <c r="K5072" s="1" t="s">
        <v>4391</v>
      </c>
      <c r="M5072" s="1">
        <f>IF($P$5&lt;20000,H5072*L5072,IF($P$5&lt;50000,I5072*L5072,IF($P$5&lt;100000,J5072*L5072,IF($P$5&lt;80000000,K5072*L5072))))</f>
        <v>0</v>
      </c>
      <c r="N5072" s="4" t="str">
        <f>IF(AND(P5072 &lt;&gt; "", P5072 &lt;&gt; "---"), HYPERLINK(P5072, Q5072), "")</f>
        <v/>
      </c>
      <c r="O5072" s="21">
        <f>L5072*H5072</f>
        <v>0</v>
      </c>
      <c r="P5072" s="26" t="s">
        <v>362</v>
      </c>
      <c r="Q5072" t="str">
        <f>"ссылка"</f>
        <v>ссылка</v>
      </c>
    </row>
    <row r="5073" spans="1:17" ht="14.25" customHeight="1" outlineLevel="1" x14ac:dyDescent="0.2">
      <c r="A5073" s="24" t="s">
        <v>38787</v>
      </c>
      <c r="B5073" s="1" t="s">
        <v>17092</v>
      </c>
      <c r="C5073" s="25" t="s">
        <v>384</v>
      </c>
      <c r="E5073" s="1" t="s">
        <v>38788</v>
      </c>
      <c r="F5073" s="4" t="s">
        <v>20</v>
      </c>
      <c r="G5073" s="2" t="s">
        <v>5965</v>
      </c>
      <c r="H5073" s="1" t="s">
        <v>12401</v>
      </c>
      <c r="I5073" s="1" t="s">
        <v>5967</v>
      </c>
      <c r="J5073" s="1" t="s">
        <v>7453</v>
      </c>
      <c r="K5073" s="1" t="s">
        <v>9892</v>
      </c>
      <c r="M5073" s="1">
        <f>IF($P$5&lt;20000,H5073*L5073,IF($P$5&lt;50000,I5073*L5073,IF($P$5&lt;100000,J5073*L5073,IF($P$5&lt;80000000,K5073*L5073))))</f>
        <v>0</v>
      </c>
      <c r="N5073" s="4" t="str">
        <f>IF(AND(P5073 &lt;&gt; "", P5073 &lt;&gt; "---"), HYPERLINK(P5073, Q5073), "")</f>
        <v/>
      </c>
      <c r="O5073" s="21">
        <f>L5073*H5073</f>
        <v>0</v>
      </c>
      <c r="P5073" s="26" t="s">
        <v>362</v>
      </c>
      <c r="Q5073" t="str">
        <f>"ссылка"</f>
        <v>ссылка</v>
      </c>
    </row>
    <row r="5074" spans="1:17" ht="14.25" customHeight="1" outlineLevel="1" x14ac:dyDescent="0.2">
      <c r="A5074" s="24" t="s">
        <v>38789</v>
      </c>
      <c r="B5074" s="1" t="s">
        <v>17092</v>
      </c>
      <c r="C5074" s="25" t="s">
        <v>384</v>
      </c>
      <c r="E5074" s="1" t="s">
        <v>38790</v>
      </c>
      <c r="F5074" s="4" t="s">
        <v>20</v>
      </c>
      <c r="G5074" s="2" t="s">
        <v>4070</v>
      </c>
      <c r="H5074" s="1" t="s">
        <v>1069</v>
      </c>
      <c r="I5074" s="1" t="s">
        <v>1491</v>
      </c>
      <c r="J5074" s="1" t="s">
        <v>1070</v>
      </c>
      <c r="K5074" s="1" t="s">
        <v>2221</v>
      </c>
      <c r="M5074" s="1">
        <f>IF($P$5&lt;20000,H5074*L5074,IF($P$5&lt;50000,I5074*L5074,IF($P$5&lt;100000,J5074*L5074,IF($P$5&lt;80000000,K5074*L5074))))</f>
        <v>0</v>
      </c>
      <c r="N5074" s="4" t="str">
        <f>IF(AND(P5074 &lt;&gt; "", P5074 &lt;&gt; "---"), HYPERLINK(P5074, Q5074), "")</f>
        <v/>
      </c>
      <c r="O5074" s="21">
        <f>L5074*H5074</f>
        <v>0</v>
      </c>
      <c r="P5074" s="26" t="s">
        <v>362</v>
      </c>
      <c r="Q5074" t="str">
        <f>"ссылка"</f>
        <v>ссылка</v>
      </c>
    </row>
    <row r="5075" spans="1:17" ht="14.25" customHeight="1" outlineLevel="1" x14ac:dyDescent="0.2">
      <c r="A5075" s="24" t="s">
        <v>38791</v>
      </c>
      <c r="B5075" s="1" t="s">
        <v>17092</v>
      </c>
      <c r="C5075" s="25" t="s">
        <v>384</v>
      </c>
      <c r="E5075" s="1" t="s">
        <v>38792</v>
      </c>
      <c r="F5075" s="4" t="s">
        <v>20</v>
      </c>
      <c r="G5075" s="2" t="s">
        <v>75</v>
      </c>
      <c r="H5075" s="1" t="s">
        <v>30</v>
      </c>
      <c r="I5075" s="1" t="s">
        <v>31</v>
      </c>
      <c r="J5075" s="1" t="s">
        <v>32</v>
      </c>
      <c r="K5075" s="1" t="s">
        <v>33</v>
      </c>
      <c r="M5075" s="1">
        <f>IF($P$5&lt;20000,H5075*L5075,IF($P$5&lt;50000,I5075*L5075,IF($P$5&lt;100000,J5075*L5075,IF($P$5&lt;80000000,K5075*L5075))))</f>
        <v>0</v>
      </c>
      <c r="N5075" s="4" t="str">
        <f>IF(AND(P5075 &lt;&gt; "", P5075 &lt;&gt; "---"), HYPERLINK(P5075, Q5075), "")</f>
        <v/>
      </c>
      <c r="O5075" s="21">
        <f>L5075*H5075</f>
        <v>0</v>
      </c>
      <c r="P5075" s="26" t="s">
        <v>362</v>
      </c>
      <c r="Q5075" t="str">
        <f>"ссылка"</f>
        <v>ссылка</v>
      </c>
    </row>
    <row r="5076" spans="1:17" ht="14.25" customHeight="1" outlineLevel="1" x14ac:dyDescent="0.2">
      <c r="A5076" s="24" t="s">
        <v>38793</v>
      </c>
      <c r="B5076" s="1" t="s">
        <v>17092</v>
      </c>
      <c r="E5076" s="1" t="s">
        <v>38794</v>
      </c>
      <c r="F5076" s="4" t="s">
        <v>20</v>
      </c>
      <c r="G5076" s="2" t="s">
        <v>5740</v>
      </c>
      <c r="H5076" s="1" t="s">
        <v>5792</v>
      </c>
      <c r="I5076" s="1" t="s">
        <v>137</v>
      </c>
      <c r="J5076" s="1" t="s">
        <v>305</v>
      </c>
      <c r="K5076" s="1" t="s">
        <v>7176</v>
      </c>
      <c r="M5076" s="1">
        <f>IF($P$5&lt;20000,H5076*L5076,IF($P$5&lt;50000,I5076*L5076,IF($P$5&lt;100000,J5076*L5076,IF($P$5&lt;80000000,K5076*L5076))))</f>
        <v>0</v>
      </c>
      <c r="N5076" s="4" t="str">
        <f>IF(AND(P5076 &lt;&gt; "", P5076 &lt;&gt; "---"), HYPERLINK(P5076, Q5076), "")</f>
        <v/>
      </c>
      <c r="O5076" s="21">
        <f>L5076*H5076</f>
        <v>0</v>
      </c>
      <c r="P5076" s="26" t="s">
        <v>362</v>
      </c>
      <c r="Q5076" t="str">
        <f>"ссылка"</f>
        <v>ссылка</v>
      </c>
    </row>
    <row r="5077" spans="1:17" ht="14.25" customHeight="1" outlineLevel="1" x14ac:dyDescent="0.2">
      <c r="A5077" s="24" t="s">
        <v>38795</v>
      </c>
      <c r="B5077" s="1" t="s">
        <v>17092</v>
      </c>
      <c r="E5077" s="1" t="s">
        <v>38796</v>
      </c>
      <c r="F5077" s="4" t="s">
        <v>20</v>
      </c>
      <c r="G5077" s="2" t="s">
        <v>3492</v>
      </c>
      <c r="H5077" s="1" t="s">
        <v>1451</v>
      </c>
      <c r="I5077" s="1" t="s">
        <v>1452</v>
      </c>
      <c r="J5077" s="1" t="s">
        <v>1519</v>
      </c>
      <c r="K5077" s="1" t="s">
        <v>1502</v>
      </c>
      <c r="M5077" s="1">
        <f>IF($P$5&lt;20000,H5077*L5077,IF($P$5&lt;50000,I5077*L5077,IF($P$5&lt;100000,J5077*L5077,IF($P$5&lt;80000000,K5077*L5077))))</f>
        <v>0</v>
      </c>
      <c r="N5077" s="4" t="str">
        <f>IF(AND(P5077 &lt;&gt; "", P5077 &lt;&gt; "---"), HYPERLINK(P5077, Q5077), "")</f>
        <v/>
      </c>
      <c r="O5077" s="21">
        <f>L5077*H5077</f>
        <v>0</v>
      </c>
      <c r="P5077" s="26" t="s">
        <v>362</v>
      </c>
      <c r="Q5077" t="str">
        <f>"ссылка"</f>
        <v>ссылка</v>
      </c>
    </row>
    <row r="5078" spans="1:17" ht="14.25" customHeight="1" outlineLevel="1" x14ac:dyDescent="0.2">
      <c r="A5078" s="24" t="s">
        <v>38797</v>
      </c>
      <c r="B5078" s="1" t="s">
        <v>17092</v>
      </c>
      <c r="C5078" s="25" t="s">
        <v>384</v>
      </c>
      <c r="E5078" s="1" t="s">
        <v>38798</v>
      </c>
      <c r="F5078" s="4" t="s">
        <v>20</v>
      </c>
      <c r="G5078" s="2" t="s">
        <v>8321</v>
      </c>
      <c r="H5078" s="1" t="s">
        <v>5496</v>
      </c>
      <c r="I5078" s="1" t="s">
        <v>6217</v>
      </c>
      <c r="J5078" s="1" t="s">
        <v>1960</v>
      </c>
      <c r="K5078" s="1" t="s">
        <v>330</v>
      </c>
      <c r="M5078" s="1">
        <f>IF($P$5&lt;20000,H5078*L5078,IF($P$5&lt;50000,I5078*L5078,IF($P$5&lt;100000,J5078*L5078,IF($P$5&lt;80000000,K5078*L5078))))</f>
        <v>0</v>
      </c>
      <c r="N5078" s="4" t="str">
        <f>IF(AND(P5078 &lt;&gt; "", P5078 &lt;&gt; "---"), HYPERLINK(P5078, Q5078), "")</f>
        <v/>
      </c>
      <c r="O5078" s="21">
        <f>L5078*H5078</f>
        <v>0</v>
      </c>
      <c r="P5078" s="26" t="s">
        <v>362</v>
      </c>
      <c r="Q5078" t="str">
        <f>"ссылка"</f>
        <v>ссылка</v>
      </c>
    </row>
    <row r="5079" spans="1:17" ht="14.25" customHeight="1" outlineLevel="1" x14ac:dyDescent="0.2">
      <c r="A5079" s="24" t="s">
        <v>38799</v>
      </c>
      <c r="B5079" s="1" t="s">
        <v>17092</v>
      </c>
      <c r="E5079" s="1" t="s">
        <v>38800</v>
      </c>
      <c r="F5079" s="4" t="s">
        <v>20</v>
      </c>
      <c r="G5079" s="2" t="s">
        <v>38801</v>
      </c>
      <c r="H5079" s="1" t="s">
        <v>9688</v>
      </c>
      <c r="I5079" s="1" t="s">
        <v>2346</v>
      </c>
      <c r="J5079" s="1" t="s">
        <v>13229</v>
      </c>
      <c r="K5079" s="1" t="s">
        <v>38802</v>
      </c>
      <c r="M5079" s="1">
        <f>IF($P$5&lt;20000,H5079*L5079,IF($P$5&lt;50000,I5079*L5079,IF($P$5&lt;100000,J5079*L5079,IF($P$5&lt;80000000,K5079*L5079))))</f>
        <v>0</v>
      </c>
      <c r="N5079" s="4" t="str">
        <f>IF(AND(P5079 &lt;&gt; "", P5079 &lt;&gt; "---"), HYPERLINK(P5079, Q5079), "")</f>
        <v/>
      </c>
      <c r="O5079" s="21">
        <f>L5079*H5079</f>
        <v>0</v>
      </c>
      <c r="P5079" s="26" t="s">
        <v>362</v>
      </c>
      <c r="Q5079" t="str">
        <f>"ссылка"</f>
        <v>ссылка</v>
      </c>
    </row>
    <row r="5080" spans="1:17" ht="14.25" customHeight="1" outlineLevel="1" x14ac:dyDescent="0.2">
      <c r="A5080" s="24" t="s">
        <v>38803</v>
      </c>
      <c r="B5080" s="1" t="s">
        <v>17092</v>
      </c>
      <c r="E5080" s="1" t="s">
        <v>38804</v>
      </c>
      <c r="F5080" s="4" t="s">
        <v>20</v>
      </c>
      <c r="G5080" s="2" t="s">
        <v>5903</v>
      </c>
      <c r="H5080" s="1" t="s">
        <v>619</v>
      </c>
      <c r="I5080" s="1" t="s">
        <v>163</v>
      </c>
      <c r="J5080" s="1" t="s">
        <v>2268</v>
      </c>
      <c r="K5080" s="1" t="s">
        <v>2269</v>
      </c>
      <c r="M5080" s="1">
        <f>IF($P$5&lt;20000,H5080*L5080,IF($P$5&lt;50000,I5080*L5080,IF($P$5&lt;100000,J5080*L5080,IF($P$5&lt;80000000,K5080*L5080))))</f>
        <v>0</v>
      </c>
      <c r="N5080" s="4" t="str">
        <f>IF(AND(P5080 &lt;&gt; "", P5080 &lt;&gt; "---"), HYPERLINK(P5080, Q5080), "")</f>
        <v/>
      </c>
      <c r="O5080" s="21">
        <f>L5080*H5080</f>
        <v>0</v>
      </c>
      <c r="P5080" s="26" t="s">
        <v>362</v>
      </c>
      <c r="Q5080" t="str">
        <f>"ссылка"</f>
        <v>ссылка</v>
      </c>
    </row>
    <row r="5081" spans="1:17" ht="14.25" customHeight="1" outlineLevel="1" x14ac:dyDescent="0.2">
      <c r="A5081" s="24" t="s">
        <v>38805</v>
      </c>
      <c r="B5081" s="1" t="s">
        <v>17092</v>
      </c>
      <c r="E5081" s="1" t="s">
        <v>38806</v>
      </c>
      <c r="F5081" s="4" t="s">
        <v>20</v>
      </c>
      <c r="G5081" s="2" t="s">
        <v>1524</v>
      </c>
      <c r="H5081" s="1" t="s">
        <v>4604</v>
      </c>
      <c r="I5081" s="1" t="s">
        <v>2113</v>
      </c>
      <c r="J5081" s="1" t="s">
        <v>2150</v>
      </c>
      <c r="K5081" s="1" t="s">
        <v>2114</v>
      </c>
      <c r="M5081" s="1">
        <f>IF($P$5&lt;20000,H5081*L5081,IF($P$5&lt;50000,I5081*L5081,IF($P$5&lt;100000,J5081*L5081,IF($P$5&lt;80000000,K5081*L5081))))</f>
        <v>0</v>
      </c>
      <c r="N5081" s="4" t="str">
        <f>IF(AND(P5081 &lt;&gt; "", P5081 &lt;&gt; "---"), HYPERLINK(P5081, Q5081), "")</f>
        <v/>
      </c>
      <c r="O5081" s="21">
        <f>L5081*H5081</f>
        <v>0</v>
      </c>
      <c r="P5081" s="26" t="s">
        <v>362</v>
      </c>
      <c r="Q5081" t="str">
        <f>"ссылка"</f>
        <v>ссылка</v>
      </c>
    </row>
    <row r="5082" spans="1:17" ht="14.25" customHeight="1" outlineLevel="1" x14ac:dyDescent="0.2">
      <c r="A5082" s="24" t="s">
        <v>38807</v>
      </c>
      <c r="B5082" s="1" t="s">
        <v>17092</v>
      </c>
      <c r="C5082" s="25" t="s">
        <v>384</v>
      </c>
      <c r="E5082" s="1" t="s">
        <v>38808</v>
      </c>
      <c r="F5082" s="4" t="s">
        <v>20</v>
      </c>
      <c r="G5082" s="2" t="s">
        <v>537</v>
      </c>
      <c r="H5082" s="1" t="s">
        <v>1245</v>
      </c>
      <c r="I5082" s="1" t="s">
        <v>1714</v>
      </c>
      <c r="J5082" s="1" t="s">
        <v>229</v>
      </c>
      <c r="K5082" s="1" t="s">
        <v>2157</v>
      </c>
      <c r="M5082" s="1">
        <f>IF($P$5&lt;20000,H5082*L5082,IF($P$5&lt;50000,I5082*L5082,IF($P$5&lt;100000,J5082*L5082,IF($P$5&lt;80000000,K5082*L5082))))</f>
        <v>0</v>
      </c>
      <c r="N5082" s="4" t="str">
        <f>IF(AND(P5082 &lt;&gt; "", P5082 &lt;&gt; "---"), HYPERLINK(P5082, Q5082), "")</f>
        <v/>
      </c>
      <c r="O5082" s="21">
        <f>L5082*H5082</f>
        <v>0</v>
      </c>
      <c r="P5082" s="26" t="s">
        <v>362</v>
      </c>
      <c r="Q5082" t="str">
        <f>"ссылка"</f>
        <v>ссылка</v>
      </c>
    </row>
    <row r="5083" spans="1:17" ht="14.25" customHeight="1" outlineLevel="1" x14ac:dyDescent="0.2">
      <c r="A5083" s="24" t="s">
        <v>38809</v>
      </c>
      <c r="B5083" s="1" t="s">
        <v>17092</v>
      </c>
      <c r="E5083" s="1" t="s">
        <v>38810</v>
      </c>
      <c r="F5083" s="4" t="s">
        <v>20</v>
      </c>
      <c r="G5083" s="2" t="s">
        <v>3510</v>
      </c>
      <c r="H5083" s="1" t="s">
        <v>1962</v>
      </c>
      <c r="I5083" s="1" t="s">
        <v>240</v>
      </c>
      <c r="J5083" s="1" t="s">
        <v>3692</v>
      </c>
      <c r="K5083" s="1" t="s">
        <v>3105</v>
      </c>
      <c r="M5083" s="1">
        <f>IF($P$5&lt;20000,H5083*L5083,IF($P$5&lt;50000,I5083*L5083,IF($P$5&lt;100000,J5083*L5083,IF($P$5&lt;80000000,K5083*L5083))))</f>
        <v>0</v>
      </c>
      <c r="N5083" s="4" t="str">
        <f>IF(AND(P5083 &lt;&gt; "", P5083 &lt;&gt; "---"), HYPERLINK(P5083, Q5083), "")</f>
        <v>ссылка</v>
      </c>
      <c r="O5083" s="21">
        <f>L5083*H5083</f>
        <v>0</v>
      </c>
      <c r="P5083" s="26" t="s">
        <v>38811</v>
      </c>
      <c r="Q5083" t="str">
        <f>"ссылка"</f>
        <v>ссылка</v>
      </c>
    </row>
    <row r="5084" spans="1:17" ht="14.25" customHeight="1" outlineLevel="1" x14ac:dyDescent="0.2">
      <c r="A5084" s="24" t="s">
        <v>38812</v>
      </c>
      <c r="B5084" s="1" t="s">
        <v>17092</v>
      </c>
      <c r="E5084" s="1" t="s">
        <v>38813</v>
      </c>
      <c r="F5084" s="4" t="s">
        <v>20</v>
      </c>
      <c r="G5084" s="2" t="s">
        <v>6048</v>
      </c>
      <c r="H5084" s="1" t="s">
        <v>470</v>
      </c>
      <c r="I5084" s="1" t="s">
        <v>1925</v>
      </c>
      <c r="J5084" s="1" t="s">
        <v>1130</v>
      </c>
      <c r="K5084" s="1" t="s">
        <v>1256</v>
      </c>
      <c r="M5084" s="1">
        <f>IF($P$5&lt;20000,H5084*L5084,IF($P$5&lt;50000,I5084*L5084,IF($P$5&lt;100000,J5084*L5084,IF($P$5&lt;80000000,K5084*L5084))))</f>
        <v>0</v>
      </c>
      <c r="N5084" s="4" t="str">
        <f>IF(AND(P5084 &lt;&gt; "", P5084 &lt;&gt; "---"), HYPERLINK(P5084, Q5084), "")</f>
        <v/>
      </c>
      <c r="O5084" s="21">
        <f>L5084*H5084</f>
        <v>0</v>
      </c>
      <c r="P5084" s="26" t="s">
        <v>362</v>
      </c>
      <c r="Q5084" t="str">
        <f>"ссылка"</f>
        <v>ссылка</v>
      </c>
    </row>
    <row r="5085" spans="1:17" ht="14.25" customHeight="1" outlineLevel="1" x14ac:dyDescent="0.2">
      <c r="A5085" s="24" t="s">
        <v>38814</v>
      </c>
      <c r="B5085" s="1" t="s">
        <v>17092</v>
      </c>
      <c r="C5085" s="25" t="s">
        <v>384</v>
      </c>
      <c r="E5085" s="1" t="s">
        <v>38815</v>
      </c>
      <c r="F5085" s="4" t="s">
        <v>20</v>
      </c>
      <c r="G5085" s="2" t="s">
        <v>4188</v>
      </c>
      <c r="H5085" s="1" t="s">
        <v>1178</v>
      </c>
      <c r="I5085" s="1" t="s">
        <v>281</v>
      </c>
      <c r="J5085" s="1" t="s">
        <v>1250</v>
      </c>
      <c r="K5085" s="1" t="s">
        <v>2468</v>
      </c>
      <c r="M5085" s="1">
        <f>IF($P$5&lt;20000,H5085*L5085,IF($P$5&lt;50000,I5085*L5085,IF($P$5&lt;100000,J5085*L5085,IF($P$5&lt;80000000,K5085*L5085))))</f>
        <v>0</v>
      </c>
      <c r="N5085" s="4" t="str">
        <f>IF(AND(P5085 &lt;&gt; "", P5085 &lt;&gt; "---"), HYPERLINK(P5085, Q5085), "")</f>
        <v/>
      </c>
      <c r="O5085" s="21">
        <f>L5085*H5085</f>
        <v>0</v>
      </c>
      <c r="P5085" s="26" t="s">
        <v>362</v>
      </c>
      <c r="Q5085" t="str">
        <f>"ссылка"</f>
        <v>ссылка</v>
      </c>
    </row>
    <row r="5086" spans="1:17" ht="14.25" customHeight="1" outlineLevel="1" x14ac:dyDescent="0.2">
      <c r="A5086" s="24" t="s">
        <v>38819</v>
      </c>
      <c r="B5086" s="1" t="s">
        <v>17092</v>
      </c>
      <c r="E5086" s="1" t="s">
        <v>38820</v>
      </c>
      <c r="F5086" s="4" t="s">
        <v>20</v>
      </c>
      <c r="G5086" s="2" t="s">
        <v>3188</v>
      </c>
      <c r="H5086" s="1" t="s">
        <v>1117</v>
      </c>
      <c r="I5086" s="1" t="s">
        <v>1573</v>
      </c>
      <c r="J5086" s="1" t="s">
        <v>974</v>
      </c>
      <c r="K5086" s="1" t="s">
        <v>1119</v>
      </c>
      <c r="M5086" s="1">
        <f>IF($P$5&lt;20000,H5086*L5086,IF($P$5&lt;50000,I5086*L5086,IF($P$5&lt;100000,J5086*L5086,IF($P$5&lt;80000000,K5086*L5086))))</f>
        <v>0</v>
      </c>
      <c r="N5086" s="4" t="str">
        <f>IF(AND(P5086 &lt;&gt; "", P5086 &lt;&gt; "---"), HYPERLINK(P5086, Q5086), "")</f>
        <v>ссылка</v>
      </c>
      <c r="O5086" s="21">
        <f>L5086*H5086</f>
        <v>0</v>
      </c>
      <c r="P5086" s="26" t="s">
        <v>38821</v>
      </c>
      <c r="Q5086" t="str">
        <f>"ссылка"</f>
        <v>ссылка</v>
      </c>
    </row>
    <row r="5087" spans="1:17" ht="14.25" customHeight="1" outlineLevel="1" x14ac:dyDescent="0.2">
      <c r="A5087" s="24" t="s">
        <v>38822</v>
      </c>
      <c r="B5087" s="1" t="s">
        <v>17092</v>
      </c>
      <c r="C5087" s="25" t="s">
        <v>384</v>
      </c>
      <c r="E5087" s="1" t="s">
        <v>38823</v>
      </c>
      <c r="F5087" s="4" t="s">
        <v>20</v>
      </c>
      <c r="G5087" s="2" t="s">
        <v>38824</v>
      </c>
      <c r="H5087" s="1" t="s">
        <v>38825</v>
      </c>
      <c r="I5087" s="1" t="s">
        <v>38826</v>
      </c>
      <c r="J5087" s="1" t="s">
        <v>38827</v>
      </c>
      <c r="K5087" s="1" t="s">
        <v>38828</v>
      </c>
      <c r="M5087" s="1">
        <f>IF($P$5&lt;20000,H5087*L5087,IF($P$5&lt;50000,I5087*L5087,IF($P$5&lt;100000,J5087*L5087,IF($P$5&lt;80000000,K5087*L5087))))</f>
        <v>0</v>
      </c>
      <c r="N5087" s="4" t="str">
        <f>IF(AND(P5087 &lt;&gt; "", P5087 &lt;&gt; "---"), HYPERLINK(P5087, Q5087), "")</f>
        <v/>
      </c>
      <c r="O5087" s="21">
        <f>L5087*H5087</f>
        <v>0</v>
      </c>
      <c r="P5087" s="26" t="s">
        <v>362</v>
      </c>
      <c r="Q5087" t="str">
        <f>"ссылка"</f>
        <v>ссылка</v>
      </c>
    </row>
    <row r="5088" spans="1:17" ht="14.25" customHeight="1" outlineLevel="1" x14ac:dyDescent="0.2">
      <c r="A5088" s="24" t="s">
        <v>38829</v>
      </c>
      <c r="B5088" s="1" t="s">
        <v>17092</v>
      </c>
      <c r="E5088" s="1" t="s">
        <v>38830</v>
      </c>
      <c r="F5088" s="4" t="s">
        <v>20</v>
      </c>
      <c r="G5088" s="2" t="s">
        <v>38831</v>
      </c>
      <c r="H5088" s="1" t="s">
        <v>38832</v>
      </c>
      <c r="I5088" s="1" t="s">
        <v>38833</v>
      </c>
      <c r="J5088" s="1" t="s">
        <v>38834</v>
      </c>
      <c r="K5088" s="1" t="s">
        <v>38835</v>
      </c>
      <c r="M5088" s="1">
        <f>IF($P$5&lt;20000,H5088*L5088,IF($P$5&lt;50000,I5088*L5088,IF($P$5&lt;100000,J5088*L5088,IF($P$5&lt;80000000,K5088*L5088))))</f>
        <v>0</v>
      </c>
      <c r="N5088" s="4" t="str">
        <f>IF(AND(P5088 &lt;&gt; "", P5088 &lt;&gt; "---"), HYPERLINK(P5088, Q5088), "")</f>
        <v>ссылка</v>
      </c>
      <c r="O5088" s="21">
        <f>L5088*H5088</f>
        <v>0</v>
      </c>
      <c r="P5088" s="26" t="s">
        <v>38836</v>
      </c>
      <c r="Q5088" t="str">
        <f>"ссылка"</f>
        <v>ссылка</v>
      </c>
    </row>
    <row r="5089" spans="1:26" ht="14.25" customHeight="1" outlineLevel="1" x14ac:dyDescent="0.2">
      <c r="A5089" s="24" t="s">
        <v>38837</v>
      </c>
      <c r="B5089" s="1" t="s">
        <v>17092</v>
      </c>
      <c r="E5089" s="1" t="s">
        <v>38838</v>
      </c>
      <c r="F5089" s="4" t="s">
        <v>20</v>
      </c>
      <c r="G5089" s="2" t="s">
        <v>14979</v>
      </c>
      <c r="H5089" s="1" t="s">
        <v>4892</v>
      </c>
      <c r="I5089" s="1" t="s">
        <v>7616</v>
      </c>
      <c r="J5089" s="1" t="s">
        <v>2437</v>
      </c>
      <c r="K5089" s="1" t="s">
        <v>537</v>
      </c>
      <c r="M5089" s="1">
        <f>IF($P$5&lt;20000,H5089*L5089,IF($P$5&lt;50000,I5089*L5089,IF($P$5&lt;100000,J5089*L5089,IF($P$5&lt;80000000,K5089*L5089))))</f>
        <v>0</v>
      </c>
      <c r="N5089" s="4" t="str">
        <f>IF(AND(P5089 &lt;&gt; "", P5089 &lt;&gt; "---"), HYPERLINK(P5089, Q5089), "")</f>
        <v/>
      </c>
      <c r="O5089" s="21">
        <f>L5089*H5089</f>
        <v>0</v>
      </c>
      <c r="P5089" s="26" t="s">
        <v>362</v>
      </c>
      <c r="Q5089" t="str">
        <f>"ссылка"</f>
        <v>ссылка</v>
      </c>
    </row>
    <row r="5090" spans="1:26" ht="14.25" customHeight="1" x14ac:dyDescent="0.2">
      <c r="A5090" s="29" t="s">
        <v>14053</v>
      </c>
      <c r="B5090" s="28"/>
      <c r="C5090" s="29"/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30"/>
      <c r="P5090" s="31"/>
      <c r="Q5090" s="28"/>
      <c r="R5090" s="28"/>
      <c r="S5090" s="28"/>
      <c r="T5090" s="28"/>
      <c r="U5090" s="28"/>
      <c r="V5090" s="28"/>
      <c r="W5090" s="28"/>
      <c r="X5090" s="28"/>
      <c r="Y5090" s="28"/>
      <c r="Z5090" s="28"/>
    </row>
    <row r="5091" spans="1:26" ht="14.25" customHeight="1" outlineLevel="1" x14ac:dyDescent="0.2">
      <c r="A5091" s="24" t="s">
        <v>14052</v>
      </c>
      <c r="B5091" s="1" t="s">
        <v>14053</v>
      </c>
      <c r="C5091" s="25" t="s">
        <v>1100</v>
      </c>
      <c r="E5091" s="1" t="s">
        <v>14054</v>
      </c>
      <c r="F5091" s="4" t="s">
        <v>20</v>
      </c>
      <c r="G5091" s="2" t="s">
        <v>980</v>
      </c>
      <c r="H5091" s="1" t="s">
        <v>2145</v>
      </c>
      <c r="I5091" s="1" t="s">
        <v>2146</v>
      </c>
      <c r="J5091" s="1" t="s">
        <v>2147</v>
      </c>
      <c r="K5091" s="1" t="s">
        <v>359</v>
      </c>
      <c r="M5091" s="1">
        <f>IF($P$5&lt;20000,H5091*L5091,IF($P$5&lt;50000,I5091*L5091,IF($P$5&lt;100000,J5091*L5091,IF($P$5&lt;80000000,K5091*L5091))))</f>
        <v>0</v>
      </c>
      <c r="N5091" s="4" t="str">
        <f>IF(AND(P5091 &lt;&gt; "", P5091 &lt;&gt; "---"), HYPERLINK(P5091, Q5091), "")</f>
        <v/>
      </c>
      <c r="O5091" s="21">
        <f>L5091*H5091</f>
        <v>0</v>
      </c>
      <c r="P5091" s="26" t="s">
        <v>362</v>
      </c>
      <c r="Q5091" t="str">
        <f>"ссылка"</f>
        <v>ссылка</v>
      </c>
    </row>
    <row r="5092" spans="1:26" ht="14.25" customHeight="1" outlineLevel="1" x14ac:dyDescent="0.2">
      <c r="A5092" s="24" t="s">
        <v>14055</v>
      </c>
      <c r="B5092" s="1" t="s">
        <v>14053</v>
      </c>
      <c r="C5092" s="25" t="s">
        <v>1100</v>
      </c>
      <c r="E5092" s="1" t="s">
        <v>14056</v>
      </c>
      <c r="F5092" s="4" t="s">
        <v>20</v>
      </c>
      <c r="G5092" s="2" t="s">
        <v>980</v>
      </c>
      <c r="H5092" s="1" t="s">
        <v>2145</v>
      </c>
      <c r="I5092" s="1" t="s">
        <v>2146</v>
      </c>
      <c r="J5092" s="1" t="s">
        <v>2147</v>
      </c>
      <c r="K5092" s="1" t="s">
        <v>359</v>
      </c>
      <c r="M5092" s="1">
        <f>IF($P$5&lt;20000,H5092*L5092,IF($P$5&lt;50000,I5092*L5092,IF($P$5&lt;100000,J5092*L5092,IF($P$5&lt;80000000,K5092*L5092))))</f>
        <v>0</v>
      </c>
      <c r="N5092" s="4" t="str">
        <f>IF(AND(P5092 &lt;&gt; "", P5092 &lt;&gt; "---"), HYPERLINK(P5092, Q5092), "")</f>
        <v/>
      </c>
      <c r="O5092" s="21">
        <f>L5092*H5092</f>
        <v>0</v>
      </c>
      <c r="P5092" s="26" t="s">
        <v>362</v>
      </c>
      <c r="Q5092" t="str">
        <f>"ссылка"</f>
        <v>ссылка</v>
      </c>
    </row>
    <row r="5093" spans="1:26" ht="14.25" customHeight="1" outlineLevel="1" x14ac:dyDescent="0.2">
      <c r="A5093" s="24" t="s">
        <v>14057</v>
      </c>
      <c r="B5093" s="1" t="s">
        <v>14053</v>
      </c>
      <c r="C5093" s="25" t="s">
        <v>1100</v>
      </c>
      <c r="E5093" s="1" t="s">
        <v>14058</v>
      </c>
      <c r="F5093" s="4" t="s">
        <v>20</v>
      </c>
      <c r="G5093" s="2" t="s">
        <v>980</v>
      </c>
      <c r="H5093" s="1" t="s">
        <v>2145</v>
      </c>
      <c r="I5093" s="1" t="s">
        <v>2146</v>
      </c>
      <c r="J5093" s="1" t="s">
        <v>2147</v>
      </c>
      <c r="K5093" s="1" t="s">
        <v>359</v>
      </c>
      <c r="M5093" s="1">
        <f>IF($P$5&lt;20000,H5093*L5093,IF($P$5&lt;50000,I5093*L5093,IF($P$5&lt;100000,J5093*L5093,IF($P$5&lt;80000000,K5093*L5093))))</f>
        <v>0</v>
      </c>
      <c r="N5093" s="4" t="str">
        <f>IF(AND(P5093 &lt;&gt; "", P5093 &lt;&gt; "---"), HYPERLINK(P5093, Q5093), "")</f>
        <v/>
      </c>
      <c r="O5093" s="21">
        <f>L5093*H5093</f>
        <v>0</v>
      </c>
      <c r="P5093" s="26" t="s">
        <v>362</v>
      </c>
      <c r="Q5093" t="str">
        <f>"ссылка"</f>
        <v>ссылка</v>
      </c>
    </row>
    <row r="5094" spans="1:26" ht="14.25" customHeight="1" x14ac:dyDescent="0.2">
      <c r="A5094" s="29" t="s">
        <v>1099</v>
      </c>
      <c r="B5094" s="28"/>
      <c r="C5094" s="29"/>
      <c r="D5094" s="28"/>
      <c r="E5094" s="28"/>
      <c r="F5094" s="28"/>
      <c r="G5094" s="28"/>
      <c r="H5094" s="28"/>
      <c r="I5094" s="28"/>
      <c r="J5094" s="28"/>
      <c r="K5094" s="28"/>
      <c r="L5094" s="28"/>
      <c r="M5094" s="28"/>
      <c r="N5094" s="28"/>
      <c r="O5094" s="30"/>
      <c r="P5094" s="31"/>
      <c r="Q5094" s="28"/>
      <c r="R5094" s="28"/>
      <c r="S5094" s="28"/>
      <c r="T5094" s="28"/>
      <c r="U5094" s="28"/>
      <c r="V5094" s="28"/>
      <c r="W5094" s="28"/>
      <c r="X5094" s="28"/>
      <c r="Y5094" s="28"/>
      <c r="Z5094" s="28"/>
    </row>
    <row r="5095" spans="1:26" ht="14.25" customHeight="1" outlineLevel="1" x14ac:dyDescent="0.2">
      <c r="A5095" s="24" t="s">
        <v>1098</v>
      </c>
      <c r="B5095" s="1" t="s">
        <v>1099</v>
      </c>
      <c r="C5095" s="25" t="s">
        <v>1100</v>
      </c>
      <c r="E5095" s="1" t="s">
        <v>1101</v>
      </c>
      <c r="F5095" s="4" t="s">
        <v>20</v>
      </c>
      <c r="G5095" s="2" t="s">
        <v>562</v>
      </c>
      <c r="H5095" s="1" t="s">
        <v>359</v>
      </c>
      <c r="I5095" s="1" t="s">
        <v>1062</v>
      </c>
      <c r="J5095" s="1" t="s">
        <v>1063</v>
      </c>
      <c r="K5095" s="1" t="s">
        <v>1102</v>
      </c>
      <c r="M5095" s="1">
        <f>IF($P$5&lt;20000,H5095*L5095,IF($P$5&lt;50000,I5095*L5095,IF($P$5&lt;100000,J5095*L5095,IF($P$5&lt;80000000,K5095*L5095))))</f>
        <v>0</v>
      </c>
      <c r="N5095" s="4" t="str">
        <f>IF(AND(P5095 &lt;&gt; "", P5095 &lt;&gt; "---"), HYPERLINK(P5095, Q5095), "")</f>
        <v>ссылка</v>
      </c>
      <c r="O5095" s="21">
        <f>L5095*H5095</f>
        <v>0</v>
      </c>
      <c r="P5095" s="26" t="s">
        <v>1103</v>
      </c>
      <c r="Q5095" t="str">
        <f>"ссылка"</f>
        <v>ссылка</v>
      </c>
    </row>
    <row r="5096" spans="1:26" ht="14.25" customHeight="1" outlineLevel="1" x14ac:dyDescent="0.2">
      <c r="A5096" s="24" t="s">
        <v>1104</v>
      </c>
      <c r="B5096" s="1" t="s">
        <v>1099</v>
      </c>
      <c r="C5096" s="25" t="s">
        <v>1100</v>
      </c>
      <c r="E5096" s="1" t="s">
        <v>1105</v>
      </c>
      <c r="F5096" s="4" t="s">
        <v>20</v>
      </c>
      <c r="G5096" s="2" t="s">
        <v>562</v>
      </c>
      <c r="H5096" s="1" t="s">
        <v>359</v>
      </c>
      <c r="I5096" s="1" t="s">
        <v>1062</v>
      </c>
      <c r="J5096" s="1" t="s">
        <v>1063</v>
      </c>
      <c r="K5096" s="1" t="s">
        <v>1102</v>
      </c>
      <c r="M5096" s="1">
        <f>IF($P$5&lt;20000,H5096*L5096,IF($P$5&lt;50000,I5096*L5096,IF($P$5&lt;100000,J5096*L5096,IF($P$5&lt;80000000,K5096*L5096))))</f>
        <v>0</v>
      </c>
      <c r="N5096" s="4" t="str">
        <f>IF(AND(P5096 &lt;&gt; "", P5096 &lt;&gt; "---"), HYPERLINK(P5096, Q5096), "")</f>
        <v>ссылка</v>
      </c>
      <c r="O5096" s="21">
        <f>L5096*H5096</f>
        <v>0</v>
      </c>
      <c r="P5096" s="26" t="s">
        <v>1106</v>
      </c>
      <c r="Q5096" t="str">
        <f>"ссылка"</f>
        <v>ссылка</v>
      </c>
    </row>
    <row r="5097" spans="1:26" ht="14.25" customHeight="1" outlineLevel="1" x14ac:dyDescent="0.2">
      <c r="A5097" s="24" t="s">
        <v>1107</v>
      </c>
      <c r="B5097" s="1" t="s">
        <v>1099</v>
      </c>
      <c r="C5097" s="25" t="s">
        <v>1100</v>
      </c>
      <c r="E5097" s="1" t="s">
        <v>1108</v>
      </c>
      <c r="F5097" s="4" t="s">
        <v>20</v>
      </c>
      <c r="G5097" s="2" t="s">
        <v>562</v>
      </c>
      <c r="H5097" s="1" t="s">
        <v>359</v>
      </c>
      <c r="I5097" s="1" t="s">
        <v>1062</v>
      </c>
      <c r="J5097" s="1" t="s">
        <v>1063</v>
      </c>
      <c r="K5097" s="1" t="s">
        <v>1102</v>
      </c>
      <c r="M5097" s="1">
        <f>IF($P$5&lt;20000,H5097*L5097,IF($P$5&lt;50000,I5097*L5097,IF($P$5&lt;100000,J5097*L5097,IF($P$5&lt;80000000,K5097*L5097))))</f>
        <v>0</v>
      </c>
      <c r="N5097" s="4" t="str">
        <f>IF(AND(P5097 &lt;&gt; "", P5097 &lt;&gt; "---"), HYPERLINK(P5097, Q5097), "")</f>
        <v>ссылка</v>
      </c>
      <c r="O5097" s="21">
        <f>L5097*H5097</f>
        <v>0</v>
      </c>
      <c r="P5097" s="26" t="s">
        <v>1109</v>
      </c>
      <c r="Q5097" t="str">
        <f>"ссылка"</f>
        <v>ссылка</v>
      </c>
    </row>
    <row r="5098" spans="1:26" ht="14.25" customHeight="1" outlineLevel="1" x14ac:dyDescent="0.2">
      <c r="A5098" s="24" t="s">
        <v>1110</v>
      </c>
      <c r="B5098" s="1" t="s">
        <v>1099</v>
      </c>
      <c r="C5098" s="25" t="s">
        <v>1100</v>
      </c>
      <c r="E5098" s="1" t="s">
        <v>1111</v>
      </c>
      <c r="F5098" s="4" t="s">
        <v>20</v>
      </c>
      <c r="G5098" s="2" t="s">
        <v>562</v>
      </c>
      <c r="H5098" s="1" t="s">
        <v>359</v>
      </c>
      <c r="I5098" s="1" t="s">
        <v>1062</v>
      </c>
      <c r="J5098" s="1" t="s">
        <v>1063</v>
      </c>
      <c r="K5098" s="1" t="s">
        <v>1102</v>
      </c>
      <c r="M5098" s="1">
        <f>IF($P$5&lt;20000,H5098*L5098,IF($P$5&lt;50000,I5098*L5098,IF($P$5&lt;100000,J5098*L5098,IF($P$5&lt;80000000,K5098*L5098))))</f>
        <v>0</v>
      </c>
      <c r="N5098" s="4" t="str">
        <f>IF(AND(P5098 &lt;&gt; "", P5098 &lt;&gt; "---"), HYPERLINK(P5098, Q5098), "")</f>
        <v>ссылка</v>
      </c>
      <c r="O5098" s="21">
        <f>L5098*H5098</f>
        <v>0</v>
      </c>
      <c r="P5098" s="26" t="s">
        <v>1112</v>
      </c>
      <c r="Q5098" t="str">
        <f>"ссылка"</f>
        <v>ссылка</v>
      </c>
    </row>
    <row r="5099" spans="1:26" ht="14.25" customHeight="1" x14ac:dyDescent="0.2">
      <c r="A5099" s="29" t="s">
        <v>18118</v>
      </c>
      <c r="B5099" s="28"/>
      <c r="C5099" s="29"/>
      <c r="D5099" s="28"/>
      <c r="E5099" s="28"/>
      <c r="F5099" s="28"/>
      <c r="G5099" s="28"/>
      <c r="H5099" s="28"/>
      <c r="I5099" s="28"/>
      <c r="J5099" s="28"/>
      <c r="K5099" s="28"/>
      <c r="L5099" s="28"/>
      <c r="M5099" s="28"/>
      <c r="N5099" s="28"/>
      <c r="O5099" s="30"/>
      <c r="P5099" s="31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</row>
    <row r="5100" spans="1:26" ht="14.25" customHeight="1" outlineLevel="1" x14ac:dyDescent="0.2">
      <c r="A5100" s="24" t="s">
        <v>18117</v>
      </c>
      <c r="B5100" s="1" t="s">
        <v>18118</v>
      </c>
      <c r="C5100" s="25" t="s">
        <v>1100</v>
      </c>
      <c r="E5100" s="1" t="s">
        <v>18119</v>
      </c>
      <c r="F5100" s="4" t="s">
        <v>20</v>
      </c>
      <c r="G5100" s="2" t="s">
        <v>8030</v>
      </c>
      <c r="H5100" s="1" t="s">
        <v>2019</v>
      </c>
      <c r="I5100" s="1" t="s">
        <v>5741</v>
      </c>
      <c r="J5100" s="1" t="s">
        <v>6851</v>
      </c>
      <c r="K5100" s="1" t="s">
        <v>2723</v>
      </c>
      <c r="M5100" s="1">
        <f>IF($P$5&lt;20000,H5100*L5100,IF($P$5&lt;50000,I5100*L5100,IF($P$5&lt;100000,J5100*L5100,IF($P$5&lt;80000000,K5100*L5100))))</f>
        <v>0</v>
      </c>
      <c r="N5100" s="4" t="str">
        <f>IF(AND(P5100 &lt;&gt; "", P5100 &lt;&gt; "---"), HYPERLINK(P5100, Q5100), "")</f>
        <v>ссылка</v>
      </c>
      <c r="O5100" s="21">
        <f>L5100*H5100</f>
        <v>0</v>
      </c>
      <c r="P5100" s="26" t="s">
        <v>18120</v>
      </c>
      <c r="Q5100" t="str">
        <f>"ссылка"</f>
        <v>ссылка</v>
      </c>
    </row>
    <row r="5101" spans="1:26" ht="14.25" customHeight="1" x14ac:dyDescent="0.2">
      <c r="A5101" s="29" t="s">
        <v>42527</v>
      </c>
      <c r="B5101" s="28"/>
      <c r="C5101" s="29"/>
      <c r="D5101" s="28"/>
      <c r="E5101" s="28"/>
      <c r="F5101" s="28"/>
      <c r="G5101" s="28"/>
      <c r="H5101" s="28"/>
      <c r="I5101" s="28"/>
      <c r="J5101" s="28"/>
      <c r="K5101" s="28"/>
      <c r="L5101" s="28"/>
      <c r="M5101" s="28"/>
      <c r="N5101" s="28"/>
      <c r="O5101" s="30"/>
      <c r="P5101" s="31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</row>
    <row r="5102" spans="1:26" ht="14.25" customHeight="1" outlineLevel="1" x14ac:dyDescent="0.2">
      <c r="A5102" s="24" t="s">
        <v>42526</v>
      </c>
      <c r="B5102" s="1" t="s">
        <v>42527</v>
      </c>
      <c r="C5102" s="25" t="s">
        <v>1100</v>
      </c>
      <c r="E5102" s="1" t="s">
        <v>42528</v>
      </c>
      <c r="F5102" s="4" t="s">
        <v>20</v>
      </c>
      <c r="G5102" s="2" t="s">
        <v>8854</v>
      </c>
      <c r="H5102" s="1" t="s">
        <v>42529</v>
      </c>
      <c r="I5102" s="1" t="s">
        <v>42530</v>
      </c>
      <c r="J5102" s="1" t="s">
        <v>42531</v>
      </c>
      <c r="K5102" s="1" t="s">
        <v>42532</v>
      </c>
      <c r="M5102" s="1">
        <f>IF($P$5&lt;20000,H5102*L5102,IF($P$5&lt;50000,I5102*L5102,IF($P$5&lt;100000,J5102*L5102,IF($P$5&lt;80000000,K5102*L5102))))</f>
        <v>0</v>
      </c>
      <c r="N5102" s="4" t="str">
        <f>IF(AND(P5102 &lt;&gt; "", P5102 &lt;&gt; "---"), HYPERLINK(P5102, Q5102), "")</f>
        <v>ссылка</v>
      </c>
      <c r="O5102" s="21">
        <f>L5102*H5102</f>
        <v>0</v>
      </c>
      <c r="P5102" s="26" t="s">
        <v>42533</v>
      </c>
      <c r="Q5102" t="str">
        <f>"ссылка"</f>
        <v>ссылка</v>
      </c>
    </row>
    <row r="5103" spans="1:26" ht="14.25" customHeight="1" outlineLevel="1" x14ac:dyDescent="0.2">
      <c r="A5103" s="24" t="s">
        <v>42534</v>
      </c>
      <c r="B5103" s="1" t="s">
        <v>42527</v>
      </c>
      <c r="C5103" s="25" t="s">
        <v>1100</v>
      </c>
      <c r="E5103" s="1" t="s">
        <v>42535</v>
      </c>
      <c r="F5103" s="4" t="s">
        <v>20</v>
      </c>
      <c r="G5103" s="2" t="s">
        <v>8854</v>
      </c>
      <c r="H5103" s="1" t="s">
        <v>42529</v>
      </c>
      <c r="I5103" s="1" t="s">
        <v>42530</v>
      </c>
      <c r="J5103" s="1" t="s">
        <v>42531</v>
      </c>
      <c r="K5103" s="1" t="s">
        <v>42532</v>
      </c>
      <c r="M5103" s="1">
        <f>IF($P$5&lt;20000,H5103*L5103,IF($P$5&lt;50000,I5103*L5103,IF($P$5&lt;100000,J5103*L5103,IF($P$5&lt;80000000,K5103*L5103))))</f>
        <v>0</v>
      </c>
      <c r="N5103" s="4" t="str">
        <f>IF(AND(P5103 &lt;&gt; "", P5103 &lt;&gt; "---"), HYPERLINK(P5103, Q5103), "")</f>
        <v>ссылка</v>
      </c>
      <c r="O5103" s="21">
        <f>L5103*H5103</f>
        <v>0</v>
      </c>
      <c r="P5103" s="26" t="s">
        <v>42536</v>
      </c>
      <c r="Q5103" t="str">
        <f>"ссылка"</f>
        <v>ссылка</v>
      </c>
    </row>
    <row r="5104" spans="1:26" ht="14.25" customHeight="1" outlineLevel="1" x14ac:dyDescent="0.2">
      <c r="A5104" s="24" t="s">
        <v>42537</v>
      </c>
      <c r="B5104" s="1" t="s">
        <v>42527</v>
      </c>
      <c r="C5104" s="25" t="s">
        <v>1100</v>
      </c>
      <c r="E5104" s="1" t="s">
        <v>42538</v>
      </c>
      <c r="F5104" s="4" t="s">
        <v>20</v>
      </c>
      <c r="G5104" s="2" t="s">
        <v>5747</v>
      </c>
      <c r="H5104" s="1" t="s">
        <v>42539</v>
      </c>
      <c r="I5104" s="1" t="s">
        <v>42540</v>
      </c>
      <c r="J5104" s="1" t="s">
        <v>42541</v>
      </c>
      <c r="K5104" s="1" t="s">
        <v>12492</v>
      </c>
      <c r="M5104" s="1">
        <f>IF($P$5&lt;20000,H5104*L5104,IF($P$5&lt;50000,I5104*L5104,IF($P$5&lt;100000,J5104*L5104,IF($P$5&lt;80000000,K5104*L5104))))</f>
        <v>0</v>
      </c>
      <c r="N5104" s="4" t="str">
        <f>IF(AND(P5104 &lt;&gt; "", P5104 &lt;&gt; "---"), HYPERLINK(P5104, Q5104), "")</f>
        <v>ссылка</v>
      </c>
      <c r="O5104" s="21">
        <f>L5104*H5104</f>
        <v>0</v>
      </c>
      <c r="P5104" s="26" t="s">
        <v>42542</v>
      </c>
      <c r="Q5104" t="str">
        <f>"ссылка"</f>
        <v>ссылка</v>
      </c>
    </row>
    <row r="5105" spans="1:17" ht="14.25" customHeight="1" outlineLevel="1" x14ac:dyDescent="0.2">
      <c r="A5105" s="24" t="s">
        <v>42543</v>
      </c>
      <c r="B5105" s="1" t="s">
        <v>42527</v>
      </c>
      <c r="C5105" s="25" t="s">
        <v>1100</v>
      </c>
      <c r="E5105" s="1" t="s">
        <v>42544</v>
      </c>
      <c r="F5105" s="4" t="s">
        <v>20</v>
      </c>
      <c r="G5105" s="2" t="s">
        <v>8854</v>
      </c>
      <c r="H5105" s="1" t="s">
        <v>42529</v>
      </c>
      <c r="I5105" s="1" t="s">
        <v>42530</v>
      </c>
      <c r="J5105" s="1" t="s">
        <v>42531</v>
      </c>
      <c r="K5105" s="1" t="s">
        <v>42532</v>
      </c>
      <c r="M5105" s="1">
        <f>IF($P$5&lt;20000,H5105*L5105,IF($P$5&lt;50000,I5105*L5105,IF($P$5&lt;100000,J5105*L5105,IF($P$5&lt;80000000,K5105*L5105))))</f>
        <v>0</v>
      </c>
      <c r="N5105" s="4" t="str">
        <f>IF(AND(P5105 &lt;&gt; "", P5105 &lt;&gt; "---"), HYPERLINK(P5105, Q5105), "")</f>
        <v>ссылка</v>
      </c>
      <c r="O5105" s="21">
        <f>L5105*H5105</f>
        <v>0</v>
      </c>
      <c r="P5105" s="26" t="s">
        <v>42545</v>
      </c>
      <c r="Q5105" t="str">
        <f>"ссылка"</f>
        <v>ссылка</v>
      </c>
    </row>
    <row r="5106" spans="1:17" ht="14.25" customHeight="1" outlineLevel="1" x14ac:dyDescent="0.2">
      <c r="A5106" s="24" t="s">
        <v>42546</v>
      </c>
      <c r="B5106" s="1" t="s">
        <v>42527</v>
      </c>
      <c r="C5106" s="25" t="s">
        <v>1100</v>
      </c>
      <c r="E5106" s="1" t="s">
        <v>42547</v>
      </c>
      <c r="F5106" s="4" t="s">
        <v>20</v>
      </c>
      <c r="G5106" s="2" t="s">
        <v>6298</v>
      </c>
      <c r="H5106" s="1" t="s">
        <v>15247</v>
      </c>
      <c r="I5106" s="1" t="s">
        <v>42548</v>
      </c>
      <c r="J5106" s="1" t="s">
        <v>42549</v>
      </c>
      <c r="K5106" s="1" t="s">
        <v>42550</v>
      </c>
      <c r="M5106" s="1">
        <f>IF($P$5&lt;20000,H5106*L5106,IF($P$5&lt;50000,I5106*L5106,IF($P$5&lt;100000,J5106*L5106,IF($P$5&lt;80000000,K5106*L5106))))</f>
        <v>0</v>
      </c>
      <c r="N5106" s="4" t="str">
        <f>IF(AND(P5106 &lt;&gt; "", P5106 &lt;&gt; "---"), HYPERLINK(P5106, Q5106), "")</f>
        <v>ссылка</v>
      </c>
      <c r="O5106" s="21">
        <f>L5106*H5106</f>
        <v>0</v>
      </c>
      <c r="P5106" s="26" t="s">
        <v>42551</v>
      </c>
      <c r="Q5106" t="str">
        <f>"ссылка"</f>
        <v>ссылка</v>
      </c>
    </row>
    <row r="5107" spans="1:17" ht="14.25" customHeight="1" outlineLevel="1" x14ac:dyDescent="0.2">
      <c r="A5107" s="24" t="s">
        <v>42552</v>
      </c>
      <c r="B5107" s="1" t="s">
        <v>42527</v>
      </c>
      <c r="C5107" s="25" t="s">
        <v>1100</v>
      </c>
      <c r="E5107" s="1" t="s">
        <v>42553</v>
      </c>
      <c r="F5107" s="4" t="s">
        <v>20</v>
      </c>
      <c r="G5107" s="2" t="s">
        <v>6298</v>
      </c>
      <c r="H5107" s="1" t="s">
        <v>15247</v>
      </c>
      <c r="I5107" s="1" t="s">
        <v>42548</v>
      </c>
      <c r="J5107" s="1" t="s">
        <v>42549</v>
      </c>
      <c r="K5107" s="1" t="s">
        <v>42550</v>
      </c>
      <c r="M5107" s="1">
        <f>IF($P$5&lt;20000,H5107*L5107,IF($P$5&lt;50000,I5107*L5107,IF($P$5&lt;100000,J5107*L5107,IF($P$5&lt;80000000,K5107*L5107))))</f>
        <v>0</v>
      </c>
      <c r="N5107" s="4" t="str">
        <f>IF(AND(P5107 &lt;&gt; "", P5107 &lt;&gt; "---"), HYPERLINK(P5107, Q5107), "")</f>
        <v/>
      </c>
      <c r="O5107" s="21">
        <f>L5107*H5107</f>
        <v>0</v>
      </c>
      <c r="P5107" s="26" t="s">
        <v>362</v>
      </c>
      <c r="Q5107" t="str">
        <f>"ссылка"</f>
        <v>ссылка</v>
      </c>
    </row>
    <row r="5108" spans="1:17" ht="14.25" customHeight="1" outlineLevel="1" x14ac:dyDescent="0.2">
      <c r="A5108" s="24" t="s">
        <v>42554</v>
      </c>
      <c r="B5108" s="1" t="s">
        <v>42527</v>
      </c>
      <c r="C5108" s="25" t="s">
        <v>1100</v>
      </c>
      <c r="E5108" s="1" t="s">
        <v>42555</v>
      </c>
      <c r="F5108" s="4" t="s">
        <v>20</v>
      </c>
      <c r="G5108" s="2" t="s">
        <v>6209</v>
      </c>
      <c r="H5108" s="1" t="s">
        <v>42556</v>
      </c>
      <c r="I5108" s="1" t="s">
        <v>42557</v>
      </c>
      <c r="J5108" s="1" t="s">
        <v>42558</v>
      </c>
      <c r="K5108" s="1" t="s">
        <v>42559</v>
      </c>
      <c r="M5108" s="1">
        <f>IF($P$5&lt;20000,H5108*L5108,IF($P$5&lt;50000,I5108*L5108,IF($P$5&lt;100000,J5108*L5108,IF($P$5&lt;80000000,K5108*L5108))))</f>
        <v>0</v>
      </c>
      <c r="N5108" s="4" t="str">
        <f>IF(AND(P5108 &lt;&gt; "", P5108 &lt;&gt; "---"), HYPERLINK(P5108, Q5108), "")</f>
        <v/>
      </c>
      <c r="O5108" s="21">
        <f>L5108*H5108</f>
        <v>0</v>
      </c>
      <c r="P5108" s="26" t="s">
        <v>362</v>
      </c>
      <c r="Q5108" t="str">
        <f>"ссылка"</f>
        <v>ссылка</v>
      </c>
    </row>
    <row r="5109" spans="1:17" ht="14.25" customHeight="1" outlineLevel="1" x14ac:dyDescent="0.2">
      <c r="A5109" s="24" t="s">
        <v>42560</v>
      </c>
      <c r="B5109" s="1" t="s">
        <v>42527</v>
      </c>
      <c r="C5109" s="25" t="s">
        <v>1100</v>
      </c>
      <c r="E5109" s="1" t="s">
        <v>42561</v>
      </c>
      <c r="F5109" s="4" t="s">
        <v>20</v>
      </c>
      <c r="G5109" s="2" t="s">
        <v>6209</v>
      </c>
      <c r="H5109" s="1" t="s">
        <v>42556</v>
      </c>
      <c r="I5109" s="1" t="s">
        <v>42557</v>
      </c>
      <c r="J5109" s="1" t="s">
        <v>42558</v>
      </c>
      <c r="K5109" s="1" t="s">
        <v>42559</v>
      </c>
      <c r="M5109" s="1">
        <f>IF($P$5&lt;20000,H5109*L5109,IF($P$5&lt;50000,I5109*L5109,IF($P$5&lt;100000,J5109*L5109,IF($P$5&lt;80000000,K5109*L5109))))</f>
        <v>0</v>
      </c>
      <c r="N5109" s="4" t="str">
        <f>IF(AND(P5109 &lt;&gt; "", P5109 &lt;&gt; "---"), HYPERLINK(P5109, Q5109), "")</f>
        <v/>
      </c>
      <c r="O5109" s="21">
        <f>L5109*H5109</f>
        <v>0</v>
      </c>
      <c r="P5109" s="26" t="s">
        <v>362</v>
      </c>
      <c r="Q5109" t="str">
        <f>"ссылка"</f>
        <v>ссылка</v>
      </c>
    </row>
    <row r="5110" spans="1:17" ht="14.25" customHeight="1" outlineLevel="1" x14ac:dyDescent="0.2">
      <c r="A5110" s="24" t="s">
        <v>42562</v>
      </c>
      <c r="B5110" s="1" t="s">
        <v>42527</v>
      </c>
      <c r="C5110" s="25" t="s">
        <v>1100</v>
      </c>
      <c r="E5110" s="1" t="s">
        <v>42563</v>
      </c>
      <c r="F5110" s="4" t="s">
        <v>20</v>
      </c>
      <c r="G5110" s="2" t="s">
        <v>8854</v>
      </c>
      <c r="H5110" s="1" t="s">
        <v>42529</v>
      </c>
      <c r="I5110" s="1" t="s">
        <v>42530</v>
      </c>
      <c r="J5110" s="1" t="s">
        <v>42531</v>
      </c>
      <c r="K5110" s="1" t="s">
        <v>42532</v>
      </c>
      <c r="M5110" s="1">
        <f>IF($P$5&lt;20000,H5110*L5110,IF($P$5&lt;50000,I5110*L5110,IF($P$5&lt;100000,J5110*L5110,IF($P$5&lt;80000000,K5110*L5110))))</f>
        <v>0</v>
      </c>
      <c r="N5110" s="4" t="str">
        <f>IF(AND(P5110 &lt;&gt; "", P5110 &lt;&gt; "---"), HYPERLINK(P5110, Q5110), "")</f>
        <v>ссылка</v>
      </c>
      <c r="O5110" s="21">
        <f>L5110*H5110</f>
        <v>0</v>
      </c>
      <c r="P5110" s="26" t="s">
        <v>42564</v>
      </c>
      <c r="Q5110" t="str">
        <f>"ссылка"</f>
        <v>ссылка</v>
      </c>
    </row>
    <row r="5111" spans="1:17" ht="14.25" customHeight="1" outlineLevel="1" x14ac:dyDescent="0.2">
      <c r="A5111" s="24" t="s">
        <v>42565</v>
      </c>
      <c r="B5111" s="1" t="s">
        <v>42527</v>
      </c>
      <c r="C5111" s="25" t="s">
        <v>1100</v>
      </c>
      <c r="E5111" s="1" t="s">
        <v>42566</v>
      </c>
      <c r="F5111" s="4" t="s">
        <v>20</v>
      </c>
      <c r="G5111" s="2" t="s">
        <v>6298</v>
      </c>
      <c r="H5111" s="1" t="s">
        <v>15247</v>
      </c>
      <c r="I5111" s="1" t="s">
        <v>42548</v>
      </c>
      <c r="J5111" s="1" t="s">
        <v>42549</v>
      </c>
      <c r="K5111" s="1" t="s">
        <v>42550</v>
      </c>
      <c r="M5111" s="1">
        <f>IF($P$5&lt;20000,H5111*L5111,IF($P$5&lt;50000,I5111*L5111,IF($P$5&lt;100000,J5111*L5111,IF($P$5&lt;80000000,K5111*L5111))))</f>
        <v>0</v>
      </c>
      <c r="N5111" s="4" t="str">
        <f>IF(AND(P5111 &lt;&gt; "", P5111 &lt;&gt; "---"), HYPERLINK(P5111, Q5111), "")</f>
        <v/>
      </c>
      <c r="O5111" s="21">
        <f>L5111*H5111</f>
        <v>0</v>
      </c>
      <c r="P5111" s="26" t="s">
        <v>362</v>
      </c>
      <c r="Q5111" t="str">
        <f>"ссылка"</f>
        <v>ссылка</v>
      </c>
    </row>
    <row r="5112" spans="1:17" ht="14.25" customHeight="1" outlineLevel="1" x14ac:dyDescent="0.2">
      <c r="A5112" s="24" t="s">
        <v>42567</v>
      </c>
      <c r="B5112" s="1" t="s">
        <v>42527</v>
      </c>
      <c r="C5112" s="25" t="s">
        <v>1100</v>
      </c>
      <c r="E5112" s="1" t="s">
        <v>42568</v>
      </c>
      <c r="F5112" s="4" t="s">
        <v>20</v>
      </c>
      <c r="G5112" s="2" t="s">
        <v>6298</v>
      </c>
      <c r="H5112" s="1" t="s">
        <v>15247</v>
      </c>
      <c r="I5112" s="1" t="s">
        <v>42548</v>
      </c>
      <c r="J5112" s="1" t="s">
        <v>42549</v>
      </c>
      <c r="K5112" s="1" t="s">
        <v>42550</v>
      </c>
      <c r="M5112" s="1">
        <f>IF($P$5&lt;20000,H5112*L5112,IF($P$5&lt;50000,I5112*L5112,IF($P$5&lt;100000,J5112*L5112,IF($P$5&lt;80000000,K5112*L5112))))</f>
        <v>0</v>
      </c>
      <c r="N5112" s="4" t="str">
        <f>IF(AND(P5112 &lt;&gt; "", P5112 &lt;&gt; "---"), HYPERLINK(P5112, Q5112), "")</f>
        <v/>
      </c>
      <c r="O5112" s="21">
        <f>L5112*H5112</f>
        <v>0</v>
      </c>
      <c r="P5112" s="26" t="s">
        <v>362</v>
      </c>
      <c r="Q5112" t="str">
        <f>"ссылка"</f>
        <v>ссылка</v>
      </c>
    </row>
    <row r="5113" spans="1:17" ht="14.25" customHeight="1" outlineLevel="1" x14ac:dyDescent="0.2">
      <c r="A5113" s="24" t="s">
        <v>42569</v>
      </c>
      <c r="B5113" s="1" t="s">
        <v>42527</v>
      </c>
      <c r="C5113" s="25" t="s">
        <v>1100</v>
      </c>
      <c r="E5113" s="1" t="s">
        <v>42570</v>
      </c>
      <c r="F5113" s="4" t="s">
        <v>20</v>
      </c>
      <c r="G5113" s="2" t="s">
        <v>6298</v>
      </c>
      <c r="H5113" s="1" t="s">
        <v>15247</v>
      </c>
      <c r="I5113" s="1" t="s">
        <v>42548</v>
      </c>
      <c r="J5113" s="1" t="s">
        <v>42549</v>
      </c>
      <c r="K5113" s="1" t="s">
        <v>42550</v>
      </c>
      <c r="M5113" s="1">
        <f>IF($P$5&lt;20000,H5113*L5113,IF($P$5&lt;50000,I5113*L5113,IF($P$5&lt;100000,J5113*L5113,IF($P$5&lt;80000000,K5113*L5113))))</f>
        <v>0</v>
      </c>
      <c r="N5113" s="4" t="str">
        <f>IF(AND(P5113 &lt;&gt; "", P5113 &lt;&gt; "---"), HYPERLINK(P5113, Q5113), "")</f>
        <v/>
      </c>
      <c r="O5113" s="21">
        <f>L5113*H5113</f>
        <v>0</v>
      </c>
      <c r="P5113" s="26" t="s">
        <v>362</v>
      </c>
      <c r="Q5113" t="str">
        <f>"ссылка"</f>
        <v>ссылка</v>
      </c>
    </row>
    <row r="5114" spans="1:17" ht="14.25" customHeight="1" outlineLevel="1" x14ac:dyDescent="0.2">
      <c r="A5114" s="24" t="s">
        <v>42571</v>
      </c>
      <c r="B5114" s="1" t="s">
        <v>42527</v>
      </c>
      <c r="C5114" s="25" t="s">
        <v>1100</v>
      </c>
      <c r="E5114" s="1" t="s">
        <v>42572</v>
      </c>
      <c r="F5114" s="4" t="s">
        <v>20</v>
      </c>
      <c r="G5114" s="2" t="s">
        <v>6298</v>
      </c>
      <c r="H5114" s="1" t="s">
        <v>15247</v>
      </c>
      <c r="I5114" s="1" t="s">
        <v>42548</v>
      </c>
      <c r="J5114" s="1" t="s">
        <v>42549</v>
      </c>
      <c r="K5114" s="1" t="s">
        <v>42550</v>
      </c>
      <c r="M5114" s="1">
        <f>IF($P$5&lt;20000,H5114*L5114,IF($P$5&lt;50000,I5114*L5114,IF($P$5&lt;100000,J5114*L5114,IF($P$5&lt;80000000,K5114*L5114))))</f>
        <v>0</v>
      </c>
      <c r="N5114" s="4" t="str">
        <f>IF(AND(P5114 &lt;&gt; "", P5114 &lt;&gt; "---"), HYPERLINK(P5114, Q5114), "")</f>
        <v/>
      </c>
      <c r="O5114" s="21">
        <f>L5114*H5114</f>
        <v>0</v>
      </c>
      <c r="P5114" s="26" t="s">
        <v>362</v>
      </c>
      <c r="Q5114" t="str">
        <f>"ссылка"</f>
        <v>ссылка</v>
      </c>
    </row>
    <row r="5115" spans="1:17" ht="14.25" customHeight="1" outlineLevel="1" x14ac:dyDescent="0.2">
      <c r="A5115" s="24" t="s">
        <v>42573</v>
      </c>
      <c r="B5115" s="1" t="s">
        <v>42527</v>
      </c>
      <c r="E5115" s="1" t="s">
        <v>42574</v>
      </c>
      <c r="F5115" s="4" t="s">
        <v>20</v>
      </c>
      <c r="G5115" s="2" t="s">
        <v>6298</v>
      </c>
      <c r="H5115" s="1" t="s">
        <v>15247</v>
      </c>
      <c r="I5115" s="1" t="s">
        <v>42548</v>
      </c>
      <c r="J5115" s="1" t="s">
        <v>42549</v>
      </c>
      <c r="K5115" s="1" t="s">
        <v>42550</v>
      </c>
      <c r="M5115" s="1">
        <f>IF($P$5&lt;20000,H5115*L5115,IF($P$5&lt;50000,I5115*L5115,IF($P$5&lt;100000,J5115*L5115,IF($P$5&lt;80000000,K5115*L5115))))</f>
        <v>0</v>
      </c>
      <c r="N5115" s="4" t="str">
        <f>IF(AND(P5115 &lt;&gt; "", P5115 &lt;&gt; "---"), HYPERLINK(P5115, Q5115), "")</f>
        <v/>
      </c>
      <c r="O5115" s="21">
        <f>L5115*H5115</f>
        <v>0</v>
      </c>
      <c r="P5115" s="26" t="s">
        <v>362</v>
      </c>
      <c r="Q5115" t="str">
        <f>"ссылка"</f>
        <v>ссылка</v>
      </c>
    </row>
    <row r="5116" spans="1:17" ht="14.25" customHeight="1" outlineLevel="1" x14ac:dyDescent="0.2">
      <c r="A5116" s="24" t="s">
        <v>42575</v>
      </c>
      <c r="B5116" s="1" t="s">
        <v>42527</v>
      </c>
      <c r="C5116" s="25" t="s">
        <v>1100</v>
      </c>
      <c r="E5116" s="1" t="s">
        <v>42576</v>
      </c>
      <c r="F5116" s="4" t="s">
        <v>20</v>
      </c>
      <c r="G5116" s="2" t="s">
        <v>6298</v>
      </c>
      <c r="H5116" s="1" t="s">
        <v>15247</v>
      </c>
      <c r="I5116" s="1" t="s">
        <v>42548</v>
      </c>
      <c r="J5116" s="1" t="s">
        <v>42549</v>
      </c>
      <c r="K5116" s="1" t="s">
        <v>42550</v>
      </c>
      <c r="M5116" s="1">
        <f>IF($P$5&lt;20000,H5116*L5116,IF($P$5&lt;50000,I5116*L5116,IF($P$5&lt;100000,J5116*L5116,IF($P$5&lt;80000000,K5116*L5116))))</f>
        <v>0</v>
      </c>
      <c r="N5116" s="4" t="str">
        <f>IF(AND(P5116 &lt;&gt; "", P5116 &lt;&gt; "---"), HYPERLINK(P5116, Q5116), "")</f>
        <v/>
      </c>
      <c r="O5116" s="21">
        <f>L5116*H5116</f>
        <v>0</v>
      </c>
      <c r="P5116" s="26" t="s">
        <v>362</v>
      </c>
      <c r="Q5116" t="str">
        <f>"ссылка"</f>
        <v>ссылка</v>
      </c>
    </row>
    <row r="5117" spans="1:17" ht="14.25" customHeight="1" outlineLevel="1" x14ac:dyDescent="0.2">
      <c r="A5117" s="24" t="s">
        <v>42577</v>
      </c>
      <c r="B5117" s="1" t="s">
        <v>42527</v>
      </c>
      <c r="C5117" s="25" t="s">
        <v>1100</v>
      </c>
      <c r="E5117" s="1" t="s">
        <v>42578</v>
      </c>
      <c r="F5117" s="4" t="s">
        <v>20</v>
      </c>
      <c r="G5117" s="2" t="s">
        <v>6298</v>
      </c>
      <c r="H5117" s="1" t="s">
        <v>15247</v>
      </c>
      <c r="I5117" s="1" t="s">
        <v>42548</v>
      </c>
      <c r="J5117" s="1" t="s">
        <v>42549</v>
      </c>
      <c r="K5117" s="1" t="s">
        <v>42550</v>
      </c>
      <c r="M5117" s="1">
        <f>IF($P$5&lt;20000,H5117*L5117,IF($P$5&lt;50000,I5117*L5117,IF($P$5&lt;100000,J5117*L5117,IF($P$5&lt;80000000,K5117*L5117))))</f>
        <v>0</v>
      </c>
      <c r="N5117" s="4" t="str">
        <f>IF(AND(P5117 &lt;&gt; "", P5117 &lt;&gt; "---"), HYPERLINK(P5117, Q5117), "")</f>
        <v>ссылка</v>
      </c>
      <c r="O5117" s="21">
        <f>L5117*H5117</f>
        <v>0</v>
      </c>
      <c r="P5117" s="26" t="s">
        <v>42579</v>
      </c>
      <c r="Q5117" t="str">
        <f>"ссылка"</f>
        <v>ссылка</v>
      </c>
    </row>
    <row r="5118" spans="1:17" ht="14.25" customHeight="1" outlineLevel="1" x14ac:dyDescent="0.2">
      <c r="A5118" s="24" t="s">
        <v>42580</v>
      </c>
      <c r="B5118" s="1" t="s">
        <v>42527</v>
      </c>
      <c r="E5118" s="1" t="s">
        <v>42581</v>
      </c>
      <c r="F5118" s="4" t="s">
        <v>20</v>
      </c>
      <c r="G5118" s="2" t="s">
        <v>6209</v>
      </c>
      <c r="H5118" s="1" t="s">
        <v>42556</v>
      </c>
      <c r="I5118" s="1" t="s">
        <v>42557</v>
      </c>
      <c r="J5118" s="1" t="s">
        <v>42558</v>
      </c>
      <c r="K5118" s="1" t="s">
        <v>42559</v>
      </c>
      <c r="M5118" s="1">
        <f>IF($P$5&lt;20000,H5118*L5118,IF($P$5&lt;50000,I5118*L5118,IF($P$5&lt;100000,J5118*L5118,IF($P$5&lt;80000000,K5118*L5118))))</f>
        <v>0</v>
      </c>
      <c r="N5118" s="4" t="str">
        <f>IF(AND(P5118 &lt;&gt; "", P5118 &lt;&gt; "---"), HYPERLINK(P5118, Q5118), "")</f>
        <v/>
      </c>
      <c r="O5118" s="21">
        <f>L5118*H5118</f>
        <v>0</v>
      </c>
      <c r="P5118" s="26" t="s">
        <v>362</v>
      </c>
      <c r="Q5118" t="str">
        <f>"ссылка"</f>
        <v>ссылка</v>
      </c>
    </row>
    <row r="5119" spans="1:17" ht="14.25" customHeight="1" outlineLevel="1" x14ac:dyDescent="0.2">
      <c r="A5119" s="24" t="s">
        <v>42582</v>
      </c>
      <c r="B5119" s="1" t="s">
        <v>42527</v>
      </c>
      <c r="E5119" s="1" t="s">
        <v>42583</v>
      </c>
      <c r="F5119" s="4" t="s">
        <v>20</v>
      </c>
      <c r="G5119" s="2" t="s">
        <v>6298</v>
      </c>
      <c r="H5119" s="1" t="s">
        <v>15247</v>
      </c>
      <c r="I5119" s="1" t="s">
        <v>42548</v>
      </c>
      <c r="J5119" s="1" t="s">
        <v>42549</v>
      </c>
      <c r="K5119" s="1" t="s">
        <v>42550</v>
      </c>
      <c r="M5119" s="1">
        <f>IF($P$5&lt;20000,H5119*L5119,IF($P$5&lt;50000,I5119*L5119,IF($P$5&lt;100000,J5119*L5119,IF($P$5&lt;80000000,K5119*L5119))))</f>
        <v>0</v>
      </c>
      <c r="N5119" s="4" t="str">
        <f>IF(AND(P5119 &lt;&gt; "", P5119 &lt;&gt; "---"), HYPERLINK(P5119, Q5119), "")</f>
        <v/>
      </c>
      <c r="O5119" s="21">
        <f>L5119*H5119</f>
        <v>0</v>
      </c>
      <c r="P5119" s="26" t="s">
        <v>362</v>
      </c>
      <c r="Q5119" t="str">
        <f>"ссылка"</f>
        <v>ссылка</v>
      </c>
    </row>
    <row r="5120" spans="1:17" ht="14.25" customHeight="1" outlineLevel="1" x14ac:dyDescent="0.2">
      <c r="A5120" s="24" t="s">
        <v>42584</v>
      </c>
      <c r="B5120" s="1" t="s">
        <v>42527</v>
      </c>
      <c r="C5120" s="25" t="s">
        <v>1100</v>
      </c>
      <c r="E5120" s="1" t="s">
        <v>42585</v>
      </c>
      <c r="F5120" s="4" t="s">
        <v>20</v>
      </c>
      <c r="G5120" s="2" t="s">
        <v>8854</v>
      </c>
      <c r="H5120" s="1" t="s">
        <v>42529</v>
      </c>
      <c r="I5120" s="1" t="s">
        <v>42530</v>
      </c>
      <c r="J5120" s="1" t="s">
        <v>42531</v>
      </c>
      <c r="K5120" s="1" t="s">
        <v>42532</v>
      </c>
      <c r="M5120" s="1">
        <f>IF($P$5&lt;20000,H5120*L5120,IF($P$5&lt;50000,I5120*L5120,IF($P$5&lt;100000,J5120*L5120,IF($P$5&lt;80000000,K5120*L5120))))</f>
        <v>0</v>
      </c>
      <c r="N5120" s="4" t="str">
        <f>IF(AND(P5120 &lt;&gt; "", P5120 &lt;&gt; "---"), HYPERLINK(P5120, Q5120), "")</f>
        <v>ссылка</v>
      </c>
      <c r="O5120" s="21">
        <f>L5120*H5120</f>
        <v>0</v>
      </c>
      <c r="P5120" s="26" t="s">
        <v>42586</v>
      </c>
      <c r="Q5120" t="str">
        <f>"ссылка"</f>
        <v>ссылка</v>
      </c>
    </row>
    <row r="5121" spans="1:26" ht="14.25" customHeight="1" x14ac:dyDescent="0.2">
      <c r="A5121" s="29" t="s">
        <v>8314</v>
      </c>
      <c r="B5121" s="28"/>
      <c r="C5121" s="29"/>
      <c r="D5121" s="28"/>
      <c r="E5121" s="28"/>
      <c r="F5121" s="28"/>
      <c r="G5121" s="28"/>
      <c r="H5121" s="28"/>
      <c r="I5121" s="28"/>
      <c r="J5121" s="28"/>
      <c r="K5121" s="28"/>
      <c r="L5121" s="28"/>
      <c r="M5121" s="28"/>
      <c r="N5121" s="28"/>
      <c r="O5121" s="30"/>
      <c r="P5121" s="31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</row>
    <row r="5122" spans="1:26" ht="14.25" customHeight="1" outlineLevel="1" x14ac:dyDescent="0.2">
      <c r="A5122" s="24" t="s">
        <v>8313</v>
      </c>
      <c r="B5122" s="1" t="s">
        <v>8314</v>
      </c>
      <c r="C5122" s="25" t="s">
        <v>1100</v>
      </c>
      <c r="E5122" s="1" t="s">
        <v>8315</v>
      </c>
      <c r="F5122" s="4" t="s">
        <v>20</v>
      </c>
      <c r="G5122" s="2" t="s">
        <v>8316</v>
      </c>
      <c r="H5122" s="1" t="s">
        <v>195</v>
      </c>
      <c r="I5122" s="1" t="s">
        <v>4081</v>
      </c>
      <c r="J5122" s="1" t="s">
        <v>2313</v>
      </c>
      <c r="K5122" s="1" t="s">
        <v>2314</v>
      </c>
      <c r="M5122" s="1">
        <f>IF($P$5&lt;20000,H5122*L5122,IF($P$5&lt;50000,I5122*L5122,IF($P$5&lt;100000,J5122*L5122,IF($P$5&lt;80000000,K5122*L5122))))</f>
        <v>0</v>
      </c>
      <c r="N5122" s="4" t="str">
        <f>IF(AND(P5122 &lt;&gt; "", P5122 &lt;&gt; "---"), HYPERLINK(P5122, Q5122), "")</f>
        <v/>
      </c>
      <c r="O5122" s="21">
        <f>L5122*H5122</f>
        <v>0</v>
      </c>
      <c r="P5122" s="26" t="s">
        <v>362</v>
      </c>
      <c r="Q5122" t="str">
        <f>"ссылка"</f>
        <v>ссылка</v>
      </c>
    </row>
    <row r="5123" spans="1:26" ht="14.25" customHeight="1" outlineLevel="1" x14ac:dyDescent="0.2">
      <c r="A5123" s="24" t="s">
        <v>8317</v>
      </c>
      <c r="B5123" s="1" t="s">
        <v>8314</v>
      </c>
      <c r="C5123" s="25" t="s">
        <v>1100</v>
      </c>
      <c r="E5123" s="1" t="s">
        <v>8318</v>
      </c>
      <c r="F5123" s="4" t="s">
        <v>20</v>
      </c>
      <c r="G5123" s="2" t="s">
        <v>412</v>
      </c>
      <c r="H5123" s="1" t="s">
        <v>7710</v>
      </c>
      <c r="I5123" s="1" t="s">
        <v>163</v>
      </c>
      <c r="J5123" s="1" t="s">
        <v>621</v>
      </c>
      <c r="K5123" s="1" t="s">
        <v>1961</v>
      </c>
      <c r="M5123" s="1">
        <f>IF($P$5&lt;20000,H5123*L5123,IF($P$5&lt;50000,I5123*L5123,IF($P$5&lt;100000,J5123*L5123,IF($P$5&lt;80000000,K5123*L5123))))</f>
        <v>0</v>
      </c>
      <c r="N5123" s="4" t="str">
        <f>IF(AND(P5123 &lt;&gt; "", P5123 &lt;&gt; "---"), HYPERLINK(P5123, Q5123), "")</f>
        <v/>
      </c>
      <c r="O5123" s="21">
        <f>L5123*H5123</f>
        <v>0</v>
      </c>
      <c r="P5123" s="26" t="s">
        <v>362</v>
      </c>
      <c r="Q5123" t="str">
        <f>"ссылка"</f>
        <v>ссылка</v>
      </c>
    </row>
    <row r="5124" spans="1:26" ht="14.25" customHeight="1" outlineLevel="1" x14ac:dyDescent="0.2">
      <c r="A5124" s="24" t="s">
        <v>8319</v>
      </c>
      <c r="B5124" s="1" t="s">
        <v>8314</v>
      </c>
      <c r="C5124" s="25" t="s">
        <v>1100</v>
      </c>
      <c r="E5124" s="1" t="s">
        <v>8320</v>
      </c>
      <c r="F5124" s="4" t="s">
        <v>20</v>
      </c>
      <c r="G5124" s="2" t="s">
        <v>8321</v>
      </c>
      <c r="H5124" s="1" t="s">
        <v>2367</v>
      </c>
      <c r="I5124" s="1" t="s">
        <v>619</v>
      </c>
      <c r="J5124" s="1" t="s">
        <v>6217</v>
      </c>
      <c r="K5124" s="1" t="s">
        <v>2269</v>
      </c>
      <c r="M5124" s="1">
        <f>IF($P$5&lt;20000,H5124*L5124,IF($P$5&lt;50000,I5124*L5124,IF($P$5&lt;100000,J5124*L5124,IF($P$5&lt;80000000,K5124*L5124))))</f>
        <v>0</v>
      </c>
      <c r="N5124" s="4" t="str">
        <f>IF(AND(P5124 &lt;&gt; "", P5124 &lt;&gt; "---"), HYPERLINK(P5124, Q5124), "")</f>
        <v/>
      </c>
      <c r="O5124" s="21">
        <f>L5124*H5124</f>
        <v>0</v>
      </c>
      <c r="P5124" s="26" t="s">
        <v>362</v>
      </c>
      <c r="Q5124" t="str">
        <f>"ссылка"</f>
        <v>ссылка</v>
      </c>
    </row>
    <row r="5125" spans="1:26" ht="14.25" customHeight="1" outlineLevel="1" x14ac:dyDescent="0.2">
      <c r="A5125" s="24" t="s">
        <v>8322</v>
      </c>
      <c r="B5125" s="1" t="s">
        <v>8314</v>
      </c>
      <c r="C5125" s="25" t="s">
        <v>1100</v>
      </c>
      <c r="E5125" s="1" t="s">
        <v>8323</v>
      </c>
      <c r="F5125" s="4" t="s">
        <v>20</v>
      </c>
      <c r="G5125" s="2" t="s">
        <v>3755</v>
      </c>
      <c r="H5125" s="1" t="s">
        <v>331</v>
      </c>
      <c r="I5125" s="1" t="s">
        <v>2717</v>
      </c>
      <c r="J5125" s="1" t="s">
        <v>3756</v>
      </c>
      <c r="K5125" s="1" t="s">
        <v>211</v>
      </c>
      <c r="M5125" s="1">
        <f>IF($P$5&lt;20000,H5125*L5125,IF($P$5&lt;50000,I5125*L5125,IF($P$5&lt;100000,J5125*L5125,IF($P$5&lt;80000000,K5125*L5125))))</f>
        <v>0</v>
      </c>
      <c r="N5125" s="4" t="str">
        <f>IF(AND(P5125 &lt;&gt; "", P5125 &lt;&gt; "---"), HYPERLINK(P5125, Q5125), "")</f>
        <v/>
      </c>
      <c r="O5125" s="21">
        <f>L5125*H5125</f>
        <v>0</v>
      </c>
      <c r="P5125" s="26" t="s">
        <v>362</v>
      </c>
      <c r="Q5125" t="str">
        <f>"ссылка"</f>
        <v>ссылка</v>
      </c>
    </row>
    <row r="5126" spans="1:26" ht="14.25" customHeight="1" outlineLevel="1" x14ac:dyDescent="0.2">
      <c r="A5126" s="24" t="s">
        <v>8324</v>
      </c>
      <c r="B5126" s="1" t="s">
        <v>8314</v>
      </c>
      <c r="C5126" s="25" t="s">
        <v>1100</v>
      </c>
      <c r="E5126" s="1" t="s">
        <v>8325</v>
      </c>
      <c r="F5126" s="4" t="s">
        <v>20</v>
      </c>
      <c r="G5126" s="2" t="s">
        <v>8326</v>
      </c>
      <c r="H5126" s="1" t="s">
        <v>2638</v>
      </c>
      <c r="I5126" s="1" t="s">
        <v>1068</v>
      </c>
      <c r="J5126" s="1" t="s">
        <v>519</v>
      </c>
      <c r="K5126" s="1" t="s">
        <v>2437</v>
      </c>
      <c r="M5126" s="1">
        <f>IF($P$5&lt;20000,H5126*L5126,IF($P$5&lt;50000,I5126*L5126,IF($P$5&lt;100000,J5126*L5126,IF($P$5&lt;80000000,K5126*L5126))))</f>
        <v>0</v>
      </c>
      <c r="N5126" s="4" t="str">
        <f>IF(AND(P5126 &lt;&gt; "", P5126 &lt;&gt; "---"), HYPERLINK(P5126, Q5126), "")</f>
        <v/>
      </c>
      <c r="O5126" s="21">
        <f>L5126*H5126</f>
        <v>0</v>
      </c>
      <c r="P5126" s="26" t="s">
        <v>362</v>
      </c>
      <c r="Q5126" t="str">
        <f>"ссылка"</f>
        <v>ссылка</v>
      </c>
    </row>
    <row r="5127" spans="1:26" ht="14.25" customHeight="1" outlineLevel="1" x14ac:dyDescent="0.2">
      <c r="A5127" s="24" t="s">
        <v>8327</v>
      </c>
      <c r="B5127" s="1" t="s">
        <v>8314</v>
      </c>
      <c r="C5127" s="25" t="s">
        <v>1100</v>
      </c>
      <c r="E5127" s="1" t="s">
        <v>8328</v>
      </c>
      <c r="F5127" s="4" t="s">
        <v>20</v>
      </c>
      <c r="G5127" s="2" t="s">
        <v>3755</v>
      </c>
      <c r="H5127" s="1" t="s">
        <v>331</v>
      </c>
      <c r="I5127" s="1" t="s">
        <v>2717</v>
      </c>
      <c r="J5127" s="1" t="s">
        <v>3756</v>
      </c>
      <c r="K5127" s="1" t="s">
        <v>211</v>
      </c>
      <c r="M5127" s="1">
        <f>IF($P$5&lt;20000,H5127*L5127,IF($P$5&lt;50000,I5127*L5127,IF($P$5&lt;100000,J5127*L5127,IF($P$5&lt;80000000,K5127*L5127))))</f>
        <v>0</v>
      </c>
      <c r="N5127" s="4" t="str">
        <f>IF(AND(P5127 &lt;&gt; "", P5127 &lt;&gt; "---"), HYPERLINK(P5127, Q5127), "")</f>
        <v/>
      </c>
      <c r="O5127" s="21">
        <f>L5127*H5127</f>
        <v>0</v>
      </c>
      <c r="P5127" s="26" t="s">
        <v>362</v>
      </c>
      <c r="Q5127" t="str">
        <f>"ссылка"</f>
        <v>ссылка</v>
      </c>
    </row>
    <row r="5128" spans="1:26" ht="14.25" customHeight="1" x14ac:dyDescent="0.2">
      <c r="A5128" s="29" t="s">
        <v>996</v>
      </c>
      <c r="B5128" s="28"/>
      <c r="C5128" s="29"/>
      <c r="D5128" s="28"/>
      <c r="E5128" s="28"/>
      <c r="F5128" s="28"/>
      <c r="G5128" s="28"/>
      <c r="H5128" s="28"/>
      <c r="I5128" s="28"/>
      <c r="J5128" s="28"/>
      <c r="K5128" s="28"/>
      <c r="L5128" s="28"/>
      <c r="M5128" s="28"/>
      <c r="N5128" s="28"/>
      <c r="O5128" s="30"/>
      <c r="P5128" s="31"/>
      <c r="Q5128" s="28"/>
      <c r="R5128" s="28"/>
      <c r="S5128" s="28"/>
      <c r="T5128" s="28"/>
      <c r="U5128" s="28"/>
      <c r="V5128" s="28"/>
      <c r="W5128" s="28"/>
      <c r="X5128" s="28"/>
      <c r="Y5128" s="28"/>
      <c r="Z5128" s="28"/>
    </row>
    <row r="5129" spans="1:26" ht="14.25" customHeight="1" outlineLevel="1" x14ac:dyDescent="0.2">
      <c r="A5129" s="24" t="s">
        <v>995</v>
      </c>
      <c r="B5129" s="1" t="s">
        <v>996</v>
      </c>
      <c r="C5129" s="25" t="s">
        <v>997</v>
      </c>
      <c r="E5129" s="1" t="s">
        <v>998</v>
      </c>
      <c r="F5129" s="4" t="s">
        <v>20</v>
      </c>
      <c r="G5129" s="2" t="s">
        <v>874</v>
      </c>
      <c r="H5129" s="1" t="s">
        <v>999</v>
      </c>
      <c r="I5129" s="1" t="s">
        <v>551</v>
      </c>
      <c r="J5129" s="1" t="s">
        <v>1000</v>
      </c>
      <c r="K5129" s="1" t="s">
        <v>1001</v>
      </c>
      <c r="M5129" s="1">
        <f>IF($P$5&lt;20000,H5129*L5129,IF($P$5&lt;50000,I5129*L5129,IF($P$5&lt;100000,J5129*L5129,IF($P$5&lt;80000000,K5129*L5129))))</f>
        <v>0</v>
      </c>
      <c r="N5129" s="4" t="str">
        <f>IF(AND(P5129 &lt;&gt; "", P5129 &lt;&gt; "---"), HYPERLINK(P5129, Q5129), "")</f>
        <v/>
      </c>
      <c r="O5129" s="21">
        <f>L5129*H5129</f>
        <v>0</v>
      </c>
      <c r="P5129" s="26" t="s">
        <v>362</v>
      </c>
      <c r="Q5129" t="str">
        <f>"ссылка"</f>
        <v>ссылка</v>
      </c>
    </row>
    <row r="5130" spans="1:26" ht="14.25" customHeight="1" outlineLevel="1" x14ac:dyDescent="0.2">
      <c r="A5130" s="24" t="s">
        <v>41740</v>
      </c>
      <c r="B5130" s="1" t="s">
        <v>996</v>
      </c>
      <c r="C5130" s="25" t="s">
        <v>997</v>
      </c>
      <c r="E5130" s="1" t="s">
        <v>41741</v>
      </c>
      <c r="F5130" s="4" t="s">
        <v>20</v>
      </c>
      <c r="G5130" s="2" t="s">
        <v>874</v>
      </c>
      <c r="H5130" s="1" t="s">
        <v>999</v>
      </c>
      <c r="I5130" s="1" t="s">
        <v>551</v>
      </c>
      <c r="J5130" s="1" t="s">
        <v>1000</v>
      </c>
      <c r="K5130" s="1" t="s">
        <v>1001</v>
      </c>
      <c r="M5130" s="1">
        <f>IF($P$5&lt;20000,H5130*L5130,IF($P$5&lt;50000,I5130*L5130,IF($P$5&lt;100000,J5130*L5130,IF($P$5&lt;80000000,K5130*L5130))))</f>
        <v>0</v>
      </c>
      <c r="N5130" s="4" t="str">
        <f>IF(AND(P5130 &lt;&gt; "", P5130 &lt;&gt; "---"), HYPERLINK(P5130, Q5130), "")</f>
        <v/>
      </c>
      <c r="O5130" s="21">
        <f>L5130*H5130</f>
        <v>0</v>
      </c>
      <c r="P5130" s="26" t="s">
        <v>362</v>
      </c>
      <c r="Q5130" t="str">
        <f>"ссылка"</f>
        <v>ссылка</v>
      </c>
    </row>
    <row r="5131" spans="1:26" ht="14.25" customHeight="1" x14ac:dyDescent="0.2">
      <c r="A5131" s="29" t="s">
        <v>8201</v>
      </c>
      <c r="B5131" s="28"/>
      <c r="C5131" s="29"/>
      <c r="D5131" s="28"/>
      <c r="E5131" s="28"/>
      <c r="F5131" s="28"/>
      <c r="G5131" s="28"/>
      <c r="H5131" s="28"/>
      <c r="I5131" s="28"/>
      <c r="J5131" s="28"/>
      <c r="K5131" s="28"/>
      <c r="L5131" s="28"/>
      <c r="M5131" s="28"/>
      <c r="N5131" s="28"/>
      <c r="O5131" s="30"/>
      <c r="P5131" s="31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</row>
    <row r="5132" spans="1:26" ht="14.25" customHeight="1" outlineLevel="1" x14ac:dyDescent="0.2">
      <c r="A5132" s="24" t="s">
        <v>8200</v>
      </c>
      <c r="B5132" s="1" t="s">
        <v>8201</v>
      </c>
      <c r="C5132" s="25" t="s">
        <v>997</v>
      </c>
      <c r="E5132" s="1" t="s">
        <v>8202</v>
      </c>
      <c r="F5132" s="4" t="s">
        <v>20</v>
      </c>
      <c r="G5132" s="2" t="s">
        <v>8203</v>
      </c>
      <c r="H5132" s="1" t="s">
        <v>2437</v>
      </c>
      <c r="I5132" s="1" t="s">
        <v>165</v>
      </c>
      <c r="J5132" s="1" t="s">
        <v>1925</v>
      </c>
      <c r="K5132" s="1" t="s">
        <v>138</v>
      </c>
      <c r="M5132" s="1">
        <f>IF($P$5&lt;20000,H5132*L5132,IF($P$5&lt;50000,I5132*L5132,IF($P$5&lt;100000,J5132*L5132,IF($P$5&lt;80000000,K5132*L5132))))</f>
        <v>0</v>
      </c>
      <c r="N5132" s="4" t="str">
        <f>IF(AND(P5132 &lt;&gt; "", P5132 &lt;&gt; "---"), HYPERLINK(P5132, Q5132), "")</f>
        <v/>
      </c>
      <c r="O5132" s="21">
        <f>L5132*H5132</f>
        <v>0</v>
      </c>
      <c r="P5132" s="26" t="s">
        <v>362</v>
      </c>
      <c r="Q5132" t="str">
        <f>"ссылка"</f>
        <v>ссылка</v>
      </c>
    </row>
    <row r="5133" spans="1:26" ht="14.25" customHeight="1" outlineLevel="1" x14ac:dyDescent="0.2">
      <c r="A5133" s="24" t="s">
        <v>8204</v>
      </c>
      <c r="B5133" s="1" t="s">
        <v>8201</v>
      </c>
      <c r="C5133" s="25" t="s">
        <v>997</v>
      </c>
      <c r="E5133" s="1" t="s">
        <v>8205</v>
      </c>
      <c r="F5133" s="4" t="s">
        <v>20</v>
      </c>
      <c r="G5133" s="2" t="s">
        <v>8203</v>
      </c>
      <c r="H5133" s="1" t="s">
        <v>2437</v>
      </c>
      <c r="I5133" s="1" t="s">
        <v>165</v>
      </c>
      <c r="J5133" s="1" t="s">
        <v>1925</v>
      </c>
      <c r="K5133" s="1" t="s">
        <v>138</v>
      </c>
      <c r="M5133" s="1">
        <f>IF($P$5&lt;20000,H5133*L5133,IF($P$5&lt;50000,I5133*L5133,IF($P$5&lt;100000,J5133*L5133,IF($P$5&lt;80000000,K5133*L5133))))</f>
        <v>0</v>
      </c>
      <c r="N5133" s="4" t="str">
        <f>IF(AND(P5133 &lt;&gt; "", P5133 &lt;&gt; "---"), HYPERLINK(P5133, Q5133), "")</f>
        <v>ссылка</v>
      </c>
      <c r="O5133" s="21">
        <f>L5133*H5133</f>
        <v>0</v>
      </c>
      <c r="P5133" s="26" t="s">
        <v>8206</v>
      </c>
      <c r="Q5133" t="str">
        <f>"ссылка"</f>
        <v>ссылка</v>
      </c>
    </row>
    <row r="5134" spans="1:26" ht="14.25" customHeight="1" outlineLevel="1" x14ac:dyDescent="0.2">
      <c r="A5134" s="24" t="s">
        <v>8207</v>
      </c>
      <c r="B5134" s="1" t="s">
        <v>8201</v>
      </c>
      <c r="C5134" s="25" t="s">
        <v>997</v>
      </c>
      <c r="E5134" s="1" t="s">
        <v>8208</v>
      </c>
      <c r="F5134" s="4" t="s">
        <v>20</v>
      </c>
      <c r="G5134" s="2" t="s">
        <v>1167</v>
      </c>
      <c r="H5134" s="1" t="s">
        <v>519</v>
      </c>
      <c r="I5134" s="1" t="s">
        <v>1170</v>
      </c>
      <c r="J5134" s="1" t="s">
        <v>2260</v>
      </c>
      <c r="K5134" s="1" t="s">
        <v>1925</v>
      </c>
      <c r="M5134" s="1">
        <f>IF($P$5&lt;20000,H5134*L5134,IF($P$5&lt;50000,I5134*L5134,IF($P$5&lt;100000,J5134*L5134,IF($P$5&lt;80000000,K5134*L5134))))</f>
        <v>0</v>
      </c>
      <c r="N5134" s="4" t="str">
        <f>IF(AND(P5134 &lt;&gt; "", P5134 &lt;&gt; "---"), HYPERLINK(P5134, Q5134), "")</f>
        <v>ссылка</v>
      </c>
      <c r="O5134" s="21">
        <f>L5134*H5134</f>
        <v>0</v>
      </c>
      <c r="P5134" s="26" t="s">
        <v>8209</v>
      </c>
      <c r="Q5134" t="str">
        <f>"ссылка"</f>
        <v>ссылка</v>
      </c>
    </row>
    <row r="5135" spans="1:26" ht="14.25" customHeight="1" outlineLevel="1" x14ac:dyDescent="0.2">
      <c r="A5135" s="24" t="s">
        <v>8210</v>
      </c>
      <c r="B5135" s="1" t="s">
        <v>8201</v>
      </c>
      <c r="C5135" s="25" t="s">
        <v>997</v>
      </c>
      <c r="E5135" s="1" t="s">
        <v>8211</v>
      </c>
      <c r="F5135" s="4" t="s">
        <v>20</v>
      </c>
      <c r="G5135" s="2" t="s">
        <v>8203</v>
      </c>
      <c r="H5135" s="1" t="s">
        <v>2437</v>
      </c>
      <c r="I5135" s="1" t="s">
        <v>165</v>
      </c>
      <c r="J5135" s="1" t="s">
        <v>1925</v>
      </c>
      <c r="K5135" s="1" t="s">
        <v>138</v>
      </c>
      <c r="M5135" s="1">
        <f>IF($P$5&lt;20000,H5135*L5135,IF($P$5&lt;50000,I5135*L5135,IF($P$5&lt;100000,J5135*L5135,IF($P$5&lt;80000000,K5135*L5135))))</f>
        <v>0</v>
      </c>
      <c r="N5135" s="4" t="str">
        <f>IF(AND(P5135 &lt;&gt; "", P5135 &lt;&gt; "---"), HYPERLINK(P5135, Q5135), "")</f>
        <v/>
      </c>
      <c r="O5135" s="21">
        <f>L5135*H5135</f>
        <v>0</v>
      </c>
      <c r="P5135" s="26" t="s">
        <v>362</v>
      </c>
      <c r="Q5135" t="str">
        <f>"ссылка"</f>
        <v>ссылка</v>
      </c>
    </row>
    <row r="5136" spans="1:26" ht="14.25" customHeight="1" outlineLevel="1" x14ac:dyDescent="0.2">
      <c r="A5136" s="24" t="s">
        <v>8212</v>
      </c>
      <c r="B5136" s="1" t="s">
        <v>8201</v>
      </c>
      <c r="C5136" s="25" t="s">
        <v>997</v>
      </c>
      <c r="E5136" s="1" t="s">
        <v>8213</v>
      </c>
      <c r="F5136" s="4" t="s">
        <v>20</v>
      </c>
      <c r="G5136" s="2" t="s">
        <v>8203</v>
      </c>
      <c r="H5136" s="1" t="s">
        <v>2437</v>
      </c>
      <c r="I5136" s="1" t="s">
        <v>165</v>
      </c>
      <c r="J5136" s="1" t="s">
        <v>1925</v>
      </c>
      <c r="K5136" s="1" t="s">
        <v>138</v>
      </c>
      <c r="M5136" s="1">
        <f>IF($P$5&lt;20000,H5136*L5136,IF($P$5&lt;50000,I5136*L5136,IF($P$5&lt;100000,J5136*L5136,IF($P$5&lt;80000000,K5136*L5136))))</f>
        <v>0</v>
      </c>
      <c r="N5136" s="4" t="str">
        <f>IF(AND(P5136 &lt;&gt; "", P5136 &lt;&gt; "---"), HYPERLINK(P5136, Q5136), "")</f>
        <v>ссылка</v>
      </c>
      <c r="O5136" s="21">
        <f>L5136*H5136</f>
        <v>0</v>
      </c>
      <c r="P5136" s="26" t="s">
        <v>8214</v>
      </c>
      <c r="Q5136" t="str">
        <f>"ссылка"</f>
        <v>ссылка</v>
      </c>
    </row>
    <row r="5137" spans="1:26" ht="14.25" customHeight="1" x14ac:dyDescent="0.2">
      <c r="A5137" s="29" t="s">
        <v>13825</v>
      </c>
      <c r="B5137" s="28"/>
      <c r="C5137" s="29"/>
      <c r="D5137" s="28"/>
      <c r="E5137" s="28"/>
      <c r="F5137" s="28"/>
      <c r="G5137" s="28"/>
      <c r="H5137" s="28"/>
      <c r="I5137" s="28"/>
      <c r="J5137" s="28"/>
      <c r="K5137" s="28"/>
      <c r="L5137" s="28"/>
      <c r="M5137" s="28"/>
      <c r="N5137" s="28"/>
      <c r="O5137" s="30"/>
      <c r="P5137" s="31"/>
      <c r="Q5137" s="28"/>
      <c r="R5137" s="28"/>
      <c r="S5137" s="28"/>
      <c r="T5137" s="28"/>
      <c r="U5137" s="28"/>
      <c r="V5137" s="28"/>
      <c r="W5137" s="28"/>
      <c r="X5137" s="28"/>
      <c r="Y5137" s="28"/>
      <c r="Z5137" s="28"/>
    </row>
    <row r="5138" spans="1:26" ht="14.25" customHeight="1" outlineLevel="1" x14ac:dyDescent="0.2">
      <c r="A5138" s="24" t="s">
        <v>13824</v>
      </c>
      <c r="B5138" s="1" t="s">
        <v>13825</v>
      </c>
      <c r="C5138" s="25" t="s">
        <v>997</v>
      </c>
      <c r="E5138" s="1" t="s">
        <v>13826</v>
      </c>
      <c r="F5138" s="4" t="s">
        <v>20</v>
      </c>
      <c r="G5138" s="2" t="s">
        <v>4223</v>
      </c>
      <c r="H5138" s="1" t="s">
        <v>3324</v>
      </c>
      <c r="I5138" s="1" t="s">
        <v>618</v>
      </c>
      <c r="J5138" s="1" t="s">
        <v>302</v>
      </c>
      <c r="K5138" s="1" t="s">
        <v>3747</v>
      </c>
      <c r="M5138" s="1">
        <f>IF($P$5&lt;20000,H5138*L5138,IF($P$5&lt;50000,I5138*L5138,IF($P$5&lt;100000,J5138*L5138,IF($P$5&lt;80000000,K5138*L5138))))</f>
        <v>0</v>
      </c>
      <c r="N5138" s="4" t="str">
        <f>IF(AND(P5138 &lt;&gt; "", P5138 &lt;&gt; "---"), HYPERLINK(P5138, Q5138), "")</f>
        <v>ссылка</v>
      </c>
      <c r="O5138" s="21">
        <f>L5138*H5138</f>
        <v>0</v>
      </c>
      <c r="P5138" s="26" t="s">
        <v>13827</v>
      </c>
      <c r="Q5138" t="str">
        <f>"ссылка"</f>
        <v>ссылка</v>
      </c>
    </row>
    <row r="5139" spans="1:26" ht="14.25" customHeight="1" outlineLevel="1" x14ac:dyDescent="0.2">
      <c r="A5139" s="24" t="s">
        <v>13828</v>
      </c>
      <c r="B5139" s="1" t="s">
        <v>13825</v>
      </c>
      <c r="C5139" s="25" t="s">
        <v>997</v>
      </c>
      <c r="E5139" s="1" t="s">
        <v>13829</v>
      </c>
      <c r="F5139" s="4" t="s">
        <v>20</v>
      </c>
      <c r="G5139" s="2" t="s">
        <v>4582</v>
      </c>
      <c r="H5139" s="1" t="s">
        <v>5774</v>
      </c>
      <c r="I5139" s="1" t="s">
        <v>205</v>
      </c>
      <c r="J5139" s="1" t="s">
        <v>745</v>
      </c>
      <c r="K5139" s="1" t="s">
        <v>706</v>
      </c>
      <c r="M5139" s="1">
        <f>IF($P$5&lt;20000,H5139*L5139,IF($P$5&lt;50000,I5139*L5139,IF($P$5&lt;100000,J5139*L5139,IF($P$5&lt;80000000,K5139*L5139))))</f>
        <v>0</v>
      </c>
      <c r="N5139" s="4" t="str">
        <f>IF(AND(P5139 &lt;&gt; "", P5139 &lt;&gt; "---"), HYPERLINK(P5139, Q5139), "")</f>
        <v>ссылка</v>
      </c>
      <c r="O5139" s="21">
        <f>L5139*H5139</f>
        <v>0</v>
      </c>
      <c r="P5139" s="26" t="s">
        <v>13830</v>
      </c>
      <c r="Q5139" t="str">
        <f>"ссылка"</f>
        <v>ссылка</v>
      </c>
    </row>
    <row r="5140" spans="1:26" ht="14.25" customHeight="1" outlineLevel="1" x14ac:dyDescent="0.2">
      <c r="A5140" s="24" t="s">
        <v>13831</v>
      </c>
      <c r="B5140" s="1" t="s">
        <v>13825</v>
      </c>
      <c r="C5140" s="25" t="s">
        <v>997</v>
      </c>
      <c r="E5140" s="1" t="s">
        <v>13832</v>
      </c>
      <c r="F5140" s="4" t="s">
        <v>20</v>
      </c>
      <c r="G5140" s="2" t="s">
        <v>11165</v>
      </c>
      <c r="H5140" s="1" t="s">
        <v>4129</v>
      </c>
      <c r="I5140" s="1" t="s">
        <v>3755</v>
      </c>
      <c r="J5140" s="1" t="s">
        <v>194</v>
      </c>
      <c r="K5140" s="1" t="s">
        <v>13833</v>
      </c>
      <c r="M5140" s="1">
        <f>IF($P$5&lt;20000,H5140*L5140,IF($P$5&lt;50000,I5140*L5140,IF($P$5&lt;100000,J5140*L5140,IF($P$5&lt;80000000,K5140*L5140))))</f>
        <v>0</v>
      </c>
      <c r="N5140" s="4" t="str">
        <f>IF(AND(P5140 &lt;&gt; "", P5140 &lt;&gt; "---"), HYPERLINK(P5140, Q5140), "")</f>
        <v>ссылка</v>
      </c>
      <c r="O5140" s="21">
        <f>L5140*H5140</f>
        <v>0</v>
      </c>
      <c r="P5140" s="26" t="s">
        <v>13834</v>
      </c>
      <c r="Q5140" t="str">
        <f>"ссылка"</f>
        <v>ссылка</v>
      </c>
    </row>
    <row r="5141" spans="1:26" ht="14.25" customHeight="1" outlineLevel="1" x14ac:dyDescent="0.2">
      <c r="A5141" s="24" t="s">
        <v>13835</v>
      </c>
      <c r="B5141" s="1" t="s">
        <v>13825</v>
      </c>
      <c r="C5141" s="25" t="s">
        <v>997</v>
      </c>
      <c r="E5141" s="1" t="s">
        <v>13836</v>
      </c>
      <c r="F5141" s="4" t="s">
        <v>20</v>
      </c>
      <c r="G5141" s="2" t="s">
        <v>13837</v>
      </c>
      <c r="H5141" s="1" t="s">
        <v>13838</v>
      </c>
      <c r="I5141" s="1" t="s">
        <v>13839</v>
      </c>
      <c r="J5141" s="1" t="s">
        <v>13840</v>
      </c>
      <c r="K5141" s="1" t="s">
        <v>8060</v>
      </c>
      <c r="M5141" s="1">
        <f>IF($P$5&lt;20000,H5141*L5141,IF($P$5&lt;50000,I5141*L5141,IF($P$5&lt;100000,J5141*L5141,IF($P$5&lt;80000000,K5141*L5141))))</f>
        <v>0</v>
      </c>
      <c r="N5141" s="4" t="str">
        <f>IF(AND(P5141 &lt;&gt; "", P5141 &lt;&gt; "---"), HYPERLINK(P5141, Q5141), "")</f>
        <v>ссылка</v>
      </c>
      <c r="O5141" s="21">
        <f>L5141*H5141</f>
        <v>0</v>
      </c>
      <c r="P5141" s="26" t="s">
        <v>13841</v>
      </c>
      <c r="Q5141" t="str">
        <f>"ссылка"</f>
        <v>ссылка</v>
      </c>
    </row>
    <row r="5142" spans="1:26" ht="14.25" customHeight="1" outlineLevel="1" x14ac:dyDescent="0.2">
      <c r="A5142" s="24" t="s">
        <v>14156</v>
      </c>
      <c r="B5142" s="1" t="s">
        <v>13825</v>
      </c>
      <c r="C5142" s="25" t="s">
        <v>997</v>
      </c>
      <c r="E5142" s="1" t="s">
        <v>14157</v>
      </c>
      <c r="F5142" s="4" t="s">
        <v>20</v>
      </c>
      <c r="G5142" s="2" t="s">
        <v>9660</v>
      </c>
      <c r="H5142" s="1" t="s">
        <v>339</v>
      </c>
      <c r="I5142" s="1" t="s">
        <v>3748</v>
      </c>
      <c r="J5142" s="1" t="s">
        <v>2737</v>
      </c>
      <c r="K5142" s="1" t="s">
        <v>405</v>
      </c>
      <c r="M5142" s="1">
        <f>IF($P$5&lt;20000,H5142*L5142,IF($P$5&lt;50000,I5142*L5142,IF($P$5&lt;100000,J5142*L5142,IF($P$5&lt;80000000,K5142*L5142))))</f>
        <v>0</v>
      </c>
      <c r="N5142" s="4" t="str">
        <f>IF(AND(P5142 &lt;&gt; "", P5142 &lt;&gt; "---"), HYPERLINK(P5142, Q5142), "")</f>
        <v>ссылка</v>
      </c>
      <c r="O5142" s="21">
        <f>L5142*H5142</f>
        <v>0</v>
      </c>
      <c r="P5142" s="26" t="s">
        <v>14158</v>
      </c>
      <c r="Q5142" t="str">
        <f>"ссылка"</f>
        <v>ссылка</v>
      </c>
    </row>
    <row r="5143" spans="1:26" ht="14.25" customHeight="1" outlineLevel="1" x14ac:dyDescent="0.2">
      <c r="A5143" s="24" t="s">
        <v>14159</v>
      </c>
      <c r="B5143" s="1" t="s">
        <v>13825</v>
      </c>
      <c r="C5143" s="25" t="s">
        <v>997</v>
      </c>
      <c r="E5143" s="1" t="s">
        <v>14160</v>
      </c>
      <c r="F5143" s="4" t="s">
        <v>20</v>
      </c>
      <c r="G5143" s="2" t="s">
        <v>14161</v>
      </c>
      <c r="H5143" s="1" t="s">
        <v>14162</v>
      </c>
      <c r="I5143" s="1" t="s">
        <v>9263</v>
      </c>
      <c r="J5143" s="1" t="s">
        <v>7250</v>
      </c>
      <c r="K5143" s="1" t="s">
        <v>7432</v>
      </c>
      <c r="M5143" s="1">
        <f>IF($P$5&lt;20000,H5143*L5143,IF($P$5&lt;50000,I5143*L5143,IF($P$5&lt;100000,J5143*L5143,IF($P$5&lt;80000000,K5143*L5143))))</f>
        <v>0</v>
      </c>
      <c r="N5143" s="4" t="str">
        <f>IF(AND(P5143 &lt;&gt; "", P5143 &lt;&gt; "---"), HYPERLINK(P5143, Q5143), "")</f>
        <v>ссылка</v>
      </c>
      <c r="O5143" s="21">
        <f>L5143*H5143</f>
        <v>0</v>
      </c>
      <c r="P5143" s="26" t="s">
        <v>14163</v>
      </c>
      <c r="Q5143" t="str">
        <f>"ссылка"</f>
        <v>ссылка</v>
      </c>
    </row>
    <row r="5144" spans="1:26" ht="14.25" customHeight="1" x14ac:dyDescent="0.2">
      <c r="A5144" s="29" t="s">
        <v>36514</v>
      </c>
      <c r="B5144" s="28"/>
      <c r="C5144" s="29"/>
      <c r="D5144" s="28"/>
      <c r="E5144" s="28"/>
      <c r="F5144" s="28"/>
      <c r="G5144" s="28"/>
      <c r="H5144" s="28"/>
      <c r="I5144" s="28"/>
      <c r="J5144" s="28"/>
      <c r="K5144" s="28"/>
      <c r="L5144" s="28"/>
      <c r="M5144" s="28"/>
      <c r="N5144" s="28"/>
      <c r="O5144" s="30"/>
      <c r="P5144" s="31"/>
      <c r="Q5144" s="28"/>
      <c r="R5144" s="28"/>
      <c r="S5144" s="28"/>
      <c r="T5144" s="28"/>
      <c r="U5144" s="28"/>
      <c r="V5144" s="28"/>
      <c r="W5144" s="28"/>
      <c r="X5144" s="28"/>
      <c r="Y5144" s="28"/>
      <c r="Z5144" s="28"/>
    </row>
    <row r="5145" spans="1:26" ht="14.25" customHeight="1" outlineLevel="1" x14ac:dyDescent="0.2">
      <c r="A5145" s="24" t="s">
        <v>36513</v>
      </c>
      <c r="B5145" s="1" t="s">
        <v>36514</v>
      </c>
      <c r="C5145" s="25" t="s">
        <v>997</v>
      </c>
      <c r="E5145" s="1" t="s">
        <v>36515</v>
      </c>
      <c r="F5145" s="4" t="s">
        <v>20</v>
      </c>
      <c r="G5145" s="2" t="s">
        <v>4051</v>
      </c>
      <c r="H5145" s="1" t="s">
        <v>3799</v>
      </c>
      <c r="I5145" s="1" t="s">
        <v>518</v>
      </c>
      <c r="J5145" s="1" t="s">
        <v>5904</v>
      </c>
      <c r="K5145" s="1" t="s">
        <v>164</v>
      </c>
      <c r="M5145" s="1">
        <f>IF($P$5&lt;20000,H5145*L5145,IF($P$5&lt;50000,I5145*L5145,IF($P$5&lt;100000,J5145*L5145,IF($P$5&lt;80000000,K5145*L5145))))</f>
        <v>0</v>
      </c>
      <c r="N5145" s="4" t="str">
        <f>IF(AND(P5145 &lt;&gt; "", P5145 &lt;&gt; "---"), HYPERLINK(P5145, Q5145), "")</f>
        <v/>
      </c>
      <c r="O5145" s="21">
        <f>L5145*H5145</f>
        <v>0</v>
      </c>
      <c r="P5145" s="26" t="s">
        <v>362</v>
      </c>
      <c r="Q5145" t="str">
        <f>"ссылка"</f>
        <v>ссылка</v>
      </c>
    </row>
    <row r="5146" spans="1:26" ht="14.25" customHeight="1" x14ac:dyDescent="0.2">
      <c r="A5146" s="29" t="s">
        <v>13935</v>
      </c>
      <c r="B5146" s="28"/>
      <c r="C5146" s="29"/>
      <c r="D5146" s="28"/>
      <c r="E5146" s="28"/>
      <c r="F5146" s="28"/>
      <c r="G5146" s="28"/>
      <c r="H5146" s="28"/>
      <c r="I5146" s="28"/>
      <c r="J5146" s="28"/>
      <c r="K5146" s="28"/>
      <c r="L5146" s="28"/>
      <c r="M5146" s="28"/>
      <c r="N5146" s="28"/>
      <c r="O5146" s="30"/>
      <c r="P5146" s="31"/>
      <c r="Q5146" s="28"/>
      <c r="R5146" s="28"/>
      <c r="S5146" s="28"/>
      <c r="T5146" s="28"/>
      <c r="U5146" s="28"/>
      <c r="V5146" s="28"/>
      <c r="W5146" s="28"/>
      <c r="X5146" s="28"/>
      <c r="Y5146" s="28"/>
      <c r="Z5146" s="28"/>
    </row>
    <row r="5147" spans="1:26" ht="14.25" customHeight="1" outlineLevel="1" x14ac:dyDescent="0.2">
      <c r="A5147" s="24" t="s">
        <v>13934</v>
      </c>
      <c r="B5147" s="1" t="s">
        <v>13935</v>
      </c>
      <c r="C5147" s="25" t="s">
        <v>997</v>
      </c>
      <c r="E5147" s="1" t="s">
        <v>13936</v>
      </c>
      <c r="F5147" s="4" t="s">
        <v>20</v>
      </c>
      <c r="G5147" s="2" t="s">
        <v>3357</v>
      </c>
      <c r="H5147" s="1" t="s">
        <v>3243</v>
      </c>
      <c r="I5147" s="1" t="s">
        <v>1244</v>
      </c>
      <c r="J5147" s="1" t="s">
        <v>8706</v>
      </c>
      <c r="K5147" s="1" t="s">
        <v>1714</v>
      </c>
      <c r="M5147" s="1">
        <f>IF($P$5&lt;20000,H5147*L5147,IF($P$5&lt;50000,I5147*L5147,IF($P$5&lt;100000,J5147*L5147,IF($P$5&lt;80000000,K5147*L5147))))</f>
        <v>0</v>
      </c>
      <c r="N5147" s="4" t="str">
        <f>IF(AND(P5147 &lt;&gt; "", P5147 &lt;&gt; "---"), HYPERLINK(P5147, Q5147), "")</f>
        <v/>
      </c>
      <c r="O5147" s="21">
        <f>L5147*H5147</f>
        <v>0</v>
      </c>
      <c r="P5147" s="26" t="s">
        <v>362</v>
      </c>
      <c r="Q5147" t="str">
        <f>"ссылка"</f>
        <v>ссылка</v>
      </c>
    </row>
    <row r="5148" spans="1:26" ht="14.25" customHeight="1" outlineLevel="1" x14ac:dyDescent="0.2">
      <c r="A5148" s="24" t="s">
        <v>13937</v>
      </c>
      <c r="B5148" s="1" t="s">
        <v>13935</v>
      </c>
      <c r="C5148" s="25" t="s">
        <v>997</v>
      </c>
      <c r="E5148" s="1" t="s">
        <v>13938</v>
      </c>
      <c r="F5148" s="4" t="s">
        <v>20</v>
      </c>
      <c r="G5148" s="2" t="s">
        <v>3357</v>
      </c>
      <c r="H5148" s="1" t="s">
        <v>3243</v>
      </c>
      <c r="I5148" s="1" t="s">
        <v>1244</v>
      </c>
      <c r="J5148" s="1" t="s">
        <v>8706</v>
      </c>
      <c r="K5148" s="1" t="s">
        <v>1714</v>
      </c>
      <c r="M5148" s="1">
        <f>IF($P$5&lt;20000,H5148*L5148,IF($P$5&lt;50000,I5148*L5148,IF($P$5&lt;100000,J5148*L5148,IF($P$5&lt;80000000,K5148*L5148))))</f>
        <v>0</v>
      </c>
      <c r="N5148" s="4" t="str">
        <f>IF(AND(P5148 &lt;&gt; "", P5148 &lt;&gt; "---"), HYPERLINK(P5148, Q5148), "")</f>
        <v/>
      </c>
      <c r="O5148" s="21">
        <f>L5148*H5148</f>
        <v>0</v>
      </c>
      <c r="P5148" s="26" t="s">
        <v>362</v>
      </c>
      <c r="Q5148" t="str">
        <f>"ссылка"</f>
        <v>ссылка</v>
      </c>
    </row>
    <row r="5149" spans="1:26" ht="14.25" customHeight="1" outlineLevel="1" x14ac:dyDescent="0.2">
      <c r="A5149" s="24" t="s">
        <v>13939</v>
      </c>
      <c r="B5149" s="1" t="s">
        <v>13935</v>
      </c>
      <c r="C5149" s="25" t="s">
        <v>997</v>
      </c>
      <c r="E5149" s="1" t="s">
        <v>13940</v>
      </c>
      <c r="F5149" s="4" t="s">
        <v>20</v>
      </c>
      <c r="G5149" s="2" t="s">
        <v>3357</v>
      </c>
      <c r="H5149" s="1" t="s">
        <v>3243</v>
      </c>
      <c r="I5149" s="1" t="s">
        <v>1244</v>
      </c>
      <c r="J5149" s="1" t="s">
        <v>8706</v>
      </c>
      <c r="K5149" s="1" t="s">
        <v>1714</v>
      </c>
      <c r="M5149" s="1">
        <f>IF($P$5&lt;20000,H5149*L5149,IF($P$5&lt;50000,I5149*L5149,IF($P$5&lt;100000,J5149*L5149,IF($P$5&lt;80000000,K5149*L5149))))</f>
        <v>0</v>
      </c>
      <c r="N5149" s="4" t="str">
        <f>IF(AND(P5149 &lt;&gt; "", P5149 &lt;&gt; "---"), HYPERLINK(P5149, Q5149), "")</f>
        <v>ссылка</v>
      </c>
      <c r="O5149" s="21">
        <f>L5149*H5149</f>
        <v>0</v>
      </c>
      <c r="P5149" s="26" t="s">
        <v>13941</v>
      </c>
      <c r="Q5149" t="str">
        <f>"ссылка"</f>
        <v>ссылка</v>
      </c>
    </row>
    <row r="5150" spans="1:26" ht="14.25" customHeight="1" outlineLevel="1" x14ac:dyDescent="0.2">
      <c r="A5150" s="24" t="s">
        <v>13942</v>
      </c>
      <c r="B5150" s="1" t="s">
        <v>13935</v>
      </c>
      <c r="C5150" s="25" t="s">
        <v>997</v>
      </c>
      <c r="E5150" s="1" t="s">
        <v>13943</v>
      </c>
      <c r="F5150" s="4" t="s">
        <v>20</v>
      </c>
      <c r="G5150" s="2" t="s">
        <v>1597</v>
      </c>
      <c r="H5150" s="1" t="s">
        <v>1055</v>
      </c>
      <c r="I5150" s="1" t="s">
        <v>1586</v>
      </c>
      <c r="J5150" s="1" t="s">
        <v>1475</v>
      </c>
      <c r="K5150" s="1" t="s">
        <v>1302</v>
      </c>
      <c r="M5150" s="1">
        <f>IF($P$5&lt;20000,H5150*L5150,IF($P$5&lt;50000,I5150*L5150,IF($P$5&lt;100000,J5150*L5150,IF($P$5&lt;80000000,K5150*L5150))))</f>
        <v>0</v>
      </c>
      <c r="N5150" s="4" t="str">
        <f>IF(AND(P5150 &lt;&gt; "", P5150 &lt;&gt; "---"), HYPERLINK(P5150, Q5150), "")</f>
        <v/>
      </c>
      <c r="O5150" s="21">
        <f>L5150*H5150</f>
        <v>0</v>
      </c>
      <c r="P5150" s="26" t="s">
        <v>362</v>
      </c>
      <c r="Q5150" t="str">
        <f>"ссылка"</f>
        <v>ссылка</v>
      </c>
    </row>
    <row r="5151" spans="1:26" ht="14.25" customHeight="1" outlineLevel="1" x14ac:dyDescent="0.2">
      <c r="A5151" s="24" t="s">
        <v>13944</v>
      </c>
      <c r="B5151" s="1" t="s">
        <v>13935</v>
      </c>
      <c r="C5151" s="25" t="s">
        <v>997</v>
      </c>
      <c r="E5151" s="1" t="s">
        <v>13945</v>
      </c>
      <c r="F5151" s="4" t="s">
        <v>20</v>
      </c>
      <c r="G5151" s="2" t="s">
        <v>1086</v>
      </c>
      <c r="H5151" s="1" t="s">
        <v>2654</v>
      </c>
      <c r="I5151" s="1" t="s">
        <v>465</v>
      </c>
      <c r="J5151" s="1" t="s">
        <v>974</v>
      </c>
      <c r="K5151" s="1" t="s">
        <v>2499</v>
      </c>
      <c r="M5151" s="1">
        <f>IF($P$5&lt;20000,H5151*L5151,IF($P$5&lt;50000,I5151*L5151,IF($P$5&lt;100000,J5151*L5151,IF($P$5&lt;80000000,K5151*L5151))))</f>
        <v>0</v>
      </c>
      <c r="N5151" s="4" t="str">
        <f>IF(AND(P5151 &lt;&gt; "", P5151 &lt;&gt; "---"), HYPERLINK(P5151, Q5151), "")</f>
        <v/>
      </c>
      <c r="O5151" s="21">
        <f>L5151*H5151</f>
        <v>0</v>
      </c>
      <c r="P5151" s="26" t="s">
        <v>362</v>
      </c>
      <c r="Q5151" t="str">
        <f>"ссылка"</f>
        <v>ссылка</v>
      </c>
    </row>
    <row r="5152" spans="1:26" ht="14.25" customHeight="1" outlineLevel="1" x14ac:dyDescent="0.2">
      <c r="A5152" s="24" t="s">
        <v>13946</v>
      </c>
      <c r="B5152" s="1" t="s">
        <v>13935</v>
      </c>
      <c r="C5152" s="25" t="s">
        <v>997</v>
      </c>
      <c r="E5152" s="1" t="s">
        <v>13947</v>
      </c>
      <c r="F5152" s="4" t="s">
        <v>20</v>
      </c>
      <c r="G5152" s="2" t="s">
        <v>1597</v>
      </c>
      <c r="H5152" s="1" t="s">
        <v>1055</v>
      </c>
      <c r="I5152" s="1" t="s">
        <v>1586</v>
      </c>
      <c r="J5152" s="1" t="s">
        <v>1475</v>
      </c>
      <c r="K5152" s="1" t="s">
        <v>1302</v>
      </c>
      <c r="M5152" s="1">
        <f>IF($P$5&lt;20000,H5152*L5152,IF($P$5&lt;50000,I5152*L5152,IF($P$5&lt;100000,J5152*L5152,IF($P$5&lt;80000000,K5152*L5152))))</f>
        <v>0</v>
      </c>
      <c r="N5152" s="4" t="str">
        <f>IF(AND(P5152 &lt;&gt; "", P5152 &lt;&gt; "---"), HYPERLINK(P5152, Q5152), "")</f>
        <v/>
      </c>
      <c r="O5152" s="21">
        <f>L5152*H5152</f>
        <v>0</v>
      </c>
      <c r="P5152" s="26" t="s">
        <v>362</v>
      </c>
      <c r="Q5152" t="str">
        <f>"ссылка"</f>
        <v>ссылка</v>
      </c>
    </row>
    <row r="5153" spans="1:26" ht="14.25" customHeight="1" outlineLevel="1" x14ac:dyDescent="0.2">
      <c r="A5153" s="24" t="s">
        <v>13948</v>
      </c>
      <c r="B5153" s="1" t="s">
        <v>13935</v>
      </c>
      <c r="C5153" s="25" t="s">
        <v>997</v>
      </c>
      <c r="E5153" s="1" t="s">
        <v>13949</v>
      </c>
      <c r="F5153" s="4" t="s">
        <v>20</v>
      </c>
      <c r="G5153" s="2" t="s">
        <v>1597</v>
      </c>
      <c r="H5153" s="1" t="s">
        <v>1055</v>
      </c>
      <c r="I5153" s="1" t="s">
        <v>1586</v>
      </c>
      <c r="J5153" s="1" t="s">
        <v>1475</v>
      </c>
      <c r="K5153" s="1" t="s">
        <v>1302</v>
      </c>
      <c r="M5153" s="1">
        <f>IF($P$5&lt;20000,H5153*L5153,IF($P$5&lt;50000,I5153*L5153,IF($P$5&lt;100000,J5153*L5153,IF($P$5&lt;80000000,K5153*L5153))))</f>
        <v>0</v>
      </c>
      <c r="N5153" s="4" t="str">
        <f>IF(AND(P5153 &lt;&gt; "", P5153 &lt;&gt; "---"), HYPERLINK(P5153, Q5153), "")</f>
        <v/>
      </c>
      <c r="O5153" s="21">
        <f>L5153*H5153</f>
        <v>0</v>
      </c>
      <c r="P5153" s="26" t="s">
        <v>362</v>
      </c>
      <c r="Q5153" t="str">
        <f>"ссылка"</f>
        <v>ссылка</v>
      </c>
    </row>
    <row r="5154" spans="1:26" ht="14.25" customHeight="1" outlineLevel="1" x14ac:dyDescent="0.2">
      <c r="A5154" s="24" t="s">
        <v>13950</v>
      </c>
      <c r="B5154" s="1" t="s">
        <v>13935</v>
      </c>
      <c r="C5154" s="25" t="s">
        <v>997</v>
      </c>
      <c r="E5154" s="1" t="s">
        <v>13951</v>
      </c>
      <c r="F5154" s="4" t="s">
        <v>20</v>
      </c>
      <c r="G5154" s="2" t="s">
        <v>1597</v>
      </c>
      <c r="H5154" s="1" t="s">
        <v>1055</v>
      </c>
      <c r="I5154" s="1" t="s">
        <v>1586</v>
      </c>
      <c r="J5154" s="1" t="s">
        <v>1475</v>
      </c>
      <c r="K5154" s="1" t="s">
        <v>1302</v>
      </c>
      <c r="M5154" s="1">
        <f>IF($P$5&lt;20000,H5154*L5154,IF($P$5&lt;50000,I5154*L5154,IF($P$5&lt;100000,J5154*L5154,IF($P$5&lt;80000000,K5154*L5154))))</f>
        <v>0</v>
      </c>
      <c r="N5154" s="4" t="str">
        <f>IF(AND(P5154 &lt;&gt; "", P5154 &lt;&gt; "---"), HYPERLINK(P5154, Q5154), "")</f>
        <v/>
      </c>
      <c r="O5154" s="21">
        <f>L5154*H5154</f>
        <v>0</v>
      </c>
      <c r="P5154" s="26" t="s">
        <v>362</v>
      </c>
      <c r="Q5154" t="str">
        <f>"ссылка"</f>
        <v>ссылка</v>
      </c>
    </row>
    <row r="5155" spans="1:26" ht="14.25" customHeight="1" outlineLevel="1" x14ac:dyDescent="0.2">
      <c r="A5155" s="24" t="s">
        <v>13952</v>
      </c>
      <c r="B5155" s="1" t="s">
        <v>13935</v>
      </c>
      <c r="C5155" s="25" t="s">
        <v>997</v>
      </c>
      <c r="E5155" s="1" t="s">
        <v>13953</v>
      </c>
      <c r="F5155" s="4" t="s">
        <v>20</v>
      </c>
      <c r="G5155" s="2" t="s">
        <v>3357</v>
      </c>
      <c r="H5155" s="1" t="s">
        <v>3243</v>
      </c>
      <c r="I5155" s="1" t="s">
        <v>1244</v>
      </c>
      <c r="J5155" s="1" t="s">
        <v>8706</v>
      </c>
      <c r="K5155" s="1" t="s">
        <v>1714</v>
      </c>
      <c r="M5155" s="1">
        <f>IF($P$5&lt;20000,H5155*L5155,IF($P$5&lt;50000,I5155*L5155,IF($P$5&lt;100000,J5155*L5155,IF($P$5&lt;80000000,K5155*L5155))))</f>
        <v>0</v>
      </c>
      <c r="N5155" s="4" t="str">
        <f>IF(AND(P5155 &lt;&gt; "", P5155 &lt;&gt; "---"), HYPERLINK(P5155, Q5155), "")</f>
        <v>ссылка</v>
      </c>
      <c r="O5155" s="21">
        <f>L5155*H5155</f>
        <v>0</v>
      </c>
      <c r="P5155" s="26" t="s">
        <v>13954</v>
      </c>
      <c r="Q5155" t="str">
        <f>"ссылка"</f>
        <v>ссылка</v>
      </c>
    </row>
    <row r="5156" spans="1:26" ht="14.25" customHeight="1" outlineLevel="1" x14ac:dyDescent="0.2">
      <c r="A5156" s="24" t="s">
        <v>29017</v>
      </c>
      <c r="B5156" s="1" t="s">
        <v>13935</v>
      </c>
      <c r="C5156" s="25" t="s">
        <v>997</v>
      </c>
      <c r="E5156" s="1" t="s">
        <v>29018</v>
      </c>
      <c r="F5156" s="4" t="s">
        <v>20</v>
      </c>
      <c r="G5156" s="2" t="s">
        <v>894</v>
      </c>
      <c r="H5156" s="1" t="s">
        <v>552</v>
      </c>
      <c r="I5156" s="1" t="s">
        <v>1548</v>
      </c>
      <c r="J5156" s="1" t="s">
        <v>4246</v>
      </c>
      <c r="K5156" s="1" t="s">
        <v>555</v>
      </c>
      <c r="M5156" s="1">
        <f>IF($P$5&lt;20000,H5156*L5156,IF($P$5&lt;50000,I5156*L5156,IF($P$5&lt;100000,J5156*L5156,IF($P$5&lt;80000000,K5156*L5156))))</f>
        <v>0</v>
      </c>
      <c r="N5156" s="4" t="str">
        <f>IF(AND(P5156 &lt;&gt; "", P5156 &lt;&gt; "---"), HYPERLINK(P5156, Q5156), "")</f>
        <v>ссылка</v>
      </c>
      <c r="O5156" s="21">
        <f>L5156*H5156</f>
        <v>0</v>
      </c>
      <c r="P5156" s="26" t="s">
        <v>29019</v>
      </c>
      <c r="Q5156" t="str">
        <f>"ссылка"</f>
        <v>ссылка</v>
      </c>
    </row>
    <row r="5157" spans="1:26" ht="14.25" customHeight="1" outlineLevel="1" x14ac:dyDescent="0.2">
      <c r="A5157" s="24" t="s">
        <v>29058</v>
      </c>
      <c r="B5157" s="1" t="s">
        <v>13935</v>
      </c>
      <c r="C5157" s="25" t="s">
        <v>997</v>
      </c>
      <c r="E5157" s="1" t="s">
        <v>29059</v>
      </c>
      <c r="F5157" s="4" t="s">
        <v>20</v>
      </c>
      <c r="G5157" s="2" t="s">
        <v>876</v>
      </c>
      <c r="H5157" s="1" t="s">
        <v>1357</v>
      </c>
      <c r="I5157" s="1" t="s">
        <v>1643</v>
      </c>
      <c r="J5157" s="1" t="s">
        <v>993</v>
      </c>
      <c r="K5157" s="1" t="s">
        <v>1396</v>
      </c>
      <c r="M5157" s="1">
        <f>IF($P$5&lt;20000,H5157*L5157,IF($P$5&lt;50000,I5157*L5157,IF($P$5&lt;100000,J5157*L5157,IF($P$5&lt;80000000,K5157*L5157))))</f>
        <v>0</v>
      </c>
      <c r="N5157" s="4" t="str">
        <f>IF(AND(P5157 &lt;&gt; "", P5157 &lt;&gt; "---"), HYPERLINK(P5157, Q5157), "")</f>
        <v>ссылка</v>
      </c>
      <c r="O5157" s="21">
        <f>L5157*H5157</f>
        <v>0</v>
      </c>
      <c r="P5157" s="26" t="s">
        <v>29060</v>
      </c>
      <c r="Q5157" t="str">
        <f>"ссылка"</f>
        <v>ссылка</v>
      </c>
    </row>
    <row r="5158" spans="1:26" ht="14.25" customHeight="1" outlineLevel="1" x14ac:dyDescent="0.2">
      <c r="A5158" s="24" t="s">
        <v>29206</v>
      </c>
      <c r="B5158" s="1" t="s">
        <v>13935</v>
      </c>
      <c r="C5158" s="25" t="s">
        <v>997</v>
      </c>
      <c r="E5158" s="1" t="s">
        <v>29207</v>
      </c>
      <c r="F5158" s="4" t="s">
        <v>20</v>
      </c>
      <c r="G5158" s="2" t="s">
        <v>1061</v>
      </c>
      <c r="H5158" s="1" t="s">
        <v>2117</v>
      </c>
      <c r="I5158" s="1" t="s">
        <v>360</v>
      </c>
      <c r="J5158" s="1" t="s">
        <v>361</v>
      </c>
      <c r="K5158" s="1" t="s">
        <v>1102</v>
      </c>
      <c r="M5158" s="1">
        <f>IF($P$5&lt;20000,H5158*L5158,IF($P$5&lt;50000,I5158*L5158,IF($P$5&lt;100000,J5158*L5158,IF($P$5&lt;80000000,K5158*L5158))))</f>
        <v>0</v>
      </c>
      <c r="N5158" s="4" t="str">
        <f>IF(AND(P5158 &lt;&gt; "", P5158 &lt;&gt; "---"), HYPERLINK(P5158, Q5158), "")</f>
        <v>ссылка</v>
      </c>
      <c r="O5158" s="21">
        <f>L5158*H5158</f>
        <v>0</v>
      </c>
      <c r="P5158" s="26" t="s">
        <v>29208</v>
      </c>
      <c r="Q5158" t="str">
        <f>"ссылка"</f>
        <v>ссылка</v>
      </c>
    </row>
    <row r="5159" spans="1:26" ht="14.25" customHeight="1" outlineLevel="1" x14ac:dyDescent="0.2">
      <c r="A5159" s="24" t="s">
        <v>29517</v>
      </c>
      <c r="B5159" s="1" t="s">
        <v>13935</v>
      </c>
      <c r="C5159" s="25" t="s">
        <v>997</v>
      </c>
      <c r="E5159" s="1" t="s">
        <v>29518</v>
      </c>
      <c r="F5159" s="4" t="s">
        <v>20</v>
      </c>
      <c r="G5159" s="2" t="s">
        <v>1935</v>
      </c>
      <c r="H5159" s="1" t="s">
        <v>1632</v>
      </c>
      <c r="I5159" s="1" t="s">
        <v>980</v>
      </c>
      <c r="J5159" s="1" t="s">
        <v>1061</v>
      </c>
      <c r="K5159" s="1" t="s">
        <v>352</v>
      </c>
      <c r="M5159" s="1">
        <f>IF($P$5&lt;20000,H5159*L5159,IF($P$5&lt;50000,I5159*L5159,IF($P$5&lt;100000,J5159*L5159,IF($P$5&lt;80000000,K5159*L5159))))</f>
        <v>0</v>
      </c>
      <c r="N5159" s="4" t="str">
        <f>IF(AND(P5159 &lt;&gt; "", P5159 &lt;&gt; "---"), HYPERLINK(P5159, Q5159), "")</f>
        <v/>
      </c>
      <c r="O5159" s="21">
        <f>L5159*H5159</f>
        <v>0</v>
      </c>
      <c r="P5159" s="26" t="s">
        <v>362</v>
      </c>
      <c r="Q5159" t="str">
        <f>"ссылка"</f>
        <v>ссылка</v>
      </c>
    </row>
    <row r="5160" spans="1:26" ht="14.25" customHeight="1" outlineLevel="1" x14ac:dyDescent="0.2">
      <c r="A5160" s="24" t="s">
        <v>29519</v>
      </c>
      <c r="B5160" s="1" t="s">
        <v>13935</v>
      </c>
      <c r="C5160" s="25" t="s">
        <v>997</v>
      </c>
      <c r="E5160" s="1" t="s">
        <v>29520</v>
      </c>
      <c r="F5160" s="4" t="s">
        <v>20</v>
      </c>
      <c r="G5160" s="2" t="s">
        <v>1935</v>
      </c>
      <c r="H5160" s="1" t="s">
        <v>1632</v>
      </c>
      <c r="I5160" s="1" t="s">
        <v>980</v>
      </c>
      <c r="J5160" s="1" t="s">
        <v>1061</v>
      </c>
      <c r="K5160" s="1" t="s">
        <v>352</v>
      </c>
      <c r="M5160" s="1">
        <f>IF($P$5&lt;20000,H5160*L5160,IF($P$5&lt;50000,I5160*L5160,IF($P$5&lt;100000,J5160*L5160,IF($P$5&lt;80000000,K5160*L5160))))</f>
        <v>0</v>
      </c>
      <c r="N5160" s="4" t="str">
        <f>IF(AND(P5160 &lt;&gt; "", P5160 &lt;&gt; "---"), HYPERLINK(P5160, Q5160), "")</f>
        <v/>
      </c>
      <c r="O5160" s="21">
        <f>L5160*H5160</f>
        <v>0</v>
      </c>
      <c r="P5160" s="26" t="s">
        <v>362</v>
      </c>
      <c r="Q5160" t="str">
        <f>"ссылка"</f>
        <v>ссылка</v>
      </c>
    </row>
    <row r="5161" spans="1:26" ht="14.25" customHeight="1" outlineLevel="1" x14ac:dyDescent="0.2">
      <c r="A5161" s="24" t="s">
        <v>29966</v>
      </c>
      <c r="B5161" s="1" t="s">
        <v>13935</v>
      </c>
      <c r="C5161" s="25" t="s">
        <v>997</v>
      </c>
      <c r="E5161" s="1" t="s">
        <v>29967</v>
      </c>
      <c r="F5161" s="4" t="s">
        <v>20</v>
      </c>
      <c r="G5161" s="2" t="s">
        <v>3202</v>
      </c>
      <c r="H5161" s="1" t="s">
        <v>1883</v>
      </c>
      <c r="I5161" s="1" t="s">
        <v>1724</v>
      </c>
      <c r="J5161" s="1" t="s">
        <v>561</v>
      </c>
      <c r="K5161" s="1" t="s">
        <v>1310</v>
      </c>
      <c r="M5161" s="1">
        <f>IF($P$5&lt;20000,H5161*L5161,IF($P$5&lt;50000,I5161*L5161,IF($P$5&lt;100000,J5161*L5161,IF($P$5&lt;80000000,K5161*L5161))))</f>
        <v>0</v>
      </c>
      <c r="N5161" s="4" t="str">
        <f>IF(AND(P5161 &lt;&gt; "", P5161 &lt;&gt; "---"), HYPERLINK(P5161, Q5161), "")</f>
        <v>ссылка</v>
      </c>
      <c r="O5161" s="21">
        <f>L5161*H5161</f>
        <v>0</v>
      </c>
      <c r="P5161" s="26" t="s">
        <v>29968</v>
      </c>
      <c r="Q5161" t="str">
        <f>"ссылка"</f>
        <v>ссылка</v>
      </c>
    </row>
    <row r="5162" spans="1:26" ht="14.25" customHeight="1" outlineLevel="1" x14ac:dyDescent="0.2">
      <c r="A5162" s="24" t="s">
        <v>38031</v>
      </c>
      <c r="B5162" s="1" t="s">
        <v>13935</v>
      </c>
      <c r="C5162" s="25" t="s">
        <v>997</v>
      </c>
      <c r="E5162" s="1" t="s">
        <v>38032</v>
      </c>
      <c r="F5162" s="4" t="s">
        <v>20</v>
      </c>
      <c r="G5162" s="2" t="s">
        <v>1497</v>
      </c>
      <c r="H5162" s="1" t="s">
        <v>1364</v>
      </c>
      <c r="I5162" s="1" t="s">
        <v>1355</v>
      </c>
      <c r="J5162" s="1" t="s">
        <v>1356</v>
      </c>
      <c r="K5162" s="1" t="s">
        <v>991</v>
      </c>
      <c r="M5162" s="1">
        <f>IF($P$5&lt;20000,H5162*L5162,IF($P$5&lt;50000,I5162*L5162,IF($P$5&lt;100000,J5162*L5162,IF($P$5&lt;80000000,K5162*L5162))))</f>
        <v>0</v>
      </c>
      <c r="N5162" s="4" t="str">
        <f>IF(AND(P5162 &lt;&gt; "", P5162 &lt;&gt; "---"), HYPERLINK(P5162, Q5162), "")</f>
        <v/>
      </c>
      <c r="O5162" s="21">
        <f>L5162*H5162</f>
        <v>0</v>
      </c>
      <c r="P5162" s="26" t="s">
        <v>362</v>
      </c>
      <c r="Q5162" t="str">
        <f>"ссылка"</f>
        <v>ссылка</v>
      </c>
    </row>
    <row r="5163" spans="1:26" ht="14.25" customHeight="1" outlineLevel="1" x14ac:dyDescent="0.2">
      <c r="A5163" s="24" t="s">
        <v>41641</v>
      </c>
      <c r="B5163" s="1" t="s">
        <v>13935</v>
      </c>
      <c r="C5163" s="25" t="s">
        <v>997</v>
      </c>
      <c r="E5163" s="1" t="s">
        <v>41642</v>
      </c>
      <c r="F5163" s="4" t="s">
        <v>20</v>
      </c>
      <c r="G5163" s="2" t="s">
        <v>4017</v>
      </c>
      <c r="H5163" s="1" t="s">
        <v>198</v>
      </c>
      <c r="I5163" s="1" t="s">
        <v>240</v>
      </c>
      <c r="J5163" s="1" t="s">
        <v>3733</v>
      </c>
      <c r="K5163" s="1" t="s">
        <v>332</v>
      </c>
      <c r="M5163" s="1">
        <f>IF($P$5&lt;20000,H5163*L5163,IF($P$5&lt;50000,I5163*L5163,IF($P$5&lt;100000,J5163*L5163,IF($P$5&lt;80000000,K5163*L5163))))</f>
        <v>0</v>
      </c>
      <c r="N5163" s="4" t="str">
        <f>IF(AND(P5163 &lt;&gt; "", P5163 &lt;&gt; "---"), HYPERLINK(P5163, Q5163), "")</f>
        <v>ссылка</v>
      </c>
      <c r="O5163" s="21">
        <f>L5163*H5163</f>
        <v>0</v>
      </c>
      <c r="P5163" s="26" t="s">
        <v>41643</v>
      </c>
      <c r="Q5163" t="str">
        <f>"ссылка"</f>
        <v>ссылка</v>
      </c>
    </row>
    <row r="5164" spans="1:26" ht="14.25" customHeight="1" x14ac:dyDescent="0.2">
      <c r="A5164" s="29" t="s">
        <v>31081</v>
      </c>
      <c r="B5164" s="28"/>
      <c r="C5164" s="29"/>
      <c r="D5164" s="28"/>
      <c r="E5164" s="28"/>
      <c r="F5164" s="28"/>
      <c r="G5164" s="28"/>
      <c r="H5164" s="28"/>
      <c r="I5164" s="28"/>
      <c r="J5164" s="28"/>
      <c r="K5164" s="28"/>
      <c r="L5164" s="28"/>
      <c r="M5164" s="28"/>
      <c r="N5164" s="28"/>
      <c r="O5164" s="30"/>
      <c r="P5164" s="31"/>
      <c r="Q5164" s="28"/>
      <c r="R5164" s="28"/>
      <c r="S5164" s="28"/>
      <c r="T5164" s="28"/>
      <c r="U5164" s="28"/>
      <c r="V5164" s="28"/>
      <c r="W5164" s="28"/>
      <c r="X5164" s="28"/>
      <c r="Y5164" s="28"/>
      <c r="Z5164" s="28"/>
    </row>
    <row r="5165" spans="1:26" ht="14.25" customHeight="1" outlineLevel="1" x14ac:dyDescent="0.2">
      <c r="A5165" s="24" t="s">
        <v>31080</v>
      </c>
      <c r="B5165" s="1" t="s">
        <v>31081</v>
      </c>
      <c r="C5165" s="25" t="s">
        <v>997</v>
      </c>
      <c r="E5165" s="1" t="s">
        <v>31082</v>
      </c>
      <c r="F5165" s="4" t="s">
        <v>20</v>
      </c>
      <c r="G5165" s="2" t="s">
        <v>163</v>
      </c>
      <c r="H5165" s="1" t="s">
        <v>6618</v>
      </c>
      <c r="I5165" s="1" t="s">
        <v>528</v>
      </c>
      <c r="J5165" s="1" t="s">
        <v>1712</v>
      </c>
      <c r="K5165" s="1" t="s">
        <v>1071</v>
      </c>
      <c r="M5165" s="1">
        <f>IF($P$5&lt;20000,H5165*L5165,IF($P$5&lt;50000,I5165*L5165,IF($P$5&lt;100000,J5165*L5165,IF($P$5&lt;80000000,K5165*L5165))))</f>
        <v>0</v>
      </c>
      <c r="N5165" s="4" t="str">
        <f>IF(AND(P5165 &lt;&gt; "", P5165 &lt;&gt; "---"), HYPERLINK(P5165, Q5165), "")</f>
        <v/>
      </c>
      <c r="O5165" s="21">
        <f>L5165*H5165</f>
        <v>0</v>
      </c>
      <c r="P5165" s="26" t="s">
        <v>362</v>
      </c>
      <c r="Q5165" t="str">
        <f>"ссылка"</f>
        <v>ссылка</v>
      </c>
    </row>
    <row r="5166" spans="1:26" ht="14.25" customHeight="1" outlineLevel="1" x14ac:dyDescent="0.2">
      <c r="A5166" s="24" t="s">
        <v>31083</v>
      </c>
      <c r="B5166" s="1" t="s">
        <v>31081</v>
      </c>
      <c r="E5166" s="1" t="s">
        <v>31084</v>
      </c>
      <c r="F5166" s="4" t="s">
        <v>20</v>
      </c>
      <c r="G5166" s="2" t="s">
        <v>163</v>
      </c>
      <c r="H5166" s="1" t="s">
        <v>6618</v>
      </c>
      <c r="I5166" s="1" t="s">
        <v>528</v>
      </c>
      <c r="J5166" s="1" t="s">
        <v>1712</v>
      </c>
      <c r="K5166" s="1" t="s">
        <v>1071</v>
      </c>
      <c r="M5166" s="1">
        <f>IF($P$5&lt;20000,H5166*L5166,IF($P$5&lt;50000,I5166*L5166,IF($P$5&lt;100000,J5166*L5166,IF($P$5&lt;80000000,K5166*L5166))))</f>
        <v>0</v>
      </c>
      <c r="N5166" s="4" t="str">
        <f>IF(AND(P5166 &lt;&gt; "", P5166 &lt;&gt; "---"), HYPERLINK(P5166, Q5166), "")</f>
        <v/>
      </c>
      <c r="O5166" s="21">
        <f>L5166*H5166</f>
        <v>0</v>
      </c>
      <c r="P5166" s="26" t="s">
        <v>362</v>
      </c>
      <c r="Q5166" t="str">
        <f>"ссылка"</f>
        <v>ссылка</v>
      </c>
    </row>
    <row r="5167" spans="1:26" ht="14.25" customHeight="1" outlineLevel="1" x14ac:dyDescent="0.2">
      <c r="A5167" s="24" t="s">
        <v>31085</v>
      </c>
      <c r="B5167" s="1" t="s">
        <v>31081</v>
      </c>
      <c r="E5167" s="1" t="s">
        <v>31086</v>
      </c>
      <c r="F5167" s="4" t="s">
        <v>20</v>
      </c>
      <c r="G5167" s="2" t="s">
        <v>163</v>
      </c>
      <c r="H5167" s="1" t="s">
        <v>6618</v>
      </c>
      <c r="I5167" s="1" t="s">
        <v>528</v>
      </c>
      <c r="J5167" s="1" t="s">
        <v>1712</v>
      </c>
      <c r="K5167" s="1" t="s">
        <v>1071</v>
      </c>
      <c r="M5167" s="1">
        <f>IF($P$5&lt;20000,H5167*L5167,IF($P$5&lt;50000,I5167*L5167,IF($P$5&lt;100000,J5167*L5167,IF($P$5&lt;80000000,K5167*L5167))))</f>
        <v>0</v>
      </c>
      <c r="N5167" s="4" t="str">
        <f>IF(AND(P5167 &lt;&gt; "", P5167 &lt;&gt; "---"), HYPERLINK(P5167, Q5167), "")</f>
        <v/>
      </c>
      <c r="O5167" s="21">
        <f>L5167*H5167</f>
        <v>0</v>
      </c>
      <c r="P5167" s="26" t="s">
        <v>362</v>
      </c>
      <c r="Q5167" t="str">
        <f>"ссылка"</f>
        <v>ссылка</v>
      </c>
    </row>
    <row r="5168" spans="1:26" ht="14.25" customHeight="1" outlineLevel="1" x14ac:dyDescent="0.2">
      <c r="A5168" s="24" t="s">
        <v>31087</v>
      </c>
      <c r="B5168" s="1" t="s">
        <v>31081</v>
      </c>
      <c r="E5168" s="1" t="s">
        <v>31088</v>
      </c>
      <c r="F5168" s="4" t="s">
        <v>20</v>
      </c>
      <c r="G5168" s="2" t="s">
        <v>163</v>
      </c>
      <c r="H5168" s="1" t="s">
        <v>6618</v>
      </c>
      <c r="I5168" s="1" t="s">
        <v>528</v>
      </c>
      <c r="J5168" s="1" t="s">
        <v>1712</v>
      </c>
      <c r="K5168" s="1" t="s">
        <v>1071</v>
      </c>
      <c r="M5168" s="1">
        <f>IF($P$5&lt;20000,H5168*L5168,IF($P$5&lt;50000,I5168*L5168,IF($P$5&lt;100000,J5168*L5168,IF($P$5&lt;80000000,K5168*L5168))))</f>
        <v>0</v>
      </c>
      <c r="N5168" s="4" t="str">
        <f>IF(AND(P5168 &lt;&gt; "", P5168 &lt;&gt; "---"), HYPERLINK(P5168, Q5168), "")</f>
        <v/>
      </c>
      <c r="O5168" s="21">
        <f>L5168*H5168</f>
        <v>0</v>
      </c>
      <c r="P5168" s="26" t="s">
        <v>362</v>
      </c>
      <c r="Q5168" t="str">
        <f>"ссылка"</f>
        <v>ссылка</v>
      </c>
    </row>
    <row r="5169" spans="1:17" ht="14.25" customHeight="1" outlineLevel="1" x14ac:dyDescent="0.2">
      <c r="A5169" s="24" t="s">
        <v>31089</v>
      </c>
      <c r="B5169" s="1" t="s">
        <v>31081</v>
      </c>
      <c r="E5169" s="1" t="s">
        <v>31090</v>
      </c>
      <c r="F5169" s="4" t="s">
        <v>20</v>
      </c>
      <c r="G5169" s="2" t="s">
        <v>163</v>
      </c>
      <c r="H5169" s="1" t="s">
        <v>6618</v>
      </c>
      <c r="I5169" s="1" t="s">
        <v>528</v>
      </c>
      <c r="J5169" s="1" t="s">
        <v>1712</v>
      </c>
      <c r="K5169" s="1" t="s">
        <v>1071</v>
      </c>
      <c r="M5169" s="1">
        <f>IF($P$5&lt;20000,H5169*L5169,IF($P$5&lt;50000,I5169*L5169,IF($P$5&lt;100000,J5169*L5169,IF($P$5&lt;80000000,K5169*L5169))))</f>
        <v>0</v>
      </c>
      <c r="N5169" s="4" t="str">
        <f>IF(AND(P5169 &lt;&gt; "", P5169 &lt;&gt; "---"), HYPERLINK(P5169, Q5169), "")</f>
        <v/>
      </c>
      <c r="O5169" s="21">
        <f>L5169*H5169</f>
        <v>0</v>
      </c>
      <c r="P5169" s="26" t="s">
        <v>362</v>
      </c>
      <c r="Q5169" t="str">
        <f>"ссылка"</f>
        <v>ссылка</v>
      </c>
    </row>
    <row r="5170" spans="1:17" ht="14.25" customHeight="1" outlineLevel="1" x14ac:dyDescent="0.2">
      <c r="A5170" s="24" t="s">
        <v>31091</v>
      </c>
      <c r="B5170" s="1" t="s">
        <v>31081</v>
      </c>
      <c r="E5170" s="1" t="s">
        <v>31092</v>
      </c>
      <c r="F5170" s="4" t="s">
        <v>20</v>
      </c>
      <c r="G5170" s="2" t="s">
        <v>1450</v>
      </c>
      <c r="H5170" s="1" t="s">
        <v>559</v>
      </c>
      <c r="I5170" s="1" t="s">
        <v>1418</v>
      </c>
      <c r="J5170" s="1" t="s">
        <v>1514</v>
      </c>
      <c r="K5170" s="1" t="s">
        <v>1011</v>
      </c>
      <c r="M5170" s="1">
        <f>IF($P$5&lt;20000,H5170*L5170,IF($P$5&lt;50000,I5170*L5170,IF($P$5&lt;100000,J5170*L5170,IF($P$5&lt;80000000,K5170*L5170))))</f>
        <v>0</v>
      </c>
      <c r="N5170" s="4" t="str">
        <f>IF(AND(P5170 &lt;&gt; "", P5170 &lt;&gt; "---"), HYPERLINK(P5170, Q5170), "")</f>
        <v/>
      </c>
      <c r="O5170" s="21">
        <f>L5170*H5170</f>
        <v>0</v>
      </c>
      <c r="P5170" s="26" t="s">
        <v>362</v>
      </c>
      <c r="Q5170" t="str">
        <f>"ссылка"</f>
        <v>ссылка</v>
      </c>
    </row>
    <row r="5171" spans="1:17" ht="14.25" customHeight="1" outlineLevel="1" x14ac:dyDescent="0.2">
      <c r="A5171" s="24" t="s">
        <v>31093</v>
      </c>
      <c r="B5171" s="1" t="s">
        <v>31081</v>
      </c>
      <c r="E5171" s="1" t="s">
        <v>31094</v>
      </c>
      <c r="F5171" s="4" t="s">
        <v>20</v>
      </c>
      <c r="G5171" s="2" t="s">
        <v>1756</v>
      </c>
      <c r="H5171" s="1" t="s">
        <v>1127</v>
      </c>
      <c r="I5171" s="1" t="s">
        <v>1378</v>
      </c>
      <c r="J5171" s="1" t="s">
        <v>546</v>
      </c>
      <c r="K5171" s="1" t="s">
        <v>1336</v>
      </c>
      <c r="M5171" s="1">
        <f>IF($P$5&lt;20000,H5171*L5171,IF($P$5&lt;50000,I5171*L5171,IF($P$5&lt;100000,J5171*L5171,IF($P$5&lt;80000000,K5171*L5171))))</f>
        <v>0</v>
      </c>
      <c r="N5171" s="4" t="str">
        <f>IF(AND(P5171 &lt;&gt; "", P5171 &lt;&gt; "---"), HYPERLINK(P5171, Q5171), "")</f>
        <v/>
      </c>
      <c r="O5171" s="21">
        <f>L5171*H5171</f>
        <v>0</v>
      </c>
      <c r="P5171" s="26" t="s">
        <v>362</v>
      </c>
      <c r="Q5171" t="str">
        <f>"ссылка"</f>
        <v>ссылка</v>
      </c>
    </row>
    <row r="5172" spans="1:17" ht="14.25" customHeight="1" outlineLevel="1" x14ac:dyDescent="0.2">
      <c r="A5172" s="24" t="s">
        <v>31095</v>
      </c>
      <c r="B5172" s="1" t="s">
        <v>31081</v>
      </c>
      <c r="E5172" s="1" t="s">
        <v>31096</v>
      </c>
      <c r="F5172" s="4" t="s">
        <v>20</v>
      </c>
      <c r="G5172" s="2" t="s">
        <v>163</v>
      </c>
      <c r="H5172" s="1" t="s">
        <v>6618</v>
      </c>
      <c r="I5172" s="1" t="s">
        <v>528</v>
      </c>
      <c r="J5172" s="1" t="s">
        <v>1712</v>
      </c>
      <c r="K5172" s="1" t="s">
        <v>1071</v>
      </c>
      <c r="M5172" s="1">
        <f>IF($P$5&lt;20000,H5172*L5172,IF($P$5&lt;50000,I5172*L5172,IF($P$5&lt;100000,J5172*L5172,IF($P$5&lt;80000000,K5172*L5172))))</f>
        <v>0</v>
      </c>
      <c r="N5172" s="4" t="str">
        <f>IF(AND(P5172 &lt;&gt; "", P5172 &lt;&gt; "---"), HYPERLINK(P5172, Q5172), "")</f>
        <v/>
      </c>
      <c r="O5172" s="21">
        <f>L5172*H5172</f>
        <v>0</v>
      </c>
      <c r="P5172" s="26" t="s">
        <v>362</v>
      </c>
      <c r="Q5172" t="str">
        <f>"ссылка"</f>
        <v>ссылка</v>
      </c>
    </row>
    <row r="5173" spans="1:17" ht="14.25" customHeight="1" outlineLevel="1" x14ac:dyDescent="0.2">
      <c r="A5173" s="24" t="s">
        <v>31097</v>
      </c>
      <c r="B5173" s="1" t="s">
        <v>31081</v>
      </c>
      <c r="C5173" s="25" t="s">
        <v>997</v>
      </c>
      <c r="E5173" s="1" t="s">
        <v>31098</v>
      </c>
      <c r="F5173" s="4" t="s">
        <v>20</v>
      </c>
      <c r="G5173" s="2" t="s">
        <v>163</v>
      </c>
      <c r="H5173" s="1" t="s">
        <v>6618</v>
      </c>
      <c r="I5173" s="1" t="s">
        <v>528</v>
      </c>
      <c r="J5173" s="1" t="s">
        <v>1712</v>
      </c>
      <c r="K5173" s="1" t="s">
        <v>1071</v>
      </c>
      <c r="M5173" s="1">
        <f>IF($P$5&lt;20000,H5173*L5173,IF($P$5&lt;50000,I5173*L5173,IF($P$5&lt;100000,J5173*L5173,IF($P$5&lt;80000000,K5173*L5173))))</f>
        <v>0</v>
      </c>
      <c r="N5173" s="4" t="str">
        <f>IF(AND(P5173 &lt;&gt; "", P5173 &lt;&gt; "---"), HYPERLINK(P5173, Q5173), "")</f>
        <v/>
      </c>
      <c r="O5173" s="21">
        <f>L5173*H5173</f>
        <v>0</v>
      </c>
      <c r="P5173" s="26" t="s">
        <v>362</v>
      </c>
      <c r="Q5173" t="str">
        <f>"ссылка"</f>
        <v>ссылка</v>
      </c>
    </row>
    <row r="5174" spans="1:17" ht="14.25" customHeight="1" outlineLevel="1" x14ac:dyDescent="0.2">
      <c r="A5174" s="24" t="s">
        <v>31099</v>
      </c>
      <c r="B5174" s="1" t="s">
        <v>31081</v>
      </c>
      <c r="C5174" s="25" t="s">
        <v>997</v>
      </c>
      <c r="E5174" s="1" t="s">
        <v>31100</v>
      </c>
      <c r="F5174" s="4" t="s">
        <v>20</v>
      </c>
      <c r="G5174" s="2" t="s">
        <v>163</v>
      </c>
      <c r="H5174" s="1" t="s">
        <v>6618</v>
      </c>
      <c r="I5174" s="1" t="s">
        <v>528</v>
      </c>
      <c r="J5174" s="1" t="s">
        <v>1712</v>
      </c>
      <c r="K5174" s="1" t="s">
        <v>1071</v>
      </c>
      <c r="M5174" s="1">
        <f>IF($P$5&lt;20000,H5174*L5174,IF($P$5&lt;50000,I5174*L5174,IF($P$5&lt;100000,J5174*L5174,IF($P$5&lt;80000000,K5174*L5174))))</f>
        <v>0</v>
      </c>
      <c r="N5174" s="4" t="str">
        <f>IF(AND(P5174 &lt;&gt; "", P5174 &lt;&gt; "---"), HYPERLINK(P5174, Q5174), "")</f>
        <v/>
      </c>
      <c r="O5174" s="21">
        <f>L5174*H5174</f>
        <v>0</v>
      </c>
      <c r="P5174" s="26" t="s">
        <v>362</v>
      </c>
      <c r="Q5174" t="str">
        <f>"ссылка"</f>
        <v>ссылка</v>
      </c>
    </row>
    <row r="5175" spans="1:17" ht="14.25" customHeight="1" outlineLevel="1" x14ac:dyDescent="0.2">
      <c r="A5175" s="24" t="s">
        <v>31101</v>
      </c>
      <c r="B5175" s="1" t="s">
        <v>31081</v>
      </c>
      <c r="C5175" s="25" t="s">
        <v>997</v>
      </c>
      <c r="E5175" s="1" t="s">
        <v>31102</v>
      </c>
      <c r="F5175" s="4" t="s">
        <v>20</v>
      </c>
      <c r="G5175" s="2" t="s">
        <v>163</v>
      </c>
      <c r="H5175" s="1" t="s">
        <v>6618</v>
      </c>
      <c r="I5175" s="1" t="s">
        <v>528</v>
      </c>
      <c r="J5175" s="1" t="s">
        <v>1712</v>
      </c>
      <c r="K5175" s="1" t="s">
        <v>1071</v>
      </c>
      <c r="M5175" s="1">
        <f>IF($P$5&lt;20000,H5175*L5175,IF($P$5&lt;50000,I5175*L5175,IF($P$5&lt;100000,J5175*L5175,IF($P$5&lt;80000000,K5175*L5175))))</f>
        <v>0</v>
      </c>
      <c r="N5175" s="4" t="str">
        <f>IF(AND(P5175 &lt;&gt; "", P5175 &lt;&gt; "---"), HYPERLINK(P5175, Q5175), "")</f>
        <v/>
      </c>
      <c r="O5175" s="21">
        <f>L5175*H5175</f>
        <v>0</v>
      </c>
      <c r="P5175" s="26" t="s">
        <v>362</v>
      </c>
      <c r="Q5175" t="str">
        <f>"ссылка"</f>
        <v>ссылка</v>
      </c>
    </row>
    <row r="5176" spans="1:17" ht="14.25" customHeight="1" outlineLevel="1" x14ac:dyDescent="0.2">
      <c r="A5176" s="24" t="s">
        <v>31103</v>
      </c>
      <c r="B5176" s="1" t="s">
        <v>31081</v>
      </c>
      <c r="C5176" s="25" t="s">
        <v>997</v>
      </c>
      <c r="E5176" s="1" t="s">
        <v>31104</v>
      </c>
      <c r="F5176" s="4" t="s">
        <v>20</v>
      </c>
      <c r="G5176" s="2" t="s">
        <v>1450</v>
      </c>
      <c r="H5176" s="1" t="s">
        <v>559</v>
      </c>
      <c r="I5176" s="1" t="s">
        <v>1418</v>
      </c>
      <c r="J5176" s="1" t="s">
        <v>1514</v>
      </c>
      <c r="K5176" s="1" t="s">
        <v>1011</v>
      </c>
      <c r="M5176" s="1">
        <f>IF($P$5&lt;20000,H5176*L5176,IF($P$5&lt;50000,I5176*L5176,IF($P$5&lt;100000,J5176*L5176,IF($P$5&lt;80000000,K5176*L5176))))</f>
        <v>0</v>
      </c>
      <c r="N5176" s="4" t="str">
        <f>IF(AND(P5176 &lt;&gt; "", P5176 &lt;&gt; "---"), HYPERLINK(P5176, Q5176), "")</f>
        <v/>
      </c>
      <c r="O5176" s="21">
        <f>L5176*H5176</f>
        <v>0</v>
      </c>
      <c r="P5176" s="26" t="s">
        <v>362</v>
      </c>
      <c r="Q5176" t="str">
        <f>"ссылка"</f>
        <v>ссылка</v>
      </c>
    </row>
    <row r="5177" spans="1:17" ht="14.25" customHeight="1" outlineLevel="1" x14ac:dyDescent="0.2">
      <c r="A5177" s="24" t="s">
        <v>31105</v>
      </c>
      <c r="B5177" s="1" t="s">
        <v>31081</v>
      </c>
      <c r="C5177" s="25" t="s">
        <v>997</v>
      </c>
      <c r="E5177" s="1" t="s">
        <v>31106</v>
      </c>
      <c r="F5177" s="4" t="s">
        <v>20</v>
      </c>
      <c r="G5177" s="2" t="s">
        <v>1450</v>
      </c>
      <c r="H5177" s="1" t="s">
        <v>559</v>
      </c>
      <c r="I5177" s="1" t="s">
        <v>1418</v>
      </c>
      <c r="J5177" s="1" t="s">
        <v>1514</v>
      </c>
      <c r="K5177" s="1" t="s">
        <v>1011</v>
      </c>
      <c r="M5177" s="1">
        <f>IF($P$5&lt;20000,H5177*L5177,IF($P$5&lt;50000,I5177*L5177,IF($P$5&lt;100000,J5177*L5177,IF($P$5&lt;80000000,K5177*L5177))))</f>
        <v>0</v>
      </c>
      <c r="N5177" s="4" t="str">
        <f>IF(AND(P5177 &lt;&gt; "", P5177 &lt;&gt; "---"), HYPERLINK(P5177, Q5177), "")</f>
        <v/>
      </c>
      <c r="O5177" s="21">
        <f>L5177*H5177</f>
        <v>0</v>
      </c>
      <c r="P5177" s="26" t="s">
        <v>362</v>
      </c>
      <c r="Q5177" t="str">
        <f>"ссылка"</f>
        <v>ссылка</v>
      </c>
    </row>
    <row r="5178" spans="1:17" ht="14.25" customHeight="1" outlineLevel="1" x14ac:dyDescent="0.2">
      <c r="A5178" s="24" t="s">
        <v>31107</v>
      </c>
      <c r="B5178" s="1" t="s">
        <v>31081</v>
      </c>
      <c r="C5178" s="25" t="s">
        <v>997</v>
      </c>
      <c r="E5178" s="1" t="s">
        <v>31108</v>
      </c>
      <c r="F5178" s="4" t="s">
        <v>20</v>
      </c>
      <c r="G5178" s="2" t="s">
        <v>163</v>
      </c>
      <c r="H5178" s="1" t="s">
        <v>6618</v>
      </c>
      <c r="I5178" s="1" t="s">
        <v>528</v>
      </c>
      <c r="J5178" s="1" t="s">
        <v>1712</v>
      </c>
      <c r="K5178" s="1" t="s">
        <v>1071</v>
      </c>
      <c r="M5178" s="1">
        <f>IF($P$5&lt;20000,H5178*L5178,IF($P$5&lt;50000,I5178*L5178,IF($P$5&lt;100000,J5178*L5178,IF($P$5&lt;80000000,K5178*L5178))))</f>
        <v>0</v>
      </c>
      <c r="N5178" s="4" t="str">
        <f>IF(AND(P5178 &lt;&gt; "", P5178 &lt;&gt; "---"), HYPERLINK(P5178, Q5178), "")</f>
        <v>ссылка</v>
      </c>
      <c r="O5178" s="21">
        <f>L5178*H5178</f>
        <v>0</v>
      </c>
      <c r="P5178" s="26" t="s">
        <v>31109</v>
      </c>
      <c r="Q5178" t="str">
        <f>"ссылка"</f>
        <v>ссылка</v>
      </c>
    </row>
    <row r="5179" spans="1:17" ht="14.25" customHeight="1" outlineLevel="1" x14ac:dyDescent="0.2">
      <c r="A5179" s="24" t="s">
        <v>31110</v>
      </c>
      <c r="B5179" s="1" t="s">
        <v>31081</v>
      </c>
      <c r="C5179" s="25" t="s">
        <v>997</v>
      </c>
      <c r="E5179" s="1" t="s">
        <v>31111</v>
      </c>
      <c r="F5179" s="4" t="s">
        <v>20</v>
      </c>
      <c r="G5179" s="2" t="s">
        <v>163</v>
      </c>
      <c r="H5179" s="1" t="s">
        <v>6618</v>
      </c>
      <c r="I5179" s="1" t="s">
        <v>528</v>
      </c>
      <c r="J5179" s="1" t="s">
        <v>1712</v>
      </c>
      <c r="K5179" s="1" t="s">
        <v>1071</v>
      </c>
      <c r="M5179" s="1">
        <f>IF($P$5&lt;20000,H5179*L5179,IF($P$5&lt;50000,I5179*L5179,IF($P$5&lt;100000,J5179*L5179,IF($P$5&lt;80000000,K5179*L5179))))</f>
        <v>0</v>
      </c>
      <c r="N5179" s="4" t="str">
        <f>IF(AND(P5179 &lt;&gt; "", P5179 &lt;&gt; "---"), HYPERLINK(P5179, Q5179), "")</f>
        <v/>
      </c>
      <c r="O5179" s="21">
        <f>L5179*H5179</f>
        <v>0</v>
      </c>
      <c r="P5179" s="26" t="s">
        <v>362</v>
      </c>
      <c r="Q5179" t="str">
        <f>"ссылка"</f>
        <v>ссылка</v>
      </c>
    </row>
    <row r="5180" spans="1:17" ht="14.25" customHeight="1" outlineLevel="1" x14ac:dyDescent="0.2">
      <c r="A5180" s="24" t="s">
        <v>31112</v>
      </c>
      <c r="B5180" s="1" t="s">
        <v>31081</v>
      </c>
      <c r="E5180" s="1" t="s">
        <v>31113</v>
      </c>
      <c r="F5180" s="4" t="s">
        <v>20</v>
      </c>
      <c r="G5180" s="2" t="s">
        <v>1756</v>
      </c>
      <c r="H5180" s="1" t="s">
        <v>1127</v>
      </c>
      <c r="I5180" s="1" t="s">
        <v>1378</v>
      </c>
      <c r="J5180" s="1" t="s">
        <v>546</v>
      </c>
      <c r="K5180" s="1" t="s">
        <v>1336</v>
      </c>
      <c r="M5180" s="1">
        <f>IF($P$5&lt;20000,H5180*L5180,IF($P$5&lt;50000,I5180*L5180,IF($P$5&lt;100000,J5180*L5180,IF($P$5&lt;80000000,K5180*L5180))))</f>
        <v>0</v>
      </c>
      <c r="N5180" s="4" t="str">
        <f>IF(AND(P5180 &lt;&gt; "", P5180 &lt;&gt; "---"), HYPERLINK(P5180, Q5180), "")</f>
        <v/>
      </c>
      <c r="O5180" s="21">
        <f>L5180*H5180</f>
        <v>0</v>
      </c>
      <c r="P5180" s="26" t="s">
        <v>362</v>
      </c>
      <c r="Q5180" t="str">
        <f>"ссылка"</f>
        <v>ссылка</v>
      </c>
    </row>
    <row r="5181" spans="1:17" ht="14.25" customHeight="1" outlineLevel="1" x14ac:dyDescent="0.2">
      <c r="A5181" s="24" t="s">
        <v>31114</v>
      </c>
      <c r="B5181" s="1" t="s">
        <v>31081</v>
      </c>
      <c r="E5181" s="1" t="s">
        <v>31115</v>
      </c>
      <c r="F5181" s="4" t="s">
        <v>20</v>
      </c>
      <c r="G5181" s="2" t="s">
        <v>163</v>
      </c>
      <c r="H5181" s="1" t="s">
        <v>6618</v>
      </c>
      <c r="I5181" s="1" t="s">
        <v>528</v>
      </c>
      <c r="J5181" s="1" t="s">
        <v>1712</v>
      </c>
      <c r="K5181" s="1" t="s">
        <v>1071</v>
      </c>
      <c r="M5181" s="1">
        <f>IF($P$5&lt;20000,H5181*L5181,IF($P$5&lt;50000,I5181*L5181,IF($P$5&lt;100000,J5181*L5181,IF($P$5&lt;80000000,K5181*L5181))))</f>
        <v>0</v>
      </c>
      <c r="N5181" s="4" t="str">
        <f>IF(AND(P5181 &lt;&gt; "", P5181 &lt;&gt; "---"), HYPERLINK(P5181, Q5181), "")</f>
        <v/>
      </c>
      <c r="O5181" s="21">
        <f>L5181*H5181</f>
        <v>0</v>
      </c>
      <c r="P5181" s="26" t="s">
        <v>362</v>
      </c>
      <c r="Q5181" t="str">
        <f>"ссылка"</f>
        <v>ссылка</v>
      </c>
    </row>
    <row r="5182" spans="1:17" ht="14.25" customHeight="1" outlineLevel="1" x14ac:dyDescent="0.2">
      <c r="A5182" s="24" t="s">
        <v>31116</v>
      </c>
      <c r="B5182" s="1" t="s">
        <v>31081</v>
      </c>
      <c r="E5182" s="1" t="s">
        <v>31117</v>
      </c>
      <c r="F5182" s="4" t="s">
        <v>20</v>
      </c>
      <c r="G5182" s="2" t="s">
        <v>163</v>
      </c>
      <c r="H5182" s="1" t="s">
        <v>6618</v>
      </c>
      <c r="I5182" s="1" t="s">
        <v>528</v>
      </c>
      <c r="J5182" s="1" t="s">
        <v>1712</v>
      </c>
      <c r="K5182" s="1" t="s">
        <v>1071</v>
      </c>
      <c r="M5182" s="1">
        <f>IF($P$5&lt;20000,H5182*L5182,IF($P$5&lt;50000,I5182*L5182,IF($P$5&lt;100000,J5182*L5182,IF($P$5&lt;80000000,K5182*L5182))))</f>
        <v>0</v>
      </c>
      <c r="N5182" s="4" t="str">
        <f>IF(AND(P5182 &lt;&gt; "", P5182 &lt;&gt; "---"), HYPERLINK(P5182, Q5182), "")</f>
        <v/>
      </c>
      <c r="O5182" s="21">
        <f>L5182*H5182</f>
        <v>0</v>
      </c>
      <c r="P5182" s="26" t="s">
        <v>362</v>
      </c>
      <c r="Q5182" t="str">
        <f>"ссылка"</f>
        <v>ссылка</v>
      </c>
    </row>
    <row r="5183" spans="1:17" ht="14.25" customHeight="1" outlineLevel="1" x14ac:dyDescent="0.2">
      <c r="A5183" s="24" t="s">
        <v>31118</v>
      </c>
      <c r="B5183" s="1" t="s">
        <v>31081</v>
      </c>
      <c r="E5183" s="1" t="s">
        <v>31119</v>
      </c>
      <c r="F5183" s="4" t="s">
        <v>20</v>
      </c>
      <c r="G5183" s="2" t="s">
        <v>163</v>
      </c>
      <c r="H5183" s="1" t="s">
        <v>6618</v>
      </c>
      <c r="I5183" s="1" t="s">
        <v>528</v>
      </c>
      <c r="J5183" s="1" t="s">
        <v>1712</v>
      </c>
      <c r="K5183" s="1" t="s">
        <v>1071</v>
      </c>
      <c r="M5183" s="1">
        <f>IF($P$5&lt;20000,H5183*L5183,IF($P$5&lt;50000,I5183*L5183,IF($P$5&lt;100000,J5183*L5183,IF($P$5&lt;80000000,K5183*L5183))))</f>
        <v>0</v>
      </c>
      <c r="N5183" s="4" t="str">
        <f>IF(AND(P5183 &lt;&gt; "", P5183 &lt;&gt; "---"), HYPERLINK(P5183, Q5183), "")</f>
        <v/>
      </c>
      <c r="O5183" s="21">
        <f>L5183*H5183</f>
        <v>0</v>
      </c>
      <c r="P5183" s="26" t="s">
        <v>362</v>
      </c>
      <c r="Q5183" t="str">
        <f>"ссылка"</f>
        <v>ссылка</v>
      </c>
    </row>
    <row r="5184" spans="1:17" ht="14.25" customHeight="1" outlineLevel="1" x14ac:dyDescent="0.2">
      <c r="A5184" s="24" t="s">
        <v>31120</v>
      </c>
      <c r="B5184" s="1" t="s">
        <v>31081</v>
      </c>
      <c r="E5184" s="1" t="s">
        <v>31121</v>
      </c>
      <c r="F5184" s="4" t="s">
        <v>20</v>
      </c>
      <c r="G5184" s="2" t="s">
        <v>1450</v>
      </c>
      <c r="H5184" s="1" t="s">
        <v>559</v>
      </c>
      <c r="I5184" s="1" t="s">
        <v>1418</v>
      </c>
      <c r="J5184" s="1" t="s">
        <v>1514</v>
      </c>
      <c r="K5184" s="1" t="s">
        <v>1011</v>
      </c>
      <c r="M5184" s="1">
        <f>IF($P$5&lt;20000,H5184*L5184,IF($P$5&lt;50000,I5184*L5184,IF($P$5&lt;100000,J5184*L5184,IF($P$5&lt;80000000,K5184*L5184))))</f>
        <v>0</v>
      </c>
      <c r="N5184" s="4" t="str">
        <f>IF(AND(P5184 &lt;&gt; "", P5184 &lt;&gt; "---"), HYPERLINK(P5184, Q5184), "")</f>
        <v/>
      </c>
      <c r="O5184" s="21">
        <f>L5184*H5184</f>
        <v>0</v>
      </c>
      <c r="P5184" s="26" t="s">
        <v>362</v>
      </c>
      <c r="Q5184" t="str">
        <f>"ссылка"</f>
        <v>ссылка</v>
      </c>
    </row>
    <row r="5185" spans="1:17" ht="14.25" customHeight="1" outlineLevel="1" x14ac:dyDescent="0.2">
      <c r="A5185" s="24" t="s">
        <v>31122</v>
      </c>
      <c r="B5185" s="1" t="s">
        <v>31081</v>
      </c>
      <c r="E5185" s="1" t="s">
        <v>31123</v>
      </c>
      <c r="F5185" s="4" t="s">
        <v>20</v>
      </c>
      <c r="G5185" s="2" t="s">
        <v>1756</v>
      </c>
      <c r="H5185" s="1" t="s">
        <v>1127</v>
      </c>
      <c r="I5185" s="1" t="s">
        <v>1378</v>
      </c>
      <c r="J5185" s="1" t="s">
        <v>546</v>
      </c>
      <c r="K5185" s="1" t="s">
        <v>1336</v>
      </c>
      <c r="M5185" s="1">
        <f>IF($P$5&lt;20000,H5185*L5185,IF($P$5&lt;50000,I5185*L5185,IF($P$5&lt;100000,J5185*L5185,IF($P$5&lt;80000000,K5185*L5185))))</f>
        <v>0</v>
      </c>
      <c r="N5185" s="4" t="str">
        <f>IF(AND(P5185 &lt;&gt; "", P5185 &lt;&gt; "---"), HYPERLINK(P5185, Q5185), "")</f>
        <v/>
      </c>
      <c r="O5185" s="21">
        <f>L5185*H5185</f>
        <v>0</v>
      </c>
      <c r="P5185" s="26" t="s">
        <v>362</v>
      </c>
      <c r="Q5185" t="str">
        <f>"ссылка"</f>
        <v>ссылка</v>
      </c>
    </row>
    <row r="5186" spans="1:17" ht="14.25" customHeight="1" outlineLevel="1" x14ac:dyDescent="0.2">
      <c r="A5186" s="24" t="s">
        <v>31124</v>
      </c>
      <c r="B5186" s="1" t="s">
        <v>31081</v>
      </c>
      <c r="E5186" s="1" t="s">
        <v>31125</v>
      </c>
      <c r="F5186" s="4" t="s">
        <v>20</v>
      </c>
      <c r="G5186" s="2" t="s">
        <v>1756</v>
      </c>
      <c r="H5186" s="1" t="s">
        <v>1127</v>
      </c>
      <c r="I5186" s="1" t="s">
        <v>1378</v>
      </c>
      <c r="J5186" s="1" t="s">
        <v>546</v>
      </c>
      <c r="K5186" s="1" t="s">
        <v>1336</v>
      </c>
      <c r="M5186" s="1">
        <f>IF($P$5&lt;20000,H5186*L5186,IF($P$5&lt;50000,I5186*L5186,IF($P$5&lt;100000,J5186*L5186,IF($P$5&lt;80000000,K5186*L5186))))</f>
        <v>0</v>
      </c>
      <c r="N5186" s="4" t="str">
        <f>IF(AND(P5186 &lt;&gt; "", P5186 &lt;&gt; "---"), HYPERLINK(P5186, Q5186), "")</f>
        <v/>
      </c>
      <c r="O5186" s="21">
        <f>L5186*H5186</f>
        <v>0</v>
      </c>
      <c r="P5186" s="26" t="s">
        <v>362</v>
      </c>
      <c r="Q5186" t="str">
        <f>"ссылка"</f>
        <v>ссылка</v>
      </c>
    </row>
    <row r="5187" spans="1:17" ht="14.25" customHeight="1" outlineLevel="1" x14ac:dyDescent="0.2">
      <c r="A5187" s="24" t="s">
        <v>31126</v>
      </c>
      <c r="B5187" s="1" t="s">
        <v>31081</v>
      </c>
      <c r="E5187" s="1" t="s">
        <v>31127</v>
      </c>
      <c r="F5187" s="4" t="s">
        <v>20</v>
      </c>
      <c r="G5187" s="2" t="s">
        <v>163</v>
      </c>
      <c r="H5187" s="1" t="s">
        <v>6618</v>
      </c>
      <c r="I5187" s="1" t="s">
        <v>528</v>
      </c>
      <c r="J5187" s="1" t="s">
        <v>1712</v>
      </c>
      <c r="K5187" s="1" t="s">
        <v>1071</v>
      </c>
      <c r="M5187" s="1">
        <f>IF($P$5&lt;20000,H5187*L5187,IF($P$5&lt;50000,I5187*L5187,IF($P$5&lt;100000,J5187*L5187,IF($P$5&lt;80000000,K5187*L5187))))</f>
        <v>0</v>
      </c>
      <c r="N5187" s="4" t="str">
        <f>IF(AND(P5187 &lt;&gt; "", P5187 &lt;&gt; "---"), HYPERLINK(P5187, Q5187), "")</f>
        <v/>
      </c>
      <c r="O5187" s="21">
        <f>L5187*H5187</f>
        <v>0</v>
      </c>
      <c r="P5187" s="26" t="s">
        <v>362</v>
      </c>
      <c r="Q5187" t="str">
        <f>"ссылка"</f>
        <v>ссылка</v>
      </c>
    </row>
    <row r="5188" spans="1:17" ht="14.25" customHeight="1" outlineLevel="1" x14ac:dyDescent="0.2">
      <c r="A5188" s="24" t="s">
        <v>31128</v>
      </c>
      <c r="B5188" s="1" t="s">
        <v>31081</v>
      </c>
      <c r="E5188" s="1" t="s">
        <v>31129</v>
      </c>
      <c r="F5188" s="4" t="s">
        <v>20</v>
      </c>
      <c r="G5188" s="2" t="s">
        <v>1756</v>
      </c>
      <c r="H5188" s="1" t="s">
        <v>1127</v>
      </c>
      <c r="I5188" s="1" t="s">
        <v>1378</v>
      </c>
      <c r="J5188" s="1" t="s">
        <v>546</v>
      </c>
      <c r="K5188" s="1" t="s">
        <v>1336</v>
      </c>
      <c r="M5188" s="1">
        <f>IF($P$5&lt;20000,H5188*L5188,IF($P$5&lt;50000,I5188*L5188,IF($P$5&lt;100000,J5188*L5188,IF($P$5&lt;80000000,K5188*L5188))))</f>
        <v>0</v>
      </c>
      <c r="N5188" s="4" t="str">
        <f>IF(AND(P5188 &lt;&gt; "", P5188 &lt;&gt; "---"), HYPERLINK(P5188, Q5188), "")</f>
        <v/>
      </c>
      <c r="O5188" s="21">
        <f>L5188*H5188</f>
        <v>0</v>
      </c>
      <c r="P5188" s="26" t="s">
        <v>362</v>
      </c>
      <c r="Q5188" t="str">
        <f>"ссылка"</f>
        <v>ссылка</v>
      </c>
    </row>
    <row r="5189" spans="1:17" ht="14.25" customHeight="1" outlineLevel="1" x14ac:dyDescent="0.2">
      <c r="A5189" s="24" t="s">
        <v>31130</v>
      </c>
      <c r="B5189" s="1" t="s">
        <v>31081</v>
      </c>
      <c r="E5189" s="1" t="s">
        <v>31131</v>
      </c>
      <c r="F5189" s="4" t="s">
        <v>20</v>
      </c>
      <c r="G5189" s="2" t="s">
        <v>1756</v>
      </c>
      <c r="H5189" s="1" t="s">
        <v>1127</v>
      </c>
      <c r="I5189" s="1" t="s">
        <v>1378</v>
      </c>
      <c r="J5189" s="1" t="s">
        <v>546</v>
      </c>
      <c r="K5189" s="1" t="s">
        <v>1336</v>
      </c>
      <c r="M5189" s="1">
        <f>IF($P$5&lt;20000,H5189*L5189,IF($P$5&lt;50000,I5189*L5189,IF($P$5&lt;100000,J5189*L5189,IF($P$5&lt;80000000,K5189*L5189))))</f>
        <v>0</v>
      </c>
      <c r="N5189" s="4" t="str">
        <f>IF(AND(P5189 &lt;&gt; "", P5189 &lt;&gt; "---"), HYPERLINK(P5189, Q5189), "")</f>
        <v/>
      </c>
      <c r="O5189" s="21">
        <f>L5189*H5189</f>
        <v>0</v>
      </c>
      <c r="P5189" s="26" t="s">
        <v>362</v>
      </c>
      <c r="Q5189" t="str">
        <f>"ссылка"</f>
        <v>ссылка</v>
      </c>
    </row>
    <row r="5190" spans="1:17" ht="14.25" customHeight="1" outlineLevel="1" x14ac:dyDescent="0.2">
      <c r="A5190" s="24" t="s">
        <v>31132</v>
      </c>
      <c r="B5190" s="1" t="s">
        <v>31081</v>
      </c>
      <c r="C5190" s="25" t="s">
        <v>997</v>
      </c>
      <c r="E5190" s="1" t="s">
        <v>31133</v>
      </c>
      <c r="F5190" s="4" t="s">
        <v>20</v>
      </c>
      <c r="G5190" s="2" t="s">
        <v>163</v>
      </c>
      <c r="H5190" s="1" t="s">
        <v>6618</v>
      </c>
      <c r="I5190" s="1" t="s">
        <v>528</v>
      </c>
      <c r="J5190" s="1" t="s">
        <v>1712</v>
      </c>
      <c r="K5190" s="1" t="s">
        <v>1071</v>
      </c>
      <c r="M5190" s="1">
        <f>IF($P$5&lt;20000,H5190*L5190,IF($P$5&lt;50000,I5190*L5190,IF($P$5&lt;100000,J5190*L5190,IF($P$5&lt;80000000,K5190*L5190))))</f>
        <v>0</v>
      </c>
      <c r="N5190" s="4" t="str">
        <f>IF(AND(P5190 &lt;&gt; "", P5190 &lt;&gt; "---"), HYPERLINK(P5190, Q5190), "")</f>
        <v/>
      </c>
      <c r="O5190" s="21">
        <f>L5190*H5190</f>
        <v>0</v>
      </c>
      <c r="P5190" s="26" t="s">
        <v>362</v>
      </c>
      <c r="Q5190" t="str">
        <f>"ссылка"</f>
        <v>ссылка</v>
      </c>
    </row>
    <row r="5191" spans="1:17" ht="14.25" customHeight="1" outlineLevel="1" x14ac:dyDescent="0.2">
      <c r="A5191" s="24" t="s">
        <v>31134</v>
      </c>
      <c r="B5191" s="1" t="s">
        <v>31081</v>
      </c>
      <c r="C5191" s="25" t="s">
        <v>997</v>
      </c>
      <c r="E5191" s="1" t="s">
        <v>31135</v>
      </c>
      <c r="F5191" s="4" t="s">
        <v>20</v>
      </c>
      <c r="G5191" s="2" t="s">
        <v>163</v>
      </c>
      <c r="H5191" s="1" t="s">
        <v>6618</v>
      </c>
      <c r="I5191" s="1" t="s">
        <v>528</v>
      </c>
      <c r="J5191" s="1" t="s">
        <v>1712</v>
      </c>
      <c r="K5191" s="1" t="s">
        <v>1071</v>
      </c>
      <c r="M5191" s="1">
        <f>IF($P$5&lt;20000,H5191*L5191,IF($P$5&lt;50000,I5191*L5191,IF($P$5&lt;100000,J5191*L5191,IF($P$5&lt;80000000,K5191*L5191))))</f>
        <v>0</v>
      </c>
      <c r="N5191" s="4" t="str">
        <f>IF(AND(P5191 &lt;&gt; "", P5191 &lt;&gt; "---"), HYPERLINK(P5191, Q5191), "")</f>
        <v/>
      </c>
      <c r="O5191" s="21">
        <f>L5191*H5191</f>
        <v>0</v>
      </c>
      <c r="P5191" s="26" t="s">
        <v>362</v>
      </c>
      <c r="Q5191" t="str">
        <f>"ссылка"</f>
        <v>ссылка</v>
      </c>
    </row>
    <row r="5192" spans="1:17" ht="14.25" customHeight="1" outlineLevel="1" x14ac:dyDescent="0.2">
      <c r="A5192" s="24" t="s">
        <v>31136</v>
      </c>
      <c r="B5192" s="1" t="s">
        <v>31081</v>
      </c>
      <c r="C5192" s="25" t="s">
        <v>997</v>
      </c>
      <c r="E5192" s="1" t="s">
        <v>31137</v>
      </c>
      <c r="F5192" s="4" t="s">
        <v>20</v>
      </c>
      <c r="G5192" s="2" t="s">
        <v>163</v>
      </c>
      <c r="H5192" s="1" t="s">
        <v>6618</v>
      </c>
      <c r="I5192" s="1" t="s">
        <v>528</v>
      </c>
      <c r="J5192" s="1" t="s">
        <v>1712</v>
      </c>
      <c r="K5192" s="1" t="s">
        <v>1071</v>
      </c>
      <c r="M5192" s="1">
        <f>IF($P$5&lt;20000,H5192*L5192,IF($P$5&lt;50000,I5192*L5192,IF($P$5&lt;100000,J5192*L5192,IF($P$5&lt;80000000,K5192*L5192))))</f>
        <v>0</v>
      </c>
      <c r="N5192" s="4" t="str">
        <f>IF(AND(P5192 &lt;&gt; "", P5192 &lt;&gt; "---"), HYPERLINK(P5192, Q5192), "")</f>
        <v/>
      </c>
      <c r="O5192" s="21">
        <f>L5192*H5192</f>
        <v>0</v>
      </c>
      <c r="P5192" s="26" t="s">
        <v>362</v>
      </c>
      <c r="Q5192" t="str">
        <f>"ссылка"</f>
        <v>ссылка</v>
      </c>
    </row>
    <row r="5193" spans="1:17" ht="14.25" customHeight="1" outlineLevel="1" x14ac:dyDescent="0.2">
      <c r="A5193" s="24" t="s">
        <v>31138</v>
      </c>
      <c r="B5193" s="1" t="s">
        <v>31081</v>
      </c>
      <c r="C5193" s="25" t="s">
        <v>997</v>
      </c>
      <c r="E5193" s="1" t="s">
        <v>31139</v>
      </c>
      <c r="F5193" s="4" t="s">
        <v>20</v>
      </c>
      <c r="G5193" s="2" t="s">
        <v>163</v>
      </c>
      <c r="H5193" s="1" t="s">
        <v>6618</v>
      </c>
      <c r="I5193" s="1" t="s">
        <v>528</v>
      </c>
      <c r="J5193" s="1" t="s">
        <v>1712</v>
      </c>
      <c r="K5193" s="1" t="s">
        <v>1071</v>
      </c>
      <c r="M5193" s="1">
        <f>IF($P$5&lt;20000,H5193*L5193,IF($P$5&lt;50000,I5193*L5193,IF($P$5&lt;100000,J5193*L5193,IF($P$5&lt;80000000,K5193*L5193))))</f>
        <v>0</v>
      </c>
      <c r="N5193" s="4" t="str">
        <f>IF(AND(P5193 &lt;&gt; "", P5193 &lt;&gt; "---"), HYPERLINK(P5193, Q5193), "")</f>
        <v/>
      </c>
      <c r="O5193" s="21">
        <f>L5193*H5193</f>
        <v>0</v>
      </c>
      <c r="P5193" s="26" t="s">
        <v>362</v>
      </c>
      <c r="Q5193" t="str">
        <f>"ссылка"</f>
        <v>ссылка</v>
      </c>
    </row>
    <row r="5194" spans="1:17" ht="14.25" customHeight="1" outlineLevel="1" x14ac:dyDescent="0.2">
      <c r="A5194" s="24" t="s">
        <v>31140</v>
      </c>
      <c r="B5194" s="1" t="s">
        <v>31081</v>
      </c>
      <c r="C5194" s="25" t="s">
        <v>997</v>
      </c>
      <c r="E5194" s="1" t="s">
        <v>31141</v>
      </c>
      <c r="F5194" s="4" t="s">
        <v>20</v>
      </c>
      <c r="G5194" s="2" t="s">
        <v>1756</v>
      </c>
      <c r="H5194" s="1" t="s">
        <v>1127</v>
      </c>
      <c r="I5194" s="1" t="s">
        <v>1378</v>
      </c>
      <c r="J5194" s="1" t="s">
        <v>546</v>
      </c>
      <c r="K5194" s="1" t="s">
        <v>1336</v>
      </c>
      <c r="M5194" s="1">
        <f>IF($P$5&lt;20000,H5194*L5194,IF($P$5&lt;50000,I5194*L5194,IF($P$5&lt;100000,J5194*L5194,IF($P$5&lt;80000000,K5194*L5194))))</f>
        <v>0</v>
      </c>
      <c r="N5194" s="4" t="str">
        <f>IF(AND(P5194 &lt;&gt; "", P5194 &lt;&gt; "---"), HYPERLINK(P5194, Q5194), "")</f>
        <v/>
      </c>
      <c r="O5194" s="21">
        <f>L5194*H5194</f>
        <v>0</v>
      </c>
      <c r="P5194" s="26" t="s">
        <v>362</v>
      </c>
      <c r="Q5194" t="str">
        <f>"ссылка"</f>
        <v>ссылка</v>
      </c>
    </row>
    <row r="5195" spans="1:17" ht="14.25" customHeight="1" outlineLevel="1" x14ac:dyDescent="0.2">
      <c r="A5195" s="24" t="s">
        <v>31142</v>
      </c>
      <c r="B5195" s="1" t="s">
        <v>31081</v>
      </c>
      <c r="C5195" s="25" t="s">
        <v>997</v>
      </c>
      <c r="E5195" s="1" t="s">
        <v>31143</v>
      </c>
      <c r="F5195" s="4" t="s">
        <v>20</v>
      </c>
      <c r="G5195" s="2" t="s">
        <v>163</v>
      </c>
      <c r="H5195" s="1" t="s">
        <v>6618</v>
      </c>
      <c r="I5195" s="1" t="s">
        <v>528</v>
      </c>
      <c r="J5195" s="1" t="s">
        <v>1712</v>
      </c>
      <c r="K5195" s="1" t="s">
        <v>1071</v>
      </c>
      <c r="M5195" s="1">
        <f>IF($P$5&lt;20000,H5195*L5195,IF($P$5&lt;50000,I5195*L5195,IF($P$5&lt;100000,J5195*L5195,IF($P$5&lt;80000000,K5195*L5195))))</f>
        <v>0</v>
      </c>
      <c r="N5195" s="4" t="str">
        <f>IF(AND(P5195 &lt;&gt; "", P5195 &lt;&gt; "---"), HYPERLINK(P5195, Q5195), "")</f>
        <v/>
      </c>
      <c r="O5195" s="21">
        <f>L5195*H5195</f>
        <v>0</v>
      </c>
      <c r="P5195" s="26" t="s">
        <v>362</v>
      </c>
      <c r="Q5195" t="str">
        <f>"ссылка"</f>
        <v>ссылка</v>
      </c>
    </row>
    <row r="5196" spans="1:17" ht="14.25" customHeight="1" outlineLevel="1" x14ac:dyDescent="0.2">
      <c r="A5196" s="24" t="s">
        <v>31144</v>
      </c>
      <c r="B5196" s="1" t="s">
        <v>31081</v>
      </c>
      <c r="C5196" s="25" t="s">
        <v>997</v>
      </c>
      <c r="E5196" s="1" t="s">
        <v>31145</v>
      </c>
      <c r="F5196" s="4" t="s">
        <v>20</v>
      </c>
      <c r="G5196" s="2" t="s">
        <v>163</v>
      </c>
      <c r="H5196" s="1" t="s">
        <v>6618</v>
      </c>
      <c r="I5196" s="1" t="s">
        <v>528</v>
      </c>
      <c r="J5196" s="1" t="s">
        <v>1712</v>
      </c>
      <c r="K5196" s="1" t="s">
        <v>1071</v>
      </c>
      <c r="M5196" s="1">
        <f>IF($P$5&lt;20000,H5196*L5196,IF($P$5&lt;50000,I5196*L5196,IF($P$5&lt;100000,J5196*L5196,IF($P$5&lt;80000000,K5196*L5196))))</f>
        <v>0</v>
      </c>
      <c r="N5196" s="4" t="str">
        <f>IF(AND(P5196 &lt;&gt; "", P5196 &lt;&gt; "---"), HYPERLINK(P5196, Q5196), "")</f>
        <v/>
      </c>
      <c r="O5196" s="21">
        <f>L5196*H5196</f>
        <v>0</v>
      </c>
      <c r="P5196" s="26" t="s">
        <v>362</v>
      </c>
      <c r="Q5196" t="str">
        <f>"ссылка"</f>
        <v>ссылка</v>
      </c>
    </row>
    <row r="5197" spans="1:17" ht="14.25" customHeight="1" outlineLevel="1" x14ac:dyDescent="0.2">
      <c r="A5197" s="24" t="s">
        <v>31146</v>
      </c>
      <c r="B5197" s="1" t="s">
        <v>31081</v>
      </c>
      <c r="C5197" s="25" t="s">
        <v>997</v>
      </c>
      <c r="E5197" s="1" t="s">
        <v>31147</v>
      </c>
      <c r="F5197" s="4" t="s">
        <v>20</v>
      </c>
      <c r="G5197" s="2" t="s">
        <v>163</v>
      </c>
      <c r="H5197" s="1" t="s">
        <v>6618</v>
      </c>
      <c r="I5197" s="1" t="s">
        <v>528</v>
      </c>
      <c r="J5197" s="1" t="s">
        <v>1712</v>
      </c>
      <c r="K5197" s="1" t="s">
        <v>1071</v>
      </c>
      <c r="M5197" s="1">
        <f>IF($P$5&lt;20000,H5197*L5197,IF($P$5&lt;50000,I5197*L5197,IF($P$5&lt;100000,J5197*L5197,IF($P$5&lt;80000000,K5197*L5197))))</f>
        <v>0</v>
      </c>
      <c r="N5197" s="4" t="str">
        <f>IF(AND(P5197 &lt;&gt; "", P5197 &lt;&gt; "---"), HYPERLINK(P5197, Q5197), "")</f>
        <v/>
      </c>
      <c r="O5197" s="21">
        <f>L5197*H5197</f>
        <v>0</v>
      </c>
      <c r="P5197" s="26" t="s">
        <v>362</v>
      </c>
      <c r="Q5197" t="str">
        <f>"ссылка"</f>
        <v>ссылка</v>
      </c>
    </row>
    <row r="5198" spans="1:17" ht="14.25" customHeight="1" outlineLevel="1" x14ac:dyDescent="0.2">
      <c r="A5198" s="24" t="s">
        <v>31148</v>
      </c>
      <c r="B5198" s="1" t="s">
        <v>31081</v>
      </c>
      <c r="C5198" s="25" t="s">
        <v>997</v>
      </c>
      <c r="E5198" s="1" t="s">
        <v>31149</v>
      </c>
      <c r="F5198" s="4" t="s">
        <v>20</v>
      </c>
      <c r="G5198" s="2" t="s">
        <v>1450</v>
      </c>
      <c r="H5198" s="1" t="s">
        <v>559</v>
      </c>
      <c r="I5198" s="1" t="s">
        <v>1418</v>
      </c>
      <c r="J5198" s="1" t="s">
        <v>1514</v>
      </c>
      <c r="K5198" s="1" t="s">
        <v>1011</v>
      </c>
      <c r="M5198" s="1">
        <f>IF($P$5&lt;20000,H5198*L5198,IF($P$5&lt;50000,I5198*L5198,IF($P$5&lt;100000,J5198*L5198,IF($P$5&lt;80000000,K5198*L5198))))</f>
        <v>0</v>
      </c>
      <c r="N5198" s="4" t="str">
        <f>IF(AND(P5198 &lt;&gt; "", P5198 &lt;&gt; "---"), HYPERLINK(P5198, Q5198), "")</f>
        <v/>
      </c>
      <c r="O5198" s="21">
        <f>L5198*H5198</f>
        <v>0</v>
      </c>
      <c r="P5198" s="26" t="s">
        <v>362</v>
      </c>
      <c r="Q5198" t="str">
        <f>"ссылка"</f>
        <v>ссылка</v>
      </c>
    </row>
    <row r="5199" spans="1:17" ht="14.25" customHeight="1" outlineLevel="1" x14ac:dyDescent="0.2">
      <c r="A5199" s="24" t="s">
        <v>31150</v>
      </c>
      <c r="B5199" s="1" t="s">
        <v>31081</v>
      </c>
      <c r="C5199" s="25" t="s">
        <v>997</v>
      </c>
      <c r="E5199" s="1" t="s">
        <v>31151</v>
      </c>
      <c r="F5199" s="4" t="s">
        <v>20</v>
      </c>
      <c r="G5199" s="2" t="s">
        <v>163</v>
      </c>
      <c r="H5199" s="1" t="s">
        <v>6618</v>
      </c>
      <c r="I5199" s="1" t="s">
        <v>528</v>
      </c>
      <c r="J5199" s="1" t="s">
        <v>1712</v>
      </c>
      <c r="K5199" s="1" t="s">
        <v>1071</v>
      </c>
      <c r="M5199" s="1">
        <f>IF($P$5&lt;20000,H5199*L5199,IF($P$5&lt;50000,I5199*L5199,IF($P$5&lt;100000,J5199*L5199,IF($P$5&lt;80000000,K5199*L5199))))</f>
        <v>0</v>
      </c>
      <c r="N5199" s="4" t="str">
        <f>IF(AND(P5199 &lt;&gt; "", P5199 &lt;&gt; "---"), HYPERLINK(P5199, Q5199), "")</f>
        <v/>
      </c>
      <c r="O5199" s="21">
        <f>L5199*H5199</f>
        <v>0</v>
      </c>
      <c r="P5199" s="26" t="s">
        <v>362</v>
      </c>
      <c r="Q5199" t="str">
        <f>"ссылка"</f>
        <v>ссылка</v>
      </c>
    </row>
    <row r="5200" spans="1:17" ht="14.25" customHeight="1" outlineLevel="1" x14ac:dyDescent="0.2">
      <c r="A5200" s="24" t="s">
        <v>31152</v>
      </c>
      <c r="B5200" s="1" t="s">
        <v>31081</v>
      </c>
      <c r="C5200" s="25" t="s">
        <v>997</v>
      </c>
      <c r="E5200" s="1" t="s">
        <v>31153</v>
      </c>
      <c r="F5200" s="4" t="s">
        <v>20</v>
      </c>
      <c r="G5200" s="2" t="s">
        <v>163</v>
      </c>
      <c r="H5200" s="1" t="s">
        <v>6618</v>
      </c>
      <c r="I5200" s="1" t="s">
        <v>528</v>
      </c>
      <c r="J5200" s="1" t="s">
        <v>1712</v>
      </c>
      <c r="K5200" s="1" t="s">
        <v>1071</v>
      </c>
      <c r="M5200" s="1">
        <f>IF($P$5&lt;20000,H5200*L5200,IF($P$5&lt;50000,I5200*L5200,IF($P$5&lt;100000,J5200*L5200,IF($P$5&lt;80000000,K5200*L5200))))</f>
        <v>0</v>
      </c>
      <c r="N5200" s="4" t="str">
        <f>IF(AND(P5200 &lt;&gt; "", P5200 &lt;&gt; "---"), HYPERLINK(P5200, Q5200), "")</f>
        <v/>
      </c>
      <c r="O5200" s="21">
        <f>L5200*H5200</f>
        <v>0</v>
      </c>
      <c r="P5200" s="26" t="s">
        <v>362</v>
      </c>
      <c r="Q5200" t="str">
        <f>"ссылка"</f>
        <v>ссылка</v>
      </c>
    </row>
    <row r="5201" spans="1:17" ht="14.25" customHeight="1" outlineLevel="1" x14ac:dyDescent="0.2">
      <c r="A5201" s="24" t="s">
        <v>31154</v>
      </c>
      <c r="B5201" s="1" t="s">
        <v>31081</v>
      </c>
      <c r="C5201" s="25" t="s">
        <v>997</v>
      </c>
      <c r="E5201" s="1" t="s">
        <v>31155</v>
      </c>
      <c r="F5201" s="4" t="s">
        <v>20</v>
      </c>
      <c r="G5201" s="2" t="s">
        <v>163</v>
      </c>
      <c r="H5201" s="1" t="s">
        <v>6618</v>
      </c>
      <c r="I5201" s="1" t="s">
        <v>528</v>
      </c>
      <c r="J5201" s="1" t="s">
        <v>1712</v>
      </c>
      <c r="K5201" s="1" t="s">
        <v>1071</v>
      </c>
      <c r="M5201" s="1">
        <f>IF($P$5&lt;20000,H5201*L5201,IF($P$5&lt;50000,I5201*L5201,IF($P$5&lt;100000,J5201*L5201,IF($P$5&lt;80000000,K5201*L5201))))</f>
        <v>0</v>
      </c>
      <c r="N5201" s="4" t="str">
        <f>IF(AND(P5201 &lt;&gt; "", P5201 &lt;&gt; "---"), HYPERLINK(P5201, Q5201), "")</f>
        <v/>
      </c>
      <c r="O5201" s="21">
        <f>L5201*H5201</f>
        <v>0</v>
      </c>
      <c r="P5201" s="26" t="s">
        <v>362</v>
      </c>
      <c r="Q5201" t="str">
        <f>"ссылка"</f>
        <v>ссылка</v>
      </c>
    </row>
    <row r="5202" spans="1:17" ht="14.25" customHeight="1" outlineLevel="1" x14ac:dyDescent="0.2">
      <c r="A5202" s="24" t="s">
        <v>31156</v>
      </c>
      <c r="B5202" s="1" t="s">
        <v>31081</v>
      </c>
      <c r="C5202" s="25" t="s">
        <v>997</v>
      </c>
      <c r="E5202" s="1" t="s">
        <v>31157</v>
      </c>
      <c r="F5202" s="4" t="s">
        <v>20</v>
      </c>
      <c r="G5202" s="2" t="s">
        <v>163</v>
      </c>
      <c r="H5202" s="1" t="s">
        <v>6618</v>
      </c>
      <c r="I5202" s="1" t="s">
        <v>528</v>
      </c>
      <c r="J5202" s="1" t="s">
        <v>1712</v>
      </c>
      <c r="K5202" s="1" t="s">
        <v>1071</v>
      </c>
      <c r="M5202" s="1">
        <f>IF($P$5&lt;20000,H5202*L5202,IF($P$5&lt;50000,I5202*L5202,IF($P$5&lt;100000,J5202*L5202,IF($P$5&lt;80000000,K5202*L5202))))</f>
        <v>0</v>
      </c>
      <c r="N5202" s="4" t="str">
        <f>IF(AND(P5202 &lt;&gt; "", P5202 &lt;&gt; "---"), HYPERLINK(P5202, Q5202), "")</f>
        <v/>
      </c>
      <c r="O5202" s="21">
        <f>L5202*H5202</f>
        <v>0</v>
      </c>
      <c r="P5202" s="26" t="s">
        <v>362</v>
      </c>
      <c r="Q5202" t="str">
        <f>"ссылка"</f>
        <v>ссылка</v>
      </c>
    </row>
    <row r="5203" spans="1:17" ht="14.25" customHeight="1" outlineLevel="1" x14ac:dyDescent="0.2">
      <c r="A5203" s="24" t="s">
        <v>31158</v>
      </c>
      <c r="B5203" s="1" t="s">
        <v>31081</v>
      </c>
      <c r="C5203" s="25" t="s">
        <v>997</v>
      </c>
      <c r="E5203" s="1" t="s">
        <v>31159</v>
      </c>
      <c r="F5203" s="4" t="s">
        <v>20</v>
      </c>
      <c r="G5203" s="2" t="s">
        <v>163</v>
      </c>
      <c r="H5203" s="1" t="s">
        <v>6618</v>
      </c>
      <c r="I5203" s="1" t="s">
        <v>528</v>
      </c>
      <c r="J5203" s="1" t="s">
        <v>1712</v>
      </c>
      <c r="K5203" s="1" t="s">
        <v>1071</v>
      </c>
      <c r="M5203" s="1">
        <f>IF($P$5&lt;20000,H5203*L5203,IF($P$5&lt;50000,I5203*L5203,IF($P$5&lt;100000,J5203*L5203,IF($P$5&lt;80000000,K5203*L5203))))</f>
        <v>0</v>
      </c>
      <c r="N5203" s="4" t="str">
        <f>IF(AND(P5203 &lt;&gt; "", P5203 &lt;&gt; "---"), HYPERLINK(P5203, Q5203), "")</f>
        <v>ссылка</v>
      </c>
      <c r="O5203" s="21">
        <f>L5203*H5203</f>
        <v>0</v>
      </c>
      <c r="P5203" s="26" t="s">
        <v>31160</v>
      </c>
      <c r="Q5203" t="str">
        <f>"ссылка"</f>
        <v>ссылка</v>
      </c>
    </row>
    <row r="5204" spans="1:17" ht="14.25" customHeight="1" outlineLevel="1" x14ac:dyDescent="0.2">
      <c r="A5204" s="24" t="s">
        <v>31161</v>
      </c>
      <c r="B5204" s="1" t="s">
        <v>31081</v>
      </c>
      <c r="C5204" s="25" t="s">
        <v>997</v>
      </c>
      <c r="E5204" s="1" t="s">
        <v>31162</v>
      </c>
      <c r="F5204" s="4" t="s">
        <v>20</v>
      </c>
      <c r="G5204" s="2" t="s">
        <v>163</v>
      </c>
      <c r="H5204" s="1" t="s">
        <v>6618</v>
      </c>
      <c r="I5204" s="1" t="s">
        <v>528</v>
      </c>
      <c r="J5204" s="1" t="s">
        <v>1712</v>
      </c>
      <c r="K5204" s="1" t="s">
        <v>1071</v>
      </c>
      <c r="M5204" s="1">
        <f>IF($P$5&lt;20000,H5204*L5204,IF($P$5&lt;50000,I5204*L5204,IF($P$5&lt;100000,J5204*L5204,IF($P$5&lt;80000000,K5204*L5204))))</f>
        <v>0</v>
      </c>
      <c r="N5204" s="4" t="str">
        <f>IF(AND(P5204 &lt;&gt; "", P5204 &lt;&gt; "---"), HYPERLINK(P5204, Q5204), "")</f>
        <v/>
      </c>
      <c r="O5204" s="21">
        <f>L5204*H5204</f>
        <v>0</v>
      </c>
      <c r="P5204" s="26" t="s">
        <v>362</v>
      </c>
      <c r="Q5204" t="str">
        <f>"ссылка"</f>
        <v>ссылка</v>
      </c>
    </row>
    <row r="5205" spans="1:17" ht="14.25" customHeight="1" outlineLevel="1" x14ac:dyDescent="0.2">
      <c r="A5205" s="24" t="s">
        <v>31163</v>
      </c>
      <c r="B5205" s="1" t="s">
        <v>31081</v>
      </c>
      <c r="C5205" s="25" t="s">
        <v>997</v>
      </c>
      <c r="E5205" s="1" t="s">
        <v>31164</v>
      </c>
      <c r="F5205" s="4" t="s">
        <v>20</v>
      </c>
      <c r="G5205" s="2" t="s">
        <v>163</v>
      </c>
      <c r="H5205" s="1" t="s">
        <v>6618</v>
      </c>
      <c r="I5205" s="1" t="s">
        <v>528</v>
      </c>
      <c r="J5205" s="1" t="s">
        <v>1712</v>
      </c>
      <c r="K5205" s="1" t="s">
        <v>1071</v>
      </c>
      <c r="M5205" s="1">
        <f>IF($P$5&lt;20000,H5205*L5205,IF($P$5&lt;50000,I5205*L5205,IF($P$5&lt;100000,J5205*L5205,IF($P$5&lt;80000000,K5205*L5205))))</f>
        <v>0</v>
      </c>
      <c r="N5205" s="4" t="str">
        <f>IF(AND(P5205 &lt;&gt; "", P5205 &lt;&gt; "---"), HYPERLINK(P5205, Q5205), "")</f>
        <v/>
      </c>
      <c r="O5205" s="21">
        <f>L5205*H5205</f>
        <v>0</v>
      </c>
      <c r="P5205" s="26" t="s">
        <v>362</v>
      </c>
      <c r="Q5205" t="str">
        <f>"ссылка"</f>
        <v>ссылка</v>
      </c>
    </row>
    <row r="5206" spans="1:17" ht="14.25" customHeight="1" outlineLevel="1" x14ac:dyDescent="0.2">
      <c r="A5206" s="24" t="s">
        <v>31165</v>
      </c>
      <c r="B5206" s="1" t="s">
        <v>31081</v>
      </c>
      <c r="C5206" s="25" t="s">
        <v>997</v>
      </c>
      <c r="E5206" s="1" t="s">
        <v>31166</v>
      </c>
      <c r="F5206" s="4" t="s">
        <v>20</v>
      </c>
      <c r="G5206" s="2" t="s">
        <v>163</v>
      </c>
      <c r="H5206" s="1" t="s">
        <v>6618</v>
      </c>
      <c r="I5206" s="1" t="s">
        <v>528</v>
      </c>
      <c r="J5206" s="1" t="s">
        <v>1712</v>
      </c>
      <c r="K5206" s="1" t="s">
        <v>1071</v>
      </c>
      <c r="M5206" s="1">
        <f>IF($P$5&lt;20000,H5206*L5206,IF($P$5&lt;50000,I5206*L5206,IF($P$5&lt;100000,J5206*L5206,IF($P$5&lt;80000000,K5206*L5206))))</f>
        <v>0</v>
      </c>
      <c r="N5206" s="4" t="str">
        <f>IF(AND(P5206 &lt;&gt; "", P5206 &lt;&gt; "---"), HYPERLINK(P5206, Q5206), "")</f>
        <v>ссылка</v>
      </c>
      <c r="O5206" s="21">
        <f>L5206*H5206</f>
        <v>0</v>
      </c>
      <c r="P5206" s="26" t="s">
        <v>31167</v>
      </c>
      <c r="Q5206" t="str">
        <f>"ссылка"</f>
        <v>ссылка</v>
      </c>
    </row>
    <row r="5207" spans="1:17" ht="14.25" customHeight="1" outlineLevel="1" x14ac:dyDescent="0.2">
      <c r="A5207" s="24" t="s">
        <v>31168</v>
      </c>
      <c r="B5207" s="1" t="s">
        <v>31081</v>
      </c>
      <c r="C5207" s="25" t="s">
        <v>997</v>
      </c>
      <c r="E5207" s="1" t="s">
        <v>31169</v>
      </c>
      <c r="F5207" s="4" t="s">
        <v>20</v>
      </c>
      <c r="G5207" s="2" t="s">
        <v>163</v>
      </c>
      <c r="H5207" s="1" t="s">
        <v>6618</v>
      </c>
      <c r="I5207" s="1" t="s">
        <v>528</v>
      </c>
      <c r="J5207" s="1" t="s">
        <v>1712</v>
      </c>
      <c r="K5207" s="1" t="s">
        <v>1071</v>
      </c>
      <c r="M5207" s="1">
        <f>IF($P$5&lt;20000,H5207*L5207,IF($P$5&lt;50000,I5207*L5207,IF($P$5&lt;100000,J5207*L5207,IF($P$5&lt;80000000,K5207*L5207))))</f>
        <v>0</v>
      </c>
      <c r="N5207" s="4" t="str">
        <f>IF(AND(P5207 &lt;&gt; "", P5207 &lt;&gt; "---"), HYPERLINK(P5207, Q5207), "")</f>
        <v/>
      </c>
      <c r="O5207" s="21">
        <f>L5207*H5207</f>
        <v>0</v>
      </c>
      <c r="P5207" s="26" t="s">
        <v>362</v>
      </c>
      <c r="Q5207" t="str">
        <f>"ссылка"</f>
        <v>ссылка</v>
      </c>
    </row>
    <row r="5208" spans="1:17" ht="14.25" customHeight="1" outlineLevel="1" x14ac:dyDescent="0.2">
      <c r="A5208" s="24" t="s">
        <v>31170</v>
      </c>
      <c r="B5208" s="1" t="s">
        <v>31081</v>
      </c>
      <c r="C5208" s="25" t="s">
        <v>997</v>
      </c>
      <c r="E5208" s="1" t="s">
        <v>31171</v>
      </c>
      <c r="F5208" s="4" t="s">
        <v>20</v>
      </c>
      <c r="G5208" s="2" t="s">
        <v>163</v>
      </c>
      <c r="H5208" s="1" t="s">
        <v>6618</v>
      </c>
      <c r="I5208" s="1" t="s">
        <v>528</v>
      </c>
      <c r="J5208" s="1" t="s">
        <v>1712</v>
      </c>
      <c r="K5208" s="1" t="s">
        <v>1071</v>
      </c>
      <c r="M5208" s="1">
        <f>IF($P$5&lt;20000,H5208*L5208,IF($P$5&lt;50000,I5208*L5208,IF($P$5&lt;100000,J5208*L5208,IF($P$5&lt;80000000,K5208*L5208))))</f>
        <v>0</v>
      </c>
      <c r="N5208" s="4" t="str">
        <f>IF(AND(P5208 &lt;&gt; "", P5208 &lt;&gt; "---"), HYPERLINK(P5208, Q5208), "")</f>
        <v/>
      </c>
      <c r="O5208" s="21">
        <f>L5208*H5208</f>
        <v>0</v>
      </c>
      <c r="P5208" s="26" t="s">
        <v>362</v>
      </c>
      <c r="Q5208" t="str">
        <f>"ссылка"</f>
        <v>ссылка</v>
      </c>
    </row>
    <row r="5209" spans="1:17" ht="14.25" customHeight="1" outlineLevel="1" x14ac:dyDescent="0.2">
      <c r="A5209" s="24" t="s">
        <v>31172</v>
      </c>
      <c r="B5209" s="1" t="s">
        <v>31081</v>
      </c>
      <c r="C5209" s="25" t="s">
        <v>997</v>
      </c>
      <c r="E5209" s="1" t="s">
        <v>31173</v>
      </c>
      <c r="F5209" s="4" t="s">
        <v>20</v>
      </c>
      <c r="G5209" s="2" t="s">
        <v>163</v>
      </c>
      <c r="H5209" s="1" t="s">
        <v>6618</v>
      </c>
      <c r="I5209" s="1" t="s">
        <v>528</v>
      </c>
      <c r="J5209" s="1" t="s">
        <v>1712</v>
      </c>
      <c r="K5209" s="1" t="s">
        <v>1071</v>
      </c>
      <c r="M5209" s="1">
        <f>IF($P$5&lt;20000,H5209*L5209,IF($P$5&lt;50000,I5209*L5209,IF($P$5&lt;100000,J5209*L5209,IF($P$5&lt;80000000,K5209*L5209))))</f>
        <v>0</v>
      </c>
      <c r="N5209" s="4" t="str">
        <f>IF(AND(P5209 &lt;&gt; "", P5209 &lt;&gt; "---"), HYPERLINK(P5209, Q5209), "")</f>
        <v/>
      </c>
      <c r="O5209" s="21">
        <f>L5209*H5209</f>
        <v>0</v>
      </c>
      <c r="P5209" s="26" t="s">
        <v>362</v>
      </c>
      <c r="Q5209" t="str">
        <f>"ссылка"</f>
        <v>ссылка</v>
      </c>
    </row>
    <row r="5210" spans="1:17" ht="14.25" customHeight="1" outlineLevel="1" x14ac:dyDescent="0.2">
      <c r="A5210" s="24" t="s">
        <v>31174</v>
      </c>
      <c r="B5210" s="1" t="s">
        <v>31081</v>
      </c>
      <c r="E5210" s="1" t="s">
        <v>31175</v>
      </c>
      <c r="F5210" s="4" t="s">
        <v>20</v>
      </c>
      <c r="G5210" s="2" t="s">
        <v>163</v>
      </c>
      <c r="H5210" s="1" t="s">
        <v>6618</v>
      </c>
      <c r="I5210" s="1" t="s">
        <v>528</v>
      </c>
      <c r="J5210" s="1" t="s">
        <v>1712</v>
      </c>
      <c r="K5210" s="1" t="s">
        <v>1071</v>
      </c>
      <c r="M5210" s="1">
        <f>IF($P$5&lt;20000,H5210*L5210,IF($P$5&lt;50000,I5210*L5210,IF($P$5&lt;100000,J5210*L5210,IF($P$5&lt;80000000,K5210*L5210))))</f>
        <v>0</v>
      </c>
      <c r="N5210" s="4" t="str">
        <f>IF(AND(P5210 &lt;&gt; "", P5210 &lt;&gt; "---"), HYPERLINK(P5210, Q5210), "")</f>
        <v/>
      </c>
      <c r="O5210" s="21">
        <f>L5210*H5210</f>
        <v>0</v>
      </c>
      <c r="P5210" s="26" t="s">
        <v>362</v>
      </c>
      <c r="Q5210" t="str">
        <f>"ссылка"</f>
        <v>ссылка</v>
      </c>
    </row>
    <row r="5211" spans="1:17" ht="14.25" customHeight="1" outlineLevel="1" x14ac:dyDescent="0.2">
      <c r="A5211" s="24" t="s">
        <v>31176</v>
      </c>
      <c r="B5211" s="1" t="s">
        <v>31081</v>
      </c>
      <c r="E5211" s="1" t="s">
        <v>31177</v>
      </c>
      <c r="F5211" s="4" t="s">
        <v>20</v>
      </c>
      <c r="G5211" s="2" t="s">
        <v>163</v>
      </c>
      <c r="H5211" s="1" t="s">
        <v>6618</v>
      </c>
      <c r="I5211" s="1" t="s">
        <v>528</v>
      </c>
      <c r="J5211" s="1" t="s">
        <v>1712</v>
      </c>
      <c r="K5211" s="1" t="s">
        <v>1071</v>
      </c>
      <c r="M5211" s="1">
        <f>IF($P$5&lt;20000,H5211*L5211,IF($P$5&lt;50000,I5211*L5211,IF($P$5&lt;100000,J5211*L5211,IF($P$5&lt;80000000,K5211*L5211))))</f>
        <v>0</v>
      </c>
      <c r="N5211" s="4" t="str">
        <f>IF(AND(P5211 &lt;&gt; "", P5211 &lt;&gt; "---"), HYPERLINK(P5211, Q5211), "")</f>
        <v/>
      </c>
      <c r="O5211" s="21">
        <f>L5211*H5211</f>
        <v>0</v>
      </c>
      <c r="P5211" s="26" t="s">
        <v>362</v>
      </c>
      <c r="Q5211" t="str">
        <f>"ссылка"</f>
        <v>ссылка</v>
      </c>
    </row>
    <row r="5212" spans="1:17" ht="14.25" customHeight="1" outlineLevel="1" x14ac:dyDescent="0.2">
      <c r="A5212" s="24" t="s">
        <v>31178</v>
      </c>
      <c r="B5212" s="1" t="s">
        <v>31081</v>
      </c>
      <c r="E5212" s="1" t="s">
        <v>31179</v>
      </c>
      <c r="F5212" s="4" t="s">
        <v>20</v>
      </c>
      <c r="G5212" s="2" t="s">
        <v>1450</v>
      </c>
      <c r="H5212" s="1" t="s">
        <v>559</v>
      </c>
      <c r="I5212" s="1" t="s">
        <v>1418</v>
      </c>
      <c r="J5212" s="1" t="s">
        <v>1514</v>
      </c>
      <c r="K5212" s="1" t="s">
        <v>1011</v>
      </c>
      <c r="M5212" s="1">
        <f>IF($P$5&lt;20000,H5212*L5212,IF($P$5&lt;50000,I5212*L5212,IF($P$5&lt;100000,J5212*L5212,IF($P$5&lt;80000000,K5212*L5212))))</f>
        <v>0</v>
      </c>
      <c r="N5212" s="4" t="str">
        <f>IF(AND(P5212 &lt;&gt; "", P5212 &lt;&gt; "---"), HYPERLINK(P5212, Q5212), "")</f>
        <v/>
      </c>
      <c r="O5212" s="21">
        <f>L5212*H5212</f>
        <v>0</v>
      </c>
      <c r="P5212" s="26" t="s">
        <v>362</v>
      </c>
      <c r="Q5212" t="str">
        <f>"ссылка"</f>
        <v>ссылка</v>
      </c>
    </row>
    <row r="5213" spans="1:17" ht="14.25" customHeight="1" outlineLevel="1" x14ac:dyDescent="0.2">
      <c r="A5213" s="24" t="s">
        <v>31180</v>
      </c>
      <c r="B5213" s="1" t="s">
        <v>31081</v>
      </c>
      <c r="E5213" s="1" t="s">
        <v>31181</v>
      </c>
      <c r="F5213" s="4" t="s">
        <v>20</v>
      </c>
      <c r="G5213" s="2" t="s">
        <v>163</v>
      </c>
      <c r="H5213" s="1" t="s">
        <v>6618</v>
      </c>
      <c r="I5213" s="1" t="s">
        <v>528</v>
      </c>
      <c r="J5213" s="1" t="s">
        <v>1712</v>
      </c>
      <c r="K5213" s="1" t="s">
        <v>1071</v>
      </c>
      <c r="M5213" s="1">
        <f>IF($P$5&lt;20000,H5213*L5213,IF($P$5&lt;50000,I5213*L5213,IF($P$5&lt;100000,J5213*L5213,IF($P$5&lt;80000000,K5213*L5213))))</f>
        <v>0</v>
      </c>
      <c r="N5213" s="4" t="str">
        <f>IF(AND(P5213 &lt;&gt; "", P5213 &lt;&gt; "---"), HYPERLINK(P5213, Q5213), "")</f>
        <v/>
      </c>
      <c r="O5213" s="21">
        <f>L5213*H5213</f>
        <v>0</v>
      </c>
      <c r="P5213" s="26" t="s">
        <v>362</v>
      </c>
      <c r="Q5213" t="str">
        <f>"ссылка"</f>
        <v>ссылка</v>
      </c>
    </row>
    <row r="5214" spans="1:17" ht="14.25" customHeight="1" outlineLevel="1" x14ac:dyDescent="0.2">
      <c r="A5214" s="24" t="s">
        <v>31182</v>
      </c>
      <c r="B5214" s="1" t="s">
        <v>31081</v>
      </c>
      <c r="E5214" s="1" t="s">
        <v>31183</v>
      </c>
      <c r="F5214" s="4" t="s">
        <v>20</v>
      </c>
      <c r="G5214" s="2" t="s">
        <v>163</v>
      </c>
      <c r="H5214" s="1" t="s">
        <v>6618</v>
      </c>
      <c r="I5214" s="1" t="s">
        <v>528</v>
      </c>
      <c r="J5214" s="1" t="s">
        <v>1712</v>
      </c>
      <c r="K5214" s="1" t="s">
        <v>1071</v>
      </c>
      <c r="M5214" s="1">
        <f>IF($P$5&lt;20000,H5214*L5214,IF($P$5&lt;50000,I5214*L5214,IF($P$5&lt;100000,J5214*L5214,IF($P$5&lt;80000000,K5214*L5214))))</f>
        <v>0</v>
      </c>
      <c r="N5214" s="4" t="str">
        <f>IF(AND(P5214 &lt;&gt; "", P5214 &lt;&gt; "---"), HYPERLINK(P5214, Q5214), "")</f>
        <v/>
      </c>
      <c r="O5214" s="21">
        <f>L5214*H5214</f>
        <v>0</v>
      </c>
      <c r="P5214" s="26" t="s">
        <v>362</v>
      </c>
      <c r="Q5214" t="str">
        <f>"ссылка"</f>
        <v>ссылка</v>
      </c>
    </row>
    <row r="5215" spans="1:17" ht="14.25" customHeight="1" outlineLevel="1" x14ac:dyDescent="0.2">
      <c r="A5215" s="24" t="s">
        <v>31184</v>
      </c>
      <c r="B5215" s="1" t="s">
        <v>31081</v>
      </c>
      <c r="E5215" s="1" t="s">
        <v>31185</v>
      </c>
      <c r="F5215" s="4" t="s">
        <v>20</v>
      </c>
      <c r="G5215" s="2" t="s">
        <v>163</v>
      </c>
      <c r="H5215" s="1" t="s">
        <v>6618</v>
      </c>
      <c r="I5215" s="1" t="s">
        <v>528</v>
      </c>
      <c r="J5215" s="1" t="s">
        <v>1712</v>
      </c>
      <c r="K5215" s="1" t="s">
        <v>1071</v>
      </c>
      <c r="M5215" s="1">
        <f>IF($P$5&lt;20000,H5215*L5215,IF($P$5&lt;50000,I5215*L5215,IF($P$5&lt;100000,J5215*L5215,IF($P$5&lt;80000000,K5215*L5215))))</f>
        <v>0</v>
      </c>
      <c r="N5215" s="4" t="str">
        <f>IF(AND(P5215 &lt;&gt; "", P5215 &lt;&gt; "---"), HYPERLINK(P5215, Q5215), "")</f>
        <v/>
      </c>
      <c r="O5215" s="21">
        <f>L5215*H5215</f>
        <v>0</v>
      </c>
      <c r="P5215" s="26" t="s">
        <v>362</v>
      </c>
      <c r="Q5215" t="str">
        <f>"ссылка"</f>
        <v>ссылка</v>
      </c>
    </row>
    <row r="5216" spans="1:17" ht="14.25" customHeight="1" outlineLevel="1" x14ac:dyDescent="0.2">
      <c r="A5216" s="24" t="s">
        <v>31186</v>
      </c>
      <c r="B5216" s="1" t="s">
        <v>31081</v>
      </c>
      <c r="E5216" s="1" t="s">
        <v>31187</v>
      </c>
      <c r="F5216" s="4" t="s">
        <v>20</v>
      </c>
      <c r="G5216" s="2" t="s">
        <v>163</v>
      </c>
      <c r="H5216" s="1" t="s">
        <v>6618</v>
      </c>
      <c r="I5216" s="1" t="s">
        <v>528</v>
      </c>
      <c r="J5216" s="1" t="s">
        <v>1712</v>
      </c>
      <c r="K5216" s="1" t="s">
        <v>1071</v>
      </c>
      <c r="M5216" s="1">
        <f>IF($P$5&lt;20000,H5216*L5216,IF($P$5&lt;50000,I5216*L5216,IF($P$5&lt;100000,J5216*L5216,IF($P$5&lt;80000000,K5216*L5216))))</f>
        <v>0</v>
      </c>
      <c r="N5216" s="4" t="str">
        <f>IF(AND(P5216 &lt;&gt; "", P5216 &lt;&gt; "---"), HYPERLINK(P5216, Q5216), "")</f>
        <v/>
      </c>
      <c r="O5216" s="21">
        <f>L5216*H5216</f>
        <v>0</v>
      </c>
      <c r="P5216" s="26" t="s">
        <v>362</v>
      </c>
      <c r="Q5216" t="str">
        <f>"ссылка"</f>
        <v>ссылка</v>
      </c>
    </row>
    <row r="5217" spans="1:17" ht="14.25" customHeight="1" outlineLevel="1" x14ac:dyDescent="0.2">
      <c r="A5217" s="24" t="s">
        <v>31188</v>
      </c>
      <c r="B5217" s="1" t="s">
        <v>31081</v>
      </c>
      <c r="E5217" s="1" t="s">
        <v>31189</v>
      </c>
      <c r="F5217" s="4" t="s">
        <v>20</v>
      </c>
      <c r="G5217" s="2" t="s">
        <v>163</v>
      </c>
      <c r="H5217" s="1" t="s">
        <v>6618</v>
      </c>
      <c r="I5217" s="1" t="s">
        <v>528</v>
      </c>
      <c r="J5217" s="1" t="s">
        <v>1712</v>
      </c>
      <c r="K5217" s="1" t="s">
        <v>1071</v>
      </c>
      <c r="M5217" s="1">
        <f>IF($P$5&lt;20000,H5217*L5217,IF($P$5&lt;50000,I5217*L5217,IF($P$5&lt;100000,J5217*L5217,IF($P$5&lt;80000000,K5217*L5217))))</f>
        <v>0</v>
      </c>
      <c r="N5217" s="4" t="str">
        <f>IF(AND(P5217 &lt;&gt; "", P5217 &lt;&gt; "---"), HYPERLINK(P5217, Q5217), "")</f>
        <v/>
      </c>
      <c r="O5217" s="21">
        <f>L5217*H5217</f>
        <v>0</v>
      </c>
      <c r="P5217" s="26" t="s">
        <v>362</v>
      </c>
      <c r="Q5217" t="str">
        <f>"ссылка"</f>
        <v>ссылка</v>
      </c>
    </row>
    <row r="5218" spans="1:17" ht="14.25" customHeight="1" outlineLevel="1" x14ac:dyDescent="0.2">
      <c r="A5218" s="24" t="s">
        <v>31190</v>
      </c>
      <c r="B5218" s="1" t="s">
        <v>31081</v>
      </c>
      <c r="E5218" s="1" t="s">
        <v>31191</v>
      </c>
      <c r="F5218" s="4" t="s">
        <v>20</v>
      </c>
      <c r="G5218" s="2" t="s">
        <v>163</v>
      </c>
      <c r="H5218" s="1" t="s">
        <v>6618</v>
      </c>
      <c r="I5218" s="1" t="s">
        <v>528</v>
      </c>
      <c r="J5218" s="1" t="s">
        <v>1712</v>
      </c>
      <c r="K5218" s="1" t="s">
        <v>1071</v>
      </c>
      <c r="M5218" s="1">
        <f>IF($P$5&lt;20000,H5218*L5218,IF($P$5&lt;50000,I5218*L5218,IF($P$5&lt;100000,J5218*L5218,IF($P$5&lt;80000000,K5218*L5218))))</f>
        <v>0</v>
      </c>
      <c r="N5218" s="4" t="str">
        <f>IF(AND(P5218 &lt;&gt; "", P5218 &lt;&gt; "---"), HYPERLINK(P5218, Q5218), "")</f>
        <v/>
      </c>
      <c r="O5218" s="21">
        <f>L5218*H5218</f>
        <v>0</v>
      </c>
      <c r="P5218" s="26" t="s">
        <v>362</v>
      </c>
      <c r="Q5218" t="str">
        <f>"ссылка"</f>
        <v>ссылка</v>
      </c>
    </row>
    <row r="5219" spans="1:17" ht="14.25" customHeight="1" outlineLevel="1" x14ac:dyDescent="0.2">
      <c r="A5219" s="24" t="s">
        <v>31192</v>
      </c>
      <c r="B5219" s="1" t="s">
        <v>31081</v>
      </c>
      <c r="E5219" s="1" t="s">
        <v>31193</v>
      </c>
      <c r="F5219" s="4" t="s">
        <v>20</v>
      </c>
      <c r="G5219" s="2" t="s">
        <v>163</v>
      </c>
      <c r="H5219" s="1" t="s">
        <v>6618</v>
      </c>
      <c r="I5219" s="1" t="s">
        <v>528</v>
      </c>
      <c r="J5219" s="1" t="s">
        <v>1712</v>
      </c>
      <c r="K5219" s="1" t="s">
        <v>1071</v>
      </c>
      <c r="M5219" s="1">
        <f>IF($P$5&lt;20000,H5219*L5219,IF($P$5&lt;50000,I5219*L5219,IF($P$5&lt;100000,J5219*L5219,IF($P$5&lt;80000000,K5219*L5219))))</f>
        <v>0</v>
      </c>
      <c r="N5219" s="4" t="str">
        <f>IF(AND(P5219 &lt;&gt; "", P5219 &lt;&gt; "---"), HYPERLINK(P5219, Q5219), "")</f>
        <v/>
      </c>
      <c r="O5219" s="21">
        <f>L5219*H5219</f>
        <v>0</v>
      </c>
      <c r="P5219" s="26" t="s">
        <v>362</v>
      </c>
      <c r="Q5219" t="str">
        <f>"ссылка"</f>
        <v>ссылка</v>
      </c>
    </row>
    <row r="5220" spans="1:17" ht="14.25" customHeight="1" outlineLevel="1" x14ac:dyDescent="0.2">
      <c r="A5220" s="24" t="s">
        <v>31194</v>
      </c>
      <c r="B5220" s="1" t="s">
        <v>31081</v>
      </c>
      <c r="E5220" s="1" t="s">
        <v>31195</v>
      </c>
      <c r="F5220" s="4" t="s">
        <v>20</v>
      </c>
      <c r="G5220" s="2" t="s">
        <v>163</v>
      </c>
      <c r="H5220" s="1" t="s">
        <v>6618</v>
      </c>
      <c r="I5220" s="1" t="s">
        <v>528</v>
      </c>
      <c r="J5220" s="1" t="s">
        <v>1712</v>
      </c>
      <c r="K5220" s="1" t="s">
        <v>1071</v>
      </c>
      <c r="M5220" s="1">
        <f>IF($P$5&lt;20000,H5220*L5220,IF($P$5&lt;50000,I5220*L5220,IF($P$5&lt;100000,J5220*L5220,IF($P$5&lt;80000000,K5220*L5220))))</f>
        <v>0</v>
      </c>
      <c r="N5220" s="4" t="str">
        <f>IF(AND(P5220 &lt;&gt; "", P5220 &lt;&gt; "---"), HYPERLINK(P5220, Q5220), "")</f>
        <v/>
      </c>
      <c r="O5220" s="21">
        <f>L5220*H5220</f>
        <v>0</v>
      </c>
      <c r="P5220" s="26" t="s">
        <v>362</v>
      </c>
      <c r="Q5220" t="str">
        <f>"ссылка"</f>
        <v>ссылка</v>
      </c>
    </row>
    <row r="5221" spans="1:17" ht="14.25" customHeight="1" outlineLevel="1" x14ac:dyDescent="0.2">
      <c r="A5221" s="24" t="s">
        <v>31196</v>
      </c>
      <c r="B5221" s="1" t="s">
        <v>31081</v>
      </c>
      <c r="E5221" s="1" t="s">
        <v>31197</v>
      </c>
      <c r="F5221" s="4" t="s">
        <v>20</v>
      </c>
      <c r="G5221" s="2" t="s">
        <v>1756</v>
      </c>
      <c r="H5221" s="1" t="s">
        <v>1127</v>
      </c>
      <c r="I5221" s="1" t="s">
        <v>1378</v>
      </c>
      <c r="J5221" s="1" t="s">
        <v>546</v>
      </c>
      <c r="K5221" s="1" t="s">
        <v>1336</v>
      </c>
      <c r="M5221" s="1">
        <f>IF($P$5&lt;20000,H5221*L5221,IF($P$5&lt;50000,I5221*L5221,IF($P$5&lt;100000,J5221*L5221,IF($P$5&lt;80000000,K5221*L5221))))</f>
        <v>0</v>
      </c>
      <c r="N5221" s="4" t="str">
        <f>IF(AND(P5221 &lt;&gt; "", P5221 &lt;&gt; "---"), HYPERLINK(P5221, Q5221), "")</f>
        <v/>
      </c>
      <c r="O5221" s="21">
        <f>L5221*H5221</f>
        <v>0</v>
      </c>
      <c r="P5221" s="26" t="s">
        <v>362</v>
      </c>
      <c r="Q5221" t="str">
        <f>"ссылка"</f>
        <v>ссылка</v>
      </c>
    </row>
    <row r="5222" spans="1:17" ht="14.25" customHeight="1" outlineLevel="1" x14ac:dyDescent="0.2">
      <c r="A5222" s="24" t="s">
        <v>31198</v>
      </c>
      <c r="B5222" s="1" t="s">
        <v>31081</v>
      </c>
      <c r="E5222" s="1" t="s">
        <v>31199</v>
      </c>
      <c r="F5222" s="4" t="s">
        <v>20</v>
      </c>
      <c r="G5222" s="2" t="s">
        <v>163</v>
      </c>
      <c r="H5222" s="1" t="s">
        <v>6618</v>
      </c>
      <c r="I5222" s="1" t="s">
        <v>528</v>
      </c>
      <c r="J5222" s="1" t="s">
        <v>1712</v>
      </c>
      <c r="K5222" s="1" t="s">
        <v>1071</v>
      </c>
      <c r="M5222" s="1">
        <f>IF($P$5&lt;20000,H5222*L5222,IF($P$5&lt;50000,I5222*L5222,IF($P$5&lt;100000,J5222*L5222,IF($P$5&lt;80000000,K5222*L5222))))</f>
        <v>0</v>
      </c>
      <c r="N5222" s="4" t="str">
        <f>IF(AND(P5222 &lt;&gt; "", P5222 &lt;&gt; "---"), HYPERLINK(P5222, Q5222), "")</f>
        <v/>
      </c>
      <c r="O5222" s="21">
        <f>L5222*H5222</f>
        <v>0</v>
      </c>
      <c r="P5222" s="26" t="s">
        <v>362</v>
      </c>
      <c r="Q5222" t="str">
        <f>"ссылка"</f>
        <v>ссылка</v>
      </c>
    </row>
    <row r="5223" spans="1:17" ht="14.25" customHeight="1" outlineLevel="1" x14ac:dyDescent="0.2">
      <c r="A5223" s="24" t="s">
        <v>31200</v>
      </c>
      <c r="B5223" s="1" t="s">
        <v>31081</v>
      </c>
      <c r="C5223" s="25" t="s">
        <v>997</v>
      </c>
      <c r="E5223" s="1" t="s">
        <v>31201</v>
      </c>
      <c r="F5223" s="4" t="s">
        <v>20</v>
      </c>
      <c r="G5223" s="2" t="s">
        <v>163</v>
      </c>
      <c r="H5223" s="1" t="s">
        <v>6618</v>
      </c>
      <c r="I5223" s="1" t="s">
        <v>528</v>
      </c>
      <c r="J5223" s="1" t="s">
        <v>1712</v>
      </c>
      <c r="K5223" s="1" t="s">
        <v>1071</v>
      </c>
      <c r="M5223" s="1">
        <f>IF($P$5&lt;20000,H5223*L5223,IF($P$5&lt;50000,I5223*L5223,IF($P$5&lt;100000,J5223*L5223,IF($P$5&lt;80000000,K5223*L5223))))</f>
        <v>0</v>
      </c>
      <c r="N5223" s="4" t="str">
        <f>IF(AND(P5223 &lt;&gt; "", P5223 &lt;&gt; "---"), HYPERLINK(P5223, Q5223), "")</f>
        <v/>
      </c>
      <c r="O5223" s="21">
        <f>L5223*H5223</f>
        <v>0</v>
      </c>
      <c r="P5223" s="26" t="s">
        <v>362</v>
      </c>
      <c r="Q5223" t="str">
        <f>"ссылка"</f>
        <v>ссылка</v>
      </c>
    </row>
    <row r="5224" spans="1:17" ht="14.25" customHeight="1" outlineLevel="1" x14ac:dyDescent="0.2">
      <c r="A5224" s="24" t="s">
        <v>31202</v>
      </c>
      <c r="B5224" s="1" t="s">
        <v>31081</v>
      </c>
      <c r="E5224" s="1" t="s">
        <v>31203</v>
      </c>
      <c r="F5224" s="4" t="s">
        <v>20</v>
      </c>
      <c r="G5224" s="2" t="s">
        <v>163</v>
      </c>
      <c r="H5224" s="1" t="s">
        <v>6618</v>
      </c>
      <c r="I5224" s="1" t="s">
        <v>528</v>
      </c>
      <c r="J5224" s="1" t="s">
        <v>1712</v>
      </c>
      <c r="K5224" s="1" t="s">
        <v>1071</v>
      </c>
      <c r="M5224" s="1">
        <f>IF($P$5&lt;20000,H5224*L5224,IF($P$5&lt;50000,I5224*L5224,IF($P$5&lt;100000,J5224*L5224,IF($P$5&lt;80000000,K5224*L5224))))</f>
        <v>0</v>
      </c>
      <c r="N5224" s="4" t="str">
        <f>IF(AND(P5224 &lt;&gt; "", P5224 &lt;&gt; "---"), HYPERLINK(P5224, Q5224), "")</f>
        <v/>
      </c>
      <c r="O5224" s="21">
        <f>L5224*H5224</f>
        <v>0</v>
      </c>
      <c r="P5224" s="26" t="s">
        <v>362</v>
      </c>
      <c r="Q5224" t="str">
        <f>"ссылка"</f>
        <v>ссылка</v>
      </c>
    </row>
    <row r="5225" spans="1:17" ht="14.25" customHeight="1" outlineLevel="1" x14ac:dyDescent="0.2">
      <c r="A5225" s="24" t="s">
        <v>31204</v>
      </c>
      <c r="B5225" s="1" t="s">
        <v>31081</v>
      </c>
      <c r="C5225" s="25" t="s">
        <v>997</v>
      </c>
      <c r="E5225" s="1" t="s">
        <v>31205</v>
      </c>
      <c r="F5225" s="4" t="s">
        <v>20</v>
      </c>
      <c r="G5225" s="2" t="s">
        <v>1756</v>
      </c>
      <c r="H5225" s="1" t="s">
        <v>1127</v>
      </c>
      <c r="I5225" s="1" t="s">
        <v>1378</v>
      </c>
      <c r="J5225" s="1" t="s">
        <v>546</v>
      </c>
      <c r="K5225" s="1" t="s">
        <v>1336</v>
      </c>
      <c r="M5225" s="1">
        <f>IF($P$5&lt;20000,H5225*L5225,IF($P$5&lt;50000,I5225*L5225,IF($P$5&lt;100000,J5225*L5225,IF($P$5&lt;80000000,K5225*L5225))))</f>
        <v>0</v>
      </c>
      <c r="N5225" s="4" t="str">
        <f>IF(AND(P5225 &lt;&gt; "", P5225 &lt;&gt; "---"), HYPERLINK(P5225, Q5225), "")</f>
        <v/>
      </c>
      <c r="O5225" s="21">
        <f>L5225*H5225</f>
        <v>0</v>
      </c>
      <c r="P5225" s="26" t="s">
        <v>362</v>
      </c>
      <c r="Q5225" t="str">
        <f>"ссылка"</f>
        <v>ссылка</v>
      </c>
    </row>
    <row r="5226" spans="1:17" ht="14.25" customHeight="1" outlineLevel="1" x14ac:dyDescent="0.2">
      <c r="A5226" s="24" t="s">
        <v>31206</v>
      </c>
      <c r="B5226" s="1" t="s">
        <v>31081</v>
      </c>
      <c r="C5226" s="25" t="s">
        <v>997</v>
      </c>
      <c r="E5226" s="1" t="s">
        <v>31207</v>
      </c>
      <c r="F5226" s="4" t="s">
        <v>20</v>
      </c>
      <c r="G5226" s="2" t="s">
        <v>163</v>
      </c>
      <c r="H5226" s="1" t="s">
        <v>6618</v>
      </c>
      <c r="I5226" s="1" t="s">
        <v>528</v>
      </c>
      <c r="J5226" s="1" t="s">
        <v>1712</v>
      </c>
      <c r="K5226" s="1" t="s">
        <v>1071</v>
      </c>
      <c r="M5226" s="1">
        <f>IF($P$5&lt;20000,H5226*L5226,IF($P$5&lt;50000,I5226*L5226,IF($P$5&lt;100000,J5226*L5226,IF($P$5&lt;80000000,K5226*L5226))))</f>
        <v>0</v>
      </c>
      <c r="N5226" s="4" t="str">
        <f>IF(AND(P5226 &lt;&gt; "", P5226 &lt;&gt; "---"), HYPERLINK(P5226, Q5226), "")</f>
        <v/>
      </c>
      <c r="O5226" s="21">
        <f>L5226*H5226</f>
        <v>0</v>
      </c>
      <c r="P5226" s="26" t="s">
        <v>362</v>
      </c>
      <c r="Q5226" t="str">
        <f>"ссылка"</f>
        <v>ссылка</v>
      </c>
    </row>
    <row r="5227" spans="1:17" ht="14.25" customHeight="1" outlineLevel="1" x14ac:dyDescent="0.2">
      <c r="A5227" s="24" t="s">
        <v>31208</v>
      </c>
      <c r="B5227" s="1" t="s">
        <v>31081</v>
      </c>
      <c r="C5227" s="25" t="s">
        <v>997</v>
      </c>
      <c r="E5227" s="1" t="s">
        <v>31209</v>
      </c>
      <c r="F5227" s="4" t="s">
        <v>20</v>
      </c>
      <c r="G5227" s="2" t="s">
        <v>1450</v>
      </c>
      <c r="H5227" s="1" t="s">
        <v>559</v>
      </c>
      <c r="I5227" s="1" t="s">
        <v>1418</v>
      </c>
      <c r="J5227" s="1" t="s">
        <v>1514</v>
      </c>
      <c r="K5227" s="1" t="s">
        <v>1011</v>
      </c>
      <c r="M5227" s="1">
        <f>IF($P$5&lt;20000,H5227*L5227,IF($P$5&lt;50000,I5227*L5227,IF($P$5&lt;100000,J5227*L5227,IF($P$5&lt;80000000,K5227*L5227))))</f>
        <v>0</v>
      </c>
      <c r="N5227" s="4" t="str">
        <f>IF(AND(P5227 &lt;&gt; "", P5227 &lt;&gt; "---"), HYPERLINK(P5227, Q5227), "")</f>
        <v/>
      </c>
      <c r="O5227" s="21">
        <f>L5227*H5227</f>
        <v>0</v>
      </c>
      <c r="P5227" s="26" t="s">
        <v>362</v>
      </c>
      <c r="Q5227" t="str">
        <f>"ссылка"</f>
        <v>ссылка</v>
      </c>
    </row>
    <row r="5228" spans="1:17" ht="14.25" customHeight="1" outlineLevel="1" x14ac:dyDescent="0.2">
      <c r="A5228" s="24" t="s">
        <v>31210</v>
      </c>
      <c r="B5228" s="1" t="s">
        <v>31081</v>
      </c>
      <c r="E5228" s="1" t="s">
        <v>31211</v>
      </c>
      <c r="F5228" s="4" t="s">
        <v>20</v>
      </c>
      <c r="G5228" s="2" t="s">
        <v>1756</v>
      </c>
      <c r="H5228" s="1" t="s">
        <v>1127</v>
      </c>
      <c r="I5228" s="1" t="s">
        <v>1378</v>
      </c>
      <c r="J5228" s="1" t="s">
        <v>546</v>
      </c>
      <c r="K5228" s="1" t="s">
        <v>1336</v>
      </c>
      <c r="M5228" s="1">
        <f>IF($P$5&lt;20000,H5228*L5228,IF($P$5&lt;50000,I5228*L5228,IF($P$5&lt;100000,J5228*L5228,IF($P$5&lt;80000000,K5228*L5228))))</f>
        <v>0</v>
      </c>
      <c r="N5228" s="4" t="str">
        <f>IF(AND(P5228 &lt;&gt; "", P5228 &lt;&gt; "---"), HYPERLINK(P5228, Q5228), "")</f>
        <v/>
      </c>
      <c r="O5228" s="21">
        <f>L5228*H5228</f>
        <v>0</v>
      </c>
      <c r="P5228" s="26" t="s">
        <v>362</v>
      </c>
      <c r="Q5228" t="str">
        <f>"ссылка"</f>
        <v>ссылка</v>
      </c>
    </row>
    <row r="5229" spans="1:17" ht="14.25" customHeight="1" outlineLevel="1" x14ac:dyDescent="0.2">
      <c r="A5229" s="24" t="s">
        <v>31212</v>
      </c>
      <c r="B5229" s="1" t="s">
        <v>31081</v>
      </c>
      <c r="C5229" s="25" t="s">
        <v>997</v>
      </c>
      <c r="E5229" s="1" t="s">
        <v>31213</v>
      </c>
      <c r="F5229" s="4" t="s">
        <v>20</v>
      </c>
      <c r="G5229" s="2" t="s">
        <v>1558</v>
      </c>
      <c r="H5229" s="1" t="s">
        <v>1643</v>
      </c>
      <c r="I5229" s="1" t="s">
        <v>1076</v>
      </c>
      <c r="J5229" s="1" t="s">
        <v>1396</v>
      </c>
      <c r="K5229" s="1" t="s">
        <v>1547</v>
      </c>
      <c r="M5229" s="1">
        <f>IF($P$5&lt;20000,H5229*L5229,IF($P$5&lt;50000,I5229*L5229,IF($P$5&lt;100000,J5229*L5229,IF($P$5&lt;80000000,K5229*L5229))))</f>
        <v>0</v>
      </c>
      <c r="N5229" s="4" t="str">
        <f>IF(AND(P5229 &lt;&gt; "", P5229 &lt;&gt; "---"), HYPERLINK(P5229, Q5229), "")</f>
        <v/>
      </c>
      <c r="O5229" s="21">
        <f>L5229*H5229</f>
        <v>0</v>
      </c>
      <c r="P5229" s="26" t="s">
        <v>362</v>
      </c>
      <c r="Q5229" t="str">
        <f>"ссылка"</f>
        <v>ссылка</v>
      </c>
    </row>
    <row r="5230" spans="1:17" ht="14.25" customHeight="1" outlineLevel="1" x14ac:dyDescent="0.2">
      <c r="A5230" s="24" t="s">
        <v>31214</v>
      </c>
      <c r="B5230" s="1" t="s">
        <v>31081</v>
      </c>
      <c r="E5230" s="1" t="s">
        <v>31215</v>
      </c>
      <c r="F5230" s="4" t="s">
        <v>20</v>
      </c>
      <c r="G5230" s="2" t="s">
        <v>163</v>
      </c>
      <c r="H5230" s="1" t="s">
        <v>6618</v>
      </c>
      <c r="I5230" s="1" t="s">
        <v>528</v>
      </c>
      <c r="J5230" s="1" t="s">
        <v>1712</v>
      </c>
      <c r="K5230" s="1" t="s">
        <v>1071</v>
      </c>
      <c r="M5230" s="1">
        <f>IF($P$5&lt;20000,H5230*L5230,IF($P$5&lt;50000,I5230*L5230,IF($P$5&lt;100000,J5230*L5230,IF($P$5&lt;80000000,K5230*L5230))))</f>
        <v>0</v>
      </c>
      <c r="N5230" s="4" t="str">
        <f>IF(AND(P5230 &lt;&gt; "", P5230 &lt;&gt; "---"), HYPERLINK(P5230, Q5230), "")</f>
        <v>ссылка</v>
      </c>
      <c r="O5230" s="21">
        <f>L5230*H5230</f>
        <v>0</v>
      </c>
      <c r="P5230" s="26" t="s">
        <v>31216</v>
      </c>
      <c r="Q5230" t="str">
        <f>"ссылка"</f>
        <v>ссылка</v>
      </c>
    </row>
    <row r="5231" spans="1:17" ht="14.25" customHeight="1" outlineLevel="1" x14ac:dyDescent="0.2">
      <c r="A5231" s="24" t="s">
        <v>31217</v>
      </c>
      <c r="B5231" s="1" t="s">
        <v>31081</v>
      </c>
      <c r="E5231" s="1" t="s">
        <v>31218</v>
      </c>
      <c r="F5231" s="4" t="s">
        <v>20</v>
      </c>
      <c r="G5231" s="2" t="s">
        <v>163</v>
      </c>
      <c r="H5231" s="1" t="s">
        <v>6618</v>
      </c>
      <c r="I5231" s="1" t="s">
        <v>528</v>
      </c>
      <c r="J5231" s="1" t="s">
        <v>1712</v>
      </c>
      <c r="K5231" s="1" t="s">
        <v>1071</v>
      </c>
      <c r="M5231" s="1">
        <f>IF($P$5&lt;20000,H5231*L5231,IF($P$5&lt;50000,I5231*L5231,IF($P$5&lt;100000,J5231*L5231,IF($P$5&lt;80000000,K5231*L5231))))</f>
        <v>0</v>
      </c>
      <c r="N5231" s="4" t="str">
        <f>IF(AND(P5231 &lt;&gt; "", P5231 &lt;&gt; "---"), HYPERLINK(P5231, Q5231), "")</f>
        <v/>
      </c>
      <c r="O5231" s="21">
        <f>L5231*H5231</f>
        <v>0</v>
      </c>
      <c r="P5231" s="26" t="s">
        <v>362</v>
      </c>
      <c r="Q5231" t="str">
        <f>"ссылка"</f>
        <v>ссылка</v>
      </c>
    </row>
    <row r="5232" spans="1:17" ht="14.25" customHeight="1" outlineLevel="1" x14ac:dyDescent="0.2">
      <c r="A5232" s="24" t="s">
        <v>31219</v>
      </c>
      <c r="B5232" s="1" t="s">
        <v>31081</v>
      </c>
      <c r="C5232" s="25" t="s">
        <v>997</v>
      </c>
      <c r="E5232" s="1" t="s">
        <v>31220</v>
      </c>
      <c r="F5232" s="4" t="s">
        <v>20</v>
      </c>
      <c r="G5232" s="2" t="s">
        <v>163</v>
      </c>
      <c r="H5232" s="1" t="s">
        <v>6618</v>
      </c>
      <c r="I5232" s="1" t="s">
        <v>528</v>
      </c>
      <c r="J5232" s="1" t="s">
        <v>1712</v>
      </c>
      <c r="K5232" s="1" t="s">
        <v>1071</v>
      </c>
      <c r="M5232" s="1">
        <f>IF($P$5&lt;20000,H5232*L5232,IF($P$5&lt;50000,I5232*L5232,IF($P$5&lt;100000,J5232*L5232,IF($P$5&lt;80000000,K5232*L5232))))</f>
        <v>0</v>
      </c>
      <c r="N5232" s="4" t="str">
        <f>IF(AND(P5232 &lt;&gt; "", P5232 &lt;&gt; "---"), HYPERLINK(P5232, Q5232), "")</f>
        <v/>
      </c>
      <c r="O5232" s="21">
        <f>L5232*H5232</f>
        <v>0</v>
      </c>
      <c r="P5232" s="26" t="s">
        <v>362</v>
      </c>
      <c r="Q5232" t="str">
        <f>"ссылка"</f>
        <v>ссылка</v>
      </c>
    </row>
    <row r="5233" spans="1:17" ht="14.25" customHeight="1" outlineLevel="1" x14ac:dyDescent="0.2">
      <c r="A5233" s="24" t="s">
        <v>31221</v>
      </c>
      <c r="B5233" s="1" t="s">
        <v>31081</v>
      </c>
      <c r="C5233" s="25" t="s">
        <v>997</v>
      </c>
      <c r="E5233" s="1" t="s">
        <v>31222</v>
      </c>
      <c r="F5233" s="4" t="s">
        <v>20</v>
      </c>
      <c r="G5233" s="2" t="s">
        <v>163</v>
      </c>
      <c r="H5233" s="1" t="s">
        <v>6618</v>
      </c>
      <c r="I5233" s="1" t="s">
        <v>528</v>
      </c>
      <c r="J5233" s="1" t="s">
        <v>1712</v>
      </c>
      <c r="K5233" s="1" t="s">
        <v>1071</v>
      </c>
      <c r="M5233" s="1">
        <f>IF($P$5&lt;20000,H5233*L5233,IF($P$5&lt;50000,I5233*L5233,IF($P$5&lt;100000,J5233*L5233,IF($P$5&lt;80000000,K5233*L5233))))</f>
        <v>0</v>
      </c>
      <c r="N5233" s="4" t="str">
        <f>IF(AND(P5233 &lt;&gt; "", P5233 &lt;&gt; "---"), HYPERLINK(P5233, Q5233), "")</f>
        <v/>
      </c>
      <c r="O5233" s="21">
        <f>L5233*H5233</f>
        <v>0</v>
      </c>
      <c r="P5233" s="26" t="s">
        <v>362</v>
      </c>
      <c r="Q5233" t="str">
        <f>"ссылка"</f>
        <v>ссылка</v>
      </c>
    </row>
    <row r="5234" spans="1:17" ht="14.25" customHeight="1" outlineLevel="1" x14ac:dyDescent="0.2">
      <c r="A5234" s="24" t="s">
        <v>31223</v>
      </c>
      <c r="B5234" s="1" t="s">
        <v>31081</v>
      </c>
      <c r="E5234" s="1" t="s">
        <v>31224</v>
      </c>
      <c r="F5234" s="4" t="s">
        <v>20</v>
      </c>
      <c r="G5234" s="2" t="s">
        <v>163</v>
      </c>
      <c r="H5234" s="1" t="s">
        <v>6618</v>
      </c>
      <c r="I5234" s="1" t="s">
        <v>528</v>
      </c>
      <c r="J5234" s="1" t="s">
        <v>1712</v>
      </c>
      <c r="K5234" s="1" t="s">
        <v>1071</v>
      </c>
      <c r="M5234" s="1">
        <f>IF($P$5&lt;20000,H5234*L5234,IF($P$5&lt;50000,I5234*L5234,IF($P$5&lt;100000,J5234*L5234,IF($P$5&lt;80000000,K5234*L5234))))</f>
        <v>0</v>
      </c>
      <c r="N5234" s="4" t="str">
        <f>IF(AND(P5234 &lt;&gt; "", P5234 &lt;&gt; "---"), HYPERLINK(P5234, Q5234), "")</f>
        <v/>
      </c>
      <c r="O5234" s="21">
        <f>L5234*H5234</f>
        <v>0</v>
      </c>
      <c r="P5234" s="26" t="s">
        <v>362</v>
      </c>
      <c r="Q5234" t="str">
        <f>"ссылка"</f>
        <v>ссылка</v>
      </c>
    </row>
    <row r="5235" spans="1:17" ht="14.25" customHeight="1" outlineLevel="1" x14ac:dyDescent="0.2">
      <c r="A5235" s="24" t="s">
        <v>31225</v>
      </c>
      <c r="B5235" s="1" t="s">
        <v>31081</v>
      </c>
      <c r="E5235" s="1" t="s">
        <v>31226</v>
      </c>
      <c r="F5235" s="4" t="s">
        <v>20</v>
      </c>
      <c r="G5235" s="2" t="s">
        <v>163</v>
      </c>
      <c r="H5235" s="1" t="s">
        <v>6618</v>
      </c>
      <c r="I5235" s="1" t="s">
        <v>528</v>
      </c>
      <c r="J5235" s="1" t="s">
        <v>1712</v>
      </c>
      <c r="K5235" s="1" t="s">
        <v>1071</v>
      </c>
      <c r="M5235" s="1">
        <f>IF($P$5&lt;20000,H5235*L5235,IF($P$5&lt;50000,I5235*L5235,IF($P$5&lt;100000,J5235*L5235,IF($P$5&lt;80000000,K5235*L5235))))</f>
        <v>0</v>
      </c>
      <c r="N5235" s="4" t="str">
        <f>IF(AND(P5235 &lt;&gt; "", P5235 &lt;&gt; "---"), HYPERLINK(P5235, Q5235), "")</f>
        <v>ссылка</v>
      </c>
      <c r="O5235" s="21">
        <f>L5235*H5235</f>
        <v>0</v>
      </c>
      <c r="P5235" s="26" t="s">
        <v>31227</v>
      </c>
      <c r="Q5235" t="str">
        <f>"ссылка"</f>
        <v>ссылка</v>
      </c>
    </row>
    <row r="5236" spans="1:17" ht="14.25" customHeight="1" outlineLevel="1" x14ac:dyDescent="0.2">
      <c r="A5236" s="24" t="s">
        <v>31228</v>
      </c>
      <c r="B5236" s="1" t="s">
        <v>31081</v>
      </c>
      <c r="C5236" s="25" t="s">
        <v>997</v>
      </c>
      <c r="E5236" s="1" t="s">
        <v>31229</v>
      </c>
      <c r="F5236" s="4" t="s">
        <v>20</v>
      </c>
      <c r="G5236" s="2" t="s">
        <v>1558</v>
      </c>
      <c r="H5236" s="1" t="s">
        <v>1643</v>
      </c>
      <c r="I5236" s="1" t="s">
        <v>1076</v>
      </c>
      <c r="J5236" s="1" t="s">
        <v>1396</v>
      </c>
      <c r="K5236" s="1" t="s">
        <v>1547</v>
      </c>
      <c r="M5236" s="1">
        <f>IF($P$5&lt;20000,H5236*L5236,IF($P$5&lt;50000,I5236*L5236,IF($P$5&lt;100000,J5236*L5236,IF($P$5&lt;80000000,K5236*L5236))))</f>
        <v>0</v>
      </c>
      <c r="N5236" s="4" t="str">
        <f>IF(AND(P5236 &lt;&gt; "", P5236 &lt;&gt; "---"), HYPERLINK(P5236, Q5236), "")</f>
        <v/>
      </c>
      <c r="O5236" s="21">
        <f>L5236*H5236</f>
        <v>0</v>
      </c>
      <c r="P5236" s="26" t="s">
        <v>362</v>
      </c>
      <c r="Q5236" t="str">
        <f>"ссылка"</f>
        <v>ссылка</v>
      </c>
    </row>
    <row r="5237" spans="1:17" ht="14.25" customHeight="1" outlineLevel="1" x14ac:dyDescent="0.2">
      <c r="A5237" s="24" t="s">
        <v>31230</v>
      </c>
      <c r="B5237" s="1" t="s">
        <v>31081</v>
      </c>
      <c r="E5237" s="1" t="s">
        <v>31231</v>
      </c>
      <c r="F5237" s="4" t="s">
        <v>20</v>
      </c>
      <c r="G5237" s="2" t="s">
        <v>163</v>
      </c>
      <c r="H5237" s="1" t="s">
        <v>6618</v>
      </c>
      <c r="I5237" s="1" t="s">
        <v>528</v>
      </c>
      <c r="J5237" s="1" t="s">
        <v>1712</v>
      </c>
      <c r="K5237" s="1" t="s">
        <v>1071</v>
      </c>
      <c r="M5237" s="1">
        <f>IF($P$5&lt;20000,H5237*L5237,IF($P$5&lt;50000,I5237*L5237,IF($P$5&lt;100000,J5237*L5237,IF($P$5&lt;80000000,K5237*L5237))))</f>
        <v>0</v>
      </c>
      <c r="N5237" s="4" t="str">
        <f>IF(AND(P5237 &lt;&gt; "", P5237 &lt;&gt; "---"), HYPERLINK(P5237, Q5237), "")</f>
        <v>ссылка</v>
      </c>
      <c r="O5237" s="21">
        <f>L5237*H5237</f>
        <v>0</v>
      </c>
      <c r="P5237" s="26" t="s">
        <v>31232</v>
      </c>
      <c r="Q5237" t="str">
        <f>"ссылка"</f>
        <v>ссылка</v>
      </c>
    </row>
    <row r="5238" spans="1:17" ht="14.25" customHeight="1" outlineLevel="1" x14ac:dyDescent="0.2">
      <c r="A5238" s="24" t="s">
        <v>31233</v>
      </c>
      <c r="B5238" s="1" t="s">
        <v>31081</v>
      </c>
      <c r="C5238" s="25" t="s">
        <v>997</v>
      </c>
      <c r="E5238" s="1" t="s">
        <v>31234</v>
      </c>
      <c r="F5238" s="4" t="s">
        <v>20</v>
      </c>
      <c r="G5238" s="2" t="s">
        <v>163</v>
      </c>
      <c r="H5238" s="1" t="s">
        <v>6618</v>
      </c>
      <c r="I5238" s="1" t="s">
        <v>528</v>
      </c>
      <c r="J5238" s="1" t="s">
        <v>1712</v>
      </c>
      <c r="K5238" s="1" t="s">
        <v>1071</v>
      </c>
      <c r="M5238" s="1">
        <f>IF($P$5&lt;20000,H5238*L5238,IF($P$5&lt;50000,I5238*L5238,IF($P$5&lt;100000,J5238*L5238,IF($P$5&lt;80000000,K5238*L5238))))</f>
        <v>0</v>
      </c>
      <c r="N5238" s="4" t="str">
        <f>IF(AND(P5238 &lt;&gt; "", P5238 &lt;&gt; "---"), HYPERLINK(P5238, Q5238), "")</f>
        <v/>
      </c>
      <c r="O5238" s="21">
        <f>L5238*H5238</f>
        <v>0</v>
      </c>
      <c r="P5238" s="26" t="s">
        <v>362</v>
      </c>
      <c r="Q5238" t="str">
        <f>"ссылка"</f>
        <v>ссылка</v>
      </c>
    </row>
    <row r="5239" spans="1:17" ht="14.25" customHeight="1" outlineLevel="1" x14ac:dyDescent="0.2">
      <c r="A5239" s="24" t="s">
        <v>31235</v>
      </c>
      <c r="B5239" s="1" t="s">
        <v>31081</v>
      </c>
      <c r="C5239" s="25" t="s">
        <v>997</v>
      </c>
      <c r="E5239" s="1" t="s">
        <v>31236</v>
      </c>
      <c r="F5239" s="4" t="s">
        <v>20</v>
      </c>
      <c r="G5239" s="2" t="s">
        <v>163</v>
      </c>
      <c r="H5239" s="1" t="s">
        <v>6618</v>
      </c>
      <c r="I5239" s="1" t="s">
        <v>528</v>
      </c>
      <c r="J5239" s="1" t="s">
        <v>1712</v>
      </c>
      <c r="K5239" s="1" t="s">
        <v>1071</v>
      </c>
      <c r="M5239" s="1">
        <f>IF($P$5&lt;20000,H5239*L5239,IF($P$5&lt;50000,I5239*L5239,IF($P$5&lt;100000,J5239*L5239,IF($P$5&lt;80000000,K5239*L5239))))</f>
        <v>0</v>
      </c>
      <c r="N5239" s="4" t="str">
        <f>IF(AND(P5239 &lt;&gt; "", P5239 &lt;&gt; "---"), HYPERLINK(P5239, Q5239), "")</f>
        <v/>
      </c>
      <c r="O5239" s="21">
        <f>L5239*H5239</f>
        <v>0</v>
      </c>
      <c r="P5239" s="26" t="s">
        <v>362</v>
      </c>
      <c r="Q5239" t="str">
        <f>"ссылка"</f>
        <v>ссылка</v>
      </c>
    </row>
    <row r="5240" spans="1:17" ht="14.25" customHeight="1" outlineLevel="1" x14ac:dyDescent="0.2">
      <c r="A5240" s="24" t="s">
        <v>31237</v>
      </c>
      <c r="B5240" s="1" t="s">
        <v>31081</v>
      </c>
      <c r="C5240" s="25" t="s">
        <v>997</v>
      </c>
      <c r="E5240" s="1" t="s">
        <v>31238</v>
      </c>
      <c r="F5240" s="4" t="s">
        <v>20</v>
      </c>
      <c r="G5240" s="2" t="s">
        <v>1450</v>
      </c>
      <c r="H5240" s="1" t="s">
        <v>559</v>
      </c>
      <c r="I5240" s="1" t="s">
        <v>1418</v>
      </c>
      <c r="J5240" s="1" t="s">
        <v>1514</v>
      </c>
      <c r="K5240" s="1" t="s">
        <v>1011</v>
      </c>
      <c r="M5240" s="1">
        <f>IF($P$5&lt;20000,H5240*L5240,IF($P$5&lt;50000,I5240*L5240,IF($P$5&lt;100000,J5240*L5240,IF($P$5&lt;80000000,K5240*L5240))))</f>
        <v>0</v>
      </c>
      <c r="N5240" s="4" t="str">
        <f>IF(AND(P5240 &lt;&gt; "", P5240 &lt;&gt; "---"), HYPERLINK(P5240, Q5240), "")</f>
        <v/>
      </c>
      <c r="O5240" s="21">
        <f>L5240*H5240</f>
        <v>0</v>
      </c>
      <c r="P5240" s="26" t="s">
        <v>362</v>
      </c>
      <c r="Q5240" t="str">
        <f>"ссылка"</f>
        <v>ссылка</v>
      </c>
    </row>
    <row r="5241" spans="1:17" ht="14.25" customHeight="1" outlineLevel="1" x14ac:dyDescent="0.2">
      <c r="A5241" s="24" t="s">
        <v>31239</v>
      </c>
      <c r="B5241" s="1" t="s">
        <v>31081</v>
      </c>
      <c r="C5241" s="25" t="s">
        <v>997</v>
      </c>
      <c r="E5241" s="1" t="s">
        <v>31240</v>
      </c>
      <c r="F5241" s="4" t="s">
        <v>20</v>
      </c>
      <c r="G5241" s="2" t="s">
        <v>163</v>
      </c>
      <c r="H5241" s="1" t="s">
        <v>6618</v>
      </c>
      <c r="I5241" s="1" t="s">
        <v>528</v>
      </c>
      <c r="J5241" s="1" t="s">
        <v>1712</v>
      </c>
      <c r="K5241" s="1" t="s">
        <v>1071</v>
      </c>
      <c r="M5241" s="1">
        <f>IF($P$5&lt;20000,H5241*L5241,IF($P$5&lt;50000,I5241*L5241,IF($P$5&lt;100000,J5241*L5241,IF($P$5&lt;80000000,K5241*L5241))))</f>
        <v>0</v>
      </c>
      <c r="N5241" s="4" t="str">
        <f>IF(AND(P5241 &lt;&gt; "", P5241 &lt;&gt; "---"), HYPERLINK(P5241, Q5241), "")</f>
        <v/>
      </c>
      <c r="O5241" s="21">
        <f>L5241*H5241</f>
        <v>0</v>
      </c>
      <c r="P5241" s="26" t="s">
        <v>362</v>
      </c>
      <c r="Q5241" t="str">
        <f>"ссылка"</f>
        <v>ссылка</v>
      </c>
    </row>
    <row r="5242" spans="1:17" ht="14.25" customHeight="1" outlineLevel="1" x14ac:dyDescent="0.2">
      <c r="A5242" s="24" t="s">
        <v>31241</v>
      </c>
      <c r="B5242" s="1" t="s">
        <v>31081</v>
      </c>
      <c r="C5242" s="25" t="s">
        <v>997</v>
      </c>
      <c r="E5242" s="1" t="s">
        <v>31242</v>
      </c>
      <c r="F5242" s="4" t="s">
        <v>20</v>
      </c>
      <c r="G5242" s="2" t="s">
        <v>163</v>
      </c>
      <c r="H5242" s="1" t="s">
        <v>6618</v>
      </c>
      <c r="I5242" s="1" t="s">
        <v>528</v>
      </c>
      <c r="J5242" s="1" t="s">
        <v>1712</v>
      </c>
      <c r="K5242" s="1" t="s">
        <v>1071</v>
      </c>
      <c r="M5242" s="1">
        <f>IF($P$5&lt;20000,H5242*L5242,IF($P$5&lt;50000,I5242*L5242,IF($P$5&lt;100000,J5242*L5242,IF($P$5&lt;80000000,K5242*L5242))))</f>
        <v>0</v>
      </c>
      <c r="N5242" s="4" t="str">
        <f>IF(AND(P5242 &lt;&gt; "", P5242 &lt;&gt; "---"), HYPERLINK(P5242, Q5242), "")</f>
        <v/>
      </c>
      <c r="O5242" s="21">
        <f>L5242*H5242</f>
        <v>0</v>
      </c>
      <c r="P5242" s="26" t="s">
        <v>362</v>
      </c>
      <c r="Q5242" t="str">
        <f>"ссылка"</f>
        <v>ссылка</v>
      </c>
    </row>
    <row r="5243" spans="1:17" ht="14.25" customHeight="1" outlineLevel="1" x14ac:dyDescent="0.2">
      <c r="A5243" s="24" t="s">
        <v>31243</v>
      </c>
      <c r="B5243" s="1" t="s">
        <v>31081</v>
      </c>
      <c r="E5243" s="1" t="s">
        <v>31244</v>
      </c>
      <c r="F5243" s="4" t="s">
        <v>20</v>
      </c>
      <c r="G5243" s="2" t="s">
        <v>163</v>
      </c>
      <c r="H5243" s="1" t="s">
        <v>6618</v>
      </c>
      <c r="I5243" s="1" t="s">
        <v>528</v>
      </c>
      <c r="J5243" s="1" t="s">
        <v>1712</v>
      </c>
      <c r="K5243" s="1" t="s">
        <v>1071</v>
      </c>
      <c r="M5243" s="1">
        <f>IF($P$5&lt;20000,H5243*L5243,IF($P$5&lt;50000,I5243*L5243,IF($P$5&lt;100000,J5243*L5243,IF($P$5&lt;80000000,K5243*L5243))))</f>
        <v>0</v>
      </c>
      <c r="N5243" s="4" t="str">
        <f>IF(AND(P5243 &lt;&gt; "", P5243 &lt;&gt; "---"), HYPERLINK(P5243, Q5243), "")</f>
        <v/>
      </c>
      <c r="O5243" s="21">
        <f>L5243*H5243</f>
        <v>0</v>
      </c>
      <c r="P5243" s="26" t="s">
        <v>362</v>
      </c>
      <c r="Q5243" t="str">
        <f>"ссылка"</f>
        <v>ссылка</v>
      </c>
    </row>
    <row r="5244" spans="1:17" ht="14.25" customHeight="1" outlineLevel="1" x14ac:dyDescent="0.2">
      <c r="A5244" s="24" t="s">
        <v>31245</v>
      </c>
      <c r="B5244" s="1" t="s">
        <v>31081</v>
      </c>
      <c r="E5244" s="1" t="s">
        <v>31246</v>
      </c>
      <c r="F5244" s="4" t="s">
        <v>20</v>
      </c>
      <c r="G5244" s="2" t="s">
        <v>163</v>
      </c>
      <c r="H5244" s="1" t="s">
        <v>6618</v>
      </c>
      <c r="I5244" s="1" t="s">
        <v>528</v>
      </c>
      <c r="J5244" s="1" t="s">
        <v>1712</v>
      </c>
      <c r="K5244" s="1" t="s">
        <v>1071</v>
      </c>
      <c r="M5244" s="1">
        <f>IF($P$5&lt;20000,H5244*L5244,IF($P$5&lt;50000,I5244*L5244,IF($P$5&lt;100000,J5244*L5244,IF($P$5&lt;80000000,K5244*L5244))))</f>
        <v>0</v>
      </c>
      <c r="N5244" s="4" t="str">
        <f>IF(AND(P5244 &lt;&gt; "", P5244 &lt;&gt; "---"), HYPERLINK(P5244, Q5244), "")</f>
        <v/>
      </c>
      <c r="O5244" s="21">
        <f>L5244*H5244</f>
        <v>0</v>
      </c>
      <c r="P5244" s="26" t="s">
        <v>362</v>
      </c>
      <c r="Q5244" t="str">
        <f>"ссылка"</f>
        <v>ссылка</v>
      </c>
    </row>
    <row r="5245" spans="1:17" ht="14.25" customHeight="1" outlineLevel="1" x14ac:dyDescent="0.2">
      <c r="A5245" s="24" t="s">
        <v>31247</v>
      </c>
      <c r="B5245" s="1" t="s">
        <v>31081</v>
      </c>
      <c r="E5245" s="1" t="s">
        <v>31248</v>
      </c>
      <c r="F5245" s="4" t="s">
        <v>20</v>
      </c>
      <c r="G5245" s="2" t="s">
        <v>1756</v>
      </c>
      <c r="H5245" s="1" t="s">
        <v>1127</v>
      </c>
      <c r="I5245" s="1" t="s">
        <v>1378</v>
      </c>
      <c r="J5245" s="1" t="s">
        <v>546</v>
      </c>
      <c r="K5245" s="1" t="s">
        <v>1336</v>
      </c>
      <c r="M5245" s="1">
        <f>IF($P$5&lt;20000,H5245*L5245,IF($P$5&lt;50000,I5245*L5245,IF($P$5&lt;100000,J5245*L5245,IF($P$5&lt;80000000,K5245*L5245))))</f>
        <v>0</v>
      </c>
      <c r="N5245" s="4" t="str">
        <f>IF(AND(P5245 &lt;&gt; "", P5245 &lt;&gt; "---"), HYPERLINK(P5245, Q5245), "")</f>
        <v/>
      </c>
      <c r="O5245" s="21">
        <f>L5245*H5245</f>
        <v>0</v>
      </c>
      <c r="P5245" s="26" t="s">
        <v>362</v>
      </c>
      <c r="Q5245" t="str">
        <f>"ссылка"</f>
        <v>ссылка</v>
      </c>
    </row>
    <row r="5246" spans="1:17" ht="14.25" customHeight="1" outlineLevel="1" x14ac:dyDescent="0.2">
      <c r="A5246" s="24" t="s">
        <v>31249</v>
      </c>
      <c r="B5246" s="1" t="s">
        <v>31081</v>
      </c>
      <c r="C5246" s="25" t="s">
        <v>997</v>
      </c>
      <c r="E5246" s="1" t="s">
        <v>31250</v>
      </c>
      <c r="F5246" s="4" t="s">
        <v>20</v>
      </c>
      <c r="G5246" s="2" t="s">
        <v>1450</v>
      </c>
      <c r="H5246" s="1" t="s">
        <v>559</v>
      </c>
      <c r="I5246" s="1" t="s">
        <v>1418</v>
      </c>
      <c r="J5246" s="1" t="s">
        <v>1514</v>
      </c>
      <c r="K5246" s="1" t="s">
        <v>1011</v>
      </c>
      <c r="M5246" s="1">
        <f>IF($P$5&lt;20000,H5246*L5246,IF($P$5&lt;50000,I5246*L5246,IF($P$5&lt;100000,J5246*L5246,IF($P$5&lt;80000000,K5246*L5246))))</f>
        <v>0</v>
      </c>
      <c r="N5246" s="4" t="str">
        <f>IF(AND(P5246 &lt;&gt; "", P5246 &lt;&gt; "---"), HYPERLINK(P5246, Q5246), "")</f>
        <v/>
      </c>
      <c r="O5246" s="21">
        <f>L5246*H5246</f>
        <v>0</v>
      </c>
      <c r="P5246" s="26" t="s">
        <v>362</v>
      </c>
      <c r="Q5246" t="str">
        <f>"ссылка"</f>
        <v>ссылка</v>
      </c>
    </row>
    <row r="5247" spans="1:17" ht="14.25" customHeight="1" outlineLevel="1" x14ac:dyDescent="0.2">
      <c r="A5247" s="24" t="s">
        <v>31251</v>
      </c>
      <c r="B5247" s="1" t="s">
        <v>31081</v>
      </c>
      <c r="C5247" s="25" t="s">
        <v>997</v>
      </c>
      <c r="E5247" s="1" t="s">
        <v>31252</v>
      </c>
      <c r="F5247" s="4" t="s">
        <v>20</v>
      </c>
      <c r="G5247" s="2" t="s">
        <v>163</v>
      </c>
      <c r="H5247" s="1" t="s">
        <v>6618</v>
      </c>
      <c r="I5247" s="1" t="s">
        <v>528</v>
      </c>
      <c r="J5247" s="1" t="s">
        <v>1712</v>
      </c>
      <c r="K5247" s="1" t="s">
        <v>1071</v>
      </c>
      <c r="M5247" s="1">
        <f>IF($P$5&lt;20000,H5247*L5247,IF($P$5&lt;50000,I5247*L5247,IF($P$5&lt;100000,J5247*L5247,IF($P$5&lt;80000000,K5247*L5247))))</f>
        <v>0</v>
      </c>
      <c r="N5247" s="4" t="str">
        <f>IF(AND(P5247 &lt;&gt; "", P5247 &lt;&gt; "---"), HYPERLINK(P5247, Q5247), "")</f>
        <v/>
      </c>
      <c r="O5247" s="21">
        <f>L5247*H5247</f>
        <v>0</v>
      </c>
      <c r="P5247" s="26" t="s">
        <v>362</v>
      </c>
      <c r="Q5247" t="str">
        <f>"ссылка"</f>
        <v>ссылка</v>
      </c>
    </row>
    <row r="5248" spans="1:17" ht="14.25" customHeight="1" outlineLevel="1" x14ac:dyDescent="0.2">
      <c r="A5248" s="24" t="s">
        <v>31253</v>
      </c>
      <c r="B5248" s="1" t="s">
        <v>31081</v>
      </c>
      <c r="C5248" s="25" t="s">
        <v>997</v>
      </c>
      <c r="E5248" s="1" t="s">
        <v>31254</v>
      </c>
      <c r="F5248" s="4" t="s">
        <v>20</v>
      </c>
      <c r="G5248" s="2" t="s">
        <v>1450</v>
      </c>
      <c r="H5248" s="1" t="s">
        <v>559</v>
      </c>
      <c r="I5248" s="1" t="s">
        <v>1418</v>
      </c>
      <c r="J5248" s="1" t="s">
        <v>1514</v>
      </c>
      <c r="K5248" s="1" t="s">
        <v>1011</v>
      </c>
      <c r="M5248" s="1">
        <f>IF($P$5&lt;20000,H5248*L5248,IF($P$5&lt;50000,I5248*L5248,IF($P$5&lt;100000,J5248*L5248,IF($P$5&lt;80000000,K5248*L5248))))</f>
        <v>0</v>
      </c>
      <c r="N5248" s="4" t="str">
        <f>IF(AND(P5248 &lt;&gt; "", P5248 &lt;&gt; "---"), HYPERLINK(P5248, Q5248), "")</f>
        <v/>
      </c>
      <c r="O5248" s="21">
        <f>L5248*H5248</f>
        <v>0</v>
      </c>
      <c r="P5248" s="26" t="s">
        <v>362</v>
      </c>
      <c r="Q5248" t="str">
        <f>"ссылка"</f>
        <v>ссылка</v>
      </c>
    </row>
    <row r="5249" spans="1:17" ht="14.25" customHeight="1" outlineLevel="1" x14ac:dyDescent="0.2">
      <c r="A5249" s="24" t="s">
        <v>31255</v>
      </c>
      <c r="B5249" s="1" t="s">
        <v>31081</v>
      </c>
      <c r="C5249" s="25" t="s">
        <v>997</v>
      </c>
      <c r="E5249" s="1" t="s">
        <v>31256</v>
      </c>
      <c r="F5249" s="4" t="s">
        <v>20</v>
      </c>
      <c r="G5249" s="2" t="s">
        <v>1756</v>
      </c>
      <c r="H5249" s="1" t="s">
        <v>1127</v>
      </c>
      <c r="I5249" s="1" t="s">
        <v>1378</v>
      </c>
      <c r="J5249" s="1" t="s">
        <v>546</v>
      </c>
      <c r="K5249" s="1" t="s">
        <v>1336</v>
      </c>
      <c r="M5249" s="1">
        <f>IF($P$5&lt;20000,H5249*L5249,IF($P$5&lt;50000,I5249*L5249,IF($P$5&lt;100000,J5249*L5249,IF($P$5&lt;80000000,K5249*L5249))))</f>
        <v>0</v>
      </c>
      <c r="N5249" s="4" t="str">
        <f>IF(AND(P5249 &lt;&gt; "", P5249 &lt;&gt; "---"), HYPERLINK(P5249, Q5249), "")</f>
        <v/>
      </c>
      <c r="O5249" s="21">
        <f>L5249*H5249</f>
        <v>0</v>
      </c>
      <c r="P5249" s="26" t="s">
        <v>362</v>
      </c>
      <c r="Q5249" t="str">
        <f>"ссылка"</f>
        <v>ссылка</v>
      </c>
    </row>
    <row r="5250" spans="1:17" ht="14.25" customHeight="1" outlineLevel="1" x14ac:dyDescent="0.2">
      <c r="A5250" s="24" t="s">
        <v>31257</v>
      </c>
      <c r="B5250" s="1" t="s">
        <v>31081</v>
      </c>
      <c r="C5250" s="25" t="s">
        <v>997</v>
      </c>
      <c r="E5250" s="1" t="s">
        <v>31258</v>
      </c>
      <c r="F5250" s="4" t="s">
        <v>20</v>
      </c>
      <c r="G5250" s="2" t="s">
        <v>163</v>
      </c>
      <c r="H5250" s="1" t="s">
        <v>6618</v>
      </c>
      <c r="I5250" s="1" t="s">
        <v>528</v>
      </c>
      <c r="J5250" s="1" t="s">
        <v>1712</v>
      </c>
      <c r="K5250" s="1" t="s">
        <v>1071</v>
      </c>
      <c r="M5250" s="1">
        <f>IF($P$5&lt;20000,H5250*L5250,IF($P$5&lt;50000,I5250*L5250,IF($P$5&lt;100000,J5250*L5250,IF($P$5&lt;80000000,K5250*L5250))))</f>
        <v>0</v>
      </c>
      <c r="N5250" s="4" t="str">
        <f>IF(AND(P5250 &lt;&gt; "", P5250 &lt;&gt; "---"), HYPERLINK(P5250, Q5250), "")</f>
        <v/>
      </c>
      <c r="O5250" s="21">
        <f>L5250*H5250</f>
        <v>0</v>
      </c>
      <c r="P5250" s="26" t="s">
        <v>362</v>
      </c>
      <c r="Q5250" t="str">
        <f>"ссылка"</f>
        <v>ссылка</v>
      </c>
    </row>
    <row r="5251" spans="1:17" ht="14.25" customHeight="1" outlineLevel="1" x14ac:dyDescent="0.2">
      <c r="A5251" s="24" t="s">
        <v>31259</v>
      </c>
      <c r="B5251" s="1" t="s">
        <v>31081</v>
      </c>
      <c r="E5251" s="1" t="s">
        <v>31260</v>
      </c>
      <c r="F5251" s="4" t="s">
        <v>20</v>
      </c>
      <c r="G5251" s="2" t="s">
        <v>163</v>
      </c>
      <c r="H5251" s="1" t="s">
        <v>6618</v>
      </c>
      <c r="I5251" s="1" t="s">
        <v>528</v>
      </c>
      <c r="J5251" s="1" t="s">
        <v>1712</v>
      </c>
      <c r="K5251" s="1" t="s">
        <v>1071</v>
      </c>
      <c r="M5251" s="1">
        <f>IF($P$5&lt;20000,H5251*L5251,IF($P$5&lt;50000,I5251*L5251,IF($P$5&lt;100000,J5251*L5251,IF($P$5&lt;80000000,K5251*L5251))))</f>
        <v>0</v>
      </c>
      <c r="N5251" s="4" t="str">
        <f>IF(AND(P5251 &lt;&gt; "", P5251 &lt;&gt; "---"), HYPERLINK(P5251, Q5251), "")</f>
        <v/>
      </c>
      <c r="O5251" s="21">
        <f>L5251*H5251</f>
        <v>0</v>
      </c>
      <c r="P5251" s="26" t="s">
        <v>362</v>
      </c>
      <c r="Q5251" t="str">
        <f>"ссылка"</f>
        <v>ссылка</v>
      </c>
    </row>
    <row r="5252" spans="1:17" ht="14.25" customHeight="1" outlineLevel="1" x14ac:dyDescent="0.2">
      <c r="A5252" s="24" t="s">
        <v>31261</v>
      </c>
      <c r="B5252" s="1" t="s">
        <v>31081</v>
      </c>
      <c r="C5252" s="25" t="s">
        <v>997</v>
      </c>
      <c r="E5252" s="1" t="s">
        <v>31262</v>
      </c>
      <c r="F5252" s="4" t="s">
        <v>20</v>
      </c>
      <c r="G5252" s="2" t="s">
        <v>1450</v>
      </c>
      <c r="H5252" s="1" t="s">
        <v>559</v>
      </c>
      <c r="I5252" s="1" t="s">
        <v>1418</v>
      </c>
      <c r="J5252" s="1" t="s">
        <v>1514</v>
      </c>
      <c r="K5252" s="1" t="s">
        <v>1011</v>
      </c>
      <c r="M5252" s="1">
        <f>IF($P$5&lt;20000,H5252*L5252,IF($P$5&lt;50000,I5252*L5252,IF($P$5&lt;100000,J5252*L5252,IF($P$5&lt;80000000,K5252*L5252))))</f>
        <v>0</v>
      </c>
      <c r="N5252" s="4" t="str">
        <f>IF(AND(P5252 &lt;&gt; "", P5252 &lt;&gt; "---"), HYPERLINK(P5252, Q5252), "")</f>
        <v/>
      </c>
      <c r="O5252" s="21">
        <f>L5252*H5252</f>
        <v>0</v>
      </c>
      <c r="P5252" s="26" t="s">
        <v>362</v>
      </c>
      <c r="Q5252" t="str">
        <f>"ссылка"</f>
        <v>ссылка</v>
      </c>
    </row>
    <row r="5253" spans="1:17" ht="14.25" customHeight="1" outlineLevel="1" x14ac:dyDescent="0.2">
      <c r="A5253" s="24" t="s">
        <v>31263</v>
      </c>
      <c r="B5253" s="1" t="s">
        <v>31081</v>
      </c>
      <c r="C5253" s="25" t="s">
        <v>997</v>
      </c>
      <c r="E5253" s="1" t="s">
        <v>31264</v>
      </c>
      <c r="F5253" s="4" t="s">
        <v>20</v>
      </c>
      <c r="G5253" s="2" t="s">
        <v>163</v>
      </c>
      <c r="H5253" s="1" t="s">
        <v>6618</v>
      </c>
      <c r="I5253" s="1" t="s">
        <v>528</v>
      </c>
      <c r="J5253" s="1" t="s">
        <v>1712</v>
      </c>
      <c r="K5253" s="1" t="s">
        <v>1071</v>
      </c>
      <c r="M5253" s="1">
        <f>IF($P$5&lt;20000,H5253*L5253,IF($P$5&lt;50000,I5253*L5253,IF($P$5&lt;100000,J5253*L5253,IF($P$5&lt;80000000,K5253*L5253))))</f>
        <v>0</v>
      </c>
      <c r="N5253" s="4" t="str">
        <f>IF(AND(P5253 &lt;&gt; "", P5253 &lt;&gt; "---"), HYPERLINK(P5253, Q5253), "")</f>
        <v>ссылка</v>
      </c>
      <c r="O5253" s="21">
        <f>L5253*H5253</f>
        <v>0</v>
      </c>
      <c r="P5253" s="26" t="s">
        <v>31265</v>
      </c>
      <c r="Q5253" t="str">
        <f>"ссылка"</f>
        <v>ссылка</v>
      </c>
    </row>
    <row r="5254" spans="1:17" ht="14.25" customHeight="1" outlineLevel="1" x14ac:dyDescent="0.2">
      <c r="A5254" s="24" t="s">
        <v>31266</v>
      </c>
      <c r="B5254" s="1" t="s">
        <v>31081</v>
      </c>
      <c r="E5254" s="1" t="s">
        <v>31267</v>
      </c>
      <c r="F5254" s="4" t="s">
        <v>20</v>
      </c>
      <c r="G5254" s="2" t="s">
        <v>163</v>
      </c>
      <c r="H5254" s="1" t="s">
        <v>6618</v>
      </c>
      <c r="I5254" s="1" t="s">
        <v>528</v>
      </c>
      <c r="J5254" s="1" t="s">
        <v>1712</v>
      </c>
      <c r="K5254" s="1" t="s">
        <v>1071</v>
      </c>
      <c r="M5254" s="1">
        <f>IF($P$5&lt;20000,H5254*L5254,IF($P$5&lt;50000,I5254*L5254,IF($P$5&lt;100000,J5254*L5254,IF($P$5&lt;80000000,K5254*L5254))))</f>
        <v>0</v>
      </c>
      <c r="N5254" s="4" t="str">
        <f>IF(AND(P5254 &lt;&gt; "", P5254 &lt;&gt; "---"), HYPERLINK(P5254, Q5254), "")</f>
        <v>ссылка</v>
      </c>
      <c r="O5254" s="21">
        <f>L5254*H5254</f>
        <v>0</v>
      </c>
      <c r="P5254" s="26" t="s">
        <v>31268</v>
      </c>
      <c r="Q5254" t="str">
        <f>"ссылка"</f>
        <v>ссылка</v>
      </c>
    </row>
    <row r="5255" spans="1:17" ht="14.25" customHeight="1" outlineLevel="1" x14ac:dyDescent="0.2">
      <c r="A5255" s="24" t="s">
        <v>31269</v>
      </c>
      <c r="B5255" s="1" t="s">
        <v>31081</v>
      </c>
      <c r="C5255" s="25" t="s">
        <v>997</v>
      </c>
      <c r="E5255" s="1" t="s">
        <v>31270</v>
      </c>
      <c r="F5255" s="4" t="s">
        <v>20</v>
      </c>
      <c r="G5255" s="2" t="s">
        <v>163</v>
      </c>
      <c r="H5255" s="1" t="s">
        <v>6618</v>
      </c>
      <c r="I5255" s="1" t="s">
        <v>528</v>
      </c>
      <c r="J5255" s="1" t="s">
        <v>1712</v>
      </c>
      <c r="K5255" s="1" t="s">
        <v>1071</v>
      </c>
      <c r="M5255" s="1">
        <f>IF($P$5&lt;20000,H5255*L5255,IF($P$5&lt;50000,I5255*L5255,IF($P$5&lt;100000,J5255*L5255,IF($P$5&lt;80000000,K5255*L5255))))</f>
        <v>0</v>
      </c>
      <c r="N5255" s="4" t="str">
        <f>IF(AND(P5255 &lt;&gt; "", P5255 &lt;&gt; "---"), HYPERLINK(P5255, Q5255), "")</f>
        <v/>
      </c>
      <c r="O5255" s="21">
        <f>L5255*H5255</f>
        <v>0</v>
      </c>
      <c r="P5255" s="26" t="s">
        <v>362</v>
      </c>
      <c r="Q5255" t="str">
        <f>"ссылка"</f>
        <v>ссылка</v>
      </c>
    </row>
    <row r="5256" spans="1:17" ht="14.25" customHeight="1" outlineLevel="1" x14ac:dyDescent="0.2">
      <c r="A5256" s="24" t="s">
        <v>31271</v>
      </c>
      <c r="B5256" s="1" t="s">
        <v>31081</v>
      </c>
      <c r="E5256" s="1" t="s">
        <v>31272</v>
      </c>
      <c r="F5256" s="4" t="s">
        <v>20</v>
      </c>
      <c r="G5256" s="2" t="s">
        <v>163</v>
      </c>
      <c r="H5256" s="1" t="s">
        <v>6618</v>
      </c>
      <c r="I5256" s="1" t="s">
        <v>528</v>
      </c>
      <c r="J5256" s="1" t="s">
        <v>1712</v>
      </c>
      <c r="K5256" s="1" t="s">
        <v>1071</v>
      </c>
      <c r="M5256" s="1">
        <f>IF($P$5&lt;20000,H5256*L5256,IF($P$5&lt;50000,I5256*L5256,IF($P$5&lt;100000,J5256*L5256,IF($P$5&lt;80000000,K5256*L5256))))</f>
        <v>0</v>
      </c>
      <c r="N5256" s="4" t="str">
        <f>IF(AND(P5256 &lt;&gt; "", P5256 &lt;&gt; "---"), HYPERLINK(P5256, Q5256), "")</f>
        <v/>
      </c>
      <c r="O5256" s="21">
        <f>L5256*H5256</f>
        <v>0</v>
      </c>
      <c r="P5256" s="26" t="s">
        <v>362</v>
      </c>
      <c r="Q5256" t="str">
        <f>"ссылка"</f>
        <v>ссылка</v>
      </c>
    </row>
    <row r="5257" spans="1:17" ht="14.25" customHeight="1" outlineLevel="1" x14ac:dyDescent="0.2">
      <c r="A5257" s="24" t="s">
        <v>31273</v>
      </c>
      <c r="B5257" s="1" t="s">
        <v>31081</v>
      </c>
      <c r="C5257" s="25" t="s">
        <v>997</v>
      </c>
      <c r="E5257" s="1" t="s">
        <v>31274</v>
      </c>
      <c r="F5257" s="4" t="s">
        <v>20</v>
      </c>
      <c r="G5257" s="2" t="s">
        <v>163</v>
      </c>
      <c r="H5257" s="1" t="s">
        <v>6618</v>
      </c>
      <c r="I5257" s="1" t="s">
        <v>528</v>
      </c>
      <c r="J5257" s="1" t="s">
        <v>1712</v>
      </c>
      <c r="K5257" s="1" t="s">
        <v>1071</v>
      </c>
      <c r="M5257" s="1">
        <f>IF($P$5&lt;20000,H5257*L5257,IF($P$5&lt;50000,I5257*L5257,IF($P$5&lt;100000,J5257*L5257,IF($P$5&lt;80000000,K5257*L5257))))</f>
        <v>0</v>
      </c>
      <c r="N5257" s="4" t="str">
        <f>IF(AND(P5257 &lt;&gt; "", P5257 &lt;&gt; "---"), HYPERLINK(P5257, Q5257), "")</f>
        <v/>
      </c>
      <c r="O5257" s="21">
        <f>L5257*H5257</f>
        <v>0</v>
      </c>
      <c r="P5257" s="26" t="s">
        <v>362</v>
      </c>
      <c r="Q5257" t="str">
        <f>"ссылка"</f>
        <v>ссылка</v>
      </c>
    </row>
    <row r="5258" spans="1:17" ht="14.25" customHeight="1" outlineLevel="1" x14ac:dyDescent="0.2">
      <c r="A5258" s="24" t="s">
        <v>31275</v>
      </c>
      <c r="B5258" s="1" t="s">
        <v>31081</v>
      </c>
      <c r="C5258" s="25" t="s">
        <v>997</v>
      </c>
      <c r="E5258" s="1" t="s">
        <v>31276</v>
      </c>
      <c r="F5258" s="4" t="s">
        <v>20</v>
      </c>
      <c r="G5258" s="2" t="s">
        <v>163</v>
      </c>
      <c r="H5258" s="1" t="s">
        <v>6618</v>
      </c>
      <c r="I5258" s="1" t="s">
        <v>528</v>
      </c>
      <c r="J5258" s="1" t="s">
        <v>1712</v>
      </c>
      <c r="K5258" s="1" t="s">
        <v>1071</v>
      </c>
      <c r="M5258" s="1">
        <f>IF($P$5&lt;20000,H5258*L5258,IF($P$5&lt;50000,I5258*L5258,IF($P$5&lt;100000,J5258*L5258,IF($P$5&lt;80000000,K5258*L5258))))</f>
        <v>0</v>
      </c>
      <c r="N5258" s="4" t="str">
        <f>IF(AND(P5258 &lt;&gt; "", P5258 &lt;&gt; "---"), HYPERLINK(P5258, Q5258), "")</f>
        <v/>
      </c>
      <c r="O5258" s="21">
        <f>L5258*H5258</f>
        <v>0</v>
      </c>
      <c r="P5258" s="26" t="s">
        <v>362</v>
      </c>
      <c r="Q5258" t="str">
        <f>"ссылка"</f>
        <v>ссылка</v>
      </c>
    </row>
    <row r="5259" spans="1:17" ht="14.25" customHeight="1" outlineLevel="1" x14ac:dyDescent="0.2">
      <c r="A5259" s="24" t="s">
        <v>31277</v>
      </c>
      <c r="B5259" s="1" t="s">
        <v>31081</v>
      </c>
      <c r="C5259" s="25" t="s">
        <v>997</v>
      </c>
      <c r="E5259" s="1" t="s">
        <v>31278</v>
      </c>
      <c r="F5259" s="4" t="s">
        <v>20</v>
      </c>
      <c r="G5259" s="2" t="s">
        <v>163</v>
      </c>
      <c r="H5259" s="1" t="s">
        <v>6618</v>
      </c>
      <c r="I5259" s="1" t="s">
        <v>528</v>
      </c>
      <c r="J5259" s="1" t="s">
        <v>1712</v>
      </c>
      <c r="K5259" s="1" t="s">
        <v>1071</v>
      </c>
      <c r="M5259" s="1">
        <f>IF($P$5&lt;20000,H5259*L5259,IF($P$5&lt;50000,I5259*L5259,IF($P$5&lt;100000,J5259*L5259,IF($P$5&lt;80000000,K5259*L5259))))</f>
        <v>0</v>
      </c>
      <c r="N5259" s="4" t="str">
        <f>IF(AND(P5259 &lt;&gt; "", P5259 &lt;&gt; "---"), HYPERLINK(P5259, Q5259), "")</f>
        <v/>
      </c>
      <c r="O5259" s="21">
        <f>L5259*H5259</f>
        <v>0</v>
      </c>
      <c r="P5259" s="26" t="s">
        <v>362</v>
      </c>
      <c r="Q5259" t="str">
        <f>"ссылка"</f>
        <v>ссылка</v>
      </c>
    </row>
    <row r="5260" spans="1:17" ht="14.25" customHeight="1" outlineLevel="1" x14ac:dyDescent="0.2">
      <c r="A5260" s="24" t="s">
        <v>31279</v>
      </c>
      <c r="B5260" s="1" t="s">
        <v>31081</v>
      </c>
      <c r="E5260" s="1" t="s">
        <v>31280</v>
      </c>
      <c r="F5260" s="4" t="s">
        <v>20</v>
      </c>
      <c r="G5260" s="2" t="s">
        <v>163</v>
      </c>
      <c r="H5260" s="1" t="s">
        <v>6618</v>
      </c>
      <c r="I5260" s="1" t="s">
        <v>528</v>
      </c>
      <c r="J5260" s="1" t="s">
        <v>1712</v>
      </c>
      <c r="K5260" s="1" t="s">
        <v>1071</v>
      </c>
      <c r="M5260" s="1">
        <f>IF($P$5&lt;20000,H5260*L5260,IF($P$5&lt;50000,I5260*L5260,IF($P$5&lt;100000,J5260*L5260,IF($P$5&lt;80000000,K5260*L5260))))</f>
        <v>0</v>
      </c>
      <c r="N5260" s="4" t="str">
        <f>IF(AND(P5260 &lt;&gt; "", P5260 &lt;&gt; "---"), HYPERLINK(P5260, Q5260), "")</f>
        <v>ссылка</v>
      </c>
      <c r="O5260" s="21">
        <f>L5260*H5260</f>
        <v>0</v>
      </c>
      <c r="P5260" s="26" t="s">
        <v>31281</v>
      </c>
      <c r="Q5260" t="str">
        <f>"ссылка"</f>
        <v>ссылка</v>
      </c>
    </row>
    <row r="5261" spans="1:17" ht="14.25" customHeight="1" outlineLevel="1" x14ac:dyDescent="0.2">
      <c r="A5261" s="24" t="s">
        <v>31282</v>
      </c>
      <c r="B5261" s="1" t="s">
        <v>31081</v>
      </c>
      <c r="E5261" s="1" t="s">
        <v>31283</v>
      </c>
      <c r="F5261" s="4" t="s">
        <v>20</v>
      </c>
      <c r="G5261" s="2" t="s">
        <v>4091</v>
      </c>
      <c r="H5261" s="1" t="s">
        <v>1036</v>
      </c>
      <c r="I5261" s="1" t="s">
        <v>1037</v>
      </c>
      <c r="J5261" s="1" t="s">
        <v>1038</v>
      </c>
      <c r="K5261" s="1" t="s">
        <v>1323</v>
      </c>
      <c r="M5261" s="1">
        <f>IF($P$5&lt;20000,H5261*L5261,IF($P$5&lt;50000,I5261*L5261,IF($P$5&lt;100000,J5261*L5261,IF($P$5&lt;80000000,K5261*L5261))))</f>
        <v>0</v>
      </c>
      <c r="N5261" s="4" t="str">
        <f>IF(AND(P5261 &lt;&gt; "", P5261 &lt;&gt; "---"), HYPERLINK(P5261, Q5261), "")</f>
        <v/>
      </c>
      <c r="O5261" s="21">
        <f>L5261*H5261</f>
        <v>0</v>
      </c>
      <c r="P5261" s="26" t="s">
        <v>362</v>
      </c>
      <c r="Q5261" t="str">
        <f>"ссылка"</f>
        <v>ссылка</v>
      </c>
    </row>
    <row r="5262" spans="1:17" ht="14.25" customHeight="1" outlineLevel="1" x14ac:dyDescent="0.2">
      <c r="A5262" s="24" t="s">
        <v>31284</v>
      </c>
      <c r="B5262" s="1" t="s">
        <v>31081</v>
      </c>
      <c r="C5262" s="25" t="s">
        <v>997</v>
      </c>
      <c r="E5262" s="1" t="s">
        <v>31285</v>
      </c>
      <c r="F5262" s="4" t="s">
        <v>20</v>
      </c>
      <c r="G5262" s="2" t="s">
        <v>163</v>
      </c>
      <c r="H5262" s="1" t="s">
        <v>6618</v>
      </c>
      <c r="I5262" s="1" t="s">
        <v>528</v>
      </c>
      <c r="J5262" s="1" t="s">
        <v>1712</v>
      </c>
      <c r="K5262" s="1" t="s">
        <v>1071</v>
      </c>
      <c r="M5262" s="1">
        <f>IF($P$5&lt;20000,H5262*L5262,IF($P$5&lt;50000,I5262*L5262,IF($P$5&lt;100000,J5262*L5262,IF($P$5&lt;80000000,K5262*L5262))))</f>
        <v>0</v>
      </c>
      <c r="N5262" s="4" t="str">
        <f>IF(AND(P5262 &lt;&gt; "", P5262 &lt;&gt; "---"), HYPERLINK(P5262, Q5262), "")</f>
        <v/>
      </c>
      <c r="O5262" s="21">
        <f>L5262*H5262</f>
        <v>0</v>
      </c>
      <c r="P5262" s="26" t="s">
        <v>362</v>
      </c>
      <c r="Q5262" t="str">
        <f>"ссылка"</f>
        <v>ссылка</v>
      </c>
    </row>
    <row r="5263" spans="1:17" ht="14.25" customHeight="1" outlineLevel="1" x14ac:dyDescent="0.2">
      <c r="A5263" s="24" t="s">
        <v>31286</v>
      </c>
      <c r="B5263" s="1" t="s">
        <v>31081</v>
      </c>
      <c r="C5263" s="25" t="s">
        <v>997</v>
      </c>
      <c r="E5263" s="1" t="s">
        <v>31287</v>
      </c>
      <c r="F5263" s="4" t="s">
        <v>20</v>
      </c>
      <c r="G5263" s="2" t="s">
        <v>1450</v>
      </c>
      <c r="H5263" s="1" t="s">
        <v>559</v>
      </c>
      <c r="I5263" s="1" t="s">
        <v>1418</v>
      </c>
      <c r="J5263" s="1" t="s">
        <v>1514</v>
      </c>
      <c r="K5263" s="1" t="s">
        <v>1011</v>
      </c>
      <c r="M5263" s="1">
        <f>IF($P$5&lt;20000,H5263*L5263,IF($P$5&lt;50000,I5263*L5263,IF($P$5&lt;100000,J5263*L5263,IF($P$5&lt;80000000,K5263*L5263))))</f>
        <v>0</v>
      </c>
      <c r="N5263" s="4" t="str">
        <f>IF(AND(P5263 &lt;&gt; "", P5263 &lt;&gt; "---"), HYPERLINK(P5263, Q5263), "")</f>
        <v/>
      </c>
      <c r="O5263" s="21">
        <f>L5263*H5263</f>
        <v>0</v>
      </c>
      <c r="P5263" s="26" t="s">
        <v>362</v>
      </c>
      <c r="Q5263" t="str">
        <f>"ссылка"</f>
        <v>ссылка</v>
      </c>
    </row>
    <row r="5264" spans="1:17" ht="14.25" customHeight="1" outlineLevel="1" x14ac:dyDescent="0.2">
      <c r="A5264" s="24" t="s">
        <v>31288</v>
      </c>
      <c r="B5264" s="1" t="s">
        <v>31081</v>
      </c>
      <c r="C5264" s="25" t="s">
        <v>997</v>
      </c>
      <c r="E5264" s="1" t="s">
        <v>31289</v>
      </c>
      <c r="F5264" s="4" t="s">
        <v>20</v>
      </c>
      <c r="G5264" s="2" t="s">
        <v>1756</v>
      </c>
      <c r="H5264" s="1" t="s">
        <v>1127</v>
      </c>
      <c r="I5264" s="1" t="s">
        <v>1378</v>
      </c>
      <c r="J5264" s="1" t="s">
        <v>546</v>
      </c>
      <c r="K5264" s="1" t="s">
        <v>1336</v>
      </c>
      <c r="M5264" s="1">
        <f>IF($P$5&lt;20000,H5264*L5264,IF($P$5&lt;50000,I5264*L5264,IF($P$5&lt;100000,J5264*L5264,IF($P$5&lt;80000000,K5264*L5264))))</f>
        <v>0</v>
      </c>
      <c r="N5264" s="4" t="str">
        <f>IF(AND(P5264 &lt;&gt; "", P5264 &lt;&gt; "---"), HYPERLINK(P5264, Q5264), "")</f>
        <v>ссылка</v>
      </c>
      <c r="O5264" s="21">
        <f>L5264*H5264</f>
        <v>0</v>
      </c>
      <c r="P5264" s="26" t="s">
        <v>31290</v>
      </c>
      <c r="Q5264" t="str">
        <f>"ссылка"</f>
        <v>ссылка</v>
      </c>
    </row>
    <row r="5265" spans="1:17" ht="14.25" customHeight="1" outlineLevel="1" x14ac:dyDescent="0.2">
      <c r="A5265" s="24" t="s">
        <v>31291</v>
      </c>
      <c r="B5265" s="1" t="s">
        <v>31081</v>
      </c>
      <c r="C5265" s="25" t="s">
        <v>997</v>
      </c>
      <c r="E5265" s="1" t="s">
        <v>31292</v>
      </c>
      <c r="F5265" s="4" t="s">
        <v>20</v>
      </c>
      <c r="G5265" s="2" t="s">
        <v>1450</v>
      </c>
      <c r="H5265" s="1" t="s">
        <v>559</v>
      </c>
      <c r="I5265" s="1" t="s">
        <v>1418</v>
      </c>
      <c r="J5265" s="1" t="s">
        <v>1514</v>
      </c>
      <c r="K5265" s="1" t="s">
        <v>1011</v>
      </c>
      <c r="M5265" s="1">
        <f>IF($P$5&lt;20000,H5265*L5265,IF($P$5&lt;50000,I5265*L5265,IF($P$5&lt;100000,J5265*L5265,IF($P$5&lt;80000000,K5265*L5265))))</f>
        <v>0</v>
      </c>
      <c r="N5265" s="4" t="str">
        <f>IF(AND(P5265 &lt;&gt; "", P5265 &lt;&gt; "---"), HYPERLINK(P5265, Q5265), "")</f>
        <v/>
      </c>
      <c r="O5265" s="21">
        <f>L5265*H5265</f>
        <v>0</v>
      </c>
      <c r="P5265" s="26" t="s">
        <v>362</v>
      </c>
      <c r="Q5265" t="str">
        <f>"ссылка"</f>
        <v>ссылка</v>
      </c>
    </row>
    <row r="5266" spans="1:17" ht="14.25" customHeight="1" outlineLevel="1" x14ac:dyDescent="0.2">
      <c r="A5266" s="24" t="s">
        <v>31293</v>
      </c>
      <c r="B5266" s="1" t="s">
        <v>31081</v>
      </c>
      <c r="C5266" s="25" t="s">
        <v>997</v>
      </c>
      <c r="E5266" s="1" t="s">
        <v>31294</v>
      </c>
      <c r="F5266" s="4" t="s">
        <v>20</v>
      </c>
      <c r="G5266" s="2" t="s">
        <v>163</v>
      </c>
      <c r="H5266" s="1" t="s">
        <v>6618</v>
      </c>
      <c r="I5266" s="1" t="s">
        <v>528</v>
      </c>
      <c r="J5266" s="1" t="s">
        <v>1712</v>
      </c>
      <c r="K5266" s="1" t="s">
        <v>1071</v>
      </c>
      <c r="M5266" s="1">
        <f>IF($P$5&lt;20000,H5266*L5266,IF($P$5&lt;50000,I5266*L5266,IF($P$5&lt;100000,J5266*L5266,IF($P$5&lt;80000000,K5266*L5266))))</f>
        <v>0</v>
      </c>
      <c r="N5266" s="4" t="str">
        <f>IF(AND(P5266 &lt;&gt; "", P5266 &lt;&gt; "---"), HYPERLINK(P5266, Q5266), "")</f>
        <v/>
      </c>
      <c r="O5266" s="21">
        <f>L5266*H5266</f>
        <v>0</v>
      </c>
      <c r="P5266" s="26" t="s">
        <v>362</v>
      </c>
      <c r="Q5266" t="str">
        <f>"ссылка"</f>
        <v>ссылка</v>
      </c>
    </row>
    <row r="5267" spans="1:17" ht="14.25" customHeight="1" outlineLevel="1" x14ac:dyDescent="0.2">
      <c r="A5267" s="24" t="s">
        <v>31295</v>
      </c>
      <c r="B5267" s="1" t="s">
        <v>31081</v>
      </c>
      <c r="C5267" s="25" t="s">
        <v>997</v>
      </c>
      <c r="E5267" s="1" t="s">
        <v>31296</v>
      </c>
      <c r="F5267" s="4" t="s">
        <v>20</v>
      </c>
      <c r="G5267" s="2" t="s">
        <v>163</v>
      </c>
      <c r="H5267" s="1" t="s">
        <v>6618</v>
      </c>
      <c r="I5267" s="1" t="s">
        <v>528</v>
      </c>
      <c r="J5267" s="1" t="s">
        <v>1712</v>
      </c>
      <c r="K5267" s="1" t="s">
        <v>1071</v>
      </c>
      <c r="M5267" s="1">
        <f>IF($P$5&lt;20000,H5267*L5267,IF($P$5&lt;50000,I5267*L5267,IF($P$5&lt;100000,J5267*L5267,IF($P$5&lt;80000000,K5267*L5267))))</f>
        <v>0</v>
      </c>
      <c r="N5267" s="4" t="str">
        <f>IF(AND(P5267 &lt;&gt; "", P5267 &lt;&gt; "---"), HYPERLINK(P5267, Q5267), "")</f>
        <v/>
      </c>
      <c r="O5267" s="21">
        <f>L5267*H5267</f>
        <v>0</v>
      </c>
      <c r="P5267" s="26" t="s">
        <v>362</v>
      </c>
      <c r="Q5267" t="str">
        <f>"ссылка"</f>
        <v>ссылка</v>
      </c>
    </row>
    <row r="5268" spans="1:17" ht="14.25" customHeight="1" outlineLevel="1" x14ac:dyDescent="0.2">
      <c r="A5268" s="24" t="s">
        <v>31297</v>
      </c>
      <c r="B5268" s="1" t="s">
        <v>31081</v>
      </c>
      <c r="C5268" s="25" t="s">
        <v>997</v>
      </c>
      <c r="E5268" s="1" t="s">
        <v>31298</v>
      </c>
      <c r="F5268" s="4" t="s">
        <v>20</v>
      </c>
      <c r="G5268" s="2" t="s">
        <v>163</v>
      </c>
      <c r="H5268" s="1" t="s">
        <v>6618</v>
      </c>
      <c r="I5268" s="1" t="s">
        <v>528</v>
      </c>
      <c r="J5268" s="1" t="s">
        <v>1712</v>
      </c>
      <c r="K5268" s="1" t="s">
        <v>1071</v>
      </c>
      <c r="M5268" s="1">
        <f>IF($P$5&lt;20000,H5268*L5268,IF($P$5&lt;50000,I5268*L5268,IF($P$5&lt;100000,J5268*L5268,IF($P$5&lt;80000000,K5268*L5268))))</f>
        <v>0</v>
      </c>
      <c r="N5268" s="4" t="str">
        <f>IF(AND(P5268 &lt;&gt; "", P5268 &lt;&gt; "---"), HYPERLINK(P5268, Q5268), "")</f>
        <v/>
      </c>
      <c r="O5268" s="21">
        <f>L5268*H5268</f>
        <v>0</v>
      </c>
      <c r="P5268" s="26" t="s">
        <v>362</v>
      </c>
      <c r="Q5268" t="str">
        <f>"ссылка"</f>
        <v>ссылка</v>
      </c>
    </row>
    <row r="5269" spans="1:17" ht="14.25" customHeight="1" outlineLevel="1" x14ac:dyDescent="0.2">
      <c r="A5269" s="24" t="s">
        <v>31299</v>
      </c>
      <c r="B5269" s="1" t="s">
        <v>31081</v>
      </c>
      <c r="E5269" s="1" t="s">
        <v>31300</v>
      </c>
      <c r="F5269" s="4" t="s">
        <v>20</v>
      </c>
      <c r="G5269" s="2" t="s">
        <v>163</v>
      </c>
      <c r="H5269" s="1" t="s">
        <v>6618</v>
      </c>
      <c r="I5269" s="1" t="s">
        <v>528</v>
      </c>
      <c r="J5269" s="1" t="s">
        <v>1712</v>
      </c>
      <c r="K5269" s="1" t="s">
        <v>1071</v>
      </c>
      <c r="M5269" s="1">
        <f>IF($P$5&lt;20000,H5269*L5269,IF($P$5&lt;50000,I5269*L5269,IF($P$5&lt;100000,J5269*L5269,IF($P$5&lt;80000000,K5269*L5269))))</f>
        <v>0</v>
      </c>
      <c r="N5269" s="4" t="str">
        <f>IF(AND(P5269 &lt;&gt; "", P5269 &lt;&gt; "---"), HYPERLINK(P5269, Q5269), "")</f>
        <v/>
      </c>
      <c r="O5269" s="21">
        <f>L5269*H5269</f>
        <v>0</v>
      </c>
      <c r="P5269" s="26" t="s">
        <v>362</v>
      </c>
      <c r="Q5269" t="str">
        <f>"ссылка"</f>
        <v>ссылка</v>
      </c>
    </row>
    <row r="5270" spans="1:17" ht="14.25" customHeight="1" outlineLevel="1" x14ac:dyDescent="0.2">
      <c r="A5270" s="24" t="s">
        <v>31301</v>
      </c>
      <c r="B5270" s="1" t="s">
        <v>31081</v>
      </c>
      <c r="E5270" s="1" t="s">
        <v>31302</v>
      </c>
      <c r="F5270" s="4" t="s">
        <v>20</v>
      </c>
      <c r="G5270" s="2" t="s">
        <v>163</v>
      </c>
      <c r="H5270" s="1" t="s">
        <v>6618</v>
      </c>
      <c r="I5270" s="1" t="s">
        <v>528</v>
      </c>
      <c r="J5270" s="1" t="s">
        <v>1712</v>
      </c>
      <c r="K5270" s="1" t="s">
        <v>1071</v>
      </c>
      <c r="M5270" s="1">
        <f>IF($P$5&lt;20000,H5270*L5270,IF($P$5&lt;50000,I5270*L5270,IF($P$5&lt;100000,J5270*L5270,IF($P$5&lt;80000000,K5270*L5270))))</f>
        <v>0</v>
      </c>
      <c r="N5270" s="4" t="str">
        <f>IF(AND(P5270 &lt;&gt; "", P5270 &lt;&gt; "---"), HYPERLINK(P5270, Q5270), "")</f>
        <v/>
      </c>
      <c r="O5270" s="21">
        <f>L5270*H5270</f>
        <v>0</v>
      </c>
      <c r="P5270" s="26" t="s">
        <v>362</v>
      </c>
      <c r="Q5270" t="str">
        <f>"ссылка"</f>
        <v>ссылка</v>
      </c>
    </row>
    <row r="5271" spans="1:17" ht="14.25" customHeight="1" outlineLevel="1" x14ac:dyDescent="0.2">
      <c r="A5271" s="24" t="s">
        <v>31303</v>
      </c>
      <c r="B5271" s="1" t="s">
        <v>31081</v>
      </c>
      <c r="C5271" s="25" t="s">
        <v>997</v>
      </c>
      <c r="E5271" s="1" t="s">
        <v>31304</v>
      </c>
      <c r="F5271" s="4" t="s">
        <v>20</v>
      </c>
      <c r="G5271" s="2" t="s">
        <v>163</v>
      </c>
      <c r="H5271" s="1" t="s">
        <v>6618</v>
      </c>
      <c r="I5271" s="1" t="s">
        <v>528</v>
      </c>
      <c r="J5271" s="1" t="s">
        <v>1712</v>
      </c>
      <c r="K5271" s="1" t="s">
        <v>1071</v>
      </c>
      <c r="M5271" s="1">
        <f>IF($P$5&lt;20000,H5271*L5271,IF($P$5&lt;50000,I5271*L5271,IF($P$5&lt;100000,J5271*L5271,IF($P$5&lt;80000000,K5271*L5271))))</f>
        <v>0</v>
      </c>
      <c r="N5271" s="4" t="str">
        <f>IF(AND(P5271 &lt;&gt; "", P5271 &lt;&gt; "---"), HYPERLINK(P5271, Q5271), "")</f>
        <v/>
      </c>
      <c r="O5271" s="21">
        <f>L5271*H5271</f>
        <v>0</v>
      </c>
      <c r="P5271" s="26" t="s">
        <v>362</v>
      </c>
      <c r="Q5271" t="str">
        <f>"ссылка"</f>
        <v>ссылка</v>
      </c>
    </row>
    <row r="5272" spans="1:17" ht="14.25" customHeight="1" outlineLevel="1" x14ac:dyDescent="0.2">
      <c r="A5272" s="24" t="s">
        <v>31305</v>
      </c>
      <c r="B5272" s="1" t="s">
        <v>31081</v>
      </c>
      <c r="E5272" s="1" t="s">
        <v>31306</v>
      </c>
      <c r="F5272" s="4" t="s">
        <v>20</v>
      </c>
      <c r="G5272" s="2" t="s">
        <v>1450</v>
      </c>
      <c r="H5272" s="1" t="s">
        <v>559</v>
      </c>
      <c r="I5272" s="1" t="s">
        <v>1418</v>
      </c>
      <c r="J5272" s="1" t="s">
        <v>1514</v>
      </c>
      <c r="K5272" s="1" t="s">
        <v>1011</v>
      </c>
      <c r="M5272" s="1">
        <f>IF($P$5&lt;20000,H5272*L5272,IF($P$5&lt;50000,I5272*L5272,IF($P$5&lt;100000,J5272*L5272,IF($P$5&lt;80000000,K5272*L5272))))</f>
        <v>0</v>
      </c>
      <c r="N5272" s="4" t="str">
        <f>IF(AND(P5272 &lt;&gt; "", P5272 &lt;&gt; "---"), HYPERLINK(P5272, Q5272), "")</f>
        <v>ссылка</v>
      </c>
      <c r="O5272" s="21">
        <f>L5272*H5272</f>
        <v>0</v>
      </c>
      <c r="P5272" s="26" t="s">
        <v>31307</v>
      </c>
      <c r="Q5272" t="str">
        <f>"ссылка"</f>
        <v>ссылка</v>
      </c>
    </row>
    <row r="5273" spans="1:17" ht="14.25" customHeight="1" outlineLevel="1" x14ac:dyDescent="0.2">
      <c r="A5273" s="24" t="s">
        <v>31308</v>
      </c>
      <c r="B5273" s="1" t="s">
        <v>31081</v>
      </c>
      <c r="E5273" s="1" t="s">
        <v>31309</v>
      </c>
      <c r="F5273" s="4" t="s">
        <v>20</v>
      </c>
      <c r="G5273" s="2" t="s">
        <v>1756</v>
      </c>
      <c r="H5273" s="1" t="s">
        <v>1127</v>
      </c>
      <c r="I5273" s="1" t="s">
        <v>1378</v>
      </c>
      <c r="J5273" s="1" t="s">
        <v>546</v>
      </c>
      <c r="K5273" s="1" t="s">
        <v>1336</v>
      </c>
      <c r="M5273" s="1">
        <f>IF($P$5&lt;20000,H5273*L5273,IF($P$5&lt;50000,I5273*L5273,IF($P$5&lt;100000,J5273*L5273,IF($P$5&lt;80000000,K5273*L5273))))</f>
        <v>0</v>
      </c>
      <c r="N5273" s="4" t="str">
        <f>IF(AND(P5273 &lt;&gt; "", P5273 &lt;&gt; "---"), HYPERLINK(P5273, Q5273), "")</f>
        <v/>
      </c>
      <c r="O5273" s="21">
        <f>L5273*H5273</f>
        <v>0</v>
      </c>
      <c r="P5273" s="26" t="s">
        <v>362</v>
      </c>
      <c r="Q5273" t="str">
        <f>"ссылка"</f>
        <v>ссылка</v>
      </c>
    </row>
    <row r="5274" spans="1:17" ht="14.25" customHeight="1" outlineLevel="1" x14ac:dyDescent="0.2">
      <c r="A5274" s="24" t="s">
        <v>31310</v>
      </c>
      <c r="B5274" s="1" t="s">
        <v>31081</v>
      </c>
      <c r="E5274" s="1" t="s">
        <v>31311</v>
      </c>
      <c r="F5274" s="4" t="s">
        <v>20</v>
      </c>
      <c r="G5274" s="2" t="s">
        <v>1450</v>
      </c>
      <c r="H5274" s="1" t="s">
        <v>559</v>
      </c>
      <c r="I5274" s="1" t="s">
        <v>1418</v>
      </c>
      <c r="J5274" s="1" t="s">
        <v>1514</v>
      </c>
      <c r="K5274" s="1" t="s">
        <v>1011</v>
      </c>
      <c r="M5274" s="1">
        <f>IF($P$5&lt;20000,H5274*L5274,IF($P$5&lt;50000,I5274*L5274,IF($P$5&lt;100000,J5274*L5274,IF($P$5&lt;80000000,K5274*L5274))))</f>
        <v>0</v>
      </c>
      <c r="N5274" s="4" t="str">
        <f>IF(AND(P5274 &lt;&gt; "", P5274 &lt;&gt; "---"), HYPERLINK(P5274, Q5274), "")</f>
        <v/>
      </c>
      <c r="O5274" s="21">
        <f>L5274*H5274</f>
        <v>0</v>
      </c>
      <c r="P5274" s="26" t="s">
        <v>362</v>
      </c>
      <c r="Q5274" t="str">
        <f>"ссылка"</f>
        <v>ссылка</v>
      </c>
    </row>
    <row r="5275" spans="1:17" ht="14.25" customHeight="1" outlineLevel="1" x14ac:dyDescent="0.2">
      <c r="A5275" s="24" t="s">
        <v>31312</v>
      </c>
      <c r="B5275" s="1" t="s">
        <v>31081</v>
      </c>
      <c r="C5275" s="25" t="s">
        <v>997</v>
      </c>
      <c r="E5275" s="1" t="s">
        <v>31313</v>
      </c>
      <c r="F5275" s="4" t="s">
        <v>20</v>
      </c>
      <c r="G5275" s="2" t="s">
        <v>163</v>
      </c>
      <c r="H5275" s="1" t="s">
        <v>6618</v>
      </c>
      <c r="I5275" s="1" t="s">
        <v>528</v>
      </c>
      <c r="J5275" s="1" t="s">
        <v>1712</v>
      </c>
      <c r="K5275" s="1" t="s">
        <v>1071</v>
      </c>
      <c r="M5275" s="1">
        <f>IF($P$5&lt;20000,H5275*L5275,IF($P$5&lt;50000,I5275*L5275,IF($P$5&lt;100000,J5275*L5275,IF($P$5&lt;80000000,K5275*L5275))))</f>
        <v>0</v>
      </c>
      <c r="N5275" s="4" t="str">
        <f>IF(AND(P5275 &lt;&gt; "", P5275 &lt;&gt; "---"), HYPERLINK(P5275, Q5275), "")</f>
        <v/>
      </c>
      <c r="O5275" s="21">
        <f>L5275*H5275</f>
        <v>0</v>
      </c>
      <c r="P5275" s="26" t="s">
        <v>362</v>
      </c>
      <c r="Q5275" t="str">
        <f>"ссылка"</f>
        <v>ссылка</v>
      </c>
    </row>
    <row r="5276" spans="1:17" ht="14.25" customHeight="1" outlineLevel="1" x14ac:dyDescent="0.2">
      <c r="A5276" s="24" t="s">
        <v>31314</v>
      </c>
      <c r="B5276" s="1" t="s">
        <v>31081</v>
      </c>
      <c r="C5276" s="25" t="s">
        <v>997</v>
      </c>
      <c r="E5276" s="1" t="s">
        <v>31315</v>
      </c>
      <c r="F5276" s="4" t="s">
        <v>20</v>
      </c>
      <c r="G5276" s="2" t="s">
        <v>1450</v>
      </c>
      <c r="H5276" s="1" t="s">
        <v>559</v>
      </c>
      <c r="I5276" s="1" t="s">
        <v>1418</v>
      </c>
      <c r="J5276" s="1" t="s">
        <v>1514</v>
      </c>
      <c r="K5276" s="1" t="s">
        <v>1011</v>
      </c>
      <c r="M5276" s="1">
        <f>IF($P$5&lt;20000,H5276*L5276,IF($P$5&lt;50000,I5276*L5276,IF($P$5&lt;100000,J5276*L5276,IF($P$5&lt;80000000,K5276*L5276))))</f>
        <v>0</v>
      </c>
      <c r="N5276" s="4" t="str">
        <f>IF(AND(P5276 &lt;&gt; "", P5276 &lt;&gt; "---"), HYPERLINK(P5276, Q5276), "")</f>
        <v/>
      </c>
      <c r="O5276" s="21">
        <f>L5276*H5276</f>
        <v>0</v>
      </c>
      <c r="P5276" s="26" t="s">
        <v>362</v>
      </c>
      <c r="Q5276" t="str">
        <f>"ссылка"</f>
        <v>ссылка</v>
      </c>
    </row>
    <row r="5277" spans="1:17" ht="14.25" customHeight="1" outlineLevel="1" x14ac:dyDescent="0.2">
      <c r="A5277" s="24" t="s">
        <v>31316</v>
      </c>
      <c r="B5277" s="1" t="s">
        <v>31081</v>
      </c>
      <c r="E5277" s="1" t="s">
        <v>31317</v>
      </c>
      <c r="F5277" s="4" t="s">
        <v>20</v>
      </c>
      <c r="G5277" s="2" t="s">
        <v>163</v>
      </c>
      <c r="H5277" s="1" t="s">
        <v>6618</v>
      </c>
      <c r="I5277" s="1" t="s">
        <v>528</v>
      </c>
      <c r="J5277" s="1" t="s">
        <v>1712</v>
      </c>
      <c r="K5277" s="1" t="s">
        <v>1071</v>
      </c>
      <c r="M5277" s="1">
        <f>IF($P$5&lt;20000,H5277*L5277,IF($P$5&lt;50000,I5277*L5277,IF($P$5&lt;100000,J5277*L5277,IF($P$5&lt;80000000,K5277*L5277))))</f>
        <v>0</v>
      </c>
      <c r="N5277" s="4" t="str">
        <f>IF(AND(P5277 &lt;&gt; "", P5277 &lt;&gt; "---"), HYPERLINK(P5277, Q5277), "")</f>
        <v/>
      </c>
      <c r="O5277" s="21">
        <f>L5277*H5277</f>
        <v>0</v>
      </c>
      <c r="P5277" s="26" t="s">
        <v>362</v>
      </c>
      <c r="Q5277" t="str">
        <f>"ссылка"</f>
        <v>ссылка</v>
      </c>
    </row>
    <row r="5278" spans="1:17" ht="14.25" customHeight="1" outlineLevel="1" x14ac:dyDescent="0.2">
      <c r="A5278" s="24" t="s">
        <v>31318</v>
      </c>
      <c r="B5278" s="1" t="s">
        <v>31081</v>
      </c>
      <c r="C5278" s="25" t="s">
        <v>997</v>
      </c>
      <c r="E5278" s="1" t="s">
        <v>31319</v>
      </c>
      <c r="F5278" s="4" t="s">
        <v>20</v>
      </c>
      <c r="G5278" s="2" t="s">
        <v>163</v>
      </c>
      <c r="H5278" s="1" t="s">
        <v>6618</v>
      </c>
      <c r="I5278" s="1" t="s">
        <v>528</v>
      </c>
      <c r="J5278" s="1" t="s">
        <v>1712</v>
      </c>
      <c r="K5278" s="1" t="s">
        <v>1071</v>
      </c>
      <c r="M5278" s="1">
        <f>IF($P$5&lt;20000,H5278*L5278,IF($P$5&lt;50000,I5278*L5278,IF($P$5&lt;100000,J5278*L5278,IF($P$5&lt;80000000,K5278*L5278))))</f>
        <v>0</v>
      </c>
      <c r="N5278" s="4" t="str">
        <f>IF(AND(P5278 &lt;&gt; "", P5278 &lt;&gt; "---"), HYPERLINK(P5278, Q5278), "")</f>
        <v/>
      </c>
      <c r="O5278" s="21">
        <f>L5278*H5278</f>
        <v>0</v>
      </c>
      <c r="P5278" s="26" t="s">
        <v>362</v>
      </c>
      <c r="Q5278" t="str">
        <f>"ссылка"</f>
        <v>ссылка</v>
      </c>
    </row>
    <row r="5279" spans="1:17" ht="14.25" customHeight="1" outlineLevel="1" x14ac:dyDescent="0.2">
      <c r="A5279" s="24" t="s">
        <v>31320</v>
      </c>
      <c r="B5279" s="1" t="s">
        <v>31081</v>
      </c>
      <c r="E5279" s="1" t="s">
        <v>31321</v>
      </c>
      <c r="F5279" s="4" t="s">
        <v>20</v>
      </c>
      <c r="G5279" s="2" t="s">
        <v>1450</v>
      </c>
      <c r="H5279" s="1" t="s">
        <v>559</v>
      </c>
      <c r="I5279" s="1" t="s">
        <v>1418</v>
      </c>
      <c r="J5279" s="1" t="s">
        <v>1514</v>
      </c>
      <c r="K5279" s="1" t="s">
        <v>1011</v>
      </c>
      <c r="M5279" s="1">
        <f>IF($P$5&lt;20000,H5279*L5279,IF($P$5&lt;50000,I5279*L5279,IF($P$5&lt;100000,J5279*L5279,IF($P$5&lt;80000000,K5279*L5279))))</f>
        <v>0</v>
      </c>
      <c r="N5279" s="4" t="str">
        <f>IF(AND(P5279 &lt;&gt; "", P5279 &lt;&gt; "---"), HYPERLINK(P5279, Q5279), "")</f>
        <v/>
      </c>
      <c r="O5279" s="21">
        <f>L5279*H5279</f>
        <v>0</v>
      </c>
      <c r="P5279" s="26" t="s">
        <v>362</v>
      </c>
      <c r="Q5279" t="str">
        <f>"ссылка"</f>
        <v>ссылка</v>
      </c>
    </row>
    <row r="5280" spans="1:17" ht="14.25" customHeight="1" outlineLevel="1" x14ac:dyDescent="0.2">
      <c r="A5280" s="24" t="s">
        <v>31322</v>
      </c>
      <c r="B5280" s="1" t="s">
        <v>31081</v>
      </c>
      <c r="E5280" s="1" t="s">
        <v>31323</v>
      </c>
      <c r="F5280" s="4" t="s">
        <v>20</v>
      </c>
      <c r="G5280" s="2" t="s">
        <v>1118</v>
      </c>
      <c r="H5280" s="1" t="s">
        <v>1558</v>
      </c>
      <c r="I5280" s="1" t="s">
        <v>1392</v>
      </c>
      <c r="J5280" s="1" t="s">
        <v>1673</v>
      </c>
      <c r="K5280" s="1" t="s">
        <v>1304</v>
      </c>
      <c r="M5280" s="1">
        <f>IF($P$5&lt;20000,H5280*L5280,IF($P$5&lt;50000,I5280*L5280,IF($P$5&lt;100000,J5280*L5280,IF($P$5&lt;80000000,K5280*L5280))))</f>
        <v>0</v>
      </c>
      <c r="N5280" s="4" t="str">
        <f>IF(AND(P5280 &lt;&gt; "", P5280 &lt;&gt; "---"), HYPERLINK(P5280, Q5280), "")</f>
        <v/>
      </c>
      <c r="O5280" s="21">
        <f>L5280*H5280</f>
        <v>0</v>
      </c>
      <c r="P5280" s="26" t="s">
        <v>362</v>
      </c>
      <c r="Q5280" t="str">
        <f>"ссылка"</f>
        <v>ссылка</v>
      </c>
    </row>
    <row r="5281" spans="1:26" ht="14.25" customHeight="1" outlineLevel="1" x14ac:dyDescent="0.2">
      <c r="A5281" s="24" t="s">
        <v>31324</v>
      </c>
      <c r="B5281" s="1" t="s">
        <v>31081</v>
      </c>
      <c r="E5281" s="1" t="s">
        <v>31325</v>
      </c>
      <c r="F5281" s="4" t="s">
        <v>20</v>
      </c>
      <c r="G5281" s="2" t="s">
        <v>4091</v>
      </c>
      <c r="H5281" s="1" t="s">
        <v>1036</v>
      </c>
      <c r="I5281" s="1" t="s">
        <v>1037</v>
      </c>
      <c r="J5281" s="1" t="s">
        <v>1038</v>
      </c>
      <c r="K5281" s="1" t="s">
        <v>1323</v>
      </c>
      <c r="M5281" s="1">
        <f>IF($P$5&lt;20000,H5281*L5281,IF($P$5&lt;50000,I5281*L5281,IF($P$5&lt;100000,J5281*L5281,IF($P$5&lt;80000000,K5281*L5281))))</f>
        <v>0</v>
      </c>
      <c r="N5281" s="4" t="str">
        <f>IF(AND(P5281 &lt;&gt; "", P5281 &lt;&gt; "---"), HYPERLINK(P5281, Q5281), "")</f>
        <v/>
      </c>
      <c r="O5281" s="21">
        <f>L5281*H5281</f>
        <v>0</v>
      </c>
      <c r="P5281" s="26" t="s">
        <v>362</v>
      </c>
      <c r="Q5281" t="str">
        <f>"ссылка"</f>
        <v>ссылка</v>
      </c>
    </row>
    <row r="5282" spans="1:26" ht="14.25" customHeight="1" outlineLevel="1" x14ac:dyDescent="0.2">
      <c r="A5282" s="24" t="s">
        <v>31326</v>
      </c>
      <c r="B5282" s="1" t="s">
        <v>31081</v>
      </c>
      <c r="E5282" s="1" t="s">
        <v>31327</v>
      </c>
      <c r="F5282" s="4" t="s">
        <v>20</v>
      </c>
      <c r="G5282" s="2" t="s">
        <v>1450</v>
      </c>
      <c r="H5282" s="1" t="s">
        <v>559</v>
      </c>
      <c r="I5282" s="1" t="s">
        <v>1418</v>
      </c>
      <c r="J5282" s="1" t="s">
        <v>1514</v>
      </c>
      <c r="K5282" s="1" t="s">
        <v>1011</v>
      </c>
      <c r="M5282" s="1">
        <f>IF($P$5&lt;20000,H5282*L5282,IF($P$5&lt;50000,I5282*L5282,IF($P$5&lt;100000,J5282*L5282,IF($P$5&lt;80000000,K5282*L5282))))</f>
        <v>0</v>
      </c>
      <c r="N5282" s="4" t="str">
        <f>IF(AND(P5282 &lt;&gt; "", P5282 &lt;&gt; "---"), HYPERLINK(P5282, Q5282), "")</f>
        <v/>
      </c>
      <c r="O5282" s="21">
        <f>L5282*H5282</f>
        <v>0</v>
      </c>
      <c r="P5282" s="26" t="s">
        <v>362</v>
      </c>
      <c r="Q5282" t="str">
        <f>"ссылка"</f>
        <v>ссылка</v>
      </c>
    </row>
    <row r="5283" spans="1:26" ht="14.25" customHeight="1" outlineLevel="1" x14ac:dyDescent="0.2">
      <c r="A5283" s="24" t="s">
        <v>31328</v>
      </c>
      <c r="B5283" s="1" t="s">
        <v>31081</v>
      </c>
      <c r="C5283" s="25" t="s">
        <v>997</v>
      </c>
      <c r="E5283" s="1" t="s">
        <v>31329</v>
      </c>
      <c r="F5283" s="4" t="s">
        <v>20</v>
      </c>
      <c r="G5283" s="2" t="s">
        <v>163</v>
      </c>
      <c r="H5283" s="1" t="s">
        <v>6618</v>
      </c>
      <c r="I5283" s="1" t="s">
        <v>528</v>
      </c>
      <c r="J5283" s="1" t="s">
        <v>1712</v>
      </c>
      <c r="K5283" s="1" t="s">
        <v>1071</v>
      </c>
      <c r="M5283" s="1">
        <f>IF($P$5&lt;20000,H5283*L5283,IF($P$5&lt;50000,I5283*L5283,IF($P$5&lt;100000,J5283*L5283,IF($P$5&lt;80000000,K5283*L5283))))</f>
        <v>0</v>
      </c>
      <c r="N5283" s="4" t="str">
        <f>IF(AND(P5283 &lt;&gt; "", P5283 &lt;&gt; "---"), HYPERLINK(P5283, Q5283), "")</f>
        <v>ссылка</v>
      </c>
      <c r="O5283" s="21">
        <f>L5283*H5283</f>
        <v>0</v>
      </c>
      <c r="P5283" s="26" t="s">
        <v>31330</v>
      </c>
      <c r="Q5283" t="str">
        <f>"ссылка"</f>
        <v>ссылка</v>
      </c>
    </row>
    <row r="5284" spans="1:26" ht="14.25" customHeight="1" outlineLevel="1" x14ac:dyDescent="0.2">
      <c r="A5284" s="24" t="s">
        <v>31331</v>
      </c>
      <c r="B5284" s="1" t="s">
        <v>31081</v>
      </c>
      <c r="E5284" s="1" t="s">
        <v>31332</v>
      </c>
      <c r="F5284" s="4" t="s">
        <v>20</v>
      </c>
      <c r="G5284" s="2" t="s">
        <v>163</v>
      </c>
      <c r="H5284" s="1" t="s">
        <v>6618</v>
      </c>
      <c r="I5284" s="1" t="s">
        <v>528</v>
      </c>
      <c r="J5284" s="1" t="s">
        <v>1712</v>
      </c>
      <c r="K5284" s="1" t="s">
        <v>1071</v>
      </c>
      <c r="M5284" s="1">
        <f>IF($P$5&lt;20000,H5284*L5284,IF($P$5&lt;50000,I5284*L5284,IF($P$5&lt;100000,J5284*L5284,IF($P$5&lt;80000000,K5284*L5284))))</f>
        <v>0</v>
      </c>
      <c r="N5284" s="4" t="str">
        <f>IF(AND(P5284 &lt;&gt; "", P5284 &lt;&gt; "---"), HYPERLINK(P5284, Q5284), "")</f>
        <v/>
      </c>
      <c r="O5284" s="21">
        <f>L5284*H5284</f>
        <v>0</v>
      </c>
      <c r="P5284" s="26" t="s">
        <v>362</v>
      </c>
      <c r="Q5284" t="str">
        <f>"ссылка"</f>
        <v>ссылка</v>
      </c>
    </row>
    <row r="5285" spans="1:26" ht="14.25" customHeight="1" outlineLevel="1" x14ac:dyDescent="0.2">
      <c r="A5285" s="24" t="s">
        <v>31333</v>
      </c>
      <c r="B5285" s="1" t="s">
        <v>31081</v>
      </c>
      <c r="C5285" s="25" t="s">
        <v>997</v>
      </c>
      <c r="E5285" s="1" t="s">
        <v>31334</v>
      </c>
      <c r="F5285" s="4" t="s">
        <v>20</v>
      </c>
      <c r="G5285" s="2" t="s">
        <v>163</v>
      </c>
      <c r="H5285" s="1" t="s">
        <v>6618</v>
      </c>
      <c r="I5285" s="1" t="s">
        <v>528</v>
      </c>
      <c r="J5285" s="1" t="s">
        <v>1712</v>
      </c>
      <c r="K5285" s="1" t="s">
        <v>1071</v>
      </c>
      <c r="M5285" s="1">
        <f>IF($P$5&lt;20000,H5285*L5285,IF($P$5&lt;50000,I5285*L5285,IF($P$5&lt;100000,J5285*L5285,IF($P$5&lt;80000000,K5285*L5285))))</f>
        <v>0</v>
      </c>
      <c r="N5285" s="4" t="str">
        <f>IF(AND(P5285 &lt;&gt; "", P5285 &lt;&gt; "---"), HYPERLINK(P5285, Q5285), "")</f>
        <v/>
      </c>
      <c r="O5285" s="21">
        <f>L5285*H5285</f>
        <v>0</v>
      </c>
      <c r="P5285" s="26" t="s">
        <v>362</v>
      </c>
      <c r="Q5285" t="str">
        <f>"ссылка"</f>
        <v>ссылка</v>
      </c>
    </row>
    <row r="5286" spans="1:26" ht="14.25" customHeight="1" outlineLevel="1" x14ac:dyDescent="0.2">
      <c r="A5286" s="24" t="s">
        <v>31335</v>
      </c>
      <c r="B5286" s="1" t="s">
        <v>31081</v>
      </c>
      <c r="E5286" s="1" t="s">
        <v>31336</v>
      </c>
      <c r="F5286" s="4" t="s">
        <v>20</v>
      </c>
      <c r="G5286" s="2" t="s">
        <v>1450</v>
      </c>
      <c r="H5286" s="1" t="s">
        <v>559</v>
      </c>
      <c r="I5286" s="1" t="s">
        <v>1418</v>
      </c>
      <c r="J5286" s="1" t="s">
        <v>1514</v>
      </c>
      <c r="K5286" s="1" t="s">
        <v>1011</v>
      </c>
      <c r="M5286" s="1">
        <f>IF($P$5&lt;20000,H5286*L5286,IF($P$5&lt;50000,I5286*L5286,IF($P$5&lt;100000,J5286*L5286,IF($P$5&lt;80000000,K5286*L5286))))</f>
        <v>0</v>
      </c>
      <c r="N5286" s="4" t="str">
        <f>IF(AND(P5286 &lt;&gt; "", P5286 &lt;&gt; "---"), HYPERLINK(P5286, Q5286), "")</f>
        <v/>
      </c>
      <c r="O5286" s="21">
        <f>L5286*H5286</f>
        <v>0</v>
      </c>
      <c r="P5286" s="26" t="s">
        <v>362</v>
      </c>
      <c r="Q5286" t="str">
        <f>"ссылка"</f>
        <v>ссылка</v>
      </c>
    </row>
    <row r="5287" spans="1:26" ht="14.25" customHeight="1" outlineLevel="1" x14ac:dyDescent="0.2">
      <c r="A5287" s="24" t="s">
        <v>31337</v>
      </c>
      <c r="B5287" s="1" t="s">
        <v>31081</v>
      </c>
      <c r="E5287" s="1" t="s">
        <v>31338</v>
      </c>
      <c r="F5287" s="4" t="s">
        <v>20</v>
      </c>
      <c r="G5287" s="2" t="s">
        <v>163</v>
      </c>
      <c r="H5287" s="1" t="s">
        <v>6618</v>
      </c>
      <c r="I5287" s="1" t="s">
        <v>528</v>
      </c>
      <c r="J5287" s="1" t="s">
        <v>1712</v>
      </c>
      <c r="K5287" s="1" t="s">
        <v>1071</v>
      </c>
      <c r="M5287" s="1">
        <f>IF($P$5&lt;20000,H5287*L5287,IF($P$5&lt;50000,I5287*L5287,IF($P$5&lt;100000,J5287*L5287,IF($P$5&lt;80000000,K5287*L5287))))</f>
        <v>0</v>
      </c>
      <c r="N5287" s="4" t="str">
        <f>IF(AND(P5287 &lt;&gt; "", P5287 &lt;&gt; "---"), HYPERLINK(P5287, Q5287), "")</f>
        <v/>
      </c>
      <c r="O5287" s="21">
        <f>L5287*H5287</f>
        <v>0</v>
      </c>
      <c r="P5287" s="26" t="s">
        <v>362</v>
      </c>
      <c r="Q5287" t="str">
        <f>"ссылка"</f>
        <v>ссылка</v>
      </c>
    </row>
    <row r="5288" spans="1:26" ht="14.25" customHeight="1" outlineLevel="1" x14ac:dyDescent="0.2">
      <c r="A5288" s="24" t="s">
        <v>31339</v>
      </c>
      <c r="B5288" s="1" t="s">
        <v>31081</v>
      </c>
      <c r="C5288" s="25" t="s">
        <v>997</v>
      </c>
      <c r="E5288" s="1" t="s">
        <v>31340</v>
      </c>
      <c r="F5288" s="4" t="s">
        <v>20</v>
      </c>
      <c r="G5288" s="2" t="s">
        <v>163</v>
      </c>
      <c r="H5288" s="1" t="s">
        <v>6618</v>
      </c>
      <c r="I5288" s="1" t="s">
        <v>528</v>
      </c>
      <c r="J5288" s="1" t="s">
        <v>1712</v>
      </c>
      <c r="K5288" s="1" t="s">
        <v>1071</v>
      </c>
      <c r="M5288" s="1">
        <f>IF($P$5&lt;20000,H5288*L5288,IF($P$5&lt;50000,I5288*L5288,IF($P$5&lt;100000,J5288*L5288,IF($P$5&lt;80000000,K5288*L5288))))</f>
        <v>0</v>
      </c>
      <c r="N5288" s="4" t="str">
        <f>IF(AND(P5288 &lt;&gt; "", P5288 &lt;&gt; "---"), HYPERLINK(P5288, Q5288), "")</f>
        <v/>
      </c>
      <c r="O5288" s="21">
        <f>L5288*H5288</f>
        <v>0</v>
      </c>
      <c r="P5288" s="26" t="s">
        <v>362</v>
      </c>
      <c r="Q5288" t="str">
        <f>"ссылка"</f>
        <v>ссылка</v>
      </c>
    </row>
    <row r="5289" spans="1:26" ht="14.25" customHeight="1" outlineLevel="1" x14ac:dyDescent="0.2">
      <c r="A5289" s="24" t="s">
        <v>31341</v>
      </c>
      <c r="B5289" s="1" t="s">
        <v>31081</v>
      </c>
      <c r="C5289" s="25" t="s">
        <v>997</v>
      </c>
      <c r="E5289" s="1" t="s">
        <v>31342</v>
      </c>
      <c r="F5289" s="4" t="s">
        <v>20</v>
      </c>
      <c r="G5289" s="2" t="s">
        <v>163</v>
      </c>
      <c r="H5289" s="1" t="s">
        <v>6618</v>
      </c>
      <c r="I5289" s="1" t="s">
        <v>528</v>
      </c>
      <c r="J5289" s="1" t="s">
        <v>1712</v>
      </c>
      <c r="K5289" s="1" t="s">
        <v>1071</v>
      </c>
      <c r="M5289" s="1">
        <f>IF($P$5&lt;20000,H5289*L5289,IF($P$5&lt;50000,I5289*L5289,IF($P$5&lt;100000,J5289*L5289,IF($P$5&lt;80000000,K5289*L5289))))</f>
        <v>0</v>
      </c>
      <c r="N5289" s="4" t="str">
        <f>IF(AND(P5289 &lt;&gt; "", P5289 &lt;&gt; "---"), HYPERLINK(P5289, Q5289), "")</f>
        <v/>
      </c>
      <c r="O5289" s="21">
        <f>L5289*H5289</f>
        <v>0</v>
      </c>
      <c r="P5289" s="26" t="s">
        <v>362</v>
      </c>
      <c r="Q5289" t="str">
        <f>"ссылка"</f>
        <v>ссылка</v>
      </c>
    </row>
    <row r="5290" spans="1:26" ht="14.25" customHeight="1" outlineLevel="1" x14ac:dyDescent="0.2">
      <c r="A5290" s="24" t="s">
        <v>31343</v>
      </c>
      <c r="B5290" s="1" t="s">
        <v>31081</v>
      </c>
      <c r="C5290" s="25" t="s">
        <v>997</v>
      </c>
      <c r="E5290" s="1" t="s">
        <v>31344</v>
      </c>
      <c r="F5290" s="4" t="s">
        <v>20</v>
      </c>
      <c r="G5290" s="2" t="s">
        <v>163</v>
      </c>
      <c r="H5290" s="1" t="s">
        <v>6618</v>
      </c>
      <c r="I5290" s="1" t="s">
        <v>528</v>
      </c>
      <c r="J5290" s="1" t="s">
        <v>1712</v>
      </c>
      <c r="K5290" s="1" t="s">
        <v>1071</v>
      </c>
      <c r="M5290" s="1">
        <f>IF($P$5&lt;20000,H5290*L5290,IF($P$5&lt;50000,I5290*L5290,IF($P$5&lt;100000,J5290*L5290,IF($P$5&lt;80000000,K5290*L5290))))</f>
        <v>0</v>
      </c>
      <c r="N5290" s="4" t="str">
        <f>IF(AND(P5290 &lt;&gt; "", P5290 &lt;&gt; "---"), HYPERLINK(P5290, Q5290), "")</f>
        <v/>
      </c>
      <c r="O5290" s="21">
        <f>L5290*H5290</f>
        <v>0</v>
      </c>
      <c r="P5290" s="26" t="s">
        <v>362</v>
      </c>
      <c r="Q5290" t="str">
        <f>"ссылка"</f>
        <v>ссылка</v>
      </c>
    </row>
    <row r="5291" spans="1:26" ht="14.25" customHeight="1" outlineLevel="1" x14ac:dyDescent="0.2">
      <c r="A5291" s="24" t="s">
        <v>31345</v>
      </c>
      <c r="B5291" s="1" t="s">
        <v>31081</v>
      </c>
      <c r="E5291" s="1" t="s">
        <v>31346</v>
      </c>
      <c r="F5291" s="4" t="s">
        <v>20</v>
      </c>
      <c r="G5291" s="2" t="s">
        <v>163</v>
      </c>
      <c r="H5291" s="1" t="s">
        <v>6618</v>
      </c>
      <c r="I5291" s="1" t="s">
        <v>528</v>
      </c>
      <c r="J5291" s="1" t="s">
        <v>1712</v>
      </c>
      <c r="K5291" s="1" t="s">
        <v>1071</v>
      </c>
      <c r="M5291" s="1">
        <f>IF($P$5&lt;20000,H5291*L5291,IF($P$5&lt;50000,I5291*L5291,IF($P$5&lt;100000,J5291*L5291,IF($P$5&lt;80000000,K5291*L5291))))</f>
        <v>0</v>
      </c>
      <c r="N5291" s="4" t="str">
        <f>IF(AND(P5291 &lt;&gt; "", P5291 &lt;&gt; "---"), HYPERLINK(P5291, Q5291), "")</f>
        <v>ссылка</v>
      </c>
      <c r="O5291" s="21">
        <f>L5291*H5291</f>
        <v>0</v>
      </c>
      <c r="P5291" s="26" t="s">
        <v>31347</v>
      </c>
      <c r="Q5291" t="str">
        <f>"ссылка"</f>
        <v>ссылка</v>
      </c>
    </row>
    <row r="5292" spans="1:26" ht="14.25" customHeight="1" outlineLevel="1" x14ac:dyDescent="0.2">
      <c r="A5292" s="24" t="s">
        <v>31348</v>
      </c>
      <c r="B5292" s="1" t="s">
        <v>31081</v>
      </c>
      <c r="E5292" s="1" t="s">
        <v>31349</v>
      </c>
      <c r="F5292" s="4" t="s">
        <v>20</v>
      </c>
      <c r="G5292" s="2" t="s">
        <v>1450</v>
      </c>
      <c r="H5292" s="1" t="s">
        <v>559</v>
      </c>
      <c r="I5292" s="1" t="s">
        <v>1418</v>
      </c>
      <c r="J5292" s="1" t="s">
        <v>1514</v>
      </c>
      <c r="K5292" s="1" t="s">
        <v>1011</v>
      </c>
      <c r="M5292" s="1">
        <f>IF($P$5&lt;20000,H5292*L5292,IF($P$5&lt;50000,I5292*L5292,IF($P$5&lt;100000,J5292*L5292,IF($P$5&lt;80000000,K5292*L5292))))</f>
        <v>0</v>
      </c>
      <c r="N5292" s="4" t="str">
        <f>IF(AND(P5292 &lt;&gt; "", P5292 &lt;&gt; "---"), HYPERLINK(P5292, Q5292), "")</f>
        <v/>
      </c>
      <c r="O5292" s="21">
        <f>L5292*H5292</f>
        <v>0</v>
      </c>
      <c r="P5292" s="26" t="s">
        <v>362</v>
      </c>
      <c r="Q5292" t="str">
        <f>"ссылка"</f>
        <v>ссылка</v>
      </c>
    </row>
    <row r="5293" spans="1:26" ht="14.25" customHeight="1" outlineLevel="1" x14ac:dyDescent="0.2">
      <c r="A5293" s="24" t="s">
        <v>31350</v>
      </c>
      <c r="B5293" s="1" t="s">
        <v>31081</v>
      </c>
      <c r="E5293" s="1" t="s">
        <v>31351</v>
      </c>
      <c r="F5293" s="4" t="s">
        <v>20</v>
      </c>
      <c r="G5293" s="2" t="s">
        <v>163</v>
      </c>
      <c r="H5293" s="1" t="s">
        <v>6618</v>
      </c>
      <c r="I5293" s="1" t="s">
        <v>528</v>
      </c>
      <c r="J5293" s="1" t="s">
        <v>1712</v>
      </c>
      <c r="K5293" s="1" t="s">
        <v>1071</v>
      </c>
      <c r="M5293" s="1">
        <f>IF($P$5&lt;20000,H5293*L5293,IF($P$5&lt;50000,I5293*L5293,IF($P$5&lt;100000,J5293*L5293,IF($P$5&lt;80000000,K5293*L5293))))</f>
        <v>0</v>
      </c>
      <c r="N5293" s="4" t="str">
        <f>IF(AND(P5293 &lt;&gt; "", P5293 &lt;&gt; "---"), HYPERLINK(P5293, Q5293), "")</f>
        <v/>
      </c>
      <c r="O5293" s="21">
        <f>L5293*H5293</f>
        <v>0</v>
      </c>
      <c r="P5293" s="26" t="s">
        <v>362</v>
      </c>
      <c r="Q5293" t="str">
        <f>"ссылка"</f>
        <v>ссылка</v>
      </c>
    </row>
    <row r="5294" spans="1:26" ht="14.25" customHeight="1" outlineLevel="1" x14ac:dyDescent="0.2">
      <c r="A5294" s="24" t="s">
        <v>31352</v>
      </c>
      <c r="B5294" s="1" t="s">
        <v>31081</v>
      </c>
      <c r="C5294" s="25" t="s">
        <v>997</v>
      </c>
      <c r="E5294" s="1" t="s">
        <v>31353</v>
      </c>
      <c r="F5294" s="4" t="s">
        <v>20</v>
      </c>
      <c r="G5294" s="2" t="s">
        <v>1450</v>
      </c>
      <c r="H5294" s="1" t="s">
        <v>559</v>
      </c>
      <c r="I5294" s="1" t="s">
        <v>1418</v>
      </c>
      <c r="J5294" s="1" t="s">
        <v>1514</v>
      </c>
      <c r="K5294" s="1" t="s">
        <v>1011</v>
      </c>
      <c r="M5294" s="1">
        <f>IF($P$5&lt;20000,H5294*L5294,IF($P$5&lt;50000,I5294*L5294,IF($P$5&lt;100000,J5294*L5294,IF($P$5&lt;80000000,K5294*L5294))))</f>
        <v>0</v>
      </c>
      <c r="N5294" s="4" t="str">
        <f>IF(AND(P5294 &lt;&gt; "", P5294 &lt;&gt; "---"), HYPERLINK(P5294, Q5294), "")</f>
        <v/>
      </c>
      <c r="O5294" s="21">
        <f>L5294*H5294</f>
        <v>0</v>
      </c>
      <c r="P5294" s="26" t="s">
        <v>362</v>
      </c>
      <c r="Q5294" t="str">
        <f>"ссылка"</f>
        <v>ссылка</v>
      </c>
    </row>
    <row r="5295" spans="1:26" ht="14.25" customHeight="1" x14ac:dyDescent="0.2">
      <c r="A5295" s="29" t="s">
        <v>14805</v>
      </c>
      <c r="B5295" s="28"/>
      <c r="C5295" s="29"/>
      <c r="D5295" s="28"/>
      <c r="E5295" s="28"/>
      <c r="F5295" s="28"/>
      <c r="G5295" s="28"/>
      <c r="H5295" s="28"/>
      <c r="I5295" s="28"/>
      <c r="J5295" s="28"/>
      <c r="K5295" s="28"/>
      <c r="L5295" s="28"/>
      <c r="M5295" s="28"/>
      <c r="N5295" s="28"/>
      <c r="O5295" s="30"/>
      <c r="P5295" s="31"/>
      <c r="Q5295" s="28"/>
      <c r="R5295" s="28"/>
      <c r="S5295" s="28"/>
      <c r="T5295" s="28"/>
      <c r="U5295" s="28"/>
      <c r="V5295" s="28"/>
      <c r="W5295" s="28"/>
      <c r="X5295" s="28"/>
      <c r="Y5295" s="28"/>
      <c r="Z5295" s="28"/>
    </row>
    <row r="5296" spans="1:26" ht="14.25" customHeight="1" outlineLevel="1" x14ac:dyDescent="0.2">
      <c r="A5296" s="24" t="s">
        <v>14804</v>
      </c>
      <c r="B5296" s="1" t="s">
        <v>14805</v>
      </c>
      <c r="C5296" s="25" t="s">
        <v>997</v>
      </c>
      <c r="E5296" s="1" t="s">
        <v>14806</v>
      </c>
      <c r="F5296" s="4" t="s">
        <v>20</v>
      </c>
      <c r="G5296" s="2" t="s">
        <v>2437</v>
      </c>
      <c r="H5296" s="1" t="s">
        <v>2449</v>
      </c>
      <c r="I5296" s="1" t="s">
        <v>267</v>
      </c>
      <c r="J5296" s="1" t="s">
        <v>2761</v>
      </c>
      <c r="K5296" s="1" t="s">
        <v>2649</v>
      </c>
      <c r="M5296" s="1">
        <f>IF($P$5&lt;20000,H5296*L5296,IF($P$5&lt;50000,I5296*L5296,IF($P$5&lt;100000,J5296*L5296,IF($P$5&lt;80000000,K5296*L5296))))</f>
        <v>0</v>
      </c>
      <c r="N5296" s="4" t="str">
        <f>IF(AND(P5296 &lt;&gt; "", P5296 &lt;&gt; "---"), HYPERLINK(P5296, Q5296), "")</f>
        <v>ссылка</v>
      </c>
      <c r="O5296" s="21">
        <f>L5296*H5296</f>
        <v>0</v>
      </c>
      <c r="P5296" s="26" t="s">
        <v>14807</v>
      </c>
      <c r="Q5296" t="str">
        <f>"ссылка"</f>
        <v>ссылка</v>
      </c>
    </row>
    <row r="5297" spans="1:17" ht="14.25" customHeight="1" outlineLevel="1" x14ac:dyDescent="0.2">
      <c r="A5297" s="24" t="s">
        <v>15792</v>
      </c>
      <c r="B5297" s="1" t="s">
        <v>14805</v>
      </c>
      <c r="E5297" s="1" t="s">
        <v>15793</v>
      </c>
      <c r="F5297" s="4" t="s">
        <v>20</v>
      </c>
      <c r="G5297" s="2" t="s">
        <v>1006</v>
      </c>
      <c r="H5297" s="1" t="s">
        <v>1062</v>
      </c>
      <c r="I5297" s="1" t="s">
        <v>1063</v>
      </c>
      <c r="J5297" s="1" t="s">
        <v>1102</v>
      </c>
      <c r="K5297" s="1" t="s">
        <v>3175</v>
      </c>
      <c r="M5297" s="1">
        <f>IF($P$5&lt;20000,H5297*L5297,IF($P$5&lt;50000,I5297*L5297,IF($P$5&lt;100000,J5297*L5297,IF($P$5&lt;80000000,K5297*L5297))))</f>
        <v>0</v>
      </c>
      <c r="N5297" s="4" t="str">
        <f>IF(AND(P5297 &lt;&gt; "", P5297 &lt;&gt; "---"), HYPERLINK(P5297, Q5297), "")</f>
        <v/>
      </c>
      <c r="O5297" s="21">
        <f>L5297*H5297</f>
        <v>0</v>
      </c>
      <c r="P5297" s="26" t="s">
        <v>362</v>
      </c>
      <c r="Q5297" t="str">
        <f>"ссылка"</f>
        <v>ссылка</v>
      </c>
    </row>
    <row r="5298" spans="1:17" ht="14.25" customHeight="1" outlineLevel="1" x14ac:dyDescent="0.2">
      <c r="A5298" s="24" t="s">
        <v>15794</v>
      </c>
      <c r="B5298" s="1" t="s">
        <v>14805</v>
      </c>
      <c r="E5298" s="1" t="s">
        <v>15795</v>
      </c>
      <c r="F5298" s="4" t="s">
        <v>20</v>
      </c>
      <c r="G5298" s="2" t="s">
        <v>1893</v>
      </c>
      <c r="H5298" s="1" t="s">
        <v>2129</v>
      </c>
      <c r="I5298" s="1" t="s">
        <v>2130</v>
      </c>
      <c r="J5298" s="1" t="s">
        <v>3164</v>
      </c>
      <c r="K5298" s="1" t="s">
        <v>2131</v>
      </c>
      <c r="M5298" s="1">
        <f>IF($P$5&lt;20000,H5298*L5298,IF($P$5&lt;50000,I5298*L5298,IF($P$5&lt;100000,J5298*L5298,IF($P$5&lt;80000000,K5298*L5298))))</f>
        <v>0</v>
      </c>
      <c r="N5298" s="4" t="str">
        <f>IF(AND(P5298 &lt;&gt; "", P5298 &lt;&gt; "---"), HYPERLINK(P5298, Q5298), "")</f>
        <v/>
      </c>
      <c r="O5298" s="21">
        <f>L5298*H5298</f>
        <v>0</v>
      </c>
      <c r="P5298" s="26" t="s">
        <v>362</v>
      </c>
      <c r="Q5298" t="str">
        <f>"ссылка"</f>
        <v>ссылка</v>
      </c>
    </row>
    <row r="5299" spans="1:17" ht="14.25" customHeight="1" outlineLevel="1" x14ac:dyDescent="0.2">
      <c r="A5299" s="24" t="s">
        <v>15796</v>
      </c>
      <c r="B5299" s="1" t="s">
        <v>14805</v>
      </c>
      <c r="E5299" s="1" t="s">
        <v>15797</v>
      </c>
      <c r="F5299" s="4" t="s">
        <v>20</v>
      </c>
      <c r="G5299" s="2" t="s">
        <v>12178</v>
      </c>
      <c r="H5299" s="1" t="s">
        <v>4018</v>
      </c>
      <c r="I5299" s="1" t="s">
        <v>7604</v>
      </c>
      <c r="J5299" s="1" t="s">
        <v>3909</v>
      </c>
      <c r="K5299" s="1" t="s">
        <v>705</v>
      </c>
      <c r="M5299" s="1">
        <f>IF($P$5&lt;20000,H5299*L5299,IF($P$5&lt;50000,I5299*L5299,IF($P$5&lt;100000,J5299*L5299,IF($P$5&lt;80000000,K5299*L5299))))</f>
        <v>0</v>
      </c>
      <c r="N5299" s="4" t="str">
        <f>IF(AND(P5299 &lt;&gt; "", P5299 &lt;&gt; "---"), HYPERLINK(P5299, Q5299), "")</f>
        <v>ссылка</v>
      </c>
      <c r="O5299" s="21">
        <f>L5299*H5299</f>
        <v>0</v>
      </c>
      <c r="P5299" s="26" t="s">
        <v>15798</v>
      </c>
      <c r="Q5299" t="str">
        <f>"ссылка"</f>
        <v>ссылка</v>
      </c>
    </row>
    <row r="5300" spans="1:17" ht="14.25" customHeight="1" outlineLevel="1" x14ac:dyDescent="0.2">
      <c r="A5300" s="24" t="s">
        <v>30115</v>
      </c>
      <c r="B5300" s="1" t="s">
        <v>14805</v>
      </c>
      <c r="E5300" s="1" t="s">
        <v>30116</v>
      </c>
      <c r="F5300" s="4" t="s">
        <v>20</v>
      </c>
      <c r="G5300" s="2" t="s">
        <v>119</v>
      </c>
      <c r="H5300" s="1" t="s">
        <v>1001</v>
      </c>
      <c r="I5300" s="1" t="s">
        <v>546</v>
      </c>
      <c r="J5300" s="1" t="s">
        <v>1336</v>
      </c>
      <c r="K5300" s="1" t="s">
        <v>1369</v>
      </c>
      <c r="M5300" s="1">
        <f>IF($P$5&lt;20000,H5300*L5300,IF($P$5&lt;50000,I5300*L5300,IF($P$5&lt;100000,J5300*L5300,IF($P$5&lt;80000000,K5300*L5300))))</f>
        <v>0</v>
      </c>
      <c r="N5300" s="4" t="str">
        <f>IF(AND(P5300 &lt;&gt; "", P5300 &lt;&gt; "---"), HYPERLINK(P5300, Q5300), "")</f>
        <v>ссылка</v>
      </c>
      <c r="O5300" s="21">
        <f>L5300*H5300</f>
        <v>0</v>
      </c>
      <c r="P5300" s="26" t="s">
        <v>30117</v>
      </c>
      <c r="Q5300" t="str">
        <f>"ссылка"</f>
        <v>ссылка</v>
      </c>
    </row>
    <row r="5301" spans="1:17" ht="14.25" customHeight="1" outlineLevel="1" x14ac:dyDescent="0.2">
      <c r="A5301" s="24" t="s">
        <v>30118</v>
      </c>
      <c r="B5301" s="1" t="s">
        <v>14805</v>
      </c>
      <c r="C5301" s="25" t="s">
        <v>997</v>
      </c>
      <c r="E5301" s="1" t="s">
        <v>30119</v>
      </c>
      <c r="F5301" s="4" t="s">
        <v>20</v>
      </c>
      <c r="G5301" s="2" t="s">
        <v>295</v>
      </c>
      <c r="H5301" s="1" t="s">
        <v>101</v>
      </c>
      <c r="I5301" s="1" t="s">
        <v>116</v>
      </c>
      <c r="J5301" s="1" t="s">
        <v>350</v>
      </c>
      <c r="K5301" s="1" t="s">
        <v>117</v>
      </c>
      <c r="M5301" s="1">
        <f>IF($P$5&lt;20000,H5301*L5301,IF($P$5&lt;50000,I5301*L5301,IF($P$5&lt;100000,J5301*L5301,IF($P$5&lt;80000000,K5301*L5301))))</f>
        <v>0</v>
      </c>
      <c r="N5301" s="4" t="str">
        <f>IF(AND(P5301 &lt;&gt; "", P5301 &lt;&gt; "---"), HYPERLINK(P5301, Q5301), "")</f>
        <v>ссылка</v>
      </c>
      <c r="O5301" s="21">
        <f>L5301*H5301</f>
        <v>0</v>
      </c>
      <c r="P5301" s="26" t="s">
        <v>30120</v>
      </c>
      <c r="Q5301" t="str">
        <f>"ссылка"</f>
        <v>ссылка</v>
      </c>
    </row>
    <row r="5302" spans="1:17" ht="14.25" customHeight="1" outlineLevel="1" x14ac:dyDescent="0.2">
      <c r="A5302" s="24" t="s">
        <v>30121</v>
      </c>
      <c r="B5302" s="1" t="s">
        <v>14805</v>
      </c>
      <c r="C5302" s="25" t="s">
        <v>997</v>
      </c>
      <c r="E5302" s="1" t="s">
        <v>30122</v>
      </c>
      <c r="F5302" s="4" t="s">
        <v>20</v>
      </c>
      <c r="G5302" s="2" t="s">
        <v>1743</v>
      </c>
      <c r="H5302" s="1" t="s">
        <v>1611</v>
      </c>
      <c r="I5302" s="1" t="s">
        <v>974</v>
      </c>
      <c r="J5302" s="1" t="s">
        <v>975</v>
      </c>
      <c r="K5302" s="1" t="s">
        <v>1652</v>
      </c>
      <c r="M5302" s="1">
        <f>IF($P$5&lt;20000,H5302*L5302,IF($P$5&lt;50000,I5302*L5302,IF($P$5&lt;100000,J5302*L5302,IF($P$5&lt;80000000,K5302*L5302))))</f>
        <v>0</v>
      </c>
      <c r="N5302" s="4" t="str">
        <f>IF(AND(P5302 &lt;&gt; "", P5302 &lt;&gt; "---"), HYPERLINK(P5302, Q5302), "")</f>
        <v>ссылка</v>
      </c>
      <c r="O5302" s="21">
        <f>L5302*H5302</f>
        <v>0</v>
      </c>
      <c r="P5302" s="26" t="s">
        <v>30123</v>
      </c>
      <c r="Q5302" t="str">
        <f>"ссылка"</f>
        <v>ссылка</v>
      </c>
    </row>
    <row r="5303" spans="1:17" ht="14.25" customHeight="1" outlineLevel="1" x14ac:dyDescent="0.2">
      <c r="A5303" s="24" t="s">
        <v>30124</v>
      </c>
      <c r="B5303" s="1" t="s">
        <v>14805</v>
      </c>
      <c r="C5303" s="25" t="s">
        <v>997</v>
      </c>
      <c r="E5303" s="1" t="s">
        <v>30125</v>
      </c>
      <c r="F5303" s="4" t="s">
        <v>20</v>
      </c>
      <c r="G5303" s="2" t="s">
        <v>1743</v>
      </c>
      <c r="H5303" s="1" t="s">
        <v>1611</v>
      </c>
      <c r="I5303" s="1" t="s">
        <v>974</v>
      </c>
      <c r="J5303" s="1" t="s">
        <v>975</v>
      </c>
      <c r="K5303" s="1" t="s">
        <v>1652</v>
      </c>
      <c r="M5303" s="1">
        <f>IF($P$5&lt;20000,H5303*L5303,IF($P$5&lt;50000,I5303*L5303,IF($P$5&lt;100000,J5303*L5303,IF($P$5&lt;80000000,K5303*L5303))))</f>
        <v>0</v>
      </c>
      <c r="N5303" s="4" t="str">
        <f>IF(AND(P5303 &lt;&gt; "", P5303 &lt;&gt; "---"), HYPERLINK(P5303, Q5303), "")</f>
        <v>ссылка</v>
      </c>
      <c r="O5303" s="21">
        <f>L5303*H5303</f>
        <v>0</v>
      </c>
      <c r="P5303" s="26" t="s">
        <v>30126</v>
      </c>
      <c r="Q5303" t="str">
        <f>"ссылка"</f>
        <v>ссылка</v>
      </c>
    </row>
    <row r="5304" spans="1:17" ht="14.25" customHeight="1" outlineLevel="1" x14ac:dyDescent="0.2">
      <c r="A5304" s="24" t="s">
        <v>30127</v>
      </c>
      <c r="B5304" s="1" t="s">
        <v>14805</v>
      </c>
      <c r="C5304" s="25" t="s">
        <v>997</v>
      </c>
      <c r="E5304" s="1" t="s">
        <v>30128</v>
      </c>
      <c r="F5304" s="4" t="s">
        <v>20</v>
      </c>
      <c r="G5304" s="2" t="s">
        <v>1743</v>
      </c>
      <c r="H5304" s="1" t="s">
        <v>1611</v>
      </c>
      <c r="I5304" s="1" t="s">
        <v>974</v>
      </c>
      <c r="J5304" s="1" t="s">
        <v>975</v>
      </c>
      <c r="K5304" s="1" t="s">
        <v>1652</v>
      </c>
      <c r="M5304" s="1">
        <f>IF($P$5&lt;20000,H5304*L5304,IF($P$5&lt;50000,I5304*L5304,IF($P$5&lt;100000,J5304*L5304,IF($P$5&lt;80000000,K5304*L5304))))</f>
        <v>0</v>
      </c>
      <c r="N5304" s="4" t="str">
        <f>IF(AND(P5304 &lt;&gt; "", P5304 &lt;&gt; "---"), HYPERLINK(P5304, Q5304), "")</f>
        <v>ссылка</v>
      </c>
      <c r="O5304" s="21">
        <f>L5304*H5304</f>
        <v>0</v>
      </c>
      <c r="P5304" s="26" t="s">
        <v>30129</v>
      </c>
      <c r="Q5304" t="str">
        <f>"ссылка"</f>
        <v>ссылка</v>
      </c>
    </row>
    <row r="5305" spans="1:17" ht="14.25" customHeight="1" outlineLevel="1" x14ac:dyDescent="0.2">
      <c r="A5305" s="24" t="s">
        <v>30130</v>
      </c>
      <c r="B5305" s="1" t="s">
        <v>14805</v>
      </c>
      <c r="C5305" s="25" t="s">
        <v>997</v>
      </c>
      <c r="E5305" s="1" t="s">
        <v>30131</v>
      </c>
      <c r="F5305" s="4" t="s">
        <v>20</v>
      </c>
      <c r="G5305" s="2" t="s">
        <v>119</v>
      </c>
      <c r="H5305" s="1" t="s">
        <v>1001</v>
      </c>
      <c r="I5305" s="1" t="s">
        <v>546</v>
      </c>
      <c r="J5305" s="1" t="s">
        <v>1336</v>
      </c>
      <c r="K5305" s="1" t="s">
        <v>1369</v>
      </c>
      <c r="M5305" s="1">
        <f>IF($P$5&lt;20000,H5305*L5305,IF($P$5&lt;50000,I5305*L5305,IF($P$5&lt;100000,J5305*L5305,IF($P$5&lt;80000000,K5305*L5305))))</f>
        <v>0</v>
      </c>
      <c r="N5305" s="4" t="str">
        <f>IF(AND(P5305 &lt;&gt; "", P5305 &lt;&gt; "---"), HYPERLINK(P5305, Q5305), "")</f>
        <v>ссылка</v>
      </c>
      <c r="O5305" s="21">
        <f>L5305*H5305</f>
        <v>0</v>
      </c>
      <c r="P5305" s="26" t="s">
        <v>30132</v>
      </c>
      <c r="Q5305" t="str">
        <f>"ссылка"</f>
        <v>ссылка</v>
      </c>
    </row>
    <row r="5306" spans="1:17" ht="14.25" customHeight="1" outlineLevel="1" x14ac:dyDescent="0.2">
      <c r="A5306" s="24" t="s">
        <v>30133</v>
      </c>
      <c r="B5306" s="1" t="s">
        <v>14805</v>
      </c>
      <c r="C5306" s="25" t="s">
        <v>997</v>
      </c>
      <c r="E5306" s="1" t="s">
        <v>30134</v>
      </c>
      <c r="F5306" s="4" t="s">
        <v>20</v>
      </c>
      <c r="G5306" s="2" t="s">
        <v>119</v>
      </c>
      <c r="H5306" s="1" t="s">
        <v>1001</v>
      </c>
      <c r="I5306" s="1" t="s">
        <v>546</v>
      </c>
      <c r="J5306" s="1" t="s">
        <v>1336</v>
      </c>
      <c r="K5306" s="1" t="s">
        <v>1369</v>
      </c>
      <c r="M5306" s="1">
        <f>IF($P$5&lt;20000,H5306*L5306,IF($P$5&lt;50000,I5306*L5306,IF($P$5&lt;100000,J5306*L5306,IF($P$5&lt;80000000,K5306*L5306))))</f>
        <v>0</v>
      </c>
      <c r="N5306" s="4" t="str">
        <f>IF(AND(P5306 &lt;&gt; "", P5306 &lt;&gt; "---"), HYPERLINK(P5306, Q5306), "")</f>
        <v>ссылка</v>
      </c>
      <c r="O5306" s="21">
        <f>L5306*H5306</f>
        <v>0</v>
      </c>
      <c r="P5306" s="26" t="s">
        <v>30135</v>
      </c>
      <c r="Q5306" t="str">
        <f>"ссылка"</f>
        <v>ссылка</v>
      </c>
    </row>
    <row r="5307" spans="1:17" ht="14.25" customHeight="1" outlineLevel="1" x14ac:dyDescent="0.2">
      <c r="A5307" s="24" t="s">
        <v>30251</v>
      </c>
      <c r="B5307" s="1" t="s">
        <v>14805</v>
      </c>
      <c r="C5307" s="25" t="s">
        <v>997</v>
      </c>
      <c r="E5307" s="1" t="s">
        <v>30252</v>
      </c>
      <c r="F5307" s="4" t="s">
        <v>20</v>
      </c>
      <c r="G5307" s="2" t="s">
        <v>730</v>
      </c>
      <c r="H5307" s="1" t="s">
        <v>1742</v>
      </c>
      <c r="I5307" s="1" t="s">
        <v>2620</v>
      </c>
      <c r="J5307" s="1" t="s">
        <v>484</v>
      </c>
      <c r="K5307" s="1" t="s">
        <v>2448</v>
      </c>
      <c r="M5307" s="1">
        <f>IF($P$5&lt;20000,H5307*L5307,IF($P$5&lt;50000,I5307*L5307,IF($P$5&lt;100000,J5307*L5307,IF($P$5&lt;80000000,K5307*L5307))))</f>
        <v>0</v>
      </c>
      <c r="N5307" s="4" t="str">
        <f>IF(AND(P5307 &lt;&gt; "", P5307 &lt;&gt; "---"), HYPERLINK(P5307, Q5307), "")</f>
        <v>ссылка</v>
      </c>
      <c r="O5307" s="21">
        <f>L5307*H5307</f>
        <v>0</v>
      </c>
      <c r="P5307" s="26" t="s">
        <v>30253</v>
      </c>
      <c r="Q5307" t="str">
        <f>"ссылка"</f>
        <v>ссылка</v>
      </c>
    </row>
    <row r="5308" spans="1:17" ht="14.25" customHeight="1" outlineLevel="1" x14ac:dyDescent="0.2">
      <c r="A5308" s="24" t="s">
        <v>30350</v>
      </c>
      <c r="B5308" s="1" t="s">
        <v>14805</v>
      </c>
      <c r="C5308" s="25" t="s">
        <v>997</v>
      </c>
      <c r="E5308" s="1" t="s">
        <v>30351</v>
      </c>
      <c r="F5308" s="4" t="s">
        <v>20</v>
      </c>
      <c r="G5308" s="2" t="s">
        <v>4546</v>
      </c>
      <c r="H5308" s="1" t="s">
        <v>1466</v>
      </c>
      <c r="I5308" s="1" t="s">
        <v>1482</v>
      </c>
      <c r="J5308" s="1" t="s">
        <v>2169</v>
      </c>
      <c r="K5308" s="1" t="s">
        <v>1417</v>
      </c>
      <c r="M5308" s="1">
        <f>IF($P$5&lt;20000,H5308*L5308,IF($P$5&lt;50000,I5308*L5308,IF($P$5&lt;100000,J5308*L5308,IF($P$5&lt;80000000,K5308*L5308))))</f>
        <v>0</v>
      </c>
      <c r="N5308" s="4" t="str">
        <f>IF(AND(P5308 &lt;&gt; "", P5308 &lt;&gt; "---"), HYPERLINK(P5308, Q5308), "")</f>
        <v>ссылка</v>
      </c>
      <c r="O5308" s="21">
        <f>L5308*H5308</f>
        <v>0</v>
      </c>
      <c r="P5308" s="26" t="s">
        <v>30352</v>
      </c>
      <c r="Q5308" t="str">
        <f>"ссылка"</f>
        <v>ссылка</v>
      </c>
    </row>
    <row r="5309" spans="1:17" ht="14.25" customHeight="1" outlineLevel="1" x14ac:dyDescent="0.2">
      <c r="A5309" s="24" t="s">
        <v>30353</v>
      </c>
      <c r="B5309" s="1" t="s">
        <v>14805</v>
      </c>
      <c r="C5309" s="25" t="s">
        <v>997</v>
      </c>
      <c r="E5309" s="1" t="s">
        <v>30354</v>
      </c>
      <c r="F5309" s="4" t="s">
        <v>20</v>
      </c>
      <c r="G5309" s="2" t="s">
        <v>4546</v>
      </c>
      <c r="H5309" s="1" t="s">
        <v>1466</v>
      </c>
      <c r="I5309" s="1" t="s">
        <v>1482</v>
      </c>
      <c r="J5309" s="1" t="s">
        <v>2169</v>
      </c>
      <c r="K5309" s="1" t="s">
        <v>1417</v>
      </c>
      <c r="M5309" s="1">
        <f>IF($P$5&lt;20000,H5309*L5309,IF($P$5&lt;50000,I5309*L5309,IF($P$5&lt;100000,J5309*L5309,IF($P$5&lt;80000000,K5309*L5309))))</f>
        <v>0</v>
      </c>
      <c r="N5309" s="4" t="str">
        <f>IF(AND(P5309 &lt;&gt; "", P5309 &lt;&gt; "---"), HYPERLINK(P5309, Q5309), "")</f>
        <v>ссылка</v>
      </c>
      <c r="O5309" s="21">
        <f>L5309*H5309</f>
        <v>0</v>
      </c>
      <c r="P5309" s="26" t="s">
        <v>30355</v>
      </c>
      <c r="Q5309" t="str">
        <f>"ссылка"</f>
        <v>ссылка</v>
      </c>
    </row>
    <row r="5310" spans="1:17" ht="14.25" customHeight="1" outlineLevel="1" x14ac:dyDescent="0.2">
      <c r="A5310" s="24" t="s">
        <v>30356</v>
      </c>
      <c r="B5310" s="1" t="s">
        <v>14805</v>
      </c>
      <c r="C5310" s="25" t="s">
        <v>997</v>
      </c>
      <c r="E5310" s="1" t="s">
        <v>30357</v>
      </c>
      <c r="F5310" s="4" t="s">
        <v>20</v>
      </c>
      <c r="G5310" s="2" t="s">
        <v>747</v>
      </c>
      <c r="H5310" s="1" t="s">
        <v>140</v>
      </c>
      <c r="I5310" s="1" t="s">
        <v>4924</v>
      </c>
      <c r="J5310" s="1" t="s">
        <v>12083</v>
      </c>
      <c r="K5310" s="1" t="s">
        <v>156</v>
      </c>
      <c r="M5310" s="1">
        <f>IF($P$5&lt;20000,H5310*L5310,IF($P$5&lt;50000,I5310*L5310,IF($P$5&lt;100000,J5310*L5310,IF($P$5&lt;80000000,K5310*L5310))))</f>
        <v>0</v>
      </c>
      <c r="N5310" s="4" t="str">
        <f>IF(AND(P5310 &lt;&gt; "", P5310 &lt;&gt; "---"), HYPERLINK(P5310, Q5310), "")</f>
        <v>ссылка</v>
      </c>
      <c r="O5310" s="21">
        <f>L5310*H5310</f>
        <v>0</v>
      </c>
      <c r="P5310" s="26" t="s">
        <v>30358</v>
      </c>
      <c r="Q5310" t="str">
        <f>"ссылка"</f>
        <v>ссылка</v>
      </c>
    </row>
    <row r="5311" spans="1:17" ht="14.25" customHeight="1" outlineLevel="1" x14ac:dyDescent="0.2">
      <c r="A5311" s="24" t="s">
        <v>30359</v>
      </c>
      <c r="B5311" s="1" t="s">
        <v>14805</v>
      </c>
      <c r="C5311" s="25" t="s">
        <v>997</v>
      </c>
      <c r="E5311" s="1" t="s">
        <v>30360</v>
      </c>
      <c r="F5311" s="4" t="s">
        <v>20</v>
      </c>
      <c r="G5311" s="2" t="s">
        <v>747</v>
      </c>
      <c r="H5311" s="1" t="s">
        <v>140</v>
      </c>
      <c r="I5311" s="1" t="s">
        <v>4924</v>
      </c>
      <c r="J5311" s="1" t="s">
        <v>12083</v>
      </c>
      <c r="K5311" s="1" t="s">
        <v>156</v>
      </c>
      <c r="M5311" s="1">
        <f>IF($P$5&lt;20000,H5311*L5311,IF($P$5&lt;50000,I5311*L5311,IF($P$5&lt;100000,J5311*L5311,IF($P$5&lt;80000000,K5311*L5311))))</f>
        <v>0</v>
      </c>
      <c r="N5311" s="4" t="str">
        <f>IF(AND(P5311 &lt;&gt; "", P5311 &lt;&gt; "---"), HYPERLINK(P5311, Q5311), "")</f>
        <v/>
      </c>
      <c r="O5311" s="21">
        <f>L5311*H5311</f>
        <v>0</v>
      </c>
      <c r="P5311" s="26" t="s">
        <v>362</v>
      </c>
      <c r="Q5311" t="str">
        <f>"ссылка"</f>
        <v>ссылка</v>
      </c>
    </row>
    <row r="5312" spans="1:17" ht="14.25" customHeight="1" outlineLevel="1" x14ac:dyDescent="0.2">
      <c r="A5312" s="24" t="s">
        <v>30361</v>
      </c>
      <c r="B5312" s="1" t="s">
        <v>14805</v>
      </c>
      <c r="C5312" s="25" t="s">
        <v>997</v>
      </c>
      <c r="E5312" s="1" t="s">
        <v>30362</v>
      </c>
      <c r="F5312" s="4" t="s">
        <v>20</v>
      </c>
      <c r="G5312" s="2" t="s">
        <v>4546</v>
      </c>
      <c r="H5312" s="1" t="s">
        <v>1466</v>
      </c>
      <c r="I5312" s="1" t="s">
        <v>1482</v>
      </c>
      <c r="J5312" s="1" t="s">
        <v>2169</v>
      </c>
      <c r="K5312" s="1" t="s">
        <v>1417</v>
      </c>
      <c r="M5312" s="1">
        <f>IF($P$5&lt;20000,H5312*L5312,IF($P$5&lt;50000,I5312*L5312,IF($P$5&lt;100000,J5312*L5312,IF($P$5&lt;80000000,K5312*L5312))))</f>
        <v>0</v>
      </c>
      <c r="N5312" s="4" t="str">
        <f>IF(AND(P5312 &lt;&gt; "", P5312 &lt;&gt; "---"), HYPERLINK(P5312, Q5312), "")</f>
        <v>ссылка</v>
      </c>
      <c r="O5312" s="21">
        <f>L5312*H5312</f>
        <v>0</v>
      </c>
      <c r="P5312" s="26" t="s">
        <v>30363</v>
      </c>
      <c r="Q5312" t="str">
        <f>"ссылка"</f>
        <v>ссылка</v>
      </c>
    </row>
    <row r="5313" spans="1:26" ht="14.25" customHeight="1" outlineLevel="1" x14ac:dyDescent="0.2">
      <c r="A5313" s="24" t="s">
        <v>30364</v>
      </c>
      <c r="B5313" s="1" t="s">
        <v>14805</v>
      </c>
      <c r="C5313" s="25" t="s">
        <v>997</v>
      </c>
      <c r="E5313" s="1" t="s">
        <v>30365</v>
      </c>
      <c r="F5313" s="4" t="s">
        <v>20</v>
      </c>
      <c r="G5313" s="2" t="s">
        <v>4546</v>
      </c>
      <c r="H5313" s="1" t="s">
        <v>1466</v>
      </c>
      <c r="I5313" s="1" t="s">
        <v>1482</v>
      </c>
      <c r="J5313" s="1" t="s">
        <v>2169</v>
      </c>
      <c r="K5313" s="1" t="s">
        <v>1417</v>
      </c>
      <c r="M5313" s="1">
        <f>IF($P$5&lt;20000,H5313*L5313,IF($P$5&lt;50000,I5313*L5313,IF($P$5&lt;100000,J5313*L5313,IF($P$5&lt;80000000,K5313*L5313))))</f>
        <v>0</v>
      </c>
      <c r="N5313" s="4" t="str">
        <f>IF(AND(P5313 &lt;&gt; "", P5313 &lt;&gt; "---"), HYPERLINK(P5313, Q5313), "")</f>
        <v>ссылка</v>
      </c>
      <c r="O5313" s="21">
        <f>L5313*H5313</f>
        <v>0</v>
      </c>
      <c r="P5313" s="26" t="s">
        <v>30366</v>
      </c>
      <c r="Q5313" t="str">
        <f>"ссылка"</f>
        <v>ссылка</v>
      </c>
    </row>
    <row r="5314" spans="1:26" ht="14.25" customHeight="1" outlineLevel="1" x14ac:dyDescent="0.2">
      <c r="A5314" s="24" t="s">
        <v>30367</v>
      </c>
      <c r="B5314" s="1" t="s">
        <v>14805</v>
      </c>
      <c r="C5314" s="25" t="s">
        <v>997</v>
      </c>
      <c r="E5314" s="1" t="s">
        <v>30368</v>
      </c>
      <c r="F5314" s="4" t="s">
        <v>20</v>
      </c>
      <c r="G5314" s="2" t="s">
        <v>264</v>
      </c>
      <c r="H5314" s="1" t="s">
        <v>2747</v>
      </c>
      <c r="I5314" s="1" t="s">
        <v>1250</v>
      </c>
      <c r="J5314" s="1" t="s">
        <v>3405</v>
      </c>
      <c r="K5314" s="1" t="s">
        <v>1761</v>
      </c>
      <c r="M5314" s="1">
        <f>IF($P$5&lt;20000,H5314*L5314,IF($P$5&lt;50000,I5314*L5314,IF($P$5&lt;100000,J5314*L5314,IF($P$5&lt;80000000,K5314*L5314))))</f>
        <v>0</v>
      </c>
      <c r="N5314" s="4" t="str">
        <f>IF(AND(P5314 &lt;&gt; "", P5314 &lt;&gt; "---"), HYPERLINK(P5314, Q5314), "")</f>
        <v/>
      </c>
      <c r="O5314" s="21">
        <f>L5314*H5314</f>
        <v>0</v>
      </c>
      <c r="P5314" s="26" t="s">
        <v>362</v>
      </c>
      <c r="Q5314" t="str">
        <f>"ссылка"</f>
        <v>ссылка</v>
      </c>
    </row>
    <row r="5315" spans="1:26" ht="14.25" customHeight="1" outlineLevel="1" x14ac:dyDescent="0.2">
      <c r="A5315" s="24" t="s">
        <v>30369</v>
      </c>
      <c r="B5315" s="1" t="s">
        <v>14805</v>
      </c>
      <c r="C5315" s="25" t="s">
        <v>997</v>
      </c>
      <c r="E5315" s="1" t="s">
        <v>30370</v>
      </c>
      <c r="F5315" s="4" t="s">
        <v>20</v>
      </c>
      <c r="G5315" s="2" t="s">
        <v>4546</v>
      </c>
      <c r="H5315" s="1" t="s">
        <v>1466</v>
      </c>
      <c r="I5315" s="1" t="s">
        <v>1482</v>
      </c>
      <c r="J5315" s="1" t="s">
        <v>2169</v>
      </c>
      <c r="K5315" s="1" t="s">
        <v>1417</v>
      </c>
      <c r="M5315" s="1">
        <f>IF($P$5&lt;20000,H5315*L5315,IF($P$5&lt;50000,I5315*L5315,IF($P$5&lt;100000,J5315*L5315,IF($P$5&lt;80000000,K5315*L5315))))</f>
        <v>0</v>
      </c>
      <c r="N5315" s="4" t="str">
        <f>IF(AND(P5315 &lt;&gt; "", P5315 &lt;&gt; "---"), HYPERLINK(P5315, Q5315), "")</f>
        <v/>
      </c>
      <c r="O5315" s="21">
        <f>L5315*H5315</f>
        <v>0</v>
      </c>
      <c r="P5315" s="26" t="s">
        <v>362</v>
      </c>
      <c r="Q5315" t="str">
        <f>"ссылка"</f>
        <v>ссылка</v>
      </c>
    </row>
    <row r="5316" spans="1:26" ht="14.25" customHeight="1" outlineLevel="1" x14ac:dyDescent="0.2">
      <c r="A5316" s="24" t="s">
        <v>30371</v>
      </c>
      <c r="B5316" s="1" t="s">
        <v>14805</v>
      </c>
      <c r="C5316" s="25" t="s">
        <v>997</v>
      </c>
      <c r="E5316" s="1" t="s">
        <v>30372</v>
      </c>
      <c r="F5316" s="4" t="s">
        <v>20</v>
      </c>
      <c r="G5316" s="2" t="s">
        <v>1743</v>
      </c>
      <c r="H5316" s="1" t="s">
        <v>1611</v>
      </c>
      <c r="I5316" s="1" t="s">
        <v>974</v>
      </c>
      <c r="J5316" s="1" t="s">
        <v>975</v>
      </c>
      <c r="K5316" s="1" t="s">
        <v>1652</v>
      </c>
      <c r="M5316" s="1">
        <f>IF($P$5&lt;20000,H5316*L5316,IF($P$5&lt;50000,I5316*L5316,IF($P$5&lt;100000,J5316*L5316,IF($P$5&lt;80000000,K5316*L5316))))</f>
        <v>0</v>
      </c>
      <c r="N5316" s="4" t="str">
        <f>IF(AND(P5316 &lt;&gt; "", P5316 &lt;&gt; "---"), HYPERLINK(P5316, Q5316), "")</f>
        <v>ссылка</v>
      </c>
      <c r="O5316" s="21">
        <f>L5316*H5316</f>
        <v>0</v>
      </c>
      <c r="P5316" s="26" t="s">
        <v>30373</v>
      </c>
      <c r="Q5316" t="str">
        <f>"ссылка"</f>
        <v>ссылка</v>
      </c>
    </row>
    <row r="5317" spans="1:26" ht="14.25" customHeight="1" x14ac:dyDescent="0.2">
      <c r="A5317" s="29" t="s">
        <v>19315</v>
      </c>
      <c r="B5317" s="28"/>
      <c r="C5317" s="29"/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30"/>
      <c r="P5317" s="31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</row>
    <row r="5318" spans="1:26" ht="14.25" customHeight="1" outlineLevel="1" x14ac:dyDescent="0.2">
      <c r="A5318" s="24" t="s">
        <v>19314</v>
      </c>
      <c r="B5318" s="1" t="s">
        <v>19315</v>
      </c>
      <c r="C5318" s="25" t="s">
        <v>254</v>
      </c>
      <c r="E5318" s="1" t="s">
        <v>19316</v>
      </c>
      <c r="F5318" s="4" t="s">
        <v>20</v>
      </c>
      <c r="G5318" s="2" t="s">
        <v>206</v>
      </c>
      <c r="H5318" s="1" t="s">
        <v>1488</v>
      </c>
      <c r="I5318" s="1" t="s">
        <v>2448</v>
      </c>
      <c r="J5318" s="1" t="s">
        <v>3493</v>
      </c>
      <c r="K5318" s="1" t="s">
        <v>5534</v>
      </c>
      <c r="M5318" s="1">
        <f>IF($P$5&lt;20000,H5318*L5318,IF($P$5&lt;50000,I5318*L5318,IF($P$5&lt;100000,J5318*L5318,IF($P$5&lt;80000000,K5318*L5318))))</f>
        <v>0</v>
      </c>
      <c r="N5318" s="4" t="str">
        <f>IF(AND(P5318 &lt;&gt; "", P5318 &lt;&gt; "---"), HYPERLINK(P5318, Q5318), "")</f>
        <v>ссылка</v>
      </c>
      <c r="O5318" s="21">
        <f>L5318*H5318</f>
        <v>0</v>
      </c>
      <c r="P5318" s="26" t="s">
        <v>19317</v>
      </c>
      <c r="Q5318" t="str">
        <f>"ссылка"</f>
        <v>ссылка</v>
      </c>
    </row>
    <row r="5319" spans="1:26" ht="14.25" customHeight="1" outlineLevel="1" x14ac:dyDescent="0.2">
      <c r="A5319" s="24" t="s">
        <v>20995</v>
      </c>
      <c r="B5319" s="1" t="s">
        <v>19315</v>
      </c>
      <c r="C5319" s="25" t="s">
        <v>18</v>
      </c>
      <c r="E5319" s="1" t="s">
        <v>20996</v>
      </c>
      <c r="F5319" s="4" t="s">
        <v>20</v>
      </c>
      <c r="G5319" s="2" t="s">
        <v>6844</v>
      </c>
      <c r="H5319" s="1" t="s">
        <v>3787</v>
      </c>
      <c r="I5319" s="1" t="s">
        <v>3557</v>
      </c>
      <c r="J5319" s="1" t="s">
        <v>2372</v>
      </c>
      <c r="K5319" s="1" t="s">
        <v>6216</v>
      </c>
      <c r="M5319" s="1">
        <f>IF($P$5&lt;20000,H5319*L5319,IF($P$5&lt;50000,I5319*L5319,IF($P$5&lt;100000,J5319*L5319,IF($P$5&lt;80000000,K5319*L5319))))</f>
        <v>0</v>
      </c>
      <c r="N5319" s="4" t="str">
        <f>IF(AND(P5319 &lt;&gt; "", P5319 &lt;&gt; "---"), HYPERLINK(P5319, Q5319), "")</f>
        <v>ссылка</v>
      </c>
      <c r="O5319" s="21">
        <f>L5319*H5319</f>
        <v>0</v>
      </c>
      <c r="P5319" s="26" t="s">
        <v>20997</v>
      </c>
      <c r="Q5319" t="str">
        <f>"ссылка"</f>
        <v>ссылка</v>
      </c>
    </row>
    <row r="5320" spans="1:26" ht="14.25" customHeight="1" outlineLevel="1" x14ac:dyDescent="0.2">
      <c r="A5320" s="24" t="s">
        <v>20998</v>
      </c>
      <c r="B5320" s="1" t="s">
        <v>19315</v>
      </c>
      <c r="C5320" s="25" t="s">
        <v>18</v>
      </c>
      <c r="E5320" s="1" t="s">
        <v>20999</v>
      </c>
      <c r="F5320" s="4" t="s">
        <v>20</v>
      </c>
      <c r="G5320" s="2" t="s">
        <v>186</v>
      </c>
      <c r="H5320" s="1" t="s">
        <v>2374</v>
      </c>
      <c r="I5320" s="1" t="s">
        <v>6648</v>
      </c>
      <c r="J5320" s="1" t="s">
        <v>3410</v>
      </c>
      <c r="K5320" s="1" t="s">
        <v>2269</v>
      </c>
      <c r="M5320" s="1">
        <f>IF($P$5&lt;20000,H5320*L5320,IF($P$5&lt;50000,I5320*L5320,IF($P$5&lt;100000,J5320*L5320,IF($P$5&lt;80000000,K5320*L5320))))</f>
        <v>0</v>
      </c>
      <c r="N5320" s="4" t="str">
        <f>IF(AND(P5320 &lt;&gt; "", P5320 &lt;&gt; "---"), HYPERLINK(P5320, Q5320), "")</f>
        <v>ссылка</v>
      </c>
      <c r="O5320" s="21">
        <f>L5320*H5320</f>
        <v>0</v>
      </c>
      <c r="P5320" s="26" t="s">
        <v>21000</v>
      </c>
      <c r="Q5320" t="str">
        <f>"ссылка"</f>
        <v>ссылка</v>
      </c>
    </row>
    <row r="5321" spans="1:26" ht="14.25" customHeight="1" x14ac:dyDescent="0.2">
      <c r="A5321" s="29" t="s">
        <v>15828</v>
      </c>
      <c r="B5321" s="28"/>
      <c r="C5321" s="29"/>
      <c r="D5321" s="28"/>
      <c r="E5321" s="28"/>
      <c r="F5321" s="28"/>
      <c r="G5321" s="28"/>
      <c r="H5321" s="28"/>
      <c r="I5321" s="28"/>
      <c r="J5321" s="28"/>
      <c r="K5321" s="28"/>
      <c r="L5321" s="28"/>
      <c r="M5321" s="28"/>
      <c r="N5321" s="28"/>
      <c r="O5321" s="30"/>
      <c r="P5321" s="31"/>
      <c r="Q5321" s="28"/>
      <c r="R5321" s="28"/>
      <c r="S5321" s="28"/>
      <c r="T5321" s="28"/>
      <c r="U5321" s="28"/>
      <c r="V5321" s="28"/>
      <c r="W5321" s="28"/>
      <c r="X5321" s="28"/>
      <c r="Y5321" s="28"/>
      <c r="Z5321" s="28"/>
    </row>
    <row r="5322" spans="1:26" ht="14.25" customHeight="1" outlineLevel="1" x14ac:dyDescent="0.2">
      <c r="A5322" s="24" t="s">
        <v>15827</v>
      </c>
      <c r="B5322" s="1" t="s">
        <v>15828</v>
      </c>
      <c r="C5322" s="25" t="s">
        <v>254</v>
      </c>
      <c r="E5322" s="1" t="s">
        <v>15829</v>
      </c>
      <c r="F5322" s="4" t="s">
        <v>20</v>
      </c>
      <c r="G5322" s="2" t="s">
        <v>981</v>
      </c>
      <c r="H5322" s="1" t="s">
        <v>359</v>
      </c>
      <c r="I5322" s="1" t="s">
        <v>1062</v>
      </c>
      <c r="J5322" s="1" t="s">
        <v>1063</v>
      </c>
      <c r="K5322" s="1" t="s">
        <v>1102</v>
      </c>
      <c r="M5322" s="1">
        <f>IF($P$5&lt;20000,H5322*L5322,IF($P$5&lt;50000,I5322*L5322,IF($P$5&lt;100000,J5322*L5322,IF($P$5&lt;80000000,K5322*L5322))))</f>
        <v>0</v>
      </c>
      <c r="N5322" s="4" t="str">
        <f>IF(AND(P5322 &lt;&gt; "", P5322 &lt;&gt; "---"), HYPERLINK(P5322, Q5322), "")</f>
        <v>ссылка</v>
      </c>
      <c r="O5322" s="21">
        <f>L5322*H5322</f>
        <v>0</v>
      </c>
      <c r="P5322" s="26" t="s">
        <v>15830</v>
      </c>
      <c r="Q5322" t="str">
        <f>"ссылка"</f>
        <v>ссылка</v>
      </c>
    </row>
    <row r="5323" spans="1:26" ht="14.25" customHeight="1" outlineLevel="1" x14ac:dyDescent="0.2">
      <c r="A5323" s="24" t="s">
        <v>15831</v>
      </c>
      <c r="B5323" s="1" t="s">
        <v>15828</v>
      </c>
      <c r="C5323" s="25" t="s">
        <v>254</v>
      </c>
      <c r="E5323" s="1" t="s">
        <v>15832</v>
      </c>
      <c r="F5323" s="4" t="s">
        <v>20</v>
      </c>
      <c r="G5323" s="2" t="s">
        <v>981</v>
      </c>
      <c r="H5323" s="1" t="s">
        <v>359</v>
      </c>
      <c r="I5323" s="1" t="s">
        <v>1062</v>
      </c>
      <c r="J5323" s="1" t="s">
        <v>1063</v>
      </c>
      <c r="K5323" s="1" t="s">
        <v>1102</v>
      </c>
      <c r="M5323" s="1">
        <f>IF($P$5&lt;20000,H5323*L5323,IF($P$5&lt;50000,I5323*L5323,IF($P$5&lt;100000,J5323*L5323,IF($P$5&lt;80000000,K5323*L5323))))</f>
        <v>0</v>
      </c>
      <c r="N5323" s="4" t="str">
        <f>IF(AND(P5323 &lt;&gt; "", P5323 &lt;&gt; "---"), HYPERLINK(P5323, Q5323), "")</f>
        <v>ссылка</v>
      </c>
      <c r="O5323" s="21">
        <f>L5323*H5323</f>
        <v>0</v>
      </c>
      <c r="P5323" s="26" t="s">
        <v>15833</v>
      </c>
      <c r="Q5323" t="str">
        <f>"ссылка"</f>
        <v>ссылка</v>
      </c>
    </row>
    <row r="5324" spans="1:26" ht="14.25" customHeight="1" x14ac:dyDescent="0.2">
      <c r="A5324" s="29" t="s">
        <v>14998</v>
      </c>
      <c r="B5324" s="28"/>
      <c r="C5324" s="29"/>
      <c r="D5324" s="28"/>
      <c r="E5324" s="28"/>
      <c r="F5324" s="28"/>
      <c r="G5324" s="28"/>
      <c r="H5324" s="28"/>
      <c r="I5324" s="28"/>
      <c r="J5324" s="28"/>
      <c r="K5324" s="28"/>
      <c r="L5324" s="28"/>
      <c r="M5324" s="28"/>
      <c r="N5324" s="28"/>
      <c r="O5324" s="30"/>
      <c r="P5324" s="31"/>
      <c r="Q5324" s="28"/>
      <c r="R5324" s="28"/>
      <c r="S5324" s="28"/>
      <c r="T5324" s="28"/>
      <c r="U5324" s="28"/>
      <c r="V5324" s="28"/>
      <c r="W5324" s="28"/>
      <c r="X5324" s="28"/>
      <c r="Y5324" s="28"/>
      <c r="Z5324" s="28"/>
    </row>
    <row r="5325" spans="1:26" ht="14.25" customHeight="1" outlineLevel="1" x14ac:dyDescent="0.2">
      <c r="A5325" s="24" t="s">
        <v>14997</v>
      </c>
      <c r="B5325" s="1" t="s">
        <v>14998</v>
      </c>
      <c r="C5325" s="25" t="s">
        <v>254</v>
      </c>
      <c r="E5325" s="1" t="s">
        <v>14999</v>
      </c>
      <c r="F5325" s="4" t="s">
        <v>20</v>
      </c>
      <c r="G5325" s="2" t="s">
        <v>2213</v>
      </c>
      <c r="H5325" s="1" t="s">
        <v>1007</v>
      </c>
      <c r="I5325" s="1" t="s">
        <v>1612</v>
      </c>
      <c r="J5325" s="1" t="s">
        <v>1542</v>
      </c>
      <c r="K5325" s="1" t="s">
        <v>966</v>
      </c>
      <c r="M5325" s="1">
        <f>IF($P$5&lt;20000,H5325*L5325,IF($P$5&lt;50000,I5325*L5325,IF($P$5&lt;100000,J5325*L5325,IF($P$5&lt;80000000,K5325*L5325))))</f>
        <v>0</v>
      </c>
      <c r="N5325" s="4" t="str">
        <f>IF(AND(P5325 &lt;&gt; "", P5325 &lt;&gt; "---"), HYPERLINK(P5325, Q5325), "")</f>
        <v/>
      </c>
      <c r="O5325" s="21">
        <f>L5325*H5325</f>
        <v>0</v>
      </c>
      <c r="P5325" s="26" t="s">
        <v>362</v>
      </c>
      <c r="Q5325" t="str">
        <f>"ссылка"</f>
        <v>ссылка</v>
      </c>
    </row>
    <row r="5326" spans="1:26" ht="14.25" customHeight="1" x14ac:dyDescent="0.2">
      <c r="A5326" s="29" t="s">
        <v>28010</v>
      </c>
      <c r="B5326" s="28"/>
      <c r="C5326" s="29"/>
      <c r="D5326" s="28"/>
      <c r="E5326" s="28"/>
      <c r="F5326" s="28"/>
      <c r="G5326" s="28"/>
      <c r="H5326" s="28"/>
      <c r="I5326" s="28"/>
      <c r="J5326" s="28"/>
      <c r="K5326" s="28"/>
      <c r="L5326" s="28"/>
      <c r="M5326" s="28"/>
      <c r="N5326" s="28"/>
      <c r="O5326" s="30"/>
      <c r="P5326" s="31"/>
      <c r="Q5326" s="28"/>
      <c r="R5326" s="28"/>
      <c r="S5326" s="28"/>
      <c r="T5326" s="28"/>
      <c r="U5326" s="28"/>
      <c r="V5326" s="28"/>
      <c r="W5326" s="28"/>
      <c r="X5326" s="28"/>
      <c r="Y5326" s="28"/>
      <c r="Z5326" s="28"/>
    </row>
    <row r="5327" spans="1:26" ht="14.25" customHeight="1" outlineLevel="1" x14ac:dyDescent="0.2">
      <c r="A5327" s="24" t="s">
        <v>28009</v>
      </c>
      <c r="B5327" s="1" t="s">
        <v>28010</v>
      </c>
      <c r="C5327" s="25" t="s">
        <v>254</v>
      </c>
      <c r="E5327" s="1" t="s">
        <v>28011</v>
      </c>
      <c r="F5327" s="4" t="s">
        <v>20</v>
      </c>
      <c r="G5327" s="2" t="s">
        <v>12145</v>
      </c>
      <c r="H5327" s="1" t="s">
        <v>3500</v>
      </c>
      <c r="I5327" s="1" t="s">
        <v>737</v>
      </c>
      <c r="J5327" s="1" t="s">
        <v>888</v>
      </c>
      <c r="K5327" s="1" t="s">
        <v>434</v>
      </c>
      <c r="M5327" s="1">
        <f>IF($P$5&lt;20000,H5327*L5327,IF($P$5&lt;50000,I5327*L5327,IF($P$5&lt;100000,J5327*L5327,IF($P$5&lt;80000000,K5327*L5327))))</f>
        <v>0</v>
      </c>
      <c r="N5327" s="4" t="str">
        <f>IF(AND(P5327 &lt;&gt; "", P5327 &lt;&gt; "---"), HYPERLINK(P5327, Q5327), "")</f>
        <v>ссылка</v>
      </c>
      <c r="O5327" s="21">
        <f>L5327*H5327</f>
        <v>0</v>
      </c>
      <c r="P5327" s="26" t="s">
        <v>28012</v>
      </c>
      <c r="Q5327" t="str">
        <f>"ссылка"</f>
        <v>ссылка</v>
      </c>
    </row>
    <row r="5328" spans="1:26" ht="14.25" customHeight="1" outlineLevel="1" x14ac:dyDescent="0.2">
      <c r="A5328" s="24" t="s">
        <v>28013</v>
      </c>
      <c r="B5328" s="1" t="s">
        <v>28010</v>
      </c>
      <c r="C5328" s="25" t="s">
        <v>254</v>
      </c>
      <c r="E5328" s="1" t="s">
        <v>28014</v>
      </c>
      <c r="F5328" s="4" t="s">
        <v>20</v>
      </c>
      <c r="G5328" s="2" t="s">
        <v>28015</v>
      </c>
      <c r="H5328" s="1" t="s">
        <v>1162</v>
      </c>
      <c r="I5328" s="1" t="s">
        <v>8565</v>
      </c>
      <c r="J5328" s="1" t="s">
        <v>18866</v>
      </c>
      <c r="K5328" s="1" t="s">
        <v>5937</v>
      </c>
      <c r="M5328" s="1">
        <f>IF($P$5&lt;20000,H5328*L5328,IF($P$5&lt;50000,I5328*L5328,IF($P$5&lt;100000,J5328*L5328,IF($P$5&lt;80000000,K5328*L5328))))</f>
        <v>0</v>
      </c>
      <c r="N5328" s="4" t="str">
        <f>IF(AND(P5328 &lt;&gt; "", P5328 &lt;&gt; "---"), HYPERLINK(P5328, Q5328), "")</f>
        <v/>
      </c>
      <c r="O5328" s="21">
        <f>L5328*H5328</f>
        <v>0</v>
      </c>
      <c r="P5328" s="26" t="s">
        <v>362</v>
      </c>
      <c r="Q5328" t="str">
        <f>"ссылка"</f>
        <v>ссылка</v>
      </c>
    </row>
    <row r="5329" spans="1:26" ht="14.25" customHeight="1" outlineLevel="1" x14ac:dyDescent="0.2">
      <c r="A5329" s="24" t="s">
        <v>28016</v>
      </c>
      <c r="B5329" s="1" t="s">
        <v>28010</v>
      </c>
      <c r="C5329" s="25" t="s">
        <v>254</v>
      </c>
      <c r="E5329" s="1" t="s">
        <v>28017</v>
      </c>
      <c r="F5329" s="4" t="s">
        <v>20</v>
      </c>
      <c r="G5329" s="2" t="s">
        <v>1904</v>
      </c>
      <c r="H5329" s="1" t="s">
        <v>1237</v>
      </c>
      <c r="I5329" s="1" t="s">
        <v>2234</v>
      </c>
      <c r="J5329" s="1" t="s">
        <v>1005</v>
      </c>
      <c r="K5329" s="1" t="s">
        <v>2235</v>
      </c>
      <c r="M5329" s="1">
        <f>IF($P$5&lt;20000,H5329*L5329,IF($P$5&lt;50000,I5329*L5329,IF($P$5&lt;100000,J5329*L5329,IF($P$5&lt;80000000,K5329*L5329))))</f>
        <v>0</v>
      </c>
      <c r="N5329" s="4" t="str">
        <f>IF(AND(P5329 &lt;&gt; "", P5329 &lt;&gt; "---"), HYPERLINK(P5329, Q5329), "")</f>
        <v/>
      </c>
      <c r="O5329" s="21">
        <f>L5329*H5329</f>
        <v>0</v>
      </c>
      <c r="P5329" s="26" t="s">
        <v>362</v>
      </c>
      <c r="Q5329" t="str">
        <f>"ссылка"</f>
        <v>ссылка</v>
      </c>
    </row>
    <row r="5330" spans="1:26" ht="14.25" customHeight="1" outlineLevel="1" x14ac:dyDescent="0.2">
      <c r="A5330" s="24" t="s">
        <v>28018</v>
      </c>
      <c r="B5330" s="1" t="s">
        <v>28010</v>
      </c>
      <c r="C5330" s="25" t="s">
        <v>254</v>
      </c>
      <c r="E5330" s="1" t="s">
        <v>28019</v>
      </c>
      <c r="F5330" s="4" t="s">
        <v>20</v>
      </c>
      <c r="G5330" s="2" t="s">
        <v>365</v>
      </c>
      <c r="H5330" s="1" t="s">
        <v>352</v>
      </c>
      <c r="I5330" s="1" t="s">
        <v>982</v>
      </c>
      <c r="J5330" s="1" t="s">
        <v>1613</v>
      </c>
      <c r="K5330" s="1" t="s">
        <v>366</v>
      </c>
      <c r="M5330" s="1">
        <f>IF($P$5&lt;20000,H5330*L5330,IF($P$5&lt;50000,I5330*L5330,IF($P$5&lt;100000,J5330*L5330,IF($P$5&lt;80000000,K5330*L5330))))</f>
        <v>0</v>
      </c>
      <c r="N5330" s="4" t="str">
        <f>IF(AND(P5330 &lt;&gt; "", P5330 &lt;&gt; "---"), HYPERLINK(P5330, Q5330), "")</f>
        <v/>
      </c>
      <c r="O5330" s="21">
        <f>L5330*H5330</f>
        <v>0</v>
      </c>
      <c r="P5330" s="26" t="s">
        <v>362</v>
      </c>
      <c r="Q5330" t="str">
        <f>"ссылка"</f>
        <v>ссылка</v>
      </c>
    </row>
    <row r="5331" spans="1:26" ht="14.25" customHeight="1" outlineLevel="1" x14ac:dyDescent="0.2">
      <c r="A5331" s="24" t="s">
        <v>28020</v>
      </c>
      <c r="B5331" s="1" t="s">
        <v>28010</v>
      </c>
      <c r="C5331" s="25" t="s">
        <v>254</v>
      </c>
      <c r="E5331" s="1" t="s">
        <v>28021</v>
      </c>
      <c r="F5331" s="4" t="s">
        <v>20</v>
      </c>
      <c r="G5331" s="2" t="s">
        <v>1699</v>
      </c>
      <c r="H5331" s="1" t="s">
        <v>1757</v>
      </c>
      <c r="I5331" s="1" t="s">
        <v>351</v>
      </c>
      <c r="J5331" s="1" t="s">
        <v>1010</v>
      </c>
      <c r="K5331" s="1" t="s">
        <v>1349</v>
      </c>
      <c r="M5331" s="1">
        <f>IF($P$5&lt;20000,H5331*L5331,IF($P$5&lt;50000,I5331*L5331,IF($P$5&lt;100000,J5331*L5331,IF($P$5&lt;80000000,K5331*L5331))))</f>
        <v>0</v>
      </c>
      <c r="N5331" s="4" t="str">
        <f>IF(AND(P5331 &lt;&gt; "", P5331 &lt;&gt; "---"), HYPERLINK(P5331, Q5331), "")</f>
        <v>ссылка</v>
      </c>
      <c r="O5331" s="21">
        <f>L5331*H5331</f>
        <v>0</v>
      </c>
      <c r="P5331" s="26" t="s">
        <v>28022</v>
      </c>
      <c r="Q5331" t="str">
        <f>"ссылка"</f>
        <v>ссылка</v>
      </c>
    </row>
    <row r="5332" spans="1:26" ht="14.25" customHeight="1" outlineLevel="1" x14ac:dyDescent="0.2">
      <c r="A5332" s="24" t="s">
        <v>28023</v>
      </c>
      <c r="B5332" s="1" t="s">
        <v>28010</v>
      </c>
      <c r="C5332" s="25" t="s">
        <v>254</v>
      </c>
      <c r="E5332" s="1" t="s">
        <v>28024</v>
      </c>
      <c r="F5332" s="4" t="s">
        <v>20</v>
      </c>
      <c r="G5332" s="2" t="s">
        <v>8463</v>
      </c>
      <c r="H5332" s="1" t="s">
        <v>5896</v>
      </c>
      <c r="I5332" s="1" t="s">
        <v>434</v>
      </c>
      <c r="J5332" s="1" t="s">
        <v>4114</v>
      </c>
      <c r="K5332" s="1" t="s">
        <v>4187</v>
      </c>
      <c r="M5332" s="1">
        <f>IF($P$5&lt;20000,H5332*L5332,IF($P$5&lt;50000,I5332*L5332,IF($P$5&lt;100000,J5332*L5332,IF($P$5&lt;80000000,K5332*L5332))))</f>
        <v>0</v>
      </c>
      <c r="N5332" s="4" t="str">
        <f>IF(AND(P5332 &lt;&gt; "", P5332 &lt;&gt; "---"), HYPERLINK(P5332, Q5332), "")</f>
        <v>ссылка</v>
      </c>
      <c r="O5332" s="21">
        <f>L5332*H5332</f>
        <v>0</v>
      </c>
      <c r="P5332" s="26" t="s">
        <v>28025</v>
      </c>
      <c r="Q5332" t="str">
        <f>"ссылка"</f>
        <v>ссылка</v>
      </c>
    </row>
    <row r="5333" spans="1:26" ht="14.25" customHeight="1" outlineLevel="1" x14ac:dyDescent="0.2">
      <c r="A5333" s="24" t="s">
        <v>28026</v>
      </c>
      <c r="B5333" s="1" t="s">
        <v>28010</v>
      </c>
      <c r="C5333" s="25" t="s">
        <v>254</v>
      </c>
      <c r="E5333" s="1" t="s">
        <v>28027</v>
      </c>
      <c r="F5333" s="4" t="s">
        <v>20</v>
      </c>
      <c r="G5333" s="2" t="s">
        <v>365</v>
      </c>
      <c r="H5333" s="1" t="s">
        <v>352</v>
      </c>
      <c r="I5333" s="1" t="s">
        <v>982</v>
      </c>
      <c r="J5333" s="1" t="s">
        <v>1613</v>
      </c>
      <c r="K5333" s="1" t="s">
        <v>366</v>
      </c>
      <c r="M5333" s="1">
        <f>IF($P$5&lt;20000,H5333*L5333,IF($P$5&lt;50000,I5333*L5333,IF($P$5&lt;100000,J5333*L5333,IF($P$5&lt;80000000,K5333*L5333))))</f>
        <v>0</v>
      </c>
      <c r="N5333" s="4" t="str">
        <f>IF(AND(P5333 &lt;&gt; "", P5333 &lt;&gt; "---"), HYPERLINK(P5333, Q5333), "")</f>
        <v/>
      </c>
      <c r="O5333" s="21">
        <f>L5333*H5333</f>
        <v>0</v>
      </c>
      <c r="P5333" s="26" t="s">
        <v>362</v>
      </c>
      <c r="Q5333" t="str">
        <f>"ссылка"</f>
        <v>ссылка</v>
      </c>
    </row>
    <row r="5334" spans="1:26" ht="14.25" customHeight="1" outlineLevel="1" x14ac:dyDescent="0.2">
      <c r="A5334" s="24" t="s">
        <v>28028</v>
      </c>
      <c r="B5334" s="1" t="s">
        <v>28010</v>
      </c>
      <c r="C5334" s="25" t="s">
        <v>254</v>
      </c>
      <c r="E5334" s="1" t="s">
        <v>28029</v>
      </c>
      <c r="F5334" s="4" t="s">
        <v>20</v>
      </c>
      <c r="G5334" s="2" t="s">
        <v>1699</v>
      </c>
      <c r="H5334" s="1" t="s">
        <v>1757</v>
      </c>
      <c r="I5334" s="1" t="s">
        <v>351</v>
      </c>
      <c r="J5334" s="1" t="s">
        <v>1010</v>
      </c>
      <c r="K5334" s="1" t="s">
        <v>1349</v>
      </c>
      <c r="M5334" s="1">
        <f>IF($P$5&lt;20000,H5334*L5334,IF($P$5&lt;50000,I5334*L5334,IF($P$5&lt;100000,J5334*L5334,IF($P$5&lt;80000000,K5334*L5334))))</f>
        <v>0</v>
      </c>
      <c r="N5334" s="4" t="str">
        <f>IF(AND(P5334 &lt;&gt; "", P5334 &lt;&gt; "---"), HYPERLINK(P5334, Q5334), "")</f>
        <v/>
      </c>
      <c r="O5334" s="21">
        <f>L5334*H5334</f>
        <v>0</v>
      </c>
      <c r="P5334" s="26" t="s">
        <v>362</v>
      </c>
      <c r="Q5334" t="str">
        <f>"ссылка"</f>
        <v>ссылка</v>
      </c>
    </row>
    <row r="5335" spans="1:26" ht="14.25" customHeight="1" outlineLevel="1" x14ac:dyDescent="0.2">
      <c r="A5335" s="24" t="s">
        <v>28030</v>
      </c>
      <c r="B5335" s="1" t="s">
        <v>28010</v>
      </c>
      <c r="C5335" s="25" t="s">
        <v>254</v>
      </c>
      <c r="E5335" s="1" t="s">
        <v>28031</v>
      </c>
      <c r="F5335" s="4" t="s">
        <v>20</v>
      </c>
      <c r="G5335" s="2" t="s">
        <v>28032</v>
      </c>
      <c r="H5335" s="1" t="s">
        <v>16879</v>
      </c>
      <c r="I5335" s="1" t="s">
        <v>28033</v>
      </c>
      <c r="J5335" s="1" t="s">
        <v>19426</v>
      </c>
      <c r="K5335" s="1" t="s">
        <v>2189</v>
      </c>
      <c r="M5335" s="1">
        <f>IF($P$5&lt;20000,H5335*L5335,IF($P$5&lt;50000,I5335*L5335,IF($P$5&lt;100000,J5335*L5335,IF($P$5&lt;80000000,K5335*L5335))))</f>
        <v>0</v>
      </c>
      <c r="N5335" s="4" t="str">
        <f>IF(AND(P5335 &lt;&gt; "", P5335 &lt;&gt; "---"), HYPERLINK(P5335, Q5335), "")</f>
        <v>ссылка</v>
      </c>
      <c r="O5335" s="21">
        <f>L5335*H5335</f>
        <v>0</v>
      </c>
      <c r="P5335" s="26" t="s">
        <v>28034</v>
      </c>
      <c r="Q5335" t="str">
        <f>"ссылка"</f>
        <v>ссылка</v>
      </c>
    </row>
    <row r="5336" spans="1:26" ht="14.25" customHeight="1" outlineLevel="1" x14ac:dyDescent="0.2">
      <c r="A5336" s="24" t="s">
        <v>28035</v>
      </c>
      <c r="B5336" s="1" t="s">
        <v>28010</v>
      </c>
      <c r="C5336" s="25" t="s">
        <v>254</v>
      </c>
      <c r="E5336" s="1" t="s">
        <v>28036</v>
      </c>
      <c r="F5336" s="4" t="s">
        <v>20</v>
      </c>
      <c r="G5336" s="2" t="s">
        <v>6648</v>
      </c>
      <c r="H5336" s="1" t="s">
        <v>1948</v>
      </c>
      <c r="I5336" s="1" t="s">
        <v>280</v>
      </c>
      <c r="J5336" s="1" t="s">
        <v>6657</v>
      </c>
      <c r="K5336" s="1" t="s">
        <v>527</v>
      </c>
      <c r="M5336" s="1">
        <f>IF($P$5&lt;20000,H5336*L5336,IF($P$5&lt;50000,I5336*L5336,IF($P$5&lt;100000,J5336*L5336,IF($P$5&lt;80000000,K5336*L5336))))</f>
        <v>0</v>
      </c>
      <c r="N5336" s="4" t="str">
        <f>IF(AND(P5336 &lt;&gt; "", P5336 &lt;&gt; "---"), HYPERLINK(P5336, Q5336), "")</f>
        <v/>
      </c>
      <c r="O5336" s="21">
        <f>L5336*H5336</f>
        <v>0</v>
      </c>
      <c r="P5336" s="26" t="s">
        <v>362</v>
      </c>
      <c r="Q5336" t="str">
        <f>"ссылка"</f>
        <v>ссылка</v>
      </c>
    </row>
    <row r="5337" spans="1:26" ht="14.25" customHeight="1" outlineLevel="1" x14ac:dyDescent="0.2">
      <c r="A5337" s="24" t="s">
        <v>28037</v>
      </c>
      <c r="B5337" s="1" t="s">
        <v>28010</v>
      </c>
      <c r="C5337" s="25" t="s">
        <v>254</v>
      </c>
      <c r="E5337" s="1" t="s">
        <v>28038</v>
      </c>
      <c r="F5337" s="4" t="s">
        <v>20</v>
      </c>
      <c r="G5337" s="2" t="s">
        <v>3706</v>
      </c>
      <c r="H5337" s="1" t="s">
        <v>2157</v>
      </c>
      <c r="I5337" s="1" t="s">
        <v>1939</v>
      </c>
      <c r="J5337" s="1" t="s">
        <v>1451</v>
      </c>
      <c r="K5337" s="1" t="s">
        <v>1460</v>
      </c>
      <c r="M5337" s="1">
        <f>IF($P$5&lt;20000,H5337*L5337,IF($P$5&lt;50000,I5337*L5337,IF($P$5&lt;100000,J5337*L5337,IF($P$5&lt;80000000,K5337*L5337))))</f>
        <v>0</v>
      </c>
      <c r="N5337" s="4" t="str">
        <f>IF(AND(P5337 &lt;&gt; "", P5337 &lt;&gt; "---"), HYPERLINK(P5337, Q5337), "")</f>
        <v>ссылка</v>
      </c>
      <c r="O5337" s="21">
        <f>L5337*H5337</f>
        <v>0</v>
      </c>
      <c r="P5337" s="26" t="s">
        <v>28039</v>
      </c>
      <c r="Q5337" t="str">
        <f>"ссылка"</f>
        <v>ссылка</v>
      </c>
    </row>
    <row r="5338" spans="1:26" ht="14.25" customHeight="1" outlineLevel="1" x14ac:dyDescent="0.2">
      <c r="A5338" s="24" t="s">
        <v>28040</v>
      </c>
      <c r="B5338" s="1" t="s">
        <v>28010</v>
      </c>
      <c r="C5338" s="25" t="s">
        <v>254</v>
      </c>
      <c r="E5338" s="1" t="s">
        <v>28041</v>
      </c>
      <c r="F5338" s="4" t="s">
        <v>20</v>
      </c>
      <c r="G5338" s="2" t="s">
        <v>1699</v>
      </c>
      <c r="H5338" s="1" t="s">
        <v>1757</v>
      </c>
      <c r="I5338" s="1" t="s">
        <v>351</v>
      </c>
      <c r="J5338" s="1" t="s">
        <v>1010</v>
      </c>
      <c r="K5338" s="1" t="s">
        <v>1349</v>
      </c>
      <c r="M5338" s="1">
        <f>IF($P$5&lt;20000,H5338*L5338,IF($P$5&lt;50000,I5338*L5338,IF($P$5&lt;100000,J5338*L5338,IF($P$5&lt;80000000,K5338*L5338))))</f>
        <v>0</v>
      </c>
      <c r="N5338" s="4" t="str">
        <f>IF(AND(P5338 &lt;&gt; "", P5338 &lt;&gt; "---"), HYPERLINK(P5338, Q5338), "")</f>
        <v/>
      </c>
      <c r="O5338" s="21">
        <f>L5338*H5338</f>
        <v>0</v>
      </c>
      <c r="P5338" s="26" t="s">
        <v>362</v>
      </c>
      <c r="Q5338" t="str">
        <f>"ссылка"</f>
        <v>ссылка</v>
      </c>
    </row>
    <row r="5339" spans="1:26" ht="14.25" customHeight="1" x14ac:dyDescent="0.2">
      <c r="A5339" s="29" t="s">
        <v>17060</v>
      </c>
      <c r="B5339" s="28"/>
      <c r="C5339" s="29"/>
      <c r="D5339" s="28"/>
      <c r="E5339" s="28"/>
      <c r="F5339" s="28"/>
      <c r="G5339" s="28"/>
      <c r="H5339" s="28"/>
      <c r="I5339" s="28"/>
      <c r="J5339" s="28"/>
      <c r="K5339" s="28"/>
      <c r="L5339" s="28"/>
      <c r="M5339" s="28"/>
      <c r="N5339" s="28"/>
      <c r="O5339" s="30"/>
      <c r="P5339" s="31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</row>
    <row r="5340" spans="1:26" ht="14.25" customHeight="1" outlineLevel="1" x14ac:dyDescent="0.2">
      <c r="A5340" s="24" t="s">
        <v>17059</v>
      </c>
      <c r="B5340" s="1" t="s">
        <v>17060</v>
      </c>
      <c r="C5340" s="25" t="s">
        <v>254</v>
      </c>
      <c r="E5340" s="1" t="s">
        <v>17061</v>
      </c>
      <c r="F5340" s="4" t="s">
        <v>344</v>
      </c>
      <c r="G5340" s="2" t="s">
        <v>2722</v>
      </c>
      <c r="H5340" s="1" t="s">
        <v>3287</v>
      </c>
      <c r="I5340" s="1" t="s">
        <v>2389</v>
      </c>
      <c r="J5340" s="1" t="s">
        <v>2360</v>
      </c>
      <c r="K5340" s="1" t="s">
        <v>2596</v>
      </c>
      <c r="M5340" s="1">
        <f>IF($P$5&lt;20000,H5340*L5340,IF($P$5&lt;50000,I5340*L5340,IF($P$5&lt;100000,J5340*L5340,IF($P$5&lt;80000000,K5340*L5340))))</f>
        <v>0</v>
      </c>
      <c r="N5340" s="4" t="str">
        <f>IF(AND(P5340 &lt;&gt; "", P5340 &lt;&gt; "---"), HYPERLINK(P5340, Q5340), "")</f>
        <v>ссылка</v>
      </c>
      <c r="O5340" s="21">
        <f>L5340*H5340</f>
        <v>0</v>
      </c>
      <c r="P5340" s="26" t="s">
        <v>17062</v>
      </c>
      <c r="Q5340" t="str">
        <f>"ссылка"</f>
        <v>ссылка</v>
      </c>
    </row>
    <row r="5341" spans="1:26" ht="14.25" customHeight="1" outlineLevel="1" x14ac:dyDescent="0.2">
      <c r="A5341" s="24" t="s">
        <v>17063</v>
      </c>
      <c r="B5341" s="1" t="s">
        <v>17060</v>
      </c>
      <c r="C5341" s="25" t="s">
        <v>254</v>
      </c>
      <c r="E5341" s="1" t="s">
        <v>17064</v>
      </c>
      <c r="F5341" s="4" t="s">
        <v>344</v>
      </c>
      <c r="G5341" s="2" t="s">
        <v>618</v>
      </c>
      <c r="H5341" s="1" t="s">
        <v>139</v>
      </c>
      <c r="I5341" s="1" t="s">
        <v>2506</v>
      </c>
      <c r="J5341" s="1" t="s">
        <v>2037</v>
      </c>
      <c r="K5341" s="1" t="s">
        <v>2598</v>
      </c>
      <c r="M5341" s="1">
        <f>IF($P$5&lt;20000,H5341*L5341,IF($P$5&lt;50000,I5341*L5341,IF($P$5&lt;100000,J5341*L5341,IF($P$5&lt;80000000,K5341*L5341))))</f>
        <v>0</v>
      </c>
      <c r="N5341" s="4" t="str">
        <f>IF(AND(P5341 &lt;&gt; "", P5341 &lt;&gt; "---"), HYPERLINK(P5341, Q5341), "")</f>
        <v>ссылка</v>
      </c>
      <c r="O5341" s="21">
        <f>L5341*H5341</f>
        <v>0</v>
      </c>
      <c r="P5341" s="26" t="s">
        <v>17065</v>
      </c>
      <c r="Q5341" t="str">
        <f>"ссылка"</f>
        <v>ссылка</v>
      </c>
    </row>
    <row r="5342" spans="1:26" ht="14.25" customHeight="1" outlineLevel="1" x14ac:dyDescent="0.2">
      <c r="A5342" s="24" t="s">
        <v>17066</v>
      </c>
      <c r="B5342" s="1" t="s">
        <v>17060</v>
      </c>
      <c r="C5342" s="25" t="s">
        <v>254</v>
      </c>
      <c r="E5342" s="1" t="s">
        <v>17067</v>
      </c>
      <c r="F5342" s="4" t="s">
        <v>344</v>
      </c>
      <c r="G5342" s="2" t="s">
        <v>526</v>
      </c>
      <c r="H5342" s="1" t="s">
        <v>2469</v>
      </c>
      <c r="I5342" s="1" t="s">
        <v>1245</v>
      </c>
      <c r="J5342" s="1" t="s">
        <v>1620</v>
      </c>
      <c r="K5342" s="1" t="s">
        <v>1314</v>
      </c>
      <c r="M5342" s="1">
        <f>IF($P$5&lt;20000,H5342*L5342,IF($P$5&lt;50000,I5342*L5342,IF($P$5&lt;100000,J5342*L5342,IF($P$5&lt;80000000,K5342*L5342))))</f>
        <v>0</v>
      </c>
      <c r="N5342" s="4" t="str">
        <f>IF(AND(P5342 &lt;&gt; "", P5342 &lt;&gt; "---"), HYPERLINK(P5342, Q5342), "")</f>
        <v>ссылка</v>
      </c>
      <c r="O5342" s="21">
        <f>L5342*H5342</f>
        <v>0</v>
      </c>
      <c r="P5342" s="26" t="s">
        <v>17068</v>
      </c>
      <c r="Q5342" t="str">
        <f>"ссылка"</f>
        <v>ссылка</v>
      </c>
    </row>
    <row r="5343" spans="1:26" ht="14.25" customHeight="1" outlineLevel="1" x14ac:dyDescent="0.2">
      <c r="A5343" s="24" t="s">
        <v>17069</v>
      </c>
      <c r="B5343" s="1" t="s">
        <v>17060</v>
      </c>
      <c r="C5343" s="25" t="s">
        <v>254</v>
      </c>
      <c r="E5343" s="1" t="s">
        <v>17070</v>
      </c>
      <c r="F5343" s="4" t="s">
        <v>344</v>
      </c>
      <c r="G5343" s="2" t="s">
        <v>2469</v>
      </c>
      <c r="H5343" s="1" t="s">
        <v>1496</v>
      </c>
      <c r="I5343" s="1" t="s">
        <v>1015</v>
      </c>
      <c r="J5343" s="1" t="s">
        <v>1016</v>
      </c>
      <c r="K5343" s="1" t="s">
        <v>1017</v>
      </c>
      <c r="M5343" s="1">
        <f>IF($P$5&lt;20000,H5343*L5343,IF($P$5&lt;50000,I5343*L5343,IF($P$5&lt;100000,J5343*L5343,IF($P$5&lt;80000000,K5343*L5343))))</f>
        <v>0</v>
      </c>
      <c r="N5343" s="4" t="str">
        <f>IF(AND(P5343 &lt;&gt; "", P5343 &lt;&gt; "---"), HYPERLINK(P5343, Q5343), "")</f>
        <v>ссылка</v>
      </c>
      <c r="O5343" s="21">
        <f>L5343*H5343</f>
        <v>0</v>
      </c>
      <c r="P5343" s="26" t="s">
        <v>17071</v>
      </c>
      <c r="Q5343" t="str">
        <f>"ссылка"</f>
        <v>ссылка</v>
      </c>
    </row>
    <row r="5344" spans="1:26" ht="14.25" customHeight="1" outlineLevel="1" x14ac:dyDescent="0.2">
      <c r="A5344" s="24" t="s">
        <v>17072</v>
      </c>
      <c r="B5344" s="1" t="s">
        <v>17060</v>
      </c>
      <c r="C5344" s="25" t="s">
        <v>254</v>
      </c>
      <c r="E5344" s="1" t="s">
        <v>17073</v>
      </c>
      <c r="F5344" s="4" t="s">
        <v>344</v>
      </c>
      <c r="G5344" s="2" t="s">
        <v>2243</v>
      </c>
      <c r="H5344" s="1" t="s">
        <v>5971</v>
      </c>
      <c r="I5344" s="1" t="s">
        <v>3499</v>
      </c>
      <c r="J5344" s="1" t="s">
        <v>3572</v>
      </c>
      <c r="K5344" s="1" t="s">
        <v>5465</v>
      </c>
      <c r="M5344" s="1">
        <f>IF($P$5&lt;20000,H5344*L5344,IF($P$5&lt;50000,I5344*L5344,IF($P$5&lt;100000,J5344*L5344,IF($P$5&lt;80000000,K5344*L5344))))</f>
        <v>0</v>
      </c>
      <c r="N5344" s="4" t="str">
        <f>IF(AND(P5344 &lt;&gt; "", P5344 &lt;&gt; "---"), HYPERLINK(P5344, Q5344), "")</f>
        <v>ссылка</v>
      </c>
      <c r="O5344" s="21">
        <f>L5344*H5344</f>
        <v>0</v>
      </c>
      <c r="P5344" s="26" t="s">
        <v>17074</v>
      </c>
      <c r="Q5344" t="str">
        <f>"ссылка"</f>
        <v>ссылка</v>
      </c>
    </row>
    <row r="5345" spans="1:17" ht="14.25" customHeight="1" outlineLevel="1" x14ac:dyDescent="0.2">
      <c r="A5345" s="24" t="s">
        <v>17075</v>
      </c>
      <c r="B5345" s="1" t="s">
        <v>17060</v>
      </c>
      <c r="C5345" s="25" t="s">
        <v>254</v>
      </c>
      <c r="E5345" s="1" t="s">
        <v>17076</v>
      </c>
      <c r="F5345" s="4" t="s">
        <v>344</v>
      </c>
      <c r="G5345" s="2" t="s">
        <v>618</v>
      </c>
      <c r="H5345" s="1" t="s">
        <v>139</v>
      </c>
      <c r="I5345" s="1" t="s">
        <v>2506</v>
      </c>
      <c r="J5345" s="1" t="s">
        <v>2037</v>
      </c>
      <c r="K5345" s="1" t="s">
        <v>2598</v>
      </c>
      <c r="M5345" s="1">
        <f>IF($P$5&lt;20000,H5345*L5345,IF($P$5&lt;50000,I5345*L5345,IF($P$5&lt;100000,J5345*L5345,IF($P$5&lt;80000000,K5345*L5345))))</f>
        <v>0</v>
      </c>
      <c r="N5345" s="4" t="str">
        <f>IF(AND(P5345 &lt;&gt; "", P5345 &lt;&gt; "---"), HYPERLINK(P5345, Q5345), "")</f>
        <v>ссылка</v>
      </c>
      <c r="O5345" s="21">
        <f>L5345*H5345</f>
        <v>0</v>
      </c>
      <c r="P5345" s="26" t="s">
        <v>17077</v>
      </c>
      <c r="Q5345" t="str">
        <f>"ссылка"</f>
        <v>ссылка</v>
      </c>
    </row>
    <row r="5346" spans="1:17" ht="14.25" customHeight="1" outlineLevel="1" x14ac:dyDescent="0.2">
      <c r="A5346" s="24" t="s">
        <v>17078</v>
      </c>
      <c r="B5346" s="1" t="s">
        <v>17060</v>
      </c>
      <c r="C5346" s="25" t="s">
        <v>254</v>
      </c>
      <c r="E5346" s="1" t="s">
        <v>17079</v>
      </c>
      <c r="F5346" s="4" t="s">
        <v>344</v>
      </c>
      <c r="G5346" s="2" t="s">
        <v>3549</v>
      </c>
      <c r="H5346" s="1" t="s">
        <v>1028</v>
      </c>
      <c r="I5346" s="1" t="s">
        <v>303</v>
      </c>
      <c r="J5346" s="1" t="s">
        <v>469</v>
      </c>
      <c r="K5346" s="1" t="s">
        <v>6797</v>
      </c>
      <c r="M5346" s="1">
        <f>IF($P$5&lt;20000,H5346*L5346,IF($P$5&lt;50000,I5346*L5346,IF($P$5&lt;100000,J5346*L5346,IF($P$5&lt;80000000,K5346*L5346))))</f>
        <v>0</v>
      </c>
      <c r="N5346" s="4" t="str">
        <f>IF(AND(P5346 &lt;&gt; "", P5346 &lt;&gt; "---"), HYPERLINK(P5346, Q5346), "")</f>
        <v>ссылка</v>
      </c>
      <c r="O5346" s="21">
        <f>L5346*H5346</f>
        <v>0</v>
      </c>
      <c r="P5346" s="26" t="s">
        <v>17080</v>
      </c>
      <c r="Q5346" t="str">
        <f>"ссылка"</f>
        <v>ссылка</v>
      </c>
    </row>
    <row r="5347" spans="1:17" ht="14.25" customHeight="1" outlineLevel="1" x14ac:dyDescent="0.2">
      <c r="A5347" s="24" t="s">
        <v>17081</v>
      </c>
      <c r="B5347" s="1" t="s">
        <v>17060</v>
      </c>
      <c r="C5347" s="25" t="s">
        <v>254</v>
      </c>
      <c r="E5347" s="1" t="s">
        <v>17082</v>
      </c>
      <c r="F5347" s="4" t="s">
        <v>344</v>
      </c>
      <c r="G5347" s="2" t="s">
        <v>8565</v>
      </c>
      <c r="H5347" s="1" t="s">
        <v>1690</v>
      </c>
      <c r="I5347" s="1" t="s">
        <v>1170</v>
      </c>
      <c r="J5347" s="1" t="s">
        <v>165</v>
      </c>
      <c r="K5347" s="1" t="s">
        <v>3342</v>
      </c>
      <c r="M5347" s="1">
        <f>IF($P$5&lt;20000,H5347*L5347,IF($P$5&lt;50000,I5347*L5347,IF($P$5&lt;100000,J5347*L5347,IF($P$5&lt;80000000,K5347*L5347))))</f>
        <v>0</v>
      </c>
      <c r="N5347" s="4" t="str">
        <f>IF(AND(P5347 &lt;&gt; "", P5347 &lt;&gt; "---"), HYPERLINK(P5347, Q5347), "")</f>
        <v>ссылка</v>
      </c>
      <c r="O5347" s="21">
        <f>L5347*H5347</f>
        <v>0</v>
      </c>
      <c r="P5347" s="26" t="s">
        <v>17083</v>
      </c>
      <c r="Q5347" t="str">
        <f>"ссылка"</f>
        <v>ссылка</v>
      </c>
    </row>
    <row r="5348" spans="1:17" ht="14.25" customHeight="1" outlineLevel="1" x14ac:dyDescent="0.2">
      <c r="A5348" s="24" t="s">
        <v>17084</v>
      </c>
      <c r="B5348" s="1" t="s">
        <v>17060</v>
      </c>
      <c r="C5348" s="25" t="s">
        <v>254</v>
      </c>
      <c r="E5348" s="1" t="s">
        <v>17085</v>
      </c>
      <c r="F5348" s="4" t="s">
        <v>344</v>
      </c>
      <c r="G5348" s="2" t="s">
        <v>1203</v>
      </c>
      <c r="H5348" s="1" t="s">
        <v>12401</v>
      </c>
      <c r="I5348" s="1" t="s">
        <v>3917</v>
      </c>
      <c r="J5348" s="1" t="s">
        <v>1161</v>
      </c>
      <c r="K5348" s="1" t="s">
        <v>4696</v>
      </c>
      <c r="M5348" s="1">
        <f>IF($P$5&lt;20000,H5348*L5348,IF($P$5&lt;50000,I5348*L5348,IF($P$5&lt;100000,J5348*L5348,IF($P$5&lt;80000000,K5348*L5348))))</f>
        <v>0</v>
      </c>
      <c r="N5348" s="4" t="str">
        <f>IF(AND(P5348 &lt;&gt; "", P5348 &lt;&gt; "---"), HYPERLINK(P5348, Q5348), "")</f>
        <v>ссылка</v>
      </c>
      <c r="O5348" s="21">
        <f>L5348*H5348</f>
        <v>0</v>
      </c>
      <c r="P5348" s="26" t="s">
        <v>17086</v>
      </c>
      <c r="Q5348" t="str">
        <f>"ссылка"</f>
        <v>ссылка</v>
      </c>
    </row>
    <row r="5349" spans="1:17" ht="14.25" customHeight="1" outlineLevel="1" x14ac:dyDescent="0.2">
      <c r="A5349" s="24" t="s">
        <v>21116</v>
      </c>
      <c r="B5349" s="1" t="s">
        <v>17060</v>
      </c>
      <c r="C5349" s="25" t="s">
        <v>254</v>
      </c>
      <c r="E5349" s="1" t="s">
        <v>21117</v>
      </c>
      <c r="F5349" s="4" t="s">
        <v>344</v>
      </c>
      <c r="G5349" s="2" t="s">
        <v>526</v>
      </c>
      <c r="H5349" s="1" t="s">
        <v>2469</v>
      </c>
      <c r="I5349" s="1" t="s">
        <v>1245</v>
      </c>
      <c r="J5349" s="1" t="s">
        <v>1620</v>
      </c>
      <c r="K5349" s="1" t="s">
        <v>1314</v>
      </c>
      <c r="M5349" s="1">
        <f>IF($P$5&lt;20000,H5349*L5349,IF($P$5&lt;50000,I5349*L5349,IF($P$5&lt;100000,J5349*L5349,IF($P$5&lt;80000000,K5349*L5349))))</f>
        <v>0</v>
      </c>
      <c r="N5349" s="4" t="str">
        <f>IF(AND(P5349 &lt;&gt; "", P5349 &lt;&gt; "---"), HYPERLINK(P5349, Q5349), "")</f>
        <v>ссылка</v>
      </c>
      <c r="O5349" s="21">
        <f>L5349*H5349</f>
        <v>0</v>
      </c>
      <c r="P5349" s="26" t="s">
        <v>21118</v>
      </c>
      <c r="Q5349" t="str">
        <f>"ссылка"</f>
        <v>ссылка</v>
      </c>
    </row>
    <row r="5350" spans="1:17" ht="14.25" customHeight="1" outlineLevel="1" x14ac:dyDescent="0.2">
      <c r="A5350" s="24" t="s">
        <v>23148</v>
      </c>
      <c r="B5350" s="1" t="s">
        <v>17060</v>
      </c>
      <c r="C5350" s="25" t="s">
        <v>997</v>
      </c>
      <c r="E5350" s="1" t="s">
        <v>23149</v>
      </c>
      <c r="F5350" s="4" t="s">
        <v>20</v>
      </c>
      <c r="G5350" s="2" t="s">
        <v>3333</v>
      </c>
      <c r="H5350" s="1" t="s">
        <v>736</v>
      </c>
      <c r="I5350" s="1" t="s">
        <v>2358</v>
      </c>
      <c r="J5350" s="1" t="s">
        <v>3788</v>
      </c>
      <c r="K5350" s="1" t="s">
        <v>2421</v>
      </c>
      <c r="M5350" s="1">
        <f>IF($P$5&lt;20000,H5350*L5350,IF($P$5&lt;50000,I5350*L5350,IF($P$5&lt;100000,J5350*L5350,IF($P$5&lt;80000000,K5350*L5350))))</f>
        <v>0</v>
      </c>
      <c r="N5350" s="4" t="str">
        <f>IF(AND(P5350 &lt;&gt; "", P5350 &lt;&gt; "---"), HYPERLINK(P5350, Q5350), "")</f>
        <v>ссылка</v>
      </c>
      <c r="O5350" s="21">
        <f>L5350*H5350</f>
        <v>0</v>
      </c>
      <c r="P5350" s="26" t="s">
        <v>23150</v>
      </c>
      <c r="Q5350" t="str">
        <f>"ссылка"</f>
        <v>ссылка</v>
      </c>
    </row>
    <row r="5351" spans="1:17" ht="14.25" customHeight="1" outlineLevel="1" x14ac:dyDescent="0.2">
      <c r="A5351" s="24" t="s">
        <v>23151</v>
      </c>
      <c r="B5351" s="1" t="s">
        <v>17060</v>
      </c>
      <c r="C5351" s="25" t="s">
        <v>254</v>
      </c>
      <c r="E5351" s="1" t="s">
        <v>23152</v>
      </c>
      <c r="F5351" s="4" t="s">
        <v>344</v>
      </c>
      <c r="G5351" s="2" t="s">
        <v>618</v>
      </c>
      <c r="H5351" s="1" t="s">
        <v>139</v>
      </c>
      <c r="I5351" s="1" t="s">
        <v>2506</v>
      </c>
      <c r="J5351" s="1" t="s">
        <v>2037</v>
      </c>
      <c r="K5351" s="1" t="s">
        <v>2598</v>
      </c>
      <c r="M5351" s="1">
        <f>IF($P$5&lt;20000,H5351*L5351,IF($P$5&lt;50000,I5351*L5351,IF($P$5&lt;100000,J5351*L5351,IF($P$5&lt;80000000,K5351*L5351))))</f>
        <v>0</v>
      </c>
      <c r="N5351" s="4" t="str">
        <f>IF(AND(P5351 &lt;&gt; "", P5351 &lt;&gt; "---"), HYPERLINK(P5351, Q5351), "")</f>
        <v>ссылка</v>
      </c>
      <c r="O5351" s="21">
        <f>L5351*H5351</f>
        <v>0</v>
      </c>
      <c r="P5351" s="26" t="s">
        <v>23153</v>
      </c>
      <c r="Q5351" t="str">
        <f>"ссылка"</f>
        <v>ссылка</v>
      </c>
    </row>
    <row r="5352" spans="1:17" ht="14.25" customHeight="1" outlineLevel="1" x14ac:dyDescent="0.2">
      <c r="A5352" s="24" t="s">
        <v>23154</v>
      </c>
      <c r="B5352" s="1" t="s">
        <v>17060</v>
      </c>
      <c r="C5352" s="25" t="s">
        <v>254</v>
      </c>
      <c r="E5352" s="1" t="s">
        <v>23155</v>
      </c>
      <c r="F5352" s="4" t="s">
        <v>344</v>
      </c>
      <c r="G5352" s="2" t="s">
        <v>226</v>
      </c>
      <c r="H5352" s="1" t="s">
        <v>2160</v>
      </c>
      <c r="I5352" s="1" t="s">
        <v>2038</v>
      </c>
      <c r="J5352" s="1" t="s">
        <v>1598</v>
      </c>
      <c r="K5352" s="1" t="s">
        <v>1774</v>
      </c>
      <c r="M5352" s="1">
        <f>IF($P$5&lt;20000,H5352*L5352,IF($P$5&lt;50000,I5352*L5352,IF($P$5&lt;100000,J5352*L5352,IF($P$5&lt;80000000,K5352*L5352))))</f>
        <v>0</v>
      </c>
      <c r="N5352" s="4" t="str">
        <f>IF(AND(P5352 &lt;&gt; "", P5352 &lt;&gt; "---"), HYPERLINK(P5352, Q5352), "")</f>
        <v>ссылка</v>
      </c>
      <c r="O5352" s="21">
        <f>L5352*H5352</f>
        <v>0</v>
      </c>
      <c r="P5352" s="26" t="s">
        <v>23156</v>
      </c>
      <c r="Q5352" t="str">
        <f>"ссылка"</f>
        <v>ссылка</v>
      </c>
    </row>
    <row r="5353" spans="1:17" ht="14.25" customHeight="1" outlineLevel="1" x14ac:dyDescent="0.2">
      <c r="A5353" s="24" t="s">
        <v>23157</v>
      </c>
      <c r="B5353" s="1" t="s">
        <v>17060</v>
      </c>
      <c r="C5353" s="25" t="s">
        <v>997</v>
      </c>
      <c r="E5353" s="1" t="s">
        <v>23158</v>
      </c>
      <c r="F5353" s="4" t="s">
        <v>20</v>
      </c>
      <c r="G5353" s="2" t="s">
        <v>4573</v>
      </c>
      <c r="H5353" s="1" t="s">
        <v>2604</v>
      </c>
      <c r="I5353" s="1" t="s">
        <v>7454</v>
      </c>
      <c r="J5353" s="1" t="s">
        <v>6519</v>
      </c>
      <c r="K5353" s="1" t="s">
        <v>515</v>
      </c>
      <c r="M5353" s="1">
        <f>IF($P$5&lt;20000,H5353*L5353,IF($P$5&lt;50000,I5353*L5353,IF($P$5&lt;100000,J5353*L5353,IF($P$5&lt;80000000,K5353*L5353))))</f>
        <v>0</v>
      </c>
      <c r="N5353" s="4" t="str">
        <f>IF(AND(P5353 &lt;&gt; "", P5353 &lt;&gt; "---"), HYPERLINK(P5353, Q5353), "")</f>
        <v>ссылка</v>
      </c>
      <c r="O5353" s="21">
        <f>L5353*H5353</f>
        <v>0</v>
      </c>
      <c r="P5353" s="26" t="s">
        <v>23159</v>
      </c>
      <c r="Q5353" t="str">
        <f>"ссылка"</f>
        <v>ссылка</v>
      </c>
    </row>
    <row r="5354" spans="1:17" ht="14.25" customHeight="1" outlineLevel="1" x14ac:dyDescent="0.2">
      <c r="A5354" s="24" t="s">
        <v>23160</v>
      </c>
      <c r="B5354" s="1" t="s">
        <v>17060</v>
      </c>
      <c r="C5354" s="25" t="s">
        <v>997</v>
      </c>
      <c r="E5354" s="1" t="s">
        <v>23161</v>
      </c>
      <c r="F5354" s="4" t="s">
        <v>344</v>
      </c>
      <c r="G5354" s="2" t="s">
        <v>4052</v>
      </c>
      <c r="H5354" s="1" t="s">
        <v>2395</v>
      </c>
      <c r="I5354" s="1" t="s">
        <v>1915</v>
      </c>
      <c r="J5354" s="1" t="s">
        <v>5500</v>
      </c>
      <c r="K5354" s="1" t="s">
        <v>3706</v>
      </c>
      <c r="M5354" s="1">
        <f>IF($P$5&lt;20000,H5354*L5354,IF($P$5&lt;50000,I5354*L5354,IF($P$5&lt;100000,J5354*L5354,IF($P$5&lt;80000000,K5354*L5354))))</f>
        <v>0</v>
      </c>
      <c r="N5354" s="4" t="str">
        <f>IF(AND(P5354 &lt;&gt; "", P5354 &lt;&gt; "---"), HYPERLINK(P5354, Q5354), "")</f>
        <v>ссылка</v>
      </c>
      <c r="O5354" s="21">
        <f>L5354*H5354</f>
        <v>0</v>
      </c>
      <c r="P5354" s="26" t="s">
        <v>23162</v>
      </c>
      <c r="Q5354" t="str">
        <f>"ссылка"</f>
        <v>ссылка</v>
      </c>
    </row>
    <row r="5355" spans="1:17" ht="14.25" customHeight="1" outlineLevel="1" x14ac:dyDescent="0.2">
      <c r="A5355" s="24" t="s">
        <v>23163</v>
      </c>
      <c r="B5355" s="1" t="s">
        <v>17060</v>
      </c>
      <c r="C5355" s="25" t="s">
        <v>254</v>
      </c>
      <c r="E5355" s="1" t="s">
        <v>23164</v>
      </c>
      <c r="F5355" s="4" t="s">
        <v>344</v>
      </c>
      <c r="G5355" s="2" t="s">
        <v>2722</v>
      </c>
      <c r="H5355" s="1" t="s">
        <v>3287</v>
      </c>
      <c r="I5355" s="1" t="s">
        <v>2389</v>
      </c>
      <c r="J5355" s="1" t="s">
        <v>2360</v>
      </c>
      <c r="K5355" s="1" t="s">
        <v>2596</v>
      </c>
      <c r="M5355" s="1">
        <f>IF($P$5&lt;20000,H5355*L5355,IF($P$5&lt;50000,I5355*L5355,IF($P$5&lt;100000,J5355*L5355,IF($P$5&lt;80000000,K5355*L5355))))</f>
        <v>0</v>
      </c>
      <c r="N5355" s="4" t="str">
        <f>IF(AND(P5355 &lt;&gt; "", P5355 &lt;&gt; "---"), HYPERLINK(P5355, Q5355), "")</f>
        <v>ссылка</v>
      </c>
      <c r="O5355" s="21">
        <f>L5355*H5355</f>
        <v>0</v>
      </c>
      <c r="P5355" s="26" t="s">
        <v>23165</v>
      </c>
      <c r="Q5355" t="str">
        <f>"ссылка"</f>
        <v>ссылка</v>
      </c>
    </row>
    <row r="5356" spans="1:17" ht="14.25" customHeight="1" outlineLevel="1" x14ac:dyDescent="0.2">
      <c r="A5356" s="24" t="s">
        <v>23166</v>
      </c>
      <c r="B5356" s="1" t="s">
        <v>17060</v>
      </c>
      <c r="C5356" s="25" t="s">
        <v>254</v>
      </c>
      <c r="E5356" s="1" t="s">
        <v>23167</v>
      </c>
      <c r="F5356" s="4" t="s">
        <v>344</v>
      </c>
      <c r="G5356" s="2" t="s">
        <v>16188</v>
      </c>
      <c r="H5356" s="1" t="s">
        <v>5732</v>
      </c>
      <c r="I5356" s="1" t="s">
        <v>6008</v>
      </c>
      <c r="J5356" s="1" t="s">
        <v>301</v>
      </c>
      <c r="K5356" s="1" t="s">
        <v>700</v>
      </c>
      <c r="M5356" s="1">
        <f>IF($P$5&lt;20000,H5356*L5356,IF($P$5&lt;50000,I5356*L5356,IF($P$5&lt;100000,J5356*L5356,IF($P$5&lt;80000000,K5356*L5356))))</f>
        <v>0</v>
      </c>
      <c r="N5356" s="4" t="str">
        <f>IF(AND(P5356 &lt;&gt; "", P5356 &lt;&gt; "---"), HYPERLINK(P5356, Q5356), "")</f>
        <v>ссылка</v>
      </c>
      <c r="O5356" s="21">
        <f>L5356*H5356</f>
        <v>0</v>
      </c>
      <c r="P5356" s="26" t="s">
        <v>23168</v>
      </c>
      <c r="Q5356" t="str">
        <f>"ссылка"</f>
        <v>ссылка</v>
      </c>
    </row>
    <row r="5357" spans="1:17" ht="14.25" customHeight="1" outlineLevel="1" x14ac:dyDescent="0.2">
      <c r="A5357" s="24" t="s">
        <v>23169</v>
      </c>
      <c r="B5357" s="1" t="s">
        <v>17060</v>
      </c>
      <c r="C5357" s="25" t="s">
        <v>254</v>
      </c>
      <c r="E5357" s="1" t="s">
        <v>23170</v>
      </c>
      <c r="F5357" s="4" t="s">
        <v>344</v>
      </c>
      <c r="G5357" s="2" t="s">
        <v>6216</v>
      </c>
      <c r="H5357" s="1" t="s">
        <v>6752</v>
      </c>
      <c r="I5357" s="1" t="s">
        <v>239</v>
      </c>
      <c r="J5357" s="1" t="s">
        <v>198</v>
      </c>
      <c r="K5357" s="1" t="s">
        <v>331</v>
      </c>
      <c r="M5357" s="1">
        <f>IF($P$5&lt;20000,H5357*L5357,IF($P$5&lt;50000,I5357*L5357,IF($P$5&lt;100000,J5357*L5357,IF($P$5&lt;80000000,K5357*L5357))))</f>
        <v>0</v>
      </c>
      <c r="N5357" s="4" t="str">
        <f>IF(AND(P5357 &lt;&gt; "", P5357 &lt;&gt; "---"), HYPERLINK(P5357, Q5357), "")</f>
        <v>ссылка</v>
      </c>
      <c r="O5357" s="21">
        <f>L5357*H5357</f>
        <v>0</v>
      </c>
      <c r="P5357" s="26" t="s">
        <v>23171</v>
      </c>
      <c r="Q5357" t="str">
        <f>"ссылка"</f>
        <v>ссылка</v>
      </c>
    </row>
    <row r="5358" spans="1:17" ht="14.25" customHeight="1" outlineLevel="1" x14ac:dyDescent="0.2">
      <c r="A5358" s="24" t="s">
        <v>23172</v>
      </c>
      <c r="B5358" s="1" t="s">
        <v>17060</v>
      </c>
      <c r="C5358" s="25" t="s">
        <v>254</v>
      </c>
      <c r="E5358" s="1" t="s">
        <v>23173</v>
      </c>
      <c r="F5358" s="4" t="s">
        <v>344</v>
      </c>
      <c r="G5358" s="2" t="s">
        <v>23174</v>
      </c>
      <c r="H5358" s="1" t="s">
        <v>14747</v>
      </c>
      <c r="I5358" s="1" t="s">
        <v>1998</v>
      </c>
      <c r="J5358" s="1" t="s">
        <v>411</v>
      </c>
      <c r="K5358" s="1" t="s">
        <v>8074</v>
      </c>
      <c r="M5358" s="1">
        <f>IF($P$5&lt;20000,H5358*L5358,IF($P$5&lt;50000,I5358*L5358,IF($P$5&lt;100000,J5358*L5358,IF($P$5&lt;80000000,K5358*L5358))))</f>
        <v>0</v>
      </c>
      <c r="N5358" s="4" t="str">
        <f>IF(AND(P5358 &lt;&gt; "", P5358 &lt;&gt; "---"), HYPERLINK(P5358, Q5358), "")</f>
        <v>ссылка</v>
      </c>
      <c r="O5358" s="21">
        <f>L5358*H5358</f>
        <v>0</v>
      </c>
      <c r="P5358" s="26" t="s">
        <v>23175</v>
      </c>
      <c r="Q5358" t="str">
        <f>"ссылка"</f>
        <v>ссылка</v>
      </c>
    </row>
    <row r="5359" spans="1:17" ht="14.25" customHeight="1" outlineLevel="1" x14ac:dyDescent="0.2">
      <c r="A5359" s="24" t="s">
        <v>23176</v>
      </c>
      <c r="B5359" s="1" t="s">
        <v>17060</v>
      </c>
      <c r="C5359" s="25" t="s">
        <v>254</v>
      </c>
      <c r="E5359" s="1" t="s">
        <v>23177</v>
      </c>
      <c r="F5359" s="4" t="s">
        <v>344</v>
      </c>
      <c r="G5359" s="2" t="s">
        <v>4052</v>
      </c>
      <c r="H5359" s="1" t="s">
        <v>1690</v>
      </c>
      <c r="I5359" s="1" t="s">
        <v>1170</v>
      </c>
      <c r="J5359" s="1" t="s">
        <v>165</v>
      </c>
      <c r="K5359" s="1" t="s">
        <v>3342</v>
      </c>
      <c r="M5359" s="1">
        <f>IF($P$5&lt;20000,H5359*L5359,IF($P$5&lt;50000,I5359*L5359,IF($P$5&lt;100000,J5359*L5359,IF($P$5&lt;80000000,K5359*L5359))))</f>
        <v>0</v>
      </c>
      <c r="N5359" s="4" t="str">
        <f>IF(AND(P5359 &lt;&gt; "", P5359 &lt;&gt; "---"), HYPERLINK(P5359, Q5359), "")</f>
        <v>ссылка</v>
      </c>
      <c r="O5359" s="21">
        <f>L5359*H5359</f>
        <v>0</v>
      </c>
      <c r="P5359" s="26" t="s">
        <v>23178</v>
      </c>
      <c r="Q5359" t="str">
        <f>"ссылка"</f>
        <v>ссылка</v>
      </c>
    </row>
    <row r="5360" spans="1:17" ht="14.25" customHeight="1" outlineLevel="1" x14ac:dyDescent="0.2">
      <c r="A5360" s="24" t="s">
        <v>23179</v>
      </c>
      <c r="B5360" s="1" t="s">
        <v>17060</v>
      </c>
      <c r="C5360" s="25" t="s">
        <v>254</v>
      </c>
      <c r="E5360" s="1" t="s">
        <v>23180</v>
      </c>
      <c r="F5360" s="4" t="s">
        <v>344</v>
      </c>
      <c r="G5360" s="2" t="s">
        <v>4052</v>
      </c>
      <c r="H5360" s="1" t="s">
        <v>6752</v>
      </c>
      <c r="I5360" s="1" t="s">
        <v>239</v>
      </c>
      <c r="J5360" s="1" t="s">
        <v>198</v>
      </c>
      <c r="K5360" s="1" t="s">
        <v>331</v>
      </c>
      <c r="M5360" s="1">
        <f>IF($P$5&lt;20000,H5360*L5360,IF($P$5&lt;50000,I5360*L5360,IF($P$5&lt;100000,J5360*L5360,IF($P$5&lt;80000000,K5360*L5360))))</f>
        <v>0</v>
      </c>
      <c r="N5360" s="4" t="str">
        <f>IF(AND(P5360 &lt;&gt; "", P5360 &lt;&gt; "---"), HYPERLINK(P5360, Q5360), "")</f>
        <v>ссылка</v>
      </c>
      <c r="O5360" s="21">
        <f>L5360*H5360</f>
        <v>0</v>
      </c>
      <c r="P5360" s="26" t="s">
        <v>23181</v>
      </c>
      <c r="Q5360" t="str">
        <f>"ссылка"</f>
        <v>ссылка</v>
      </c>
    </row>
    <row r="5361" spans="1:26" ht="14.25" customHeight="1" outlineLevel="1" x14ac:dyDescent="0.2">
      <c r="A5361" s="24" t="s">
        <v>23182</v>
      </c>
      <c r="B5361" s="1" t="s">
        <v>17060</v>
      </c>
      <c r="C5361" s="25" t="s">
        <v>254</v>
      </c>
      <c r="E5361" s="1" t="s">
        <v>23183</v>
      </c>
      <c r="F5361" s="4" t="s">
        <v>344</v>
      </c>
      <c r="G5361" s="2" t="s">
        <v>2469</v>
      </c>
      <c r="H5361" s="1" t="s">
        <v>1496</v>
      </c>
      <c r="I5361" s="1" t="s">
        <v>1015</v>
      </c>
      <c r="J5361" s="1" t="s">
        <v>1016</v>
      </c>
      <c r="K5361" s="1" t="s">
        <v>1017</v>
      </c>
      <c r="M5361" s="1">
        <f>IF($P$5&lt;20000,H5361*L5361,IF($P$5&lt;50000,I5361*L5361,IF($P$5&lt;100000,J5361*L5361,IF($P$5&lt;80000000,K5361*L5361))))</f>
        <v>0</v>
      </c>
      <c r="N5361" s="4" t="str">
        <f>IF(AND(P5361 &lt;&gt; "", P5361 &lt;&gt; "---"), HYPERLINK(P5361, Q5361), "")</f>
        <v>ссылка</v>
      </c>
      <c r="O5361" s="21">
        <f>L5361*H5361</f>
        <v>0</v>
      </c>
      <c r="P5361" s="26" t="s">
        <v>23184</v>
      </c>
      <c r="Q5361" t="str">
        <f>"ссылка"</f>
        <v>ссылка</v>
      </c>
    </row>
    <row r="5362" spans="1:26" ht="14.25" customHeight="1" outlineLevel="1" x14ac:dyDescent="0.2">
      <c r="A5362" s="24" t="s">
        <v>23185</v>
      </c>
      <c r="B5362" s="1" t="s">
        <v>17060</v>
      </c>
      <c r="C5362" s="25" t="s">
        <v>254</v>
      </c>
      <c r="E5362" s="1" t="s">
        <v>23186</v>
      </c>
      <c r="F5362" s="4" t="s">
        <v>344</v>
      </c>
      <c r="G5362" s="2" t="s">
        <v>618</v>
      </c>
      <c r="H5362" s="1" t="s">
        <v>139</v>
      </c>
      <c r="I5362" s="1" t="s">
        <v>2506</v>
      </c>
      <c r="J5362" s="1" t="s">
        <v>2037</v>
      </c>
      <c r="K5362" s="1" t="s">
        <v>2598</v>
      </c>
      <c r="M5362" s="1">
        <f>IF($P$5&lt;20000,H5362*L5362,IF($P$5&lt;50000,I5362*L5362,IF($P$5&lt;100000,J5362*L5362,IF($P$5&lt;80000000,K5362*L5362))))</f>
        <v>0</v>
      </c>
      <c r="N5362" s="4" t="str">
        <f>IF(AND(P5362 &lt;&gt; "", P5362 &lt;&gt; "---"), HYPERLINK(P5362, Q5362), "")</f>
        <v>ссылка</v>
      </c>
      <c r="O5362" s="21">
        <f>L5362*H5362</f>
        <v>0</v>
      </c>
      <c r="P5362" s="26" t="s">
        <v>23187</v>
      </c>
      <c r="Q5362" t="str">
        <f>"ссылка"</f>
        <v>ссылка</v>
      </c>
    </row>
    <row r="5363" spans="1:26" ht="14.25" customHeight="1" outlineLevel="1" x14ac:dyDescent="0.2">
      <c r="A5363" s="24" t="s">
        <v>23188</v>
      </c>
      <c r="B5363" s="1" t="s">
        <v>17060</v>
      </c>
      <c r="C5363" s="25" t="s">
        <v>254</v>
      </c>
      <c r="E5363" s="1" t="s">
        <v>23189</v>
      </c>
      <c r="F5363" s="4" t="s">
        <v>344</v>
      </c>
      <c r="G5363" s="2" t="s">
        <v>4188</v>
      </c>
      <c r="H5363" s="1" t="s">
        <v>1744</v>
      </c>
      <c r="I5363" s="1" t="s">
        <v>4319</v>
      </c>
      <c r="J5363" s="1" t="s">
        <v>2468</v>
      </c>
      <c r="K5363" s="1" t="s">
        <v>97</v>
      </c>
      <c r="M5363" s="1">
        <f>IF($P$5&lt;20000,H5363*L5363,IF($P$5&lt;50000,I5363*L5363,IF($P$5&lt;100000,J5363*L5363,IF($P$5&lt;80000000,K5363*L5363))))</f>
        <v>0</v>
      </c>
      <c r="N5363" s="4" t="str">
        <f>IF(AND(P5363 &lt;&gt; "", P5363 &lt;&gt; "---"), HYPERLINK(P5363, Q5363), "")</f>
        <v>ссылка</v>
      </c>
      <c r="O5363" s="21">
        <f>L5363*H5363</f>
        <v>0</v>
      </c>
      <c r="P5363" s="26" t="s">
        <v>23190</v>
      </c>
      <c r="Q5363" t="str">
        <f>"ссылка"</f>
        <v>ссылка</v>
      </c>
    </row>
    <row r="5364" spans="1:26" ht="14.25" customHeight="1" outlineLevel="1" x14ac:dyDescent="0.2">
      <c r="A5364" s="24" t="s">
        <v>23191</v>
      </c>
      <c r="B5364" s="1" t="s">
        <v>17060</v>
      </c>
      <c r="C5364" s="25" t="s">
        <v>254</v>
      </c>
      <c r="E5364" s="1" t="s">
        <v>23192</v>
      </c>
      <c r="F5364" s="4" t="s">
        <v>344</v>
      </c>
      <c r="G5364" s="2" t="s">
        <v>16188</v>
      </c>
      <c r="H5364" s="1" t="s">
        <v>5732</v>
      </c>
      <c r="I5364" s="1" t="s">
        <v>6008</v>
      </c>
      <c r="J5364" s="1" t="s">
        <v>301</v>
      </c>
      <c r="K5364" s="1" t="s">
        <v>700</v>
      </c>
      <c r="M5364" s="1">
        <f>IF($P$5&lt;20000,H5364*L5364,IF($P$5&lt;50000,I5364*L5364,IF($P$5&lt;100000,J5364*L5364,IF($P$5&lt;80000000,K5364*L5364))))</f>
        <v>0</v>
      </c>
      <c r="N5364" s="4" t="str">
        <f>IF(AND(P5364 &lt;&gt; "", P5364 &lt;&gt; "---"), HYPERLINK(P5364, Q5364), "")</f>
        <v>ссылка</v>
      </c>
      <c r="O5364" s="21">
        <f>L5364*H5364</f>
        <v>0</v>
      </c>
      <c r="P5364" s="26" t="s">
        <v>23193</v>
      </c>
      <c r="Q5364" t="str">
        <f>"ссылка"</f>
        <v>ссылка</v>
      </c>
    </row>
    <row r="5365" spans="1:26" ht="14.25" customHeight="1" outlineLevel="1" x14ac:dyDescent="0.2">
      <c r="A5365" s="24" t="s">
        <v>23194</v>
      </c>
      <c r="B5365" s="1" t="s">
        <v>17060</v>
      </c>
      <c r="C5365" s="25" t="s">
        <v>997</v>
      </c>
      <c r="E5365" s="1" t="s">
        <v>23195</v>
      </c>
      <c r="F5365" s="4" t="s">
        <v>344</v>
      </c>
      <c r="G5365" s="2" t="s">
        <v>618</v>
      </c>
      <c r="H5365" s="1" t="s">
        <v>471</v>
      </c>
      <c r="I5365" s="1" t="s">
        <v>7340</v>
      </c>
      <c r="J5365" s="1" t="s">
        <v>499</v>
      </c>
      <c r="K5365" s="1" t="s">
        <v>213</v>
      </c>
      <c r="M5365" s="1">
        <f>IF($P$5&lt;20000,H5365*L5365,IF($P$5&lt;50000,I5365*L5365,IF($P$5&lt;100000,J5365*L5365,IF($P$5&lt;80000000,K5365*L5365))))</f>
        <v>0</v>
      </c>
      <c r="N5365" s="4" t="str">
        <f>IF(AND(P5365 &lt;&gt; "", P5365 &lt;&gt; "---"), HYPERLINK(P5365, Q5365), "")</f>
        <v>ссылка</v>
      </c>
      <c r="O5365" s="21">
        <f>L5365*H5365</f>
        <v>0</v>
      </c>
      <c r="P5365" s="26" t="s">
        <v>23196</v>
      </c>
      <c r="Q5365" t="str">
        <f>"ссылка"</f>
        <v>ссылка</v>
      </c>
    </row>
    <row r="5366" spans="1:26" ht="14.25" customHeight="1" outlineLevel="1" x14ac:dyDescent="0.2">
      <c r="A5366" s="24" t="s">
        <v>23197</v>
      </c>
      <c r="B5366" s="1" t="s">
        <v>17060</v>
      </c>
      <c r="C5366" s="25" t="s">
        <v>254</v>
      </c>
      <c r="E5366" s="1" t="s">
        <v>23198</v>
      </c>
      <c r="F5366" s="4" t="s">
        <v>20</v>
      </c>
      <c r="G5366" s="2" t="s">
        <v>226</v>
      </c>
      <c r="H5366" s="1" t="s">
        <v>1079</v>
      </c>
      <c r="I5366" s="1" t="s">
        <v>1657</v>
      </c>
      <c r="J5366" s="1" t="s">
        <v>1329</v>
      </c>
      <c r="K5366" s="1" t="s">
        <v>1295</v>
      </c>
      <c r="M5366" s="1">
        <f>IF($P$5&lt;20000,H5366*L5366,IF($P$5&lt;50000,I5366*L5366,IF($P$5&lt;100000,J5366*L5366,IF($P$5&lt;80000000,K5366*L5366))))</f>
        <v>0</v>
      </c>
      <c r="N5366" s="4" t="str">
        <f>IF(AND(P5366 &lt;&gt; "", P5366 &lt;&gt; "---"), HYPERLINK(P5366, Q5366), "")</f>
        <v>ссылка</v>
      </c>
      <c r="O5366" s="21">
        <f>L5366*H5366</f>
        <v>0</v>
      </c>
      <c r="P5366" s="26" t="s">
        <v>23199</v>
      </c>
      <c r="Q5366" t="str">
        <f>"ссылка"</f>
        <v>ссылка</v>
      </c>
    </row>
    <row r="5367" spans="1:26" ht="14.25" customHeight="1" outlineLevel="1" x14ac:dyDescent="0.2">
      <c r="A5367" s="24" t="s">
        <v>23200</v>
      </c>
      <c r="B5367" s="1" t="s">
        <v>17060</v>
      </c>
      <c r="C5367" s="25" t="s">
        <v>254</v>
      </c>
      <c r="E5367" s="1" t="s">
        <v>23201</v>
      </c>
      <c r="F5367" s="4" t="s">
        <v>344</v>
      </c>
      <c r="G5367" s="2" t="s">
        <v>526</v>
      </c>
      <c r="H5367" s="1" t="s">
        <v>2469</v>
      </c>
      <c r="I5367" s="1" t="s">
        <v>1245</v>
      </c>
      <c r="J5367" s="1" t="s">
        <v>1620</v>
      </c>
      <c r="K5367" s="1" t="s">
        <v>1314</v>
      </c>
      <c r="M5367" s="1">
        <f>IF($P$5&lt;20000,H5367*L5367,IF($P$5&lt;50000,I5367*L5367,IF($P$5&lt;100000,J5367*L5367,IF($P$5&lt;80000000,K5367*L5367))))</f>
        <v>0</v>
      </c>
      <c r="N5367" s="4" t="str">
        <f>IF(AND(P5367 &lt;&gt; "", P5367 &lt;&gt; "---"), HYPERLINK(P5367, Q5367), "")</f>
        <v>ссылка</v>
      </c>
      <c r="O5367" s="21">
        <f>L5367*H5367</f>
        <v>0</v>
      </c>
      <c r="P5367" s="26" t="s">
        <v>23202</v>
      </c>
      <c r="Q5367" t="str">
        <f>"ссылка"</f>
        <v>ссылка</v>
      </c>
    </row>
    <row r="5368" spans="1:26" ht="14.25" customHeight="1" outlineLevel="1" x14ac:dyDescent="0.2">
      <c r="A5368" s="24" t="s">
        <v>23203</v>
      </c>
      <c r="B5368" s="1" t="s">
        <v>17060</v>
      </c>
      <c r="C5368" s="25" t="s">
        <v>254</v>
      </c>
      <c r="E5368" s="1" t="s">
        <v>23204</v>
      </c>
      <c r="F5368" s="4" t="s">
        <v>344</v>
      </c>
      <c r="G5368" s="2" t="s">
        <v>618</v>
      </c>
      <c r="H5368" s="1" t="s">
        <v>2395</v>
      </c>
      <c r="I5368" s="1" t="s">
        <v>1915</v>
      </c>
      <c r="J5368" s="1" t="s">
        <v>332</v>
      </c>
      <c r="K5368" s="1" t="s">
        <v>211</v>
      </c>
      <c r="M5368" s="1">
        <f>IF($P$5&lt;20000,H5368*L5368,IF($P$5&lt;50000,I5368*L5368,IF($P$5&lt;100000,J5368*L5368,IF($P$5&lt;80000000,K5368*L5368))))</f>
        <v>0</v>
      </c>
      <c r="N5368" s="4" t="str">
        <f>IF(AND(P5368 &lt;&gt; "", P5368 &lt;&gt; "---"), HYPERLINK(P5368, Q5368), "")</f>
        <v>ссылка</v>
      </c>
      <c r="O5368" s="21">
        <f>L5368*H5368</f>
        <v>0</v>
      </c>
      <c r="P5368" s="26" t="s">
        <v>23205</v>
      </c>
      <c r="Q5368" t="str">
        <f>"ссылка"</f>
        <v>ссылка</v>
      </c>
    </row>
    <row r="5369" spans="1:26" ht="14.25" customHeight="1" outlineLevel="1" x14ac:dyDescent="0.2">
      <c r="A5369" s="24" t="s">
        <v>23206</v>
      </c>
      <c r="B5369" s="1" t="s">
        <v>17060</v>
      </c>
      <c r="C5369" s="25" t="s">
        <v>997</v>
      </c>
      <c r="E5369" s="1" t="s">
        <v>23207</v>
      </c>
      <c r="F5369" s="4" t="s">
        <v>344</v>
      </c>
      <c r="G5369" s="2" t="s">
        <v>4052</v>
      </c>
      <c r="H5369" s="1" t="s">
        <v>2395</v>
      </c>
      <c r="I5369" s="1" t="s">
        <v>1915</v>
      </c>
      <c r="J5369" s="1" t="s">
        <v>5500</v>
      </c>
      <c r="K5369" s="1" t="s">
        <v>3706</v>
      </c>
      <c r="M5369" s="1">
        <f>IF($P$5&lt;20000,H5369*L5369,IF($P$5&lt;50000,I5369*L5369,IF($P$5&lt;100000,J5369*L5369,IF($P$5&lt;80000000,K5369*L5369))))</f>
        <v>0</v>
      </c>
      <c r="N5369" s="4" t="str">
        <f>IF(AND(P5369 &lt;&gt; "", P5369 &lt;&gt; "---"), HYPERLINK(P5369, Q5369), "")</f>
        <v>ссылка</v>
      </c>
      <c r="O5369" s="21">
        <f>L5369*H5369</f>
        <v>0</v>
      </c>
      <c r="P5369" s="26" t="s">
        <v>23208</v>
      </c>
      <c r="Q5369" t="str">
        <f>"ссылка"</f>
        <v>ссылка</v>
      </c>
    </row>
    <row r="5370" spans="1:26" ht="14.25" customHeight="1" outlineLevel="1" x14ac:dyDescent="0.2">
      <c r="A5370" s="24" t="s">
        <v>23209</v>
      </c>
      <c r="B5370" s="1" t="s">
        <v>17060</v>
      </c>
      <c r="C5370" s="25" t="s">
        <v>254</v>
      </c>
      <c r="E5370" s="1" t="s">
        <v>23210</v>
      </c>
      <c r="F5370" s="4" t="s">
        <v>344</v>
      </c>
      <c r="G5370" s="2" t="s">
        <v>618</v>
      </c>
      <c r="H5370" s="1" t="s">
        <v>2395</v>
      </c>
      <c r="I5370" s="1" t="s">
        <v>1915</v>
      </c>
      <c r="J5370" s="1" t="s">
        <v>332</v>
      </c>
      <c r="K5370" s="1" t="s">
        <v>211</v>
      </c>
      <c r="M5370" s="1">
        <f>IF($P$5&lt;20000,H5370*L5370,IF($P$5&lt;50000,I5370*L5370,IF($P$5&lt;100000,J5370*L5370,IF($P$5&lt;80000000,K5370*L5370))))</f>
        <v>0</v>
      </c>
      <c r="N5370" s="4" t="str">
        <f>IF(AND(P5370 &lt;&gt; "", P5370 &lt;&gt; "---"), HYPERLINK(P5370, Q5370), "")</f>
        <v>ссылка</v>
      </c>
      <c r="O5370" s="21">
        <f>L5370*H5370</f>
        <v>0</v>
      </c>
      <c r="P5370" s="26" t="s">
        <v>23211</v>
      </c>
      <c r="Q5370" t="str">
        <f>"ссылка"</f>
        <v>ссылка</v>
      </c>
    </row>
    <row r="5371" spans="1:26" ht="14.25" customHeight="1" outlineLevel="1" x14ac:dyDescent="0.2">
      <c r="A5371" s="24" t="s">
        <v>23212</v>
      </c>
      <c r="B5371" s="1" t="s">
        <v>17060</v>
      </c>
      <c r="C5371" s="25" t="s">
        <v>254</v>
      </c>
      <c r="E5371" s="1" t="s">
        <v>23213</v>
      </c>
      <c r="F5371" s="4" t="s">
        <v>344</v>
      </c>
      <c r="G5371" s="2" t="s">
        <v>23174</v>
      </c>
      <c r="H5371" s="1" t="s">
        <v>8786</v>
      </c>
      <c r="I5371" s="1" t="s">
        <v>9672</v>
      </c>
      <c r="J5371" s="1" t="s">
        <v>419</v>
      </c>
      <c r="K5371" s="1" t="s">
        <v>9674</v>
      </c>
      <c r="M5371" s="1">
        <f>IF($P$5&lt;20000,H5371*L5371,IF($P$5&lt;50000,I5371*L5371,IF($P$5&lt;100000,J5371*L5371,IF($P$5&lt;80000000,K5371*L5371))))</f>
        <v>0</v>
      </c>
      <c r="N5371" s="4" t="str">
        <f>IF(AND(P5371 &lt;&gt; "", P5371 &lt;&gt; "---"), HYPERLINK(P5371, Q5371), "")</f>
        <v>ссылка</v>
      </c>
      <c r="O5371" s="21">
        <f>L5371*H5371</f>
        <v>0</v>
      </c>
      <c r="P5371" s="26" t="s">
        <v>23214</v>
      </c>
      <c r="Q5371" t="str">
        <f>"ссылка"</f>
        <v>ссылка</v>
      </c>
    </row>
    <row r="5372" spans="1:26" ht="14.25" customHeight="1" x14ac:dyDescent="0.2">
      <c r="A5372" s="29" t="s">
        <v>1173</v>
      </c>
      <c r="B5372" s="28"/>
      <c r="C5372" s="29"/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30"/>
      <c r="P5372" s="31"/>
      <c r="Q5372" s="28"/>
      <c r="R5372" s="28"/>
      <c r="S5372" s="28"/>
      <c r="T5372" s="28"/>
      <c r="U5372" s="28"/>
      <c r="V5372" s="28"/>
      <c r="W5372" s="28"/>
      <c r="X5372" s="28"/>
      <c r="Y5372" s="28"/>
      <c r="Z5372" s="28"/>
    </row>
    <row r="5373" spans="1:26" ht="14.25" customHeight="1" outlineLevel="1" x14ac:dyDescent="0.2">
      <c r="A5373" s="24" t="s">
        <v>1172</v>
      </c>
      <c r="B5373" s="1" t="s">
        <v>1173</v>
      </c>
      <c r="C5373" s="25" t="s">
        <v>997</v>
      </c>
      <c r="E5373" s="1" t="s">
        <v>1174</v>
      </c>
      <c r="F5373" s="4" t="s">
        <v>20</v>
      </c>
      <c r="G5373" s="2" t="s">
        <v>1175</v>
      </c>
      <c r="H5373" s="1" t="s">
        <v>1176</v>
      </c>
      <c r="I5373" s="1" t="s">
        <v>1177</v>
      </c>
      <c r="J5373" s="1" t="s">
        <v>1178</v>
      </c>
      <c r="K5373" s="1" t="s">
        <v>281</v>
      </c>
      <c r="M5373" s="1">
        <f>IF($P$5&lt;20000,H5373*L5373,IF($P$5&lt;50000,I5373*L5373,IF($P$5&lt;100000,J5373*L5373,IF($P$5&lt;80000000,K5373*L5373))))</f>
        <v>0</v>
      </c>
      <c r="N5373" s="4" t="str">
        <f>IF(AND(P5373 &lt;&gt; "", P5373 &lt;&gt; "---"), HYPERLINK(P5373, Q5373), "")</f>
        <v>ссылка</v>
      </c>
      <c r="O5373" s="21">
        <f>L5373*H5373</f>
        <v>0</v>
      </c>
      <c r="P5373" s="26" t="s">
        <v>1179</v>
      </c>
      <c r="Q5373" t="str">
        <f>"ссылка"</f>
        <v>ссылка</v>
      </c>
    </row>
    <row r="5374" spans="1:26" ht="14.25" customHeight="1" outlineLevel="1" x14ac:dyDescent="0.2">
      <c r="A5374" s="24" t="s">
        <v>3196</v>
      </c>
      <c r="B5374" s="1" t="s">
        <v>1173</v>
      </c>
      <c r="C5374" s="25" t="s">
        <v>254</v>
      </c>
      <c r="E5374" s="1" t="s">
        <v>3197</v>
      </c>
      <c r="F5374" s="4" t="s">
        <v>20</v>
      </c>
      <c r="G5374" s="2" t="s">
        <v>1903</v>
      </c>
      <c r="H5374" s="1" t="s">
        <v>230</v>
      </c>
      <c r="I5374" s="1" t="s">
        <v>1239</v>
      </c>
      <c r="J5374" s="1" t="s">
        <v>1036</v>
      </c>
      <c r="K5374" s="1" t="s">
        <v>1930</v>
      </c>
      <c r="M5374" s="1">
        <f>IF($P$5&lt;20000,H5374*L5374,IF($P$5&lt;50000,I5374*L5374,IF($P$5&lt;100000,J5374*L5374,IF($P$5&lt;80000000,K5374*L5374))))</f>
        <v>0</v>
      </c>
      <c r="N5374" s="4" t="str">
        <f>IF(AND(P5374 &lt;&gt; "", P5374 &lt;&gt; "---"), HYPERLINK(P5374, Q5374), "")</f>
        <v>ссылка</v>
      </c>
      <c r="O5374" s="21">
        <f>L5374*H5374</f>
        <v>0</v>
      </c>
      <c r="P5374" s="26" t="s">
        <v>3198</v>
      </c>
      <c r="Q5374" t="str">
        <f>"ссылка"</f>
        <v>ссылка</v>
      </c>
    </row>
    <row r="5375" spans="1:26" ht="14.25" customHeight="1" outlineLevel="1" x14ac:dyDescent="0.2">
      <c r="A5375" s="24" t="s">
        <v>39572</v>
      </c>
      <c r="B5375" s="1" t="s">
        <v>1173</v>
      </c>
      <c r="C5375" s="25" t="s">
        <v>254</v>
      </c>
      <c r="E5375" s="1" t="s">
        <v>39573</v>
      </c>
      <c r="F5375" s="4" t="s">
        <v>20</v>
      </c>
      <c r="G5375" s="2" t="s">
        <v>25147</v>
      </c>
      <c r="H5375" s="1" t="s">
        <v>5919</v>
      </c>
      <c r="I5375" s="1" t="s">
        <v>8018</v>
      </c>
      <c r="J5375" s="1" t="s">
        <v>9615</v>
      </c>
      <c r="K5375" s="1" t="s">
        <v>9436</v>
      </c>
      <c r="M5375" s="1">
        <f>IF($P$5&lt;20000,H5375*L5375,IF($P$5&lt;50000,I5375*L5375,IF($P$5&lt;100000,J5375*L5375,IF($P$5&lt;80000000,K5375*L5375))))</f>
        <v>0</v>
      </c>
      <c r="N5375" s="4" t="str">
        <f>IF(AND(P5375 &lt;&gt; "", P5375 &lt;&gt; "---"), HYPERLINK(P5375, Q5375), "")</f>
        <v>ссылка</v>
      </c>
      <c r="O5375" s="21">
        <f>L5375*H5375</f>
        <v>0</v>
      </c>
      <c r="P5375" s="26" t="s">
        <v>39574</v>
      </c>
      <c r="Q5375" t="str">
        <f>"ссылка"</f>
        <v>ссылка</v>
      </c>
    </row>
    <row r="5376" spans="1:26" ht="14.25" customHeight="1" x14ac:dyDescent="0.2">
      <c r="A5376" s="29" t="s">
        <v>16482</v>
      </c>
      <c r="B5376" s="28"/>
      <c r="C5376" s="29"/>
      <c r="D5376" s="28"/>
      <c r="E5376" s="28"/>
      <c r="F5376" s="28"/>
      <c r="G5376" s="28"/>
      <c r="H5376" s="28"/>
      <c r="I5376" s="28"/>
      <c r="J5376" s="28"/>
      <c r="K5376" s="28"/>
      <c r="L5376" s="28"/>
      <c r="M5376" s="28"/>
      <c r="N5376" s="28"/>
      <c r="O5376" s="30"/>
      <c r="P5376" s="31"/>
      <c r="Q5376" s="28"/>
      <c r="R5376" s="28"/>
      <c r="S5376" s="28"/>
      <c r="T5376" s="28"/>
      <c r="U5376" s="28"/>
      <c r="V5376" s="28"/>
      <c r="W5376" s="28"/>
      <c r="X5376" s="28"/>
      <c r="Y5376" s="28"/>
      <c r="Z5376" s="28"/>
    </row>
    <row r="5377" spans="1:26" ht="14.25" customHeight="1" outlineLevel="1" x14ac:dyDescent="0.2">
      <c r="A5377" s="24" t="s">
        <v>16481</v>
      </c>
      <c r="B5377" s="1" t="s">
        <v>16482</v>
      </c>
      <c r="C5377" s="25" t="s">
        <v>997</v>
      </c>
      <c r="E5377" s="1" t="s">
        <v>16483</v>
      </c>
      <c r="F5377" s="4" t="s">
        <v>20</v>
      </c>
      <c r="G5377" s="2" t="s">
        <v>7561</v>
      </c>
      <c r="H5377" s="1" t="s">
        <v>1139</v>
      </c>
      <c r="I5377" s="1" t="s">
        <v>13247</v>
      </c>
      <c r="J5377" s="1" t="s">
        <v>8203</v>
      </c>
      <c r="K5377" s="1" t="s">
        <v>31</v>
      </c>
      <c r="M5377" s="1">
        <f>IF($P$5&lt;20000,H5377*L5377,IF($P$5&lt;50000,I5377*L5377,IF($P$5&lt;100000,J5377*L5377,IF($P$5&lt;80000000,K5377*L5377))))</f>
        <v>0</v>
      </c>
      <c r="N5377" s="4" t="str">
        <f>IF(AND(P5377 &lt;&gt; "", P5377 &lt;&gt; "---"), HYPERLINK(P5377, Q5377), "")</f>
        <v>ссылка</v>
      </c>
      <c r="O5377" s="21">
        <f>L5377*H5377</f>
        <v>0</v>
      </c>
      <c r="P5377" s="26" t="s">
        <v>16484</v>
      </c>
      <c r="Q5377" t="str">
        <f>"ссылка"</f>
        <v>ссылка</v>
      </c>
    </row>
    <row r="5378" spans="1:26" ht="14.25" customHeight="1" outlineLevel="1" x14ac:dyDescent="0.2">
      <c r="A5378" s="24" t="s">
        <v>17879</v>
      </c>
      <c r="B5378" s="1" t="s">
        <v>16482</v>
      </c>
      <c r="C5378" s="25" t="s">
        <v>18</v>
      </c>
      <c r="E5378" s="1" t="s">
        <v>17880</v>
      </c>
      <c r="F5378" s="4" t="s">
        <v>20</v>
      </c>
      <c r="G5378" s="2" t="s">
        <v>2348</v>
      </c>
      <c r="H5378" s="1" t="s">
        <v>301</v>
      </c>
      <c r="I5378" s="1" t="s">
        <v>2304</v>
      </c>
      <c r="J5378" s="1" t="s">
        <v>12401</v>
      </c>
      <c r="K5378" s="1" t="s">
        <v>5858</v>
      </c>
      <c r="M5378" s="1">
        <f>IF($P$5&lt;20000,H5378*L5378,IF($P$5&lt;50000,I5378*L5378,IF($P$5&lt;100000,J5378*L5378,IF($P$5&lt;80000000,K5378*L5378))))</f>
        <v>0</v>
      </c>
      <c r="N5378" s="4" t="str">
        <f>IF(AND(P5378 &lt;&gt; "", P5378 &lt;&gt; "---"), HYPERLINK(P5378, Q5378), "")</f>
        <v>ссылка</v>
      </c>
      <c r="O5378" s="21">
        <f>L5378*H5378</f>
        <v>0</v>
      </c>
      <c r="P5378" s="26" t="s">
        <v>17881</v>
      </c>
      <c r="Q5378" t="str">
        <f>"ссылка"</f>
        <v>ссылка</v>
      </c>
    </row>
    <row r="5379" spans="1:26" ht="14.25" customHeight="1" outlineLevel="1" x14ac:dyDescent="0.2">
      <c r="A5379" s="24" t="s">
        <v>19318</v>
      </c>
      <c r="B5379" s="1" t="s">
        <v>16482</v>
      </c>
      <c r="C5379" s="25" t="s">
        <v>997</v>
      </c>
      <c r="E5379" s="1" t="s">
        <v>19319</v>
      </c>
      <c r="F5379" s="4" t="s">
        <v>20</v>
      </c>
      <c r="G5379" s="2" t="s">
        <v>237</v>
      </c>
      <c r="H5379" s="1" t="s">
        <v>179</v>
      </c>
      <c r="I5379" s="1" t="s">
        <v>1068</v>
      </c>
      <c r="J5379" s="1" t="s">
        <v>2437</v>
      </c>
      <c r="K5379" s="1" t="s">
        <v>182</v>
      </c>
      <c r="M5379" s="1">
        <f>IF($P$5&lt;20000,H5379*L5379,IF($P$5&lt;50000,I5379*L5379,IF($P$5&lt;100000,J5379*L5379,IF($P$5&lt;80000000,K5379*L5379))))</f>
        <v>0</v>
      </c>
      <c r="N5379" s="4" t="str">
        <f>IF(AND(P5379 &lt;&gt; "", P5379 &lt;&gt; "---"), HYPERLINK(P5379, Q5379), "")</f>
        <v>ссылка</v>
      </c>
      <c r="O5379" s="21">
        <f>L5379*H5379</f>
        <v>0</v>
      </c>
      <c r="P5379" s="26" t="s">
        <v>19320</v>
      </c>
      <c r="Q5379" t="str">
        <f>"ссылка"</f>
        <v>ссылка</v>
      </c>
    </row>
    <row r="5380" spans="1:26" ht="14.25" customHeight="1" outlineLevel="1" x14ac:dyDescent="0.2">
      <c r="A5380" s="24" t="s">
        <v>19321</v>
      </c>
      <c r="B5380" s="1" t="s">
        <v>16482</v>
      </c>
      <c r="C5380" s="25" t="s">
        <v>71</v>
      </c>
      <c r="E5380" s="1" t="s">
        <v>19322</v>
      </c>
      <c r="F5380" s="4" t="s">
        <v>20</v>
      </c>
      <c r="G5380" s="2" t="s">
        <v>322</v>
      </c>
      <c r="H5380" s="1" t="s">
        <v>3747</v>
      </c>
      <c r="I5380" s="1" t="s">
        <v>380</v>
      </c>
      <c r="J5380" s="1" t="s">
        <v>3864</v>
      </c>
      <c r="K5380" s="1" t="s">
        <v>2359</v>
      </c>
      <c r="M5380" s="1">
        <f>IF($P$5&lt;20000,H5380*L5380,IF($P$5&lt;50000,I5380*L5380,IF($P$5&lt;100000,J5380*L5380,IF($P$5&lt;80000000,K5380*L5380))))</f>
        <v>0</v>
      </c>
      <c r="N5380" s="4" t="str">
        <f>IF(AND(P5380 &lt;&gt; "", P5380 &lt;&gt; "---"), HYPERLINK(P5380, Q5380), "")</f>
        <v>ссылка</v>
      </c>
      <c r="O5380" s="21">
        <f>L5380*H5380</f>
        <v>0</v>
      </c>
      <c r="P5380" s="26" t="s">
        <v>19323</v>
      </c>
      <c r="Q5380" t="str">
        <f>"ссылка"</f>
        <v>ссылка</v>
      </c>
    </row>
    <row r="5381" spans="1:26" ht="14.25" customHeight="1" outlineLevel="1" x14ac:dyDescent="0.2">
      <c r="A5381" s="24" t="s">
        <v>19324</v>
      </c>
      <c r="B5381" s="1" t="s">
        <v>16482</v>
      </c>
      <c r="C5381" s="25" t="s">
        <v>36</v>
      </c>
      <c r="E5381" s="1" t="s">
        <v>19325</v>
      </c>
      <c r="F5381" s="4" t="s">
        <v>20</v>
      </c>
      <c r="G5381" s="2" t="s">
        <v>172</v>
      </c>
      <c r="H5381" s="1" t="s">
        <v>4016</v>
      </c>
      <c r="I5381" s="1" t="s">
        <v>84</v>
      </c>
      <c r="J5381" s="1" t="s">
        <v>3910</v>
      </c>
      <c r="K5381" s="1" t="s">
        <v>2064</v>
      </c>
      <c r="M5381" s="1">
        <f>IF($P$5&lt;20000,H5381*L5381,IF($P$5&lt;50000,I5381*L5381,IF($P$5&lt;100000,J5381*L5381,IF($P$5&lt;80000000,K5381*L5381))))</f>
        <v>0</v>
      </c>
      <c r="N5381" s="4" t="str">
        <f>IF(AND(P5381 &lt;&gt; "", P5381 &lt;&gt; "---"), HYPERLINK(P5381, Q5381), "")</f>
        <v>ссылка</v>
      </c>
      <c r="O5381" s="21">
        <f>L5381*H5381</f>
        <v>0</v>
      </c>
      <c r="P5381" s="26" t="s">
        <v>19326</v>
      </c>
      <c r="Q5381" t="str">
        <f>"ссылка"</f>
        <v>ссылка</v>
      </c>
    </row>
    <row r="5382" spans="1:26" ht="14.25" customHeight="1" outlineLevel="1" x14ac:dyDescent="0.2">
      <c r="A5382" s="24" t="s">
        <v>22666</v>
      </c>
      <c r="B5382" s="1" t="s">
        <v>16482</v>
      </c>
      <c r="C5382" s="25" t="s">
        <v>997</v>
      </c>
      <c r="E5382" s="1" t="s">
        <v>22667</v>
      </c>
      <c r="F5382" s="4" t="s">
        <v>20</v>
      </c>
      <c r="G5382" s="2" t="s">
        <v>322</v>
      </c>
      <c r="H5382" s="1" t="s">
        <v>3747</v>
      </c>
      <c r="I5382" s="1" t="s">
        <v>380</v>
      </c>
      <c r="J5382" s="1" t="s">
        <v>3864</v>
      </c>
      <c r="K5382" s="1" t="s">
        <v>2359</v>
      </c>
      <c r="M5382" s="1">
        <f>IF($P$5&lt;20000,H5382*L5382,IF($P$5&lt;50000,I5382*L5382,IF($P$5&lt;100000,J5382*L5382,IF($P$5&lt;80000000,K5382*L5382))))</f>
        <v>0</v>
      </c>
      <c r="N5382" s="4" t="str">
        <f>IF(AND(P5382 &lt;&gt; "", P5382 &lt;&gt; "---"), HYPERLINK(P5382, Q5382), "")</f>
        <v>ссылка</v>
      </c>
      <c r="O5382" s="21">
        <f>L5382*H5382</f>
        <v>0</v>
      </c>
      <c r="P5382" s="26" t="s">
        <v>22668</v>
      </c>
      <c r="Q5382" t="str">
        <f>"ссылка"</f>
        <v>ссылка</v>
      </c>
    </row>
    <row r="5383" spans="1:26" ht="14.25" customHeight="1" outlineLevel="1" x14ac:dyDescent="0.2">
      <c r="A5383" s="24" t="s">
        <v>22669</v>
      </c>
      <c r="B5383" s="1" t="s">
        <v>16482</v>
      </c>
      <c r="C5383" s="25" t="s">
        <v>18</v>
      </c>
      <c r="E5383" s="1" t="s">
        <v>22670</v>
      </c>
      <c r="F5383" s="4" t="s">
        <v>20</v>
      </c>
      <c r="G5383" s="2" t="s">
        <v>9172</v>
      </c>
      <c r="H5383" s="1" t="s">
        <v>3445</v>
      </c>
      <c r="I5383" s="1" t="s">
        <v>8565</v>
      </c>
      <c r="J5383" s="1" t="s">
        <v>5937</v>
      </c>
      <c r="K5383" s="1" t="s">
        <v>5629</v>
      </c>
      <c r="M5383" s="1">
        <f>IF($P$5&lt;20000,H5383*L5383,IF($P$5&lt;50000,I5383*L5383,IF($P$5&lt;100000,J5383*L5383,IF($P$5&lt;80000000,K5383*L5383))))</f>
        <v>0</v>
      </c>
      <c r="N5383" s="4" t="str">
        <f>IF(AND(P5383 &lt;&gt; "", P5383 &lt;&gt; "---"), HYPERLINK(P5383, Q5383), "")</f>
        <v>ссылка</v>
      </c>
      <c r="O5383" s="21">
        <f>L5383*H5383</f>
        <v>0</v>
      </c>
      <c r="P5383" s="26" t="s">
        <v>22671</v>
      </c>
      <c r="Q5383" t="str">
        <f>"ссылка"</f>
        <v>ссылка</v>
      </c>
    </row>
    <row r="5384" spans="1:26" ht="14.25" customHeight="1" x14ac:dyDescent="0.2">
      <c r="A5384" s="29" t="s">
        <v>33955</v>
      </c>
      <c r="B5384" s="28"/>
      <c r="C5384" s="29"/>
      <c r="D5384" s="28"/>
      <c r="E5384" s="28"/>
      <c r="F5384" s="28"/>
      <c r="G5384" s="28"/>
      <c r="H5384" s="28"/>
      <c r="I5384" s="28"/>
      <c r="J5384" s="28"/>
      <c r="K5384" s="28"/>
      <c r="L5384" s="28"/>
      <c r="M5384" s="28"/>
      <c r="N5384" s="28"/>
      <c r="O5384" s="30"/>
      <c r="P5384" s="31"/>
      <c r="Q5384" s="28"/>
      <c r="R5384" s="28"/>
      <c r="S5384" s="28"/>
      <c r="T5384" s="28"/>
      <c r="U5384" s="28"/>
      <c r="V5384" s="28"/>
      <c r="W5384" s="28"/>
      <c r="X5384" s="28"/>
      <c r="Y5384" s="28"/>
      <c r="Z5384" s="28"/>
    </row>
    <row r="5385" spans="1:26" ht="14.25" customHeight="1" outlineLevel="1" x14ac:dyDescent="0.2">
      <c r="A5385" s="24" t="s">
        <v>33954</v>
      </c>
      <c r="B5385" s="1" t="s">
        <v>33955</v>
      </c>
      <c r="C5385" s="25" t="s">
        <v>997</v>
      </c>
      <c r="E5385" s="1" t="s">
        <v>33956</v>
      </c>
      <c r="F5385" s="4" t="s">
        <v>20</v>
      </c>
      <c r="G5385" s="2" t="s">
        <v>1844</v>
      </c>
      <c r="H5385" s="1" t="s">
        <v>1074</v>
      </c>
      <c r="I5385" s="1" t="s">
        <v>1498</v>
      </c>
      <c r="J5385" s="1" t="s">
        <v>877</v>
      </c>
      <c r="K5385" s="1" t="s">
        <v>1524</v>
      </c>
      <c r="M5385" s="1">
        <f>IF($P$5&lt;20000,H5385*L5385,IF($P$5&lt;50000,I5385*L5385,IF($P$5&lt;100000,J5385*L5385,IF($P$5&lt;80000000,K5385*L5385))))</f>
        <v>0</v>
      </c>
      <c r="N5385" s="4" t="str">
        <f>IF(AND(P5385 &lt;&gt; "", P5385 &lt;&gt; "---"), HYPERLINK(P5385, Q5385), "")</f>
        <v/>
      </c>
      <c r="O5385" s="21">
        <f>L5385*H5385</f>
        <v>0</v>
      </c>
      <c r="P5385" s="26" t="s">
        <v>362</v>
      </c>
      <c r="Q5385" t="str">
        <f>"ссылка"</f>
        <v>ссылка</v>
      </c>
    </row>
    <row r="5386" spans="1:26" ht="14.25" customHeight="1" outlineLevel="1" x14ac:dyDescent="0.2">
      <c r="A5386" s="24" t="s">
        <v>34583</v>
      </c>
      <c r="B5386" s="1" t="s">
        <v>33955</v>
      </c>
      <c r="C5386" s="25" t="s">
        <v>997</v>
      </c>
      <c r="E5386" s="1" t="s">
        <v>34584</v>
      </c>
      <c r="F5386" s="4" t="s">
        <v>20</v>
      </c>
      <c r="G5386" s="2" t="s">
        <v>1556</v>
      </c>
      <c r="H5386" s="1" t="s">
        <v>551</v>
      </c>
      <c r="I5386" s="1" t="s">
        <v>1000</v>
      </c>
      <c r="J5386" s="1" t="s">
        <v>1001</v>
      </c>
      <c r="K5386" s="1" t="s">
        <v>1379</v>
      </c>
      <c r="M5386" s="1">
        <f>IF($P$5&lt;20000,H5386*L5386,IF($P$5&lt;50000,I5386*L5386,IF($P$5&lt;100000,J5386*L5386,IF($P$5&lt;80000000,K5386*L5386))))</f>
        <v>0</v>
      </c>
      <c r="N5386" s="4" t="str">
        <f>IF(AND(P5386 &lt;&gt; "", P5386 &lt;&gt; "---"), HYPERLINK(P5386, Q5386), "")</f>
        <v>ссылка</v>
      </c>
      <c r="O5386" s="21">
        <f>L5386*H5386</f>
        <v>0</v>
      </c>
      <c r="P5386" s="26" t="s">
        <v>34585</v>
      </c>
      <c r="Q5386" t="str">
        <f>"ссылка"</f>
        <v>ссылка</v>
      </c>
    </row>
    <row r="5387" spans="1:26" ht="14.25" customHeight="1" outlineLevel="1" x14ac:dyDescent="0.2">
      <c r="A5387" s="24" t="s">
        <v>36232</v>
      </c>
      <c r="B5387" s="1" t="s">
        <v>33955</v>
      </c>
      <c r="C5387" s="25" t="s">
        <v>997</v>
      </c>
      <c r="E5387" s="1" t="s">
        <v>36233</v>
      </c>
      <c r="F5387" s="4" t="s">
        <v>20</v>
      </c>
      <c r="G5387" s="2" t="s">
        <v>1542</v>
      </c>
      <c r="H5387" s="1" t="s">
        <v>2459</v>
      </c>
      <c r="I5387" s="1" t="s">
        <v>2102</v>
      </c>
      <c r="J5387" s="1" t="s">
        <v>2103</v>
      </c>
      <c r="K5387" s="1" t="s">
        <v>2104</v>
      </c>
      <c r="M5387" s="1">
        <f>IF($P$5&lt;20000,H5387*L5387,IF($P$5&lt;50000,I5387*L5387,IF($P$5&lt;100000,J5387*L5387,IF($P$5&lt;80000000,K5387*L5387))))</f>
        <v>0</v>
      </c>
      <c r="N5387" s="4" t="str">
        <f>IF(AND(P5387 &lt;&gt; "", P5387 &lt;&gt; "---"), HYPERLINK(P5387, Q5387), "")</f>
        <v/>
      </c>
      <c r="O5387" s="21">
        <f>L5387*H5387</f>
        <v>0</v>
      </c>
      <c r="P5387" s="26" t="s">
        <v>362</v>
      </c>
      <c r="Q5387" t="str">
        <f>"ссылка"</f>
        <v>ссылка</v>
      </c>
    </row>
    <row r="5388" spans="1:26" ht="14.25" customHeight="1" outlineLevel="1" x14ac:dyDescent="0.2">
      <c r="A5388" s="24" t="s">
        <v>37237</v>
      </c>
      <c r="B5388" s="1" t="s">
        <v>33955</v>
      </c>
      <c r="C5388" s="25" t="s">
        <v>997</v>
      </c>
      <c r="E5388" s="1" t="s">
        <v>37238</v>
      </c>
      <c r="F5388" s="4" t="s">
        <v>20</v>
      </c>
      <c r="G5388" s="2" t="s">
        <v>571</v>
      </c>
      <c r="H5388" s="1" t="s">
        <v>1418</v>
      </c>
      <c r="I5388" s="1" t="s">
        <v>1010</v>
      </c>
      <c r="J5388" s="1" t="s">
        <v>1011</v>
      </c>
      <c r="K5388" s="1" t="s">
        <v>119</v>
      </c>
      <c r="M5388" s="1">
        <f>IF($P$5&lt;20000,H5388*L5388,IF($P$5&lt;50000,I5388*L5388,IF($P$5&lt;100000,J5388*L5388,IF($P$5&lt;80000000,K5388*L5388))))</f>
        <v>0</v>
      </c>
      <c r="N5388" s="4" t="str">
        <f>IF(AND(P5388 &lt;&gt; "", P5388 &lt;&gt; "---"), HYPERLINK(P5388, Q5388), "")</f>
        <v>ссылка</v>
      </c>
      <c r="O5388" s="21">
        <f>L5388*H5388</f>
        <v>0</v>
      </c>
      <c r="P5388" s="26" t="s">
        <v>37239</v>
      </c>
      <c r="Q5388" t="str">
        <f>"ссылка"</f>
        <v>ссылка</v>
      </c>
    </row>
    <row r="5389" spans="1:26" ht="14.25" customHeight="1" outlineLevel="1" x14ac:dyDescent="0.2">
      <c r="A5389" s="24" t="s">
        <v>37588</v>
      </c>
      <c r="B5389" s="1" t="s">
        <v>33955</v>
      </c>
      <c r="C5389" s="25" t="s">
        <v>997</v>
      </c>
      <c r="E5389" s="1" t="s">
        <v>37589</v>
      </c>
      <c r="F5389" s="4" t="s">
        <v>20</v>
      </c>
      <c r="G5389" s="2" t="s">
        <v>1523</v>
      </c>
      <c r="H5389" s="1" t="s">
        <v>1548</v>
      </c>
      <c r="I5389" s="1" t="s">
        <v>554</v>
      </c>
      <c r="J5389" s="1" t="s">
        <v>555</v>
      </c>
      <c r="K5389" s="1" t="s">
        <v>2112</v>
      </c>
      <c r="M5389" s="1">
        <f>IF($P$5&lt;20000,H5389*L5389,IF($P$5&lt;50000,I5389*L5389,IF($P$5&lt;100000,J5389*L5389,IF($P$5&lt;80000000,K5389*L5389))))</f>
        <v>0</v>
      </c>
      <c r="N5389" s="4" t="str">
        <f>IF(AND(P5389 &lt;&gt; "", P5389 &lt;&gt; "---"), HYPERLINK(P5389, Q5389), "")</f>
        <v/>
      </c>
      <c r="O5389" s="21">
        <f>L5389*H5389</f>
        <v>0</v>
      </c>
      <c r="P5389" s="26" t="s">
        <v>362</v>
      </c>
      <c r="Q5389" t="str">
        <f>"ссылка"</f>
        <v>ссылка</v>
      </c>
    </row>
    <row r="5390" spans="1:26" ht="14.25" customHeight="1" x14ac:dyDescent="0.2">
      <c r="A5390" s="29" t="s">
        <v>13814</v>
      </c>
      <c r="B5390" s="28"/>
      <c r="C5390" s="29"/>
      <c r="D5390" s="28"/>
      <c r="E5390" s="28"/>
      <c r="F5390" s="28"/>
      <c r="G5390" s="28"/>
      <c r="H5390" s="28"/>
      <c r="I5390" s="28"/>
      <c r="J5390" s="28"/>
      <c r="K5390" s="28"/>
      <c r="L5390" s="28"/>
      <c r="M5390" s="28"/>
      <c r="N5390" s="28"/>
      <c r="O5390" s="30"/>
      <c r="P5390" s="31"/>
      <c r="Q5390" s="28"/>
      <c r="R5390" s="28"/>
      <c r="S5390" s="28"/>
      <c r="T5390" s="28"/>
      <c r="U5390" s="28"/>
      <c r="V5390" s="28"/>
      <c r="W5390" s="28"/>
      <c r="X5390" s="28"/>
      <c r="Y5390" s="28"/>
      <c r="Z5390" s="28"/>
    </row>
    <row r="5391" spans="1:26" ht="14.25" customHeight="1" outlineLevel="1" x14ac:dyDescent="0.2">
      <c r="A5391" s="24" t="s">
        <v>13813</v>
      </c>
      <c r="B5391" s="1" t="s">
        <v>13814</v>
      </c>
      <c r="C5391" s="25" t="s">
        <v>18</v>
      </c>
      <c r="E5391" s="1" t="s">
        <v>13815</v>
      </c>
      <c r="F5391" s="4" t="s">
        <v>20</v>
      </c>
      <c r="G5391" s="2" t="s">
        <v>3965</v>
      </c>
      <c r="H5391" s="1" t="s">
        <v>1743</v>
      </c>
      <c r="I5391" s="1" t="s">
        <v>1691</v>
      </c>
      <c r="J5391" s="1" t="s">
        <v>1249</v>
      </c>
      <c r="K5391" s="1" t="s">
        <v>4035</v>
      </c>
      <c r="M5391" s="1">
        <f>IF($P$5&lt;20000,H5391*L5391,IF($P$5&lt;50000,I5391*L5391,IF($P$5&lt;100000,J5391*L5391,IF($P$5&lt;80000000,K5391*L5391))))</f>
        <v>0</v>
      </c>
      <c r="N5391" s="4" t="str">
        <f>IF(AND(P5391 &lt;&gt; "", P5391 &lt;&gt; "---"), HYPERLINK(P5391, Q5391), "")</f>
        <v>ссылка</v>
      </c>
      <c r="O5391" s="21">
        <f>L5391*H5391</f>
        <v>0</v>
      </c>
      <c r="P5391" s="26" t="s">
        <v>13816</v>
      </c>
      <c r="Q5391" t="str">
        <f>"ссылка"</f>
        <v>ссылка</v>
      </c>
    </row>
    <row r="5392" spans="1:26" ht="14.25" customHeight="1" outlineLevel="1" x14ac:dyDescent="0.2">
      <c r="A5392" s="24" t="s">
        <v>13817</v>
      </c>
      <c r="B5392" s="1" t="s">
        <v>13814</v>
      </c>
      <c r="C5392" s="25" t="s">
        <v>384</v>
      </c>
      <c r="E5392" s="1" t="s">
        <v>13818</v>
      </c>
      <c r="F5392" s="4" t="s">
        <v>20</v>
      </c>
      <c r="G5392" s="2" t="s">
        <v>1144</v>
      </c>
      <c r="H5392" s="1" t="s">
        <v>1145</v>
      </c>
      <c r="I5392" s="1" t="s">
        <v>1146</v>
      </c>
      <c r="J5392" s="1" t="s">
        <v>91</v>
      </c>
      <c r="K5392" s="1" t="s">
        <v>1138</v>
      </c>
      <c r="M5392" s="1">
        <f>IF($P$5&lt;20000,H5392*L5392,IF($P$5&lt;50000,I5392*L5392,IF($P$5&lt;100000,J5392*L5392,IF($P$5&lt;80000000,K5392*L5392))))</f>
        <v>0</v>
      </c>
      <c r="N5392" s="4" t="str">
        <f>IF(AND(P5392 &lt;&gt; "", P5392 &lt;&gt; "---"), HYPERLINK(P5392, Q5392), "")</f>
        <v>ссылка</v>
      </c>
      <c r="O5392" s="21">
        <f>L5392*H5392</f>
        <v>0</v>
      </c>
      <c r="P5392" s="26" t="s">
        <v>13819</v>
      </c>
      <c r="Q5392" t="str">
        <f>"ссылка"</f>
        <v>ссылка</v>
      </c>
    </row>
    <row r="5393" spans="1:26" ht="14.25" customHeight="1" outlineLevel="1" x14ac:dyDescent="0.2">
      <c r="A5393" s="24" t="s">
        <v>13820</v>
      </c>
      <c r="B5393" s="1" t="s">
        <v>13814</v>
      </c>
      <c r="C5393" s="25" t="s">
        <v>384</v>
      </c>
      <c r="E5393" s="1" t="s">
        <v>13821</v>
      </c>
      <c r="F5393" s="4" t="s">
        <v>20</v>
      </c>
      <c r="G5393" s="2" t="s">
        <v>13822</v>
      </c>
      <c r="H5393" s="1" t="s">
        <v>4136</v>
      </c>
      <c r="I5393" s="1" t="s">
        <v>5919</v>
      </c>
      <c r="J5393" s="1" t="s">
        <v>12524</v>
      </c>
      <c r="K5393" s="1" t="s">
        <v>9844</v>
      </c>
      <c r="M5393" s="1">
        <f>IF($P$5&lt;20000,H5393*L5393,IF($P$5&lt;50000,I5393*L5393,IF($P$5&lt;100000,J5393*L5393,IF($P$5&lt;80000000,K5393*L5393))))</f>
        <v>0</v>
      </c>
      <c r="N5393" s="4" t="str">
        <f>IF(AND(P5393 &lt;&gt; "", P5393 &lt;&gt; "---"), HYPERLINK(P5393, Q5393), "")</f>
        <v>ссылка</v>
      </c>
      <c r="O5393" s="21">
        <f>L5393*H5393</f>
        <v>0</v>
      </c>
      <c r="P5393" s="26" t="s">
        <v>13823</v>
      </c>
      <c r="Q5393" t="str">
        <f>"ссылка"</f>
        <v>ссылка</v>
      </c>
    </row>
    <row r="5394" spans="1:26" ht="14.25" customHeight="1" outlineLevel="1" x14ac:dyDescent="0.2">
      <c r="A5394" s="24" t="s">
        <v>14783</v>
      </c>
      <c r="B5394" s="1" t="s">
        <v>13814</v>
      </c>
      <c r="C5394" s="25" t="s">
        <v>18</v>
      </c>
      <c r="E5394" s="1" t="s">
        <v>14784</v>
      </c>
      <c r="F5394" s="4" t="s">
        <v>20</v>
      </c>
      <c r="G5394" s="2" t="s">
        <v>5500</v>
      </c>
      <c r="H5394" s="1" t="s">
        <v>3305</v>
      </c>
      <c r="I5394" s="1" t="s">
        <v>2234</v>
      </c>
      <c r="J5394" s="1" t="s">
        <v>349</v>
      </c>
      <c r="K5394" s="1" t="s">
        <v>1699</v>
      </c>
      <c r="M5394" s="1">
        <f>IF($P$5&lt;20000,H5394*L5394,IF($P$5&lt;50000,I5394*L5394,IF($P$5&lt;100000,J5394*L5394,IF($P$5&lt;80000000,K5394*L5394))))</f>
        <v>0</v>
      </c>
      <c r="N5394" s="4" t="str">
        <f>IF(AND(P5394 &lt;&gt; "", P5394 &lt;&gt; "---"), HYPERLINK(P5394, Q5394), "")</f>
        <v>ссылка</v>
      </c>
      <c r="O5394" s="21">
        <f>L5394*H5394</f>
        <v>0</v>
      </c>
      <c r="P5394" s="26" t="s">
        <v>14785</v>
      </c>
      <c r="Q5394" t="str">
        <f>"ссылка"</f>
        <v>ссылка</v>
      </c>
    </row>
    <row r="5395" spans="1:26" ht="14.25" customHeight="1" outlineLevel="1" x14ac:dyDescent="0.2">
      <c r="A5395" s="24" t="s">
        <v>14786</v>
      </c>
      <c r="B5395" s="1" t="s">
        <v>13814</v>
      </c>
      <c r="C5395" s="25" t="s">
        <v>18</v>
      </c>
      <c r="E5395" s="1" t="s">
        <v>14787</v>
      </c>
      <c r="F5395" s="4" t="s">
        <v>20</v>
      </c>
      <c r="G5395" s="2" t="s">
        <v>4641</v>
      </c>
      <c r="H5395" s="1" t="s">
        <v>5564</v>
      </c>
      <c r="I5395" s="1" t="s">
        <v>237</v>
      </c>
      <c r="J5395" s="1" t="s">
        <v>2064</v>
      </c>
      <c r="K5395" s="1" t="s">
        <v>3498</v>
      </c>
      <c r="M5395" s="1">
        <f>IF($P$5&lt;20000,H5395*L5395,IF($P$5&lt;50000,I5395*L5395,IF($P$5&lt;100000,J5395*L5395,IF($P$5&lt;80000000,K5395*L5395))))</f>
        <v>0</v>
      </c>
      <c r="N5395" s="4" t="str">
        <f>IF(AND(P5395 &lt;&gt; "", P5395 &lt;&gt; "---"), HYPERLINK(P5395, Q5395), "")</f>
        <v>ссылка</v>
      </c>
      <c r="O5395" s="21">
        <f>L5395*H5395</f>
        <v>0</v>
      </c>
      <c r="P5395" s="26" t="s">
        <v>14788</v>
      </c>
      <c r="Q5395" t="str">
        <f>"ссылка"</f>
        <v>ссылка</v>
      </c>
    </row>
    <row r="5396" spans="1:26" ht="14.25" customHeight="1" outlineLevel="1" x14ac:dyDescent="0.2">
      <c r="A5396" s="24" t="s">
        <v>14789</v>
      </c>
      <c r="B5396" s="1" t="s">
        <v>13814</v>
      </c>
      <c r="C5396" s="25" t="s">
        <v>18</v>
      </c>
      <c r="E5396" s="1" t="s">
        <v>14790</v>
      </c>
      <c r="F5396" s="4" t="s">
        <v>20</v>
      </c>
      <c r="G5396" s="2" t="s">
        <v>5500</v>
      </c>
      <c r="H5396" s="1" t="s">
        <v>3305</v>
      </c>
      <c r="I5396" s="1" t="s">
        <v>2234</v>
      </c>
      <c r="J5396" s="1" t="s">
        <v>349</v>
      </c>
      <c r="K5396" s="1" t="s">
        <v>1699</v>
      </c>
      <c r="M5396" s="1">
        <f>IF($P$5&lt;20000,H5396*L5396,IF($P$5&lt;50000,I5396*L5396,IF($P$5&lt;100000,J5396*L5396,IF($P$5&lt;80000000,K5396*L5396))))</f>
        <v>0</v>
      </c>
      <c r="N5396" s="4" t="str">
        <f>IF(AND(P5396 &lt;&gt; "", P5396 &lt;&gt; "---"), HYPERLINK(P5396, Q5396), "")</f>
        <v>ссылка</v>
      </c>
      <c r="O5396" s="21">
        <f>L5396*H5396</f>
        <v>0</v>
      </c>
      <c r="P5396" s="26" t="s">
        <v>14791</v>
      </c>
      <c r="Q5396" t="str">
        <f>"ссылка"</f>
        <v>ссылка</v>
      </c>
    </row>
    <row r="5397" spans="1:26" ht="14.25" customHeight="1" outlineLevel="1" x14ac:dyDescent="0.2">
      <c r="A5397" s="24" t="s">
        <v>14792</v>
      </c>
      <c r="B5397" s="1" t="s">
        <v>13814</v>
      </c>
      <c r="C5397" s="25" t="s">
        <v>384</v>
      </c>
      <c r="E5397" s="1" t="s">
        <v>14793</v>
      </c>
      <c r="F5397" s="4" t="s">
        <v>20</v>
      </c>
      <c r="G5397" s="2" t="s">
        <v>202</v>
      </c>
      <c r="H5397" s="1" t="s">
        <v>888</v>
      </c>
      <c r="I5397" s="1" t="s">
        <v>4172</v>
      </c>
      <c r="J5397" s="1" t="s">
        <v>12345</v>
      </c>
      <c r="K5397" s="1" t="s">
        <v>4114</v>
      </c>
      <c r="M5397" s="1">
        <f>IF($P$5&lt;20000,H5397*L5397,IF($P$5&lt;50000,I5397*L5397,IF($P$5&lt;100000,J5397*L5397,IF($P$5&lt;80000000,K5397*L5397))))</f>
        <v>0</v>
      </c>
      <c r="N5397" s="4" t="str">
        <f>IF(AND(P5397 &lt;&gt; "", P5397 &lt;&gt; "---"), HYPERLINK(P5397, Q5397), "")</f>
        <v>ссылка</v>
      </c>
      <c r="O5397" s="21">
        <f>L5397*H5397</f>
        <v>0</v>
      </c>
      <c r="P5397" s="26" t="s">
        <v>14794</v>
      </c>
      <c r="Q5397" t="str">
        <f>"ссылка"</f>
        <v>ссылка</v>
      </c>
    </row>
    <row r="5398" spans="1:26" ht="14.25" customHeight="1" outlineLevel="1" x14ac:dyDescent="0.2">
      <c r="A5398" s="24" t="s">
        <v>14795</v>
      </c>
      <c r="B5398" s="1" t="s">
        <v>13814</v>
      </c>
      <c r="C5398" s="25" t="s">
        <v>18</v>
      </c>
      <c r="E5398" s="1" t="s">
        <v>14796</v>
      </c>
      <c r="F5398" s="4" t="s">
        <v>20</v>
      </c>
      <c r="G5398" s="2" t="s">
        <v>1144</v>
      </c>
      <c r="H5398" s="1" t="s">
        <v>68</v>
      </c>
      <c r="I5398" s="1" t="s">
        <v>1146</v>
      </c>
      <c r="J5398" s="1" t="s">
        <v>91</v>
      </c>
      <c r="K5398" s="1" t="s">
        <v>1138</v>
      </c>
      <c r="M5398" s="1">
        <f>IF($P$5&lt;20000,H5398*L5398,IF($P$5&lt;50000,I5398*L5398,IF($P$5&lt;100000,J5398*L5398,IF($P$5&lt;80000000,K5398*L5398))))</f>
        <v>0</v>
      </c>
      <c r="N5398" s="4" t="str">
        <f>IF(AND(P5398 &lt;&gt; "", P5398 &lt;&gt; "---"), HYPERLINK(P5398, Q5398), "")</f>
        <v>ссылка</v>
      </c>
      <c r="O5398" s="21">
        <f>L5398*H5398</f>
        <v>0</v>
      </c>
      <c r="P5398" s="26" t="s">
        <v>14797</v>
      </c>
      <c r="Q5398" t="str">
        <f>"ссылка"</f>
        <v>ссылка</v>
      </c>
    </row>
    <row r="5399" spans="1:26" ht="14.25" customHeight="1" outlineLevel="1" x14ac:dyDescent="0.2">
      <c r="A5399" s="24" t="s">
        <v>14798</v>
      </c>
      <c r="B5399" s="1" t="s">
        <v>13814</v>
      </c>
      <c r="C5399" s="25" t="s">
        <v>18</v>
      </c>
      <c r="E5399" s="1" t="s">
        <v>14799</v>
      </c>
      <c r="F5399" s="4" t="s">
        <v>20</v>
      </c>
      <c r="G5399" s="2" t="s">
        <v>7229</v>
      </c>
      <c r="H5399" s="1" t="s">
        <v>9124</v>
      </c>
      <c r="I5399" s="1" t="s">
        <v>7549</v>
      </c>
      <c r="J5399" s="1" t="s">
        <v>7186</v>
      </c>
      <c r="K5399" s="1" t="s">
        <v>1990</v>
      </c>
      <c r="M5399" s="1">
        <f>IF($P$5&lt;20000,H5399*L5399,IF($P$5&lt;50000,I5399*L5399,IF($P$5&lt;100000,J5399*L5399,IF($P$5&lt;80000000,K5399*L5399))))</f>
        <v>0</v>
      </c>
      <c r="N5399" s="4" t="str">
        <f>IF(AND(P5399 &lt;&gt; "", P5399 &lt;&gt; "---"), HYPERLINK(P5399, Q5399), "")</f>
        <v>ссылка</v>
      </c>
      <c r="O5399" s="21">
        <f>L5399*H5399</f>
        <v>0</v>
      </c>
      <c r="P5399" s="26" t="s">
        <v>14800</v>
      </c>
      <c r="Q5399" t="str">
        <f>"ссылка"</f>
        <v>ссылка</v>
      </c>
    </row>
    <row r="5400" spans="1:26" ht="14.25" customHeight="1" outlineLevel="1" x14ac:dyDescent="0.2">
      <c r="A5400" s="24" t="s">
        <v>14801</v>
      </c>
      <c r="B5400" s="1" t="s">
        <v>13814</v>
      </c>
      <c r="C5400" s="25" t="s">
        <v>18</v>
      </c>
      <c r="E5400" s="1" t="s">
        <v>14802</v>
      </c>
      <c r="F5400" s="4" t="s">
        <v>20</v>
      </c>
      <c r="G5400" s="2" t="s">
        <v>3514</v>
      </c>
      <c r="H5400" s="1" t="s">
        <v>3515</v>
      </c>
      <c r="I5400" s="1" t="s">
        <v>3516</v>
      </c>
      <c r="J5400" s="1" t="s">
        <v>2603</v>
      </c>
      <c r="K5400" s="1" t="s">
        <v>1152</v>
      </c>
      <c r="M5400" s="1">
        <f>IF($P$5&lt;20000,H5400*L5400,IF($P$5&lt;50000,I5400*L5400,IF($P$5&lt;100000,J5400*L5400,IF($P$5&lt;80000000,K5400*L5400))))</f>
        <v>0</v>
      </c>
      <c r="N5400" s="4" t="str">
        <f>IF(AND(P5400 &lt;&gt; "", P5400 &lt;&gt; "---"), HYPERLINK(P5400, Q5400), "")</f>
        <v>ссылка</v>
      </c>
      <c r="O5400" s="21">
        <f>L5400*H5400</f>
        <v>0</v>
      </c>
      <c r="P5400" s="26" t="s">
        <v>14803</v>
      </c>
      <c r="Q5400" t="str">
        <f>"ссылка"</f>
        <v>ссылка</v>
      </c>
    </row>
    <row r="5401" spans="1:26" ht="14.25" customHeight="1" outlineLevel="1" x14ac:dyDescent="0.2">
      <c r="A5401" s="24" t="s">
        <v>15009</v>
      </c>
      <c r="B5401" s="1" t="s">
        <v>13814</v>
      </c>
      <c r="C5401" s="25" t="s">
        <v>997</v>
      </c>
      <c r="E5401" s="1" t="s">
        <v>15010</v>
      </c>
      <c r="F5401" s="4" t="s">
        <v>20</v>
      </c>
      <c r="G5401" s="2" t="s">
        <v>737</v>
      </c>
      <c r="H5401" s="1" t="s">
        <v>1236</v>
      </c>
      <c r="I5401" s="1" t="s">
        <v>462</v>
      </c>
      <c r="J5401" s="1" t="s">
        <v>4174</v>
      </c>
      <c r="K5401" s="1" t="s">
        <v>3471</v>
      </c>
      <c r="M5401" s="1">
        <f>IF($P$5&lt;20000,H5401*L5401,IF($P$5&lt;50000,I5401*L5401,IF($P$5&lt;100000,J5401*L5401,IF($P$5&lt;80000000,K5401*L5401))))</f>
        <v>0</v>
      </c>
      <c r="N5401" s="4" t="str">
        <f>IF(AND(P5401 &lt;&gt; "", P5401 &lt;&gt; "---"), HYPERLINK(P5401, Q5401), "")</f>
        <v/>
      </c>
      <c r="O5401" s="21">
        <f>L5401*H5401</f>
        <v>0</v>
      </c>
      <c r="P5401" s="26" t="s">
        <v>362</v>
      </c>
      <c r="Q5401" t="str">
        <f>"ссылка"</f>
        <v>ссылка</v>
      </c>
    </row>
    <row r="5402" spans="1:26" ht="14.25" customHeight="1" outlineLevel="1" x14ac:dyDescent="0.2">
      <c r="A5402" s="24" t="s">
        <v>15011</v>
      </c>
      <c r="B5402" s="1" t="s">
        <v>13814</v>
      </c>
      <c r="C5402" s="25" t="s">
        <v>997</v>
      </c>
      <c r="E5402" s="1" t="s">
        <v>15012</v>
      </c>
      <c r="F5402" s="4" t="s">
        <v>20</v>
      </c>
      <c r="G5402" s="2" t="s">
        <v>3100</v>
      </c>
      <c r="H5402" s="1" t="s">
        <v>273</v>
      </c>
      <c r="I5402" s="1" t="s">
        <v>2384</v>
      </c>
      <c r="J5402" s="1" t="s">
        <v>3974</v>
      </c>
      <c r="K5402" s="1" t="s">
        <v>1177</v>
      </c>
      <c r="M5402" s="1">
        <f>IF($P$5&lt;20000,H5402*L5402,IF($P$5&lt;50000,I5402*L5402,IF($P$5&lt;100000,J5402*L5402,IF($P$5&lt;80000000,K5402*L5402))))</f>
        <v>0</v>
      </c>
      <c r="N5402" s="4" t="str">
        <f>IF(AND(P5402 &lt;&gt; "", P5402 &lt;&gt; "---"), HYPERLINK(P5402, Q5402), "")</f>
        <v/>
      </c>
      <c r="O5402" s="21">
        <f>L5402*H5402</f>
        <v>0</v>
      </c>
      <c r="P5402" s="26" t="s">
        <v>362</v>
      </c>
      <c r="Q5402" t="str">
        <f>"ссылка"</f>
        <v>ссылка</v>
      </c>
    </row>
    <row r="5403" spans="1:26" ht="14.25" customHeight="1" outlineLevel="1" x14ac:dyDescent="0.2">
      <c r="A5403" s="24" t="s">
        <v>15013</v>
      </c>
      <c r="B5403" s="1" t="s">
        <v>13814</v>
      </c>
      <c r="C5403" s="25" t="s">
        <v>997</v>
      </c>
      <c r="E5403" s="1" t="s">
        <v>15014</v>
      </c>
      <c r="F5403" s="4" t="s">
        <v>20</v>
      </c>
      <c r="G5403" s="2" t="s">
        <v>7630</v>
      </c>
      <c r="H5403" s="1" t="s">
        <v>40</v>
      </c>
      <c r="I5403" s="1" t="s">
        <v>41</v>
      </c>
      <c r="J5403" s="1" t="s">
        <v>42</v>
      </c>
      <c r="K5403" s="1" t="s">
        <v>1968</v>
      </c>
      <c r="M5403" s="1">
        <f>IF($P$5&lt;20000,H5403*L5403,IF($P$5&lt;50000,I5403*L5403,IF($P$5&lt;100000,J5403*L5403,IF($P$5&lt;80000000,K5403*L5403))))</f>
        <v>0</v>
      </c>
      <c r="N5403" s="4" t="str">
        <f>IF(AND(P5403 &lt;&gt; "", P5403 &lt;&gt; "---"), HYPERLINK(P5403, Q5403), "")</f>
        <v/>
      </c>
      <c r="O5403" s="21">
        <f>L5403*H5403</f>
        <v>0</v>
      </c>
      <c r="P5403" s="26" t="s">
        <v>362</v>
      </c>
      <c r="Q5403" t="str">
        <f>"ссылка"</f>
        <v>ссылка</v>
      </c>
    </row>
    <row r="5404" spans="1:26" ht="14.25" customHeight="1" x14ac:dyDescent="0.2">
      <c r="A5404" s="29" t="s">
        <v>34418</v>
      </c>
      <c r="B5404" s="28"/>
      <c r="C5404" s="29"/>
      <c r="D5404" s="28"/>
      <c r="E5404" s="28"/>
      <c r="F5404" s="28"/>
      <c r="G5404" s="28"/>
      <c r="H5404" s="28"/>
      <c r="I5404" s="28"/>
      <c r="J5404" s="28"/>
      <c r="K5404" s="28"/>
      <c r="L5404" s="28"/>
      <c r="M5404" s="28"/>
      <c r="N5404" s="28"/>
      <c r="O5404" s="30"/>
      <c r="P5404" s="31"/>
      <c r="Q5404" s="28"/>
      <c r="R5404" s="28"/>
      <c r="S5404" s="28"/>
      <c r="T5404" s="28"/>
      <c r="U5404" s="28"/>
      <c r="V5404" s="28"/>
      <c r="W5404" s="28"/>
      <c r="X5404" s="28"/>
      <c r="Y5404" s="28"/>
      <c r="Z5404" s="28"/>
    </row>
    <row r="5405" spans="1:26" ht="14.25" customHeight="1" outlineLevel="1" x14ac:dyDescent="0.2">
      <c r="A5405" s="24" t="s">
        <v>34417</v>
      </c>
      <c r="B5405" s="1" t="s">
        <v>34418</v>
      </c>
      <c r="C5405" s="25" t="s">
        <v>384</v>
      </c>
      <c r="E5405" s="1" t="s">
        <v>34419</v>
      </c>
      <c r="F5405" s="4" t="s">
        <v>20</v>
      </c>
      <c r="G5405" s="2" t="s">
        <v>1467</v>
      </c>
      <c r="H5405" s="1" t="s">
        <v>982</v>
      </c>
      <c r="I5405" s="1" t="s">
        <v>1613</v>
      </c>
      <c r="J5405" s="1" t="s">
        <v>1345</v>
      </c>
      <c r="K5405" s="1" t="s">
        <v>1893</v>
      </c>
      <c r="M5405" s="1">
        <f>IF($P$5&lt;20000,H5405*L5405,IF($P$5&lt;50000,I5405*L5405,IF($P$5&lt;100000,J5405*L5405,IF($P$5&lt;80000000,K5405*L5405))))</f>
        <v>0</v>
      </c>
      <c r="N5405" s="4" t="str">
        <f>IF(AND(P5405 &lt;&gt; "", P5405 &lt;&gt; "---"), HYPERLINK(P5405, Q5405), "")</f>
        <v>ссылка</v>
      </c>
      <c r="O5405" s="21">
        <f>L5405*H5405</f>
        <v>0</v>
      </c>
      <c r="P5405" s="26" t="s">
        <v>34420</v>
      </c>
      <c r="Q5405" t="str">
        <f>"ссылка"</f>
        <v>ссылка</v>
      </c>
    </row>
    <row r="5406" spans="1:26" ht="14.25" customHeight="1" x14ac:dyDescent="0.2">
      <c r="A5406" s="29" t="s">
        <v>23723</v>
      </c>
      <c r="B5406" s="28"/>
      <c r="C5406" s="29"/>
      <c r="D5406" s="28"/>
      <c r="E5406" s="28"/>
      <c r="F5406" s="28"/>
      <c r="G5406" s="28"/>
      <c r="H5406" s="28"/>
      <c r="I5406" s="28"/>
      <c r="J5406" s="28"/>
      <c r="K5406" s="28"/>
      <c r="L5406" s="28"/>
      <c r="M5406" s="28"/>
      <c r="N5406" s="28"/>
      <c r="O5406" s="30"/>
      <c r="P5406" s="31"/>
      <c r="Q5406" s="28"/>
      <c r="R5406" s="28"/>
      <c r="S5406" s="28"/>
      <c r="T5406" s="28"/>
      <c r="U5406" s="28"/>
      <c r="V5406" s="28"/>
      <c r="W5406" s="28"/>
      <c r="X5406" s="28"/>
      <c r="Y5406" s="28"/>
      <c r="Z5406" s="28"/>
    </row>
    <row r="5407" spans="1:26" ht="14.25" customHeight="1" outlineLevel="1" x14ac:dyDescent="0.2">
      <c r="A5407" s="24" t="s">
        <v>23722</v>
      </c>
      <c r="B5407" s="1" t="s">
        <v>23723</v>
      </c>
      <c r="C5407" s="25" t="s">
        <v>384</v>
      </c>
      <c r="E5407" s="1" t="s">
        <v>23724</v>
      </c>
      <c r="F5407" s="4" t="s">
        <v>20</v>
      </c>
      <c r="G5407" s="2" t="s">
        <v>141</v>
      </c>
      <c r="H5407" s="1" t="s">
        <v>1484</v>
      </c>
      <c r="I5407" s="1" t="s">
        <v>1417</v>
      </c>
      <c r="J5407" s="1" t="s">
        <v>1054</v>
      </c>
      <c r="K5407" s="1" t="s">
        <v>1573</v>
      </c>
      <c r="M5407" s="1">
        <f>IF($P$5&lt;20000,H5407*L5407,IF($P$5&lt;50000,I5407*L5407,IF($P$5&lt;100000,J5407*L5407,IF($P$5&lt;80000000,K5407*L5407))))</f>
        <v>0</v>
      </c>
      <c r="N5407" s="4" t="str">
        <f>IF(AND(P5407 &lt;&gt; "", P5407 &lt;&gt; "---"), HYPERLINK(P5407, Q5407), "")</f>
        <v>ссылка</v>
      </c>
      <c r="O5407" s="21">
        <f>L5407*H5407</f>
        <v>0</v>
      </c>
      <c r="P5407" s="26" t="s">
        <v>23725</v>
      </c>
      <c r="Q5407" t="str">
        <f>"ссылка"</f>
        <v>ссылка</v>
      </c>
    </row>
    <row r="5408" spans="1:26" ht="14.25" customHeight="1" outlineLevel="1" x14ac:dyDescent="0.2">
      <c r="A5408" s="24" t="s">
        <v>23726</v>
      </c>
      <c r="B5408" s="1" t="s">
        <v>23723</v>
      </c>
      <c r="C5408" s="25" t="s">
        <v>384</v>
      </c>
      <c r="E5408" s="1" t="s">
        <v>23727</v>
      </c>
      <c r="F5408" s="4" t="s">
        <v>20</v>
      </c>
      <c r="G5408" s="2" t="s">
        <v>141</v>
      </c>
      <c r="H5408" s="1" t="s">
        <v>1484</v>
      </c>
      <c r="I5408" s="1" t="s">
        <v>1417</v>
      </c>
      <c r="J5408" s="1" t="s">
        <v>1054</v>
      </c>
      <c r="K5408" s="1" t="s">
        <v>1573</v>
      </c>
      <c r="M5408" s="1">
        <f>IF($P$5&lt;20000,H5408*L5408,IF($P$5&lt;50000,I5408*L5408,IF($P$5&lt;100000,J5408*L5408,IF($P$5&lt;80000000,K5408*L5408))))</f>
        <v>0</v>
      </c>
      <c r="N5408" s="4" t="str">
        <f>IF(AND(P5408 &lt;&gt; "", P5408 &lt;&gt; "---"), HYPERLINK(P5408, Q5408), "")</f>
        <v>ссылка</v>
      </c>
      <c r="O5408" s="21">
        <f>L5408*H5408</f>
        <v>0</v>
      </c>
      <c r="P5408" s="26" t="s">
        <v>23728</v>
      </c>
      <c r="Q5408" t="str">
        <f>"ссылка"</f>
        <v>ссылка</v>
      </c>
    </row>
    <row r="5409" spans="1:26" ht="14.25" customHeight="1" outlineLevel="1" x14ac:dyDescent="0.2">
      <c r="A5409" s="24" t="s">
        <v>23729</v>
      </c>
      <c r="B5409" s="1" t="s">
        <v>23723</v>
      </c>
      <c r="C5409" s="25" t="s">
        <v>384</v>
      </c>
      <c r="E5409" s="1" t="s">
        <v>23730</v>
      </c>
      <c r="F5409" s="4" t="s">
        <v>20</v>
      </c>
      <c r="G5409" s="2" t="s">
        <v>141</v>
      </c>
      <c r="H5409" s="1" t="s">
        <v>1484</v>
      </c>
      <c r="I5409" s="1" t="s">
        <v>1417</v>
      </c>
      <c r="J5409" s="1" t="s">
        <v>1054</v>
      </c>
      <c r="K5409" s="1" t="s">
        <v>1573</v>
      </c>
      <c r="M5409" s="1">
        <f>IF($P$5&lt;20000,H5409*L5409,IF($P$5&lt;50000,I5409*L5409,IF($P$5&lt;100000,J5409*L5409,IF($P$5&lt;80000000,K5409*L5409))))</f>
        <v>0</v>
      </c>
      <c r="N5409" s="4" t="str">
        <f>IF(AND(P5409 &lt;&gt; "", P5409 &lt;&gt; "---"), HYPERLINK(P5409, Q5409), "")</f>
        <v>ссылка</v>
      </c>
      <c r="O5409" s="21">
        <f>L5409*H5409</f>
        <v>0</v>
      </c>
      <c r="P5409" s="26" t="s">
        <v>23731</v>
      </c>
      <c r="Q5409" t="str">
        <f>"ссылка"</f>
        <v>ссылка</v>
      </c>
    </row>
    <row r="5410" spans="1:26" ht="14.25" customHeight="1" outlineLevel="1" x14ac:dyDescent="0.2">
      <c r="A5410" s="24" t="s">
        <v>23732</v>
      </c>
      <c r="B5410" s="1" t="s">
        <v>23723</v>
      </c>
      <c r="C5410" s="25" t="s">
        <v>384</v>
      </c>
      <c r="E5410" s="1" t="s">
        <v>23733</v>
      </c>
      <c r="F5410" s="4" t="s">
        <v>20</v>
      </c>
      <c r="G5410" s="2" t="s">
        <v>141</v>
      </c>
      <c r="H5410" s="1" t="s">
        <v>1484</v>
      </c>
      <c r="I5410" s="1" t="s">
        <v>1417</v>
      </c>
      <c r="J5410" s="1" t="s">
        <v>1054</v>
      </c>
      <c r="K5410" s="1" t="s">
        <v>1573</v>
      </c>
      <c r="M5410" s="1">
        <f>IF($P$5&lt;20000,H5410*L5410,IF($P$5&lt;50000,I5410*L5410,IF($P$5&lt;100000,J5410*L5410,IF($P$5&lt;80000000,K5410*L5410))))</f>
        <v>0</v>
      </c>
      <c r="N5410" s="4" t="str">
        <f>IF(AND(P5410 &lt;&gt; "", P5410 &lt;&gt; "---"), HYPERLINK(P5410, Q5410), "")</f>
        <v>ссылка</v>
      </c>
      <c r="O5410" s="21">
        <f>L5410*H5410</f>
        <v>0</v>
      </c>
      <c r="P5410" s="26" t="s">
        <v>23734</v>
      </c>
      <c r="Q5410" t="str">
        <f>"ссылка"</f>
        <v>ссылка</v>
      </c>
    </row>
    <row r="5411" spans="1:26" ht="14.25" customHeight="1" outlineLevel="1" x14ac:dyDescent="0.2">
      <c r="A5411" s="24" t="s">
        <v>23735</v>
      </c>
      <c r="B5411" s="1" t="s">
        <v>23723</v>
      </c>
      <c r="C5411" s="25" t="s">
        <v>384</v>
      </c>
      <c r="E5411" s="1" t="s">
        <v>23736</v>
      </c>
      <c r="F5411" s="4" t="s">
        <v>20</v>
      </c>
      <c r="G5411" s="2" t="s">
        <v>141</v>
      </c>
      <c r="H5411" s="1" t="s">
        <v>1484</v>
      </c>
      <c r="I5411" s="1" t="s">
        <v>1417</v>
      </c>
      <c r="J5411" s="1" t="s">
        <v>1054</v>
      </c>
      <c r="K5411" s="1" t="s">
        <v>1573</v>
      </c>
      <c r="M5411" s="1">
        <f>IF($P$5&lt;20000,H5411*L5411,IF($P$5&lt;50000,I5411*L5411,IF($P$5&lt;100000,J5411*L5411,IF($P$5&lt;80000000,K5411*L5411))))</f>
        <v>0</v>
      </c>
      <c r="N5411" s="4" t="str">
        <f>IF(AND(P5411 &lt;&gt; "", P5411 &lt;&gt; "---"), HYPERLINK(P5411, Q5411), "")</f>
        <v>ссылка</v>
      </c>
      <c r="O5411" s="21">
        <f>L5411*H5411</f>
        <v>0</v>
      </c>
      <c r="P5411" s="26" t="s">
        <v>23737</v>
      </c>
      <c r="Q5411" t="str">
        <f>"ссылка"</f>
        <v>ссылка</v>
      </c>
    </row>
    <row r="5412" spans="1:26" ht="14.25" customHeight="1" outlineLevel="1" x14ac:dyDescent="0.2">
      <c r="A5412" s="24" t="s">
        <v>23738</v>
      </c>
      <c r="B5412" s="1" t="s">
        <v>23723</v>
      </c>
      <c r="C5412" s="25" t="s">
        <v>384</v>
      </c>
      <c r="E5412" s="1" t="s">
        <v>23739</v>
      </c>
      <c r="F5412" s="4" t="s">
        <v>20</v>
      </c>
      <c r="G5412" s="2" t="s">
        <v>141</v>
      </c>
      <c r="H5412" s="1" t="s">
        <v>1484</v>
      </c>
      <c r="I5412" s="1" t="s">
        <v>1417</v>
      </c>
      <c r="J5412" s="1" t="s">
        <v>1054</v>
      </c>
      <c r="K5412" s="1" t="s">
        <v>1573</v>
      </c>
      <c r="M5412" s="1">
        <f>IF($P$5&lt;20000,H5412*L5412,IF($P$5&lt;50000,I5412*L5412,IF($P$5&lt;100000,J5412*L5412,IF($P$5&lt;80000000,K5412*L5412))))</f>
        <v>0</v>
      </c>
      <c r="N5412" s="4" t="str">
        <f>IF(AND(P5412 &lt;&gt; "", P5412 &lt;&gt; "---"), HYPERLINK(P5412, Q5412), "")</f>
        <v>ссылка</v>
      </c>
      <c r="O5412" s="21">
        <f>L5412*H5412</f>
        <v>0</v>
      </c>
      <c r="P5412" s="26" t="s">
        <v>23740</v>
      </c>
      <c r="Q5412" t="str">
        <f>"ссылка"</f>
        <v>ссылка</v>
      </c>
    </row>
    <row r="5413" spans="1:26" ht="14.25" customHeight="1" outlineLevel="1" x14ac:dyDescent="0.2">
      <c r="A5413" s="24" t="s">
        <v>23741</v>
      </c>
      <c r="B5413" s="1" t="s">
        <v>23723</v>
      </c>
      <c r="C5413" s="25" t="s">
        <v>384</v>
      </c>
      <c r="E5413" s="1" t="s">
        <v>23742</v>
      </c>
      <c r="F5413" s="4" t="s">
        <v>20</v>
      </c>
      <c r="G5413" s="2" t="s">
        <v>6525</v>
      </c>
      <c r="H5413" s="1" t="s">
        <v>1484</v>
      </c>
      <c r="I5413" s="1" t="s">
        <v>1417</v>
      </c>
      <c r="J5413" s="1" t="s">
        <v>1054</v>
      </c>
      <c r="K5413" s="1" t="s">
        <v>1573</v>
      </c>
      <c r="M5413" s="1">
        <f>IF($P$5&lt;20000,H5413*L5413,IF($P$5&lt;50000,I5413*L5413,IF($P$5&lt;100000,J5413*L5413,IF($P$5&lt;80000000,K5413*L5413))))</f>
        <v>0</v>
      </c>
      <c r="N5413" s="4" t="str">
        <f>IF(AND(P5413 &lt;&gt; "", P5413 &lt;&gt; "---"), HYPERLINK(P5413, Q5413), "")</f>
        <v>ссылка</v>
      </c>
      <c r="O5413" s="21">
        <f>L5413*H5413</f>
        <v>0</v>
      </c>
      <c r="P5413" s="26" t="s">
        <v>23743</v>
      </c>
      <c r="Q5413" t="str">
        <f>"ссылка"</f>
        <v>ссылка</v>
      </c>
    </row>
    <row r="5414" spans="1:26" ht="14.25" customHeight="1" outlineLevel="1" x14ac:dyDescent="0.2">
      <c r="A5414" s="24" t="s">
        <v>23744</v>
      </c>
      <c r="B5414" s="1" t="s">
        <v>23723</v>
      </c>
      <c r="C5414" s="25" t="s">
        <v>384</v>
      </c>
      <c r="E5414" s="1" t="s">
        <v>23745</v>
      </c>
      <c r="F5414" s="4" t="s">
        <v>20</v>
      </c>
      <c r="G5414" s="2" t="s">
        <v>6525</v>
      </c>
      <c r="H5414" s="1" t="s">
        <v>229</v>
      </c>
      <c r="I5414" s="1" t="s">
        <v>2157</v>
      </c>
      <c r="J5414" s="1" t="s">
        <v>1706</v>
      </c>
      <c r="K5414" s="1" t="s">
        <v>1628</v>
      </c>
      <c r="M5414" s="1">
        <f>IF($P$5&lt;20000,H5414*L5414,IF($P$5&lt;50000,I5414*L5414,IF($P$5&lt;100000,J5414*L5414,IF($P$5&lt;80000000,K5414*L5414))))</f>
        <v>0</v>
      </c>
      <c r="N5414" s="4" t="str">
        <f>IF(AND(P5414 &lt;&gt; "", P5414 &lt;&gt; "---"), HYPERLINK(P5414, Q5414), "")</f>
        <v>ссылка</v>
      </c>
      <c r="O5414" s="21">
        <f>L5414*H5414</f>
        <v>0</v>
      </c>
      <c r="P5414" s="26" t="s">
        <v>23746</v>
      </c>
      <c r="Q5414" t="str">
        <f>"ссылка"</f>
        <v>ссылка</v>
      </c>
    </row>
    <row r="5415" spans="1:26" ht="14.25" customHeight="1" outlineLevel="1" x14ac:dyDescent="0.2">
      <c r="A5415" s="24" t="s">
        <v>23747</v>
      </c>
      <c r="B5415" s="1" t="s">
        <v>23723</v>
      </c>
      <c r="C5415" s="25" t="s">
        <v>384</v>
      </c>
      <c r="E5415" s="1" t="s">
        <v>23748</v>
      </c>
      <c r="F5415" s="4" t="s">
        <v>20</v>
      </c>
      <c r="G5415" s="2" t="s">
        <v>3965</v>
      </c>
      <c r="H5415" s="1" t="s">
        <v>3947</v>
      </c>
      <c r="I5415" s="1" t="s">
        <v>2885</v>
      </c>
      <c r="J5415" s="1" t="s">
        <v>1489</v>
      </c>
      <c r="K5415" s="1" t="s">
        <v>2229</v>
      </c>
      <c r="M5415" s="1">
        <f>IF($P$5&lt;20000,H5415*L5415,IF($P$5&lt;50000,I5415*L5415,IF($P$5&lt;100000,J5415*L5415,IF($P$5&lt;80000000,K5415*L5415))))</f>
        <v>0</v>
      </c>
      <c r="N5415" s="4" t="str">
        <f>IF(AND(P5415 &lt;&gt; "", P5415 &lt;&gt; "---"), HYPERLINK(P5415, Q5415), "")</f>
        <v>ссылка</v>
      </c>
      <c r="O5415" s="21">
        <f>L5415*H5415</f>
        <v>0</v>
      </c>
      <c r="P5415" s="26" t="s">
        <v>23749</v>
      </c>
      <c r="Q5415" t="str">
        <f>"ссылка"</f>
        <v>ссылка</v>
      </c>
    </row>
    <row r="5416" spans="1:26" ht="14.25" customHeight="1" x14ac:dyDescent="0.2">
      <c r="A5416" s="29" t="s">
        <v>16458</v>
      </c>
      <c r="B5416" s="28"/>
      <c r="C5416" s="29"/>
      <c r="D5416" s="28"/>
      <c r="E5416" s="28"/>
      <c r="F5416" s="28"/>
      <c r="G5416" s="28"/>
      <c r="H5416" s="28"/>
      <c r="I5416" s="28"/>
      <c r="J5416" s="28"/>
      <c r="K5416" s="28"/>
      <c r="L5416" s="28"/>
      <c r="M5416" s="28"/>
      <c r="N5416" s="28"/>
      <c r="O5416" s="30"/>
      <c r="P5416" s="31"/>
      <c r="Q5416" s="28"/>
      <c r="R5416" s="28"/>
      <c r="S5416" s="28"/>
      <c r="T5416" s="28"/>
      <c r="U5416" s="28"/>
      <c r="V5416" s="28"/>
      <c r="W5416" s="28"/>
      <c r="X5416" s="28"/>
      <c r="Y5416" s="28"/>
      <c r="Z5416" s="28"/>
    </row>
    <row r="5417" spans="1:26" ht="14.25" customHeight="1" outlineLevel="1" x14ac:dyDescent="0.2">
      <c r="A5417" s="24" t="s">
        <v>16457</v>
      </c>
      <c r="B5417" s="1" t="s">
        <v>16458</v>
      </c>
      <c r="C5417" s="25" t="s">
        <v>541</v>
      </c>
      <c r="E5417" s="1" t="s">
        <v>16459</v>
      </c>
      <c r="F5417" s="4" t="s">
        <v>20</v>
      </c>
      <c r="G5417" s="2" t="s">
        <v>1245</v>
      </c>
      <c r="H5417" s="1" t="s">
        <v>365</v>
      </c>
      <c r="I5417" s="1" t="s">
        <v>1611</v>
      </c>
      <c r="J5417" s="1" t="s">
        <v>1774</v>
      </c>
      <c r="K5417" s="1" t="s">
        <v>1120</v>
      </c>
      <c r="M5417" s="1">
        <f>IF($P$5&lt;20000,H5417*L5417,IF($P$5&lt;50000,I5417*L5417,IF($P$5&lt;100000,J5417*L5417,IF($P$5&lt;80000000,K5417*L5417))))</f>
        <v>0</v>
      </c>
      <c r="N5417" s="4" t="str">
        <f>IF(AND(P5417 &lt;&gt; "", P5417 &lt;&gt; "---"), HYPERLINK(P5417, Q5417), "")</f>
        <v/>
      </c>
      <c r="O5417" s="21">
        <f>L5417*H5417</f>
        <v>0</v>
      </c>
      <c r="P5417" s="26" t="s">
        <v>362</v>
      </c>
      <c r="Q5417" t="str">
        <f>"ссылка"</f>
        <v>ссылка</v>
      </c>
    </row>
    <row r="5418" spans="1:26" ht="14.25" customHeight="1" outlineLevel="1" x14ac:dyDescent="0.2">
      <c r="A5418" s="24" t="s">
        <v>16460</v>
      </c>
      <c r="B5418" s="1" t="s">
        <v>16458</v>
      </c>
      <c r="C5418" s="25" t="s">
        <v>54</v>
      </c>
      <c r="E5418" s="1" t="s">
        <v>16461</v>
      </c>
      <c r="F5418" s="4" t="s">
        <v>20</v>
      </c>
      <c r="G5418" s="2" t="s">
        <v>1245</v>
      </c>
      <c r="H5418" s="1" t="s">
        <v>365</v>
      </c>
      <c r="I5418" s="1" t="s">
        <v>1611</v>
      </c>
      <c r="J5418" s="1" t="s">
        <v>1774</v>
      </c>
      <c r="K5418" s="1" t="s">
        <v>1120</v>
      </c>
      <c r="M5418" s="1">
        <f>IF($P$5&lt;20000,H5418*L5418,IF($P$5&lt;50000,I5418*L5418,IF($P$5&lt;100000,J5418*L5418,IF($P$5&lt;80000000,K5418*L5418))))</f>
        <v>0</v>
      </c>
      <c r="N5418" s="4" t="str">
        <f>IF(AND(P5418 &lt;&gt; "", P5418 &lt;&gt; "---"), HYPERLINK(P5418, Q5418), "")</f>
        <v/>
      </c>
      <c r="O5418" s="21">
        <f>L5418*H5418</f>
        <v>0</v>
      </c>
      <c r="P5418" s="26" t="s">
        <v>362</v>
      </c>
      <c r="Q5418" t="str">
        <f>"ссылка"</f>
        <v>ссылка</v>
      </c>
    </row>
    <row r="5419" spans="1:26" ht="14.25" customHeight="1" outlineLevel="1" x14ac:dyDescent="0.2">
      <c r="A5419" s="24" t="s">
        <v>16462</v>
      </c>
      <c r="B5419" s="1" t="s">
        <v>16458</v>
      </c>
      <c r="C5419" s="25" t="s">
        <v>541</v>
      </c>
      <c r="E5419" s="1" t="s">
        <v>16463</v>
      </c>
      <c r="F5419" s="4" t="s">
        <v>20</v>
      </c>
      <c r="G5419" s="2" t="s">
        <v>3333</v>
      </c>
      <c r="H5419" s="1" t="s">
        <v>2427</v>
      </c>
      <c r="I5419" s="1" t="s">
        <v>6820</v>
      </c>
      <c r="J5419" s="1" t="s">
        <v>6837</v>
      </c>
      <c r="K5419" s="1" t="s">
        <v>7693</v>
      </c>
      <c r="M5419" s="1">
        <f>IF($P$5&lt;20000,H5419*L5419,IF($P$5&lt;50000,I5419*L5419,IF($P$5&lt;100000,J5419*L5419,IF($P$5&lt;80000000,K5419*L5419))))</f>
        <v>0</v>
      </c>
      <c r="N5419" s="4" t="str">
        <f>IF(AND(P5419 &lt;&gt; "", P5419 &lt;&gt; "---"), HYPERLINK(P5419, Q5419), "")</f>
        <v/>
      </c>
      <c r="O5419" s="21">
        <f>L5419*H5419</f>
        <v>0</v>
      </c>
      <c r="P5419" s="26" t="s">
        <v>362</v>
      </c>
      <c r="Q5419" t="str">
        <f>"ссылка"</f>
        <v>ссылка</v>
      </c>
    </row>
    <row r="5420" spans="1:26" ht="14.25" customHeight="1" outlineLevel="1" x14ac:dyDescent="0.2">
      <c r="A5420" s="24" t="s">
        <v>16464</v>
      </c>
      <c r="B5420" s="1" t="s">
        <v>16458</v>
      </c>
      <c r="C5420" s="25" t="s">
        <v>54</v>
      </c>
      <c r="E5420" s="1" t="s">
        <v>16465</v>
      </c>
      <c r="F5420" s="4" t="s">
        <v>20</v>
      </c>
      <c r="G5420" s="2" t="s">
        <v>1245</v>
      </c>
      <c r="H5420" s="1" t="s">
        <v>365</v>
      </c>
      <c r="I5420" s="1" t="s">
        <v>1611</v>
      </c>
      <c r="J5420" s="1" t="s">
        <v>1774</v>
      </c>
      <c r="K5420" s="1" t="s">
        <v>1120</v>
      </c>
      <c r="M5420" s="1">
        <f>IF($P$5&lt;20000,H5420*L5420,IF($P$5&lt;50000,I5420*L5420,IF($P$5&lt;100000,J5420*L5420,IF($P$5&lt;80000000,K5420*L5420))))</f>
        <v>0</v>
      </c>
      <c r="N5420" s="4" t="str">
        <f>IF(AND(P5420 &lt;&gt; "", P5420 &lt;&gt; "---"), HYPERLINK(P5420, Q5420), "")</f>
        <v>ссылка</v>
      </c>
      <c r="O5420" s="21">
        <f>L5420*H5420</f>
        <v>0</v>
      </c>
      <c r="P5420" s="26" t="s">
        <v>16466</v>
      </c>
      <c r="Q5420" t="str">
        <f>"ссылка"</f>
        <v>ссылка</v>
      </c>
    </row>
    <row r="5421" spans="1:26" ht="14.25" customHeight="1" outlineLevel="1" x14ac:dyDescent="0.2">
      <c r="A5421" s="24" t="s">
        <v>16467</v>
      </c>
      <c r="B5421" s="1" t="s">
        <v>16458</v>
      </c>
      <c r="C5421" s="25" t="s">
        <v>54</v>
      </c>
      <c r="E5421" s="1" t="s">
        <v>16468</v>
      </c>
      <c r="F5421" s="4" t="s">
        <v>20</v>
      </c>
      <c r="G5421" s="2" t="s">
        <v>618</v>
      </c>
      <c r="H5421" s="1" t="s">
        <v>3849</v>
      </c>
      <c r="I5421" s="1" t="s">
        <v>6005</v>
      </c>
      <c r="J5421" s="1" t="s">
        <v>3940</v>
      </c>
      <c r="K5421" s="1" t="s">
        <v>164</v>
      </c>
      <c r="M5421" s="1">
        <f>IF($P$5&lt;20000,H5421*L5421,IF($P$5&lt;50000,I5421*L5421,IF($P$5&lt;100000,J5421*L5421,IF($P$5&lt;80000000,K5421*L5421))))</f>
        <v>0</v>
      </c>
      <c r="N5421" s="4" t="str">
        <f>IF(AND(P5421 &lt;&gt; "", P5421 &lt;&gt; "---"), HYPERLINK(P5421, Q5421), "")</f>
        <v>ссылка</v>
      </c>
      <c r="O5421" s="21">
        <f>L5421*H5421</f>
        <v>0</v>
      </c>
      <c r="P5421" s="26" t="s">
        <v>16469</v>
      </c>
      <c r="Q5421" t="str">
        <f>"ссылка"</f>
        <v>ссылка</v>
      </c>
    </row>
    <row r="5422" spans="1:26" ht="14.25" customHeight="1" outlineLevel="1" x14ac:dyDescent="0.2">
      <c r="A5422" s="24" t="s">
        <v>16470</v>
      </c>
      <c r="B5422" s="1" t="s">
        <v>16458</v>
      </c>
      <c r="C5422" s="25" t="s">
        <v>54</v>
      </c>
      <c r="E5422" s="1" t="s">
        <v>16471</v>
      </c>
      <c r="F5422" s="4" t="s">
        <v>20</v>
      </c>
      <c r="G5422" s="2" t="s">
        <v>4573</v>
      </c>
      <c r="H5422" s="1" t="s">
        <v>16472</v>
      </c>
      <c r="I5422" s="1" t="s">
        <v>13652</v>
      </c>
      <c r="J5422" s="1" t="s">
        <v>2017</v>
      </c>
      <c r="K5422" s="1" t="s">
        <v>5920</v>
      </c>
      <c r="M5422" s="1">
        <f>IF($P$5&lt;20000,H5422*L5422,IF($P$5&lt;50000,I5422*L5422,IF($P$5&lt;100000,J5422*L5422,IF($P$5&lt;80000000,K5422*L5422))))</f>
        <v>0</v>
      </c>
      <c r="N5422" s="4" t="str">
        <f>IF(AND(P5422 &lt;&gt; "", P5422 &lt;&gt; "---"), HYPERLINK(P5422, Q5422), "")</f>
        <v/>
      </c>
      <c r="O5422" s="21">
        <f>L5422*H5422</f>
        <v>0</v>
      </c>
      <c r="P5422" s="26" t="s">
        <v>362</v>
      </c>
      <c r="Q5422" t="str">
        <f>"ссылка"</f>
        <v>ссылка</v>
      </c>
    </row>
    <row r="5423" spans="1:26" ht="14.25" customHeight="1" outlineLevel="1" x14ac:dyDescent="0.2">
      <c r="A5423" s="24" t="s">
        <v>16473</v>
      </c>
      <c r="B5423" s="1" t="s">
        <v>16458</v>
      </c>
      <c r="C5423" s="25" t="s">
        <v>54</v>
      </c>
      <c r="E5423" s="1" t="s">
        <v>16474</v>
      </c>
      <c r="F5423" s="4" t="s">
        <v>20</v>
      </c>
      <c r="G5423" s="2" t="s">
        <v>1245</v>
      </c>
      <c r="H5423" s="1" t="s">
        <v>365</v>
      </c>
      <c r="I5423" s="1" t="s">
        <v>1611</v>
      </c>
      <c r="J5423" s="1" t="s">
        <v>1774</v>
      </c>
      <c r="K5423" s="1" t="s">
        <v>1120</v>
      </c>
      <c r="M5423" s="1">
        <f>IF($P$5&lt;20000,H5423*L5423,IF($P$5&lt;50000,I5423*L5423,IF($P$5&lt;100000,J5423*L5423,IF($P$5&lt;80000000,K5423*L5423))))</f>
        <v>0</v>
      </c>
      <c r="N5423" s="4" t="str">
        <f>IF(AND(P5423 &lt;&gt; "", P5423 &lt;&gt; "---"), HYPERLINK(P5423, Q5423), "")</f>
        <v>ссылка</v>
      </c>
      <c r="O5423" s="21">
        <f>L5423*H5423</f>
        <v>0</v>
      </c>
      <c r="P5423" s="26" t="s">
        <v>16475</v>
      </c>
      <c r="Q5423" t="str">
        <f>"ссылка"</f>
        <v>ссылка</v>
      </c>
    </row>
    <row r="5424" spans="1:26" ht="14.25" customHeight="1" outlineLevel="1" x14ac:dyDescent="0.2">
      <c r="A5424" s="24" t="s">
        <v>16476</v>
      </c>
      <c r="B5424" s="1" t="s">
        <v>16458</v>
      </c>
      <c r="C5424" s="25" t="s">
        <v>54</v>
      </c>
      <c r="E5424" s="1" t="s">
        <v>16477</v>
      </c>
      <c r="F5424" s="4" t="s">
        <v>20</v>
      </c>
      <c r="G5424" s="2" t="s">
        <v>9422</v>
      </c>
      <c r="H5424" s="1" t="s">
        <v>6350</v>
      </c>
      <c r="I5424" s="1" t="s">
        <v>16154</v>
      </c>
      <c r="J5424" s="1" t="s">
        <v>16478</v>
      </c>
      <c r="K5424" s="1" t="s">
        <v>16479</v>
      </c>
      <c r="M5424" s="1">
        <f>IF($P$5&lt;20000,H5424*L5424,IF($P$5&lt;50000,I5424*L5424,IF($P$5&lt;100000,J5424*L5424,IF($P$5&lt;80000000,K5424*L5424))))</f>
        <v>0</v>
      </c>
      <c r="N5424" s="4" t="str">
        <f>IF(AND(P5424 &lt;&gt; "", P5424 &lt;&gt; "---"), HYPERLINK(P5424, Q5424), "")</f>
        <v>ссылка</v>
      </c>
      <c r="O5424" s="21">
        <f>L5424*H5424</f>
        <v>0</v>
      </c>
      <c r="P5424" s="26" t="s">
        <v>16480</v>
      </c>
      <c r="Q5424" t="str">
        <f>"ссылка"</f>
        <v>ссылка</v>
      </c>
    </row>
    <row r="5425" spans="1:17" ht="14.25" customHeight="1" outlineLevel="1" x14ac:dyDescent="0.2">
      <c r="A5425" s="24" t="s">
        <v>17704</v>
      </c>
      <c r="B5425" s="1" t="s">
        <v>16458</v>
      </c>
      <c r="C5425" s="25" t="s">
        <v>541</v>
      </c>
      <c r="E5425" s="1" t="s">
        <v>17705</v>
      </c>
      <c r="F5425" s="4" t="s">
        <v>20</v>
      </c>
      <c r="G5425" s="2" t="s">
        <v>1903</v>
      </c>
      <c r="H5425" s="1" t="s">
        <v>273</v>
      </c>
      <c r="I5425" s="1" t="s">
        <v>1744</v>
      </c>
      <c r="J5425" s="1" t="s">
        <v>4035</v>
      </c>
      <c r="K5425" s="1" t="s">
        <v>2263</v>
      </c>
      <c r="M5425" s="1">
        <f>IF($P$5&lt;20000,H5425*L5425,IF($P$5&lt;50000,I5425*L5425,IF($P$5&lt;100000,J5425*L5425,IF($P$5&lt;80000000,K5425*L5425))))</f>
        <v>0</v>
      </c>
      <c r="N5425" s="4" t="str">
        <f>IF(AND(P5425 &lt;&gt; "", P5425 &lt;&gt; "---"), HYPERLINK(P5425, Q5425), "")</f>
        <v>ссылка</v>
      </c>
      <c r="O5425" s="21">
        <f>L5425*H5425</f>
        <v>0</v>
      </c>
      <c r="P5425" s="26" t="s">
        <v>17706</v>
      </c>
      <c r="Q5425" t="str">
        <f>"ссылка"</f>
        <v>ссылка</v>
      </c>
    </row>
    <row r="5426" spans="1:17" ht="14.25" customHeight="1" outlineLevel="1" x14ac:dyDescent="0.2">
      <c r="A5426" s="24" t="s">
        <v>17790</v>
      </c>
      <c r="B5426" s="1" t="s">
        <v>16458</v>
      </c>
      <c r="C5426" s="25" t="s">
        <v>2278</v>
      </c>
      <c r="E5426" s="1" t="s">
        <v>17791</v>
      </c>
      <c r="F5426" s="4" t="s">
        <v>20</v>
      </c>
      <c r="G5426" s="2" t="s">
        <v>1245</v>
      </c>
      <c r="H5426" s="1" t="s">
        <v>464</v>
      </c>
      <c r="I5426" s="1" t="s">
        <v>1119</v>
      </c>
      <c r="J5426" s="1" t="s">
        <v>1652</v>
      </c>
      <c r="K5426" s="1" t="s">
        <v>98</v>
      </c>
      <c r="M5426" s="1">
        <f>IF($P$5&lt;20000,H5426*L5426,IF($P$5&lt;50000,I5426*L5426,IF($P$5&lt;100000,J5426*L5426,IF($P$5&lt;80000000,K5426*L5426))))</f>
        <v>0</v>
      </c>
      <c r="N5426" s="4" t="str">
        <f>IF(AND(P5426 &lt;&gt; "", P5426 &lt;&gt; "---"), HYPERLINK(P5426, Q5426), "")</f>
        <v>ссылка</v>
      </c>
      <c r="O5426" s="21">
        <f>L5426*H5426</f>
        <v>0</v>
      </c>
      <c r="P5426" s="26" t="s">
        <v>17792</v>
      </c>
      <c r="Q5426" t="str">
        <f>"ссылка"</f>
        <v>ссылка</v>
      </c>
    </row>
    <row r="5427" spans="1:17" ht="14.25" customHeight="1" outlineLevel="1" x14ac:dyDescent="0.2">
      <c r="A5427" s="24" t="s">
        <v>17846</v>
      </c>
      <c r="B5427" s="1" t="s">
        <v>16458</v>
      </c>
      <c r="C5427" s="25" t="s">
        <v>3158</v>
      </c>
      <c r="E5427" s="1" t="s">
        <v>17847</v>
      </c>
      <c r="F5427" s="4" t="s">
        <v>20</v>
      </c>
      <c r="G5427" s="2" t="s">
        <v>163</v>
      </c>
      <c r="H5427" s="1" t="s">
        <v>49</v>
      </c>
      <c r="I5427" s="1" t="s">
        <v>4546</v>
      </c>
      <c r="J5427" s="1" t="s">
        <v>2122</v>
      </c>
      <c r="K5427" s="1" t="s">
        <v>2274</v>
      </c>
      <c r="M5427" s="1">
        <f>IF($P$5&lt;20000,H5427*L5427,IF($P$5&lt;50000,I5427*L5427,IF($P$5&lt;100000,J5427*L5427,IF($P$5&lt;80000000,K5427*L5427))))</f>
        <v>0</v>
      </c>
      <c r="N5427" s="4" t="str">
        <f>IF(AND(P5427 &lt;&gt; "", P5427 &lt;&gt; "---"), HYPERLINK(P5427, Q5427), "")</f>
        <v>ссылка</v>
      </c>
      <c r="O5427" s="21">
        <f>L5427*H5427</f>
        <v>0</v>
      </c>
      <c r="P5427" s="26" t="s">
        <v>17848</v>
      </c>
      <c r="Q5427" t="str">
        <f>"ссылка"</f>
        <v>ссылка</v>
      </c>
    </row>
    <row r="5428" spans="1:17" ht="14.25" customHeight="1" outlineLevel="1" x14ac:dyDescent="0.2">
      <c r="A5428" s="24" t="s">
        <v>17904</v>
      </c>
      <c r="B5428" s="1" t="s">
        <v>16458</v>
      </c>
      <c r="C5428" s="25" t="s">
        <v>541</v>
      </c>
      <c r="E5428" s="1" t="s">
        <v>17905</v>
      </c>
      <c r="F5428" s="4" t="s">
        <v>20</v>
      </c>
      <c r="G5428" s="2" t="s">
        <v>256</v>
      </c>
      <c r="H5428" s="1" t="s">
        <v>9211</v>
      </c>
      <c r="I5428" s="1" t="s">
        <v>7562</v>
      </c>
      <c r="J5428" s="1" t="s">
        <v>3910</v>
      </c>
      <c r="K5428" s="1" t="s">
        <v>4931</v>
      </c>
      <c r="M5428" s="1">
        <f>IF($P$5&lt;20000,H5428*L5428,IF($P$5&lt;50000,I5428*L5428,IF($P$5&lt;100000,J5428*L5428,IF($P$5&lt;80000000,K5428*L5428))))</f>
        <v>0</v>
      </c>
      <c r="N5428" s="4" t="str">
        <f>IF(AND(P5428 &lt;&gt; "", P5428 &lt;&gt; "---"), HYPERLINK(P5428, Q5428), "")</f>
        <v>ссылка</v>
      </c>
      <c r="O5428" s="21">
        <f>L5428*H5428</f>
        <v>0</v>
      </c>
      <c r="P5428" s="26" t="s">
        <v>17906</v>
      </c>
      <c r="Q5428" t="str">
        <f>"ссылка"</f>
        <v>ссылка</v>
      </c>
    </row>
    <row r="5429" spans="1:17" ht="14.25" customHeight="1" outlineLevel="1" x14ac:dyDescent="0.2">
      <c r="A5429" s="24" t="s">
        <v>17969</v>
      </c>
      <c r="B5429" s="1" t="s">
        <v>16458</v>
      </c>
      <c r="C5429" s="25" t="s">
        <v>2278</v>
      </c>
      <c r="E5429" s="1" t="s">
        <v>17970</v>
      </c>
      <c r="F5429" s="4" t="s">
        <v>20</v>
      </c>
      <c r="G5429" s="2" t="s">
        <v>14397</v>
      </c>
      <c r="H5429" s="1" t="s">
        <v>10044</v>
      </c>
      <c r="I5429" s="1" t="s">
        <v>7963</v>
      </c>
      <c r="J5429" s="1" t="s">
        <v>16880</v>
      </c>
      <c r="K5429" s="1" t="s">
        <v>17971</v>
      </c>
      <c r="M5429" s="1">
        <f>IF($P$5&lt;20000,H5429*L5429,IF($P$5&lt;50000,I5429*L5429,IF($P$5&lt;100000,J5429*L5429,IF($P$5&lt;80000000,K5429*L5429))))</f>
        <v>0</v>
      </c>
      <c r="N5429" s="4" t="str">
        <f>IF(AND(P5429 &lt;&gt; "", P5429 &lt;&gt; "---"), HYPERLINK(P5429, Q5429), "")</f>
        <v>ссылка</v>
      </c>
      <c r="O5429" s="21">
        <f>L5429*H5429</f>
        <v>0</v>
      </c>
      <c r="P5429" s="26" t="s">
        <v>17972</v>
      </c>
      <c r="Q5429" t="str">
        <f>"ссылка"</f>
        <v>ссылка</v>
      </c>
    </row>
    <row r="5430" spans="1:17" ht="14.25" customHeight="1" outlineLevel="1" x14ac:dyDescent="0.2">
      <c r="A5430" s="24" t="s">
        <v>18146</v>
      </c>
      <c r="B5430" s="1" t="s">
        <v>16458</v>
      </c>
      <c r="C5430" s="25" t="s">
        <v>3158</v>
      </c>
      <c r="E5430" s="1" t="s">
        <v>18147</v>
      </c>
      <c r="F5430" s="4" t="s">
        <v>20</v>
      </c>
      <c r="G5430" s="2" t="s">
        <v>1245</v>
      </c>
      <c r="H5430" s="1" t="s">
        <v>1484</v>
      </c>
      <c r="I5430" s="1" t="s">
        <v>1599</v>
      </c>
      <c r="J5430" s="1" t="s">
        <v>3202</v>
      </c>
      <c r="K5430" s="1" t="s">
        <v>1748</v>
      </c>
      <c r="M5430" s="1">
        <f>IF($P$5&lt;20000,H5430*L5430,IF($P$5&lt;50000,I5430*L5430,IF($P$5&lt;100000,J5430*L5430,IF($P$5&lt;80000000,K5430*L5430))))</f>
        <v>0</v>
      </c>
      <c r="N5430" s="4" t="str">
        <f>IF(AND(P5430 &lt;&gt; "", P5430 &lt;&gt; "---"), HYPERLINK(P5430, Q5430), "")</f>
        <v>ссылка</v>
      </c>
      <c r="O5430" s="21">
        <f>L5430*H5430</f>
        <v>0</v>
      </c>
      <c r="P5430" s="26" t="s">
        <v>18148</v>
      </c>
      <c r="Q5430" t="str">
        <f>"ссылка"</f>
        <v>ссылка</v>
      </c>
    </row>
    <row r="5431" spans="1:17" ht="14.25" customHeight="1" outlineLevel="1" x14ac:dyDescent="0.2">
      <c r="A5431" s="24" t="s">
        <v>18213</v>
      </c>
      <c r="B5431" s="1" t="s">
        <v>16458</v>
      </c>
      <c r="C5431" s="25" t="s">
        <v>54</v>
      </c>
      <c r="E5431" s="1" t="s">
        <v>18214</v>
      </c>
      <c r="F5431" s="4" t="s">
        <v>20</v>
      </c>
      <c r="G5431" s="2" t="s">
        <v>1245</v>
      </c>
      <c r="H5431" s="1" t="s">
        <v>1323</v>
      </c>
      <c r="I5431" s="1" t="s">
        <v>1573</v>
      </c>
      <c r="J5431" s="1" t="s">
        <v>1119</v>
      </c>
      <c r="K5431" s="1" t="s">
        <v>108</v>
      </c>
      <c r="M5431" s="1">
        <f>IF($P$5&lt;20000,H5431*L5431,IF($P$5&lt;50000,I5431*L5431,IF($P$5&lt;100000,J5431*L5431,IF($P$5&lt;80000000,K5431*L5431))))</f>
        <v>0</v>
      </c>
      <c r="N5431" s="4" t="str">
        <f>IF(AND(P5431 &lt;&gt; "", P5431 &lt;&gt; "---"), HYPERLINK(P5431, Q5431), "")</f>
        <v/>
      </c>
      <c r="O5431" s="21">
        <f>L5431*H5431</f>
        <v>0</v>
      </c>
      <c r="P5431" s="26" t="s">
        <v>362</v>
      </c>
      <c r="Q5431" t="str">
        <f>"ссылка"</f>
        <v>ссылка</v>
      </c>
    </row>
    <row r="5432" spans="1:17" ht="14.25" customHeight="1" outlineLevel="1" x14ac:dyDescent="0.2">
      <c r="A5432" s="24" t="s">
        <v>18230</v>
      </c>
      <c r="B5432" s="1" t="s">
        <v>16458</v>
      </c>
      <c r="C5432" s="25" t="s">
        <v>2278</v>
      </c>
      <c r="E5432" s="1" t="s">
        <v>18231</v>
      </c>
      <c r="F5432" s="4" t="s">
        <v>20</v>
      </c>
      <c r="G5432" s="2" t="s">
        <v>618</v>
      </c>
      <c r="H5432" s="1" t="s">
        <v>7336</v>
      </c>
      <c r="I5432" s="1" t="s">
        <v>3964</v>
      </c>
      <c r="J5432" s="1" t="s">
        <v>2428</v>
      </c>
      <c r="K5432" s="1" t="s">
        <v>238</v>
      </c>
      <c r="M5432" s="1">
        <f>IF($P$5&lt;20000,H5432*L5432,IF($P$5&lt;50000,I5432*L5432,IF($P$5&lt;100000,J5432*L5432,IF($P$5&lt;80000000,K5432*L5432))))</f>
        <v>0</v>
      </c>
      <c r="N5432" s="4" t="str">
        <f>IF(AND(P5432 &lt;&gt; "", P5432 &lt;&gt; "---"), HYPERLINK(P5432, Q5432), "")</f>
        <v>ссылка</v>
      </c>
      <c r="O5432" s="21">
        <f>L5432*H5432</f>
        <v>0</v>
      </c>
      <c r="P5432" s="26" t="s">
        <v>18232</v>
      </c>
      <c r="Q5432" t="str">
        <f>"ссылка"</f>
        <v>ссылка</v>
      </c>
    </row>
    <row r="5433" spans="1:17" ht="14.25" customHeight="1" outlineLevel="1" x14ac:dyDescent="0.2">
      <c r="A5433" s="24" t="s">
        <v>18257</v>
      </c>
      <c r="B5433" s="1" t="s">
        <v>16458</v>
      </c>
      <c r="C5433" s="25" t="s">
        <v>45</v>
      </c>
      <c r="E5433" s="1" t="s">
        <v>18258</v>
      </c>
      <c r="F5433" s="4" t="s">
        <v>20</v>
      </c>
      <c r="G5433" s="2" t="s">
        <v>618</v>
      </c>
      <c r="H5433" s="1" t="s">
        <v>3849</v>
      </c>
      <c r="I5433" s="1" t="s">
        <v>6005</v>
      </c>
      <c r="J5433" s="1" t="s">
        <v>3940</v>
      </c>
      <c r="K5433" s="1" t="s">
        <v>164</v>
      </c>
      <c r="M5433" s="1">
        <f>IF($P$5&lt;20000,H5433*L5433,IF($P$5&lt;50000,I5433*L5433,IF($P$5&lt;100000,J5433*L5433,IF($P$5&lt;80000000,K5433*L5433))))</f>
        <v>0</v>
      </c>
      <c r="N5433" s="4" t="str">
        <f>IF(AND(P5433 &lt;&gt; "", P5433 &lt;&gt; "---"), HYPERLINK(P5433, Q5433), "")</f>
        <v>ссылка</v>
      </c>
      <c r="O5433" s="21">
        <f>L5433*H5433</f>
        <v>0</v>
      </c>
      <c r="P5433" s="26" t="s">
        <v>18259</v>
      </c>
      <c r="Q5433" t="str">
        <f>"ссылка"</f>
        <v>ссылка</v>
      </c>
    </row>
    <row r="5434" spans="1:17" ht="14.25" customHeight="1" outlineLevel="1" x14ac:dyDescent="0.2">
      <c r="A5434" s="24" t="s">
        <v>18285</v>
      </c>
      <c r="B5434" s="1" t="s">
        <v>16458</v>
      </c>
      <c r="C5434" s="25" t="s">
        <v>45</v>
      </c>
      <c r="E5434" s="1" t="s">
        <v>18286</v>
      </c>
      <c r="F5434" s="4" t="s">
        <v>20</v>
      </c>
      <c r="G5434" s="2" t="s">
        <v>570</v>
      </c>
      <c r="H5434" s="1" t="s">
        <v>1844</v>
      </c>
      <c r="I5434" s="1" t="s">
        <v>1628</v>
      </c>
      <c r="J5434" s="1" t="s">
        <v>1930</v>
      </c>
      <c r="K5434" s="1" t="s">
        <v>572</v>
      </c>
      <c r="M5434" s="1">
        <f>IF($P$5&lt;20000,H5434*L5434,IF($P$5&lt;50000,I5434*L5434,IF($P$5&lt;100000,J5434*L5434,IF($P$5&lt;80000000,K5434*L5434))))</f>
        <v>0</v>
      </c>
      <c r="N5434" s="4" t="str">
        <f>IF(AND(P5434 &lt;&gt; "", P5434 &lt;&gt; "---"), HYPERLINK(P5434, Q5434), "")</f>
        <v>ссылка</v>
      </c>
      <c r="O5434" s="21">
        <f>L5434*H5434</f>
        <v>0</v>
      </c>
      <c r="P5434" s="26" t="s">
        <v>18287</v>
      </c>
      <c r="Q5434" t="str">
        <f>"ссылка"</f>
        <v>ссылка</v>
      </c>
    </row>
    <row r="5435" spans="1:17" ht="14.25" customHeight="1" outlineLevel="1" x14ac:dyDescent="0.2">
      <c r="A5435" s="24" t="s">
        <v>18406</v>
      </c>
      <c r="B5435" s="1" t="s">
        <v>16458</v>
      </c>
      <c r="C5435" s="25" t="s">
        <v>2278</v>
      </c>
      <c r="E5435" s="1" t="s">
        <v>18407</v>
      </c>
      <c r="F5435" s="4" t="s">
        <v>20</v>
      </c>
      <c r="G5435" s="2" t="s">
        <v>1245</v>
      </c>
      <c r="H5435" s="1" t="s">
        <v>2038</v>
      </c>
      <c r="I5435" s="1" t="s">
        <v>1808</v>
      </c>
      <c r="J5435" s="1" t="s">
        <v>1748</v>
      </c>
      <c r="K5435" s="1" t="s">
        <v>1647</v>
      </c>
      <c r="M5435" s="1">
        <f>IF($P$5&lt;20000,H5435*L5435,IF($P$5&lt;50000,I5435*L5435,IF($P$5&lt;100000,J5435*L5435,IF($P$5&lt;80000000,K5435*L5435))))</f>
        <v>0</v>
      </c>
      <c r="N5435" s="4" t="str">
        <f>IF(AND(P5435 &lt;&gt; "", P5435 &lt;&gt; "---"), HYPERLINK(P5435, Q5435), "")</f>
        <v>ссылка</v>
      </c>
      <c r="O5435" s="21">
        <f>L5435*H5435</f>
        <v>0</v>
      </c>
      <c r="P5435" s="26" t="s">
        <v>18408</v>
      </c>
      <c r="Q5435" t="str">
        <f>"ссылка"</f>
        <v>ссылка</v>
      </c>
    </row>
    <row r="5436" spans="1:17" ht="14.25" customHeight="1" outlineLevel="1" x14ac:dyDescent="0.2">
      <c r="A5436" s="24" t="s">
        <v>19302</v>
      </c>
      <c r="B5436" s="1" t="s">
        <v>16458</v>
      </c>
      <c r="C5436" s="25" t="s">
        <v>254</v>
      </c>
      <c r="E5436" s="1" t="s">
        <v>19303</v>
      </c>
      <c r="F5436" s="4" t="s">
        <v>20</v>
      </c>
      <c r="G5436" s="2" t="s">
        <v>1245</v>
      </c>
      <c r="H5436" s="1" t="s">
        <v>1808</v>
      </c>
      <c r="I5436" s="1" t="s">
        <v>1669</v>
      </c>
      <c r="J5436" s="1" t="s">
        <v>1497</v>
      </c>
      <c r="K5436" s="1" t="s">
        <v>1444</v>
      </c>
      <c r="M5436" s="1">
        <f>IF($P$5&lt;20000,H5436*L5436,IF($P$5&lt;50000,I5436*L5436,IF($P$5&lt;100000,J5436*L5436,IF($P$5&lt;80000000,K5436*L5436))))</f>
        <v>0</v>
      </c>
      <c r="N5436" s="4" t="str">
        <f>IF(AND(P5436 &lt;&gt; "", P5436 &lt;&gt; "---"), HYPERLINK(P5436, Q5436), "")</f>
        <v>ссылка</v>
      </c>
      <c r="O5436" s="21">
        <f>L5436*H5436</f>
        <v>0</v>
      </c>
      <c r="P5436" s="26" t="s">
        <v>19304</v>
      </c>
      <c r="Q5436" t="str">
        <f>"ссылка"</f>
        <v>ссылка</v>
      </c>
    </row>
    <row r="5437" spans="1:17" ht="14.25" customHeight="1" outlineLevel="1" x14ac:dyDescent="0.2">
      <c r="A5437" s="24" t="s">
        <v>19305</v>
      </c>
      <c r="B5437" s="1" t="s">
        <v>16458</v>
      </c>
      <c r="C5437" s="25" t="s">
        <v>36</v>
      </c>
      <c r="E5437" s="1" t="s">
        <v>19306</v>
      </c>
      <c r="F5437" s="4" t="s">
        <v>20</v>
      </c>
      <c r="G5437" s="2" t="s">
        <v>3333</v>
      </c>
      <c r="H5437" s="1" t="s">
        <v>2427</v>
      </c>
      <c r="I5437" s="1" t="s">
        <v>6820</v>
      </c>
      <c r="J5437" s="1" t="s">
        <v>6837</v>
      </c>
      <c r="K5437" s="1" t="s">
        <v>7693</v>
      </c>
      <c r="M5437" s="1">
        <f>IF($P$5&lt;20000,H5437*L5437,IF($P$5&lt;50000,I5437*L5437,IF($P$5&lt;100000,J5437*L5437,IF($P$5&lt;80000000,K5437*L5437))))</f>
        <v>0</v>
      </c>
      <c r="N5437" s="4" t="str">
        <f>IF(AND(P5437 &lt;&gt; "", P5437 &lt;&gt; "---"), HYPERLINK(P5437, Q5437), "")</f>
        <v>ссылка</v>
      </c>
      <c r="O5437" s="21">
        <f>L5437*H5437</f>
        <v>0</v>
      </c>
      <c r="P5437" s="26" t="s">
        <v>19307</v>
      </c>
      <c r="Q5437" t="str">
        <f>"ссылка"</f>
        <v>ссылка</v>
      </c>
    </row>
    <row r="5438" spans="1:17" ht="14.25" customHeight="1" outlineLevel="1" x14ac:dyDescent="0.2">
      <c r="A5438" s="24" t="s">
        <v>19308</v>
      </c>
      <c r="B5438" s="1" t="s">
        <v>16458</v>
      </c>
      <c r="C5438" s="25" t="s">
        <v>36</v>
      </c>
      <c r="E5438" s="1" t="s">
        <v>19309</v>
      </c>
      <c r="F5438" s="4" t="s">
        <v>20</v>
      </c>
      <c r="G5438" s="2" t="s">
        <v>2596</v>
      </c>
      <c r="H5438" s="1" t="s">
        <v>3104</v>
      </c>
      <c r="I5438" s="1" t="s">
        <v>3758</v>
      </c>
      <c r="J5438" s="1" t="s">
        <v>317</v>
      </c>
      <c r="K5438" s="1" t="s">
        <v>4267</v>
      </c>
      <c r="M5438" s="1">
        <f>IF($P$5&lt;20000,H5438*L5438,IF($P$5&lt;50000,I5438*L5438,IF($P$5&lt;100000,J5438*L5438,IF($P$5&lt;80000000,K5438*L5438))))</f>
        <v>0</v>
      </c>
      <c r="N5438" s="4" t="str">
        <f>IF(AND(P5438 &lt;&gt; "", P5438 &lt;&gt; "---"), HYPERLINK(P5438, Q5438), "")</f>
        <v>ссылка</v>
      </c>
      <c r="O5438" s="21">
        <f>L5438*H5438</f>
        <v>0</v>
      </c>
      <c r="P5438" s="26" t="s">
        <v>19310</v>
      </c>
      <c r="Q5438" t="str">
        <f>"ссылка"</f>
        <v>ссылка</v>
      </c>
    </row>
    <row r="5439" spans="1:17" ht="14.25" customHeight="1" outlineLevel="1" x14ac:dyDescent="0.2">
      <c r="A5439" s="24" t="s">
        <v>19311</v>
      </c>
      <c r="B5439" s="1" t="s">
        <v>16458</v>
      </c>
      <c r="C5439" s="25" t="s">
        <v>36</v>
      </c>
      <c r="E5439" s="1" t="s">
        <v>19312</v>
      </c>
      <c r="F5439" s="4" t="s">
        <v>20</v>
      </c>
      <c r="G5439" s="2" t="s">
        <v>1245</v>
      </c>
      <c r="H5439" s="1" t="s">
        <v>1507</v>
      </c>
      <c r="I5439" s="1" t="s">
        <v>2654</v>
      </c>
      <c r="J5439" s="1" t="s">
        <v>1598</v>
      </c>
      <c r="K5439" s="1" t="s">
        <v>1119</v>
      </c>
      <c r="M5439" s="1">
        <f>IF($P$5&lt;20000,H5439*L5439,IF($P$5&lt;50000,I5439*L5439,IF($P$5&lt;100000,J5439*L5439,IF($P$5&lt;80000000,K5439*L5439))))</f>
        <v>0</v>
      </c>
      <c r="N5439" s="4" t="str">
        <f>IF(AND(P5439 &lt;&gt; "", P5439 &lt;&gt; "---"), HYPERLINK(P5439, Q5439), "")</f>
        <v>ссылка</v>
      </c>
      <c r="O5439" s="21">
        <f>L5439*H5439</f>
        <v>0</v>
      </c>
      <c r="P5439" s="26" t="s">
        <v>19313</v>
      </c>
      <c r="Q5439" t="str">
        <f>"ссылка"</f>
        <v>ссылка</v>
      </c>
    </row>
    <row r="5440" spans="1:17" ht="14.25" customHeight="1" outlineLevel="1" x14ac:dyDescent="0.2">
      <c r="A5440" s="24" t="s">
        <v>20114</v>
      </c>
      <c r="B5440" s="1" t="s">
        <v>16458</v>
      </c>
      <c r="C5440" s="25" t="s">
        <v>2278</v>
      </c>
      <c r="E5440" s="1" t="s">
        <v>20115</v>
      </c>
      <c r="F5440" s="4" t="s">
        <v>20</v>
      </c>
      <c r="G5440" s="2" t="s">
        <v>9756</v>
      </c>
      <c r="H5440" s="1" t="s">
        <v>13478</v>
      </c>
      <c r="I5440" s="1" t="s">
        <v>5730</v>
      </c>
      <c r="J5440" s="1" t="s">
        <v>7717</v>
      </c>
      <c r="K5440" s="1" t="s">
        <v>2000</v>
      </c>
      <c r="M5440" s="1">
        <f>IF($P$5&lt;20000,H5440*L5440,IF($P$5&lt;50000,I5440*L5440,IF($P$5&lt;100000,J5440*L5440,IF($P$5&lt;80000000,K5440*L5440))))</f>
        <v>0</v>
      </c>
      <c r="N5440" s="4" t="str">
        <f>IF(AND(P5440 &lt;&gt; "", P5440 &lt;&gt; "---"), HYPERLINK(P5440, Q5440), "")</f>
        <v>ссылка</v>
      </c>
      <c r="O5440" s="21">
        <f>L5440*H5440</f>
        <v>0</v>
      </c>
      <c r="P5440" s="26" t="s">
        <v>20116</v>
      </c>
      <c r="Q5440" t="str">
        <f>"ссылка"</f>
        <v>ссылка</v>
      </c>
    </row>
    <row r="5441" spans="1:17" ht="14.25" customHeight="1" outlineLevel="1" x14ac:dyDescent="0.2">
      <c r="A5441" s="24" t="s">
        <v>20195</v>
      </c>
      <c r="B5441" s="1" t="s">
        <v>16458</v>
      </c>
      <c r="C5441" s="25" t="s">
        <v>45</v>
      </c>
      <c r="E5441" s="1" t="s">
        <v>20196</v>
      </c>
      <c r="F5441" s="4" t="s">
        <v>20</v>
      </c>
      <c r="G5441" s="2" t="s">
        <v>1245</v>
      </c>
      <c r="H5441" s="1" t="s">
        <v>464</v>
      </c>
      <c r="I5441" s="1" t="s">
        <v>1119</v>
      </c>
      <c r="J5441" s="1" t="s">
        <v>1652</v>
      </c>
      <c r="K5441" s="1" t="s">
        <v>98</v>
      </c>
      <c r="M5441" s="1">
        <f>IF($P$5&lt;20000,H5441*L5441,IF($P$5&lt;50000,I5441*L5441,IF($P$5&lt;100000,J5441*L5441,IF($P$5&lt;80000000,K5441*L5441))))</f>
        <v>0</v>
      </c>
      <c r="N5441" s="4" t="str">
        <f>IF(AND(P5441 &lt;&gt; "", P5441 &lt;&gt; "---"), HYPERLINK(P5441, Q5441), "")</f>
        <v>ссылка</v>
      </c>
      <c r="O5441" s="21">
        <f>L5441*H5441</f>
        <v>0</v>
      </c>
      <c r="P5441" s="26" t="s">
        <v>20197</v>
      </c>
      <c r="Q5441" t="str">
        <f>"ссылка"</f>
        <v>ссылка</v>
      </c>
    </row>
    <row r="5442" spans="1:17" ht="14.25" customHeight="1" outlineLevel="1" x14ac:dyDescent="0.2">
      <c r="A5442" s="24" t="s">
        <v>20198</v>
      </c>
      <c r="B5442" s="1" t="s">
        <v>16458</v>
      </c>
      <c r="C5442" s="25" t="s">
        <v>45</v>
      </c>
      <c r="E5442" s="1" t="s">
        <v>20199</v>
      </c>
      <c r="F5442" s="4" t="s">
        <v>20</v>
      </c>
      <c r="G5442" s="2" t="s">
        <v>4573</v>
      </c>
      <c r="H5442" s="1" t="s">
        <v>16472</v>
      </c>
      <c r="I5442" s="1" t="s">
        <v>13652</v>
      </c>
      <c r="J5442" s="1" t="s">
        <v>2017</v>
      </c>
      <c r="K5442" s="1" t="s">
        <v>5920</v>
      </c>
      <c r="M5442" s="1">
        <f>IF($P$5&lt;20000,H5442*L5442,IF($P$5&lt;50000,I5442*L5442,IF($P$5&lt;100000,J5442*L5442,IF($P$5&lt;80000000,K5442*L5442))))</f>
        <v>0</v>
      </c>
      <c r="N5442" s="4" t="str">
        <f>IF(AND(P5442 &lt;&gt; "", P5442 &lt;&gt; "---"), HYPERLINK(P5442, Q5442), "")</f>
        <v>ссылка</v>
      </c>
      <c r="O5442" s="21">
        <f>L5442*H5442</f>
        <v>0</v>
      </c>
      <c r="P5442" s="26" t="s">
        <v>20200</v>
      </c>
      <c r="Q5442" t="str">
        <f>"ссылка"</f>
        <v>ссылка</v>
      </c>
    </row>
    <row r="5443" spans="1:17" ht="14.25" customHeight="1" outlineLevel="1" x14ac:dyDescent="0.2">
      <c r="A5443" s="24" t="s">
        <v>20201</v>
      </c>
      <c r="B5443" s="1" t="s">
        <v>16458</v>
      </c>
      <c r="C5443" s="25" t="s">
        <v>45</v>
      </c>
      <c r="E5443" s="1" t="s">
        <v>20202</v>
      </c>
      <c r="F5443" s="4" t="s">
        <v>20</v>
      </c>
      <c r="G5443" s="2" t="s">
        <v>704</v>
      </c>
      <c r="H5443" s="1" t="s">
        <v>5863</v>
      </c>
      <c r="I5443" s="1" t="s">
        <v>3525</v>
      </c>
      <c r="J5443" s="1" t="s">
        <v>5774</v>
      </c>
      <c r="K5443" s="1" t="s">
        <v>5792</v>
      </c>
      <c r="M5443" s="1">
        <f>IF($P$5&lt;20000,H5443*L5443,IF($P$5&lt;50000,I5443*L5443,IF($P$5&lt;100000,J5443*L5443,IF($P$5&lt;80000000,K5443*L5443))))</f>
        <v>0</v>
      </c>
      <c r="N5443" s="4" t="str">
        <f>IF(AND(P5443 &lt;&gt; "", P5443 &lt;&gt; "---"), HYPERLINK(P5443, Q5443), "")</f>
        <v>ссылка</v>
      </c>
      <c r="O5443" s="21">
        <f>L5443*H5443</f>
        <v>0</v>
      </c>
      <c r="P5443" s="26" t="s">
        <v>20203</v>
      </c>
      <c r="Q5443" t="str">
        <f>"ссылка"</f>
        <v>ссылка</v>
      </c>
    </row>
    <row r="5444" spans="1:17" ht="14.25" customHeight="1" outlineLevel="1" x14ac:dyDescent="0.2">
      <c r="A5444" s="24" t="s">
        <v>20204</v>
      </c>
      <c r="B5444" s="1" t="s">
        <v>16458</v>
      </c>
      <c r="C5444" s="25" t="s">
        <v>45</v>
      </c>
      <c r="E5444" s="1" t="s">
        <v>20205</v>
      </c>
      <c r="F5444" s="4" t="s">
        <v>20</v>
      </c>
      <c r="G5444" s="2" t="s">
        <v>1245</v>
      </c>
      <c r="H5444" s="1" t="s">
        <v>2038</v>
      </c>
      <c r="I5444" s="1" t="s">
        <v>1808</v>
      </c>
      <c r="J5444" s="1" t="s">
        <v>1748</v>
      </c>
      <c r="K5444" s="1" t="s">
        <v>1647</v>
      </c>
      <c r="M5444" s="1">
        <f>IF($P$5&lt;20000,H5444*L5444,IF($P$5&lt;50000,I5444*L5444,IF($P$5&lt;100000,J5444*L5444,IF($P$5&lt;80000000,K5444*L5444))))</f>
        <v>0</v>
      </c>
      <c r="N5444" s="4" t="str">
        <f>IF(AND(P5444 &lt;&gt; "", P5444 &lt;&gt; "---"), HYPERLINK(P5444, Q5444), "")</f>
        <v>ссылка</v>
      </c>
      <c r="O5444" s="21">
        <f>L5444*H5444</f>
        <v>0</v>
      </c>
      <c r="P5444" s="26" t="s">
        <v>20206</v>
      </c>
      <c r="Q5444" t="str">
        <f>"ссылка"</f>
        <v>ссылка</v>
      </c>
    </row>
    <row r="5445" spans="1:17" ht="14.25" customHeight="1" outlineLevel="1" x14ac:dyDescent="0.2">
      <c r="A5445" s="24" t="s">
        <v>20207</v>
      </c>
      <c r="B5445" s="1" t="s">
        <v>16458</v>
      </c>
      <c r="C5445" s="25" t="s">
        <v>45</v>
      </c>
      <c r="E5445" s="1" t="s">
        <v>20208</v>
      </c>
      <c r="F5445" s="4" t="s">
        <v>20</v>
      </c>
      <c r="G5445" s="2" t="s">
        <v>1245</v>
      </c>
      <c r="H5445" s="1" t="s">
        <v>464</v>
      </c>
      <c r="I5445" s="1" t="s">
        <v>1119</v>
      </c>
      <c r="J5445" s="1" t="s">
        <v>1652</v>
      </c>
      <c r="K5445" s="1" t="s">
        <v>98</v>
      </c>
      <c r="M5445" s="1">
        <f>IF($P$5&lt;20000,H5445*L5445,IF($P$5&lt;50000,I5445*L5445,IF($P$5&lt;100000,J5445*L5445,IF($P$5&lt;80000000,K5445*L5445))))</f>
        <v>0</v>
      </c>
      <c r="N5445" s="4" t="str">
        <f>IF(AND(P5445 &lt;&gt; "", P5445 &lt;&gt; "---"), HYPERLINK(P5445, Q5445), "")</f>
        <v>ссылка</v>
      </c>
      <c r="O5445" s="21">
        <f>L5445*H5445</f>
        <v>0</v>
      </c>
      <c r="P5445" s="26" t="s">
        <v>20209</v>
      </c>
      <c r="Q5445" t="str">
        <f>"ссылка"</f>
        <v>ссылка</v>
      </c>
    </row>
    <row r="5446" spans="1:17" ht="14.25" customHeight="1" outlineLevel="1" x14ac:dyDescent="0.2">
      <c r="A5446" s="24" t="s">
        <v>20600</v>
      </c>
      <c r="B5446" s="1" t="s">
        <v>16458</v>
      </c>
      <c r="C5446" s="25" t="s">
        <v>18</v>
      </c>
      <c r="E5446" s="1" t="s">
        <v>20601</v>
      </c>
      <c r="F5446" s="4" t="s">
        <v>20</v>
      </c>
      <c r="G5446" s="2" t="s">
        <v>495</v>
      </c>
      <c r="H5446" s="1" t="s">
        <v>2269</v>
      </c>
      <c r="I5446" s="1" t="s">
        <v>1925</v>
      </c>
      <c r="J5446" s="1" t="s">
        <v>497</v>
      </c>
      <c r="K5446" s="1" t="s">
        <v>3969</v>
      </c>
      <c r="M5446" s="1">
        <f>IF($P$5&lt;20000,H5446*L5446,IF($P$5&lt;50000,I5446*L5446,IF($P$5&lt;100000,J5446*L5446,IF($P$5&lt;80000000,K5446*L5446))))</f>
        <v>0</v>
      </c>
      <c r="N5446" s="4" t="str">
        <f>IF(AND(P5446 &lt;&gt; "", P5446 &lt;&gt; "---"), HYPERLINK(P5446, Q5446), "")</f>
        <v>ссылка</v>
      </c>
      <c r="O5446" s="21">
        <f>L5446*H5446</f>
        <v>0</v>
      </c>
      <c r="P5446" s="26" t="s">
        <v>20602</v>
      </c>
      <c r="Q5446" t="str">
        <f>"ссылка"</f>
        <v>ссылка</v>
      </c>
    </row>
    <row r="5447" spans="1:17" ht="14.25" customHeight="1" outlineLevel="1" x14ac:dyDescent="0.2">
      <c r="A5447" s="24" t="s">
        <v>20603</v>
      </c>
      <c r="B5447" s="1" t="s">
        <v>16458</v>
      </c>
      <c r="C5447" s="25" t="s">
        <v>3158</v>
      </c>
      <c r="E5447" s="1" t="s">
        <v>20604</v>
      </c>
      <c r="F5447" s="4" t="s">
        <v>20</v>
      </c>
      <c r="G5447" s="2" t="s">
        <v>570</v>
      </c>
      <c r="H5447" s="1" t="s">
        <v>1243</v>
      </c>
      <c r="I5447" s="1" t="s">
        <v>1620</v>
      </c>
      <c r="J5447" s="1" t="s">
        <v>3305</v>
      </c>
      <c r="K5447" s="1" t="s">
        <v>1239</v>
      </c>
      <c r="M5447" s="1">
        <f>IF($P$5&lt;20000,H5447*L5447,IF($P$5&lt;50000,I5447*L5447,IF($P$5&lt;100000,J5447*L5447,IF($P$5&lt;80000000,K5447*L5447))))</f>
        <v>0</v>
      </c>
      <c r="N5447" s="4" t="str">
        <f>IF(AND(P5447 &lt;&gt; "", P5447 &lt;&gt; "---"), HYPERLINK(P5447, Q5447), "")</f>
        <v>ссылка</v>
      </c>
      <c r="O5447" s="21">
        <f>L5447*H5447</f>
        <v>0</v>
      </c>
      <c r="P5447" s="26" t="s">
        <v>20605</v>
      </c>
      <c r="Q5447" t="str">
        <f>"ссылка"</f>
        <v>ссылка</v>
      </c>
    </row>
    <row r="5448" spans="1:17" ht="14.25" customHeight="1" outlineLevel="1" x14ac:dyDescent="0.2">
      <c r="A5448" s="24" t="s">
        <v>20606</v>
      </c>
      <c r="B5448" s="1" t="s">
        <v>16458</v>
      </c>
      <c r="C5448" s="25" t="s">
        <v>2278</v>
      </c>
      <c r="E5448" s="1" t="s">
        <v>20607</v>
      </c>
      <c r="F5448" s="4" t="s">
        <v>20</v>
      </c>
      <c r="G5448" s="2" t="s">
        <v>1245</v>
      </c>
      <c r="H5448" s="1" t="s">
        <v>2038</v>
      </c>
      <c r="I5448" s="1" t="s">
        <v>1808</v>
      </c>
      <c r="J5448" s="1" t="s">
        <v>1748</v>
      </c>
      <c r="K5448" s="1" t="s">
        <v>1647</v>
      </c>
      <c r="M5448" s="1">
        <f>IF($P$5&lt;20000,H5448*L5448,IF($P$5&lt;50000,I5448*L5448,IF($P$5&lt;100000,J5448*L5448,IF($P$5&lt;80000000,K5448*L5448))))</f>
        <v>0</v>
      </c>
      <c r="N5448" s="4" t="str">
        <f>IF(AND(P5448 &lt;&gt; "", P5448 &lt;&gt; "---"), HYPERLINK(P5448, Q5448), "")</f>
        <v>ссылка</v>
      </c>
      <c r="O5448" s="21">
        <f>L5448*H5448</f>
        <v>0</v>
      </c>
      <c r="P5448" s="26" t="s">
        <v>20608</v>
      </c>
      <c r="Q5448" t="str">
        <f>"ссылка"</f>
        <v>ссылка</v>
      </c>
    </row>
    <row r="5449" spans="1:17" ht="14.25" customHeight="1" outlineLevel="1" x14ac:dyDescent="0.2">
      <c r="A5449" s="24" t="s">
        <v>20989</v>
      </c>
      <c r="B5449" s="1" t="s">
        <v>16458</v>
      </c>
      <c r="C5449" s="25" t="s">
        <v>45</v>
      </c>
      <c r="E5449" s="1" t="s">
        <v>20990</v>
      </c>
      <c r="F5449" s="4" t="s">
        <v>20</v>
      </c>
      <c r="G5449" s="2" t="s">
        <v>1245</v>
      </c>
      <c r="H5449" s="1" t="s">
        <v>1541</v>
      </c>
      <c r="I5449" s="1" t="s">
        <v>1621</v>
      </c>
      <c r="J5449" s="1" t="s">
        <v>1297</v>
      </c>
      <c r="K5449" s="1" t="s">
        <v>1695</v>
      </c>
      <c r="M5449" s="1">
        <f>IF($P$5&lt;20000,H5449*L5449,IF($P$5&lt;50000,I5449*L5449,IF($P$5&lt;100000,J5449*L5449,IF($P$5&lt;80000000,K5449*L5449))))</f>
        <v>0</v>
      </c>
      <c r="N5449" s="4" t="str">
        <f>IF(AND(P5449 &lt;&gt; "", P5449 &lt;&gt; "---"), HYPERLINK(P5449, Q5449), "")</f>
        <v>ссылка</v>
      </c>
      <c r="O5449" s="21">
        <f>L5449*H5449</f>
        <v>0</v>
      </c>
      <c r="P5449" s="26" t="s">
        <v>20991</v>
      </c>
      <c r="Q5449" t="str">
        <f>"ссылка"</f>
        <v>ссылка</v>
      </c>
    </row>
    <row r="5450" spans="1:17" ht="14.25" customHeight="1" outlineLevel="1" x14ac:dyDescent="0.2">
      <c r="A5450" s="24" t="s">
        <v>20992</v>
      </c>
      <c r="B5450" s="1" t="s">
        <v>16458</v>
      </c>
      <c r="C5450" s="25" t="s">
        <v>3158</v>
      </c>
      <c r="E5450" s="1" t="s">
        <v>20993</v>
      </c>
      <c r="F5450" s="4" t="s">
        <v>20</v>
      </c>
      <c r="G5450" s="2" t="s">
        <v>570</v>
      </c>
      <c r="H5450" s="1" t="s">
        <v>1844</v>
      </c>
      <c r="I5450" s="1" t="s">
        <v>1628</v>
      </c>
      <c r="J5450" s="1" t="s">
        <v>1930</v>
      </c>
      <c r="K5450" s="1" t="s">
        <v>1502</v>
      </c>
      <c r="M5450" s="1">
        <f>IF($P$5&lt;20000,H5450*L5450,IF($P$5&lt;50000,I5450*L5450,IF($P$5&lt;100000,J5450*L5450,IF($P$5&lt;80000000,K5450*L5450))))</f>
        <v>0</v>
      </c>
      <c r="N5450" s="4" t="str">
        <f>IF(AND(P5450 &lt;&gt; "", P5450 &lt;&gt; "---"), HYPERLINK(P5450, Q5450), "")</f>
        <v>ссылка</v>
      </c>
      <c r="O5450" s="21">
        <f>L5450*H5450</f>
        <v>0</v>
      </c>
      <c r="P5450" s="26" t="s">
        <v>20994</v>
      </c>
      <c r="Q5450" t="str">
        <f>"ссылка"</f>
        <v>ссылка</v>
      </c>
    </row>
    <row r="5451" spans="1:17" ht="14.25" customHeight="1" outlineLevel="1" x14ac:dyDescent="0.2">
      <c r="A5451" s="24" t="s">
        <v>21510</v>
      </c>
      <c r="B5451" s="1" t="s">
        <v>16458</v>
      </c>
      <c r="C5451" s="25" t="s">
        <v>541</v>
      </c>
      <c r="E5451" s="1" t="s">
        <v>21511</v>
      </c>
      <c r="F5451" s="4" t="s">
        <v>20</v>
      </c>
      <c r="G5451" s="2" t="s">
        <v>6216</v>
      </c>
      <c r="H5451" s="1" t="s">
        <v>7609</v>
      </c>
      <c r="I5451" s="1" t="s">
        <v>5646</v>
      </c>
      <c r="J5451" s="1" t="s">
        <v>819</v>
      </c>
      <c r="K5451" s="1" t="s">
        <v>6631</v>
      </c>
      <c r="M5451" s="1">
        <f>IF($P$5&lt;20000,H5451*L5451,IF($P$5&lt;50000,I5451*L5451,IF($P$5&lt;100000,J5451*L5451,IF($P$5&lt;80000000,K5451*L5451))))</f>
        <v>0</v>
      </c>
      <c r="N5451" s="4" t="str">
        <f>IF(AND(P5451 &lt;&gt; "", P5451 &lt;&gt; "---"), HYPERLINK(P5451, Q5451), "")</f>
        <v>ссылка</v>
      </c>
      <c r="O5451" s="21">
        <f>L5451*H5451</f>
        <v>0</v>
      </c>
      <c r="P5451" s="26" t="s">
        <v>21512</v>
      </c>
      <c r="Q5451" t="str">
        <f>"ссылка"</f>
        <v>ссылка</v>
      </c>
    </row>
    <row r="5452" spans="1:17" ht="14.25" customHeight="1" outlineLevel="1" x14ac:dyDescent="0.2">
      <c r="A5452" s="24" t="s">
        <v>21513</v>
      </c>
      <c r="B5452" s="1" t="s">
        <v>16458</v>
      </c>
      <c r="C5452" s="25" t="s">
        <v>1972</v>
      </c>
      <c r="E5452" s="1" t="s">
        <v>21514</v>
      </c>
      <c r="F5452" s="4" t="s">
        <v>20</v>
      </c>
      <c r="G5452" s="2" t="s">
        <v>1903</v>
      </c>
      <c r="H5452" s="1" t="s">
        <v>1744</v>
      </c>
      <c r="I5452" s="1" t="s">
        <v>528</v>
      </c>
      <c r="J5452" s="1" t="s">
        <v>1713</v>
      </c>
      <c r="K5452" s="1" t="s">
        <v>1314</v>
      </c>
      <c r="M5452" s="1">
        <f>IF($P$5&lt;20000,H5452*L5452,IF($P$5&lt;50000,I5452*L5452,IF($P$5&lt;100000,J5452*L5452,IF($P$5&lt;80000000,K5452*L5452))))</f>
        <v>0</v>
      </c>
      <c r="N5452" s="4" t="str">
        <f>IF(AND(P5452 &lt;&gt; "", P5452 &lt;&gt; "---"), HYPERLINK(P5452, Q5452), "")</f>
        <v>ссылка</v>
      </c>
      <c r="O5452" s="21">
        <f>L5452*H5452</f>
        <v>0</v>
      </c>
      <c r="P5452" s="26" t="s">
        <v>21515</v>
      </c>
      <c r="Q5452" t="str">
        <f>"ссылка"</f>
        <v>ссылка</v>
      </c>
    </row>
    <row r="5453" spans="1:17" ht="14.25" customHeight="1" outlineLevel="1" x14ac:dyDescent="0.2">
      <c r="A5453" s="24" t="s">
        <v>21516</v>
      </c>
      <c r="B5453" s="1" t="s">
        <v>16458</v>
      </c>
      <c r="C5453" s="25" t="s">
        <v>1972</v>
      </c>
      <c r="E5453" s="1" t="s">
        <v>21517</v>
      </c>
      <c r="F5453" s="4" t="s">
        <v>20</v>
      </c>
      <c r="G5453" s="2" t="s">
        <v>2221</v>
      </c>
      <c r="H5453" s="1" t="s">
        <v>1846</v>
      </c>
      <c r="I5453" s="1" t="s">
        <v>979</v>
      </c>
      <c r="J5453" s="1" t="s">
        <v>572</v>
      </c>
      <c r="K5453" s="1" t="s">
        <v>1483</v>
      </c>
      <c r="M5453" s="1">
        <f>IF($P$5&lt;20000,H5453*L5453,IF($P$5&lt;50000,I5453*L5453,IF($P$5&lt;100000,J5453*L5453,IF($P$5&lt;80000000,K5453*L5453))))</f>
        <v>0</v>
      </c>
      <c r="N5453" s="4" t="str">
        <f>IF(AND(P5453 &lt;&gt; "", P5453 &lt;&gt; "---"), HYPERLINK(P5453, Q5453), "")</f>
        <v>ссылка</v>
      </c>
      <c r="O5453" s="21">
        <f>L5453*H5453</f>
        <v>0</v>
      </c>
      <c r="P5453" s="26" t="s">
        <v>21518</v>
      </c>
      <c r="Q5453" t="str">
        <f>"ссылка"</f>
        <v>ссылка</v>
      </c>
    </row>
    <row r="5454" spans="1:17" ht="14.25" customHeight="1" outlineLevel="1" x14ac:dyDescent="0.2">
      <c r="A5454" s="24" t="s">
        <v>21519</v>
      </c>
      <c r="B5454" s="1" t="s">
        <v>16458</v>
      </c>
      <c r="C5454" s="25" t="s">
        <v>541</v>
      </c>
      <c r="E5454" s="1" t="s">
        <v>21520</v>
      </c>
      <c r="F5454" s="4" t="s">
        <v>20</v>
      </c>
      <c r="G5454" s="2" t="s">
        <v>4573</v>
      </c>
      <c r="H5454" s="1" t="s">
        <v>16472</v>
      </c>
      <c r="I5454" s="1" t="s">
        <v>13652</v>
      </c>
      <c r="J5454" s="1" t="s">
        <v>2017</v>
      </c>
      <c r="K5454" s="1" t="s">
        <v>5920</v>
      </c>
      <c r="M5454" s="1">
        <f>IF($P$5&lt;20000,H5454*L5454,IF($P$5&lt;50000,I5454*L5454,IF($P$5&lt;100000,J5454*L5454,IF($P$5&lt;80000000,K5454*L5454))))</f>
        <v>0</v>
      </c>
      <c r="N5454" s="4" t="str">
        <f>IF(AND(P5454 &lt;&gt; "", P5454 &lt;&gt; "---"), HYPERLINK(P5454, Q5454), "")</f>
        <v>ссылка</v>
      </c>
      <c r="O5454" s="21">
        <f>L5454*H5454</f>
        <v>0</v>
      </c>
      <c r="P5454" s="26" t="s">
        <v>21521</v>
      </c>
      <c r="Q5454" t="str">
        <f>"ссылка"</f>
        <v>ссылка</v>
      </c>
    </row>
    <row r="5455" spans="1:17" ht="14.25" customHeight="1" outlineLevel="1" x14ac:dyDescent="0.2">
      <c r="A5455" s="24" t="s">
        <v>21522</v>
      </c>
      <c r="B5455" s="1" t="s">
        <v>16458</v>
      </c>
      <c r="C5455" s="25" t="s">
        <v>3158</v>
      </c>
      <c r="E5455" s="1" t="s">
        <v>21523</v>
      </c>
      <c r="F5455" s="4" t="s">
        <v>20</v>
      </c>
      <c r="G5455" s="2" t="s">
        <v>462</v>
      </c>
      <c r="H5455" s="1" t="s">
        <v>1666</v>
      </c>
      <c r="I5455" s="1" t="s">
        <v>1237</v>
      </c>
      <c r="J5455" s="1" t="s">
        <v>1239</v>
      </c>
      <c r="K5455" s="1" t="s">
        <v>979</v>
      </c>
      <c r="M5455" s="1">
        <f>IF($P$5&lt;20000,H5455*L5455,IF($P$5&lt;50000,I5455*L5455,IF($P$5&lt;100000,J5455*L5455,IF($P$5&lt;80000000,K5455*L5455))))</f>
        <v>0</v>
      </c>
      <c r="N5455" s="4" t="str">
        <f>IF(AND(P5455 &lt;&gt; "", P5455 &lt;&gt; "---"), HYPERLINK(P5455, Q5455), "")</f>
        <v>ссылка</v>
      </c>
      <c r="O5455" s="21">
        <f>L5455*H5455</f>
        <v>0</v>
      </c>
      <c r="P5455" s="26" t="s">
        <v>21524</v>
      </c>
      <c r="Q5455" t="str">
        <f>"ссылка"</f>
        <v>ссылка</v>
      </c>
    </row>
    <row r="5456" spans="1:17" ht="14.25" customHeight="1" outlineLevel="1" x14ac:dyDescent="0.2">
      <c r="A5456" s="24" t="s">
        <v>21525</v>
      </c>
      <c r="B5456" s="1" t="s">
        <v>16458</v>
      </c>
      <c r="C5456" s="25" t="s">
        <v>929</v>
      </c>
      <c r="E5456" s="1" t="s">
        <v>21526</v>
      </c>
      <c r="F5456" s="4" t="s">
        <v>20</v>
      </c>
      <c r="G5456" s="2" t="s">
        <v>495</v>
      </c>
      <c r="H5456" s="1" t="s">
        <v>179</v>
      </c>
      <c r="I5456" s="1" t="s">
        <v>519</v>
      </c>
      <c r="J5456" s="1" t="s">
        <v>1742</v>
      </c>
      <c r="K5456" s="1" t="s">
        <v>3520</v>
      </c>
      <c r="M5456" s="1">
        <f>IF($P$5&lt;20000,H5456*L5456,IF($P$5&lt;50000,I5456*L5456,IF($P$5&lt;100000,J5456*L5456,IF($P$5&lt;80000000,K5456*L5456))))</f>
        <v>0</v>
      </c>
      <c r="N5456" s="4" t="str">
        <f>IF(AND(P5456 &lt;&gt; "", P5456 &lt;&gt; "---"), HYPERLINK(P5456, Q5456), "")</f>
        <v>ссылка</v>
      </c>
      <c r="O5456" s="21">
        <f>L5456*H5456</f>
        <v>0</v>
      </c>
      <c r="P5456" s="26" t="s">
        <v>21527</v>
      </c>
      <c r="Q5456" t="str">
        <f>"ссылка"</f>
        <v>ссылка</v>
      </c>
    </row>
    <row r="5457" spans="1:17" ht="14.25" customHeight="1" outlineLevel="1" x14ac:dyDescent="0.2">
      <c r="A5457" s="24" t="s">
        <v>21528</v>
      </c>
      <c r="B5457" s="1" t="s">
        <v>16458</v>
      </c>
      <c r="C5457" s="25" t="s">
        <v>1100</v>
      </c>
      <c r="E5457" s="1" t="s">
        <v>21529</v>
      </c>
      <c r="F5457" s="4" t="s">
        <v>20</v>
      </c>
      <c r="G5457" s="2" t="s">
        <v>570</v>
      </c>
      <c r="H5457" s="1" t="s">
        <v>1257</v>
      </c>
      <c r="I5457" s="1" t="s">
        <v>969</v>
      </c>
      <c r="J5457" s="1" t="s">
        <v>1495</v>
      </c>
      <c r="K5457" s="1" t="s">
        <v>349</v>
      </c>
      <c r="M5457" s="1">
        <f>IF($P$5&lt;20000,H5457*L5457,IF($P$5&lt;50000,I5457*L5457,IF($P$5&lt;100000,J5457*L5457,IF($P$5&lt;80000000,K5457*L5457))))</f>
        <v>0</v>
      </c>
      <c r="N5457" s="4" t="str">
        <f>IF(AND(P5457 &lt;&gt; "", P5457 &lt;&gt; "---"), HYPERLINK(P5457, Q5457), "")</f>
        <v>ссылка</v>
      </c>
      <c r="O5457" s="21">
        <f>L5457*H5457</f>
        <v>0</v>
      </c>
      <c r="P5457" s="26" t="s">
        <v>21530</v>
      </c>
      <c r="Q5457" t="str">
        <f>"ссылка"</f>
        <v>ссылка</v>
      </c>
    </row>
    <row r="5458" spans="1:17" ht="14.25" customHeight="1" outlineLevel="1" x14ac:dyDescent="0.2">
      <c r="A5458" s="24" t="s">
        <v>21531</v>
      </c>
      <c r="B5458" s="1" t="s">
        <v>16458</v>
      </c>
      <c r="C5458" s="25" t="s">
        <v>3158</v>
      </c>
      <c r="E5458" s="1" t="s">
        <v>21532</v>
      </c>
      <c r="F5458" s="4" t="s">
        <v>20</v>
      </c>
      <c r="G5458" s="2" t="s">
        <v>256</v>
      </c>
      <c r="H5458" s="1" t="s">
        <v>12890</v>
      </c>
      <c r="I5458" s="1" t="s">
        <v>5953</v>
      </c>
      <c r="J5458" s="1" t="s">
        <v>9958</v>
      </c>
      <c r="K5458" s="1" t="s">
        <v>174</v>
      </c>
      <c r="M5458" s="1">
        <f>IF($P$5&lt;20000,H5458*L5458,IF($P$5&lt;50000,I5458*L5458,IF($P$5&lt;100000,J5458*L5458,IF($P$5&lt;80000000,K5458*L5458))))</f>
        <v>0</v>
      </c>
      <c r="N5458" s="4" t="str">
        <f>IF(AND(P5458 &lt;&gt; "", P5458 &lt;&gt; "---"), HYPERLINK(P5458, Q5458), "")</f>
        <v>ссылка</v>
      </c>
      <c r="O5458" s="21">
        <f>L5458*H5458</f>
        <v>0</v>
      </c>
      <c r="P5458" s="26" t="s">
        <v>21533</v>
      </c>
      <c r="Q5458" t="str">
        <f>"ссылка"</f>
        <v>ссылка</v>
      </c>
    </row>
    <row r="5459" spans="1:17" ht="14.25" customHeight="1" outlineLevel="1" x14ac:dyDescent="0.2">
      <c r="A5459" s="24" t="s">
        <v>21534</v>
      </c>
      <c r="B5459" s="1" t="s">
        <v>16458</v>
      </c>
      <c r="C5459" s="25" t="s">
        <v>2278</v>
      </c>
      <c r="E5459" s="1" t="s">
        <v>21535</v>
      </c>
      <c r="F5459" s="4" t="s">
        <v>20</v>
      </c>
      <c r="G5459" s="2" t="s">
        <v>3333</v>
      </c>
      <c r="H5459" s="1" t="s">
        <v>1136</v>
      </c>
      <c r="I5459" s="1" t="s">
        <v>7454</v>
      </c>
      <c r="J5459" s="1" t="s">
        <v>7253</v>
      </c>
      <c r="K5459" s="1" t="s">
        <v>8787</v>
      </c>
      <c r="M5459" s="1">
        <f>IF($P$5&lt;20000,H5459*L5459,IF($P$5&lt;50000,I5459*L5459,IF($P$5&lt;100000,J5459*L5459,IF($P$5&lt;80000000,K5459*L5459))))</f>
        <v>0</v>
      </c>
      <c r="N5459" s="4" t="str">
        <f>IF(AND(P5459 &lt;&gt; "", P5459 &lt;&gt; "---"), HYPERLINK(P5459, Q5459), "")</f>
        <v>ссылка</v>
      </c>
      <c r="O5459" s="21">
        <f>L5459*H5459</f>
        <v>0</v>
      </c>
      <c r="P5459" s="26" t="s">
        <v>21536</v>
      </c>
      <c r="Q5459" t="str">
        <f>"ссылка"</f>
        <v>ссылка</v>
      </c>
    </row>
    <row r="5460" spans="1:17" ht="14.25" customHeight="1" outlineLevel="1" x14ac:dyDescent="0.2">
      <c r="A5460" s="24" t="s">
        <v>21537</v>
      </c>
      <c r="B5460" s="1" t="s">
        <v>16458</v>
      </c>
      <c r="C5460" s="25" t="s">
        <v>541</v>
      </c>
      <c r="E5460" s="1" t="s">
        <v>21538</v>
      </c>
      <c r="F5460" s="4" t="s">
        <v>20</v>
      </c>
      <c r="G5460" s="2" t="s">
        <v>570</v>
      </c>
      <c r="H5460" s="1" t="s">
        <v>1712</v>
      </c>
      <c r="I5460" s="1" t="s">
        <v>3305</v>
      </c>
      <c r="J5460" s="1" t="s">
        <v>349</v>
      </c>
      <c r="K5460" s="1" t="s">
        <v>1460</v>
      </c>
      <c r="M5460" s="1">
        <f>IF($P$5&lt;20000,H5460*L5460,IF($P$5&lt;50000,I5460*L5460,IF($P$5&lt;100000,J5460*L5460,IF($P$5&lt;80000000,K5460*L5460))))</f>
        <v>0</v>
      </c>
      <c r="N5460" s="4" t="str">
        <f>IF(AND(P5460 &lt;&gt; "", P5460 &lt;&gt; "---"), HYPERLINK(P5460, Q5460), "")</f>
        <v>ссылка</v>
      </c>
      <c r="O5460" s="21">
        <f>L5460*H5460</f>
        <v>0</v>
      </c>
      <c r="P5460" s="26" t="s">
        <v>21539</v>
      </c>
      <c r="Q5460" t="str">
        <f>"ссылка"</f>
        <v>ссылка</v>
      </c>
    </row>
    <row r="5461" spans="1:17" ht="14.25" customHeight="1" outlineLevel="1" x14ac:dyDescent="0.2">
      <c r="A5461" s="24" t="s">
        <v>21540</v>
      </c>
      <c r="B5461" s="1" t="s">
        <v>16458</v>
      </c>
      <c r="C5461" s="25" t="s">
        <v>1100</v>
      </c>
      <c r="E5461" s="1" t="s">
        <v>21541</v>
      </c>
      <c r="F5461" s="4" t="s">
        <v>20</v>
      </c>
      <c r="G5461" s="2" t="s">
        <v>570</v>
      </c>
      <c r="H5461" s="1" t="s">
        <v>2221</v>
      </c>
      <c r="I5461" s="1" t="s">
        <v>1450</v>
      </c>
      <c r="J5461" s="1" t="s">
        <v>1451</v>
      </c>
      <c r="K5461" s="1" t="s">
        <v>1037</v>
      </c>
      <c r="M5461" s="1">
        <f>IF($P$5&lt;20000,H5461*L5461,IF($P$5&lt;50000,I5461*L5461,IF($P$5&lt;100000,J5461*L5461,IF($P$5&lt;80000000,K5461*L5461))))</f>
        <v>0</v>
      </c>
      <c r="N5461" s="4" t="str">
        <f>IF(AND(P5461 &lt;&gt; "", P5461 &lt;&gt; "---"), HYPERLINK(P5461, Q5461), "")</f>
        <v>ссылка</v>
      </c>
      <c r="O5461" s="21">
        <f>L5461*H5461</f>
        <v>0</v>
      </c>
      <c r="P5461" s="26" t="s">
        <v>21542</v>
      </c>
      <c r="Q5461" t="str">
        <f>"ссылка"</f>
        <v>ссылка</v>
      </c>
    </row>
    <row r="5462" spans="1:17" ht="14.25" customHeight="1" outlineLevel="1" x14ac:dyDescent="0.2">
      <c r="A5462" s="24" t="s">
        <v>21543</v>
      </c>
      <c r="B5462" s="1" t="s">
        <v>16458</v>
      </c>
      <c r="C5462" s="25" t="s">
        <v>1972</v>
      </c>
      <c r="E5462" s="1" t="s">
        <v>21544</v>
      </c>
      <c r="F5462" s="4" t="s">
        <v>20</v>
      </c>
      <c r="G5462" s="2" t="s">
        <v>6216</v>
      </c>
      <c r="H5462" s="1" t="s">
        <v>2298</v>
      </c>
      <c r="I5462" s="1" t="s">
        <v>2064</v>
      </c>
      <c r="J5462" s="1" t="s">
        <v>3499</v>
      </c>
      <c r="K5462" s="1" t="s">
        <v>7476</v>
      </c>
      <c r="M5462" s="1">
        <f>IF($P$5&lt;20000,H5462*L5462,IF($P$5&lt;50000,I5462*L5462,IF($P$5&lt;100000,J5462*L5462,IF($P$5&lt;80000000,K5462*L5462))))</f>
        <v>0</v>
      </c>
      <c r="N5462" s="4" t="str">
        <f>IF(AND(P5462 &lt;&gt; "", P5462 &lt;&gt; "---"), HYPERLINK(P5462, Q5462), "")</f>
        <v>ссылка</v>
      </c>
      <c r="O5462" s="21">
        <f>L5462*H5462</f>
        <v>0</v>
      </c>
      <c r="P5462" s="26" t="s">
        <v>21545</v>
      </c>
      <c r="Q5462" t="str">
        <f>"ссылка"</f>
        <v>ссылка</v>
      </c>
    </row>
    <row r="5463" spans="1:17" ht="14.25" customHeight="1" outlineLevel="1" x14ac:dyDescent="0.2">
      <c r="A5463" s="24" t="s">
        <v>21546</v>
      </c>
      <c r="B5463" s="1" t="s">
        <v>16458</v>
      </c>
      <c r="C5463" s="25" t="s">
        <v>3158</v>
      </c>
      <c r="E5463" s="1" t="s">
        <v>21547</v>
      </c>
      <c r="F5463" s="4" t="s">
        <v>20</v>
      </c>
      <c r="G5463" s="2" t="s">
        <v>570</v>
      </c>
      <c r="H5463" s="1" t="s">
        <v>528</v>
      </c>
      <c r="I5463" s="1" t="s">
        <v>1845</v>
      </c>
      <c r="J5463" s="1" t="s">
        <v>1706</v>
      </c>
      <c r="K5463" s="1" t="s">
        <v>1935</v>
      </c>
      <c r="M5463" s="1">
        <f>IF($P$5&lt;20000,H5463*L5463,IF($P$5&lt;50000,I5463*L5463,IF($P$5&lt;100000,J5463*L5463,IF($P$5&lt;80000000,K5463*L5463))))</f>
        <v>0</v>
      </c>
      <c r="N5463" s="4" t="str">
        <f>IF(AND(P5463 &lt;&gt; "", P5463 &lt;&gt; "---"), HYPERLINK(P5463, Q5463), "")</f>
        <v>ссылка</v>
      </c>
      <c r="O5463" s="21">
        <f>L5463*H5463</f>
        <v>0</v>
      </c>
      <c r="P5463" s="26" t="s">
        <v>21548</v>
      </c>
      <c r="Q5463" t="str">
        <f>"ссылка"</f>
        <v>ссылка</v>
      </c>
    </row>
    <row r="5464" spans="1:17" ht="14.25" customHeight="1" outlineLevel="1" x14ac:dyDescent="0.2">
      <c r="A5464" s="24" t="s">
        <v>21549</v>
      </c>
      <c r="B5464" s="1" t="s">
        <v>16458</v>
      </c>
      <c r="C5464" s="25" t="s">
        <v>1100</v>
      </c>
      <c r="E5464" s="1" t="s">
        <v>21550</v>
      </c>
      <c r="F5464" s="4" t="s">
        <v>20</v>
      </c>
      <c r="G5464" s="2" t="s">
        <v>570</v>
      </c>
      <c r="H5464" s="1" t="s">
        <v>228</v>
      </c>
      <c r="I5464" s="1" t="s">
        <v>294</v>
      </c>
      <c r="J5464" s="1" t="s">
        <v>3178</v>
      </c>
      <c r="K5464" s="1" t="s">
        <v>1930</v>
      </c>
      <c r="M5464" s="1">
        <f>IF($P$5&lt;20000,H5464*L5464,IF($P$5&lt;50000,I5464*L5464,IF($P$5&lt;100000,J5464*L5464,IF($P$5&lt;80000000,K5464*L5464))))</f>
        <v>0</v>
      </c>
      <c r="N5464" s="4" t="str">
        <f>IF(AND(P5464 &lt;&gt; "", P5464 &lt;&gt; "---"), HYPERLINK(P5464, Q5464), "")</f>
        <v>ссылка</v>
      </c>
      <c r="O5464" s="21">
        <f>L5464*H5464</f>
        <v>0</v>
      </c>
      <c r="P5464" s="26" t="s">
        <v>21551</v>
      </c>
      <c r="Q5464" t="str">
        <f>"ссылка"</f>
        <v>ссылка</v>
      </c>
    </row>
    <row r="5465" spans="1:17" ht="14.25" customHeight="1" outlineLevel="1" x14ac:dyDescent="0.2">
      <c r="A5465" s="24" t="s">
        <v>21552</v>
      </c>
      <c r="B5465" s="1" t="s">
        <v>16458</v>
      </c>
      <c r="C5465" s="25" t="s">
        <v>1100</v>
      </c>
      <c r="E5465" s="1" t="s">
        <v>21553</v>
      </c>
      <c r="F5465" s="4" t="s">
        <v>20</v>
      </c>
      <c r="G5465" s="2" t="s">
        <v>570</v>
      </c>
      <c r="H5465" s="1" t="s">
        <v>2221</v>
      </c>
      <c r="I5465" s="1" t="s">
        <v>1450</v>
      </c>
      <c r="J5465" s="1" t="s">
        <v>1451</v>
      </c>
      <c r="K5465" s="1" t="s">
        <v>1037</v>
      </c>
      <c r="M5465" s="1">
        <f>IF($P$5&lt;20000,H5465*L5465,IF($P$5&lt;50000,I5465*L5465,IF($P$5&lt;100000,J5465*L5465,IF($P$5&lt;80000000,K5465*L5465))))</f>
        <v>0</v>
      </c>
      <c r="N5465" s="4" t="str">
        <f>IF(AND(P5465 &lt;&gt; "", P5465 &lt;&gt; "---"), HYPERLINK(P5465, Q5465), "")</f>
        <v>ссылка</v>
      </c>
      <c r="O5465" s="21">
        <f>L5465*H5465</f>
        <v>0</v>
      </c>
      <c r="P5465" s="26" t="s">
        <v>21554</v>
      </c>
      <c r="Q5465" t="str">
        <f>"ссылка"</f>
        <v>ссылка</v>
      </c>
    </row>
    <row r="5466" spans="1:17" ht="14.25" customHeight="1" outlineLevel="1" x14ac:dyDescent="0.2">
      <c r="A5466" s="24" t="s">
        <v>21555</v>
      </c>
      <c r="B5466" s="1" t="s">
        <v>16458</v>
      </c>
      <c r="C5466" s="25" t="s">
        <v>929</v>
      </c>
      <c r="E5466" s="1" t="s">
        <v>21556</v>
      </c>
      <c r="F5466" s="4" t="s">
        <v>20</v>
      </c>
      <c r="G5466" s="2" t="s">
        <v>4573</v>
      </c>
      <c r="H5466" s="1" t="s">
        <v>7595</v>
      </c>
      <c r="I5466" s="1" t="s">
        <v>7442</v>
      </c>
      <c r="J5466" s="1" t="s">
        <v>8439</v>
      </c>
      <c r="K5466" s="1" t="s">
        <v>2335</v>
      </c>
      <c r="M5466" s="1">
        <f>IF($P$5&lt;20000,H5466*L5466,IF($P$5&lt;50000,I5466*L5466,IF($P$5&lt;100000,J5466*L5466,IF($P$5&lt;80000000,K5466*L5466))))</f>
        <v>0</v>
      </c>
      <c r="N5466" s="4" t="str">
        <f>IF(AND(P5466 &lt;&gt; "", P5466 &lt;&gt; "---"), HYPERLINK(P5466, Q5466), "")</f>
        <v>ссылка</v>
      </c>
      <c r="O5466" s="21">
        <f>L5466*H5466</f>
        <v>0</v>
      </c>
      <c r="P5466" s="26" t="s">
        <v>21557</v>
      </c>
      <c r="Q5466" t="str">
        <f>"ссылка"</f>
        <v>ссылка</v>
      </c>
    </row>
    <row r="5467" spans="1:17" ht="14.25" customHeight="1" outlineLevel="1" x14ac:dyDescent="0.2">
      <c r="A5467" s="24" t="s">
        <v>21558</v>
      </c>
      <c r="B5467" s="1" t="s">
        <v>16458</v>
      </c>
      <c r="C5467" s="25" t="s">
        <v>18</v>
      </c>
      <c r="E5467" s="1" t="s">
        <v>21559</v>
      </c>
      <c r="F5467" s="4" t="s">
        <v>20</v>
      </c>
      <c r="G5467" s="2" t="s">
        <v>570</v>
      </c>
      <c r="H5467" s="1" t="s">
        <v>1844</v>
      </c>
      <c r="I5467" s="1" t="s">
        <v>1628</v>
      </c>
      <c r="J5467" s="1" t="s">
        <v>1930</v>
      </c>
      <c r="K5467" s="1" t="s">
        <v>1502</v>
      </c>
      <c r="M5467" s="1">
        <f>IF($P$5&lt;20000,H5467*L5467,IF($P$5&lt;50000,I5467*L5467,IF($P$5&lt;100000,J5467*L5467,IF($P$5&lt;80000000,K5467*L5467))))</f>
        <v>0</v>
      </c>
      <c r="N5467" s="4" t="str">
        <f>IF(AND(P5467 &lt;&gt; "", P5467 &lt;&gt; "---"), HYPERLINK(P5467, Q5467), "")</f>
        <v>ссылка</v>
      </c>
      <c r="O5467" s="21">
        <f>L5467*H5467</f>
        <v>0</v>
      </c>
      <c r="P5467" s="26" t="s">
        <v>21560</v>
      </c>
      <c r="Q5467" t="str">
        <f>"ссылка"</f>
        <v>ссылка</v>
      </c>
    </row>
    <row r="5468" spans="1:17" ht="14.25" customHeight="1" outlineLevel="1" x14ac:dyDescent="0.2">
      <c r="A5468" s="24" t="s">
        <v>21561</v>
      </c>
      <c r="B5468" s="1" t="s">
        <v>16458</v>
      </c>
      <c r="C5468" s="25" t="s">
        <v>3158</v>
      </c>
      <c r="E5468" s="1" t="s">
        <v>21562</v>
      </c>
      <c r="F5468" s="4" t="s">
        <v>20</v>
      </c>
      <c r="G5468" s="2" t="s">
        <v>8807</v>
      </c>
      <c r="H5468" s="1" t="s">
        <v>2063</v>
      </c>
      <c r="I5468" s="1" t="s">
        <v>1265</v>
      </c>
      <c r="J5468" s="1" t="s">
        <v>1978</v>
      </c>
      <c r="K5468" s="1" t="s">
        <v>3516</v>
      </c>
      <c r="M5468" s="1">
        <f>IF($P$5&lt;20000,H5468*L5468,IF($P$5&lt;50000,I5468*L5468,IF($P$5&lt;100000,J5468*L5468,IF($P$5&lt;80000000,K5468*L5468))))</f>
        <v>0</v>
      </c>
      <c r="N5468" s="4" t="str">
        <f>IF(AND(P5468 &lt;&gt; "", P5468 &lt;&gt; "---"), HYPERLINK(P5468, Q5468), "")</f>
        <v>ссылка</v>
      </c>
      <c r="O5468" s="21">
        <f>L5468*H5468</f>
        <v>0</v>
      </c>
      <c r="P5468" s="26" t="s">
        <v>21563</v>
      </c>
      <c r="Q5468" t="str">
        <f>"ссылка"</f>
        <v>ссылка</v>
      </c>
    </row>
    <row r="5469" spans="1:17" ht="14.25" customHeight="1" outlineLevel="1" x14ac:dyDescent="0.2">
      <c r="A5469" s="24" t="s">
        <v>21564</v>
      </c>
      <c r="B5469" s="1" t="s">
        <v>16458</v>
      </c>
      <c r="C5469" s="25" t="s">
        <v>541</v>
      </c>
      <c r="E5469" s="1" t="s">
        <v>21565</v>
      </c>
      <c r="F5469" s="4" t="s">
        <v>20</v>
      </c>
      <c r="G5469" s="2" t="s">
        <v>12766</v>
      </c>
      <c r="H5469" s="1" t="s">
        <v>2009</v>
      </c>
      <c r="I5469" s="1" t="s">
        <v>7968</v>
      </c>
      <c r="J5469" s="1" t="s">
        <v>8018</v>
      </c>
      <c r="K5469" s="1" t="s">
        <v>12664</v>
      </c>
      <c r="M5469" s="1">
        <f>IF($P$5&lt;20000,H5469*L5469,IF($P$5&lt;50000,I5469*L5469,IF($P$5&lt;100000,J5469*L5469,IF($P$5&lt;80000000,K5469*L5469))))</f>
        <v>0</v>
      </c>
      <c r="N5469" s="4" t="str">
        <f>IF(AND(P5469 &lt;&gt; "", P5469 &lt;&gt; "---"), HYPERLINK(P5469, Q5469), "")</f>
        <v>ссылка</v>
      </c>
      <c r="O5469" s="21">
        <f>L5469*H5469</f>
        <v>0</v>
      </c>
      <c r="P5469" s="26" t="s">
        <v>21566</v>
      </c>
      <c r="Q5469" t="str">
        <f>"ссылка"</f>
        <v>ссылка</v>
      </c>
    </row>
    <row r="5470" spans="1:17" ht="14.25" customHeight="1" outlineLevel="1" x14ac:dyDescent="0.2">
      <c r="A5470" s="24" t="s">
        <v>21567</v>
      </c>
      <c r="B5470" s="1" t="s">
        <v>16458</v>
      </c>
      <c r="C5470" s="25" t="s">
        <v>2278</v>
      </c>
      <c r="E5470" s="1" t="s">
        <v>21568</v>
      </c>
      <c r="F5470" s="4" t="s">
        <v>20</v>
      </c>
      <c r="G5470" s="2" t="s">
        <v>163</v>
      </c>
      <c r="H5470" s="1" t="s">
        <v>472</v>
      </c>
      <c r="I5470" s="1" t="s">
        <v>1789</v>
      </c>
      <c r="J5470" s="1" t="s">
        <v>6755</v>
      </c>
      <c r="K5470" s="1" t="s">
        <v>400</v>
      </c>
      <c r="M5470" s="1">
        <f>IF($P$5&lt;20000,H5470*L5470,IF($P$5&lt;50000,I5470*L5470,IF($P$5&lt;100000,J5470*L5470,IF($P$5&lt;80000000,K5470*L5470))))</f>
        <v>0</v>
      </c>
      <c r="N5470" s="4" t="str">
        <f>IF(AND(P5470 &lt;&gt; "", P5470 &lt;&gt; "---"), HYPERLINK(P5470, Q5470), "")</f>
        <v>ссылка</v>
      </c>
      <c r="O5470" s="21">
        <f>L5470*H5470</f>
        <v>0</v>
      </c>
      <c r="P5470" s="26" t="s">
        <v>21569</v>
      </c>
      <c r="Q5470" t="str">
        <f>"ссылка"</f>
        <v>ссылка</v>
      </c>
    </row>
    <row r="5471" spans="1:17" ht="14.25" customHeight="1" outlineLevel="1" x14ac:dyDescent="0.2">
      <c r="A5471" s="24" t="s">
        <v>21570</v>
      </c>
      <c r="B5471" s="1" t="s">
        <v>16458</v>
      </c>
      <c r="C5471" s="25" t="s">
        <v>3158</v>
      </c>
      <c r="E5471" s="1" t="s">
        <v>21571</v>
      </c>
      <c r="F5471" s="4" t="s">
        <v>20</v>
      </c>
      <c r="G5471" s="2" t="s">
        <v>8807</v>
      </c>
      <c r="H5471" s="1" t="s">
        <v>2063</v>
      </c>
      <c r="I5471" s="1" t="s">
        <v>1265</v>
      </c>
      <c r="J5471" s="1" t="s">
        <v>1978</v>
      </c>
      <c r="K5471" s="1" t="s">
        <v>3516</v>
      </c>
      <c r="M5471" s="1">
        <f>IF($P$5&lt;20000,H5471*L5471,IF($P$5&lt;50000,I5471*L5471,IF($P$5&lt;100000,J5471*L5471,IF($P$5&lt;80000000,K5471*L5471))))</f>
        <v>0</v>
      </c>
      <c r="N5471" s="4" t="str">
        <f>IF(AND(P5471 &lt;&gt; "", P5471 &lt;&gt; "---"), HYPERLINK(P5471, Q5471), "")</f>
        <v>ссылка</v>
      </c>
      <c r="O5471" s="21">
        <f>L5471*H5471</f>
        <v>0</v>
      </c>
      <c r="P5471" s="26" t="s">
        <v>21572</v>
      </c>
      <c r="Q5471" t="str">
        <f>"ссылка"</f>
        <v>ссылка</v>
      </c>
    </row>
    <row r="5472" spans="1:17" ht="14.25" customHeight="1" outlineLevel="1" x14ac:dyDescent="0.2">
      <c r="A5472" s="24" t="s">
        <v>21983</v>
      </c>
      <c r="B5472" s="1" t="s">
        <v>16458</v>
      </c>
      <c r="C5472" s="25" t="s">
        <v>2278</v>
      </c>
      <c r="E5472" s="1" t="s">
        <v>21984</v>
      </c>
      <c r="F5472" s="4" t="s">
        <v>20</v>
      </c>
      <c r="G5472" s="2" t="s">
        <v>3333</v>
      </c>
      <c r="H5472" s="1" t="s">
        <v>2427</v>
      </c>
      <c r="I5472" s="1" t="s">
        <v>6820</v>
      </c>
      <c r="J5472" s="1" t="s">
        <v>6837</v>
      </c>
      <c r="K5472" s="1" t="s">
        <v>7693</v>
      </c>
      <c r="M5472" s="1">
        <f>IF($P$5&lt;20000,H5472*L5472,IF($P$5&lt;50000,I5472*L5472,IF($P$5&lt;100000,J5472*L5472,IF($P$5&lt;80000000,K5472*L5472))))</f>
        <v>0</v>
      </c>
      <c r="N5472" s="4" t="str">
        <f>IF(AND(P5472 &lt;&gt; "", P5472 &lt;&gt; "---"), HYPERLINK(P5472, Q5472), "")</f>
        <v>ссылка</v>
      </c>
      <c r="O5472" s="21">
        <f>L5472*H5472</f>
        <v>0</v>
      </c>
      <c r="P5472" s="26" t="s">
        <v>21985</v>
      </c>
      <c r="Q5472" t="str">
        <f>"ссылка"</f>
        <v>ссылка</v>
      </c>
    </row>
    <row r="5473" spans="1:17" ht="14.25" customHeight="1" outlineLevel="1" x14ac:dyDescent="0.2">
      <c r="A5473" s="24" t="s">
        <v>22630</v>
      </c>
      <c r="B5473" s="1" t="s">
        <v>16458</v>
      </c>
      <c r="C5473" s="25" t="s">
        <v>3158</v>
      </c>
      <c r="E5473" s="1" t="s">
        <v>22631</v>
      </c>
      <c r="F5473" s="4" t="s">
        <v>20</v>
      </c>
      <c r="G5473" s="2" t="s">
        <v>4573</v>
      </c>
      <c r="H5473" s="1" t="s">
        <v>16472</v>
      </c>
      <c r="I5473" s="1" t="s">
        <v>13652</v>
      </c>
      <c r="J5473" s="1" t="s">
        <v>2017</v>
      </c>
      <c r="K5473" s="1" t="s">
        <v>5920</v>
      </c>
      <c r="M5473" s="1">
        <f>IF($P$5&lt;20000,H5473*L5473,IF($P$5&lt;50000,I5473*L5473,IF($P$5&lt;100000,J5473*L5473,IF($P$5&lt;80000000,K5473*L5473))))</f>
        <v>0</v>
      </c>
      <c r="N5473" s="4" t="str">
        <f>IF(AND(P5473 &lt;&gt; "", P5473 &lt;&gt; "---"), HYPERLINK(P5473, Q5473), "")</f>
        <v>ссылка</v>
      </c>
      <c r="O5473" s="21">
        <f>L5473*H5473</f>
        <v>0</v>
      </c>
      <c r="P5473" s="26" t="s">
        <v>22632</v>
      </c>
      <c r="Q5473" t="str">
        <f>"ссылка"</f>
        <v>ссылка</v>
      </c>
    </row>
    <row r="5474" spans="1:17" ht="14.25" customHeight="1" outlineLevel="1" x14ac:dyDescent="0.2">
      <c r="A5474" s="24" t="s">
        <v>22633</v>
      </c>
      <c r="B5474" s="1" t="s">
        <v>16458</v>
      </c>
      <c r="C5474" s="25" t="s">
        <v>18</v>
      </c>
      <c r="E5474" s="1" t="s">
        <v>22634</v>
      </c>
      <c r="F5474" s="4" t="s">
        <v>20</v>
      </c>
      <c r="G5474" s="2" t="s">
        <v>570</v>
      </c>
      <c r="H5474" s="1" t="s">
        <v>1035</v>
      </c>
      <c r="I5474" s="1" t="s">
        <v>1322</v>
      </c>
      <c r="J5474" s="1" t="s">
        <v>464</v>
      </c>
      <c r="K5474" s="1" t="s">
        <v>1118</v>
      </c>
      <c r="M5474" s="1">
        <f>IF($P$5&lt;20000,H5474*L5474,IF($P$5&lt;50000,I5474*L5474,IF($P$5&lt;100000,J5474*L5474,IF($P$5&lt;80000000,K5474*L5474))))</f>
        <v>0</v>
      </c>
      <c r="N5474" s="4" t="str">
        <f>IF(AND(P5474 &lt;&gt; "", P5474 &lt;&gt; "---"), HYPERLINK(P5474, Q5474), "")</f>
        <v>ссылка</v>
      </c>
      <c r="O5474" s="21">
        <f>L5474*H5474</f>
        <v>0</v>
      </c>
      <c r="P5474" s="26" t="s">
        <v>22635</v>
      </c>
      <c r="Q5474" t="str">
        <f>"ссылка"</f>
        <v>ссылка</v>
      </c>
    </row>
    <row r="5475" spans="1:17" ht="14.25" customHeight="1" outlineLevel="1" x14ac:dyDescent="0.2">
      <c r="A5475" s="24" t="s">
        <v>22636</v>
      </c>
      <c r="B5475" s="1" t="s">
        <v>16458</v>
      </c>
      <c r="C5475" s="25" t="s">
        <v>54</v>
      </c>
      <c r="E5475" s="1" t="s">
        <v>22637</v>
      </c>
      <c r="F5475" s="4" t="s">
        <v>20</v>
      </c>
      <c r="G5475" s="2" t="s">
        <v>570</v>
      </c>
      <c r="H5475" s="1" t="s">
        <v>1844</v>
      </c>
      <c r="I5475" s="1" t="s">
        <v>349</v>
      </c>
      <c r="J5475" s="1" t="s">
        <v>1471</v>
      </c>
      <c r="K5475" s="1" t="s">
        <v>573</v>
      </c>
      <c r="M5475" s="1">
        <f>IF($P$5&lt;20000,H5475*L5475,IF($P$5&lt;50000,I5475*L5475,IF($P$5&lt;100000,J5475*L5475,IF($P$5&lt;80000000,K5475*L5475))))</f>
        <v>0</v>
      </c>
      <c r="N5475" s="4" t="str">
        <f>IF(AND(P5475 &lt;&gt; "", P5475 &lt;&gt; "---"), HYPERLINK(P5475, Q5475), "")</f>
        <v>ссылка</v>
      </c>
      <c r="O5475" s="21">
        <f>L5475*H5475</f>
        <v>0</v>
      </c>
      <c r="P5475" s="26" t="s">
        <v>22638</v>
      </c>
      <c r="Q5475" t="str">
        <f>"ссылка"</f>
        <v>ссылка</v>
      </c>
    </row>
    <row r="5476" spans="1:17" ht="14.25" customHeight="1" outlineLevel="1" x14ac:dyDescent="0.2">
      <c r="A5476" s="24" t="s">
        <v>22639</v>
      </c>
      <c r="B5476" s="1" t="s">
        <v>16458</v>
      </c>
      <c r="C5476" s="25" t="s">
        <v>18</v>
      </c>
      <c r="E5476" s="1" t="s">
        <v>22640</v>
      </c>
      <c r="F5476" s="4" t="s">
        <v>20</v>
      </c>
      <c r="G5476" s="2" t="s">
        <v>2596</v>
      </c>
      <c r="H5476" s="1" t="s">
        <v>3104</v>
      </c>
      <c r="I5476" s="1" t="s">
        <v>3492</v>
      </c>
      <c r="J5476" s="1" t="s">
        <v>1679</v>
      </c>
      <c r="K5476" s="1" t="s">
        <v>2233</v>
      </c>
      <c r="M5476" s="1">
        <f>IF($P$5&lt;20000,H5476*L5476,IF($P$5&lt;50000,I5476*L5476,IF($P$5&lt;100000,J5476*L5476,IF($P$5&lt;80000000,K5476*L5476))))</f>
        <v>0</v>
      </c>
      <c r="N5476" s="4" t="str">
        <f>IF(AND(P5476 &lt;&gt; "", P5476 &lt;&gt; "---"), HYPERLINK(P5476, Q5476), "")</f>
        <v>ссылка</v>
      </c>
      <c r="O5476" s="21">
        <f>L5476*H5476</f>
        <v>0</v>
      </c>
      <c r="P5476" s="26" t="s">
        <v>22641</v>
      </c>
      <c r="Q5476" t="str">
        <f>"ссылка"</f>
        <v>ссылка</v>
      </c>
    </row>
    <row r="5477" spans="1:17" ht="14.25" customHeight="1" outlineLevel="1" x14ac:dyDescent="0.2">
      <c r="A5477" s="24" t="s">
        <v>22642</v>
      </c>
      <c r="B5477" s="1" t="s">
        <v>16458</v>
      </c>
      <c r="C5477" s="25" t="s">
        <v>997</v>
      </c>
      <c r="E5477" s="1" t="s">
        <v>22643</v>
      </c>
      <c r="F5477" s="4" t="s">
        <v>20</v>
      </c>
      <c r="G5477" s="2" t="s">
        <v>618</v>
      </c>
      <c r="H5477" s="1" t="s">
        <v>738</v>
      </c>
      <c r="I5477" s="1" t="s">
        <v>2366</v>
      </c>
      <c r="J5477" s="1" t="s">
        <v>6117</v>
      </c>
      <c r="K5477" s="1" t="s">
        <v>163</v>
      </c>
      <c r="M5477" s="1">
        <f>IF($P$5&lt;20000,H5477*L5477,IF($P$5&lt;50000,I5477*L5477,IF($P$5&lt;100000,J5477*L5477,IF($P$5&lt;80000000,K5477*L5477))))</f>
        <v>0</v>
      </c>
      <c r="N5477" s="4" t="str">
        <f>IF(AND(P5477 &lt;&gt; "", P5477 &lt;&gt; "---"), HYPERLINK(P5477, Q5477), "")</f>
        <v>ссылка</v>
      </c>
      <c r="O5477" s="21">
        <f>L5477*H5477</f>
        <v>0</v>
      </c>
      <c r="P5477" s="26" t="s">
        <v>22644</v>
      </c>
      <c r="Q5477" t="str">
        <f>"ссылка"</f>
        <v>ссылка</v>
      </c>
    </row>
    <row r="5478" spans="1:17" ht="14.25" customHeight="1" outlineLevel="1" x14ac:dyDescent="0.2">
      <c r="A5478" s="24" t="s">
        <v>22645</v>
      </c>
      <c r="B5478" s="1" t="s">
        <v>16458</v>
      </c>
      <c r="C5478" s="25" t="s">
        <v>45</v>
      </c>
      <c r="E5478" s="1" t="s">
        <v>22646</v>
      </c>
      <c r="F5478" s="4" t="s">
        <v>20</v>
      </c>
      <c r="G5478" s="2" t="s">
        <v>3333</v>
      </c>
      <c r="H5478" s="1" t="s">
        <v>2427</v>
      </c>
      <c r="I5478" s="1" t="s">
        <v>6820</v>
      </c>
      <c r="J5478" s="1" t="s">
        <v>6837</v>
      </c>
      <c r="K5478" s="1" t="s">
        <v>7693</v>
      </c>
      <c r="M5478" s="1">
        <f>IF($P$5&lt;20000,H5478*L5478,IF($P$5&lt;50000,I5478*L5478,IF($P$5&lt;100000,J5478*L5478,IF($P$5&lt;80000000,K5478*L5478))))</f>
        <v>0</v>
      </c>
      <c r="N5478" s="4" t="str">
        <f>IF(AND(P5478 &lt;&gt; "", P5478 &lt;&gt; "---"), HYPERLINK(P5478, Q5478), "")</f>
        <v>ссылка</v>
      </c>
      <c r="O5478" s="21">
        <f>L5478*H5478</f>
        <v>0</v>
      </c>
      <c r="P5478" s="26" t="s">
        <v>22647</v>
      </c>
      <c r="Q5478" t="str">
        <f>"ссылка"</f>
        <v>ссылка</v>
      </c>
    </row>
    <row r="5479" spans="1:17" ht="14.25" customHeight="1" outlineLevel="1" x14ac:dyDescent="0.2">
      <c r="A5479" s="24" t="s">
        <v>22648</v>
      </c>
      <c r="B5479" s="1" t="s">
        <v>16458</v>
      </c>
      <c r="C5479" s="25" t="s">
        <v>3158</v>
      </c>
      <c r="E5479" s="1" t="s">
        <v>22649</v>
      </c>
      <c r="F5479" s="4" t="s">
        <v>20</v>
      </c>
      <c r="G5479" s="2" t="s">
        <v>278</v>
      </c>
      <c r="H5479" s="1" t="s">
        <v>3584</v>
      </c>
      <c r="I5479" s="1" t="s">
        <v>1529</v>
      </c>
      <c r="J5479" s="1" t="s">
        <v>3699</v>
      </c>
      <c r="K5479" s="1" t="s">
        <v>3974</v>
      </c>
      <c r="M5479" s="1">
        <f>IF($P$5&lt;20000,H5479*L5479,IF($P$5&lt;50000,I5479*L5479,IF($P$5&lt;100000,J5479*L5479,IF($P$5&lt;80000000,K5479*L5479))))</f>
        <v>0</v>
      </c>
      <c r="N5479" s="4" t="str">
        <f>IF(AND(P5479 &lt;&gt; "", P5479 &lt;&gt; "---"), HYPERLINK(P5479, Q5479), "")</f>
        <v>ссылка</v>
      </c>
      <c r="O5479" s="21">
        <f>L5479*H5479</f>
        <v>0</v>
      </c>
      <c r="P5479" s="26" t="s">
        <v>22650</v>
      </c>
      <c r="Q5479" t="str">
        <f>"ссылка"</f>
        <v>ссылка</v>
      </c>
    </row>
    <row r="5480" spans="1:17" ht="14.25" customHeight="1" outlineLevel="1" x14ac:dyDescent="0.2">
      <c r="A5480" s="24" t="s">
        <v>22651</v>
      </c>
      <c r="B5480" s="1" t="s">
        <v>16458</v>
      </c>
      <c r="C5480" s="25" t="s">
        <v>45</v>
      </c>
      <c r="E5480" s="1" t="s">
        <v>22652</v>
      </c>
      <c r="F5480" s="4" t="s">
        <v>20</v>
      </c>
      <c r="G5480" s="2" t="s">
        <v>570</v>
      </c>
      <c r="H5480" s="1" t="s">
        <v>528</v>
      </c>
      <c r="I5480" s="1" t="s">
        <v>1845</v>
      </c>
      <c r="J5480" s="1" t="s">
        <v>1706</v>
      </c>
      <c r="K5480" s="1" t="s">
        <v>1935</v>
      </c>
      <c r="M5480" s="1">
        <f>IF($P$5&lt;20000,H5480*L5480,IF($P$5&lt;50000,I5480*L5480,IF($P$5&lt;100000,J5480*L5480,IF($P$5&lt;80000000,K5480*L5480))))</f>
        <v>0</v>
      </c>
      <c r="N5480" s="4" t="str">
        <f>IF(AND(P5480 &lt;&gt; "", P5480 &lt;&gt; "---"), HYPERLINK(P5480, Q5480), "")</f>
        <v>ссылка</v>
      </c>
      <c r="O5480" s="21">
        <f>L5480*H5480</f>
        <v>0</v>
      </c>
      <c r="P5480" s="26" t="s">
        <v>22653</v>
      </c>
      <c r="Q5480" t="str">
        <f>"ссылка"</f>
        <v>ссылка</v>
      </c>
    </row>
    <row r="5481" spans="1:17" ht="14.25" customHeight="1" outlineLevel="1" x14ac:dyDescent="0.2">
      <c r="A5481" s="24" t="s">
        <v>22654</v>
      </c>
      <c r="B5481" s="1" t="s">
        <v>16458</v>
      </c>
      <c r="C5481" s="25" t="s">
        <v>45</v>
      </c>
      <c r="E5481" s="1" t="s">
        <v>22655</v>
      </c>
      <c r="F5481" s="4" t="s">
        <v>20</v>
      </c>
      <c r="G5481" s="2" t="s">
        <v>9905</v>
      </c>
      <c r="H5481" s="1" t="s">
        <v>5630</v>
      </c>
      <c r="I5481" s="1" t="s">
        <v>6073</v>
      </c>
      <c r="J5481" s="1" t="s">
        <v>3748</v>
      </c>
      <c r="K5481" s="1" t="s">
        <v>725</v>
      </c>
      <c r="M5481" s="1">
        <f>IF($P$5&lt;20000,H5481*L5481,IF($P$5&lt;50000,I5481*L5481,IF($P$5&lt;100000,J5481*L5481,IF($P$5&lt;80000000,K5481*L5481))))</f>
        <v>0</v>
      </c>
      <c r="N5481" s="4" t="str">
        <f>IF(AND(P5481 &lt;&gt; "", P5481 &lt;&gt; "---"), HYPERLINK(P5481, Q5481), "")</f>
        <v>ссылка</v>
      </c>
      <c r="O5481" s="21">
        <f>L5481*H5481</f>
        <v>0</v>
      </c>
      <c r="P5481" s="26" t="s">
        <v>22656</v>
      </c>
      <c r="Q5481" t="str">
        <f>"ссылка"</f>
        <v>ссылка</v>
      </c>
    </row>
    <row r="5482" spans="1:17" ht="14.25" customHeight="1" outlineLevel="1" x14ac:dyDescent="0.2">
      <c r="A5482" s="24" t="s">
        <v>22657</v>
      </c>
      <c r="B5482" s="1" t="s">
        <v>16458</v>
      </c>
      <c r="C5482" s="25" t="s">
        <v>45</v>
      </c>
      <c r="E5482" s="1" t="s">
        <v>22658</v>
      </c>
      <c r="F5482" s="4" t="s">
        <v>20</v>
      </c>
      <c r="G5482" s="2" t="s">
        <v>1119</v>
      </c>
      <c r="H5482" s="1" t="s">
        <v>1018</v>
      </c>
      <c r="I5482" s="1" t="s">
        <v>1419</v>
      </c>
      <c r="J5482" s="1" t="s">
        <v>1011</v>
      </c>
      <c r="K5482" s="1" t="s">
        <v>1542</v>
      </c>
      <c r="M5482" s="1">
        <f>IF($P$5&lt;20000,H5482*L5482,IF($P$5&lt;50000,I5482*L5482,IF($P$5&lt;100000,J5482*L5482,IF($P$5&lt;80000000,K5482*L5482))))</f>
        <v>0</v>
      </c>
      <c r="N5482" s="4" t="str">
        <f>IF(AND(P5482 &lt;&gt; "", P5482 &lt;&gt; "---"), HYPERLINK(P5482, Q5482), "")</f>
        <v>ссылка</v>
      </c>
      <c r="O5482" s="21">
        <f>L5482*H5482</f>
        <v>0</v>
      </c>
      <c r="P5482" s="26" t="s">
        <v>22659</v>
      </c>
      <c r="Q5482" t="str">
        <f>"ссылка"</f>
        <v>ссылка</v>
      </c>
    </row>
    <row r="5483" spans="1:17" ht="14.25" customHeight="1" outlineLevel="1" x14ac:dyDescent="0.2">
      <c r="A5483" s="24" t="s">
        <v>22660</v>
      </c>
      <c r="B5483" s="1" t="s">
        <v>16458</v>
      </c>
      <c r="C5483" s="25" t="s">
        <v>54</v>
      </c>
      <c r="E5483" s="1" t="s">
        <v>22661</v>
      </c>
      <c r="F5483" s="4" t="s">
        <v>20</v>
      </c>
      <c r="G5483" s="2" t="s">
        <v>2596</v>
      </c>
      <c r="H5483" s="1" t="s">
        <v>2268</v>
      </c>
      <c r="I5483" s="1" t="s">
        <v>331</v>
      </c>
      <c r="J5483" s="1" t="s">
        <v>2514</v>
      </c>
      <c r="K5483" s="1" t="s">
        <v>3757</v>
      </c>
      <c r="M5483" s="1">
        <f>IF($P$5&lt;20000,H5483*L5483,IF($P$5&lt;50000,I5483*L5483,IF($P$5&lt;100000,J5483*L5483,IF($P$5&lt;80000000,K5483*L5483))))</f>
        <v>0</v>
      </c>
      <c r="N5483" s="4" t="str">
        <f>IF(AND(P5483 &lt;&gt; "", P5483 &lt;&gt; "---"), HYPERLINK(P5483, Q5483), "")</f>
        <v>ссылка</v>
      </c>
      <c r="O5483" s="21">
        <f>L5483*H5483</f>
        <v>0</v>
      </c>
      <c r="P5483" s="26" t="s">
        <v>22662</v>
      </c>
      <c r="Q5483" t="str">
        <f>"ссылка"</f>
        <v>ссылка</v>
      </c>
    </row>
    <row r="5484" spans="1:17" ht="14.25" customHeight="1" outlineLevel="1" x14ac:dyDescent="0.2">
      <c r="A5484" s="24" t="s">
        <v>22663</v>
      </c>
      <c r="B5484" s="1" t="s">
        <v>16458</v>
      </c>
      <c r="C5484" s="25" t="s">
        <v>54</v>
      </c>
      <c r="E5484" s="1" t="s">
        <v>22664</v>
      </c>
      <c r="F5484" s="4" t="s">
        <v>20</v>
      </c>
      <c r="G5484" s="2" t="s">
        <v>570</v>
      </c>
      <c r="H5484" s="1" t="s">
        <v>228</v>
      </c>
      <c r="I5484" s="1" t="s">
        <v>294</v>
      </c>
      <c r="J5484" s="1" t="s">
        <v>3178</v>
      </c>
      <c r="K5484" s="1" t="s">
        <v>1930</v>
      </c>
      <c r="M5484" s="1">
        <f>IF($P$5&lt;20000,H5484*L5484,IF($P$5&lt;50000,I5484*L5484,IF($P$5&lt;100000,J5484*L5484,IF($P$5&lt;80000000,K5484*L5484))))</f>
        <v>0</v>
      </c>
      <c r="N5484" s="4" t="str">
        <f>IF(AND(P5484 &lt;&gt; "", P5484 &lt;&gt; "---"), HYPERLINK(P5484, Q5484), "")</f>
        <v>ссылка</v>
      </c>
      <c r="O5484" s="21">
        <f>L5484*H5484</f>
        <v>0</v>
      </c>
      <c r="P5484" s="26" t="s">
        <v>22665</v>
      </c>
      <c r="Q5484" t="str">
        <f>"ссылка"</f>
        <v>ссылка</v>
      </c>
    </row>
    <row r="5485" spans="1:17" ht="14.25" customHeight="1" outlineLevel="1" x14ac:dyDescent="0.2">
      <c r="A5485" s="24" t="s">
        <v>23325</v>
      </c>
      <c r="B5485" s="1" t="s">
        <v>16458</v>
      </c>
      <c r="C5485" s="25" t="s">
        <v>541</v>
      </c>
      <c r="E5485" s="1" t="s">
        <v>23326</v>
      </c>
      <c r="F5485" s="4" t="s">
        <v>20</v>
      </c>
      <c r="G5485" s="2" t="s">
        <v>9172</v>
      </c>
      <c r="H5485" s="1" t="s">
        <v>4046</v>
      </c>
      <c r="I5485" s="1" t="s">
        <v>5859</v>
      </c>
      <c r="J5485" s="1" t="s">
        <v>1154</v>
      </c>
      <c r="K5485" s="1" t="s">
        <v>8803</v>
      </c>
      <c r="M5485" s="1">
        <f>IF($P$5&lt;20000,H5485*L5485,IF($P$5&lt;50000,I5485*L5485,IF($P$5&lt;100000,J5485*L5485,IF($P$5&lt;80000000,K5485*L5485))))</f>
        <v>0</v>
      </c>
      <c r="N5485" s="4" t="str">
        <f>IF(AND(P5485 &lt;&gt; "", P5485 &lt;&gt; "---"), HYPERLINK(P5485, Q5485), "")</f>
        <v>ссылка</v>
      </c>
      <c r="O5485" s="21">
        <f>L5485*H5485</f>
        <v>0</v>
      </c>
      <c r="P5485" s="26" t="s">
        <v>23327</v>
      </c>
      <c r="Q5485" t="str">
        <f>"ссылка"</f>
        <v>ссылка</v>
      </c>
    </row>
    <row r="5486" spans="1:17" ht="14.25" customHeight="1" outlineLevel="1" x14ac:dyDescent="0.2">
      <c r="A5486" s="24" t="s">
        <v>23328</v>
      </c>
      <c r="B5486" s="1" t="s">
        <v>16458</v>
      </c>
      <c r="C5486" s="25" t="s">
        <v>45</v>
      </c>
      <c r="E5486" s="1" t="s">
        <v>23329</v>
      </c>
      <c r="F5486" s="4" t="s">
        <v>20</v>
      </c>
      <c r="G5486" s="2" t="s">
        <v>1245</v>
      </c>
      <c r="H5486" s="1" t="s">
        <v>1323</v>
      </c>
      <c r="I5486" s="1" t="s">
        <v>1573</v>
      </c>
      <c r="J5486" s="1" t="s">
        <v>1119</v>
      </c>
      <c r="K5486" s="1" t="s">
        <v>108</v>
      </c>
      <c r="M5486" s="1">
        <f>IF($P$5&lt;20000,H5486*L5486,IF($P$5&lt;50000,I5486*L5486,IF($P$5&lt;100000,J5486*L5486,IF($P$5&lt;80000000,K5486*L5486))))</f>
        <v>0</v>
      </c>
      <c r="N5486" s="4" t="str">
        <f>IF(AND(P5486 &lt;&gt; "", P5486 &lt;&gt; "---"), HYPERLINK(P5486, Q5486), "")</f>
        <v>ссылка</v>
      </c>
      <c r="O5486" s="21">
        <f>L5486*H5486</f>
        <v>0</v>
      </c>
      <c r="P5486" s="26" t="s">
        <v>23330</v>
      </c>
      <c r="Q5486" t="str">
        <f>"ссылка"</f>
        <v>ссылка</v>
      </c>
    </row>
    <row r="5487" spans="1:17" ht="14.25" customHeight="1" outlineLevel="1" x14ac:dyDescent="0.2">
      <c r="A5487" s="24" t="s">
        <v>23331</v>
      </c>
      <c r="B5487" s="1" t="s">
        <v>16458</v>
      </c>
      <c r="C5487" s="25" t="s">
        <v>45</v>
      </c>
      <c r="E5487" s="1" t="s">
        <v>23332</v>
      </c>
      <c r="F5487" s="4" t="s">
        <v>20</v>
      </c>
      <c r="G5487" s="2" t="s">
        <v>1245</v>
      </c>
      <c r="H5487" s="1" t="s">
        <v>1323</v>
      </c>
      <c r="I5487" s="1" t="s">
        <v>1573</v>
      </c>
      <c r="J5487" s="1" t="s">
        <v>1119</v>
      </c>
      <c r="K5487" s="1" t="s">
        <v>108</v>
      </c>
      <c r="M5487" s="1">
        <f>IF($P$5&lt;20000,H5487*L5487,IF($P$5&lt;50000,I5487*L5487,IF($P$5&lt;100000,J5487*L5487,IF($P$5&lt;80000000,K5487*L5487))))</f>
        <v>0</v>
      </c>
      <c r="N5487" s="4" t="str">
        <f>IF(AND(P5487 &lt;&gt; "", P5487 &lt;&gt; "---"), HYPERLINK(P5487, Q5487), "")</f>
        <v>ссылка</v>
      </c>
      <c r="O5487" s="21">
        <f>L5487*H5487</f>
        <v>0</v>
      </c>
      <c r="P5487" s="26" t="s">
        <v>23333</v>
      </c>
      <c r="Q5487" t="str">
        <f>"ссылка"</f>
        <v>ссылка</v>
      </c>
    </row>
    <row r="5488" spans="1:17" ht="14.25" customHeight="1" outlineLevel="1" x14ac:dyDescent="0.2">
      <c r="A5488" s="24" t="s">
        <v>23334</v>
      </c>
      <c r="B5488" s="1" t="s">
        <v>16458</v>
      </c>
      <c r="C5488" s="25" t="s">
        <v>45</v>
      </c>
      <c r="E5488" s="1" t="s">
        <v>23335</v>
      </c>
      <c r="F5488" s="4" t="s">
        <v>20</v>
      </c>
      <c r="G5488" s="2" t="s">
        <v>1245</v>
      </c>
      <c r="H5488" s="1" t="s">
        <v>1323</v>
      </c>
      <c r="I5488" s="1" t="s">
        <v>1573</v>
      </c>
      <c r="J5488" s="1" t="s">
        <v>1119</v>
      </c>
      <c r="K5488" s="1" t="s">
        <v>108</v>
      </c>
      <c r="M5488" s="1">
        <f>IF($P$5&lt;20000,H5488*L5488,IF($P$5&lt;50000,I5488*L5488,IF($P$5&lt;100000,J5488*L5488,IF($P$5&lt;80000000,K5488*L5488))))</f>
        <v>0</v>
      </c>
      <c r="N5488" s="4" t="str">
        <f>IF(AND(P5488 &lt;&gt; "", P5488 &lt;&gt; "---"), HYPERLINK(P5488, Q5488), "")</f>
        <v>ссылка</v>
      </c>
      <c r="O5488" s="21">
        <f>L5488*H5488</f>
        <v>0</v>
      </c>
      <c r="P5488" s="26" t="s">
        <v>23336</v>
      </c>
      <c r="Q5488" t="str">
        <f>"ссылка"</f>
        <v>ссылка</v>
      </c>
    </row>
    <row r="5489" spans="1:26" ht="14.25" customHeight="1" outlineLevel="1" x14ac:dyDescent="0.2">
      <c r="A5489" s="24" t="s">
        <v>23337</v>
      </c>
      <c r="B5489" s="1" t="s">
        <v>16458</v>
      </c>
      <c r="C5489" s="25" t="s">
        <v>45</v>
      </c>
      <c r="E5489" s="1" t="s">
        <v>23338</v>
      </c>
      <c r="F5489" s="4" t="s">
        <v>20</v>
      </c>
      <c r="G5489" s="2" t="s">
        <v>4573</v>
      </c>
      <c r="H5489" s="1" t="s">
        <v>16472</v>
      </c>
      <c r="I5489" s="1" t="s">
        <v>13652</v>
      </c>
      <c r="J5489" s="1" t="s">
        <v>2017</v>
      </c>
      <c r="K5489" s="1" t="s">
        <v>5920</v>
      </c>
      <c r="M5489" s="1">
        <f>IF($P$5&lt;20000,H5489*L5489,IF($P$5&lt;50000,I5489*L5489,IF($P$5&lt;100000,J5489*L5489,IF($P$5&lt;80000000,K5489*L5489))))</f>
        <v>0</v>
      </c>
      <c r="N5489" s="4" t="str">
        <f>IF(AND(P5489 &lt;&gt; "", P5489 &lt;&gt; "---"), HYPERLINK(P5489, Q5489), "")</f>
        <v>ссылка</v>
      </c>
      <c r="O5489" s="21">
        <f>L5489*H5489</f>
        <v>0</v>
      </c>
      <c r="P5489" s="26" t="s">
        <v>23339</v>
      </c>
      <c r="Q5489" t="str">
        <f>"ссылка"</f>
        <v>ссылка</v>
      </c>
    </row>
    <row r="5490" spans="1:26" ht="14.25" customHeight="1" outlineLevel="1" x14ac:dyDescent="0.2">
      <c r="A5490" s="24" t="s">
        <v>23340</v>
      </c>
      <c r="B5490" s="1" t="s">
        <v>16458</v>
      </c>
      <c r="C5490" s="25" t="s">
        <v>541</v>
      </c>
      <c r="E5490" s="1" t="s">
        <v>23341</v>
      </c>
      <c r="F5490" s="4" t="s">
        <v>20</v>
      </c>
      <c r="G5490" s="2" t="s">
        <v>1203</v>
      </c>
      <c r="H5490" s="1" t="s">
        <v>23342</v>
      </c>
      <c r="I5490" s="1" t="s">
        <v>16244</v>
      </c>
      <c r="J5490" s="1" t="s">
        <v>2011</v>
      </c>
      <c r="K5490" s="1" t="s">
        <v>2089</v>
      </c>
      <c r="M5490" s="1">
        <f>IF($P$5&lt;20000,H5490*L5490,IF($P$5&lt;50000,I5490*L5490,IF($P$5&lt;100000,J5490*L5490,IF($P$5&lt;80000000,K5490*L5490))))</f>
        <v>0</v>
      </c>
      <c r="N5490" s="4" t="str">
        <f>IF(AND(P5490 &lt;&gt; "", P5490 &lt;&gt; "---"), HYPERLINK(P5490, Q5490), "")</f>
        <v>ссылка</v>
      </c>
      <c r="O5490" s="21">
        <f>L5490*H5490</f>
        <v>0</v>
      </c>
      <c r="P5490" s="26" t="s">
        <v>23343</v>
      </c>
      <c r="Q5490" t="str">
        <f>"ссылка"</f>
        <v>ссылка</v>
      </c>
    </row>
    <row r="5491" spans="1:26" ht="14.25" customHeight="1" outlineLevel="1" x14ac:dyDescent="0.2">
      <c r="A5491" s="24" t="s">
        <v>23344</v>
      </c>
      <c r="B5491" s="1" t="s">
        <v>16458</v>
      </c>
      <c r="C5491" s="25" t="s">
        <v>45</v>
      </c>
      <c r="E5491" s="1" t="s">
        <v>23345</v>
      </c>
      <c r="F5491" s="4" t="s">
        <v>20</v>
      </c>
      <c r="G5491" s="2" t="s">
        <v>1245</v>
      </c>
      <c r="H5491" s="1" t="s">
        <v>1323</v>
      </c>
      <c r="I5491" s="1" t="s">
        <v>1573</v>
      </c>
      <c r="J5491" s="1" t="s">
        <v>1119</v>
      </c>
      <c r="K5491" s="1" t="s">
        <v>108</v>
      </c>
      <c r="M5491" s="1">
        <f>IF($P$5&lt;20000,H5491*L5491,IF($P$5&lt;50000,I5491*L5491,IF($P$5&lt;100000,J5491*L5491,IF($P$5&lt;80000000,K5491*L5491))))</f>
        <v>0</v>
      </c>
      <c r="N5491" s="4" t="str">
        <f>IF(AND(P5491 &lt;&gt; "", P5491 &lt;&gt; "---"), HYPERLINK(P5491, Q5491), "")</f>
        <v>ссылка</v>
      </c>
      <c r="O5491" s="21">
        <f>L5491*H5491</f>
        <v>0</v>
      </c>
      <c r="P5491" s="26" t="s">
        <v>23346</v>
      </c>
      <c r="Q5491" t="str">
        <f>"ссылка"</f>
        <v>ссылка</v>
      </c>
    </row>
    <row r="5492" spans="1:26" ht="14.25" customHeight="1" x14ac:dyDescent="0.2">
      <c r="A5492" s="29" t="s">
        <v>13428</v>
      </c>
      <c r="B5492" s="28"/>
      <c r="C5492" s="29"/>
      <c r="D5492" s="28"/>
      <c r="E5492" s="28"/>
      <c r="F5492" s="28"/>
      <c r="G5492" s="28"/>
      <c r="H5492" s="28"/>
      <c r="I5492" s="28"/>
      <c r="J5492" s="28"/>
      <c r="K5492" s="28"/>
      <c r="L5492" s="28"/>
      <c r="M5492" s="28"/>
      <c r="N5492" s="28"/>
      <c r="O5492" s="30"/>
      <c r="P5492" s="31"/>
      <c r="Q5492" s="28"/>
      <c r="R5492" s="28"/>
      <c r="S5492" s="28"/>
      <c r="T5492" s="28"/>
      <c r="U5492" s="28"/>
      <c r="V5492" s="28"/>
      <c r="W5492" s="28"/>
      <c r="X5492" s="28"/>
      <c r="Y5492" s="28"/>
      <c r="Z5492" s="28"/>
    </row>
    <row r="5493" spans="1:26" ht="14.25" customHeight="1" outlineLevel="1" x14ac:dyDescent="0.2">
      <c r="A5493" s="24" t="s">
        <v>13427</v>
      </c>
      <c r="B5493" s="1" t="s">
        <v>13428</v>
      </c>
      <c r="C5493" s="25" t="s">
        <v>997</v>
      </c>
      <c r="E5493" s="1" t="s">
        <v>13429</v>
      </c>
      <c r="F5493" s="4" t="s">
        <v>20</v>
      </c>
      <c r="G5493" s="2" t="s">
        <v>13430</v>
      </c>
      <c r="H5493" s="1" t="s">
        <v>4140</v>
      </c>
      <c r="I5493" s="1" t="s">
        <v>13431</v>
      </c>
      <c r="J5493" s="1" t="s">
        <v>13432</v>
      </c>
      <c r="K5493" s="1" t="s">
        <v>13433</v>
      </c>
      <c r="M5493" s="1">
        <f>IF($P$5&lt;20000,H5493*L5493,IF($P$5&lt;50000,I5493*L5493,IF($P$5&lt;100000,J5493*L5493,IF($P$5&lt;80000000,K5493*L5493))))</f>
        <v>0</v>
      </c>
      <c r="N5493" s="4" t="str">
        <f>IF(AND(P5493 &lt;&gt; "", P5493 &lt;&gt; "---"), HYPERLINK(P5493, Q5493), "")</f>
        <v>ссылка</v>
      </c>
      <c r="O5493" s="21">
        <f>L5493*H5493</f>
        <v>0</v>
      </c>
      <c r="P5493" s="26" t="s">
        <v>13434</v>
      </c>
      <c r="Q5493" t="str">
        <f>"ссылка"</f>
        <v>ссылка</v>
      </c>
    </row>
    <row r="5494" spans="1:26" ht="14.25" customHeight="1" outlineLevel="1" x14ac:dyDescent="0.2">
      <c r="A5494" s="24" t="s">
        <v>13435</v>
      </c>
      <c r="B5494" s="1" t="s">
        <v>13428</v>
      </c>
      <c r="C5494" s="25" t="s">
        <v>997</v>
      </c>
      <c r="E5494" s="1" t="s">
        <v>13436</v>
      </c>
      <c r="F5494" s="4" t="s">
        <v>20</v>
      </c>
      <c r="G5494" s="2" t="s">
        <v>13437</v>
      </c>
      <c r="H5494" s="1" t="s">
        <v>13438</v>
      </c>
      <c r="I5494" s="1" t="s">
        <v>13439</v>
      </c>
      <c r="J5494" s="1" t="s">
        <v>7227</v>
      </c>
      <c r="K5494" s="1" t="s">
        <v>13440</v>
      </c>
      <c r="M5494" s="1">
        <f>IF($P$5&lt;20000,H5494*L5494,IF($P$5&lt;50000,I5494*L5494,IF($P$5&lt;100000,J5494*L5494,IF($P$5&lt;80000000,K5494*L5494))))</f>
        <v>0</v>
      </c>
      <c r="N5494" s="4" t="str">
        <f>IF(AND(P5494 &lt;&gt; "", P5494 &lt;&gt; "---"), HYPERLINK(P5494, Q5494), "")</f>
        <v>ссылка</v>
      </c>
      <c r="O5494" s="21">
        <f>L5494*H5494</f>
        <v>0</v>
      </c>
      <c r="P5494" s="26" t="s">
        <v>13441</v>
      </c>
      <c r="Q5494" t="str">
        <f>"ссылка"</f>
        <v>ссылка</v>
      </c>
    </row>
    <row r="5495" spans="1:26" ht="14.25" customHeight="1" outlineLevel="1" x14ac:dyDescent="0.2">
      <c r="A5495" s="24" t="s">
        <v>13442</v>
      </c>
      <c r="B5495" s="1" t="s">
        <v>13428</v>
      </c>
      <c r="C5495" s="25" t="s">
        <v>997</v>
      </c>
      <c r="E5495" s="1" t="s">
        <v>13443</v>
      </c>
      <c r="F5495" s="4" t="s">
        <v>20</v>
      </c>
      <c r="G5495" s="2" t="s">
        <v>13444</v>
      </c>
      <c r="H5495" s="1" t="s">
        <v>9472</v>
      </c>
      <c r="I5495" s="1" t="s">
        <v>13445</v>
      </c>
      <c r="J5495" s="1" t="s">
        <v>13446</v>
      </c>
      <c r="K5495" s="1" t="s">
        <v>13447</v>
      </c>
      <c r="M5495" s="1">
        <f>IF($P$5&lt;20000,H5495*L5495,IF($P$5&lt;50000,I5495*L5495,IF($P$5&lt;100000,J5495*L5495,IF($P$5&lt;80000000,K5495*L5495))))</f>
        <v>0</v>
      </c>
      <c r="N5495" s="4" t="str">
        <f>IF(AND(P5495 &lt;&gt; "", P5495 &lt;&gt; "---"), HYPERLINK(P5495, Q5495), "")</f>
        <v>ссылка</v>
      </c>
      <c r="O5495" s="21">
        <f>L5495*H5495</f>
        <v>0</v>
      </c>
      <c r="P5495" s="26" t="s">
        <v>13448</v>
      </c>
      <c r="Q5495" t="str">
        <f>"ссылка"</f>
        <v>ссылка</v>
      </c>
    </row>
    <row r="5496" spans="1:26" ht="14.25" customHeight="1" outlineLevel="1" x14ac:dyDescent="0.2">
      <c r="A5496" s="24" t="s">
        <v>13449</v>
      </c>
      <c r="B5496" s="1" t="s">
        <v>13428</v>
      </c>
      <c r="C5496" s="25" t="s">
        <v>997</v>
      </c>
      <c r="E5496" s="1" t="s">
        <v>13450</v>
      </c>
      <c r="F5496" s="4" t="s">
        <v>20</v>
      </c>
      <c r="G5496" s="2" t="s">
        <v>13451</v>
      </c>
      <c r="H5496" s="1" t="s">
        <v>13452</v>
      </c>
      <c r="I5496" s="1" t="s">
        <v>13453</v>
      </c>
      <c r="J5496" s="1" t="s">
        <v>13454</v>
      </c>
      <c r="K5496" s="1" t="s">
        <v>13455</v>
      </c>
      <c r="M5496" s="1">
        <f>IF($P$5&lt;20000,H5496*L5496,IF($P$5&lt;50000,I5496*L5496,IF($P$5&lt;100000,J5496*L5496,IF($P$5&lt;80000000,K5496*L5496))))</f>
        <v>0</v>
      </c>
      <c r="N5496" s="4" t="str">
        <f>IF(AND(P5496 &lt;&gt; "", P5496 &lt;&gt; "---"), HYPERLINK(P5496, Q5496), "")</f>
        <v>ссылка</v>
      </c>
      <c r="O5496" s="21">
        <f>L5496*H5496</f>
        <v>0</v>
      </c>
      <c r="P5496" s="26" t="s">
        <v>13456</v>
      </c>
      <c r="Q5496" t="str">
        <f>"ссылка"</f>
        <v>ссылка</v>
      </c>
    </row>
    <row r="5497" spans="1:26" ht="14.25" customHeight="1" outlineLevel="1" x14ac:dyDescent="0.2">
      <c r="A5497" s="24" t="s">
        <v>13457</v>
      </c>
      <c r="B5497" s="1" t="s">
        <v>13428</v>
      </c>
      <c r="C5497" s="25" t="s">
        <v>2624</v>
      </c>
      <c r="E5497" s="1" t="s">
        <v>13458</v>
      </c>
      <c r="F5497" s="4" t="s">
        <v>20</v>
      </c>
      <c r="G5497" s="2" t="s">
        <v>13459</v>
      </c>
      <c r="H5497" s="1" t="s">
        <v>13460</v>
      </c>
      <c r="I5497" s="1" t="s">
        <v>13461</v>
      </c>
      <c r="J5497" s="1" t="s">
        <v>13462</v>
      </c>
      <c r="K5497" s="1" t="s">
        <v>8058</v>
      </c>
      <c r="M5497" s="1">
        <f>IF($P$5&lt;20000,H5497*L5497,IF($P$5&lt;50000,I5497*L5497,IF($P$5&lt;100000,J5497*L5497,IF($P$5&lt;80000000,K5497*L5497))))</f>
        <v>0</v>
      </c>
      <c r="N5497" s="4" t="str">
        <f>IF(AND(P5497 &lt;&gt; "", P5497 &lt;&gt; "---"), HYPERLINK(P5497, Q5497), "")</f>
        <v>ссылка</v>
      </c>
      <c r="O5497" s="21">
        <f>L5497*H5497</f>
        <v>0</v>
      </c>
      <c r="P5497" s="26" t="s">
        <v>13463</v>
      </c>
      <c r="Q5497" t="str">
        <f>"ссылка"</f>
        <v>ссылка</v>
      </c>
    </row>
    <row r="5498" spans="1:26" ht="14.25" customHeight="1" outlineLevel="1" x14ac:dyDescent="0.2">
      <c r="A5498" s="24" t="s">
        <v>13464</v>
      </c>
      <c r="B5498" s="1" t="s">
        <v>13428</v>
      </c>
      <c r="C5498" s="25" t="s">
        <v>997</v>
      </c>
      <c r="E5498" s="1" t="s">
        <v>13465</v>
      </c>
      <c r="F5498" s="4" t="s">
        <v>20</v>
      </c>
      <c r="G5498" s="2" t="s">
        <v>9318</v>
      </c>
      <c r="H5498" s="1" t="s">
        <v>13431</v>
      </c>
      <c r="I5498" s="1" t="s">
        <v>13432</v>
      </c>
      <c r="J5498" s="1" t="s">
        <v>13466</v>
      </c>
      <c r="K5498" s="1" t="s">
        <v>13467</v>
      </c>
      <c r="M5498" s="1">
        <f>IF($P$5&lt;20000,H5498*L5498,IF($P$5&lt;50000,I5498*L5498,IF($P$5&lt;100000,J5498*L5498,IF($P$5&lt;80000000,K5498*L5498))))</f>
        <v>0</v>
      </c>
      <c r="N5498" s="4" t="str">
        <f>IF(AND(P5498 &lt;&gt; "", P5498 &lt;&gt; "---"), HYPERLINK(P5498, Q5498), "")</f>
        <v>ссылка</v>
      </c>
      <c r="O5498" s="21">
        <f>L5498*H5498</f>
        <v>0</v>
      </c>
      <c r="P5498" s="26" t="s">
        <v>13468</v>
      </c>
      <c r="Q5498" t="str">
        <f>"ссылка"</f>
        <v>ссылка</v>
      </c>
    </row>
    <row r="5499" spans="1:26" ht="14.25" customHeight="1" outlineLevel="1" x14ac:dyDescent="0.2">
      <c r="A5499" s="24" t="s">
        <v>15232</v>
      </c>
      <c r="B5499" s="1" t="s">
        <v>13428</v>
      </c>
      <c r="C5499" s="25" t="s">
        <v>997</v>
      </c>
      <c r="E5499" s="1" t="s">
        <v>15233</v>
      </c>
      <c r="F5499" s="4" t="s">
        <v>20</v>
      </c>
      <c r="G5499" s="2" t="s">
        <v>13444</v>
      </c>
      <c r="H5499" s="1" t="s">
        <v>9472</v>
      </c>
      <c r="I5499" s="1" t="s">
        <v>13445</v>
      </c>
      <c r="J5499" s="1" t="s">
        <v>13446</v>
      </c>
      <c r="K5499" s="1" t="s">
        <v>13447</v>
      </c>
      <c r="M5499" s="1">
        <f>IF($P$5&lt;20000,H5499*L5499,IF($P$5&lt;50000,I5499*L5499,IF($P$5&lt;100000,J5499*L5499,IF($P$5&lt;80000000,K5499*L5499))))</f>
        <v>0</v>
      </c>
      <c r="N5499" s="4" t="str">
        <f>IF(AND(P5499 &lt;&gt; "", P5499 &lt;&gt; "---"), HYPERLINK(P5499, Q5499), "")</f>
        <v>ссылка</v>
      </c>
      <c r="O5499" s="21">
        <f>L5499*H5499</f>
        <v>0</v>
      </c>
      <c r="P5499" s="26" t="s">
        <v>15234</v>
      </c>
      <c r="Q5499" t="str">
        <f>"ссылка"</f>
        <v>ссылка</v>
      </c>
    </row>
    <row r="5500" spans="1:26" ht="14.25" customHeight="1" outlineLevel="1" x14ac:dyDescent="0.2">
      <c r="A5500" s="24" t="s">
        <v>15235</v>
      </c>
      <c r="B5500" s="1" t="s">
        <v>13428</v>
      </c>
      <c r="C5500" s="25" t="s">
        <v>997</v>
      </c>
      <c r="E5500" s="1" t="s">
        <v>15236</v>
      </c>
      <c r="F5500" s="4" t="s">
        <v>20</v>
      </c>
      <c r="G5500" s="2" t="s">
        <v>9262</v>
      </c>
      <c r="H5500" s="1" t="s">
        <v>15237</v>
      </c>
      <c r="I5500" s="1" t="s">
        <v>11025</v>
      </c>
      <c r="J5500" s="1" t="s">
        <v>15238</v>
      </c>
      <c r="K5500" s="1" t="s">
        <v>15239</v>
      </c>
      <c r="M5500" s="1">
        <f>IF($P$5&lt;20000,H5500*L5500,IF($P$5&lt;50000,I5500*L5500,IF($P$5&lt;100000,J5500*L5500,IF($P$5&lt;80000000,K5500*L5500))))</f>
        <v>0</v>
      </c>
      <c r="N5500" s="4" t="str">
        <f>IF(AND(P5500 &lt;&gt; "", P5500 &lt;&gt; "---"), HYPERLINK(P5500, Q5500), "")</f>
        <v>ссылка</v>
      </c>
      <c r="O5500" s="21">
        <f>L5500*H5500</f>
        <v>0</v>
      </c>
      <c r="P5500" s="26" t="s">
        <v>15240</v>
      </c>
      <c r="Q5500" t="str">
        <f>"ссылка"</f>
        <v>ссылка</v>
      </c>
    </row>
    <row r="5501" spans="1:26" ht="14.25" customHeight="1" outlineLevel="1" x14ac:dyDescent="0.2">
      <c r="A5501" s="24" t="s">
        <v>15241</v>
      </c>
      <c r="B5501" s="1" t="s">
        <v>13428</v>
      </c>
      <c r="C5501" s="25" t="s">
        <v>997</v>
      </c>
      <c r="E5501" s="1" t="s">
        <v>15242</v>
      </c>
      <c r="F5501" s="4" t="s">
        <v>20</v>
      </c>
      <c r="G5501" s="2" t="s">
        <v>15243</v>
      </c>
      <c r="H5501" s="1" t="s">
        <v>15244</v>
      </c>
      <c r="I5501" s="1" t="s">
        <v>15245</v>
      </c>
      <c r="J5501" s="1" t="s">
        <v>15246</v>
      </c>
      <c r="K5501" s="1" t="s">
        <v>15247</v>
      </c>
      <c r="M5501" s="1">
        <f>IF($P$5&lt;20000,H5501*L5501,IF($P$5&lt;50000,I5501*L5501,IF($P$5&lt;100000,J5501*L5501,IF($P$5&lt;80000000,K5501*L5501))))</f>
        <v>0</v>
      </c>
      <c r="N5501" s="4" t="str">
        <f>IF(AND(P5501 &lt;&gt; "", P5501 &lt;&gt; "---"), HYPERLINK(P5501, Q5501), "")</f>
        <v>ссылка</v>
      </c>
      <c r="O5501" s="21">
        <f>L5501*H5501</f>
        <v>0</v>
      </c>
      <c r="P5501" s="26" t="s">
        <v>15248</v>
      </c>
      <c r="Q5501" t="str">
        <f>"ссылка"</f>
        <v>ссылка</v>
      </c>
    </row>
    <row r="5502" spans="1:26" ht="14.25" customHeight="1" outlineLevel="1" x14ac:dyDescent="0.2">
      <c r="A5502" s="24" t="s">
        <v>15249</v>
      </c>
      <c r="B5502" s="1" t="s">
        <v>13428</v>
      </c>
      <c r="C5502" s="25" t="s">
        <v>997</v>
      </c>
      <c r="E5502" s="1" t="s">
        <v>15250</v>
      </c>
      <c r="F5502" s="4" t="s">
        <v>20</v>
      </c>
      <c r="G5502" s="2" t="s">
        <v>9671</v>
      </c>
      <c r="H5502" s="1" t="s">
        <v>12144</v>
      </c>
      <c r="I5502" s="1" t="s">
        <v>5907</v>
      </c>
      <c r="J5502" s="1" t="s">
        <v>5844</v>
      </c>
      <c r="K5502" s="1" t="s">
        <v>15251</v>
      </c>
      <c r="M5502" s="1">
        <f>IF($P$5&lt;20000,H5502*L5502,IF($P$5&lt;50000,I5502*L5502,IF($P$5&lt;100000,J5502*L5502,IF($P$5&lt;80000000,K5502*L5502))))</f>
        <v>0</v>
      </c>
      <c r="N5502" s="4" t="str">
        <f>IF(AND(P5502 &lt;&gt; "", P5502 &lt;&gt; "---"), HYPERLINK(P5502, Q5502), "")</f>
        <v>ссылка</v>
      </c>
      <c r="O5502" s="21">
        <f>L5502*H5502</f>
        <v>0</v>
      </c>
      <c r="P5502" s="26" t="s">
        <v>15252</v>
      </c>
      <c r="Q5502" t="str">
        <f>"ссылка"</f>
        <v>ссылка</v>
      </c>
    </row>
    <row r="5503" spans="1:26" ht="14.25" customHeight="1" outlineLevel="1" x14ac:dyDescent="0.2">
      <c r="A5503" s="24" t="s">
        <v>15253</v>
      </c>
      <c r="B5503" s="1" t="s">
        <v>13428</v>
      </c>
      <c r="C5503" s="25" t="s">
        <v>997</v>
      </c>
      <c r="E5503" s="1" t="s">
        <v>15254</v>
      </c>
      <c r="F5503" s="4" t="s">
        <v>20</v>
      </c>
      <c r="G5503" s="2" t="s">
        <v>9262</v>
      </c>
      <c r="H5503" s="1" t="s">
        <v>15237</v>
      </c>
      <c r="I5503" s="1" t="s">
        <v>11025</v>
      </c>
      <c r="J5503" s="1" t="s">
        <v>15238</v>
      </c>
      <c r="K5503" s="1" t="s">
        <v>15239</v>
      </c>
      <c r="M5503" s="1">
        <f>IF($P$5&lt;20000,H5503*L5503,IF($P$5&lt;50000,I5503*L5503,IF($P$5&lt;100000,J5503*L5503,IF($P$5&lt;80000000,K5503*L5503))))</f>
        <v>0</v>
      </c>
      <c r="N5503" s="4" t="str">
        <f>IF(AND(P5503 &lt;&gt; "", P5503 &lt;&gt; "---"), HYPERLINK(P5503, Q5503), "")</f>
        <v>ссылка</v>
      </c>
      <c r="O5503" s="21">
        <f>L5503*H5503</f>
        <v>0</v>
      </c>
      <c r="P5503" s="26" t="s">
        <v>15255</v>
      </c>
      <c r="Q5503" t="str">
        <f>"ссылка"</f>
        <v>ссылка</v>
      </c>
    </row>
    <row r="5504" spans="1:26" ht="14.25" customHeight="1" outlineLevel="1" x14ac:dyDescent="0.2">
      <c r="A5504" s="24" t="s">
        <v>15256</v>
      </c>
      <c r="B5504" s="1" t="s">
        <v>13428</v>
      </c>
      <c r="C5504" s="25" t="s">
        <v>997</v>
      </c>
      <c r="E5504" s="1" t="s">
        <v>15257</v>
      </c>
      <c r="F5504" s="4" t="s">
        <v>20</v>
      </c>
      <c r="G5504" s="2" t="s">
        <v>13459</v>
      </c>
      <c r="H5504" s="1" t="s">
        <v>15258</v>
      </c>
      <c r="I5504" s="1" t="s">
        <v>15259</v>
      </c>
      <c r="J5504" s="1" t="s">
        <v>10692</v>
      </c>
      <c r="K5504" s="1" t="s">
        <v>12674</v>
      </c>
      <c r="M5504" s="1">
        <f>IF($P$5&lt;20000,H5504*L5504,IF($P$5&lt;50000,I5504*L5504,IF($P$5&lt;100000,J5504*L5504,IF($P$5&lt;80000000,K5504*L5504))))</f>
        <v>0</v>
      </c>
      <c r="N5504" s="4" t="str">
        <f>IF(AND(P5504 &lt;&gt; "", P5504 &lt;&gt; "---"), HYPERLINK(P5504, Q5504), "")</f>
        <v>ссылка</v>
      </c>
      <c r="O5504" s="21">
        <f>L5504*H5504</f>
        <v>0</v>
      </c>
      <c r="P5504" s="26" t="s">
        <v>15260</v>
      </c>
      <c r="Q5504" t="str">
        <f>"ссылка"</f>
        <v>ссылка</v>
      </c>
    </row>
    <row r="5505" spans="1:17" ht="14.25" customHeight="1" outlineLevel="1" x14ac:dyDescent="0.2">
      <c r="A5505" s="24" t="s">
        <v>15261</v>
      </c>
      <c r="B5505" s="1" t="s">
        <v>13428</v>
      </c>
      <c r="C5505" s="25" t="s">
        <v>997</v>
      </c>
      <c r="E5505" s="1" t="s">
        <v>15262</v>
      </c>
      <c r="F5505" s="4" t="s">
        <v>20</v>
      </c>
      <c r="G5505" s="2" t="s">
        <v>15263</v>
      </c>
      <c r="H5505" s="1" t="s">
        <v>8111</v>
      </c>
      <c r="I5505" s="1" t="s">
        <v>15264</v>
      </c>
      <c r="J5505" s="1" t="s">
        <v>14504</v>
      </c>
      <c r="K5505" s="1" t="s">
        <v>4774</v>
      </c>
      <c r="M5505" s="1">
        <f>IF($P$5&lt;20000,H5505*L5505,IF($P$5&lt;50000,I5505*L5505,IF($P$5&lt;100000,J5505*L5505,IF($P$5&lt;80000000,K5505*L5505))))</f>
        <v>0</v>
      </c>
      <c r="N5505" s="4" t="str">
        <f>IF(AND(P5505 &lt;&gt; "", P5505 &lt;&gt; "---"), HYPERLINK(P5505, Q5505), "")</f>
        <v>ссылка</v>
      </c>
      <c r="O5505" s="21">
        <f>L5505*H5505</f>
        <v>0</v>
      </c>
      <c r="P5505" s="26" t="s">
        <v>15265</v>
      </c>
      <c r="Q5505" t="str">
        <f>"ссылка"</f>
        <v>ссылка</v>
      </c>
    </row>
    <row r="5506" spans="1:17" ht="14.25" customHeight="1" outlineLevel="1" x14ac:dyDescent="0.2">
      <c r="A5506" s="24" t="s">
        <v>15266</v>
      </c>
      <c r="B5506" s="1" t="s">
        <v>13428</v>
      </c>
      <c r="C5506" s="25" t="s">
        <v>997</v>
      </c>
      <c r="E5506" s="1" t="s">
        <v>15267</v>
      </c>
      <c r="F5506" s="4" t="s">
        <v>20</v>
      </c>
      <c r="G5506" s="2" t="s">
        <v>9262</v>
      </c>
      <c r="H5506" s="1" t="s">
        <v>15237</v>
      </c>
      <c r="I5506" s="1" t="s">
        <v>11025</v>
      </c>
      <c r="J5506" s="1" t="s">
        <v>15238</v>
      </c>
      <c r="K5506" s="1" t="s">
        <v>15239</v>
      </c>
      <c r="M5506" s="1">
        <f>IF($P$5&lt;20000,H5506*L5506,IF($P$5&lt;50000,I5506*L5506,IF($P$5&lt;100000,J5506*L5506,IF($P$5&lt;80000000,K5506*L5506))))</f>
        <v>0</v>
      </c>
      <c r="N5506" s="4" t="str">
        <f>IF(AND(P5506 &lt;&gt; "", P5506 &lt;&gt; "---"), HYPERLINK(P5506, Q5506), "")</f>
        <v>ссылка</v>
      </c>
      <c r="O5506" s="21">
        <f>L5506*H5506</f>
        <v>0</v>
      </c>
      <c r="P5506" s="26" t="s">
        <v>15268</v>
      </c>
      <c r="Q5506" t="str">
        <f>"ссылка"</f>
        <v>ссылка</v>
      </c>
    </row>
    <row r="5507" spans="1:17" ht="14.25" customHeight="1" outlineLevel="1" x14ac:dyDescent="0.2">
      <c r="A5507" s="24" t="s">
        <v>15269</v>
      </c>
      <c r="B5507" s="1" t="s">
        <v>13428</v>
      </c>
      <c r="C5507" s="25" t="s">
        <v>997</v>
      </c>
      <c r="E5507" s="1" t="s">
        <v>15270</v>
      </c>
      <c r="F5507" s="4" t="s">
        <v>20</v>
      </c>
      <c r="G5507" s="2" t="s">
        <v>2086</v>
      </c>
      <c r="H5507" s="1" t="s">
        <v>5540</v>
      </c>
      <c r="I5507" s="1" t="s">
        <v>1289</v>
      </c>
      <c r="J5507" s="1" t="s">
        <v>11901</v>
      </c>
      <c r="K5507" s="1" t="s">
        <v>1909</v>
      </c>
      <c r="M5507" s="1">
        <f>IF($P$5&lt;20000,H5507*L5507,IF($P$5&lt;50000,I5507*L5507,IF($P$5&lt;100000,J5507*L5507,IF($P$5&lt;80000000,K5507*L5507))))</f>
        <v>0</v>
      </c>
      <c r="N5507" s="4" t="str">
        <f>IF(AND(P5507 &lt;&gt; "", P5507 &lt;&gt; "---"), HYPERLINK(P5507, Q5507), "")</f>
        <v>ссылка</v>
      </c>
      <c r="O5507" s="21">
        <f>L5507*H5507</f>
        <v>0</v>
      </c>
      <c r="P5507" s="26" t="s">
        <v>15271</v>
      </c>
      <c r="Q5507" t="str">
        <f>"ссылка"</f>
        <v>ссылка</v>
      </c>
    </row>
    <row r="5508" spans="1:17" ht="14.25" customHeight="1" outlineLevel="1" x14ac:dyDescent="0.2">
      <c r="A5508" s="24" t="s">
        <v>15272</v>
      </c>
      <c r="B5508" s="1" t="s">
        <v>13428</v>
      </c>
      <c r="C5508" s="25" t="s">
        <v>997</v>
      </c>
      <c r="E5508" s="1" t="s">
        <v>15273</v>
      </c>
      <c r="F5508" s="4" t="s">
        <v>20</v>
      </c>
      <c r="G5508" s="2" t="s">
        <v>6368</v>
      </c>
      <c r="H5508" s="1" t="s">
        <v>15274</v>
      </c>
      <c r="I5508" s="1" t="s">
        <v>5351</v>
      </c>
      <c r="J5508" s="1" t="s">
        <v>15275</v>
      </c>
      <c r="K5508" s="1" t="s">
        <v>15276</v>
      </c>
      <c r="M5508" s="1">
        <f>IF($P$5&lt;20000,H5508*L5508,IF($P$5&lt;50000,I5508*L5508,IF($P$5&lt;100000,J5508*L5508,IF($P$5&lt;80000000,K5508*L5508))))</f>
        <v>0</v>
      </c>
      <c r="N5508" s="4" t="str">
        <f>IF(AND(P5508 &lt;&gt; "", P5508 &lt;&gt; "---"), HYPERLINK(P5508, Q5508), "")</f>
        <v>ссылка</v>
      </c>
      <c r="O5508" s="21">
        <f>L5508*H5508</f>
        <v>0</v>
      </c>
      <c r="P5508" s="26" t="s">
        <v>15277</v>
      </c>
      <c r="Q5508" t="str">
        <f>"ссылка"</f>
        <v>ссылка</v>
      </c>
    </row>
    <row r="5509" spans="1:17" ht="14.25" customHeight="1" outlineLevel="1" x14ac:dyDescent="0.2">
      <c r="A5509" s="24" t="s">
        <v>15278</v>
      </c>
      <c r="B5509" s="1" t="s">
        <v>13428</v>
      </c>
      <c r="C5509" s="25" t="s">
        <v>997</v>
      </c>
      <c r="E5509" s="1" t="s">
        <v>15279</v>
      </c>
      <c r="F5509" s="4" t="s">
        <v>20</v>
      </c>
      <c r="G5509" s="2" t="s">
        <v>9262</v>
      </c>
      <c r="H5509" s="1" t="s">
        <v>15237</v>
      </c>
      <c r="I5509" s="1" t="s">
        <v>11025</v>
      </c>
      <c r="J5509" s="1" t="s">
        <v>15238</v>
      </c>
      <c r="K5509" s="1" t="s">
        <v>15239</v>
      </c>
      <c r="M5509" s="1">
        <f>IF($P$5&lt;20000,H5509*L5509,IF($P$5&lt;50000,I5509*L5509,IF($P$5&lt;100000,J5509*L5509,IF($P$5&lt;80000000,K5509*L5509))))</f>
        <v>0</v>
      </c>
      <c r="N5509" s="4" t="str">
        <f>IF(AND(P5509 &lt;&gt; "", P5509 &lt;&gt; "---"), HYPERLINK(P5509, Q5509), "")</f>
        <v>ссылка</v>
      </c>
      <c r="O5509" s="21">
        <f>L5509*H5509</f>
        <v>0</v>
      </c>
      <c r="P5509" s="26" t="s">
        <v>15280</v>
      </c>
      <c r="Q5509" t="str">
        <f>"ссылка"</f>
        <v>ссылка</v>
      </c>
    </row>
    <row r="5510" spans="1:17" ht="14.25" customHeight="1" outlineLevel="1" x14ac:dyDescent="0.2">
      <c r="A5510" s="24" t="s">
        <v>15281</v>
      </c>
      <c r="B5510" s="1" t="s">
        <v>13428</v>
      </c>
      <c r="C5510" s="25" t="s">
        <v>997</v>
      </c>
      <c r="E5510" s="1" t="s">
        <v>15282</v>
      </c>
      <c r="F5510" s="4" t="s">
        <v>20</v>
      </c>
      <c r="G5510" s="2" t="s">
        <v>15283</v>
      </c>
      <c r="H5510" s="1" t="s">
        <v>15284</v>
      </c>
      <c r="I5510" s="1" t="s">
        <v>15285</v>
      </c>
      <c r="J5510" s="1" t="s">
        <v>15286</v>
      </c>
      <c r="K5510" s="1" t="s">
        <v>15287</v>
      </c>
      <c r="M5510" s="1">
        <f>IF($P$5&lt;20000,H5510*L5510,IF($P$5&lt;50000,I5510*L5510,IF($P$5&lt;100000,J5510*L5510,IF($P$5&lt;80000000,K5510*L5510))))</f>
        <v>0</v>
      </c>
      <c r="N5510" s="4" t="str">
        <f>IF(AND(P5510 &lt;&gt; "", P5510 &lt;&gt; "---"), HYPERLINK(P5510, Q5510), "")</f>
        <v>ссылка</v>
      </c>
      <c r="O5510" s="21">
        <f>L5510*H5510</f>
        <v>0</v>
      </c>
      <c r="P5510" s="26" t="s">
        <v>15288</v>
      </c>
      <c r="Q5510" t="str">
        <f>"ссылка"</f>
        <v>ссылка</v>
      </c>
    </row>
    <row r="5511" spans="1:17" ht="14.25" customHeight="1" outlineLevel="1" x14ac:dyDescent="0.2">
      <c r="A5511" s="24" t="s">
        <v>15289</v>
      </c>
      <c r="B5511" s="1" t="s">
        <v>13428</v>
      </c>
      <c r="C5511" s="25" t="s">
        <v>997</v>
      </c>
      <c r="E5511" s="1" t="s">
        <v>15290</v>
      </c>
      <c r="F5511" s="4" t="s">
        <v>20</v>
      </c>
      <c r="G5511" s="2" t="s">
        <v>6221</v>
      </c>
      <c r="H5511" s="1" t="s">
        <v>8560</v>
      </c>
      <c r="I5511" s="1" t="s">
        <v>15291</v>
      </c>
      <c r="J5511" s="1" t="s">
        <v>15292</v>
      </c>
      <c r="K5511" s="1" t="s">
        <v>12741</v>
      </c>
      <c r="M5511" s="1">
        <f>IF($P$5&lt;20000,H5511*L5511,IF($P$5&lt;50000,I5511*L5511,IF($P$5&lt;100000,J5511*L5511,IF($P$5&lt;80000000,K5511*L5511))))</f>
        <v>0</v>
      </c>
      <c r="N5511" s="4" t="str">
        <f>IF(AND(P5511 &lt;&gt; "", P5511 &lt;&gt; "---"), HYPERLINK(P5511, Q5511), "")</f>
        <v>ссылка</v>
      </c>
      <c r="O5511" s="21">
        <f>L5511*H5511</f>
        <v>0</v>
      </c>
      <c r="P5511" s="26" t="s">
        <v>15293</v>
      </c>
      <c r="Q5511" t="str">
        <f>"ссылка"</f>
        <v>ссылка</v>
      </c>
    </row>
    <row r="5512" spans="1:17" ht="14.25" customHeight="1" outlineLevel="1" x14ac:dyDescent="0.2">
      <c r="A5512" s="24" t="s">
        <v>15294</v>
      </c>
      <c r="B5512" s="1" t="s">
        <v>13428</v>
      </c>
      <c r="C5512" s="25" t="s">
        <v>997</v>
      </c>
      <c r="E5512" s="1" t="s">
        <v>15295</v>
      </c>
      <c r="F5512" s="4" t="s">
        <v>20</v>
      </c>
      <c r="G5512" s="2" t="s">
        <v>174</v>
      </c>
      <c r="H5512" s="1" t="s">
        <v>2376</v>
      </c>
      <c r="I5512" s="1" t="s">
        <v>179</v>
      </c>
      <c r="J5512" s="1" t="s">
        <v>2313</v>
      </c>
      <c r="K5512" s="1" t="s">
        <v>163</v>
      </c>
      <c r="M5512" s="1">
        <f>IF($P$5&lt;20000,H5512*L5512,IF($P$5&lt;50000,I5512*L5512,IF($P$5&lt;100000,J5512*L5512,IF($P$5&lt;80000000,K5512*L5512))))</f>
        <v>0</v>
      </c>
      <c r="N5512" s="4" t="str">
        <f>IF(AND(P5512 &lt;&gt; "", P5512 &lt;&gt; "---"), HYPERLINK(P5512, Q5512), "")</f>
        <v>ссылка</v>
      </c>
      <c r="O5512" s="21">
        <f>L5512*H5512</f>
        <v>0</v>
      </c>
      <c r="P5512" s="26" t="s">
        <v>15296</v>
      </c>
      <c r="Q5512" t="str">
        <f>"ссылка"</f>
        <v>ссылка</v>
      </c>
    </row>
    <row r="5513" spans="1:17" ht="14.25" customHeight="1" outlineLevel="1" x14ac:dyDescent="0.2">
      <c r="A5513" s="24" t="s">
        <v>15297</v>
      </c>
      <c r="B5513" s="1" t="s">
        <v>13428</v>
      </c>
      <c r="C5513" s="25" t="s">
        <v>997</v>
      </c>
      <c r="E5513" s="1" t="s">
        <v>15298</v>
      </c>
      <c r="F5513" s="4" t="s">
        <v>20</v>
      </c>
      <c r="G5513" s="2" t="s">
        <v>174</v>
      </c>
      <c r="H5513" s="1" t="s">
        <v>2376</v>
      </c>
      <c r="I5513" s="1" t="s">
        <v>179</v>
      </c>
      <c r="J5513" s="1" t="s">
        <v>2313</v>
      </c>
      <c r="K5513" s="1" t="s">
        <v>163</v>
      </c>
      <c r="M5513" s="1">
        <f>IF($P$5&lt;20000,H5513*L5513,IF($P$5&lt;50000,I5513*L5513,IF($P$5&lt;100000,J5513*L5513,IF($P$5&lt;80000000,K5513*L5513))))</f>
        <v>0</v>
      </c>
      <c r="N5513" s="4" t="str">
        <f>IF(AND(P5513 &lt;&gt; "", P5513 &lt;&gt; "---"), HYPERLINK(P5513, Q5513), "")</f>
        <v>ссылка</v>
      </c>
      <c r="O5513" s="21">
        <f>L5513*H5513</f>
        <v>0</v>
      </c>
      <c r="P5513" s="26" t="s">
        <v>15299</v>
      </c>
      <c r="Q5513" t="str">
        <f>"ссылка"</f>
        <v>ссылка</v>
      </c>
    </row>
    <row r="5514" spans="1:17" ht="14.25" customHeight="1" outlineLevel="1" x14ac:dyDescent="0.2">
      <c r="A5514" s="24" t="s">
        <v>15300</v>
      </c>
      <c r="B5514" s="1" t="s">
        <v>13428</v>
      </c>
      <c r="C5514" s="25" t="s">
        <v>997</v>
      </c>
      <c r="E5514" s="1" t="s">
        <v>15301</v>
      </c>
      <c r="F5514" s="4" t="s">
        <v>20</v>
      </c>
      <c r="G5514" s="2" t="s">
        <v>163</v>
      </c>
      <c r="H5514" s="1" t="s">
        <v>5534</v>
      </c>
      <c r="I5514" s="1" t="s">
        <v>3584</v>
      </c>
      <c r="J5514" s="1" t="s">
        <v>2233</v>
      </c>
      <c r="K5514" s="1" t="s">
        <v>6053</v>
      </c>
      <c r="M5514" s="1">
        <f>IF($P$5&lt;20000,H5514*L5514,IF($P$5&lt;50000,I5514*L5514,IF($P$5&lt;100000,J5514*L5514,IF($P$5&lt;80000000,K5514*L5514))))</f>
        <v>0</v>
      </c>
      <c r="N5514" s="4" t="str">
        <f>IF(AND(P5514 &lt;&gt; "", P5514 &lt;&gt; "---"), HYPERLINK(P5514, Q5514), "")</f>
        <v>ссылка</v>
      </c>
      <c r="O5514" s="21">
        <f>L5514*H5514</f>
        <v>0</v>
      </c>
      <c r="P5514" s="26" t="s">
        <v>15302</v>
      </c>
      <c r="Q5514" t="str">
        <f>"ссылка"</f>
        <v>ссылка</v>
      </c>
    </row>
    <row r="5515" spans="1:17" ht="14.25" customHeight="1" outlineLevel="1" x14ac:dyDescent="0.2">
      <c r="A5515" s="24" t="s">
        <v>15303</v>
      </c>
      <c r="B5515" s="1" t="s">
        <v>13428</v>
      </c>
      <c r="C5515" s="25" t="s">
        <v>997</v>
      </c>
      <c r="E5515" s="1" t="s">
        <v>15304</v>
      </c>
      <c r="F5515" s="4" t="s">
        <v>20</v>
      </c>
      <c r="G5515" s="2" t="s">
        <v>4773</v>
      </c>
      <c r="H5515" s="1" t="s">
        <v>6563</v>
      </c>
      <c r="I5515" s="1" t="s">
        <v>15305</v>
      </c>
      <c r="J5515" s="1" t="s">
        <v>15306</v>
      </c>
      <c r="K5515" s="1" t="s">
        <v>15307</v>
      </c>
      <c r="M5515" s="1">
        <f>IF($P$5&lt;20000,H5515*L5515,IF($P$5&lt;50000,I5515*L5515,IF($P$5&lt;100000,J5515*L5515,IF($P$5&lt;80000000,K5515*L5515))))</f>
        <v>0</v>
      </c>
      <c r="N5515" s="4" t="str">
        <f>IF(AND(P5515 &lt;&gt; "", P5515 &lt;&gt; "---"), HYPERLINK(P5515, Q5515), "")</f>
        <v>ссылка</v>
      </c>
      <c r="O5515" s="21">
        <f>L5515*H5515</f>
        <v>0</v>
      </c>
      <c r="P5515" s="26" t="s">
        <v>15308</v>
      </c>
      <c r="Q5515" t="str">
        <f>"ссылка"</f>
        <v>ссылка</v>
      </c>
    </row>
    <row r="5516" spans="1:17" ht="14.25" customHeight="1" outlineLevel="1" x14ac:dyDescent="0.2">
      <c r="A5516" s="24" t="s">
        <v>15309</v>
      </c>
      <c r="B5516" s="1" t="s">
        <v>13428</v>
      </c>
      <c r="C5516" s="25" t="s">
        <v>997</v>
      </c>
      <c r="E5516" s="1" t="s">
        <v>15310</v>
      </c>
      <c r="F5516" s="4" t="s">
        <v>20</v>
      </c>
      <c r="G5516" s="2" t="s">
        <v>6354</v>
      </c>
      <c r="H5516" s="1" t="s">
        <v>15311</v>
      </c>
      <c r="I5516" s="1" t="s">
        <v>15312</v>
      </c>
      <c r="J5516" s="1" t="s">
        <v>15313</v>
      </c>
      <c r="K5516" s="1" t="s">
        <v>15314</v>
      </c>
      <c r="M5516" s="1">
        <f>IF($P$5&lt;20000,H5516*L5516,IF($P$5&lt;50000,I5516*L5516,IF($P$5&lt;100000,J5516*L5516,IF($P$5&lt;80000000,K5516*L5516))))</f>
        <v>0</v>
      </c>
      <c r="N5516" s="4" t="str">
        <f>IF(AND(P5516 &lt;&gt; "", P5516 &lt;&gt; "---"), HYPERLINK(P5516, Q5516), "")</f>
        <v>ссылка</v>
      </c>
      <c r="O5516" s="21">
        <f>L5516*H5516</f>
        <v>0</v>
      </c>
      <c r="P5516" s="26" t="s">
        <v>15315</v>
      </c>
      <c r="Q5516" t="str">
        <f>"ссылка"</f>
        <v>ссылка</v>
      </c>
    </row>
    <row r="5517" spans="1:17" ht="14.25" customHeight="1" outlineLevel="1" x14ac:dyDescent="0.2">
      <c r="A5517" s="24" t="s">
        <v>15316</v>
      </c>
      <c r="B5517" s="1" t="s">
        <v>13428</v>
      </c>
      <c r="C5517" s="25" t="s">
        <v>997</v>
      </c>
      <c r="E5517" s="1" t="s">
        <v>15317</v>
      </c>
      <c r="F5517" s="4" t="s">
        <v>20</v>
      </c>
      <c r="G5517" s="2" t="s">
        <v>8807</v>
      </c>
      <c r="H5517" s="1" t="s">
        <v>7442</v>
      </c>
      <c r="I5517" s="1" t="s">
        <v>14752</v>
      </c>
      <c r="J5517" s="1" t="s">
        <v>14753</v>
      </c>
      <c r="K5517" s="1" t="s">
        <v>15318</v>
      </c>
      <c r="M5517" s="1">
        <f>IF($P$5&lt;20000,H5517*L5517,IF($P$5&lt;50000,I5517*L5517,IF($P$5&lt;100000,J5517*L5517,IF($P$5&lt;80000000,K5517*L5517))))</f>
        <v>0</v>
      </c>
      <c r="N5517" s="4" t="str">
        <f>IF(AND(P5517 &lt;&gt; "", P5517 &lt;&gt; "---"), HYPERLINK(P5517, Q5517), "")</f>
        <v>ссылка</v>
      </c>
      <c r="O5517" s="21">
        <f>L5517*H5517</f>
        <v>0</v>
      </c>
      <c r="P5517" s="26" t="s">
        <v>15319</v>
      </c>
      <c r="Q5517" t="str">
        <f>"ссылка"</f>
        <v>ссылка</v>
      </c>
    </row>
    <row r="5518" spans="1:17" ht="14.25" customHeight="1" outlineLevel="1" x14ac:dyDescent="0.2">
      <c r="A5518" s="24" t="s">
        <v>15320</v>
      </c>
      <c r="B5518" s="1" t="s">
        <v>13428</v>
      </c>
      <c r="C5518" s="25" t="s">
        <v>997</v>
      </c>
      <c r="E5518" s="1" t="s">
        <v>15321</v>
      </c>
      <c r="F5518" s="4" t="s">
        <v>20</v>
      </c>
      <c r="G5518" s="2" t="s">
        <v>6221</v>
      </c>
      <c r="H5518" s="1" t="s">
        <v>8560</v>
      </c>
      <c r="I5518" s="1" t="s">
        <v>15291</v>
      </c>
      <c r="J5518" s="1" t="s">
        <v>15292</v>
      </c>
      <c r="K5518" s="1" t="s">
        <v>12741</v>
      </c>
      <c r="M5518" s="1">
        <f>IF($P$5&lt;20000,H5518*L5518,IF($P$5&lt;50000,I5518*L5518,IF($P$5&lt;100000,J5518*L5518,IF($P$5&lt;80000000,K5518*L5518))))</f>
        <v>0</v>
      </c>
      <c r="N5518" s="4" t="str">
        <f>IF(AND(P5518 &lt;&gt; "", P5518 &lt;&gt; "---"), HYPERLINK(P5518, Q5518), "")</f>
        <v>ссылка</v>
      </c>
      <c r="O5518" s="21">
        <f>L5518*H5518</f>
        <v>0</v>
      </c>
      <c r="P5518" s="26" t="s">
        <v>15322</v>
      </c>
      <c r="Q5518" t="str">
        <f>"ссылка"</f>
        <v>ссылка</v>
      </c>
    </row>
    <row r="5519" spans="1:17" ht="14.25" customHeight="1" outlineLevel="1" x14ac:dyDescent="0.2">
      <c r="A5519" s="24" t="s">
        <v>15323</v>
      </c>
      <c r="B5519" s="1" t="s">
        <v>13428</v>
      </c>
      <c r="C5519" s="25" t="s">
        <v>997</v>
      </c>
      <c r="E5519" s="1" t="s">
        <v>15324</v>
      </c>
      <c r="F5519" s="4" t="s">
        <v>20</v>
      </c>
      <c r="G5519" s="2" t="s">
        <v>13459</v>
      </c>
      <c r="H5519" s="1" t="s">
        <v>15258</v>
      </c>
      <c r="I5519" s="1" t="s">
        <v>15259</v>
      </c>
      <c r="J5519" s="1" t="s">
        <v>10692</v>
      </c>
      <c r="K5519" s="1" t="s">
        <v>12674</v>
      </c>
      <c r="M5519" s="1">
        <f>IF($P$5&lt;20000,H5519*L5519,IF($P$5&lt;50000,I5519*L5519,IF($P$5&lt;100000,J5519*L5519,IF($P$5&lt;80000000,K5519*L5519))))</f>
        <v>0</v>
      </c>
      <c r="N5519" s="4" t="str">
        <f>IF(AND(P5519 &lt;&gt; "", P5519 &lt;&gt; "---"), HYPERLINK(P5519, Q5519), "")</f>
        <v>ссылка</v>
      </c>
      <c r="O5519" s="21">
        <f>L5519*H5519</f>
        <v>0</v>
      </c>
      <c r="P5519" s="26" t="s">
        <v>15325</v>
      </c>
      <c r="Q5519" t="str">
        <f>"ссылка"</f>
        <v>ссылка</v>
      </c>
    </row>
    <row r="5520" spans="1:17" ht="14.25" customHeight="1" outlineLevel="1" x14ac:dyDescent="0.2">
      <c r="A5520" s="24" t="s">
        <v>15326</v>
      </c>
      <c r="B5520" s="1" t="s">
        <v>13428</v>
      </c>
      <c r="C5520" s="25" t="s">
        <v>997</v>
      </c>
      <c r="E5520" s="1" t="s">
        <v>15327</v>
      </c>
      <c r="F5520" s="4" t="s">
        <v>20</v>
      </c>
      <c r="G5520" s="2" t="s">
        <v>15328</v>
      </c>
      <c r="H5520" s="1" t="s">
        <v>15329</v>
      </c>
      <c r="I5520" s="1" t="s">
        <v>15330</v>
      </c>
      <c r="J5520" s="1" t="s">
        <v>15331</v>
      </c>
      <c r="K5520" s="1" t="s">
        <v>15332</v>
      </c>
      <c r="M5520" s="1">
        <f>IF($P$5&lt;20000,H5520*L5520,IF($P$5&lt;50000,I5520*L5520,IF($P$5&lt;100000,J5520*L5520,IF($P$5&lt;80000000,K5520*L5520))))</f>
        <v>0</v>
      </c>
      <c r="N5520" s="4" t="str">
        <f>IF(AND(P5520 &lt;&gt; "", P5520 &lt;&gt; "---"), HYPERLINK(P5520, Q5520), "")</f>
        <v>ссылка</v>
      </c>
      <c r="O5520" s="21">
        <f>L5520*H5520</f>
        <v>0</v>
      </c>
      <c r="P5520" s="26" t="s">
        <v>15333</v>
      </c>
      <c r="Q5520" t="str">
        <f>"ссылка"</f>
        <v>ссылка</v>
      </c>
    </row>
    <row r="5521" spans="1:26" ht="14.25" customHeight="1" outlineLevel="1" x14ac:dyDescent="0.2">
      <c r="A5521" s="24" t="s">
        <v>15334</v>
      </c>
      <c r="B5521" s="1" t="s">
        <v>13428</v>
      </c>
      <c r="C5521" s="25" t="s">
        <v>997</v>
      </c>
      <c r="E5521" s="1" t="s">
        <v>15335</v>
      </c>
      <c r="F5521" s="4" t="s">
        <v>20</v>
      </c>
      <c r="G5521" s="2" t="s">
        <v>15336</v>
      </c>
      <c r="H5521" s="1" t="s">
        <v>15337</v>
      </c>
      <c r="I5521" s="1" t="s">
        <v>15338</v>
      </c>
      <c r="J5521" s="1" t="s">
        <v>15339</v>
      </c>
      <c r="K5521" s="1" t="s">
        <v>15340</v>
      </c>
      <c r="M5521" s="1">
        <f>IF($P$5&lt;20000,H5521*L5521,IF($P$5&lt;50000,I5521*L5521,IF($P$5&lt;100000,J5521*L5521,IF($P$5&lt;80000000,K5521*L5521))))</f>
        <v>0</v>
      </c>
      <c r="N5521" s="4" t="str">
        <f>IF(AND(P5521 &lt;&gt; "", P5521 &lt;&gt; "---"), HYPERLINK(P5521, Q5521), "")</f>
        <v>ссылка</v>
      </c>
      <c r="O5521" s="21">
        <f>L5521*H5521</f>
        <v>0</v>
      </c>
      <c r="P5521" s="26" t="s">
        <v>15341</v>
      </c>
      <c r="Q5521" t="str">
        <f>"ссылка"</f>
        <v>ссылка</v>
      </c>
    </row>
    <row r="5522" spans="1:26" ht="14.25" customHeight="1" outlineLevel="1" x14ac:dyDescent="0.2">
      <c r="A5522" s="24" t="s">
        <v>15342</v>
      </c>
      <c r="B5522" s="1" t="s">
        <v>13428</v>
      </c>
      <c r="C5522" s="25" t="s">
        <v>997</v>
      </c>
      <c r="E5522" s="1" t="s">
        <v>15343</v>
      </c>
      <c r="F5522" s="4" t="s">
        <v>20</v>
      </c>
      <c r="G5522" s="2" t="s">
        <v>15344</v>
      </c>
      <c r="H5522" s="1" t="s">
        <v>15345</v>
      </c>
      <c r="I5522" s="1" t="s">
        <v>15346</v>
      </c>
      <c r="J5522" s="1" t="s">
        <v>5544</v>
      </c>
      <c r="K5522" s="1" t="s">
        <v>12879</v>
      </c>
      <c r="M5522" s="1">
        <f>IF($P$5&lt;20000,H5522*L5522,IF($P$5&lt;50000,I5522*L5522,IF($P$5&lt;100000,J5522*L5522,IF($P$5&lt;80000000,K5522*L5522))))</f>
        <v>0</v>
      </c>
      <c r="N5522" s="4" t="str">
        <f>IF(AND(P5522 &lt;&gt; "", P5522 &lt;&gt; "---"), HYPERLINK(P5522, Q5522), "")</f>
        <v>ссылка</v>
      </c>
      <c r="O5522" s="21">
        <f>L5522*H5522</f>
        <v>0</v>
      </c>
      <c r="P5522" s="26" t="s">
        <v>15347</v>
      </c>
      <c r="Q5522" t="str">
        <f>"ссылка"</f>
        <v>ссылка</v>
      </c>
    </row>
    <row r="5523" spans="1:26" ht="14.25" customHeight="1" outlineLevel="1" x14ac:dyDescent="0.2">
      <c r="A5523" s="24" t="s">
        <v>15348</v>
      </c>
      <c r="B5523" s="1" t="s">
        <v>13428</v>
      </c>
      <c r="C5523" s="25" t="s">
        <v>997</v>
      </c>
      <c r="E5523" s="1" t="s">
        <v>15349</v>
      </c>
      <c r="F5523" s="4" t="s">
        <v>20</v>
      </c>
      <c r="G5523" s="2" t="s">
        <v>15336</v>
      </c>
      <c r="H5523" s="1" t="s">
        <v>15337</v>
      </c>
      <c r="I5523" s="1" t="s">
        <v>15338</v>
      </c>
      <c r="J5523" s="1" t="s">
        <v>15339</v>
      </c>
      <c r="K5523" s="1" t="s">
        <v>15340</v>
      </c>
      <c r="M5523" s="1">
        <f>IF($P$5&lt;20000,H5523*L5523,IF($P$5&lt;50000,I5523*L5523,IF($P$5&lt;100000,J5523*L5523,IF($P$5&lt;80000000,K5523*L5523))))</f>
        <v>0</v>
      </c>
      <c r="N5523" s="4" t="str">
        <f>IF(AND(P5523 &lt;&gt; "", P5523 &lt;&gt; "---"), HYPERLINK(P5523, Q5523), "")</f>
        <v>ссылка</v>
      </c>
      <c r="O5523" s="21">
        <f>L5523*H5523</f>
        <v>0</v>
      </c>
      <c r="P5523" s="26" t="s">
        <v>15350</v>
      </c>
      <c r="Q5523" t="str">
        <f>"ссылка"</f>
        <v>ссылка</v>
      </c>
    </row>
    <row r="5524" spans="1:26" ht="14.25" customHeight="1" outlineLevel="1" x14ac:dyDescent="0.2">
      <c r="A5524" s="24" t="s">
        <v>15351</v>
      </c>
      <c r="B5524" s="1" t="s">
        <v>13428</v>
      </c>
      <c r="C5524" s="25" t="s">
        <v>997</v>
      </c>
      <c r="E5524" s="1" t="s">
        <v>15352</v>
      </c>
      <c r="F5524" s="4" t="s">
        <v>20</v>
      </c>
      <c r="G5524" s="2" t="s">
        <v>15336</v>
      </c>
      <c r="H5524" s="1" t="s">
        <v>15337</v>
      </c>
      <c r="I5524" s="1" t="s">
        <v>15338</v>
      </c>
      <c r="J5524" s="1" t="s">
        <v>15339</v>
      </c>
      <c r="K5524" s="1" t="s">
        <v>15340</v>
      </c>
      <c r="M5524" s="1">
        <f>IF($P$5&lt;20000,H5524*L5524,IF($P$5&lt;50000,I5524*L5524,IF($P$5&lt;100000,J5524*L5524,IF($P$5&lt;80000000,K5524*L5524))))</f>
        <v>0</v>
      </c>
      <c r="N5524" s="4" t="str">
        <f>IF(AND(P5524 &lt;&gt; "", P5524 &lt;&gt; "---"), HYPERLINK(P5524, Q5524), "")</f>
        <v>ссылка</v>
      </c>
      <c r="O5524" s="21">
        <f>L5524*H5524</f>
        <v>0</v>
      </c>
      <c r="P5524" s="26" t="s">
        <v>15353</v>
      </c>
      <c r="Q5524" t="str">
        <f>"ссылка"</f>
        <v>ссылка</v>
      </c>
    </row>
    <row r="5525" spans="1:26" ht="14.25" customHeight="1" outlineLevel="1" x14ac:dyDescent="0.2">
      <c r="A5525" s="24" t="s">
        <v>15354</v>
      </c>
      <c r="B5525" s="1" t="s">
        <v>13428</v>
      </c>
      <c r="C5525" s="25" t="s">
        <v>997</v>
      </c>
      <c r="E5525" s="1" t="s">
        <v>15355</v>
      </c>
      <c r="F5525" s="4" t="s">
        <v>20</v>
      </c>
      <c r="G5525" s="2" t="s">
        <v>15336</v>
      </c>
      <c r="H5525" s="1" t="s">
        <v>15337</v>
      </c>
      <c r="I5525" s="1" t="s">
        <v>15338</v>
      </c>
      <c r="J5525" s="1" t="s">
        <v>15339</v>
      </c>
      <c r="K5525" s="1" t="s">
        <v>15340</v>
      </c>
      <c r="M5525" s="1">
        <f>IF($P$5&lt;20000,H5525*L5525,IF($P$5&lt;50000,I5525*L5525,IF($P$5&lt;100000,J5525*L5525,IF($P$5&lt;80000000,K5525*L5525))))</f>
        <v>0</v>
      </c>
      <c r="N5525" s="4" t="str">
        <f>IF(AND(P5525 &lt;&gt; "", P5525 &lt;&gt; "---"), HYPERLINK(P5525, Q5525), "")</f>
        <v>ссылка</v>
      </c>
      <c r="O5525" s="21">
        <f>L5525*H5525</f>
        <v>0</v>
      </c>
      <c r="P5525" s="26" t="s">
        <v>15356</v>
      </c>
      <c r="Q5525" t="str">
        <f>"ссылка"</f>
        <v>ссылка</v>
      </c>
    </row>
    <row r="5526" spans="1:26" ht="14.25" customHeight="1" outlineLevel="1" x14ac:dyDescent="0.2">
      <c r="A5526" s="24" t="s">
        <v>15357</v>
      </c>
      <c r="B5526" s="1" t="s">
        <v>13428</v>
      </c>
      <c r="C5526" s="25" t="s">
        <v>997</v>
      </c>
      <c r="E5526" s="1" t="s">
        <v>15358</v>
      </c>
      <c r="F5526" s="4" t="s">
        <v>20</v>
      </c>
      <c r="G5526" s="2" t="s">
        <v>9300</v>
      </c>
      <c r="H5526" s="1" t="s">
        <v>15359</v>
      </c>
      <c r="I5526" s="1" t="s">
        <v>15360</v>
      </c>
      <c r="J5526" s="1" t="s">
        <v>15361</v>
      </c>
      <c r="K5526" s="1" t="s">
        <v>8053</v>
      </c>
      <c r="M5526" s="1">
        <f>IF($P$5&lt;20000,H5526*L5526,IF($P$5&lt;50000,I5526*L5526,IF($P$5&lt;100000,J5526*L5526,IF($P$5&lt;80000000,K5526*L5526))))</f>
        <v>0</v>
      </c>
      <c r="N5526" s="4" t="str">
        <f>IF(AND(P5526 &lt;&gt; "", P5526 &lt;&gt; "---"), HYPERLINK(P5526, Q5526), "")</f>
        <v>ссылка</v>
      </c>
      <c r="O5526" s="21">
        <f>L5526*H5526</f>
        <v>0</v>
      </c>
      <c r="P5526" s="26" t="s">
        <v>15362</v>
      </c>
      <c r="Q5526" t="str">
        <f>"ссылка"</f>
        <v>ссылка</v>
      </c>
    </row>
    <row r="5527" spans="1:26" ht="14.25" customHeight="1" outlineLevel="1" x14ac:dyDescent="0.2">
      <c r="A5527" s="24" t="s">
        <v>15363</v>
      </c>
      <c r="B5527" s="1" t="s">
        <v>13428</v>
      </c>
      <c r="C5527" s="25" t="s">
        <v>997</v>
      </c>
      <c r="E5527" s="1" t="s">
        <v>15364</v>
      </c>
      <c r="F5527" s="4" t="s">
        <v>20</v>
      </c>
      <c r="G5527" s="2" t="s">
        <v>9089</v>
      </c>
      <c r="H5527" s="1" t="s">
        <v>5844</v>
      </c>
      <c r="I5527" s="1" t="s">
        <v>8031</v>
      </c>
      <c r="J5527" s="1" t="s">
        <v>12555</v>
      </c>
      <c r="K5527" s="1" t="s">
        <v>8127</v>
      </c>
      <c r="M5527" s="1">
        <f>IF($P$5&lt;20000,H5527*L5527,IF($P$5&lt;50000,I5527*L5527,IF($P$5&lt;100000,J5527*L5527,IF($P$5&lt;80000000,K5527*L5527))))</f>
        <v>0</v>
      </c>
      <c r="N5527" s="4" t="str">
        <f>IF(AND(P5527 &lt;&gt; "", P5527 &lt;&gt; "---"), HYPERLINK(P5527, Q5527), "")</f>
        <v>ссылка</v>
      </c>
      <c r="O5527" s="21">
        <f>L5527*H5527</f>
        <v>0</v>
      </c>
      <c r="P5527" s="26" t="s">
        <v>15365</v>
      </c>
      <c r="Q5527" t="str">
        <f>"ссылка"</f>
        <v>ссылка</v>
      </c>
    </row>
    <row r="5528" spans="1:26" ht="14.25" customHeight="1" outlineLevel="1" x14ac:dyDescent="0.2">
      <c r="A5528" s="24" t="s">
        <v>15366</v>
      </c>
      <c r="B5528" s="1" t="s">
        <v>13428</v>
      </c>
      <c r="C5528" s="25" t="s">
        <v>997</v>
      </c>
      <c r="E5528" s="1" t="s">
        <v>15367</v>
      </c>
      <c r="F5528" s="4" t="s">
        <v>20</v>
      </c>
      <c r="G5528" s="2" t="s">
        <v>4660</v>
      </c>
      <c r="H5528" s="1" t="s">
        <v>15368</v>
      </c>
      <c r="I5528" s="1" t="s">
        <v>4583</v>
      </c>
      <c r="J5528" s="1" t="s">
        <v>15369</v>
      </c>
      <c r="K5528" s="1" t="s">
        <v>6640</v>
      </c>
      <c r="M5528" s="1">
        <f>IF($P$5&lt;20000,H5528*L5528,IF($P$5&lt;50000,I5528*L5528,IF($P$5&lt;100000,J5528*L5528,IF($P$5&lt;80000000,K5528*L5528))))</f>
        <v>0</v>
      </c>
      <c r="N5528" s="4" t="str">
        <f>IF(AND(P5528 &lt;&gt; "", P5528 &lt;&gt; "---"), HYPERLINK(P5528, Q5528), "")</f>
        <v>ссылка</v>
      </c>
      <c r="O5528" s="21">
        <f>L5528*H5528</f>
        <v>0</v>
      </c>
      <c r="P5528" s="26" t="s">
        <v>15370</v>
      </c>
      <c r="Q5528" t="str">
        <f>"ссылка"</f>
        <v>ссылка</v>
      </c>
    </row>
    <row r="5529" spans="1:26" ht="14.25" customHeight="1" outlineLevel="1" x14ac:dyDescent="0.2">
      <c r="A5529" s="24" t="s">
        <v>15371</v>
      </c>
      <c r="B5529" s="1" t="s">
        <v>13428</v>
      </c>
      <c r="C5529" s="25" t="s">
        <v>997</v>
      </c>
      <c r="E5529" s="1" t="s">
        <v>15372</v>
      </c>
      <c r="F5529" s="4" t="s">
        <v>20</v>
      </c>
      <c r="G5529" s="2" t="s">
        <v>10027</v>
      </c>
      <c r="H5529" s="1" t="s">
        <v>10123</v>
      </c>
      <c r="I5529" s="1" t="s">
        <v>15373</v>
      </c>
      <c r="J5529" s="1" t="s">
        <v>15374</v>
      </c>
      <c r="K5529" s="1" t="s">
        <v>13186</v>
      </c>
      <c r="M5529" s="1">
        <f>IF($P$5&lt;20000,H5529*L5529,IF($P$5&lt;50000,I5529*L5529,IF($P$5&lt;100000,J5529*L5529,IF($P$5&lt;80000000,K5529*L5529))))</f>
        <v>0</v>
      </c>
      <c r="N5529" s="4" t="str">
        <f>IF(AND(P5529 &lt;&gt; "", P5529 &lt;&gt; "---"), HYPERLINK(P5529, Q5529), "")</f>
        <v>ссылка</v>
      </c>
      <c r="O5529" s="21">
        <f>L5529*H5529</f>
        <v>0</v>
      </c>
      <c r="P5529" s="26" t="s">
        <v>15375</v>
      </c>
      <c r="Q5529" t="str">
        <f>"ссылка"</f>
        <v>ссылка</v>
      </c>
    </row>
    <row r="5530" spans="1:26" ht="14.25" customHeight="1" outlineLevel="1" x14ac:dyDescent="0.2">
      <c r="A5530" s="24" t="s">
        <v>15376</v>
      </c>
      <c r="B5530" s="1" t="s">
        <v>13428</v>
      </c>
      <c r="C5530" s="25" t="s">
        <v>997</v>
      </c>
      <c r="E5530" s="1" t="s">
        <v>15377</v>
      </c>
      <c r="F5530" s="4" t="s">
        <v>20</v>
      </c>
      <c r="G5530" s="2" t="s">
        <v>8807</v>
      </c>
      <c r="H5530" s="1" t="s">
        <v>7442</v>
      </c>
      <c r="I5530" s="1" t="s">
        <v>14752</v>
      </c>
      <c r="J5530" s="1" t="s">
        <v>14753</v>
      </c>
      <c r="K5530" s="1" t="s">
        <v>15318</v>
      </c>
      <c r="M5530" s="1">
        <f>IF($P$5&lt;20000,H5530*L5530,IF($P$5&lt;50000,I5530*L5530,IF($P$5&lt;100000,J5530*L5530,IF($P$5&lt;80000000,K5530*L5530))))</f>
        <v>0</v>
      </c>
      <c r="N5530" s="4" t="str">
        <f>IF(AND(P5530 &lt;&gt; "", P5530 &lt;&gt; "---"), HYPERLINK(P5530, Q5530), "")</f>
        <v>ссылка</v>
      </c>
      <c r="O5530" s="21">
        <f>L5530*H5530</f>
        <v>0</v>
      </c>
      <c r="P5530" s="26" t="s">
        <v>15378</v>
      </c>
      <c r="Q5530" t="str">
        <f>"ссылка"</f>
        <v>ссылка</v>
      </c>
    </row>
    <row r="5531" spans="1:26" ht="14.25" customHeight="1" outlineLevel="1" x14ac:dyDescent="0.2">
      <c r="A5531" s="24" t="s">
        <v>15379</v>
      </c>
      <c r="B5531" s="1" t="s">
        <v>13428</v>
      </c>
      <c r="C5531" s="25" t="s">
        <v>2278</v>
      </c>
      <c r="E5531" s="1" t="s">
        <v>15380</v>
      </c>
      <c r="F5531" s="4" t="s">
        <v>20</v>
      </c>
      <c r="G5531" s="2" t="s">
        <v>6174</v>
      </c>
      <c r="H5531" s="1" t="s">
        <v>15381</v>
      </c>
      <c r="I5531" s="1" t="s">
        <v>15382</v>
      </c>
      <c r="J5531" s="1" t="s">
        <v>15383</v>
      </c>
      <c r="K5531" s="1" t="s">
        <v>15384</v>
      </c>
      <c r="M5531" s="1">
        <f>IF($P$5&lt;20000,H5531*L5531,IF($P$5&lt;50000,I5531*L5531,IF($P$5&lt;100000,J5531*L5531,IF($P$5&lt;80000000,K5531*L5531))))</f>
        <v>0</v>
      </c>
      <c r="N5531" s="4" t="str">
        <f>IF(AND(P5531 &lt;&gt; "", P5531 &lt;&gt; "---"), HYPERLINK(P5531, Q5531), "")</f>
        <v>ссылка</v>
      </c>
      <c r="O5531" s="21">
        <f>L5531*H5531</f>
        <v>0</v>
      </c>
      <c r="P5531" s="26" t="s">
        <v>15385</v>
      </c>
      <c r="Q5531" t="str">
        <f>"ссылка"</f>
        <v>ссылка</v>
      </c>
    </row>
    <row r="5532" spans="1:26" ht="14.25" customHeight="1" outlineLevel="1" x14ac:dyDescent="0.2">
      <c r="A5532" s="24" t="s">
        <v>15386</v>
      </c>
      <c r="B5532" s="1" t="s">
        <v>13428</v>
      </c>
      <c r="C5532" s="25" t="s">
        <v>997</v>
      </c>
      <c r="E5532" s="1" t="s">
        <v>15387</v>
      </c>
      <c r="F5532" s="4" t="s">
        <v>20</v>
      </c>
      <c r="G5532" s="2" t="s">
        <v>12444</v>
      </c>
      <c r="H5532" s="1" t="s">
        <v>15388</v>
      </c>
      <c r="I5532" s="1" t="s">
        <v>4775</v>
      </c>
      <c r="J5532" s="1" t="s">
        <v>15389</v>
      </c>
      <c r="K5532" s="1" t="s">
        <v>15390</v>
      </c>
      <c r="M5532" s="1">
        <f>IF($P$5&lt;20000,H5532*L5532,IF($P$5&lt;50000,I5532*L5532,IF($P$5&lt;100000,J5532*L5532,IF($P$5&lt;80000000,K5532*L5532))))</f>
        <v>0</v>
      </c>
      <c r="N5532" s="4" t="str">
        <f>IF(AND(P5532 &lt;&gt; "", P5532 &lt;&gt; "---"), HYPERLINK(P5532, Q5532), "")</f>
        <v>ссылка</v>
      </c>
      <c r="O5532" s="21">
        <f>L5532*H5532</f>
        <v>0</v>
      </c>
      <c r="P5532" s="26" t="s">
        <v>15391</v>
      </c>
      <c r="Q5532" t="str">
        <f>"ссылка"</f>
        <v>ссылка</v>
      </c>
    </row>
    <row r="5533" spans="1:26" ht="14.25" customHeight="1" outlineLevel="1" x14ac:dyDescent="0.2">
      <c r="A5533" s="24" t="s">
        <v>15392</v>
      </c>
      <c r="B5533" s="1" t="s">
        <v>13428</v>
      </c>
      <c r="C5533" s="25" t="s">
        <v>2278</v>
      </c>
      <c r="E5533" s="1" t="s">
        <v>15393</v>
      </c>
      <c r="F5533" s="4" t="s">
        <v>20</v>
      </c>
      <c r="G5533" s="2" t="s">
        <v>6368</v>
      </c>
      <c r="H5533" s="1" t="s">
        <v>15274</v>
      </c>
      <c r="I5533" s="1" t="s">
        <v>5351</v>
      </c>
      <c r="J5533" s="1" t="s">
        <v>15275</v>
      </c>
      <c r="K5533" s="1" t="s">
        <v>15276</v>
      </c>
      <c r="M5533" s="1">
        <f>IF($P$5&lt;20000,H5533*L5533,IF($P$5&lt;50000,I5533*L5533,IF($P$5&lt;100000,J5533*L5533,IF($P$5&lt;80000000,K5533*L5533))))</f>
        <v>0</v>
      </c>
      <c r="N5533" s="4" t="str">
        <f>IF(AND(P5533 &lt;&gt; "", P5533 &lt;&gt; "---"), HYPERLINK(P5533, Q5533), "")</f>
        <v>ссылка</v>
      </c>
      <c r="O5533" s="21">
        <f>L5533*H5533</f>
        <v>0</v>
      </c>
      <c r="P5533" s="26" t="s">
        <v>15394</v>
      </c>
      <c r="Q5533" t="str">
        <f>"ссылка"</f>
        <v>ссылка</v>
      </c>
    </row>
    <row r="5534" spans="1:26" ht="14.25" customHeight="1" outlineLevel="1" x14ac:dyDescent="0.2">
      <c r="A5534" s="24" t="s">
        <v>15395</v>
      </c>
      <c r="B5534" s="1" t="s">
        <v>13428</v>
      </c>
      <c r="C5534" s="25" t="s">
        <v>997</v>
      </c>
      <c r="E5534" s="1" t="s">
        <v>15396</v>
      </c>
      <c r="F5534" s="4" t="s">
        <v>20</v>
      </c>
      <c r="G5534" s="2" t="s">
        <v>8854</v>
      </c>
      <c r="H5534" s="1" t="s">
        <v>15397</v>
      </c>
      <c r="I5534" s="1" t="s">
        <v>15398</v>
      </c>
      <c r="J5534" s="1" t="s">
        <v>15399</v>
      </c>
      <c r="K5534" s="1" t="s">
        <v>15400</v>
      </c>
      <c r="M5534" s="1">
        <f>IF($P$5&lt;20000,H5534*L5534,IF($P$5&lt;50000,I5534*L5534,IF($P$5&lt;100000,J5534*L5534,IF($P$5&lt;80000000,K5534*L5534))))</f>
        <v>0</v>
      </c>
      <c r="N5534" s="4" t="str">
        <f>IF(AND(P5534 &lt;&gt; "", P5534 &lt;&gt; "---"), HYPERLINK(P5534, Q5534), "")</f>
        <v>ссылка</v>
      </c>
      <c r="O5534" s="21">
        <f>L5534*H5534</f>
        <v>0</v>
      </c>
      <c r="P5534" s="26" t="s">
        <v>15401</v>
      </c>
      <c r="Q5534" t="str">
        <f>"ссылка"</f>
        <v>ссылка</v>
      </c>
    </row>
    <row r="5535" spans="1:26" ht="14.25" customHeight="1" outlineLevel="1" x14ac:dyDescent="0.2">
      <c r="A5535" s="24" t="s">
        <v>15402</v>
      </c>
      <c r="B5535" s="1" t="s">
        <v>13428</v>
      </c>
      <c r="C5535" s="25" t="s">
        <v>997</v>
      </c>
      <c r="E5535" s="1" t="s">
        <v>15403</v>
      </c>
      <c r="F5535" s="4" t="s">
        <v>20</v>
      </c>
      <c r="G5535" s="2" t="s">
        <v>15404</v>
      </c>
      <c r="H5535" s="1" t="s">
        <v>15405</v>
      </c>
      <c r="I5535" s="1" t="s">
        <v>15406</v>
      </c>
      <c r="J5535" s="1" t="s">
        <v>15407</v>
      </c>
      <c r="K5535" s="1" t="s">
        <v>15408</v>
      </c>
      <c r="M5535" s="1">
        <f>IF($P$5&lt;20000,H5535*L5535,IF($P$5&lt;50000,I5535*L5535,IF($P$5&lt;100000,J5535*L5535,IF($P$5&lt;80000000,K5535*L5535))))</f>
        <v>0</v>
      </c>
      <c r="N5535" s="4" t="str">
        <f>IF(AND(P5535 &lt;&gt; "", P5535 &lt;&gt; "---"), HYPERLINK(P5535, Q5535), "")</f>
        <v>ссылка</v>
      </c>
      <c r="O5535" s="21">
        <f>L5535*H5535</f>
        <v>0</v>
      </c>
      <c r="P5535" s="26" t="s">
        <v>15409</v>
      </c>
      <c r="Q5535" t="str">
        <f>"ссылка"</f>
        <v>ссылка</v>
      </c>
    </row>
    <row r="5536" spans="1:26" ht="14.25" customHeight="1" x14ac:dyDescent="0.2">
      <c r="A5536" s="29" t="s">
        <v>37872</v>
      </c>
      <c r="B5536" s="28"/>
      <c r="C5536" s="29"/>
      <c r="D5536" s="28"/>
      <c r="E5536" s="28"/>
      <c r="F5536" s="28"/>
      <c r="G5536" s="28"/>
      <c r="H5536" s="28"/>
      <c r="I5536" s="28"/>
      <c r="J5536" s="28"/>
      <c r="K5536" s="28"/>
      <c r="L5536" s="28"/>
      <c r="M5536" s="28"/>
      <c r="N5536" s="28"/>
      <c r="O5536" s="30"/>
      <c r="P5536" s="31"/>
      <c r="Q5536" s="28"/>
      <c r="R5536" s="28"/>
      <c r="S5536" s="28"/>
      <c r="T5536" s="28"/>
      <c r="U5536" s="28"/>
      <c r="V5536" s="28"/>
      <c r="W5536" s="28"/>
      <c r="X5536" s="28"/>
      <c r="Y5536" s="28"/>
      <c r="Z5536" s="28"/>
    </row>
    <row r="5537" spans="1:26" ht="14.25" customHeight="1" outlineLevel="1" x14ac:dyDescent="0.2">
      <c r="A5537" s="24" t="s">
        <v>37871</v>
      </c>
      <c r="B5537" s="1" t="s">
        <v>37872</v>
      </c>
      <c r="C5537" s="25" t="s">
        <v>997</v>
      </c>
      <c r="E5537" s="1" t="s">
        <v>37873</v>
      </c>
      <c r="F5537" s="4" t="s">
        <v>20</v>
      </c>
      <c r="G5537" s="2" t="s">
        <v>3316</v>
      </c>
      <c r="H5537" s="1" t="s">
        <v>622</v>
      </c>
      <c r="I5537" s="1" t="s">
        <v>6159</v>
      </c>
      <c r="J5537" s="1" t="s">
        <v>3104</v>
      </c>
      <c r="K5537" s="1" t="s">
        <v>241</v>
      </c>
      <c r="M5537" s="1">
        <f>IF($P$5&lt;20000,H5537*L5537,IF($P$5&lt;50000,I5537*L5537,IF($P$5&lt;100000,J5537*L5537,IF($P$5&lt;80000000,K5537*L5537))))</f>
        <v>0</v>
      </c>
      <c r="N5537" s="4" t="str">
        <f>IF(AND(P5537 &lt;&gt; "", P5537 &lt;&gt; "---"), HYPERLINK(P5537, Q5537), "")</f>
        <v>ссылка</v>
      </c>
      <c r="O5537" s="21">
        <f>L5537*H5537</f>
        <v>0</v>
      </c>
      <c r="P5537" s="26" t="s">
        <v>37874</v>
      </c>
      <c r="Q5537" t="str">
        <f>"ссылка"</f>
        <v>ссылка</v>
      </c>
    </row>
    <row r="5538" spans="1:26" ht="14.25" customHeight="1" outlineLevel="1" x14ac:dyDescent="0.2">
      <c r="A5538" s="24" t="s">
        <v>37875</v>
      </c>
      <c r="B5538" s="1" t="s">
        <v>37872</v>
      </c>
      <c r="C5538" s="25" t="s">
        <v>997</v>
      </c>
      <c r="E5538" s="1" t="s">
        <v>37876</v>
      </c>
      <c r="F5538" s="4" t="s">
        <v>20</v>
      </c>
      <c r="G5538" s="2" t="s">
        <v>3316</v>
      </c>
      <c r="H5538" s="1" t="s">
        <v>622</v>
      </c>
      <c r="I5538" s="1" t="s">
        <v>6159</v>
      </c>
      <c r="J5538" s="1" t="s">
        <v>3104</v>
      </c>
      <c r="K5538" s="1" t="s">
        <v>241</v>
      </c>
      <c r="M5538" s="1">
        <f>IF($P$5&lt;20000,H5538*L5538,IF($P$5&lt;50000,I5538*L5538,IF($P$5&lt;100000,J5538*L5538,IF($P$5&lt;80000000,K5538*L5538))))</f>
        <v>0</v>
      </c>
      <c r="N5538" s="4" t="str">
        <f>IF(AND(P5538 &lt;&gt; "", P5538 &lt;&gt; "---"), HYPERLINK(P5538, Q5538), "")</f>
        <v>ссылка</v>
      </c>
      <c r="O5538" s="21">
        <f>L5538*H5538</f>
        <v>0</v>
      </c>
      <c r="P5538" s="26" t="s">
        <v>37877</v>
      </c>
      <c r="Q5538" t="str">
        <f>"ссылка"</f>
        <v>ссылка</v>
      </c>
    </row>
    <row r="5539" spans="1:26" ht="14.25" customHeight="1" outlineLevel="1" x14ac:dyDescent="0.2">
      <c r="A5539" s="24" t="s">
        <v>37878</v>
      </c>
      <c r="B5539" s="1" t="s">
        <v>37872</v>
      </c>
      <c r="C5539" s="25" t="s">
        <v>997</v>
      </c>
      <c r="E5539" s="1" t="s">
        <v>37879</v>
      </c>
      <c r="F5539" s="4" t="s">
        <v>20</v>
      </c>
      <c r="G5539" s="2" t="s">
        <v>3755</v>
      </c>
      <c r="H5539" s="1" t="s">
        <v>331</v>
      </c>
      <c r="I5539" s="1" t="s">
        <v>2717</v>
      </c>
      <c r="J5539" s="1" t="s">
        <v>3756</v>
      </c>
      <c r="K5539" s="1" t="s">
        <v>211</v>
      </c>
      <c r="M5539" s="1">
        <f>IF($P$5&lt;20000,H5539*L5539,IF($P$5&lt;50000,I5539*L5539,IF($P$5&lt;100000,J5539*L5539,IF($P$5&lt;80000000,K5539*L5539))))</f>
        <v>0</v>
      </c>
      <c r="N5539" s="4" t="str">
        <f>IF(AND(P5539 &lt;&gt; "", P5539 &lt;&gt; "---"), HYPERLINK(P5539, Q5539), "")</f>
        <v>ссылка</v>
      </c>
      <c r="O5539" s="21">
        <f>L5539*H5539</f>
        <v>0</v>
      </c>
      <c r="P5539" s="26" t="s">
        <v>37880</v>
      </c>
      <c r="Q5539" t="str">
        <f>"ссылка"</f>
        <v>ссылка</v>
      </c>
    </row>
    <row r="5540" spans="1:26" ht="14.25" customHeight="1" outlineLevel="1" x14ac:dyDescent="0.2">
      <c r="A5540" s="24" t="s">
        <v>37881</v>
      </c>
      <c r="B5540" s="1" t="s">
        <v>37872</v>
      </c>
      <c r="C5540" s="25" t="s">
        <v>997</v>
      </c>
      <c r="E5540" s="1" t="s">
        <v>37882</v>
      </c>
      <c r="F5540" s="4" t="s">
        <v>20</v>
      </c>
      <c r="G5540" s="2" t="s">
        <v>3316</v>
      </c>
      <c r="H5540" s="1" t="s">
        <v>622</v>
      </c>
      <c r="I5540" s="1" t="s">
        <v>6159</v>
      </c>
      <c r="J5540" s="1" t="s">
        <v>3104</v>
      </c>
      <c r="K5540" s="1" t="s">
        <v>241</v>
      </c>
      <c r="M5540" s="1">
        <f>IF($P$5&lt;20000,H5540*L5540,IF($P$5&lt;50000,I5540*L5540,IF($P$5&lt;100000,J5540*L5540,IF($P$5&lt;80000000,K5540*L5540))))</f>
        <v>0</v>
      </c>
      <c r="N5540" s="4" t="str">
        <f>IF(AND(P5540 &lt;&gt; "", P5540 &lt;&gt; "---"), HYPERLINK(P5540, Q5540), "")</f>
        <v>ссылка</v>
      </c>
      <c r="O5540" s="21">
        <f>L5540*H5540</f>
        <v>0</v>
      </c>
      <c r="P5540" s="26" t="s">
        <v>37883</v>
      </c>
      <c r="Q5540" t="str">
        <f>"ссылка"</f>
        <v>ссылка</v>
      </c>
    </row>
    <row r="5541" spans="1:26" ht="14.25" customHeight="1" outlineLevel="1" x14ac:dyDescent="0.2">
      <c r="A5541" s="24" t="s">
        <v>37884</v>
      </c>
      <c r="B5541" s="1" t="s">
        <v>37872</v>
      </c>
      <c r="C5541" s="25" t="s">
        <v>997</v>
      </c>
      <c r="E5541" s="1" t="s">
        <v>37885</v>
      </c>
      <c r="F5541" s="4" t="s">
        <v>20</v>
      </c>
      <c r="G5541" s="2" t="s">
        <v>8730</v>
      </c>
      <c r="H5541" s="1" t="s">
        <v>6025</v>
      </c>
      <c r="I5541" s="1" t="s">
        <v>3864</v>
      </c>
      <c r="J5541" s="1" t="s">
        <v>3572</v>
      </c>
      <c r="K5541" s="1" t="s">
        <v>5873</v>
      </c>
      <c r="M5541" s="1">
        <f>IF($P$5&lt;20000,H5541*L5541,IF($P$5&lt;50000,I5541*L5541,IF($P$5&lt;100000,J5541*L5541,IF($P$5&lt;80000000,K5541*L5541))))</f>
        <v>0</v>
      </c>
      <c r="N5541" s="4" t="str">
        <f>IF(AND(P5541 &lt;&gt; "", P5541 &lt;&gt; "---"), HYPERLINK(P5541, Q5541), "")</f>
        <v>ссылка</v>
      </c>
      <c r="O5541" s="21">
        <f>L5541*H5541</f>
        <v>0</v>
      </c>
      <c r="P5541" s="26" t="s">
        <v>37886</v>
      </c>
      <c r="Q5541" t="str">
        <f>"ссылка"</f>
        <v>ссылка</v>
      </c>
    </row>
    <row r="5542" spans="1:26" ht="14.25" customHeight="1" outlineLevel="1" x14ac:dyDescent="0.2">
      <c r="A5542" s="24" t="s">
        <v>37887</v>
      </c>
      <c r="B5542" s="1" t="s">
        <v>37872</v>
      </c>
      <c r="C5542" s="25" t="s">
        <v>997</v>
      </c>
      <c r="E5542" s="1" t="s">
        <v>37888</v>
      </c>
      <c r="F5542" s="4" t="s">
        <v>20</v>
      </c>
      <c r="G5542" s="2" t="s">
        <v>3316</v>
      </c>
      <c r="H5542" s="1" t="s">
        <v>622</v>
      </c>
      <c r="I5542" s="1" t="s">
        <v>6159</v>
      </c>
      <c r="J5542" s="1" t="s">
        <v>3104</v>
      </c>
      <c r="K5542" s="1" t="s">
        <v>241</v>
      </c>
      <c r="M5542" s="1">
        <f>IF($P$5&lt;20000,H5542*L5542,IF($P$5&lt;50000,I5542*L5542,IF($P$5&lt;100000,J5542*L5542,IF($P$5&lt;80000000,K5542*L5542))))</f>
        <v>0</v>
      </c>
      <c r="N5542" s="4" t="str">
        <f>IF(AND(P5542 &lt;&gt; "", P5542 &lt;&gt; "---"), HYPERLINK(P5542, Q5542), "")</f>
        <v>ссылка</v>
      </c>
      <c r="O5542" s="21">
        <f>L5542*H5542</f>
        <v>0</v>
      </c>
      <c r="P5542" s="26" t="s">
        <v>37889</v>
      </c>
      <c r="Q5542" t="str">
        <f>"ссылка"</f>
        <v>ссылка</v>
      </c>
    </row>
    <row r="5543" spans="1:26" ht="14.25" customHeight="1" x14ac:dyDescent="0.2">
      <c r="A5543" s="29" t="s">
        <v>20886</v>
      </c>
      <c r="B5543" s="28"/>
      <c r="C5543" s="29"/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30"/>
      <c r="P5543" s="31"/>
      <c r="Q5543" s="28"/>
      <c r="R5543" s="28"/>
      <c r="S5543" s="28"/>
      <c r="T5543" s="28"/>
      <c r="U5543" s="28"/>
      <c r="V5543" s="28"/>
      <c r="W5543" s="28"/>
      <c r="X5543" s="28"/>
      <c r="Y5543" s="28"/>
      <c r="Z5543" s="28"/>
    </row>
    <row r="5544" spans="1:26" ht="14.25" customHeight="1" outlineLevel="1" x14ac:dyDescent="0.2">
      <c r="A5544" s="24" t="s">
        <v>20885</v>
      </c>
      <c r="B5544" s="1" t="s">
        <v>20886</v>
      </c>
      <c r="C5544" s="25" t="s">
        <v>929</v>
      </c>
      <c r="E5544" s="1" t="s">
        <v>20887</v>
      </c>
      <c r="F5544" s="4" t="s">
        <v>20</v>
      </c>
      <c r="G5544" s="2" t="s">
        <v>194</v>
      </c>
      <c r="H5544" s="1" t="s">
        <v>2367</v>
      </c>
      <c r="I5544" s="1" t="s">
        <v>3404</v>
      </c>
      <c r="J5544" s="1" t="s">
        <v>1170</v>
      </c>
      <c r="K5544" s="1" t="s">
        <v>3814</v>
      </c>
      <c r="M5544" s="1">
        <f>IF($P$5&lt;20000,H5544*L5544,IF($P$5&lt;50000,I5544*L5544,IF($P$5&lt;100000,J5544*L5544,IF($P$5&lt;80000000,K5544*L5544))))</f>
        <v>0</v>
      </c>
      <c r="N5544" s="4" t="str">
        <f>IF(AND(P5544 &lt;&gt; "", P5544 &lt;&gt; "---"), HYPERLINK(P5544, Q5544), "")</f>
        <v>ссылка</v>
      </c>
      <c r="O5544" s="21">
        <f>L5544*H5544</f>
        <v>0</v>
      </c>
      <c r="P5544" s="26" t="s">
        <v>20888</v>
      </c>
      <c r="Q5544" t="str">
        <f>"ссылка"</f>
        <v>ссылка</v>
      </c>
    </row>
    <row r="5545" spans="1:26" ht="14.25" customHeight="1" outlineLevel="1" x14ac:dyDescent="0.2">
      <c r="A5545" s="24" t="s">
        <v>20889</v>
      </c>
      <c r="B5545" s="1" t="s">
        <v>20886</v>
      </c>
      <c r="C5545" s="25" t="s">
        <v>929</v>
      </c>
      <c r="E5545" s="1" t="s">
        <v>20890</v>
      </c>
      <c r="F5545" s="4" t="s">
        <v>20</v>
      </c>
      <c r="G5545" s="2" t="s">
        <v>559</v>
      </c>
      <c r="H5545" s="1" t="s">
        <v>2135</v>
      </c>
      <c r="I5545" s="1" t="s">
        <v>1445</v>
      </c>
      <c r="J5545" s="1" t="s">
        <v>1720</v>
      </c>
      <c r="K5545" s="1" t="s">
        <v>1310</v>
      </c>
      <c r="M5545" s="1">
        <f>IF($P$5&lt;20000,H5545*L5545,IF($P$5&lt;50000,I5545*L5545,IF($P$5&lt;100000,J5545*L5545,IF($P$5&lt;80000000,K5545*L5545))))</f>
        <v>0</v>
      </c>
      <c r="N5545" s="4" t="str">
        <f>IF(AND(P5545 &lt;&gt; "", P5545 &lt;&gt; "---"), HYPERLINK(P5545, Q5545), "")</f>
        <v>ссылка</v>
      </c>
      <c r="O5545" s="21">
        <f>L5545*H5545</f>
        <v>0</v>
      </c>
      <c r="P5545" s="26" t="s">
        <v>20891</v>
      </c>
      <c r="Q5545" t="str">
        <f>"ссылка"</f>
        <v>ссылка</v>
      </c>
    </row>
    <row r="5546" spans="1:26" ht="14.25" customHeight="1" outlineLevel="1" x14ac:dyDescent="0.2">
      <c r="A5546" s="24" t="s">
        <v>20892</v>
      </c>
      <c r="B5546" s="1" t="s">
        <v>20886</v>
      </c>
      <c r="C5546" s="25" t="s">
        <v>929</v>
      </c>
      <c r="E5546" s="1" t="s">
        <v>20893</v>
      </c>
      <c r="F5546" s="4" t="s">
        <v>20</v>
      </c>
      <c r="G5546" s="2" t="s">
        <v>559</v>
      </c>
      <c r="H5546" s="1" t="s">
        <v>2135</v>
      </c>
      <c r="I5546" s="1" t="s">
        <v>1445</v>
      </c>
      <c r="J5546" s="1" t="s">
        <v>1720</v>
      </c>
      <c r="K5546" s="1" t="s">
        <v>1310</v>
      </c>
      <c r="M5546" s="1">
        <f>IF($P$5&lt;20000,H5546*L5546,IF($P$5&lt;50000,I5546*L5546,IF($P$5&lt;100000,J5546*L5546,IF($P$5&lt;80000000,K5546*L5546))))</f>
        <v>0</v>
      </c>
      <c r="N5546" s="4" t="str">
        <f>IF(AND(P5546 &lt;&gt; "", P5546 &lt;&gt; "---"), HYPERLINK(P5546, Q5546), "")</f>
        <v>ссылка</v>
      </c>
      <c r="O5546" s="21">
        <f>L5546*H5546</f>
        <v>0</v>
      </c>
      <c r="P5546" s="26" t="s">
        <v>20894</v>
      </c>
      <c r="Q5546" t="str">
        <f>"ссылка"</f>
        <v>ссылка</v>
      </c>
    </row>
    <row r="5547" spans="1:26" ht="14.25" customHeight="1" x14ac:dyDescent="0.2">
      <c r="A5547" s="29" t="s">
        <v>928</v>
      </c>
      <c r="B5547" s="28"/>
      <c r="C5547" s="29"/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30"/>
      <c r="P5547" s="31"/>
      <c r="Q5547" s="28"/>
      <c r="R5547" s="28"/>
      <c r="S5547" s="28"/>
      <c r="T5547" s="28"/>
      <c r="U5547" s="28"/>
      <c r="V5547" s="28"/>
      <c r="W5547" s="28"/>
      <c r="X5547" s="28"/>
      <c r="Y5547" s="28"/>
      <c r="Z5547" s="28"/>
    </row>
    <row r="5548" spans="1:26" ht="14.25" customHeight="1" outlineLevel="1" x14ac:dyDescent="0.2">
      <c r="A5548" s="24" t="s">
        <v>927</v>
      </c>
      <c r="B5548" s="1" t="s">
        <v>928</v>
      </c>
      <c r="C5548" s="25" t="s">
        <v>929</v>
      </c>
      <c r="E5548" s="1" t="s">
        <v>930</v>
      </c>
      <c r="F5548" s="4" t="s">
        <v>20</v>
      </c>
      <c r="G5548" s="2" t="s">
        <v>419</v>
      </c>
      <c r="H5548" s="1" t="s">
        <v>420</v>
      </c>
      <c r="I5548" s="1" t="s">
        <v>421</v>
      </c>
      <c r="J5548" s="1" t="s">
        <v>422</v>
      </c>
      <c r="K5548" s="1" t="s">
        <v>423</v>
      </c>
      <c r="M5548" s="1">
        <f>IF($P$5&lt;20000,H5548*L5548,IF($P$5&lt;50000,I5548*L5548,IF($P$5&lt;100000,J5548*L5548,IF($P$5&lt;80000000,K5548*L5548))))</f>
        <v>0</v>
      </c>
      <c r="N5548" s="4" t="str">
        <f>IF(AND(P5548 &lt;&gt; "", P5548 &lt;&gt; "---"), HYPERLINK(P5548, Q5548), "")</f>
        <v>ссылка</v>
      </c>
      <c r="O5548" s="21">
        <f>L5548*H5548</f>
        <v>0</v>
      </c>
      <c r="P5548" s="26" t="s">
        <v>931</v>
      </c>
      <c r="Q5548" t="str">
        <f>"ссылка"</f>
        <v>ссылка</v>
      </c>
    </row>
    <row r="5549" spans="1:26" ht="14.25" customHeight="1" outlineLevel="1" x14ac:dyDescent="0.2">
      <c r="A5549" s="24" t="s">
        <v>932</v>
      </c>
      <c r="B5549" s="1" t="s">
        <v>928</v>
      </c>
      <c r="C5549" s="25" t="s">
        <v>929</v>
      </c>
      <c r="E5549" s="1" t="s">
        <v>933</v>
      </c>
      <c r="F5549" s="4" t="s">
        <v>20</v>
      </c>
      <c r="G5549" s="2" t="s">
        <v>419</v>
      </c>
      <c r="H5549" s="1" t="s">
        <v>420</v>
      </c>
      <c r="I5549" s="1" t="s">
        <v>421</v>
      </c>
      <c r="J5549" s="1" t="s">
        <v>422</v>
      </c>
      <c r="K5549" s="1" t="s">
        <v>423</v>
      </c>
      <c r="M5549" s="1">
        <f>IF($P$5&lt;20000,H5549*L5549,IF($P$5&lt;50000,I5549*L5549,IF($P$5&lt;100000,J5549*L5549,IF($P$5&lt;80000000,K5549*L5549))))</f>
        <v>0</v>
      </c>
      <c r="N5549" s="4" t="str">
        <f>IF(AND(P5549 &lt;&gt; "", P5549 &lt;&gt; "---"), HYPERLINK(P5549, Q5549), "")</f>
        <v>ссылка</v>
      </c>
      <c r="O5549" s="21">
        <f>L5549*H5549</f>
        <v>0</v>
      </c>
      <c r="P5549" s="26" t="s">
        <v>934</v>
      </c>
      <c r="Q5549" t="str">
        <f>"ссылка"</f>
        <v>ссылка</v>
      </c>
    </row>
    <row r="5550" spans="1:26" ht="14.25" customHeight="1" outlineLevel="1" x14ac:dyDescent="0.2">
      <c r="A5550" s="24" t="s">
        <v>935</v>
      </c>
      <c r="B5550" s="1" t="s">
        <v>928</v>
      </c>
      <c r="C5550" s="25" t="s">
        <v>929</v>
      </c>
      <c r="E5550" s="1" t="s">
        <v>936</v>
      </c>
      <c r="F5550" s="4" t="s">
        <v>20</v>
      </c>
      <c r="G5550" s="2" t="s">
        <v>419</v>
      </c>
      <c r="H5550" s="1" t="s">
        <v>420</v>
      </c>
      <c r="I5550" s="1" t="s">
        <v>421</v>
      </c>
      <c r="J5550" s="1" t="s">
        <v>422</v>
      </c>
      <c r="K5550" s="1" t="s">
        <v>423</v>
      </c>
      <c r="M5550" s="1">
        <f>IF($P$5&lt;20000,H5550*L5550,IF($P$5&lt;50000,I5550*L5550,IF($P$5&lt;100000,J5550*L5550,IF($P$5&lt;80000000,K5550*L5550))))</f>
        <v>0</v>
      </c>
      <c r="N5550" s="4" t="str">
        <f>IF(AND(P5550 &lt;&gt; "", P5550 &lt;&gt; "---"), HYPERLINK(P5550, Q5550), "")</f>
        <v/>
      </c>
      <c r="O5550" s="21">
        <f>L5550*H5550</f>
        <v>0</v>
      </c>
      <c r="P5550" s="26" t="s">
        <v>362</v>
      </c>
      <c r="Q5550" t="str">
        <f>"ссылка"</f>
        <v>ссылка</v>
      </c>
    </row>
    <row r="5551" spans="1:26" ht="14.25" customHeight="1" outlineLevel="1" x14ac:dyDescent="0.2">
      <c r="A5551" s="24" t="s">
        <v>937</v>
      </c>
      <c r="B5551" s="1" t="s">
        <v>928</v>
      </c>
      <c r="C5551" s="25" t="s">
        <v>929</v>
      </c>
      <c r="E5551" s="1" t="s">
        <v>938</v>
      </c>
      <c r="F5551" s="4" t="s">
        <v>20</v>
      </c>
      <c r="G5551" s="2" t="s">
        <v>419</v>
      </c>
      <c r="H5551" s="1" t="s">
        <v>420</v>
      </c>
      <c r="I5551" s="1" t="s">
        <v>421</v>
      </c>
      <c r="J5551" s="1" t="s">
        <v>422</v>
      </c>
      <c r="K5551" s="1" t="s">
        <v>423</v>
      </c>
      <c r="M5551" s="1">
        <f>IF($P$5&lt;20000,H5551*L5551,IF($P$5&lt;50000,I5551*L5551,IF($P$5&lt;100000,J5551*L5551,IF($P$5&lt;80000000,K5551*L5551))))</f>
        <v>0</v>
      </c>
      <c r="N5551" s="4" t="str">
        <f>IF(AND(P5551 &lt;&gt; "", P5551 &lt;&gt; "---"), HYPERLINK(P5551, Q5551), "")</f>
        <v/>
      </c>
      <c r="O5551" s="21">
        <f>L5551*H5551</f>
        <v>0</v>
      </c>
      <c r="P5551" s="26" t="s">
        <v>362</v>
      </c>
      <c r="Q5551" t="str">
        <f>"ссылка"</f>
        <v>ссылка</v>
      </c>
    </row>
    <row r="5552" spans="1:26" ht="14.25" customHeight="1" outlineLevel="1" x14ac:dyDescent="0.2">
      <c r="A5552" s="24" t="s">
        <v>939</v>
      </c>
      <c r="B5552" s="1" t="s">
        <v>928</v>
      </c>
      <c r="C5552" s="25" t="s">
        <v>929</v>
      </c>
      <c r="E5552" s="1" t="s">
        <v>940</v>
      </c>
      <c r="F5552" s="4" t="s">
        <v>20</v>
      </c>
      <c r="G5552" s="2" t="s">
        <v>419</v>
      </c>
      <c r="H5552" s="1" t="s">
        <v>420</v>
      </c>
      <c r="I5552" s="1" t="s">
        <v>421</v>
      </c>
      <c r="J5552" s="1" t="s">
        <v>422</v>
      </c>
      <c r="K5552" s="1" t="s">
        <v>423</v>
      </c>
      <c r="M5552" s="1">
        <f>IF($P$5&lt;20000,H5552*L5552,IF($P$5&lt;50000,I5552*L5552,IF($P$5&lt;100000,J5552*L5552,IF($P$5&lt;80000000,K5552*L5552))))</f>
        <v>0</v>
      </c>
      <c r="N5552" s="4" t="str">
        <f>IF(AND(P5552 &lt;&gt; "", P5552 &lt;&gt; "---"), HYPERLINK(P5552, Q5552), "")</f>
        <v/>
      </c>
      <c r="O5552" s="21">
        <f>L5552*H5552</f>
        <v>0</v>
      </c>
      <c r="P5552" s="26" t="s">
        <v>362</v>
      </c>
      <c r="Q5552" t="str">
        <f>"ссылка"</f>
        <v>ссылка</v>
      </c>
    </row>
    <row r="5553" spans="1:26" ht="14.25" customHeight="1" outlineLevel="1" x14ac:dyDescent="0.2">
      <c r="A5553" s="24" t="s">
        <v>941</v>
      </c>
      <c r="B5553" s="1" t="s">
        <v>928</v>
      </c>
      <c r="C5553" s="25" t="s">
        <v>929</v>
      </c>
      <c r="E5553" s="1" t="s">
        <v>942</v>
      </c>
      <c r="F5553" s="4" t="s">
        <v>20</v>
      </c>
      <c r="G5553" s="2" t="s">
        <v>411</v>
      </c>
      <c r="H5553" s="1" t="s">
        <v>412</v>
      </c>
      <c r="I5553" s="1" t="s">
        <v>413</v>
      </c>
      <c r="J5553" s="1" t="s">
        <v>414</v>
      </c>
      <c r="K5553" s="1" t="s">
        <v>415</v>
      </c>
      <c r="M5553" s="1">
        <f>IF($P$5&lt;20000,H5553*L5553,IF($P$5&lt;50000,I5553*L5553,IF($P$5&lt;100000,J5553*L5553,IF($P$5&lt;80000000,K5553*L5553))))</f>
        <v>0</v>
      </c>
      <c r="N5553" s="4" t="str">
        <f>IF(AND(P5553 &lt;&gt; "", P5553 &lt;&gt; "---"), HYPERLINK(P5553, Q5553), "")</f>
        <v>ссылка</v>
      </c>
      <c r="O5553" s="21">
        <f>L5553*H5553</f>
        <v>0</v>
      </c>
      <c r="P5553" s="26" t="s">
        <v>943</v>
      </c>
      <c r="Q5553" t="str">
        <f>"ссылка"</f>
        <v>ссылка</v>
      </c>
    </row>
    <row r="5554" spans="1:26" ht="14.25" customHeight="1" outlineLevel="1" x14ac:dyDescent="0.2">
      <c r="A5554" s="24" t="s">
        <v>944</v>
      </c>
      <c r="B5554" s="1" t="s">
        <v>928</v>
      </c>
      <c r="C5554" s="25" t="s">
        <v>929</v>
      </c>
      <c r="E5554" s="1" t="s">
        <v>945</v>
      </c>
      <c r="F5554" s="4" t="s">
        <v>20</v>
      </c>
      <c r="G5554" s="2" t="s">
        <v>419</v>
      </c>
      <c r="H5554" s="1" t="s">
        <v>420</v>
      </c>
      <c r="I5554" s="1" t="s">
        <v>421</v>
      </c>
      <c r="J5554" s="1" t="s">
        <v>422</v>
      </c>
      <c r="K5554" s="1" t="s">
        <v>423</v>
      </c>
      <c r="M5554" s="1">
        <f>IF($P$5&lt;20000,H5554*L5554,IF($P$5&lt;50000,I5554*L5554,IF($P$5&lt;100000,J5554*L5554,IF($P$5&lt;80000000,K5554*L5554))))</f>
        <v>0</v>
      </c>
      <c r="N5554" s="4" t="str">
        <f>IF(AND(P5554 &lt;&gt; "", P5554 &lt;&gt; "---"), HYPERLINK(P5554, Q5554), "")</f>
        <v>ссылка</v>
      </c>
      <c r="O5554" s="21">
        <f>L5554*H5554</f>
        <v>0</v>
      </c>
      <c r="P5554" s="26" t="s">
        <v>946</v>
      </c>
      <c r="Q5554" t="str">
        <f>"ссылка"</f>
        <v>ссылка</v>
      </c>
    </row>
    <row r="5555" spans="1:26" ht="14.25" customHeight="1" outlineLevel="1" x14ac:dyDescent="0.2">
      <c r="A5555" s="24" t="s">
        <v>947</v>
      </c>
      <c r="B5555" s="1" t="s">
        <v>928</v>
      </c>
      <c r="C5555" s="25" t="s">
        <v>929</v>
      </c>
      <c r="E5555" s="1" t="s">
        <v>948</v>
      </c>
      <c r="F5555" s="4" t="s">
        <v>20</v>
      </c>
      <c r="G5555" s="2" t="s">
        <v>419</v>
      </c>
      <c r="H5555" s="1" t="s">
        <v>420</v>
      </c>
      <c r="I5555" s="1" t="s">
        <v>421</v>
      </c>
      <c r="J5555" s="1" t="s">
        <v>422</v>
      </c>
      <c r="K5555" s="1" t="s">
        <v>423</v>
      </c>
      <c r="M5555" s="1">
        <f>IF($P$5&lt;20000,H5555*L5555,IF($P$5&lt;50000,I5555*L5555,IF($P$5&lt;100000,J5555*L5555,IF($P$5&lt;80000000,K5555*L5555))))</f>
        <v>0</v>
      </c>
      <c r="N5555" s="4" t="str">
        <f>IF(AND(P5555 &lt;&gt; "", P5555 &lt;&gt; "---"), HYPERLINK(P5555, Q5555), "")</f>
        <v>ссылка</v>
      </c>
      <c r="O5555" s="21">
        <f>L5555*H5555</f>
        <v>0</v>
      </c>
      <c r="P5555" s="26" t="s">
        <v>949</v>
      </c>
      <c r="Q5555" t="str">
        <f>"ссылка"</f>
        <v>ссылка</v>
      </c>
    </row>
    <row r="5556" spans="1:26" ht="14.25" customHeight="1" outlineLevel="1" x14ac:dyDescent="0.2">
      <c r="A5556" s="24" t="s">
        <v>950</v>
      </c>
      <c r="B5556" s="1" t="s">
        <v>928</v>
      </c>
      <c r="C5556" s="25" t="s">
        <v>929</v>
      </c>
      <c r="E5556" s="1" t="s">
        <v>951</v>
      </c>
      <c r="F5556" s="4" t="s">
        <v>20</v>
      </c>
      <c r="G5556" s="2" t="s">
        <v>952</v>
      </c>
      <c r="H5556" s="1" t="s">
        <v>953</v>
      </c>
      <c r="I5556" s="1" t="s">
        <v>954</v>
      </c>
      <c r="J5556" s="1" t="s">
        <v>955</v>
      </c>
      <c r="K5556" s="1" t="s">
        <v>956</v>
      </c>
      <c r="M5556" s="1">
        <f>IF($P$5&lt;20000,H5556*L5556,IF($P$5&lt;50000,I5556*L5556,IF($P$5&lt;100000,J5556*L5556,IF($P$5&lt;80000000,K5556*L5556))))</f>
        <v>0</v>
      </c>
      <c r="N5556" s="4" t="str">
        <f>IF(AND(P5556 &lt;&gt; "", P5556 &lt;&gt; "---"), HYPERLINK(P5556, Q5556), "")</f>
        <v>ссылка</v>
      </c>
      <c r="O5556" s="21">
        <f>L5556*H5556</f>
        <v>0</v>
      </c>
      <c r="P5556" s="26" t="s">
        <v>957</v>
      </c>
      <c r="Q5556" t="str">
        <f>"ссылка"</f>
        <v>ссылка</v>
      </c>
    </row>
    <row r="5557" spans="1:26" ht="14.25" customHeight="1" outlineLevel="1" x14ac:dyDescent="0.2">
      <c r="A5557" s="24" t="s">
        <v>958</v>
      </c>
      <c r="B5557" s="1" t="s">
        <v>928</v>
      </c>
      <c r="C5557" s="25" t="s">
        <v>929</v>
      </c>
      <c r="E5557" s="1" t="s">
        <v>959</v>
      </c>
      <c r="F5557" s="4" t="s">
        <v>20</v>
      </c>
      <c r="G5557" s="2" t="s">
        <v>419</v>
      </c>
      <c r="H5557" s="1" t="s">
        <v>420</v>
      </c>
      <c r="I5557" s="1" t="s">
        <v>421</v>
      </c>
      <c r="J5557" s="1" t="s">
        <v>422</v>
      </c>
      <c r="K5557" s="1" t="s">
        <v>423</v>
      </c>
      <c r="M5557" s="1">
        <f>IF($P$5&lt;20000,H5557*L5557,IF($P$5&lt;50000,I5557*L5557,IF($P$5&lt;100000,J5557*L5557,IF($P$5&lt;80000000,K5557*L5557))))</f>
        <v>0</v>
      </c>
      <c r="N5557" s="4" t="str">
        <f>IF(AND(P5557 &lt;&gt; "", P5557 &lt;&gt; "---"), HYPERLINK(P5557, Q5557), "")</f>
        <v>ссылка</v>
      </c>
      <c r="O5557" s="21">
        <f>L5557*H5557</f>
        <v>0</v>
      </c>
      <c r="P5557" s="26" t="s">
        <v>960</v>
      </c>
      <c r="Q5557" t="str">
        <f>"ссылка"</f>
        <v>ссылка</v>
      </c>
    </row>
    <row r="5558" spans="1:26" ht="14.25" customHeight="1" x14ac:dyDescent="0.2">
      <c r="A5558" s="29" t="s">
        <v>15850</v>
      </c>
      <c r="B5558" s="28"/>
      <c r="C5558" s="29"/>
      <c r="D5558" s="28"/>
      <c r="E5558" s="28"/>
      <c r="F5558" s="28"/>
      <c r="G5558" s="28"/>
      <c r="H5558" s="28"/>
      <c r="I5558" s="28"/>
      <c r="J5558" s="28"/>
      <c r="K5558" s="28"/>
      <c r="L5558" s="28"/>
      <c r="M5558" s="28"/>
      <c r="N5558" s="28"/>
      <c r="O5558" s="30"/>
      <c r="P5558" s="31"/>
      <c r="Q5558" s="28"/>
      <c r="R5558" s="28"/>
      <c r="S5558" s="28"/>
      <c r="T5558" s="28"/>
      <c r="U5558" s="28"/>
      <c r="V5558" s="28"/>
      <c r="W5558" s="28"/>
      <c r="X5558" s="28"/>
      <c r="Y5558" s="28"/>
      <c r="Z5558" s="28"/>
    </row>
    <row r="5559" spans="1:26" ht="14.25" customHeight="1" outlineLevel="1" x14ac:dyDescent="0.2">
      <c r="A5559" s="24" t="s">
        <v>15849</v>
      </c>
      <c r="B5559" s="1" t="s">
        <v>15850</v>
      </c>
      <c r="C5559" s="25" t="s">
        <v>929</v>
      </c>
      <c r="E5559" s="1" t="s">
        <v>15851</v>
      </c>
      <c r="F5559" s="4" t="s">
        <v>20</v>
      </c>
      <c r="G5559" s="2" t="s">
        <v>4173</v>
      </c>
      <c r="H5559" s="1" t="s">
        <v>2169</v>
      </c>
      <c r="I5559" s="1" t="s">
        <v>106</v>
      </c>
      <c r="J5559" s="1" t="s">
        <v>1597</v>
      </c>
      <c r="K5559" s="1" t="s">
        <v>2123</v>
      </c>
      <c r="M5559" s="1">
        <f>IF($P$5&lt;20000,H5559*L5559,IF($P$5&lt;50000,I5559*L5559,IF($P$5&lt;100000,J5559*L5559,IF($P$5&lt;80000000,K5559*L5559))))</f>
        <v>0</v>
      </c>
      <c r="N5559" s="4" t="str">
        <f>IF(AND(P5559 &lt;&gt; "", P5559 &lt;&gt; "---"), HYPERLINK(P5559, Q5559), "")</f>
        <v>ссылка</v>
      </c>
      <c r="O5559" s="21">
        <f>L5559*H5559</f>
        <v>0</v>
      </c>
      <c r="P5559" s="26" t="s">
        <v>15852</v>
      </c>
      <c r="Q5559" t="str">
        <f>"ссылка"</f>
        <v>ссылка</v>
      </c>
    </row>
    <row r="5560" spans="1:26" ht="14.25" customHeight="1" outlineLevel="1" x14ac:dyDescent="0.2">
      <c r="A5560" s="24" t="s">
        <v>27064</v>
      </c>
      <c r="B5560" s="1" t="s">
        <v>15850</v>
      </c>
      <c r="C5560" s="25" t="s">
        <v>929</v>
      </c>
      <c r="E5560" s="1" t="s">
        <v>27065</v>
      </c>
      <c r="F5560" s="4" t="s">
        <v>20</v>
      </c>
      <c r="G5560" s="2" t="s">
        <v>7507</v>
      </c>
      <c r="H5560" s="1" t="s">
        <v>3520</v>
      </c>
      <c r="I5560" s="1" t="s">
        <v>241</v>
      </c>
      <c r="J5560" s="1" t="s">
        <v>3531</v>
      </c>
      <c r="K5560" s="1" t="s">
        <v>2558</v>
      </c>
      <c r="M5560" s="1">
        <f>IF($P$5&lt;20000,H5560*L5560,IF($P$5&lt;50000,I5560*L5560,IF($P$5&lt;100000,J5560*L5560,IF($P$5&lt;80000000,K5560*L5560))))</f>
        <v>0</v>
      </c>
      <c r="N5560" s="4" t="str">
        <f>IF(AND(P5560 &lt;&gt; "", P5560 &lt;&gt; "---"), HYPERLINK(P5560, Q5560), "")</f>
        <v/>
      </c>
      <c r="O5560" s="21">
        <f>L5560*H5560</f>
        <v>0</v>
      </c>
      <c r="P5560" s="26" t="s">
        <v>362</v>
      </c>
      <c r="Q5560" t="str">
        <f>"ссылка"</f>
        <v>ссылка</v>
      </c>
    </row>
    <row r="5561" spans="1:26" ht="14.25" customHeight="1" outlineLevel="1" x14ac:dyDescent="0.2">
      <c r="A5561" s="24" t="s">
        <v>27066</v>
      </c>
      <c r="B5561" s="1" t="s">
        <v>15850</v>
      </c>
      <c r="C5561" s="25" t="s">
        <v>929</v>
      </c>
      <c r="E5561" s="1" t="s">
        <v>27067</v>
      </c>
      <c r="F5561" s="4" t="s">
        <v>20</v>
      </c>
      <c r="G5561" s="2" t="s">
        <v>274</v>
      </c>
      <c r="H5561" s="1" t="s">
        <v>2161</v>
      </c>
      <c r="I5561" s="1" t="s">
        <v>1808</v>
      </c>
      <c r="J5561" s="1" t="s">
        <v>1656</v>
      </c>
      <c r="K5561" s="1" t="s">
        <v>874</v>
      </c>
      <c r="M5561" s="1">
        <f>IF($P$5&lt;20000,H5561*L5561,IF($P$5&lt;50000,I5561*L5561,IF($P$5&lt;100000,J5561*L5561,IF($P$5&lt;80000000,K5561*L5561))))</f>
        <v>0</v>
      </c>
      <c r="N5561" s="4" t="str">
        <f>IF(AND(P5561 &lt;&gt; "", P5561 &lt;&gt; "---"), HYPERLINK(P5561, Q5561), "")</f>
        <v/>
      </c>
      <c r="O5561" s="21">
        <f>L5561*H5561</f>
        <v>0</v>
      </c>
      <c r="P5561" s="26" t="s">
        <v>362</v>
      </c>
      <c r="Q5561" t="str">
        <f>"ссылка"</f>
        <v>ссылка</v>
      </c>
    </row>
    <row r="5562" spans="1:26" ht="14.25" customHeight="1" outlineLevel="1" x14ac:dyDescent="0.2">
      <c r="A5562" s="24" t="s">
        <v>27068</v>
      </c>
      <c r="B5562" s="1" t="s">
        <v>15850</v>
      </c>
      <c r="C5562" s="25" t="s">
        <v>929</v>
      </c>
      <c r="E5562" s="1" t="s">
        <v>27069</v>
      </c>
      <c r="F5562" s="4" t="s">
        <v>20</v>
      </c>
      <c r="G5562" s="2" t="s">
        <v>274</v>
      </c>
      <c r="H5562" s="1" t="s">
        <v>2161</v>
      </c>
      <c r="I5562" s="1" t="s">
        <v>1808</v>
      </c>
      <c r="J5562" s="1" t="s">
        <v>1656</v>
      </c>
      <c r="K5562" s="1" t="s">
        <v>874</v>
      </c>
      <c r="M5562" s="1">
        <f>IF($P$5&lt;20000,H5562*L5562,IF($P$5&lt;50000,I5562*L5562,IF($P$5&lt;100000,J5562*L5562,IF($P$5&lt;80000000,K5562*L5562))))</f>
        <v>0</v>
      </c>
      <c r="N5562" s="4" t="str">
        <f>IF(AND(P5562 &lt;&gt; "", P5562 &lt;&gt; "---"), HYPERLINK(P5562, Q5562), "")</f>
        <v>ссылка</v>
      </c>
      <c r="O5562" s="21">
        <f>L5562*H5562</f>
        <v>0</v>
      </c>
      <c r="P5562" s="26" t="s">
        <v>27070</v>
      </c>
      <c r="Q5562" t="str">
        <f>"ссылка"</f>
        <v>ссылка</v>
      </c>
    </row>
    <row r="5563" spans="1:26" ht="14.25" customHeight="1" outlineLevel="1" x14ac:dyDescent="0.2">
      <c r="A5563" s="24" t="s">
        <v>28308</v>
      </c>
      <c r="B5563" s="1" t="s">
        <v>15850</v>
      </c>
      <c r="C5563" s="25" t="s">
        <v>929</v>
      </c>
      <c r="E5563" s="1" t="s">
        <v>28309</v>
      </c>
      <c r="F5563" s="4" t="s">
        <v>20</v>
      </c>
      <c r="G5563" s="2" t="s">
        <v>1901</v>
      </c>
      <c r="H5563" s="1" t="s">
        <v>3104</v>
      </c>
      <c r="I5563" s="1" t="s">
        <v>2514</v>
      </c>
      <c r="J5563" s="1" t="s">
        <v>1903</v>
      </c>
      <c r="K5563" s="1" t="s">
        <v>5501</v>
      </c>
      <c r="M5563" s="1">
        <f>IF($P$5&lt;20000,H5563*L5563,IF($P$5&lt;50000,I5563*L5563,IF($P$5&lt;100000,J5563*L5563,IF($P$5&lt;80000000,K5563*L5563))))</f>
        <v>0</v>
      </c>
      <c r="N5563" s="4" t="str">
        <f>IF(AND(P5563 &lt;&gt; "", P5563 &lt;&gt; "---"), HYPERLINK(P5563, Q5563), "")</f>
        <v>ссылка</v>
      </c>
      <c r="O5563" s="21">
        <f>L5563*H5563</f>
        <v>0</v>
      </c>
      <c r="P5563" s="26" t="s">
        <v>28310</v>
      </c>
      <c r="Q5563" t="str">
        <f>"ссылка"</f>
        <v>ссылка</v>
      </c>
    </row>
    <row r="5564" spans="1:26" ht="14.25" customHeight="1" outlineLevel="1" x14ac:dyDescent="0.2">
      <c r="A5564" s="24" t="s">
        <v>28311</v>
      </c>
      <c r="B5564" s="1" t="s">
        <v>15850</v>
      </c>
      <c r="C5564" s="25" t="s">
        <v>929</v>
      </c>
      <c r="E5564" s="1" t="s">
        <v>28312</v>
      </c>
      <c r="F5564" s="4" t="s">
        <v>20</v>
      </c>
      <c r="G5564" s="2" t="s">
        <v>1901</v>
      </c>
      <c r="H5564" s="1" t="s">
        <v>3104</v>
      </c>
      <c r="I5564" s="1" t="s">
        <v>2514</v>
      </c>
      <c r="J5564" s="1" t="s">
        <v>1903</v>
      </c>
      <c r="K5564" s="1" t="s">
        <v>5501</v>
      </c>
      <c r="M5564" s="1">
        <f>IF($P$5&lt;20000,H5564*L5564,IF($P$5&lt;50000,I5564*L5564,IF($P$5&lt;100000,J5564*L5564,IF($P$5&lt;80000000,K5564*L5564))))</f>
        <v>0</v>
      </c>
      <c r="N5564" s="4" t="str">
        <f>IF(AND(P5564 &lt;&gt; "", P5564 &lt;&gt; "---"), HYPERLINK(P5564, Q5564), "")</f>
        <v/>
      </c>
      <c r="O5564" s="21">
        <f>L5564*H5564</f>
        <v>0</v>
      </c>
      <c r="P5564" s="26" t="s">
        <v>362</v>
      </c>
      <c r="Q5564" t="str">
        <f>"ссылка"</f>
        <v>ссылка</v>
      </c>
    </row>
    <row r="5565" spans="1:26" ht="14.25" customHeight="1" outlineLevel="1" x14ac:dyDescent="0.2">
      <c r="A5565" s="24" t="s">
        <v>28313</v>
      </c>
      <c r="B5565" s="1" t="s">
        <v>15850</v>
      </c>
      <c r="C5565" s="25" t="s">
        <v>929</v>
      </c>
      <c r="E5565" s="1" t="s">
        <v>28314</v>
      </c>
      <c r="F5565" s="4" t="s">
        <v>20</v>
      </c>
      <c r="G5565" s="2" t="s">
        <v>1901</v>
      </c>
      <c r="H5565" s="1" t="s">
        <v>3104</v>
      </c>
      <c r="I5565" s="1" t="s">
        <v>2514</v>
      </c>
      <c r="J5565" s="1" t="s">
        <v>1903</v>
      </c>
      <c r="K5565" s="1" t="s">
        <v>5501</v>
      </c>
      <c r="M5565" s="1">
        <f>IF($P$5&lt;20000,H5565*L5565,IF($P$5&lt;50000,I5565*L5565,IF($P$5&lt;100000,J5565*L5565,IF($P$5&lt;80000000,K5565*L5565))))</f>
        <v>0</v>
      </c>
      <c r="N5565" s="4" t="str">
        <f>IF(AND(P5565 &lt;&gt; "", P5565 &lt;&gt; "---"), HYPERLINK(P5565, Q5565), "")</f>
        <v/>
      </c>
      <c r="O5565" s="21">
        <f>L5565*H5565</f>
        <v>0</v>
      </c>
      <c r="P5565" s="26" t="s">
        <v>362</v>
      </c>
      <c r="Q5565" t="str">
        <f>"ссылка"</f>
        <v>ссылка</v>
      </c>
    </row>
    <row r="5566" spans="1:26" ht="14.25" customHeight="1" outlineLevel="1" x14ac:dyDescent="0.2">
      <c r="A5566" s="24" t="s">
        <v>28315</v>
      </c>
      <c r="B5566" s="1" t="s">
        <v>15850</v>
      </c>
      <c r="C5566" s="25" t="s">
        <v>929</v>
      </c>
      <c r="E5566" s="1" t="s">
        <v>28316</v>
      </c>
      <c r="F5566" s="4" t="s">
        <v>20</v>
      </c>
      <c r="G5566" s="2" t="s">
        <v>5466</v>
      </c>
      <c r="H5566" s="1" t="s">
        <v>2654</v>
      </c>
      <c r="I5566" s="1" t="s">
        <v>465</v>
      </c>
      <c r="J5566" s="1" t="s">
        <v>1344</v>
      </c>
      <c r="K5566" s="1" t="s">
        <v>2499</v>
      </c>
      <c r="M5566" s="1">
        <f>IF($P$5&lt;20000,H5566*L5566,IF($P$5&lt;50000,I5566*L5566,IF($P$5&lt;100000,J5566*L5566,IF($P$5&lt;80000000,K5566*L5566))))</f>
        <v>0</v>
      </c>
      <c r="N5566" s="4" t="str">
        <f>IF(AND(P5566 &lt;&gt; "", P5566 &lt;&gt; "---"), HYPERLINK(P5566, Q5566), "")</f>
        <v>ссылка</v>
      </c>
      <c r="O5566" s="21">
        <f>L5566*H5566</f>
        <v>0</v>
      </c>
      <c r="P5566" s="26" t="s">
        <v>28317</v>
      </c>
      <c r="Q5566" t="str">
        <f>"ссылка"</f>
        <v>ссылка</v>
      </c>
    </row>
    <row r="5567" spans="1:26" ht="14.25" customHeight="1" outlineLevel="1" x14ac:dyDescent="0.2">
      <c r="A5567" s="24" t="s">
        <v>28318</v>
      </c>
      <c r="B5567" s="1" t="s">
        <v>15850</v>
      </c>
      <c r="C5567" s="25" t="s">
        <v>929</v>
      </c>
      <c r="E5567" s="1" t="s">
        <v>28319</v>
      </c>
      <c r="F5567" s="4" t="s">
        <v>20</v>
      </c>
      <c r="G5567" s="2" t="s">
        <v>3492</v>
      </c>
      <c r="H5567" s="1" t="s">
        <v>1706</v>
      </c>
      <c r="I5567" s="1" t="s">
        <v>3178</v>
      </c>
      <c r="J5567" s="1" t="s">
        <v>1452</v>
      </c>
      <c r="K5567" s="1" t="s">
        <v>296</v>
      </c>
      <c r="M5567" s="1">
        <f>IF($P$5&lt;20000,H5567*L5567,IF($P$5&lt;50000,I5567*L5567,IF($P$5&lt;100000,J5567*L5567,IF($P$5&lt;80000000,K5567*L5567))))</f>
        <v>0</v>
      </c>
      <c r="N5567" s="4" t="str">
        <f>IF(AND(P5567 &lt;&gt; "", P5567 &lt;&gt; "---"), HYPERLINK(P5567, Q5567), "")</f>
        <v/>
      </c>
      <c r="O5567" s="21">
        <f>L5567*H5567</f>
        <v>0</v>
      </c>
      <c r="P5567" s="26" t="s">
        <v>362</v>
      </c>
      <c r="Q5567" t="str">
        <f>"ссылка"</f>
        <v>ссылка</v>
      </c>
    </row>
    <row r="5568" spans="1:26" ht="14.25" customHeight="1" outlineLevel="1" x14ac:dyDescent="0.2">
      <c r="A5568" s="24" t="s">
        <v>28320</v>
      </c>
      <c r="B5568" s="1" t="s">
        <v>15850</v>
      </c>
      <c r="C5568" s="25" t="s">
        <v>929</v>
      </c>
      <c r="E5568" s="1" t="s">
        <v>28321</v>
      </c>
      <c r="F5568" s="4" t="s">
        <v>20</v>
      </c>
      <c r="G5568" s="2" t="s">
        <v>3492</v>
      </c>
      <c r="H5568" s="1" t="s">
        <v>1706</v>
      </c>
      <c r="I5568" s="1" t="s">
        <v>3178</v>
      </c>
      <c r="J5568" s="1" t="s">
        <v>1452</v>
      </c>
      <c r="K5568" s="1" t="s">
        <v>296</v>
      </c>
      <c r="M5568" s="1">
        <f>IF($P$5&lt;20000,H5568*L5568,IF($P$5&lt;50000,I5568*L5568,IF($P$5&lt;100000,J5568*L5568,IF($P$5&lt;80000000,K5568*L5568))))</f>
        <v>0</v>
      </c>
      <c r="N5568" s="4" t="str">
        <f>IF(AND(P5568 &lt;&gt; "", P5568 &lt;&gt; "---"), HYPERLINK(P5568, Q5568), "")</f>
        <v>ссылка</v>
      </c>
      <c r="O5568" s="21">
        <f>L5568*H5568</f>
        <v>0</v>
      </c>
      <c r="P5568" s="26" t="s">
        <v>28322</v>
      </c>
      <c r="Q5568" t="str">
        <f>"ссылка"</f>
        <v>ссылка</v>
      </c>
    </row>
    <row r="5569" spans="1:26" ht="14.25" customHeight="1" outlineLevel="1" x14ac:dyDescent="0.2">
      <c r="A5569" s="24" t="s">
        <v>28323</v>
      </c>
      <c r="B5569" s="1" t="s">
        <v>15850</v>
      </c>
      <c r="C5569" s="25" t="s">
        <v>929</v>
      </c>
      <c r="E5569" s="1" t="s">
        <v>28324</v>
      </c>
      <c r="F5569" s="4" t="s">
        <v>20</v>
      </c>
      <c r="G5569" s="2" t="s">
        <v>274</v>
      </c>
      <c r="H5569" s="1" t="s">
        <v>2161</v>
      </c>
      <c r="I5569" s="1" t="s">
        <v>1808</v>
      </c>
      <c r="J5569" s="1" t="s">
        <v>1656</v>
      </c>
      <c r="K5569" s="1" t="s">
        <v>874</v>
      </c>
      <c r="M5569" s="1">
        <f>IF($P$5&lt;20000,H5569*L5569,IF($P$5&lt;50000,I5569*L5569,IF($P$5&lt;100000,J5569*L5569,IF($P$5&lt;80000000,K5569*L5569))))</f>
        <v>0</v>
      </c>
      <c r="N5569" s="4" t="str">
        <f>IF(AND(P5569 &lt;&gt; "", P5569 &lt;&gt; "---"), HYPERLINK(P5569, Q5569), "")</f>
        <v>ссылка</v>
      </c>
      <c r="O5569" s="21">
        <f>L5569*H5569</f>
        <v>0</v>
      </c>
      <c r="P5569" s="26" t="s">
        <v>28325</v>
      </c>
      <c r="Q5569" t="str">
        <f>"ссылка"</f>
        <v>ссылка</v>
      </c>
    </row>
    <row r="5570" spans="1:26" ht="14.25" customHeight="1" outlineLevel="1" x14ac:dyDescent="0.2">
      <c r="A5570" s="24" t="s">
        <v>33978</v>
      </c>
      <c r="B5570" s="1" t="s">
        <v>15850</v>
      </c>
      <c r="C5570" s="25" t="s">
        <v>929</v>
      </c>
      <c r="E5570" s="1" t="s">
        <v>33979</v>
      </c>
      <c r="F5570" s="4" t="s">
        <v>20</v>
      </c>
      <c r="G5570" s="2" t="s">
        <v>1496</v>
      </c>
      <c r="H5570" s="1" t="s">
        <v>1369</v>
      </c>
      <c r="I5570" s="1" t="s">
        <v>1363</v>
      </c>
      <c r="J5570" s="1" t="s">
        <v>1354</v>
      </c>
      <c r="K5570" s="1" t="s">
        <v>1075</v>
      </c>
      <c r="M5570" s="1">
        <f>IF($P$5&lt;20000,H5570*L5570,IF($P$5&lt;50000,I5570*L5570,IF($P$5&lt;100000,J5570*L5570,IF($P$5&lt;80000000,K5570*L5570))))</f>
        <v>0</v>
      </c>
      <c r="N5570" s="4" t="str">
        <f>IF(AND(P5570 &lt;&gt; "", P5570 &lt;&gt; "---"), HYPERLINK(P5570, Q5570), "")</f>
        <v>ссылка</v>
      </c>
      <c r="O5570" s="21">
        <f>L5570*H5570</f>
        <v>0</v>
      </c>
      <c r="P5570" s="26" t="s">
        <v>33980</v>
      </c>
      <c r="Q5570" t="str">
        <f>"ссылка"</f>
        <v>ссылка</v>
      </c>
    </row>
    <row r="5571" spans="1:26" ht="14.25" customHeight="1" outlineLevel="1" x14ac:dyDescent="0.2">
      <c r="A5571" s="24" t="s">
        <v>33981</v>
      </c>
      <c r="B5571" s="1" t="s">
        <v>15850</v>
      </c>
      <c r="C5571" s="25" t="s">
        <v>929</v>
      </c>
      <c r="E5571" s="1" t="s">
        <v>33982</v>
      </c>
      <c r="F5571" s="4" t="s">
        <v>20</v>
      </c>
      <c r="G5571" s="2" t="s">
        <v>1496</v>
      </c>
      <c r="H5571" s="1" t="s">
        <v>1369</v>
      </c>
      <c r="I5571" s="1" t="s">
        <v>1363</v>
      </c>
      <c r="J5571" s="1" t="s">
        <v>1354</v>
      </c>
      <c r="K5571" s="1" t="s">
        <v>1075</v>
      </c>
      <c r="M5571" s="1">
        <f>IF($P$5&lt;20000,H5571*L5571,IF($P$5&lt;50000,I5571*L5571,IF($P$5&lt;100000,J5571*L5571,IF($P$5&lt;80000000,K5571*L5571))))</f>
        <v>0</v>
      </c>
      <c r="N5571" s="4" t="str">
        <f>IF(AND(P5571 &lt;&gt; "", P5571 &lt;&gt; "---"), HYPERLINK(P5571, Q5571), "")</f>
        <v>ссылка</v>
      </c>
      <c r="O5571" s="21">
        <f>L5571*H5571</f>
        <v>0</v>
      </c>
      <c r="P5571" s="26" t="s">
        <v>33983</v>
      </c>
      <c r="Q5571" t="str">
        <f>"ссылка"</f>
        <v>ссылка</v>
      </c>
    </row>
    <row r="5572" spans="1:26" ht="14.25" customHeight="1" outlineLevel="1" x14ac:dyDescent="0.2">
      <c r="A5572" s="24" t="s">
        <v>33984</v>
      </c>
      <c r="B5572" s="1" t="s">
        <v>15850</v>
      </c>
      <c r="C5572" s="25" t="s">
        <v>929</v>
      </c>
      <c r="E5572" s="1" t="s">
        <v>33985</v>
      </c>
      <c r="F5572" s="4" t="s">
        <v>20</v>
      </c>
      <c r="G5572" s="2" t="s">
        <v>1496</v>
      </c>
      <c r="H5572" s="1" t="s">
        <v>1369</v>
      </c>
      <c r="I5572" s="1" t="s">
        <v>1363</v>
      </c>
      <c r="J5572" s="1" t="s">
        <v>1354</v>
      </c>
      <c r="K5572" s="1" t="s">
        <v>1075</v>
      </c>
      <c r="M5572" s="1">
        <f>IF($P$5&lt;20000,H5572*L5572,IF($P$5&lt;50000,I5572*L5572,IF($P$5&lt;100000,J5572*L5572,IF($P$5&lt;80000000,K5572*L5572))))</f>
        <v>0</v>
      </c>
      <c r="N5572" s="4" t="str">
        <f>IF(AND(P5572 &lt;&gt; "", P5572 &lt;&gt; "---"), HYPERLINK(P5572, Q5572), "")</f>
        <v>ссылка</v>
      </c>
      <c r="O5572" s="21">
        <f>L5572*H5572</f>
        <v>0</v>
      </c>
      <c r="P5572" s="26" t="s">
        <v>33986</v>
      </c>
      <c r="Q5572" t="str">
        <f>"ссылка"</f>
        <v>ссылка</v>
      </c>
    </row>
    <row r="5573" spans="1:26" ht="14.25" customHeight="1" outlineLevel="1" x14ac:dyDescent="0.2">
      <c r="A5573" s="24" t="s">
        <v>33987</v>
      </c>
      <c r="B5573" s="1" t="s">
        <v>15850</v>
      </c>
      <c r="C5573" s="25" t="s">
        <v>929</v>
      </c>
      <c r="E5573" s="1" t="s">
        <v>33988</v>
      </c>
      <c r="F5573" s="4" t="s">
        <v>20</v>
      </c>
      <c r="G5573" s="2" t="s">
        <v>1496</v>
      </c>
      <c r="H5573" s="1" t="s">
        <v>1369</v>
      </c>
      <c r="I5573" s="1" t="s">
        <v>1363</v>
      </c>
      <c r="J5573" s="1" t="s">
        <v>1354</v>
      </c>
      <c r="K5573" s="1" t="s">
        <v>1075</v>
      </c>
      <c r="M5573" s="1">
        <f>IF($P$5&lt;20000,H5573*L5573,IF($P$5&lt;50000,I5573*L5573,IF($P$5&lt;100000,J5573*L5573,IF($P$5&lt;80000000,K5573*L5573))))</f>
        <v>0</v>
      </c>
      <c r="N5573" s="4" t="str">
        <f>IF(AND(P5573 &lt;&gt; "", P5573 &lt;&gt; "---"), HYPERLINK(P5573, Q5573), "")</f>
        <v>ссылка</v>
      </c>
      <c r="O5573" s="21">
        <f>L5573*H5573</f>
        <v>0</v>
      </c>
      <c r="P5573" s="26" t="s">
        <v>33989</v>
      </c>
      <c r="Q5573" t="str">
        <f>"ссылка"</f>
        <v>ссылка</v>
      </c>
    </row>
    <row r="5574" spans="1:26" ht="14.25" customHeight="1" outlineLevel="1" x14ac:dyDescent="0.2">
      <c r="A5574" s="24" t="s">
        <v>36710</v>
      </c>
      <c r="B5574" s="1" t="s">
        <v>15850</v>
      </c>
      <c r="C5574" s="25" t="s">
        <v>929</v>
      </c>
      <c r="E5574" s="1" t="s">
        <v>36711</v>
      </c>
      <c r="F5574" s="4" t="s">
        <v>20</v>
      </c>
      <c r="G5574" s="2" t="s">
        <v>2280</v>
      </c>
      <c r="H5574" s="1" t="s">
        <v>292</v>
      </c>
      <c r="I5574" s="1" t="s">
        <v>3188</v>
      </c>
      <c r="J5574" s="1" t="s">
        <v>6755</v>
      </c>
      <c r="K5574" s="1" t="s">
        <v>3859</v>
      </c>
      <c r="M5574" s="1">
        <f>IF($P$5&lt;20000,H5574*L5574,IF($P$5&lt;50000,I5574*L5574,IF($P$5&lt;100000,J5574*L5574,IF($P$5&lt;80000000,K5574*L5574))))</f>
        <v>0</v>
      </c>
      <c r="N5574" s="4" t="str">
        <f>IF(AND(P5574 &lt;&gt; "", P5574 &lt;&gt; "---"), HYPERLINK(P5574, Q5574), "")</f>
        <v>ссылка</v>
      </c>
      <c r="O5574" s="21">
        <f>L5574*H5574</f>
        <v>0</v>
      </c>
      <c r="P5574" s="26" t="s">
        <v>36712</v>
      </c>
      <c r="Q5574" t="str">
        <f>"ссылка"</f>
        <v>ссылка</v>
      </c>
    </row>
    <row r="5575" spans="1:26" ht="14.25" customHeight="1" outlineLevel="1" x14ac:dyDescent="0.2">
      <c r="A5575" s="24" t="s">
        <v>36713</v>
      </c>
      <c r="B5575" s="1" t="s">
        <v>15850</v>
      </c>
      <c r="C5575" s="25" t="s">
        <v>929</v>
      </c>
      <c r="E5575" s="1" t="s">
        <v>36714</v>
      </c>
      <c r="F5575" s="4" t="s">
        <v>20</v>
      </c>
      <c r="G5575" s="2" t="s">
        <v>3317</v>
      </c>
      <c r="H5575" s="1" t="s">
        <v>293</v>
      </c>
      <c r="I5575" s="1" t="s">
        <v>229</v>
      </c>
      <c r="J5575" s="1" t="s">
        <v>294</v>
      </c>
      <c r="K5575" s="1" t="s">
        <v>1707</v>
      </c>
      <c r="M5575" s="1">
        <f>IF($P$5&lt;20000,H5575*L5575,IF($P$5&lt;50000,I5575*L5575,IF($P$5&lt;100000,J5575*L5575,IF($P$5&lt;80000000,K5575*L5575))))</f>
        <v>0</v>
      </c>
      <c r="N5575" s="4" t="str">
        <f>IF(AND(P5575 &lt;&gt; "", P5575 &lt;&gt; "---"), HYPERLINK(P5575, Q5575), "")</f>
        <v>ссылка</v>
      </c>
      <c r="O5575" s="21">
        <f>L5575*H5575</f>
        <v>0</v>
      </c>
      <c r="P5575" s="26" t="s">
        <v>36715</v>
      </c>
      <c r="Q5575" t="str">
        <f>"ссылка"</f>
        <v>ссылка</v>
      </c>
    </row>
    <row r="5576" spans="1:26" ht="14.25" customHeight="1" outlineLevel="1" x14ac:dyDescent="0.2">
      <c r="A5576" s="24" t="s">
        <v>36840</v>
      </c>
      <c r="B5576" s="1" t="s">
        <v>15850</v>
      </c>
      <c r="C5576" s="25" t="s">
        <v>929</v>
      </c>
      <c r="E5576" s="1" t="s">
        <v>36841</v>
      </c>
      <c r="F5576" s="4" t="s">
        <v>20</v>
      </c>
      <c r="G5576" s="2" t="s">
        <v>3536</v>
      </c>
      <c r="H5576" s="1" t="s">
        <v>5904</v>
      </c>
      <c r="I5576" s="1" t="s">
        <v>164</v>
      </c>
      <c r="J5576" s="1" t="s">
        <v>1962</v>
      </c>
      <c r="K5576" s="1" t="s">
        <v>3104</v>
      </c>
      <c r="M5576" s="1">
        <f>IF($P$5&lt;20000,H5576*L5576,IF($P$5&lt;50000,I5576*L5576,IF($P$5&lt;100000,J5576*L5576,IF($P$5&lt;80000000,K5576*L5576))))</f>
        <v>0</v>
      </c>
      <c r="N5576" s="4" t="str">
        <f>IF(AND(P5576 &lt;&gt; "", P5576 &lt;&gt; "---"), HYPERLINK(P5576, Q5576), "")</f>
        <v/>
      </c>
      <c r="O5576" s="21">
        <f>L5576*H5576</f>
        <v>0</v>
      </c>
      <c r="P5576" s="26" t="s">
        <v>362</v>
      </c>
      <c r="Q5576" t="str">
        <f>"ссылка"</f>
        <v>ссылка</v>
      </c>
    </row>
    <row r="5577" spans="1:26" ht="14.25" customHeight="1" outlineLevel="1" x14ac:dyDescent="0.2">
      <c r="A5577" s="24" t="s">
        <v>36842</v>
      </c>
      <c r="B5577" s="1" t="s">
        <v>15850</v>
      </c>
      <c r="C5577" s="25" t="s">
        <v>929</v>
      </c>
      <c r="E5577" s="1" t="s">
        <v>36843</v>
      </c>
      <c r="F5577" s="4" t="s">
        <v>20</v>
      </c>
      <c r="G5577" s="2" t="s">
        <v>2420</v>
      </c>
      <c r="H5577" s="1" t="s">
        <v>472</v>
      </c>
      <c r="I5577" s="1" t="s">
        <v>1449</v>
      </c>
      <c r="J5577" s="1" t="s">
        <v>2168</v>
      </c>
      <c r="K5577" s="1" t="s">
        <v>272</v>
      </c>
      <c r="M5577" s="1">
        <f>IF($P$5&lt;20000,H5577*L5577,IF($P$5&lt;50000,I5577*L5577,IF($P$5&lt;100000,J5577*L5577,IF($P$5&lt;80000000,K5577*L5577))))</f>
        <v>0</v>
      </c>
      <c r="N5577" s="4" t="str">
        <f>IF(AND(P5577 &lt;&gt; "", P5577 &lt;&gt; "---"), HYPERLINK(P5577, Q5577), "")</f>
        <v>ссылка</v>
      </c>
      <c r="O5577" s="21">
        <f>L5577*H5577</f>
        <v>0</v>
      </c>
      <c r="P5577" s="26" t="s">
        <v>36844</v>
      </c>
      <c r="Q5577" t="str">
        <f>"ссылка"</f>
        <v>ссылка</v>
      </c>
    </row>
    <row r="5578" spans="1:26" ht="14.25" customHeight="1" outlineLevel="1" x14ac:dyDescent="0.2">
      <c r="A5578" s="24" t="s">
        <v>36845</v>
      </c>
      <c r="B5578" s="1" t="s">
        <v>15850</v>
      </c>
      <c r="C5578" s="25" t="s">
        <v>929</v>
      </c>
      <c r="E5578" s="1" t="s">
        <v>36846</v>
      </c>
      <c r="F5578" s="4" t="s">
        <v>20</v>
      </c>
      <c r="G5578" s="2" t="s">
        <v>2280</v>
      </c>
      <c r="H5578" s="1" t="s">
        <v>292</v>
      </c>
      <c r="I5578" s="1" t="s">
        <v>3188</v>
      </c>
      <c r="J5578" s="1" t="s">
        <v>6755</v>
      </c>
      <c r="K5578" s="1" t="s">
        <v>3859</v>
      </c>
      <c r="M5578" s="1">
        <f>IF($P$5&lt;20000,H5578*L5578,IF($P$5&lt;50000,I5578*L5578,IF($P$5&lt;100000,J5578*L5578,IF($P$5&lt;80000000,K5578*L5578))))</f>
        <v>0</v>
      </c>
      <c r="N5578" s="4" t="str">
        <f>IF(AND(P5578 &lt;&gt; "", P5578 &lt;&gt; "---"), HYPERLINK(P5578, Q5578), "")</f>
        <v>ссылка</v>
      </c>
      <c r="O5578" s="21">
        <f>L5578*H5578</f>
        <v>0</v>
      </c>
      <c r="P5578" s="26" t="s">
        <v>36847</v>
      </c>
      <c r="Q5578" t="str">
        <f>"ссылка"</f>
        <v>ссылка</v>
      </c>
    </row>
    <row r="5579" spans="1:26" ht="14.25" customHeight="1" outlineLevel="1" x14ac:dyDescent="0.2">
      <c r="A5579" s="24" t="s">
        <v>36848</v>
      </c>
      <c r="B5579" s="1" t="s">
        <v>15850</v>
      </c>
      <c r="C5579" s="25" t="s">
        <v>929</v>
      </c>
      <c r="E5579" s="1" t="s">
        <v>36849</v>
      </c>
      <c r="F5579" s="4" t="s">
        <v>20</v>
      </c>
      <c r="G5579" s="2" t="s">
        <v>2280</v>
      </c>
      <c r="H5579" s="1" t="s">
        <v>292</v>
      </c>
      <c r="I5579" s="1" t="s">
        <v>3188</v>
      </c>
      <c r="J5579" s="1" t="s">
        <v>6755</v>
      </c>
      <c r="K5579" s="1" t="s">
        <v>3859</v>
      </c>
      <c r="M5579" s="1">
        <f>IF($P$5&lt;20000,H5579*L5579,IF($P$5&lt;50000,I5579*L5579,IF($P$5&lt;100000,J5579*L5579,IF($P$5&lt;80000000,K5579*L5579))))</f>
        <v>0</v>
      </c>
      <c r="N5579" s="4" t="str">
        <f>IF(AND(P5579 &lt;&gt; "", P5579 &lt;&gt; "---"), HYPERLINK(P5579, Q5579), "")</f>
        <v>ссылка</v>
      </c>
      <c r="O5579" s="21">
        <f>L5579*H5579</f>
        <v>0</v>
      </c>
      <c r="P5579" s="26" t="s">
        <v>36850</v>
      </c>
      <c r="Q5579" t="str">
        <f>"ссылка"</f>
        <v>ссылка</v>
      </c>
    </row>
    <row r="5580" spans="1:26" ht="14.25" customHeight="1" outlineLevel="1" x14ac:dyDescent="0.2">
      <c r="A5580" s="24" t="s">
        <v>36851</v>
      </c>
      <c r="B5580" s="1" t="s">
        <v>15850</v>
      </c>
      <c r="C5580" s="25" t="s">
        <v>929</v>
      </c>
      <c r="E5580" s="1" t="s">
        <v>36852</v>
      </c>
      <c r="F5580" s="4" t="s">
        <v>20</v>
      </c>
      <c r="G5580" s="2" t="s">
        <v>2280</v>
      </c>
      <c r="H5580" s="1" t="s">
        <v>292</v>
      </c>
      <c r="I5580" s="1" t="s">
        <v>3188</v>
      </c>
      <c r="J5580" s="1" t="s">
        <v>6755</v>
      </c>
      <c r="K5580" s="1" t="s">
        <v>3859</v>
      </c>
      <c r="M5580" s="1">
        <f>IF($P$5&lt;20000,H5580*L5580,IF($P$5&lt;50000,I5580*L5580,IF($P$5&lt;100000,J5580*L5580,IF($P$5&lt;80000000,K5580*L5580))))</f>
        <v>0</v>
      </c>
      <c r="N5580" s="4" t="str">
        <f>IF(AND(P5580 &lt;&gt; "", P5580 &lt;&gt; "---"), HYPERLINK(P5580, Q5580), "")</f>
        <v>ссылка</v>
      </c>
      <c r="O5580" s="21">
        <f>L5580*H5580</f>
        <v>0</v>
      </c>
      <c r="P5580" s="26" t="s">
        <v>36853</v>
      </c>
      <c r="Q5580" t="str">
        <f>"ссылка"</f>
        <v>ссылка</v>
      </c>
    </row>
    <row r="5581" spans="1:26" ht="14.25" customHeight="1" outlineLevel="1" x14ac:dyDescent="0.2">
      <c r="A5581" s="24" t="s">
        <v>36854</v>
      </c>
      <c r="B5581" s="1" t="s">
        <v>15850</v>
      </c>
      <c r="C5581" s="25" t="s">
        <v>929</v>
      </c>
      <c r="E5581" s="1" t="s">
        <v>36855</v>
      </c>
      <c r="F5581" s="4" t="s">
        <v>20</v>
      </c>
      <c r="G5581" s="2" t="s">
        <v>2280</v>
      </c>
      <c r="H5581" s="1" t="s">
        <v>292</v>
      </c>
      <c r="I5581" s="1" t="s">
        <v>3188</v>
      </c>
      <c r="J5581" s="1" t="s">
        <v>6755</v>
      </c>
      <c r="K5581" s="1" t="s">
        <v>3859</v>
      </c>
      <c r="M5581" s="1">
        <f>IF($P$5&lt;20000,H5581*L5581,IF($P$5&lt;50000,I5581*L5581,IF($P$5&lt;100000,J5581*L5581,IF($P$5&lt;80000000,K5581*L5581))))</f>
        <v>0</v>
      </c>
      <c r="N5581" s="4" t="str">
        <f>IF(AND(P5581 &lt;&gt; "", P5581 &lt;&gt; "---"), HYPERLINK(P5581, Q5581), "")</f>
        <v>ссылка</v>
      </c>
      <c r="O5581" s="21">
        <f>L5581*H5581</f>
        <v>0</v>
      </c>
      <c r="P5581" s="26" t="s">
        <v>36856</v>
      </c>
      <c r="Q5581" t="str">
        <f>"ссылка"</f>
        <v>ссылка</v>
      </c>
    </row>
    <row r="5582" spans="1:26" ht="14.25" customHeight="1" outlineLevel="1" x14ac:dyDescent="0.2">
      <c r="A5582" s="24" t="s">
        <v>36857</v>
      </c>
      <c r="B5582" s="1" t="s">
        <v>15850</v>
      </c>
      <c r="C5582" s="25" t="s">
        <v>929</v>
      </c>
      <c r="E5582" s="1" t="s">
        <v>36858</v>
      </c>
      <c r="F5582" s="4" t="s">
        <v>20</v>
      </c>
      <c r="G5582" s="2" t="s">
        <v>2420</v>
      </c>
      <c r="H5582" s="1" t="s">
        <v>472</v>
      </c>
      <c r="I5582" s="1" t="s">
        <v>1449</v>
      </c>
      <c r="J5582" s="1" t="s">
        <v>2168</v>
      </c>
      <c r="K5582" s="1" t="s">
        <v>272</v>
      </c>
      <c r="M5582" s="1">
        <f>IF($P$5&lt;20000,H5582*L5582,IF($P$5&lt;50000,I5582*L5582,IF($P$5&lt;100000,J5582*L5582,IF($P$5&lt;80000000,K5582*L5582))))</f>
        <v>0</v>
      </c>
      <c r="N5582" s="4" t="str">
        <f>IF(AND(P5582 &lt;&gt; "", P5582 &lt;&gt; "---"), HYPERLINK(P5582, Q5582), "")</f>
        <v>ссылка</v>
      </c>
      <c r="O5582" s="21">
        <f>L5582*H5582</f>
        <v>0</v>
      </c>
      <c r="P5582" s="26" t="s">
        <v>36859</v>
      </c>
      <c r="Q5582" t="str">
        <f>"ссылка"</f>
        <v>ссылка</v>
      </c>
    </row>
    <row r="5583" spans="1:26" ht="14.25" customHeight="1" outlineLevel="1" x14ac:dyDescent="0.2">
      <c r="A5583" s="24" t="s">
        <v>36860</v>
      </c>
      <c r="B5583" s="1" t="s">
        <v>15850</v>
      </c>
      <c r="C5583" s="25" t="s">
        <v>929</v>
      </c>
      <c r="E5583" s="1" t="s">
        <v>36861</v>
      </c>
      <c r="F5583" s="4" t="s">
        <v>20</v>
      </c>
      <c r="G5583" s="2" t="s">
        <v>2420</v>
      </c>
      <c r="H5583" s="1" t="s">
        <v>472</v>
      </c>
      <c r="I5583" s="1" t="s">
        <v>1449</v>
      </c>
      <c r="J5583" s="1" t="s">
        <v>2168</v>
      </c>
      <c r="K5583" s="1" t="s">
        <v>272</v>
      </c>
      <c r="M5583" s="1">
        <f>IF($P$5&lt;20000,H5583*L5583,IF($P$5&lt;50000,I5583*L5583,IF($P$5&lt;100000,J5583*L5583,IF($P$5&lt;80000000,K5583*L5583))))</f>
        <v>0</v>
      </c>
      <c r="N5583" s="4" t="str">
        <f>IF(AND(P5583 &lt;&gt; "", P5583 &lt;&gt; "---"), HYPERLINK(P5583, Q5583), "")</f>
        <v>ссылка</v>
      </c>
      <c r="O5583" s="21">
        <f>L5583*H5583</f>
        <v>0</v>
      </c>
      <c r="P5583" s="26" t="s">
        <v>36862</v>
      </c>
      <c r="Q5583" t="str">
        <f>"ссылка"</f>
        <v>ссылка</v>
      </c>
    </row>
    <row r="5584" spans="1:26" ht="14.25" customHeight="1" x14ac:dyDescent="0.2">
      <c r="A5584" s="29" t="s">
        <v>11894</v>
      </c>
      <c r="B5584" s="28"/>
      <c r="C5584" s="29"/>
      <c r="D5584" s="28"/>
      <c r="E5584" s="28"/>
      <c r="F5584" s="28"/>
      <c r="G5584" s="28"/>
      <c r="H5584" s="28"/>
      <c r="I5584" s="28"/>
      <c r="J5584" s="28"/>
      <c r="K5584" s="28"/>
      <c r="L5584" s="28"/>
      <c r="M5584" s="28"/>
      <c r="N5584" s="28"/>
      <c r="O5584" s="30"/>
      <c r="P5584" s="31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</row>
    <row r="5585" spans="1:26" ht="14.25" customHeight="1" outlineLevel="1" x14ac:dyDescent="0.2">
      <c r="A5585" s="24" t="s">
        <v>11893</v>
      </c>
      <c r="B5585" s="1" t="s">
        <v>11894</v>
      </c>
      <c r="C5585" s="25" t="s">
        <v>929</v>
      </c>
      <c r="E5585" s="1" t="s">
        <v>11895</v>
      </c>
      <c r="F5585" s="4" t="s">
        <v>20</v>
      </c>
      <c r="G5585" s="2" t="s">
        <v>2676</v>
      </c>
      <c r="H5585" s="1" t="s">
        <v>3510</v>
      </c>
      <c r="I5585" s="1" t="s">
        <v>4017</v>
      </c>
      <c r="J5585" s="1" t="s">
        <v>257</v>
      </c>
      <c r="K5585" s="1" t="s">
        <v>9958</v>
      </c>
      <c r="M5585" s="1">
        <f>IF($P$5&lt;20000,H5585*L5585,IF($P$5&lt;50000,I5585*L5585,IF($P$5&lt;100000,J5585*L5585,IF($P$5&lt;80000000,K5585*L5585))))</f>
        <v>0</v>
      </c>
      <c r="N5585" s="4" t="str">
        <f>IF(AND(P5585 &lt;&gt; "", P5585 &lt;&gt; "---"), HYPERLINK(P5585, Q5585), "")</f>
        <v/>
      </c>
      <c r="O5585" s="21">
        <f>L5585*H5585</f>
        <v>0</v>
      </c>
      <c r="P5585" s="26" t="s">
        <v>362</v>
      </c>
      <c r="Q5585" t="str">
        <f>"ссылка"</f>
        <v>ссылка</v>
      </c>
    </row>
    <row r="5586" spans="1:26" ht="14.25" customHeight="1" outlineLevel="1" x14ac:dyDescent="0.2">
      <c r="A5586" s="24" t="s">
        <v>11896</v>
      </c>
      <c r="B5586" s="1" t="s">
        <v>11894</v>
      </c>
      <c r="C5586" s="25" t="s">
        <v>929</v>
      </c>
      <c r="E5586" s="1" t="s">
        <v>11897</v>
      </c>
      <c r="F5586" s="4" t="s">
        <v>20</v>
      </c>
      <c r="G5586" s="2" t="s">
        <v>400</v>
      </c>
      <c r="H5586" s="1" t="s">
        <v>1598</v>
      </c>
      <c r="I5586" s="1" t="s">
        <v>1774</v>
      </c>
      <c r="J5586" s="1" t="s">
        <v>1808</v>
      </c>
      <c r="K5586" s="1" t="s">
        <v>1656</v>
      </c>
      <c r="M5586" s="1">
        <f>IF($P$5&lt;20000,H5586*L5586,IF($P$5&lt;50000,I5586*L5586,IF($P$5&lt;100000,J5586*L5586,IF($P$5&lt;80000000,K5586*L5586))))</f>
        <v>0</v>
      </c>
      <c r="N5586" s="4" t="str">
        <f>IF(AND(P5586 &lt;&gt; "", P5586 &lt;&gt; "---"), HYPERLINK(P5586, Q5586), "")</f>
        <v/>
      </c>
      <c r="O5586" s="21">
        <f>L5586*H5586</f>
        <v>0</v>
      </c>
      <c r="P5586" s="26" t="s">
        <v>362</v>
      </c>
      <c r="Q5586" t="str">
        <f>"ссылка"</f>
        <v>ссылка</v>
      </c>
    </row>
    <row r="5587" spans="1:26" ht="14.25" customHeight="1" outlineLevel="1" x14ac:dyDescent="0.2">
      <c r="A5587" s="24" t="s">
        <v>11898</v>
      </c>
      <c r="B5587" s="1" t="s">
        <v>11894</v>
      </c>
      <c r="C5587" s="25" t="s">
        <v>929</v>
      </c>
      <c r="E5587" s="1" t="s">
        <v>11899</v>
      </c>
      <c r="F5587" s="4" t="s">
        <v>20</v>
      </c>
      <c r="G5587" s="2" t="s">
        <v>10801</v>
      </c>
      <c r="H5587" s="1" t="s">
        <v>11900</v>
      </c>
      <c r="I5587" s="1" t="s">
        <v>2335</v>
      </c>
      <c r="J5587" s="1" t="s">
        <v>11901</v>
      </c>
      <c r="K5587" s="1" t="s">
        <v>5582</v>
      </c>
      <c r="M5587" s="1">
        <f>IF($P$5&lt;20000,H5587*L5587,IF($P$5&lt;50000,I5587*L5587,IF($P$5&lt;100000,J5587*L5587,IF($P$5&lt;80000000,K5587*L5587))))</f>
        <v>0</v>
      </c>
      <c r="N5587" s="4" t="str">
        <f>IF(AND(P5587 &lt;&gt; "", P5587 &lt;&gt; "---"), HYPERLINK(P5587, Q5587), "")</f>
        <v/>
      </c>
      <c r="O5587" s="21">
        <f>L5587*H5587</f>
        <v>0</v>
      </c>
      <c r="P5587" s="26" t="s">
        <v>362</v>
      </c>
      <c r="Q5587" t="str">
        <f>"ссылка"</f>
        <v>ссылка</v>
      </c>
    </row>
    <row r="5588" spans="1:26" ht="14.25" customHeight="1" outlineLevel="1" x14ac:dyDescent="0.2">
      <c r="A5588" s="24" t="s">
        <v>11902</v>
      </c>
      <c r="B5588" s="1" t="s">
        <v>11894</v>
      </c>
      <c r="C5588" s="25" t="s">
        <v>929</v>
      </c>
      <c r="E5588" s="1" t="s">
        <v>11903</v>
      </c>
      <c r="F5588" s="4" t="s">
        <v>20</v>
      </c>
      <c r="G5588" s="2" t="s">
        <v>101</v>
      </c>
      <c r="H5588" s="1" t="s">
        <v>994</v>
      </c>
      <c r="I5588" s="1" t="s">
        <v>1547</v>
      </c>
      <c r="J5588" s="1" t="s">
        <v>1548</v>
      </c>
      <c r="K5588" s="1" t="s">
        <v>554</v>
      </c>
      <c r="M5588" s="1">
        <f>IF($P$5&lt;20000,H5588*L5588,IF($P$5&lt;50000,I5588*L5588,IF($P$5&lt;100000,J5588*L5588,IF($P$5&lt;80000000,K5588*L5588))))</f>
        <v>0</v>
      </c>
      <c r="N5588" s="4" t="str">
        <f>IF(AND(P5588 &lt;&gt; "", P5588 &lt;&gt; "---"), HYPERLINK(P5588, Q5588), "")</f>
        <v/>
      </c>
      <c r="O5588" s="21">
        <f>L5588*H5588</f>
        <v>0</v>
      </c>
      <c r="P5588" s="26" t="s">
        <v>362</v>
      </c>
      <c r="Q5588" t="str">
        <f>"ссылка"</f>
        <v>ссылка</v>
      </c>
    </row>
    <row r="5589" spans="1:26" ht="14.25" customHeight="1" outlineLevel="1" x14ac:dyDescent="0.2">
      <c r="A5589" s="24" t="s">
        <v>11904</v>
      </c>
      <c r="B5589" s="1" t="s">
        <v>11894</v>
      </c>
      <c r="C5589" s="25" t="s">
        <v>929</v>
      </c>
      <c r="E5589" s="1" t="s">
        <v>11905</v>
      </c>
      <c r="F5589" s="4" t="s">
        <v>20</v>
      </c>
      <c r="G5589" s="2" t="s">
        <v>11906</v>
      </c>
      <c r="H5589" s="1" t="s">
        <v>754</v>
      </c>
      <c r="I5589" s="1" t="s">
        <v>4130</v>
      </c>
      <c r="J5589" s="1" t="s">
        <v>174</v>
      </c>
      <c r="K5589" s="1" t="s">
        <v>23</v>
      </c>
      <c r="M5589" s="1">
        <f>IF($P$5&lt;20000,H5589*L5589,IF($P$5&lt;50000,I5589*L5589,IF($P$5&lt;100000,J5589*L5589,IF($P$5&lt;80000000,K5589*L5589))))</f>
        <v>0</v>
      </c>
      <c r="N5589" s="4" t="str">
        <f>IF(AND(P5589 &lt;&gt; "", P5589 &lt;&gt; "---"), HYPERLINK(P5589, Q5589), "")</f>
        <v/>
      </c>
      <c r="O5589" s="21">
        <f>L5589*H5589</f>
        <v>0</v>
      </c>
      <c r="P5589" s="26" t="s">
        <v>362</v>
      </c>
      <c r="Q5589" t="str">
        <f>"ссылка"</f>
        <v>ссылка</v>
      </c>
    </row>
    <row r="5590" spans="1:26" ht="14.25" customHeight="1" x14ac:dyDescent="0.2">
      <c r="A5590" s="29" t="s">
        <v>29970</v>
      </c>
      <c r="B5590" s="28"/>
      <c r="C5590" s="29"/>
      <c r="D5590" s="28"/>
      <c r="E5590" s="28"/>
      <c r="F5590" s="28"/>
      <c r="G5590" s="28"/>
      <c r="H5590" s="28"/>
      <c r="I5590" s="28"/>
      <c r="J5590" s="28"/>
      <c r="K5590" s="28"/>
      <c r="L5590" s="28"/>
      <c r="M5590" s="28"/>
      <c r="N5590" s="28"/>
      <c r="O5590" s="30"/>
      <c r="P5590" s="31"/>
      <c r="Q5590" s="28"/>
      <c r="R5590" s="28"/>
      <c r="S5590" s="28"/>
      <c r="T5590" s="28"/>
      <c r="U5590" s="28"/>
      <c r="V5590" s="28"/>
      <c r="W5590" s="28"/>
      <c r="X5590" s="28"/>
      <c r="Y5590" s="28"/>
      <c r="Z5590" s="28"/>
    </row>
    <row r="5591" spans="1:26" ht="14.25" customHeight="1" outlineLevel="1" x14ac:dyDescent="0.2">
      <c r="A5591" s="24" t="s">
        <v>29969</v>
      </c>
      <c r="B5591" s="1" t="s">
        <v>29970</v>
      </c>
      <c r="C5591" s="25" t="s">
        <v>929</v>
      </c>
      <c r="E5591" s="1" t="s">
        <v>29971</v>
      </c>
      <c r="F5591" s="4" t="s">
        <v>20</v>
      </c>
      <c r="G5591" s="2" t="s">
        <v>2762</v>
      </c>
      <c r="H5591" s="1" t="s">
        <v>1466</v>
      </c>
      <c r="I5591" s="1" t="s">
        <v>1482</v>
      </c>
      <c r="J5591" s="1" t="s">
        <v>1467</v>
      </c>
      <c r="K5591" s="1" t="s">
        <v>1417</v>
      </c>
      <c r="M5591" s="1">
        <f>IF($P$5&lt;20000,H5591*L5591,IF($P$5&lt;50000,I5591*L5591,IF($P$5&lt;100000,J5591*L5591,IF($P$5&lt;80000000,K5591*L5591))))</f>
        <v>0</v>
      </c>
      <c r="N5591" s="4" t="str">
        <f>IF(AND(P5591 &lt;&gt; "", P5591 &lt;&gt; "---"), HYPERLINK(P5591, Q5591), "")</f>
        <v/>
      </c>
      <c r="O5591" s="21">
        <f>L5591*H5591</f>
        <v>0</v>
      </c>
      <c r="P5591" s="26" t="s">
        <v>362</v>
      </c>
      <c r="Q5591" t="str">
        <f>"ссылка"</f>
        <v>ссылка</v>
      </c>
    </row>
    <row r="5592" spans="1:26" ht="14.25" customHeight="1" x14ac:dyDescent="0.2">
      <c r="A5592" s="29" t="s">
        <v>29321</v>
      </c>
      <c r="B5592" s="28"/>
      <c r="C5592" s="28"/>
      <c r="D5592" s="28"/>
      <c r="E5592" s="28"/>
      <c r="F5592" s="28"/>
      <c r="G5592" s="28"/>
      <c r="H5592" s="28"/>
      <c r="I5592" s="28"/>
      <c r="J5592" s="28"/>
      <c r="K5592" s="28"/>
      <c r="L5592" s="28"/>
      <c r="M5592" s="28"/>
      <c r="N5592" s="28"/>
      <c r="O5592" s="30"/>
      <c r="P5592" s="31"/>
      <c r="Q5592" s="28"/>
      <c r="R5592" s="28"/>
      <c r="S5592" s="28"/>
      <c r="T5592" s="28"/>
      <c r="U5592" s="28"/>
      <c r="V5592" s="28"/>
      <c r="W5592" s="28"/>
      <c r="X5592" s="28"/>
      <c r="Y5592" s="28"/>
      <c r="Z5592" s="28"/>
    </row>
    <row r="5593" spans="1:26" ht="14.25" customHeight="1" outlineLevel="1" x14ac:dyDescent="0.2">
      <c r="A5593" s="24" t="s">
        <v>29320</v>
      </c>
      <c r="B5593" s="1" t="s">
        <v>29321</v>
      </c>
      <c r="E5593" s="1" t="s">
        <v>29322</v>
      </c>
      <c r="F5593" s="4" t="s">
        <v>20</v>
      </c>
      <c r="G5593" s="2" t="s">
        <v>2233</v>
      </c>
      <c r="H5593" s="1" t="s">
        <v>1038</v>
      </c>
      <c r="I5593" s="1" t="s">
        <v>1323</v>
      </c>
      <c r="J5593" s="1" t="s">
        <v>2653</v>
      </c>
      <c r="K5593" s="1" t="s">
        <v>2038</v>
      </c>
      <c r="M5593" s="1">
        <f>IF($P$5&lt;20000,H5593*L5593,IF($P$5&lt;50000,I5593*L5593,IF($P$5&lt;100000,J5593*L5593,IF($P$5&lt;80000000,K5593*L5593))))</f>
        <v>0</v>
      </c>
      <c r="N5593" s="4" t="str">
        <f>IF(AND(P5593 &lt;&gt; "", P5593 &lt;&gt; "---"), HYPERLINK(P5593, Q5593), "")</f>
        <v>ссылка</v>
      </c>
      <c r="O5593" s="21">
        <f>L5593*H5593</f>
        <v>0</v>
      </c>
      <c r="P5593" s="26" t="s">
        <v>29323</v>
      </c>
      <c r="Q5593" t="str">
        <f>"ссылка"</f>
        <v>ссылка</v>
      </c>
    </row>
    <row r="5594" spans="1:26" ht="14.25" customHeight="1" outlineLevel="1" x14ac:dyDescent="0.2">
      <c r="A5594" s="24" t="s">
        <v>29324</v>
      </c>
      <c r="B5594" s="1" t="s">
        <v>29321</v>
      </c>
      <c r="E5594" s="1" t="s">
        <v>29325</v>
      </c>
      <c r="F5594" s="4" t="s">
        <v>20</v>
      </c>
      <c r="G5594" s="2" t="s">
        <v>570</v>
      </c>
      <c r="H5594" s="1" t="s">
        <v>1417</v>
      </c>
      <c r="I5594" s="1" t="s">
        <v>1597</v>
      </c>
      <c r="J5594" s="1" t="s">
        <v>2123</v>
      </c>
      <c r="K5594" s="1" t="s">
        <v>975</v>
      </c>
      <c r="M5594" s="1">
        <f>IF($P$5&lt;20000,H5594*L5594,IF($P$5&lt;50000,I5594*L5594,IF($P$5&lt;100000,J5594*L5594,IF($P$5&lt;80000000,K5594*L5594))))</f>
        <v>0</v>
      </c>
      <c r="N5594" s="4" t="str">
        <f>IF(AND(P5594 &lt;&gt; "", P5594 &lt;&gt; "---"), HYPERLINK(P5594, Q5594), "")</f>
        <v/>
      </c>
      <c r="O5594" s="21">
        <f>L5594*H5594</f>
        <v>0</v>
      </c>
      <c r="P5594" s="26" t="s">
        <v>362</v>
      </c>
      <c r="Q5594" t="str">
        <f>"ссылка"</f>
        <v>ссылка</v>
      </c>
    </row>
    <row r="5595" spans="1:26" ht="14.25" customHeight="1" outlineLevel="1" x14ac:dyDescent="0.2">
      <c r="A5595" s="24" t="s">
        <v>29326</v>
      </c>
      <c r="B5595" s="1" t="s">
        <v>29321</v>
      </c>
      <c r="E5595" s="1" t="s">
        <v>29327</v>
      </c>
      <c r="F5595" s="4" t="s">
        <v>20</v>
      </c>
      <c r="G5595" s="2" t="s">
        <v>9886</v>
      </c>
      <c r="H5595" s="1" t="s">
        <v>2702</v>
      </c>
      <c r="I5595" s="1" t="s">
        <v>189</v>
      </c>
      <c r="J5595" s="1" t="s">
        <v>2428</v>
      </c>
      <c r="K5595" s="1" t="s">
        <v>1168</v>
      </c>
      <c r="M5595" s="1">
        <f>IF($P$5&lt;20000,H5595*L5595,IF($P$5&lt;50000,I5595*L5595,IF($P$5&lt;100000,J5595*L5595,IF($P$5&lt;80000000,K5595*L5595))))</f>
        <v>0</v>
      </c>
      <c r="N5595" s="4" t="str">
        <f>IF(AND(P5595 &lt;&gt; "", P5595 &lt;&gt; "---"), HYPERLINK(P5595, Q5595), "")</f>
        <v/>
      </c>
      <c r="O5595" s="21">
        <f>L5595*H5595</f>
        <v>0</v>
      </c>
      <c r="P5595" s="26" t="s">
        <v>362</v>
      </c>
      <c r="Q5595" t="str">
        <f>"ссылка"</f>
        <v>ссылка</v>
      </c>
    </row>
    <row r="5596" spans="1:26" ht="14.25" customHeight="1" outlineLevel="1" x14ac:dyDescent="0.2">
      <c r="A5596" s="24" t="s">
        <v>29328</v>
      </c>
      <c r="B5596" s="1" t="s">
        <v>29321</v>
      </c>
      <c r="E5596" s="1" t="s">
        <v>29329</v>
      </c>
      <c r="F5596" s="4" t="s">
        <v>20</v>
      </c>
      <c r="G5596" s="2" t="s">
        <v>1120</v>
      </c>
      <c r="H5596" s="1" t="s">
        <v>1433</v>
      </c>
      <c r="I5596" s="1" t="s">
        <v>560</v>
      </c>
      <c r="J5596" s="1" t="s">
        <v>1309</v>
      </c>
      <c r="K5596" s="1" t="s">
        <v>1720</v>
      </c>
      <c r="M5596" s="1">
        <f>IF($P$5&lt;20000,H5596*L5596,IF($P$5&lt;50000,I5596*L5596,IF($P$5&lt;100000,J5596*L5596,IF($P$5&lt;80000000,K5596*L5596))))</f>
        <v>0</v>
      </c>
      <c r="N5596" s="4" t="str">
        <f>IF(AND(P5596 &lt;&gt; "", P5596 &lt;&gt; "---"), HYPERLINK(P5596, Q5596), "")</f>
        <v>ссылка</v>
      </c>
      <c r="O5596" s="21">
        <f>L5596*H5596</f>
        <v>0</v>
      </c>
      <c r="P5596" s="26" t="s">
        <v>29330</v>
      </c>
      <c r="Q5596" t="str">
        <f>"ссылка"</f>
        <v>ссылка</v>
      </c>
    </row>
    <row r="5597" spans="1:26" ht="14.25" customHeight="1" outlineLevel="1" x14ac:dyDescent="0.2">
      <c r="A5597" s="24" t="s">
        <v>29492</v>
      </c>
      <c r="B5597" s="1" t="s">
        <v>29321</v>
      </c>
      <c r="E5597" s="1" t="s">
        <v>29493</v>
      </c>
      <c r="F5597" s="4" t="s">
        <v>20</v>
      </c>
      <c r="G5597" s="2" t="s">
        <v>5938</v>
      </c>
      <c r="H5597" s="1" t="s">
        <v>8566</v>
      </c>
      <c r="I5597" s="1" t="s">
        <v>330</v>
      </c>
      <c r="J5597" s="1" t="s">
        <v>198</v>
      </c>
      <c r="K5597" s="1" t="s">
        <v>2395</v>
      </c>
      <c r="M5597" s="1">
        <f>IF($P$5&lt;20000,H5597*L5597,IF($P$5&lt;50000,I5597*L5597,IF($P$5&lt;100000,J5597*L5597,IF($P$5&lt;80000000,K5597*L5597))))</f>
        <v>0</v>
      </c>
      <c r="N5597" s="4" t="str">
        <f>IF(AND(P5597 &lt;&gt; "", P5597 &lt;&gt; "---"), HYPERLINK(P5597, Q5597), "")</f>
        <v/>
      </c>
      <c r="O5597" s="21">
        <f>L5597*H5597</f>
        <v>0</v>
      </c>
      <c r="P5597" s="26" t="s">
        <v>362</v>
      </c>
      <c r="Q5597" t="str">
        <f>"ссылка"</f>
        <v>ссылка</v>
      </c>
    </row>
    <row r="5598" spans="1:26" ht="14.25" customHeight="1" outlineLevel="1" x14ac:dyDescent="0.2">
      <c r="A5598" s="24" t="s">
        <v>29494</v>
      </c>
      <c r="B5598" s="1" t="s">
        <v>29321</v>
      </c>
      <c r="E5598" s="1" t="s">
        <v>29495</v>
      </c>
      <c r="F5598" s="4" t="s">
        <v>20</v>
      </c>
      <c r="G5598" s="2" t="s">
        <v>106</v>
      </c>
      <c r="H5598" s="1" t="s">
        <v>965</v>
      </c>
      <c r="I5598" s="1" t="s">
        <v>966</v>
      </c>
      <c r="J5598" s="1" t="s">
        <v>1055</v>
      </c>
      <c r="K5598" s="1" t="s">
        <v>1586</v>
      </c>
      <c r="M5598" s="1">
        <f>IF($P$5&lt;20000,H5598*L5598,IF($P$5&lt;50000,I5598*L5598,IF($P$5&lt;100000,J5598*L5598,IF($P$5&lt;80000000,K5598*L5598))))</f>
        <v>0</v>
      </c>
      <c r="N5598" s="4" t="str">
        <f>IF(AND(P5598 &lt;&gt; "", P5598 &lt;&gt; "---"), HYPERLINK(P5598, Q5598), "")</f>
        <v>ссылка</v>
      </c>
      <c r="O5598" s="21">
        <f>L5598*H5598</f>
        <v>0</v>
      </c>
      <c r="P5598" s="26" t="s">
        <v>29496</v>
      </c>
      <c r="Q5598" t="str">
        <f>"ссылка"</f>
        <v>ссылка</v>
      </c>
    </row>
    <row r="5599" spans="1:26" ht="14.25" customHeight="1" outlineLevel="1" x14ac:dyDescent="0.2">
      <c r="A5599" s="24" t="s">
        <v>29497</v>
      </c>
      <c r="B5599" s="1" t="s">
        <v>29321</v>
      </c>
      <c r="E5599" s="1" t="s">
        <v>29498</v>
      </c>
      <c r="F5599" s="4" t="s">
        <v>20</v>
      </c>
      <c r="G5599" s="2" t="s">
        <v>5915</v>
      </c>
      <c r="H5599" s="1" t="s">
        <v>5496</v>
      </c>
      <c r="I5599" s="1" t="s">
        <v>5900</v>
      </c>
      <c r="J5599" s="1" t="s">
        <v>1690</v>
      </c>
      <c r="K5599" s="1" t="s">
        <v>3814</v>
      </c>
      <c r="M5599" s="1">
        <f>IF($P$5&lt;20000,H5599*L5599,IF($P$5&lt;50000,I5599*L5599,IF($P$5&lt;100000,J5599*L5599,IF($P$5&lt;80000000,K5599*L5599))))</f>
        <v>0</v>
      </c>
      <c r="N5599" s="4" t="str">
        <f>IF(AND(P5599 &lt;&gt; "", P5599 &lt;&gt; "---"), HYPERLINK(P5599, Q5599), "")</f>
        <v/>
      </c>
      <c r="O5599" s="21">
        <f>L5599*H5599</f>
        <v>0</v>
      </c>
      <c r="P5599" s="26" t="s">
        <v>362</v>
      </c>
      <c r="Q5599" t="str">
        <f>"ссылка"</f>
        <v>ссылка</v>
      </c>
    </row>
    <row r="5600" spans="1:26" ht="14.25" customHeight="1" outlineLevel="1" x14ac:dyDescent="0.2">
      <c r="A5600" s="24" t="s">
        <v>29499</v>
      </c>
      <c r="B5600" s="1" t="s">
        <v>29321</v>
      </c>
      <c r="E5600" s="1" t="s">
        <v>29500</v>
      </c>
      <c r="F5600" s="4" t="s">
        <v>20</v>
      </c>
      <c r="G5600" s="2" t="s">
        <v>9730</v>
      </c>
      <c r="H5600" s="1" t="s">
        <v>2373</v>
      </c>
      <c r="I5600" s="1" t="s">
        <v>2374</v>
      </c>
      <c r="J5600" s="1" t="s">
        <v>2375</v>
      </c>
      <c r="K5600" s="1" t="s">
        <v>2376</v>
      </c>
      <c r="M5600" s="1">
        <f>IF($P$5&lt;20000,H5600*L5600,IF($P$5&lt;50000,I5600*L5600,IF($P$5&lt;100000,J5600*L5600,IF($P$5&lt;80000000,K5600*L5600))))</f>
        <v>0</v>
      </c>
      <c r="N5600" s="4" t="str">
        <f>IF(AND(P5600 &lt;&gt; "", P5600 &lt;&gt; "---"), HYPERLINK(P5600, Q5600), "")</f>
        <v/>
      </c>
      <c r="O5600" s="21">
        <f>L5600*H5600</f>
        <v>0</v>
      </c>
      <c r="P5600" s="26" t="s">
        <v>362</v>
      </c>
      <c r="Q5600" t="str">
        <f>"ссылка"</f>
        <v>ссылка</v>
      </c>
    </row>
    <row r="5601" spans="1:26" ht="14.25" customHeight="1" outlineLevel="1" x14ac:dyDescent="0.2">
      <c r="A5601" s="24" t="s">
        <v>29687</v>
      </c>
      <c r="B5601" s="1" t="s">
        <v>29321</v>
      </c>
      <c r="E5601" s="1" t="s">
        <v>29688</v>
      </c>
      <c r="F5601" s="4" t="s">
        <v>20</v>
      </c>
      <c r="G5601" s="2" t="s">
        <v>6851</v>
      </c>
      <c r="H5601" s="1" t="s">
        <v>3572</v>
      </c>
      <c r="I5601" s="1" t="s">
        <v>1677</v>
      </c>
      <c r="J5601" s="1" t="s">
        <v>4536</v>
      </c>
      <c r="K5601" s="1" t="s">
        <v>3849</v>
      </c>
      <c r="M5601" s="1">
        <f>IF($P$5&lt;20000,H5601*L5601,IF($P$5&lt;50000,I5601*L5601,IF($P$5&lt;100000,J5601*L5601,IF($P$5&lt;80000000,K5601*L5601))))</f>
        <v>0</v>
      </c>
      <c r="N5601" s="4" t="str">
        <f>IF(AND(P5601 &lt;&gt; "", P5601 &lt;&gt; "---"), HYPERLINK(P5601, Q5601), "")</f>
        <v>ссылка</v>
      </c>
      <c r="O5601" s="21">
        <f>L5601*H5601</f>
        <v>0</v>
      </c>
      <c r="P5601" s="26" t="s">
        <v>29689</v>
      </c>
      <c r="Q5601" t="str">
        <f>"ссылка"</f>
        <v>ссылка</v>
      </c>
    </row>
    <row r="5602" spans="1:26" ht="14.25" customHeight="1" outlineLevel="1" x14ac:dyDescent="0.2">
      <c r="A5602" s="24" t="s">
        <v>29690</v>
      </c>
      <c r="B5602" s="1" t="s">
        <v>29321</v>
      </c>
      <c r="E5602" s="1" t="s">
        <v>29691</v>
      </c>
      <c r="F5602" s="4" t="s">
        <v>20</v>
      </c>
      <c r="G5602" s="2" t="s">
        <v>326</v>
      </c>
      <c r="H5602" s="1" t="s">
        <v>2280</v>
      </c>
      <c r="I5602" s="1" t="s">
        <v>2281</v>
      </c>
      <c r="J5602" s="1" t="s">
        <v>10093</v>
      </c>
      <c r="K5602" s="1" t="s">
        <v>9591</v>
      </c>
      <c r="M5602" s="1">
        <f>IF($P$5&lt;20000,H5602*L5602,IF($P$5&lt;50000,I5602*L5602,IF($P$5&lt;100000,J5602*L5602,IF($P$5&lt;80000000,K5602*L5602))))</f>
        <v>0</v>
      </c>
      <c r="N5602" s="4" t="str">
        <f>IF(AND(P5602 &lt;&gt; "", P5602 &lt;&gt; "---"), HYPERLINK(P5602, Q5602), "")</f>
        <v>ссылка</v>
      </c>
      <c r="O5602" s="21">
        <f>L5602*H5602</f>
        <v>0</v>
      </c>
      <c r="P5602" s="26" t="s">
        <v>29692</v>
      </c>
      <c r="Q5602" t="str">
        <f>"ссылка"</f>
        <v>ссылка</v>
      </c>
    </row>
    <row r="5603" spans="1:26" ht="14.25" customHeight="1" outlineLevel="1" x14ac:dyDescent="0.2">
      <c r="A5603" s="24" t="s">
        <v>42166</v>
      </c>
      <c r="B5603" s="1" t="s">
        <v>29321</v>
      </c>
      <c r="E5603" s="1" t="s">
        <v>42167</v>
      </c>
      <c r="F5603" s="4" t="s">
        <v>20</v>
      </c>
      <c r="G5603" s="2" t="s">
        <v>2385</v>
      </c>
      <c r="H5603" s="1" t="s">
        <v>1120</v>
      </c>
      <c r="I5603" s="1" t="s">
        <v>2881</v>
      </c>
      <c r="J5603" s="1" t="s">
        <v>874</v>
      </c>
      <c r="K5603" s="1" t="s">
        <v>1621</v>
      </c>
      <c r="M5603" s="1">
        <f>IF($P$5&lt;20000,H5603*L5603,IF($P$5&lt;50000,I5603*L5603,IF($P$5&lt;100000,J5603*L5603,IF($P$5&lt;80000000,K5603*L5603))))</f>
        <v>0</v>
      </c>
      <c r="N5603" s="4" t="str">
        <f>IF(AND(P5603 &lt;&gt; "", P5603 &lt;&gt; "---"), HYPERLINK(P5603, Q5603), "")</f>
        <v>ссылка</v>
      </c>
      <c r="O5603" s="21">
        <f>L5603*H5603</f>
        <v>0</v>
      </c>
      <c r="P5603" s="26" t="s">
        <v>42168</v>
      </c>
      <c r="Q5603" t="str">
        <f>"ссылка"</f>
        <v>ссылка</v>
      </c>
    </row>
    <row r="5604" spans="1:26" ht="14.25" customHeight="1" outlineLevel="1" x14ac:dyDescent="0.2">
      <c r="A5604" s="24" t="s">
        <v>42169</v>
      </c>
      <c r="B5604" s="1" t="s">
        <v>29321</v>
      </c>
      <c r="E5604" s="1" t="s">
        <v>42170</v>
      </c>
      <c r="F5604" s="4" t="s">
        <v>20</v>
      </c>
      <c r="G5604" s="2" t="s">
        <v>2269</v>
      </c>
      <c r="H5604" s="1" t="s">
        <v>5984</v>
      </c>
      <c r="I5604" s="1" t="s">
        <v>2263</v>
      </c>
      <c r="J5604" s="1" t="s">
        <v>2250</v>
      </c>
      <c r="K5604" s="1" t="s">
        <v>529</v>
      </c>
      <c r="M5604" s="1">
        <f>IF($P$5&lt;20000,H5604*L5604,IF($P$5&lt;50000,I5604*L5604,IF($P$5&lt;100000,J5604*L5604,IF($P$5&lt;80000000,K5604*L5604))))</f>
        <v>0</v>
      </c>
      <c r="N5604" s="4" t="str">
        <f>IF(AND(P5604 &lt;&gt; "", P5604 &lt;&gt; "---"), HYPERLINK(P5604, Q5604), "")</f>
        <v/>
      </c>
      <c r="O5604" s="21">
        <f>L5604*H5604</f>
        <v>0</v>
      </c>
      <c r="P5604" s="26" t="s">
        <v>362</v>
      </c>
      <c r="Q5604" t="str">
        <f>"ссылка"</f>
        <v>ссылка</v>
      </c>
    </row>
    <row r="5605" spans="1:26" ht="14.25" customHeight="1" outlineLevel="1" x14ac:dyDescent="0.2">
      <c r="A5605" s="24" t="s">
        <v>42171</v>
      </c>
      <c r="B5605" s="1" t="s">
        <v>29321</v>
      </c>
      <c r="E5605" s="1" t="s">
        <v>42172</v>
      </c>
      <c r="F5605" s="4" t="s">
        <v>20</v>
      </c>
      <c r="G5605" s="2" t="s">
        <v>32</v>
      </c>
      <c r="H5605" s="1" t="s">
        <v>3814</v>
      </c>
      <c r="I5605" s="1" t="s">
        <v>331</v>
      </c>
      <c r="J5605" s="1" t="s">
        <v>1915</v>
      </c>
      <c r="K5605" s="1" t="s">
        <v>5500</v>
      </c>
      <c r="M5605" s="1">
        <f>IF($P$5&lt;20000,H5605*L5605,IF($P$5&lt;50000,I5605*L5605,IF($P$5&lt;100000,J5605*L5605,IF($P$5&lt;80000000,K5605*L5605))))</f>
        <v>0</v>
      </c>
      <c r="N5605" s="4" t="str">
        <f>IF(AND(P5605 &lt;&gt; "", P5605 &lt;&gt; "---"), HYPERLINK(P5605, Q5605), "")</f>
        <v/>
      </c>
      <c r="O5605" s="21">
        <f>L5605*H5605</f>
        <v>0</v>
      </c>
      <c r="P5605" s="26" t="s">
        <v>362</v>
      </c>
      <c r="Q5605" t="str">
        <f>"ссылка"</f>
        <v>ссылка</v>
      </c>
    </row>
    <row r="5606" spans="1:26" ht="14.25" customHeight="1" outlineLevel="1" x14ac:dyDescent="0.2">
      <c r="A5606" s="24" t="s">
        <v>42173</v>
      </c>
      <c r="B5606" s="1" t="s">
        <v>29321</v>
      </c>
      <c r="E5606" s="1" t="s">
        <v>42174</v>
      </c>
      <c r="F5606" s="4" t="s">
        <v>20</v>
      </c>
      <c r="G5606" s="2" t="s">
        <v>1256</v>
      </c>
      <c r="H5606" s="1" t="s">
        <v>229</v>
      </c>
      <c r="I5606" s="1" t="s">
        <v>294</v>
      </c>
      <c r="J5606" s="1" t="s">
        <v>1707</v>
      </c>
      <c r="K5606" s="1" t="s">
        <v>295</v>
      </c>
      <c r="M5606" s="1">
        <f>IF($P$5&lt;20000,H5606*L5606,IF($P$5&lt;50000,I5606*L5606,IF($P$5&lt;100000,J5606*L5606,IF($P$5&lt;80000000,K5606*L5606))))</f>
        <v>0</v>
      </c>
      <c r="N5606" s="4" t="str">
        <f>IF(AND(P5606 &lt;&gt; "", P5606 &lt;&gt; "---"), HYPERLINK(P5606, Q5606), "")</f>
        <v/>
      </c>
      <c r="O5606" s="21">
        <f>L5606*H5606</f>
        <v>0</v>
      </c>
      <c r="P5606" s="26" t="s">
        <v>362</v>
      </c>
      <c r="Q5606" t="str">
        <f>"ссылка"</f>
        <v>ссылка</v>
      </c>
    </row>
    <row r="5607" spans="1:26" ht="14.25" customHeight="1" outlineLevel="1" x14ac:dyDescent="0.2">
      <c r="A5607" s="24" t="s">
        <v>42175</v>
      </c>
      <c r="B5607" s="1" t="s">
        <v>29321</v>
      </c>
      <c r="E5607" s="1" t="s">
        <v>42176</v>
      </c>
      <c r="F5607" s="4" t="s">
        <v>20</v>
      </c>
      <c r="G5607" s="2" t="s">
        <v>420</v>
      </c>
      <c r="H5607" s="1" t="s">
        <v>6141</v>
      </c>
      <c r="I5607" s="1" t="s">
        <v>1954</v>
      </c>
      <c r="J5607" s="1" t="s">
        <v>2510</v>
      </c>
      <c r="K5607" s="1" t="s">
        <v>5496</v>
      </c>
      <c r="M5607" s="1">
        <f>IF($P$5&lt;20000,H5607*L5607,IF($P$5&lt;50000,I5607*L5607,IF($P$5&lt;100000,J5607*L5607,IF($P$5&lt;80000000,K5607*L5607))))</f>
        <v>0</v>
      </c>
      <c r="N5607" s="4" t="str">
        <f>IF(AND(P5607 &lt;&gt; "", P5607 &lt;&gt; "---"), HYPERLINK(P5607, Q5607), "")</f>
        <v>ссылка</v>
      </c>
      <c r="O5607" s="21">
        <f>L5607*H5607</f>
        <v>0</v>
      </c>
      <c r="P5607" s="26" t="s">
        <v>42177</v>
      </c>
      <c r="Q5607" t="str">
        <f>"ссылка"</f>
        <v>ссылка</v>
      </c>
    </row>
    <row r="5608" spans="1:26" ht="14.25" customHeight="1" x14ac:dyDescent="0.2">
      <c r="A5608" s="29" t="s">
        <v>3200</v>
      </c>
      <c r="B5608" s="28"/>
      <c r="C5608" s="29"/>
      <c r="D5608" s="28"/>
      <c r="E5608" s="28"/>
      <c r="F5608" s="28"/>
      <c r="G5608" s="28"/>
      <c r="H5608" s="28"/>
      <c r="I5608" s="28"/>
      <c r="J5608" s="28"/>
      <c r="K5608" s="28"/>
      <c r="L5608" s="28"/>
      <c r="M5608" s="28"/>
      <c r="N5608" s="28"/>
      <c r="O5608" s="30"/>
      <c r="P5608" s="31"/>
      <c r="Q5608" s="28"/>
      <c r="R5608" s="28"/>
      <c r="S5608" s="28"/>
      <c r="T5608" s="28"/>
      <c r="U5608" s="28"/>
      <c r="V5608" s="28"/>
      <c r="W5608" s="28"/>
      <c r="X5608" s="28"/>
      <c r="Y5608" s="28"/>
      <c r="Z5608" s="28"/>
    </row>
    <row r="5609" spans="1:26" ht="14.25" customHeight="1" outlineLevel="1" x14ac:dyDescent="0.2">
      <c r="A5609" s="24" t="s">
        <v>3199</v>
      </c>
      <c r="B5609" s="1" t="s">
        <v>3200</v>
      </c>
      <c r="C5609" s="25" t="s">
        <v>997</v>
      </c>
      <c r="E5609" s="1" t="s">
        <v>3201</v>
      </c>
      <c r="F5609" s="4" t="s">
        <v>20</v>
      </c>
      <c r="G5609" s="2" t="s">
        <v>1087</v>
      </c>
      <c r="H5609" s="1" t="s">
        <v>1054</v>
      </c>
      <c r="I5609" s="1" t="s">
        <v>107</v>
      </c>
      <c r="J5609" s="1" t="s">
        <v>1119</v>
      </c>
      <c r="K5609" s="1" t="s">
        <v>3202</v>
      </c>
      <c r="M5609" s="1">
        <f>IF($P$5&lt;20000,H5609*L5609,IF($P$5&lt;50000,I5609*L5609,IF($P$5&lt;100000,J5609*L5609,IF($P$5&lt;80000000,K5609*L5609))))</f>
        <v>0</v>
      </c>
      <c r="N5609" s="4" t="str">
        <f>IF(AND(P5609 &lt;&gt; "", P5609 &lt;&gt; "---"), HYPERLINK(P5609, Q5609), "")</f>
        <v>ссылка</v>
      </c>
      <c r="O5609" s="21">
        <f>L5609*H5609</f>
        <v>0</v>
      </c>
      <c r="P5609" s="26" t="s">
        <v>3203</v>
      </c>
      <c r="Q5609" t="str">
        <f>"ссылка"</f>
        <v>ссылка</v>
      </c>
    </row>
    <row r="5610" spans="1:26" ht="14.25" customHeight="1" outlineLevel="1" x14ac:dyDescent="0.2">
      <c r="A5610" s="24" t="s">
        <v>34348</v>
      </c>
      <c r="B5610" s="1" t="s">
        <v>3200</v>
      </c>
      <c r="C5610" s="25" t="s">
        <v>997</v>
      </c>
      <c r="E5610" s="1" t="s">
        <v>34349</v>
      </c>
      <c r="F5610" s="4" t="s">
        <v>20</v>
      </c>
      <c r="G5610" s="2" t="s">
        <v>6657</v>
      </c>
      <c r="H5610" s="1" t="s">
        <v>1652</v>
      </c>
      <c r="I5610" s="1" t="s">
        <v>976</v>
      </c>
      <c r="J5610" s="1" t="s">
        <v>1556</v>
      </c>
      <c r="K5610" s="1" t="s">
        <v>1330</v>
      </c>
      <c r="M5610" s="1">
        <f>IF($P$5&lt;20000,H5610*L5610,IF($P$5&lt;50000,I5610*L5610,IF($P$5&lt;100000,J5610*L5610,IF($P$5&lt;80000000,K5610*L5610))))</f>
        <v>0</v>
      </c>
      <c r="N5610" s="4" t="str">
        <f>IF(AND(P5610 &lt;&gt; "", P5610 &lt;&gt; "---"), HYPERLINK(P5610, Q5610), "")</f>
        <v/>
      </c>
      <c r="O5610" s="21">
        <f>L5610*H5610</f>
        <v>0</v>
      </c>
      <c r="P5610" s="26" t="s">
        <v>362</v>
      </c>
      <c r="Q5610" t="str">
        <f>"ссылка"</f>
        <v>ссылка</v>
      </c>
    </row>
    <row r="5611" spans="1:26" ht="14.25" customHeight="1" x14ac:dyDescent="0.2">
      <c r="A5611" s="29" t="s">
        <v>24575</v>
      </c>
      <c r="B5611" s="28"/>
      <c r="C5611" s="29"/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30"/>
      <c r="P5611" s="31"/>
      <c r="Q5611" s="28"/>
      <c r="R5611" s="28"/>
      <c r="S5611" s="28"/>
      <c r="T5611" s="28"/>
      <c r="U5611" s="28"/>
      <c r="V5611" s="28"/>
      <c r="W5611" s="28"/>
      <c r="X5611" s="28"/>
      <c r="Y5611" s="28"/>
      <c r="Z5611" s="28"/>
    </row>
    <row r="5612" spans="1:26" ht="14.25" customHeight="1" outlineLevel="1" x14ac:dyDescent="0.2">
      <c r="A5612" s="24" t="s">
        <v>24574</v>
      </c>
      <c r="B5612" s="1" t="s">
        <v>24575</v>
      </c>
      <c r="C5612" s="25" t="s">
        <v>997</v>
      </c>
      <c r="E5612" s="1" t="s">
        <v>24576</v>
      </c>
      <c r="F5612" s="4" t="s">
        <v>20</v>
      </c>
      <c r="G5612" s="2" t="s">
        <v>1328</v>
      </c>
      <c r="H5612" s="1" t="s">
        <v>1344</v>
      </c>
      <c r="I5612" s="1" t="s">
        <v>1541</v>
      </c>
      <c r="J5612" s="1" t="s">
        <v>2562</v>
      </c>
      <c r="K5612" s="1" t="s">
        <v>1657</v>
      </c>
      <c r="M5612" s="1">
        <f>IF($P$5&lt;20000,H5612*L5612,IF($P$5&lt;50000,I5612*L5612,IF($P$5&lt;100000,J5612*L5612,IF($P$5&lt;80000000,K5612*L5612))))</f>
        <v>0</v>
      </c>
      <c r="N5612" s="4" t="str">
        <f>IF(AND(P5612 &lt;&gt; "", P5612 &lt;&gt; "---"), HYPERLINK(P5612, Q5612), "")</f>
        <v/>
      </c>
      <c r="O5612" s="21">
        <f>L5612*H5612</f>
        <v>0</v>
      </c>
      <c r="P5612" s="26" t="s">
        <v>362</v>
      </c>
      <c r="Q5612" t="str">
        <f>"ссылка"</f>
        <v>ссылка</v>
      </c>
    </row>
    <row r="5613" spans="1:26" ht="14.25" customHeight="1" x14ac:dyDescent="0.2">
      <c r="A5613" s="29" t="s">
        <v>17502</v>
      </c>
      <c r="B5613" s="28"/>
      <c r="C5613" s="28"/>
      <c r="D5613" s="28"/>
      <c r="E5613" s="28"/>
      <c r="F5613" s="28"/>
      <c r="G5613" s="28"/>
      <c r="H5613" s="28"/>
      <c r="I5613" s="28"/>
      <c r="J5613" s="28"/>
      <c r="K5613" s="28"/>
      <c r="L5613" s="28"/>
      <c r="M5613" s="28"/>
      <c r="N5613" s="28"/>
      <c r="O5613" s="30"/>
      <c r="P5613" s="31"/>
      <c r="Q5613" s="28"/>
      <c r="R5613" s="28"/>
      <c r="S5613" s="28"/>
      <c r="T5613" s="28"/>
      <c r="U5613" s="28"/>
      <c r="V5613" s="28"/>
      <c r="W5613" s="28"/>
      <c r="X5613" s="28"/>
      <c r="Y5613" s="28"/>
      <c r="Z5613" s="28"/>
    </row>
    <row r="5614" spans="1:26" ht="14.25" customHeight="1" outlineLevel="1" x14ac:dyDescent="0.2">
      <c r="A5614" s="24" t="s">
        <v>17501</v>
      </c>
      <c r="B5614" s="1" t="s">
        <v>17502</v>
      </c>
      <c r="E5614" s="1" t="s">
        <v>17503</v>
      </c>
      <c r="F5614" s="4" t="s">
        <v>20</v>
      </c>
      <c r="G5614" s="2" t="s">
        <v>6221</v>
      </c>
      <c r="H5614" s="1" t="s">
        <v>17504</v>
      </c>
      <c r="I5614" s="1" t="s">
        <v>13566</v>
      </c>
      <c r="J5614" s="1" t="s">
        <v>2354</v>
      </c>
      <c r="K5614" s="1" t="s">
        <v>6333</v>
      </c>
      <c r="M5614" s="1">
        <f>IF($P$5&lt;20000,H5614*L5614,IF($P$5&lt;50000,I5614*L5614,IF($P$5&lt;100000,J5614*L5614,IF($P$5&lt;80000000,K5614*L5614))))</f>
        <v>0</v>
      </c>
      <c r="N5614" s="4" t="str">
        <f>IF(AND(P5614 &lt;&gt; "", P5614 &lt;&gt; "---"), HYPERLINK(P5614, Q5614), "")</f>
        <v/>
      </c>
      <c r="O5614" s="21">
        <f>L5614*H5614</f>
        <v>0</v>
      </c>
      <c r="P5614" s="26" t="s">
        <v>362</v>
      </c>
      <c r="Q5614" t="str">
        <f>"ссылка"</f>
        <v>ссылка</v>
      </c>
    </row>
    <row r="5615" spans="1:26" ht="14.25" customHeight="1" x14ac:dyDescent="0.2">
      <c r="A5615" s="29" t="s">
        <v>5751</v>
      </c>
      <c r="B5615" s="28"/>
      <c r="C5615" s="29"/>
      <c r="D5615" s="28"/>
      <c r="E5615" s="28"/>
      <c r="F5615" s="28"/>
      <c r="G5615" s="28"/>
      <c r="H5615" s="28"/>
      <c r="I5615" s="28"/>
      <c r="J5615" s="28"/>
      <c r="K5615" s="28"/>
      <c r="L5615" s="28"/>
      <c r="M5615" s="28"/>
      <c r="N5615" s="28"/>
      <c r="O5615" s="30"/>
      <c r="P5615" s="31"/>
      <c r="Q5615" s="28"/>
      <c r="R5615" s="28"/>
      <c r="S5615" s="28"/>
      <c r="T5615" s="28"/>
      <c r="U5615" s="28"/>
      <c r="V5615" s="28"/>
      <c r="W5615" s="28"/>
      <c r="X5615" s="28"/>
      <c r="Y5615" s="28"/>
      <c r="Z5615" s="28"/>
    </row>
    <row r="5616" spans="1:26" ht="14.25" customHeight="1" outlineLevel="1" x14ac:dyDescent="0.2">
      <c r="A5616" s="24" t="s">
        <v>5750</v>
      </c>
      <c r="B5616" s="1" t="s">
        <v>5751</v>
      </c>
      <c r="C5616" s="25" t="s">
        <v>997</v>
      </c>
      <c r="E5616" s="1" t="s">
        <v>5752</v>
      </c>
      <c r="F5616" s="4" t="s">
        <v>20</v>
      </c>
      <c r="G5616" s="2" t="s">
        <v>5753</v>
      </c>
      <c r="H5616" s="1" t="s">
        <v>5754</v>
      </c>
      <c r="I5616" s="1" t="s">
        <v>5755</v>
      </c>
      <c r="J5616" s="1" t="s">
        <v>5756</v>
      </c>
      <c r="K5616" s="1" t="s">
        <v>5757</v>
      </c>
      <c r="M5616" s="1">
        <f>IF($P$5&lt;20000,H5616*L5616,IF($P$5&lt;50000,I5616*L5616,IF($P$5&lt;100000,J5616*L5616,IF($P$5&lt;80000000,K5616*L5616))))</f>
        <v>0</v>
      </c>
      <c r="N5616" s="4" t="str">
        <f>IF(AND(P5616 &lt;&gt; "", P5616 &lt;&gt; "---"), HYPERLINK(P5616, Q5616), "")</f>
        <v>ссылка</v>
      </c>
      <c r="O5616" s="21">
        <f>L5616*H5616</f>
        <v>0</v>
      </c>
      <c r="P5616" s="26" t="s">
        <v>5758</v>
      </c>
      <c r="Q5616" t="str">
        <f>"ссылка"</f>
        <v>ссылка</v>
      </c>
    </row>
    <row r="5617" spans="1:26" ht="14.25" customHeight="1" outlineLevel="1" x14ac:dyDescent="0.2">
      <c r="A5617" s="24" t="s">
        <v>20781</v>
      </c>
      <c r="B5617" s="1" t="s">
        <v>5751</v>
      </c>
      <c r="C5617" s="25" t="s">
        <v>3158</v>
      </c>
      <c r="E5617" s="1" t="s">
        <v>20782</v>
      </c>
      <c r="F5617" s="4" t="s">
        <v>20</v>
      </c>
      <c r="G5617" s="2" t="s">
        <v>570</v>
      </c>
      <c r="H5617" s="1" t="s">
        <v>1596</v>
      </c>
      <c r="I5617" s="1" t="s">
        <v>1598</v>
      </c>
      <c r="J5617" s="1" t="s">
        <v>975</v>
      </c>
      <c r="K5617" s="1" t="s">
        <v>1079</v>
      </c>
      <c r="M5617" s="1">
        <f>IF($P$5&lt;20000,H5617*L5617,IF($P$5&lt;50000,I5617*L5617,IF($P$5&lt;100000,J5617*L5617,IF($P$5&lt;80000000,K5617*L5617))))</f>
        <v>0</v>
      </c>
      <c r="N5617" s="4" t="str">
        <f>IF(AND(P5617 &lt;&gt; "", P5617 &lt;&gt; "---"), HYPERLINK(P5617, Q5617), "")</f>
        <v>ссылка</v>
      </c>
      <c r="O5617" s="21">
        <f>L5617*H5617</f>
        <v>0</v>
      </c>
      <c r="P5617" s="26" t="s">
        <v>20783</v>
      </c>
      <c r="Q5617" t="str">
        <f>"ссылка"</f>
        <v>ссылка</v>
      </c>
    </row>
    <row r="5618" spans="1:26" ht="14.25" customHeight="1" outlineLevel="1" x14ac:dyDescent="0.2">
      <c r="A5618" s="24" t="s">
        <v>22672</v>
      </c>
      <c r="B5618" s="1" t="s">
        <v>5751</v>
      </c>
      <c r="C5618" s="25" t="s">
        <v>3158</v>
      </c>
      <c r="E5618" s="1" t="s">
        <v>22673</v>
      </c>
      <c r="F5618" s="4" t="s">
        <v>20</v>
      </c>
      <c r="G5618" s="2" t="s">
        <v>22674</v>
      </c>
      <c r="H5618" s="1" t="s">
        <v>9124</v>
      </c>
      <c r="I5618" s="1" t="s">
        <v>12370</v>
      </c>
      <c r="J5618" s="1" t="s">
        <v>8872</v>
      </c>
      <c r="K5618" s="1" t="s">
        <v>1975</v>
      </c>
      <c r="M5618" s="1">
        <f>IF($P$5&lt;20000,H5618*L5618,IF($P$5&lt;50000,I5618*L5618,IF($P$5&lt;100000,J5618*L5618,IF($P$5&lt;80000000,K5618*L5618))))</f>
        <v>0</v>
      </c>
      <c r="N5618" s="4" t="str">
        <f>IF(AND(P5618 &lt;&gt; "", P5618 &lt;&gt; "---"), HYPERLINK(P5618, Q5618), "")</f>
        <v>ссылка</v>
      </c>
      <c r="O5618" s="21">
        <f>L5618*H5618</f>
        <v>0</v>
      </c>
      <c r="P5618" s="26" t="s">
        <v>22675</v>
      </c>
      <c r="Q5618" t="str">
        <f>"ссылка"</f>
        <v>ссылка</v>
      </c>
    </row>
    <row r="5619" spans="1:26" ht="14.25" customHeight="1" outlineLevel="1" x14ac:dyDescent="0.2">
      <c r="A5619" s="24" t="s">
        <v>22676</v>
      </c>
      <c r="B5619" s="1" t="s">
        <v>5751</v>
      </c>
      <c r="C5619" s="25" t="s">
        <v>45</v>
      </c>
      <c r="E5619" s="1" t="s">
        <v>22677</v>
      </c>
      <c r="F5619" s="4" t="s">
        <v>20</v>
      </c>
      <c r="G5619" s="2" t="s">
        <v>17574</v>
      </c>
      <c r="H5619" s="1" t="s">
        <v>2419</v>
      </c>
      <c r="I5619" s="1" t="s">
        <v>2494</v>
      </c>
      <c r="J5619" s="1" t="s">
        <v>1146</v>
      </c>
      <c r="K5619" s="1" t="s">
        <v>7251</v>
      </c>
      <c r="M5619" s="1">
        <f>IF($P$5&lt;20000,H5619*L5619,IF($P$5&lt;50000,I5619*L5619,IF($P$5&lt;100000,J5619*L5619,IF($P$5&lt;80000000,K5619*L5619))))</f>
        <v>0</v>
      </c>
      <c r="N5619" s="4" t="str">
        <f>IF(AND(P5619 &lt;&gt; "", P5619 &lt;&gt; "---"), HYPERLINK(P5619, Q5619), "")</f>
        <v>ссылка</v>
      </c>
      <c r="O5619" s="21">
        <f>L5619*H5619</f>
        <v>0</v>
      </c>
      <c r="P5619" s="26" t="s">
        <v>22678</v>
      </c>
      <c r="Q5619" t="str">
        <f>"ссылка"</f>
        <v>ссылка</v>
      </c>
    </row>
    <row r="5620" spans="1:26" ht="14.25" customHeight="1" outlineLevel="1" x14ac:dyDescent="0.2">
      <c r="A5620" s="24" t="s">
        <v>42801</v>
      </c>
      <c r="B5620" s="1" t="s">
        <v>5751</v>
      </c>
      <c r="C5620" s="25" t="s">
        <v>18</v>
      </c>
      <c r="E5620" s="1" t="s">
        <v>42802</v>
      </c>
      <c r="F5620" s="4" t="s">
        <v>20</v>
      </c>
      <c r="G5620" s="2" t="s">
        <v>1079</v>
      </c>
      <c r="H5620" s="1" t="s">
        <v>1719</v>
      </c>
      <c r="I5620" s="1" t="s">
        <v>1720</v>
      </c>
      <c r="J5620" s="1" t="s">
        <v>1081</v>
      </c>
      <c r="K5620" s="1" t="s">
        <v>1082</v>
      </c>
      <c r="M5620" s="1">
        <f>IF($P$5&lt;20000,H5620*L5620,IF($P$5&lt;50000,I5620*L5620,IF($P$5&lt;100000,J5620*L5620,IF($P$5&lt;80000000,K5620*L5620))))</f>
        <v>0</v>
      </c>
      <c r="N5620" s="4" t="str">
        <f>IF(AND(P5620 &lt;&gt; "", P5620 &lt;&gt; "---"), HYPERLINK(P5620, Q5620), "")</f>
        <v/>
      </c>
      <c r="O5620" s="21">
        <f>L5620*H5620</f>
        <v>0</v>
      </c>
      <c r="P5620" s="26" t="s">
        <v>362</v>
      </c>
      <c r="Q5620" t="str">
        <f>"ссылка"</f>
        <v>ссылка</v>
      </c>
    </row>
    <row r="5621" spans="1:26" ht="14.25" customHeight="1" x14ac:dyDescent="0.2">
      <c r="A5621" s="29" t="s">
        <v>8294</v>
      </c>
      <c r="B5621" s="28"/>
      <c r="C5621" s="29"/>
      <c r="D5621" s="28"/>
      <c r="E5621" s="28"/>
      <c r="F5621" s="28"/>
      <c r="G5621" s="28"/>
      <c r="H5621" s="28"/>
      <c r="I5621" s="28"/>
      <c r="J5621" s="28"/>
      <c r="K5621" s="28"/>
      <c r="L5621" s="28"/>
      <c r="M5621" s="28"/>
      <c r="N5621" s="28"/>
      <c r="O5621" s="30"/>
      <c r="P5621" s="31"/>
      <c r="Q5621" s="28"/>
      <c r="R5621" s="28"/>
      <c r="S5621" s="28"/>
      <c r="T5621" s="28"/>
      <c r="U5621" s="28"/>
      <c r="V5621" s="28"/>
      <c r="W5621" s="28"/>
      <c r="X5621" s="28"/>
      <c r="Y5621" s="28"/>
      <c r="Z5621" s="28"/>
    </row>
    <row r="5622" spans="1:26" ht="14.25" customHeight="1" outlineLevel="1" x14ac:dyDescent="0.2">
      <c r="A5622" s="24" t="s">
        <v>8293</v>
      </c>
      <c r="B5622" s="1" t="s">
        <v>8294</v>
      </c>
      <c r="C5622" s="25" t="s">
        <v>3158</v>
      </c>
      <c r="E5622" s="1" t="s">
        <v>8295</v>
      </c>
      <c r="F5622" s="4" t="s">
        <v>20</v>
      </c>
      <c r="G5622" s="2" t="s">
        <v>8296</v>
      </c>
      <c r="H5622" s="1" t="s">
        <v>1328</v>
      </c>
      <c r="I5622" s="1" t="s">
        <v>105</v>
      </c>
      <c r="J5622" s="1" t="s">
        <v>1864</v>
      </c>
      <c r="K5622" s="1" t="s">
        <v>1250</v>
      </c>
      <c r="M5622" s="1">
        <f>IF($P$5&lt;20000,H5622*L5622,IF($P$5&lt;50000,I5622*L5622,IF($P$5&lt;100000,J5622*L5622,IF($P$5&lt;80000000,K5622*L5622))))</f>
        <v>0</v>
      </c>
      <c r="N5622" s="4" t="str">
        <f>IF(AND(P5622 &lt;&gt; "", P5622 &lt;&gt; "---"), HYPERLINK(P5622, Q5622), "")</f>
        <v/>
      </c>
      <c r="O5622" s="21">
        <f>L5622*H5622</f>
        <v>0</v>
      </c>
      <c r="P5622" s="26" t="s">
        <v>362</v>
      </c>
      <c r="Q5622" t="str">
        <f>"ссылка"</f>
        <v>ссылка</v>
      </c>
    </row>
    <row r="5623" spans="1:26" ht="14.25" customHeight="1" outlineLevel="1" x14ac:dyDescent="0.2">
      <c r="A5623" s="24" t="s">
        <v>8297</v>
      </c>
      <c r="B5623" s="1" t="s">
        <v>8294</v>
      </c>
      <c r="C5623" s="25" t="s">
        <v>3158</v>
      </c>
      <c r="E5623" s="1" t="s">
        <v>8298</v>
      </c>
      <c r="F5623" s="4" t="s">
        <v>20</v>
      </c>
      <c r="G5623" s="2" t="s">
        <v>8296</v>
      </c>
      <c r="H5623" s="1" t="s">
        <v>1328</v>
      </c>
      <c r="I5623" s="1" t="s">
        <v>105</v>
      </c>
      <c r="J5623" s="1" t="s">
        <v>1864</v>
      </c>
      <c r="K5623" s="1" t="s">
        <v>1250</v>
      </c>
      <c r="M5623" s="1">
        <f>IF($P$5&lt;20000,H5623*L5623,IF($P$5&lt;50000,I5623*L5623,IF($P$5&lt;100000,J5623*L5623,IF($P$5&lt;80000000,K5623*L5623))))</f>
        <v>0</v>
      </c>
      <c r="N5623" s="4" t="str">
        <f>IF(AND(P5623 &lt;&gt; "", P5623 &lt;&gt; "---"), HYPERLINK(P5623, Q5623), "")</f>
        <v>ссылка</v>
      </c>
      <c r="O5623" s="21">
        <f>L5623*H5623</f>
        <v>0</v>
      </c>
      <c r="P5623" s="26" t="s">
        <v>8299</v>
      </c>
      <c r="Q5623" t="str">
        <f>"ссылка"</f>
        <v>ссылка</v>
      </c>
    </row>
    <row r="5624" spans="1:26" ht="14.25" customHeight="1" outlineLevel="1" x14ac:dyDescent="0.2">
      <c r="A5624" s="24" t="s">
        <v>8300</v>
      </c>
      <c r="B5624" s="1" t="s">
        <v>8294</v>
      </c>
      <c r="C5624" s="25" t="s">
        <v>3158</v>
      </c>
      <c r="E5624" s="1" t="s">
        <v>8301</v>
      </c>
      <c r="F5624" s="4" t="s">
        <v>20</v>
      </c>
      <c r="G5624" s="2" t="s">
        <v>7476</v>
      </c>
      <c r="H5624" s="1" t="s">
        <v>50</v>
      </c>
      <c r="I5624" s="1" t="s">
        <v>141</v>
      </c>
      <c r="J5624" s="1" t="s">
        <v>1405</v>
      </c>
      <c r="K5624" s="1" t="s">
        <v>1529</v>
      </c>
      <c r="M5624" s="1">
        <f>IF($P$5&lt;20000,H5624*L5624,IF($P$5&lt;50000,I5624*L5624,IF($P$5&lt;100000,J5624*L5624,IF($P$5&lt;80000000,K5624*L5624))))</f>
        <v>0</v>
      </c>
      <c r="N5624" s="4" t="str">
        <f>IF(AND(P5624 &lt;&gt; "", P5624 &lt;&gt; "---"), HYPERLINK(P5624, Q5624), "")</f>
        <v>ссылка</v>
      </c>
      <c r="O5624" s="21">
        <f>L5624*H5624</f>
        <v>0</v>
      </c>
      <c r="P5624" s="26" t="s">
        <v>8302</v>
      </c>
      <c r="Q5624" t="str">
        <f>"ссылка"</f>
        <v>ссылка</v>
      </c>
    </row>
    <row r="5625" spans="1:26" ht="14.25" customHeight="1" outlineLevel="1" x14ac:dyDescent="0.2">
      <c r="A5625" s="24" t="s">
        <v>8303</v>
      </c>
      <c r="B5625" s="1" t="s">
        <v>8294</v>
      </c>
      <c r="C5625" s="25" t="s">
        <v>3158</v>
      </c>
      <c r="E5625" s="1" t="s">
        <v>8304</v>
      </c>
      <c r="F5625" s="4" t="s">
        <v>20</v>
      </c>
      <c r="G5625" s="2" t="s">
        <v>8296</v>
      </c>
      <c r="H5625" s="1" t="s">
        <v>1328</v>
      </c>
      <c r="I5625" s="1" t="s">
        <v>105</v>
      </c>
      <c r="J5625" s="1" t="s">
        <v>1864</v>
      </c>
      <c r="K5625" s="1" t="s">
        <v>1250</v>
      </c>
      <c r="M5625" s="1">
        <f>IF($P$5&lt;20000,H5625*L5625,IF($P$5&lt;50000,I5625*L5625,IF($P$5&lt;100000,J5625*L5625,IF($P$5&lt;80000000,K5625*L5625))))</f>
        <v>0</v>
      </c>
      <c r="N5625" s="4" t="str">
        <f>IF(AND(P5625 &lt;&gt; "", P5625 &lt;&gt; "---"), HYPERLINK(P5625, Q5625), "")</f>
        <v/>
      </c>
      <c r="O5625" s="21">
        <f>L5625*H5625</f>
        <v>0</v>
      </c>
      <c r="P5625" s="26" t="s">
        <v>362</v>
      </c>
      <c r="Q5625" t="str">
        <f>"ссылка"</f>
        <v>ссылка</v>
      </c>
    </row>
    <row r="5626" spans="1:26" ht="14.25" customHeight="1" outlineLevel="1" x14ac:dyDescent="0.2">
      <c r="A5626" s="24" t="s">
        <v>8305</v>
      </c>
      <c r="B5626" s="1" t="s">
        <v>8294</v>
      </c>
      <c r="C5626" s="25" t="s">
        <v>3158</v>
      </c>
      <c r="E5626" s="1" t="s">
        <v>8306</v>
      </c>
      <c r="F5626" s="4" t="s">
        <v>20</v>
      </c>
      <c r="G5626" s="2" t="s">
        <v>8296</v>
      </c>
      <c r="H5626" s="1" t="s">
        <v>1328</v>
      </c>
      <c r="I5626" s="1" t="s">
        <v>105</v>
      </c>
      <c r="J5626" s="1" t="s">
        <v>1864</v>
      </c>
      <c r="K5626" s="1" t="s">
        <v>1250</v>
      </c>
      <c r="M5626" s="1">
        <f>IF($P$5&lt;20000,H5626*L5626,IF($P$5&lt;50000,I5626*L5626,IF($P$5&lt;100000,J5626*L5626,IF($P$5&lt;80000000,K5626*L5626))))</f>
        <v>0</v>
      </c>
      <c r="N5626" s="4" t="str">
        <f>IF(AND(P5626 &lt;&gt; "", P5626 &lt;&gt; "---"), HYPERLINK(P5626, Q5626), "")</f>
        <v/>
      </c>
      <c r="O5626" s="21">
        <f>L5626*H5626</f>
        <v>0</v>
      </c>
      <c r="P5626" s="26" t="s">
        <v>362</v>
      </c>
      <c r="Q5626" t="str">
        <f>"ссылка"</f>
        <v>ссылка</v>
      </c>
    </row>
    <row r="5627" spans="1:26" ht="14.25" customHeight="1" outlineLevel="1" x14ac:dyDescent="0.2">
      <c r="A5627" s="24" t="s">
        <v>8307</v>
      </c>
      <c r="B5627" s="1" t="s">
        <v>8294</v>
      </c>
      <c r="C5627" s="25" t="s">
        <v>3158</v>
      </c>
      <c r="E5627" s="1" t="s">
        <v>8308</v>
      </c>
      <c r="F5627" s="4" t="s">
        <v>20</v>
      </c>
      <c r="G5627" s="2" t="s">
        <v>8296</v>
      </c>
      <c r="H5627" s="1" t="s">
        <v>1328</v>
      </c>
      <c r="I5627" s="1" t="s">
        <v>105</v>
      </c>
      <c r="J5627" s="1" t="s">
        <v>1864</v>
      </c>
      <c r="K5627" s="1" t="s">
        <v>1250</v>
      </c>
      <c r="M5627" s="1">
        <f>IF($P$5&lt;20000,H5627*L5627,IF($P$5&lt;50000,I5627*L5627,IF($P$5&lt;100000,J5627*L5627,IF($P$5&lt;80000000,K5627*L5627))))</f>
        <v>0</v>
      </c>
      <c r="N5627" s="4" t="str">
        <f>IF(AND(P5627 &lt;&gt; "", P5627 &lt;&gt; "---"), HYPERLINK(P5627, Q5627), "")</f>
        <v/>
      </c>
      <c r="O5627" s="21">
        <f>L5627*H5627</f>
        <v>0</v>
      </c>
      <c r="P5627" s="26" t="s">
        <v>362</v>
      </c>
      <c r="Q5627" t="str">
        <f>"ссылка"</f>
        <v>ссылка</v>
      </c>
    </row>
    <row r="5628" spans="1:26" ht="14.25" customHeight="1" outlineLevel="1" x14ac:dyDescent="0.2">
      <c r="A5628" s="24" t="s">
        <v>8309</v>
      </c>
      <c r="B5628" s="1" t="s">
        <v>8294</v>
      </c>
      <c r="C5628" s="25" t="s">
        <v>3158</v>
      </c>
      <c r="E5628" s="1" t="s">
        <v>8310</v>
      </c>
      <c r="F5628" s="4" t="s">
        <v>20</v>
      </c>
      <c r="G5628" s="2" t="s">
        <v>8296</v>
      </c>
      <c r="H5628" s="1" t="s">
        <v>1328</v>
      </c>
      <c r="I5628" s="1" t="s">
        <v>105</v>
      </c>
      <c r="J5628" s="1" t="s">
        <v>1864</v>
      </c>
      <c r="K5628" s="1" t="s">
        <v>1250</v>
      </c>
      <c r="M5628" s="1">
        <f>IF($P$5&lt;20000,H5628*L5628,IF($P$5&lt;50000,I5628*L5628,IF($P$5&lt;100000,J5628*L5628,IF($P$5&lt;80000000,K5628*L5628))))</f>
        <v>0</v>
      </c>
      <c r="N5628" s="4" t="str">
        <f>IF(AND(P5628 &lt;&gt; "", P5628 &lt;&gt; "---"), HYPERLINK(P5628, Q5628), "")</f>
        <v/>
      </c>
      <c r="O5628" s="21">
        <f>L5628*H5628</f>
        <v>0</v>
      </c>
      <c r="P5628" s="26" t="s">
        <v>362</v>
      </c>
      <c r="Q5628" t="str">
        <f>"ссылка"</f>
        <v>ссылка</v>
      </c>
    </row>
    <row r="5629" spans="1:26" ht="14.25" customHeight="1" outlineLevel="1" x14ac:dyDescent="0.2">
      <c r="A5629" s="24" t="s">
        <v>8311</v>
      </c>
      <c r="B5629" s="1" t="s">
        <v>8294</v>
      </c>
      <c r="C5629" s="25" t="s">
        <v>3158</v>
      </c>
      <c r="E5629" s="1" t="s">
        <v>8312</v>
      </c>
      <c r="F5629" s="4" t="s">
        <v>20</v>
      </c>
      <c r="G5629" s="2" t="s">
        <v>7476</v>
      </c>
      <c r="H5629" s="1" t="s">
        <v>50</v>
      </c>
      <c r="I5629" s="1" t="s">
        <v>141</v>
      </c>
      <c r="J5629" s="1" t="s">
        <v>1405</v>
      </c>
      <c r="K5629" s="1" t="s">
        <v>1529</v>
      </c>
      <c r="M5629" s="1">
        <f>IF($P$5&lt;20000,H5629*L5629,IF($P$5&lt;50000,I5629*L5629,IF($P$5&lt;100000,J5629*L5629,IF($P$5&lt;80000000,K5629*L5629))))</f>
        <v>0</v>
      </c>
      <c r="N5629" s="4" t="str">
        <f>IF(AND(P5629 &lt;&gt; "", P5629 &lt;&gt; "---"), HYPERLINK(P5629, Q5629), "")</f>
        <v/>
      </c>
      <c r="O5629" s="21">
        <f>L5629*H5629</f>
        <v>0</v>
      </c>
      <c r="P5629" s="26" t="s">
        <v>362</v>
      </c>
      <c r="Q5629" t="str">
        <f>"ссылка"</f>
        <v>ссылка</v>
      </c>
    </row>
    <row r="5630" spans="1:26" ht="14.25" customHeight="1" x14ac:dyDescent="0.2">
      <c r="A5630" s="29" t="s">
        <v>8680</v>
      </c>
      <c r="B5630" s="28"/>
      <c r="C5630" s="29"/>
      <c r="D5630" s="28"/>
      <c r="E5630" s="28"/>
      <c r="F5630" s="28"/>
      <c r="G5630" s="28"/>
      <c r="H5630" s="28"/>
      <c r="I5630" s="28"/>
      <c r="J5630" s="28"/>
      <c r="K5630" s="28"/>
      <c r="L5630" s="28"/>
      <c r="M5630" s="28"/>
      <c r="N5630" s="28"/>
      <c r="O5630" s="30"/>
      <c r="P5630" s="31"/>
      <c r="Q5630" s="28"/>
      <c r="R5630" s="28"/>
      <c r="S5630" s="28"/>
      <c r="T5630" s="28"/>
      <c r="U5630" s="28"/>
      <c r="V5630" s="28"/>
      <c r="W5630" s="28"/>
      <c r="X5630" s="28"/>
      <c r="Y5630" s="28"/>
      <c r="Z5630" s="28"/>
    </row>
    <row r="5631" spans="1:26" ht="14.25" customHeight="1" outlineLevel="1" x14ac:dyDescent="0.2">
      <c r="A5631" s="24" t="s">
        <v>8679</v>
      </c>
      <c r="B5631" s="1" t="s">
        <v>8680</v>
      </c>
      <c r="C5631" s="25" t="s">
        <v>3158</v>
      </c>
      <c r="E5631" s="1" t="s">
        <v>8681</v>
      </c>
      <c r="F5631" s="4" t="s">
        <v>20</v>
      </c>
      <c r="G5631" s="2" t="s">
        <v>8334</v>
      </c>
      <c r="H5631" s="1" t="s">
        <v>3969</v>
      </c>
      <c r="I5631" s="1" t="s">
        <v>1711</v>
      </c>
      <c r="J5631" s="1" t="s">
        <v>50</v>
      </c>
      <c r="K5631" s="1" t="s">
        <v>2217</v>
      </c>
      <c r="M5631" s="1">
        <f>IF($P$5&lt;20000,H5631*L5631,IF($P$5&lt;50000,I5631*L5631,IF($P$5&lt;100000,J5631*L5631,IF($P$5&lt;80000000,K5631*L5631))))</f>
        <v>0</v>
      </c>
      <c r="N5631" s="4" t="str">
        <f>IF(AND(P5631 &lt;&gt; "", P5631 &lt;&gt; "---"), HYPERLINK(P5631, Q5631), "")</f>
        <v/>
      </c>
      <c r="O5631" s="21">
        <f>L5631*H5631</f>
        <v>0</v>
      </c>
      <c r="P5631" s="26" t="s">
        <v>362</v>
      </c>
      <c r="Q5631" t="str">
        <f>"ссылка"</f>
        <v>ссылка</v>
      </c>
    </row>
    <row r="5632" spans="1:26" ht="14.25" customHeight="1" outlineLevel="1" x14ac:dyDescent="0.2">
      <c r="A5632" s="24" t="s">
        <v>8682</v>
      </c>
      <c r="B5632" s="1" t="s">
        <v>8680</v>
      </c>
      <c r="C5632" s="25" t="s">
        <v>3158</v>
      </c>
      <c r="E5632" s="1" t="s">
        <v>8683</v>
      </c>
      <c r="F5632" s="4" t="s">
        <v>20</v>
      </c>
      <c r="G5632" s="2" t="s">
        <v>5494</v>
      </c>
      <c r="H5632" s="1" t="s">
        <v>6752</v>
      </c>
      <c r="I5632" s="1" t="s">
        <v>4825</v>
      </c>
      <c r="J5632" s="1" t="s">
        <v>2394</v>
      </c>
      <c r="K5632" s="1" t="s">
        <v>470</v>
      </c>
      <c r="M5632" s="1">
        <f>IF($P$5&lt;20000,H5632*L5632,IF($P$5&lt;50000,I5632*L5632,IF($P$5&lt;100000,J5632*L5632,IF($P$5&lt;80000000,K5632*L5632))))</f>
        <v>0</v>
      </c>
      <c r="N5632" s="4" t="str">
        <f>IF(AND(P5632 &lt;&gt; "", P5632 &lt;&gt; "---"), HYPERLINK(P5632, Q5632), "")</f>
        <v>ссылка</v>
      </c>
      <c r="O5632" s="21">
        <f>L5632*H5632</f>
        <v>0</v>
      </c>
      <c r="P5632" s="26" t="s">
        <v>8684</v>
      </c>
      <c r="Q5632" t="str">
        <f>"ссылка"</f>
        <v>ссылка</v>
      </c>
    </row>
    <row r="5633" spans="1:26" ht="14.25" customHeight="1" outlineLevel="1" x14ac:dyDescent="0.2">
      <c r="A5633" s="24" t="s">
        <v>8685</v>
      </c>
      <c r="B5633" s="1" t="s">
        <v>8680</v>
      </c>
      <c r="C5633" s="25" t="s">
        <v>3158</v>
      </c>
      <c r="E5633" s="1" t="s">
        <v>8686</v>
      </c>
      <c r="F5633" s="4" t="s">
        <v>20</v>
      </c>
      <c r="G5633" s="2" t="s">
        <v>3445</v>
      </c>
      <c r="H5633" s="1" t="s">
        <v>210</v>
      </c>
      <c r="I5633" s="1" t="s">
        <v>8687</v>
      </c>
      <c r="J5633" s="1" t="s">
        <v>3996</v>
      </c>
      <c r="K5633" s="1" t="s">
        <v>1528</v>
      </c>
      <c r="M5633" s="1">
        <f>IF($P$5&lt;20000,H5633*L5633,IF($P$5&lt;50000,I5633*L5633,IF($P$5&lt;100000,J5633*L5633,IF($P$5&lt;80000000,K5633*L5633))))</f>
        <v>0</v>
      </c>
      <c r="N5633" s="4" t="str">
        <f>IF(AND(P5633 &lt;&gt; "", P5633 &lt;&gt; "---"), HYPERLINK(P5633, Q5633), "")</f>
        <v>ссылка</v>
      </c>
      <c r="O5633" s="21">
        <f>L5633*H5633</f>
        <v>0</v>
      </c>
      <c r="P5633" s="26" t="s">
        <v>8688</v>
      </c>
      <c r="Q5633" t="str">
        <f>"ссылка"</f>
        <v>ссылка</v>
      </c>
    </row>
    <row r="5634" spans="1:26" ht="14.25" customHeight="1" outlineLevel="1" x14ac:dyDescent="0.2">
      <c r="A5634" s="24" t="s">
        <v>8689</v>
      </c>
      <c r="B5634" s="1" t="s">
        <v>8680</v>
      </c>
      <c r="C5634" s="25" t="s">
        <v>3158</v>
      </c>
      <c r="E5634" s="1" t="s">
        <v>8690</v>
      </c>
      <c r="F5634" s="4" t="s">
        <v>20</v>
      </c>
      <c r="G5634" s="2" t="s">
        <v>8433</v>
      </c>
      <c r="H5634" s="1" t="s">
        <v>2597</v>
      </c>
      <c r="I5634" s="1" t="s">
        <v>51</v>
      </c>
      <c r="J5634" s="1" t="s">
        <v>3258</v>
      </c>
      <c r="K5634" s="1" t="s">
        <v>3453</v>
      </c>
      <c r="M5634" s="1">
        <f>IF($P$5&lt;20000,H5634*L5634,IF($P$5&lt;50000,I5634*L5634,IF($P$5&lt;100000,J5634*L5634,IF($P$5&lt;80000000,K5634*L5634))))</f>
        <v>0</v>
      </c>
      <c r="N5634" s="4" t="str">
        <f>IF(AND(P5634 &lt;&gt; "", P5634 &lt;&gt; "---"), HYPERLINK(P5634, Q5634), "")</f>
        <v>ссылка</v>
      </c>
      <c r="O5634" s="21">
        <f>L5634*H5634</f>
        <v>0</v>
      </c>
      <c r="P5634" s="26" t="s">
        <v>8691</v>
      </c>
      <c r="Q5634" t="str">
        <f>"ссылка"</f>
        <v>ссылка</v>
      </c>
    </row>
    <row r="5635" spans="1:26" ht="14.25" customHeight="1" outlineLevel="1" x14ac:dyDescent="0.2">
      <c r="A5635" s="24" t="s">
        <v>8692</v>
      </c>
      <c r="B5635" s="1" t="s">
        <v>8680</v>
      </c>
      <c r="C5635" s="25" t="s">
        <v>3158</v>
      </c>
      <c r="E5635" s="1" t="s">
        <v>8693</v>
      </c>
      <c r="F5635" s="4" t="s">
        <v>20</v>
      </c>
      <c r="G5635" s="2" t="s">
        <v>7476</v>
      </c>
      <c r="H5635" s="1" t="s">
        <v>50</v>
      </c>
      <c r="I5635" s="1" t="s">
        <v>141</v>
      </c>
      <c r="J5635" s="1" t="s">
        <v>1405</v>
      </c>
      <c r="K5635" s="1" t="s">
        <v>1529</v>
      </c>
      <c r="M5635" s="1">
        <f>IF($P$5&lt;20000,H5635*L5635,IF($P$5&lt;50000,I5635*L5635,IF($P$5&lt;100000,J5635*L5635,IF($P$5&lt;80000000,K5635*L5635))))</f>
        <v>0</v>
      </c>
      <c r="N5635" s="4" t="str">
        <f>IF(AND(P5635 &lt;&gt; "", P5635 &lt;&gt; "---"), HYPERLINK(P5635, Q5635), "")</f>
        <v>ссылка</v>
      </c>
      <c r="O5635" s="21">
        <f>L5635*H5635</f>
        <v>0</v>
      </c>
      <c r="P5635" s="26" t="s">
        <v>8694</v>
      </c>
      <c r="Q5635" t="str">
        <f>"ссылка"</f>
        <v>ссылка</v>
      </c>
    </row>
    <row r="5636" spans="1:26" ht="14.25" customHeight="1" outlineLevel="1" x14ac:dyDescent="0.2">
      <c r="A5636" s="24" t="s">
        <v>8695</v>
      </c>
      <c r="B5636" s="1" t="s">
        <v>8680</v>
      </c>
      <c r="C5636" s="25" t="s">
        <v>3158</v>
      </c>
      <c r="E5636" s="1" t="s">
        <v>8696</v>
      </c>
      <c r="F5636" s="4" t="s">
        <v>20</v>
      </c>
      <c r="G5636" s="2" t="s">
        <v>258</v>
      </c>
      <c r="H5636" s="1" t="s">
        <v>3756</v>
      </c>
      <c r="I5636" s="1" t="s">
        <v>3706</v>
      </c>
      <c r="J5636" s="1" t="s">
        <v>1938</v>
      </c>
      <c r="K5636" s="1" t="s">
        <v>212</v>
      </c>
      <c r="M5636" s="1">
        <f>IF($P$5&lt;20000,H5636*L5636,IF($P$5&lt;50000,I5636*L5636,IF($P$5&lt;100000,J5636*L5636,IF($P$5&lt;80000000,K5636*L5636))))</f>
        <v>0</v>
      </c>
      <c r="N5636" s="4" t="str">
        <f>IF(AND(P5636 &lt;&gt; "", P5636 &lt;&gt; "---"), HYPERLINK(P5636, Q5636), "")</f>
        <v>ссылка</v>
      </c>
      <c r="O5636" s="21">
        <f>L5636*H5636</f>
        <v>0</v>
      </c>
      <c r="P5636" s="26" t="s">
        <v>8697</v>
      </c>
      <c r="Q5636" t="str">
        <f>"ссылка"</f>
        <v>ссылка</v>
      </c>
    </row>
    <row r="5637" spans="1:26" ht="14.25" customHeight="1" outlineLevel="1" x14ac:dyDescent="0.2">
      <c r="A5637" s="24" t="s">
        <v>8698</v>
      </c>
      <c r="B5637" s="1" t="s">
        <v>8680</v>
      </c>
      <c r="C5637" s="25" t="s">
        <v>3158</v>
      </c>
      <c r="E5637" s="1" t="s">
        <v>8699</v>
      </c>
      <c r="F5637" s="4" t="s">
        <v>20</v>
      </c>
      <c r="G5637" s="2" t="s">
        <v>3316</v>
      </c>
      <c r="H5637" s="1" t="s">
        <v>622</v>
      </c>
      <c r="I5637" s="1" t="s">
        <v>6159</v>
      </c>
      <c r="J5637" s="1" t="s">
        <v>3104</v>
      </c>
      <c r="K5637" s="1" t="s">
        <v>241</v>
      </c>
      <c r="M5637" s="1">
        <f>IF($P$5&lt;20000,H5637*L5637,IF($P$5&lt;50000,I5637*L5637,IF($P$5&lt;100000,J5637*L5637,IF($P$5&lt;80000000,K5637*L5637))))</f>
        <v>0</v>
      </c>
      <c r="N5637" s="4" t="str">
        <f>IF(AND(P5637 &lt;&gt; "", P5637 &lt;&gt; "---"), HYPERLINK(P5637, Q5637), "")</f>
        <v>ссылка</v>
      </c>
      <c r="O5637" s="21">
        <f>L5637*H5637</f>
        <v>0</v>
      </c>
      <c r="P5637" s="26" t="s">
        <v>8700</v>
      </c>
      <c r="Q5637" t="str">
        <f>"ссылка"</f>
        <v>ссылка</v>
      </c>
    </row>
    <row r="5638" spans="1:26" ht="14.25" customHeight="1" outlineLevel="1" x14ac:dyDescent="0.2">
      <c r="A5638" s="24" t="s">
        <v>8701</v>
      </c>
      <c r="B5638" s="1" t="s">
        <v>8680</v>
      </c>
      <c r="C5638" s="25" t="s">
        <v>3158</v>
      </c>
      <c r="E5638" s="1" t="s">
        <v>8702</v>
      </c>
      <c r="F5638" s="4" t="s">
        <v>20</v>
      </c>
      <c r="G5638" s="2" t="s">
        <v>5494</v>
      </c>
      <c r="H5638" s="1" t="s">
        <v>6752</v>
      </c>
      <c r="I5638" s="1" t="s">
        <v>4825</v>
      </c>
      <c r="J5638" s="1" t="s">
        <v>2394</v>
      </c>
      <c r="K5638" s="1" t="s">
        <v>470</v>
      </c>
      <c r="M5638" s="1">
        <f>IF($P$5&lt;20000,H5638*L5638,IF($P$5&lt;50000,I5638*L5638,IF($P$5&lt;100000,J5638*L5638,IF($P$5&lt;80000000,K5638*L5638))))</f>
        <v>0</v>
      </c>
      <c r="N5638" s="4" t="str">
        <f>IF(AND(P5638 &lt;&gt; "", P5638 &lt;&gt; "---"), HYPERLINK(P5638, Q5638), "")</f>
        <v>ссылка</v>
      </c>
      <c r="O5638" s="21">
        <f>L5638*H5638</f>
        <v>0</v>
      </c>
      <c r="P5638" s="26" t="s">
        <v>8703</v>
      </c>
      <c r="Q5638" t="str">
        <f>"ссылка"</f>
        <v>ссылка</v>
      </c>
    </row>
    <row r="5639" spans="1:26" ht="14.25" customHeight="1" x14ac:dyDescent="0.2">
      <c r="A5639" s="29" t="s">
        <v>375</v>
      </c>
      <c r="B5639" s="28"/>
      <c r="C5639" s="29"/>
      <c r="D5639" s="28"/>
      <c r="E5639" s="28"/>
      <c r="F5639" s="28"/>
      <c r="G5639" s="28"/>
      <c r="H5639" s="28"/>
      <c r="I5639" s="28"/>
      <c r="J5639" s="28"/>
      <c r="K5639" s="28"/>
      <c r="L5639" s="28"/>
      <c r="M5639" s="28"/>
      <c r="N5639" s="28"/>
      <c r="O5639" s="30"/>
      <c r="P5639" s="31"/>
      <c r="Q5639" s="28"/>
      <c r="R5639" s="28"/>
      <c r="S5639" s="28"/>
      <c r="T5639" s="28"/>
      <c r="U5639" s="28"/>
      <c r="V5639" s="28"/>
      <c r="W5639" s="28"/>
      <c r="X5639" s="28"/>
      <c r="Y5639" s="28"/>
      <c r="Z5639" s="28"/>
    </row>
    <row r="5640" spans="1:26" ht="14.25" customHeight="1" outlineLevel="1" x14ac:dyDescent="0.2">
      <c r="A5640" s="24" t="s">
        <v>374</v>
      </c>
      <c r="B5640" s="1" t="s">
        <v>375</v>
      </c>
      <c r="C5640" s="25" t="s">
        <v>18</v>
      </c>
      <c r="E5640" s="1" t="s">
        <v>376</v>
      </c>
      <c r="F5640" s="4" t="s">
        <v>20</v>
      </c>
      <c r="G5640" s="2" t="s">
        <v>377</v>
      </c>
      <c r="H5640" s="1" t="s">
        <v>378</v>
      </c>
      <c r="I5640" s="1" t="s">
        <v>379</v>
      </c>
      <c r="J5640" s="1" t="s">
        <v>380</v>
      </c>
      <c r="K5640" s="1" t="s">
        <v>381</v>
      </c>
      <c r="M5640" s="1">
        <f>IF($P$5&lt;20000,H5640*L5640,IF($P$5&lt;50000,I5640*L5640,IF($P$5&lt;100000,J5640*L5640,IF($P$5&lt;80000000,K5640*L5640))))</f>
        <v>0</v>
      </c>
      <c r="N5640" s="4" t="str">
        <f>IF(AND(P5640 &lt;&gt; "", P5640 &lt;&gt; "---"), HYPERLINK(P5640, Q5640), "")</f>
        <v>ссылка</v>
      </c>
      <c r="O5640" s="21">
        <f>L5640*H5640</f>
        <v>0</v>
      </c>
      <c r="P5640" s="26" t="s">
        <v>382</v>
      </c>
      <c r="Q5640" t="str">
        <f>"ссылка"</f>
        <v>ссылка</v>
      </c>
    </row>
    <row r="5641" spans="1:26" ht="14.25" customHeight="1" outlineLevel="1" x14ac:dyDescent="0.2">
      <c r="A5641" s="24" t="s">
        <v>383</v>
      </c>
      <c r="B5641" s="1" t="s">
        <v>375</v>
      </c>
      <c r="C5641" s="25" t="s">
        <v>384</v>
      </c>
      <c r="E5641" s="1" t="s">
        <v>385</v>
      </c>
      <c r="F5641" s="4" t="s">
        <v>20</v>
      </c>
      <c r="G5641" s="2" t="s">
        <v>301</v>
      </c>
      <c r="H5641" s="1" t="s">
        <v>302</v>
      </c>
      <c r="I5641" s="1" t="s">
        <v>303</v>
      </c>
      <c r="J5641" s="1" t="s">
        <v>304</v>
      </c>
      <c r="K5641" s="1" t="s">
        <v>305</v>
      </c>
      <c r="M5641" s="1">
        <f>IF($P$5&lt;20000,H5641*L5641,IF($P$5&lt;50000,I5641*L5641,IF($P$5&lt;100000,J5641*L5641,IF($P$5&lt;80000000,K5641*L5641))))</f>
        <v>0</v>
      </c>
      <c r="N5641" s="4" t="str">
        <f>IF(AND(P5641 &lt;&gt; "", P5641 &lt;&gt; "---"), HYPERLINK(P5641, Q5641), "")</f>
        <v>ссылка</v>
      </c>
      <c r="O5641" s="21">
        <f>L5641*H5641</f>
        <v>0</v>
      </c>
      <c r="P5641" s="26" t="s">
        <v>386</v>
      </c>
      <c r="Q5641" t="str">
        <f>"ссылка"</f>
        <v>ссылка</v>
      </c>
    </row>
    <row r="5642" spans="1:26" ht="14.25" customHeight="1" outlineLevel="1" x14ac:dyDescent="0.2">
      <c r="A5642" s="24" t="s">
        <v>387</v>
      </c>
      <c r="B5642" s="1" t="s">
        <v>375</v>
      </c>
      <c r="C5642" s="25" t="s">
        <v>384</v>
      </c>
      <c r="E5642" s="1" t="s">
        <v>388</v>
      </c>
      <c r="F5642" s="4" t="s">
        <v>20</v>
      </c>
      <c r="G5642" s="2" t="s">
        <v>336</v>
      </c>
      <c r="H5642" s="1" t="s">
        <v>337</v>
      </c>
      <c r="I5642" s="1" t="s">
        <v>338</v>
      </c>
      <c r="J5642" s="1" t="s">
        <v>339</v>
      </c>
      <c r="K5642" s="1" t="s">
        <v>340</v>
      </c>
      <c r="M5642" s="1">
        <f>IF($P$5&lt;20000,H5642*L5642,IF($P$5&lt;50000,I5642*L5642,IF($P$5&lt;100000,J5642*L5642,IF($P$5&lt;80000000,K5642*L5642))))</f>
        <v>0</v>
      </c>
      <c r="N5642" s="4" t="str">
        <f>IF(AND(P5642 &lt;&gt; "", P5642 &lt;&gt; "---"), HYPERLINK(P5642, Q5642), "")</f>
        <v>ссылка</v>
      </c>
      <c r="O5642" s="21">
        <f>L5642*H5642</f>
        <v>0</v>
      </c>
      <c r="P5642" s="26" t="s">
        <v>389</v>
      </c>
      <c r="Q5642" t="str">
        <f>"ссылка"</f>
        <v>ссылка</v>
      </c>
    </row>
    <row r="5643" spans="1:26" ht="14.25" customHeight="1" outlineLevel="1" x14ac:dyDescent="0.2">
      <c r="A5643" s="24" t="s">
        <v>390</v>
      </c>
      <c r="B5643" s="1" t="s">
        <v>375</v>
      </c>
      <c r="C5643" s="25" t="s">
        <v>384</v>
      </c>
      <c r="E5643" s="1" t="s">
        <v>391</v>
      </c>
      <c r="F5643" s="4" t="s">
        <v>20</v>
      </c>
      <c r="G5643" s="2" t="s">
        <v>336</v>
      </c>
      <c r="H5643" s="1" t="s">
        <v>337</v>
      </c>
      <c r="I5643" s="1" t="s">
        <v>338</v>
      </c>
      <c r="J5643" s="1" t="s">
        <v>339</v>
      </c>
      <c r="K5643" s="1" t="s">
        <v>340</v>
      </c>
      <c r="M5643" s="1">
        <f>IF($P$5&lt;20000,H5643*L5643,IF($P$5&lt;50000,I5643*L5643,IF($P$5&lt;100000,J5643*L5643,IF($P$5&lt;80000000,K5643*L5643))))</f>
        <v>0</v>
      </c>
      <c r="N5643" s="4" t="str">
        <f>IF(AND(P5643 &lt;&gt; "", P5643 &lt;&gt; "---"), HYPERLINK(P5643, Q5643), "")</f>
        <v>ссылка</v>
      </c>
      <c r="O5643" s="21">
        <f>L5643*H5643</f>
        <v>0</v>
      </c>
      <c r="P5643" s="26" t="s">
        <v>392</v>
      </c>
      <c r="Q5643" t="str">
        <f>"ссылка"</f>
        <v>ссылка</v>
      </c>
    </row>
    <row r="5644" spans="1:26" ht="14.25" customHeight="1" outlineLevel="1" x14ac:dyDescent="0.2">
      <c r="A5644" s="24" t="s">
        <v>393</v>
      </c>
      <c r="B5644" s="1" t="s">
        <v>375</v>
      </c>
      <c r="C5644" s="25" t="s">
        <v>36</v>
      </c>
      <c r="E5644" s="1" t="s">
        <v>394</v>
      </c>
      <c r="F5644" s="4" t="s">
        <v>20</v>
      </c>
      <c r="G5644" s="2" t="s">
        <v>377</v>
      </c>
      <c r="H5644" s="1" t="s">
        <v>378</v>
      </c>
      <c r="I5644" s="1" t="s">
        <v>379</v>
      </c>
      <c r="J5644" s="1" t="s">
        <v>380</v>
      </c>
      <c r="K5644" s="1" t="s">
        <v>381</v>
      </c>
      <c r="M5644" s="1">
        <f>IF($P$5&lt;20000,H5644*L5644,IF($P$5&lt;50000,I5644*L5644,IF($P$5&lt;100000,J5644*L5644,IF($P$5&lt;80000000,K5644*L5644))))</f>
        <v>0</v>
      </c>
      <c r="N5644" s="4" t="str">
        <f>IF(AND(P5644 &lt;&gt; "", P5644 &lt;&gt; "---"), HYPERLINK(P5644, Q5644), "")</f>
        <v>ссылка</v>
      </c>
      <c r="O5644" s="21">
        <f>L5644*H5644</f>
        <v>0</v>
      </c>
      <c r="P5644" s="26" t="s">
        <v>395</v>
      </c>
      <c r="Q5644" t="str">
        <f>"ссылка"</f>
        <v>ссылка</v>
      </c>
    </row>
    <row r="5645" spans="1:26" ht="14.25" customHeight="1" outlineLevel="1" x14ac:dyDescent="0.2">
      <c r="A5645" s="24" t="s">
        <v>396</v>
      </c>
      <c r="B5645" s="1" t="s">
        <v>375</v>
      </c>
      <c r="C5645" s="25" t="s">
        <v>54</v>
      </c>
      <c r="E5645" s="1" t="s">
        <v>397</v>
      </c>
      <c r="F5645" s="4" t="s">
        <v>20</v>
      </c>
      <c r="G5645" s="2" t="s">
        <v>152</v>
      </c>
      <c r="H5645" s="1" t="s">
        <v>398</v>
      </c>
      <c r="I5645" s="1" t="s">
        <v>399</v>
      </c>
      <c r="J5645" s="1" t="s">
        <v>400</v>
      </c>
      <c r="K5645" s="1" t="s">
        <v>401</v>
      </c>
      <c r="M5645" s="1">
        <f>IF($P$5&lt;20000,H5645*L5645,IF($P$5&lt;50000,I5645*L5645,IF($P$5&lt;100000,J5645*L5645,IF($P$5&lt;80000000,K5645*L5645))))</f>
        <v>0</v>
      </c>
      <c r="N5645" s="4" t="str">
        <f>IF(AND(P5645 &lt;&gt; "", P5645 &lt;&gt; "---"), HYPERLINK(P5645, Q5645), "")</f>
        <v>ссылка</v>
      </c>
      <c r="O5645" s="21">
        <f>L5645*H5645</f>
        <v>0</v>
      </c>
      <c r="P5645" s="26" t="s">
        <v>402</v>
      </c>
      <c r="Q5645" t="str">
        <f>"ссылка"</f>
        <v>ссылка</v>
      </c>
    </row>
    <row r="5646" spans="1:26" ht="14.25" customHeight="1" outlineLevel="1" x14ac:dyDescent="0.2">
      <c r="A5646" s="24" t="s">
        <v>403</v>
      </c>
      <c r="B5646" s="1" t="s">
        <v>375</v>
      </c>
      <c r="C5646" s="25" t="s">
        <v>18</v>
      </c>
      <c r="E5646" s="1" t="s">
        <v>404</v>
      </c>
      <c r="F5646" s="4" t="s">
        <v>20</v>
      </c>
      <c r="G5646" s="2" t="s">
        <v>172</v>
      </c>
      <c r="H5646" s="1" t="s">
        <v>258</v>
      </c>
      <c r="I5646" s="1" t="s">
        <v>405</v>
      </c>
      <c r="J5646" s="1" t="s">
        <v>406</v>
      </c>
      <c r="K5646" s="1" t="s">
        <v>407</v>
      </c>
      <c r="M5646" s="1">
        <f>IF($P$5&lt;20000,H5646*L5646,IF($P$5&lt;50000,I5646*L5646,IF($P$5&lt;100000,J5646*L5646,IF($P$5&lt;80000000,K5646*L5646))))</f>
        <v>0</v>
      </c>
      <c r="N5646" s="4" t="str">
        <f>IF(AND(P5646 &lt;&gt; "", P5646 &lt;&gt; "---"), HYPERLINK(P5646, Q5646), "")</f>
        <v>ссылка</v>
      </c>
      <c r="O5646" s="21">
        <f>L5646*H5646</f>
        <v>0</v>
      </c>
      <c r="P5646" s="26" t="s">
        <v>408</v>
      </c>
      <c r="Q5646" t="str">
        <f>"ссылка"</f>
        <v>ссылка</v>
      </c>
    </row>
    <row r="5647" spans="1:26" ht="14.25" customHeight="1" outlineLevel="1" x14ac:dyDescent="0.2">
      <c r="A5647" s="24" t="s">
        <v>409</v>
      </c>
      <c r="B5647" s="1" t="s">
        <v>375</v>
      </c>
      <c r="C5647" s="25" t="s">
        <v>384</v>
      </c>
      <c r="E5647" s="1" t="s">
        <v>410</v>
      </c>
      <c r="F5647" s="4" t="s">
        <v>20</v>
      </c>
      <c r="G5647" s="2" t="s">
        <v>411</v>
      </c>
      <c r="H5647" s="1" t="s">
        <v>412</v>
      </c>
      <c r="I5647" s="1" t="s">
        <v>413</v>
      </c>
      <c r="J5647" s="1" t="s">
        <v>414</v>
      </c>
      <c r="K5647" s="1" t="s">
        <v>415</v>
      </c>
      <c r="M5647" s="1">
        <f>IF($P$5&lt;20000,H5647*L5647,IF($P$5&lt;50000,I5647*L5647,IF($P$5&lt;100000,J5647*L5647,IF($P$5&lt;80000000,K5647*L5647))))</f>
        <v>0</v>
      </c>
      <c r="N5647" s="4" t="str">
        <f>IF(AND(P5647 &lt;&gt; "", P5647 &lt;&gt; "---"), HYPERLINK(P5647, Q5647), "")</f>
        <v>ссылка</v>
      </c>
      <c r="O5647" s="21">
        <f>L5647*H5647</f>
        <v>0</v>
      </c>
      <c r="P5647" s="26" t="s">
        <v>416</v>
      </c>
      <c r="Q5647" t="str">
        <f>"ссылка"</f>
        <v>ссылка</v>
      </c>
    </row>
    <row r="5648" spans="1:26" ht="14.25" customHeight="1" outlineLevel="1" x14ac:dyDescent="0.2">
      <c r="A5648" s="24" t="s">
        <v>417</v>
      </c>
      <c r="B5648" s="1" t="s">
        <v>375</v>
      </c>
      <c r="C5648" s="25" t="s">
        <v>384</v>
      </c>
      <c r="E5648" s="1" t="s">
        <v>418</v>
      </c>
      <c r="F5648" s="4" t="s">
        <v>20</v>
      </c>
      <c r="G5648" s="2" t="s">
        <v>419</v>
      </c>
      <c r="H5648" s="1" t="s">
        <v>420</v>
      </c>
      <c r="I5648" s="1" t="s">
        <v>421</v>
      </c>
      <c r="J5648" s="1" t="s">
        <v>422</v>
      </c>
      <c r="K5648" s="1" t="s">
        <v>423</v>
      </c>
      <c r="M5648" s="1">
        <f>IF($P$5&lt;20000,H5648*L5648,IF($P$5&lt;50000,I5648*L5648,IF($P$5&lt;100000,J5648*L5648,IF($P$5&lt;80000000,K5648*L5648))))</f>
        <v>0</v>
      </c>
      <c r="N5648" s="4" t="str">
        <f>IF(AND(P5648 &lt;&gt; "", P5648 &lt;&gt; "---"), HYPERLINK(P5648, Q5648), "")</f>
        <v>ссылка</v>
      </c>
      <c r="O5648" s="21">
        <f>L5648*H5648</f>
        <v>0</v>
      </c>
      <c r="P5648" s="26" t="s">
        <v>424</v>
      </c>
      <c r="Q5648" t="str">
        <f>"ссылка"</f>
        <v>ссылка</v>
      </c>
    </row>
    <row r="5649" spans="1:26" ht="14.25" customHeight="1" outlineLevel="1" x14ac:dyDescent="0.2">
      <c r="A5649" s="24" t="s">
        <v>425</v>
      </c>
      <c r="B5649" s="1" t="s">
        <v>375</v>
      </c>
      <c r="C5649" s="25" t="s">
        <v>18</v>
      </c>
      <c r="E5649" s="1" t="s">
        <v>426</v>
      </c>
      <c r="F5649" s="4" t="s">
        <v>20</v>
      </c>
      <c r="G5649" s="2" t="s">
        <v>427</v>
      </c>
      <c r="H5649" s="1" t="s">
        <v>412</v>
      </c>
      <c r="I5649" s="1" t="s">
        <v>413</v>
      </c>
      <c r="J5649" s="1" t="s">
        <v>414</v>
      </c>
      <c r="K5649" s="1" t="s">
        <v>415</v>
      </c>
      <c r="M5649" s="1">
        <f>IF($P$5&lt;20000,H5649*L5649,IF($P$5&lt;50000,I5649*L5649,IF($P$5&lt;100000,J5649*L5649,IF($P$5&lt;80000000,K5649*L5649))))</f>
        <v>0</v>
      </c>
      <c r="N5649" s="4" t="str">
        <f>IF(AND(P5649 &lt;&gt; "", P5649 &lt;&gt; "---"), HYPERLINK(P5649, Q5649), "")</f>
        <v>ссылка</v>
      </c>
      <c r="O5649" s="21">
        <f>L5649*H5649</f>
        <v>0</v>
      </c>
      <c r="P5649" s="26" t="s">
        <v>428</v>
      </c>
      <c r="Q5649" t="str">
        <f>"ссылка"</f>
        <v>ссылка</v>
      </c>
    </row>
    <row r="5650" spans="1:26" ht="14.25" customHeight="1" outlineLevel="1" x14ac:dyDescent="0.2">
      <c r="A5650" s="24" t="s">
        <v>429</v>
      </c>
      <c r="B5650" s="1" t="s">
        <v>375</v>
      </c>
      <c r="C5650" s="25" t="s">
        <v>18</v>
      </c>
      <c r="E5650" s="1" t="s">
        <v>430</v>
      </c>
      <c r="F5650" s="4" t="s">
        <v>20</v>
      </c>
      <c r="G5650" s="2" t="s">
        <v>431</v>
      </c>
      <c r="H5650" s="1" t="s">
        <v>432</v>
      </c>
      <c r="I5650" s="1" t="s">
        <v>433</v>
      </c>
      <c r="J5650" s="1" t="s">
        <v>407</v>
      </c>
      <c r="K5650" s="1" t="s">
        <v>434</v>
      </c>
      <c r="M5650" s="1">
        <f>IF($P$5&lt;20000,H5650*L5650,IF($P$5&lt;50000,I5650*L5650,IF($P$5&lt;100000,J5650*L5650,IF($P$5&lt;80000000,K5650*L5650))))</f>
        <v>0</v>
      </c>
      <c r="N5650" s="4" t="str">
        <f>IF(AND(P5650 &lt;&gt; "", P5650 &lt;&gt; "---"), HYPERLINK(P5650, Q5650), "")</f>
        <v>ссылка</v>
      </c>
      <c r="O5650" s="21">
        <f>L5650*H5650</f>
        <v>0</v>
      </c>
      <c r="P5650" s="26" t="s">
        <v>435</v>
      </c>
      <c r="Q5650" t="str">
        <f>"ссылка"</f>
        <v>ссылка</v>
      </c>
    </row>
    <row r="5651" spans="1:26" ht="14.25" customHeight="1" outlineLevel="1" x14ac:dyDescent="0.2">
      <c r="A5651" s="24" t="s">
        <v>436</v>
      </c>
      <c r="B5651" s="1" t="s">
        <v>375</v>
      </c>
      <c r="C5651" s="25" t="s">
        <v>18</v>
      </c>
      <c r="E5651" s="1" t="s">
        <v>437</v>
      </c>
      <c r="F5651" s="4" t="s">
        <v>20</v>
      </c>
      <c r="G5651" s="2" t="s">
        <v>377</v>
      </c>
      <c r="H5651" s="1" t="s">
        <v>378</v>
      </c>
      <c r="I5651" s="1" t="s">
        <v>379</v>
      </c>
      <c r="J5651" s="1" t="s">
        <v>380</v>
      </c>
      <c r="K5651" s="1" t="s">
        <v>381</v>
      </c>
      <c r="M5651" s="1">
        <f>IF($P$5&lt;20000,H5651*L5651,IF($P$5&lt;50000,I5651*L5651,IF($P$5&lt;100000,J5651*L5651,IF($P$5&lt;80000000,K5651*L5651))))</f>
        <v>0</v>
      </c>
      <c r="N5651" s="4" t="str">
        <f>IF(AND(P5651 &lt;&gt; "", P5651 &lt;&gt; "---"), HYPERLINK(P5651, Q5651), "")</f>
        <v>ссылка</v>
      </c>
      <c r="O5651" s="21">
        <f>L5651*H5651</f>
        <v>0</v>
      </c>
      <c r="P5651" s="26" t="s">
        <v>438</v>
      </c>
      <c r="Q5651" t="str">
        <f>"ссылка"</f>
        <v>ссылка</v>
      </c>
    </row>
    <row r="5652" spans="1:26" ht="14.25" customHeight="1" outlineLevel="1" x14ac:dyDescent="0.2">
      <c r="A5652" s="24" t="s">
        <v>439</v>
      </c>
      <c r="B5652" s="1" t="s">
        <v>375</v>
      </c>
      <c r="C5652" s="25" t="s">
        <v>18</v>
      </c>
      <c r="E5652" s="1" t="s">
        <v>440</v>
      </c>
      <c r="F5652" s="4" t="s">
        <v>20</v>
      </c>
      <c r="G5652" s="2" t="s">
        <v>326</v>
      </c>
      <c r="H5652" s="1" t="s">
        <v>302</v>
      </c>
      <c r="I5652" s="1" t="s">
        <v>303</v>
      </c>
      <c r="J5652" s="1" t="s">
        <v>304</v>
      </c>
      <c r="K5652" s="1" t="s">
        <v>305</v>
      </c>
      <c r="M5652" s="1">
        <f>IF($P$5&lt;20000,H5652*L5652,IF($P$5&lt;50000,I5652*L5652,IF($P$5&lt;100000,J5652*L5652,IF($P$5&lt;80000000,K5652*L5652))))</f>
        <v>0</v>
      </c>
      <c r="N5652" s="4" t="str">
        <f>IF(AND(P5652 &lt;&gt; "", P5652 &lt;&gt; "---"), HYPERLINK(P5652, Q5652), "")</f>
        <v>ссылка</v>
      </c>
      <c r="O5652" s="21">
        <f>L5652*H5652</f>
        <v>0</v>
      </c>
      <c r="P5652" s="26" t="s">
        <v>441</v>
      </c>
      <c r="Q5652" t="str">
        <f>"ссылка"</f>
        <v>ссылка</v>
      </c>
    </row>
    <row r="5653" spans="1:26" ht="14.25" customHeight="1" outlineLevel="1" x14ac:dyDescent="0.2">
      <c r="A5653" s="24" t="s">
        <v>442</v>
      </c>
      <c r="B5653" s="1" t="s">
        <v>375</v>
      </c>
      <c r="C5653" s="25" t="s">
        <v>384</v>
      </c>
      <c r="E5653" s="1" t="s">
        <v>443</v>
      </c>
      <c r="F5653" s="4" t="s">
        <v>20</v>
      </c>
      <c r="G5653" s="2" t="s">
        <v>444</v>
      </c>
      <c r="H5653" s="1" t="s">
        <v>445</v>
      </c>
      <c r="I5653" s="1" t="s">
        <v>446</v>
      </c>
      <c r="J5653" s="1" t="s">
        <v>447</v>
      </c>
      <c r="K5653" s="1" t="s">
        <v>448</v>
      </c>
      <c r="M5653" s="1">
        <f>IF($P$5&lt;20000,H5653*L5653,IF($P$5&lt;50000,I5653*L5653,IF($P$5&lt;100000,J5653*L5653,IF($P$5&lt;80000000,K5653*L5653))))</f>
        <v>0</v>
      </c>
      <c r="N5653" s="4" t="str">
        <f>IF(AND(P5653 &lt;&gt; "", P5653 &lt;&gt; "---"), HYPERLINK(P5653, Q5653), "")</f>
        <v>ссылка</v>
      </c>
      <c r="O5653" s="21">
        <f>L5653*H5653</f>
        <v>0</v>
      </c>
      <c r="P5653" s="26" t="s">
        <v>449</v>
      </c>
      <c r="Q5653" t="str">
        <f>"ссылка"</f>
        <v>ссылка</v>
      </c>
    </row>
    <row r="5654" spans="1:26" ht="14.25" customHeight="1" outlineLevel="1" x14ac:dyDescent="0.2">
      <c r="A5654" s="24" t="s">
        <v>450</v>
      </c>
      <c r="B5654" s="1" t="s">
        <v>375</v>
      </c>
      <c r="C5654" s="25" t="s">
        <v>384</v>
      </c>
      <c r="E5654" s="1" t="s">
        <v>451</v>
      </c>
      <c r="F5654" s="4" t="s">
        <v>20</v>
      </c>
      <c r="G5654" s="2" t="s">
        <v>411</v>
      </c>
      <c r="H5654" s="1" t="s">
        <v>412</v>
      </c>
      <c r="I5654" s="1" t="s">
        <v>413</v>
      </c>
      <c r="J5654" s="1" t="s">
        <v>414</v>
      </c>
      <c r="K5654" s="1" t="s">
        <v>415</v>
      </c>
      <c r="M5654" s="1">
        <f>IF($P$5&lt;20000,H5654*L5654,IF($P$5&lt;50000,I5654*L5654,IF($P$5&lt;100000,J5654*L5654,IF($P$5&lt;80000000,K5654*L5654))))</f>
        <v>0</v>
      </c>
      <c r="N5654" s="4" t="str">
        <f>IF(AND(P5654 &lt;&gt; "", P5654 &lt;&gt; "---"), HYPERLINK(P5654, Q5654), "")</f>
        <v>ссылка</v>
      </c>
      <c r="O5654" s="21">
        <f>L5654*H5654</f>
        <v>0</v>
      </c>
      <c r="P5654" s="26" t="s">
        <v>452</v>
      </c>
      <c r="Q5654" t="str">
        <f>"ссылка"</f>
        <v>ссылка</v>
      </c>
    </row>
    <row r="5655" spans="1:26" ht="14.25" customHeight="1" outlineLevel="1" x14ac:dyDescent="0.2">
      <c r="A5655" s="24" t="s">
        <v>453</v>
      </c>
      <c r="B5655" s="1" t="s">
        <v>375</v>
      </c>
      <c r="C5655" s="25" t="s">
        <v>36</v>
      </c>
      <c r="E5655" s="1" t="s">
        <v>454</v>
      </c>
      <c r="F5655" s="4" t="s">
        <v>20</v>
      </c>
      <c r="G5655" s="2" t="s">
        <v>301</v>
      </c>
      <c r="H5655" s="1" t="s">
        <v>302</v>
      </c>
      <c r="I5655" s="1" t="s">
        <v>303</v>
      </c>
      <c r="J5655" s="1" t="s">
        <v>304</v>
      </c>
      <c r="K5655" s="1" t="s">
        <v>305</v>
      </c>
      <c r="M5655" s="1">
        <f>IF($P$5&lt;20000,H5655*L5655,IF($P$5&lt;50000,I5655*L5655,IF($P$5&lt;100000,J5655*L5655,IF($P$5&lt;80000000,K5655*L5655))))</f>
        <v>0</v>
      </c>
      <c r="N5655" s="4" t="str">
        <f>IF(AND(P5655 &lt;&gt; "", P5655 &lt;&gt; "---"), HYPERLINK(P5655, Q5655), "")</f>
        <v>ссылка</v>
      </c>
      <c r="O5655" s="21">
        <f>L5655*H5655</f>
        <v>0</v>
      </c>
      <c r="P5655" s="26" t="s">
        <v>455</v>
      </c>
      <c r="Q5655" t="str">
        <f>"ссылка"</f>
        <v>ссылка</v>
      </c>
    </row>
    <row r="5656" spans="1:26" ht="14.25" customHeight="1" x14ac:dyDescent="0.2">
      <c r="A5656" s="29" t="s">
        <v>6795</v>
      </c>
      <c r="B5656" s="28"/>
      <c r="C5656" s="29"/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30"/>
      <c r="P5656" s="31"/>
      <c r="Q5656" s="28"/>
      <c r="R5656" s="28"/>
      <c r="S5656" s="28"/>
      <c r="T5656" s="28"/>
      <c r="U5656" s="28"/>
      <c r="V5656" s="28"/>
      <c r="W5656" s="28"/>
      <c r="X5656" s="28"/>
      <c r="Y5656" s="28"/>
      <c r="Z5656" s="28"/>
    </row>
    <row r="5657" spans="1:26" ht="14.25" customHeight="1" outlineLevel="1" x14ac:dyDescent="0.2">
      <c r="A5657" s="24" t="s">
        <v>6794</v>
      </c>
      <c r="B5657" s="1" t="s">
        <v>6795</v>
      </c>
      <c r="C5657" s="25" t="s">
        <v>997</v>
      </c>
      <c r="E5657" s="1" t="s">
        <v>6796</v>
      </c>
      <c r="F5657" s="4" t="s">
        <v>20</v>
      </c>
      <c r="G5657" s="2" t="s">
        <v>6797</v>
      </c>
      <c r="H5657" s="1" t="s">
        <v>5534</v>
      </c>
      <c r="I5657" s="1" t="s">
        <v>50</v>
      </c>
      <c r="J5657" s="1" t="s">
        <v>51</v>
      </c>
      <c r="K5657" s="1" t="s">
        <v>6053</v>
      </c>
      <c r="M5657" s="1">
        <f>IF($P$5&lt;20000,H5657*L5657,IF($P$5&lt;50000,I5657*L5657,IF($P$5&lt;100000,J5657*L5657,IF($P$5&lt;80000000,K5657*L5657))))</f>
        <v>0</v>
      </c>
      <c r="N5657" s="4" t="str">
        <f>IF(AND(P5657 &lt;&gt; "", P5657 &lt;&gt; "---"), HYPERLINK(P5657, Q5657), "")</f>
        <v>ссылка</v>
      </c>
      <c r="O5657" s="21">
        <f>L5657*H5657</f>
        <v>0</v>
      </c>
      <c r="P5657" s="26" t="s">
        <v>6798</v>
      </c>
      <c r="Q5657" t="str">
        <f>"ссылка"</f>
        <v>ссылка</v>
      </c>
    </row>
    <row r="5658" spans="1:26" ht="14.25" customHeight="1" outlineLevel="1" x14ac:dyDescent="0.2">
      <c r="A5658" s="24" t="s">
        <v>6799</v>
      </c>
      <c r="B5658" s="1" t="s">
        <v>6795</v>
      </c>
      <c r="C5658" s="25" t="s">
        <v>997</v>
      </c>
      <c r="E5658" s="1" t="s">
        <v>6800</v>
      </c>
      <c r="F5658" s="4" t="s">
        <v>20</v>
      </c>
      <c r="G5658" s="2" t="s">
        <v>3100</v>
      </c>
      <c r="H5658" s="1" t="s">
        <v>273</v>
      </c>
      <c r="I5658" s="1" t="s">
        <v>2384</v>
      </c>
      <c r="J5658" s="1" t="s">
        <v>3974</v>
      </c>
      <c r="K5658" s="1" t="s">
        <v>1177</v>
      </c>
      <c r="M5658" s="1">
        <f>IF($P$5&lt;20000,H5658*L5658,IF($P$5&lt;50000,I5658*L5658,IF($P$5&lt;100000,J5658*L5658,IF($P$5&lt;80000000,K5658*L5658))))</f>
        <v>0</v>
      </c>
      <c r="N5658" s="4" t="str">
        <f>IF(AND(P5658 &lt;&gt; "", P5658 &lt;&gt; "---"), HYPERLINK(P5658, Q5658), "")</f>
        <v>ссылка</v>
      </c>
      <c r="O5658" s="21">
        <f>L5658*H5658</f>
        <v>0</v>
      </c>
      <c r="P5658" s="26" t="s">
        <v>6801</v>
      </c>
      <c r="Q5658" t="str">
        <f>"ссылка"</f>
        <v>ссылка</v>
      </c>
    </row>
    <row r="5659" spans="1:26" ht="14.25" customHeight="1" outlineLevel="1" x14ac:dyDescent="0.2">
      <c r="A5659" s="24" t="s">
        <v>6802</v>
      </c>
      <c r="B5659" s="1" t="s">
        <v>6795</v>
      </c>
      <c r="C5659" s="25" t="s">
        <v>997</v>
      </c>
      <c r="E5659" s="1" t="s">
        <v>6803</v>
      </c>
      <c r="F5659" s="4" t="s">
        <v>20</v>
      </c>
      <c r="G5659" s="2" t="s">
        <v>3788</v>
      </c>
      <c r="H5659" s="1" t="s">
        <v>292</v>
      </c>
      <c r="I5659" s="1" t="s">
        <v>272</v>
      </c>
      <c r="J5659" s="1" t="s">
        <v>1439</v>
      </c>
      <c r="K5659" s="1" t="s">
        <v>1440</v>
      </c>
      <c r="M5659" s="1">
        <f>IF($P$5&lt;20000,H5659*L5659,IF($P$5&lt;50000,I5659*L5659,IF($P$5&lt;100000,J5659*L5659,IF($P$5&lt;80000000,K5659*L5659))))</f>
        <v>0</v>
      </c>
      <c r="N5659" s="4" t="str">
        <f>IF(AND(P5659 &lt;&gt; "", P5659 &lt;&gt; "---"), HYPERLINK(P5659, Q5659), "")</f>
        <v>ссылка</v>
      </c>
      <c r="O5659" s="21">
        <f>L5659*H5659</f>
        <v>0</v>
      </c>
      <c r="P5659" s="26" t="s">
        <v>6804</v>
      </c>
      <c r="Q5659" t="str">
        <f>"ссылка"</f>
        <v>ссылка</v>
      </c>
    </row>
    <row r="5660" spans="1:26" ht="14.25" customHeight="1" x14ac:dyDescent="0.2">
      <c r="A5660" s="29" t="s">
        <v>2370</v>
      </c>
      <c r="B5660" s="28"/>
      <c r="C5660" s="29"/>
      <c r="D5660" s="28"/>
      <c r="E5660" s="28"/>
      <c r="F5660" s="28"/>
      <c r="G5660" s="28"/>
      <c r="H5660" s="28"/>
      <c r="I5660" s="28"/>
      <c r="J5660" s="28"/>
      <c r="K5660" s="28"/>
      <c r="L5660" s="28"/>
      <c r="M5660" s="28"/>
      <c r="N5660" s="28"/>
      <c r="O5660" s="30"/>
      <c r="P5660" s="31"/>
      <c r="Q5660" s="28"/>
      <c r="R5660" s="28"/>
      <c r="S5660" s="28"/>
      <c r="T5660" s="28"/>
      <c r="U5660" s="28"/>
      <c r="V5660" s="28"/>
      <c r="W5660" s="28"/>
      <c r="X5660" s="28"/>
      <c r="Y5660" s="28"/>
      <c r="Z5660" s="28"/>
    </row>
    <row r="5661" spans="1:26" ht="14.25" customHeight="1" outlineLevel="1" x14ac:dyDescent="0.2">
      <c r="A5661" s="24" t="s">
        <v>2369</v>
      </c>
      <c r="B5661" s="1" t="s">
        <v>2370</v>
      </c>
      <c r="C5661" s="25" t="s">
        <v>997</v>
      </c>
      <c r="E5661" s="1" t="s">
        <v>2371</v>
      </c>
      <c r="F5661" s="4" t="s">
        <v>20</v>
      </c>
      <c r="G5661" s="2" t="s">
        <v>2372</v>
      </c>
      <c r="H5661" s="1" t="s">
        <v>2373</v>
      </c>
      <c r="I5661" s="1" t="s">
        <v>2374</v>
      </c>
      <c r="J5661" s="1" t="s">
        <v>2375</v>
      </c>
      <c r="K5661" s="1" t="s">
        <v>2376</v>
      </c>
      <c r="M5661" s="1">
        <f>IF($P$5&lt;20000,H5661*L5661,IF($P$5&lt;50000,I5661*L5661,IF($P$5&lt;100000,J5661*L5661,IF($P$5&lt;80000000,K5661*L5661))))</f>
        <v>0</v>
      </c>
      <c r="N5661" s="4" t="str">
        <f>IF(AND(P5661 &lt;&gt; "", P5661 &lt;&gt; "---"), HYPERLINK(P5661, Q5661), "")</f>
        <v>ссылка</v>
      </c>
      <c r="O5661" s="21">
        <f>L5661*H5661</f>
        <v>0</v>
      </c>
      <c r="P5661" s="26" t="s">
        <v>2377</v>
      </c>
      <c r="Q5661" t="str">
        <f>"ссылка"</f>
        <v>ссылка</v>
      </c>
    </row>
    <row r="5662" spans="1:26" ht="14.25" customHeight="1" outlineLevel="1" x14ac:dyDescent="0.2">
      <c r="A5662" s="24" t="s">
        <v>2378</v>
      </c>
      <c r="B5662" s="1" t="s">
        <v>2370</v>
      </c>
      <c r="C5662" s="25" t="s">
        <v>997</v>
      </c>
      <c r="E5662" s="1" t="s">
        <v>2379</v>
      </c>
      <c r="F5662" s="4" t="s">
        <v>20</v>
      </c>
      <c r="G5662" s="2" t="s">
        <v>471</v>
      </c>
      <c r="H5662" s="1" t="s">
        <v>1035</v>
      </c>
      <c r="I5662" s="1" t="s">
        <v>1036</v>
      </c>
      <c r="J5662" s="1" t="s">
        <v>1037</v>
      </c>
      <c r="K5662" s="1" t="s">
        <v>1038</v>
      </c>
      <c r="M5662" s="1">
        <f>IF($P$5&lt;20000,H5662*L5662,IF($P$5&lt;50000,I5662*L5662,IF($P$5&lt;100000,J5662*L5662,IF($P$5&lt;80000000,K5662*L5662))))</f>
        <v>0</v>
      </c>
      <c r="N5662" s="4" t="str">
        <f>IF(AND(P5662 &lt;&gt; "", P5662 &lt;&gt; "---"), HYPERLINK(P5662, Q5662), "")</f>
        <v>ссылка</v>
      </c>
      <c r="O5662" s="21">
        <f>L5662*H5662</f>
        <v>0</v>
      </c>
      <c r="P5662" s="26" t="s">
        <v>2380</v>
      </c>
      <c r="Q5662" t="str">
        <f>"ссылка"</f>
        <v>ссылка</v>
      </c>
    </row>
    <row r="5663" spans="1:26" ht="14.25" customHeight="1" outlineLevel="1" x14ac:dyDescent="0.2">
      <c r="A5663" s="24" t="s">
        <v>2381</v>
      </c>
      <c r="B5663" s="1" t="s">
        <v>2370</v>
      </c>
      <c r="C5663" s="25" t="s">
        <v>997</v>
      </c>
      <c r="E5663" s="1" t="s">
        <v>2382</v>
      </c>
      <c r="F5663" s="4" t="s">
        <v>20</v>
      </c>
      <c r="G5663" s="2" t="s">
        <v>2383</v>
      </c>
      <c r="H5663" s="1" t="s">
        <v>2384</v>
      </c>
      <c r="I5663" s="1" t="s">
        <v>2274</v>
      </c>
      <c r="J5663" s="1" t="s">
        <v>2385</v>
      </c>
      <c r="K5663" s="1" t="s">
        <v>2194</v>
      </c>
      <c r="M5663" s="1">
        <f>IF($P$5&lt;20000,H5663*L5663,IF($P$5&lt;50000,I5663*L5663,IF($P$5&lt;100000,J5663*L5663,IF($P$5&lt;80000000,K5663*L5663))))</f>
        <v>0</v>
      </c>
      <c r="N5663" s="4" t="str">
        <f>IF(AND(P5663 &lt;&gt; "", P5663 &lt;&gt; "---"), HYPERLINK(P5663, Q5663), "")</f>
        <v>ссылка</v>
      </c>
      <c r="O5663" s="21">
        <f>L5663*H5663</f>
        <v>0</v>
      </c>
      <c r="P5663" s="26" t="s">
        <v>2386</v>
      </c>
      <c r="Q5663" t="str">
        <f>"ссылка"</f>
        <v>ссылка</v>
      </c>
    </row>
    <row r="5664" spans="1:26" ht="14.25" customHeight="1" outlineLevel="1" x14ac:dyDescent="0.2">
      <c r="A5664" s="24" t="s">
        <v>2387</v>
      </c>
      <c r="B5664" s="1" t="s">
        <v>2370</v>
      </c>
      <c r="C5664" s="25" t="s">
        <v>997</v>
      </c>
      <c r="E5664" s="1" t="s">
        <v>2388</v>
      </c>
      <c r="F5664" s="4" t="s">
        <v>20</v>
      </c>
      <c r="G5664" s="2" t="s">
        <v>2389</v>
      </c>
      <c r="H5664" s="1" t="s">
        <v>1449</v>
      </c>
      <c r="I5664" s="1" t="s">
        <v>2168</v>
      </c>
      <c r="J5664" s="1" t="s">
        <v>1789</v>
      </c>
      <c r="K5664" s="1" t="s">
        <v>570</v>
      </c>
      <c r="M5664" s="1">
        <f>IF($P$5&lt;20000,H5664*L5664,IF($P$5&lt;50000,I5664*L5664,IF($P$5&lt;100000,J5664*L5664,IF($P$5&lt;80000000,K5664*L5664))))</f>
        <v>0</v>
      </c>
      <c r="N5664" s="4" t="str">
        <f>IF(AND(P5664 &lt;&gt; "", P5664 &lt;&gt; "---"), HYPERLINK(P5664, Q5664), "")</f>
        <v>ссылка</v>
      </c>
      <c r="O5664" s="21">
        <f>L5664*H5664</f>
        <v>0</v>
      </c>
      <c r="P5664" s="26" t="s">
        <v>2390</v>
      </c>
      <c r="Q5664" t="str">
        <f>"ссылка"</f>
        <v>ссылка</v>
      </c>
    </row>
    <row r="5665" spans="1:26" ht="14.25" customHeight="1" outlineLevel="1" x14ac:dyDescent="0.2">
      <c r="A5665" s="24" t="s">
        <v>2391</v>
      </c>
      <c r="B5665" s="1" t="s">
        <v>2370</v>
      </c>
      <c r="C5665" s="25" t="s">
        <v>997</v>
      </c>
      <c r="E5665" s="1" t="s">
        <v>2392</v>
      </c>
      <c r="F5665" s="4" t="s">
        <v>20</v>
      </c>
      <c r="G5665" s="2" t="s">
        <v>2393</v>
      </c>
      <c r="H5665" s="1" t="s">
        <v>536</v>
      </c>
      <c r="I5665" s="1" t="s">
        <v>2394</v>
      </c>
      <c r="J5665" s="1" t="s">
        <v>2395</v>
      </c>
      <c r="K5665" s="1" t="s">
        <v>2396</v>
      </c>
      <c r="M5665" s="1">
        <f>IF($P$5&lt;20000,H5665*L5665,IF($P$5&lt;50000,I5665*L5665,IF($P$5&lt;100000,J5665*L5665,IF($P$5&lt;80000000,K5665*L5665))))</f>
        <v>0</v>
      </c>
      <c r="N5665" s="4" t="str">
        <f>IF(AND(P5665 &lt;&gt; "", P5665 &lt;&gt; "---"), HYPERLINK(P5665, Q5665), "")</f>
        <v>ссылка</v>
      </c>
      <c r="O5665" s="21">
        <f>L5665*H5665</f>
        <v>0</v>
      </c>
      <c r="P5665" s="26" t="s">
        <v>2397</v>
      </c>
      <c r="Q5665" t="str">
        <f>"ссылка"</f>
        <v>ссылка</v>
      </c>
    </row>
    <row r="5666" spans="1:26" ht="14.25" customHeight="1" outlineLevel="1" x14ac:dyDescent="0.2">
      <c r="A5666" s="24" t="s">
        <v>2398</v>
      </c>
      <c r="B5666" s="1" t="s">
        <v>2370</v>
      </c>
      <c r="C5666" s="25" t="s">
        <v>997</v>
      </c>
      <c r="E5666" s="1" t="s">
        <v>2399</v>
      </c>
      <c r="F5666" s="4" t="s">
        <v>20</v>
      </c>
      <c r="G5666" s="2" t="s">
        <v>2372</v>
      </c>
      <c r="H5666" s="1" t="s">
        <v>2373</v>
      </c>
      <c r="I5666" s="1" t="s">
        <v>2374</v>
      </c>
      <c r="J5666" s="1" t="s">
        <v>2375</v>
      </c>
      <c r="K5666" s="1" t="s">
        <v>2376</v>
      </c>
      <c r="M5666" s="1">
        <f>IF($P$5&lt;20000,H5666*L5666,IF($P$5&lt;50000,I5666*L5666,IF($P$5&lt;100000,J5666*L5666,IF($P$5&lt;80000000,K5666*L5666))))</f>
        <v>0</v>
      </c>
      <c r="N5666" s="4" t="str">
        <f>IF(AND(P5666 &lt;&gt; "", P5666 &lt;&gt; "---"), HYPERLINK(P5666, Q5666), "")</f>
        <v>ссылка</v>
      </c>
      <c r="O5666" s="21">
        <f>L5666*H5666</f>
        <v>0</v>
      </c>
      <c r="P5666" s="26" t="s">
        <v>2400</v>
      </c>
      <c r="Q5666" t="str">
        <f>"ссылка"</f>
        <v>ссылка</v>
      </c>
    </row>
    <row r="5667" spans="1:26" ht="14.25" customHeight="1" outlineLevel="1" x14ac:dyDescent="0.2">
      <c r="A5667" s="24" t="s">
        <v>2401</v>
      </c>
      <c r="B5667" s="1" t="s">
        <v>2370</v>
      </c>
      <c r="C5667" s="25" t="s">
        <v>997</v>
      </c>
      <c r="E5667" s="1" t="s">
        <v>2402</v>
      </c>
      <c r="F5667" s="4" t="s">
        <v>20</v>
      </c>
      <c r="G5667" s="2" t="s">
        <v>471</v>
      </c>
      <c r="H5667" s="1" t="s">
        <v>1035</v>
      </c>
      <c r="I5667" s="1" t="s">
        <v>1036</v>
      </c>
      <c r="J5667" s="1" t="s">
        <v>1037</v>
      </c>
      <c r="K5667" s="1" t="s">
        <v>1038</v>
      </c>
      <c r="M5667" s="1">
        <f>IF($P$5&lt;20000,H5667*L5667,IF($P$5&lt;50000,I5667*L5667,IF($P$5&lt;100000,J5667*L5667,IF($P$5&lt;80000000,K5667*L5667))))</f>
        <v>0</v>
      </c>
      <c r="N5667" s="4" t="str">
        <f>IF(AND(P5667 &lt;&gt; "", P5667 &lt;&gt; "---"), HYPERLINK(P5667, Q5667), "")</f>
        <v>ссылка</v>
      </c>
      <c r="O5667" s="21">
        <f>L5667*H5667</f>
        <v>0</v>
      </c>
      <c r="P5667" s="26" t="s">
        <v>2403</v>
      </c>
      <c r="Q5667" t="str">
        <f>"ссылка"</f>
        <v>ссылка</v>
      </c>
    </row>
    <row r="5668" spans="1:26" ht="14.25" customHeight="1" outlineLevel="1" x14ac:dyDescent="0.2">
      <c r="A5668" s="24" t="s">
        <v>2404</v>
      </c>
      <c r="B5668" s="1" t="s">
        <v>2370</v>
      </c>
      <c r="C5668" s="25" t="s">
        <v>997</v>
      </c>
      <c r="E5668" s="1" t="s">
        <v>2405</v>
      </c>
      <c r="F5668" s="4" t="s">
        <v>20</v>
      </c>
      <c r="G5668" s="2" t="s">
        <v>471</v>
      </c>
      <c r="H5668" s="1" t="s">
        <v>1035</v>
      </c>
      <c r="I5668" s="1" t="s">
        <v>1036</v>
      </c>
      <c r="J5668" s="1" t="s">
        <v>1037</v>
      </c>
      <c r="K5668" s="1" t="s">
        <v>1038</v>
      </c>
      <c r="M5668" s="1">
        <f>IF($P$5&lt;20000,H5668*L5668,IF($P$5&lt;50000,I5668*L5668,IF($P$5&lt;100000,J5668*L5668,IF($P$5&lt;80000000,K5668*L5668))))</f>
        <v>0</v>
      </c>
      <c r="N5668" s="4" t="str">
        <f>IF(AND(P5668 &lt;&gt; "", P5668 &lt;&gt; "---"), HYPERLINK(P5668, Q5668), "")</f>
        <v>ссылка</v>
      </c>
      <c r="O5668" s="21">
        <f>L5668*H5668</f>
        <v>0</v>
      </c>
      <c r="P5668" s="26" t="s">
        <v>2406</v>
      </c>
      <c r="Q5668" t="str">
        <f>"ссылка"</f>
        <v>ссылка</v>
      </c>
    </row>
    <row r="5669" spans="1:26" ht="14.25" customHeight="1" outlineLevel="1" x14ac:dyDescent="0.2">
      <c r="A5669" s="24" t="s">
        <v>2407</v>
      </c>
      <c r="B5669" s="1" t="s">
        <v>2370</v>
      </c>
      <c r="C5669" s="25" t="s">
        <v>997</v>
      </c>
      <c r="E5669" s="1" t="s">
        <v>2408</v>
      </c>
      <c r="F5669" s="4" t="s">
        <v>20</v>
      </c>
      <c r="G5669" s="2" t="s">
        <v>471</v>
      </c>
      <c r="H5669" s="1" t="s">
        <v>1035</v>
      </c>
      <c r="I5669" s="1" t="s">
        <v>1036</v>
      </c>
      <c r="J5669" s="1" t="s">
        <v>1037</v>
      </c>
      <c r="K5669" s="1" t="s">
        <v>1038</v>
      </c>
      <c r="M5669" s="1">
        <f>IF($P$5&lt;20000,H5669*L5669,IF($P$5&lt;50000,I5669*L5669,IF($P$5&lt;100000,J5669*L5669,IF($P$5&lt;80000000,K5669*L5669))))</f>
        <v>0</v>
      </c>
      <c r="N5669" s="4" t="str">
        <f>IF(AND(P5669 &lt;&gt; "", P5669 &lt;&gt; "---"), HYPERLINK(P5669, Q5669), "")</f>
        <v>ссылка</v>
      </c>
      <c r="O5669" s="21">
        <f>L5669*H5669</f>
        <v>0</v>
      </c>
      <c r="P5669" s="26" t="s">
        <v>2409</v>
      </c>
      <c r="Q5669" t="str">
        <f>"ссылка"</f>
        <v>ссылка</v>
      </c>
    </row>
    <row r="5670" spans="1:26" ht="14.25" customHeight="1" outlineLevel="1" x14ac:dyDescent="0.2">
      <c r="A5670" s="24" t="s">
        <v>2410</v>
      </c>
      <c r="B5670" s="1" t="s">
        <v>2370</v>
      </c>
      <c r="C5670" s="25" t="s">
        <v>997</v>
      </c>
      <c r="E5670" s="1" t="s">
        <v>2411</v>
      </c>
      <c r="F5670" s="4" t="s">
        <v>20</v>
      </c>
      <c r="G5670" s="2" t="s">
        <v>2389</v>
      </c>
      <c r="H5670" s="1" t="s">
        <v>1449</v>
      </c>
      <c r="I5670" s="1" t="s">
        <v>2168</v>
      </c>
      <c r="J5670" s="1" t="s">
        <v>1789</v>
      </c>
      <c r="K5670" s="1" t="s">
        <v>570</v>
      </c>
      <c r="M5670" s="1">
        <f>IF($P$5&lt;20000,H5670*L5670,IF($P$5&lt;50000,I5670*L5670,IF($P$5&lt;100000,J5670*L5670,IF($P$5&lt;80000000,K5670*L5670))))</f>
        <v>0</v>
      </c>
      <c r="N5670" s="4" t="str">
        <f>IF(AND(P5670 &lt;&gt; "", P5670 &lt;&gt; "---"), HYPERLINK(P5670, Q5670), "")</f>
        <v>ссылка</v>
      </c>
      <c r="O5670" s="21">
        <f>L5670*H5670</f>
        <v>0</v>
      </c>
      <c r="P5670" s="26" t="s">
        <v>2412</v>
      </c>
      <c r="Q5670" t="str">
        <f>"ссылка"</f>
        <v>ссылка</v>
      </c>
    </row>
    <row r="5671" spans="1:26" ht="14.25" customHeight="1" outlineLevel="1" x14ac:dyDescent="0.2">
      <c r="A5671" s="24" t="s">
        <v>2413</v>
      </c>
      <c r="B5671" s="1" t="s">
        <v>2370</v>
      </c>
      <c r="C5671" s="25" t="s">
        <v>997</v>
      </c>
      <c r="E5671" s="1" t="s">
        <v>2414</v>
      </c>
      <c r="F5671" s="4" t="s">
        <v>20</v>
      </c>
      <c r="G5671" s="2" t="s">
        <v>2372</v>
      </c>
      <c r="H5671" s="1" t="s">
        <v>2373</v>
      </c>
      <c r="I5671" s="1" t="s">
        <v>2374</v>
      </c>
      <c r="J5671" s="1" t="s">
        <v>2375</v>
      </c>
      <c r="K5671" s="1" t="s">
        <v>2376</v>
      </c>
      <c r="M5671" s="1">
        <f>IF($P$5&lt;20000,H5671*L5671,IF($P$5&lt;50000,I5671*L5671,IF($P$5&lt;100000,J5671*L5671,IF($P$5&lt;80000000,K5671*L5671))))</f>
        <v>0</v>
      </c>
      <c r="N5671" s="4" t="str">
        <f>IF(AND(P5671 &lt;&gt; "", P5671 &lt;&gt; "---"), HYPERLINK(P5671, Q5671), "")</f>
        <v>ссылка</v>
      </c>
      <c r="O5671" s="21">
        <f>L5671*H5671</f>
        <v>0</v>
      </c>
      <c r="P5671" s="26" t="s">
        <v>2415</v>
      </c>
      <c r="Q5671" t="str">
        <f>"ссылка"</f>
        <v>ссылка</v>
      </c>
    </row>
    <row r="5672" spans="1:26" ht="14.25" customHeight="1" outlineLevel="1" x14ac:dyDescent="0.2">
      <c r="A5672" s="24" t="s">
        <v>25855</v>
      </c>
      <c r="B5672" s="1" t="s">
        <v>2370</v>
      </c>
      <c r="C5672" s="25" t="s">
        <v>997</v>
      </c>
      <c r="E5672" s="1" t="s">
        <v>25856</v>
      </c>
      <c r="F5672" s="4" t="s">
        <v>20</v>
      </c>
      <c r="G5672" s="2" t="s">
        <v>3910</v>
      </c>
      <c r="H5672" s="1" t="s">
        <v>1903</v>
      </c>
      <c r="I5672" s="1" t="s">
        <v>3758</v>
      </c>
      <c r="J5672" s="1" t="s">
        <v>3114</v>
      </c>
      <c r="K5672" s="1" t="s">
        <v>1679</v>
      </c>
      <c r="M5672" s="1">
        <f>IF($P$5&lt;20000,H5672*L5672,IF($P$5&lt;50000,I5672*L5672,IF($P$5&lt;100000,J5672*L5672,IF($P$5&lt;80000000,K5672*L5672))))</f>
        <v>0</v>
      </c>
      <c r="N5672" s="4" t="str">
        <f>IF(AND(P5672 &lt;&gt; "", P5672 &lt;&gt; "---"), HYPERLINK(P5672, Q5672), "")</f>
        <v>ссылка</v>
      </c>
      <c r="O5672" s="21">
        <f>L5672*H5672</f>
        <v>0</v>
      </c>
      <c r="P5672" s="26" t="s">
        <v>25857</v>
      </c>
      <c r="Q5672" t="str">
        <f>"ссылка"</f>
        <v>ссылка</v>
      </c>
    </row>
    <row r="5673" spans="1:26" ht="14.25" customHeight="1" outlineLevel="1" x14ac:dyDescent="0.2">
      <c r="A5673" s="24" t="s">
        <v>25858</v>
      </c>
      <c r="B5673" s="1" t="s">
        <v>2370</v>
      </c>
      <c r="C5673" s="25" t="s">
        <v>997</v>
      </c>
      <c r="E5673" s="1" t="s">
        <v>25859</v>
      </c>
      <c r="F5673" s="4" t="s">
        <v>20</v>
      </c>
      <c r="G5673" s="2" t="s">
        <v>3910</v>
      </c>
      <c r="H5673" s="1" t="s">
        <v>1903</v>
      </c>
      <c r="I5673" s="1" t="s">
        <v>3758</v>
      </c>
      <c r="J5673" s="1" t="s">
        <v>3114</v>
      </c>
      <c r="K5673" s="1" t="s">
        <v>1679</v>
      </c>
      <c r="M5673" s="1">
        <f>IF($P$5&lt;20000,H5673*L5673,IF($P$5&lt;50000,I5673*L5673,IF($P$5&lt;100000,J5673*L5673,IF($P$5&lt;80000000,K5673*L5673))))</f>
        <v>0</v>
      </c>
      <c r="N5673" s="4" t="str">
        <f>IF(AND(P5673 &lt;&gt; "", P5673 &lt;&gt; "---"), HYPERLINK(P5673, Q5673), "")</f>
        <v>ссылка</v>
      </c>
      <c r="O5673" s="21">
        <f>L5673*H5673</f>
        <v>0</v>
      </c>
      <c r="P5673" s="26" t="s">
        <v>25860</v>
      </c>
      <c r="Q5673" t="str">
        <f>"ссылка"</f>
        <v>ссылка</v>
      </c>
    </row>
    <row r="5674" spans="1:26" ht="14.25" customHeight="1" x14ac:dyDescent="0.2">
      <c r="A5674" s="29" t="s">
        <v>10578</v>
      </c>
      <c r="B5674" s="28"/>
      <c r="C5674" s="29"/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30"/>
      <c r="P5674" s="31"/>
      <c r="Q5674" s="28"/>
      <c r="R5674" s="28"/>
      <c r="S5674" s="28"/>
      <c r="T5674" s="28"/>
      <c r="U5674" s="28"/>
      <c r="V5674" s="28"/>
      <c r="W5674" s="28"/>
      <c r="X5674" s="28"/>
      <c r="Y5674" s="28"/>
      <c r="Z5674" s="28"/>
    </row>
    <row r="5675" spans="1:26" ht="14.25" customHeight="1" outlineLevel="1" x14ac:dyDescent="0.2">
      <c r="A5675" s="24" t="s">
        <v>10577</v>
      </c>
      <c r="B5675" s="1" t="s">
        <v>10578</v>
      </c>
      <c r="C5675" s="25" t="s">
        <v>997</v>
      </c>
      <c r="E5675" s="1" t="s">
        <v>10579</v>
      </c>
      <c r="F5675" s="4" t="s">
        <v>20</v>
      </c>
      <c r="G5675" s="2" t="s">
        <v>203</v>
      </c>
      <c r="H5675" s="1" t="s">
        <v>3692</v>
      </c>
      <c r="I5675" s="1" t="s">
        <v>3105</v>
      </c>
      <c r="J5675" s="1" t="s">
        <v>332</v>
      </c>
      <c r="K5675" s="1" t="s">
        <v>1131</v>
      </c>
      <c r="M5675" s="1">
        <f>IF($P$5&lt;20000,H5675*L5675,IF($P$5&lt;50000,I5675*L5675,IF($P$5&lt;100000,J5675*L5675,IF($P$5&lt;80000000,K5675*L5675))))</f>
        <v>0</v>
      </c>
      <c r="N5675" s="4" t="str">
        <f>IF(AND(P5675 &lt;&gt; "", P5675 &lt;&gt; "---"), HYPERLINK(P5675, Q5675), "")</f>
        <v>ссылка</v>
      </c>
      <c r="O5675" s="21">
        <f>L5675*H5675</f>
        <v>0</v>
      </c>
      <c r="P5675" s="26" t="s">
        <v>10580</v>
      </c>
      <c r="Q5675" t="str">
        <f>"ссылка"</f>
        <v>ссылка</v>
      </c>
    </row>
    <row r="5676" spans="1:26" ht="14.25" customHeight="1" outlineLevel="1" x14ac:dyDescent="0.2">
      <c r="A5676" s="24" t="s">
        <v>12109</v>
      </c>
      <c r="B5676" s="1" t="s">
        <v>10578</v>
      </c>
      <c r="C5676" s="25" t="s">
        <v>997</v>
      </c>
      <c r="E5676" s="1" t="s">
        <v>12110</v>
      </c>
      <c r="F5676" s="4" t="s">
        <v>20</v>
      </c>
      <c r="G5676" s="2" t="s">
        <v>2649</v>
      </c>
      <c r="H5676" s="1" t="s">
        <v>1482</v>
      </c>
      <c r="I5676" s="1" t="s">
        <v>573</v>
      </c>
      <c r="J5676" s="1" t="s">
        <v>1503</v>
      </c>
      <c r="K5676" s="1" t="s">
        <v>1417</v>
      </c>
      <c r="M5676" s="1">
        <f>IF($P$5&lt;20000,H5676*L5676,IF($P$5&lt;50000,I5676*L5676,IF($P$5&lt;100000,J5676*L5676,IF($P$5&lt;80000000,K5676*L5676))))</f>
        <v>0</v>
      </c>
      <c r="N5676" s="4" t="str">
        <f>IF(AND(P5676 &lt;&gt; "", P5676 &lt;&gt; "---"), HYPERLINK(P5676, Q5676), "")</f>
        <v>ссылка</v>
      </c>
      <c r="O5676" s="21">
        <f>L5676*H5676</f>
        <v>0</v>
      </c>
      <c r="P5676" s="26" t="s">
        <v>12111</v>
      </c>
      <c r="Q5676" t="str">
        <f>"ссылка"</f>
        <v>ссылка</v>
      </c>
    </row>
    <row r="5677" spans="1:26" ht="14.25" customHeight="1" outlineLevel="1" x14ac:dyDescent="0.2">
      <c r="A5677" s="24" t="s">
        <v>12775</v>
      </c>
      <c r="B5677" s="1" t="s">
        <v>10578</v>
      </c>
      <c r="C5677" s="25" t="s">
        <v>997</v>
      </c>
      <c r="E5677" s="1" t="s">
        <v>12776</v>
      </c>
      <c r="F5677" s="4" t="s">
        <v>20</v>
      </c>
      <c r="G5677" s="2" t="s">
        <v>8855</v>
      </c>
      <c r="H5677" s="1" t="s">
        <v>12777</v>
      </c>
      <c r="I5677" s="1" t="s">
        <v>2030</v>
      </c>
      <c r="J5677" s="1" t="s">
        <v>12778</v>
      </c>
      <c r="K5677" s="1" t="s">
        <v>12779</v>
      </c>
      <c r="M5677" s="1">
        <f>IF($P$5&lt;20000,H5677*L5677,IF($P$5&lt;50000,I5677*L5677,IF($P$5&lt;100000,J5677*L5677,IF($P$5&lt;80000000,K5677*L5677))))</f>
        <v>0</v>
      </c>
      <c r="N5677" s="4" t="str">
        <f>IF(AND(P5677 &lt;&gt; "", P5677 &lt;&gt; "---"), HYPERLINK(P5677, Q5677), "")</f>
        <v>ссылка</v>
      </c>
      <c r="O5677" s="21">
        <f>L5677*H5677</f>
        <v>0</v>
      </c>
      <c r="P5677" s="26" t="s">
        <v>12780</v>
      </c>
      <c r="Q5677" t="str">
        <f>"ссылка"</f>
        <v>ссылка</v>
      </c>
    </row>
    <row r="5678" spans="1:26" ht="14.25" customHeight="1" x14ac:dyDescent="0.2">
      <c r="A5678" s="29" t="s">
        <v>18552</v>
      </c>
      <c r="B5678" s="28"/>
      <c r="C5678" s="29"/>
      <c r="D5678" s="28"/>
      <c r="E5678" s="28"/>
      <c r="F5678" s="28"/>
      <c r="G5678" s="28"/>
      <c r="H5678" s="28"/>
      <c r="I5678" s="28"/>
      <c r="J5678" s="28"/>
      <c r="K5678" s="28"/>
      <c r="L5678" s="28"/>
      <c r="M5678" s="28"/>
      <c r="N5678" s="28"/>
      <c r="O5678" s="30"/>
      <c r="P5678" s="31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</row>
    <row r="5679" spans="1:26" ht="14.25" customHeight="1" outlineLevel="1" x14ac:dyDescent="0.2">
      <c r="A5679" s="24" t="s">
        <v>18551</v>
      </c>
      <c r="B5679" s="1" t="s">
        <v>18552</v>
      </c>
      <c r="C5679" s="25" t="s">
        <v>997</v>
      </c>
      <c r="E5679" s="1" t="s">
        <v>18553</v>
      </c>
      <c r="F5679" s="4" t="s">
        <v>20</v>
      </c>
      <c r="G5679" s="2" t="s">
        <v>2372</v>
      </c>
      <c r="H5679" s="1" t="s">
        <v>2373</v>
      </c>
      <c r="I5679" s="1" t="s">
        <v>889</v>
      </c>
      <c r="J5679" s="1" t="s">
        <v>2375</v>
      </c>
      <c r="K5679" s="1" t="s">
        <v>517</v>
      </c>
      <c r="M5679" s="1">
        <f>IF($P$5&lt;20000,H5679*L5679,IF($P$5&lt;50000,I5679*L5679,IF($P$5&lt;100000,J5679*L5679,IF($P$5&lt;80000000,K5679*L5679))))</f>
        <v>0</v>
      </c>
      <c r="N5679" s="4" t="str">
        <f>IF(AND(P5679 &lt;&gt; "", P5679 &lt;&gt; "---"), HYPERLINK(P5679, Q5679), "")</f>
        <v/>
      </c>
      <c r="O5679" s="21">
        <f>L5679*H5679</f>
        <v>0</v>
      </c>
      <c r="P5679" s="26" t="s">
        <v>362</v>
      </c>
      <c r="Q5679" t="str">
        <f>"ссылка"</f>
        <v>ссылка</v>
      </c>
    </row>
    <row r="5680" spans="1:26" ht="14.25" customHeight="1" outlineLevel="1" x14ac:dyDescent="0.2">
      <c r="A5680" s="24" t="s">
        <v>18554</v>
      </c>
      <c r="B5680" s="1" t="s">
        <v>18552</v>
      </c>
      <c r="C5680" s="25" t="s">
        <v>997</v>
      </c>
      <c r="E5680" s="1" t="s">
        <v>18555</v>
      </c>
      <c r="F5680" s="4" t="s">
        <v>20</v>
      </c>
      <c r="G5680" s="2" t="s">
        <v>8739</v>
      </c>
      <c r="H5680" s="1" t="s">
        <v>2059</v>
      </c>
      <c r="I5680" s="1" t="s">
        <v>47</v>
      </c>
      <c r="J5680" s="1" t="s">
        <v>2358</v>
      </c>
      <c r="K5680" s="1" t="s">
        <v>7176</v>
      </c>
      <c r="M5680" s="1">
        <f>IF($P$5&lt;20000,H5680*L5680,IF($P$5&lt;50000,I5680*L5680,IF($P$5&lt;100000,J5680*L5680,IF($P$5&lt;80000000,K5680*L5680))))</f>
        <v>0</v>
      </c>
      <c r="N5680" s="4" t="str">
        <f>IF(AND(P5680 &lt;&gt; "", P5680 &lt;&gt; "---"), HYPERLINK(P5680, Q5680), "")</f>
        <v/>
      </c>
      <c r="O5680" s="21">
        <f>L5680*H5680</f>
        <v>0</v>
      </c>
      <c r="P5680" s="26" t="s">
        <v>362</v>
      </c>
      <c r="Q5680" t="str">
        <f>"ссылка"</f>
        <v>ссылка</v>
      </c>
    </row>
    <row r="5681" spans="1:26" ht="14.25" customHeight="1" outlineLevel="1" x14ac:dyDescent="0.2">
      <c r="A5681" s="24" t="s">
        <v>18556</v>
      </c>
      <c r="B5681" s="1" t="s">
        <v>18552</v>
      </c>
      <c r="C5681" s="25" t="s">
        <v>997</v>
      </c>
      <c r="E5681" s="1" t="s">
        <v>18557</v>
      </c>
      <c r="F5681" s="4" t="s">
        <v>20</v>
      </c>
      <c r="G5681" s="2" t="s">
        <v>3446</v>
      </c>
      <c r="H5681" s="1" t="s">
        <v>3963</v>
      </c>
      <c r="I5681" s="1" t="s">
        <v>2366</v>
      </c>
      <c r="J5681" s="1" t="s">
        <v>2367</v>
      </c>
      <c r="K5681" s="1" t="s">
        <v>890</v>
      </c>
      <c r="M5681" s="1">
        <f>IF($P$5&lt;20000,H5681*L5681,IF($P$5&lt;50000,I5681*L5681,IF($P$5&lt;100000,J5681*L5681,IF($P$5&lt;80000000,K5681*L5681))))</f>
        <v>0</v>
      </c>
      <c r="N5681" s="4" t="str">
        <f>IF(AND(P5681 &lt;&gt; "", P5681 &lt;&gt; "---"), HYPERLINK(P5681, Q5681), "")</f>
        <v/>
      </c>
      <c r="O5681" s="21">
        <f>L5681*H5681</f>
        <v>0</v>
      </c>
      <c r="P5681" s="26" t="s">
        <v>362</v>
      </c>
      <c r="Q5681" t="str">
        <f>"ссылка"</f>
        <v>ссылка</v>
      </c>
    </row>
    <row r="5682" spans="1:26" ht="14.25" customHeight="1" outlineLevel="1" x14ac:dyDescent="0.2">
      <c r="A5682" s="24" t="s">
        <v>18558</v>
      </c>
      <c r="B5682" s="1" t="s">
        <v>18552</v>
      </c>
      <c r="C5682" s="25" t="s">
        <v>997</v>
      </c>
      <c r="E5682" s="1" t="s">
        <v>18559</v>
      </c>
      <c r="F5682" s="4" t="s">
        <v>20</v>
      </c>
      <c r="G5682" s="2" t="s">
        <v>8739</v>
      </c>
      <c r="H5682" s="1" t="s">
        <v>2059</v>
      </c>
      <c r="I5682" s="1" t="s">
        <v>47</v>
      </c>
      <c r="J5682" s="1" t="s">
        <v>2358</v>
      </c>
      <c r="K5682" s="1" t="s">
        <v>7176</v>
      </c>
      <c r="M5682" s="1">
        <f>IF($P$5&lt;20000,H5682*L5682,IF($P$5&lt;50000,I5682*L5682,IF($P$5&lt;100000,J5682*L5682,IF($P$5&lt;80000000,K5682*L5682))))</f>
        <v>0</v>
      </c>
      <c r="N5682" s="4" t="str">
        <f>IF(AND(P5682 &lt;&gt; "", P5682 &lt;&gt; "---"), HYPERLINK(P5682, Q5682), "")</f>
        <v/>
      </c>
      <c r="O5682" s="21">
        <f>L5682*H5682</f>
        <v>0</v>
      </c>
      <c r="P5682" s="26" t="s">
        <v>362</v>
      </c>
      <c r="Q5682" t="str">
        <f>"ссылка"</f>
        <v>ссылка</v>
      </c>
    </row>
    <row r="5683" spans="1:26" ht="14.25" customHeight="1" outlineLevel="1" x14ac:dyDescent="0.2">
      <c r="A5683" s="24" t="s">
        <v>18560</v>
      </c>
      <c r="B5683" s="1" t="s">
        <v>18552</v>
      </c>
      <c r="C5683" s="25" t="s">
        <v>997</v>
      </c>
      <c r="E5683" s="1" t="s">
        <v>18561</v>
      </c>
      <c r="F5683" s="4" t="s">
        <v>20</v>
      </c>
      <c r="G5683" s="2" t="s">
        <v>8739</v>
      </c>
      <c r="H5683" s="1" t="s">
        <v>2059</v>
      </c>
      <c r="I5683" s="1" t="s">
        <v>47</v>
      </c>
      <c r="J5683" s="1" t="s">
        <v>2358</v>
      </c>
      <c r="K5683" s="1" t="s">
        <v>7176</v>
      </c>
      <c r="M5683" s="1">
        <f>IF($P$5&lt;20000,H5683*L5683,IF($P$5&lt;50000,I5683*L5683,IF($P$5&lt;100000,J5683*L5683,IF($P$5&lt;80000000,K5683*L5683))))</f>
        <v>0</v>
      </c>
      <c r="N5683" s="4" t="str">
        <f>IF(AND(P5683 &lt;&gt; "", P5683 &lt;&gt; "---"), HYPERLINK(P5683, Q5683), "")</f>
        <v/>
      </c>
      <c r="O5683" s="21">
        <f>L5683*H5683</f>
        <v>0</v>
      </c>
      <c r="P5683" s="26" t="s">
        <v>362</v>
      </c>
      <c r="Q5683" t="str">
        <f>"ссылка"</f>
        <v>ссылка</v>
      </c>
    </row>
    <row r="5684" spans="1:26" ht="14.25" customHeight="1" x14ac:dyDescent="0.2">
      <c r="A5684" s="29" t="s">
        <v>36281</v>
      </c>
      <c r="B5684" s="28"/>
      <c r="C5684" s="29"/>
      <c r="D5684" s="28"/>
      <c r="E5684" s="28"/>
      <c r="F5684" s="28"/>
      <c r="G5684" s="28"/>
      <c r="H5684" s="28"/>
      <c r="I5684" s="28"/>
      <c r="J5684" s="28"/>
      <c r="K5684" s="28"/>
      <c r="L5684" s="28"/>
      <c r="M5684" s="28"/>
      <c r="N5684" s="28"/>
      <c r="O5684" s="30"/>
      <c r="P5684" s="31"/>
      <c r="Q5684" s="28"/>
      <c r="R5684" s="28"/>
      <c r="S5684" s="28"/>
      <c r="T5684" s="28"/>
      <c r="U5684" s="28"/>
      <c r="V5684" s="28"/>
      <c r="W5684" s="28"/>
      <c r="X5684" s="28"/>
      <c r="Y5684" s="28"/>
      <c r="Z5684" s="28"/>
    </row>
    <row r="5685" spans="1:26" ht="14.25" customHeight="1" outlineLevel="1" x14ac:dyDescent="0.2">
      <c r="A5685" s="24" t="s">
        <v>36280</v>
      </c>
      <c r="B5685" s="1" t="s">
        <v>36281</v>
      </c>
      <c r="C5685" s="25" t="s">
        <v>997</v>
      </c>
      <c r="E5685" s="1" t="s">
        <v>36282</v>
      </c>
      <c r="F5685" s="4" t="s">
        <v>20</v>
      </c>
      <c r="G5685" s="2" t="s">
        <v>2123</v>
      </c>
      <c r="H5685" s="1" t="s">
        <v>1475</v>
      </c>
      <c r="I5685" s="1" t="s">
        <v>1673</v>
      </c>
      <c r="J5685" s="1" t="s">
        <v>1058</v>
      </c>
      <c r="K5685" s="1" t="s">
        <v>1827</v>
      </c>
      <c r="M5685" s="1">
        <f>IF($P$5&lt;20000,H5685*L5685,IF($P$5&lt;50000,I5685*L5685,IF($P$5&lt;100000,J5685*L5685,IF($P$5&lt;80000000,K5685*L5685))))</f>
        <v>0</v>
      </c>
      <c r="N5685" s="4" t="str">
        <f>IF(AND(P5685 &lt;&gt; "", P5685 &lt;&gt; "---"), HYPERLINK(P5685, Q5685), "")</f>
        <v>ссылка</v>
      </c>
      <c r="O5685" s="21">
        <f>L5685*H5685</f>
        <v>0</v>
      </c>
      <c r="P5685" s="26" t="s">
        <v>36283</v>
      </c>
      <c r="Q5685" t="str">
        <f>"ссылка"</f>
        <v>ссылка</v>
      </c>
    </row>
    <row r="5686" spans="1:26" ht="14.25" customHeight="1" outlineLevel="1" x14ac:dyDescent="0.2">
      <c r="A5686" s="24" t="s">
        <v>36466</v>
      </c>
      <c r="B5686" s="1" t="s">
        <v>36281</v>
      </c>
      <c r="C5686" s="25" t="s">
        <v>997</v>
      </c>
      <c r="E5686" s="1" t="s">
        <v>36467</v>
      </c>
      <c r="F5686" s="4" t="s">
        <v>20</v>
      </c>
      <c r="G5686" s="2" t="s">
        <v>6618</v>
      </c>
      <c r="H5686" s="1" t="s">
        <v>1647</v>
      </c>
      <c r="I5686" s="1" t="s">
        <v>1295</v>
      </c>
      <c r="J5686" s="1" t="s">
        <v>1496</v>
      </c>
      <c r="K5686" s="1" t="s">
        <v>1074</v>
      </c>
      <c r="M5686" s="1">
        <f>IF($P$5&lt;20000,H5686*L5686,IF($P$5&lt;50000,I5686*L5686,IF($P$5&lt;100000,J5686*L5686,IF($P$5&lt;80000000,K5686*L5686))))</f>
        <v>0</v>
      </c>
      <c r="N5686" s="4" t="str">
        <f>IF(AND(P5686 &lt;&gt; "", P5686 &lt;&gt; "---"), HYPERLINK(P5686, Q5686), "")</f>
        <v/>
      </c>
      <c r="O5686" s="21">
        <f>L5686*H5686</f>
        <v>0</v>
      </c>
      <c r="P5686" s="26" t="s">
        <v>362</v>
      </c>
      <c r="Q5686" t="str">
        <f>"ссылка"</f>
        <v>ссылка</v>
      </c>
    </row>
    <row r="5687" spans="1:26" ht="14.25" customHeight="1" outlineLevel="1" x14ac:dyDescent="0.2">
      <c r="A5687" s="24" t="s">
        <v>36468</v>
      </c>
      <c r="B5687" s="1" t="s">
        <v>36281</v>
      </c>
      <c r="C5687" s="25" t="s">
        <v>997</v>
      </c>
      <c r="E5687" s="1" t="s">
        <v>36469</v>
      </c>
      <c r="F5687" s="4" t="s">
        <v>20</v>
      </c>
      <c r="G5687" s="2" t="s">
        <v>6618</v>
      </c>
      <c r="H5687" s="1" t="s">
        <v>1647</v>
      </c>
      <c r="I5687" s="1" t="s">
        <v>1295</v>
      </c>
      <c r="J5687" s="1" t="s">
        <v>1496</v>
      </c>
      <c r="K5687" s="1" t="s">
        <v>1074</v>
      </c>
      <c r="M5687" s="1">
        <f>IF($P$5&lt;20000,H5687*L5687,IF($P$5&lt;50000,I5687*L5687,IF($P$5&lt;100000,J5687*L5687,IF($P$5&lt;80000000,K5687*L5687))))</f>
        <v>0</v>
      </c>
      <c r="N5687" s="4" t="str">
        <f>IF(AND(P5687 &lt;&gt; "", P5687 &lt;&gt; "---"), HYPERLINK(P5687, Q5687), "")</f>
        <v/>
      </c>
      <c r="O5687" s="21">
        <f>L5687*H5687</f>
        <v>0</v>
      </c>
      <c r="P5687" s="26" t="s">
        <v>362</v>
      </c>
      <c r="Q5687" t="str">
        <f>"ссылка"</f>
        <v>ссылка</v>
      </c>
    </row>
    <row r="5688" spans="1:26" ht="14.25" customHeight="1" outlineLevel="1" x14ac:dyDescent="0.2">
      <c r="A5688" s="24" t="s">
        <v>36470</v>
      </c>
      <c r="B5688" s="1" t="s">
        <v>36281</v>
      </c>
      <c r="C5688" s="25" t="s">
        <v>997</v>
      </c>
      <c r="E5688" s="1" t="s">
        <v>36471</v>
      </c>
      <c r="F5688" s="4" t="s">
        <v>20</v>
      </c>
      <c r="G5688" s="2" t="s">
        <v>6618</v>
      </c>
      <c r="H5688" s="1" t="s">
        <v>1647</v>
      </c>
      <c r="I5688" s="1" t="s">
        <v>1295</v>
      </c>
      <c r="J5688" s="1" t="s">
        <v>1496</v>
      </c>
      <c r="K5688" s="1" t="s">
        <v>1074</v>
      </c>
      <c r="M5688" s="1">
        <f>IF($P$5&lt;20000,H5688*L5688,IF($P$5&lt;50000,I5688*L5688,IF($P$5&lt;100000,J5688*L5688,IF($P$5&lt;80000000,K5688*L5688))))</f>
        <v>0</v>
      </c>
      <c r="N5688" s="4" t="str">
        <f>IF(AND(P5688 &lt;&gt; "", P5688 &lt;&gt; "---"), HYPERLINK(P5688, Q5688), "")</f>
        <v/>
      </c>
      <c r="O5688" s="21">
        <f>L5688*H5688</f>
        <v>0</v>
      </c>
      <c r="P5688" s="26" t="s">
        <v>362</v>
      </c>
      <c r="Q5688" t="str">
        <f>"ссылка"</f>
        <v>ссылка</v>
      </c>
    </row>
    <row r="5689" spans="1:26" ht="14.25" customHeight="1" outlineLevel="1" x14ac:dyDescent="0.2">
      <c r="A5689" s="24" t="s">
        <v>36472</v>
      </c>
      <c r="B5689" s="1" t="s">
        <v>36281</v>
      </c>
      <c r="C5689" s="25" t="s">
        <v>997</v>
      </c>
      <c r="E5689" s="1" t="s">
        <v>36473</v>
      </c>
      <c r="F5689" s="4" t="s">
        <v>20</v>
      </c>
      <c r="G5689" s="2" t="s">
        <v>6618</v>
      </c>
      <c r="H5689" s="1" t="s">
        <v>1647</v>
      </c>
      <c r="I5689" s="1" t="s">
        <v>1295</v>
      </c>
      <c r="J5689" s="1" t="s">
        <v>1496</v>
      </c>
      <c r="K5689" s="1" t="s">
        <v>1074</v>
      </c>
      <c r="M5689" s="1">
        <f>IF($P$5&lt;20000,H5689*L5689,IF($P$5&lt;50000,I5689*L5689,IF($P$5&lt;100000,J5689*L5689,IF($P$5&lt;80000000,K5689*L5689))))</f>
        <v>0</v>
      </c>
      <c r="N5689" s="4" t="str">
        <f>IF(AND(P5689 &lt;&gt; "", P5689 &lt;&gt; "---"), HYPERLINK(P5689, Q5689), "")</f>
        <v/>
      </c>
      <c r="O5689" s="21">
        <f>L5689*H5689</f>
        <v>0</v>
      </c>
      <c r="P5689" s="26" t="s">
        <v>362</v>
      </c>
      <c r="Q5689" t="str">
        <f>"ссылка"</f>
        <v>ссылка</v>
      </c>
    </row>
    <row r="5690" spans="1:26" ht="14.25" customHeight="1" outlineLevel="1" x14ac:dyDescent="0.2">
      <c r="A5690" s="24" t="s">
        <v>36474</v>
      </c>
      <c r="B5690" s="1" t="s">
        <v>36281</v>
      </c>
      <c r="C5690" s="25" t="s">
        <v>997</v>
      </c>
      <c r="E5690" s="1" t="s">
        <v>36475</v>
      </c>
      <c r="F5690" s="4" t="s">
        <v>20</v>
      </c>
      <c r="G5690" s="2" t="s">
        <v>6618</v>
      </c>
      <c r="H5690" s="1" t="s">
        <v>1647</v>
      </c>
      <c r="I5690" s="1" t="s">
        <v>1295</v>
      </c>
      <c r="J5690" s="1" t="s">
        <v>1496</v>
      </c>
      <c r="K5690" s="1" t="s">
        <v>1074</v>
      </c>
      <c r="M5690" s="1">
        <f>IF($P$5&lt;20000,H5690*L5690,IF($P$5&lt;50000,I5690*L5690,IF($P$5&lt;100000,J5690*L5690,IF($P$5&lt;80000000,K5690*L5690))))</f>
        <v>0</v>
      </c>
      <c r="N5690" s="4" t="str">
        <f>IF(AND(P5690 &lt;&gt; "", P5690 &lt;&gt; "---"), HYPERLINK(P5690, Q5690), "")</f>
        <v/>
      </c>
      <c r="O5690" s="21">
        <f>L5690*H5690</f>
        <v>0</v>
      </c>
      <c r="P5690" s="26" t="s">
        <v>362</v>
      </c>
      <c r="Q5690" t="str">
        <f>"ссылка"</f>
        <v>ссылка</v>
      </c>
    </row>
    <row r="5691" spans="1:26" ht="14.25" customHeight="1" outlineLevel="1" x14ac:dyDescent="0.2">
      <c r="A5691" s="24" t="s">
        <v>36476</v>
      </c>
      <c r="B5691" s="1" t="s">
        <v>36281</v>
      </c>
      <c r="C5691" s="25" t="s">
        <v>997</v>
      </c>
      <c r="E5691" s="1" t="s">
        <v>36477</v>
      </c>
      <c r="F5691" s="4" t="s">
        <v>20</v>
      </c>
      <c r="G5691" s="2" t="s">
        <v>6618</v>
      </c>
      <c r="H5691" s="1" t="s">
        <v>1647</v>
      </c>
      <c r="I5691" s="1" t="s">
        <v>1295</v>
      </c>
      <c r="J5691" s="1" t="s">
        <v>1496</v>
      </c>
      <c r="K5691" s="1" t="s">
        <v>1074</v>
      </c>
      <c r="M5691" s="1">
        <f>IF($P$5&lt;20000,H5691*L5691,IF($P$5&lt;50000,I5691*L5691,IF($P$5&lt;100000,J5691*L5691,IF($P$5&lt;80000000,K5691*L5691))))</f>
        <v>0</v>
      </c>
      <c r="N5691" s="4" t="str">
        <f>IF(AND(P5691 &lt;&gt; "", P5691 &lt;&gt; "---"), HYPERLINK(P5691, Q5691), "")</f>
        <v/>
      </c>
      <c r="O5691" s="21">
        <f>L5691*H5691</f>
        <v>0</v>
      </c>
      <c r="P5691" s="26" t="s">
        <v>362</v>
      </c>
      <c r="Q5691" t="str">
        <f>"ссылка"</f>
        <v>ссылка</v>
      </c>
    </row>
    <row r="5692" spans="1:26" ht="14.25" customHeight="1" outlineLevel="1" x14ac:dyDescent="0.2">
      <c r="A5692" s="24" t="s">
        <v>36478</v>
      </c>
      <c r="B5692" s="1" t="s">
        <v>36281</v>
      </c>
      <c r="C5692" s="25" t="s">
        <v>997</v>
      </c>
      <c r="E5692" s="1" t="s">
        <v>36479</v>
      </c>
      <c r="F5692" s="4" t="s">
        <v>20</v>
      </c>
      <c r="G5692" s="2" t="s">
        <v>6618</v>
      </c>
      <c r="H5692" s="1" t="s">
        <v>1647</v>
      </c>
      <c r="I5692" s="1" t="s">
        <v>1295</v>
      </c>
      <c r="J5692" s="1" t="s">
        <v>1496</v>
      </c>
      <c r="K5692" s="1" t="s">
        <v>1074</v>
      </c>
      <c r="M5692" s="1">
        <f>IF($P$5&lt;20000,H5692*L5692,IF($P$5&lt;50000,I5692*L5692,IF($P$5&lt;100000,J5692*L5692,IF($P$5&lt;80000000,K5692*L5692))))</f>
        <v>0</v>
      </c>
      <c r="N5692" s="4" t="str">
        <f>IF(AND(P5692 &lt;&gt; "", P5692 &lt;&gt; "---"), HYPERLINK(P5692, Q5692), "")</f>
        <v/>
      </c>
      <c r="O5692" s="21">
        <f>L5692*H5692</f>
        <v>0</v>
      </c>
      <c r="P5692" s="26" t="s">
        <v>362</v>
      </c>
      <c r="Q5692" t="str">
        <f>"ссылка"</f>
        <v>ссылка</v>
      </c>
    </row>
    <row r="5693" spans="1:26" ht="14.25" customHeight="1" outlineLevel="1" x14ac:dyDescent="0.2">
      <c r="A5693" s="24" t="s">
        <v>37980</v>
      </c>
      <c r="B5693" s="1" t="s">
        <v>36281</v>
      </c>
      <c r="C5693" s="25" t="s">
        <v>997</v>
      </c>
      <c r="E5693" s="1" t="s">
        <v>37981</v>
      </c>
      <c r="F5693" s="4" t="s">
        <v>20</v>
      </c>
      <c r="G5693" s="2" t="s">
        <v>1178</v>
      </c>
      <c r="H5693" s="1" t="s">
        <v>3202</v>
      </c>
      <c r="I5693" s="1" t="s">
        <v>1667</v>
      </c>
      <c r="J5693" s="1" t="s">
        <v>985</v>
      </c>
      <c r="K5693" s="1" t="s">
        <v>1669</v>
      </c>
      <c r="M5693" s="1">
        <f>IF($P$5&lt;20000,H5693*L5693,IF($P$5&lt;50000,I5693*L5693,IF($P$5&lt;100000,J5693*L5693,IF($P$5&lt;80000000,K5693*L5693))))</f>
        <v>0</v>
      </c>
      <c r="N5693" s="4" t="str">
        <f>IF(AND(P5693 &lt;&gt; "", P5693 &lt;&gt; "---"), HYPERLINK(P5693, Q5693), "")</f>
        <v/>
      </c>
      <c r="O5693" s="21">
        <f>L5693*H5693</f>
        <v>0</v>
      </c>
      <c r="P5693" s="26" t="s">
        <v>362</v>
      </c>
      <c r="Q5693" t="str">
        <f>"ссылка"</f>
        <v>ссылка</v>
      </c>
    </row>
    <row r="5694" spans="1:26" ht="14.25" customHeight="1" x14ac:dyDescent="0.2">
      <c r="A5694" s="29" t="s">
        <v>26118</v>
      </c>
      <c r="B5694" s="28"/>
      <c r="C5694" s="29"/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30"/>
      <c r="P5694" s="31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</row>
    <row r="5695" spans="1:26" ht="14.25" customHeight="1" outlineLevel="1" x14ac:dyDescent="0.2">
      <c r="A5695" s="24" t="s">
        <v>26117</v>
      </c>
      <c r="B5695" s="1" t="s">
        <v>26118</v>
      </c>
      <c r="C5695" s="25" t="s">
        <v>997</v>
      </c>
      <c r="E5695" s="1" t="s">
        <v>26119</v>
      </c>
      <c r="F5695" s="4" t="s">
        <v>20</v>
      </c>
      <c r="G5695" s="2" t="s">
        <v>3506</v>
      </c>
      <c r="H5695" s="1" t="s">
        <v>2448</v>
      </c>
      <c r="I5695" s="1" t="s">
        <v>3792</v>
      </c>
      <c r="J5695" s="1" t="s">
        <v>267</v>
      </c>
      <c r="K5695" s="1" t="s">
        <v>2648</v>
      </c>
      <c r="M5695" s="1">
        <f>IF($P$5&lt;20000,H5695*L5695,IF($P$5&lt;50000,I5695*L5695,IF($P$5&lt;100000,J5695*L5695,IF($P$5&lt;80000000,K5695*L5695))))</f>
        <v>0</v>
      </c>
      <c r="N5695" s="4" t="str">
        <f>IF(AND(P5695 &lt;&gt; "", P5695 &lt;&gt; "---"), HYPERLINK(P5695, Q5695), "")</f>
        <v>ссылка</v>
      </c>
      <c r="O5695" s="21">
        <f>L5695*H5695</f>
        <v>0</v>
      </c>
      <c r="P5695" s="26" t="s">
        <v>26120</v>
      </c>
      <c r="Q5695" t="str">
        <f>"ссылка"</f>
        <v>ссылка</v>
      </c>
    </row>
    <row r="5696" spans="1:26" ht="14.25" customHeight="1" outlineLevel="1" x14ac:dyDescent="0.2">
      <c r="A5696" s="24" t="s">
        <v>26121</v>
      </c>
      <c r="B5696" s="1" t="s">
        <v>26118</v>
      </c>
      <c r="C5696" s="25" t="s">
        <v>997</v>
      </c>
      <c r="E5696" s="1" t="s">
        <v>26122</v>
      </c>
      <c r="F5696" s="4" t="s">
        <v>20</v>
      </c>
      <c r="G5696" s="2" t="s">
        <v>3506</v>
      </c>
      <c r="H5696" s="1" t="s">
        <v>2448</v>
      </c>
      <c r="I5696" s="1" t="s">
        <v>3792</v>
      </c>
      <c r="J5696" s="1" t="s">
        <v>267</v>
      </c>
      <c r="K5696" s="1" t="s">
        <v>2648</v>
      </c>
      <c r="M5696" s="1">
        <f>IF($P$5&lt;20000,H5696*L5696,IF($P$5&lt;50000,I5696*L5696,IF($P$5&lt;100000,J5696*L5696,IF($P$5&lt;80000000,K5696*L5696))))</f>
        <v>0</v>
      </c>
      <c r="N5696" s="4" t="str">
        <f>IF(AND(P5696 &lt;&gt; "", P5696 &lt;&gt; "---"), HYPERLINK(P5696, Q5696), "")</f>
        <v>ссылка</v>
      </c>
      <c r="O5696" s="21">
        <f>L5696*H5696</f>
        <v>0</v>
      </c>
      <c r="P5696" s="26" t="s">
        <v>26123</v>
      </c>
      <c r="Q5696" t="str">
        <f>"ссылка"</f>
        <v>ссылка</v>
      </c>
    </row>
    <row r="5697" spans="1:26" ht="14.25" customHeight="1" outlineLevel="1" x14ac:dyDescent="0.2">
      <c r="A5697" s="24" t="s">
        <v>26124</v>
      </c>
      <c r="B5697" s="1" t="s">
        <v>26118</v>
      </c>
      <c r="C5697" s="25" t="s">
        <v>997</v>
      </c>
      <c r="E5697" s="1" t="s">
        <v>26125</v>
      </c>
      <c r="F5697" s="4" t="s">
        <v>20</v>
      </c>
      <c r="G5697" s="2" t="s">
        <v>3506</v>
      </c>
      <c r="H5697" s="1" t="s">
        <v>2448</v>
      </c>
      <c r="I5697" s="1" t="s">
        <v>3792</v>
      </c>
      <c r="J5697" s="1" t="s">
        <v>267</v>
      </c>
      <c r="K5697" s="1" t="s">
        <v>2648</v>
      </c>
      <c r="M5697" s="1">
        <f>IF($P$5&lt;20000,H5697*L5697,IF($P$5&lt;50000,I5697*L5697,IF($P$5&lt;100000,J5697*L5697,IF($P$5&lt;80000000,K5697*L5697))))</f>
        <v>0</v>
      </c>
      <c r="N5697" s="4" t="str">
        <f>IF(AND(P5697 &lt;&gt; "", P5697 &lt;&gt; "---"), HYPERLINK(P5697, Q5697), "")</f>
        <v>ссылка</v>
      </c>
      <c r="O5697" s="21">
        <f>L5697*H5697</f>
        <v>0</v>
      </c>
      <c r="P5697" s="26" t="s">
        <v>26126</v>
      </c>
      <c r="Q5697" t="str">
        <f>"ссылка"</f>
        <v>ссылка</v>
      </c>
    </row>
    <row r="5698" spans="1:26" ht="14.25" customHeight="1" x14ac:dyDescent="0.2">
      <c r="A5698" s="29" t="s">
        <v>17088</v>
      </c>
      <c r="B5698" s="28"/>
      <c r="C5698" s="29"/>
      <c r="D5698" s="28"/>
      <c r="E5698" s="28"/>
      <c r="F5698" s="28"/>
      <c r="G5698" s="28"/>
      <c r="H5698" s="28"/>
      <c r="I5698" s="28"/>
      <c r="J5698" s="28"/>
      <c r="K5698" s="28"/>
      <c r="L5698" s="28"/>
      <c r="M5698" s="28"/>
      <c r="N5698" s="28"/>
      <c r="O5698" s="30"/>
      <c r="P5698" s="31"/>
      <c r="Q5698" s="28"/>
      <c r="R5698" s="28"/>
      <c r="S5698" s="28"/>
      <c r="T5698" s="28"/>
      <c r="U5698" s="28"/>
      <c r="V5698" s="28"/>
      <c r="W5698" s="28"/>
      <c r="X5698" s="28"/>
      <c r="Y5698" s="28"/>
      <c r="Z5698" s="28"/>
    </row>
    <row r="5699" spans="1:26" ht="14.25" customHeight="1" outlineLevel="1" x14ac:dyDescent="0.2">
      <c r="A5699" s="24" t="s">
        <v>17087</v>
      </c>
      <c r="B5699" s="1" t="s">
        <v>17088</v>
      </c>
      <c r="C5699" s="25" t="s">
        <v>2278</v>
      </c>
      <c r="E5699" s="1" t="s">
        <v>17089</v>
      </c>
      <c r="F5699" s="4" t="s">
        <v>344</v>
      </c>
      <c r="G5699" s="2" t="s">
        <v>3117</v>
      </c>
      <c r="H5699" s="1" t="s">
        <v>463</v>
      </c>
      <c r="I5699" s="1" t="s">
        <v>1471</v>
      </c>
      <c r="J5699" s="1" t="s">
        <v>115</v>
      </c>
      <c r="K5699" s="1" t="s">
        <v>1483</v>
      </c>
      <c r="M5699" s="1">
        <f>IF($P$5&lt;20000,H5699*L5699,IF($P$5&lt;50000,I5699*L5699,IF($P$5&lt;100000,J5699*L5699,IF($P$5&lt;80000000,K5699*L5699))))</f>
        <v>0</v>
      </c>
      <c r="N5699" s="4" t="str">
        <f>IF(AND(P5699 &lt;&gt; "", P5699 &lt;&gt; "---"), HYPERLINK(P5699, Q5699), "")</f>
        <v>ссылка</v>
      </c>
      <c r="O5699" s="21">
        <f>L5699*H5699</f>
        <v>0</v>
      </c>
      <c r="P5699" s="26" t="s">
        <v>17090</v>
      </c>
      <c r="Q5699" t="str">
        <f>"ссылка"</f>
        <v>ссылка</v>
      </c>
    </row>
    <row r="5700" spans="1:26" ht="14.25" customHeight="1" outlineLevel="1" x14ac:dyDescent="0.2">
      <c r="A5700" s="24" t="s">
        <v>17631</v>
      </c>
      <c r="B5700" s="1" t="s">
        <v>17088</v>
      </c>
      <c r="C5700" s="25" t="s">
        <v>54</v>
      </c>
      <c r="E5700" s="1" t="s">
        <v>17632</v>
      </c>
      <c r="F5700" s="4" t="s">
        <v>344</v>
      </c>
      <c r="G5700" s="2" t="s">
        <v>3117</v>
      </c>
      <c r="H5700" s="1" t="s">
        <v>463</v>
      </c>
      <c r="I5700" s="1" t="s">
        <v>1471</v>
      </c>
      <c r="J5700" s="1" t="s">
        <v>115</v>
      </c>
      <c r="K5700" s="1" t="s">
        <v>1483</v>
      </c>
      <c r="M5700" s="1">
        <f>IF($P$5&lt;20000,H5700*L5700,IF($P$5&lt;50000,I5700*L5700,IF($P$5&lt;100000,J5700*L5700,IF($P$5&lt;80000000,K5700*L5700))))</f>
        <v>0</v>
      </c>
      <c r="N5700" s="4" t="str">
        <f>IF(AND(P5700 &lt;&gt; "", P5700 &lt;&gt; "---"), HYPERLINK(P5700, Q5700), "")</f>
        <v>ссылка</v>
      </c>
      <c r="O5700" s="21">
        <f>L5700*H5700</f>
        <v>0</v>
      </c>
      <c r="P5700" s="26" t="s">
        <v>17633</v>
      </c>
      <c r="Q5700" t="str">
        <f>"ссылка"</f>
        <v>ссылка</v>
      </c>
    </row>
    <row r="5701" spans="1:26" ht="14.25" customHeight="1" outlineLevel="1" x14ac:dyDescent="0.2">
      <c r="A5701" s="24" t="s">
        <v>17634</v>
      </c>
      <c r="B5701" s="1" t="s">
        <v>17088</v>
      </c>
      <c r="C5701" s="25" t="s">
        <v>54</v>
      </c>
      <c r="E5701" s="1" t="s">
        <v>17635</v>
      </c>
      <c r="F5701" s="4" t="s">
        <v>344</v>
      </c>
      <c r="G5701" s="2" t="s">
        <v>3117</v>
      </c>
      <c r="H5701" s="1" t="s">
        <v>463</v>
      </c>
      <c r="I5701" s="1" t="s">
        <v>1471</v>
      </c>
      <c r="J5701" s="1" t="s">
        <v>115</v>
      </c>
      <c r="K5701" s="1" t="s">
        <v>1483</v>
      </c>
      <c r="M5701" s="1">
        <f>IF($P$5&lt;20000,H5701*L5701,IF($P$5&lt;50000,I5701*L5701,IF($P$5&lt;100000,J5701*L5701,IF($P$5&lt;80000000,K5701*L5701))))</f>
        <v>0</v>
      </c>
      <c r="N5701" s="4" t="str">
        <f>IF(AND(P5701 &lt;&gt; "", P5701 &lt;&gt; "---"), HYPERLINK(P5701, Q5701), "")</f>
        <v>ссылка</v>
      </c>
      <c r="O5701" s="21">
        <f>L5701*H5701</f>
        <v>0</v>
      </c>
      <c r="P5701" s="26" t="s">
        <v>17636</v>
      </c>
      <c r="Q5701" t="str">
        <f>"ссылка"</f>
        <v>ссылка</v>
      </c>
    </row>
    <row r="5702" spans="1:26" ht="14.25" customHeight="1" outlineLevel="1" x14ac:dyDescent="0.2">
      <c r="A5702" s="24" t="s">
        <v>17927</v>
      </c>
      <c r="B5702" s="1" t="s">
        <v>17088</v>
      </c>
      <c r="C5702" s="25" t="s">
        <v>2278</v>
      </c>
      <c r="E5702" s="1" t="s">
        <v>17928</v>
      </c>
      <c r="F5702" s="4" t="s">
        <v>344</v>
      </c>
      <c r="G5702" s="2" t="s">
        <v>3117</v>
      </c>
      <c r="H5702" s="1" t="s">
        <v>463</v>
      </c>
      <c r="I5702" s="1" t="s">
        <v>1471</v>
      </c>
      <c r="J5702" s="1" t="s">
        <v>115</v>
      </c>
      <c r="K5702" s="1" t="s">
        <v>1483</v>
      </c>
      <c r="M5702" s="1">
        <f>IF($P$5&lt;20000,H5702*L5702,IF($P$5&lt;50000,I5702*L5702,IF($P$5&lt;100000,J5702*L5702,IF($P$5&lt;80000000,K5702*L5702))))</f>
        <v>0</v>
      </c>
      <c r="N5702" s="4" t="str">
        <f>IF(AND(P5702 &lt;&gt; "", P5702 &lt;&gt; "---"), HYPERLINK(P5702, Q5702), "")</f>
        <v>ссылка</v>
      </c>
      <c r="O5702" s="21">
        <f>L5702*H5702</f>
        <v>0</v>
      </c>
      <c r="P5702" s="26" t="s">
        <v>17929</v>
      </c>
      <c r="Q5702" t="str">
        <f>"ссылка"</f>
        <v>ссылка</v>
      </c>
    </row>
    <row r="5703" spans="1:26" ht="14.25" customHeight="1" outlineLevel="1" x14ac:dyDescent="0.2">
      <c r="A5703" s="24" t="s">
        <v>17930</v>
      </c>
      <c r="B5703" s="1" t="s">
        <v>17088</v>
      </c>
      <c r="C5703" s="25" t="s">
        <v>2278</v>
      </c>
      <c r="E5703" s="1" t="s">
        <v>17931</v>
      </c>
      <c r="F5703" s="4" t="s">
        <v>20</v>
      </c>
      <c r="G5703" s="2" t="s">
        <v>3117</v>
      </c>
      <c r="H5703" s="1" t="s">
        <v>463</v>
      </c>
      <c r="I5703" s="1" t="s">
        <v>1471</v>
      </c>
      <c r="J5703" s="1" t="s">
        <v>115</v>
      </c>
      <c r="K5703" s="1" t="s">
        <v>1483</v>
      </c>
      <c r="M5703" s="1">
        <f>IF($P$5&lt;20000,H5703*L5703,IF($P$5&lt;50000,I5703*L5703,IF($P$5&lt;100000,J5703*L5703,IF($P$5&lt;80000000,K5703*L5703))))</f>
        <v>0</v>
      </c>
      <c r="N5703" s="4" t="str">
        <f>IF(AND(P5703 &lt;&gt; "", P5703 &lt;&gt; "---"), HYPERLINK(P5703, Q5703), "")</f>
        <v>ссылка</v>
      </c>
      <c r="O5703" s="21">
        <f>L5703*H5703</f>
        <v>0</v>
      </c>
      <c r="P5703" s="26" t="s">
        <v>17932</v>
      </c>
      <c r="Q5703" t="str">
        <f>"ссылка"</f>
        <v>ссылка</v>
      </c>
    </row>
    <row r="5704" spans="1:26" ht="14.25" customHeight="1" outlineLevel="1" x14ac:dyDescent="0.2">
      <c r="A5704" s="24" t="s">
        <v>17933</v>
      </c>
      <c r="B5704" s="1" t="s">
        <v>17088</v>
      </c>
      <c r="C5704" s="25" t="s">
        <v>2278</v>
      </c>
      <c r="E5704" s="1" t="s">
        <v>17934</v>
      </c>
      <c r="F5704" s="4" t="s">
        <v>344</v>
      </c>
      <c r="G5704" s="2" t="s">
        <v>3117</v>
      </c>
      <c r="H5704" s="1" t="s">
        <v>463</v>
      </c>
      <c r="I5704" s="1" t="s">
        <v>1471</v>
      </c>
      <c r="J5704" s="1" t="s">
        <v>115</v>
      </c>
      <c r="K5704" s="1" t="s">
        <v>1483</v>
      </c>
      <c r="M5704" s="1">
        <f>IF($P$5&lt;20000,H5704*L5704,IF($P$5&lt;50000,I5704*L5704,IF($P$5&lt;100000,J5704*L5704,IF($P$5&lt;80000000,K5704*L5704))))</f>
        <v>0</v>
      </c>
      <c r="N5704" s="4" t="str">
        <f>IF(AND(P5704 &lt;&gt; "", P5704 &lt;&gt; "---"), HYPERLINK(P5704, Q5704), "")</f>
        <v>ссылка</v>
      </c>
      <c r="O5704" s="21">
        <f>L5704*H5704</f>
        <v>0</v>
      </c>
      <c r="P5704" s="26" t="s">
        <v>17935</v>
      </c>
      <c r="Q5704" t="str">
        <f>"ссылка"</f>
        <v>ссылка</v>
      </c>
    </row>
    <row r="5705" spans="1:26" ht="14.25" customHeight="1" outlineLevel="1" x14ac:dyDescent="0.2">
      <c r="A5705" s="24" t="s">
        <v>17950</v>
      </c>
      <c r="B5705" s="1" t="s">
        <v>17088</v>
      </c>
      <c r="C5705" s="25" t="s">
        <v>54</v>
      </c>
      <c r="E5705" s="1" t="s">
        <v>17951</v>
      </c>
      <c r="F5705" s="4" t="s">
        <v>20</v>
      </c>
      <c r="G5705" s="2" t="s">
        <v>3117</v>
      </c>
      <c r="H5705" s="1" t="s">
        <v>463</v>
      </c>
      <c r="I5705" s="1" t="s">
        <v>1471</v>
      </c>
      <c r="J5705" s="1" t="s">
        <v>115</v>
      </c>
      <c r="K5705" s="1" t="s">
        <v>1483</v>
      </c>
      <c r="M5705" s="1">
        <f>IF($P$5&lt;20000,H5705*L5705,IF($P$5&lt;50000,I5705*L5705,IF($P$5&lt;100000,J5705*L5705,IF($P$5&lt;80000000,K5705*L5705))))</f>
        <v>0</v>
      </c>
      <c r="N5705" s="4" t="str">
        <f>IF(AND(P5705 &lt;&gt; "", P5705 &lt;&gt; "---"), HYPERLINK(P5705, Q5705), "")</f>
        <v>ссылка</v>
      </c>
      <c r="O5705" s="21">
        <f>L5705*H5705</f>
        <v>0</v>
      </c>
      <c r="P5705" s="26" t="s">
        <v>17952</v>
      </c>
      <c r="Q5705" t="str">
        <f>"ссылка"</f>
        <v>ссылка</v>
      </c>
    </row>
    <row r="5706" spans="1:26" ht="14.25" customHeight="1" outlineLevel="1" x14ac:dyDescent="0.2">
      <c r="A5706" s="24" t="s">
        <v>18242</v>
      </c>
      <c r="B5706" s="1" t="s">
        <v>17088</v>
      </c>
      <c r="C5706" s="25" t="s">
        <v>2278</v>
      </c>
      <c r="E5706" s="1" t="s">
        <v>18243</v>
      </c>
      <c r="F5706" s="4" t="s">
        <v>344</v>
      </c>
      <c r="G5706" s="2" t="s">
        <v>3117</v>
      </c>
      <c r="H5706" s="1" t="s">
        <v>463</v>
      </c>
      <c r="I5706" s="1" t="s">
        <v>1471</v>
      </c>
      <c r="J5706" s="1" t="s">
        <v>115</v>
      </c>
      <c r="K5706" s="1" t="s">
        <v>1483</v>
      </c>
      <c r="M5706" s="1">
        <f>IF($P$5&lt;20000,H5706*L5706,IF($P$5&lt;50000,I5706*L5706,IF($P$5&lt;100000,J5706*L5706,IF($P$5&lt;80000000,K5706*L5706))))</f>
        <v>0</v>
      </c>
      <c r="N5706" s="4" t="str">
        <f>IF(AND(P5706 &lt;&gt; "", P5706 &lt;&gt; "---"), HYPERLINK(P5706, Q5706), "")</f>
        <v>ссылка</v>
      </c>
      <c r="O5706" s="21">
        <f>L5706*H5706</f>
        <v>0</v>
      </c>
      <c r="P5706" s="26" t="s">
        <v>18244</v>
      </c>
      <c r="Q5706" t="str">
        <f>"ссылка"</f>
        <v>ссылка</v>
      </c>
    </row>
    <row r="5707" spans="1:26" ht="14.25" customHeight="1" outlineLevel="1" x14ac:dyDescent="0.2">
      <c r="A5707" s="24" t="s">
        <v>18245</v>
      </c>
      <c r="B5707" s="1" t="s">
        <v>17088</v>
      </c>
      <c r="C5707" s="25" t="s">
        <v>2278</v>
      </c>
      <c r="E5707" s="1" t="s">
        <v>18246</v>
      </c>
      <c r="F5707" s="4" t="s">
        <v>20</v>
      </c>
      <c r="G5707" s="2" t="s">
        <v>3117</v>
      </c>
      <c r="H5707" s="1" t="s">
        <v>463</v>
      </c>
      <c r="I5707" s="1" t="s">
        <v>1471</v>
      </c>
      <c r="J5707" s="1" t="s">
        <v>115</v>
      </c>
      <c r="K5707" s="1" t="s">
        <v>1483</v>
      </c>
      <c r="M5707" s="1">
        <f>IF($P$5&lt;20000,H5707*L5707,IF($P$5&lt;50000,I5707*L5707,IF($P$5&lt;100000,J5707*L5707,IF($P$5&lt;80000000,K5707*L5707))))</f>
        <v>0</v>
      </c>
      <c r="N5707" s="4" t="str">
        <f>IF(AND(P5707 &lt;&gt; "", P5707 &lt;&gt; "---"), HYPERLINK(P5707, Q5707), "")</f>
        <v>ссылка</v>
      </c>
      <c r="O5707" s="21">
        <f>L5707*H5707</f>
        <v>0</v>
      </c>
      <c r="P5707" s="26" t="s">
        <v>18247</v>
      </c>
      <c r="Q5707" t="str">
        <f>"ссылка"</f>
        <v>ссылка</v>
      </c>
    </row>
    <row r="5708" spans="1:26" ht="14.25" customHeight="1" outlineLevel="1" x14ac:dyDescent="0.2">
      <c r="A5708" s="24" t="s">
        <v>18248</v>
      </c>
      <c r="B5708" s="1" t="s">
        <v>17088</v>
      </c>
      <c r="C5708" s="25" t="s">
        <v>2278</v>
      </c>
      <c r="E5708" s="1" t="s">
        <v>18249</v>
      </c>
      <c r="F5708" s="4" t="s">
        <v>344</v>
      </c>
      <c r="G5708" s="2" t="s">
        <v>3117</v>
      </c>
      <c r="H5708" s="1" t="s">
        <v>463</v>
      </c>
      <c r="I5708" s="1" t="s">
        <v>1471</v>
      </c>
      <c r="J5708" s="1" t="s">
        <v>115</v>
      </c>
      <c r="K5708" s="1" t="s">
        <v>1483</v>
      </c>
      <c r="M5708" s="1">
        <f>IF($P$5&lt;20000,H5708*L5708,IF($P$5&lt;50000,I5708*L5708,IF($P$5&lt;100000,J5708*L5708,IF($P$5&lt;80000000,K5708*L5708))))</f>
        <v>0</v>
      </c>
      <c r="N5708" s="4" t="str">
        <f>IF(AND(P5708 &lt;&gt; "", P5708 &lt;&gt; "---"), HYPERLINK(P5708, Q5708), "")</f>
        <v>ссылка</v>
      </c>
      <c r="O5708" s="21">
        <f>L5708*H5708</f>
        <v>0</v>
      </c>
      <c r="P5708" s="26" t="s">
        <v>18250</v>
      </c>
      <c r="Q5708" t="str">
        <f>"ссылка"</f>
        <v>ссылка</v>
      </c>
    </row>
    <row r="5709" spans="1:26" ht="14.25" customHeight="1" outlineLevel="1" x14ac:dyDescent="0.2">
      <c r="A5709" s="24" t="s">
        <v>18279</v>
      </c>
      <c r="B5709" s="1" t="s">
        <v>17088</v>
      </c>
      <c r="C5709" s="25" t="s">
        <v>54</v>
      </c>
      <c r="E5709" s="1" t="s">
        <v>18280</v>
      </c>
      <c r="F5709" s="4" t="s">
        <v>20</v>
      </c>
      <c r="G5709" s="2" t="s">
        <v>3117</v>
      </c>
      <c r="H5709" s="1" t="s">
        <v>463</v>
      </c>
      <c r="I5709" s="1" t="s">
        <v>1471</v>
      </c>
      <c r="J5709" s="1" t="s">
        <v>115</v>
      </c>
      <c r="K5709" s="1" t="s">
        <v>1483</v>
      </c>
      <c r="M5709" s="1">
        <f>IF($P$5&lt;20000,H5709*L5709,IF($P$5&lt;50000,I5709*L5709,IF($P$5&lt;100000,J5709*L5709,IF($P$5&lt;80000000,K5709*L5709))))</f>
        <v>0</v>
      </c>
      <c r="N5709" s="4" t="str">
        <f>IF(AND(P5709 &lt;&gt; "", P5709 &lt;&gt; "---"), HYPERLINK(P5709, Q5709), "")</f>
        <v>ссылка</v>
      </c>
      <c r="O5709" s="21">
        <f>L5709*H5709</f>
        <v>0</v>
      </c>
      <c r="P5709" s="26" t="s">
        <v>18281</v>
      </c>
      <c r="Q5709" t="str">
        <f>"ссылка"</f>
        <v>ссылка</v>
      </c>
    </row>
    <row r="5710" spans="1:26" ht="14.25" customHeight="1" outlineLevel="1" x14ac:dyDescent="0.2">
      <c r="A5710" s="24" t="s">
        <v>21942</v>
      </c>
      <c r="B5710" s="1" t="s">
        <v>17088</v>
      </c>
      <c r="C5710" s="25" t="s">
        <v>54</v>
      </c>
      <c r="E5710" s="1" t="s">
        <v>21943</v>
      </c>
      <c r="F5710" s="4" t="s">
        <v>20</v>
      </c>
      <c r="G5710" s="2" t="s">
        <v>3117</v>
      </c>
      <c r="H5710" s="1" t="s">
        <v>463</v>
      </c>
      <c r="I5710" s="1" t="s">
        <v>1471</v>
      </c>
      <c r="J5710" s="1" t="s">
        <v>115</v>
      </c>
      <c r="K5710" s="1" t="s">
        <v>1483</v>
      </c>
      <c r="M5710" s="1">
        <f>IF($P$5&lt;20000,H5710*L5710,IF($P$5&lt;50000,I5710*L5710,IF($P$5&lt;100000,J5710*L5710,IF($P$5&lt;80000000,K5710*L5710))))</f>
        <v>0</v>
      </c>
      <c r="N5710" s="4" t="str">
        <f>IF(AND(P5710 &lt;&gt; "", P5710 &lt;&gt; "---"), HYPERLINK(P5710, Q5710), "")</f>
        <v>ссылка</v>
      </c>
      <c r="O5710" s="21">
        <f>L5710*H5710</f>
        <v>0</v>
      </c>
      <c r="P5710" s="26" t="s">
        <v>21944</v>
      </c>
      <c r="Q5710" t="str">
        <f>"ссылка"</f>
        <v>ссылка</v>
      </c>
    </row>
    <row r="5711" spans="1:26" ht="14.25" customHeight="1" x14ac:dyDescent="0.2">
      <c r="A5711" s="29" t="s">
        <v>7937</v>
      </c>
      <c r="B5711" s="28"/>
      <c r="C5711" s="29"/>
      <c r="D5711" s="28"/>
      <c r="E5711" s="28"/>
      <c r="F5711" s="28"/>
      <c r="G5711" s="28"/>
      <c r="H5711" s="28"/>
      <c r="I5711" s="28"/>
      <c r="J5711" s="28"/>
      <c r="K5711" s="28"/>
      <c r="L5711" s="28"/>
      <c r="M5711" s="28"/>
      <c r="N5711" s="28"/>
      <c r="O5711" s="30"/>
      <c r="P5711" s="31"/>
      <c r="Q5711" s="28"/>
      <c r="R5711" s="28"/>
      <c r="S5711" s="28"/>
      <c r="T5711" s="28"/>
      <c r="U5711" s="28"/>
      <c r="V5711" s="28"/>
      <c r="W5711" s="28"/>
      <c r="X5711" s="28"/>
      <c r="Y5711" s="28"/>
      <c r="Z5711" s="28"/>
    </row>
    <row r="5712" spans="1:26" ht="14.25" customHeight="1" outlineLevel="1" x14ac:dyDescent="0.2">
      <c r="A5712" s="24" t="s">
        <v>7936</v>
      </c>
      <c r="B5712" s="1" t="s">
        <v>7937</v>
      </c>
      <c r="C5712" s="25" t="s">
        <v>54</v>
      </c>
      <c r="E5712" s="1" t="s">
        <v>7938</v>
      </c>
      <c r="F5712" s="4" t="s">
        <v>20</v>
      </c>
      <c r="G5712" s="2" t="s">
        <v>7939</v>
      </c>
      <c r="H5712" s="1" t="s">
        <v>7940</v>
      </c>
      <c r="I5712" s="1" t="s">
        <v>7941</v>
      </c>
      <c r="J5712" s="1" t="s">
        <v>7942</v>
      </c>
      <c r="K5712" s="1" t="s">
        <v>7943</v>
      </c>
      <c r="M5712" s="1">
        <f>IF($P$5&lt;20000,H5712*L5712,IF($P$5&lt;50000,I5712*L5712,IF($P$5&lt;100000,J5712*L5712,IF($P$5&lt;80000000,K5712*L5712))))</f>
        <v>0</v>
      </c>
      <c r="N5712" s="4" t="str">
        <f>IF(AND(P5712 &lt;&gt; "", P5712 &lt;&gt; "---"), HYPERLINK(P5712, Q5712), "")</f>
        <v/>
      </c>
      <c r="O5712" s="21">
        <f>L5712*H5712</f>
        <v>0</v>
      </c>
      <c r="P5712" s="26" t="s">
        <v>362</v>
      </c>
      <c r="Q5712" t="str">
        <f>"ссылка"</f>
        <v>ссылка</v>
      </c>
    </row>
    <row r="5713" spans="1:17" ht="14.25" customHeight="1" outlineLevel="1" x14ac:dyDescent="0.2">
      <c r="A5713" s="24" t="s">
        <v>7944</v>
      </c>
      <c r="B5713" s="1" t="s">
        <v>7937</v>
      </c>
      <c r="C5713" s="25" t="s">
        <v>54</v>
      </c>
      <c r="E5713" s="1" t="s">
        <v>7945</v>
      </c>
      <c r="F5713" s="4" t="s">
        <v>20</v>
      </c>
      <c r="G5713" s="2" t="s">
        <v>4639</v>
      </c>
      <c r="H5713" s="1" t="s">
        <v>4640</v>
      </c>
      <c r="I5713" s="1" t="s">
        <v>4641</v>
      </c>
      <c r="J5713" s="1" t="s">
        <v>4642</v>
      </c>
      <c r="K5713" s="1" t="s">
        <v>4643</v>
      </c>
      <c r="M5713" s="1">
        <f>IF($P$5&lt;20000,H5713*L5713,IF($P$5&lt;50000,I5713*L5713,IF($P$5&lt;100000,J5713*L5713,IF($P$5&lt;80000000,K5713*L5713))))</f>
        <v>0</v>
      </c>
      <c r="N5713" s="4" t="str">
        <f>IF(AND(P5713 &lt;&gt; "", P5713 &lt;&gt; "---"), HYPERLINK(P5713, Q5713), "")</f>
        <v>ссылка</v>
      </c>
      <c r="O5713" s="21">
        <f>L5713*H5713</f>
        <v>0</v>
      </c>
      <c r="P5713" s="26" t="s">
        <v>7946</v>
      </c>
      <c r="Q5713" t="str">
        <f>"ссылка"</f>
        <v>ссылка</v>
      </c>
    </row>
    <row r="5714" spans="1:17" ht="14.25" customHeight="1" outlineLevel="1" x14ac:dyDescent="0.2">
      <c r="A5714" s="24" t="s">
        <v>7947</v>
      </c>
      <c r="B5714" s="1" t="s">
        <v>7937</v>
      </c>
      <c r="C5714" s="25" t="s">
        <v>54</v>
      </c>
      <c r="E5714" s="1" t="s">
        <v>7948</v>
      </c>
      <c r="F5714" s="4" t="s">
        <v>20</v>
      </c>
      <c r="G5714" s="2" t="s">
        <v>7949</v>
      </c>
      <c r="H5714" s="1" t="s">
        <v>7950</v>
      </c>
      <c r="I5714" s="1" t="s">
        <v>7951</v>
      </c>
      <c r="J5714" s="1" t="s">
        <v>7952</v>
      </c>
      <c r="K5714" s="1" t="s">
        <v>7953</v>
      </c>
      <c r="M5714" s="1">
        <f>IF($P$5&lt;20000,H5714*L5714,IF($P$5&lt;50000,I5714*L5714,IF($P$5&lt;100000,J5714*L5714,IF($P$5&lt;80000000,K5714*L5714))))</f>
        <v>0</v>
      </c>
      <c r="N5714" s="4" t="str">
        <f>IF(AND(P5714 &lt;&gt; "", P5714 &lt;&gt; "---"), HYPERLINK(P5714, Q5714), "")</f>
        <v/>
      </c>
      <c r="O5714" s="21">
        <f>L5714*H5714</f>
        <v>0</v>
      </c>
      <c r="P5714" s="26" t="s">
        <v>362</v>
      </c>
      <c r="Q5714" t="str">
        <f>"ссылка"</f>
        <v>ссылка</v>
      </c>
    </row>
    <row r="5715" spans="1:17" ht="14.25" customHeight="1" outlineLevel="1" x14ac:dyDescent="0.2">
      <c r="A5715" s="24" t="s">
        <v>7954</v>
      </c>
      <c r="B5715" s="1" t="s">
        <v>7937</v>
      </c>
      <c r="C5715" s="25" t="s">
        <v>54</v>
      </c>
      <c r="E5715" s="1" t="s">
        <v>7955</v>
      </c>
      <c r="F5715" s="4" t="s">
        <v>20</v>
      </c>
      <c r="G5715" s="2" t="s">
        <v>7956</v>
      </c>
      <c r="H5715" s="1" t="s">
        <v>7632</v>
      </c>
      <c r="I5715" s="1" t="s">
        <v>3580</v>
      </c>
      <c r="J5715" s="1" t="s">
        <v>7957</v>
      </c>
      <c r="K5715" s="1" t="s">
        <v>4142</v>
      </c>
      <c r="M5715" s="1">
        <f>IF($P$5&lt;20000,H5715*L5715,IF($P$5&lt;50000,I5715*L5715,IF($P$5&lt;100000,J5715*L5715,IF($P$5&lt;80000000,K5715*L5715))))</f>
        <v>0</v>
      </c>
      <c r="N5715" s="4" t="str">
        <f>IF(AND(P5715 &lt;&gt; "", P5715 &lt;&gt; "---"), HYPERLINK(P5715, Q5715), "")</f>
        <v/>
      </c>
      <c r="O5715" s="21">
        <f>L5715*H5715</f>
        <v>0</v>
      </c>
      <c r="P5715" s="26" t="s">
        <v>362</v>
      </c>
      <c r="Q5715" t="str">
        <f>"ссылка"</f>
        <v>ссылка</v>
      </c>
    </row>
    <row r="5716" spans="1:17" ht="14.25" customHeight="1" outlineLevel="1" x14ac:dyDescent="0.2">
      <c r="A5716" s="24" t="s">
        <v>7958</v>
      </c>
      <c r="B5716" s="1" t="s">
        <v>7937</v>
      </c>
      <c r="C5716" s="25" t="s">
        <v>54</v>
      </c>
      <c r="E5716" s="1" t="s">
        <v>7959</v>
      </c>
      <c r="F5716" s="4" t="s">
        <v>20</v>
      </c>
      <c r="G5716" s="2" t="s">
        <v>7960</v>
      </c>
      <c r="H5716" s="1" t="s">
        <v>7961</v>
      </c>
      <c r="I5716" s="1" t="s">
        <v>7962</v>
      </c>
      <c r="J5716" s="1" t="s">
        <v>7963</v>
      </c>
      <c r="K5716" s="1" t="s">
        <v>7964</v>
      </c>
      <c r="M5716" s="1">
        <f>IF($P$5&lt;20000,H5716*L5716,IF($P$5&lt;50000,I5716*L5716,IF($P$5&lt;100000,J5716*L5716,IF($P$5&lt;80000000,K5716*L5716))))</f>
        <v>0</v>
      </c>
      <c r="N5716" s="4" t="str">
        <f>IF(AND(P5716 &lt;&gt; "", P5716 &lt;&gt; "---"), HYPERLINK(P5716, Q5716), "")</f>
        <v/>
      </c>
      <c r="O5716" s="21">
        <f>L5716*H5716</f>
        <v>0</v>
      </c>
      <c r="P5716" s="26" t="s">
        <v>362</v>
      </c>
      <c r="Q5716" t="str">
        <f>"ссылка"</f>
        <v>ссылка</v>
      </c>
    </row>
    <row r="5717" spans="1:17" ht="14.25" customHeight="1" outlineLevel="1" x14ac:dyDescent="0.2">
      <c r="A5717" s="24" t="s">
        <v>7965</v>
      </c>
      <c r="B5717" s="1" t="s">
        <v>7937</v>
      </c>
      <c r="C5717" s="25" t="s">
        <v>54</v>
      </c>
      <c r="E5717" s="1" t="s">
        <v>7966</v>
      </c>
      <c r="F5717" s="4" t="s">
        <v>20</v>
      </c>
      <c r="G5717" s="2" t="s">
        <v>7967</v>
      </c>
      <c r="H5717" s="1" t="s">
        <v>7759</v>
      </c>
      <c r="I5717" s="1" t="s">
        <v>2240</v>
      </c>
      <c r="J5717" s="1" t="s">
        <v>7968</v>
      </c>
      <c r="K5717" s="1" t="s">
        <v>2243</v>
      </c>
      <c r="M5717" s="1">
        <f>IF($P$5&lt;20000,H5717*L5717,IF($P$5&lt;50000,I5717*L5717,IF($P$5&lt;100000,J5717*L5717,IF($P$5&lt;80000000,K5717*L5717))))</f>
        <v>0</v>
      </c>
      <c r="N5717" s="4" t="str">
        <f>IF(AND(P5717 &lt;&gt; "", P5717 &lt;&gt; "---"), HYPERLINK(P5717, Q5717), "")</f>
        <v>ссылка</v>
      </c>
      <c r="O5717" s="21">
        <f>L5717*H5717</f>
        <v>0</v>
      </c>
      <c r="P5717" s="26" t="s">
        <v>7969</v>
      </c>
      <c r="Q5717" t="str">
        <f>"ссылка"</f>
        <v>ссылка</v>
      </c>
    </row>
    <row r="5718" spans="1:17" ht="14.25" customHeight="1" outlineLevel="1" x14ac:dyDescent="0.2">
      <c r="A5718" s="24" t="s">
        <v>7970</v>
      </c>
      <c r="B5718" s="1" t="s">
        <v>7937</v>
      </c>
      <c r="C5718" s="25" t="s">
        <v>54</v>
      </c>
      <c r="E5718" s="1" t="s">
        <v>7971</v>
      </c>
      <c r="F5718" s="4" t="s">
        <v>20</v>
      </c>
      <c r="G5718" s="2" t="s">
        <v>7960</v>
      </c>
      <c r="H5718" s="1" t="s">
        <v>7961</v>
      </c>
      <c r="I5718" s="1" t="s">
        <v>7962</v>
      </c>
      <c r="J5718" s="1" t="s">
        <v>7963</v>
      </c>
      <c r="K5718" s="1" t="s">
        <v>7964</v>
      </c>
      <c r="M5718" s="1">
        <f>IF($P$5&lt;20000,H5718*L5718,IF($P$5&lt;50000,I5718*L5718,IF($P$5&lt;100000,J5718*L5718,IF($P$5&lt;80000000,K5718*L5718))))</f>
        <v>0</v>
      </c>
      <c r="N5718" s="4" t="str">
        <f>IF(AND(P5718 &lt;&gt; "", P5718 &lt;&gt; "---"), HYPERLINK(P5718, Q5718), "")</f>
        <v>ссылка</v>
      </c>
      <c r="O5718" s="21">
        <f>L5718*H5718</f>
        <v>0</v>
      </c>
      <c r="P5718" s="26" t="s">
        <v>7972</v>
      </c>
      <c r="Q5718" t="str">
        <f>"ссылка"</f>
        <v>ссылка</v>
      </c>
    </row>
    <row r="5719" spans="1:17" ht="14.25" customHeight="1" outlineLevel="1" x14ac:dyDescent="0.2">
      <c r="A5719" s="24" t="s">
        <v>7973</v>
      </c>
      <c r="B5719" s="1" t="s">
        <v>7937</v>
      </c>
      <c r="C5719" s="25" t="s">
        <v>54</v>
      </c>
      <c r="E5719" s="1" t="s">
        <v>7974</v>
      </c>
      <c r="F5719" s="4" t="s">
        <v>20</v>
      </c>
      <c r="G5719" s="2" t="s">
        <v>5819</v>
      </c>
      <c r="H5719" s="1" t="s">
        <v>2360</v>
      </c>
      <c r="I5719" s="1" t="s">
        <v>2422</v>
      </c>
      <c r="J5719" s="1" t="s">
        <v>2701</v>
      </c>
      <c r="K5719" s="1" t="s">
        <v>7975</v>
      </c>
      <c r="M5719" s="1">
        <f>IF($P$5&lt;20000,H5719*L5719,IF($P$5&lt;50000,I5719*L5719,IF($P$5&lt;100000,J5719*L5719,IF($P$5&lt;80000000,K5719*L5719))))</f>
        <v>0</v>
      </c>
      <c r="N5719" s="4" t="str">
        <f>IF(AND(P5719 &lt;&gt; "", P5719 &lt;&gt; "---"), HYPERLINK(P5719, Q5719), "")</f>
        <v>ссылка</v>
      </c>
      <c r="O5719" s="21">
        <f>L5719*H5719</f>
        <v>0</v>
      </c>
      <c r="P5719" s="26" t="s">
        <v>7976</v>
      </c>
      <c r="Q5719" t="str">
        <f>"ссылка"</f>
        <v>ссылка</v>
      </c>
    </row>
    <row r="5720" spans="1:17" ht="14.25" customHeight="1" outlineLevel="1" x14ac:dyDescent="0.2">
      <c r="A5720" s="24" t="s">
        <v>7977</v>
      </c>
      <c r="B5720" s="1" t="s">
        <v>7937</v>
      </c>
      <c r="C5720" s="25" t="s">
        <v>54</v>
      </c>
      <c r="E5720" s="1" t="s">
        <v>7978</v>
      </c>
      <c r="F5720" s="4" t="s">
        <v>20</v>
      </c>
      <c r="G5720" s="2" t="s">
        <v>7950</v>
      </c>
      <c r="H5720" s="1" t="s">
        <v>7297</v>
      </c>
      <c r="I5720" s="1" t="s">
        <v>6727</v>
      </c>
      <c r="J5720" s="1" t="s">
        <v>7298</v>
      </c>
      <c r="K5720" s="1" t="s">
        <v>7979</v>
      </c>
      <c r="M5720" s="1">
        <f>IF($P$5&lt;20000,H5720*L5720,IF($P$5&lt;50000,I5720*L5720,IF($P$5&lt;100000,J5720*L5720,IF($P$5&lt;80000000,K5720*L5720))))</f>
        <v>0</v>
      </c>
      <c r="N5720" s="4" t="str">
        <f>IF(AND(P5720 &lt;&gt; "", P5720 &lt;&gt; "---"), HYPERLINK(P5720, Q5720), "")</f>
        <v>ссылка</v>
      </c>
      <c r="O5720" s="21">
        <f>L5720*H5720</f>
        <v>0</v>
      </c>
      <c r="P5720" s="26" t="s">
        <v>7980</v>
      </c>
      <c r="Q5720" t="str">
        <f>"ссылка"</f>
        <v>ссылка</v>
      </c>
    </row>
    <row r="5721" spans="1:17" ht="14.25" customHeight="1" outlineLevel="1" x14ac:dyDescent="0.2">
      <c r="A5721" s="24" t="s">
        <v>7981</v>
      </c>
      <c r="B5721" s="1" t="s">
        <v>7937</v>
      </c>
      <c r="C5721" s="25" t="s">
        <v>54</v>
      </c>
      <c r="E5721" s="1" t="s">
        <v>7982</v>
      </c>
      <c r="F5721" s="4" t="s">
        <v>20</v>
      </c>
      <c r="G5721" s="2" t="s">
        <v>7983</v>
      </c>
      <c r="H5721" s="1" t="s">
        <v>7984</v>
      </c>
      <c r="I5721" s="1" t="s">
        <v>5546</v>
      </c>
      <c r="J5721" s="1" t="s">
        <v>716</v>
      </c>
      <c r="K5721" s="1" t="s">
        <v>7320</v>
      </c>
      <c r="M5721" s="1">
        <f>IF($P$5&lt;20000,H5721*L5721,IF($P$5&lt;50000,I5721*L5721,IF($P$5&lt;100000,J5721*L5721,IF($P$5&lt;80000000,K5721*L5721))))</f>
        <v>0</v>
      </c>
      <c r="N5721" s="4" t="str">
        <f>IF(AND(P5721 &lt;&gt; "", P5721 &lt;&gt; "---"), HYPERLINK(P5721, Q5721), "")</f>
        <v>ссылка</v>
      </c>
      <c r="O5721" s="21">
        <f>L5721*H5721</f>
        <v>0</v>
      </c>
      <c r="P5721" s="26" t="s">
        <v>7985</v>
      </c>
      <c r="Q5721" t="str">
        <f>"ссылка"</f>
        <v>ссылка</v>
      </c>
    </row>
    <row r="5722" spans="1:17" ht="14.25" customHeight="1" outlineLevel="1" x14ac:dyDescent="0.2">
      <c r="A5722" s="24" t="s">
        <v>7986</v>
      </c>
      <c r="B5722" s="1" t="s">
        <v>7937</v>
      </c>
      <c r="C5722" s="25" t="s">
        <v>54</v>
      </c>
      <c r="E5722" s="1" t="s">
        <v>7987</v>
      </c>
      <c r="F5722" s="4" t="s">
        <v>20</v>
      </c>
      <c r="G5722" s="2" t="s">
        <v>5137</v>
      </c>
      <c r="H5722" s="1" t="s">
        <v>5138</v>
      </c>
      <c r="I5722" s="1" t="s">
        <v>5139</v>
      </c>
      <c r="J5722" s="1" t="s">
        <v>5140</v>
      </c>
      <c r="K5722" s="1" t="s">
        <v>5141</v>
      </c>
      <c r="M5722" s="1">
        <f>IF($P$5&lt;20000,H5722*L5722,IF($P$5&lt;50000,I5722*L5722,IF($P$5&lt;100000,J5722*L5722,IF($P$5&lt;80000000,K5722*L5722))))</f>
        <v>0</v>
      </c>
      <c r="N5722" s="4" t="str">
        <f>IF(AND(P5722 &lt;&gt; "", P5722 &lt;&gt; "---"), HYPERLINK(P5722, Q5722), "")</f>
        <v/>
      </c>
      <c r="O5722" s="21">
        <f>L5722*H5722</f>
        <v>0</v>
      </c>
      <c r="P5722" s="26" t="s">
        <v>362</v>
      </c>
      <c r="Q5722" t="str">
        <f>"ссылка"</f>
        <v>ссылка</v>
      </c>
    </row>
    <row r="5723" spans="1:17" ht="14.25" customHeight="1" outlineLevel="1" x14ac:dyDescent="0.2">
      <c r="A5723" s="24" t="s">
        <v>7988</v>
      </c>
      <c r="B5723" s="1" t="s">
        <v>7937</v>
      </c>
      <c r="C5723" s="25" t="s">
        <v>54</v>
      </c>
      <c r="E5723" s="1" t="s">
        <v>7989</v>
      </c>
      <c r="F5723" s="4" t="s">
        <v>20</v>
      </c>
      <c r="G5723" s="2" t="s">
        <v>7983</v>
      </c>
      <c r="H5723" s="1" t="s">
        <v>7984</v>
      </c>
      <c r="I5723" s="1" t="s">
        <v>5546</v>
      </c>
      <c r="J5723" s="1" t="s">
        <v>716</v>
      </c>
      <c r="K5723" s="1" t="s">
        <v>7320</v>
      </c>
      <c r="M5723" s="1">
        <f>IF($P$5&lt;20000,H5723*L5723,IF($P$5&lt;50000,I5723*L5723,IF($P$5&lt;100000,J5723*L5723,IF($P$5&lt;80000000,K5723*L5723))))</f>
        <v>0</v>
      </c>
      <c r="N5723" s="4" t="str">
        <f>IF(AND(P5723 &lt;&gt; "", P5723 &lt;&gt; "---"), HYPERLINK(P5723, Q5723), "")</f>
        <v>ссылка</v>
      </c>
      <c r="O5723" s="21">
        <f>L5723*H5723</f>
        <v>0</v>
      </c>
      <c r="P5723" s="26" t="s">
        <v>7990</v>
      </c>
      <c r="Q5723" t="str">
        <f>"ссылка"</f>
        <v>ссылка</v>
      </c>
    </row>
    <row r="5724" spans="1:17" ht="14.25" customHeight="1" outlineLevel="1" x14ac:dyDescent="0.2">
      <c r="A5724" s="24" t="s">
        <v>7991</v>
      </c>
      <c r="B5724" s="1" t="s">
        <v>7937</v>
      </c>
      <c r="C5724" s="25" t="s">
        <v>54</v>
      </c>
      <c r="E5724" s="1" t="s">
        <v>7992</v>
      </c>
      <c r="F5724" s="4" t="s">
        <v>20</v>
      </c>
      <c r="G5724" s="2" t="s">
        <v>7950</v>
      </c>
      <c r="H5724" s="1" t="s">
        <v>7297</v>
      </c>
      <c r="I5724" s="1" t="s">
        <v>6727</v>
      </c>
      <c r="J5724" s="1" t="s">
        <v>7298</v>
      </c>
      <c r="K5724" s="1" t="s">
        <v>7979</v>
      </c>
      <c r="M5724" s="1">
        <f>IF($P$5&lt;20000,H5724*L5724,IF($P$5&lt;50000,I5724*L5724,IF($P$5&lt;100000,J5724*L5724,IF($P$5&lt;80000000,K5724*L5724))))</f>
        <v>0</v>
      </c>
      <c r="N5724" s="4" t="str">
        <f>IF(AND(P5724 &lt;&gt; "", P5724 &lt;&gt; "---"), HYPERLINK(P5724, Q5724), "")</f>
        <v>ссылка</v>
      </c>
      <c r="O5724" s="21">
        <f>L5724*H5724</f>
        <v>0</v>
      </c>
      <c r="P5724" s="26" t="s">
        <v>7993</v>
      </c>
      <c r="Q5724" t="str">
        <f>"ссылка"</f>
        <v>ссылка</v>
      </c>
    </row>
    <row r="5725" spans="1:17" ht="14.25" customHeight="1" outlineLevel="1" x14ac:dyDescent="0.2">
      <c r="A5725" s="24" t="s">
        <v>7994</v>
      </c>
      <c r="B5725" s="1" t="s">
        <v>7937</v>
      </c>
      <c r="C5725" s="25" t="s">
        <v>54</v>
      </c>
      <c r="E5725" s="1" t="s">
        <v>7995</v>
      </c>
      <c r="F5725" s="4" t="s">
        <v>20</v>
      </c>
      <c r="G5725" s="2" t="s">
        <v>7996</v>
      </c>
      <c r="H5725" s="1" t="s">
        <v>7997</v>
      </c>
      <c r="I5725" s="1" t="s">
        <v>1212</v>
      </c>
      <c r="J5725" s="1" t="s">
        <v>2325</v>
      </c>
      <c r="K5725" s="1" t="s">
        <v>7998</v>
      </c>
      <c r="M5725" s="1">
        <f>IF($P$5&lt;20000,H5725*L5725,IF($P$5&lt;50000,I5725*L5725,IF($P$5&lt;100000,J5725*L5725,IF($P$5&lt;80000000,K5725*L5725))))</f>
        <v>0</v>
      </c>
      <c r="N5725" s="4" t="str">
        <f>IF(AND(P5725 &lt;&gt; "", P5725 &lt;&gt; "---"), HYPERLINK(P5725, Q5725), "")</f>
        <v>ссылка</v>
      </c>
      <c r="O5725" s="21">
        <f>L5725*H5725</f>
        <v>0</v>
      </c>
      <c r="P5725" s="26" t="s">
        <v>7999</v>
      </c>
      <c r="Q5725" t="str">
        <f>"ссылка"</f>
        <v>ссылка</v>
      </c>
    </row>
    <row r="5726" spans="1:17" ht="14.25" customHeight="1" outlineLevel="1" x14ac:dyDescent="0.2">
      <c r="A5726" s="24" t="s">
        <v>8000</v>
      </c>
      <c r="B5726" s="1" t="s">
        <v>7937</v>
      </c>
      <c r="C5726" s="25" t="s">
        <v>54</v>
      </c>
      <c r="E5726" s="1" t="s">
        <v>8001</v>
      </c>
      <c r="F5726" s="4" t="s">
        <v>20</v>
      </c>
      <c r="G5726" s="2" t="s">
        <v>7967</v>
      </c>
      <c r="H5726" s="1" t="s">
        <v>7759</v>
      </c>
      <c r="I5726" s="1" t="s">
        <v>2240</v>
      </c>
      <c r="J5726" s="1" t="s">
        <v>7968</v>
      </c>
      <c r="K5726" s="1" t="s">
        <v>2243</v>
      </c>
      <c r="M5726" s="1">
        <f>IF($P$5&lt;20000,H5726*L5726,IF($P$5&lt;50000,I5726*L5726,IF($P$5&lt;100000,J5726*L5726,IF($P$5&lt;80000000,K5726*L5726))))</f>
        <v>0</v>
      </c>
      <c r="N5726" s="4" t="str">
        <f>IF(AND(P5726 &lt;&gt; "", P5726 &lt;&gt; "---"), HYPERLINK(P5726, Q5726), "")</f>
        <v>ссылка</v>
      </c>
      <c r="O5726" s="21">
        <f>L5726*H5726</f>
        <v>0</v>
      </c>
      <c r="P5726" s="26" t="s">
        <v>8002</v>
      </c>
      <c r="Q5726" t="str">
        <f>"ссылка"</f>
        <v>ссылка</v>
      </c>
    </row>
    <row r="5727" spans="1:17" ht="14.25" customHeight="1" outlineLevel="1" x14ac:dyDescent="0.2">
      <c r="A5727" s="24" t="s">
        <v>8003</v>
      </c>
      <c r="B5727" s="1" t="s">
        <v>7937</v>
      </c>
      <c r="C5727" s="25" t="s">
        <v>54</v>
      </c>
      <c r="E5727" s="1" t="s">
        <v>8004</v>
      </c>
      <c r="F5727" s="4" t="s">
        <v>20</v>
      </c>
      <c r="G5727" s="2" t="s">
        <v>8005</v>
      </c>
      <c r="H5727" s="1" t="s">
        <v>6333</v>
      </c>
      <c r="I5727" s="1" t="s">
        <v>1195</v>
      </c>
      <c r="J5727" s="1" t="s">
        <v>8006</v>
      </c>
      <c r="K5727" s="1" t="s">
        <v>38</v>
      </c>
      <c r="M5727" s="1">
        <f>IF($P$5&lt;20000,H5727*L5727,IF($P$5&lt;50000,I5727*L5727,IF($P$5&lt;100000,J5727*L5727,IF($P$5&lt;80000000,K5727*L5727))))</f>
        <v>0</v>
      </c>
      <c r="N5727" s="4" t="str">
        <f>IF(AND(P5727 &lt;&gt; "", P5727 &lt;&gt; "---"), HYPERLINK(P5727, Q5727), "")</f>
        <v>ссылка</v>
      </c>
      <c r="O5727" s="21">
        <f>L5727*H5727</f>
        <v>0</v>
      </c>
      <c r="P5727" s="26" t="s">
        <v>8007</v>
      </c>
      <c r="Q5727" t="str">
        <f>"ссылка"</f>
        <v>ссылка</v>
      </c>
    </row>
    <row r="5728" spans="1:17" ht="14.25" customHeight="1" outlineLevel="1" x14ac:dyDescent="0.2">
      <c r="A5728" s="24" t="s">
        <v>8008</v>
      </c>
      <c r="B5728" s="1" t="s">
        <v>7937</v>
      </c>
      <c r="C5728" s="25" t="s">
        <v>54</v>
      </c>
      <c r="E5728" s="1" t="s">
        <v>8009</v>
      </c>
      <c r="F5728" s="4" t="s">
        <v>20</v>
      </c>
      <c r="G5728" s="2" t="s">
        <v>8010</v>
      </c>
      <c r="H5728" s="1" t="s">
        <v>8011</v>
      </c>
      <c r="I5728" s="1" t="s">
        <v>8012</v>
      </c>
      <c r="J5728" s="1" t="s">
        <v>8013</v>
      </c>
      <c r="K5728" s="1" t="s">
        <v>8014</v>
      </c>
      <c r="M5728" s="1">
        <f>IF($P$5&lt;20000,H5728*L5728,IF($P$5&lt;50000,I5728*L5728,IF($P$5&lt;100000,J5728*L5728,IF($P$5&lt;80000000,K5728*L5728))))</f>
        <v>0</v>
      </c>
      <c r="N5728" s="4" t="str">
        <f>IF(AND(P5728 &lt;&gt; "", P5728 &lt;&gt; "---"), HYPERLINK(P5728, Q5728), "")</f>
        <v/>
      </c>
      <c r="O5728" s="21">
        <f>L5728*H5728</f>
        <v>0</v>
      </c>
      <c r="P5728" s="26" t="s">
        <v>362</v>
      </c>
      <c r="Q5728" t="str">
        <f>"ссылка"</f>
        <v>ссылка</v>
      </c>
    </row>
    <row r="5729" spans="1:17" ht="14.25" customHeight="1" outlineLevel="1" x14ac:dyDescent="0.2">
      <c r="A5729" s="24" t="s">
        <v>8015</v>
      </c>
      <c r="B5729" s="1" t="s">
        <v>7937</v>
      </c>
      <c r="C5729" s="25" t="s">
        <v>54</v>
      </c>
      <c r="E5729" s="1" t="s">
        <v>8016</v>
      </c>
      <c r="F5729" s="4" t="s">
        <v>20</v>
      </c>
      <c r="G5729" s="2" t="s">
        <v>8017</v>
      </c>
      <c r="H5729" s="1" t="s">
        <v>8018</v>
      </c>
      <c r="I5729" s="1" t="s">
        <v>8019</v>
      </c>
      <c r="J5729" s="1" t="s">
        <v>249</v>
      </c>
      <c r="K5729" s="1" t="s">
        <v>3273</v>
      </c>
      <c r="M5729" s="1">
        <f>IF($P$5&lt;20000,H5729*L5729,IF($P$5&lt;50000,I5729*L5729,IF($P$5&lt;100000,J5729*L5729,IF($P$5&lt;80000000,K5729*L5729))))</f>
        <v>0</v>
      </c>
      <c r="N5729" s="4" t="str">
        <f>IF(AND(P5729 &lt;&gt; "", P5729 &lt;&gt; "---"), HYPERLINK(P5729, Q5729), "")</f>
        <v>ссылка</v>
      </c>
      <c r="O5729" s="21">
        <f>L5729*H5729</f>
        <v>0</v>
      </c>
      <c r="P5729" s="26" t="s">
        <v>8020</v>
      </c>
      <c r="Q5729" t="str">
        <f>"ссылка"</f>
        <v>ссылка</v>
      </c>
    </row>
    <row r="5730" spans="1:17" ht="14.25" customHeight="1" outlineLevel="1" x14ac:dyDescent="0.2">
      <c r="A5730" s="24" t="s">
        <v>8021</v>
      </c>
      <c r="B5730" s="1" t="s">
        <v>7937</v>
      </c>
      <c r="C5730" s="25" t="s">
        <v>54</v>
      </c>
      <c r="E5730" s="1" t="s">
        <v>8022</v>
      </c>
      <c r="F5730" s="4" t="s">
        <v>20</v>
      </c>
      <c r="G5730" s="2" t="s">
        <v>8023</v>
      </c>
      <c r="H5730" s="1" t="s">
        <v>8024</v>
      </c>
      <c r="I5730" s="1" t="s">
        <v>6349</v>
      </c>
      <c r="J5730" s="1" t="s">
        <v>8025</v>
      </c>
      <c r="K5730" s="1" t="s">
        <v>8026</v>
      </c>
      <c r="M5730" s="1">
        <f>IF($P$5&lt;20000,H5730*L5730,IF($P$5&lt;50000,I5730*L5730,IF($P$5&lt;100000,J5730*L5730,IF($P$5&lt;80000000,K5730*L5730))))</f>
        <v>0</v>
      </c>
      <c r="N5730" s="4" t="str">
        <f>IF(AND(P5730 &lt;&gt; "", P5730 &lt;&gt; "---"), HYPERLINK(P5730, Q5730), "")</f>
        <v/>
      </c>
      <c r="O5730" s="21">
        <f>L5730*H5730</f>
        <v>0</v>
      </c>
      <c r="P5730" s="26" t="s">
        <v>362</v>
      </c>
      <c r="Q5730" t="str">
        <f>"ссылка"</f>
        <v>ссылка</v>
      </c>
    </row>
    <row r="5731" spans="1:17" ht="14.25" customHeight="1" outlineLevel="1" x14ac:dyDescent="0.2">
      <c r="A5731" s="24" t="s">
        <v>8027</v>
      </c>
      <c r="B5731" s="1" t="s">
        <v>7937</v>
      </c>
      <c r="C5731" s="25" t="s">
        <v>54</v>
      </c>
      <c r="E5731" s="1" t="s">
        <v>8028</v>
      </c>
      <c r="F5731" s="4" t="s">
        <v>20</v>
      </c>
      <c r="G5731" s="2" t="s">
        <v>8029</v>
      </c>
      <c r="H5731" s="1" t="s">
        <v>8030</v>
      </c>
      <c r="I5731" s="1" t="s">
        <v>8031</v>
      </c>
      <c r="J5731" s="1" t="s">
        <v>2303</v>
      </c>
      <c r="K5731" s="1" t="s">
        <v>8032</v>
      </c>
      <c r="M5731" s="1">
        <f>IF($P$5&lt;20000,H5731*L5731,IF($P$5&lt;50000,I5731*L5731,IF($P$5&lt;100000,J5731*L5731,IF($P$5&lt;80000000,K5731*L5731))))</f>
        <v>0</v>
      </c>
      <c r="N5731" s="4" t="str">
        <f>IF(AND(P5731 &lt;&gt; "", P5731 &lt;&gt; "---"), HYPERLINK(P5731, Q5731), "")</f>
        <v/>
      </c>
      <c r="O5731" s="21">
        <f>L5731*H5731</f>
        <v>0</v>
      </c>
      <c r="P5731" s="26" t="s">
        <v>362</v>
      </c>
      <c r="Q5731" t="str">
        <f>"ссылка"</f>
        <v>ссылка</v>
      </c>
    </row>
    <row r="5732" spans="1:17" ht="14.25" customHeight="1" outlineLevel="1" x14ac:dyDescent="0.2">
      <c r="A5732" s="24" t="s">
        <v>8033</v>
      </c>
      <c r="B5732" s="1" t="s">
        <v>7937</v>
      </c>
      <c r="C5732" s="25" t="s">
        <v>54</v>
      </c>
      <c r="E5732" s="1" t="s">
        <v>8034</v>
      </c>
      <c r="F5732" s="4" t="s">
        <v>20</v>
      </c>
      <c r="G5732" s="2" t="s">
        <v>8017</v>
      </c>
      <c r="H5732" s="1" t="s">
        <v>8018</v>
      </c>
      <c r="I5732" s="1" t="s">
        <v>8019</v>
      </c>
      <c r="J5732" s="1" t="s">
        <v>249</v>
      </c>
      <c r="K5732" s="1" t="s">
        <v>3273</v>
      </c>
      <c r="M5732" s="1">
        <f>IF($P$5&lt;20000,H5732*L5732,IF($P$5&lt;50000,I5732*L5732,IF($P$5&lt;100000,J5732*L5732,IF($P$5&lt;80000000,K5732*L5732))))</f>
        <v>0</v>
      </c>
      <c r="N5732" s="4" t="str">
        <f>IF(AND(P5732 &lt;&gt; "", P5732 &lt;&gt; "---"), HYPERLINK(P5732, Q5732), "")</f>
        <v>ссылка</v>
      </c>
      <c r="O5732" s="21">
        <f>L5732*H5732</f>
        <v>0</v>
      </c>
      <c r="P5732" s="26" t="s">
        <v>8035</v>
      </c>
      <c r="Q5732" t="str">
        <f>"ссылка"</f>
        <v>ссылка</v>
      </c>
    </row>
    <row r="5733" spans="1:17" ht="14.25" customHeight="1" outlineLevel="1" x14ac:dyDescent="0.2">
      <c r="A5733" s="24" t="s">
        <v>8036</v>
      </c>
      <c r="B5733" s="1" t="s">
        <v>7937</v>
      </c>
      <c r="C5733" s="25" t="s">
        <v>54</v>
      </c>
      <c r="E5733" s="1" t="s">
        <v>8037</v>
      </c>
      <c r="F5733" s="4" t="s">
        <v>20</v>
      </c>
      <c r="G5733" s="2" t="s">
        <v>5819</v>
      </c>
      <c r="H5733" s="1" t="s">
        <v>2360</v>
      </c>
      <c r="I5733" s="1" t="s">
        <v>2422</v>
      </c>
      <c r="J5733" s="1" t="s">
        <v>2701</v>
      </c>
      <c r="K5733" s="1" t="s">
        <v>7975</v>
      </c>
      <c r="M5733" s="1">
        <f>IF($P$5&lt;20000,H5733*L5733,IF($P$5&lt;50000,I5733*L5733,IF($P$5&lt;100000,J5733*L5733,IF($P$5&lt;80000000,K5733*L5733))))</f>
        <v>0</v>
      </c>
      <c r="N5733" s="4" t="str">
        <f>IF(AND(P5733 &lt;&gt; "", P5733 &lt;&gt; "---"), HYPERLINK(P5733, Q5733), "")</f>
        <v>ссылка</v>
      </c>
      <c r="O5733" s="21">
        <f>L5733*H5733</f>
        <v>0</v>
      </c>
      <c r="P5733" s="26" t="s">
        <v>8038</v>
      </c>
      <c r="Q5733" t="str">
        <f>"ссылка"</f>
        <v>ссылка</v>
      </c>
    </row>
    <row r="5734" spans="1:17" ht="14.25" customHeight="1" outlineLevel="1" x14ac:dyDescent="0.2">
      <c r="A5734" s="24" t="s">
        <v>8039</v>
      </c>
      <c r="B5734" s="1" t="s">
        <v>7937</v>
      </c>
      <c r="C5734" s="25" t="s">
        <v>54</v>
      </c>
      <c r="E5734" s="1" t="s">
        <v>8040</v>
      </c>
      <c r="F5734" s="4" t="s">
        <v>20</v>
      </c>
      <c r="G5734" s="2" t="s">
        <v>8041</v>
      </c>
      <c r="H5734" s="1" t="s">
        <v>8042</v>
      </c>
      <c r="I5734" s="1" t="s">
        <v>8043</v>
      </c>
      <c r="J5734" s="1" t="s">
        <v>8044</v>
      </c>
      <c r="K5734" s="1" t="s">
        <v>7967</v>
      </c>
      <c r="M5734" s="1">
        <f>IF($P$5&lt;20000,H5734*L5734,IF($P$5&lt;50000,I5734*L5734,IF($P$5&lt;100000,J5734*L5734,IF($P$5&lt;80000000,K5734*L5734))))</f>
        <v>0</v>
      </c>
      <c r="N5734" s="4" t="str">
        <f>IF(AND(P5734 &lt;&gt; "", P5734 &lt;&gt; "---"), HYPERLINK(P5734, Q5734), "")</f>
        <v>ссылка</v>
      </c>
      <c r="O5734" s="21">
        <f>L5734*H5734</f>
        <v>0</v>
      </c>
      <c r="P5734" s="26" t="s">
        <v>8045</v>
      </c>
      <c r="Q5734" t="str">
        <f>"ссылка"</f>
        <v>ссылка</v>
      </c>
    </row>
    <row r="5735" spans="1:17" ht="14.25" customHeight="1" outlineLevel="1" x14ac:dyDescent="0.2">
      <c r="A5735" s="24" t="s">
        <v>8046</v>
      </c>
      <c r="B5735" s="1" t="s">
        <v>7937</v>
      </c>
      <c r="C5735" s="25" t="s">
        <v>54</v>
      </c>
      <c r="E5735" s="1" t="s">
        <v>8047</v>
      </c>
      <c r="F5735" s="4" t="s">
        <v>20</v>
      </c>
      <c r="G5735" s="2" t="s">
        <v>6408</v>
      </c>
      <c r="H5735" s="1" t="s">
        <v>6409</v>
      </c>
      <c r="I5735" s="1" t="s">
        <v>6410</v>
      </c>
      <c r="J5735" s="1" t="s">
        <v>6411</v>
      </c>
      <c r="K5735" s="1" t="s">
        <v>6412</v>
      </c>
      <c r="M5735" s="1">
        <f>IF($P$5&lt;20000,H5735*L5735,IF($P$5&lt;50000,I5735*L5735,IF($P$5&lt;100000,J5735*L5735,IF($P$5&lt;80000000,K5735*L5735))))</f>
        <v>0</v>
      </c>
      <c r="N5735" s="4" t="str">
        <f>IF(AND(P5735 &lt;&gt; "", P5735 &lt;&gt; "---"), HYPERLINK(P5735, Q5735), "")</f>
        <v>ссылка</v>
      </c>
      <c r="O5735" s="21">
        <f>L5735*H5735</f>
        <v>0</v>
      </c>
      <c r="P5735" s="26" t="s">
        <v>8048</v>
      </c>
      <c r="Q5735" t="str">
        <f>"ссылка"</f>
        <v>ссылка</v>
      </c>
    </row>
    <row r="5736" spans="1:17" ht="14.25" customHeight="1" outlineLevel="1" x14ac:dyDescent="0.2">
      <c r="A5736" s="24" t="s">
        <v>8049</v>
      </c>
      <c r="B5736" s="1" t="s">
        <v>7937</v>
      </c>
      <c r="C5736" s="25" t="s">
        <v>54</v>
      </c>
      <c r="E5736" s="1" t="s">
        <v>8050</v>
      </c>
      <c r="F5736" s="4" t="s">
        <v>20</v>
      </c>
      <c r="G5736" s="2" t="s">
        <v>8051</v>
      </c>
      <c r="H5736" s="1" t="s">
        <v>8052</v>
      </c>
      <c r="I5736" s="1" t="s">
        <v>8053</v>
      </c>
      <c r="J5736" s="1" t="s">
        <v>8054</v>
      </c>
      <c r="K5736" s="1" t="s">
        <v>7956</v>
      </c>
      <c r="M5736" s="1">
        <f>IF($P$5&lt;20000,H5736*L5736,IF($P$5&lt;50000,I5736*L5736,IF($P$5&lt;100000,J5736*L5736,IF($P$5&lt;80000000,K5736*L5736))))</f>
        <v>0</v>
      </c>
      <c r="N5736" s="4" t="str">
        <f>IF(AND(P5736 &lt;&gt; "", P5736 &lt;&gt; "---"), HYPERLINK(P5736, Q5736), "")</f>
        <v>ссылка</v>
      </c>
      <c r="O5736" s="21">
        <f>L5736*H5736</f>
        <v>0</v>
      </c>
      <c r="P5736" s="26" t="s">
        <v>8055</v>
      </c>
      <c r="Q5736" t="str">
        <f>"ссылка"</f>
        <v>ссылка</v>
      </c>
    </row>
    <row r="5737" spans="1:17" ht="14.25" customHeight="1" outlineLevel="1" x14ac:dyDescent="0.2">
      <c r="A5737" s="24" t="s">
        <v>8056</v>
      </c>
      <c r="B5737" s="1" t="s">
        <v>7937</v>
      </c>
      <c r="C5737" s="25" t="s">
        <v>54</v>
      </c>
      <c r="E5737" s="1" t="s">
        <v>8057</v>
      </c>
      <c r="F5737" s="4" t="s">
        <v>20</v>
      </c>
      <c r="G5737" s="2" t="s">
        <v>8058</v>
      </c>
      <c r="H5737" s="1" t="s">
        <v>8059</v>
      </c>
      <c r="I5737" s="1" t="s">
        <v>8060</v>
      </c>
      <c r="J5737" s="1" t="s">
        <v>8061</v>
      </c>
      <c r="K5737" s="1" t="s">
        <v>2677</v>
      </c>
      <c r="M5737" s="1">
        <f>IF($P$5&lt;20000,H5737*L5737,IF($P$5&lt;50000,I5737*L5737,IF($P$5&lt;100000,J5737*L5737,IF($P$5&lt;80000000,K5737*L5737))))</f>
        <v>0</v>
      </c>
      <c r="N5737" s="4" t="str">
        <f>IF(AND(P5737 &lt;&gt; "", P5737 &lt;&gt; "---"), HYPERLINK(P5737, Q5737), "")</f>
        <v>ссылка</v>
      </c>
      <c r="O5737" s="21">
        <f>L5737*H5737</f>
        <v>0</v>
      </c>
      <c r="P5737" s="26" t="s">
        <v>8062</v>
      </c>
      <c r="Q5737" t="str">
        <f>"ссылка"</f>
        <v>ссылка</v>
      </c>
    </row>
    <row r="5738" spans="1:17" ht="14.25" customHeight="1" outlineLevel="1" x14ac:dyDescent="0.2">
      <c r="A5738" s="24" t="s">
        <v>8063</v>
      </c>
      <c r="B5738" s="1" t="s">
        <v>7937</v>
      </c>
      <c r="C5738" s="25" t="s">
        <v>54</v>
      </c>
      <c r="E5738" s="1" t="s">
        <v>8064</v>
      </c>
      <c r="F5738" s="4" t="s">
        <v>20</v>
      </c>
      <c r="G5738" s="2" t="s">
        <v>8065</v>
      </c>
      <c r="H5738" s="1" t="s">
        <v>8066</v>
      </c>
      <c r="I5738" s="1" t="s">
        <v>8067</v>
      </c>
      <c r="J5738" s="1" t="s">
        <v>8068</v>
      </c>
      <c r="K5738" s="1" t="s">
        <v>8069</v>
      </c>
      <c r="M5738" s="1">
        <f>IF($P$5&lt;20000,H5738*L5738,IF($P$5&lt;50000,I5738*L5738,IF($P$5&lt;100000,J5738*L5738,IF($P$5&lt;80000000,K5738*L5738))))</f>
        <v>0</v>
      </c>
      <c r="N5738" s="4" t="str">
        <f>IF(AND(P5738 &lt;&gt; "", P5738 &lt;&gt; "---"), HYPERLINK(P5738, Q5738), "")</f>
        <v>ссылка</v>
      </c>
      <c r="O5738" s="21">
        <f>L5738*H5738</f>
        <v>0</v>
      </c>
      <c r="P5738" s="26" t="s">
        <v>8070</v>
      </c>
      <c r="Q5738" t="str">
        <f>"ссылка"</f>
        <v>ссылка</v>
      </c>
    </row>
    <row r="5739" spans="1:17" ht="14.25" customHeight="1" outlineLevel="1" x14ac:dyDescent="0.2">
      <c r="A5739" s="24" t="s">
        <v>8071</v>
      </c>
      <c r="B5739" s="1" t="s">
        <v>7937</v>
      </c>
      <c r="C5739" s="25" t="s">
        <v>54</v>
      </c>
      <c r="E5739" s="1" t="s">
        <v>8072</v>
      </c>
      <c r="F5739" s="4" t="s">
        <v>20</v>
      </c>
      <c r="G5739" s="2" t="s">
        <v>8073</v>
      </c>
      <c r="H5739" s="1" t="s">
        <v>8074</v>
      </c>
      <c r="I5739" s="1" t="s">
        <v>5545</v>
      </c>
      <c r="J5739" s="1" t="s">
        <v>5999</v>
      </c>
      <c r="K5739" s="1" t="s">
        <v>5547</v>
      </c>
      <c r="M5739" s="1">
        <f>IF($P$5&lt;20000,H5739*L5739,IF($P$5&lt;50000,I5739*L5739,IF($P$5&lt;100000,J5739*L5739,IF($P$5&lt;80000000,K5739*L5739))))</f>
        <v>0</v>
      </c>
      <c r="N5739" s="4" t="str">
        <f>IF(AND(P5739 &lt;&gt; "", P5739 &lt;&gt; "---"), HYPERLINK(P5739, Q5739), "")</f>
        <v>ссылка</v>
      </c>
      <c r="O5739" s="21">
        <f>L5739*H5739</f>
        <v>0</v>
      </c>
      <c r="P5739" s="26" t="s">
        <v>8075</v>
      </c>
      <c r="Q5739" t="str">
        <f>"ссылка"</f>
        <v>ссылка</v>
      </c>
    </row>
    <row r="5740" spans="1:17" ht="14.25" customHeight="1" outlineLevel="1" x14ac:dyDescent="0.2">
      <c r="A5740" s="24" t="s">
        <v>8076</v>
      </c>
      <c r="B5740" s="1" t="s">
        <v>7937</v>
      </c>
      <c r="C5740" s="25" t="s">
        <v>54</v>
      </c>
      <c r="E5740" s="1" t="s">
        <v>8077</v>
      </c>
      <c r="F5740" s="4" t="s">
        <v>20</v>
      </c>
      <c r="G5740" s="2" t="s">
        <v>8078</v>
      </c>
      <c r="H5740" s="1" t="s">
        <v>8079</v>
      </c>
      <c r="I5740" s="1" t="s">
        <v>8080</v>
      </c>
      <c r="J5740" s="1" t="s">
        <v>8081</v>
      </c>
      <c r="K5740" s="1" t="s">
        <v>8082</v>
      </c>
      <c r="M5740" s="1">
        <f>IF($P$5&lt;20000,H5740*L5740,IF($P$5&lt;50000,I5740*L5740,IF($P$5&lt;100000,J5740*L5740,IF($P$5&lt;80000000,K5740*L5740))))</f>
        <v>0</v>
      </c>
      <c r="N5740" s="4" t="str">
        <f>IF(AND(P5740 &lt;&gt; "", P5740 &lt;&gt; "---"), HYPERLINK(P5740, Q5740), "")</f>
        <v>ссылка</v>
      </c>
      <c r="O5740" s="21">
        <f>L5740*H5740</f>
        <v>0</v>
      </c>
      <c r="P5740" s="26" t="s">
        <v>8083</v>
      </c>
      <c r="Q5740" t="str">
        <f>"ссылка"</f>
        <v>ссылка</v>
      </c>
    </row>
    <row r="5741" spans="1:17" ht="14.25" customHeight="1" outlineLevel="1" x14ac:dyDescent="0.2">
      <c r="A5741" s="24" t="s">
        <v>8084</v>
      </c>
      <c r="B5741" s="1" t="s">
        <v>7937</v>
      </c>
      <c r="C5741" s="25" t="s">
        <v>54</v>
      </c>
      <c r="E5741" s="1" t="s">
        <v>8085</v>
      </c>
      <c r="F5741" s="4" t="s">
        <v>20</v>
      </c>
      <c r="G5741" s="2" t="s">
        <v>7983</v>
      </c>
      <c r="H5741" s="1" t="s">
        <v>7984</v>
      </c>
      <c r="I5741" s="1" t="s">
        <v>5546</v>
      </c>
      <c r="J5741" s="1" t="s">
        <v>716</v>
      </c>
      <c r="K5741" s="1" t="s">
        <v>7320</v>
      </c>
      <c r="M5741" s="1">
        <f>IF($P$5&lt;20000,H5741*L5741,IF($P$5&lt;50000,I5741*L5741,IF($P$5&lt;100000,J5741*L5741,IF($P$5&lt;80000000,K5741*L5741))))</f>
        <v>0</v>
      </c>
      <c r="N5741" s="4" t="str">
        <f>IF(AND(P5741 &lt;&gt; "", P5741 &lt;&gt; "---"), HYPERLINK(P5741, Q5741), "")</f>
        <v>ссылка</v>
      </c>
      <c r="O5741" s="21">
        <f>L5741*H5741</f>
        <v>0</v>
      </c>
      <c r="P5741" s="26" t="s">
        <v>8086</v>
      </c>
      <c r="Q5741" t="str">
        <f>"ссылка"</f>
        <v>ссылка</v>
      </c>
    </row>
    <row r="5742" spans="1:17" ht="14.25" customHeight="1" outlineLevel="1" x14ac:dyDescent="0.2">
      <c r="A5742" s="24" t="s">
        <v>8087</v>
      </c>
      <c r="B5742" s="1" t="s">
        <v>7937</v>
      </c>
      <c r="C5742" s="25" t="s">
        <v>54</v>
      </c>
      <c r="E5742" s="1" t="s">
        <v>8088</v>
      </c>
      <c r="F5742" s="4" t="s">
        <v>20</v>
      </c>
      <c r="G5742" s="2" t="s">
        <v>8089</v>
      </c>
      <c r="H5742" s="1" t="s">
        <v>8090</v>
      </c>
      <c r="I5742" s="1" t="s">
        <v>8091</v>
      </c>
      <c r="J5742" s="1" t="s">
        <v>8092</v>
      </c>
      <c r="K5742" s="1" t="s">
        <v>8093</v>
      </c>
      <c r="M5742" s="1">
        <f>IF($P$5&lt;20000,H5742*L5742,IF($P$5&lt;50000,I5742*L5742,IF($P$5&lt;100000,J5742*L5742,IF($P$5&lt;80000000,K5742*L5742))))</f>
        <v>0</v>
      </c>
      <c r="N5742" s="4" t="str">
        <f>IF(AND(P5742 &lt;&gt; "", P5742 &lt;&gt; "---"), HYPERLINK(P5742, Q5742), "")</f>
        <v>ссылка</v>
      </c>
      <c r="O5742" s="21">
        <f>L5742*H5742</f>
        <v>0</v>
      </c>
      <c r="P5742" s="26" t="s">
        <v>8094</v>
      </c>
      <c r="Q5742" t="str">
        <f>"ссылка"</f>
        <v>ссылка</v>
      </c>
    </row>
    <row r="5743" spans="1:17" ht="14.25" customHeight="1" outlineLevel="1" x14ac:dyDescent="0.2">
      <c r="A5743" s="24" t="s">
        <v>8095</v>
      </c>
      <c r="B5743" s="1" t="s">
        <v>7937</v>
      </c>
      <c r="C5743" s="25" t="s">
        <v>54</v>
      </c>
      <c r="E5743" s="1" t="s">
        <v>8096</v>
      </c>
      <c r="F5743" s="4" t="s">
        <v>20</v>
      </c>
      <c r="G5743" s="2" t="s">
        <v>7956</v>
      </c>
      <c r="H5743" s="1" t="s">
        <v>7632</v>
      </c>
      <c r="I5743" s="1" t="s">
        <v>3580</v>
      </c>
      <c r="J5743" s="1" t="s">
        <v>7957</v>
      </c>
      <c r="K5743" s="1" t="s">
        <v>4142</v>
      </c>
      <c r="M5743" s="1">
        <f>IF($P$5&lt;20000,H5743*L5743,IF($P$5&lt;50000,I5743*L5743,IF($P$5&lt;100000,J5743*L5743,IF($P$5&lt;80000000,K5743*L5743))))</f>
        <v>0</v>
      </c>
      <c r="N5743" s="4" t="str">
        <f>IF(AND(P5743 &lt;&gt; "", P5743 &lt;&gt; "---"), HYPERLINK(P5743, Q5743), "")</f>
        <v/>
      </c>
      <c r="O5743" s="21">
        <f>L5743*H5743</f>
        <v>0</v>
      </c>
      <c r="P5743" s="26" t="s">
        <v>362</v>
      </c>
      <c r="Q5743" t="str">
        <f>"ссылка"</f>
        <v>ссылка</v>
      </c>
    </row>
    <row r="5744" spans="1:17" ht="14.25" customHeight="1" outlineLevel="1" x14ac:dyDescent="0.2">
      <c r="A5744" s="24" t="s">
        <v>8097</v>
      </c>
      <c r="B5744" s="1" t="s">
        <v>7937</v>
      </c>
      <c r="C5744" s="25" t="s">
        <v>54</v>
      </c>
      <c r="E5744" s="1" t="s">
        <v>8098</v>
      </c>
      <c r="F5744" s="4" t="s">
        <v>20</v>
      </c>
      <c r="G5744" s="2" t="s">
        <v>8099</v>
      </c>
      <c r="H5744" s="1" t="s">
        <v>2325</v>
      </c>
      <c r="I5744" s="1" t="s">
        <v>8100</v>
      </c>
      <c r="J5744" s="1" t="s">
        <v>218</v>
      </c>
      <c r="K5744" s="1" t="s">
        <v>8101</v>
      </c>
      <c r="M5744" s="1">
        <f>IF($P$5&lt;20000,H5744*L5744,IF($P$5&lt;50000,I5744*L5744,IF($P$5&lt;100000,J5744*L5744,IF($P$5&lt;80000000,K5744*L5744))))</f>
        <v>0</v>
      </c>
      <c r="N5744" s="4" t="str">
        <f>IF(AND(P5744 &lt;&gt; "", P5744 &lt;&gt; "---"), HYPERLINK(P5744, Q5744), "")</f>
        <v>ссылка</v>
      </c>
      <c r="O5744" s="21">
        <f>L5744*H5744</f>
        <v>0</v>
      </c>
      <c r="P5744" s="26" t="s">
        <v>8102</v>
      </c>
      <c r="Q5744" t="str">
        <f>"ссылка"</f>
        <v>ссылка</v>
      </c>
    </row>
    <row r="5745" spans="1:17" ht="14.25" customHeight="1" outlineLevel="1" x14ac:dyDescent="0.2">
      <c r="A5745" s="24" t="s">
        <v>8103</v>
      </c>
      <c r="B5745" s="1" t="s">
        <v>7937</v>
      </c>
      <c r="C5745" s="25" t="s">
        <v>54</v>
      </c>
      <c r="E5745" s="1" t="s">
        <v>8104</v>
      </c>
      <c r="F5745" s="4" t="s">
        <v>20</v>
      </c>
      <c r="G5745" s="2" t="s">
        <v>7983</v>
      </c>
      <c r="H5745" s="1" t="s">
        <v>7984</v>
      </c>
      <c r="I5745" s="1" t="s">
        <v>5546</v>
      </c>
      <c r="J5745" s="1" t="s">
        <v>716</v>
      </c>
      <c r="K5745" s="1" t="s">
        <v>7320</v>
      </c>
      <c r="M5745" s="1">
        <f>IF($P$5&lt;20000,H5745*L5745,IF($P$5&lt;50000,I5745*L5745,IF($P$5&lt;100000,J5745*L5745,IF($P$5&lt;80000000,K5745*L5745))))</f>
        <v>0</v>
      </c>
      <c r="N5745" s="4" t="str">
        <f>IF(AND(P5745 &lt;&gt; "", P5745 &lt;&gt; "---"), HYPERLINK(P5745, Q5745), "")</f>
        <v/>
      </c>
      <c r="O5745" s="21">
        <f>L5745*H5745</f>
        <v>0</v>
      </c>
      <c r="P5745" s="26" t="s">
        <v>362</v>
      </c>
      <c r="Q5745" t="str">
        <f>"ссылка"</f>
        <v>ссылка</v>
      </c>
    </row>
    <row r="5746" spans="1:17" ht="14.25" customHeight="1" outlineLevel="1" x14ac:dyDescent="0.2">
      <c r="A5746" s="24" t="s">
        <v>8105</v>
      </c>
      <c r="B5746" s="1" t="s">
        <v>7937</v>
      </c>
      <c r="C5746" s="25" t="s">
        <v>54</v>
      </c>
      <c r="E5746" s="1" t="s">
        <v>8106</v>
      </c>
      <c r="F5746" s="4" t="s">
        <v>20</v>
      </c>
      <c r="G5746" s="2" t="s">
        <v>8107</v>
      </c>
      <c r="H5746" s="1" t="s">
        <v>8108</v>
      </c>
      <c r="I5746" s="1" t="s">
        <v>8109</v>
      </c>
      <c r="J5746" s="1" t="s">
        <v>8110</v>
      </c>
      <c r="K5746" s="1" t="s">
        <v>8111</v>
      </c>
      <c r="M5746" s="1">
        <f>IF($P$5&lt;20000,H5746*L5746,IF($P$5&lt;50000,I5746*L5746,IF($P$5&lt;100000,J5746*L5746,IF($P$5&lt;80000000,K5746*L5746))))</f>
        <v>0</v>
      </c>
      <c r="N5746" s="4" t="str">
        <f>IF(AND(P5746 &lt;&gt; "", P5746 &lt;&gt; "---"), HYPERLINK(P5746, Q5746), "")</f>
        <v>ссылка</v>
      </c>
      <c r="O5746" s="21">
        <f>L5746*H5746</f>
        <v>0</v>
      </c>
      <c r="P5746" s="26" t="s">
        <v>8112</v>
      </c>
      <c r="Q5746" t="str">
        <f>"ссылка"</f>
        <v>ссылка</v>
      </c>
    </row>
    <row r="5747" spans="1:17" ht="14.25" customHeight="1" outlineLevel="1" x14ac:dyDescent="0.2">
      <c r="A5747" s="24" t="s">
        <v>8113</v>
      </c>
      <c r="B5747" s="1" t="s">
        <v>7937</v>
      </c>
      <c r="C5747" s="25" t="s">
        <v>54</v>
      </c>
      <c r="E5747" s="1" t="s">
        <v>8114</v>
      </c>
      <c r="F5747" s="4" t="s">
        <v>20</v>
      </c>
      <c r="G5747" s="2" t="s">
        <v>5819</v>
      </c>
      <c r="H5747" s="1" t="s">
        <v>2360</v>
      </c>
      <c r="I5747" s="1" t="s">
        <v>2422</v>
      </c>
      <c r="J5747" s="1" t="s">
        <v>2701</v>
      </c>
      <c r="K5747" s="1" t="s">
        <v>7975</v>
      </c>
      <c r="M5747" s="1">
        <f>IF($P$5&lt;20000,H5747*L5747,IF($P$5&lt;50000,I5747*L5747,IF($P$5&lt;100000,J5747*L5747,IF($P$5&lt;80000000,K5747*L5747))))</f>
        <v>0</v>
      </c>
      <c r="N5747" s="4" t="str">
        <f>IF(AND(P5747 &lt;&gt; "", P5747 &lt;&gt; "---"), HYPERLINK(P5747, Q5747), "")</f>
        <v>ссылка</v>
      </c>
      <c r="O5747" s="21">
        <f>L5747*H5747</f>
        <v>0</v>
      </c>
      <c r="P5747" s="26" t="s">
        <v>8115</v>
      </c>
      <c r="Q5747" t="str">
        <f>"ссылка"</f>
        <v>ссылка</v>
      </c>
    </row>
    <row r="5748" spans="1:17" ht="14.25" customHeight="1" outlineLevel="1" x14ac:dyDescent="0.2">
      <c r="A5748" s="24" t="s">
        <v>8116</v>
      </c>
      <c r="B5748" s="1" t="s">
        <v>7937</v>
      </c>
      <c r="C5748" s="25" t="s">
        <v>54</v>
      </c>
      <c r="E5748" s="1" t="s">
        <v>8117</v>
      </c>
      <c r="F5748" s="4" t="s">
        <v>20</v>
      </c>
      <c r="G5748" s="2" t="s">
        <v>7967</v>
      </c>
      <c r="H5748" s="1" t="s">
        <v>7759</v>
      </c>
      <c r="I5748" s="1" t="s">
        <v>2240</v>
      </c>
      <c r="J5748" s="1" t="s">
        <v>7968</v>
      </c>
      <c r="K5748" s="1" t="s">
        <v>2243</v>
      </c>
      <c r="M5748" s="1">
        <f>IF($P$5&lt;20000,H5748*L5748,IF($P$5&lt;50000,I5748*L5748,IF($P$5&lt;100000,J5748*L5748,IF($P$5&lt;80000000,K5748*L5748))))</f>
        <v>0</v>
      </c>
      <c r="N5748" s="4" t="str">
        <f>IF(AND(P5748 &lt;&gt; "", P5748 &lt;&gt; "---"), HYPERLINK(P5748, Q5748), "")</f>
        <v>ссылка</v>
      </c>
      <c r="O5748" s="21">
        <f>L5748*H5748</f>
        <v>0</v>
      </c>
      <c r="P5748" s="26" t="s">
        <v>8118</v>
      </c>
      <c r="Q5748" t="str">
        <f>"ссылка"</f>
        <v>ссылка</v>
      </c>
    </row>
    <row r="5749" spans="1:17" ht="14.25" customHeight="1" outlineLevel="1" x14ac:dyDescent="0.2">
      <c r="A5749" s="24" t="s">
        <v>8119</v>
      </c>
      <c r="B5749" s="1" t="s">
        <v>7937</v>
      </c>
      <c r="C5749" s="25" t="s">
        <v>54</v>
      </c>
      <c r="E5749" s="1" t="s">
        <v>8120</v>
      </c>
      <c r="F5749" s="4" t="s">
        <v>20</v>
      </c>
      <c r="G5749" s="2" t="s">
        <v>7983</v>
      </c>
      <c r="H5749" s="1" t="s">
        <v>7984</v>
      </c>
      <c r="I5749" s="1" t="s">
        <v>5546</v>
      </c>
      <c r="J5749" s="1" t="s">
        <v>716</v>
      </c>
      <c r="K5749" s="1" t="s">
        <v>7320</v>
      </c>
      <c r="M5749" s="1">
        <f>IF($P$5&lt;20000,H5749*L5749,IF($P$5&lt;50000,I5749*L5749,IF($P$5&lt;100000,J5749*L5749,IF($P$5&lt;80000000,K5749*L5749))))</f>
        <v>0</v>
      </c>
      <c r="N5749" s="4" t="str">
        <f>IF(AND(P5749 &lt;&gt; "", P5749 &lt;&gt; "---"), HYPERLINK(P5749, Q5749), "")</f>
        <v>ссылка</v>
      </c>
      <c r="O5749" s="21">
        <f>L5749*H5749</f>
        <v>0</v>
      </c>
      <c r="P5749" s="26" t="s">
        <v>8121</v>
      </c>
      <c r="Q5749" t="str">
        <f>"ссылка"</f>
        <v>ссылка</v>
      </c>
    </row>
    <row r="5750" spans="1:17" ht="14.25" customHeight="1" outlineLevel="1" x14ac:dyDescent="0.2">
      <c r="A5750" s="24" t="s">
        <v>8122</v>
      </c>
      <c r="B5750" s="1" t="s">
        <v>7937</v>
      </c>
      <c r="C5750" s="25" t="s">
        <v>54</v>
      </c>
      <c r="E5750" s="1" t="s">
        <v>8123</v>
      </c>
      <c r="F5750" s="4" t="s">
        <v>20</v>
      </c>
      <c r="G5750" s="2" t="s">
        <v>8124</v>
      </c>
      <c r="H5750" s="1" t="s">
        <v>8125</v>
      </c>
      <c r="I5750" s="1" t="s">
        <v>8126</v>
      </c>
      <c r="J5750" s="1" t="s">
        <v>6849</v>
      </c>
      <c r="K5750" s="1" t="s">
        <v>8127</v>
      </c>
      <c r="M5750" s="1">
        <f>IF($P$5&lt;20000,H5750*L5750,IF($P$5&lt;50000,I5750*L5750,IF($P$5&lt;100000,J5750*L5750,IF($P$5&lt;80000000,K5750*L5750))))</f>
        <v>0</v>
      </c>
      <c r="N5750" s="4" t="str">
        <f>IF(AND(P5750 &lt;&gt; "", P5750 &lt;&gt; "---"), HYPERLINK(P5750, Q5750), "")</f>
        <v>ссылка</v>
      </c>
      <c r="O5750" s="21">
        <f>L5750*H5750</f>
        <v>0</v>
      </c>
      <c r="P5750" s="26" t="s">
        <v>8128</v>
      </c>
      <c r="Q5750" t="str">
        <f>"ссылка"</f>
        <v>ссылка</v>
      </c>
    </row>
    <row r="5751" spans="1:17" ht="14.25" customHeight="1" outlineLevel="1" x14ac:dyDescent="0.2">
      <c r="A5751" s="24" t="s">
        <v>8129</v>
      </c>
      <c r="B5751" s="1" t="s">
        <v>7937</v>
      </c>
      <c r="C5751" s="25" t="s">
        <v>54</v>
      </c>
      <c r="E5751" s="1" t="s">
        <v>8130</v>
      </c>
      <c r="F5751" s="4" t="s">
        <v>20</v>
      </c>
      <c r="G5751" s="2" t="s">
        <v>5819</v>
      </c>
      <c r="H5751" s="1" t="s">
        <v>2360</v>
      </c>
      <c r="I5751" s="1" t="s">
        <v>2422</v>
      </c>
      <c r="J5751" s="1" t="s">
        <v>2701</v>
      </c>
      <c r="K5751" s="1" t="s">
        <v>7975</v>
      </c>
      <c r="M5751" s="1">
        <f>IF($P$5&lt;20000,H5751*L5751,IF($P$5&lt;50000,I5751*L5751,IF($P$5&lt;100000,J5751*L5751,IF($P$5&lt;80000000,K5751*L5751))))</f>
        <v>0</v>
      </c>
      <c r="N5751" s="4" t="str">
        <f>IF(AND(P5751 &lt;&gt; "", P5751 &lt;&gt; "---"), HYPERLINK(P5751, Q5751), "")</f>
        <v/>
      </c>
      <c r="O5751" s="21">
        <f>L5751*H5751</f>
        <v>0</v>
      </c>
      <c r="P5751" s="26" t="s">
        <v>362</v>
      </c>
      <c r="Q5751" t="str">
        <f>"ссылка"</f>
        <v>ссылка</v>
      </c>
    </row>
    <row r="5752" spans="1:17" ht="14.25" customHeight="1" outlineLevel="1" x14ac:dyDescent="0.2">
      <c r="A5752" s="24" t="s">
        <v>8131</v>
      </c>
      <c r="B5752" s="1" t="s">
        <v>7937</v>
      </c>
      <c r="C5752" s="25" t="s">
        <v>54</v>
      </c>
      <c r="E5752" s="1" t="s">
        <v>8132</v>
      </c>
      <c r="F5752" s="4" t="s">
        <v>20</v>
      </c>
      <c r="G5752" s="2" t="s">
        <v>8133</v>
      </c>
      <c r="H5752" s="1" t="s">
        <v>8134</v>
      </c>
      <c r="I5752" s="1" t="s">
        <v>7778</v>
      </c>
      <c r="J5752" s="1" t="s">
        <v>90</v>
      </c>
      <c r="K5752" s="1" t="s">
        <v>8135</v>
      </c>
      <c r="M5752" s="1">
        <f>IF($P$5&lt;20000,H5752*L5752,IF($P$5&lt;50000,I5752*L5752,IF($P$5&lt;100000,J5752*L5752,IF($P$5&lt;80000000,K5752*L5752))))</f>
        <v>0</v>
      </c>
      <c r="N5752" s="4" t="str">
        <f>IF(AND(P5752 &lt;&gt; "", P5752 &lt;&gt; "---"), HYPERLINK(P5752, Q5752), "")</f>
        <v>ссылка</v>
      </c>
      <c r="O5752" s="21">
        <f>L5752*H5752</f>
        <v>0</v>
      </c>
      <c r="P5752" s="26" t="s">
        <v>8136</v>
      </c>
      <c r="Q5752" t="str">
        <f>"ссылка"</f>
        <v>ссылка</v>
      </c>
    </row>
    <row r="5753" spans="1:17" ht="14.25" customHeight="1" outlineLevel="1" x14ac:dyDescent="0.2">
      <c r="A5753" s="24" t="s">
        <v>8137</v>
      </c>
      <c r="B5753" s="1" t="s">
        <v>7937</v>
      </c>
      <c r="C5753" s="25" t="s">
        <v>54</v>
      </c>
      <c r="E5753" s="1" t="s">
        <v>8138</v>
      </c>
      <c r="F5753" s="4" t="s">
        <v>20</v>
      </c>
      <c r="G5753" s="2" t="s">
        <v>8139</v>
      </c>
      <c r="H5753" s="1" t="s">
        <v>6182</v>
      </c>
      <c r="I5753" s="1" t="s">
        <v>8140</v>
      </c>
      <c r="J5753" s="1" t="s">
        <v>7670</v>
      </c>
      <c r="K5753" s="1" t="s">
        <v>8141</v>
      </c>
      <c r="M5753" s="1">
        <f>IF($P$5&lt;20000,H5753*L5753,IF($P$5&lt;50000,I5753*L5753,IF($P$5&lt;100000,J5753*L5753,IF($P$5&lt;80000000,K5753*L5753))))</f>
        <v>0</v>
      </c>
      <c r="N5753" s="4" t="str">
        <f>IF(AND(P5753 &lt;&gt; "", P5753 &lt;&gt; "---"), HYPERLINK(P5753, Q5753), "")</f>
        <v>ссылка</v>
      </c>
      <c r="O5753" s="21">
        <f>L5753*H5753</f>
        <v>0</v>
      </c>
      <c r="P5753" s="26" t="s">
        <v>8142</v>
      </c>
      <c r="Q5753" t="str">
        <f>"ссылка"</f>
        <v>ссылка</v>
      </c>
    </row>
    <row r="5754" spans="1:17" ht="14.25" customHeight="1" outlineLevel="1" x14ac:dyDescent="0.2">
      <c r="A5754" s="24" t="s">
        <v>8143</v>
      </c>
      <c r="B5754" s="1" t="s">
        <v>7937</v>
      </c>
      <c r="C5754" s="25" t="s">
        <v>54</v>
      </c>
      <c r="E5754" s="1" t="s">
        <v>8144</v>
      </c>
      <c r="F5754" s="4" t="s">
        <v>20</v>
      </c>
      <c r="G5754" s="2" t="s">
        <v>8145</v>
      </c>
      <c r="H5754" s="1" t="s">
        <v>8146</v>
      </c>
      <c r="I5754" s="1" t="s">
        <v>8147</v>
      </c>
      <c r="J5754" s="1" t="s">
        <v>8148</v>
      </c>
      <c r="K5754" s="1" t="s">
        <v>8149</v>
      </c>
      <c r="M5754" s="1">
        <f>IF($P$5&lt;20000,H5754*L5754,IF($P$5&lt;50000,I5754*L5754,IF($P$5&lt;100000,J5754*L5754,IF($P$5&lt;80000000,K5754*L5754))))</f>
        <v>0</v>
      </c>
      <c r="N5754" s="4" t="str">
        <f>IF(AND(P5754 &lt;&gt; "", P5754 &lt;&gt; "---"), HYPERLINK(P5754, Q5754), "")</f>
        <v>ссылка</v>
      </c>
      <c r="O5754" s="21">
        <f>L5754*H5754</f>
        <v>0</v>
      </c>
      <c r="P5754" s="26" t="s">
        <v>8150</v>
      </c>
      <c r="Q5754" t="str">
        <f>"ссылка"</f>
        <v>ссылка</v>
      </c>
    </row>
    <row r="5755" spans="1:17" ht="14.25" customHeight="1" outlineLevel="1" x14ac:dyDescent="0.2">
      <c r="A5755" s="24" t="s">
        <v>8151</v>
      </c>
      <c r="B5755" s="1" t="s">
        <v>7937</v>
      </c>
      <c r="C5755" s="25" t="s">
        <v>54</v>
      </c>
      <c r="E5755" s="1" t="s">
        <v>8152</v>
      </c>
      <c r="F5755" s="4" t="s">
        <v>20</v>
      </c>
      <c r="G5755" s="2" t="s">
        <v>8153</v>
      </c>
      <c r="H5755" s="1" t="s">
        <v>8154</v>
      </c>
      <c r="I5755" s="1" t="s">
        <v>8155</v>
      </c>
      <c r="J5755" s="1" t="s">
        <v>8156</v>
      </c>
      <c r="K5755" s="1" t="s">
        <v>8157</v>
      </c>
      <c r="M5755" s="1">
        <f>IF($P$5&lt;20000,H5755*L5755,IF($P$5&lt;50000,I5755*L5755,IF($P$5&lt;100000,J5755*L5755,IF($P$5&lt;80000000,K5755*L5755))))</f>
        <v>0</v>
      </c>
      <c r="N5755" s="4" t="str">
        <f>IF(AND(P5755 &lt;&gt; "", P5755 &lt;&gt; "---"), HYPERLINK(P5755, Q5755), "")</f>
        <v>ссылка</v>
      </c>
      <c r="O5755" s="21">
        <f>L5755*H5755</f>
        <v>0</v>
      </c>
      <c r="P5755" s="26" t="s">
        <v>8158</v>
      </c>
      <c r="Q5755" t="str">
        <f>"ссылка"</f>
        <v>ссылка</v>
      </c>
    </row>
    <row r="5756" spans="1:17" ht="14.25" customHeight="1" outlineLevel="1" x14ac:dyDescent="0.2">
      <c r="A5756" s="24" t="s">
        <v>8159</v>
      </c>
      <c r="B5756" s="1" t="s">
        <v>7937</v>
      </c>
      <c r="C5756" s="25" t="s">
        <v>54</v>
      </c>
      <c r="E5756" s="1" t="s">
        <v>8160</v>
      </c>
      <c r="F5756" s="4" t="s">
        <v>20</v>
      </c>
      <c r="G5756" s="2" t="s">
        <v>7983</v>
      </c>
      <c r="H5756" s="1" t="s">
        <v>7984</v>
      </c>
      <c r="I5756" s="1" t="s">
        <v>5546</v>
      </c>
      <c r="J5756" s="1" t="s">
        <v>716</v>
      </c>
      <c r="K5756" s="1" t="s">
        <v>7320</v>
      </c>
      <c r="M5756" s="1">
        <f>IF($P$5&lt;20000,H5756*L5756,IF($P$5&lt;50000,I5756*L5756,IF($P$5&lt;100000,J5756*L5756,IF($P$5&lt;80000000,K5756*L5756))))</f>
        <v>0</v>
      </c>
      <c r="N5756" s="4" t="str">
        <f>IF(AND(P5756 &lt;&gt; "", P5756 &lt;&gt; "---"), HYPERLINK(P5756, Q5756), "")</f>
        <v>ссылка</v>
      </c>
      <c r="O5756" s="21">
        <f>L5756*H5756</f>
        <v>0</v>
      </c>
      <c r="P5756" s="26" t="s">
        <v>8161</v>
      </c>
      <c r="Q5756" t="str">
        <f>"ссылка"</f>
        <v>ссылка</v>
      </c>
    </row>
    <row r="5757" spans="1:17" ht="14.25" customHeight="1" outlineLevel="1" x14ac:dyDescent="0.2">
      <c r="A5757" s="24" t="s">
        <v>8162</v>
      </c>
      <c r="B5757" s="1" t="s">
        <v>7937</v>
      </c>
      <c r="C5757" s="25" t="s">
        <v>54</v>
      </c>
      <c r="E5757" s="1" t="s">
        <v>8163</v>
      </c>
      <c r="F5757" s="4" t="s">
        <v>20</v>
      </c>
      <c r="G5757" s="2" t="s">
        <v>7950</v>
      </c>
      <c r="H5757" s="1" t="s">
        <v>7297</v>
      </c>
      <c r="I5757" s="1" t="s">
        <v>6727</v>
      </c>
      <c r="J5757" s="1" t="s">
        <v>7298</v>
      </c>
      <c r="K5757" s="1" t="s">
        <v>7979</v>
      </c>
      <c r="M5757" s="1">
        <f>IF($P$5&lt;20000,H5757*L5757,IF($P$5&lt;50000,I5757*L5757,IF($P$5&lt;100000,J5757*L5757,IF($P$5&lt;80000000,K5757*L5757))))</f>
        <v>0</v>
      </c>
      <c r="N5757" s="4" t="str">
        <f>IF(AND(P5757 &lt;&gt; "", P5757 &lt;&gt; "---"), HYPERLINK(P5757, Q5757), "")</f>
        <v>ссылка</v>
      </c>
      <c r="O5757" s="21">
        <f>L5757*H5757</f>
        <v>0</v>
      </c>
      <c r="P5757" s="26" t="s">
        <v>8164</v>
      </c>
      <c r="Q5757" t="str">
        <f>"ссылка"</f>
        <v>ссылка</v>
      </c>
    </row>
    <row r="5758" spans="1:17" ht="14.25" customHeight="1" outlineLevel="1" x14ac:dyDescent="0.2">
      <c r="A5758" s="24" t="s">
        <v>8165</v>
      </c>
      <c r="B5758" s="1" t="s">
        <v>7937</v>
      </c>
      <c r="C5758" s="25" t="s">
        <v>54</v>
      </c>
      <c r="E5758" s="1" t="s">
        <v>8166</v>
      </c>
      <c r="F5758" s="4" t="s">
        <v>20</v>
      </c>
      <c r="G5758" s="2" t="s">
        <v>8167</v>
      </c>
      <c r="H5758" s="1" t="s">
        <v>8168</v>
      </c>
      <c r="I5758" s="1" t="s">
        <v>8169</v>
      </c>
      <c r="J5758" s="1" t="s">
        <v>8170</v>
      </c>
      <c r="K5758" s="1" t="s">
        <v>8171</v>
      </c>
      <c r="M5758" s="1">
        <f>IF($P$5&lt;20000,H5758*L5758,IF($P$5&lt;50000,I5758*L5758,IF($P$5&lt;100000,J5758*L5758,IF($P$5&lt;80000000,K5758*L5758))))</f>
        <v>0</v>
      </c>
      <c r="N5758" s="4" t="str">
        <f>IF(AND(P5758 &lt;&gt; "", P5758 &lt;&gt; "---"), HYPERLINK(P5758, Q5758), "")</f>
        <v>ссылка</v>
      </c>
      <c r="O5758" s="21">
        <f>L5758*H5758</f>
        <v>0</v>
      </c>
      <c r="P5758" s="26" t="s">
        <v>8172</v>
      </c>
      <c r="Q5758" t="str">
        <f>"ссылка"</f>
        <v>ссылка</v>
      </c>
    </row>
    <row r="5759" spans="1:17" ht="14.25" customHeight="1" outlineLevel="1" x14ac:dyDescent="0.2">
      <c r="A5759" s="24" t="s">
        <v>8173</v>
      </c>
      <c r="B5759" s="1" t="s">
        <v>7937</v>
      </c>
      <c r="C5759" s="25" t="s">
        <v>54</v>
      </c>
      <c r="E5759" s="1" t="s">
        <v>8174</v>
      </c>
      <c r="F5759" s="4" t="s">
        <v>20</v>
      </c>
      <c r="G5759" s="2" t="s">
        <v>8153</v>
      </c>
      <c r="H5759" s="1" t="s">
        <v>8154</v>
      </c>
      <c r="I5759" s="1" t="s">
        <v>8155</v>
      </c>
      <c r="J5759" s="1" t="s">
        <v>8156</v>
      </c>
      <c r="K5759" s="1" t="s">
        <v>8157</v>
      </c>
      <c r="M5759" s="1">
        <f>IF($P$5&lt;20000,H5759*L5759,IF($P$5&lt;50000,I5759*L5759,IF($P$5&lt;100000,J5759*L5759,IF($P$5&lt;80000000,K5759*L5759))))</f>
        <v>0</v>
      </c>
      <c r="N5759" s="4" t="str">
        <f>IF(AND(P5759 &lt;&gt; "", P5759 &lt;&gt; "---"), HYPERLINK(P5759, Q5759), "")</f>
        <v>ссылка</v>
      </c>
      <c r="O5759" s="21">
        <f>L5759*H5759</f>
        <v>0</v>
      </c>
      <c r="P5759" s="26" t="s">
        <v>8175</v>
      </c>
      <c r="Q5759" t="str">
        <f>"ссылка"</f>
        <v>ссылка</v>
      </c>
    </row>
    <row r="5760" spans="1:17" ht="14.25" customHeight="1" outlineLevel="1" x14ac:dyDescent="0.2">
      <c r="A5760" s="24" t="s">
        <v>8176</v>
      </c>
      <c r="B5760" s="1" t="s">
        <v>7937</v>
      </c>
      <c r="C5760" s="25" t="s">
        <v>54</v>
      </c>
      <c r="E5760" s="1" t="s">
        <v>8177</v>
      </c>
      <c r="F5760" s="4" t="s">
        <v>20</v>
      </c>
      <c r="G5760" s="2" t="s">
        <v>8078</v>
      </c>
      <c r="H5760" s="1" t="s">
        <v>8079</v>
      </c>
      <c r="I5760" s="1" t="s">
        <v>8080</v>
      </c>
      <c r="J5760" s="1" t="s">
        <v>8081</v>
      </c>
      <c r="K5760" s="1" t="s">
        <v>8082</v>
      </c>
      <c r="M5760" s="1">
        <f>IF($P$5&lt;20000,H5760*L5760,IF($P$5&lt;50000,I5760*L5760,IF($P$5&lt;100000,J5760*L5760,IF($P$5&lt;80000000,K5760*L5760))))</f>
        <v>0</v>
      </c>
      <c r="N5760" s="4" t="str">
        <f>IF(AND(P5760 &lt;&gt; "", P5760 &lt;&gt; "---"), HYPERLINK(P5760, Q5760), "")</f>
        <v>ссылка</v>
      </c>
      <c r="O5760" s="21">
        <f>L5760*H5760</f>
        <v>0</v>
      </c>
      <c r="P5760" s="26" t="s">
        <v>8178</v>
      </c>
      <c r="Q5760" t="str">
        <f>"ссылка"</f>
        <v>ссылка</v>
      </c>
    </row>
    <row r="5761" spans="1:17" ht="14.25" customHeight="1" outlineLevel="1" x14ac:dyDescent="0.2">
      <c r="A5761" s="24" t="s">
        <v>8179</v>
      </c>
      <c r="B5761" s="1" t="s">
        <v>7937</v>
      </c>
      <c r="C5761" s="25" t="s">
        <v>54</v>
      </c>
      <c r="E5761" s="1" t="s">
        <v>8180</v>
      </c>
      <c r="F5761" s="4" t="s">
        <v>20</v>
      </c>
      <c r="G5761" s="2" t="s">
        <v>8167</v>
      </c>
      <c r="H5761" s="1" t="s">
        <v>8168</v>
      </c>
      <c r="I5761" s="1" t="s">
        <v>8169</v>
      </c>
      <c r="J5761" s="1" t="s">
        <v>8170</v>
      </c>
      <c r="K5761" s="1" t="s">
        <v>8171</v>
      </c>
      <c r="M5761" s="1">
        <f>IF($P$5&lt;20000,H5761*L5761,IF($P$5&lt;50000,I5761*L5761,IF($P$5&lt;100000,J5761*L5761,IF($P$5&lt;80000000,K5761*L5761))))</f>
        <v>0</v>
      </c>
      <c r="N5761" s="4" t="str">
        <f>IF(AND(P5761 &lt;&gt; "", P5761 &lt;&gt; "---"), HYPERLINK(P5761, Q5761), "")</f>
        <v>ссылка</v>
      </c>
      <c r="O5761" s="21">
        <f>L5761*H5761</f>
        <v>0</v>
      </c>
      <c r="P5761" s="26" t="s">
        <v>8181</v>
      </c>
      <c r="Q5761" t="str">
        <f>"ссылка"</f>
        <v>ссылка</v>
      </c>
    </row>
    <row r="5762" spans="1:17" ht="14.25" customHeight="1" outlineLevel="1" x14ac:dyDescent="0.2">
      <c r="A5762" s="24" t="s">
        <v>8182</v>
      </c>
      <c r="B5762" s="1" t="s">
        <v>7937</v>
      </c>
      <c r="C5762" s="25" t="s">
        <v>54</v>
      </c>
      <c r="E5762" s="1" t="s">
        <v>8183</v>
      </c>
      <c r="F5762" s="4" t="s">
        <v>20</v>
      </c>
      <c r="G5762" s="2" t="s">
        <v>7950</v>
      </c>
      <c r="H5762" s="1" t="s">
        <v>7297</v>
      </c>
      <c r="I5762" s="1" t="s">
        <v>6727</v>
      </c>
      <c r="J5762" s="1" t="s">
        <v>7298</v>
      </c>
      <c r="K5762" s="1" t="s">
        <v>7979</v>
      </c>
      <c r="M5762" s="1">
        <f>IF($P$5&lt;20000,H5762*L5762,IF($P$5&lt;50000,I5762*L5762,IF($P$5&lt;100000,J5762*L5762,IF($P$5&lt;80000000,K5762*L5762))))</f>
        <v>0</v>
      </c>
      <c r="N5762" s="4" t="str">
        <f>IF(AND(P5762 &lt;&gt; "", P5762 &lt;&gt; "---"), HYPERLINK(P5762, Q5762), "")</f>
        <v>ссылка</v>
      </c>
      <c r="O5762" s="21">
        <f>L5762*H5762</f>
        <v>0</v>
      </c>
      <c r="P5762" s="26" t="s">
        <v>8184</v>
      </c>
      <c r="Q5762" t="str">
        <f>"ссылка"</f>
        <v>ссылка</v>
      </c>
    </row>
    <row r="5763" spans="1:17" ht="14.25" customHeight="1" outlineLevel="1" x14ac:dyDescent="0.2">
      <c r="A5763" s="24" t="s">
        <v>8185</v>
      </c>
      <c r="B5763" s="1" t="s">
        <v>7937</v>
      </c>
      <c r="C5763" s="25" t="s">
        <v>54</v>
      </c>
      <c r="E5763" s="1" t="s">
        <v>8186</v>
      </c>
      <c r="F5763" s="4" t="s">
        <v>20</v>
      </c>
      <c r="G5763" s="2" t="s">
        <v>8187</v>
      </c>
      <c r="H5763" s="1" t="s">
        <v>6862</v>
      </c>
      <c r="I5763" s="1" t="s">
        <v>6525</v>
      </c>
      <c r="J5763" s="1" t="s">
        <v>4221</v>
      </c>
      <c r="K5763" s="1" t="s">
        <v>2086</v>
      </c>
      <c r="M5763" s="1">
        <f>IF($P$5&lt;20000,H5763*L5763,IF($P$5&lt;50000,I5763*L5763,IF($P$5&lt;100000,J5763*L5763,IF($P$5&lt;80000000,K5763*L5763))))</f>
        <v>0</v>
      </c>
      <c r="N5763" s="4" t="str">
        <f>IF(AND(P5763 &lt;&gt; "", P5763 &lt;&gt; "---"), HYPERLINK(P5763, Q5763), "")</f>
        <v>ссылка</v>
      </c>
      <c r="O5763" s="21">
        <f>L5763*H5763</f>
        <v>0</v>
      </c>
      <c r="P5763" s="26" t="s">
        <v>8188</v>
      </c>
      <c r="Q5763" t="str">
        <f>"ссылка"</f>
        <v>ссылка</v>
      </c>
    </row>
    <row r="5764" spans="1:17" ht="14.25" customHeight="1" outlineLevel="1" x14ac:dyDescent="0.2">
      <c r="A5764" s="24" t="s">
        <v>8189</v>
      </c>
      <c r="B5764" s="1" t="s">
        <v>7937</v>
      </c>
      <c r="C5764" s="25" t="s">
        <v>54</v>
      </c>
      <c r="E5764" s="1" t="s">
        <v>8190</v>
      </c>
      <c r="F5764" s="4" t="s">
        <v>20</v>
      </c>
      <c r="G5764" s="2" t="s">
        <v>6448</v>
      </c>
      <c r="H5764" s="1" t="s">
        <v>6449</v>
      </c>
      <c r="I5764" s="1" t="s">
        <v>6450</v>
      </c>
      <c r="J5764" s="1" t="s">
        <v>6451</v>
      </c>
      <c r="K5764" s="1" t="s">
        <v>6452</v>
      </c>
      <c r="M5764" s="1">
        <f>IF($P$5&lt;20000,H5764*L5764,IF($P$5&lt;50000,I5764*L5764,IF($P$5&lt;100000,J5764*L5764,IF($P$5&lt;80000000,K5764*L5764))))</f>
        <v>0</v>
      </c>
      <c r="N5764" s="4" t="str">
        <f>IF(AND(P5764 &lt;&gt; "", P5764 &lt;&gt; "---"), HYPERLINK(P5764, Q5764), "")</f>
        <v>ссылка</v>
      </c>
      <c r="O5764" s="21">
        <f>L5764*H5764</f>
        <v>0</v>
      </c>
      <c r="P5764" s="26" t="s">
        <v>8191</v>
      </c>
      <c r="Q5764" t="str">
        <f>"ссылка"</f>
        <v>ссылка</v>
      </c>
    </row>
    <row r="5765" spans="1:17" ht="14.25" customHeight="1" outlineLevel="1" x14ac:dyDescent="0.2">
      <c r="A5765" s="24" t="s">
        <v>8192</v>
      </c>
      <c r="B5765" s="1" t="s">
        <v>7937</v>
      </c>
      <c r="C5765" s="25" t="s">
        <v>54</v>
      </c>
      <c r="E5765" s="1" t="s">
        <v>8193</v>
      </c>
      <c r="F5765" s="4" t="s">
        <v>20</v>
      </c>
      <c r="G5765" s="2" t="s">
        <v>8194</v>
      </c>
      <c r="H5765" s="1" t="s">
        <v>8195</v>
      </c>
      <c r="I5765" s="1" t="s">
        <v>8196</v>
      </c>
      <c r="J5765" s="1" t="s">
        <v>8197</v>
      </c>
      <c r="K5765" s="1" t="s">
        <v>8198</v>
      </c>
      <c r="M5765" s="1">
        <f>IF($P$5&lt;20000,H5765*L5765,IF($P$5&lt;50000,I5765*L5765,IF($P$5&lt;100000,J5765*L5765,IF($P$5&lt;80000000,K5765*L5765))))</f>
        <v>0</v>
      </c>
      <c r="N5765" s="4" t="str">
        <f>IF(AND(P5765 &lt;&gt; "", P5765 &lt;&gt; "---"), HYPERLINK(P5765, Q5765), "")</f>
        <v>ссылка</v>
      </c>
      <c r="O5765" s="21">
        <f>L5765*H5765</f>
        <v>0</v>
      </c>
      <c r="P5765" s="26" t="s">
        <v>8199</v>
      </c>
      <c r="Q5765" t="str">
        <f>"ссылка"</f>
        <v>ссылка</v>
      </c>
    </row>
    <row r="5766" spans="1:17" ht="14.25" customHeight="1" outlineLevel="1" x14ac:dyDescent="0.2">
      <c r="A5766" s="24" t="s">
        <v>17281</v>
      </c>
      <c r="B5766" s="1" t="s">
        <v>7937</v>
      </c>
      <c r="C5766" s="25" t="s">
        <v>54</v>
      </c>
      <c r="E5766" s="1" t="s">
        <v>17282</v>
      </c>
      <c r="F5766" s="4" t="s">
        <v>20</v>
      </c>
      <c r="G5766" s="2" t="s">
        <v>1707</v>
      </c>
      <c r="H5766" s="1" t="s">
        <v>351</v>
      </c>
      <c r="I5766" s="1" t="s">
        <v>1419</v>
      </c>
      <c r="J5766" s="1" t="s">
        <v>1349</v>
      </c>
      <c r="K5766" s="1" t="s">
        <v>1686</v>
      </c>
      <c r="M5766" s="1">
        <f>IF($P$5&lt;20000,H5766*L5766,IF($P$5&lt;50000,I5766*L5766,IF($P$5&lt;100000,J5766*L5766,IF($P$5&lt;80000000,K5766*L5766))))</f>
        <v>0</v>
      </c>
      <c r="N5766" s="4" t="str">
        <f>IF(AND(P5766 &lt;&gt; "", P5766 &lt;&gt; "---"), HYPERLINK(P5766, Q5766), "")</f>
        <v>ссылка</v>
      </c>
      <c r="O5766" s="21">
        <f>L5766*H5766</f>
        <v>0</v>
      </c>
      <c r="P5766" s="26" t="s">
        <v>17283</v>
      </c>
      <c r="Q5766" t="str">
        <f>"ссылка"</f>
        <v>ссылка</v>
      </c>
    </row>
    <row r="5767" spans="1:17" ht="14.25" customHeight="1" outlineLevel="1" x14ac:dyDescent="0.2">
      <c r="A5767" s="24" t="s">
        <v>17284</v>
      </c>
      <c r="B5767" s="1" t="s">
        <v>7937</v>
      </c>
      <c r="C5767" s="25" t="s">
        <v>54</v>
      </c>
      <c r="E5767" s="1" t="s">
        <v>17285</v>
      </c>
      <c r="F5767" s="4" t="s">
        <v>20</v>
      </c>
      <c r="G5767" s="2" t="s">
        <v>1707</v>
      </c>
      <c r="H5767" s="1" t="s">
        <v>351</v>
      </c>
      <c r="I5767" s="1" t="s">
        <v>1419</v>
      </c>
      <c r="J5767" s="1" t="s">
        <v>1349</v>
      </c>
      <c r="K5767" s="1" t="s">
        <v>1686</v>
      </c>
      <c r="M5767" s="1">
        <f>IF($P$5&lt;20000,H5767*L5767,IF($P$5&lt;50000,I5767*L5767,IF($P$5&lt;100000,J5767*L5767,IF($P$5&lt;80000000,K5767*L5767))))</f>
        <v>0</v>
      </c>
      <c r="N5767" s="4" t="str">
        <f>IF(AND(P5767 &lt;&gt; "", P5767 &lt;&gt; "---"), HYPERLINK(P5767, Q5767), "")</f>
        <v>ссылка</v>
      </c>
      <c r="O5767" s="21">
        <f>L5767*H5767</f>
        <v>0</v>
      </c>
      <c r="P5767" s="26" t="s">
        <v>17286</v>
      </c>
      <c r="Q5767" t="str">
        <f>"ссылка"</f>
        <v>ссылка</v>
      </c>
    </row>
    <row r="5768" spans="1:17" ht="14.25" customHeight="1" outlineLevel="1" x14ac:dyDescent="0.2">
      <c r="A5768" s="24" t="s">
        <v>26735</v>
      </c>
      <c r="B5768" s="1" t="s">
        <v>7937</v>
      </c>
      <c r="C5768" s="25" t="s">
        <v>54</v>
      </c>
      <c r="E5768" s="1" t="s">
        <v>26736</v>
      </c>
      <c r="F5768" s="4" t="s">
        <v>20</v>
      </c>
      <c r="G5768" s="2" t="s">
        <v>26737</v>
      </c>
      <c r="H5768" s="1" t="s">
        <v>26738</v>
      </c>
      <c r="I5768" s="1" t="s">
        <v>26739</v>
      </c>
      <c r="J5768" s="1" t="s">
        <v>26740</v>
      </c>
      <c r="K5768" s="1" t="s">
        <v>26741</v>
      </c>
      <c r="M5768" s="1">
        <f>IF($P$5&lt;20000,H5768*L5768,IF($P$5&lt;50000,I5768*L5768,IF($P$5&lt;100000,J5768*L5768,IF($P$5&lt;80000000,K5768*L5768))))</f>
        <v>0</v>
      </c>
      <c r="N5768" s="4" t="str">
        <f>IF(AND(P5768 &lt;&gt; "", P5768 &lt;&gt; "---"), HYPERLINK(P5768, Q5768), "")</f>
        <v>ссылка</v>
      </c>
      <c r="O5768" s="21">
        <f>L5768*H5768</f>
        <v>0</v>
      </c>
      <c r="P5768" s="26" t="s">
        <v>26742</v>
      </c>
      <c r="Q5768" t="str">
        <f>"ссылка"</f>
        <v>ссылка</v>
      </c>
    </row>
    <row r="5769" spans="1:17" ht="14.25" customHeight="1" outlineLevel="1" x14ac:dyDescent="0.2">
      <c r="A5769" s="24" t="s">
        <v>26743</v>
      </c>
      <c r="B5769" s="1" t="s">
        <v>7937</v>
      </c>
      <c r="C5769" s="25" t="s">
        <v>54</v>
      </c>
      <c r="E5769" s="1" t="s">
        <v>26744</v>
      </c>
      <c r="F5769" s="4" t="s">
        <v>20</v>
      </c>
      <c r="G5769" s="2" t="s">
        <v>26745</v>
      </c>
      <c r="H5769" s="1" t="s">
        <v>26746</v>
      </c>
      <c r="I5769" s="1" t="s">
        <v>26747</v>
      </c>
      <c r="J5769" s="1" t="s">
        <v>26748</v>
      </c>
      <c r="K5769" s="1" t="s">
        <v>26749</v>
      </c>
      <c r="M5769" s="1">
        <f>IF($P$5&lt;20000,H5769*L5769,IF($P$5&lt;50000,I5769*L5769,IF($P$5&lt;100000,J5769*L5769,IF($P$5&lt;80000000,K5769*L5769))))</f>
        <v>0</v>
      </c>
      <c r="N5769" s="4" t="str">
        <f>IF(AND(P5769 &lt;&gt; "", P5769 &lt;&gt; "---"), HYPERLINK(P5769, Q5769), "")</f>
        <v>ссылка</v>
      </c>
      <c r="O5769" s="21">
        <f>L5769*H5769</f>
        <v>0</v>
      </c>
      <c r="P5769" s="26" t="s">
        <v>26750</v>
      </c>
      <c r="Q5769" t="str">
        <f>"ссылка"</f>
        <v>ссылка</v>
      </c>
    </row>
    <row r="5770" spans="1:17" ht="14.25" customHeight="1" outlineLevel="1" x14ac:dyDescent="0.2">
      <c r="A5770" s="24" t="s">
        <v>26751</v>
      </c>
      <c r="B5770" s="1" t="s">
        <v>7937</v>
      </c>
      <c r="C5770" s="25" t="s">
        <v>54</v>
      </c>
      <c r="E5770" s="1" t="s">
        <v>26752</v>
      </c>
      <c r="F5770" s="4" t="s">
        <v>20</v>
      </c>
      <c r="G5770" s="2" t="s">
        <v>26753</v>
      </c>
      <c r="H5770" s="1" t="s">
        <v>26754</v>
      </c>
      <c r="I5770" s="1" t="s">
        <v>26755</v>
      </c>
      <c r="J5770" s="1" t="s">
        <v>26756</v>
      </c>
      <c r="K5770" s="1" t="s">
        <v>17098</v>
      </c>
      <c r="M5770" s="1">
        <f>IF($P$5&lt;20000,H5770*L5770,IF($P$5&lt;50000,I5770*L5770,IF($P$5&lt;100000,J5770*L5770,IF($P$5&lt;80000000,K5770*L5770))))</f>
        <v>0</v>
      </c>
      <c r="N5770" s="4" t="str">
        <f>IF(AND(P5770 &lt;&gt; "", P5770 &lt;&gt; "---"), HYPERLINK(P5770, Q5770), "")</f>
        <v>ссылка</v>
      </c>
      <c r="O5770" s="21">
        <f>L5770*H5770</f>
        <v>0</v>
      </c>
      <c r="P5770" s="26" t="s">
        <v>26757</v>
      </c>
      <c r="Q5770" t="str">
        <f>"ссылка"</f>
        <v>ссылка</v>
      </c>
    </row>
    <row r="5771" spans="1:17" ht="14.25" customHeight="1" outlineLevel="1" x14ac:dyDescent="0.2">
      <c r="A5771" s="24" t="s">
        <v>26758</v>
      </c>
      <c r="B5771" s="1" t="s">
        <v>7937</v>
      </c>
      <c r="C5771" s="25" t="s">
        <v>54</v>
      </c>
      <c r="E5771" s="1" t="s">
        <v>26759</v>
      </c>
      <c r="F5771" s="4" t="s">
        <v>20</v>
      </c>
      <c r="G5771" s="2" t="s">
        <v>8124</v>
      </c>
      <c r="H5771" s="1" t="s">
        <v>8125</v>
      </c>
      <c r="I5771" s="1" t="s">
        <v>8126</v>
      </c>
      <c r="J5771" s="1" t="s">
        <v>6849</v>
      </c>
      <c r="K5771" s="1" t="s">
        <v>8127</v>
      </c>
      <c r="M5771" s="1">
        <f>IF($P$5&lt;20000,H5771*L5771,IF($P$5&lt;50000,I5771*L5771,IF($P$5&lt;100000,J5771*L5771,IF($P$5&lt;80000000,K5771*L5771))))</f>
        <v>0</v>
      </c>
      <c r="N5771" s="4" t="str">
        <f>IF(AND(P5771 &lt;&gt; "", P5771 &lt;&gt; "---"), HYPERLINK(P5771, Q5771), "")</f>
        <v>ссылка</v>
      </c>
      <c r="O5771" s="21">
        <f>L5771*H5771</f>
        <v>0</v>
      </c>
      <c r="P5771" s="26" t="s">
        <v>26760</v>
      </c>
      <c r="Q5771" t="str">
        <f>"ссылка"</f>
        <v>ссылка</v>
      </c>
    </row>
    <row r="5772" spans="1:17" ht="14.25" customHeight="1" outlineLevel="1" x14ac:dyDescent="0.2">
      <c r="A5772" s="24" t="s">
        <v>39676</v>
      </c>
      <c r="B5772" s="1" t="s">
        <v>7937</v>
      </c>
      <c r="C5772" s="25" t="s">
        <v>54</v>
      </c>
      <c r="E5772" s="1" t="s">
        <v>39677</v>
      </c>
      <c r="F5772" s="4" t="s">
        <v>20</v>
      </c>
      <c r="G5772" s="2" t="s">
        <v>1030</v>
      </c>
      <c r="H5772" s="1" t="s">
        <v>472</v>
      </c>
      <c r="I5772" s="1" t="s">
        <v>1449</v>
      </c>
      <c r="J5772" s="1" t="s">
        <v>2168</v>
      </c>
      <c r="K5772" s="1" t="s">
        <v>272</v>
      </c>
      <c r="M5772" s="1">
        <f>IF($P$5&lt;20000,H5772*L5772,IF($P$5&lt;50000,I5772*L5772,IF($P$5&lt;100000,J5772*L5772,IF($P$5&lt;80000000,K5772*L5772))))</f>
        <v>0</v>
      </c>
      <c r="N5772" s="4" t="str">
        <f>IF(AND(P5772 &lt;&gt; "", P5772 &lt;&gt; "---"), HYPERLINK(P5772, Q5772), "")</f>
        <v/>
      </c>
      <c r="O5772" s="21">
        <f>L5772*H5772</f>
        <v>0</v>
      </c>
      <c r="P5772" s="26" t="s">
        <v>362</v>
      </c>
      <c r="Q5772" t="str">
        <f>"ссылка"</f>
        <v>ссылка</v>
      </c>
    </row>
    <row r="5773" spans="1:17" ht="14.25" customHeight="1" outlineLevel="1" x14ac:dyDescent="0.2">
      <c r="A5773" s="24" t="s">
        <v>39678</v>
      </c>
      <c r="B5773" s="1" t="s">
        <v>7937</v>
      </c>
      <c r="C5773" s="25" t="s">
        <v>54</v>
      </c>
      <c r="E5773" s="1" t="s">
        <v>39679</v>
      </c>
      <c r="F5773" s="4" t="s">
        <v>20</v>
      </c>
      <c r="G5773" s="2" t="s">
        <v>1030</v>
      </c>
      <c r="H5773" s="1" t="s">
        <v>472</v>
      </c>
      <c r="I5773" s="1" t="s">
        <v>1449</v>
      </c>
      <c r="J5773" s="1" t="s">
        <v>2168</v>
      </c>
      <c r="K5773" s="1" t="s">
        <v>272</v>
      </c>
      <c r="M5773" s="1">
        <f>IF($P$5&lt;20000,H5773*L5773,IF($P$5&lt;50000,I5773*L5773,IF($P$5&lt;100000,J5773*L5773,IF($P$5&lt;80000000,K5773*L5773))))</f>
        <v>0</v>
      </c>
      <c r="N5773" s="4" t="str">
        <f>IF(AND(P5773 &lt;&gt; "", P5773 &lt;&gt; "---"), HYPERLINK(P5773, Q5773), "")</f>
        <v/>
      </c>
      <c r="O5773" s="21">
        <f>L5773*H5773</f>
        <v>0</v>
      </c>
      <c r="P5773" s="26" t="s">
        <v>362</v>
      </c>
      <c r="Q5773" t="str">
        <f>"ссылка"</f>
        <v>ссылка</v>
      </c>
    </row>
    <row r="5774" spans="1:17" ht="14.25" customHeight="1" outlineLevel="1" x14ac:dyDescent="0.2">
      <c r="A5774" s="24" t="s">
        <v>39680</v>
      </c>
      <c r="B5774" s="1" t="s">
        <v>7937</v>
      </c>
      <c r="C5774" s="25" t="s">
        <v>54</v>
      </c>
      <c r="E5774" s="1" t="s">
        <v>39681</v>
      </c>
      <c r="F5774" s="4" t="s">
        <v>20</v>
      </c>
      <c r="G5774" s="2" t="s">
        <v>278</v>
      </c>
      <c r="H5774" s="1" t="s">
        <v>1761</v>
      </c>
      <c r="I5774" s="1" t="s">
        <v>1259</v>
      </c>
      <c r="J5774" s="1" t="s">
        <v>1844</v>
      </c>
      <c r="K5774" s="1" t="s">
        <v>1782</v>
      </c>
      <c r="M5774" s="1">
        <f>IF($P$5&lt;20000,H5774*L5774,IF($P$5&lt;50000,I5774*L5774,IF($P$5&lt;100000,J5774*L5774,IF($P$5&lt;80000000,K5774*L5774))))</f>
        <v>0</v>
      </c>
      <c r="N5774" s="4" t="str">
        <f>IF(AND(P5774 &lt;&gt; "", P5774 &lt;&gt; "---"), HYPERLINK(P5774, Q5774), "")</f>
        <v/>
      </c>
      <c r="O5774" s="21">
        <f>L5774*H5774</f>
        <v>0</v>
      </c>
      <c r="P5774" s="26" t="s">
        <v>362</v>
      </c>
      <c r="Q5774" t="str">
        <f>"ссылка"</f>
        <v>ссылка</v>
      </c>
    </row>
    <row r="5775" spans="1:17" ht="14.25" customHeight="1" outlineLevel="1" x14ac:dyDescent="0.2">
      <c r="A5775" s="24" t="s">
        <v>39682</v>
      </c>
      <c r="B5775" s="1" t="s">
        <v>7937</v>
      </c>
      <c r="C5775" s="25" t="s">
        <v>54</v>
      </c>
      <c r="E5775" s="1" t="s">
        <v>39683</v>
      </c>
      <c r="F5775" s="4" t="s">
        <v>20</v>
      </c>
      <c r="G5775" s="2" t="s">
        <v>278</v>
      </c>
      <c r="H5775" s="1" t="s">
        <v>1761</v>
      </c>
      <c r="I5775" s="1" t="s">
        <v>1259</v>
      </c>
      <c r="J5775" s="1" t="s">
        <v>1844</v>
      </c>
      <c r="K5775" s="1" t="s">
        <v>1782</v>
      </c>
      <c r="M5775" s="1">
        <f>IF($P$5&lt;20000,H5775*L5775,IF($P$5&lt;50000,I5775*L5775,IF($P$5&lt;100000,J5775*L5775,IF($P$5&lt;80000000,K5775*L5775))))</f>
        <v>0</v>
      </c>
      <c r="N5775" s="4" t="str">
        <f>IF(AND(P5775 &lt;&gt; "", P5775 &lt;&gt; "---"), HYPERLINK(P5775, Q5775), "")</f>
        <v/>
      </c>
      <c r="O5775" s="21">
        <f>L5775*H5775</f>
        <v>0</v>
      </c>
      <c r="P5775" s="26" t="s">
        <v>362</v>
      </c>
      <c r="Q5775" t="str">
        <f>"ссылка"</f>
        <v>ссылка</v>
      </c>
    </row>
    <row r="5776" spans="1:17" ht="14.25" customHeight="1" outlineLevel="1" x14ac:dyDescent="0.2">
      <c r="A5776" s="24" t="s">
        <v>39684</v>
      </c>
      <c r="B5776" s="1" t="s">
        <v>7937</v>
      </c>
      <c r="C5776" s="25" t="s">
        <v>54</v>
      </c>
      <c r="E5776" s="1" t="s">
        <v>39685</v>
      </c>
      <c r="F5776" s="4" t="s">
        <v>20</v>
      </c>
      <c r="G5776" s="2" t="s">
        <v>1030</v>
      </c>
      <c r="H5776" s="1" t="s">
        <v>472</v>
      </c>
      <c r="I5776" s="1" t="s">
        <v>1449</v>
      </c>
      <c r="J5776" s="1" t="s">
        <v>2168</v>
      </c>
      <c r="K5776" s="1" t="s">
        <v>272</v>
      </c>
      <c r="M5776" s="1">
        <f>IF($P$5&lt;20000,H5776*L5776,IF($P$5&lt;50000,I5776*L5776,IF($P$5&lt;100000,J5776*L5776,IF($P$5&lt;80000000,K5776*L5776))))</f>
        <v>0</v>
      </c>
      <c r="N5776" s="4" t="str">
        <f>IF(AND(P5776 &lt;&gt; "", P5776 &lt;&gt; "---"), HYPERLINK(P5776, Q5776), "")</f>
        <v>ссылка</v>
      </c>
      <c r="O5776" s="21">
        <f>L5776*H5776</f>
        <v>0</v>
      </c>
      <c r="P5776" s="26" t="s">
        <v>39686</v>
      </c>
      <c r="Q5776" t="str">
        <f>"ссылка"</f>
        <v>ссылка</v>
      </c>
    </row>
    <row r="5777" spans="1:26" ht="14.25" customHeight="1" outlineLevel="1" x14ac:dyDescent="0.2">
      <c r="A5777" s="24" t="s">
        <v>39687</v>
      </c>
      <c r="B5777" s="1" t="s">
        <v>7937</v>
      </c>
      <c r="C5777" s="25" t="s">
        <v>54</v>
      </c>
      <c r="E5777" s="1" t="s">
        <v>39688</v>
      </c>
      <c r="F5777" s="4" t="s">
        <v>20</v>
      </c>
      <c r="G5777" s="2" t="s">
        <v>1030</v>
      </c>
      <c r="H5777" s="1" t="s">
        <v>472</v>
      </c>
      <c r="I5777" s="1" t="s">
        <v>1449</v>
      </c>
      <c r="J5777" s="1" t="s">
        <v>2168</v>
      </c>
      <c r="K5777" s="1" t="s">
        <v>272</v>
      </c>
      <c r="M5777" s="1">
        <f>IF($P$5&lt;20000,H5777*L5777,IF($P$5&lt;50000,I5777*L5777,IF($P$5&lt;100000,J5777*L5777,IF($P$5&lt;80000000,K5777*L5777))))</f>
        <v>0</v>
      </c>
      <c r="N5777" s="4" t="str">
        <f>IF(AND(P5777 &lt;&gt; "", P5777 &lt;&gt; "---"), HYPERLINK(P5777, Q5777), "")</f>
        <v/>
      </c>
      <c r="O5777" s="21">
        <f>L5777*H5777</f>
        <v>0</v>
      </c>
      <c r="P5777" s="26" t="s">
        <v>362</v>
      </c>
      <c r="Q5777" t="str">
        <f>"ссылка"</f>
        <v>ссылка</v>
      </c>
    </row>
    <row r="5778" spans="1:26" ht="14.25" customHeight="1" outlineLevel="1" x14ac:dyDescent="0.2">
      <c r="A5778" s="24" t="s">
        <v>39724</v>
      </c>
      <c r="B5778" s="1" t="s">
        <v>7937</v>
      </c>
      <c r="E5778" s="1" t="s">
        <v>39725</v>
      </c>
      <c r="F5778" s="4" t="s">
        <v>20</v>
      </c>
      <c r="G5778" s="2" t="s">
        <v>39726</v>
      </c>
      <c r="H5778" s="1" t="s">
        <v>15467</v>
      </c>
      <c r="I5778" s="1" t="s">
        <v>39727</v>
      </c>
      <c r="J5778" s="1" t="s">
        <v>10140</v>
      </c>
      <c r="K5778" s="1" t="s">
        <v>26557</v>
      </c>
      <c r="M5778" s="1">
        <f>IF($P$5&lt;20000,H5778*L5778,IF($P$5&lt;50000,I5778*L5778,IF($P$5&lt;100000,J5778*L5778,IF($P$5&lt;80000000,K5778*L5778))))</f>
        <v>0</v>
      </c>
      <c r="N5778" s="4" t="str">
        <f>IF(AND(P5778 &lt;&gt; "", P5778 &lt;&gt; "---"), HYPERLINK(P5778, Q5778), "")</f>
        <v>ссылка</v>
      </c>
      <c r="O5778" s="21">
        <f>L5778*H5778</f>
        <v>0</v>
      </c>
      <c r="P5778" s="26" t="s">
        <v>39728</v>
      </c>
      <c r="Q5778" t="str">
        <f>"ссылка"</f>
        <v>ссылка</v>
      </c>
    </row>
    <row r="5779" spans="1:26" ht="14.25" customHeight="1" outlineLevel="1" x14ac:dyDescent="0.2">
      <c r="A5779" s="24" t="s">
        <v>39729</v>
      </c>
      <c r="B5779" s="1" t="s">
        <v>7937</v>
      </c>
      <c r="E5779" s="1" t="s">
        <v>39730</v>
      </c>
      <c r="F5779" s="4" t="s">
        <v>20</v>
      </c>
      <c r="G5779" s="2" t="s">
        <v>39726</v>
      </c>
      <c r="H5779" s="1" t="s">
        <v>15467</v>
      </c>
      <c r="I5779" s="1" t="s">
        <v>39727</v>
      </c>
      <c r="J5779" s="1" t="s">
        <v>10140</v>
      </c>
      <c r="K5779" s="1" t="s">
        <v>26557</v>
      </c>
      <c r="M5779" s="1">
        <f>IF($P$5&lt;20000,H5779*L5779,IF($P$5&lt;50000,I5779*L5779,IF($P$5&lt;100000,J5779*L5779,IF($P$5&lt;80000000,K5779*L5779))))</f>
        <v>0</v>
      </c>
      <c r="N5779" s="4" t="str">
        <f>IF(AND(P5779 &lt;&gt; "", P5779 &lt;&gt; "---"), HYPERLINK(P5779, Q5779), "")</f>
        <v/>
      </c>
      <c r="O5779" s="21">
        <f>L5779*H5779</f>
        <v>0</v>
      </c>
      <c r="P5779" s="26" t="s">
        <v>362</v>
      </c>
      <c r="Q5779" t="str">
        <f>"ссылка"</f>
        <v>ссылка</v>
      </c>
    </row>
    <row r="5780" spans="1:26" ht="14.25" customHeight="1" outlineLevel="1" x14ac:dyDescent="0.2">
      <c r="A5780" s="24" t="s">
        <v>41694</v>
      </c>
      <c r="B5780" s="1" t="s">
        <v>7937</v>
      </c>
      <c r="C5780" s="25" t="s">
        <v>54</v>
      </c>
      <c r="E5780" s="1" t="s">
        <v>41695</v>
      </c>
      <c r="F5780" s="4" t="s">
        <v>20</v>
      </c>
      <c r="G5780" s="2" t="s">
        <v>41696</v>
      </c>
      <c r="H5780" s="1" t="s">
        <v>9544</v>
      </c>
      <c r="I5780" s="1" t="s">
        <v>18036</v>
      </c>
      <c r="J5780" s="1" t="s">
        <v>38636</v>
      </c>
      <c r="K5780" s="1" t="s">
        <v>2303</v>
      </c>
      <c r="M5780" s="1">
        <f>IF($P$5&lt;20000,H5780*L5780,IF($P$5&lt;50000,I5780*L5780,IF($P$5&lt;100000,J5780*L5780,IF($P$5&lt;80000000,K5780*L5780))))</f>
        <v>0</v>
      </c>
      <c r="N5780" s="4" t="str">
        <f>IF(AND(P5780 &lt;&gt; "", P5780 &lt;&gt; "---"), HYPERLINK(P5780, Q5780), "")</f>
        <v/>
      </c>
      <c r="O5780" s="21">
        <f>L5780*H5780</f>
        <v>0</v>
      </c>
      <c r="P5780" s="26" t="s">
        <v>362</v>
      </c>
      <c r="Q5780" t="str">
        <f>"ссылка"</f>
        <v>ссылка</v>
      </c>
    </row>
    <row r="5781" spans="1:26" ht="14.25" customHeight="1" outlineLevel="1" x14ac:dyDescent="0.2">
      <c r="A5781" s="24" t="s">
        <v>41697</v>
      </c>
      <c r="B5781" s="1" t="s">
        <v>7937</v>
      </c>
      <c r="C5781" s="25" t="s">
        <v>54</v>
      </c>
      <c r="E5781" s="1" t="s">
        <v>41698</v>
      </c>
      <c r="F5781" s="4" t="s">
        <v>20</v>
      </c>
      <c r="G5781" s="2" t="s">
        <v>8203</v>
      </c>
      <c r="H5781" s="1" t="s">
        <v>2437</v>
      </c>
      <c r="I5781" s="1" t="s">
        <v>165</v>
      </c>
      <c r="J5781" s="1" t="s">
        <v>1925</v>
      </c>
      <c r="K5781" s="1" t="s">
        <v>138</v>
      </c>
      <c r="M5781" s="1">
        <f>IF($P$5&lt;20000,H5781*L5781,IF($P$5&lt;50000,I5781*L5781,IF($P$5&lt;100000,J5781*L5781,IF($P$5&lt;80000000,K5781*L5781))))</f>
        <v>0</v>
      </c>
      <c r="N5781" s="4" t="str">
        <f>IF(AND(P5781 &lt;&gt; "", P5781 &lt;&gt; "---"), HYPERLINK(P5781, Q5781), "")</f>
        <v>ссылка</v>
      </c>
      <c r="O5781" s="21">
        <f>L5781*H5781</f>
        <v>0</v>
      </c>
      <c r="P5781" s="26" t="s">
        <v>41699</v>
      </c>
      <c r="Q5781" t="str">
        <f>"ссылка"</f>
        <v>ссылка</v>
      </c>
    </row>
    <row r="5782" spans="1:26" ht="14.25" customHeight="1" outlineLevel="1" x14ac:dyDescent="0.2">
      <c r="A5782" s="24" t="s">
        <v>41700</v>
      </c>
      <c r="B5782" s="1" t="s">
        <v>7937</v>
      </c>
      <c r="C5782" s="25" t="s">
        <v>54</v>
      </c>
      <c r="E5782" s="1" t="s">
        <v>41701</v>
      </c>
      <c r="F5782" s="4" t="s">
        <v>20</v>
      </c>
      <c r="G5782" s="2" t="s">
        <v>21938</v>
      </c>
      <c r="H5782" s="1" t="s">
        <v>12669</v>
      </c>
      <c r="I5782" s="1" t="s">
        <v>6334</v>
      </c>
      <c r="J5782" s="1" t="s">
        <v>16880</v>
      </c>
      <c r="K5782" s="1" t="s">
        <v>12329</v>
      </c>
      <c r="M5782" s="1">
        <f>IF($P$5&lt;20000,H5782*L5782,IF($P$5&lt;50000,I5782*L5782,IF($P$5&lt;100000,J5782*L5782,IF($P$5&lt;80000000,K5782*L5782))))</f>
        <v>0</v>
      </c>
      <c r="N5782" s="4" t="str">
        <f>IF(AND(P5782 &lt;&gt; "", P5782 &lt;&gt; "---"), HYPERLINK(P5782, Q5782), "")</f>
        <v>ссылка</v>
      </c>
      <c r="O5782" s="21">
        <f>L5782*H5782</f>
        <v>0</v>
      </c>
      <c r="P5782" s="26" t="s">
        <v>41702</v>
      </c>
      <c r="Q5782" t="str">
        <f>"ссылка"</f>
        <v>ссылка</v>
      </c>
    </row>
    <row r="5783" spans="1:26" ht="14.25" customHeight="1" outlineLevel="1" x14ac:dyDescent="0.2">
      <c r="A5783" s="24" t="s">
        <v>42429</v>
      </c>
      <c r="B5783" s="1" t="s">
        <v>7937</v>
      </c>
      <c r="C5783" s="25" t="s">
        <v>54</v>
      </c>
      <c r="E5783" s="1" t="s">
        <v>42430</v>
      </c>
      <c r="F5783" s="4" t="s">
        <v>20</v>
      </c>
      <c r="G5783" s="2" t="s">
        <v>618</v>
      </c>
      <c r="H5783" s="1" t="s">
        <v>138</v>
      </c>
      <c r="I5783" s="1" t="s">
        <v>1131</v>
      </c>
      <c r="J5783" s="1" t="s">
        <v>1929</v>
      </c>
      <c r="K5783" s="1" t="s">
        <v>8881</v>
      </c>
      <c r="M5783" s="1">
        <f>IF($P$5&lt;20000,H5783*L5783,IF($P$5&lt;50000,I5783*L5783,IF($P$5&lt;100000,J5783*L5783,IF($P$5&lt;80000000,K5783*L5783))))</f>
        <v>0</v>
      </c>
      <c r="N5783" s="4" t="str">
        <f>IF(AND(P5783 &lt;&gt; "", P5783 &lt;&gt; "---"), HYPERLINK(P5783, Q5783), "")</f>
        <v>ссылка</v>
      </c>
      <c r="O5783" s="21">
        <f>L5783*H5783</f>
        <v>0</v>
      </c>
      <c r="P5783" s="26" t="s">
        <v>42431</v>
      </c>
      <c r="Q5783" t="str">
        <f>"ссылка"</f>
        <v>ссылка</v>
      </c>
    </row>
    <row r="5784" spans="1:26" ht="14.25" customHeight="1" outlineLevel="1" x14ac:dyDescent="0.2">
      <c r="A5784" s="24" t="s">
        <v>42432</v>
      </c>
      <c r="B5784" s="1" t="s">
        <v>7937</v>
      </c>
      <c r="C5784" s="25" t="s">
        <v>54</v>
      </c>
      <c r="E5784" s="1" t="s">
        <v>42433</v>
      </c>
      <c r="F5784" s="4" t="s">
        <v>20</v>
      </c>
      <c r="G5784" s="2" t="s">
        <v>618</v>
      </c>
      <c r="H5784" s="1" t="s">
        <v>138</v>
      </c>
      <c r="I5784" s="1" t="s">
        <v>1131</v>
      </c>
      <c r="J5784" s="1" t="s">
        <v>1929</v>
      </c>
      <c r="K5784" s="1" t="s">
        <v>8881</v>
      </c>
      <c r="M5784" s="1">
        <f>IF($P$5&lt;20000,H5784*L5784,IF($P$5&lt;50000,I5784*L5784,IF($P$5&lt;100000,J5784*L5784,IF($P$5&lt;80000000,K5784*L5784))))</f>
        <v>0</v>
      </c>
      <c r="N5784" s="4" t="str">
        <f>IF(AND(P5784 &lt;&gt; "", P5784 &lt;&gt; "---"), HYPERLINK(P5784, Q5784), "")</f>
        <v>ссылка</v>
      </c>
      <c r="O5784" s="21">
        <f>L5784*H5784</f>
        <v>0</v>
      </c>
      <c r="P5784" s="26" t="s">
        <v>42434</v>
      </c>
      <c r="Q5784" t="str">
        <f>"ссылка"</f>
        <v>ссылка</v>
      </c>
    </row>
    <row r="5785" spans="1:26" ht="14.25" customHeight="1" outlineLevel="1" x14ac:dyDescent="0.2">
      <c r="A5785" s="24" t="s">
        <v>42435</v>
      </c>
      <c r="B5785" s="1" t="s">
        <v>7937</v>
      </c>
      <c r="C5785" s="25" t="s">
        <v>54</v>
      </c>
      <c r="E5785" s="1" t="s">
        <v>42436</v>
      </c>
      <c r="F5785" s="4" t="s">
        <v>20</v>
      </c>
      <c r="G5785" s="2" t="s">
        <v>4573</v>
      </c>
      <c r="H5785" s="1" t="s">
        <v>4574</v>
      </c>
      <c r="I5785" s="1" t="s">
        <v>39</v>
      </c>
      <c r="J5785" s="1" t="s">
        <v>1154</v>
      </c>
      <c r="K5785" s="1" t="s">
        <v>42</v>
      </c>
      <c r="M5785" s="1">
        <f>IF($P$5&lt;20000,H5785*L5785,IF($P$5&lt;50000,I5785*L5785,IF($P$5&lt;100000,J5785*L5785,IF($P$5&lt;80000000,K5785*L5785))))</f>
        <v>0</v>
      </c>
      <c r="N5785" s="4" t="str">
        <f>IF(AND(P5785 &lt;&gt; "", P5785 &lt;&gt; "---"), HYPERLINK(P5785, Q5785), "")</f>
        <v>ссылка</v>
      </c>
      <c r="O5785" s="21">
        <f>L5785*H5785</f>
        <v>0</v>
      </c>
      <c r="P5785" s="26" t="s">
        <v>42437</v>
      </c>
      <c r="Q5785" t="str">
        <f>"ссылка"</f>
        <v>ссылка</v>
      </c>
    </row>
    <row r="5786" spans="1:26" ht="14.25" customHeight="1" x14ac:dyDescent="0.2">
      <c r="A5786" s="29" t="s">
        <v>31990</v>
      </c>
      <c r="B5786" s="28"/>
      <c r="C5786" s="29"/>
      <c r="D5786" s="28"/>
      <c r="E5786" s="28"/>
      <c r="F5786" s="28"/>
      <c r="G5786" s="28"/>
      <c r="H5786" s="28"/>
      <c r="I5786" s="28"/>
      <c r="J5786" s="28"/>
      <c r="K5786" s="28"/>
      <c r="L5786" s="28"/>
      <c r="M5786" s="28"/>
      <c r="N5786" s="28"/>
      <c r="O5786" s="30"/>
      <c r="P5786" s="31"/>
      <c r="Q5786" s="28"/>
      <c r="R5786" s="28"/>
      <c r="S5786" s="28"/>
      <c r="T5786" s="28"/>
      <c r="U5786" s="28"/>
      <c r="V5786" s="28"/>
      <c r="W5786" s="28"/>
      <c r="X5786" s="28"/>
      <c r="Y5786" s="28"/>
      <c r="Z5786" s="28"/>
    </row>
    <row r="5787" spans="1:26" ht="14.25" customHeight="1" outlineLevel="1" x14ac:dyDescent="0.2">
      <c r="A5787" s="24" t="s">
        <v>31989</v>
      </c>
      <c r="B5787" s="1" t="s">
        <v>31990</v>
      </c>
      <c r="C5787" s="25" t="s">
        <v>54</v>
      </c>
      <c r="E5787" s="1" t="s">
        <v>31991</v>
      </c>
      <c r="F5787" s="4" t="s">
        <v>20</v>
      </c>
      <c r="G5787" s="2" t="s">
        <v>295</v>
      </c>
      <c r="H5787" s="1" t="s">
        <v>1015</v>
      </c>
      <c r="I5787" s="1" t="s">
        <v>1016</v>
      </c>
      <c r="J5787" s="1" t="s">
        <v>1017</v>
      </c>
      <c r="K5787" s="1" t="s">
        <v>1524</v>
      </c>
      <c r="M5787" s="1">
        <f>IF($P$5&lt;20000,H5787*L5787,IF($P$5&lt;50000,I5787*L5787,IF($P$5&lt;100000,J5787*L5787,IF($P$5&lt;80000000,K5787*L5787))))</f>
        <v>0</v>
      </c>
      <c r="N5787" s="4" t="str">
        <f>IF(AND(P5787 &lt;&gt; "", P5787 &lt;&gt; "---"), HYPERLINK(P5787, Q5787), "")</f>
        <v>ссылка</v>
      </c>
      <c r="O5787" s="21">
        <f>L5787*H5787</f>
        <v>0</v>
      </c>
      <c r="P5787" s="26" t="s">
        <v>31992</v>
      </c>
      <c r="Q5787" t="str">
        <f>"ссылка"</f>
        <v>ссылка</v>
      </c>
    </row>
    <row r="5788" spans="1:26" ht="14.25" customHeight="1" outlineLevel="1" x14ac:dyDescent="0.2">
      <c r="A5788" s="24" t="s">
        <v>31993</v>
      </c>
      <c r="B5788" s="1" t="s">
        <v>31990</v>
      </c>
      <c r="C5788" s="25" t="s">
        <v>54</v>
      </c>
      <c r="E5788" s="1" t="s">
        <v>31994</v>
      </c>
      <c r="F5788" s="4" t="s">
        <v>20</v>
      </c>
      <c r="G5788" s="2" t="s">
        <v>1743</v>
      </c>
      <c r="H5788" s="1" t="s">
        <v>1482</v>
      </c>
      <c r="I5788" s="1" t="s">
        <v>2169</v>
      </c>
      <c r="J5788" s="1" t="s">
        <v>106</v>
      </c>
      <c r="K5788" s="1" t="s">
        <v>1597</v>
      </c>
      <c r="M5788" s="1">
        <f>IF($P$5&lt;20000,H5788*L5788,IF($P$5&lt;50000,I5788*L5788,IF($P$5&lt;100000,J5788*L5788,IF($P$5&lt;80000000,K5788*L5788))))</f>
        <v>0</v>
      </c>
      <c r="N5788" s="4" t="str">
        <f>IF(AND(P5788 &lt;&gt; "", P5788 &lt;&gt; "---"), HYPERLINK(P5788, Q5788), "")</f>
        <v>ссылка</v>
      </c>
      <c r="O5788" s="21">
        <f>L5788*H5788</f>
        <v>0</v>
      </c>
      <c r="P5788" s="26" t="s">
        <v>31995</v>
      </c>
      <c r="Q5788" t="str">
        <f>"ссылка"</f>
        <v>ссылка</v>
      </c>
    </row>
    <row r="5789" spans="1:26" ht="14.25" customHeight="1" outlineLevel="1" x14ac:dyDescent="0.2">
      <c r="A5789" s="24" t="s">
        <v>31996</v>
      </c>
      <c r="B5789" s="1" t="s">
        <v>31990</v>
      </c>
      <c r="E5789" s="1" t="s">
        <v>31997</v>
      </c>
      <c r="F5789" s="4" t="s">
        <v>20</v>
      </c>
      <c r="G5789" s="2" t="s">
        <v>4546</v>
      </c>
      <c r="H5789" s="1" t="s">
        <v>2157</v>
      </c>
      <c r="I5789" s="1" t="s">
        <v>2234</v>
      </c>
      <c r="J5789" s="1" t="s">
        <v>1005</v>
      </c>
      <c r="K5789" s="1" t="s">
        <v>2235</v>
      </c>
      <c r="M5789" s="1">
        <f>IF($P$5&lt;20000,H5789*L5789,IF($P$5&lt;50000,I5789*L5789,IF($P$5&lt;100000,J5789*L5789,IF($P$5&lt;80000000,K5789*L5789))))</f>
        <v>0</v>
      </c>
      <c r="N5789" s="4" t="str">
        <f>IF(AND(P5789 &lt;&gt; "", P5789 &lt;&gt; "---"), HYPERLINK(P5789, Q5789), "")</f>
        <v>ссылка</v>
      </c>
      <c r="O5789" s="21">
        <f>L5789*H5789</f>
        <v>0</v>
      </c>
      <c r="P5789" s="26" t="s">
        <v>31998</v>
      </c>
      <c r="Q5789" t="str">
        <f>"ссылка"</f>
        <v>ссылка</v>
      </c>
    </row>
    <row r="5790" spans="1:26" ht="14.25" customHeight="1" outlineLevel="1" x14ac:dyDescent="0.2">
      <c r="A5790" s="24" t="s">
        <v>31999</v>
      </c>
      <c r="B5790" s="1" t="s">
        <v>31990</v>
      </c>
      <c r="E5790" s="1" t="s">
        <v>32000</v>
      </c>
      <c r="F5790" s="4" t="s">
        <v>20</v>
      </c>
      <c r="G5790" s="2" t="s">
        <v>4546</v>
      </c>
      <c r="H5790" s="1" t="s">
        <v>2157</v>
      </c>
      <c r="I5790" s="1" t="s">
        <v>2234</v>
      </c>
      <c r="J5790" s="1" t="s">
        <v>1005</v>
      </c>
      <c r="K5790" s="1" t="s">
        <v>2235</v>
      </c>
      <c r="M5790" s="1">
        <f>IF($P$5&lt;20000,H5790*L5790,IF($P$5&lt;50000,I5790*L5790,IF($P$5&lt;100000,J5790*L5790,IF($P$5&lt;80000000,K5790*L5790))))</f>
        <v>0</v>
      </c>
      <c r="N5790" s="4" t="str">
        <f>IF(AND(P5790 &lt;&gt; "", P5790 &lt;&gt; "---"), HYPERLINK(P5790, Q5790), "")</f>
        <v>ссылка</v>
      </c>
      <c r="O5790" s="21">
        <f>L5790*H5790</f>
        <v>0</v>
      </c>
      <c r="P5790" s="26" t="s">
        <v>32001</v>
      </c>
      <c r="Q5790" t="str">
        <f>"ссылка"</f>
        <v>ссылка</v>
      </c>
    </row>
    <row r="5791" spans="1:26" ht="14.25" customHeight="1" outlineLevel="1" x14ac:dyDescent="0.2">
      <c r="A5791" s="24" t="s">
        <v>32002</v>
      </c>
      <c r="B5791" s="1" t="s">
        <v>31990</v>
      </c>
      <c r="C5791" s="25" t="s">
        <v>54</v>
      </c>
      <c r="E5791" s="1" t="s">
        <v>32003</v>
      </c>
      <c r="F5791" s="4" t="s">
        <v>20</v>
      </c>
      <c r="G5791" s="2" t="s">
        <v>295</v>
      </c>
      <c r="H5791" s="1" t="s">
        <v>1015</v>
      </c>
      <c r="I5791" s="1" t="s">
        <v>1016</v>
      </c>
      <c r="J5791" s="1" t="s">
        <v>1017</v>
      </c>
      <c r="K5791" s="1" t="s">
        <v>1524</v>
      </c>
      <c r="M5791" s="1">
        <f>IF($P$5&lt;20000,H5791*L5791,IF($P$5&lt;50000,I5791*L5791,IF($P$5&lt;100000,J5791*L5791,IF($P$5&lt;80000000,K5791*L5791))))</f>
        <v>0</v>
      </c>
      <c r="N5791" s="4" t="str">
        <f>IF(AND(P5791 &lt;&gt; "", P5791 &lt;&gt; "---"), HYPERLINK(P5791, Q5791), "")</f>
        <v>ссылка</v>
      </c>
      <c r="O5791" s="21">
        <f>L5791*H5791</f>
        <v>0</v>
      </c>
      <c r="P5791" s="26" t="s">
        <v>32004</v>
      </c>
      <c r="Q5791" t="str">
        <f>"ссылка"</f>
        <v>ссылка</v>
      </c>
    </row>
    <row r="5792" spans="1:26" ht="14.25" customHeight="1" outlineLevel="1" x14ac:dyDescent="0.2">
      <c r="A5792" s="24" t="s">
        <v>32005</v>
      </c>
      <c r="B5792" s="1" t="s">
        <v>31990</v>
      </c>
      <c r="C5792" s="25" t="s">
        <v>54</v>
      </c>
      <c r="E5792" s="1" t="s">
        <v>32006</v>
      </c>
      <c r="F5792" s="4" t="s">
        <v>20</v>
      </c>
      <c r="G5792" s="2" t="s">
        <v>295</v>
      </c>
      <c r="H5792" s="1" t="s">
        <v>1015</v>
      </c>
      <c r="I5792" s="1" t="s">
        <v>1016</v>
      </c>
      <c r="J5792" s="1" t="s">
        <v>1017</v>
      </c>
      <c r="K5792" s="1" t="s">
        <v>1524</v>
      </c>
      <c r="M5792" s="1">
        <f>IF($P$5&lt;20000,H5792*L5792,IF($P$5&lt;50000,I5792*L5792,IF($P$5&lt;100000,J5792*L5792,IF($P$5&lt;80000000,K5792*L5792))))</f>
        <v>0</v>
      </c>
      <c r="N5792" s="4" t="str">
        <f>IF(AND(P5792 &lt;&gt; "", P5792 &lt;&gt; "---"), HYPERLINK(P5792, Q5792), "")</f>
        <v>ссылка</v>
      </c>
      <c r="O5792" s="21">
        <f>L5792*H5792</f>
        <v>0</v>
      </c>
      <c r="P5792" s="26" t="s">
        <v>32007</v>
      </c>
      <c r="Q5792" t="str">
        <f>"ссылка"</f>
        <v>ссылка</v>
      </c>
    </row>
    <row r="5793" spans="1:17" ht="14.25" customHeight="1" outlineLevel="1" x14ac:dyDescent="0.2">
      <c r="A5793" s="24" t="s">
        <v>32008</v>
      </c>
      <c r="B5793" s="1" t="s">
        <v>31990</v>
      </c>
      <c r="C5793" s="25" t="s">
        <v>54</v>
      </c>
      <c r="E5793" s="1" t="s">
        <v>32009</v>
      </c>
      <c r="F5793" s="4" t="s">
        <v>20</v>
      </c>
      <c r="G5793" s="2" t="s">
        <v>4546</v>
      </c>
      <c r="H5793" s="1" t="s">
        <v>2157</v>
      </c>
      <c r="I5793" s="1" t="s">
        <v>2234</v>
      </c>
      <c r="J5793" s="1" t="s">
        <v>1005</v>
      </c>
      <c r="K5793" s="1" t="s">
        <v>2235</v>
      </c>
      <c r="M5793" s="1">
        <f>IF($P$5&lt;20000,H5793*L5793,IF($P$5&lt;50000,I5793*L5793,IF($P$5&lt;100000,J5793*L5793,IF($P$5&lt;80000000,K5793*L5793))))</f>
        <v>0</v>
      </c>
      <c r="N5793" s="4" t="str">
        <f>IF(AND(P5793 &lt;&gt; "", P5793 &lt;&gt; "---"), HYPERLINK(P5793, Q5793), "")</f>
        <v>ссылка</v>
      </c>
      <c r="O5793" s="21">
        <f>L5793*H5793</f>
        <v>0</v>
      </c>
      <c r="P5793" s="26" t="s">
        <v>32010</v>
      </c>
      <c r="Q5793" t="str">
        <f>"ссылка"</f>
        <v>ссылка</v>
      </c>
    </row>
    <row r="5794" spans="1:17" ht="14.25" customHeight="1" outlineLevel="1" x14ac:dyDescent="0.2">
      <c r="A5794" s="24" t="s">
        <v>32011</v>
      </c>
      <c r="B5794" s="1" t="s">
        <v>31990</v>
      </c>
      <c r="C5794" s="25" t="s">
        <v>54</v>
      </c>
      <c r="E5794" s="1" t="s">
        <v>32012</v>
      </c>
      <c r="F5794" s="4" t="s">
        <v>20</v>
      </c>
      <c r="G5794" s="2" t="s">
        <v>1743</v>
      </c>
      <c r="H5794" s="1" t="s">
        <v>1482</v>
      </c>
      <c r="I5794" s="1" t="s">
        <v>2169</v>
      </c>
      <c r="J5794" s="1" t="s">
        <v>106</v>
      </c>
      <c r="K5794" s="1" t="s">
        <v>1597</v>
      </c>
      <c r="M5794" s="1">
        <f>IF($P$5&lt;20000,H5794*L5794,IF($P$5&lt;50000,I5794*L5794,IF($P$5&lt;100000,J5794*L5794,IF($P$5&lt;80000000,K5794*L5794))))</f>
        <v>0</v>
      </c>
      <c r="N5794" s="4" t="str">
        <f>IF(AND(P5794 &lt;&gt; "", P5794 &lt;&gt; "---"), HYPERLINK(P5794, Q5794), "")</f>
        <v>ссылка</v>
      </c>
      <c r="O5794" s="21">
        <f>L5794*H5794</f>
        <v>0</v>
      </c>
      <c r="P5794" s="26" t="s">
        <v>32013</v>
      </c>
      <c r="Q5794" t="str">
        <f>"ссылка"</f>
        <v>ссылка</v>
      </c>
    </row>
    <row r="5795" spans="1:17" ht="14.25" customHeight="1" outlineLevel="1" x14ac:dyDescent="0.2">
      <c r="A5795" s="24" t="s">
        <v>32014</v>
      </c>
      <c r="B5795" s="1" t="s">
        <v>31990</v>
      </c>
      <c r="C5795" s="25" t="s">
        <v>54</v>
      </c>
      <c r="E5795" s="1" t="s">
        <v>32015</v>
      </c>
      <c r="F5795" s="4" t="s">
        <v>20</v>
      </c>
      <c r="G5795" s="2" t="s">
        <v>1743</v>
      </c>
      <c r="H5795" s="1" t="s">
        <v>1482</v>
      </c>
      <c r="I5795" s="1" t="s">
        <v>2169</v>
      </c>
      <c r="J5795" s="1" t="s">
        <v>106</v>
      </c>
      <c r="K5795" s="1" t="s">
        <v>1597</v>
      </c>
      <c r="M5795" s="1">
        <f>IF($P$5&lt;20000,H5795*L5795,IF($P$5&lt;50000,I5795*L5795,IF($P$5&lt;100000,J5795*L5795,IF($P$5&lt;80000000,K5795*L5795))))</f>
        <v>0</v>
      </c>
      <c r="N5795" s="4" t="str">
        <f>IF(AND(P5795 &lt;&gt; "", P5795 &lt;&gt; "---"), HYPERLINK(P5795, Q5795), "")</f>
        <v>ссылка</v>
      </c>
      <c r="O5795" s="21">
        <f>L5795*H5795</f>
        <v>0</v>
      </c>
      <c r="P5795" s="26" t="s">
        <v>32016</v>
      </c>
      <c r="Q5795" t="str">
        <f>"ссылка"</f>
        <v>ссылка</v>
      </c>
    </row>
    <row r="5796" spans="1:17" ht="14.25" customHeight="1" outlineLevel="1" x14ac:dyDescent="0.2">
      <c r="A5796" s="24" t="s">
        <v>32017</v>
      </c>
      <c r="B5796" s="1" t="s">
        <v>31990</v>
      </c>
      <c r="C5796" s="25" t="s">
        <v>54</v>
      </c>
      <c r="E5796" s="1" t="s">
        <v>32018</v>
      </c>
      <c r="F5796" s="4" t="s">
        <v>20</v>
      </c>
      <c r="G5796" s="2" t="s">
        <v>1743</v>
      </c>
      <c r="H5796" s="1" t="s">
        <v>1482</v>
      </c>
      <c r="I5796" s="1" t="s">
        <v>2169</v>
      </c>
      <c r="J5796" s="1" t="s">
        <v>106</v>
      </c>
      <c r="K5796" s="1" t="s">
        <v>1597</v>
      </c>
      <c r="M5796" s="1">
        <f>IF($P$5&lt;20000,H5796*L5796,IF($P$5&lt;50000,I5796*L5796,IF($P$5&lt;100000,J5796*L5796,IF($P$5&lt;80000000,K5796*L5796))))</f>
        <v>0</v>
      </c>
      <c r="N5796" s="4" t="str">
        <f>IF(AND(P5796 &lt;&gt; "", P5796 &lt;&gt; "---"), HYPERLINK(P5796, Q5796), "")</f>
        <v>ссылка</v>
      </c>
      <c r="O5796" s="21">
        <f>L5796*H5796</f>
        <v>0</v>
      </c>
      <c r="P5796" s="26" t="s">
        <v>32019</v>
      </c>
      <c r="Q5796" t="str">
        <f>"ссылка"</f>
        <v>ссылка</v>
      </c>
    </row>
    <row r="5797" spans="1:17" ht="14.25" customHeight="1" outlineLevel="1" x14ac:dyDescent="0.2">
      <c r="A5797" s="24" t="s">
        <v>32020</v>
      </c>
      <c r="B5797" s="1" t="s">
        <v>31990</v>
      </c>
      <c r="C5797" s="25" t="s">
        <v>54</v>
      </c>
      <c r="E5797" s="1" t="s">
        <v>32021</v>
      </c>
      <c r="F5797" s="4" t="s">
        <v>20</v>
      </c>
      <c r="G5797" s="2" t="s">
        <v>1743</v>
      </c>
      <c r="H5797" s="1" t="s">
        <v>1482</v>
      </c>
      <c r="I5797" s="1" t="s">
        <v>2169</v>
      </c>
      <c r="J5797" s="1" t="s">
        <v>106</v>
      </c>
      <c r="K5797" s="1" t="s">
        <v>1597</v>
      </c>
      <c r="M5797" s="1">
        <f>IF($P$5&lt;20000,H5797*L5797,IF($P$5&lt;50000,I5797*L5797,IF($P$5&lt;100000,J5797*L5797,IF($P$5&lt;80000000,K5797*L5797))))</f>
        <v>0</v>
      </c>
      <c r="N5797" s="4" t="str">
        <f>IF(AND(P5797 &lt;&gt; "", P5797 &lt;&gt; "---"), HYPERLINK(P5797, Q5797), "")</f>
        <v>ссылка</v>
      </c>
      <c r="O5797" s="21">
        <f>L5797*H5797</f>
        <v>0</v>
      </c>
      <c r="P5797" s="26" t="s">
        <v>32022</v>
      </c>
      <c r="Q5797" t="str">
        <f>"ссылка"</f>
        <v>ссылка</v>
      </c>
    </row>
    <row r="5798" spans="1:17" ht="14.25" customHeight="1" outlineLevel="1" x14ac:dyDescent="0.2">
      <c r="A5798" s="24" t="s">
        <v>32023</v>
      </c>
      <c r="B5798" s="1" t="s">
        <v>31990</v>
      </c>
      <c r="C5798" s="25" t="s">
        <v>54</v>
      </c>
      <c r="E5798" s="1" t="s">
        <v>32024</v>
      </c>
      <c r="F5798" s="4" t="s">
        <v>20</v>
      </c>
      <c r="G5798" s="2" t="s">
        <v>1743</v>
      </c>
      <c r="H5798" s="1" t="s">
        <v>1482</v>
      </c>
      <c r="I5798" s="1" t="s">
        <v>2169</v>
      </c>
      <c r="J5798" s="1" t="s">
        <v>106</v>
      </c>
      <c r="K5798" s="1" t="s">
        <v>1597</v>
      </c>
      <c r="M5798" s="1">
        <f>IF($P$5&lt;20000,H5798*L5798,IF($P$5&lt;50000,I5798*L5798,IF($P$5&lt;100000,J5798*L5798,IF($P$5&lt;80000000,K5798*L5798))))</f>
        <v>0</v>
      </c>
      <c r="N5798" s="4" t="str">
        <f>IF(AND(P5798 &lt;&gt; "", P5798 &lt;&gt; "---"), HYPERLINK(P5798, Q5798), "")</f>
        <v>ссылка</v>
      </c>
      <c r="O5798" s="21">
        <f>L5798*H5798</f>
        <v>0</v>
      </c>
      <c r="P5798" s="26" t="s">
        <v>32025</v>
      </c>
      <c r="Q5798" t="str">
        <f>"ссылка"</f>
        <v>ссылка</v>
      </c>
    </row>
    <row r="5799" spans="1:17" ht="14.25" customHeight="1" outlineLevel="1" x14ac:dyDescent="0.2">
      <c r="A5799" s="24" t="s">
        <v>32026</v>
      </c>
      <c r="B5799" s="1" t="s">
        <v>31990</v>
      </c>
      <c r="E5799" s="1" t="s">
        <v>32027</v>
      </c>
      <c r="F5799" s="4" t="s">
        <v>20</v>
      </c>
      <c r="G5799" s="2" t="s">
        <v>4546</v>
      </c>
      <c r="H5799" s="1" t="s">
        <v>2157</v>
      </c>
      <c r="I5799" s="1" t="s">
        <v>2234</v>
      </c>
      <c r="J5799" s="1" t="s">
        <v>1005</v>
      </c>
      <c r="K5799" s="1" t="s">
        <v>2235</v>
      </c>
      <c r="M5799" s="1">
        <f>IF($P$5&lt;20000,H5799*L5799,IF($P$5&lt;50000,I5799*L5799,IF($P$5&lt;100000,J5799*L5799,IF($P$5&lt;80000000,K5799*L5799))))</f>
        <v>0</v>
      </c>
      <c r="N5799" s="4" t="str">
        <f>IF(AND(P5799 &lt;&gt; "", P5799 &lt;&gt; "---"), HYPERLINK(P5799, Q5799), "")</f>
        <v>ссылка</v>
      </c>
      <c r="O5799" s="21">
        <f>L5799*H5799</f>
        <v>0</v>
      </c>
      <c r="P5799" s="26" t="s">
        <v>32028</v>
      </c>
      <c r="Q5799" t="str">
        <f>"ссылка"</f>
        <v>ссылка</v>
      </c>
    </row>
    <row r="5800" spans="1:17" ht="14.25" customHeight="1" outlineLevel="1" x14ac:dyDescent="0.2">
      <c r="A5800" s="24" t="s">
        <v>32029</v>
      </c>
      <c r="B5800" s="1" t="s">
        <v>31990</v>
      </c>
      <c r="C5800" s="25" t="s">
        <v>54</v>
      </c>
      <c r="E5800" s="1" t="s">
        <v>32030</v>
      </c>
      <c r="F5800" s="4" t="s">
        <v>20</v>
      </c>
      <c r="G5800" s="2" t="s">
        <v>1743</v>
      </c>
      <c r="H5800" s="1" t="s">
        <v>1482</v>
      </c>
      <c r="I5800" s="1" t="s">
        <v>2169</v>
      </c>
      <c r="J5800" s="1" t="s">
        <v>106</v>
      </c>
      <c r="K5800" s="1" t="s">
        <v>1597</v>
      </c>
      <c r="M5800" s="1">
        <f>IF($P$5&lt;20000,H5800*L5800,IF($P$5&lt;50000,I5800*L5800,IF($P$5&lt;100000,J5800*L5800,IF($P$5&lt;80000000,K5800*L5800))))</f>
        <v>0</v>
      </c>
      <c r="N5800" s="4" t="str">
        <f>IF(AND(P5800 &lt;&gt; "", P5800 &lt;&gt; "---"), HYPERLINK(P5800, Q5800), "")</f>
        <v>ссылка</v>
      </c>
      <c r="O5800" s="21">
        <f>L5800*H5800</f>
        <v>0</v>
      </c>
      <c r="P5800" s="26" t="s">
        <v>32031</v>
      </c>
      <c r="Q5800" t="str">
        <f>"ссылка"</f>
        <v>ссылка</v>
      </c>
    </row>
    <row r="5801" spans="1:17" ht="14.25" customHeight="1" outlineLevel="1" x14ac:dyDescent="0.2">
      <c r="A5801" s="24" t="s">
        <v>32032</v>
      </c>
      <c r="B5801" s="1" t="s">
        <v>31990</v>
      </c>
      <c r="C5801" s="25" t="s">
        <v>54</v>
      </c>
      <c r="E5801" s="1" t="s">
        <v>32033</v>
      </c>
      <c r="F5801" s="4" t="s">
        <v>20</v>
      </c>
      <c r="G5801" s="2" t="s">
        <v>4546</v>
      </c>
      <c r="H5801" s="1" t="s">
        <v>2157</v>
      </c>
      <c r="I5801" s="1" t="s">
        <v>2234</v>
      </c>
      <c r="J5801" s="1" t="s">
        <v>1005</v>
      </c>
      <c r="K5801" s="1" t="s">
        <v>2235</v>
      </c>
      <c r="M5801" s="1">
        <f>IF($P$5&lt;20000,H5801*L5801,IF($P$5&lt;50000,I5801*L5801,IF($P$5&lt;100000,J5801*L5801,IF($P$5&lt;80000000,K5801*L5801))))</f>
        <v>0</v>
      </c>
      <c r="N5801" s="4" t="str">
        <f>IF(AND(P5801 &lt;&gt; "", P5801 &lt;&gt; "---"), HYPERLINK(P5801, Q5801), "")</f>
        <v>ссылка</v>
      </c>
      <c r="O5801" s="21">
        <f>L5801*H5801</f>
        <v>0</v>
      </c>
      <c r="P5801" s="26" t="s">
        <v>32034</v>
      </c>
      <c r="Q5801" t="str">
        <f>"ссылка"</f>
        <v>ссылка</v>
      </c>
    </row>
    <row r="5802" spans="1:17" ht="14.25" customHeight="1" outlineLevel="1" x14ac:dyDescent="0.2">
      <c r="A5802" s="24" t="s">
        <v>32035</v>
      </c>
      <c r="B5802" s="1" t="s">
        <v>31990</v>
      </c>
      <c r="C5802" s="25" t="s">
        <v>54</v>
      </c>
      <c r="E5802" s="1" t="s">
        <v>32036</v>
      </c>
      <c r="F5802" s="4" t="s">
        <v>20</v>
      </c>
      <c r="G5802" s="2" t="s">
        <v>295</v>
      </c>
      <c r="H5802" s="1" t="s">
        <v>1015</v>
      </c>
      <c r="I5802" s="1" t="s">
        <v>1016</v>
      </c>
      <c r="J5802" s="1" t="s">
        <v>1017</v>
      </c>
      <c r="K5802" s="1" t="s">
        <v>1524</v>
      </c>
      <c r="M5802" s="1">
        <f>IF($P$5&lt;20000,H5802*L5802,IF($P$5&lt;50000,I5802*L5802,IF($P$5&lt;100000,J5802*L5802,IF($P$5&lt;80000000,K5802*L5802))))</f>
        <v>0</v>
      </c>
      <c r="N5802" s="4" t="str">
        <f>IF(AND(P5802 &lt;&gt; "", P5802 &lt;&gt; "---"), HYPERLINK(P5802, Q5802), "")</f>
        <v>ссылка</v>
      </c>
      <c r="O5802" s="21">
        <f>L5802*H5802</f>
        <v>0</v>
      </c>
      <c r="P5802" s="26" t="s">
        <v>32037</v>
      </c>
      <c r="Q5802" t="str">
        <f>"ссылка"</f>
        <v>ссылка</v>
      </c>
    </row>
    <row r="5803" spans="1:17" ht="14.25" customHeight="1" outlineLevel="1" x14ac:dyDescent="0.2">
      <c r="A5803" s="24" t="s">
        <v>32038</v>
      </c>
      <c r="B5803" s="1" t="s">
        <v>31990</v>
      </c>
      <c r="C5803" s="25" t="s">
        <v>54</v>
      </c>
      <c r="E5803" s="1" t="s">
        <v>32039</v>
      </c>
      <c r="F5803" s="4" t="s">
        <v>20</v>
      </c>
      <c r="G5803" s="2" t="s">
        <v>295</v>
      </c>
      <c r="H5803" s="1" t="s">
        <v>1015</v>
      </c>
      <c r="I5803" s="1" t="s">
        <v>1016</v>
      </c>
      <c r="J5803" s="1" t="s">
        <v>1017</v>
      </c>
      <c r="K5803" s="1" t="s">
        <v>1524</v>
      </c>
      <c r="M5803" s="1">
        <f>IF($P$5&lt;20000,H5803*L5803,IF($P$5&lt;50000,I5803*L5803,IF($P$5&lt;100000,J5803*L5803,IF($P$5&lt;80000000,K5803*L5803))))</f>
        <v>0</v>
      </c>
      <c r="N5803" s="4" t="str">
        <f>IF(AND(P5803 &lt;&gt; "", P5803 &lt;&gt; "---"), HYPERLINK(P5803, Q5803), "")</f>
        <v>ссылка</v>
      </c>
      <c r="O5803" s="21">
        <f>L5803*H5803</f>
        <v>0</v>
      </c>
      <c r="P5803" s="26" t="s">
        <v>32040</v>
      </c>
      <c r="Q5803" t="str">
        <f>"ссылка"</f>
        <v>ссылка</v>
      </c>
    </row>
    <row r="5804" spans="1:17" ht="14.25" customHeight="1" outlineLevel="1" x14ac:dyDescent="0.2">
      <c r="A5804" s="24" t="s">
        <v>32041</v>
      </c>
      <c r="B5804" s="1" t="s">
        <v>31990</v>
      </c>
      <c r="C5804" s="25" t="s">
        <v>54</v>
      </c>
      <c r="E5804" s="1" t="s">
        <v>32042</v>
      </c>
      <c r="F5804" s="4" t="s">
        <v>20</v>
      </c>
      <c r="G5804" s="2" t="s">
        <v>1743</v>
      </c>
      <c r="H5804" s="1" t="s">
        <v>1482</v>
      </c>
      <c r="I5804" s="1" t="s">
        <v>2169</v>
      </c>
      <c r="J5804" s="1" t="s">
        <v>106</v>
      </c>
      <c r="K5804" s="1" t="s">
        <v>1597</v>
      </c>
      <c r="M5804" s="1">
        <f>IF($P$5&lt;20000,H5804*L5804,IF($P$5&lt;50000,I5804*L5804,IF($P$5&lt;100000,J5804*L5804,IF($P$5&lt;80000000,K5804*L5804))))</f>
        <v>0</v>
      </c>
      <c r="N5804" s="4" t="str">
        <f>IF(AND(P5804 &lt;&gt; "", P5804 &lt;&gt; "---"), HYPERLINK(P5804, Q5804), "")</f>
        <v>ссылка</v>
      </c>
      <c r="O5804" s="21">
        <f>L5804*H5804</f>
        <v>0</v>
      </c>
      <c r="P5804" s="26" t="s">
        <v>32043</v>
      </c>
      <c r="Q5804" t="str">
        <f>"ссылка"</f>
        <v>ссылка</v>
      </c>
    </row>
    <row r="5805" spans="1:17" ht="14.25" customHeight="1" outlineLevel="1" x14ac:dyDescent="0.2">
      <c r="A5805" s="24" t="s">
        <v>32044</v>
      </c>
      <c r="B5805" s="1" t="s">
        <v>31990</v>
      </c>
      <c r="C5805" s="25" t="s">
        <v>54</v>
      </c>
      <c r="E5805" s="1" t="s">
        <v>32045</v>
      </c>
      <c r="F5805" s="4" t="s">
        <v>20</v>
      </c>
      <c r="G5805" s="2" t="s">
        <v>4546</v>
      </c>
      <c r="H5805" s="1" t="s">
        <v>2157</v>
      </c>
      <c r="I5805" s="1" t="s">
        <v>2234</v>
      </c>
      <c r="J5805" s="1" t="s">
        <v>1005</v>
      </c>
      <c r="K5805" s="1" t="s">
        <v>2235</v>
      </c>
      <c r="M5805" s="1">
        <f>IF($P$5&lt;20000,H5805*L5805,IF($P$5&lt;50000,I5805*L5805,IF($P$5&lt;100000,J5805*L5805,IF($P$5&lt;80000000,K5805*L5805))))</f>
        <v>0</v>
      </c>
      <c r="N5805" s="4" t="str">
        <f>IF(AND(P5805 &lt;&gt; "", P5805 &lt;&gt; "---"), HYPERLINK(P5805, Q5805), "")</f>
        <v>ссылка</v>
      </c>
      <c r="O5805" s="21">
        <f>L5805*H5805</f>
        <v>0</v>
      </c>
      <c r="P5805" s="26" t="s">
        <v>32046</v>
      </c>
      <c r="Q5805" t="str">
        <f>"ссылка"</f>
        <v>ссылка</v>
      </c>
    </row>
    <row r="5806" spans="1:17" ht="14.25" customHeight="1" outlineLevel="1" x14ac:dyDescent="0.2">
      <c r="A5806" s="24" t="s">
        <v>32047</v>
      </c>
      <c r="B5806" s="1" t="s">
        <v>31990</v>
      </c>
      <c r="C5806" s="25" t="s">
        <v>54</v>
      </c>
      <c r="E5806" s="1" t="s">
        <v>32048</v>
      </c>
      <c r="F5806" s="4" t="s">
        <v>20</v>
      </c>
      <c r="G5806" s="2" t="s">
        <v>4546</v>
      </c>
      <c r="H5806" s="1" t="s">
        <v>2157</v>
      </c>
      <c r="I5806" s="1" t="s">
        <v>2234</v>
      </c>
      <c r="J5806" s="1" t="s">
        <v>1005</v>
      </c>
      <c r="K5806" s="1" t="s">
        <v>2235</v>
      </c>
      <c r="M5806" s="1">
        <f>IF($P$5&lt;20000,H5806*L5806,IF($P$5&lt;50000,I5806*L5806,IF($P$5&lt;100000,J5806*L5806,IF($P$5&lt;80000000,K5806*L5806))))</f>
        <v>0</v>
      </c>
      <c r="N5806" s="4" t="str">
        <f>IF(AND(P5806 &lt;&gt; "", P5806 &lt;&gt; "---"), HYPERLINK(P5806, Q5806), "")</f>
        <v>ссылка</v>
      </c>
      <c r="O5806" s="21">
        <f>L5806*H5806</f>
        <v>0</v>
      </c>
      <c r="P5806" s="26" t="s">
        <v>32049</v>
      </c>
      <c r="Q5806" t="str">
        <f>"ссылка"</f>
        <v>ссылка</v>
      </c>
    </row>
    <row r="5807" spans="1:17" ht="14.25" customHeight="1" outlineLevel="1" x14ac:dyDescent="0.2">
      <c r="A5807" s="24" t="s">
        <v>32050</v>
      </c>
      <c r="B5807" s="1" t="s">
        <v>31990</v>
      </c>
      <c r="C5807" s="25" t="s">
        <v>54</v>
      </c>
      <c r="E5807" s="1" t="s">
        <v>32051</v>
      </c>
      <c r="F5807" s="4" t="s">
        <v>20</v>
      </c>
      <c r="G5807" s="2" t="s">
        <v>1743</v>
      </c>
      <c r="H5807" s="1" t="s">
        <v>1482</v>
      </c>
      <c r="I5807" s="1" t="s">
        <v>2169</v>
      </c>
      <c r="J5807" s="1" t="s">
        <v>106</v>
      </c>
      <c r="K5807" s="1" t="s">
        <v>1597</v>
      </c>
      <c r="M5807" s="1">
        <f>IF($P$5&lt;20000,H5807*L5807,IF($P$5&lt;50000,I5807*L5807,IF($P$5&lt;100000,J5807*L5807,IF($P$5&lt;80000000,K5807*L5807))))</f>
        <v>0</v>
      </c>
      <c r="N5807" s="4" t="str">
        <f>IF(AND(P5807 &lt;&gt; "", P5807 &lt;&gt; "---"), HYPERLINK(P5807, Q5807), "")</f>
        <v>ссылка</v>
      </c>
      <c r="O5807" s="21">
        <f>L5807*H5807</f>
        <v>0</v>
      </c>
      <c r="P5807" s="26" t="s">
        <v>32052</v>
      </c>
      <c r="Q5807" t="str">
        <f>"ссылка"</f>
        <v>ссылка</v>
      </c>
    </row>
    <row r="5808" spans="1:17" ht="14.25" customHeight="1" outlineLevel="1" x14ac:dyDescent="0.2">
      <c r="A5808" s="24" t="s">
        <v>32053</v>
      </c>
      <c r="B5808" s="1" t="s">
        <v>31990</v>
      </c>
      <c r="C5808" s="25" t="s">
        <v>54</v>
      </c>
      <c r="E5808" s="1" t="s">
        <v>32054</v>
      </c>
      <c r="F5808" s="4" t="s">
        <v>20</v>
      </c>
      <c r="G5808" s="2" t="s">
        <v>4546</v>
      </c>
      <c r="H5808" s="1" t="s">
        <v>2157</v>
      </c>
      <c r="I5808" s="1" t="s">
        <v>2234</v>
      </c>
      <c r="J5808" s="1" t="s">
        <v>1005</v>
      </c>
      <c r="K5808" s="1" t="s">
        <v>2235</v>
      </c>
      <c r="M5808" s="1">
        <f>IF($P$5&lt;20000,H5808*L5808,IF($P$5&lt;50000,I5808*L5808,IF($P$5&lt;100000,J5808*L5808,IF($P$5&lt;80000000,K5808*L5808))))</f>
        <v>0</v>
      </c>
      <c r="N5808" s="4" t="str">
        <f>IF(AND(P5808 &lt;&gt; "", P5808 &lt;&gt; "---"), HYPERLINK(P5808, Q5808), "")</f>
        <v>ссылка</v>
      </c>
      <c r="O5808" s="21">
        <f>L5808*H5808</f>
        <v>0</v>
      </c>
      <c r="P5808" s="26" t="s">
        <v>32055</v>
      </c>
      <c r="Q5808" t="str">
        <f>"ссылка"</f>
        <v>ссылка</v>
      </c>
    </row>
    <row r="5809" spans="1:26" ht="14.25" customHeight="1" outlineLevel="1" x14ac:dyDescent="0.2">
      <c r="A5809" s="24" t="s">
        <v>32056</v>
      </c>
      <c r="B5809" s="1" t="s">
        <v>31990</v>
      </c>
      <c r="C5809" s="25" t="s">
        <v>54</v>
      </c>
      <c r="E5809" s="1" t="s">
        <v>32057</v>
      </c>
      <c r="F5809" s="4" t="s">
        <v>20</v>
      </c>
      <c r="G5809" s="2" t="s">
        <v>4546</v>
      </c>
      <c r="H5809" s="1" t="s">
        <v>2157</v>
      </c>
      <c r="I5809" s="1" t="s">
        <v>2234</v>
      </c>
      <c r="J5809" s="1" t="s">
        <v>1005</v>
      </c>
      <c r="K5809" s="1" t="s">
        <v>2235</v>
      </c>
      <c r="M5809" s="1">
        <f>IF($P$5&lt;20000,H5809*L5809,IF($P$5&lt;50000,I5809*L5809,IF($P$5&lt;100000,J5809*L5809,IF($P$5&lt;80000000,K5809*L5809))))</f>
        <v>0</v>
      </c>
      <c r="N5809" s="4" t="str">
        <f>IF(AND(P5809 &lt;&gt; "", P5809 &lt;&gt; "---"), HYPERLINK(P5809, Q5809), "")</f>
        <v>ссылка</v>
      </c>
      <c r="O5809" s="21">
        <f>L5809*H5809</f>
        <v>0</v>
      </c>
      <c r="P5809" s="26" t="s">
        <v>32058</v>
      </c>
      <c r="Q5809" t="str">
        <f>"ссылка"</f>
        <v>ссылка</v>
      </c>
    </row>
    <row r="5810" spans="1:26" ht="14.25" customHeight="1" outlineLevel="1" x14ac:dyDescent="0.2">
      <c r="A5810" s="24" t="s">
        <v>32059</v>
      </c>
      <c r="B5810" s="1" t="s">
        <v>31990</v>
      </c>
      <c r="C5810" s="25" t="s">
        <v>54</v>
      </c>
      <c r="E5810" s="1" t="s">
        <v>32060</v>
      </c>
      <c r="F5810" s="4" t="s">
        <v>20</v>
      </c>
      <c r="G5810" s="2" t="s">
        <v>295</v>
      </c>
      <c r="H5810" s="1" t="s">
        <v>1015</v>
      </c>
      <c r="I5810" s="1" t="s">
        <v>1016</v>
      </c>
      <c r="J5810" s="1" t="s">
        <v>1017</v>
      </c>
      <c r="K5810" s="1" t="s">
        <v>1524</v>
      </c>
      <c r="M5810" s="1">
        <f>IF($P$5&lt;20000,H5810*L5810,IF($P$5&lt;50000,I5810*L5810,IF($P$5&lt;100000,J5810*L5810,IF($P$5&lt;80000000,K5810*L5810))))</f>
        <v>0</v>
      </c>
      <c r="N5810" s="4" t="str">
        <f>IF(AND(P5810 &lt;&gt; "", P5810 &lt;&gt; "---"), HYPERLINK(P5810, Q5810), "")</f>
        <v>ссылка</v>
      </c>
      <c r="O5810" s="21">
        <f>L5810*H5810</f>
        <v>0</v>
      </c>
      <c r="P5810" s="26" t="s">
        <v>32061</v>
      </c>
      <c r="Q5810" t="str">
        <f>"ссылка"</f>
        <v>ссылка</v>
      </c>
    </row>
    <row r="5811" spans="1:26" ht="14.25" customHeight="1" outlineLevel="1" x14ac:dyDescent="0.2">
      <c r="A5811" s="24" t="s">
        <v>32062</v>
      </c>
      <c r="B5811" s="1" t="s">
        <v>31990</v>
      </c>
      <c r="C5811" s="25" t="s">
        <v>54</v>
      </c>
      <c r="E5811" s="1" t="s">
        <v>32063</v>
      </c>
      <c r="F5811" s="4" t="s">
        <v>20</v>
      </c>
      <c r="G5811" s="2" t="s">
        <v>295</v>
      </c>
      <c r="H5811" s="1" t="s">
        <v>1015</v>
      </c>
      <c r="I5811" s="1" t="s">
        <v>1016</v>
      </c>
      <c r="J5811" s="1" t="s">
        <v>1017</v>
      </c>
      <c r="K5811" s="1" t="s">
        <v>1524</v>
      </c>
      <c r="M5811" s="1">
        <f>IF($P$5&lt;20000,H5811*L5811,IF($P$5&lt;50000,I5811*L5811,IF($P$5&lt;100000,J5811*L5811,IF($P$5&lt;80000000,K5811*L5811))))</f>
        <v>0</v>
      </c>
      <c r="N5811" s="4" t="str">
        <f>IF(AND(P5811 &lt;&gt; "", P5811 &lt;&gt; "---"), HYPERLINK(P5811, Q5811), "")</f>
        <v>ссылка</v>
      </c>
      <c r="O5811" s="21">
        <f>L5811*H5811</f>
        <v>0</v>
      </c>
      <c r="P5811" s="26" t="s">
        <v>32064</v>
      </c>
      <c r="Q5811" t="str">
        <f>"ссылка"</f>
        <v>ссылка</v>
      </c>
    </row>
    <row r="5812" spans="1:26" ht="14.25" customHeight="1" outlineLevel="1" x14ac:dyDescent="0.2">
      <c r="A5812" s="24" t="s">
        <v>32065</v>
      </c>
      <c r="B5812" s="1" t="s">
        <v>31990</v>
      </c>
      <c r="E5812" s="1" t="s">
        <v>32066</v>
      </c>
      <c r="F5812" s="4" t="s">
        <v>20</v>
      </c>
      <c r="G5812" s="2" t="s">
        <v>4546</v>
      </c>
      <c r="H5812" s="1" t="s">
        <v>2157</v>
      </c>
      <c r="I5812" s="1" t="s">
        <v>2234</v>
      </c>
      <c r="J5812" s="1" t="s">
        <v>1005</v>
      </c>
      <c r="K5812" s="1" t="s">
        <v>2235</v>
      </c>
      <c r="M5812" s="1">
        <f>IF($P$5&lt;20000,H5812*L5812,IF($P$5&lt;50000,I5812*L5812,IF($P$5&lt;100000,J5812*L5812,IF($P$5&lt;80000000,K5812*L5812))))</f>
        <v>0</v>
      </c>
      <c r="N5812" s="4" t="str">
        <f>IF(AND(P5812 &lt;&gt; "", P5812 &lt;&gt; "---"), HYPERLINK(P5812, Q5812), "")</f>
        <v>ссылка</v>
      </c>
      <c r="O5812" s="21">
        <f>L5812*H5812</f>
        <v>0</v>
      </c>
      <c r="P5812" s="26" t="s">
        <v>32067</v>
      </c>
      <c r="Q5812" t="str">
        <f>"ссылка"</f>
        <v>ссылка</v>
      </c>
    </row>
    <row r="5813" spans="1:26" ht="14.25" customHeight="1" outlineLevel="1" x14ac:dyDescent="0.2">
      <c r="A5813" s="24" t="s">
        <v>32068</v>
      </c>
      <c r="B5813" s="1" t="s">
        <v>31990</v>
      </c>
      <c r="C5813" s="25" t="s">
        <v>54</v>
      </c>
      <c r="E5813" s="1" t="s">
        <v>32069</v>
      </c>
      <c r="F5813" s="4" t="s">
        <v>20</v>
      </c>
      <c r="G5813" s="2" t="s">
        <v>295</v>
      </c>
      <c r="H5813" s="1" t="s">
        <v>1015</v>
      </c>
      <c r="I5813" s="1" t="s">
        <v>1016</v>
      </c>
      <c r="J5813" s="1" t="s">
        <v>1017</v>
      </c>
      <c r="K5813" s="1" t="s">
        <v>1524</v>
      </c>
      <c r="M5813" s="1">
        <f>IF($P$5&lt;20000,H5813*L5813,IF($P$5&lt;50000,I5813*L5813,IF($P$5&lt;100000,J5813*L5813,IF($P$5&lt;80000000,K5813*L5813))))</f>
        <v>0</v>
      </c>
      <c r="N5813" s="4" t="str">
        <f>IF(AND(P5813 &lt;&gt; "", P5813 &lt;&gt; "---"), HYPERLINK(P5813, Q5813), "")</f>
        <v>ссылка</v>
      </c>
      <c r="O5813" s="21">
        <f>L5813*H5813</f>
        <v>0</v>
      </c>
      <c r="P5813" s="26" t="s">
        <v>32070</v>
      </c>
      <c r="Q5813" t="str">
        <f>"ссылка"</f>
        <v>ссылка</v>
      </c>
    </row>
    <row r="5814" spans="1:26" ht="14.25" customHeight="1" outlineLevel="1" x14ac:dyDescent="0.2">
      <c r="A5814" s="24" t="s">
        <v>32071</v>
      </c>
      <c r="B5814" s="1" t="s">
        <v>31990</v>
      </c>
      <c r="C5814" s="25" t="s">
        <v>54</v>
      </c>
      <c r="E5814" s="1" t="s">
        <v>32072</v>
      </c>
      <c r="F5814" s="4" t="s">
        <v>20</v>
      </c>
      <c r="G5814" s="2" t="s">
        <v>295</v>
      </c>
      <c r="H5814" s="1" t="s">
        <v>1015</v>
      </c>
      <c r="I5814" s="1" t="s">
        <v>1016</v>
      </c>
      <c r="J5814" s="1" t="s">
        <v>1017</v>
      </c>
      <c r="K5814" s="1" t="s">
        <v>1524</v>
      </c>
      <c r="M5814" s="1">
        <f>IF($P$5&lt;20000,H5814*L5814,IF($P$5&lt;50000,I5814*L5814,IF($P$5&lt;100000,J5814*L5814,IF($P$5&lt;80000000,K5814*L5814))))</f>
        <v>0</v>
      </c>
      <c r="N5814" s="4" t="str">
        <f>IF(AND(P5814 &lt;&gt; "", P5814 &lt;&gt; "---"), HYPERLINK(P5814, Q5814), "")</f>
        <v>ссылка</v>
      </c>
      <c r="O5814" s="21">
        <f>L5814*H5814</f>
        <v>0</v>
      </c>
      <c r="P5814" s="26" t="s">
        <v>32073</v>
      </c>
      <c r="Q5814" t="str">
        <f>"ссылка"</f>
        <v>ссылка</v>
      </c>
    </row>
    <row r="5815" spans="1:26" ht="14.25" customHeight="1" outlineLevel="1" x14ac:dyDescent="0.2">
      <c r="A5815" s="24" t="s">
        <v>32074</v>
      </c>
      <c r="B5815" s="1" t="s">
        <v>31990</v>
      </c>
      <c r="C5815" s="25" t="s">
        <v>54</v>
      </c>
      <c r="E5815" s="1" t="s">
        <v>32075</v>
      </c>
      <c r="F5815" s="4" t="s">
        <v>20</v>
      </c>
      <c r="G5815" s="2" t="s">
        <v>295</v>
      </c>
      <c r="H5815" s="1" t="s">
        <v>1015</v>
      </c>
      <c r="I5815" s="1" t="s">
        <v>1016</v>
      </c>
      <c r="J5815" s="1" t="s">
        <v>1017</v>
      </c>
      <c r="K5815" s="1" t="s">
        <v>1524</v>
      </c>
      <c r="M5815" s="1">
        <f>IF($P$5&lt;20000,H5815*L5815,IF($P$5&lt;50000,I5815*L5815,IF($P$5&lt;100000,J5815*L5815,IF($P$5&lt;80000000,K5815*L5815))))</f>
        <v>0</v>
      </c>
      <c r="N5815" s="4" t="str">
        <f>IF(AND(P5815 &lt;&gt; "", P5815 &lt;&gt; "---"), HYPERLINK(P5815, Q5815), "")</f>
        <v>ссылка</v>
      </c>
      <c r="O5815" s="21">
        <f>L5815*H5815</f>
        <v>0</v>
      </c>
      <c r="P5815" s="26" t="s">
        <v>32076</v>
      </c>
      <c r="Q5815" t="str">
        <f>"ссылка"</f>
        <v>ссылка</v>
      </c>
    </row>
    <row r="5816" spans="1:26" ht="14.25" customHeight="1" outlineLevel="1" x14ac:dyDescent="0.2">
      <c r="A5816" s="24" t="s">
        <v>32077</v>
      </c>
      <c r="B5816" s="1" t="s">
        <v>31990</v>
      </c>
      <c r="C5816" s="25" t="s">
        <v>54</v>
      </c>
      <c r="E5816" s="1" t="s">
        <v>32078</v>
      </c>
      <c r="F5816" s="4" t="s">
        <v>20</v>
      </c>
      <c r="G5816" s="2" t="s">
        <v>1743</v>
      </c>
      <c r="H5816" s="1" t="s">
        <v>1482</v>
      </c>
      <c r="I5816" s="1" t="s">
        <v>2169</v>
      </c>
      <c r="J5816" s="1" t="s">
        <v>106</v>
      </c>
      <c r="K5816" s="1" t="s">
        <v>1597</v>
      </c>
      <c r="M5816" s="1">
        <f>IF($P$5&lt;20000,H5816*L5816,IF($P$5&lt;50000,I5816*L5816,IF($P$5&lt;100000,J5816*L5816,IF($P$5&lt;80000000,K5816*L5816))))</f>
        <v>0</v>
      </c>
      <c r="N5816" s="4" t="str">
        <f>IF(AND(P5816 &lt;&gt; "", P5816 &lt;&gt; "---"), HYPERLINK(P5816, Q5816), "")</f>
        <v>ссылка</v>
      </c>
      <c r="O5816" s="21">
        <f>L5816*H5816</f>
        <v>0</v>
      </c>
      <c r="P5816" s="26" t="s">
        <v>32079</v>
      </c>
      <c r="Q5816" t="str">
        <f>"ссылка"</f>
        <v>ссылка</v>
      </c>
    </row>
    <row r="5817" spans="1:26" ht="14.25" customHeight="1" x14ac:dyDescent="0.2">
      <c r="A5817" s="29" t="s">
        <v>17809</v>
      </c>
      <c r="B5817" s="28"/>
      <c r="C5817" s="29"/>
      <c r="D5817" s="28"/>
      <c r="E5817" s="28"/>
      <c r="F5817" s="28"/>
      <c r="G5817" s="28"/>
      <c r="H5817" s="28"/>
      <c r="I5817" s="28"/>
      <c r="J5817" s="28"/>
      <c r="K5817" s="28"/>
      <c r="L5817" s="28"/>
      <c r="M5817" s="28"/>
      <c r="N5817" s="28"/>
      <c r="O5817" s="30"/>
      <c r="P5817" s="31"/>
      <c r="Q5817" s="28"/>
      <c r="R5817" s="28"/>
      <c r="S5817" s="28"/>
      <c r="T5817" s="28"/>
      <c r="U5817" s="28"/>
      <c r="V5817" s="28"/>
      <c r="W5817" s="28"/>
      <c r="X5817" s="28"/>
      <c r="Y5817" s="28"/>
      <c r="Z5817" s="28"/>
    </row>
    <row r="5818" spans="1:26" ht="14.25" customHeight="1" outlineLevel="1" x14ac:dyDescent="0.2">
      <c r="A5818" s="24" t="s">
        <v>17808</v>
      </c>
      <c r="B5818" s="1" t="s">
        <v>17809</v>
      </c>
      <c r="C5818" s="25" t="s">
        <v>3158</v>
      </c>
      <c r="E5818" s="1" t="s">
        <v>17810</v>
      </c>
      <c r="F5818" s="4" t="s">
        <v>20</v>
      </c>
      <c r="G5818" s="2" t="s">
        <v>495</v>
      </c>
      <c r="H5818" s="1" t="s">
        <v>3792</v>
      </c>
      <c r="I5818" s="1" t="s">
        <v>3969</v>
      </c>
      <c r="J5818" s="1" t="s">
        <v>5500</v>
      </c>
      <c r="K5818" s="1" t="s">
        <v>3969</v>
      </c>
      <c r="M5818" s="1">
        <f>IF($P$5&lt;20000,H5818*L5818,IF($P$5&lt;50000,I5818*L5818,IF($P$5&lt;100000,J5818*L5818,IF($P$5&lt;80000000,K5818*L5818))))</f>
        <v>0</v>
      </c>
      <c r="N5818" s="4" t="str">
        <f>IF(AND(P5818 &lt;&gt; "", P5818 &lt;&gt; "---"), HYPERLINK(P5818, Q5818), "")</f>
        <v>ссылка</v>
      </c>
      <c r="O5818" s="21">
        <f>L5818*H5818</f>
        <v>0</v>
      </c>
      <c r="P5818" s="26" t="s">
        <v>17811</v>
      </c>
      <c r="Q5818" t="str">
        <f>"ссылка"</f>
        <v>ссылка</v>
      </c>
    </row>
    <row r="5819" spans="1:26" ht="14.25" customHeight="1" outlineLevel="1" x14ac:dyDescent="0.2">
      <c r="A5819" s="24" t="s">
        <v>17853</v>
      </c>
      <c r="B5819" s="1" t="s">
        <v>17809</v>
      </c>
      <c r="C5819" s="25" t="s">
        <v>2278</v>
      </c>
      <c r="E5819" s="1" t="s">
        <v>17854</v>
      </c>
      <c r="F5819" s="4" t="s">
        <v>20</v>
      </c>
      <c r="G5819" s="2" t="s">
        <v>1903</v>
      </c>
      <c r="H5819" s="1" t="s">
        <v>1714</v>
      </c>
      <c r="I5819" s="1" t="s">
        <v>1314</v>
      </c>
      <c r="J5819" s="1" t="s">
        <v>1259</v>
      </c>
      <c r="K5819" s="1" t="s">
        <v>1314</v>
      </c>
      <c r="M5819" s="1">
        <f>IF($P$5&lt;20000,H5819*L5819,IF($P$5&lt;50000,I5819*L5819,IF($P$5&lt;100000,J5819*L5819,IF($P$5&lt;80000000,K5819*L5819))))</f>
        <v>0</v>
      </c>
      <c r="N5819" s="4" t="str">
        <f>IF(AND(P5819 &lt;&gt; "", P5819 &lt;&gt; "---"), HYPERLINK(P5819, Q5819), "")</f>
        <v>ссылка</v>
      </c>
      <c r="O5819" s="21">
        <f>L5819*H5819</f>
        <v>0</v>
      </c>
      <c r="P5819" s="26" t="s">
        <v>17855</v>
      </c>
      <c r="Q5819" t="str">
        <f>"ссылка"</f>
        <v>ссылка</v>
      </c>
    </row>
    <row r="5820" spans="1:26" ht="14.25" customHeight="1" outlineLevel="1" x14ac:dyDescent="0.2">
      <c r="A5820" s="24" t="s">
        <v>19327</v>
      </c>
      <c r="B5820" s="1" t="s">
        <v>17809</v>
      </c>
      <c r="C5820" s="25" t="s">
        <v>254</v>
      </c>
      <c r="E5820" s="1" t="s">
        <v>19328</v>
      </c>
      <c r="F5820" s="4" t="s">
        <v>20</v>
      </c>
      <c r="G5820" s="2" t="s">
        <v>1119</v>
      </c>
      <c r="H5820" s="1" t="s">
        <v>1893</v>
      </c>
      <c r="I5820" s="1" t="s">
        <v>1391</v>
      </c>
      <c r="J5820" s="1" t="s">
        <v>1012</v>
      </c>
      <c r="K5820" s="1" t="s">
        <v>1391</v>
      </c>
      <c r="M5820" s="1">
        <f>IF($P$5&lt;20000,H5820*L5820,IF($P$5&lt;50000,I5820*L5820,IF($P$5&lt;100000,J5820*L5820,IF($P$5&lt;80000000,K5820*L5820))))</f>
        <v>0</v>
      </c>
      <c r="N5820" s="4" t="str">
        <f>IF(AND(P5820 &lt;&gt; "", P5820 &lt;&gt; "---"), HYPERLINK(P5820, Q5820), "")</f>
        <v>ссылка</v>
      </c>
      <c r="O5820" s="21">
        <f>L5820*H5820</f>
        <v>0</v>
      </c>
      <c r="P5820" s="26" t="s">
        <v>19329</v>
      </c>
      <c r="Q5820" t="str">
        <f>"ссылка"</f>
        <v>ссылка</v>
      </c>
    </row>
    <row r="5821" spans="1:26" ht="14.25" customHeight="1" outlineLevel="1" x14ac:dyDescent="0.2">
      <c r="A5821" s="24" t="s">
        <v>19330</v>
      </c>
      <c r="B5821" s="1" t="s">
        <v>17809</v>
      </c>
      <c r="C5821" s="25" t="s">
        <v>254</v>
      </c>
      <c r="E5821" s="1" t="s">
        <v>19331</v>
      </c>
      <c r="F5821" s="4" t="s">
        <v>20</v>
      </c>
      <c r="G5821" s="2" t="s">
        <v>1119</v>
      </c>
      <c r="H5821" s="1" t="s">
        <v>1893</v>
      </c>
      <c r="I5821" s="1" t="s">
        <v>1391</v>
      </c>
      <c r="J5821" s="1" t="s">
        <v>1012</v>
      </c>
      <c r="K5821" s="1" t="s">
        <v>1391</v>
      </c>
      <c r="M5821" s="1">
        <f>IF($P$5&lt;20000,H5821*L5821,IF($P$5&lt;50000,I5821*L5821,IF($P$5&lt;100000,J5821*L5821,IF($P$5&lt;80000000,K5821*L5821))))</f>
        <v>0</v>
      </c>
      <c r="N5821" s="4" t="str">
        <f>IF(AND(P5821 &lt;&gt; "", P5821 &lt;&gt; "---"), HYPERLINK(P5821, Q5821), "")</f>
        <v>ссылка</v>
      </c>
      <c r="O5821" s="21">
        <f>L5821*H5821</f>
        <v>0</v>
      </c>
      <c r="P5821" s="26" t="s">
        <v>19332</v>
      </c>
      <c r="Q5821" t="str">
        <f>"ссылка"</f>
        <v>ссылка</v>
      </c>
    </row>
    <row r="5822" spans="1:26" ht="14.25" customHeight="1" outlineLevel="1" x14ac:dyDescent="0.2">
      <c r="A5822" s="24" t="s">
        <v>19333</v>
      </c>
      <c r="B5822" s="1" t="s">
        <v>17809</v>
      </c>
      <c r="C5822" s="25" t="s">
        <v>254</v>
      </c>
      <c r="E5822" s="1" t="s">
        <v>19334</v>
      </c>
      <c r="F5822" s="4" t="s">
        <v>20</v>
      </c>
      <c r="G5822" s="2" t="s">
        <v>1119</v>
      </c>
      <c r="H5822" s="1" t="s">
        <v>1893</v>
      </c>
      <c r="I5822" s="1" t="s">
        <v>1391</v>
      </c>
      <c r="J5822" s="1" t="s">
        <v>1012</v>
      </c>
      <c r="K5822" s="1" t="s">
        <v>1391</v>
      </c>
      <c r="M5822" s="1">
        <f>IF($P$5&lt;20000,H5822*L5822,IF($P$5&lt;50000,I5822*L5822,IF($P$5&lt;100000,J5822*L5822,IF($P$5&lt;80000000,K5822*L5822))))</f>
        <v>0</v>
      </c>
      <c r="N5822" s="4" t="str">
        <f>IF(AND(P5822 &lt;&gt; "", P5822 &lt;&gt; "---"), HYPERLINK(P5822, Q5822), "")</f>
        <v>ссылка</v>
      </c>
      <c r="O5822" s="21">
        <f>L5822*H5822</f>
        <v>0</v>
      </c>
      <c r="P5822" s="26" t="s">
        <v>19335</v>
      </c>
      <c r="Q5822" t="str">
        <f>"ссылка"</f>
        <v>ссылка</v>
      </c>
    </row>
    <row r="5823" spans="1:26" ht="14.25" customHeight="1" outlineLevel="1" x14ac:dyDescent="0.2">
      <c r="A5823" s="24" t="s">
        <v>19336</v>
      </c>
      <c r="B5823" s="1" t="s">
        <v>17809</v>
      </c>
      <c r="C5823" s="25" t="s">
        <v>254</v>
      </c>
      <c r="E5823" s="1" t="s">
        <v>19337</v>
      </c>
      <c r="F5823" s="4" t="s">
        <v>20</v>
      </c>
      <c r="G5823" s="2" t="s">
        <v>1119</v>
      </c>
      <c r="H5823" s="1" t="s">
        <v>1893</v>
      </c>
      <c r="I5823" s="1" t="s">
        <v>1391</v>
      </c>
      <c r="J5823" s="1" t="s">
        <v>1012</v>
      </c>
      <c r="K5823" s="1" t="s">
        <v>1391</v>
      </c>
      <c r="M5823" s="1">
        <f>IF($P$5&lt;20000,H5823*L5823,IF($P$5&lt;50000,I5823*L5823,IF($P$5&lt;100000,J5823*L5823,IF($P$5&lt;80000000,K5823*L5823))))</f>
        <v>0</v>
      </c>
      <c r="N5823" s="4" t="str">
        <f>IF(AND(P5823 &lt;&gt; "", P5823 &lt;&gt; "---"), HYPERLINK(P5823, Q5823), "")</f>
        <v>ссылка</v>
      </c>
      <c r="O5823" s="21">
        <f>L5823*H5823</f>
        <v>0</v>
      </c>
      <c r="P5823" s="26" t="s">
        <v>19338</v>
      </c>
      <c r="Q5823" t="str">
        <f>"ссылка"</f>
        <v>ссылка</v>
      </c>
    </row>
    <row r="5824" spans="1:26" ht="14.25" customHeight="1" outlineLevel="1" x14ac:dyDescent="0.2">
      <c r="A5824" s="24" t="s">
        <v>19339</v>
      </c>
      <c r="B5824" s="1" t="s">
        <v>17809</v>
      </c>
      <c r="C5824" s="25" t="s">
        <v>254</v>
      </c>
      <c r="E5824" s="1" t="s">
        <v>19340</v>
      </c>
      <c r="F5824" s="4" t="s">
        <v>20</v>
      </c>
      <c r="G5824" s="2" t="s">
        <v>2654</v>
      </c>
      <c r="H5824" s="1" t="s">
        <v>353</v>
      </c>
      <c r="I5824" s="1" t="s">
        <v>1728</v>
      </c>
      <c r="J5824" s="1" t="s">
        <v>1007</v>
      </c>
      <c r="K5824" s="1" t="s">
        <v>1728</v>
      </c>
      <c r="M5824" s="1">
        <f>IF($P$5&lt;20000,H5824*L5824,IF($P$5&lt;50000,I5824*L5824,IF($P$5&lt;100000,J5824*L5824,IF($P$5&lt;80000000,K5824*L5824))))</f>
        <v>0</v>
      </c>
      <c r="N5824" s="4" t="str">
        <f>IF(AND(P5824 &lt;&gt; "", P5824 &lt;&gt; "---"), HYPERLINK(P5824, Q5824), "")</f>
        <v>ссылка</v>
      </c>
      <c r="O5824" s="21">
        <f>L5824*H5824</f>
        <v>0</v>
      </c>
      <c r="P5824" s="26" t="s">
        <v>19341</v>
      </c>
      <c r="Q5824" t="str">
        <f>"ссылка"</f>
        <v>ссылка</v>
      </c>
    </row>
    <row r="5825" spans="1:26" ht="14.25" customHeight="1" outlineLevel="1" x14ac:dyDescent="0.2">
      <c r="A5825" s="24" t="s">
        <v>19342</v>
      </c>
      <c r="B5825" s="1" t="s">
        <v>17809</v>
      </c>
      <c r="C5825" s="25" t="s">
        <v>254</v>
      </c>
      <c r="E5825" s="1" t="s">
        <v>19343</v>
      </c>
      <c r="F5825" s="4" t="s">
        <v>20</v>
      </c>
      <c r="G5825" s="2" t="s">
        <v>1119</v>
      </c>
      <c r="H5825" s="1" t="s">
        <v>1893</v>
      </c>
      <c r="I5825" s="1" t="s">
        <v>1391</v>
      </c>
      <c r="J5825" s="1" t="s">
        <v>1012</v>
      </c>
      <c r="K5825" s="1" t="s">
        <v>1391</v>
      </c>
      <c r="M5825" s="1">
        <f>IF($P$5&lt;20000,H5825*L5825,IF($P$5&lt;50000,I5825*L5825,IF($P$5&lt;100000,J5825*L5825,IF($P$5&lt;80000000,K5825*L5825))))</f>
        <v>0</v>
      </c>
      <c r="N5825" s="4" t="str">
        <f>IF(AND(P5825 &lt;&gt; "", P5825 &lt;&gt; "---"), HYPERLINK(P5825, Q5825), "")</f>
        <v>ссылка</v>
      </c>
      <c r="O5825" s="21">
        <f>L5825*H5825</f>
        <v>0</v>
      </c>
      <c r="P5825" s="26" t="s">
        <v>19344</v>
      </c>
      <c r="Q5825" t="str">
        <f>"ссылка"</f>
        <v>ссылка</v>
      </c>
    </row>
    <row r="5826" spans="1:26" ht="14.25" customHeight="1" outlineLevel="1" x14ac:dyDescent="0.2">
      <c r="A5826" s="24" t="s">
        <v>20210</v>
      </c>
      <c r="B5826" s="1" t="s">
        <v>17809</v>
      </c>
      <c r="C5826" s="25" t="s">
        <v>3158</v>
      </c>
      <c r="E5826" s="1" t="s">
        <v>20211</v>
      </c>
      <c r="F5826" s="4" t="s">
        <v>20</v>
      </c>
      <c r="G5826" s="2" t="s">
        <v>618</v>
      </c>
      <c r="H5826" s="1" t="s">
        <v>198</v>
      </c>
      <c r="I5826" s="1" t="s">
        <v>1488</v>
      </c>
      <c r="J5826" s="1" t="s">
        <v>2436</v>
      </c>
      <c r="K5826" s="1" t="s">
        <v>1488</v>
      </c>
      <c r="M5826" s="1">
        <f>IF($P$5&lt;20000,H5826*L5826,IF($P$5&lt;50000,I5826*L5826,IF($P$5&lt;100000,J5826*L5826,IF($P$5&lt;80000000,K5826*L5826))))</f>
        <v>0</v>
      </c>
      <c r="N5826" s="4" t="str">
        <f>IF(AND(P5826 &lt;&gt; "", P5826 &lt;&gt; "---"), HYPERLINK(P5826, Q5826), "")</f>
        <v>ссылка</v>
      </c>
      <c r="O5826" s="21">
        <f>L5826*H5826</f>
        <v>0</v>
      </c>
      <c r="P5826" s="26" t="s">
        <v>20212</v>
      </c>
      <c r="Q5826" t="str">
        <f>"ссылка"</f>
        <v>ссылка</v>
      </c>
    </row>
    <row r="5827" spans="1:26" ht="14.25" customHeight="1" outlineLevel="1" x14ac:dyDescent="0.2">
      <c r="A5827" s="24" t="s">
        <v>21573</v>
      </c>
      <c r="B5827" s="1" t="s">
        <v>17809</v>
      </c>
      <c r="C5827" s="25" t="s">
        <v>2278</v>
      </c>
      <c r="E5827" s="1" t="s">
        <v>21574</v>
      </c>
      <c r="F5827" s="4" t="s">
        <v>20</v>
      </c>
      <c r="G5827" s="2" t="s">
        <v>704</v>
      </c>
      <c r="H5827" s="1" t="s">
        <v>205</v>
      </c>
      <c r="I5827" s="1" t="s">
        <v>5792</v>
      </c>
      <c r="J5827" s="1" t="s">
        <v>3506</v>
      </c>
      <c r="K5827" s="1" t="s">
        <v>5792</v>
      </c>
      <c r="M5827" s="1">
        <f>IF($P$5&lt;20000,H5827*L5827,IF($P$5&lt;50000,I5827*L5827,IF($P$5&lt;100000,J5827*L5827,IF($P$5&lt;80000000,K5827*L5827))))</f>
        <v>0</v>
      </c>
      <c r="N5827" s="4" t="str">
        <f>IF(AND(P5827 &lt;&gt; "", P5827 &lt;&gt; "---"), HYPERLINK(P5827, Q5827), "")</f>
        <v>ссылка</v>
      </c>
      <c r="O5827" s="21">
        <f>L5827*H5827</f>
        <v>0</v>
      </c>
      <c r="P5827" s="26" t="s">
        <v>21575</v>
      </c>
      <c r="Q5827" t="str">
        <f>"ссылка"</f>
        <v>ссылка</v>
      </c>
    </row>
    <row r="5828" spans="1:26" ht="14.25" customHeight="1" x14ac:dyDescent="0.2">
      <c r="A5828" s="29" t="s">
        <v>17850</v>
      </c>
      <c r="B5828" s="28"/>
      <c r="C5828" s="29"/>
      <c r="D5828" s="28"/>
      <c r="E5828" s="28"/>
      <c r="F5828" s="28"/>
      <c r="G5828" s="28"/>
      <c r="H5828" s="28"/>
      <c r="I5828" s="28"/>
      <c r="J5828" s="28"/>
      <c r="K5828" s="28"/>
      <c r="L5828" s="28"/>
      <c r="M5828" s="28"/>
      <c r="N5828" s="28"/>
      <c r="O5828" s="30"/>
      <c r="P5828" s="31"/>
      <c r="Q5828" s="28"/>
      <c r="R5828" s="28"/>
      <c r="S5828" s="28"/>
      <c r="T5828" s="28"/>
      <c r="U5828" s="28"/>
      <c r="V5828" s="28"/>
      <c r="W5828" s="28"/>
      <c r="X5828" s="28"/>
      <c r="Y5828" s="28"/>
      <c r="Z5828" s="28"/>
    </row>
    <row r="5829" spans="1:26" ht="14.25" customHeight="1" outlineLevel="1" x14ac:dyDescent="0.2">
      <c r="A5829" s="24" t="s">
        <v>17849</v>
      </c>
      <c r="B5829" s="1" t="s">
        <v>17850</v>
      </c>
      <c r="C5829" s="25" t="s">
        <v>45</v>
      </c>
      <c r="E5829" s="1" t="s">
        <v>17851</v>
      </c>
      <c r="F5829" s="4" t="s">
        <v>20</v>
      </c>
      <c r="G5829" s="2" t="s">
        <v>618</v>
      </c>
      <c r="H5829" s="1" t="s">
        <v>5904</v>
      </c>
      <c r="I5829" s="1" t="s">
        <v>4825</v>
      </c>
      <c r="J5829" s="1" t="s">
        <v>1170</v>
      </c>
      <c r="K5829" s="1" t="s">
        <v>2716</v>
      </c>
      <c r="M5829" s="1">
        <f>IF($P$5&lt;20000,H5829*L5829,IF($P$5&lt;50000,I5829*L5829,IF($P$5&lt;100000,J5829*L5829,IF($P$5&lt;80000000,K5829*L5829))))</f>
        <v>0</v>
      </c>
      <c r="N5829" s="4" t="str">
        <f>IF(AND(P5829 &lt;&gt; "", P5829 &lt;&gt; "---"), HYPERLINK(P5829, Q5829), "")</f>
        <v>ссылка</v>
      </c>
      <c r="O5829" s="21">
        <f>L5829*H5829</f>
        <v>0</v>
      </c>
      <c r="P5829" s="26" t="s">
        <v>17852</v>
      </c>
      <c r="Q5829" t="str">
        <f>"ссылка"</f>
        <v>ссылка</v>
      </c>
    </row>
    <row r="5830" spans="1:26" ht="14.25" customHeight="1" outlineLevel="1" x14ac:dyDescent="0.2">
      <c r="A5830" s="24" t="s">
        <v>21576</v>
      </c>
      <c r="B5830" s="1" t="s">
        <v>17850</v>
      </c>
      <c r="C5830" s="25" t="s">
        <v>541</v>
      </c>
      <c r="E5830" s="1" t="s">
        <v>21577</v>
      </c>
      <c r="F5830" s="4" t="s">
        <v>20</v>
      </c>
      <c r="G5830" s="2" t="s">
        <v>618</v>
      </c>
      <c r="H5830" s="1" t="s">
        <v>5904</v>
      </c>
      <c r="I5830" s="1" t="s">
        <v>4825</v>
      </c>
      <c r="J5830" s="1" t="s">
        <v>1170</v>
      </c>
      <c r="K5830" s="1" t="s">
        <v>2716</v>
      </c>
      <c r="M5830" s="1">
        <f>IF($P$5&lt;20000,H5830*L5830,IF($P$5&lt;50000,I5830*L5830,IF($P$5&lt;100000,J5830*L5830,IF($P$5&lt;80000000,K5830*L5830))))</f>
        <v>0</v>
      </c>
      <c r="N5830" s="4" t="str">
        <f>IF(AND(P5830 &lt;&gt; "", P5830 &lt;&gt; "---"), HYPERLINK(P5830, Q5830), "")</f>
        <v>ссылка</v>
      </c>
      <c r="O5830" s="21">
        <f>L5830*H5830</f>
        <v>0</v>
      </c>
      <c r="P5830" s="26" t="s">
        <v>21578</v>
      </c>
      <c r="Q5830" t="str">
        <f>"ссылка"</f>
        <v>ссылка</v>
      </c>
    </row>
    <row r="5831" spans="1:26" ht="14.25" customHeight="1" x14ac:dyDescent="0.2">
      <c r="A5831" s="29" t="s">
        <v>37311</v>
      </c>
      <c r="B5831" s="28"/>
      <c r="C5831" s="29"/>
      <c r="D5831" s="28"/>
      <c r="E5831" s="28"/>
      <c r="F5831" s="28"/>
      <c r="G5831" s="28"/>
      <c r="H5831" s="28"/>
      <c r="I5831" s="28"/>
      <c r="J5831" s="28"/>
      <c r="K5831" s="28"/>
      <c r="L5831" s="28"/>
      <c r="M5831" s="28"/>
      <c r="N5831" s="28"/>
      <c r="O5831" s="30"/>
      <c r="P5831" s="31"/>
      <c r="Q5831" s="28"/>
      <c r="R5831" s="28"/>
      <c r="S5831" s="28"/>
      <c r="T5831" s="28"/>
      <c r="U5831" s="28"/>
      <c r="V5831" s="28"/>
      <c r="W5831" s="28"/>
      <c r="X5831" s="28"/>
      <c r="Y5831" s="28"/>
      <c r="Z5831" s="28"/>
    </row>
    <row r="5832" spans="1:26" ht="14.25" customHeight="1" outlineLevel="1" x14ac:dyDescent="0.2">
      <c r="A5832" s="24" t="s">
        <v>37310</v>
      </c>
      <c r="B5832" s="1" t="s">
        <v>37311</v>
      </c>
      <c r="C5832" s="25" t="s">
        <v>45</v>
      </c>
      <c r="E5832" s="1" t="s">
        <v>37312</v>
      </c>
      <c r="F5832" s="4" t="s">
        <v>20</v>
      </c>
      <c r="G5832" s="2" t="s">
        <v>2389</v>
      </c>
      <c r="H5832" s="1" t="s">
        <v>12083</v>
      </c>
      <c r="I5832" s="1" t="s">
        <v>1789</v>
      </c>
      <c r="J5832" s="1" t="s">
        <v>3374</v>
      </c>
      <c r="K5832" s="1" t="s">
        <v>1465</v>
      </c>
      <c r="M5832" s="1">
        <f>IF($P$5&lt;20000,H5832*L5832,IF($P$5&lt;50000,I5832*L5832,IF($P$5&lt;100000,J5832*L5832,IF($P$5&lt;80000000,K5832*L5832))))</f>
        <v>0</v>
      </c>
      <c r="N5832" s="4" t="str">
        <f>IF(AND(P5832 &lt;&gt; "", P5832 &lt;&gt; "---"), HYPERLINK(P5832, Q5832), "")</f>
        <v/>
      </c>
      <c r="O5832" s="21">
        <f>L5832*H5832</f>
        <v>0</v>
      </c>
      <c r="P5832" s="26" t="s">
        <v>362</v>
      </c>
      <c r="Q5832" t="str">
        <f>"ссылка"</f>
        <v>ссылка</v>
      </c>
    </row>
    <row r="5833" spans="1:26" ht="14.25" customHeight="1" outlineLevel="1" x14ac:dyDescent="0.2">
      <c r="A5833" s="24" t="s">
        <v>39445</v>
      </c>
      <c r="B5833" s="1" t="s">
        <v>37311</v>
      </c>
      <c r="C5833" s="25" t="s">
        <v>45</v>
      </c>
      <c r="E5833" s="1" t="s">
        <v>39446</v>
      </c>
      <c r="F5833" s="4" t="s">
        <v>20</v>
      </c>
      <c r="G5833" s="2" t="s">
        <v>39447</v>
      </c>
      <c r="H5833" s="1" t="s">
        <v>39448</v>
      </c>
      <c r="I5833" s="1" t="s">
        <v>16426</v>
      </c>
      <c r="J5833" s="1" t="s">
        <v>14415</v>
      </c>
      <c r="K5833" s="1" t="s">
        <v>39449</v>
      </c>
      <c r="M5833" s="1">
        <f>IF($P$5&lt;20000,H5833*L5833,IF($P$5&lt;50000,I5833*L5833,IF($P$5&lt;100000,J5833*L5833,IF($P$5&lt;80000000,K5833*L5833))))</f>
        <v>0</v>
      </c>
      <c r="N5833" s="4" t="str">
        <f>IF(AND(P5833 &lt;&gt; "", P5833 &lt;&gt; "---"), HYPERLINK(P5833, Q5833), "")</f>
        <v>ссылка</v>
      </c>
      <c r="O5833" s="21">
        <f>L5833*H5833</f>
        <v>0</v>
      </c>
      <c r="P5833" s="26" t="s">
        <v>39450</v>
      </c>
      <c r="Q5833" t="str">
        <f>"ссылка"</f>
        <v>ссылка</v>
      </c>
    </row>
    <row r="5834" spans="1:26" ht="14.25" customHeight="1" outlineLevel="1" x14ac:dyDescent="0.2">
      <c r="A5834" s="24" t="s">
        <v>39575</v>
      </c>
      <c r="B5834" s="1" t="s">
        <v>37311</v>
      </c>
      <c r="C5834" s="25" t="s">
        <v>2624</v>
      </c>
      <c r="E5834" s="1" t="s">
        <v>39576</v>
      </c>
      <c r="F5834" s="4" t="s">
        <v>20</v>
      </c>
      <c r="G5834" s="2" t="s">
        <v>7275</v>
      </c>
      <c r="H5834" s="1" t="s">
        <v>1969</v>
      </c>
      <c r="I5834" s="1" t="s">
        <v>30</v>
      </c>
      <c r="J5834" s="1" t="s">
        <v>31</v>
      </c>
      <c r="K5834" s="1" t="s">
        <v>4017</v>
      </c>
      <c r="M5834" s="1">
        <f>IF($P$5&lt;20000,H5834*L5834,IF($P$5&lt;50000,I5834*L5834,IF($P$5&lt;100000,J5834*L5834,IF($P$5&lt;80000000,K5834*L5834))))</f>
        <v>0</v>
      </c>
      <c r="N5834" s="4" t="str">
        <f>IF(AND(P5834 &lt;&gt; "", P5834 &lt;&gt; "---"), HYPERLINK(P5834, Q5834), "")</f>
        <v>ссылка</v>
      </c>
      <c r="O5834" s="21">
        <f>L5834*H5834</f>
        <v>0</v>
      </c>
      <c r="P5834" s="26" t="s">
        <v>39577</v>
      </c>
      <c r="Q5834" t="str">
        <f>"ссылка"</f>
        <v>ссылка</v>
      </c>
    </row>
    <row r="5835" spans="1:26" ht="14.25" customHeight="1" outlineLevel="1" x14ac:dyDescent="0.2">
      <c r="A5835" s="24" t="s">
        <v>40787</v>
      </c>
      <c r="B5835" s="1" t="s">
        <v>37311</v>
      </c>
      <c r="C5835" s="25" t="s">
        <v>2624</v>
      </c>
      <c r="E5835" s="1" t="s">
        <v>40788</v>
      </c>
      <c r="F5835" s="4" t="s">
        <v>20</v>
      </c>
      <c r="G5835" s="2" t="s">
        <v>462</v>
      </c>
      <c r="H5835" s="1" t="s">
        <v>1662</v>
      </c>
      <c r="I5835" s="1" t="s">
        <v>465</v>
      </c>
      <c r="J5835" s="1" t="s">
        <v>107</v>
      </c>
      <c r="K5835" s="1" t="s">
        <v>1774</v>
      </c>
      <c r="M5835" s="1">
        <f>IF($P$5&lt;20000,H5835*L5835,IF($P$5&lt;50000,I5835*L5835,IF($P$5&lt;100000,J5835*L5835,IF($P$5&lt;80000000,K5835*L5835))))</f>
        <v>0</v>
      </c>
      <c r="N5835" s="4" t="str">
        <f>IF(AND(P5835 &lt;&gt; "", P5835 &lt;&gt; "---"), HYPERLINK(P5835, Q5835), "")</f>
        <v>ссылка</v>
      </c>
      <c r="O5835" s="21">
        <f>L5835*H5835</f>
        <v>0</v>
      </c>
      <c r="P5835" s="26" t="s">
        <v>40789</v>
      </c>
      <c r="Q5835" t="str">
        <f>"ссылка"</f>
        <v>ссылка</v>
      </c>
    </row>
    <row r="5836" spans="1:26" ht="14.25" customHeight="1" x14ac:dyDescent="0.2">
      <c r="A5836" s="29" t="s">
        <v>37430</v>
      </c>
      <c r="B5836" s="28"/>
      <c r="C5836" s="29"/>
      <c r="D5836" s="28"/>
      <c r="E5836" s="28"/>
      <c r="F5836" s="28"/>
      <c r="G5836" s="28"/>
      <c r="H5836" s="28"/>
      <c r="I5836" s="28"/>
      <c r="J5836" s="28"/>
      <c r="K5836" s="28"/>
      <c r="L5836" s="28"/>
      <c r="M5836" s="28"/>
      <c r="N5836" s="28"/>
      <c r="O5836" s="30"/>
      <c r="P5836" s="31"/>
      <c r="Q5836" s="28"/>
      <c r="R5836" s="28"/>
      <c r="S5836" s="28"/>
      <c r="T5836" s="28"/>
      <c r="U5836" s="28"/>
      <c r="V5836" s="28"/>
      <c r="W5836" s="28"/>
      <c r="X5836" s="28"/>
      <c r="Y5836" s="28"/>
      <c r="Z5836" s="28"/>
    </row>
    <row r="5837" spans="1:26" ht="14.25" customHeight="1" outlineLevel="1" x14ac:dyDescent="0.2">
      <c r="A5837" s="24" t="s">
        <v>37429</v>
      </c>
      <c r="B5837" s="1" t="s">
        <v>37430</v>
      </c>
      <c r="C5837" s="25" t="s">
        <v>2278</v>
      </c>
      <c r="E5837" s="1" t="s">
        <v>37431</v>
      </c>
      <c r="F5837" s="4" t="s">
        <v>20</v>
      </c>
      <c r="G5837" s="2" t="s">
        <v>352</v>
      </c>
      <c r="H5837" s="1" t="s">
        <v>1075</v>
      </c>
      <c r="I5837" s="1" t="s">
        <v>1429</v>
      </c>
      <c r="J5837" s="1" t="s">
        <v>1396</v>
      </c>
      <c r="K5837" s="1" t="s">
        <v>552</v>
      </c>
      <c r="M5837" s="1">
        <f>IF($P$5&lt;20000,H5837*L5837,IF($P$5&lt;50000,I5837*L5837,IF($P$5&lt;100000,J5837*L5837,IF($P$5&lt;80000000,K5837*L5837))))</f>
        <v>0</v>
      </c>
      <c r="N5837" s="4" t="str">
        <f>IF(AND(P5837 &lt;&gt; "", P5837 &lt;&gt; "---"), HYPERLINK(P5837, Q5837), "")</f>
        <v/>
      </c>
      <c r="O5837" s="21">
        <f>L5837*H5837</f>
        <v>0</v>
      </c>
      <c r="P5837" s="26" t="s">
        <v>362</v>
      </c>
      <c r="Q5837" t="str">
        <f>"ссылка"</f>
        <v>ссылка</v>
      </c>
    </row>
    <row r="5838" spans="1:26" ht="14.25" customHeight="1" outlineLevel="1" x14ac:dyDescent="0.2">
      <c r="A5838" s="24" t="s">
        <v>37432</v>
      </c>
      <c r="B5838" s="1" t="s">
        <v>37430</v>
      </c>
      <c r="C5838" s="25" t="s">
        <v>2278</v>
      </c>
      <c r="E5838" s="1" t="s">
        <v>37433</v>
      </c>
      <c r="F5838" s="4" t="s">
        <v>20</v>
      </c>
      <c r="G5838" s="2" t="s">
        <v>970</v>
      </c>
      <c r="H5838" s="1" t="s">
        <v>545</v>
      </c>
      <c r="I5838" s="1" t="s">
        <v>547</v>
      </c>
      <c r="J5838" s="1" t="s">
        <v>1364</v>
      </c>
      <c r="K5838" s="1" t="s">
        <v>1075</v>
      </c>
      <c r="M5838" s="1">
        <f>IF($P$5&lt;20000,H5838*L5838,IF($P$5&lt;50000,I5838*L5838,IF($P$5&lt;100000,J5838*L5838,IF($P$5&lt;80000000,K5838*L5838))))</f>
        <v>0</v>
      </c>
      <c r="N5838" s="4" t="str">
        <f>IF(AND(P5838 &lt;&gt; "", P5838 &lt;&gt; "---"), HYPERLINK(P5838, Q5838), "")</f>
        <v/>
      </c>
      <c r="O5838" s="21">
        <f>L5838*H5838</f>
        <v>0</v>
      </c>
      <c r="P5838" s="26" t="s">
        <v>362</v>
      </c>
      <c r="Q5838" t="str">
        <f>"ссылка"</f>
        <v>ссылка</v>
      </c>
    </row>
    <row r="5839" spans="1:26" ht="14.25" customHeight="1" outlineLevel="1" x14ac:dyDescent="0.2">
      <c r="A5839" s="24" t="s">
        <v>37434</v>
      </c>
      <c r="B5839" s="1" t="s">
        <v>37430</v>
      </c>
      <c r="C5839" s="25" t="s">
        <v>2278</v>
      </c>
      <c r="E5839" s="1" t="s">
        <v>37435</v>
      </c>
      <c r="F5839" s="4" t="s">
        <v>20</v>
      </c>
      <c r="G5839" s="2" t="s">
        <v>352</v>
      </c>
      <c r="H5839" s="1" t="s">
        <v>1075</v>
      </c>
      <c r="I5839" s="1" t="s">
        <v>1429</v>
      </c>
      <c r="J5839" s="1" t="s">
        <v>1396</v>
      </c>
      <c r="K5839" s="1" t="s">
        <v>552</v>
      </c>
      <c r="M5839" s="1">
        <f>IF($P$5&lt;20000,H5839*L5839,IF($P$5&lt;50000,I5839*L5839,IF($P$5&lt;100000,J5839*L5839,IF($P$5&lt;80000000,K5839*L5839))))</f>
        <v>0</v>
      </c>
      <c r="N5839" s="4" t="str">
        <f>IF(AND(P5839 &lt;&gt; "", P5839 &lt;&gt; "---"), HYPERLINK(P5839, Q5839), "")</f>
        <v>ссылка</v>
      </c>
      <c r="O5839" s="21">
        <f>L5839*H5839</f>
        <v>0</v>
      </c>
      <c r="P5839" s="26" t="s">
        <v>37436</v>
      </c>
      <c r="Q5839" t="str">
        <f>"ссылка"</f>
        <v>ссылка</v>
      </c>
    </row>
    <row r="5840" spans="1:26" ht="14.25" customHeight="1" outlineLevel="1" x14ac:dyDescent="0.2">
      <c r="A5840" s="24" t="s">
        <v>37437</v>
      </c>
      <c r="B5840" s="1" t="s">
        <v>37430</v>
      </c>
      <c r="C5840" s="25" t="s">
        <v>2278</v>
      </c>
      <c r="E5840" s="1" t="s">
        <v>37438</v>
      </c>
      <c r="F5840" s="4" t="s">
        <v>20</v>
      </c>
      <c r="G5840" s="2" t="s">
        <v>352</v>
      </c>
      <c r="H5840" s="1" t="s">
        <v>1075</v>
      </c>
      <c r="I5840" s="1" t="s">
        <v>1429</v>
      </c>
      <c r="J5840" s="1" t="s">
        <v>1396</v>
      </c>
      <c r="K5840" s="1" t="s">
        <v>552</v>
      </c>
      <c r="M5840" s="1">
        <f>IF($P$5&lt;20000,H5840*L5840,IF($P$5&lt;50000,I5840*L5840,IF($P$5&lt;100000,J5840*L5840,IF($P$5&lt;80000000,K5840*L5840))))</f>
        <v>0</v>
      </c>
      <c r="N5840" s="4" t="str">
        <f>IF(AND(P5840 &lt;&gt; "", P5840 &lt;&gt; "---"), HYPERLINK(P5840, Q5840), "")</f>
        <v/>
      </c>
      <c r="O5840" s="21">
        <f>L5840*H5840</f>
        <v>0</v>
      </c>
      <c r="P5840" s="26" t="s">
        <v>362</v>
      </c>
      <c r="Q5840" t="str">
        <f>"ссылка"</f>
        <v>ссылка</v>
      </c>
    </row>
    <row r="5841" spans="1:26" ht="14.25" customHeight="1" x14ac:dyDescent="0.2">
      <c r="A5841" s="29" t="s">
        <v>13284</v>
      </c>
      <c r="B5841" s="28"/>
      <c r="C5841" s="29"/>
      <c r="D5841" s="28"/>
      <c r="E5841" s="28"/>
      <c r="F5841" s="28"/>
      <c r="G5841" s="28"/>
      <c r="H5841" s="28"/>
      <c r="I5841" s="28"/>
      <c r="J5841" s="28"/>
      <c r="K5841" s="28"/>
      <c r="L5841" s="28"/>
      <c r="M5841" s="28"/>
      <c r="N5841" s="28"/>
      <c r="O5841" s="30"/>
      <c r="P5841" s="31"/>
      <c r="Q5841" s="28"/>
      <c r="R5841" s="28"/>
      <c r="S5841" s="28"/>
      <c r="T5841" s="28"/>
      <c r="U5841" s="28"/>
      <c r="V5841" s="28"/>
      <c r="W5841" s="28"/>
      <c r="X5841" s="28"/>
      <c r="Y5841" s="28"/>
      <c r="Z5841" s="28"/>
    </row>
    <row r="5842" spans="1:26" ht="14.25" customHeight="1" outlineLevel="1" x14ac:dyDescent="0.2">
      <c r="A5842" s="24" t="s">
        <v>13283</v>
      </c>
      <c r="B5842" s="1" t="s">
        <v>13284</v>
      </c>
      <c r="C5842" s="25" t="s">
        <v>2278</v>
      </c>
      <c r="E5842" s="1" t="s">
        <v>13285</v>
      </c>
      <c r="F5842" s="4" t="s">
        <v>20</v>
      </c>
      <c r="G5842" s="2" t="s">
        <v>469</v>
      </c>
      <c r="H5842" s="1" t="s">
        <v>470</v>
      </c>
      <c r="I5842" s="1" t="s">
        <v>332</v>
      </c>
      <c r="J5842" s="1" t="s">
        <v>471</v>
      </c>
      <c r="K5842" s="1" t="s">
        <v>472</v>
      </c>
      <c r="M5842" s="1">
        <f>IF($P$5&lt;20000,H5842*L5842,IF($P$5&lt;50000,I5842*L5842,IF($P$5&lt;100000,J5842*L5842,IF($P$5&lt;80000000,K5842*L5842))))</f>
        <v>0</v>
      </c>
      <c r="N5842" s="4" t="str">
        <f>IF(AND(P5842 &lt;&gt; "", P5842 &lt;&gt; "---"), HYPERLINK(P5842, Q5842), "")</f>
        <v>ссылка</v>
      </c>
      <c r="O5842" s="21">
        <f>L5842*H5842</f>
        <v>0</v>
      </c>
      <c r="P5842" s="26" t="s">
        <v>13286</v>
      </c>
      <c r="Q5842" t="str">
        <f>"ссылка"</f>
        <v>ссылка</v>
      </c>
    </row>
    <row r="5843" spans="1:26" ht="14.25" customHeight="1" outlineLevel="1" x14ac:dyDescent="0.2">
      <c r="A5843" s="24" t="s">
        <v>13287</v>
      </c>
      <c r="B5843" s="1" t="s">
        <v>13284</v>
      </c>
      <c r="C5843" s="25" t="s">
        <v>2278</v>
      </c>
      <c r="E5843" s="1" t="s">
        <v>13288</v>
      </c>
      <c r="F5843" s="4" t="s">
        <v>20</v>
      </c>
      <c r="G5843" s="2" t="s">
        <v>1036</v>
      </c>
      <c r="H5843" s="1" t="s">
        <v>1317</v>
      </c>
      <c r="I5843" s="1" t="s">
        <v>1523</v>
      </c>
      <c r="J5843" s="1" t="s">
        <v>980</v>
      </c>
      <c r="K5843" s="1" t="s">
        <v>1419</v>
      </c>
      <c r="M5843" s="1">
        <f>IF($P$5&lt;20000,H5843*L5843,IF($P$5&lt;50000,I5843*L5843,IF($P$5&lt;100000,J5843*L5843,IF($P$5&lt;80000000,K5843*L5843))))</f>
        <v>0</v>
      </c>
      <c r="N5843" s="4" t="str">
        <f>IF(AND(P5843 &lt;&gt; "", P5843 &lt;&gt; "---"), HYPERLINK(P5843, Q5843), "")</f>
        <v>ссылка</v>
      </c>
      <c r="O5843" s="21">
        <f>L5843*H5843</f>
        <v>0</v>
      </c>
      <c r="P5843" s="26" t="s">
        <v>13289</v>
      </c>
      <c r="Q5843" t="str">
        <f>"ссылка"</f>
        <v>ссылка</v>
      </c>
    </row>
    <row r="5844" spans="1:26" ht="14.25" customHeight="1" outlineLevel="1" x14ac:dyDescent="0.2">
      <c r="A5844" s="24" t="s">
        <v>13290</v>
      </c>
      <c r="B5844" s="1" t="s">
        <v>13284</v>
      </c>
      <c r="C5844" s="25" t="s">
        <v>2278</v>
      </c>
      <c r="E5844" s="1" t="s">
        <v>13291</v>
      </c>
      <c r="F5844" s="4" t="s">
        <v>20</v>
      </c>
      <c r="G5844" s="2" t="s">
        <v>4167</v>
      </c>
      <c r="H5844" s="1" t="s">
        <v>1079</v>
      </c>
      <c r="I5844" s="1" t="s">
        <v>1329</v>
      </c>
      <c r="J5844" s="1" t="s">
        <v>1301</v>
      </c>
      <c r="K5844" s="1" t="s">
        <v>970</v>
      </c>
      <c r="M5844" s="1">
        <f>IF($P$5&lt;20000,H5844*L5844,IF($P$5&lt;50000,I5844*L5844,IF($P$5&lt;100000,J5844*L5844,IF($P$5&lt;80000000,K5844*L5844))))</f>
        <v>0</v>
      </c>
      <c r="N5844" s="4" t="str">
        <f>IF(AND(P5844 &lt;&gt; "", P5844 &lt;&gt; "---"), HYPERLINK(P5844, Q5844), "")</f>
        <v>ссылка</v>
      </c>
      <c r="O5844" s="21">
        <f>L5844*H5844</f>
        <v>0</v>
      </c>
      <c r="P5844" s="26" t="s">
        <v>13292</v>
      </c>
      <c r="Q5844" t="str">
        <f>"ссылка"</f>
        <v>ссылка</v>
      </c>
    </row>
    <row r="5845" spans="1:26" ht="14.25" customHeight="1" outlineLevel="1" x14ac:dyDescent="0.2">
      <c r="A5845" s="24" t="s">
        <v>13293</v>
      </c>
      <c r="B5845" s="1" t="s">
        <v>13284</v>
      </c>
      <c r="C5845" s="25" t="s">
        <v>2278</v>
      </c>
      <c r="E5845" s="1" t="s">
        <v>13294</v>
      </c>
      <c r="F5845" s="4" t="s">
        <v>20</v>
      </c>
      <c r="G5845" s="2" t="s">
        <v>4167</v>
      </c>
      <c r="H5845" s="1" t="s">
        <v>1079</v>
      </c>
      <c r="I5845" s="1" t="s">
        <v>1329</v>
      </c>
      <c r="J5845" s="1" t="s">
        <v>1301</v>
      </c>
      <c r="K5845" s="1" t="s">
        <v>970</v>
      </c>
      <c r="M5845" s="1">
        <f>IF($P$5&lt;20000,H5845*L5845,IF($P$5&lt;50000,I5845*L5845,IF($P$5&lt;100000,J5845*L5845,IF($P$5&lt;80000000,K5845*L5845))))</f>
        <v>0</v>
      </c>
      <c r="N5845" s="4" t="str">
        <f>IF(AND(P5845 &lt;&gt; "", P5845 &lt;&gt; "---"), HYPERLINK(P5845, Q5845), "")</f>
        <v>ссылка</v>
      </c>
      <c r="O5845" s="21">
        <f>L5845*H5845</f>
        <v>0</v>
      </c>
      <c r="P5845" s="26" t="s">
        <v>13295</v>
      </c>
      <c r="Q5845" t="str">
        <f>"ссылка"</f>
        <v>ссылка</v>
      </c>
    </row>
    <row r="5846" spans="1:26" ht="14.25" customHeight="1" outlineLevel="1" x14ac:dyDescent="0.2">
      <c r="A5846" s="24" t="s">
        <v>13296</v>
      </c>
      <c r="B5846" s="1" t="s">
        <v>13284</v>
      </c>
      <c r="C5846" s="25" t="s">
        <v>2278</v>
      </c>
      <c r="E5846" s="1" t="s">
        <v>13297</v>
      </c>
      <c r="F5846" s="4" t="s">
        <v>20</v>
      </c>
      <c r="G5846" s="2" t="s">
        <v>469</v>
      </c>
      <c r="H5846" s="1" t="s">
        <v>470</v>
      </c>
      <c r="I5846" s="1" t="s">
        <v>332</v>
      </c>
      <c r="J5846" s="1" t="s">
        <v>471</v>
      </c>
      <c r="K5846" s="1" t="s">
        <v>472</v>
      </c>
      <c r="M5846" s="1">
        <f>IF($P$5&lt;20000,H5846*L5846,IF($P$5&lt;50000,I5846*L5846,IF($P$5&lt;100000,J5846*L5846,IF($P$5&lt;80000000,K5846*L5846))))</f>
        <v>0</v>
      </c>
      <c r="N5846" s="4" t="str">
        <f>IF(AND(P5846 &lt;&gt; "", P5846 &lt;&gt; "---"), HYPERLINK(P5846, Q5846), "")</f>
        <v>ссылка</v>
      </c>
      <c r="O5846" s="21">
        <f>L5846*H5846</f>
        <v>0</v>
      </c>
      <c r="P5846" s="26" t="s">
        <v>13298</v>
      </c>
      <c r="Q5846" t="str">
        <f>"ссылка"</f>
        <v>ссылка</v>
      </c>
    </row>
    <row r="5847" spans="1:26" ht="14.25" customHeight="1" outlineLevel="1" x14ac:dyDescent="0.2">
      <c r="A5847" s="24" t="s">
        <v>13299</v>
      </c>
      <c r="B5847" s="1" t="s">
        <v>13284</v>
      </c>
      <c r="C5847" s="25" t="s">
        <v>2278</v>
      </c>
      <c r="E5847" s="1" t="s">
        <v>13300</v>
      </c>
      <c r="F5847" s="4" t="s">
        <v>20</v>
      </c>
      <c r="G5847" s="2" t="s">
        <v>469</v>
      </c>
      <c r="H5847" s="1" t="s">
        <v>470</v>
      </c>
      <c r="I5847" s="1" t="s">
        <v>332</v>
      </c>
      <c r="J5847" s="1" t="s">
        <v>471</v>
      </c>
      <c r="K5847" s="1" t="s">
        <v>472</v>
      </c>
      <c r="M5847" s="1">
        <f>IF($P$5&lt;20000,H5847*L5847,IF($P$5&lt;50000,I5847*L5847,IF($P$5&lt;100000,J5847*L5847,IF($P$5&lt;80000000,K5847*L5847))))</f>
        <v>0</v>
      </c>
      <c r="N5847" s="4" t="str">
        <f>IF(AND(P5847 &lt;&gt; "", P5847 &lt;&gt; "---"), HYPERLINK(P5847, Q5847), "")</f>
        <v>ссылка</v>
      </c>
      <c r="O5847" s="21">
        <f>L5847*H5847</f>
        <v>0</v>
      </c>
      <c r="P5847" s="26" t="s">
        <v>13301</v>
      </c>
      <c r="Q5847" t="str">
        <f>"ссылка"</f>
        <v>ссылка</v>
      </c>
    </row>
    <row r="5848" spans="1:26" ht="14.25" customHeight="1" outlineLevel="1" x14ac:dyDescent="0.2">
      <c r="A5848" s="24" t="s">
        <v>13302</v>
      </c>
      <c r="B5848" s="1" t="s">
        <v>13284</v>
      </c>
      <c r="C5848" s="25" t="s">
        <v>2278</v>
      </c>
      <c r="E5848" s="1" t="s">
        <v>13303</v>
      </c>
      <c r="F5848" s="4" t="s">
        <v>20</v>
      </c>
      <c r="G5848" s="2" t="s">
        <v>1036</v>
      </c>
      <c r="H5848" s="1" t="s">
        <v>1317</v>
      </c>
      <c r="I5848" s="1" t="s">
        <v>1523</v>
      </c>
      <c r="J5848" s="1" t="s">
        <v>980</v>
      </c>
      <c r="K5848" s="1" t="s">
        <v>1419</v>
      </c>
      <c r="M5848" s="1">
        <f>IF($P$5&lt;20000,H5848*L5848,IF($P$5&lt;50000,I5848*L5848,IF($P$5&lt;100000,J5848*L5848,IF($P$5&lt;80000000,K5848*L5848))))</f>
        <v>0</v>
      </c>
      <c r="N5848" s="4" t="str">
        <f>IF(AND(P5848 &lt;&gt; "", P5848 &lt;&gt; "---"), HYPERLINK(P5848, Q5848), "")</f>
        <v>ссылка</v>
      </c>
      <c r="O5848" s="21">
        <f>L5848*H5848</f>
        <v>0</v>
      </c>
      <c r="P5848" s="26" t="s">
        <v>13304</v>
      </c>
      <c r="Q5848" t="str">
        <f>"ссылка"</f>
        <v>ссылка</v>
      </c>
    </row>
    <row r="5849" spans="1:26" ht="14.25" customHeight="1" outlineLevel="1" x14ac:dyDescent="0.2">
      <c r="A5849" s="24" t="s">
        <v>13305</v>
      </c>
      <c r="B5849" s="1" t="s">
        <v>13284</v>
      </c>
      <c r="C5849" s="25" t="s">
        <v>2278</v>
      </c>
      <c r="E5849" s="1" t="s">
        <v>13306</v>
      </c>
      <c r="F5849" s="4" t="s">
        <v>20</v>
      </c>
      <c r="G5849" s="2" t="s">
        <v>226</v>
      </c>
      <c r="H5849" s="1" t="s">
        <v>1781</v>
      </c>
      <c r="I5849" s="1" t="s">
        <v>230</v>
      </c>
      <c r="J5849" s="1" t="s">
        <v>1930</v>
      </c>
      <c r="K5849" s="1" t="s">
        <v>1038</v>
      </c>
      <c r="M5849" s="1">
        <f>IF($P$5&lt;20000,H5849*L5849,IF($P$5&lt;50000,I5849*L5849,IF($P$5&lt;100000,J5849*L5849,IF($P$5&lt;80000000,K5849*L5849))))</f>
        <v>0</v>
      </c>
      <c r="N5849" s="4" t="str">
        <f>IF(AND(P5849 &lt;&gt; "", P5849 &lt;&gt; "---"), HYPERLINK(P5849, Q5849), "")</f>
        <v>ссылка</v>
      </c>
      <c r="O5849" s="21">
        <f>L5849*H5849</f>
        <v>0</v>
      </c>
      <c r="P5849" s="26" t="s">
        <v>13307</v>
      </c>
      <c r="Q5849" t="str">
        <f>"ссылка"</f>
        <v>ссылка</v>
      </c>
    </row>
    <row r="5850" spans="1:26" ht="14.25" customHeight="1" outlineLevel="1" x14ac:dyDescent="0.2">
      <c r="A5850" s="24" t="s">
        <v>13308</v>
      </c>
      <c r="B5850" s="1" t="s">
        <v>13284</v>
      </c>
      <c r="C5850" s="25" t="s">
        <v>2278</v>
      </c>
      <c r="E5850" s="1" t="s">
        <v>13309</v>
      </c>
      <c r="F5850" s="4" t="s">
        <v>20</v>
      </c>
      <c r="G5850" s="2" t="s">
        <v>431</v>
      </c>
      <c r="H5850" s="1" t="s">
        <v>432</v>
      </c>
      <c r="I5850" s="1" t="s">
        <v>433</v>
      </c>
      <c r="J5850" s="1" t="s">
        <v>407</v>
      </c>
      <c r="K5850" s="1" t="s">
        <v>434</v>
      </c>
      <c r="M5850" s="1">
        <f>IF($P$5&lt;20000,H5850*L5850,IF($P$5&lt;50000,I5850*L5850,IF($P$5&lt;100000,J5850*L5850,IF($P$5&lt;80000000,K5850*L5850))))</f>
        <v>0</v>
      </c>
      <c r="N5850" s="4" t="str">
        <f>IF(AND(P5850 &lt;&gt; "", P5850 &lt;&gt; "---"), HYPERLINK(P5850, Q5850), "")</f>
        <v>ссылка</v>
      </c>
      <c r="O5850" s="21">
        <f>L5850*H5850</f>
        <v>0</v>
      </c>
      <c r="P5850" s="26" t="s">
        <v>13310</v>
      </c>
      <c r="Q5850" t="str">
        <f>"ссылка"</f>
        <v>ссылка</v>
      </c>
    </row>
    <row r="5851" spans="1:26" ht="14.25" customHeight="1" outlineLevel="1" x14ac:dyDescent="0.2">
      <c r="A5851" s="24" t="s">
        <v>13311</v>
      </c>
      <c r="B5851" s="1" t="s">
        <v>13284</v>
      </c>
      <c r="C5851" s="25" t="s">
        <v>2278</v>
      </c>
      <c r="E5851" s="1" t="s">
        <v>13312</v>
      </c>
      <c r="F5851" s="4" t="s">
        <v>20</v>
      </c>
      <c r="G5851" s="2" t="s">
        <v>890</v>
      </c>
      <c r="H5851" s="1" t="s">
        <v>1465</v>
      </c>
      <c r="I5851" s="1" t="s">
        <v>1328</v>
      </c>
      <c r="J5851" s="1" t="s">
        <v>2885</v>
      </c>
      <c r="K5851" s="1" t="s">
        <v>2229</v>
      </c>
      <c r="M5851" s="1">
        <f>IF($P$5&lt;20000,H5851*L5851,IF($P$5&lt;50000,I5851*L5851,IF($P$5&lt;100000,J5851*L5851,IF($P$5&lt;80000000,K5851*L5851))))</f>
        <v>0</v>
      </c>
      <c r="N5851" s="4" t="str">
        <f>IF(AND(P5851 &lt;&gt; "", P5851 &lt;&gt; "---"), HYPERLINK(P5851, Q5851), "")</f>
        <v>ссылка</v>
      </c>
      <c r="O5851" s="21">
        <f>L5851*H5851</f>
        <v>0</v>
      </c>
      <c r="P5851" s="26" t="s">
        <v>13313</v>
      </c>
      <c r="Q5851" t="str">
        <f>"ссылка"</f>
        <v>ссылка</v>
      </c>
    </row>
    <row r="5852" spans="1:26" ht="14.25" customHeight="1" outlineLevel="1" x14ac:dyDescent="0.2">
      <c r="A5852" s="24" t="s">
        <v>13314</v>
      </c>
      <c r="B5852" s="1" t="s">
        <v>13284</v>
      </c>
      <c r="C5852" s="25" t="s">
        <v>54</v>
      </c>
      <c r="E5852" s="1" t="s">
        <v>13315</v>
      </c>
      <c r="F5852" s="4" t="s">
        <v>20</v>
      </c>
      <c r="G5852" s="2" t="s">
        <v>1036</v>
      </c>
      <c r="H5852" s="1" t="s">
        <v>1317</v>
      </c>
      <c r="I5852" s="1" t="s">
        <v>1523</v>
      </c>
      <c r="J5852" s="1" t="s">
        <v>980</v>
      </c>
      <c r="K5852" s="1" t="s">
        <v>1419</v>
      </c>
      <c r="M5852" s="1">
        <f>IF($P$5&lt;20000,H5852*L5852,IF($P$5&lt;50000,I5852*L5852,IF($P$5&lt;100000,J5852*L5852,IF($P$5&lt;80000000,K5852*L5852))))</f>
        <v>0</v>
      </c>
      <c r="N5852" s="4" t="str">
        <f>IF(AND(P5852 &lt;&gt; "", P5852 &lt;&gt; "---"), HYPERLINK(P5852, Q5852), "")</f>
        <v>ссылка</v>
      </c>
      <c r="O5852" s="21">
        <f>L5852*H5852</f>
        <v>0</v>
      </c>
      <c r="P5852" s="26" t="s">
        <v>13316</v>
      </c>
      <c r="Q5852" t="str">
        <f>"ссылка"</f>
        <v>ссылка</v>
      </c>
    </row>
    <row r="5853" spans="1:26" ht="14.25" customHeight="1" outlineLevel="1" x14ac:dyDescent="0.2">
      <c r="A5853" s="24" t="s">
        <v>13317</v>
      </c>
      <c r="B5853" s="1" t="s">
        <v>13284</v>
      </c>
      <c r="C5853" s="25" t="s">
        <v>2278</v>
      </c>
      <c r="E5853" s="1" t="s">
        <v>13318</v>
      </c>
      <c r="F5853" s="4" t="s">
        <v>20</v>
      </c>
      <c r="G5853" s="2" t="s">
        <v>431</v>
      </c>
      <c r="H5853" s="1" t="s">
        <v>432</v>
      </c>
      <c r="I5853" s="1" t="s">
        <v>433</v>
      </c>
      <c r="J5853" s="1" t="s">
        <v>407</v>
      </c>
      <c r="K5853" s="1" t="s">
        <v>434</v>
      </c>
      <c r="M5853" s="1">
        <f>IF($P$5&lt;20000,H5853*L5853,IF($P$5&lt;50000,I5853*L5853,IF($P$5&lt;100000,J5853*L5853,IF($P$5&lt;80000000,K5853*L5853))))</f>
        <v>0</v>
      </c>
      <c r="N5853" s="4" t="str">
        <f>IF(AND(P5853 &lt;&gt; "", P5853 &lt;&gt; "---"), HYPERLINK(P5853, Q5853), "")</f>
        <v>ссылка</v>
      </c>
      <c r="O5853" s="21">
        <f>L5853*H5853</f>
        <v>0</v>
      </c>
      <c r="P5853" s="26" t="s">
        <v>13319</v>
      </c>
      <c r="Q5853" t="str">
        <f>"ссылка"</f>
        <v>ссылка</v>
      </c>
    </row>
    <row r="5854" spans="1:26" ht="14.25" customHeight="1" outlineLevel="1" x14ac:dyDescent="0.2">
      <c r="A5854" s="24" t="s">
        <v>13320</v>
      </c>
      <c r="B5854" s="1" t="s">
        <v>13284</v>
      </c>
      <c r="C5854" s="25" t="s">
        <v>2278</v>
      </c>
      <c r="E5854" s="1" t="s">
        <v>13321</v>
      </c>
      <c r="F5854" s="4" t="s">
        <v>20</v>
      </c>
      <c r="G5854" s="2" t="s">
        <v>13322</v>
      </c>
      <c r="H5854" s="1" t="s">
        <v>13323</v>
      </c>
      <c r="I5854" s="1" t="s">
        <v>13324</v>
      </c>
      <c r="J5854" s="1" t="s">
        <v>8043</v>
      </c>
      <c r="K5854" s="1" t="s">
        <v>13325</v>
      </c>
      <c r="M5854" s="1">
        <f>IF($P$5&lt;20000,H5854*L5854,IF($P$5&lt;50000,I5854*L5854,IF($P$5&lt;100000,J5854*L5854,IF($P$5&lt;80000000,K5854*L5854))))</f>
        <v>0</v>
      </c>
      <c r="N5854" s="4" t="str">
        <f>IF(AND(P5854 &lt;&gt; "", P5854 &lt;&gt; "---"), HYPERLINK(P5854, Q5854), "")</f>
        <v>ссылка</v>
      </c>
      <c r="O5854" s="21">
        <f>L5854*H5854</f>
        <v>0</v>
      </c>
      <c r="P5854" s="26" t="s">
        <v>13326</v>
      </c>
      <c r="Q5854" t="str">
        <f>"ссылка"</f>
        <v>ссылка</v>
      </c>
    </row>
    <row r="5855" spans="1:26" ht="14.25" customHeight="1" outlineLevel="1" x14ac:dyDescent="0.2">
      <c r="A5855" s="24" t="s">
        <v>13327</v>
      </c>
      <c r="B5855" s="1" t="s">
        <v>13284</v>
      </c>
      <c r="C5855" s="25" t="s">
        <v>2278</v>
      </c>
      <c r="E5855" s="1" t="s">
        <v>13328</v>
      </c>
      <c r="F5855" s="4" t="s">
        <v>20</v>
      </c>
      <c r="G5855" s="2" t="s">
        <v>431</v>
      </c>
      <c r="H5855" s="1" t="s">
        <v>432</v>
      </c>
      <c r="I5855" s="1" t="s">
        <v>433</v>
      </c>
      <c r="J5855" s="1" t="s">
        <v>407</v>
      </c>
      <c r="K5855" s="1" t="s">
        <v>434</v>
      </c>
      <c r="M5855" s="1">
        <f>IF($P$5&lt;20000,H5855*L5855,IF($P$5&lt;50000,I5855*L5855,IF($P$5&lt;100000,J5855*L5855,IF($P$5&lt;80000000,K5855*L5855))))</f>
        <v>0</v>
      </c>
      <c r="N5855" s="4" t="str">
        <f>IF(AND(P5855 &lt;&gt; "", P5855 &lt;&gt; "---"), HYPERLINK(P5855, Q5855), "")</f>
        <v>ссылка</v>
      </c>
      <c r="O5855" s="21">
        <f>L5855*H5855</f>
        <v>0</v>
      </c>
      <c r="P5855" s="26" t="s">
        <v>13329</v>
      </c>
      <c r="Q5855" t="str">
        <f>"ссылка"</f>
        <v>ссылка</v>
      </c>
    </row>
    <row r="5856" spans="1:26" ht="14.25" customHeight="1" outlineLevel="1" x14ac:dyDescent="0.2">
      <c r="A5856" s="24" t="s">
        <v>13330</v>
      </c>
      <c r="B5856" s="1" t="s">
        <v>13284</v>
      </c>
      <c r="C5856" s="25" t="s">
        <v>2278</v>
      </c>
      <c r="E5856" s="1" t="s">
        <v>13331</v>
      </c>
      <c r="F5856" s="4" t="s">
        <v>20</v>
      </c>
      <c r="G5856" s="2" t="s">
        <v>469</v>
      </c>
      <c r="H5856" s="1" t="s">
        <v>470</v>
      </c>
      <c r="I5856" s="1" t="s">
        <v>332</v>
      </c>
      <c r="J5856" s="1" t="s">
        <v>471</v>
      </c>
      <c r="K5856" s="1" t="s">
        <v>472</v>
      </c>
      <c r="M5856" s="1">
        <f>IF($P$5&lt;20000,H5856*L5856,IF($P$5&lt;50000,I5856*L5856,IF($P$5&lt;100000,J5856*L5856,IF($P$5&lt;80000000,K5856*L5856))))</f>
        <v>0</v>
      </c>
      <c r="N5856" s="4" t="str">
        <f>IF(AND(P5856 &lt;&gt; "", P5856 &lt;&gt; "---"), HYPERLINK(P5856, Q5856), "")</f>
        <v>ссылка</v>
      </c>
      <c r="O5856" s="21">
        <f>L5856*H5856</f>
        <v>0</v>
      </c>
      <c r="P5856" s="26" t="s">
        <v>13332</v>
      </c>
      <c r="Q5856" t="str">
        <f>"ссылка"</f>
        <v>ссылка</v>
      </c>
    </row>
    <row r="5857" spans="1:26" ht="14.25" customHeight="1" outlineLevel="1" x14ac:dyDescent="0.2">
      <c r="A5857" s="24" t="s">
        <v>13333</v>
      </c>
      <c r="B5857" s="1" t="s">
        <v>13284</v>
      </c>
      <c r="C5857" s="25" t="s">
        <v>2278</v>
      </c>
      <c r="E5857" s="1" t="s">
        <v>13334</v>
      </c>
      <c r="F5857" s="4" t="s">
        <v>20</v>
      </c>
      <c r="G5857" s="2" t="s">
        <v>4167</v>
      </c>
      <c r="H5857" s="1" t="s">
        <v>1079</v>
      </c>
      <c r="I5857" s="1" t="s">
        <v>1329</v>
      </c>
      <c r="J5857" s="1" t="s">
        <v>1301</v>
      </c>
      <c r="K5857" s="1" t="s">
        <v>970</v>
      </c>
      <c r="M5857" s="1">
        <f>IF($P$5&lt;20000,H5857*L5857,IF($P$5&lt;50000,I5857*L5857,IF($P$5&lt;100000,J5857*L5857,IF($P$5&lt;80000000,K5857*L5857))))</f>
        <v>0</v>
      </c>
      <c r="N5857" s="4" t="str">
        <f>IF(AND(P5857 &lt;&gt; "", P5857 &lt;&gt; "---"), HYPERLINK(P5857, Q5857), "")</f>
        <v>ссылка</v>
      </c>
      <c r="O5857" s="21">
        <f>L5857*H5857</f>
        <v>0</v>
      </c>
      <c r="P5857" s="26" t="s">
        <v>13335</v>
      </c>
      <c r="Q5857" t="str">
        <f>"ссылка"</f>
        <v>ссылка</v>
      </c>
    </row>
    <row r="5858" spans="1:26" ht="14.25" customHeight="1" outlineLevel="1" x14ac:dyDescent="0.2">
      <c r="A5858" s="24" t="s">
        <v>13336</v>
      </c>
      <c r="B5858" s="1" t="s">
        <v>13284</v>
      </c>
      <c r="C5858" s="25" t="s">
        <v>2278</v>
      </c>
      <c r="E5858" s="1" t="s">
        <v>13337</v>
      </c>
      <c r="F5858" s="4" t="s">
        <v>20</v>
      </c>
      <c r="G5858" s="2" t="s">
        <v>1036</v>
      </c>
      <c r="H5858" s="1" t="s">
        <v>1317</v>
      </c>
      <c r="I5858" s="1" t="s">
        <v>1523</v>
      </c>
      <c r="J5858" s="1" t="s">
        <v>980</v>
      </c>
      <c r="K5858" s="1" t="s">
        <v>1419</v>
      </c>
      <c r="M5858" s="1">
        <f>IF($P$5&lt;20000,H5858*L5858,IF($P$5&lt;50000,I5858*L5858,IF($P$5&lt;100000,J5858*L5858,IF($P$5&lt;80000000,K5858*L5858))))</f>
        <v>0</v>
      </c>
      <c r="N5858" s="4" t="str">
        <f>IF(AND(P5858 &lt;&gt; "", P5858 &lt;&gt; "---"), HYPERLINK(P5858, Q5858), "")</f>
        <v>ссылка</v>
      </c>
      <c r="O5858" s="21">
        <f>L5858*H5858</f>
        <v>0</v>
      </c>
      <c r="P5858" s="26" t="s">
        <v>13338</v>
      </c>
      <c r="Q5858" t="str">
        <f>"ссылка"</f>
        <v>ссылка</v>
      </c>
    </row>
    <row r="5859" spans="1:26" ht="14.25" customHeight="1" outlineLevel="1" x14ac:dyDescent="0.2">
      <c r="A5859" s="24" t="s">
        <v>13339</v>
      </c>
      <c r="B5859" s="1" t="s">
        <v>13284</v>
      </c>
      <c r="C5859" s="25" t="s">
        <v>2278</v>
      </c>
      <c r="E5859" s="1" t="s">
        <v>13340</v>
      </c>
      <c r="F5859" s="4" t="s">
        <v>20</v>
      </c>
      <c r="G5859" s="2" t="s">
        <v>1036</v>
      </c>
      <c r="H5859" s="1" t="s">
        <v>1317</v>
      </c>
      <c r="I5859" s="1" t="s">
        <v>1523</v>
      </c>
      <c r="J5859" s="1" t="s">
        <v>980</v>
      </c>
      <c r="K5859" s="1" t="s">
        <v>1419</v>
      </c>
      <c r="M5859" s="1">
        <f>IF($P$5&lt;20000,H5859*L5859,IF($P$5&lt;50000,I5859*L5859,IF($P$5&lt;100000,J5859*L5859,IF($P$5&lt;80000000,K5859*L5859))))</f>
        <v>0</v>
      </c>
      <c r="N5859" s="4" t="str">
        <f>IF(AND(P5859 &lt;&gt; "", P5859 &lt;&gt; "---"), HYPERLINK(P5859, Q5859), "")</f>
        <v>ссылка</v>
      </c>
      <c r="O5859" s="21">
        <f>L5859*H5859</f>
        <v>0</v>
      </c>
      <c r="P5859" s="26" t="s">
        <v>13341</v>
      </c>
      <c r="Q5859" t="str">
        <f>"ссылка"</f>
        <v>ссылка</v>
      </c>
    </row>
    <row r="5860" spans="1:26" ht="14.25" customHeight="1" outlineLevel="1" x14ac:dyDescent="0.2">
      <c r="A5860" s="24" t="s">
        <v>13342</v>
      </c>
      <c r="B5860" s="1" t="s">
        <v>13284</v>
      </c>
      <c r="C5860" s="25" t="s">
        <v>2278</v>
      </c>
      <c r="E5860" s="1" t="s">
        <v>13343</v>
      </c>
      <c r="F5860" s="4" t="s">
        <v>20</v>
      </c>
      <c r="G5860" s="2" t="s">
        <v>4167</v>
      </c>
      <c r="H5860" s="1" t="s">
        <v>1079</v>
      </c>
      <c r="I5860" s="1" t="s">
        <v>1329</v>
      </c>
      <c r="J5860" s="1" t="s">
        <v>1301</v>
      </c>
      <c r="K5860" s="1" t="s">
        <v>970</v>
      </c>
      <c r="M5860" s="1">
        <f>IF($P$5&lt;20000,H5860*L5860,IF($P$5&lt;50000,I5860*L5860,IF($P$5&lt;100000,J5860*L5860,IF($P$5&lt;80000000,K5860*L5860))))</f>
        <v>0</v>
      </c>
      <c r="N5860" s="4" t="str">
        <f>IF(AND(P5860 &lt;&gt; "", P5860 &lt;&gt; "---"), HYPERLINK(P5860, Q5860), "")</f>
        <v>ссылка</v>
      </c>
      <c r="O5860" s="21">
        <f>L5860*H5860</f>
        <v>0</v>
      </c>
      <c r="P5860" s="26" t="s">
        <v>13344</v>
      </c>
      <c r="Q5860" t="str">
        <f>"ссылка"</f>
        <v>ссылка</v>
      </c>
    </row>
    <row r="5861" spans="1:26" ht="14.25" customHeight="1" x14ac:dyDescent="0.2">
      <c r="A5861" s="29" t="s">
        <v>37440</v>
      </c>
      <c r="B5861" s="28"/>
      <c r="C5861" s="29"/>
      <c r="D5861" s="28"/>
      <c r="E5861" s="28"/>
      <c r="F5861" s="28"/>
      <c r="G5861" s="28"/>
      <c r="H5861" s="28"/>
      <c r="I5861" s="28"/>
      <c r="J5861" s="28"/>
      <c r="K5861" s="28"/>
      <c r="L5861" s="28"/>
      <c r="M5861" s="28"/>
      <c r="N5861" s="28"/>
      <c r="O5861" s="30"/>
      <c r="P5861" s="31"/>
      <c r="Q5861" s="28"/>
      <c r="R5861" s="28"/>
      <c r="S5861" s="28"/>
      <c r="T5861" s="28"/>
      <c r="U5861" s="28"/>
      <c r="V5861" s="28"/>
      <c r="W5861" s="28"/>
      <c r="X5861" s="28"/>
      <c r="Y5861" s="28"/>
      <c r="Z5861" s="28"/>
    </row>
    <row r="5862" spans="1:26" ht="14.25" customHeight="1" outlineLevel="1" x14ac:dyDescent="0.2">
      <c r="A5862" s="24" t="s">
        <v>37439</v>
      </c>
      <c r="B5862" s="1" t="s">
        <v>37440</v>
      </c>
      <c r="C5862" s="25" t="s">
        <v>2278</v>
      </c>
      <c r="E5862" s="1" t="s">
        <v>37441</v>
      </c>
      <c r="F5862" s="4" t="s">
        <v>20</v>
      </c>
      <c r="G5862" s="2" t="s">
        <v>499</v>
      </c>
      <c r="H5862" s="1" t="s">
        <v>2235</v>
      </c>
      <c r="I5862" s="1" t="s">
        <v>572</v>
      </c>
      <c r="J5862" s="1" t="s">
        <v>964</v>
      </c>
      <c r="K5862" s="1" t="s">
        <v>1484</v>
      </c>
      <c r="M5862" s="1">
        <f>IF($P$5&lt;20000,H5862*L5862,IF($P$5&lt;50000,I5862*L5862,IF($P$5&lt;100000,J5862*L5862,IF($P$5&lt;80000000,K5862*L5862))))</f>
        <v>0</v>
      </c>
      <c r="N5862" s="4" t="str">
        <f>IF(AND(P5862 &lt;&gt; "", P5862 &lt;&gt; "---"), HYPERLINK(P5862, Q5862), "")</f>
        <v>ссылка</v>
      </c>
      <c r="O5862" s="21">
        <f>L5862*H5862</f>
        <v>0</v>
      </c>
      <c r="P5862" s="26" t="s">
        <v>37442</v>
      </c>
      <c r="Q5862" t="str">
        <f>"ссылка"</f>
        <v>ссылка</v>
      </c>
    </row>
    <row r="5863" spans="1:26" ht="14.25" customHeight="1" outlineLevel="1" x14ac:dyDescent="0.2">
      <c r="A5863" s="24" t="s">
        <v>37443</v>
      </c>
      <c r="B5863" s="1" t="s">
        <v>37440</v>
      </c>
      <c r="C5863" s="25" t="s">
        <v>2278</v>
      </c>
      <c r="E5863" s="1" t="s">
        <v>37444</v>
      </c>
      <c r="F5863" s="4" t="s">
        <v>20</v>
      </c>
      <c r="G5863" s="2" t="s">
        <v>1597</v>
      </c>
      <c r="H5863" s="1" t="s">
        <v>1055</v>
      </c>
      <c r="I5863" s="1" t="s">
        <v>1586</v>
      </c>
      <c r="J5863" s="1" t="s">
        <v>1559</v>
      </c>
      <c r="K5863" s="1" t="s">
        <v>1302</v>
      </c>
      <c r="M5863" s="1">
        <f>IF($P$5&lt;20000,H5863*L5863,IF($P$5&lt;50000,I5863*L5863,IF($P$5&lt;100000,J5863*L5863,IF($P$5&lt;80000000,K5863*L5863))))</f>
        <v>0</v>
      </c>
      <c r="N5863" s="4" t="str">
        <f>IF(AND(P5863 &lt;&gt; "", P5863 &lt;&gt; "---"), HYPERLINK(P5863, Q5863), "")</f>
        <v>ссылка</v>
      </c>
      <c r="O5863" s="21">
        <f>L5863*H5863</f>
        <v>0</v>
      </c>
      <c r="P5863" s="26" t="s">
        <v>37445</v>
      </c>
      <c r="Q5863" t="str">
        <f>"ссылка"</f>
        <v>ссылка</v>
      </c>
    </row>
    <row r="5864" spans="1:26" ht="14.25" customHeight="1" x14ac:dyDescent="0.2">
      <c r="A5864" s="29" t="s">
        <v>17178</v>
      </c>
      <c r="B5864" s="28"/>
      <c r="C5864" s="29"/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30"/>
      <c r="P5864" s="31"/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</row>
    <row r="5865" spans="1:26" ht="14.25" customHeight="1" outlineLevel="1" x14ac:dyDescent="0.2">
      <c r="A5865" s="24" t="s">
        <v>17177</v>
      </c>
      <c r="B5865" s="1" t="s">
        <v>17178</v>
      </c>
      <c r="C5865" s="25" t="s">
        <v>18</v>
      </c>
      <c r="E5865" s="1" t="s">
        <v>17179</v>
      </c>
      <c r="F5865" s="4" t="s">
        <v>20</v>
      </c>
      <c r="G5865" s="2" t="s">
        <v>4546</v>
      </c>
      <c r="H5865" s="1" t="s">
        <v>6059</v>
      </c>
      <c r="I5865" s="1" t="s">
        <v>3305</v>
      </c>
      <c r="J5865" s="1" t="s">
        <v>1035</v>
      </c>
      <c r="K5865" s="1" t="s">
        <v>1451</v>
      </c>
      <c r="M5865" s="1">
        <f>IF($P$5&lt;20000,H5865*L5865,IF($P$5&lt;50000,I5865*L5865,IF($P$5&lt;100000,J5865*L5865,IF($P$5&lt;80000000,K5865*L5865))))</f>
        <v>0</v>
      </c>
      <c r="N5865" s="4" t="str">
        <f>IF(AND(P5865 &lt;&gt; "", P5865 &lt;&gt; "---"), HYPERLINK(P5865, Q5865), "")</f>
        <v>ссылка</v>
      </c>
      <c r="O5865" s="21">
        <f>L5865*H5865</f>
        <v>0</v>
      </c>
      <c r="P5865" s="26" t="s">
        <v>17180</v>
      </c>
      <c r="Q5865" t="str">
        <f>"ссылка"</f>
        <v>ссылка</v>
      </c>
    </row>
    <row r="5866" spans="1:26" ht="14.25" customHeight="1" outlineLevel="1" x14ac:dyDescent="0.2">
      <c r="A5866" s="24" t="s">
        <v>17181</v>
      </c>
      <c r="B5866" s="1" t="s">
        <v>17178</v>
      </c>
      <c r="C5866" s="25" t="s">
        <v>997</v>
      </c>
      <c r="E5866" s="1" t="s">
        <v>17182</v>
      </c>
      <c r="F5866" s="4" t="s">
        <v>20</v>
      </c>
      <c r="G5866" s="2" t="s">
        <v>3341</v>
      </c>
      <c r="H5866" s="1" t="s">
        <v>2495</v>
      </c>
      <c r="I5866" s="1" t="s">
        <v>3289</v>
      </c>
      <c r="J5866" s="1" t="s">
        <v>8517</v>
      </c>
      <c r="K5866" s="1" t="s">
        <v>1093</v>
      </c>
      <c r="M5866" s="1">
        <f>IF($P$5&lt;20000,H5866*L5866,IF($P$5&lt;50000,I5866*L5866,IF($P$5&lt;100000,J5866*L5866,IF($P$5&lt;80000000,K5866*L5866))))</f>
        <v>0</v>
      </c>
      <c r="N5866" s="4" t="str">
        <f>IF(AND(P5866 &lt;&gt; "", P5866 &lt;&gt; "---"), HYPERLINK(P5866, Q5866), "")</f>
        <v>ссылка</v>
      </c>
      <c r="O5866" s="21">
        <f>L5866*H5866</f>
        <v>0</v>
      </c>
      <c r="P5866" s="26" t="s">
        <v>17183</v>
      </c>
      <c r="Q5866" t="str">
        <f>"ссылка"</f>
        <v>ссылка</v>
      </c>
    </row>
    <row r="5867" spans="1:26" ht="14.25" customHeight="1" outlineLevel="1" x14ac:dyDescent="0.2">
      <c r="A5867" s="24" t="s">
        <v>20000</v>
      </c>
      <c r="B5867" s="1" t="s">
        <v>17178</v>
      </c>
      <c r="E5867" s="1" t="s">
        <v>20001</v>
      </c>
      <c r="F5867" s="4" t="s">
        <v>20</v>
      </c>
      <c r="G5867" s="2" t="s">
        <v>4188</v>
      </c>
      <c r="H5867" s="1" t="s">
        <v>2468</v>
      </c>
      <c r="I5867" s="1" t="s">
        <v>1243</v>
      </c>
      <c r="J5867" s="1" t="s">
        <v>2250</v>
      </c>
      <c r="K5867" s="1" t="s">
        <v>1259</v>
      </c>
      <c r="M5867" s="1">
        <f>IF($P$5&lt;20000,H5867*L5867,IF($P$5&lt;50000,I5867*L5867,IF($P$5&lt;100000,J5867*L5867,IF($P$5&lt;80000000,K5867*L5867))))</f>
        <v>0</v>
      </c>
      <c r="N5867" s="4" t="str">
        <f>IF(AND(P5867 &lt;&gt; "", P5867 &lt;&gt; "---"), HYPERLINK(P5867, Q5867), "")</f>
        <v/>
      </c>
      <c r="O5867" s="21">
        <f>L5867*H5867</f>
        <v>0</v>
      </c>
      <c r="P5867" s="26" t="s">
        <v>362</v>
      </c>
      <c r="Q5867" t="str">
        <f>"ссылка"</f>
        <v>ссылка</v>
      </c>
    </row>
    <row r="5868" spans="1:26" ht="14.25" customHeight="1" x14ac:dyDescent="0.2">
      <c r="A5868" s="29" t="s">
        <v>33991</v>
      </c>
      <c r="B5868" s="28"/>
      <c r="C5868" s="29"/>
      <c r="D5868" s="28"/>
      <c r="E5868" s="28"/>
      <c r="F5868" s="28"/>
      <c r="G5868" s="28"/>
      <c r="H5868" s="28"/>
      <c r="I5868" s="28"/>
      <c r="J5868" s="28"/>
      <c r="K5868" s="28"/>
      <c r="L5868" s="28"/>
      <c r="M5868" s="28"/>
      <c r="N5868" s="28"/>
      <c r="O5868" s="30"/>
      <c r="P5868" s="31"/>
      <c r="Q5868" s="28"/>
      <c r="R5868" s="28"/>
      <c r="S5868" s="28"/>
      <c r="T5868" s="28"/>
      <c r="U5868" s="28"/>
      <c r="V5868" s="28"/>
      <c r="W5868" s="28"/>
      <c r="X5868" s="28"/>
      <c r="Y5868" s="28"/>
      <c r="Z5868" s="28"/>
    </row>
    <row r="5869" spans="1:26" ht="14.25" customHeight="1" outlineLevel="1" x14ac:dyDescent="0.2">
      <c r="A5869" s="24" t="s">
        <v>33990</v>
      </c>
      <c r="B5869" s="1" t="s">
        <v>33991</v>
      </c>
      <c r="C5869" s="25" t="s">
        <v>54</v>
      </c>
      <c r="E5869" s="1" t="s">
        <v>33992</v>
      </c>
      <c r="F5869" s="4" t="s">
        <v>20</v>
      </c>
      <c r="G5869" s="2" t="s">
        <v>4677</v>
      </c>
      <c r="H5869" s="1" t="s">
        <v>2033</v>
      </c>
      <c r="I5869" s="1" t="s">
        <v>68</v>
      </c>
      <c r="J5869" s="1" t="s">
        <v>2710</v>
      </c>
      <c r="K5869" s="1" t="s">
        <v>6886</v>
      </c>
      <c r="M5869" s="1">
        <f>IF($P$5&lt;20000,H5869*L5869,IF($P$5&lt;50000,I5869*L5869,IF($P$5&lt;100000,J5869*L5869,IF($P$5&lt;80000000,K5869*L5869))))</f>
        <v>0</v>
      </c>
      <c r="N5869" s="4" t="str">
        <f>IF(AND(P5869 &lt;&gt; "", P5869 &lt;&gt; "---"), HYPERLINK(P5869, Q5869), "")</f>
        <v>ссылка</v>
      </c>
      <c r="O5869" s="21">
        <f>L5869*H5869</f>
        <v>0</v>
      </c>
      <c r="P5869" s="26" t="s">
        <v>33993</v>
      </c>
      <c r="Q5869" t="str">
        <f>"ссылка"</f>
        <v>ссылка</v>
      </c>
    </row>
    <row r="5870" spans="1:26" ht="14.25" customHeight="1" outlineLevel="1" x14ac:dyDescent="0.2">
      <c r="A5870" s="24" t="s">
        <v>34620</v>
      </c>
      <c r="B5870" s="1" t="s">
        <v>33991</v>
      </c>
      <c r="C5870" s="25" t="s">
        <v>54</v>
      </c>
      <c r="E5870" s="1" t="s">
        <v>34621</v>
      </c>
      <c r="F5870" s="4" t="s">
        <v>20</v>
      </c>
      <c r="G5870" s="2" t="s">
        <v>3578</v>
      </c>
      <c r="H5870" s="1" t="s">
        <v>16819</v>
      </c>
      <c r="I5870" s="1" t="s">
        <v>6751</v>
      </c>
      <c r="J5870" s="1" t="s">
        <v>4739</v>
      </c>
      <c r="K5870" s="1" t="s">
        <v>7665</v>
      </c>
      <c r="M5870" s="1">
        <f>IF($P$5&lt;20000,H5870*L5870,IF($P$5&lt;50000,I5870*L5870,IF($P$5&lt;100000,J5870*L5870,IF($P$5&lt;80000000,K5870*L5870))))</f>
        <v>0</v>
      </c>
      <c r="N5870" s="4" t="str">
        <f>IF(AND(P5870 &lt;&gt; "", P5870 &lt;&gt; "---"), HYPERLINK(P5870, Q5870), "")</f>
        <v>ссылка</v>
      </c>
      <c r="O5870" s="21">
        <f>L5870*H5870</f>
        <v>0</v>
      </c>
      <c r="P5870" s="26" t="s">
        <v>34622</v>
      </c>
      <c r="Q5870" t="str">
        <f>"ссылка"</f>
        <v>ссылка</v>
      </c>
    </row>
    <row r="5871" spans="1:26" ht="14.25" customHeight="1" outlineLevel="1" x14ac:dyDescent="0.2">
      <c r="A5871" s="24" t="s">
        <v>34623</v>
      </c>
      <c r="B5871" s="1" t="s">
        <v>33991</v>
      </c>
      <c r="C5871" s="25" t="s">
        <v>54</v>
      </c>
      <c r="E5871" s="1" t="s">
        <v>34624</v>
      </c>
      <c r="F5871" s="4" t="s">
        <v>20</v>
      </c>
      <c r="G5871" s="2" t="s">
        <v>3578</v>
      </c>
      <c r="H5871" s="1" t="s">
        <v>16819</v>
      </c>
      <c r="I5871" s="1" t="s">
        <v>6751</v>
      </c>
      <c r="J5871" s="1" t="s">
        <v>4739</v>
      </c>
      <c r="K5871" s="1" t="s">
        <v>7665</v>
      </c>
      <c r="M5871" s="1">
        <f>IF($P$5&lt;20000,H5871*L5871,IF($P$5&lt;50000,I5871*L5871,IF($P$5&lt;100000,J5871*L5871,IF($P$5&lt;80000000,K5871*L5871))))</f>
        <v>0</v>
      </c>
      <c r="N5871" s="4" t="str">
        <f>IF(AND(P5871 &lt;&gt; "", P5871 &lt;&gt; "---"), HYPERLINK(P5871, Q5871), "")</f>
        <v>ссылка</v>
      </c>
      <c r="O5871" s="21">
        <f>L5871*H5871</f>
        <v>0</v>
      </c>
      <c r="P5871" s="26" t="s">
        <v>34625</v>
      </c>
      <c r="Q5871" t="str">
        <f>"ссылка"</f>
        <v>ссылка</v>
      </c>
    </row>
    <row r="5872" spans="1:26" ht="14.25" customHeight="1" outlineLevel="1" x14ac:dyDescent="0.2">
      <c r="A5872" s="24" t="s">
        <v>34950</v>
      </c>
      <c r="B5872" s="1" t="s">
        <v>33991</v>
      </c>
      <c r="C5872" s="25" t="s">
        <v>54</v>
      </c>
      <c r="E5872" s="1" t="s">
        <v>34951</v>
      </c>
      <c r="F5872" s="4" t="s">
        <v>20</v>
      </c>
      <c r="G5872" s="2" t="s">
        <v>2341</v>
      </c>
      <c r="H5872" s="1" t="s">
        <v>526</v>
      </c>
      <c r="I5872" s="1" t="s">
        <v>537</v>
      </c>
      <c r="J5872" s="1" t="s">
        <v>496</v>
      </c>
      <c r="K5872" s="1" t="s">
        <v>4297</v>
      </c>
      <c r="M5872" s="1">
        <f>IF($P$5&lt;20000,H5872*L5872,IF($P$5&lt;50000,I5872*L5872,IF($P$5&lt;100000,J5872*L5872,IF($P$5&lt;80000000,K5872*L5872))))</f>
        <v>0</v>
      </c>
      <c r="N5872" s="4" t="str">
        <f>IF(AND(P5872 &lt;&gt; "", P5872 &lt;&gt; "---"), HYPERLINK(P5872, Q5872), "")</f>
        <v>ссылка</v>
      </c>
      <c r="O5872" s="21">
        <f>L5872*H5872</f>
        <v>0</v>
      </c>
      <c r="P5872" s="26" t="s">
        <v>34952</v>
      </c>
      <c r="Q5872" t="str">
        <f>"ссылка"</f>
        <v>ссылка</v>
      </c>
    </row>
    <row r="5873" spans="1:26" ht="14.25" customHeight="1" outlineLevel="1" x14ac:dyDescent="0.2">
      <c r="A5873" s="24" t="s">
        <v>34953</v>
      </c>
      <c r="B5873" s="1" t="s">
        <v>33991</v>
      </c>
      <c r="C5873" s="25" t="s">
        <v>54</v>
      </c>
      <c r="E5873" s="1" t="s">
        <v>34954</v>
      </c>
      <c r="F5873" s="4" t="s">
        <v>20</v>
      </c>
      <c r="G5873" s="2" t="s">
        <v>2326</v>
      </c>
      <c r="H5873" s="1" t="s">
        <v>309</v>
      </c>
      <c r="I5873" s="1" t="s">
        <v>2481</v>
      </c>
      <c r="J5873" s="1" t="s">
        <v>310</v>
      </c>
      <c r="K5873" s="1" t="s">
        <v>2482</v>
      </c>
      <c r="M5873" s="1">
        <f>IF($P$5&lt;20000,H5873*L5873,IF($P$5&lt;50000,I5873*L5873,IF($P$5&lt;100000,J5873*L5873,IF($P$5&lt;80000000,K5873*L5873))))</f>
        <v>0</v>
      </c>
      <c r="N5873" s="4" t="str">
        <f>IF(AND(P5873 &lt;&gt; "", P5873 &lt;&gt; "---"), HYPERLINK(P5873, Q5873), "")</f>
        <v>ссылка</v>
      </c>
      <c r="O5873" s="21">
        <f>L5873*H5873</f>
        <v>0</v>
      </c>
      <c r="P5873" s="26" t="s">
        <v>34955</v>
      </c>
      <c r="Q5873" t="str">
        <f>"ссылка"</f>
        <v>ссылка</v>
      </c>
    </row>
    <row r="5874" spans="1:26" ht="14.25" customHeight="1" outlineLevel="1" x14ac:dyDescent="0.2">
      <c r="A5874" s="24" t="s">
        <v>37807</v>
      </c>
      <c r="B5874" s="1" t="s">
        <v>33991</v>
      </c>
      <c r="C5874" s="25" t="s">
        <v>54</v>
      </c>
      <c r="E5874" s="1" t="s">
        <v>37808</v>
      </c>
      <c r="F5874" s="4" t="s">
        <v>20</v>
      </c>
      <c r="G5874" s="2" t="s">
        <v>12659</v>
      </c>
      <c r="H5874" s="1" t="s">
        <v>337</v>
      </c>
      <c r="I5874" s="1" t="s">
        <v>14474</v>
      </c>
      <c r="J5874" s="1" t="s">
        <v>338</v>
      </c>
      <c r="K5874" s="1" t="s">
        <v>2298</v>
      </c>
      <c r="M5874" s="1">
        <f>IF($P$5&lt;20000,H5874*L5874,IF($P$5&lt;50000,I5874*L5874,IF($P$5&lt;100000,J5874*L5874,IF($P$5&lt;80000000,K5874*L5874))))</f>
        <v>0</v>
      </c>
      <c r="N5874" s="4" t="str">
        <f>IF(AND(P5874 &lt;&gt; "", P5874 &lt;&gt; "---"), HYPERLINK(P5874, Q5874), "")</f>
        <v>ссылка</v>
      </c>
      <c r="O5874" s="21">
        <f>L5874*H5874</f>
        <v>0</v>
      </c>
      <c r="P5874" s="26" t="s">
        <v>37809</v>
      </c>
      <c r="Q5874" t="str">
        <f>"ссылка"</f>
        <v>ссылка</v>
      </c>
    </row>
    <row r="5875" spans="1:26" ht="14.25" customHeight="1" x14ac:dyDescent="0.2">
      <c r="A5875" s="29" t="s">
        <v>37573</v>
      </c>
      <c r="B5875" s="28"/>
      <c r="C5875" s="28"/>
      <c r="D5875" s="28"/>
      <c r="E5875" s="28"/>
      <c r="F5875" s="28"/>
      <c r="G5875" s="28"/>
      <c r="H5875" s="28"/>
      <c r="I5875" s="28"/>
      <c r="J5875" s="28"/>
      <c r="K5875" s="28"/>
      <c r="L5875" s="28"/>
      <c r="M5875" s="28"/>
      <c r="N5875" s="28"/>
      <c r="O5875" s="30"/>
      <c r="P5875" s="31"/>
      <c r="Q5875" s="28"/>
      <c r="R5875" s="28"/>
      <c r="S5875" s="28"/>
      <c r="T5875" s="28"/>
      <c r="U5875" s="28"/>
      <c r="V5875" s="28"/>
      <c r="W5875" s="28"/>
      <c r="X5875" s="28"/>
      <c r="Y5875" s="28"/>
      <c r="Z5875" s="28"/>
    </row>
    <row r="5876" spans="1:26" ht="14.25" customHeight="1" outlineLevel="1" x14ac:dyDescent="0.2">
      <c r="A5876" s="24" t="s">
        <v>37572</v>
      </c>
      <c r="B5876" s="1" t="s">
        <v>37573</v>
      </c>
      <c r="E5876" s="1" t="s">
        <v>37574</v>
      </c>
      <c r="F5876" s="4" t="s">
        <v>20</v>
      </c>
      <c r="G5876" s="2" t="s">
        <v>126</v>
      </c>
      <c r="H5876" s="1" t="s">
        <v>1827</v>
      </c>
      <c r="I5876" s="1" t="s">
        <v>1434</v>
      </c>
      <c r="J5876" s="1" t="s">
        <v>1080</v>
      </c>
      <c r="K5876" s="1" t="s">
        <v>1124</v>
      </c>
      <c r="M5876" s="1">
        <f>IF($P$5&lt;20000,H5876*L5876,IF($P$5&lt;50000,I5876*L5876,IF($P$5&lt;100000,J5876*L5876,IF($P$5&lt;80000000,K5876*L5876))))</f>
        <v>0</v>
      </c>
      <c r="N5876" s="4" t="str">
        <f>IF(AND(P5876 &lt;&gt; "", P5876 &lt;&gt; "---"), HYPERLINK(P5876, Q5876), "")</f>
        <v/>
      </c>
      <c r="O5876" s="21">
        <f>L5876*H5876</f>
        <v>0</v>
      </c>
      <c r="P5876" s="26" t="s">
        <v>362</v>
      </c>
      <c r="Q5876" t="str">
        <f>"ссылка"</f>
        <v>ссылка</v>
      </c>
    </row>
    <row r="5877" spans="1:26" ht="14.25" customHeight="1" x14ac:dyDescent="0.2">
      <c r="A5877" s="29" t="s">
        <v>5430</v>
      </c>
      <c r="B5877" s="28"/>
      <c r="C5877" s="28"/>
      <c r="D5877" s="28"/>
      <c r="E5877" s="28"/>
      <c r="F5877" s="28"/>
      <c r="G5877" s="28"/>
      <c r="H5877" s="28"/>
      <c r="I5877" s="28"/>
      <c r="J5877" s="28"/>
      <c r="K5877" s="28"/>
      <c r="L5877" s="28"/>
      <c r="M5877" s="28"/>
      <c r="N5877" s="28"/>
      <c r="O5877" s="30"/>
      <c r="P5877" s="31"/>
      <c r="Q5877" s="28"/>
      <c r="R5877" s="28"/>
      <c r="S5877" s="28"/>
      <c r="T5877" s="28"/>
      <c r="U5877" s="28"/>
      <c r="V5877" s="28"/>
      <c r="W5877" s="28"/>
      <c r="X5877" s="28"/>
      <c r="Y5877" s="28"/>
      <c r="Z5877" s="28"/>
    </row>
    <row r="5878" spans="1:26" ht="14.25" customHeight="1" outlineLevel="1" x14ac:dyDescent="0.2">
      <c r="A5878" s="24" t="s">
        <v>5429</v>
      </c>
      <c r="B5878" s="1" t="s">
        <v>5430</v>
      </c>
      <c r="E5878" s="1" t="s">
        <v>5431</v>
      </c>
      <c r="F5878" s="4" t="s">
        <v>20</v>
      </c>
      <c r="G5878" s="2" t="s">
        <v>535</v>
      </c>
      <c r="H5878" s="1" t="s">
        <v>1744</v>
      </c>
      <c r="I5878" s="1" t="s">
        <v>1489</v>
      </c>
      <c r="J5878" s="1" t="s">
        <v>1251</v>
      </c>
      <c r="K5878" s="1" t="s">
        <v>1257</v>
      </c>
      <c r="M5878" s="1">
        <f>IF($P$5&lt;20000,H5878*L5878,IF($P$5&lt;50000,I5878*L5878,IF($P$5&lt;100000,J5878*L5878,IF($P$5&lt;80000000,K5878*L5878))))</f>
        <v>0</v>
      </c>
      <c r="N5878" s="4" t="str">
        <f>IF(AND(P5878 &lt;&gt; "", P5878 &lt;&gt; "---"), HYPERLINK(P5878, Q5878), "")</f>
        <v/>
      </c>
      <c r="O5878" s="21">
        <f>L5878*H5878</f>
        <v>0</v>
      </c>
      <c r="P5878" s="26" t="s">
        <v>362</v>
      </c>
      <c r="Q5878" t="str">
        <f>"ссылка"</f>
        <v>ссылка</v>
      </c>
    </row>
    <row r="5879" spans="1:26" ht="14.25" customHeight="1" outlineLevel="1" x14ac:dyDescent="0.2">
      <c r="A5879" s="24" t="s">
        <v>5432</v>
      </c>
      <c r="B5879" s="1" t="s">
        <v>5430</v>
      </c>
      <c r="E5879" s="1" t="s">
        <v>5433</v>
      </c>
      <c r="F5879" s="4" t="s">
        <v>20</v>
      </c>
      <c r="G5879" s="2" t="s">
        <v>2058</v>
      </c>
      <c r="H5879" s="1" t="s">
        <v>1916</v>
      </c>
      <c r="I5879" s="1" t="s">
        <v>485</v>
      </c>
      <c r="J5879" s="1" t="s">
        <v>5434</v>
      </c>
      <c r="K5879" s="1" t="s">
        <v>317</v>
      </c>
      <c r="M5879" s="1">
        <f>IF($P$5&lt;20000,H5879*L5879,IF($P$5&lt;50000,I5879*L5879,IF($P$5&lt;100000,J5879*L5879,IF($P$5&lt;80000000,K5879*L5879))))</f>
        <v>0</v>
      </c>
      <c r="N5879" s="4" t="str">
        <f>IF(AND(P5879 &lt;&gt; "", P5879 &lt;&gt; "---"), HYPERLINK(P5879, Q5879), "")</f>
        <v>ссылка</v>
      </c>
      <c r="O5879" s="21">
        <f>L5879*H5879</f>
        <v>0</v>
      </c>
      <c r="P5879" s="26" t="s">
        <v>5435</v>
      </c>
      <c r="Q5879" t="str">
        <f>"ссылка"</f>
        <v>ссылка</v>
      </c>
    </row>
    <row r="5880" spans="1:26" ht="14.25" customHeight="1" outlineLevel="1" x14ac:dyDescent="0.2">
      <c r="A5880" s="24" t="s">
        <v>5436</v>
      </c>
      <c r="B5880" s="1" t="s">
        <v>5430</v>
      </c>
      <c r="E5880" s="1" t="s">
        <v>5437</v>
      </c>
      <c r="F5880" s="4" t="s">
        <v>20</v>
      </c>
      <c r="G5880" s="2" t="s">
        <v>535</v>
      </c>
      <c r="H5880" s="1" t="s">
        <v>1744</v>
      </c>
      <c r="I5880" s="1" t="s">
        <v>1489</v>
      </c>
      <c r="J5880" s="1" t="s">
        <v>1251</v>
      </c>
      <c r="K5880" s="1" t="s">
        <v>1257</v>
      </c>
      <c r="M5880" s="1">
        <f>IF($P$5&lt;20000,H5880*L5880,IF($P$5&lt;50000,I5880*L5880,IF($P$5&lt;100000,J5880*L5880,IF($P$5&lt;80000000,K5880*L5880))))</f>
        <v>0</v>
      </c>
      <c r="N5880" s="4" t="str">
        <f>IF(AND(P5880 &lt;&gt; "", P5880 &lt;&gt; "---"), HYPERLINK(P5880, Q5880), "")</f>
        <v/>
      </c>
      <c r="O5880" s="21">
        <f>L5880*H5880</f>
        <v>0</v>
      </c>
      <c r="P5880" s="26" t="s">
        <v>362</v>
      </c>
      <c r="Q5880" t="str">
        <f>"ссылка"</f>
        <v>ссылка</v>
      </c>
    </row>
    <row r="5881" spans="1:26" ht="14.25" customHeight="1" outlineLevel="1" x14ac:dyDescent="0.2">
      <c r="A5881" s="24" t="s">
        <v>5438</v>
      </c>
      <c r="B5881" s="1" t="s">
        <v>5430</v>
      </c>
      <c r="E5881" s="1" t="s">
        <v>5439</v>
      </c>
      <c r="F5881" s="4" t="s">
        <v>20</v>
      </c>
      <c r="G5881" s="2" t="s">
        <v>535</v>
      </c>
      <c r="H5881" s="1" t="s">
        <v>1744</v>
      </c>
      <c r="I5881" s="1" t="s">
        <v>1489</v>
      </c>
      <c r="J5881" s="1" t="s">
        <v>1251</v>
      </c>
      <c r="K5881" s="1" t="s">
        <v>1257</v>
      </c>
      <c r="M5881" s="1">
        <f>IF($P$5&lt;20000,H5881*L5881,IF($P$5&lt;50000,I5881*L5881,IF($P$5&lt;100000,J5881*L5881,IF($P$5&lt;80000000,K5881*L5881))))</f>
        <v>0</v>
      </c>
      <c r="N5881" s="4" t="str">
        <f>IF(AND(P5881 &lt;&gt; "", P5881 &lt;&gt; "---"), HYPERLINK(P5881, Q5881), "")</f>
        <v/>
      </c>
      <c r="O5881" s="21">
        <f>L5881*H5881</f>
        <v>0</v>
      </c>
      <c r="P5881" s="26" t="s">
        <v>362</v>
      </c>
      <c r="Q5881" t="str">
        <f>"ссылка"</f>
        <v>ссылка</v>
      </c>
    </row>
    <row r="5882" spans="1:26" ht="14.25" customHeight="1" outlineLevel="1" x14ac:dyDescent="0.2">
      <c r="A5882" s="24" t="s">
        <v>5440</v>
      </c>
      <c r="B5882" s="1" t="s">
        <v>5430</v>
      </c>
      <c r="E5882" s="1" t="s">
        <v>5441</v>
      </c>
      <c r="F5882" s="4" t="s">
        <v>20</v>
      </c>
      <c r="G5882" s="2" t="s">
        <v>2058</v>
      </c>
      <c r="H5882" s="1" t="s">
        <v>1916</v>
      </c>
      <c r="I5882" s="1" t="s">
        <v>485</v>
      </c>
      <c r="J5882" s="1" t="s">
        <v>5434</v>
      </c>
      <c r="K5882" s="1" t="s">
        <v>317</v>
      </c>
      <c r="M5882" s="1">
        <f>IF($P$5&lt;20000,H5882*L5882,IF($P$5&lt;50000,I5882*L5882,IF($P$5&lt;100000,J5882*L5882,IF($P$5&lt;80000000,K5882*L5882))))</f>
        <v>0</v>
      </c>
      <c r="N5882" s="4" t="str">
        <f>IF(AND(P5882 &lt;&gt; "", P5882 &lt;&gt; "---"), HYPERLINK(P5882, Q5882), "")</f>
        <v>ссылка</v>
      </c>
      <c r="O5882" s="21">
        <f>L5882*H5882</f>
        <v>0</v>
      </c>
      <c r="P5882" s="26" t="s">
        <v>5442</v>
      </c>
      <c r="Q5882" t="str">
        <f>"ссылка"</f>
        <v>ссылка</v>
      </c>
    </row>
    <row r="5883" spans="1:26" ht="14.25" customHeight="1" outlineLevel="1" x14ac:dyDescent="0.2">
      <c r="A5883" s="24" t="s">
        <v>5443</v>
      </c>
      <c r="B5883" s="1" t="s">
        <v>5430</v>
      </c>
      <c r="E5883" s="1" t="s">
        <v>5444</v>
      </c>
      <c r="F5883" s="4" t="s">
        <v>20</v>
      </c>
      <c r="G5883" s="2" t="s">
        <v>535</v>
      </c>
      <c r="H5883" s="1" t="s">
        <v>1744</v>
      </c>
      <c r="I5883" s="1" t="s">
        <v>1489</v>
      </c>
      <c r="J5883" s="1" t="s">
        <v>1251</v>
      </c>
      <c r="K5883" s="1" t="s">
        <v>1257</v>
      </c>
      <c r="M5883" s="1">
        <f>IF($P$5&lt;20000,H5883*L5883,IF($P$5&lt;50000,I5883*L5883,IF($P$5&lt;100000,J5883*L5883,IF($P$5&lt;80000000,K5883*L5883))))</f>
        <v>0</v>
      </c>
      <c r="N5883" s="4" t="str">
        <f>IF(AND(P5883 &lt;&gt; "", P5883 &lt;&gt; "---"), HYPERLINK(P5883, Q5883), "")</f>
        <v/>
      </c>
      <c r="O5883" s="21">
        <f>L5883*H5883</f>
        <v>0</v>
      </c>
      <c r="P5883" s="26" t="s">
        <v>362</v>
      </c>
      <c r="Q5883" t="str">
        <f>"ссылка"</f>
        <v>ссылка</v>
      </c>
    </row>
    <row r="5884" spans="1:26" ht="14.25" customHeight="1" outlineLevel="1" x14ac:dyDescent="0.2">
      <c r="A5884" s="24" t="s">
        <v>5445</v>
      </c>
      <c r="B5884" s="1" t="s">
        <v>5430</v>
      </c>
      <c r="E5884" s="1" t="s">
        <v>5446</v>
      </c>
      <c r="F5884" s="4" t="s">
        <v>20</v>
      </c>
      <c r="G5884" s="2" t="s">
        <v>2058</v>
      </c>
      <c r="H5884" s="1" t="s">
        <v>1916</v>
      </c>
      <c r="I5884" s="1" t="s">
        <v>485</v>
      </c>
      <c r="J5884" s="1" t="s">
        <v>5434</v>
      </c>
      <c r="K5884" s="1" t="s">
        <v>317</v>
      </c>
      <c r="M5884" s="1">
        <f>IF($P$5&lt;20000,H5884*L5884,IF($P$5&lt;50000,I5884*L5884,IF($P$5&lt;100000,J5884*L5884,IF($P$5&lt;80000000,K5884*L5884))))</f>
        <v>0</v>
      </c>
      <c r="N5884" s="4" t="str">
        <f>IF(AND(P5884 &lt;&gt; "", P5884 &lt;&gt; "---"), HYPERLINK(P5884, Q5884), "")</f>
        <v>ссылка</v>
      </c>
      <c r="O5884" s="21">
        <f>L5884*H5884</f>
        <v>0</v>
      </c>
      <c r="P5884" s="26" t="s">
        <v>5447</v>
      </c>
      <c r="Q5884" t="str">
        <f>"ссылка"</f>
        <v>ссылка</v>
      </c>
    </row>
    <row r="5885" spans="1:26" ht="14.25" customHeight="1" outlineLevel="1" x14ac:dyDescent="0.2">
      <c r="A5885" s="24" t="s">
        <v>5448</v>
      </c>
      <c r="B5885" s="1" t="s">
        <v>5430</v>
      </c>
      <c r="E5885" s="1" t="s">
        <v>5449</v>
      </c>
      <c r="F5885" s="4" t="s">
        <v>20</v>
      </c>
      <c r="G5885" s="2" t="s">
        <v>535</v>
      </c>
      <c r="H5885" s="1" t="s">
        <v>1744</v>
      </c>
      <c r="I5885" s="1" t="s">
        <v>1489</v>
      </c>
      <c r="J5885" s="1" t="s">
        <v>1251</v>
      </c>
      <c r="K5885" s="1" t="s">
        <v>1257</v>
      </c>
      <c r="M5885" s="1">
        <f>IF($P$5&lt;20000,H5885*L5885,IF($P$5&lt;50000,I5885*L5885,IF($P$5&lt;100000,J5885*L5885,IF($P$5&lt;80000000,K5885*L5885))))</f>
        <v>0</v>
      </c>
      <c r="N5885" s="4" t="str">
        <f>IF(AND(P5885 &lt;&gt; "", P5885 &lt;&gt; "---"), HYPERLINK(P5885, Q5885), "")</f>
        <v/>
      </c>
      <c r="O5885" s="21">
        <f>L5885*H5885</f>
        <v>0</v>
      </c>
      <c r="P5885" s="26" t="s">
        <v>362</v>
      </c>
      <c r="Q5885" t="str">
        <f>"ссылка"</f>
        <v>ссылка</v>
      </c>
    </row>
    <row r="5886" spans="1:26" ht="14.25" customHeight="1" outlineLevel="1" x14ac:dyDescent="0.2">
      <c r="A5886" s="24" t="s">
        <v>5450</v>
      </c>
      <c r="B5886" s="1" t="s">
        <v>5430</v>
      </c>
      <c r="E5886" s="1" t="s">
        <v>5451</v>
      </c>
      <c r="F5886" s="4" t="s">
        <v>20</v>
      </c>
      <c r="G5886" s="2" t="s">
        <v>535</v>
      </c>
      <c r="H5886" s="1" t="s">
        <v>1744</v>
      </c>
      <c r="I5886" s="1" t="s">
        <v>1489</v>
      </c>
      <c r="J5886" s="1" t="s">
        <v>1251</v>
      </c>
      <c r="K5886" s="1" t="s">
        <v>1257</v>
      </c>
      <c r="M5886" s="1">
        <f>IF($P$5&lt;20000,H5886*L5886,IF($P$5&lt;50000,I5886*L5886,IF($P$5&lt;100000,J5886*L5886,IF($P$5&lt;80000000,K5886*L5886))))</f>
        <v>0</v>
      </c>
      <c r="N5886" s="4" t="str">
        <f>IF(AND(P5886 &lt;&gt; "", P5886 &lt;&gt; "---"), HYPERLINK(P5886, Q5886), "")</f>
        <v/>
      </c>
      <c r="O5886" s="21">
        <f>L5886*H5886</f>
        <v>0</v>
      </c>
      <c r="P5886" s="26" t="s">
        <v>362</v>
      </c>
      <c r="Q5886" t="str">
        <f>"ссылка"</f>
        <v>ссылка</v>
      </c>
    </row>
    <row r="5887" spans="1:26" ht="14.25" customHeight="1" outlineLevel="1" x14ac:dyDescent="0.2">
      <c r="A5887" s="24" t="s">
        <v>5452</v>
      </c>
      <c r="B5887" s="1" t="s">
        <v>5430</v>
      </c>
      <c r="E5887" s="1" t="s">
        <v>5453</v>
      </c>
      <c r="F5887" s="4" t="s">
        <v>20</v>
      </c>
      <c r="G5887" s="2" t="s">
        <v>535</v>
      </c>
      <c r="H5887" s="1" t="s">
        <v>1744</v>
      </c>
      <c r="I5887" s="1" t="s">
        <v>1489</v>
      </c>
      <c r="J5887" s="1" t="s">
        <v>1251</v>
      </c>
      <c r="K5887" s="1" t="s">
        <v>1257</v>
      </c>
      <c r="M5887" s="1">
        <f>IF($P$5&lt;20000,H5887*L5887,IF($P$5&lt;50000,I5887*L5887,IF($P$5&lt;100000,J5887*L5887,IF($P$5&lt;80000000,K5887*L5887))))</f>
        <v>0</v>
      </c>
      <c r="N5887" s="4" t="str">
        <f>IF(AND(P5887 &lt;&gt; "", P5887 &lt;&gt; "---"), HYPERLINK(P5887, Q5887), "")</f>
        <v/>
      </c>
      <c r="O5887" s="21">
        <f>L5887*H5887</f>
        <v>0</v>
      </c>
      <c r="P5887" s="26" t="s">
        <v>362</v>
      </c>
      <c r="Q5887" t="str">
        <f>"ссылка"</f>
        <v>ссылка</v>
      </c>
    </row>
    <row r="5888" spans="1:26" ht="14.25" customHeight="1" outlineLevel="1" x14ac:dyDescent="0.2">
      <c r="A5888" s="24" t="s">
        <v>5454</v>
      </c>
      <c r="B5888" s="1" t="s">
        <v>5430</v>
      </c>
      <c r="E5888" s="1" t="s">
        <v>5455</v>
      </c>
      <c r="F5888" s="4" t="s">
        <v>20</v>
      </c>
      <c r="G5888" s="2" t="s">
        <v>2058</v>
      </c>
      <c r="H5888" s="1" t="s">
        <v>1916</v>
      </c>
      <c r="I5888" s="1" t="s">
        <v>485</v>
      </c>
      <c r="J5888" s="1" t="s">
        <v>5434</v>
      </c>
      <c r="K5888" s="1" t="s">
        <v>317</v>
      </c>
      <c r="M5888" s="1">
        <f>IF($P$5&lt;20000,H5888*L5888,IF($P$5&lt;50000,I5888*L5888,IF($P$5&lt;100000,J5888*L5888,IF($P$5&lt;80000000,K5888*L5888))))</f>
        <v>0</v>
      </c>
      <c r="N5888" s="4" t="str">
        <f>IF(AND(P5888 &lt;&gt; "", P5888 &lt;&gt; "---"), HYPERLINK(P5888, Q5888), "")</f>
        <v>ссылка</v>
      </c>
      <c r="O5888" s="21">
        <f>L5888*H5888</f>
        <v>0</v>
      </c>
      <c r="P5888" s="26" t="s">
        <v>5456</v>
      </c>
      <c r="Q5888" t="str">
        <f>"ссылка"</f>
        <v>ссылка</v>
      </c>
    </row>
    <row r="5889" spans="1:26" ht="14.25" customHeight="1" outlineLevel="1" x14ac:dyDescent="0.2">
      <c r="A5889" s="24" t="s">
        <v>5457</v>
      </c>
      <c r="B5889" s="1" t="s">
        <v>5430</v>
      </c>
      <c r="E5889" s="1" t="s">
        <v>5458</v>
      </c>
      <c r="F5889" s="4" t="s">
        <v>20</v>
      </c>
      <c r="G5889" s="2" t="s">
        <v>535</v>
      </c>
      <c r="H5889" s="1" t="s">
        <v>1744</v>
      </c>
      <c r="I5889" s="1" t="s">
        <v>1489</v>
      </c>
      <c r="J5889" s="1" t="s">
        <v>1251</v>
      </c>
      <c r="K5889" s="1" t="s">
        <v>1257</v>
      </c>
      <c r="M5889" s="1">
        <f>IF($P$5&lt;20000,H5889*L5889,IF($P$5&lt;50000,I5889*L5889,IF($P$5&lt;100000,J5889*L5889,IF($P$5&lt;80000000,K5889*L5889))))</f>
        <v>0</v>
      </c>
      <c r="N5889" s="4" t="str">
        <f>IF(AND(P5889 &lt;&gt; "", P5889 &lt;&gt; "---"), HYPERLINK(P5889, Q5889), "")</f>
        <v/>
      </c>
      <c r="O5889" s="21">
        <f>L5889*H5889</f>
        <v>0</v>
      </c>
      <c r="P5889" s="26" t="s">
        <v>362</v>
      </c>
      <c r="Q5889" t="str">
        <f>"ссылка"</f>
        <v>ссылка</v>
      </c>
    </row>
    <row r="5890" spans="1:26" ht="14.25" customHeight="1" outlineLevel="1" x14ac:dyDescent="0.2">
      <c r="A5890" s="24" t="s">
        <v>5459</v>
      </c>
      <c r="B5890" s="1" t="s">
        <v>5430</v>
      </c>
      <c r="E5890" s="1" t="s">
        <v>5460</v>
      </c>
      <c r="F5890" s="4" t="s">
        <v>20</v>
      </c>
      <c r="G5890" s="2" t="s">
        <v>535</v>
      </c>
      <c r="H5890" s="1" t="s">
        <v>1744</v>
      </c>
      <c r="I5890" s="1" t="s">
        <v>1489</v>
      </c>
      <c r="J5890" s="1" t="s">
        <v>1251</v>
      </c>
      <c r="K5890" s="1" t="s">
        <v>1257</v>
      </c>
      <c r="M5890" s="1">
        <f>IF($P$5&lt;20000,H5890*L5890,IF($P$5&lt;50000,I5890*L5890,IF($P$5&lt;100000,J5890*L5890,IF($P$5&lt;80000000,K5890*L5890))))</f>
        <v>0</v>
      </c>
      <c r="N5890" s="4" t="str">
        <f>IF(AND(P5890 &lt;&gt; "", P5890 &lt;&gt; "---"), HYPERLINK(P5890, Q5890), "")</f>
        <v/>
      </c>
      <c r="O5890" s="21">
        <f>L5890*H5890</f>
        <v>0</v>
      </c>
      <c r="P5890" s="26" t="s">
        <v>362</v>
      </c>
      <c r="Q5890" t="str">
        <f>"ссылка"</f>
        <v>ссылка</v>
      </c>
    </row>
    <row r="5891" spans="1:26" ht="14.25" customHeight="1" outlineLevel="1" x14ac:dyDescent="0.2">
      <c r="A5891" s="24" t="s">
        <v>5461</v>
      </c>
      <c r="B5891" s="1" t="s">
        <v>5430</v>
      </c>
      <c r="E5891" s="1" t="s">
        <v>5462</v>
      </c>
      <c r="F5891" s="4" t="s">
        <v>20</v>
      </c>
      <c r="G5891" s="2" t="s">
        <v>535</v>
      </c>
      <c r="H5891" s="1" t="s">
        <v>1744</v>
      </c>
      <c r="I5891" s="1" t="s">
        <v>1489</v>
      </c>
      <c r="J5891" s="1" t="s">
        <v>1251</v>
      </c>
      <c r="K5891" s="1" t="s">
        <v>1257</v>
      </c>
      <c r="M5891" s="1">
        <f>IF($P$5&lt;20000,H5891*L5891,IF($P$5&lt;50000,I5891*L5891,IF($P$5&lt;100000,J5891*L5891,IF($P$5&lt;80000000,K5891*L5891))))</f>
        <v>0</v>
      </c>
      <c r="N5891" s="4" t="str">
        <f>IF(AND(P5891 &lt;&gt; "", P5891 &lt;&gt; "---"), HYPERLINK(P5891, Q5891), "")</f>
        <v/>
      </c>
      <c r="O5891" s="21">
        <f>L5891*H5891</f>
        <v>0</v>
      </c>
      <c r="P5891" s="26" t="s">
        <v>362</v>
      </c>
      <c r="Q5891" t="str">
        <f>"ссылка"</f>
        <v>ссылка</v>
      </c>
    </row>
    <row r="5892" spans="1:26" ht="14.25" customHeight="1" outlineLevel="1" x14ac:dyDescent="0.2">
      <c r="A5892" s="24" t="s">
        <v>8756</v>
      </c>
      <c r="B5892" s="1" t="s">
        <v>5430</v>
      </c>
      <c r="E5892" s="1" t="s">
        <v>8757</v>
      </c>
      <c r="F5892" s="4" t="s">
        <v>20</v>
      </c>
      <c r="G5892" s="2" t="s">
        <v>2389</v>
      </c>
      <c r="H5892" s="1" t="s">
        <v>1449</v>
      </c>
      <c r="I5892" s="1" t="s">
        <v>2168</v>
      </c>
      <c r="J5892" s="1" t="s">
        <v>1789</v>
      </c>
      <c r="K5892" s="1" t="s">
        <v>570</v>
      </c>
      <c r="M5892" s="1">
        <f>IF($P$5&lt;20000,H5892*L5892,IF($P$5&lt;50000,I5892*L5892,IF($P$5&lt;100000,J5892*L5892,IF($P$5&lt;80000000,K5892*L5892))))</f>
        <v>0</v>
      </c>
      <c r="N5892" s="4" t="str">
        <f>IF(AND(P5892 &lt;&gt; "", P5892 &lt;&gt; "---"), HYPERLINK(P5892, Q5892), "")</f>
        <v>ссылка</v>
      </c>
      <c r="O5892" s="21">
        <f>L5892*H5892</f>
        <v>0</v>
      </c>
      <c r="P5892" s="26" t="s">
        <v>8758</v>
      </c>
      <c r="Q5892" t="str">
        <f>"ссылка"</f>
        <v>ссылка</v>
      </c>
    </row>
    <row r="5893" spans="1:26" ht="14.25" customHeight="1" x14ac:dyDescent="0.2">
      <c r="A5893" s="29" t="s">
        <v>18654</v>
      </c>
      <c r="B5893" s="28"/>
      <c r="C5893" s="29"/>
      <c r="D5893" s="28"/>
      <c r="E5893" s="28"/>
      <c r="F5893" s="28"/>
      <c r="G5893" s="28"/>
      <c r="H5893" s="28"/>
      <c r="I5893" s="28"/>
      <c r="J5893" s="28"/>
      <c r="K5893" s="28"/>
      <c r="L5893" s="28"/>
      <c r="M5893" s="28"/>
      <c r="N5893" s="28"/>
      <c r="O5893" s="30"/>
      <c r="P5893" s="31"/>
      <c r="Q5893" s="28"/>
      <c r="R5893" s="28"/>
      <c r="S5893" s="28"/>
      <c r="T5893" s="28"/>
      <c r="U5893" s="28"/>
      <c r="V5893" s="28"/>
      <c r="W5893" s="28"/>
      <c r="X5893" s="28"/>
      <c r="Y5893" s="28"/>
      <c r="Z5893" s="28"/>
    </row>
    <row r="5894" spans="1:26" ht="14.25" customHeight="1" outlineLevel="1" x14ac:dyDescent="0.2">
      <c r="A5894" s="24" t="s">
        <v>18653</v>
      </c>
      <c r="B5894" s="1" t="s">
        <v>18654</v>
      </c>
      <c r="C5894" s="25" t="s">
        <v>1972</v>
      </c>
      <c r="E5894" s="1" t="s">
        <v>18655</v>
      </c>
      <c r="F5894" s="4" t="s">
        <v>20</v>
      </c>
      <c r="G5894" s="2" t="s">
        <v>18656</v>
      </c>
      <c r="H5894" s="1" t="s">
        <v>12445</v>
      </c>
      <c r="I5894" s="1" t="s">
        <v>18657</v>
      </c>
      <c r="J5894" s="1" t="s">
        <v>18658</v>
      </c>
      <c r="K5894" s="1" t="s">
        <v>9278</v>
      </c>
      <c r="M5894" s="1">
        <f>IF($P$5&lt;20000,H5894*L5894,IF($P$5&lt;50000,I5894*L5894,IF($P$5&lt;100000,J5894*L5894,IF($P$5&lt;80000000,K5894*L5894))))</f>
        <v>0</v>
      </c>
      <c r="N5894" s="4" t="str">
        <f>IF(AND(P5894 &lt;&gt; "", P5894 &lt;&gt; "---"), HYPERLINK(P5894, Q5894), "")</f>
        <v>ссылка</v>
      </c>
      <c r="O5894" s="21">
        <f>L5894*H5894</f>
        <v>0</v>
      </c>
      <c r="P5894" s="26" t="s">
        <v>18659</v>
      </c>
      <c r="Q5894" t="str">
        <f>"ссылка"</f>
        <v>ссылка</v>
      </c>
    </row>
    <row r="5895" spans="1:26" ht="14.25" customHeight="1" outlineLevel="1" x14ac:dyDescent="0.2">
      <c r="A5895" s="24" t="s">
        <v>18660</v>
      </c>
      <c r="B5895" s="1" t="s">
        <v>18654</v>
      </c>
      <c r="C5895" s="25" t="s">
        <v>1972</v>
      </c>
      <c r="E5895" s="1" t="s">
        <v>18661</v>
      </c>
      <c r="F5895" s="4" t="s">
        <v>20</v>
      </c>
      <c r="G5895" s="2" t="s">
        <v>18662</v>
      </c>
      <c r="H5895" s="1" t="s">
        <v>18663</v>
      </c>
      <c r="I5895" s="1" t="s">
        <v>18664</v>
      </c>
      <c r="J5895" s="1" t="s">
        <v>18665</v>
      </c>
      <c r="K5895" s="1" t="s">
        <v>18666</v>
      </c>
      <c r="M5895" s="1">
        <f>IF($P$5&lt;20000,H5895*L5895,IF($P$5&lt;50000,I5895*L5895,IF($P$5&lt;100000,J5895*L5895,IF($P$5&lt;80000000,K5895*L5895))))</f>
        <v>0</v>
      </c>
      <c r="N5895" s="4" t="str">
        <f>IF(AND(P5895 &lt;&gt; "", P5895 &lt;&gt; "---"), HYPERLINK(P5895, Q5895), "")</f>
        <v>ссылка</v>
      </c>
      <c r="O5895" s="21">
        <f>L5895*H5895</f>
        <v>0</v>
      </c>
      <c r="P5895" s="26" t="s">
        <v>18667</v>
      </c>
      <c r="Q5895" t="str">
        <f>"ссылка"</f>
        <v>ссылка</v>
      </c>
    </row>
    <row r="5896" spans="1:26" ht="14.25" customHeight="1" outlineLevel="1" x14ac:dyDescent="0.2">
      <c r="A5896" s="24" t="s">
        <v>18668</v>
      </c>
      <c r="B5896" s="1" t="s">
        <v>18654</v>
      </c>
      <c r="C5896" s="25" t="s">
        <v>1972</v>
      </c>
      <c r="E5896" s="1" t="s">
        <v>18669</v>
      </c>
      <c r="F5896" s="4" t="s">
        <v>20</v>
      </c>
      <c r="G5896" s="2" t="s">
        <v>9464</v>
      </c>
      <c r="H5896" s="1" t="s">
        <v>9163</v>
      </c>
      <c r="I5896" s="1" t="s">
        <v>18670</v>
      </c>
      <c r="J5896" s="1" t="s">
        <v>18671</v>
      </c>
      <c r="K5896" s="1" t="s">
        <v>4848</v>
      </c>
      <c r="M5896" s="1">
        <f>IF($P$5&lt;20000,H5896*L5896,IF($P$5&lt;50000,I5896*L5896,IF($P$5&lt;100000,J5896*L5896,IF($P$5&lt;80000000,K5896*L5896))))</f>
        <v>0</v>
      </c>
      <c r="N5896" s="4" t="str">
        <f>IF(AND(P5896 &lt;&gt; "", P5896 &lt;&gt; "---"), HYPERLINK(P5896, Q5896), "")</f>
        <v>ссылка</v>
      </c>
      <c r="O5896" s="21">
        <f>L5896*H5896</f>
        <v>0</v>
      </c>
      <c r="P5896" s="26" t="s">
        <v>18672</v>
      </c>
      <c r="Q5896" t="str">
        <f>"ссылка"</f>
        <v>ссылка</v>
      </c>
    </row>
    <row r="5897" spans="1:26" ht="14.25" customHeight="1" outlineLevel="1" x14ac:dyDescent="0.2">
      <c r="A5897" s="24" t="s">
        <v>18673</v>
      </c>
      <c r="B5897" s="1" t="s">
        <v>18654</v>
      </c>
      <c r="C5897" s="25" t="s">
        <v>1972</v>
      </c>
      <c r="E5897" s="1" t="s">
        <v>18674</v>
      </c>
      <c r="F5897" s="4" t="s">
        <v>20</v>
      </c>
      <c r="G5897" s="2" t="s">
        <v>18675</v>
      </c>
      <c r="H5897" s="1" t="s">
        <v>18676</v>
      </c>
      <c r="I5897" s="1" t="s">
        <v>9470</v>
      </c>
      <c r="J5897" s="1" t="s">
        <v>5591</v>
      </c>
      <c r="K5897" s="1" t="s">
        <v>18677</v>
      </c>
      <c r="M5897" s="1">
        <f>IF($P$5&lt;20000,H5897*L5897,IF($P$5&lt;50000,I5897*L5897,IF($P$5&lt;100000,J5897*L5897,IF($P$5&lt;80000000,K5897*L5897))))</f>
        <v>0</v>
      </c>
      <c r="N5897" s="4" t="str">
        <f>IF(AND(P5897 &lt;&gt; "", P5897 &lt;&gt; "---"), HYPERLINK(P5897, Q5897), "")</f>
        <v>ссылка</v>
      </c>
      <c r="O5897" s="21">
        <f>L5897*H5897</f>
        <v>0</v>
      </c>
      <c r="P5897" s="26" t="s">
        <v>18678</v>
      </c>
      <c r="Q5897" t="str">
        <f>"ссылка"</f>
        <v>ссылка</v>
      </c>
    </row>
    <row r="5898" spans="1:26" ht="14.25" customHeight="1" outlineLevel="1" x14ac:dyDescent="0.2">
      <c r="A5898" s="24" t="s">
        <v>18679</v>
      </c>
      <c r="B5898" s="1" t="s">
        <v>18654</v>
      </c>
      <c r="C5898" s="25" t="s">
        <v>1972</v>
      </c>
      <c r="E5898" s="1" t="s">
        <v>18680</v>
      </c>
      <c r="F5898" s="4" t="s">
        <v>20</v>
      </c>
      <c r="G5898" s="2" t="s">
        <v>18681</v>
      </c>
      <c r="H5898" s="1" t="s">
        <v>18682</v>
      </c>
      <c r="I5898" s="1" t="s">
        <v>10776</v>
      </c>
      <c r="J5898" s="1" t="s">
        <v>12589</v>
      </c>
      <c r="K5898" s="1" t="s">
        <v>12488</v>
      </c>
      <c r="M5898" s="1">
        <f>IF($P$5&lt;20000,H5898*L5898,IF($P$5&lt;50000,I5898*L5898,IF($P$5&lt;100000,J5898*L5898,IF($P$5&lt;80000000,K5898*L5898))))</f>
        <v>0</v>
      </c>
      <c r="N5898" s="4" t="str">
        <f>IF(AND(P5898 &lt;&gt; "", P5898 &lt;&gt; "---"), HYPERLINK(P5898, Q5898), "")</f>
        <v/>
      </c>
      <c r="O5898" s="21">
        <f>L5898*H5898</f>
        <v>0</v>
      </c>
      <c r="P5898" s="26" t="s">
        <v>362</v>
      </c>
      <c r="Q5898" t="str">
        <f>"ссылка"</f>
        <v>ссылка</v>
      </c>
    </row>
    <row r="5899" spans="1:26" ht="14.25" customHeight="1" outlineLevel="1" x14ac:dyDescent="0.2">
      <c r="A5899" s="24" t="s">
        <v>18683</v>
      </c>
      <c r="B5899" s="1" t="s">
        <v>18654</v>
      </c>
      <c r="C5899" s="25" t="s">
        <v>1972</v>
      </c>
      <c r="E5899" s="1" t="s">
        <v>18684</v>
      </c>
      <c r="F5899" s="4" t="s">
        <v>20</v>
      </c>
      <c r="G5899" s="2" t="s">
        <v>18685</v>
      </c>
      <c r="H5899" s="1" t="s">
        <v>18686</v>
      </c>
      <c r="I5899" s="1" t="s">
        <v>18687</v>
      </c>
      <c r="J5899" s="1" t="s">
        <v>18688</v>
      </c>
      <c r="K5899" s="1" t="s">
        <v>18689</v>
      </c>
      <c r="M5899" s="1">
        <f>IF($P$5&lt;20000,H5899*L5899,IF($P$5&lt;50000,I5899*L5899,IF($P$5&lt;100000,J5899*L5899,IF($P$5&lt;80000000,K5899*L5899))))</f>
        <v>0</v>
      </c>
      <c r="N5899" s="4" t="str">
        <f>IF(AND(P5899 &lt;&gt; "", P5899 &lt;&gt; "---"), HYPERLINK(P5899, Q5899), "")</f>
        <v>ссылка</v>
      </c>
      <c r="O5899" s="21">
        <f>L5899*H5899</f>
        <v>0</v>
      </c>
      <c r="P5899" s="26" t="s">
        <v>18690</v>
      </c>
      <c r="Q5899" t="str">
        <f>"ссылка"</f>
        <v>ссылка</v>
      </c>
    </row>
    <row r="5900" spans="1:26" ht="14.25" customHeight="1" outlineLevel="1" x14ac:dyDescent="0.2">
      <c r="A5900" s="24" t="s">
        <v>18691</v>
      </c>
      <c r="B5900" s="1" t="s">
        <v>18654</v>
      </c>
      <c r="C5900" s="25" t="s">
        <v>1972</v>
      </c>
      <c r="E5900" s="1" t="s">
        <v>18692</v>
      </c>
      <c r="F5900" s="4" t="s">
        <v>20</v>
      </c>
      <c r="G5900" s="2" t="s">
        <v>10142</v>
      </c>
      <c r="H5900" s="1" t="s">
        <v>5351</v>
      </c>
      <c r="I5900" s="1" t="s">
        <v>6869</v>
      </c>
      <c r="J5900" s="1" t="s">
        <v>18693</v>
      </c>
      <c r="K5900" s="1" t="s">
        <v>10063</v>
      </c>
      <c r="M5900" s="1">
        <f>IF($P$5&lt;20000,H5900*L5900,IF($P$5&lt;50000,I5900*L5900,IF($P$5&lt;100000,J5900*L5900,IF($P$5&lt;80000000,K5900*L5900))))</f>
        <v>0</v>
      </c>
      <c r="N5900" s="4" t="str">
        <f>IF(AND(P5900 &lt;&gt; "", P5900 &lt;&gt; "---"), HYPERLINK(P5900, Q5900), "")</f>
        <v>ссылка</v>
      </c>
      <c r="O5900" s="21">
        <f>L5900*H5900</f>
        <v>0</v>
      </c>
      <c r="P5900" s="26" t="s">
        <v>18694</v>
      </c>
      <c r="Q5900" t="str">
        <f>"ссылка"</f>
        <v>ссылка</v>
      </c>
    </row>
    <row r="5901" spans="1:26" ht="14.25" customHeight="1" outlineLevel="1" x14ac:dyDescent="0.2">
      <c r="A5901" s="24" t="s">
        <v>18695</v>
      </c>
      <c r="B5901" s="1" t="s">
        <v>18654</v>
      </c>
      <c r="C5901" s="25" t="s">
        <v>1972</v>
      </c>
      <c r="E5901" s="1" t="s">
        <v>18696</v>
      </c>
      <c r="F5901" s="4" t="s">
        <v>20</v>
      </c>
      <c r="G5901" s="2" t="s">
        <v>18697</v>
      </c>
      <c r="H5901" s="1" t="s">
        <v>8169</v>
      </c>
      <c r="I5901" s="1" t="s">
        <v>7956</v>
      </c>
      <c r="J5901" s="1" t="s">
        <v>18698</v>
      </c>
      <c r="K5901" s="1" t="s">
        <v>18699</v>
      </c>
      <c r="M5901" s="1">
        <f>IF($P$5&lt;20000,H5901*L5901,IF($P$5&lt;50000,I5901*L5901,IF($P$5&lt;100000,J5901*L5901,IF($P$5&lt;80000000,K5901*L5901))))</f>
        <v>0</v>
      </c>
      <c r="N5901" s="4" t="str">
        <f>IF(AND(P5901 &lt;&gt; "", P5901 &lt;&gt; "---"), HYPERLINK(P5901, Q5901), "")</f>
        <v>ссылка</v>
      </c>
      <c r="O5901" s="21">
        <f>L5901*H5901</f>
        <v>0</v>
      </c>
      <c r="P5901" s="26" t="s">
        <v>18700</v>
      </c>
      <c r="Q5901" t="str">
        <f>"ссылка"</f>
        <v>ссылка</v>
      </c>
    </row>
    <row r="5902" spans="1:26" ht="14.25" customHeight="1" outlineLevel="1" x14ac:dyDescent="0.2">
      <c r="A5902" s="24" t="s">
        <v>18701</v>
      </c>
      <c r="B5902" s="1" t="s">
        <v>18654</v>
      </c>
      <c r="C5902" s="25" t="s">
        <v>1972</v>
      </c>
      <c r="E5902" s="1" t="s">
        <v>18702</v>
      </c>
      <c r="F5902" s="4" t="s">
        <v>20</v>
      </c>
      <c r="G5902" s="2" t="s">
        <v>15494</v>
      </c>
      <c r="H5902" s="1" t="s">
        <v>9405</v>
      </c>
      <c r="I5902" s="1" t="s">
        <v>7846</v>
      </c>
      <c r="J5902" s="1" t="s">
        <v>13802</v>
      </c>
      <c r="K5902" s="1" t="s">
        <v>14283</v>
      </c>
      <c r="M5902" s="1">
        <f>IF($P$5&lt;20000,H5902*L5902,IF($P$5&lt;50000,I5902*L5902,IF($P$5&lt;100000,J5902*L5902,IF($P$5&lt;80000000,K5902*L5902))))</f>
        <v>0</v>
      </c>
      <c r="N5902" s="4" t="str">
        <f>IF(AND(P5902 &lt;&gt; "", P5902 &lt;&gt; "---"), HYPERLINK(P5902, Q5902), "")</f>
        <v>ссылка</v>
      </c>
      <c r="O5902" s="21">
        <f>L5902*H5902</f>
        <v>0</v>
      </c>
      <c r="P5902" s="26" t="s">
        <v>18703</v>
      </c>
      <c r="Q5902" t="str">
        <f>"ссылка"</f>
        <v>ссылка</v>
      </c>
    </row>
    <row r="5903" spans="1:26" ht="14.25" customHeight="1" outlineLevel="1" x14ac:dyDescent="0.2">
      <c r="A5903" s="24" t="s">
        <v>18704</v>
      </c>
      <c r="B5903" s="1" t="s">
        <v>18654</v>
      </c>
      <c r="C5903" s="25" t="s">
        <v>1972</v>
      </c>
      <c r="E5903" s="1" t="s">
        <v>18705</v>
      </c>
      <c r="F5903" s="4" t="s">
        <v>20</v>
      </c>
      <c r="G5903" s="2" t="s">
        <v>18706</v>
      </c>
      <c r="H5903" s="1" t="s">
        <v>11028</v>
      </c>
      <c r="I5903" s="1" t="s">
        <v>7529</v>
      </c>
      <c r="J5903" s="1" t="s">
        <v>5907</v>
      </c>
      <c r="K5903" s="1" t="s">
        <v>12580</v>
      </c>
      <c r="M5903" s="1">
        <f>IF($P$5&lt;20000,H5903*L5903,IF($P$5&lt;50000,I5903*L5903,IF($P$5&lt;100000,J5903*L5903,IF($P$5&lt;80000000,K5903*L5903))))</f>
        <v>0</v>
      </c>
      <c r="N5903" s="4" t="str">
        <f>IF(AND(P5903 &lt;&gt; "", P5903 &lt;&gt; "---"), HYPERLINK(P5903, Q5903), "")</f>
        <v>ссылка</v>
      </c>
      <c r="O5903" s="21">
        <f>L5903*H5903</f>
        <v>0</v>
      </c>
      <c r="P5903" s="26" t="s">
        <v>18707</v>
      </c>
      <c r="Q5903" t="str">
        <f>"ссылка"</f>
        <v>ссылка</v>
      </c>
    </row>
    <row r="5904" spans="1:26" ht="14.25" customHeight="1" outlineLevel="1" x14ac:dyDescent="0.2">
      <c r="A5904" s="24" t="s">
        <v>18708</v>
      </c>
      <c r="B5904" s="1" t="s">
        <v>18654</v>
      </c>
      <c r="C5904" s="25" t="s">
        <v>1972</v>
      </c>
      <c r="E5904" s="1" t="s">
        <v>18709</v>
      </c>
      <c r="F5904" s="4" t="s">
        <v>20</v>
      </c>
      <c r="G5904" s="2" t="s">
        <v>18710</v>
      </c>
      <c r="H5904" s="1" t="s">
        <v>18711</v>
      </c>
      <c r="I5904" s="1" t="s">
        <v>10268</v>
      </c>
      <c r="J5904" s="1" t="s">
        <v>12442</v>
      </c>
      <c r="K5904" s="1" t="s">
        <v>18712</v>
      </c>
      <c r="M5904" s="1">
        <f>IF($P$5&lt;20000,H5904*L5904,IF($P$5&lt;50000,I5904*L5904,IF($P$5&lt;100000,J5904*L5904,IF($P$5&lt;80000000,K5904*L5904))))</f>
        <v>0</v>
      </c>
      <c r="N5904" s="4" t="str">
        <f>IF(AND(P5904 &lt;&gt; "", P5904 &lt;&gt; "---"), HYPERLINK(P5904, Q5904), "")</f>
        <v/>
      </c>
      <c r="O5904" s="21">
        <f>L5904*H5904</f>
        <v>0</v>
      </c>
      <c r="P5904" s="26" t="s">
        <v>362</v>
      </c>
      <c r="Q5904" t="str">
        <f>"ссылка"</f>
        <v>ссылка</v>
      </c>
    </row>
    <row r="5905" spans="1:26" ht="14.25" customHeight="1" outlineLevel="1" x14ac:dyDescent="0.2">
      <c r="A5905" s="24" t="s">
        <v>18713</v>
      </c>
      <c r="B5905" s="1" t="s">
        <v>18654</v>
      </c>
      <c r="C5905" s="25" t="s">
        <v>1972</v>
      </c>
      <c r="E5905" s="1" t="s">
        <v>18714</v>
      </c>
      <c r="F5905" s="4" t="s">
        <v>20</v>
      </c>
      <c r="G5905" s="2" t="s">
        <v>8024</v>
      </c>
      <c r="H5905" s="1" t="s">
        <v>4590</v>
      </c>
      <c r="I5905" s="1" t="s">
        <v>18715</v>
      </c>
      <c r="J5905" s="1" t="s">
        <v>15445</v>
      </c>
      <c r="K5905" s="1" t="s">
        <v>9357</v>
      </c>
      <c r="M5905" s="1">
        <f>IF($P$5&lt;20000,H5905*L5905,IF($P$5&lt;50000,I5905*L5905,IF($P$5&lt;100000,J5905*L5905,IF($P$5&lt;80000000,K5905*L5905))))</f>
        <v>0</v>
      </c>
      <c r="N5905" s="4" t="str">
        <f>IF(AND(P5905 &lt;&gt; "", P5905 &lt;&gt; "---"), HYPERLINK(P5905, Q5905), "")</f>
        <v/>
      </c>
      <c r="O5905" s="21">
        <f>L5905*H5905</f>
        <v>0</v>
      </c>
      <c r="P5905" s="26" t="s">
        <v>362</v>
      </c>
      <c r="Q5905" t="str">
        <f>"ссылка"</f>
        <v>ссылка</v>
      </c>
    </row>
    <row r="5906" spans="1:26" ht="14.25" customHeight="1" x14ac:dyDescent="0.2">
      <c r="A5906" s="29" t="s">
        <v>1971</v>
      </c>
      <c r="B5906" s="28"/>
      <c r="C5906" s="29"/>
      <c r="D5906" s="28"/>
      <c r="E5906" s="28"/>
      <c r="F5906" s="28"/>
      <c r="G5906" s="28"/>
      <c r="H5906" s="28"/>
      <c r="I5906" s="28"/>
      <c r="J5906" s="28"/>
      <c r="K5906" s="28"/>
      <c r="L5906" s="28"/>
      <c r="M5906" s="28"/>
      <c r="N5906" s="28"/>
      <c r="O5906" s="30"/>
      <c r="P5906" s="31"/>
      <c r="Q5906" s="28"/>
      <c r="R5906" s="28"/>
      <c r="S5906" s="28"/>
      <c r="T5906" s="28"/>
      <c r="U5906" s="28"/>
      <c r="V5906" s="28"/>
      <c r="W5906" s="28"/>
      <c r="X5906" s="28"/>
      <c r="Y5906" s="28"/>
      <c r="Z5906" s="28"/>
    </row>
    <row r="5907" spans="1:26" ht="14.25" customHeight="1" outlineLevel="1" x14ac:dyDescent="0.2">
      <c r="A5907" s="24" t="s">
        <v>1970</v>
      </c>
      <c r="B5907" s="1" t="s">
        <v>1971</v>
      </c>
      <c r="C5907" s="25" t="s">
        <v>1972</v>
      </c>
      <c r="E5907" s="1" t="s">
        <v>1973</v>
      </c>
      <c r="F5907" s="4" t="s">
        <v>20</v>
      </c>
      <c r="G5907" s="2" t="s">
        <v>1974</v>
      </c>
      <c r="H5907" s="1" t="s">
        <v>1975</v>
      </c>
      <c r="I5907" s="1" t="s">
        <v>1976</v>
      </c>
      <c r="J5907" s="1" t="s">
        <v>1977</v>
      </c>
      <c r="K5907" s="1" t="s">
        <v>1978</v>
      </c>
      <c r="M5907" s="1">
        <f>IF($P$5&lt;20000,H5907*L5907,IF($P$5&lt;50000,I5907*L5907,IF($P$5&lt;100000,J5907*L5907,IF($P$5&lt;80000000,K5907*L5907))))</f>
        <v>0</v>
      </c>
      <c r="N5907" s="4" t="str">
        <f>IF(AND(P5907 &lt;&gt; "", P5907 &lt;&gt; "---"), HYPERLINK(P5907, Q5907), "")</f>
        <v/>
      </c>
      <c r="O5907" s="21">
        <f>L5907*H5907</f>
        <v>0</v>
      </c>
      <c r="P5907" s="26" t="s">
        <v>362</v>
      </c>
      <c r="Q5907" t="str">
        <f>"ссылка"</f>
        <v>ссылка</v>
      </c>
    </row>
    <row r="5908" spans="1:26" ht="14.25" customHeight="1" outlineLevel="1" x14ac:dyDescent="0.2">
      <c r="A5908" s="24" t="s">
        <v>1979</v>
      </c>
      <c r="B5908" s="1" t="s">
        <v>1971</v>
      </c>
      <c r="C5908" s="25" t="s">
        <v>1972</v>
      </c>
      <c r="E5908" s="1" t="s">
        <v>1980</v>
      </c>
      <c r="F5908" s="4" t="s">
        <v>20</v>
      </c>
      <c r="G5908" s="2" t="s">
        <v>1981</v>
      </c>
      <c r="H5908" s="1" t="s">
        <v>1982</v>
      </c>
      <c r="I5908" s="1" t="s">
        <v>1983</v>
      </c>
      <c r="J5908" s="1" t="s">
        <v>1984</v>
      </c>
      <c r="K5908" s="1" t="s">
        <v>1985</v>
      </c>
      <c r="M5908" s="1">
        <f>IF($P$5&lt;20000,H5908*L5908,IF($P$5&lt;50000,I5908*L5908,IF($P$5&lt;100000,J5908*L5908,IF($P$5&lt;80000000,K5908*L5908))))</f>
        <v>0</v>
      </c>
      <c r="N5908" s="4" t="str">
        <f>IF(AND(P5908 &lt;&gt; "", P5908 &lt;&gt; "---"), HYPERLINK(P5908, Q5908), "")</f>
        <v/>
      </c>
      <c r="O5908" s="21">
        <f>L5908*H5908</f>
        <v>0</v>
      </c>
      <c r="P5908" s="26" t="s">
        <v>362</v>
      </c>
      <c r="Q5908" t="str">
        <f>"ссылка"</f>
        <v>ссылка</v>
      </c>
    </row>
    <row r="5909" spans="1:26" ht="14.25" customHeight="1" outlineLevel="1" x14ac:dyDescent="0.2">
      <c r="A5909" s="24" t="s">
        <v>1986</v>
      </c>
      <c r="B5909" s="1" t="s">
        <v>1971</v>
      </c>
      <c r="C5909" s="25" t="s">
        <v>1972</v>
      </c>
      <c r="E5909" s="1" t="s">
        <v>1987</v>
      </c>
      <c r="F5909" s="4" t="s">
        <v>20</v>
      </c>
      <c r="G5909" s="2" t="s">
        <v>1974</v>
      </c>
      <c r="H5909" s="1" t="s">
        <v>1975</v>
      </c>
      <c r="I5909" s="1" t="s">
        <v>1976</v>
      </c>
      <c r="J5909" s="1" t="s">
        <v>1977</v>
      </c>
      <c r="K5909" s="1" t="s">
        <v>1978</v>
      </c>
      <c r="M5909" s="1">
        <f>IF($P$5&lt;20000,H5909*L5909,IF($P$5&lt;50000,I5909*L5909,IF($P$5&lt;100000,J5909*L5909,IF($P$5&lt;80000000,K5909*L5909))))</f>
        <v>0</v>
      </c>
      <c r="N5909" s="4" t="str">
        <f>IF(AND(P5909 &lt;&gt; "", P5909 &lt;&gt; "---"), HYPERLINK(P5909, Q5909), "")</f>
        <v/>
      </c>
      <c r="O5909" s="21">
        <f>L5909*H5909</f>
        <v>0</v>
      </c>
      <c r="P5909" s="26" t="s">
        <v>362</v>
      </c>
      <c r="Q5909" t="str">
        <f>"ссылка"</f>
        <v>ссылка</v>
      </c>
    </row>
    <row r="5910" spans="1:26" ht="14.25" customHeight="1" outlineLevel="1" x14ac:dyDescent="0.2">
      <c r="A5910" s="24" t="s">
        <v>1988</v>
      </c>
      <c r="B5910" s="1" t="s">
        <v>1971</v>
      </c>
      <c r="C5910" s="25" t="s">
        <v>1972</v>
      </c>
      <c r="E5910" s="1" t="s">
        <v>1989</v>
      </c>
      <c r="F5910" s="4" t="s">
        <v>20</v>
      </c>
      <c r="G5910" s="2" t="s">
        <v>1201</v>
      </c>
      <c r="H5910" s="1" t="s">
        <v>1990</v>
      </c>
      <c r="I5910" s="1" t="s">
        <v>1991</v>
      </c>
      <c r="J5910" s="1" t="s">
        <v>1992</v>
      </c>
      <c r="K5910" s="1" t="s">
        <v>1976</v>
      </c>
      <c r="M5910" s="1">
        <f>IF($P$5&lt;20000,H5910*L5910,IF($P$5&lt;50000,I5910*L5910,IF($P$5&lt;100000,J5910*L5910,IF($P$5&lt;80000000,K5910*L5910))))</f>
        <v>0</v>
      </c>
      <c r="N5910" s="4" t="str">
        <f>IF(AND(P5910 &lt;&gt; "", P5910 &lt;&gt; "---"), HYPERLINK(P5910, Q5910), "")</f>
        <v>ссылка</v>
      </c>
      <c r="O5910" s="21">
        <f>L5910*H5910</f>
        <v>0</v>
      </c>
      <c r="P5910" s="26" t="s">
        <v>1993</v>
      </c>
      <c r="Q5910" t="str">
        <f>"ссылка"</f>
        <v>ссылка</v>
      </c>
    </row>
    <row r="5911" spans="1:26" ht="14.25" customHeight="1" outlineLevel="1" x14ac:dyDescent="0.2">
      <c r="A5911" s="24" t="s">
        <v>1994</v>
      </c>
      <c r="B5911" s="1" t="s">
        <v>1971</v>
      </c>
      <c r="C5911" s="25" t="s">
        <v>1972</v>
      </c>
      <c r="E5911" s="1" t="s">
        <v>1995</v>
      </c>
      <c r="F5911" s="4" t="s">
        <v>20</v>
      </c>
      <c r="G5911" s="2" t="s">
        <v>1996</v>
      </c>
      <c r="H5911" s="1" t="s">
        <v>1997</v>
      </c>
      <c r="I5911" s="1" t="s">
        <v>1998</v>
      </c>
      <c r="J5911" s="1" t="s">
        <v>1999</v>
      </c>
      <c r="K5911" s="1" t="s">
        <v>2000</v>
      </c>
      <c r="M5911" s="1">
        <f>IF($P$5&lt;20000,H5911*L5911,IF($P$5&lt;50000,I5911*L5911,IF($P$5&lt;100000,J5911*L5911,IF($P$5&lt;80000000,K5911*L5911))))</f>
        <v>0</v>
      </c>
      <c r="N5911" s="4" t="str">
        <f>IF(AND(P5911 &lt;&gt; "", P5911 &lt;&gt; "---"), HYPERLINK(P5911, Q5911), "")</f>
        <v>ссылка</v>
      </c>
      <c r="O5911" s="21">
        <f>L5911*H5911</f>
        <v>0</v>
      </c>
      <c r="P5911" s="26" t="s">
        <v>2001</v>
      </c>
      <c r="Q5911" t="str">
        <f>"ссылка"</f>
        <v>ссылка</v>
      </c>
    </row>
    <row r="5912" spans="1:26" ht="14.25" customHeight="1" outlineLevel="1" x14ac:dyDescent="0.2">
      <c r="A5912" s="24" t="s">
        <v>2002</v>
      </c>
      <c r="B5912" s="1" t="s">
        <v>1971</v>
      </c>
      <c r="C5912" s="25" t="s">
        <v>1972</v>
      </c>
      <c r="E5912" s="1" t="s">
        <v>2003</v>
      </c>
      <c r="F5912" s="4" t="s">
        <v>20</v>
      </c>
      <c r="G5912" s="2" t="s">
        <v>1974</v>
      </c>
      <c r="H5912" s="1" t="s">
        <v>1975</v>
      </c>
      <c r="I5912" s="1" t="s">
        <v>1976</v>
      </c>
      <c r="J5912" s="1" t="s">
        <v>1977</v>
      </c>
      <c r="K5912" s="1" t="s">
        <v>1978</v>
      </c>
      <c r="M5912" s="1">
        <f>IF($P$5&lt;20000,H5912*L5912,IF($P$5&lt;50000,I5912*L5912,IF($P$5&lt;100000,J5912*L5912,IF($P$5&lt;80000000,K5912*L5912))))</f>
        <v>0</v>
      </c>
      <c r="N5912" s="4" t="str">
        <f>IF(AND(P5912 &lt;&gt; "", P5912 &lt;&gt; "---"), HYPERLINK(P5912, Q5912), "")</f>
        <v/>
      </c>
      <c r="O5912" s="21">
        <f>L5912*H5912</f>
        <v>0</v>
      </c>
      <c r="P5912" s="26" t="s">
        <v>362</v>
      </c>
      <c r="Q5912" t="str">
        <f>"ссылка"</f>
        <v>ссылка</v>
      </c>
    </row>
    <row r="5913" spans="1:26" ht="14.25" customHeight="1" outlineLevel="1" x14ac:dyDescent="0.2">
      <c r="A5913" s="24" t="s">
        <v>2004</v>
      </c>
      <c r="B5913" s="1" t="s">
        <v>1971</v>
      </c>
      <c r="C5913" s="25" t="s">
        <v>1972</v>
      </c>
      <c r="E5913" s="1" t="s">
        <v>2005</v>
      </c>
      <c r="F5913" s="4" t="s">
        <v>20</v>
      </c>
      <c r="G5913" s="2" t="s">
        <v>1996</v>
      </c>
      <c r="H5913" s="1" t="s">
        <v>1997</v>
      </c>
      <c r="I5913" s="1" t="s">
        <v>1998</v>
      </c>
      <c r="J5913" s="1" t="s">
        <v>1999</v>
      </c>
      <c r="K5913" s="1" t="s">
        <v>2000</v>
      </c>
      <c r="M5913" s="1">
        <f>IF($P$5&lt;20000,H5913*L5913,IF($P$5&lt;50000,I5913*L5913,IF($P$5&lt;100000,J5913*L5913,IF($P$5&lt;80000000,K5913*L5913))))</f>
        <v>0</v>
      </c>
      <c r="N5913" s="4" t="str">
        <f>IF(AND(P5913 &lt;&gt; "", P5913 &lt;&gt; "---"), HYPERLINK(P5913, Q5913), "")</f>
        <v/>
      </c>
      <c r="O5913" s="21">
        <f>L5913*H5913</f>
        <v>0</v>
      </c>
      <c r="P5913" s="26" t="s">
        <v>362</v>
      </c>
      <c r="Q5913" t="str">
        <f>"ссылка"</f>
        <v>ссылка</v>
      </c>
    </row>
    <row r="5914" spans="1:26" ht="14.25" customHeight="1" outlineLevel="1" x14ac:dyDescent="0.2">
      <c r="A5914" s="24" t="s">
        <v>2006</v>
      </c>
      <c r="B5914" s="1" t="s">
        <v>1971</v>
      </c>
      <c r="C5914" s="25" t="s">
        <v>1972</v>
      </c>
      <c r="E5914" s="1" t="s">
        <v>2007</v>
      </c>
      <c r="F5914" s="4" t="s">
        <v>20</v>
      </c>
      <c r="G5914" s="2" t="s">
        <v>2008</v>
      </c>
      <c r="H5914" s="1" t="s">
        <v>75</v>
      </c>
      <c r="I5914" s="1" t="s">
        <v>2009</v>
      </c>
      <c r="J5914" s="1" t="s">
        <v>2010</v>
      </c>
      <c r="K5914" s="1" t="s">
        <v>2011</v>
      </c>
      <c r="M5914" s="1">
        <f>IF($P$5&lt;20000,H5914*L5914,IF($P$5&lt;50000,I5914*L5914,IF($P$5&lt;100000,J5914*L5914,IF($P$5&lt;80000000,K5914*L5914))))</f>
        <v>0</v>
      </c>
      <c r="N5914" s="4" t="str">
        <f>IF(AND(P5914 &lt;&gt; "", P5914 &lt;&gt; "---"), HYPERLINK(P5914, Q5914), "")</f>
        <v/>
      </c>
      <c r="O5914" s="21">
        <f>L5914*H5914</f>
        <v>0</v>
      </c>
      <c r="P5914" s="26" t="s">
        <v>362</v>
      </c>
      <c r="Q5914" t="str">
        <f>"ссылка"</f>
        <v>ссылка</v>
      </c>
    </row>
    <row r="5915" spans="1:26" ht="14.25" customHeight="1" outlineLevel="1" x14ac:dyDescent="0.2">
      <c r="A5915" s="24" t="s">
        <v>2012</v>
      </c>
      <c r="B5915" s="1" t="s">
        <v>1971</v>
      </c>
      <c r="C5915" s="25" t="s">
        <v>1972</v>
      </c>
      <c r="E5915" s="1" t="s">
        <v>2013</v>
      </c>
      <c r="F5915" s="4" t="s">
        <v>20</v>
      </c>
      <c r="G5915" s="2" t="s">
        <v>2008</v>
      </c>
      <c r="H5915" s="1" t="s">
        <v>75</v>
      </c>
      <c r="I5915" s="1" t="s">
        <v>2009</v>
      </c>
      <c r="J5915" s="1" t="s">
        <v>2010</v>
      </c>
      <c r="K5915" s="1" t="s">
        <v>2011</v>
      </c>
      <c r="M5915" s="1">
        <f>IF($P$5&lt;20000,H5915*L5915,IF($P$5&lt;50000,I5915*L5915,IF($P$5&lt;100000,J5915*L5915,IF($P$5&lt;80000000,K5915*L5915))))</f>
        <v>0</v>
      </c>
      <c r="N5915" s="4" t="str">
        <f>IF(AND(P5915 &lt;&gt; "", P5915 &lt;&gt; "---"), HYPERLINK(P5915, Q5915), "")</f>
        <v/>
      </c>
      <c r="O5915" s="21">
        <f>L5915*H5915</f>
        <v>0</v>
      </c>
      <c r="P5915" s="26" t="s">
        <v>362</v>
      </c>
      <c r="Q5915" t="str">
        <f>"ссылка"</f>
        <v>ссылка</v>
      </c>
    </row>
    <row r="5916" spans="1:26" ht="14.25" customHeight="1" outlineLevel="1" x14ac:dyDescent="0.2">
      <c r="A5916" s="24" t="s">
        <v>2014</v>
      </c>
      <c r="B5916" s="1" t="s">
        <v>1971</v>
      </c>
      <c r="C5916" s="25" t="s">
        <v>1972</v>
      </c>
      <c r="E5916" s="1" t="s">
        <v>2015</v>
      </c>
      <c r="F5916" s="4" t="s">
        <v>20</v>
      </c>
      <c r="G5916" s="2" t="s">
        <v>2016</v>
      </c>
      <c r="H5916" s="1" t="s">
        <v>2017</v>
      </c>
      <c r="I5916" s="1" t="s">
        <v>2018</v>
      </c>
      <c r="J5916" s="1" t="s">
        <v>2019</v>
      </c>
      <c r="K5916" s="1" t="s">
        <v>2020</v>
      </c>
      <c r="M5916" s="1">
        <f>IF($P$5&lt;20000,H5916*L5916,IF($P$5&lt;50000,I5916*L5916,IF($P$5&lt;100000,J5916*L5916,IF($P$5&lt;80000000,K5916*L5916))))</f>
        <v>0</v>
      </c>
      <c r="N5916" s="4" t="str">
        <f>IF(AND(P5916 &lt;&gt; "", P5916 &lt;&gt; "---"), HYPERLINK(P5916, Q5916), "")</f>
        <v>ссылка</v>
      </c>
      <c r="O5916" s="21">
        <f>L5916*H5916</f>
        <v>0</v>
      </c>
      <c r="P5916" s="26" t="s">
        <v>2021</v>
      </c>
      <c r="Q5916" t="str">
        <f>"ссылка"</f>
        <v>ссылка</v>
      </c>
    </row>
    <row r="5917" spans="1:26" ht="14.25" customHeight="1" outlineLevel="1" x14ac:dyDescent="0.2">
      <c r="A5917" s="24" t="s">
        <v>2022</v>
      </c>
      <c r="B5917" s="1" t="s">
        <v>1971</v>
      </c>
      <c r="C5917" s="25" t="s">
        <v>1972</v>
      </c>
      <c r="E5917" s="1" t="s">
        <v>2023</v>
      </c>
      <c r="F5917" s="4" t="s">
        <v>20</v>
      </c>
      <c r="G5917" s="2" t="s">
        <v>2024</v>
      </c>
      <c r="H5917" s="1" t="s">
        <v>248</v>
      </c>
      <c r="I5917" s="1" t="s">
        <v>2025</v>
      </c>
      <c r="J5917" s="1" t="s">
        <v>2026</v>
      </c>
      <c r="K5917" s="1" t="s">
        <v>2027</v>
      </c>
      <c r="M5917" s="1">
        <f>IF($P$5&lt;20000,H5917*L5917,IF($P$5&lt;50000,I5917*L5917,IF($P$5&lt;100000,J5917*L5917,IF($P$5&lt;80000000,K5917*L5917))))</f>
        <v>0</v>
      </c>
      <c r="N5917" s="4" t="str">
        <f>IF(AND(P5917 &lt;&gt; "", P5917 &lt;&gt; "---"), HYPERLINK(P5917, Q5917), "")</f>
        <v/>
      </c>
      <c r="O5917" s="21">
        <f>L5917*H5917</f>
        <v>0</v>
      </c>
      <c r="P5917" s="26" t="s">
        <v>362</v>
      </c>
      <c r="Q5917" t="str">
        <f>"ссылка"</f>
        <v>ссылка</v>
      </c>
    </row>
    <row r="5918" spans="1:26" ht="14.25" customHeight="1" outlineLevel="1" x14ac:dyDescent="0.2">
      <c r="A5918" s="24" t="s">
        <v>2028</v>
      </c>
      <c r="B5918" s="1" t="s">
        <v>1971</v>
      </c>
      <c r="C5918" s="25" t="s">
        <v>1972</v>
      </c>
      <c r="E5918" s="1" t="s">
        <v>2029</v>
      </c>
      <c r="F5918" s="4" t="s">
        <v>20</v>
      </c>
      <c r="G5918" s="2" t="s">
        <v>2030</v>
      </c>
      <c r="H5918" s="1" t="s">
        <v>2031</v>
      </c>
      <c r="I5918" s="1" t="s">
        <v>2032</v>
      </c>
      <c r="J5918" s="1" t="s">
        <v>2033</v>
      </c>
      <c r="K5918" s="1" t="s">
        <v>2034</v>
      </c>
      <c r="M5918" s="1">
        <f>IF($P$5&lt;20000,H5918*L5918,IF($P$5&lt;50000,I5918*L5918,IF($P$5&lt;100000,J5918*L5918,IF($P$5&lt;80000000,K5918*L5918))))</f>
        <v>0</v>
      </c>
      <c r="N5918" s="4" t="str">
        <f>IF(AND(P5918 &lt;&gt; "", P5918 &lt;&gt; "---"), HYPERLINK(P5918, Q5918), "")</f>
        <v/>
      </c>
      <c r="O5918" s="21">
        <f>L5918*H5918</f>
        <v>0</v>
      </c>
      <c r="P5918" s="26" t="s">
        <v>362</v>
      </c>
      <c r="Q5918" t="str">
        <f>"ссылка"</f>
        <v>ссылка</v>
      </c>
    </row>
    <row r="5919" spans="1:26" ht="14.25" customHeight="1" x14ac:dyDescent="0.2">
      <c r="A5919" s="29" t="s">
        <v>3277</v>
      </c>
      <c r="B5919" s="28"/>
      <c r="C5919" s="29"/>
      <c r="D5919" s="28"/>
      <c r="E5919" s="28"/>
      <c r="F5919" s="28"/>
      <c r="G5919" s="28"/>
      <c r="H5919" s="28"/>
      <c r="I5919" s="28"/>
      <c r="J5919" s="28"/>
      <c r="K5919" s="28"/>
      <c r="L5919" s="28"/>
      <c r="M5919" s="28"/>
      <c r="N5919" s="28"/>
      <c r="O5919" s="30"/>
      <c r="P5919" s="31"/>
      <c r="Q5919" s="28"/>
      <c r="R5919" s="28"/>
      <c r="S5919" s="28"/>
      <c r="T5919" s="28"/>
      <c r="U5919" s="28"/>
      <c r="V5919" s="28"/>
      <c r="W5919" s="28"/>
      <c r="X5919" s="28"/>
      <c r="Y5919" s="28"/>
      <c r="Z5919" s="28"/>
    </row>
    <row r="5920" spans="1:26" ht="14.25" customHeight="1" outlineLevel="1" x14ac:dyDescent="0.2">
      <c r="A5920" s="24" t="s">
        <v>3276</v>
      </c>
      <c r="B5920" s="1" t="s">
        <v>3277</v>
      </c>
      <c r="C5920" s="25" t="s">
        <v>2278</v>
      </c>
      <c r="E5920" s="1" t="s">
        <v>3278</v>
      </c>
      <c r="F5920" s="4" t="s">
        <v>20</v>
      </c>
      <c r="G5920" s="2" t="s">
        <v>2385</v>
      </c>
      <c r="H5920" s="1" t="s">
        <v>1120</v>
      </c>
      <c r="I5920" s="1" t="s">
        <v>2881</v>
      </c>
      <c r="J5920" s="1" t="s">
        <v>874</v>
      </c>
      <c r="K5920" s="1" t="s">
        <v>1621</v>
      </c>
      <c r="M5920" s="1">
        <f>IF($P$5&lt;20000,H5920*L5920,IF($P$5&lt;50000,I5920*L5920,IF($P$5&lt;100000,J5920*L5920,IF($P$5&lt;80000000,K5920*L5920))))</f>
        <v>0</v>
      </c>
      <c r="N5920" s="4" t="str">
        <f>IF(AND(P5920 &lt;&gt; "", P5920 &lt;&gt; "---"), HYPERLINK(P5920, Q5920), "")</f>
        <v/>
      </c>
      <c r="O5920" s="21">
        <f>L5920*H5920</f>
        <v>0</v>
      </c>
      <c r="P5920" s="26" t="s">
        <v>362</v>
      </c>
      <c r="Q5920" t="str">
        <f>"ссылка"</f>
        <v>ссылка</v>
      </c>
    </row>
    <row r="5921" spans="1:17" ht="14.25" customHeight="1" outlineLevel="1" x14ac:dyDescent="0.2">
      <c r="A5921" s="24" t="s">
        <v>3293</v>
      </c>
      <c r="B5921" s="1" t="s">
        <v>3277</v>
      </c>
      <c r="C5921" s="25" t="s">
        <v>2278</v>
      </c>
      <c r="E5921" s="1" t="s">
        <v>3294</v>
      </c>
      <c r="F5921" s="4" t="s">
        <v>20</v>
      </c>
      <c r="G5921" s="2" t="s">
        <v>106</v>
      </c>
      <c r="H5921" s="1" t="s">
        <v>965</v>
      </c>
      <c r="I5921" s="1" t="s">
        <v>966</v>
      </c>
      <c r="J5921" s="1" t="s">
        <v>1055</v>
      </c>
      <c r="K5921" s="1" t="s">
        <v>1586</v>
      </c>
      <c r="M5921" s="1">
        <f>IF($P$5&lt;20000,H5921*L5921,IF($P$5&lt;50000,I5921*L5921,IF($P$5&lt;100000,J5921*L5921,IF($P$5&lt;80000000,K5921*L5921))))</f>
        <v>0</v>
      </c>
      <c r="N5921" s="4" t="str">
        <f>IF(AND(P5921 &lt;&gt; "", P5921 &lt;&gt; "---"), HYPERLINK(P5921, Q5921), "")</f>
        <v/>
      </c>
      <c r="O5921" s="21">
        <f>L5921*H5921</f>
        <v>0</v>
      </c>
      <c r="P5921" s="26" t="s">
        <v>362</v>
      </c>
      <c r="Q5921" t="str">
        <f>"ссылка"</f>
        <v>ссылка</v>
      </c>
    </row>
    <row r="5922" spans="1:17" ht="14.25" customHeight="1" outlineLevel="1" x14ac:dyDescent="0.2">
      <c r="A5922" s="24" t="s">
        <v>3295</v>
      </c>
      <c r="B5922" s="1" t="s">
        <v>3277</v>
      </c>
      <c r="C5922" s="25" t="s">
        <v>2278</v>
      </c>
      <c r="E5922" s="1" t="s">
        <v>3296</v>
      </c>
      <c r="F5922" s="4" t="s">
        <v>20</v>
      </c>
      <c r="G5922" s="2" t="s">
        <v>2194</v>
      </c>
      <c r="H5922" s="1" t="s">
        <v>1667</v>
      </c>
      <c r="I5922" s="1" t="s">
        <v>985</v>
      </c>
      <c r="J5922" s="1" t="s">
        <v>1621</v>
      </c>
      <c r="K5922" s="1" t="s">
        <v>875</v>
      </c>
      <c r="M5922" s="1">
        <f>IF($P$5&lt;20000,H5922*L5922,IF($P$5&lt;50000,I5922*L5922,IF($P$5&lt;100000,J5922*L5922,IF($P$5&lt;80000000,K5922*L5922))))</f>
        <v>0</v>
      </c>
      <c r="N5922" s="4" t="str">
        <f>IF(AND(P5922 &lt;&gt; "", P5922 &lt;&gt; "---"), HYPERLINK(P5922, Q5922), "")</f>
        <v>ссылка</v>
      </c>
      <c r="O5922" s="21">
        <f>L5922*H5922</f>
        <v>0</v>
      </c>
      <c r="P5922" s="26" t="s">
        <v>3297</v>
      </c>
      <c r="Q5922" t="str">
        <f>"ссылка"</f>
        <v>ссылка</v>
      </c>
    </row>
    <row r="5923" spans="1:17" ht="14.25" customHeight="1" outlineLevel="1" x14ac:dyDescent="0.2">
      <c r="A5923" s="24" t="s">
        <v>3298</v>
      </c>
      <c r="B5923" s="1" t="s">
        <v>3277</v>
      </c>
      <c r="C5923" s="25" t="s">
        <v>2278</v>
      </c>
      <c r="E5923" s="1" t="s">
        <v>3299</v>
      </c>
      <c r="F5923" s="4" t="s">
        <v>20</v>
      </c>
      <c r="G5923" s="2" t="s">
        <v>1808</v>
      </c>
      <c r="H5923" s="1" t="s">
        <v>1827</v>
      </c>
      <c r="I5923" s="1" t="s">
        <v>1434</v>
      </c>
      <c r="J5923" s="1" t="s">
        <v>1080</v>
      </c>
      <c r="K5923" s="1" t="s">
        <v>1124</v>
      </c>
      <c r="M5923" s="1">
        <f>IF($P$5&lt;20000,H5923*L5923,IF($P$5&lt;50000,I5923*L5923,IF($P$5&lt;100000,J5923*L5923,IF($P$5&lt;80000000,K5923*L5923))))</f>
        <v>0</v>
      </c>
      <c r="N5923" s="4" t="str">
        <f>IF(AND(P5923 &lt;&gt; "", P5923 &lt;&gt; "---"), HYPERLINK(P5923, Q5923), "")</f>
        <v/>
      </c>
      <c r="O5923" s="21">
        <f>L5923*H5923</f>
        <v>0</v>
      </c>
      <c r="P5923" s="26" t="s">
        <v>362</v>
      </c>
      <c r="Q5923" t="str">
        <f>"ссылка"</f>
        <v>ссылка</v>
      </c>
    </row>
    <row r="5924" spans="1:17" ht="14.25" customHeight="1" outlineLevel="1" x14ac:dyDescent="0.2">
      <c r="A5924" s="24" t="s">
        <v>3300</v>
      </c>
      <c r="B5924" s="1" t="s">
        <v>3277</v>
      </c>
      <c r="C5924" s="25" t="s">
        <v>2278</v>
      </c>
      <c r="E5924" s="1" t="s">
        <v>3301</v>
      </c>
      <c r="F5924" s="4" t="s">
        <v>20</v>
      </c>
      <c r="G5924" s="2" t="s">
        <v>1648</v>
      </c>
      <c r="H5924" s="1" t="s">
        <v>1378</v>
      </c>
      <c r="I5924" s="1" t="s">
        <v>546</v>
      </c>
      <c r="J5924" s="1" t="s">
        <v>1336</v>
      </c>
      <c r="K5924" s="1" t="s">
        <v>1369</v>
      </c>
      <c r="M5924" s="1">
        <f>IF($P$5&lt;20000,H5924*L5924,IF($P$5&lt;50000,I5924*L5924,IF($P$5&lt;100000,J5924*L5924,IF($P$5&lt;80000000,K5924*L5924))))</f>
        <v>0</v>
      </c>
      <c r="N5924" s="4" t="str">
        <f>IF(AND(P5924 &lt;&gt; "", P5924 &lt;&gt; "---"), HYPERLINK(P5924, Q5924), "")</f>
        <v>ссылка</v>
      </c>
      <c r="O5924" s="21">
        <f>L5924*H5924</f>
        <v>0</v>
      </c>
      <c r="P5924" s="26" t="s">
        <v>3302</v>
      </c>
      <c r="Q5924" t="str">
        <f>"ссылка"</f>
        <v>ссылка</v>
      </c>
    </row>
    <row r="5925" spans="1:17" ht="14.25" customHeight="1" outlineLevel="1" x14ac:dyDescent="0.2">
      <c r="A5925" s="24" t="s">
        <v>3303</v>
      </c>
      <c r="B5925" s="1" t="s">
        <v>3277</v>
      </c>
      <c r="C5925" s="25" t="s">
        <v>2278</v>
      </c>
      <c r="E5925" s="1" t="s">
        <v>3304</v>
      </c>
      <c r="F5925" s="4" t="s">
        <v>20</v>
      </c>
      <c r="G5925" s="2" t="s">
        <v>2449</v>
      </c>
      <c r="H5925" s="1" t="s">
        <v>3305</v>
      </c>
      <c r="I5925" s="1" t="s">
        <v>1707</v>
      </c>
      <c r="J5925" s="1" t="s">
        <v>295</v>
      </c>
      <c r="K5925" s="1" t="s">
        <v>1519</v>
      </c>
      <c r="M5925" s="1">
        <f>IF($P$5&lt;20000,H5925*L5925,IF($P$5&lt;50000,I5925*L5925,IF($P$5&lt;100000,J5925*L5925,IF($P$5&lt;80000000,K5925*L5925))))</f>
        <v>0</v>
      </c>
      <c r="N5925" s="4" t="str">
        <f>IF(AND(P5925 &lt;&gt; "", P5925 &lt;&gt; "---"), HYPERLINK(P5925, Q5925), "")</f>
        <v/>
      </c>
      <c r="O5925" s="21">
        <f>L5925*H5925</f>
        <v>0</v>
      </c>
      <c r="P5925" s="26" t="s">
        <v>362</v>
      </c>
      <c r="Q5925" t="str">
        <f>"ссылка"</f>
        <v>ссылка</v>
      </c>
    </row>
    <row r="5926" spans="1:17" ht="14.25" customHeight="1" outlineLevel="1" x14ac:dyDescent="0.2">
      <c r="A5926" s="24" t="s">
        <v>3306</v>
      </c>
      <c r="B5926" s="1" t="s">
        <v>3277</v>
      </c>
      <c r="C5926" s="25" t="s">
        <v>2278</v>
      </c>
      <c r="E5926" s="1" t="s">
        <v>3307</v>
      </c>
      <c r="F5926" s="4" t="s">
        <v>20</v>
      </c>
      <c r="G5926" s="2" t="s">
        <v>365</v>
      </c>
      <c r="H5926" s="1" t="s">
        <v>352</v>
      </c>
      <c r="I5926" s="1" t="s">
        <v>982</v>
      </c>
      <c r="J5926" s="1" t="s">
        <v>1613</v>
      </c>
      <c r="K5926" s="1" t="s">
        <v>366</v>
      </c>
      <c r="M5926" s="1">
        <f>IF($P$5&lt;20000,H5926*L5926,IF($P$5&lt;50000,I5926*L5926,IF($P$5&lt;100000,J5926*L5926,IF($P$5&lt;80000000,K5926*L5926))))</f>
        <v>0</v>
      </c>
      <c r="N5926" s="4" t="str">
        <f>IF(AND(P5926 &lt;&gt; "", P5926 &lt;&gt; "---"), HYPERLINK(P5926, Q5926), "")</f>
        <v>ссылка</v>
      </c>
      <c r="O5926" s="21">
        <f>L5926*H5926</f>
        <v>0</v>
      </c>
      <c r="P5926" s="26" t="s">
        <v>3308</v>
      </c>
      <c r="Q5926" t="str">
        <f>"ссылка"</f>
        <v>ссылка</v>
      </c>
    </row>
    <row r="5927" spans="1:17" ht="14.25" customHeight="1" outlineLevel="1" x14ac:dyDescent="0.2">
      <c r="A5927" s="24" t="s">
        <v>5841</v>
      </c>
      <c r="B5927" s="1" t="s">
        <v>3277</v>
      </c>
      <c r="C5927" s="25" t="s">
        <v>2278</v>
      </c>
      <c r="E5927" s="1" t="s">
        <v>5842</v>
      </c>
      <c r="F5927" s="4" t="s">
        <v>20</v>
      </c>
      <c r="G5927" s="2" t="s">
        <v>5843</v>
      </c>
      <c r="H5927" s="1" t="s">
        <v>5844</v>
      </c>
      <c r="I5927" s="1" t="s">
        <v>5845</v>
      </c>
      <c r="J5927" s="1" t="s">
        <v>2073</v>
      </c>
      <c r="K5927" s="1" t="s">
        <v>5846</v>
      </c>
      <c r="M5927" s="1">
        <f>IF($P$5&lt;20000,H5927*L5927,IF($P$5&lt;50000,I5927*L5927,IF($P$5&lt;100000,J5927*L5927,IF($P$5&lt;80000000,K5927*L5927))))</f>
        <v>0</v>
      </c>
      <c r="N5927" s="4" t="str">
        <f>IF(AND(P5927 &lt;&gt; "", P5927 &lt;&gt; "---"), HYPERLINK(P5927, Q5927), "")</f>
        <v>ссылка</v>
      </c>
      <c r="O5927" s="21">
        <f>L5927*H5927</f>
        <v>0</v>
      </c>
      <c r="P5927" s="26" t="s">
        <v>5847</v>
      </c>
      <c r="Q5927" t="str">
        <f>"ссылка"</f>
        <v>ссылка</v>
      </c>
    </row>
    <row r="5928" spans="1:17" ht="14.25" customHeight="1" outlineLevel="1" x14ac:dyDescent="0.2">
      <c r="A5928" s="24" t="s">
        <v>12884</v>
      </c>
      <c r="B5928" s="1" t="s">
        <v>3277</v>
      </c>
      <c r="C5928" s="25" t="s">
        <v>2278</v>
      </c>
      <c r="E5928" s="1" t="s">
        <v>12885</v>
      </c>
      <c r="F5928" s="4" t="s">
        <v>20</v>
      </c>
      <c r="G5928" s="2" t="s">
        <v>982</v>
      </c>
      <c r="H5928" s="1" t="s">
        <v>2183</v>
      </c>
      <c r="I5928" s="1" t="s">
        <v>3125</v>
      </c>
      <c r="J5928" s="1" t="s">
        <v>2457</v>
      </c>
      <c r="K5928" s="1" t="s">
        <v>2458</v>
      </c>
      <c r="M5928" s="1">
        <f>IF($P$5&lt;20000,H5928*L5928,IF($P$5&lt;50000,I5928*L5928,IF($P$5&lt;100000,J5928*L5928,IF($P$5&lt;80000000,K5928*L5928))))</f>
        <v>0</v>
      </c>
      <c r="N5928" s="4" t="str">
        <f>IF(AND(P5928 &lt;&gt; "", P5928 &lt;&gt; "---"), HYPERLINK(P5928, Q5928), "")</f>
        <v/>
      </c>
      <c r="O5928" s="21">
        <f>L5928*H5928</f>
        <v>0</v>
      </c>
      <c r="P5928" s="26" t="s">
        <v>362</v>
      </c>
      <c r="Q5928" t="str">
        <f>"ссылка"</f>
        <v>ссылка</v>
      </c>
    </row>
    <row r="5929" spans="1:17" ht="14.25" customHeight="1" outlineLevel="1" x14ac:dyDescent="0.2">
      <c r="A5929" s="24" t="s">
        <v>12886</v>
      </c>
      <c r="B5929" s="1" t="s">
        <v>3277</v>
      </c>
      <c r="C5929" s="25" t="s">
        <v>2278</v>
      </c>
      <c r="E5929" s="1" t="s">
        <v>12887</v>
      </c>
      <c r="F5929" s="4" t="s">
        <v>20</v>
      </c>
      <c r="G5929" s="2" t="s">
        <v>2341</v>
      </c>
      <c r="H5929" s="1" t="s">
        <v>3357</v>
      </c>
      <c r="I5929" s="1" t="s">
        <v>537</v>
      </c>
      <c r="J5929" s="1" t="s">
        <v>496</v>
      </c>
      <c r="K5929" s="1" t="s">
        <v>4297</v>
      </c>
      <c r="M5929" s="1">
        <f>IF($P$5&lt;20000,H5929*L5929,IF($P$5&lt;50000,I5929*L5929,IF($P$5&lt;100000,J5929*L5929,IF($P$5&lt;80000000,K5929*L5929))))</f>
        <v>0</v>
      </c>
      <c r="N5929" s="4" t="str">
        <f>IF(AND(P5929 &lt;&gt; "", P5929 &lt;&gt; "---"), HYPERLINK(P5929, Q5929), "")</f>
        <v/>
      </c>
      <c r="O5929" s="21">
        <f>L5929*H5929</f>
        <v>0</v>
      </c>
      <c r="P5929" s="26" t="s">
        <v>362</v>
      </c>
      <c r="Q5929" t="str">
        <f>"ссылка"</f>
        <v>ссылка</v>
      </c>
    </row>
    <row r="5930" spans="1:17" ht="14.25" customHeight="1" outlineLevel="1" x14ac:dyDescent="0.2">
      <c r="A5930" s="24" t="s">
        <v>12888</v>
      </c>
      <c r="B5930" s="1" t="s">
        <v>3277</v>
      </c>
      <c r="C5930" s="25" t="s">
        <v>2278</v>
      </c>
      <c r="E5930" s="1" t="s">
        <v>12889</v>
      </c>
      <c r="F5930" s="4" t="s">
        <v>20</v>
      </c>
      <c r="G5930" s="2" t="s">
        <v>12890</v>
      </c>
      <c r="H5930" s="1" t="s">
        <v>620</v>
      </c>
      <c r="I5930" s="1" t="s">
        <v>2269</v>
      </c>
      <c r="J5930" s="1" t="s">
        <v>264</v>
      </c>
      <c r="K5930" s="1" t="s">
        <v>3845</v>
      </c>
      <c r="M5930" s="1">
        <f>IF($P$5&lt;20000,H5930*L5930,IF($P$5&lt;50000,I5930*L5930,IF($P$5&lt;100000,J5930*L5930,IF($P$5&lt;80000000,K5930*L5930))))</f>
        <v>0</v>
      </c>
      <c r="N5930" s="4" t="str">
        <f>IF(AND(P5930 &lt;&gt; "", P5930 &lt;&gt; "---"), HYPERLINK(P5930, Q5930), "")</f>
        <v/>
      </c>
      <c r="O5930" s="21">
        <f>L5930*H5930</f>
        <v>0</v>
      </c>
      <c r="P5930" s="26" t="s">
        <v>362</v>
      </c>
      <c r="Q5930" t="str">
        <f>"ссылка"</f>
        <v>ссылка</v>
      </c>
    </row>
    <row r="5931" spans="1:17" ht="14.25" customHeight="1" outlineLevel="1" x14ac:dyDescent="0.2">
      <c r="A5931" s="24" t="s">
        <v>12891</v>
      </c>
      <c r="B5931" s="1" t="s">
        <v>3277</v>
      </c>
      <c r="C5931" s="25" t="s">
        <v>2278</v>
      </c>
      <c r="E5931" s="1" t="s">
        <v>12892</v>
      </c>
      <c r="F5931" s="4" t="s">
        <v>20</v>
      </c>
      <c r="G5931" s="2" t="s">
        <v>12890</v>
      </c>
      <c r="H5931" s="1" t="s">
        <v>620</v>
      </c>
      <c r="I5931" s="1" t="s">
        <v>2269</v>
      </c>
      <c r="J5931" s="1" t="s">
        <v>264</v>
      </c>
      <c r="K5931" s="1" t="s">
        <v>3845</v>
      </c>
      <c r="M5931" s="1">
        <f>IF($P$5&lt;20000,H5931*L5931,IF($P$5&lt;50000,I5931*L5931,IF($P$5&lt;100000,J5931*L5931,IF($P$5&lt;80000000,K5931*L5931))))</f>
        <v>0</v>
      </c>
      <c r="N5931" s="4" t="str">
        <f>IF(AND(P5931 &lt;&gt; "", P5931 &lt;&gt; "---"), HYPERLINK(P5931, Q5931), "")</f>
        <v/>
      </c>
      <c r="O5931" s="21">
        <f>L5931*H5931</f>
        <v>0</v>
      </c>
      <c r="P5931" s="26" t="s">
        <v>362</v>
      </c>
      <c r="Q5931" t="str">
        <f>"ссылка"</f>
        <v>ссылка</v>
      </c>
    </row>
    <row r="5932" spans="1:17" ht="14.25" customHeight="1" outlineLevel="1" x14ac:dyDescent="0.2">
      <c r="A5932" s="24" t="s">
        <v>12893</v>
      </c>
      <c r="B5932" s="1" t="s">
        <v>3277</v>
      </c>
      <c r="C5932" s="25" t="s">
        <v>2278</v>
      </c>
      <c r="E5932" s="1" t="s">
        <v>12894</v>
      </c>
      <c r="F5932" s="4" t="s">
        <v>20</v>
      </c>
      <c r="G5932" s="2" t="s">
        <v>2341</v>
      </c>
      <c r="H5932" s="1" t="s">
        <v>3357</v>
      </c>
      <c r="I5932" s="1" t="s">
        <v>537</v>
      </c>
      <c r="J5932" s="1" t="s">
        <v>496</v>
      </c>
      <c r="K5932" s="1" t="s">
        <v>4297</v>
      </c>
      <c r="M5932" s="1">
        <f>IF($P$5&lt;20000,H5932*L5932,IF($P$5&lt;50000,I5932*L5932,IF($P$5&lt;100000,J5932*L5932,IF($P$5&lt;80000000,K5932*L5932))))</f>
        <v>0</v>
      </c>
      <c r="N5932" s="4" t="str">
        <f>IF(AND(P5932 &lt;&gt; "", P5932 &lt;&gt; "---"), HYPERLINK(P5932, Q5932), "")</f>
        <v/>
      </c>
      <c r="O5932" s="21">
        <f>L5932*H5932</f>
        <v>0</v>
      </c>
      <c r="P5932" s="26" t="s">
        <v>362</v>
      </c>
      <c r="Q5932" t="str">
        <f>"ссылка"</f>
        <v>ссылка</v>
      </c>
    </row>
    <row r="5933" spans="1:17" ht="14.25" customHeight="1" outlineLevel="1" x14ac:dyDescent="0.2">
      <c r="A5933" s="24" t="s">
        <v>12895</v>
      </c>
      <c r="B5933" s="1" t="s">
        <v>3277</v>
      </c>
      <c r="C5933" s="25" t="s">
        <v>2278</v>
      </c>
      <c r="E5933" s="1" t="s">
        <v>12896</v>
      </c>
      <c r="F5933" s="4" t="s">
        <v>20</v>
      </c>
      <c r="G5933" s="2" t="s">
        <v>1054</v>
      </c>
      <c r="H5933" s="1" t="s">
        <v>1543</v>
      </c>
      <c r="I5933" s="1" t="s">
        <v>1391</v>
      </c>
      <c r="J5933" s="1" t="s">
        <v>1361</v>
      </c>
      <c r="K5933" s="1" t="s">
        <v>1057</v>
      </c>
      <c r="M5933" s="1">
        <f>IF($P$5&lt;20000,H5933*L5933,IF($P$5&lt;50000,I5933*L5933,IF($P$5&lt;100000,J5933*L5933,IF($P$5&lt;80000000,K5933*L5933))))</f>
        <v>0</v>
      </c>
      <c r="N5933" s="4" t="str">
        <f>IF(AND(P5933 &lt;&gt; "", P5933 &lt;&gt; "---"), HYPERLINK(P5933, Q5933), "")</f>
        <v/>
      </c>
      <c r="O5933" s="21">
        <f>L5933*H5933</f>
        <v>0</v>
      </c>
      <c r="P5933" s="26" t="s">
        <v>362</v>
      </c>
      <c r="Q5933" t="str">
        <f>"ссылка"</f>
        <v>ссылка</v>
      </c>
    </row>
    <row r="5934" spans="1:17" ht="14.25" customHeight="1" outlineLevel="1" x14ac:dyDescent="0.2">
      <c r="A5934" s="24" t="s">
        <v>12897</v>
      </c>
      <c r="B5934" s="1" t="s">
        <v>3277</v>
      </c>
      <c r="C5934" s="25" t="s">
        <v>2278</v>
      </c>
      <c r="E5934" s="1" t="s">
        <v>12898</v>
      </c>
      <c r="F5934" s="4" t="s">
        <v>20</v>
      </c>
      <c r="G5934" s="2" t="s">
        <v>1054</v>
      </c>
      <c r="H5934" s="1" t="s">
        <v>1543</v>
      </c>
      <c r="I5934" s="1" t="s">
        <v>1391</v>
      </c>
      <c r="J5934" s="1" t="s">
        <v>1361</v>
      </c>
      <c r="K5934" s="1" t="s">
        <v>1057</v>
      </c>
      <c r="M5934" s="1">
        <f>IF($P$5&lt;20000,H5934*L5934,IF($P$5&lt;50000,I5934*L5934,IF($P$5&lt;100000,J5934*L5934,IF($P$5&lt;80000000,K5934*L5934))))</f>
        <v>0</v>
      </c>
      <c r="N5934" s="4" t="str">
        <f>IF(AND(P5934 &lt;&gt; "", P5934 &lt;&gt; "---"), HYPERLINK(P5934, Q5934), "")</f>
        <v/>
      </c>
      <c r="O5934" s="21">
        <f>L5934*H5934</f>
        <v>0</v>
      </c>
      <c r="P5934" s="26" t="s">
        <v>362</v>
      </c>
      <c r="Q5934" t="str">
        <f>"ссылка"</f>
        <v>ссылка</v>
      </c>
    </row>
    <row r="5935" spans="1:17" ht="14.25" customHeight="1" outlineLevel="1" x14ac:dyDescent="0.2">
      <c r="A5935" s="24" t="s">
        <v>12899</v>
      </c>
      <c r="B5935" s="1" t="s">
        <v>3277</v>
      </c>
      <c r="C5935" s="25" t="s">
        <v>2278</v>
      </c>
      <c r="E5935" s="1" t="s">
        <v>12900</v>
      </c>
      <c r="F5935" s="4" t="s">
        <v>20</v>
      </c>
      <c r="G5935" s="2" t="s">
        <v>1054</v>
      </c>
      <c r="H5935" s="1" t="s">
        <v>1543</v>
      </c>
      <c r="I5935" s="1" t="s">
        <v>1391</v>
      </c>
      <c r="J5935" s="1" t="s">
        <v>1361</v>
      </c>
      <c r="K5935" s="1" t="s">
        <v>1057</v>
      </c>
      <c r="M5935" s="1">
        <f>IF($P$5&lt;20000,H5935*L5935,IF($P$5&lt;50000,I5935*L5935,IF($P$5&lt;100000,J5935*L5935,IF($P$5&lt;80000000,K5935*L5935))))</f>
        <v>0</v>
      </c>
      <c r="N5935" s="4" t="str">
        <f>IF(AND(P5935 &lt;&gt; "", P5935 &lt;&gt; "---"), HYPERLINK(P5935, Q5935), "")</f>
        <v/>
      </c>
      <c r="O5935" s="21">
        <f>L5935*H5935</f>
        <v>0</v>
      </c>
      <c r="P5935" s="26" t="s">
        <v>362</v>
      </c>
      <c r="Q5935" t="str">
        <f>"ссылка"</f>
        <v>ссылка</v>
      </c>
    </row>
    <row r="5936" spans="1:17" ht="14.25" customHeight="1" outlineLevel="1" x14ac:dyDescent="0.2">
      <c r="A5936" s="24" t="s">
        <v>12901</v>
      </c>
      <c r="B5936" s="1" t="s">
        <v>3277</v>
      </c>
      <c r="C5936" s="25" t="s">
        <v>2278</v>
      </c>
      <c r="E5936" s="1" t="s">
        <v>12902</v>
      </c>
      <c r="F5936" s="4" t="s">
        <v>20</v>
      </c>
      <c r="G5936" s="2" t="s">
        <v>1054</v>
      </c>
      <c r="H5936" s="1" t="s">
        <v>1543</v>
      </c>
      <c r="I5936" s="1" t="s">
        <v>1391</v>
      </c>
      <c r="J5936" s="1" t="s">
        <v>1361</v>
      </c>
      <c r="K5936" s="1" t="s">
        <v>1057</v>
      </c>
      <c r="M5936" s="1">
        <f>IF($P$5&lt;20000,H5936*L5936,IF($P$5&lt;50000,I5936*L5936,IF($P$5&lt;100000,J5936*L5936,IF($P$5&lt;80000000,K5936*L5936))))</f>
        <v>0</v>
      </c>
      <c r="N5936" s="4" t="str">
        <f>IF(AND(P5936 &lt;&gt; "", P5936 &lt;&gt; "---"), HYPERLINK(P5936, Q5936), "")</f>
        <v/>
      </c>
      <c r="O5936" s="21">
        <f>L5936*H5936</f>
        <v>0</v>
      </c>
      <c r="P5936" s="26" t="s">
        <v>362</v>
      </c>
      <c r="Q5936" t="str">
        <f>"ссылка"</f>
        <v>ссылка</v>
      </c>
    </row>
    <row r="5937" spans="1:17" ht="14.25" customHeight="1" outlineLevel="1" x14ac:dyDescent="0.2">
      <c r="A5937" s="24" t="s">
        <v>12903</v>
      </c>
      <c r="B5937" s="1" t="s">
        <v>3277</v>
      </c>
      <c r="C5937" s="25" t="s">
        <v>2278</v>
      </c>
      <c r="E5937" s="1" t="s">
        <v>12904</v>
      </c>
      <c r="F5937" s="4" t="s">
        <v>20</v>
      </c>
      <c r="G5937" s="2" t="s">
        <v>1054</v>
      </c>
      <c r="H5937" s="1" t="s">
        <v>1543</v>
      </c>
      <c r="I5937" s="1" t="s">
        <v>1391</v>
      </c>
      <c r="J5937" s="1" t="s">
        <v>1361</v>
      </c>
      <c r="K5937" s="1" t="s">
        <v>1057</v>
      </c>
      <c r="M5937" s="1">
        <f>IF($P$5&lt;20000,H5937*L5937,IF($P$5&lt;50000,I5937*L5937,IF($P$5&lt;100000,J5937*L5937,IF($P$5&lt;80000000,K5937*L5937))))</f>
        <v>0</v>
      </c>
      <c r="N5937" s="4" t="str">
        <f>IF(AND(P5937 &lt;&gt; "", P5937 &lt;&gt; "---"), HYPERLINK(P5937, Q5937), "")</f>
        <v/>
      </c>
      <c r="O5937" s="21">
        <f>L5937*H5937</f>
        <v>0</v>
      </c>
      <c r="P5937" s="26" t="s">
        <v>362</v>
      </c>
      <c r="Q5937" t="str">
        <f>"ссылка"</f>
        <v>ссылка</v>
      </c>
    </row>
    <row r="5938" spans="1:17" ht="14.25" customHeight="1" outlineLevel="1" x14ac:dyDescent="0.2">
      <c r="A5938" s="24" t="s">
        <v>12905</v>
      </c>
      <c r="B5938" s="1" t="s">
        <v>3277</v>
      </c>
      <c r="C5938" s="25" t="s">
        <v>2278</v>
      </c>
      <c r="E5938" s="1" t="s">
        <v>12906</v>
      </c>
      <c r="F5938" s="4" t="s">
        <v>20</v>
      </c>
      <c r="G5938" s="2" t="s">
        <v>100</v>
      </c>
      <c r="H5938" s="1" t="s">
        <v>1356</v>
      </c>
      <c r="I5938" s="1" t="s">
        <v>1357</v>
      </c>
      <c r="J5938" s="1" t="s">
        <v>1643</v>
      </c>
      <c r="K5938" s="1" t="s">
        <v>993</v>
      </c>
      <c r="M5938" s="1">
        <f>IF($P$5&lt;20000,H5938*L5938,IF($P$5&lt;50000,I5938*L5938,IF($P$5&lt;100000,J5938*L5938,IF($P$5&lt;80000000,K5938*L5938))))</f>
        <v>0</v>
      </c>
      <c r="N5938" s="4" t="str">
        <f>IF(AND(P5938 &lt;&gt; "", P5938 &lt;&gt; "---"), HYPERLINK(P5938, Q5938), "")</f>
        <v/>
      </c>
      <c r="O5938" s="21">
        <f>L5938*H5938</f>
        <v>0</v>
      </c>
      <c r="P5938" s="26" t="s">
        <v>362</v>
      </c>
      <c r="Q5938" t="str">
        <f>"ссылка"</f>
        <v>ссылка</v>
      </c>
    </row>
    <row r="5939" spans="1:17" ht="14.25" customHeight="1" outlineLevel="1" x14ac:dyDescent="0.2">
      <c r="A5939" s="24" t="s">
        <v>12907</v>
      </c>
      <c r="B5939" s="1" t="s">
        <v>3277</v>
      </c>
      <c r="C5939" s="25" t="s">
        <v>2278</v>
      </c>
      <c r="E5939" s="1" t="s">
        <v>12908</v>
      </c>
      <c r="F5939" s="4" t="s">
        <v>20</v>
      </c>
      <c r="G5939" s="2" t="s">
        <v>1054</v>
      </c>
      <c r="H5939" s="1" t="s">
        <v>1543</v>
      </c>
      <c r="I5939" s="1" t="s">
        <v>1391</v>
      </c>
      <c r="J5939" s="1" t="s">
        <v>1361</v>
      </c>
      <c r="K5939" s="1" t="s">
        <v>1057</v>
      </c>
      <c r="M5939" s="1">
        <f>IF($P$5&lt;20000,H5939*L5939,IF($P$5&lt;50000,I5939*L5939,IF($P$5&lt;100000,J5939*L5939,IF($P$5&lt;80000000,K5939*L5939))))</f>
        <v>0</v>
      </c>
      <c r="N5939" s="4" t="str">
        <f>IF(AND(P5939 &lt;&gt; "", P5939 &lt;&gt; "---"), HYPERLINK(P5939, Q5939), "")</f>
        <v/>
      </c>
      <c r="O5939" s="21">
        <f>L5939*H5939</f>
        <v>0</v>
      </c>
      <c r="P5939" s="26" t="s">
        <v>362</v>
      </c>
      <c r="Q5939" t="str">
        <f>"ссылка"</f>
        <v>ссылка</v>
      </c>
    </row>
    <row r="5940" spans="1:17" ht="14.25" customHeight="1" outlineLevel="1" x14ac:dyDescent="0.2">
      <c r="A5940" s="24" t="s">
        <v>12927</v>
      </c>
      <c r="B5940" s="1" t="s">
        <v>3277</v>
      </c>
      <c r="C5940" s="25" t="s">
        <v>2278</v>
      </c>
      <c r="E5940" s="1" t="s">
        <v>12928</v>
      </c>
      <c r="F5940" s="4" t="s">
        <v>20</v>
      </c>
      <c r="G5940" s="2" t="s">
        <v>66</v>
      </c>
      <c r="H5940" s="1" t="s">
        <v>3572</v>
      </c>
      <c r="I5940" s="1" t="s">
        <v>1677</v>
      </c>
      <c r="J5940" s="1" t="s">
        <v>4536</v>
      </c>
      <c r="K5940" s="1" t="s">
        <v>188</v>
      </c>
      <c r="M5940" s="1">
        <f>IF($P$5&lt;20000,H5940*L5940,IF($P$5&lt;50000,I5940*L5940,IF($P$5&lt;100000,J5940*L5940,IF($P$5&lt;80000000,K5940*L5940))))</f>
        <v>0</v>
      </c>
      <c r="N5940" s="4" t="str">
        <f>IF(AND(P5940 &lt;&gt; "", P5940 &lt;&gt; "---"), HYPERLINK(P5940, Q5940), "")</f>
        <v/>
      </c>
      <c r="O5940" s="21">
        <f>L5940*H5940</f>
        <v>0</v>
      </c>
      <c r="P5940" s="26" t="s">
        <v>362</v>
      </c>
      <c r="Q5940" t="str">
        <f>"ссылка"</f>
        <v>ссылка</v>
      </c>
    </row>
    <row r="5941" spans="1:17" ht="14.25" customHeight="1" outlineLevel="1" x14ac:dyDescent="0.2">
      <c r="A5941" s="24" t="s">
        <v>12929</v>
      </c>
      <c r="B5941" s="1" t="s">
        <v>3277</v>
      </c>
      <c r="C5941" s="25" t="s">
        <v>2278</v>
      </c>
      <c r="E5941" s="1" t="s">
        <v>12930</v>
      </c>
      <c r="F5941" s="4" t="s">
        <v>20</v>
      </c>
      <c r="G5941" s="2" t="s">
        <v>357</v>
      </c>
      <c r="H5941" s="1" t="s">
        <v>358</v>
      </c>
      <c r="I5941" s="1" t="s">
        <v>3140</v>
      </c>
      <c r="J5941" s="1" t="s">
        <v>2117</v>
      </c>
      <c r="K5941" s="1" t="s">
        <v>360</v>
      </c>
      <c r="M5941" s="1">
        <f>IF($P$5&lt;20000,H5941*L5941,IF($P$5&lt;50000,I5941*L5941,IF($P$5&lt;100000,J5941*L5941,IF($P$5&lt;80000000,K5941*L5941))))</f>
        <v>0</v>
      </c>
      <c r="N5941" s="4" t="str">
        <f>IF(AND(P5941 &lt;&gt; "", P5941 &lt;&gt; "---"), HYPERLINK(P5941, Q5941), "")</f>
        <v/>
      </c>
      <c r="O5941" s="21">
        <f>L5941*H5941</f>
        <v>0</v>
      </c>
      <c r="P5941" s="26" t="s">
        <v>362</v>
      </c>
      <c r="Q5941" t="str">
        <f>"ссылка"</f>
        <v>ссылка</v>
      </c>
    </row>
    <row r="5942" spans="1:17" ht="14.25" customHeight="1" outlineLevel="1" x14ac:dyDescent="0.2">
      <c r="A5942" s="24" t="s">
        <v>12931</v>
      </c>
      <c r="B5942" s="1" t="s">
        <v>3277</v>
      </c>
      <c r="C5942" s="25" t="s">
        <v>2278</v>
      </c>
      <c r="E5942" s="1" t="s">
        <v>12932</v>
      </c>
      <c r="F5942" s="4" t="s">
        <v>20</v>
      </c>
      <c r="G5942" s="2" t="s">
        <v>1175</v>
      </c>
      <c r="H5942" s="1" t="s">
        <v>3472</v>
      </c>
      <c r="I5942" s="1" t="s">
        <v>1089</v>
      </c>
      <c r="J5942" s="1" t="s">
        <v>1177</v>
      </c>
      <c r="K5942" s="1" t="s">
        <v>1864</v>
      </c>
      <c r="M5942" s="1">
        <f>IF($P$5&lt;20000,H5942*L5942,IF($P$5&lt;50000,I5942*L5942,IF($P$5&lt;100000,J5942*L5942,IF($P$5&lt;80000000,K5942*L5942))))</f>
        <v>0</v>
      </c>
      <c r="N5942" s="4" t="str">
        <f>IF(AND(P5942 &lt;&gt; "", P5942 &lt;&gt; "---"), HYPERLINK(P5942, Q5942), "")</f>
        <v/>
      </c>
      <c r="O5942" s="21">
        <f>L5942*H5942</f>
        <v>0</v>
      </c>
      <c r="P5942" s="26" t="s">
        <v>362</v>
      </c>
      <c r="Q5942" t="str">
        <f>"ссылка"</f>
        <v>ссылка</v>
      </c>
    </row>
    <row r="5943" spans="1:17" ht="14.25" customHeight="1" outlineLevel="1" x14ac:dyDescent="0.2">
      <c r="A5943" s="24" t="s">
        <v>12933</v>
      </c>
      <c r="B5943" s="1" t="s">
        <v>3277</v>
      </c>
      <c r="C5943" s="25" t="s">
        <v>2278</v>
      </c>
      <c r="E5943" s="1" t="s">
        <v>12934</v>
      </c>
      <c r="F5943" s="4" t="s">
        <v>20</v>
      </c>
      <c r="G5943" s="2" t="s">
        <v>9241</v>
      </c>
      <c r="H5943" s="1" t="s">
        <v>11130</v>
      </c>
      <c r="I5943" s="1" t="s">
        <v>8839</v>
      </c>
      <c r="J5943" s="1" t="s">
        <v>2089</v>
      </c>
      <c r="K5943" s="1" t="s">
        <v>12849</v>
      </c>
      <c r="M5943" s="1">
        <f>IF($P$5&lt;20000,H5943*L5943,IF($P$5&lt;50000,I5943*L5943,IF($P$5&lt;100000,J5943*L5943,IF($P$5&lt;80000000,K5943*L5943))))</f>
        <v>0</v>
      </c>
      <c r="N5943" s="4" t="str">
        <f>IF(AND(P5943 &lt;&gt; "", P5943 &lt;&gt; "---"), HYPERLINK(P5943, Q5943), "")</f>
        <v/>
      </c>
      <c r="O5943" s="21">
        <f>L5943*H5943</f>
        <v>0</v>
      </c>
      <c r="P5943" s="26" t="s">
        <v>362</v>
      </c>
      <c r="Q5943" t="str">
        <f>"ссылка"</f>
        <v>ссылка</v>
      </c>
    </row>
    <row r="5944" spans="1:17" ht="14.25" customHeight="1" outlineLevel="1" x14ac:dyDescent="0.2">
      <c r="A5944" s="24" t="s">
        <v>12935</v>
      </c>
      <c r="B5944" s="1" t="s">
        <v>3277</v>
      </c>
      <c r="C5944" s="25" t="s">
        <v>2278</v>
      </c>
      <c r="E5944" s="1" t="s">
        <v>12936</v>
      </c>
      <c r="F5944" s="4" t="s">
        <v>20</v>
      </c>
      <c r="G5944" s="2" t="s">
        <v>1088</v>
      </c>
      <c r="H5944" s="1" t="s">
        <v>1598</v>
      </c>
      <c r="I5944" s="1" t="s">
        <v>1774</v>
      </c>
      <c r="J5944" s="1" t="s">
        <v>1808</v>
      </c>
      <c r="K5944" s="1" t="s">
        <v>1656</v>
      </c>
      <c r="M5944" s="1">
        <f>IF($P$5&lt;20000,H5944*L5944,IF($P$5&lt;50000,I5944*L5944,IF($P$5&lt;100000,J5944*L5944,IF($P$5&lt;80000000,K5944*L5944))))</f>
        <v>0</v>
      </c>
      <c r="N5944" s="4" t="str">
        <f>IF(AND(P5944 &lt;&gt; "", P5944 &lt;&gt; "---"), HYPERLINK(P5944, Q5944), "")</f>
        <v>ссылка</v>
      </c>
      <c r="O5944" s="21">
        <f>L5944*H5944</f>
        <v>0</v>
      </c>
      <c r="P5944" s="26" t="s">
        <v>12937</v>
      </c>
      <c r="Q5944" t="str">
        <f>"ссылка"</f>
        <v>ссылка</v>
      </c>
    </row>
    <row r="5945" spans="1:17" ht="14.25" customHeight="1" outlineLevel="1" x14ac:dyDescent="0.2">
      <c r="A5945" s="24" t="s">
        <v>12938</v>
      </c>
      <c r="B5945" s="1" t="s">
        <v>3277</v>
      </c>
      <c r="C5945" s="25" t="s">
        <v>2278</v>
      </c>
      <c r="E5945" s="1" t="s">
        <v>12939</v>
      </c>
      <c r="F5945" s="4" t="s">
        <v>20</v>
      </c>
      <c r="G5945" s="2" t="s">
        <v>2384</v>
      </c>
      <c r="H5945" s="1" t="s">
        <v>107</v>
      </c>
      <c r="I5945" s="1" t="s">
        <v>1119</v>
      </c>
      <c r="J5945" s="1" t="s">
        <v>1120</v>
      </c>
      <c r="K5945" s="1" t="s">
        <v>1667</v>
      </c>
      <c r="M5945" s="1">
        <f>IF($P$5&lt;20000,H5945*L5945,IF($P$5&lt;50000,I5945*L5945,IF($P$5&lt;100000,J5945*L5945,IF($P$5&lt;80000000,K5945*L5945))))</f>
        <v>0</v>
      </c>
      <c r="N5945" s="4" t="str">
        <f>IF(AND(P5945 &lt;&gt; "", P5945 &lt;&gt; "---"), HYPERLINK(P5945, Q5945), "")</f>
        <v/>
      </c>
      <c r="O5945" s="21">
        <f>L5945*H5945</f>
        <v>0</v>
      </c>
      <c r="P5945" s="26" t="s">
        <v>362</v>
      </c>
      <c r="Q5945" t="str">
        <f>"ссылка"</f>
        <v>ссылка</v>
      </c>
    </row>
    <row r="5946" spans="1:17" ht="14.25" customHeight="1" outlineLevel="1" x14ac:dyDescent="0.2">
      <c r="A5946" s="24" t="s">
        <v>12940</v>
      </c>
      <c r="B5946" s="1" t="s">
        <v>3277</v>
      </c>
      <c r="C5946" s="25" t="s">
        <v>2278</v>
      </c>
      <c r="E5946" s="1" t="s">
        <v>12941</v>
      </c>
      <c r="F5946" s="4" t="s">
        <v>20</v>
      </c>
      <c r="G5946" s="2" t="s">
        <v>1757</v>
      </c>
      <c r="H5946" s="1" t="s">
        <v>2114</v>
      </c>
      <c r="I5946" s="1" t="s">
        <v>2145</v>
      </c>
      <c r="J5946" s="1" t="s">
        <v>2146</v>
      </c>
      <c r="K5946" s="1" t="s">
        <v>2147</v>
      </c>
      <c r="M5946" s="1">
        <f>IF($P$5&lt;20000,H5946*L5946,IF($P$5&lt;50000,I5946*L5946,IF($P$5&lt;100000,J5946*L5946,IF($P$5&lt;80000000,K5946*L5946))))</f>
        <v>0</v>
      </c>
      <c r="N5946" s="4" t="str">
        <f>IF(AND(P5946 &lt;&gt; "", P5946 &lt;&gt; "---"), HYPERLINK(P5946, Q5946), "")</f>
        <v/>
      </c>
      <c r="O5946" s="21">
        <f>L5946*H5946</f>
        <v>0</v>
      </c>
      <c r="P5946" s="26" t="s">
        <v>362</v>
      </c>
      <c r="Q5946" t="str">
        <f>"ссылка"</f>
        <v>ссылка</v>
      </c>
    </row>
    <row r="5947" spans="1:17" ht="14.25" customHeight="1" outlineLevel="1" x14ac:dyDescent="0.2">
      <c r="A5947" s="24" t="s">
        <v>12942</v>
      </c>
      <c r="B5947" s="1" t="s">
        <v>3277</v>
      </c>
      <c r="C5947" s="25" t="s">
        <v>2278</v>
      </c>
      <c r="E5947" s="1" t="s">
        <v>12943</v>
      </c>
      <c r="F5947" s="4" t="s">
        <v>20</v>
      </c>
      <c r="G5947" s="2" t="s">
        <v>3357</v>
      </c>
      <c r="H5947" s="1" t="s">
        <v>3243</v>
      </c>
      <c r="I5947" s="1" t="s">
        <v>1244</v>
      </c>
      <c r="J5947" s="1" t="s">
        <v>8706</v>
      </c>
      <c r="K5947" s="1" t="s">
        <v>1714</v>
      </c>
      <c r="M5947" s="1">
        <f>IF($P$5&lt;20000,H5947*L5947,IF($P$5&lt;50000,I5947*L5947,IF($P$5&lt;100000,J5947*L5947,IF($P$5&lt;80000000,K5947*L5947))))</f>
        <v>0</v>
      </c>
      <c r="N5947" s="4" t="str">
        <f>IF(AND(P5947 &lt;&gt; "", P5947 &lt;&gt; "---"), HYPERLINK(P5947, Q5947), "")</f>
        <v/>
      </c>
      <c r="O5947" s="21">
        <f>L5947*H5947</f>
        <v>0</v>
      </c>
      <c r="P5947" s="26" t="s">
        <v>362</v>
      </c>
      <c r="Q5947" t="str">
        <f>"ссылка"</f>
        <v>ссылка</v>
      </c>
    </row>
    <row r="5948" spans="1:17" ht="14.25" customHeight="1" outlineLevel="1" x14ac:dyDescent="0.2">
      <c r="A5948" s="24" t="s">
        <v>12944</v>
      </c>
      <c r="B5948" s="1" t="s">
        <v>3277</v>
      </c>
      <c r="C5948" s="25" t="s">
        <v>2278</v>
      </c>
      <c r="E5948" s="1" t="s">
        <v>12945</v>
      </c>
      <c r="F5948" s="4" t="s">
        <v>20</v>
      </c>
      <c r="G5948" s="2" t="s">
        <v>3357</v>
      </c>
      <c r="H5948" s="1" t="s">
        <v>3243</v>
      </c>
      <c r="I5948" s="1" t="s">
        <v>1244</v>
      </c>
      <c r="J5948" s="1" t="s">
        <v>8706</v>
      </c>
      <c r="K5948" s="1" t="s">
        <v>1714</v>
      </c>
      <c r="M5948" s="1">
        <f>IF($P$5&lt;20000,H5948*L5948,IF($P$5&lt;50000,I5948*L5948,IF($P$5&lt;100000,J5948*L5948,IF($P$5&lt;80000000,K5948*L5948))))</f>
        <v>0</v>
      </c>
      <c r="N5948" s="4" t="str">
        <f>IF(AND(P5948 &lt;&gt; "", P5948 &lt;&gt; "---"), HYPERLINK(P5948, Q5948), "")</f>
        <v/>
      </c>
      <c r="O5948" s="21">
        <f>L5948*H5948</f>
        <v>0</v>
      </c>
      <c r="P5948" s="26" t="s">
        <v>362</v>
      </c>
      <c r="Q5948" t="str">
        <f>"ссылка"</f>
        <v>ссылка</v>
      </c>
    </row>
    <row r="5949" spans="1:17" ht="14.25" customHeight="1" outlineLevel="1" x14ac:dyDescent="0.2">
      <c r="A5949" s="24" t="s">
        <v>12946</v>
      </c>
      <c r="B5949" s="1" t="s">
        <v>3277</v>
      </c>
      <c r="C5949" s="25" t="s">
        <v>2278</v>
      </c>
      <c r="E5949" s="1" t="s">
        <v>12947</v>
      </c>
      <c r="F5949" s="4" t="s">
        <v>20</v>
      </c>
      <c r="G5949" s="2" t="s">
        <v>2260</v>
      </c>
      <c r="H5949" s="1" t="s">
        <v>1070</v>
      </c>
      <c r="I5949" s="1" t="s">
        <v>4551</v>
      </c>
      <c r="J5949" s="1" t="s">
        <v>3618</v>
      </c>
      <c r="K5949" s="1" t="s">
        <v>1314</v>
      </c>
      <c r="M5949" s="1">
        <f>IF($P$5&lt;20000,H5949*L5949,IF($P$5&lt;50000,I5949*L5949,IF($P$5&lt;100000,J5949*L5949,IF($P$5&lt;80000000,K5949*L5949))))</f>
        <v>0</v>
      </c>
      <c r="N5949" s="4" t="str">
        <f>IF(AND(P5949 &lt;&gt; "", P5949 &lt;&gt; "---"), HYPERLINK(P5949, Q5949), "")</f>
        <v/>
      </c>
      <c r="O5949" s="21">
        <f>L5949*H5949</f>
        <v>0</v>
      </c>
      <c r="P5949" s="26" t="s">
        <v>362</v>
      </c>
      <c r="Q5949" t="str">
        <f>"ссылка"</f>
        <v>ссылка</v>
      </c>
    </row>
    <row r="5950" spans="1:17" ht="14.25" customHeight="1" outlineLevel="1" x14ac:dyDescent="0.2">
      <c r="A5950" s="24" t="s">
        <v>12948</v>
      </c>
      <c r="B5950" s="1" t="s">
        <v>3277</v>
      </c>
      <c r="C5950" s="25" t="s">
        <v>2278</v>
      </c>
      <c r="E5950" s="1" t="s">
        <v>12949</v>
      </c>
      <c r="F5950" s="4" t="s">
        <v>20</v>
      </c>
      <c r="G5950" s="2" t="s">
        <v>2653</v>
      </c>
      <c r="H5950" s="1" t="s">
        <v>119</v>
      </c>
      <c r="I5950" s="1" t="s">
        <v>1012</v>
      </c>
      <c r="J5950" s="1" t="s">
        <v>1749</v>
      </c>
      <c r="K5950" s="1" t="s">
        <v>1534</v>
      </c>
      <c r="M5950" s="1">
        <f>IF($P$5&lt;20000,H5950*L5950,IF($P$5&lt;50000,I5950*L5950,IF($P$5&lt;100000,J5950*L5950,IF($P$5&lt;80000000,K5950*L5950))))</f>
        <v>0</v>
      </c>
      <c r="N5950" s="4" t="str">
        <f>IF(AND(P5950 &lt;&gt; "", P5950 &lt;&gt; "---"), HYPERLINK(P5950, Q5950), "")</f>
        <v/>
      </c>
      <c r="O5950" s="21">
        <f>L5950*H5950</f>
        <v>0</v>
      </c>
      <c r="P5950" s="26" t="s">
        <v>362</v>
      </c>
      <c r="Q5950" t="str">
        <f>"ссылка"</f>
        <v>ссылка</v>
      </c>
    </row>
    <row r="5951" spans="1:17" ht="14.25" customHeight="1" outlineLevel="1" x14ac:dyDescent="0.2">
      <c r="A5951" s="24" t="s">
        <v>12950</v>
      </c>
      <c r="B5951" s="1" t="s">
        <v>3277</v>
      </c>
      <c r="C5951" s="25" t="s">
        <v>2278</v>
      </c>
      <c r="E5951" s="1" t="s">
        <v>12951</v>
      </c>
      <c r="F5951" s="4" t="s">
        <v>20</v>
      </c>
      <c r="G5951" s="2" t="s">
        <v>1088</v>
      </c>
      <c r="H5951" s="1" t="s">
        <v>1598</v>
      </c>
      <c r="I5951" s="1" t="s">
        <v>1774</v>
      </c>
      <c r="J5951" s="1" t="s">
        <v>1808</v>
      </c>
      <c r="K5951" s="1" t="s">
        <v>1656</v>
      </c>
      <c r="M5951" s="1">
        <f>IF($P$5&lt;20000,H5951*L5951,IF($P$5&lt;50000,I5951*L5951,IF($P$5&lt;100000,J5951*L5951,IF($P$5&lt;80000000,K5951*L5951))))</f>
        <v>0</v>
      </c>
      <c r="N5951" s="4" t="str">
        <f>IF(AND(P5951 &lt;&gt; "", P5951 &lt;&gt; "---"), HYPERLINK(P5951, Q5951), "")</f>
        <v>ссылка</v>
      </c>
      <c r="O5951" s="21">
        <f>L5951*H5951</f>
        <v>0</v>
      </c>
      <c r="P5951" s="26" t="s">
        <v>12952</v>
      </c>
      <c r="Q5951" t="str">
        <f>"ссылка"</f>
        <v>ссылка</v>
      </c>
    </row>
    <row r="5952" spans="1:17" ht="14.25" customHeight="1" outlineLevel="1" x14ac:dyDescent="0.2">
      <c r="A5952" s="24" t="s">
        <v>12953</v>
      </c>
      <c r="B5952" s="1" t="s">
        <v>3277</v>
      </c>
      <c r="C5952" s="25" t="s">
        <v>2278</v>
      </c>
      <c r="E5952" s="1" t="s">
        <v>12954</v>
      </c>
      <c r="F5952" s="4" t="s">
        <v>20</v>
      </c>
      <c r="G5952" s="2" t="s">
        <v>9738</v>
      </c>
      <c r="H5952" s="1" t="s">
        <v>1288</v>
      </c>
      <c r="I5952" s="1" t="s">
        <v>326</v>
      </c>
      <c r="J5952" s="1" t="s">
        <v>1137</v>
      </c>
      <c r="K5952" s="1" t="s">
        <v>5668</v>
      </c>
      <c r="M5952" s="1">
        <f>IF($P$5&lt;20000,H5952*L5952,IF($P$5&lt;50000,I5952*L5952,IF($P$5&lt;100000,J5952*L5952,IF($P$5&lt;80000000,K5952*L5952))))</f>
        <v>0</v>
      </c>
      <c r="N5952" s="4" t="str">
        <f>IF(AND(P5952 &lt;&gt; "", P5952 &lt;&gt; "---"), HYPERLINK(P5952, Q5952), "")</f>
        <v/>
      </c>
      <c r="O5952" s="21">
        <f>L5952*H5952</f>
        <v>0</v>
      </c>
      <c r="P5952" s="26" t="s">
        <v>362</v>
      </c>
      <c r="Q5952" t="str">
        <f>"ссылка"</f>
        <v>ссылка</v>
      </c>
    </row>
    <row r="5953" spans="1:17" ht="14.25" customHeight="1" outlineLevel="1" x14ac:dyDescent="0.2">
      <c r="A5953" s="24" t="s">
        <v>12955</v>
      </c>
      <c r="B5953" s="1" t="s">
        <v>3277</v>
      </c>
      <c r="C5953" s="25" t="s">
        <v>2278</v>
      </c>
      <c r="E5953" s="1" t="s">
        <v>12956</v>
      </c>
      <c r="F5953" s="4" t="s">
        <v>20</v>
      </c>
      <c r="G5953" s="2" t="s">
        <v>1266</v>
      </c>
      <c r="H5953" s="1" t="s">
        <v>6093</v>
      </c>
      <c r="I5953" s="1" t="s">
        <v>407</v>
      </c>
      <c r="J5953" s="1" t="s">
        <v>2337</v>
      </c>
      <c r="K5953" s="1" t="s">
        <v>1953</v>
      </c>
      <c r="M5953" s="1">
        <f>IF($P$5&lt;20000,H5953*L5953,IF($P$5&lt;50000,I5953*L5953,IF($P$5&lt;100000,J5953*L5953,IF($P$5&lt;80000000,K5953*L5953))))</f>
        <v>0</v>
      </c>
      <c r="N5953" s="4" t="str">
        <f>IF(AND(P5953 &lt;&gt; "", P5953 &lt;&gt; "---"), HYPERLINK(P5953, Q5953), "")</f>
        <v/>
      </c>
      <c r="O5953" s="21">
        <f>L5953*H5953</f>
        <v>0</v>
      </c>
      <c r="P5953" s="26" t="s">
        <v>362</v>
      </c>
      <c r="Q5953" t="str">
        <f>"ссылка"</f>
        <v>ссылка</v>
      </c>
    </row>
    <row r="5954" spans="1:17" ht="14.25" customHeight="1" outlineLevel="1" x14ac:dyDescent="0.2">
      <c r="A5954" s="24" t="s">
        <v>12957</v>
      </c>
      <c r="B5954" s="1" t="s">
        <v>3277</v>
      </c>
      <c r="C5954" s="25" t="s">
        <v>2278</v>
      </c>
      <c r="E5954" s="1" t="s">
        <v>12958</v>
      </c>
      <c r="F5954" s="4" t="s">
        <v>20</v>
      </c>
      <c r="G5954" s="2" t="s">
        <v>2299</v>
      </c>
      <c r="H5954" s="1" t="s">
        <v>3117</v>
      </c>
      <c r="I5954" s="1" t="s">
        <v>1131</v>
      </c>
      <c r="J5954" s="1" t="s">
        <v>1929</v>
      </c>
      <c r="K5954" s="1" t="s">
        <v>8881</v>
      </c>
      <c r="M5954" s="1">
        <f>IF($P$5&lt;20000,H5954*L5954,IF($P$5&lt;50000,I5954*L5954,IF($P$5&lt;100000,J5954*L5954,IF($P$5&lt;80000000,K5954*L5954))))</f>
        <v>0</v>
      </c>
      <c r="N5954" s="4" t="str">
        <f>IF(AND(P5954 &lt;&gt; "", P5954 &lt;&gt; "---"), HYPERLINK(P5954, Q5954), "")</f>
        <v/>
      </c>
      <c r="O5954" s="21">
        <f>L5954*H5954</f>
        <v>0</v>
      </c>
      <c r="P5954" s="26" t="s">
        <v>362</v>
      </c>
      <c r="Q5954" t="str">
        <f>"ссылка"</f>
        <v>ссылка</v>
      </c>
    </row>
    <row r="5955" spans="1:17" ht="14.25" customHeight="1" outlineLevel="1" x14ac:dyDescent="0.2">
      <c r="A5955" s="24" t="s">
        <v>12959</v>
      </c>
      <c r="B5955" s="1" t="s">
        <v>3277</v>
      </c>
      <c r="C5955" s="25" t="s">
        <v>2278</v>
      </c>
      <c r="E5955" s="1" t="s">
        <v>12960</v>
      </c>
      <c r="F5955" s="4" t="s">
        <v>20</v>
      </c>
      <c r="G5955" s="2" t="s">
        <v>8326</v>
      </c>
      <c r="H5955" s="1" t="s">
        <v>2638</v>
      </c>
      <c r="I5955" s="1" t="s">
        <v>1068</v>
      </c>
      <c r="J5955" s="1" t="s">
        <v>2436</v>
      </c>
      <c r="K5955" s="1" t="s">
        <v>2437</v>
      </c>
      <c r="M5955" s="1">
        <f>IF($P$5&lt;20000,H5955*L5955,IF($P$5&lt;50000,I5955*L5955,IF($P$5&lt;100000,J5955*L5955,IF($P$5&lt;80000000,K5955*L5955))))</f>
        <v>0</v>
      </c>
      <c r="N5955" s="4" t="str">
        <f>IF(AND(P5955 &lt;&gt; "", P5955 &lt;&gt; "---"), HYPERLINK(P5955, Q5955), "")</f>
        <v/>
      </c>
      <c r="O5955" s="21">
        <f>L5955*H5955</f>
        <v>0</v>
      </c>
      <c r="P5955" s="26" t="s">
        <v>362</v>
      </c>
      <c r="Q5955" t="str">
        <f>"ссылка"</f>
        <v>ссылка</v>
      </c>
    </row>
    <row r="5956" spans="1:17" ht="14.25" customHeight="1" outlineLevel="1" x14ac:dyDescent="0.2">
      <c r="A5956" s="24" t="s">
        <v>39412</v>
      </c>
      <c r="B5956" s="1" t="s">
        <v>3277</v>
      </c>
      <c r="C5956" s="25" t="s">
        <v>2278</v>
      </c>
      <c r="E5956" s="1" t="s">
        <v>39413</v>
      </c>
      <c r="F5956" s="4" t="s">
        <v>20</v>
      </c>
      <c r="G5956" s="2" t="s">
        <v>39414</v>
      </c>
      <c r="H5956" s="1" t="s">
        <v>39415</v>
      </c>
      <c r="I5956" s="1" t="s">
        <v>39416</v>
      </c>
      <c r="J5956" s="1" t="s">
        <v>39417</v>
      </c>
      <c r="K5956" s="1" t="s">
        <v>39418</v>
      </c>
      <c r="M5956" s="1">
        <f>IF($P$5&lt;20000,H5956*L5956,IF($P$5&lt;50000,I5956*L5956,IF($P$5&lt;100000,J5956*L5956,IF($P$5&lt;80000000,K5956*L5956))))</f>
        <v>0</v>
      </c>
      <c r="N5956" s="4" t="str">
        <f>IF(AND(P5956 &lt;&gt; "", P5956 &lt;&gt; "---"), HYPERLINK(P5956, Q5956), "")</f>
        <v>ссылка</v>
      </c>
      <c r="O5956" s="21">
        <f>L5956*H5956</f>
        <v>0</v>
      </c>
      <c r="P5956" s="26" t="s">
        <v>39419</v>
      </c>
      <c r="Q5956" t="str">
        <f>"ссылка"</f>
        <v>ссылка</v>
      </c>
    </row>
    <row r="5957" spans="1:17" ht="14.25" customHeight="1" outlineLevel="1" x14ac:dyDescent="0.2">
      <c r="A5957" s="24" t="s">
        <v>39420</v>
      </c>
      <c r="B5957" s="1" t="s">
        <v>3277</v>
      </c>
      <c r="C5957" s="25" t="s">
        <v>2278</v>
      </c>
      <c r="E5957" s="1" t="s">
        <v>39421</v>
      </c>
      <c r="F5957" s="4" t="s">
        <v>20</v>
      </c>
      <c r="G5957" s="2" t="s">
        <v>39422</v>
      </c>
      <c r="H5957" s="1" t="s">
        <v>39423</v>
      </c>
      <c r="I5957" s="1" t="s">
        <v>39424</v>
      </c>
      <c r="J5957" s="1" t="s">
        <v>39425</v>
      </c>
      <c r="K5957" s="1" t="s">
        <v>39426</v>
      </c>
      <c r="M5957" s="1">
        <f>IF($P$5&lt;20000,H5957*L5957,IF($P$5&lt;50000,I5957*L5957,IF($P$5&lt;100000,J5957*L5957,IF($P$5&lt;80000000,K5957*L5957))))</f>
        <v>0</v>
      </c>
      <c r="N5957" s="4" t="str">
        <f>IF(AND(P5957 &lt;&gt; "", P5957 &lt;&gt; "---"), HYPERLINK(P5957, Q5957), "")</f>
        <v/>
      </c>
      <c r="O5957" s="21">
        <f>L5957*H5957</f>
        <v>0</v>
      </c>
      <c r="P5957" s="26" t="s">
        <v>362</v>
      </c>
      <c r="Q5957" t="str">
        <f>"ссылка"</f>
        <v>ссылка</v>
      </c>
    </row>
    <row r="5958" spans="1:17" ht="14.25" customHeight="1" outlineLevel="1" x14ac:dyDescent="0.2">
      <c r="A5958" s="24" t="s">
        <v>39427</v>
      </c>
      <c r="B5958" s="1" t="s">
        <v>3277</v>
      </c>
      <c r="C5958" s="25" t="s">
        <v>2278</v>
      </c>
      <c r="E5958" s="1" t="s">
        <v>39428</v>
      </c>
      <c r="F5958" s="4" t="s">
        <v>20</v>
      </c>
      <c r="G5958" s="2" t="s">
        <v>39429</v>
      </c>
      <c r="H5958" s="1" t="s">
        <v>39430</v>
      </c>
      <c r="I5958" s="1" t="s">
        <v>39431</v>
      </c>
      <c r="J5958" s="1" t="s">
        <v>39432</v>
      </c>
      <c r="K5958" s="1" t="s">
        <v>39433</v>
      </c>
      <c r="M5958" s="1">
        <f>IF($P$5&lt;20000,H5958*L5958,IF($P$5&lt;50000,I5958*L5958,IF($P$5&lt;100000,J5958*L5958,IF($P$5&lt;80000000,K5958*L5958))))</f>
        <v>0</v>
      </c>
      <c r="N5958" s="4" t="str">
        <f>IF(AND(P5958 &lt;&gt; "", P5958 &lt;&gt; "---"), HYPERLINK(P5958, Q5958), "")</f>
        <v>ссылка</v>
      </c>
      <c r="O5958" s="21">
        <f>L5958*H5958</f>
        <v>0</v>
      </c>
      <c r="P5958" s="26" t="s">
        <v>39434</v>
      </c>
      <c r="Q5958" t="str">
        <f>"ссылка"</f>
        <v>ссылка</v>
      </c>
    </row>
    <row r="5959" spans="1:17" ht="14.25" customHeight="1" outlineLevel="1" x14ac:dyDescent="0.2">
      <c r="A5959" s="24" t="s">
        <v>39435</v>
      </c>
      <c r="B5959" s="1" t="s">
        <v>3277</v>
      </c>
      <c r="C5959" s="25" t="s">
        <v>2278</v>
      </c>
      <c r="E5959" s="1" t="s">
        <v>39436</v>
      </c>
      <c r="F5959" s="4" t="s">
        <v>20</v>
      </c>
      <c r="G5959" s="2" t="s">
        <v>39437</v>
      </c>
      <c r="H5959" s="1" t="s">
        <v>39438</v>
      </c>
      <c r="I5959" s="1" t="s">
        <v>39439</v>
      </c>
      <c r="J5959" s="1" t="s">
        <v>39440</v>
      </c>
      <c r="K5959" s="1" t="s">
        <v>39441</v>
      </c>
      <c r="M5959" s="1">
        <f>IF($P$5&lt;20000,H5959*L5959,IF($P$5&lt;50000,I5959*L5959,IF($P$5&lt;100000,J5959*L5959,IF($P$5&lt;80000000,K5959*L5959))))</f>
        <v>0</v>
      </c>
      <c r="N5959" s="4" t="str">
        <f>IF(AND(P5959 &lt;&gt; "", P5959 &lt;&gt; "---"), HYPERLINK(P5959, Q5959), "")</f>
        <v/>
      </c>
      <c r="O5959" s="21">
        <f>L5959*H5959</f>
        <v>0</v>
      </c>
      <c r="P5959" s="26" t="s">
        <v>362</v>
      </c>
      <c r="Q5959" t="str">
        <f>"ссылка"</f>
        <v>ссылка</v>
      </c>
    </row>
    <row r="5960" spans="1:17" ht="14.25" customHeight="1" outlineLevel="1" x14ac:dyDescent="0.2">
      <c r="A5960" s="24" t="s">
        <v>39442</v>
      </c>
      <c r="B5960" s="1" t="s">
        <v>3277</v>
      </c>
      <c r="C5960" s="25" t="s">
        <v>2278</v>
      </c>
      <c r="E5960" s="1" t="s">
        <v>39443</v>
      </c>
      <c r="F5960" s="4" t="s">
        <v>20</v>
      </c>
      <c r="G5960" s="2" t="s">
        <v>39414</v>
      </c>
      <c r="H5960" s="1" t="s">
        <v>39415</v>
      </c>
      <c r="I5960" s="1" t="s">
        <v>39416</v>
      </c>
      <c r="J5960" s="1" t="s">
        <v>39417</v>
      </c>
      <c r="K5960" s="1" t="s">
        <v>39418</v>
      </c>
      <c r="M5960" s="1">
        <f>IF($P$5&lt;20000,H5960*L5960,IF($P$5&lt;50000,I5960*L5960,IF($P$5&lt;100000,J5960*L5960,IF($P$5&lt;80000000,K5960*L5960))))</f>
        <v>0</v>
      </c>
      <c r="N5960" s="4" t="str">
        <f>IF(AND(P5960 &lt;&gt; "", P5960 &lt;&gt; "---"), HYPERLINK(P5960, Q5960), "")</f>
        <v>ссылка</v>
      </c>
      <c r="O5960" s="21">
        <f>L5960*H5960</f>
        <v>0</v>
      </c>
      <c r="P5960" s="26" t="s">
        <v>39444</v>
      </c>
      <c r="Q5960" t="str">
        <f>"ссылка"</f>
        <v>ссылка</v>
      </c>
    </row>
    <row r="5961" spans="1:17" ht="14.25" customHeight="1" outlineLevel="1" x14ac:dyDescent="0.2">
      <c r="A5961" s="24" t="s">
        <v>39898</v>
      </c>
      <c r="B5961" s="1" t="s">
        <v>3277</v>
      </c>
      <c r="C5961" s="25" t="s">
        <v>2278</v>
      </c>
      <c r="E5961" s="1" t="s">
        <v>39899</v>
      </c>
      <c r="F5961" s="4" t="s">
        <v>20</v>
      </c>
      <c r="G5961" s="2" t="s">
        <v>1893</v>
      </c>
      <c r="H5961" s="1" t="s">
        <v>4253</v>
      </c>
      <c r="I5961" s="1" t="s">
        <v>2129</v>
      </c>
      <c r="J5961" s="1" t="s">
        <v>2130</v>
      </c>
      <c r="K5961" s="1" t="s">
        <v>2131</v>
      </c>
      <c r="M5961" s="1">
        <f>IF($P$5&lt;20000,H5961*L5961,IF($P$5&lt;50000,I5961*L5961,IF($P$5&lt;100000,J5961*L5961,IF($P$5&lt;80000000,K5961*L5961))))</f>
        <v>0</v>
      </c>
      <c r="N5961" s="4" t="str">
        <f>IF(AND(P5961 &lt;&gt; "", P5961 &lt;&gt; "---"), HYPERLINK(P5961, Q5961), "")</f>
        <v/>
      </c>
      <c r="O5961" s="21">
        <f>L5961*H5961</f>
        <v>0</v>
      </c>
      <c r="P5961" s="26" t="s">
        <v>362</v>
      </c>
      <c r="Q5961" t="str">
        <f>"ссылка"</f>
        <v>ссылка</v>
      </c>
    </row>
    <row r="5962" spans="1:17" ht="14.25" customHeight="1" outlineLevel="1" x14ac:dyDescent="0.2">
      <c r="A5962" s="24" t="s">
        <v>39900</v>
      </c>
      <c r="B5962" s="1" t="s">
        <v>3277</v>
      </c>
      <c r="C5962" s="25" t="s">
        <v>2278</v>
      </c>
      <c r="E5962" s="1" t="s">
        <v>39901</v>
      </c>
      <c r="F5962" s="4" t="s">
        <v>20</v>
      </c>
      <c r="G5962" s="2" t="s">
        <v>737</v>
      </c>
      <c r="H5962" s="1" t="s">
        <v>6052</v>
      </c>
      <c r="I5962" s="1" t="s">
        <v>6053</v>
      </c>
      <c r="J5962" s="1" t="s">
        <v>462</v>
      </c>
      <c r="K5962" s="1" t="s">
        <v>5466</v>
      </c>
      <c r="M5962" s="1">
        <f>IF($P$5&lt;20000,H5962*L5962,IF($P$5&lt;50000,I5962*L5962,IF($P$5&lt;100000,J5962*L5962,IF($P$5&lt;80000000,K5962*L5962))))</f>
        <v>0</v>
      </c>
      <c r="N5962" s="4" t="str">
        <f>IF(AND(P5962 &lt;&gt; "", P5962 &lt;&gt; "---"), HYPERLINK(P5962, Q5962), "")</f>
        <v/>
      </c>
      <c r="O5962" s="21">
        <f>L5962*H5962</f>
        <v>0</v>
      </c>
      <c r="P5962" s="26" t="s">
        <v>362</v>
      </c>
      <c r="Q5962" t="str">
        <f>"ссылка"</f>
        <v>ссылка</v>
      </c>
    </row>
    <row r="5963" spans="1:17" ht="14.25" customHeight="1" outlineLevel="1" x14ac:dyDescent="0.2">
      <c r="A5963" s="24" t="s">
        <v>39902</v>
      </c>
      <c r="B5963" s="1" t="s">
        <v>3277</v>
      </c>
      <c r="C5963" s="25" t="s">
        <v>2278</v>
      </c>
      <c r="E5963" s="1" t="s">
        <v>39903</v>
      </c>
      <c r="F5963" s="4" t="s">
        <v>20</v>
      </c>
      <c r="G5963" s="2" t="s">
        <v>8782</v>
      </c>
      <c r="H5963" s="1" t="s">
        <v>1402</v>
      </c>
      <c r="I5963" s="1" t="s">
        <v>1910</v>
      </c>
      <c r="J5963" s="1" t="s">
        <v>1954</v>
      </c>
      <c r="K5963" s="1" t="s">
        <v>2510</v>
      </c>
      <c r="M5963" s="1">
        <f>IF($P$5&lt;20000,H5963*L5963,IF($P$5&lt;50000,I5963*L5963,IF($P$5&lt;100000,J5963*L5963,IF($P$5&lt;80000000,K5963*L5963))))</f>
        <v>0</v>
      </c>
      <c r="N5963" s="4" t="str">
        <f>IF(AND(P5963 &lt;&gt; "", P5963 &lt;&gt; "---"), HYPERLINK(P5963, Q5963), "")</f>
        <v>ссылка</v>
      </c>
      <c r="O5963" s="21">
        <f>L5963*H5963</f>
        <v>0</v>
      </c>
      <c r="P5963" s="26" t="s">
        <v>39904</v>
      </c>
      <c r="Q5963" t="str">
        <f>"ссылка"</f>
        <v>ссылка</v>
      </c>
    </row>
    <row r="5964" spans="1:17" ht="14.25" customHeight="1" outlineLevel="1" x14ac:dyDescent="0.2">
      <c r="A5964" s="24" t="s">
        <v>39905</v>
      </c>
      <c r="B5964" s="1" t="s">
        <v>3277</v>
      </c>
      <c r="C5964" s="25" t="s">
        <v>2278</v>
      </c>
      <c r="E5964" s="1" t="s">
        <v>39906</v>
      </c>
      <c r="F5964" s="4" t="s">
        <v>20</v>
      </c>
      <c r="G5964" s="2" t="s">
        <v>1317</v>
      </c>
      <c r="H5964" s="1" t="s">
        <v>1410</v>
      </c>
      <c r="I5964" s="1" t="s">
        <v>1429</v>
      </c>
      <c r="J5964" s="1" t="s">
        <v>1076</v>
      </c>
      <c r="K5964" s="1" t="s">
        <v>3172</v>
      </c>
      <c r="M5964" s="1">
        <f>IF($P$5&lt;20000,H5964*L5964,IF($P$5&lt;50000,I5964*L5964,IF($P$5&lt;100000,J5964*L5964,IF($P$5&lt;80000000,K5964*L5964))))</f>
        <v>0</v>
      </c>
      <c r="N5964" s="4" t="str">
        <f>IF(AND(P5964 &lt;&gt; "", P5964 &lt;&gt; "---"), HYPERLINK(P5964, Q5964), "")</f>
        <v/>
      </c>
      <c r="O5964" s="21">
        <f>L5964*H5964</f>
        <v>0</v>
      </c>
      <c r="P5964" s="26" t="s">
        <v>362</v>
      </c>
      <c r="Q5964" t="str">
        <f>"ссылка"</f>
        <v>ссылка</v>
      </c>
    </row>
    <row r="5965" spans="1:17" ht="14.25" customHeight="1" outlineLevel="1" x14ac:dyDescent="0.2">
      <c r="A5965" s="24" t="s">
        <v>39907</v>
      </c>
      <c r="B5965" s="1" t="s">
        <v>3277</v>
      </c>
      <c r="C5965" s="25" t="s">
        <v>2278</v>
      </c>
      <c r="E5965" s="1" t="s">
        <v>39908</v>
      </c>
      <c r="F5965" s="4" t="s">
        <v>20</v>
      </c>
      <c r="G5965" s="2" t="s">
        <v>895</v>
      </c>
      <c r="H5965" s="1" t="s">
        <v>4344</v>
      </c>
      <c r="I5965" s="1" t="s">
        <v>4604</v>
      </c>
      <c r="J5965" s="1" t="s">
        <v>2150</v>
      </c>
      <c r="K5965" s="1" t="s">
        <v>3153</v>
      </c>
      <c r="M5965" s="1">
        <f>IF($P$5&lt;20000,H5965*L5965,IF($P$5&lt;50000,I5965*L5965,IF($P$5&lt;100000,J5965*L5965,IF($P$5&lt;80000000,K5965*L5965))))</f>
        <v>0</v>
      </c>
      <c r="N5965" s="4" t="str">
        <f>IF(AND(P5965 &lt;&gt; "", P5965 &lt;&gt; "---"), HYPERLINK(P5965, Q5965), "")</f>
        <v/>
      </c>
      <c r="O5965" s="21">
        <f>L5965*H5965</f>
        <v>0</v>
      </c>
      <c r="P5965" s="26" t="s">
        <v>362</v>
      </c>
      <c r="Q5965" t="str">
        <f>"ссылка"</f>
        <v>ссылка</v>
      </c>
    </row>
    <row r="5966" spans="1:17" ht="14.25" customHeight="1" outlineLevel="1" x14ac:dyDescent="0.2">
      <c r="A5966" s="24" t="s">
        <v>39909</v>
      </c>
      <c r="B5966" s="1" t="s">
        <v>3277</v>
      </c>
      <c r="C5966" s="25" t="s">
        <v>2278</v>
      </c>
      <c r="E5966" s="1" t="s">
        <v>39910</v>
      </c>
      <c r="F5966" s="4" t="s">
        <v>20</v>
      </c>
      <c r="G5966" s="2" t="s">
        <v>1007</v>
      </c>
      <c r="H5966" s="1" t="s">
        <v>3175</v>
      </c>
      <c r="I5966" s="1" t="s">
        <v>1065</v>
      </c>
      <c r="J5966" s="1" t="s">
        <v>2181</v>
      </c>
      <c r="K5966" s="1" t="s">
        <v>3124</v>
      </c>
      <c r="M5966" s="1">
        <f>IF($P$5&lt;20000,H5966*L5966,IF($P$5&lt;50000,I5966*L5966,IF($P$5&lt;100000,J5966*L5966,IF($P$5&lt;80000000,K5966*L5966))))</f>
        <v>0</v>
      </c>
      <c r="N5966" s="4" t="str">
        <f>IF(AND(P5966 &lt;&gt; "", P5966 &lt;&gt; "---"), HYPERLINK(P5966, Q5966), "")</f>
        <v/>
      </c>
      <c r="O5966" s="21">
        <f>L5966*H5966</f>
        <v>0</v>
      </c>
      <c r="P5966" s="26" t="s">
        <v>362</v>
      </c>
      <c r="Q5966" t="str">
        <f>"ссылка"</f>
        <v>ссылка</v>
      </c>
    </row>
    <row r="5967" spans="1:17" ht="14.25" customHeight="1" outlineLevel="1" x14ac:dyDescent="0.2">
      <c r="A5967" s="24" t="s">
        <v>39911</v>
      </c>
      <c r="B5967" s="1" t="s">
        <v>3277</v>
      </c>
      <c r="C5967" s="25" t="s">
        <v>2278</v>
      </c>
      <c r="E5967" s="1" t="s">
        <v>39912</v>
      </c>
      <c r="F5967" s="4" t="s">
        <v>20</v>
      </c>
      <c r="G5967" s="2" t="s">
        <v>8467</v>
      </c>
      <c r="H5967" s="1" t="s">
        <v>3755</v>
      </c>
      <c r="I5967" s="1" t="s">
        <v>3491</v>
      </c>
      <c r="J5967" s="1" t="s">
        <v>258</v>
      </c>
      <c r="K5967" s="1" t="s">
        <v>7811</v>
      </c>
      <c r="M5967" s="1">
        <f>IF($P$5&lt;20000,H5967*L5967,IF($P$5&lt;50000,I5967*L5967,IF($P$5&lt;100000,J5967*L5967,IF($P$5&lt;80000000,K5967*L5967))))</f>
        <v>0</v>
      </c>
      <c r="N5967" s="4" t="str">
        <f>IF(AND(P5967 &lt;&gt; "", P5967 &lt;&gt; "---"), HYPERLINK(P5967, Q5967), "")</f>
        <v>ссылка</v>
      </c>
      <c r="O5967" s="21">
        <f>L5967*H5967</f>
        <v>0</v>
      </c>
      <c r="P5967" s="26" t="s">
        <v>39913</v>
      </c>
      <c r="Q5967" t="str">
        <f>"ссылка"</f>
        <v>ссылка</v>
      </c>
    </row>
    <row r="5968" spans="1:17" ht="14.25" customHeight="1" outlineLevel="1" x14ac:dyDescent="0.2">
      <c r="A5968" s="24" t="s">
        <v>39914</v>
      </c>
      <c r="B5968" s="1" t="s">
        <v>3277</v>
      </c>
      <c r="C5968" s="25" t="s">
        <v>2278</v>
      </c>
      <c r="E5968" s="1" t="s">
        <v>39915</v>
      </c>
      <c r="F5968" s="4" t="s">
        <v>20</v>
      </c>
      <c r="G5968" s="2" t="s">
        <v>1556</v>
      </c>
      <c r="H5968" s="1" t="s">
        <v>987</v>
      </c>
      <c r="I5968" s="1" t="s">
        <v>1127</v>
      </c>
      <c r="J5968" s="1" t="s">
        <v>1378</v>
      </c>
      <c r="K5968" s="1" t="s">
        <v>546</v>
      </c>
      <c r="M5968" s="1">
        <f>IF($P$5&lt;20000,H5968*L5968,IF($P$5&lt;50000,I5968*L5968,IF($P$5&lt;100000,J5968*L5968,IF($P$5&lt;80000000,K5968*L5968))))</f>
        <v>0</v>
      </c>
      <c r="N5968" s="4" t="str">
        <f>IF(AND(P5968 &lt;&gt; "", P5968 &lt;&gt; "---"), HYPERLINK(P5968, Q5968), "")</f>
        <v/>
      </c>
      <c r="O5968" s="21">
        <f>L5968*H5968</f>
        <v>0</v>
      </c>
      <c r="P5968" s="26" t="s">
        <v>362</v>
      </c>
      <c r="Q5968" t="str">
        <f>"ссылка"</f>
        <v>ссылка</v>
      </c>
    </row>
    <row r="5969" spans="1:26" ht="14.25" customHeight="1" outlineLevel="1" x14ac:dyDescent="0.2">
      <c r="A5969" s="24" t="s">
        <v>39916</v>
      </c>
      <c r="B5969" s="1" t="s">
        <v>3277</v>
      </c>
      <c r="C5969" s="25" t="s">
        <v>2278</v>
      </c>
      <c r="E5969" s="1" t="s">
        <v>39917</v>
      </c>
      <c r="F5969" s="4" t="s">
        <v>20</v>
      </c>
      <c r="G5969" s="2" t="s">
        <v>2592</v>
      </c>
      <c r="H5969" s="1" t="s">
        <v>1071</v>
      </c>
      <c r="I5969" s="1" t="s">
        <v>1715</v>
      </c>
      <c r="J5969" s="1" t="s">
        <v>3305</v>
      </c>
      <c r="K5969" s="1" t="s">
        <v>1628</v>
      </c>
      <c r="M5969" s="1">
        <f>IF($P$5&lt;20000,H5969*L5969,IF($P$5&lt;50000,I5969*L5969,IF($P$5&lt;100000,J5969*L5969,IF($P$5&lt;80000000,K5969*L5969))))</f>
        <v>0</v>
      </c>
      <c r="N5969" s="4" t="str">
        <f>IF(AND(P5969 &lt;&gt; "", P5969 &lt;&gt; "---"), HYPERLINK(P5969, Q5969), "")</f>
        <v/>
      </c>
      <c r="O5969" s="21">
        <f>L5969*H5969</f>
        <v>0</v>
      </c>
      <c r="P5969" s="26" t="s">
        <v>362</v>
      </c>
      <c r="Q5969" t="str">
        <f>"ссылка"</f>
        <v>ссылка</v>
      </c>
    </row>
    <row r="5970" spans="1:26" ht="14.25" customHeight="1" outlineLevel="1" x14ac:dyDescent="0.2">
      <c r="A5970" s="24" t="s">
        <v>39918</v>
      </c>
      <c r="B5970" s="1" t="s">
        <v>3277</v>
      </c>
      <c r="C5970" s="25" t="s">
        <v>2278</v>
      </c>
      <c r="E5970" s="1" t="s">
        <v>39919</v>
      </c>
      <c r="F5970" s="4" t="s">
        <v>20</v>
      </c>
      <c r="G5970" s="2" t="s">
        <v>1331</v>
      </c>
      <c r="H5970" s="1" t="s">
        <v>1336</v>
      </c>
      <c r="I5970" s="1" t="s">
        <v>1369</v>
      </c>
      <c r="J5970" s="1" t="s">
        <v>1363</v>
      </c>
      <c r="K5970" s="1" t="s">
        <v>1354</v>
      </c>
      <c r="M5970" s="1">
        <f>IF($P$5&lt;20000,H5970*L5970,IF($P$5&lt;50000,I5970*L5970,IF($P$5&lt;100000,J5970*L5970,IF($P$5&lt;80000000,K5970*L5970))))</f>
        <v>0</v>
      </c>
      <c r="N5970" s="4" t="str">
        <f>IF(AND(P5970 &lt;&gt; "", P5970 &lt;&gt; "---"), HYPERLINK(P5970, Q5970), "")</f>
        <v/>
      </c>
      <c r="O5970" s="21">
        <f>L5970*H5970</f>
        <v>0</v>
      </c>
      <c r="P5970" s="26" t="s">
        <v>362</v>
      </c>
      <c r="Q5970" t="str">
        <f>"ссылка"</f>
        <v>ссылка</v>
      </c>
    </row>
    <row r="5971" spans="1:26" ht="14.25" customHeight="1" outlineLevel="1" x14ac:dyDescent="0.2">
      <c r="A5971" s="24" t="s">
        <v>39920</v>
      </c>
      <c r="B5971" s="1" t="s">
        <v>3277</v>
      </c>
      <c r="C5971" s="25" t="s">
        <v>2278</v>
      </c>
      <c r="E5971" s="1" t="s">
        <v>39921</v>
      </c>
      <c r="F5971" s="4" t="s">
        <v>20</v>
      </c>
      <c r="G5971" s="2" t="s">
        <v>4642</v>
      </c>
      <c r="H5971" s="1" t="s">
        <v>3254</v>
      </c>
      <c r="I5971" s="1" t="s">
        <v>237</v>
      </c>
      <c r="J5971" s="1" t="s">
        <v>745</v>
      </c>
      <c r="K5971" s="1" t="s">
        <v>15769</v>
      </c>
      <c r="M5971" s="1">
        <f>IF($P$5&lt;20000,H5971*L5971,IF($P$5&lt;50000,I5971*L5971,IF($P$5&lt;100000,J5971*L5971,IF($P$5&lt;80000000,K5971*L5971))))</f>
        <v>0</v>
      </c>
      <c r="N5971" s="4" t="str">
        <f>IF(AND(P5971 &lt;&gt; "", P5971 &lt;&gt; "---"), HYPERLINK(P5971, Q5971), "")</f>
        <v>ссылка</v>
      </c>
      <c r="O5971" s="21">
        <f>L5971*H5971</f>
        <v>0</v>
      </c>
      <c r="P5971" s="26" t="s">
        <v>39922</v>
      </c>
      <c r="Q5971" t="str">
        <f>"ссылка"</f>
        <v>ссылка</v>
      </c>
    </row>
    <row r="5972" spans="1:26" ht="14.25" customHeight="1" outlineLevel="1" x14ac:dyDescent="0.2">
      <c r="A5972" s="24" t="s">
        <v>39923</v>
      </c>
      <c r="B5972" s="1" t="s">
        <v>3277</v>
      </c>
      <c r="C5972" s="25" t="s">
        <v>2278</v>
      </c>
      <c r="E5972" s="1" t="s">
        <v>39924</v>
      </c>
      <c r="F5972" s="4" t="s">
        <v>20</v>
      </c>
      <c r="G5972" s="2" t="s">
        <v>2592</v>
      </c>
      <c r="H5972" s="1" t="s">
        <v>1071</v>
      </c>
      <c r="I5972" s="1" t="s">
        <v>1715</v>
      </c>
      <c r="J5972" s="1" t="s">
        <v>3305</v>
      </c>
      <c r="K5972" s="1" t="s">
        <v>1628</v>
      </c>
      <c r="M5972" s="1">
        <f>IF($P$5&lt;20000,H5972*L5972,IF($P$5&lt;50000,I5972*L5972,IF($P$5&lt;100000,J5972*L5972,IF($P$5&lt;80000000,K5972*L5972))))</f>
        <v>0</v>
      </c>
      <c r="N5972" s="4" t="str">
        <f>IF(AND(P5972 &lt;&gt; "", P5972 &lt;&gt; "---"), HYPERLINK(P5972, Q5972), "")</f>
        <v/>
      </c>
      <c r="O5972" s="21">
        <f>L5972*H5972</f>
        <v>0</v>
      </c>
      <c r="P5972" s="26" t="s">
        <v>362</v>
      </c>
      <c r="Q5972" t="str">
        <f>"ссылка"</f>
        <v>ссылка</v>
      </c>
    </row>
    <row r="5973" spans="1:26" ht="14.25" customHeight="1" outlineLevel="1" x14ac:dyDescent="0.2">
      <c r="A5973" s="24" t="s">
        <v>39925</v>
      </c>
      <c r="B5973" s="1" t="s">
        <v>3277</v>
      </c>
      <c r="C5973" s="25" t="s">
        <v>2278</v>
      </c>
      <c r="E5973" s="1" t="s">
        <v>39926</v>
      </c>
      <c r="F5973" s="4" t="s">
        <v>20</v>
      </c>
      <c r="G5973" s="2" t="s">
        <v>39927</v>
      </c>
      <c r="H5973" s="1" t="s">
        <v>7951</v>
      </c>
      <c r="I5973" s="1" t="s">
        <v>39928</v>
      </c>
      <c r="J5973" s="1" t="s">
        <v>39929</v>
      </c>
      <c r="K5973" s="1" t="s">
        <v>21861</v>
      </c>
      <c r="M5973" s="1">
        <f>IF($P$5&lt;20000,H5973*L5973,IF($P$5&lt;50000,I5973*L5973,IF($P$5&lt;100000,J5973*L5973,IF($P$5&lt;80000000,K5973*L5973))))</f>
        <v>0</v>
      </c>
      <c r="N5973" s="4" t="str">
        <f>IF(AND(P5973 &lt;&gt; "", P5973 &lt;&gt; "---"), HYPERLINK(P5973, Q5973), "")</f>
        <v>ссылка</v>
      </c>
      <c r="O5973" s="21">
        <f>L5973*H5973</f>
        <v>0</v>
      </c>
      <c r="P5973" s="26" t="s">
        <v>39930</v>
      </c>
      <c r="Q5973" t="str">
        <f>"ссылка"</f>
        <v>ссылка</v>
      </c>
    </row>
    <row r="5974" spans="1:26" ht="14.25" customHeight="1" outlineLevel="1" x14ac:dyDescent="0.2">
      <c r="A5974" s="24" t="s">
        <v>39931</v>
      </c>
      <c r="B5974" s="1" t="s">
        <v>3277</v>
      </c>
      <c r="C5974" s="25" t="s">
        <v>2278</v>
      </c>
      <c r="E5974" s="1" t="s">
        <v>39932</v>
      </c>
      <c r="F5974" s="4" t="s">
        <v>20</v>
      </c>
      <c r="G5974" s="2" t="s">
        <v>39933</v>
      </c>
      <c r="H5974" s="1" t="s">
        <v>39934</v>
      </c>
      <c r="I5974" s="1" t="s">
        <v>38424</v>
      </c>
      <c r="J5974" s="1" t="s">
        <v>13511</v>
      </c>
      <c r="K5974" s="1" t="s">
        <v>12488</v>
      </c>
      <c r="M5974" s="1">
        <f>IF($P$5&lt;20000,H5974*L5974,IF($P$5&lt;50000,I5974*L5974,IF($P$5&lt;100000,J5974*L5974,IF($P$5&lt;80000000,K5974*L5974))))</f>
        <v>0</v>
      </c>
      <c r="N5974" s="4" t="str">
        <f>IF(AND(P5974 &lt;&gt; "", P5974 &lt;&gt; "---"), HYPERLINK(P5974, Q5974), "")</f>
        <v>ссылка</v>
      </c>
      <c r="O5974" s="21">
        <f>L5974*H5974</f>
        <v>0</v>
      </c>
      <c r="P5974" s="26" t="s">
        <v>39935</v>
      </c>
      <c r="Q5974" t="str">
        <f>"ссылка"</f>
        <v>ссылка</v>
      </c>
    </row>
    <row r="5975" spans="1:26" ht="14.25" customHeight="1" outlineLevel="1" x14ac:dyDescent="0.2">
      <c r="A5975" s="24" t="s">
        <v>39936</v>
      </c>
      <c r="B5975" s="1" t="s">
        <v>3277</v>
      </c>
      <c r="C5975" s="25" t="s">
        <v>2278</v>
      </c>
      <c r="E5975" s="1" t="s">
        <v>39937</v>
      </c>
      <c r="F5975" s="4" t="s">
        <v>20</v>
      </c>
      <c r="G5975" s="2" t="s">
        <v>2089</v>
      </c>
      <c r="H5975" s="1" t="s">
        <v>3929</v>
      </c>
      <c r="I5975" s="1" t="s">
        <v>3505</v>
      </c>
      <c r="J5975" s="1" t="s">
        <v>3748</v>
      </c>
      <c r="K5975" s="1" t="s">
        <v>4931</v>
      </c>
      <c r="M5975" s="1">
        <f>IF($P$5&lt;20000,H5975*L5975,IF($P$5&lt;50000,I5975*L5975,IF($P$5&lt;100000,J5975*L5975,IF($P$5&lt;80000000,K5975*L5975))))</f>
        <v>0</v>
      </c>
      <c r="N5975" s="4" t="str">
        <f>IF(AND(P5975 &lt;&gt; "", P5975 &lt;&gt; "---"), HYPERLINK(P5975, Q5975), "")</f>
        <v>ссылка</v>
      </c>
      <c r="O5975" s="21">
        <f>L5975*H5975</f>
        <v>0</v>
      </c>
      <c r="P5975" s="26" t="s">
        <v>39938</v>
      </c>
      <c r="Q5975" t="str">
        <f>"ссылка"</f>
        <v>ссылка</v>
      </c>
    </row>
    <row r="5976" spans="1:26" ht="14.25" customHeight="1" outlineLevel="1" x14ac:dyDescent="0.2">
      <c r="A5976" s="24" t="s">
        <v>39939</v>
      </c>
      <c r="B5976" s="1" t="s">
        <v>3277</v>
      </c>
      <c r="C5976" s="25" t="s">
        <v>2278</v>
      </c>
      <c r="E5976" s="1" t="s">
        <v>39940</v>
      </c>
      <c r="F5976" s="4" t="s">
        <v>20</v>
      </c>
      <c r="G5976" s="2" t="s">
        <v>463</v>
      </c>
      <c r="H5976" s="1" t="s">
        <v>1757</v>
      </c>
      <c r="I5976" s="1" t="s">
        <v>1418</v>
      </c>
      <c r="J5976" s="1" t="s">
        <v>1010</v>
      </c>
      <c r="K5976" s="1" t="s">
        <v>1011</v>
      </c>
      <c r="M5976" s="1">
        <f>IF($P$5&lt;20000,H5976*L5976,IF($P$5&lt;50000,I5976*L5976,IF($P$5&lt;100000,J5976*L5976,IF($P$5&lt;80000000,K5976*L5976))))</f>
        <v>0</v>
      </c>
      <c r="N5976" s="4" t="str">
        <f>IF(AND(P5976 &lt;&gt; "", P5976 &lt;&gt; "---"), HYPERLINK(P5976, Q5976), "")</f>
        <v/>
      </c>
      <c r="O5976" s="21">
        <f>L5976*H5976</f>
        <v>0</v>
      </c>
      <c r="P5976" s="26" t="s">
        <v>362</v>
      </c>
      <c r="Q5976" t="str">
        <f>"ссылка"</f>
        <v>ссылка</v>
      </c>
    </row>
    <row r="5977" spans="1:26" ht="14.25" customHeight="1" outlineLevel="1" x14ac:dyDescent="0.2">
      <c r="A5977" s="24" t="s">
        <v>39941</v>
      </c>
      <c r="B5977" s="1" t="s">
        <v>3277</v>
      </c>
      <c r="C5977" s="25" t="s">
        <v>2278</v>
      </c>
      <c r="E5977" s="1" t="s">
        <v>39942</v>
      </c>
      <c r="F5977" s="4" t="s">
        <v>20</v>
      </c>
      <c r="G5977" s="2" t="s">
        <v>895</v>
      </c>
      <c r="H5977" s="1" t="s">
        <v>4344</v>
      </c>
      <c r="I5977" s="1" t="s">
        <v>4604</v>
      </c>
      <c r="J5977" s="1" t="s">
        <v>2150</v>
      </c>
      <c r="K5977" s="1" t="s">
        <v>3153</v>
      </c>
      <c r="M5977" s="1">
        <f>IF($P$5&lt;20000,H5977*L5977,IF($P$5&lt;50000,I5977*L5977,IF($P$5&lt;100000,J5977*L5977,IF($P$5&lt;80000000,K5977*L5977))))</f>
        <v>0</v>
      </c>
      <c r="N5977" s="4" t="str">
        <f>IF(AND(P5977 &lt;&gt; "", P5977 &lt;&gt; "---"), HYPERLINK(P5977, Q5977), "")</f>
        <v/>
      </c>
      <c r="O5977" s="21">
        <f>L5977*H5977</f>
        <v>0</v>
      </c>
      <c r="P5977" s="26" t="s">
        <v>362</v>
      </c>
      <c r="Q5977" t="str">
        <f>"ссылка"</f>
        <v>ссылка</v>
      </c>
    </row>
    <row r="5978" spans="1:26" ht="14.25" customHeight="1" outlineLevel="1" x14ac:dyDescent="0.2">
      <c r="A5978" s="24" t="s">
        <v>40916</v>
      </c>
      <c r="B5978" s="1" t="s">
        <v>3277</v>
      </c>
      <c r="C5978" s="25" t="s">
        <v>2278</v>
      </c>
      <c r="E5978" s="1" t="s">
        <v>40917</v>
      </c>
      <c r="F5978" s="4" t="s">
        <v>20</v>
      </c>
      <c r="G5978" s="2" t="s">
        <v>7348</v>
      </c>
      <c r="H5978" s="1" t="s">
        <v>6648</v>
      </c>
      <c r="I5978" s="1" t="s">
        <v>3682</v>
      </c>
      <c r="J5978" s="1" t="s">
        <v>3800</v>
      </c>
      <c r="K5978" s="1" t="s">
        <v>4070</v>
      </c>
      <c r="M5978" s="1">
        <f>IF($P$5&lt;20000,H5978*L5978,IF($P$5&lt;50000,I5978*L5978,IF($P$5&lt;100000,J5978*L5978,IF($P$5&lt;80000000,K5978*L5978))))</f>
        <v>0</v>
      </c>
      <c r="N5978" s="4" t="str">
        <f>IF(AND(P5978 &lt;&gt; "", P5978 &lt;&gt; "---"), HYPERLINK(P5978, Q5978), "")</f>
        <v/>
      </c>
      <c r="O5978" s="21">
        <f>L5978*H5978</f>
        <v>0</v>
      </c>
      <c r="P5978" s="26" t="s">
        <v>362</v>
      </c>
      <c r="Q5978" t="str">
        <f>"ссылка"</f>
        <v>ссылка</v>
      </c>
    </row>
    <row r="5979" spans="1:26" ht="14.25" customHeight="1" outlineLevel="1" x14ac:dyDescent="0.2">
      <c r="A5979" s="24" t="s">
        <v>42164</v>
      </c>
      <c r="B5979" s="1" t="s">
        <v>3277</v>
      </c>
      <c r="C5979" s="25" t="s">
        <v>54</v>
      </c>
      <c r="E5979" s="1" t="s">
        <v>42165</v>
      </c>
      <c r="F5979" s="4" t="s">
        <v>20</v>
      </c>
      <c r="G5979" s="2" t="s">
        <v>59</v>
      </c>
      <c r="H5979" s="1" t="s">
        <v>196</v>
      </c>
      <c r="I5979" s="1" t="s">
        <v>3940</v>
      </c>
      <c r="J5979" s="1" t="s">
        <v>4892</v>
      </c>
      <c r="K5979" s="1" t="s">
        <v>3357</v>
      </c>
      <c r="M5979" s="1">
        <f>IF($P$5&lt;20000,H5979*L5979,IF($P$5&lt;50000,I5979*L5979,IF($P$5&lt;100000,J5979*L5979,IF($P$5&lt;80000000,K5979*L5979))))</f>
        <v>0</v>
      </c>
      <c r="N5979" s="4" t="str">
        <f>IF(AND(P5979 &lt;&gt; "", P5979 &lt;&gt; "---"), HYPERLINK(P5979, Q5979), "")</f>
        <v/>
      </c>
      <c r="O5979" s="21">
        <f>L5979*H5979</f>
        <v>0</v>
      </c>
      <c r="P5979" s="26" t="s">
        <v>362</v>
      </c>
      <c r="Q5979" t="str">
        <f>"ссылка"</f>
        <v>ссылка</v>
      </c>
    </row>
    <row r="5980" spans="1:26" ht="14.25" customHeight="1" x14ac:dyDescent="0.2">
      <c r="A5980" s="29" t="s">
        <v>13346</v>
      </c>
      <c r="B5980" s="28"/>
      <c r="C5980" s="29"/>
      <c r="D5980" s="28"/>
      <c r="E5980" s="28"/>
      <c r="F5980" s="28"/>
      <c r="G5980" s="28"/>
      <c r="H5980" s="28"/>
      <c r="I5980" s="28"/>
      <c r="J5980" s="28"/>
      <c r="K5980" s="28"/>
      <c r="L5980" s="28"/>
      <c r="M5980" s="28"/>
      <c r="N5980" s="28"/>
      <c r="O5980" s="30"/>
      <c r="P5980" s="31"/>
      <c r="Q5980" s="28"/>
      <c r="R5980" s="28"/>
      <c r="S5980" s="28"/>
      <c r="T5980" s="28"/>
      <c r="U5980" s="28"/>
      <c r="V5980" s="28"/>
      <c r="W5980" s="28"/>
      <c r="X5980" s="28"/>
      <c r="Y5980" s="28"/>
      <c r="Z5980" s="28"/>
    </row>
    <row r="5981" spans="1:26" ht="14.25" customHeight="1" outlineLevel="1" x14ac:dyDescent="0.2">
      <c r="A5981" s="24" t="s">
        <v>13345</v>
      </c>
      <c r="B5981" s="1" t="s">
        <v>13346</v>
      </c>
      <c r="C5981" s="25" t="s">
        <v>2278</v>
      </c>
      <c r="E5981" s="1" t="s">
        <v>13347</v>
      </c>
      <c r="F5981" s="4" t="s">
        <v>20</v>
      </c>
      <c r="G5981" s="2" t="s">
        <v>1902</v>
      </c>
      <c r="H5981" s="1" t="s">
        <v>1514</v>
      </c>
      <c r="I5981" s="1" t="s">
        <v>1007</v>
      </c>
      <c r="J5981" s="1" t="s">
        <v>1349</v>
      </c>
      <c r="K5981" s="1" t="s">
        <v>1011</v>
      </c>
      <c r="M5981" s="1">
        <f>IF($P$5&lt;20000,H5981*L5981,IF($P$5&lt;50000,I5981*L5981,IF($P$5&lt;100000,J5981*L5981,IF($P$5&lt;80000000,K5981*L5981))))</f>
        <v>0</v>
      </c>
      <c r="N5981" s="4" t="str">
        <f>IF(AND(P5981 &lt;&gt; "", P5981 &lt;&gt; "---"), HYPERLINK(P5981, Q5981), "")</f>
        <v/>
      </c>
      <c r="O5981" s="21">
        <f>L5981*H5981</f>
        <v>0</v>
      </c>
      <c r="P5981" s="26" t="s">
        <v>362</v>
      </c>
      <c r="Q5981" t="str">
        <f>"ссылка"</f>
        <v>ссылка</v>
      </c>
    </row>
    <row r="5982" spans="1:26" ht="14.25" customHeight="1" outlineLevel="1" x14ac:dyDescent="0.2">
      <c r="A5982" s="24" t="s">
        <v>16505</v>
      </c>
      <c r="B5982" s="1" t="s">
        <v>13346</v>
      </c>
      <c r="C5982" s="25" t="s">
        <v>2278</v>
      </c>
      <c r="E5982" s="1" t="s">
        <v>16506</v>
      </c>
      <c r="F5982" s="4" t="s">
        <v>20</v>
      </c>
      <c r="G5982" s="2" t="s">
        <v>6216</v>
      </c>
      <c r="H5982" s="1" t="s">
        <v>1534</v>
      </c>
      <c r="I5982" s="1" t="s">
        <v>1557</v>
      </c>
      <c r="J5982" s="1" t="s">
        <v>1586</v>
      </c>
      <c r="K5982" s="1" t="s">
        <v>1558</v>
      </c>
      <c r="M5982" s="1">
        <f>IF($P$5&lt;20000,H5982*L5982,IF($P$5&lt;50000,I5982*L5982,IF($P$5&lt;100000,J5982*L5982,IF($P$5&lt;80000000,K5982*L5982))))</f>
        <v>0</v>
      </c>
      <c r="N5982" s="4" t="str">
        <f>IF(AND(P5982 &lt;&gt; "", P5982 &lt;&gt; "---"), HYPERLINK(P5982, Q5982), "")</f>
        <v/>
      </c>
      <c r="O5982" s="21">
        <f>L5982*H5982</f>
        <v>0</v>
      </c>
      <c r="P5982" s="26" t="s">
        <v>362</v>
      </c>
      <c r="Q5982" t="str">
        <f>"ссылка"</f>
        <v>ссылка</v>
      </c>
    </row>
    <row r="5983" spans="1:26" ht="14.25" customHeight="1" outlineLevel="1" x14ac:dyDescent="0.2">
      <c r="A5983" s="24" t="s">
        <v>16507</v>
      </c>
      <c r="B5983" s="1" t="s">
        <v>13346</v>
      </c>
      <c r="C5983" s="25" t="s">
        <v>54</v>
      </c>
      <c r="E5983" s="1" t="s">
        <v>16508</v>
      </c>
      <c r="F5983" s="4" t="s">
        <v>20</v>
      </c>
      <c r="G5983" s="2" t="s">
        <v>1620</v>
      </c>
      <c r="H5983" s="1" t="s">
        <v>1015</v>
      </c>
      <c r="I5983" s="1" t="s">
        <v>100</v>
      </c>
      <c r="J5983" s="1" t="s">
        <v>876</v>
      </c>
      <c r="K5983" s="1" t="s">
        <v>1016</v>
      </c>
      <c r="M5983" s="1">
        <f>IF($P$5&lt;20000,H5983*L5983,IF($P$5&lt;50000,I5983*L5983,IF($P$5&lt;100000,J5983*L5983,IF($P$5&lt;80000000,K5983*L5983))))</f>
        <v>0</v>
      </c>
      <c r="N5983" s="4" t="str">
        <f>IF(AND(P5983 &lt;&gt; "", P5983 &lt;&gt; "---"), HYPERLINK(P5983, Q5983), "")</f>
        <v/>
      </c>
      <c r="O5983" s="21">
        <f>L5983*H5983</f>
        <v>0</v>
      </c>
      <c r="P5983" s="26" t="s">
        <v>362</v>
      </c>
      <c r="Q5983" t="str">
        <f>"ссылка"</f>
        <v>ссылка</v>
      </c>
    </row>
    <row r="5984" spans="1:26" ht="14.25" customHeight="1" outlineLevel="1" x14ac:dyDescent="0.2">
      <c r="A5984" s="24" t="s">
        <v>16509</v>
      </c>
      <c r="B5984" s="1" t="s">
        <v>13346</v>
      </c>
      <c r="C5984" s="25" t="s">
        <v>16510</v>
      </c>
      <c r="E5984" s="1" t="s">
        <v>16511</v>
      </c>
      <c r="F5984" s="4" t="s">
        <v>20</v>
      </c>
      <c r="G5984" s="2" t="s">
        <v>6657</v>
      </c>
      <c r="H5984" s="1" t="s">
        <v>1534</v>
      </c>
      <c r="I5984" s="1" t="s">
        <v>1557</v>
      </c>
      <c r="J5984" s="1" t="s">
        <v>1586</v>
      </c>
      <c r="K5984" s="1" t="s">
        <v>1558</v>
      </c>
      <c r="M5984" s="1">
        <f>IF($P$5&lt;20000,H5984*L5984,IF($P$5&lt;50000,I5984*L5984,IF($P$5&lt;100000,J5984*L5984,IF($P$5&lt;80000000,K5984*L5984))))</f>
        <v>0</v>
      </c>
      <c r="N5984" s="4" t="str">
        <f>IF(AND(P5984 &lt;&gt; "", P5984 &lt;&gt; "---"), HYPERLINK(P5984, Q5984), "")</f>
        <v/>
      </c>
      <c r="O5984" s="21">
        <f>L5984*H5984</f>
        <v>0</v>
      </c>
      <c r="P5984" s="26" t="s">
        <v>362</v>
      </c>
      <c r="Q5984" t="str">
        <f>"ссылка"</f>
        <v>ссылка</v>
      </c>
    </row>
    <row r="5985" spans="1:26" ht="14.25" customHeight="1" outlineLevel="1" x14ac:dyDescent="0.2">
      <c r="A5985" s="24" t="s">
        <v>16512</v>
      </c>
      <c r="B5985" s="1" t="s">
        <v>13346</v>
      </c>
      <c r="C5985" s="25" t="s">
        <v>1972</v>
      </c>
      <c r="E5985" s="1" t="s">
        <v>16513</v>
      </c>
      <c r="F5985" s="4" t="s">
        <v>20</v>
      </c>
      <c r="G5985" s="2" t="s">
        <v>161</v>
      </c>
      <c r="H5985" s="1" t="s">
        <v>991</v>
      </c>
      <c r="I5985" s="1" t="s">
        <v>1429</v>
      </c>
      <c r="J5985" s="1" t="s">
        <v>1643</v>
      </c>
      <c r="K5985" s="1" t="s">
        <v>1643</v>
      </c>
      <c r="M5985" s="1">
        <f>IF($P$5&lt;20000,H5985*L5985,IF($P$5&lt;50000,I5985*L5985,IF($P$5&lt;100000,J5985*L5985,IF($P$5&lt;80000000,K5985*L5985))))</f>
        <v>0</v>
      </c>
      <c r="N5985" s="4" t="str">
        <f>IF(AND(P5985 &lt;&gt; "", P5985 &lt;&gt; "---"), HYPERLINK(P5985, Q5985), "")</f>
        <v/>
      </c>
      <c r="O5985" s="21">
        <f>L5985*H5985</f>
        <v>0</v>
      </c>
      <c r="P5985" s="26" t="s">
        <v>362</v>
      </c>
      <c r="Q5985" t="str">
        <f>"ссылка"</f>
        <v>ссылка</v>
      </c>
    </row>
    <row r="5986" spans="1:26" ht="14.25" customHeight="1" outlineLevel="1" x14ac:dyDescent="0.2">
      <c r="A5986" s="24" t="s">
        <v>16514</v>
      </c>
      <c r="B5986" s="1" t="s">
        <v>13346</v>
      </c>
      <c r="C5986" s="25" t="s">
        <v>1972</v>
      </c>
      <c r="E5986" s="1" t="s">
        <v>16515</v>
      </c>
      <c r="F5986" s="4" t="s">
        <v>20</v>
      </c>
      <c r="G5986" s="2" t="s">
        <v>161</v>
      </c>
      <c r="H5986" s="1" t="s">
        <v>361</v>
      </c>
      <c r="I5986" s="1" t="s">
        <v>1102</v>
      </c>
      <c r="J5986" s="1" t="s">
        <v>1102</v>
      </c>
      <c r="K5986" s="1" t="s">
        <v>1064</v>
      </c>
      <c r="M5986" s="1">
        <f>IF($P$5&lt;20000,H5986*L5986,IF($P$5&lt;50000,I5986*L5986,IF($P$5&lt;100000,J5986*L5986,IF($P$5&lt;80000000,K5986*L5986))))</f>
        <v>0</v>
      </c>
      <c r="N5986" s="4" t="str">
        <f>IF(AND(P5986 &lt;&gt; "", P5986 &lt;&gt; "---"), HYPERLINK(P5986, Q5986), "")</f>
        <v/>
      </c>
      <c r="O5986" s="21">
        <f>L5986*H5986</f>
        <v>0</v>
      </c>
      <c r="P5986" s="26" t="s">
        <v>362</v>
      </c>
      <c r="Q5986" t="str">
        <f>"ссылка"</f>
        <v>ссылка</v>
      </c>
    </row>
    <row r="5987" spans="1:26" ht="14.25" customHeight="1" outlineLevel="1" x14ac:dyDescent="0.2">
      <c r="A5987" s="24" t="s">
        <v>16516</v>
      </c>
      <c r="B5987" s="1" t="s">
        <v>13346</v>
      </c>
      <c r="C5987" s="25" t="s">
        <v>1972</v>
      </c>
      <c r="E5987" s="1" t="s">
        <v>16517</v>
      </c>
      <c r="F5987" s="4" t="s">
        <v>20</v>
      </c>
      <c r="G5987" s="2" t="s">
        <v>336</v>
      </c>
      <c r="H5987" s="1" t="s">
        <v>1534</v>
      </c>
      <c r="I5987" s="1" t="s">
        <v>1557</v>
      </c>
      <c r="J5987" s="1" t="s">
        <v>1586</v>
      </c>
      <c r="K5987" s="1" t="s">
        <v>1558</v>
      </c>
      <c r="M5987" s="1">
        <f>IF($P$5&lt;20000,H5987*L5987,IF($P$5&lt;50000,I5987*L5987,IF($P$5&lt;100000,J5987*L5987,IF($P$5&lt;80000000,K5987*L5987))))</f>
        <v>0</v>
      </c>
      <c r="N5987" s="4" t="str">
        <f>IF(AND(P5987 &lt;&gt; "", P5987 &lt;&gt; "---"), HYPERLINK(P5987, Q5987), "")</f>
        <v/>
      </c>
      <c r="O5987" s="21">
        <f>L5987*H5987</f>
        <v>0</v>
      </c>
      <c r="P5987" s="26" t="s">
        <v>362</v>
      </c>
      <c r="Q5987" t="str">
        <f>"ссылка"</f>
        <v>ссылка</v>
      </c>
    </row>
    <row r="5988" spans="1:26" ht="14.25" customHeight="1" outlineLevel="1" x14ac:dyDescent="0.2">
      <c r="A5988" s="24" t="s">
        <v>16518</v>
      </c>
      <c r="B5988" s="1" t="s">
        <v>13346</v>
      </c>
      <c r="C5988" s="25" t="s">
        <v>2278</v>
      </c>
      <c r="E5988" s="1" t="s">
        <v>16519</v>
      </c>
      <c r="F5988" s="4" t="s">
        <v>20</v>
      </c>
      <c r="G5988" s="2" t="s">
        <v>1301</v>
      </c>
      <c r="H5988" s="1" t="s">
        <v>1369</v>
      </c>
      <c r="I5988" s="1" t="s">
        <v>1362</v>
      </c>
      <c r="J5988" s="1" t="s">
        <v>1370</v>
      </c>
      <c r="K5988" s="1" t="s">
        <v>1363</v>
      </c>
      <c r="M5988" s="1">
        <f>IF($P$5&lt;20000,H5988*L5988,IF($P$5&lt;50000,I5988*L5988,IF($P$5&lt;100000,J5988*L5988,IF($P$5&lt;80000000,K5988*L5988))))</f>
        <v>0</v>
      </c>
      <c r="N5988" s="4" t="str">
        <f>IF(AND(P5988 &lt;&gt; "", P5988 &lt;&gt; "---"), HYPERLINK(P5988, Q5988), "")</f>
        <v/>
      </c>
      <c r="O5988" s="21">
        <f>L5988*H5988</f>
        <v>0</v>
      </c>
      <c r="P5988" s="26" t="s">
        <v>362</v>
      </c>
      <c r="Q5988" t="str">
        <f>"ссылка"</f>
        <v>ссылка</v>
      </c>
    </row>
    <row r="5989" spans="1:26" ht="14.25" customHeight="1" outlineLevel="1" x14ac:dyDescent="0.2">
      <c r="A5989" s="24" t="s">
        <v>16520</v>
      </c>
      <c r="B5989" s="1" t="s">
        <v>13346</v>
      </c>
      <c r="C5989" s="25" t="s">
        <v>2278</v>
      </c>
      <c r="E5989" s="1" t="s">
        <v>16521</v>
      </c>
      <c r="F5989" s="4" t="s">
        <v>20</v>
      </c>
      <c r="G5989" s="2" t="s">
        <v>1036</v>
      </c>
      <c r="H5989" s="1" t="s">
        <v>1310</v>
      </c>
      <c r="I5989" s="1" t="s">
        <v>1125</v>
      </c>
      <c r="J5989" s="1" t="s">
        <v>563</v>
      </c>
      <c r="K5989" s="1" t="s">
        <v>999</v>
      </c>
      <c r="M5989" s="1">
        <f>IF($P$5&lt;20000,H5989*L5989,IF($P$5&lt;50000,I5989*L5989,IF($P$5&lt;100000,J5989*L5989,IF($P$5&lt;80000000,K5989*L5989))))</f>
        <v>0</v>
      </c>
      <c r="N5989" s="4" t="str">
        <f>IF(AND(P5989 &lt;&gt; "", P5989 &lt;&gt; "---"), HYPERLINK(P5989, Q5989), "")</f>
        <v/>
      </c>
      <c r="O5989" s="21">
        <f>L5989*H5989</f>
        <v>0</v>
      </c>
      <c r="P5989" s="26" t="s">
        <v>362</v>
      </c>
      <c r="Q5989" t="str">
        <f>"ссылка"</f>
        <v>ссылка</v>
      </c>
    </row>
    <row r="5990" spans="1:26" ht="14.25" customHeight="1" outlineLevel="1" x14ac:dyDescent="0.2">
      <c r="A5990" s="24" t="s">
        <v>16522</v>
      </c>
      <c r="B5990" s="1" t="s">
        <v>13346</v>
      </c>
      <c r="C5990" s="25" t="s">
        <v>54</v>
      </c>
      <c r="E5990" s="1" t="s">
        <v>16523</v>
      </c>
      <c r="F5990" s="4" t="s">
        <v>20</v>
      </c>
      <c r="G5990" s="2" t="s">
        <v>533</v>
      </c>
      <c r="H5990" s="1" t="s">
        <v>877</v>
      </c>
      <c r="I5990" s="1" t="s">
        <v>1523</v>
      </c>
      <c r="J5990" s="1" t="s">
        <v>116</v>
      </c>
      <c r="K5990" s="1" t="s">
        <v>1018</v>
      </c>
      <c r="M5990" s="1">
        <f>IF($P$5&lt;20000,H5990*L5990,IF($P$5&lt;50000,I5990*L5990,IF($P$5&lt;100000,J5990*L5990,IF($P$5&lt;80000000,K5990*L5990))))</f>
        <v>0</v>
      </c>
      <c r="N5990" s="4" t="str">
        <f>IF(AND(P5990 &lt;&gt; "", P5990 &lt;&gt; "---"), HYPERLINK(P5990, Q5990), "")</f>
        <v/>
      </c>
      <c r="O5990" s="21">
        <f>L5990*H5990</f>
        <v>0</v>
      </c>
      <c r="P5990" s="26" t="s">
        <v>362</v>
      </c>
      <c r="Q5990" t="str">
        <f>"ссылка"</f>
        <v>ссылка</v>
      </c>
    </row>
    <row r="5991" spans="1:26" ht="14.25" customHeight="1" outlineLevel="1" x14ac:dyDescent="0.2">
      <c r="A5991" s="24" t="s">
        <v>16524</v>
      </c>
      <c r="B5991" s="1" t="s">
        <v>13346</v>
      </c>
      <c r="C5991" s="25" t="s">
        <v>1972</v>
      </c>
      <c r="E5991" s="1" t="s">
        <v>16525</v>
      </c>
      <c r="F5991" s="4" t="s">
        <v>20</v>
      </c>
      <c r="G5991" s="2" t="s">
        <v>1301</v>
      </c>
      <c r="H5991" s="1" t="s">
        <v>1369</v>
      </c>
      <c r="I5991" s="1" t="s">
        <v>1362</v>
      </c>
      <c r="J5991" s="1" t="s">
        <v>1370</v>
      </c>
      <c r="K5991" s="1" t="s">
        <v>1363</v>
      </c>
      <c r="M5991" s="1">
        <f>IF($P$5&lt;20000,H5991*L5991,IF($P$5&lt;50000,I5991*L5991,IF($P$5&lt;100000,J5991*L5991,IF($P$5&lt;80000000,K5991*L5991))))</f>
        <v>0</v>
      </c>
      <c r="N5991" s="4" t="str">
        <f>IF(AND(P5991 &lt;&gt; "", P5991 &lt;&gt; "---"), HYPERLINK(P5991, Q5991), "")</f>
        <v/>
      </c>
      <c r="O5991" s="21">
        <f>L5991*H5991</f>
        <v>0</v>
      </c>
      <c r="P5991" s="26" t="s">
        <v>362</v>
      </c>
      <c r="Q5991" t="str">
        <f>"ссылка"</f>
        <v>ссылка</v>
      </c>
    </row>
    <row r="5992" spans="1:26" ht="14.25" customHeight="1" outlineLevel="1" x14ac:dyDescent="0.2">
      <c r="A5992" s="24" t="s">
        <v>16526</v>
      </c>
      <c r="B5992" s="1" t="s">
        <v>13346</v>
      </c>
      <c r="C5992" s="25" t="s">
        <v>54</v>
      </c>
      <c r="E5992" s="1" t="s">
        <v>16527</v>
      </c>
      <c r="F5992" s="4" t="s">
        <v>20</v>
      </c>
      <c r="G5992" s="2" t="s">
        <v>161</v>
      </c>
      <c r="H5992" s="1" t="s">
        <v>1534</v>
      </c>
      <c r="I5992" s="1" t="s">
        <v>1557</v>
      </c>
      <c r="J5992" s="1" t="s">
        <v>1586</v>
      </c>
      <c r="K5992" s="1" t="s">
        <v>1558</v>
      </c>
      <c r="M5992" s="1">
        <f>IF($P$5&lt;20000,H5992*L5992,IF($P$5&lt;50000,I5992*L5992,IF($P$5&lt;100000,J5992*L5992,IF($P$5&lt;80000000,K5992*L5992))))</f>
        <v>0</v>
      </c>
      <c r="N5992" s="4" t="str">
        <f>IF(AND(P5992 &lt;&gt; "", P5992 &lt;&gt; "---"), HYPERLINK(P5992, Q5992), "")</f>
        <v/>
      </c>
      <c r="O5992" s="21">
        <f>L5992*H5992</f>
        <v>0</v>
      </c>
      <c r="P5992" s="26" t="s">
        <v>362</v>
      </c>
      <c r="Q5992" t="str">
        <f>"ссылка"</f>
        <v>ссылка</v>
      </c>
    </row>
    <row r="5993" spans="1:26" ht="14.25" customHeight="1" outlineLevel="1" x14ac:dyDescent="0.2">
      <c r="A5993" s="24" t="s">
        <v>16528</v>
      </c>
      <c r="B5993" s="1" t="s">
        <v>13346</v>
      </c>
      <c r="C5993" s="25" t="s">
        <v>1972</v>
      </c>
      <c r="E5993" s="1" t="s">
        <v>16529</v>
      </c>
      <c r="F5993" s="4" t="s">
        <v>20</v>
      </c>
      <c r="G5993" s="2" t="s">
        <v>462</v>
      </c>
      <c r="H5993" s="1" t="s">
        <v>2038</v>
      </c>
      <c r="I5993" s="1" t="s">
        <v>1054</v>
      </c>
      <c r="J5993" s="1" t="s">
        <v>465</v>
      </c>
      <c r="K5993" s="1" t="s">
        <v>1573</v>
      </c>
      <c r="M5993" s="1">
        <f>IF($P$5&lt;20000,H5993*L5993,IF($P$5&lt;50000,I5993*L5993,IF($P$5&lt;100000,J5993*L5993,IF($P$5&lt;80000000,K5993*L5993))))</f>
        <v>0</v>
      </c>
      <c r="N5993" s="4" t="str">
        <f>IF(AND(P5993 &lt;&gt; "", P5993 &lt;&gt; "---"), HYPERLINK(P5993, Q5993), "")</f>
        <v/>
      </c>
      <c r="O5993" s="21">
        <f>L5993*H5993</f>
        <v>0</v>
      </c>
      <c r="P5993" s="26" t="s">
        <v>362</v>
      </c>
      <c r="Q5993" t="str">
        <f>"ссылка"</f>
        <v>ссылка</v>
      </c>
    </row>
    <row r="5994" spans="1:26" ht="14.25" customHeight="1" outlineLevel="1" x14ac:dyDescent="0.2">
      <c r="A5994" s="24" t="s">
        <v>16530</v>
      </c>
      <c r="B5994" s="1" t="s">
        <v>13346</v>
      </c>
      <c r="C5994" s="25" t="s">
        <v>1972</v>
      </c>
      <c r="E5994" s="1" t="s">
        <v>16531</v>
      </c>
      <c r="F5994" s="4" t="s">
        <v>20</v>
      </c>
      <c r="G5994" s="2" t="s">
        <v>8565</v>
      </c>
      <c r="H5994" s="1" t="s">
        <v>227</v>
      </c>
      <c r="I5994" s="1" t="s">
        <v>3243</v>
      </c>
      <c r="J5994" s="1" t="s">
        <v>1243</v>
      </c>
      <c r="K5994" s="1" t="s">
        <v>1491</v>
      </c>
      <c r="M5994" s="1">
        <f>IF($P$5&lt;20000,H5994*L5994,IF($P$5&lt;50000,I5994*L5994,IF($P$5&lt;100000,J5994*L5994,IF($P$5&lt;80000000,K5994*L5994))))</f>
        <v>0</v>
      </c>
      <c r="N5994" s="4" t="str">
        <f>IF(AND(P5994 &lt;&gt; "", P5994 &lt;&gt; "---"), HYPERLINK(P5994, Q5994), "")</f>
        <v/>
      </c>
      <c r="O5994" s="21">
        <f>L5994*H5994</f>
        <v>0</v>
      </c>
      <c r="P5994" s="26" t="s">
        <v>362</v>
      </c>
      <c r="Q5994" t="str">
        <f>"ссылка"</f>
        <v>ссылка</v>
      </c>
    </row>
    <row r="5995" spans="1:26" ht="14.25" customHeight="1" outlineLevel="1" x14ac:dyDescent="0.2">
      <c r="A5995" s="24" t="s">
        <v>16532</v>
      </c>
      <c r="B5995" s="1" t="s">
        <v>13346</v>
      </c>
      <c r="C5995" s="25" t="s">
        <v>54</v>
      </c>
      <c r="E5995" s="1" t="s">
        <v>16533</v>
      </c>
      <c r="F5995" s="4" t="s">
        <v>20</v>
      </c>
      <c r="G5995" s="2" t="s">
        <v>1036</v>
      </c>
      <c r="H5995" s="1" t="s">
        <v>1011</v>
      </c>
      <c r="I5995" s="1" t="s">
        <v>1612</v>
      </c>
      <c r="J5995" s="1" t="s">
        <v>1686</v>
      </c>
      <c r="K5995" s="1" t="s">
        <v>119</v>
      </c>
      <c r="M5995" s="1">
        <f>IF($P$5&lt;20000,H5995*L5995,IF($P$5&lt;50000,I5995*L5995,IF($P$5&lt;100000,J5995*L5995,IF($P$5&lt;80000000,K5995*L5995))))</f>
        <v>0</v>
      </c>
      <c r="N5995" s="4" t="str">
        <f>IF(AND(P5995 &lt;&gt; "", P5995 &lt;&gt; "---"), HYPERLINK(P5995, Q5995), "")</f>
        <v/>
      </c>
      <c r="O5995" s="21">
        <f>L5995*H5995</f>
        <v>0</v>
      </c>
      <c r="P5995" s="26" t="s">
        <v>362</v>
      </c>
      <c r="Q5995" t="str">
        <f>"ссылка"</f>
        <v>ссылка</v>
      </c>
    </row>
    <row r="5996" spans="1:26" ht="14.25" customHeight="1" x14ac:dyDescent="0.2">
      <c r="A5996" s="29" t="s">
        <v>21002</v>
      </c>
      <c r="B5996" s="28"/>
      <c r="C5996" s="29"/>
      <c r="D5996" s="28"/>
      <c r="E5996" s="28"/>
      <c r="F5996" s="28"/>
      <c r="G5996" s="28"/>
      <c r="H5996" s="28"/>
      <c r="I5996" s="28"/>
      <c r="J5996" s="28"/>
      <c r="K5996" s="28"/>
      <c r="L5996" s="28"/>
      <c r="M5996" s="28"/>
      <c r="N5996" s="28"/>
      <c r="O5996" s="30"/>
      <c r="P5996" s="31"/>
      <c r="Q5996" s="28"/>
      <c r="R5996" s="28"/>
      <c r="S5996" s="28"/>
      <c r="T5996" s="28"/>
      <c r="U5996" s="28"/>
      <c r="V5996" s="28"/>
      <c r="W5996" s="28"/>
      <c r="X5996" s="28"/>
      <c r="Y5996" s="28"/>
      <c r="Z5996" s="28"/>
    </row>
    <row r="5997" spans="1:26" ht="14.25" customHeight="1" outlineLevel="1" x14ac:dyDescent="0.2">
      <c r="A5997" s="24" t="s">
        <v>21001</v>
      </c>
      <c r="B5997" s="1" t="s">
        <v>21002</v>
      </c>
      <c r="C5997" s="25" t="s">
        <v>45</v>
      </c>
      <c r="E5997" s="1" t="s">
        <v>21003</v>
      </c>
      <c r="F5997" s="4" t="s">
        <v>20</v>
      </c>
      <c r="G5997" s="2" t="s">
        <v>172</v>
      </c>
      <c r="H5997" s="1" t="s">
        <v>83</v>
      </c>
      <c r="I5997" s="1" t="s">
        <v>173</v>
      </c>
      <c r="J5997" s="1" t="s">
        <v>174</v>
      </c>
      <c r="K5997" s="1" t="s">
        <v>175</v>
      </c>
      <c r="M5997" s="1">
        <f>IF($P$5&lt;20000,H5997*L5997,IF($P$5&lt;50000,I5997*L5997,IF($P$5&lt;100000,J5997*L5997,IF($P$5&lt;80000000,K5997*L5997))))</f>
        <v>0</v>
      </c>
      <c r="N5997" s="4" t="str">
        <f>IF(AND(P5997 &lt;&gt; "", P5997 &lt;&gt; "---"), HYPERLINK(P5997, Q5997), "")</f>
        <v/>
      </c>
      <c r="O5997" s="21">
        <f>L5997*H5997</f>
        <v>0</v>
      </c>
      <c r="P5997" s="26" t="s">
        <v>362</v>
      </c>
      <c r="Q5997" t="str">
        <f>"ссылка"</f>
        <v>ссылка</v>
      </c>
    </row>
    <row r="5998" spans="1:26" ht="14.25" customHeight="1" x14ac:dyDescent="0.2">
      <c r="A5998" s="29" t="s">
        <v>38984</v>
      </c>
      <c r="B5998" s="28"/>
      <c r="C5998" s="29"/>
      <c r="D5998" s="28"/>
      <c r="E5998" s="28"/>
      <c r="F5998" s="28"/>
      <c r="G5998" s="28"/>
      <c r="H5998" s="28"/>
      <c r="I5998" s="28"/>
      <c r="J5998" s="28"/>
      <c r="K5998" s="28"/>
      <c r="L5998" s="28"/>
      <c r="M5998" s="28"/>
      <c r="N5998" s="28"/>
      <c r="O5998" s="30"/>
      <c r="P5998" s="31"/>
      <c r="Q5998" s="28"/>
      <c r="R5998" s="28"/>
      <c r="S5998" s="28"/>
      <c r="T5998" s="28"/>
      <c r="U5998" s="28"/>
      <c r="V5998" s="28"/>
      <c r="W5998" s="28"/>
      <c r="X5998" s="28"/>
      <c r="Y5998" s="28"/>
      <c r="Z5998" s="28"/>
    </row>
    <row r="5999" spans="1:26" ht="14.25" customHeight="1" outlineLevel="1" x14ac:dyDescent="0.2">
      <c r="A5999" s="24" t="s">
        <v>38983</v>
      </c>
      <c r="B5999" s="1" t="s">
        <v>38984</v>
      </c>
      <c r="C5999" s="25" t="s">
        <v>36</v>
      </c>
      <c r="E5999" s="1" t="s">
        <v>38985</v>
      </c>
      <c r="F5999" s="4" t="s">
        <v>20</v>
      </c>
      <c r="G5999" s="2" t="s">
        <v>38986</v>
      </c>
      <c r="H5999" s="1" t="s">
        <v>5577</v>
      </c>
      <c r="I5999" s="1" t="s">
        <v>13515</v>
      </c>
      <c r="J5999" s="1" t="s">
        <v>12030</v>
      </c>
      <c r="K5999" s="1" t="s">
        <v>12074</v>
      </c>
      <c r="M5999" s="1">
        <f>IF($P$5&lt;20000,H5999*L5999,IF($P$5&lt;50000,I5999*L5999,IF($P$5&lt;100000,J5999*L5999,IF($P$5&lt;80000000,K5999*L5999))))</f>
        <v>0</v>
      </c>
      <c r="N5999" s="4" t="str">
        <f>IF(AND(P5999 &lt;&gt; "", P5999 &lt;&gt; "---"), HYPERLINK(P5999, Q5999), "")</f>
        <v>ссылка</v>
      </c>
      <c r="O5999" s="21">
        <f>L5999*H5999</f>
        <v>0</v>
      </c>
      <c r="P5999" s="26" t="s">
        <v>38987</v>
      </c>
      <c r="Q5999" t="str">
        <f>"ссылка"</f>
        <v>ссылка</v>
      </c>
    </row>
    <row r="6000" spans="1:26" ht="14.25" customHeight="1" outlineLevel="1" x14ac:dyDescent="0.2">
      <c r="A6000" s="24" t="s">
        <v>38988</v>
      </c>
      <c r="B6000" s="1" t="s">
        <v>38984</v>
      </c>
      <c r="C6000" s="25" t="s">
        <v>36</v>
      </c>
      <c r="E6000" s="1" t="s">
        <v>38989</v>
      </c>
      <c r="F6000" s="4" t="s">
        <v>20</v>
      </c>
      <c r="G6000" s="2" t="s">
        <v>38986</v>
      </c>
      <c r="H6000" s="1" t="s">
        <v>5577</v>
      </c>
      <c r="I6000" s="1" t="s">
        <v>13515</v>
      </c>
      <c r="J6000" s="1" t="s">
        <v>12030</v>
      </c>
      <c r="K6000" s="1" t="s">
        <v>12074</v>
      </c>
      <c r="M6000" s="1">
        <f>IF($P$5&lt;20000,H6000*L6000,IF($P$5&lt;50000,I6000*L6000,IF($P$5&lt;100000,J6000*L6000,IF($P$5&lt;80000000,K6000*L6000))))</f>
        <v>0</v>
      </c>
      <c r="N6000" s="4" t="str">
        <f>IF(AND(P6000 &lt;&gt; "", P6000 &lt;&gt; "---"), HYPERLINK(P6000, Q6000), "")</f>
        <v>ссылка</v>
      </c>
      <c r="O6000" s="21">
        <f>L6000*H6000</f>
        <v>0</v>
      </c>
      <c r="P6000" s="26" t="s">
        <v>38990</v>
      </c>
      <c r="Q6000" t="str">
        <f>"ссылка"</f>
        <v>ссылка</v>
      </c>
    </row>
    <row r="6001" spans="1:17" ht="14.25" customHeight="1" outlineLevel="1" x14ac:dyDescent="0.2">
      <c r="A6001" s="24" t="s">
        <v>39000</v>
      </c>
      <c r="B6001" s="1" t="s">
        <v>38984</v>
      </c>
      <c r="E6001" s="1" t="s">
        <v>39001</v>
      </c>
      <c r="F6001" s="4" t="s">
        <v>20</v>
      </c>
      <c r="G6001" s="2" t="s">
        <v>14486</v>
      </c>
      <c r="H6001" s="1" t="s">
        <v>10108</v>
      </c>
      <c r="I6001" s="1" t="s">
        <v>7831</v>
      </c>
      <c r="J6001" s="1" t="s">
        <v>5545</v>
      </c>
      <c r="K6001" s="1" t="s">
        <v>5791</v>
      </c>
      <c r="M6001" s="1">
        <f>IF($P$5&lt;20000,H6001*L6001,IF($P$5&lt;50000,I6001*L6001,IF($P$5&lt;100000,J6001*L6001,IF($P$5&lt;80000000,K6001*L6001))))</f>
        <v>0</v>
      </c>
      <c r="N6001" s="4" t="str">
        <f>IF(AND(P6001 &lt;&gt; "", P6001 &lt;&gt; "---"), HYPERLINK(P6001, Q6001), "")</f>
        <v>ссылка</v>
      </c>
      <c r="O6001" s="21">
        <f>L6001*H6001</f>
        <v>0</v>
      </c>
      <c r="P6001" s="26" t="s">
        <v>39002</v>
      </c>
      <c r="Q6001" t="str">
        <f>"ссылка"</f>
        <v>ссылка</v>
      </c>
    </row>
    <row r="6002" spans="1:17" ht="14.25" customHeight="1" outlineLevel="1" x14ac:dyDescent="0.2">
      <c r="A6002" s="24" t="s">
        <v>39003</v>
      </c>
      <c r="B6002" s="1" t="s">
        <v>38984</v>
      </c>
      <c r="C6002" s="25" t="s">
        <v>36</v>
      </c>
      <c r="E6002" s="1" t="s">
        <v>39004</v>
      </c>
      <c r="F6002" s="4" t="s">
        <v>20</v>
      </c>
      <c r="G6002" s="2" t="s">
        <v>39005</v>
      </c>
      <c r="H6002" s="1" t="s">
        <v>39006</v>
      </c>
      <c r="I6002" s="1" t="s">
        <v>39007</v>
      </c>
      <c r="J6002" s="1" t="s">
        <v>6300</v>
      </c>
      <c r="K6002" s="1" t="s">
        <v>39008</v>
      </c>
      <c r="M6002" s="1">
        <f>IF($P$5&lt;20000,H6002*L6002,IF($P$5&lt;50000,I6002*L6002,IF($P$5&lt;100000,J6002*L6002,IF($P$5&lt;80000000,K6002*L6002))))</f>
        <v>0</v>
      </c>
      <c r="N6002" s="4" t="str">
        <f>IF(AND(P6002 &lt;&gt; "", P6002 &lt;&gt; "---"), HYPERLINK(P6002, Q6002), "")</f>
        <v>ссылка</v>
      </c>
      <c r="O6002" s="21">
        <f>L6002*H6002</f>
        <v>0</v>
      </c>
      <c r="P6002" s="26" t="s">
        <v>39009</v>
      </c>
      <c r="Q6002" t="str">
        <f>"ссылка"</f>
        <v>ссылка</v>
      </c>
    </row>
    <row r="6003" spans="1:17" ht="14.25" customHeight="1" outlineLevel="1" x14ac:dyDescent="0.2">
      <c r="A6003" s="24" t="s">
        <v>39010</v>
      </c>
      <c r="B6003" s="1" t="s">
        <v>38984</v>
      </c>
      <c r="C6003" s="25" t="s">
        <v>36</v>
      </c>
      <c r="E6003" s="1" t="s">
        <v>39011</v>
      </c>
      <c r="F6003" s="4" t="s">
        <v>20</v>
      </c>
      <c r="G6003" s="2" t="s">
        <v>39012</v>
      </c>
      <c r="H6003" s="1" t="s">
        <v>18664</v>
      </c>
      <c r="I6003" s="1" t="s">
        <v>39013</v>
      </c>
      <c r="J6003" s="1" t="s">
        <v>39014</v>
      </c>
      <c r="K6003" s="1" t="s">
        <v>39015</v>
      </c>
      <c r="M6003" s="1">
        <f>IF($P$5&lt;20000,H6003*L6003,IF($P$5&lt;50000,I6003*L6003,IF($P$5&lt;100000,J6003*L6003,IF($P$5&lt;80000000,K6003*L6003))))</f>
        <v>0</v>
      </c>
      <c r="N6003" s="4" t="str">
        <f>IF(AND(P6003 &lt;&gt; "", P6003 &lt;&gt; "---"), HYPERLINK(P6003, Q6003), "")</f>
        <v>ссылка</v>
      </c>
      <c r="O6003" s="21">
        <f>L6003*H6003</f>
        <v>0</v>
      </c>
      <c r="P6003" s="26" t="s">
        <v>39016</v>
      </c>
      <c r="Q6003" t="str">
        <f>"ссылка"</f>
        <v>ссылка</v>
      </c>
    </row>
    <row r="6004" spans="1:17" ht="14.25" customHeight="1" outlineLevel="1" x14ac:dyDescent="0.2">
      <c r="A6004" s="24" t="s">
        <v>39017</v>
      </c>
      <c r="B6004" s="1" t="s">
        <v>38984</v>
      </c>
      <c r="C6004" s="25" t="s">
        <v>36</v>
      </c>
      <c r="E6004" s="1" t="s">
        <v>39018</v>
      </c>
      <c r="F6004" s="4" t="s">
        <v>20</v>
      </c>
      <c r="G6004" s="2" t="s">
        <v>39019</v>
      </c>
      <c r="H6004" s="1" t="s">
        <v>39020</v>
      </c>
      <c r="I6004" s="1" t="s">
        <v>39021</v>
      </c>
      <c r="J6004" s="1" t="s">
        <v>9463</v>
      </c>
      <c r="K6004" s="1" t="s">
        <v>39022</v>
      </c>
      <c r="M6004" s="1">
        <f>IF($P$5&lt;20000,H6004*L6004,IF($P$5&lt;50000,I6004*L6004,IF($P$5&lt;100000,J6004*L6004,IF($P$5&lt;80000000,K6004*L6004))))</f>
        <v>0</v>
      </c>
      <c r="N6004" s="4" t="str">
        <f>IF(AND(P6004 &lt;&gt; "", P6004 &lt;&gt; "---"), HYPERLINK(P6004, Q6004), "")</f>
        <v>ссылка</v>
      </c>
      <c r="O6004" s="21">
        <f>L6004*H6004</f>
        <v>0</v>
      </c>
      <c r="P6004" s="26" t="s">
        <v>39023</v>
      </c>
      <c r="Q6004" t="str">
        <f>"ссылка"</f>
        <v>ссылка</v>
      </c>
    </row>
    <row r="6005" spans="1:17" ht="14.25" customHeight="1" outlineLevel="1" x14ac:dyDescent="0.2">
      <c r="A6005" s="24" t="s">
        <v>39024</v>
      </c>
      <c r="B6005" s="1" t="s">
        <v>38984</v>
      </c>
      <c r="C6005" s="25" t="s">
        <v>36</v>
      </c>
      <c r="E6005" s="1" t="s">
        <v>39025</v>
      </c>
      <c r="F6005" s="4" t="s">
        <v>20</v>
      </c>
      <c r="G6005" s="2" t="s">
        <v>39005</v>
      </c>
      <c r="H6005" s="1" t="s">
        <v>39006</v>
      </c>
      <c r="I6005" s="1" t="s">
        <v>39007</v>
      </c>
      <c r="J6005" s="1" t="s">
        <v>6300</v>
      </c>
      <c r="K6005" s="1" t="s">
        <v>39008</v>
      </c>
      <c r="M6005" s="1">
        <f>IF($P$5&lt;20000,H6005*L6005,IF($P$5&lt;50000,I6005*L6005,IF($P$5&lt;100000,J6005*L6005,IF($P$5&lt;80000000,K6005*L6005))))</f>
        <v>0</v>
      </c>
      <c r="N6005" s="4" t="str">
        <f>IF(AND(P6005 &lt;&gt; "", P6005 &lt;&gt; "---"), HYPERLINK(P6005, Q6005), "")</f>
        <v>ссылка</v>
      </c>
      <c r="O6005" s="21">
        <f>L6005*H6005</f>
        <v>0</v>
      </c>
      <c r="P6005" s="26" t="s">
        <v>39026</v>
      </c>
      <c r="Q6005" t="str">
        <f>"ссылка"</f>
        <v>ссылка</v>
      </c>
    </row>
    <row r="6006" spans="1:17" ht="14.25" customHeight="1" outlineLevel="1" x14ac:dyDescent="0.2">
      <c r="A6006" s="24" t="s">
        <v>39027</v>
      </c>
      <c r="B6006" s="1" t="s">
        <v>38984</v>
      </c>
      <c r="C6006" s="25" t="s">
        <v>36</v>
      </c>
      <c r="E6006" s="1" t="s">
        <v>39028</v>
      </c>
      <c r="F6006" s="4" t="s">
        <v>20</v>
      </c>
      <c r="G6006" s="2" t="s">
        <v>39012</v>
      </c>
      <c r="H6006" s="1" t="s">
        <v>18664</v>
      </c>
      <c r="I6006" s="1" t="s">
        <v>39013</v>
      </c>
      <c r="J6006" s="1" t="s">
        <v>39014</v>
      </c>
      <c r="K6006" s="1" t="s">
        <v>39015</v>
      </c>
      <c r="M6006" s="1">
        <f>IF($P$5&lt;20000,H6006*L6006,IF($P$5&lt;50000,I6006*L6006,IF($P$5&lt;100000,J6006*L6006,IF($P$5&lt;80000000,K6006*L6006))))</f>
        <v>0</v>
      </c>
      <c r="N6006" s="4" t="str">
        <f>IF(AND(P6006 &lt;&gt; "", P6006 &lt;&gt; "---"), HYPERLINK(P6006, Q6006), "")</f>
        <v>ссылка</v>
      </c>
      <c r="O6006" s="21">
        <f>L6006*H6006</f>
        <v>0</v>
      </c>
      <c r="P6006" s="26" t="s">
        <v>39029</v>
      </c>
      <c r="Q6006" t="str">
        <f>"ссылка"</f>
        <v>ссылка</v>
      </c>
    </row>
    <row r="6007" spans="1:17" ht="14.25" customHeight="1" outlineLevel="1" x14ac:dyDescent="0.2">
      <c r="A6007" s="24" t="s">
        <v>39030</v>
      </c>
      <c r="B6007" s="1" t="s">
        <v>38984</v>
      </c>
      <c r="C6007" s="25" t="s">
        <v>36</v>
      </c>
      <c r="E6007" s="1" t="s">
        <v>39031</v>
      </c>
      <c r="F6007" s="4" t="s">
        <v>20</v>
      </c>
      <c r="G6007" s="2" t="s">
        <v>39019</v>
      </c>
      <c r="H6007" s="1" t="s">
        <v>39020</v>
      </c>
      <c r="I6007" s="1" t="s">
        <v>39021</v>
      </c>
      <c r="J6007" s="1" t="s">
        <v>9463</v>
      </c>
      <c r="K6007" s="1" t="s">
        <v>39022</v>
      </c>
      <c r="M6007" s="1">
        <f>IF($P$5&lt;20000,H6007*L6007,IF($P$5&lt;50000,I6007*L6007,IF($P$5&lt;100000,J6007*L6007,IF($P$5&lt;80000000,K6007*L6007))))</f>
        <v>0</v>
      </c>
      <c r="N6007" s="4" t="str">
        <f>IF(AND(P6007 &lt;&gt; "", P6007 &lt;&gt; "---"), HYPERLINK(P6007, Q6007), "")</f>
        <v>ссылка</v>
      </c>
      <c r="O6007" s="21">
        <f>L6007*H6007</f>
        <v>0</v>
      </c>
      <c r="P6007" s="26" t="s">
        <v>39032</v>
      </c>
      <c r="Q6007" t="str">
        <f>"ссылка"</f>
        <v>ссылка</v>
      </c>
    </row>
    <row r="6008" spans="1:17" ht="14.25" customHeight="1" outlineLevel="1" x14ac:dyDescent="0.2">
      <c r="A6008" s="24" t="s">
        <v>39033</v>
      </c>
      <c r="B6008" s="1" t="s">
        <v>38984</v>
      </c>
      <c r="C6008" s="25" t="s">
        <v>36</v>
      </c>
      <c r="E6008" s="1" t="s">
        <v>39034</v>
      </c>
      <c r="F6008" s="4" t="s">
        <v>20</v>
      </c>
      <c r="G6008" s="2" t="s">
        <v>39035</v>
      </c>
      <c r="H6008" s="1" t="s">
        <v>39036</v>
      </c>
      <c r="I6008" s="1" t="s">
        <v>39037</v>
      </c>
      <c r="J6008" s="1" t="s">
        <v>39038</v>
      </c>
      <c r="K6008" s="1" t="s">
        <v>39039</v>
      </c>
      <c r="M6008" s="1">
        <f>IF($P$5&lt;20000,H6008*L6008,IF($P$5&lt;50000,I6008*L6008,IF($P$5&lt;100000,J6008*L6008,IF($P$5&lt;80000000,K6008*L6008))))</f>
        <v>0</v>
      </c>
      <c r="N6008" s="4" t="str">
        <f>IF(AND(P6008 &lt;&gt; "", P6008 &lt;&gt; "---"), HYPERLINK(P6008, Q6008), "")</f>
        <v>ссылка</v>
      </c>
      <c r="O6008" s="21">
        <f>L6008*H6008</f>
        <v>0</v>
      </c>
      <c r="P6008" s="26" t="s">
        <v>39040</v>
      </c>
      <c r="Q6008" t="str">
        <f>"ссылка"</f>
        <v>ссылка</v>
      </c>
    </row>
    <row r="6009" spans="1:17" ht="14.25" customHeight="1" outlineLevel="1" x14ac:dyDescent="0.2">
      <c r="A6009" s="24" t="s">
        <v>39041</v>
      </c>
      <c r="B6009" s="1" t="s">
        <v>38984</v>
      </c>
      <c r="C6009" s="25" t="s">
        <v>36</v>
      </c>
      <c r="E6009" s="1" t="s">
        <v>39042</v>
      </c>
      <c r="F6009" s="4" t="s">
        <v>20</v>
      </c>
      <c r="G6009" s="2" t="s">
        <v>39043</v>
      </c>
      <c r="H6009" s="1" t="s">
        <v>39044</v>
      </c>
      <c r="I6009" s="1" t="s">
        <v>14501</v>
      </c>
      <c r="J6009" s="1" t="s">
        <v>39045</v>
      </c>
      <c r="K6009" s="1" t="s">
        <v>38322</v>
      </c>
      <c r="M6009" s="1">
        <f>IF($P$5&lt;20000,H6009*L6009,IF($P$5&lt;50000,I6009*L6009,IF($P$5&lt;100000,J6009*L6009,IF($P$5&lt;80000000,K6009*L6009))))</f>
        <v>0</v>
      </c>
      <c r="N6009" s="4" t="str">
        <f>IF(AND(P6009 &lt;&gt; "", P6009 &lt;&gt; "---"), HYPERLINK(P6009, Q6009), "")</f>
        <v>ссылка</v>
      </c>
      <c r="O6009" s="21">
        <f>L6009*H6009</f>
        <v>0</v>
      </c>
      <c r="P6009" s="26" t="s">
        <v>39046</v>
      </c>
      <c r="Q6009" t="str">
        <f>"ссылка"</f>
        <v>ссылка</v>
      </c>
    </row>
    <row r="6010" spans="1:17" ht="14.25" customHeight="1" outlineLevel="1" x14ac:dyDescent="0.2">
      <c r="A6010" s="24" t="s">
        <v>39047</v>
      </c>
      <c r="B6010" s="1" t="s">
        <v>38984</v>
      </c>
      <c r="C6010" s="25" t="s">
        <v>36</v>
      </c>
      <c r="E6010" s="1" t="s">
        <v>39048</v>
      </c>
      <c r="F6010" s="4" t="s">
        <v>20</v>
      </c>
      <c r="G6010" s="2" t="s">
        <v>39043</v>
      </c>
      <c r="H6010" s="1" t="s">
        <v>39044</v>
      </c>
      <c r="I6010" s="1" t="s">
        <v>14501</v>
      </c>
      <c r="J6010" s="1" t="s">
        <v>39045</v>
      </c>
      <c r="K6010" s="1" t="s">
        <v>38322</v>
      </c>
      <c r="M6010" s="1">
        <f>IF($P$5&lt;20000,H6010*L6010,IF($P$5&lt;50000,I6010*L6010,IF($P$5&lt;100000,J6010*L6010,IF($P$5&lt;80000000,K6010*L6010))))</f>
        <v>0</v>
      </c>
      <c r="N6010" s="4" t="str">
        <f>IF(AND(P6010 &lt;&gt; "", P6010 &lt;&gt; "---"), HYPERLINK(P6010, Q6010), "")</f>
        <v>ссылка</v>
      </c>
      <c r="O6010" s="21">
        <f>L6010*H6010</f>
        <v>0</v>
      </c>
      <c r="P6010" s="26" t="s">
        <v>39049</v>
      </c>
      <c r="Q6010" t="str">
        <f>"ссылка"</f>
        <v>ссылка</v>
      </c>
    </row>
    <row r="6011" spans="1:17" ht="14.25" customHeight="1" outlineLevel="1" x14ac:dyDescent="0.2">
      <c r="A6011" s="24" t="s">
        <v>39050</v>
      </c>
      <c r="B6011" s="1" t="s">
        <v>38984</v>
      </c>
      <c r="C6011" s="25" t="s">
        <v>36</v>
      </c>
      <c r="E6011" s="1" t="s">
        <v>39051</v>
      </c>
      <c r="F6011" s="4" t="s">
        <v>20</v>
      </c>
      <c r="G6011" s="2" t="s">
        <v>39052</v>
      </c>
      <c r="H6011" s="1" t="s">
        <v>39053</v>
      </c>
      <c r="I6011" s="1" t="s">
        <v>39054</v>
      </c>
      <c r="J6011" s="1" t="s">
        <v>39055</v>
      </c>
      <c r="K6011" s="1" t="s">
        <v>39056</v>
      </c>
      <c r="M6011" s="1">
        <f>IF($P$5&lt;20000,H6011*L6011,IF($P$5&lt;50000,I6011*L6011,IF($P$5&lt;100000,J6011*L6011,IF($P$5&lt;80000000,K6011*L6011))))</f>
        <v>0</v>
      </c>
      <c r="N6011" s="4" t="str">
        <f>IF(AND(P6011 &lt;&gt; "", P6011 &lt;&gt; "---"), HYPERLINK(P6011, Q6011), "")</f>
        <v>ссылка</v>
      </c>
      <c r="O6011" s="21">
        <f>L6011*H6011</f>
        <v>0</v>
      </c>
      <c r="P6011" s="26" t="s">
        <v>39057</v>
      </c>
      <c r="Q6011" t="str">
        <f>"ссылка"</f>
        <v>ссылка</v>
      </c>
    </row>
    <row r="6012" spans="1:17" ht="14.25" customHeight="1" outlineLevel="1" x14ac:dyDescent="0.2">
      <c r="A6012" s="24" t="s">
        <v>39058</v>
      </c>
      <c r="B6012" s="1" t="s">
        <v>38984</v>
      </c>
      <c r="E6012" s="1" t="s">
        <v>39059</v>
      </c>
      <c r="F6012" s="4" t="s">
        <v>20</v>
      </c>
      <c r="G6012" s="2" t="s">
        <v>39060</v>
      </c>
      <c r="H6012" s="1" t="s">
        <v>39061</v>
      </c>
      <c r="I6012" s="1" t="s">
        <v>8855</v>
      </c>
      <c r="J6012" s="1" t="s">
        <v>39062</v>
      </c>
      <c r="K6012" s="1" t="s">
        <v>39063</v>
      </c>
      <c r="M6012" s="1">
        <f>IF($P$5&lt;20000,H6012*L6012,IF($P$5&lt;50000,I6012*L6012,IF($P$5&lt;100000,J6012*L6012,IF($P$5&lt;80000000,K6012*L6012))))</f>
        <v>0</v>
      </c>
      <c r="N6012" s="4" t="str">
        <f>IF(AND(P6012 &lt;&gt; "", P6012 &lt;&gt; "---"), HYPERLINK(P6012, Q6012), "")</f>
        <v>ссылка</v>
      </c>
      <c r="O6012" s="21">
        <f>L6012*H6012</f>
        <v>0</v>
      </c>
      <c r="P6012" s="26" t="s">
        <v>39064</v>
      </c>
      <c r="Q6012" t="str">
        <f>"ссылка"</f>
        <v>ссылка</v>
      </c>
    </row>
    <row r="6013" spans="1:17" ht="14.25" customHeight="1" outlineLevel="1" x14ac:dyDescent="0.2">
      <c r="A6013" s="24" t="s">
        <v>39065</v>
      </c>
      <c r="B6013" s="1" t="s">
        <v>38984</v>
      </c>
      <c r="C6013" s="25" t="s">
        <v>36</v>
      </c>
      <c r="E6013" s="1" t="s">
        <v>39066</v>
      </c>
      <c r="F6013" s="4" t="s">
        <v>20</v>
      </c>
      <c r="G6013" s="2" t="s">
        <v>39067</v>
      </c>
      <c r="H6013" s="1" t="s">
        <v>39068</v>
      </c>
      <c r="I6013" s="1" t="s">
        <v>39069</v>
      </c>
      <c r="J6013" s="1" t="s">
        <v>39070</v>
      </c>
      <c r="K6013" s="1" t="s">
        <v>39071</v>
      </c>
      <c r="M6013" s="1">
        <f>IF($P$5&lt;20000,H6013*L6013,IF($P$5&lt;50000,I6013*L6013,IF($P$5&lt;100000,J6013*L6013,IF($P$5&lt;80000000,K6013*L6013))))</f>
        <v>0</v>
      </c>
      <c r="N6013" s="4" t="str">
        <f>IF(AND(P6013 &lt;&gt; "", P6013 &lt;&gt; "---"), HYPERLINK(P6013, Q6013), "")</f>
        <v>ссылка</v>
      </c>
      <c r="O6013" s="21">
        <f>L6013*H6013</f>
        <v>0</v>
      </c>
      <c r="P6013" s="26" t="s">
        <v>39072</v>
      </c>
      <c r="Q6013" t="str">
        <f>"ссылка"</f>
        <v>ссылка</v>
      </c>
    </row>
    <row r="6014" spans="1:17" ht="14.25" customHeight="1" outlineLevel="1" x14ac:dyDescent="0.2">
      <c r="A6014" s="24" t="s">
        <v>39073</v>
      </c>
      <c r="B6014" s="1" t="s">
        <v>38984</v>
      </c>
      <c r="C6014" s="25" t="s">
        <v>36</v>
      </c>
      <c r="E6014" s="1" t="s">
        <v>39074</v>
      </c>
      <c r="F6014" s="4" t="s">
        <v>20</v>
      </c>
      <c r="G6014" s="2" t="s">
        <v>39067</v>
      </c>
      <c r="H6014" s="1" t="s">
        <v>39068</v>
      </c>
      <c r="I6014" s="1" t="s">
        <v>39069</v>
      </c>
      <c r="J6014" s="1" t="s">
        <v>39070</v>
      </c>
      <c r="K6014" s="1" t="s">
        <v>39071</v>
      </c>
      <c r="M6014" s="1">
        <f>IF($P$5&lt;20000,H6014*L6014,IF($P$5&lt;50000,I6014*L6014,IF($P$5&lt;100000,J6014*L6014,IF($P$5&lt;80000000,K6014*L6014))))</f>
        <v>0</v>
      </c>
      <c r="N6014" s="4" t="str">
        <f>IF(AND(P6014 &lt;&gt; "", P6014 &lt;&gt; "---"), HYPERLINK(P6014, Q6014), "")</f>
        <v>ссылка</v>
      </c>
      <c r="O6014" s="21">
        <f>L6014*H6014</f>
        <v>0</v>
      </c>
      <c r="P6014" s="26" t="s">
        <v>39075</v>
      </c>
      <c r="Q6014" t="str">
        <f>"ссылка"</f>
        <v>ссылка</v>
      </c>
    </row>
    <row r="6015" spans="1:17" ht="14.25" customHeight="1" outlineLevel="1" x14ac:dyDescent="0.2">
      <c r="A6015" s="24" t="s">
        <v>39076</v>
      </c>
      <c r="B6015" s="1" t="s">
        <v>38984</v>
      </c>
      <c r="C6015" s="25" t="s">
        <v>36</v>
      </c>
      <c r="E6015" s="1" t="s">
        <v>39077</v>
      </c>
      <c r="F6015" s="4" t="s">
        <v>20</v>
      </c>
      <c r="G6015" s="2" t="s">
        <v>39078</v>
      </c>
      <c r="H6015" s="1" t="s">
        <v>39079</v>
      </c>
      <c r="I6015" s="1" t="s">
        <v>39080</v>
      </c>
      <c r="J6015" s="1" t="s">
        <v>39081</v>
      </c>
      <c r="K6015" s="1" t="s">
        <v>39082</v>
      </c>
      <c r="M6015" s="1">
        <f>IF($P$5&lt;20000,H6015*L6015,IF($P$5&lt;50000,I6015*L6015,IF($P$5&lt;100000,J6015*L6015,IF($P$5&lt;80000000,K6015*L6015))))</f>
        <v>0</v>
      </c>
      <c r="N6015" s="4" t="str">
        <f>IF(AND(P6015 &lt;&gt; "", P6015 &lt;&gt; "---"), HYPERLINK(P6015, Q6015), "")</f>
        <v>ссылка</v>
      </c>
      <c r="O6015" s="21">
        <f>L6015*H6015</f>
        <v>0</v>
      </c>
      <c r="P6015" s="26" t="s">
        <v>39083</v>
      </c>
      <c r="Q6015" t="str">
        <f>"ссылка"</f>
        <v>ссылка</v>
      </c>
    </row>
    <row r="6016" spans="1:17" ht="14.25" customHeight="1" outlineLevel="1" x14ac:dyDescent="0.2">
      <c r="A6016" s="24" t="s">
        <v>39084</v>
      </c>
      <c r="B6016" s="1" t="s">
        <v>38984</v>
      </c>
      <c r="C6016" s="25" t="s">
        <v>36</v>
      </c>
      <c r="E6016" s="1" t="s">
        <v>39085</v>
      </c>
      <c r="F6016" s="4" t="s">
        <v>20</v>
      </c>
      <c r="G6016" s="2" t="s">
        <v>39078</v>
      </c>
      <c r="H6016" s="1" t="s">
        <v>39079</v>
      </c>
      <c r="I6016" s="1" t="s">
        <v>39080</v>
      </c>
      <c r="J6016" s="1" t="s">
        <v>39081</v>
      </c>
      <c r="K6016" s="1" t="s">
        <v>39082</v>
      </c>
      <c r="M6016" s="1">
        <f>IF($P$5&lt;20000,H6016*L6016,IF($P$5&lt;50000,I6016*L6016,IF($P$5&lt;100000,J6016*L6016,IF($P$5&lt;80000000,K6016*L6016))))</f>
        <v>0</v>
      </c>
      <c r="N6016" s="4" t="str">
        <f>IF(AND(P6016 &lt;&gt; "", P6016 &lt;&gt; "---"), HYPERLINK(P6016, Q6016), "")</f>
        <v>ссылка</v>
      </c>
      <c r="O6016" s="21">
        <f>L6016*H6016</f>
        <v>0</v>
      </c>
      <c r="P6016" s="26" t="s">
        <v>39086</v>
      </c>
      <c r="Q6016" t="str">
        <f>"ссылка"</f>
        <v>ссылка</v>
      </c>
    </row>
    <row r="6017" spans="1:17" ht="14.25" customHeight="1" outlineLevel="1" x14ac:dyDescent="0.2">
      <c r="A6017" s="24" t="s">
        <v>39087</v>
      </c>
      <c r="B6017" s="1" t="s">
        <v>38984</v>
      </c>
      <c r="C6017" s="25" t="s">
        <v>36</v>
      </c>
      <c r="E6017" s="1" t="s">
        <v>39088</v>
      </c>
      <c r="F6017" s="4" t="s">
        <v>20</v>
      </c>
      <c r="G6017" s="2" t="s">
        <v>39089</v>
      </c>
      <c r="H6017" s="1" t="s">
        <v>39090</v>
      </c>
      <c r="I6017" s="1" t="s">
        <v>13917</v>
      </c>
      <c r="J6017" s="1" t="s">
        <v>39091</v>
      </c>
      <c r="K6017" s="1" t="s">
        <v>39092</v>
      </c>
      <c r="M6017" s="1">
        <f>IF($P$5&lt;20000,H6017*L6017,IF($P$5&lt;50000,I6017*L6017,IF($P$5&lt;100000,J6017*L6017,IF($P$5&lt;80000000,K6017*L6017))))</f>
        <v>0</v>
      </c>
      <c r="N6017" s="4" t="str">
        <f>IF(AND(P6017 &lt;&gt; "", P6017 &lt;&gt; "---"), HYPERLINK(P6017, Q6017), "")</f>
        <v>ссылка</v>
      </c>
      <c r="O6017" s="21">
        <f>L6017*H6017</f>
        <v>0</v>
      </c>
      <c r="P6017" s="26" t="s">
        <v>39093</v>
      </c>
      <c r="Q6017" t="str">
        <f>"ссылка"</f>
        <v>ссылка</v>
      </c>
    </row>
    <row r="6018" spans="1:17" ht="14.25" customHeight="1" outlineLevel="1" x14ac:dyDescent="0.2">
      <c r="A6018" s="24" t="s">
        <v>39094</v>
      </c>
      <c r="B6018" s="1" t="s">
        <v>38984</v>
      </c>
      <c r="E6018" s="1" t="s">
        <v>39095</v>
      </c>
      <c r="F6018" s="4" t="s">
        <v>20</v>
      </c>
      <c r="G6018" s="2" t="s">
        <v>39060</v>
      </c>
      <c r="H6018" s="1" t="s">
        <v>39061</v>
      </c>
      <c r="I6018" s="1" t="s">
        <v>8855</v>
      </c>
      <c r="J6018" s="1" t="s">
        <v>39062</v>
      </c>
      <c r="K6018" s="1" t="s">
        <v>39063</v>
      </c>
      <c r="M6018" s="1">
        <f>IF($P$5&lt;20000,H6018*L6018,IF($P$5&lt;50000,I6018*L6018,IF($P$5&lt;100000,J6018*L6018,IF($P$5&lt;80000000,K6018*L6018))))</f>
        <v>0</v>
      </c>
      <c r="N6018" s="4" t="str">
        <f>IF(AND(P6018 &lt;&gt; "", P6018 &lt;&gt; "---"), HYPERLINK(P6018, Q6018), "")</f>
        <v>ссылка</v>
      </c>
      <c r="O6018" s="21">
        <f>L6018*H6018</f>
        <v>0</v>
      </c>
      <c r="P6018" s="26" t="s">
        <v>39096</v>
      </c>
      <c r="Q6018" t="str">
        <f>"ссылка"</f>
        <v>ссылка</v>
      </c>
    </row>
    <row r="6019" spans="1:17" ht="14.25" customHeight="1" outlineLevel="1" x14ac:dyDescent="0.2">
      <c r="A6019" s="24" t="s">
        <v>39097</v>
      </c>
      <c r="B6019" s="1" t="s">
        <v>38984</v>
      </c>
      <c r="C6019" s="25" t="s">
        <v>36</v>
      </c>
      <c r="E6019" s="1" t="s">
        <v>39098</v>
      </c>
      <c r="F6019" s="4" t="s">
        <v>20</v>
      </c>
      <c r="G6019" s="2" t="s">
        <v>39099</v>
      </c>
      <c r="H6019" s="1" t="s">
        <v>39100</v>
      </c>
      <c r="I6019" s="1" t="s">
        <v>39101</v>
      </c>
      <c r="J6019" s="1" t="s">
        <v>39102</v>
      </c>
      <c r="K6019" s="1" t="s">
        <v>39103</v>
      </c>
      <c r="M6019" s="1">
        <f>IF($P$5&lt;20000,H6019*L6019,IF($P$5&lt;50000,I6019*L6019,IF($P$5&lt;100000,J6019*L6019,IF($P$5&lt;80000000,K6019*L6019))))</f>
        <v>0</v>
      </c>
      <c r="N6019" s="4" t="str">
        <f>IF(AND(P6019 &lt;&gt; "", P6019 &lt;&gt; "---"), HYPERLINK(P6019, Q6019), "")</f>
        <v>ссылка</v>
      </c>
      <c r="O6019" s="21">
        <f>L6019*H6019</f>
        <v>0</v>
      </c>
      <c r="P6019" s="26" t="s">
        <v>39104</v>
      </c>
      <c r="Q6019" t="str">
        <f>"ссылка"</f>
        <v>ссылка</v>
      </c>
    </row>
    <row r="6020" spans="1:17" ht="14.25" customHeight="1" outlineLevel="1" x14ac:dyDescent="0.2">
      <c r="A6020" s="24" t="s">
        <v>39105</v>
      </c>
      <c r="B6020" s="1" t="s">
        <v>38984</v>
      </c>
      <c r="C6020" s="25" t="s">
        <v>36</v>
      </c>
      <c r="E6020" s="1" t="s">
        <v>39106</v>
      </c>
      <c r="F6020" s="4" t="s">
        <v>20</v>
      </c>
      <c r="G6020" s="2" t="s">
        <v>39099</v>
      </c>
      <c r="H6020" s="1" t="s">
        <v>39100</v>
      </c>
      <c r="I6020" s="1" t="s">
        <v>39101</v>
      </c>
      <c r="J6020" s="1" t="s">
        <v>39102</v>
      </c>
      <c r="K6020" s="1" t="s">
        <v>39103</v>
      </c>
      <c r="M6020" s="1">
        <f>IF($P$5&lt;20000,H6020*L6020,IF($P$5&lt;50000,I6020*L6020,IF($P$5&lt;100000,J6020*L6020,IF($P$5&lt;80000000,K6020*L6020))))</f>
        <v>0</v>
      </c>
      <c r="N6020" s="4" t="str">
        <f>IF(AND(P6020 &lt;&gt; "", P6020 &lt;&gt; "---"), HYPERLINK(P6020, Q6020), "")</f>
        <v>ссылка</v>
      </c>
      <c r="O6020" s="21">
        <f>L6020*H6020</f>
        <v>0</v>
      </c>
      <c r="P6020" s="26" t="s">
        <v>39107</v>
      </c>
      <c r="Q6020" t="str">
        <f>"ссылка"</f>
        <v>ссылка</v>
      </c>
    </row>
    <row r="6021" spans="1:17" ht="14.25" customHeight="1" outlineLevel="1" x14ac:dyDescent="0.2">
      <c r="A6021" s="24" t="s">
        <v>39108</v>
      </c>
      <c r="B6021" s="1" t="s">
        <v>38984</v>
      </c>
      <c r="E6021" s="1" t="s">
        <v>39109</v>
      </c>
      <c r="F6021" s="4" t="s">
        <v>20</v>
      </c>
      <c r="G6021" s="2" t="s">
        <v>12436</v>
      </c>
      <c r="H6021" s="1" t="s">
        <v>16936</v>
      </c>
      <c r="I6021" s="1" t="s">
        <v>18693</v>
      </c>
      <c r="J6021" s="1" t="s">
        <v>2602</v>
      </c>
      <c r="K6021" s="1" t="s">
        <v>2667</v>
      </c>
      <c r="M6021" s="1">
        <f>IF($P$5&lt;20000,H6021*L6021,IF($P$5&lt;50000,I6021*L6021,IF($P$5&lt;100000,J6021*L6021,IF($P$5&lt;80000000,K6021*L6021))))</f>
        <v>0</v>
      </c>
      <c r="N6021" s="4" t="str">
        <f>IF(AND(P6021 &lt;&gt; "", P6021 &lt;&gt; "---"), HYPERLINK(P6021, Q6021), "")</f>
        <v>ссылка</v>
      </c>
      <c r="O6021" s="21">
        <f>L6021*H6021</f>
        <v>0</v>
      </c>
      <c r="P6021" s="26" t="s">
        <v>39110</v>
      </c>
      <c r="Q6021" t="str">
        <f>"ссылка"</f>
        <v>ссылка</v>
      </c>
    </row>
    <row r="6022" spans="1:17" ht="14.25" customHeight="1" outlineLevel="1" x14ac:dyDescent="0.2">
      <c r="A6022" s="24" t="s">
        <v>39111</v>
      </c>
      <c r="B6022" s="1" t="s">
        <v>38984</v>
      </c>
      <c r="E6022" s="1" t="s">
        <v>39112</v>
      </c>
      <c r="F6022" s="4" t="s">
        <v>20</v>
      </c>
      <c r="G6022" s="2" t="s">
        <v>18670</v>
      </c>
      <c r="H6022" s="1" t="s">
        <v>15967</v>
      </c>
      <c r="I6022" s="1" t="s">
        <v>26298</v>
      </c>
      <c r="J6022" s="1" t="s">
        <v>2923</v>
      </c>
      <c r="K6022" s="1" t="s">
        <v>39113</v>
      </c>
      <c r="M6022" s="1">
        <f>IF($P$5&lt;20000,H6022*L6022,IF($P$5&lt;50000,I6022*L6022,IF($P$5&lt;100000,J6022*L6022,IF($P$5&lt;80000000,K6022*L6022))))</f>
        <v>0</v>
      </c>
      <c r="N6022" s="4" t="str">
        <f>IF(AND(P6022 &lt;&gt; "", P6022 &lt;&gt; "---"), HYPERLINK(P6022, Q6022), "")</f>
        <v>ссылка</v>
      </c>
      <c r="O6022" s="21">
        <f>L6022*H6022</f>
        <v>0</v>
      </c>
      <c r="P6022" s="26" t="s">
        <v>39114</v>
      </c>
      <c r="Q6022" t="str">
        <f>"ссылка"</f>
        <v>ссылка</v>
      </c>
    </row>
    <row r="6023" spans="1:17" ht="14.25" customHeight="1" outlineLevel="1" x14ac:dyDescent="0.2">
      <c r="A6023" s="24" t="s">
        <v>39115</v>
      </c>
      <c r="B6023" s="1" t="s">
        <v>38984</v>
      </c>
      <c r="C6023" s="25" t="s">
        <v>36</v>
      </c>
      <c r="E6023" s="1" t="s">
        <v>39116</v>
      </c>
      <c r="F6023" s="4" t="s">
        <v>20</v>
      </c>
      <c r="G6023" s="2" t="s">
        <v>12494</v>
      </c>
      <c r="H6023" s="1" t="s">
        <v>23852</v>
      </c>
      <c r="I6023" s="1" t="s">
        <v>19285</v>
      </c>
      <c r="J6023" s="1" t="s">
        <v>27050</v>
      </c>
      <c r="K6023" s="1" t="s">
        <v>21354</v>
      </c>
      <c r="M6023" s="1">
        <f>IF($P$5&lt;20000,H6023*L6023,IF($P$5&lt;50000,I6023*L6023,IF($P$5&lt;100000,J6023*L6023,IF($P$5&lt;80000000,K6023*L6023))))</f>
        <v>0</v>
      </c>
      <c r="N6023" s="4" t="str">
        <f>IF(AND(P6023 &lt;&gt; "", P6023 &lt;&gt; "---"), HYPERLINK(P6023, Q6023), "")</f>
        <v/>
      </c>
      <c r="O6023" s="21">
        <f>L6023*H6023</f>
        <v>0</v>
      </c>
      <c r="P6023" s="26" t="s">
        <v>362</v>
      </c>
      <c r="Q6023" t="str">
        <f>"ссылка"</f>
        <v>ссылка</v>
      </c>
    </row>
    <row r="6024" spans="1:17" ht="14.25" customHeight="1" outlineLevel="1" x14ac:dyDescent="0.2">
      <c r="A6024" s="24" t="s">
        <v>39117</v>
      </c>
      <c r="B6024" s="1" t="s">
        <v>38984</v>
      </c>
      <c r="C6024" s="25" t="s">
        <v>36</v>
      </c>
      <c r="E6024" s="1" t="s">
        <v>39118</v>
      </c>
      <c r="F6024" s="4" t="s">
        <v>20</v>
      </c>
      <c r="G6024" s="2" t="s">
        <v>4141</v>
      </c>
      <c r="H6024" s="1" t="s">
        <v>2710</v>
      </c>
      <c r="I6024" s="1" t="s">
        <v>7453</v>
      </c>
      <c r="J6024" s="1" t="s">
        <v>2712</v>
      </c>
      <c r="K6024" s="1" t="s">
        <v>954</v>
      </c>
      <c r="M6024" s="1">
        <f>IF($P$5&lt;20000,H6024*L6024,IF($P$5&lt;50000,I6024*L6024,IF($P$5&lt;100000,J6024*L6024,IF($P$5&lt;80000000,K6024*L6024))))</f>
        <v>0</v>
      </c>
      <c r="N6024" s="4" t="str">
        <f>IF(AND(P6024 &lt;&gt; "", P6024 &lt;&gt; "---"), HYPERLINK(P6024, Q6024), "")</f>
        <v>ссылка</v>
      </c>
      <c r="O6024" s="21">
        <f>L6024*H6024</f>
        <v>0</v>
      </c>
      <c r="P6024" s="26" t="s">
        <v>39119</v>
      </c>
      <c r="Q6024" t="str">
        <f>"ссылка"</f>
        <v>ссылка</v>
      </c>
    </row>
    <row r="6025" spans="1:17" ht="14.25" customHeight="1" outlineLevel="1" x14ac:dyDescent="0.2">
      <c r="A6025" s="24" t="s">
        <v>39120</v>
      </c>
      <c r="B6025" s="1" t="s">
        <v>38984</v>
      </c>
      <c r="C6025" s="25" t="s">
        <v>36</v>
      </c>
      <c r="E6025" s="1" t="s">
        <v>39121</v>
      </c>
      <c r="F6025" s="4" t="s">
        <v>20</v>
      </c>
      <c r="G6025" s="2" t="s">
        <v>4141</v>
      </c>
      <c r="H6025" s="1" t="s">
        <v>2710</v>
      </c>
      <c r="I6025" s="1" t="s">
        <v>7453</v>
      </c>
      <c r="J6025" s="1" t="s">
        <v>2712</v>
      </c>
      <c r="K6025" s="1" t="s">
        <v>954</v>
      </c>
      <c r="M6025" s="1">
        <f>IF($P$5&lt;20000,H6025*L6025,IF($P$5&lt;50000,I6025*L6025,IF($P$5&lt;100000,J6025*L6025,IF($P$5&lt;80000000,K6025*L6025))))</f>
        <v>0</v>
      </c>
      <c r="N6025" s="4" t="str">
        <f>IF(AND(P6025 &lt;&gt; "", P6025 &lt;&gt; "---"), HYPERLINK(P6025, Q6025), "")</f>
        <v>ссылка</v>
      </c>
      <c r="O6025" s="21">
        <f>L6025*H6025</f>
        <v>0</v>
      </c>
      <c r="P6025" s="26" t="s">
        <v>39122</v>
      </c>
      <c r="Q6025" t="str">
        <f>"ссылка"</f>
        <v>ссылка</v>
      </c>
    </row>
    <row r="6026" spans="1:17" ht="14.25" customHeight="1" outlineLevel="1" x14ac:dyDescent="0.2">
      <c r="A6026" s="24" t="s">
        <v>39123</v>
      </c>
      <c r="B6026" s="1" t="s">
        <v>38984</v>
      </c>
      <c r="C6026" s="25" t="s">
        <v>36</v>
      </c>
      <c r="E6026" s="1" t="s">
        <v>39124</v>
      </c>
      <c r="F6026" s="4" t="s">
        <v>20</v>
      </c>
      <c r="G6026" s="2" t="s">
        <v>12494</v>
      </c>
      <c r="H6026" s="1" t="s">
        <v>23852</v>
      </c>
      <c r="I6026" s="1" t="s">
        <v>19285</v>
      </c>
      <c r="J6026" s="1" t="s">
        <v>27050</v>
      </c>
      <c r="K6026" s="1" t="s">
        <v>21354</v>
      </c>
      <c r="M6026" s="1">
        <f>IF($P$5&lt;20000,H6026*L6026,IF($P$5&lt;50000,I6026*L6026,IF($P$5&lt;100000,J6026*L6026,IF($P$5&lt;80000000,K6026*L6026))))</f>
        <v>0</v>
      </c>
      <c r="N6026" s="4" t="str">
        <f>IF(AND(P6026 &lt;&gt; "", P6026 &lt;&gt; "---"), HYPERLINK(P6026, Q6026), "")</f>
        <v>ссылка</v>
      </c>
      <c r="O6026" s="21">
        <f>L6026*H6026</f>
        <v>0</v>
      </c>
      <c r="P6026" s="26" t="s">
        <v>39125</v>
      </c>
      <c r="Q6026" t="str">
        <f>"ссылка"</f>
        <v>ссылка</v>
      </c>
    </row>
    <row r="6027" spans="1:17" ht="14.25" customHeight="1" outlineLevel="1" x14ac:dyDescent="0.2">
      <c r="A6027" s="24" t="s">
        <v>39126</v>
      </c>
      <c r="B6027" s="1" t="s">
        <v>38984</v>
      </c>
      <c r="E6027" s="1" t="s">
        <v>39127</v>
      </c>
      <c r="F6027" s="4" t="s">
        <v>20</v>
      </c>
      <c r="G6027" s="2" t="s">
        <v>9240</v>
      </c>
      <c r="H6027" s="1" t="s">
        <v>13513</v>
      </c>
      <c r="I6027" s="1" t="s">
        <v>29762</v>
      </c>
      <c r="J6027" s="1" t="s">
        <v>21340</v>
      </c>
      <c r="K6027" s="1" t="s">
        <v>6835</v>
      </c>
      <c r="M6027" s="1">
        <f>IF($P$5&lt;20000,H6027*L6027,IF($P$5&lt;50000,I6027*L6027,IF($P$5&lt;100000,J6027*L6027,IF($P$5&lt;80000000,K6027*L6027))))</f>
        <v>0</v>
      </c>
      <c r="N6027" s="4" t="str">
        <f>IF(AND(P6027 &lt;&gt; "", P6027 &lt;&gt; "---"), HYPERLINK(P6027, Q6027), "")</f>
        <v>ссылка</v>
      </c>
      <c r="O6027" s="21">
        <f>L6027*H6027</f>
        <v>0</v>
      </c>
      <c r="P6027" s="26" t="s">
        <v>39128</v>
      </c>
      <c r="Q6027" t="str">
        <f>"ссылка"</f>
        <v>ссылка</v>
      </c>
    </row>
    <row r="6028" spans="1:17" ht="14.25" customHeight="1" outlineLevel="1" x14ac:dyDescent="0.2">
      <c r="A6028" s="24" t="s">
        <v>39129</v>
      </c>
      <c r="B6028" s="1" t="s">
        <v>38984</v>
      </c>
      <c r="E6028" s="1" t="s">
        <v>39130</v>
      </c>
      <c r="F6028" s="4" t="s">
        <v>20</v>
      </c>
      <c r="G6028" s="2" t="s">
        <v>12494</v>
      </c>
      <c r="H6028" s="1" t="s">
        <v>23852</v>
      </c>
      <c r="I6028" s="1" t="s">
        <v>19285</v>
      </c>
      <c r="J6028" s="1" t="s">
        <v>27050</v>
      </c>
      <c r="K6028" s="1" t="s">
        <v>21354</v>
      </c>
      <c r="M6028" s="1">
        <f>IF($P$5&lt;20000,H6028*L6028,IF($P$5&lt;50000,I6028*L6028,IF($P$5&lt;100000,J6028*L6028,IF($P$5&lt;80000000,K6028*L6028))))</f>
        <v>0</v>
      </c>
      <c r="N6028" s="4" t="str">
        <f>IF(AND(P6028 &lt;&gt; "", P6028 &lt;&gt; "---"), HYPERLINK(P6028, Q6028), "")</f>
        <v>ссылка</v>
      </c>
      <c r="O6028" s="21">
        <f>L6028*H6028</f>
        <v>0</v>
      </c>
      <c r="P6028" s="26" t="s">
        <v>39131</v>
      </c>
      <c r="Q6028" t="str">
        <f>"ссылка"</f>
        <v>ссылка</v>
      </c>
    </row>
    <row r="6029" spans="1:17" ht="14.25" customHeight="1" outlineLevel="1" x14ac:dyDescent="0.2">
      <c r="A6029" s="24" t="s">
        <v>39132</v>
      </c>
      <c r="B6029" s="1" t="s">
        <v>38984</v>
      </c>
      <c r="C6029" s="25" t="s">
        <v>36</v>
      </c>
      <c r="E6029" s="1" t="s">
        <v>39133</v>
      </c>
      <c r="F6029" s="4" t="s">
        <v>20</v>
      </c>
      <c r="G6029" s="2" t="s">
        <v>39134</v>
      </c>
      <c r="H6029" s="1" t="s">
        <v>26298</v>
      </c>
      <c r="I6029" s="1" t="s">
        <v>10823</v>
      </c>
      <c r="J6029" s="1" t="s">
        <v>10824</v>
      </c>
      <c r="K6029" s="1" t="s">
        <v>18291</v>
      </c>
      <c r="M6029" s="1">
        <f>IF($P$5&lt;20000,H6029*L6029,IF($P$5&lt;50000,I6029*L6029,IF($P$5&lt;100000,J6029*L6029,IF($P$5&lt;80000000,K6029*L6029))))</f>
        <v>0</v>
      </c>
      <c r="N6029" s="4" t="str">
        <f>IF(AND(P6029 &lt;&gt; "", P6029 &lt;&gt; "---"), HYPERLINK(P6029, Q6029), "")</f>
        <v>ссылка</v>
      </c>
      <c r="O6029" s="21">
        <f>L6029*H6029</f>
        <v>0</v>
      </c>
      <c r="P6029" s="26" t="s">
        <v>39135</v>
      </c>
      <c r="Q6029" t="str">
        <f>"ссылка"</f>
        <v>ссылка</v>
      </c>
    </row>
    <row r="6030" spans="1:17" ht="14.25" customHeight="1" outlineLevel="1" x14ac:dyDescent="0.2">
      <c r="A6030" s="24" t="s">
        <v>39136</v>
      </c>
      <c r="B6030" s="1" t="s">
        <v>38984</v>
      </c>
      <c r="C6030" s="25" t="s">
        <v>36</v>
      </c>
      <c r="E6030" s="1" t="s">
        <v>39137</v>
      </c>
      <c r="F6030" s="4" t="s">
        <v>20</v>
      </c>
      <c r="G6030" s="2" t="s">
        <v>15494</v>
      </c>
      <c r="H6030" s="1" t="s">
        <v>28564</v>
      </c>
      <c r="I6030" s="1" t="s">
        <v>39138</v>
      </c>
      <c r="J6030" s="1" t="s">
        <v>18084</v>
      </c>
      <c r="K6030" s="1" t="s">
        <v>39139</v>
      </c>
      <c r="M6030" s="1">
        <f>IF($P$5&lt;20000,H6030*L6030,IF($P$5&lt;50000,I6030*L6030,IF($P$5&lt;100000,J6030*L6030,IF($P$5&lt;80000000,K6030*L6030))))</f>
        <v>0</v>
      </c>
      <c r="N6030" s="4" t="str">
        <f>IF(AND(P6030 &lt;&gt; "", P6030 &lt;&gt; "---"), HYPERLINK(P6030, Q6030), "")</f>
        <v>ссылка</v>
      </c>
      <c r="O6030" s="21">
        <f>L6030*H6030</f>
        <v>0</v>
      </c>
      <c r="P6030" s="26" t="s">
        <v>39140</v>
      </c>
      <c r="Q6030" t="str">
        <f>"ссылка"</f>
        <v>ссылка</v>
      </c>
    </row>
    <row r="6031" spans="1:17" ht="14.25" customHeight="1" outlineLevel="1" x14ac:dyDescent="0.2">
      <c r="A6031" s="24" t="s">
        <v>39141</v>
      </c>
      <c r="B6031" s="1" t="s">
        <v>38984</v>
      </c>
      <c r="C6031" s="25" t="s">
        <v>36</v>
      </c>
      <c r="E6031" s="1" t="s">
        <v>39142</v>
      </c>
      <c r="F6031" s="4" t="s">
        <v>20</v>
      </c>
      <c r="G6031" s="2" t="s">
        <v>15494</v>
      </c>
      <c r="H6031" s="1" t="s">
        <v>28564</v>
      </c>
      <c r="I6031" s="1" t="s">
        <v>39138</v>
      </c>
      <c r="J6031" s="1" t="s">
        <v>18084</v>
      </c>
      <c r="K6031" s="1" t="s">
        <v>39139</v>
      </c>
      <c r="M6031" s="1">
        <f>IF($P$5&lt;20000,H6031*L6031,IF($P$5&lt;50000,I6031*L6031,IF($P$5&lt;100000,J6031*L6031,IF($P$5&lt;80000000,K6031*L6031))))</f>
        <v>0</v>
      </c>
      <c r="N6031" s="4" t="str">
        <f>IF(AND(P6031 &lt;&gt; "", P6031 &lt;&gt; "---"), HYPERLINK(P6031, Q6031), "")</f>
        <v>ссылка</v>
      </c>
      <c r="O6031" s="21">
        <f>L6031*H6031</f>
        <v>0</v>
      </c>
      <c r="P6031" s="26" t="s">
        <v>39143</v>
      </c>
      <c r="Q6031" t="str">
        <f>"ссылка"</f>
        <v>ссылка</v>
      </c>
    </row>
    <row r="6032" spans="1:17" ht="14.25" customHeight="1" outlineLevel="1" x14ac:dyDescent="0.2">
      <c r="A6032" s="24" t="s">
        <v>39144</v>
      </c>
      <c r="B6032" s="1" t="s">
        <v>38984</v>
      </c>
      <c r="E6032" s="1" t="s">
        <v>39145</v>
      </c>
      <c r="F6032" s="4" t="s">
        <v>20</v>
      </c>
      <c r="G6032" s="2" t="s">
        <v>6868</v>
      </c>
      <c r="H6032" s="1" t="s">
        <v>5909</v>
      </c>
      <c r="I6032" s="1" t="s">
        <v>1976</v>
      </c>
      <c r="J6032" s="1" t="s">
        <v>12145</v>
      </c>
      <c r="K6032" s="1" t="s">
        <v>8491</v>
      </c>
      <c r="M6032" s="1">
        <f>IF($P$5&lt;20000,H6032*L6032,IF($P$5&lt;50000,I6032*L6032,IF($P$5&lt;100000,J6032*L6032,IF($P$5&lt;80000000,K6032*L6032))))</f>
        <v>0</v>
      </c>
      <c r="N6032" s="4" t="str">
        <f>IF(AND(P6032 &lt;&gt; "", P6032 &lt;&gt; "---"), HYPERLINK(P6032, Q6032), "")</f>
        <v>ссылка</v>
      </c>
      <c r="O6032" s="21">
        <f>L6032*H6032</f>
        <v>0</v>
      </c>
      <c r="P6032" s="26" t="s">
        <v>39146</v>
      </c>
      <c r="Q6032" t="str">
        <f>"ссылка"</f>
        <v>ссылка</v>
      </c>
    </row>
    <row r="6033" spans="1:17" ht="14.25" customHeight="1" outlineLevel="1" x14ac:dyDescent="0.2">
      <c r="A6033" s="24" t="s">
        <v>39147</v>
      </c>
      <c r="B6033" s="1" t="s">
        <v>38984</v>
      </c>
      <c r="C6033" s="25" t="s">
        <v>36</v>
      </c>
      <c r="E6033" s="1" t="s">
        <v>39148</v>
      </c>
      <c r="F6033" s="4" t="s">
        <v>20</v>
      </c>
      <c r="G6033" s="2" t="s">
        <v>6174</v>
      </c>
      <c r="H6033" s="1" t="s">
        <v>16726</v>
      </c>
      <c r="I6033" s="1" t="s">
        <v>39149</v>
      </c>
      <c r="J6033" s="1" t="s">
        <v>38236</v>
      </c>
      <c r="K6033" s="1" t="s">
        <v>38166</v>
      </c>
      <c r="M6033" s="1">
        <f>IF($P$5&lt;20000,H6033*L6033,IF($P$5&lt;50000,I6033*L6033,IF($P$5&lt;100000,J6033*L6033,IF($P$5&lt;80000000,K6033*L6033))))</f>
        <v>0</v>
      </c>
      <c r="N6033" s="4" t="str">
        <f>IF(AND(P6033 &lt;&gt; "", P6033 &lt;&gt; "---"), HYPERLINK(P6033, Q6033), "")</f>
        <v>ссылка</v>
      </c>
      <c r="O6033" s="21">
        <f>L6033*H6033</f>
        <v>0</v>
      </c>
      <c r="P6033" s="26" t="s">
        <v>39150</v>
      </c>
      <c r="Q6033" t="str">
        <f>"ссылка"</f>
        <v>ссылка</v>
      </c>
    </row>
    <row r="6034" spans="1:17" ht="14.25" customHeight="1" outlineLevel="1" x14ac:dyDescent="0.2">
      <c r="A6034" s="24" t="s">
        <v>39151</v>
      </c>
      <c r="B6034" s="1" t="s">
        <v>38984</v>
      </c>
      <c r="C6034" s="25" t="s">
        <v>36</v>
      </c>
      <c r="E6034" s="1" t="s">
        <v>39152</v>
      </c>
      <c r="F6034" s="4" t="s">
        <v>20</v>
      </c>
      <c r="G6034" s="2" t="s">
        <v>4141</v>
      </c>
      <c r="H6034" s="1" t="s">
        <v>2710</v>
      </c>
      <c r="I6034" s="1" t="s">
        <v>7453</v>
      </c>
      <c r="J6034" s="1" t="s">
        <v>2712</v>
      </c>
      <c r="K6034" s="1" t="s">
        <v>954</v>
      </c>
      <c r="M6034" s="1">
        <f>IF($P$5&lt;20000,H6034*L6034,IF($P$5&lt;50000,I6034*L6034,IF($P$5&lt;100000,J6034*L6034,IF($P$5&lt;80000000,K6034*L6034))))</f>
        <v>0</v>
      </c>
      <c r="N6034" s="4" t="str">
        <f>IF(AND(P6034 &lt;&gt; "", P6034 &lt;&gt; "---"), HYPERLINK(P6034, Q6034), "")</f>
        <v>ссылка</v>
      </c>
      <c r="O6034" s="21">
        <f>L6034*H6034</f>
        <v>0</v>
      </c>
      <c r="P6034" s="26" t="s">
        <v>39153</v>
      </c>
      <c r="Q6034" t="str">
        <f>"ссылка"</f>
        <v>ссылка</v>
      </c>
    </row>
    <row r="6035" spans="1:17" ht="14.25" customHeight="1" outlineLevel="1" x14ac:dyDescent="0.2">
      <c r="A6035" s="24" t="s">
        <v>39154</v>
      </c>
      <c r="B6035" s="1" t="s">
        <v>38984</v>
      </c>
      <c r="E6035" s="1" t="s">
        <v>39155</v>
      </c>
      <c r="F6035" s="4" t="s">
        <v>20</v>
      </c>
      <c r="G6035" s="2" t="s">
        <v>39156</v>
      </c>
      <c r="H6035" s="1" t="s">
        <v>2325</v>
      </c>
      <c r="I6035" s="1" t="s">
        <v>25715</v>
      </c>
      <c r="J6035" s="1" t="s">
        <v>13749</v>
      </c>
      <c r="K6035" s="1" t="s">
        <v>2934</v>
      </c>
      <c r="M6035" s="1">
        <f>IF($P$5&lt;20000,H6035*L6035,IF($P$5&lt;50000,I6035*L6035,IF($P$5&lt;100000,J6035*L6035,IF($P$5&lt;80000000,K6035*L6035))))</f>
        <v>0</v>
      </c>
      <c r="N6035" s="4" t="str">
        <f>IF(AND(P6035 &lt;&gt; "", P6035 &lt;&gt; "---"), HYPERLINK(P6035, Q6035), "")</f>
        <v>ссылка</v>
      </c>
      <c r="O6035" s="21">
        <f>L6035*H6035</f>
        <v>0</v>
      </c>
      <c r="P6035" s="26" t="s">
        <v>39157</v>
      </c>
      <c r="Q6035" t="str">
        <f>"ссылка"</f>
        <v>ссылка</v>
      </c>
    </row>
    <row r="6036" spans="1:17" ht="14.25" customHeight="1" outlineLevel="1" x14ac:dyDescent="0.2">
      <c r="A6036" s="24" t="s">
        <v>39158</v>
      </c>
      <c r="B6036" s="1" t="s">
        <v>38984</v>
      </c>
      <c r="E6036" s="1" t="s">
        <v>39159</v>
      </c>
      <c r="F6036" s="4" t="s">
        <v>20</v>
      </c>
      <c r="G6036" s="2" t="s">
        <v>5730</v>
      </c>
      <c r="H6036" s="1" t="s">
        <v>5583</v>
      </c>
      <c r="I6036" s="1" t="s">
        <v>9954</v>
      </c>
      <c r="J6036" s="1" t="s">
        <v>1967</v>
      </c>
      <c r="K6036" s="1" t="s">
        <v>3716</v>
      </c>
      <c r="M6036" s="1">
        <f>IF($P$5&lt;20000,H6036*L6036,IF($P$5&lt;50000,I6036*L6036,IF($P$5&lt;100000,J6036*L6036,IF($P$5&lt;80000000,K6036*L6036))))</f>
        <v>0</v>
      </c>
      <c r="N6036" s="4" t="str">
        <f>IF(AND(P6036 &lt;&gt; "", P6036 &lt;&gt; "---"), HYPERLINK(P6036, Q6036), "")</f>
        <v>ссылка</v>
      </c>
      <c r="O6036" s="21">
        <f>L6036*H6036</f>
        <v>0</v>
      </c>
      <c r="P6036" s="26" t="s">
        <v>39160</v>
      </c>
      <c r="Q6036" t="str">
        <f>"ссылка"</f>
        <v>ссылка</v>
      </c>
    </row>
    <row r="6037" spans="1:17" ht="14.25" customHeight="1" outlineLevel="1" x14ac:dyDescent="0.2">
      <c r="A6037" s="24" t="s">
        <v>39161</v>
      </c>
      <c r="B6037" s="1" t="s">
        <v>38984</v>
      </c>
      <c r="C6037" s="25" t="s">
        <v>36</v>
      </c>
      <c r="E6037" s="1" t="s">
        <v>39162</v>
      </c>
      <c r="F6037" s="4" t="s">
        <v>20</v>
      </c>
      <c r="G6037" s="2" t="s">
        <v>4141</v>
      </c>
      <c r="H6037" s="1" t="s">
        <v>2710</v>
      </c>
      <c r="I6037" s="1" t="s">
        <v>7453</v>
      </c>
      <c r="J6037" s="1" t="s">
        <v>2712</v>
      </c>
      <c r="K6037" s="1" t="s">
        <v>954</v>
      </c>
      <c r="M6037" s="1">
        <f>IF($P$5&lt;20000,H6037*L6037,IF($P$5&lt;50000,I6037*L6037,IF($P$5&lt;100000,J6037*L6037,IF($P$5&lt;80000000,K6037*L6037))))</f>
        <v>0</v>
      </c>
      <c r="N6037" s="4" t="str">
        <f>IF(AND(P6037 &lt;&gt; "", P6037 &lt;&gt; "---"), HYPERLINK(P6037, Q6037), "")</f>
        <v>ссылка</v>
      </c>
      <c r="O6037" s="21">
        <f>L6037*H6037</f>
        <v>0</v>
      </c>
      <c r="P6037" s="26" t="s">
        <v>39163</v>
      </c>
      <c r="Q6037" t="str">
        <f>"ссылка"</f>
        <v>ссылка</v>
      </c>
    </row>
    <row r="6038" spans="1:17" ht="14.25" customHeight="1" outlineLevel="1" x14ac:dyDescent="0.2">
      <c r="A6038" s="24" t="s">
        <v>39164</v>
      </c>
      <c r="B6038" s="1" t="s">
        <v>38984</v>
      </c>
      <c r="C6038" s="25" t="s">
        <v>36</v>
      </c>
      <c r="E6038" s="1" t="s">
        <v>39165</v>
      </c>
      <c r="F6038" s="4" t="s">
        <v>20</v>
      </c>
      <c r="G6038" s="2" t="s">
        <v>4141</v>
      </c>
      <c r="H6038" s="1" t="s">
        <v>2710</v>
      </c>
      <c r="I6038" s="1" t="s">
        <v>7453</v>
      </c>
      <c r="J6038" s="1" t="s">
        <v>2712</v>
      </c>
      <c r="K6038" s="1" t="s">
        <v>954</v>
      </c>
      <c r="M6038" s="1">
        <f>IF($P$5&lt;20000,H6038*L6038,IF($P$5&lt;50000,I6038*L6038,IF($P$5&lt;100000,J6038*L6038,IF($P$5&lt;80000000,K6038*L6038))))</f>
        <v>0</v>
      </c>
      <c r="N6038" s="4" t="str">
        <f>IF(AND(P6038 &lt;&gt; "", P6038 &lt;&gt; "---"), HYPERLINK(P6038, Q6038), "")</f>
        <v>ссылка</v>
      </c>
      <c r="O6038" s="21">
        <f>L6038*H6038</f>
        <v>0</v>
      </c>
      <c r="P6038" s="26" t="s">
        <v>39166</v>
      </c>
      <c r="Q6038" t="str">
        <f>"ссылка"</f>
        <v>ссылка</v>
      </c>
    </row>
    <row r="6039" spans="1:17" ht="14.25" customHeight="1" outlineLevel="1" x14ac:dyDescent="0.2">
      <c r="A6039" s="24" t="s">
        <v>39167</v>
      </c>
      <c r="B6039" s="1" t="s">
        <v>38984</v>
      </c>
      <c r="C6039" s="25" t="s">
        <v>36</v>
      </c>
      <c r="E6039" s="1" t="s">
        <v>39168</v>
      </c>
      <c r="F6039" s="4" t="s">
        <v>20</v>
      </c>
      <c r="G6039" s="2" t="s">
        <v>4141</v>
      </c>
      <c r="H6039" s="1" t="s">
        <v>2710</v>
      </c>
      <c r="I6039" s="1" t="s">
        <v>7453</v>
      </c>
      <c r="J6039" s="1" t="s">
        <v>2712</v>
      </c>
      <c r="K6039" s="1" t="s">
        <v>954</v>
      </c>
      <c r="M6039" s="1">
        <f>IF($P$5&lt;20000,H6039*L6039,IF($P$5&lt;50000,I6039*L6039,IF($P$5&lt;100000,J6039*L6039,IF($P$5&lt;80000000,K6039*L6039))))</f>
        <v>0</v>
      </c>
      <c r="N6039" s="4" t="str">
        <f>IF(AND(P6039 &lt;&gt; "", P6039 &lt;&gt; "---"), HYPERLINK(P6039, Q6039), "")</f>
        <v>ссылка</v>
      </c>
      <c r="O6039" s="21">
        <f>L6039*H6039</f>
        <v>0</v>
      </c>
      <c r="P6039" s="26" t="s">
        <v>39169</v>
      </c>
      <c r="Q6039" t="str">
        <f>"ссылка"</f>
        <v>ссылка</v>
      </c>
    </row>
    <row r="6040" spans="1:17" ht="14.25" customHeight="1" outlineLevel="1" x14ac:dyDescent="0.2">
      <c r="A6040" s="24" t="s">
        <v>39170</v>
      </c>
      <c r="B6040" s="1" t="s">
        <v>38984</v>
      </c>
      <c r="E6040" s="1" t="s">
        <v>39171</v>
      </c>
      <c r="F6040" s="4" t="s">
        <v>20</v>
      </c>
      <c r="G6040" s="2" t="s">
        <v>6844</v>
      </c>
      <c r="H6040" s="1" t="s">
        <v>2909</v>
      </c>
      <c r="I6040" s="1" t="s">
        <v>5909</v>
      </c>
      <c r="J6040" s="1" t="s">
        <v>4591</v>
      </c>
      <c r="K6040" s="1" t="s">
        <v>21</v>
      </c>
      <c r="M6040" s="1">
        <f>IF($P$5&lt;20000,H6040*L6040,IF($P$5&lt;50000,I6040*L6040,IF($P$5&lt;100000,J6040*L6040,IF($P$5&lt;80000000,K6040*L6040))))</f>
        <v>0</v>
      </c>
      <c r="N6040" s="4" t="str">
        <f>IF(AND(P6040 &lt;&gt; "", P6040 &lt;&gt; "---"), HYPERLINK(P6040, Q6040), "")</f>
        <v>ссылка</v>
      </c>
      <c r="O6040" s="21">
        <f>L6040*H6040</f>
        <v>0</v>
      </c>
      <c r="P6040" s="26" t="s">
        <v>39172</v>
      </c>
      <c r="Q6040" t="str">
        <f>"ссылка"</f>
        <v>ссылка</v>
      </c>
    </row>
    <row r="6041" spans="1:17" ht="14.25" customHeight="1" outlineLevel="1" x14ac:dyDescent="0.2">
      <c r="A6041" s="24" t="s">
        <v>39173</v>
      </c>
      <c r="B6041" s="1" t="s">
        <v>38984</v>
      </c>
      <c r="C6041" s="25" t="s">
        <v>36</v>
      </c>
      <c r="E6041" s="1" t="s">
        <v>39174</v>
      </c>
      <c r="F6041" s="4" t="s">
        <v>20</v>
      </c>
      <c r="G6041" s="2" t="s">
        <v>12735</v>
      </c>
      <c r="H6041" s="1" t="s">
        <v>5761</v>
      </c>
      <c r="I6041" s="1" t="s">
        <v>5732</v>
      </c>
      <c r="J6041" s="1" t="s">
        <v>12155</v>
      </c>
      <c r="K6041" s="1" t="s">
        <v>6271</v>
      </c>
      <c r="M6041" s="1">
        <f>IF($P$5&lt;20000,H6041*L6041,IF($P$5&lt;50000,I6041*L6041,IF($P$5&lt;100000,J6041*L6041,IF($P$5&lt;80000000,K6041*L6041))))</f>
        <v>0</v>
      </c>
      <c r="N6041" s="4" t="str">
        <f>IF(AND(P6041 &lt;&gt; "", P6041 &lt;&gt; "---"), HYPERLINK(P6041, Q6041), "")</f>
        <v>ссылка</v>
      </c>
      <c r="O6041" s="21">
        <f>L6041*H6041</f>
        <v>0</v>
      </c>
      <c r="P6041" s="26" t="s">
        <v>39175</v>
      </c>
      <c r="Q6041" t="str">
        <f>"ссылка"</f>
        <v>ссылка</v>
      </c>
    </row>
    <row r="6042" spans="1:17" ht="14.25" customHeight="1" outlineLevel="1" x14ac:dyDescent="0.2">
      <c r="A6042" s="24" t="s">
        <v>39176</v>
      </c>
      <c r="B6042" s="1" t="s">
        <v>38984</v>
      </c>
      <c r="C6042" s="25" t="s">
        <v>36</v>
      </c>
      <c r="E6042" s="1" t="s">
        <v>39177</v>
      </c>
      <c r="F6042" s="4" t="s">
        <v>20</v>
      </c>
      <c r="G6042" s="2" t="s">
        <v>15494</v>
      </c>
      <c r="H6042" s="1" t="s">
        <v>28564</v>
      </c>
      <c r="I6042" s="1" t="s">
        <v>39138</v>
      </c>
      <c r="J6042" s="1" t="s">
        <v>18084</v>
      </c>
      <c r="K6042" s="1" t="s">
        <v>39139</v>
      </c>
      <c r="M6042" s="1">
        <f>IF($P$5&lt;20000,H6042*L6042,IF($P$5&lt;50000,I6042*L6042,IF($P$5&lt;100000,J6042*L6042,IF($P$5&lt;80000000,K6042*L6042))))</f>
        <v>0</v>
      </c>
      <c r="N6042" s="4" t="str">
        <f>IF(AND(P6042 &lt;&gt; "", P6042 &lt;&gt; "---"), HYPERLINK(P6042, Q6042), "")</f>
        <v/>
      </c>
      <c r="O6042" s="21">
        <f>L6042*H6042</f>
        <v>0</v>
      </c>
      <c r="P6042" s="26" t="s">
        <v>362</v>
      </c>
      <c r="Q6042" t="str">
        <f>"ссылка"</f>
        <v>ссылка</v>
      </c>
    </row>
    <row r="6043" spans="1:17" ht="14.25" customHeight="1" outlineLevel="1" x14ac:dyDescent="0.2">
      <c r="A6043" s="24" t="s">
        <v>39178</v>
      </c>
      <c r="B6043" s="1" t="s">
        <v>38984</v>
      </c>
      <c r="C6043" s="25" t="s">
        <v>36</v>
      </c>
      <c r="E6043" s="1" t="s">
        <v>39179</v>
      </c>
      <c r="F6043" s="4" t="s">
        <v>20</v>
      </c>
      <c r="G6043" s="2" t="s">
        <v>39180</v>
      </c>
      <c r="H6043" s="1" t="s">
        <v>39181</v>
      </c>
      <c r="I6043" s="1" t="s">
        <v>39182</v>
      </c>
      <c r="J6043" s="1" t="s">
        <v>7568</v>
      </c>
      <c r="K6043" s="1" t="s">
        <v>39183</v>
      </c>
      <c r="M6043" s="1">
        <f>IF($P$5&lt;20000,H6043*L6043,IF($P$5&lt;50000,I6043*L6043,IF($P$5&lt;100000,J6043*L6043,IF($P$5&lt;80000000,K6043*L6043))))</f>
        <v>0</v>
      </c>
      <c r="N6043" s="4" t="str">
        <f>IF(AND(P6043 &lt;&gt; "", P6043 &lt;&gt; "---"), HYPERLINK(P6043, Q6043), "")</f>
        <v>ссылка</v>
      </c>
      <c r="O6043" s="21">
        <f>L6043*H6043</f>
        <v>0</v>
      </c>
      <c r="P6043" s="26" t="s">
        <v>39184</v>
      </c>
      <c r="Q6043" t="str">
        <f>"ссылка"</f>
        <v>ссылка</v>
      </c>
    </row>
    <row r="6044" spans="1:17" ht="14.25" customHeight="1" outlineLevel="1" x14ac:dyDescent="0.2">
      <c r="A6044" s="24" t="s">
        <v>39185</v>
      </c>
      <c r="B6044" s="1" t="s">
        <v>38984</v>
      </c>
      <c r="C6044" s="25" t="s">
        <v>36</v>
      </c>
      <c r="E6044" s="1" t="s">
        <v>39186</v>
      </c>
      <c r="F6044" s="4" t="s">
        <v>20</v>
      </c>
      <c r="G6044" s="2" t="s">
        <v>39187</v>
      </c>
      <c r="H6044" s="1" t="s">
        <v>3980</v>
      </c>
      <c r="I6044" s="1" t="s">
        <v>6539</v>
      </c>
      <c r="J6044" s="1" t="s">
        <v>15489</v>
      </c>
      <c r="K6044" s="1" t="s">
        <v>11028</v>
      </c>
      <c r="M6044" s="1">
        <f>IF($P$5&lt;20000,H6044*L6044,IF($P$5&lt;50000,I6044*L6044,IF($P$5&lt;100000,J6044*L6044,IF($P$5&lt;80000000,K6044*L6044))))</f>
        <v>0</v>
      </c>
      <c r="N6044" s="4" t="str">
        <f>IF(AND(P6044 &lt;&gt; "", P6044 &lt;&gt; "---"), HYPERLINK(P6044, Q6044), "")</f>
        <v>ссылка</v>
      </c>
      <c r="O6044" s="21">
        <f>L6044*H6044</f>
        <v>0</v>
      </c>
      <c r="P6044" s="26" t="s">
        <v>39188</v>
      </c>
      <c r="Q6044" t="str">
        <f>"ссылка"</f>
        <v>ссылка</v>
      </c>
    </row>
    <row r="6045" spans="1:17" ht="14.25" customHeight="1" outlineLevel="1" x14ac:dyDescent="0.2">
      <c r="A6045" s="24" t="s">
        <v>39189</v>
      </c>
      <c r="B6045" s="1" t="s">
        <v>38984</v>
      </c>
      <c r="E6045" s="1" t="s">
        <v>39190</v>
      </c>
      <c r="F6045" s="4" t="s">
        <v>20</v>
      </c>
      <c r="G6045" s="2" t="s">
        <v>39191</v>
      </c>
      <c r="H6045" s="1" t="s">
        <v>39192</v>
      </c>
      <c r="I6045" s="1" t="s">
        <v>12735</v>
      </c>
      <c r="J6045" s="1" t="s">
        <v>14323</v>
      </c>
      <c r="K6045" s="1" t="s">
        <v>15901</v>
      </c>
      <c r="M6045" s="1">
        <f>IF($P$5&lt;20000,H6045*L6045,IF($P$5&lt;50000,I6045*L6045,IF($P$5&lt;100000,J6045*L6045,IF($P$5&lt;80000000,K6045*L6045))))</f>
        <v>0</v>
      </c>
      <c r="N6045" s="4" t="str">
        <f>IF(AND(P6045 &lt;&gt; "", P6045 &lt;&gt; "---"), HYPERLINK(P6045, Q6045), "")</f>
        <v>ссылка</v>
      </c>
      <c r="O6045" s="21">
        <f>L6045*H6045</f>
        <v>0</v>
      </c>
      <c r="P6045" s="26" t="s">
        <v>39193</v>
      </c>
      <c r="Q6045" t="str">
        <f>"ссылка"</f>
        <v>ссылка</v>
      </c>
    </row>
    <row r="6046" spans="1:17" ht="14.25" customHeight="1" outlineLevel="1" x14ac:dyDescent="0.2">
      <c r="A6046" s="24" t="s">
        <v>39194</v>
      </c>
      <c r="B6046" s="1" t="s">
        <v>38984</v>
      </c>
      <c r="E6046" s="1" t="s">
        <v>39195</v>
      </c>
      <c r="F6046" s="4" t="s">
        <v>20</v>
      </c>
      <c r="G6046" s="2" t="s">
        <v>6868</v>
      </c>
      <c r="H6046" s="1" t="s">
        <v>5909</v>
      </c>
      <c r="I6046" s="1" t="s">
        <v>1976</v>
      </c>
      <c r="J6046" s="1" t="s">
        <v>12145</v>
      </c>
      <c r="K6046" s="1" t="s">
        <v>8491</v>
      </c>
      <c r="M6046" s="1">
        <f>IF($P$5&lt;20000,H6046*L6046,IF($P$5&lt;50000,I6046*L6046,IF($P$5&lt;100000,J6046*L6046,IF($P$5&lt;80000000,K6046*L6046))))</f>
        <v>0</v>
      </c>
      <c r="N6046" s="4" t="str">
        <f>IF(AND(P6046 &lt;&gt; "", P6046 &lt;&gt; "---"), HYPERLINK(P6046, Q6046), "")</f>
        <v>ссылка</v>
      </c>
      <c r="O6046" s="21">
        <f>L6046*H6046</f>
        <v>0</v>
      </c>
      <c r="P6046" s="26" t="s">
        <v>39196</v>
      </c>
      <c r="Q6046" t="str">
        <f>"ссылка"</f>
        <v>ссылка</v>
      </c>
    </row>
    <row r="6047" spans="1:17" ht="14.25" customHeight="1" outlineLevel="1" x14ac:dyDescent="0.2">
      <c r="A6047" s="24" t="s">
        <v>39197</v>
      </c>
      <c r="B6047" s="1" t="s">
        <v>38984</v>
      </c>
      <c r="C6047" s="25" t="s">
        <v>36</v>
      </c>
      <c r="E6047" s="1" t="s">
        <v>39198</v>
      </c>
      <c r="F6047" s="4" t="s">
        <v>20</v>
      </c>
      <c r="G6047" s="2" t="s">
        <v>4141</v>
      </c>
      <c r="H6047" s="1" t="s">
        <v>2710</v>
      </c>
      <c r="I6047" s="1" t="s">
        <v>7453</v>
      </c>
      <c r="J6047" s="1" t="s">
        <v>2712</v>
      </c>
      <c r="K6047" s="1" t="s">
        <v>954</v>
      </c>
      <c r="M6047" s="1">
        <f>IF($P$5&lt;20000,H6047*L6047,IF($P$5&lt;50000,I6047*L6047,IF($P$5&lt;100000,J6047*L6047,IF($P$5&lt;80000000,K6047*L6047))))</f>
        <v>0</v>
      </c>
      <c r="N6047" s="4" t="str">
        <f>IF(AND(P6047 &lt;&gt; "", P6047 &lt;&gt; "---"), HYPERLINK(P6047, Q6047), "")</f>
        <v>ссылка</v>
      </c>
      <c r="O6047" s="21">
        <f>L6047*H6047</f>
        <v>0</v>
      </c>
      <c r="P6047" s="26" t="s">
        <v>39199</v>
      </c>
      <c r="Q6047" t="str">
        <f>"ссылка"</f>
        <v>ссылка</v>
      </c>
    </row>
    <row r="6048" spans="1:17" ht="14.25" customHeight="1" outlineLevel="1" x14ac:dyDescent="0.2">
      <c r="A6048" s="24" t="s">
        <v>39200</v>
      </c>
      <c r="B6048" s="1" t="s">
        <v>38984</v>
      </c>
      <c r="E6048" s="1" t="s">
        <v>39201</v>
      </c>
      <c r="F6048" s="4" t="s">
        <v>20</v>
      </c>
      <c r="G6048" s="2" t="s">
        <v>12436</v>
      </c>
      <c r="H6048" s="1" t="s">
        <v>16936</v>
      </c>
      <c r="I6048" s="1" t="s">
        <v>18693</v>
      </c>
      <c r="J6048" s="1" t="s">
        <v>2602</v>
      </c>
      <c r="K6048" s="1" t="s">
        <v>2667</v>
      </c>
      <c r="M6048" s="1">
        <f>IF($P$5&lt;20000,H6048*L6048,IF($P$5&lt;50000,I6048*L6048,IF($P$5&lt;100000,J6048*L6048,IF($P$5&lt;80000000,K6048*L6048))))</f>
        <v>0</v>
      </c>
      <c r="N6048" s="4" t="str">
        <f>IF(AND(P6048 &lt;&gt; "", P6048 &lt;&gt; "---"), HYPERLINK(P6048, Q6048), "")</f>
        <v>ссылка</v>
      </c>
      <c r="O6048" s="21">
        <f>L6048*H6048</f>
        <v>0</v>
      </c>
      <c r="P6048" s="26" t="s">
        <v>39202</v>
      </c>
      <c r="Q6048" t="str">
        <f>"ссылка"</f>
        <v>ссылка</v>
      </c>
    </row>
    <row r="6049" spans="1:17" ht="14.25" customHeight="1" outlineLevel="1" x14ac:dyDescent="0.2">
      <c r="A6049" s="24" t="s">
        <v>39203</v>
      </c>
      <c r="B6049" s="1" t="s">
        <v>38984</v>
      </c>
      <c r="C6049" s="25" t="s">
        <v>36</v>
      </c>
      <c r="E6049" s="1" t="s">
        <v>39204</v>
      </c>
      <c r="F6049" s="4" t="s">
        <v>20</v>
      </c>
      <c r="G6049" s="2" t="s">
        <v>15494</v>
      </c>
      <c r="H6049" s="1" t="s">
        <v>28564</v>
      </c>
      <c r="I6049" s="1" t="s">
        <v>39138</v>
      </c>
      <c r="J6049" s="1" t="s">
        <v>18084</v>
      </c>
      <c r="K6049" s="1" t="s">
        <v>39139</v>
      </c>
      <c r="M6049" s="1">
        <f>IF($P$5&lt;20000,H6049*L6049,IF($P$5&lt;50000,I6049*L6049,IF($P$5&lt;100000,J6049*L6049,IF($P$5&lt;80000000,K6049*L6049))))</f>
        <v>0</v>
      </c>
      <c r="N6049" s="4" t="str">
        <f>IF(AND(P6049 &lt;&gt; "", P6049 &lt;&gt; "---"), HYPERLINK(P6049, Q6049), "")</f>
        <v>ссылка</v>
      </c>
      <c r="O6049" s="21">
        <f>L6049*H6049</f>
        <v>0</v>
      </c>
      <c r="P6049" s="26" t="s">
        <v>39205</v>
      </c>
      <c r="Q6049" t="str">
        <f>"ссылка"</f>
        <v>ссылка</v>
      </c>
    </row>
    <row r="6050" spans="1:17" ht="14.25" customHeight="1" outlineLevel="1" x14ac:dyDescent="0.2">
      <c r="A6050" s="24" t="s">
        <v>39206</v>
      </c>
      <c r="B6050" s="1" t="s">
        <v>38984</v>
      </c>
      <c r="C6050" s="25" t="s">
        <v>36</v>
      </c>
      <c r="E6050" s="1" t="s">
        <v>39207</v>
      </c>
      <c r="F6050" s="4" t="s">
        <v>20</v>
      </c>
      <c r="G6050" s="2" t="s">
        <v>39134</v>
      </c>
      <c r="H6050" s="1" t="s">
        <v>26298</v>
      </c>
      <c r="I6050" s="1" t="s">
        <v>10823</v>
      </c>
      <c r="J6050" s="1" t="s">
        <v>10824</v>
      </c>
      <c r="K6050" s="1" t="s">
        <v>18291</v>
      </c>
      <c r="M6050" s="1">
        <f>IF($P$5&lt;20000,H6050*L6050,IF($P$5&lt;50000,I6050*L6050,IF($P$5&lt;100000,J6050*L6050,IF($P$5&lt;80000000,K6050*L6050))))</f>
        <v>0</v>
      </c>
      <c r="N6050" s="4" t="str">
        <f>IF(AND(P6050 &lt;&gt; "", P6050 &lt;&gt; "---"), HYPERLINK(P6050, Q6050), "")</f>
        <v>ссылка</v>
      </c>
      <c r="O6050" s="21">
        <f>L6050*H6050</f>
        <v>0</v>
      </c>
      <c r="P6050" s="26" t="s">
        <v>39208</v>
      </c>
      <c r="Q6050" t="str">
        <f>"ссылка"</f>
        <v>ссылка</v>
      </c>
    </row>
    <row r="6051" spans="1:17" ht="14.25" customHeight="1" outlineLevel="1" x14ac:dyDescent="0.2">
      <c r="A6051" s="24" t="s">
        <v>39209</v>
      </c>
      <c r="B6051" s="1" t="s">
        <v>38984</v>
      </c>
      <c r="C6051" s="25" t="s">
        <v>36</v>
      </c>
      <c r="E6051" s="1" t="s">
        <v>39210</v>
      </c>
      <c r="F6051" s="4" t="s">
        <v>20</v>
      </c>
      <c r="G6051" s="2" t="s">
        <v>6174</v>
      </c>
      <c r="H6051" s="1" t="s">
        <v>16726</v>
      </c>
      <c r="I6051" s="1" t="s">
        <v>39149</v>
      </c>
      <c r="J6051" s="1" t="s">
        <v>38236</v>
      </c>
      <c r="K6051" s="1" t="s">
        <v>38166</v>
      </c>
      <c r="M6051" s="1">
        <f>IF($P$5&lt;20000,H6051*L6051,IF($P$5&lt;50000,I6051*L6051,IF($P$5&lt;100000,J6051*L6051,IF($P$5&lt;80000000,K6051*L6051))))</f>
        <v>0</v>
      </c>
      <c r="N6051" s="4" t="str">
        <f>IF(AND(P6051 &lt;&gt; "", P6051 &lt;&gt; "---"), HYPERLINK(P6051, Q6051), "")</f>
        <v>ссылка</v>
      </c>
      <c r="O6051" s="21">
        <f>L6051*H6051</f>
        <v>0</v>
      </c>
      <c r="P6051" s="26" t="s">
        <v>39211</v>
      </c>
      <c r="Q6051" t="str">
        <f>"ссылка"</f>
        <v>ссылка</v>
      </c>
    </row>
    <row r="6052" spans="1:17" ht="14.25" customHeight="1" outlineLevel="1" x14ac:dyDescent="0.2">
      <c r="A6052" s="24" t="s">
        <v>39212</v>
      </c>
      <c r="B6052" s="1" t="s">
        <v>38984</v>
      </c>
      <c r="E6052" s="1" t="s">
        <v>39213</v>
      </c>
      <c r="F6052" s="4" t="s">
        <v>20</v>
      </c>
      <c r="G6052" s="2" t="s">
        <v>18378</v>
      </c>
      <c r="H6052" s="1" t="s">
        <v>9799</v>
      </c>
      <c r="I6052" s="1" t="s">
        <v>7274</v>
      </c>
      <c r="J6052" s="1" t="s">
        <v>5350</v>
      </c>
      <c r="K6052" s="1" t="s">
        <v>21340</v>
      </c>
      <c r="M6052" s="1">
        <f>IF($P$5&lt;20000,H6052*L6052,IF($P$5&lt;50000,I6052*L6052,IF($P$5&lt;100000,J6052*L6052,IF($P$5&lt;80000000,K6052*L6052))))</f>
        <v>0</v>
      </c>
      <c r="N6052" s="4" t="str">
        <f>IF(AND(P6052 &lt;&gt; "", P6052 &lt;&gt; "---"), HYPERLINK(P6052, Q6052), "")</f>
        <v>ссылка</v>
      </c>
      <c r="O6052" s="21">
        <f>L6052*H6052</f>
        <v>0</v>
      </c>
      <c r="P6052" s="26" t="s">
        <v>39214</v>
      </c>
      <c r="Q6052" t="str">
        <f>"ссылка"</f>
        <v>ссылка</v>
      </c>
    </row>
    <row r="6053" spans="1:17" ht="14.25" customHeight="1" outlineLevel="1" x14ac:dyDescent="0.2">
      <c r="A6053" s="24" t="s">
        <v>39215</v>
      </c>
      <c r="B6053" s="1" t="s">
        <v>38984</v>
      </c>
      <c r="C6053" s="25" t="s">
        <v>36</v>
      </c>
      <c r="E6053" s="1" t="s">
        <v>39216</v>
      </c>
      <c r="F6053" s="4" t="s">
        <v>20</v>
      </c>
      <c r="G6053" s="2" t="s">
        <v>39187</v>
      </c>
      <c r="H6053" s="1" t="s">
        <v>3980</v>
      </c>
      <c r="I6053" s="1" t="s">
        <v>6539</v>
      </c>
      <c r="J6053" s="1" t="s">
        <v>15489</v>
      </c>
      <c r="K6053" s="1" t="s">
        <v>11028</v>
      </c>
      <c r="M6053" s="1">
        <f>IF($P$5&lt;20000,H6053*L6053,IF($P$5&lt;50000,I6053*L6053,IF($P$5&lt;100000,J6053*L6053,IF($P$5&lt;80000000,K6053*L6053))))</f>
        <v>0</v>
      </c>
      <c r="N6053" s="4" t="str">
        <f>IF(AND(P6053 &lt;&gt; "", P6053 &lt;&gt; "---"), HYPERLINK(P6053, Q6053), "")</f>
        <v>ссылка</v>
      </c>
      <c r="O6053" s="21">
        <f>L6053*H6053</f>
        <v>0</v>
      </c>
      <c r="P6053" s="26" t="s">
        <v>39217</v>
      </c>
      <c r="Q6053" t="str">
        <f>"ссылка"</f>
        <v>ссылка</v>
      </c>
    </row>
    <row r="6054" spans="1:17" ht="14.25" customHeight="1" outlineLevel="1" x14ac:dyDescent="0.2">
      <c r="A6054" s="24" t="s">
        <v>39218</v>
      </c>
      <c r="B6054" s="1" t="s">
        <v>38984</v>
      </c>
      <c r="E6054" s="1" t="s">
        <v>39219</v>
      </c>
      <c r="F6054" s="4" t="s">
        <v>20</v>
      </c>
      <c r="G6054" s="2" t="s">
        <v>39156</v>
      </c>
      <c r="H6054" s="1" t="s">
        <v>2325</v>
      </c>
      <c r="I6054" s="1" t="s">
        <v>25715</v>
      </c>
      <c r="J6054" s="1" t="s">
        <v>13749</v>
      </c>
      <c r="K6054" s="1" t="s">
        <v>2934</v>
      </c>
      <c r="M6054" s="1">
        <f>IF($P$5&lt;20000,H6054*L6054,IF($P$5&lt;50000,I6054*L6054,IF($P$5&lt;100000,J6054*L6054,IF($P$5&lt;80000000,K6054*L6054))))</f>
        <v>0</v>
      </c>
      <c r="N6054" s="4" t="str">
        <f>IF(AND(P6054 &lt;&gt; "", P6054 &lt;&gt; "---"), HYPERLINK(P6054, Q6054), "")</f>
        <v>ссылка</v>
      </c>
      <c r="O6054" s="21">
        <f>L6054*H6054</f>
        <v>0</v>
      </c>
      <c r="P6054" s="26" t="s">
        <v>39220</v>
      </c>
      <c r="Q6054" t="str">
        <f>"ссылка"</f>
        <v>ссылка</v>
      </c>
    </row>
    <row r="6055" spans="1:17" ht="14.25" customHeight="1" outlineLevel="1" x14ac:dyDescent="0.2">
      <c r="A6055" s="24" t="s">
        <v>39221</v>
      </c>
      <c r="B6055" s="1" t="s">
        <v>38984</v>
      </c>
      <c r="C6055" s="25" t="s">
        <v>36</v>
      </c>
      <c r="E6055" s="1" t="s">
        <v>39222</v>
      </c>
      <c r="F6055" s="4" t="s">
        <v>20</v>
      </c>
      <c r="G6055" s="2" t="s">
        <v>39134</v>
      </c>
      <c r="H6055" s="1" t="s">
        <v>26298</v>
      </c>
      <c r="I6055" s="1" t="s">
        <v>10823</v>
      </c>
      <c r="J6055" s="1" t="s">
        <v>10824</v>
      </c>
      <c r="K6055" s="1" t="s">
        <v>18291</v>
      </c>
      <c r="M6055" s="1">
        <f>IF($P$5&lt;20000,H6055*L6055,IF($P$5&lt;50000,I6055*L6055,IF($P$5&lt;100000,J6055*L6055,IF($P$5&lt;80000000,K6055*L6055))))</f>
        <v>0</v>
      </c>
      <c r="N6055" s="4" t="str">
        <f>IF(AND(P6055 &lt;&gt; "", P6055 &lt;&gt; "---"), HYPERLINK(P6055, Q6055), "")</f>
        <v>ссылка</v>
      </c>
      <c r="O6055" s="21">
        <f>L6055*H6055</f>
        <v>0</v>
      </c>
      <c r="P6055" s="26" t="s">
        <v>39223</v>
      </c>
      <c r="Q6055" t="str">
        <f>"ссылка"</f>
        <v>ссылка</v>
      </c>
    </row>
    <row r="6056" spans="1:17" ht="14.25" customHeight="1" outlineLevel="1" x14ac:dyDescent="0.2">
      <c r="A6056" s="24" t="s">
        <v>39224</v>
      </c>
      <c r="B6056" s="1" t="s">
        <v>38984</v>
      </c>
      <c r="E6056" s="1" t="s">
        <v>39225</v>
      </c>
      <c r="F6056" s="4" t="s">
        <v>20</v>
      </c>
      <c r="G6056" s="2" t="s">
        <v>12735</v>
      </c>
      <c r="H6056" s="1" t="s">
        <v>5761</v>
      </c>
      <c r="I6056" s="1" t="s">
        <v>5732</v>
      </c>
      <c r="J6056" s="1" t="s">
        <v>12155</v>
      </c>
      <c r="K6056" s="1" t="s">
        <v>6271</v>
      </c>
      <c r="M6056" s="1">
        <f>IF($P$5&lt;20000,H6056*L6056,IF($P$5&lt;50000,I6056*L6056,IF($P$5&lt;100000,J6056*L6056,IF($P$5&lt;80000000,K6056*L6056))))</f>
        <v>0</v>
      </c>
      <c r="N6056" s="4" t="str">
        <f>IF(AND(P6056 &lt;&gt; "", P6056 &lt;&gt; "---"), HYPERLINK(P6056, Q6056), "")</f>
        <v>ссылка</v>
      </c>
      <c r="O6056" s="21">
        <f>L6056*H6056</f>
        <v>0</v>
      </c>
      <c r="P6056" s="26" t="s">
        <v>39226</v>
      </c>
      <c r="Q6056" t="str">
        <f>"ссылка"</f>
        <v>ссылка</v>
      </c>
    </row>
    <row r="6057" spans="1:17" ht="14.25" customHeight="1" outlineLevel="1" x14ac:dyDescent="0.2">
      <c r="A6057" s="24" t="s">
        <v>39227</v>
      </c>
      <c r="B6057" s="1" t="s">
        <v>38984</v>
      </c>
      <c r="C6057" s="25" t="s">
        <v>36</v>
      </c>
      <c r="E6057" s="1" t="s">
        <v>39228</v>
      </c>
      <c r="F6057" s="4" t="s">
        <v>20</v>
      </c>
      <c r="G6057" s="2" t="s">
        <v>16426</v>
      </c>
      <c r="H6057" s="1" t="s">
        <v>39229</v>
      </c>
      <c r="I6057" s="1" t="s">
        <v>28565</v>
      </c>
      <c r="J6057" s="1" t="s">
        <v>7967</v>
      </c>
      <c r="K6057" s="1" t="s">
        <v>39230</v>
      </c>
      <c r="M6057" s="1">
        <f>IF($P$5&lt;20000,H6057*L6057,IF($P$5&lt;50000,I6057*L6057,IF($P$5&lt;100000,J6057*L6057,IF($P$5&lt;80000000,K6057*L6057))))</f>
        <v>0</v>
      </c>
      <c r="N6057" s="4" t="str">
        <f>IF(AND(P6057 &lt;&gt; "", P6057 &lt;&gt; "---"), HYPERLINK(P6057, Q6057), "")</f>
        <v>ссылка</v>
      </c>
      <c r="O6057" s="21">
        <f>L6057*H6057</f>
        <v>0</v>
      </c>
      <c r="P6057" s="26" t="s">
        <v>39231</v>
      </c>
      <c r="Q6057" t="str">
        <f>"ссылка"</f>
        <v>ссылка</v>
      </c>
    </row>
    <row r="6058" spans="1:17" ht="14.25" customHeight="1" outlineLevel="1" x14ac:dyDescent="0.2">
      <c r="A6058" s="24" t="s">
        <v>39232</v>
      </c>
      <c r="B6058" s="1" t="s">
        <v>38984</v>
      </c>
      <c r="E6058" s="1" t="s">
        <v>39233</v>
      </c>
      <c r="F6058" s="4" t="s">
        <v>20</v>
      </c>
      <c r="G6058" s="2" t="s">
        <v>12177</v>
      </c>
      <c r="H6058" s="1" t="s">
        <v>16784</v>
      </c>
      <c r="I6058" s="1" t="s">
        <v>13686</v>
      </c>
      <c r="J6058" s="1" t="s">
        <v>5697</v>
      </c>
      <c r="K6058" s="1" t="s">
        <v>39234</v>
      </c>
      <c r="M6058" s="1">
        <f>IF($P$5&lt;20000,H6058*L6058,IF($P$5&lt;50000,I6058*L6058,IF($P$5&lt;100000,J6058*L6058,IF($P$5&lt;80000000,K6058*L6058))))</f>
        <v>0</v>
      </c>
      <c r="N6058" s="4" t="str">
        <f>IF(AND(P6058 &lt;&gt; "", P6058 &lt;&gt; "---"), HYPERLINK(P6058, Q6058), "")</f>
        <v>ссылка</v>
      </c>
      <c r="O6058" s="21">
        <f>L6058*H6058</f>
        <v>0</v>
      </c>
      <c r="P6058" s="26" t="s">
        <v>39235</v>
      </c>
      <c r="Q6058" t="str">
        <f>"ссылка"</f>
        <v>ссылка</v>
      </c>
    </row>
    <row r="6059" spans="1:17" ht="14.25" customHeight="1" outlineLevel="1" x14ac:dyDescent="0.2">
      <c r="A6059" s="24" t="s">
        <v>39236</v>
      </c>
      <c r="B6059" s="1" t="s">
        <v>38984</v>
      </c>
      <c r="E6059" s="1" t="s">
        <v>39237</v>
      </c>
      <c r="F6059" s="4" t="s">
        <v>20</v>
      </c>
      <c r="G6059" s="2" t="s">
        <v>12177</v>
      </c>
      <c r="H6059" s="1" t="s">
        <v>16784</v>
      </c>
      <c r="I6059" s="1" t="s">
        <v>13686</v>
      </c>
      <c r="J6059" s="1" t="s">
        <v>5697</v>
      </c>
      <c r="K6059" s="1" t="s">
        <v>39234</v>
      </c>
      <c r="M6059" s="1">
        <f>IF($P$5&lt;20000,H6059*L6059,IF($P$5&lt;50000,I6059*L6059,IF($P$5&lt;100000,J6059*L6059,IF($P$5&lt;80000000,K6059*L6059))))</f>
        <v>0</v>
      </c>
      <c r="N6059" s="4" t="str">
        <f>IF(AND(P6059 &lt;&gt; "", P6059 &lt;&gt; "---"), HYPERLINK(P6059, Q6059), "")</f>
        <v>ссылка</v>
      </c>
      <c r="O6059" s="21">
        <f>L6059*H6059</f>
        <v>0</v>
      </c>
      <c r="P6059" s="26" t="s">
        <v>39238</v>
      </c>
      <c r="Q6059" t="str">
        <f>"ссылка"</f>
        <v>ссылка</v>
      </c>
    </row>
    <row r="6060" spans="1:17" ht="14.25" customHeight="1" outlineLevel="1" x14ac:dyDescent="0.2">
      <c r="A6060" s="24" t="s">
        <v>39239</v>
      </c>
      <c r="B6060" s="1" t="s">
        <v>38984</v>
      </c>
      <c r="E6060" s="1" t="s">
        <v>39240</v>
      </c>
      <c r="F6060" s="4" t="s">
        <v>20</v>
      </c>
      <c r="G6060" s="2" t="s">
        <v>18378</v>
      </c>
      <c r="H6060" s="1" t="s">
        <v>9799</v>
      </c>
      <c r="I6060" s="1" t="s">
        <v>7274</v>
      </c>
      <c r="J6060" s="1" t="s">
        <v>5350</v>
      </c>
      <c r="K6060" s="1" t="s">
        <v>21340</v>
      </c>
      <c r="M6060" s="1">
        <f>IF($P$5&lt;20000,H6060*L6060,IF($P$5&lt;50000,I6060*L6060,IF($P$5&lt;100000,J6060*L6060,IF($P$5&lt;80000000,K6060*L6060))))</f>
        <v>0</v>
      </c>
      <c r="N6060" s="4" t="str">
        <f>IF(AND(P6060 &lt;&gt; "", P6060 &lt;&gt; "---"), HYPERLINK(P6060, Q6060), "")</f>
        <v>ссылка</v>
      </c>
      <c r="O6060" s="21">
        <f>L6060*H6060</f>
        <v>0</v>
      </c>
      <c r="P6060" s="26" t="s">
        <v>39241</v>
      </c>
      <c r="Q6060" t="str">
        <f>"ссылка"</f>
        <v>ссылка</v>
      </c>
    </row>
    <row r="6061" spans="1:17" ht="14.25" customHeight="1" outlineLevel="1" x14ac:dyDescent="0.2">
      <c r="A6061" s="24" t="s">
        <v>39242</v>
      </c>
      <c r="B6061" s="1" t="s">
        <v>38984</v>
      </c>
      <c r="E6061" s="1" t="s">
        <v>39243</v>
      </c>
      <c r="F6061" s="4" t="s">
        <v>20</v>
      </c>
      <c r="G6061" s="2" t="s">
        <v>5924</v>
      </c>
      <c r="H6061" s="1" t="s">
        <v>5858</v>
      </c>
      <c r="I6061" s="1" t="s">
        <v>5668</v>
      </c>
      <c r="J6061" s="1" t="s">
        <v>3484</v>
      </c>
      <c r="K6061" s="1" t="s">
        <v>40</v>
      </c>
      <c r="M6061" s="1">
        <f>IF($P$5&lt;20000,H6061*L6061,IF($P$5&lt;50000,I6061*L6061,IF($P$5&lt;100000,J6061*L6061,IF($P$5&lt;80000000,K6061*L6061))))</f>
        <v>0</v>
      </c>
      <c r="N6061" s="4" t="str">
        <f>IF(AND(P6061 &lt;&gt; "", P6061 &lt;&gt; "---"), HYPERLINK(P6061, Q6061), "")</f>
        <v>ссылка</v>
      </c>
      <c r="O6061" s="21">
        <f>L6061*H6061</f>
        <v>0</v>
      </c>
      <c r="P6061" s="26" t="s">
        <v>39244</v>
      </c>
      <c r="Q6061" t="str">
        <f>"ссылка"</f>
        <v>ссылка</v>
      </c>
    </row>
    <row r="6062" spans="1:17" ht="14.25" customHeight="1" outlineLevel="1" x14ac:dyDescent="0.2">
      <c r="A6062" s="24" t="s">
        <v>39245</v>
      </c>
      <c r="B6062" s="1" t="s">
        <v>38984</v>
      </c>
      <c r="E6062" s="1" t="s">
        <v>39246</v>
      </c>
      <c r="F6062" s="4" t="s">
        <v>20</v>
      </c>
      <c r="G6062" s="2" t="s">
        <v>15508</v>
      </c>
      <c r="H6062" s="1" t="s">
        <v>4022</v>
      </c>
      <c r="I6062" s="1" t="s">
        <v>7979</v>
      </c>
      <c r="J6062" s="1" t="s">
        <v>448</v>
      </c>
      <c r="K6062" s="1" t="s">
        <v>4640</v>
      </c>
      <c r="M6062" s="1">
        <f>IF($P$5&lt;20000,H6062*L6062,IF($P$5&lt;50000,I6062*L6062,IF($P$5&lt;100000,J6062*L6062,IF($P$5&lt;80000000,K6062*L6062))))</f>
        <v>0</v>
      </c>
      <c r="N6062" s="4" t="str">
        <f>IF(AND(P6062 &lt;&gt; "", P6062 &lt;&gt; "---"), HYPERLINK(P6062, Q6062), "")</f>
        <v>ссылка</v>
      </c>
      <c r="O6062" s="21">
        <f>L6062*H6062</f>
        <v>0</v>
      </c>
      <c r="P6062" s="26" t="s">
        <v>39247</v>
      </c>
      <c r="Q6062" t="str">
        <f>"ссылка"</f>
        <v>ссылка</v>
      </c>
    </row>
    <row r="6063" spans="1:17" ht="14.25" customHeight="1" outlineLevel="1" x14ac:dyDescent="0.2">
      <c r="A6063" s="24" t="s">
        <v>39248</v>
      </c>
      <c r="B6063" s="1" t="s">
        <v>38984</v>
      </c>
      <c r="E6063" s="1" t="s">
        <v>39249</v>
      </c>
      <c r="F6063" s="4" t="s">
        <v>20</v>
      </c>
      <c r="G6063" s="2" t="s">
        <v>12444</v>
      </c>
      <c r="H6063" s="1" t="s">
        <v>39250</v>
      </c>
      <c r="I6063" s="1" t="s">
        <v>4580</v>
      </c>
      <c r="J6063" s="1" t="s">
        <v>13729</v>
      </c>
      <c r="K6063" s="1" t="s">
        <v>36221</v>
      </c>
      <c r="M6063" s="1">
        <f>IF($P$5&lt;20000,H6063*L6063,IF($P$5&lt;50000,I6063*L6063,IF($P$5&lt;100000,J6063*L6063,IF($P$5&lt;80000000,K6063*L6063))))</f>
        <v>0</v>
      </c>
      <c r="N6063" s="4" t="str">
        <f>IF(AND(P6063 &lt;&gt; "", P6063 &lt;&gt; "---"), HYPERLINK(P6063, Q6063), "")</f>
        <v>ссылка</v>
      </c>
      <c r="O6063" s="21">
        <f>L6063*H6063</f>
        <v>0</v>
      </c>
      <c r="P6063" s="26" t="s">
        <v>39251</v>
      </c>
      <c r="Q6063" t="str">
        <f>"ссылка"</f>
        <v>ссылка</v>
      </c>
    </row>
    <row r="6064" spans="1:17" ht="14.25" customHeight="1" outlineLevel="1" x14ac:dyDescent="0.2">
      <c r="A6064" s="24" t="s">
        <v>39252</v>
      </c>
      <c r="B6064" s="1" t="s">
        <v>38984</v>
      </c>
      <c r="C6064" s="25" t="s">
        <v>36</v>
      </c>
      <c r="E6064" s="1" t="s">
        <v>39253</v>
      </c>
      <c r="F6064" s="4" t="s">
        <v>20</v>
      </c>
      <c r="G6064" s="2" t="s">
        <v>6174</v>
      </c>
      <c r="H6064" s="1" t="s">
        <v>16726</v>
      </c>
      <c r="I6064" s="1" t="s">
        <v>39149</v>
      </c>
      <c r="J6064" s="1" t="s">
        <v>38236</v>
      </c>
      <c r="K6064" s="1" t="s">
        <v>38166</v>
      </c>
      <c r="M6064" s="1">
        <f>IF($P$5&lt;20000,H6064*L6064,IF($P$5&lt;50000,I6064*L6064,IF($P$5&lt;100000,J6064*L6064,IF($P$5&lt;80000000,K6064*L6064))))</f>
        <v>0</v>
      </c>
      <c r="N6064" s="4" t="str">
        <f>IF(AND(P6064 &lt;&gt; "", P6064 &lt;&gt; "---"), HYPERLINK(P6064, Q6064), "")</f>
        <v>ссылка</v>
      </c>
      <c r="O6064" s="21">
        <f>L6064*H6064</f>
        <v>0</v>
      </c>
      <c r="P6064" s="26" t="s">
        <v>39254</v>
      </c>
      <c r="Q6064" t="str">
        <f>"ссылка"</f>
        <v>ссылка</v>
      </c>
    </row>
    <row r="6065" spans="1:17" ht="14.25" customHeight="1" outlineLevel="1" x14ac:dyDescent="0.2">
      <c r="A6065" s="24" t="s">
        <v>39255</v>
      </c>
      <c r="B6065" s="1" t="s">
        <v>38984</v>
      </c>
      <c r="E6065" s="1" t="s">
        <v>39256</v>
      </c>
      <c r="F6065" s="4" t="s">
        <v>20</v>
      </c>
      <c r="G6065" s="2" t="s">
        <v>39156</v>
      </c>
      <c r="H6065" s="1" t="s">
        <v>2325</v>
      </c>
      <c r="I6065" s="1" t="s">
        <v>25715</v>
      </c>
      <c r="J6065" s="1" t="s">
        <v>13749</v>
      </c>
      <c r="K6065" s="1" t="s">
        <v>2934</v>
      </c>
      <c r="M6065" s="1">
        <f>IF($P$5&lt;20000,H6065*L6065,IF($P$5&lt;50000,I6065*L6065,IF($P$5&lt;100000,J6065*L6065,IF($P$5&lt;80000000,K6065*L6065))))</f>
        <v>0</v>
      </c>
      <c r="N6065" s="4" t="str">
        <f>IF(AND(P6065 &lt;&gt; "", P6065 &lt;&gt; "---"), HYPERLINK(P6065, Q6065), "")</f>
        <v>ссылка</v>
      </c>
      <c r="O6065" s="21">
        <f>L6065*H6065</f>
        <v>0</v>
      </c>
      <c r="P6065" s="26" t="s">
        <v>39257</v>
      </c>
      <c r="Q6065" t="str">
        <f>"ссылка"</f>
        <v>ссылка</v>
      </c>
    </row>
    <row r="6066" spans="1:17" ht="14.25" customHeight="1" outlineLevel="1" x14ac:dyDescent="0.2">
      <c r="A6066" s="24" t="s">
        <v>39258</v>
      </c>
      <c r="B6066" s="1" t="s">
        <v>38984</v>
      </c>
      <c r="E6066" s="1" t="s">
        <v>39259</v>
      </c>
      <c r="F6066" s="4" t="s">
        <v>20</v>
      </c>
      <c r="G6066" s="2" t="s">
        <v>12444</v>
      </c>
      <c r="H6066" s="1" t="s">
        <v>39250</v>
      </c>
      <c r="I6066" s="1" t="s">
        <v>4580</v>
      </c>
      <c r="J6066" s="1" t="s">
        <v>13729</v>
      </c>
      <c r="K6066" s="1" t="s">
        <v>36221</v>
      </c>
      <c r="M6066" s="1">
        <f>IF($P$5&lt;20000,H6066*L6066,IF($P$5&lt;50000,I6066*L6066,IF($P$5&lt;100000,J6066*L6066,IF($P$5&lt;80000000,K6066*L6066))))</f>
        <v>0</v>
      </c>
      <c r="N6066" s="4" t="str">
        <f>IF(AND(P6066 &lt;&gt; "", P6066 &lt;&gt; "---"), HYPERLINK(P6066, Q6066), "")</f>
        <v>ссылка</v>
      </c>
      <c r="O6066" s="21">
        <f>L6066*H6066</f>
        <v>0</v>
      </c>
      <c r="P6066" s="26" t="s">
        <v>39260</v>
      </c>
      <c r="Q6066" t="str">
        <f>"ссылка"</f>
        <v>ссылка</v>
      </c>
    </row>
    <row r="6067" spans="1:17" ht="14.25" customHeight="1" outlineLevel="1" x14ac:dyDescent="0.2">
      <c r="A6067" s="24" t="s">
        <v>39261</v>
      </c>
      <c r="B6067" s="1" t="s">
        <v>38984</v>
      </c>
      <c r="C6067" s="25" t="s">
        <v>36</v>
      </c>
      <c r="E6067" s="1" t="s">
        <v>39262</v>
      </c>
      <c r="F6067" s="4" t="s">
        <v>20</v>
      </c>
      <c r="G6067" s="2" t="s">
        <v>5730</v>
      </c>
      <c r="H6067" s="1" t="s">
        <v>5583</v>
      </c>
      <c r="I6067" s="1" t="s">
        <v>9954</v>
      </c>
      <c r="J6067" s="1" t="s">
        <v>1967</v>
      </c>
      <c r="K6067" s="1" t="s">
        <v>3716</v>
      </c>
      <c r="M6067" s="1">
        <f>IF($P$5&lt;20000,H6067*L6067,IF($P$5&lt;50000,I6067*L6067,IF($P$5&lt;100000,J6067*L6067,IF($P$5&lt;80000000,K6067*L6067))))</f>
        <v>0</v>
      </c>
      <c r="N6067" s="4" t="str">
        <f>IF(AND(P6067 &lt;&gt; "", P6067 &lt;&gt; "---"), HYPERLINK(P6067, Q6067), "")</f>
        <v>ссылка</v>
      </c>
      <c r="O6067" s="21">
        <f>L6067*H6067</f>
        <v>0</v>
      </c>
      <c r="P6067" s="26" t="s">
        <v>39263</v>
      </c>
      <c r="Q6067" t="str">
        <f>"ссылка"</f>
        <v>ссылка</v>
      </c>
    </row>
    <row r="6068" spans="1:17" ht="14.25" customHeight="1" outlineLevel="1" x14ac:dyDescent="0.2">
      <c r="A6068" s="24" t="s">
        <v>39264</v>
      </c>
      <c r="B6068" s="1" t="s">
        <v>38984</v>
      </c>
      <c r="C6068" s="25" t="s">
        <v>36</v>
      </c>
      <c r="E6068" s="1" t="s">
        <v>39265</v>
      </c>
      <c r="F6068" s="4" t="s">
        <v>20</v>
      </c>
      <c r="G6068" s="2" t="s">
        <v>4141</v>
      </c>
      <c r="H6068" s="1" t="s">
        <v>2710</v>
      </c>
      <c r="I6068" s="1" t="s">
        <v>7453</v>
      </c>
      <c r="J6068" s="1" t="s">
        <v>2712</v>
      </c>
      <c r="K6068" s="1" t="s">
        <v>954</v>
      </c>
      <c r="M6068" s="1">
        <f>IF($P$5&lt;20000,H6068*L6068,IF($P$5&lt;50000,I6068*L6068,IF($P$5&lt;100000,J6068*L6068,IF($P$5&lt;80000000,K6068*L6068))))</f>
        <v>0</v>
      </c>
      <c r="N6068" s="4" t="str">
        <f>IF(AND(P6068 &lt;&gt; "", P6068 &lt;&gt; "---"), HYPERLINK(P6068, Q6068), "")</f>
        <v>ссылка</v>
      </c>
      <c r="O6068" s="21">
        <f>L6068*H6068</f>
        <v>0</v>
      </c>
      <c r="P6068" s="26" t="s">
        <v>39266</v>
      </c>
      <c r="Q6068" t="str">
        <f>"ссылка"</f>
        <v>ссылка</v>
      </c>
    </row>
    <row r="6069" spans="1:17" ht="14.25" customHeight="1" outlineLevel="1" x14ac:dyDescent="0.2">
      <c r="A6069" s="24" t="s">
        <v>39267</v>
      </c>
      <c r="B6069" s="1" t="s">
        <v>38984</v>
      </c>
      <c r="C6069" s="25" t="s">
        <v>36</v>
      </c>
      <c r="E6069" s="1" t="s">
        <v>39268</v>
      </c>
      <c r="F6069" s="4" t="s">
        <v>20</v>
      </c>
      <c r="G6069" s="2" t="s">
        <v>4141</v>
      </c>
      <c r="H6069" s="1" t="s">
        <v>2710</v>
      </c>
      <c r="I6069" s="1" t="s">
        <v>7453</v>
      </c>
      <c r="J6069" s="1" t="s">
        <v>2712</v>
      </c>
      <c r="K6069" s="1" t="s">
        <v>954</v>
      </c>
      <c r="M6069" s="1">
        <f>IF($P$5&lt;20000,H6069*L6069,IF($P$5&lt;50000,I6069*L6069,IF($P$5&lt;100000,J6069*L6069,IF($P$5&lt;80000000,K6069*L6069))))</f>
        <v>0</v>
      </c>
      <c r="N6069" s="4" t="str">
        <f>IF(AND(P6069 &lt;&gt; "", P6069 &lt;&gt; "---"), HYPERLINK(P6069, Q6069), "")</f>
        <v>ссылка</v>
      </c>
      <c r="O6069" s="21">
        <f>L6069*H6069</f>
        <v>0</v>
      </c>
      <c r="P6069" s="26" t="s">
        <v>39269</v>
      </c>
      <c r="Q6069" t="str">
        <f>"ссылка"</f>
        <v>ссылка</v>
      </c>
    </row>
    <row r="6070" spans="1:17" ht="14.25" customHeight="1" outlineLevel="1" x14ac:dyDescent="0.2">
      <c r="A6070" s="24" t="s">
        <v>39270</v>
      </c>
      <c r="B6070" s="1" t="s">
        <v>38984</v>
      </c>
      <c r="C6070" s="25" t="s">
        <v>36</v>
      </c>
      <c r="E6070" s="1" t="s">
        <v>39271</v>
      </c>
      <c r="F6070" s="4" t="s">
        <v>20</v>
      </c>
      <c r="G6070" s="2" t="s">
        <v>16426</v>
      </c>
      <c r="H6070" s="1" t="s">
        <v>39229</v>
      </c>
      <c r="I6070" s="1" t="s">
        <v>28565</v>
      </c>
      <c r="J6070" s="1" t="s">
        <v>7967</v>
      </c>
      <c r="K6070" s="1" t="s">
        <v>39230</v>
      </c>
      <c r="M6070" s="1">
        <f>IF($P$5&lt;20000,H6070*L6070,IF($P$5&lt;50000,I6070*L6070,IF($P$5&lt;100000,J6070*L6070,IF($P$5&lt;80000000,K6070*L6070))))</f>
        <v>0</v>
      </c>
      <c r="N6070" s="4" t="str">
        <f>IF(AND(P6070 &lt;&gt; "", P6070 &lt;&gt; "---"), HYPERLINK(P6070, Q6070), "")</f>
        <v>ссылка</v>
      </c>
      <c r="O6070" s="21">
        <f>L6070*H6070</f>
        <v>0</v>
      </c>
      <c r="P6070" s="26" t="s">
        <v>39272</v>
      </c>
      <c r="Q6070" t="str">
        <f>"ссылка"</f>
        <v>ссылка</v>
      </c>
    </row>
    <row r="6071" spans="1:17" ht="14.25" customHeight="1" outlineLevel="1" x14ac:dyDescent="0.2">
      <c r="A6071" s="24" t="s">
        <v>39273</v>
      </c>
      <c r="B6071" s="1" t="s">
        <v>38984</v>
      </c>
      <c r="E6071" s="1" t="s">
        <v>39274</v>
      </c>
      <c r="F6071" s="4" t="s">
        <v>20</v>
      </c>
      <c r="G6071" s="2" t="s">
        <v>39156</v>
      </c>
      <c r="H6071" s="1" t="s">
        <v>2325</v>
      </c>
      <c r="I6071" s="1" t="s">
        <v>25715</v>
      </c>
      <c r="J6071" s="1" t="s">
        <v>13749</v>
      </c>
      <c r="K6071" s="1" t="s">
        <v>2934</v>
      </c>
      <c r="M6071" s="1">
        <f>IF($P$5&lt;20000,H6071*L6071,IF($P$5&lt;50000,I6071*L6071,IF($P$5&lt;100000,J6071*L6071,IF($P$5&lt;80000000,K6071*L6071))))</f>
        <v>0</v>
      </c>
      <c r="N6071" s="4" t="str">
        <f>IF(AND(P6071 &lt;&gt; "", P6071 &lt;&gt; "---"), HYPERLINK(P6071, Q6071), "")</f>
        <v>ссылка</v>
      </c>
      <c r="O6071" s="21">
        <f>L6071*H6071</f>
        <v>0</v>
      </c>
      <c r="P6071" s="26" t="s">
        <v>39275</v>
      </c>
      <c r="Q6071" t="str">
        <f>"ссылка"</f>
        <v>ссылка</v>
      </c>
    </row>
    <row r="6072" spans="1:17" ht="14.25" customHeight="1" outlineLevel="1" x14ac:dyDescent="0.2">
      <c r="A6072" s="24" t="s">
        <v>39276</v>
      </c>
      <c r="B6072" s="1" t="s">
        <v>38984</v>
      </c>
      <c r="E6072" s="1" t="s">
        <v>39277</v>
      </c>
      <c r="F6072" s="4" t="s">
        <v>20</v>
      </c>
      <c r="G6072" s="2" t="s">
        <v>12177</v>
      </c>
      <c r="H6072" s="1" t="s">
        <v>16784</v>
      </c>
      <c r="I6072" s="1" t="s">
        <v>13686</v>
      </c>
      <c r="J6072" s="1" t="s">
        <v>5697</v>
      </c>
      <c r="K6072" s="1" t="s">
        <v>39234</v>
      </c>
      <c r="M6072" s="1">
        <f>IF($P$5&lt;20000,H6072*L6072,IF($P$5&lt;50000,I6072*L6072,IF($P$5&lt;100000,J6072*L6072,IF($P$5&lt;80000000,K6072*L6072))))</f>
        <v>0</v>
      </c>
      <c r="N6072" s="4" t="str">
        <f>IF(AND(P6072 &lt;&gt; "", P6072 &lt;&gt; "---"), HYPERLINK(P6072, Q6072), "")</f>
        <v>ссылка</v>
      </c>
      <c r="O6072" s="21">
        <f>L6072*H6072</f>
        <v>0</v>
      </c>
      <c r="P6072" s="26" t="s">
        <v>39278</v>
      </c>
      <c r="Q6072" t="str">
        <f>"ссылка"</f>
        <v>ссылка</v>
      </c>
    </row>
    <row r="6073" spans="1:17" ht="14.25" customHeight="1" outlineLevel="1" x14ac:dyDescent="0.2">
      <c r="A6073" s="24" t="s">
        <v>39279</v>
      </c>
      <c r="B6073" s="1" t="s">
        <v>38984</v>
      </c>
      <c r="C6073" s="25" t="s">
        <v>36</v>
      </c>
      <c r="E6073" s="1" t="s">
        <v>39280</v>
      </c>
      <c r="F6073" s="4" t="s">
        <v>20</v>
      </c>
      <c r="G6073" s="2" t="s">
        <v>4141</v>
      </c>
      <c r="H6073" s="1" t="s">
        <v>2710</v>
      </c>
      <c r="I6073" s="1" t="s">
        <v>7453</v>
      </c>
      <c r="J6073" s="1" t="s">
        <v>2712</v>
      </c>
      <c r="K6073" s="1" t="s">
        <v>954</v>
      </c>
      <c r="M6073" s="1">
        <f>IF($P$5&lt;20000,H6073*L6073,IF($P$5&lt;50000,I6073*L6073,IF($P$5&lt;100000,J6073*L6073,IF($P$5&lt;80000000,K6073*L6073))))</f>
        <v>0</v>
      </c>
      <c r="N6073" s="4" t="str">
        <f>IF(AND(P6073 &lt;&gt; "", P6073 &lt;&gt; "---"), HYPERLINK(P6073, Q6073), "")</f>
        <v>ссылка</v>
      </c>
      <c r="O6073" s="21">
        <f>L6073*H6073</f>
        <v>0</v>
      </c>
      <c r="P6073" s="26" t="s">
        <v>39281</v>
      </c>
      <c r="Q6073" t="str">
        <f>"ссылка"</f>
        <v>ссылка</v>
      </c>
    </row>
    <row r="6074" spans="1:17" ht="14.25" customHeight="1" outlineLevel="1" x14ac:dyDescent="0.2">
      <c r="A6074" s="24" t="s">
        <v>39282</v>
      </c>
      <c r="B6074" s="1" t="s">
        <v>38984</v>
      </c>
      <c r="E6074" s="1" t="s">
        <v>39283</v>
      </c>
      <c r="F6074" s="4" t="s">
        <v>20</v>
      </c>
      <c r="G6074" s="2" t="s">
        <v>12735</v>
      </c>
      <c r="H6074" s="1" t="s">
        <v>5761</v>
      </c>
      <c r="I6074" s="1" t="s">
        <v>5732</v>
      </c>
      <c r="J6074" s="1" t="s">
        <v>12155</v>
      </c>
      <c r="K6074" s="1" t="s">
        <v>6271</v>
      </c>
      <c r="M6074" s="1">
        <f>IF($P$5&lt;20000,H6074*L6074,IF($P$5&lt;50000,I6074*L6074,IF($P$5&lt;100000,J6074*L6074,IF($P$5&lt;80000000,K6074*L6074))))</f>
        <v>0</v>
      </c>
      <c r="N6074" s="4" t="str">
        <f>IF(AND(P6074 &lt;&gt; "", P6074 &lt;&gt; "---"), HYPERLINK(P6074, Q6074), "")</f>
        <v>ссылка</v>
      </c>
      <c r="O6074" s="21">
        <f>L6074*H6074</f>
        <v>0</v>
      </c>
      <c r="P6074" s="26" t="s">
        <v>39284</v>
      </c>
      <c r="Q6074" t="str">
        <f>"ссылка"</f>
        <v>ссылка</v>
      </c>
    </row>
    <row r="6075" spans="1:17" ht="14.25" customHeight="1" outlineLevel="1" x14ac:dyDescent="0.2">
      <c r="A6075" s="24" t="s">
        <v>39285</v>
      </c>
      <c r="B6075" s="1" t="s">
        <v>38984</v>
      </c>
      <c r="E6075" s="1" t="s">
        <v>39286</v>
      </c>
      <c r="F6075" s="4" t="s">
        <v>20</v>
      </c>
      <c r="G6075" s="2" t="s">
        <v>9172</v>
      </c>
      <c r="H6075" s="1" t="s">
        <v>4592</v>
      </c>
      <c r="I6075" s="1" t="s">
        <v>2306</v>
      </c>
      <c r="J6075" s="1" t="s">
        <v>1159</v>
      </c>
      <c r="K6075" s="1" t="s">
        <v>2364</v>
      </c>
      <c r="M6075" s="1">
        <f>IF($P$5&lt;20000,H6075*L6075,IF($P$5&lt;50000,I6075*L6075,IF($P$5&lt;100000,J6075*L6075,IF($P$5&lt;80000000,K6075*L6075))))</f>
        <v>0</v>
      </c>
      <c r="N6075" s="4" t="str">
        <f>IF(AND(P6075 &lt;&gt; "", P6075 &lt;&gt; "---"), HYPERLINK(P6075, Q6075), "")</f>
        <v>ссылка</v>
      </c>
      <c r="O6075" s="21">
        <f>L6075*H6075</f>
        <v>0</v>
      </c>
      <c r="P6075" s="26" t="s">
        <v>39287</v>
      </c>
      <c r="Q6075" t="str">
        <f>"ссылка"</f>
        <v>ссылка</v>
      </c>
    </row>
    <row r="6076" spans="1:17" ht="14.25" customHeight="1" outlineLevel="1" x14ac:dyDescent="0.2">
      <c r="A6076" s="24" t="s">
        <v>39288</v>
      </c>
      <c r="B6076" s="1" t="s">
        <v>38984</v>
      </c>
      <c r="C6076" s="25" t="s">
        <v>36</v>
      </c>
      <c r="E6076" s="1" t="s">
        <v>39289</v>
      </c>
      <c r="F6076" s="4" t="s">
        <v>20</v>
      </c>
      <c r="G6076" s="2" t="s">
        <v>4141</v>
      </c>
      <c r="H6076" s="1" t="s">
        <v>2710</v>
      </c>
      <c r="I6076" s="1" t="s">
        <v>7453</v>
      </c>
      <c r="J6076" s="1" t="s">
        <v>2712</v>
      </c>
      <c r="K6076" s="1" t="s">
        <v>954</v>
      </c>
      <c r="M6076" s="1">
        <f>IF($P$5&lt;20000,H6076*L6076,IF($P$5&lt;50000,I6076*L6076,IF($P$5&lt;100000,J6076*L6076,IF($P$5&lt;80000000,K6076*L6076))))</f>
        <v>0</v>
      </c>
      <c r="N6076" s="4" t="str">
        <f>IF(AND(P6076 &lt;&gt; "", P6076 &lt;&gt; "---"), HYPERLINK(P6076, Q6076), "")</f>
        <v>ссылка</v>
      </c>
      <c r="O6076" s="21">
        <f>L6076*H6076</f>
        <v>0</v>
      </c>
      <c r="P6076" s="26" t="s">
        <v>39290</v>
      </c>
      <c r="Q6076" t="str">
        <f>"ссылка"</f>
        <v>ссылка</v>
      </c>
    </row>
    <row r="6077" spans="1:17" ht="14.25" customHeight="1" outlineLevel="1" x14ac:dyDescent="0.2">
      <c r="A6077" s="24" t="s">
        <v>39291</v>
      </c>
      <c r="B6077" s="1" t="s">
        <v>38984</v>
      </c>
      <c r="C6077" s="25" t="s">
        <v>36</v>
      </c>
      <c r="E6077" s="1" t="s">
        <v>39292</v>
      </c>
      <c r="F6077" s="4" t="s">
        <v>20</v>
      </c>
      <c r="G6077" s="2" t="s">
        <v>4141</v>
      </c>
      <c r="H6077" s="1" t="s">
        <v>2710</v>
      </c>
      <c r="I6077" s="1" t="s">
        <v>7453</v>
      </c>
      <c r="J6077" s="1" t="s">
        <v>2712</v>
      </c>
      <c r="K6077" s="1" t="s">
        <v>954</v>
      </c>
      <c r="M6077" s="1">
        <f>IF($P$5&lt;20000,H6077*L6077,IF($P$5&lt;50000,I6077*L6077,IF($P$5&lt;100000,J6077*L6077,IF($P$5&lt;80000000,K6077*L6077))))</f>
        <v>0</v>
      </c>
      <c r="N6077" s="4" t="str">
        <f>IF(AND(P6077 &lt;&gt; "", P6077 &lt;&gt; "---"), HYPERLINK(P6077, Q6077), "")</f>
        <v>ссылка</v>
      </c>
      <c r="O6077" s="21">
        <f>L6077*H6077</f>
        <v>0</v>
      </c>
      <c r="P6077" s="26" t="s">
        <v>39293</v>
      </c>
      <c r="Q6077" t="str">
        <f>"ссылка"</f>
        <v>ссылка</v>
      </c>
    </row>
    <row r="6078" spans="1:17" ht="14.25" customHeight="1" outlineLevel="1" x14ac:dyDescent="0.2">
      <c r="A6078" s="24" t="s">
        <v>39294</v>
      </c>
      <c r="B6078" s="1" t="s">
        <v>38984</v>
      </c>
      <c r="E6078" s="1" t="s">
        <v>39295</v>
      </c>
      <c r="F6078" s="4" t="s">
        <v>20</v>
      </c>
      <c r="G6078" s="2" t="s">
        <v>12177</v>
      </c>
      <c r="H6078" s="1" t="s">
        <v>16784</v>
      </c>
      <c r="I6078" s="1" t="s">
        <v>13686</v>
      </c>
      <c r="J6078" s="1" t="s">
        <v>5697</v>
      </c>
      <c r="K6078" s="1" t="s">
        <v>39234</v>
      </c>
      <c r="M6078" s="1">
        <f>IF($P$5&lt;20000,H6078*L6078,IF($P$5&lt;50000,I6078*L6078,IF($P$5&lt;100000,J6078*L6078,IF($P$5&lt;80000000,K6078*L6078))))</f>
        <v>0</v>
      </c>
      <c r="N6078" s="4" t="str">
        <f>IF(AND(P6078 &lt;&gt; "", P6078 &lt;&gt; "---"), HYPERLINK(P6078, Q6078), "")</f>
        <v>ссылка</v>
      </c>
      <c r="O6078" s="21">
        <f>L6078*H6078</f>
        <v>0</v>
      </c>
      <c r="P6078" s="26" t="s">
        <v>39296</v>
      </c>
      <c r="Q6078" t="str">
        <f>"ссылка"</f>
        <v>ссылка</v>
      </c>
    </row>
    <row r="6079" spans="1:17" ht="14.25" customHeight="1" outlineLevel="1" x14ac:dyDescent="0.2">
      <c r="A6079" s="24" t="s">
        <v>39297</v>
      </c>
      <c r="B6079" s="1" t="s">
        <v>38984</v>
      </c>
      <c r="E6079" s="1" t="s">
        <v>39298</v>
      </c>
      <c r="F6079" s="4" t="s">
        <v>20</v>
      </c>
      <c r="G6079" s="2" t="s">
        <v>18670</v>
      </c>
      <c r="H6079" s="1" t="s">
        <v>15967</v>
      </c>
      <c r="I6079" s="1" t="s">
        <v>26298</v>
      </c>
      <c r="J6079" s="1" t="s">
        <v>2923</v>
      </c>
      <c r="K6079" s="1" t="s">
        <v>39113</v>
      </c>
      <c r="M6079" s="1">
        <f>IF($P$5&lt;20000,H6079*L6079,IF($P$5&lt;50000,I6079*L6079,IF($P$5&lt;100000,J6079*L6079,IF($P$5&lt;80000000,K6079*L6079))))</f>
        <v>0</v>
      </c>
      <c r="N6079" s="4" t="str">
        <f>IF(AND(P6079 &lt;&gt; "", P6079 &lt;&gt; "---"), HYPERLINK(P6079, Q6079), "")</f>
        <v>ссылка</v>
      </c>
      <c r="O6079" s="21">
        <f>L6079*H6079</f>
        <v>0</v>
      </c>
      <c r="P6079" s="26" t="s">
        <v>39299</v>
      </c>
      <c r="Q6079" t="str">
        <f>"ссылка"</f>
        <v>ссылка</v>
      </c>
    </row>
    <row r="6080" spans="1:17" ht="14.25" customHeight="1" outlineLevel="1" x14ac:dyDescent="0.2">
      <c r="A6080" s="24" t="s">
        <v>39300</v>
      </c>
      <c r="B6080" s="1" t="s">
        <v>38984</v>
      </c>
      <c r="C6080" s="25" t="s">
        <v>36</v>
      </c>
      <c r="E6080" s="1" t="s">
        <v>39301</v>
      </c>
      <c r="F6080" s="4" t="s">
        <v>20</v>
      </c>
      <c r="G6080" s="2" t="s">
        <v>4141</v>
      </c>
      <c r="H6080" s="1" t="s">
        <v>2710</v>
      </c>
      <c r="I6080" s="1" t="s">
        <v>7453</v>
      </c>
      <c r="J6080" s="1" t="s">
        <v>2712</v>
      </c>
      <c r="K6080" s="1" t="s">
        <v>954</v>
      </c>
      <c r="M6080" s="1">
        <f>IF($P$5&lt;20000,H6080*L6080,IF($P$5&lt;50000,I6080*L6080,IF($P$5&lt;100000,J6080*L6080,IF($P$5&lt;80000000,K6080*L6080))))</f>
        <v>0</v>
      </c>
      <c r="N6080" s="4" t="str">
        <f>IF(AND(P6080 &lt;&gt; "", P6080 &lt;&gt; "---"), HYPERLINK(P6080, Q6080), "")</f>
        <v>ссылка</v>
      </c>
      <c r="O6080" s="21">
        <f>L6080*H6080</f>
        <v>0</v>
      </c>
      <c r="P6080" s="26" t="s">
        <v>39302</v>
      </c>
      <c r="Q6080" t="str">
        <f>"ссылка"</f>
        <v>ссылка</v>
      </c>
    </row>
    <row r="6081" spans="1:17" ht="14.25" customHeight="1" outlineLevel="1" x14ac:dyDescent="0.2">
      <c r="A6081" s="24" t="s">
        <v>39311</v>
      </c>
      <c r="B6081" s="1" t="s">
        <v>38984</v>
      </c>
      <c r="C6081" s="25" t="s">
        <v>36</v>
      </c>
      <c r="E6081" s="1" t="s">
        <v>39312</v>
      </c>
      <c r="F6081" s="4" t="s">
        <v>20</v>
      </c>
      <c r="G6081" s="2" t="s">
        <v>39313</v>
      </c>
      <c r="H6081" s="1" t="s">
        <v>39314</v>
      </c>
      <c r="I6081" s="1" t="s">
        <v>39315</v>
      </c>
      <c r="J6081" s="1" t="s">
        <v>39316</v>
      </c>
      <c r="K6081" s="1" t="s">
        <v>39317</v>
      </c>
      <c r="M6081" s="1">
        <f>IF($P$5&lt;20000,H6081*L6081,IF($P$5&lt;50000,I6081*L6081,IF($P$5&lt;100000,J6081*L6081,IF($P$5&lt;80000000,K6081*L6081))))</f>
        <v>0</v>
      </c>
      <c r="N6081" s="4" t="str">
        <f>IF(AND(P6081 &lt;&gt; "", P6081 &lt;&gt; "---"), HYPERLINK(P6081, Q6081), "")</f>
        <v>ссылка</v>
      </c>
      <c r="O6081" s="21">
        <f>L6081*H6081</f>
        <v>0</v>
      </c>
      <c r="P6081" s="26" t="s">
        <v>39318</v>
      </c>
      <c r="Q6081" t="str">
        <f>"ссылка"</f>
        <v>ссылка</v>
      </c>
    </row>
    <row r="6082" spans="1:17" ht="14.25" customHeight="1" outlineLevel="1" x14ac:dyDescent="0.2">
      <c r="A6082" s="24" t="s">
        <v>39319</v>
      </c>
      <c r="B6082" s="1" t="s">
        <v>38984</v>
      </c>
      <c r="E6082" s="1" t="s">
        <v>39320</v>
      </c>
      <c r="F6082" s="4" t="s">
        <v>20</v>
      </c>
      <c r="G6082" s="2" t="s">
        <v>39321</v>
      </c>
      <c r="H6082" s="1" t="s">
        <v>39322</v>
      </c>
      <c r="I6082" s="1" t="s">
        <v>39323</v>
      </c>
      <c r="J6082" s="1" t="s">
        <v>39324</v>
      </c>
      <c r="K6082" s="1" t="s">
        <v>39325</v>
      </c>
      <c r="M6082" s="1">
        <f>IF($P$5&lt;20000,H6082*L6082,IF($P$5&lt;50000,I6082*L6082,IF($P$5&lt;100000,J6082*L6082,IF($P$5&lt;80000000,K6082*L6082))))</f>
        <v>0</v>
      </c>
      <c r="N6082" s="4" t="str">
        <f>IF(AND(P6082 &lt;&gt; "", P6082 &lt;&gt; "---"), HYPERLINK(P6082, Q6082), "")</f>
        <v>ссылка</v>
      </c>
      <c r="O6082" s="21">
        <f>L6082*H6082</f>
        <v>0</v>
      </c>
      <c r="P6082" s="26" t="s">
        <v>39326</v>
      </c>
      <c r="Q6082" t="str">
        <f>"ссылка"</f>
        <v>ссылка</v>
      </c>
    </row>
    <row r="6083" spans="1:17" ht="14.25" customHeight="1" outlineLevel="1" x14ac:dyDescent="0.2">
      <c r="A6083" s="24" t="s">
        <v>39327</v>
      </c>
      <c r="B6083" s="1" t="s">
        <v>38984</v>
      </c>
      <c r="E6083" s="1" t="s">
        <v>39328</v>
      </c>
      <c r="F6083" s="4" t="s">
        <v>20</v>
      </c>
      <c r="G6083" s="2" t="s">
        <v>39329</v>
      </c>
      <c r="H6083" s="1" t="s">
        <v>39330</v>
      </c>
      <c r="I6083" s="1" t="s">
        <v>39331</v>
      </c>
      <c r="J6083" s="1" t="s">
        <v>39332</v>
      </c>
      <c r="K6083" s="1" t="s">
        <v>39333</v>
      </c>
      <c r="M6083" s="1">
        <f>IF($P$5&lt;20000,H6083*L6083,IF($P$5&lt;50000,I6083*L6083,IF($P$5&lt;100000,J6083*L6083,IF($P$5&lt;80000000,K6083*L6083))))</f>
        <v>0</v>
      </c>
      <c r="N6083" s="4" t="str">
        <f>IF(AND(P6083 &lt;&gt; "", P6083 &lt;&gt; "---"), HYPERLINK(P6083, Q6083), "")</f>
        <v>ссылка</v>
      </c>
      <c r="O6083" s="21">
        <f>L6083*H6083</f>
        <v>0</v>
      </c>
      <c r="P6083" s="26" t="s">
        <v>39334</v>
      </c>
      <c r="Q6083" t="str">
        <f>"ссылка"</f>
        <v>ссылка</v>
      </c>
    </row>
    <row r="6084" spans="1:17" ht="14.25" customHeight="1" outlineLevel="1" x14ac:dyDescent="0.2">
      <c r="A6084" s="24" t="s">
        <v>39335</v>
      </c>
      <c r="B6084" s="1" t="s">
        <v>38984</v>
      </c>
      <c r="E6084" s="1" t="s">
        <v>39336</v>
      </c>
      <c r="F6084" s="4" t="s">
        <v>20</v>
      </c>
      <c r="G6084" s="2" t="s">
        <v>39337</v>
      </c>
      <c r="H6084" s="1" t="s">
        <v>39338</v>
      </c>
      <c r="I6084" s="1" t="s">
        <v>39339</v>
      </c>
      <c r="J6084" s="1" t="s">
        <v>39340</v>
      </c>
      <c r="K6084" s="1" t="s">
        <v>39341</v>
      </c>
      <c r="M6084" s="1">
        <f>IF($P$5&lt;20000,H6084*L6084,IF($P$5&lt;50000,I6084*L6084,IF($P$5&lt;100000,J6084*L6084,IF($P$5&lt;80000000,K6084*L6084))))</f>
        <v>0</v>
      </c>
      <c r="N6084" s="4" t="str">
        <f>IF(AND(P6084 &lt;&gt; "", P6084 &lt;&gt; "---"), HYPERLINK(P6084, Q6084), "")</f>
        <v>ссылка</v>
      </c>
      <c r="O6084" s="21">
        <f>L6084*H6084</f>
        <v>0</v>
      </c>
      <c r="P6084" s="26" t="s">
        <v>39342</v>
      </c>
      <c r="Q6084" t="str">
        <f>"ссылка"</f>
        <v>ссылка</v>
      </c>
    </row>
    <row r="6085" spans="1:17" ht="14.25" customHeight="1" outlineLevel="1" x14ac:dyDescent="0.2">
      <c r="A6085" s="24" t="s">
        <v>39343</v>
      </c>
      <c r="B6085" s="1" t="s">
        <v>38984</v>
      </c>
      <c r="E6085" s="1" t="s">
        <v>39344</v>
      </c>
      <c r="F6085" s="4" t="s">
        <v>20</v>
      </c>
      <c r="G6085" s="2" t="s">
        <v>39345</v>
      </c>
      <c r="H6085" s="1" t="s">
        <v>39346</v>
      </c>
      <c r="I6085" s="1" t="s">
        <v>39347</v>
      </c>
      <c r="J6085" s="1" t="s">
        <v>39348</v>
      </c>
      <c r="K6085" s="1" t="s">
        <v>39349</v>
      </c>
      <c r="M6085" s="1">
        <f>IF($P$5&lt;20000,H6085*L6085,IF($P$5&lt;50000,I6085*L6085,IF($P$5&lt;100000,J6085*L6085,IF($P$5&lt;80000000,K6085*L6085))))</f>
        <v>0</v>
      </c>
      <c r="N6085" s="4" t="str">
        <f>IF(AND(P6085 &lt;&gt; "", P6085 &lt;&gt; "---"), HYPERLINK(P6085, Q6085), "")</f>
        <v>ссылка</v>
      </c>
      <c r="O6085" s="21">
        <f>L6085*H6085</f>
        <v>0</v>
      </c>
      <c r="P6085" s="26" t="s">
        <v>39350</v>
      </c>
      <c r="Q6085" t="str">
        <f>"ссылка"</f>
        <v>ссылка</v>
      </c>
    </row>
    <row r="6086" spans="1:17" ht="14.25" customHeight="1" outlineLevel="1" x14ac:dyDescent="0.2">
      <c r="A6086" s="24" t="s">
        <v>39351</v>
      </c>
      <c r="B6086" s="1" t="s">
        <v>38984</v>
      </c>
      <c r="C6086" s="25" t="s">
        <v>36</v>
      </c>
      <c r="E6086" s="1" t="s">
        <v>39352</v>
      </c>
      <c r="F6086" s="4" t="s">
        <v>20</v>
      </c>
      <c r="G6086" s="2" t="s">
        <v>39353</v>
      </c>
      <c r="H6086" s="1" t="s">
        <v>39354</v>
      </c>
      <c r="I6086" s="1" t="s">
        <v>39355</v>
      </c>
      <c r="J6086" s="1" t="s">
        <v>39356</v>
      </c>
      <c r="K6086" s="1" t="s">
        <v>39357</v>
      </c>
      <c r="M6086" s="1">
        <f>IF($P$5&lt;20000,H6086*L6086,IF($P$5&lt;50000,I6086*L6086,IF($P$5&lt;100000,J6086*L6086,IF($P$5&lt;80000000,K6086*L6086))))</f>
        <v>0</v>
      </c>
      <c r="N6086" s="4" t="str">
        <f>IF(AND(P6086 &lt;&gt; "", P6086 &lt;&gt; "---"), HYPERLINK(P6086, Q6086), "")</f>
        <v/>
      </c>
      <c r="O6086" s="21">
        <f>L6086*H6086</f>
        <v>0</v>
      </c>
      <c r="P6086" s="26" t="s">
        <v>362</v>
      </c>
      <c r="Q6086" t="str">
        <f>"ссылка"</f>
        <v>ссылка</v>
      </c>
    </row>
    <row r="6087" spans="1:17" ht="14.25" customHeight="1" outlineLevel="1" x14ac:dyDescent="0.2">
      <c r="A6087" s="24" t="s">
        <v>39358</v>
      </c>
      <c r="B6087" s="1" t="s">
        <v>38984</v>
      </c>
      <c r="C6087" s="25" t="s">
        <v>36</v>
      </c>
      <c r="E6087" s="1" t="s">
        <v>39359</v>
      </c>
      <c r="F6087" s="4" t="s">
        <v>20</v>
      </c>
      <c r="G6087" s="2" t="s">
        <v>39353</v>
      </c>
      <c r="H6087" s="1" t="s">
        <v>39354</v>
      </c>
      <c r="I6087" s="1" t="s">
        <v>39355</v>
      </c>
      <c r="J6087" s="1" t="s">
        <v>39356</v>
      </c>
      <c r="K6087" s="1" t="s">
        <v>39357</v>
      </c>
      <c r="M6087" s="1">
        <f>IF($P$5&lt;20000,H6087*L6087,IF($P$5&lt;50000,I6087*L6087,IF($P$5&lt;100000,J6087*L6087,IF($P$5&lt;80000000,K6087*L6087))))</f>
        <v>0</v>
      </c>
      <c r="N6087" s="4" t="str">
        <f>IF(AND(P6087 &lt;&gt; "", P6087 &lt;&gt; "---"), HYPERLINK(P6087, Q6087), "")</f>
        <v/>
      </c>
      <c r="O6087" s="21">
        <f>L6087*H6087</f>
        <v>0</v>
      </c>
      <c r="P6087" s="26" t="s">
        <v>362</v>
      </c>
      <c r="Q6087" t="str">
        <f>"ссылка"</f>
        <v>ссылка</v>
      </c>
    </row>
    <row r="6088" spans="1:17" ht="14.25" customHeight="1" outlineLevel="1" x14ac:dyDescent="0.2">
      <c r="A6088" s="24" t="s">
        <v>39360</v>
      </c>
      <c r="B6088" s="1" t="s">
        <v>38984</v>
      </c>
      <c r="C6088" s="25" t="s">
        <v>36</v>
      </c>
      <c r="E6088" s="1" t="s">
        <v>39361</v>
      </c>
      <c r="F6088" s="4" t="s">
        <v>20</v>
      </c>
      <c r="G6088" s="2" t="s">
        <v>39362</v>
      </c>
      <c r="H6088" s="1" t="s">
        <v>39363</v>
      </c>
      <c r="I6088" s="1" t="s">
        <v>39364</v>
      </c>
      <c r="J6088" s="1" t="s">
        <v>26747</v>
      </c>
      <c r="K6088" s="1" t="s">
        <v>39365</v>
      </c>
      <c r="M6088" s="1">
        <f>IF($P$5&lt;20000,H6088*L6088,IF($P$5&lt;50000,I6088*L6088,IF($P$5&lt;100000,J6088*L6088,IF($P$5&lt;80000000,K6088*L6088))))</f>
        <v>0</v>
      </c>
      <c r="N6088" s="4" t="str">
        <f>IF(AND(P6088 &lt;&gt; "", P6088 &lt;&gt; "---"), HYPERLINK(P6088, Q6088), "")</f>
        <v>ссылка</v>
      </c>
      <c r="O6088" s="21">
        <f>L6088*H6088</f>
        <v>0</v>
      </c>
      <c r="P6088" s="26" t="s">
        <v>39366</v>
      </c>
      <c r="Q6088" t="str">
        <f>"ссылка"</f>
        <v>ссылка</v>
      </c>
    </row>
    <row r="6089" spans="1:17" ht="14.25" customHeight="1" outlineLevel="1" x14ac:dyDescent="0.2">
      <c r="A6089" s="24" t="s">
        <v>39367</v>
      </c>
      <c r="B6089" s="1" t="s">
        <v>38984</v>
      </c>
      <c r="E6089" s="1" t="s">
        <v>39368</v>
      </c>
      <c r="F6089" s="4" t="s">
        <v>20</v>
      </c>
      <c r="G6089" s="2" t="s">
        <v>39345</v>
      </c>
      <c r="H6089" s="1" t="s">
        <v>39346</v>
      </c>
      <c r="I6089" s="1" t="s">
        <v>39347</v>
      </c>
      <c r="J6089" s="1" t="s">
        <v>39348</v>
      </c>
      <c r="K6089" s="1" t="s">
        <v>39349</v>
      </c>
      <c r="M6089" s="1">
        <f>IF($P$5&lt;20000,H6089*L6089,IF($P$5&lt;50000,I6089*L6089,IF($P$5&lt;100000,J6089*L6089,IF($P$5&lt;80000000,K6089*L6089))))</f>
        <v>0</v>
      </c>
      <c r="N6089" s="4" t="str">
        <f>IF(AND(P6089 &lt;&gt; "", P6089 &lt;&gt; "---"), HYPERLINK(P6089, Q6089), "")</f>
        <v>ссылка</v>
      </c>
      <c r="O6089" s="21">
        <f>L6089*H6089</f>
        <v>0</v>
      </c>
      <c r="P6089" s="26" t="s">
        <v>39369</v>
      </c>
      <c r="Q6089" t="str">
        <f>"ссылка"</f>
        <v>ссылка</v>
      </c>
    </row>
    <row r="6090" spans="1:17" ht="14.25" customHeight="1" outlineLevel="1" x14ac:dyDescent="0.2">
      <c r="A6090" s="24" t="s">
        <v>39370</v>
      </c>
      <c r="B6090" s="1" t="s">
        <v>38984</v>
      </c>
      <c r="C6090" s="25" t="s">
        <v>36</v>
      </c>
      <c r="E6090" s="1" t="s">
        <v>39371</v>
      </c>
      <c r="F6090" s="4" t="s">
        <v>20</v>
      </c>
      <c r="G6090" s="2" t="s">
        <v>39362</v>
      </c>
      <c r="H6090" s="1" t="s">
        <v>39363</v>
      </c>
      <c r="I6090" s="1" t="s">
        <v>39364</v>
      </c>
      <c r="J6090" s="1" t="s">
        <v>26747</v>
      </c>
      <c r="K6090" s="1" t="s">
        <v>39365</v>
      </c>
      <c r="M6090" s="1">
        <f>IF($P$5&lt;20000,H6090*L6090,IF($P$5&lt;50000,I6090*L6090,IF($P$5&lt;100000,J6090*L6090,IF($P$5&lt;80000000,K6090*L6090))))</f>
        <v>0</v>
      </c>
      <c r="N6090" s="4" t="str">
        <f>IF(AND(P6090 &lt;&gt; "", P6090 &lt;&gt; "---"), HYPERLINK(P6090, Q6090), "")</f>
        <v>ссылка</v>
      </c>
      <c r="O6090" s="21">
        <f>L6090*H6090</f>
        <v>0</v>
      </c>
      <c r="P6090" s="26" t="s">
        <v>39372</v>
      </c>
      <c r="Q6090" t="str">
        <f>"ссылка"</f>
        <v>ссылка</v>
      </c>
    </row>
    <row r="6091" spans="1:17" ht="14.25" customHeight="1" outlineLevel="1" x14ac:dyDescent="0.2">
      <c r="A6091" s="24" t="s">
        <v>39373</v>
      </c>
      <c r="B6091" s="1" t="s">
        <v>38984</v>
      </c>
      <c r="C6091" s="25" t="s">
        <v>36</v>
      </c>
      <c r="E6091" s="1" t="s">
        <v>39374</v>
      </c>
      <c r="F6091" s="4" t="s">
        <v>20</v>
      </c>
      <c r="G6091" s="2" t="s">
        <v>39375</v>
      </c>
      <c r="H6091" s="1" t="s">
        <v>6497</v>
      </c>
      <c r="I6091" s="1" t="s">
        <v>39376</v>
      </c>
      <c r="J6091" s="1" t="s">
        <v>39377</v>
      </c>
      <c r="K6091" s="1" t="s">
        <v>39378</v>
      </c>
      <c r="M6091" s="1">
        <f>IF($P$5&lt;20000,H6091*L6091,IF($P$5&lt;50000,I6091*L6091,IF($P$5&lt;100000,J6091*L6091,IF($P$5&lt;80000000,K6091*L6091))))</f>
        <v>0</v>
      </c>
      <c r="N6091" s="4" t="str">
        <f>IF(AND(P6091 &lt;&gt; "", P6091 &lt;&gt; "---"), HYPERLINK(P6091, Q6091), "")</f>
        <v/>
      </c>
      <c r="O6091" s="21">
        <f>L6091*H6091</f>
        <v>0</v>
      </c>
      <c r="P6091" s="26" t="s">
        <v>362</v>
      </c>
      <c r="Q6091" t="str">
        <f>"ссылка"</f>
        <v>ссылка</v>
      </c>
    </row>
    <row r="6092" spans="1:17" ht="14.25" customHeight="1" outlineLevel="1" x14ac:dyDescent="0.2">
      <c r="A6092" s="24" t="s">
        <v>39379</v>
      </c>
      <c r="B6092" s="1" t="s">
        <v>38984</v>
      </c>
      <c r="E6092" s="1" t="s">
        <v>39380</v>
      </c>
      <c r="F6092" s="4" t="s">
        <v>20</v>
      </c>
      <c r="G6092" s="2" t="s">
        <v>39381</v>
      </c>
      <c r="H6092" s="1" t="s">
        <v>39382</v>
      </c>
      <c r="I6092" s="1" t="s">
        <v>39383</v>
      </c>
      <c r="J6092" s="1" t="s">
        <v>39384</v>
      </c>
      <c r="K6092" s="1" t="s">
        <v>39385</v>
      </c>
      <c r="M6092" s="1">
        <f>IF($P$5&lt;20000,H6092*L6092,IF($P$5&lt;50000,I6092*L6092,IF($P$5&lt;100000,J6092*L6092,IF($P$5&lt;80000000,K6092*L6092))))</f>
        <v>0</v>
      </c>
      <c r="N6092" s="4" t="str">
        <f>IF(AND(P6092 &lt;&gt; "", P6092 &lt;&gt; "---"), HYPERLINK(P6092, Q6092), "")</f>
        <v>ссылка</v>
      </c>
      <c r="O6092" s="21">
        <f>L6092*H6092</f>
        <v>0</v>
      </c>
      <c r="P6092" s="26" t="s">
        <v>39386</v>
      </c>
      <c r="Q6092" t="str">
        <f>"ссылка"</f>
        <v>ссылка</v>
      </c>
    </row>
    <row r="6093" spans="1:17" ht="14.25" customHeight="1" outlineLevel="1" x14ac:dyDescent="0.2">
      <c r="A6093" s="24" t="s">
        <v>39387</v>
      </c>
      <c r="B6093" s="1" t="s">
        <v>38984</v>
      </c>
      <c r="E6093" s="1" t="s">
        <v>39388</v>
      </c>
      <c r="F6093" s="4" t="s">
        <v>20</v>
      </c>
      <c r="G6093" s="2" t="s">
        <v>39329</v>
      </c>
      <c r="H6093" s="1" t="s">
        <v>39330</v>
      </c>
      <c r="I6093" s="1" t="s">
        <v>39331</v>
      </c>
      <c r="J6093" s="1" t="s">
        <v>39332</v>
      </c>
      <c r="K6093" s="1" t="s">
        <v>39333</v>
      </c>
      <c r="M6093" s="1">
        <f>IF($P$5&lt;20000,H6093*L6093,IF($P$5&lt;50000,I6093*L6093,IF($P$5&lt;100000,J6093*L6093,IF($P$5&lt;80000000,K6093*L6093))))</f>
        <v>0</v>
      </c>
      <c r="N6093" s="4" t="str">
        <f>IF(AND(P6093 &lt;&gt; "", P6093 &lt;&gt; "---"), HYPERLINK(P6093, Q6093), "")</f>
        <v>ссылка</v>
      </c>
      <c r="O6093" s="21">
        <f>L6093*H6093</f>
        <v>0</v>
      </c>
      <c r="P6093" s="26" t="s">
        <v>39389</v>
      </c>
      <c r="Q6093" t="str">
        <f>"ссылка"</f>
        <v>ссылка</v>
      </c>
    </row>
    <row r="6094" spans="1:17" ht="14.25" customHeight="1" outlineLevel="1" x14ac:dyDescent="0.2">
      <c r="A6094" s="24" t="s">
        <v>39390</v>
      </c>
      <c r="B6094" s="1" t="s">
        <v>38984</v>
      </c>
      <c r="E6094" s="1" t="s">
        <v>39391</v>
      </c>
      <c r="F6094" s="4" t="s">
        <v>20</v>
      </c>
      <c r="G6094" s="2" t="s">
        <v>39381</v>
      </c>
      <c r="H6094" s="1" t="s">
        <v>39382</v>
      </c>
      <c r="I6094" s="1" t="s">
        <v>39383</v>
      </c>
      <c r="J6094" s="1" t="s">
        <v>39384</v>
      </c>
      <c r="K6094" s="1" t="s">
        <v>39385</v>
      </c>
      <c r="M6094" s="1">
        <f>IF($P$5&lt;20000,H6094*L6094,IF($P$5&lt;50000,I6094*L6094,IF($P$5&lt;100000,J6094*L6094,IF($P$5&lt;80000000,K6094*L6094))))</f>
        <v>0</v>
      </c>
      <c r="N6094" s="4" t="str">
        <f>IF(AND(P6094 &lt;&gt; "", P6094 &lt;&gt; "---"), HYPERLINK(P6094, Q6094), "")</f>
        <v>ссылка</v>
      </c>
      <c r="O6094" s="21">
        <f>L6094*H6094</f>
        <v>0</v>
      </c>
      <c r="P6094" s="26" t="s">
        <v>39392</v>
      </c>
      <c r="Q6094" t="str">
        <f>"ссылка"</f>
        <v>ссылка</v>
      </c>
    </row>
    <row r="6095" spans="1:17" ht="14.25" customHeight="1" outlineLevel="1" x14ac:dyDescent="0.2">
      <c r="A6095" s="24" t="s">
        <v>39393</v>
      </c>
      <c r="B6095" s="1" t="s">
        <v>38984</v>
      </c>
      <c r="C6095" s="25" t="s">
        <v>36</v>
      </c>
      <c r="E6095" s="1" t="s">
        <v>39394</v>
      </c>
      <c r="F6095" s="4" t="s">
        <v>20</v>
      </c>
      <c r="G6095" s="2" t="s">
        <v>39362</v>
      </c>
      <c r="H6095" s="1" t="s">
        <v>39363</v>
      </c>
      <c r="I6095" s="1" t="s">
        <v>39364</v>
      </c>
      <c r="J6095" s="1" t="s">
        <v>26747</v>
      </c>
      <c r="K6095" s="1" t="s">
        <v>39365</v>
      </c>
      <c r="M6095" s="1">
        <f>IF($P$5&lt;20000,H6095*L6095,IF($P$5&lt;50000,I6095*L6095,IF($P$5&lt;100000,J6095*L6095,IF($P$5&lt;80000000,K6095*L6095))))</f>
        <v>0</v>
      </c>
      <c r="N6095" s="4" t="str">
        <f>IF(AND(P6095 &lt;&gt; "", P6095 &lt;&gt; "---"), HYPERLINK(P6095, Q6095), "")</f>
        <v/>
      </c>
      <c r="O6095" s="21">
        <f>L6095*H6095</f>
        <v>0</v>
      </c>
      <c r="P6095" s="26" t="s">
        <v>362</v>
      </c>
      <c r="Q6095" t="str">
        <f>"ссылка"</f>
        <v>ссылка</v>
      </c>
    </row>
    <row r="6096" spans="1:17" ht="14.25" customHeight="1" outlineLevel="1" x14ac:dyDescent="0.2">
      <c r="A6096" s="24" t="s">
        <v>39395</v>
      </c>
      <c r="B6096" s="1" t="s">
        <v>38984</v>
      </c>
      <c r="C6096" s="25" t="s">
        <v>36</v>
      </c>
      <c r="E6096" s="1" t="s">
        <v>39396</v>
      </c>
      <c r="F6096" s="4" t="s">
        <v>20</v>
      </c>
      <c r="G6096" s="2" t="s">
        <v>39353</v>
      </c>
      <c r="H6096" s="1" t="s">
        <v>39354</v>
      </c>
      <c r="I6096" s="1" t="s">
        <v>39355</v>
      </c>
      <c r="J6096" s="1" t="s">
        <v>39356</v>
      </c>
      <c r="K6096" s="1" t="s">
        <v>39357</v>
      </c>
      <c r="M6096" s="1">
        <f>IF($P$5&lt;20000,H6096*L6096,IF($P$5&lt;50000,I6096*L6096,IF($P$5&lt;100000,J6096*L6096,IF($P$5&lt;80000000,K6096*L6096))))</f>
        <v>0</v>
      </c>
      <c r="N6096" s="4" t="str">
        <f>IF(AND(P6096 &lt;&gt; "", P6096 &lt;&gt; "---"), HYPERLINK(P6096, Q6096), "")</f>
        <v>ссылка</v>
      </c>
      <c r="O6096" s="21">
        <f>L6096*H6096</f>
        <v>0</v>
      </c>
      <c r="P6096" s="26" t="s">
        <v>39397</v>
      </c>
      <c r="Q6096" t="str">
        <f>"ссылка"</f>
        <v>ссылка</v>
      </c>
    </row>
    <row r="6097" spans="1:26" ht="14.25" customHeight="1" outlineLevel="1" x14ac:dyDescent="0.2">
      <c r="A6097" s="24" t="s">
        <v>39398</v>
      </c>
      <c r="B6097" s="1" t="s">
        <v>38984</v>
      </c>
      <c r="C6097" s="25" t="s">
        <v>36</v>
      </c>
      <c r="E6097" s="1" t="s">
        <v>39399</v>
      </c>
      <c r="F6097" s="4" t="s">
        <v>20</v>
      </c>
      <c r="G6097" s="2" t="s">
        <v>39400</v>
      </c>
      <c r="H6097" s="1" t="s">
        <v>39401</v>
      </c>
      <c r="I6097" s="1" t="s">
        <v>39402</v>
      </c>
      <c r="J6097" s="1" t="s">
        <v>39403</v>
      </c>
      <c r="K6097" s="1" t="s">
        <v>39404</v>
      </c>
      <c r="M6097" s="1">
        <f>IF($P$5&lt;20000,H6097*L6097,IF($P$5&lt;50000,I6097*L6097,IF($P$5&lt;100000,J6097*L6097,IF($P$5&lt;80000000,K6097*L6097))))</f>
        <v>0</v>
      </c>
      <c r="N6097" s="4" t="str">
        <f>IF(AND(P6097 &lt;&gt; "", P6097 &lt;&gt; "---"), HYPERLINK(P6097, Q6097), "")</f>
        <v/>
      </c>
      <c r="O6097" s="21">
        <f>L6097*H6097</f>
        <v>0</v>
      </c>
      <c r="P6097" s="26" t="s">
        <v>362</v>
      </c>
      <c r="Q6097" t="str">
        <f>"ссылка"</f>
        <v>ссылка</v>
      </c>
    </row>
    <row r="6098" spans="1:26" ht="14.25" customHeight="1" outlineLevel="1" x14ac:dyDescent="0.2">
      <c r="A6098" s="24" t="s">
        <v>39405</v>
      </c>
      <c r="B6098" s="1" t="s">
        <v>38984</v>
      </c>
      <c r="C6098" s="25" t="s">
        <v>36</v>
      </c>
      <c r="E6098" s="1" t="s">
        <v>39406</v>
      </c>
      <c r="F6098" s="4" t="s">
        <v>20</v>
      </c>
      <c r="G6098" s="2" t="s">
        <v>39407</v>
      </c>
      <c r="H6098" s="1" t="s">
        <v>39408</v>
      </c>
      <c r="I6098" s="1" t="s">
        <v>39409</v>
      </c>
      <c r="J6098" s="1" t="s">
        <v>39410</v>
      </c>
      <c r="K6098" s="1" t="s">
        <v>39411</v>
      </c>
      <c r="M6098" s="1">
        <f>IF($P$5&lt;20000,H6098*L6098,IF($P$5&lt;50000,I6098*L6098,IF($P$5&lt;100000,J6098*L6098,IF($P$5&lt;80000000,K6098*L6098))))</f>
        <v>0</v>
      </c>
      <c r="N6098" s="4" t="str">
        <f>IF(AND(P6098 &lt;&gt; "", P6098 &lt;&gt; "---"), HYPERLINK(P6098, Q6098), "")</f>
        <v/>
      </c>
      <c r="O6098" s="21">
        <f>L6098*H6098</f>
        <v>0</v>
      </c>
      <c r="P6098" s="26" t="s">
        <v>362</v>
      </c>
      <c r="Q6098" t="str">
        <f>"ссылка"</f>
        <v>ссылка</v>
      </c>
    </row>
    <row r="6099" spans="1:26" ht="14.25" customHeight="1" x14ac:dyDescent="0.2">
      <c r="A6099" s="29" t="s">
        <v>34101</v>
      </c>
      <c r="B6099" s="28"/>
      <c r="C6099" s="28"/>
      <c r="D6099" s="28"/>
      <c r="E6099" s="28"/>
      <c r="F6099" s="28"/>
      <c r="G6099" s="28"/>
      <c r="H6099" s="28"/>
      <c r="I6099" s="28"/>
      <c r="J6099" s="28"/>
      <c r="K6099" s="28"/>
      <c r="L6099" s="28"/>
      <c r="M6099" s="28"/>
      <c r="N6099" s="28"/>
      <c r="O6099" s="30"/>
      <c r="P6099" s="31"/>
      <c r="Q6099" s="28"/>
      <c r="R6099" s="28"/>
      <c r="S6099" s="28"/>
      <c r="T6099" s="28"/>
      <c r="U6099" s="28"/>
      <c r="V6099" s="28"/>
      <c r="W6099" s="28"/>
      <c r="X6099" s="28"/>
      <c r="Y6099" s="28"/>
      <c r="Z6099" s="28"/>
    </row>
    <row r="6100" spans="1:26" ht="14.25" customHeight="1" outlineLevel="1" x14ac:dyDescent="0.2">
      <c r="A6100" s="24" t="s">
        <v>34100</v>
      </c>
      <c r="B6100" s="1" t="s">
        <v>34101</v>
      </c>
      <c r="E6100" s="1" t="s">
        <v>34102</v>
      </c>
      <c r="F6100" s="4" t="s">
        <v>20</v>
      </c>
      <c r="G6100" s="2" t="s">
        <v>7710</v>
      </c>
      <c r="H6100" s="1" t="s">
        <v>105</v>
      </c>
      <c r="I6100" s="1" t="s">
        <v>1864</v>
      </c>
      <c r="J6100" s="1" t="s">
        <v>1603</v>
      </c>
      <c r="K6100" s="1" t="s">
        <v>6618</v>
      </c>
      <c r="M6100" s="1">
        <f>IF($P$5&lt;20000,H6100*L6100,IF($P$5&lt;50000,I6100*L6100,IF($P$5&lt;100000,J6100*L6100,IF($P$5&lt;80000000,K6100*L6100))))</f>
        <v>0</v>
      </c>
      <c r="N6100" s="4" t="str">
        <f>IF(AND(P6100 &lt;&gt; "", P6100 &lt;&gt; "---"), HYPERLINK(P6100, Q6100), "")</f>
        <v/>
      </c>
      <c r="O6100" s="21">
        <f>L6100*H6100</f>
        <v>0</v>
      </c>
      <c r="P6100" s="26" t="s">
        <v>362</v>
      </c>
      <c r="Q6100" t="str">
        <f>"ссылка"</f>
        <v>ссылка</v>
      </c>
    </row>
    <row r="6101" spans="1:26" ht="14.25" customHeight="1" x14ac:dyDescent="0.2">
      <c r="A6101" s="29" t="s">
        <v>17220</v>
      </c>
      <c r="B6101" s="28"/>
      <c r="C6101" s="28"/>
      <c r="D6101" s="28"/>
      <c r="E6101" s="28"/>
      <c r="F6101" s="28"/>
      <c r="G6101" s="28"/>
      <c r="H6101" s="28"/>
      <c r="I6101" s="28"/>
      <c r="J6101" s="28"/>
      <c r="K6101" s="28"/>
      <c r="L6101" s="28"/>
      <c r="M6101" s="28"/>
      <c r="N6101" s="28"/>
      <c r="O6101" s="30"/>
      <c r="P6101" s="31"/>
      <c r="Q6101" s="28"/>
      <c r="R6101" s="28"/>
      <c r="S6101" s="28"/>
      <c r="T6101" s="28"/>
      <c r="U6101" s="28"/>
      <c r="V6101" s="28"/>
      <c r="W6101" s="28"/>
      <c r="X6101" s="28"/>
      <c r="Y6101" s="28"/>
      <c r="Z6101" s="28"/>
    </row>
    <row r="6102" spans="1:26" ht="14.25" customHeight="1" outlineLevel="1" x14ac:dyDescent="0.2">
      <c r="A6102" s="24" t="s">
        <v>17219</v>
      </c>
      <c r="B6102" s="1" t="s">
        <v>17220</v>
      </c>
      <c r="E6102" s="1" t="s">
        <v>17221</v>
      </c>
      <c r="F6102" s="4" t="s">
        <v>20</v>
      </c>
      <c r="G6102" s="2" t="s">
        <v>1599</v>
      </c>
      <c r="H6102" s="1" t="s">
        <v>1302</v>
      </c>
      <c r="I6102" s="1" t="s">
        <v>1409</v>
      </c>
      <c r="J6102" s="1" t="s">
        <v>2135</v>
      </c>
      <c r="K6102" s="1" t="s">
        <v>1883</v>
      </c>
      <c r="M6102" s="1">
        <f>IF($P$5&lt;20000,H6102*L6102,IF($P$5&lt;50000,I6102*L6102,IF($P$5&lt;100000,J6102*L6102,IF($P$5&lt;80000000,K6102*L6102))))</f>
        <v>0</v>
      </c>
      <c r="N6102" s="4" t="str">
        <f>IF(AND(P6102 &lt;&gt; "", P6102 &lt;&gt; "---"), HYPERLINK(P6102, Q6102), "")</f>
        <v/>
      </c>
      <c r="O6102" s="21">
        <f>L6102*H6102</f>
        <v>0</v>
      </c>
      <c r="P6102" s="26" t="s">
        <v>362</v>
      </c>
      <c r="Q6102" t="str">
        <f>"ссылка"</f>
        <v>ссылка</v>
      </c>
    </row>
    <row r="6103" spans="1:26" ht="14.25" customHeight="1" outlineLevel="1" x14ac:dyDescent="0.2">
      <c r="A6103" s="24" t="s">
        <v>17222</v>
      </c>
      <c r="B6103" s="1" t="s">
        <v>17220</v>
      </c>
      <c r="E6103" s="1" t="s">
        <v>17223</v>
      </c>
      <c r="F6103" s="4" t="s">
        <v>20</v>
      </c>
      <c r="G6103" s="2" t="s">
        <v>5864</v>
      </c>
      <c r="H6103" s="1" t="s">
        <v>181</v>
      </c>
      <c r="I6103" s="1" t="s">
        <v>4166</v>
      </c>
      <c r="J6103" s="1" t="s">
        <v>2717</v>
      </c>
      <c r="K6103" s="1" t="s">
        <v>3756</v>
      </c>
      <c r="M6103" s="1">
        <f>IF($P$5&lt;20000,H6103*L6103,IF($P$5&lt;50000,I6103*L6103,IF($P$5&lt;100000,J6103*L6103,IF($P$5&lt;80000000,K6103*L6103))))</f>
        <v>0</v>
      </c>
      <c r="N6103" s="4" t="str">
        <f>IF(AND(P6103 &lt;&gt; "", P6103 &lt;&gt; "---"), HYPERLINK(P6103, Q6103), "")</f>
        <v/>
      </c>
      <c r="O6103" s="21">
        <f>L6103*H6103</f>
        <v>0</v>
      </c>
      <c r="P6103" s="26" t="s">
        <v>362</v>
      </c>
      <c r="Q6103" t="str">
        <f>"ссылка"</f>
        <v>ссылка</v>
      </c>
    </row>
    <row r="6104" spans="1:26" ht="14.25" customHeight="1" outlineLevel="1" x14ac:dyDescent="0.2">
      <c r="A6104" s="24" t="s">
        <v>17224</v>
      </c>
      <c r="B6104" s="1" t="s">
        <v>17220</v>
      </c>
      <c r="E6104" s="1" t="s">
        <v>17225</v>
      </c>
      <c r="F6104" s="4" t="s">
        <v>20</v>
      </c>
      <c r="G6104" s="2" t="s">
        <v>1314</v>
      </c>
      <c r="H6104" s="1" t="s">
        <v>1444</v>
      </c>
      <c r="I6104" s="1" t="s">
        <v>1607</v>
      </c>
      <c r="J6104" s="1" t="s">
        <v>1632</v>
      </c>
      <c r="K6104" s="1" t="s">
        <v>117</v>
      </c>
      <c r="M6104" s="1">
        <f>IF($P$5&lt;20000,H6104*L6104,IF($P$5&lt;50000,I6104*L6104,IF($P$5&lt;100000,J6104*L6104,IF($P$5&lt;80000000,K6104*L6104))))</f>
        <v>0</v>
      </c>
      <c r="N6104" s="4" t="str">
        <f>IF(AND(P6104 &lt;&gt; "", P6104 &lt;&gt; "---"), HYPERLINK(P6104, Q6104), "")</f>
        <v/>
      </c>
      <c r="O6104" s="21">
        <f>L6104*H6104</f>
        <v>0</v>
      </c>
      <c r="P6104" s="26" t="s">
        <v>362</v>
      </c>
      <c r="Q6104" t="str">
        <f>"ссылка"</f>
        <v>ссылка</v>
      </c>
    </row>
    <row r="6105" spans="1:26" ht="14.25" customHeight="1" outlineLevel="1" x14ac:dyDescent="0.2">
      <c r="A6105" s="24" t="s">
        <v>17226</v>
      </c>
      <c r="B6105" s="1" t="s">
        <v>17220</v>
      </c>
      <c r="E6105" s="1" t="s">
        <v>17227</v>
      </c>
      <c r="F6105" s="4" t="s">
        <v>20</v>
      </c>
      <c r="G6105" s="2" t="s">
        <v>1503</v>
      </c>
      <c r="H6105" s="1" t="s">
        <v>353</v>
      </c>
      <c r="I6105" s="1" t="s">
        <v>965</v>
      </c>
      <c r="J6105" s="1" t="s">
        <v>966</v>
      </c>
      <c r="K6105" s="1" t="s">
        <v>1055</v>
      </c>
      <c r="M6105" s="1">
        <f>IF($P$5&lt;20000,H6105*L6105,IF($P$5&lt;50000,I6105*L6105,IF($P$5&lt;100000,J6105*L6105,IF($P$5&lt;80000000,K6105*L6105))))</f>
        <v>0</v>
      </c>
      <c r="N6105" s="4" t="str">
        <f>IF(AND(P6105 &lt;&gt; "", P6105 &lt;&gt; "---"), HYPERLINK(P6105, Q6105), "")</f>
        <v/>
      </c>
      <c r="O6105" s="21">
        <f>L6105*H6105</f>
        <v>0</v>
      </c>
      <c r="P6105" s="26" t="s">
        <v>362</v>
      </c>
      <c r="Q6105" t="str">
        <f>"ссылка"</f>
        <v>ссылка</v>
      </c>
    </row>
    <row r="6106" spans="1:26" ht="14.25" customHeight="1" outlineLevel="1" x14ac:dyDescent="0.2">
      <c r="A6106" s="24" t="s">
        <v>17228</v>
      </c>
      <c r="B6106" s="1" t="s">
        <v>17220</v>
      </c>
      <c r="E6106" s="1" t="s">
        <v>17229</v>
      </c>
      <c r="F6106" s="4" t="s">
        <v>20</v>
      </c>
      <c r="G6106" s="2" t="s">
        <v>536</v>
      </c>
      <c r="H6106" s="1" t="s">
        <v>1251</v>
      </c>
      <c r="I6106" s="1" t="s">
        <v>1491</v>
      </c>
      <c r="J6106" s="1" t="s">
        <v>1666</v>
      </c>
      <c r="K6106" s="1" t="s">
        <v>293</v>
      </c>
      <c r="M6106" s="1">
        <f>IF($P$5&lt;20000,H6106*L6106,IF($P$5&lt;50000,I6106*L6106,IF($P$5&lt;100000,J6106*L6106,IF($P$5&lt;80000000,K6106*L6106))))</f>
        <v>0</v>
      </c>
      <c r="N6106" s="4" t="str">
        <f>IF(AND(P6106 &lt;&gt; "", P6106 &lt;&gt; "---"), HYPERLINK(P6106, Q6106), "")</f>
        <v/>
      </c>
      <c r="O6106" s="21">
        <f>L6106*H6106</f>
        <v>0</v>
      </c>
      <c r="P6106" s="26" t="s">
        <v>362</v>
      </c>
      <c r="Q6106" t="str">
        <f>"ссылка"</f>
        <v>ссылка</v>
      </c>
    </row>
    <row r="6107" spans="1:26" ht="14.25" customHeight="1" outlineLevel="1" x14ac:dyDescent="0.2">
      <c r="A6107" s="24" t="s">
        <v>17230</v>
      </c>
      <c r="B6107" s="1" t="s">
        <v>17220</v>
      </c>
      <c r="E6107" s="1" t="s">
        <v>17231</v>
      </c>
      <c r="F6107" s="4" t="s">
        <v>20</v>
      </c>
      <c r="G6107" s="2" t="s">
        <v>536</v>
      </c>
      <c r="H6107" s="1" t="s">
        <v>1251</v>
      </c>
      <c r="I6107" s="1" t="s">
        <v>1491</v>
      </c>
      <c r="J6107" s="1" t="s">
        <v>1666</v>
      </c>
      <c r="K6107" s="1" t="s">
        <v>293</v>
      </c>
      <c r="M6107" s="1">
        <f>IF($P$5&lt;20000,H6107*L6107,IF($P$5&lt;50000,I6107*L6107,IF($P$5&lt;100000,J6107*L6107,IF($P$5&lt;80000000,K6107*L6107))))</f>
        <v>0</v>
      </c>
      <c r="N6107" s="4" t="str">
        <f>IF(AND(P6107 &lt;&gt; "", P6107 &lt;&gt; "---"), HYPERLINK(P6107, Q6107), "")</f>
        <v/>
      </c>
      <c r="O6107" s="21">
        <f>L6107*H6107</f>
        <v>0</v>
      </c>
      <c r="P6107" s="26" t="s">
        <v>362</v>
      </c>
      <c r="Q6107" t="str">
        <f>"ссылка"</f>
        <v>ссылка</v>
      </c>
    </row>
    <row r="6108" spans="1:26" ht="14.25" customHeight="1" outlineLevel="1" x14ac:dyDescent="0.2">
      <c r="A6108" s="24" t="s">
        <v>20002</v>
      </c>
      <c r="B6108" s="1" t="s">
        <v>17220</v>
      </c>
      <c r="E6108" s="1" t="s">
        <v>20003</v>
      </c>
      <c r="F6108" s="4" t="s">
        <v>20</v>
      </c>
      <c r="G6108" s="2" t="s">
        <v>1296</v>
      </c>
      <c r="H6108" s="1" t="s">
        <v>547</v>
      </c>
      <c r="I6108" s="1" t="s">
        <v>1362</v>
      </c>
      <c r="J6108" s="1" t="s">
        <v>1364</v>
      </c>
      <c r="K6108" s="1" t="s">
        <v>1355</v>
      </c>
      <c r="M6108" s="1">
        <f>IF($P$5&lt;20000,H6108*L6108,IF($P$5&lt;50000,I6108*L6108,IF($P$5&lt;100000,J6108*L6108,IF($P$5&lt;80000000,K6108*L6108))))</f>
        <v>0</v>
      </c>
      <c r="N6108" s="4" t="str">
        <f>IF(AND(P6108 &lt;&gt; "", P6108 &lt;&gt; "---"), HYPERLINK(P6108, Q6108), "")</f>
        <v>ссылка</v>
      </c>
      <c r="O6108" s="21">
        <f>L6108*H6108</f>
        <v>0</v>
      </c>
      <c r="P6108" s="26" t="s">
        <v>20004</v>
      </c>
      <c r="Q6108" t="str">
        <f>"ссылка"</f>
        <v>ссылка</v>
      </c>
    </row>
    <row r="6109" spans="1:26" ht="14.25" customHeight="1" outlineLevel="1" x14ac:dyDescent="0.2">
      <c r="A6109" s="24" t="s">
        <v>20005</v>
      </c>
      <c r="B6109" s="1" t="s">
        <v>17220</v>
      </c>
      <c r="E6109" s="1" t="s">
        <v>20006</v>
      </c>
      <c r="F6109" s="4" t="s">
        <v>20</v>
      </c>
      <c r="G6109" s="2" t="s">
        <v>1177</v>
      </c>
      <c r="H6109" s="1" t="s">
        <v>2499</v>
      </c>
      <c r="I6109" s="1" t="s">
        <v>1652</v>
      </c>
      <c r="J6109" s="1" t="s">
        <v>976</v>
      </c>
      <c r="K6109" s="1" t="s">
        <v>1556</v>
      </c>
      <c r="M6109" s="1">
        <f>IF($P$5&lt;20000,H6109*L6109,IF($P$5&lt;50000,I6109*L6109,IF($P$5&lt;100000,J6109*L6109,IF($P$5&lt;80000000,K6109*L6109))))</f>
        <v>0</v>
      </c>
      <c r="N6109" s="4" t="str">
        <f>IF(AND(P6109 &lt;&gt; "", P6109 &lt;&gt; "---"), HYPERLINK(P6109, Q6109), "")</f>
        <v/>
      </c>
      <c r="O6109" s="21">
        <f>L6109*H6109</f>
        <v>0</v>
      </c>
      <c r="P6109" s="26" t="s">
        <v>362</v>
      </c>
      <c r="Q6109" t="str">
        <f>"ссылка"</f>
        <v>ссылка</v>
      </c>
    </row>
    <row r="6110" spans="1:26" ht="14.25" customHeight="1" outlineLevel="1" x14ac:dyDescent="0.2">
      <c r="A6110" s="24" t="s">
        <v>20007</v>
      </c>
      <c r="B6110" s="1" t="s">
        <v>17220</v>
      </c>
      <c r="E6110" s="1" t="s">
        <v>20008</v>
      </c>
      <c r="F6110" s="4" t="s">
        <v>20</v>
      </c>
      <c r="G6110" s="2" t="s">
        <v>1267</v>
      </c>
      <c r="H6110" s="1" t="s">
        <v>888</v>
      </c>
      <c r="I6110" s="1" t="s">
        <v>2373</v>
      </c>
      <c r="J6110" s="1" t="s">
        <v>889</v>
      </c>
      <c r="K6110" s="1" t="s">
        <v>1175</v>
      </c>
      <c r="M6110" s="1">
        <f>IF($P$5&lt;20000,H6110*L6110,IF($P$5&lt;50000,I6110*L6110,IF($P$5&lt;100000,J6110*L6110,IF($P$5&lt;80000000,K6110*L6110))))</f>
        <v>0</v>
      </c>
      <c r="N6110" s="4" t="str">
        <f>IF(AND(P6110 &lt;&gt; "", P6110 &lt;&gt; "---"), HYPERLINK(P6110, Q6110), "")</f>
        <v>ссылка</v>
      </c>
      <c r="O6110" s="21">
        <f>L6110*H6110</f>
        <v>0</v>
      </c>
      <c r="P6110" s="26" t="s">
        <v>20009</v>
      </c>
      <c r="Q6110" t="str">
        <f>"ссылка"</f>
        <v>ссылка</v>
      </c>
    </row>
    <row r="6111" spans="1:26" ht="14.25" customHeight="1" outlineLevel="1" x14ac:dyDescent="0.2">
      <c r="A6111" s="24" t="s">
        <v>20010</v>
      </c>
      <c r="B6111" s="1" t="s">
        <v>17220</v>
      </c>
      <c r="E6111" s="1" t="s">
        <v>20011</v>
      </c>
      <c r="F6111" s="4" t="s">
        <v>20</v>
      </c>
      <c r="G6111" s="2" t="s">
        <v>1296</v>
      </c>
      <c r="H6111" s="1" t="s">
        <v>547</v>
      </c>
      <c r="I6111" s="1" t="s">
        <v>1362</v>
      </c>
      <c r="J6111" s="1" t="s">
        <v>1364</v>
      </c>
      <c r="K6111" s="1" t="s">
        <v>1355</v>
      </c>
      <c r="M6111" s="1">
        <f>IF($P$5&lt;20000,H6111*L6111,IF($P$5&lt;50000,I6111*L6111,IF($P$5&lt;100000,J6111*L6111,IF($P$5&lt;80000000,K6111*L6111))))</f>
        <v>0</v>
      </c>
      <c r="N6111" s="4" t="str">
        <f>IF(AND(P6111 &lt;&gt; "", P6111 &lt;&gt; "---"), HYPERLINK(P6111, Q6111), "")</f>
        <v>ссылка</v>
      </c>
      <c r="O6111" s="21">
        <f>L6111*H6111</f>
        <v>0</v>
      </c>
      <c r="P6111" s="26" t="s">
        <v>20012</v>
      </c>
      <c r="Q6111" t="str">
        <f>"ссылка"</f>
        <v>ссылка</v>
      </c>
    </row>
    <row r="6112" spans="1:26" ht="14.25" customHeight="1" outlineLevel="1" x14ac:dyDescent="0.2">
      <c r="A6112" s="24" t="s">
        <v>20013</v>
      </c>
      <c r="B6112" s="1" t="s">
        <v>17220</v>
      </c>
      <c r="E6112" s="1" t="s">
        <v>20014</v>
      </c>
      <c r="F6112" s="4" t="s">
        <v>20</v>
      </c>
      <c r="G6112" s="2" t="s">
        <v>1177</v>
      </c>
      <c r="H6112" s="1" t="s">
        <v>2499</v>
      </c>
      <c r="I6112" s="1" t="s">
        <v>1652</v>
      </c>
      <c r="J6112" s="1" t="s">
        <v>976</v>
      </c>
      <c r="K6112" s="1" t="s">
        <v>1556</v>
      </c>
      <c r="M6112" s="1">
        <f>IF($P$5&lt;20000,H6112*L6112,IF($P$5&lt;50000,I6112*L6112,IF($P$5&lt;100000,J6112*L6112,IF($P$5&lt;80000000,K6112*L6112))))</f>
        <v>0</v>
      </c>
      <c r="N6112" s="4" t="str">
        <f>IF(AND(P6112 &lt;&gt; "", P6112 &lt;&gt; "---"), HYPERLINK(P6112, Q6112), "")</f>
        <v/>
      </c>
      <c r="O6112" s="21">
        <f>L6112*H6112</f>
        <v>0</v>
      </c>
      <c r="P6112" s="26" t="s">
        <v>362</v>
      </c>
      <c r="Q6112" t="str">
        <f>"ссылка"</f>
        <v>ссылка</v>
      </c>
    </row>
    <row r="6113" spans="1:17" ht="14.25" customHeight="1" outlineLevel="1" x14ac:dyDescent="0.2">
      <c r="A6113" s="24" t="s">
        <v>20015</v>
      </c>
      <c r="B6113" s="1" t="s">
        <v>17220</v>
      </c>
      <c r="E6113" s="1" t="s">
        <v>20016</v>
      </c>
      <c r="F6113" s="4" t="s">
        <v>20</v>
      </c>
      <c r="G6113" s="2" t="s">
        <v>2260</v>
      </c>
      <c r="H6113" s="1" t="s">
        <v>1070</v>
      </c>
      <c r="I6113" s="1" t="s">
        <v>529</v>
      </c>
      <c r="J6113" s="1" t="s">
        <v>1781</v>
      </c>
      <c r="K6113" s="1" t="s">
        <v>1846</v>
      </c>
      <c r="M6113" s="1">
        <f>IF($P$5&lt;20000,H6113*L6113,IF($P$5&lt;50000,I6113*L6113,IF($P$5&lt;100000,J6113*L6113,IF($P$5&lt;80000000,K6113*L6113))))</f>
        <v>0</v>
      </c>
      <c r="N6113" s="4" t="str">
        <f>IF(AND(P6113 &lt;&gt; "", P6113 &lt;&gt; "---"), HYPERLINK(P6113, Q6113), "")</f>
        <v/>
      </c>
      <c r="O6113" s="21">
        <f>L6113*H6113</f>
        <v>0</v>
      </c>
      <c r="P6113" s="26" t="s">
        <v>362</v>
      </c>
      <c r="Q6113" t="str">
        <f>"ссылка"</f>
        <v>ссылка</v>
      </c>
    </row>
    <row r="6114" spans="1:17" ht="14.25" customHeight="1" outlineLevel="1" x14ac:dyDescent="0.2">
      <c r="A6114" s="24" t="s">
        <v>20017</v>
      </c>
      <c r="B6114" s="1" t="s">
        <v>17220</v>
      </c>
      <c r="E6114" s="1" t="s">
        <v>20018</v>
      </c>
      <c r="F6114" s="4" t="s">
        <v>20</v>
      </c>
      <c r="G6114" s="2" t="s">
        <v>1296</v>
      </c>
      <c r="H6114" s="1" t="s">
        <v>547</v>
      </c>
      <c r="I6114" s="1" t="s">
        <v>1362</v>
      </c>
      <c r="J6114" s="1" t="s">
        <v>1364</v>
      </c>
      <c r="K6114" s="1" t="s">
        <v>1355</v>
      </c>
      <c r="M6114" s="1">
        <f>IF($P$5&lt;20000,H6114*L6114,IF($P$5&lt;50000,I6114*L6114,IF($P$5&lt;100000,J6114*L6114,IF($P$5&lt;80000000,K6114*L6114))))</f>
        <v>0</v>
      </c>
      <c r="N6114" s="4" t="str">
        <f>IF(AND(P6114 &lt;&gt; "", P6114 &lt;&gt; "---"), HYPERLINK(P6114, Q6114), "")</f>
        <v/>
      </c>
      <c r="O6114" s="21">
        <f>L6114*H6114</f>
        <v>0</v>
      </c>
      <c r="P6114" s="26" t="s">
        <v>362</v>
      </c>
      <c r="Q6114" t="str">
        <f>"ссылка"</f>
        <v>ссылка</v>
      </c>
    </row>
    <row r="6115" spans="1:17" ht="14.25" customHeight="1" outlineLevel="1" x14ac:dyDescent="0.2">
      <c r="A6115" s="24" t="s">
        <v>20019</v>
      </c>
      <c r="B6115" s="1" t="s">
        <v>17220</v>
      </c>
      <c r="E6115" s="1" t="s">
        <v>20020</v>
      </c>
      <c r="F6115" s="4" t="s">
        <v>20</v>
      </c>
      <c r="G6115" s="2" t="s">
        <v>6747</v>
      </c>
      <c r="H6115" s="1" t="s">
        <v>318</v>
      </c>
      <c r="I6115" s="1" t="s">
        <v>1088</v>
      </c>
      <c r="J6115" s="1" t="s">
        <v>1176</v>
      </c>
      <c r="K6115" s="1" t="s">
        <v>1863</v>
      </c>
      <c r="M6115" s="1">
        <f>IF($P$5&lt;20000,H6115*L6115,IF($P$5&lt;50000,I6115*L6115,IF($P$5&lt;100000,J6115*L6115,IF($P$5&lt;80000000,K6115*L6115))))</f>
        <v>0</v>
      </c>
      <c r="N6115" s="4" t="str">
        <f>IF(AND(P6115 &lt;&gt; "", P6115 &lt;&gt; "---"), HYPERLINK(P6115, Q6115), "")</f>
        <v>ссылка</v>
      </c>
      <c r="O6115" s="21">
        <f>L6115*H6115</f>
        <v>0</v>
      </c>
      <c r="P6115" s="26" t="s">
        <v>20021</v>
      </c>
      <c r="Q6115" t="str">
        <f>"ссылка"</f>
        <v>ссылка</v>
      </c>
    </row>
    <row r="6116" spans="1:17" ht="14.25" customHeight="1" outlineLevel="1" x14ac:dyDescent="0.2">
      <c r="A6116" s="24" t="s">
        <v>20426</v>
      </c>
      <c r="B6116" s="1" t="s">
        <v>17220</v>
      </c>
      <c r="E6116" s="1" t="s">
        <v>20427</v>
      </c>
      <c r="F6116" s="4" t="s">
        <v>20</v>
      </c>
      <c r="G6116" s="2" t="s">
        <v>1267</v>
      </c>
      <c r="H6116" s="1" t="s">
        <v>888</v>
      </c>
      <c r="I6116" s="1" t="s">
        <v>2373</v>
      </c>
      <c r="J6116" s="1" t="s">
        <v>889</v>
      </c>
      <c r="K6116" s="1" t="s">
        <v>1175</v>
      </c>
      <c r="M6116" s="1">
        <f>IF($P$5&lt;20000,H6116*L6116,IF($P$5&lt;50000,I6116*L6116,IF($P$5&lt;100000,J6116*L6116,IF($P$5&lt;80000000,K6116*L6116))))</f>
        <v>0</v>
      </c>
      <c r="N6116" s="4" t="str">
        <f>IF(AND(P6116 &lt;&gt; "", P6116 &lt;&gt; "---"), HYPERLINK(P6116, Q6116), "")</f>
        <v/>
      </c>
      <c r="O6116" s="21">
        <f>L6116*H6116</f>
        <v>0</v>
      </c>
      <c r="P6116" s="26" t="s">
        <v>362</v>
      </c>
      <c r="Q6116" t="str">
        <f>"ссылка"</f>
        <v>ссылка</v>
      </c>
    </row>
    <row r="6117" spans="1:17" ht="14.25" customHeight="1" outlineLevel="1" x14ac:dyDescent="0.2">
      <c r="A6117" s="24" t="s">
        <v>20428</v>
      </c>
      <c r="B6117" s="1" t="s">
        <v>17220</v>
      </c>
      <c r="E6117" s="1" t="s">
        <v>20429</v>
      </c>
      <c r="F6117" s="4" t="s">
        <v>20</v>
      </c>
      <c r="G6117" s="2" t="s">
        <v>536</v>
      </c>
      <c r="H6117" s="1" t="s">
        <v>1251</v>
      </c>
      <c r="I6117" s="1" t="s">
        <v>1491</v>
      </c>
      <c r="J6117" s="1" t="s">
        <v>1666</v>
      </c>
      <c r="K6117" s="1" t="s">
        <v>293</v>
      </c>
      <c r="M6117" s="1">
        <f>IF($P$5&lt;20000,H6117*L6117,IF($P$5&lt;50000,I6117*L6117,IF($P$5&lt;100000,J6117*L6117,IF($P$5&lt;80000000,K6117*L6117))))</f>
        <v>0</v>
      </c>
      <c r="N6117" s="4" t="str">
        <f>IF(AND(P6117 &lt;&gt; "", P6117 &lt;&gt; "---"), HYPERLINK(P6117, Q6117), "")</f>
        <v/>
      </c>
      <c r="O6117" s="21">
        <f>L6117*H6117</f>
        <v>0</v>
      </c>
      <c r="P6117" s="26" t="s">
        <v>362</v>
      </c>
      <c r="Q6117" t="str">
        <f>"ссылка"</f>
        <v>ссылка</v>
      </c>
    </row>
    <row r="6118" spans="1:17" ht="14.25" customHeight="1" outlineLevel="1" x14ac:dyDescent="0.2">
      <c r="A6118" s="24" t="s">
        <v>20430</v>
      </c>
      <c r="B6118" s="1" t="s">
        <v>17220</v>
      </c>
      <c r="E6118" s="1" t="s">
        <v>20431</v>
      </c>
      <c r="F6118" s="4" t="s">
        <v>20</v>
      </c>
      <c r="G6118" s="2" t="s">
        <v>1267</v>
      </c>
      <c r="H6118" s="1" t="s">
        <v>888</v>
      </c>
      <c r="I6118" s="1" t="s">
        <v>2373</v>
      </c>
      <c r="J6118" s="1" t="s">
        <v>889</v>
      </c>
      <c r="K6118" s="1" t="s">
        <v>1175</v>
      </c>
      <c r="M6118" s="1">
        <f>IF($P$5&lt;20000,H6118*L6118,IF($P$5&lt;50000,I6118*L6118,IF($P$5&lt;100000,J6118*L6118,IF($P$5&lt;80000000,K6118*L6118))))</f>
        <v>0</v>
      </c>
      <c r="N6118" s="4" t="str">
        <f>IF(AND(P6118 &lt;&gt; "", P6118 &lt;&gt; "---"), HYPERLINK(P6118, Q6118), "")</f>
        <v/>
      </c>
      <c r="O6118" s="21">
        <f>L6118*H6118</f>
        <v>0</v>
      </c>
      <c r="P6118" s="26" t="s">
        <v>362</v>
      </c>
      <c r="Q6118" t="str">
        <f>"ссылка"</f>
        <v>ссылка</v>
      </c>
    </row>
    <row r="6119" spans="1:17" ht="14.25" customHeight="1" outlineLevel="1" x14ac:dyDescent="0.2">
      <c r="A6119" s="24" t="s">
        <v>20711</v>
      </c>
      <c r="B6119" s="1" t="s">
        <v>17220</v>
      </c>
      <c r="E6119" s="1" t="s">
        <v>20712</v>
      </c>
      <c r="F6119" s="4" t="s">
        <v>20</v>
      </c>
      <c r="G6119" s="2" t="s">
        <v>1297</v>
      </c>
      <c r="H6119" s="1" t="s">
        <v>1371</v>
      </c>
      <c r="I6119" s="1" t="s">
        <v>1365</v>
      </c>
      <c r="J6119" s="1" t="s">
        <v>1356</v>
      </c>
      <c r="K6119" s="1" t="s">
        <v>991</v>
      </c>
      <c r="M6119" s="1">
        <f>IF($P$5&lt;20000,H6119*L6119,IF($P$5&lt;50000,I6119*L6119,IF($P$5&lt;100000,J6119*L6119,IF($P$5&lt;80000000,K6119*L6119))))</f>
        <v>0</v>
      </c>
      <c r="N6119" s="4" t="str">
        <f>IF(AND(P6119 &lt;&gt; "", P6119 &lt;&gt; "---"), HYPERLINK(P6119, Q6119), "")</f>
        <v/>
      </c>
      <c r="O6119" s="21">
        <f>L6119*H6119</f>
        <v>0</v>
      </c>
      <c r="P6119" s="26" t="s">
        <v>362</v>
      </c>
      <c r="Q6119" t="str">
        <f>"ссылка"</f>
        <v>ссылка</v>
      </c>
    </row>
    <row r="6120" spans="1:17" ht="14.25" customHeight="1" outlineLevel="1" x14ac:dyDescent="0.2">
      <c r="A6120" s="24" t="s">
        <v>20713</v>
      </c>
      <c r="B6120" s="1" t="s">
        <v>17220</v>
      </c>
      <c r="E6120" s="1" t="s">
        <v>20714</v>
      </c>
      <c r="F6120" s="4" t="s">
        <v>20</v>
      </c>
      <c r="G6120" s="2" t="s">
        <v>266</v>
      </c>
      <c r="H6120" s="1" t="s">
        <v>1846</v>
      </c>
      <c r="I6120" s="1" t="s">
        <v>230</v>
      </c>
      <c r="J6120" s="1" t="s">
        <v>349</v>
      </c>
      <c r="K6120" s="1" t="s">
        <v>1930</v>
      </c>
      <c r="M6120" s="1">
        <f>IF($P$5&lt;20000,H6120*L6120,IF($P$5&lt;50000,I6120*L6120,IF($P$5&lt;100000,J6120*L6120,IF($P$5&lt;80000000,K6120*L6120))))</f>
        <v>0</v>
      </c>
      <c r="N6120" s="4" t="str">
        <f>IF(AND(P6120 &lt;&gt; "", P6120 &lt;&gt; "---"), HYPERLINK(P6120, Q6120), "")</f>
        <v/>
      </c>
      <c r="O6120" s="21">
        <f>L6120*H6120</f>
        <v>0</v>
      </c>
      <c r="P6120" s="26" t="s">
        <v>362</v>
      </c>
      <c r="Q6120" t="str">
        <f>"ссылка"</f>
        <v>ссылка</v>
      </c>
    </row>
    <row r="6121" spans="1:17" ht="14.25" customHeight="1" outlineLevel="1" x14ac:dyDescent="0.2">
      <c r="A6121" s="24" t="s">
        <v>23623</v>
      </c>
      <c r="B6121" s="1" t="s">
        <v>17220</v>
      </c>
      <c r="E6121" s="1" t="s">
        <v>23624</v>
      </c>
      <c r="F6121" s="4" t="s">
        <v>20</v>
      </c>
      <c r="G6121" s="2" t="s">
        <v>3287</v>
      </c>
      <c r="H6121" s="1" t="s">
        <v>5534</v>
      </c>
      <c r="I6121" s="1" t="s">
        <v>271</v>
      </c>
      <c r="J6121" s="1" t="s">
        <v>1822</v>
      </c>
      <c r="K6121" s="1" t="s">
        <v>279</v>
      </c>
      <c r="M6121" s="1">
        <f>IF($P$5&lt;20000,H6121*L6121,IF($P$5&lt;50000,I6121*L6121,IF($P$5&lt;100000,J6121*L6121,IF($P$5&lt;80000000,K6121*L6121))))</f>
        <v>0</v>
      </c>
      <c r="N6121" s="4" t="str">
        <f>IF(AND(P6121 &lt;&gt; "", P6121 &lt;&gt; "---"), HYPERLINK(P6121, Q6121), "")</f>
        <v/>
      </c>
      <c r="O6121" s="21">
        <f>L6121*H6121</f>
        <v>0</v>
      </c>
      <c r="P6121" s="26" t="s">
        <v>362</v>
      </c>
      <c r="Q6121" t="str">
        <f>"ссылка"</f>
        <v>ссылка</v>
      </c>
    </row>
    <row r="6122" spans="1:17" ht="14.25" customHeight="1" outlineLevel="1" x14ac:dyDescent="0.2">
      <c r="A6122" s="24" t="s">
        <v>23625</v>
      </c>
      <c r="B6122" s="1" t="s">
        <v>17220</v>
      </c>
      <c r="E6122" s="1" t="s">
        <v>23626</v>
      </c>
      <c r="F6122" s="4" t="s">
        <v>20</v>
      </c>
      <c r="G6122" s="2" t="s">
        <v>3333</v>
      </c>
      <c r="H6122" s="1" t="s">
        <v>3505</v>
      </c>
      <c r="I6122" s="1" t="s">
        <v>303</v>
      </c>
      <c r="J6122" s="1" t="s">
        <v>6105</v>
      </c>
      <c r="K6122" s="1" t="s">
        <v>3498</v>
      </c>
      <c r="M6122" s="1">
        <f>IF($P$5&lt;20000,H6122*L6122,IF($P$5&lt;50000,I6122*L6122,IF($P$5&lt;100000,J6122*L6122,IF($P$5&lt;80000000,K6122*L6122))))</f>
        <v>0</v>
      </c>
      <c r="N6122" s="4" t="str">
        <f>IF(AND(P6122 &lt;&gt; "", P6122 &lt;&gt; "---"), HYPERLINK(P6122, Q6122), "")</f>
        <v>ссылка</v>
      </c>
      <c r="O6122" s="21">
        <f>L6122*H6122</f>
        <v>0</v>
      </c>
      <c r="P6122" s="26" t="s">
        <v>23627</v>
      </c>
      <c r="Q6122" t="str">
        <f>"ссылка"</f>
        <v>ссылка</v>
      </c>
    </row>
    <row r="6123" spans="1:17" ht="14.25" customHeight="1" outlineLevel="1" x14ac:dyDescent="0.2">
      <c r="A6123" s="24" t="s">
        <v>26911</v>
      </c>
      <c r="B6123" s="1" t="s">
        <v>17220</v>
      </c>
      <c r="E6123" s="1" t="s">
        <v>26912</v>
      </c>
      <c r="F6123" s="4" t="s">
        <v>20</v>
      </c>
      <c r="G6123" s="2" t="s">
        <v>472</v>
      </c>
      <c r="H6123" s="1" t="s">
        <v>1452</v>
      </c>
      <c r="I6123" s="1" t="s">
        <v>296</v>
      </c>
      <c r="J6123" s="1" t="s">
        <v>1482</v>
      </c>
      <c r="K6123" s="1" t="s">
        <v>2169</v>
      </c>
      <c r="M6123" s="1">
        <f>IF($P$5&lt;20000,H6123*L6123,IF($P$5&lt;50000,I6123*L6123,IF($P$5&lt;100000,J6123*L6123,IF($P$5&lt;80000000,K6123*L6123))))</f>
        <v>0</v>
      </c>
      <c r="N6123" s="4" t="str">
        <f>IF(AND(P6123 &lt;&gt; "", P6123 &lt;&gt; "---"), HYPERLINK(P6123, Q6123), "")</f>
        <v>ссылка</v>
      </c>
      <c r="O6123" s="21">
        <f>L6123*H6123</f>
        <v>0</v>
      </c>
      <c r="P6123" s="26" t="s">
        <v>26913</v>
      </c>
      <c r="Q6123" t="str">
        <f>"ссылка"</f>
        <v>ссылка</v>
      </c>
    </row>
    <row r="6124" spans="1:17" ht="14.25" customHeight="1" outlineLevel="1" x14ac:dyDescent="0.2">
      <c r="A6124" s="24" t="s">
        <v>28269</v>
      </c>
      <c r="B6124" s="1" t="s">
        <v>17220</v>
      </c>
      <c r="E6124" s="1" t="s">
        <v>28270</v>
      </c>
      <c r="F6124" s="4" t="s">
        <v>20</v>
      </c>
      <c r="G6124" s="2" t="s">
        <v>470</v>
      </c>
      <c r="H6124" s="1" t="s">
        <v>228</v>
      </c>
      <c r="I6124" s="1" t="s">
        <v>1260</v>
      </c>
      <c r="J6124" s="1" t="s">
        <v>1845</v>
      </c>
      <c r="K6124" s="1" t="s">
        <v>294</v>
      </c>
      <c r="M6124" s="1">
        <f>IF($P$5&lt;20000,H6124*L6124,IF($P$5&lt;50000,I6124*L6124,IF($P$5&lt;100000,J6124*L6124,IF($P$5&lt;80000000,K6124*L6124))))</f>
        <v>0</v>
      </c>
      <c r="N6124" s="4" t="str">
        <f>IF(AND(P6124 &lt;&gt; "", P6124 &lt;&gt; "---"), HYPERLINK(P6124, Q6124), "")</f>
        <v>ссылка</v>
      </c>
      <c r="O6124" s="21">
        <f>L6124*H6124</f>
        <v>0</v>
      </c>
      <c r="P6124" s="26" t="s">
        <v>28271</v>
      </c>
      <c r="Q6124" t="str">
        <f>"ссылка"</f>
        <v>ссылка</v>
      </c>
    </row>
    <row r="6125" spans="1:17" ht="14.25" customHeight="1" outlineLevel="1" x14ac:dyDescent="0.2">
      <c r="A6125" s="24" t="s">
        <v>28272</v>
      </c>
      <c r="B6125" s="1" t="s">
        <v>17220</v>
      </c>
      <c r="E6125" s="1" t="s">
        <v>28273</v>
      </c>
      <c r="F6125" s="4" t="s">
        <v>20</v>
      </c>
      <c r="G6125" s="2" t="s">
        <v>7340</v>
      </c>
      <c r="H6125" s="1" t="s">
        <v>1005</v>
      </c>
      <c r="I6125" s="1" t="s">
        <v>2235</v>
      </c>
      <c r="J6125" s="1" t="s">
        <v>572</v>
      </c>
      <c r="K6125" s="1" t="s">
        <v>964</v>
      </c>
      <c r="M6125" s="1">
        <f>IF($P$5&lt;20000,H6125*L6125,IF($P$5&lt;50000,I6125*L6125,IF($P$5&lt;100000,J6125*L6125,IF($P$5&lt;80000000,K6125*L6125))))</f>
        <v>0</v>
      </c>
      <c r="N6125" s="4" t="str">
        <f>IF(AND(P6125 &lt;&gt; "", P6125 &lt;&gt; "---"), HYPERLINK(P6125, Q6125), "")</f>
        <v>ссылка</v>
      </c>
      <c r="O6125" s="21">
        <f>L6125*H6125</f>
        <v>0</v>
      </c>
      <c r="P6125" s="26" t="s">
        <v>28274</v>
      </c>
      <c r="Q6125" t="str">
        <f>"ссылка"</f>
        <v>ссылка</v>
      </c>
    </row>
    <row r="6126" spans="1:17" ht="14.25" customHeight="1" outlineLevel="1" x14ac:dyDescent="0.2">
      <c r="A6126" s="24" t="s">
        <v>28275</v>
      </c>
      <c r="B6126" s="1" t="s">
        <v>17220</v>
      </c>
      <c r="E6126" s="1" t="s">
        <v>28276</v>
      </c>
      <c r="F6126" s="4" t="s">
        <v>20</v>
      </c>
      <c r="G6126" s="2" t="s">
        <v>3202</v>
      </c>
      <c r="H6126" s="1" t="s">
        <v>1883</v>
      </c>
      <c r="I6126" s="1" t="s">
        <v>1724</v>
      </c>
      <c r="J6126" s="1" t="s">
        <v>561</v>
      </c>
      <c r="K6126" s="1" t="s">
        <v>1310</v>
      </c>
      <c r="M6126" s="1">
        <f>IF($P$5&lt;20000,H6126*L6126,IF($P$5&lt;50000,I6126*L6126,IF($P$5&lt;100000,J6126*L6126,IF($P$5&lt;80000000,K6126*L6126))))</f>
        <v>0</v>
      </c>
      <c r="N6126" s="4" t="str">
        <f>IF(AND(P6126 &lt;&gt; "", P6126 &lt;&gt; "---"), HYPERLINK(P6126, Q6126), "")</f>
        <v>ссылка</v>
      </c>
      <c r="O6126" s="21">
        <f>L6126*H6126</f>
        <v>0</v>
      </c>
      <c r="P6126" s="26" t="s">
        <v>28277</v>
      </c>
      <c r="Q6126" t="str">
        <f>"ссылка"</f>
        <v>ссылка</v>
      </c>
    </row>
    <row r="6127" spans="1:17" ht="14.25" customHeight="1" outlineLevel="1" x14ac:dyDescent="0.2">
      <c r="A6127" s="24" t="s">
        <v>28278</v>
      </c>
      <c r="B6127" s="1" t="s">
        <v>17220</v>
      </c>
      <c r="E6127" s="1" t="s">
        <v>28279</v>
      </c>
      <c r="F6127" s="4" t="s">
        <v>20</v>
      </c>
      <c r="G6127" s="2" t="s">
        <v>470</v>
      </c>
      <c r="H6127" s="1" t="s">
        <v>228</v>
      </c>
      <c r="I6127" s="1" t="s">
        <v>1260</v>
      </c>
      <c r="J6127" s="1" t="s">
        <v>1845</v>
      </c>
      <c r="K6127" s="1" t="s">
        <v>294</v>
      </c>
      <c r="M6127" s="1">
        <f>IF($P$5&lt;20000,H6127*L6127,IF($P$5&lt;50000,I6127*L6127,IF($P$5&lt;100000,J6127*L6127,IF($P$5&lt;80000000,K6127*L6127))))</f>
        <v>0</v>
      </c>
      <c r="N6127" s="4" t="str">
        <f>IF(AND(P6127 &lt;&gt; "", P6127 &lt;&gt; "---"), HYPERLINK(P6127, Q6127), "")</f>
        <v>ссылка</v>
      </c>
      <c r="O6127" s="21">
        <f>L6127*H6127</f>
        <v>0</v>
      </c>
      <c r="P6127" s="26" t="s">
        <v>28280</v>
      </c>
      <c r="Q6127" t="str">
        <f>"ссылка"</f>
        <v>ссылка</v>
      </c>
    </row>
    <row r="6128" spans="1:17" ht="14.25" customHeight="1" outlineLevel="1" x14ac:dyDescent="0.2">
      <c r="A6128" s="24" t="s">
        <v>30757</v>
      </c>
      <c r="B6128" s="1" t="s">
        <v>17220</v>
      </c>
      <c r="E6128" s="1" t="s">
        <v>30758</v>
      </c>
      <c r="F6128" s="4" t="s">
        <v>20</v>
      </c>
      <c r="G6128" s="2" t="s">
        <v>893</v>
      </c>
      <c r="H6128" s="1" t="s">
        <v>1076</v>
      </c>
      <c r="I6128" s="1" t="s">
        <v>1396</v>
      </c>
      <c r="J6128" s="1" t="s">
        <v>1397</v>
      </c>
      <c r="K6128" s="1" t="s">
        <v>1398</v>
      </c>
      <c r="M6128" s="1">
        <f>IF($P$5&lt;20000,H6128*L6128,IF($P$5&lt;50000,I6128*L6128,IF($P$5&lt;100000,J6128*L6128,IF($P$5&lt;80000000,K6128*L6128))))</f>
        <v>0</v>
      </c>
      <c r="N6128" s="4" t="str">
        <f>IF(AND(P6128 &lt;&gt; "", P6128 &lt;&gt; "---"), HYPERLINK(P6128, Q6128), "")</f>
        <v/>
      </c>
      <c r="O6128" s="21">
        <f>L6128*H6128</f>
        <v>0</v>
      </c>
      <c r="P6128" s="26" t="s">
        <v>362</v>
      </c>
      <c r="Q6128" t="str">
        <f>"ссылка"</f>
        <v>ссылка</v>
      </c>
    </row>
    <row r="6129" spans="1:17" ht="14.25" customHeight="1" outlineLevel="1" x14ac:dyDescent="0.2">
      <c r="A6129" s="24" t="s">
        <v>30759</v>
      </c>
      <c r="B6129" s="1" t="s">
        <v>17220</v>
      </c>
      <c r="E6129" s="1" t="s">
        <v>30760</v>
      </c>
      <c r="F6129" s="4" t="s">
        <v>20</v>
      </c>
      <c r="G6129" s="2" t="s">
        <v>3405</v>
      </c>
      <c r="H6129" s="1" t="s">
        <v>1329</v>
      </c>
      <c r="I6129" s="1" t="s">
        <v>1295</v>
      </c>
      <c r="J6129" s="1" t="s">
        <v>1316</v>
      </c>
      <c r="K6129" s="1" t="s">
        <v>1074</v>
      </c>
      <c r="M6129" s="1">
        <f>IF($P$5&lt;20000,H6129*L6129,IF($P$5&lt;50000,I6129*L6129,IF($P$5&lt;100000,J6129*L6129,IF($P$5&lt;80000000,K6129*L6129))))</f>
        <v>0</v>
      </c>
      <c r="N6129" s="4" t="str">
        <f>IF(AND(P6129 &lt;&gt; "", P6129 &lt;&gt; "---"), HYPERLINK(P6129, Q6129), "")</f>
        <v/>
      </c>
      <c r="O6129" s="21">
        <f>L6129*H6129</f>
        <v>0</v>
      </c>
      <c r="P6129" s="26" t="s">
        <v>362</v>
      </c>
      <c r="Q6129" t="str">
        <f>"ссылка"</f>
        <v>ссылка</v>
      </c>
    </row>
    <row r="6130" spans="1:17" ht="14.25" customHeight="1" outlineLevel="1" x14ac:dyDescent="0.2">
      <c r="A6130" s="24" t="s">
        <v>30761</v>
      </c>
      <c r="B6130" s="1" t="s">
        <v>17220</v>
      </c>
      <c r="E6130" s="1" t="s">
        <v>30762</v>
      </c>
      <c r="F6130" s="4" t="s">
        <v>20</v>
      </c>
      <c r="G6130" s="2" t="s">
        <v>3405</v>
      </c>
      <c r="H6130" s="1" t="s">
        <v>1329</v>
      </c>
      <c r="I6130" s="1" t="s">
        <v>1295</v>
      </c>
      <c r="J6130" s="1" t="s">
        <v>1316</v>
      </c>
      <c r="K6130" s="1" t="s">
        <v>1074</v>
      </c>
      <c r="M6130" s="1">
        <f>IF($P$5&lt;20000,H6130*L6130,IF($P$5&lt;50000,I6130*L6130,IF($P$5&lt;100000,J6130*L6130,IF($P$5&lt;80000000,K6130*L6130))))</f>
        <v>0</v>
      </c>
      <c r="N6130" s="4" t="str">
        <f>IF(AND(P6130 &lt;&gt; "", P6130 &lt;&gt; "---"), HYPERLINK(P6130, Q6130), "")</f>
        <v/>
      </c>
      <c r="O6130" s="21">
        <f>L6130*H6130</f>
        <v>0</v>
      </c>
      <c r="P6130" s="26" t="s">
        <v>362</v>
      </c>
      <c r="Q6130" t="str">
        <f>"ссылка"</f>
        <v>ссылка</v>
      </c>
    </row>
    <row r="6131" spans="1:17" ht="14.25" customHeight="1" outlineLevel="1" x14ac:dyDescent="0.2">
      <c r="A6131" s="24" t="s">
        <v>30763</v>
      </c>
      <c r="B6131" s="1" t="s">
        <v>17220</v>
      </c>
      <c r="E6131" s="1" t="s">
        <v>30764</v>
      </c>
      <c r="F6131" s="4" t="s">
        <v>20</v>
      </c>
      <c r="G6131" s="2" t="s">
        <v>3405</v>
      </c>
      <c r="H6131" s="1" t="s">
        <v>1329</v>
      </c>
      <c r="I6131" s="1" t="s">
        <v>1295</v>
      </c>
      <c r="J6131" s="1" t="s">
        <v>1316</v>
      </c>
      <c r="K6131" s="1" t="s">
        <v>1074</v>
      </c>
      <c r="M6131" s="1">
        <f>IF($P$5&lt;20000,H6131*L6131,IF($P$5&lt;50000,I6131*L6131,IF($P$5&lt;100000,J6131*L6131,IF($P$5&lt;80000000,K6131*L6131))))</f>
        <v>0</v>
      </c>
      <c r="N6131" s="4" t="str">
        <f>IF(AND(P6131 &lt;&gt; "", P6131 &lt;&gt; "---"), HYPERLINK(P6131, Q6131), "")</f>
        <v>ссылка</v>
      </c>
      <c r="O6131" s="21">
        <f>L6131*H6131</f>
        <v>0</v>
      </c>
      <c r="P6131" s="26" t="s">
        <v>30765</v>
      </c>
      <c r="Q6131" t="str">
        <f>"ссылка"</f>
        <v>ссылка</v>
      </c>
    </row>
    <row r="6132" spans="1:17" ht="14.25" customHeight="1" outlineLevel="1" x14ac:dyDescent="0.2">
      <c r="A6132" s="24" t="s">
        <v>30766</v>
      </c>
      <c r="B6132" s="1" t="s">
        <v>17220</v>
      </c>
      <c r="E6132" s="1" t="s">
        <v>30767</v>
      </c>
      <c r="F6132" s="4" t="s">
        <v>20</v>
      </c>
      <c r="G6132" s="2" t="s">
        <v>462</v>
      </c>
      <c r="H6132" s="1" t="s">
        <v>1324</v>
      </c>
      <c r="I6132" s="1" t="s">
        <v>2654</v>
      </c>
      <c r="J6132" s="1" t="s">
        <v>465</v>
      </c>
      <c r="K6132" s="1" t="s">
        <v>1344</v>
      </c>
      <c r="M6132" s="1">
        <f>IF($P$5&lt;20000,H6132*L6132,IF($P$5&lt;50000,I6132*L6132,IF($P$5&lt;100000,J6132*L6132,IF($P$5&lt;80000000,K6132*L6132))))</f>
        <v>0</v>
      </c>
      <c r="N6132" s="4" t="str">
        <f>IF(AND(P6132 &lt;&gt; "", P6132 &lt;&gt; "---"), HYPERLINK(P6132, Q6132), "")</f>
        <v/>
      </c>
      <c r="O6132" s="21">
        <f>L6132*H6132</f>
        <v>0</v>
      </c>
      <c r="P6132" s="26" t="s">
        <v>362</v>
      </c>
      <c r="Q6132" t="str">
        <f>"ссылка"</f>
        <v>ссылка</v>
      </c>
    </row>
    <row r="6133" spans="1:17" ht="14.25" customHeight="1" outlineLevel="1" x14ac:dyDescent="0.2">
      <c r="A6133" s="24" t="s">
        <v>30768</v>
      </c>
      <c r="B6133" s="1" t="s">
        <v>17220</v>
      </c>
      <c r="E6133" s="1" t="s">
        <v>30769</v>
      </c>
      <c r="F6133" s="4" t="s">
        <v>20</v>
      </c>
      <c r="G6133" s="2" t="s">
        <v>3405</v>
      </c>
      <c r="H6133" s="1" t="s">
        <v>1329</v>
      </c>
      <c r="I6133" s="1" t="s">
        <v>1295</v>
      </c>
      <c r="J6133" s="1" t="s">
        <v>1316</v>
      </c>
      <c r="K6133" s="1" t="s">
        <v>1074</v>
      </c>
      <c r="M6133" s="1">
        <f>IF($P$5&lt;20000,H6133*L6133,IF($P$5&lt;50000,I6133*L6133,IF($P$5&lt;100000,J6133*L6133,IF($P$5&lt;80000000,K6133*L6133))))</f>
        <v>0</v>
      </c>
      <c r="N6133" s="4" t="str">
        <f>IF(AND(P6133 &lt;&gt; "", P6133 &lt;&gt; "---"), HYPERLINK(P6133, Q6133), "")</f>
        <v>ссылка</v>
      </c>
      <c r="O6133" s="21">
        <f>L6133*H6133</f>
        <v>0</v>
      </c>
      <c r="P6133" s="26" t="s">
        <v>30770</v>
      </c>
      <c r="Q6133" t="str">
        <f>"ссылка"</f>
        <v>ссылка</v>
      </c>
    </row>
    <row r="6134" spans="1:17" ht="14.25" customHeight="1" outlineLevel="1" x14ac:dyDescent="0.2">
      <c r="A6134" s="24" t="s">
        <v>30771</v>
      </c>
      <c r="B6134" s="1" t="s">
        <v>17220</v>
      </c>
      <c r="E6134" s="1" t="s">
        <v>30772</v>
      </c>
      <c r="F6134" s="4" t="s">
        <v>20</v>
      </c>
      <c r="G6134" s="2" t="s">
        <v>3405</v>
      </c>
      <c r="H6134" s="1" t="s">
        <v>1329</v>
      </c>
      <c r="I6134" s="1" t="s">
        <v>1295</v>
      </c>
      <c r="J6134" s="1" t="s">
        <v>1316</v>
      </c>
      <c r="K6134" s="1" t="s">
        <v>1074</v>
      </c>
      <c r="M6134" s="1">
        <f>IF($P$5&lt;20000,H6134*L6134,IF($P$5&lt;50000,I6134*L6134,IF($P$5&lt;100000,J6134*L6134,IF($P$5&lt;80000000,K6134*L6134))))</f>
        <v>0</v>
      </c>
      <c r="N6134" s="4" t="str">
        <f>IF(AND(P6134 &lt;&gt; "", P6134 &lt;&gt; "---"), HYPERLINK(P6134, Q6134), "")</f>
        <v>ссылка</v>
      </c>
      <c r="O6134" s="21">
        <f>L6134*H6134</f>
        <v>0</v>
      </c>
      <c r="P6134" s="26" t="s">
        <v>30773</v>
      </c>
      <c r="Q6134" t="str">
        <f>"ссылка"</f>
        <v>ссылка</v>
      </c>
    </row>
    <row r="6135" spans="1:17" ht="14.25" customHeight="1" outlineLevel="1" x14ac:dyDescent="0.2">
      <c r="A6135" s="24" t="s">
        <v>30774</v>
      </c>
      <c r="B6135" s="1" t="s">
        <v>17220</v>
      </c>
      <c r="E6135" s="1" t="s">
        <v>30775</v>
      </c>
      <c r="F6135" s="4" t="s">
        <v>20</v>
      </c>
      <c r="G6135" s="2" t="s">
        <v>1417</v>
      </c>
      <c r="H6135" s="1" t="s">
        <v>1012</v>
      </c>
      <c r="I6135" s="1" t="s">
        <v>1749</v>
      </c>
      <c r="J6135" s="1" t="s">
        <v>367</v>
      </c>
      <c r="K6135" s="1" t="s">
        <v>1558</v>
      </c>
      <c r="M6135" s="1">
        <f>IF($P$5&lt;20000,H6135*L6135,IF($P$5&lt;50000,I6135*L6135,IF($P$5&lt;100000,J6135*L6135,IF($P$5&lt;80000000,K6135*L6135))))</f>
        <v>0</v>
      </c>
      <c r="N6135" s="4" t="str">
        <f>IF(AND(P6135 &lt;&gt; "", P6135 &lt;&gt; "---"), HYPERLINK(P6135, Q6135), "")</f>
        <v/>
      </c>
      <c r="O6135" s="21">
        <f>L6135*H6135</f>
        <v>0</v>
      </c>
      <c r="P6135" s="26" t="s">
        <v>362</v>
      </c>
      <c r="Q6135" t="str">
        <f>"ссылка"</f>
        <v>ссылка</v>
      </c>
    </row>
    <row r="6136" spans="1:17" ht="14.25" customHeight="1" outlineLevel="1" x14ac:dyDescent="0.2">
      <c r="A6136" s="24" t="s">
        <v>30776</v>
      </c>
      <c r="B6136" s="1" t="s">
        <v>17220</v>
      </c>
      <c r="E6136" s="1" t="s">
        <v>30777</v>
      </c>
      <c r="F6136" s="4" t="s">
        <v>20</v>
      </c>
      <c r="G6136" s="2" t="s">
        <v>462</v>
      </c>
      <c r="H6136" s="1" t="s">
        <v>1324</v>
      </c>
      <c r="I6136" s="1" t="s">
        <v>2654</v>
      </c>
      <c r="J6136" s="1" t="s">
        <v>465</v>
      </c>
      <c r="K6136" s="1" t="s">
        <v>1344</v>
      </c>
      <c r="M6136" s="1">
        <f>IF($P$5&lt;20000,H6136*L6136,IF($P$5&lt;50000,I6136*L6136,IF($P$5&lt;100000,J6136*L6136,IF($P$5&lt;80000000,K6136*L6136))))</f>
        <v>0</v>
      </c>
      <c r="N6136" s="4" t="str">
        <f>IF(AND(P6136 &lt;&gt; "", P6136 &lt;&gt; "---"), HYPERLINK(P6136, Q6136), "")</f>
        <v/>
      </c>
      <c r="O6136" s="21">
        <f>L6136*H6136</f>
        <v>0</v>
      </c>
      <c r="P6136" s="26" t="s">
        <v>362</v>
      </c>
      <c r="Q6136" t="str">
        <f>"ссылка"</f>
        <v>ссылка</v>
      </c>
    </row>
    <row r="6137" spans="1:17" ht="14.25" customHeight="1" outlineLevel="1" x14ac:dyDescent="0.2">
      <c r="A6137" s="24" t="s">
        <v>30778</v>
      </c>
      <c r="B6137" s="1" t="s">
        <v>17220</v>
      </c>
      <c r="E6137" s="1" t="s">
        <v>30779</v>
      </c>
      <c r="F6137" s="4" t="s">
        <v>20</v>
      </c>
      <c r="G6137" s="2" t="s">
        <v>3405</v>
      </c>
      <c r="H6137" s="1" t="s">
        <v>1329</v>
      </c>
      <c r="I6137" s="1" t="s">
        <v>1295</v>
      </c>
      <c r="J6137" s="1" t="s">
        <v>1316</v>
      </c>
      <c r="K6137" s="1" t="s">
        <v>1074</v>
      </c>
      <c r="M6137" s="1">
        <f>IF($P$5&lt;20000,H6137*L6137,IF($P$5&lt;50000,I6137*L6137,IF($P$5&lt;100000,J6137*L6137,IF($P$5&lt;80000000,K6137*L6137))))</f>
        <v>0</v>
      </c>
      <c r="N6137" s="4" t="str">
        <f>IF(AND(P6137 &lt;&gt; "", P6137 &lt;&gt; "---"), HYPERLINK(P6137, Q6137), "")</f>
        <v>ссылка</v>
      </c>
      <c r="O6137" s="21">
        <f>L6137*H6137</f>
        <v>0</v>
      </c>
      <c r="P6137" s="26" t="s">
        <v>30780</v>
      </c>
      <c r="Q6137" t="str">
        <f>"ссылка"</f>
        <v>ссылка</v>
      </c>
    </row>
    <row r="6138" spans="1:17" ht="14.25" customHeight="1" outlineLevel="1" x14ac:dyDescent="0.2">
      <c r="A6138" s="24" t="s">
        <v>30781</v>
      </c>
      <c r="B6138" s="1" t="s">
        <v>17220</v>
      </c>
      <c r="E6138" s="1" t="s">
        <v>30782</v>
      </c>
      <c r="F6138" s="4" t="s">
        <v>20</v>
      </c>
      <c r="G6138" s="2" t="s">
        <v>3405</v>
      </c>
      <c r="H6138" s="1" t="s">
        <v>1329</v>
      </c>
      <c r="I6138" s="1" t="s">
        <v>1295</v>
      </c>
      <c r="J6138" s="1" t="s">
        <v>1316</v>
      </c>
      <c r="K6138" s="1" t="s">
        <v>1074</v>
      </c>
      <c r="M6138" s="1">
        <f>IF($P$5&lt;20000,H6138*L6138,IF($P$5&lt;50000,I6138*L6138,IF($P$5&lt;100000,J6138*L6138,IF($P$5&lt;80000000,K6138*L6138))))</f>
        <v>0</v>
      </c>
      <c r="N6138" s="4" t="str">
        <f>IF(AND(P6138 &lt;&gt; "", P6138 &lt;&gt; "---"), HYPERLINK(P6138, Q6138), "")</f>
        <v>ссылка</v>
      </c>
      <c r="O6138" s="21">
        <f>L6138*H6138</f>
        <v>0</v>
      </c>
      <c r="P6138" s="26" t="s">
        <v>30783</v>
      </c>
      <c r="Q6138" t="str">
        <f>"ссылка"</f>
        <v>ссылка</v>
      </c>
    </row>
    <row r="6139" spans="1:17" ht="14.25" customHeight="1" outlineLevel="1" x14ac:dyDescent="0.2">
      <c r="A6139" s="24" t="s">
        <v>30784</v>
      </c>
      <c r="B6139" s="1" t="s">
        <v>17220</v>
      </c>
      <c r="E6139" s="1" t="s">
        <v>30785</v>
      </c>
      <c r="F6139" s="4" t="s">
        <v>20</v>
      </c>
      <c r="G6139" s="2" t="s">
        <v>3405</v>
      </c>
      <c r="H6139" s="1" t="s">
        <v>1329</v>
      </c>
      <c r="I6139" s="1" t="s">
        <v>1295</v>
      </c>
      <c r="J6139" s="1" t="s">
        <v>1316</v>
      </c>
      <c r="K6139" s="1" t="s">
        <v>1074</v>
      </c>
      <c r="M6139" s="1">
        <f>IF($P$5&lt;20000,H6139*L6139,IF($P$5&lt;50000,I6139*L6139,IF($P$5&lt;100000,J6139*L6139,IF($P$5&lt;80000000,K6139*L6139))))</f>
        <v>0</v>
      </c>
      <c r="N6139" s="4" t="str">
        <f>IF(AND(P6139 &lt;&gt; "", P6139 &lt;&gt; "---"), HYPERLINK(P6139, Q6139), "")</f>
        <v>ссылка</v>
      </c>
      <c r="O6139" s="21">
        <f>L6139*H6139</f>
        <v>0</v>
      </c>
      <c r="P6139" s="26" t="s">
        <v>30786</v>
      </c>
      <c r="Q6139" t="str">
        <f>"ссылка"</f>
        <v>ссылка</v>
      </c>
    </row>
    <row r="6140" spans="1:17" ht="14.25" customHeight="1" outlineLevel="1" x14ac:dyDescent="0.2">
      <c r="A6140" s="24" t="s">
        <v>30787</v>
      </c>
      <c r="B6140" s="1" t="s">
        <v>17220</v>
      </c>
      <c r="E6140" s="1" t="s">
        <v>30788</v>
      </c>
      <c r="F6140" s="4" t="s">
        <v>20</v>
      </c>
      <c r="G6140" s="2" t="s">
        <v>1417</v>
      </c>
      <c r="H6140" s="1" t="s">
        <v>1012</v>
      </c>
      <c r="I6140" s="1" t="s">
        <v>1749</v>
      </c>
      <c r="J6140" s="1" t="s">
        <v>367</v>
      </c>
      <c r="K6140" s="1" t="s">
        <v>1558</v>
      </c>
      <c r="M6140" s="1">
        <f>IF($P$5&lt;20000,H6140*L6140,IF($P$5&lt;50000,I6140*L6140,IF($P$5&lt;100000,J6140*L6140,IF($P$5&lt;80000000,K6140*L6140))))</f>
        <v>0</v>
      </c>
      <c r="N6140" s="4" t="str">
        <f>IF(AND(P6140 &lt;&gt; "", P6140 &lt;&gt; "---"), HYPERLINK(P6140, Q6140), "")</f>
        <v/>
      </c>
      <c r="O6140" s="21">
        <f>L6140*H6140</f>
        <v>0</v>
      </c>
      <c r="P6140" s="26" t="s">
        <v>362</v>
      </c>
      <c r="Q6140" t="str">
        <f>"ссылка"</f>
        <v>ссылка</v>
      </c>
    </row>
    <row r="6141" spans="1:17" ht="14.25" customHeight="1" outlineLevel="1" x14ac:dyDescent="0.2">
      <c r="A6141" s="24" t="s">
        <v>30789</v>
      </c>
      <c r="B6141" s="1" t="s">
        <v>17220</v>
      </c>
      <c r="E6141" s="1" t="s">
        <v>30790</v>
      </c>
      <c r="F6141" s="4" t="s">
        <v>20</v>
      </c>
      <c r="G6141" s="2" t="s">
        <v>3405</v>
      </c>
      <c r="H6141" s="1" t="s">
        <v>1329</v>
      </c>
      <c r="I6141" s="1" t="s">
        <v>1295</v>
      </c>
      <c r="J6141" s="1" t="s">
        <v>1316</v>
      </c>
      <c r="K6141" s="1" t="s">
        <v>1074</v>
      </c>
      <c r="M6141" s="1">
        <f>IF($P$5&lt;20000,H6141*L6141,IF($P$5&lt;50000,I6141*L6141,IF($P$5&lt;100000,J6141*L6141,IF($P$5&lt;80000000,K6141*L6141))))</f>
        <v>0</v>
      </c>
      <c r="N6141" s="4" t="str">
        <f>IF(AND(P6141 &lt;&gt; "", P6141 &lt;&gt; "---"), HYPERLINK(P6141, Q6141), "")</f>
        <v>ссылка</v>
      </c>
      <c r="O6141" s="21">
        <f>L6141*H6141</f>
        <v>0</v>
      </c>
      <c r="P6141" s="26" t="s">
        <v>30791</v>
      </c>
      <c r="Q6141" t="str">
        <f>"ссылка"</f>
        <v>ссылка</v>
      </c>
    </row>
    <row r="6142" spans="1:17" ht="14.25" customHeight="1" outlineLevel="1" x14ac:dyDescent="0.2">
      <c r="A6142" s="24" t="s">
        <v>31591</v>
      </c>
      <c r="B6142" s="1" t="s">
        <v>17220</v>
      </c>
      <c r="E6142" s="1" t="s">
        <v>31592</v>
      </c>
      <c r="F6142" s="4" t="s">
        <v>20</v>
      </c>
      <c r="G6142" s="2" t="s">
        <v>227</v>
      </c>
      <c r="H6142" s="1" t="s">
        <v>1556</v>
      </c>
      <c r="I6142" s="1" t="s">
        <v>1330</v>
      </c>
      <c r="J6142" s="1" t="s">
        <v>1296</v>
      </c>
      <c r="K6142" s="1" t="s">
        <v>1015</v>
      </c>
      <c r="M6142" s="1">
        <f>IF($P$5&lt;20000,H6142*L6142,IF($P$5&lt;50000,I6142*L6142,IF($P$5&lt;100000,J6142*L6142,IF($P$5&lt;80000000,K6142*L6142))))</f>
        <v>0</v>
      </c>
      <c r="N6142" s="4" t="str">
        <f>IF(AND(P6142 &lt;&gt; "", P6142 &lt;&gt; "---"), HYPERLINK(P6142, Q6142), "")</f>
        <v/>
      </c>
      <c r="O6142" s="21">
        <f>L6142*H6142</f>
        <v>0</v>
      </c>
      <c r="P6142" s="26" t="s">
        <v>362</v>
      </c>
      <c r="Q6142" t="str">
        <f>"ссылка"</f>
        <v>ссылка</v>
      </c>
    </row>
    <row r="6143" spans="1:17" ht="14.25" customHeight="1" outlineLevel="1" x14ac:dyDescent="0.2">
      <c r="A6143" s="24" t="s">
        <v>31644</v>
      </c>
      <c r="B6143" s="1" t="s">
        <v>17220</v>
      </c>
      <c r="E6143" s="1" t="s">
        <v>31645</v>
      </c>
      <c r="F6143" s="4" t="s">
        <v>20</v>
      </c>
      <c r="G6143" s="2" t="s">
        <v>876</v>
      </c>
      <c r="H6143" s="1" t="s">
        <v>1357</v>
      </c>
      <c r="I6143" s="1" t="s">
        <v>1643</v>
      </c>
      <c r="J6143" s="1" t="s">
        <v>993</v>
      </c>
      <c r="K6143" s="1" t="s">
        <v>994</v>
      </c>
      <c r="M6143" s="1">
        <f>IF($P$5&lt;20000,H6143*L6143,IF($P$5&lt;50000,I6143*L6143,IF($P$5&lt;100000,J6143*L6143,IF($P$5&lt;80000000,K6143*L6143))))</f>
        <v>0</v>
      </c>
      <c r="N6143" s="4" t="str">
        <f>IF(AND(P6143 &lt;&gt; "", P6143 &lt;&gt; "---"), HYPERLINK(P6143, Q6143), "")</f>
        <v/>
      </c>
      <c r="O6143" s="21">
        <f>L6143*H6143</f>
        <v>0</v>
      </c>
      <c r="P6143" s="26" t="s">
        <v>362</v>
      </c>
      <c r="Q6143" t="str">
        <f>"ссылка"</f>
        <v>ссылка</v>
      </c>
    </row>
    <row r="6144" spans="1:17" ht="14.25" customHeight="1" outlineLevel="1" x14ac:dyDescent="0.2">
      <c r="A6144" s="24" t="s">
        <v>31786</v>
      </c>
      <c r="B6144" s="1" t="s">
        <v>17220</v>
      </c>
      <c r="E6144" s="1" t="s">
        <v>31787</v>
      </c>
      <c r="F6144" s="4" t="s">
        <v>20</v>
      </c>
      <c r="G6144" s="2" t="s">
        <v>3202</v>
      </c>
      <c r="H6144" s="1" t="s">
        <v>1883</v>
      </c>
      <c r="I6144" s="1" t="s">
        <v>1724</v>
      </c>
      <c r="J6144" s="1" t="s">
        <v>561</v>
      </c>
      <c r="K6144" s="1" t="s">
        <v>1310</v>
      </c>
      <c r="M6144" s="1">
        <f>IF($P$5&lt;20000,H6144*L6144,IF($P$5&lt;50000,I6144*L6144,IF($P$5&lt;100000,J6144*L6144,IF($P$5&lt;80000000,K6144*L6144))))</f>
        <v>0</v>
      </c>
      <c r="N6144" s="4" t="str">
        <f>IF(AND(P6144 &lt;&gt; "", P6144 &lt;&gt; "---"), HYPERLINK(P6144, Q6144), "")</f>
        <v>ссылка</v>
      </c>
      <c r="O6144" s="21">
        <f>L6144*H6144</f>
        <v>0</v>
      </c>
      <c r="P6144" s="26" t="s">
        <v>31788</v>
      </c>
      <c r="Q6144" t="str">
        <f>"ссылка"</f>
        <v>ссылка</v>
      </c>
    </row>
    <row r="6145" spans="1:17" ht="14.25" customHeight="1" outlineLevel="1" x14ac:dyDescent="0.2">
      <c r="A6145" s="24" t="s">
        <v>31789</v>
      </c>
      <c r="B6145" s="1" t="s">
        <v>17220</v>
      </c>
      <c r="E6145" s="1" t="s">
        <v>31790</v>
      </c>
      <c r="F6145" s="4" t="s">
        <v>20</v>
      </c>
      <c r="G6145" s="2" t="s">
        <v>3202</v>
      </c>
      <c r="H6145" s="1" t="s">
        <v>1883</v>
      </c>
      <c r="I6145" s="1" t="s">
        <v>1724</v>
      </c>
      <c r="J6145" s="1" t="s">
        <v>561</v>
      </c>
      <c r="K6145" s="1" t="s">
        <v>1310</v>
      </c>
      <c r="M6145" s="1">
        <f>IF($P$5&lt;20000,H6145*L6145,IF($P$5&lt;50000,I6145*L6145,IF($P$5&lt;100000,J6145*L6145,IF($P$5&lt;80000000,K6145*L6145))))</f>
        <v>0</v>
      </c>
      <c r="N6145" s="4" t="str">
        <f>IF(AND(P6145 &lt;&gt; "", P6145 &lt;&gt; "---"), HYPERLINK(P6145, Q6145), "")</f>
        <v>ссылка</v>
      </c>
      <c r="O6145" s="21">
        <f>L6145*H6145</f>
        <v>0</v>
      </c>
      <c r="P6145" s="26" t="s">
        <v>31791</v>
      </c>
      <c r="Q6145" t="str">
        <f>"ссылка"</f>
        <v>ссылка</v>
      </c>
    </row>
    <row r="6146" spans="1:17" ht="14.25" customHeight="1" outlineLevel="1" x14ac:dyDescent="0.2">
      <c r="A6146" s="24" t="s">
        <v>31792</v>
      </c>
      <c r="B6146" s="1" t="s">
        <v>17220</v>
      </c>
      <c r="E6146" s="1" t="s">
        <v>31793</v>
      </c>
      <c r="F6146" s="4" t="s">
        <v>20</v>
      </c>
      <c r="G6146" s="2" t="s">
        <v>3202</v>
      </c>
      <c r="H6146" s="1" t="s">
        <v>1883</v>
      </c>
      <c r="I6146" s="1" t="s">
        <v>1724</v>
      </c>
      <c r="J6146" s="1" t="s">
        <v>561</v>
      </c>
      <c r="K6146" s="1" t="s">
        <v>1310</v>
      </c>
      <c r="M6146" s="1">
        <f>IF($P$5&lt;20000,H6146*L6146,IF($P$5&lt;50000,I6146*L6146,IF($P$5&lt;100000,J6146*L6146,IF($P$5&lt;80000000,K6146*L6146))))</f>
        <v>0</v>
      </c>
      <c r="N6146" s="4" t="str">
        <f>IF(AND(P6146 &lt;&gt; "", P6146 &lt;&gt; "---"), HYPERLINK(P6146, Q6146), "")</f>
        <v>ссылка</v>
      </c>
      <c r="O6146" s="21">
        <f>L6146*H6146</f>
        <v>0</v>
      </c>
      <c r="P6146" s="26" t="s">
        <v>31794</v>
      </c>
      <c r="Q6146" t="str">
        <f>"ссылка"</f>
        <v>ссылка</v>
      </c>
    </row>
    <row r="6147" spans="1:17" ht="14.25" customHeight="1" outlineLevel="1" x14ac:dyDescent="0.2">
      <c r="A6147" s="24" t="s">
        <v>31795</v>
      </c>
      <c r="B6147" s="1" t="s">
        <v>17220</v>
      </c>
      <c r="E6147" s="1" t="s">
        <v>31796</v>
      </c>
      <c r="F6147" s="4" t="s">
        <v>20</v>
      </c>
      <c r="G6147" s="2" t="s">
        <v>3202</v>
      </c>
      <c r="H6147" s="1" t="s">
        <v>1883</v>
      </c>
      <c r="I6147" s="1" t="s">
        <v>1724</v>
      </c>
      <c r="J6147" s="1" t="s">
        <v>561</v>
      </c>
      <c r="K6147" s="1" t="s">
        <v>1310</v>
      </c>
      <c r="M6147" s="1">
        <f>IF($P$5&lt;20000,H6147*L6147,IF($P$5&lt;50000,I6147*L6147,IF($P$5&lt;100000,J6147*L6147,IF($P$5&lt;80000000,K6147*L6147))))</f>
        <v>0</v>
      </c>
      <c r="N6147" s="4" t="str">
        <f>IF(AND(P6147 &lt;&gt; "", P6147 &lt;&gt; "---"), HYPERLINK(P6147, Q6147), "")</f>
        <v>ссылка</v>
      </c>
      <c r="O6147" s="21">
        <f>L6147*H6147</f>
        <v>0</v>
      </c>
      <c r="P6147" s="26" t="s">
        <v>31797</v>
      </c>
      <c r="Q6147" t="str">
        <f>"ссылка"</f>
        <v>ссылка</v>
      </c>
    </row>
    <row r="6148" spans="1:17" ht="14.25" customHeight="1" outlineLevel="1" x14ac:dyDescent="0.2">
      <c r="A6148" s="24" t="s">
        <v>31798</v>
      </c>
      <c r="B6148" s="1" t="s">
        <v>17220</v>
      </c>
      <c r="E6148" s="1" t="s">
        <v>31799</v>
      </c>
      <c r="F6148" s="4" t="s">
        <v>20</v>
      </c>
      <c r="G6148" s="2" t="s">
        <v>1496</v>
      </c>
      <c r="H6148" s="1" t="s">
        <v>1369</v>
      </c>
      <c r="I6148" s="1" t="s">
        <v>1371</v>
      </c>
      <c r="J6148" s="1" t="s">
        <v>1365</v>
      </c>
      <c r="K6148" s="1" t="s">
        <v>1356</v>
      </c>
      <c r="M6148" s="1">
        <f>IF($P$5&lt;20000,H6148*L6148,IF($P$5&lt;50000,I6148*L6148,IF($P$5&lt;100000,J6148*L6148,IF($P$5&lt;80000000,K6148*L6148))))</f>
        <v>0</v>
      </c>
      <c r="N6148" s="4" t="str">
        <f>IF(AND(P6148 &lt;&gt; "", P6148 &lt;&gt; "---"), HYPERLINK(P6148, Q6148), "")</f>
        <v>ссылка</v>
      </c>
      <c r="O6148" s="21">
        <f>L6148*H6148</f>
        <v>0</v>
      </c>
      <c r="P6148" s="26" t="s">
        <v>31800</v>
      </c>
      <c r="Q6148" t="str">
        <f>"ссылка"</f>
        <v>ссылка</v>
      </c>
    </row>
    <row r="6149" spans="1:17" ht="14.25" customHeight="1" outlineLevel="1" x14ac:dyDescent="0.2">
      <c r="A6149" s="24" t="s">
        <v>31801</v>
      </c>
      <c r="B6149" s="1" t="s">
        <v>17220</v>
      </c>
      <c r="E6149" s="1" t="s">
        <v>31802</v>
      </c>
      <c r="F6149" s="4" t="s">
        <v>20</v>
      </c>
      <c r="G6149" s="2" t="s">
        <v>2881</v>
      </c>
      <c r="H6149" s="1" t="s">
        <v>1719</v>
      </c>
      <c r="I6149" s="1" t="s">
        <v>562</v>
      </c>
      <c r="J6149" s="1" t="s">
        <v>563</v>
      </c>
      <c r="K6149" s="1" t="s">
        <v>1126</v>
      </c>
      <c r="M6149" s="1">
        <f>IF($P$5&lt;20000,H6149*L6149,IF($P$5&lt;50000,I6149*L6149,IF($P$5&lt;100000,J6149*L6149,IF($P$5&lt;80000000,K6149*L6149))))</f>
        <v>0</v>
      </c>
      <c r="N6149" s="4" t="str">
        <f>IF(AND(P6149 &lt;&gt; "", P6149 &lt;&gt; "---"), HYPERLINK(P6149, Q6149), "")</f>
        <v>ссылка</v>
      </c>
      <c r="O6149" s="21">
        <f>L6149*H6149</f>
        <v>0</v>
      </c>
      <c r="P6149" s="26" t="s">
        <v>31803</v>
      </c>
      <c r="Q6149" t="str">
        <f>"ссылка"</f>
        <v>ссылка</v>
      </c>
    </row>
    <row r="6150" spans="1:17" ht="14.25" customHeight="1" outlineLevel="1" x14ac:dyDescent="0.2">
      <c r="A6150" s="24" t="s">
        <v>33957</v>
      </c>
      <c r="B6150" s="1" t="s">
        <v>17220</v>
      </c>
      <c r="E6150" s="1" t="s">
        <v>33958</v>
      </c>
      <c r="F6150" s="4" t="s">
        <v>20</v>
      </c>
      <c r="G6150" s="2" t="s">
        <v>1460</v>
      </c>
      <c r="H6150" s="1" t="s">
        <v>117</v>
      </c>
      <c r="I6150" s="1" t="s">
        <v>1006</v>
      </c>
      <c r="J6150" s="1" t="s">
        <v>1007</v>
      </c>
      <c r="K6150" s="1" t="s">
        <v>1612</v>
      </c>
      <c r="M6150" s="1">
        <f>IF($P$5&lt;20000,H6150*L6150,IF($P$5&lt;50000,I6150*L6150,IF($P$5&lt;100000,J6150*L6150,IF($P$5&lt;80000000,K6150*L6150))))</f>
        <v>0</v>
      </c>
      <c r="N6150" s="4" t="str">
        <f>IF(AND(P6150 &lt;&gt; "", P6150 &lt;&gt; "---"), HYPERLINK(P6150, Q6150), "")</f>
        <v>ссылка</v>
      </c>
      <c r="O6150" s="21">
        <f>L6150*H6150</f>
        <v>0</v>
      </c>
      <c r="P6150" s="26" t="s">
        <v>33959</v>
      </c>
      <c r="Q6150" t="str">
        <f>"ссылка"</f>
        <v>ссылка</v>
      </c>
    </row>
    <row r="6151" spans="1:17" ht="14.25" customHeight="1" outlineLevel="1" x14ac:dyDescent="0.2">
      <c r="A6151" s="24" t="s">
        <v>33960</v>
      </c>
      <c r="B6151" s="1" t="s">
        <v>17220</v>
      </c>
      <c r="E6151" s="1" t="s">
        <v>33961</v>
      </c>
      <c r="F6151" s="4" t="s">
        <v>20</v>
      </c>
      <c r="G6151" s="2" t="s">
        <v>1460</v>
      </c>
      <c r="H6151" s="1" t="s">
        <v>117</v>
      </c>
      <c r="I6151" s="1" t="s">
        <v>1006</v>
      </c>
      <c r="J6151" s="1" t="s">
        <v>1007</v>
      </c>
      <c r="K6151" s="1" t="s">
        <v>1612</v>
      </c>
      <c r="M6151" s="1">
        <f>IF($P$5&lt;20000,H6151*L6151,IF($P$5&lt;50000,I6151*L6151,IF($P$5&lt;100000,J6151*L6151,IF($P$5&lt;80000000,K6151*L6151))))</f>
        <v>0</v>
      </c>
      <c r="N6151" s="4" t="str">
        <f>IF(AND(P6151 &lt;&gt; "", P6151 &lt;&gt; "---"), HYPERLINK(P6151, Q6151), "")</f>
        <v>ссылка</v>
      </c>
      <c r="O6151" s="21">
        <f>L6151*H6151</f>
        <v>0</v>
      </c>
      <c r="P6151" s="26" t="s">
        <v>33962</v>
      </c>
      <c r="Q6151" t="str">
        <f>"ссылка"</f>
        <v>ссылка</v>
      </c>
    </row>
    <row r="6152" spans="1:17" ht="14.25" customHeight="1" outlineLevel="1" x14ac:dyDescent="0.2">
      <c r="A6152" s="24" t="s">
        <v>33963</v>
      </c>
      <c r="B6152" s="1" t="s">
        <v>17220</v>
      </c>
      <c r="E6152" s="1" t="s">
        <v>33964</v>
      </c>
      <c r="F6152" s="4" t="s">
        <v>20</v>
      </c>
      <c r="G6152" s="2" t="s">
        <v>4931</v>
      </c>
      <c r="H6152" s="1" t="s">
        <v>3492</v>
      </c>
      <c r="I6152" s="1" t="s">
        <v>498</v>
      </c>
      <c r="J6152" s="1" t="s">
        <v>472</v>
      </c>
      <c r="K6152" s="1" t="s">
        <v>1449</v>
      </c>
      <c r="M6152" s="1">
        <f>IF($P$5&lt;20000,H6152*L6152,IF($P$5&lt;50000,I6152*L6152,IF($P$5&lt;100000,J6152*L6152,IF($P$5&lt;80000000,K6152*L6152))))</f>
        <v>0</v>
      </c>
      <c r="N6152" s="4" t="str">
        <f>IF(AND(P6152 &lt;&gt; "", P6152 &lt;&gt; "---"), HYPERLINK(P6152, Q6152), "")</f>
        <v>ссылка</v>
      </c>
      <c r="O6152" s="21">
        <f>L6152*H6152</f>
        <v>0</v>
      </c>
      <c r="P6152" s="26" t="s">
        <v>33965</v>
      </c>
      <c r="Q6152" t="str">
        <f>"ссылка"</f>
        <v>ссылка</v>
      </c>
    </row>
    <row r="6153" spans="1:17" ht="14.25" customHeight="1" outlineLevel="1" x14ac:dyDescent="0.2">
      <c r="A6153" s="24" t="s">
        <v>33966</v>
      </c>
      <c r="B6153" s="1" t="s">
        <v>17220</v>
      </c>
      <c r="E6153" s="1" t="s">
        <v>33967</v>
      </c>
      <c r="F6153" s="4" t="s">
        <v>20</v>
      </c>
      <c r="G6153" s="2" t="s">
        <v>4931</v>
      </c>
      <c r="H6153" s="1" t="s">
        <v>3492</v>
      </c>
      <c r="I6153" s="1" t="s">
        <v>498</v>
      </c>
      <c r="J6153" s="1" t="s">
        <v>472</v>
      </c>
      <c r="K6153" s="1" t="s">
        <v>1449</v>
      </c>
      <c r="M6153" s="1">
        <f>IF($P$5&lt;20000,H6153*L6153,IF($P$5&lt;50000,I6153*L6153,IF($P$5&lt;100000,J6153*L6153,IF($P$5&lt;80000000,K6153*L6153))))</f>
        <v>0</v>
      </c>
      <c r="N6153" s="4" t="str">
        <f>IF(AND(P6153 &lt;&gt; "", P6153 &lt;&gt; "---"), HYPERLINK(P6153, Q6153), "")</f>
        <v>ссылка</v>
      </c>
      <c r="O6153" s="21">
        <f>L6153*H6153</f>
        <v>0</v>
      </c>
      <c r="P6153" s="26" t="s">
        <v>33968</v>
      </c>
      <c r="Q6153" t="str">
        <f>"ссылка"</f>
        <v>ссылка</v>
      </c>
    </row>
    <row r="6154" spans="1:17" ht="14.25" customHeight="1" outlineLevel="1" x14ac:dyDescent="0.2">
      <c r="A6154" s="24" t="s">
        <v>33969</v>
      </c>
      <c r="B6154" s="1" t="s">
        <v>17220</v>
      </c>
      <c r="E6154" s="1" t="s">
        <v>33970</v>
      </c>
      <c r="F6154" s="4" t="s">
        <v>20</v>
      </c>
      <c r="G6154" s="2" t="s">
        <v>1460</v>
      </c>
      <c r="H6154" s="1" t="s">
        <v>117</v>
      </c>
      <c r="I6154" s="1" t="s">
        <v>1006</v>
      </c>
      <c r="J6154" s="1" t="s">
        <v>1007</v>
      </c>
      <c r="K6154" s="1" t="s">
        <v>1612</v>
      </c>
      <c r="M6154" s="1">
        <f>IF($P$5&lt;20000,H6154*L6154,IF($P$5&lt;50000,I6154*L6154,IF($P$5&lt;100000,J6154*L6154,IF($P$5&lt;80000000,K6154*L6154))))</f>
        <v>0</v>
      </c>
      <c r="N6154" s="4" t="str">
        <f>IF(AND(P6154 &lt;&gt; "", P6154 &lt;&gt; "---"), HYPERLINK(P6154, Q6154), "")</f>
        <v>ссылка</v>
      </c>
      <c r="O6154" s="21">
        <f>L6154*H6154</f>
        <v>0</v>
      </c>
      <c r="P6154" s="26" t="s">
        <v>33971</v>
      </c>
      <c r="Q6154" t="str">
        <f>"ссылка"</f>
        <v>ссылка</v>
      </c>
    </row>
    <row r="6155" spans="1:17" ht="14.25" customHeight="1" outlineLevel="1" x14ac:dyDescent="0.2">
      <c r="A6155" s="24" t="s">
        <v>34926</v>
      </c>
      <c r="B6155" s="1" t="s">
        <v>17220</v>
      </c>
      <c r="E6155" s="1" t="s">
        <v>34927</v>
      </c>
      <c r="F6155" s="4" t="s">
        <v>20</v>
      </c>
      <c r="G6155" s="2" t="s">
        <v>1761</v>
      </c>
      <c r="H6155" s="1" t="s">
        <v>99</v>
      </c>
      <c r="I6155" s="1" t="s">
        <v>1316</v>
      </c>
      <c r="J6155" s="1" t="s">
        <v>1074</v>
      </c>
      <c r="K6155" s="1" t="s">
        <v>893</v>
      </c>
      <c r="M6155" s="1">
        <f>IF($P$5&lt;20000,H6155*L6155,IF($P$5&lt;50000,I6155*L6155,IF($P$5&lt;100000,J6155*L6155,IF($P$5&lt;80000000,K6155*L6155))))</f>
        <v>0</v>
      </c>
      <c r="N6155" s="4" t="str">
        <f>IF(AND(P6155 &lt;&gt; "", P6155 &lt;&gt; "---"), HYPERLINK(P6155, Q6155), "")</f>
        <v/>
      </c>
      <c r="O6155" s="21">
        <f>L6155*H6155</f>
        <v>0</v>
      </c>
      <c r="P6155" s="26" t="s">
        <v>362</v>
      </c>
      <c r="Q6155" t="str">
        <f>"ссылка"</f>
        <v>ссылка</v>
      </c>
    </row>
    <row r="6156" spans="1:17" ht="14.25" customHeight="1" outlineLevel="1" x14ac:dyDescent="0.2">
      <c r="A6156" s="24" t="s">
        <v>34928</v>
      </c>
      <c r="B6156" s="1" t="s">
        <v>17220</v>
      </c>
      <c r="E6156" s="1" t="s">
        <v>34929</v>
      </c>
      <c r="F6156" s="4" t="s">
        <v>20</v>
      </c>
      <c r="G6156" s="2" t="s">
        <v>2598</v>
      </c>
      <c r="H6156" s="1" t="s">
        <v>1507</v>
      </c>
      <c r="I6156" s="1" t="s">
        <v>365</v>
      </c>
      <c r="J6156" s="1" t="s">
        <v>1324</v>
      </c>
      <c r="K6156" s="1" t="s">
        <v>2654</v>
      </c>
      <c r="M6156" s="1">
        <f>IF($P$5&lt;20000,H6156*L6156,IF($P$5&lt;50000,I6156*L6156,IF($P$5&lt;100000,J6156*L6156,IF($P$5&lt;80000000,K6156*L6156))))</f>
        <v>0</v>
      </c>
      <c r="N6156" s="4" t="str">
        <f>IF(AND(P6156 &lt;&gt; "", P6156 &lt;&gt; "---"), HYPERLINK(P6156, Q6156), "")</f>
        <v>ссылка</v>
      </c>
      <c r="O6156" s="21">
        <f>L6156*H6156</f>
        <v>0</v>
      </c>
      <c r="P6156" s="26" t="s">
        <v>34930</v>
      </c>
      <c r="Q6156" t="str">
        <f>"ссылка"</f>
        <v>ссылка</v>
      </c>
    </row>
    <row r="6157" spans="1:17" ht="14.25" customHeight="1" outlineLevel="1" x14ac:dyDescent="0.2">
      <c r="A6157" s="24" t="s">
        <v>34931</v>
      </c>
      <c r="B6157" s="1" t="s">
        <v>17220</v>
      </c>
      <c r="E6157" s="1" t="s">
        <v>34932</v>
      </c>
      <c r="F6157" s="4" t="s">
        <v>20</v>
      </c>
      <c r="G6157" s="2" t="s">
        <v>274</v>
      </c>
      <c r="H6157" s="1" t="s">
        <v>2161</v>
      </c>
      <c r="I6157" s="1" t="s">
        <v>1808</v>
      </c>
      <c r="J6157" s="1" t="s">
        <v>1656</v>
      </c>
      <c r="K6157" s="1" t="s">
        <v>874</v>
      </c>
      <c r="M6157" s="1">
        <f>IF($P$5&lt;20000,H6157*L6157,IF($P$5&lt;50000,I6157*L6157,IF($P$5&lt;100000,J6157*L6157,IF($P$5&lt;80000000,K6157*L6157))))</f>
        <v>0</v>
      </c>
      <c r="N6157" s="4" t="str">
        <f>IF(AND(P6157 &lt;&gt; "", P6157 &lt;&gt; "---"), HYPERLINK(P6157, Q6157), "")</f>
        <v/>
      </c>
      <c r="O6157" s="21">
        <f>L6157*H6157</f>
        <v>0</v>
      </c>
      <c r="P6157" s="26" t="s">
        <v>362</v>
      </c>
      <c r="Q6157" t="str">
        <f>"ссылка"</f>
        <v>ссылка</v>
      </c>
    </row>
    <row r="6158" spans="1:17" ht="14.25" customHeight="1" outlineLevel="1" x14ac:dyDescent="0.2">
      <c r="A6158" s="24" t="s">
        <v>34933</v>
      </c>
      <c r="B6158" s="1" t="s">
        <v>17220</v>
      </c>
      <c r="E6158" s="1" t="s">
        <v>34934</v>
      </c>
      <c r="F6158" s="4" t="s">
        <v>20</v>
      </c>
      <c r="G6158" s="2" t="s">
        <v>1611</v>
      </c>
      <c r="H6158" s="1" t="s">
        <v>367</v>
      </c>
      <c r="I6158" s="1" t="s">
        <v>1558</v>
      </c>
      <c r="J6158" s="1" t="s">
        <v>1392</v>
      </c>
      <c r="K6158" s="1" t="s">
        <v>1673</v>
      </c>
      <c r="M6158" s="1">
        <f>IF($P$5&lt;20000,H6158*L6158,IF($P$5&lt;50000,I6158*L6158,IF($P$5&lt;100000,J6158*L6158,IF($P$5&lt;80000000,K6158*L6158))))</f>
        <v>0</v>
      </c>
      <c r="N6158" s="4" t="str">
        <f>IF(AND(P6158 &lt;&gt; "", P6158 &lt;&gt; "---"), HYPERLINK(P6158, Q6158), "")</f>
        <v/>
      </c>
      <c r="O6158" s="21">
        <f>L6158*H6158</f>
        <v>0</v>
      </c>
      <c r="P6158" s="26" t="s">
        <v>362</v>
      </c>
      <c r="Q6158" t="str">
        <f>"ссылка"</f>
        <v>ссылка</v>
      </c>
    </row>
    <row r="6159" spans="1:17" ht="14.25" customHeight="1" outlineLevel="1" x14ac:dyDescent="0.2">
      <c r="A6159" s="24" t="s">
        <v>34935</v>
      </c>
      <c r="B6159" s="1" t="s">
        <v>17220</v>
      </c>
      <c r="E6159" s="1" t="s">
        <v>34936</v>
      </c>
      <c r="F6159" s="4" t="s">
        <v>20</v>
      </c>
      <c r="G6159" s="2" t="s">
        <v>1238</v>
      </c>
      <c r="H6159" s="1" t="s">
        <v>1607</v>
      </c>
      <c r="I6159" s="1" t="s">
        <v>1632</v>
      </c>
      <c r="J6159" s="1" t="s">
        <v>117</v>
      </c>
      <c r="K6159" s="1" t="s">
        <v>1061</v>
      </c>
      <c r="M6159" s="1">
        <f>IF($P$5&lt;20000,H6159*L6159,IF($P$5&lt;50000,I6159*L6159,IF($P$5&lt;100000,J6159*L6159,IF($P$5&lt;80000000,K6159*L6159))))</f>
        <v>0</v>
      </c>
      <c r="N6159" s="4" t="str">
        <f>IF(AND(P6159 &lt;&gt; "", P6159 &lt;&gt; "---"), HYPERLINK(P6159, Q6159), "")</f>
        <v>ссылка</v>
      </c>
      <c r="O6159" s="21">
        <f>L6159*H6159</f>
        <v>0</v>
      </c>
      <c r="P6159" s="26" t="s">
        <v>34937</v>
      </c>
      <c r="Q6159" t="str">
        <f>"ссылка"</f>
        <v>ссылка</v>
      </c>
    </row>
    <row r="6160" spans="1:17" ht="14.25" customHeight="1" outlineLevel="1" x14ac:dyDescent="0.2">
      <c r="A6160" s="24" t="s">
        <v>34938</v>
      </c>
      <c r="B6160" s="1" t="s">
        <v>17220</v>
      </c>
      <c r="E6160" s="1" t="s">
        <v>34939</v>
      </c>
      <c r="F6160" s="4" t="s">
        <v>20</v>
      </c>
      <c r="G6160" s="2" t="s">
        <v>1177</v>
      </c>
      <c r="H6160" s="1" t="s">
        <v>2499</v>
      </c>
      <c r="I6160" s="1" t="s">
        <v>1652</v>
      </c>
      <c r="J6160" s="1" t="s">
        <v>1657</v>
      </c>
      <c r="K6160" s="1" t="s">
        <v>1647</v>
      </c>
      <c r="M6160" s="1">
        <f>IF($P$5&lt;20000,H6160*L6160,IF($P$5&lt;50000,I6160*L6160,IF($P$5&lt;100000,J6160*L6160,IF($P$5&lt;80000000,K6160*L6160))))</f>
        <v>0</v>
      </c>
      <c r="N6160" s="4" t="str">
        <f>IF(AND(P6160 &lt;&gt; "", P6160 &lt;&gt; "---"), HYPERLINK(P6160, Q6160), "")</f>
        <v>ссылка</v>
      </c>
      <c r="O6160" s="21">
        <f>L6160*H6160</f>
        <v>0</v>
      </c>
      <c r="P6160" s="26" t="s">
        <v>34940</v>
      </c>
      <c r="Q6160" t="str">
        <f>"ссылка"</f>
        <v>ссылка</v>
      </c>
    </row>
    <row r="6161" spans="1:17" ht="14.25" customHeight="1" outlineLevel="1" x14ac:dyDescent="0.2">
      <c r="A6161" s="24" t="s">
        <v>34941</v>
      </c>
      <c r="B6161" s="1" t="s">
        <v>17220</v>
      </c>
      <c r="E6161" s="1" t="s">
        <v>34942</v>
      </c>
      <c r="F6161" s="4" t="s">
        <v>20</v>
      </c>
      <c r="G6161" s="2" t="s">
        <v>1484</v>
      </c>
      <c r="H6161" s="1" t="s">
        <v>1686</v>
      </c>
      <c r="I6161" s="1" t="s">
        <v>965</v>
      </c>
      <c r="J6161" s="1" t="s">
        <v>966</v>
      </c>
      <c r="K6161" s="1" t="s">
        <v>1055</v>
      </c>
      <c r="M6161" s="1">
        <f>IF($P$5&lt;20000,H6161*L6161,IF($P$5&lt;50000,I6161*L6161,IF($P$5&lt;100000,J6161*L6161,IF($P$5&lt;80000000,K6161*L6161))))</f>
        <v>0</v>
      </c>
      <c r="N6161" s="4" t="str">
        <f>IF(AND(P6161 &lt;&gt; "", P6161 &lt;&gt; "---"), HYPERLINK(P6161, Q6161), "")</f>
        <v>ссылка</v>
      </c>
      <c r="O6161" s="21">
        <f>L6161*H6161</f>
        <v>0</v>
      </c>
      <c r="P6161" s="26" t="s">
        <v>34943</v>
      </c>
      <c r="Q6161" t="str">
        <f>"ссылка"</f>
        <v>ссылка</v>
      </c>
    </row>
    <row r="6162" spans="1:17" ht="14.25" customHeight="1" outlineLevel="1" x14ac:dyDescent="0.2">
      <c r="A6162" s="24" t="s">
        <v>34944</v>
      </c>
      <c r="B6162" s="1" t="s">
        <v>17220</v>
      </c>
      <c r="E6162" s="1" t="s">
        <v>34945</v>
      </c>
      <c r="F6162" s="4" t="s">
        <v>20</v>
      </c>
      <c r="G6162" s="2" t="s">
        <v>1238</v>
      </c>
      <c r="H6162" s="1" t="s">
        <v>1607</v>
      </c>
      <c r="I6162" s="1" t="s">
        <v>1632</v>
      </c>
      <c r="J6162" s="1" t="s">
        <v>117</v>
      </c>
      <c r="K6162" s="1" t="s">
        <v>1061</v>
      </c>
      <c r="M6162" s="1">
        <f>IF($P$5&lt;20000,H6162*L6162,IF($P$5&lt;50000,I6162*L6162,IF($P$5&lt;100000,J6162*L6162,IF($P$5&lt;80000000,K6162*L6162))))</f>
        <v>0</v>
      </c>
      <c r="N6162" s="4" t="str">
        <f>IF(AND(P6162 &lt;&gt; "", P6162 &lt;&gt; "---"), HYPERLINK(P6162, Q6162), "")</f>
        <v>ссылка</v>
      </c>
      <c r="O6162" s="21">
        <f>L6162*H6162</f>
        <v>0</v>
      </c>
      <c r="P6162" s="26" t="s">
        <v>34946</v>
      </c>
      <c r="Q6162" t="str">
        <f>"ссылка"</f>
        <v>ссылка</v>
      </c>
    </row>
    <row r="6163" spans="1:17" ht="14.25" customHeight="1" outlineLevel="1" x14ac:dyDescent="0.2">
      <c r="A6163" s="24" t="s">
        <v>34947</v>
      </c>
      <c r="B6163" s="1" t="s">
        <v>17220</v>
      </c>
      <c r="E6163" s="1" t="s">
        <v>34948</v>
      </c>
      <c r="F6163" s="4" t="s">
        <v>20</v>
      </c>
      <c r="G6163" s="2" t="s">
        <v>1761</v>
      </c>
      <c r="H6163" s="1" t="s">
        <v>99</v>
      </c>
      <c r="I6163" s="1" t="s">
        <v>1316</v>
      </c>
      <c r="J6163" s="1" t="s">
        <v>1074</v>
      </c>
      <c r="K6163" s="1" t="s">
        <v>893</v>
      </c>
      <c r="M6163" s="1">
        <f>IF($P$5&lt;20000,H6163*L6163,IF($P$5&lt;50000,I6163*L6163,IF($P$5&lt;100000,J6163*L6163,IF($P$5&lt;80000000,K6163*L6163))))</f>
        <v>0</v>
      </c>
      <c r="N6163" s="4" t="str">
        <f>IF(AND(P6163 &lt;&gt; "", P6163 &lt;&gt; "---"), HYPERLINK(P6163, Q6163), "")</f>
        <v>ссылка</v>
      </c>
      <c r="O6163" s="21">
        <f>L6163*H6163</f>
        <v>0</v>
      </c>
      <c r="P6163" s="26" t="s">
        <v>34949</v>
      </c>
      <c r="Q6163" t="str">
        <f>"ссылка"</f>
        <v>ссылка</v>
      </c>
    </row>
    <row r="6164" spans="1:17" ht="14.25" customHeight="1" outlineLevel="1" x14ac:dyDescent="0.2">
      <c r="A6164" s="24" t="s">
        <v>35423</v>
      </c>
      <c r="B6164" s="1" t="s">
        <v>17220</v>
      </c>
      <c r="E6164" s="1" t="s">
        <v>35424</v>
      </c>
      <c r="F6164" s="4" t="s">
        <v>20</v>
      </c>
      <c r="G6164" s="2" t="s">
        <v>2598</v>
      </c>
      <c r="H6164" s="1" t="s">
        <v>1507</v>
      </c>
      <c r="I6164" s="1" t="s">
        <v>365</v>
      </c>
      <c r="J6164" s="1" t="s">
        <v>1467</v>
      </c>
      <c r="K6164" s="1" t="s">
        <v>2654</v>
      </c>
      <c r="M6164" s="1">
        <f>IF($P$5&lt;20000,H6164*L6164,IF($P$5&lt;50000,I6164*L6164,IF($P$5&lt;100000,J6164*L6164,IF($P$5&lt;80000000,K6164*L6164))))</f>
        <v>0</v>
      </c>
      <c r="N6164" s="4" t="str">
        <f>IF(AND(P6164 &lt;&gt; "", P6164 &lt;&gt; "---"), HYPERLINK(P6164, Q6164), "")</f>
        <v/>
      </c>
      <c r="O6164" s="21">
        <f>L6164*H6164</f>
        <v>0</v>
      </c>
      <c r="P6164" s="26" t="s">
        <v>362</v>
      </c>
      <c r="Q6164" t="str">
        <f>"ссылка"</f>
        <v>ссылка</v>
      </c>
    </row>
    <row r="6165" spans="1:17" ht="14.25" customHeight="1" outlineLevel="1" x14ac:dyDescent="0.2">
      <c r="A6165" s="24" t="s">
        <v>36208</v>
      </c>
      <c r="B6165" s="1" t="s">
        <v>17220</v>
      </c>
      <c r="E6165" s="1" t="s">
        <v>36209</v>
      </c>
      <c r="F6165" s="4" t="s">
        <v>20</v>
      </c>
      <c r="G6165" s="2" t="s">
        <v>4107</v>
      </c>
      <c r="H6165" s="1" t="s">
        <v>1519</v>
      </c>
      <c r="I6165" s="1" t="s">
        <v>1038</v>
      </c>
      <c r="J6165" s="1" t="s">
        <v>573</v>
      </c>
      <c r="K6165" s="1" t="s">
        <v>2653</v>
      </c>
      <c r="M6165" s="1">
        <f>IF($P$5&lt;20000,H6165*L6165,IF($P$5&lt;50000,I6165*L6165,IF($P$5&lt;100000,J6165*L6165,IF($P$5&lt;80000000,K6165*L6165))))</f>
        <v>0</v>
      </c>
      <c r="N6165" s="4" t="str">
        <f>IF(AND(P6165 &lt;&gt; "", P6165 &lt;&gt; "---"), HYPERLINK(P6165, Q6165), "")</f>
        <v/>
      </c>
      <c r="O6165" s="21">
        <f>L6165*H6165</f>
        <v>0</v>
      </c>
      <c r="P6165" s="26" t="s">
        <v>362</v>
      </c>
      <c r="Q6165" t="str">
        <f>"ссылка"</f>
        <v>ссылка</v>
      </c>
    </row>
    <row r="6166" spans="1:17" ht="14.25" customHeight="1" outlineLevel="1" x14ac:dyDescent="0.2">
      <c r="A6166" s="24" t="s">
        <v>36447</v>
      </c>
      <c r="B6166" s="1" t="s">
        <v>17220</v>
      </c>
      <c r="E6166" s="1" t="s">
        <v>36448</v>
      </c>
      <c r="F6166" s="4" t="s">
        <v>20</v>
      </c>
      <c r="G6166" s="2" t="s">
        <v>2123</v>
      </c>
      <c r="H6166" s="1" t="s">
        <v>1559</v>
      </c>
      <c r="I6166" s="1" t="s">
        <v>1302</v>
      </c>
      <c r="J6166" s="1" t="s">
        <v>1409</v>
      </c>
      <c r="K6166" s="1" t="s">
        <v>1305</v>
      </c>
      <c r="M6166" s="1">
        <f>IF($P$5&lt;20000,H6166*L6166,IF($P$5&lt;50000,I6166*L6166,IF($P$5&lt;100000,J6166*L6166,IF($P$5&lt;80000000,K6166*L6166))))</f>
        <v>0</v>
      </c>
      <c r="N6166" s="4" t="str">
        <f>IF(AND(P6166 &lt;&gt; "", P6166 &lt;&gt; "---"), HYPERLINK(P6166, Q6166), "")</f>
        <v/>
      </c>
      <c r="O6166" s="21">
        <f>L6166*H6166</f>
        <v>0</v>
      </c>
      <c r="P6166" s="26" t="s">
        <v>362</v>
      </c>
      <c r="Q6166" t="str">
        <f>"ссылка"</f>
        <v>ссылка</v>
      </c>
    </row>
    <row r="6167" spans="1:17" ht="14.25" customHeight="1" outlineLevel="1" x14ac:dyDescent="0.2">
      <c r="A6167" s="24" t="s">
        <v>36449</v>
      </c>
      <c r="B6167" s="1" t="s">
        <v>17220</v>
      </c>
      <c r="E6167" s="1" t="s">
        <v>36450</v>
      </c>
      <c r="F6167" s="4" t="s">
        <v>20</v>
      </c>
      <c r="G6167" s="2" t="s">
        <v>2123</v>
      </c>
      <c r="H6167" s="1" t="s">
        <v>1559</v>
      </c>
      <c r="I6167" s="1" t="s">
        <v>1302</v>
      </c>
      <c r="J6167" s="1" t="s">
        <v>1409</v>
      </c>
      <c r="K6167" s="1" t="s">
        <v>1305</v>
      </c>
      <c r="M6167" s="1">
        <f>IF($P$5&lt;20000,H6167*L6167,IF($P$5&lt;50000,I6167*L6167,IF($P$5&lt;100000,J6167*L6167,IF($P$5&lt;80000000,K6167*L6167))))</f>
        <v>0</v>
      </c>
      <c r="N6167" s="4" t="str">
        <f>IF(AND(P6167 &lt;&gt; "", P6167 &lt;&gt; "---"), HYPERLINK(P6167, Q6167), "")</f>
        <v/>
      </c>
      <c r="O6167" s="21">
        <f>L6167*H6167</f>
        <v>0</v>
      </c>
      <c r="P6167" s="26" t="s">
        <v>362</v>
      </c>
      <c r="Q6167" t="str">
        <f>"ссылка"</f>
        <v>ссылка</v>
      </c>
    </row>
    <row r="6168" spans="1:17" ht="14.25" customHeight="1" outlineLevel="1" x14ac:dyDescent="0.2">
      <c r="A6168" s="24" t="s">
        <v>36668</v>
      </c>
      <c r="B6168" s="1" t="s">
        <v>17220</v>
      </c>
      <c r="E6168" s="1" t="s">
        <v>36669</v>
      </c>
      <c r="F6168" s="4" t="s">
        <v>20</v>
      </c>
      <c r="G6168" s="2" t="s">
        <v>985</v>
      </c>
      <c r="H6168" s="1" t="s">
        <v>986</v>
      </c>
      <c r="I6168" s="1" t="s">
        <v>1082</v>
      </c>
      <c r="J6168" s="1" t="s">
        <v>988</v>
      </c>
      <c r="K6168" s="1" t="s">
        <v>545</v>
      </c>
      <c r="M6168" s="1">
        <f>IF($P$5&lt;20000,H6168*L6168,IF($P$5&lt;50000,I6168*L6168,IF($P$5&lt;100000,J6168*L6168,IF($P$5&lt;80000000,K6168*L6168))))</f>
        <v>0</v>
      </c>
      <c r="N6168" s="4" t="str">
        <f>IF(AND(P6168 &lt;&gt; "", P6168 &lt;&gt; "---"), HYPERLINK(P6168, Q6168), "")</f>
        <v>ссылка</v>
      </c>
      <c r="O6168" s="21">
        <f>L6168*H6168</f>
        <v>0</v>
      </c>
      <c r="P6168" s="26" t="s">
        <v>36670</v>
      </c>
      <c r="Q6168" t="str">
        <f>"ссылка"</f>
        <v>ссылка</v>
      </c>
    </row>
    <row r="6169" spans="1:17" ht="14.25" customHeight="1" outlineLevel="1" x14ac:dyDescent="0.2">
      <c r="A6169" s="24" t="s">
        <v>36671</v>
      </c>
      <c r="B6169" s="1" t="s">
        <v>17220</v>
      </c>
      <c r="E6169" s="1" t="s">
        <v>36672</v>
      </c>
      <c r="F6169" s="4" t="s">
        <v>20</v>
      </c>
      <c r="G6169" s="2" t="s">
        <v>211</v>
      </c>
      <c r="H6169" s="1" t="s">
        <v>2157</v>
      </c>
      <c r="I6169" s="1" t="s">
        <v>2234</v>
      </c>
      <c r="J6169" s="1" t="s">
        <v>1005</v>
      </c>
      <c r="K6169" s="1" t="s">
        <v>2235</v>
      </c>
      <c r="M6169" s="1">
        <f>IF($P$5&lt;20000,H6169*L6169,IF($P$5&lt;50000,I6169*L6169,IF($P$5&lt;100000,J6169*L6169,IF($P$5&lt;80000000,K6169*L6169))))</f>
        <v>0</v>
      </c>
      <c r="N6169" s="4" t="str">
        <f>IF(AND(P6169 &lt;&gt; "", P6169 &lt;&gt; "---"), HYPERLINK(P6169, Q6169), "")</f>
        <v/>
      </c>
      <c r="O6169" s="21">
        <f>L6169*H6169</f>
        <v>0</v>
      </c>
      <c r="P6169" s="26" t="s">
        <v>362</v>
      </c>
      <c r="Q6169" t="str">
        <f>"ссылка"</f>
        <v>ссылка</v>
      </c>
    </row>
    <row r="6170" spans="1:17" ht="14.25" customHeight="1" outlineLevel="1" x14ac:dyDescent="0.2">
      <c r="A6170" s="24" t="s">
        <v>36673</v>
      </c>
      <c r="B6170" s="1" t="s">
        <v>17220</v>
      </c>
      <c r="E6170" s="1" t="s">
        <v>36674</v>
      </c>
      <c r="F6170" s="4" t="s">
        <v>20</v>
      </c>
      <c r="G6170" s="2" t="s">
        <v>1238</v>
      </c>
      <c r="H6170" s="1" t="s">
        <v>1607</v>
      </c>
      <c r="I6170" s="1" t="s">
        <v>1632</v>
      </c>
      <c r="J6170" s="1" t="s">
        <v>117</v>
      </c>
      <c r="K6170" s="1" t="s">
        <v>1061</v>
      </c>
      <c r="M6170" s="1">
        <f>IF($P$5&lt;20000,H6170*L6170,IF($P$5&lt;50000,I6170*L6170,IF($P$5&lt;100000,J6170*L6170,IF($P$5&lt;80000000,K6170*L6170))))</f>
        <v>0</v>
      </c>
      <c r="N6170" s="4" t="str">
        <f>IF(AND(P6170 &lt;&gt; "", P6170 &lt;&gt; "---"), HYPERLINK(P6170, Q6170), "")</f>
        <v>ссылка</v>
      </c>
      <c r="O6170" s="21">
        <f>L6170*H6170</f>
        <v>0</v>
      </c>
      <c r="P6170" s="26" t="s">
        <v>36675</v>
      </c>
      <c r="Q6170" t="str">
        <f>"ссылка"</f>
        <v>ссылка</v>
      </c>
    </row>
    <row r="6171" spans="1:17" ht="14.25" customHeight="1" outlineLevel="1" x14ac:dyDescent="0.2">
      <c r="A6171" s="24" t="s">
        <v>36676</v>
      </c>
      <c r="B6171" s="1" t="s">
        <v>17220</v>
      </c>
      <c r="E6171" s="1" t="s">
        <v>36677</v>
      </c>
      <c r="F6171" s="4" t="s">
        <v>20</v>
      </c>
      <c r="G6171" s="2" t="s">
        <v>6625</v>
      </c>
      <c r="H6171" s="1" t="s">
        <v>3178</v>
      </c>
      <c r="I6171" s="1" t="s">
        <v>1452</v>
      </c>
      <c r="J6171" s="1" t="s">
        <v>571</v>
      </c>
      <c r="K6171" s="1" t="s">
        <v>1322</v>
      </c>
      <c r="M6171" s="1">
        <f>IF($P$5&lt;20000,H6171*L6171,IF($P$5&lt;50000,I6171*L6171,IF($P$5&lt;100000,J6171*L6171,IF($P$5&lt;80000000,K6171*L6171))))</f>
        <v>0</v>
      </c>
      <c r="N6171" s="4" t="str">
        <f>IF(AND(P6171 &lt;&gt; "", P6171 &lt;&gt; "---"), HYPERLINK(P6171, Q6171), "")</f>
        <v/>
      </c>
      <c r="O6171" s="21">
        <f>L6171*H6171</f>
        <v>0</v>
      </c>
      <c r="P6171" s="26" t="s">
        <v>362</v>
      </c>
      <c r="Q6171" t="str">
        <f>"ссылка"</f>
        <v>ссылка</v>
      </c>
    </row>
    <row r="6172" spans="1:17" ht="14.25" customHeight="1" outlineLevel="1" x14ac:dyDescent="0.2">
      <c r="A6172" s="24" t="s">
        <v>36678</v>
      </c>
      <c r="B6172" s="1" t="s">
        <v>17220</v>
      </c>
      <c r="E6172" s="1" t="s">
        <v>36679</v>
      </c>
      <c r="F6172" s="4" t="s">
        <v>20</v>
      </c>
      <c r="G6172" s="2" t="s">
        <v>1863</v>
      </c>
      <c r="H6172" s="1" t="s">
        <v>1808</v>
      </c>
      <c r="I6172" s="1" t="s">
        <v>1656</v>
      </c>
      <c r="J6172" s="1" t="s">
        <v>1668</v>
      </c>
      <c r="K6172" s="1" t="s">
        <v>1390</v>
      </c>
      <c r="M6172" s="1">
        <f>IF($P$5&lt;20000,H6172*L6172,IF($P$5&lt;50000,I6172*L6172,IF($P$5&lt;100000,J6172*L6172,IF($P$5&lt;80000000,K6172*L6172))))</f>
        <v>0</v>
      </c>
      <c r="N6172" s="4" t="str">
        <f>IF(AND(P6172 &lt;&gt; "", P6172 &lt;&gt; "---"), HYPERLINK(P6172, Q6172), "")</f>
        <v/>
      </c>
      <c r="O6172" s="21">
        <f>L6172*H6172</f>
        <v>0</v>
      </c>
      <c r="P6172" s="26" t="s">
        <v>362</v>
      </c>
      <c r="Q6172" t="str">
        <f>"ссылка"</f>
        <v>ссылка</v>
      </c>
    </row>
    <row r="6173" spans="1:17" ht="14.25" customHeight="1" outlineLevel="1" x14ac:dyDescent="0.2">
      <c r="A6173" s="24" t="s">
        <v>36680</v>
      </c>
      <c r="B6173" s="1" t="s">
        <v>17220</v>
      </c>
      <c r="E6173" s="1" t="s">
        <v>36681</v>
      </c>
      <c r="F6173" s="4" t="s">
        <v>20</v>
      </c>
      <c r="G6173" s="2" t="s">
        <v>2598</v>
      </c>
      <c r="H6173" s="1" t="s">
        <v>1507</v>
      </c>
      <c r="I6173" s="1" t="s">
        <v>365</v>
      </c>
      <c r="J6173" s="1" t="s">
        <v>1467</v>
      </c>
      <c r="K6173" s="1" t="s">
        <v>2654</v>
      </c>
      <c r="M6173" s="1">
        <f>IF($P$5&lt;20000,H6173*L6173,IF($P$5&lt;50000,I6173*L6173,IF($P$5&lt;100000,J6173*L6173,IF($P$5&lt;80000000,K6173*L6173))))</f>
        <v>0</v>
      </c>
      <c r="N6173" s="4" t="str">
        <f>IF(AND(P6173 &lt;&gt; "", P6173 &lt;&gt; "---"), HYPERLINK(P6173, Q6173), "")</f>
        <v/>
      </c>
      <c r="O6173" s="21">
        <f>L6173*H6173</f>
        <v>0</v>
      </c>
      <c r="P6173" s="26" t="s">
        <v>362</v>
      </c>
      <c r="Q6173" t="str">
        <f>"ссылка"</f>
        <v>ссылка</v>
      </c>
    </row>
    <row r="6174" spans="1:17" ht="14.25" customHeight="1" outlineLevel="1" x14ac:dyDescent="0.2">
      <c r="A6174" s="24" t="s">
        <v>36682</v>
      </c>
      <c r="B6174" s="1" t="s">
        <v>17220</v>
      </c>
      <c r="E6174" s="1" t="s">
        <v>36683</v>
      </c>
      <c r="F6174" s="4" t="s">
        <v>20</v>
      </c>
      <c r="G6174" s="2" t="s">
        <v>518</v>
      </c>
      <c r="H6174" s="1" t="s">
        <v>2885</v>
      </c>
      <c r="I6174" s="1" t="s">
        <v>1250</v>
      </c>
      <c r="J6174" s="1" t="s">
        <v>3405</v>
      </c>
      <c r="K6174" s="1" t="s">
        <v>1761</v>
      </c>
      <c r="M6174" s="1">
        <f>IF($P$5&lt;20000,H6174*L6174,IF($P$5&lt;50000,I6174*L6174,IF($P$5&lt;100000,J6174*L6174,IF($P$5&lt;80000000,K6174*L6174))))</f>
        <v>0</v>
      </c>
      <c r="N6174" s="4" t="str">
        <f>IF(AND(P6174 &lt;&gt; "", P6174 &lt;&gt; "---"), HYPERLINK(P6174, Q6174), "")</f>
        <v>ссылка</v>
      </c>
      <c r="O6174" s="21">
        <f>L6174*H6174</f>
        <v>0</v>
      </c>
      <c r="P6174" s="26" t="s">
        <v>36684</v>
      </c>
      <c r="Q6174" t="str">
        <f>"ссылка"</f>
        <v>ссылка</v>
      </c>
    </row>
    <row r="6175" spans="1:17" ht="14.25" customHeight="1" outlineLevel="1" x14ac:dyDescent="0.2">
      <c r="A6175" s="24" t="s">
        <v>36685</v>
      </c>
      <c r="B6175" s="1" t="s">
        <v>17220</v>
      </c>
      <c r="E6175" s="1" t="s">
        <v>36686</v>
      </c>
      <c r="F6175" s="4" t="s">
        <v>20</v>
      </c>
      <c r="G6175" s="2" t="s">
        <v>462</v>
      </c>
      <c r="H6175" s="1" t="s">
        <v>1324</v>
      </c>
      <c r="I6175" s="1" t="s">
        <v>2654</v>
      </c>
      <c r="J6175" s="1" t="s">
        <v>465</v>
      </c>
      <c r="K6175" s="1" t="s">
        <v>1344</v>
      </c>
      <c r="M6175" s="1">
        <f>IF($P$5&lt;20000,H6175*L6175,IF($P$5&lt;50000,I6175*L6175,IF($P$5&lt;100000,J6175*L6175,IF($P$5&lt;80000000,K6175*L6175))))</f>
        <v>0</v>
      </c>
      <c r="N6175" s="4" t="str">
        <f>IF(AND(P6175 &lt;&gt; "", P6175 &lt;&gt; "---"), HYPERLINK(P6175, Q6175), "")</f>
        <v/>
      </c>
      <c r="O6175" s="21">
        <f>L6175*H6175</f>
        <v>0</v>
      </c>
      <c r="P6175" s="26" t="s">
        <v>362</v>
      </c>
      <c r="Q6175" t="str">
        <f>"ссылка"</f>
        <v>ссылка</v>
      </c>
    </row>
    <row r="6176" spans="1:17" ht="14.25" customHeight="1" outlineLevel="1" x14ac:dyDescent="0.2">
      <c r="A6176" s="24" t="s">
        <v>36687</v>
      </c>
      <c r="B6176" s="1" t="s">
        <v>17220</v>
      </c>
      <c r="E6176" s="1" t="s">
        <v>36688</v>
      </c>
      <c r="F6176" s="4" t="s">
        <v>20</v>
      </c>
      <c r="G6176" s="2" t="s">
        <v>985</v>
      </c>
      <c r="H6176" s="1" t="s">
        <v>986</v>
      </c>
      <c r="I6176" s="1" t="s">
        <v>1082</v>
      </c>
      <c r="J6176" s="1" t="s">
        <v>988</v>
      </c>
      <c r="K6176" s="1" t="s">
        <v>545</v>
      </c>
      <c r="M6176" s="1">
        <f>IF($P$5&lt;20000,H6176*L6176,IF($P$5&lt;50000,I6176*L6176,IF($P$5&lt;100000,J6176*L6176,IF($P$5&lt;80000000,K6176*L6176))))</f>
        <v>0</v>
      </c>
      <c r="N6176" s="4" t="str">
        <f>IF(AND(P6176 &lt;&gt; "", P6176 &lt;&gt; "---"), HYPERLINK(P6176, Q6176), "")</f>
        <v>ссылка</v>
      </c>
      <c r="O6176" s="21">
        <f>L6176*H6176</f>
        <v>0</v>
      </c>
      <c r="P6176" s="26" t="s">
        <v>36689</v>
      </c>
      <c r="Q6176" t="str">
        <f>"ссылка"</f>
        <v>ссылка</v>
      </c>
    </row>
    <row r="6177" spans="1:26" ht="14.25" customHeight="1" outlineLevel="1" x14ac:dyDescent="0.2">
      <c r="A6177" s="24" t="s">
        <v>36690</v>
      </c>
      <c r="B6177" s="1" t="s">
        <v>17220</v>
      </c>
      <c r="E6177" s="1" t="s">
        <v>36691</v>
      </c>
      <c r="F6177" s="4" t="s">
        <v>20</v>
      </c>
      <c r="G6177" s="2" t="s">
        <v>1863</v>
      </c>
      <c r="H6177" s="1" t="s">
        <v>1808</v>
      </c>
      <c r="I6177" s="1" t="s">
        <v>1656</v>
      </c>
      <c r="J6177" s="1" t="s">
        <v>1668</v>
      </c>
      <c r="K6177" s="1" t="s">
        <v>1390</v>
      </c>
      <c r="M6177" s="1">
        <f>IF($P$5&lt;20000,H6177*L6177,IF($P$5&lt;50000,I6177*L6177,IF($P$5&lt;100000,J6177*L6177,IF($P$5&lt;80000000,K6177*L6177))))</f>
        <v>0</v>
      </c>
      <c r="N6177" s="4" t="str">
        <f>IF(AND(P6177 &lt;&gt; "", P6177 &lt;&gt; "---"), HYPERLINK(P6177, Q6177), "")</f>
        <v>ссылка</v>
      </c>
      <c r="O6177" s="21">
        <f>L6177*H6177</f>
        <v>0</v>
      </c>
      <c r="P6177" s="26" t="s">
        <v>36692</v>
      </c>
      <c r="Q6177" t="str">
        <f>"ссылка"</f>
        <v>ссылка</v>
      </c>
    </row>
    <row r="6178" spans="1:26" ht="14.25" customHeight="1" outlineLevel="1" x14ac:dyDescent="0.2">
      <c r="A6178" s="24" t="s">
        <v>36693</v>
      </c>
      <c r="B6178" s="1" t="s">
        <v>17220</v>
      </c>
      <c r="E6178" s="1" t="s">
        <v>36694</v>
      </c>
      <c r="F6178" s="4" t="s">
        <v>20</v>
      </c>
      <c r="G6178" s="2" t="s">
        <v>6625</v>
      </c>
      <c r="H6178" s="1" t="s">
        <v>3178</v>
      </c>
      <c r="I6178" s="1" t="s">
        <v>1452</v>
      </c>
      <c r="J6178" s="1" t="s">
        <v>571</v>
      </c>
      <c r="K6178" s="1" t="s">
        <v>1322</v>
      </c>
      <c r="M6178" s="1">
        <f>IF($P$5&lt;20000,H6178*L6178,IF($P$5&lt;50000,I6178*L6178,IF($P$5&lt;100000,J6178*L6178,IF($P$5&lt;80000000,K6178*L6178))))</f>
        <v>0</v>
      </c>
      <c r="N6178" s="4" t="str">
        <f>IF(AND(P6178 &lt;&gt; "", P6178 &lt;&gt; "---"), HYPERLINK(P6178, Q6178), "")</f>
        <v>ссылка</v>
      </c>
      <c r="O6178" s="21">
        <f>L6178*H6178</f>
        <v>0</v>
      </c>
      <c r="P6178" s="26" t="s">
        <v>36695</v>
      </c>
      <c r="Q6178" t="str">
        <f>"ссылка"</f>
        <v>ссылка</v>
      </c>
    </row>
    <row r="6179" spans="1:26" ht="14.25" customHeight="1" outlineLevel="1" x14ac:dyDescent="0.2">
      <c r="A6179" s="24" t="s">
        <v>36992</v>
      </c>
      <c r="B6179" s="1" t="s">
        <v>17220</v>
      </c>
      <c r="E6179" s="1" t="s">
        <v>36993</v>
      </c>
      <c r="F6179" s="4" t="s">
        <v>20</v>
      </c>
      <c r="G6179" s="2" t="s">
        <v>1863</v>
      </c>
      <c r="H6179" s="1" t="s">
        <v>1808</v>
      </c>
      <c r="I6179" s="1" t="s">
        <v>1656</v>
      </c>
      <c r="J6179" s="1" t="s">
        <v>1668</v>
      </c>
      <c r="K6179" s="1" t="s">
        <v>1390</v>
      </c>
      <c r="M6179" s="1">
        <f>IF($P$5&lt;20000,H6179*L6179,IF($P$5&lt;50000,I6179*L6179,IF($P$5&lt;100000,J6179*L6179,IF($P$5&lt;80000000,K6179*L6179))))</f>
        <v>0</v>
      </c>
      <c r="N6179" s="4" t="str">
        <f>IF(AND(P6179 &lt;&gt; "", P6179 &lt;&gt; "---"), HYPERLINK(P6179, Q6179), "")</f>
        <v>ссылка</v>
      </c>
      <c r="O6179" s="21">
        <f>L6179*H6179</f>
        <v>0</v>
      </c>
      <c r="P6179" s="26" t="s">
        <v>36994</v>
      </c>
      <c r="Q6179" t="str">
        <f>"ссылка"</f>
        <v>ссылка</v>
      </c>
    </row>
    <row r="6180" spans="1:26" ht="14.25" customHeight="1" outlineLevel="1" x14ac:dyDescent="0.2">
      <c r="A6180" s="24" t="s">
        <v>36995</v>
      </c>
      <c r="B6180" s="1" t="s">
        <v>17220</v>
      </c>
      <c r="E6180" s="1" t="s">
        <v>36996</v>
      </c>
      <c r="F6180" s="4" t="s">
        <v>20</v>
      </c>
      <c r="G6180" s="2" t="s">
        <v>3405</v>
      </c>
      <c r="H6180" s="1" t="s">
        <v>1329</v>
      </c>
      <c r="I6180" s="1" t="s">
        <v>1295</v>
      </c>
      <c r="J6180" s="1" t="s">
        <v>1316</v>
      </c>
      <c r="K6180" s="1" t="s">
        <v>1074</v>
      </c>
      <c r="M6180" s="1">
        <f>IF($P$5&lt;20000,H6180*L6180,IF($P$5&lt;50000,I6180*L6180,IF($P$5&lt;100000,J6180*L6180,IF($P$5&lt;80000000,K6180*L6180))))</f>
        <v>0</v>
      </c>
      <c r="N6180" s="4" t="str">
        <f>IF(AND(P6180 &lt;&gt; "", P6180 &lt;&gt; "---"), HYPERLINK(P6180, Q6180), "")</f>
        <v>ссылка</v>
      </c>
      <c r="O6180" s="21">
        <f>L6180*H6180</f>
        <v>0</v>
      </c>
      <c r="P6180" s="26" t="s">
        <v>36997</v>
      </c>
      <c r="Q6180" t="str">
        <f>"ссылка"</f>
        <v>ссылка</v>
      </c>
    </row>
    <row r="6181" spans="1:26" ht="14.25" customHeight="1" outlineLevel="1" x14ac:dyDescent="0.2">
      <c r="A6181" s="24" t="s">
        <v>36998</v>
      </c>
      <c r="B6181" s="1" t="s">
        <v>17220</v>
      </c>
      <c r="E6181" s="1" t="s">
        <v>36999</v>
      </c>
      <c r="F6181" s="4" t="s">
        <v>20</v>
      </c>
      <c r="G6181" s="2" t="s">
        <v>2598</v>
      </c>
      <c r="H6181" s="1" t="s">
        <v>1507</v>
      </c>
      <c r="I6181" s="1" t="s">
        <v>365</v>
      </c>
      <c r="J6181" s="1" t="s">
        <v>1467</v>
      </c>
      <c r="K6181" s="1" t="s">
        <v>2654</v>
      </c>
      <c r="M6181" s="1">
        <f>IF($P$5&lt;20000,H6181*L6181,IF($P$5&lt;50000,I6181*L6181,IF($P$5&lt;100000,J6181*L6181,IF($P$5&lt;80000000,K6181*L6181))))</f>
        <v>0</v>
      </c>
      <c r="N6181" s="4" t="str">
        <f>IF(AND(P6181 &lt;&gt; "", P6181 &lt;&gt; "---"), HYPERLINK(P6181, Q6181), "")</f>
        <v>ссылка</v>
      </c>
      <c r="O6181" s="21">
        <f>L6181*H6181</f>
        <v>0</v>
      </c>
      <c r="P6181" s="26" t="s">
        <v>37000</v>
      </c>
      <c r="Q6181" t="str">
        <f>"ссылка"</f>
        <v>ссылка</v>
      </c>
    </row>
    <row r="6182" spans="1:26" ht="14.25" customHeight="1" outlineLevel="1" x14ac:dyDescent="0.2">
      <c r="A6182" s="24" t="s">
        <v>37800</v>
      </c>
      <c r="B6182" s="1" t="s">
        <v>17220</v>
      </c>
      <c r="E6182" s="1" t="s">
        <v>37801</v>
      </c>
      <c r="F6182" s="4" t="s">
        <v>20</v>
      </c>
      <c r="G6182" s="2" t="s">
        <v>465</v>
      </c>
      <c r="H6182" s="1" t="s">
        <v>1557</v>
      </c>
      <c r="I6182" s="1" t="s">
        <v>1056</v>
      </c>
      <c r="J6182" s="1" t="s">
        <v>1560</v>
      </c>
      <c r="K6182" s="1" t="s">
        <v>1353</v>
      </c>
      <c r="M6182" s="1">
        <f>IF($P$5&lt;20000,H6182*L6182,IF($P$5&lt;50000,I6182*L6182,IF($P$5&lt;100000,J6182*L6182,IF($P$5&lt;80000000,K6182*L6182))))</f>
        <v>0</v>
      </c>
      <c r="N6182" s="4" t="str">
        <f>IF(AND(P6182 &lt;&gt; "", P6182 &lt;&gt; "---"), HYPERLINK(P6182, Q6182), "")</f>
        <v/>
      </c>
      <c r="O6182" s="21">
        <f>L6182*H6182</f>
        <v>0</v>
      </c>
      <c r="P6182" s="26" t="s">
        <v>362</v>
      </c>
      <c r="Q6182" t="str">
        <f>"ссылка"</f>
        <v>ссылка</v>
      </c>
    </row>
    <row r="6183" spans="1:26" ht="14.25" customHeight="1" outlineLevel="1" x14ac:dyDescent="0.2">
      <c r="A6183" s="24" t="s">
        <v>37802</v>
      </c>
      <c r="B6183" s="1" t="s">
        <v>17220</v>
      </c>
      <c r="E6183" s="1" t="s">
        <v>37803</v>
      </c>
      <c r="F6183" s="4" t="s">
        <v>20</v>
      </c>
      <c r="G6183" s="2" t="s">
        <v>6222</v>
      </c>
      <c r="H6183" s="1" t="s">
        <v>93</v>
      </c>
      <c r="I6183" s="1" t="s">
        <v>1968</v>
      </c>
      <c r="J6183" s="1" t="s">
        <v>5862</v>
      </c>
      <c r="K6183" s="1" t="s">
        <v>7693</v>
      </c>
      <c r="M6183" s="1">
        <f>IF($P$5&lt;20000,H6183*L6183,IF($P$5&lt;50000,I6183*L6183,IF($P$5&lt;100000,J6183*L6183,IF($P$5&lt;80000000,K6183*L6183))))</f>
        <v>0</v>
      </c>
      <c r="N6183" s="4" t="str">
        <f>IF(AND(P6183 &lt;&gt; "", P6183 &lt;&gt; "---"), HYPERLINK(P6183, Q6183), "")</f>
        <v/>
      </c>
      <c r="O6183" s="21">
        <f>L6183*H6183</f>
        <v>0</v>
      </c>
      <c r="P6183" s="26" t="s">
        <v>362</v>
      </c>
      <c r="Q6183" t="str">
        <f>"ссылка"</f>
        <v>ссылка</v>
      </c>
    </row>
    <row r="6184" spans="1:26" ht="14.25" customHeight="1" x14ac:dyDescent="0.2">
      <c r="A6184" s="29" t="s">
        <v>2054</v>
      </c>
      <c r="B6184" s="28"/>
      <c r="C6184" s="28"/>
      <c r="D6184" s="28"/>
      <c r="E6184" s="28"/>
      <c r="F6184" s="28"/>
      <c r="G6184" s="28"/>
      <c r="H6184" s="28"/>
      <c r="I6184" s="28"/>
      <c r="J6184" s="28"/>
      <c r="K6184" s="28"/>
      <c r="L6184" s="28"/>
      <c r="M6184" s="28"/>
      <c r="N6184" s="28"/>
      <c r="O6184" s="30"/>
      <c r="P6184" s="31"/>
      <c r="Q6184" s="28"/>
      <c r="R6184" s="28"/>
      <c r="S6184" s="28"/>
      <c r="T6184" s="28"/>
      <c r="U6184" s="28"/>
      <c r="V6184" s="28"/>
      <c r="W6184" s="28"/>
      <c r="X6184" s="28"/>
      <c r="Y6184" s="28"/>
      <c r="Z6184" s="28"/>
    </row>
    <row r="6185" spans="1:26" ht="14.25" customHeight="1" outlineLevel="1" x14ac:dyDescent="0.2">
      <c r="A6185" s="24" t="s">
        <v>2053</v>
      </c>
      <c r="B6185" s="1" t="s">
        <v>2054</v>
      </c>
      <c r="E6185" s="1" t="s">
        <v>2055</v>
      </c>
      <c r="F6185" s="4" t="s">
        <v>20</v>
      </c>
      <c r="G6185" s="2" t="s">
        <v>2056</v>
      </c>
      <c r="H6185" s="1" t="s">
        <v>2057</v>
      </c>
      <c r="I6185" s="1" t="s">
        <v>2058</v>
      </c>
      <c r="J6185" s="1" t="s">
        <v>22</v>
      </c>
      <c r="K6185" s="1" t="s">
        <v>2059</v>
      </c>
      <c r="M6185" s="1">
        <f>IF($P$5&lt;20000,H6185*L6185,IF($P$5&lt;50000,I6185*L6185,IF($P$5&lt;100000,J6185*L6185,IF($P$5&lt;80000000,K6185*L6185))))</f>
        <v>0</v>
      </c>
      <c r="N6185" s="4" t="str">
        <f>IF(AND(P6185 &lt;&gt; "", P6185 &lt;&gt; "---"), HYPERLINK(P6185, Q6185), "")</f>
        <v>ссылка</v>
      </c>
      <c r="O6185" s="21">
        <f>L6185*H6185</f>
        <v>0</v>
      </c>
      <c r="P6185" s="26" t="s">
        <v>2060</v>
      </c>
      <c r="Q6185" t="str">
        <f>"ссылка"</f>
        <v>ссылка</v>
      </c>
    </row>
    <row r="6186" spans="1:26" ht="14.25" customHeight="1" outlineLevel="1" x14ac:dyDescent="0.2">
      <c r="A6186" s="24" t="s">
        <v>2061</v>
      </c>
      <c r="B6186" s="1" t="s">
        <v>2054</v>
      </c>
      <c r="E6186" s="1" t="s">
        <v>2062</v>
      </c>
      <c r="F6186" s="4" t="s">
        <v>20</v>
      </c>
      <c r="G6186" s="2" t="s">
        <v>2063</v>
      </c>
      <c r="H6186" s="1" t="s">
        <v>735</v>
      </c>
      <c r="I6186" s="1" t="s">
        <v>2064</v>
      </c>
      <c r="J6186" s="1" t="s">
        <v>706</v>
      </c>
      <c r="K6186" s="1" t="s">
        <v>2065</v>
      </c>
      <c r="M6186" s="1">
        <f>IF($P$5&lt;20000,H6186*L6186,IF($P$5&lt;50000,I6186*L6186,IF($P$5&lt;100000,J6186*L6186,IF($P$5&lt;80000000,K6186*L6186))))</f>
        <v>0</v>
      </c>
      <c r="N6186" s="4" t="str">
        <f>IF(AND(P6186 &lt;&gt; "", P6186 &lt;&gt; "---"), HYPERLINK(P6186, Q6186), "")</f>
        <v>ссылка</v>
      </c>
      <c r="O6186" s="21">
        <f>L6186*H6186</f>
        <v>0</v>
      </c>
      <c r="P6186" s="26" t="s">
        <v>2066</v>
      </c>
      <c r="Q6186" t="str">
        <f>"ссылка"</f>
        <v>ссылка</v>
      </c>
    </row>
    <row r="6187" spans="1:26" ht="14.25" customHeight="1" outlineLevel="1" x14ac:dyDescent="0.2">
      <c r="A6187" s="24" t="s">
        <v>2067</v>
      </c>
      <c r="B6187" s="1" t="s">
        <v>2054</v>
      </c>
      <c r="E6187" s="1" t="s">
        <v>2068</v>
      </c>
      <c r="F6187" s="4" t="s">
        <v>20</v>
      </c>
      <c r="G6187" s="2" t="s">
        <v>2063</v>
      </c>
      <c r="H6187" s="1" t="s">
        <v>735</v>
      </c>
      <c r="I6187" s="1" t="s">
        <v>2064</v>
      </c>
      <c r="J6187" s="1" t="s">
        <v>706</v>
      </c>
      <c r="K6187" s="1" t="s">
        <v>2065</v>
      </c>
      <c r="M6187" s="1">
        <f>IF($P$5&lt;20000,H6187*L6187,IF($P$5&lt;50000,I6187*L6187,IF($P$5&lt;100000,J6187*L6187,IF($P$5&lt;80000000,K6187*L6187))))</f>
        <v>0</v>
      </c>
      <c r="N6187" s="4" t="str">
        <f>IF(AND(P6187 &lt;&gt; "", P6187 &lt;&gt; "---"), HYPERLINK(P6187, Q6187), "")</f>
        <v>ссылка</v>
      </c>
      <c r="O6187" s="21">
        <f>L6187*H6187</f>
        <v>0</v>
      </c>
      <c r="P6187" s="26" t="s">
        <v>2069</v>
      </c>
      <c r="Q6187" t="str">
        <f>"ссылка"</f>
        <v>ссылка</v>
      </c>
    </row>
    <row r="6188" spans="1:26" ht="14.25" customHeight="1" x14ac:dyDescent="0.2">
      <c r="A6188" s="29" t="s">
        <v>540</v>
      </c>
      <c r="B6188" s="28"/>
      <c r="C6188" s="29"/>
      <c r="D6188" s="28"/>
      <c r="E6188" s="28"/>
      <c r="F6188" s="28"/>
      <c r="G6188" s="28"/>
      <c r="H6188" s="28"/>
      <c r="I6188" s="28"/>
      <c r="J6188" s="28"/>
      <c r="K6188" s="28"/>
      <c r="L6188" s="28"/>
      <c r="M6188" s="28"/>
      <c r="N6188" s="28"/>
      <c r="O6188" s="30"/>
      <c r="P6188" s="31"/>
      <c r="Q6188" s="28"/>
      <c r="R6188" s="28"/>
      <c r="S6188" s="28"/>
      <c r="T6188" s="28"/>
      <c r="U6188" s="28"/>
      <c r="V6188" s="28"/>
      <c r="W6188" s="28"/>
      <c r="X6188" s="28"/>
      <c r="Y6188" s="28"/>
      <c r="Z6188" s="28"/>
    </row>
    <row r="6189" spans="1:26" ht="14.25" customHeight="1" outlineLevel="1" x14ac:dyDescent="0.2">
      <c r="A6189" s="24" t="s">
        <v>539</v>
      </c>
      <c r="B6189" s="1" t="s">
        <v>540</v>
      </c>
      <c r="C6189" s="25" t="s">
        <v>541</v>
      </c>
      <c r="E6189" s="1" t="s">
        <v>542</v>
      </c>
      <c r="F6189" s="4" t="s">
        <v>20</v>
      </c>
      <c r="G6189" s="2" t="s">
        <v>543</v>
      </c>
      <c r="H6189" s="1" t="s">
        <v>544</v>
      </c>
      <c r="I6189" s="1" t="s">
        <v>545</v>
      </c>
      <c r="J6189" s="1" t="s">
        <v>546</v>
      </c>
      <c r="K6189" s="1" t="s">
        <v>547</v>
      </c>
      <c r="M6189" s="1">
        <f>IF($P$5&lt;20000,H6189*L6189,IF($P$5&lt;50000,I6189*L6189,IF($P$5&lt;100000,J6189*L6189,IF($P$5&lt;80000000,K6189*L6189))))</f>
        <v>0</v>
      </c>
      <c r="N6189" s="4" t="str">
        <f>IF(AND(P6189 &lt;&gt; "", P6189 &lt;&gt; "---"), HYPERLINK(P6189, Q6189), "")</f>
        <v>ссылка</v>
      </c>
      <c r="O6189" s="21">
        <f>L6189*H6189</f>
        <v>0</v>
      </c>
      <c r="P6189" s="26" t="s">
        <v>548</v>
      </c>
      <c r="Q6189" t="str">
        <f>"ссылка"</f>
        <v>ссылка</v>
      </c>
    </row>
    <row r="6190" spans="1:26" ht="14.25" customHeight="1" outlineLevel="1" x14ac:dyDescent="0.2">
      <c r="A6190" s="24" t="s">
        <v>549</v>
      </c>
      <c r="B6190" s="1" t="s">
        <v>540</v>
      </c>
      <c r="C6190" s="25" t="s">
        <v>541</v>
      </c>
      <c r="E6190" s="1" t="s">
        <v>550</v>
      </c>
      <c r="F6190" s="4" t="s">
        <v>20</v>
      </c>
      <c r="G6190" s="2" t="s">
        <v>551</v>
      </c>
      <c r="H6190" s="1" t="s">
        <v>552</v>
      </c>
      <c r="I6190" s="1" t="s">
        <v>553</v>
      </c>
      <c r="J6190" s="1" t="s">
        <v>554</v>
      </c>
      <c r="K6190" s="1" t="s">
        <v>555</v>
      </c>
      <c r="M6190" s="1">
        <f>IF($P$5&lt;20000,H6190*L6190,IF($P$5&lt;50000,I6190*L6190,IF($P$5&lt;100000,J6190*L6190,IF($P$5&lt;80000000,K6190*L6190))))</f>
        <v>0</v>
      </c>
      <c r="N6190" s="4" t="str">
        <f>IF(AND(P6190 &lt;&gt; "", P6190 &lt;&gt; "---"), HYPERLINK(P6190, Q6190), "")</f>
        <v>ссылка</v>
      </c>
      <c r="O6190" s="21">
        <f>L6190*H6190</f>
        <v>0</v>
      </c>
      <c r="P6190" s="26" t="s">
        <v>556</v>
      </c>
      <c r="Q6190" t="str">
        <f>"ссылка"</f>
        <v>ссылка</v>
      </c>
    </row>
    <row r="6191" spans="1:26" ht="14.25" customHeight="1" outlineLevel="1" x14ac:dyDescent="0.2">
      <c r="A6191" s="24" t="s">
        <v>557</v>
      </c>
      <c r="B6191" s="1" t="s">
        <v>540</v>
      </c>
      <c r="C6191" s="25" t="s">
        <v>541</v>
      </c>
      <c r="E6191" s="1" t="s">
        <v>558</v>
      </c>
      <c r="F6191" s="4" t="s">
        <v>20</v>
      </c>
      <c r="G6191" s="2" t="s">
        <v>559</v>
      </c>
      <c r="H6191" s="1" t="s">
        <v>560</v>
      </c>
      <c r="I6191" s="1" t="s">
        <v>561</v>
      </c>
      <c r="J6191" s="1" t="s">
        <v>562</v>
      </c>
      <c r="K6191" s="1" t="s">
        <v>563</v>
      </c>
      <c r="M6191" s="1">
        <f>IF($P$5&lt;20000,H6191*L6191,IF($P$5&lt;50000,I6191*L6191,IF($P$5&lt;100000,J6191*L6191,IF($P$5&lt;80000000,K6191*L6191))))</f>
        <v>0</v>
      </c>
      <c r="N6191" s="4" t="str">
        <f>IF(AND(P6191 &lt;&gt; "", P6191 &lt;&gt; "---"), HYPERLINK(P6191, Q6191), "")</f>
        <v>ссылка</v>
      </c>
      <c r="O6191" s="21">
        <f>L6191*H6191</f>
        <v>0</v>
      </c>
      <c r="P6191" s="26" t="s">
        <v>564</v>
      </c>
      <c r="Q6191" t="str">
        <f>"ссылка"</f>
        <v>ссылка</v>
      </c>
    </row>
    <row r="6192" spans="1:26" ht="14.25" customHeight="1" outlineLevel="1" x14ac:dyDescent="0.2">
      <c r="A6192" s="24" t="s">
        <v>565</v>
      </c>
      <c r="B6192" s="1" t="s">
        <v>540</v>
      </c>
      <c r="C6192" s="25" t="s">
        <v>541</v>
      </c>
      <c r="E6192" s="1" t="s">
        <v>566</v>
      </c>
      <c r="F6192" s="4" t="s">
        <v>20</v>
      </c>
      <c r="G6192" s="2" t="s">
        <v>559</v>
      </c>
      <c r="H6192" s="1" t="s">
        <v>560</v>
      </c>
      <c r="I6192" s="1" t="s">
        <v>561</v>
      </c>
      <c r="J6192" s="1" t="s">
        <v>562</v>
      </c>
      <c r="K6192" s="1" t="s">
        <v>563</v>
      </c>
      <c r="M6192" s="1">
        <f>IF($P$5&lt;20000,H6192*L6192,IF($P$5&lt;50000,I6192*L6192,IF($P$5&lt;100000,J6192*L6192,IF($P$5&lt;80000000,K6192*L6192))))</f>
        <v>0</v>
      </c>
      <c r="N6192" s="4" t="str">
        <f>IF(AND(P6192 &lt;&gt; "", P6192 &lt;&gt; "---"), HYPERLINK(P6192, Q6192), "")</f>
        <v>ссылка</v>
      </c>
      <c r="O6192" s="21">
        <f>L6192*H6192</f>
        <v>0</v>
      </c>
      <c r="P6192" s="26" t="s">
        <v>567</v>
      </c>
      <c r="Q6192" t="str">
        <f>"ссылка"</f>
        <v>ссылка</v>
      </c>
    </row>
    <row r="6193" spans="1:17" ht="14.25" customHeight="1" outlineLevel="1" x14ac:dyDescent="0.2">
      <c r="A6193" s="24" t="s">
        <v>568</v>
      </c>
      <c r="B6193" s="1" t="s">
        <v>540</v>
      </c>
      <c r="C6193" s="25" t="s">
        <v>541</v>
      </c>
      <c r="E6193" s="1" t="s">
        <v>569</v>
      </c>
      <c r="F6193" s="4" t="s">
        <v>20</v>
      </c>
      <c r="G6193" s="2" t="s">
        <v>570</v>
      </c>
      <c r="H6193" s="1" t="s">
        <v>463</v>
      </c>
      <c r="I6193" s="1" t="s">
        <v>571</v>
      </c>
      <c r="J6193" s="1" t="s">
        <v>572</v>
      </c>
      <c r="K6193" s="1" t="s">
        <v>573</v>
      </c>
      <c r="M6193" s="1">
        <f>IF($P$5&lt;20000,H6193*L6193,IF($P$5&lt;50000,I6193*L6193,IF($P$5&lt;100000,J6193*L6193,IF($P$5&lt;80000000,K6193*L6193))))</f>
        <v>0</v>
      </c>
      <c r="N6193" s="4" t="str">
        <f>IF(AND(P6193 &lt;&gt; "", P6193 &lt;&gt; "---"), HYPERLINK(P6193, Q6193), "")</f>
        <v>ссылка</v>
      </c>
      <c r="O6193" s="21">
        <f>L6193*H6193</f>
        <v>0</v>
      </c>
      <c r="P6193" s="26" t="s">
        <v>574</v>
      </c>
      <c r="Q6193" t="str">
        <f>"ссылка"</f>
        <v>ссылка</v>
      </c>
    </row>
    <row r="6194" spans="1:17" ht="14.25" customHeight="1" outlineLevel="1" x14ac:dyDescent="0.2">
      <c r="A6194" s="24" t="s">
        <v>575</v>
      </c>
      <c r="B6194" s="1" t="s">
        <v>540</v>
      </c>
      <c r="C6194" s="25" t="s">
        <v>541</v>
      </c>
      <c r="E6194" s="1" t="s">
        <v>576</v>
      </c>
      <c r="F6194" s="4" t="s">
        <v>20</v>
      </c>
      <c r="G6194" s="2" t="s">
        <v>551</v>
      </c>
      <c r="H6194" s="1" t="s">
        <v>552</v>
      </c>
      <c r="I6194" s="1" t="s">
        <v>553</v>
      </c>
      <c r="J6194" s="1" t="s">
        <v>554</v>
      </c>
      <c r="K6194" s="1" t="s">
        <v>555</v>
      </c>
      <c r="M6194" s="1">
        <f>IF($P$5&lt;20000,H6194*L6194,IF($P$5&lt;50000,I6194*L6194,IF($P$5&lt;100000,J6194*L6194,IF($P$5&lt;80000000,K6194*L6194))))</f>
        <v>0</v>
      </c>
      <c r="N6194" s="4" t="str">
        <f>IF(AND(P6194 &lt;&gt; "", P6194 &lt;&gt; "---"), HYPERLINK(P6194, Q6194), "")</f>
        <v>ссылка</v>
      </c>
      <c r="O6194" s="21">
        <f>L6194*H6194</f>
        <v>0</v>
      </c>
      <c r="P6194" s="26" t="s">
        <v>577</v>
      </c>
      <c r="Q6194" t="str">
        <f>"ссылка"</f>
        <v>ссылка</v>
      </c>
    </row>
    <row r="6195" spans="1:17" ht="14.25" customHeight="1" outlineLevel="1" x14ac:dyDescent="0.2">
      <c r="A6195" s="24" t="s">
        <v>578</v>
      </c>
      <c r="B6195" s="1" t="s">
        <v>540</v>
      </c>
      <c r="C6195" s="25" t="s">
        <v>541</v>
      </c>
      <c r="E6195" s="1" t="s">
        <v>579</v>
      </c>
      <c r="F6195" s="4" t="s">
        <v>20</v>
      </c>
      <c r="G6195" s="2" t="s">
        <v>543</v>
      </c>
      <c r="H6195" s="1" t="s">
        <v>544</v>
      </c>
      <c r="I6195" s="1" t="s">
        <v>545</v>
      </c>
      <c r="J6195" s="1" t="s">
        <v>546</v>
      </c>
      <c r="K6195" s="1" t="s">
        <v>547</v>
      </c>
      <c r="M6195" s="1">
        <f>IF($P$5&lt;20000,H6195*L6195,IF($P$5&lt;50000,I6195*L6195,IF($P$5&lt;100000,J6195*L6195,IF($P$5&lt;80000000,K6195*L6195))))</f>
        <v>0</v>
      </c>
      <c r="N6195" s="4" t="str">
        <f>IF(AND(P6195 &lt;&gt; "", P6195 &lt;&gt; "---"), HYPERLINK(P6195, Q6195), "")</f>
        <v>ссылка</v>
      </c>
      <c r="O6195" s="21">
        <f>L6195*H6195</f>
        <v>0</v>
      </c>
      <c r="P6195" s="26" t="s">
        <v>580</v>
      </c>
      <c r="Q6195" t="str">
        <f>"ссылка"</f>
        <v>ссылка</v>
      </c>
    </row>
    <row r="6196" spans="1:17" ht="14.25" customHeight="1" outlineLevel="1" x14ac:dyDescent="0.2">
      <c r="A6196" s="24" t="s">
        <v>581</v>
      </c>
      <c r="B6196" s="1" t="s">
        <v>540</v>
      </c>
      <c r="C6196" s="25" t="s">
        <v>541</v>
      </c>
      <c r="E6196" s="1" t="s">
        <v>582</v>
      </c>
      <c r="F6196" s="4" t="s">
        <v>20</v>
      </c>
      <c r="G6196" s="2" t="s">
        <v>543</v>
      </c>
      <c r="H6196" s="1" t="s">
        <v>544</v>
      </c>
      <c r="I6196" s="1" t="s">
        <v>545</v>
      </c>
      <c r="J6196" s="1" t="s">
        <v>546</v>
      </c>
      <c r="K6196" s="1" t="s">
        <v>547</v>
      </c>
      <c r="M6196" s="1">
        <f>IF($P$5&lt;20000,H6196*L6196,IF($P$5&lt;50000,I6196*L6196,IF($P$5&lt;100000,J6196*L6196,IF($P$5&lt;80000000,K6196*L6196))))</f>
        <v>0</v>
      </c>
      <c r="N6196" s="4" t="str">
        <f>IF(AND(P6196 &lt;&gt; "", P6196 &lt;&gt; "---"), HYPERLINK(P6196, Q6196), "")</f>
        <v>ссылка</v>
      </c>
      <c r="O6196" s="21">
        <f>L6196*H6196</f>
        <v>0</v>
      </c>
      <c r="P6196" s="26" t="s">
        <v>583</v>
      </c>
      <c r="Q6196" t="str">
        <f>"ссылка"</f>
        <v>ссылка</v>
      </c>
    </row>
    <row r="6197" spans="1:17" ht="14.25" customHeight="1" outlineLevel="1" x14ac:dyDescent="0.2">
      <c r="A6197" s="24" t="s">
        <v>584</v>
      </c>
      <c r="B6197" s="1" t="s">
        <v>540</v>
      </c>
      <c r="C6197" s="25" t="s">
        <v>541</v>
      </c>
      <c r="E6197" s="1" t="s">
        <v>585</v>
      </c>
      <c r="F6197" s="4" t="s">
        <v>20</v>
      </c>
      <c r="G6197" s="2" t="s">
        <v>543</v>
      </c>
      <c r="H6197" s="1" t="s">
        <v>544</v>
      </c>
      <c r="I6197" s="1" t="s">
        <v>545</v>
      </c>
      <c r="J6197" s="1" t="s">
        <v>546</v>
      </c>
      <c r="K6197" s="1" t="s">
        <v>547</v>
      </c>
      <c r="M6197" s="1">
        <f>IF($P$5&lt;20000,H6197*L6197,IF($P$5&lt;50000,I6197*L6197,IF($P$5&lt;100000,J6197*L6197,IF($P$5&lt;80000000,K6197*L6197))))</f>
        <v>0</v>
      </c>
      <c r="N6197" s="4" t="str">
        <f>IF(AND(P6197 &lt;&gt; "", P6197 &lt;&gt; "---"), HYPERLINK(P6197, Q6197), "")</f>
        <v>ссылка</v>
      </c>
      <c r="O6197" s="21">
        <f>L6197*H6197</f>
        <v>0</v>
      </c>
      <c r="P6197" s="26" t="s">
        <v>586</v>
      </c>
      <c r="Q6197" t="str">
        <f>"ссылка"</f>
        <v>ссылка</v>
      </c>
    </row>
    <row r="6198" spans="1:17" ht="14.25" customHeight="1" outlineLevel="1" x14ac:dyDescent="0.2">
      <c r="A6198" s="24" t="s">
        <v>587</v>
      </c>
      <c r="B6198" s="1" t="s">
        <v>540</v>
      </c>
      <c r="C6198" s="25" t="s">
        <v>541</v>
      </c>
      <c r="E6198" s="1" t="s">
        <v>588</v>
      </c>
      <c r="F6198" s="4" t="s">
        <v>20</v>
      </c>
      <c r="G6198" s="2" t="s">
        <v>559</v>
      </c>
      <c r="H6198" s="1" t="s">
        <v>560</v>
      </c>
      <c r="I6198" s="1" t="s">
        <v>561</v>
      </c>
      <c r="J6198" s="1" t="s">
        <v>562</v>
      </c>
      <c r="K6198" s="1" t="s">
        <v>563</v>
      </c>
      <c r="M6198" s="1">
        <f>IF($P$5&lt;20000,H6198*L6198,IF($P$5&lt;50000,I6198*L6198,IF($P$5&lt;100000,J6198*L6198,IF($P$5&lt;80000000,K6198*L6198))))</f>
        <v>0</v>
      </c>
      <c r="N6198" s="4" t="str">
        <f>IF(AND(P6198 &lt;&gt; "", P6198 &lt;&gt; "---"), HYPERLINK(P6198, Q6198), "")</f>
        <v>ссылка</v>
      </c>
      <c r="O6198" s="21">
        <f>L6198*H6198</f>
        <v>0</v>
      </c>
      <c r="P6198" s="26" t="s">
        <v>589</v>
      </c>
      <c r="Q6198" t="str">
        <f>"ссылка"</f>
        <v>ссылка</v>
      </c>
    </row>
    <row r="6199" spans="1:17" ht="14.25" customHeight="1" outlineLevel="1" x14ac:dyDescent="0.2">
      <c r="A6199" s="24" t="s">
        <v>590</v>
      </c>
      <c r="B6199" s="1" t="s">
        <v>540</v>
      </c>
      <c r="C6199" s="25" t="s">
        <v>541</v>
      </c>
      <c r="E6199" s="1" t="s">
        <v>591</v>
      </c>
      <c r="F6199" s="4" t="s">
        <v>20</v>
      </c>
      <c r="G6199" s="2" t="s">
        <v>543</v>
      </c>
      <c r="H6199" s="1" t="s">
        <v>544</v>
      </c>
      <c r="I6199" s="1" t="s">
        <v>545</v>
      </c>
      <c r="J6199" s="1" t="s">
        <v>546</v>
      </c>
      <c r="K6199" s="1" t="s">
        <v>547</v>
      </c>
      <c r="M6199" s="1">
        <f>IF($P$5&lt;20000,H6199*L6199,IF($P$5&lt;50000,I6199*L6199,IF($P$5&lt;100000,J6199*L6199,IF($P$5&lt;80000000,K6199*L6199))))</f>
        <v>0</v>
      </c>
      <c r="N6199" s="4" t="str">
        <f>IF(AND(P6199 &lt;&gt; "", P6199 &lt;&gt; "---"), HYPERLINK(P6199, Q6199), "")</f>
        <v>ссылка</v>
      </c>
      <c r="O6199" s="21">
        <f>L6199*H6199</f>
        <v>0</v>
      </c>
      <c r="P6199" s="26" t="s">
        <v>592</v>
      </c>
      <c r="Q6199" t="str">
        <f>"ссылка"</f>
        <v>ссылка</v>
      </c>
    </row>
    <row r="6200" spans="1:17" ht="14.25" customHeight="1" outlineLevel="1" x14ac:dyDescent="0.2">
      <c r="A6200" s="24" t="s">
        <v>593</v>
      </c>
      <c r="B6200" s="1" t="s">
        <v>540</v>
      </c>
      <c r="C6200" s="25" t="s">
        <v>541</v>
      </c>
      <c r="E6200" s="1" t="s">
        <v>594</v>
      </c>
      <c r="F6200" s="4" t="s">
        <v>20</v>
      </c>
      <c r="G6200" s="2" t="s">
        <v>570</v>
      </c>
      <c r="H6200" s="1" t="s">
        <v>463</v>
      </c>
      <c r="I6200" s="1" t="s">
        <v>571</v>
      </c>
      <c r="J6200" s="1" t="s">
        <v>572</v>
      </c>
      <c r="K6200" s="1" t="s">
        <v>573</v>
      </c>
      <c r="M6200" s="1">
        <f>IF($P$5&lt;20000,H6200*L6200,IF($P$5&lt;50000,I6200*L6200,IF($P$5&lt;100000,J6200*L6200,IF($P$5&lt;80000000,K6200*L6200))))</f>
        <v>0</v>
      </c>
      <c r="N6200" s="4" t="str">
        <f>IF(AND(P6200 &lt;&gt; "", P6200 &lt;&gt; "---"), HYPERLINK(P6200, Q6200), "")</f>
        <v/>
      </c>
      <c r="O6200" s="21">
        <f>L6200*H6200</f>
        <v>0</v>
      </c>
      <c r="P6200" s="26" t="s">
        <v>362</v>
      </c>
      <c r="Q6200" t="str">
        <f>"ссылка"</f>
        <v>ссылка</v>
      </c>
    </row>
    <row r="6201" spans="1:17" ht="14.25" customHeight="1" outlineLevel="1" x14ac:dyDescent="0.2">
      <c r="A6201" s="24" t="s">
        <v>595</v>
      </c>
      <c r="B6201" s="1" t="s">
        <v>540</v>
      </c>
      <c r="C6201" s="25" t="s">
        <v>541</v>
      </c>
      <c r="E6201" s="1" t="s">
        <v>596</v>
      </c>
      <c r="F6201" s="4" t="s">
        <v>20</v>
      </c>
      <c r="G6201" s="2" t="s">
        <v>559</v>
      </c>
      <c r="H6201" s="1" t="s">
        <v>560</v>
      </c>
      <c r="I6201" s="1" t="s">
        <v>561</v>
      </c>
      <c r="J6201" s="1" t="s">
        <v>562</v>
      </c>
      <c r="K6201" s="1" t="s">
        <v>563</v>
      </c>
      <c r="M6201" s="1">
        <f>IF($P$5&lt;20000,H6201*L6201,IF($P$5&lt;50000,I6201*L6201,IF($P$5&lt;100000,J6201*L6201,IF($P$5&lt;80000000,K6201*L6201))))</f>
        <v>0</v>
      </c>
      <c r="N6201" s="4" t="str">
        <f>IF(AND(P6201 &lt;&gt; "", P6201 &lt;&gt; "---"), HYPERLINK(P6201, Q6201), "")</f>
        <v>ссылка</v>
      </c>
      <c r="O6201" s="21">
        <f>L6201*H6201</f>
        <v>0</v>
      </c>
      <c r="P6201" s="26" t="s">
        <v>597</v>
      </c>
      <c r="Q6201" t="str">
        <f>"ссылка"</f>
        <v>ссылка</v>
      </c>
    </row>
    <row r="6202" spans="1:17" ht="14.25" customHeight="1" outlineLevel="1" x14ac:dyDescent="0.2">
      <c r="A6202" s="24" t="s">
        <v>598</v>
      </c>
      <c r="B6202" s="1" t="s">
        <v>540</v>
      </c>
      <c r="C6202" s="25" t="s">
        <v>541</v>
      </c>
      <c r="E6202" s="1" t="s">
        <v>599</v>
      </c>
      <c r="F6202" s="4" t="s">
        <v>20</v>
      </c>
      <c r="G6202" s="2" t="s">
        <v>543</v>
      </c>
      <c r="H6202" s="1" t="s">
        <v>544</v>
      </c>
      <c r="I6202" s="1" t="s">
        <v>545</v>
      </c>
      <c r="J6202" s="1" t="s">
        <v>546</v>
      </c>
      <c r="K6202" s="1" t="s">
        <v>547</v>
      </c>
      <c r="M6202" s="1">
        <f>IF($P$5&lt;20000,H6202*L6202,IF($P$5&lt;50000,I6202*L6202,IF($P$5&lt;100000,J6202*L6202,IF($P$5&lt;80000000,K6202*L6202))))</f>
        <v>0</v>
      </c>
      <c r="N6202" s="4" t="str">
        <f>IF(AND(P6202 &lt;&gt; "", P6202 &lt;&gt; "---"), HYPERLINK(P6202, Q6202), "")</f>
        <v>ссылка</v>
      </c>
      <c r="O6202" s="21">
        <f>L6202*H6202</f>
        <v>0</v>
      </c>
      <c r="P6202" s="26" t="s">
        <v>600</v>
      </c>
      <c r="Q6202" t="str">
        <f>"ссылка"</f>
        <v>ссылка</v>
      </c>
    </row>
    <row r="6203" spans="1:17" ht="14.25" customHeight="1" outlineLevel="1" x14ac:dyDescent="0.2">
      <c r="A6203" s="24" t="s">
        <v>601</v>
      </c>
      <c r="B6203" s="1" t="s">
        <v>540</v>
      </c>
      <c r="C6203" s="25" t="s">
        <v>541</v>
      </c>
      <c r="E6203" s="1" t="s">
        <v>602</v>
      </c>
      <c r="F6203" s="4" t="s">
        <v>20</v>
      </c>
      <c r="G6203" s="2" t="s">
        <v>570</v>
      </c>
      <c r="H6203" s="1" t="s">
        <v>463</v>
      </c>
      <c r="I6203" s="1" t="s">
        <v>571</v>
      </c>
      <c r="J6203" s="1" t="s">
        <v>572</v>
      </c>
      <c r="K6203" s="1" t="s">
        <v>573</v>
      </c>
      <c r="M6203" s="1">
        <f>IF($P$5&lt;20000,H6203*L6203,IF($P$5&lt;50000,I6203*L6203,IF($P$5&lt;100000,J6203*L6203,IF($P$5&lt;80000000,K6203*L6203))))</f>
        <v>0</v>
      </c>
      <c r="N6203" s="4" t="str">
        <f>IF(AND(P6203 &lt;&gt; "", P6203 &lt;&gt; "---"), HYPERLINK(P6203, Q6203), "")</f>
        <v>ссылка</v>
      </c>
      <c r="O6203" s="21">
        <f>L6203*H6203</f>
        <v>0</v>
      </c>
      <c r="P6203" s="26" t="s">
        <v>603</v>
      </c>
      <c r="Q6203" t="str">
        <f>"ссылка"</f>
        <v>ссылка</v>
      </c>
    </row>
    <row r="6204" spans="1:17" ht="14.25" customHeight="1" outlineLevel="1" x14ac:dyDescent="0.2">
      <c r="A6204" s="24" t="s">
        <v>604</v>
      </c>
      <c r="B6204" s="1" t="s">
        <v>540</v>
      </c>
      <c r="C6204" s="25" t="s">
        <v>541</v>
      </c>
      <c r="E6204" s="1" t="s">
        <v>605</v>
      </c>
      <c r="F6204" s="4" t="s">
        <v>20</v>
      </c>
      <c r="G6204" s="2" t="s">
        <v>543</v>
      </c>
      <c r="H6204" s="1" t="s">
        <v>544</v>
      </c>
      <c r="I6204" s="1" t="s">
        <v>545</v>
      </c>
      <c r="J6204" s="1" t="s">
        <v>546</v>
      </c>
      <c r="K6204" s="1" t="s">
        <v>547</v>
      </c>
      <c r="M6204" s="1">
        <f>IF($P$5&lt;20000,H6204*L6204,IF($P$5&lt;50000,I6204*L6204,IF($P$5&lt;100000,J6204*L6204,IF($P$5&lt;80000000,K6204*L6204))))</f>
        <v>0</v>
      </c>
      <c r="N6204" s="4" t="str">
        <f>IF(AND(P6204 &lt;&gt; "", P6204 &lt;&gt; "---"), HYPERLINK(P6204, Q6204), "")</f>
        <v>ссылка</v>
      </c>
      <c r="O6204" s="21">
        <f>L6204*H6204</f>
        <v>0</v>
      </c>
      <c r="P6204" s="26" t="s">
        <v>606</v>
      </c>
      <c r="Q6204" t="str">
        <f>"ссылка"</f>
        <v>ссылка</v>
      </c>
    </row>
    <row r="6205" spans="1:17" ht="14.25" customHeight="1" outlineLevel="1" x14ac:dyDescent="0.2">
      <c r="A6205" s="24" t="s">
        <v>607</v>
      </c>
      <c r="B6205" s="1" t="s">
        <v>540</v>
      </c>
      <c r="C6205" s="25" t="s">
        <v>541</v>
      </c>
      <c r="E6205" s="1" t="s">
        <v>608</v>
      </c>
      <c r="F6205" s="4" t="s">
        <v>20</v>
      </c>
      <c r="G6205" s="2" t="s">
        <v>543</v>
      </c>
      <c r="H6205" s="1" t="s">
        <v>544</v>
      </c>
      <c r="I6205" s="1" t="s">
        <v>545</v>
      </c>
      <c r="J6205" s="1" t="s">
        <v>546</v>
      </c>
      <c r="K6205" s="1" t="s">
        <v>547</v>
      </c>
      <c r="M6205" s="1">
        <f>IF($P$5&lt;20000,H6205*L6205,IF($P$5&lt;50000,I6205*L6205,IF($P$5&lt;100000,J6205*L6205,IF($P$5&lt;80000000,K6205*L6205))))</f>
        <v>0</v>
      </c>
      <c r="N6205" s="4" t="str">
        <f>IF(AND(P6205 &lt;&gt; "", P6205 &lt;&gt; "---"), HYPERLINK(P6205, Q6205), "")</f>
        <v>ссылка</v>
      </c>
      <c r="O6205" s="21">
        <f>L6205*H6205</f>
        <v>0</v>
      </c>
      <c r="P6205" s="26" t="s">
        <v>609</v>
      </c>
      <c r="Q6205" t="str">
        <f>"ссылка"</f>
        <v>ссылка</v>
      </c>
    </row>
    <row r="6206" spans="1:17" ht="14.25" customHeight="1" outlineLevel="1" x14ac:dyDescent="0.2">
      <c r="A6206" s="24" t="s">
        <v>610</v>
      </c>
      <c r="B6206" s="1" t="s">
        <v>540</v>
      </c>
      <c r="C6206" s="25" t="s">
        <v>541</v>
      </c>
      <c r="E6206" s="1" t="s">
        <v>611</v>
      </c>
      <c r="F6206" s="4" t="s">
        <v>20</v>
      </c>
      <c r="G6206" s="2" t="s">
        <v>551</v>
      </c>
      <c r="H6206" s="1" t="s">
        <v>552</v>
      </c>
      <c r="I6206" s="1" t="s">
        <v>553</v>
      </c>
      <c r="J6206" s="1" t="s">
        <v>554</v>
      </c>
      <c r="K6206" s="1" t="s">
        <v>555</v>
      </c>
      <c r="M6206" s="1">
        <f>IF($P$5&lt;20000,H6206*L6206,IF($P$5&lt;50000,I6206*L6206,IF($P$5&lt;100000,J6206*L6206,IF($P$5&lt;80000000,K6206*L6206))))</f>
        <v>0</v>
      </c>
      <c r="N6206" s="4" t="str">
        <f>IF(AND(P6206 &lt;&gt; "", P6206 &lt;&gt; "---"), HYPERLINK(P6206, Q6206), "")</f>
        <v>ссылка</v>
      </c>
      <c r="O6206" s="21">
        <f>L6206*H6206</f>
        <v>0</v>
      </c>
      <c r="P6206" s="26" t="s">
        <v>612</v>
      </c>
      <c r="Q6206" t="str">
        <f>"ссылка"</f>
        <v>ссылка</v>
      </c>
    </row>
    <row r="6207" spans="1:17" ht="14.25" customHeight="1" outlineLevel="1" x14ac:dyDescent="0.2">
      <c r="A6207" s="24" t="s">
        <v>613</v>
      </c>
      <c r="B6207" s="1" t="s">
        <v>540</v>
      </c>
      <c r="C6207" s="25" t="s">
        <v>541</v>
      </c>
      <c r="E6207" s="1" t="s">
        <v>614</v>
      </c>
      <c r="F6207" s="4" t="s">
        <v>20</v>
      </c>
      <c r="G6207" s="2" t="s">
        <v>559</v>
      </c>
      <c r="H6207" s="1" t="s">
        <v>560</v>
      </c>
      <c r="I6207" s="1" t="s">
        <v>561</v>
      </c>
      <c r="J6207" s="1" t="s">
        <v>562</v>
      </c>
      <c r="K6207" s="1" t="s">
        <v>563</v>
      </c>
      <c r="M6207" s="1">
        <f>IF($P$5&lt;20000,H6207*L6207,IF($P$5&lt;50000,I6207*L6207,IF($P$5&lt;100000,J6207*L6207,IF($P$5&lt;80000000,K6207*L6207))))</f>
        <v>0</v>
      </c>
      <c r="N6207" s="4" t="str">
        <f>IF(AND(P6207 &lt;&gt; "", P6207 &lt;&gt; "---"), HYPERLINK(P6207, Q6207), "")</f>
        <v>ссылка</v>
      </c>
      <c r="O6207" s="21">
        <f>L6207*H6207</f>
        <v>0</v>
      </c>
      <c r="P6207" s="26" t="s">
        <v>615</v>
      </c>
      <c r="Q6207" t="str">
        <f>"ссылка"</f>
        <v>ссылка</v>
      </c>
    </row>
    <row r="6208" spans="1:17" ht="14.25" customHeight="1" outlineLevel="1" x14ac:dyDescent="0.2">
      <c r="A6208" s="24" t="s">
        <v>616</v>
      </c>
      <c r="B6208" s="1" t="s">
        <v>540</v>
      </c>
      <c r="C6208" s="25" t="s">
        <v>541</v>
      </c>
      <c r="E6208" s="1" t="s">
        <v>617</v>
      </c>
      <c r="F6208" s="4" t="s">
        <v>20</v>
      </c>
      <c r="G6208" s="2" t="s">
        <v>618</v>
      </c>
      <c r="H6208" s="1" t="s">
        <v>619</v>
      </c>
      <c r="I6208" s="1" t="s">
        <v>620</v>
      </c>
      <c r="J6208" s="1" t="s">
        <v>621</v>
      </c>
      <c r="K6208" s="1" t="s">
        <v>622</v>
      </c>
      <c r="M6208" s="1">
        <f>IF($P$5&lt;20000,H6208*L6208,IF($P$5&lt;50000,I6208*L6208,IF($P$5&lt;100000,J6208*L6208,IF($P$5&lt;80000000,K6208*L6208))))</f>
        <v>0</v>
      </c>
      <c r="N6208" s="4" t="str">
        <f>IF(AND(P6208 &lt;&gt; "", P6208 &lt;&gt; "---"), HYPERLINK(P6208, Q6208), "")</f>
        <v>ссылка</v>
      </c>
      <c r="O6208" s="21">
        <f>L6208*H6208</f>
        <v>0</v>
      </c>
      <c r="P6208" s="26" t="s">
        <v>623</v>
      </c>
      <c r="Q6208" t="str">
        <f>"ссылка"</f>
        <v>ссылка</v>
      </c>
    </row>
    <row r="6209" spans="1:17" ht="14.25" customHeight="1" outlineLevel="1" x14ac:dyDescent="0.2">
      <c r="A6209" s="24" t="s">
        <v>624</v>
      </c>
      <c r="B6209" s="1" t="s">
        <v>540</v>
      </c>
      <c r="C6209" s="25" t="s">
        <v>541</v>
      </c>
      <c r="E6209" s="1" t="s">
        <v>625</v>
      </c>
      <c r="F6209" s="4" t="s">
        <v>20</v>
      </c>
      <c r="G6209" s="2" t="s">
        <v>559</v>
      </c>
      <c r="H6209" s="1" t="s">
        <v>560</v>
      </c>
      <c r="I6209" s="1" t="s">
        <v>561</v>
      </c>
      <c r="J6209" s="1" t="s">
        <v>562</v>
      </c>
      <c r="K6209" s="1" t="s">
        <v>563</v>
      </c>
      <c r="M6209" s="1">
        <f>IF($P$5&lt;20000,H6209*L6209,IF($P$5&lt;50000,I6209*L6209,IF($P$5&lt;100000,J6209*L6209,IF($P$5&lt;80000000,K6209*L6209))))</f>
        <v>0</v>
      </c>
      <c r="N6209" s="4" t="str">
        <f>IF(AND(P6209 &lt;&gt; "", P6209 &lt;&gt; "---"), HYPERLINK(P6209, Q6209), "")</f>
        <v>ссылка</v>
      </c>
      <c r="O6209" s="21">
        <f>L6209*H6209</f>
        <v>0</v>
      </c>
      <c r="P6209" s="26" t="s">
        <v>626</v>
      </c>
      <c r="Q6209" t="str">
        <f>"ссылка"</f>
        <v>ссылка</v>
      </c>
    </row>
    <row r="6210" spans="1:17" ht="14.25" customHeight="1" outlineLevel="1" x14ac:dyDescent="0.2">
      <c r="A6210" s="24" t="s">
        <v>627</v>
      </c>
      <c r="B6210" s="1" t="s">
        <v>540</v>
      </c>
      <c r="C6210" s="25" t="s">
        <v>541</v>
      </c>
      <c r="E6210" s="1" t="s">
        <v>628</v>
      </c>
      <c r="F6210" s="4" t="s">
        <v>20</v>
      </c>
      <c r="G6210" s="2" t="s">
        <v>570</v>
      </c>
      <c r="H6210" s="1" t="s">
        <v>463</v>
      </c>
      <c r="I6210" s="1" t="s">
        <v>571</v>
      </c>
      <c r="J6210" s="1" t="s">
        <v>572</v>
      </c>
      <c r="K6210" s="1" t="s">
        <v>573</v>
      </c>
      <c r="M6210" s="1">
        <f>IF($P$5&lt;20000,H6210*L6210,IF($P$5&lt;50000,I6210*L6210,IF($P$5&lt;100000,J6210*L6210,IF($P$5&lt;80000000,K6210*L6210))))</f>
        <v>0</v>
      </c>
      <c r="N6210" s="4" t="str">
        <f>IF(AND(P6210 &lt;&gt; "", P6210 &lt;&gt; "---"), HYPERLINK(P6210, Q6210), "")</f>
        <v>ссылка</v>
      </c>
      <c r="O6210" s="21">
        <f>L6210*H6210</f>
        <v>0</v>
      </c>
      <c r="P6210" s="26" t="s">
        <v>629</v>
      </c>
      <c r="Q6210" t="str">
        <f>"ссылка"</f>
        <v>ссылка</v>
      </c>
    </row>
    <row r="6211" spans="1:17" ht="14.25" customHeight="1" outlineLevel="1" x14ac:dyDescent="0.2">
      <c r="A6211" s="24" t="s">
        <v>630</v>
      </c>
      <c r="B6211" s="1" t="s">
        <v>540</v>
      </c>
      <c r="C6211" s="25" t="s">
        <v>541</v>
      </c>
      <c r="E6211" s="1" t="s">
        <v>631</v>
      </c>
      <c r="F6211" s="4" t="s">
        <v>20</v>
      </c>
      <c r="G6211" s="2" t="s">
        <v>551</v>
      </c>
      <c r="H6211" s="1" t="s">
        <v>552</v>
      </c>
      <c r="I6211" s="1" t="s">
        <v>553</v>
      </c>
      <c r="J6211" s="1" t="s">
        <v>554</v>
      </c>
      <c r="K6211" s="1" t="s">
        <v>555</v>
      </c>
      <c r="M6211" s="1">
        <f>IF($P$5&lt;20000,H6211*L6211,IF($P$5&lt;50000,I6211*L6211,IF($P$5&lt;100000,J6211*L6211,IF($P$5&lt;80000000,K6211*L6211))))</f>
        <v>0</v>
      </c>
      <c r="N6211" s="4" t="str">
        <f>IF(AND(P6211 &lt;&gt; "", P6211 &lt;&gt; "---"), HYPERLINK(P6211, Q6211), "")</f>
        <v>ссылка</v>
      </c>
      <c r="O6211" s="21">
        <f>L6211*H6211</f>
        <v>0</v>
      </c>
      <c r="P6211" s="26" t="s">
        <v>632</v>
      </c>
      <c r="Q6211" t="str">
        <f>"ссылка"</f>
        <v>ссылка</v>
      </c>
    </row>
    <row r="6212" spans="1:17" ht="14.25" customHeight="1" outlineLevel="1" x14ac:dyDescent="0.2">
      <c r="A6212" s="24" t="s">
        <v>633</v>
      </c>
      <c r="B6212" s="1" t="s">
        <v>540</v>
      </c>
      <c r="C6212" s="25" t="s">
        <v>541</v>
      </c>
      <c r="E6212" s="1" t="s">
        <v>634</v>
      </c>
      <c r="F6212" s="4" t="s">
        <v>20</v>
      </c>
      <c r="G6212" s="2" t="s">
        <v>559</v>
      </c>
      <c r="H6212" s="1" t="s">
        <v>560</v>
      </c>
      <c r="I6212" s="1" t="s">
        <v>561</v>
      </c>
      <c r="J6212" s="1" t="s">
        <v>562</v>
      </c>
      <c r="K6212" s="1" t="s">
        <v>563</v>
      </c>
      <c r="M6212" s="1">
        <f>IF($P$5&lt;20000,H6212*L6212,IF($P$5&lt;50000,I6212*L6212,IF($P$5&lt;100000,J6212*L6212,IF($P$5&lt;80000000,K6212*L6212))))</f>
        <v>0</v>
      </c>
      <c r="N6212" s="4" t="str">
        <f>IF(AND(P6212 &lt;&gt; "", P6212 &lt;&gt; "---"), HYPERLINK(P6212, Q6212), "")</f>
        <v>ссылка</v>
      </c>
      <c r="O6212" s="21">
        <f>L6212*H6212</f>
        <v>0</v>
      </c>
      <c r="P6212" s="26" t="s">
        <v>635</v>
      </c>
      <c r="Q6212" t="str">
        <f>"ссылка"</f>
        <v>ссылка</v>
      </c>
    </row>
    <row r="6213" spans="1:17" ht="14.25" customHeight="1" outlineLevel="1" x14ac:dyDescent="0.2">
      <c r="A6213" s="24" t="s">
        <v>636</v>
      </c>
      <c r="B6213" s="1" t="s">
        <v>540</v>
      </c>
      <c r="C6213" s="25" t="s">
        <v>541</v>
      </c>
      <c r="E6213" s="1" t="s">
        <v>637</v>
      </c>
      <c r="F6213" s="4" t="s">
        <v>20</v>
      </c>
      <c r="G6213" s="2" t="s">
        <v>618</v>
      </c>
      <c r="H6213" s="1" t="s">
        <v>619</v>
      </c>
      <c r="I6213" s="1" t="s">
        <v>620</v>
      </c>
      <c r="J6213" s="1" t="s">
        <v>621</v>
      </c>
      <c r="K6213" s="1" t="s">
        <v>622</v>
      </c>
      <c r="M6213" s="1">
        <f>IF($P$5&lt;20000,H6213*L6213,IF($P$5&lt;50000,I6213*L6213,IF($P$5&lt;100000,J6213*L6213,IF($P$5&lt;80000000,K6213*L6213))))</f>
        <v>0</v>
      </c>
      <c r="N6213" s="4" t="str">
        <f>IF(AND(P6213 &lt;&gt; "", P6213 &lt;&gt; "---"), HYPERLINK(P6213, Q6213), "")</f>
        <v>ссылка</v>
      </c>
      <c r="O6213" s="21">
        <f>L6213*H6213</f>
        <v>0</v>
      </c>
      <c r="P6213" s="26" t="s">
        <v>638</v>
      </c>
      <c r="Q6213" t="str">
        <f>"ссылка"</f>
        <v>ссылка</v>
      </c>
    </row>
    <row r="6214" spans="1:17" ht="14.25" customHeight="1" outlineLevel="1" x14ac:dyDescent="0.2">
      <c r="A6214" s="24" t="s">
        <v>639</v>
      </c>
      <c r="B6214" s="1" t="s">
        <v>540</v>
      </c>
      <c r="C6214" s="25" t="s">
        <v>541</v>
      </c>
      <c r="E6214" s="1" t="s">
        <v>640</v>
      </c>
      <c r="F6214" s="4" t="s">
        <v>20</v>
      </c>
      <c r="G6214" s="2" t="s">
        <v>559</v>
      </c>
      <c r="H6214" s="1" t="s">
        <v>560</v>
      </c>
      <c r="I6214" s="1" t="s">
        <v>561</v>
      </c>
      <c r="J6214" s="1" t="s">
        <v>562</v>
      </c>
      <c r="K6214" s="1" t="s">
        <v>563</v>
      </c>
      <c r="M6214" s="1">
        <f>IF($P$5&lt;20000,H6214*L6214,IF($P$5&lt;50000,I6214*L6214,IF($P$5&lt;100000,J6214*L6214,IF($P$5&lt;80000000,K6214*L6214))))</f>
        <v>0</v>
      </c>
      <c r="N6214" s="4" t="str">
        <f>IF(AND(P6214 &lt;&gt; "", P6214 &lt;&gt; "---"), HYPERLINK(P6214, Q6214), "")</f>
        <v>ссылка</v>
      </c>
      <c r="O6214" s="21">
        <f>L6214*H6214</f>
        <v>0</v>
      </c>
      <c r="P6214" s="26" t="s">
        <v>641</v>
      </c>
      <c r="Q6214" t="str">
        <f>"ссылка"</f>
        <v>ссылка</v>
      </c>
    </row>
    <row r="6215" spans="1:17" ht="14.25" customHeight="1" outlineLevel="1" x14ac:dyDescent="0.2">
      <c r="A6215" s="24" t="s">
        <v>642</v>
      </c>
      <c r="B6215" s="1" t="s">
        <v>540</v>
      </c>
      <c r="C6215" s="25" t="s">
        <v>541</v>
      </c>
      <c r="E6215" s="1" t="s">
        <v>643</v>
      </c>
      <c r="F6215" s="4" t="s">
        <v>20</v>
      </c>
      <c r="G6215" s="2" t="s">
        <v>559</v>
      </c>
      <c r="H6215" s="1" t="s">
        <v>560</v>
      </c>
      <c r="I6215" s="1" t="s">
        <v>561</v>
      </c>
      <c r="J6215" s="1" t="s">
        <v>562</v>
      </c>
      <c r="K6215" s="1" t="s">
        <v>563</v>
      </c>
      <c r="M6215" s="1">
        <f>IF($P$5&lt;20000,H6215*L6215,IF($P$5&lt;50000,I6215*L6215,IF($P$5&lt;100000,J6215*L6215,IF($P$5&lt;80000000,K6215*L6215))))</f>
        <v>0</v>
      </c>
      <c r="N6215" s="4" t="str">
        <f>IF(AND(P6215 &lt;&gt; "", P6215 &lt;&gt; "---"), HYPERLINK(P6215, Q6215), "")</f>
        <v>ссылка</v>
      </c>
      <c r="O6215" s="21">
        <f>L6215*H6215</f>
        <v>0</v>
      </c>
      <c r="P6215" s="26" t="s">
        <v>644</v>
      </c>
      <c r="Q6215" t="str">
        <f>"ссылка"</f>
        <v>ссылка</v>
      </c>
    </row>
    <row r="6216" spans="1:17" ht="14.25" customHeight="1" outlineLevel="1" x14ac:dyDescent="0.2">
      <c r="A6216" s="24" t="s">
        <v>645</v>
      </c>
      <c r="B6216" s="1" t="s">
        <v>540</v>
      </c>
      <c r="C6216" s="25" t="s">
        <v>541</v>
      </c>
      <c r="E6216" s="1" t="s">
        <v>646</v>
      </c>
      <c r="F6216" s="4" t="s">
        <v>20</v>
      </c>
      <c r="G6216" s="2" t="s">
        <v>543</v>
      </c>
      <c r="H6216" s="1" t="s">
        <v>544</v>
      </c>
      <c r="I6216" s="1" t="s">
        <v>545</v>
      </c>
      <c r="J6216" s="1" t="s">
        <v>546</v>
      </c>
      <c r="K6216" s="1" t="s">
        <v>547</v>
      </c>
      <c r="M6216" s="1">
        <f>IF($P$5&lt;20000,H6216*L6216,IF($P$5&lt;50000,I6216*L6216,IF($P$5&lt;100000,J6216*L6216,IF($P$5&lt;80000000,K6216*L6216))))</f>
        <v>0</v>
      </c>
      <c r="N6216" s="4" t="str">
        <f>IF(AND(P6216 &lt;&gt; "", P6216 &lt;&gt; "---"), HYPERLINK(P6216, Q6216), "")</f>
        <v>ссылка</v>
      </c>
      <c r="O6216" s="21">
        <f>L6216*H6216</f>
        <v>0</v>
      </c>
      <c r="P6216" s="26" t="s">
        <v>647</v>
      </c>
      <c r="Q6216" t="str">
        <f>"ссылка"</f>
        <v>ссылка</v>
      </c>
    </row>
    <row r="6217" spans="1:17" ht="14.25" customHeight="1" outlineLevel="1" x14ac:dyDescent="0.2">
      <c r="A6217" s="24" t="s">
        <v>648</v>
      </c>
      <c r="B6217" s="1" t="s">
        <v>540</v>
      </c>
      <c r="C6217" s="25" t="s">
        <v>541</v>
      </c>
      <c r="E6217" s="1" t="s">
        <v>649</v>
      </c>
      <c r="F6217" s="4" t="s">
        <v>20</v>
      </c>
      <c r="G6217" s="2" t="s">
        <v>543</v>
      </c>
      <c r="H6217" s="1" t="s">
        <v>544</v>
      </c>
      <c r="I6217" s="1" t="s">
        <v>545</v>
      </c>
      <c r="J6217" s="1" t="s">
        <v>546</v>
      </c>
      <c r="K6217" s="1" t="s">
        <v>547</v>
      </c>
      <c r="M6217" s="1">
        <f>IF($P$5&lt;20000,H6217*L6217,IF($P$5&lt;50000,I6217*L6217,IF($P$5&lt;100000,J6217*L6217,IF($P$5&lt;80000000,K6217*L6217))))</f>
        <v>0</v>
      </c>
      <c r="N6217" s="4" t="str">
        <f>IF(AND(P6217 &lt;&gt; "", P6217 &lt;&gt; "---"), HYPERLINK(P6217, Q6217), "")</f>
        <v>ссылка</v>
      </c>
      <c r="O6217" s="21">
        <f>L6217*H6217</f>
        <v>0</v>
      </c>
      <c r="P6217" s="26" t="s">
        <v>650</v>
      </c>
      <c r="Q6217" t="str">
        <f>"ссылка"</f>
        <v>ссылка</v>
      </c>
    </row>
    <row r="6218" spans="1:17" ht="14.25" customHeight="1" outlineLevel="1" x14ac:dyDescent="0.2">
      <c r="A6218" s="24" t="s">
        <v>651</v>
      </c>
      <c r="B6218" s="1" t="s">
        <v>540</v>
      </c>
      <c r="C6218" s="25" t="s">
        <v>541</v>
      </c>
      <c r="E6218" s="1" t="s">
        <v>652</v>
      </c>
      <c r="F6218" s="4" t="s">
        <v>20</v>
      </c>
      <c r="G6218" s="2" t="s">
        <v>551</v>
      </c>
      <c r="H6218" s="1" t="s">
        <v>552</v>
      </c>
      <c r="I6218" s="1" t="s">
        <v>553</v>
      </c>
      <c r="J6218" s="1" t="s">
        <v>554</v>
      </c>
      <c r="K6218" s="1" t="s">
        <v>555</v>
      </c>
      <c r="M6218" s="1">
        <f>IF($P$5&lt;20000,H6218*L6218,IF($P$5&lt;50000,I6218*L6218,IF($P$5&lt;100000,J6218*L6218,IF($P$5&lt;80000000,K6218*L6218))))</f>
        <v>0</v>
      </c>
      <c r="N6218" s="4" t="str">
        <f>IF(AND(P6218 &lt;&gt; "", P6218 &lt;&gt; "---"), HYPERLINK(P6218, Q6218), "")</f>
        <v/>
      </c>
      <c r="O6218" s="21">
        <f>L6218*H6218</f>
        <v>0</v>
      </c>
      <c r="P6218" s="26" t="s">
        <v>362</v>
      </c>
      <c r="Q6218" t="str">
        <f>"ссылка"</f>
        <v>ссылка</v>
      </c>
    </row>
    <row r="6219" spans="1:17" ht="14.25" customHeight="1" outlineLevel="1" x14ac:dyDescent="0.2">
      <c r="A6219" s="24" t="s">
        <v>653</v>
      </c>
      <c r="B6219" s="1" t="s">
        <v>540</v>
      </c>
      <c r="C6219" s="25" t="s">
        <v>541</v>
      </c>
      <c r="E6219" s="1" t="s">
        <v>654</v>
      </c>
      <c r="F6219" s="4" t="s">
        <v>20</v>
      </c>
      <c r="G6219" s="2" t="s">
        <v>551</v>
      </c>
      <c r="H6219" s="1" t="s">
        <v>552</v>
      </c>
      <c r="I6219" s="1" t="s">
        <v>553</v>
      </c>
      <c r="J6219" s="1" t="s">
        <v>554</v>
      </c>
      <c r="K6219" s="1" t="s">
        <v>555</v>
      </c>
      <c r="M6219" s="1">
        <f>IF($P$5&lt;20000,H6219*L6219,IF($P$5&lt;50000,I6219*L6219,IF($P$5&lt;100000,J6219*L6219,IF($P$5&lt;80000000,K6219*L6219))))</f>
        <v>0</v>
      </c>
      <c r="N6219" s="4" t="str">
        <f>IF(AND(P6219 &lt;&gt; "", P6219 &lt;&gt; "---"), HYPERLINK(P6219, Q6219), "")</f>
        <v>ссылка</v>
      </c>
      <c r="O6219" s="21">
        <f>L6219*H6219</f>
        <v>0</v>
      </c>
      <c r="P6219" s="26" t="s">
        <v>655</v>
      </c>
      <c r="Q6219" t="str">
        <f>"ссылка"</f>
        <v>ссылка</v>
      </c>
    </row>
    <row r="6220" spans="1:17" ht="14.25" customHeight="1" outlineLevel="1" x14ac:dyDescent="0.2">
      <c r="A6220" s="24" t="s">
        <v>656</v>
      </c>
      <c r="B6220" s="1" t="s">
        <v>540</v>
      </c>
      <c r="C6220" s="25" t="s">
        <v>541</v>
      </c>
      <c r="E6220" s="1" t="s">
        <v>657</v>
      </c>
      <c r="F6220" s="4" t="s">
        <v>20</v>
      </c>
      <c r="G6220" s="2" t="s">
        <v>559</v>
      </c>
      <c r="H6220" s="1" t="s">
        <v>560</v>
      </c>
      <c r="I6220" s="1" t="s">
        <v>561</v>
      </c>
      <c r="J6220" s="1" t="s">
        <v>562</v>
      </c>
      <c r="K6220" s="1" t="s">
        <v>563</v>
      </c>
      <c r="M6220" s="1">
        <f>IF($P$5&lt;20000,H6220*L6220,IF($P$5&lt;50000,I6220*L6220,IF($P$5&lt;100000,J6220*L6220,IF($P$5&lt;80000000,K6220*L6220))))</f>
        <v>0</v>
      </c>
      <c r="N6220" s="4" t="str">
        <f>IF(AND(P6220 &lt;&gt; "", P6220 &lt;&gt; "---"), HYPERLINK(P6220, Q6220), "")</f>
        <v>ссылка</v>
      </c>
      <c r="O6220" s="21">
        <f>L6220*H6220</f>
        <v>0</v>
      </c>
      <c r="P6220" s="26" t="s">
        <v>658</v>
      </c>
      <c r="Q6220" t="str">
        <f>"ссылка"</f>
        <v>ссылка</v>
      </c>
    </row>
    <row r="6221" spans="1:17" ht="14.25" customHeight="1" outlineLevel="1" x14ac:dyDescent="0.2">
      <c r="A6221" s="24" t="s">
        <v>659</v>
      </c>
      <c r="B6221" s="1" t="s">
        <v>540</v>
      </c>
      <c r="C6221" s="25" t="s">
        <v>541</v>
      </c>
      <c r="E6221" s="1" t="s">
        <v>660</v>
      </c>
      <c r="F6221" s="4" t="s">
        <v>20</v>
      </c>
      <c r="G6221" s="2" t="s">
        <v>543</v>
      </c>
      <c r="H6221" s="1" t="s">
        <v>544</v>
      </c>
      <c r="I6221" s="1" t="s">
        <v>545</v>
      </c>
      <c r="J6221" s="1" t="s">
        <v>546</v>
      </c>
      <c r="K6221" s="1" t="s">
        <v>547</v>
      </c>
      <c r="M6221" s="1">
        <f>IF($P$5&lt;20000,H6221*L6221,IF($P$5&lt;50000,I6221*L6221,IF($P$5&lt;100000,J6221*L6221,IF($P$5&lt;80000000,K6221*L6221))))</f>
        <v>0</v>
      </c>
      <c r="N6221" s="4" t="str">
        <f>IF(AND(P6221 &lt;&gt; "", P6221 &lt;&gt; "---"), HYPERLINK(P6221, Q6221), "")</f>
        <v>ссылка</v>
      </c>
      <c r="O6221" s="21">
        <f>L6221*H6221</f>
        <v>0</v>
      </c>
      <c r="P6221" s="26" t="s">
        <v>661</v>
      </c>
      <c r="Q6221" t="str">
        <f>"ссылка"</f>
        <v>ссылка</v>
      </c>
    </row>
    <row r="6222" spans="1:17" ht="14.25" customHeight="1" outlineLevel="1" x14ac:dyDescent="0.2">
      <c r="A6222" s="24" t="s">
        <v>662</v>
      </c>
      <c r="B6222" s="1" t="s">
        <v>540</v>
      </c>
      <c r="C6222" s="25" t="s">
        <v>541</v>
      </c>
      <c r="E6222" s="1" t="s">
        <v>663</v>
      </c>
      <c r="F6222" s="4" t="s">
        <v>20</v>
      </c>
      <c r="G6222" s="2" t="s">
        <v>551</v>
      </c>
      <c r="H6222" s="1" t="s">
        <v>552</v>
      </c>
      <c r="I6222" s="1" t="s">
        <v>553</v>
      </c>
      <c r="J6222" s="1" t="s">
        <v>554</v>
      </c>
      <c r="K6222" s="1" t="s">
        <v>555</v>
      </c>
      <c r="M6222" s="1">
        <f>IF($P$5&lt;20000,H6222*L6222,IF($P$5&lt;50000,I6222*L6222,IF($P$5&lt;100000,J6222*L6222,IF($P$5&lt;80000000,K6222*L6222))))</f>
        <v>0</v>
      </c>
      <c r="N6222" s="4" t="str">
        <f>IF(AND(P6222 &lt;&gt; "", P6222 &lt;&gt; "---"), HYPERLINK(P6222, Q6222), "")</f>
        <v>ссылка</v>
      </c>
      <c r="O6222" s="21">
        <f>L6222*H6222</f>
        <v>0</v>
      </c>
      <c r="P6222" s="26" t="s">
        <v>664</v>
      </c>
      <c r="Q6222" t="str">
        <f>"ссылка"</f>
        <v>ссылка</v>
      </c>
    </row>
    <row r="6223" spans="1:17" ht="14.25" customHeight="1" outlineLevel="1" x14ac:dyDescent="0.2">
      <c r="A6223" s="24" t="s">
        <v>665</v>
      </c>
      <c r="B6223" s="1" t="s">
        <v>540</v>
      </c>
      <c r="C6223" s="25" t="s">
        <v>541</v>
      </c>
      <c r="E6223" s="1" t="s">
        <v>666</v>
      </c>
      <c r="F6223" s="4" t="s">
        <v>20</v>
      </c>
      <c r="G6223" s="2" t="s">
        <v>543</v>
      </c>
      <c r="H6223" s="1" t="s">
        <v>544</v>
      </c>
      <c r="I6223" s="1" t="s">
        <v>545</v>
      </c>
      <c r="J6223" s="1" t="s">
        <v>546</v>
      </c>
      <c r="K6223" s="1" t="s">
        <v>547</v>
      </c>
      <c r="M6223" s="1">
        <f>IF($P$5&lt;20000,H6223*L6223,IF($P$5&lt;50000,I6223*L6223,IF($P$5&lt;100000,J6223*L6223,IF($P$5&lt;80000000,K6223*L6223))))</f>
        <v>0</v>
      </c>
      <c r="N6223" s="4" t="str">
        <f>IF(AND(P6223 &lt;&gt; "", P6223 &lt;&gt; "---"), HYPERLINK(P6223, Q6223), "")</f>
        <v>ссылка</v>
      </c>
      <c r="O6223" s="21">
        <f>L6223*H6223</f>
        <v>0</v>
      </c>
      <c r="P6223" s="26" t="s">
        <v>667</v>
      </c>
      <c r="Q6223" t="str">
        <f>"ссылка"</f>
        <v>ссылка</v>
      </c>
    </row>
    <row r="6224" spans="1:17" ht="14.25" customHeight="1" outlineLevel="1" x14ac:dyDescent="0.2">
      <c r="A6224" s="24" t="s">
        <v>668</v>
      </c>
      <c r="B6224" s="1" t="s">
        <v>540</v>
      </c>
      <c r="C6224" s="25" t="s">
        <v>541</v>
      </c>
      <c r="E6224" s="1" t="s">
        <v>669</v>
      </c>
      <c r="F6224" s="4" t="s">
        <v>20</v>
      </c>
      <c r="G6224" s="2" t="s">
        <v>543</v>
      </c>
      <c r="H6224" s="1" t="s">
        <v>544</v>
      </c>
      <c r="I6224" s="1" t="s">
        <v>545</v>
      </c>
      <c r="J6224" s="1" t="s">
        <v>546</v>
      </c>
      <c r="K6224" s="1" t="s">
        <v>547</v>
      </c>
      <c r="M6224" s="1">
        <f>IF($P$5&lt;20000,H6224*L6224,IF($P$5&lt;50000,I6224*L6224,IF($P$5&lt;100000,J6224*L6224,IF($P$5&lt;80000000,K6224*L6224))))</f>
        <v>0</v>
      </c>
      <c r="N6224" s="4" t="str">
        <f>IF(AND(P6224 &lt;&gt; "", P6224 &lt;&gt; "---"), HYPERLINK(P6224, Q6224), "")</f>
        <v>ссылка</v>
      </c>
      <c r="O6224" s="21">
        <f>L6224*H6224</f>
        <v>0</v>
      </c>
      <c r="P6224" s="26" t="s">
        <v>670</v>
      </c>
      <c r="Q6224" t="str">
        <f>"ссылка"</f>
        <v>ссылка</v>
      </c>
    </row>
    <row r="6225" spans="1:26" ht="14.25" customHeight="1" outlineLevel="1" x14ac:dyDescent="0.2">
      <c r="A6225" s="24" t="s">
        <v>671</v>
      </c>
      <c r="B6225" s="1" t="s">
        <v>540</v>
      </c>
      <c r="C6225" s="25" t="s">
        <v>541</v>
      </c>
      <c r="E6225" s="1" t="s">
        <v>672</v>
      </c>
      <c r="F6225" s="4" t="s">
        <v>20</v>
      </c>
      <c r="G6225" s="2" t="s">
        <v>551</v>
      </c>
      <c r="H6225" s="1" t="s">
        <v>552</v>
      </c>
      <c r="I6225" s="1" t="s">
        <v>553</v>
      </c>
      <c r="J6225" s="1" t="s">
        <v>554</v>
      </c>
      <c r="K6225" s="1" t="s">
        <v>555</v>
      </c>
      <c r="M6225" s="1">
        <f>IF($P$5&lt;20000,H6225*L6225,IF($P$5&lt;50000,I6225*L6225,IF($P$5&lt;100000,J6225*L6225,IF($P$5&lt;80000000,K6225*L6225))))</f>
        <v>0</v>
      </c>
      <c r="N6225" s="4" t="str">
        <f>IF(AND(P6225 &lt;&gt; "", P6225 &lt;&gt; "---"), HYPERLINK(P6225, Q6225), "")</f>
        <v>ссылка</v>
      </c>
      <c r="O6225" s="21">
        <f>L6225*H6225</f>
        <v>0</v>
      </c>
      <c r="P6225" s="26" t="s">
        <v>673</v>
      </c>
      <c r="Q6225" t="str">
        <f>"ссылка"</f>
        <v>ссылка</v>
      </c>
    </row>
    <row r="6226" spans="1:26" ht="14.25" customHeight="1" outlineLevel="1" x14ac:dyDescent="0.2">
      <c r="A6226" s="24" t="s">
        <v>674</v>
      </c>
      <c r="B6226" s="1" t="s">
        <v>540</v>
      </c>
      <c r="C6226" s="25" t="s">
        <v>541</v>
      </c>
      <c r="E6226" s="1" t="s">
        <v>675</v>
      </c>
      <c r="F6226" s="4" t="s">
        <v>20</v>
      </c>
      <c r="G6226" s="2" t="s">
        <v>570</v>
      </c>
      <c r="H6226" s="1" t="s">
        <v>463</v>
      </c>
      <c r="I6226" s="1" t="s">
        <v>571</v>
      </c>
      <c r="J6226" s="1" t="s">
        <v>572</v>
      </c>
      <c r="K6226" s="1" t="s">
        <v>573</v>
      </c>
      <c r="M6226" s="1">
        <f>IF($P$5&lt;20000,H6226*L6226,IF($P$5&lt;50000,I6226*L6226,IF($P$5&lt;100000,J6226*L6226,IF($P$5&lt;80000000,K6226*L6226))))</f>
        <v>0</v>
      </c>
      <c r="N6226" s="4" t="str">
        <f>IF(AND(P6226 &lt;&gt; "", P6226 &lt;&gt; "---"), HYPERLINK(P6226, Q6226), "")</f>
        <v>ссылка</v>
      </c>
      <c r="O6226" s="21">
        <f>L6226*H6226</f>
        <v>0</v>
      </c>
      <c r="P6226" s="26" t="s">
        <v>676</v>
      </c>
      <c r="Q6226" t="str">
        <f>"ссылка"</f>
        <v>ссылка</v>
      </c>
    </row>
    <row r="6227" spans="1:26" ht="14.25" customHeight="1" outlineLevel="1" x14ac:dyDescent="0.2">
      <c r="A6227" s="24" t="s">
        <v>677</v>
      </c>
      <c r="B6227" s="1" t="s">
        <v>540</v>
      </c>
      <c r="C6227" s="25" t="s">
        <v>541</v>
      </c>
      <c r="E6227" s="1" t="s">
        <v>678</v>
      </c>
      <c r="F6227" s="4" t="s">
        <v>20</v>
      </c>
      <c r="G6227" s="2" t="s">
        <v>559</v>
      </c>
      <c r="H6227" s="1" t="s">
        <v>560</v>
      </c>
      <c r="I6227" s="1" t="s">
        <v>561</v>
      </c>
      <c r="J6227" s="1" t="s">
        <v>562</v>
      </c>
      <c r="K6227" s="1" t="s">
        <v>563</v>
      </c>
      <c r="M6227" s="1">
        <f>IF($P$5&lt;20000,H6227*L6227,IF($P$5&lt;50000,I6227*L6227,IF($P$5&lt;100000,J6227*L6227,IF($P$5&lt;80000000,K6227*L6227))))</f>
        <v>0</v>
      </c>
      <c r="N6227" s="4" t="str">
        <f>IF(AND(P6227 &lt;&gt; "", P6227 &lt;&gt; "---"), HYPERLINK(P6227, Q6227), "")</f>
        <v>ссылка</v>
      </c>
      <c r="O6227" s="21">
        <f>L6227*H6227</f>
        <v>0</v>
      </c>
      <c r="P6227" s="26" t="s">
        <v>679</v>
      </c>
      <c r="Q6227" t="str">
        <f>"ссылка"</f>
        <v>ссылка</v>
      </c>
    </row>
    <row r="6228" spans="1:26" ht="14.25" customHeight="1" outlineLevel="1" x14ac:dyDescent="0.2">
      <c r="A6228" s="24" t="s">
        <v>680</v>
      </c>
      <c r="B6228" s="1" t="s">
        <v>540</v>
      </c>
      <c r="C6228" s="25" t="s">
        <v>541</v>
      </c>
      <c r="E6228" s="1" t="s">
        <v>681</v>
      </c>
      <c r="F6228" s="4" t="s">
        <v>20</v>
      </c>
      <c r="G6228" s="2" t="s">
        <v>559</v>
      </c>
      <c r="H6228" s="1" t="s">
        <v>560</v>
      </c>
      <c r="I6228" s="1" t="s">
        <v>561</v>
      </c>
      <c r="J6228" s="1" t="s">
        <v>562</v>
      </c>
      <c r="K6228" s="1" t="s">
        <v>563</v>
      </c>
      <c r="M6228" s="1">
        <f>IF($P$5&lt;20000,H6228*L6228,IF($P$5&lt;50000,I6228*L6228,IF($P$5&lt;100000,J6228*L6228,IF($P$5&lt;80000000,K6228*L6228))))</f>
        <v>0</v>
      </c>
      <c r="N6228" s="4" t="str">
        <f>IF(AND(P6228 &lt;&gt; "", P6228 &lt;&gt; "---"), HYPERLINK(P6228, Q6228), "")</f>
        <v>ссылка</v>
      </c>
      <c r="O6228" s="21">
        <f>L6228*H6228</f>
        <v>0</v>
      </c>
      <c r="P6228" s="26" t="s">
        <v>682</v>
      </c>
      <c r="Q6228" t="str">
        <f>"ссылка"</f>
        <v>ссылка</v>
      </c>
    </row>
    <row r="6229" spans="1:26" ht="14.25" customHeight="1" outlineLevel="1" x14ac:dyDescent="0.2">
      <c r="A6229" s="24" t="s">
        <v>683</v>
      </c>
      <c r="B6229" s="1" t="s">
        <v>540</v>
      </c>
      <c r="C6229" s="25" t="s">
        <v>541</v>
      </c>
      <c r="E6229" s="1" t="s">
        <v>684</v>
      </c>
      <c r="F6229" s="4" t="s">
        <v>20</v>
      </c>
      <c r="G6229" s="2" t="s">
        <v>559</v>
      </c>
      <c r="H6229" s="1" t="s">
        <v>560</v>
      </c>
      <c r="I6229" s="1" t="s">
        <v>561</v>
      </c>
      <c r="J6229" s="1" t="s">
        <v>562</v>
      </c>
      <c r="K6229" s="1" t="s">
        <v>563</v>
      </c>
      <c r="M6229" s="1">
        <f>IF($P$5&lt;20000,H6229*L6229,IF($P$5&lt;50000,I6229*L6229,IF($P$5&lt;100000,J6229*L6229,IF($P$5&lt;80000000,K6229*L6229))))</f>
        <v>0</v>
      </c>
      <c r="N6229" s="4" t="str">
        <f>IF(AND(P6229 &lt;&gt; "", P6229 &lt;&gt; "---"), HYPERLINK(P6229, Q6229), "")</f>
        <v>ссылка</v>
      </c>
      <c r="O6229" s="21">
        <f>L6229*H6229</f>
        <v>0</v>
      </c>
      <c r="P6229" s="26" t="s">
        <v>685</v>
      </c>
      <c r="Q6229" t="str">
        <f>"ссылка"</f>
        <v>ссылка</v>
      </c>
    </row>
    <row r="6230" spans="1:26" ht="14.25" customHeight="1" outlineLevel="1" x14ac:dyDescent="0.2">
      <c r="A6230" s="24" t="s">
        <v>686</v>
      </c>
      <c r="B6230" s="1" t="s">
        <v>540</v>
      </c>
      <c r="C6230" s="25" t="s">
        <v>541</v>
      </c>
      <c r="E6230" s="1" t="s">
        <v>687</v>
      </c>
      <c r="F6230" s="4" t="s">
        <v>20</v>
      </c>
      <c r="G6230" s="2" t="s">
        <v>559</v>
      </c>
      <c r="H6230" s="1" t="s">
        <v>560</v>
      </c>
      <c r="I6230" s="1" t="s">
        <v>561</v>
      </c>
      <c r="J6230" s="1" t="s">
        <v>562</v>
      </c>
      <c r="K6230" s="1" t="s">
        <v>563</v>
      </c>
      <c r="M6230" s="1">
        <f>IF($P$5&lt;20000,H6230*L6230,IF($P$5&lt;50000,I6230*L6230,IF($P$5&lt;100000,J6230*L6230,IF($P$5&lt;80000000,K6230*L6230))))</f>
        <v>0</v>
      </c>
      <c r="N6230" s="4" t="str">
        <f>IF(AND(P6230 &lt;&gt; "", P6230 &lt;&gt; "---"), HYPERLINK(P6230, Q6230), "")</f>
        <v>ссылка</v>
      </c>
      <c r="O6230" s="21">
        <f>L6230*H6230</f>
        <v>0</v>
      </c>
      <c r="P6230" s="26" t="s">
        <v>688</v>
      </c>
      <c r="Q6230" t="str">
        <f>"ссылка"</f>
        <v>ссылка</v>
      </c>
    </row>
    <row r="6231" spans="1:26" ht="14.25" customHeight="1" outlineLevel="1" x14ac:dyDescent="0.2">
      <c r="A6231" s="24" t="s">
        <v>689</v>
      </c>
      <c r="B6231" s="1" t="s">
        <v>540</v>
      </c>
      <c r="C6231" s="25" t="s">
        <v>541</v>
      </c>
      <c r="E6231" s="1" t="s">
        <v>690</v>
      </c>
      <c r="F6231" s="4" t="s">
        <v>20</v>
      </c>
      <c r="G6231" s="2" t="s">
        <v>559</v>
      </c>
      <c r="H6231" s="1" t="s">
        <v>560</v>
      </c>
      <c r="I6231" s="1" t="s">
        <v>561</v>
      </c>
      <c r="J6231" s="1" t="s">
        <v>562</v>
      </c>
      <c r="K6231" s="1" t="s">
        <v>563</v>
      </c>
      <c r="M6231" s="1">
        <f>IF($P$5&lt;20000,H6231*L6231,IF($P$5&lt;50000,I6231*L6231,IF($P$5&lt;100000,J6231*L6231,IF($P$5&lt;80000000,K6231*L6231))))</f>
        <v>0</v>
      </c>
      <c r="N6231" s="4" t="str">
        <f>IF(AND(P6231 &lt;&gt; "", P6231 &lt;&gt; "---"), HYPERLINK(P6231, Q6231), "")</f>
        <v/>
      </c>
      <c r="O6231" s="21">
        <f>L6231*H6231</f>
        <v>0</v>
      </c>
      <c r="P6231" s="26" t="s">
        <v>362</v>
      </c>
      <c r="Q6231" t="str">
        <f>"ссылка"</f>
        <v>ссылка</v>
      </c>
    </row>
    <row r="6232" spans="1:26" ht="14.25" customHeight="1" outlineLevel="1" x14ac:dyDescent="0.2">
      <c r="A6232" s="24" t="s">
        <v>691</v>
      </c>
      <c r="B6232" s="1" t="s">
        <v>540</v>
      </c>
      <c r="C6232" s="25" t="s">
        <v>541</v>
      </c>
      <c r="E6232" s="1" t="s">
        <v>692</v>
      </c>
      <c r="F6232" s="4" t="s">
        <v>20</v>
      </c>
      <c r="G6232" s="2" t="s">
        <v>543</v>
      </c>
      <c r="H6232" s="1" t="s">
        <v>544</v>
      </c>
      <c r="I6232" s="1" t="s">
        <v>545</v>
      </c>
      <c r="J6232" s="1" t="s">
        <v>546</v>
      </c>
      <c r="K6232" s="1" t="s">
        <v>547</v>
      </c>
      <c r="M6232" s="1">
        <f>IF($P$5&lt;20000,H6232*L6232,IF($P$5&lt;50000,I6232*L6232,IF($P$5&lt;100000,J6232*L6232,IF($P$5&lt;80000000,K6232*L6232))))</f>
        <v>0</v>
      </c>
      <c r="N6232" s="4" t="str">
        <f>IF(AND(P6232 &lt;&gt; "", P6232 &lt;&gt; "---"), HYPERLINK(P6232, Q6232), "")</f>
        <v>ссылка</v>
      </c>
      <c r="O6232" s="21">
        <f>L6232*H6232</f>
        <v>0</v>
      </c>
      <c r="P6232" s="26" t="s">
        <v>693</v>
      </c>
      <c r="Q6232" t="str">
        <f>"ссылка"</f>
        <v>ссылка</v>
      </c>
    </row>
    <row r="6233" spans="1:26" ht="14.25" customHeight="1" outlineLevel="1" x14ac:dyDescent="0.2">
      <c r="A6233" s="24" t="s">
        <v>694</v>
      </c>
      <c r="B6233" s="1" t="s">
        <v>540</v>
      </c>
      <c r="C6233" s="25" t="s">
        <v>541</v>
      </c>
      <c r="E6233" s="1" t="s">
        <v>695</v>
      </c>
      <c r="F6233" s="4" t="s">
        <v>20</v>
      </c>
      <c r="G6233" s="2" t="s">
        <v>543</v>
      </c>
      <c r="H6233" s="1" t="s">
        <v>544</v>
      </c>
      <c r="I6233" s="1" t="s">
        <v>545</v>
      </c>
      <c r="J6233" s="1" t="s">
        <v>546</v>
      </c>
      <c r="K6233" s="1" t="s">
        <v>547</v>
      </c>
      <c r="M6233" s="1">
        <f>IF($P$5&lt;20000,H6233*L6233,IF($P$5&lt;50000,I6233*L6233,IF($P$5&lt;100000,J6233*L6233,IF($P$5&lt;80000000,K6233*L6233))))</f>
        <v>0</v>
      </c>
      <c r="N6233" s="4" t="str">
        <f>IF(AND(P6233 &lt;&gt; "", P6233 &lt;&gt; "---"), HYPERLINK(P6233, Q6233), "")</f>
        <v>ссылка</v>
      </c>
      <c r="O6233" s="21">
        <f>L6233*H6233</f>
        <v>0</v>
      </c>
      <c r="P6233" s="26" t="s">
        <v>696</v>
      </c>
      <c r="Q6233" t="str">
        <f>"ссылка"</f>
        <v>ссылка</v>
      </c>
    </row>
    <row r="6234" spans="1:26" ht="14.25" customHeight="1" x14ac:dyDescent="0.2">
      <c r="A6234" s="29" t="s">
        <v>36481</v>
      </c>
      <c r="B6234" s="28"/>
      <c r="C6234" s="29"/>
      <c r="D6234" s="28"/>
      <c r="E6234" s="28"/>
      <c r="F6234" s="28"/>
      <c r="G6234" s="28"/>
      <c r="H6234" s="28"/>
      <c r="I6234" s="28"/>
      <c r="J6234" s="28"/>
      <c r="K6234" s="28"/>
      <c r="L6234" s="28"/>
      <c r="M6234" s="28"/>
      <c r="N6234" s="28"/>
      <c r="O6234" s="30"/>
      <c r="P6234" s="31"/>
      <c r="Q6234" s="28"/>
      <c r="R6234" s="28"/>
      <c r="S6234" s="28"/>
      <c r="T6234" s="28"/>
      <c r="U6234" s="28"/>
      <c r="V6234" s="28"/>
      <c r="W6234" s="28"/>
      <c r="X6234" s="28"/>
      <c r="Y6234" s="28"/>
      <c r="Z6234" s="28"/>
    </row>
    <row r="6235" spans="1:26" ht="14.25" customHeight="1" outlineLevel="1" x14ac:dyDescent="0.2">
      <c r="A6235" s="24" t="s">
        <v>36480</v>
      </c>
      <c r="B6235" s="1" t="s">
        <v>36481</v>
      </c>
      <c r="C6235" s="25" t="s">
        <v>541</v>
      </c>
      <c r="E6235" s="1" t="s">
        <v>36482</v>
      </c>
      <c r="F6235" s="4" t="s">
        <v>20</v>
      </c>
      <c r="G6235" s="2" t="s">
        <v>2428</v>
      </c>
      <c r="H6235" s="1" t="s">
        <v>1095</v>
      </c>
      <c r="I6235" s="1" t="s">
        <v>3947</v>
      </c>
      <c r="J6235" s="1" t="s">
        <v>1249</v>
      </c>
      <c r="K6235" s="1" t="s">
        <v>1490</v>
      </c>
      <c r="M6235" s="1">
        <f>IF($P$5&lt;20000,H6235*L6235,IF($P$5&lt;50000,I6235*L6235,IF($P$5&lt;100000,J6235*L6235,IF($P$5&lt;80000000,K6235*L6235))))</f>
        <v>0</v>
      </c>
      <c r="N6235" s="4" t="str">
        <f>IF(AND(P6235 &lt;&gt; "", P6235 &lt;&gt; "---"), HYPERLINK(P6235, Q6235), "")</f>
        <v/>
      </c>
      <c r="O6235" s="21">
        <f>L6235*H6235</f>
        <v>0</v>
      </c>
      <c r="P6235" s="26" t="s">
        <v>362</v>
      </c>
      <c r="Q6235" t="str">
        <f>"ссылка"</f>
        <v>ссылка</v>
      </c>
    </row>
    <row r="6236" spans="1:26" ht="14.25" customHeight="1" x14ac:dyDescent="0.2">
      <c r="A6236" s="29" t="s">
        <v>23708</v>
      </c>
      <c r="B6236" s="28"/>
      <c r="C6236" s="29"/>
      <c r="D6236" s="28"/>
      <c r="E6236" s="28"/>
      <c r="F6236" s="28"/>
      <c r="G6236" s="28"/>
      <c r="H6236" s="28"/>
      <c r="I6236" s="28"/>
      <c r="J6236" s="28"/>
      <c r="K6236" s="28"/>
      <c r="L6236" s="28"/>
      <c r="M6236" s="28"/>
      <c r="N6236" s="28"/>
      <c r="O6236" s="30"/>
      <c r="P6236" s="31"/>
      <c r="Q6236" s="28"/>
      <c r="R6236" s="28"/>
      <c r="S6236" s="28"/>
      <c r="T6236" s="28"/>
      <c r="U6236" s="28"/>
      <c r="V6236" s="28"/>
      <c r="W6236" s="28"/>
      <c r="X6236" s="28"/>
      <c r="Y6236" s="28"/>
      <c r="Z6236" s="28"/>
    </row>
    <row r="6237" spans="1:26" ht="14.25" customHeight="1" outlineLevel="1" x14ac:dyDescent="0.2">
      <c r="A6237" s="24" t="s">
        <v>23707</v>
      </c>
      <c r="B6237" s="1" t="s">
        <v>23708</v>
      </c>
      <c r="C6237" s="25" t="s">
        <v>541</v>
      </c>
      <c r="E6237" s="1" t="s">
        <v>23709</v>
      </c>
      <c r="F6237" s="4" t="s">
        <v>20</v>
      </c>
      <c r="G6237" s="2" t="s">
        <v>115</v>
      </c>
      <c r="H6237" s="1" t="s">
        <v>980</v>
      </c>
      <c r="I6237" s="1" t="s">
        <v>981</v>
      </c>
      <c r="J6237" s="1" t="s">
        <v>352</v>
      </c>
      <c r="K6237" s="1" t="s">
        <v>982</v>
      </c>
      <c r="M6237" s="1">
        <f>IF($P$5&lt;20000,H6237*L6237,IF($P$5&lt;50000,I6237*L6237,IF($P$5&lt;100000,J6237*L6237,IF($P$5&lt;80000000,K6237*L6237))))</f>
        <v>0</v>
      </c>
      <c r="N6237" s="4" t="str">
        <f>IF(AND(P6237 &lt;&gt; "", P6237 &lt;&gt; "---"), HYPERLINK(P6237, Q6237), "")</f>
        <v/>
      </c>
      <c r="O6237" s="21">
        <f>L6237*H6237</f>
        <v>0</v>
      </c>
      <c r="P6237" s="26" t="s">
        <v>362</v>
      </c>
      <c r="Q6237" t="str">
        <f>"ссылка"</f>
        <v>ссылка</v>
      </c>
    </row>
    <row r="6238" spans="1:26" ht="14.25" customHeight="1" outlineLevel="1" x14ac:dyDescent="0.2">
      <c r="A6238" s="24" t="s">
        <v>23710</v>
      </c>
      <c r="B6238" s="1" t="s">
        <v>23708</v>
      </c>
      <c r="C6238" s="25" t="s">
        <v>541</v>
      </c>
      <c r="E6238" s="1" t="s">
        <v>23711</v>
      </c>
      <c r="F6238" s="4" t="s">
        <v>20</v>
      </c>
      <c r="G6238" s="2" t="s">
        <v>226</v>
      </c>
      <c r="H6238" s="1" t="s">
        <v>1495</v>
      </c>
      <c r="I6238" s="1" t="s">
        <v>1239</v>
      </c>
      <c r="J6238" s="1" t="s">
        <v>463</v>
      </c>
      <c r="K6238" s="1" t="s">
        <v>571</v>
      </c>
      <c r="M6238" s="1">
        <f>IF($P$5&lt;20000,H6238*L6238,IF($P$5&lt;50000,I6238*L6238,IF($P$5&lt;100000,J6238*L6238,IF($P$5&lt;80000000,K6238*L6238))))</f>
        <v>0</v>
      </c>
      <c r="N6238" s="4" t="str">
        <f>IF(AND(P6238 &lt;&gt; "", P6238 &lt;&gt; "---"), HYPERLINK(P6238, Q6238), "")</f>
        <v/>
      </c>
      <c r="O6238" s="21">
        <f>L6238*H6238</f>
        <v>0</v>
      </c>
      <c r="P6238" s="26" t="s">
        <v>362</v>
      </c>
      <c r="Q6238" t="str">
        <f>"ссылка"</f>
        <v>ссылка</v>
      </c>
    </row>
    <row r="6239" spans="1:26" ht="14.25" customHeight="1" outlineLevel="1" x14ac:dyDescent="0.2">
      <c r="A6239" s="24" t="s">
        <v>23712</v>
      </c>
      <c r="B6239" s="1" t="s">
        <v>23708</v>
      </c>
      <c r="C6239" s="25" t="s">
        <v>541</v>
      </c>
      <c r="E6239" s="1" t="s">
        <v>23713</v>
      </c>
      <c r="F6239" s="4" t="s">
        <v>20</v>
      </c>
      <c r="G6239" s="2" t="s">
        <v>5501</v>
      </c>
      <c r="H6239" s="1" t="s">
        <v>1781</v>
      </c>
      <c r="I6239" s="1" t="s">
        <v>1456</v>
      </c>
      <c r="J6239" s="1" t="s">
        <v>230</v>
      </c>
      <c r="K6239" s="1" t="s">
        <v>349</v>
      </c>
      <c r="M6239" s="1">
        <f>IF($P$5&lt;20000,H6239*L6239,IF($P$5&lt;50000,I6239*L6239,IF($P$5&lt;100000,J6239*L6239,IF($P$5&lt;80000000,K6239*L6239))))</f>
        <v>0</v>
      </c>
      <c r="N6239" s="4" t="str">
        <f>IF(AND(P6239 &lt;&gt; "", P6239 &lt;&gt; "---"), HYPERLINK(P6239, Q6239), "")</f>
        <v/>
      </c>
      <c r="O6239" s="21">
        <f>L6239*H6239</f>
        <v>0</v>
      </c>
      <c r="P6239" s="26" t="s">
        <v>362</v>
      </c>
      <c r="Q6239" t="str">
        <f>"ссылка"</f>
        <v>ссылка</v>
      </c>
    </row>
    <row r="6240" spans="1:26" ht="14.25" customHeight="1" outlineLevel="1" x14ac:dyDescent="0.2">
      <c r="A6240" s="24" t="s">
        <v>23714</v>
      </c>
      <c r="B6240" s="1" t="s">
        <v>23708</v>
      </c>
      <c r="C6240" s="25" t="s">
        <v>541</v>
      </c>
      <c r="E6240" s="1" t="s">
        <v>23715</v>
      </c>
      <c r="F6240" s="4" t="s">
        <v>20</v>
      </c>
      <c r="G6240" s="2" t="s">
        <v>5501</v>
      </c>
      <c r="H6240" s="1" t="s">
        <v>1781</v>
      </c>
      <c r="I6240" s="1" t="s">
        <v>1456</v>
      </c>
      <c r="J6240" s="1" t="s">
        <v>230</v>
      </c>
      <c r="K6240" s="1" t="s">
        <v>349</v>
      </c>
      <c r="M6240" s="1">
        <f>IF($P$5&lt;20000,H6240*L6240,IF($P$5&lt;50000,I6240*L6240,IF($P$5&lt;100000,J6240*L6240,IF($P$5&lt;80000000,K6240*L6240))))</f>
        <v>0</v>
      </c>
      <c r="N6240" s="4" t="str">
        <f>IF(AND(P6240 &lt;&gt; "", P6240 &lt;&gt; "---"), HYPERLINK(P6240, Q6240), "")</f>
        <v/>
      </c>
      <c r="O6240" s="21">
        <f>L6240*H6240</f>
        <v>0</v>
      </c>
      <c r="P6240" s="26" t="s">
        <v>362</v>
      </c>
      <c r="Q6240" t="str">
        <f>"ссылка"</f>
        <v>ссылка</v>
      </c>
    </row>
    <row r="6241" spans="1:26" ht="14.25" customHeight="1" outlineLevel="1" x14ac:dyDescent="0.2">
      <c r="A6241" s="24" t="s">
        <v>23716</v>
      </c>
      <c r="B6241" s="1" t="s">
        <v>23708</v>
      </c>
      <c r="C6241" s="25" t="s">
        <v>541</v>
      </c>
      <c r="E6241" s="1" t="s">
        <v>23717</v>
      </c>
      <c r="F6241" s="4" t="s">
        <v>20</v>
      </c>
      <c r="G6241" s="2" t="s">
        <v>2176</v>
      </c>
      <c r="H6241" s="1" t="s">
        <v>2097</v>
      </c>
      <c r="I6241" s="1" t="s">
        <v>2098</v>
      </c>
      <c r="J6241" s="1" t="s">
        <v>11927</v>
      </c>
      <c r="K6241" s="1" t="s">
        <v>11927</v>
      </c>
      <c r="M6241" s="1">
        <f>IF($P$5&lt;20000,H6241*L6241,IF($P$5&lt;50000,I6241*L6241,IF($P$5&lt;100000,J6241*L6241,IF($P$5&lt;80000000,K6241*L6241))))</f>
        <v>0</v>
      </c>
      <c r="N6241" s="4" t="str">
        <f>IF(AND(P6241 &lt;&gt; "", P6241 &lt;&gt; "---"), HYPERLINK(P6241, Q6241), "")</f>
        <v/>
      </c>
      <c r="O6241" s="21">
        <f>L6241*H6241</f>
        <v>0</v>
      </c>
      <c r="P6241" s="26" t="s">
        <v>362</v>
      </c>
      <c r="Q6241" t="str">
        <f>"ссылка"</f>
        <v>ссылка</v>
      </c>
    </row>
    <row r="6242" spans="1:26" ht="14.25" customHeight="1" outlineLevel="1" x14ac:dyDescent="0.2">
      <c r="A6242" s="24" t="s">
        <v>23718</v>
      </c>
      <c r="B6242" s="1" t="s">
        <v>23708</v>
      </c>
      <c r="C6242" s="25" t="s">
        <v>541</v>
      </c>
      <c r="E6242" s="1" t="s">
        <v>23719</v>
      </c>
      <c r="F6242" s="4" t="s">
        <v>20</v>
      </c>
      <c r="G6242" s="2" t="s">
        <v>163</v>
      </c>
      <c r="H6242" s="1" t="s">
        <v>1176</v>
      </c>
      <c r="I6242" s="1" t="s">
        <v>1863</v>
      </c>
      <c r="J6242" s="1" t="s">
        <v>2261</v>
      </c>
      <c r="K6242" s="1" t="s">
        <v>6785</v>
      </c>
      <c r="M6242" s="1">
        <f>IF($P$5&lt;20000,H6242*L6242,IF($P$5&lt;50000,I6242*L6242,IF($P$5&lt;100000,J6242*L6242,IF($P$5&lt;80000000,K6242*L6242))))</f>
        <v>0</v>
      </c>
      <c r="N6242" s="4" t="str">
        <f>IF(AND(P6242 &lt;&gt; "", P6242 &lt;&gt; "---"), HYPERLINK(P6242, Q6242), "")</f>
        <v/>
      </c>
      <c r="O6242" s="21">
        <f>L6242*H6242</f>
        <v>0</v>
      </c>
      <c r="P6242" s="26" t="s">
        <v>362</v>
      </c>
      <c r="Q6242" t="str">
        <f>"ссылка"</f>
        <v>ссылка</v>
      </c>
    </row>
    <row r="6243" spans="1:26" ht="14.25" customHeight="1" outlineLevel="1" x14ac:dyDescent="0.2">
      <c r="A6243" s="24" t="s">
        <v>23720</v>
      </c>
      <c r="B6243" s="1" t="s">
        <v>23708</v>
      </c>
      <c r="C6243" s="25" t="s">
        <v>541</v>
      </c>
      <c r="E6243" s="1" t="s">
        <v>23721</v>
      </c>
      <c r="F6243" s="4" t="s">
        <v>20</v>
      </c>
      <c r="G6243" s="2" t="s">
        <v>6216</v>
      </c>
      <c r="H6243" s="1" t="s">
        <v>8517</v>
      </c>
      <c r="I6243" s="1" t="s">
        <v>1402</v>
      </c>
      <c r="J6243" s="1" t="s">
        <v>6141</v>
      </c>
      <c r="K6243" s="1" t="s">
        <v>6012</v>
      </c>
      <c r="M6243" s="1">
        <f>IF($P$5&lt;20000,H6243*L6243,IF($P$5&lt;50000,I6243*L6243,IF($P$5&lt;100000,J6243*L6243,IF($P$5&lt;80000000,K6243*L6243))))</f>
        <v>0</v>
      </c>
      <c r="N6243" s="4" t="str">
        <f>IF(AND(P6243 &lt;&gt; "", P6243 &lt;&gt; "---"), HYPERLINK(P6243, Q6243), "")</f>
        <v/>
      </c>
      <c r="O6243" s="21">
        <f>L6243*H6243</f>
        <v>0</v>
      </c>
      <c r="P6243" s="26" t="s">
        <v>362</v>
      </c>
      <c r="Q6243" t="str">
        <f>"ссылка"</f>
        <v>ссылка</v>
      </c>
    </row>
    <row r="6244" spans="1:26" ht="14.25" customHeight="1" x14ac:dyDescent="0.2">
      <c r="A6244" s="29" t="s">
        <v>28825</v>
      </c>
      <c r="B6244" s="28"/>
      <c r="C6244" s="29"/>
      <c r="D6244" s="28"/>
      <c r="E6244" s="28"/>
      <c r="F6244" s="28"/>
      <c r="G6244" s="28"/>
      <c r="H6244" s="28"/>
      <c r="I6244" s="28"/>
      <c r="J6244" s="28"/>
      <c r="K6244" s="28"/>
      <c r="L6244" s="28"/>
      <c r="M6244" s="28"/>
      <c r="N6244" s="28"/>
      <c r="O6244" s="30"/>
      <c r="P6244" s="31"/>
      <c r="Q6244" s="28"/>
      <c r="R6244" s="28"/>
      <c r="S6244" s="28"/>
      <c r="T6244" s="28"/>
      <c r="U6244" s="28"/>
      <c r="V6244" s="28"/>
      <c r="W6244" s="28"/>
      <c r="X6244" s="28"/>
      <c r="Y6244" s="28"/>
      <c r="Z6244" s="28"/>
    </row>
    <row r="6245" spans="1:26" ht="14.25" customHeight="1" outlineLevel="1" x14ac:dyDescent="0.2">
      <c r="A6245" s="24" t="s">
        <v>28824</v>
      </c>
      <c r="B6245" s="1" t="s">
        <v>28825</v>
      </c>
      <c r="C6245" s="25" t="s">
        <v>541</v>
      </c>
      <c r="E6245" s="1" t="s">
        <v>28826</v>
      </c>
      <c r="F6245" s="4" t="s">
        <v>20</v>
      </c>
      <c r="G6245" s="2" t="s">
        <v>874</v>
      </c>
      <c r="H6245" s="1" t="s">
        <v>999</v>
      </c>
      <c r="I6245" s="1" t="s">
        <v>551</v>
      </c>
      <c r="J6245" s="1" t="s">
        <v>1000</v>
      </c>
      <c r="K6245" s="1" t="s">
        <v>1001</v>
      </c>
      <c r="M6245" s="1">
        <f>IF($P$5&lt;20000,H6245*L6245,IF($P$5&lt;50000,I6245*L6245,IF($P$5&lt;100000,J6245*L6245,IF($P$5&lt;80000000,K6245*L6245))))</f>
        <v>0</v>
      </c>
      <c r="N6245" s="4" t="str">
        <f>IF(AND(P6245 &lt;&gt; "", P6245 &lt;&gt; "---"), HYPERLINK(P6245, Q6245), "")</f>
        <v/>
      </c>
      <c r="O6245" s="21">
        <f>L6245*H6245</f>
        <v>0</v>
      </c>
      <c r="P6245" s="26" t="s">
        <v>362</v>
      </c>
      <c r="Q6245" t="str">
        <f>"ссылка"</f>
        <v>ссылка</v>
      </c>
    </row>
    <row r="6246" spans="1:26" ht="14.25" customHeight="1" x14ac:dyDescent="0.2">
      <c r="A6246" s="29" t="s">
        <v>38158</v>
      </c>
      <c r="B6246" s="28"/>
      <c r="C6246" s="29"/>
      <c r="D6246" s="28"/>
      <c r="E6246" s="28"/>
      <c r="F6246" s="28"/>
      <c r="G6246" s="28"/>
      <c r="H6246" s="28"/>
      <c r="I6246" s="28"/>
      <c r="J6246" s="28"/>
      <c r="K6246" s="28"/>
      <c r="L6246" s="28"/>
      <c r="M6246" s="28"/>
      <c r="N6246" s="28"/>
      <c r="O6246" s="30"/>
      <c r="P6246" s="31"/>
      <c r="Q6246" s="28"/>
      <c r="R6246" s="28"/>
      <c r="S6246" s="28"/>
      <c r="T6246" s="28"/>
      <c r="U6246" s="28"/>
      <c r="V6246" s="28"/>
      <c r="W6246" s="28"/>
      <c r="X6246" s="28"/>
      <c r="Y6246" s="28"/>
      <c r="Z6246" s="28"/>
    </row>
    <row r="6247" spans="1:26" ht="14.25" customHeight="1" outlineLevel="1" x14ac:dyDescent="0.2">
      <c r="A6247" s="24" t="s">
        <v>38157</v>
      </c>
      <c r="B6247" s="1" t="s">
        <v>38158</v>
      </c>
      <c r="C6247" s="25" t="s">
        <v>541</v>
      </c>
      <c r="E6247" s="1" t="s">
        <v>38159</v>
      </c>
      <c r="F6247" s="4" t="s">
        <v>20</v>
      </c>
      <c r="G6247" s="2" t="s">
        <v>38160</v>
      </c>
      <c r="H6247" s="1" t="s">
        <v>38161</v>
      </c>
      <c r="I6247" s="1" t="s">
        <v>10692</v>
      </c>
      <c r="J6247" s="1" t="s">
        <v>12674</v>
      </c>
      <c r="K6247" s="1" t="s">
        <v>25649</v>
      </c>
      <c r="M6247" s="1">
        <f>IF($P$5&lt;20000,H6247*L6247,IF($P$5&lt;50000,I6247*L6247,IF($P$5&lt;100000,J6247*L6247,IF($P$5&lt;80000000,K6247*L6247))))</f>
        <v>0</v>
      </c>
      <c r="N6247" s="4" t="str">
        <f>IF(AND(P6247 &lt;&gt; "", P6247 &lt;&gt; "---"), HYPERLINK(P6247, Q6247), "")</f>
        <v>ссылка</v>
      </c>
      <c r="O6247" s="21">
        <f>L6247*H6247</f>
        <v>0</v>
      </c>
      <c r="P6247" s="26" t="s">
        <v>38162</v>
      </c>
      <c r="Q6247" t="str">
        <f>"ссылка"</f>
        <v>ссылка</v>
      </c>
    </row>
    <row r="6248" spans="1:26" ht="14.25" customHeight="1" outlineLevel="1" x14ac:dyDescent="0.2">
      <c r="A6248" s="24" t="s">
        <v>38163</v>
      </c>
      <c r="B6248" s="1" t="s">
        <v>38158</v>
      </c>
      <c r="C6248" s="25" t="s">
        <v>541</v>
      </c>
      <c r="E6248" s="1" t="s">
        <v>38164</v>
      </c>
      <c r="F6248" s="4" t="s">
        <v>20</v>
      </c>
      <c r="G6248" s="2" t="s">
        <v>38165</v>
      </c>
      <c r="H6248" s="1" t="s">
        <v>18531</v>
      </c>
      <c r="I6248" s="1" t="s">
        <v>38166</v>
      </c>
      <c r="J6248" s="1" t="s">
        <v>38167</v>
      </c>
      <c r="K6248" s="1" t="s">
        <v>38168</v>
      </c>
      <c r="M6248" s="1">
        <f>IF($P$5&lt;20000,H6248*L6248,IF($P$5&lt;50000,I6248*L6248,IF($P$5&lt;100000,J6248*L6248,IF($P$5&lt;80000000,K6248*L6248))))</f>
        <v>0</v>
      </c>
      <c r="N6248" s="4" t="str">
        <f>IF(AND(P6248 &lt;&gt; "", P6248 &lt;&gt; "---"), HYPERLINK(P6248, Q6248), "")</f>
        <v>ссылка</v>
      </c>
      <c r="O6248" s="21">
        <f>L6248*H6248</f>
        <v>0</v>
      </c>
      <c r="P6248" s="26" t="s">
        <v>38169</v>
      </c>
      <c r="Q6248" t="str">
        <f>"ссылка"</f>
        <v>ссылка</v>
      </c>
    </row>
    <row r="6249" spans="1:26" ht="14.25" customHeight="1" outlineLevel="1" x14ac:dyDescent="0.2">
      <c r="A6249" s="24" t="s">
        <v>38170</v>
      </c>
      <c r="B6249" s="1" t="s">
        <v>38158</v>
      </c>
      <c r="C6249" s="25" t="s">
        <v>541</v>
      </c>
      <c r="E6249" s="1" t="s">
        <v>38171</v>
      </c>
      <c r="F6249" s="4" t="s">
        <v>20</v>
      </c>
      <c r="G6249" s="2" t="s">
        <v>38172</v>
      </c>
      <c r="H6249" s="1" t="s">
        <v>38173</v>
      </c>
      <c r="I6249" s="1" t="s">
        <v>12567</v>
      </c>
      <c r="J6249" s="1" t="s">
        <v>9153</v>
      </c>
      <c r="K6249" s="1" t="s">
        <v>26557</v>
      </c>
      <c r="M6249" s="1">
        <f>IF($P$5&lt;20000,H6249*L6249,IF($P$5&lt;50000,I6249*L6249,IF($P$5&lt;100000,J6249*L6249,IF($P$5&lt;80000000,K6249*L6249))))</f>
        <v>0</v>
      </c>
      <c r="N6249" s="4" t="str">
        <f>IF(AND(P6249 &lt;&gt; "", P6249 &lt;&gt; "---"), HYPERLINK(P6249, Q6249), "")</f>
        <v>ссылка</v>
      </c>
      <c r="O6249" s="21">
        <f>L6249*H6249</f>
        <v>0</v>
      </c>
      <c r="P6249" s="26" t="s">
        <v>38174</v>
      </c>
      <c r="Q6249" t="str">
        <f>"ссылка"</f>
        <v>ссылка</v>
      </c>
    </row>
    <row r="6250" spans="1:26" ht="14.25" customHeight="1" outlineLevel="1" x14ac:dyDescent="0.2">
      <c r="A6250" s="24" t="s">
        <v>38175</v>
      </c>
      <c r="B6250" s="1" t="s">
        <v>38158</v>
      </c>
      <c r="C6250" s="25" t="s">
        <v>541</v>
      </c>
      <c r="E6250" s="1" t="s">
        <v>38176</v>
      </c>
      <c r="F6250" s="4" t="s">
        <v>20</v>
      </c>
      <c r="G6250" s="2" t="s">
        <v>18663</v>
      </c>
      <c r="H6250" s="1" t="s">
        <v>14502</v>
      </c>
      <c r="I6250" s="1" t="s">
        <v>38177</v>
      </c>
      <c r="J6250" s="1" t="s">
        <v>28574</v>
      </c>
      <c r="K6250" s="1" t="s">
        <v>10123</v>
      </c>
      <c r="M6250" s="1">
        <f>IF($P$5&lt;20000,H6250*L6250,IF($P$5&lt;50000,I6250*L6250,IF($P$5&lt;100000,J6250*L6250,IF($P$5&lt;80000000,K6250*L6250))))</f>
        <v>0</v>
      </c>
      <c r="N6250" s="4" t="str">
        <f>IF(AND(P6250 &lt;&gt; "", P6250 &lt;&gt; "---"), HYPERLINK(P6250, Q6250), "")</f>
        <v>ссылка</v>
      </c>
      <c r="O6250" s="21">
        <f>L6250*H6250</f>
        <v>0</v>
      </c>
      <c r="P6250" s="26" t="s">
        <v>38178</v>
      </c>
      <c r="Q6250" t="str">
        <f>"ссылка"</f>
        <v>ссылка</v>
      </c>
    </row>
    <row r="6251" spans="1:26" ht="14.25" customHeight="1" outlineLevel="1" x14ac:dyDescent="0.2">
      <c r="A6251" s="24" t="s">
        <v>38179</v>
      </c>
      <c r="B6251" s="1" t="s">
        <v>38158</v>
      </c>
      <c r="C6251" s="25" t="s">
        <v>541</v>
      </c>
      <c r="E6251" s="1" t="s">
        <v>38180</v>
      </c>
      <c r="F6251" s="4" t="s">
        <v>20</v>
      </c>
      <c r="G6251" s="2" t="s">
        <v>38181</v>
      </c>
      <c r="H6251" s="1" t="s">
        <v>11026</v>
      </c>
      <c r="I6251" s="1" t="s">
        <v>17247</v>
      </c>
      <c r="J6251" s="1" t="s">
        <v>1201</v>
      </c>
      <c r="K6251" s="1" t="s">
        <v>38182</v>
      </c>
      <c r="M6251" s="1">
        <f>IF($P$5&lt;20000,H6251*L6251,IF($P$5&lt;50000,I6251*L6251,IF($P$5&lt;100000,J6251*L6251,IF($P$5&lt;80000000,K6251*L6251))))</f>
        <v>0</v>
      </c>
      <c r="N6251" s="4" t="str">
        <f>IF(AND(P6251 &lt;&gt; "", P6251 &lt;&gt; "---"), HYPERLINK(P6251, Q6251), "")</f>
        <v>ссылка</v>
      </c>
      <c r="O6251" s="21">
        <f>L6251*H6251</f>
        <v>0</v>
      </c>
      <c r="P6251" s="26" t="s">
        <v>38183</v>
      </c>
      <c r="Q6251" t="str">
        <f>"ссылка"</f>
        <v>ссылка</v>
      </c>
    </row>
    <row r="6252" spans="1:26" ht="14.25" customHeight="1" outlineLevel="1" x14ac:dyDescent="0.2">
      <c r="A6252" s="24" t="s">
        <v>38184</v>
      </c>
      <c r="B6252" s="1" t="s">
        <v>38158</v>
      </c>
      <c r="C6252" s="25" t="s">
        <v>541</v>
      </c>
      <c r="E6252" s="1" t="s">
        <v>38185</v>
      </c>
      <c r="F6252" s="4" t="s">
        <v>20</v>
      </c>
      <c r="G6252" s="2" t="s">
        <v>38186</v>
      </c>
      <c r="H6252" s="1" t="s">
        <v>10708</v>
      </c>
      <c r="I6252" s="1" t="s">
        <v>38187</v>
      </c>
      <c r="J6252" s="1" t="s">
        <v>38188</v>
      </c>
      <c r="K6252" s="1" t="s">
        <v>18352</v>
      </c>
      <c r="M6252" s="1">
        <f>IF($P$5&lt;20000,H6252*L6252,IF($P$5&lt;50000,I6252*L6252,IF($P$5&lt;100000,J6252*L6252,IF($P$5&lt;80000000,K6252*L6252))))</f>
        <v>0</v>
      </c>
      <c r="N6252" s="4" t="str">
        <f>IF(AND(P6252 &lt;&gt; "", P6252 &lt;&gt; "---"), HYPERLINK(P6252, Q6252), "")</f>
        <v>ссылка</v>
      </c>
      <c r="O6252" s="21">
        <f>L6252*H6252</f>
        <v>0</v>
      </c>
      <c r="P6252" s="26" t="s">
        <v>38189</v>
      </c>
      <c r="Q6252" t="str">
        <f>"ссылка"</f>
        <v>ссылка</v>
      </c>
    </row>
    <row r="6253" spans="1:26" ht="14.25" customHeight="1" outlineLevel="1" x14ac:dyDescent="0.2">
      <c r="A6253" s="24" t="s">
        <v>38190</v>
      </c>
      <c r="B6253" s="1" t="s">
        <v>38158</v>
      </c>
      <c r="C6253" s="25" t="s">
        <v>541</v>
      </c>
      <c r="E6253" s="1" t="s">
        <v>38191</v>
      </c>
      <c r="F6253" s="4" t="s">
        <v>20</v>
      </c>
      <c r="G6253" s="2" t="s">
        <v>38192</v>
      </c>
      <c r="H6253" s="1" t="s">
        <v>12073</v>
      </c>
      <c r="I6253" s="1" t="s">
        <v>24284</v>
      </c>
      <c r="J6253" s="1" t="s">
        <v>38193</v>
      </c>
      <c r="K6253" s="1" t="s">
        <v>13538</v>
      </c>
      <c r="M6253" s="1">
        <f>IF($P$5&lt;20000,H6253*L6253,IF($P$5&lt;50000,I6253*L6253,IF($P$5&lt;100000,J6253*L6253,IF($P$5&lt;80000000,K6253*L6253))))</f>
        <v>0</v>
      </c>
      <c r="N6253" s="4" t="str">
        <f>IF(AND(P6253 &lt;&gt; "", P6253 &lt;&gt; "---"), HYPERLINK(P6253, Q6253), "")</f>
        <v>ссылка</v>
      </c>
      <c r="O6253" s="21">
        <f>L6253*H6253</f>
        <v>0</v>
      </c>
      <c r="P6253" s="26" t="s">
        <v>38194</v>
      </c>
      <c r="Q6253" t="str">
        <f>"ссылка"</f>
        <v>ссылка</v>
      </c>
    </row>
    <row r="6254" spans="1:26" ht="14.25" customHeight="1" outlineLevel="1" x14ac:dyDescent="0.2">
      <c r="A6254" s="24" t="s">
        <v>38195</v>
      </c>
      <c r="B6254" s="1" t="s">
        <v>38158</v>
      </c>
      <c r="C6254" s="25" t="s">
        <v>541</v>
      </c>
      <c r="E6254" s="1" t="s">
        <v>38196</v>
      </c>
      <c r="F6254" s="4" t="s">
        <v>20</v>
      </c>
      <c r="G6254" s="2" t="s">
        <v>38197</v>
      </c>
      <c r="H6254" s="1" t="s">
        <v>38198</v>
      </c>
      <c r="I6254" s="1" t="s">
        <v>38199</v>
      </c>
      <c r="J6254" s="1" t="s">
        <v>13324</v>
      </c>
      <c r="K6254" s="1" t="s">
        <v>17573</v>
      </c>
      <c r="M6254" s="1">
        <f>IF($P$5&lt;20000,H6254*L6254,IF($P$5&lt;50000,I6254*L6254,IF($P$5&lt;100000,J6254*L6254,IF($P$5&lt;80000000,K6254*L6254))))</f>
        <v>0</v>
      </c>
      <c r="N6254" s="4" t="str">
        <f>IF(AND(P6254 &lt;&gt; "", P6254 &lt;&gt; "---"), HYPERLINK(P6254, Q6254), "")</f>
        <v>ссылка</v>
      </c>
      <c r="O6254" s="21">
        <f>L6254*H6254</f>
        <v>0</v>
      </c>
      <c r="P6254" s="26" t="s">
        <v>38200</v>
      </c>
      <c r="Q6254" t="str">
        <f>"ссылка"</f>
        <v>ссылка</v>
      </c>
    </row>
    <row r="6255" spans="1:26" ht="14.25" customHeight="1" outlineLevel="1" x14ac:dyDescent="0.2">
      <c r="A6255" s="24" t="s">
        <v>38201</v>
      </c>
      <c r="B6255" s="1" t="s">
        <v>38158</v>
      </c>
      <c r="C6255" s="25" t="s">
        <v>541</v>
      </c>
      <c r="E6255" s="1" t="s">
        <v>38202</v>
      </c>
      <c r="F6255" s="4" t="s">
        <v>20</v>
      </c>
      <c r="G6255" s="2" t="s">
        <v>38203</v>
      </c>
      <c r="H6255" s="1" t="s">
        <v>16733</v>
      </c>
      <c r="I6255" s="1" t="s">
        <v>9607</v>
      </c>
      <c r="J6255" s="1" t="s">
        <v>8729</v>
      </c>
      <c r="K6255" s="1" t="s">
        <v>38204</v>
      </c>
      <c r="M6255" s="1">
        <f>IF($P$5&lt;20000,H6255*L6255,IF($P$5&lt;50000,I6255*L6255,IF($P$5&lt;100000,J6255*L6255,IF($P$5&lt;80000000,K6255*L6255))))</f>
        <v>0</v>
      </c>
      <c r="N6255" s="4" t="str">
        <f>IF(AND(P6255 &lt;&gt; "", P6255 &lt;&gt; "---"), HYPERLINK(P6255, Q6255), "")</f>
        <v>ссылка</v>
      </c>
      <c r="O6255" s="21">
        <f>L6255*H6255</f>
        <v>0</v>
      </c>
      <c r="P6255" s="26" t="s">
        <v>38205</v>
      </c>
      <c r="Q6255" t="str">
        <f>"ссылка"</f>
        <v>ссылка</v>
      </c>
    </row>
    <row r="6256" spans="1:26" ht="14.25" customHeight="1" outlineLevel="1" x14ac:dyDescent="0.2">
      <c r="A6256" s="24" t="s">
        <v>38206</v>
      </c>
      <c r="B6256" s="1" t="s">
        <v>38158</v>
      </c>
      <c r="C6256" s="25" t="s">
        <v>541</v>
      </c>
      <c r="E6256" s="1" t="s">
        <v>38207</v>
      </c>
      <c r="F6256" s="4" t="s">
        <v>20</v>
      </c>
      <c r="G6256" s="2" t="s">
        <v>38208</v>
      </c>
      <c r="H6256" s="1" t="s">
        <v>38209</v>
      </c>
      <c r="I6256" s="1" t="s">
        <v>38210</v>
      </c>
      <c r="J6256" s="1" t="s">
        <v>20187</v>
      </c>
      <c r="K6256" s="1" t="s">
        <v>16188</v>
      </c>
      <c r="M6256" s="1">
        <f>IF($P$5&lt;20000,H6256*L6256,IF($P$5&lt;50000,I6256*L6256,IF($P$5&lt;100000,J6256*L6256,IF($P$5&lt;80000000,K6256*L6256))))</f>
        <v>0</v>
      </c>
      <c r="N6256" s="4" t="str">
        <f>IF(AND(P6256 &lt;&gt; "", P6256 &lt;&gt; "---"), HYPERLINK(P6256, Q6256), "")</f>
        <v>ссылка</v>
      </c>
      <c r="O6256" s="21">
        <f>L6256*H6256</f>
        <v>0</v>
      </c>
      <c r="P6256" s="26" t="s">
        <v>38211</v>
      </c>
      <c r="Q6256" t="str">
        <f>"ссылка"</f>
        <v>ссылка</v>
      </c>
    </row>
    <row r="6257" spans="1:26" ht="14.25" customHeight="1" outlineLevel="1" x14ac:dyDescent="0.2">
      <c r="A6257" s="24" t="s">
        <v>38212</v>
      </c>
      <c r="B6257" s="1" t="s">
        <v>38158</v>
      </c>
      <c r="C6257" s="25" t="s">
        <v>541</v>
      </c>
      <c r="E6257" s="1" t="s">
        <v>38213</v>
      </c>
      <c r="F6257" s="4" t="s">
        <v>20</v>
      </c>
      <c r="G6257" s="2" t="s">
        <v>38214</v>
      </c>
      <c r="H6257" s="1" t="s">
        <v>15871</v>
      </c>
      <c r="I6257" s="1" t="s">
        <v>13276</v>
      </c>
      <c r="J6257" s="1" t="s">
        <v>38215</v>
      </c>
      <c r="K6257" s="1" t="s">
        <v>13258</v>
      </c>
      <c r="M6257" s="1">
        <f>IF($P$5&lt;20000,H6257*L6257,IF($P$5&lt;50000,I6257*L6257,IF($P$5&lt;100000,J6257*L6257,IF($P$5&lt;80000000,K6257*L6257))))</f>
        <v>0</v>
      </c>
      <c r="N6257" s="4" t="str">
        <f>IF(AND(P6257 &lt;&gt; "", P6257 &lt;&gt; "---"), HYPERLINK(P6257, Q6257), "")</f>
        <v>ссылка</v>
      </c>
      <c r="O6257" s="21">
        <f>L6257*H6257</f>
        <v>0</v>
      </c>
      <c r="P6257" s="26" t="s">
        <v>38216</v>
      </c>
      <c r="Q6257" t="str">
        <f>"ссылка"</f>
        <v>ссылка</v>
      </c>
    </row>
    <row r="6258" spans="1:26" ht="14.25" customHeight="1" outlineLevel="1" x14ac:dyDescent="0.2">
      <c r="A6258" s="24" t="s">
        <v>38217</v>
      </c>
      <c r="B6258" s="1" t="s">
        <v>38158</v>
      </c>
      <c r="C6258" s="25" t="s">
        <v>541</v>
      </c>
      <c r="E6258" s="1" t="s">
        <v>38218</v>
      </c>
      <c r="F6258" s="4" t="s">
        <v>20</v>
      </c>
      <c r="G6258" s="2" t="s">
        <v>38219</v>
      </c>
      <c r="H6258" s="1" t="s">
        <v>38220</v>
      </c>
      <c r="I6258" s="1" t="s">
        <v>38221</v>
      </c>
      <c r="J6258" s="1" t="s">
        <v>38222</v>
      </c>
      <c r="K6258" s="1" t="s">
        <v>38223</v>
      </c>
      <c r="M6258" s="1">
        <f>IF($P$5&lt;20000,H6258*L6258,IF($P$5&lt;50000,I6258*L6258,IF($P$5&lt;100000,J6258*L6258,IF($P$5&lt;80000000,K6258*L6258))))</f>
        <v>0</v>
      </c>
      <c r="N6258" s="4" t="str">
        <f>IF(AND(P6258 &lt;&gt; "", P6258 &lt;&gt; "---"), HYPERLINK(P6258, Q6258), "")</f>
        <v>ссылка</v>
      </c>
      <c r="O6258" s="21">
        <f>L6258*H6258</f>
        <v>0</v>
      </c>
      <c r="P6258" s="26" t="s">
        <v>38224</v>
      </c>
      <c r="Q6258" t="str">
        <f>"ссылка"</f>
        <v>ссылка</v>
      </c>
    </row>
    <row r="6259" spans="1:26" ht="14.25" customHeight="1" outlineLevel="1" x14ac:dyDescent="0.2">
      <c r="A6259" s="24" t="s">
        <v>38225</v>
      </c>
      <c r="B6259" s="1" t="s">
        <v>38158</v>
      </c>
      <c r="C6259" s="25" t="s">
        <v>541</v>
      </c>
      <c r="E6259" s="1" t="s">
        <v>38226</v>
      </c>
      <c r="F6259" s="4" t="s">
        <v>20</v>
      </c>
      <c r="G6259" s="2" t="s">
        <v>38227</v>
      </c>
      <c r="H6259" s="1" t="s">
        <v>7846</v>
      </c>
      <c r="I6259" s="1" t="s">
        <v>7847</v>
      </c>
      <c r="J6259" s="1" t="s">
        <v>7848</v>
      </c>
      <c r="K6259" s="1" t="s">
        <v>38228</v>
      </c>
      <c r="M6259" s="1">
        <f>IF($P$5&lt;20000,H6259*L6259,IF($P$5&lt;50000,I6259*L6259,IF($P$5&lt;100000,J6259*L6259,IF($P$5&lt;80000000,K6259*L6259))))</f>
        <v>0</v>
      </c>
      <c r="N6259" s="4" t="str">
        <f>IF(AND(P6259 &lt;&gt; "", P6259 &lt;&gt; "---"), HYPERLINK(P6259, Q6259), "")</f>
        <v>ссылка</v>
      </c>
      <c r="O6259" s="21">
        <f>L6259*H6259</f>
        <v>0</v>
      </c>
      <c r="P6259" s="26" t="s">
        <v>38229</v>
      </c>
      <c r="Q6259" t="str">
        <f>"ссылка"</f>
        <v>ссылка</v>
      </c>
    </row>
    <row r="6260" spans="1:26" ht="14.25" customHeight="1" outlineLevel="1" x14ac:dyDescent="0.2">
      <c r="A6260" s="24" t="s">
        <v>38230</v>
      </c>
      <c r="B6260" s="1" t="s">
        <v>38158</v>
      </c>
      <c r="C6260" s="25" t="s">
        <v>541</v>
      </c>
      <c r="E6260" s="1" t="s">
        <v>38231</v>
      </c>
      <c r="F6260" s="4" t="s">
        <v>20</v>
      </c>
      <c r="G6260" s="2" t="s">
        <v>38232</v>
      </c>
      <c r="H6260" s="1" t="s">
        <v>38233</v>
      </c>
      <c r="I6260" s="1" t="s">
        <v>38234</v>
      </c>
      <c r="J6260" s="1" t="s">
        <v>38235</v>
      </c>
      <c r="K6260" s="1" t="s">
        <v>38236</v>
      </c>
      <c r="M6260" s="1">
        <f>IF($P$5&lt;20000,H6260*L6260,IF($P$5&lt;50000,I6260*L6260,IF($P$5&lt;100000,J6260*L6260,IF($P$5&lt;80000000,K6260*L6260))))</f>
        <v>0</v>
      </c>
      <c r="N6260" s="4" t="str">
        <f>IF(AND(P6260 &lt;&gt; "", P6260 &lt;&gt; "---"), HYPERLINK(P6260, Q6260), "")</f>
        <v>ссылка</v>
      </c>
      <c r="O6260" s="21">
        <f>L6260*H6260</f>
        <v>0</v>
      </c>
      <c r="P6260" s="26" t="s">
        <v>38237</v>
      </c>
      <c r="Q6260" t="str">
        <f>"ссылка"</f>
        <v>ссылка</v>
      </c>
    </row>
    <row r="6261" spans="1:26" ht="14.25" customHeight="1" outlineLevel="1" x14ac:dyDescent="0.2">
      <c r="A6261" s="24" t="s">
        <v>38238</v>
      </c>
      <c r="B6261" s="1" t="s">
        <v>38158</v>
      </c>
      <c r="C6261" s="25" t="s">
        <v>541</v>
      </c>
      <c r="E6261" s="1" t="s">
        <v>38239</v>
      </c>
      <c r="F6261" s="4" t="s">
        <v>20</v>
      </c>
      <c r="G6261" s="2" t="s">
        <v>38240</v>
      </c>
      <c r="H6261" s="1" t="s">
        <v>38241</v>
      </c>
      <c r="I6261" s="1" t="s">
        <v>2675</v>
      </c>
      <c r="J6261" s="1" t="s">
        <v>38204</v>
      </c>
      <c r="K6261" s="1" t="s">
        <v>38242</v>
      </c>
      <c r="M6261" s="1">
        <f>IF($P$5&lt;20000,H6261*L6261,IF($P$5&lt;50000,I6261*L6261,IF($P$5&lt;100000,J6261*L6261,IF($P$5&lt;80000000,K6261*L6261))))</f>
        <v>0</v>
      </c>
      <c r="N6261" s="4" t="str">
        <f>IF(AND(P6261 &lt;&gt; "", P6261 &lt;&gt; "---"), HYPERLINK(P6261, Q6261), "")</f>
        <v>ссылка</v>
      </c>
      <c r="O6261" s="21">
        <f>L6261*H6261</f>
        <v>0</v>
      </c>
      <c r="P6261" s="26" t="s">
        <v>38243</v>
      </c>
      <c r="Q6261" t="str">
        <f>"ссылка"</f>
        <v>ссылка</v>
      </c>
    </row>
    <row r="6262" spans="1:26" ht="14.25" customHeight="1" outlineLevel="1" x14ac:dyDescent="0.2">
      <c r="A6262" s="24" t="s">
        <v>38244</v>
      </c>
      <c r="B6262" s="1" t="s">
        <v>38158</v>
      </c>
      <c r="C6262" s="25" t="s">
        <v>541</v>
      </c>
      <c r="E6262" s="1" t="s">
        <v>38245</v>
      </c>
      <c r="F6262" s="4" t="s">
        <v>20</v>
      </c>
      <c r="G6262" s="2" t="s">
        <v>38246</v>
      </c>
      <c r="H6262" s="1" t="s">
        <v>22419</v>
      </c>
      <c r="I6262" s="1" t="s">
        <v>15458</v>
      </c>
      <c r="J6262" s="1" t="s">
        <v>12694</v>
      </c>
      <c r="K6262" s="1" t="s">
        <v>38247</v>
      </c>
      <c r="M6262" s="1">
        <f>IF($P$5&lt;20000,H6262*L6262,IF($P$5&lt;50000,I6262*L6262,IF($P$5&lt;100000,J6262*L6262,IF($P$5&lt;80000000,K6262*L6262))))</f>
        <v>0</v>
      </c>
      <c r="N6262" s="4" t="str">
        <f>IF(AND(P6262 &lt;&gt; "", P6262 &lt;&gt; "---"), HYPERLINK(P6262, Q6262), "")</f>
        <v>ссылка</v>
      </c>
      <c r="O6262" s="21">
        <f>L6262*H6262</f>
        <v>0</v>
      </c>
      <c r="P6262" s="26" t="s">
        <v>38248</v>
      </c>
      <c r="Q6262" t="str">
        <f>"ссылка"</f>
        <v>ссылка</v>
      </c>
    </row>
    <row r="6263" spans="1:26" ht="14.25" customHeight="1" outlineLevel="1" x14ac:dyDescent="0.2">
      <c r="A6263" s="24" t="s">
        <v>39703</v>
      </c>
      <c r="B6263" s="1" t="s">
        <v>38158</v>
      </c>
      <c r="C6263" s="25" t="s">
        <v>541</v>
      </c>
      <c r="E6263" s="1" t="s">
        <v>39704</v>
      </c>
      <c r="F6263" s="4" t="s">
        <v>20</v>
      </c>
      <c r="G6263" s="2" t="s">
        <v>39705</v>
      </c>
      <c r="H6263" s="1" t="s">
        <v>39706</v>
      </c>
      <c r="I6263" s="1" t="s">
        <v>38236</v>
      </c>
      <c r="J6263" s="1" t="s">
        <v>24372</v>
      </c>
      <c r="K6263" s="1" t="s">
        <v>38167</v>
      </c>
      <c r="M6263" s="1">
        <f>IF($P$5&lt;20000,H6263*L6263,IF($P$5&lt;50000,I6263*L6263,IF($P$5&lt;100000,J6263*L6263,IF($P$5&lt;80000000,K6263*L6263))))</f>
        <v>0</v>
      </c>
      <c r="N6263" s="4" t="str">
        <f>IF(AND(P6263 &lt;&gt; "", P6263 &lt;&gt; "---"), HYPERLINK(P6263, Q6263), "")</f>
        <v/>
      </c>
      <c r="O6263" s="21">
        <f>L6263*H6263</f>
        <v>0</v>
      </c>
      <c r="P6263" s="26" t="s">
        <v>362</v>
      </c>
      <c r="Q6263" t="str">
        <f>"ссылка"</f>
        <v>ссылка</v>
      </c>
    </row>
    <row r="6264" spans="1:26" ht="14.25" customHeight="1" x14ac:dyDescent="0.2">
      <c r="A6264" s="29" t="s">
        <v>17581</v>
      </c>
      <c r="B6264" s="28"/>
      <c r="C6264" s="29"/>
      <c r="D6264" s="28"/>
      <c r="E6264" s="28"/>
      <c r="F6264" s="28"/>
      <c r="G6264" s="28"/>
      <c r="H6264" s="28"/>
      <c r="I6264" s="28"/>
      <c r="J6264" s="28"/>
      <c r="K6264" s="28"/>
      <c r="L6264" s="28"/>
      <c r="M6264" s="28"/>
      <c r="N6264" s="28"/>
      <c r="O6264" s="30"/>
      <c r="P6264" s="31"/>
      <c r="Q6264" s="28"/>
      <c r="R6264" s="28"/>
      <c r="S6264" s="28"/>
      <c r="T6264" s="28"/>
      <c r="U6264" s="28"/>
      <c r="V6264" s="28"/>
      <c r="W6264" s="28"/>
      <c r="X6264" s="28"/>
      <c r="Y6264" s="28"/>
      <c r="Z6264" s="28"/>
    </row>
    <row r="6265" spans="1:26" ht="14.25" customHeight="1" outlineLevel="1" x14ac:dyDescent="0.2">
      <c r="A6265" s="24" t="s">
        <v>17580</v>
      </c>
      <c r="B6265" s="1" t="s">
        <v>17581</v>
      </c>
      <c r="C6265" s="25" t="s">
        <v>54</v>
      </c>
      <c r="E6265" s="1" t="s">
        <v>17582</v>
      </c>
      <c r="F6265" s="4" t="s">
        <v>20</v>
      </c>
      <c r="G6265" s="2" t="s">
        <v>8439</v>
      </c>
      <c r="H6265" s="1" t="s">
        <v>4018</v>
      </c>
      <c r="I6265" s="1" t="s">
        <v>1901</v>
      </c>
      <c r="J6265" s="1" t="s">
        <v>3525</v>
      </c>
      <c r="K6265" s="1" t="s">
        <v>3526</v>
      </c>
      <c r="M6265" s="1">
        <f>IF($P$5&lt;20000,H6265*L6265,IF($P$5&lt;50000,I6265*L6265,IF($P$5&lt;100000,J6265*L6265,IF($P$5&lt;80000000,K6265*L6265))))</f>
        <v>0</v>
      </c>
      <c r="N6265" s="4" t="str">
        <f>IF(AND(P6265 &lt;&gt; "", P6265 &lt;&gt; "---"), HYPERLINK(P6265, Q6265), "")</f>
        <v>ссылка</v>
      </c>
      <c r="O6265" s="21">
        <f>L6265*H6265</f>
        <v>0</v>
      </c>
      <c r="P6265" s="26" t="s">
        <v>17583</v>
      </c>
      <c r="Q6265" t="str">
        <f>"ссылка"</f>
        <v>ссылка</v>
      </c>
    </row>
    <row r="6266" spans="1:26" ht="14.25" customHeight="1" x14ac:dyDescent="0.2">
      <c r="A6266" s="29" t="s">
        <v>25683</v>
      </c>
      <c r="B6266" s="28"/>
      <c r="C6266" s="29"/>
      <c r="D6266" s="28"/>
      <c r="E6266" s="28"/>
      <c r="F6266" s="28"/>
      <c r="G6266" s="28"/>
      <c r="H6266" s="28"/>
      <c r="I6266" s="28"/>
      <c r="J6266" s="28"/>
      <c r="K6266" s="28"/>
      <c r="L6266" s="28"/>
      <c r="M6266" s="28"/>
      <c r="N6266" s="28"/>
      <c r="O6266" s="30"/>
      <c r="P6266" s="31"/>
      <c r="Q6266" s="28"/>
      <c r="R6266" s="28"/>
      <c r="S6266" s="28"/>
      <c r="T6266" s="28"/>
      <c r="U6266" s="28"/>
      <c r="V6266" s="28"/>
      <c r="W6266" s="28"/>
      <c r="X6266" s="28"/>
      <c r="Y6266" s="28"/>
      <c r="Z6266" s="28"/>
    </row>
    <row r="6267" spans="1:26" ht="14.25" customHeight="1" outlineLevel="1" x14ac:dyDescent="0.2">
      <c r="A6267" s="24" t="s">
        <v>25682</v>
      </c>
      <c r="B6267" s="1" t="s">
        <v>25683</v>
      </c>
      <c r="C6267" s="25" t="s">
        <v>541</v>
      </c>
      <c r="E6267" s="1" t="s">
        <v>25684</v>
      </c>
      <c r="F6267" s="4" t="s">
        <v>20</v>
      </c>
      <c r="G6267" s="2" t="s">
        <v>25685</v>
      </c>
      <c r="H6267" s="1" t="s">
        <v>2016</v>
      </c>
      <c r="I6267" s="1" t="s">
        <v>8738</v>
      </c>
      <c r="J6267" s="1" t="s">
        <v>12697</v>
      </c>
      <c r="K6267" s="1" t="s">
        <v>25686</v>
      </c>
      <c r="M6267" s="1">
        <f>IF($P$5&lt;20000,H6267*L6267,IF($P$5&lt;50000,I6267*L6267,IF($P$5&lt;100000,J6267*L6267,IF($P$5&lt;80000000,K6267*L6267))))</f>
        <v>0</v>
      </c>
      <c r="N6267" s="4" t="str">
        <f>IF(AND(P6267 &lt;&gt; "", P6267 &lt;&gt; "---"), HYPERLINK(P6267, Q6267), "")</f>
        <v>ссылка</v>
      </c>
      <c r="O6267" s="21">
        <f>L6267*H6267</f>
        <v>0</v>
      </c>
      <c r="P6267" s="26" t="s">
        <v>25687</v>
      </c>
      <c r="Q6267" t="str">
        <f>"ссылка"</f>
        <v>ссылка</v>
      </c>
    </row>
    <row r="6268" spans="1:26" ht="14.25" customHeight="1" outlineLevel="1" x14ac:dyDescent="0.2">
      <c r="A6268" s="24" t="s">
        <v>41703</v>
      </c>
      <c r="B6268" s="1" t="s">
        <v>25683</v>
      </c>
      <c r="C6268" s="25" t="s">
        <v>541</v>
      </c>
      <c r="E6268" s="1" t="s">
        <v>41704</v>
      </c>
      <c r="F6268" s="4" t="s">
        <v>20</v>
      </c>
      <c r="G6268" s="2" t="s">
        <v>3117</v>
      </c>
      <c r="H6268" s="1" t="s">
        <v>1666</v>
      </c>
      <c r="I6268" s="1" t="s">
        <v>1260</v>
      </c>
      <c r="J6268" s="1" t="s">
        <v>1845</v>
      </c>
      <c r="K6268" s="1" t="s">
        <v>294</v>
      </c>
      <c r="M6268" s="1">
        <f>IF($P$5&lt;20000,H6268*L6268,IF($P$5&lt;50000,I6268*L6268,IF($P$5&lt;100000,J6268*L6268,IF($P$5&lt;80000000,K6268*L6268))))</f>
        <v>0</v>
      </c>
      <c r="N6268" s="4" t="str">
        <f>IF(AND(P6268 &lt;&gt; "", P6268 &lt;&gt; "---"), HYPERLINK(P6268, Q6268), "")</f>
        <v>ссылка</v>
      </c>
      <c r="O6268" s="21">
        <f>L6268*H6268</f>
        <v>0</v>
      </c>
      <c r="P6268" s="26" t="s">
        <v>41705</v>
      </c>
      <c r="Q6268" t="str">
        <f>"ссылка"</f>
        <v>ссылка</v>
      </c>
    </row>
    <row r="6269" spans="1:26" ht="14.25" customHeight="1" outlineLevel="1" x14ac:dyDescent="0.2">
      <c r="A6269" s="24" t="s">
        <v>41706</v>
      </c>
      <c r="B6269" s="1" t="s">
        <v>25683</v>
      </c>
      <c r="C6269" s="25" t="s">
        <v>541</v>
      </c>
      <c r="E6269" s="1" t="s">
        <v>41707</v>
      </c>
      <c r="F6269" s="4" t="s">
        <v>20</v>
      </c>
      <c r="G6269" s="2" t="s">
        <v>1136</v>
      </c>
      <c r="H6269" s="1" t="s">
        <v>2359</v>
      </c>
      <c r="I6269" s="1" t="s">
        <v>2421</v>
      </c>
      <c r="J6269" s="1" t="s">
        <v>2422</v>
      </c>
      <c r="K6269" s="1" t="s">
        <v>2701</v>
      </c>
      <c r="M6269" s="1">
        <f>IF($P$5&lt;20000,H6269*L6269,IF($P$5&lt;50000,I6269*L6269,IF($P$5&lt;100000,J6269*L6269,IF($P$5&lt;80000000,K6269*L6269))))</f>
        <v>0</v>
      </c>
      <c r="N6269" s="4" t="str">
        <f>IF(AND(P6269 &lt;&gt; "", P6269 &lt;&gt; "---"), HYPERLINK(P6269, Q6269), "")</f>
        <v>ссылка</v>
      </c>
      <c r="O6269" s="21">
        <f>L6269*H6269</f>
        <v>0</v>
      </c>
      <c r="P6269" s="26" t="s">
        <v>41708</v>
      </c>
      <c r="Q6269" t="str">
        <f>"ссылка"</f>
        <v>ссылка</v>
      </c>
    </row>
    <row r="6270" spans="1:26" ht="14.25" customHeight="1" outlineLevel="1" x14ac:dyDescent="0.2">
      <c r="A6270" s="24" t="s">
        <v>41709</v>
      </c>
      <c r="B6270" s="1" t="s">
        <v>25683</v>
      </c>
      <c r="C6270" s="25" t="s">
        <v>541</v>
      </c>
      <c r="E6270" s="1" t="s">
        <v>41710</v>
      </c>
      <c r="F6270" s="4" t="s">
        <v>20</v>
      </c>
      <c r="G6270" s="2" t="s">
        <v>729</v>
      </c>
      <c r="H6270" s="1" t="s">
        <v>519</v>
      </c>
      <c r="I6270" s="1" t="s">
        <v>1170</v>
      </c>
      <c r="J6270" s="1" t="s">
        <v>2260</v>
      </c>
      <c r="K6270" s="1" t="s">
        <v>1925</v>
      </c>
      <c r="M6270" s="1">
        <f>IF($P$5&lt;20000,H6270*L6270,IF($P$5&lt;50000,I6270*L6270,IF($P$5&lt;100000,J6270*L6270,IF($P$5&lt;80000000,K6270*L6270))))</f>
        <v>0</v>
      </c>
      <c r="N6270" s="4" t="str">
        <f>IF(AND(P6270 &lt;&gt; "", P6270 &lt;&gt; "---"), HYPERLINK(P6270, Q6270), "")</f>
        <v/>
      </c>
      <c r="O6270" s="21">
        <f>L6270*H6270</f>
        <v>0</v>
      </c>
      <c r="P6270" s="26" t="s">
        <v>362</v>
      </c>
      <c r="Q6270" t="str">
        <f>"ссылка"</f>
        <v>ссылка</v>
      </c>
    </row>
    <row r="6271" spans="1:26" ht="14.25" customHeight="1" outlineLevel="1" x14ac:dyDescent="0.2">
      <c r="A6271" s="24" t="s">
        <v>41711</v>
      </c>
      <c r="B6271" s="1" t="s">
        <v>25683</v>
      </c>
      <c r="C6271" s="25" t="s">
        <v>541</v>
      </c>
      <c r="E6271" s="1" t="s">
        <v>41712</v>
      </c>
      <c r="F6271" s="4" t="s">
        <v>20</v>
      </c>
      <c r="G6271" s="2" t="s">
        <v>729</v>
      </c>
      <c r="H6271" s="1" t="s">
        <v>519</v>
      </c>
      <c r="I6271" s="1" t="s">
        <v>1170</v>
      </c>
      <c r="J6271" s="1" t="s">
        <v>2260</v>
      </c>
      <c r="K6271" s="1" t="s">
        <v>1925</v>
      </c>
      <c r="M6271" s="1">
        <f>IF($P$5&lt;20000,H6271*L6271,IF($P$5&lt;50000,I6271*L6271,IF($P$5&lt;100000,J6271*L6271,IF($P$5&lt;80000000,K6271*L6271))))</f>
        <v>0</v>
      </c>
      <c r="N6271" s="4" t="str">
        <f>IF(AND(P6271 &lt;&gt; "", P6271 &lt;&gt; "---"), HYPERLINK(P6271, Q6271), "")</f>
        <v/>
      </c>
      <c r="O6271" s="21">
        <f>L6271*H6271</f>
        <v>0</v>
      </c>
      <c r="P6271" s="26" t="s">
        <v>362</v>
      </c>
      <c r="Q6271" t="str">
        <f>"ссылка"</f>
        <v>ссылка</v>
      </c>
    </row>
    <row r="6272" spans="1:26" ht="14.25" customHeight="1" outlineLevel="1" x14ac:dyDescent="0.2">
      <c r="A6272" s="24" t="s">
        <v>41713</v>
      </c>
      <c r="B6272" s="1" t="s">
        <v>25683</v>
      </c>
      <c r="C6272" s="25" t="s">
        <v>541</v>
      </c>
      <c r="E6272" s="1" t="s">
        <v>41714</v>
      </c>
      <c r="F6272" s="4" t="s">
        <v>20</v>
      </c>
      <c r="G6272" s="2" t="s">
        <v>1167</v>
      </c>
      <c r="H6272" s="1" t="s">
        <v>534</v>
      </c>
      <c r="I6272" s="1" t="s">
        <v>6117</v>
      </c>
      <c r="J6272" s="1" t="s">
        <v>535</v>
      </c>
      <c r="K6272" s="1" t="s">
        <v>6752</v>
      </c>
      <c r="M6272" s="1">
        <f>IF($P$5&lt;20000,H6272*L6272,IF($P$5&lt;50000,I6272*L6272,IF($P$5&lt;100000,J6272*L6272,IF($P$5&lt;80000000,K6272*L6272))))</f>
        <v>0</v>
      </c>
      <c r="N6272" s="4" t="str">
        <f>IF(AND(P6272 &lt;&gt; "", P6272 &lt;&gt; "---"), HYPERLINK(P6272, Q6272), "")</f>
        <v>ссылка</v>
      </c>
      <c r="O6272" s="21">
        <f>L6272*H6272</f>
        <v>0</v>
      </c>
      <c r="P6272" s="26" t="s">
        <v>41715</v>
      </c>
      <c r="Q6272" t="str">
        <f>"ссылка"</f>
        <v>ссылка</v>
      </c>
    </row>
    <row r="6273" spans="1:26" ht="14.25" customHeight="1" outlineLevel="1" x14ac:dyDescent="0.2">
      <c r="A6273" s="24" t="s">
        <v>41716</v>
      </c>
      <c r="B6273" s="1" t="s">
        <v>25683</v>
      </c>
      <c r="C6273" s="25" t="s">
        <v>541</v>
      </c>
      <c r="E6273" s="1" t="s">
        <v>41717</v>
      </c>
      <c r="F6273" s="4" t="s">
        <v>20</v>
      </c>
      <c r="G6273" s="2" t="s">
        <v>12518</v>
      </c>
      <c r="H6273" s="1" t="s">
        <v>196</v>
      </c>
      <c r="I6273" s="1" t="s">
        <v>7142</v>
      </c>
      <c r="J6273" s="1" t="s">
        <v>4892</v>
      </c>
      <c r="K6273" s="1" t="s">
        <v>2756</v>
      </c>
      <c r="M6273" s="1">
        <f>IF($P$5&lt;20000,H6273*L6273,IF($P$5&lt;50000,I6273*L6273,IF($P$5&lt;100000,J6273*L6273,IF($P$5&lt;80000000,K6273*L6273))))</f>
        <v>0</v>
      </c>
      <c r="N6273" s="4" t="str">
        <f>IF(AND(P6273 &lt;&gt; "", P6273 &lt;&gt; "---"), HYPERLINK(P6273, Q6273), "")</f>
        <v>ссылка</v>
      </c>
      <c r="O6273" s="21">
        <f>L6273*H6273</f>
        <v>0</v>
      </c>
      <c r="P6273" s="26" t="s">
        <v>41718</v>
      </c>
      <c r="Q6273" t="str">
        <f>"ссылка"</f>
        <v>ссылка</v>
      </c>
    </row>
    <row r="6274" spans="1:26" ht="14.25" customHeight="1" outlineLevel="1" x14ac:dyDescent="0.2">
      <c r="A6274" s="24" t="s">
        <v>41719</v>
      </c>
      <c r="B6274" s="1" t="s">
        <v>25683</v>
      </c>
      <c r="C6274" s="25" t="s">
        <v>541</v>
      </c>
      <c r="E6274" s="1" t="s">
        <v>41720</v>
      </c>
      <c r="F6274" s="4" t="s">
        <v>20</v>
      </c>
      <c r="G6274" s="2" t="s">
        <v>1167</v>
      </c>
      <c r="H6274" s="1" t="s">
        <v>534</v>
      </c>
      <c r="I6274" s="1" t="s">
        <v>6117</v>
      </c>
      <c r="J6274" s="1" t="s">
        <v>535</v>
      </c>
      <c r="K6274" s="1" t="s">
        <v>6752</v>
      </c>
      <c r="M6274" s="1">
        <f>IF($P$5&lt;20000,H6274*L6274,IF($P$5&lt;50000,I6274*L6274,IF($P$5&lt;100000,J6274*L6274,IF($P$5&lt;80000000,K6274*L6274))))</f>
        <v>0</v>
      </c>
      <c r="N6274" s="4" t="str">
        <f>IF(AND(P6274 &lt;&gt; "", P6274 &lt;&gt; "---"), HYPERLINK(P6274, Q6274), "")</f>
        <v/>
      </c>
      <c r="O6274" s="21">
        <f>L6274*H6274</f>
        <v>0</v>
      </c>
      <c r="P6274" s="26" t="s">
        <v>362</v>
      </c>
      <c r="Q6274" t="str">
        <f>"ссылка"</f>
        <v>ссылка</v>
      </c>
    </row>
    <row r="6275" spans="1:26" ht="14.25" customHeight="1" outlineLevel="1" x14ac:dyDescent="0.2">
      <c r="A6275" s="24" t="s">
        <v>41721</v>
      </c>
      <c r="B6275" s="1" t="s">
        <v>25683</v>
      </c>
      <c r="C6275" s="25" t="s">
        <v>541</v>
      </c>
      <c r="E6275" s="1" t="s">
        <v>41722</v>
      </c>
      <c r="F6275" s="4" t="s">
        <v>20</v>
      </c>
      <c r="G6275" s="2" t="s">
        <v>4091</v>
      </c>
      <c r="H6275" s="1" t="s">
        <v>1844</v>
      </c>
      <c r="I6275" s="1" t="s">
        <v>1782</v>
      </c>
      <c r="J6275" s="1" t="s">
        <v>1495</v>
      </c>
      <c r="K6275" s="1" t="s">
        <v>1239</v>
      </c>
      <c r="M6275" s="1">
        <f>IF($P$5&lt;20000,H6275*L6275,IF($P$5&lt;50000,I6275*L6275,IF($P$5&lt;100000,J6275*L6275,IF($P$5&lt;80000000,K6275*L6275))))</f>
        <v>0</v>
      </c>
      <c r="N6275" s="4" t="str">
        <f>IF(AND(P6275 &lt;&gt; "", P6275 &lt;&gt; "---"), HYPERLINK(P6275, Q6275), "")</f>
        <v>ссылка</v>
      </c>
      <c r="O6275" s="21">
        <f>L6275*H6275</f>
        <v>0</v>
      </c>
      <c r="P6275" s="26" t="s">
        <v>41723</v>
      </c>
      <c r="Q6275" t="str">
        <f>"ссылка"</f>
        <v>ссылка</v>
      </c>
    </row>
    <row r="6276" spans="1:26" ht="14.25" customHeight="1" outlineLevel="1" x14ac:dyDescent="0.2">
      <c r="A6276" s="24" t="s">
        <v>41724</v>
      </c>
      <c r="B6276" s="1" t="s">
        <v>25683</v>
      </c>
      <c r="C6276" s="25" t="s">
        <v>541</v>
      </c>
      <c r="E6276" s="1" t="s">
        <v>41725</v>
      </c>
      <c r="F6276" s="4" t="s">
        <v>20</v>
      </c>
      <c r="G6276" s="2" t="s">
        <v>156</v>
      </c>
      <c r="H6276" s="1" t="s">
        <v>1461</v>
      </c>
      <c r="I6276" s="1" t="s">
        <v>573</v>
      </c>
      <c r="J6276" s="1" t="s">
        <v>2160</v>
      </c>
      <c r="K6276" s="1" t="s">
        <v>1117</v>
      </c>
      <c r="M6276" s="1">
        <f>IF($P$5&lt;20000,H6276*L6276,IF($P$5&lt;50000,I6276*L6276,IF($P$5&lt;100000,J6276*L6276,IF($P$5&lt;80000000,K6276*L6276))))</f>
        <v>0</v>
      </c>
      <c r="N6276" s="4" t="str">
        <f>IF(AND(P6276 &lt;&gt; "", P6276 &lt;&gt; "---"), HYPERLINK(P6276, Q6276), "")</f>
        <v/>
      </c>
      <c r="O6276" s="21">
        <f>L6276*H6276</f>
        <v>0</v>
      </c>
      <c r="P6276" s="26" t="s">
        <v>362</v>
      </c>
      <c r="Q6276" t="str">
        <f>"ссылка"</f>
        <v>ссылка</v>
      </c>
    </row>
    <row r="6277" spans="1:26" ht="14.25" customHeight="1" outlineLevel="1" x14ac:dyDescent="0.2">
      <c r="A6277" s="24" t="s">
        <v>41726</v>
      </c>
      <c r="B6277" s="1" t="s">
        <v>25683</v>
      </c>
      <c r="C6277" s="25" t="s">
        <v>541</v>
      </c>
      <c r="E6277" s="1" t="s">
        <v>41727</v>
      </c>
      <c r="F6277" s="4" t="s">
        <v>20</v>
      </c>
      <c r="G6277" s="2" t="s">
        <v>3981</v>
      </c>
      <c r="H6277" s="1" t="s">
        <v>10910</v>
      </c>
      <c r="I6277" s="1" t="s">
        <v>13833</v>
      </c>
      <c r="J6277" s="1" t="s">
        <v>724</v>
      </c>
      <c r="K6277" s="1" t="s">
        <v>432</v>
      </c>
      <c r="M6277" s="1">
        <f>IF($P$5&lt;20000,H6277*L6277,IF($P$5&lt;50000,I6277*L6277,IF($P$5&lt;100000,J6277*L6277,IF($P$5&lt;80000000,K6277*L6277))))</f>
        <v>0</v>
      </c>
      <c r="N6277" s="4" t="str">
        <f>IF(AND(P6277 &lt;&gt; "", P6277 &lt;&gt; "---"), HYPERLINK(P6277, Q6277), "")</f>
        <v>ссылка</v>
      </c>
      <c r="O6277" s="21">
        <f>L6277*H6277</f>
        <v>0</v>
      </c>
      <c r="P6277" s="26" t="s">
        <v>41728</v>
      </c>
      <c r="Q6277" t="str">
        <f>"ссылка"</f>
        <v>ссылка</v>
      </c>
    </row>
    <row r="6278" spans="1:26" ht="14.25" customHeight="1" outlineLevel="1" x14ac:dyDescent="0.2">
      <c r="A6278" s="24" t="s">
        <v>41729</v>
      </c>
      <c r="B6278" s="1" t="s">
        <v>25683</v>
      </c>
      <c r="C6278" s="25" t="s">
        <v>541</v>
      </c>
      <c r="E6278" s="1" t="s">
        <v>41730</v>
      </c>
      <c r="F6278" s="4" t="s">
        <v>20</v>
      </c>
      <c r="G6278" s="2" t="s">
        <v>7975</v>
      </c>
      <c r="H6278" s="1" t="s">
        <v>156</v>
      </c>
      <c r="I6278" s="1" t="s">
        <v>1465</v>
      </c>
      <c r="J6278" s="1" t="s">
        <v>1094</v>
      </c>
      <c r="K6278" s="1" t="s">
        <v>1732</v>
      </c>
      <c r="M6278" s="1">
        <f>IF($P$5&lt;20000,H6278*L6278,IF($P$5&lt;50000,I6278*L6278,IF($P$5&lt;100000,J6278*L6278,IF($P$5&lt;80000000,K6278*L6278))))</f>
        <v>0</v>
      </c>
      <c r="N6278" s="4" t="str">
        <f>IF(AND(P6278 &lt;&gt; "", P6278 &lt;&gt; "---"), HYPERLINK(P6278, Q6278), "")</f>
        <v>ссылка</v>
      </c>
      <c r="O6278" s="21">
        <f>L6278*H6278</f>
        <v>0</v>
      </c>
      <c r="P6278" s="26" t="s">
        <v>41731</v>
      </c>
      <c r="Q6278" t="str">
        <f>"ссылка"</f>
        <v>ссылка</v>
      </c>
    </row>
    <row r="6279" spans="1:26" ht="14.25" customHeight="1" outlineLevel="1" x14ac:dyDescent="0.2">
      <c r="A6279" s="24" t="s">
        <v>41732</v>
      </c>
      <c r="B6279" s="1" t="s">
        <v>25683</v>
      </c>
      <c r="C6279" s="25" t="s">
        <v>541</v>
      </c>
      <c r="E6279" s="1" t="s">
        <v>41733</v>
      </c>
      <c r="F6279" s="4" t="s">
        <v>20</v>
      </c>
      <c r="G6279" s="2" t="s">
        <v>4825</v>
      </c>
      <c r="H6279" s="1" t="s">
        <v>2885</v>
      </c>
      <c r="I6279" s="1" t="s">
        <v>1250</v>
      </c>
      <c r="J6279" s="1" t="s">
        <v>3405</v>
      </c>
      <c r="K6279" s="1" t="s">
        <v>1761</v>
      </c>
      <c r="M6279" s="1">
        <f>IF($P$5&lt;20000,H6279*L6279,IF($P$5&lt;50000,I6279*L6279,IF($P$5&lt;100000,J6279*L6279,IF($P$5&lt;80000000,K6279*L6279))))</f>
        <v>0</v>
      </c>
      <c r="N6279" s="4" t="str">
        <f>IF(AND(P6279 &lt;&gt; "", P6279 &lt;&gt; "---"), HYPERLINK(P6279, Q6279), "")</f>
        <v>ссылка</v>
      </c>
      <c r="O6279" s="21">
        <f>L6279*H6279</f>
        <v>0</v>
      </c>
      <c r="P6279" s="26" t="s">
        <v>41734</v>
      </c>
      <c r="Q6279" t="str">
        <f>"ссылка"</f>
        <v>ссылка</v>
      </c>
    </row>
    <row r="6280" spans="1:26" ht="14.25" customHeight="1" outlineLevel="1" x14ac:dyDescent="0.2">
      <c r="A6280" s="24" t="s">
        <v>41735</v>
      </c>
      <c r="B6280" s="1" t="s">
        <v>25683</v>
      </c>
      <c r="C6280" s="25" t="s">
        <v>541</v>
      </c>
      <c r="E6280" s="1" t="s">
        <v>41736</v>
      </c>
      <c r="F6280" s="4" t="s">
        <v>20</v>
      </c>
      <c r="G6280" s="2" t="s">
        <v>12345</v>
      </c>
      <c r="H6280" s="1" t="s">
        <v>2217</v>
      </c>
      <c r="I6280" s="1" t="s">
        <v>214</v>
      </c>
      <c r="J6280" s="1" t="s">
        <v>1529</v>
      </c>
      <c r="K6280" s="1" t="s">
        <v>2751</v>
      </c>
      <c r="M6280" s="1">
        <f>IF($P$5&lt;20000,H6280*L6280,IF($P$5&lt;50000,I6280*L6280,IF($P$5&lt;100000,J6280*L6280,IF($P$5&lt;80000000,K6280*L6280))))</f>
        <v>0</v>
      </c>
      <c r="N6280" s="4" t="str">
        <f>IF(AND(P6280 &lt;&gt; "", P6280 &lt;&gt; "---"), HYPERLINK(P6280, Q6280), "")</f>
        <v>ссылка</v>
      </c>
      <c r="O6280" s="21">
        <f>L6280*H6280</f>
        <v>0</v>
      </c>
      <c r="P6280" s="26" t="s">
        <v>41737</v>
      </c>
      <c r="Q6280" t="str">
        <f>"ссылка"</f>
        <v>ссылка</v>
      </c>
    </row>
    <row r="6281" spans="1:26" ht="14.25" customHeight="1" x14ac:dyDescent="0.2">
      <c r="A6281" s="29" t="s">
        <v>4484</v>
      </c>
      <c r="B6281" s="28"/>
      <c r="C6281" s="28"/>
      <c r="D6281" s="28"/>
      <c r="E6281" s="28"/>
      <c r="F6281" s="28"/>
      <c r="G6281" s="28"/>
      <c r="H6281" s="28"/>
      <c r="I6281" s="28"/>
      <c r="J6281" s="28"/>
      <c r="K6281" s="28"/>
      <c r="L6281" s="28"/>
      <c r="M6281" s="28"/>
      <c r="N6281" s="28"/>
      <c r="O6281" s="30"/>
      <c r="P6281" s="31"/>
      <c r="Q6281" s="28"/>
      <c r="R6281" s="28"/>
      <c r="S6281" s="28"/>
      <c r="T6281" s="28"/>
      <c r="U6281" s="28"/>
      <c r="V6281" s="28"/>
      <c r="W6281" s="28"/>
      <c r="X6281" s="28"/>
      <c r="Y6281" s="28"/>
      <c r="Z6281" s="28"/>
    </row>
    <row r="6282" spans="1:26" ht="14.25" customHeight="1" outlineLevel="1" x14ac:dyDescent="0.2">
      <c r="A6282" s="24" t="s">
        <v>4483</v>
      </c>
      <c r="B6282" s="1" t="s">
        <v>4484</v>
      </c>
      <c r="E6282" s="1" t="s">
        <v>4485</v>
      </c>
      <c r="F6282" s="4" t="s">
        <v>20</v>
      </c>
      <c r="G6282" s="2" t="s">
        <v>1068</v>
      </c>
      <c r="H6282" s="1" t="s">
        <v>2194</v>
      </c>
      <c r="I6282" s="1" t="s">
        <v>1490</v>
      </c>
      <c r="J6282" s="1" t="s">
        <v>1252</v>
      </c>
      <c r="K6282" s="1" t="s">
        <v>1070</v>
      </c>
      <c r="M6282" s="1">
        <f>IF($P$5&lt;20000,H6282*L6282,IF($P$5&lt;50000,I6282*L6282,IF($P$5&lt;100000,J6282*L6282,IF($P$5&lt;80000000,K6282*L6282))))</f>
        <v>0</v>
      </c>
      <c r="N6282" s="4" t="str">
        <f>IF(AND(P6282 &lt;&gt; "", P6282 &lt;&gt; "---"), HYPERLINK(P6282, Q6282), "")</f>
        <v/>
      </c>
      <c r="O6282" s="21">
        <f>L6282*H6282</f>
        <v>0</v>
      </c>
      <c r="P6282" s="26" t="s">
        <v>362</v>
      </c>
      <c r="Q6282" t="str">
        <f>"ссылка"</f>
        <v>ссылка</v>
      </c>
    </row>
    <row r="6283" spans="1:26" ht="14.25" customHeight="1" outlineLevel="1" x14ac:dyDescent="0.2">
      <c r="A6283" s="24" t="s">
        <v>4486</v>
      </c>
      <c r="B6283" s="1" t="s">
        <v>4484</v>
      </c>
      <c r="E6283" s="1" t="s">
        <v>4487</v>
      </c>
      <c r="F6283" s="4" t="s">
        <v>20</v>
      </c>
      <c r="G6283" s="2" t="s">
        <v>1117</v>
      </c>
      <c r="H6283" s="1" t="s">
        <v>1893</v>
      </c>
      <c r="I6283" s="1" t="s">
        <v>1557</v>
      </c>
      <c r="J6283" s="1" t="s">
        <v>1056</v>
      </c>
      <c r="K6283" s="1" t="s">
        <v>1560</v>
      </c>
      <c r="M6283" s="1">
        <f>IF($P$5&lt;20000,H6283*L6283,IF($P$5&lt;50000,I6283*L6283,IF($P$5&lt;100000,J6283*L6283,IF($P$5&lt;80000000,K6283*L6283))))</f>
        <v>0</v>
      </c>
      <c r="N6283" s="4" t="str">
        <f>IF(AND(P6283 &lt;&gt; "", P6283 &lt;&gt; "---"), HYPERLINK(P6283, Q6283), "")</f>
        <v/>
      </c>
      <c r="O6283" s="21">
        <f>L6283*H6283</f>
        <v>0</v>
      </c>
      <c r="P6283" s="26" t="s">
        <v>362</v>
      </c>
      <c r="Q6283" t="str">
        <f>"ссылка"</f>
        <v>ссылка</v>
      </c>
    </row>
    <row r="6284" spans="1:26" ht="14.25" customHeight="1" outlineLevel="1" x14ac:dyDescent="0.2">
      <c r="A6284" s="24" t="s">
        <v>4488</v>
      </c>
      <c r="B6284" s="1" t="s">
        <v>4484</v>
      </c>
      <c r="E6284" s="1" t="s">
        <v>4489</v>
      </c>
      <c r="F6284" s="4" t="s">
        <v>20</v>
      </c>
      <c r="G6284" s="2" t="s">
        <v>3470</v>
      </c>
      <c r="H6284" s="1" t="s">
        <v>156</v>
      </c>
      <c r="I6284" s="1" t="s">
        <v>1465</v>
      </c>
      <c r="J6284" s="1" t="s">
        <v>3472</v>
      </c>
      <c r="K6284" s="1" t="s">
        <v>1732</v>
      </c>
      <c r="M6284" s="1">
        <f>IF($P$5&lt;20000,H6284*L6284,IF($P$5&lt;50000,I6284*L6284,IF($P$5&lt;100000,J6284*L6284,IF($P$5&lt;80000000,K6284*L6284))))</f>
        <v>0</v>
      </c>
      <c r="N6284" s="4" t="str">
        <f>IF(AND(P6284 &lt;&gt; "", P6284 &lt;&gt; "---"), HYPERLINK(P6284, Q6284), "")</f>
        <v>ссылка</v>
      </c>
      <c r="O6284" s="21">
        <f>L6284*H6284</f>
        <v>0</v>
      </c>
      <c r="P6284" s="26" t="s">
        <v>4490</v>
      </c>
      <c r="Q6284" t="str">
        <f>"ссылка"</f>
        <v>ссылка</v>
      </c>
    </row>
    <row r="6285" spans="1:26" ht="14.25" customHeight="1" outlineLevel="1" x14ac:dyDescent="0.2">
      <c r="A6285" s="24" t="s">
        <v>4491</v>
      </c>
      <c r="B6285" s="1" t="s">
        <v>4484</v>
      </c>
      <c r="E6285" s="1" t="s">
        <v>4492</v>
      </c>
      <c r="F6285" s="4" t="s">
        <v>20</v>
      </c>
      <c r="G6285" s="2" t="s">
        <v>464</v>
      </c>
      <c r="H6285" s="1" t="s">
        <v>1542</v>
      </c>
      <c r="I6285" s="1" t="s">
        <v>366</v>
      </c>
      <c r="J6285" s="1" t="s">
        <v>1543</v>
      </c>
      <c r="K6285" s="1" t="s">
        <v>1391</v>
      </c>
      <c r="M6285" s="1">
        <f>IF($P$5&lt;20000,H6285*L6285,IF($P$5&lt;50000,I6285*L6285,IF($P$5&lt;100000,J6285*L6285,IF($P$5&lt;80000000,K6285*L6285))))</f>
        <v>0</v>
      </c>
      <c r="N6285" s="4" t="str">
        <f>IF(AND(P6285 &lt;&gt; "", P6285 &lt;&gt; "---"), HYPERLINK(P6285, Q6285), "")</f>
        <v/>
      </c>
      <c r="O6285" s="21">
        <f>L6285*H6285</f>
        <v>0</v>
      </c>
      <c r="P6285" s="26" t="s">
        <v>362</v>
      </c>
      <c r="Q6285" t="str">
        <f>"ссылка"</f>
        <v>ссылка</v>
      </c>
    </row>
    <row r="6286" spans="1:26" ht="14.25" customHeight="1" outlineLevel="1" x14ac:dyDescent="0.2">
      <c r="A6286" s="24" t="s">
        <v>4493</v>
      </c>
      <c r="B6286" s="1" t="s">
        <v>4484</v>
      </c>
      <c r="E6286" s="1" t="s">
        <v>4494</v>
      </c>
      <c r="F6286" s="4" t="s">
        <v>20</v>
      </c>
      <c r="G6286" s="2" t="s">
        <v>2235</v>
      </c>
      <c r="H6286" s="1" t="s">
        <v>117</v>
      </c>
      <c r="I6286" s="1" t="s">
        <v>1006</v>
      </c>
      <c r="J6286" s="1" t="s">
        <v>1007</v>
      </c>
      <c r="K6286" s="1" t="s">
        <v>353</v>
      </c>
      <c r="M6286" s="1">
        <f>IF($P$5&lt;20000,H6286*L6286,IF($P$5&lt;50000,I6286*L6286,IF($P$5&lt;100000,J6286*L6286,IF($P$5&lt;80000000,K6286*L6286))))</f>
        <v>0</v>
      </c>
      <c r="N6286" s="4" t="str">
        <f>IF(AND(P6286 &lt;&gt; "", P6286 &lt;&gt; "---"), HYPERLINK(P6286, Q6286), "")</f>
        <v/>
      </c>
      <c r="O6286" s="21">
        <f>L6286*H6286</f>
        <v>0</v>
      </c>
      <c r="P6286" s="26" t="s">
        <v>362</v>
      </c>
      <c r="Q6286" t="str">
        <f>"ссылка"</f>
        <v>ссылка</v>
      </c>
    </row>
    <row r="6287" spans="1:26" ht="14.25" customHeight="1" outlineLevel="1" x14ac:dyDescent="0.2">
      <c r="A6287" s="24" t="s">
        <v>4495</v>
      </c>
      <c r="B6287" s="1" t="s">
        <v>4484</v>
      </c>
      <c r="E6287" s="1" t="s">
        <v>4496</v>
      </c>
      <c r="F6287" s="4" t="s">
        <v>20</v>
      </c>
      <c r="G6287" s="2" t="s">
        <v>1012</v>
      </c>
      <c r="H6287" s="1" t="s">
        <v>4497</v>
      </c>
      <c r="I6287" s="1" t="s">
        <v>2104</v>
      </c>
      <c r="J6287" s="1" t="s">
        <v>2107</v>
      </c>
      <c r="K6287" s="1" t="s">
        <v>2176</v>
      </c>
      <c r="M6287" s="1">
        <f>IF($P$5&lt;20000,H6287*L6287,IF($P$5&lt;50000,I6287*L6287,IF($P$5&lt;100000,J6287*L6287,IF($P$5&lt;80000000,K6287*L6287))))</f>
        <v>0</v>
      </c>
      <c r="N6287" s="4" t="str">
        <f>IF(AND(P6287 &lt;&gt; "", P6287 &lt;&gt; "---"), HYPERLINK(P6287, Q6287), "")</f>
        <v/>
      </c>
      <c r="O6287" s="21">
        <f>L6287*H6287</f>
        <v>0</v>
      </c>
      <c r="P6287" s="26" t="s">
        <v>362</v>
      </c>
      <c r="Q6287" t="str">
        <f>"ссылка"</f>
        <v>ссылка</v>
      </c>
    </row>
    <row r="6288" spans="1:26" ht="14.25" customHeight="1" outlineLevel="1" x14ac:dyDescent="0.2">
      <c r="A6288" s="24" t="s">
        <v>4498</v>
      </c>
      <c r="B6288" s="1" t="s">
        <v>4484</v>
      </c>
      <c r="E6288" s="1" t="s">
        <v>4499</v>
      </c>
      <c r="F6288" s="4" t="s">
        <v>20</v>
      </c>
      <c r="G6288" s="2" t="s">
        <v>1573</v>
      </c>
      <c r="H6288" s="1" t="s">
        <v>1586</v>
      </c>
      <c r="I6288" s="1" t="s">
        <v>1559</v>
      </c>
      <c r="J6288" s="1" t="s">
        <v>1302</v>
      </c>
      <c r="K6288" s="1" t="s">
        <v>1409</v>
      </c>
      <c r="M6288" s="1">
        <f>IF($P$5&lt;20000,H6288*L6288,IF($P$5&lt;50000,I6288*L6288,IF($P$5&lt;100000,J6288*L6288,IF($P$5&lt;80000000,K6288*L6288))))</f>
        <v>0</v>
      </c>
      <c r="N6288" s="4" t="str">
        <f>IF(AND(P6288 &lt;&gt; "", P6288 &lt;&gt; "---"), HYPERLINK(P6288, Q6288), "")</f>
        <v/>
      </c>
      <c r="O6288" s="21">
        <f>L6288*H6288</f>
        <v>0</v>
      </c>
      <c r="P6288" s="26" t="s">
        <v>362</v>
      </c>
      <c r="Q6288" t="str">
        <f>"ссылка"</f>
        <v>ссылка</v>
      </c>
    </row>
    <row r="6289" spans="1:26" ht="14.25" customHeight="1" outlineLevel="1" x14ac:dyDescent="0.2">
      <c r="A6289" s="24" t="s">
        <v>39948</v>
      </c>
      <c r="B6289" s="1" t="s">
        <v>4484</v>
      </c>
      <c r="E6289" s="1" t="s">
        <v>39949</v>
      </c>
      <c r="F6289" s="4" t="s">
        <v>20</v>
      </c>
      <c r="G6289" s="2" t="s">
        <v>12425</v>
      </c>
      <c r="H6289" s="1" t="s">
        <v>3954</v>
      </c>
      <c r="I6289" s="1" t="s">
        <v>15490</v>
      </c>
      <c r="J6289" s="1" t="s">
        <v>7831</v>
      </c>
      <c r="K6289" s="1" t="s">
        <v>10295</v>
      </c>
      <c r="M6289" s="1">
        <f>IF($P$5&lt;20000,H6289*L6289,IF($P$5&lt;50000,I6289*L6289,IF($P$5&lt;100000,J6289*L6289,IF($P$5&lt;80000000,K6289*L6289))))</f>
        <v>0</v>
      </c>
      <c r="N6289" s="4" t="str">
        <f>IF(AND(P6289 &lt;&gt; "", P6289 &lt;&gt; "---"), HYPERLINK(P6289, Q6289), "")</f>
        <v/>
      </c>
      <c r="O6289" s="21">
        <f>L6289*H6289</f>
        <v>0</v>
      </c>
      <c r="P6289" s="26" t="s">
        <v>362</v>
      </c>
      <c r="Q6289" t="str">
        <f>"ссылка"</f>
        <v>ссылка</v>
      </c>
    </row>
    <row r="6290" spans="1:26" ht="14.25" customHeight="1" x14ac:dyDescent="0.2">
      <c r="A6290" s="29" t="s">
        <v>10136</v>
      </c>
      <c r="B6290" s="28"/>
      <c r="C6290" s="29"/>
      <c r="D6290" s="28"/>
      <c r="E6290" s="28"/>
      <c r="F6290" s="28"/>
      <c r="G6290" s="28"/>
      <c r="H6290" s="28"/>
      <c r="I6290" s="28"/>
      <c r="J6290" s="28"/>
      <c r="K6290" s="28"/>
      <c r="L6290" s="28"/>
      <c r="M6290" s="28"/>
      <c r="N6290" s="28"/>
      <c r="O6290" s="30"/>
      <c r="P6290" s="31"/>
      <c r="Q6290" s="28"/>
      <c r="R6290" s="28"/>
      <c r="S6290" s="28"/>
      <c r="T6290" s="28"/>
      <c r="U6290" s="28"/>
      <c r="V6290" s="28"/>
      <c r="W6290" s="28"/>
      <c r="X6290" s="28"/>
      <c r="Y6290" s="28"/>
      <c r="Z6290" s="28"/>
    </row>
    <row r="6291" spans="1:26" ht="14.25" customHeight="1" outlineLevel="1" x14ac:dyDescent="0.2">
      <c r="A6291" s="24" t="s">
        <v>10135</v>
      </c>
      <c r="B6291" s="1" t="s">
        <v>10136</v>
      </c>
      <c r="C6291" s="25" t="s">
        <v>36</v>
      </c>
      <c r="E6291" s="1" t="s">
        <v>10137</v>
      </c>
      <c r="F6291" s="4" t="s">
        <v>20</v>
      </c>
      <c r="G6291" s="2" t="s">
        <v>10138</v>
      </c>
      <c r="H6291" s="1" t="s">
        <v>10139</v>
      </c>
      <c r="I6291" s="1" t="s">
        <v>10140</v>
      </c>
      <c r="J6291" s="1" t="s">
        <v>10141</v>
      </c>
      <c r="K6291" s="1" t="s">
        <v>10142</v>
      </c>
      <c r="M6291" s="1">
        <f>IF($P$5&lt;20000,H6291*L6291,IF($P$5&lt;50000,I6291*L6291,IF($P$5&lt;100000,J6291*L6291,IF($P$5&lt;80000000,K6291*L6291))))</f>
        <v>0</v>
      </c>
      <c r="N6291" s="4" t="str">
        <f>IF(AND(P6291 &lt;&gt; "", P6291 &lt;&gt; "---"), HYPERLINK(P6291, Q6291), "")</f>
        <v>ссылка</v>
      </c>
      <c r="O6291" s="21">
        <f>L6291*H6291</f>
        <v>0</v>
      </c>
      <c r="P6291" s="26" t="s">
        <v>10143</v>
      </c>
      <c r="Q6291" t="str">
        <f>"ссылка"</f>
        <v>ссылка</v>
      </c>
    </row>
    <row r="6292" spans="1:26" ht="14.25" customHeight="1" outlineLevel="1" x14ac:dyDescent="0.2">
      <c r="A6292" s="24" t="s">
        <v>10144</v>
      </c>
      <c r="B6292" s="1" t="s">
        <v>10136</v>
      </c>
      <c r="C6292" s="25" t="s">
        <v>36</v>
      </c>
      <c r="E6292" s="1" t="s">
        <v>10145</v>
      </c>
      <c r="F6292" s="4" t="s">
        <v>20</v>
      </c>
      <c r="G6292" s="2" t="s">
        <v>10146</v>
      </c>
      <c r="H6292" s="1" t="s">
        <v>10147</v>
      </c>
      <c r="I6292" s="1" t="s">
        <v>10148</v>
      </c>
      <c r="J6292" s="1" t="s">
        <v>10149</v>
      </c>
      <c r="K6292" s="1" t="s">
        <v>10150</v>
      </c>
      <c r="M6292" s="1">
        <f>IF($P$5&lt;20000,H6292*L6292,IF($P$5&lt;50000,I6292*L6292,IF($P$5&lt;100000,J6292*L6292,IF($P$5&lt;80000000,K6292*L6292))))</f>
        <v>0</v>
      </c>
      <c r="N6292" s="4" t="str">
        <f>IF(AND(P6292 &lt;&gt; "", P6292 &lt;&gt; "---"), HYPERLINK(P6292, Q6292), "")</f>
        <v>ссылка</v>
      </c>
      <c r="O6292" s="21">
        <f>L6292*H6292</f>
        <v>0</v>
      </c>
      <c r="P6292" s="26" t="s">
        <v>10151</v>
      </c>
      <c r="Q6292" t="str">
        <f>"ссылка"</f>
        <v>ссылка</v>
      </c>
    </row>
    <row r="6293" spans="1:26" ht="14.25" customHeight="1" outlineLevel="1" x14ac:dyDescent="0.2">
      <c r="A6293" s="24" t="s">
        <v>10152</v>
      </c>
      <c r="B6293" s="1" t="s">
        <v>10136</v>
      </c>
      <c r="C6293" s="25" t="s">
        <v>36</v>
      </c>
      <c r="E6293" s="1" t="s">
        <v>10153</v>
      </c>
      <c r="F6293" s="4" t="s">
        <v>20</v>
      </c>
      <c r="G6293" s="2" t="s">
        <v>10138</v>
      </c>
      <c r="H6293" s="1" t="s">
        <v>10139</v>
      </c>
      <c r="I6293" s="1" t="s">
        <v>10140</v>
      </c>
      <c r="J6293" s="1" t="s">
        <v>10141</v>
      </c>
      <c r="K6293" s="1" t="s">
        <v>10142</v>
      </c>
      <c r="M6293" s="1">
        <f>IF($P$5&lt;20000,H6293*L6293,IF($P$5&lt;50000,I6293*L6293,IF($P$5&lt;100000,J6293*L6293,IF($P$5&lt;80000000,K6293*L6293))))</f>
        <v>0</v>
      </c>
      <c r="N6293" s="4" t="str">
        <f>IF(AND(P6293 &lt;&gt; "", P6293 &lt;&gt; "---"), HYPERLINK(P6293, Q6293), "")</f>
        <v>ссылка</v>
      </c>
      <c r="O6293" s="21">
        <f>L6293*H6293</f>
        <v>0</v>
      </c>
      <c r="P6293" s="26" t="s">
        <v>10154</v>
      </c>
      <c r="Q6293" t="str">
        <f>"ссылка"</f>
        <v>ссылка</v>
      </c>
    </row>
    <row r="6294" spans="1:26" ht="14.25" customHeight="1" x14ac:dyDescent="0.2">
      <c r="A6294" s="29" t="s">
        <v>16535</v>
      </c>
      <c r="B6294" s="28"/>
      <c r="C6294" s="29"/>
      <c r="D6294" s="28"/>
      <c r="E6294" s="28"/>
      <c r="F6294" s="28"/>
      <c r="G6294" s="28"/>
      <c r="H6294" s="28"/>
      <c r="I6294" s="28"/>
      <c r="J6294" s="28"/>
      <c r="K6294" s="28"/>
      <c r="L6294" s="28"/>
      <c r="M6294" s="28"/>
      <c r="N6294" s="28"/>
      <c r="O6294" s="30"/>
      <c r="P6294" s="31"/>
      <c r="Q6294" s="28"/>
      <c r="R6294" s="28"/>
      <c r="S6294" s="28"/>
      <c r="T6294" s="28"/>
      <c r="U6294" s="28"/>
      <c r="V6294" s="28"/>
      <c r="W6294" s="28"/>
      <c r="X6294" s="28"/>
      <c r="Y6294" s="28"/>
      <c r="Z6294" s="28"/>
    </row>
    <row r="6295" spans="1:26" ht="14.25" customHeight="1" outlineLevel="1" x14ac:dyDescent="0.2">
      <c r="A6295" s="24" t="s">
        <v>16534</v>
      </c>
      <c r="B6295" s="1" t="s">
        <v>16535</v>
      </c>
      <c r="C6295" s="25" t="s">
        <v>45</v>
      </c>
      <c r="E6295" s="1" t="s">
        <v>16536</v>
      </c>
      <c r="F6295" s="4" t="s">
        <v>20</v>
      </c>
      <c r="G6295" s="2" t="s">
        <v>7176</v>
      </c>
      <c r="H6295" s="1" t="s">
        <v>2260</v>
      </c>
      <c r="I6295" s="1" t="s">
        <v>1902</v>
      </c>
      <c r="J6295" s="1" t="s">
        <v>1929</v>
      </c>
      <c r="K6295" s="1" t="s">
        <v>2761</v>
      </c>
      <c r="M6295" s="1">
        <f>IF($P$5&lt;20000,H6295*L6295,IF($P$5&lt;50000,I6295*L6295,IF($P$5&lt;100000,J6295*L6295,IF($P$5&lt;80000000,K6295*L6295))))</f>
        <v>0</v>
      </c>
      <c r="N6295" s="4" t="str">
        <f>IF(AND(P6295 &lt;&gt; "", P6295 &lt;&gt; "---"), HYPERLINK(P6295, Q6295), "")</f>
        <v/>
      </c>
      <c r="O6295" s="21">
        <f>L6295*H6295</f>
        <v>0</v>
      </c>
      <c r="P6295" s="26" t="s">
        <v>362</v>
      </c>
      <c r="Q6295" t="str">
        <f>"ссылка"</f>
        <v>ссылка</v>
      </c>
    </row>
    <row r="6296" spans="1:26" ht="14.25" customHeight="1" outlineLevel="1" x14ac:dyDescent="0.2">
      <c r="A6296" s="24" t="s">
        <v>16537</v>
      </c>
      <c r="B6296" s="1" t="s">
        <v>16535</v>
      </c>
      <c r="C6296" s="25" t="s">
        <v>45</v>
      </c>
      <c r="E6296" s="1" t="s">
        <v>16538</v>
      </c>
      <c r="F6296" s="4" t="s">
        <v>20</v>
      </c>
      <c r="G6296" s="2" t="s">
        <v>12485</v>
      </c>
      <c r="H6296" s="1" t="s">
        <v>12670</v>
      </c>
      <c r="I6296" s="1" t="s">
        <v>16539</v>
      </c>
      <c r="J6296" s="1" t="s">
        <v>10920</v>
      </c>
      <c r="K6296" s="1" t="s">
        <v>5352</v>
      </c>
      <c r="M6296" s="1">
        <f>IF($P$5&lt;20000,H6296*L6296,IF($P$5&lt;50000,I6296*L6296,IF($P$5&lt;100000,J6296*L6296,IF($P$5&lt;80000000,K6296*L6296))))</f>
        <v>0</v>
      </c>
      <c r="N6296" s="4" t="str">
        <f>IF(AND(P6296 &lt;&gt; "", P6296 &lt;&gt; "---"), HYPERLINK(P6296, Q6296), "")</f>
        <v/>
      </c>
      <c r="O6296" s="21">
        <f>L6296*H6296</f>
        <v>0</v>
      </c>
      <c r="P6296" s="26" t="s">
        <v>362</v>
      </c>
      <c r="Q6296" t="str">
        <f>"ссылка"</f>
        <v>ссылка</v>
      </c>
    </row>
    <row r="6297" spans="1:26" ht="14.25" customHeight="1" outlineLevel="1" x14ac:dyDescent="0.2">
      <c r="A6297" s="24" t="s">
        <v>16540</v>
      </c>
      <c r="B6297" s="1" t="s">
        <v>16535</v>
      </c>
      <c r="C6297" s="25" t="s">
        <v>45</v>
      </c>
      <c r="E6297" s="1" t="s">
        <v>16541</v>
      </c>
      <c r="F6297" s="4" t="s">
        <v>20</v>
      </c>
      <c r="G6297" s="2" t="s">
        <v>206</v>
      </c>
      <c r="H6297" s="1" t="s">
        <v>2437</v>
      </c>
      <c r="I6297" s="1" t="s">
        <v>1925</v>
      </c>
      <c r="J6297" s="1" t="s">
        <v>3344</v>
      </c>
      <c r="K6297" s="1" t="s">
        <v>3114</v>
      </c>
      <c r="M6297" s="1">
        <f>IF($P$5&lt;20000,H6297*L6297,IF($P$5&lt;50000,I6297*L6297,IF($P$5&lt;100000,J6297*L6297,IF($P$5&lt;80000000,K6297*L6297))))</f>
        <v>0</v>
      </c>
      <c r="N6297" s="4" t="str">
        <f>IF(AND(P6297 &lt;&gt; "", P6297 &lt;&gt; "---"), HYPERLINK(P6297, Q6297), "")</f>
        <v/>
      </c>
      <c r="O6297" s="21">
        <f>L6297*H6297</f>
        <v>0</v>
      </c>
      <c r="P6297" s="26" t="s">
        <v>362</v>
      </c>
      <c r="Q6297" t="str">
        <f>"ссылка"</f>
        <v>ссылка</v>
      </c>
    </row>
    <row r="6298" spans="1:26" ht="14.25" customHeight="1" outlineLevel="1" x14ac:dyDescent="0.2">
      <c r="A6298" s="24" t="s">
        <v>17584</v>
      </c>
      <c r="B6298" s="1" t="s">
        <v>16535</v>
      </c>
      <c r="C6298" s="25" t="s">
        <v>45</v>
      </c>
      <c r="E6298" s="1" t="s">
        <v>17585</v>
      </c>
      <c r="F6298" s="4" t="s">
        <v>20</v>
      </c>
      <c r="G6298" s="2" t="s">
        <v>1119</v>
      </c>
      <c r="H6298" s="1" t="s">
        <v>1418</v>
      </c>
      <c r="I6298" s="1" t="s">
        <v>1349</v>
      </c>
      <c r="J6298" s="1" t="s">
        <v>1012</v>
      </c>
      <c r="K6298" s="1" t="s">
        <v>1543</v>
      </c>
      <c r="M6298" s="1">
        <f>IF($P$5&lt;20000,H6298*L6298,IF($P$5&lt;50000,I6298*L6298,IF($P$5&lt;100000,J6298*L6298,IF($P$5&lt;80000000,K6298*L6298))))</f>
        <v>0</v>
      </c>
      <c r="N6298" s="4" t="str">
        <f>IF(AND(P6298 &lt;&gt; "", P6298 &lt;&gt; "---"), HYPERLINK(P6298, Q6298), "")</f>
        <v>ссылка</v>
      </c>
      <c r="O6298" s="21">
        <f>L6298*H6298</f>
        <v>0</v>
      </c>
      <c r="P6298" s="26" t="s">
        <v>17586</v>
      </c>
      <c r="Q6298" t="str">
        <f>"ссылка"</f>
        <v>ссылка</v>
      </c>
    </row>
    <row r="6299" spans="1:26" ht="14.25" customHeight="1" outlineLevel="1" x14ac:dyDescent="0.2">
      <c r="A6299" s="24" t="s">
        <v>17885</v>
      </c>
      <c r="B6299" s="1" t="s">
        <v>16535</v>
      </c>
      <c r="C6299" s="25" t="s">
        <v>45</v>
      </c>
      <c r="E6299" s="1" t="s">
        <v>17886</v>
      </c>
      <c r="F6299" s="4" t="s">
        <v>20</v>
      </c>
      <c r="G6299" s="2" t="s">
        <v>7673</v>
      </c>
      <c r="H6299" s="1" t="s">
        <v>4738</v>
      </c>
      <c r="I6299" s="1" t="s">
        <v>7466</v>
      </c>
      <c r="J6299" s="1" t="s">
        <v>12305</v>
      </c>
      <c r="K6299" s="1" t="s">
        <v>15490</v>
      </c>
      <c r="M6299" s="1">
        <f>IF($P$5&lt;20000,H6299*L6299,IF($P$5&lt;50000,I6299*L6299,IF($P$5&lt;100000,J6299*L6299,IF($P$5&lt;80000000,K6299*L6299))))</f>
        <v>0</v>
      </c>
      <c r="N6299" s="4" t="str">
        <f>IF(AND(P6299 &lt;&gt; "", P6299 &lt;&gt; "---"), HYPERLINK(P6299, Q6299), "")</f>
        <v>ссылка</v>
      </c>
      <c r="O6299" s="21">
        <f>L6299*H6299</f>
        <v>0</v>
      </c>
      <c r="P6299" s="26" t="s">
        <v>17887</v>
      </c>
      <c r="Q6299" t="str">
        <f>"ссылка"</f>
        <v>ссылка</v>
      </c>
    </row>
    <row r="6300" spans="1:26" ht="14.25" customHeight="1" outlineLevel="1" x14ac:dyDescent="0.2">
      <c r="A6300" s="24" t="s">
        <v>17888</v>
      </c>
      <c r="B6300" s="1" t="s">
        <v>16535</v>
      </c>
      <c r="C6300" s="25" t="s">
        <v>45</v>
      </c>
      <c r="E6300" s="1" t="s">
        <v>17889</v>
      </c>
      <c r="F6300" s="4" t="s">
        <v>20</v>
      </c>
      <c r="G6300" s="2" t="s">
        <v>2596</v>
      </c>
      <c r="H6300" s="1" t="s">
        <v>1130</v>
      </c>
      <c r="I6300" s="1" t="s">
        <v>2558</v>
      </c>
      <c r="J6300" s="1" t="s">
        <v>6644</v>
      </c>
      <c r="K6300" s="1" t="s">
        <v>213</v>
      </c>
      <c r="M6300" s="1">
        <f>IF($P$5&lt;20000,H6300*L6300,IF($P$5&lt;50000,I6300*L6300,IF($P$5&lt;100000,J6300*L6300,IF($P$5&lt;80000000,K6300*L6300))))</f>
        <v>0</v>
      </c>
      <c r="N6300" s="4" t="str">
        <f>IF(AND(P6300 &lt;&gt; "", P6300 &lt;&gt; "---"), HYPERLINK(P6300, Q6300), "")</f>
        <v>ссылка</v>
      </c>
      <c r="O6300" s="21">
        <f>L6300*H6300</f>
        <v>0</v>
      </c>
      <c r="P6300" s="26" t="s">
        <v>17890</v>
      </c>
      <c r="Q6300" t="str">
        <f>"ссылка"</f>
        <v>ссылка</v>
      </c>
    </row>
    <row r="6301" spans="1:26" ht="14.25" customHeight="1" outlineLevel="1" x14ac:dyDescent="0.2">
      <c r="A6301" s="24" t="s">
        <v>20615</v>
      </c>
      <c r="B6301" s="1" t="s">
        <v>16535</v>
      </c>
      <c r="C6301" s="25" t="s">
        <v>45</v>
      </c>
      <c r="E6301" s="1" t="s">
        <v>20616</v>
      </c>
      <c r="F6301" s="4" t="s">
        <v>20</v>
      </c>
      <c r="G6301" s="2" t="s">
        <v>172</v>
      </c>
      <c r="H6301" s="1" t="s">
        <v>83</v>
      </c>
      <c r="I6301" s="1" t="s">
        <v>173</v>
      </c>
      <c r="J6301" s="1" t="s">
        <v>174</v>
      </c>
      <c r="K6301" s="1" t="s">
        <v>175</v>
      </c>
      <c r="M6301" s="1">
        <f>IF($P$5&lt;20000,H6301*L6301,IF($P$5&lt;50000,I6301*L6301,IF($P$5&lt;100000,J6301*L6301,IF($P$5&lt;80000000,K6301*L6301))))</f>
        <v>0</v>
      </c>
      <c r="N6301" s="4" t="str">
        <f>IF(AND(P6301 &lt;&gt; "", P6301 &lt;&gt; "---"), HYPERLINK(P6301, Q6301), "")</f>
        <v>ссылка</v>
      </c>
      <c r="O6301" s="21">
        <f>L6301*H6301</f>
        <v>0</v>
      </c>
      <c r="P6301" s="26" t="s">
        <v>20617</v>
      </c>
      <c r="Q6301" t="str">
        <f>"ссылка"</f>
        <v>ссылка</v>
      </c>
    </row>
    <row r="6302" spans="1:26" ht="14.25" customHeight="1" outlineLevel="1" x14ac:dyDescent="0.2">
      <c r="A6302" s="24" t="s">
        <v>21600</v>
      </c>
      <c r="B6302" s="1" t="s">
        <v>16535</v>
      </c>
      <c r="C6302" s="25" t="s">
        <v>45</v>
      </c>
      <c r="E6302" s="1" t="s">
        <v>21601</v>
      </c>
      <c r="F6302" s="4" t="s">
        <v>20</v>
      </c>
      <c r="G6302" s="2" t="s">
        <v>447</v>
      </c>
      <c r="H6302" s="1" t="s">
        <v>3516</v>
      </c>
      <c r="I6302" s="1" t="s">
        <v>5859</v>
      </c>
      <c r="J6302" s="1" t="s">
        <v>58</v>
      </c>
      <c r="K6302" s="1" t="s">
        <v>5927</v>
      </c>
      <c r="M6302" s="1">
        <f>IF($P$5&lt;20000,H6302*L6302,IF($P$5&lt;50000,I6302*L6302,IF($P$5&lt;100000,J6302*L6302,IF($P$5&lt;80000000,K6302*L6302))))</f>
        <v>0</v>
      </c>
      <c r="N6302" s="4" t="str">
        <f>IF(AND(P6302 &lt;&gt; "", P6302 &lt;&gt; "---"), HYPERLINK(P6302, Q6302), "")</f>
        <v>ссылка</v>
      </c>
      <c r="O6302" s="21">
        <f>L6302*H6302</f>
        <v>0</v>
      </c>
      <c r="P6302" s="26" t="s">
        <v>21602</v>
      </c>
      <c r="Q6302" t="str">
        <f>"ссылка"</f>
        <v>ссылка</v>
      </c>
    </row>
    <row r="6303" spans="1:26" ht="14.25" customHeight="1" x14ac:dyDescent="0.2">
      <c r="A6303" s="29" t="s">
        <v>16486</v>
      </c>
      <c r="B6303" s="28"/>
      <c r="C6303" s="29"/>
      <c r="D6303" s="28"/>
      <c r="E6303" s="28"/>
      <c r="F6303" s="28"/>
      <c r="G6303" s="28"/>
      <c r="H6303" s="28"/>
      <c r="I6303" s="28"/>
      <c r="J6303" s="28"/>
      <c r="K6303" s="28"/>
      <c r="L6303" s="28"/>
      <c r="M6303" s="28"/>
      <c r="N6303" s="28"/>
      <c r="O6303" s="30"/>
      <c r="P6303" s="31"/>
      <c r="Q6303" s="28"/>
      <c r="R6303" s="28"/>
      <c r="S6303" s="28"/>
      <c r="T6303" s="28"/>
      <c r="U6303" s="28"/>
      <c r="V6303" s="28"/>
      <c r="W6303" s="28"/>
      <c r="X6303" s="28"/>
      <c r="Y6303" s="28"/>
      <c r="Z6303" s="28"/>
    </row>
    <row r="6304" spans="1:26" ht="14.25" customHeight="1" outlineLevel="1" x14ac:dyDescent="0.2">
      <c r="A6304" s="24" t="s">
        <v>16485</v>
      </c>
      <c r="B6304" s="1" t="s">
        <v>16486</v>
      </c>
      <c r="C6304" s="25" t="s">
        <v>3158</v>
      </c>
      <c r="E6304" s="1" t="s">
        <v>16487</v>
      </c>
      <c r="F6304" s="4" t="s">
        <v>20</v>
      </c>
      <c r="G6304" s="2" t="s">
        <v>5926</v>
      </c>
      <c r="H6304" s="1" t="s">
        <v>619</v>
      </c>
      <c r="I6304" s="1" t="s">
        <v>5900</v>
      </c>
      <c r="J6304" s="1" t="s">
        <v>1961</v>
      </c>
      <c r="K6304" s="1" t="s">
        <v>3845</v>
      </c>
      <c r="M6304" s="1">
        <f>IF($P$5&lt;20000,H6304*L6304,IF($P$5&lt;50000,I6304*L6304,IF($P$5&lt;100000,J6304*L6304,IF($P$5&lt;80000000,K6304*L6304))))</f>
        <v>0</v>
      </c>
      <c r="N6304" s="4" t="str">
        <f>IF(AND(P6304 &lt;&gt; "", P6304 &lt;&gt; "---"), HYPERLINK(P6304, Q6304), "")</f>
        <v/>
      </c>
      <c r="O6304" s="21">
        <f>L6304*H6304</f>
        <v>0</v>
      </c>
      <c r="P6304" s="26" t="s">
        <v>362</v>
      </c>
      <c r="Q6304" t="str">
        <f>"ссылка"</f>
        <v>ссылка</v>
      </c>
    </row>
    <row r="6305" spans="1:17" ht="14.25" customHeight="1" outlineLevel="1" x14ac:dyDescent="0.2">
      <c r="A6305" s="24" t="s">
        <v>16488</v>
      </c>
      <c r="B6305" s="1" t="s">
        <v>16486</v>
      </c>
      <c r="C6305" s="25" t="s">
        <v>3158</v>
      </c>
      <c r="E6305" s="1" t="s">
        <v>16489</v>
      </c>
      <c r="F6305" s="4" t="s">
        <v>20</v>
      </c>
      <c r="G6305" s="2" t="s">
        <v>12537</v>
      </c>
      <c r="H6305" s="1" t="s">
        <v>5539</v>
      </c>
      <c r="I6305" s="1" t="s">
        <v>1288</v>
      </c>
      <c r="J6305" s="1" t="s">
        <v>3516</v>
      </c>
      <c r="K6305" s="1" t="s">
        <v>4574</v>
      </c>
      <c r="M6305" s="1">
        <f>IF($P$5&lt;20000,H6305*L6305,IF($P$5&lt;50000,I6305*L6305,IF($P$5&lt;100000,J6305*L6305,IF($P$5&lt;80000000,K6305*L6305))))</f>
        <v>0</v>
      </c>
      <c r="N6305" s="4" t="str">
        <f>IF(AND(P6305 &lt;&gt; "", P6305 &lt;&gt; "---"), HYPERLINK(P6305, Q6305), "")</f>
        <v>ссылка</v>
      </c>
      <c r="O6305" s="21">
        <f>L6305*H6305</f>
        <v>0</v>
      </c>
      <c r="P6305" s="26" t="s">
        <v>16490</v>
      </c>
      <c r="Q6305" t="str">
        <f>"ссылка"</f>
        <v>ссылка</v>
      </c>
    </row>
    <row r="6306" spans="1:17" ht="14.25" customHeight="1" outlineLevel="1" x14ac:dyDescent="0.2">
      <c r="A6306" s="24" t="s">
        <v>16491</v>
      </c>
      <c r="B6306" s="1" t="s">
        <v>16486</v>
      </c>
      <c r="C6306" s="25" t="s">
        <v>254</v>
      </c>
      <c r="E6306" s="1" t="s">
        <v>16492</v>
      </c>
      <c r="F6306" s="4" t="s">
        <v>20</v>
      </c>
      <c r="G6306" s="2" t="s">
        <v>16493</v>
      </c>
      <c r="H6306" s="1" t="s">
        <v>3549</v>
      </c>
      <c r="I6306" s="1" t="s">
        <v>9124</v>
      </c>
      <c r="J6306" s="1" t="s">
        <v>4582</v>
      </c>
      <c r="K6306" s="1" t="s">
        <v>6008</v>
      </c>
      <c r="M6306" s="1">
        <f>IF($P$5&lt;20000,H6306*L6306,IF($P$5&lt;50000,I6306*L6306,IF($P$5&lt;100000,J6306*L6306,IF($P$5&lt;80000000,K6306*L6306))))</f>
        <v>0</v>
      </c>
      <c r="N6306" s="4" t="str">
        <f>IF(AND(P6306 &lt;&gt; "", P6306 &lt;&gt; "---"), HYPERLINK(P6306, Q6306), "")</f>
        <v/>
      </c>
      <c r="O6306" s="21">
        <f>L6306*H6306</f>
        <v>0</v>
      </c>
      <c r="P6306" s="26" t="s">
        <v>362</v>
      </c>
      <c r="Q6306" t="str">
        <f>"ссылка"</f>
        <v>ссылка</v>
      </c>
    </row>
    <row r="6307" spans="1:17" ht="14.25" customHeight="1" outlineLevel="1" x14ac:dyDescent="0.2">
      <c r="A6307" s="24" t="s">
        <v>16494</v>
      </c>
      <c r="B6307" s="1" t="s">
        <v>16486</v>
      </c>
      <c r="C6307" s="25" t="s">
        <v>3158</v>
      </c>
      <c r="E6307" s="1" t="s">
        <v>16495</v>
      </c>
      <c r="F6307" s="4" t="s">
        <v>20</v>
      </c>
      <c r="G6307" s="2" t="s">
        <v>16496</v>
      </c>
      <c r="H6307" s="1" t="s">
        <v>5921</v>
      </c>
      <c r="I6307" s="1" t="s">
        <v>3274</v>
      </c>
      <c r="J6307" s="1" t="s">
        <v>8747</v>
      </c>
      <c r="K6307" s="1" t="s">
        <v>9590</v>
      </c>
      <c r="M6307" s="1">
        <f>IF($P$5&lt;20000,H6307*L6307,IF($P$5&lt;50000,I6307*L6307,IF($P$5&lt;100000,J6307*L6307,IF($P$5&lt;80000000,K6307*L6307))))</f>
        <v>0</v>
      </c>
      <c r="N6307" s="4" t="str">
        <f>IF(AND(P6307 &lt;&gt; "", P6307 &lt;&gt; "---"), HYPERLINK(P6307, Q6307), "")</f>
        <v/>
      </c>
      <c r="O6307" s="21">
        <f>L6307*H6307</f>
        <v>0</v>
      </c>
      <c r="P6307" s="26" t="s">
        <v>362</v>
      </c>
      <c r="Q6307" t="str">
        <f>"ссылка"</f>
        <v>ссылка</v>
      </c>
    </row>
    <row r="6308" spans="1:17" ht="14.25" customHeight="1" outlineLevel="1" x14ac:dyDescent="0.2">
      <c r="A6308" s="24" t="s">
        <v>16497</v>
      </c>
      <c r="B6308" s="1" t="s">
        <v>16486</v>
      </c>
      <c r="C6308" s="25" t="s">
        <v>3158</v>
      </c>
      <c r="E6308" s="1" t="s">
        <v>16498</v>
      </c>
      <c r="F6308" s="4" t="s">
        <v>20</v>
      </c>
      <c r="G6308" s="2" t="s">
        <v>7658</v>
      </c>
      <c r="H6308" s="1" t="s">
        <v>7733</v>
      </c>
      <c r="I6308" s="1" t="s">
        <v>5890</v>
      </c>
      <c r="J6308" s="1" t="s">
        <v>7762</v>
      </c>
      <c r="K6308" s="1" t="s">
        <v>202</v>
      </c>
      <c r="M6308" s="1">
        <f>IF($P$5&lt;20000,H6308*L6308,IF($P$5&lt;50000,I6308*L6308,IF($P$5&lt;100000,J6308*L6308,IF($P$5&lt;80000000,K6308*L6308))))</f>
        <v>0</v>
      </c>
      <c r="N6308" s="4" t="str">
        <f>IF(AND(P6308 &lt;&gt; "", P6308 &lt;&gt; "---"), HYPERLINK(P6308, Q6308), "")</f>
        <v/>
      </c>
      <c r="O6308" s="21">
        <f>L6308*H6308</f>
        <v>0</v>
      </c>
      <c r="P6308" s="26" t="s">
        <v>362</v>
      </c>
      <c r="Q6308" t="str">
        <f>"ссылка"</f>
        <v>ссылка</v>
      </c>
    </row>
    <row r="6309" spans="1:17" ht="14.25" customHeight="1" outlineLevel="1" x14ac:dyDescent="0.2">
      <c r="A6309" s="24" t="s">
        <v>16499</v>
      </c>
      <c r="B6309" s="1" t="s">
        <v>16486</v>
      </c>
      <c r="C6309" s="25" t="s">
        <v>3158</v>
      </c>
      <c r="E6309" s="1" t="s">
        <v>16500</v>
      </c>
      <c r="F6309" s="4" t="s">
        <v>20</v>
      </c>
      <c r="G6309" s="2" t="s">
        <v>12537</v>
      </c>
      <c r="H6309" s="1" t="s">
        <v>5539</v>
      </c>
      <c r="I6309" s="1" t="s">
        <v>1288</v>
      </c>
      <c r="J6309" s="1" t="s">
        <v>3516</v>
      </c>
      <c r="K6309" s="1" t="s">
        <v>4574</v>
      </c>
      <c r="M6309" s="1">
        <f>IF($P$5&lt;20000,H6309*L6309,IF($P$5&lt;50000,I6309*L6309,IF($P$5&lt;100000,J6309*L6309,IF($P$5&lt;80000000,K6309*L6309))))</f>
        <v>0</v>
      </c>
      <c r="N6309" s="4" t="str">
        <f>IF(AND(P6309 &lt;&gt; "", P6309 &lt;&gt; "---"), HYPERLINK(P6309, Q6309), "")</f>
        <v/>
      </c>
      <c r="O6309" s="21">
        <f>L6309*H6309</f>
        <v>0</v>
      </c>
      <c r="P6309" s="26" t="s">
        <v>362</v>
      </c>
      <c r="Q6309" t="str">
        <f>"ссылка"</f>
        <v>ссылка</v>
      </c>
    </row>
    <row r="6310" spans="1:17" ht="14.25" customHeight="1" outlineLevel="1" x14ac:dyDescent="0.2">
      <c r="A6310" s="24" t="s">
        <v>16501</v>
      </c>
      <c r="B6310" s="1" t="s">
        <v>16486</v>
      </c>
      <c r="C6310" s="25" t="s">
        <v>3158</v>
      </c>
      <c r="E6310" s="1" t="s">
        <v>16502</v>
      </c>
      <c r="F6310" s="4" t="s">
        <v>20</v>
      </c>
      <c r="G6310" s="2" t="s">
        <v>165</v>
      </c>
      <c r="H6310" s="1" t="s">
        <v>228</v>
      </c>
      <c r="I6310" s="1" t="s">
        <v>2621</v>
      </c>
      <c r="J6310" s="1" t="s">
        <v>1314</v>
      </c>
      <c r="K6310" s="1" t="s">
        <v>1628</v>
      </c>
      <c r="M6310" s="1">
        <f>IF($P$5&lt;20000,H6310*L6310,IF($P$5&lt;50000,I6310*L6310,IF($P$5&lt;100000,J6310*L6310,IF($P$5&lt;80000000,K6310*L6310))))</f>
        <v>0</v>
      </c>
      <c r="N6310" s="4" t="str">
        <f>IF(AND(P6310 &lt;&gt; "", P6310 &lt;&gt; "---"), HYPERLINK(P6310, Q6310), "")</f>
        <v/>
      </c>
      <c r="O6310" s="21">
        <f>L6310*H6310</f>
        <v>0</v>
      </c>
      <c r="P6310" s="26" t="s">
        <v>362</v>
      </c>
      <c r="Q6310" t="str">
        <f>"ссылка"</f>
        <v>ссылка</v>
      </c>
    </row>
    <row r="6311" spans="1:17" ht="14.25" customHeight="1" outlineLevel="1" x14ac:dyDescent="0.2">
      <c r="A6311" s="24" t="s">
        <v>16503</v>
      </c>
      <c r="B6311" s="1" t="s">
        <v>16486</v>
      </c>
      <c r="C6311" s="25" t="s">
        <v>3158</v>
      </c>
      <c r="E6311" s="1" t="s">
        <v>16504</v>
      </c>
      <c r="F6311" s="4" t="s">
        <v>20</v>
      </c>
      <c r="G6311" s="2" t="s">
        <v>4591</v>
      </c>
      <c r="H6311" s="1" t="s">
        <v>3780</v>
      </c>
      <c r="I6311" s="1" t="s">
        <v>737</v>
      </c>
      <c r="J6311" s="1" t="s">
        <v>747</v>
      </c>
      <c r="K6311" s="1" t="s">
        <v>210</v>
      </c>
      <c r="M6311" s="1">
        <f>IF($P$5&lt;20000,H6311*L6311,IF($P$5&lt;50000,I6311*L6311,IF($P$5&lt;100000,J6311*L6311,IF($P$5&lt;80000000,K6311*L6311))))</f>
        <v>0</v>
      </c>
      <c r="N6311" s="4" t="str">
        <f>IF(AND(P6311 &lt;&gt; "", P6311 &lt;&gt; "---"), HYPERLINK(P6311, Q6311), "")</f>
        <v/>
      </c>
      <c r="O6311" s="21">
        <f>L6311*H6311</f>
        <v>0</v>
      </c>
      <c r="P6311" s="26" t="s">
        <v>362</v>
      </c>
      <c r="Q6311" t="str">
        <f>"ссылка"</f>
        <v>ссылка</v>
      </c>
    </row>
    <row r="6312" spans="1:17" ht="14.25" customHeight="1" outlineLevel="1" x14ac:dyDescent="0.2">
      <c r="A6312" s="24" t="s">
        <v>17907</v>
      </c>
      <c r="B6312" s="1" t="s">
        <v>16486</v>
      </c>
      <c r="C6312" s="25" t="s">
        <v>2278</v>
      </c>
      <c r="E6312" s="1" t="s">
        <v>17908</v>
      </c>
      <c r="F6312" s="4" t="s">
        <v>20</v>
      </c>
      <c r="G6312" s="2" t="s">
        <v>17909</v>
      </c>
      <c r="H6312" s="1" t="s">
        <v>17910</v>
      </c>
      <c r="I6312" s="1" t="s">
        <v>12754</v>
      </c>
      <c r="J6312" s="1" t="s">
        <v>12756</v>
      </c>
      <c r="K6312" s="1" t="s">
        <v>2476</v>
      </c>
      <c r="M6312" s="1">
        <f>IF($P$5&lt;20000,H6312*L6312,IF($P$5&lt;50000,I6312*L6312,IF($P$5&lt;100000,J6312*L6312,IF($P$5&lt;80000000,K6312*L6312))))</f>
        <v>0</v>
      </c>
      <c r="N6312" s="4" t="str">
        <f>IF(AND(P6312 &lt;&gt; "", P6312 &lt;&gt; "---"), HYPERLINK(P6312, Q6312), "")</f>
        <v>ссылка</v>
      </c>
      <c r="O6312" s="21">
        <f>L6312*H6312</f>
        <v>0</v>
      </c>
      <c r="P6312" s="26" t="s">
        <v>17911</v>
      </c>
      <c r="Q6312" t="str">
        <f>"ссылка"</f>
        <v>ссылка</v>
      </c>
    </row>
    <row r="6313" spans="1:17" ht="14.25" customHeight="1" outlineLevel="1" x14ac:dyDescent="0.2">
      <c r="A6313" s="24" t="s">
        <v>17912</v>
      </c>
      <c r="B6313" s="1" t="s">
        <v>16486</v>
      </c>
      <c r="C6313" s="25" t="s">
        <v>2278</v>
      </c>
      <c r="E6313" s="1" t="s">
        <v>17913</v>
      </c>
      <c r="F6313" s="4" t="s">
        <v>20</v>
      </c>
      <c r="G6313" s="2" t="s">
        <v>93</v>
      </c>
      <c r="H6313" s="1" t="s">
        <v>5495</v>
      </c>
      <c r="I6313" s="1" t="s">
        <v>2314</v>
      </c>
      <c r="J6313" s="1" t="s">
        <v>1690</v>
      </c>
      <c r="K6313" s="1" t="s">
        <v>1962</v>
      </c>
      <c r="M6313" s="1">
        <f>IF($P$5&lt;20000,H6313*L6313,IF($P$5&lt;50000,I6313*L6313,IF($P$5&lt;100000,J6313*L6313,IF($P$5&lt;80000000,K6313*L6313))))</f>
        <v>0</v>
      </c>
      <c r="N6313" s="4" t="str">
        <f>IF(AND(P6313 &lt;&gt; "", P6313 &lt;&gt; "---"), HYPERLINK(P6313, Q6313), "")</f>
        <v>ссылка</v>
      </c>
      <c r="O6313" s="21">
        <f>L6313*H6313</f>
        <v>0</v>
      </c>
      <c r="P6313" s="26" t="s">
        <v>17914</v>
      </c>
      <c r="Q6313" t="str">
        <f>"ссылка"</f>
        <v>ссылка</v>
      </c>
    </row>
    <row r="6314" spans="1:17" ht="14.25" customHeight="1" outlineLevel="1" x14ac:dyDescent="0.2">
      <c r="A6314" s="24" t="s">
        <v>20117</v>
      </c>
      <c r="B6314" s="1" t="s">
        <v>16486</v>
      </c>
      <c r="C6314" s="25" t="s">
        <v>2278</v>
      </c>
      <c r="E6314" s="1" t="s">
        <v>20118</v>
      </c>
      <c r="F6314" s="4" t="s">
        <v>20</v>
      </c>
      <c r="G6314" s="2" t="s">
        <v>20119</v>
      </c>
      <c r="H6314" s="1" t="s">
        <v>5924</v>
      </c>
      <c r="I6314" s="1" t="s">
        <v>7633</v>
      </c>
      <c r="J6314" s="1" t="s">
        <v>9210</v>
      </c>
      <c r="K6314" s="1" t="s">
        <v>16472</v>
      </c>
      <c r="M6314" s="1">
        <f>IF($P$5&lt;20000,H6314*L6314,IF($P$5&lt;50000,I6314*L6314,IF($P$5&lt;100000,J6314*L6314,IF($P$5&lt;80000000,K6314*L6314))))</f>
        <v>0</v>
      </c>
      <c r="N6314" s="4" t="str">
        <f>IF(AND(P6314 &lt;&gt; "", P6314 &lt;&gt; "---"), HYPERLINK(P6314, Q6314), "")</f>
        <v>ссылка</v>
      </c>
      <c r="O6314" s="21">
        <f>L6314*H6314</f>
        <v>0</v>
      </c>
      <c r="P6314" s="26" t="s">
        <v>20120</v>
      </c>
      <c r="Q6314" t="str">
        <f>"ссылка"</f>
        <v>ссылка</v>
      </c>
    </row>
    <row r="6315" spans="1:17" ht="14.25" customHeight="1" outlineLevel="1" x14ac:dyDescent="0.2">
      <c r="A6315" s="24" t="s">
        <v>20121</v>
      </c>
      <c r="B6315" s="1" t="s">
        <v>16486</v>
      </c>
      <c r="C6315" s="25" t="s">
        <v>2278</v>
      </c>
      <c r="E6315" s="1" t="s">
        <v>20122</v>
      </c>
      <c r="F6315" s="4" t="s">
        <v>20</v>
      </c>
      <c r="G6315" s="2" t="s">
        <v>18698</v>
      </c>
      <c r="H6315" s="1" t="s">
        <v>13662</v>
      </c>
      <c r="I6315" s="1" t="s">
        <v>2937</v>
      </c>
      <c r="J6315" s="1" t="s">
        <v>4542</v>
      </c>
      <c r="K6315" s="1" t="s">
        <v>1997</v>
      </c>
      <c r="M6315" s="1">
        <f>IF($P$5&lt;20000,H6315*L6315,IF($P$5&lt;50000,I6315*L6315,IF($P$5&lt;100000,J6315*L6315,IF($P$5&lt;80000000,K6315*L6315))))</f>
        <v>0</v>
      </c>
      <c r="N6315" s="4" t="str">
        <f>IF(AND(P6315 &lt;&gt; "", P6315 &lt;&gt; "---"), HYPERLINK(P6315, Q6315), "")</f>
        <v>ссылка</v>
      </c>
      <c r="O6315" s="21">
        <f>L6315*H6315</f>
        <v>0</v>
      </c>
      <c r="P6315" s="26" t="s">
        <v>20123</v>
      </c>
      <c r="Q6315" t="str">
        <f>"ссылка"</f>
        <v>ссылка</v>
      </c>
    </row>
    <row r="6316" spans="1:17" ht="14.25" customHeight="1" outlineLevel="1" x14ac:dyDescent="0.2">
      <c r="A6316" s="24" t="s">
        <v>20213</v>
      </c>
      <c r="B6316" s="1" t="s">
        <v>16486</v>
      </c>
      <c r="C6316" s="25" t="s">
        <v>54</v>
      </c>
      <c r="E6316" s="1" t="s">
        <v>20214</v>
      </c>
      <c r="F6316" s="4" t="s">
        <v>20</v>
      </c>
      <c r="G6316" s="2" t="s">
        <v>12637</v>
      </c>
      <c r="H6316" s="1" t="s">
        <v>18336</v>
      </c>
      <c r="I6316" s="1" t="s">
        <v>1990</v>
      </c>
      <c r="J6316" s="1" t="s">
        <v>4584</v>
      </c>
      <c r="K6316" s="1" t="s">
        <v>7443</v>
      </c>
      <c r="M6316" s="1">
        <f>IF($P$5&lt;20000,H6316*L6316,IF($P$5&lt;50000,I6316*L6316,IF($P$5&lt;100000,J6316*L6316,IF($P$5&lt;80000000,K6316*L6316))))</f>
        <v>0</v>
      </c>
      <c r="N6316" s="4" t="str">
        <f>IF(AND(P6316 &lt;&gt; "", P6316 &lt;&gt; "---"), HYPERLINK(P6316, Q6316), "")</f>
        <v>ссылка</v>
      </c>
      <c r="O6316" s="21">
        <f>L6316*H6316</f>
        <v>0</v>
      </c>
      <c r="P6316" s="26" t="s">
        <v>20215</v>
      </c>
      <c r="Q6316" t="str">
        <f>"ссылка"</f>
        <v>ссылка</v>
      </c>
    </row>
    <row r="6317" spans="1:17" ht="14.25" customHeight="1" outlineLevel="1" x14ac:dyDescent="0.2">
      <c r="A6317" s="24" t="s">
        <v>20216</v>
      </c>
      <c r="B6317" s="1" t="s">
        <v>16486</v>
      </c>
      <c r="C6317" s="25" t="s">
        <v>45</v>
      </c>
      <c r="E6317" s="1" t="s">
        <v>20217</v>
      </c>
      <c r="F6317" s="4" t="s">
        <v>20</v>
      </c>
      <c r="G6317" s="2" t="s">
        <v>12145</v>
      </c>
      <c r="H6317" s="1" t="s">
        <v>11510</v>
      </c>
      <c r="I6317" s="1" t="s">
        <v>5851</v>
      </c>
      <c r="J6317" s="1" t="s">
        <v>434</v>
      </c>
      <c r="K6317" s="1" t="s">
        <v>3963</v>
      </c>
      <c r="M6317" s="1">
        <f>IF($P$5&lt;20000,H6317*L6317,IF($P$5&lt;50000,I6317*L6317,IF($P$5&lt;100000,J6317*L6317,IF($P$5&lt;80000000,K6317*L6317))))</f>
        <v>0</v>
      </c>
      <c r="N6317" s="4" t="str">
        <f>IF(AND(P6317 &lt;&gt; "", P6317 &lt;&gt; "---"), HYPERLINK(P6317, Q6317), "")</f>
        <v>ссылка</v>
      </c>
      <c r="O6317" s="21">
        <f>L6317*H6317</f>
        <v>0</v>
      </c>
      <c r="P6317" s="26" t="s">
        <v>20218</v>
      </c>
      <c r="Q6317" t="str">
        <f>"ссылка"</f>
        <v>ссылка</v>
      </c>
    </row>
    <row r="6318" spans="1:17" ht="14.25" customHeight="1" outlineLevel="1" x14ac:dyDescent="0.2">
      <c r="A6318" s="24" t="s">
        <v>20609</v>
      </c>
      <c r="B6318" s="1" t="s">
        <v>16486</v>
      </c>
      <c r="C6318" s="25" t="s">
        <v>54</v>
      </c>
      <c r="E6318" s="1" t="s">
        <v>20610</v>
      </c>
      <c r="F6318" s="4" t="s">
        <v>20</v>
      </c>
      <c r="G6318" s="2" t="s">
        <v>4664</v>
      </c>
      <c r="H6318" s="1" t="s">
        <v>570</v>
      </c>
      <c r="I6318" s="1" t="s">
        <v>1094</v>
      </c>
      <c r="J6318" s="1" t="s">
        <v>1095</v>
      </c>
      <c r="K6318" s="1" t="s">
        <v>1744</v>
      </c>
      <c r="M6318" s="1">
        <f>IF($P$5&lt;20000,H6318*L6318,IF($P$5&lt;50000,I6318*L6318,IF($P$5&lt;100000,J6318*L6318,IF($P$5&lt;80000000,K6318*L6318))))</f>
        <v>0</v>
      </c>
      <c r="N6318" s="4" t="str">
        <f>IF(AND(P6318 &lt;&gt; "", P6318 &lt;&gt; "---"), HYPERLINK(P6318, Q6318), "")</f>
        <v>ссылка</v>
      </c>
      <c r="O6318" s="21">
        <f>L6318*H6318</f>
        <v>0</v>
      </c>
      <c r="P6318" s="26" t="s">
        <v>20611</v>
      </c>
      <c r="Q6318" t="str">
        <f>"ссылка"</f>
        <v>ссылка</v>
      </c>
    </row>
    <row r="6319" spans="1:17" ht="14.25" customHeight="1" outlineLevel="1" x14ac:dyDescent="0.2">
      <c r="A6319" s="24" t="s">
        <v>20612</v>
      </c>
      <c r="B6319" s="1" t="s">
        <v>16486</v>
      </c>
      <c r="C6319" s="25" t="s">
        <v>3158</v>
      </c>
      <c r="E6319" s="1" t="s">
        <v>20613</v>
      </c>
      <c r="F6319" s="4" t="s">
        <v>20</v>
      </c>
      <c r="G6319" s="2" t="s">
        <v>3800</v>
      </c>
      <c r="H6319" s="1" t="s">
        <v>2747</v>
      </c>
      <c r="I6319" s="1" t="s">
        <v>1490</v>
      </c>
      <c r="J6319" s="1" t="s">
        <v>1491</v>
      </c>
      <c r="K6319" s="1" t="s">
        <v>8706</v>
      </c>
      <c r="M6319" s="1">
        <f>IF($P$5&lt;20000,H6319*L6319,IF($P$5&lt;50000,I6319*L6319,IF($P$5&lt;100000,J6319*L6319,IF($P$5&lt;80000000,K6319*L6319))))</f>
        <v>0</v>
      </c>
      <c r="N6319" s="4" t="str">
        <f>IF(AND(P6319 &lt;&gt; "", P6319 &lt;&gt; "---"), HYPERLINK(P6319, Q6319), "")</f>
        <v>ссылка</v>
      </c>
      <c r="O6319" s="21">
        <f>L6319*H6319</f>
        <v>0</v>
      </c>
      <c r="P6319" s="26" t="s">
        <v>20614</v>
      </c>
      <c r="Q6319" t="str">
        <f>"ссылка"</f>
        <v>ссылка</v>
      </c>
    </row>
    <row r="6320" spans="1:17" ht="14.25" customHeight="1" outlineLevel="1" x14ac:dyDescent="0.2">
      <c r="A6320" s="24" t="s">
        <v>21579</v>
      </c>
      <c r="B6320" s="1" t="s">
        <v>16486</v>
      </c>
      <c r="C6320" s="25" t="s">
        <v>2278</v>
      </c>
      <c r="E6320" s="1" t="s">
        <v>21580</v>
      </c>
      <c r="F6320" s="4" t="s">
        <v>20</v>
      </c>
      <c r="G6320" s="2" t="s">
        <v>9615</v>
      </c>
      <c r="H6320" s="1" t="s">
        <v>22</v>
      </c>
      <c r="I6320" s="1" t="s">
        <v>495</v>
      </c>
      <c r="J6320" s="1" t="s">
        <v>137</v>
      </c>
      <c r="K6320" s="1" t="s">
        <v>3788</v>
      </c>
      <c r="M6320" s="1">
        <f>IF($P$5&lt;20000,H6320*L6320,IF($P$5&lt;50000,I6320*L6320,IF($P$5&lt;100000,J6320*L6320,IF($P$5&lt;80000000,K6320*L6320))))</f>
        <v>0</v>
      </c>
      <c r="N6320" s="4" t="str">
        <f>IF(AND(P6320 &lt;&gt; "", P6320 &lt;&gt; "---"), HYPERLINK(P6320, Q6320), "")</f>
        <v>ссылка</v>
      </c>
      <c r="O6320" s="21">
        <f>L6320*H6320</f>
        <v>0</v>
      </c>
      <c r="P6320" s="26" t="s">
        <v>21581</v>
      </c>
      <c r="Q6320" t="str">
        <f>"ссылка"</f>
        <v>ссылка</v>
      </c>
    </row>
    <row r="6321" spans="1:26" ht="14.25" customHeight="1" outlineLevel="1" x14ac:dyDescent="0.2">
      <c r="A6321" s="24" t="s">
        <v>21582</v>
      </c>
      <c r="B6321" s="1" t="s">
        <v>16486</v>
      </c>
      <c r="C6321" s="25" t="s">
        <v>2278</v>
      </c>
      <c r="E6321" s="1" t="s">
        <v>21583</v>
      </c>
      <c r="F6321" s="4" t="s">
        <v>20</v>
      </c>
      <c r="G6321" s="2" t="s">
        <v>1712</v>
      </c>
      <c r="H6321" s="1" t="s">
        <v>1301</v>
      </c>
      <c r="I6321" s="1" t="s">
        <v>970</v>
      </c>
      <c r="J6321" s="1" t="s">
        <v>877</v>
      </c>
      <c r="K6321" s="1" t="s">
        <v>1756</v>
      </c>
      <c r="M6321" s="1">
        <f>IF($P$5&lt;20000,H6321*L6321,IF($P$5&lt;50000,I6321*L6321,IF($P$5&lt;100000,J6321*L6321,IF($P$5&lt;80000000,K6321*L6321))))</f>
        <v>0</v>
      </c>
      <c r="N6321" s="4" t="str">
        <f>IF(AND(P6321 &lt;&gt; "", P6321 &lt;&gt; "---"), HYPERLINK(P6321, Q6321), "")</f>
        <v>ссылка</v>
      </c>
      <c r="O6321" s="21">
        <f>L6321*H6321</f>
        <v>0</v>
      </c>
      <c r="P6321" s="26" t="s">
        <v>21584</v>
      </c>
      <c r="Q6321" t="str">
        <f>"ссылка"</f>
        <v>ссылка</v>
      </c>
    </row>
    <row r="6322" spans="1:26" ht="14.25" customHeight="1" outlineLevel="1" x14ac:dyDescent="0.2">
      <c r="A6322" s="24" t="s">
        <v>21585</v>
      </c>
      <c r="B6322" s="1" t="s">
        <v>16486</v>
      </c>
      <c r="C6322" s="25" t="s">
        <v>2278</v>
      </c>
      <c r="E6322" s="1" t="s">
        <v>21586</v>
      </c>
      <c r="F6322" s="4" t="s">
        <v>20</v>
      </c>
      <c r="G6322" s="2" t="s">
        <v>17996</v>
      </c>
      <c r="H6322" s="1" t="s">
        <v>4136</v>
      </c>
      <c r="I6322" s="1" t="s">
        <v>6078</v>
      </c>
      <c r="J6322" s="1" t="s">
        <v>9436</v>
      </c>
      <c r="K6322" s="1" t="s">
        <v>7421</v>
      </c>
      <c r="M6322" s="1">
        <f>IF($P$5&lt;20000,H6322*L6322,IF($P$5&lt;50000,I6322*L6322,IF($P$5&lt;100000,J6322*L6322,IF($P$5&lt;80000000,K6322*L6322))))</f>
        <v>0</v>
      </c>
      <c r="N6322" s="4" t="str">
        <f>IF(AND(P6322 &lt;&gt; "", P6322 &lt;&gt; "---"), HYPERLINK(P6322, Q6322), "")</f>
        <v>ссылка</v>
      </c>
      <c r="O6322" s="21">
        <f>L6322*H6322</f>
        <v>0</v>
      </c>
      <c r="P6322" s="26" t="s">
        <v>21587</v>
      </c>
      <c r="Q6322" t="str">
        <f>"ссылка"</f>
        <v>ссылка</v>
      </c>
    </row>
    <row r="6323" spans="1:26" ht="14.25" customHeight="1" outlineLevel="1" x14ac:dyDescent="0.2">
      <c r="A6323" s="24" t="s">
        <v>21588</v>
      </c>
      <c r="B6323" s="1" t="s">
        <v>16486</v>
      </c>
      <c r="C6323" s="25" t="s">
        <v>54</v>
      </c>
      <c r="E6323" s="1" t="s">
        <v>21589</v>
      </c>
      <c r="F6323" s="4" t="s">
        <v>20</v>
      </c>
      <c r="G6323" s="2" t="s">
        <v>6412</v>
      </c>
      <c r="H6323" s="1" t="s">
        <v>9905</v>
      </c>
      <c r="I6323" s="1" t="s">
        <v>12189</v>
      </c>
      <c r="J6323" s="1" t="s">
        <v>3691</v>
      </c>
      <c r="K6323" s="1" t="s">
        <v>2331</v>
      </c>
      <c r="M6323" s="1">
        <f>IF($P$5&lt;20000,H6323*L6323,IF($P$5&lt;50000,I6323*L6323,IF($P$5&lt;100000,J6323*L6323,IF($P$5&lt;80000000,K6323*L6323))))</f>
        <v>0</v>
      </c>
      <c r="N6323" s="4" t="str">
        <f>IF(AND(P6323 &lt;&gt; "", P6323 &lt;&gt; "---"), HYPERLINK(P6323, Q6323), "")</f>
        <v>ссылка</v>
      </c>
      <c r="O6323" s="21">
        <f>L6323*H6323</f>
        <v>0</v>
      </c>
      <c r="P6323" s="26" t="s">
        <v>21590</v>
      </c>
      <c r="Q6323" t="str">
        <f>"ссылка"</f>
        <v>ссылка</v>
      </c>
    </row>
    <row r="6324" spans="1:26" ht="14.25" customHeight="1" outlineLevel="1" x14ac:dyDescent="0.2">
      <c r="A6324" s="24" t="s">
        <v>21591</v>
      </c>
      <c r="B6324" s="1" t="s">
        <v>16486</v>
      </c>
      <c r="C6324" s="25" t="s">
        <v>3158</v>
      </c>
      <c r="E6324" s="1" t="s">
        <v>21592</v>
      </c>
      <c r="F6324" s="4" t="s">
        <v>20</v>
      </c>
      <c r="G6324" s="2" t="s">
        <v>1712</v>
      </c>
      <c r="H6324" s="1" t="s">
        <v>1301</v>
      </c>
      <c r="I6324" s="1" t="s">
        <v>970</v>
      </c>
      <c r="J6324" s="1" t="s">
        <v>877</v>
      </c>
      <c r="K6324" s="1" t="s">
        <v>1756</v>
      </c>
      <c r="M6324" s="1">
        <f>IF($P$5&lt;20000,H6324*L6324,IF($P$5&lt;50000,I6324*L6324,IF($P$5&lt;100000,J6324*L6324,IF($P$5&lt;80000000,K6324*L6324))))</f>
        <v>0</v>
      </c>
      <c r="N6324" s="4" t="str">
        <f>IF(AND(P6324 &lt;&gt; "", P6324 &lt;&gt; "---"), HYPERLINK(P6324, Q6324), "")</f>
        <v>ссылка</v>
      </c>
      <c r="O6324" s="21">
        <f>L6324*H6324</f>
        <v>0</v>
      </c>
      <c r="P6324" s="26" t="s">
        <v>21593</v>
      </c>
      <c r="Q6324" t="str">
        <f>"ссылка"</f>
        <v>ссылка</v>
      </c>
    </row>
    <row r="6325" spans="1:26" ht="14.25" customHeight="1" outlineLevel="1" x14ac:dyDescent="0.2">
      <c r="A6325" s="24" t="s">
        <v>21594</v>
      </c>
      <c r="B6325" s="1" t="s">
        <v>16486</v>
      </c>
      <c r="C6325" s="25" t="s">
        <v>2278</v>
      </c>
      <c r="E6325" s="1" t="s">
        <v>21595</v>
      </c>
      <c r="F6325" s="4" t="s">
        <v>20</v>
      </c>
      <c r="G6325" s="2" t="s">
        <v>12510</v>
      </c>
      <c r="H6325" s="1" t="s">
        <v>2755</v>
      </c>
      <c r="I6325" s="1" t="s">
        <v>3928</v>
      </c>
      <c r="J6325" s="1" t="s">
        <v>618</v>
      </c>
      <c r="K6325" s="1" t="s">
        <v>4130</v>
      </c>
      <c r="M6325" s="1">
        <f>IF($P$5&lt;20000,H6325*L6325,IF($P$5&lt;50000,I6325*L6325,IF($P$5&lt;100000,J6325*L6325,IF($P$5&lt;80000000,K6325*L6325))))</f>
        <v>0</v>
      </c>
      <c r="N6325" s="4" t="str">
        <f>IF(AND(P6325 &lt;&gt; "", P6325 &lt;&gt; "---"), HYPERLINK(P6325, Q6325), "")</f>
        <v>ссылка</v>
      </c>
      <c r="O6325" s="21">
        <f>L6325*H6325</f>
        <v>0</v>
      </c>
      <c r="P6325" s="26" t="s">
        <v>21596</v>
      </c>
      <c r="Q6325" t="str">
        <f>"ссылка"</f>
        <v>ссылка</v>
      </c>
    </row>
    <row r="6326" spans="1:26" ht="14.25" customHeight="1" outlineLevel="1" x14ac:dyDescent="0.2">
      <c r="A6326" s="24" t="s">
        <v>21597</v>
      </c>
      <c r="B6326" s="1" t="s">
        <v>16486</v>
      </c>
      <c r="C6326" s="25" t="s">
        <v>45</v>
      </c>
      <c r="E6326" s="1" t="s">
        <v>21598</v>
      </c>
      <c r="F6326" s="4" t="s">
        <v>20</v>
      </c>
      <c r="G6326" s="2" t="s">
        <v>155</v>
      </c>
      <c r="H6326" s="1" t="s">
        <v>2213</v>
      </c>
      <c r="I6326" s="1" t="s">
        <v>2653</v>
      </c>
      <c r="J6326" s="1" t="s">
        <v>1597</v>
      </c>
      <c r="K6326" s="1" t="s">
        <v>1599</v>
      </c>
      <c r="M6326" s="1">
        <f>IF($P$5&lt;20000,H6326*L6326,IF($P$5&lt;50000,I6326*L6326,IF($P$5&lt;100000,J6326*L6326,IF($P$5&lt;80000000,K6326*L6326))))</f>
        <v>0</v>
      </c>
      <c r="N6326" s="4" t="str">
        <f>IF(AND(P6326 &lt;&gt; "", P6326 &lt;&gt; "---"), HYPERLINK(P6326, Q6326), "")</f>
        <v>ссылка</v>
      </c>
      <c r="O6326" s="21">
        <f>L6326*H6326</f>
        <v>0</v>
      </c>
      <c r="P6326" s="26" t="s">
        <v>21599</v>
      </c>
      <c r="Q6326" t="str">
        <f>"ссылка"</f>
        <v>ссылка</v>
      </c>
    </row>
    <row r="6327" spans="1:26" ht="14.25" customHeight="1" outlineLevel="1" x14ac:dyDescent="0.2">
      <c r="A6327" s="24" t="s">
        <v>22679</v>
      </c>
      <c r="B6327" s="1" t="s">
        <v>16486</v>
      </c>
      <c r="C6327" s="25" t="s">
        <v>54</v>
      </c>
      <c r="E6327" s="1" t="s">
        <v>22680</v>
      </c>
      <c r="F6327" s="4" t="s">
        <v>20</v>
      </c>
      <c r="G6327" s="2" t="s">
        <v>13446</v>
      </c>
      <c r="H6327" s="1" t="s">
        <v>2306</v>
      </c>
      <c r="I6327" s="1" t="s">
        <v>4821</v>
      </c>
      <c r="J6327" s="1" t="s">
        <v>6599</v>
      </c>
      <c r="K6327" s="1" t="s">
        <v>11144</v>
      </c>
      <c r="M6327" s="1">
        <f>IF($P$5&lt;20000,H6327*L6327,IF($P$5&lt;50000,I6327*L6327,IF($P$5&lt;100000,J6327*L6327,IF($P$5&lt;80000000,K6327*L6327))))</f>
        <v>0</v>
      </c>
      <c r="N6327" s="4" t="str">
        <f>IF(AND(P6327 &lt;&gt; "", P6327 &lt;&gt; "---"), HYPERLINK(P6327, Q6327), "")</f>
        <v>ссылка</v>
      </c>
      <c r="O6327" s="21">
        <f>L6327*H6327</f>
        <v>0</v>
      </c>
      <c r="P6327" s="26" t="s">
        <v>22681</v>
      </c>
      <c r="Q6327" t="str">
        <f>"ссылка"</f>
        <v>ссылка</v>
      </c>
    </row>
    <row r="6328" spans="1:26" ht="14.25" customHeight="1" outlineLevel="1" x14ac:dyDescent="0.2">
      <c r="A6328" s="24" t="s">
        <v>22682</v>
      </c>
      <c r="B6328" s="1" t="s">
        <v>16486</v>
      </c>
      <c r="C6328" s="25" t="s">
        <v>36</v>
      </c>
      <c r="E6328" s="1" t="s">
        <v>22683</v>
      </c>
      <c r="F6328" s="4" t="s">
        <v>20</v>
      </c>
      <c r="G6328" s="2" t="s">
        <v>12866</v>
      </c>
      <c r="H6328" s="1" t="s">
        <v>7258</v>
      </c>
      <c r="I6328" s="1" t="s">
        <v>83</v>
      </c>
      <c r="J6328" s="1" t="s">
        <v>4842</v>
      </c>
      <c r="K6328" s="1" t="s">
        <v>3908</v>
      </c>
      <c r="M6328" s="1">
        <f>IF($P$5&lt;20000,H6328*L6328,IF($P$5&lt;50000,I6328*L6328,IF($P$5&lt;100000,J6328*L6328,IF($P$5&lt;80000000,K6328*L6328))))</f>
        <v>0</v>
      </c>
      <c r="N6328" s="4" t="str">
        <f>IF(AND(P6328 &lt;&gt; "", P6328 &lt;&gt; "---"), HYPERLINK(P6328, Q6328), "")</f>
        <v>ссылка</v>
      </c>
      <c r="O6328" s="21">
        <f>L6328*H6328</f>
        <v>0</v>
      </c>
      <c r="P6328" s="26" t="s">
        <v>22684</v>
      </c>
      <c r="Q6328" t="str">
        <f>"ссылка"</f>
        <v>ссылка</v>
      </c>
    </row>
    <row r="6329" spans="1:26" ht="14.25" customHeight="1" outlineLevel="1" x14ac:dyDescent="0.2">
      <c r="A6329" s="24" t="s">
        <v>23554</v>
      </c>
      <c r="B6329" s="1" t="s">
        <v>16486</v>
      </c>
      <c r="C6329" s="25" t="s">
        <v>54</v>
      </c>
      <c r="E6329" s="1" t="s">
        <v>23555</v>
      </c>
      <c r="F6329" s="4" t="s">
        <v>20</v>
      </c>
      <c r="G6329" s="2" t="s">
        <v>18715</v>
      </c>
      <c r="H6329" s="1" t="s">
        <v>6008</v>
      </c>
      <c r="I6329" s="1" t="s">
        <v>14354</v>
      </c>
      <c r="J6329" s="1" t="s">
        <v>250</v>
      </c>
      <c r="K6329" s="1" t="s">
        <v>2494</v>
      </c>
      <c r="M6329" s="1">
        <f>IF($P$5&lt;20000,H6329*L6329,IF($P$5&lt;50000,I6329*L6329,IF($P$5&lt;100000,J6329*L6329,IF($P$5&lt;80000000,K6329*L6329))))</f>
        <v>0</v>
      </c>
      <c r="N6329" s="4" t="str">
        <f>IF(AND(P6329 &lt;&gt; "", P6329 &lt;&gt; "---"), HYPERLINK(P6329, Q6329), "")</f>
        <v>ссылка</v>
      </c>
      <c r="O6329" s="21">
        <f>L6329*H6329</f>
        <v>0</v>
      </c>
      <c r="P6329" s="26" t="s">
        <v>23556</v>
      </c>
      <c r="Q6329" t="str">
        <f>"ссылка"</f>
        <v>ссылка</v>
      </c>
    </row>
    <row r="6330" spans="1:26" ht="14.25" customHeight="1" outlineLevel="1" x14ac:dyDescent="0.2">
      <c r="A6330" s="24" t="s">
        <v>42821</v>
      </c>
      <c r="B6330" s="1" t="s">
        <v>16486</v>
      </c>
      <c r="C6330" s="25" t="s">
        <v>30856</v>
      </c>
      <c r="E6330" s="1" t="s">
        <v>42822</v>
      </c>
      <c r="F6330" s="4" t="s">
        <v>20</v>
      </c>
      <c r="G6330" s="2" t="s">
        <v>10668</v>
      </c>
      <c r="H6330" s="1" t="s">
        <v>9210</v>
      </c>
      <c r="I6330" s="1" t="s">
        <v>2009</v>
      </c>
      <c r="J6330" s="1" t="s">
        <v>12369</v>
      </c>
      <c r="K6330" s="1" t="s">
        <v>2679</v>
      </c>
      <c r="M6330" s="1">
        <f>IF($P$5&lt;20000,H6330*L6330,IF($P$5&lt;50000,I6330*L6330,IF($P$5&lt;100000,J6330*L6330,IF($P$5&lt;80000000,K6330*L6330))))</f>
        <v>0</v>
      </c>
      <c r="N6330" s="4" t="str">
        <f>IF(AND(P6330 &lt;&gt; "", P6330 &lt;&gt; "---"), HYPERLINK(P6330, Q6330), "")</f>
        <v>ссылка</v>
      </c>
      <c r="O6330" s="21">
        <f>L6330*H6330</f>
        <v>0</v>
      </c>
      <c r="P6330" s="26" t="s">
        <v>42823</v>
      </c>
      <c r="Q6330" t="str">
        <f>"ссылка"</f>
        <v>ссылка</v>
      </c>
    </row>
    <row r="6331" spans="1:26" ht="14.25" customHeight="1" x14ac:dyDescent="0.2">
      <c r="A6331" s="29" t="s">
        <v>15985</v>
      </c>
      <c r="B6331" s="28"/>
      <c r="C6331" s="29"/>
      <c r="D6331" s="28"/>
      <c r="E6331" s="28"/>
      <c r="F6331" s="28"/>
      <c r="G6331" s="28"/>
      <c r="H6331" s="28"/>
      <c r="I6331" s="28"/>
      <c r="J6331" s="28"/>
      <c r="K6331" s="28"/>
      <c r="L6331" s="28"/>
      <c r="M6331" s="28"/>
      <c r="N6331" s="28"/>
      <c r="O6331" s="30"/>
      <c r="P6331" s="31"/>
      <c r="Q6331" s="28"/>
      <c r="R6331" s="28"/>
      <c r="S6331" s="28"/>
      <c r="T6331" s="28"/>
      <c r="U6331" s="28"/>
      <c r="V6331" s="28"/>
      <c r="W6331" s="28"/>
      <c r="X6331" s="28"/>
      <c r="Y6331" s="28"/>
      <c r="Z6331" s="28"/>
    </row>
    <row r="6332" spans="1:26" ht="14.25" customHeight="1" outlineLevel="1" x14ac:dyDescent="0.2">
      <c r="A6332" s="24" t="s">
        <v>15984</v>
      </c>
      <c r="B6332" s="1" t="s">
        <v>15985</v>
      </c>
      <c r="C6332" s="25" t="s">
        <v>54</v>
      </c>
      <c r="E6332" s="1" t="s">
        <v>15986</v>
      </c>
      <c r="F6332" s="4" t="s">
        <v>20</v>
      </c>
      <c r="G6332" s="2" t="s">
        <v>3687</v>
      </c>
      <c r="H6332" s="1" t="s">
        <v>465</v>
      </c>
      <c r="I6332" s="1" t="s">
        <v>1344</v>
      </c>
      <c r="J6332" s="1" t="s">
        <v>2499</v>
      </c>
      <c r="K6332" s="1" t="s">
        <v>2562</v>
      </c>
      <c r="M6332" s="1">
        <f>IF($P$5&lt;20000,H6332*L6332,IF($P$5&lt;50000,I6332*L6332,IF($P$5&lt;100000,J6332*L6332,IF($P$5&lt;80000000,K6332*L6332))))</f>
        <v>0</v>
      </c>
      <c r="N6332" s="4" t="str">
        <f>IF(AND(P6332 &lt;&gt; "", P6332 &lt;&gt; "---"), HYPERLINK(P6332, Q6332), "")</f>
        <v>ссылка</v>
      </c>
      <c r="O6332" s="21">
        <f>L6332*H6332</f>
        <v>0</v>
      </c>
      <c r="P6332" s="26" t="s">
        <v>15987</v>
      </c>
      <c r="Q6332" t="str">
        <f>"ссылка"</f>
        <v>ссылка</v>
      </c>
    </row>
    <row r="6333" spans="1:26" ht="14.25" customHeight="1" outlineLevel="1" x14ac:dyDescent="0.2">
      <c r="A6333" s="24" t="s">
        <v>15988</v>
      </c>
      <c r="B6333" s="1" t="s">
        <v>15985</v>
      </c>
      <c r="C6333" s="25" t="s">
        <v>54</v>
      </c>
      <c r="E6333" s="1" t="s">
        <v>15989</v>
      </c>
      <c r="F6333" s="4" t="s">
        <v>20</v>
      </c>
      <c r="G6333" s="2" t="s">
        <v>3687</v>
      </c>
      <c r="H6333" s="1" t="s">
        <v>465</v>
      </c>
      <c r="I6333" s="1" t="s">
        <v>1344</v>
      </c>
      <c r="J6333" s="1" t="s">
        <v>2499</v>
      </c>
      <c r="K6333" s="1" t="s">
        <v>2562</v>
      </c>
      <c r="M6333" s="1">
        <f>IF($P$5&lt;20000,H6333*L6333,IF($P$5&lt;50000,I6333*L6333,IF($P$5&lt;100000,J6333*L6333,IF($P$5&lt;80000000,K6333*L6333))))</f>
        <v>0</v>
      </c>
      <c r="N6333" s="4" t="str">
        <f>IF(AND(P6333 &lt;&gt; "", P6333 &lt;&gt; "---"), HYPERLINK(P6333, Q6333), "")</f>
        <v>ссылка</v>
      </c>
      <c r="O6333" s="21">
        <f>L6333*H6333</f>
        <v>0</v>
      </c>
      <c r="P6333" s="26" t="s">
        <v>15990</v>
      </c>
      <c r="Q6333" t="str">
        <f>"ссылка"</f>
        <v>ссылка</v>
      </c>
    </row>
    <row r="6334" spans="1:26" ht="14.25" customHeight="1" outlineLevel="1" x14ac:dyDescent="0.2">
      <c r="A6334" s="24" t="s">
        <v>15991</v>
      </c>
      <c r="B6334" s="1" t="s">
        <v>15985</v>
      </c>
      <c r="C6334" s="25" t="s">
        <v>54</v>
      </c>
      <c r="E6334" s="1" t="s">
        <v>15992</v>
      </c>
      <c r="F6334" s="4" t="s">
        <v>20</v>
      </c>
      <c r="G6334" s="2" t="s">
        <v>3687</v>
      </c>
      <c r="H6334" s="1" t="s">
        <v>465</v>
      </c>
      <c r="I6334" s="1" t="s">
        <v>1344</v>
      </c>
      <c r="J6334" s="1" t="s">
        <v>2499</v>
      </c>
      <c r="K6334" s="1" t="s">
        <v>2562</v>
      </c>
      <c r="M6334" s="1">
        <f>IF($P$5&lt;20000,H6334*L6334,IF($P$5&lt;50000,I6334*L6334,IF($P$5&lt;100000,J6334*L6334,IF($P$5&lt;80000000,K6334*L6334))))</f>
        <v>0</v>
      </c>
      <c r="N6334" s="4" t="str">
        <f>IF(AND(P6334 &lt;&gt; "", P6334 &lt;&gt; "---"), HYPERLINK(P6334, Q6334), "")</f>
        <v>ссылка</v>
      </c>
      <c r="O6334" s="21">
        <f>L6334*H6334</f>
        <v>0</v>
      </c>
      <c r="P6334" s="26" t="s">
        <v>15993</v>
      </c>
      <c r="Q6334" t="str">
        <f>"ссылка"</f>
        <v>ссылка</v>
      </c>
    </row>
    <row r="6335" spans="1:26" ht="14.25" customHeight="1" outlineLevel="1" x14ac:dyDescent="0.2">
      <c r="A6335" s="24" t="s">
        <v>15994</v>
      </c>
      <c r="B6335" s="1" t="s">
        <v>15985</v>
      </c>
      <c r="C6335" s="25" t="s">
        <v>54</v>
      </c>
      <c r="E6335" s="1" t="s">
        <v>15995</v>
      </c>
      <c r="F6335" s="4" t="s">
        <v>20</v>
      </c>
      <c r="G6335" s="2" t="s">
        <v>4052</v>
      </c>
      <c r="H6335" s="1" t="s">
        <v>1962</v>
      </c>
      <c r="I6335" s="1" t="s">
        <v>1488</v>
      </c>
      <c r="J6335" s="1" t="s">
        <v>2592</v>
      </c>
      <c r="K6335" s="1" t="s">
        <v>1917</v>
      </c>
      <c r="M6335" s="1">
        <f>IF($P$5&lt;20000,H6335*L6335,IF($P$5&lt;50000,I6335*L6335,IF($P$5&lt;100000,J6335*L6335,IF($P$5&lt;80000000,K6335*L6335))))</f>
        <v>0</v>
      </c>
      <c r="N6335" s="4" t="str">
        <f>IF(AND(P6335 &lt;&gt; "", P6335 &lt;&gt; "---"), HYPERLINK(P6335, Q6335), "")</f>
        <v>ссылка</v>
      </c>
      <c r="O6335" s="21">
        <f>L6335*H6335</f>
        <v>0</v>
      </c>
      <c r="P6335" s="26" t="s">
        <v>15996</v>
      </c>
      <c r="Q6335" t="str">
        <f>"ссылка"</f>
        <v>ссылка</v>
      </c>
    </row>
    <row r="6336" spans="1:26" ht="14.25" customHeight="1" outlineLevel="1" x14ac:dyDescent="0.2">
      <c r="A6336" s="24" t="s">
        <v>15997</v>
      </c>
      <c r="B6336" s="1" t="s">
        <v>15985</v>
      </c>
      <c r="C6336" s="25" t="s">
        <v>54</v>
      </c>
      <c r="E6336" s="1" t="s">
        <v>15998</v>
      </c>
      <c r="F6336" s="4" t="s">
        <v>20</v>
      </c>
      <c r="G6336" s="2" t="s">
        <v>9089</v>
      </c>
      <c r="H6336" s="1" t="s">
        <v>13668</v>
      </c>
      <c r="I6336" s="1" t="s">
        <v>12454</v>
      </c>
      <c r="J6336" s="1" t="s">
        <v>7630</v>
      </c>
      <c r="K6336" s="1" t="s">
        <v>15999</v>
      </c>
      <c r="M6336" s="1">
        <f>IF($P$5&lt;20000,H6336*L6336,IF($P$5&lt;50000,I6336*L6336,IF($P$5&lt;100000,J6336*L6336,IF($P$5&lt;80000000,K6336*L6336))))</f>
        <v>0</v>
      </c>
      <c r="N6336" s="4" t="str">
        <f>IF(AND(P6336 &lt;&gt; "", P6336 &lt;&gt; "---"), HYPERLINK(P6336, Q6336), "")</f>
        <v>ссылка</v>
      </c>
      <c r="O6336" s="21">
        <f>L6336*H6336</f>
        <v>0</v>
      </c>
      <c r="P6336" s="26" t="s">
        <v>16000</v>
      </c>
      <c r="Q6336" t="str">
        <f>"ссылка"</f>
        <v>ссылка</v>
      </c>
    </row>
    <row r="6337" spans="1:26" ht="14.25" customHeight="1" outlineLevel="1" x14ac:dyDescent="0.2">
      <c r="A6337" s="24" t="s">
        <v>16001</v>
      </c>
      <c r="B6337" s="1" t="s">
        <v>15985</v>
      </c>
      <c r="C6337" s="25" t="s">
        <v>54</v>
      </c>
      <c r="E6337" s="1" t="s">
        <v>16002</v>
      </c>
      <c r="F6337" s="4" t="s">
        <v>20</v>
      </c>
      <c r="G6337" s="2" t="s">
        <v>3687</v>
      </c>
      <c r="H6337" s="1" t="s">
        <v>465</v>
      </c>
      <c r="I6337" s="1" t="s">
        <v>1344</v>
      </c>
      <c r="J6337" s="1" t="s">
        <v>2499</v>
      </c>
      <c r="K6337" s="1" t="s">
        <v>2562</v>
      </c>
      <c r="M6337" s="1">
        <f>IF($P$5&lt;20000,H6337*L6337,IF($P$5&lt;50000,I6337*L6337,IF($P$5&lt;100000,J6337*L6337,IF($P$5&lt;80000000,K6337*L6337))))</f>
        <v>0</v>
      </c>
      <c r="N6337" s="4" t="str">
        <f>IF(AND(P6337 &lt;&gt; "", P6337 &lt;&gt; "---"), HYPERLINK(P6337, Q6337), "")</f>
        <v>ссылка</v>
      </c>
      <c r="O6337" s="21">
        <f>L6337*H6337</f>
        <v>0</v>
      </c>
      <c r="P6337" s="26" t="s">
        <v>16003</v>
      </c>
      <c r="Q6337" t="str">
        <f>"ссылка"</f>
        <v>ссылка</v>
      </c>
    </row>
    <row r="6338" spans="1:26" ht="14.25" customHeight="1" outlineLevel="1" x14ac:dyDescent="0.2">
      <c r="A6338" s="24" t="s">
        <v>16004</v>
      </c>
      <c r="B6338" s="1" t="s">
        <v>15985</v>
      </c>
      <c r="C6338" s="25" t="s">
        <v>54</v>
      </c>
      <c r="E6338" s="1" t="s">
        <v>16005</v>
      </c>
      <c r="F6338" s="4" t="s">
        <v>20</v>
      </c>
      <c r="G6338" s="2" t="s">
        <v>3687</v>
      </c>
      <c r="H6338" s="1" t="s">
        <v>465</v>
      </c>
      <c r="I6338" s="1" t="s">
        <v>1344</v>
      </c>
      <c r="J6338" s="1" t="s">
        <v>2499</v>
      </c>
      <c r="K6338" s="1" t="s">
        <v>2562</v>
      </c>
      <c r="M6338" s="1">
        <f>IF($P$5&lt;20000,H6338*L6338,IF($P$5&lt;50000,I6338*L6338,IF($P$5&lt;100000,J6338*L6338,IF($P$5&lt;80000000,K6338*L6338))))</f>
        <v>0</v>
      </c>
      <c r="N6338" s="4" t="str">
        <f>IF(AND(P6338 &lt;&gt; "", P6338 &lt;&gt; "---"), HYPERLINK(P6338, Q6338), "")</f>
        <v>ссылка</v>
      </c>
      <c r="O6338" s="21">
        <f>L6338*H6338</f>
        <v>0</v>
      </c>
      <c r="P6338" s="26" t="s">
        <v>16006</v>
      </c>
      <c r="Q6338" t="str">
        <f>"ссылка"</f>
        <v>ссылка</v>
      </c>
    </row>
    <row r="6339" spans="1:26" ht="14.25" customHeight="1" x14ac:dyDescent="0.2">
      <c r="A6339" s="29" t="s">
        <v>10608</v>
      </c>
      <c r="B6339" s="28"/>
      <c r="C6339" s="29"/>
      <c r="D6339" s="28"/>
      <c r="E6339" s="28"/>
      <c r="F6339" s="28"/>
      <c r="G6339" s="28"/>
      <c r="H6339" s="28"/>
      <c r="I6339" s="28"/>
      <c r="J6339" s="28"/>
      <c r="K6339" s="28"/>
      <c r="L6339" s="28"/>
      <c r="M6339" s="28"/>
      <c r="N6339" s="28"/>
      <c r="O6339" s="30"/>
      <c r="P6339" s="31"/>
      <c r="Q6339" s="28"/>
      <c r="R6339" s="28"/>
      <c r="S6339" s="28"/>
      <c r="T6339" s="28"/>
      <c r="U6339" s="28"/>
      <c r="V6339" s="28"/>
      <c r="W6339" s="28"/>
      <c r="X6339" s="28"/>
      <c r="Y6339" s="28"/>
      <c r="Z6339" s="28"/>
    </row>
    <row r="6340" spans="1:26" ht="14.25" customHeight="1" outlineLevel="1" x14ac:dyDescent="0.2">
      <c r="A6340" s="24" t="s">
        <v>10607</v>
      </c>
      <c r="B6340" s="1" t="s">
        <v>10608</v>
      </c>
      <c r="C6340" s="25" t="s">
        <v>997</v>
      </c>
      <c r="E6340" s="1" t="s">
        <v>10609</v>
      </c>
      <c r="F6340" s="4" t="s">
        <v>20</v>
      </c>
      <c r="G6340" s="2" t="s">
        <v>1316</v>
      </c>
      <c r="H6340" s="1" t="s">
        <v>1364</v>
      </c>
      <c r="I6340" s="1" t="s">
        <v>1365</v>
      </c>
      <c r="J6340" s="1" t="s">
        <v>1075</v>
      </c>
      <c r="K6340" s="1" t="s">
        <v>1357</v>
      </c>
      <c r="M6340" s="1">
        <f>IF($P$5&lt;20000,H6340*L6340,IF($P$5&lt;50000,I6340*L6340,IF($P$5&lt;100000,J6340*L6340,IF($P$5&lt;80000000,K6340*L6340))))</f>
        <v>0</v>
      </c>
      <c r="N6340" s="4" t="str">
        <f>IF(AND(P6340 &lt;&gt; "", P6340 &lt;&gt; "---"), HYPERLINK(P6340, Q6340), "")</f>
        <v>ссылка</v>
      </c>
      <c r="O6340" s="21">
        <f>L6340*H6340</f>
        <v>0</v>
      </c>
      <c r="P6340" s="26" t="s">
        <v>10610</v>
      </c>
      <c r="Q6340" t="str">
        <f>"ссылка"</f>
        <v>ссылка</v>
      </c>
    </row>
    <row r="6341" spans="1:26" ht="14.25" customHeight="1" outlineLevel="1" x14ac:dyDescent="0.2">
      <c r="A6341" s="24" t="s">
        <v>10611</v>
      </c>
      <c r="B6341" s="1" t="s">
        <v>10608</v>
      </c>
      <c r="C6341" s="25" t="s">
        <v>997</v>
      </c>
      <c r="E6341" s="1" t="s">
        <v>10612</v>
      </c>
      <c r="F6341" s="4" t="s">
        <v>20</v>
      </c>
      <c r="G6341" s="2" t="s">
        <v>2268</v>
      </c>
      <c r="H6341" s="1" t="s">
        <v>6618</v>
      </c>
      <c r="I6341" s="1" t="s">
        <v>97</v>
      </c>
      <c r="J6341" s="1" t="s">
        <v>2250</v>
      </c>
      <c r="K6341" s="1" t="s">
        <v>1712</v>
      </c>
      <c r="M6341" s="1">
        <f>IF($P$5&lt;20000,H6341*L6341,IF($P$5&lt;50000,I6341*L6341,IF($P$5&lt;100000,J6341*L6341,IF($P$5&lt;80000000,K6341*L6341))))</f>
        <v>0</v>
      </c>
      <c r="N6341" s="4" t="str">
        <f>IF(AND(P6341 &lt;&gt; "", P6341 &lt;&gt; "---"), HYPERLINK(P6341, Q6341), "")</f>
        <v>ссылка</v>
      </c>
      <c r="O6341" s="21">
        <f>L6341*H6341</f>
        <v>0</v>
      </c>
      <c r="P6341" s="26" t="s">
        <v>10613</v>
      </c>
      <c r="Q6341" t="str">
        <f>"ссылка"</f>
        <v>ссылка</v>
      </c>
    </row>
    <row r="6342" spans="1:26" ht="14.25" customHeight="1" outlineLevel="1" x14ac:dyDescent="0.2">
      <c r="A6342" s="24" t="s">
        <v>10614</v>
      </c>
      <c r="B6342" s="1" t="s">
        <v>10608</v>
      </c>
      <c r="C6342" s="25" t="s">
        <v>997</v>
      </c>
      <c r="E6342" s="1" t="s">
        <v>10615</v>
      </c>
      <c r="F6342" s="4" t="s">
        <v>20</v>
      </c>
      <c r="G6342" s="2" t="s">
        <v>1496</v>
      </c>
      <c r="H6342" s="1" t="s">
        <v>1371</v>
      </c>
      <c r="I6342" s="1" t="s">
        <v>1354</v>
      </c>
      <c r="J6342" s="1" t="s">
        <v>1355</v>
      </c>
      <c r="K6342" s="1" t="s">
        <v>1356</v>
      </c>
      <c r="M6342" s="1">
        <f>IF($P$5&lt;20000,H6342*L6342,IF($P$5&lt;50000,I6342*L6342,IF($P$5&lt;100000,J6342*L6342,IF($P$5&lt;80000000,K6342*L6342))))</f>
        <v>0</v>
      </c>
      <c r="N6342" s="4" t="str">
        <f>IF(AND(P6342 &lt;&gt; "", P6342 &lt;&gt; "---"), HYPERLINK(P6342, Q6342), "")</f>
        <v/>
      </c>
      <c r="O6342" s="21">
        <f>L6342*H6342</f>
        <v>0</v>
      </c>
      <c r="P6342" s="26" t="s">
        <v>362</v>
      </c>
      <c r="Q6342" t="str">
        <f>"ссылка"</f>
        <v>ссылка</v>
      </c>
    </row>
    <row r="6343" spans="1:26" ht="14.25" customHeight="1" outlineLevel="1" x14ac:dyDescent="0.2">
      <c r="A6343" s="24" t="s">
        <v>12046</v>
      </c>
      <c r="B6343" s="1" t="s">
        <v>10608</v>
      </c>
      <c r="C6343" s="25" t="s">
        <v>997</v>
      </c>
      <c r="E6343" s="1" t="s">
        <v>12047</v>
      </c>
      <c r="F6343" s="4" t="s">
        <v>20</v>
      </c>
      <c r="G6343" s="2" t="s">
        <v>3692</v>
      </c>
      <c r="H6343" s="1" t="s">
        <v>969</v>
      </c>
      <c r="I6343" s="1" t="s">
        <v>1846</v>
      </c>
      <c r="J6343" s="1" t="s">
        <v>1495</v>
      </c>
      <c r="K6343" s="1" t="s">
        <v>1035</v>
      </c>
      <c r="M6343" s="1">
        <f>IF($P$5&lt;20000,H6343*L6343,IF($P$5&lt;50000,I6343*L6343,IF($P$5&lt;100000,J6343*L6343,IF($P$5&lt;80000000,K6343*L6343))))</f>
        <v>0</v>
      </c>
      <c r="N6343" s="4" t="str">
        <f>IF(AND(P6343 &lt;&gt; "", P6343 &lt;&gt; "---"), HYPERLINK(P6343, Q6343), "")</f>
        <v>ссылка</v>
      </c>
      <c r="O6343" s="21">
        <f>L6343*H6343</f>
        <v>0</v>
      </c>
      <c r="P6343" s="26" t="s">
        <v>12048</v>
      </c>
      <c r="Q6343" t="str">
        <f>"ссылка"</f>
        <v>ссылка</v>
      </c>
    </row>
    <row r="6344" spans="1:26" ht="14.25" customHeight="1" outlineLevel="1" x14ac:dyDescent="0.2">
      <c r="A6344" s="24" t="s">
        <v>12049</v>
      </c>
      <c r="B6344" s="1" t="s">
        <v>10608</v>
      </c>
      <c r="C6344" s="25" t="s">
        <v>997</v>
      </c>
      <c r="E6344" s="1" t="s">
        <v>12050</v>
      </c>
      <c r="F6344" s="4" t="s">
        <v>20</v>
      </c>
      <c r="G6344" s="2" t="s">
        <v>432</v>
      </c>
      <c r="H6344" s="1" t="s">
        <v>317</v>
      </c>
      <c r="I6344" s="1" t="s">
        <v>1711</v>
      </c>
      <c r="J6344" s="1" t="s">
        <v>499</v>
      </c>
      <c r="K6344" s="1" t="s">
        <v>2598</v>
      </c>
      <c r="M6344" s="1">
        <f>IF($P$5&lt;20000,H6344*L6344,IF($P$5&lt;50000,I6344*L6344,IF($P$5&lt;100000,J6344*L6344,IF($P$5&lt;80000000,K6344*L6344))))</f>
        <v>0</v>
      </c>
      <c r="N6344" s="4" t="str">
        <f>IF(AND(P6344 &lt;&gt; "", P6344 &lt;&gt; "---"), HYPERLINK(P6344, Q6344), "")</f>
        <v>ссылка</v>
      </c>
      <c r="O6344" s="21">
        <f>L6344*H6344</f>
        <v>0</v>
      </c>
      <c r="P6344" s="26" t="s">
        <v>12051</v>
      </c>
      <c r="Q6344" t="str">
        <f>"ссылка"</f>
        <v>ссылка</v>
      </c>
    </row>
    <row r="6345" spans="1:26" ht="14.25" customHeight="1" outlineLevel="1" x14ac:dyDescent="0.2">
      <c r="A6345" s="24" t="s">
        <v>12052</v>
      </c>
      <c r="B6345" s="1" t="s">
        <v>10608</v>
      </c>
      <c r="C6345" s="25" t="s">
        <v>997</v>
      </c>
      <c r="E6345" s="1" t="s">
        <v>12053</v>
      </c>
      <c r="F6345" s="4" t="s">
        <v>20</v>
      </c>
      <c r="G6345" s="2" t="s">
        <v>281</v>
      </c>
      <c r="H6345" s="1" t="s">
        <v>985</v>
      </c>
      <c r="I6345" s="1" t="s">
        <v>1390</v>
      </c>
      <c r="J6345" s="1" t="s">
        <v>1295</v>
      </c>
      <c r="K6345" s="1" t="s">
        <v>1331</v>
      </c>
      <c r="M6345" s="1">
        <f>IF($P$5&lt;20000,H6345*L6345,IF($P$5&lt;50000,I6345*L6345,IF($P$5&lt;100000,J6345*L6345,IF($P$5&lt;80000000,K6345*L6345))))</f>
        <v>0</v>
      </c>
      <c r="N6345" s="4" t="str">
        <f>IF(AND(P6345 &lt;&gt; "", P6345 &lt;&gt; "---"), HYPERLINK(P6345, Q6345), "")</f>
        <v>ссылка</v>
      </c>
      <c r="O6345" s="21">
        <f>L6345*H6345</f>
        <v>0</v>
      </c>
      <c r="P6345" s="26" t="s">
        <v>12054</v>
      </c>
      <c r="Q6345" t="str">
        <f>"ссылка"</f>
        <v>ссылка</v>
      </c>
    </row>
    <row r="6346" spans="1:26" ht="14.25" customHeight="1" outlineLevel="1" x14ac:dyDescent="0.2">
      <c r="A6346" s="24" t="s">
        <v>40277</v>
      </c>
      <c r="B6346" s="1" t="s">
        <v>10608</v>
      </c>
      <c r="C6346" s="25" t="s">
        <v>997</v>
      </c>
      <c r="E6346" s="1" t="s">
        <v>40278</v>
      </c>
      <c r="F6346" s="4" t="s">
        <v>20</v>
      </c>
      <c r="G6346" s="2" t="s">
        <v>2696</v>
      </c>
      <c r="H6346" s="1" t="s">
        <v>3859</v>
      </c>
      <c r="I6346" s="1" t="s">
        <v>1948</v>
      </c>
      <c r="J6346" s="1" t="s">
        <v>2274</v>
      </c>
      <c r="K6346" s="1" t="s">
        <v>1096</v>
      </c>
      <c r="M6346" s="1">
        <f>IF($P$5&lt;20000,H6346*L6346,IF($P$5&lt;50000,I6346*L6346,IF($P$5&lt;100000,J6346*L6346,IF($P$5&lt;80000000,K6346*L6346))))</f>
        <v>0</v>
      </c>
      <c r="N6346" s="4" t="str">
        <f>IF(AND(P6346 &lt;&gt; "", P6346 &lt;&gt; "---"), HYPERLINK(P6346, Q6346), "")</f>
        <v>ссылка</v>
      </c>
      <c r="O6346" s="21">
        <f>L6346*H6346</f>
        <v>0</v>
      </c>
      <c r="P6346" s="26" t="s">
        <v>40279</v>
      </c>
      <c r="Q6346" t="str">
        <f>"ссылка"</f>
        <v>ссылка</v>
      </c>
    </row>
    <row r="6347" spans="1:26" ht="14.25" customHeight="1" x14ac:dyDescent="0.2">
      <c r="A6347" s="29" t="s">
        <v>6161</v>
      </c>
      <c r="B6347" s="28"/>
      <c r="C6347" s="29"/>
      <c r="D6347" s="28"/>
      <c r="E6347" s="28"/>
      <c r="F6347" s="28"/>
      <c r="G6347" s="28"/>
      <c r="H6347" s="28"/>
      <c r="I6347" s="28"/>
      <c r="J6347" s="28"/>
      <c r="K6347" s="28"/>
      <c r="L6347" s="28"/>
      <c r="M6347" s="28"/>
      <c r="N6347" s="28"/>
      <c r="O6347" s="30"/>
      <c r="P6347" s="31"/>
      <c r="Q6347" s="28"/>
      <c r="R6347" s="28"/>
      <c r="S6347" s="28"/>
      <c r="T6347" s="28"/>
      <c r="U6347" s="28"/>
      <c r="V6347" s="28"/>
      <c r="W6347" s="28"/>
      <c r="X6347" s="28"/>
      <c r="Y6347" s="28"/>
      <c r="Z6347" s="28"/>
    </row>
    <row r="6348" spans="1:26" ht="14.25" customHeight="1" outlineLevel="1" x14ac:dyDescent="0.2">
      <c r="A6348" s="24" t="s">
        <v>6160</v>
      </c>
      <c r="B6348" s="1" t="s">
        <v>6161</v>
      </c>
      <c r="C6348" s="25" t="s">
        <v>997</v>
      </c>
      <c r="E6348" s="1" t="s">
        <v>6162</v>
      </c>
      <c r="F6348" s="4" t="s">
        <v>20</v>
      </c>
      <c r="G6348" s="2" t="s">
        <v>1086</v>
      </c>
      <c r="H6348" s="1" t="s">
        <v>974</v>
      </c>
      <c r="I6348" s="1" t="s">
        <v>2499</v>
      </c>
      <c r="J6348" s="1" t="s">
        <v>1652</v>
      </c>
      <c r="K6348" s="1" t="s">
        <v>976</v>
      </c>
      <c r="M6348" s="1">
        <f>IF($P$5&lt;20000,H6348*L6348,IF($P$5&lt;50000,I6348*L6348,IF($P$5&lt;100000,J6348*L6348,IF($P$5&lt;80000000,K6348*L6348))))</f>
        <v>0</v>
      </c>
      <c r="N6348" s="4" t="str">
        <f>IF(AND(P6348 &lt;&gt; "", P6348 &lt;&gt; "---"), HYPERLINK(P6348, Q6348), "")</f>
        <v/>
      </c>
      <c r="O6348" s="21">
        <f>L6348*H6348</f>
        <v>0</v>
      </c>
      <c r="P6348" s="26" t="s">
        <v>362</v>
      </c>
      <c r="Q6348" t="str">
        <f>"ссылка"</f>
        <v>ссылка</v>
      </c>
    </row>
    <row r="6349" spans="1:26" ht="14.25" customHeight="1" outlineLevel="1" x14ac:dyDescent="0.2">
      <c r="A6349" s="24" t="s">
        <v>6163</v>
      </c>
      <c r="B6349" s="1" t="s">
        <v>6161</v>
      </c>
      <c r="C6349" s="25" t="s">
        <v>997</v>
      </c>
      <c r="E6349" s="1" t="s">
        <v>6164</v>
      </c>
      <c r="F6349" s="4" t="s">
        <v>20</v>
      </c>
      <c r="G6349" s="2" t="s">
        <v>6165</v>
      </c>
      <c r="H6349" s="1" t="s">
        <v>5966</v>
      </c>
      <c r="I6349" s="1" t="s">
        <v>68</v>
      </c>
      <c r="J6349" s="1" t="s">
        <v>5967</v>
      </c>
      <c r="K6349" s="1" t="s">
        <v>2531</v>
      </c>
      <c r="M6349" s="1">
        <f>IF($P$5&lt;20000,H6349*L6349,IF($P$5&lt;50000,I6349*L6349,IF($P$5&lt;100000,J6349*L6349,IF($P$5&lt;80000000,K6349*L6349))))</f>
        <v>0</v>
      </c>
      <c r="N6349" s="4" t="str">
        <f>IF(AND(P6349 &lt;&gt; "", P6349 &lt;&gt; "---"), HYPERLINK(P6349, Q6349), "")</f>
        <v>ссылка</v>
      </c>
      <c r="O6349" s="21">
        <f>L6349*H6349</f>
        <v>0</v>
      </c>
      <c r="P6349" s="26" t="s">
        <v>6166</v>
      </c>
      <c r="Q6349" t="str">
        <f>"ссылка"</f>
        <v>ссылка</v>
      </c>
    </row>
    <row r="6350" spans="1:26" ht="14.25" customHeight="1" outlineLevel="1" x14ac:dyDescent="0.2">
      <c r="A6350" s="24" t="s">
        <v>6167</v>
      </c>
      <c r="B6350" s="1" t="s">
        <v>6161</v>
      </c>
      <c r="C6350" s="25" t="s">
        <v>997</v>
      </c>
      <c r="E6350" s="1" t="s">
        <v>6168</v>
      </c>
      <c r="F6350" s="4" t="s">
        <v>20</v>
      </c>
      <c r="G6350" s="2" t="s">
        <v>1086</v>
      </c>
      <c r="H6350" s="1" t="s">
        <v>974</v>
      </c>
      <c r="I6350" s="1" t="s">
        <v>2499</v>
      </c>
      <c r="J6350" s="1" t="s">
        <v>1652</v>
      </c>
      <c r="K6350" s="1" t="s">
        <v>976</v>
      </c>
      <c r="M6350" s="1">
        <f>IF($P$5&lt;20000,H6350*L6350,IF($P$5&lt;50000,I6350*L6350,IF($P$5&lt;100000,J6350*L6350,IF($P$5&lt;80000000,K6350*L6350))))</f>
        <v>0</v>
      </c>
      <c r="N6350" s="4" t="str">
        <f>IF(AND(P6350 &lt;&gt; "", P6350 &lt;&gt; "---"), HYPERLINK(P6350, Q6350), "")</f>
        <v/>
      </c>
      <c r="O6350" s="21">
        <f>L6350*H6350</f>
        <v>0</v>
      </c>
      <c r="P6350" s="26" t="s">
        <v>362</v>
      </c>
      <c r="Q6350" t="str">
        <f>"ссылка"</f>
        <v>ссылка</v>
      </c>
    </row>
    <row r="6351" spans="1:26" ht="14.25" customHeight="1" outlineLevel="1" x14ac:dyDescent="0.2">
      <c r="A6351" s="24" t="s">
        <v>14128</v>
      </c>
      <c r="B6351" s="1" t="s">
        <v>6161</v>
      </c>
      <c r="C6351" s="25" t="s">
        <v>997</v>
      </c>
      <c r="E6351" s="1" t="s">
        <v>14129</v>
      </c>
      <c r="F6351" s="4" t="s">
        <v>20</v>
      </c>
      <c r="G6351" s="2" t="s">
        <v>4841</v>
      </c>
      <c r="H6351" s="1" t="s">
        <v>2341</v>
      </c>
      <c r="I6351" s="1" t="s">
        <v>4842</v>
      </c>
      <c r="J6351" s="1" t="s">
        <v>4843</v>
      </c>
      <c r="K6351" s="1" t="s">
        <v>1028</v>
      </c>
      <c r="M6351" s="1">
        <f>IF($P$5&lt;20000,H6351*L6351,IF($P$5&lt;50000,I6351*L6351,IF($P$5&lt;100000,J6351*L6351,IF($P$5&lt;80000000,K6351*L6351))))</f>
        <v>0</v>
      </c>
      <c r="N6351" s="4" t="str">
        <f>IF(AND(P6351 &lt;&gt; "", P6351 &lt;&gt; "---"), HYPERLINK(P6351, Q6351), "")</f>
        <v>ссылка</v>
      </c>
      <c r="O6351" s="21">
        <f>L6351*H6351</f>
        <v>0</v>
      </c>
      <c r="P6351" s="26" t="s">
        <v>14130</v>
      </c>
      <c r="Q6351" t="str">
        <f>"ссылка"</f>
        <v>ссылка</v>
      </c>
    </row>
    <row r="6352" spans="1:26" ht="14.25" customHeight="1" outlineLevel="1" x14ac:dyDescent="0.2">
      <c r="A6352" s="24" t="s">
        <v>17242</v>
      </c>
      <c r="B6352" s="1" t="s">
        <v>6161</v>
      </c>
      <c r="C6352" s="25" t="s">
        <v>997</v>
      </c>
      <c r="E6352" s="1" t="s">
        <v>17243</v>
      </c>
      <c r="F6352" s="4" t="s">
        <v>20</v>
      </c>
      <c r="G6352" s="2" t="s">
        <v>2532</v>
      </c>
      <c r="H6352" s="1" t="s">
        <v>2428</v>
      </c>
      <c r="I6352" s="1" t="s">
        <v>890</v>
      </c>
      <c r="J6352" s="1" t="s">
        <v>620</v>
      </c>
      <c r="K6352" s="1" t="s">
        <v>2429</v>
      </c>
      <c r="M6352" s="1">
        <f>IF($P$5&lt;20000,H6352*L6352,IF($P$5&lt;50000,I6352*L6352,IF($P$5&lt;100000,J6352*L6352,IF($P$5&lt;80000000,K6352*L6352))))</f>
        <v>0</v>
      </c>
      <c r="N6352" s="4" t="str">
        <f>IF(AND(P6352 &lt;&gt; "", P6352 &lt;&gt; "---"), HYPERLINK(P6352, Q6352), "")</f>
        <v>ссылка</v>
      </c>
      <c r="O6352" s="21">
        <f>L6352*H6352</f>
        <v>0</v>
      </c>
      <c r="P6352" s="26" t="s">
        <v>17244</v>
      </c>
      <c r="Q6352" t="str">
        <f>"ссылка"</f>
        <v>ссылка</v>
      </c>
    </row>
    <row r="6353" spans="1:17" ht="14.25" customHeight="1" outlineLevel="1" x14ac:dyDescent="0.2">
      <c r="A6353" s="24" t="s">
        <v>17245</v>
      </c>
      <c r="B6353" s="1" t="s">
        <v>6161</v>
      </c>
      <c r="C6353" s="25" t="s">
        <v>997</v>
      </c>
      <c r="E6353" s="1" t="s">
        <v>17246</v>
      </c>
      <c r="F6353" s="4" t="s">
        <v>20</v>
      </c>
      <c r="G6353" s="2" t="s">
        <v>17247</v>
      </c>
      <c r="H6353" s="1" t="s">
        <v>7420</v>
      </c>
      <c r="I6353" s="1" t="s">
        <v>9569</v>
      </c>
      <c r="J6353" s="1" t="s">
        <v>3566</v>
      </c>
      <c r="K6353" s="1" t="s">
        <v>1266</v>
      </c>
      <c r="M6353" s="1">
        <f>IF($P$5&lt;20000,H6353*L6353,IF($P$5&lt;50000,I6353*L6353,IF($P$5&lt;100000,J6353*L6353,IF($P$5&lt;80000000,K6353*L6353))))</f>
        <v>0</v>
      </c>
      <c r="N6353" s="4" t="str">
        <f>IF(AND(P6353 &lt;&gt; "", P6353 &lt;&gt; "---"), HYPERLINK(P6353, Q6353), "")</f>
        <v>ссылка</v>
      </c>
      <c r="O6353" s="21">
        <f>L6353*H6353</f>
        <v>0</v>
      </c>
      <c r="P6353" s="26" t="s">
        <v>17248</v>
      </c>
      <c r="Q6353" t="str">
        <f>"ссылка"</f>
        <v>ссылка</v>
      </c>
    </row>
    <row r="6354" spans="1:17" ht="14.25" customHeight="1" outlineLevel="1" x14ac:dyDescent="0.2">
      <c r="A6354" s="24" t="s">
        <v>17249</v>
      </c>
      <c r="B6354" s="1" t="s">
        <v>6161</v>
      </c>
      <c r="C6354" s="25" t="s">
        <v>997</v>
      </c>
      <c r="E6354" s="1" t="s">
        <v>17250</v>
      </c>
      <c r="F6354" s="4" t="s">
        <v>20</v>
      </c>
      <c r="G6354" s="2" t="s">
        <v>163</v>
      </c>
      <c r="H6354" s="1" t="s">
        <v>6618</v>
      </c>
      <c r="I6354" s="1" t="s">
        <v>528</v>
      </c>
      <c r="J6354" s="1" t="s">
        <v>1712</v>
      </c>
      <c r="K6354" s="1" t="s">
        <v>1071</v>
      </c>
      <c r="M6354" s="1">
        <f>IF($P$5&lt;20000,H6354*L6354,IF($P$5&lt;50000,I6354*L6354,IF($P$5&lt;100000,J6354*L6354,IF($P$5&lt;80000000,K6354*L6354))))</f>
        <v>0</v>
      </c>
      <c r="N6354" s="4" t="str">
        <f>IF(AND(P6354 &lt;&gt; "", P6354 &lt;&gt; "---"), HYPERLINK(P6354, Q6354), "")</f>
        <v>ссылка</v>
      </c>
      <c r="O6354" s="21">
        <f>L6354*H6354</f>
        <v>0</v>
      </c>
      <c r="P6354" s="26" t="s">
        <v>17251</v>
      </c>
      <c r="Q6354" t="str">
        <f>"ссылка"</f>
        <v>ссылка</v>
      </c>
    </row>
    <row r="6355" spans="1:17" ht="14.25" customHeight="1" outlineLevel="1" x14ac:dyDescent="0.2">
      <c r="A6355" s="24" t="s">
        <v>17252</v>
      </c>
      <c r="B6355" s="1" t="s">
        <v>6161</v>
      </c>
      <c r="C6355" s="25" t="s">
        <v>997</v>
      </c>
      <c r="E6355" s="1" t="s">
        <v>17253</v>
      </c>
      <c r="F6355" s="4" t="s">
        <v>20</v>
      </c>
      <c r="G6355" s="2" t="s">
        <v>9238</v>
      </c>
      <c r="H6355" s="1" t="s">
        <v>9239</v>
      </c>
      <c r="I6355" s="1" t="s">
        <v>9240</v>
      </c>
      <c r="J6355" s="1" t="s">
        <v>9241</v>
      </c>
      <c r="K6355" s="1" t="s">
        <v>9242</v>
      </c>
      <c r="M6355" s="1">
        <f>IF($P$5&lt;20000,H6355*L6355,IF($P$5&lt;50000,I6355*L6355,IF($P$5&lt;100000,J6355*L6355,IF($P$5&lt;80000000,K6355*L6355))))</f>
        <v>0</v>
      </c>
      <c r="N6355" s="4" t="str">
        <f>IF(AND(P6355 &lt;&gt; "", P6355 &lt;&gt; "---"), HYPERLINK(P6355, Q6355), "")</f>
        <v>ссылка</v>
      </c>
      <c r="O6355" s="21">
        <f>L6355*H6355</f>
        <v>0</v>
      </c>
      <c r="P6355" s="26" t="s">
        <v>17254</v>
      </c>
      <c r="Q6355" t="str">
        <f>"ссылка"</f>
        <v>ссылка</v>
      </c>
    </row>
    <row r="6356" spans="1:17" ht="14.25" customHeight="1" outlineLevel="1" x14ac:dyDescent="0.2">
      <c r="A6356" s="24" t="s">
        <v>17255</v>
      </c>
      <c r="B6356" s="1" t="s">
        <v>6161</v>
      </c>
      <c r="C6356" s="25" t="s">
        <v>997</v>
      </c>
      <c r="E6356" s="1" t="s">
        <v>17256</v>
      </c>
      <c r="F6356" s="4" t="s">
        <v>20</v>
      </c>
      <c r="G6356" s="2" t="s">
        <v>6165</v>
      </c>
      <c r="H6356" s="1" t="s">
        <v>5966</v>
      </c>
      <c r="I6356" s="1" t="s">
        <v>68</v>
      </c>
      <c r="J6356" s="1" t="s">
        <v>5967</v>
      </c>
      <c r="K6356" s="1" t="s">
        <v>2531</v>
      </c>
      <c r="M6356" s="1">
        <f>IF($P$5&lt;20000,H6356*L6356,IF($P$5&lt;50000,I6356*L6356,IF($P$5&lt;100000,J6356*L6356,IF($P$5&lt;80000000,K6356*L6356))))</f>
        <v>0</v>
      </c>
      <c r="N6356" s="4" t="str">
        <f>IF(AND(P6356 &lt;&gt; "", P6356 &lt;&gt; "---"), HYPERLINK(P6356, Q6356), "")</f>
        <v>ссылка</v>
      </c>
      <c r="O6356" s="21">
        <f>L6356*H6356</f>
        <v>0</v>
      </c>
      <c r="P6356" s="26" t="s">
        <v>17257</v>
      </c>
      <c r="Q6356" t="str">
        <f>"ссылка"</f>
        <v>ссылка</v>
      </c>
    </row>
    <row r="6357" spans="1:17" ht="14.25" customHeight="1" outlineLevel="1" x14ac:dyDescent="0.2">
      <c r="A6357" s="24" t="s">
        <v>17258</v>
      </c>
      <c r="B6357" s="1" t="s">
        <v>6161</v>
      </c>
      <c r="C6357" s="25" t="s">
        <v>997</v>
      </c>
      <c r="E6357" s="1" t="s">
        <v>17259</v>
      </c>
      <c r="F6357" s="4" t="s">
        <v>20</v>
      </c>
      <c r="G6357" s="2" t="s">
        <v>12436</v>
      </c>
      <c r="H6357" s="1" t="s">
        <v>7486</v>
      </c>
      <c r="I6357" s="1" t="s">
        <v>1217</v>
      </c>
      <c r="J6357" s="1" t="s">
        <v>90</v>
      </c>
      <c r="K6357" s="1" t="s">
        <v>326</v>
      </c>
      <c r="M6357" s="1">
        <f>IF($P$5&lt;20000,H6357*L6357,IF($P$5&lt;50000,I6357*L6357,IF($P$5&lt;100000,J6357*L6357,IF($P$5&lt;80000000,K6357*L6357))))</f>
        <v>0</v>
      </c>
      <c r="N6357" s="4" t="str">
        <f>IF(AND(P6357 &lt;&gt; "", P6357 &lt;&gt; "---"), HYPERLINK(P6357, Q6357), "")</f>
        <v/>
      </c>
      <c r="O6357" s="21">
        <f>L6357*H6357</f>
        <v>0</v>
      </c>
      <c r="P6357" s="26" t="s">
        <v>362</v>
      </c>
      <c r="Q6357" t="str">
        <f>"ссылка"</f>
        <v>ссылка</v>
      </c>
    </row>
    <row r="6358" spans="1:17" ht="14.25" customHeight="1" outlineLevel="1" x14ac:dyDescent="0.2">
      <c r="A6358" s="24" t="s">
        <v>17260</v>
      </c>
      <c r="B6358" s="1" t="s">
        <v>6161</v>
      </c>
      <c r="C6358" s="25" t="s">
        <v>997</v>
      </c>
      <c r="E6358" s="1" t="s">
        <v>17261</v>
      </c>
      <c r="F6358" s="4" t="s">
        <v>20</v>
      </c>
      <c r="G6358" s="2" t="s">
        <v>4664</v>
      </c>
      <c r="H6358" s="1" t="s">
        <v>2225</v>
      </c>
      <c r="I6358" s="1" t="s">
        <v>1095</v>
      </c>
      <c r="J6358" s="1" t="s">
        <v>3947</v>
      </c>
      <c r="K6358" s="1" t="s">
        <v>1249</v>
      </c>
      <c r="M6358" s="1">
        <f>IF($P$5&lt;20000,H6358*L6358,IF($P$5&lt;50000,I6358*L6358,IF($P$5&lt;100000,J6358*L6358,IF($P$5&lt;80000000,K6358*L6358))))</f>
        <v>0</v>
      </c>
      <c r="N6358" s="4" t="str">
        <f>IF(AND(P6358 &lt;&gt; "", P6358 &lt;&gt; "---"), HYPERLINK(P6358, Q6358), "")</f>
        <v>ссылка</v>
      </c>
      <c r="O6358" s="21">
        <f>L6358*H6358</f>
        <v>0</v>
      </c>
      <c r="P6358" s="26" t="s">
        <v>17262</v>
      </c>
      <c r="Q6358" t="str">
        <f>"ссылка"</f>
        <v>ссылка</v>
      </c>
    </row>
    <row r="6359" spans="1:17" ht="14.25" customHeight="1" outlineLevel="1" x14ac:dyDescent="0.2">
      <c r="A6359" s="24" t="s">
        <v>17263</v>
      </c>
      <c r="B6359" s="1" t="s">
        <v>6161</v>
      </c>
      <c r="C6359" s="25" t="s">
        <v>997</v>
      </c>
      <c r="E6359" s="1" t="s">
        <v>17264</v>
      </c>
      <c r="F6359" s="4" t="s">
        <v>20</v>
      </c>
      <c r="G6359" s="2" t="s">
        <v>17265</v>
      </c>
      <c r="H6359" s="1" t="s">
        <v>17266</v>
      </c>
      <c r="I6359" s="1" t="s">
        <v>7746</v>
      </c>
      <c r="J6359" s="1" t="s">
        <v>3954</v>
      </c>
      <c r="K6359" s="1" t="s">
        <v>9172</v>
      </c>
      <c r="M6359" s="1">
        <f>IF($P$5&lt;20000,H6359*L6359,IF($P$5&lt;50000,I6359*L6359,IF($P$5&lt;100000,J6359*L6359,IF($P$5&lt;80000000,K6359*L6359))))</f>
        <v>0</v>
      </c>
      <c r="N6359" s="4" t="str">
        <f>IF(AND(P6359 &lt;&gt; "", P6359 &lt;&gt; "---"), HYPERLINK(P6359, Q6359), "")</f>
        <v/>
      </c>
      <c r="O6359" s="21">
        <f>L6359*H6359</f>
        <v>0</v>
      </c>
      <c r="P6359" s="26" t="s">
        <v>362</v>
      </c>
      <c r="Q6359" t="str">
        <f>"ссылка"</f>
        <v>ссылка</v>
      </c>
    </row>
    <row r="6360" spans="1:17" ht="14.25" customHeight="1" outlineLevel="1" x14ac:dyDescent="0.2">
      <c r="A6360" s="24" t="s">
        <v>17267</v>
      </c>
      <c r="B6360" s="1" t="s">
        <v>6161</v>
      </c>
      <c r="C6360" s="25" t="s">
        <v>997</v>
      </c>
      <c r="E6360" s="1" t="s">
        <v>17268</v>
      </c>
      <c r="F6360" s="4" t="s">
        <v>20</v>
      </c>
      <c r="G6360" s="2" t="s">
        <v>9238</v>
      </c>
      <c r="H6360" s="1" t="s">
        <v>9239</v>
      </c>
      <c r="I6360" s="1" t="s">
        <v>9240</v>
      </c>
      <c r="J6360" s="1" t="s">
        <v>9241</v>
      </c>
      <c r="K6360" s="1" t="s">
        <v>9242</v>
      </c>
      <c r="M6360" s="1">
        <f>IF($P$5&lt;20000,H6360*L6360,IF($P$5&lt;50000,I6360*L6360,IF($P$5&lt;100000,J6360*L6360,IF($P$5&lt;80000000,K6360*L6360))))</f>
        <v>0</v>
      </c>
      <c r="N6360" s="4" t="str">
        <f>IF(AND(P6360 &lt;&gt; "", P6360 &lt;&gt; "---"), HYPERLINK(P6360, Q6360), "")</f>
        <v>ссылка</v>
      </c>
      <c r="O6360" s="21">
        <f>L6360*H6360</f>
        <v>0</v>
      </c>
      <c r="P6360" s="26" t="s">
        <v>17269</v>
      </c>
      <c r="Q6360" t="str">
        <f>"ссылка"</f>
        <v>ссылка</v>
      </c>
    </row>
    <row r="6361" spans="1:17" ht="14.25" customHeight="1" outlineLevel="1" x14ac:dyDescent="0.2">
      <c r="A6361" s="24" t="s">
        <v>17270</v>
      </c>
      <c r="B6361" s="1" t="s">
        <v>6161</v>
      </c>
      <c r="C6361" s="25" t="s">
        <v>997</v>
      </c>
      <c r="E6361" s="1" t="s">
        <v>17271</v>
      </c>
      <c r="F6361" s="4" t="s">
        <v>20</v>
      </c>
      <c r="G6361" s="2" t="s">
        <v>12436</v>
      </c>
      <c r="H6361" s="1" t="s">
        <v>7486</v>
      </c>
      <c r="I6361" s="1" t="s">
        <v>1217</v>
      </c>
      <c r="J6361" s="1" t="s">
        <v>90</v>
      </c>
      <c r="K6361" s="1" t="s">
        <v>326</v>
      </c>
      <c r="M6361" s="1">
        <f>IF($P$5&lt;20000,H6361*L6361,IF($P$5&lt;50000,I6361*L6361,IF($P$5&lt;100000,J6361*L6361,IF($P$5&lt;80000000,K6361*L6361))))</f>
        <v>0</v>
      </c>
      <c r="N6361" s="4" t="str">
        <f>IF(AND(P6361 &lt;&gt; "", P6361 &lt;&gt; "---"), HYPERLINK(P6361, Q6361), "")</f>
        <v>ссылка</v>
      </c>
      <c r="O6361" s="21">
        <f>L6361*H6361</f>
        <v>0</v>
      </c>
      <c r="P6361" s="26" t="s">
        <v>17272</v>
      </c>
      <c r="Q6361" t="str">
        <f>"ссылка"</f>
        <v>ссылка</v>
      </c>
    </row>
    <row r="6362" spans="1:17" ht="14.25" customHeight="1" outlineLevel="1" x14ac:dyDescent="0.2">
      <c r="A6362" s="24" t="s">
        <v>17273</v>
      </c>
      <c r="B6362" s="1" t="s">
        <v>6161</v>
      </c>
      <c r="C6362" s="25" t="s">
        <v>997</v>
      </c>
      <c r="E6362" s="1" t="s">
        <v>17274</v>
      </c>
      <c r="F6362" s="4" t="s">
        <v>20</v>
      </c>
      <c r="G6362" s="2" t="s">
        <v>6216</v>
      </c>
      <c r="H6362" s="1" t="s">
        <v>2367</v>
      </c>
      <c r="I6362" s="1" t="s">
        <v>619</v>
      </c>
      <c r="J6362" s="1" t="s">
        <v>6217</v>
      </c>
      <c r="K6362" s="1" t="s">
        <v>2269</v>
      </c>
      <c r="M6362" s="1">
        <f>IF($P$5&lt;20000,H6362*L6362,IF($P$5&lt;50000,I6362*L6362,IF($P$5&lt;100000,J6362*L6362,IF($P$5&lt;80000000,K6362*L6362))))</f>
        <v>0</v>
      </c>
      <c r="N6362" s="4" t="str">
        <f>IF(AND(P6362 &lt;&gt; "", P6362 &lt;&gt; "---"), HYPERLINK(P6362, Q6362), "")</f>
        <v/>
      </c>
      <c r="O6362" s="21">
        <f>L6362*H6362</f>
        <v>0</v>
      </c>
      <c r="P6362" s="26" t="s">
        <v>362</v>
      </c>
      <c r="Q6362" t="str">
        <f>"ссылка"</f>
        <v>ссылка</v>
      </c>
    </row>
    <row r="6363" spans="1:17" ht="14.25" customHeight="1" outlineLevel="1" x14ac:dyDescent="0.2">
      <c r="A6363" s="24" t="s">
        <v>17275</v>
      </c>
      <c r="B6363" s="1" t="s">
        <v>6161</v>
      </c>
      <c r="C6363" s="25" t="s">
        <v>997</v>
      </c>
      <c r="E6363" s="1" t="s">
        <v>17276</v>
      </c>
      <c r="F6363" s="4" t="s">
        <v>20</v>
      </c>
      <c r="G6363" s="2" t="s">
        <v>14324</v>
      </c>
      <c r="H6363" s="1" t="s">
        <v>2531</v>
      </c>
      <c r="I6363" s="1" t="s">
        <v>1162</v>
      </c>
      <c r="J6363" s="1" t="s">
        <v>4049</v>
      </c>
      <c r="K6363" s="1" t="s">
        <v>5936</v>
      </c>
      <c r="M6363" s="1">
        <f>IF($P$5&lt;20000,H6363*L6363,IF($P$5&lt;50000,I6363*L6363,IF($P$5&lt;100000,J6363*L6363,IF($P$5&lt;80000000,K6363*L6363))))</f>
        <v>0</v>
      </c>
      <c r="N6363" s="4" t="str">
        <f>IF(AND(P6363 &lt;&gt; "", P6363 &lt;&gt; "---"), HYPERLINK(P6363, Q6363), "")</f>
        <v>ссылка</v>
      </c>
      <c r="O6363" s="21">
        <f>L6363*H6363</f>
        <v>0</v>
      </c>
      <c r="P6363" s="26" t="s">
        <v>17277</v>
      </c>
      <c r="Q6363" t="str">
        <f>"ссылка"</f>
        <v>ссылка</v>
      </c>
    </row>
    <row r="6364" spans="1:17" ht="14.25" customHeight="1" outlineLevel="1" x14ac:dyDescent="0.2">
      <c r="A6364" s="24" t="s">
        <v>17278</v>
      </c>
      <c r="B6364" s="1" t="s">
        <v>6161</v>
      </c>
      <c r="C6364" s="25" t="s">
        <v>997</v>
      </c>
      <c r="E6364" s="1" t="s">
        <v>17279</v>
      </c>
      <c r="F6364" s="4" t="s">
        <v>20</v>
      </c>
      <c r="G6364" s="2" t="s">
        <v>8334</v>
      </c>
      <c r="H6364" s="1" t="s">
        <v>50</v>
      </c>
      <c r="I6364" s="1" t="s">
        <v>141</v>
      </c>
      <c r="J6364" s="1" t="s">
        <v>1405</v>
      </c>
      <c r="K6364" s="1" t="s">
        <v>1529</v>
      </c>
      <c r="M6364" s="1">
        <f>IF($P$5&lt;20000,H6364*L6364,IF($P$5&lt;50000,I6364*L6364,IF($P$5&lt;100000,J6364*L6364,IF($P$5&lt;80000000,K6364*L6364))))</f>
        <v>0</v>
      </c>
      <c r="N6364" s="4" t="str">
        <f>IF(AND(P6364 &lt;&gt; "", P6364 &lt;&gt; "---"), HYPERLINK(P6364, Q6364), "")</f>
        <v>ссылка</v>
      </c>
      <c r="O6364" s="21">
        <f>L6364*H6364</f>
        <v>0</v>
      </c>
      <c r="P6364" s="26" t="s">
        <v>17280</v>
      </c>
      <c r="Q6364" t="str">
        <f>"ссылка"</f>
        <v>ссылка</v>
      </c>
    </row>
    <row r="6365" spans="1:17" ht="14.25" customHeight="1" outlineLevel="1" x14ac:dyDescent="0.2">
      <c r="A6365" s="24" t="s">
        <v>25675</v>
      </c>
      <c r="B6365" s="1" t="s">
        <v>6161</v>
      </c>
      <c r="C6365" s="25" t="s">
        <v>997</v>
      </c>
      <c r="E6365" s="1" t="s">
        <v>25676</v>
      </c>
      <c r="F6365" s="4" t="s">
        <v>20</v>
      </c>
      <c r="G6365" s="2" t="s">
        <v>256</v>
      </c>
      <c r="H6365" s="1" t="s">
        <v>5415</v>
      </c>
      <c r="I6365" s="1" t="s">
        <v>3973</v>
      </c>
      <c r="J6365" s="1" t="s">
        <v>2697</v>
      </c>
      <c r="K6365" s="1" t="s">
        <v>2312</v>
      </c>
      <c r="M6365" s="1">
        <f>IF($P$5&lt;20000,H6365*L6365,IF($P$5&lt;50000,I6365*L6365,IF($P$5&lt;100000,J6365*L6365,IF($P$5&lt;80000000,K6365*L6365))))</f>
        <v>0</v>
      </c>
      <c r="N6365" s="4" t="str">
        <f>IF(AND(P6365 &lt;&gt; "", P6365 &lt;&gt; "---"), HYPERLINK(P6365, Q6365), "")</f>
        <v/>
      </c>
      <c r="O6365" s="21">
        <f>L6365*H6365</f>
        <v>0</v>
      </c>
      <c r="P6365" s="26" t="s">
        <v>362</v>
      </c>
      <c r="Q6365" t="str">
        <f>"ссылка"</f>
        <v>ссылка</v>
      </c>
    </row>
    <row r="6366" spans="1:17" ht="14.25" customHeight="1" outlineLevel="1" x14ac:dyDescent="0.2">
      <c r="A6366" s="24" t="s">
        <v>25677</v>
      </c>
      <c r="B6366" s="1" t="s">
        <v>6161</v>
      </c>
      <c r="C6366" s="25" t="s">
        <v>997</v>
      </c>
      <c r="E6366" s="1" t="s">
        <v>25678</v>
      </c>
      <c r="F6366" s="4" t="s">
        <v>20</v>
      </c>
      <c r="G6366" s="2" t="s">
        <v>4841</v>
      </c>
      <c r="H6366" s="1" t="s">
        <v>2341</v>
      </c>
      <c r="I6366" s="1" t="s">
        <v>4842</v>
      </c>
      <c r="J6366" s="1" t="s">
        <v>4843</v>
      </c>
      <c r="K6366" s="1" t="s">
        <v>1028</v>
      </c>
      <c r="M6366" s="1">
        <f>IF($P$5&lt;20000,H6366*L6366,IF($P$5&lt;50000,I6366*L6366,IF($P$5&lt;100000,J6366*L6366,IF($P$5&lt;80000000,K6366*L6366))))</f>
        <v>0</v>
      </c>
      <c r="N6366" s="4" t="str">
        <f>IF(AND(P6366 &lt;&gt; "", P6366 &lt;&gt; "---"), HYPERLINK(P6366, Q6366), "")</f>
        <v>ссылка</v>
      </c>
      <c r="O6366" s="21">
        <f>L6366*H6366</f>
        <v>0</v>
      </c>
      <c r="P6366" s="26" t="s">
        <v>25679</v>
      </c>
      <c r="Q6366" t="str">
        <f>"ссылка"</f>
        <v>ссылка</v>
      </c>
    </row>
    <row r="6367" spans="1:17" ht="14.25" customHeight="1" outlineLevel="1" x14ac:dyDescent="0.2">
      <c r="A6367" s="24" t="s">
        <v>25680</v>
      </c>
      <c r="B6367" s="1" t="s">
        <v>6161</v>
      </c>
      <c r="C6367" s="25" t="s">
        <v>997</v>
      </c>
      <c r="E6367" s="1" t="s">
        <v>25681</v>
      </c>
      <c r="F6367" s="4" t="s">
        <v>20</v>
      </c>
      <c r="G6367" s="2" t="s">
        <v>2596</v>
      </c>
      <c r="H6367" s="1" t="s">
        <v>6711</v>
      </c>
      <c r="I6367" s="1" t="s">
        <v>3473</v>
      </c>
      <c r="J6367" s="1" t="s">
        <v>1321</v>
      </c>
      <c r="K6367" s="1" t="s">
        <v>1691</v>
      </c>
      <c r="M6367" s="1">
        <f>IF($P$5&lt;20000,H6367*L6367,IF($P$5&lt;50000,I6367*L6367,IF($P$5&lt;100000,J6367*L6367,IF($P$5&lt;80000000,K6367*L6367))))</f>
        <v>0</v>
      </c>
      <c r="N6367" s="4" t="str">
        <f>IF(AND(P6367 &lt;&gt; "", P6367 &lt;&gt; "---"), HYPERLINK(P6367, Q6367), "")</f>
        <v/>
      </c>
      <c r="O6367" s="21">
        <f>L6367*H6367</f>
        <v>0</v>
      </c>
      <c r="P6367" s="26" t="s">
        <v>362</v>
      </c>
      <c r="Q6367" t="str">
        <f>"ссылка"</f>
        <v>ссылка</v>
      </c>
    </row>
    <row r="6368" spans="1:17" ht="14.25" customHeight="1" outlineLevel="1" x14ac:dyDescent="0.2">
      <c r="A6368" s="24" t="s">
        <v>26663</v>
      </c>
      <c r="B6368" s="1" t="s">
        <v>6161</v>
      </c>
      <c r="C6368" s="25" t="s">
        <v>997</v>
      </c>
      <c r="E6368" s="1" t="s">
        <v>26664</v>
      </c>
      <c r="F6368" s="4" t="s">
        <v>20</v>
      </c>
      <c r="G6368" s="2" t="s">
        <v>14324</v>
      </c>
      <c r="H6368" s="1" t="s">
        <v>2531</v>
      </c>
      <c r="I6368" s="1" t="s">
        <v>1162</v>
      </c>
      <c r="J6368" s="1" t="s">
        <v>4049</v>
      </c>
      <c r="K6368" s="1" t="s">
        <v>5936</v>
      </c>
      <c r="M6368" s="1">
        <f>IF($P$5&lt;20000,H6368*L6368,IF($P$5&lt;50000,I6368*L6368,IF($P$5&lt;100000,J6368*L6368,IF($P$5&lt;80000000,K6368*L6368))))</f>
        <v>0</v>
      </c>
      <c r="N6368" s="4" t="str">
        <f>IF(AND(P6368 &lt;&gt; "", P6368 &lt;&gt; "---"), HYPERLINK(P6368, Q6368), "")</f>
        <v>ссылка</v>
      </c>
      <c r="O6368" s="21">
        <f>L6368*H6368</f>
        <v>0</v>
      </c>
      <c r="P6368" s="26" t="s">
        <v>26665</v>
      </c>
      <c r="Q6368" t="str">
        <f>"ссылка"</f>
        <v>ссылка</v>
      </c>
    </row>
    <row r="6369" spans="1:17" ht="14.25" customHeight="1" outlineLevel="1" x14ac:dyDescent="0.2">
      <c r="A6369" s="24" t="s">
        <v>26666</v>
      </c>
      <c r="B6369" s="1" t="s">
        <v>6161</v>
      </c>
      <c r="C6369" s="25" t="s">
        <v>997</v>
      </c>
      <c r="E6369" s="1" t="s">
        <v>26667</v>
      </c>
      <c r="F6369" s="4" t="s">
        <v>20</v>
      </c>
      <c r="G6369" s="2" t="s">
        <v>3549</v>
      </c>
      <c r="H6369" s="1" t="s">
        <v>3551</v>
      </c>
      <c r="I6369" s="1" t="s">
        <v>85</v>
      </c>
      <c r="J6369" s="1" t="s">
        <v>705</v>
      </c>
      <c r="K6369" s="1" t="s">
        <v>725</v>
      </c>
      <c r="M6369" s="1">
        <f>IF($P$5&lt;20000,H6369*L6369,IF($P$5&lt;50000,I6369*L6369,IF($P$5&lt;100000,J6369*L6369,IF($P$5&lt;80000000,K6369*L6369))))</f>
        <v>0</v>
      </c>
      <c r="N6369" s="4" t="str">
        <f>IF(AND(P6369 &lt;&gt; "", P6369 &lt;&gt; "---"), HYPERLINK(P6369, Q6369), "")</f>
        <v/>
      </c>
      <c r="O6369" s="21">
        <f>L6369*H6369</f>
        <v>0</v>
      </c>
      <c r="P6369" s="26" t="s">
        <v>362</v>
      </c>
      <c r="Q6369" t="str">
        <f>"ссылка"</f>
        <v>ссылка</v>
      </c>
    </row>
    <row r="6370" spans="1:17" ht="14.25" customHeight="1" outlineLevel="1" x14ac:dyDescent="0.2">
      <c r="A6370" s="24" t="s">
        <v>26668</v>
      </c>
      <c r="B6370" s="1" t="s">
        <v>6161</v>
      </c>
      <c r="C6370" s="25" t="s">
        <v>997</v>
      </c>
      <c r="E6370" s="1" t="s">
        <v>26669</v>
      </c>
      <c r="F6370" s="4" t="s">
        <v>20</v>
      </c>
      <c r="G6370" s="2" t="s">
        <v>8565</v>
      </c>
      <c r="H6370" s="1" t="s">
        <v>238</v>
      </c>
      <c r="I6370" s="1" t="s">
        <v>2268</v>
      </c>
      <c r="J6370" s="1" t="s">
        <v>239</v>
      </c>
      <c r="K6370" s="1" t="s">
        <v>3814</v>
      </c>
      <c r="M6370" s="1">
        <f>IF($P$5&lt;20000,H6370*L6370,IF($P$5&lt;50000,I6370*L6370,IF($P$5&lt;100000,J6370*L6370,IF($P$5&lt;80000000,K6370*L6370))))</f>
        <v>0</v>
      </c>
      <c r="N6370" s="4" t="str">
        <f>IF(AND(P6370 &lt;&gt; "", P6370 &lt;&gt; "---"), HYPERLINK(P6370, Q6370), "")</f>
        <v>ссылка</v>
      </c>
      <c r="O6370" s="21">
        <f>L6370*H6370</f>
        <v>0</v>
      </c>
      <c r="P6370" s="26" t="s">
        <v>26670</v>
      </c>
      <c r="Q6370" t="str">
        <f>"ссылка"</f>
        <v>ссылка</v>
      </c>
    </row>
    <row r="6371" spans="1:17" ht="14.25" customHeight="1" outlineLevel="1" x14ac:dyDescent="0.2">
      <c r="A6371" s="24" t="s">
        <v>26671</v>
      </c>
      <c r="B6371" s="1" t="s">
        <v>6161</v>
      </c>
      <c r="C6371" s="25" t="s">
        <v>997</v>
      </c>
      <c r="E6371" s="1" t="s">
        <v>26672</v>
      </c>
      <c r="F6371" s="4" t="s">
        <v>20</v>
      </c>
      <c r="G6371" s="2" t="s">
        <v>19036</v>
      </c>
      <c r="H6371" s="1" t="s">
        <v>4022</v>
      </c>
      <c r="I6371" s="1" t="s">
        <v>7457</v>
      </c>
      <c r="J6371" s="1" t="s">
        <v>9124</v>
      </c>
      <c r="K6371" s="1" t="s">
        <v>7428</v>
      </c>
      <c r="M6371" s="1">
        <f>IF($P$5&lt;20000,H6371*L6371,IF($P$5&lt;50000,I6371*L6371,IF($P$5&lt;100000,J6371*L6371,IF($P$5&lt;80000000,K6371*L6371))))</f>
        <v>0</v>
      </c>
      <c r="N6371" s="4" t="str">
        <f>IF(AND(P6371 &lt;&gt; "", P6371 &lt;&gt; "---"), HYPERLINK(P6371, Q6371), "")</f>
        <v>ссылка</v>
      </c>
      <c r="O6371" s="21">
        <f>L6371*H6371</f>
        <v>0</v>
      </c>
      <c r="P6371" s="26" t="s">
        <v>26673</v>
      </c>
      <c r="Q6371" t="str">
        <f>"ссылка"</f>
        <v>ссылка</v>
      </c>
    </row>
    <row r="6372" spans="1:17" ht="14.25" customHeight="1" outlineLevel="1" x14ac:dyDescent="0.2">
      <c r="A6372" s="24" t="s">
        <v>26674</v>
      </c>
      <c r="B6372" s="1" t="s">
        <v>6161</v>
      </c>
      <c r="C6372" s="25" t="s">
        <v>997</v>
      </c>
      <c r="E6372" s="1" t="s">
        <v>26675</v>
      </c>
      <c r="F6372" s="4" t="s">
        <v>20</v>
      </c>
      <c r="G6372" s="2" t="s">
        <v>10824</v>
      </c>
      <c r="H6372" s="1" t="s">
        <v>7516</v>
      </c>
      <c r="I6372" s="1" t="s">
        <v>13259</v>
      </c>
      <c r="J6372" s="1" t="s">
        <v>8871</v>
      </c>
      <c r="K6372" s="1" t="s">
        <v>23476</v>
      </c>
      <c r="M6372" s="1">
        <f>IF($P$5&lt;20000,H6372*L6372,IF($P$5&lt;50000,I6372*L6372,IF($P$5&lt;100000,J6372*L6372,IF($P$5&lt;80000000,K6372*L6372))))</f>
        <v>0</v>
      </c>
      <c r="N6372" s="4" t="str">
        <f>IF(AND(P6372 &lt;&gt; "", P6372 &lt;&gt; "---"), HYPERLINK(P6372, Q6372), "")</f>
        <v>ссылка</v>
      </c>
      <c r="O6372" s="21">
        <f>L6372*H6372</f>
        <v>0</v>
      </c>
      <c r="P6372" s="26" t="s">
        <v>26676</v>
      </c>
      <c r="Q6372" t="str">
        <f>"ссылка"</f>
        <v>ссылка</v>
      </c>
    </row>
    <row r="6373" spans="1:17" ht="14.25" customHeight="1" outlineLevel="1" x14ac:dyDescent="0.2">
      <c r="A6373" s="24" t="s">
        <v>26677</v>
      </c>
      <c r="B6373" s="1" t="s">
        <v>6161</v>
      </c>
      <c r="C6373" s="25" t="s">
        <v>997</v>
      </c>
      <c r="E6373" s="1" t="s">
        <v>26678</v>
      </c>
      <c r="F6373" s="4" t="s">
        <v>20</v>
      </c>
      <c r="G6373" s="2" t="s">
        <v>2141</v>
      </c>
      <c r="H6373" s="1" t="s">
        <v>26679</v>
      </c>
      <c r="I6373" s="1" t="s">
        <v>26679</v>
      </c>
      <c r="J6373" s="1" t="s">
        <v>4400</v>
      </c>
      <c r="K6373" s="1" t="s">
        <v>4401</v>
      </c>
      <c r="M6373" s="1">
        <f>IF($P$5&lt;20000,H6373*L6373,IF($P$5&lt;50000,I6373*L6373,IF($P$5&lt;100000,J6373*L6373,IF($P$5&lt;80000000,K6373*L6373))))</f>
        <v>0</v>
      </c>
      <c r="N6373" s="4" t="str">
        <f>IF(AND(P6373 &lt;&gt; "", P6373 &lt;&gt; "---"), HYPERLINK(P6373, Q6373), "")</f>
        <v/>
      </c>
      <c r="O6373" s="21">
        <f>L6373*H6373</f>
        <v>0</v>
      </c>
      <c r="P6373" s="26" t="s">
        <v>362</v>
      </c>
      <c r="Q6373" t="str">
        <f>"ссылка"</f>
        <v>ссылка</v>
      </c>
    </row>
    <row r="6374" spans="1:17" ht="14.25" customHeight="1" outlineLevel="1" x14ac:dyDescent="0.2">
      <c r="A6374" s="24" t="s">
        <v>26680</v>
      </c>
      <c r="B6374" s="1" t="s">
        <v>6161</v>
      </c>
      <c r="C6374" s="25" t="s">
        <v>997</v>
      </c>
      <c r="E6374" s="1" t="s">
        <v>26681</v>
      </c>
      <c r="F6374" s="4" t="s">
        <v>20</v>
      </c>
      <c r="G6374" s="2" t="s">
        <v>22833</v>
      </c>
      <c r="H6374" s="1" t="s">
        <v>4467</v>
      </c>
      <c r="I6374" s="1" t="s">
        <v>9608</v>
      </c>
      <c r="J6374" s="1" t="s">
        <v>8488</v>
      </c>
      <c r="K6374" s="1" t="s">
        <v>12617</v>
      </c>
      <c r="M6374" s="1">
        <f>IF($P$5&lt;20000,H6374*L6374,IF($P$5&lt;50000,I6374*L6374,IF($P$5&lt;100000,J6374*L6374,IF($P$5&lt;80000000,K6374*L6374))))</f>
        <v>0</v>
      </c>
      <c r="N6374" s="4" t="str">
        <f>IF(AND(P6374 &lt;&gt; "", P6374 &lt;&gt; "---"), HYPERLINK(P6374, Q6374), "")</f>
        <v>ссылка</v>
      </c>
      <c r="O6374" s="21">
        <f>L6374*H6374</f>
        <v>0</v>
      </c>
      <c r="P6374" s="26" t="s">
        <v>26682</v>
      </c>
      <c r="Q6374" t="str">
        <f>"ссылка"</f>
        <v>ссылка</v>
      </c>
    </row>
    <row r="6375" spans="1:17" ht="14.25" customHeight="1" outlineLevel="1" x14ac:dyDescent="0.2">
      <c r="A6375" s="24" t="s">
        <v>26683</v>
      </c>
      <c r="B6375" s="1" t="s">
        <v>6161</v>
      </c>
      <c r="C6375" s="25" t="s">
        <v>997</v>
      </c>
      <c r="E6375" s="1" t="s">
        <v>26684</v>
      </c>
      <c r="F6375" s="4" t="s">
        <v>20</v>
      </c>
      <c r="G6375" s="2" t="s">
        <v>26685</v>
      </c>
      <c r="H6375" s="1" t="s">
        <v>26686</v>
      </c>
      <c r="I6375" s="1" t="s">
        <v>26687</v>
      </c>
      <c r="J6375" s="1" t="s">
        <v>26688</v>
      </c>
      <c r="K6375" s="1" t="s">
        <v>26689</v>
      </c>
      <c r="M6375" s="1">
        <f>IF($P$5&lt;20000,H6375*L6375,IF($P$5&lt;50000,I6375*L6375,IF($P$5&lt;100000,J6375*L6375,IF($P$5&lt;80000000,K6375*L6375))))</f>
        <v>0</v>
      </c>
      <c r="N6375" s="4" t="str">
        <f>IF(AND(P6375 &lt;&gt; "", P6375 &lt;&gt; "---"), HYPERLINK(P6375, Q6375), "")</f>
        <v/>
      </c>
      <c r="O6375" s="21">
        <f>L6375*H6375</f>
        <v>0</v>
      </c>
      <c r="P6375" s="26" t="s">
        <v>362</v>
      </c>
      <c r="Q6375" t="str">
        <f>"ссылка"</f>
        <v>ссылка</v>
      </c>
    </row>
    <row r="6376" spans="1:17" ht="14.25" customHeight="1" outlineLevel="1" x14ac:dyDescent="0.2">
      <c r="A6376" s="24" t="s">
        <v>26690</v>
      </c>
      <c r="B6376" s="1" t="s">
        <v>6161</v>
      </c>
      <c r="C6376" s="25" t="s">
        <v>997</v>
      </c>
      <c r="E6376" s="1" t="s">
        <v>26691</v>
      </c>
      <c r="F6376" s="4" t="s">
        <v>20</v>
      </c>
      <c r="G6376" s="2" t="s">
        <v>5137</v>
      </c>
      <c r="H6376" s="1" t="s">
        <v>5138</v>
      </c>
      <c r="I6376" s="1" t="s">
        <v>5139</v>
      </c>
      <c r="J6376" s="1" t="s">
        <v>5140</v>
      </c>
      <c r="K6376" s="1" t="s">
        <v>5141</v>
      </c>
      <c r="M6376" s="1">
        <f>IF($P$5&lt;20000,H6376*L6376,IF($P$5&lt;50000,I6376*L6376,IF($P$5&lt;100000,J6376*L6376,IF($P$5&lt;80000000,K6376*L6376))))</f>
        <v>0</v>
      </c>
      <c r="N6376" s="4" t="str">
        <f>IF(AND(P6376 &lt;&gt; "", P6376 &lt;&gt; "---"), HYPERLINK(P6376, Q6376), "")</f>
        <v>ссылка</v>
      </c>
      <c r="O6376" s="21">
        <f>L6376*H6376</f>
        <v>0</v>
      </c>
      <c r="P6376" s="26" t="s">
        <v>26692</v>
      </c>
      <c r="Q6376" t="str">
        <f>"ссылка"</f>
        <v>ссылка</v>
      </c>
    </row>
    <row r="6377" spans="1:17" ht="14.25" customHeight="1" outlineLevel="1" x14ac:dyDescent="0.2">
      <c r="A6377" s="24" t="s">
        <v>26693</v>
      </c>
      <c r="B6377" s="1" t="s">
        <v>6161</v>
      </c>
      <c r="C6377" s="25" t="s">
        <v>997</v>
      </c>
      <c r="E6377" s="1" t="s">
        <v>26694</v>
      </c>
      <c r="F6377" s="4" t="s">
        <v>20</v>
      </c>
      <c r="G6377" s="2" t="s">
        <v>9172</v>
      </c>
      <c r="H6377" s="1" t="s">
        <v>3908</v>
      </c>
      <c r="I6377" s="1" t="s">
        <v>258</v>
      </c>
      <c r="J6377" s="1" t="s">
        <v>7811</v>
      </c>
      <c r="K6377" s="1" t="s">
        <v>495</v>
      </c>
      <c r="M6377" s="1">
        <f>IF($P$5&lt;20000,H6377*L6377,IF($P$5&lt;50000,I6377*L6377,IF($P$5&lt;100000,J6377*L6377,IF($P$5&lt;80000000,K6377*L6377))))</f>
        <v>0</v>
      </c>
      <c r="N6377" s="4" t="str">
        <f>IF(AND(P6377 &lt;&gt; "", P6377 &lt;&gt; "---"), HYPERLINK(P6377, Q6377), "")</f>
        <v/>
      </c>
      <c r="O6377" s="21">
        <f>L6377*H6377</f>
        <v>0</v>
      </c>
      <c r="P6377" s="26" t="s">
        <v>362</v>
      </c>
      <c r="Q6377" t="str">
        <f>"ссылка"</f>
        <v>ссылка</v>
      </c>
    </row>
    <row r="6378" spans="1:17" ht="14.25" customHeight="1" outlineLevel="1" x14ac:dyDescent="0.2">
      <c r="A6378" s="24" t="s">
        <v>26695</v>
      </c>
      <c r="B6378" s="1" t="s">
        <v>6161</v>
      </c>
      <c r="C6378" s="25" t="s">
        <v>997</v>
      </c>
      <c r="E6378" s="1" t="s">
        <v>26696</v>
      </c>
      <c r="F6378" s="4" t="s">
        <v>20</v>
      </c>
      <c r="G6378" s="2" t="s">
        <v>4841</v>
      </c>
      <c r="H6378" s="1" t="s">
        <v>2341</v>
      </c>
      <c r="I6378" s="1" t="s">
        <v>4842</v>
      </c>
      <c r="J6378" s="1" t="s">
        <v>4843</v>
      </c>
      <c r="K6378" s="1" t="s">
        <v>1028</v>
      </c>
      <c r="M6378" s="1">
        <f>IF($P$5&lt;20000,H6378*L6378,IF($P$5&lt;50000,I6378*L6378,IF($P$5&lt;100000,J6378*L6378,IF($P$5&lt;80000000,K6378*L6378))))</f>
        <v>0</v>
      </c>
      <c r="N6378" s="4" t="str">
        <f>IF(AND(P6378 &lt;&gt; "", P6378 &lt;&gt; "---"), HYPERLINK(P6378, Q6378), "")</f>
        <v>ссылка</v>
      </c>
      <c r="O6378" s="21">
        <f>L6378*H6378</f>
        <v>0</v>
      </c>
      <c r="P6378" s="26" t="s">
        <v>26697</v>
      </c>
      <c r="Q6378" t="str">
        <f>"ссылка"</f>
        <v>ссылка</v>
      </c>
    </row>
    <row r="6379" spans="1:17" ht="14.25" customHeight="1" outlineLevel="1" x14ac:dyDescent="0.2">
      <c r="A6379" s="24" t="s">
        <v>26698</v>
      </c>
      <c r="B6379" s="1" t="s">
        <v>6161</v>
      </c>
      <c r="C6379" s="25" t="s">
        <v>997</v>
      </c>
      <c r="E6379" s="1" t="s">
        <v>26699</v>
      </c>
      <c r="F6379" s="4" t="s">
        <v>20</v>
      </c>
      <c r="G6379" s="2" t="s">
        <v>5137</v>
      </c>
      <c r="H6379" s="1" t="s">
        <v>5138</v>
      </c>
      <c r="I6379" s="1" t="s">
        <v>5139</v>
      </c>
      <c r="J6379" s="1" t="s">
        <v>5140</v>
      </c>
      <c r="K6379" s="1" t="s">
        <v>5141</v>
      </c>
      <c r="M6379" s="1">
        <f>IF($P$5&lt;20000,H6379*L6379,IF($P$5&lt;50000,I6379*L6379,IF($P$5&lt;100000,J6379*L6379,IF($P$5&lt;80000000,K6379*L6379))))</f>
        <v>0</v>
      </c>
      <c r="N6379" s="4" t="str">
        <f>IF(AND(P6379 &lt;&gt; "", P6379 &lt;&gt; "---"), HYPERLINK(P6379, Q6379), "")</f>
        <v>ссылка</v>
      </c>
      <c r="O6379" s="21">
        <f>L6379*H6379</f>
        <v>0</v>
      </c>
      <c r="P6379" s="26" t="s">
        <v>26700</v>
      </c>
      <c r="Q6379" t="str">
        <f>"ссылка"</f>
        <v>ссылка</v>
      </c>
    </row>
    <row r="6380" spans="1:17" ht="14.25" customHeight="1" outlineLevel="1" x14ac:dyDescent="0.2">
      <c r="A6380" s="24" t="s">
        <v>26701</v>
      </c>
      <c r="B6380" s="1" t="s">
        <v>6161</v>
      </c>
      <c r="C6380" s="25" t="s">
        <v>997</v>
      </c>
      <c r="E6380" s="1" t="s">
        <v>26702</v>
      </c>
      <c r="F6380" s="4" t="s">
        <v>20</v>
      </c>
      <c r="G6380" s="2" t="s">
        <v>26703</v>
      </c>
      <c r="H6380" s="1" t="s">
        <v>26704</v>
      </c>
      <c r="I6380" s="1" t="s">
        <v>26705</v>
      </c>
      <c r="J6380" s="1" t="s">
        <v>26706</v>
      </c>
      <c r="K6380" s="1" t="s">
        <v>26707</v>
      </c>
      <c r="M6380" s="1">
        <f>IF($P$5&lt;20000,H6380*L6380,IF($P$5&lt;50000,I6380*L6380,IF($P$5&lt;100000,J6380*L6380,IF($P$5&lt;80000000,K6380*L6380))))</f>
        <v>0</v>
      </c>
      <c r="N6380" s="4" t="str">
        <f>IF(AND(P6380 &lt;&gt; "", P6380 &lt;&gt; "---"), HYPERLINK(P6380, Q6380), "")</f>
        <v/>
      </c>
      <c r="O6380" s="21">
        <f>L6380*H6380</f>
        <v>0</v>
      </c>
      <c r="P6380" s="26" t="s">
        <v>362</v>
      </c>
      <c r="Q6380" t="str">
        <f>"ссылка"</f>
        <v>ссылка</v>
      </c>
    </row>
    <row r="6381" spans="1:17" ht="14.25" customHeight="1" outlineLevel="1" x14ac:dyDescent="0.2">
      <c r="A6381" s="24" t="s">
        <v>26708</v>
      </c>
      <c r="B6381" s="1" t="s">
        <v>6161</v>
      </c>
      <c r="C6381" s="25" t="s">
        <v>997</v>
      </c>
      <c r="E6381" s="1" t="s">
        <v>26709</v>
      </c>
      <c r="F6381" s="4" t="s">
        <v>20</v>
      </c>
      <c r="G6381" s="2" t="s">
        <v>26710</v>
      </c>
      <c r="H6381" s="1" t="s">
        <v>12625</v>
      </c>
      <c r="I6381" s="1" t="s">
        <v>8730</v>
      </c>
      <c r="J6381" s="1" t="s">
        <v>6850</v>
      </c>
      <c r="K6381" s="1" t="s">
        <v>8893</v>
      </c>
      <c r="M6381" s="1">
        <f>IF($P$5&lt;20000,H6381*L6381,IF($P$5&lt;50000,I6381*L6381,IF($P$5&lt;100000,J6381*L6381,IF($P$5&lt;80000000,K6381*L6381))))</f>
        <v>0</v>
      </c>
      <c r="N6381" s="4" t="str">
        <f>IF(AND(P6381 &lt;&gt; "", P6381 &lt;&gt; "---"), HYPERLINK(P6381, Q6381), "")</f>
        <v>ссылка</v>
      </c>
      <c r="O6381" s="21">
        <f>L6381*H6381</f>
        <v>0</v>
      </c>
      <c r="P6381" s="26" t="s">
        <v>26711</v>
      </c>
      <c r="Q6381" t="str">
        <f>"ссылка"</f>
        <v>ссылка</v>
      </c>
    </row>
    <row r="6382" spans="1:17" ht="14.25" customHeight="1" outlineLevel="1" x14ac:dyDescent="0.2">
      <c r="A6382" s="24" t="s">
        <v>26712</v>
      </c>
      <c r="B6382" s="1" t="s">
        <v>6161</v>
      </c>
      <c r="C6382" s="25" t="s">
        <v>997</v>
      </c>
      <c r="E6382" s="1" t="s">
        <v>26713</v>
      </c>
      <c r="F6382" s="4" t="s">
        <v>20</v>
      </c>
      <c r="G6382" s="2" t="s">
        <v>218</v>
      </c>
      <c r="H6382" s="1" t="s">
        <v>8463</v>
      </c>
      <c r="I6382" s="1" t="s">
        <v>4695</v>
      </c>
      <c r="J6382" s="1" t="s">
        <v>17315</v>
      </c>
      <c r="K6382" s="1" t="s">
        <v>9115</v>
      </c>
      <c r="M6382" s="1">
        <f>IF($P$5&lt;20000,H6382*L6382,IF($P$5&lt;50000,I6382*L6382,IF($P$5&lt;100000,J6382*L6382,IF($P$5&lt;80000000,K6382*L6382))))</f>
        <v>0</v>
      </c>
      <c r="N6382" s="4" t="str">
        <f>IF(AND(P6382 &lt;&gt; "", P6382 &lt;&gt; "---"), HYPERLINK(P6382, Q6382), "")</f>
        <v>ссылка</v>
      </c>
      <c r="O6382" s="21">
        <f>L6382*H6382</f>
        <v>0</v>
      </c>
      <c r="P6382" s="26" t="s">
        <v>26714</v>
      </c>
      <c r="Q6382" t="str">
        <f>"ссылка"</f>
        <v>ссылка</v>
      </c>
    </row>
    <row r="6383" spans="1:17" ht="14.25" customHeight="1" outlineLevel="1" x14ac:dyDescent="0.2">
      <c r="A6383" s="24" t="s">
        <v>26715</v>
      </c>
      <c r="B6383" s="1" t="s">
        <v>6161</v>
      </c>
      <c r="C6383" s="25" t="s">
        <v>997</v>
      </c>
      <c r="E6383" s="1" t="s">
        <v>26716</v>
      </c>
      <c r="F6383" s="4" t="s">
        <v>20</v>
      </c>
      <c r="G6383" s="2" t="s">
        <v>7250</v>
      </c>
      <c r="H6383" s="1" t="s">
        <v>7348</v>
      </c>
      <c r="I6383" s="1" t="s">
        <v>5869</v>
      </c>
      <c r="J6383" s="1" t="s">
        <v>5628</v>
      </c>
      <c r="K6383" s="1" t="s">
        <v>16092</v>
      </c>
      <c r="M6383" s="1">
        <f>IF($P$5&lt;20000,H6383*L6383,IF($P$5&lt;50000,I6383*L6383,IF($P$5&lt;100000,J6383*L6383,IF($P$5&lt;80000000,K6383*L6383))))</f>
        <v>0</v>
      </c>
      <c r="N6383" s="4" t="str">
        <f>IF(AND(P6383 &lt;&gt; "", P6383 &lt;&gt; "---"), HYPERLINK(P6383, Q6383), "")</f>
        <v>ссылка</v>
      </c>
      <c r="O6383" s="21">
        <f>L6383*H6383</f>
        <v>0</v>
      </c>
      <c r="P6383" s="26" t="s">
        <v>26717</v>
      </c>
      <c r="Q6383" t="str">
        <f>"ссылка"</f>
        <v>ссылка</v>
      </c>
    </row>
    <row r="6384" spans="1:17" ht="14.25" customHeight="1" outlineLevel="1" x14ac:dyDescent="0.2">
      <c r="A6384" s="24" t="s">
        <v>26718</v>
      </c>
      <c r="B6384" s="1" t="s">
        <v>6161</v>
      </c>
      <c r="C6384" s="25" t="s">
        <v>997</v>
      </c>
      <c r="E6384" s="1" t="s">
        <v>26719</v>
      </c>
      <c r="F6384" s="4" t="s">
        <v>20</v>
      </c>
      <c r="G6384" s="2" t="s">
        <v>26720</v>
      </c>
      <c r="H6384" s="1" t="s">
        <v>26721</v>
      </c>
      <c r="I6384" s="1" t="s">
        <v>26722</v>
      </c>
      <c r="J6384" s="1" t="s">
        <v>26723</v>
      </c>
      <c r="K6384" s="1" t="s">
        <v>26724</v>
      </c>
      <c r="M6384" s="1">
        <f>IF($P$5&lt;20000,H6384*L6384,IF($P$5&lt;50000,I6384*L6384,IF($P$5&lt;100000,J6384*L6384,IF($P$5&lt;80000000,K6384*L6384))))</f>
        <v>0</v>
      </c>
      <c r="N6384" s="4" t="str">
        <f>IF(AND(P6384 &lt;&gt; "", P6384 &lt;&gt; "---"), HYPERLINK(P6384, Q6384), "")</f>
        <v>ссылка</v>
      </c>
      <c r="O6384" s="21">
        <f>L6384*H6384</f>
        <v>0</v>
      </c>
      <c r="P6384" s="26" t="s">
        <v>26725</v>
      </c>
      <c r="Q6384" t="str">
        <f>"ссылка"</f>
        <v>ссылка</v>
      </c>
    </row>
    <row r="6385" spans="1:17" ht="14.25" customHeight="1" outlineLevel="1" x14ac:dyDescent="0.2">
      <c r="A6385" s="24" t="s">
        <v>26726</v>
      </c>
      <c r="B6385" s="1" t="s">
        <v>6161</v>
      </c>
      <c r="C6385" s="25" t="s">
        <v>997</v>
      </c>
      <c r="E6385" s="1" t="s">
        <v>26727</v>
      </c>
      <c r="F6385" s="4" t="s">
        <v>20</v>
      </c>
      <c r="G6385" s="2" t="s">
        <v>26728</v>
      </c>
      <c r="H6385" s="1" t="s">
        <v>26729</v>
      </c>
      <c r="I6385" s="1" t="s">
        <v>26730</v>
      </c>
      <c r="J6385" s="1" t="s">
        <v>1212</v>
      </c>
      <c r="K6385" s="1" t="s">
        <v>5729</v>
      </c>
      <c r="M6385" s="1">
        <f>IF($P$5&lt;20000,H6385*L6385,IF($P$5&lt;50000,I6385*L6385,IF($P$5&lt;100000,J6385*L6385,IF($P$5&lt;80000000,K6385*L6385))))</f>
        <v>0</v>
      </c>
      <c r="N6385" s="4" t="str">
        <f>IF(AND(P6385 &lt;&gt; "", P6385 &lt;&gt; "---"), HYPERLINK(P6385, Q6385), "")</f>
        <v>ссылка</v>
      </c>
      <c r="O6385" s="21">
        <f>L6385*H6385</f>
        <v>0</v>
      </c>
      <c r="P6385" s="26" t="s">
        <v>26731</v>
      </c>
      <c r="Q6385" t="str">
        <f>"ссылка"</f>
        <v>ссылка</v>
      </c>
    </row>
    <row r="6386" spans="1:17" ht="14.25" customHeight="1" outlineLevel="1" x14ac:dyDescent="0.2">
      <c r="A6386" s="24" t="s">
        <v>26732</v>
      </c>
      <c r="B6386" s="1" t="s">
        <v>6161</v>
      </c>
      <c r="C6386" s="25" t="s">
        <v>997</v>
      </c>
      <c r="E6386" s="1" t="s">
        <v>26733</v>
      </c>
      <c r="F6386" s="4" t="s">
        <v>20</v>
      </c>
      <c r="G6386" s="2" t="s">
        <v>23174</v>
      </c>
      <c r="H6386" s="1" t="s">
        <v>3321</v>
      </c>
      <c r="I6386" s="1" t="s">
        <v>16231</v>
      </c>
      <c r="J6386" s="1" t="s">
        <v>2087</v>
      </c>
      <c r="K6386" s="1" t="s">
        <v>8839</v>
      </c>
      <c r="M6386" s="1">
        <f>IF($P$5&lt;20000,H6386*L6386,IF($P$5&lt;50000,I6386*L6386,IF($P$5&lt;100000,J6386*L6386,IF($P$5&lt;80000000,K6386*L6386))))</f>
        <v>0</v>
      </c>
      <c r="N6386" s="4" t="str">
        <f>IF(AND(P6386 &lt;&gt; "", P6386 &lt;&gt; "---"), HYPERLINK(P6386, Q6386), "")</f>
        <v>ссылка</v>
      </c>
      <c r="O6386" s="21">
        <f>L6386*H6386</f>
        <v>0</v>
      </c>
      <c r="P6386" s="26" t="s">
        <v>26734</v>
      </c>
      <c r="Q6386" t="str">
        <f>"ссылка"</f>
        <v>ссылка</v>
      </c>
    </row>
    <row r="6387" spans="1:17" ht="14.25" customHeight="1" outlineLevel="1" x14ac:dyDescent="0.2">
      <c r="A6387" s="24" t="s">
        <v>31065</v>
      </c>
      <c r="B6387" s="1" t="s">
        <v>6161</v>
      </c>
      <c r="C6387" s="25" t="s">
        <v>997</v>
      </c>
      <c r="E6387" s="1" t="s">
        <v>31066</v>
      </c>
      <c r="F6387" s="4" t="s">
        <v>20</v>
      </c>
      <c r="G6387" s="2" t="s">
        <v>6412</v>
      </c>
      <c r="H6387" s="1" t="s">
        <v>3813</v>
      </c>
      <c r="I6387" s="1" t="s">
        <v>7603</v>
      </c>
      <c r="J6387" s="1" t="s">
        <v>33</v>
      </c>
      <c r="K6387" s="1" t="s">
        <v>7604</v>
      </c>
      <c r="M6387" s="1">
        <f>IF($P$5&lt;20000,H6387*L6387,IF($P$5&lt;50000,I6387*L6387,IF($P$5&lt;100000,J6387*L6387,IF($P$5&lt;80000000,K6387*L6387))))</f>
        <v>0</v>
      </c>
      <c r="N6387" s="4" t="str">
        <f>IF(AND(P6387 &lt;&gt; "", P6387 &lt;&gt; "---"), HYPERLINK(P6387, Q6387), "")</f>
        <v>ссылка</v>
      </c>
      <c r="O6387" s="21">
        <f>L6387*H6387</f>
        <v>0</v>
      </c>
      <c r="P6387" s="26" t="s">
        <v>31067</v>
      </c>
      <c r="Q6387" t="str">
        <f>"ссылка"</f>
        <v>ссылка</v>
      </c>
    </row>
    <row r="6388" spans="1:17" ht="14.25" customHeight="1" outlineLevel="1" x14ac:dyDescent="0.2">
      <c r="A6388" s="24" t="s">
        <v>40516</v>
      </c>
      <c r="B6388" s="1" t="s">
        <v>6161</v>
      </c>
      <c r="C6388" s="25" t="s">
        <v>997</v>
      </c>
      <c r="E6388" s="1" t="s">
        <v>40517</v>
      </c>
      <c r="F6388" s="4" t="s">
        <v>20</v>
      </c>
      <c r="G6388" s="2" t="s">
        <v>5137</v>
      </c>
      <c r="H6388" s="1" t="s">
        <v>5138</v>
      </c>
      <c r="I6388" s="1" t="s">
        <v>5139</v>
      </c>
      <c r="J6388" s="1" t="s">
        <v>5140</v>
      </c>
      <c r="K6388" s="1" t="s">
        <v>5141</v>
      </c>
      <c r="M6388" s="1">
        <f>IF($P$5&lt;20000,H6388*L6388,IF($P$5&lt;50000,I6388*L6388,IF($P$5&lt;100000,J6388*L6388,IF($P$5&lt;80000000,K6388*L6388))))</f>
        <v>0</v>
      </c>
      <c r="N6388" s="4" t="str">
        <f>IF(AND(P6388 &lt;&gt; "", P6388 &lt;&gt; "---"), HYPERLINK(P6388, Q6388), "")</f>
        <v>ссылка</v>
      </c>
      <c r="O6388" s="21">
        <f>L6388*H6388</f>
        <v>0</v>
      </c>
      <c r="P6388" s="26" t="s">
        <v>40518</v>
      </c>
      <c r="Q6388" t="str">
        <f>"ссылка"</f>
        <v>ссылка</v>
      </c>
    </row>
    <row r="6389" spans="1:17" ht="14.25" customHeight="1" outlineLevel="1" x14ac:dyDescent="0.2">
      <c r="A6389" s="24" t="s">
        <v>41681</v>
      </c>
      <c r="B6389" s="1" t="s">
        <v>6161</v>
      </c>
      <c r="C6389" s="25" t="s">
        <v>997</v>
      </c>
      <c r="E6389" s="1" t="s">
        <v>41682</v>
      </c>
      <c r="F6389" s="4" t="s">
        <v>20</v>
      </c>
      <c r="G6389" s="2" t="s">
        <v>256</v>
      </c>
      <c r="H6389" s="1" t="s">
        <v>5415</v>
      </c>
      <c r="I6389" s="1" t="s">
        <v>3973</v>
      </c>
      <c r="J6389" s="1" t="s">
        <v>2697</v>
      </c>
      <c r="K6389" s="1" t="s">
        <v>2312</v>
      </c>
      <c r="M6389" s="1">
        <f>IF($P$5&lt;20000,H6389*L6389,IF($P$5&lt;50000,I6389*L6389,IF($P$5&lt;100000,J6389*L6389,IF($P$5&lt;80000000,K6389*L6389))))</f>
        <v>0</v>
      </c>
      <c r="N6389" s="4" t="str">
        <f>IF(AND(P6389 &lt;&gt; "", P6389 &lt;&gt; "---"), HYPERLINK(P6389, Q6389), "")</f>
        <v/>
      </c>
      <c r="O6389" s="21">
        <f>L6389*H6389</f>
        <v>0</v>
      </c>
      <c r="P6389" s="26" t="s">
        <v>362</v>
      </c>
      <c r="Q6389" t="str">
        <f>"ссылка"</f>
        <v>ссылка</v>
      </c>
    </row>
    <row r="6390" spans="1:17" ht="14.25" customHeight="1" outlineLevel="1" x14ac:dyDescent="0.2">
      <c r="A6390" s="24" t="s">
        <v>41683</v>
      </c>
      <c r="B6390" s="1" t="s">
        <v>6161</v>
      </c>
      <c r="C6390" s="25" t="s">
        <v>997</v>
      </c>
      <c r="E6390" s="1" t="s">
        <v>41684</v>
      </c>
      <c r="F6390" s="4" t="s">
        <v>20</v>
      </c>
      <c r="G6390" s="2" t="s">
        <v>2532</v>
      </c>
      <c r="H6390" s="1" t="s">
        <v>2428</v>
      </c>
      <c r="I6390" s="1" t="s">
        <v>890</v>
      </c>
      <c r="J6390" s="1" t="s">
        <v>620</v>
      </c>
      <c r="K6390" s="1" t="s">
        <v>2429</v>
      </c>
      <c r="M6390" s="1">
        <f>IF($P$5&lt;20000,H6390*L6390,IF($P$5&lt;50000,I6390*L6390,IF($P$5&lt;100000,J6390*L6390,IF($P$5&lt;80000000,K6390*L6390))))</f>
        <v>0</v>
      </c>
      <c r="N6390" s="4" t="str">
        <f>IF(AND(P6390 &lt;&gt; "", P6390 &lt;&gt; "---"), HYPERLINK(P6390, Q6390), "")</f>
        <v/>
      </c>
      <c r="O6390" s="21">
        <f>L6390*H6390</f>
        <v>0</v>
      </c>
      <c r="P6390" s="26" t="s">
        <v>362</v>
      </c>
      <c r="Q6390" t="str">
        <f>"ссылка"</f>
        <v>ссылка</v>
      </c>
    </row>
    <row r="6391" spans="1:17" ht="14.25" customHeight="1" outlineLevel="1" x14ac:dyDescent="0.2">
      <c r="A6391" s="24" t="s">
        <v>41685</v>
      </c>
      <c r="B6391" s="1" t="s">
        <v>6161</v>
      </c>
      <c r="C6391" s="25" t="s">
        <v>997</v>
      </c>
      <c r="E6391" s="1" t="s">
        <v>41686</v>
      </c>
      <c r="F6391" s="4" t="s">
        <v>20</v>
      </c>
      <c r="G6391" s="2" t="s">
        <v>618</v>
      </c>
      <c r="H6391" s="1" t="s">
        <v>138</v>
      </c>
      <c r="I6391" s="1" t="s">
        <v>1131</v>
      </c>
      <c r="J6391" s="1" t="s">
        <v>1929</v>
      </c>
      <c r="K6391" s="1" t="s">
        <v>8881</v>
      </c>
      <c r="M6391" s="1">
        <f>IF($P$5&lt;20000,H6391*L6391,IF($P$5&lt;50000,I6391*L6391,IF($P$5&lt;100000,J6391*L6391,IF($P$5&lt;80000000,K6391*L6391))))</f>
        <v>0</v>
      </c>
      <c r="N6391" s="4" t="str">
        <f>IF(AND(P6391 &lt;&gt; "", P6391 &lt;&gt; "---"), HYPERLINK(P6391, Q6391), "")</f>
        <v>ссылка</v>
      </c>
      <c r="O6391" s="21">
        <f>L6391*H6391</f>
        <v>0</v>
      </c>
      <c r="P6391" s="26" t="s">
        <v>41687</v>
      </c>
      <c r="Q6391" t="str">
        <f>"ссылка"</f>
        <v>ссылка</v>
      </c>
    </row>
    <row r="6392" spans="1:17" ht="14.25" customHeight="1" outlineLevel="1" x14ac:dyDescent="0.2">
      <c r="A6392" s="24" t="s">
        <v>41688</v>
      </c>
      <c r="B6392" s="1" t="s">
        <v>6161</v>
      </c>
      <c r="C6392" s="25" t="s">
        <v>997</v>
      </c>
      <c r="E6392" s="1" t="s">
        <v>41689</v>
      </c>
      <c r="F6392" s="4" t="s">
        <v>20</v>
      </c>
      <c r="G6392" s="2" t="s">
        <v>3485</v>
      </c>
      <c r="H6392" s="1" t="s">
        <v>2638</v>
      </c>
      <c r="I6392" s="1" t="s">
        <v>1068</v>
      </c>
      <c r="J6392" s="1" t="s">
        <v>519</v>
      </c>
      <c r="K6392" s="1" t="s">
        <v>2437</v>
      </c>
      <c r="M6392" s="1">
        <f>IF($P$5&lt;20000,H6392*L6392,IF($P$5&lt;50000,I6392*L6392,IF($P$5&lt;100000,J6392*L6392,IF($P$5&lt;80000000,K6392*L6392))))</f>
        <v>0</v>
      </c>
      <c r="N6392" s="4" t="str">
        <f>IF(AND(P6392 &lt;&gt; "", P6392 &lt;&gt; "---"), HYPERLINK(P6392, Q6392), "")</f>
        <v>ссылка</v>
      </c>
      <c r="O6392" s="21">
        <f>L6392*H6392</f>
        <v>0</v>
      </c>
      <c r="P6392" s="26" t="s">
        <v>41690</v>
      </c>
      <c r="Q6392" t="str">
        <f>"ссылка"</f>
        <v>ссылка</v>
      </c>
    </row>
    <row r="6393" spans="1:17" ht="14.25" customHeight="1" outlineLevel="1" x14ac:dyDescent="0.2">
      <c r="A6393" s="24" t="s">
        <v>41691</v>
      </c>
      <c r="B6393" s="1" t="s">
        <v>6161</v>
      </c>
      <c r="C6393" s="25" t="s">
        <v>997</v>
      </c>
      <c r="E6393" s="1" t="s">
        <v>41692</v>
      </c>
      <c r="F6393" s="4" t="s">
        <v>20</v>
      </c>
      <c r="G6393" s="2" t="s">
        <v>7718</v>
      </c>
      <c r="H6393" s="1" t="s">
        <v>3864</v>
      </c>
      <c r="I6393" s="1" t="s">
        <v>3572</v>
      </c>
      <c r="J6393" s="1" t="s">
        <v>1677</v>
      </c>
      <c r="K6393" s="1" t="s">
        <v>4536</v>
      </c>
      <c r="M6393" s="1">
        <f>IF($P$5&lt;20000,H6393*L6393,IF($P$5&lt;50000,I6393*L6393,IF($P$5&lt;100000,J6393*L6393,IF($P$5&lt;80000000,K6393*L6393))))</f>
        <v>0</v>
      </c>
      <c r="N6393" s="4" t="str">
        <f>IF(AND(P6393 &lt;&gt; "", P6393 &lt;&gt; "---"), HYPERLINK(P6393, Q6393), "")</f>
        <v>ссылка</v>
      </c>
      <c r="O6393" s="21">
        <f>L6393*H6393</f>
        <v>0</v>
      </c>
      <c r="P6393" s="26" t="s">
        <v>41693</v>
      </c>
      <c r="Q6393" t="str">
        <f>"ссылка"</f>
        <v>ссылка</v>
      </c>
    </row>
    <row r="6394" spans="1:17" ht="14.25" customHeight="1" outlineLevel="1" x14ac:dyDescent="0.2">
      <c r="A6394" s="24" t="s">
        <v>42200</v>
      </c>
      <c r="B6394" s="1" t="s">
        <v>6161</v>
      </c>
      <c r="C6394" s="25" t="s">
        <v>997</v>
      </c>
      <c r="E6394" s="1" t="s">
        <v>42201</v>
      </c>
      <c r="F6394" s="4" t="s">
        <v>20</v>
      </c>
      <c r="G6394" s="2" t="s">
        <v>379</v>
      </c>
      <c r="H6394" s="1" t="s">
        <v>4091</v>
      </c>
      <c r="I6394" s="1" t="s">
        <v>5502</v>
      </c>
      <c r="J6394" s="1" t="s">
        <v>226</v>
      </c>
      <c r="K6394" s="1" t="s">
        <v>2597</v>
      </c>
      <c r="M6394" s="1">
        <f>IF($P$5&lt;20000,H6394*L6394,IF($P$5&lt;50000,I6394*L6394,IF($P$5&lt;100000,J6394*L6394,IF($P$5&lt;80000000,K6394*L6394))))</f>
        <v>0</v>
      </c>
      <c r="N6394" s="4" t="str">
        <f>IF(AND(P6394 &lt;&gt; "", P6394 &lt;&gt; "---"), HYPERLINK(P6394, Q6394), "")</f>
        <v>ссылка</v>
      </c>
      <c r="O6394" s="21">
        <f>L6394*H6394</f>
        <v>0</v>
      </c>
      <c r="P6394" s="26" t="s">
        <v>42202</v>
      </c>
      <c r="Q6394" t="str">
        <f>"ссылка"</f>
        <v>ссылка</v>
      </c>
    </row>
    <row r="6395" spans="1:17" ht="14.25" customHeight="1" outlineLevel="1" x14ac:dyDescent="0.2">
      <c r="A6395" s="24" t="s">
        <v>42203</v>
      </c>
      <c r="B6395" s="1" t="s">
        <v>6161</v>
      </c>
      <c r="C6395" s="25" t="s">
        <v>997</v>
      </c>
      <c r="E6395" s="1" t="s">
        <v>42204</v>
      </c>
      <c r="F6395" s="4" t="s">
        <v>20</v>
      </c>
      <c r="G6395" s="2" t="s">
        <v>12766</v>
      </c>
      <c r="H6395" s="1" t="s">
        <v>6857</v>
      </c>
      <c r="I6395" s="1" t="s">
        <v>9211</v>
      </c>
      <c r="J6395" s="1" t="s">
        <v>32</v>
      </c>
      <c r="K6395" s="1" t="s">
        <v>7286</v>
      </c>
      <c r="M6395" s="1">
        <f>IF($P$5&lt;20000,H6395*L6395,IF($P$5&lt;50000,I6395*L6395,IF($P$5&lt;100000,J6395*L6395,IF($P$5&lt;80000000,K6395*L6395))))</f>
        <v>0</v>
      </c>
      <c r="N6395" s="4" t="str">
        <f>IF(AND(P6395 &lt;&gt; "", P6395 &lt;&gt; "---"), HYPERLINK(P6395, Q6395), "")</f>
        <v/>
      </c>
      <c r="O6395" s="21">
        <f>L6395*H6395</f>
        <v>0</v>
      </c>
      <c r="P6395" s="26" t="s">
        <v>362</v>
      </c>
      <c r="Q6395" t="str">
        <f>"ссылка"</f>
        <v>ссылка</v>
      </c>
    </row>
    <row r="6396" spans="1:17" ht="14.25" customHeight="1" outlineLevel="1" x14ac:dyDescent="0.2">
      <c r="A6396" s="24" t="s">
        <v>42205</v>
      </c>
      <c r="B6396" s="1" t="s">
        <v>6161</v>
      </c>
      <c r="C6396" s="25" t="s">
        <v>997</v>
      </c>
      <c r="E6396" s="1" t="s">
        <v>42206</v>
      </c>
      <c r="F6396" s="4" t="s">
        <v>20</v>
      </c>
      <c r="G6396" s="2" t="s">
        <v>12766</v>
      </c>
      <c r="H6396" s="1" t="s">
        <v>6857</v>
      </c>
      <c r="I6396" s="1" t="s">
        <v>9211</v>
      </c>
      <c r="J6396" s="1" t="s">
        <v>32</v>
      </c>
      <c r="K6396" s="1" t="s">
        <v>7286</v>
      </c>
      <c r="M6396" s="1">
        <f>IF($P$5&lt;20000,H6396*L6396,IF($P$5&lt;50000,I6396*L6396,IF($P$5&lt;100000,J6396*L6396,IF($P$5&lt;80000000,K6396*L6396))))</f>
        <v>0</v>
      </c>
      <c r="N6396" s="4" t="str">
        <f>IF(AND(P6396 &lt;&gt; "", P6396 &lt;&gt; "---"), HYPERLINK(P6396, Q6396), "")</f>
        <v/>
      </c>
      <c r="O6396" s="21">
        <f>L6396*H6396</f>
        <v>0</v>
      </c>
      <c r="P6396" s="26" t="s">
        <v>362</v>
      </c>
      <c r="Q6396" t="str">
        <f>"ссылка"</f>
        <v>ссылка</v>
      </c>
    </row>
    <row r="6397" spans="1:17" ht="14.25" customHeight="1" outlineLevel="1" x14ac:dyDescent="0.2">
      <c r="A6397" s="24" t="s">
        <v>42207</v>
      </c>
      <c r="B6397" s="1" t="s">
        <v>6161</v>
      </c>
      <c r="E6397" s="1" t="s">
        <v>42208</v>
      </c>
      <c r="F6397" s="4" t="s">
        <v>20</v>
      </c>
      <c r="G6397" s="2" t="s">
        <v>152</v>
      </c>
      <c r="H6397" s="1" t="s">
        <v>401</v>
      </c>
      <c r="I6397" s="1" t="s">
        <v>1691</v>
      </c>
      <c r="J6397" s="1" t="s">
        <v>4319</v>
      </c>
      <c r="K6397" s="1" t="s">
        <v>2468</v>
      </c>
      <c r="M6397" s="1">
        <f>IF($P$5&lt;20000,H6397*L6397,IF($P$5&lt;50000,I6397*L6397,IF($P$5&lt;100000,J6397*L6397,IF($P$5&lt;80000000,K6397*L6397))))</f>
        <v>0</v>
      </c>
      <c r="N6397" s="4" t="str">
        <f>IF(AND(P6397 &lt;&gt; "", P6397 &lt;&gt; "---"), HYPERLINK(P6397, Q6397), "")</f>
        <v/>
      </c>
      <c r="O6397" s="21">
        <f>L6397*H6397</f>
        <v>0</v>
      </c>
      <c r="P6397" s="26" t="s">
        <v>362</v>
      </c>
      <c r="Q6397" t="str">
        <f>"ссылка"</f>
        <v>ссылка</v>
      </c>
    </row>
    <row r="6398" spans="1:17" ht="14.25" customHeight="1" outlineLevel="1" x14ac:dyDescent="0.2">
      <c r="A6398" s="24" t="s">
        <v>42209</v>
      </c>
      <c r="B6398" s="1" t="s">
        <v>6161</v>
      </c>
      <c r="E6398" s="1" t="s">
        <v>42210</v>
      </c>
      <c r="F6398" s="4" t="s">
        <v>20</v>
      </c>
      <c r="G6398" s="2" t="s">
        <v>42211</v>
      </c>
      <c r="H6398" s="1" t="s">
        <v>42212</v>
      </c>
      <c r="I6398" s="1" t="s">
        <v>42213</v>
      </c>
      <c r="J6398" s="1" t="s">
        <v>13275</v>
      </c>
      <c r="K6398" s="1" t="s">
        <v>42214</v>
      </c>
      <c r="M6398" s="1">
        <f>IF($P$5&lt;20000,H6398*L6398,IF($P$5&lt;50000,I6398*L6398,IF($P$5&lt;100000,J6398*L6398,IF($P$5&lt;80000000,K6398*L6398))))</f>
        <v>0</v>
      </c>
      <c r="N6398" s="4" t="str">
        <f>IF(AND(P6398 &lt;&gt; "", P6398 &lt;&gt; "---"), HYPERLINK(P6398, Q6398), "")</f>
        <v>ссылка</v>
      </c>
      <c r="O6398" s="21">
        <f>L6398*H6398</f>
        <v>0</v>
      </c>
      <c r="P6398" s="26" t="s">
        <v>42215</v>
      </c>
      <c r="Q6398" t="str">
        <f>"ссылка"</f>
        <v>ссылка</v>
      </c>
    </row>
    <row r="6399" spans="1:17" ht="14.25" customHeight="1" outlineLevel="1" x14ac:dyDescent="0.2">
      <c r="A6399" s="24" t="s">
        <v>42216</v>
      </c>
      <c r="B6399" s="1" t="s">
        <v>6161</v>
      </c>
      <c r="E6399" s="1" t="s">
        <v>42217</v>
      </c>
      <c r="F6399" s="4" t="s">
        <v>20</v>
      </c>
      <c r="G6399" s="2" t="s">
        <v>4806</v>
      </c>
      <c r="H6399" s="1" t="s">
        <v>4807</v>
      </c>
      <c r="I6399" s="1" t="s">
        <v>4808</v>
      </c>
      <c r="J6399" s="1" t="s">
        <v>4590</v>
      </c>
      <c r="K6399" s="1" t="s">
        <v>4809</v>
      </c>
      <c r="M6399" s="1">
        <f>IF($P$5&lt;20000,H6399*L6399,IF($P$5&lt;50000,I6399*L6399,IF($P$5&lt;100000,J6399*L6399,IF($P$5&lt;80000000,K6399*L6399))))</f>
        <v>0</v>
      </c>
      <c r="N6399" s="4" t="str">
        <f>IF(AND(P6399 &lt;&gt; "", P6399 &lt;&gt; "---"), HYPERLINK(P6399, Q6399), "")</f>
        <v>ссылка</v>
      </c>
      <c r="O6399" s="21">
        <f>L6399*H6399</f>
        <v>0</v>
      </c>
      <c r="P6399" s="26" t="s">
        <v>42218</v>
      </c>
      <c r="Q6399" t="str">
        <f>"ссылка"</f>
        <v>ссылка</v>
      </c>
    </row>
    <row r="6400" spans="1:17" ht="14.25" customHeight="1" outlineLevel="1" x14ac:dyDescent="0.2">
      <c r="A6400" s="24" t="s">
        <v>42219</v>
      </c>
      <c r="B6400" s="1" t="s">
        <v>6161</v>
      </c>
      <c r="E6400" s="1" t="s">
        <v>42220</v>
      </c>
      <c r="F6400" s="4" t="s">
        <v>20</v>
      </c>
      <c r="G6400" s="2" t="s">
        <v>3341</v>
      </c>
      <c r="H6400" s="1" t="s">
        <v>241</v>
      </c>
      <c r="I6400" s="1" t="s">
        <v>3531</v>
      </c>
      <c r="J6400" s="1" t="s">
        <v>2558</v>
      </c>
      <c r="K6400" s="1" t="s">
        <v>6625</v>
      </c>
      <c r="M6400" s="1">
        <f>IF($P$5&lt;20000,H6400*L6400,IF($P$5&lt;50000,I6400*L6400,IF($P$5&lt;100000,J6400*L6400,IF($P$5&lt;80000000,K6400*L6400))))</f>
        <v>0</v>
      </c>
      <c r="N6400" s="4" t="str">
        <f>IF(AND(P6400 &lt;&gt; "", P6400 &lt;&gt; "---"), HYPERLINK(P6400, Q6400), "")</f>
        <v/>
      </c>
      <c r="O6400" s="21">
        <f>L6400*H6400</f>
        <v>0</v>
      </c>
      <c r="P6400" s="26" t="s">
        <v>362</v>
      </c>
      <c r="Q6400" t="str">
        <f>"ссылка"</f>
        <v>ссылка</v>
      </c>
    </row>
    <row r="6401" spans="1:17" ht="14.25" customHeight="1" outlineLevel="1" x14ac:dyDescent="0.2">
      <c r="A6401" s="24" t="s">
        <v>42221</v>
      </c>
      <c r="B6401" s="1" t="s">
        <v>6161</v>
      </c>
      <c r="C6401" s="25" t="s">
        <v>997</v>
      </c>
      <c r="E6401" s="1" t="s">
        <v>42222</v>
      </c>
      <c r="F6401" s="4" t="s">
        <v>20</v>
      </c>
      <c r="G6401" s="2" t="s">
        <v>12766</v>
      </c>
      <c r="H6401" s="1" t="s">
        <v>6857</v>
      </c>
      <c r="I6401" s="1" t="s">
        <v>9211</v>
      </c>
      <c r="J6401" s="1" t="s">
        <v>32</v>
      </c>
      <c r="K6401" s="1" t="s">
        <v>7286</v>
      </c>
      <c r="M6401" s="1">
        <f>IF($P$5&lt;20000,H6401*L6401,IF($P$5&lt;50000,I6401*L6401,IF($P$5&lt;100000,J6401*L6401,IF($P$5&lt;80000000,K6401*L6401))))</f>
        <v>0</v>
      </c>
      <c r="N6401" s="4" t="str">
        <f>IF(AND(P6401 &lt;&gt; "", P6401 &lt;&gt; "---"), HYPERLINK(P6401, Q6401), "")</f>
        <v/>
      </c>
      <c r="O6401" s="21">
        <f>L6401*H6401</f>
        <v>0</v>
      </c>
      <c r="P6401" s="26" t="s">
        <v>362</v>
      </c>
      <c r="Q6401" t="str">
        <f>"ссылка"</f>
        <v>ссылка</v>
      </c>
    </row>
    <row r="6402" spans="1:17" ht="14.25" customHeight="1" outlineLevel="1" x14ac:dyDescent="0.2">
      <c r="A6402" s="24" t="s">
        <v>42223</v>
      </c>
      <c r="B6402" s="1" t="s">
        <v>6161</v>
      </c>
      <c r="C6402" s="25" t="s">
        <v>997</v>
      </c>
      <c r="E6402" s="1" t="s">
        <v>42224</v>
      </c>
      <c r="F6402" s="4" t="s">
        <v>20</v>
      </c>
      <c r="G6402" s="2" t="s">
        <v>26710</v>
      </c>
      <c r="H6402" s="1" t="s">
        <v>12625</v>
      </c>
      <c r="I6402" s="1" t="s">
        <v>8730</v>
      </c>
      <c r="J6402" s="1" t="s">
        <v>6850</v>
      </c>
      <c r="K6402" s="1" t="s">
        <v>8893</v>
      </c>
      <c r="M6402" s="1">
        <f>IF($P$5&lt;20000,H6402*L6402,IF($P$5&lt;50000,I6402*L6402,IF($P$5&lt;100000,J6402*L6402,IF($P$5&lt;80000000,K6402*L6402))))</f>
        <v>0</v>
      </c>
      <c r="N6402" s="4" t="str">
        <f>IF(AND(P6402 &lt;&gt; "", P6402 &lt;&gt; "---"), HYPERLINK(P6402, Q6402), "")</f>
        <v>ссылка</v>
      </c>
      <c r="O6402" s="21">
        <f>L6402*H6402</f>
        <v>0</v>
      </c>
      <c r="P6402" s="26" t="s">
        <v>42225</v>
      </c>
      <c r="Q6402" t="str">
        <f>"ссылка"</f>
        <v>ссылка</v>
      </c>
    </row>
    <row r="6403" spans="1:17" ht="14.25" customHeight="1" outlineLevel="1" x14ac:dyDescent="0.2">
      <c r="A6403" s="24" t="s">
        <v>42226</v>
      </c>
      <c r="B6403" s="1" t="s">
        <v>6161</v>
      </c>
      <c r="C6403" s="25" t="s">
        <v>997</v>
      </c>
      <c r="E6403" s="1" t="s">
        <v>42227</v>
      </c>
      <c r="F6403" s="4" t="s">
        <v>20</v>
      </c>
      <c r="G6403" s="2" t="s">
        <v>22833</v>
      </c>
      <c r="H6403" s="1" t="s">
        <v>4467</v>
      </c>
      <c r="I6403" s="1" t="s">
        <v>9608</v>
      </c>
      <c r="J6403" s="1" t="s">
        <v>8488</v>
      </c>
      <c r="K6403" s="1" t="s">
        <v>12617</v>
      </c>
      <c r="M6403" s="1">
        <f>IF($P$5&lt;20000,H6403*L6403,IF($P$5&lt;50000,I6403*L6403,IF($P$5&lt;100000,J6403*L6403,IF($P$5&lt;80000000,K6403*L6403))))</f>
        <v>0</v>
      </c>
      <c r="N6403" s="4" t="str">
        <f>IF(AND(P6403 &lt;&gt; "", P6403 &lt;&gt; "---"), HYPERLINK(P6403, Q6403), "")</f>
        <v/>
      </c>
      <c r="O6403" s="21">
        <f>L6403*H6403</f>
        <v>0</v>
      </c>
      <c r="P6403" s="26" t="s">
        <v>362</v>
      </c>
      <c r="Q6403" t="str">
        <f>"ссылка"</f>
        <v>ссылка</v>
      </c>
    </row>
    <row r="6404" spans="1:17" ht="14.25" customHeight="1" outlineLevel="1" x14ac:dyDescent="0.2">
      <c r="A6404" s="24" t="s">
        <v>42228</v>
      </c>
      <c r="B6404" s="1" t="s">
        <v>6161</v>
      </c>
      <c r="E6404" s="1" t="s">
        <v>42229</v>
      </c>
      <c r="F6404" s="4" t="s">
        <v>20</v>
      </c>
      <c r="G6404" s="2" t="s">
        <v>42230</v>
      </c>
      <c r="H6404" s="1" t="s">
        <v>4051</v>
      </c>
      <c r="I6404" s="1" t="s">
        <v>8787</v>
      </c>
      <c r="J6404" s="1" t="s">
        <v>18277</v>
      </c>
      <c r="K6404" s="1" t="s">
        <v>423</v>
      </c>
      <c r="M6404" s="1">
        <f>IF($P$5&lt;20000,H6404*L6404,IF($P$5&lt;50000,I6404*L6404,IF($P$5&lt;100000,J6404*L6404,IF($P$5&lt;80000000,K6404*L6404))))</f>
        <v>0</v>
      </c>
      <c r="N6404" s="4" t="str">
        <f>IF(AND(P6404 &lt;&gt; "", P6404 &lt;&gt; "---"), HYPERLINK(P6404, Q6404), "")</f>
        <v>ссылка</v>
      </c>
      <c r="O6404" s="21">
        <f>L6404*H6404</f>
        <v>0</v>
      </c>
      <c r="P6404" s="26" t="s">
        <v>42231</v>
      </c>
      <c r="Q6404" t="str">
        <f>"ссылка"</f>
        <v>ссылка</v>
      </c>
    </row>
    <row r="6405" spans="1:17" ht="14.25" customHeight="1" outlineLevel="1" x14ac:dyDescent="0.2">
      <c r="A6405" s="24" t="s">
        <v>42232</v>
      </c>
      <c r="B6405" s="1" t="s">
        <v>6161</v>
      </c>
      <c r="C6405" s="25" t="s">
        <v>997</v>
      </c>
      <c r="E6405" s="1" t="s">
        <v>42233</v>
      </c>
      <c r="F6405" s="4" t="s">
        <v>20</v>
      </c>
      <c r="G6405" s="2" t="s">
        <v>19426</v>
      </c>
      <c r="H6405" s="1" t="s">
        <v>2712</v>
      </c>
      <c r="I6405" s="1" t="s">
        <v>3262</v>
      </c>
      <c r="J6405" s="1" t="s">
        <v>10086</v>
      </c>
      <c r="K6405" s="1" t="s">
        <v>4739</v>
      </c>
      <c r="M6405" s="1">
        <f>IF($P$5&lt;20000,H6405*L6405,IF($P$5&lt;50000,I6405*L6405,IF($P$5&lt;100000,J6405*L6405,IF($P$5&lt;80000000,K6405*L6405))))</f>
        <v>0</v>
      </c>
      <c r="N6405" s="4" t="str">
        <f>IF(AND(P6405 &lt;&gt; "", P6405 &lt;&gt; "---"), HYPERLINK(P6405, Q6405), "")</f>
        <v>ссылка</v>
      </c>
      <c r="O6405" s="21">
        <f>L6405*H6405</f>
        <v>0</v>
      </c>
      <c r="P6405" s="26" t="s">
        <v>42234</v>
      </c>
      <c r="Q6405" t="str">
        <f>"ссылка"</f>
        <v>ссылка</v>
      </c>
    </row>
    <row r="6406" spans="1:17" ht="14.25" customHeight="1" outlineLevel="1" x14ac:dyDescent="0.2">
      <c r="A6406" s="24" t="s">
        <v>42235</v>
      </c>
      <c r="B6406" s="1" t="s">
        <v>6161</v>
      </c>
      <c r="C6406" s="25" t="s">
        <v>997</v>
      </c>
      <c r="E6406" s="1" t="s">
        <v>42236</v>
      </c>
      <c r="F6406" s="4" t="s">
        <v>20</v>
      </c>
      <c r="G6406" s="2" t="s">
        <v>38575</v>
      </c>
      <c r="H6406" s="1" t="s">
        <v>4059</v>
      </c>
      <c r="I6406" s="1" t="s">
        <v>9986</v>
      </c>
      <c r="J6406" s="1" t="s">
        <v>12659</v>
      </c>
      <c r="K6406" s="1" t="s">
        <v>6807</v>
      </c>
      <c r="M6406" s="1">
        <f>IF($P$5&lt;20000,H6406*L6406,IF($P$5&lt;50000,I6406*L6406,IF($P$5&lt;100000,J6406*L6406,IF($P$5&lt;80000000,K6406*L6406))))</f>
        <v>0</v>
      </c>
      <c r="N6406" s="4" t="str">
        <f>IF(AND(P6406 &lt;&gt; "", P6406 &lt;&gt; "---"), HYPERLINK(P6406, Q6406), "")</f>
        <v/>
      </c>
      <c r="O6406" s="21">
        <f>L6406*H6406</f>
        <v>0</v>
      </c>
      <c r="P6406" s="26" t="s">
        <v>362</v>
      </c>
      <c r="Q6406" t="str">
        <f>"ссылка"</f>
        <v>ссылка</v>
      </c>
    </row>
    <row r="6407" spans="1:17" ht="14.25" customHeight="1" outlineLevel="1" x14ac:dyDescent="0.2">
      <c r="A6407" s="24" t="s">
        <v>42237</v>
      </c>
      <c r="B6407" s="1" t="s">
        <v>6161</v>
      </c>
      <c r="C6407" s="25" t="s">
        <v>997</v>
      </c>
      <c r="E6407" s="1" t="s">
        <v>42238</v>
      </c>
      <c r="F6407" s="4" t="s">
        <v>20</v>
      </c>
      <c r="G6407" s="2" t="s">
        <v>17265</v>
      </c>
      <c r="H6407" s="1" t="s">
        <v>17266</v>
      </c>
      <c r="I6407" s="1" t="s">
        <v>7746</v>
      </c>
      <c r="J6407" s="1" t="s">
        <v>3954</v>
      </c>
      <c r="K6407" s="1" t="s">
        <v>9172</v>
      </c>
      <c r="M6407" s="1">
        <f>IF($P$5&lt;20000,H6407*L6407,IF($P$5&lt;50000,I6407*L6407,IF($P$5&lt;100000,J6407*L6407,IF($P$5&lt;80000000,K6407*L6407))))</f>
        <v>0</v>
      </c>
      <c r="N6407" s="4" t="str">
        <f>IF(AND(P6407 &lt;&gt; "", P6407 &lt;&gt; "---"), HYPERLINK(P6407, Q6407), "")</f>
        <v/>
      </c>
      <c r="O6407" s="21">
        <f>L6407*H6407</f>
        <v>0</v>
      </c>
      <c r="P6407" s="26" t="s">
        <v>362</v>
      </c>
      <c r="Q6407" t="str">
        <f>"ссылка"</f>
        <v>ссылка</v>
      </c>
    </row>
    <row r="6408" spans="1:17" ht="14.25" customHeight="1" outlineLevel="1" x14ac:dyDescent="0.2">
      <c r="A6408" s="24" t="s">
        <v>42239</v>
      </c>
      <c r="B6408" s="1" t="s">
        <v>6161</v>
      </c>
      <c r="E6408" s="1" t="s">
        <v>42240</v>
      </c>
      <c r="F6408" s="4" t="s">
        <v>20</v>
      </c>
      <c r="G6408" s="2" t="s">
        <v>2722</v>
      </c>
      <c r="H6408" s="1" t="s">
        <v>434</v>
      </c>
      <c r="I6408" s="1" t="s">
        <v>889</v>
      </c>
      <c r="J6408" s="1" t="s">
        <v>1175</v>
      </c>
      <c r="K6408" s="1" t="s">
        <v>517</v>
      </c>
      <c r="M6408" s="1">
        <f>IF($P$5&lt;20000,H6408*L6408,IF($P$5&lt;50000,I6408*L6408,IF($P$5&lt;100000,J6408*L6408,IF($P$5&lt;80000000,K6408*L6408))))</f>
        <v>0</v>
      </c>
      <c r="N6408" s="4" t="str">
        <f>IF(AND(P6408 &lt;&gt; "", P6408 &lt;&gt; "---"), HYPERLINK(P6408, Q6408), "")</f>
        <v>ссылка</v>
      </c>
      <c r="O6408" s="21">
        <f>L6408*H6408</f>
        <v>0</v>
      </c>
      <c r="P6408" s="26" t="s">
        <v>42241</v>
      </c>
      <c r="Q6408" t="str">
        <f>"ссылка"</f>
        <v>ссылка</v>
      </c>
    </row>
    <row r="6409" spans="1:17" ht="14.25" customHeight="1" outlineLevel="1" x14ac:dyDescent="0.2">
      <c r="A6409" s="24" t="s">
        <v>42242</v>
      </c>
      <c r="B6409" s="1" t="s">
        <v>6161</v>
      </c>
      <c r="C6409" s="25" t="s">
        <v>997</v>
      </c>
      <c r="E6409" s="1" t="s">
        <v>42243</v>
      </c>
      <c r="F6409" s="4" t="s">
        <v>20</v>
      </c>
      <c r="G6409" s="2" t="s">
        <v>39363</v>
      </c>
      <c r="H6409" s="1" t="s">
        <v>42244</v>
      </c>
      <c r="I6409" s="1" t="s">
        <v>42245</v>
      </c>
      <c r="J6409" s="1" t="s">
        <v>15730</v>
      </c>
      <c r="K6409" s="1" t="s">
        <v>18698</v>
      </c>
      <c r="M6409" s="1">
        <f>IF($P$5&lt;20000,H6409*L6409,IF($P$5&lt;50000,I6409*L6409,IF($P$5&lt;100000,J6409*L6409,IF($P$5&lt;80000000,K6409*L6409))))</f>
        <v>0</v>
      </c>
      <c r="N6409" s="4" t="str">
        <f>IF(AND(P6409 &lt;&gt; "", P6409 &lt;&gt; "---"), HYPERLINK(P6409, Q6409), "")</f>
        <v/>
      </c>
      <c r="O6409" s="21">
        <f>L6409*H6409</f>
        <v>0</v>
      </c>
      <c r="P6409" s="26" t="s">
        <v>362</v>
      </c>
      <c r="Q6409" t="str">
        <f>"ссылка"</f>
        <v>ссылка</v>
      </c>
    </row>
    <row r="6410" spans="1:17" ht="14.25" customHeight="1" outlineLevel="1" x14ac:dyDescent="0.2">
      <c r="A6410" s="24" t="s">
        <v>42246</v>
      </c>
      <c r="B6410" s="1" t="s">
        <v>6161</v>
      </c>
      <c r="C6410" s="25" t="s">
        <v>997</v>
      </c>
      <c r="E6410" s="1" t="s">
        <v>42247</v>
      </c>
      <c r="F6410" s="4" t="s">
        <v>20</v>
      </c>
      <c r="G6410" s="2" t="s">
        <v>5524</v>
      </c>
      <c r="H6410" s="1" t="s">
        <v>5525</v>
      </c>
      <c r="I6410" s="1" t="s">
        <v>5526</v>
      </c>
      <c r="J6410" s="1" t="s">
        <v>5527</v>
      </c>
      <c r="K6410" s="1" t="s">
        <v>5528</v>
      </c>
      <c r="M6410" s="1">
        <f>IF($P$5&lt;20000,H6410*L6410,IF($P$5&lt;50000,I6410*L6410,IF($P$5&lt;100000,J6410*L6410,IF($P$5&lt;80000000,K6410*L6410))))</f>
        <v>0</v>
      </c>
      <c r="N6410" s="4" t="str">
        <f>IF(AND(P6410 &lt;&gt; "", P6410 &lt;&gt; "---"), HYPERLINK(P6410, Q6410), "")</f>
        <v/>
      </c>
      <c r="O6410" s="21">
        <f>L6410*H6410</f>
        <v>0</v>
      </c>
      <c r="P6410" s="26" t="s">
        <v>362</v>
      </c>
      <c r="Q6410" t="str">
        <f>"ссылка"</f>
        <v>ссылка</v>
      </c>
    </row>
    <row r="6411" spans="1:17" ht="14.25" customHeight="1" outlineLevel="1" x14ac:dyDescent="0.2">
      <c r="A6411" s="24" t="s">
        <v>42248</v>
      </c>
      <c r="B6411" s="1" t="s">
        <v>6161</v>
      </c>
      <c r="E6411" s="1" t="s">
        <v>42249</v>
      </c>
      <c r="F6411" s="4" t="s">
        <v>20</v>
      </c>
      <c r="G6411" s="2" t="s">
        <v>25699</v>
      </c>
      <c r="H6411" s="1" t="s">
        <v>1138</v>
      </c>
      <c r="I6411" s="1" t="s">
        <v>4392</v>
      </c>
      <c r="J6411" s="1" t="s">
        <v>7252</v>
      </c>
      <c r="K6411" s="1" t="s">
        <v>7253</v>
      </c>
      <c r="M6411" s="1">
        <f>IF($P$5&lt;20000,H6411*L6411,IF($P$5&lt;50000,I6411*L6411,IF($P$5&lt;100000,J6411*L6411,IF($P$5&lt;80000000,K6411*L6411))))</f>
        <v>0</v>
      </c>
      <c r="N6411" s="4" t="str">
        <f>IF(AND(P6411 &lt;&gt; "", P6411 &lt;&gt; "---"), HYPERLINK(P6411, Q6411), "")</f>
        <v>ссылка</v>
      </c>
      <c r="O6411" s="21">
        <f>L6411*H6411</f>
        <v>0</v>
      </c>
      <c r="P6411" s="26" t="s">
        <v>42250</v>
      </c>
      <c r="Q6411" t="str">
        <f>"ссылка"</f>
        <v>ссылка</v>
      </c>
    </row>
    <row r="6412" spans="1:17" ht="14.25" customHeight="1" outlineLevel="1" x14ac:dyDescent="0.2">
      <c r="A6412" s="24" t="s">
        <v>42251</v>
      </c>
      <c r="B6412" s="1" t="s">
        <v>6161</v>
      </c>
      <c r="C6412" s="25" t="s">
        <v>997</v>
      </c>
      <c r="E6412" s="1" t="s">
        <v>42252</v>
      </c>
      <c r="F6412" s="4" t="s">
        <v>20</v>
      </c>
      <c r="G6412" s="2" t="s">
        <v>10824</v>
      </c>
      <c r="H6412" s="1" t="s">
        <v>7516</v>
      </c>
      <c r="I6412" s="1" t="s">
        <v>13259</v>
      </c>
      <c r="J6412" s="1" t="s">
        <v>8871</v>
      </c>
      <c r="K6412" s="1" t="s">
        <v>23476</v>
      </c>
      <c r="M6412" s="1">
        <f>IF($P$5&lt;20000,H6412*L6412,IF($P$5&lt;50000,I6412*L6412,IF($P$5&lt;100000,J6412*L6412,IF($P$5&lt;80000000,K6412*L6412))))</f>
        <v>0</v>
      </c>
      <c r="N6412" s="4" t="str">
        <f>IF(AND(P6412 &lt;&gt; "", P6412 &lt;&gt; "---"), HYPERLINK(P6412, Q6412), "")</f>
        <v/>
      </c>
      <c r="O6412" s="21">
        <f>L6412*H6412</f>
        <v>0</v>
      </c>
      <c r="P6412" s="26" t="s">
        <v>362</v>
      </c>
      <c r="Q6412" t="str">
        <f>"ссылка"</f>
        <v>ссылка</v>
      </c>
    </row>
    <row r="6413" spans="1:17" ht="14.25" customHeight="1" outlineLevel="1" x14ac:dyDescent="0.2">
      <c r="A6413" s="24" t="s">
        <v>42253</v>
      </c>
      <c r="B6413" s="1" t="s">
        <v>6161</v>
      </c>
      <c r="C6413" s="25" t="s">
        <v>997</v>
      </c>
      <c r="E6413" s="1" t="s">
        <v>42254</v>
      </c>
      <c r="F6413" s="4" t="s">
        <v>20</v>
      </c>
      <c r="G6413" s="2" t="s">
        <v>12766</v>
      </c>
      <c r="H6413" s="1" t="s">
        <v>6857</v>
      </c>
      <c r="I6413" s="1" t="s">
        <v>9211</v>
      </c>
      <c r="J6413" s="1" t="s">
        <v>32</v>
      </c>
      <c r="K6413" s="1" t="s">
        <v>7286</v>
      </c>
      <c r="M6413" s="1">
        <f>IF($P$5&lt;20000,H6413*L6413,IF($P$5&lt;50000,I6413*L6413,IF($P$5&lt;100000,J6413*L6413,IF($P$5&lt;80000000,K6413*L6413))))</f>
        <v>0</v>
      </c>
      <c r="N6413" s="4" t="str">
        <f>IF(AND(P6413 &lt;&gt; "", P6413 &lt;&gt; "---"), HYPERLINK(P6413, Q6413), "")</f>
        <v/>
      </c>
      <c r="O6413" s="21">
        <f>L6413*H6413</f>
        <v>0</v>
      </c>
      <c r="P6413" s="26" t="s">
        <v>362</v>
      </c>
      <c r="Q6413" t="str">
        <f>"ссылка"</f>
        <v>ссылка</v>
      </c>
    </row>
    <row r="6414" spans="1:17" ht="14.25" customHeight="1" outlineLevel="1" x14ac:dyDescent="0.2">
      <c r="A6414" s="24" t="s">
        <v>42255</v>
      </c>
      <c r="B6414" s="1" t="s">
        <v>6161</v>
      </c>
      <c r="E6414" s="1" t="s">
        <v>42256</v>
      </c>
      <c r="F6414" s="4" t="s">
        <v>20</v>
      </c>
      <c r="G6414" s="2" t="s">
        <v>17029</v>
      </c>
      <c r="H6414" s="1" t="s">
        <v>10909</v>
      </c>
      <c r="I6414" s="1" t="s">
        <v>13701</v>
      </c>
      <c r="J6414" s="1" t="s">
        <v>5884</v>
      </c>
      <c r="K6414" s="1" t="s">
        <v>8871</v>
      </c>
      <c r="M6414" s="1">
        <f>IF($P$5&lt;20000,H6414*L6414,IF($P$5&lt;50000,I6414*L6414,IF($P$5&lt;100000,J6414*L6414,IF($P$5&lt;80000000,K6414*L6414))))</f>
        <v>0</v>
      </c>
      <c r="N6414" s="4" t="str">
        <f>IF(AND(P6414 &lt;&gt; "", P6414 &lt;&gt; "---"), HYPERLINK(P6414, Q6414), "")</f>
        <v>ссылка</v>
      </c>
      <c r="O6414" s="21">
        <f>L6414*H6414</f>
        <v>0</v>
      </c>
      <c r="P6414" s="26" t="s">
        <v>42257</v>
      </c>
      <c r="Q6414" t="str">
        <f>"ссылка"</f>
        <v>ссылка</v>
      </c>
    </row>
    <row r="6415" spans="1:17" ht="14.25" customHeight="1" outlineLevel="1" x14ac:dyDescent="0.2">
      <c r="A6415" s="24" t="s">
        <v>42258</v>
      </c>
      <c r="B6415" s="1" t="s">
        <v>6161</v>
      </c>
      <c r="C6415" s="25" t="s">
        <v>997</v>
      </c>
      <c r="E6415" s="1" t="s">
        <v>42259</v>
      </c>
      <c r="F6415" s="4" t="s">
        <v>20</v>
      </c>
      <c r="G6415" s="2" t="s">
        <v>13519</v>
      </c>
      <c r="H6415" s="1" t="s">
        <v>56</v>
      </c>
      <c r="I6415" s="1" t="s">
        <v>5883</v>
      </c>
      <c r="J6415" s="1" t="s">
        <v>4723</v>
      </c>
      <c r="K6415" s="1" t="s">
        <v>5884</v>
      </c>
      <c r="M6415" s="1">
        <f>IF($P$5&lt;20000,H6415*L6415,IF($P$5&lt;50000,I6415*L6415,IF($P$5&lt;100000,J6415*L6415,IF($P$5&lt;80000000,K6415*L6415))))</f>
        <v>0</v>
      </c>
      <c r="N6415" s="4" t="str">
        <f>IF(AND(P6415 &lt;&gt; "", P6415 &lt;&gt; "---"), HYPERLINK(P6415, Q6415), "")</f>
        <v/>
      </c>
      <c r="O6415" s="21">
        <f>L6415*H6415</f>
        <v>0</v>
      </c>
      <c r="P6415" s="26" t="s">
        <v>362</v>
      </c>
      <c r="Q6415" t="str">
        <f>"ссылка"</f>
        <v>ссылка</v>
      </c>
    </row>
    <row r="6416" spans="1:17" ht="14.25" customHeight="1" outlineLevel="1" x14ac:dyDescent="0.2">
      <c r="A6416" s="24" t="s">
        <v>42260</v>
      </c>
      <c r="B6416" s="1" t="s">
        <v>6161</v>
      </c>
      <c r="C6416" s="25" t="s">
        <v>997</v>
      </c>
      <c r="E6416" s="1" t="s">
        <v>42261</v>
      </c>
      <c r="F6416" s="4" t="s">
        <v>20</v>
      </c>
      <c r="G6416" s="2" t="s">
        <v>1968</v>
      </c>
      <c r="H6416" s="1" t="s">
        <v>1690</v>
      </c>
      <c r="I6416" s="1" t="s">
        <v>2437</v>
      </c>
      <c r="J6416" s="1" t="s">
        <v>4166</v>
      </c>
      <c r="K6416" s="1" t="s">
        <v>2717</v>
      </c>
      <c r="M6416" s="1">
        <f>IF($P$5&lt;20000,H6416*L6416,IF($P$5&lt;50000,I6416*L6416,IF($P$5&lt;100000,J6416*L6416,IF($P$5&lt;80000000,K6416*L6416))))</f>
        <v>0</v>
      </c>
      <c r="N6416" s="4" t="str">
        <f>IF(AND(P6416 &lt;&gt; "", P6416 &lt;&gt; "---"), HYPERLINK(P6416, Q6416), "")</f>
        <v>ссылка</v>
      </c>
      <c r="O6416" s="21">
        <f>L6416*H6416</f>
        <v>0</v>
      </c>
      <c r="P6416" s="26" t="s">
        <v>42262</v>
      </c>
      <c r="Q6416" t="str">
        <f>"ссылка"</f>
        <v>ссылка</v>
      </c>
    </row>
    <row r="6417" spans="1:17" ht="14.25" customHeight="1" outlineLevel="1" x14ac:dyDescent="0.2">
      <c r="A6417" s="24" t="s">
        <v>42263</v>
      </c>
      <c r="B6417" s="1" t="s">
        <v>6161</v>
      </c>
      <c r="C6417" s="25" t="s">
        <v>997</v>
      </c>
      <c r="E6417" s="1" t="s">
        <v>42264</v>
      </c>
      <c r="F6417" s="4" t="s">
        <v>20</v>
      </c>
      <c r="G6417" s="2" t="s">
        <v>4504</v>
      </c>
      <c r="H6417" s="1" t="s">
        <v>4107</v>
      </c>
      <c r="I6417" s="1" t="s">
        <v>2233</v>
      </c>
      <c r="J6417" s="1" t="s">
        <v>1236</v>
      </c>
      <c r="K6417" s="1" t="s">
        <v>399</v>
      </c>
      <c r="M6417" s="1">
        <f>IF($P$5&lt;20000,H6417*L6417,IF($P$5&lt;50000,I6417*L6417,IF($P$5&lt;100000,J6417*L6417,IF($P$5&lt;80000000,K6417*L6417))))</f>
        <v>0</v>
      </c>
      <c r="N6417" s="4" t="str">
        <f>IF(AND(P6417 &lt;&gt; "", P6417 &lt;&gt; "---"), HYPERLINK(P6417, Q6417), "")</f>
        <v/>
      </c>
      <c r="O6417" s="21">
        <f>L6417*H6417</f>
        <v>0</v>
      </c>
      <c r="P6417" s="26" t="s">
        <v>362</v>
      </c>
      <c r="Q6417" t="str">
        <f>"ссылка"</f>
        <v>ссылка</v>
      </c>
    </row>
    <row r="6418" spans="1:17" ht="14.25" customHeight="1" outlineLevel="1" x14ac:dyDescent="0.2">
      <c r="A6418" s="24" t="s">
        <v>42265</v>
      </c>
      <c r="B6418" s="1" t="s">
        <v>6161</v>
      </c>
      <c r="C6418" s="25" t="s">
        <v>997</v>
      </c>
      <c r="E6418" s="1" t="s">
        <v>42266</v>
      </c>
      <c r="F6418" s="4" t="s">
        <v>20</v>
      </c>
      <c r="G6418" s="2" t="s">
        <v>13822</v>
      </c>
      <c r="H6418" s="1" t="s">
        <v>9434</v>
      </c>
      <c r="I6418" s="1" t="s">
        <v>5732</v>
      </c>
      <c r="J6418" s="1" t="s">
        <v>12876</v>
      </c>
      <c r="K6418" s="1" t="s">
        <v>5921</v>
      </c>
      <c r="M6418" s="1">
        <f>IF($P$5&lt;20000,H6418*L6418,IF($P$5&lt;50000,I6418*L6418,IF($P$5&lt;100000,J6418*L6418,IF($P$5&lt;80000000,K6418*L6418))))</f>
        <v>0</v>
      </c>
      <c r="N6418" s="4" t="str">
        <f>IF(AND(P6418 &lt;&gt; "", P6418 &lt;&gt; "---"), HYPERLINK(P6418, Q6418), "")</f>
        <v/>
      </c>
      <c r="O6418" s="21">
        <f>L6418*H6418</f>
        <v>0</v>
      </c>
      <c r="P6418" s="26" t="s">
        <v>362</v>
      </c>
      <c r="Q6418" t="str">
        <f>"ссылка"</f>
        <v>ссылка</v>
      </c>
    </row>
    <row r="6419" spans="1:17" ht="14.25" customHeight="1" outlineLevel="1" x14ac:dyDescent="0.2">
      <c r="A6419" s="24" t="s">
        <v>42267</v>
      </c>
      <c r="B6419" s="1" t="s">
        <v>6161</v>
      </c>
      <c r="E6419" s="1" t="s">
        <v>42268</v>
      </c>
      <c r="F6419" s="4" t="s">
        <v>20</v>
      </c>
      <c r="G6419" s="2" t="s">
        <v>19421</v>
      </c>
      <c r="H6419" s="1" t="s">
        <v>7746</v>
      </c>
      <c r="I6419" s="1" t="s">
        <v>16244</v>
      </c>
      <c r="J6419" s="1" t="s">
        <v>4144</v>
      </c>
      <c r="K6419" s="1" t="s">
        <v>8467</v>
      </c>
      <c r="M6419" s="1">
        <f>IF($P$5&lt;20000,H6419*L6419,IF($P$5&lt;50000,I6419*L6419,IF($P$5&lt;100000,J6419*L6419,IF($P$5&lt;80000000,K6419*L6419))))</f>
        <v>0</v>
      </c>
      <c r="N6419" s="4" t="str">
        <f>IF(AND(P6419 &lt;&gt; "", P6419 &lt;&gt; "---"), HYPERLINK(P6419, Q6419), "")</f>
        <v>ссылка</v>
      </c>
      <c r="O6419" s="21">
        <f>L6419*H6419</f>
        <v>0</v>
      </c>
      <c r="P6419" s="26" t="s">
        <v>42269</v>
      </c>
      <c r="Q6419" t="str">
        <f>"ссылка"</f>
        <v>ссылка</v>
      </c>
    </row>
    <row r="6420" spans="1:17" ht="14.25" customHeight="1" outlineLevel="1" x14ac:dyDescent="0.2">
      <c r="A6420" s="24" t="s">
        <v>42270</v>
      </c>
      <c r="B6420" s="1" t="s">
        <v>6161</v>
      </c>
      <c r="E6420" s="1" t="s">
        <v>42271</v>
      </c>
      <c r="F6420" s="4" t="s">
        <v>20</v>
      </c>
      <c r="G6420" s="2" t="s">
        <v>6793</v>
      </c>
      <c r="H6420" s="1" t="s">
        <v>5502</v>
      </c>
      <c r="I6420" s="1" t="s">
        <v>48</v>
      </c>
      <c r="J6420" s="1" t="s">
        <v>499</v>
      </c>
      <c r="K6420" s="1" t="s">
        <v>51</v>
      </c>
      <c r="M6420" s="1">
        <f>IF($P$5&lt;20000,H6420*L6420,IF($P$5&lt;50000,I6420*L6420,IF($P$5&lt;100000,J6420*L6420,IF($P$5&lt;80000000,K6420*L6420))))</f>
        <v>0</v>
      </c>
      <c r="N6420" s="4" t="str">
        <f>IF(AND(P6420 &lt;&gt; "", P6420 &lt;&gt; "---"), HYPERLINK(P6420, Q6420), "")</f>
        <v>ссылка</v>
      </c>
      <c r="O6420" s="21">
        <f>L6420*H6420</f>
        <v>0</v>
      </c>
      <c r="P6420" s="26" t="s">
        <v>42272</v>
      </c>
      <c r="Q6420" t="str">
        <f>"ссылка"</f>
        <v>ссылка</v>
      </c>
    </row>
    <row r="6421" spans="1:17" ht="14.25" customHeight="1" outlineLevel="1" x14ac:dyDescent="0.2">
      <c r="A6421" s="24" t="s">
        <v>42273</v>
      </c>
      <c r="B6421" s="1" t="s">
        <v>6161</v>
      </c>
      <c r="E6421" s="1" t="s">
        <v>42274</v>
      </c>
      <c r="F6421" s="4" t="s">
        <v>20</v>
      </c>
      <c r="G6421" s="2" t="s">
        <v>26710</v>
      </c>
      <c r="H6421" s="1" t="s">
        <v>12625</v>
      </c>
      <c r="I6421" s="1" t="s">
        <v>8730</v>
      </c>
      <c r="J6421" s="1" t="s">
        <v>6850</v>
      </c>
      <c r="K6421" s="1" t="s">
        <v>8893</v>
      </c>
      <c r="M6421" s="1">
        <f>IF($P$5&lt;20000,H6421*L6421,IF($P$5&lt;50000,I6421*L6421,IF($P$5&lt;100000,J6421*L6421,IF($P$5&lt;80000000,K6421*L6421))))</f>
        <v>0</v>
      </c>
      <c r="N6421" s="4" t="str">
        <f>IF(AND(P6421 &lt;&gt; "", P6421 &lt;&gt; "---"), HYPERLINK(P6421, Q6421), "")</f>
        <v/>
      </c>
      <c r="O6421" s="21">
        <f>L6421*H6421</f>
        <v>0</v>
      </c>
      <c r="P6421" s="26" t="s">
        <v>362</v>
      </c>
      <c r="Q6421" t="str">
        <f>"ссылка"</f>
        <v>ссылка</v>
      </c>
    </row>
    <row r="6422" spans="1:17" ht="14.25" customHeight="1" outlineLevel="1" x14ac:dyDescent="0.2">
      <c r="A6422" s="24" t="s">
        <v>42275</v>
      </c>
      <c r="B6422" s="1" t="s">
        <v>6161</v>
      </c>
      <c r="C6422" s="25" t="s">
        <v>997</v>
      </c>
      <c r="E6422" s="1" t="s">
        <v>42276</v>
      </c>
      <c r="F6422" s="4" t="s">
        <v>20</v>
      </c>
      <c r="G6422" s="2" t="s">
        <v>4931</v>
      </c>
      <c r="H6422" s="1" t="s">
        <v>472</v>
      </c>
      <c r="I6422" s="1" t="s">
        <v>2762</v>
      </c>
      <c r="J6422" s="1" t="s">
        <v>2168</v>
      </c>
      <c r="K6422" s="1" t="s">
        <v>1789</v>
      </c>
      <c r="M6422" s="1">
        <f>IF($P$5&lt;20000,H6422*L6422,IF($P$5&lt;50000,I6422*L6422,IF($P$5&lt;100000,J6422*L6422,IF($P$5&lt;80000000,K6422*L6422))))</f>
        <v>0</v>
      </c>
      <c r="N6422" s="4" t="str">
        <f>IF(AND(P6422 &lt;&gt; "", P6422 &lt;&gt; "---"), HYPERLINK(P6422, Q6422), "")</f>
        <v>ссылка</v>
      </c>
      <c r="O6422" s="21">
        <f>L6422*H6422</f>
        <v>0</v>
      </c>
      <c r="P6422" s="26" t="s">
        <v>42277</v>
      </c>
      <c r="Q6422" t="str">
        <f>"ссылка"</f>
        <v>ссылка</v>
      </c>
    </row>
    <row r="6423" spans="1:17" ht="14.25" customHeight="1" outlineLevel="1" x14ac:dyDescent="0.2">
      <c r="A6423" s="24" t="s">
        <v>42278</v>
      </c>
      <c r="B6423" s="1" t="s">
        <v>6161</v>
      </c>
      <c r="C6423" s="25" t="s">
        <v>997</v>
      </c>
      <c r="E6423" s="1" t="s">
        <v>42279</v>
      </c>
      <c r="F6423" s="4" t="s">
        <v>20</v>
      </c>
      <c r="G6423" s="2" t="s">
        <v>10142</v>
      </c>
      <c r="H6423" s="1" t="s">
        <v>3990</v>
      </c>
      <c r="I6423" s="1" t="s">
        <v>7787</v>
      </c>
      <c r="J6423" s="1" t="s">
        <v>9123</v>
      </c>
      <c r="K6423" s="1" t="s">
        <v>2679</v>
      </c>
      <c r="M6423" s="1">
        <f>IF($P$5&lt;20000,H6423*L6423,IF($P$5&lt;50000,I6423*L6423,IF($P$5&lt;100000,J6423*L6423,IF($P$5&lt;80000000,K6423*L6423))))</f>
        <v>0</v>
      </c>
      <c r="N6423" s="4" t="str">
        <f>IF(AND(P6423 &lt;&gt; "", P6423 &lt;&gt; "---"), HYPERLINK(P6423, Q6423), "")</f>
        <v/>
      </c>
      <c r="O6423" s="21">
        <f>L6423*H6423</f>
        <v>0</v>
      </c>
      <c r="P6423" s="26" t="s">
        <v>362</v>
      </c>
      <c r="Q6423" t="str">
        <f>"ссылка"</f>
        <v>ссылка</v>
      </c>
    </row>
    <row r="6424" spans="1:17" ht="14.25" customHeight="1" outlineLevel="1" x14ac:dyDescent="0.2">
      <c r="A6424" s="24" t="s">
        <v>42280</v>
      </c>
      <c r="B6424" s="1" t="s">
        <v>6161</v>
      </c>
      <c r="E6424" s="1" t="s">
        <v>42281</v>
      </c>
      <c r="F6424" s="4" t="s">
        <v>20</v>
      </c>
      <c r="G6424" s="2" t="s">
        <v>42282</v>
      </c>
      <c r="H6424" s="1" t="s">
        <v>42283</v>
      </c>
      <c r="I6424" s="1" t="s">
        <v>42284</v>
      </c>
      <c r="J6424" s="1" t="s">
        <v>42285</v>
      </c>
      <c r="K6424" s="1" t="s">
        <v>42286</v>
      </c>
      <c r="M6424" s="1">
        <f>IF($P$5&lt;20000,H6424*L6424,IF($P$5&lt;50000,I6424*L6424,IF($P$5&lt;100000,J6424*L6424,IF($P$5&lt;80000000,K6424*L6424))))</f>
        <v>0</v>
      </c>
      <c r="N6424" s="4" t="str">
        <f>IF(AND(P6424 &lt;&gt; "", P6424 &lt;&gt; "---"), HYPERLINK(P6424, Q6424), "")</f>
        <v/>
      </c>
      <c r="O6424" s="21">
        <f>L6424*H6424</f>
        <v>0</v>
      </c>
      <c r="P6424" s="26" t="s">
        <v>362</v>
      </c>
      <c r="Q6424" t="str">
        <f>"ссылка"</f>
        <v>ссылка</v>
      </c>
    </row>
    <row r="6425" spans="1:17" ht="14.25" customHeight="1" outlineLevel="1" x14ac:dyDescent="0.2">
      <c r="A6425" s="24" t="s">
        <v>42287</v>
      </c>
      <c r="B6425" s="1" t="s">
        <v>6161</v>
      </c>
      <c r="C6425" s="25" t="s">
        <v>997</v>
      </c>
      <c r="E6425" s="1" t="s">
        <v>42288</v>
      </c>
      <c r="F6425" s="4" t="s">
        <v>20</v>
      </c>
      <c r="G6425" s="2" t="s">
        <v>3485</v>
      </c>
      <c r="H6425" s="1" t="s">
        <v>2638</v>
      </c>
      <c r="I6425" s="1" t="s">
        <v>1068</v>
      </c>
      <c r="J6425" s="1" t="s">
        <v>519</v>
      </c>
      <c r="K6425" s="1" t="s">
        <v>2437</v>
      </c>
      <c r="M6425" s="1">
        <f>IF($P$5&lt;20000,H6425*L6425,IF($P$5&lt;50000,I6425*L6425,IF($P$5&lt;100000,J6425*L6425,IF($P$5&lt;80000000,K6425*L6425))))</f>
        <v>0</v>
      </c>
      <c r="N6425" s="4" t="str">
        <f>IF(AND(P6425 &lt;&gt; "", P6425 &lt;&gt; "---"), HYPERLINK(P6425, Q6425), "")</f>
        <v/>
      </c>
      <c r="O6425" s="21">
        <f>L6425*H6425</f>
        <v>0</v>
      </c>
      <c r="P6425" s="26" t="s">
        <v>362</v>
      </c>
      <c r="Q6425" t="str">
        <f>"ссылка"</f>
        <v>ссылка</v>
      </c>
    </row>
    <row r="6426" spans="1:17" ht="14.25" customHeight="1" outlineLevel="1" x14ac:dyDescent="0.2">
      <c r="A6426" s="24" t="s">
        <v>42289</v>
      </c>
      <c r="B6426" s="1" t="s">
        <v>6161</v>
      </c>
      <c r="C6426" s="25" t="s">
        <v>997</v>
      </c>
      <c r="E6426" s="1" t="s">
        <v>42290</v>
      </c>
      <c r="F6426" s="4" t="s">
        <v>20</v>
      </c>
      <c r="G6426" s="2" t="s">
        <v>1495</v>
      </c>
      <c r="H6426" s="1" t="s">
        <v>1757</v>
      </c>
      <c r="I6426" s="1" t="s">
        <v>1418</v>
      </c>
      <c r="J6426" s="1" t="s">
        <v>1010</v>
      </c>
      <c r="K6426" s="1" t="s">
        <v>1011</v>
      </c>
      <c r="M6426" s="1">
        <f>IF($P$5&lt;20000,H6426*L6426,IF($P$5&lt;50000,I6426*L6426,IF($P$5&lt;100000,J6426*L6426,IF($P$5&lt;80000000,K6426*L6426))))</f>
        <v>0</v>
      </c>
      <c r="N6426" s="4" t="str">
        <f>IF(AND(P6426 &lt;&gt; "", P6426 &lt;&gt; "---"), HYPERLINK(P6426, Q6426), "")</f>
        <v/>
      </c>
      <c r="O6426" s="21">
        <f>L6426*H6426</f>
        <v>0</v>
      </c>
      <c r="P6426" s="26" t="s">
        <v>362</v>
      </c>
      <c r="Q6426" t="str">
        <f>"ссылка"</f>
        <v>ссылка</v>
      </c>
    </row>
    <row r="6427" spans="1:17" ht="14.25" customHeight="1" outlineLevel="1" x14ac:dyDescent="0.2">
      <c r="A6427" s="24" t="s">
        <v>42291</v>
      </c>
      <c r="B6427" s="1" t="s">
        <v>6161</v>
      </c>
      <c r="E6427" s="1" t="s">
        <v>42292</v>
      </c>
      <c r="F6427" s="4" t="s">
        <v>20</v>
      </c>
      <c r="G6427" s="2" t="s">
        <v>12766</v>
      </c>
      <c r="H6427" s="1" t="s">
        <v>6857</v>
      </c>
      <c r="I6427" s="1" t="s">
        <v>9211</v>
      </c>
      <c r="J6427" s="1" t="s">
        <v>32</v>
      </c>
      <c r="K6427" s="1" t="s">
        <v>7286</v>
      </c>
      <c r="M6427" s="1">
        <f>IF($P$5&lt;20000,H6427*L6427,IF($P$5&lt;50000,I6427*L6427,IF($P$5&lt;100000,J6427*L6427,IF($P$5&lt;80000000,K6427*L6427))))</f>
        <v>0</v>
      </c>
      <c r="N6427" s="4" t="str">
        <f>IF(AND(P6427 &lt;&gt; "", P6427 &lt;&gt; "---"), HYPERLINK(P6427, Q6427), "")</f>
        <v>ссылка</v>
      </c>
      <c r="O6427" s="21">
        <f>L6427*H6427</f>
        <v>0</v>
      </c>
      <c r="P6427" s="26" t="s">
        <v>42293</v>
      </c>
      <c r="Q6427" t="str">
        <f>"ссылка"</f>
        <v>ссылка</v>
      </c>
    </row>
    <row r="6428" spans="1:17" ht="14.25" customHeight="1" outlineLevel="1" x14ac:dyDescent="0.2">
      <c r="A6428" s="24" t="s">
        <v>42294</v>
      </c>
      <c r="B6428" s="1" t="s">
        <v>6161</v>
      </c>
      <c r="E6428" s="1" t="s">
        <v>42295</v>
      </c>
      <c r="F6428" s="4" t="s">
        <v>20</v>
      </c>
      <c r="G6428" s="2" t="s">
        <v>42296</v>
      </c>
      <c r="H6428" s="1" t="s">
        <v>42297</v>
      </c>
      <c r="I6428" s="1" t="s">
        <v>42298</v>
      </c>
      <c r="J6428" s="1" t="s">
        <v>42299</v>
      </c>
      <c r="K6428" s="1" t="s">
        <v>42300</v>
      </c>
      <c r="M6428" s="1">
        <f>IF($P$5&lt;20000,H6428*L6428,IF($P$5&lt;50000,I6428*L6428,IF($P$5&lt;100000,J6428*L6428,IF($P$5&lt;80000000,K6428*L6428))))</f>
        <v>0</v>
      </c>
      <c r="N6428" s="4" t="str">
        <f>IF(AND(P6428 &lt;&gt; "", P6428 &lt;&gt; "---"), HYPERLINK(P6428, Q6428), "")</f>
        <v>ссылка</v>
      </c>
      <c r="O6428" s="21">
        <f>L6428*H6428</f>
        <v>0</v>
      </c>
      <c r="P6428" s="26" t="s">
        <v>42301</v>
      </c>
      <c r="Q6428" t="str">
        <f>"ссылка"</f>
        <v>ссылка</v>
      </c>
    </row>
    <row r="6429" spans="1:17" ht="14.25" customHeight="1" outlineLevel="1" x14ac:dyDescent="0.2">
      <c r="A6429" s="24" t="s">
        <v>42302</v>
      </c>
      <c r="B6429" s="1" t="s">
        <v>6161</v>
      </c>
      <c r="C6429" s="25" t="s">
        <v>997</v>
      </c>
      <c r="E6429" s="1" t="s">
        <v>42303</v>
      </c>
      <c r="F6429" s="4" t="s">
        <v>20</v>
      </c>
      <c r="G6429" s="2" t="s">
        <v>5137</v>
      </c>
      <c r="H6429" s="1" t="s">
        <v>5138</v>
      </c>
      <c r="I6429" s="1" t="s">
        <v>5139</v>
      </c>
      <c r="J6429" s="1" t="s">
        <v>5140</v>
      </c>
      <c r="K6429" s="1" t="s">
        <v>5141</v>
      </c>
      <c r="M6429" s="1">
        <f>IF($P$5&lt;20000,H6429*L6429,IF($P$5&lt;50000,I6429*L6429,IF($P$5&lt;100000,J6429*L6429,IF($P$5&lt;80000000,K6429*L6429))))</f>
        <v>0</v>
      </c>
      <c r="N6429" s="4" t="str">
        <f>IF(AND(P6429 &lt;&gt; "", P6429 &lt;&gt; "---"), HYPERLINK(P6429, Q6429), "")</f>
        <v>ссылка</v>
      </c>
      <c r="O6429" s="21">
        <f>L6429*H6429</f>
        <v>0</v>
      </c>
      <c r="P6429" s="26" t="s">
        <v>42304</v>
      </c>
      <c r="Q6429" t="str">
        <f>"ссылка"</f>
        <v>ссылка</v>
      </c>
    </row>
    <row r="6430" spans="1:17" ht="14.25" customHeight="1" outlineLevel="1" x14ac:dyDescent="0.2">
      <c r="A6430" s="24" t="s">
        <v>42305</v>
      </c>
      <c r="B6430" s="1" t="s">
        <v>6161</v>
      </c>
      <c r="C6430" s="25" t="s">
        <v>997</v>
      </c>
      <c r="E6430" s="1" t="s">
        <v>42306</v>
      </c>
      <c r="F6430" s="4" t="s">
        <v>20</v>
      </c>
      <c r="G6430" s="2" t="s">
        <v>263</v>
      </c>
      <c r="H6430" s="1" t="s">
        <v>1822</v>
      </c>
      <c r="I6430" s="1" t="s">
        <v>279</v>
      </c>
      <c r="J6430" s="1" t="s">
        <v>1086</v>
      </c>
      <c r="K6430" s="1" t="s">
        <v>273</v>
      </c>
      <c r="M6430" s="1">
        <f>IF($P$5&lt;20000,H6430*L6430,IF($P$5&lt;50000,I6430*L6430,IF($P$5&lt;100000,J6430*L6430,IF($P$5&lt;80000000,K6430*L6430))))</f>
        <v>0</v>
      </c>
      <c r="N6430" s="4" t="str">
        <f>IF(AND(P6430 &lt;&gt; "", P6430 &lt;&gt; "---"), HYPERLINK(P6430, Q6430), "")</f>
        <v/>
      </c>
      <c r="O6430" s="21">
        <f>L6430*H6430</f>
        <v>0</v>
      </c>
      <c r="P6430" s="26" t="s">
        <v>362</v>
      </c>
      <c r="Q6430" t="str">
        <f>"ссылка"</f>
        <v>ссылка</v>
      </c>
    </row>
    <row r="6431" spans="1:17" ht="14.25" customHeight="1" outlineLevel="1" x14ac:dyDescent="0.2">
      <c r="A6431" s="24" t="s">
        <v>42307</v>
      </c>
      <c r="B6431" s="1" t="s">
        <v>6161</v>
      </c>
      <c r="E6431" s="1" t="s">
        <v>42308</v>
      </c>
      <c r="F6431" s="4" t="s">
        <v>20</v>
      </c>
      <c r="G6431" s="2" t="s">
        <v>4504</v>
      </c>
      <c r="H6431" s="1" t="s">
        <v>4107</v>
      </c>
      <c r="I6431" s="1" t="s">
        <v>2233</v>
      </c>
      <c r="J6431" s="1" t="s">
        <v>1236</v>
      </c>
      <c r="K6431" s="1" t="s">
        <v>399</v>
      </c>
      <c r="M6431" s="1">
        <f>IF($P$5&lt;20000,H6431*L6431,IF($P$5&lt;50000,I6431*L6431,IF($P$5&lt;100000,J6431*L6431,IF($P$5&lt;80000000,K6431*L6431))))</f>
        <v>0</v>
      </c>
      <c r="N6431" s="4" t="str">
        <f>IF(AND(P6431 &lt;&gt; "", P6431 &lt;&gt; "---"), HYPERLINK(P6431, Q6431), "")</f>
        <v>ссылка</v>
      </c>
      <c r="O6431" s="21">
        <f>L6431*H6431</f>
        <v>0</v>
      </c>
      <c r="P6431" s="26" t="s">
        <v>42309</v>
      </c>
      <c r="Q6431" t="str">
        <f>"ссылка"</f>
        <v>ссылка</v>
      </c>
    </row>
    <row r="6432" spans="1:17" ht="14.25" customHeight="1" outlineLevel="1" x14ac:dyDescent="0.2">
      <c r="A6432" s="24" t="s">
        <v>42310</v>
      </c>
      <c r="B6432" s="1" t="s">
        <v>6161</v>
      </c>
      <c r="C6432" s="25" t="s">
        <v>997</v>
      </c>
      <c r="E6432" s="1" t="s">
        <v>42311</v>
      </c>
      <c r="F6432" s="4" t="s">
        <v>20</v>
      </c>
      <c r="G6432" s="2" t="s">
        <v>5137</v>
      </c>
      <c r="H6432" s="1" t="s">
        <v>5138</v>
      </c>
      <c r="I6432" s="1" t="s">
        <v>5139</v>
      </c>
      <c r="J6432" s="1" t="s">
        <v>5140</v>
      </c>
      <c r="K6432" s="1" t="s">
        <v>5141</v>
      </c>
      <c r="M6432" s="1">
        <f>IF($P$5&lt;20000,H6432*L6432,IF($P$5&lt;50000,I6432*L6432,IF($P$5&lt;100000,J6432*L6432,IF($P$5&lt;80000000,K6432*L6432))))</f>
        <v>0</v>
      </c>
      <c r="N6432" s="4" t="str">
        <f>IF(AND(P6432 &lt;&gt; "", P6432 &lt;&gt; "---"), HYPERLINK(P6432, Q6432), "")</f>
        <v/>
      </c>
      <c r="O6432" s="21">
        <f>L6432*H6432</f>
        <v>0</v>
      </c>
      <c r="P6432" s="26" t="s">
        <v>362</v>
      </c>
      <c r="Q6432" t="str">
        <f>"ссылка"</f>
        <v>ссылка</v>
      </c>
    </row>
    <row r="6433" spans="1:17" ht="14.25" customHeight="1" outlineLevel="1" x14ac:dyDescent="0.2">
      <c r="A6433" s="24" t="s">
        <v>42312</v>
      </c>
      <c r="B6433" s="1" t="s">
        <v>6161</v>
      </c>
      <c r="E6433" s="1" t="s">
        <v>42313</v>
      </c>
      <c r="F6433" s="4" t="s">
        <v>20</v>
      </c>
      <c r="G6433" s="2" t="s">
        <v>3341</v>
      </c>
      <c r="H6433" s="1" t="s">
        <v>241</v>
      </c>
      <c r="I6433" s="1" t="s">
        <v>3531</v>
      </c>
      <c r="J6433" s="1" t="s">
        <v>2558</v>
      </c>
      <c r="K6433" s="1" t="s">
        <v>6625</v>
      </c>
      <c r="M6433" s="1">
        <f>IF($P$5&lt;20000,H6433*L6433,IF($P$5&lt;50000,I6433*L6433,IF($P$5&lt;100000,J6433*L6433,IF($P$5&lt;80000000,K6433*L6433))))</f>
        <v>0</v>
      </c>
      <c r="N6433" s="4" t="str">
        <f>IF(AND(P6433 &lt;&gt; "", P6433 &lt;&gt; "---"), HYPERLINK(P6433, Q6433), "")</f>
        <v/>
      </c>
      <c r="O6433" s="21">
        <f>L6433*H6433</f>
        <v>0</v>
      </c>
      <c r="P6433" s="26" t="s">
        <v>362</v>
      </c>
      <c r="Q6433" t="str">
        <f>"ссылка"</f>
        <v>ссылка</v>
      </c>
    </row>
    <row r="6434" spans="1:17" ht="14.25" customHeight="1" outlineLevel="1" x14ac:dyDescent="0.2">
      <c r="A6434" s="24" t="s">
        <v>42314</v>
      </c>
      <c r="B6434" s="1" t="s">
        <v>6161</v>
      </c>
      <c r="C6434" s="25" t="s">
        <v>997</v>
      </c>
      <c r="E6434" s="1" t="s">
        <v>42315</v>
      </c>
      <c r="F6434" s="4" t="s">
        <v>20</v>
      </c>
      <c r="G6434" s="2" t="s">
        <v>704</v>
      </c>
      <c r="H6434" s="1" t="s">
        <v>3572</v>
      </c>
      <c r="I6434" s="1" t="s">
        <v>5465</v>
      </c>
      <c r="J6434" s="1" t="s">
        <v>747</v>
      </c>
      <c r="K6434" s="1" t="s">
        <v>3849</v>
      </c>
      <c r="M6434" s="1">
        <f>IF($P$5&lt;20000,H6434*L6434,IF($P$5&lt;50000,I6434*L6434,IF($P$5&lt;100000,J6434*L6434,IF($P$5&lt;80000000,K6434*L6434))))</f>
        <v>0</v>
      </c>
      <c r="N6434" s="4" t="str">
        <f>IF(AND(P6434 &lt;&gt; "", P6434 &lt;&gt; "---"), HYPERLINK(P6434, Q6434), "")</f>
        <v/>
      </c>
      <c r="O6434" s="21">
        <f>L6434*H6434</f>
        <v>0</v>
      </c>
      <c r="P6434" s="26" t="s">
        <v>362</v>
      </c>
      <c r="Q6434" t="str">
        <f>"ссылка"</f>
        <v>ссылка</v>
      </c>
    </row>
    <row r="6435" spans="1:17" ht="14.25" customHeight="1" outlineLevel="1" x14ac:dyDescent="0.2">
      <c r="A6435" s="24" t="s">
        <v>42316</v>
      </c>
      <c r="B6435" s="1" t="s">
        <v>6161</v>
      </c>
      <c r="C6435" s="25" t="s">
        <v>997</v>
      </c>
      <c r="E6435" s="1" t="s">
        <v>42317</v>
      </c>
      <c r="F6435" s="4" t="s">
        <v>20</v>
      </c>
      <c r="G6435" s="2" t="s">
        <v>12766</v>
      </c>
      <c r="H6435" s="1" t="s">
        <v>6857</v>
      </c>
      <c r="I6435" s="1" t="s">
        <v>9211</v>
      </c>
      <c r="J6435" s="1" t="s">
        <v>32</v>
      </c>
      <c r="K6435" s="1" t="s">
        <v>7286</v>
      </c>
      <c r="M6435" s="1">
        <f>IF($P$5&lt;20000,H6435*L6435,IF($P$5&lt;50000,I6435*L6435,IF($P$5&lt;100000,J6435*L6435,IF($P$5&lt;80000000,K6435*L6435))))</f>
        <v>0</v>
      </c>
      <c r="N6435" s="4" t="str">
        <f>IF(AND(P6435 &lt;&gt; "", P6435 &lt;&gt; "---"), HYPERLINK(P6435, Q6435), "")</f>
        <v/>
      </c>
      <c r="O6435" s="21">
        <f>L6435*H6435</f>
        <v>0</v>
      </c>
      <c r="P6435" s="26" t="s">
        <v>362</v>
      </c>
      <c r="Q6435" t="str">
        <f>"ссылка"</f>
        <v>ссылка</v>
      </c>
    </row>
    <row r="6436" spans="1:17" ht="14.25" customHeight="1" outlineLevel="1" x14ac:dyDescent="0.2">
      <c r="A6436" s="24" t="s">
        <v>42318</v>
      </c>
      <c r="B6436" s="1" t="s">
        <v>6161</v>
      </c>
      <c r="E6436" s="1" t="s">
        <v>42319</v>
      </c>
      <c r="F6436" s="4" t="s">
        <v>20</v>
      </c>
      <c r="G6436" s="2" t="s">
        <v>7250</v>
      </c>
      <c r="H6436" s="1" t="s">
        <v>7348</v>
      </c>
      <c r="I6436" s="1" t="s">
        <v>5869</v>
      </c>
      <c r="J6436" s="1" t="s">
        <v>5628</v>
      </c>
      <c r="K6436" s="1" t="s">
        <v>16092</v>
      </c>
      <c r="M6436" s="1">
        <f>IF($P$5&lt;20000,H6436*L6436,IF($P$5&lt;50000,I6436*L6436,IF($P$5&lt;100000,J6436*L6436,IF($P$5&lt;80000000,K6436*L6436))))</f>
        <v>0</v>
      </c>
      <c r="N6436" s="4" t="str">
        <f>IF(AND(P6436 &lt;&gt; "", P6436 &lt;&gt; "---"), HYPERLINK(P6436, Q6436), "")</f>
        <v>ссылка</v>
      </c>
      <c r="O6436" s="21">
        <f>L6436*H6436</f>
        <v>0</v>
      </c>
      <c r="P6436" s="26" t="s">
        <v>42320</v>
      </c>
      <c r="Q6436" t="str">
        <f>"ссылка"</f>
        <v>ссылка</v>
      </c>
    </row>
    <row r="6437" spans="1:17" ht="14.25" customHeight="1" outlineLevel="1" x14ac:dyDescent="0.2">
      <c r="A6437" s="24" t="s">
        <v>42321</v>
      </c>
      <c r="B6437" s="1" t="s">
        <v>6161</v>
      </c>
      <c r="E6437" s="1" t="s">
        <v>42322</v>
      </c>
      <c r="F6437" s="4" t="s">
        <v>20</v>
      </c>
      <c r="G6437" s="2" t="s">
        <v>6868</v>
      </c>
      <c r="H6437" s="1" t="s">
        <v>8321</v>
      </c>
      <c r="I6437" s="1" t="s">
        <v>9912</v>
      </c>
      <c r="J6437" s="1" t="s">
        <v>956</v>
      </c>
      <c r="K6437" s="1" t="s">
        <v>7842</v>
      </c>
      <c r="M6437" s="1">
        <f>IF($P$5&lt;20000,H6437*L6437,IF($P$5&lt;50000,I6437*L6437,IF($P$5&lt;100000,J6437*L6437,IF($P$5&lt;80000000,K6437*L6437))))</f>
        <v>0</v>
      </c>
      <c r="N6437" s="4" t="str">
        <f>IF(AND(P6437 &lt;&gt; "", P6437 &lt;&gt; "---"), HYPERLINK(P6437, Q6437), "")</f>
        <v>ссылка</v>
      </c>
      <c r="O6437" s="21">
        <f>L6437*H6437</f>
        <v>0</v>
      </c>
      <c r="P6437" s="26" t="s">
        <v>42323</v>
      </c>
      <c r="Q6437" t="str">
        <f>"ссылка"</f>
        <v>ссылка</v>
      </c>
    </row>
    <row r="6438" spans="1:17" ht="14.25" customHeight="1" outlineLevel="1" x14ac:dyDescent="0.2">
      <c r="A6438" s="24" t="s">
        <v>42324</v>
      </c>
      <c r="B6438" s="1" t="s">
        <v>6161</v>
      </c>
      <c r="E6438" s="1" t="s">
        <v>42325</v>
      </c>
      <c r="F6438" s="4" t="s">
        <v>20</v>
      </c>
      <c r="G6438" s="2" t="s">
        <v>5524</v>
      </c>
      <c r="H6438" s="1" t="s">
        <v>5525</v>
      </c>
      <c r="I6438" s="1" t="s">
        <v>5526</v>
      </c>
      <c r="J6438" s="1" t="s">
        <v>5527</v>
      </c>
      <c r="K6438" s="1" t="s">
        <v>5528</v>
      </c>
      <c r="M6438" s="1">
        <f>IF($P$5&lt;20000,H6438*L6438,IF($P$5&lt;50000,I6438*L6438,IF($P$5&lt;100000,J6438*L6438,IF($P$5&lt;80000000,K6438*L6438))))</f>
        <v>0</v>
      </c>
      <c r="N6438" s="4" t="str">
        <f>IF(AND(P6438 &lt;&gt; "", P6438 &lt;&gt; "---"), HYPERLINK(P6438, Q6438), "")</f>
        <v>ссылка</v>
      </c>
      <c r="O6438" s="21">
        <f>L6438*H6438</f>
        <v>0</v>
      </c>
      <c r="P6438" s="26" t="s">
        <v>42326</v>
      </c>
      <c r="Q6438" t="str">
        <f>"ссылка"</f>
        <v>ссылка</v>
      </c>
    </row>
    <row r="6439" spans="1:17" ht="14.25" customHeight="1" outlineLevel="1" x14ac:dyDescent="0.2">
      <c r="A6439" s="24" t="s">
        <v>42327</v>
      </c>
      <c r="B6439" s="1" t="s">
        <v>6161</v>
      </c>
      <c r="C6439" s="25" t="s">
        <v>997</v>
      </c>
      <c r="E6439" s="1" t="s">
        <v>42328</v>
      </c>
      <c r="F6439" s="4" t="s">
        <v>20</v>
      </c>
      <c r="G6439" s="2" t="s">
        <v>6793</v>
      </c>
      <c r="H6439" s="1" t="s">
        <v>5502</v>
      </c>
      <c r="I6439" s="1" t="s">
        <v>48</v>
      </c>
      <c r="J6439" s="1" t="s">
        <v>499</v>
      </c>
      <c r="K6439" s="1" t="s">
        <v>51</v>
      </c>
      <c r="M6439" s="1">
        <f>IF($P$5&lt;20000,H6439*L6439,IF($P$5&lt;50000,I6439*L6439,IF($P$5&lt;100000,J6439*L6439,IF($P$5&lt;80000000,K6439*L6439))))</f>
        <v>0</v>
      </c>
      <c r="N6439" s="4" t="str">
        <f>IF(AND(P6439 &lt;&gt; "", P6439 &lt;&gt; "---"), HYPERLINK(P6439, Q6439), "")</f>
        <v>ссылка</v>
      </c>
      <c r="O6439" s="21">
        <f>L6439*H6439</f>
        <v>0</v>
      </c>
      <c r="P6439" s="26" t="s">
        <v>42329</v>
      </c>
      <c r="Q6439" t="str">
        <f>"ссылка"</f>
        <v>ссылка</v>
      </c>
    </row>
    <row r="6440" spans="1:17" ht="14.25" customHeight="1" outlineLevel="1" x14ac:dyDescent="0.2">
      <c r="A6440" s="24" t="s">
        <v>42330</v>
      </c>
      <c r="B6440" s="1" t="s">
        <v>6161</v>
      </c>
      <c r="C6440" s="25" t="s">
        <v>997</v>
      </c>
      <c r="E6440" s="1" t="s">
        <v>42331</v>
      </c>
      <c r="F6440" s="4" t="s">
        <v>20</v>
      </c>
      <c r="G6440" s="2" t="s">
        <v>42230</v>
      </c>
      <c r="H6440" s="1" t="s">
        <v>4051</v>
      </c>
      <c r="I6440" s="1" t="s">
        <v>8787</v>
      </c>
      <c r="J6440" s="1" t="s">
        <v>18277</v>
      </c>
      <c r="K6440" s="1" t="s">
        <v>423</v>
      </c>
      <c r="M6440" s="1">
        <f>IF($P$5&lt;20000,H6440*L6440,IF($P$5&lt;50000,I6440*L6440,IF($P$5&lt;100000,J6440*L6440,IF($P$5&lt;80000000,K6440*L6440))))</f>
        <v>0</v>
      </c>
      <c r="N6440" s="4" t="str">
        <f>IF(AND(P6440 &lt;&gt; "", P6440 &lt;&gt; "---"), HYPERLINK(P6440, Q6440), "")</f>
        <v>ссылка</v>
      </c>
      <c r="O6440" s="21">
        <f>L6440*H6440</f>
        <v>0</v>
      </c>
      <c r="P6440" s="26" t="s">
        <v>42332</v>
      </c>
      <c r="Q6440" t="str">
        <f>"ссылка"</f>
        <v>ссылка</v>
      </c>
    </row>
    <row r="6441" spans="1:17" ht="14.25" customHeight="1" outlineLevel="1" x14ac:dyDescent="0.2">
      <c r="A6441" s="24" t="s">
        <v>42333</v>
      </c>
      <c r="B6441" s="1" t="s">
        <v>6161</v>
      </c>
      <c r="E6441" s="1" t="s">
        <v>42334</v>
      </c>
      <c r="F6441" s="4" t="s">
        <v>20</v>
      </c>
      <c r="G6441" s="2" t="s">
        <v>172</v>
      </c>
      <c r="H6441" s="1" t="s">
        <v>3348</v>
      </c>
      <c r="I6441" s="1" t="s">
        <v>820</v>
      </c>
      <c r="J6441" s="1" t="s">
        <v>4664</v>
      </c>
      <c r="K6441" s="1" t="s">
        <v>2702</v>
      </c>
      <c r="M6441" s="1">
        <f>IF($P$5&lt;20000,H6441*L6441,IF($P$5&lt;50000,I6441*L6441,IF($P$5&lt;100000,J6441*L6441,IF($P$5&lt;80000000,K6441*L6441))))</f>
        <v>0</v>
      </c>
      <c r="N6441" s="4" t="str">
        <f>IF(AND(P6441 &lt;&gt; "", P6441 &lt;&gt; "---"), HYPERLINK(P6441, Q6441), "")</f>
        <v>ссылка</v>
      </c>
      <c r="O6441" s="21">
        <f>L6441*H6441</f>
        <v>0</v>
      </c>
      <c r="P6441" s="26" t="s">
        <v>42335</v>
      </c>
      <c r="Q6441" t="str">
        <f>"ссылка"</f>
        <v>ссылка</v>
      </c>
    </row>
    <row r="6442" spans="1:17" ht="14.25" customHeight="1" outlineLevel="1" x14ac:dyDescent="0.2">
      <c r="A6442" s="24" t="s">
        <v>42336</v>
      </c>
      <c r="B6442" s="1" t="s">
        <v>6161</v>
      </c>
      <c r="E6442" s="1" t="s">
        <v>42337</v>
      </c>
      <c r="F6442" s="4" t="s">
        <v>20</v>
      </c>
      <c r="G6442" s="2" t="s">
        <v>42338</v>
      </c>
      <c r="H6442" s="1" t="s">
        <v>5350</v>
      </c>
      <c r="I6442" s="1" t="s">
        <v>5924</v>
      </c>
      <c r="J6442" s="1" t="s">
        <v>12239</v>
      </c>
      <c r="K6442" s="1" t="s">
        <v>13839</v>
      </c>
      <c r="M6442" s="1">
        <f>IF($P$5&lt;20000,H6442*L6442,IF($P$5&lt;50000,I6442*L6442,IF($P$5&lt;100000,J6442*L6442,IF($P$5&lt;80000000,K6442*L6442))))</f>
        <v>0</v>
      </c>
      <c r="N6442" s="4" t="str">
        <f>IF(AND(P6442 &lt;&gt; "", P6442 &lt;&gt; "---"), HYPERLINK(P6442, Q6442), "")</f>
        <v>ссылка</v>
      </c>
      <c r="O6442" s="21">
        <f>L6442*H6442</f>
        <v>0</v>
      </c>
      <c r="P6442" s="26" t="s">
        <v>42339</v>
      </c>
      <c r="Q6442" t="str">
        <f>"ссылка"</f>
        <v>ссылка</v>
      </c>
    </row>
    <row r="6443" spans="1:17" ht="14.25" customHeight="1" outlineLevel="1" x14ac:dyDescent="0.2">
      <c r="A6443" s="24" t="s">
        <v>42340</v>
      </c>
      <c r="B6443" s="1" t="s">
        <v>6161</v>
      </c>
      <c r="C6443" s="25" t="s">
        <v>997</v>
      </c>
      <c r="E6443" s="1" t="s">
        <v>42341</v>
      </c>
      <c r="F6443" s="4" t="s">
        <v>20</v>
      </c>
      <c r="G6443" s="2" t="s">
        <v>534</v>
      </c>
      <c r="H6443" s="1" t="s">
        <v>1744</v>
      </c>
      <c r="I6443" s="1" t="s">
        <v>1489</v>
      </c>
      <c r="J6443" s="1" t="s">
        <v>1251</v>
      </c>
      <c r="K6443" s="1" t="s">
        <v>1491</v>
      </c>
      <c r="M6443" s="1">
        <f>IF($P$5&lt;20000,H6443*L6443,IF($P$5&lt;50000,I6443*L6443,IF($P$5&lt;100000,J6443*L6443,IF($P$5&lt;80000000,K6443*L6443))))</f>
        <v>0</v>
      </c>
      <c r="N6443" s="4" t="str">
        <f>IF(AND(P6443 &lt;&gt; "", P6443 &lt;&gt; "---"), HYPERLINK(P6443, Q6443), "")</f>
        <v>ссылка</v>
      </c>
      <c r="O6443" s="21">
        <f>L6443*H6443</f>
        <v>0</v>
      </c>
      <c r="P6443" s="26" t="s">
        <v>42342</v>
      </c>
      <c r="Q6443" t="str">
        <f>"ссылка"</f>
        <v>ссылка</v>
      </c>
    </row>
    <row r="6444" spans="1:17" ht="14.25" customHeight="1" outlineLevel="1" x14ac:dyDescent="0.2">
      <c r="A6444" s="24" t="s">
        <v>42343</v>
      </c>
      <c r="B6444" s="1" t="s">
        <v>6161</v>
      </c>
      <c r="C6444" s="25" t="s">
        <v>997</v>
      </c>
      <c r="E6444" s="1" t="s">
        <v>42344</v>
      </c>
      <c r="F6444" s="4" t="s">
        <v>20</v>
      </c>
      <c r="G6444" s="2" t="s">
        <v>12436</v>
      </c>
      <c r="H6444" s="1" t="s">
        <v>7486</v>
      </c>
      <c r="I6444" s="1" t="s">
        <v>1217</v>
      </c>
      <c r="J6444" s="1" t="s">
        <v>90</v>
      </c>
      <c r="K6444" s="1" t="s">
        <v>326</v>
      </c>
      <c r="M6444" s="1">
        <f>IF($P$5&lt;20000,H6444*L6444,IF($P$5&lt;50000,I6444*L6444,IF($P$5&lt;100000,J6444*L6444,IF($P$5&lt;80000000,K6444*L6444))))</f>
        <v>0</v>
      </c>
      <c r="N6444" s="4" t="str">
        <f>IF(AND(P6444 &lt;&gt; "", P6444 &lt;&gt; "---"), HYPERLINK(P6444, Q6444), "")</f>
        <v>ссылка</v>
      </c>
      <c r="O6444" s="21">
        <f>L6444*H6444</f>
        <v>0</v>
      </c>
      <c r="P6444" s="26" t="s">
        <v>42345</v>
      </c>
      <c r="Q6444" t="str">
        <f>"ссылка"</f>
        <v>ссылка</v>
      </c>
    </row>
    <row r="6445" spans="1:17" ht="14.25" customHeight="1" outlineLevel="1" x14ac:dyDescent="0.2">
      <c r="A6445" s="24" t="s">
        <v>42346</v>
      </c>
      <c r="B6445" s="1" t="s">
        <v>6161</v>
      </c>
      <c r="E6445" s="1" t="s">
        <v>42347</v>
      </c>
      <c r="F6445" s="4" t="s">
        <v>20</v>
      </c>
      <c r="G6445" s="2" t="s">
        <v>16188</v>
      </c>
      <c r="H6445" s="1" t="s">
        <v>9125</v>
      </c>
      <c r="I6445" s="1" t="s">
        <v>3981</v>
      </c>
      <c r="J6445" s="1" t="s">
        <v>7760</v>
      </c>
      <c r="K6445" s="1" t="s">
        <v>1992</v>
      </c>
      <c r="M6445" s="1">
        <f>IF($P$5&lt;20000,H6445*L6445,IF($P$5&lt;50000,I6445*L6445,IF($P$5&lt;100000,J6445*L6445,IF($P$5&lt;80000000,K6445*L6445))))</f>
        <v>0</v>
      </c>
      <c r="N6445" s="4" t="str">
        <f>IF(AND(P6445 &lt;&gt; "", P6445 &lt;&gt; "---"), HYPERLINK(P6445, Q6445), "")</f>
        <v>ссылка</v>
      </c>
      <c r="O6445" s="21">
        <f>L6445*H6445</f>
        <v>0</v>
      </c>
      <c r="P6445" s="26" t="s">
        <v>42348</v>
      </c>
      <c r="Q6445" t="str">
        <f>"ссылка"</f>
        <v>ссылка</v>
      </c>
    </row>
    <row r="6446" spans="1:17" ht="14.25" customHeight="1" outlineLevel="1" x14ac:dyDescent="0.2">
      <c r="A6446" s="24" t="s">
        <v>42349</v>
      </c>
      <c r="B6446" s="1" t="s">
        <v>6161</v>
      </c>
      <c r="C6446" s="25" t="s">
        <v>997</v>
      </c>
      <c r="E6446" s="1" t="s">
        <v>42350</v>
      </c>
      <c r="F6446" s="4" t="s">
        <v>20</v>
      </c>
      <c r="G6446" s="2" t="s">
        <v>5137</v>
      </c>
      <c r="H6446" s="1" t="s">
        <v>5138</v>
      </c>
      <c r="I6446" s="1" t="s">
        <v>5139</v>
      </c>
      <c r="J6446" s="1" t="s">
        <v>5140</v>
      </c>
      <c r="K6446" s="1" t="s">
        <v>5141</v>
      </c>
      <c r="M6446" s="1">
        <f>IF($P$5&lt;20000,H6446*L6446,IF($P$5&lt;50000,I6446*L6446,IF($P$5&lt;100000,J6446*L6446,IF($P$5&lt;80000000,K6446*L6446))))</f>
        <v>0</v>
      </c>
      <c r="N6446" s="4" t="str">
        <f>IF(AND(P6446 &lt;&gt; "", P6446 &lt;&gt; "---"), HYPERLINK(P6446, Q6446), "")</f>
        <v/>
      </c>
      <c r="O6446" s="21">
        <f>L6446*H6446</f>
        <v>0</v>
      </c>
      <c r="P6446" s="26" t="s">
        <v>362</v>
      </c>
      <c r="Q6446" t="str">
        <f>"ссылка"</f>
        <v>ссылка</v>
      </c>
    </row>
    <row r="6447" spans="1:17" ht="14.25" customHeight="1" outlineLevel="1" x14ac:dyDescent="0.2">
      <c r="A6447" s="24" t="s">
        <v>42351</v>
      </c>
      <c r="B6447" s="1" t="s">
        <v>6161</v>
      </c>
      <c r="C6447" s="25" t="s">
        <v>997</v>
      </c>
      <c r="E6447" s="1" t="s">
        <v>42352</v>
      </c>
      <c r="F6447" s="4" t="s">
        <v>20</v>
      </c>
      <c r="G6447" s="2" t="s">
        <v>3981</v>
      </c>
      <c r="H6447" s="1" t="s">
        <v>6121</v>
      </c>
      <c r="I6447" s="1" t="s">
        <v>4309</v>
      </c>
      <c r="J6447" s="1" t="s">
        <v>6401</v>
      </c>
      <c r="K6447" s="1" t="s">
        <v>3288</v>
      </c>
      <c r="M6447" s="1">
        <f>IF($P$5&lt;20000,H6447*L6447,IF($P$5&lt;50000,I6447*L6447,IF($P$5&lt;100000,J6447*L6447,IF($P$5&lt;80000000,K6447*L6447))))</f>
        <v>0</v>
      </c>
      <c r="N6447" s="4" t="str">
        <f>IF(AND(P6447 &lt;&gt; "", P6447 &lt;&gt; "---"), HYPERLINK(P6447, Q6447), "")</f>
        <v>ссылка</v>
      </c>
      <c r="O6447" s="21">
        <f>L6447*H6447</f>
        <v>0</v>
      </c>
      <c r="P6447" s="26" t="s">
        <v>42353</v>
      </c>
      <c r="Q6447" t="str">
        <f>"ссылка"</f>
        <v>ссылка</v>
      </c>
    </row>
    <row r="6448" spans="1:17" ht="14.25" customHeight="1" outlineLevel="1" x14ac:dyDescent="0.2">
      <c r="A6448" s="24" t="s">
        <v>42354</v>
      </c>
      <c r="B6448" s="1" t="s">
        <v>6161</v>
      </c>
      <c r="C6448" s="25" t="s">
        <v>997</v>
      </c>
      <c r="E6448" s="1" t="s">
        <v>42355</v>
      </c>
      <c r="F6448" s="4" t="s">
        <v>20</v>
      </c>
      <c r="G6448" s="2" t="s">
        <v>26710</v>
      </c>
      <c r="H6448" s="1" t="s">
        <v>12625</v>
      </c>
      <c r="I6448" s="1" t="s">
        <v>8730</v>
      </c>
      <c r="J6448" s="1" t="s">
        <v>6850</v>
      </c>
      <c r="K6448" s="1" t="s">
        <v>8893</v>
      </c>
      <c r="M6448" s="1">
        <f>IF($P$5&lt;20000,H6448*L6448,IF($P$5&lt;50000,I6448*L6448,IF($P$5&lt;100000,J6448*L6448,IF($P$5&lt;80000000,K6448*L6448))))</f>
        <v>0</v>
      </c>
      <c r="N6448" s="4" t="str">
        <f>IF(AND(P6448 &lt;&gt; "", P6448 &lt;&gt; "---"), HYPERLINK(P6448, Q6448), "")</f>
        <v>ссылка</v>
      </c>
      <c r="O6448" s="21">
        <f>L6448*H6448</f>
        <v>0</v>
      </c>
      <c r="P6448" s="26" t="s">
        <v>42356</v>
      </c>
      <c r="Q6448" t="str">
        <f>"ссылка"</f>
        <v>ссылка</v>
      </c>
    </row>
    <row r="6449" spans="1:17" ht="14.25" customHeight="1" outlineLevel="1" x14ac:dyDescent="0.2">
      <c r="A6449" s="24" t="s">
        <v>42357</v>
      </c>
      <c r="B6449" s="1" t="s">
        <v>6161</v>
      </c>
      <c r="E6449" s="1" t="s">
        <v>42358</v>
      </c>
      <c r="F6449" s="4" t="s">
        <v>20</v>
      </c>
      <c r="G6449" s="2" t="s">
        <v>256</v>
      </c>
      <c r="H6449" s="1" t="s">
        <v>5415</v>
      </c>
      <c r="I6449" s="1" t="s">
        <v>3973</v>
      </c>
      <c r="J6449" s="1" t="s">
        <v>2697</v>
      </c>
      <c r="K6449" s="1" t="s">
        <v>2312</v>
      </c>
      <c r="M6449" s="1">
        <f>IF($P$5&lt;20000,H6449*L6449,IF($P$5&lt;50000,I6449*L6449,IF($P$5&lt;100000,J6449*L6449,IF($P$5&lt;80000000,K6449*L6449))))</f>
        <v>0</v>
      </c>
      <c r="N6449" s="4" t="str">
        <f>IF(AND(P6449 &lt;&gt; "", P6449 &lt;&gt; "---"), HYPERLINK(P6449, Q6449), "")</f>
        <v>ссылка</v>
      </c>
      <c r="O6449" s="21">
        <f>L6449*H6449</f>
        <v>0</v>
      </c>
      <c r="P6449" s="26" t="s">
        <v>42359</v>
      </c>
      <c r="Q6449" t="str">
        <f>"ссылка"</f>
        <v>ссылка</v>
      </c>
    </row>
    <row r="6450" spans="1:17" ht="14.25" customHeight="1" outlineLevel="1" x14ac:dyDescent="0.2">
      <c r="A6450" s="24" t="s">
        <v>42360</v>
      </c>
      <c r="B6450" s="1" t="s">
        <v>6161</v>
      </c>
      <c r="C6450" s="25" t="s">
        <v>997</v>
      </c>
      <c r="E6450" s="1" t="s">
        <v>42361</v>
      </c>
      <c r="F6450" s="4" t="s">
        <v>20</v>
      </c>
      <c r="G6450" s="2" t="s">
        <v>42362</v>
      </c>
      <c r="H6450" s="1" t="s">
        <v>42363</v>
      </c>
      <c r="I6450" s="1" t="s">
        <v>42364</v>
      </c>
      <c r="J6450" s="1" t="s">
        <v>42365</v>
      </c>
      <c r="K6450" s="1" t="s">
        <v>42366</v>
      </c>
      <c r="M6450" s="1">
        <f>IF($P$5&lt;20000,H6450*L6450,IF($P$5&lt;50000,I6450*L6450,IF($P$5&lt;100000,J6450*L6450,IF($P$5&lt;80000000,K6450*L6450))))</f>
        <v>0</v>
      </c>
      <c r="N6450" s="4" t="str">
        <f>IF(AND(P6450 &lt;&gt; "", P6450 &lt;&gt; "---"), HYPERLINK(P6450, Q6450), "")</f>
        <v/>
      </c>
      <c r="O6450" s="21">
        <f>L6450*H6450</f>
        <v>0</v>
      </c>
      <c r="P6450" s="26" t="s">
        <v>362</v>
      </c>
      <c r="Q6450" t="str">
        <f>"ссылка"</f>
        <v>ссылка</v>
      </c>
    </row>
    <row r="6451" spans="1:17" ht="14.25" customHeight="1" outlineLevel="1" x14ac:dyDescent="0.2">
      <c r="A6451" s="24" t="s">
        <v>42367</v>
      </c>
      <c r="B6451" s="1" t="s">
        <v>6161</v>
      </c>
      <c r="E6451" s="1" t="s">
        <v>42368</v>
      </c>
      <c r="F6451" s="4" t="s">
        <v>20</v>
      </c>
      <c r="G6451" s="2" t="s">
        <v>12766</v>
      </c>
      <c r="H6451" s="1" t="s">
        <v>6857</v>
      </c>
      <c r="I6451" s="1" t="s">
        <v>9211</v>
      </c>
      <c r="J6451" s="1" t="s">
        <v>32</v>
      </c>
      <c r="K6451" s="1" t="s">
        <v>7286</v>
      </c>
      <c r="M6451" s="1">
        <f>IF($P$5&lt;20000,H6451*L6451,IF($P$5&lt;50000,I6451*L6451,IF($P$5&lt;100000,J6451*L6451,IF($P$5&lt;80000000,K6451*L6451))))</f>
        <v>0</v>
      </c>
      <c r="N6451" s="4" t="str">
        <f>IF(AND(P6451 &lt;&gt; "", P6451 &lt;&gt; "---"), HYPERLINK(P6451, Q6451), "")</f>
        <v/>
      </c>
      <c r="O6451" s="21">
        <f>L6451*H6451</f>
        <v>0</v>
      </c>
      <c r="P6451" s="26" t="s">
        <v>362</v>
      </c>
      <c r="Q6451" t="str">
        <f>"ссылка"</f>
        <v>ссылка</v>
      </c>
    </row>
    <row r="6452" spans="1:17" ht="14.25" customHeight="1" outlineLevel="1" x14ac:dyDescent="0.2">
      <c r="A6452" s="24" t="s">
        <v>42369</v>
      </c>
      <c r="B6452" s="1" t="s">
        <v>6161</v>
      </c>
      <c r="E6452" s="1" t="s">
        <v>42370</v>
      </c>
      <c r="F6452" s="4" t="s">
        <v>20</v>
      </c>
      <c r="G6452" s="2" t="s">
        <v>4536</v>
      </c>
      <c r="H6452" s="1" t="s">
        <v>3471</v>
      </c>
      <c r="I6452" s="1" t="s">
        <v>400</v>
      </c>
      <c r="J6452" s="1" t="s">
        <v>274</v>
      </c>
      <c r="K6452" s="1" t="s">
        <v>3947</v>
      </c>
      <c r="M6452" s="1">
        <f>IF($P$5&lt;20000,H6452*L6452,IF($P$5&lt;50000,I6452*L6452,IF($P$5&lt;100000,J6452*L6452,IF($P$5&lt;80000000,K6452*L6452))))</f>
        <v>0</v>
      </c>
      <c r="N6452" s="4" t="str">
        <f>IF(AND(P6452 &lt;&gt; "", P6452 &lt;&gt; "---"), HYPERLINK(P6452, Q6452), "")</f>
        <v/>
      </c>
      <c r="O6452" s="21">
        <f>L6452*H6452</f>
        <v>0</v>
      </c>
      <c r="P6452" s="26" t="s">
        <v>362</v>
      </c>
      <c r="Q6452" t="str">
        <f>"ссылка"</f>
        <v>ссылка</v>
      </c>
    </row>
    <row r="6453" spans="1:17" ht="14.25" customHeight="1" outlineLevel="1" x14ac:dyDescent="0.2">
      <c r="A6453" s="24" t="s">
        <v>42371</v>
      </c>
      <c r="B6453" s="1" t="s">
        <v>6161</v>
      </c>
      <c r="E6453" s="1" t="s">
        <v>42372</v>
      </c>
      <c r="F6453" s="4" t="s">
        <v>20</v>
      </c>
      <c r="G6453" s="2" t="s">
        <v>6216</v>
      </c>
      <c r="H6453" s="1" t="s">
        <v>2367</v>
      </c>
      <c r="I6453" s="1" t="s">
        <v>619</v>
      </c>
      <c r="J6453" s="1" t="s">
        <v>6217</v>
      </c>
      <c r="K6453" s="1" t="s">
        <v>2269</v>
      </c>
      <c r="M6453" s="1">
        <f>IF($P$5&lt;20000,H6453*L6453,IF($P$5&lt;50000,I6453*L6453,IF($P$5&lt;100000,J6453*L6453,IF($P$5&lt;80000000,K6453*L6453))))</f>
        <v>0</v>
      </c>
      <c r="N6453" s="4" t="str">
        <f>IF(AND(P6453 &lt;&gt; "", P6453 &lt;&gt; "---"), HYPERLINK(P6453, Q6453), "")</f>
        <v>ссылка</v>
      </c>
      <c r="O6453" s="21">
        <f>L6453*H6453</f>
        <v>0</v>
      </c>
      <c r="P6453" s="26" t="s">
        <v>42373</v>
      </c>
      <c r="Q6453" t="str">
        <f>"ссылка"</f>
        <v>ссылка</v>
      </c>
    </row>
    <row r="6454" spans="1:17" ht="14.25" customHeight="1" outlineLevel="1" x14ac:dyDescent="0.2">
      <c r="A6454" s="24" t="s">
        <v>42374</v>
      </c>
      <c r="B6454" s="1" t="s">
        <v>6161</v>
      </c>
      <c r="E6454" s="1" t="s">
        <v>42375</v>
      </c>
      <c r="F6454" s="4" t="s">
        <v>20</v>
      </c>
      <c r="G6454" s="2" t="s">
        <v>3485</v>
      </c>
      <c r="H6454" s="1" t="s">
        <v>2638</v>
      </c>
      <c r="I6454" s="1" t="s">
        <v>1068</v>
      </c>
      <c r="J6454" s="1" t="s">
        <v>519</v>
      </c>
      <c r="K6454" s="1" t="s">
        <v>2437</v>
      </c>
      <c r="M6454" s="1">
        <f>IF($P$5&lt;20000,H6454*L6454,IF($P$5&lt;50000,I6454*L6454,IF($P$5&lt;100000,J6454*L6454,IF($P$5&lt;80000000,K6454*L6454))))</f>
        <v>0</v>
      </c>
      <c r="N6454" s="4" t="str">
        <f>IF(AND(P6454 &lt;&gt; "", P6454 &lt;&gt; "---"), HYPERLINK(P6454, Q6454), "")</f>
        <v>ссылка</v>
      </c>
      <c r="O6454" s="21">
        <f>L6454*H6454</f>
        <v>0</v>
      </c>
      <c r="P6454" s="26" t="s">
        <v>42376</v>
      </c>
      <c r="Q6454" t="str">
        <f>"ссылка"</f>
        <v>ссылка</v>
      </c>
    </row>
    <row r="6455" spans="1:17" ht="14.25" customHeight="1" outlineLevel="1" x14ac:dyDescent="0.2">
      <c r="A6455" s="24" t="s">
        <v>42377</v>
      </c>
      <c r="B6455" s="1" t="s">
        <v>6161</v>
      </c>
      <c r="C6455" s="25" t="s">
        <v>997</v>
      </c>
      <c r="E6455" s="1" t="s">
        <v>42378</v>
      </c>
      <c r="F6455" s="4" t="s">
        <v>20</v>
      </c>
      <c r="G6455" s="2" t="s">
        <v>12436</v>
      </c>
      <c r="H6455" s="1" t="s">
        <v>7486</v>
      </c>
      <c r="I6455" s="1" t="s">
        <v>1217</v>
      </c>
      <c r="J6455" s="1" t="s">
        <v>90</v>
      </c>
      <c r="K6455" s="1" t="s">
        <v>326</v>
      </c>
      <c r="M6455" s="1">
        <f>IF($P$5&lt;20000,H6455*L6455,IF($P$5&lt;50000,I6455*L6455,IF($P$5&lt;100000,J6455*L6455,IF($P$5&lt;80000000,K6455*L6455))))</f>
        <v>0</v>
      </c>
      <c r="N6455" s="4" t="str">
        <f>IF(AND(P6455 &lt;&gt; "", P6455 &lt;&gt; "---"), HYPERLINK(P6455, Q6455), "")</f>
        <v>ссылка</v>
      </c>
      <c r="O6455" s="21">
        <f>L6455*H6455</f>
        <v>0</v>
      </c>
      <c r="P6455" s="26" t="s">
        <v>42379</v>
      </c>
      <c r="Q6455" t="str">
        <f>"ссылка"</f>
        <v>ссылка</v>
      </c>
    </row>
    <row r="6456" spans="1:17" ht="14.25" customHeight="1" outlineLevel="1" x14ac:dyDescent="0.2">
      <c r="A6456" s="24" t="s">
        <v>42380</v>
      </c>
      <c r="B6456" s="1" t="s">
        <v>6161</v>
      </c>
      <c r="C6456" s="25" t="s">
        <v>997</v>
      </c>
      <c r="E6456" s="1" t="s">
        <v>42381</v>
      </c>
      <c r="F6456" s="4" t="s">
        <v>20</v>
      </c>
      <c r="G6456" s="2" t="s">
        <v>17029</v>
      </c>
      <c r="H6456" s="1" t="s">
        <v>10909</v>
      </c>
      <c r="I6456" s="1" t="s">
        <v>13701</v>
      </c>
      <c r="J6456" s="1" t="s">
        <v>5884</v>
      </c>
      <c r="K6456" s="1" t="s">
        <v>8871</v>
      </c>
      <c r="M6456" s="1">
        <f>IF($P$5&lt;20000,H6456*L6456,IF($P$5&lt;50000,I6456*L6456,IF($P$5&lt;100000,J6456*L6456,IF($P$5&lt;80000000,K6456*L6456))))</f>
        <v>0</v>
      </c>
      <c r="N6456" s="4" t="str">
        <f>IF(AND(P6456 &lt;&gt; "", P6456 &lt;&gt; "---"), HYPERLINK(P6456, Q6456), "")</f>
        <v>ссылка</v>
      </c>
      <c r="O6456" s="21">
        <f>L6456*H6456</f>
        <v>0</v>
      </c>
      <c r="P6456" s="26" t="s">
        <v>42382</v>
      </c>
      <c r="Q6456" t="str">
        <f>"ссылка"</f>
        <v>ссылка</v>
      </c>
    </row>
    <row r="6457" spans="1:17" ht="14.25" customHeight="1" outlineLevel="1" x14ac:dyDescent="0.2">
      <c r="A6457" s="24" t="s">
        <v>42383</v>
      </c>
      <c r="B6457" s="1" t="s">
        <v>6161</v>
      </c>
      <c r="C6457" s="25" t="s">
        <v>997</v>
      </c>
      <c r="E6457" s="1" t="s">
        <v>42384</v>
      </c>
      <c r="F6457" s="4" t="s">
        <v>20</v>
      </c>
      <c r="G6457" s="2" t="s">
        <v>1996</v>
      </c>
      <c r="H6457" s="1" t="s">
        <v>12369</v>
      </c>
      <c r="I6457" s="1" t="s">
        <v>82</v>
      </c>
      <c r="J6457" s="1" t="s">
        <v>18037</v>
      </c>
      <c r="K6457" s="1" t="s">
        <v>12524</v>
      </c>
      <c r="M6457" s="1">
        <f>IF($P$5&lt;20000,H6457*L6457,IF($P$5&lt;50000,I6457*L6457,IF($P$5&lt;100000,J6457*L6457,IF($P$5&lt;80000000,K6457*L6457))))</f>
        <v>0</v>
      </c>
      <c r="N6457" s="4" t="str">
        <f>IF(AND(P6457 &lt;&gt; "", P6457 &lt;&gt; "---"), HYPERLINK(P6457, Q6457), "")</f>
        <v>ссылка</v>
      </c>
      <c r="O6457" s="21">
        <f>L6457*H6457</f>
        <v>0</v>
      </c>
      <c r="P6457" s="26" t="s">
        <v>42385</v>
      </c>
      <c r="Q6457" t="str">
        <f>"ссылка"</f>
        <v>ссылка</v>
      </c>
    </row>
    <row r="6458" spans="1:17" ht="14.25" customHeight="1" outlineLevel="1" x14ac:dyDescent="0.2">
      <c r="A6458" s="24" t="s">
        <v>42386</v>
      </c>
      <c r="B6458" s="1" t="s">
        <v>6161</v>
      </c>
      <c r="C6458" s="25" t="s">
        <v>997</v>
      </c>
      <c r="E6458" s="1" t="s">
        <v>42387</v>
      </c>
      <c r="F6458" s="4" t="s">
        <v>20</v>
      </c>
      <c r="G6458" s="2" t="s">
        <v>26710</v>
      </c>
      <c r="H6458" s="1" t="s">
        <v>12625</v>
      </c>
      <c r="I6458" s="1" t="s">
        <v>8730</v>
      </c>
      <c r="J6458" s="1" t="s">
        <v>6850</v>
      </c>
      <c r="K6458" s="1" t="s">
        <v>8893</v>
      </c>
      <c r="M6458" s="1">
        <f>IF($P$5&lt;20000,H6458*L6458,IF($P$5&lt;50000,I6458*L6458,IF($P$5&lt;100000,J6458*L6458,IF($P$5&lt;80000000,K6458*L6458))))</f>
        <v>0</v>
      </c>
      <c r="N6458" s="4" t="str">
        <f>IF(AND(P6458 &lt;&gt; "", P6458 &lt;&gt; "---"), HYPERLINK(P6458, Q6458), "")</f>
        <v>ссылка</v>
      </c>
      <c r="O6458" s="21">
        <f>L6458*H6458</f>
        <v>0</v>
      </c>
      <c r="P6458" s="26" t="s">
        <v>42388</v>
      </c>
      <c r="Q6458" t="str">
        <f>"ссылка"</f>
        <v>ссылка</v>
      </c>
    </row>
    <row r="6459" spans="1:17" ht="14.25" customHeight="1" outlineLevel="1" x14ac:dyDescent="0.2">
      <c r="A6459" s="24" t="s">
        <v>42389</v>
      </c>
      <c r="B6459" s="1" t="s">
        <v>6161</v>
      </c>
      <c r="E6459" s="1" t="s">
        <v>42390</v>
      </c>
      <c r="F6459" s="4" t="s">
        <v>20</v>
      </c>
      <c r="G6459" s="2" t="s">
        <v>2532</v>
      </c>
      <c r="H6459" s="1" t="s">
        <v>2428</v>
      </c>
      <c r="I6459" s="1" t="s">
        <v>890</v>
      </c>
      <c r="J6459" s="1" t="s">
        <v>620</v>
      </c>
      <c r="K6459" s="1" t="s">
        <v>2429</v>
      </c>
      <c r="M6459" s="1">
        <f>IF($P$5&lt;20000,H6459*L6459,IF($P$5&lt;50000,I6459*L6459,IF($P$5&lt;100000,J6459*L6459,IF($P$5&lt;80000000,K6459*L6459))))</f>
        <v>0</v>
      </c>
      <c r="N6459" s="4" t="str">
        <f>IF(AND(P6459 &lt;&gt; "", P6459 &lt;&gt; "---"), HYPERLINK(P6459, Q6459), "")</f>
        <v>ссылка</v>
      </c>
      <c r="O6459" s="21">
        <f>L6459*H6459</f>
        <v>0</v>
      </c>
      <c r="P6459" s="26" t="s">
        <v>42391</v>
      </c>
      <c r="Q6459" t="str">
        <f>"ссылка"</f>
        <v>ссылка</v>
      </c>
    </row>
    <row r="6460" spans="1:17" ht="14.25" customHeight="1" outlineLevel="1" x14ac:dyDescent="0.2">
      <c r="A6460" s="24" t="s">
        <v>42392</v>
      </c>
      <c r="B6460" s="1" t="s">
        <v>6161</v>
      </c>
      <c r="C6460" s="25" t="s">
        <v>997</v>
      </c>
      <c r="E6460" s="1" t="s">
        <v>42393</v>
      </c>
      <c r="F6460" s="4" t="s">
        <v>20</v>
      </c>
      <c r="G6460" s="2" t="s">
        <v>256</v>
      </c>
      <c r="H6460" s="1" t="s">
        <v>5415</v>
      </c>
      <c r="I6460" s="1" t="s">
        <v>3973</v>
      </c>
      <c r="J6460" s="1" t="s">
        <v>2697</v>
      </c>
      <c r="K6460" s="1" t="s">
        <v>2312</v>
      </c>
      <c r="M6460" s="1">
        <f>IF($P$5&lt;20000,H6460*L6460,IF($P$5&lt;50000,I6460*L6460,IF($P$5&lt;100000,J6460*L6460,IF($P$5&lt;80000000,K6460*L6460))))</f>
        <v>0</v>
      </c>
      <c r="N6460" s="4" t="str">
        <f>IF(AND(P6460 &lt;&gt; "", P6460 &lt;&gt; "---"), HYPERLINK(P6460, Q6460), "")</f>
        <v>ссылка</v>
      </c>
      <c r="O6460" s="21">
        <f>L6460*H6460</f>
        <v>0</v>
      </c>
      <c r="P6460" s="26" t="s">
        <v>42394</v>
      </c>
      <c r="Q6460" t="str">
        <f>"ссылка"</f>
        <v>ссылка</v>
      </c>
    </row>
    <row r="6461" spans="1:17" ht="14.25" customHeight="1" outlineLevel="1" x14ac:dyDescent="0.2">
      <c r="A6461" s="24" t="s">
        <v>42395</v>
      </c>
      <c r="B6461" s="1" t="s">
        <v>6161</v>
      </c>
      <c r="E6461" s="1" t="s">
        <v>42396</v>
      </c>
      <c r="F6461" s="4" t="s">
        <v>20</v>
      </c>
      <c r="G6461" s="2" t="s">
        <v>12436</v>
      </c>
      <c r="H6461" s="1" t="s">
        <v>7486</v>
      </c>
      <c r="I6461" s="1" t="s">
        <v>1217</v>
      </c>
      <c r="J6461" s="1" t="s">
        <v>90</v>
      </c>
      <c r="K6461" s="1" t="s">
        <v>326</v>
      </c>
      <c r="M6461" s="1">
        <f>IF($P$5&lt;20000,H6461*L6461,IF($P$5&lt;50000,I6461*L6461,IF($P$5&lt;100000,J6461*L6461,IF($P$5&lt;80000000,K6461*L6461))))</f>
        <v>0</v>
      </c>
      <c r="N6461" s="4" t="str">
        <f>IF(AND(P6461 &lt;&gt; "", P6461 &lt;&gt; "---"), HYPERLINK(P6461, Q6461), "")</f>
        <v>ссылка</v>
      </c>
      <c r="O6461" s="21">
        <f>L6461*H6461</f>
        <v>0</v>
      </c>
      <c r="P6461" s="26" t="s">
        <v>42397</v>
      </c>
      <c r="Q6461" t="str">
        <f>"ссылка"</f>
        <v>ссылка</v>
      </c>
    </row>
    <row r="6462" spans="1:17" ht="14.25" customHeight="1" outlineLevel="1" x14ac:dyDescent="0.2">
      <c r="A6462" s="24" t="s">
        <v>42398</v>
      </c>
      <c r="B6462" s="1" t="s">
        <v>6161</v>
      </c>
      <c r="C6462" s="25" t="s">
        <v>997</v>
      </c>
      <c r="E6462" s="1" t="s">
        <v>42399</v>
      </c>
      <c r="F6462" s="4" t="s">
        <v>20</v>
      </c>
      <c r="G6462" s="2" t="s">
        <v>3341</v>
      </c>
      <c r="H6462" s="1" t="s">
        <v>241</v>
      </c>
      <c r="I6462" s="1" t="s">
        <v>3531</v>
      </c>
      <c r="J6462" s="1" t="s">
        <v>2558</v>
      </c>
      <c r="K6462" s="1" t="s">
        <v>6625</v>
      </c>
      <c r="M6462" s="1">
        <f>IF($P$5&lt;20000,H6462*L6462,IF($P$5&lt;50000,I6462*L6462,IF($P$5&lt;100000,J6462*L6462,IF($P$5&lt;80000000,K6462*L6462))))</f>
        <v>0</v>
      </c>
      <c r="N6462" s="4" t="str">
        <f>IF(AND(P6462 &lt;&gt; "", P6462 &lt;&gt; "---"), HYPERLINK(P6462, Q6462), "")</f>
        <v>ссылка</v>
      </c>
      <c r="O6462" s="21">
        <f>L6462*H6462</f>
        <v>0</v>
      </c>
      <c r="P6462" s="26" t="s">
        <v>42400</v>
      </c>
      <c r="Q6462" t="str">
        <f>"ссылка"</f>
        <v>ссылка</v>
      </c>
    </row>
    <row r="6463" spans="1:17" ht="14.25" customHeight="1" outlineLevel="1" x14ac:dyDescent="0.2">
      <c r="A6463" s="24" t="s">
        <v>42401</v>
      </c>
      <c r="B6463" s="1" t="s">
        <v>6161</v>
      </c>
      <c r="C6463" s="25" t="s">
        <v>997</v>
      </c>
      <c r="E6463" s="1" t="s">
        <v>42402</v>
      </c>
      <c r="F6463" s="4" t="s">
        <v>20</v>
      </c>
      <c r="G6463" s="2" t="s">
        <v>42403</v>
      </c>
      <c r="H6463" s="1" t="s">
        <v>14397</v>
      </c>
      <c r="I6463" s="1" t="s">
        <v>10142</v>
      </c>
      <c r="J6463" s="1" t="s">
        <v>19036</v>
      </c>
      <c r="K6463" s="1" t="s">
        <v>10776</v>
      </c>
      <c r="M6463" s="1">
        <f>IF($P$5&lt;20000,H6463*L6463,IF($P$5&lt;50000,I6463*L6463,IF($P$5&lt;100000,J6463*L6463,IF($P$5&lt;80000000,K6463*L6463))))</f>
        <v>0</v>
      </c>
      <c r="N6463" s="4" t="str">
        <f>IF(AND(P6463 &lt;&gt; "", P6463 &lt;&gt; "---"), HYPERLINK(P6463, Q6463), "")</f>
        <v>ссылка</v>
      </c>
      <c r="O6463" s="21">
        <f>L6463*H6463</f>
        <v>0</v>
      </c>
      <c r="P6463" s="26" t="s">
        <v>42404</v>
      </c>
      <c r="Q6463" t="str">
        <f>"ссылка"</f>
        <v>ссылка</v>
      </c>
    </row>
    <row r="6464" spans="1:17" ht="14.25" customHeight="1" outlineLevel="1" x14ac:dyDescent="0.2">
      <c r="A6464" s="24" t="s">
        <v>42405</v>
      </c>
      <c r="B6464" s="1" t="s">
        <v>6161</v>
      </c>
      <c r="E6464" s="1" t="s">
        <v>42406</v>
      </c>
      <c r="F6464" s="4" t="s">
        <v>20</v>
      </c>
      <c r="G6464" s="2" t="s">
        <v>2762</v>
      </c>
      <c r="H6464" s="1" t="s">
        <v>2169</v>
      </c>
      <c r="I6464" s="1" t="s">
        <v>106</v>
      </c>
      <c r="J6464" s="1" t="s">
        <v>1597</v>
      </c>
      <c r="K6464" s="1" t="s">
        <v>2123</v>
      </c>
      <c r="M6464" s="1">
        <f>IF($P$5&lt;20000,H6464*L6464,IF($P$5&lt;50000,I6464*L6464,IF($P$5&lt;100000,J6464*L6464,IF($P$5&lt;80000000,K6464*L6464))))</f>
        <v>0</v>
      </c>
      <c r="N6464" s="4" t="str">
        <f>IF(AND(P6464 &lt;&gt; "", P6464 &lt;&gt; "---"), HYPERLINK(P6464, Q6464), "")</f>
        <v>ссылка</v>
      </c>
      <c r="O6464" s="21">
        <f>L6464*H6464</f>
        <v>0</v>
      </c>
      <c r="P6464" s="26" t="s">
        <v>42407</v>
      </c>
      <c r="Q6464" t="str">
        <f>"ссылка"</f>
        <v>ссылка</v>
      </c>
    </row>
    <row r="6465" spans="1:26" ht="14.25" customHeight="1" outlineLevel="1" x14ac:dyDescent="0.2">
      <c r="A6465" s="24" t="s">
        <v>42408</v>
      </c>
      <c r="B6465" s="1" t="s">
        <v>6161</v>
      </c>
      <c r="E6465" s="1" t="s">
        <v>42409</v>
      </c>
      <c r="F6465" s="4" t="s">
        <v>20</v>
      </c>
      <c r="G6465" s="2" t="s">
        <v>19426</v>
      </c>
      <c r="H6465" s="1" t="s">
        <v>2712</v>
      </c>
      <c r="I6465" s="1" t="s">
        <v>3262</v>
      </c>
      <c r="J6465" s="1" t="s">
        <v>10086</v>
      </c>
      <c r="K6465" s="1" t="s">
        <v>4739</v>
      </c>
      <c r="M6465" s="1">
        <f>IF($P$5&lt;20000,H6465*L6465,IF($P$5&lt;50000,I6465*L6465,IF($P$5&lt;100000,J6465*L6465,IF($P$5&lt;80000000,K6465*L6465))))</f>
        <v>0</v>
      </c>
      <c r="N6465" s="4" t="str">
        <f>IF(AND(P6465 &lt;&gt; "", P6465 &lt;&gt; "---"), HYPERLINK(P6465, Q6465), "")</f>
        <v/>
      </c>
      <c r="O6465" s="21">
        <f>L6465*H6465</f>
        <v>0</v>
      </c>
      <c r="P6465" s="26" t="s">
        <v>362</v>
      </c>
      <c r="Q6465" t="str">
        <f>"ссылка"</f>
        <v>ссылка</v>
      </c>
    </row>
    <row r="6466" spans="1:26" ht="14.25" customHeight="1" outlineLevel="1" x14ac:dyDescent="0.2">
      <c r="A6466" s="24" t="s">
        <v>42410</v>
      </c>
      <c r="B6466" s="1" t="s">
        <v>6161</v>
      </c>
      <c r="E6466" s="1" t="s">
        <v>42411</v>
      </c>
      <c r="F6466" s="4" t="s">
        <v>20</v>
      </c>
      <c r="G6466" s="2" t="s">
        <v>1168</v>
      </c>
      <c r="H6466" s="1" t="s">
        <v>2229</v>
      </c>
      <c r="I6466" s="1" t="s">
        <v>1252</v>
      </c>
      <c r="J6466" s="1" t="s">
        <v>1070</v>
      </c>
      <c r="K6466" s="1" t="s">
        <v>4551</v>
      </c>
      <c r="M6466" s="1">
        <f>IF($P$5&lt;20000,H6466*L6466,IF($P$5&lt;50000,I6466*L6466,IF($P$5&lt;100000,J6466*L6466,IF($P$5&lt;80000000,K6466*L6466))))</f>
        <v>0</v>
      </c>
      <c r="N6466" s="4" t="str">
        <f>IF(AND(P6466 &lt;&gt; "", P6466 &lt;&gt; "---"), HYPERLINK(P6466, Q6466), "")</f>
        <v>ссылка</v>
      </c>
      <c r="O6466" s="21">
        <f>L6466*H6466</f>
        <v>0</v>
      </c>
      <c r="P6466" s="26" t="s">
        <v>42412</v>
      </c>
      <c r="Q6466" t="str">
        <f>"ссылка"</f>
        <v>ссылка</v>
      </c>
    </row>
    <row r="6467" spans="1:26" ht="14.25" customHeight="1" outlineLevel="1" x14ac:dyDescent="0.2">
      <c r="A6467" s="24" t="s">
        <v>42413</v>
      </c>
      <c r="B6467" s="1" t="s">
        <v>6161</v>
      </c>
      <c r="C6467" s="25" t="s">
        <v>997</v>
      </c>
      <c r="E6467" s="1" t="s">
        <v>42414</v>
      </c>
      <c r="F6467" s="4" t="s">
        <v>20</v>
      </c>
      <c r="G6467" s="2" t="s">
        <v>264</v>
      </c>
      <c r="H6467" s="1" t="s">
        <v>529</v>
      </c>
      <c r="I6467" s="1" t="s">
        <v>1781</v>
      </c>
      <c r="J6467" s="1" t="s">
        <v>1456</v>
      </c>
      <c r="K6467" s="1" t="s">
        <v>230</v>
      </c>
      <c r="M6467" s="1">
        <f>IF($P$5&lt;20000,H6467*L6467,IF($P$5&lt;50000,I6467*L6467,IF($P$5&lt;100000,J6467*L6467,IF($P$5&lt;80000000,K6467*L6467))))</f>
        <v>0</v>
      </c>
      <c r="N6467" s="4" t="str">
        <f>IF(AND(P6467 &lt;&gt; "", P6467 &lt;&gt; "---"), HYPERLINK(P6467, Q6467), "")</f>
        <v/>
      </c>
      <c r="O6467" s="21">
        <f>L6467*H6467</f>
        <v>0</v>
      </c>
      <c r="P6467" s="26" t="s">
        <v>362</v>
      </c>
      <c r="Q6467" t="str">
        <f>"ссылка"</f>
        <v>ссылка</v>
      </c>
    </row>
    <row r="6468" spans="1:26" ht="14.25" customHeight="1" outlineLevel="1" x14ac:dyDescent="0.2">
      <c r="A6468" s="24" t="s">
        <v>42415</v>
      </c>
      <c r="B6468" s="1" t="s">
        <v>6161</v>
      </c>
      <c r="E6468" s="1" t="s">
        <v>42416</v>
      </c>
      <c r="F6468" s="4" t="s">
        <v>20</v>
      </c>
      <c r="G6468" s="2" t="s">
        <v>14324</v>
      </c>
      <c r="H6468" s="1" t="s">
        <v>2531</v>
      </c>
      <c r="I6468" s="1" t="s">
        <v>1162</v>
      </c>
      <c r="J6468" s="1" t="s">
        <v>4049</v>
      </c>
      <c r="K6468" s="1" t="s">
        <v>5936</v>
      </c>
      <c r="M6468" s="1">
        <f>IF($P$5&lt;20000,H6468*L6468,IF($P$5&lt;50000,I6468*L6468,IF($P$5&lt;100000,J6468*L6468,IF($P$5&lt;80000000,K6468*L6468))))</f>
        <v>0</v>
      </c>
      <c r="N6468" s="4" t="str">
        <f>IF(AND(P6468 &lt;&gt; "", P6468 &lt;&gt; "---"), HYPERLINK(P6468, Q6468), "")</f>
        <v>ссылка</v>
      </c>
      <c r="O6468" s="21">
        <f>L6468*H6468</f>
        <v>0</v>
      </c>
      <c r="P6468" s="26" t="s">
        <v>42417</v>
      </c>
      <c r="Q6468" t="str">
        <f>"ссылка"</f>
        <v>ссылка</v>
      </c>
    </row>
    <row r="6469" spans="1:26" ht="14.25" customHeight="1" outlineLevel="1" x14ac:dyDescent="0.2">
      <c r="A6469" s="24" t="s">
        <v>42418</v>
      </c>
      <c r="B6469" s="1" t="s">
        <v>6161</v>
      </c>
      <c r="C6469" s="25" t="s">
        <v>997</v>
      </c>
      <c r="E6469" s="1" t="s">
        <v>42419</v>
      </c>
      <c r="F6469" s="4" t="s">
        <v>20</v>
      </c>
      <c r="G6469" s="2" t="s">
        <v>195</v>
      </c>
      <c r="H6469" s="1" t="s">
        <v>1863</v>
      </c>
      <c r="I6469" s="1" t="s">
        <v>2261</v>
      </c>
      <c r="J6469" s="1" t="s">
        <v>6785</v>
      </c>
      <c r="K6469" s="1" t="s">
        <v>3243</v>
      </c>
      <c r="M6469" s="1">
        <f>IF($P$5&lt;20000,H6469*L6469,IF($P$5&lt;50000,I6469*L6469,IF($P$5&lt;100000,J6469*L6469,IF($P$5&lt;80000000,K6469*L6469))))</f>
        <v>0</v>
      </c>
      <c r="N6469" s="4" t="str">
        <f>IF(AND(P6469 &lt;&gt; "", P6469 &lt;&gt; "---"), HYPERLINK(P6469, Q6469), "")</f>
        <v/>
      </c>
      <c r="O6469" s="21">
        <f>L6469*H6469</f>
        <v>0</v>
      </c>
      <c r="P6469" s="26" t="s">
        <v>362</v>
      </c>
      <c r="Q6469" t="str">
        <f>"ссылка"</f>
        <v>ссылка</v>
      </c>
    </row>
    <row r="6470" spans="1:26" ht="14.25" customHeight="1" outlineLevel="1" x14ac:dyDescent="0.2">
      <c r="A6470" s="24" t="s">
        <v>42420</v>
      </c>
      <c r="B6470" s="1" t="s">
        <v>6161</v>
      </c>
      <c r="E6470" s="1" t="s">
        <v>42421</v>
      </c>
      <c r="F6470" s="4" t="s">
        <v>20</v>
      </c>
      <c r="G6470" s="2" t="s">
        <v>172</v>
      </c>
      <c r="H6470" s="1" t="s">
        <v>3348</v>
      </c>
      <c r="I6470" s="1" t="s">
        <v>820</v>
      </c>
      <c r="J6470" s="1" t="s">
        <v>4664</v>
      </c>
      <c r="K6470" s="1" t="s">
        <v>2702</v>
      </c>
      <c r="M6470" s="1">
        <f>IF($P$5&lt;20000,H6470*L6470,IF($P$5&lt;50000,I6470*L6470,IF($P$5&lt;100000,J6470*L6470,IF($P$5&lt;80000000,K6470*L6470))))</f>
        <v>0</v>
      </c>
      <c r="N6470" s="4" t="str">
        <f>IF(AND(P6470 &lt;&gt; "", P6470 &lt;&gt; "---"), HYPERLINK(P6470, Q6470), "")</f>
        <v>ссылка</v>
      </c>
      <c r="O6470" s="21">
        <f>L6470*H6470</f>
        <v>0</v>
      </c>
      <c r="P6470" s="26" t="s">
        <v>42422</v>
      </c>
      <c r="Q6470" t="str">
        <f>"ссылка"</f>
        <v>ссылка</v>
      </c>
    </row>
    <row r="6471" spans="1:26" ht="14.25" customHeight="1" outlineLevel="1" x14ac:dyDescent="0.2">
      <c r="A6471" s="24" t="s">
        <v>42423</v>
      </c>
      <c r="B6471" s="1" t="s">
        <v>6161</v>
      </c>
      <c r="C6471" s="25" t="s">
        <v>997</v>
      </c>
      <c r="E6471" s="1" t="s">
        <v>42424</v>
      </c>
      <c r="F6471" s="4" t="s">
        <v>20</v>
      </c>
      <c r="G6471" s="2" t="s">
        <v>1168</v>
      </c>
      <c r="H6471" s="1" t="s">
        <v>2229</v>
      </c>
      <c r="I6471" s="1" t="s">
        <v>1252</v>
      </c>
      <c r="J6471" s="1" t="s">
        <v>1070</v>
      </c>
      <c r="K6471" s="1" t="s">
        <v>4551</v>
      </c>
      <c r="M6471" s="1">
        <f>IF($P$5&lt;20000,H6471*L6471,IF($P$5&lt;50000,I6471*L6471,IF($P$5&lt;100000,J6471*L6471,IF($P$5&lt;80000000,K6471*L6471))))</f>
        <v>0</v>
      </c>
      <c r="N6471" s="4" t="str">
        <f>IF(AND(P6471 &lt;&gt; "", P6471 &lt;&gt; "---"), HYPERLINK(P6471, Q6471), "")</f>
        <v>ссылка</v>
      </c>
      <c r="O6471" s="21">
        <f>L6471*H6471</f>
        <v>0</v>
      </c>
      <c r="P6471" s="26" t="s">
        <v>42425</v>
      </c>
      <c r="Q6471" t="str">
        <f>"ссылка"</f>
        <v>ссылка</v>
      </c>
    </row>
    <row r="6472" spans="1:26" ht="14.25" customHeight="1" outlineLevel="1" x14ac:dyDescent="0.2">
      <c r="A6472" s="24" t="s">
        <v>42426</v>
      </c>
      <c r="B6472" s="1" t="s">
        <v>6161</v>
      </c>
      <c r="C6472" s="25" t="s">
        <v>997</v>
      </c>
      <c r="E6472" s="1" t="s">
        <v>42427</v>
      </c>
      <c r="F6472" s="4" t="s">
        <v>20</v>
      </c>
      <c r="G6472" s="2" t="s">
        <v>2532</v>
      </c>
      <c r="H6472" s="1" t="s">
        <v>2428</v>
      </c>
      <c r="I6472" s="1" t="s">
        <v>890</v>
      </c>
      <c r="J6472" s="1" t="s">
        <v>620</v>
      </c>
      <c r="K6472" s="1" t="s">
        <v>2429</v>
      </c>
      <c r="M6472" s="1">
        <f>IF($P$5&lt;20000,H6472*L6472,IF($P$5&lt;50000,I6472*L6472,IF($P$5&lt;100000,J6472*L6472,IF($P$5&lt;80000000,K6472*L6472))))</f>
        <v>0</v>
      </c>
      <c r="N6472" s="4" t="str">
        <f>IF(AND(P6472 &lt;&gt; "", P6472 &lt;&gt; "---"), HYPERLINK(P6472, Q6472), "")</f>
        <v>ссылка</v>
      </c>
      <c r="O6472" s="21">
        <f>L6472*H6472</f>
        <v>0</v>
      </c>
      <c r="P6472" s="26" t="s">
        <v>42428</v>
      </c>
      <c r="Q6472" t="str">
        <f>"ссылка"</f>
        <v>ссылка</v>
      </c>
    </row>
    <row r="6473" spans="1:26" ht="14.25" customHeight="1" x14ac:dyDescent="0.2">
      <c r="A6473" s="29" t="s">
        <v>16547</v>
      </c>
      <c r="B6473" s="28"/>
      <c r="C6473" s="29"/>
      <c r="D6473" s="28"/>
      <c r="E6473" s="28"/>
      <c r="F6473" s="28"/>
      <c r="G6473" s="28"/>
      <c r="H6473" s="28"/>
      <c r="I6473" s="28"/>
      <c r="J6473" s="28"/>
      <c r="K6473" s="28"/>
      <c r="L6473" s="28"/>
      <c r="M6473" s="28"/>
      <c r="N6473" s="28"/>
      <c r="O6473" s="30"/>
      <c r="P6473" s="31"/>
      <c r="Q6473" s="28"/>
      <c r="R6473" s="28"/>
      <c r="S6473" s="28"/>
      <c r="T6473" s="28"/>
      <c r="U6473" s="28"/>
      <c r="V6473" s="28"/>
      <c r="W6473" s="28"/>
      <c r="X6473" s="28"/>
      <c r="Y6473" s="28"/>
      <c r="Z6473" s="28"/>
    </row>
    <row r="6474" spans="1:26" ht="14.25" customHeight="1" outlineLevel="1" x14ac:dyDescent="0.2">
      <c r="A6474" s="24" t="s">
        <v>16546</v>
      </c>
      <c r="B6474" s="1" t="s">
        <v>16547</v>
      </c>
      <c r="C6474" s="25" t="s">
        <v>2278</v>
      </c>
      <c r="E6474" s="1" t="s">
        <v>16548</v>
      </c>
      <c r="F6474" s="4" t="s">
        <v>20</v>
      </c>
      <c r="G6474" s="2" t="s">
        <v>1712</v>
      </c>
      <c r="H6474" s="1" t="s">
        <v>876</v>
      </c>
      <c r="I6474" s="1" t="s">
        <v>1016</v>
      </c>
      <c r="J6474" s="1" t="s">
        <v>893</v>
      </c>
      <c r="K6474" s="1" t="s">
        <v>1444</v>
      </c>
      <c r="M6474" s="1">
        <f>IF($P$5&lt;20000,H6474*L6474,IF($P$5&lt;50000,I6474*L6474,IF($P$5&lt;100000,J6474*L6474,IF($P$5&lt;80000000,K6474*L6474))))</f>
        <v>0</v>
      </c>
      <c r="N6474" s="4" t="str">
        <f>IF(AND(P6474 &lt;&gt; "", P6474 &lt;&gt; "---"), HYPERLINK(P6474, Q6474), "")</f>
        <v/>
      </c>
      <c r="O6474" s="21">
        <f>L6474*H6474</f>
        <v>0</v>
      </c>
      <c r="P6474" s="26" t="s">
        <v>362</v>
      </c>
      <c r="Q6474" t="str">
        <f>"ссылка"</f>
        <v>ссылка</v>
      </c>
    </row>
    <row r="6475" spans="1:26" ht="14.25" customHeight="1" outlineLevel="1" x14ac:dyDescent="0.2">
      <c r="A6475" s="24" t="s">
        <v>16549</v>
      </c>
      <c r="B6475" s="1" t="s">
        <v>16547</v>
      </c>
      <c r="C6475" s="25" t="s">
        <v>54</v>
      </c>
      <c r="E6475" s="1" t="s">
        <v>16550</v>
      </c>
      <c r="F6475" s="4" t="s">
        <v>20</v>
      </c>
      <c r="G6475" s="2" t="s">
        <v>495</v>
      </c>
      <c r="H6475" s="1" t="s">
        <v>1679</v>
      </c>
      <c r="I6475" s="1" t="s">
        <v>49</v>
      </c>
      <c r="J6475" s="1" t="s">
        <v>4267</v>
      </c>
      <c r="K6475" s="1" t="s">
        <v>2649</v>
      </c>
      <c r="M6475" s="1">
        <f>IF($P$5&lt;20000,H6475*L6475,IF($P$5&lt;50000,I6475*L6475,IF($P$5&lt;100000,J6475*L6475,IF($P$5&lt;80000000,K6475*L6475))))</f>
        <v>0</v>
      </c>
      <c r="N6475" s="4" t="str">
        <f>IF(AND(P6475 &lt;&gt; "", P6475 &lt;&gt; "---"), HYPERLINK(P6475, Q6475), "")</f>
        <v>ссылка</v>
      </c>
      <c r="O6475" s="21">
        <f>L6475*H6475</f>
        <v>0</v>
      </c>
      <c r="P6475" s="26" t="s">
        <v>16551</v>
      </c>
      <c r="Q6475" t="str">
        <f>"ссылка"</f>
        <v>ссылка</v>
      </c>
    </row>
    <row r="6476" spans="1:26" ht="14.25" customHeight="1" outlineLevel="1" x14ac:dyDescent="0.2">
      <c r="A6476" s="24" t="s">
        <v>16552</v>
      </c>
      <c r="B6476" s="1" t="s">
        <v>16547</v>
      </c>
      <c r="C6476" s="25" t="s">
        <v>54</v>
      </c>
      <c r="E6476" s="1" t="s">
        <v>16553</v>
      </c>
      <c r="F6476" s="4" t="s">
        <v>20</v>
      </c>
      <c r="G6476" s="2" t="s">
        <v>618</v>
      </c>
      <c r="H6476" s="1" t="s">
        <v>484</v>
      </c>
      <c r="I6476" s="1" t="s">
        <v>1130</v>
      </c>
      <c r="J6476" s="1" t="s">
        <v>138</v>
      </c>
      <c r="K6476" s="1" t="s">
        <v>3343</v>
      </c>
      <c r="M6476" s="1">
        <f>IF($P$5&lt;20000,H6476*L6476,IF($P$5&lt;50000,I6476*L6476,IF($P$5&lt;100000,J6476*L6476,IF($P$5&lt;80000000,K6476*L6476))))</f>
        <v>0</v>
      </c>
      <c r="N6476" s="4" t="str">
        <f>IF(AND(P6476 &lt;&gt; "", P6476 &lt;&gt; "---"), HYPERLINK(P6476, Q6476), "")</f>
        <v/>
      </c>
      <c r="O6476" s="21">
        <f>L6476*H6476</f>
        <v>0</v>
      </c>
      <c r="P6476" s="26" t="s">
        <v>362</v>
      </c>
      <c r="Q6476" t="str">
        <f>"ссылка"</f>
        <v>ссылка</v>
      </c>
    </row>
    <row r="6477" spans="1:26" ht="14.25" customHeight="1" outlineLevel="1" x14ac:dyDescent="0.2">
      <c r="A6477" s="24" t="s">
        <v>16554</v>
      </c>
      <c r="B6477" s="1" t="s">
        <v>16547</v>
      </c>
      <c r="C6477" s="25" t="s">
        <v>1100</v>
      </c>
      <c r="E6477" s="1" t="s">
        <v>16555</v>
      </c>
      <c r="F6477" s="4" t="s">
        <v>20</v>
      </c>
      <c r="G6477" s="2" t="s">
        <v>152</v>
      </c>
      <c r="H6477" s="1" t="s">
        <v>1732</v>
      </c>
      <c r="I6477" s="1" t="s">
        <v>1095</v>
      </c>
      <c r="J6477" s="1" t="s">
        <v>401</v>
      </c>
      <c r="K6477" s="1" t="s">
        <v>105</v>
      </c>
      <c r="M6477" s="1">
        <f>IF($P$5&lt;20000,H6477*L6477,IF($P$5&lt;50000,I6477*L6477,IF($P$5&lt;100000,J6477*L6477,IF($P$5&lt;80000000,K6477*L6477))))</f>
        <v>0</v>
      </c>
      <c r="N6477" s="4" t="str">
        <f>IF(AND(P6477 &lt;&gt; "", P6477 &lt;&gt; "---"), HYPERLINK(P6477, Q6477), "")</f>
        <v/>
      </c>
      <c r="O6477" s="21">
        <f>L6477*H6477</f>
        <v>0</v>
      </c>
      <c r="P6477" s="26" t="s">
        <v>362</v>
      </c>
      <c r="Q6477" t="str">
        <f>"ссылка"</f>
        <v>ссылка</v>
      </c>
    </row>
    <row r="6478" spans="1:26" ht="14.25" customHeight="1" outlineLevel="1" x14ac:dyDescent="0.2">
      <c r="A6478" s="24" t="s">
        <v>16556</v>
      </c>
      <c r="B6478" s="1" t="s">
        <v>16547</v>
      </c>
      <c r="C6478" s="25" t="s">
        <v>1100</v>
      </c>
      <c r="E6478" s="1" t="s">
        <v>16557</v>
      </c>
      <c r="F6478" s="4" t="s">
        <v>20</v>
      </c>
      <c r="G6478" s="2" t="s">
        <v>1712</v>
      </c>
      <c r="H6478" s="1" t="s">
        <v>1317</v>
      </c>
      <c r="I6478" s="1" t="s">
        <v>970</v>
      </c>
      <c r="J6478" s="1" t="s">
        <v>1498</v>
      </c>
      <c r="K6478" s="1" t="s">
        <v>1695</v>
      </c>
      <c r="M6478" s="1">
        <f>IF($P$5&lt;20000,H6478*L6478,IF($P$5&lt;50000,I6478*L6478,IF($P$5&lt;100000,J6478*L6478,IF($P$5&lt;80000000,K6478*L6478))))</f>
        <v>0</v>
      </c>
      <c r="N6478" s="4" t="str">
        <f>IF(AND(P6478 &lt;&gt; "", P6478 &lt;&gt; "---"), HYPERLINK(P6478, Q6478), "")</f>
        <v/>
      </c>
      <c r="O6478" s="21">
        <f>L6478*H6478</f>
        <v>0</v>
      </c>
      <c r="P6478" s="26" t="s">
        <v>362</v>
      </c>
      <c r="Q6478" t="str">
        <f>"ссылка"</f>
        <v>ссылка</v>
      </c>
    </row>
    <row r="6479" spans="1:26" ht="14.25" customHeight="1" outlineLevel="1" x14ac:dyDescent="0.2">
      <c r="A6479" s="24" t="s">
        <v>16558</v>
      </c>
      <c r="B6479" s="1" t="s">
        <v>16547</v>
      </c>
      <c r="C6479" s="25" t="s">
        <v>2278</v>
      </c>
      <c r="E6479" s="1" t="s">
        <v>16559</v>
      </c>
      <c r="F6479" s="4" t="s">
        <v>20</v>
      </c>
      <c r="G6479" s="2" t="s">
        <v>495</v>
      </c>
      <c r="H6479" s="1" t="s">
        <v>1679</v>
      </c>
      <c r="I6479" s="1" t="s">
        <v>49</v>
      </c>
      <c r="J6479" s="1" t="s">
        <v>4267</v>
      </c>
      <c r="K6479" s="1" t="s">
        <v>2649</v>
      </c>
      <c r="M6479" s="1">
        <f>IF($P$5&lt;20000,H6479*L6479,IF($P$5&lt;50000,I6479*L6479,IF($P$5&lt;100000,J6479*L6479,IF($P$5&lt;80000000,K6479*L6479))))</f>
        <v>0</v>
      </c>
      <c r="N6479" s="4" t="str">
        <f>IF(AND(P6479 &lt;&gt; "", P6479 &lt;&gt; "---"), HYPERLINK(P6479, Q6479), "")</f>
        <v/>
      </c>
      <c r="O6479" s="21">
        <f>L6479*H6479</f>
        <v>0</v>
      </c>
      <c r="P6479" s="26" t="s">
        <v>362</v>
      </c>
      <c r="Q6479" t="str">
        <f>"ссылка"</f>
        <v>ссылка</v>
      </c>
    </row>
    <row r="6480" spans="1:26" ht="14.25" customHeight="1" outlineLevel="1" x14ac:dyDescent="0.2">
      <c r="A6480" s="24" t="s">
        <v>16560</v>
      </c>
      <c r="B6480" s="1" t="s">
        <v>16547</v>
      </c>
      <c r="C6480" s="25" t="s">
        <v>2278</v>
      </c>
      <c r="E6480" s="1" t="s">
        <v>16561</v>
      </c>
      <c r="F6480" s="4" t="s">
        <v>20</v>
      </c>
      <c r="G6480" s="2" t="s">
        <v>1712</v>
      </c>
      <c r="H6480" s="1" t="s">
        <v>876</v>
      </c>
      <c r="I6480" s="1" t="s">
        <v>1016</v>
      </c>
      <c r="J6480" s="1" t="s">
        <v>893</v>
      </c>
      <c r="K6480" s="1" t="s">
        <v>1444</v>
      </c>
      <c r="M6480" s="1">
        <f>IF($P$5&lt;20000,H6480*L6480,IF($P$5&lt;50000,I6480*L6480,IF($P$5&lt;100000,J6480*L6480,IF($P$5&lt;80000000,K6480*L6480))))</f>
        <v>0</v>
      </c>
      <c r="N6480" s="4" t="str">
        <f>IF(AND(P6480 &lt;&gt; "", P6480 &lt;&gt; "---"), HYPERLINK(P6480, Q6480), "")</f>
        <v>ссылка</v>
      </c>
      <c r="O6480" s="21">
        <f>L6480*H6480</f>
        <v>0</v>
      </c>
      <c r="P6480" s="26" t="s">
        <v>16562</v>
      </c>
      <c r="Q6480" t="str">
        <f>"ссылка"</f>
        <v>ссылка</v>
      </c>
    </row>
    <row r="6481" spans="1:17" ht="14.25" customHeight="1" outlineLevel="1" x14ac:dyDescent="0.2">
      <c r="A6481" s="24" t="s">
        <v>16563</v>
      </c>
      <c r="B6481" s="1" t="s">
        <v>16547</v>
      </c>
      <c r="C6481" s="25" t="s">
        <v>254</v>
      </c>
      <c r="E6481" s="1" t="s">
        <v>16564</v>
      </c>
      <c r="F6481" s="4" t="s">
        <v>20</v>
      </c>
      <c r="G6481" s="2" t="s">
        <v>1378</v>
      </c>
      <c r="H6481" s="1" t="s">
        <v>2146</v>
      </c>
      <c r="I6481" s="1" t="s">
        <v>358</v>
      </c>
      <c r="J6481" s="1" t="s">
        <v>2147</v>
      </c>
      <c r="K6481" s="1" t="s">
        <v>2147</v>
      </c>
      <c r="M6481" s="1">
        <f>IF($P$5&lt;20000,H6481*L6481,IF($P$5&lt;50000,I6481*L6481,IF($P$5&lt;100000,J6481*L6481,IF($P$5&lt;80000000,K6481*L6481))))</f>
        <v>0</v>
      </c>
      <c r="N6481" s="4" t="str">
        <f>IF(AND(P6481 &lt;&gt; "", P6481 &lt;&gt; "---"), HYPERLINK(P6481, Q6481), "")</f>
        <v/>
      </c>
      <c r="O6481" s="21">
        <f>L6481*H6481</f>
        <v>0</v>
      </c>
      <c r="P6481" s="26" t="s">
        <v>362</v>
      </c>
      <c r="Q6481" t="str">
        <f>"ссылка"</f>
        <v>ссылка</v>
      </c>
    </row>
    <row r="6482" spans="1:17" ht="14.25" customHeight="1" outlineLevel="1" x14ac:dyDescent="0.2">
      <c r="A6482" s="24" t="s">
        <v>16565</v>
      </c>
      <c r="B6482" s="1" t="s">
        <v>16547</v>
      </c>
      <c r="C6482" s="25" t="s">
        <v>36</v>
      </c>
      <c r="E6482" s="1" t="s">
        <v>16566</v>
      </c>
      <c r="F6482" s="4" t="s">
        <v>20</v>
      </c>
      <c r="G6482" s="2" t="s">
        <v>367</v>
      </c>
      <c r="H6482" s="1" t="s">
        <v>1356</v>
      </c>
      <c r="I6482" s="1" t="s">
        <v>1410</v>
      </c>
      <c r="J6482" s="1" t="s">
        <v>1357</v>
      </c>
      <c r="K6482" s="1" t="s">
        <v>991</v>
      </c>
      <c r="M6482" s="1">
        <f>IF($P$5&lt;20000,H6482*L6482,IF($P$5&lt;50000,I6482*L6482,IF($P$5&lt;100000,J6482*L6482,IF($P$5&lt;80000000,K6482*L6482))))</f>
        <v>0</v>
      </c>
      <c r="N6482" s="4" t="str">
        <f>IF(AND(P6482 &lt;&gt; "", P6482 &lt;&gt; "---"), HYPERLINK(P6482, Q6482), "")</f>
        <v/>
      </c>
      <c r="O6482" s="21">
        <f>L6482*H6482</f>
        <v>0</v>
      </c>
      <c r="P6482" s="26" t="s">
        <v>362</v>
      </c>
      <c r="Q6482" t="str">
        <f>"ссылка"</f>
        <v>ссылка</v>
      </c>
    </row>
    <row r="6483" spans="1:17" ht="14.25" customHeight="1" outlineLevel="1" x14ac:dyDescent="0.2">
      <c r="A6483" s="24" t="s">
        <v>16567</v>
      </c>
      <c r="B6483" s="1" t="s">
        <v>16547</v>
      </c>
      <c r="C6483" s="25" t="s">
        <v>36</v>
      </c>
      <c r="E6483" s="1" t="s">
        <v>16568</v>
      </c>
      <c r="F6483" s="4" t="s">
        <v>20</v>
      </c>
      <c r="G6483" s="2" t="s">
        <v>974</v>
      </c>
      <c r="H6483" s="1" t="s">
        <v>1361</v>
      </c>
      <c r="I6483" s="1" t="s">
        <v>1475</v>
      </c>
      <c r="J6483" s="1" t="s">
        <v>1392</v>
      </c>
      <c r="K6483" s="1" t="s">
        <v>1560</v>
      </c>
      <c r="M6483" s="1">
        <f>IF($P$5&lt;20000,H6483*L6483,IF($P$5&lt;50000,I6483*L6483,IF($P$5&lt;100000,J6483*L6483,IF($P$5&lt;80000000,K6483*L6483))))</f>
        <v>0</v>
      </c>
      <c r="N6483" s="4" t="str">
        <f>IF(AND(P6483 &lt;&gt; "", P6483 &lt;&gt; "---"), HYPERLINK(P6483, Q6483), "")</f>
        <v/>
      </c>
      <c r="O6483" s="21">
        <f>L6483*H6483</f>
        <v>0</v>
      </c>
      <c r="P6483" s="26" t="s">
        <v>362</v>
      </c>
      <c r="Q6483" t="str">
        <f>"ссылка"</f>
        <v>ссылка</v>
      </c>
    </row>
    <row r="6484" spans="1:17" ht="14.25" customHeight="1" outlineLevel="1" x14ac:dyDescent="0.2">
      <c r="A6484" s="24" t="s">
        <v>16569</v>
      </c>
      <c r="B6484" s="1" t="s">
        <v>16547</v>
      </c>
      <c r="C6484" s="25" t="s">
        <v>36</v>
      </c>
      <c r="E6484" s="1" t="s">
        <v>16570</v>
      </c>
      <c r="F6484" s="4" t="s">
        <v>20</v>
      </c>
      <c r="G6484" s="2" t="s">
        <v>974</v>
      </c>
      <c r="H6484" s="1" t="s">
        <v>1361</v>
      </c>
      <c r="I6484" s="1" t="s">
        <v>1475</v>
      </c>
      <c r="J6484" s="1" t="s">
        <v>1392</v>
      </c>
      <c r="K6484" s="1" t="s">
        <v>1560</v>
      </c>
      <c r="M6484" s="1">
        <f>IF($P$5&lt;20000,H6484*L6484,IF($P$5&lt;50000,I6484*L6484,IF($P$5&lt;100000,J6484*L6484,IF($P$5&lt;80000000,K6484*L6484))))</f>
        <v>0</v>
      </c>
      <c r="N6484" s="4" t="str">
        <f>IF(AND(P6484 &lt;&gt; "", P6484 &lt;&gt; "---"), HYPERLINK(P6484, Q6484), "")</f>
        <v/>
      </c>
      <c r="O6484" s="21">
        <f>L6484*H6484</f>
        <v>0</v>
      </c>
      <c r="P6484" s="26" t="s">
        <v>362</v>
      </c>
      <c r="Q6484" t="str">
        <f>"ссылка"</f>
        <v>ссылка</v>
      </c>
    </row>
    <row r="6485" spans="1:17" ht="14.25" customHeight="1" outlineLevel="1" x14ac:dyDescent="0.2">
      <c r="A6485" s="24" t="s">
        <v>16571</v>
      </c>
      <c r="B6485" s="1" t="s">
        <v>16547</v>
      </c>
      <c r="C6485" s="25" t="s">
        <v>54</v>
      </c>
      <c r="E6485" s="1" t="s">
        <v>16572</v>
      </c>
      <c r="F6485" s="4" t="s">
        <v>20</v>
      </c>
      <c r="G6485" s="2" t="s">
        <v>1712</v>
      </c>
      <c r="H6485" s="1" t="s">
        <v>876</v>
      </c>
      <c r="I6485" s="1" t="s">
        <v>1016</v>
      </c>
      <c r="J6485" s="1" t="s">
        <v>893</v>
      </c>
      <c r="K6485" s="1" t="s">
        <v>1444</v>
      </c>
      <c r="M6485" s="1">
        <f>IF($P$5&lt;20000,H6485*L6485,IF($P$5&lt;50000,I6485*L6485,IF($P$5&lt;100000,J6485*L6485,IF($P$5&lt;80000000,K6485*L6485))))</f>
        <v>0</v>
      </c>
      <c r="N6485" s="4" t="str">
        <f>IF(AND(P6485 &lt;&gt; "", P6485 &lt;&gt; "---"), HYPERLINK(P6485, Q6485), "")</f>
        <v/>
      </c>
      <c r="O6485" s="21">
        <f>L6485*H6485</f>
        <v>0</v>
      </c>
      <c r="P6485" s="26" t="s">
        <v>362</v>
      </c>
      <c r="Q6485" t="str">
        <f>"ссылка"</f>
        <v>ссылка</v>
      </c>
    </row>
    <row r="6486" spans="1:17" ht="14.25" customHeight="1" outlineLevel="1" x14ac:dyDescent="0.2">
      <c r="A6486" s="24" t="s">
        <v>16573</v>
      </c>
      <c r="B6486" s="1" t="s">
        <v>16547</v>
      </c>
      <c r="C6486" s="25" t="s">
        <v>1100</v>
      </c>
      <c r="E6486" s="1" t="s">
        <v>16574</v>
      </c>
      <c r="F6486" s="4" t="s">
        <v>20</v>
      </c>
      <c r="G6486" s="2" t="s">
        <v>152</v>
      </c>
      <c r="H6486" s="1" t="s">
        <v>1732</v>
      </c>
      <c r="I6486" s="1" t="s">
        <v>1095</v>
      </c>
      <c r="J6486" s="1" t="s">
        <v>401</v>
      </c>
      <c r="K6486" s="1" t="s">
        <v>105</v>
      </c>
      <c r="M6486" s="1">
        <f>IF($P$5&lt;20000,H6486*L6486,IF($P$5&lt;50000,I6486*L6486,IF($P$5&lt;100000,J6486*L6486,IF($P$5&lt;80000000,K6486*L6486))))</f>
        <v>0</v>
      </c>
      <c r="N6486" s="4" t="str">
        <f>IF(AND(P6486 &lt;&gt; "", P6486 &lt;&gt; "---"), HYPERLINK(P6486, Q6486), "")</f>
        <v/>
      </c>
      <c r="O6486" s="21">
        <f>L6486*H6486</f>
        <v>0</v>
      </c>
      <c r="P6486" s="26" t="s">
        <v>362</v>
      </c>
      <c r="Q6486" t="str">
        <f>"ссылка"</f>
        <v>ссылка</v>
      </c>
    </row>
    <row r="6487" spans="1:17" ht="14.25" customHeight="1" outlineLevel="1" x14ac:dyDescent="0.2">
      <c r="A6487" s="24" t="s">
        <v>16575</v>
      </c>
      <c r="B6487" s="1" t="s">
        <v>16547</v>
      </c>
      <c r="C6487" s="25" t="s">
        <v>36</v>
      </c>
      <c r="E6487" s="1" t="s">
        <v>16576</v>
      </c>
      <c r="F6487" s="4" t="s">
        <v>20</v>
      </c>
      <c r="G6487" s="2" t="s">
        <v>1613</v>
      </c>
      <c r="H6487" s="1" t="s">
        <v>1370</v>
      </c>
      <c r="I6487" s="1" t="s">
        <v>1363</v>
      </c>
      <c r="J6487" s="1" t="s">
        <v>1371</v>
      </c>
      <c r="K6487" s="1" t="s">
        <v>1364</v>
      </c>
      <c r="M6487" s="1">
        <f>IF($P$5&lt;20000,H6487*L6487,IF($P$5&lt;50000,I6487*L6487,IF($P$5&lt;100000,J6487*L6487,IF($P$5&lt;80000000,K6487*L6487))))</f>
        <v>0</v>
      </c>
      <c r="N6487" s="4" t="str">
        <f>IF(AND(P6487 &lt;&gt; "", P6487 &lt;&gt; "---"), HYPERLINK(P6487, Q6487), "")</f>
        <v>ссылка</v>
      </c>
      <c r="O6487" s="21">
        <f>L6487*H6487</f>
        <v>0</v>
      </c>
      <c r="P6487" s="26" t="s">
        <v>16577</v>
      </c>
      <c r="Q6487" t="str">
        <f>"ссылка"</f>
        <v>ссылка</v>
      </c>
    </row>
    <row r="6488" spans="1:17" ht="14.25" customHeight="1" outlineLevel="1" x14ac:dyDescent="0.2">
      <c r="A6488" s="24" t="s">
        <v>16578</v>
      </c>
      <c r="B6488" s="1" t="s">
        <v>16547</v>
      </c>
      <c r="C6488" s="25" t="s">
        <v>36</v>
      </c>
      <c r="E6488" s="1" t="s">
        <v>16579</v>
      </c>
      <c r="F6488" s="4" t="s">
        <v>20</v>
      </c>
      <c r="G6488" s="2" t="s">
        <v>974</v>
      </c>
      <c r="H6488" s="1" t="s">
        <v>1361</v>
      </c>
      <c r="I6488" s="1" t="s">
        <v>1475</v>
      </c>
      <c r="J6488" s="1" t="s">
        <v>1392</v>
      </c>
      <c r="K6488" s="1" t="s">
        <v>1560</v>
      </c>
      <c r="M6488" s="1">
        <f>IF($P$5&lt;20000,H6488*L6488,IF($P$5&lt;50000,I6488*L6488,IF($P$5&lt;100000,J6488*L6488,IF($P$5&lt;80000000,K6488*L6488))))</f>
        <v>0</v>
      </c>
      <c r="N6488" s="4" t="str">
        <f>IF(AND(P6488 &lt;&gt; "", P6488 &lt;&gt; "---"), HYPERLINK(P6488, Q6488), "")</f>
        <v/>
      </c>
      <c r="O6488" s="21">
        <f>L6488*H6488</f>
        <v>0</v>
      </c>
      <c r="P6488" s="26" t="s">
        <v>362</v>
      </c>
      <c r="Q6488" t="str">
        <f>"ссылка"</f>
        <v>ссылка</v>
      </c>
    </row>
    <row r="6489" spans="1:17" ht="14.25" customHeight="1" outlineLevel="1" x14ac:dyDescent="0.2">
      <c r="A6489" s="24" t="s">
        <v>16580</v>
      </c>
      <c r="B6489" s="1" t="s">
        <v>16547</v>
      </c>
      <c r="C6489" s="25" t="s">
        <v>997</v>
      </c>
      <c r="E6489" s="1" t="s">
        <v>16581</v>
      </c>
      <c r="F6489" s="4" t="s">
        <v>20</v>
      </c>
      <c r="G6489" s="2" t="s">
        <v>1363</v>
      </c>
      <c r="H6489" s="1" t="s">
        <v>1063</v>
      </c>
      <c r="I6489" s="1" t="s">
        <v>1063</v>
      </c>
      <c r="J6489" s="1" t="s">
        <v>361</v>
      </c>
      <c r="K6489" s="1" t="s">
        <v>361</v>
      </c>
      <c r="M6489" s="1">
        <f>IF($P$5&lt;20000,H6489*L6489,IF($P$5&lt;50000,I6489*L6489,IF($P$5&lt;100000,J6489*L6489,IF($P$5&lt;80000000,K6489*L6489))))</f>
        <v>0</v>
      </c>
      <c r="N6489" s="4" t="str">
        <f>IF(AND(P6489 &lt;&gt; "", P6489 &lt;&gt; "---"), HYPERLINK(P6489, Q6489), "")</f>
        <v/>
      </c>
      <c r="O6489" s="21">
        <f>L6489*H6489</f>
        <v>0</v>
      </c>
      <c r="P6489" s="26" t="s">
        <v>362</v>
      </c>
      <c r="Q6489" t="str">
        <f>"ссылка"</f>
        <v>ссылка</v>
      </c>
    </row>
    <row r="6490" spans="1:17" ht="14.25" customHeight="1" outlineLevel="1" x14ac:dyDescent="0.2">
      <c r="A6490" s="24" t="s">
        <v>16582</v>
      </c>
      <c r="B6490" s="1" t="s">
        <v>16547</v>
      </c>
      <c r="C6490" s="25" t="s">
        <v>54</v>
      </c>
      <c r="E6490" s="1" t="s">
        <v>16583</v>
      </c>
      <c r="F6490" s="4" t="s">
        <v>20</v>
      </c>
      <c r="G6490" s="2" t="s">
        <v>6216</v>
      </c>
      <c r="H6490" s="1" t="s">
        <v>3965</v>
      </c>
      <c r="I6490" s="1" t="s">
        <v>162</v>
      </c>
      <c r="J6490" s="1" t="s">
        <v>2367</v>
      </c>
      <c r="K6490" s="1" t="s">
        <v>1911</v>
      </c>
      <c r="M6490" s="1">
        <f>IF($P$5&lt;20000,H6490*L6490,IF($P$5&lt;50000,I6490*L6490,IF($P$5&lt;100000,J6490*L6490,IF($P$5&lt;80000000,K6490*L6490))))</f>
        <v>0</v>
      </c>
      <c r="N6490" s="4" t="str">
        <f>IF(AND(P6490 &lt;&gt; "", P6490 &lt;&gt; "---"), HYPERLINK(P6490, Q6490), "")</f>
        <v/>
      </c>
      <c r="O6490" s="21">
        <f>L6490*H6490</f>
        <v>0</v>
      </c>
      <c r="P6490" s="26" t="s">
        <v>362</v>
      </c>
      <c r="Q6490" t="str">
        <f>"ссылка"</f>
        <v>ссылка</v>
      </c>
    </row>
    <row r="6491" spans="1:17" ht="14.25" customHeight="1" outlineLevel="1" x14ac:dyDescent="0.2">
      <c r="A6491" s="24" t="s">
        <v>16584</v>
      </c>
      <c r="B6491" s="1" t="s">
        <v>16547</v>
      </c>
      <c r="C6491" s="25" t="s">
        <v>997</v>
      </c>
      <c r="E6491" s="1" t="s">
        <v>16585</v>
      </c>
      <c r="F6491" s="4" t="s">
        <v>20</v>
      </c>
      <c r="G6491" s="2" t="s">
        <v>1363</v>
      </c>
      <c r="H6491" s="1" t="s">
        <v>1063</v>
      </c>
      <c r="I6491" s="1" t="s">
        <v>1063</v>
      </c>
      <c r="J6491" s="1" t="s">
        <v>361</v>
      </c>
      <c r="K6491" s="1" t="s">
        <v>361</v>
      </c>
      <c r="M6491" s="1">
        <f>IF($P$5&lt;20000,H6491*L6491,IF($P$5&lt;50000,I6491*L6491,IF($P$5&lt;100000,J6491*L6491,IF($P$5&lt;80000000,K6491*L6491))))</f>
        <v>0</v>
      </c>
      <c r="N6491" s="4" t="str">
        <f>IF(AND(P6491 &lt;&gt; "", P6491 &lt;&gt; "---"), HYPERLINK(P6491, Q6491), "")</f>
        <v/>
      </c>
      <c r="O6491" s="21">
        <f>L6491*H6491</f>
        <v>0</v>
      </c>
      <c r="P6491" s="26" t="s">
        <v>362</v>
      </c>
      <c r="Q6491" t="str">
        <f>"ссылка"</f>
        <v>ссылка</v>
      </c>
    </row>
    <row r="6492" spans="1:17" ht="14.25" customHeight="1" outlineLevel="1" x14ac:dyDescent="0.2">
      <c r="A6492" s="24" t="s">
        <v>16586</v>
      </c>
      <c r="B6492" s="1" t="s">
        <v>16547</v>
      </c>
      <c r="C6492" s="25" t="s">
        <v>2278</v>
      </c>
      <c r="E6492" s="1" t="s">
        <v>16587</v>
      </c>
      <c r="F6492" s="4" t="s">
        <v>20</v>
      </c>
      <c r="G6492" s="2" t="s">
        <v>1712</v>
      </c>
      <c r="H6492" s="1" t="s">
        <v>876</v>
      </c>
      <c r="I6492" s="1" t="s">
        <v>1016</v>
      </c>
      <c r="J6492" s="1" t="s">
        <v>893</v>
      </c>
      <c r="K6492" s="1" t="s">
        <v>1444</v>
      </c>
      <c r="M6492" s="1">
        <f>IF($P$5&lt;20000,H6492*L6492,IF($P$5&lt;50000,I6492*L6492,IF($P$5&lt;100000,J6492*L6492,IF($P$5&lt;80000000,K6492*L6492))))</f>
        <v>0</v>
      </c>
      <c r="N6492" s="4" t="str">
        <f>IF(AND(P6492 &lt;&gt; "", P6492 &lt;&gt; "---"), HYPERLINK(P6492, Q6492), "")</f>
        <v/>
      </c>
      <c r="O6492" s="21">
        <f>L6492*H6492</f>
        <v>0</v>
      </c>
      <c r="P6492" s="26" t="s">
        <v>362</v>
      </c>
      <c r="Q6492" t="str">
        <f>"ссылка"</f>
        <v>ссылка</v>
      </c>
    </row>
    <row r="6493" spans="1:17" ht="14.25" customHeight="1" outlineLevel="1" x14ac:dyDescent="0.2">
      <c r="A6493" s="24" t="s">
        <v>16588</v>
      </c>
      <c r="B6493" s="1" t="s">
        <v>16547</v>
      </c>
      <c r="C6493" s="25" t="s">
        <v>1100</v>
      </c>
      <c r="E6493" s="1" t="s">
        <v>16589</v>
      </c>
      <c r="F6493" s="4" t="s">
        <v>20</v>
      </c>
      <c r="G6493" s="2" t="s">
        <v>1712</v>
      </c>
      <c r="H6493" s="1" t="s">
        <v>1317</v>
      </c>
      <c r="I6493" s="1" t="s">
        <v>970</v>
      </c>
      <c r="J6493" s="1" t="s">
        <v>1498</v>
      </c>
      <c r="K6493" s="1" t="s">
        <v>1695</v>
      </c>
      <c r="M6493" s="1">
        <f>IF($P$5&lt;20000,H6493*L6493,IF($P$5&lt;50000,I6493*L6493,IF($P$5&lt;100000,J6493*L6493,IF($P$5&lt;80000000,K6493*L6493))))</f>
        <v>0</v>
      </c>
      <c r="N6493" s="4" t="str">
        <f>IF(AND(P6493 &lt;&gt; "", P6493 &lt;&gt; "---"), HYPERLINK(P6493, Q6493), "")</f>
        <v/>
      </c>
      <c r="O6493" s="21">
        <f>L6493*H6493</f>
        <v>0</v>
      </c>
      <c r="P6493" s="26" t="s">
        <v>362</v>
      </c>
      <c r="Q6493" t="str">
        <f>"ссылка"</f>
        <v>ссылка</v>
      </c>
    </row>
    <row r="6494" spans="1:17" ht="14.25" customHeight="1" outlineLevel="1" x14ac:dyDescent="0.2">
      <c r="A6494" s="24" t="s">
        <v>16590</v>
      </c>
      <c r="B6494" s="1" t="s">
        <v>16547</v>
      </c>
      <c r="C6494" s="25" t="s">
        <v>1100</v>
      </c>
      <c r="E6494" s="1" t="s">
        <v>16591</v>
      </c>
      <c r="F6494" s="4" t="s">
        <v>20</v>
      </c>
      <c r="G6494" s="2" t="s">
        <v>1712</v>
      </c>
      <c r="H6494" s="1" t="s">
        <v>1317</v>
      </c>
      <c r="I6494" s="1" t="s">
        <v>970</v>
      </c>
      <c r="J6494" s="1" t="s">
        <v>1498</v>
      </c>
      <c r="K6494" s="1" t="s">
        <v>1695</v>
      </c>
      <c r="M6494" s="1">
        <f>IF($P$5&lt;20000,H6494*L6494,IF($P$5&lt;50000,I6494*L6494,IF($P$5&lt;100000,J6494*L6494,IF($P$5&lt;80000000,K6494*L6494))))</f>
        <v>0</v>
      </c>
      <c r="N6494" s="4" t="str">
        <f>IF(AND(P6494 &lt;&gt; "", P6494 &lt;&gt; "---"), HYPERLINK(P6494, Q6494), "")</f>
        <v/>
      </c>
      <c r="O6494" s="21">
        <f>L6494*H6494</f>
        <v>0</v>
      </c>
      <c r="P6494" s="26" t="s">
        <v>362</v>
      </c>
      <c r="Q6494" t="str">
        <f>"ссылка"</f>
        <v>ссылка</v>
      </c>
    </row>
    <row r="6495" spans="1:17" ht="14.25" customHeight="1" outlineLevel="1" x14ac:dyDescent="0.2">
      <c r="A6495" s="24" t="s">
        <v>16592</v>
      </c>
      <c r="B6495" s="1" t="s">
        <v>16547</v>
      </c>
      <c r="C6495" s="25" t="s">
        <v>54</v>
      </c>
      <c r="E6495" s="1" t="s">
        <v>16593</v>
      </c>
      <c r="F6495" s="4" t="s">
        <v>20</v>
      </c>
      <c r="G6495" s="2" t="s">
        <v>2596</v>
      </c>
      <c r="H6495" s="1" t="s">
        <v>6755</v>
      </c>
      <c r="I6495" s="1" t="s">
        <v>1116</v>
      </c>
      <c r="J6495" s="1" t="s">
        <v>6711</v>
      </c>
      <c r="K6495" s="1" t="s">
        <v>3472</v>
      </c>
      <c r="M6495" s="1">
        <f>IF($P$5&lt;20000,H6495*L6495,IF($P$5&lt;50000,I6495*L6495,IF($P$5&lt;100000,J6495*L6495,IF($P$5&lt;80000000,K6495*L6495))))</f>
        <v>0</v>
      </c>
      <c r="N6495" s="4" t="str">
        <f>IF(AND(P6495 &lt;&gt; "", P6495 &lt;&gt; "---"), HYPERLINK(P6495, Q6495), "")</f>
        <v>ссылка</v>
      </c>
      <c r="O6495" s="21">
        <f>L6495*H6495</f>
        <v>0</v>
      </c>
      <c r="P6495" s="26" t="s">
        <v>16594</v>
      </c>
      <c r="Q6495" t="str">
        <f>"ссылка"</f>
        <v>ссылка</v>
      </c>
    </row>
    <row r="6496" spans="1:17" ht="14.25" customHeight="1" outlineLevel="1" x14ac:dyDescent="0.2">
      <c r="A6496" s="24" t="s">
        <v>16595</v>
      </c>
      <c r="B6496" s="1" t="s">
        <v>16547</v>
      </c>
      <c r="C6496" s="25" t="s">
        <v>3158</v>
      </c>
      <c r="E6496" s="1" t="s">
        <v>16596</v>
      </c>
      <c r="F6496" s="4" t="s">
        <v>20</v>
      </c>
      <c r="G6496" s="2" t="s">
        <v>2337</v>
      </c>
      <c r="H6496" s="1" t="s">
        <v>6755</v>
      </c>
      <c r="I6496" s="1" t="s">
        <v>1116</v>
      </c>
      <c r="J6496" s="1" t="s">
        <v>6711</v>
      </c>
      <c r="K6496" s="1" t="s">
        <v>3472</v>
      </c>
      <c r="M6496" s="1">
        <f>IF($P$5&lt;20000,H6496*L6496,IF($P$5&lt;50000,I6496*L6496,IF($P$5&lt;100000,J6496*L6496,IF($P$5&lt;80000000,K6496*L6496))))</f>
        <v>0</v>
      </c>
      <c r="N6496" s="4" t="str">
        <f>IF(AND(P6496 &lt;&gt; "", P6496 &lt;&gt; "---"), HYPERLINK(P6496, Q6496), "")</f>
        <v>ссылка</v>
      </c>
      <c r="O6496" s="21">
        <f>L6496*H6496</f>
        <v>0</v>
      </c>
      <c r="P6496" s="26" t="s">
        <v>16597</v>
      </c>
      <c r="Q6496" t="str">
        <f>"ссылка"</f>
        <v>ссылка</v>
      </c>
    </row>
    <row r="6497" spans="1:17" ht="14.25" customHeight="1" outlineLevel="1" x14ac:dyDescent="0.2">
      <c r="A6497" s="24" t="s">
        <v>16598</v>
      </c>
      <c r="B6497" s="1" t="s">
        <v>16547</v>
      </c>
      <c r="C6497" s="25" t="s">
        <v>36</v>
      </c>
      <c r="E6497" s="1" t="s">
        <v>16599</v>
      </c>
      <c r="F6497" s="4" t="s">
        <v>20</v>
      </c>
      <c r="G6497" s="2" t="s">
        <v>1712</v>
      </c>
      <c r="H6497" s="1" t="s">
        <v>876</v>
      </c>
      <c r="I6497" s="1" t="s">
        <v>1016</v>
      </c>
      <c r="J6497" s="1" t="s">
        <v>893</v>
      </c>
      <c r="K6497" s="1" t="s">
        <v>1444</v>
      </c>
      <c r="M6497" s="1">
        <f>IF($P$5&lt;20000,H6497*L6497,IF($P$5&lt;50000,I6497*L6497,IF($P$5&lt;100000,J6497*L6497,IF($P$5&lt;80000000,K6497*L6497))))</f>
        <v>0</v>
      </c>
      <c r="N6497" s="4" t="str">
        <f>IF(AND(P6497 &lt;&gt; "", P6497 &lt;&gt; "---"), HYPERLINK(P6497, Q6497), "")</f>
        <v>ссылка</v>
      </c>
      <c r="O6497" s="21">
        <f>L6497*H6497</f>
        <v>0</v>
      </c>
      <c r="P6497" s="26" t="s">
        <v>16600</v>
      </c>
      <c r="Q6497" t="str">
        <f>"ссылка"</f>
        <v>ссылка</v>
      </c>
    </row>
    <row r="6498" spans="1:17" ht="14.25" customHeight="1" outlineLevel="1" x14ac:dyDescent="0.2">
      <c r="A6498" s="24" t="s">
        <v>16601</v>
      </c>
      <c r="B6498" s="1" t="s">
        <v>16547</v>
      </c>
      <c r="C6498" s="25" t="s">
        <v>2278</v>
      </c>
      <c r="E6498" s="1" t="s">
        <v>16602</v>
      </c>
      <c r="F6498" s="4" t="s">
        <v>20</v>
      </c>
      <c r="G6498" s="2" t="s">
        <v>1036</v>
      </c>
      <c r="H6498" s="1" t="s">
        <v>1418</v>
      </c>
      <c r="I6498" s="1" t="s">
        <v>1061</v>
      </c>
      <c r="J6498" s="1" t="s">
        <v>1419</v>
      </c>
      <c r="K6498" s="1" t="s">
        <v>1010</v>
      </c>
      <c r="M6498" s="1">
        <f>IF($P$5&lt;20000,H6498*L6498,IF($P$5&lt;50000,I6498*L6498,IF($P$5&lt;100000,J6498*L6498,IF($P$5&lt;80000000,K6498*L6498))))</f>
        <v>0</v>
      </c>
      <c r="N6498" s="4" t="str">
        <f>IF(AND(P6498 &lt;&gt; "", P6498 &lt;&gt; "---"), HYPERLINK(P6498, Q6498), "")</f>
        <v/>
      </c>
      <c r="O6498" s="21">
        <f>L6498*H6498</f>
        <v>0</v>
      </c>
      <c r="P6498" s="26" t="s">
        <v>362</v>
      </c>
      <c r="Q6498" t="str">
        <f>"ссылка"</f>
        <v>ссылка</v>
      </c>
    </row>
    <row r="6499" spans="1:17" ht="14.25" customHeight="1" outlineLevel="1" x14ac:dyDescent="0.2">
      <c r="A6499" s="24" t="s">
        <v>16603</v>
      </c>
      <c r="B6499" s="1" t="s">
        <v>16547</v>
      </c>
      <c r="C6499" s="25" t="s">
        <v>997</v>
      </c>
      <c r="E6499" s="1" t="s">
        <v>16604</v>
      </c>
      <c r="F6499" s="4" t="s">
        <v>20</v>
      </c>
      <c r="G6499" s="2" t="s">
        <v>367</v>
      </c>
      <c r="H6499" s="1" t="s">
        <v>1356</v>
      </c>
      <c r="I6499" s="1" t="s">
        <v>1410</v>
      </c>
      <c r="J6499" s="1" t="s">
        <v>1357</v>
      </c>
      <c r="K6499" s="1" t="s">
        <v>991</v>
      </c>
      <c r="M6499" s="1">
        <f>IF($P$5&lt;20000,H6499*L6499,IF($P$5&lt;50000,I6499*L6499,IF($P$5&lt;100000,J6499*L6499,IF($P$5&lt;80000000,K6499*L6499))))</f>
        <v>0</v>
      </c>
      <c r="N6499" s="4" t="str">
        <f>IF(AND(P6499 &lt;&gt; "", P6499 &lt;&gt; "---"), HYPERLINK(P6499, Q6499), "")</f>
        <v/>
      </c>
      <c r="O6499" s="21">
        <f>L6499*H6499</f>
        <v>0</v>
      </c>
      <c r="P6499" s="26" t="s">
        <v>362</v>
      </c>
      <c r="Q6499" t="str">
        <f>"ссылка"</f>
        <v>ссылка</v>
      </c>
    </row>
    <row r="6500" spans="1:17" ht="14.25" customHeight="1" outlineLevel="1" x14ac:dyDescent="0.2">
      <c r="A6500" s="24" t="s">
        <v>16605</v>
      </c>
      <c r="B6500" s="1" t="s">
        <v>16547</v>
      </c>
      <c r="C6500" s="25" t="s">
        <v>36</v>
      </c>
      <c r="E6500" s="1" t="s">
        <v>16606</v>
      </c>
      <c r="F6500" s="4" t="s">
        <v>20</v>
      </c>
      <c r="G6500" s="2" t="s">
        <v>974</v>
      </c>
      <c r="H6500" s="1" t="s">
        <v>1361</v>
      </c>
      <c r="I6500" s="1" t="s">
        <v>1475</v>
      </c>
      <c r="J6500" s="1" t="s">
        <v>1392</v>
      </c>
      <c r="K6500" s="1" t="s">
        <v>1560</v>
      </c>
      <c r="M6500" s="1">
        <f>IF($P$5&lt;20000,H6500*L6500,IF($P$5&lt;50000,I6500*L6500,IF($P$5&lt;100000,J6500*L6500,IF($P$5&lt;80000000,K6500*L6500))))</f>
        <v>0</v>
      </c>
      <c r="N6500" s="4" t="str">
        <f>IF(AND(P6500 &lt;&gt; "", P6500 &lt;&gt; "---"), HYPERLINK(P6500, Q6500), "")</f>
        <v/>
      </c>
      <c r="O6500" s="21">
        <f>L6500*H6500</f>
        <v>0</v>
      </c>
      <c r="P6500" s="26" t="s">
        <v>362</v>
      </c>
      <c r="Q6500" t="str">
        <f>"ссылка"</f>
        <v>ссылка</v>
      </c>
    </row>
    <row r="6501" spans="1:17" ht="14.25" customHeight="1" outlineLevel="1" x14ac:dyDescent="0.2">
      <c r="A6501" s="24" t="s">
        <v>16607</v>
      </c>
      <c r="B6501" s="1" t="s">
        <v>16547</v>
      </c>
      <c r="C6501" s="25" t="s">
        <v>2278</v>
      </c>
      <c r="E6501" s="1" t="s">
        <v>16608</v>
      </c>
      <c r="F6501" s="4" t="s">
        <v>20</v>
      </c>
      <c r="G6501" s="2" t="s">
        <v>1712</v>
      </c>
      <c r="H6501" s="1" t="s">
        <v>876</v>
      </c>
      <c r="I6501" s="1" t="s">
        <v>1016</v>
      </c>
      <c r="J6501" s="1" t="s">
        <v>893</v>
      </c>
      <c r="K6501" s="1" t="s">
        <v>1444</v>
      </c>
      <c r="M6501" s="1">
        <f>IF($P$5&lt;20000,H6501*L6501,IF($P$5&lt;50000,I6501*L6501,IF($P$5&lt;100000,J6501*L6501,IF($P$5&lt;80000000,K6501*L6501))))</f>
        <v>0</v>
      </c>
      <c r="N6501" s="4" t="str">
        <f>IF(AND(P6501 &lt;&gt; "", P6501 &lt;&gt; "---"), HYPERLINK(P6501, Q6501), "")</f>
        <v/>
      </c>
      <c r="O6501" s="21">
        <f>L6501*H6501</f>
        <v>0</v>
      </c>
      <c r="P6501" s="26" t="s">
        <v>362</v>
      </c>
      <c r="Q6501" t="str">
        <f>"ссылка"</f>
        <v>ссылка</v>
      </c>
    </row>
    <row r="6502" spans="1:17" ht="14.25" customHeight="1" outlineLevel="1" x14ac:dyDescent="0.2">
      <c r="A6502" s="24" t="s">
        <v>16609</v>
      </c>
      <c r="B6502" s="1" t="s">
        <v>16547</v>
      </c>
      <c r="C6502" s="25" t="s">
        <v>997</v>
      </c>
      <c r="E6502" s="1" t="s">
        <v>16610</v>
      </c>
      <c r="F6502" s="4" t="s">
        <v>20</v>
      </c>
      <c r="G6502" s="2" t="s">
        <v>1363</v>
      </c>
      <c r="H6502" s="1" t="s">
        <v>1063</v>
      </c>
      <c r="I6502" s="1" t="s">
        <v>1063</v>
      </c>
      <c r="J6502" s="1" t="s">
        <v>361</v>
      </c>
      <c r="K6502" s="1" t="s">
        <v>361</v>
      </c>
      <c r="M6502" s="1">
        <f>IF($P$5&lt;20000,H6502*L6502,IF($P$5&lt;50000,I6502*L6502,IF($P$5&lt;100000,J6502*L6502,IF($P$5&lt;80000000,K6502*L6502))))</f>
        <v>0</v>
      </c>
      <c r="N6502" s="4" t="str">
        <f>IF(AND(P6502 &lt;&gt; "", P6502 &lt;&gt; "---"), HYPERLINK(P6502, Q6502), "")</f>
        <v/>
      </c>
      <c r="O6502" s="21">
        <f>L6502*H6502</f>
        <v>0</v>
      </c>
      <c r="P6502" s="26" t="s">
        <v>362</v>
      </c>
      <c r="Q6502" t="str">
        <f>"ссылка"</f>
        <v>ссылка</v>
      </c>
    </row>
    <row r="6503" spans="1:17" ht="14.25" customHeight="1" outlineLevel="1" x14ac:dyDescent="0.2">
      <c r="A6503" s="24" t="s">
        <v>16611</v>
      </c>
      <c r="B6503" s="1" t="s">
        <v>16547</v>
      </c>
      <c r="C6503" s="25" t="s">
        <v>54</v>
      </c>
      <c r="E6503" s="1" t="s">
        <v>16612</v>
      </c>
      <c r="F6503" s="4" t="s">
        <v>20</v>
      </c>
      <c r="G6503" s="2" t="s">
        <v>1712</v>
      </c>
      <c r="H6503" s="1" t="s">
        <v>876</v>
      </c>
      <c r="I6503" s="1" t="s">
        <v>1016</v>
      </c>
      <c r="J6503" s="1" t="s">
        <v>893</v>
      </c>
      <c r="K6503" s="1" t="s">
        <v>1444</v>
      </c>
      <c r="M6503" s="1">
        <f>IF($P$5&lt;20000,H6503*L6503,IF($P$5&lt;50000,I6503*L6503,IF($P$5&lt;100000,J6503*L6503,IF($P$5&lt;80000000,K6503*L6503))))</f>
        <v>0</v>
      </c>
      <c r="N6503" s="4" t="str">
        <f>IF(AND(P6503 &lt;&gt; "", P6503 &lt;&gt; "---"), HYPERLINK(P6503, Q6503), "")</f>
        <v>ссылка</v>
      </c>
      <c r="O6503" s="21">
        <f>L6503*H6503</f>
        <v>0</v>
      </c>
      <c r="P6503" s="26" t="s">
        <v>16613</v>
      </c>
      <c r="Q6503" t="str">
        <f>"ссылка"</f>
        <v>ссылка</v>
      </c>
    </row>
    <row r="6504" spans="1:17" ht="14.25" customHeight="1" outlineLevel="1" x14ac:dyDescent="0.2">
      <c r="A6504" s="24" t="s">
        <v>16614</v>
      </c>
      <c r="B6504" s="1" t="s">
        <v>16547</v>
      </c>
      <c r="C6504" s="25" t="s">
        <v>997</v>
      </c>
      <c r="E6504" s="1" t="s">
        <v>16615</v>
      </c>
      <c r="F6504" s="4" t="s">
        <v>20</v>
      </c>
      <c r="G6504" s="2" t="s">
        <v>367</v>
      </c>
      <c r="H6504" s="1" t="s">
        <v>1356</v>
      </c>
      <c r="I6504" s="1" t="s">
        <v>1410</v>
      </c>
      <c r="J6504" s="1" t="s">
        <v>1357</v>
      </c>
      <c r="K6504" s="1" t="s">
        <v>991</v>
      </c>
      <c r="M6504" s="1">
        <f>IF($P$5&lt;20000,H6504*L6504,IF($P$5&lt;50000,I6504*L6504,IF($P$5&lt;100000,J6504*L6504,IF($P$5&lt;80000000,K6504*L6504))))</f>
        <v>0</v>
      </c>
      <c r="N6504" s="4" t="str">
        <f>IF(AND(P6504 &lt;&gt; "", P6504 &lt;&gt; "---"), HYPERLINK(P6504, Q6504), "")</f>
        <v/>
      </c>
      <c r="O6504" s="21">
        <f>L6504*H6504</f>
        <v>0</v>
      </c>
      <c r="P6504" s="26" t="s">
        <v>362</v>
      </c>
      <c r="Q6504" t="str">
        <f>"ссылка"</f>
        <v>ссылка</v>
      </c>
    </row>
    <row r="6505" spans="1:17" ht="14.25" customHeight="1" outlineLevel="1" x14ac:dyDescent="0.2">
      <c r="A6505" s="24" t="s">
        <v>16616</v>
      </c>
      <c r="B6505" s="1" t="s">
        <v>16547</v>
      </c>
      <c r="C6505" s="25" t="s">
        <v>54</v>
      </c>
      <c r="E6505" s="1" t="s">
        <v>16617</v>
      </c>
      <c r="F6505" s="4" t="s">
        <v>20</v>
      </c>
      <c r="G6505" s="2" t="s">
        <v>163</v>
      </c>
      <c r="H6505" s="1" t="s">
        <v>5984</v>
      </c>
      <c r="I6505" s="1" t="s">
        <v>2468</v>
      </c>
      <c r="J6505" s="1" t="s">
        <v>6618</v>
      </c>
      <c r="K6505" s="1" t="s">
        <v>3243</v>
      </c>
      <c r="M6505" s="1">
        <f>IF($P$5&lt;20000,H6505*L6505,IF($P$5&lt;50000,I6505*L6505,IF($P$5&lt;100000,J6505*L6505,IF($P$5&lt;80000000,K6505*L6505))))</f>
        <v>0</v>
      </c>
      <c r="N6505" s="4" t="str">
        <f>IF(AND(P6505 &lt;&gt; "", P6505 &lt;&gt; "---"), HYPERLINK(P6505, Q6505), "")</f>
        <v/>
      </c>
      <c r="O6505" s="21">
        <f>L6505*H6505</f>
        <v>0</v>
      </c>
      <c r="P6505" s="26" t="s">
        <v>362</v>
      </c>
      <c r="Q6505" t="str">
        <f>"ссылка"</f>
        <v>ссылка</v>
      </c>
    </row>
    <row r="6506" spans="1:17" ht="14.25" customHeight="1" outlineLevel="1" x14ac:dyDescent="0.2">
      <c r="A6506" s="24" t="s">
        <v>16618</v>
      </c>
      <c r="B6506" s="1" t="s">
        <v>16547</v>
      </c>
      <c r="C6506" s="25" t="s">
        <v>36</v>
      </c>
      <c r="E6506" s="1" t="s">
        <v>16619</v>
      </c>
      <c r="F6506" s="4" t="s">
        <v>20</v>
      </c>
      <c r="G6506" s="2" t="s">
        <v>2037</v>
      </c>
      <c r="H6506" s="1" t="s">
        <v>1837</v>
      </c>
      <c r="I6506" s="1" t="s">
        <v>1118</v>
      </c>
      <c r="J6506" s="1" t="s">
        <v>2123</v>
      </c>
      <c r="K6506" s="1" t="s">
        <v>1344</v>
      </c>
      <c r="M6506" s="1">
        <f>IF($P$5&lt;20000,H6506*L6506,IF($P$5&lt;50000,I6506*L6506,IF($P$5&lt;100000,J6506*L6506,IF($P$5&lt;80000000,K6506*L6506))))</f>
        <v>0</v>
      </c>
      <c r="N6506" s="4" t="str">
        <f>IF(AND(P6506 &lt;&gt; "", P6506 &lt;&gt; "---"), HYPERLINK(P6506, Q6506), "")</f>
        <v/>
      </c>
      <c r="O6506" s="21">
        <f>L6506*H6506</f>
        <v>0</v>
      </c>
      <c r="P6506" s="26" t="s">
        <v>362</v>
      </c>
      <c r="Q6506" t="str">
        <f>"ссылка"</f>
        <v>ссылка</v>
      </c>
    </row>
    <row r="6507" spans="1:17" ht="14.25" customHeight="1" outlineLevel="1" x14ac:dyDescent="0.2">
      <c r="A6507" s="24" t="s">
        <v>16620</v>
      </c>
      <c r="B6507" s="1" t="s">
        <v>16547</v>
      </c>
      <c r="C6507" s="25" t="s">
        <v>254</v>
      </c>
      <c r="E6507" s="1" t="s">
        <v>16621</v>
      </c>
      <c r="F6507" s="4" t="s">
        <v>20</v>
      </c>
      <c r="G6507" s="2" t="s">
        <v>2457</v>
      </c>
      <c r="H6507" s="1" t="s">
        <v>3148</v>
      </c>
      <c r="I6507" s="1" t="s">
        <v>3148</v>
      </c>
      <c r="J6507" s="1" t="s">
        <v>3148</v>
      </c>
      <c r="K6507" s="1" t="s">
        <v>3148</v>
      </c>
      <c r="M6507" s="1">
        <f>IF($P$5&lt;20000,H6507*L6507,IF($P$5&lt;50000,I6507*L6507,IF($P$5&lt;100000,J6507*L6507,IF($P$5&lt;80000000,K6507*L6507))))</f>
        <v>0</v>
      </c>
      <c r="N6507" s="4" t="str">
        <f>IF(AND(P6507 &lt;&gt; "", P6507 &lt;&gt; "---"), HYPERLINK(P6507, Q6507), "")</f>
        <v>ссылка</v>
      </c>
      <c r="O6507" s="21">
        <f>L6507*H6507</f>
        <v>0</v>
      </c>
      <c r="P6507" s="26" t="s">
        <v>16622</v>
      </c>
      <c r="Q6507" t="str">
        <f>"ссылка"</f>
        <v>ссылка</v>
      </c>
    </row>
    <row r="6508" spans="1:17" ht="14.25" customHeight="1" outlineLevel="1" x14ac:dyDescent="0.2">
      <c r="A6508" s="24" t="s">
        <v>16623</v>
      </c>
      <c r="B6508" s="1" t="s">
        <v>16547</v>
      </c>
      <c r="C6508" s="25" t="s">
        <v>254</v>
      </c>
      <c r="E6508" s="1" t="s">
        <v>16624</v>
      </c>
      <c r="F6508" s="4" t="s">
        <v>20</v>
      </c>
      <c r="G6508" s="2" t="s">
        <v>1378</v>
      </c>
      <c r="H6508" s="1" t="s">
        <v>2146</v>
      </c>
      <c r="I6508" s="1" t="s">
        <v>358</v>
      </c>
      <c r="J6508" s="1" t="s">
        <v>2147</v>
      </c>
      <c r="K6508" s="1" t="s">
        <v>2147</v>
      </c>
      <c r="M6508" s="1">
        <f>IF($P$5&lt;20000,H6508*L6508,IF($P$5&lt;50000,I6508*L6508,IF($P$5&lt;100000,J6508*L6508,IF($P$5&lt;80000000,K6508*L6508))))</f>
        <v>0</v>
      </c>
      <c r="N6508" s="4" t="str">
        <f>IF(AND(P6508 &lt;&gt; "", P6508 &lt;&gt; "---"), HYPERLINK(P6508, Q6508), "")</f>
        <v>ссылка</v>
      </c>
      <c r="O6508" s="21">
        <f>L6508*H6508</f>
        <v>0</v>
      </c>
      <c r="P6508" s="26" t="s">
        <v>16625</v>
      </c>
      <c r="Q6508" t="str">
        <f>"ссылка"</f>
        <v>ссылка</v>
      </c>
    </row>
    <row r="6509" spans="1:17" ht="14.25" customHeight="1" outlineLevel="1" x14ac:dyDescent="0.2">
      <c r="A6509" s="24" t="s">
        <v>16626</v>
      </c>
      <c r="B6509" s="1" t="s">
        <v>16547</v>
      </c>
      <c r="C6509" s="25" t="s">
        <v>2278</v>
      </c>
      <c r="E6509" s="1" t="s">
        <v>16627</v>
      </c>
      <c r="F6509" s="4" t="s">
        <v>20</v>
      </c>
      <c r="G6509" s="2" t="s">
        <v>1036</v>
      </c>
      <c r="H6509" s="1" t="s">
        <v>1418</v>
      </c>
      <c r="I6509" s="1" t="s">
        <v>1061</v>
      </c>
      <c r="J6509" s="1" t="s">
        <v>1419</v>
      </c>
      <c r="K6509" s="1" t="s">
        <v>1010</v>
      </c>
      <c r="M6509" s="1">
        <f>IF($P$5&lt;20000,H6509*L6509,IF($P$5&lt;50000,I6509*L6509,IF($P$5&lt;100000,J6509*L6509,IF($P$5&lt;80000000,K6509*L6509))))</f>
        <v>0</v>
      </c>
      <c r="N6509" s="4" t="str">
        <f>IF(AND(P6509 &lt;&gt; "", P6509 &lt;&gt; "---"), HYPERLINK(P6509, Q6509), "")</f>
        <v/>
      </c>
      <c r="O6509" s="21">
        <f>L6509*H6509</f>
        <v>0</v>
      </c>
      <c r="P6509" s="26" t="s">
        <v>362</v>
      </c>
      <c r="Q6509" t="str">
        <f>"ссылка"</f>
        <v>ссылка</v>
      </c>
    </row>
    <row r="6510" spans="1:17" ht="14.25" customHeight="1" outlineLevel="1" x14ac:dyDescent="0.2">
      <c r="A6510" s="24" t="s">
        <v>16628</v>
      </c>
      <c r="B6510" s="1" t="s">
        <v>16547</v>
      </c>
      <c r="C6510" s="25" t="s">
        <v>2278</v>
      </c>
      <c r="E6510" s="1" t="s">
        <v>16629</v>
      </c>
      <c r="F6510" s="4" t="s">
        <v>20</v>
      </c>
      <c r="G6510" s="2" t="s">
        <v>163</v>
      </c>
      <c r="H6510" s="1" t="s">
        <v>5984</v>
      </c>
      <c r="I6510" s="1" t="s">
        <v>2468</v>
      </c>
      <c r="J6510" s="1" t="s">
        <v>6618</v>
      </c>
      <c r="K6510" s="1" t="s">
        <v>3243</v>
      </c>
      <c r="M6510" s="1">
        <f>IF($P$5&lt;20000,H6510*L6510,IF($P$5&lt;50000,I6510*L6510,IF($P$5&lt;100000,J6510*L6510,IF($P$5&lt;80000000,K6510*L6510))))</f>
        <v>0</v>
      </c>
      <c r="N6510" s="4" t="str">
        <f>IF(AND(P6510 &lt;&gt; "", P6510 &lt;&gt; "---"), HYPERLINK(P6510, Q6510), "")</f>
        <v/>
      </c>
      <c r="O6510" s="21">
        <f>L6510*H6510</f>
        <v>0</v>
      </c>
      <c r="P6510" s="26" t="s">
        <v>362</v>
      </c>
      <c r="Q6510" t="str">
        <f>"ссылка"</f>
        <v>ссылка</v>
      </c>
    </row>
    <row r="6511" spans="1:17" ht="14.25" customHeight="1" outlineLevel="1" x14ac:dyDescent="0.2">
      <c r="A6511" s="24" t="s">
        <v>16630</v>
      </c>
      <c r="B6511" s="1" t="s">
        <v>16547</v>
      </c>
      <c r="C6511" s="25" t="s">
        <v>36</v>
      </c>
      <c r="E6511" s="1" t="s">
        <v>16631</v>
      </c>
      <c r="F6511" s="4" t="s">
        <v>20</v>
      </c>
      <c r="G6511" s="2" t="s">
        <v>1613</v>
      </c>
      <c r="H6511" s="1" t="s">
        <v>1370</v>
      </c>
      <c r="I6511" s="1" t="s">
        <v>1363</v>
      </c>
      <c r="J6511" s="1" t="s">
        <v>1371</v>
      </c>
      <c r="K6511" s="1" t="s">
        <v>1364</v>
      </c>
      <c r="M6511" s="1">
        <f>IF($P$5&lt;20000,H6511*L6511,IF($P$5&lt;50000,I6511*L6511,IF($P$5&lt;100000,J6511*L6511,IF($P$5&lt;80000000,K6511*L6511))))</f>
        <v>0</v>
      </c>
      <c r="N6511" s="4" t="str">
        <f>IF(AND(P6511 &lt;&gt; "", P6511 &lt;&gt; "---"), HYPERLINK(P6511, Q6511), "")</f>
        <v>ссылка</v>
      </c>
      <c r="O6511" s="21">
        <f>L6511*H6511</f>
        <v>0</v>
      </c>
      <c r="P6511" s="26" t="s">
        <v>16632</v>
      </c>
      <c r="Q6511" t="str">
        <f>"ссылка"</f>
        <v>ссылка</v>
      </c>
    </row>
    <row r="6512" spans="1:17" ht="14.25" customHeight="1" outlineLevel="1" x14ac:dyDescent="0.2">
      <c r="A6512" s="24" t="s">
        <v>16633</v>
      </c>
      <c r="B6512" s="1" t="s">
        <v>16547</v>
      </c>
      <c r="C6512" s="25" t="s">
        <v>36</v>
      </c>
      <c r="E6512" s="1" t="s">
        <v>16634</v>
      </c>
      <c r="F6512" s="4" t="s">
        <v>20</v>
      </c>
      <c r="G6512" s="2" t="s">
        <v>974</v>
      </c>
      <c r="H6512" s="1" t="s">
        <v>1361</v>
      </c>
      <c r="I6512" s="1" t="s">
        <v>1475</v>
      </c>
      <c r="J6512" s="1" t="s">
        <v>1392</v>
      </c>
      <c r="K6512" s="1" t="s">
        <v>1560</v>
      </c>
      <c r="M6512" s="1">
        <f>IF($P$5&lt;20000,H6512*L6512,IF($P$5&lt;50000,I6512*L6512,IF($P$5&lt;100000,J6512*L6512,IF($P$5&lt;80000000,K6512*L6512))))</f>
        <v>0</v>
      </c>
      <c r="N6512" s="4" t="str">
        <f>IF(AND(P6512 &lt;&gt; "", P6512 &lt;&gt; "---"), HYPERLINK(P6512, Q6512), "")</f>
        <v/>
      </c>
      <c r="O6512" s="21">
        <f>L6512*H6512</f>
        <v>0</v>
      </c>
      <c r="P6512" s="26" t="s">
        <v>362</v>
      </c>
      <c r="Q6512" t="str">
        <f>"ссылка"</f>
        <v>ссылка</v>
      </c>
    </row>
    <row r="6513" spans="1:17" ht="14.25" customHeight="1" outlineLevel="1" x14ac:dyDescent="0.2">
      <c r="A6513" s="24" t="s">
        <v>16635</v>
      </c>
      <c r="B6513" s="1" t="s">
        <v>16547</v>
      </c>
      <c r="C6513" s="25" t="s">
        <v>997</v>
      </c>
      <c r="E6513" s="1" t="s">
        <v>16636</v>
      </c>
      <c r="F6513" s="4" t="s">
        <v>20</v>
      </c>
      <c r="G6513" s="2" t="s">
        <v>367</v>
      </c>
      <c r="H6513" s="1" t="s">
        <v>1356</v>
      </c>
      <c r="I6513" s="1" t="s">
        <v>1410</v>
      </c>
      <c r="J6513" s="1" t="s">
        <v>1357</v>
      </c>
      <c r="K6513" s="1" t="s">
        <v>991</v>
      </c>
      <c r="M6513" s="1">
        <f>IF($P$5&lt;20000,H6513*L6513,IF($P$5&lt;50000,I6513*L6513,IF($P$5&lt;100000,J6513*L6513,IF($P$5&lt;80000000,K6513*L6513))))</f>
        <v>0</v>
      </c>
      <c r="N6513" s="4" t="str">
        <f>IF(AND(P6513 &lt;&gt; "", P6513 &lt;&gt; "---"), HYPERLINK(P6513, Q6513), "")</f>
        <v/>
      </c>
      <c r="O6513" s="21">
        <f>L6513*H6513</f>
        <v>0</v>
      </c>
      <c r="P6513" s="26" t="s">
        <v>362</v>
      </c>
      <c r="Q6513" t="str">
        <f>"ссылка"</f>
        <v>ссылка</v>
      </c>
    </row>
    <row r="6514" spans="1:17" ht="14.25" customHeight="1" outlineLevel="1" x14ac:dyDescent="0.2">
      <c r="A6514" s="24" t="s">
        <v>16637</v>
      </c>
      <c r="B6514" s="1" t="s">
        <v>16547</v>
      </c>
      <c r="C6514" s="25" t="s">
        <v>997</v>
      </c>
      <c r="E6514" s="1" t="s">
        <v>16638</v>
      </c>
      <c r="F6514" s="4" t="s">
        <v>20</v>
      </c>
      <c r="G6514" s="2" t="s">
        <v>367</v>
      </c>
      <c r="H6514" s="1" t="s">
        <v>1356</v>
      </c>
      <c r="I6514" s="1" t="s">
        <v>1410</v>
      </c>
      <c r="J6514" s="1" t="s">
        <v>1357</v>
      </c>
      <c r="K6514" s="1" t="s">
        <v>991</v>
      </c>
      <c r="M6514" s="1">
        <f>IF($P$5&lt;20000,H6514*L6514,IF($P$5&lt;50000,I6514*L6514,IF($P$5&lt;100000,J6514*L6514,IF($P$5&lt;80000000,K6514*L6514))))</f>
        <v>0</v>
      </c>
      <c r="N6514" s="4" t="str">
        <f>IF(AND(P6514 &lt;&gt; "", P6514 &lt;&gt; "---"), HYPERLINK(P6514, Q6514), "")</f>
        <v/>
      </c>
      <c r="O6514" s="21">
        <f>L6514*H6514</f>
        <v>0</v>
      </c>
      <c r="P6514" s="26" t="s">
        <v>362</v>
      </c>
      <c r="Q6514" t="str">
        <f>"ссылка"</f>
        <v>ссылка</v>
      </c>
    </row>
    <row r="6515" spans="1:17" ht="14.25" customHeight="1" outlineLevel="1" x14ac:dyDescent="0.2">
      <c r="A6515" s="24" t="s">
        <v>16639</v>
      </c>
      <c r="B6515" s="1" t="s">
        <v>16547</v>
      </c>
      <c r="C6515" s="25" t="s">
        <v>997</v>
      </c>
      <c r="E6515" s="1" t="s">
        <v>16640</v>
      </c>
      <c r="F6515" s="4" t="s">
        <v>20</v>
      </c>
      <c r="G6515" s="2" t="s">
        <v>1363</v>
      </c>
      <c r="H6515" s="1" t="s">
        <v>1063</v>
      </c>
      <c r="I6515" s="1" t="s">
        <v>1063</v>
      </c>
      <c r="J6515" s="1" t="s">
        <v>361</v>
      </c>
      <c r="K6515" s="1" t="s">
        <v>361</v>
      </c>
      <c r="M6515" s="1">
        <f>IF($P$5&lt;20000,H6515*L6515,IF($P$5&lt;50000,I6515*L6515,IF($P$5&lt;100000,J6515*L6515,IF($P$5&lt;80000000,K6515*L6515))))</f>
        <v>0</v>
      </c>
      <c r="N6515" s="4" t="str">
        <f>IF(AND(P6515 &lt;&gt; "", P6515 &lt;&gt; "---"), HYPERLINK(P6515, Q6515), "")</f>
        <v/>
      </c>
      <c r="O6515" s="21">
        <f>L6515*H6515</f>
        <v>0</v>
      </c>
      <c r="P6515" s="26" t="s">
        <v>362</v>
      </c>
      <c r="Q6515" t="str">
        <f>"ссылка"</f>
        <v>ссылка</v>
      </c>
    </row>
    <row r="6516" spans="1:17" ht="14.25" customHeight="1" outlineLevel="1" x14ac:dyDescent="0.2">
      <c r="A6516" s="24" t="s">
        <v>16641</v>
      </c>
      <c r="B6516" s="1" t="s">
        <v>16547</v>
      </c>
      <c r="C6516" s="25" t="s">
        <v>36</v>
      </c>
      <c r="E6516" s="1" t="s">
        <v>16642</v>
      </c>
      <c r="F6516" s="4" t="s">
        <v>20</v>
      </c>
      <c r="G6516" s="2" t="s">
        <v>570</v>
      </c>
      <c r="H6516" s="1" t="s">
        <v>1837</v>
      </c>
      <c r="I6516" s="1" t="s">
        <v>1118</v>
      </c>
      <c r="J6516" s="1" t="s">
        <v>2123</v>
      </c>
      <c r="K6516" s="1" t="s">
        <v>1344</v>
      </c>
      <c r="M6516" s="1">
        <f>IF($P$5&lt;20000,H6516*L6516,IF($P$5&lt;50000,I6516*L6516,IF($P$5&lt;100000,J6516*L6516,IF($P$5&lt;80000000,K6516*L6516))))</f>
        <v>0</v>
      </c>
      <c r="N6516" s="4" t="str">
        <f>IF(AND(P6516 &lt;&gt; "", P6516 &lt;&gt; "---"), HYPERLINK(P6516, Q6516), "")</f>
        <v>ссылка</v>
      </c>
      <c r="O6516" s="21">
        <f>L6516*H6516</f>
        <v>0</v>
      </c>
      <c r="P6516" s="26" t="s">
        <v>16643</v>
      </c>
      <c r="Q6516" t="str">
        <f>"ссылка"</f>
        <v>ссылка</v>
      </c>
    </row>
    <row r="6517" spans="1:17" ht="14.25" customHeight="1" outlineLevel="1" x14ac:dyDescent="0.2">
      <c r="A6517" s="24" t="s">
        <v>16644</v>
      </c>
      <c r="B6517" s="1" t="s">
        <v>16547</v>
      </c>
      <c r="C6517" s="25" t="s">
        <v>254</v>
      </c>
      <c r="E6517" s="1" t="s">
        <v>16645</v>
      </c>
      <c r="F6517" s="4" t="s">
        <v>20</v>
      </c>
      <c r="G6517" s="2" t="s">
        <v>1378</v>
      </c>
      <c r="H6517" s="1" t="s">
        <v>2146</v>
      </c>
      <c r="I6517" s="1" t="s">
        <v>358</v>
      </c>
      <c r="J6517" s="1" t="s">
        <v>2147</v>
      </c>
      <c r="K6517" s="1" t="s">
        <v>2147</v>
      </c>
      <c r="M6517" s="1">
        <f>IF($P$5&lt;20000,H6517*L6517,IF($P$5&lt;50000,I6517*L6517,IF($P$5&lt;100000,J6517*L6517,IF($P$5&lt;80000000,K6517*L6517))))</f>
        <v>0</v>
      </c>
      <c r="N6517" s="4" t="str">
        <f>IF(AND(P6517 &lt;&gt; "", P6517 &lt;&gt; "---"), HYPERLINK(P6517, Q6517), "")</f>
        <v/>
      </c>
      <c r="O6517" s="21">
        <f>L6517*H6517</f>
        <v>0</v>
      </c>
      <c r="P6517" s="26" t="s">
        <v>362</v>
      </c>
      <c r="Q6517" t="str">
        <f>"ссылка"</f>
        <v>ссылка</v>
      </c>
    </row>
    <row r="6518" spans="1:17" ht="14.25" customHeight="1" outlineLevel="1" x14ac:dyDescent="0.2">
      <c r="A6518" s="24" t="s">
        <v>16646</v>
      </c>
      <c r="B6518" s="1" t="s">
        <v>16547</v>
      </c>
      <c r="C6518" s="25" t="s">
        <v>36</v>
      </c>
      <c r="E6518" s="1" t="s">
        <v>16647</v>
      </c>
      <c r="F6518" s="4" t="s">
        <v>20</v>
      </c>
      <c r="G6518" s="2" t="s">
        <v>570</v>
      </c>
      <c r="H6518" s="1" t="s">
        <v>1837</v>
      </c>
      <c r="I6518" s="1" t="s">
        <v>1118</v>
      </c>
      <c r="J6518" s="1" t="s">
        <v>2123</v>
      </c>
      <c r="K6518" s="1" t="s">
        <v>1344</v>
      </c>
      <c r="M6518" s="1">
        <f>IF($P$5&lt;20000,H6518*L6518,IF($P$5&lt;50000,I6518*L6518,IF($P$5&lt;100000,J6518*L6518,IF($P$5&lt;80000000,K6518*L6518))))</f>
        <v>0</v>
      </c>
      <c r="N6518" s="4" t="str">
        <f>IF(AND(P6518 &lt;&gt; "", P6518 &lt;&gt; "---"), HYPERLINK(P6518, Q6518), "")</f>
        <v/>
      </c>
      <c r="O6518" s="21">
        <f>L6518*H6518</f>
        <v>0</v>
      </c>
      <c r="P6518" s="26" t="s">
        <v>362</v>
      </c>
      <c r="Q6518" t="str">
        <f>"ссылка"</f>
        <v>ссылка</v>
      </c>
    </row>
    <row r="6519" spans="1:17" ht="14.25" customHeight="1" outlineLevel="1" x14ac:dyDescent="0.2">
      <c r="A6519" s="24" t="s">
        <v>16648</v>
      </c>
      <c r="B6519" s="1" t="s">
        <v>16547</v>
      </c>
      <c r="C6519" s="25" t="s">
        <v>36</v>
      </c>
      <c r="E6519" s="1" t="s">
        <v>16649</v>
      </c>
      <c r="F6519" s="4" t="s">
        <v>20</v>
      </c>
      <c r="G6519" s="2" t="s">
        <v>1613</v>
      </c>
      <c r="H6519" s="1" t="s">
        <v>1370</v>
      </c>
      <c r="I6519" s="1" t="s">
        <v>1363</v>
      </c>
      <c r="J6519" s="1" t="s">
        <v>1371</v>
      </c>
      <c r="K6519" s="1" t="s">
        <v>1364</v>
      </c>
      <c r="M6519" s="1">
        <f>IF($P$5&lt;20000,H6519*L6519,IF($P$5&lt;50000,I6519*L6519,IF($P$5&lt;100000,J6519*L6519,IF($P$5&lt;80000000,K6519*L6519))))</f>
        <v>0</v>
      </c>
      <c r="N6519" s="4" t="str">
        <f>IF(AND(P6519 &lt;&gt; "", P6519 &lt;&gt; "---"), HYPERLINK(P6519, Q6519), "")</f>
        <v/>
      </c>
      <c r="O6519" s="21">
        <f>L6519*H6519</f>
        <v>0</v>
      </c>
      <c r="P6519" s="26" t="s">
        <v>362</v>
      </c>
      <c r="Q6519" t="str">
        <f>"ссылка"</f>
        <v>ссылка</v>
      </c>
    </row>
    <row r="6520" spans="1:17" ht="14.25" customHeight="1" outlineLevel="1" x14ac:dyDescent="0.2">
      <c r="A6520" s="24" t="s">
        <v>16650</v>
      </c>
      <c r="B6520" s="1" t="s">
        <v>16547</v>
      </c>
      <c r="C6520" s="25" t="s">
        <v>3158</v>
      </c>
      <c r="E6520" s="1" t="s">
        <v>16651</v>
      </c>
      <c r="F6520" s="4" t="s">
        <v>20</v>
      </c>
      <c r="G6520" s="2" t="s">
        <v>1036</v>
      </c>
      <c r="H6520" s="1" t="s">
        <v>1418</v>
      </c>
      <c r="I6520" s="1" t="s">
        <v>1061</v>
      </c>
      <c r="J6520" s="1" t="s">
        <v>1419</v>
      </c>
      <c r="K6520" s="1" t="s">
        <v>1010</v>
      </c>
      <c r="M6520" s="1">
        <f>IF($P$5&lt;20000,H6520*L6520,IF($P$5&lt;50000,I6520*L6520,IF($P$5&lt;100000,J6520*L6520,IF($P$5&lt;80000000,K6520*L6520))))</f>
        <v>0</v>
      </c>
      <c r="N6520" s="4" t="str">
        <f>IF(AND(P6520 &lt;&gt; "", P6520 &lt;&gt; "---"), HYPERLINK(P6520, Q6520), "")</f>
        <v/>
      </c>
      <c r="O6520" s="21">
        <f>L6520*H6520</f>
        <v>0</v>
      </c>
      <c r="P6520" s="26" t="s">
        <v>362</v>
      </c>
      <c r="Q6520" t="str">
        <f>"ссылка"</f>
        <v>ссылка</v>
      </c>
    </row>
    <row r="6521" spans="1:17" ht="14.25" customHeight="1" outlineLevel="1" x14ac:dyDescent="0.2">
      <c r="A6521" s="24" t="s">
        <v>16652</v>
      </c>
      <c r="B6521" s="1" t="s">
        <v>16547</v>
      </c>
      <c r="C6521" s="25" t="s">
        <v>36</v>
      </c>
      <c r="E6521" s="1" t="s">
        <v>16653</v>
      </c>
      <c r="F6521" s="4" t="s">
        <v>20</v>
      </c>
      <c r="G6521" s="2" t="s">
        <v>1712</v>
      </c>
      <c r="H6521" s="1" t="s">
        <v>876</v>
      </c>
      <c r="I6521" s="1" t="s">
        <v>1016</v>
      </c>
      <c r="J6521" s="1" t="s">
        <v>893</v>
      </c>
      <c r="K6521" s="1" t="s">
        <v>1444</v>
      </c>
      <c r="M6521" s="1">
        <f>IF($P$5&lt;20000,H6521*L6521,IF($P$5&lt;50000,I6521*L6521,IF($P$5&lt;100000,J6521*L6521,IF($P$5&lt;80000000,K6521*L6521))))</f>
        <v>0</v>
      </c>
      <c r="N6521" s="4" t="str">
        <f>IF(AND(P6521 &lt;&gt; "", P6521 &lt;&gt; "---"), HYPERLINK(P6521, Q6521), "")</f>
        <v/>
      </c>
      <c r="O6521" s="21">
        <f>L6521*H6521</f>
        <v>0</v>
      </c>
      <c r="P6521" s="26" t="s">
        <v>362</v>
      </c>
      <c r="Q6521" t="str">
        <f>"ссылка"</f>
        <v>ссылка</v>
      </c>
    </row>
    <row r="6522" spans="1:17" ht="14.25" customHeight="1" outlineLevel="1" x14ac:dyDescent="0.2">
      <c r="A6522" s="24" t="s">
        <v>16654</v>
      </c>
      <c r="B6522" s="1" t="s">
        <v>16547</v>
      </c>
      <c r="C6522" s="25" t="s">
        <v>3158</v>
      </c>
      <c r="E6522" s="1" t="s">
        <v>16655</v>
      </c>
      <c r="F6522" s="4" t="s">
        <v>20</v>
      </c>
      <c r="G6522" s="2" t="s">
        <v>570</v>
      </c>
      <c r="H6522" s="1" t="s">
        <v>1837</v>
      </c>
      <c r="I6522" s="1" t="s">
        <v>1118</v>
      </c>
      <c r="J6522" s="1" t="s">
        <v>2123</v>
      </c>
      <c r="K6522" s="1" t="s">
        <v>1344</v>
      </c>
      <c r="M6522" s="1">
        <f>IF($P$5&lt;20000,H6522*L6522,IF($P$5&lt;50000,I6522*L6522,IF($P$5&lt;100000,J6522*L6522,IF($P$5&lt;80000000,K6522*L6522))))</f>
        <v>0</v>
      </c>
      <c r="N6522" s="4" t="str">
        <f>IF(AND(P6522 &lt;&gt; "", P6522 &lt;&gt; "---"), HYPERLINK(P6522, Q6522), "")</f>
        <v/>
      </c>
      <c r="O6522" s="21">
        <f>L6522*H6522</f>
        <v>0</v>
      </c>
      <c r="P6522" s="26" t="s">
        <v>362</v>
      </c>
      <c r="Q6522" t="str">
        <f>"ссылка"</f>
        <v>ссылка</v>
      </c>
    </row>
    <row r="6523" spans="1:17" ht="14.25" customHeight="1" outlineLevel="1" x14ac:dyDescent="0.2">
      <c r="A6523" s="24" t="s">
        <v>16656</v>
      </c>
      <c r="B6523" s="1" t="s">
        <v>16547</v>
      </c>
      <c r="C6523" s="25" t="s">
        <v>997</v>
      </c>
      <c r="E6523" s="1" t="s">
        <v>16657</v>
      </c>
      <c r="F6523" s="4" t="s">
        <v>20</v>
      </c>
      <c r="G6523" s="2" t="s">
        <v>367</v>
      </c>
      <c r="H6523" s="1" t="s">
        <v>1356</v>
      </c>
      <c r="I6523" s="1" t="s">
        <v>1410</v>
      </c>
      <c r="J6523" s="1" t="s">
        <v>1357</v>
      </c>
      <c r="K6523" s="1" t="s">
        <v>991</v>
      </c>
      <c r="M6523" s="1">
        <f>IF($P$5&lt;20000,H6523*L6523,IF($P$5&lt;50000,I6523*L6523,IF($P$5&lt;100000,J6523*L6523,IF($P$5&lt;80000000,K6523*L6523))))</f>
        <v>0</v>
      </c>
      <c r="N6523" s="4" t="str">
        <f>IF(AND(P6523 &lt;&gt; "", P6523 &lt;&gt; "---"), HYPERLINK(P6523, Q6523), "")</f>
        <v/>
      </c>
      <c r="O6523" s="21">
        <f>L6523*H6523</f>
        <v>0</v>
      </c>
      <c r="P6523" s="26" t="s">
        <v>362</v>
      </c>
      <c r="Q6523" t="str">
        <f>"ссылка"</f>
        <v>ссылка</v>
      </c>
    </row>
    <row r="6524" spans="1:17" ht="14.25" customHeight="1" outlineLevel="1" x14ac:dyDescent="0.2">
      <c r="A6524" s="24" t="s">
        <v>16658</v>
      </c>
      <c r="B6524" s="1" t="s">
        <v>16547</v>
      </c>
      <c r="C6524" s="25" t="s">
        <v>54</v>
      </c>
      <c r="E6524" s="1" t="s">
        <v>16659</v>
      </c>
      <c r="F6524" s="4" t="s">
        <v>20</v>
      </c>
      <c r="G6524" s="2" t="s">
        <v>495</v>
      </c>
      <c r="H6524" s="1" t="s">
        <v>1679</v>
      </c>
      <c r="I6524" s="1" t="s">
        <v>49</v>
      </c>
      <c r="J6524" s="1" t="s">
        <v>4267</v>
      </c>
      <c r="K6524" s="1" t="s">
        <v>2649</v>
      </c>
      <c r="M6524" s="1">
        <f>IF($P$5&lt;20000,H6524*L6524,IF($P$5&lt;50000,I6524*L6524,IF($P$5&lt;100000,J6524*L6524,IF($P$5&lt;80000000,K6524*L6524))))</f>
        <v>0</v>
      </c>
      <c r="N6524" s="4" t="str">
        <f>IF(AND(P6524 &lt;&gt; "", P6524 &lt;&gt; "---"), HYPERLINK(P6524, Q6524), "")</f>
        <v>ссылка</v>
      </c>
      <c r="O6524" s="21">
        <f>L6524*H6524</f>
        <v>0</v>
      </c>
      <c r="P6524" s="26" t="s">
        <v>16660</v>
      </c>
      <c r="Q6524" t="str">
        <f>"ссылка"</f>
        <v>ссылка</v>
      </c>
    </row>
    <row r="6525" spans="1:17" ht="14.25" customHeight="1" outlineLevel="1" x14ac:dyDescent="0.2">
      <c r="A6525" s="24" t="s">
        <v>16661</v>
      </c>
      <c r="B6525" s="1" t="s">
        <v>16547</v>
      </c>
      <c r="C6525" s="25" t="s">
        <v>54</v>
      </c>
      <c r="E6525" s="1" t="s">
        <v>16662</v>
      </c>
      <c r="F6525" s="4" t="s">
        <v>20</v>
      </c>
      <c r="G6525" s="2" t="s">
        <v>2037</v>
      </c>
      <c r="H6525" s="1" t="s">
        <v>1038</v>
      </c>
      <c r="I6525" s="1" t="s">
        <v>1322</v>
      </c>
      <c r="J6525" s="1" t="s">
        <v>2213</v>
      </c>
      <c r="K6525" s="1" t="s">
        <v>1323</v>
      </c>
      <c r="M6525" s="1">
        <f>IF($P$5&lt;20000,H6525*L6525,IF($P$5&lt;50000,I6525*L6525,IF($P$5&lt;100000,J6525*L6525,IF($P$5&lt;80000000,K6525*L6525))))</f>
        <v>0</v>
      </c>
      <c r="N6525" s="4" t="str">
        <f>IF(AND(P6525 &lt;&gt; "", P6525 &lt;&gt; "---"), HYPERLINK(P6525, Q6525), "")</f>
        <v>ссылка</v>
      </c>
      <c r="O6525" s="21">
        <f>L6525*H6525</f>
        <v>0</v>
      </c>
      <c r="P6525" s="26" t="s">
        <v>16663</v>
      </c>
      <c r="Q6525" t="str">
        <f>"ссылка"</f>
        <v>ссылка</v>
      </c>
    </row>
    <row r="6526" spans="1:17" ht="14.25" customHeight="1" outlineLevel="1" x14ac:dyDescent="0.2">
      <c r="A6526" s="24" t="s">
        <v>16664</v>
      </c>
      <c r="B6526" s="1" t="s">
        <v>16547</v>
      </c>
      <c r="C6526" s="25" t="s">
        <v>36</v>
      </c>
      <c r="E6526" s="1" t="s">
        <v>16665</v>
      </c>
      <c r="F6526" s="4" t="s">
        <v>20</v>
      </c>
      <c r="G6526" s="2" t="s">
        <v>1712</v>
      </c>
      <c r="H6526" s="1" t="s">
        <v>876</v>
      </c>
      <c r="I6526" s="1" t="s">
        <v>1016</v>
      </c>
      <c r="J6526" s="1" t="s">
        <v>893</v>
      </c>
      <c r="K6526" s="1" t="s">
        <v>1444</v>
      </c>
      <c r="M6526" s="1">
        <f>IF($P$5&lt;20000,H6526*L6526,IF($P$5&lt;50000,I6526*L6526,IF($P$5&lt;100000,J6526*L6526,IF($P$5&lt;80000000,K6526*L6526))))</f>
        <v>0</v>
      </c>
      <c r="N6526" s="4" t="str">
        <f>IF(AND(P6526 &lt;&gt; "", P6526 &lt;&gt; "---"), HYPERLINK(P6526, Q6526), "")</f>
        <v>ссылка</v>
      </c>
      <c r="O6526" s="21">
        <f>L6526*H6526</f>
        <v>0</v>
      </c>
      <c r="P6526" s="26" t="s">
        <v>16666</v>
      </c>
      <c r="Q6526" t="str">
        <f>"ссылка"</f>
        <v>ссылка</v>
      </c>
    </row>
    <row r="6527" spans="1:17" ht="14.25" customHeight="1" outlineLevel="1" x14ac:dyDescent="0.2">
      <c r="A6527" s="24" t="s">
        <v>16667</v>
      </c>
      <c r="B6527" s="1" t="s">
        <v>16547</v>
      </c>
      <c r="C6527" s="25" t="s">
        <v>36</v>
      </c>
      <c r="E6527" s="1" t="s">
        <v>16668</v>
      </c>
      <c r="F6527" s="4" t="s">
        <v>20</v>
      </c>
      <c r="G6527" s="2" t="s">
        <v>974</v>
      </c>
      <c r="H6527" s="1" t="s">
        <v>1361</v>
      </c>
      <c r="I6527" s="1" t="s">
        <v>1475</v>
      </c>
      <c r="J6527" s="1" t="s">
        <v>1392</v>
      </c>
      <c r="K6527" s="1" t="s">
        <v>1560</v>
      </c>
      <c r="M6527" s="1">
        <f>IF($P$5&lt;20000,H6527*L6527,IF($P$5&lt;50000,I6527*L6527,IF($P$5&lt;100000,J6527*L6527,IF($P$5&lt;80000000,K6527*L6527))))</f>
        <v>0</v>
      </c>
      <c r="N6527" s="4" t="str">
        <f>IF(AND(P6527 &lt;&gt; "", P6527 &lt;&gt; "---"), HYPERLINK(P6527, Q6527), "")</f>
        <v/>
      </c>
      <c r="O6527" s="21">
        <f>L6527*H6527</f>
        <v>0</v>
      </c>
      <c r="P6527" s="26" t="s">
        <v>362</v>
      </c>
      <c r="Q6527" t="str">
        <f>"ссылка"</f>
        <v>ссылка</v>
      </c>
    </row>
    <row r="6528" spans="1:17" ht="14.25" customHeight="1" outlineLevel="1" x14ac:dyDescent="0.2">
      <c r="A6528" s="24" t="s">
        <v>16669</v>
      </c>
      <c r="B6528" s="1" t="s">
        <v>16547</v>
      </c>
      <c r="C6528" s="25" t="s">
        <v>54</v>
      </c>
      <c r="E6528" s="1" t="s">
        <v>16670</v>
      </c>
      <c r="F6528" s="4" t="s">
        <v>20</v>
      </c>
      <c r="G6528" s="2" t="s">
        <v>618</v>
      </c>
      <c r="H6528" s="1" t="s">
        <v>484</v>
      </c>
      <c r="I6528" s="1" t="s">
        <v>1130</v>
      </c>
      <c r="J6528" s="1" t="s">
        <v>138</v>
      </c>
      <c r="K6528" s="1" t="s">
        <v>3343</v>
      </c>
      <c r="M6528" s="1">
        <f>IF($P$5&lt;20000,H6528*L6528,IF($P$5&lt;50000,I6528*L6528,IF($P$5&lt;100000,J6528*L6528,IF($P$5&lt;80000000,K6528*L6528))))</f>
        <v>0</v>
      </c>
      <c r="N6528" s="4" t="str">
        <f>IF(AND(P6528 &lt;&gt; "", P6528 &lt;&gt; "---"), HYPERLINK(P6528, Q6528), "")</f>
        <v/>
      </c>
      <c r="O6528" s="21">
        <f>L6528*H6528</f>
        <v>0</v>
      </c>
      <c r="P6528" s="26" t="s">
        <v>362</v>
      </c>
      <c r="Q6528" t="str">
        <f>"ссылка"</f>
        <v>ссылка</v>
      </c>
    </row>
    <row r="6529" spans="1:17" ht="14.25" customHeight="1" outlineLevel="1" x14ac:dyDescent="0.2">
      <c r="A6529" s="24" t="s">
        <v>16671</v>
      </c>
      <c r="B6529" s="1" t="s">
        <v>16547</v>
      </c>
      <c r="C6529" s="25" t="s">
        <v>36</v>
      </c>
      <c r="E6529" s="1" t="s">
        <v>16672</v>
      </c>
      <c r="F6529" s="4" t="s">
        <v>20</v>
      </c>
      <c r="G6529" s="2" t="s">
        <v>974</v>
      </c>
      <c r="H6529" s="1" t="s">
        <v>1361</v>
      </c>
      <c r="I6529" s="1" t="s">
        <v>1475</v>
      </c>
      <c r="J6529" s="1" t="s">
        <v>1392</v>
      </c>
      <c r="K6529" s="1" t="s">
        <v>1560</v>
      </c>
      <c r="M6529" s="1">
        <f>IF($P$5&lt;20000,H6529*L6529,IF($P$5&lt;50000,I6529*L6529,IF($P$5&lt;100000,J6529*L6529,IF($P$5&lt;80000000,K6529*L6529))))</f>
        <v>0</v>
      </c>
      <c r="N6529" s="4" t="str">
        <f>IF(AND(P6529 &lt;&gt; "", P6529 &lt;&gt; "---"), HYPERLINK(P6529, Q6529), "")</f>
        <v/>
      </c>
      <c r="O6529" s="21">
        <f>L6529*H6529</f>
        <v>0</v>
      </c>
      <c r="P6529" s="26" t="s">
        <v>362</v>
      </c>
      <c r="Q6529" t="str">
        <f>"ссылка"</f>
        <v>ссылка</v>
      </c>
    </row>
    <row r="6530" spans="1:17" ht="14.25" customHeight="1" outlineLevel="1" x14ac:dyDescent="0.2">
      <c r="A6530" s="24" t="s">
        <v>16673</v>
      </c>
      <c r="B6530" s="1" t="s">
        <v>16547</v>
      </c>
      <c r="C6530" s="25" t="s">
        <v>1100</v>
      </c>
      <c r="E6530" s="1" t="s">
        <v>16674</v>
      </c>
      <c r="F6530" s="4" t="s">
        <v>20</v>
      </c>
      <c r="G6530" s="2" t="s">
        <v>495</v>
      </c>
      <c r="H6530" s="1" t="s">
        <v>1679</v>
      </c>
      <c r="I6530" s="1" t="s">
        <v>49</v>
      </c>
      <c r="J6530" s="1" t="s">
        <v>4267</v>
      </c>
      <c r="K6530" s="1" t="s">
        <v>2649</v>
      </c>
      <c r="M6530" s="1">
        <f>IF($P$5&lt;20000,H6530*L6530,IF($P$5&lt;50000,I6530*L6530,IF($P$5&lt;100000,J6530*L6530,IF($P$5&lt;80000000,K6530*L6530))))</f>
        <v>0</v>
      </c>
      <c r="N6530" s="4" t="str">
        <f>IF(AND(P6530 &lt;&gt; "", P6530 &lt;&gt; "---"), HYPERLINK(P6530, Q6530), "")</f>
        <v/>
      </c>
      <c r="O6530" s="21">
        <f>L6530*H6530</f>
        <v>0</v>
      </c>
      <c r="P6530" s="26" t="s">
        <v>362</v>
      </c>
      <c r="Q6530" t="str">
        <f>"ссылка"</f>
        <v>ссылка</v>
      </c>
    </row>
    <row r="6531" spans="1:17" ht="14.25" customHeight="1" outlineLevel="1" x14ac:dyDescent="0.2">
      <c r="A6531" s="24" t="s">
        <v>16675</v>
      </c>
      <c r="B6531" s="1" t="s">
        <v>16547</v>
      </c>
      <c r="C6531" s="25" t="s">
        <v>54</v>
      </c>
      <c r="E6531" s="1" t="s">
        <v>16676</v>
      </c>
      <c r="F6531" s="4" t="s">
        <v>20</v>
      </c>
      <c r="G6531" s="2" t="s">
        <v>1903</v>
      </c>
      <c r="H6531" s="1" t="s">
        <v>1450</v>
      </c>
      <c r="I6531" s="1" t="s">
        <v>1238</v>
      </c>
      <c r="J6531" s="1" t="s">
        <v>1035</v>
      </c>
      <c r="K6531" s="1" t="s">
        <v>1239</v>
      </c>
      <c r="M6531" s="1">
        <f>IF($P$5&lt;20000,H6531*L6531,IF($P$5&lt;50000,I6531*L6531,IF($P$5&lt;100000,J6531*L6531,IF($P$5&lt;80000000,K6531*L6531))))</f>
        <v>0</v>
      </c>
      <c r="N6531" s="4" t="str">
        <f>IF(AND(P6531 &lt;&gt; "", P6531 &lt;&gt; "---"), HYPERLINK(P6531, Q6531), "")</f>
        <v>ссылка</v>
      </c>
      <c r="O6531" s="21">
        <f>L6531*H6531</f>
        <v>0</v>
      </c>
      <c r="P6531" s="26" t="s">
        <v>16677</v>
      </c>
      <c r="Q6531" t="str">
        <f>"ссылка"</f>
        <v>ссылка</v>
      </c>
    </row>
    <row r="6532" spans="1:17" ht="14.25" customHeight="1" outlineLevel="1" x14ac:dyDescent="0.2">
      <c r="A6532" s="24" t="s">
        <v>16678</v>
      </c>
      <c r="B6532" s="1" t="s">
        <v>16547</v>
      </c>
      <c r="C6532" s="25" t="s">
        <v>997</v>
      </c>
      <c r="E6532" s="1" t="s">
        <v>16679</v>
      </c>
      <c r="F6532" s="4" t="s">
        <v>20</v>
      </c>
      <c r="G6532" s="2" t="s">
        <v>367</v>
      </c>
      <c r="H6532" s="1" t="s">
        <v>1356</v>
      </c>
      <c r="I6532" s="1" t="s">
        <v>1410</v>
      </c>
      <c r="J6532" s="1" t="s">
        <v>1357</v>
      </c>
      <c r="K6532" s="1" t="s">
        <v>991</v>
      </c>
      <c r="M6532" s="1">
        <f>IF($P$5&lt;20000,H6532*L6532,IF($P$5&lt;50000,I6532*L6532,IF($P$5&lt;100000,J6532*L6532,IF($P$5&lt;80000000,K6532*L6532))))</f>
        <v>0</v>
      </c>
      <c r="N6532" s="4" t="str">
        <f>IF(AND(P6532 &lt;&gt; "", P6532 &lt;&gt; "---"), HYPERLINK(P6532, Q6532), "")</f>
        <v/>
      </c>
      <c r="O6532" s="21">
        <f>L6532*H6532</f>
        <v>0</v>
      </c>
      <c r="P6532" s="26" t="s">
        <v>362</v>
      </c>
      <c r="Q6532" t="str">
        <f>"ссылка"</f>
        <v>ссылка</v>
      </c>
    </row>
    <row r="6533" spans="1:17" ht="14.25" customHeight="1" outlineLevel="1" x14ac:dyDescent="0.2">
      <c r="A6533" s="24" t="s">
        <v>16680</v>
      </c>
      <c r="B6533" s="1" t="s">
        <v>16547</v>
      </c>
      <c r="C6533" s="25" t="s">
        <v>54</v>
      </c>
      <c r="E6533" s="1" t="s">
        <v>16681</v>
      </c>
      <c r="F6533" s="4" t="s">
        <v>20</v>
      </c>
      <c r="G6533" s="2" t="s">
        <v>1903</v>
      </c>
      <c r="H6533" s="1" t="s">
        <v>1450</v>
      </c>
      <c r="I6533" s="1" t="s">
        <v>1238</v>
      </c>
      <c r="J6533" s="1" t="s">
        <v>1035</v>
      </c>
      <c r="K6533" s="1" t="s">
        <v>1239</v>
      </c>
      <c r="M6533" s="1">
        <f>IF($P$5&lt;20000,H6533*L6533,IF($P$5&lt;50000,I6533*L6533,IF($P$5&lt;100000,J6533*L6533,IF($P$5&lt;80000000,K6533*L6533))))</f>
        <v>0</v>
      </c>
      <c r="N6533" s="4" t="str">
        <f>IF(AND(P6533 &lt;&gt; "", P6533 &lt;&gt; "---"), HYPERLINK(P6533, Q6533), "")</f>
        <v/>
      </c>
      <c r="O6533" s="21">
        <f>L6533*H6533</f>
        <v>0</v>
      </c>
      <c r="P6533" s="26" t="s">
        <v>362</v>
      </c>
      <c r="Q6533" t="str">
        <f>"ссылка"</f>
        <v>ссылка</v>
      </c>
    </row>
    <row r="6534" spans="1:17" ht="14.25" customHeight="1" outlineLevel="1" x14ac:dyDescent="0.2">
      <c r="A6534" s="24" t="s">
        <v>16682</v>
      </c>
      <c r="B6534" s="1" t="s">
        <v>16547</v>
      </c>
      <c r="C6534" s="25" t="s">
        <v>36</v>
      </c>
      <c r="E6534" s="1" t="s">
        <v>16683</v>
      </c>
      <c r="F6534" s="4" t="s">
        <v>20</v>
      </c>
      <c r="G6534" s="2" t="s">
        <v>1613</v>
      </c>
      <c r="H6534" s="1" t="s">
        <v>1370</v>
      </c>
      <c r="I6534" s="1" t="s">
        <v>1363</v>
      </c>
      <c r="J6534" s="1" t="s">
        <v>1371</v>
      </c>
      <c r="K6534" s="1" t="s">
        <v>1364</v>
      </c>
      <c r="M6534" s="1">
        <f>IF($P$5&lt;20000,H6534*L6534,IF($P$5&lt;50000,I6534*L6534,IF($P$5&lt;100000,J6534*L6534,IF($P$5&lt;80000000,K6534*L6534))))</f>
        <v>0</v>
      </c>
      <c r="N6534" s="4" t="str">
        <f>IF(AND(P6534 &lt;&gt; "", P6534 &lt;&gt; "---"), HYPERLINK(P6534, Q6534), "")</f>
        <v>ссылка</v>
      </c>
      <c r="O6534" s="21">
        <f>L6534*H6534</f>
        <v>0</v>
      </c>
      <c r="P6534" s="26" t="s">
        <v>16684</v>
      </c>
      <c r="Q6534" t="str">
        <f>"ссылка"</f>
        <v>ссылка</v>
      </c>
    </row>
    <row r="6535" spans="1:17" ht="14.25" customHeight="1" outlineLevel="1" x14ac:dyDescent="0.2">
      <c r="A6535" s="24" t="s">
        <v>16685</v>
      </c>
      <c r="B6535" s="1" t="s">
        <v>16547</v>
      </c>
      <c r="C6535" s="25" t="s">
        <v>36</v>
      </c>
      <c r="E6535" s="1" t="s">
        <v>16686</v>
      </c>
      <c r="F6535" s="4" t="s">
        <v>20</v>
      </c>
      <c r="G6535" s="2" t="s">
        <v>367</v>
      </c>
      <c r="H6535" s="1" t="s">
        <v>1356</v>
      </c>
      <c r="I6535" s="1" t="s">
        <v>1410</v>
      </c>
      <c r="J6535" s="1" t="s">
        <v>1357</v>
      </c>
      <c r="K6535" s="1" t="s">
        <v>991</v>
      </c>
      <c r="M6535" s="1">
        <f>IF($P$5&lt;20000,H6535*L6535,IF($P$5&lt;50000,I6535*L6535,IF($P$5&lt;100000,J6535*L6535,IF($P$5&lt;80000000,K6535*L6535))))</f>
        <v>0</v>
      </c>
      <c r="N6535" s="4" t="str">
        <f>IF(AND(P6535 &lt;&gt; "", P6535 &lt;&gt; "---"), HYPERLINK(P6535, Q6535), "")</f>
        <v/>
      </c>
      <c r="O6535" s="21">
        <f>L6535*H6535</f>
        <v>0</v>
      </c>
      <c r="P6535" s="26" t="s">
        <v>362</v>
      </c>
      <c r="Q6535" t="str">
        <f>"ссылка"</f>
        <v>ссылка</v>
      </c>
    </row>
    <row r="6536" spans="1:17" ht="14.25" customHeight="1" outlineLevel="1" x14ac:dyDescent="0.2">
      <c r="A6536" s="24" t="s">
        <v>16687</v>
      </c>
      <c r="B6536" s="1" t="s">
        <v>16547</v>
      </c>
      <c r="C6536" s="25" t="s">
        <v>254</v>
      </c>
      <c r="E6536" s="1" t="s">
        <v>16688</v>
      </c>
      <c r="F6536" s="4" t="s">
        <v>20</v>
      </c>
      <c r="G6536" s="2" t="s">
        <v>1378</v>
      </c>
      <c r="H6536" s="1" t="s">
        <v>2146</v>
      </c>
      <c r="I6536" s="1" t="s">
        <v>358</v>
      </c>
      <c r="J6536" s="1" t="s">
        <v>2147</v>
      </c>
      <c r="K6536" s="1" t="s">
        <v>2147</v>
      </c>
      <c r="M6536" s="1">
        <f>IF($P$5&lt;20000,H6536*L6536,IF($P$5&lt;50000,I6536*L6536,IF($P$5&lt;100000,J6536*L6536,IF($P$5&lt;80000000,K6536*L6536))))</f>
        <v>0</v>
      </c>
      <c r="N6536" s="4" t="str">
        <f>IF(AND(P6536 &lt;&gt; "", P6536 &lt;&gt; "---"), HYPERLINK(P6536, Q6536), "")</f>
        <v/>
      </c>
      <c r="O6536" s="21">
        <f>L6536*H6536</f>
        <v>0</v>
      </c>
      <c r="P6536" s="26" t="s">
        <v>362</v>
      </c>
      <c r="Q6536" t="str">
        <f>"ссылка"</f>
        <v>ссылка</v>
      </c>
    </row>
    <row r="6537" spans="1:17" ht="14.25" customHeight="1" outlineLevel="1" x14ac:dyDescent="0.2">
      <c r="A6537" s="24" t="s">
        <v>16689</v>
      </c>
      <c r="B6537" s="1" t="s">
        <v>16547</v>
      </c>
      <c r="C6537" s="25" t="s">
        <v>1100</v>
      </c>
      <c r="E6537" s="1" t="s">
        <v>16690</v>
      </c>
      <c r="F6537" s="4" t="s">
        <v>20</v>
      </c>
      <c r="G6537" s="2" t="s">
        <v>332</v>
      </c>
      <c r="H6537" s="1" t="s">
        <v>1238</v>
      </c>
      <c r="I6537" s="1" t="s">
        <v>1035</v>
      </c>
      <c r="J6537" s="1" t="s">
        <v>1239</v>
      </c>
      <c r="K6537" s="1" t="s">
        <v>349</v>
      </c>
      <c r="M6537" s="1">
        <f>IF($P$5&lt;20000,H6537*L6537,IF($P$5&lt;50000,I6537*L6537,IF($P$5&lt;100000,J6537*L6537,IF($P$5&lt;80000000,K6537*L6537))))</f>
        <v>0</v>
      </c>
      <c r="N6537" s="4" t="str">
        <f>IF(AND(P6537 &lt;&gt; "", P6537 &lt;&gt; "---"), HYPERLINK(P6537, Q6537), "")</f>
        <v/>
      </c>
      <c r="O6537" s="21">
        <f>L6537*H6537</f>
        <v>0</v>
      </c>
      <c r="P6537" s="26" t="s">
        <v>362</v>
      </c>
      <c r="Q6537" t="str">
        <f>"ссылка"</f>
        <v>ссылка</v>
      </c>
    </row>
    <row r="6538" spans="1:17" ht="14.25" customHeight="1" outlineLevel="1" x14ac:dyDescent="0.2">
      <c r="A6538" s="24" t="s">
        <v>16691</v>
      </c>
      <c r="B6538" s="1" t="s">
        <v>16547</v>
      </c>
      <c r="C6538" s="25" t="s">
        <v>54</v>
      </c>
      <c r="E6538" s="1" t="s">
        <v>16692</v>
      </c>
      <c r="F6538" s="4" t="s">
        <v>20</v>
      </c>
      <c r="G6538" s="2" t="s">
        <v>618</v>
      </c>
      <c r="H6538" s="1" t="s">
        <v>484</v>
      </c>
      <c r="I6538" s="1" t="s">
        <v>1130</v>
      </c>
      <c r="J6538" s="1" t="s">
        <v>138</v>
      </c>
      <c r="K6538" s="1" t="s">
        <v>3343</v>
      </c>
      <c r="M6538" s="1">
        <f>IF($P$5&lt;20000,H6538*L6538,IF($P$5&lt;50000,I6538*L6538,IF($P$5&lt;100000,J6538*L6538,IF($P$5&lt;80000000,K6538*L6538))))</f>
        <v>0</v>
      </c>
      <c r="N6538" s="4" t="str">
        <f>IF(AND(P6538 &lt;&gt; "", P6538 &lt;&gt; "---"), HYPERLINK(P6538, Q6538), "")</f>
        <v/>
      </c>
      <c r="O6538" s="21">
        <f>L6538*H6538</f>
        <v>0</v>
      </c>
      <c r="P6538" s="26" t="s">
        <v>362</v>
      </c>
      <c r="Q6538" t="str">
        <f>"ссылка"</f>
        <v>ссылка</v>
      </c>
    </row>
    <row r="6539" spans="1:17" ht="14.25" customHeight="1" outlineLevel="1" x14ac:dyDescent="0.2">
      <c r="A6539" s="24" t="s">
        <v>16693</v>
      </c>
      <c r="B6539" s="1" t="s">
        <v>16547</v>
      </c>
      <c r="C6539" s="25" t="s">
        <v>2278</v>
      </c>
      <c r="E6539" s="1" t="s">
        <v>16694</v>
      </c>
      <c r="F6539" s="4" t="s">
        <v>20</v>
      </c>
      <c r="G6539" s="2" t="s">
        <v>1712</v>
      </c>
      <c r="H6539" s="1" t="s">
        <v>876</v>
      </c>
      <c r="I6539" s="1" t="s">
        <v>1016</v>
      </c>
      <c r="J6539" s="1" t="s">
        <v>893</v>
      </c>
      <c r="K6539" s="1" t="s">
        <v>1444</v>
      </c>
      <c r="M6539" s="1">
        <f>IF($P$5&lt;20000,H6539*L6539,IF($P$5&lt;50000,I6539*L6539,IF($P$5&lt;100000,J6539*L6539,IF($P$5&lt;80000000,K6539*L6539))))</f>
        <v>0</v>
      </c>
      <c r="N6539" s="4" t="str">
        <f>IF(AND(P6539 &lt;&gt; "", P6539 &lt;&gt; "---"), HYPERLINK(P6539, Q6539), "")</f>
        <v/>
      </c>
      <c r="O6539" s="21">
        <f>L6539*H6539</f>
        <v>0</v>
      </c>
      <c r="P6539" s="26" t="s">
        <v>362</v>
      </c>
      <c r="Q6539" t="str">
        <f>"ссылка"</f>
        <v>ссылка</v>
      </c>
    </row>
    <row r="6540" spans="1:17" ht="14.25" customHeight="1" outlineLevel="1" x14ac:dyDescent="0.2">
      <c r="A6540" s="24" t="s">
        <v>16695</v>
      </c>
      <c r="B6540" s="1" t="s">
        <v>16547</v>
      </c>
      <c r="C6540" s="25" t="s">
        <v>1100</v>
      </c>
      <c r="E6540" s="1" t="s">
        <v>16696</v>
      </c>
      <c r="F6540" s="4" t="s">
        <v>20</v>
      </c>
      <c r="G6540" s="2" t="s">
        <v>495</v>
      </c>
      <c r="H6540" s="1" t="s">
        <v>1679</v>
      </c>
      <c r="I6540" s="1" t="s">
        <v>49</v>
      </c>
      <c r="J6540" s="1" t="s">
        <v>4267</v>
      </c>
      <c r="K6540" s="1" t="s">
        <v>2649</v>
      </c>
      <c r="M6540" s="1">
        <f>IF($P$5&lt;20000,H6540*L6540,IF($P$5&lt;50000,I6540*L6540,IF($P$5&lt;100000,J6540*L6540,IF($P$5&lt;80000000,K6540*L6540))))</f>
        <v>0</v>
      </c>
      <c r="N6540" s="4" t="str">
        <f>IF(AND(P6540 &lt;&gt; "", P6540 &lt;&gt; "---"), HYPERLINK(P6540, Q6540), "")</f>
        <v/>
      </c>
      <c r="O6540" s="21">
        <f>L6540*H6540</f>
        <v>0</v>
      </c>
      <c r="P6540" s="26" t="s">
        <v>362</v>
      </c>
      <c r="Q6540" t="str">
        <f>"ссылка"</f>
        <v>ссылка</v>
      </c>
    </row>
    <row r="6541" spans="1:17" ht="14.25" customHeight="1" outlineLevel="1" x14ac:dyDescent="0.2">
      <c r="A6541" s="24" t="s">
        <v>16697</v>
      </c>
      <c r="B6541" s="1" t="s">
        <v>16547</v>
      </c>
      <c r="C6541" s="25" t="s">
        <v>1100</v>
      </c>
      <c r="E6541" s="1" t="s">
        <v>16698</v>
      </c>
      <c r="F6541" s="4" t="s">
        <v>20</v>
      </c>
      <c r="G6541" s="2" t="s">
        <v>332</v>
      </c>
      <c r="H6541" s="1" t="s">
        <v>1238</v>
      </c>
      <c r="I6541" s="1" t="s">
        <v>1035</v>
      </c>
      <c r="J6541" s="1" t="s">
        <v>1239</v>
      </c>
      <c r="K6541" s="1" t="s">
        <v>349</v>
      </c>
      <c r="M6541" s="1">
        <f>IF($P$5&lt;20000,H6541*L6541,IF($P$5&lt;50000,I6541*L6541,IF($P$5&lt;100000,J6541*L6541,IF($P$5&lt;80000000,K6541*L6541))))</f>
        <v>0</v>
      </c>
      <c r="N6541" s="4" t="str">
        <f>IF(AND(P6541 &lt;&gt; "", P6541 &lt;&gt; "---"), HYPERLINK(P6541, Q6541), "")</f>
        <v/>
      </c>
      <c r="O6541" s="21">
        <f>L6541*H6541</f>
        <v>0</v>
      </c>
      <c r="P6541" s="26" t="s">
        <v>362</v>
      </c>
      <c r="Q6541" t="str">
        <f>"ссылка"</f>
        <v>ссылка</v>
      </c>
    </row>
    <row r="6542" spans="1:17" ht="14.25" customHeight="1" outlineLevel="1" x14ac:dyDescent="0.2">
      <c r="A6542" s="24" t="s">
        <v>16699</v>
      </c>
      <c r="B6542" s="1" t="s">
        <v>16547</v>
      </c>
      <c r="C6542" s="25" t="s">
        <v>1100</v>
      </c>
      <c r="E6542" s="1" t="s">
        <v>16700</v>
      </c>
      <c r="F6542" s="4" t="s">
        <v>20</v>
      </c>
      <c r="G6542" s="2" t="s">
        <v>332</v>
      </c>
      <c r="H6542" s="1" t="s">
        <v>1238</v>
      </c>
      <c r="I6542" s="1" t="s">
        <v>1035</v>
      </c>
      <c r="J6542" s="1" t="s">
        <v>1239</v>
      </c>
      <c r="K6542" s="1" t="s">
        <v>349</v>
      </c>
      <c r="M6542" s="1">
        <f>IF($P$5&lt;20000,H6542*L6542,IF($P$5&lt;50000,I6542*L6542,IF($P$5&lt;100000,J6542*L6542,IF($P$5&lt;80000000,K6542*L6542))))</f>
        <v>0</v>
      </c>
      <c r="N6542" s="4" t="str">
        <f>IF(AND(P6542 &lt;&gt; "", P6542 &lt;&gt; "---"), HYPERLINK(P6542, Q6542), "")</f>
        <v/>
      </c>
      <c r="O6542" s="21">
        <f>L6542*H6542</f>
        <v>0</v>
      </c>
      <c r="P6542" s="26" t="s">
        <v>362</v>
      </c>
      <c r="Q6542" t="str">
        <f>"ссылка"</f>
        <v>ссылка</v>
      </c>
    </row>
    <row r="6543" spans="1:17" ht="14.25" customHeight="1" outlineLevel="1" x14ac:dyDescent="0.2">
      <c r="A6543" s="24" t="s">
        <v>16701</v>
      </c>
      <c r="B6543" s="1" t="s">
        <v>16547</v>
      </c>
      <c r="C6543" s="25" t="s">
        <v>1100</v>
      </c>
      <c r="E6543" s="1" t="s">
        <v>16702</v>
      </c>
      <c r="F6543" s="4" t="s">
        <v>20</v>
      </c>
      <c r="G6543" s="2" t="s">
        <v>1712</v>
      </c>
      <c r="H6543" s="1" t="s">
        <v>1317</v>
      </c>
      <c r="I6543" s="1" t="s">
        <v>970</v>
      </c>
      <c r="J6543" s="1" t="s">
        <v>1498</v>
      </c>
      <c r="K6543" s="1" t="s">
        <v>1695</v>
      </c>
      <c r="M6543" s="1">
        <f>IF($P$5&lt;20000,H6543*L6543,IF($P$5&lt;50000,I6543*L6543,IF($P$5&lt;100000,J6543*L6543,IF($P$5&lt;80000000,K6543*L6543))))</f>
        <v>0</v>
      </c>
      <c r="N6543" s="4" t="str">
        <f>IF(AND(P6543 &lt;&gt; "", P6543 &lt;&gt; "---"), HYPERLINK(P6543, Q6543), "")</f>
        <v/>
      </c>
      <c r="O6543" s="21">
        <f>L6543*H6543</f>
        <v>0</v>
      </c>
      <c r="P6543" s="26" t="s">
        <v>362</v>
      </c>
      <c r="Q6543" t="str">
        <f>"ссылка"</f>
        <v>ссылка</v>
      </c>
    </row>
    <row r="6544" spans="1:17" ht="14.25" customHeight="1" outlineLevel="1" x14ac:dyDescent="0.2">
      <c r="A6544" s="24" t="s">
        <v>16703</v>
      </c>
      <c r="B6544" s="1" t="s">
        <v>16547</v>
      </c>
      <c r="C6544" s="25" t="s">
        <v>1100</v>
      </c>
      <c r="E6544" s="1" t="s">
        <v>16704</v>
      </c>
      <c r="F6544" s="4" t="s">
        <v>20</v>
      </c>
      <c r="G6544" s="2" t="s">
        <v>332</v>
      </c>
      <c r="H6544" s="1" t="s">
        <v>1238</v>
      </c>
      <c r="I6544" s="1" t="s">
        <v>1035</v>
      </c>
      <c r="J6544" s="1" t="s">
        <v>1239</v>
      </c>
      <c r="K6544" s="1" t="s">
        <v>349</v>
      </c>
      <c r="M6544" s="1">
        <f>IF($P$5&lt;20000,H6544*L6544,IF($P$5&lt;50000,I6544*L6544,IF($P$5&lt;100000,J6544*L6544,IF($P$5&lt;80000000,K6544*L6544))))</f>
        <v>0</v>
      </c>
      <c r="N6544" s="4" t="str">
        <f>IF(AND(P6544 &lt;&gt; "", P6544 &lt;&gt; "---"), HYPERLINK(P6544, Q6544), "")</f>
        <v/>
      </c>
      <c r="O6544" s="21">
        <f>L6544*H6544</f>
        <v>0</v>
      </c>
      <c r="P6544" s="26" t="s">
        <v>362</v>
      </c>
      <c r="Q6544" t="str">
        <f>"ссылка"</f>
        <v>ссылка</v>
      </c>
    </row>
    <row r="6545" spans="1:17" ht="14.25" customHeight="1" outlineLevel="1" x14ac:dyDescent="0.2">
      <c r="A6545" s="24" t="s">
        <v>17590</v>
      </c>
      <c r="B6545" s="1" t="s">
        <v>16547</v>
      </c>
      <c r="C6545" s="25" t="s">
        <v>36</v>
      </c>
      <c r="E6545" s="1" t="s">
        <v>17591</v>
      </c>
      <c r="F6545" s="4" t="s">
        <v>20</v>
      </c>
      <c r="G6545" s="2" t="s">
        <v>618</v>
      </c>
      <c r="H6545" s="1" t="s">
        <v>1679</v>
      </c>
      <c r="I6545" s="1" t="s">
        <v>49</v>
      </c>
      <c r="J6545" s="1" t="s">
        <v>4267</v>
      </c>
      <c r="K6545" s="1" t="s">
        <v>2649</v>
      </c>
      <c r="M6545" s="1">
        <f>IF($P$5&lt;20000,H6545*L6545,IF($P$5&lt;50000,I6545*L6545,IF($P$5&lt;100000,J6545*L6545,IF($P$5&lt;80000000,K6545*L6545))))</f>
        <v>0</v>
      </c>
      <c r="N6545" s="4" t="str">
        <f>IF(AND(P6545 &lt;&gt; "", P6545 &lt;&gt; "---"), HYPERLINK(P6545, Q6545), "")</f>
        <v/>
      </c>
      <c r="O6545" s="21">
        <f>L6545*H6545</f>
        <v>0</v>
      </c>
      <c r="P6545" s="26" t="s">
        <v>362</v>
      </c>
      <c r="Q6545" t="str">
        <f>"ссылка"</f>
        <v>ссылка</v>
      </c>
    </row>
    <row r="6546" spans="1:17" ht="14.25" customHeight="1" outlineLevel="1" x14ac:dyDescent="0.2">
      <c r="A6546" s="24" t="s">
        <v>17592</v>
      </c>
      <c r="B6546" s="1" t="s">
        <v>16547</v>
      </c>
      <c r="C6546" s="25" t="s">
        <v>36</v>
      </c>
      <c r="E6546" s="1" t="s">
        <v>17593</v>
      </c>
      <c r="F6546" s="4" t="s">
        <v>20</v>
      </c>
      <c r="G6546" s="2" t="s">
        <v>399</v>
      </c>
      <c r="H6546" s="1" t="s">
        <v>1837</v>
      </c>
      <c r="I6546" s="1" t="s">
        <v>1118</v>
      </c>
      <c r="J6546" s="1" t="s">
        <v>2123</v>
      </c>
      <c r="K6546" s="1" t="s">
        <v>1344</v>
      </c>
      <c r="M6546" s="1">
        <f>IF($P$5&lt;20000,H6546*L6546,IF($P$5&lt;50000,I6546*L6546,IF($P$5&lt;100000,J6546*L6546,IF($P$5&lt;80000000,K6546*L6546))))</f>
        <v>0</v>
      </c>
      <c r="N6546" s="4" t="str">
        <f>IF(AND(P6546 &lt;&gt; "", P6546 &lt;&gt; "---"), HYPERLINK(P6546, Q6546), "")</f>
        <v/>
      </c>
      <c r="O6546" s="21">
        <f>L6546*H6546</f>
        <v>0</v>
      </c>
      <c r="P6546" s="26" t="s">
        <v>362</v>
      </c>
      <c r="Q6546" t="str">
        <f>"ссылка"</f>
        <v>ссылка</v>
      </c>
    </row>
    <row r="6547" spans="1:17" ht="14.25" customHeight="1" outlineLevel="1" x14ac:dyDescent="0.2">
      <c r="A6547" s="24" t="s">
        <v>17594</v>
      </c>
      <c r="B6547" s="1" t="s">
        <v>16547</v>
      </c>
      <c r="C6547" s="25" t="s">
        <v>36</v>
      </c>
      <c r="E6547" s="1" t="s">
        <v>17595</v>
      </c>
      <c r="F6547" s="4" t="s">
        <v>20</v>
      </c>
      <c r="G6547" s="2" t="s">
        <v>3343</v>
      </c>
      <c r="H6547" s="1" t="s">
        <v>1238</v>
      </c>
      <c r="I6547" s="1" t="s">
        <v>1035</v>
      </c>
      <c r="J6547" s="1" t="s">
        <v>1239</v>
      </c>
      <c r="K6547" s="1" t="s">
        <v>349</v>
      </c>
      <c r="M6547" s="1">
        <f>IF($P$5&lt;20000,H6547*L6547,IF($P$5&lt;50000,I6547*L6547,IF($P$5&lt;100000,J6547*L6547,IF($P$5&lt;80000000,K6547*L6547))))</f>
        <v>0</v>
      </c>
      <c r="N6547" s="4" t="str">
        <f>IF(AND(P6547 &lt;&gt; "", P6547 &lt;&gt; "---"), HYPERLINK(P6547, Q6547), "")</f>
        <v>ссылка</v>
      </c>
      <c r="O6547" s="21">
        <f>L6547*H6547</f>
        <v>0</v>
      </c>
      <c r="P6547" s="26" t="s">
        <v>17596</v>
      </c>
      <c r="Q6547" t="str">
        <f>"ссылка"</f>
        <v>ссылка</v>
      </c>
    </row>
    <row r="6548" spans="1:17" ht="14.25" customHeight="1" outlineLevel="1" x14ac:dyDescent="0.2">
      <c r="A6548" s="24" t="s">
        <v>19345</v>
      </c>
      <c r="B6548" s="1" t="s">
        <v>16547</v>
      </c>
      <c r="C6548" s="25" t="s">
        <v>36</v>
      </c>
      <c r="E6548" s="1" t="s">
        <v>19346</v>
      </c>
      <c r="F6548" s="4" t="s">
        <v>20</v>
      </c>
      <c r="G6548" s="2" t="s">
        <v>3969</v>
      </c>
      <c r="H6548" s="1" t="s">
        <v>1930</v>
      </c>
      <c r="I6548" s="1" t="s">
        <v>1037</v>
      </c>
      <c r="J6548" s="1" t="s">
        <v>571</v>
      </c>
      <c r="K6548" s="1" t="s">
        <v>1466</v>
      </c>
      <c r="M6548" s="1">
        <f>IF($P$5&lt;20000,H6548*L6548,IF($P$5&lt;50000,I6548*L6548,IF($P$5&lt;100000,J6548*L6548,IF($P$5&lt;80000000,K6548*L6548))))</f>
        <v>0</v>
      </c>
      <c r="N6548" s="4" t="str">
        <f>IF(AND(P6548 &lt;&gt; "", P6548 &lt;&gt; "---"), HYPERLINK(P6548, Q6548), "")</f>
        <v>ссылка</v>
      </c>
      <c r="O6548" s="21">
        <f>L6548*H6548</f>
        <v>0</v>
      </c>
      <c r="P6548" s="26" t="s">
        <v>19347</v>
      </c>
      <c r="Q6548" t="str">
        <f>"ссылка"</f>
        <v>ссылка</v>
      </c>
    </row>
    <row r="6549" spans="1:17" ht="14.25" customHeight="1" outlineLevel="1" x14ac:dyDescent="0.2">
      <c r="A6549" s="24" t="s">
        <v>19348</v>
      </c>
      <c r="B6549" s="1" t="s">
        <v>16547</v>
      </c>
      <c r="C6549" s="25" t="s">
        <v>36</v>
      </c>
      <c r="E6549" s="1" t="s">
        <v>19349</v>
      </c>
      <c r="F6549" s="4" t="s">
        <v>20</v>
      </c>
      <c r="G6549" s="2" t="s">
        <v>399</v>
      </c>
      <c r="H6549" s="1" t="s">
        <v>1837</v>
      </c>
      <c r="I6549" s="1" t="s">
        <v>1118</v>
      </c>
      <c r="J6549" s="1" t="s">
        <v>2123</v>
      </c>
      <c r="K6549" s="1" t="s">
        <v>1344</v>
      </c>
      <c r="M6549" s="1">
        <f>IF($P$5&lt;20000,H6549*L6549,IF($P$5&lt;50000,I6549*L6549,IF($P$5&lt;100000,J6549*L6549,IF($P$5&lt;80000000,K6549*L6549))))</f>
        <v>0</v>
      </c>
      <c r="N6549" s="4" t="str">
        <f>IF(AND(P6549 &lt;&gt; "", P6549 &lt;&gt; "---"), HYPERLINK(P6549, Q6549), "")</f>
        <v>ссылка</v>
      </c>
      <c r="O6549" s="21">
        <f>L6549*H6549</f>
        <v>0</v>
      </c>
      <c r="P6549" s="26" t="s">
        <v>19350</v>
      </c>
      <c r="Q6549" t="str">
        <f>"ссылка"</f>
        <v>ссылка</v>
      </c>
    </row>
    <row r="6550" spans="1:17" ht="14.25" customHeight="1" outlineLevel="1" x14ac:dyDescent="0.2">
      <c r="A6550" s="24" t="s">
        <v>19351</v>
      </c>
      <c r="B6550" s="1" t="s">
        <v>16547</v>
      </c>
      <c r="C6550" s="25" t="s">
        <v>36</v>
      </c>
      <c r="E6550" s="1" t="s">
        <v>19352</v>
      </c>
      <c r="F6550" s="4" t="s">
        <v>20</v>
      </c>
      <c r="G6550" s="2" t="s">
        <v>991</v>
      </c>
      <c r="H6550" s="1" t="s">
        <v>1065</v>
      </c>
      <c r="I6550" s="1" t="s">
        <v>1065</v>
      </c>
      <c r="J6550" s="1" t="s">
        <v>2181</v>
      </c>
      <c r="K6550" s="1" t="s">
        <v>2181</v>
      </c>
      <c r="M6550" s="1">
        <f>IF($P$5&lt;20000,H6550*L6550,IF($P$5&lt;50000,I6550*L6550,IF($P$5&lt;100000,J6550*L6550,IF($P$5&lt;80000000,K6550*L6550))))</f>
        <v>0</v>
      </c>
      <c r="N6550" s="4" t="str">
        <f>IF(AND(P6550 &lt;&gt; "", P6550 &lt;&gt; "---"), HYPERLINK(P6550, Q6550), "")</f>
        <v>ссылка</v>
      </c>
      <c r="O6550" s="21">
        <f>L6550*H6550</f>
        <v>0</v>
      </c>
      <c r="P6550" s="26" t="s">
        <v>19353</v>
      </c>
      <c r="Q6550" t="str">
        <f>"ссылка"</f>
        <v>ссылка</v>
      </c>
    </row>
    <row r="6551" spans="1:17" ht="14.25" customHeight="1" outlineLevel="1" x14ac:dyDescent="0.2">
      <c r="A6551" s="24" t="s">
        <v>19354</v>
      </c>
      <c r="B6551" s="1" t="s">
        <v>16547</v>
      </c>
      <c r="C6551" s="25" t="s">
        <v>254</v>
      </c>
      <c r="E6551" s="1" t="s">
        <v>19355</v>
      </c>
      <c r="F6551" s="4" t="s">
        <v>20</v>
      </c>
      <c r="G6551" s="2" t="s">
        <v>1686</v>
      </c>
      <c r="H6551" s="1" t="s">
        <v>2181</v>
      </c>
      <c r="I6551" s="1" t="s">
        <v>2182</v>
      </c>
      <c r="J6551" s="1" t="s">
        <v>2182</v>
      </c>
      <c r="K6551" s="1" t="s">
        <v>3124</v>
      </c>
      <c r="M6551" s="1">
        <f>IF($P$5&lt;20000,H6551*L6551,IF($P$5&lt;50000,I6551*L6551,IF($P$5&lt;100000,J6551*L6551,IF($P$5&lt;80000000,K6551*L6551))))</f>
        <v>0</v>
      </c>
      <c r="N6551" s="4" t="str">
        <f>IF(AND(P6551 &lt;&gt; "", P6551 &lt;&gt; "---"), HYPERLINK(P6551, Q6551), "")</f>
        <v>ссылка</v>
      </c>
      <c r="O6551" s="21">
        <f>L6551*H6551</f>
        <v>0</v>
      </c>
      <c r="P6551" s="26" t="s">
        <v>19356</v>
      </c>
      <c r="Q6551" t="str">
        <f>"ссылка"</f>
        <v>ссылка</v>
      </c>
    </row>
    <row r="6552" spans="1:17" ht="14.25" customHeight="1" outlineLevel="1" x14ac:dyDescent="0.2">
      <c r="A6552" s="24" t="s">
        <v>19357</v>
      </c>
      <c r="B6552" s="1" t="s">
        <v>16547</v>
      </c>
      <c r="C6552" s="25" t="s">
        <v>36</v>
      </c>
      <c r="E6552" s="1" t="s">
        <v>19358</v>
      </c>
      <c r="F6552" s="4" t="s">
        <v>20</v>
      </c>
      <c r="G6552" s="2" t="s">
        <v>991</v>
      </c>
      <c r="H6552" s="1" t="s">
        <v>1065</v>
      </c>
      <c r="I6552" s="1" t="s">
        <v>1065</v>
      </c>
      <c r="J6552" s="1" t="s">
        <v>2181</v>
      </c>
      <c r="K6552" s="1" t="s">
        <v>2181</v>
      </c>
      <c r="M6552" s="1">
        <f>IF($P$5&lt;20000,H6552*L6552,IF($P$5&lt;50000,I6552*L6552,IF($P$5&lt;100000,J6552*L6552,IF($P$5&lt;80000000,K6552*L6552))))</f>
        <v>0</v>
      </c>
      <c r="N6552" s="4" t="str">
        <f>IF(AND(P6552 &lt;&gt; "", P6552 &lt;&gt; "---"), HYPERLINK(P6552, Q6552), "")</f>
        <v>ссылка</v>
      </c>
      <c r="O6552" s="21">
        <f>L6552*H6552</f>
        <v>0</v>
      </c>
      <c r="P6552" s="26" t="s">
        <v>19359</v>
      </c>
      <c r="Q6552" t="str">
        <f>"ссылка"</f>
        <v>ссылка</v>
      </c>
    </row>
    <row r="6553" spans="1:17" ht="14.25" customHeight="1" outlineLevel="1" x14ac:dyDescent="0.2">
      <c r="A6553" s="24" t="s">
        <v>19360</v>
      </c>
      <c r="B6553" s="1" t="s">
        <v>16547</v>
      </c>
      <c r="C6553" s="25" t="s">
        <v>36</v>
      </c>
      <c r="E6553" s="1" t="s">
        <v>19361</v>
      </c>
      <c r="F6553" s="4" t="s">
        <v>20</v>
      </c>
      <c r="G6553" s="2" t="s">
        <v>3343</v>
      </c>
      <c r="H6553" s="1" t="s">
        <v>1837</v>
      </c>
      <c r="I6553" s="1" t="s">
        <v>1118</v>
      </c>
      <c r="J6553" s="1" t="s">
        <v>2123</v>
      </c>
      <c r="K6553" s="1" t="s">
        <v>1344</v>
      </c>
      <c r="M6553" s="1">
        <f>IF($P$5&lt;20000,H6553*L6553,IF($P$5&lt;50000,I6553*L6553,IF($P$5&lt;100000,J6553*L6553,IF($P$5&lt;80000000,K6553*L6553))))</f>
        <v>0</v>
      </c>
      <c r="N6553" s="4" t="str">
        <f>IF(AND(P6553 &lt;&gt; "", P6553 &lt;&gt; "---"), HYPERLINK(P6553, Q6553), "")</f>
        <v>ссылка</v>
      </c>
      <c r="O6553" s="21">
        <f>L6553*H6553</f>
        <v>0</v>
      </c>
      <c r="P6553" s="26" t="s">
        <v>19362</v>
      </c>
      <c r="Q6553" t="str">
        <f>"ссылка"</f>
        <v>ссылка</v>
      </c>
    </row>
    <row r="6554" spans="1:17" ht="14.25" customHeight="1" outlineLevel="1" x14ac:dyDescent="0.2">
      <c r="A6554" s="24" t="s">
        <v>19363</v>
      </c>
      <c r="B6554" s="1" t="s">
        <v>16547</v>
      </c>
      <c r="C6554" s="25" t="s">
        <v>254</v>
      </c>
      <c r="E6554" s="1" t="s">
        <v>19364</v>
      </c>
      <c r="F6554" s="4" t="s">
        <v>20</v>
      </c>
      <c r="G6554" s="2" t="s">
        <v>1363</v>
      </c>
      <c r="H6554" s="1" t="s">
        <v>1063</v>
      </c>
      <c r="I6554" s="1" t="s">
        <v>1063</v>
      </c>
      <c r="J6554" s="1" t="s">
        <v>361</v>
      </c>
      <c r="K6554" s="1" t="s">
        <v>361</v>
      </c>
      <c r="M6554" s="1">
        <f>IF($P$5&lt;20000,H6554*L6554,IF($P$5&lt;50000,I6554*L6554,IF($P$5&lt;100000,J6554*L6554,IF($P$5&lt;80000000,K6554*L6554))))</f>
        <v>0</v>
      </c>
      <c r="N6554" s="4" t="str">
        <f>IF(AND(P6554 &lt;&gt; "", P6554 &lt;&gt; "---"), HYPERLINK(P6554, Q6554), "")</f>
        <v>ссылка</v>
      </c>
      <c r="O6554" s="21">
        <f>L6554*H6554</f>
        <v>0</v>
      </c>
      <c r="P6554" s="26" t="s">
        <v>19365</v>
      </c>
      <c r="Q6554" t="str">
        <f>"ссылка"</f>
        <v>ссылка</v>
      </c>
    </row>
    <row r="6555" spans="1:17" ht="14.25" customHeight="1" outlineLevel="1" x14ac:dyDescent="0.2">
      <c r="A6555" s="24" t="s">
        <v>19366</v>
      </c>
      <c r="B6555" s="1" t="s">
        <v>16547</v>
      </c>
      <c r="C6555" s="25" t="s">
        <v>36</v>
      </c>
      <c r="E6555" s="1" t="s">
        <v>19367</v>
      </c>
      <c r="F6555" s="4" t="s">
        <v>20</v>
      </c>
      <c r="G6555" s="2" t="s">
        <v>3343</v>
      </c>
      <c r="H6555" s="1" t="s">
        <v>1238</v>
      </c>
      <c r="I6555" s="1" t="s">
        <v>1035</v>
      </c>
      <c r="J6555" s="1" t="s">
        <v>1239</v>
      </c>
      <c r="K6555" s="1" t="s">
        <v>349</v>
      </c>
      <c r="M6555" s="1">
        <f>IF($P$5&lt;20000,H6555*L6555,IF($P$5&lt;50000,I6555*L6555,IF($P$5&lt;100000,J6555*L6555,IF($P$5&lt;80000000,K6555*L6555))))</f>
        <v>0</v>
      </c>
      <c r="N6555" s="4" t="str">
        <f>IF(AND(P6555 &lt;&gt; "", P6555 &lt;&gt; "---"), HYPERLINK(P6555, Q6555), "")</f>
        <v>ссылка</v>
      </c>
      <c r="O6555" s="21">
        <f>L6555*H6555</f>
        <v>0</v>
      </c>
      <c r="P6555" s="26" t="s">
        <v>19368</v>
      </c>
      <c r="Q6555" t="str">
        <f>"ссылка"</f>
        <v>ссылка</v>
      </c>
    </row>
    <row r="6556" spans="1:17" ht="14.25" customHeight="1" outlineLevel="1" x14ac:dyDescent="0.2">
      <c r="A6556" s="24" t="s">
        <v>19369</v>
      </c>
      <c r="B6556" s="1" t="s">
        <v>16547</v>
      </c>
      <c r="C6556" s="25" t="s">
        <v>254</v>
      </c>
      <c r="E6556" s="1" t="s">
        <v>19370</v>
      </c>
      <c r="F6556" s="4" t="s">
        <v>20</v>
      </c>
      <c r="G6556" s="2" t="s">
        <v>1363</v>
      </c>
      <c r="H6556" s="1" t="s">
        <v>1063</v>
      </c>
      <c r="I6556" s="1" t="s">
        <v>1063</v>
      </c>
      <c r="J6556" s="1" t="s">
        <v>361</v>
      </c>
      <c r="K6556" s="1" t="s">
        <v>361</v>
      </c>
      <c r="M6556" s="1">
        <f>IF($P$5&lt;20000,H6556*L6556,IF($P$5&lt;50000,I6556*L6556,IF($P$5&lt;100000,J6556*L6556,IF($P$5&lt;80000000,K6556*L6556))))</f>
        <v>0</v>
      </c>
      <c r="N6556" s="4" t="str">
        <f>IF(AND(P6556 &lt;&gt; "", P6556 &lt;&gt; "---"), HYPERLINK(P6556, Q6556), "")</f>
        <v>ссылка</v>
      </c>
      <c r="O6556" s="21">
        <f>L6556*H6556</f>
        <v>0</v>
      </c>
      <c r="P6556" s="26" t="s">
        <v>19371</v>
      </c>
      <c r="Q6556" t="str">
        <f>"ссылка"</f>
        <v>ссылка</v>
      </c>
    </row>
    <row r="6557" spans="1:17" ht="14.25" customHeight="1" outlineLevel="1" x14ac:dyDescent="0.2">
      <c r="A6557" s="24" t="s">
        <v>19372</v>
      </c>
      <c r="B6557" s="1" t="s">
        <v>16547</v>
      </c>
      <c r="C6557" s="25" t="s">
        <v>254</v>
      </c>
      <c r="E6557" s="1" t="s">
        <v>19373</v>
      </c>
      <c r="F6557" s="4" t="s">
        <v>20</v>
      </c>
      <c r="G6557" s="2" t="s">
        <v>2457</v>
      </c>
      <c r="H6557" s="1" t="s">
        <v>3148</v>
      </c>
      <c r="I6557" s="1" t="s">
        <v>3148</v>
      </c>
      <c r="J6557" s="1" t="s">
        <v>3148</v>
      </c>
      <c r="K6557" s="1" t="s">
        <v>3148</v>
      </c>
      <c r="M6557" s="1">
        <f>IF($P$5&lt;20000,H6557*L6557,IF($P$5&lt;50000,I6557*L6557,IF($P$5&lt;100000,J6557*L6557,IF($P$5&lt;80000000,K6557*L6557))))</f>
        <v>0</v>
      </c>
      <c r="N6557" s="4" t="str">
        <f>IF(AND(P6557 &lt;&gt; "", P6557 &lt;&gt; "---"), HYPERLINK(P6557, Q6557), "")</f>
        <v>ссылка</v>
      </c>
      <c r="O6557" s="21">
        <f>L6557*H6557</f>
        <v>0</v>
      </c>
      <c r="P6557" s="26" t="s">
        <v>19374</v>
      </c>
      <c r="Q6557" t="str">
        <f>"ссылка"</f>
        <v>ссылка</v>
      </c>
    </row>
    <row r="6558" spans="1:17" ht="14.25" customHeight="1" outlineLevel="1" x14ac:dyDescent="0.2">
      <c r="A6558" s="24" t="s">
        <v>19375</v>
      </c>
      <c r="B6558" s="1" t="s">
        <v>16547</v>
      </c>
      <c r="C6558" s="25" t="s">
        <v>254</v>
      </c>
      <c r="E6558" s="1" t="s">
        <v>19376</v>
      </c>
      <c r="F6558" s="4" t="s">
        <v>20</v>
      </c>
      <c r="G6558" s="2" t="s">
        <v>2457</v>
      </c>
      <c r="H6558" s="1" t="s">
        <v>3148</v>
      </c>
      <c r="I6558" s="1" t="s">
        <v>3148</v>
      </c>
      <c r="J6558" s="1" t="s">
        <v>3148</v>
      </c>
      <c r="K6558" s="1" t="s">
        <v>3148</v>
      </c>
      <c r="M6558" s="1">
        <f>IF($P$5&lt;20000,H6558*L6558,IF($P$5&lt;50000,I6558*L6558,IF($P$5&lt;100000,J6558*L6558,IF($P$5&lt;80000000,K6558*L6558))))</f>
        <v>0</v>
      </c>
      <c r="N6558" s="4" t="str">
        <f>IF(AND(P6558 &lt;&gt; "", P6558 &lt;&gt; "---"), HYPERLINK(P6558, Q6558), "")</f>
        <v>ссылка</v>
      </c>
      <c r="O6558" s="21">
        <f>L6558*H6558</f>
        <v>0</v>
      </c>
      <c r="P6558" s="26" t="s">
        <v>19377</v>
      </c>
      <c r="Q6558" t="str">
        <f>"ссылка"</f>
        <v>ссылка</v>
      </c>
    </row>
    <row r="6559" spans="1:17" ht="14.25" customHeight="1" outlineLevel="1" x14ac:dyDescent="0.2">
      <c r="A6559" s="24" t="s">
        <v>19378</v>
      </c>
      <c r="B6559" s="1" t="s">
        <v>16547</v>
      </c>
      <c r="C6559" s="25" t="s">
        <v>36</v>
      </c>
      <c r="E6559" s="1" t="s">
        <v>19379</v>
      </c>
      <c r="F6559" s="4" t="s">
        <v>20</v>
      </c>
      <c r="G6559" s="2" t="s">
        <v>991</v>
      </c>
      <c r="H6559" s="1" t="s">
        <v>1065</v>
      </c>
      <c r="I6559" s="1" t="s">
        <v>1065</v>
      </c>
      <c r="J6559" s="1" t="s">
        <v>2181</v>
      </c>
      <c r="K6559" s="1" t="s">
        <v>2181</v>
      </c>
      <c r="M6559" s="1">
        <f>IF($P$5&lt;20000,H6559*L6559,IF($P$5&lt;50000,I6559*L6559,IF($P$5&lt;100000,J6559*L6559,IF($P$5&lt;80000000,K6559*L6559))))</f>
        <v>0</v>
      </c>
      <c r="N6559" s="4" t="str">
        <f>IF(AND(P6559 &lt;&gt; "", P6559 &lt;&gt; "---"), HYPERLINK(P6559, Q6559), "")</f>
        <v>ссылка</v>
      </c>
      <c r="O6559" s="21">
        <f>L6559*H6559</f>
        <v>0</v>
      </c>
      <c r="P6559" s="26" t="s">
        <v>19380</v>
      </c>
      <c r="Q6559" t="str">
        <f>"ссылка"</f>
        <v>ссылка</v>
      </c>
    </row>
    <row r="6560" spans="1:17" ht="14.25" customHeight="1" outlineLevel="1" x14ac:dyDescent="0.2">
      <c r="A6560" s="24" t="s">
        <v>19381</v>
      </c>
      <c r="B6560" s="1" t="s">
        <v>16547</v>
      </c>
      <c r="C6560" s="25" t="s">
        <v>36</v>
      </c>
      <c r="E6560" s="1" t="s">
        <v>19382</v>
      </c>
      <c r="F6560" s="4" t="s">
        <v>20</v>
      </c>
      <c r="G6560" s="2" t="s">
        <v>3991</v>
      </c>
      <c r="H6560" s="1" t="s">
        <v>212</v>
      </c>
      <c r="I6560" s="1" t="s">
        <v>2761</v>
      </c>
      <c r="J6560" s="1" t="s">
        <v>6644</v>
      </c>
      <c r="K6560" s="1" t="s">
        <v>2037</v>
      </c>
      <c r="M6560" s="1">
        <f>IF($P$5&lt;20000,H6560*L6560,IF($P$5&lt;50000,I6560*L6560,IF($P$5&lt;100000,J6560*L6560,IF($P$5&lt;80000000,K6560*L6560))))</f>
        <v>0</v>
      </c>
      <c r="N6560" s="4" t="str">
        <f>IF(AND(P6560 &lt;&gt; "", P6560 &lt;&gt; "---"), HYPERLINK(P6560, Q6560), "")</f>
        <v>ссылка</v>
      </c>
      <c r="O6560" s="21">
        <f>L6560*H6560</f>
        <v>0</v>
      </c>
      <c r="P6560" s="26" t="s">
        <v>19383</v>
      </c>
      <c r="Q6560" t="str">
        <f>"ссылка"</f>
        <v>ссылка</v>
      </c>
    </row>
    <row r="6561" spans="1:17" ht="14.25" customHeight="1" outlineLevel="1" x14ac:dyDescent="0.2">
      <c r="A6561" s="24" t="s">
        <v>19384</v>
      </c>
      <c r="B6561" s="1" t="s">
        <v>16547</v>
      </c>
      <c r="C6561" s="25" t="s">
        <v>36</v>
      </c>
      <c r="E6561" s="1" t="s">
        <v>19385</v>
      </c>
      <c r="F6561" s="4" t="s">
        <v>20</v>
      </c>
      <c r="G6561" s="2" t="s">
        <v>991</v>
      </c>
      <c r="H6561" s="1" t="s">
        <v>1065</v>
      </c>
      <c r="I6561" s="1" t="s">
        <v>1065</v>
      </c>
      <c r="J6561" s="1" t="s">
        <v>2181</v>
      </c>
      <c r="K6561" s="1" t="s">
        <v>2181</v>
      </c>
      <c r="M6561" s="1">
        <f>IF($P$5&lt;20000,H6561*L6561,IF($P$5&lt;50000,I6561*L6561,IF($P$5&lt;100000,J6561*L6561,IF($P$5&lt;80000000,K6561*L6561))))</f>
        <v>0</v>
      </c>
      <c r="N6561" s="4" t="str">
        <f>IF(AND(P6561 &lt;&gt; "", P6561 &lt;&gt; "---"), HYPERLINK(P6561, Q6561), "")</f>
        <v>ссылка</v>
      </c>
      <c r="O6561" s="21">
        <f>L6561*H6561</f>
        <v>0</v>
      </c>
      <c r="P6561" s="26" t="s">
        <v>19386</v>
      </c>
      <c r="Q6561" t="str">
        <f>"ссылка"</f>
        <v>ссылка</v>
      </c>
    </row>
    <row r="6562" spans="1:17" ht="14.25" customHeight="1" outlineLevel="1" x14ac:dyDescent="0.2">
      <c r="A6562" s="24" t="s">
        <v>19387</v>
      </c>
      <c r="B6562" s="1" t="s">
        <v>16547</v>
      </c>
      <c r="C6562" s="25" t="s">
        <v>36</v>
      </c>
      <c r="E6562" s="1" t="s">
        <v>19388</v>
      </c>
      <c r="F6562" s="4" t="s">
        <v>20</v>
      </c>
      <c r="G6562" s="2" t="s">
        <v>991</v>
      </c>
      <c r="H6562" s="1" t="s">
        <v>1065</v>
      </c>
      <c r="I6562" s="1" t="s">
        <v>1065</v>
      </c>
      <c r="J6562" s="1" t="s">
        <v>2181</v>
      </c>
      <c r="K6562" s="1" t="s">
        <v>2181</v>
      </c>
      <c r="M6562" s="1">
        <f>IF($P$5&lt;20000,H6562*L6562,IF($P$5&lt;50000,I6562*L6562,IF($P$5&lt;100000,J6562*L6562,IF($P$5&lt;80000000,K6562*L6562))))</f>
        <v>0</v>
      </c>
      <c r="N6562" s="4" t="str">
        <f>IF(AND(P6562 &lt;&gt; "", P6562 &lt;&gt; "---"), HYPERLINK(P6562, Q6562), "")</f>
        <v>ссылка</v>
      </c>
      <c r="O6562" s="21">
        <f>L6562*H6562</f>
        <v>0</v>
      </c>
      <c r="P6562" s="26" t="s">
        <v>19389</v>
      </c>
      <c r="Q6562" t="str">
        <f>"ссылка"</f>
        <v>ссылка</v>
      </c>
    </row>
    <row r="6563" spans="1:17" ht="14.25" customHeight="1" outlineLevel="1" x14ac:dyDescent="0.2">
      <c r="A6563" s="24" t="s">
        <v>19390</v>
      </c>
      <c r="B6563" s="1" t="s">
        <v>16547</v>
      </c>
      <c r="C6563" s="25" t="s">
        <v>997</v>
      </c>
      <c r="E6563" s="1" t="s">
        <v>19391</v>
      </c>
      <c r="F6563" s="4" t="s">
        <v>20</v>
      </c>
      <c r="G6563" s="2" t="s">
        <v>1613</v>
      </c>
      <c r="H6563" s="1" t="s">
        <v>1370</v>
      </c>
      <c r="I6563" s="1" t="s">
        <v>1363</v>
      </c>
      <c r="J6563" s="1" t="s">
        <v>1371</v>
      </c>
      <c r="K6563" s="1" t="s">
        <v>1364</v>
      </c>
      <c r="M6563" s="1">
        <f>IF($P$5&lt;20000,H6563*L6563,IF($P$5&lt;50000,I6563*L6563,IF($P$5&lt;100000,J6563*L6563,IF($P$5&lt;80000000,K6563*L6563))))</f>
        <v>0</v>
      </c>
      <c r="N6563" s="4" t="str">
        <f>IF(AND(P6563 &lt;&gt; "", P6563 &lt;&gt; "---"), HYPERLINK(P6563, Q6563), "")</f>
        <v>ссылка</v>
      </c>
      <c r="O6563" s="21">
        <f>L6563*H6563</f>
        <v>0</v>
      </c>
      <c r="P6563" s="26" t="s">
        <v>19392</v>
      </c>
      <c r="Q6563" t="str">
        <f>"ссылка"</f>
        <v>ссылка</v>
      </c>
    </row>
    <row r="6564" spans="1:17" ht="14.25" customHeight="1" outlineLevel="1" x14ac:dyDescent="0.2">
      <c r="A6564" s="24" t="s">
        <v>19393</v>
      </c>
      <c r="B6564" s="1" t="s">
        <v>16547</v>
      </c>
      <c r="C6564" s="25" t="s">
        <v>36</v>
      </c>
      <c r="E6564" s="1" t="s">
        <v>19394</v>
      </c>
      <c r="F6564" s="4" t="s">
        <v>20</v>
      </c>
      <c r="G6564" s="2" t="s">
        <v>1613</v>
      </c>
      <c r="H6564" s="1" t="s">
        <v>1370</v>
      </c>
      <c r="I6564" s="1" t="s">
        <v>1363</v>
      </c>
      <c r="J6564" s="1" t="s">
        <v>1371</v>
      </c>
      <c r="K6564" s="1" t="s">
        <v>1364</v>
      </c>
      <c r="M6564" s="1">
        <f>IF($P$5&lt;20000,H6564*L6564,IF($P$5&lt;50000,I6564*L6564,IF($P$5&lt;100000,J6564*L6564,IF($P$5&lt;80000000,K6564*L6564))))</f>
        <v>0</v>
      </c>
      <c r="N6564" s="4" t="str">
        <f>IF(AND(P6564 &lt;&gt; "", P6564 &lt;&gt; "---"), HYPERLINK(P6564, Q6564), "")</f>
        <v>ссылка</v>
      </c>
      <c r="O6564" s="21">
        <f>L6564*H6564</f>
        <v>0</v>
      </c>
      <c r="P6564" s="26" t="s">
        <v>19395</v>
      </c>
      <c r="Q6564" t="str">
        <f>"ссылка"</f>
        <v>ссылка</v>
      </c>
    </row>
    <row r="6565" spans="1:17" ht="14.25" customHeight="1" outlineLevel="1" x14ac:dyDescent="0.2">
      <c r="A6565" s="24" t="s">
        <v>19396</v>
      </c>
      <c r="B6565" s="1" t="s">
        <v>16547</v>
      </c>
      <c r="C6565" s="25" t="s">
        <v>36</v>
      </c>
      <c r="E6565" s="1" t="s">
        <v>19397</v>
      </c>
      <c r="F6565" s="4" t="s">
        <v>20</v>
      </c>
      <c r="G6565" s="2" t="s">
        <v>152</v>
      </c>
      <c r="H6565" s="1" t="s">
        <v>1732</v>
      </c>
      <c r="I6565" s="1" t="s">
        <v>1095</v>
      </c>
      <c r="J6565" s="1" t="s">
        <v>401</v>
      </c>
      <c r="K6565" s="1" t="s">
        <v>105</v>
      </c>
      <c r="M6565" s="1">
        <f>IF($P$5&lt;20000,H6565*L6565,IF($P$5&lt;50000,I6565*L6565,IF($P$5&lt;100000,J6565*L6565,IF($P$5&lt;80000000,K6565*L6565))))</f>
        <v>0</v>
      </c>
      <c r="N6565" s="4" t="str">
        <f>IF(AND(P6565 &lt;&gt; "", P6565 &lt;&gt; "---"), HYPERLINK(P6565, Q6565), "")</f>
        <v>ссылка</v>
      </c>
      <c r="O6565" s="21">
        <f>L6565*H6565</f>
        <v>0</v>
      </c>
      <c r="P6565" s="26" t="s">
        <v>19398</v>
      </c>
      <c r="Q6565" t="str">
        <f>"ссылка"</f>
        <v>ссылка</v>
      </c>
    </row>
    <row r="6566" spans="1:17" ht="14.25" customHeight="1" outlineLevel="1" x14ac:dyDescent="0.2">
      <c r="A6566" s="24" t="s">
        <v>19399</v>
      </c>
      <c r="B6566" s="1" t="s">
        <v>16547</v>
      </c>
      <c r="C6566" s="25" t="s">
        <v>254</v>
      </c>
      <c r="E6566" s="1" t="s">
        <v>19400</v>
      </c>
      <c r="F6566" s="4" t="s">
        <v>20</v>
      </c>
      <c r="G6566" s="2" t="s">
        <v>2457</v>
      </c>
      <c r="H6566" s="1" t="s">
        <v>3148</v>
      </c>
      <c r="I6566" s="1" t="s">
        <v>3148</v>
      </c>
      <c r="J6566" s="1" t="s">
        <v>3148</v>
      </c>
      <c r="K6566" s="1" t="s">
        <v>3148</v>
      </c>
      <c r="M6566" s="1">
        <f>IF($P$5&lt;20000,H6566*L6566,IF($P$5&lt;50000,I6566*L6566,IF($P$5&lt;100000,J6566*L6566,IF($P$5&lt;80000000,K6566*L6566))))</f>
        <v>0</v>
      </c>
      <c r="N6566" s="4" t="str">
        <f>IF(AND(P6566 &lt;&gt; "", P6566 &lt;&gt; "---"), HYPERLINK(P6566, Q6566), "")</f>
        <v>ссылка</v>
      </c>
      <c r="O6566" s="21">
        <f>L6566*H6566</f>
        <v>0</v>
      </c>
      <c r="P6566" s="26" t="s">
        <v>19401</v>
      </c>
      <c r="Q6566" t="str">
        <f>"ссылка"</f>
        <v>ссылка</v>
      </c>
    </row>
    <row r="6567" spans="1:17" ht="14.25" customHeight="1" outlineLevel="1" x14ac:dyDescent="0.2">
      <c r="A6567" s="24" t="s">
        <v>19402</v>
      </c>
      <c r="B6567" s="1" t="s">
        <v>16547</v>
      </c>
      <c r="C6567" s="25" t="s">
        <v>36</v>
      </c>
      <c r="E6567" s="1" t="s">
        <v>19403</v>
      </c>
      <c r="F6567" s="4" t="s">
        <v>20</v>
      </c>
      <c r="G6567" s="2" t="s">
        <v>3343</v>
      </c>
      <c r="H6567" s="1" t="s">
        <v>1238</v>
      </c>
      <c r="I6567" s="1" t="s">
        <v>1035</v>
      </c>
      <c r="J6567" s="1" t="s">
        <v>1239</v>
      </c>
      <c r="K6567" s="1" t="s">
        <v>349</v>
      </c>
      <c r="M6567" s="1">
        <f>IF($P$5&lt;20000,H6567*L6567,IF($P$5&lt;50000,I6567*L6567,IF($P$5&lt;100000,J6567*L6567,IF($P$5&lt;80000000,K6567*L6567))))</f>
        <v>0</v>
      </c>
      <c r="N6567" s="4" t="str">
        <f>IF(AND(P6567 &lt;&gt; "", P6567 &lt;&gt; "---"), HYPERLINK(P6567, Q6567), "")</f>
        <v>ссылка</v>
      </c>
      <c r="O6567" s="21">
        <f>L6567*H6567</f>
        <v>0</v>
      </c>
      <c r="P6567" s="26" t="s">
        <v>19404</v>
      </c>
      <c r="Q6567" t="str">
        <f>"ссылка"</f>
        <v>ссылка</v>
      </c>
    </row>
    <row r="6568" spans="1:17" ht="14.25" customHeight="1" outlineLevel="1" x14ac:dyDescent="0.2">
      <c r="A6568" s="24" t="s">
        <v>19405</v>
      </c>
      <c r="B6568" s="1" t="s">
        <v>16547</v>
      </c>
      <c r="C6568" s="25" t="s">
        <v>36</v>
      </c>
      <c r="E6568" s="1" t="s">
        <v>19406</v>
      </c>
      <c r="F6568" s="4" t="s">
        <v>20</v>
      </c>
      <c r="G6568" s="2" t="s">
        <v>3343</v>
      </c>
      <c r="H6568" s="1" t="s">
        <v>1238</v>
      </c>
      <c r="I6568" s="1" t="s">
        <v>1035</v>
      </c>
      <c r="J6568" s="1" t="s">
        <v>1239</v>
      </c>
      <c r="K6568" s="1" t="s">
        <v>349</v>
      </c>
      <c r="M6568" s="1">
        <f>IF($P$5&lt;20000,H6568*L6568,IF($P$5&lt;50000,I6568*L6568,IF($P$5&lt;100000,J6568*L6568,IF($P$5&lt;80000000,K6568*L6568))))</f>
        <v>0</v>
      </c>
      <c r="N6568" s="4" t="str">
        <f>IF(AND(P6568 &lt;&gt; "", P6568 &lt;&gt; "---"), HYPERLINK(P6568, Q6568), "")</f>
        <v>ссылка</v>
      </c>
      <c r="O6568" s="21">
        <f>L6568*H6568</f>
        <v>0</v>
      </c>
      <c r="P6568" s="26" t="s">
        <v>19407</v>
      </c>
      <c r="Q6568" t="str">
        <f>"ссылка"</f>
        <v>ссылка</v>
      </c>
    </row>
    <row r="6569" spans="1:17" ht="14.25" customHeight="1" outlineLevel="1" x14ac:dyDescent="0.2">
      <c r="A6569" s="24" t="s">
        <v>20618</v>
      </c>
      <c r="B6569" s="1" t="s">
        <v>16547</v>
      </c>
      <c r="C6569" s="25" t="s">
        <v>54</v>
      </c>
      <c r="E6569" s="1" t="s">
        <v>20619</v>
      </c>
      <c r="F6569" s="4" t="s">
        <v>20</v>
      </c>
      <c r="G6569" s="2" t="s">
        <v>1712</v>
      </c>
      <c r="H6569" s="1" t="s">
        <v>876</v>
      </c>
      <c r="I6569" s="1" t="s">
        <v>1016</v>
      </c>
      <c r="J6569" s="1" t="s">
        <v>893</v>
      </c>
      <c r="K6569" s="1" t="s">
        <v>1444</v>
      </c>
      <c r="M6569" s="1">
        <f>IF($P$5&lt;20000,H6569*L6569,IF($P$5&lt;50000,I6569*L6569,IF($P$5&lt;100000,J6569*L6569,IF($P$5&lt;80000000,K6569*L6569))))</f>
        <v>0</v>
      </c>
      <c r="N6569" s="4" t="str">
        <f>IF(AND(P6569 &lt;&gt; "", P6569 &lt;&gt; "---"), HYPERLINK(P6569, Q6569), "")</f>
        <v>ссылка</v>
      </c>
      <c r="O6569" s="21">
        <f>L6569*H6569</f>
        <v>0</v>
      </c>
      <c r="P6569" s="26" t="s">
        <v>20620</v>
      </c>
      <c r="Q6569" t="str">
        <f>"ссылка"</f>
        <v>ссылка</v>
      </c>
    </row>
    <row r="6570" spans="1:17" ht="14.25" customHeight="1" outlineLevel="1" x14ac:dyDescent="0.2">
      <c r="A6570" s="24" t="s">
        <v>21186</v>
      </c>
      <c r="B6570" s="1" t="s">
        <v>16547</v>
      </c>
      <c r="C6570" s="25" t="s">
        <v>2278</v>
      </c>
      <c r="E6570" s="1" t="s">
        <v>21187</v>
      </c>
      <c r="F6570" s="4" t="s">
        <v>20</v>
      </c>
      <c r="G6570" s="2" t="s">
        <v>1712</v>
      </c>
      <c r="H6570" s="1" t="s">
        <v>876</v>
      </c>
      <c r="I6570" s="1" t="s">
        <v>1016</v>
      </c>
      <c r="J6570" s="1" t="s">
        <v>893</v>
      </c>
      <c r="K6570" s="1" t="s">
        <v>1444</v>
      </c>
      <c r="M6570" s="1">
        <f>IF($P$5&lt;20000,H6570*L6570,IF($P$5&lt;50000,I6570*L6570,IF($P$5&lt;100000,J6570*L6570,IF($P$5&lt;80000000,K6570*L6570))))</f>
        <v>0</v>
      </c>
      <c r="N6570" s="4" t="str">
        <f>IF(AND(P6570 &lt;&gt; "", P6570 &lt;&gt; "---"), HYPERLINK(P6570, Q6570), "")</f>
        <v>ссылка</v>
      </c>
      <c r="O6570" s="21">
        <f>L6570*H6570</f>
        <v>0</v>
      </c>
      <c r="P6570" s="26" t="s">
        <v>21188</v>
      </c>
      <c r="Q6570" t="str">
        <f>"ссылка"</f>
        <v>ссылка</v>
      </c>
    </row>
    <row r="6571" spans="1:17" ht="14.25" customHeight="1" outlineLevel="1" x14ac:dyDescent="0.2">
      <c r="A6571" s="24" t="s">
        <v>21189</v>
      </c>
      <c r="B6571" s="1" t="s">
        <v>16547</v>
      </c>
      <c r="C6571" s="25" t="s">
        <v>2278</v>
      </c>
      <c r="E6571" s="1" t="s">
        <v>21190</v>
      </c>
      <c r="F6571" s="4" t="s">
        <v>20</v>
      </c>
      <c r="G6571" s="2" t="s">
        <v>1712</v>
      </c>
      <c r="H6571" s="1" t="s">
        <v>876</v>
      </c>
      <c r="I6571" s="1" t="s">
        <v>1016</v>
      </c>
      <c r="J6571" s="1" t="s">
        <v>893</v>
      </c>
      <c r="K6571" s="1" t="s">
        <v>1444</v>
      </c>
      <c r="M6571" s="1">
        <f>IF($P$5&lt;20000,H6571*L6571,IF($P$5&lt;50000,I6571*L6571,IF($P$5&lt;100000,J6571*L6571,IF($P$5&lt;80000000,K6571*L6571))))</f>
        <v>0</v>
      </c>
      <c r="N6571" s="4" t="str">
        <f>IF(AND(P6571 &lt;&gt; "", P6571 &lt;&gt; "---"), HYPERLINK(P6571, Q6571), "")</f>
        <v>ссылка</v>
      </c>
      <c r="O6571" s="21">
        <f>L6571*H6571</f>
        <v>0</v>
      </c>
      <c r="P6571" s="26" t="s">
        <v>21191</v>
      </c>
      <c r="Q6571" t="str">
        <f>"ссылка"</f>
        <v>ссылка</v>
      </c>
    </row>
    <row r="6572" spans="1:17" ht="14.25" customHeight="1" outlineLevel="1" x14ac:dyDescent="0.2">
      <c r="A6572" s="24" t="s">
        <v>21603</v>
      </c>
      <c r="B6572" s="1" t="s">
        <v>16547</v>
      </c>
      <c r="C6572" s="25" t="s">
        <v>2278</v>
      </c>
      <c r="E6572" s="1" t="s">
        <v>21604</v>
      </c>
      <c r="F6572" s="4" t="s">
        <v>20</v>
      </c>
      <c r="G6572" s="2" t="s">
        <v>1728</v>
      </c>
      <c r="H6572" s="1" t="s">
        <v>1371</v>
      </c>
      <c r="I6572" s="1" t="s">
        <v>1364</v>
      </c>
      <c r="J6572" s="1" t="s">
        <v>1354</v>
      </c>
      <c r="K6572" s="1" t="s">
        <v>1365</v>
      </c>
      <c r="M6572" s="1">
        <f>IF($P$5&lt;20000,H6572*L6572,IF($P$5&lt;50000,I6572*L6572,IF($P$5&lt;100000,J6572*L6572,IF($P$5&lt;80000000,K6572*L6572))))</f>
        <v>0</v>
      </c>
      <c r="N6572" s="4" t="str">
        <f>IF(AND(P6572 &lt;&gt; "", P6572 &lt;&gt; "---"), HYPERLINK(P6572, Q6572), "")</f>
        <v>ссылка</v>
      </c>
      <c r="O6572" s="21">
        <f>L6572*H6572</f>
        <v>0</v>
      </c>
      <c r="P6572" s="26" t="s">
        <v>21605</v>
      </c>
      <c r="Q6572" t="str">
        <f>"ссылка"</f>
        <v>ссылка</v>
      </c>
    </row>
    <row r="6573" spans="1:17" ht="14.25" customHeight="1" outlineLevel="1" x14ac:dyDescent="0.2">
      <c r="A6573" s="24" t="s">
        <v>21606</v>
      </c>
      <c r="B6573" s="1" t="s">
        <v>16547</v>
      </c>
      <c r="C6573" s="25" t="s">
        <v>54</v>
      </c>
      <c r="E6573" s="1" t="s">
        <v>21607</v>
      </c>
      <c r="F6573" s="4" t="s">
        <v>20</v>
      </c>
      <c r="G6573" s="2" t="s">
        <v>495</v>
      </c>
      <c r="H6573" s="1" t="s">
        <v>1679</v>
      </c>
      <c r="I6573" s="1" t="s">
        <v>49</v>
      </c>
      <c r="J6573" s="1" t="s">
        <v>4267</v>
      </c>
      <c r="K6573" s="1" t="s">
        <v>2649</v>
      </c>
      <c r="M6573" s="1">
        <f>IF($P$5&lt;20000,H6573*L6573,IF($P$5&lt;50000,I6573*L6573,IF($P$5&lt;100000,J6573*L6573,IF($P$5&lt;80000000,K6573*L6573))))</f>
        <v>0</v>
      </c>
      <c r="N6573" s="4" t="str">
        <f>IF(AND(P6573 &lt;&gt; "", P6573 &lt;&gt; "---"), HYPERLINK(P6573, Q6573), "")</f>
        <v>ссылка</v>
      </c>
      <c r="O6573" s="21">
        <f>L6573*H6573</f>
        <v>0</v>
      </c>
      <c r="P6573" s="26" t="s">
        <v>21608</v>
      </c>
      <c r="Q6573" t="str">
        <f>"ссылка"</f>
        <v>ссылка</v>
      </c>
    </row>
    <row r="6574" spans="1:17" ht="14.25" customHeight="1" outlineLevel="1" x14ac:dyDescent="0.2">
      <c r="A6574" s="24" t="s">
        <v>22685</v>
      </c>
      <c r="B6574" s="1" t="s">
        <v>16547</v>
      </c>
      <c r="C6574" s="25" t="s">
        <v>997</v>
      </c>
      <c r="E6574" s="1" t="s">
        <v>22686</v>
      </c>
      <c r="F6574" s="4" t="s">
        <v>20</v>
      </c>
      <c r="G6574" s="2" t="s">
        <v>1613</v>
      </c>
      <c r="H6574" s="1" t="s">
        <v>1370</v>
      </c>
      <c r="I6574" s="1" t="s">
        <v>1363</v>
      </c>
      <c r="J6574" s="1" t="s">
        <v>1371</v>
      </c>
      <c r="K6574" s="1" t="s">
        <v>1364</v>
      </c>
      <c r="M6574" s="1">
        <f>IF($P$5&lt;20000,H6574*L6574,IF($P$5&lt;50000,I6574*L6574,IF($P$5&lt;100000,J6574*L6574,IF($P$5&lt;80000000,K6574*L6574))))</f>
        <v>0</v>
      </c>
      <c r="N6574" s="4" t="str">
        <f>IF(AND(P6574 &lt;&gt; "", P6574 &lt;&gt; "---"), HYPERLINK(P6574, Q6574), "")</f>
        <v>ссылка</v>
      </c>
      <c r="O6574" s="21">
        <f>L6574*H6574</f>
        <v>0</v>
      </c>
      <c r="P6574" s="26" t="s">
        <v>22687</v>
      </c>
      <c r="Q6574" t="str">
        <f>"ссылка"</f>
        <v>ссылка</v>
      </c>
    </row>
    <row r="6575" spans="1:17" ht="14.25" customHeight="1" outlineLevel="1" x14ac:dyDescent="0.2">
      <c r="A6575" s="24" t="s">
        <v>22688</v>
      </c>
      <c r="B6575" s="1" t="s">
        <v>16547</v>
      </c>
      <c r="C6575" s="25" t="s">
        <v>54</v>
      </c>
      <c r="E6575" s="1" t="s">
        <v>22689</v>
      </c>
      <c r="F6575" s="4" t="s">
        <v>20</v>
      </c>
      <c r="G6575" s="2" t="s">
        <v>1903</v>
      </c>
      <c r="H6575" s="1" t="s">
        <v>1238</v>
      </c>
      <c r="I6575" s="1" t="s">
        <v>1035</v>
      </c>
      <c r="J6575" s="1" t="s">
        <v>1239</v>
      </c>
      <c r="K6575" s="1" t="s">
        <v>349</v>
      </c>
      <c r="M6575" s="1">
        <f>IF($P$5&lt;20000,H6575*L6575,IF($P$5&lt;50000,I6575*L6575,IF($P$5&lt;100000,J6575*L6575,IF($P$5&lt;80000000,K6575*L6575))))</f>
        <v>0</v>
      </c>
      <c r="N6575" s="4" t="str">
        <f>IF(AND(P6575 &lt;&gt; "", P6575 &lt;&gt; "---"), HYPERLINK(P6575, Q6575), "")</f>
        <v>ссылка</v>
      </c>
      <c r="O6575" s="21">
        <f>L6575*H6575</f>
        <v>0</v>
      </c>
      <c r="P6575" s="26" t="s">
        <v>22690</v>
      </c>
      <c r="Q6575" t="str">
        <f>"ссылка"</f>
        <v>ссылка</v>
      </c>
    </row>
    <row r="6576" spans="1:17" ht="14.25" customHeight="1" outlineLevel="1" x14ac:dyDescent="0.2">
      <c r="A6576" s="24" t="s">
        <v>22691</v>
      </c>
      <c r="B6576" s="1" t="s">
        <v>16547</v>
      </c>
      <c r="C6576" s="25" t="s">
        <v>54</v>
      </c>
      <c r="E6576" s="1" t="s">
        <v>22692</v>
      </c>
      <c r="F6576" s="4" t="s">
        <v>20</v>
      </c>
      <c r="G6576" s="2" t="s">
        <v>618</v>
      </c>
      <c r="H6576" s="1" t="s">
        <v>278</v>
      </c>
      <c r="I6576" s="1" t="s">
        <v>519</v>
      </c>
      <c r="J6576" s="1" t="s">
        <v>4825</v>
      </c>
      <c r="K6576" s="1" t="s">
        <v>164</v>
      </c>
      <c r="M6576" s="1">
        <f>IF($P$5&lt;20000,H6576*L6576,IF($P$5&lt;50000,I6576*L6576,IF($P$5&lt;100000,J6576*L6576,IF($P$5&lt;80000000,K6576*L6576))))</f>
        <v>0</v>
      </c>
      <c r="N6576" s="4" t="str">
        <f>IF(AND(P6576 &lt;&gt; "", P6576 &lt;&gt; "---"), HYPERLINK(P6576, Q6576), "")</f>
        <v>ссылка</v>
      </c>
      <c r="O6576" s="21">
        <f>L6576*H6576</f>
        <v>0</v>
      </c>
      <c r="P6576" s="26" t="s">
        <v>22693</v>
      </c>
      <c r="Q6576" t="str">
        <f>"ссылка"</f>
        <v>ссылка</v>
      </c>
    </row>
    <row r="6577" spans="1:26" ht="14.25" customHeight="1" outlineLevel="1" x14ac:dyDescent="0.2">
      <c r="A6577" s="24" t="s">
        <v>22694</v>
      </c>
      <c r="B6577" s="1" t="s">
        <v>16547</v>
      </c>
      <c r="C6577" s="25" t="s">
        <v>54</v>
      </c>
      <c r="E6577" s="1" t="s">
        <v>22695</v>
      </c>
      <c r="F6577" s="4" t="s">
        <v>20</v>
      </c>
      <c r="G6577" s="2" t="s">
        <v>618</v>
      </c>
      <c r="H6577" s="1" t="s">
        <v>484</v>
      </c>
      <c r="I6577" s="1" t="s">
        <v>1130</v>
      </c>
      <c r="J6577" s="1" t="s">
        <v>138</v>
      </c>
      <c r="K6577" s="1" t="s">
        <v>3343</v>
      </c>
      <c r="M6577" s="1">
        <f>IF($P$5&lt;20000,H6577*L6577,IF($P$5&lt;50000,I6577*L6577,IF($P$5&lt;100000,J6577*L6577,IF($P$5&lt;80000000,K6577*L6577))))</f>
        <v>0</v>
      </c>
      <c r="N6577" s="4" t="str">
        <f>IF(AND(P6577 &lt;&gt; "", P6577 &lt;&gt; "---"), HYPERLINK(P6577, Q6577), "")</f>
        <v>ссылка</v>
      </c>
      <c r="O6577" s="21">
        <f>L6577*H6577</f>
        <v>0</v>
      </c>
      <c r="P6577" s="26" t="s">
        <v>22696</v>
      </c>
      <c r="Q6577" t="str">
        <f>"ссылка"</f>
        <v>ссылка</v>
      </c>
    </row>
    <row r="6578" spans="1:26" ht="14.25" customHeight="1" outlineLevel="1" x14ac:dyDescent="0.2">
      <c r="A6578" s="24" t="s">
        <v>22697</v>
      </c>
      <c r="B6578" s="1" t="s">
        <v>16547</v>
      </c>
      <c r="C6578" s="25" t="s">
        <v>54</v>
      </c>
      <c r="E6578" s="1" t="s">
        <v>22698</v>
      </c>
      <c r="F6578" s="4" t="s">
        <v>20</v>
      </c>
      <c r="G6578" s="2" t="s">
        <v>6216</v>
      </c>
      <c r="H6578" s="1" t="s">
        <v>3965</v>
      </c>
      <c r="I6578" s="1" t="s">
        <v>162</v>
      </c>
      <c r="J6578" s="1" t="s">
        <v>2367</v>
      </c>
      <c r="K6578" s="1" t="s">
        <v>1911</v>
      </c>
      <c r="M6578" s="1">
        <f>IF($P$5&lt;20000,H6578*L6578,IF($P$5&lt;50000,I6578*L6578,IF($P$5&lt;100000,J6578*L6578,IF($P$5&lt;80000000,K6578*L6578))))</f>
        <v>0</v>
      </c>
      <c r="N6578" s="4" t="str">
        <f>IF(AND(P6578 &lt;&gt; "", P6578 &lt;&gt; "---"), HYPERLINK(P6578, Q6578), "")</f>
        <v>ссылка</v>
      </c>
      <c r="O6578" s="21">
        <f>L6578*H6578</f>
        <v>0</v>
      </c>
      <c r="P6578" s="26" t="s">
        <v>22699</v>
      </c>
      <c r="Q6578" t="str">
        <f>"ссылка"</f>
        <v>ссылка</v>
      </c>
    </row>
    <row r="6579" spans="1:26" ht="14.25" customHeight="1" outlineLevel="1" x14ac:dyDescent="0.2">
      <c r="A6579" s="24" t="s">
        <v>22700</v>
      </c>
      <c r="B6579" s="1" t="s">
        <v>16547</v>
      </c>
      <c r="C6579" s="25" t="s">
        <v>2278</v>
      </c>
      <c r="E6579" s="1" t="s">
        <v>22701</v>
      </c>
      <c r="F6579" s="4" t="s">
        <v>20</v>
      </c>
      <c r="G6579" s="2" t="s">
        <v>3343</v>
      </c>
      <c r="H6579" s="1" t="s">
        <v>1238</v>
      </c>
      <c r="I6579" s="1" t="s">
        <v>1035</v>
      </c>
      <c r="J6579" s="1" t="s">
        <v>1239</v>
      </c>
      <c r="K6579" s="1" t="s">
        <v>349</v>
      </c>
      <c r="M6579" s="1">
        <f>IF($P$5&lt;20000,H6579*L6579,IF($P$5&lt;50000,I6579*L6579,IF($P$5&lt;100000,J6579*L6579,IF($P$5&lt;80000000,K6579*L6579))))</f>
        <v>0</v>
      </c>
      <c r="N6579" s="4" t="str">
        <f>IF(AND(P6579 &lt;&gt; "", P6579 &lt;&gt; "---"), HYPERLINK(P6579, Q6579), "")</f>
        <v>ссылка</v>
      </c>
      <c r="O6579" s="21">
        <f>L6579*H6579</f>
        <v>0</v>
      </c>
      <c r="P6579" s="26" t="s">
        <v>22702</v>
      </c>
      <c r="Q6579" t="str">
        <f>"ссылка"</f>
        <v>ссылка</v>
      </c>
    </row>
    <row r="6580" spans="1:26" ht="14.25" customHeight="1" outlineLevel="1" x14ac:dyDescent="0.2">
      <c r="A6580" s="24" t="s">
        <v>22703</v>
      </c>
      <c r="B6580" s="1" t="s">
        <v>16547</v>
      </c>
      <c r="C6580" s="25" t="s">
        <v>997</v>
      </c>
      <c r="E6580" s="1" t="s">
        <v>22704</v>
      </c>
      <c r="F6580" s="4" t="s">
        <v>20</v>
      </c>
      <c r="G6580" s="2" t="s">
        <v>991</v>
      </c>
      <c r="H6580" s="1" t="s">
        <v>1065</v>
      </c>
      <c r="I6580" s="1" t="s">
        <v>1065</v>
      </c>
      <c r="J6580" s="1" t="s">
        <v>2181</v>
      </c>
      <c r="K6580" s="1" t="s">
        <v>2181</v>
      </c>
      <c r="M6580" s="1">
        <f>IF($P$5&lt;20000,H6580*L6580,IF($P$5&lt;50000,I6580*L6580,IF($P$5&lt;100000,J6580*L6580,IF($P$5&lt;80000000,K6580*L6580))))</f>
        <v>0</v>
      </c>
      <c r="N6580" s="4" t="str">
        <f>IF(AND(P6580 &lt;&gt; "", P6580 &lt;&gt; "---"), HYPERLINK(P6580, Q6580), "")</f>
        <v>ссылка</v>
      </c>
      <c r="O6580" s="21">
        <f>L6580*H6580</f>
        <v>0</v>
      </c>
      <c r="P6580" s="26" t="s">
        <v>22705</v>
      </c>
      <c r="Q6580" t="str">
        <f>"ссылка"</f>
        <v>ссылка</v>
      </c>
    </row>
    <row r="6581" spans="1:26" ht="14.25" customHeight="1" outlineLevel="1" x14ac:dyDescent="0.2">
      <c r="A6581" s="24" t="s">
        <v>23557</v>
      </c>
      <c r="B6581" s="1" t="s">
        <v>16547</v>
      </c>
      <c r="C6581" s="25" t="s">
        <v>54</v>
      </c>
      <c r="E6581" s="1" t="s">
        <v>23558</v>
      </c>
      <c r="F6581" s="4" t="s">
        <v>20</v>
      </c>
      <c r="G6581" s="2" t="s">
        <v>618</v>
      </c>
      <c r="H6581" s="1" t="s">
        <v>484</v>
      </c>
      <c r="I6581" s="1" t="s">
        <v>1130</v>
      </c>
      <c r="J6581" s="1" t="s">
        <v>138</v>
      </c>
      <c r="K6581" s="1" t="s">
        <v>3343</v>
      </c>
      <c r="M6581" s="1">
        <f>IF($P$5&lt;20000,H6581*L6581,IF($P$5&lt;50000,I6581*L6581,IF($P$5&lt;100000,J6581*L6581,IF($P$5&lt;80000000,K6581*L6581))))</f>
        <v>0</v>
      </c>
      <c r="N6581" s="4" t="str">
        <f>IF(AND(P6581 &lt;&gt; "", P6581 &lt;&gt; "---"), HYPERLINK(P6581, Q6581), "")</f>
        <v>ссылка</v>
      </c>
      <c r="O6581" s="21">
        <f>L6581*H6581</f>
        <v>0</v>
      </c>
      <c r="P6581" s="26" t="s">
        <v>23559</v>
      </c>
      <c r="Q6581" t="str">
        <f>"ссылка"</f>
        <v>ссылка</v>
      </c>
    </row>
    <row r="6582" spans="1:26" ht="14.25" customHeight="1" outlineLevel="1" x14ac:dyDescent="0.2">
      <c r="A6582" s="24" t="s">
        <v>23560</v>
      </c>
      <c r="B6582" s="1" t="s">
        <v>16547</v>
      </c>
      <c r="C6582" s="25" t="s">
        <v>54</v>
      </c>
      <c r="E6582" s="1" t="s">
        <v>23561</v>
      </c>
      <c r="F6582" s="4" t="s">
        <v>20</v>
      </c>
      <c r="G6582" s="2" t="s">
        <v>495</v>
      </c>
      <c r="H6582" s="1" t="s">
        <v>1679</v>
      </c>
      <c r="I6582" s="1" t="s">
        <v>49</v>
      </c>
      <c r="J6582" s="1" t="s">
        <v>4267</v>
      </c>
      <c r="K6582" s="1" t="s">
        <v>2649</v>
      </c>
      <c r="M6582" s="1">
        <f>IF($P$5&lt;20000,H6582*L6582,IF($P$5&lt;50000,I6582*L6582,IF($P$5&lt;100000,J6582*L6582,IF($P$5&lt;80000000,K6582*L6582))))</f>
        <v>0</v>
      </c>
      <c r="N6582" s="4" t="str">
        <f>IF(AND(P6582 &lt;&gt; "", P6582 &lt;&gt; "---"), HYPERLINK(P6582, Q6582), "")</f>
        <v>ссылка</v>
      </c>
      <c r="O6582" s="21">
        <f>L6582*H6582</f>
        <v>0</v>
      </c>
      <c r="P6582" s="26" t="s">
        <v>23562</v>
      </c>
      <c r="Q6582" t="str">
        <f>"ссылка"</f>
        <v>ссылка</v>
      </c>
    </row>
    <row r="6583" spans="1:26" ht="14.25" customHeight="1" x14ac:dyDescent="0.2">
      <c r="A6583" s="29" t="s">
        <v>1133</v>
      </c>
      <c r="B6583" s="28"/>
      <c r="C6583" s="29"/>
      <c r="D6583" s="28"/>
      <c r="E6583" s="28"/>
      <c r="F6583" s="28"/>
      <c r="G6583" s="28"/>
      <c r="H6583" s="28"/>
      <c r="I6583" s="28"/>
      <c r="J6583" s="28"/>
      <c r="K6583" s="28"/>
      <c r="L6583" s="28"/>
      <c r="M6583" s="28"/>
      <c r="N6583" s="28"/>
      <c r="O6583" s="30"/>
      <c r="P6583" s="31"/>
      <c r="Q6583" s="28"/>
      <c r="R6583" s="28"/>
      <c r="S6583" s="28"/>
      <c r="T6583" s="28"/>
      <c r="U6583" s="28"/>
      <c r="V6583" s="28"/>
      <c r="W6583" s="28"/>
      <c r="X6583" s="28"/>
      <c r="Y6583" s="28"/>
      <c r="Z6583" s="28"/>
    </row>
    <row r="6584" spans="1:26" ht="14.25" customHeight="1" outlineLevel="1" x14ac:dyDescent="0.2">
      <c r="A6584" s="24" t="s">
        <v>1132</v>
      </c>
      <c r="B6584" s="1" t="s">
        <v>1133</v>
      </c>
      <c r="C6584" s="25" t="s">
        <v>997</v>
      </c>
      <c r="E6584" s="1" t="s">
        <v>1134</v>
      </c>
      <c r="F6584" s="4" t="s">
        <v>20</v>
      </c>
      <c r="G6584" s="2" t="s">
        <v>1135</v>
      </c>
      <c r="H6584" s="1" t="s">
        <v>1136</v>
      </c>
      <c r="I6584" s="1" t="s">
        <v>1137</v>
      </c>
      <c r="J6584" s="1" t="s">
        <v>1138</v>
      </c>
      <c r="K6584" s="1" t="s">
        <v>1139</v>
      </c>
      <c r="M6584" s="1">
        <f>IF($P$5&lt;20000,H6584*L6584,IF($P$5&lt;50000,I6584*L6584,IF($P$5&lt;100000,J6584*L6584,IF($P$5&lt;80000000,K6584*L6584))))</f>
        <v>0</v>
      </c>
      <c r="N6584" s="4" t="str">
        <f>IF(AND(P6584 &lt;&gt; "", P6584 &lt;&gt; "---"), HYPERLINK(P6584, Q6584), "")</f>
        <v>ссылка</v>
      </c>
      <c r="O6584" s="21">
        <f>L6584*H6584</f>
        <v>0</v>
      </c>
      <c r="P6584" s="26" t="s">
        <v>1140</v>
      </c>
      <c r="Q6584" t="str">
        <f>"ссылка"</f>
        <v>ссылка</v>
      </c>
    </row>
    <row r="6585" spans="1:26" ht="14.25" customHeight="1" outlineLevel="1" x14ac:dyDescent="0.2">
      <c r="A6585" s="24" t="s">
        <v>2618</v>
      </c>
      <c r="B6585" s="1" t="s">
        <v>1133</v>
      </c>
      <c r="C6585" s="25" t="s">
        <v>36</v>
      </c>
      <c r="E6585" s="1" t="s">
        <v>2619</v>
      </c>
      <c r="F6585" s="4" t="s">
        <v>20</v>
      </c>
      <c r="G6585" s="2" t="s">
        <v>2620</v>
      </c>
      <c r="H6585" s="1" t="s">
        <v>2621</v>
      </c>
      <c r="I6585" s="1" t="s">
        <v>229</v>
      </c>
      <c r="J6585" s="1" t="s">
        <v>1314</v>
      </c>
      <c r="K6585" s="1" t="s">
        <v>1706</v>
      </c>
      <c r="M6585" s="1">
        <f>IF($P$5&lt;20000,H6585*L6585,IF($P$5&lt;50000,I6585*L6585,IF($P$5&lt;100000,J6585*L6585,IF($P$5&lt;80000000,K6585*L6585))))</f>
        <v>0</v>
      </c>
      <c r="N6585" s="4" t="str">
        <f>IF(AND(P6585 &lt;&gt; "", P6585 &lt;&gt; "---"), HYPERLINK(P6585, Q6585), "")</f>
        <v>ссылка</v>
      </c>
      <c r="O6585" s="21">
        <f>L6585*H6585</f>
        <v>0</v>
      </c>
      <c r="P6585" s="26" t="s">
        <v>2622</v>
      </c>
      <c r="Q6585" t="str">
        <f>"ссылка"</f>
        <v>ссылка</v>
      </c>
    </row>
    <row r="6586" spans="1:26" ht="14.25" customHeight="1" outlineLevel="1" x14ac:dyDescent="0.2">
      <c r="A6586" s="24" t="s">
        <v>2623</v>
      </c>
      <c r="B6586" s="1" t="s">
        <v>1133</v>
      </c>
      <c r="C6586" s="25" t="s">
        <v>2624</v>
      </c>
      <c r="E6586" s="1" t="s">
        <v>2625</v>
      </c>
      <c r="F6586" s="4" t="s">
        <v>20</v>
      </c>
      <c r="G6586" s="2" t="s">
        <v>519</v>
      </c>
      <c r="H6586" s="1" t="s">
        <v>1491</v>
      </c>
      <c r="I6586" s="1" t="s">
        <v>1070</v>
      </c>
      <c r="J6586" s="1" t="s">
        <v>2221</v>
      </c>
      <c r="K6586" s="1" t="s">
        <v>293</v>
      </c>
      <c r="M6586" s="1">
        <f>IF($P$5&lt;20000,H6586*L6586,IF($P$5&lt;50000,I6586*L6586,IF($P$5&lt;100000,J6586*L6586,IF($P$5&lt;80000000,K6586*L6586))))</f>
        <v>0</v>
      </c>
      <c r="N6586" s="4" t="str">
        <f>IF(AND(P6586 &lt;&gt; "", P6586 &lt;&gt; "---"), HYPERLINK(P6586, Q6586), "")</f>
        <v>ссылка</v>
      </c>
      <c r="O6586" s="21">
        <f>L6586*H6586</f>
        <v>0</v>
      </c>
      <c r="P6586" s="26" t="s">
        <v>2626</v>
      </c>
      <c r="Q6586" t="str">
        <f>"ссылка"</f>
        <v>ссылка</v>
      </c>
    </row>
    <row r="6587" spans="1:26" ht="14.25" customHeight="1" outlineLevel="1" x14ac:dyDescent="0.2">
      <c r="A6587" s="24" t="s">
        <v>2627</v>
      </c>
      <c r="B6587" s="1" t="s">
        <v>1133</v>
      </c>
      <c r="C6587" s="25" t="s">
        <v>997</v>
      </c>
      <c r="E6587" s="1" t="s">
        <v>2628</v>
      </c>
      <c r="F6587" s="4" t="s">
        <v>20</v>
      </c>
      <c r="G6587" s="2" t="s">
        <v>1403</v>
      </c>
      <c r="H6587" s="1" t="s">
        <v>1482</v>
      </c>
      <c r="I6587" s="1" t="s">
        <v>1483</v>
      </c>
      <c r="J6587" s="1" t="s">
        <v>1484</v>
      </c>
      <c r="K6587" s="1" t="s">
        <v>1417</v>
      </c>
      <c r="M6587" s="1">
        <f>IF($P$5&lt;20000,H6587*L6587,IF($P$5&lt;50000,I6587*L6587,IF($P$5&lt;100000,J6587*L6587,IF($P$5&lt;80000000,K6587*L6587))))</f>
        <v>0</v>
      </c>
      <c r="N6587" s="4" t="str">
        <f>IF(AND(P6587 &lt;&gt; "", P6587 &lt;&gt; "---"), HYPERLINK(P6587, Q6587), "")</f>
        <v>ссылка</v>
      </c>
      <c r="O6587" s="21">
        <f>L6587*H6587</f>
        <v>0</v>
      </c>
      <c r="P6587" s="26" t="s">
        <v>2629</v>
      </c>
      <c r="Q6587" t="str">
        <f>"ссылка"</f>
        <v>ссылка</v>
      </c>
    </row>
    <row r="6588" spans="1:26" ht="14.25" customHeight="1" outlineLevel="1" x14ac:dyDescent="0.2">
      <c r="A6588" s="24" t="s">
        <v>2630</v>
      </c>
      <c r="B6588" s="1" t="s">
        <v>1133</v>
      </c>
      <c r="C6588" s="25" t="s">
        <v>36</v>
      </c>
      <c r="E6588" s="1" t="s">
        <v>2631</v>
      </c>
      <c r="F6588" s="4" t="s">
        <v>20</v>
      </c>
      <c r="G6588" s="2" t="s">
        <v>1781</v>
      </c>
      <c r="H6588" s="1" t="s">
        <v>101</v>
      </c>
      <c r="I6588" s="1" t="s">
        <v>1523</v>
      </c>
      <c r="J6588" s="1" t="s">
        <v>1524</v>
      </c>
      <c r="K6588" s="1" t="s">
        <v>350</v>
      </c>
      <c r="M6588" s="1">
        <f>IF($P$5&lt;20000,H6588*L6588,IF($P$5&lt;50000,I6588*L6588,IF($P$5&lt;100000,J6588*L6588,IF($P$5&lt;80000000,K6588*L6588))))</f>
        <v>0</v>
      </c>
      <c r="N6588" s="4" t="str">
        <f>IF(AND(P6588 &lt;&gt; "", P6588 &lt;&gt; "---"), HYPERLINK(P6588, Q6588), "")</f>
        <v>ссылка</v>
      </c>
      <c r="O6588" s="21">
        <f>L6588*H6588</f>
        <v>0</v>
      </c>
      <c r="P6588" s="26" t="s">
        <v>2632</v>
      </c>
      <c r="Q6588" t="str">
        <f>"ссылка"</f>
        <v>ссылка</v>
      </c>
    </row>
    <row r="6589" spans="1:26" ht="14.25" customHeight="1" outlineLevel="1" x14ac:dyDescent="0.2">
      <c r="A6589" s="24" t="s">
        <v>2633</v>
      </c>
      <c r="B6589" s="1" t="s">
        <v>1133</v>
      </c>
      <c r="C6589" s="25" t="s">
        <v>997</v>
      </c>
      <c r="E6589" s="1" t="s">
        <v>2634</v>
      </c>
      <c r="F6589" s="4" t="s">
        <v>20</v>
      </c>
      <c r="G6589" s="2" t="s">
        <v>2596</v>
      </c>
      <c r="H6589" s="1" t="s">
        <v>1465</v>
      </c>
      <c r="I6589" s="1" t="s">
        <v>2122</v>
      </c>
      <c r="J6589" s="1" t="s">
        <v>2225</v>
      </c>
      <c r="K6589" s="1" t="s">
        <v>1732</v>
      </c>
      <c r="M6589" s="1">
        <f>IF($P$5&lt;20000,H6589*L6589,IF($P$5&lt;50000,I6589*L6589,IF($P$5&lt;100000,J6589*L6589,IF($P$5&lt;80000000,K6589*L6589))))</f>
        <v>0</v>
      </c>
      <c r="N6589" s="4" t="str">
        <f>IF(AND(P6589 &lt;&gt; "", P6589 &lt;&gt; "---"), HYPERLINK(P6589, Q6589), "")</f>
        <v>ссылка</v>
      </c>
      <c r="O6589" s="21">
        <f>L6589*H6589</f>
        <v>0</v>
      </c>
      <c r="P6589" s="26" t="s">
        <v>2635</v>
      </c>
      <c r="Q6589" t="str">
        <f>"ссылка"</f>
        <v>ссылка</v>
      </c>
    </row>
    <row r="6590" spans="1:26" ht="14.25" customHeight="1" outlineLevel="1" x14ac:dyDescent="0.2">
      <c r="A6590" s="24" t="s">
        <v>2636</v>
      </c>
      <c r="B6590" s="1" t="s">
        <v>1133</v>
      </c>
      <c r="C6590" s="25" t="s">
        <v>997</v>
      </c>
      <c r="E6590" s="1" t="s">
        <v>2637</v>
      </c>
      <c r="F6590" s="4" t="s">
        <v>20</v>
      </c>
      <c r="G6590" s="2" t="s">
        <v>2638</v>
      </c>
      <c r="H6590" s="1" t="s">
        <v>1489</v>
      </c>
      <c r="I6590" s="1" t="s">
        <v>2229</v>
      </c>
      <c r="J6590" s="1" t="s">
        <v>1069</v>
      </c>
      <c r="K6590" s="1" t="s">
        <v>1491</v>
      </c>
      <c r="M6590" s="1">
        <f>IF($P$5&lt;20000,H6590*L6590,IF($P$5&lt;50000,I6590*L6590,IF($P$5&lt;100000,J6590*L6590,IF($P$5&lt;80000000,K6590*L6590))))</f>
        <v>0</v>
      </c>
      <c r="N6590" s="4" t="str">
        <f>IF(AND(P6590 &lt;&gt; "", P6590 &lt;&gt; "---"), HYPERLINK(P6590, Q6590), "")</f>
        <v>ссылка</v>
      </c>
      <c r="O6590" s="21">
        <f>L6590*H6590</f>
        <v>0</v>
      </c>
      <c r="P6590" s="26" t="s">
        <v>2639</v>
      </c>
      <c r="Q6590" t="str">
        <f>"ссылка"</f>
        <v>ссылка</v>
      </c>
    </row>
    <row r="6591" spans="1:26" ht="14.25" customHeight="1" outlineLevel="1" x14ac:dyDescent="0.2">
      <c r="A6591" s="24" t="s">
        <v>2694</v>
      </c>
      <c r="B6591" s="1" t="s">
        <v>1133</v>
      </c>
      <c r="C6591" s="25" t="s">
        <v>997</v>
      </c>
      <c r="E6591" s="1" t="s">
        <v>2695</v>
      </c>
      <c r="F6591" s="4" t="s">
        <v>20</v>
      </c>
      <c r="G6591" s="2" t="s">
        <v>1290</v>
      </c>
      <c r="H6591" s="1" t="s">
        <v>2696</v>
      </c>
      <c r="I6591" s="1" t="s">
        <v>312</v>
      </c>
      <c r="J6591" s="1" t="s">
        <v>2697</v>
      </c>
      <c r="K6591" s="1" t="s">
        <v>2376</v>
      </c>
      <c r="M6591" s="1">
        <f>IF($P$5&lt;20000,H6591*L6591,IF($P$5&lt;50000,I6591*L6591,IF($P$5&lt;100000,J6591*L6591,IF($P$5&lt;80000000,K6591*L6591))))</f>
        <v>0</v>
      </c>
      <c r="N6591" s="4" t="str">
        <f>IF(AND(P6591 &lt;&gt; "", P6591 &lt;&gt; "---"), HYPERLINK(P6591, Q6591), "")</f>
        <v>ссылка</v>
      </c>
      <c r="O6591" s="21">
        <f>L6591*H6591</f>
        <v>0</v>
      </c>
      <c r="P6591" s="26" t="s">
        <v>2698</v>
      </c>
      <c r="Q6591" t="str">
        <f>"ссылка"</f>
        <v>ссылка</v>
      </c>
    </row>
    <row r="6592" spans="1:26" ht="14.25" customHeight="1" outlineLevel="1" x14ac:dyDescent="0.2">
      <c r="A6592" s="24" t="s">
        <v>3290</v>
      </c>
      <c r="B6592" s="1" t="s">
        <v>1133</v>
      </c>
      <c r="C6592" s="25" t="s">
        <v>36</v>
      </c>
      <c r="E6592" s="1" t="s">
        <v>3291</v>
      </c>
      <c r="F6592" s="4" t="s">
        <v>20</v>
      </c>
      <c r="G6592" s="2" t="s">
        <v>2428</v>
      </c>
      <c r="H6592" s="1" t="s">
        <v>1691</v>
      </c>
      <c r="I6592" s="1" t="s">
        <v>1249</v>
      </c>
      <c r="J6592" s="1" t="s">
        <v>1250</v>
      </c>
      <c r="K6592" s="1" t="s">
        <v>1251</v>
      </c>
      <c r="M6592" s="1">
        <f>IF($P$5&lt;20000,H6592*L6592,IF($P$5&lt;50000,I6592*L6592,IF($P$5&lt;100000,J6592*L6592,IF($P$5&lt;80000000,K6592*L6592))))</f>
        <v>0</v>
      </c>
      <c r="N6592" s="4" t="str">
        <f>IF(AND(P6592 &lt;&gt; "", P6592 &lt;&gt; "---"), HYPERLINK(P6592, Q6592), "")</f>
        <v>ссылка</v>
      </c>
      <c r="O6592" s="21">
        <f>L6592*H6592</f>
        <v>0</v>
      </c>
      <c r="P6592" s="26" t="s">
        <v>3292</v>
      </c>
      <c r="Q6592" t="str">
        <f>"ссылка"</f>
        <v>ссылка</v>
      </c>
    </row>
    <row r="6593" spans="1:17" ht="14.25" customHeight="1" outlineLevel="1" x14ac:dyDescent="0.2">
      <c r="A6593" s="24" t="s">
        <v>3314</v>
      </c>
      <c r="B6593" s="1" t="s">
        <v>1133</v>
      </c>
      <c r="C6593" s="25" t="s">
        <v>997</v>
      </c>
      <c r="E6593" s="1" t="s">
        <v>3315</v>
      </c>
      <c r="F6593" s="4" t="s">
        <v>20</v>
      </c>
      <c r="G6593" s="2" t="s">
        <v>3316</v>
      </c>
      <c r="H6593" s="1" t="s">
        <v>2260</v>
      </c>
      <c r="I6593" s="1" t="s">
        <v>3104</v>
      </c>
      <c r="J6593" s="1" t="s">
        <v>3317</v>
      </c>
      <c r="K6593" s="1" t="s">
        <v>3117</v>
      </c>
      <c r="M6593" s="1">
        <f>IF($P$5&lt;20000,H6593*L6593,IF($P$5&lt;50000,I6593*L6593,IF($P$5&lt;100000,J6593*L6593,IF($P$5&lt;80000000,K6593*L6593))))</f>
        <v>0</v>
      </c>
      <c r="N6593" s="4" t="str">
        <f>IF(AND(P6593 &lt;&gt; "", P6593 &lt;&gt; "---"), HYPERLINK(P6593, Q6593), "")</f>
        <v>ссылка</v>
      </c>
      <c r="O6593" s="21">
        <f>L6593*H6593</f>
        <v>0</v>
      </c>
      <c r="P6593" s="26" t="s">
        <v>3318</v>
      </c>
      <c r="Q6593" t="str">
        <f>"ссылка"</f>
        <v>ссылка</v>
      </c>
    </row>
    <row r="6594" spans="1:17" ht="14.25" customHeight="1" outlineLevel="1" x14ac:dyDescent="0.2">
      <c r="A6594" s="24" t="s">
        <v>3335</v>
      </c>
      <c r="B6594" s="1" t="s">
        <v>1133</v>
      </c>
      <c r="C6594" s="25" t="s">
        <v>36</v>
      </c>
      <c r="E6594" s="1" t="s">
        <v>3336</v>
      </c>
      <c r="F6594" s="4" t="s">
        <v>20</v>
      </c>
      <c r="G6594" s="2" t="s">
        <v>3337</v>
      </c>
      <c r="H6594" s="1" t="s">
        <v>1440</v>
      </c>
      <c r="I6594" s="1" t="s">
        <v>273</v>
      </c>
      <c r="J6594" s="1" t="s">
        <v>2384</v>
      </c>
      <c r="K6594" s="1" t="s">
        <v>1176</v>
      </c>
      <c r="M6594" s="1">
        <f>IF($P$5&lt;20000,H6594*L6594,IF($P$5&lt;50000,I6594*L6594,IF($P$5&lt;100000,J6594*L6594,IF($P$5&lt;80000000,K6594*L6594))))</f>
        <v>0</v>
      </c>
      <c r="N6594" s="4" t="str">
        <f>IF(AND(P6594 &lt;&gt; "", P6594 &lt;&gt; "---"), HYPERLINK(P6594, Q6594), "")</f>
        <v>ссылка</v>
      </c>
      <c r="O6594" s="21">
        <f>L6594*H6594</f>
        <v>0</v>
      </c>
      <c r="P6594" s="26" t="s">
        <v>3338</v>
      </c>
      <c r="Q6594" t="str">
        <f>"ссылка"</f>
        <v>ссылка</v>
      </c>
    </row>
    <row r="6595" spans="1:17" ht="14.25" customHeight="1" outlineLevel="1" x14ac:dyDescent="0.2">
      <c r="A6595" s="24" t="s">
        <v>3339</v>
      </c>
      <c r="B6595" s="1" t="s">
        <v>1133</v>
      </c>
      <c r="C6595" s="25" t="s">
        <v>997</v>
      </c>
      <c r="E6595" s="1" t="s">
        <v>3340</v>
      </c>
      <c r="F6595" s="4" t="s">
        <v>20</v>
      </c>
      <c r="G6595" s="2" t="s">
        <v>3341</v>
      </c>
      <c r="H6595" s="1" t="s">
        <v>3342</v>
      </c>
      <c r="I6595" s="1" t="s">
        <v>241</v>
      </c>
      <c r="J6595" s="1" t="s">
        <v>3343</v>
      </c>
      <c r="K6595" s="1" t="s">
        <v>3344</v>
      </c>
      <c r="M6595" s="1">
        <f>IF($P$5&lt;20000,H6595*L6595,IF($P$5&lt;50000,I6595*L6595,IF($P$5&lt;100000,J6595*L6595,IF($P$5&lt;80000000,K6595*L6595))))</f>
        <v>0</v>
      </c>
      <c r="N6595" s="4" t="str">
        <f>IF(AND(P6595 &lt;&gt; "", P6595 &lt;&gt; "---"), HYPERLINK(P6595, Q6595), "")</f>
        <v>ссылка</v>
      </c>
      <c r="O6595" s="21">
        <f>L6595*H6595</f>
        <v>0</v>
      </c>
      <c r="P6595" s="26" t="s">
        <v>3345</v>
      </c>
      <c r="Q6595" t="str">
        <f>"ссылка"</f>
        <v>ссылка</v>
      </c>
    </row>
    <row r="6596" spans="1:17" ht="14.25" customHeight="1" outlineLevel="1" x14ac:dyDescent="0.2">
      <c r="A6596" s="24" t="s">
        <v>3346</v>
      </c>
      <c r="B6596" s="1" t="s">
        <v>1133</v>
      </c>
      <c r="C6596" s="25" t="s">
        <v>997</v>
      </c>
      <c r="E6596" s="1" t="s">
        <v>3347</v>
      </c>
      <c r="F6596" s="4" t="s">
        <v>20</v>
      </c>
      <c r="G6596" s="2" t="s">
        <v>172</v>
      </c>
      <c r="H6596" s="1" t="s">
        <v>2359</v>
      </c>
      <c r="I6596" s="1" t="s">
        <v>3348</v>
      </c>
      <c r="J6596" s="1" t="s">
        <v>2280</v>
      </c>
      <c r="K6596" s="1" t="s">
        <v>3349</v>
      </c>
      <c r="M6596" s="1">
        <f>IF($P$5&lt;20000,H6596*L6596,IF($P$5&lt;50000,I6596*L6596,IF($P$5&lt;100000,J6596*L6596,IF($P$5&lt;80000000,K6596*L6596))))</f>
        <v>0</v>
      </c>
      <c r="N6596" s="4" t="str">
        <f>IF(AND(P6596 &lt;&gt; "", P6596 &lt;&gt; "---"), HYPERLINK(P6596, Q6596), "")</f>
        <v>ссылка</v>
      </c>
      <c r="O6596" s="21">
        <f>L6596*H6596</f>
        <v>0</v>
      </c>
      <c r="P6596" s="26" t="s">
        <v>3350</v>
      </c>
      <c r="Q6596" t="str">
        <f>"ссылка"</f>
        <v>ссылка</v>
      </c>
    </row>
    <row r="6597" spans="1:17" ht="14.25" customHeight="1" outlineLevel="1" x14ac:dyDescent="0.2">
      <c r="A6597" s="24" t="s">
        <v>3351</v>
      </c>
      <c r="B6597" s="1" t="s">
        <v>1133</v>
      </c>
      <c r="C6597" s="25" t="s">
        <v>997</v>
      </c>
      <c r="E6597" s="1" t="s">
        <v>3352</v>
      </c>
      <c r="F6597" s="4" t="s">
        <v>20</v>
      </c>
      <c r="G6597" s="2" t="s">
        <v>3353</v>
      </c>
      <c r="H6597" s="1" t="s">
        <v>2421</v>
      </c>
      <c r="I6597" s="1" t="s">
        <v>820</v>
      </c>
      <c r="J6597" s="1" t="s">
        <v>311</v>
      </c>
      <c r="K6597" s="1" t="s">
        <v>2701</v>
      </c>
      <c r="M6597" s="1">
        <f>IF($P$5&lt;20000,H6597*L6597,IF($P$5&lt;50000,I6597*L6597,IF($P$5&lt;100000,J6597*L6597,IF($P$5&lt;80000000,K6597*L6597))))</f>
        <v>0</v>
      </c>
      <c r="N6597" s="4" t="str">
        <f>IF(AND(P6597 &lt;&gt; "", P6597 &lt;&gt; "---"), HYPERLINK(P6597, Q6597), "")</f>
        <v>ссылка</v>
      </c>
      <c r="O6597" s="21">
        <f>L6597*H6597</f>
        <v>0</v>
      </c>
      <c r="P6597" s="26" t="s">
        <v>3354</v>
      </c>
      <c r="Q6597" t="str">
        <f>"ссылка"</f>
        <v>ссылка</v>
      </c>
    </row>
    <row r="6598" spans="1:17" ht="14.25" customHeight="1" outlineLevel="1" x14ac:dyDescent="0.2">
      <c r="A6598" s="24" t="s">
        <v>3355</v>
      </c>
      <c r="B6598" s="1" t="s">
        <v>1133</v>
      </c>
      <c r="C6598" s="25" t="s">
        <v>997</v>
      </c>
      <c r="E6598" s="1" t="s">
        <v>3356</v>
      </c>
      <c r="F6598" s="4" t="s">
        <v>20</v>
      </c>
      <c r="G6598" s="2" t="s">
        <v>413</v>
      </c>
      <c r="H6598" s="1" t="s">
        <v>3357</v>
      </c>
      <c r="I6598" s="1" t="s">
        <v>1742</v>
      </c>
      <c r="J6598" s="1" t="s">
        <v>331</v>
      </c>
      <c r="K6598" s="1" t="s">
        <v>265</v>
      </c>
      <c r="M6598" s="1">
        <f>IF($P$5&lt;20000,H6598*L6598,IF($P$5&lt;50000,I6598*L6598,IF($P$5&lt;100000,J6598*L6598,IF($P$5&lt;80000000,K6598*L6598))))</f>
        <v>0</v>
      </c>
      <c r="N6598" s="4" t="str">
        <f>IF(AND(P6598 &lt;&gt; "", P6598 &lt;&gt; "---"), HYPERLINK(P6598, Q6598), "")</f>
        <v>ссылка</v>
      </c>
      <c r="O6598" s="21">
        <f>L6598*H6598</f>
        <v>0</v>
      </c>
      <c r="P6598" s="26" t="s">
        <v>3358</v>
      </c>
      <c r="Q6598" t="str">
        <f>"ссылка"</f>
        <v>ссылка</v>
      </c>
    </row>
    <row r="6599" spans="1:17" ht="14.25" customHeight="1" outlineLevel="1" x14ac:dyDescent="0.2">
      <c r="A6599" s="24" t="s">
        <v>3359</v>
      </c>
      <c r="B6599" s="1" t="s">
        <v>1133</v>
      </c>
      <c r="C6599" s="25" t="s">
        <v>997</v>
      </c>
      <c r="E6599" s="1" t="s">
        <v>3360</v>
      </c>
      <c r="F6599" s="4" t="s">
        <v>20</v>
      </c>
      <c r="G6599" s="2" t="s">
        <v>3361</v>
      </c>
      <c r="H6599" s="1" t="s">
        <v>1460</v>
      </c>
      <c r="I6599" s="1" t="s">
        <v>296</v>
      </c>
      <c r="J6599" s="1" t="s">
        <v>1461</v>
      </c>
      <c r="K6599" s="1" t="s">
        <v>964</v>
      </c>
      <c r="M6599" s="1">
        <f>IF($P$5&lt;20000,H6599*L6599,IF($P$5&lt;50000,I6599*L6599,IF($P$5&lt;100000,J6599*L6599,IF($P$5&lt;80000000,K6599*L6599))))</f>
        <v>0</v>
      </c>
      <c r="N6599" s="4" t="str">
        <f>IF(AND(P6599 &lt;&gt; "", P6599 &lt;&gt; "---"), HYPERLINK(P6599, Q6599), "")</f>
        <v>ссылка</v>
      </c>
      <c r="O6599" s="21">
        <f>L6599*H6599</f>
        <v>0</v>
      </c>
      <c r="P6599" s="26" t="s">
        <v>3362</v>
      </c>
      <c r="Q6599" t="str">
        <f>"ссылка"</f>
        <v>ссылка</v>
      </c>
    </row>
    <row r="6600" spans="1:17" ht="14.25" customHeight="1" outlineLevel="1" x14ac:dyDescent="0.2">
      <c r="A6600" s="24" t="s">
        <v>3381</v>
      </c>
      <c r="B6600" s="1" t="s">
        <v>1133</v>
      </c>
      <c r="C6600" s="25" t="s">
        <v>997</v>
      </c>
      <c r="E6600" s="1" t="s">
        <v>3382</v>
      </c>
      <c r="F6600" s="4" t="s">
        <v>20</v>
      </c>
      <c r="G6600" s="2" t="s">
        <v>519</v>
      </c>
      <c r="H6600" s="1" t="s">
        <v>1491</v>
      </c>
      <c r="I6600" s="1" t="s">
        <v>1070</v>
      </c>
      <c r="J6600" s="1" t="s">
        <v>2221</v>
      </c>
      <c r="K6600" s="1" t="s">
        <v>293</v>
      </c>
      <c r="M6600" s="1">
        <f>IF($P$5&lt;20000,H6600*L6600,IF($P$5&lt;50000,I6600*L6600,IF($P$5&lt;100000,J6600*L6600,IF($P$5&lt;80000000,K6600*L6600))))</f>
        <v>0</v>
      </c>
      <c r="N6600" s="4" t="str">
        <f>IF(AND(P6600 &lt;&gt; "", P6600 &lt;&gt; "---"), HYPERLINK(P6600, Q6600), "")</f>
        <v>ссылка</v>
      </c>
      <c r="O6600" s="21">
        <f>L6600*H6600</f>
        <v>0</v>
      </c>
      <c r="P6600" s="26" t="s">
        <v>3383</v>
      </c>
      <c r="Q6600" t="str">
        <f>"ссылка"</f>
        <v>ссылка</v>
      </c>
    </row>
    <row r="6601" spans="1:17" ht="14.25" customHeight="1" outlineLevel="1" x14ac:dyDescent="0.2">
      <c r="A6601" s="24" t="s">
        <v>3399</v>
      </c>
      <c r="B6601" s="1" t="s">
        <v>1133</v>
      </c>
      <c r="C6601" s="25" t="s">
        <v>997</v>
      </c>
      <c r="E6601" s="1" t="s">
        <v>3400</v>
      </c>
      <c r="F6601" s="4" t="s">
        <v>20</v>
      </c>
      <c r="G6601" s="2" t="s">
        <v>1169</v>
      </c>
      <c r="H6601" s="1" t="s">
        <v>2468</v>
      </c>
      <c r="I6601" s="1" t="s">
        <v>2263</v>
      </c>
      <c r="J6601" s="1" t="s">
        <v>1761</v>
      </c>
      <c r="K6601" s="1" t="s">
        <v>1666</v>
      </c>
      <c r="M6601" s="1">
        <f>IF($P$5&lt;20000,H6601*L6601,IF($P$5&lt;50000,I6601*L6601,IF($P$5&lt;100000,J6601*L6601,IF($P$5&lt;80000000,K6601*L6601))))</f>
        <v>0</v>
      </c>
      <c r="N6601" s="4" t="str">
        <f>IF(AND(P6601 &lt;&gt; "", P6601 &lt;&gt; "---"), HYPERLINK(P6601, Q6601), "")</f>
        <v>ссылка</v>
      </c>
      <c r="O6601" s="21">
        <f>L6601*H6601</f>
        <v>0</v>
      </c>
      <c r="P6601" s="26" t="s">
        <v>3401</v>
      </c>
      <c r="Q6601" t="str">
        <f>"ссылка"</f>
        <v>ссылка</v>
      </c>
    </row>
    <row r="6602" spans="1:17" ht="14.25" customHeight="1" outlineLevel="1" x14ac:dyDescent="0.2">
      <c r="A6602" s="24" t="s">
        <v>3402</v>
      </c>
      <c r="B6602" s="1" t="s">
        <v>1133</v>
      </c>
      <c r="C6602" s="25" t="s">
        <v>997</v>
      </c>
      <c r="E6602" s="1" t="s">
        <v>3403</v>
      </c>
      <c r="F6602" s="4" t="s">
        <v>20</v>
      </c>
      <c r="G6602" s="2" t="s">
        <v>3404</v>
      </c>
      <c r="H6602" s="1" t="s">
        <v>1490</v>
      </c>
      <c r="I6602" s="1" t="s">
        <v>3405</v>
      </c>
      <c r="J6602" s="1" t="s">
        <v>1491</v>
      </c>
      <c r="K6602" s="1" t="s">
        <v>1070</v>
      </c>
      <c r="M6602" s="1">
        <f>IF($P$5&lt;20000,H6602*L6602,IF($P$5&lt;50000,I6602*L6602,IF($P$5&lt;100000,J6602*L6602,IF($P$5&lt;80000000,K6602*L6602))))</f>
        <v>0</v>
      </c>
      <c r="N6602" s="4" t="str">
        <f>IF(AND(P6602 &lt;&gt; "", P6602 &lt;&gt; "---"), HYPERLINK(P6602, Q6602), "")</f>
        <v>ссылка</v>
      </c>
      <c r="O6602" s="21">
        <f>L6602*H6602</f>
        <v>0</v>
      </c>
      <c r="P6602" s="26" t="s">
        <v>3406</v>
      </c>
      <c r="Q6602" t="str">
        <f>"ссылка"</f>
        <v>ссылка</v>
      </c>
    </row>
    <row r="6603" spans="1:17" ht="14.25" customHeight="1" outlineLevel="1" x14ac:dyDescent="0.2">
      <c r="A6603" s="24" t="s">
        <v>3407</v>
      </c>
      <c r="B6603" s="1" t="s">
        <v>1133</v>
      </c>
      <c r="C6603" s="25" t="s">
        <v>997</v>
      </c>
      <c r="E6603" s="1" t="s">
        <v>3408</v>
      </c>
      <c r="F6603" s="4" t="s">
        <v>20</v>
      </c>
      <c r="G6603" s="2" t="s">
        <v>3409</v>
      </c>
      <c r="H6603" s="1" t="s">
        <v>2376</v>
      </c>
      <c r="I6603" s="1" t="s">
        <v>2510</v>
      </c>
      <c r="J6603" s="1" t="s">
        <v>2313</v>
      </c>
      <c r="K6603" s="1" t="s">
        <v>3410</v>
      </c>
      <c r="M6603" s="1">
        <f>IF($P$5&lt;20000,H6603*L6603,IF($P$5&lt;50000,I6603*L6603,IF($P$5&lt;100000,J6603*L6603,IF($P$5&lt;80000000,K6603*L6603))))</f>
        <v>0</v>
      </c>
      <c r="N6603" s="4" t="str">
        <f>IF(AND(P6603 &lt;&gt; "", P6603 &lt;&gt; "---"), HYPERLINK(P6603, Q6603), "")</f>
        <v>ссылка</v>
      </c>
      <c r="O6603" s="21">
        <f>L6603*H6603</f>
        <v>0</v>
      </c>
      <c r="P6603" s="26" t="s">
        <v>3411</v>
      </c>
      <c r="Q6603" t="str">
        <f>"ссылка"</f>
        <v>ссылка</v>
      </c>
    </row>
    <row r="6604" spans="1:17" ht="14.25" customHeight="1" outlineLevel="1" x14ac:dyDescent="0.2">
      <c r="A6604" s="24" t="s">
        <v>3468</v>
      </c>
      <c r="B6604" s="1" t="s">
        <v>1133</v>
      </c>
      <c r="C6604" s="25" t="s">
        <v>997</v>
      </c>
      <c r="E6604" s="1" t="s">
        <v>3469</v>
      </c>
      <c r="F6604" s="4" t="s">
        <v>20</v>
      </c>
      <c r="G6604" s="2" t="s">
        <v>3470</v>
      </c>
      <c r="H6604" s="1" t="s">
        <v>3471</v>
      </c>
      <c r="I6604" s="1" t="s">
        <v>3472</v>
      </c>
      <c r="J6604" s="1" t="s">
        <v>3473</v>
      </c>
      <c r="K6604" s="1" t="s">
        <v>274</v>
      </c>
      <c r="M6604" s="1">
        <f>IF($P$5&lt;20000,H6604*L6604,IF($P$5&lt;50000,I6604*L6604,IF($P$5&lt;100000,J6604*L6604,IF($P$5&lt;80000000,K6604*L6604))))</f>
        <v>0</v>
      </c>
      <c r="N6604" s="4" t="str">
        <f>IF(AND(P6604 &lt;&gt; "", P6604 &lt;&gt; "---"), HYPERLINK(P6604, Q6604), "")</f>
        <v>ссылка</v>
      </c>
      <c r="O6604" s="21">
        <f>L6604*H6604</f>
        <v>0</v>
      </c>
      <c r="P6604" s="26" t="s">
        <v>3474</v>
      </c>
      <c r="Q6604" t="str">
        <f>"ссылка"</f>
        <v>ссылка</v>
      </c>
    </row>
    <row r="6605" spans="1:17" ht="14.25" customHeight="1" outlineLevel="1" x14ac:dyDescent="0.2">
      <c r="A6605" s="24" t="s">
        <v>3475</v>
      </c>
      <c r="B6605" s="1" t="s">
        <v>1133</v>
      </c>
      <c r="C6605" s="25" t="s">
        <v>997</v>
      </c>
      <c r="E6605" s="1" t="s">
        <v>3476</v>
      </c>
      <c r="F6605" s="4" t="s">
        <v>20</v>
      </c>
      <c r="G6605" s="2" t="s">
        <v>3477</v>
      </c>
      <c r="H6605" s="1" t="s">
        <v>50</v>
      </c>
      <c r="I6605" s="1" t="s">
        <v>51</v>
      </c>
      <c r="J6605" s="1" t="s">
        <v>1822</v>
      </c>
      <c r="K6605" s="1" t="s">
        <v>214</v>
      </c>
      <c r="M6605" s="1">
        <f>IF($P$5&lt;20000,H6605*L6605,IF($P$5&lt;50000,I6605*L6605,IF($P$5&lt;100000,J6605*L6605,IF($P$5&lt;80000000,K6605*L6605))))</f>
        <v>0</v>
      </c>
      <c r="N6605" s="4" t="str">
        <f>IF(AND(P6605 &lt;&gt; "", P6605 &lt;&gt; "---"), HYPERLINK(P6605, Q6605), "")</f>
        <v>ссылка</v>
      </c>
      <c r="O6605" s="21">
        <f>L6605*H6605</f>
        <v>0</v>
      </c>
      <c r="P6605" s="26" t="s">
        <v>3478</v>
      </c>
      <c r="Q6605" t="str">
        <f>"ссылка"</f>
        <v>ссылка</v>
      </c>
    </row>
    <row r="6606" spans="1:17" ht="14.25" customHeight="1" outlineLevel="1" x14ac:dyDescent="0.2">
      <c r="A6606" s="24" t="s">
        <v>3560</v>
      </c>
      <c r="B6606" s="1" t="s">
        <v>1133</v>
      </c>
      <c r="C6606" s="25" t="s">
        <v>997</v>
      </c>
      <c r="E6606" s="1" t="s">
        <v>3561</v>
      </c>
      <c r="F6606" s="4" t="s">
        <v>20</v>
      </c>
      <c r="G6606" s="2" t="s">
        <v>3562</v>
      </c>
      <c r="H6606" s="1" t="s">
        <v>3563</v>
      </c>
      <c r="I6606" s="1" t="s">
        <v>3564</v>
      </c>
      <c r="J6606" s="1" t="s">
        <v>3565</v>
      </c>
      <c r="K6606" s="1" t="s">
        <v>3566</v>
      </c>
      <c r="M6606" s="1">
        <f>IF($P$5&lt;20000,H6606*L6606,IF($P$5&lt;50000,I6606*L6606,IF($P$5&lt;100000,J6606*L6606,IF($P$5&lt;80000000,K6606*L6606))))</f>
        <v>0</v>
      </c>
      <c r="N6606" s="4" t="str">
        <f>IF(AND(P6606 &lt;&gt; "", P6606 &lt;&gt; "---"), HYPERLINK(P6606, Q6606), "")</f>
        <v>ссылка</v>
      </c>
      <c r="O6606" s="21">
        <f>L6606*H6606</f>
        <v>0</v>
      </c>
      <c r="P6606" s="26" t="s">
        <v>3567</v>
      </c>
      <c r="Q6606" t="str">
        <f>"ссылка"</f>
        <v>ссылка</v>
      </c>
    </row>
    <row r="6607" spans="1:17" ht="14.25" customHeight="1" outlineLevel="1" x14ac:dyDescent="0.2">
      <c r="A6607" s="24" t="s">
        <v>3680</v>
      </c>
      <c r="B6607" s="1" t="s">
        <v>1133</v>
      </c>
      <c r="C6607" s="25" t="s">
        <v>997</v>
      </c>
      <c r="E6607" s="1" t="s">
        <v>3681</v>
      </c>
      <c r="F6607" s="4" t="s">
        <v>20</v>
      </c>
      <c r="G6607" s="2" t="s">
        <v>3682</v>
      </c>
      <c r="H6607" s="1" t="s">
        <v>2885</v>
      </c>
      <c r="I6607" s="1" t="s">
        <v>1489</v>
      </c>
      <c r="J6607" s="1" t="s">
        <v>1490</v>
      </c>
      <c r="K6607" s="1" t="s">
        <v>1069</v>
      </c>
      <c r="M6607" s="1">
        <f>IF($P$5&lt;20000,H6607*L6607,IF($P$5&lt;50000,I6607*L6607,IF($P$5&lt;100000,J6607*L6607,IF($P$5&lt;80000000,K6607*L6607))))</f>
        <v>0</v>
      </c>
      <c r="N6607" s="4" t="str">
        <f>IF(AND(P6607 &lt;&gt; "", P6607 &lt;&gt; "---"), HYPERLINK(P6607, Q6607), "")</f>
        <v>ссылка</v>
      </c>
      <c r="O6607" s="21">
        <f>L6607*H6607</f>
        <v>0</v>
      </c>
      <c r="P6607" s="26" t="s">
        <v>3683</v>
      </c>
      <c r="Q6607" t="str">
        <f>"ссылка"</f>
        <v>ссылка</v>
      </c>
    </row>
    <row r="6608" spans="1:17" ht="14.25" customHeight="1" outlineLevel="1" x14ac:dyDescent="0.2">
      <c r="A6608" s="24" t="s">
        <v>3684</v>
      </c>
      <c r="B6608" s="1" t="s">
        <v>1133</v>
      </c>
      <c r="C6608" s="25" t="s">
        <v>997</v>
      </c>
      <c r="E6608" s="1" t="s">
        <v>3685</v>
      </c>
      <c r="F6608" s="4" t="s">
        <v>20</v>
      </c>
      <c r="G6608" s="2" t="s">
        <v>2495</v>
      </c>
      <c r="H6608" s="1" t="s">
        <v>3686</v>
      </c>
      <c r="I6608" s="1" t="s">
        <v>156</v>
      </c>
      <c r="J6608" s="1" t="s">
        <v>3687</v>
      </c>
      <c r="K6608" s="1" t="s">
        <v>1116</v>
      </c>
      <c r="M6608" s="1">
        <f>IF($P$5&lt;20000,H6608*L6608,IF($P$5&lt;50000,I6608*L6608,IF($P$5&lt;100000,J6608*L6608,IF($P$5&lt;80000000,K6608*L6608))))</f>
        <v>0</v>
      </c>
      <c r="N6608" s="4" t="str">
        <f>IF(AND(P6608 &lt;&gt; "", P6608 &lt;&gt; "---"), HYPERLINK(P6608, Q6608), "")</f>
        <v>ссылка</v>
      </c>
      <c r="O6608" s="21">
        <f>L6608*H6608</f>
        <v>0</v>
      </c>
      <c r="P6608" s="26" t="s">
        <v>3688</v>
      </c>
      <c r="Q6608" t="str">
        <f>"ссылка"</f>
        <v>ссылка</v>
      </c>
    </row>
    <row r="6609" spans="1:17" ht="14.25" customHeight="1" outlineLevel="1" x14ac:dyDescent="0.2">
      <c r="A6609" s="24" t="s">
        <v>3689</v>
      </c>
      <c r="B6609" s="1" t="s">
        <v>1133</v>
      </c>
      <c r="C6609" s="25" t="s">
        <v>997</v>
      </c>
      <c r="E6609" s="1" t="s">
        <v>3690</v>
      </c>
      <c r="F6609" s="4" t="s">
        <v>20</v>
      </c>
      <c r="G6609" s="2" t="s">
        <v>3691</v>
      </c>
      <c r="H6609" s="1" t="s">
        <v>240</v>
      </c>
      <c r="I6609" s="1" t="s">
        <v>3692</v>
      </c>
      <c r="J6609" s="1" t="s">
        <v>2514</v>
      </c>
      <c r="K6609" s="1" t="s">
        <v>332</v>
      </c>
      <c r="M6609" s="1">
        <f>IF($P$5&lt;20000,H6609*L6609,IF($P$5&lt;50000,I6609*L6609,IF($P$5&lt;100000,J6609*L6609,IF($P$5&lt;80000000,K6609*L6609))))</f>
        <v>0</v>
      </c>
      <c r="N6609" s="4" t="str">
        <f>IF(AND(P6609 &lt;&gt; "", P6609 &lt;&gt; "---"), HYPERLINK(P6609, Q6609), "")</f>
        <v>ссылка</v>
      </c>
      <c r="O6609" s="21">
        <f>L6609*H6609</f>
        <v>0</v>
      </c>
      <c r="P6609" s="26" t="s">
        <v>3693</v>
      </c>
      <c r="Q6609" t="str">
        <f>"ссылка"</f>
        <v>ссылка</v>
      </c>
    </row>
    <row r="6610" spans="1:17" ht="14.25" customHeight="1" outlineLevel="1" x14ac:dyDescent="0.2">
      <c r="A6610" s="24" t="s">
        <v>3694</v>
      </c>
      <c r="B6610" s="1" t="s">
        <v>1133</v>
      </c>
      <c r="C6610" s="25" t="s">
        <v>997</v>
      </c>
      <c r="E6610" s="1" t="s">
        <v>3695</v>
      </c>
      <c r="F6610" s="4" t="s">
        <v>20</v>
      </c>
      <c r="G6610" s="2" t="s">
        <v>1010</v>
      </c>
      <c r="H6610" s="1" t="s">
        <v>1064</v>
      </c>
      <c r="I6610" s="1" t="s">
        <v>3175</v>
      </c>
      <c r="J6610" s="1" t="s">
        <v>2180</v>
      </c>
      <c r="K6610" s="1" t="s">
        <v>2181</v>
      </c>
      <c r="M6610" s="1">
        <f>IF($P$5&lt;20000,H6610*L6610,IF($P$5&lt;50000,I6610*L6610,IF($P$5&lt;100000,J6610*L6610,IF($P$5&lt;80000000,K6610*L6610))))</f>
        <v>0</v>
      </c>
      <c r="N6610" s="4" t="str">
        <f>IF(AND(P6610 &lt;&gt; "", P6610 &lt;&gt; "---"), HYPERLINK(P6610, Q6610), "")</f>
        <v>ссылка</v>
      </c>
      <c r="O6610" s="21">
        <f>L6610*H6610</f>
        <v>0</v>
      </c>
      <c r="P6610" s="26" t="s">
        <v>3696</v>
      </c>
      <c r="Q6610" t="str">
        <f>"ссылка"</f>
        <v>ссылка</v>
      </c>
    </row>
    <row r="6611" spans="1:17" ht="14.25" customHeight="1" outlineLevel="1" x14ac:dyDescent="0.2">
      <c r="A6611" s="24" t="s">
        <v>3697</v>
      </c>
      <c r="B6611" s="1" t="s">
        <v>1133</v>
      </c>
      <c r="C6611" s="25" t="s">
        <v>2624</v>
      </c>
      <c r="E6611" s="1" t="s">
        <v>3698</v>
      </c>
      <c r="F6611" s="4" t="s">
        <v>20</v>
      </c>
      <c r="G6611" s="2" t="s">
        <v>1953</v>
      </c>
      <c r="H6611" s="1" t="s">
        <v>3699</v>
      </c>
      <c r="I6611" s="1" t="s">
        <v>1530</v>
      </c>
      <c r="J6611" s="1" t="s">
        <v>1176</v>
      </c>
      <c r="K6611" s="1" t="s">
        <v>1177</v>
      </c>
      <c r="M6611" s="1">
        <f>IF($P$5&lt;20000,H6611*L6611,IF($P$5&lt;50000,I6611*L6611,IF($P$5&lt;100000,J6611*L6611,IF($P$5&lt;80000000,K6611*L6611))))</f>
        <v>0</v>
      </c>
      <c r="N6611" s="4" t="str">
        <f>IF(AND(P6611 &lt;&gt; "", P6611 &lt;&gt; "---"), HYPERLINK(P6611, Q6611), "")</f>
        <v>ссылка</v>
      </c>
      <c r="O6611" s="21">
        <f>L6611*H6611</f>
        <v>0</v>
      </c>
      <c r="P6611" s="26" t="s">
        <v>3700</v>
      </c>
      <c r="Q6611" t="str">
        <f>"ссылка"</f>
        <v>ссылка</v>
      </c>
    </row>
    <row r="6612" spans="1:17" ht="14.25" customHeight="1" outlineLevel="1" x14ac:dyDescent="0.2">
      <c r="A6612" s="24" t="s">
        <v>3701</v>
      </c>
      <c r="B6612" s="1" t="s">
        <v>1133</v>
      </c>
      <c r="C6612" s="25" t="s">
        <v>997</v>
      </c>
      <c r="E6612" s="1" t="s">
        <v>3702</v>
      </c>
      <c r="F6612" s="4" t="s">
        <v>20</v>
      </c>
      <c r="G6612" s="2" t="s">
        <v>117</v>
      </c>
      <c r="H6612" s="1" t="s">
        <v>2147</v>
      </c>
      <c r="I6612" s="1" t="s">
        <v>3140</v>
      </c>
      <c r="J6612" s="1" t="s">
        <v>2117</v>
      </c>
      <c r="K6612" s="1" t="s">
        <v>1062</v>
      </c>
      <c r="M6612" s="1">
        <f>IF($P$5&lt;20000,H6612*L6612,IF($P$5&lt;50000,I6612*L6612,IF($P$5&lt;100000,J6612*L6612,IF($P$5&lt;80000000,K6612*L6612))))</f>
        <v>0</v>
      </c>
      <c r="N6612" s="4" t="str">
        <f>IF(AND(P6612 &lt;&gt; "", P6612 &lt;&gt; "---"), HYPERLINK(P6612, Q6612), "")</f>
        <v>ссылка</v>
      </c>
      <c r="O6612" s="21">
        <f>L6612*H6612</f>
        <v>0</v>
      </c>
      <c r="P6612" s="26" t="s">
        <v>3703</v>
      </c>
      <c r="Q6612" t="str">
        <f>"ссылка"</f>
        <v>ссылка</v>
      </c>
    </row>
    <row r="6613" spans="1:17" ht="14.25" customHeight="1" outlineLevel="1" x14ac:dyDescent="0.2">
      <c r="A6613" s="24" t="s">
        <v>3704</v>
      </c>
      <c r="B6613" s="1" t="s">
        <v>1133</v>
      </c>
      <c r="C6613" s="25" t="s">
        <v>997</v>
      </c>
      <c r="E6613" s="1" t="s">
        <v>3705</v>
      </c>
      <c r="F6613" s="4" t="s">
        <v>20</v>
      </c>
      <c r="G6613" s="2" t="s">
        <v>3706</v>
      </c>
      <c r="H6613" s="1" t="s">
        <v>1707</v>
      </c>
      <c r="I6613" s="1" t="s">
        <v>1451</v>
      </c>
      <c r="J6613" s="1" t="s">
        <v>1452</v>
      </c>
      <c r="K6613" s="1" t="s">
        <v>1519</v>
      </c>
      <c r="M6613" s="1">
        <f>IF($P$5&lt;20000,H6613*L6613,IF($P$5&lt;50000,I6613*L6613,IF($P$5&lt;100000,J6613*L6613,IF($P$5&lt;80000000,K6613*L6613))))</f>
        <v>0</v>
      </c>
      <c r="N6613" s="4" t="str">
        <f>IF(AND(P6613 &lt;&gt; "", P6613 &lt;&gt; "---"), HYPERLINK(P6613, Q6613), "")</f>
        <v>ссылка</v>
      </c>
      <c r="O6613" s="21">
        <f>L6613*H6613</f>
        <v>0</v>
      </c>
      <c r="P6613" s="26" t="s">
        <v>3707</v>
      </c>
      <c r="Q6613" t="str">
        <f>"ссылка"</f>
        <v>ссылка</v>
      </c>
    </row>
    <row r="6614" spans="1:17" ht="14.25" customHeight="1" outlineLevel="1" x14ac:dyDescent="0.2">
      <c r="A6614" s="24" t="s">
        <v>3708</v>
      </c>
      <c r="B6614" s="1" t="s">
        <v>1133</v>
      </c>
      <c r="C6614" s="25" t="s">
        <v>997</v>
      </c>
      <c r="E6614" s="1" t="s">
        <v>3709</v>
      </c>
      <c r="F6614" s="4" t="s">
        <v>20</v>
      </c>
      <c r="G6614" s="2" t="s">
        <v>3337</v>
      </c>
      <c r="H6614" s="1" t="s">
        <v>1440</v>
      </c>
      <c r="I6614" s="1" t="s">
        <v>273</v>
      </c>
      <c r="J6614" s="1" t="s">
        <v>2384</v>
      </c>
      <c r="K6614" s="1" t="s">
        <v>1176</v>
      </c>
      <c r="M6614" s="1">
        <f>IF($P$5&lt;20000,H6614*L6614,IF($P$5&lt;50000,I6614*L6614,IF($P$5&lt;100000,J6614*L6614,IF($P$5&lt;80000000,K6614*L6614))))</f>
        <v>0</v>
      </c>
      <c r="N6614" s="4" t="str">
        <f>IF(AND(P6614 &lt;&gt; "", P6614 &lt;&gt; "---"), HYPERLINK(P6614, Q6614), "")</f>
        <v>ссылка</v>
      </c>
      <c r="O6614" s="21">
        <f>L6614*H6614</f>
        <v>0</v>
      </c>
      <c r="P6614" s="26" t="s">
        <v>3710</v>
      </c>
      <c r="Q6614" t="str">
        <f>"ссылка"</f>
        <v>ссылка</v>
      </c>
    </row>
    <row r="6615" spans="1:17" ht="14.25" customHeight="1" outlineLevel="1" x14ac:dyDescent="0.2">
      <c r="A6615" s="24" t="s">
        <v>3711</v>
      </c>
      <c r="B6615" s="1" t="s">
        <v>1133</v>
      </c>
      <c r="C6615" s="25" t="s">
        <v>997</v>
      </c>
      <c r="E6615" s="1" t="s">
        <v>3712</v>
      </c>
      <c r="F6615" s="4" t="s">
        <v>20</v>
      </c>
      <c r="G6615" s="2" t="s">
        <v>259</v>
      </c>
      <c r="H6615" s="1" t="s">
        <v>2598</v>
      </c>
      <c r="I6615" s="1" t="s">
        <v>2217</v>
      </c>
      <c r="J6615" s="1" t="s">
        <v>3258</v>
      </c>
      <c r="K6615" s="1" t="s">
        <v>462</v>
      </c>
      <c r="M6615" s="1">
        <f>IF($P$5&lt;20000,H6615*L6615,IF($P$5&lt;50000,I6615*L6615,IF($P$5&lt;100000,J6615*L6615,IF($P$5&lt;80000000,K6615*L6615))))</f>
        <v>0</v>
      </c>
      <c r="N6615" s="4" t="str">
        <f>IF(AND(P6615 &lt;&gt; "", P6615 &lt;&gt; "---"), HYPERLINK(P6615, Q6615), "")</f>
        <v>ссылка</v>
      </c>
      <c r="O6615" s="21">
        <f>L6615*H6615</f>
        <v>0</v>
      </c>
      <c r="P6615" s="26" t="s">
        <v>3713</v>
      </c>
      <c r="Q6615" t="str">
        <f>"ссылка"</f>
        <v>ссылка</v>
      </c>
    </row>
    <row r="6616" spans="1:17" ht="14.25" customHeight="1" outlineLevel="1" x14ac:dyDescent="0.2">
      <c r="A6616" s="24" t="s">
        <v>3714</v>
      </c>
      <c r="B6616" s="1" t="s">
        <v>1133</v>
      </c>
      <c r="C6616" s="25" t="s">
        <v>997</v>
      </c>
      <c r="E6616" s="1" t="s">
        <v>3715</v>
      </c>
      <c r="F6616" s="4" t="s">
        <v>20</v>
      </c>
      <c r="G6616" s="2" t="s">
        <v>3716</v>
      </c>
      <c r="H6616" s="1" t="s">
        <v>3242</v>
      </c>
      <c r="I6616" s="1" t="s">
        <v>2314</v>
      </c>
      <c r="J6616" s="1" t="s">
        <v>621</v>
      </c>
      <c r="K6616" s="1" t="s">
        <v>239</v>
      </c>
      <c r="M6616" s="1">
        <f>IF($P$5&lt;20000,H6616*L6616,IF($P$5&lt;50000,I6616*L6616,IF($P$5&lt;100000,J6616*L6616,IF($P$5&lt;80000000,K6616*L6616))))</f>
        <v>0</v>
      </c>
      <c r="N6616" s="4" t="str">
        <f>IF(AND(P6616 &lt;&gt; "", P6616 &lt;&gt; "---"), HYPERLINK(P6616, Q6616), "")</f>
        <v>ссылка</v>
      </c>
      <c r="O6616" s="21">
        <f>L6616*H6616</f>
        <v>0</v>
      </c>
      <c r="P6616" s="26" t="s">
        <v>3717</v>
      </c>
      <c r="Q6616" t="str">
        <f>"ссылка"</f>
        <v>ссылка</v>
      </c>
    </row>
    <row r="6617" spans="1:17" ht="14.25" customHeight="1" outlineLevel="1" x14ac:dyDescent="0.2">
      <c r="A6617" s="24" t="s">
        <v>3718</v>
      </c>
      <c r="B6617" s="1" t="s">
        <v>1133</v>
      </c>
      <c r="C6617" s="25" t="s">
        <v>997</v>
      </c>
      <c r="E6617" s="1" t="s">
        <v>3719</v>
      </c>
      <c r="F6617" s="4" t="s">
        <v>20</v>
      </c>
      <c r="G6617" s="2" t="s">
        <v>3720</v>
      </c>
      <c r="H6617" s="1" t="s">
        <v>2737</v>
      </c>
      <c r="I6617" s="1" t="s">
        <v>405</v>
      </c>
      <c r="J6617" s="1" t="s">
        <v>304</v>
      </c>
      <c r="K6617" s="1" t="s">
        <v>3721</v>
      </c>
      <c r="M6617" s="1">
        <f>IF($P$5&lt;20000,H6617*L6617,IF($P$5&lt;50000,I6617*L6617,IF($P$5&lt;100000,J6617*L6617,IF($P$5&lt;80000000,K6617*L6617))))</f>
        <v>0</v>
      </c>
      <c r="N6617" s="4" t="str">
        <f>IF(AND(P6617 &lt;&gt; "", P6617 &lt;&gt; "---"), HYPERLINK(P6617, Q6617), "")</f>
        <v>ссылка</v>
      </c>
      <c r="O6617" s="21">
        <f>L6617*H6617</f>
        <v>0</v>
      </c>
      <c r="P6617" s="26" t="s">
        <v>3722</v>
      </c>
      <c r="Q6617" t="str">
        <f>"ссылка"</f>
        <v>ссылка</v>
      </c>
    </row>
    <row r="6618" spans="1:17" ht="14.25" customHeight="1" outlineLevel="1" x14ac:dyDescent="0.2">
      <c r="A6618" s="24" t="s">
        <v>3723</v>
      </c>
      <c r="B6618" s="1" t="s">
        <v>1133</v>
      </c>
      <c r="C6618" s="25" t="s">
        <v>997</v>
      </c>
      <c r="E6618" s="1" t="s">
        <v>3724</v>
      </c>
      <c r="F6618" s="4" t="s">
        <v>20</v>
      </c>
      <c r="G6618" s="2" t="s">
        <v>2648</v>
      </c>
      <c r="H6618" s="1" t="s">
        <v>296</v>
      </c>
      <c r="I6618" s="1" t="s">
        <v>1461</v>
      </c>
      <c r="J6618" s="1" t="s">
        <v>2213</v>
      </c>
      <c r="K6618" s="1" t="s">
        <v>2169</v>
      </c>
      <c r="M6618" s="1">
        <f>IF($P$5&lt;20000,H6618*L6618,IF($P$5&lt;50000,I6618*L6618,IF($P$5&lt;100000,J6618*L6618,IF($P$5&lt;80000000,K6618*L6618))))</f>
        <v>0</v>
      </c>
      <c r="N6618" s="4" t="str">
        <f>IF(AND(P6618 &lt;&gt; "", P6618 &lt;&gt; "---"), HYPERLINK(P6618, Q6618), "")</f>
        <v>ссылка</v>
      </c>
      <c r="O6618" s="21">
        <f>L6618*H6618</f>
        <v>0</v>
      </c>
      <c r="P6618" s="26" t="s">
        <v>3725</v>
      </c>
      <c r="Q6618" t="str">
        <f>"ссылка"</f>
        <v>ссылка</v>
      </c>
    </row>
    <row r="6619" spans="1:17" ht="14.25" customHeight="1" outlineLevel="1" x14ac:dyDescent="0.2">
      <c r="A6619" s="24" t="s">
        <v>3726</v>
      </c>
      <c r="B6619" s="1" t="s">
        <v>1133</v>
      </c>
      <c r="C6619" s="25" t="s">
        <v>997</v>
      </c>
      <c r="E6619" s="1" t="s">
        <v>3727</v>
      </c>
      <c r="F6619" s="4" t="s">
        <v>20</v>
      </c>
      <c r="G6619" s="2" t="s">
        <v>1169</v>
      </c>
      <c r="H6619" s="1" t="s">
        <v>2468</v>
      </c>
      <c r="I6619" s="1" t="s">
        <v>2263</v>
      </c>
      <c r="J6619" s="1" t="s">
        <v>1761</v>
      </c>
      <c r="K6619" s="1" t="s">
        <v>1666</v>
      </c>
      <c r="M6619" s="1">
        <f>IF($P$5&lt;20000,H6619*L6619,IF($P$5&lt;50000,I6619*L6619,IF($P$5&lt;100000,J6619*L6619,IF($P$5&lt;80000000,K6619*L6619))))</f>
        <v>0</v>
      </c>
      <c r="N6619" s="4" t="str">
        <f>IF(AND(P6619 &lt;&gt; "", P6619 &lt;&gt; "---"), HYPERLINK(P6619, Q6619), "")</f>
        <v>ссылка</v>
      </c>
      <c r="O6619" s="21">
        <f>L6619*H6619</f>
        <v>0</v>
      </c>
      <c r="P6619" s="26" t="s">
        <v>3728</v>
      </c>
      <c r="Q6619" t="str">
        <f>"ссылка"</f>
        <v>ссылка</v>
      </c>
    </row>
    <row r="6620" spans="1:17" ht="14.25" customHeight="1" outlineLevel="1" x14ac:dyDescent="0.2">
      <c r="A6620" s="24" t="s">
        <v>3729</v>
      </c>
      <c r="B6620" s="1" t="s">
        <v>1133</v>
      </c>
      <c r="C6620" s="25" t="s">
        <v>45</v>
      </c>
      <c r="E6620" s="1" t="s">
        <v>3730</v>
      </c>
      <c r="F6620" s="4" t="s">
        <v>20</v>
      </c>
      <c r="G6620" s="2" t="s">
        <v>3731</v>
      </c>
      <c r="H6620" s="1" t="s">
        <v>3732</v>
      </c>
      <c r="I6620" s="1" t="s">
        <v>182</v>
      </c>
      <c r="J6620" s="1" t="s">
        <v>3733</v>
      </c>
      <c r="K6620" s="1" t="s">
        <v>1902</v>
      </c>
      <c r="M6620" s="1">
        <f>IF($P$5&lt;20000,H6620*L6620,IF($P$5&lt;50000,I6620*L6620,IF($P$5&lt;100000,J6620*L6620,IF($P$5&lt;80000000,K6620*L6620))))</f>
        <v>0</v>
      </c>
      <c r="N6620" s="4" t="str">
        <f>IF(AND(P6620 &lt;&gt; "", P6620 &lt;&gt; "---"), HYPERLINK(P6620, Q6620), "")</f>
        <v>ссылка</v>
      </c>
      <c r="O6620" s="21">
        <f>L6620*H6620</f>
        <v>0</v>
      </c>
      <c r="P6620" s="26" t="s">
        <v>3734</v>
      </c>
      <c r="Q6620" t="str">
        <f>"ссылка"</f>
        <v>ссылка</v>
      </c>
    </row>
    <row r="6621" spans="1:17" ht="14.25" customHeight="1" outlineLevel="1" x14ac:dyDescent="0.2">
      <c r="A6621" s="24" t="s">
        <v>3735</v>
      </c>
      <c r="B6621" s="1" t="s">
        <v>1133</v>
      </c>
      <c r="C6621" s="25" t="s">
        <v>2624</v>
      </c>
      <c r="E6621" s="1" t="s">
        <v>3736</v>
      </c>
      <c r="F6621" s="4" t="s">
        <v>20</v>
      </c>
      <c r="G6621" s="2" t="s">
        <v>259</v>
      </c>
      <c r="H6621" s="1" t="s">
        <v>2598</v>
      </c>
      <c r="I6621" s="1" t="s">
        <v>2217</v>
      </c>
      <c r="J6621" s="1" t="s">
        <v>3258</v>
      </c>
      <c r="K6621" s="1" t="s">
        <v>462</v>
      </c>
      <c r="M6621" s="1">
        <f>IF($P$5&lt;20000,H6621*L6621,IF($P$5&lt;50000,I6621*L6621,IF($P$5&lt;100000,J6621*L6621,IF($P$5&lt;80000000,K6621*L6621))))</f>
        <v>0</v>
      </c>
      <c r="N6621" s="4" t="str">
        <f>IF(AND(P6621 &lt;&gt; "", P6621 &lt;&gt; "---"), HYPERLINK(P6621, Q6621), "")</f>
        <v>ссылка</v>
      </c>
      <c r="O6621" s="21">
        <f>L6621*H6621</f>
        <v>0</v>
      </c>
      <c r="P6621" s="26" t="s">
        <v>3737</v>
      </c>
      <c r="Q6621" t="str">
        <f>"ссылка"</f>
        <v>ссылка</v>
      </c>
    </row>
    <row r="6622" spans="1:17" ht="14.25" customHeight="1" outlineLevel="1" x14ac:dyDescent="0.2">
      <c r="A6622" s="24" t="s">
        <v>3738</v>
      </c>
      <c r="B6622" s="1" t="s">
        <v>1133</v>
      </c>
      <c r="C6622" s="25" t="s">
        <v>997</v>
      </c>
      <c r="E6622" s="1" t="s">
        <v>3739</v>
      </c>
      <c r="F6622" s="4" t="s">
        <v>20</v>
      </c>
      <c r="G6622" s="2" t="s">
        <v>349</v>
      </c>
      <c r="H6622" s="1" t="s">
        <v>117</v>
      </c>
      <c r="I6622" s="1" t="s">
        <v>981</v>
      </c>
      <c r="J6622" s="1" t="s">
        <v>1010</v>
      </c>
      <c r="K6622" s="1" t="s">
        <v>1007</v>
      </c>
      <c r="M6622" s="1">
        <f>IF($P$5&lt;20000,H6622*L6622,IF($P$5&lt;50000,I6622*L6622,IF($P$5&lt;100000,J6622*L6622,IF($P$5&lt;80000000,K6622*L6622))))</f>
        <v>0</v>
      </c>
      <c r="N6622" s="4" t="str">
        <f>IF(AND(P6622 &lt;&gt; "", P6622 &lt;&gt; "---"), HYPERLINK(P6622, Q6622), "")</f>
        <v>ссылка</v>
      </c>
      <c r="O6622" s="21">
        <f>L6622*H6622</f>
        <v>0</v>
      </c>
      <c r="P6622" s="26" t="s">
        <v>3740</v>
      </c>
      <c r="Q6622" t="str">
        <f>"ссылка"</f>
        <v>ссылка</v>
      </c>
    </row>
    <row r="6623" spans="1:17" ht="14.25" customHeight="1" outlineLevel="1" x14ac:dyDescent="0.2">
      <c r="A6623" s="24" t="s">
        <v>3741</v>
      </c>
      <c r="B6623" s="1" t="s">
        <v>1133</v>
      </c>
      <c r="C6623" s="25" t="s">
        <v>997</v>
      </c>
      <c r="E6623" s="1" t="s">
        <v>3742</v>
      </c>
      <c r="F6623" s="4" t="s">
        <v>20</v>
      </c>
      <c r="G6623" s="2" t="s">
        <v>137</v>
      </c>
      <c r="H6623" s="1" t="s">
        <v>1449</v>
      </c>
      <c r="I6623" s="1" t="s">
        <v>3267</v>
      </c>
      <c r="J6623" s="1" t="s">
        <v>1518</v>
      </c>
      <c r="K6623" s="1" t="s">
        <v>272</v>
      </c>
      <c r="M6623" s="1">
        <f>IF($P$5&lt;20000,H6623*L6623,IF($P$5&lt;50000,I6623*L6623,IF($P$5&lt;100000,J6623*L6623,IF($P$5&lt;80000000,K6623*L6623))))</f>
        <v>0</v>
      </c>
      <c r="N6623" s="4" t="str">
        <f>IF(AND(P6623 &lt;&gt; "", P6623 &lt;&gt; "---"), HYPERLINK(P6623, Q6623), "")</f>
        <v>ссылка</v>
      </c>
      <c r="O6623" s="21">
        <f>L6623*H6623</f>
        <v>0</v>
      </c>
      <c r="P6623" s="26" t="s">
        <v>3743</v>
      </c>
      <c r="Q6623" t="str">
        <f>"ссылка"</f>
        <v>ссылка</v>
      </c>
    </row>
    <row r="6624" spans="1:17" ht="14.25" customHeight="1" outlineLevel="1" x14ac:dyDescent="0.2">
      <c r="A6624" s="24" t="s">
        <v>3744</v>
      </c>
      <c r="B6624" s="1" t="s">
        <v>1133</v>
      </c>
      <c r="C6624" s="25" t="s">
        <v>997</v>
      </c>
      <c r="E6624" s="1" t="s">
        <v>3745</v>
      </c>
      <c r="F6624" s="4" t="s">
        <v>20</v>
      </c>
      <c r="G6624" s="2" t="s">
        <v>3746</v>
      </c>
      <c r="H6624" s="1" t="s">
        <v>3747</v>
      </c>
      <c r="I6624" s="1" t="s">
        <v>339</v>
      </c>
      <c r="J6624" s="1" t="s">
        <v>3748</v>
      </c>
      <c r="K6624" s="1" t="s">
        <v>2647</v>
      </c>
      <c r="M6624" s="1">
        <f>IF($P$5&lt;20000,H6624*L6624,IF($P$5&lt;50000,I6624*L6624,IF($P$5&lt;100000,J6624*L6624,IF($P$5&lt;80000000,K6624*L6624))))</f>
        <v>0</v>
      </c>
      <c r="N6624" s="4" t="str">
        <f>IF(AND(P6624 &lt;&gt; "", P6624 &lt;&gt; "---"), HYPERLINK(P6624, Q6624), "")</f>
        <v>ссылка</v>
      </c>
      <c r="O6624" s="21">
        <f>L6624*H6624</f>
        <v>0</v>
      </c>
      <c r="P6624" s="26" t="s">
        <v>3749</v>
      </c>
      <c r="Q6624" t="str">
        <f>"ссылка"</f>
        <v>ссылка</v>
      </c>
    </row>
    <row r="6625" spans="1:17" ht="14.25" customHeight="1" outlineLevel="1" x14ac:dyDescent="0.2">
      <c r="A6625" s="24" t="s">
        <v>3750</v>
      </c>
      <c r="B6625" s="1" t="s">
        <v>1133</v>
      </c>
      <c r="C6625" s="25" t="s">
        <v>2624</v>
      </c>
      <c r="E6625" s="1" t="s">
        <v>3751</v>
      </c>
      <c r="F6625" s="4" t="s">
        <v>20</v>
      </c>
      <c r="G6625" s="2" t="s">
        <v>3746</v>
      </c>
      <c r="H6625" s="1" t="s">
        <v>3747</v>
      </c>
      <c r="I6625" s="1" t="s">
        <v>339</v>
      </c>
      <c r="J6625" s="1" t="s">
        <v>3748</v>
      </c>
      <c r="K6625" s="1" t="s">
        <v>2647</v>
      </c>
      <c r="M6625" s="1">
        <f>IF($P$5&lt;20000,H6625*L6625,IF($P$5&lt;50000,I6625*L6625,IF($P$5&lt;100000,J6625*L6625,IF($P$5&lt;80000000,K6625*L6625))))</f>
        <v>0</v>
      </c>
      <c r="N6625" s="4" t="str">
        <f>IF(AND(P6625 &lt;&gt; "", P6625 &lt;&gt; "---"), HYPERLINK(P6625, Q6625), "")</f>
        <v>ссылка</v>
      </c>
      <c r="O6625" s="21">
        <f>L6625*H6625</f>
        <v>0</v>
      </c>
      <c r="P6625" s="26" t="s">
        <v>3752</v>
      </c>
      <c r="Q6625" t="str">
        <f>"ссылка"</f>
        <v>ссылка</v>
      </c>
    </row>
    <row r="6626" spans="1:17" ht="14.25" customHeight="1" outlineLevel="1" x14ac:dyDescent="0.2">
      <c r="A6626" s="24" t="s">
        <v>3753</v>
      </c>
      <c r="B6626" s="1" t="s">
        <v>1133</v>
      </c>
      <c r="C6626" s="25" t="s">
        <v>2624</v>
      </c>
      <c r="E6626" s="1" t="s">
        <v>3754</v>
      </c>
      <c r="F6626" s="4" t="s">
        <v>20</v>
      </c>
      <c r="G6626" s="2" t="s">
        <v>3755</v>
      </c>
      <c r="H6626" s="1" t="s">
        <v>484</v>
      </c>
      <c r="I6626" s="1" t="s">
        <v>3756</v>
      </c>
      <c r="J6626" s="1" t="s">
        <v>3757</v>
      </c>
      <c r="K6626" s="1" t="s">
        <v>3758</v>
      </c>
      <c r="M6626" s="1">
        <f>IF($P$5&lt;20000,H6626*L6626,IF($P$5&lt;50000,I6626*L6626,IF($P$5&lt;100000,J6626*L6626,IF($P$5&lt;80000000,K6626*L6626))))</f>
        <v>0</v>
      </c>
      <c r="N6626" s="4" t="str">
        <f>IF(AND(P6626 &lt;&gt; "", P6626 &lt;&gt; "---"), HYPERLINK(P6626, Q6626), "")</f>
        <v>ссылка</v>
      </c>
      <c r="O6626" s="21">
        <f>L6626*H6626</f>
        <v>0</v>
      </c>
      <c r="P6626" s="26" t="s">
        <v>3759</v>
      </c>
      <c r="Q6626" t="str">
        <f>"ссылка"</f>
        <v>ссылка</v>
      </c>
    </row>
    <row r="6627" spans="1:17" ht="14.25" customHeight="1" outlineLevel="1" x14ac:dyDescent="0.2">
      <c r="A6627" s="24" t="s">
        <v>3760</v>
      </c>
      <c r="B6627" s="1" t="s">
        <v>1133</v>
      </c>
      <c r="C6627" s="25" t="s">
        <v>997</v>
      </c>
      <c r="E6627" s="1" t="s">
        <v>3761</v>
      </c>
      <c r="F6627" s="4" t="s">
        <v>20</v>
      </c>
      <c r="G6627" s="2" t="s">
        <v>1744</v>
      </c>
      <c r="H6627" s="1" t="s">
        <v>98</v>
      </c>
      <c r="I6627" s="1" t="s">
        <v>1658</v>
      </c>
      <c r="J6627" s="1" t="s">
        <v>1621</v>
      </c>
      <c r="K6627" s="1" t="s">
        <v>99</v>
      </c>
      <c r="M6627" s="1">
        <f>IF($P$5&lt;20000,H6627*L6627,IF($P$5&lt;50000,I6627*L6627,IF($P$5&lt;100000,J6627*L6627,IF($P$5&lt;80000000,K6627*L6627))))</f>
        <v>0</v>
      </c>
      <c r="N6627" s="4" t="str">
        <f>IF(AND(P6627 &lt;&gt; "", P6627 &lt;&gt; "---"), HYPERLINK(P6627, Q6627), "")</f>
        <v/>
      </c>
      <c r="O6627" s="21">
        <f>L6627*H6627</f>
        <v>0</v>
      </c>
      <c r="P6627" s="26" t="s">
        <v>362</v>
      </c>
      <c r="Q6627" t="str">
        <f>"ссылка"</f>
        <v>ссылка</v>
      </c>
    </row>
    <row r="6628" spans="1:17" ht="14.25" customHeight="1" outlineLevel="1" x14ac:dyDescent="0.2">
      <c r="A6628" s="24" t="s">
        <v>3762</v>
      </c>
      <c r="B6628" s="1" t="s">
        <v>1133</v>
      </c>
      <c r="C6628" s="25" t="s">
        <v>45</v>
      </c>
      <c r="E6628" s="1" t="s">
        <v>3763</v>
      </c>
      <c r="F6628" s="4" t="s">
        <v>20</v>
      </c>
      <c r="G6628" s="2" t="s">
        <v>1782</v>
      </c>
      <c r="H6628" s="1" t="s">
        <v>1607</v>
      </c>
      <c r="I6628" s="1" t="s">
        <v>895</v>
      </c>
      <c r="J6628" s="1" t="s">
        <v>3004</v>
      </c>
      <c r="K6628" s="1" t="s">
        <v>117</v>
      </c>
      <c r="M6628" s="1">
        <f>IF($P$5&lt;20000,H6628*L6628,IF($P$5&lt;50000,I6628*L6628,IF($P$5&lt;100000,J6628*L6628,IF($P$5&lt;80000000,K6628*L6628))))</f>
        <v>0</v>
      </c>
      <c r="N6628" s="4" t="str">
        <f>IF(AND(P6628 &lt;&gt; "", P6628 &lt;&gt; "---"), HYPERLINK(P6628, Q6628), "")</f>
        <v>ссылка</v>
      </c>
      <c r="O6628" s="21">
        <f>L6628*H6628</f>
        <v>0</v>
      </c>
      <c r="P6628" s="26" t="s">
        <v>3764</v>
      </c>
      <c r="Q6628" t="str">
        <f>"ссылка"</f>
        <v>ссылка</v>
      </c>
    </row>
    <row r="6629" spans="1:17" ht="14.25" customHeight="1" outlineLevel="1" x14ac:dyDescent="0.2">
      <c r="A6629" s="24" t="s">
        <v>3765</v>
      </c>
      <c r="B6629" s="1" t="s">
        <v>1133</v>
      </c>
      <c r="C6629" s="25" t="s">
        <v>45</v>
      </c>
      <c r="E6629" s="1" t="s">
        <v>3766</v>
      </c>
      <c r="F6629" s="4" t="s">
        <v>20</v>
      </c>
      <c r="G6629" s="2" t="s">
        <v>1844</v>
      </c>
      <c r="H6629" s="1" t="s">
        <v>1695</v>
      </c>
      <c r="I6629" s="1" t="s">
        <v>877</v>
      </c>
      <c r="J6629" s="1" t="s">
        <v>116</v>
      </c>
      <c r="K6629" s="1" t="s">
        <v>1756</v>
      </c>
      <c r="M6629" s="1">
        <f>IF($P$5&lt;20000,H6629*L6629,IF($P$5&lt;50000,I6629*L6629,IF($P$5&lt;100000,J6629*L6629,IF($P$5&lt;80000000,K6629*L6629))))</f>
        <v>0</v>
      </c>
      <c r="N6629" s="4" t="str">
        <f>IF(AND(P6629 &lt;&gt; "", P6629 &lt;&gt; "---"), HYPERLINK(P6629, Q6629), "")</f>
        <v>ссылка</v>
      </c>
      <c r="O6629" s="21">
        <f>L6629*H6629</f>
        <v>0</v>
      </c>
      <c r="P6629" s="26" t="s">
        <v>3767</v>
      </c>
      <c r="Q6629" t="str">
        <f>"ссылка"</f>
        <v>ссылка</v>
      </c>
    </row>
    <row r="6630" spans="1:17" ht="14.25" customHeight="1" outlineLevel="1" x14ac:dyDescent="0.2">
      <c r="A6630" s="24" t="s">
        <v>3768</v>
      </c>
      <c r="B6630" s="1" t="s">
        <v>1133</v>
      </c>
      <c r="C6630" s="25" t="s">
        <v>997</v>
      </c>
      <c r="E6630" s="1" t="s">
        <v>3769</v>
      </c>
      <c r="F6630" s="4" t="s">
        <v>20</v>
      </c>
      <c r="G6630" s="2" t="s">
        <v>1938</v>
      </c>
      <c r="H6630" s="1" t="s">
        <v>295</v>
      </c>
      <c r="I6630" s="1" t="s">
        <v>1460</v>
      </c>
      <c r="J6630" s="1" t="s">
        <v>296</v>
      </c>
      <c r="K6630" s="1" t="s">
        <v>1461</v>
      </c>
      <c r="M6630" s="1">
        <f>IF($P$5&lt;20000,H6630*L6630,IF($P$5&lt;50000,I6630*L6630,IF($P$5&lt;100000,J6630*L6630,IF($P$5&lt;80000000,K6630*L6630))))</f>
        <v>0</v>
      </c>
      <c r="N6630" s="4" t="str">
        <f>IF(AND(P6630 &lt;&gt; "", P6630 &lt;&gt; "---"), HYPERLINK(P6630, Q6630), "")</f>
        <v>ссылка</v>
      </c>
      <c r="O6630" s="21">
        <f>L6630*H6630</f>
        <v>0</v>
      </c>
      <c r="P6630" s="26" t="s">
        <v>3770</v>
      </c>
      <c r="Q6630" t="str">
        <f>"ссылка"</f>
        <v>ссылка</v>
      </c>
    </row>
    <row r="6631" spans="1:17" ht="14.25" customHeight="1" outlineLevel="1" x14ac:dyDescent="0.2">
      <c r="A6631" s="24" t="s">
        <v>3771</v>
      </c>
      <c r="B6631" s="1" t="s">
        <v>1133</v>
      </c>
      <c r="C6631" s="25" t="s">
        <v>997</v>
      </c>
      <c r="E6631" s="1" t="s">
        <v>3772</v>
      </c>
      <c r="F6631" s="4" t="s">
        <v>20</v>
      </c>
      <c r="G6631" s="2" t="s">
        <v>3706</v>
      </c>
      <c r="H6631" s="1" t="s">
        <v>1707</v>
      </c>
      <c r="I6631" s="1" t="s">
        <v>1451</v>
      </c>
      <c r="J6631" s="1" t="s">
        <v>1452</v>
      </c>
      <c r="K6631" s="1" t="s">
        <v>1471</v>
      </c>
      <c r="M6631" s="1">
        <f>IF($P$5&lt;20000,H6631*L6631,IF($P$5&lt;50000,I6631*L6631,IF($P$5&lt;100000,J6631*L6631,IF($P$5&lt;80000000,K6631*L6631))))</f>
        <v>0</v>
      </c>
      <c r="N6631" s="4" t="str">
        <f>IF(AND(P6631 &lt;&gt; "", P6631 &lt;&gt; "---"), HYPERLINK(P6631, Q6631), "")</f>
        <v>ссылка</v>
      </c>
      <c r="O6631" s="21">
        <f>L6631*H6631</f>
        <v>0</v>
      </c>
      <c r="P6631" s="26" t="s">
        <v>3773</v>
      </c>
      <c r="Q6631" t="str">
        <f>"ссылка"</f>
        <v>ссылка</v>
      </c>
    </row>
    <row r="6632" spans="1:17" ht="14.25" customHeight="1" outlineLevel="1" x14ac:dyDescent="0.2">
      <c r="A6632" s="24" t="s">
        <v>3774</v>
      </c>
      <c r="B6632" s="1" t="s">
        <v>1133</v>
      </c>
      <c r="C6632" s="25" t="s">
        <v>2624</v>
      </c>
      <c r="E6632" s="1" t="s">
        <v>3775</v>
      </c>
      <c r="F6632" s="4" t="s">
        <v>20</v>
      </c>
      <c r="G6632" s="2" t="s">
        <v>3776</v>
      </c>
      <c r="H6632" s="1" t="s">
        <v>241</v>
      </c>
      <c r="I6632" s="1" t="s">
        <v>3343</v>
      </c>
      <c r="J6632" s="1" t="s">
        <v>3344</v>
      </c>
      <c r="K6632" s="1" t="s">
        <v>153</v>
      </c>
      <c r="M6632" s="1">
        <f>IF($P$5&lt;20000,H6632*L6632,IF($P$5&lt;50000,I6632*L6632,IF($P$5&lt;100000,J6632*L6632,IF($P$5&lt;80000000,K6632*L6632))))</f>
        <v>0</v>
      </c>
      <c r="N6632" s="4" t="str">
        <f>IF(AND(P6632 &lt;&gt; "", P6632 &lt;&gt; "---"), HYPERLINK(P6632, Q6632), "")</f>
        <v>ссылка</v>
      </c>
      <c r="O6632" s="21">
        <f>L6632*H6632</f>
        <v>0</v>
      </c>
      <c r="P6632" s="26" t="s">
        <v>3777</v>
      </c>
      <c r="Q6632" t="str">
        <f>"ссылка"</f>
        <v>ссылка</v>
      </c>
    </row>
    <row r="6633" spans="1:17" ht="14.25" customHeight="1" outlineLevel="1" x14ac:dyDescent="0.2">
      <c r="A6633" s="24" t="s">
        <v>3778</v>
      </c>
      <c r="B6633" s="1" t="s">
        <v>1133</v>
      </c>
      <c r="C6633" s="25" t="s">
        <v>45</v>
      </c>
      <c r="E6633" s="1" t="s">
        <v>3779</v>
      </c>
      <c r="F6633" s="4" t="s">
        <v>20</v>
      </c>
      <c r="G6633" s="2" t="s">
        <v>3780</v>
      </c>
      <c r="H6633" s="1" t="s">
        <v>2598</v>
      </c>
      <c r="I6633" s="1" t="s">
        <v>2217</v>
      </c>
      <c r="J6633" s="1" t="s">
        <v>3258</v>
      </c>
      <c r="K6633" s="1" t="s">
        <v>462</v>
      </c>
      <c r="M6633" s="1">
        <f>IF($P$5&lt;20000,H6633*L6633,IF($P$5&lt;50000,I6633*L6633,IF($P$5&lt;100000,J6633*L6633,IF($P$5&lt;80000000,K6633*L6633))))</f>
        <v>0</v>
      </c>
      <c r="N6633" s="4" t="str">
        <f>IF(AND(P6633 &lt;&gt; "", P6633 &lt;&gt; "---"), HYPERLINK(P6633, Q6633), "")</f>
        <v>ссылка</v>
      </c>
      <c r="O6633" s="21">
        <f>L6633*H6633</f>
        <v>0</v>
      </c>
      <c r="P6633" s="26" t="s">
        <v>3781</v>
      </c>
      <c r="Q6633" t="str">
        <f>"ссылка"</f>
        <v>ссылка</v>
      </c>
    </row>
    <row r="6634" spans="1:17" ht="14.25" customHeight="1" outlineLevel="1" x14ac:dyDescent="0.2">
      <c r="A6634" s="24" t="s">
        <v>3782</v>
      </c>
      <c r="B6634" s="1" t="s">
        <v>1133</v>
      </c>
      <c r="C6634" s="25" t="s">
        <v>997</v>
      </c>
      <c r="E6634" s="1" t="s">
        <v>3783</v>
      </c>
      <c r="F6634" s="4" t="s">
        <v>20</v>
      </c>
      <c r="G6634" s="2" t="s">
        <v>1935</v>
      </c>
      <c r="H6634" s="1" t="s">
        <v>357</v>
      </c>
      <c r="I6634" s="1" t="s">
        <v>1061</v>
      </c>
      <c r="J6634" s="1" t="s">
        <v>1514</v>
      </c>
      <c r="K6634" s="1" t="s">
        <v>118</v>
      </c>
      <c r="M6634" s="1">
        <f>IF($P$5&lt;20000,H6634*L6634,IF($P$5&lt;50000,I6634*L6634,IF($P$5&lt;100000,J6634*L6634,IF($P$5&lt;80000000,K6634*L6634))))</f>
        <v>0</v>
      </c>
      <c r="N6634" s="4" t="str">
        <f>IF(AND(P6634 &lt;&gt; "", P6634 &lt;&gt; "---"), HYPERLINK(P6634, Q6634), "")</f>
        <v>ссылка</v>
      </c>
      <c r="O6634" s="21">
        <f>L6634*H6634</f>
        <v>0</v>
      </c>
      <c r="P6634" s="26" t="s">
        <v>3784</v>
      </c>
      <c r="Q6634" t="str">
        <f>"ссылка"</f>
        <v>ссылка</v>
      </c>
    </row>
    <row r="6635" spans="1:17" ht="14.25" customHeight="1" outlineLevel="1" x14ac:dyDescent="0.2">
      <c r="A6635" s="24" t="s">
        <v>3785</v>
      </c>
      <c r="B6635" s="1" t="s">
        <v>1133</v>
      </c>
      <c r="C6635" s="25" t="s">
        <v>2624</v>
      </c>
      <c r="E6635" s="1" t="s">
        <v>3786</v>
      </c>
      <c r="F6635" s="4" t="s">
        <v>20</v>
      </c>
      <c r="G6635" s="2" t="s">
        <v>3787</v>
      </c>
      <c r="H6635" s="1" t="s">
        <v>746</v>
      </c>
      <c r="I6635" s="1" t="s">
        <v>3788</v>
      </c>
      <c r="J6635" s="1" t="s">
        <v>2336</v>
      </c>
      <c r="K6635" s="1" t="s">
        <v>316</v>
      </c>
      <c r="M6635" s="1">
        <f>IF($P$5&lt;20000,H6635*L6635,IF($P$5&lt;50000,I6635*L6635,IF($P$5&lt;100000,J6635*L6635,IF($P$5&lt;80000000,K6635*L6635))))</f>
        <v>0</v>
      </c>
      <c r="N6635" s="4" t="str">
        <f>IF(AND(P6635 &lt;&gt; "", P6635 &lt;&gt; "---"), HYPERLINK(P6635, Q6635), "")</f>
        <v>ссылка</v>
      </c>
      <c r="O6635" s="21">
        <f>L6635*H6635</f>
        <v>0</v>
      </c>
      <c r="P6635" s="26" t="s">
        <v>3789</v>
      </c>
      <c r="Q6635" t="str">
        <f>"ссылка"</f>
        <v>ссылка</v>
      </c>
    </row>
    <row r="6636" spans="1:17" ht="14.25" customHeight="1" outlineLevel="1" x14ac:dyDescent="0.2">
      <c r="A6636" s="24" t="s">
        <v>3790</v>
      </c>
      <c r="B6636" s="1" t="s">
        <v>1133</v>
      </c>
      <c r="C6636" s="25" t="s">
        <v>997</v>
      </c>
      <c r="E6636" s="1" t="s">
        <v>3791</v>
      </c>
      <c r="F6636" s="4" t="s">
        <v>20</v>
      </c>
      <c r="G6636" s="2" t="s">
        <v>3792</v>
      </c>
      <c r="H6636" s="1" t="s">
        <v>3178</v>
      </c>
      <c r="I6636" s="1" t="s">
        <v>295</v>
      </c>
      <c r="J6636" s="1" t="s">
        <v>1460</v>
      </c>
      <c r="K6636" s="1" t="s">
        <v>296</v>
      </c>
      <c r="M6636" s="1">
        <f>IF($P$5&lt;20000,H6636*L6636,IF($P$5&lt;50000,I6636*L6636,IF($P$5&lt;100000,J6636*L6636,IF($P$5&lt;80000000,K6636*L6636))))</f>
        <v>0</v>
      </c>
      <c r="N6636" s="4" t="str">
        <f>IF(AND(P6636 &lt;&gt; "", P6636 &lt;&gt; "---"), HYPERLINK(P6636, Q6636), "")</f>
        <v>ссылка</v>
      </c>
      <c r="O6636" s="21">
        <f>L6636*H6636</f>
        <v>0</v>
      </c>
      <c r="P6636" s="26" t="s">
        <v>3793</v>
      </c>
      <c r="Q6636" t="str">
        <f>"ссылка"</f>
        <v>ссылка</v>
      </c>
    </row>
    <row r="6637" spans="1:17" ht="14.25" customHeight="1" outlineLevel="1" x14ac:dyDescent="0.2">
      <c r="A6637" s="24" t="s">
        <v>3794</v>
      </c>
      <c r="B6637" s="1" t="s">
        <v>1133</v>
      </c>
      <c r="C6637" s="25" t="s">
        <v>997</v>
      </c>
      <c r="E6637" s="1" t="s">
        <v>3795</v>
      </c>
      <c r="F6637" s="4" t="s">
        <v>20</v>
      </c>
      <c r="G6637" s="2" t="s">
        <v>3322</v>
      </c>
      <c r="H6637" s="1" t="s">
        <v>483</v>
      </c>
      <c r="I6637" s="1" t="s">
        <v>165</v>
      </c>
      <c r="J6637" s="1" t="s">
        <v>2757</v>
      </c>
      <c r="K6637" s="1" t="s">
        <v>484</v>
      </c>
      <c r="M6637" s="1">
        <f>IF($P$5&lt;20000,H6637*L6637,IF($P$5&lt;50000,I6637*L6637,IF($P$5&lt;100000,J6637*L6637,IF($P$5&lt;80000000,K6637*L6637))))</f>
        <v>0</v>
      </c>
      <c r="N6637" s="4" t="str">
        <f>IF(AND(P6637 &lt;&gt; "", P6637 &lt;&gt; "---"), HYPERLINK(P6637, Q6637), "")</f>
        <v>ссылка</v>
      </c>
      <c r="O6637" s="21">
        <f>L6637*H6637</f>
        <v>0</v>
      </c>
      <c r="P6637" s="26" t="s">
        <v>3796</v>
      </c>
      <c r="Q6637" t="str">
        <f>"ссылка"</f>
        <v>ссылка</v>
      </c>
    </row>
    <row r="6638" spans="1:17" ht="14.25" customHeight="1" outlineLevel="1" x14ac:dyDescent="0.2">
      <c r="A6638" s="24" t="s">
        <v>3797</v>
      </c>
      <c r="B6638" s="1" t="s">
        <v>1133</v>
      </c>
      <c r="C6638" s="25" t="s">
        <v>2624</v>
      </c>
      <c r="E6638" s="1" t="s">
        <v>3798</v>
      </c>
      <c r="F6638" s="4" t="s">
        <v>20</v>
      </c>
      <c r="G6638" s="2" t="s">
        <v>2533</v>
      </c>
      <c r="H6638" s="1" t="s">
        <v>2428</v>
      </c>
      <c r="I6638" s="1" t="s">
        <v>3799</v>
      </c>
      <c r="J6638" s="1" t="s">
        <v>3800</v>
      </c>
      <c r="K6638" s="1" t="s">
        <v>1068</v>
      </c>
      <c r="M6638" s="1">
        <f>IF($P$5&lt;20000,H6638*L6638,IF($P$5&lt;50000,I6638*L6638,IF($P$5&lt;100000,J6638*L6638,IF($P$5&lt;80000000,K6638*L6638))))</f>
        <v>0</v>
      </c>
      <c r="N6638" s="4" t="str">
        <f>IF(AND(P6638 &lt;&gt; "", P6638 &lt;&gt; "---"), HYPERLINK(P6638, Q6638), "")</f>
        <v>ссылка</v>
      </c>
      <c r="O6638" s="21">
        <f>L6638*H6638</f>
        <v>0</v>
      </c>
      <c r="P6638" s="26" t="s">
        <v>3801</v>
      </c>
      <c r="Q6638" t="str">
        <f>"ссылка"</f>
        <v>ссылка</v>
      </c>
    </row>
    <row r="6639" spans="1:17" ht="14.25" customHeight="1" outlineLevel="1" x14ac:dyDescent="0.2">
      <c r="A6639" s="24" t="s">
        <v>3802</v>
      </c>
      <c r="B6639" s="1" t="s">
        <v>1133</v>
      </c>
      <c r="C6639" s="25" t="s">
        <v>997</v>
      </c>
      <c r="E6639" s="1" t="s">
        <v>3803</v>
      </c>
      <c r="F6639" s="4" t="s">
        <v>20</v>
      </c>
      <c r="G6639" s="2" t="s">
        <v>2533</v>
      </c>
      <c r="H6639" s="1" t="s">
        <v>2428</v>
      </c>
      <c r="I6639" s="1" t="s">
        <v>3799</v>
      </c>
      <c r="J6639" s="1" t="s">
        <v>3800</v>
      </c>
      <c r="K6639" s="1" t="s">
        <v>1068</v>
      </c>
      <c r="M6639" s="1">
        <f>IF($P$5&lt;20000,H6639*L6639,IF($P$5&lt;50000,I6639*L6639,IF($P$5&lt;100000,J6639*L6639,IF($P$5&lt;80000000,K6639*L6639))))</f>
        <v>0</v>
      </c>
      <c r="N6639" s="4" t="str">
        <f>IF(AND(P6639 &lt;&gt; "", P6639 &lt;&gt; "---"), HYPERLINK(P6639, Q6639), "")</f>
        <v>ссылка</v>
      </c>
      <c r="O6639" s="21">
        <f>L6639*H6639</f>
        <v>0</v>
      </c>
      <c r="P6639" s="26" t="s">
        <v>3804</v>
      </c>
      <c r="Q6639" t="str">
        <f>"ссылка"</f>
        <v>ссылка</v>
      </c>
    </row>
    <row r="6640" spans="1:17" ht="14.25" customHeight="1" outlineLevel="1" x14ac:dyDescent="0.2">
      <c r="A6640" s="24" t="s">
        <v>3805</v>
      </c>
      <c r="B6640" s="1" t="s">
        <v>1133</v>
      </c>
      <c r="C6640" s="25" t="s">
        <v>2624</v>
      </c>
      <c r="E6640" s="1" t="s">
        <v>3806</v>
      </c>
      <c r="F6640" s="4" t="s">
        <v>20</v>
      </c>
      <c r="G6640" s="2" t="s">
        <v>1096</v>
      </c>
      <c r="H6640" s="1" t="s">
        <v>1667</v>
      </c>
      <c r="I6640" s="1" t="s">
        <v>98</v>
      </c>
      <c r="J6640" s="1" t="s">
        <v>1556</v>
      </c>
      <c r="K6640" s="1" t="s">
        <v>1669</v>
      </c>
      <c r="M6640" s="1">
        <f>IF($P$5&lt;20000,H6640*L6640,IF($P$5&lt;50000,I6640*L6640,IF($P$5&lt;100000,J6640*L6640,IF($P$5&lt;80000000,K6640*L6640))))</f>
        <v>0</v>
      </c>
      <c r="N6640" s="4" t="str">
        <f>IF(AND(P6640 &lt;&gt; "", P6640 &lt;&gt; "---"), HYPERLINK(P6640, Q6640), "")</f>
        <v>ссылка</v>
      </c>
      <c r="O6640" s="21">
        <f>L6640*H6640</f>
        <v>0</v>
      </c>
      <c r="P6640" s="26" t="s">
        <v>3807</v>
      </c>
      <c r="Q6640" t="str">
        <f>"ссылка"</f>
        <v>ссылка</v>
      </c>
    </row>
    <row r="6641" spans="1:17" ht="14.25" customHeight="1" outlineLevel="1" x14ac:dyDescent="0.2">
      <c r="A6641" s="24" t="s">
        <v>3808</v>
      </c>
      <c r="B6641" s="1" t="s">
        <v>1133</v>
      </c>
      <c r="C6641" s="25" t="s">
        <v>997</v>
      </c>
      <c r="E6641" s="1" t="s">
        <v>3809</v>
      </c>
      <c r="F6641" s="4" t="s">
        <v>20</v>
      </c>
      <c r="G6641" s="2" t="s">
        <v>1657</v>
      </c>
      <c r="H6641" s="1" t="s">
        <v>1081</v>
      </c>
      <c r="I6641" s="1" t="s">
        <v>551</v>
      </c>
      <c r="J6641" s="1" t="s">
        <v>1082</v>
      </c>
      <c r="K6641" s="1" t="s">
        <v>988</v>
      </c>
      <c r="M6641" s="1">
        <f>IF($P$5&lt;20000,H6641*L6641,IF($P$5&lt;50000,I6641*L6641,IF($P$5&lt;100000,J6641*L6641,IF($P$5&lt;80000000,K6641*L6641))))</f>
        <v>0</v>
      </c>
      <c r="N6641" s="4" t="str">
        <f>IF(AND(P6641 &lt;&gt; "", P6641 &lt;&gt; "---"), HYPERLINK(P6641, Q6641), "")</f>
        <v>ссылка</v>
      </c>
      <c r="O6641" s="21">
        <f>L6641*H6641</f>
        <v>0</v>
      </c>
      <c r="P6641" s="26" t="s">
        <v>3810</v>
      </c>
      <c r="Q6641" t="str">
        <f>"ссылка"</f>
        <v>ссылка</v>
      </c>
    </row>
    <row r="6642" spans="1:17" ht="14.25" customHeight="1" outlineLevel="1" x14ac:dyDescent="0.2">
      <c r="A6642" s="24" t="s">
        <v>3811</v>
      </c>
      <c r="B6642" s="1" t="s">
        <v>1133</v>
      </c>
      <c r="C6642" s="25" t="s">
        <v>997</v>
      </c>
      <c r="E6642" s="1" t="s">
        <v>3812</v>
      </c>
      <c r="F6642" s="4" t="s">
        <v>20</v>
      </c>
      <c r="G6642" s="2" t="s">
        <v>3813</v>
      </c>
      <c r="H6642" s="1" t="s">
        <v>3814</v>
      </c>
      <c r="I6642" s="1" t="s">
        <v>3732</v>
      </c>
      <c r="J6642" s="1" t="s">
        <v>182</v>
      </c>
      <c r="K6642" s="1" t="s">
        <v>3733</v>
      </c>
      <c r="M6642" s="1">
        <f>IF($P$5&lt;20000,H6642*L6642,IF($P$5&lt;50000,I6642*L6642,IF($P$5&lt;100000,J6642*L6642,IF($P$5&lt;80000000,K6642*L6642))))</f>
        <v>0</v>
      </c>
      <c r="N6642" s="4" t="str">
        <f>IF(AND(P6642 &lt;&gt; "", P6642 &lt;&gt; "---"), HYPERLINK(P6642, Q6642), "")</f>
        <v>ссылка</v>
      </c>
      <c r="O6642" s="21">
        <f>L6642*H6642</f>
        <v>0</v>
      </c>
      <c r="P6642" s="26" t="s">
        <v>3815</v>
      </c>
      <c r="Q6642" t="str">
        <f>"ссылка"</f>
        <v>ссылка</v>
      </c>
    </row>
    <row r="6643" spans="1:17" ht="14.25" customHeight="1" outlineLevel="1" x14ac:dyDescent="0.2">
      <c r="A6643" s="24" t="s">
        <v>3816</v>
      </c>
      <c r="B6643" s="1" t="s">
        <v>1133</v>
      </c>
      <c r="C6643" s="25" t="s">
        <v>997</v>
      </c>
      <c r="E6643" s="1" t="s">
        <v>3817</v>
      </c>
      <c r="F6643" s="4" t="s">
        <v>20</v>
      </c>
      <c r="G6643" s="2" t="s">
        <v>2448</v>
      </c>
      <c r="H6643" s="1" t="s">
        <v>1706</v>
      </c>
      <c r="I6643" s="1" t="s">
        <v>1707</v>
      </c>
      <c r="J6643" s="1" t="s">
        <v>1451</v>
      </c>
      <c r="K6643" s="1" t="s">
        <v>1452</v>
      </c>
      <c r="M6643" s="1">
        <f>IF($P$5&lt;20000,H6643*L6643,IF($P$5&lt;50000,I6643*L6643,IF($P$5&lt;100000,J6643*L6643,IF($P$5&lt;80000000,K6643*L6643))))</f>
        <v>0</v>
      </c>
      <c r="N6643" s="4" t="str">
        <f>IF(AND(P6643 &lt;&gt; "", P6643 &lt;&gt; "---"), HYPERLINK(P6643, Q6643), "")</f>
        <v>ссылка</v>
      </c>
      <c r="O6643" s="21">
        <f>L6643*H6643</f>
        <v>0</v>
      </c>
      <c r="P6643" s="26" t="s">
        <v>3818</v>
      </c>
      <c r="Q6643" t="str">
        <f>"ссылка"</f>
        <v>ссылка</v>
      </c>
    </row>
    <row r="6644" spans="1:17" ht="14.25" customHeight="1" outlineLevel="1" x14ac:dyDescent="0.2">
      <c r="A6644" s="24" t="s">
        <v>3819</v>
      </c>
      <c r="B6644" s="1" t="s">
        <v>1133</v>
      </c>
      <c r="C6644" s="25" t="s">
        <v>36</v>
      </c>
      <c r="E6644" s="1" t="s">
        <v>3820</v>
      </c>
      <c r="F6644" s="4" t="s">
        <v>20</v>
      </c>
      <c r="G6644" s="2" t="s">
        <v>1662</v>
      </c>
      <c r="H6644" s="1" t="s">
        <v>1534</v>
      </c>
      <c r="I6644" s="1" t="s">
        <v>1586</v>
      </c>
      <c r="J6644" s="1" t="s">
        <v>1361</v>
      </c>
      <c r="K6644" s="1" t="s">
        <v>1392</v>
      </c>
      <c r="M6644" s="1">
        <f>IF($P$5&lt;20000,H6644*L6644,IF($P$5&lt;50000,I6644*L6644,IF($P$5&lt;100000,J6644*L6644,IF($P$5&lt;80000000,K6644*L6644))))</f>
        <v>0</v>
      </c>
      <c r="N6644" s="4" t="str">
        <f>IF(AND(P6644 &lt;&gt; "", P6644 &lt;&gt; "---"), HYPERLINK(P6644, Q6644), "")</f>
        <v/>
      </c>
      <c r="O6644" s="21">
        <f>L6644*H6644</f>
        <v>0</v>
      </c>
      <c r="P6644" s="26" t="s">
        <v>362</v>
      </c>
      <c r="Q6644" t="str">
        <f>"ссылка"</f>
        <v>ссылка</v>
      </c>
    </row>
    <row r="6645" spans="1:17" ht="14.25" customHeight="1" outlineLevel="1" x14ac:dyDescent="0.2">
      <c r="A6645" s="24" t="s">
        <v>3821</v>
      </c>
      <c r="B6645" s="1" t="s">
        <v>1133</v>
      </c>
      <c r="C6645" s="25" t="s">
        <v>997</v>
      </c>
      <c r="E6645" s="1" t="s">
        <v>3822</v>
      </c>
      <c r="F6645" s="4" t="s">
        <v>20</v>
      </c>
      <c r="G6645" s="2" t="s">
        <v>2038</v>
      </c>
      <c r="H6645" s="1" t="s">
        <v>1557</v>
      </c>
      <c r="I6645" s="1" t="s">
        <v>1558</v>
      </c>
      <c r="J6645" s="1" t="s">
        <v>1559</v>
      </c>
      <c r="K6645" s="1" t="s">
        <v>1057</v>
      </c>
      <c r="M6645" s="1">
        <f>IF($P$5&lt;20000,H6645*L6645,IF($P$5&lt;50000,I6645*L6645,IF($P$5&lt;100000,J6645*L6645,IF($P$5&lt;80000000,K6645*L6645))))</f>
        <v>0</v>
      </c>
      <c r="N6645" s="4" t="str">
        <f>IF(AND(P6645 &lt;&gt; "", P6645 &lt;&gt; "---"), HYPERLINK(P6645, Q6645), "")</f>
        <v>ссылка</v>
      </c>
      <c r="O6645" s="21">
        <f>L6645*H6645</f>
        <v>0</v>
      </c>
      <c r="P6645" s="26" t="s">
        <v>3823</v>
      </c>
      <c r="Q6645" t="str">
        <f>"ссылка"</f>
        <v>ссылка</v>
      </c>
    </row>
    <row r="6646" spans="1:17" ht="14.25" customHeight="1" outlineLevel="1" x14ac:dyDescent="0.2">
      <c r="A6646" s="24" t="s">
        <v>3824</v>
      </c>
      <c r="B6646" s="1" t="s">
        <v>1133</v>
      </c>
      <c r="C6646" s="25" t="s">
        <v>997</v>
      </c>
      <c r="E6646" s="1" t="s">
        <v>3825</v>
      </c>
      <c r="F6646" s="4" t="s">
        <v>20</v>
      </c>
      <c r="G6646" s="2" t="s">
        <v>2469</v>
      </c>
      <c r="H6646" s="1" t="s">
        <v>1074</v>
      </c>
      <c r="I6646" s="1" t="s">
        <v>970</v>
      </c>
      <c r="J6646" s="1" t="s">
        <v>1695</v>
      </c>
      <c r="K6646" s="1" t="s">
        <v>894</v>
      </c>
      <c r="M6646" s="1">
        <f>IF($P$5&lt;20000,H6646*L6646,IF($P$5&lt;50000,I6646*L6646,IF($P$5&lt;100000,J6646*L6646,IF($P$5&lt;80000000,K6646*L6646))))</f>
        <v>0</v>
      </c>
      <c r="N6646" s="4" t="str">
        <f>IF(AND(P6646 &lt;&gt; "", P6646 &lt;&gt; "---"), HYPERLINK(P6646, Q6646), "")</f>
        <v>ссылка</v>
      </c>
      <c r="O6646" s="21">
        <f>L6646*H6646</f>
        <v>0</v>
      </c>
      <c r="P6646" s="26" t="s">
        <v>3826</v>
      </c>
      <c r="Q6646" t="str">
        <f>"ссылка"</f>
        <v>ссылка</v>
      </c>
    </row>
    <row r="6647" spans="1:17" ht="14.25" customHeight="1" outlineLevel="1" x14ac:dyDescent="0.2">
      <c r="A6647" s="24" t="s">
        <v>3827</v>
      </c>
      <c r="B6647" s="1" t="s">
        <v>1133</v>
      </c>
      <c r="C6647" s="25" t="s">
        <v>997</v>
      </c>
      <c r="E6647" s="1" t="s">
        <v>3828</v>
      </c>
      <c r="F6647" s="4" t="s">
        <v>20</v>
      </c>
      <c r="G6647" s="2" t="s">
        <v>980</v>
      </c>
      <c r="H6647" s="1" t="s">
        <v>358</v>
      </c>
      <c r="I6647" s="1" t="s">
        <v>2147</v>
      </c>
      <c r="J6647" s="1" t="s">
        <v>3140</v>
      </c>
      <c r="K6647" s="1" t="s">
        <v>2117</v>
      </c>
      <c r="M6647" s="1">
        <f>IF($P$5&lt;20000,H6647*L6647,IF($P$5&lt;50000,I6647*L6647,IF($P$5&lt;100000,J6647*L6647,IF($P$5&lt;80000000,K6647*L6647))))</f>
        <v>0</v>
      </c>
      <c r="N6647" s="4" t="str">
        <f>IF(AND(P6647 &lt;&gt; "", P6647 &lt;&gt; "---"), HYPERLINK(P6647, Q6647), "")</f>
        <v>ссылка</v>
      </c>
      <c r="O6647" s="21">
        <f>L6647*H6647</f>
        <v>0</v>
      </c>
      <c r="P6647" s="26" t="s">
        <v>3829</v>
      </c>
      <c r="Q6647" t="str">
        <f>"ссылка"</f>
        <v>ссылка</v>
      </c>
    </row>
    <row r="6648" spans="1:17" ht="14.25" customHeight="1" outlineLevel="1" x14ac:dyDescent="0.2">
      <c r="A6648" s="24" t="s">
        <v>3830</v>
      </c>
      <c r="B6648" s="1" t="s">
        <v>1133</v>
      </c>
      <c r="C6648" s="25" t="s">
        <v>997</v>
      </c>
      <c r="E6648" s="1" t="s">
        <v>3831</v>
      </c>
      <c r="F6648" s="4" t="s">
        <v>20</v>
      </c>
      <c r="G6648" s="2" t="s">
        <v>3758</v>
      </c>
      <c r="H6648" s="1" t="s">
        <v>349</v>
      </c>
      <c r="I6648" s="1" t="s">
        <v>1699</v>
      </c>
      <c r="J6648" s="1" t="s">
        <v>2235</v>
      </c>
      <c r="K6648" s="1" t="s">
        <v>1466</v>
      </c>
      <c r="M6648" s="1">
        <f>IF($P$5&lt;20000,H6648*L6648,IF($P$5&lt;50000,I6648*L6648,IF($P$5&lt;100000,J6648*L6648,IF($P$5&lt;80000000,K6648*L6648))))</f>
        <v>0</v>
      </c>
      <c r="N6648" s="4" t="str">
        <f>IF(AND(P6648 &lt;&gt; "", P6648 &lt;&gt; "---"), HYPERLINK(P6648, Q6648), "")</f>
        <v/>
      </c>
      <c r="O6648" s="21">
        <f>L6648*H6648</f>
        <v>0</v>
      </c>
      <c r="P6648" s="26" t="s">
        <v>362</v>
      </c>
      <c r="Q6648" t="str">
        <f>"ссылка"</f>
        <v>ссылка</v>
      </c>
    </row>
    <row r="6649" spans="1:17" ht="14.25" customHeight="1" outlineLevel="1" x14ac:dyDescent="0.2">
      <c r="A6649" s="24" t="s">
        <v>3832</v>
      </c>
      <c r="B6649" s="1" t="s">
        <v>1133</v>
      </c>
      <c r="C6649" s="25" t="s">
        <v>997</v>
      </c>
      <c r="E6649" s="1" t="s">
        <v>3833</v>
      </c>
      <c r="F6649" s="4" t="s">
        <v>20</v>
      </c>
      <c r="G6649" s="2" t="s">
        <v>3834</v>
      </c>
      <c r="H6649" s="1" t="s">
        <v>2383</v>
      </c>
      <c r="I6649" s="1" t="s">
        <v>3835</v>
      </c>
      <c r="J6649" s="1" t="s">
        <v>190</v>
      </c>
      <c r="K6649" s="1" t="s">
        <v>2638</v>
      </c>
      <c r="M6649" s="1">
        <f>IF($P$5&lt;20000,H6649*L6649,IF($P$5&lt;50000,I6649*L6649,IF($P$5&lt;100000,J6649*L6649,IF($P$5&lt;80000000,K6649*L6649))))</f>
        <v>0</v>
      </c>
      <c r="N6649" s="4" t="str">
        <f>IF(AND(P6649 &lt;&gt; "", P6649 &lt;&gt; "---"), HYPERLINK(P6649, Q6649), "")</f>
        <v>ссылка</v>
      </c>
      <c r="O6649" s="21">
        <f>L6649*H6649</f>
        <v>0</v>
      </c>
      <c r="P6649" s="26" t="s">
        <v>3836</v>
      </c>
      <c r="Q6649" t="str">
        <f>"ссылка"</f>
        <v>ссылка</v>
      </c>
    </row>
    <row r="6650" spans="1:17" ht="14.25" customHeight="1" outlineLevel="1" x14ac:dyDescent="0.2">
      <c r="A6650" s="24" t="s">
        <v>3837</v>
      </c>
      <c r="B6650" s="1" t="s">
        <v>1133</v>
      </c>
      <c r="C6650" s="25" t="s">
        <v>997</v>
      </c>
      <c r="E6650" s="1" t="s">
        <v>3838</v>
      </c>
      <c r="F6650" s="4" t="s">
        <v>20</v>
      </c>
      <c r="G6650" s="2" t="s">
        <v>3746</v>
      </c>
      <c r="H6650" s="1" t="s">
        <v>3747</v>
      </c>
      <c r="I6650" s="1" t="s">
        <v>339</v>
      </c>
      <c r="J6650" s="1" t="s">
        <v>3748</v>
      </c>
      <c r="K6650" s="1" t="s">
        <v>2647</v>
      </c>
      <c r="M6650" s="1">
        <f>IF($P$5&lt;20000,H6650*L6650,IF($P$5&lt;50000,I6650*L6650,IF($P$5&lt;100000,J6650*L6650,IF($P$5&lt;80000000,K6650*L6650))))</f>
        <v>0</v>
      </c>
      <c r="N6650" s="4" t="str">
        <f>IF(AND(P6650 &lt;&gt; "", P6650 &lt;&gt; "---"), HYPERLINK(P6650, Q6650), "")</f>
        <v>ссылка</v>
      </c>
      <c r="O6650" s="21">
        <f>L6650*H6650</f>
        <v>0</v>
      </c>
      <c r="P6650" s="26" t="s">
        <v>3839</v>
      </c>
      <c r="Q6650" t="str">
        <f>"ссылка"</f>
        <v>ссылка</v>
      </c>
    </row>
    <row r="6651" spans="1:17" ht="14.25" customHeight="1" outlineLevel="1" x14ac:dyDescent="0.2">
      <c r="A6651" s="24" t="s">
        <v>3840</v>
      </c>
      <c r="B6651" s="1" t="s">
        <v>1133</v>
      </c>
      <c r="C6651" s="25" t="s">
        <v>45</v>
      </c>
      <c r="E6651" s="1" t="s">
        <v>3841</v>
      </c>
      <c r="F6651" s="4" t="s">
        <v>20</v>
      </c>
      <c r="G6651" s="2" t="s">
        <v>1713</v>
      </c>
      <c r="H6651" s="1" t="s">
        <v>1498</v>
      </c>
      <c r="I6651" s="1" t="s">
        <v>101</v>
      </c>
      <c r="J6651" s="1" t="s">
        <v>1523</v>
      </c>
      <c r="K6651" s="1" t="s">
        <v>1524</v>
      </c>
      <c r="M6651" s="1">
        <f>IF($P$5&lt;20000,H6651*L6651,IF($P$5&lt;50000,I6651*L6651,IF($P$5&lt;100000,J6651*L6651,IF($P$5&lt;80000000,K6651*L6651))))</f>
        <v>0</v>
      </c>
      <c r="N6651" s="4" t="str">
        <f>IF(AND(P6651 &lt;&gt; "", P6651 &lt;&gt; "---"), HYPERLINK(P6651, Q6651), "")</f>
        <v>ссылка</v>
      </c>
      <c r="O6651" s="21">
        <f>L6651*H6651</f>
        <v>0</v>
      </c>
      <c r="P6651" s="26" t="s">
        <v>3842</v>
      </c>
      <c r="Q6651" t="str">
        <f>"ссылка"</f>
        <v>ссылка</v>
      </c>
    </row>
    <row r="6652" spans="1:17" ht="14.25" customHeight="1" outlineLevel="1" x14ac:dyDescent="0.2">
      <c r="A6652" s="24" t="s">
        <v>3843</v>
      </c>
      <c r="B6652" s="1" t="s">
        <v>1133</v>
      </c>
      <c r="C6652" s="25" t="s">
        <v>997</v>
      </c>
      <c r="E6652" s="1" t="s">
        <v>3844</v>
      </c>
      <c r="F6652" s="4" t="s">
        <v>20</v>
      </c>
      <c r="G6652" s="2" t="s">
        <v>423</v>
      </c>
      <c r="H6652" s="1" t="s">
        <v>3845</v>
      </c>
      <c r="I6652" s="1" t="s">
        <v>3104</v>
      </c>
      <c r="J6652" s="1" t="s">
        <v>3317</v>
      </c>
      <c r="K6652" s="1" t="s">
        <v>1902</v>
      </c>
      <c r="M6652" s="1">
        <f>IF($P$5&lt;20000,H6652*L6652,IF($P$5&lt;50000,I6652*L6652,IF($P$5&lt;100000,J6652*L6652,IF($P$5&lt;80000000,K6652*L6652))))</f>
        <v>0</v>
      </c>
      <c r="N6652" s="4" t="str">
        <f>IF(AND(P6652 &lt;&gt; "", P6652 &lt;&gt; "---"), HYPERLINK(P6652, Q6652), "")</f>
        <v>ссылка</v>
      </c>
      <c r="O6652" s="21">
        <f>L6652*H6652</f>
        <v>0</v>
      </c>
      <c r="P6652" s="26" t="s">
        <v>3846</v>
      </c>
      <c r="Q6652" t="str">
        <f>"ссылка"</f>
        <v>ссылка</v>
      </c>
    </row>
    <row r="6653" spans="1:17" ht="14.25" customHeight="1" outlineLevel="1" x14ac:dyDescent="0.2">
      <c r="A6653" s="24" t="s">
        <v>3847</v>
      </c>
      <c r="B6653" s="1" t="s">
        <v>1133</v>
      </c>
      <c r="C6653" s="25" t="s">
        <v>997</v>
      </c>
      <c r="E6653" s="1" t="s">
        <v>3848</v>
      </c>
      <c r="F6653" s="4" t="s">
        <v>20</v>
      </c>
      <c r="G6653" s="2" t="s">
        <v>3849</v>
      </c>
      <c r="H6653" s="1" t="s">
        <v>2751</v>
      </c>
      <c r="I6653" s="1" t="s">
        <v>400</v>
      </c>
      <c r="J6653" s="1" t="s">
        <v>1328</v>
      </c>
      <c r="K6653" s="1" t="s">
        <v>1321</v>
      </c>
      <c r="M6653" s="1">
        <f>IF($P$5&lt;20000,H6653*L6653,IF($P$5&lt;50000,I6653*L6653,IF($P$5&lt;100000,J6653*L6653,IF($P$5&lt;80000000,K6653*L6653))))</f>
        <v>0</v>
      </c>
      <c r="N6653" s="4" t="str">
        <f>IF(AND(P6653 &lt;&gt; "", P6653 &lt;&gt; "---"), HYPERLINK(P6653, Q6653), "")</f>
        <v>ссылка</v>
      </c>
      <c r="O6653" s="21">
        <f>L6653*H6653</f>
        <v>0</v>
      </c>
      <c r="P6653" s="26" t="s">
        <v>3850</v>
      </c>
      <c r="Q6653" t="str">
        <f>"ссылка"</f>
        <v>ссылка</v>
      </c>
    </row>
    <row r="6654" spans="1:17" ht="14.25" customHeight="1" outlineLevel="1" x14ac:dyDescent="0.2">
      <c r="A6654" s="24" t="s">
        <v>3851</v>
      </c>
      <c r="B6654" s="1" t="s">
        <v>1133</v>
      </c>
      <c r="C6654" s="25" t="s">
        <v>997</v>
      </c>
      <c r="E6654" s="1" t="s">
        <v>3852</v>
      </c>
      <c r="F6654" s="4" t="s">
        <v>20</v>
      </c>
      <c r="G6654" s="2" t="s">
        <v>729</v>
      </c>
      <c r="H6654" s="1" t="s">
        <v>1925</v>
      </c>
      <c r="I6654" s="1" t="s">
        <v>241</v>
      </c>
      <c r="J6654" s="1" t="s">
        <v>1256</v>
      </c>
      <c r="K6654" s="1" t="s">
        <v>3344</v>
      </c>
      <c r="M6654" s="1">
        <f>IF($P$5&lt;20000,H6654*L6654,IF($P$5&lt;50000,I6654*L6654,IF($P$5&lt;100000,J6654*L6654,IF($P$5&lt;80000000,K6654*L6654))))</f>
        <v>0</v>
      </c>
      <c r="N6654" s="4" t="str">
        <f>IF(AND(P6654 &lt;&gt; "", P6654 &lt;&gt; "---"), HYPERLINK(P6654, Q6654), "")</f>
        <v>ссылка</v>
      </c>
      <c r="O6654" s="21">
        <f>L6654*H6654</f>
        <v>0</v>
      </c>
      <c r="P6654" s="26" t="s">
        <v>3853</v>
      </c>
      <c r="Q6654" t="str">
        <f>"ссылка"</f>
        <v>ссылка</v>
      </c>
    </row>
    <row r="6655" spans="1:17" ht="14.25" customHeight="1" outlineLevel="1" x14ac:dyDescent="0.2">
      <c r="A6655" s="24" t="s">
        <v>3854</v>
      </c>
      <c r="B6655" s="1" t="s">
        <v>1133</v>
      </c>
      <c r="C6655" s="25" t="s">
        <v>997</v>
      </c>
      <c r="E6655" s="1" t="s">
        <v>3855</v>
      </c>
      <c r="F6655" s="4" t="s">
        <v>20</v>
      </c>
      <c r="G6655" s="2" t="s">
        <v>3687</v>
      </c>
      <c r="H6655" s="1" t="s">
        <v>1837</v>
      </c>
      <c r="I6655" s="1" t="s">
        <v>2123</v>
      </c>
      <c r="J6655" s="1" t="s">
        <v>1119</v>
      </c>
      <c r="K6655" s="1" t="s">
        <v>126</v>
      </c>
      <c r="M6655" s="1">
        <f>IF($P$5&lt;20000,H6655*L6655,IF($P$5&lt;50000,I6655*L6655,IF($P$5&lt;100000,J6655*L6655,IF($P$5&lt;80000000,K6655*L6655))))</f>
        <v>0</v>
      </c>
      <c r="N6655" s="4" t="str">
        <f>IF(AND(P6655 &lt;&gt; "", P6655 &lt;&gt; "---"), HYPERLINK(P6655, Q6655), "")</f>
        <v>ссылка</v>
      </c>
      <c r="O6655" s="21">
        <f>L6655*H6655</f>
        <v>0</v>
      </c>
      <c r="P6655" s="26" t="s">
        <v>3856</v>
      </c>
      <c r="Q6655" t="str">
        <f>"ссылка"</f>
        <v>ссылка</v>
      </c>
    </row>
    <row r="6656" spans="1:17" ht="14.25" customHeight="1" outlineLevel="1" x14ac:dyDescent="0.2">
      <c r="A6656" s="24" t="s">
        <v>3857</v>
      </c>
      <c r="B6656" s="1" t="s">
        <v>1133</v>
      </c>
      <c r="C6656" s="25" t="s">
        <v>997</v>
      </c>
      <c r="E6656" s="1" t="s">
        <v>3858</v>
      </c>
      <c r="F6656" s="4" t="s">
        <v>20</v>
      </c>
      <c r="G6656" s="2" t="s">
        <v>2421</v>
      </c>
      <c r="H6656" s="1" t="s">
        <v>156</v>
      </c>
      <c r="I6656" s="1" t="s">
        <v>570</v>
      </c>
      <c r="J6656" s="1" t="s">
        <v>1116</v>
      </c>
      <c r="K6656" s="1" t="s">
        <v>3859</v>
      </c>
      <c r="M6656" s="1">
        <f>IF($P$5&lt;20000,H6656*L6656,IF($P$5&lt;50000,I6656*L6656,IF($P$5&lt;100000,J6656*L6656,IF($P$5&lt;80000000,K6656*L6656))))</f>
        <v>0</v>
      </c>
      <c r="N6656" s="4" t="str">
        <f>IF(AND(P6656 &lt;&gt; "", P6656 &lt;&gt; "---"), HYPERLINK(P6656, Q6656), "")</f>
        <v>ссылка</v>
      </c>
      <c r="O6656" s="21">
        <f>L6656*H6656</f>
        <v>0</v>
      </c>
      <c r="P6656" s="26" t="s">
        <v>3860</v>
      </c>
      <c r="Q6656" t="str">
        <f>"ссылка"</f>
        <v>ссылка</v>
      </c>
    </row>
    <row r="6657" spans="1:17" ht="14.25" customHeight="1" outlineLevel="1" x14ac:dyDescent="0.2">
      <c r="A6657" s="24" t="s">
        <v>3861</v>
      </c>
      <c r="B6657" s="1" t="s">
        <v>1133</v>
      </c>
      <c r="C6657" s="25" t="s">
        <v>997</v>
      </c>
      <c r="E6657" s="1" t="s">
        <v>3862</v>
      </c>
      <c r="F6657" s="4" t="s">
        <v>20</v>
      </c>
      <c r="G6657" s="2" t="s">
        <v>3863</v>
      </c>
      <c r="H6657" s="1" t="s">
        <v>304</v>
      </c>
      <c r="I6657" s="1" t="s">
        <v>3864</v>
      </c>
      <c r="J6657" s="1" t="s">
        <v>2481</v>
      </c>
      <c r="K6657" s="1" t="s">
        <v>2389</v>
      </c>
      <c r="M6657" s="1">
        <f>IF($P$5&lt;20000,H6657*L6657,IF($P$5&lt;50000,I6657*L6657,IF($P$5&lt;100000,J6657*L6657,IF($P$5&lt;80000000,K6657*L6657))))</f>
        <v>0</v>
      </c>
      <c r="N6657" s="4" t="str">
        <f>IF(AND(P6657 &lt;&gt; "", P6657 &lt;&gt; "---"), HYPERLINK(P6657, Q6657), "")</f>
        <v>ссылка</v>
      </c>
      <c r="O6657" s="21">
        <f>L6657*H6657</f>
        <v>0</v>
      </c>
      <c r="P6657" s="26" t="s">
        <v>3865</v>
      </c>
      <c r="Q6657" t="str">
        <f>"ссылка"</f>
        <v>ссылка</v>
      </c>
    </row>
    <row r="6658" spans="1:17" ht="14.25" customHeight="1" outlineLevel="1" x14ac:dyDescent="0.2">
      <c r="A6658" s="24" t="s">
        <v>3866</v>
      </c>
      <c r="B6658" s="1" t="s">
        <v>1133</v>
      </c>
      <c r="C6658" s="25" t="s">
        <v>997</v>
      </c>
      <c r="E6658" s="1" t="s">
        <v>3867</v>
      </c>
      <c r="F6658" s="4" t="s">
        <v>20</v>
      </c>
      <c r="G6658" s="2" t="s">
        <v>2761</v>
      </c>
      <c r="H6658" s="1" t="s">
        <v>571</v>
      </c>
      <c r="I6658" s="1" t="s">
        <v>1038</v>
      </c>
      <c r="J6658" s="1" t="s">
        <v>2213</v>
      </c>
      <c r="K6658" s="1" t="s">
        <v>2169</v>
      </c>
      <c r="M6658" s="1">
        <f>IF($P$5&lt;20000,H6658*L6658,IF($P$5&lt;50000,I6658*L6658,IF($P$5&lt;100000,J6658*L6658,IF($P$5&lt;80000000,K6658*L6658))))</f>
        <v>0</v>
      </c>
      <c r="N6658" s="4" t="str">
        <f>IF(AND(P6658 &lt;&gt; "", P6658 &lt;&gt; "---"), HYPERLINK(P6658, Q6658), "")</f>
        <v>ссылка</v>
      </c>
      <c r="O6658" s="21">
        <f>L6658*H6658</f>
        <v>0</v>
      </c>
      <c r="P6658" s="26" t="s">
        <v>3868</v>
      </c>
      <c r="Q6658" t="str">
        <f>"ссылка"</f>
        <v>ссылка</v>
      </c>
    </row>
    <row r="6659" spans="1:17" ht="14.25" customHeight="1" outlineLevel="1" x14ac:dyDescent="0.2">
      <c r="A6659" s="24" t="s">
        <v>4062</v>
      </c>
      <c r="B6659" s="1" t="s">
        <v>1133</v>
      </c>
      <c r="C6659" s="25" t="s">
        <v>2624</v>
      </c>
      <c r="E6659" s="1" t="s">
        <v>4063</v>
      </c>
      <c r="F6659" s="4" t="s">
        <v>20</v>
      </c>
      <c r="G6659" s="2" t="s">
        <v>3969</v>
      </c>
      <c r="H6659" s="1" t="s">
        <v>1930</v>
      </c>
      <c r="I6659" s="1" t="s">
        <v>571</v>
      </c>
      <c r="J6659" s="1" t="s">
        <v>1038</v>
      </c>
      <c r="K6659" s="1" t="s">
        <v>2213</v>
      </c>
      <c r="M6659" s="1">
        <f>IF($P$5&lt;20000,H6659*L6659,IF($P$5&lt;50000,I6659*L6659,IF($P$5&lt;100000,J6659*L6659,IF($P$5&lt;80000000,K6659*L6659))))</f>
        <v>0</v>
      </c>
      <c r="N6659" s="4" t="str">
        <f>IF(AND(P6659 &lt;&gt; "", P6659 &lt;&gt; "---"), HYPERLINK(P6659, Q6659), "")</f>
        <v>ссылка</v>
      </c>
      <c r="O6659" s="21">
        <f>L6659*H6659</f>
        <v>0</v>
      </c>
      <c r="P6659" s="26" t="s">
        <v>4064</v>
      </c>
      <c r="Q6659" t="str">
        <f>"ссылка"</f>
        <v>ссылка</v>
      </c>
    </row>
    <row r="6660" spans="1:17" ht="14.25" customHeight="1" outlineLevel="1" x14ac:dyDescent="0.2">
      <c r="A6660" s="24" t="s">
        <v>4218</v>
      </c>
      <c r="B6660" s="1" t="s">
        <v>1133</v>
      </c>
      <c r="C6660" s="25" t="s">
        <v>997</v>
      </c>
      <c r="E6660" s="1" t="s">
        <v>4219</v>
      </c>
      <c r="F6660" s="4" t="s">
        <v>20</v>
      </c>
      <c r="G6660" s="2" t="s">
        <v>4220</v>
      </c>
      <c r="H6660" s="1" t="s">
        <v>4221</v>
      </c>
      <c r="I6660" s="1" t="s">
        <v>4222</v>
      </c>
      <c r="J6660" s="1" t="s">
        <v>4223</v>
      </c>
      <c r="K6660" s="1" t="s">
        <v>4224</v>
      </c>
      <c r="M6660" s="1">
        <f>IF($P$5&lt;20000,H6660*L6660,IF($P$5&lt;50000,I6660*L6660,IF($P$5&lt;100000,J6660*L6660,IF($P$5&lt;80000000,K6660*L6660))))</f>
        <v>0</v>
      </c>
      <c r="N6660" s="4" t="str">
        <f>IF(AND(P6660 &lt;&gt; "", P6660 &lt;&gt; "---"), HYPERLINK(P6660, Q6660), "")</f>
        <v>ссылка</v>
      </c>
      <c r="O6660" s="21">
        <f>L6660*H6660</f>
        <v>0</v>
      </c>
      <c r="P6660" s="26" t="s">
        <v>4225</v>
      </c>
      <c r="Q6660" t="str">
        <f>"ссылка"</f>
        <v>ссылка</v>
      </c>
    </row>
    <row r="6661" spans="1:17" ht="14.25" customHeight="1" outlineLevel="1" x14ac:dyDescent="0.2">
      <c r="A6661" s="24" t="s">
        <v>5532</v>
      </c>
      <c r="B6661" s="1" t="s">
        <v>1133</v>
      </c>
      <c r="C6661" s="25" t="s">
        <v>2624</v>
      </c>
      <c r="E6661" s="1" t="s">
        <v>5533</v>
      </c>
      <c r="F6661" s="4" t="s">
        <v>20</v>
      </c>
      <c r="G6661" s="2" t="s">
        <v>2064</v>
      </c>
      <c r="H6661" s="1" t="s">
        <v>226</v>
      </c>
      <c r="I6661" s="1" t="s">
        <v>5534</v>
      </c>
      <c r="J6661" s="1" t="s">
        <v>3584</v>
      </c>
      <c r="K6661" s="1" t="s">
        <v>2233</v>
      </c>
      <c r="M6661" s="1">
        <f>IF($P$5&lt;20000,H6661*L6661,IF($P$5&lt;50000,I6661*L6661,IF($P$5&lt;100000,J6661*L6661,IF($P$5&lt;80000000,K6661*L6661))))</f>
        <v>0</v>
      </c>
      <c r="N6661" s="4" t="str">
        <f>IF(AND(P6661 &lt;&gt; "", P6661 &lt;&gt; "---"), HYPERLINK(P6661, Q6661), "")</f>
        <v>ссылка</v>
      </c>
      <c r="O6661" s="21">
        <f>L6661*H6661</f>
        <v>0</v>
      </c>
      <c r="P6661" s="26" t="s">
        <v>5535</v>
      </c>
      <c r="Q6661" t="str">
        <f>"ссылка"</f>
        <v>ссылка</v>
      </c>
    </row>
    <row r="6662" spans="1:17" ht="14.25" customHeight="1" outlineLevel="1" x14ac:dyDescent="0.2">
      <c r="A6662" s="24" t="s">
        <v>5594</v>
      </c>
      <c r="B6662" s="1" t="s">
        <v>1133</v>
      </c>
      <c r="C6662" s="25" t="s">
        <v>997</v>
      </c>
      <c r="E6662" s="1" t="s">
        <v>5595</v>
      </c>
      <c r="F6662" s="4" t="s">
        <v>20</v>
      </c>
      <c r="G6662" s="2" t="s">
        <v>5596</v>
      </c>
      <c r="H6662" s="1" t="s">
        <v>5597</v>
      </c>
      <c r="I6662" s="1" t="s">
        <v>5598</v>
      </c>
      <c r="J6662" s="1" t="s">
        <v>5599</v>
      </c>
      <c r="K6662" s="1" t="s">
        <v>5600</v>
      </c>
      <c r="M6662" s="1">
        <f>IF($P$5&lt;20000,H6662*L6662,IF($P$5&lt;50000,I6662*L6662,IF($P$5&lt;100000,J6662*L6662,IF($P$5&lt;80000000,K6662*L6662))))</f>
        <v>0</v>
      </c>
      <c r="N6662" s="4" t="str">
        <f>IF(AND(P6662 &lt;&gt; "", P6662 &lt;&gt; "---"), HYPERLINK(P6662, Q6662), "")</f>
        <v>ссылка</v>
      </c>
      <c r="O6662" s="21">
        <f>L6662*H6662</f>
        <v>0</v>
      </c>
      <c r="P6662" s="26" t="s">
        <v>5601</v>
      </c>
      <c r="Q6662" t="str">
        <f>"ссылка"</f>
        <v>ссылка</v>
      </c>
    </row>
    <row r="6663" spans="1:17" ht="14.25" customHeight="1" outlineLevel="1" x14ac:dyDescent="0.2">
      <c r="A6663" s="24" t="s">
        <v>5666</v>
      </c>
      <c r="B6663" s="1" t="s">
        <v>1133</v>
      </c>
      <c r="C6663" s="25" t="s">
        <v>997</v>
      </c>
      <c r="E6663" s="1" t="s">
        <v>5667</v>
      </c>
      <c r="F6663" s="4" t="s">
        <v>20</v>
      </c>
      <c r="G6663" s="2" t="s">
        <v>5668</v>
      </c>
      <c r="H6663" s="1" t="s">
        <v>2383</v>
      </c>
      <c r="I6663" s="1" t="s">
        <v>5669</v>
      </c>
      <c r="J6663" s="1" t="s">
        <v>3682</v>
      </c>
      <c r="K6663" s="1" t="s">
        <v>2638</v>
      </c>
      <c r="M6663" s="1">
        <f>IF($P$5&lt;20000,H6663*L6663,IF($P$5&lt;50000,I6663*L6663,IF($P$5&lt;100000,J6663*L6663,IF($P$5&lt;80000000,K6663*L6663))))</f>
        <v>0</v>
      </c>
      <c r="N6663" s="4" t="str">
        <f>IF(AND(P6663 &lt;&gt; "", P6663 &lt;&gt; "---"), HYPERLINK(P6663, Q6663), "")</f>
        <v/>
      </c>
      <c r="O6663" s="21">
        <f>L6663*H6663</f>
        <v>0</v>
      </c>
      <c r="P6663" s="26" t="s">
        <v>362</v>
      </c>
      <c r="Q6663" t="str">
        <f>"ссылка"</f>
        <v>ссылка</v>
      </c>
    </row>
    <row r="6664" spans="1:17" ht="14.25" customHeight="1" outlineLevel="1" x14ac:dyDescent="0.2">
      <c r="A6664" s="24" t="s">
        <v>5670</v>
      </c>
      <c r="B6664" s="1" t="s">
        <v>1133</v>
      </c>
      <c r="C6664" s="25" t="s">
        <v>997</v>
      </c>
      <c r="E6664" s="1" t="s">
        <v>5671</v>
      </c>
      <c r="F6664" s="4" t="s">
        <v>20</v>
      </c>
      <c r="G6664" s="2" t="s">
        <v>422</v>
      </c>
      <c r="H6664" s="1" t="s">
        <v>1961</v>
      </c>
      <c r="I6664" s="1" t="s">
        <v>3814</v>
      </c>
      <c r="J6664" s="1" t="s">
        <v>3732</v>
      </c>
      <c r="K6664" s="1" t="s">
        <v>182</v>
      </c>
      <c r="M6664" s="1">
        <f>IF($P$5&lt;20000,H6664*L6664,IF($P$5&lt;50000,I6664*L6664,IF($P$5&lt;100000,J6664*L6664,IF($P$5&lt;80000000,K6664*L6664))))</f>
        <v>0</v>
      </c>
      <c r="N6664" s="4" t="str">
        <f>IF(AND(P6664 &lt;&gt; "", P6664 &lt;&gt; "---"), HYPERLINK(P6664, Q6664), "")</f>
        <v/>
      </c>
      <c r="O6664" s="21">
        <f>L6664*H6664</f>
        <v>0</v>
      </c>
      <c r="P6664" s="26" t="s">
        <v>362</v>
      </c>
      <c r="Q6664" t="str">
        <f>"ссылка"</f>
        <v>ссылка</v>
      </c>
    </row>
    <row r="6665" spans="1:17" ht="14.25" customHeight="1" outlineLevel="1" x14ac:dyDescent="0.2">
      <c r="A6665" s="24" t="s">
        <v>5759</v>
      </c>
      <c r="B6665" s="1" t="s">
        <v>1133</v>
      </c>
      <c r="C6665" s="25" t="s">
        <v>997</v>
      </c>
      <c r="E6665" s="1" t="s">
        <v>5760</v>
      </c>
      <c r="F6665" s="4" t="s">
        <v>20</v>
      </c>
      <c r="G6665" s="2" t="s">
        <v>5761</v>
      </c>
      <c r="H6665" s="1" t="s">
        <v>22</v>
      </c>
      <c r="I6665" s="1" t="s">
        <v>340</v>
      </c>
      <c r="J6665" s="1" t="s">
        <v>495</v>
      </c>
      <c r="K6665" s="1" t="s">
        <v>47</v>
      </c>
      <c r="M6665" s="1">
        <f>IF($P$5&lt;20000,H6665*L6665,IF($P$5&lt;50000,I6665*L6665,IF($P$5&lt;100000,J6665*L6665,IF($P$5&lt;80000000,K6665*L6665))))</f>
        <v>0</v>
      </c>
      <c r="N6665" s="4" t="str">
        <f>IF(AND(P6665 &lt;&gt; "", P6665 &lt;&gt; "---"), HYPERLINK(P6665, Q6665), "")</f>
        <v>ссылка</v>
      </c>
      <c r="O6665" s="21">
        <f>L6665*H6665</f>
        <v>0</v>
      </c>
      <c r="P6665" s="26" t="s">
        <v>5762</v>
      </c>
      <c r="Q6665" t="str">
        <f>"ссылка"</f>
        <v>ссылка</v>
      </c>
    </row>
    <row r="6666" spans="1:17" ht="14.25" customHeight="1" outlineLevel="1" x14ac:dyDescent="0.2">
      <c r="A6666" s="24" t="s">
        <v>5763</v>
      </c>
      <c r="B6666" s="1" t="s">
        <v>1133</v>
      </c>
      <c r="C6666" s="25" t="s">
        <v>997</v>
      </c>
      <c r="E6666" s="1" t="s">
        <v>5764</v>
      </c>
      <c r="F6666" s="4" t="s">
        <v>20</v>
      </c>
      <c r="G6666" s="2" t="s">
        <v>1959</v>
      </c>
      <c r="H6666" s="1" t="s">
        <v>2269</v>
      </c>
      <c r="I6666" s="1" t="s">
        <v>1961</v>
      </c>
      <c r="J6666" s="1" t="s">
        <v>198</v>
      </c>
      <c r="K6666" s="1" t="s">
        <v>3845</v>
      </c>
      <c r="M6666" s="1">
        <f>IF($P$5&lt;20000,H6666*L6666,IF($P$5&lt;50000,I6666*L6666,IF($P$5&lt;100000,J6666*L6666,IF($P$5&lt;80000000,K6666*L6666))))</f>
        <v>0</v>
      </c>
      <c r="N6666" s="4" t="str">
        <f>IF(AND(P6666 &lt;&gt; "", P6666 &lt;&gt; "---"), HYPERLINK(P6666, Q6666), "")</f>
        <v>ссылка</v>
      </c>
      <c r="O6666" s="21">
        <f>L6666*H6666</f>
        <v>0</v>
      </c>
      <c r="P6666" s="26" t="s">
        <v>5765</v>
      </c>
      <c r="Q6666" t="str">
        <f>"ссылка"</f>
        <v>ссылка</v>
      </c>
    </row>
    <row r="6667" spans="1:17" ht="14.25" customHeight="1" outlineLevel="1" x14ac:dyDescent="0.2">
      <c r="A6667" s="24" t="s">
        <v>5766</v>
      </c>
      <c r="B6667" s="1" t="s">
        <v>1133</v>
      </c>
      <c r="C6667" s="25" t="s">
        <v>997</v>
      </c>
      <c r="E6667" s="1" t="s">
        <v>5767</v>
      </c>
      <c r="F6667" s="4" t="s">
        <v>20</v>
      </c>
      <c r="G6667" s="2" t="s">
        <v>1658</v>
      </c>
      <c r="H6667" s="1" t="s">
        <v>1127</v>
      </c>
      <c r="I6667" s="1" t="s">
        <v>544</v>
      </c>
      <c r="J6667" s="1" t="s">
        <v>545</v>
      </c>
      <c r="K6667" s="1" t="s">
        <v>546</v>
      </c>
      <c r="M6667" s="1">
        <f>IF($P$5&lt;20000,H6667*L6667,IF($P$5&lt;50000,I6667*L6667,IF($P$5&lt;100000,J6667*L6667,IF($P$5&lt;80000000,K6667*L6667))))</f>
        <v>0</v>
      </c>
      <c r="N6667" s="4" t="str">
        <f>IF(AND(P6667 &lt;&gt; "", P6667 &lt;&gt; "---"), HYPERLINK(P6667, Q6667), "")</f>
        <v>ссылка</v>
      </c>
      <c r="O6667" s="21">
        <f>L6667*H6667</f>
        <v>0</v>
      </c>
      <c r="P6667" s="26" t="s">
        <v>5768</v>
      </c>
      <c r="Q6667" t="str">
        <f>"ссылка"</f>
        <v>ссылка</v>
      </c>
    </row>
    <row r="6668" spans="1:17" ht="14.25" customHeight="1" outlineLevel="1" x14ac:dyDescent="0.2">
      <c r="A6668" s="24" t="s">
        <v>5769</v>
      </c>
      <c r="B6668" s="1" t="s">
        <v>1133</v>
      </c>
      <c r="C6668" s="25" t="s">
        <v>254</v>
      </c>
      <c r="E6668" s="1" t="s">
        <v>5770</v>
      </c>
      <c r="F6668" s="4" t="s">
        <v>20</v>
      </c>
      <c r="G6668" s="2" t="s">
        <v>4167</v>
      </c>
      <c r="H6668" s="1" t="s">
        <v>1015</v>
      </c>
      <c r="I6668" s="1" t="s">
        <v>970</v>
      </c>
      <c r="J6668" s="1" t="s">
        <v>1695</v>
      </c>
      <c r="K6668" s="1" t="s">
        <v>877</v>
      </c>
      <c r="M6668" s="1">
        <f>IF($P$5&lt;20000,H6668*L6668,IF($P$5&lt;50000,I6668*L6668,IF($P$5&lt;100000,J6668*L6668,IF($P$5&lt;80000000,K6668*L6668))))</f>
        <v>0</v>
      </c>
      <c r="N6668" s="4" t="str">
        <f>IF(AND(P6668 &lt;&gt; "", P6668 &lt;&gt; "---"), HYPERLINK(P6668, Q6668), "")</f>
        <v>ссылка</v>
      </c>
      <c r="O6668" s="21">
        <f>L6668*H6668</f>
        <v>0</v>
      </c>
      <c r="P6668" s="26" t="s">
        <v>5771</v>
      </c>
      <c r="Q6668" t="str">
        <f>"ссылка"</f>
        <v>ссылка</v>
      </c>
    </row>
    <row r="6669" spans="1:17" ht="14.25" customHeight="1" outlineLevel="1" x14ac:dyDescent="0.2">
      <c r="A6669" s="24" t="s">
        <v>5772</v>
      </c>
      <c r="B6669" s="1" t="s">
        <v>1133</v>
      </c>
      <c r="C6669" s="25" t="s">
        <v>997</v>
      </c>
      <c r="E6669" s="1" t="s">
        <v>5773</v>
      </c>
      <c r="F6669" s="4" t="s">
        <v>20</v>
      </c>
      <c r="G6669" s="2" t="s">
        <v>4582</v>
      </c>
      <c r="H6669" s="1" t="s">
        <v>5774</v>
      </c>
      <c r="I6669" s="1" t="s">
        <v>205</v>
      </c>
      <c r="J6669" s="1" t="s">
        <v>745</v>
      </c>
      <c r="K6669" s="1" t="s">
        <v>706</v>
      </c>
      <c r="M6669" s="1">
        <f>IF($P$5&lt;20000,H6669*L6669,IF($P$5&lt;50000,I6669*L6669,IF($P$5&lt;100000,J6669*L6669,IF($P$5&lt;80000000,K6669*L6669))))</f>
        <v>0</v>
      </c>
      <c r="N6669" s="4" t="str">
        <f>IF(AND(P6669 &lt;&gt; "", P6669 &lt;&gt; "---"), HYPERLINK(P6669, Q6669), "")</f>
        <v>ссылка</v>
      </c>
      <c r="O6669" s="21">
        <f>L6669*H6669</f>
        <v>0</v>
      </c>
      <c r="P6669" s="26" t="s">
        <v>5775</v>
      </c>
      <c r="Q6669" t="str">
        <f>"ссылка"</f>
        <v>ссылка</v>
      </c>
    </row>
    <row r="6670" spans="1:17" ht="14.25" customHeight="1" outlineLevel="1" x14ac:dyDescent="0.2">
      <c r="A6670" s="24" t="s">
        <v>5776</v>
      </c>
      <c r="B6670" s="1" t="s">
        <v>1133</v>
      </c>
      <c r="C6670" s="25" t="s">
        <v>997</v>
      </c>
      <c r="E6670" s="1" t="s">
        <v>5777</v>
      </c>
      <c r="F6670" s="4" t="s">
        <v>20</v>
      </c>
      <c r="G6670" s="2" t="s">
        <v>5545</v>
      </c>
      <c r="H6670" s="1" t="s">
        <v>5778</v>
      </c>
      <c r="I6670" s="1" t="s">
        <v>1029</v>
      </c>
      <c r="J6670" s="1" t="s">
        <v>340</v>
      </c>
      <c r="K6670" s="1" t="s">
        <v>495</v>
      </c>
      <c r="M6670" s="1">
        <f>IF($P$5&lt;20000,H6670*L6670,IF($P$5&lt;50000,I6670*L6670,IF($P$5&lt;100000,J6670*L6670,IF($P$5&lt;80000000,K6670*L6670))))</f>
        <v>0</v>
      </c>
      <c r="N6670" s="4" t="str">
        <f>IF(AND(P6670 &lt;&gt; "", P6670 &lt;&gt; "---"), HYPERLINK(P6670, Q6670), "")</f>
        <v>ссылка</v>
      </c>
      <c r="O6670" s="21">
        <f>L6670*H6670</f>
        <v>0</v>
      </c>
      <c r="P6670" s="26" t="s">
        <v>5779</v>
      </c>
      <c r="Q6670" t="str">
        <f>"ссылка"</f>
        <v>ссылка</v>
      </c>
    </row>
    <row r="6671" spans="1:17" ht="14.25" customHeight="1" outlineLevel="1" x14ac:dyDescent="0.2">
      <c r="A6671" s="24" t="s">
        <v>5780</v>
      </c>
      <c r="B6671" s="1" t="s">
        <v>1133</v>
      </c>
      <c r="C6671" s="25" t="s">
        <v>997</v>
      </c>
      <c r="E6671" s="1" t="s">
        <v>5781</v>
      </c>
      <c r="F6671" s="4" t="s">
        <v>20</v>
      </c>
      <c r="G6671" s="2" t="s">
        <v>29</v>
      </c>
      <c r="H6671" s="1" t="s">
        <v>2332</v>
      </c>
      <c r="I6671" s="1" t="s">
        <v>5774</v>
      </c>
      <c r="J6671" s="1" t="s">
        <v>5782</v>
      </c>
      <c r="K6671" s="1" t="s">
        <v>5783</v>
      </c>
      <c r="M6671" s="1">
        <f>IF($P$5&lt;20000,H6671*L6671,IF($P$5&lt;50000,I6671*L6671,IF($P$5&lt;100000,J6671*L6671,IF($P$5&lt;80000000,K6671*L6671))))</f>
        <v>0</v>
      </c>
      <c r="N6671" s="4" t="str">
        <f>IF(AND(P6671 &lt;&gt; "", P6671 &lt;&gt; "---"), HYPERLINK(P6671, Q6671), "")</f>
        <v>ссылка</v>
      </c>
      <c r="O6671" s="21">
        <f>L6671*H6671</f>
        <v>0</v>
      </c>
      <c r="P6671" s="26" t="s">
        <v>5784</v>
      </c>
      <c r="Q6671" t="str">
        <f>"ссылка"</f>
        <v>ссылка</v>
      </c>
    </row>
    <row r="6672" spans="1:17" ht="14.25" customHeight="1" outlineLevel="1" x14ac:dyDescent="0.2">
      <c r="A6672" s="24" t="s">
        <v>5785</v>
      </c>
      <c r="B6672" s="1" t="s">
        <v>1133</v>
      </c>
      <c r="C6672" s="25" t="s">
        <v>997</v>
      </c>
      <c r="E6672" s="1" t="s">
        <v>5786</v>
      </c>
      <c r="F6672" s="4" t="s">
        <v>20</v>
      </c>
      <c r="G6672" s="2" t="s">
        <v>5787</v>
      </c>
      <c r="H6672" s="1" t="s">
        <v>2436</v>
      </c>
      <c r="I6672" s="1" t="s">
        <v>2756</v>
      </c>
      <c r="J6672" s="1" t="s">
        <v>483</v>
      </c>
      <c r="K6672" s="1" t="s">
        <v>4166</v>
      </c>
      <c r="M6672" s="1">
        <f>IF($P$5&lt;20000,H6672*L6672,IF($P$5&lt;50000,I6672*L6672,IF($P$5&lt;100000,J6672*L6672,IF($P$5&lt;80000000,K6672*L6672))))</f>
        <v>0</v>
      </c>
      <c r="N6672" s="4" t="str">
        <f>IF(AND(P6672 &lt;&gt; "", P6672 &lt;&gt; "---"), HYPERLINK(P6672, Q6672), "")</f>
        <v>ссылка</v>
      </c>
      <c r="O6672" s="21">
        <f>L6672*H6672</f>
        <v>0</v>
      </c>
      <c r="P6672" s="26" t="s">
        <v>5788</v>
      </c>
      <c r="Q6672" t="str">
        <f>"ссылка"</f>
        <v>ссылка</v>
      </c>
    </row>
    <row r="6673" spans="1:17" ht="14.25" customHeight="1" outlineLevel="1" x14ac:dyDescent="0.2">
      <c r="A6673" s="24" t="s">
        <v>5789</v>
      </c>
      <c r="B6673" s="1" t="s">
        <v>1133</v>
      </c>
      <c r="C6673" s="25" t="s">
        <v>36</v>
      </c>
      <c r="E6673" s="1" t="s">
        <v>5790</v>
      </c>
      <c r="F6673" s="4" t="s">
        <v>20</v>
      </c>
      <c r="G6673" s="2" t="s">
        <v>5791</v>
      </c>
      <c r="H6673" s="1" t="s">
        <v>1029</v>
      </c>
      <c r="I6673" s="1" t="s">
        <v>340</v>
      </c>
      <c r="J6673" s="1" t="s">
        <v>495</v>
      </c>
      <c r="K6673" s="1" t="s">
        <v>5792</v>
      </c>
      <c r="M6673" s="1">
        <f>IF($P$5&lt;20000,H6673*L6673,IF($P$5&lt;50000,I6673*L6673,IF($P$5&lt;100000,J6673*L6673,IF($P$5&lt;80000000,K6673*L6673))))</f>
        <v>0</v>
      </c>
      <c r="N6673" s="4" t="str">
        <f>IF(AND(P6673 &lt;&gt; "", P6673 &lt;&gt; "---"), HYPERLINK(P6673, Q6673), "")</f>
        <v>ссылка</v>
      </c>
      <c r="O6673" s="21">
        <f>L6673*H6673</f>
        <v>0</v>
      </c>
      <c r="P6673" s="26" t="s">
        <v>5793</v>
      </c>
      <c r="Q6673" t="str">
        <f>"ссылка"</f>
        <v>ссылка</v>
      </c>
    </row>
    <row r="6674" spans="1:17" ht="14.25" customHeight="1" outlineLevel="1" x14ac:dyDescent="0.2">
      <c r="A6674" s="24" t="s">
        <v>6662</v>
      </c>
      <c r="B6674" s="1" t="s">
        <v>1133</v>
      </c>
      <c r="C6674" s="25" t="s">
        <v>997</v>
      </c>
      <c r="E6674" s="1" t="s">
        <v>6663</v>
      </c>
      <c r="F6674" s="4" t="s">
        <v>20</v>
      </c>
      <c r="G6674" s="2" t="s">
        <v>1497</v>
      </c>
      <c r="H6674" s="1" t="s">
        <v>1355</v>
      </c>
      <c r="I6674" s="1" t="s">
        <v>1356</v>
      </c>
      <c r="J6674" s="1" t="s">
        <v>1357</v>
      </c>
      <c r="K6674" s="1" t="s">
        <v>1429</v>
      </c>
      <c r="M6674" s="1">
        <f>IF($P$5&lt;20000,H6674*L6674,IF($P$5&lt;50000,I6674*L6674,IF($P$5&lt;100000,J6674*L6674,IF($P$5&lt;80000000,K6674*L6674))))</f>
        <v>0</v>
      </c>
      <c r="N6674" s="4" t="str">
        <f>IF(AND(P6674 &lt;&gt; "", P6674 &lt;&gt; "---"), HYPERLINK(P6674, Q6674), "")</f>
        <v>ссылка</v>
      </c>
      <c r="O6674" s="21">
        <f>L6674*H6674</f>
        <v>0</v>
      </c>
      <c r="P6674" s="26" t="s">
        <v>6664</v>
      </c>
      <c r="Q6674" t="str">
        <f>"ссылка"</f>
        <v>ссылка</v>
      </c>
    </row>
    <row r="6675" spans="1:17" ht="14.25" customHeight="1" outlineLevel="1" x14ac:dyDescent="0.2">
      <c r="A6675" s="24" t="s">
        <v>6665</v>
      </c>
      <c r="B6675" s="1" t="s">
        <v>1133</v>
      </c>
      <c r="C6675" s="25" t="s">
        <v>997</v>
      </c>
      <c r="E6675" s="1" t="s">
        <v>6666</v>
      </c>
      <c r="F6675" s="4" t="s">
        <v>20</v>
      </c>
      <c r="G6675" s="2" t="s">
        <v>1297</v>
      </c>
      <c r="H6675" s="1" t="s">
        <v>1355</v>
      </c>
      <c r="I6675" s="1" t="s">
        <v>1356</v>
      </c>
      <c r="J6675" s="1" t="s">
        <v>1357</v>
      </c>
      <c r="K6675" s="1" t="s">
        <v>1429</v>
      </c>
      <c r="M6675" s="1">
        <f>IF($P$5&lt;20000,H6675*L6675,IF($P$5&lt;50000,I6675*L6675,IF($P$5&lt;100000,J6675*L6675,IF($P$5&lt;80000000,K6675*L6675))))</f>
        <v>0</v>
      </c>
      <c r="N6675" s="4" t="str">
        <f>IF(AND(P6675 &lt;&gt; "", P6675 &lt;&gt; "---"), HYPERLINK(P6675, Q6675), "")</f>
        <v>ссылка</v>
      </c>
      <c r="O6675" s="21">
        <f>L6675*H6675</f>
        <v>0</v>
      </c>
      <c r="P6675" s="26" t="s">
        <v>6667</v>
      </c>
      <c r="Q6675" t="str">
        <f>"ссылка"</f>
        <v>ссылка</v>
      </c>
    </row>
    <row r="6676" spans="1:17" ht="14.25" customHeight="1" outlineLevel="1" x14ac:dyDescent="0.2">
      <c r="A6676" s="24" t="s">
        <v>6668</v>
      </c>
      <c r="B6676" s="1" t="s">
        <v>1133</v>
      </c>
      <c r="C6676" s="25" t="s">
        <v>997</v>
      </c>
      <c r="E6676" s="1" t="s">
        <v>6669</v>
      </c>
      <c r="F6676" s="4" t="s">
        <v>20</v>
      </c>
      <c r="G6676" s="2" t="s">
        <v>1316</v>
      </c>
      <c r="H6676" s="1" t="s">
        <v>1364</v>
      </c>
      <c r="I6676" s="1" t="s">
        <v>1365</v>
      </c>
      <c r="J6676" s="1" t="s">
        <v>1075</v>
      </c>
      <c r="K6676" s="1" t="s">
        <v>1410</v>
      </c>
      <c r="M6676" s="1">
        <f>IF($P$5&lt;20000,H6676*L6676,IF($P$5&lt;50000,I6676*L6676,IF($P$5&lt;100000,J6676*L6676,IF($P$5&lt;80000000,K6676*L6676))))</f>
        <v>0</v>
      </c>
      <c r="N6676" s="4" t="str">
        <f>IF(AND(P6676 &lt;&gt; "", P6676 &lt;&gt; "---"), HYPERLINK(P6676, Q6676), "")</f>
        <v>ссылка</v>
      </c>
      <c r="O6676" s="21">
        <f>L6676*H6676</f>
        <v>0</v>
      </c>
      <c r="P6676" s="26" t="s">
        <v>6670</v>
      </c>
      <c r="Q6676" t="str">
        <f>"ссылка"</f>
        <v>ссылка</v>
      </c>
    </row>
    <row r="6677" spans="1:17" ht="14.25" customHeight="1" outlineLevel="1" x14ac:dyDescent="0.2">
      <c r="A6677" s="24" t="s">
        <v>6671</v>
      </c>
      <c r="B6677" s="1" t="s">
        <v>1133</v>
      </c>
      <c r="C6677" s="25" t="s">
        <v>997</v>
      </c>
      <c r="E6677" s="1" t="s">
        <v>6672</v>
      </c>
      <c r="F6677" s="4" t="s">
        <v>20</v>
      </c>
      <c r="G6677" s="2" t="s">
        <v>1295</v>
      </c>
      <c r="H6677" s="1" t="s">
        <v>1336</v>
      </c>
      <c r="I6677" s="1" t="s">
        <v>1337</v>
      </c>
      <c r="J6677" s="1" t="s">
        <v>1362</v>
      </c>
      <c r="K6677" s="1" t="s">
        <v>1371</v>
      </c>
      <c r="M6677" s="1">
        <f>IF($P$5&lt;20000,H6677*L6677,IF($P$5&lt;50000,I6677*L6677,IF($P$5&lt;100000,J6677*L6677,IF($P$5&lt;80000000,K6677*L6677))))</f>
        <v>0</v>
      </c>
      <c r="N6677" s="4" t="str">
        <f>IF(AND(P6677 &lt;&gt; "", P6677 &lt;&gt; "---"), HYPERLINK(P6677, Q6677), "")</f>
        <v>ссылка</v>
      </c>
      <c r="O6677" s="21">
        <f>L6677*H6677</f>
        <v>0</v>
      </c>
      <c r="P6677" s="26" t="s">
        <v>6673</v>
      </c>
      <c r="Q6677" t="str">
        <f>"ссылка"</f>
        <v>ссылка</v>
      </c>
    </row>
    <row r="6678" spans="1:17" ht="14.25" customHeight="1" outlineLevel="1" x14ac:dyDescent="0.2">
      <c r="A6678" s="24" t="s">
        <v>7120</v>
      </c>
      <c r="B6678" s="1" t="s">
        <v>1133</v>
      </c>
      <c r="C6678" s="25" t="s">
        <v>997</v>
      </c>
      <c r="E6678" s="1" t="s">
        <v>7121</v>
      </c>
      <c r="F6678" s="4" t="s">
        <v>20</v>
      </c>
      <c r="G6678" s="2" t="s">
        <v>3845</v>
      </c>
      <c r="H6678" s="1" t="s">
        <v>1713</v>
      </c>
      <c r="I6678" s="1" t="s">
        <v>1781</v>
      </c>
      <c r="J6678" s="1" t="s">
        <v>1782</v>
      </c>
      <c r="K6678" s="1" t="s">
        <v>1237</v>
      </c>
      <c r="M6678" s="1">
        <f>IF($P$5&lt;20000,H6678*L6678,IF($P$5&lt;50000,I6678*L6678,IF($P$5&lt;100000,J6678*L6678,IF($P$5&lt;80000000,K6678*L6678))))</f>
        <v>0</v>
      </c>
      <c r="N6678" s="4" t="str">
        <f>IF(AND(P6678 &lt;&gt; "", P6678 &lt;&gt; "---"), HYPERLINK(P6678, Q6678), "")</f>
        <v>ссылка</v>
      </c>
      <c r="O6678" s="21">
        <f>L6678*H6678</f>
        <v>0</v>
      </c>
      <c r="P6678" s="26" t="s">
        <v>7122</v>
      </c>
      <c r="Q6678" t="str">
        <f>"ссылка"</f>
        <v>ссылка</v>
      </c>
    </row>
    <row r="6679" spans="1:17" ht="14.25" customHeight="1" outlineLevel="1" x14ac:dyDescent="0.2">
      <c r="A6679" s="24" t="s">
        <v>7123</v>
      </c>
      <c r="B6679" s="1" t="s">
        <v>1133</v>
      </c>
      <c r="C6679" s="25" t="s">
        <v>997</v>
      </c>
      <c r="E6679" s="1" t="s">
        <v>7124</v>
      </c>
      <c r="F6679" s="4" t="s">
        <v>20</v>
      </c>
      <c r="G6679" s="2" t="s">
        <v>91</v>
      </c>
      <c r="H6679" s="1" t="s">
        <v>2702</v>
      </c>
      <c r="I6679" s="1" t="s">
        <v>2283</v>
      </c>
      <c r="J6679" s="1" t="s">
        <v>3965</v>
      </c>
      <c r="K6679" s="1" t="s">
        <v>2428</v>
      </c>
      <c r="M6679" s="1">
        <f>IF($P$5&lt;20000,H6679*L6679,IF($P$5&lt;50000,I6679*L6679,IF($P$5&lt;100000,J6679*L6679,IF($P$5&lt;80000000,K6679*L6679))))</f>
        <v>0</v>
      </c>
      <c r="N6679" s="4" t="str">
        <f>IF(AND(P6679 &lt;&gt; "", P6679 &lt;&gt; "---"), HYPERLINK(P6679, Q6679), "")</f>
        <v>ссылка</v>
      </c>
      <c r="O6679" s="21">
        <f>L6679*H6679</f>
        <v>0</v>
      </c>
      <c r="P6679" s="26" t="s">
        <v>7125</v>
      </c>
      <c r="Q6679" t="str">
        <f>"ссылка"</f>
        <v>ссылка</v>
      </c>
    </row>
    <row r="6680" spans="1:17" ht="14.25" customHeight="1" outlineLevel="1" x14ac:dyDescent="0.2">
      <c r="A6680" s="24" t="s">
        <v>7126</v>
      </c>
      <c r="B6680" s="1" t="s">
        <v>1133</v>
      </c>
      <c r="C6680" s="25" t="s">
        <v>997</v>
      </c>
      <c r="E6680" s="1" t="s">
        <v>7127</v>
      </c>
      <c r="F6680" s="4" t="s">
        <v>20</v>
      </c>
      <c r="G6680" s="2" t="s">
        <v>1497</v>
      </c>
      <c r="H6680" s="1" t="s">
        <v>1075</v>
      </c>
      <c r="I6680" s="1" t="s">
        <v>1410</v>
      </c>
      <c r="J6680" s="1" t="s">
        <v>991</v>
      </c>
      <c r="K6680" s="1" t="s">
        <v>1643</v>
      </c>
      <c r="M6680" s="1">
        <f>IF($P$5&lt;20000,H6680*L6680,IF($P$5&lt;50000,I6680*L6680,IF($P$5&lt;100000,J6680*L6680,IF($P$5&lt;80000000,K6680*L6680))))</f>
        <v>0</v>
      </c>
      <c r="N6680" s="4" t="str">
        <f>IF(AND(P6680 &lt;&gt; "", P6680 &lt;&gt; "---"), HYPERLINK(P6680, Q6680), "")</f>
        <v/>
      </c>
      <c r="O6680" s="21">
        <f>L6680*H6680</f>
        <v>0</v>
      </c>
      <c r="P6680" s="26" t="s">
        <v>362</v>
      </c>
      <c r="Q6680" t="str">
        <f>"ссылка"</f>
        <v>ссылка</v>
      </c>
    </row>
    <row r="6681" spans="1:17" ht="14.25" customHeight="1" outlineLevel="1" x14ac:dyDescent="0.2">
      <c r="A6681" s="24" t="s">
        <v>7128</v>
      </c>
      <c r="B6681" s="1" t="s">
        <v>1133</v>
      </c>
      <c r="C6681" s="25" t="s">
        <v>997</v>
      </c>
      <c r="E6681" s="1" t="s">
        <v>7129</v>
      </c>
      <c r="F6681" s="4" t="s">
        <v>20</v>
      </c>
      <c r="G6681" s="2" t="s">
        <v>5582</v>
      </c>
      <c r="H6681" s="1" t="s">
        <v>2375</v>
      </c>
      <c r="I6681" s="1" t="s">
        <v>1954</v>
      </c>
      <c r="J6681" s="1" t="s">
        <v>4081</v>
      </c>
      <c r="K6681" s="1" t="s">
        <v>5495</v>
      </c>
      <c r="M6681" s="1">
        <f>IF($P$5&lt;20000,H6681*L6681,IF($P$5&lt;50000,I6681*L6681,IF($P$5&lt;100000,J6681*L6681,IF($P$5&lt;80000000,K6681*L6681))))</f>
        <v>0</v>
      </c>
      <c r="N6681" s="4" t="str">
        <f>IF(AND(P6681 &lt;&gt; "", P6681 &lt;&gt; "---"), HYPERLINK(P6681, Q6681), "")</f>
        <v>ссылка</v>
      </c>
      <c r="O6681" s="21">
        <f>L6681*H6681</f>
        <v>0</v>
      </c>
      <c r="P6681" s="26" t="s">
        <v>7130</v>
      </c>
      <c r="Q6681" t="str">
        <f>"ссылка"</f>
        <v>ссылка</v>
      </c>
    </row>
    <row r="6682" spans="1:17" ht="14.25" customHeight="1" outlineLevel="1" x14ac:dyDescent="0.2">
      <c r="A6682" s="24" t="s">
        <v>7131</v>
      </c>
      <c r="B6682" s="1" t="s">
        <v>1133</v>
      </c>
      <c r="C6682" s="25" t="s">
        <v>997</v>
      </c>
      <c r="E6682" s="1" t="s">
        <v>7132</v>
      </c>
      <c r="F6682" s="4" t="s">
        <v>20</v>
      </c>
      <c r="G6682" s="2" t="s">
        <v>5661</v>
      </c>
      <c r="H6682" s="1" t="s">
        <v>6752</v>
      </c>
      <c r="I6682" s="1" t="s">
        <v>2429</v>
      </c>
      <c r="J6682" s="1" t="s">
        <v>622</v>
      </c>
      <c r="K6682" s="1" t="s">
        <v>2394</v>
      </c>
      <c r="M6682" s="1">
        <f>IF($P$5&lt;20000,H6682*L6682,IF($P$5&lt;50000,I6682*L6682,IF($P$5&lt;100000,J6682*L6682,IF($P$5&lt;80000000,K6682*L6682))))</f>
        <v>0</v>
      </c>
      <c r="N6682" s="4" t="str">
        <f>IF(AND(P6682 &lt;&gt; "", P6682 &lt;&gt; "---"), HYPERLINK(P6682, Q6682), "")</f>
        <v>ссылка</v>
      </c>
      <c r="O6682" s="21">
        <f>L6682*H6682</f>
        <v>0</v>
      </c>
      <c r="P6682" s="26" t="s">
        <v>7133</v>
      </c>
      <c r="Q6682" t="str">
        <f>"ссылка"</f>
        <v>ссылка</v>
      </c>
    </row>
    <row r="6683" spans="1:17" ht="14.25" customHeight="1" outlineLevel="1" x14ac:dyDescent="0.2">
      <c r="A6683" s="24" t="s">
        <v>7134</v>
      </c>
      <c r="B6683" s="1" t="s">
        <v>1133</v>
      </c>
      <c r="C6683" s="25" t="s">
        <v>997</v>
      </c>
      <c r="E6683" s="1" t="s">
        <v>7135</v>
      </c>
      <c r="F6683" s="4" t="s">
        <v>20</v>
      </c>
      <c r="G6683" s="2" t="s">
        <v>1917</v>
      </c>
      <c r="H6683" s="1" t="s">
        <v>1706</v>
      </c>
      <c r="I6683" s="1" t="s">
        <v>1707</v>
      </c>
      <c r="J6683" s="1" t="s">
        <v>1005</v>
      </c>
      <c r="K6683" s="1" t="s">
        <v>979</v>
      </c>
      <c r="M6683" s="1">
        <f>IF($P$5&lt;20000,H6683*L6683,IF($P$5&lt;50000,I6683*L6683,IF($P$5&lt;100000,J6683*L6683,IF($P$5&lt;80000000,K6683*L6683))))</f>
        <v>0</v>
      </c>
      <c r="N6683" s="4" t="str">
        <f>IF(AND(P6683 &lt;&gt; "", P6683 &lt;&gt; "---"), HYPERLINK(P6683, Q6683), "")</f>
        <v>ссылка</v>
      </c>
      <c r="O6683" s="21">
        <f>L6683*H6683</f>
        <v>0</v>
      </c>
      <c r="P6683" s="26" t="s">
        <v>7136</v>
      </c>
      <c r="Q6683" t="str">
        <f>"ссылка"</f>
        <v>ссылка</v>
      </c>
    </row>
    <row r="6684" spans="1:17" ht="14.25" customHeight="1" outlineLevel="1" x14ac:dyDescent="0.2">
      <c r="A6684" s="24" t="s">
        <v>7137</v>
      </c>
      <c r="B6684" s="1" t="s">
        <v>1133</v>
      </c>
      <c r="C6684" s="25" t="s">
        <v>997</v>
      </c>
      <c r="E6684" s="1" t="s">
        <v>7138</v>
      </c>
      <c r="F6684" s="4" t="s">
        <v>20</v>
      </c>
      <c r="G6684" s="2" t="s">
        <v>195</v>
      </c>
      <c r="H6684" s="1" t="s">
        <v>1862</v>
      </c>
      <c r="I6684" s="1" t="s">
        <v>1863</v>
      </c>
      <c r="J6684" s="1" t="s">
        <v>6657</v>
      </c>
      <c r="K6684" s="1" t="s">
        <v>1639</v>
      </c>
      <c r="M6684" s="1">
        <f>IF($P$5&lt;20000,H6684*L6684,IF($P$5&lt;50000,I6684*L6684,IF($P$5&lt;100000,J6684*L6684,IF($P$5&lt;80000000,K6684*L6684))))</f>
        <v>0</v>
      </c>
      <c r="N6684" s="4" t="str">
        <f>IF(AND(P6684 &lt;&gt; "", P6684 &lt;&gt; "---"), HYPERLINK(P6684, Q6684), "")</f>
        <v>ссылка</v>
      </c>
      <c r="O6684" s="21">
        <f>L6684*H6684</f>
        <v>0</v>
      </c>
      <c r="P6684" s="26" t="s">
        <v>7139</v>
      </c>
      <c r="Q6684" t="str">
        <f>"ссылка"</f>
        <v>ссылка</v>
      </c>
    </row>
    <row r="6685" spans="1:17" ht="14.25" customHeight="1" outlineLevel="1" x14ac:dyDescent="0.2">
      <c r="A6685" s="24" t="s">
        <v>7140</v>
      </c>
      <c r="B6685" s="1" t="s">
        <v>1133</v>
      </c>
      <c r="C6685" s="25" t="s">
        <v>997</v>
      </c>
      <c r="E6685" s="1" t="s">
        <v>7141</v>
      </c>
      <c r="F6685" s="4" t="s">
        <v>20</v>
      </c>
      <c r="G6685" s="2" t="s">
        <v>4393</v>
      </c>
      <c r="H6685" s="1" t="s">
        <v>1168</v>
      </c>
      <c r="I6685" s="1" t="s">
        <v>7142</v>
      </c>
      <c r="J6685" s="1" t="s">
        <v>4070</v>
      </c>
      <c r="K6685" s="1" t="s">
        <v>2436</v>
      </c>
      <c r="M6685" s="1">
        <f>IF($P$5&lt;20000,H6685*L6685,IF($P$5&lt;50000,I6685*L6685,IF($P$5&lt;100000,J6685*L6685,IF($P$5&lt;80000000,K6685*L6685))))</f>
        <v>0</v>
      </c>
      <c r="N6685" s="4" t="str">
        <f>IF(AND(P6685 &lt;&gt; "", P6685 &lt;&gt; "---"), HYPERLINK(P6685, Q6685), "")</f>
        <v>ссылка</v>
      </c>
      <c r="O6685" s="21">
        <f>L6685*H6685</f>
        <v>0</v>
      </c>
      <c r="P6685" s="26" t="s">
        <v>7143</v>
      </c>
      <c r="Q6685" t="str">
        <f>"ссылка"</f>
        <v>ссылка</v>
      </c>
    </row>
    <row r="6686" spans="1:17" ht="14.25" customHeight="1" outlineLevel="1" x14ac:dyDescent="0.2">
      <c r="A6686" s="24" t="s">
        <v>7611</v>
      </c>
      <c r="B6686" s="1" t="s">
        <v>1133</v>
      </c>
      <c r="C6686" s="25" t="s">
        <v>997</v>
      </c>
      <c r="E6686" s="1" t="s">
        <v>7612</v>
      </c>
      <c r="F6686" s="4" t="s">
        <v>20</v>
      </c>
      <c r="G6686" s="2" t="s">
        <v>1959</v>
      </c>
      <c r="H6686" s="1" t="s">
        <v>2269</v>
      </c>
      <c r="I6686" s="1" t="s">
        <v>1961</v>
      </c>
      <c r="J6686" s="1" t="s">
        <v>198</v>
      </c>
      <c r="K6686" s="1" t="s">
        <v>3845</v>
      </c>
      <c r="M6686" s="1">
        <f>IF($P$5&lt;20000,H6686*L6686,IF($P$5&lt;50000,I6686*L6686,IF($P$5&lt;100000,J6686*L6686,IF($P$5&lt;80000000,K6686*L6686))))</f>
        <v>0</v>
      </c>
      <c r="N6686" s="4" t="str">
        <f>IF(AND(P6686 &lt;&gt; "", P6686 &lt;&gt; "---"), HYPERLINK(P6686, Q6686), "")</f>
        <v>ссылка</v>
      </c>
      <c r="O6686" s="21">
        <f>L6686*H6686</f>
        <v>0</v>
      </c>
      <c r="P6686" s="26" t="s">
        <v>7613</v>
      </c>
      <c r="Q6686" t="str">
        <f>"ссылка"</f>
        <v>ссылка</v>
      </c>
    </row>
    <row r="6687" spans="1:17" ht="14.25" customHeight="1" outlineLevel="1" x14ac:dyDescent="0.2">
      <c r="A6687" s="24" t="s">
        <v>7614</v>
      </c>
      <c r="B6687" s="1" t="s">
        <v>1133</v>
      </c>
      <c r="C6687" s="25" t="s">
        <v>997</v>
      </c>
      <c r="E6687" s="1" t="s">
        <v>7615</v>
      </c>
      <c r="F6687" s="4" t="s">
        <v>20</v>
      </c>
      <c r="G6687" s="2" t="s">
        <v>58</v>
      </c>
      <c r="H6687" s="1" t="s">
        <v>6649</v>
      </c>
      <c r="I6687" s="1" t="s">
        <v>1068</v>
      </c>
      <c r="J6687" s="1" t="s">
        <v>4892</v>
      </c>
      <c r="K6687" s="1" t="s">
        <v>7616</v>
      </c>
      <c r="M6687" s="1">
        <f>IF($P$5&lt;20000,H6687*L6687,IF($P$5&lt;50000,I6687*L6687,IF($P$5&lt;100000,J6687*L6687,IF($P$5&lt;80000000,K6687*L6687))))</f>
        <v>0</v>
      </c>
      <c r="N6687" s="4" t="str">
        <f>IF(AND(P6687 &lt;&gt; "", P6687 &lt;&gt; "---"), HYPERLINK(P6687, Q6687), "")</f>
        <v>ссылка</v>
      </c>
      <c r="O6687" s="21">
        <f>L6687*H6687</f>
        <v>0</v>
      </c>
      <c r="P6687" s="26" t="s">
        <v>7617</v>
      </c>
      <c r="Q6687" t="str">
        <f>"ссылка"</f>
        <v>ссылка</v>
      </c>
    </row>
    <row r="6688" spans="1:17" ht="14.25" customHeight="1" outlineLevel="1" x14ac:dyDescent="0.2">
      <c r="A6688" s="24" t="s">
        <v>7618</v>
      </c>
      <c r="B6688" s="1" t="s">
        <v>1133</v>
      </c>
      <c r="C6688" s="25" t="s">
        <v>997</v>
      </c>
      <c r="E6688" s="1" t="s">
        <v>7619</v>
      </c>
      <c r="F6688" s="4" t="s">
        <v>20</v>
      </c>
      <c r="G6688" s="2" t="s">
        <v>5826</v>
      </c>
      <c r="H6688" s="1" t="s">
        <v>7620</v>
      </c>
      <c r="I6688" s="1" t="s">
        <v>2347</v>
      </c>
      <c r="J6688" s="1" t="s">
        <v>7621</v>
      </c>
      <c r="K6688" s="1" t="s">
        <v>5138</v>
      </c>
      <c r="M6688" s="1">
        <f>IF($P$5&lt;20000,H6688*L6688,IF($P$5&lt;50000,I6688*L6688,IF($P$5&lt;100000,J6688*L6688,IF($P$5&lt;80000000,K6688*L6688))))</f>
        <v>0</v>
      </c>
      <c r="N6688" s="4" t="str">
        <f>IF(AND(P6688 &lt;&gt; "", P6688 &lt;&gt; "---"), HYPERLINK(P6688, Q6688), "")</f>
        <v>ссылка</v>
      </c>
      <c r="O6688" s="21">
        <f>L6688*H6688</f>
        <v>0</v>
      </c>
      <c r="P6688" s="26" t="s">
        <v>7622</v>
      </c>
      <c r="Q6688" t="str">
        <f>"ссылка"</f>
        <v>ссылка</v>
      </c>
    </row>
    <row r="6689" spans="1:17" ht="14.25" customHeight="1" outlineLevel="1" x14ac:dyDescent="0.2">
      <c r="A6689" s="24" t="s">
        <v>7623</v>
      </c>
      <c r="B6689" s="1" t="s">
        <v>1133</v>
      </c>
      <c r="C6689" s="25" t="s">
        <v>997</v>
      </c>
      <c r="E6689" s="1" t="s">
        <v>7624</v>
      </c>
      <c r="F6689" s="4" t="s">
        <v>20</v>
      </c>
      <c r="G6689" s="2" t="s">
        <v>7625</v>
      </c>
      <c r="H6689" s="1" t="s">
        <v>1954</v>
      </c>
      <c r="I6689" s="1" t="s">
        <v>2312</v>
      </c>
      <c r="J6689" s="1" t="s">
        <v>5495</v>
      </c>
      <c r="K6689" s="1" t="s">
        <v>3242</v>
      </c>
      <c r="M6689" s="1">
        <f>IF($P$5&lt;20000,H6689*L6689,IF($P$5&lt;50000,I6689*L6689,IF($P$5&lt;100000,J6689*L6689,IF($P$5&lt;80000000,K6689*L6689))))</f>
        <v>0</v>
      </c>
      <c r="N6689" s="4" t="str">
        <f>IF(AND(P6689 &lt;&gt; "", P6689 &lt;&gt; "---"), HYPERLINK(P6689, Q6689), "")</f>
        <v>ссылка</v>
      </c>
      <c r="O6689" s="21">
        <f>L6689*H6689</f>
        <v>0</v>
      </c>
      <c r="P6689" s="26" t="s">
        <v>7626</v>
      </c>
      <c r="Q6689" t="str">
        <f>"ссылка"</f>
        <v>ссылка</v>
      </c>
    </row>
    <row r="6690" spans="1:17" ht="14.25" customHeight="1" outlineLevel="1" x14ac:dyDescent="0.2">
      <c r="A6690" s="24" t="s">
        <v>7627</v>
      </c>
      <c r="B6690" s="1" t="s">
        <v>1133</v>
      </c>
      <c r="C6690" s="25" t="s">
        <v>997</v>
      </c>
      <c r="E6690" s="1" t="s">
        <v>7628</v>
      </c>
      <c r="F6690" s="4" t="s">
        <v>20</v>
      </c>
      <c r="G6690" s="2" t="s">
        <v>7629</v>
      </c>
      <c r="H6690" s="1" t="s">
        <v>7630</v>
      </c>
      <c r="I6690" s="1" t="s">
        <v>7631</v>
      </c>
      <c r="J6690" s="1" t="s">
        <v>7632</v>
      </c>
      <c r="K6690" s="1" t="s">
        <v>7633</v>
      </c>
      <c r="M6690" s="1">
        <f>IF($P$5&lt;20000,H6690*L6690,IF($P$5&lt;50000,I6690*L6690,IF($P$5&lt;100000,J6690*L6690,IF($P$5&lt;80000000,K6690*L6690))))</f>
        <v>0</v>
      </c>
      <c r="N6690" s="4" t="str">
        <f>IF(AND(P6690 &lt;&gt; "", P6690 &lt;&gt; "---"), HYPERLINK(P6690, Q6690), "")</f>
        <v>ссылка</v>
      </c>
      <c r="O6690" s="21">
        <f>L6690*H6690</f>
        <v>0</v>
      </c>
      <c r="P6690" s="26" t="s">
        <v>7634</v>
      </c>
      <c r="Q6690" t="str">
        <f>"ссылка"</f>
        <v>ссылка</v>
      </c>
    </row>
    <row r="6691" spans="1:17" ht="14.25" customHeight="1" outlineLevel="1" x14ac:dyDescent="0.2">
      <c r="A6691" s="24" t="s">
        <v>7635</v>
      </c>
      <c r="B6691" s="1" t="s">
        <v>1133</v>
      </c>
      <c r="C6691" s="25" t="s">
        <v>997</v>
      </c>
      <c r="E6691" s="1" t="s">
        <v>7636</v>
      </c>
      <c r="F6691" s="4" t="s">
        <v>20</v>
      </c>
      <c r="G6691" s="2" t="s">
        <v>5761</v>
      </c>
      <c r="H6691" s="1" t="s">
        <v>22</v>
      </c>
      <c r="I6691" s="1" t="s">
        <v>340</v>
      </c>
      <c r="J6691" s="1" t="s">
        <v>495</v>
      </c>
      <c r="K6691" s="1" t="s">
        <v>47</v>
      </c>
      <c r="M6691" s="1">
        <f>IF($P$5&lt;20000,H6691*L6691,IF($P$5&lt;50000,I6691*L6691,IF($P$5&lt;100000,J6691*L6691,IF($P$5&lt;80000000,K6691*L6691))))</f>
        <v>0</v>
      </c>
      <c r="N6691" s="4" t="str">
        <f>IF(AND(P6691 &lt;&gt; "", P6691 &lt;&gt; "---"), HYPERLINK(P6691, Q6691), "")</f>
        <v>ссылка</v>
      </c>
      <c r="O6691" s="21">
        <f>L6691*H6691</f>
        <v>0</v>
      </c>
      <c r="P6691" s="26" t="s">
        <v>7637</v>
      </c>
      <c r="Q6691" t="str">
        <f>"ссылка"</f>
        <v>ссылка</v>
      </c>
    </row>
    <row r="6692" spans="1:17" ht="14.25" customHeight="1" outlineLevel="1" x14ac:dyDescent="0.2">
      <c r="A6692" s="24" t="s">
        <v>7638</v>
      </c>
      <c r="B6692" s="1" t="s">
        <v>1133</v>
      </c>
      <c r="C6692" s="25" t="s">
        <v>997</v>
      </c>
      <c r="E6692" s="1" t="s">
        <v>7639</v>
      </c>
      <c r="F6692" s="4" t="s">
        <v>20</v>
      </c>
      <c r="G6692" s="2" t="s">
        <v>7640</v>
      </c>
      <c r="H6692" s="1" t="s">
        <v>7641</v>
      </c>
      <c r="I6692" s="1" t="s">
        <v>7642</v>
      </c>
      <c r="J6692" s="1" t="s">
        <v>7643</v>
      </c>
      <c r="K6692" s="1" t="s">
        <v>7644</v>
      </c>
      <c r="M6692" s="1">
        <f>IF($P$5&lt;20000,H6692*L6692,IF($P$5&lt;50000,I6692*L6692,IF($P$5&lt;100000,J6692*L6692,IF($P$5&lt;80000000,K6692*L6692))))</f>
        <v>0</v>
      </c>
      <c r="N6692" s="4" t="str">
        <f>IF(AND(P6692 &lt;&gt; "", P6692 &lt;&gt; "---"), HYPERLINK(P6692, Q6692), "")</f>
        <v>ссылка</v>
      </c>
      <c r="O6692" s="21">
        <f>L6692*H6692</f>
        <v>0</v>
      </c>
      <c r="P6692" s="26" t="s">
        <v>7645</v>
      </c>
      <c r="Q6692" t="str">
        <f>"ссылка"</f>
        <v>ссылка</v>
      </c>
    </row>
    <row r="6693" spans="1:17" ht="14.25" customHeight="1" outlineLevel="1" x14ac:dyDescent="0.2">
      <c r="A6693" s="24" t="s">
        <v>7646</v>
      </c>
      <c r="B6693" s="1" t="s">
        <v>1133</v>
      </c>
      <c r="C6693" s="25" t="s">
        <v>997</v>
      </c>
      <c r="E6693" s="1" t="s">
        <v>7647</v>
      </c>
      <c r="F6693" s="4" t="s">
        <v>20</v>
      </c>
      <c r="G6693" s="2" t="s">
        <v>7648</v>
      </c>
      <c r="H6693" s="1" t="s">
        <v>4892</v>
      </c>
      <c r="I6693" s="1" t="s">
        <v>536</v>
      </c>
      <c r="J6693" s="1" t="s">
        <v>2437</v>
      </c>
      <c r="K6693" s="1" t="s">
        <v>2716</v>
      </c>
      <c r="M6693" s="1">
        <f>IF($P$5&lt;20000,H6693*L6693,IF($P$5&lt;50000,I6693*L6693,IF($P$5&lt;100000,J6693*L6693,IF($P$5&lt;80000000,K6693*L6693))))</f>
        <v>0</v>
      </c>
      <c r="N6693" s="4" t="str">
        <f>IF(AND(P6693 &lt;&gt; "", P6693 &lt;&gt; "---"), HYPERLINK(P6693, Q6693), "")</f>
        <v>ссылка</v>
      </c>
      <c r="O6693" s="21">
        <f>L6693*H6693</f>
        <v>0</v>
      </c>
      <c r="P6693" s="26" t="s">
        <v>7649</v>
      </c>
      <c r="Q6693" t="str">
        <f>"ссылка"</f>
        <v>ссылка</v>
      </c>
    </row>
    <row r="6694" spans="1:17" ht="14.25" customHeight="1" outlineLevel="1" x14ac:dyDescent="0.2">
      <c r="A6694" s="24" t="s">
        <v>7650</v>
      </c>
      <c r="B6694" s="1" t="s">
        <v>1133</v>
      </c>
      <c r="C6694" s="25" t="s">
        <v>997</v>
      </c>
      <c r="E6694" s="1" t="s">
        <v>7651</v>
      </c>
      <c r="F6694" s="4" t="s">
        <v>20</v>
      </c>
      <c r="G6694" s="2" t="s">
        <v>3863</v>
      </c>
      <c r="H6694" s="1" t="s">
        <v>304</v>
      </c>
      <c r="I6694" s="1" t="s">
        <v>3864</v>
      </c>
      <c r="J6694" s="1" t="s">
        <v>2481</v>
      </c>
      <c r="K6694" s="1" t="s">
        <v>2389</v>
      </c>
      <c r="M6694" s="1">
        <f>IF($P$5&lt;20000,H6694*L6694,IF($P$5&lt;50000,I6694*L6694,IF($P$5&lt;100000,J6694*L6694,IF($P$5&lt;80000000,K6694*L6694))))</f>
        <v>0</v>
      </c>
      <c r="N6694" s="4" t="str">
        <f>IF(AND(P6694 &lt;&gt; "", P6694 &lt;&gt; "---"), HYPERLINK(P6694, Q6694), "")</f>
        <v>ссылка</v>
      </c>
      <c r="O6694" s="21">
        <f>L6694*H6694</f>
        <v>0</v>
      </c>
      <c r="P6694" s="26" t="s">
        <v>7652</v>
      </c>
      <c r="Q6694" t="str">
        <f>"ссылка"</f>
        <v>ссылка</v>
      </c>
    </row>
    <row r="6695" spans="1:17" ht="14.25" customHeight="1" outlineLevel="1" x14ac:dyDescent="0.2">
      <c r="A6695" s="24" t="s">
        <v>7653</v>
      </c>
      <c r="B6695" s="1" t="s">
        <v>1133</v>
      </c>
      <c r="C6695" s="25" t="s">
        <v>45</v>
      </c>
      <c r="E6695" s="1" t="s">
        <v>7654</v>
      </c>
      <c r="F6695" s="4" t="s">
        <v>20</v>
      </c>
      <c r="G6695" s="2" t="s">
        <v>7655</v>
      </c>
      <c r="H6695" s="1" t="s">
        <v>7656</v>
      </c>
      <c r="I6695" s="1" t="s">
        <v>7657</v>
      </c>
      <c r="J6695" s="1" t="s">
        <v>6263</v>
      </c>
      <c r="K6695" s="1" t="s">
        <v>7658</v>
      </c>
      <c r="M6695" s="1">
        <f>IF($P$5&lt;20000,H6695*L6695,IF($P$5&lt;50000,I6695*L6695,IF($P$5&lt;100000,J6695*L6695,IF($P$5&lt;80000000,K6695*L6695))))</f>
        <v>0</v>
      </c>
      <c r="N6695" s="4" t="str">
        <f>IF(AND(P6695 &lt;&gt; "", P6695 &lt;&gt; "---"), HYPERLINK(P6695, Q6695), "")</f>
        <v>ссылка</v>
      </c>
      <c r="O6695" s="21">
        <f>L6695*H6695</f>
        <v>0</v>
      </c>
      <c r="P6695" s="26" t="s">
        <v>7659</v>
      </c>
      <c r="Q6695" t="str">
        <f>"ссылка"</f>
        <v>ссылка</v>
      </c>
    </row>
    <row r="6696" spans="1:17" ht="14.25" customHeight="1" outlineLevel="1" x14ac:dyDescent="0.2">
      <c r="A6696" s="24" t="s">
        <v>7660</v>
      </c>
      <c r="B6696" s="1" t="s">
        <v>1133</v>
      </c>
      <c r="C6696" s="25" t="s">
        <v>997</v>
      </c>
      <c r="E6696" s="1" t="s">
        <v>7661</v>
      </c>
      <c r="F6696" s="4" t="s">
        <v>20</v>
      </c>
      <c r="G6696" s="2" t="s">
        <v>5931</v>
      </c>
      <c r="H6696" s="1" t="s">
        <v>2436</v>
      </c>
      <c r="I6696" s="1" t="s">
        <v>3357</v>
      </c>
      <c r="J6696" s="1" t="s">
        <v>1742</v>
      </c>
      <c r="K6696" s="1" t="s">
        <v>4166</v>
      </c>
      <c r="M6696" s="1">
        <f>IF($P$5&lt;20000,H6696*L6696,IF($P$5&lt;50000,I6696*L6696,IF($P$5&lt;100000,J6696*L6696,IF($P$5&lt;80000000,K6696*L6696))))</f>
        <v>0</v>
      </c>
      <c r="N6696" s="4" t="str">
        <f>IF(AND(P6696 &lt;&gt; "", P6696 &lt;&gt; "---"), HYPERLINK(P6696, Q6696), "")</f>
        <v>ссылка</v>
      </c>
      <c r="O6696" s="21">
        <f>L6696*H6696</f>
        <v>0</v>
      </c>
      <c r="P6696" s="26" t="s">
        <v>7662</v>
      </c>
      <c r="Q6696" t="str">
        <f>"ссылка"</f>
        <v>ссылка</v>
      </c>
    </row>
    <row r="6697" spans="1:17" ht="14.25" customHeight="1" outlineLevel="1" x14ac:dyDescent="0.2">
      <c r="A6697" s="24" t="s">
        <v>7663</v>
      </c>
      <c r="B6697" s="1" t="s">
        <v>1133</v>
      </c>
      <c r="C6697" s="25" t="s">
        <v>997</v>
      </c>
      <c r="E6697" s="1" t="s">
        <v>7664</v>
      </c>
      <c r="F6697" s="4" t="s">
        <v>20</v>
      </c>
      <c r="G6697" s="2" t="s">
        <v>7665</v>
      </c>
      <c r="H6697" s="1" t="s">
        <v>519</v>
      </c>
      <c r="I6697" s="1" t="s">
        <v>622</v>
      </c>
      <c r="J6697" s="1" t="s">
        <v>483</v>
      </c>
      <c r="K6697" s="1" t="s">
        <v>165</v>
      </c>
      <c r="M6697" s="1">
        <f>IF($P$5&lt;20000,H6697*L6697,IF($P$5&lt;50000,I6697*L6697,IF($P$5&lt;100000,J6697*L6697,IF($P$5&lt;80000000,K6697*L6697))))</f>
        <v>0</v>
      </c>
      <c r="N6697" s="4" t="str">
        <f>IF(AND(P6697 &lt;&gt; "", P6697 &lt;&gt; "---"), HYPERLINK(P6697, Q6697), "")</f>
        <v>ссылка</v>
      </c>
      <c r="O6697" s="21">
        <f>L6697*H6697</f>
        <v>0</v>
      </c>
      <c r="P6697" s="26" t="s">
        <v>7666</v>
      </c>
      <c r="Q6697" t="str">
        <f>"ссылка"</f>
        <v>ссылка</v>
      </c>
    </row>
    <row r="6698" spans="1:17" ht="14.25" customHeight="1" outlineLevel="1" x14ac:dyDescent="0.2">
      <c r="A6698" s="24" t="s">
        <v>7667</v>
      </c>
      <c r="B6698" s="1" t="s">
        <v>1133</v>
      </c>
      <c r="C6698" s="25" t="s">
        <v>997</v>
      </c>
      <c r="E6698" s="1" t="s">
        <v>7668</v>
      </c>
      <c r="F6698" s="4" t="s">
        <v>20</v>
      </c>
      <c r="G6698" s="2" t="s">
        <v>7669</v>
      </c>
      <c r="H6698" s="1" t="s">
        <v>7670</v>
      </c>
      <c r="I6698" s="1" t="s">
        <v>7671</v>
      </c>
      <c r="J6698" s="1" t="s">
        <v>7672</v>
      </c>
      <c r="K6698" s="1" t="s">
        <v>7673</v>
      </c>
      <c r="M6698" s="1">
        <f>IF($P$5&lt;20000,H6698*L6698,IF($P$5&lt;50000,I6698*L6698,IF($P$5&lt;100000,J6698*L6698,IF($P$5&lt;80000000,K6698*L6698))))</f>
        <v>0</v>
      </c>
      <c r="N6698" s="4" t="str">
        <f>IF(AND(P6698 &lt;&gt; "", P6698 &lt;&gt; "---"), HYPERLINK(P6698, Q6698), "")</f>
        <v>ссылка</v>
      </c>
      <c r="O6698" s="21">
        <f>L6698*H6698</f>
        <v>0</v>
      </c>
      <c r="P6698" s="26" t="s">
        <v>7674</v>
      </c>
      <c r="Q6698" t="str">
        <f>"ссылка"</f>
        <v>ссылка</v>
      </c>
    </row>
    <row r="6699" spans="1:17" ht="14.25" customHeight="1" outlineLevel="1" x14ac:dyDescent="0.2">
      <c r="A6699" s="24" t="s">
        <v>7675</v>
      </c>
      <c r="B6699" s="1" t="s">
        <v>1133</v>
      </c>
      <c r="C6699" s="25" t="s">
        <v>997</v>
      </c>
      <c r="E6699" s="1" t="s">
        <v>7676</v>
      </c>
      <c r="F6699" s="4" t="s">
        <v>20</v>
      </c>
      <c r="G6699" s="2" t="s">
        <v>7648</v>
      </c>
      <c r="H6699" s="1" t="s">
        <v>4892</v>
      </c>
      <c r="I6699" s="1" t="s">
        <v>536</v>
      </c>
      <c r="J6699" s="1" t="s">
        <v>2437</v>
      </c>
      <c r="K6699" s="1" t="s">
        <v>2716</v>
      </c>
      <c r="M6699" s="1">
        <f>IF($P$5&lt;20000,H6699*L6699,IF($P$5&lt;50000,I6699*L6699,IF($P$5&lt;100000,J6699*L6699,IF($P$5&lt;80000000,K6699*L6699))))</f>
        <v>0</v>
      </c>
      <c r="N6699" s="4" t="str">
        <f>IF(AND(P6699 &lt;&gt; "", P6699 &lt;&gt; "---"), HYPERLINK(P6699, Q6699), "")</f>
        <v>ссылка</v>
      </c>
      <c r="O6699" s="21">
        <f>L6699*H6699</f>
        <v>0</v>
      </c>
      <c r="P6699" s="26" t="s">
        <v>7677</v>
      </c>
      <c r="Q6699" t="str">
        <f>"ссылка"</f>
        <v>ссылка</v>
      </c>
    </row>
    <row r="6700" spans="1:17" ht="14.25" customHeight="1" outlineLevel="1" x14ac:dyDescent="0.2">
      <c r="A6700" s="24" t="s">
        <v>7678</v>
      </c>
      <c r="B6700" s="1" t="s">
        <v>1133</v>
      </c>
      <c r="C6700" s="25" t="s">
        <v>997</v>
      </c>
      <c r="E6700" s="1" t="s">
        <v>7679</v>
      </c>
      <c r="F6700" s="4" t="s">
        <v>20</v>
      </c>
      <c r="G6700" s="2" t="s">
        <v>7352</v>
      </c>
      <c r="H6700" s="1" t="s">
        <v>197</v>
      </c>
      <c r="I6700" s="1" t="s">
        <v>6617</v>
      </c>
      <c r="J6700" s="1" t="s">
        <v>181</v>
      </c>
      <c r="K6700" s="1" t="s">
        <v>3732</v>
      </c>
      <c r="M6700" s="1">
        <f>IF($P$5&lt;20000,H6700*L6700,IF($P$5&lt;50000,I6700*L6700,IF($P$5&lt;100000,J6700*L6700,IF($P$5&lt;80000000,K6700*L6700))))</f>
        <v>0</v>
      </c>
      <c r="N6700" s="4" t="str">
        <f>IF(AND(P6700 &lt;&gt; "", P6700 &lt;&gt; "---"), HYPERLINK(P6700, Q6700), "")</f>
        <v>ссылка</v>
      </c>
      <c r="O6700" s="21">
        <f>L6700*H6700</f>
        <v>0</v>
      </c>
      <c r="P6700" s="26" t="s">
        <v>7680</v>
      </c>
      <c r="Q6700" t="str">
        <f>"ссылка"</f>
        <v>ссылка</v>
      </c>
    </row>
    <row r="6701" spans="1:17" ht="14.25" customHeight="1" outlineLevel="1" x14ac:dyDescent="0.2">
      <c r="A6701" s="24" t="s">
        <v>8779</v>
      </c>
      <c r="B6701" s="1" t="s">
        <v>1133</v>
      </c>
      <c r="C6701" s="25" t="s">
        <v>997</v>
      </c>
      <c r="E6701" s="1" t="s">
        <v>8780</v>
      </c>
      <c r="F6701" s="4" t="s">
        <v>20</v>
      </c>
      <c r="G6701" s="2" t="s">
        <v>8781</v>
      </c>
      <c r="H6701" s="1" t="s">
        <v>3916</v>
      </c>
      <c r="I6701" s="1" t="s">
        <v>2372</v>
      </c>
      <c r="J6701" s="1" t="s">
        <v>8782</v>
      </c>
      <c r="K6701" s="1" t="s">
        <v>8506</v>
      </c>
      <c r="M6701" s="1">
        <f>IF($P$5&lt;20000,H6701*L6701,IF($P$5&lt;50000,I6701*L6701,IF($P$5&lt;100000,J6701*L6701,IF($P$5&lt;80000000,K6701*L6701))))</f>
        <v>0</v>
      </c>
      <c r="N6701" s="4" t="str">
        <f>IF(AND(P6701 &lt;&gt; "", P6701 &lt;&gt; "---"), HYPERLINK(P6701, Q6701), "")</f>
        <v>ссылка</v>
      </c>
      <c r="O6701" s="21">
        <f>L6701*H6701</f>
        <v>0</v>
      </c>
      <c r="P6701" s="26" t="s">
        <v>8783</v>
      </c>
      <c r="Q6701" t="str">
        <f>"ссылка"</f>
        <v>ссылка</v>
      </c>
    </row>
    <row r="6702" spans="1:17" ht="14.25" customHeight="1" outlineLevel="1" x14ac:dyDescent="0.2">
      <c r="A6702" s="24" t="s">
        <v>8784</v>
      </c>
      <c r="B6702" s="1" t="s">
        <v>1133</v>
      </c>
      <c r="C6702" s="25" t="s">
        <v>36</v>
      </c>
      <c r="E6702" s="1" t="s">
        <v>8785</v>
      </c>
      <c r="F6702" s="4" t="s">
        <v>20</v>
      </c>
      <c r="G6702" s="2" t="s">
        <v>8786</v>
      </c>
      <c r="H6702" s="1" t="s">
        <v>515</v>
      </c>
      <c r="I6702" s="1" t="s">
        <v>8787</v>
      </c>
      <c r="J6702" s="1" t="s">
        <v>5938</v>
      </c>
      <c r="K6702" s="1" t="s">
        <v>8788</v>
      </c>
      <c r="M6702" s="1">
        <f>IF($P$5&lt;20000,H6702*L6702,IF($P$5&lt;50000,I6702*L6702,IF($P$5&lt;100000,J6702*L6702,IF($P$5&lt;80000000,K6702*L6702))))</f>
        <v>0</v>
      </c>
      <c r="N6702" s="4" t="str">
        <f>IF(AND(P6702 &lt;&gt; "", P6702 &lt;&gt; "---"), HYPERLINK(P6702, Q6702), "")</f>
        <v>ссылка</v>
      </c>
      <c r="O6702" s="21">
        <f>L6702*H6702</f>
        <v>0</v>
      </c>
      <c r="P6702" s="26" t="s">
        <v>8789</v>
      </c>
      <c r="Q6702" t="str">
        <f>"ссылка"</f>
        <v>ссылка</v>
      </c>
    </row>
    <row r="6703" spans="1:17" ht="14.25" customHeight="1" outlineLevel="1" x14ac:dyDescent="0.2">
      <c r="A6703" s="24" t="s">
        <v>8790</v>
      </c>
      <c r="B6703" s="1" t="s">
        <v>1133</v>
      </c>
      <c r="C6703" s="25" t="s">
        <v>1972</v>
      </c>
      <c r="E6703" s="1" t="s">
        <v>8791</v>
      </c>
      <c r="F6703" s="4" t="s">
        <v>20</v>
      </c>
      <c r="G6703" s="2" t="s">
        <v>8792</v>
      </c>
      <c r="H6703" s="1" t="s">
        <v>8793</v>
      </c>
      <c r="I6703" s="1" t="s">
        <v>8794</v>
      </c>
      <c r="J6703" s="1" t="s">
        <v>8795</v>
      </c>
      <c r="K6703" s="1" t="s">
        <v>8796</v>
      </c>
      <c r="M6703" s="1">
        <f>IF($P$5&lt;20000,H6703*L6703,IF($P$5&lt;50000,I6703*L6703,IF($P$5&lt;100000,J6703*L6703,IF($P$5&lt;80000000,K6703*L6703))))</f>
        <v>0</v>
      </c>
      <c r="N6703" s="4" t="str">
        <f>IF(AND(P6703 &lt;&gt; "", P6703 &lt;&gt; "---"), HYPERLINK(P6703, Q6703), "")</f>
        <v>ссылка</v>
      </c>
      <c r="O6703" s="21">
        <f>L6703*H6703</f>
        <v>0</v>
      </c>
      <c r="P6703" s="26" t="s">
        <v>8797</v>
      </c>
      <c r="Q6703" t="str">
        <f>"ссылка"</f>
        <v>ссылка</v>
      </c>
    </row>
    <row r="6704" spans="1:17" ht="14.25" customHeight="1" outlineLevel="1" x14ac:dyDescent="0.2">
      <c r="A6704" s="24" t="s">
        <v>8798</v>
      </c>
      <c r="B6704" s="1" t="s">
        <v>1133</v>
      </c>
      <c r="C6704" s="25" t="s">
        <v>997</v>
      </c>
      <c r="E6704" s="1" t="s">
        <v>8799</v>
      </c>
      <c r="F6704" s="4" t="s">
        <v>20</v>
      </c>
      <c r="G6704" s="2" t="s">
        <v>1324</v>
      </c>
      <c r="H6704" s="1" t="s">
        <v>1728</v>
      </c>
      <c r="I6704" s="1" t="s">
        <v>366</v>
      </c>
      <c r="J6704" s="1" t="s">
        <v>1749</v>
      </c>
      <c r="K6704" s="1" t="s">
        <v>367</v>
      </c>
      <c r="M6704" s="1">
        <f>IF($P$5&lt;20000,H6704*L6704,IF($P$5&lt;50000,I6704*L6704,IF($P$5&lt;100000,J6704*L6704,IF($P$5&lt;80000000,K6704*L6704))))</f>
        <v>0</v>
      </c>
      <c r="N6704" s="4" t="str">
        <f>IF(AND(P6704 &lt;&gt; "", P6704 &lt;&gt; "---"), HYPERLINK(P6704, Q6704), "")</f>
        <v>ссылка</v>
      </c>
      <c r="O6704" s="21">
        <f>L6704*H6704</f>
        <v>0</v>
      </c>
      <c r="P6704" s="26" t="s">
        <v>8800</v>
      </c>
      <c r="Q6704" t="str">
        <f>"ссылка"</f>
        <v>ссылка</v>
      </c>
    </row>
    <row r="6705" spans="1:17" ht="14.25" customHeight="1" outlineLevel="1" x14ac:dyDescent="0.2">
      <c r="A6705" s="24" t="s">
        <v>8801</v>
      </c>
      <c r="B6705" s="1" t="s">
        <v>1133</v>
      </c>
      <c r="C6705" s="25" t="s">
        <v>997</v>
      </c>
      <c r="E6705" s="1" t="s">
        <v>8802</v>
      </c>
      <c r="F6705" s="4" t="s">
        <v>20</v>
      </c>
      <c r="G6705" s="2" t="s">
        <v>8803</v>
      </c>
      <c r="H6705" s="1" t="s">
        <v>1169</v>
      </c>
      <c r="I6705" s="1" t="s">
        <v>5904</v>
      </c>
      <c r="J6705" s="1" t="s">
        <v>4825</v>
      </c>
      <c r="K6705" s="1" t="s">
        <v>1170</v>
      </c>
      <c r="M6705" s="1">
        <f>IF($P$5&lt;20000,H6705*L6705,IF($P$5&lt;50000,I6705*L6705,IF($P$5&lt;100000,J6705*L6705,IF($P$5&lt;80000000,K6705*L6705))))</f>
        <v>0</v>
      </c>
      <c r="N6705" s="4" t="str">
        <f>IF(AND(P6705 &lt;&gt; "", P6705 &lt;&gt; "---"), HYPERLINK(P6705, Q6705), "")</f>
        <v>ссылка</v>
      </c>
      <c r="O6705" s="21">
        <f>L6705*H6705</f>
        <v>0</v>
      </c>
      <c r="P6705" s="26" t="s">
        <v>8804</v>
      </c>
      <c r="Q6705" t="str">
        <f>"ссылка"</f>
        <v>ссылка</v>
      </c>
    </row>
    <row r="6706" spans="1:17" ht="14.25" customHeight="1" outlineLevel="1" x14ac:dyDescent="0.2">
      <c r="A6706" s="24" t="s">
        <v>8805</v>
      </c>
      <c r="B6706" s="1" t="s">
        <v>1133</v>
      </c>
      <c r="C6706" s="25" t="s">
        <v>997</v>
      </c>
      <c r="E6706" s="1" t="s">
        <v>8806</v>
      </c>
      <c r="F6706" s="4" t="s">
        <v>20</v>
      </c>
      <c r="G6706" s="2" t="s">
        <v>5838</v>
      </c>
      <c r="H6706" s="1" t="s">
        <v>8807</v>
      </c>
      <c r="I6706" s="1" t="s">
        <v>5723</v>
      </c>
      <c r="J6706" s="1" t="s">
        <v>8059</v>
      </c>
      <c r="K6706" s="1" t="s">
        <v>8808</v>
      </c>
      <c r="M6706" s="1">
        <f>IF($P$5&lt;20000,H6706*L6706,IF($P$5&lt;50000,I6706*L6706,IF($P$5&lt;100000,J6706*L6706,IF($P$5&lt;80000000,K6706*L6706))))</f>
        <v>0</v>
      </c>
      <c r="N6706" s="4" t="str">
        <f>IF(AND(P6706 &lt;&gt; "", P6706 &lt;&gt; "---"), HYPERLINK(P6706, Q6706), "")</f>
        <v>ссылка</v>
      </c>
      <c r="O6706" s="21">
        <f>L6706*H6706</f>
        <v>0</v>
      </c>
      <c r="P6706" s="26" t="s">
        <v>8809</v>
      </c>
      <c r="Q6706" t="str">
        <f>"ссылка"</f>
        <v>ссылка</v>
      </c>
    </row>
    <row r="6707" spans="1:17" ht="14.25" customHeight="1" outlineLevel="1" x14ac:dyDescent="0.2">
      <c r="A6707" s="24" t="s">
        <v>8810</v>
      </c>
      <c r="B6707" s="1" t="s">
        <v>1133</v>
      </c>
      <c r="C6707" s="25" t="s">
        <v>997</v>
      </c>
      <c r="E6707" s="1" t="s">
        <v>8811</v>
      </c>
      <c r="F6707" s="4" t="s">
        <v>20</v>
      </c>
      <c r="G6707" s="2" t="s">
        <v>49</v>
      </c>
      <c r="H6707" s="1" t="s">
        <v>572</v>
      </c>
      <c r="I6707" s="1" t="s">
        <v>1482</v>
      </c>
      <c r="J6707" s="1" t="s">
        <v>1483</v>
      </c>
      <c r="K6707" s="1" t="s">
        <v>1484</v>
      </c>
      <c r="M6707" s="1">
        <f>IF($P$5&lt;20000,H6707*L6707,IF($P$5&lt;50000,I6707*L6707,IF($P$5&lt;100000,J6707*L6707,IF($P$5&lt;80000000,K6707*L6707))))</f>
        <v>0</v>
      </c>
      <c r="N6707" s="4" t="str">
        <f>IF(AND(P6707 &lt;&gt; "", P6707 &lt;&gt; "---"), HYPERLINK(P6707, Q6707), "")</f>
        <v>ссылка</v>
      </c>
      <c r="O6707" s="21">
        <f>L6707*H6707</f>
        <v>0</v>
      </c>
      <c r="P6707" s="26" t="s">
        <v>8812</v>
      </c>
      <c r="Q6707" t="str">
        <f>"ссылка"</f>
        <v>ссылка</v>
      </c>
    </row>
    <row r="6708" spans="1:17" ht="14.25" customHeight="1" outlineLevel="1" x14ac:dyDescent="0.2">
      <c r="A6708" s="24" t="s">
        <v>8813</v>
      </c>
      <c r="B6708" s="1" t="s">
        <v>1133</v>
      </c>
      <c r="C6708" s="25" t="s">
        <v>997</v>
      </c>
      <c r="E6708" s="1" t="s">
        <v>8814</v>
      </c>
      <c r="F6708" s="4" t="s">
        <v>20</v>
      </c>
      <c r="G6708" s="2" t="s">
        <v>1491</v>
      </c>
      <c r="H6708" s="1" t="s">
        <v>1316</v>
      </c>
      <c r="I6708" s="1" t="s">
        <v>127</v>
      </c>
      <c r="J6708" s="1" t="s">
        <v>876</v>
      </c>
      <c r="K6708" s="1" t="s">
        <v>893</v>
      </c>
      <c r="M6708" s="1">
        <f>IF($P$5&lt;20000,H6708*L6708,IF($P$5&lt;50000,I6708*L6708,IF($P$5&lt;100000,J6708*L6708,IF($P$5&lt;80000000,K6708*L6708))))</f>
        <v>0</v>
      </c>
      <c r="N6708" s="4" t="str">
        <f>IF(AND(P6708 &lt;&gt; "", P6708 &lt;&gt; "---"), HYPERLINK(P6708, Q6708), "")</f>
        <v>ссылка</v>
      </c>
      <c r="O6708" s="21">
        <f>L6708*H6708</f>
        <v>0</v>
      </c>
      <c r="P6708" s="26" t="s">
        <v>8815</v>
      </c>
      <c r="Q6708" t="str">
        <f>"ссылка"</f>
        <v>ссылка</v>
      </c>
    </row>
    <row r="6709" spans="1:17" ht="14.25" customHeight="1" outlineLevel="1" x14ac:dyDescent="0.2">
      <c r="A6709" s="24" t="s">
        <v>8816</v>
      </c>
      <c r="B6709" s="1" t="s">
        <v>1133</v>
      </c>
      <c r="C6709" s="25" t="s">
        <v>2624</v>
      </c>
      <c r="E6709" s="1" t="s">
        <v>8817</v>
      </c>
      <c r="F6709" s="4" t="s">
        <v>20</v>
      </c>
      <c r="G6709" s="2" t="s">
        <v>179</v>
      </c>
      <c r="H6709" s="1" t="s">
        <v>6657</v>
      </c>
      <c r="I6709" s="1" t="s">
        <v>2194</v>
      </c>
      <c r="J6709" s="1" t="s">
        <v>6785</v>
      </c>
      <c r="K6709" s="1" t="s">
        <v>227</v>
      </c>
      <c r="M6709" s="1">
        <f>IF($P$5&lt;20000,H6709*L6709,IF($P$5&lt;50000,I6709*L6709,IF($P$5&lt;100000,J6709*L6709,IF($P$5&lt;80000000,K6709*L6709))))</f>
        <v>0</v>
      </c>
      <c r="N6709" s="4" t="str">
        <f>IF(AND(P6709 &lt;&gt; "", P6709 &lt;&gt; "---"), HYPERLINK(P6709, Q6709), "")</f>
        <v>ссылка</v>
      </c>
      <c r="O6709" s="21">
        <f>L6709*H6709</f>
        <v>0</v>
      </c>
      <c r="P6709" s="26" t="s">
        <v>8818</v>
      </c>
      <c r="Q6709" t="str">
        <f>"ссылка"</f>
        <v>ссылка</v>
      </c>
    </row>
    <row r="6710" spans="1:17" ht="14.25" customHeight="1" outlineLevel="1" x14ac:dyDescent="0.2">
      <c r="A6710" s="24" t="s">
        <v>8819</v>
      </c>
      <c r="B6710" s="1" t="s">
        <v>1133</v>
      </c>
      <c r="C6710" s="25" t="s">
        <v>997</v>
      </c>
      <c r="E6710" s="1" t="s">
        <v>8820</v>
      </c>
      <c r="F6710" s="4" t="s">
        <v>20</v>
      </c>
      <c r="G6710" s="2" t="s">
        <v>1541</v>
      </c>
      <c r="H6710" s="1" t="s">
        <v>1434</v>
      </c>
      <c r="I6710" s="1" t="s">
        <v>560</v>
      </c>
      <c r="J6710" s="1" t="s">
        <v>1719</v>
      </c>
      <c r="K6710" s="1" t="s">
        <v>1124</v>
      </c>
      <c r="M6710" s="1">
        <f>IF($P$5&lt;20000,H6710*L6710,IF($P$5&lt;50000,I6710*L6710,IF($P$5&lt;100000,J6710*L6710,IF($P$5&lt;80000000,K6710*L6710))))</f>
        <v>0</v>
      </c>
      <c r="N6710" s="4" t="str">
        <f>IF(AND(P6710 &lt;&gt; "", P6710 &lt;&gt; "---"), HYPERLINK(P6710, Q6710), "")</f>
        <v>ссылка</v>
      </c>
      <c r="O6710" s="21">
        <f>L6710*H6710</f>
        <v>0</v>
      </c>
      <c r="P6710" s="26" t="s">
        <v>8821</v>
      </c>
      <c r="Q6710" t="str">
        <f>"ссылка"</f>
        <v>ссылка</v>
      </c>
    </row>
    <row r="6711" spans="1:17" ht="14.25" customHeight="1" outlineLevel="1" x14ac:dyDescent="0.2">
      <c r="A6711" s="24" t="s">
        <v>8822</v>
      </c>
      <c r="B6711" s="1" t="s">
        <v>1133</v>
      </c>
      <c r="C6711" s="25" t="s">
        <v>997</v>
      </c>
      <c r="E6711" s="1" t="s">
        <v>8823</v>
      </c>
      <c r="F6711" s="4" t="s">
        <v>20</v>
      </c>
      <c r="G6711" s="2" t="s">
        <v>3305</v>
      </c>
      <c r="H6711" s="1" t="s">
        <v>895</v>
      </c>
      <c r="I6711" s="1" t="s">
        <v>3004</v>
      </c>
      <c r="J6711" s="1" t="s">
        <v>117</v>
      </c>
      <c r="K6711" s="1" t="s">
        <v>981</v>
      </c>
      <c r="M6711" s="1">
        <f>IF($P$5&lt;20000,H6711*L6711,IF($P$5&lt;50000,I6711*L6711,IF($P$5&lt;100000,J6711*L6711,IF($P$5&lt;80000000,K6711*L6711))))</f>
        <v>0</v>
      </c>
      <c r="N6711" s="4" t="str">
        <f>IF(AND(P6711 &lt;&gt; "", P6711 &lt;&gt; "---"), HYPERLINK(P6711, Q6711), "")</f>
        <v>ссылка</v>
      </c>
      <c r="O6711" s="21">
        <f>L6711*H6711</f>
        <v>0</v>
      </c>
      <c r="P6711" s="26" t="s">
        <v>8824</v>
      </c>
      <c r="Q6711" t="str">
        <f>"ссылка"</f>
        <v>ссылка</v>
      </c>
    </row>
    <row r="6712" spans="1:17" ht="14.25" customHeight="1" outlineLevel="1" x14ac:dyDescent="0.2">
      <c r="A6712" s="24" t="s">
        <v>8825</v>
      </c>
      <c r="B6712" s="1" t="s">
        <v>1133</v>
      </c>
      <c r="C6712" s="25" t="s">
        <v>997</v>
      </c>
      <c r="E6712" s="1" t="s">
        <v>8826</v>
      </c>
      <c r="F6712" s="4" t="s">
        <v>20</v>
      </c>
      <c r="G6712" s="2" t="s">
        <v>2274</v>
      </c>
      <c r="H6712" s="1" t="s">
        <v>1652</v>
      </c>
      <c r="I6712" s="1" t="s">
        <v>1667</v>
      </c>
      <c r="J6712" s="1" t="s">
        <v>1668</v>
      </c>
      <c r="K6712" s="1" t="s">
        <v>1556</v>
      </c>
      <c r="M6712" s="1">
        <f>IF($P$5&lt;20000,H6712*L6712,IF($P$5&lt;50000,I6712*L6712,IF($P$5&lt;100000,J6712*L6712,IF($P$5&lt;80000000,K6712*L6712))))</f>
        <v>0</v>
      </c>
      <c r="N6712" s="4" t="str">
        <f>IF(AND(P6712 &lt;&gt; "", P6712 &lt;&gt; "---"), HYPERLINK(P6712, Q6712), "")</f>
        <v>ссылка</v>
      </c>
      <c r="O6712" s="21">
        <f>L6712*H6712</f>
        <v>0</v>
      </c>
      <c r="P6712" s="26" t="s">
        <v>8827</v>
      </c>
      <c r="Q6712" t="str">
        <f>"ссылка"</f>
        <v>ссылка</v>
      </c>
    </row>
    <row r="6713" spans="1:17" ht="14.25" customHeight="1" outlineLevel="1" x14ac:dyDescent="0.2">
      <c r="A6713" s="24" t="s">
        <v>8828</v>
      </c>
      <c r="B6713" s="1" t="s">
        <v>1133</v>
      </c>
      <c r="C6713" s="25" t="s">
        <v>45</v>
      </c>
      <c r="E6713" s="1" t="s">
        <v>8829</v>
      </c>
      <c r="F6713" s="4" t="s">
        <v>20</v>
      </c>
      <c r="G6713" s="2" t="s">
        <v>2221</v>
      </c>
      <c r="H6713" s="1" t="s">
        <v>876</v>
      </c>
      <c r="I6713" s="1" t="s">
        <v>893</v>
      </c>
      <c r="J6713" s="1" t="s">
        <v>1017</v>
      </c>
      <c r="K6713" s="1" t="s">
        <v>1607</v>
      </c>
      <c r="M6713" s="1">
        <f>IF($P$5&lt;20000,H6713*L6713,IF($P$5&lt;50000,I6713*L6713,IF($P$5&lt;100000,J6713*L6713,IF($P$5&lt;80000000,K6713*L6713))))</f>
        <v>0</v>
      </c>
      <c r="N6713" s="4" t="str">
        <f>IF(AND(P6713 &lt;&gt; "", P6713 &lt;&gt; "---"), HYPERLINK(P6713, Q6713), "")</f>
        <v>ссылка</v>
      </c>
      <c r="O6713" s="21">
        <f>L6713*H6713</f>
        <v>0</v>
      </c>
      <c r="P6713" s="26" t="s">
        <v>8830</v>
      </c>
      <c r="Q6713" t="str">
        <f>"ссылка"</f>
        <v>ссылка</v>
      </c>
    </row>
    <row r="6714" spans="1:17" ht="14.25" customHeight="1" outlineLevel="1" x14ac:dyDescent="0.2">
      <c r="A6714" s="24" t="s">
        <v>8831</v>
      </c>
      <c r="B6714" s="1" t="s">
        <v>1133</v>
      </c>
      <c r="C6714" s="25" t="s">
        <v>997</v>
      </c>
      <c r="E6714" s="1" t="s">
        <v>8832</v>
      </c>
      <c r="F6714" s="4" t="s">
        <v>20</v>
      </c>
      <c r="G6714" s="2" t="s">
        <v>97</v>
      </c>
      <c r="H6714" s="1" t="s">
        <v>1496</v>
      </c>
      <c r="I6714" s="1" t="s">
        <v>1497</v>
      </c>
      <c r="J6714" s="1" t="s">
        <v>100</v>
      </c>
      <c r="K6714" s="1" t="s">
        <v>1498</v>
      </c>
      <c r="M6714" s="1">
        <f>IF($P$5&lt;20000,H6714*L6714,IF($P$5&lt;50000,I6714*L6714,IF($P$5&lt;100000,J6714*L6714,IF($P$5&lt;80000000,K6714*L6714))))</f>
        <v>0</v>
      </c>
      <c r="N6714" s="4" t="str">
        <f>IF(AND(P6714 &lt;&gt; "", P6714 &lt;&gt; "---"), HYPERLINK(P6714, Q6714), "")</f>
        <v>ссылка</v>
      </c>
      <c r="O6714" s="21">
        <f>L6714*H6714</f>
        <v>0</v>
      </c>
      <c r="P6714" s="26" t="s">
        <v>8833</v>
      </c>
      <c r="Q6714" t="str">
        <f>"ссылка"</f>
        <v>ссылка</v>
      </c>
    </row>
    <row r="6715" spans="1:17" ht="14.25" customHeight="1" outlineLevel="1" x14ac:dyDescent="0.2">
      <c r="A6715" s="24" t="s">
        <v>9983</v>
      </c>
      <c r="B6715" s="1" t="s">
        <v>1133</v>
      </c>
      <c r="C6715" s="25" t="s">
        <v>36</v>
      </c>
      <c r="E6715" s="1" t="s">
        <v>9984</v>
      </c>
      <c r="F6715" s="4" t="s">
        <v>20</v>
      </c>
      <c r="G6715" s="2" t="s">
        <v>9985</v>
      </c>
      <c r="H6715" s="1" t="s">
        <v>7569</v>
      </c>
      <c r="I6715" s="1" t="s">
        <v>2668</v>
      </c>
      <c r="J6715" s="1" t="s">
        <v>9986</v>
      </c>
      <c r="K6715" s="1" t="s">
        <v>7791</v>
      </c>
      <c r="M6715" s="1">
        <f>IF($P$5&lt;20000,H6715*L6715,IF($P$5&lt;50000,I6715*L6715,IF($P$5&lt;100000,J6715*L6715,IF($P$5&lt;80000000,K6715*L6715))))</f>
        <v>0</v>
      </c>
      <c r="N6715" s="4" t="str">
        <f>IF(AND(P6715 &lt;&gt; "", P6715 &lt;&gt; "---"), HYPERLINK(P6715, Q6715), "")</f>
        <v>ссылка</v>
      </c>
      <c r="O6715" s="21">
        <f>L6715*H6715</f>
        <v>0</v>
      </c>
      <c r="P6715" s="26" t="s">
        <v>9987</v>
      </c>
      <c r="Q6715" t="str">
        <f>"ссылка"</f>
        <v>ссылка</v>
      </c>
    </row>
    <row r="6716" spans="1:17" ht="14.25" customHeight="1" outlineLevel="1" x14ac:dyDescent="0.2">
      <c r="A6716" s="24" t="s">
        <v>9988</v>
      </c>
      <c r="B6716" s="1" t="s">
        <v>1133</v>
      </c>
      <c r="C6716" s="25" t="s">
        <v>997</v>
      </c>
      <c r="E6716" s="1" t="s">
        <v>9989</v>
      </c>
      <c r="F6716" s="4" t="s">
        <v>20</v>
      </c>
      <c r="G6716" s="2" t="s">
        <v>6529</v>
      </c>
      <c r="H6716" s="1" t="s">
        <v>9990</v>
      </c>
      <c r="I6716" s="1" t="s">
        <v>9991</v>
      </c>
      <c r="J6716" s="1" t="s">
        <v>9992</v>
      </c>
      <c r="K6716" s="1" t="s">
        <v>9993</v>
      </c>
      <c r="M6716" s="1">
        <f>IF($P$5&lt;20000,H6716*L6716,IF($P$5&lt;50000,I6716*L6716,IF($P$5&lt;100000,J6716*L6716,IF($P$5&lt;80000000,K6716*L6716))))</f>
        <v>0</v>
      </c>
      <c r="N6716" s="4" t="str">
        <f>IF(AND(P6716 &lt;&gt; "", P6716 &lt;&gt; "---"), HYPERLINK(P6716, Q6716), "")</f>
        <v>ссылка</v>
      </c>
      <c r="O6716" s="21">
        <f>L6716*H6716</f>
        <v>0</v>
      </c>
      <c r="P6716" s="26" t="s">
        <v>9994</v>
      </c>
      <c r="Q6716" t="str">
        <f>"ссылка"</f>
        <v>ссылка</v>
      </c>
    </row>
    <row r="6717" spans="1:17" ht="14.25" customHeight="1" outlineLevel="1" x14ac:dyDescent="0.2">
      <c r="A6717" s="24" t="s">
        <v>10071</v>
      </c>
      <c r="B6717" s="1" t="s">
        <v>1133</v>
      </c>
      <c r="C6717" s="25" t="s">
        <v>997</v>
      </c>
      <c r="E6717" s="1" t="s">
        <v>10072</v>
      </c>
      <c r="F6717" s="4" t="s">
        <v>20</v>
      </c>
      <c r="G6717" s="2" t="s">
        <v>2393</v>
      </c>
      <c r="H6717" s="1" t="s">
        <v>6159</v>
      </c>
      <c r="I6717" s="1" t="s">
        <v>2395</v>
      </c>
      <c r="J6717" s="1" t="s">
        <v>3342</v>
      </c>
      <c r="K6717" s="1" t="s">
        <v>241</v>
      </c>
      <c r="M6717" s="1">
        <f>IF($P$5&lt;20000,H6717*L6717,IF($P$5&lt;50000,I6717*L6717,IF($P$5&lt;100000,J6717*L6717,IF($P$5&lt;80000000,K6717*L6717))))</f>
        <v>0</v>
      </c>
      <c r="N6717" s="4" t="str">
        <f>IF(AND(P6717 &lt;&gt; "", P6717 &lt;&gt; "---"), HYPERLINK(P6717, Q6717), "")</f>
        <v>ссылка</v>
      </c>
      <c r="O6717" s="21">
        <f>L6717*H6717</f>
        <v>0</v>
      </c>
      <c r="P6717" s="26" t="s">
        <v>10073</v>
      </c>
      <c r="Q6717" t="str">
        <f>"ссылка"</f>
        <v>ссылка</v>
      </c>
    </row>
    <row r="6718" spans="1:17" ht="14.25" customHeight="1" outlineLevel="1" x14ac:dyDescent="0.2">
      <c r="A6718" s="24" t="s">
        <v>10074</v>
      </c>
      <c r="B6718" s="1" t="s">
        <v>1133</v>
      </c>
      <c r="C6718" s="25" t="s">
        <v>997</v>
      </c>
      <c r="E6718" s="1" t="s">
        <v>10075</v>
      </c>
      <c r="F6718" s="4" t="s">
        <v>20</v>
      </c>
      <c r="G6718" s="2" t="s">
        <v>2314</v>
      </c>
      <c r="H6718" s="1" t="s">
        <v>2262</v>
      </c>
      <c r="I6718" s="1" t="s">
        <v>3243</v>
      </c>
      <c r="J6718" s="1" t="s">
        <v>528</v>
      </c>
      <c r="K6718" s="1" t="s">
        <v>4167</v>
      </c>
      <c r="M6718" s="1">
        <f>IF($P$5&lt;20000,H6718*L6718,IF($P$5&lt;50000,I6718*L6718,IF($P$5&lt;100000,J6718*L6718,IF($P$5&lt;80000000,K6718*L6718))))</f>
        <v>0</v>
      </c>
      <c r="N6718" s="4" t="str">
        <f>IF(AND(P6718 &lt;&gt; "", P6718 &lt;&gt; "---"), HYPERLINK(P6718, Q6718), "")</f>
        <v>ссылка</v>
      </c>
      <c r="O6718" s="21">
        <f>L6718*H6718</f>
        <v>0</v>
      </c>
      <c r="P6718" s="26" t="s">
        <v>10076</v>
      </c>
      <c r="Q6718" t="str">
        <f>"ссылка"</f>
        <v>ссылка</v>
      </c>
    </row>
    <row r="6719" spans="1:17" ht="14.25" customHeight="1" outlineLevel="1" x14ac:dyDescent="0.2">
      <c r="A6719" s="24" t="s">
        <v>10077</v>
      </c>
      <c r="B6719" s="1" t="s">
        <v>1133</v>
      </c>
      <c r="C6719" s="25" t="s">
        <v>997</v>
      </c>
      <c r="E6719" s="1" t="s">
        <v>10078</v>
      </c>
      <c r="F6719" s="4" t="s">
        <v>20</v>
      </c>
      <c r="G6719" s="2" t="s">
        <v>10079</v>
      </c>
      <c r="H6719" s="1" t="s">
        <v>10080</v>
      </c>
      <c r="I6719" s="1" t="s">
        <v>8992</v>
      </c>
      <c r="J6719" s="1" t="s">
        <v>10081</v>
      </c>
      <c r="K6719" s="1" t="s">
        <v>7773</v>
      </c>
      <c r="M6719" s="1">
        <f>IF($P$5&lt;20000,H6719*L6719,IF($P$5&lt;50000,I6719*L6719,IF($P$5&lt;100000,J6719*L6719,IF($P$5&lt;80000000,K6719*L6719))))</f>
        <v>0</v>
      </c>
      <c r="N6719" s="4" t="str">
        <f>IF(AND(P6719 &lt;&gt; "", P6719 &lt;&gt; "---"), HYPERLINK(P6719, Q6719), "")</f>
        <v>ссылка</v>
      </c>
      <c r="O6719" s="21">
        <f>L6719*H6719</f>
        <v>0</v>
      </c>
      <c r="P6719" s="26" t="s">
        <v>10082</v>
      </c>
      <c r="Q6719" t="str">
        <f>"ссылка"</f>
        <v>ссылка</v>
      </c>
    </row>
    <row r="6720" spans="1:17" ht="14.25" customHeight="1" outlineLevel="1" x14ac:dyDescent="0.2">
      <c r="A6720" s="24" t="s">
        <v>10083</v>
      </c>
      <c r="B6720" s="1" t="s">
        <v>1133</v>
      </c>
      <c r="C6720" s="25" t="s">
        <v>997</v>
      </c>
      <c r="E6720" s="1" t="s">
        <v>10084</v>
      </c>
      <c r="F6720" s="4" t="s">
        <v>20</v>
      </c>
      <c r="G6720" s="2" t="s">
        <v>10085</v>
      </c>
      <c r="H6720" s="1" t="s">
        <v>1162</v>
      </c>
      <c r="I6720" s="1" t="s">
        <v>6836</v>
      </c>
      <c r="J6720" s="1" t="s">
        <v>10086</v>
      </c>
      <c r="K6720" s="1" t="s">
        <v>5869</v>
      </c>
      <c r="M6720" s="1">
        <f>IF($P$5&lt;20000,H6720*L6720,IF($P$5&lt;50000,I6720*L6720,IF($P$5&lt;100000,J6720*L6720,IF($P$5&lt;80000000,K6720*L6720))))</f>
        <v>0</v>
      </c>
      <c r="N6720" s="4" t="str">
        <f>IF(AND(P6720 &lt;&gt; "", P6720 &lt;&gt; "---"), HYPERLINK(P6720, Q6720), "")</f>
        <v>ссылка</v>
      </c>
      <c r="O6720" s="21">
        <f>L6720*H6720</f>
        <v>0</v>
      </c>
      <c r="P6720" s="26" t="s">
        <v>10087</v>
      </c>
      <c r="Q6720" t="str">
        <f>"ссылка"</f>
        <v>ссылка</v>
      </c>
    </row>
    <row r="6721" spans="1:17" ht="14.25" customHeight="1" outlineLevel="1" x14ac:dyDescent="0.2">
      <c r="A6721" s="24" t="s">
        <v>10088</v>
      </c>
      <c r="B6721" s="1" t="s">
        <v>1133</v>
      </c>
      <c r="C6721" s="25" t="s">
        <v>997</v>
      </c>
      <c r="E6721" s="1" t="s">
        <v>10089</v>
      </c>
      <c r="F6721" s="4" t="s">
        <v>20</v>
      </c>
      <c r="G6721" s="2" t="s">
        <v>6078</v>
      </c>
      <c r="H6721" s="1" t="s">
        <v>7811</v>
      </c>
      <c r="I6721" s="1" t="s">
        <v>1030</v>
      </c>
      <c r="J6721" s="1" t="s">
        <v>755</v>
      </c>
      <c r="K6721" s="1" t="s">
        <v>731</v>
      </c>
      <c r="M6721" s="1">
        <f>IF($P$5&lt;20000,H6721*L6721,IF($P$5&lt;50000,I6721*L6721,IF($P$5&lt;100000,J6721*L6721,IF($P$5&lt;80000000,K6721*L6721))))</f>
        <v>0</v>
      </c>
      <c r="N6721" s="4" t="str">
        <f>IF(AND(P6721 &lt;&gt; "", P6721 &lt;&gt; "---"), HYPERLINK(P6721, Q6721), "")</f>
        <v>ссылка</v>
      </c>
      <c r="O6721" s="21">
        <f>L6721*H6721</f>
        <v>0</v>
      </c>
      <c r="P6721" s="26" t="s">
        <v>10090</v>
      </c>
      <c r="Q6721" t="str">
        <f>"ссылка"</f>
        <v>ссылка</v>
      </c>
    </row>
    <row r="6722" spans="1:17" ht="14.25" customHeight="1" outlineLevel="1" x14ac:dyDescent="0.2">
      <c r="A6722" s="24" t="s">
        <v>10091</v>
      </c>
      <c r="B6722" s="1" t="s">
        <v>1133</v>
      </c>
      <c r="C6722" s="25" t="s">
        <v>997</v>
      </c>
      <c r="E6722" s="1" t="s">
        <v>10092</v>
      </c>
      <c r="F6722" s="4" t="s">
        <v>20</v>
      </c>
      <c r="G6722" s="2" t="s">
        <v>2033</v>
      </c>
      <c r="H6722" s="1" t="s">
        <v>7336</v>
      </c>
      <c r="I6722" s="1" t="s">
        <v>2596</v>
      </c>
      <c r="J6722" s="1" t="s">
        <v>4664</v>
      </c>
      <c r="K6722" s="1" t="s">
        <v>10093</v>
      </c>
      <c r="M6722" s="1">
        <f>IF($P$5&lt;20000,H6722*L6722,IF($P$5&lt;50000,I6722*L6722,IF($P$5&lt;100000,J6722*L6722,IF($P$5&lt;80000000,K6722*L6722))))</f>
        <v>0</v>
      </c>
      <c r="N6722" s="4" t="str">
        <f>IF(AND(P6722 &lt;&gt; "", P6722 &lt;&gt; "---"), HYPERLINK(P6722, Q6722), "")</f>
        <v>ссылка</v>
      </c>
      <c r="O6722" s="21">
        <f>L6722*H6722</f>
        <v>0</v>
      </c>
      <c r="P6722" s="26" t="s">
        <v>10094</v>
      </c>
      <c r="Q6722" t="str">
        <f>"ссылка"</f>
        <v>ссылка</v>
      </c>
    </row>
    <row r="6723" spans="1:17" ht="14.25" customHeight="1" outlineLevel="1" x14ac:dyDescent="0.2">
      <c r="A6723" s="24" t="s">
        <v>10095</v>
      </c>
      <c r="B6723" s="1" t="s">
        <v>1133</v>
      </c>
      <c r="C6723" s="25" t="s">
        <v>997</v>
      </c>
      <c r="E6723" s="1" t="s">
        <v>10096</v>
      </c>
      <c r="F6723" s="4" t="s">
        <v>20</v>
      </c>
      <c r="G6723" s="2" t="s">
        <v>1991</v>
      </c>
      <c r="H6723" s="1" t="s">
        <v>8334</v>
      </c>
      <c r="I6723" s="1" t="s">
        <v>3477</v>
      </c>
      <c r="J6723" s="1" t="s">
        <v>263</v>
      </c>
      <c r="K6723" s="1" t="s">
        <v>6093</v>
      </c>
      <c r="M6723" s="1">
        <f>IF($P$5&lt;20000,H6723*L6723,IF($P$5&lt;50000,I6723*L6723,IF($P$5&lt;100000,J6723*L6723,IF($P$5&lt;80000000,K6723*L6723))))</f>
        <v>0</v>
      </c>
      <c r="N6723" s="4" t="str">
        <f>IF(AND(P6723 &lt;&gt; "", P6723 &lt;&gt; "---"), HYPERLINK(P6723, Q6723), "")</f>
        <v>ссылка</v>
      </c>
      <c r="O6723" s="21">
        <f>L6723*H6723</f>
        <v>0</v>
      </c>
      <c r="P6723" s="26" t="s">
        <v>10097</v>
      </c>
      <c r="Q6723" t="str">
        <f>"ссылка"</f>
        <v>ссылка</v>
      </c>
    </row>
    <row r="6724" spans="1:17" ht="14.25" customHeight="1" outlineLevel="1" x14ac:dyDescent="0.2">
      <c r="A6724" s="24" t="s">
        <v>10155</v>
      </c>
      <c r="B6724" s="1" t="s">
        <v>1133</v>
      </c>
      <c r="C6724" s="25" t="s">
        <v>997</v>
      </c>
      <c r="E6724" s="1" t="s">
        <v>10156</v>
      </c>
      <c r="F6724" s="4" t="s">
        <v>20</v>
      </c>
      <c r="G6724" s="2" t="s">
        <v>1251</v>
      </c>
      <c r="H6724" s="1" t="s">
        <v>1295</v>
      </c>
      <c r="I6724" s="1" t="s">
        <v>1296</v>
      </c>
      <c r="J6724" s="1" t="s">
        <v>1297</v>
      </c>
      <c r="K6724" s="1" t="s">
        <v>100</v>
      </c>
      <c r="M6724" s="1">
        <f>IF($P$5&lt;20000,H6724*L6724,IF($P$5&lt;50000,I6724*L6724,IF($P$5&lt;100000,J6724*L6724,IF($P$5&lt;80000000,K6724*L6724))))</f>
        <v>0</v>
      </c>
      <c r="N6724" s="4" t="str">
        <f>IF(AND(P6724 &lt;&gt; "", P6724 &lt;&gt; "---"), HYPERLINK(P6724, Q6724), "")</f>
        <v>ссылка</v>
      </c>
      <c r="O6724" s="21">
        <f>L6724*H6724</f>
        <v>0</v>
      </c>
      <c r="P6724" s="26" t="s">
        <v>10157</v>
      </c>
      <c r="Q6724" t="str">
        <f>"ссылка"</f>
        <v>ссылка</v>
      </c>
    </row>
    <row r="6725" spans="1:17" ht="14.25" customHeight="1" outlineLevel="1" x14ac:dyDescent="0.2">
      <c r="A6725" s="24" t="s">
        <v>10158</v>
      </c>
      <c r="B6725" s="1" t="s">
        <v>1133</v>
      </c>
      <c r="C6725" s="25" t="s">
        <v>997</v>
      </c>
      <c r="E6725" s="1" t="s">
        <v>10159</v>
      </c>
      <c r="F6725" s="4" t="s">
        <v>20</v>
      </c>
      <c r="G6725" s="2" t="s">
        <v>10160</v>
      </c>
      <c r="H6725" s="1" t="s">
        <v>5574</v>
      </c>
      <c r="I6725" s="1" t="s">
        <v>10161</v>
      </c>
      <c r="J6725" s="1" t="s">
        <v>10162</v>
      </c>
      <c r="K6725" s="1" t="s">
        <v>10163</v>
      </c>
      <c r="M6725" s="1">
        <f>IF($P$5&lt;20000,H6725*L6725,IF($P$5&lt;50000,I6725*L6725,IF($P$5&lt;100000,J6725*L6725,IF($P$5&lt;80000000,K6725*L6725))))</f>
        <v>0</v>
      </c>
      <c r="N6725" s="4" t="str">
        <f>IF(AND(P6725 &lt;&gt; "", P6725 &lt;&gt; "---"), HYPERLINK(P6725, Q6725), "")</f>
        <v>ссылка</v>
      </c>
      <c r="O6725" s="21">
        <f>L6725*H6725</f>
        <v>0</v>
      </c>
      <c r="P6725" s="26" t="s">
        <v>10164</v>
      </c>
      <c r="Q6725" t="str">
        <f>"ссылка"</f>
        <v>ссылка</v>
      </c>
    </row>
    <row r="6726" spans="1:17" ht="14.25" customHeight="1" outlineLevel="1" x14ac:dyDescent="0.2">
      <c r="A6726" s="24" t="s">
        <v>10165</v>
      </c>
      <c r="B6726" s="1" t="s">
        <v>1133</v>
      </c>
      <c r="C6726" s="25" t="s">
        <v>1972</v>
      </c>
      <c r="E6726" s="1" t="s">
        <v>10166</v>
      </c>
      <c r="F6726" s="4" t="s">
        <v>20</v>
      </c>
      <c r="G6726" s="2" t="s">
        <v>57</v>
      </c>
      <c r="H6726" s="1" t="s">
        <v>4306</v>
      </c>
      <c r="I6726" s="1" t="s">
        <v>3800</v>
      </c>
      <c r="J6726" s="1" t="s">
        <v>1068</v>
      </c>
      <c r="K6726" s="1" t="s">
        <v>4892</v>
      </c>
      <c r="M6726" s="1">
        <f>IF($P$5&lt;20000,H6726*L6726,IF($P$5&lt;50000,I6726*L6726,IF($P$5&lt;100000,J6726*L6726,IF($P$5&lt;80000000,K6726*L6726))))</f>
        <v>0</v>
      </c>
      <c r="N6726" s="4" t="str">
        <f>IF(AND(P6726 &lt;&gt; "", P6726 &lt;&gt; "---"), HYPERLINK(P6726, Q6726), "")</f>
        <v>ссылка</v>
      </c>
      <c r="O6726" s="21">
        <f>L6726*H6726</f>
        <v>0</v>
      </c>
      <c r="P6726" s="26" t="s">
        <v>10167</v>
      </c>
      <c r="Q6726" t="str">
        <f>"ссылка"</f>
        <v>ссылка</v>
      </c>
    </row>
    <row r="6727" spans="1:17" ht="14.25" customHeight="1" outlineLevel="1" x14ac:dyDescent="0.2">
      <c r="A6727" s="24" t="s">
        <v>10168</v>
      </c>
      <c r="B6727" s="1" t="s">
        <v>1133</v>
      </c>
      <c r="C6727" s="25" t="s">
        <v>36</v>
      </c>
      <c r="E6727" s="1" t="s">
        <v>10169</v>
      </c>
      <c r="F6727" s="4" t="s">
        <v>20</v>
      </c>
      <c r="G6727" s="2" t="s">
        <v>222</v>
      </c>
      <c r="H6727" s="1" t="s">
        <v>2420</v>
      </c>
      <c r="I6727" s="1" t="s">
        <v>7242</v>
      </c>
      <c r="J6727" s="1" t="s">
        <v>719</v>
      </c>
      <c r="K6727" s="1" t="s">
        <v>2360</v>
      </c>
      <c r="M6727" s="1">
        <f>IF($P$5&lt;20000,H6727*L6727,IF($P$5&lt;50000,I6727*L6727,IF($P$5&lt;100000,J6727*L6727,IF($P$5&lt;80000000,K6727*L6727))))</f>
        <v>0</v>
      </c>
      <c r="N6727" s="4" t="str">
        <f>IF(AND(P6727 &lt;&gt; "", P6727 &lt;&gt; "---"), HYPERLINK(P6727, Q6727), "")</f>
        <v/>
      </c>
      <c r="O6727" s="21">
        <f>L6727*H6727</f>
        <v>0</v>
      </c>
      <c r="P6727" s="26" t="s">
        <v>362</v>
      </c>
      <c r="Q6727" t="str">
        <f>"ссылка"</f>
        <v>ссылка</v>
      </c>
    </row>
    <row r="6728" spans="1:17" ht="14.25" customHeight="1" outlineLevel="1" x14ac:dyDescent="0.2">
      <c r="A6728" s="24" t="s">
        <v>10170</v>
      </c>
      <c r="B6728" s="1" t="s">
        <v>1133</v>
      </c>
      <c r="C6728" s="25" t="s">
        <v>36</v>
      </c>
      <c r="E6728" s="1" t="s">
        <v>10171</v>
      </c>
      <c r="F6728" s="4" t="s">
        <v>20</v>
      </c>
      <c r="G6728" s="2" t="s">
        <v>10172</v>
      </c>
      <c r="H6728" s="1" t="s">
        <v>10140</v>
      </c>
      <c r="I6728" s="1" t="s">
        <v>10173</v>
      </c>
      <c r="J6728" s="1" t="s">
        <v>10035</v>
      </c>
      <c r="K6728" s="1" t="s">
        <v>7952</v>
      </c>
      <c r="M6728" s="1">
        <f>IF($P$5&lt;20000,H6728*L6728,IF($P$5&lt;50000,I6728*L6728,IF($P$5&lt;100000,J6728*L6728,IF($P$5&lt;80000000,K6728*L6728))))</f>
        <v>0</v>
      </c>
      <c r="N6728" s="4" t="str">
        <f>IF(AND(P6728 &lt;&gt; "", P6728 &lt;&gt; "---"), HYPERLINK(P6728, Q6728), "")</f>
        <v>ссылка</v>
      </c>
      <c r="O6728" s="21">
        <f>L6728*H6728</f>
        <v>0</v>
      </c>
      <c r="P6728" s="26" t="s">
        <v>10174</v>
      </c>
      <c r="Q6728" t="str">
        <f>"ссылка"</f>
        <v>ссылка</v>
      </c>
    </row>
    <row r="6729" spans="1:17" ht="14.25" customHeight="1" outlineLevel="1" x14ac:dyDescent="0.2">
      <c r="A6729" s="24" t="s">
        <v>10175</v>
      </c>
      <c r="B6729" s="1" t="s">
        <v>1133</v>
      </c>
      <c r="C6729" s="25" t="s">
        <v>997</v>
      </c>
      <c r="E6729" s="1" t="s">
        <v>10176</v>
      </c>
      <c r="F6729" s="4" t="s">
        <v>20</v>
      </c>
      <c r="G6729" s="2" t="s">
        <v>3357</v>
      </c>
      <c r="H6729" s="1" t="s">
        <v>4167</v>
      </c>
      <c r="I6729" s="1" t="s">
        <v>2221</v>
      </c>
      <c r="J6729" s="1" t="s">
        <v>293</v>
      </c>
      <c r="K6729" s="1" t="s">
        <v>1620</v>
      </c>
      <c r="M6729" s="1">
        <f>IF($P$5&lt;20000,H6729*L6729,IF($P$5&lt;50000,I6729*L6729,IF($P$5&lt;100000,J6729*L6729,IF($P$5&lt;80000000,K6729*L6729))))</f>
        <v>0</v>
      </c>
      <c r="N6729" s="4" t="str">
        <f>IF(AND(P6729 &lt;&gt; "", P6729 &lt;&gt; "---"), HYPERLINK(P6729, Q6729), "")</f>
        <v>ссылка</v>
      </c>
      <c r="O6729" s="21">
        <f>L6729*H6729</f>
        <v>0</v>
      </c>
      <c r="P6729" s="26" t="s">
        <v>10177</v>
      </c>
      <c r="Q6729" t="str">
        <f>"ссылка"</f>
        <v>ссылка</v>
      </c>
    </row>
    <row r="6730" spans="1:17" ht="14.25" customHeight="1" outlineLevel="1" x14ac:dyDescent="0.2">
      <c r="A6730" s="24" t="s">
        <v>10178</v>
      </c>
      <c r="B6730" s="1" t="s">
        <v>1133</v>
      </c>
      <c r="C6730" s="25" t="s">
        <v>997</v>
      </c>
      <c r="E6730" s="1" t="s">
        <v>10179</v>
      </c>
      <c r="F6730" s="4" t="s">
        <v>20</v>
      </c>
      <c r="G6730" s="2" t="s">
        <v>1116</v>
      </c>
      <c r="H6730" s="1" t="s">
        <v>2123</v>
      </c>
      <c r="I6730" s="1" t="s">
        <v>1119</v>
      </c>
      <c r="J6730" s="1" t="s">
        <v>126</v>
      </c>
      <c r="K6730" s="1" t="s">
        <v>1652</v>
      </c>
      <c r="M6730" s="1">
        <f>IF($P$5&lt;20000,H6730*L6730,IF($P$5&lt;50000,I6730*L6730,IF($P$5&lt;100000,J6730*L6730,IF($P$5&lt;80000000,K6730*L6730))))</f>
        <v>0</v>
      </c>
      <c r="N6730" s="4" t="str">
        <f>IF(AND(P6730 &lt;&gt; "", P6730 &lt;&gt; "---"), HYPERLINK(P6730, Q6730), "")</f>
        <v>ссылка</v>
      </c>
      <c r="O6730" s="21">
        <f>L6730*H6730</f>
        <v>0</v>
      </c>
      <c r="P6730" s="26" t="s">
        <v>10180</v>
      </c>
      <c r="Q6730" t="str">
        <f>"ссылка"</f>
        <v>ссылка</v>
      </c>
    </row>
    <row r="6731" spans="1:17" ht="14.25" customHeight="1" outlineLevel="1" x14ac:dyDescent="0.2">
      <c r="A6731" s="24" t="s">
        <v>10181</v>
      </c>
      <c r="B6731" s="1" t="s">
        <v>1133</v>
      </c>
      <c r="C6731" s="25" t="s">
        <v>997</v>
      </c>
      <c r="E6731" s="1" t="s">
        <v>10182</v>
      </c>
      <c r="F6731" s="4" t="s">
        <v>20</v>
      </c>
      <c r="G6731" s="2" t="s">
        <v>2761</v>
      </c>
      <c r="H6731" s="1" t="s">
        <v>571</v>
      </c>
      <c r="I6731" s="1" t="s">
        <v>1038</v>
      </c>
      <c r="J6731" s="1" t="s">
        <v>2213</v>
      </c>
      <c r="K6731" s="1" t="s">
        <v>2169</v>
      </c>
      <c r="M6731" s="1">
        <f>IF($P$5&lt;20000,H6731*L6731,IF($P$5&lt;50000,I6731*L6731,IF($P$5&lt;100000,J6731*L6731,IF($P$5&lt;80000000,K6731*L6731))))</f>
        <v>0</v>
      </c>
      <c r="N6731" s="4" t="str">
        <f>IF(AND(P6731 &lt;&gt; "", P6731 &lt;&gt; "---"), HYPERLINK(P6731, Q6731), "")</f>
        <v>ссылка</v>
      </c>
      <c r="O6731" s="21">
        <f>L6731*H6731</f>
        <v>0</v>
      </c>
      <c r="P6731" s="26" t="s">
        <v>10183</v>
      </c>
      <c r="Q6731" t="str">
        <f>"ссылка"</f>
        <v>ссылка</v>
      </c>
    </row>
    <row r="6732" spans="1:17" ht="14.25" customHeight="1" outlineLevel="1" x14ac:dyDescent="0.2">
      <c r="A6732" s="24" t="s">
        <v>10184</v>
      </c>
      <c r="B6732" s="1" t="s">
        <v>1133</v>
      </c>
      <c r="C6732" s="25" t="s">
        <v>45</v>
      </c>
      <c r="E6732" s="1" t="s">
        <v>10185</v>
      </c>
      <c r="F6732" s="4" t="s">
        <v>20</v>
      </c>
      <c r="G6732" s="2" t="s">
        <v>10186</v>
      </c>
      <c r="H6732" s="1" t="s">
        <v>5819</v>
      </c>
      <c r="I6732" s="1" t="s">
        <v>10187</v>
      </c>
      <c r="J6732" s="1" t="s">
        <v>90</v>
      </c>
      <c r="K6732" s="1" t="s">
        <v>3515</v>
      </c>
      <c r="M6732" s="1">
        <f>IF($P$5&lt;20000,H6732*L6732,IF($P$5&lt;50000,I6732*L6732,IF($P$5&lt;100000,J6732*L6732,IF($P$5&lt;80000000,K6732*L6732))))</f>
        <v>0</v>
      </c>
      <c r="N6732" s="4" t="str">
        <f>IF(AND(P6732 &lt;&gt; "", P6732 &lt;&gt; "---"), HYPERLINK(P6732, Q6732), "")</f>
        <v>ссылка</v>
      </c>
      <c r="O6732" s="21">
        <f>L6732*H6732</f>
        <v>0</v>
      </c>
      <c r="P6732" s="26" t="s">
        <v>10188</v>
      </c>
      <c r="Q6732" t="str">
        <f>"ссылка"</f>
        <v>ссылка</v>
      </c>
    </row>
    <row r="6733" spans="1:17" ht="14.25" customHeight="1" outlineLevel="1" x14ac:dyDescent="0.2">
      <c r="A6733" s="24" t="s">
        <v>10189</v>
      </c>
      <c r="B6733" s="1" t="s">
        <v>1133</v>
      </c>
      <c r="C6733" s="25" t="s">
        <v>997</v>
      </c>
      <c r="E6733" s="1" t="s">
        <v>10190</v>
      </c>
      <c r="F6733" s="4" t="s">
        <v>20</v>
      </c>
      <c r="G6733" s="2" t="s">
        <v>3341</v>
      </c>
      <c r="H6733" s="1" t="s">
        <v>3342</v>
      </c>
      <c r="I6733" s="1" t="s">
        <v>241</v>
      </c>
      <c r="J6733" s="1" t="s">
        <v>3343</v>
      </c>
      <c r="K6733" s="1" t="s">
        <v>3344</v>
      </c>
      <c r="M6733" s="1">
        <f>IF($P$5&lt;20000,H6733*L6733,IF($P$5&lt;50000,I6733*L6733,IF($P$5&lt;100000,J6733*L6733,IF($P$5&lt;80000000,K6733*L6733))))</f>
        <v>0</v>
      </c>
      <c r="N6733" s="4" t="str">
        <f>IF(AND(P6733 &lt;&gt; "", P6733 &lt;&gt; "---"), HYPERLINK(P6733, Q6733), "")</f>
        <v>ссылка</v>
      </c>
      <c r="O6733" s="21">
        <f>L6733*H6733</f>
        <v>0</v>
      </c>
      <c r="P6733" s="26" t="s">
        <v>10191</v>
      </c>
      <c r="Q6733" t="str">
        <f>"ссылка"</f>
        <v>ссылка</v>
      </c>
    </row>
    <row r="6734" spans="1:17" ht="14.25" customHeight="1" outlineLevel="1" x14ac:dyDescent="0.2">
      <c r="A6734" s="24" t="s">
        <v>10192</v>
      </c>
      <c r="B6734" s="1" t="s">
        <v>1133</v>
      </c>
      <c r="C6734" s="25" t="s">
        <v>997</v>
      </c>
      <c r="E6734" s="1" t="s">
        <v>10193</v>
      </c>
      <c r="F6734" s="4" t="s">
        <v>20</v>
      </c>
      <c r="G6734" s="2" t="s">
        <v>1116</v>
      </c>
      <c r="H6734" s="1" t="s">
        <v>2123</v>
      </c>
      <c r="I6734" s="1" t="s">
        <v>1119</v>
      </c>
      <c r="J6734" s="1" t="s">
        <v>126</v>
      </c>
      <c r="K6734" s="1" t="s">
        <v>1652</v>
      </c>
      <c r="M6734" s="1">
        <f>IF($P$5&lt;20000,H6734*L6734,IF($P$5&lt;50000,I6734*L6734,IF($P$5&lt;100000,J6734*L6734,IF($P$5&lt;80000000,K6734*L6734))))</f>
        <v>0</v>
      </c>
      <c r="N6734" s="4" t="str">
        <f>IF(AND(P6734 &lt;&gt; "", P6734 &lt;&gt; "---"), HYPERLINK(P6734, Q6734), "")</f>
        <v>ссылка</v>
      </c>
      <c r="O6734" s="21">
        <f>L6734*H6734</f>
        <v>0</v>
      </c>
      <c r="P6734" s="26" t="s">
        <v>10194</v>
      </c>
      <c r="Q6734" t="str">
        <f>"ссылка"</f>
        <v>ссылка</v>
      </c>
    </row>
    <row r="6735" spans="1:17" ht="14.25" customHeight="1" outlineLevel="1" x14ac:dyDescent="0.2">
      <c r="A6735" s="24" t="s">
        <v>10195</v>
      </c>
      <c r="B6735" s="1" t="s">
        <v>1133</v>
      </c>
      <c r="C6735" s="25" t="s">
        <v>997</v>
      </c>
      <c r="E6735" s="1" t="s">
        <v>10196</v>
      </c>
      <c r="F6735" s="4" t="s">
        <v>20</v>
      </c>
      <c r="G6735" s="2" t="s">
        <v>5564</v>
      </c>
      <c r="H6735" s="1" t="s">
        <v>1905</v>
      </c>
      <c r="I6735" s="1" t="s">
        <v>3969</v>
      </c>
      <c r="J6735" s="1" t="s">
        <v>226</v>
      </c>
      <c r="K6735" s="1" t="s">
        <v>2037</v>
      </c>
      <c r="M6735" s="1">
        <f>IF($P$5&lt;20000,H6735*L6735,IF($P$5&lt;50000,I6735*L6735,IF($P$5&lt;100000,J6735*L6735,IF($P$5&lt;80000000,K6735*L6735))))</f>
        <v>0</v>
      </c>
      <c r="N6735" s="4" t="str">
        <f>IF(AND(P6735 &lt;&gt; "", P6735 &lt;&gt; "---"), HYPERLINK(P6735, Q6735), "")</f>
        <v>ссылка</v>
      </c>
      <c r="O6735" s="21">
        <f>L6735*H6735</f>
        <v>0</v>
      </c>
      <c r="P6735" s="26" t="s">
        <v>10197</v>
      </c>
      <c r="Q6735" t="str">
        <f>"ссылка"</f>
        <v>ссылка</v>
      </c>
    </row>
    <row r="6736" spans="1:17" ht="14.25" customHeight="1" outlineLevel="1" x14ac:dyDescent="0.2">
      <c r="A6736" s="24" t="s">
        <v>10198</v>
      </c>
      <c r="B6736" s="1" t="s">
        <v>1133</v>
      </c>
      <c r="C6736" s="25" t="s">
        <v>997</v>
      </c>
      <c r="E6736" s="1" t="s">
        <v>10199</v>
      </c>
      <c r="F6736" s="4" t="s">
        <v>20</v>
      </c>
      <c r="G6736" s="2" t="s">
        <v>1647</v>
      </c>
      <c r="H6736" s="1" t="s">
        <v>544</v>
      </c>
      <c r="I6736" s="1" t="s">
        <v>545</v>
      </c>
      <c r="J6736" s="1" t="s">
        <v>546</v>
      </c>
      <c r="K6736" s="1" t="s">
        <v>1380</v>
      </c>
      <c r="M6736" s="1">
        <f>IF($P$5&lt;20000,H6736*L6736,IF($P$5&lt;50000,I6736*L6736,IF($P$5&lt;100000,J6736*L6736,IF($P$5&lt;80000000,K6736*L6736))))</f>
        <v>0</v>
      </c>
      <c r="N6736" s="4" t="str">
        <f>IF(AND(P6736 &lt;&gt; "", P6736 &lt;&gt; "---"), HYPERLINK(P6736, Q6736), "")</f>
        <v>ссылка</v>
      </c>
      <c r="O6736" s="21">
        <f>L6736*H6736</f>
        <v>0</v>
      </c>
      <c r="P6736" s="26" t="s">
        <v>10200</v>
      </c>
      <c r="Q6736" t="str">
        <f>"ссылка"</f>
        <v>ссылка</v>
      </c>
    </row>
    <row r="6737" spans="1:17" ht="14.25" customHeight="1" outlineLevel="1" x14ac:dyDescent="0.2">
      <c r="A6737" s="24" t="s">
        <v>10201</v>
      </c>
      <c r="B6737" s="1" t="s">
        <v>1133</v>
      </c>
      <c r="C6737" s="25" t="s">
        <v>997</v>
      </c>
      <c r="E6737" s="1" t="s">
        <v>10202</v>
      </c>
      <c r="F6737" s="4" t="s">
        <v>20</v>
      </c>
      <c r="G6737" s="2" t="s">
        <v>1491</v>
      </c>
      <c r="H6737" s="1" t="s">
        <v>1316</v>
      </c>
      <c r="I6737" s="1" t="s">
        <v>127</v>
      </c>
      <c r="J6737" s="1" t="s">
        <v>876</v>
      </c>
      <c r="K6737" s="1" t="s">
        <v>893</v>
      </c>
      <c r="M6737" s="1">
        <f>IF($P$5&lt;20000,H6737*L6737,IF($P$5&lt;50000,I6737*L6737,IF($P$5&lt;100000,J6737*L6737,IF($P$5&lt;80000000,K6737*L6737))))</f>
        <v>0</v>
      </c>
      <c r="N6737" s="4" t="str">
        <f>IF(AND(P6737 &lt;&gt; "", P6737 &lt;&gt; "---"), HYPERLINK(P6737, Q6737), "")</f>
        <v>ссылка</v>
      </c>
      <c r="O6737" s="21">
        <f>L6737*H6737</f>
        <v>0</v>
      </c>
      <c r="P6737" s="26" t="s">
        <v>10203</v>
      </c>
      <c r="Q6737" t="str">
        <f>"ссылка"</f>
        <v>ссылка</v>
      </c>
    </row>
    <row r="6738" spans="1:17" ht="14.25" customHeight="1" outlineLevel="1" x14ac:dyDescent="0.2">
      <c r="A6738" s="24" t="s">
        <v>10204</v>
      </c>
      <c r="B6738" s="1" t="s">
        <v>1133</v>
      </c>
      <c r="C6738" s="25" t="s">
        <v>997</v>
      </c>
      <c r="E6738" s="1" t="s">
        <v>10205</v>
      </c>
      <c r="F6738" s="4" t="s">
        <v>20</v>
      </c>
      <c r="G6738" s="2" t="s">
        <v>4454</v>
      </c>
      <c r="H6738" s="1" t="s">
        <v>1297</v>
      </c>
      <c r="I6738" s="1" t="s">
        <v>1074</v>
      </c>
      <c r="J6738" s="1" t="s">
        <v>970</v>
      </c>
      <c r="K6738" s="1" t="s">
        <v>1444</v>
      </c>
      <c r="M6738" s="1">
        <f>IF($P$5&lt;20000,H6738*L6738,IF($P$5&lt;50000,I6738*L6738,IF($P$5&lt;100000,J6738*L6738,IF($P$5&lt;80000000,K6738*L6738))))</f>
        <v>0</v>
      </c>
      <c r="N6738" s="4" t="str">
        <f>IF(AND(P6738 &lt;&gt; "", P6738 &lt;&gt; "---"), HYPERLINK(P6738, Q6738), "")</f>
        <v>ссылка</v>
      </c>
      <c r="O6738" s="21">
        <f>L6738*H6738</f>
        <v>0</v>
      </c>
      <c r="P6738" s="26" t="s">
        <v>10206</v>
      </c>
      <c r="Q6738" t="str">
        <f>"ссылка"</f>
        <v>ссылка</v>
      </c>
    </row>
    <row r="6739" spans="1:17" ht="14.25" customHeight="1" outlineLevel="1" x14ac:dyDescent="0.2">
      <c r="A6739" s="24" t="s">
        <v>10207</v>
      </c>
      <c r="B6739" s="1" t="s">
        <v>1133</v>
      </c>
      <c r="C6739" s="25" t="s">
        <v>997</v>
      </c>
      <c r="E6739" s="1" t="s">
        <v>10208</v>
      </c>
      <c r="F6739" s="4" t="s">
        <v>20</v>
      </c>
      <c r="G6739" s="2" t="s">
        <v>5564</v>
      </c>
      <c r="H6739" s="1" t="s">
        <v>1905</v>
      </c>
      <c r="I6739" s="1" t="s">
        <v>3969</v>
      </c>
      <c r="J6739" s="1" t="s">
        <v>226</v>
      </c>
      <c r="K6739" s="1" t="s">
        <v>2037</v>
      </c>
      <c r="M6739" s="1">
        <f>IF($P$5&lt;20000,H6739*L6739,IF($P$5&lt;50000,I6739*L6739,IF($P$5&lt;100000,J6739*L6739,IF($P$5&lt;80000000,K6739*L6739))))</f>
        <v>0</v>
      </c>
      <c r="N6739" s="4" t="str">
        <f>IF(AND(P6739 &lt;&gt; "", P6739 &lt;&gt; "---"), HYPERLINK(P6739, Q6739), "")</f>
        <v>ссылка</v>
      </c>
      <c r="O6739" s="21">
        <f>L6739*H6739</f>
        <v>0</v>
      </c>
      <c r="P6739" s="26" t="s">
        <v>10209</v>
      </c>
      <c r="Q6739" t="str">
        <f>"ссылка"</f>
        <v>ссылка</v>
      </c>
    </row>
    <row r="6740" spans="1:17" ht="14.25" customHeight="1" outlineLevel="1" x14ac:dyDescent="0.2">
      <c r="A6740" s="24" t="s">
        <v>10210</v>
      </c>
      <c r="B6740" s="1" t="s">
        <v>1133</v>
      </c>
      <c r="C6740" s="25" t="s">
        <v>997</v>
      </c>
      <c r="E6740" s="1" t="s">
        <v>10211</v>
      </c>
      <c r="F6740" s="4" t="s">
        <v>20</v>
      </c>
      <c r="G6740" s="2" t="s">
        <v>1094</v>
      </c>
      <c r="H6740" s="1" t="s">
        <v>2161</v>
      </c>
      <c r="I6740" s="1" t="s">
        <v>1541</v>
      </c>
      <c r="J6740" s="1" t="s">
        <v>108</v>
      </c>
      <c r="K6740" s="1" t="s">
        <v>2881</v>
      </c>
      <c r="M6740" s="1">
        <f>IF($P$5&lt;20000,H6740*L6740,IF($P$5&lt;50000,I6740*L6740,IF($P$5&lt;100000,J6740*L6740,IF($P$5&lt;80000000,K6740*L6740))))</f>
        <v>0</v>
      </c>
      <c r="N6740" s="4" t="str">
        <f>IF(AND(P6740 &lt;&gt; "", P6740 &lt;&gt; "---"), HYPERLINK(P6740, Q6740), "")</f>
        <v>ссылка</v>
      </c>
      <c r="O6740" s="21">
        <f>L6740*H6740</f>
        <v>0</v>
      </c>
      <c r="P6740" s="26" t="s">
        <v>10212</v>
      </c>
      <c r="Q6740" t="str">
        <f>"ссылка"</f>
        <v>ссылка</v>
      </c>
    </row>
    <row r="6741" spans="1:17" ht="14.25" customHeight="1" outlineLevel="1" x14ac:dyDescent="0.2">
      <c r="A6741" s="24" t="s">
        <v>10213</v>
      </c>
      <c r="B6741" s="1" t="s">
        <v>1133</v>
      </c>
      <c r="C6741" s="25" t="s">
        <v>997</v>
      </c>
      <c r="E6741" s="1" t="s">
        <v>10214</v>
      </c>
      <c r="F6741" s="4" t="s">
        <v>20</v>
      </c>
      <c r="G6741" s="2" t="s">
        <v>3687</v>
      </c>
      <c r="H6741" s="1" t="s">
        <v>1837</v>
      </c>
      <c r="I6741" s="1" t="s">
        <v>2123</v>
      </c>
      <c r="J6741" s="1" t="s">
        <v>2161</v>
      </c>
      <c r="K6741" s="1" t="s">
        <v>126</v>
      </c>
      <c r="M6741" s="1">
        <f>IF($P$5&lt;20000,H6741*L6741,IF($P$5&lt;50000,I6741*L6741,IF($P$5&lt;100000,J6741*L6741,IF($P$5&lt;80000000,K6741*L6741))))</f>
        <v>0</v>
      </c>
      <c r="N6741" s="4" t="str">
        <f>IF(AND(P6741 &lt;&gt; "", P6741 &lt;&gt; "---"), HYPERLINK(P6741, Q6741), "")</f>
        <v>ссылка</v>
      </c>
      <c r="O6741" s="21">
        <f>L6741*H6741</f>
        <v>0</v>
      </c>
      <c r="P6741" s="26" t="s">
        <v>10215</v>
      </c>
      <c r="Q6741" t="str">
        <f>"ссылка"</f>
        <v>ссылка</v>
      </c>
    </row>
    <row r="6742" spans="1:17" ht="14.25" customHeight="1" outlineLevel="1" x14ac:dyDescent="0.2">
      <c r="A6742" s="24" t="s">
        <v>10216</v>
      </c>
      <c r="B6742" s="1" t="s">
        <v>1133</v>
      </c>
      <c r="C6742" s="25" t="s">
        <v>997</v>
      </c>
      <c r="E6742" s="1" t="s">
        <v>10217</v>
      </c>
      <c r="F6742" s="4" t="s">
        <v>20</v>
      </c>
      <c r="G6742" s="2" t="s">
        <v>5564</v>
      </c>
      <c r="H6742" s="1" t="s">
        <v>1905</v>
      </c>
      <c r="I6742" s="1" t="s">
        <v>3969</v>
      </c>
      <c r="J6742" s="1" t="s">
        <v>226</v>
      </c>
      <c r="K6742" s="1" t="s">
        <v>2037</v>
      </c>
      <c r="M6742" s="1">
        <f>IF($P$5&lt;20000,H6742*L6742,IF($P$5&lt;50000,I6742*L6742,IF($P$5&lt;100000,J6742*L6742,IF($P$5&lt;80000000,K6742*L6742))))</f>
        <v>0</v>
      </c>
      <c r="N6742" s="4" t="str">
        <f>IF(AND(P6742 &lt;&gt; "", P6742 &lt;&gt; "---"), HYPERLINK(P6742, Q6742), "")</f>
        <v>ссылка</v>
      </c>
      <c r="O6742" s="21">
        <f>L6742*H6742</f>
        <v>0</v>
      </c>
      <c r="P6742" s="26" t="s">
        <v>10218</v>
      </c>
      <c r="Q6742" t="str">
        <f>"ссылка"</f>
        <v>ссылка</v>
      </c>
    </row>
    <row r="6743" spans="1:17" ht="14.25" customHeight="1" outlineLevel="1" x14ac:dyDescent="0.2">
      <c r="A6743" s="24" t="s">
        <v>10219</v>
      </c>
      <c r="B6743" s="1" t="s">
        <v>1133</v>
      </c>
      <c r="C6743" s="25" t="s">
        <v>45</v>
      </c>
      <c r="E6743" s="1" t="s">
        <v>10220</v>
      </c>
      <c r="F6743" s="4" t="s">
        <v>20</v>
      </c>
      <c r="G6743" s="2" t="s">
        <v>2468</v>
      </c>
      <c r="H6743" s="1" t="s">
        <v>1295</v>
      </c>
      <c r="I6743" s="1" t="s">
        <v>1331</v>
      </c>
      <c r="J6743" s="1" t="s">
        <v>1297</v>
      </c>
      <c r="K6743" s="1" t="s">
        <v>1074</v>
      </c>
      <c r="M6743" s="1">
        <f>IF($P$5&lt;20000,H6743*L6743,IF($P$5&lt;50000,I6743*L6743,IF($P$5&lt;100000,J6743*L6743,IF($P$5&lt;80000000,K6743*L6743))))</f>
        <v>0</v>
      </c>
      <c r="N6743" s="4" t="str">
        <f>IF(AND(P6743 &lt;&gt; "", P6743 &lt;&gt; "---"), HYPERLINK(P6743, Q6743), "")</f>
        <v>ссылка</v>
      </c>
      <c r="O6743" s="21">
        <f>L6743*H6743</f>
        <v>0</v>
      </c>
      <c r="P6743" s="26" t="s">
        <v>10221</v>
      </c>
      <c r="Q6743" t="str">
        <f>"ссылка"</f>
        <v>ссылка</v>
      </c>
    </row>
    <row r="6744" spans="1:17" ht="14.25" customHeight="1" outlineLevel="1" x14ac:dyDescent="0.2">
      <c r="A6744" s="24" t="s">
        <v>10222</v>
      </c>
      <c r="B6744" s="1" t="s">
        <v>1133</v>
      </c>
      <c r="C6744" s="25" t="s">
        <v>997</v>
      </c>
      <c r="E6744" s="1" t="s">
        <v>10223</v>
      </c>
      <c r="F6744" s="4" t="s">
        <v>20</v>
      </c>
      <c r="G6744" s="2" t="s">
        <v>2267</v>
      </c>
      <c r="H6744" s="1" t="s">
        <v>619</v>
      </c>
      <c r="I6744" s="1" t="s">
        <v>163</v>
      </c>
      <c r="J6744" s="1" t="s">
        <v>2268</v>
      </c>
      <c r="K6744" s="1" t="s">
        <v>2269</v>
      </c>
      <c r="M6744" s="1">
        <f>IF($P$5&lt;20000,H6744*L6744,IF($P$5&lt;50000,I6744*L6744,IF($P$5&lt;100000,J6744*L6744,IF($P$5&lt;80000000,K6744*L6744))))</f>
        <v>0</v>
      </c>
      <c r="N6744" s="4" t="str">
        <f>IF(AND(P6744 &lt;&gt; "", P6744 &lt;&gt; "---"), HYPERLINK(P6744, Q6744), "")</f>
        <v>ссылка</v>
      </c>
      <c r="O6744" s="21">
        <f>L6744*H6744</f>
        <v>0</v>
      </c>
      <c r="P6744" s="26" t="s">
        <v>10224</v>
      </c>
      <c r="Q6744" t="str">
        <f>"ссылка"</f>
        <v>ссылка</v>
      </c>
    </row>
    <row r="6745" spans="1:17" ht="14.25" customHeight="1" outlineLevel="1" x14ac:dyDescent="0.2">
      <c r="A6745" s="24" t="s">
        <v>10225</v>
      </c>
      <c r="B6745" s="1" t="s">
        <v>1133</v>
      </c>
      <c r="C6745" s="25" t="s">
        <v>45</v>
      </c>
      <c r="E6745" s="1" t="s">
        <v>10226</v>
      </c>
      <c r="F6745" s="4" t="s">
        <v>20</v>
      </c>
      <c r="G6745" s="2" t="s">
        <v>10186</v>
      </c>
      <c r="H6745" s="1" t="s">
        <v>5819</v>
      </c>
      <c r="I6745" s="1" t="s">
        <v>10187</v>
      </c>
      <c r="J6745" s="1" t="s">
        <v>90</v>
      </c>
      <c r="K6745" s="1" t="s">
        <v>3515</v>
      </c>
      <c r="M6745" s="1">
        <f>IF($P$5&lt;20000,H6745*L6745,IF($P$5&lt;50000,I6745*L6745,IF($P$5&lt;100000,J6745*L6745,IF($P$5&lt;80000000,K6745*L6745))))</f>
        <v>0</v>
      </c>
      <c r="N6745" s="4" t="str">
        <f>IF(AND(P6745 &lt;&gt; "", P6745 &lt;&gt; "---"), HYPERLINK(P6745, Q6745), "")</f>
        <v>ссылка</v>
      </c>
      <c r="O6745" s="21">
        <f>L6745*H6745</f>
        <v>0</v>
      </c>
      <c r="P6745" s="26" t="s">
        <v>10227</v>
      </c>
      <c r="Q6745" t="str">
        <f>"ссылка"</f>
        <v>ссылка</v>
      </c>
    </row>
    <row r="6746" spans="1:17" ht="14.25" customHeight="1" outlineLevel="1" x14ac:dyDescent="0.2">
      <c r="A6746" s="24" t="s">
        <v>10228</v>
      </c>
      <c r="B6746" s="1" t="s">
        <v>1133</v>
      </c>
      <c r="C6746" s="25" t="s">
        <v>1972</v>
      </c>
      <c r="E6746" s="1" t="s">
        <v>10229</v>
      </c>
      <c r="F6746" s="4" t="s">
        <v>20</v>
      </c>
      <c r="G6746" s="2" t="s">
        <v>10230</v>
      </c>
      <c r="H6746" s="1" t="s">
        <v>5932</v>
      </c>
      <c r="I6746" s="1" t="s">
        <v>5879</v>
      </c>
      <c r="J6746" s="1" t="s">
        <v>9212</v>
      </c>
      <c r="K6746" s="1" t="s">
        <v>5953</v>
      </c>
      <c r="M6746" s="1">
        <f>IF($P$5&lt;20000,H6746*L6746,IF($P$5&lt;50000,I6746*L6746,IF($P$5&lt;100000,J6746*L6746,IF($P$5&lt;80000000,K6746*L6746))))</f>
        <v>0</v>
      </c>
      <c r="N6746" s="4" t="str">
        <f>IF(AND(P6746 &lt;&gt; "", P6746 &lt;&gt; "---"), HYPERLINK(P6746, Q6746), "")</f>
        <v>ссылка</v>
      </c>
      <c r="O6746" s="21">
        <f>L6746*H6746</f>
        <v>0</v>
      </c>
      <c r="P6746" s="26" t="s">
        <v>10231</v>
      </c>
      <c r="Q6746" t="str">
        <f>"ссылка"</f>
        <v>ссылка</v>
      </c>
    </row>
    <row r="6747" spans="1:17" ht="14.25" customHeight="1" outlineLevel="1" x14ac:dyDescent="0.2">
      <c r="A6747" s="24" t="s">
        <v>10232</v>
      </c>
      <c r="B6747" s="1" t="s">
        <v>1133</v>
      </c>
      <c r="C6747" s="25" t="s">
        <v>997</v>
      </c>
      <c r="E6747" s="1" t="s">
        <v>10233</v>
      </c>
      <c r="F6747" s="4" t="s">
        <v>20</v>
      </c>
      <c r="G6747" s="2" t="s">
        <v>1096</v>
      </c>
      <c r="H6747" s="1" t="s">
        <v>1667</v>
      </c>
      <c r="I6747" s="1" t="s">
        <v>98</v>
      </c>
      <c r="J6747" s="1" t="s">
        <v>1556</v>
      </c>
      <c r="K6747" s="1" t="s">
        <v>1669</v>
      </c>
      <c r="M6747" s="1">
        <f>IF($P$5&lt;20000,H6747*L6747,IF($P$5&lt;50000,I6747*L6747,IF($P$5&lt;100000,J6747*L6747,IF($P$5&lt;80000000,K6747*L6747))))</f>
        <v>0</v>
      </c>
      <c r="N6747" s="4" t="str">
        <f>IF(AND(P6747 &lt;&gt; "", P6747 &lt;&gt; "---"), HYPERLINK(P6747, Q6747), "")</f>
        <v>ссылка</v>
      </c>
      <c r="O6747" s="21">
        <f>L6747*H6747</f>
        <v>0</v>
      </c>
      <c r="P6747" s="26" t="s">
        <v>10234</v>
      </c>
      <c r="Q6747" t="str">
        <f>"ссылка"</f>
        <v>ссылка</v>
      </c>
    </row>
    <row r="6748" spans="1:17" ht="14.25" customHeight="1" outlineLevel="1" x14ac:dyDescent="0.2">
      <c r="A6748" s="24" t="s">
        <v>10235</v>
      </c>
      <c r="B6748" s="1" t="s">
        <v>1133</v>
      </c>
      <c r="C6748" s="25" t="s">
        <v>2624</v>
      </c>
      <c r="E6748" s="1" t="s">
        <v>10236</v>
      </c>
      <c r="F6748" s="4" t="s">
        <v>20</v>
      </c>
      <c r="G6748" s="2" t="s">
        <v>10237</v>
      </c>
      <c r="H6748" s="1" t="s">
        <v>8066</v>
      </c>
      <c r="I6748" s="1" t="s">
        <v>10238</v>
      </c>
      <c r="J6748" s="1" t="s">
        <v>10239</v>
      </c>
      <c r="K6748" s="1" t="s">
        <v>10240</v>
      </c>
      <c r="M6748" s="1">
        <f>IF($P$5&lt;20000,H6748*L6748,IF($P$5&lt;50000,I6748*L6748,IF($P$5&lt;100000,J6748*L6748,IF($P$5&lt;80000000,K6748*L6748))))</f>
        <v>0</v>
      </c>
      <c r="N6748" s="4" t="str">
        <f>IF(AND(P6748 &lt;&gt; "", P6748 &lt;&gt; "---"), HYPERLINK(P6748, Q6748), "")</f>
        <v>ссылка</v>
      </c>
      <c r="O6748" s="21">
        <f>L6748*H6748</f>
        <v>0</v>
      </c>
      <c r="P6748" s="26" t="s">
        <v>10241</v>
      </c>
      <c r="Q6748" t="str">
        <f>"ссылка"</f>
        <v>ссылка</v>
      </c>
    </row>
    <row r="6749" spans="1:17" ht="14.25" customHeight="1" outlineLevel="1" x14ac:dyDescent="0.2">
      <c r="A6749" s="24" t="s">
        <v>10242</v>
      </c>
      <c r="B6749" s="1" t="s">
        <v>1133</v>
      </c>
      <c r="C6749" s="25" t="s">
        <v>997</v>
      </c>
      <c r="E6749" s="1" t="s">
        <v>10243</v>
      </c>
      <c r="F6749" s="4" t="s">
        <v>20</v>
      </c>
      <c r="G6749" s="2" t="s">
        <v>1647</v>
      </c>
      <c r="H6749" s="1" t="s">
        <v>544</v>
      </c>
      <c r="I6749" s="1" t="s">
        <v>1378</v>
      </c>
      <c r="J6749" s="1" t="s">
        <v>1379</v>
      </c>
      <c r="K6749" s="1" t="s">
        <v>1380</v>
      </c>
      <c r="M6749" s="1">
        <f>IF($P$5&lt;20000,H6749*L6749,IF($P$5&lt;50000,I6749*L6749,IF($P$5&lt;100000,J6749*L6749,IF($P$5&lt;80000000,K6749*L6749))))</f>
        <v>0</v>
      </c>
      <c r="N6749" s="4" t="str">
        <f>IF(AND(P6749 &lt;&gt; "", P6749 &lt;&gt; "---"), HYPERLINK(P6749, Q6749), "")</f>
        <v>ссылка</v>
      </c>
      <c r="O6749" s="21">
        <f>L6749*H6749</f>
        <v>0</v>
      </c>
      <c r="P6749" s="26" t="s">
        <v>10244</v>
      </c>
      <c r="Q6749" t="str">
        <f>"ссылка"</f>
        <v>ссылка</v>
      </c>
    </row>
    <row r="6750" spans="1:17" ht="14.25" customHeight="1" outlineLevel="1" x14ac:dyDescent="0.2">
      <c r="A6750" s="24" t="s">
        <v>10245</v>
      </c>
      <c r="B6750" s="1" t="s">
        <v>1133</v>
      </c>
      <c r="C6750" s="25" t="s">
        <v>997</v>
      </c>
      <c r="E6750" s="1" t="s">
        <v>10246</v>
      </c>
      <c r="F6750" s="4" t="s">
        <v>20</v>
      </c>
      <c r="G6750" s="2" t="s">
        <v>2342</v>
      </c>
      <c r="H6750" s="1" t="s">
        <v>2717</v>
      </c>
      <c r="I6750" s="1" t="s">
        <v>4297</v>
      </c>
      <c r="J6750" s="1" t="s">
        <v>2448</v>
      </c>
      <c r="K6750" s="1" t="s">
        <v>211</v>
      </c>
      <c r="M6750" s="1">
        <f>IF($P$5&lt;20000,H6750*L6750,IF($P$5&lt;50000,I6750*L6750,IF($P$5&lt;100000,J6750*L6750,IF($P$5&lt;80000000,K6750*L6750))))</f>
        <v>0</v>
      </c>
      <c r="N6750" s="4" t="str">
        <f>IF(AND(P6750 &lt;&gt; "", P6750 &lt;&gt; "---"), HYPERLINK(P6750, Q6750), "")</f>
        <v>ссылка</v>
      </c>
      <c r="O6750" s="21">
        <f>L6750*H6750</f>
        <v>0</v>
      </c>
      <c r="P6750" s="26" t="s">
        <v>10247</v>
      </c>
      <c r="Q6750" t="str">
        <f>"ссылка"</f>
        <v>ссылка</v>
      </c>
    </row>
    <row r="6751" spans="1:17" ht="14.25" customHeight="1" outlineLevel="1" x14ac:dyDescent="0.2">
      <c r="A6751" s="24" t="s">
        <v>10248</v>
      </c>
      <c r="B6751" s="1" t="s">
        <v>1133</v>
      </c>
      <c r="C6751" s="25" t="s">
        <v>997</v>
      </c>
      <c r="E6751" s="1" t="s">
        <v>10249</v>
      </c>
      <c r="F6751" s="4" t="s">
        <v>20</v>
      </c>
      <c r="G6751" s="2" t="s">
        <v>3341</v>
      </c>
      <c r="H6751" s="1" t="s">
        <v>3342</v>
      </c>
      <c r="I6751" s="1" t="s">
        <v>241</v>
      </c>
      <c r="J6751" s="1" t="s">
        <v>3343</v>
      </c>
      <c r="K6751" s="1" t="s">
        <v>3344</v>
      </c>
      <c r="M6751" s="1">
        <f>IF($P$5&lt;20000,H6751*L6751,IF($P$5&lt;50000,I6751*L6751,IF($P$5&lt;100000,J6751*L6751,IF($P$5&lt;80000000,K6751*L6751))))</f>
        <v>0</v>
      </c>
      <c r="N6751" s="4" t="str">
        <f>IF(AND(P6751 &lt;&gt; "", P6751 &lt;&gt; "---"), HYPERLINK(P6751, Q6751), "")</f>
        <v>ссылка</v>
      </c>
      <c r="O6751" s="21">
        <f>L6751*H6751</f>
        <v>0</v>
      </c>
      <c r="P6751" s="26" t="s">
        <v>10250</v>
      </c>
      <c r="Q6751" t="str">
        <f>"ссылка"</f>
        <v>ссылка</v>
      </c>
    </row>
    <row r="6752" spans="1:17" ht="14.25" customHeight="1" outlineLevel="1" x14ac:dyDescent="0.2">
      <c r="A6752" s="24" t="s">
        <v>10251</v>
      </c>
      <c r="B6752" s="1" t="s">
        <v>1133</v>
      </c>
      <c r="C6752" s="25" t="s">
        <v>997</v>
      </c>
      <c r="E6752" s="1" t="s">
        <v>10252</v>
      </c>
      <c r="F6752" s="4" t="s">
        <v>20</v>
      </c>
      <c r="G6752" s="2" t="s">
        <v>4319</v>
      </c>
      <c r="H6752" s="1" t="s">
        <v>1647</v>
      </c>
      <c r="I6752" s="1" t="s">
        <v>1648</v>
      </c>
      <c r="J6752" s="1" t="s">
        <v>1315</v>
      </c>
      <c r="K6752" s="1" t="s">
        <v>1316</v>
      </c>
      <c r="M6752" s="1">
        <f>IF($P$5&lt;20000,H6752*L6752,IF($P$5&lt;50000,I6752*L6752,IF($P$5&lt;100000,J6752*L6752,IF($P$5&lt;80000000,K6752*L6752))))</f>
        <v>0</v>
      </c>
      <c r="N6752" s="4" t="str">
        <f>IF(AND(P6752 &lt;&gt; "", P6752 &lt;&gt; "---"), HYPERLINK(P6752, Q6752), "")</f>
        <v/>
      </c>
      <c r="O6752" s="21">
        <f>L6752*H6752</f>
        <v>0</v>
      </c>
      <c r="P6752" s="26" t="s">
        <v>362</v>
      </c>
      <c r="Q6752" t="str">
        <f>"ссылка"</f>
        <v>ссылка</v>
      </c>
    </row>
    <row r="6753" spans="1:17" ht="14.25" customHeight="1" outlineLevel="1" x14ac:dyDescent="0.2">
      <c r="A6753" s="24" t="s">
        <v>10253</v>
      </c>
      <c r="B6753" s="1" t="s">
        <v>1133</v>
      </c>
      <c r="C6753" s="25" t="s">
        <v>997</v>
      </c>
      <c r="E6753" s="1" t="s">
        <v>10254</v>
      </c>
      <c r="F6753" s="4" t="s">
        <v>20</v>
      </c>
      <c r="G6753" s="2" t="s">
        <v>1243</v>
      </c>
      <c r="H6753" s="1" t="s">
        <v>1296</v>
      </c>
      <c r="I6753" s="1" t="s">
        <v>1497</v>
      </c>
      <c r="J6753" s="1" t="s">
        <v>100</v>
      </c>
      <c r="K6753" s="1" t="s">
        <v>1016</v>
      </c>
      <c r="M6753" s="1">
        <f>IF($P$5&lt;20000,H6753*L6753,IF($P$5&lt;50000,I6753*L6753,IF($P$5&lt;100000,J6753*L6753,IF($P$5&lt;80000000,K6753*L6753))))</f>
        <v>0</v>
      </c>
      <c r="N6753" s="4" t="str">
        <f>IF(AND(P6753 &lt;&gt; "", P6753 &lt;&gt; "---"), HYPERLINK(P6753, Q6753), "")</f>
        <v>ссылка</v>
      </c>
      <c r="O6753" s="21">
        <f>L6753*H6753</f>
        <v>0</v>
      </c>
      <c r="P6753" s="26" t="s">
        <v>10255</v>
      </c>
      <c r="Q6753" t="str">
        <f>"ссылка"</f>
        <v>ссылка</v>
      </c>
    </row>
    <row r="6754" spans="1:17" ht="14.25" customHeight="1" outlineLevel="1" x14ac:dyDescent="0.2">
      <c r="A6754" s="24" t="s">
        <v>10256</v>
      </c>
      <c r="B6754" s="1" t="s">
        <v>1133</v>
      </c>
      <c r="C6754" s="25" t="s">
        <v>254</v>
      </c>
      <c r="E6754" s="1" t="s">
        <v>10257</v>
      </c>
      <c r="F6754" s="4" t="s">
        <v>20</v>
      </c>
      <c r="G6754" s="2" t="s">
        <v>462</v>
      </c>
      <c r="H6754" s="1" t="s">
        <v>2038</v>
      </c>
      <c r="I6754" s="1" t="s">
        <v>465</v>
      </c>
      <c r="J6754" s="1" t="s">
        <v>107</v>
      </c>
      <c r="K6754" s="1" t="s">
        <v>1774</v>
      </c>
      <c r="M6754" s="1">
        <f>IF($P$5&lt;20000,H6754*L6754,IF($P$5&lt;50000,I6754*L6754,IF($P$5&lt;100000,J6754*L6754,IF($P$5&lt;80000000,K6754*L6754))))</f>
        <v>0</v>
      </c>
      <c r="N6754" s="4" t="str">
        <f>IF(AND(P6754 &lt;&gt; "", P6754 &lt;&gt; "---"), HYPERLINK(P6754, Q6754), "")</f>
        <v>ссылка</v>
      </c>
      <c r="O6754" s="21">
        <f>L6754*H6754</f>
        <v>0</v>
      </c>
      <c r="P6754" s="26" t="s">
        <v>10258</v>
      </c>
      <c r="Q6754" t="str">
        <f>"ссылка"</f>
        <v>ссылка</v>
      </c>
    </row>
    <row r="6755" spans="1:17" ht="14.25" customHeight="1" outlineLevel="1" x14ac:dyDescent="0.2">
      <c r="A6755" s="24" t="s">
        <v>10259</v>
      </c>
      <c r="B6755" s="1" t="s">
        <v>1133</v>
      </c>
      <c r="C6755" s="25" t="s">
        <v>997</v>
      </c>
      <c r="E6755" s="1" t="s">
        <v>10260</v>
      </c>
      <c r="F6755" s="4" t="s">
        <v>20</v>
      </c>
      <c r="G6755" s="2" t="s">
        <v>1743</v>
      </c>
      <c r="H6755" s="1" t="s">
        <v>2881</v>
      </c>
      <c r="I6755" s="1" t="s">
        <v>98</v>
      </c>
      <c r="J6755" s="1" t="s">
        <v>1556</v>
      </c>
      <c r="K6755" s="1" t="s">
        <v>1621</v>
      </c>
      <c r="M6755" s="1">
        <f>IF($P$5&lt;20000,H6755*L6755,IF($P$5&lt;50000,I6755*L6755,IF($P$5&lt;100000,J6755*L6755,IF($P$5&lt;80000000,K6755*L6755))))</f>
        <v>0</v>
      </c>
      <c r="N6755" s="4" t="str">
        <f>IF(AND(P6755 &lt;&gt; "", P6755 &lt;&gt; "---"), HYPERLINK(P6755, Q6755), "")</f>
        <v>ссылка</v>
      </c>
      <c r="O6755" s="21">
        <f>L6755*H6755</f>
        <v>0</v>
      </c>
      <c r="P6755" s="26" t="s">
        <v>10261</v>
      </c>
      <c r="Q6755" t="str">
        <f>"ссылка"</f>
        <v>ссылка</v>
      </c>
    </row>
    <row r="6756" spans="1:17" ht="14.25" customHeight="1" outlineLevel="1" x14ac:dyDescent="0.2">
      <c r="A6756" s="24" t="s">
        <v>10262</v>
      </c>
      <c r="B6756" s="1" t="s">
        <v>1133</v>
      </c>
      <c r="C6756" s="25" t="s">
        <v>997</v>
      </c>
      <c r="E6756" s="1" t="s">
        <v>10263</v>
      </c>
      <c r="F6756" s="4" t="s">
        <v>20</v>
      </c>
      <c r="G6756" s="2" t="s">
        <v>10264</v>
      </c>
      <c r="H6756" s="1" t="s">
        <v>10265</v>
      </c>
      <c r="I6756" s="1" t="s">
        <v>10266</v>
      </c>
      <c r="J6756" s="1" t="s">
        <v>10267</v>
      </c>
      <c r="K6756" s="1" t="s">
        <v>10268</v>
      </c>
      <c r="M6756" s="1">
        <f>IF($P$5&lt;20000,H6756*L6756,IF($P$5&lt;50000,I6756*L6756,IF($P$5&lt;100000,J6756*L6756,IF($P$5&lt;80000000,K6756*L6756))))</f>
        <v>0</v>
      </c>
      <c r="N6756" s="4" t="str">
        <f>IF(AND(P6756 &lt;&gt; "", P6756 &lt;&gt; "---"), HYPERLINK(P6756, Q6756), "")</f>
        <v>ссылка</v>
      </c>
      <c r="O6756" s="21">
        <f>L6756*H6756</f>
        <v>0</v>
      </c>
      <c r="P6756" s="26" t="s">
        <v>10269</v>
      </c>
      <c r="Q6756" t="str">
        <f>"ссылка"</f>
        <v>ссылка</v>
      </c>
    </row>
    <row r="6757" spans="1:17" ht="14.25" customHeight="1" outlineLevel="1" x14ac:dyDescent="0.2">
      <c r="A6757" s="24" t="s">
        <v>10270</v>
      </c>
      <c r="B6757" s="1" t="s">
        <v>1133</v>
      </c>
      <c r="C6757" s="25" t="s">
        <v>45</v>
      </c>
      <c r="E6757" s="1" t="s">
        <v>10271</v>
      </c>
      <c r="F6757" s="4" t="s">
        <v>20</v>
      </c>
      <c r="G6757" s="2" t="s">
        <v>954</v>
      </c>
      <c r="H6757" s="1" t="s">
        <v>5669</v>
      </c>
      <c r="I6757" s="1" t="s">
        <v>3682</v>
      </c>
      <c r="J6757" s="1" t="s">
        <v>1168</v>
      </c>
      <c r="K6757" s="1" t="s">
        <v>7142</v>
      </c>
      <c r="M6757" s="1">
        <f>IF($P$5&lt;20000,H6757*L6757,IF($P$5&lt;50000,I6757*L6757,IF($P$5&lt;100000,J6757*L6757,IF($P$5&lt;80000000,K6757*L6757))))</f>
        <v>0</v>
      </c>
      <c r="N6757" s="4" t="str">
        <f>IF(AND(P6757 &lt;&gt; "", P6757 &lt;&gt; "---"), HYPERLINK(P6757, Q6757), "")</f>
        <v>ссылка</v>
      </c>
      <c r="O6757" s="21">
        <f>L6757*H6757</f>
        <v>0</v>
      </c>
      <c r="P6757" s="26" t="s">
        <v>10272</v>
      </c>
      <c r="Q6757" t="str">
        <f>"ссылка"</f>
        <v>ссылка</v>
      </c>
    </row>
    <row r="6758" spans="1:17" ht="14.25" customHeight="1" outlineLevel="1" x14ac:dyDescent="0.2">
      <c r="A6758" s="24" t="s">
        <v>10273</v>
      </c>
      <c r="B6758" s="1" t="s">
        <v>1133</v>
      </c>
      <c r="C6758" s="25" t="s">
        <v>997</v>
      </c>
      <c r="E6758" s="1" t="s">
        <v>10274</v>
      </c>
      <c r="F6758" s="4" t="s">
        <v>20</v>
      </c>
      <c r="G6758" s="2" t="s">
        <v>8334</v>
      </c>
      <c r="H6758" s="1" t="s">
        <v>49</v>
      </c>
      <c r="I6758" s="1" t="s">
        <v>50</v>
      </c>
      <c r="J6758" s="1" t="s">
        <v>51</v>
      </c>
      <c r="K6758" s="1" t="s">
        <v>1822</v>
      </c>
      <c r="M6758" s="1">
        <f>IF($P$5&lt;20000,H6758*L6758,IF($P$5&lt;50000,I6758*L6758,IF($P$5&lt;100000,J6758*L6758,IF($P$5&lt;80000000,K6758*L6758))))</f>
        <v>0</v>
      </c>
      <c r="N6758" s="4" t="str">
        <f>IF(AND(P6758 &lt;&gt; "", P6758 &lt;&gt; "---"), HYPERLINK(P6758, Q6758), "")</f>
        <v>ссылка</v>
      </c>
      <c r="O6758" s="21">
        <f>L6758*H6758</f>
        <v>0</v>
      </c>
      <c r="P6758" s="26" t="s">
        <v>10275</v>
      </c>
      <c r="Q6758" t="str">
        <f>"ссылка"</f>
        <v>ссылка</v>
      </c>
    </row>
    <row r="6759" spans="1:17" ht="14.25" customHeight="1" outlineLevel="1" x14ac:dyDescent="0.2">
      <c r="A6759" s="24" t="s">
        <v>10276</v>
      </c>
      <c r="B6759" s="1" t="s">
        <v>1133</v>
      </c>
      <c r="C6759" s="25" t="s">
        <v>997</v>
      </c>
      <c r="E6759" s="1" t="s">
        <v>10277</v>
      </c>
      <c r="F6759" s="4" t="s">
        <v>20</v>
      </c>
      <c r="G6759" s="2" t="s">
        <v>1258</v>
      </c>
      <c r="H6759" s="1" t="s">
        <v>127</v>
      </c>
      <c r="I6759" s="1" t="s">
        <v>1317</v>
      </c>
      <c r="J6759" s="1" t="s">
        <v>893</v>
      </c>
      <c r="K6759" s="1" t="s">
        <v>1017</v>
      </c>
      <c r="M6759" s="1">
        <f>IF($P$5&lt;20000,H6759*L6759,IF($P$5&lt;50000,I6759*L6759,IF($P$5&lt;100000,J6759*L6759,IF($P$5&lt;80000000,K6759*L6759))))</f>
        <v>0</v>
      </c>
      <c r="N6759" s="4" t="str">
        <f>IF(AND(P6759 &lt;&gt; "", P6759 &lt;&gt; "---"), HYPERLINK(P6759, Q6759), "")</f>
        <v>ссылка</v>
      </c>
      <c r="O6759" s="21">
        <f>L6759*H6759</f>
        <v>0</v>
      </c>
      <c r="P6759" s="26" t="s">
        <v>10278</v>
      </c>
      <c r="Q6759" t="str">
        <f>"ссылка"</f>
        <v>ссылка</v>
      </c>
    </row>
    <row r="6760" spans="1:17" ht="14.25" customHeight="1" outlineLevel="1" x14ac:dyDescent="0.2">
      <c r="A6760" s="24" t="s">
        <v>10279</v>
      </c>
      <c r="B6760" s="1" t="s">
        <v>1133</v>
      </c>
      <c r="C6760" s="25" t="s">
        <v>36</v>
      </c>
      <c r="E6760" s="1" t="s">
        <v>10280</v>
      </c>
      <c r="F6760" s="4" t="s">
        <v>20</v>
      </c>
      <c r="G6760" s="2" t="s">
        <v>2710</v>
      </c>
      <c r="H6760" s="1" t="s">
        <v>2282</v>
      </c>
      <c r="I6760" s="1" t="s">
        <v>152</v>
      </c>
      <c r="J6760" s="1" t="s">
        <v>189</v>
      </c>
      <c r="K6760" s="1" t="s">
        <v>5669</v>
      </c>
      <c r="M6760" s="1">
        <f>IF($P$5&lt;20000,H6760*L6760,IF($P$5&lt;50000,I6760*L6760,IF($P$5&lt;100000,J6760*L6760,IF($P$5&lt;80000000,K6760*L6760))))</f>
        <v>0</v>
      </c>
      <c r="N6760" s="4" t="str">
        <f>IF(AND(P6760 &lt;&gt; "", P6760 &lt;&gt; "---"), HYPERLINK(P6760, Q6760), "")</f>
        <v/>
      </c>
      <c r="O6760" s="21">
        <f>L6760*H6760</f>
        <v>0</v>
      </c>
      <c r="P6760" s="26" t="s">
        <v>362</v>
      </c>
      <c r="Q6760" t="str">
        <f>"ссылка"</f>
        <v>ссылка</v>
      </c>
    </row>
    <row r="6761" spans="1:17" ht="14.25" customHeight="1" outlineLevel="1" x14ac:dyDescent="0.2">
      <c r="A6761" s="24" t="s">
        <v>10281</v>
      </c>
      <c r="B6761" s="1" t="s">
        <v>1133</v>
      </c>
      <c r="C6761" s="25" t="s">
        <v>36</v>
      </c>
      <c r="E6761" s="1" t="s">
        <v>10282</v>
      </c>
      <c r="F6761" s="4" t="s">
        <v>20</v>
      </c>
      <c r="G6761" s="2" t="s">
        <v>1069</v>
      </c>
      <c r="H6761" s="1" t="s">
        <v>875</v>
      </c>
      <c r="I6761" s="1" t="s">
        <v>1316</v>
      </c>
      <c r="J6761" s="1" t="s">
        <v>1015</v>
      </c>
      <c r="K6761" s="1" t="s">
        <v>876</v>
      </c>
      <c r="M6761" s="1">
        <f>IF($P$5&lt;20000,H6761*L6761,IF($P$5&lt;50000,I6761*L6761,IF($P$5&lt;100000,J6761*L6761,IF($P$5&lt;80000000,K6761*L6761))))</f>
        <v>0</v>
      </c>
      <c r="N6761" s="4" t="str">
        <f>IF(AND(P6761 &lt;&gt; "", P6761 &lt;&gt; "---"), HYPERLINK(P6761, Q6761), "")</f>
        <v>ссылка</v>
      </c>
      <c r="O6761" s="21">
        <f>L6761*H6761</f>
        <v>0</v>
      </c>
      <c r="P6761" s="26" t="s">
        <v>10283</v>
      </c>
      <c r="Q6761" t="str">
        <f>"ссылка"</f>
        <v>ссылка</v>
      </c>
    </row>
    <row r="6762" spans="1:17" ht="14.25" customHeight="1" outlineLevel="1" x14ac:dyDescent="0.2">
      <c r="A6762" s="24" t="s">
        <v>10284</v>
      </c>
      <c r="B6762" s="1" t="s">
        <v>1133</v>
      </c>
      <c r="C6762" s="25" t="s">
        <v>997</v>
      </c>
      <c r="E6762" s="1" t="s">
        <v>10285</v>
      </c>
      <c r="F6762" s="4" t="s">
        <v>20</v>
      </c>
      <c r="G6762" s="2" t="s">
        <v>1467</v>
      </c>
      <c r="H6762" s="1" t="s">
        <v>965</v>
      </c>
      <c r="I6762" s="1" t="s">
        <v>366</v>
      </c>
      <c r="J6762" s="1" t="s">
        <v>1749</v>
      </c>
      <c r="K6762" s="1" t="s">
        <v>1055</v>
      </c>
      <c r="M6762" s="1">
        <f>IF($P$5&lt;20000,H6762*L6762,IF($P$5&lt;50000,I6762*L6762,IF($P$5&lt;100000,J6762*L6762,IF($P$5&lt;80000000,K6762*L6762))))</f>
        <v>0</v>
      </c>
      <c r="N6762" s="4" t="str">
        <f>IF(AND(P6762 &lt;&gt; "", P6762 &lt;&gt; "---"), HYPERLINK(P6762, Q6762), "")</f>
        <v>ссылка</v>
      </c>
      <c r="O6762" s="21">
        <f>L6762*H6762</f>
        <v>0</v>
      </c>
      <c r="P6762" s="26" t="s">
        <v>10286</v>
      </c>
      <c r="Q6762" t="str">
        <f>"ссылка"</f>
        <v>ссылка</v>
      </c>
    </row>
    <row r="6763" spans="1:17" ht="14.25" customHeight="1" outlineLevel="1" x14ac:dyDescent="0.2">
      <c r="A6763" s="24" t="s">
        <v>10287</v>
      </c>
      <c r="B6763" s="1" t="s">
        <v>1133</v>
      </c>
      <c r="C6763" s="25" t="s">
        <v>997</v>
      </c>
      <c r="E6763" s="1" t="s">
        <v>10288</v>
      </c>
      <c r="F6763" s="4" t="s">
        <v>20</v>
      </c>
      <c r="G6763" s="2" t="s">
        <v>90</v>
      </c>
      <c r="H6763" s="1" t="s">
        <v>820</v>
      </c>
      <c r="I6763" s="1" t="s">
        <v>2281</v>
      </c>
      <c r="J6763" s="1" t="s">
        <v>2696</v>
      </c>
      <c r="K6763" s="1" t="s">
        <v>312</v>
      </c>
      <c r="M6763" s="1">
        <f>IF($P$5&lt;20000,H6763*L6763,IF($P$5&lt;50000,I6763*L6763,IF($P$5&lt;100000,J6763*L6763,IF($P$5&lt;80000000,K6763*L6763))))</f>
        <v>0</v>
      </c>
      <c r="N6763" s="4" t="str">
        <f>IF(AND(P6763 &lt;&gt; "", P6763 &lt;&gt; "---"), HYPERLINK(P6763, Q6763), "")</f>
        <v>ссылка</v>
      </c>
      <c r="O6763" s="21">
        <f>L6763*H6763</f>
        <v>0</v>
      </c>
      <c r="P6763" s="26" t="s">
        <v>10289</v>
      </c>
      <c r="Q6763" t="str">
        <f>"ссылка"</f>
        <v>ссылка</v>
      </c>
    </row>
    <row r="6764" spans="1:17" ht="14.25" customHeight="1" outlineLevel="1" x14ac:dyDescent="0.2">
      <c r="A6764" s="24" t="s">
        <v>10290</v>
      </c>
      <c r="B6764" s="1" t="s">
        <v>1133</v>
      </c>
      <c r="C6764" s="25" t="s">
        <v>997</v>
      </c>
      <c r="E6764" s="1" t="s">
        <v>10291</v>
      </c>
      <c r="F6764" s="4" t="s">
        <v>20</v>
      </c>
      <c r="G6764" s="2" t="s">
        <v>5583</v>
      </c>
      <c r="H6764" s="1" t="s">
        <v>1954</v>
      </c>
      <c r="I6764" s="1" t="s">
        <v>4081</v>
      </c>
      <c r="J6764" s="1" t="s">
        <v>5495</v>
      </c>
      <c r="K6764" s="1" t="s">
        <v>5496</v>
      </c>
      <c r="M6764" s="1">
        <f>IF($P$5&lt;20000,H6764*L6764,IF($P$5&lt;50000,I6764*L6764,IF($P$5&lt;100000,J6764*L6764,IF($P$5&lt;80000000,K6764*L6764))))</f>
        <v>0</v>
      </c>
      <c r="N6764" s="4" t="str">
        <f>IF(AND(P6764 &lt;&gt; "", P6764 &lt;&gt; "---"), HYPERLINK(P6764, Q6764), "")</f>
        <v>ссылка</v>
      </c>
      <c r="O6764" s="21">
        <f>L6764*H6764</f>
        <v>0</v>
      </c>
      <c r="P6764" s="26" t="s">
        <v>10292</v>
      </c>
      <c r="Q6764" t="str">
        <f>"ссылка"</f>
        <v>ссылка</v>
      </c>
    </row>
    <row r="6765" spans="1:17" ht="14.25" customHeight="1" outlineLevel="1" x14ac:dyDescent="0.2">
      <c r="A6765" s="24" t="s">
        <v>10293</v>
      </c>
      <c r="B6765" s="1" t="s">
        <v>1133</v>
      </c>
      <c r="C6765" s="25" t="s">
        <v>36</v>
      </c>
      <c r="E6765" s="1" t="s">
        <v>10294</v>
      </c>
      <c r="F6765" s="4" t="s">
        <v>20</v>
      </c>
      <c r="G6765" s="2" t="s">
        <v>4539</v>
      </c>
      <c r="H6765" s="1" t="s">
        <v>5731</v>
      </c>
      <c r="I6765" s="1" t="s">
        <v>10295</v>
      </c>
      <c r="J6765" s="1" t="s">
        <v>5999</v>
      </c>
      <c r="K6765" s="1" t="s">
        <v>9615</v>
      </c>
      <c r="M6765" s="1">
        <f>IF($P$5&lt;20000,H6765*L6765,IF($P$5&lt;50000,I6765*L6765,IF($P$5&lt;100000,J6765*L6765,IF($P$5&lt;80000000,K6765*L6765))))</f>
        <v>0</v>
      </c>
      <c r="N6765" s="4" t="str">
        <f>IF(AND(P6765 &lt;&gt; "", P6765 &lt;&gt; "---"), HYPERLINK(P6765, Q6765), "")</f>
        <v>ссылка</v>
      </c>
      <c r="O6765" s="21">
        <f>L6765*H6765</f>
        <v>0</v>
      </c>
      <c r="P6765" s="26" t="s">
        <v>10296</v>
      </c>
      <c r="Q6765" t="str">
        <f>"ссылка"</f>
        <v>ссылка</v>
      </c>
    </row>
    <row r="6766" spans="1:17" ht="14.25" customHeight="1" outlineLevel="1" x14ac:dyDescent="0.2">
      <c r="A6766" s="24" t="s">
        <v>10297</v>
      </c>
      <c r="B6766" s="1" t="s">
        <v>1133</v>
      </c>
      <c r="C6766" s="25" t="s">
        <v>997</v>
      </c>
      <c r="E6766" s="1" t="s">
        <v>10298</v>
      </c>
      <c r="F6766" s="4" t="s">
        <v>20</v>
      </c>
      <c r="G6766" s="2" t="s">
        <v>3341</v>
      </c>
      <c r="H6766" s="1" t="s">
        <v>3342</v>
      </c>
      <c r="I6766" s="1" t="s">
        <v>241</v>
      </c>
      <c r="J6766" s="1" t="s">
        <v>3343</v>
      </c>
      <c r="K6766" s="1" t="s">
        <v>3344</v>
      </c>
      <c r="M6766" s="1">
        <f>IF($P$5&lt;20000,H6766*L6766,IF($P$5&lt;50000,I6766*L6766,IF($P$5&lt;100000,J6766*L6766,IF($P$5&lt;80000000,K6766*L6766))))</f>
        <v>0</v>
      </c>
      <c r="N6766" s="4" t="str">
        <f>IF(AND(P6766 &lt;&gt; "", P6766 &lt;&gt; "---"), HYPERLINK(P6766, Q6766), "")</f>
        <v>ссылка</v>
      </c>
      <c r="O6766" s="21">
        <f>L6766*H6766</f>
        <v>0</v>
      </c>
      <c r="P6766" s="26" t="s">
        <v>10299</v>
      </c>
      <c r="Q6766" t="str">
        <f>"ссылка"</f>
        <v>ссылка</v>
      </c>
    </row>
    <row r="6767" spans="1:17" ht="14.25" customHeight="1" outlineLevel="1" x14ac:dyDescent="0.2">
      <c r="A6767" s="24" t="s">
        <v>10300</v>
      </c>
      <c r="B6767" s="1" t="s">
        <v>1133</v>
      </c>
      <c r="C6767" s="25" t="s">
        <v>1972</v>
      </c>
      <c r="E6767" s="1" t="s">
        <v>10301</v>
      </c>
      <c r="F6767" s="4" t="s">
        <v>20</v>
      </c>
      <c r="G6767" s="2" t="s">
        <v>2168</v>
      </c>
      <c r="H6767" s="1" t="s">
        <v>1503</v>
      </c>
      <c r="I6767" s="1" t="s">
        <v>106</v>
      </c>
      <c r="J6767" s="1" t="s">
        <v>2038</v>
      </c>
      <c r="K6767" s="1" t="s">
        <v>1837</v>
      </c>
      <c r="M6767" s="1">
        <f>IF($P$5&lt;20000,H6767*L6767,IF($P$5&lt;50000,I6767*L6767,IF($P$5&lt;100000,J6767*L6767,IF($P$5&lt;80000000,K6767*L6767))))</f>
        <v>0</v>
      </c>
      <c r="N6767" s="4" t="str">
        <f>IF(AND(P6767 &lt;&gt; "", P6767 &lt;&gt; "---"), HYPERLINK(P6767, Q6767), "")</f>
        <v>ссылка</v>
      </c>
      <c r="O6767" s="21">
        <f>L6767*H6767</f>
        <v>0</v>
      </c>
      <c r="P6767" s="26" t="s">
        <v>10302</v>
      </c>
      <c r="Q6767" t="str">
        <f>"ссылка"</f>
        <v>ссылка</v>
      </c>
    </row>
    <row r="6768" spans="1:17" ht="14.25" customHeight="1" outlineLevel="1" x14ac:dyDescent="0.2">
      <c r="A6768" s="24" t="s">
        <v>10303</v>
      </c>
      <c r="B6768" s="1" t="s">
        <v>1133</v>
      </c>
      <c r="C6768" s="25" t="s">
        <v>997</v>
      </c>
      <c r="E6768" s="1" t="s">
        <v>10304</v>
      </c>
      <c r="F6768" s="4" t="s">
        <v>20</v>
      </c>
      <c r="G6768" s="2" t="s">
        <v>3341</v>
      </c>
      <c r="H6768" s="1" t="s">
        <v>3342</v>
      </c>
      <c r="I6768" s="1" t="s">
        <v>241</v>
      </c>
      <c r="J6768" s="1" t="s">
        <v>3343</v>
      </c>
      <c r="K6768" s="1" t="s">
        <v>3344</v>
      </c>
      <c r="M6768" s="1">
        <f>IF($P$5&lt;20000,H6768*L6768,IF($P$5&lt;50000,I6768*L6768,IF($P$5&lt;100000,J6768*L6768,IF($P$5&lt;80000000,K6768*L6768))))</f>
        <v>0</v>
      </c>
      <c r="N6768" s="4" t="str">
        <f>IF(AND(P6768 &lt;&gt; "", P6768 &lt;&gt; "---"), HYPERLINK(P6768, Q6768), "")</f>
        <v>ссылка</v>
      </c>
      <c r="O6768" s="21">
        <f>L6768*H6768</f>
        <v>0</v>
      </c>
      <c r="P6768" s="26" t="s">
        <v>10305</v>
      </c>
      <c r="Q6768" t="str">
        <f>"ссылка"</f>
        <v>ссылка</v>
      </c>
    </row>
    <row r="6769" spans="1:17" ht="14.25" customHeight="1" outlineLevel="1" x14ac:dyDescent="0.2">
      <c r="A6769" s="24" t="s">
        <v>10306</v>
      </c>
      <c r="B6769" s="1" t="s">
        <v>1133</v>
      </c>
      <c r="C6769" s="25" t="s">
        <v>997</v>
      </c>
      <c r="E6769" s="1" t="s">
        <v>10307</v>
      </c>
      <c r="F6769" s="4" t="s">
        <v>20</v>
      </c>
      <c r="G6769" s="2" t="s">
        <v>1329</v>
      </c>
      <c r="H6769" s="1" t="s">
        <v>1378</v>
      </c>
      <c r="I6769" s="1" t="s">
        <v>1379</v>
      </c>
      <c r="J6769" s="1" t="s">
        <v>1335</v>
      </c>
      <c r="K6769" s="1" t="s">
        <v>1336</v>
      </c>
      <c r="M6769" s="1">
        <f>IF($P$5&lt;20000,H6769*L6769,IF($P$5&lt;50000,I6769*L6769,IF($P$5&lt;100000,J6769*L6769,IF($P$5&lt;80000000,K6769*L6769))))</f>
        <v>0</v>
      </c>
      <c r="N6769" s="4" t="str">
        <f>IF(AND(P6769 &lt;&gt; "", P6769 &lt;&gt; "---"), HYPERLINK(P6769, Q6769), "")</f>
        <v>ссылка</v>
      </c>
      <c r="O6769" s="21">
        <f>L6769*H6769</f>
        <v>0</v>
      </c>
      <c r="P6769" s="26" t="s">
        <v>10308</v>
      </c>
      <c r="Q6769" t="str">
        <f>"ссылка"</f>
        <v>ссылка</v>
      </c>
    </row>
    <row r="6770" spans="1:17" ht="14.25" customHeight="1" outlineLevel="1" x14ac:dyDescent="0.2">
      <c r="A6770" s="24" t="s">
        <v>10309</v>
      </c>
      <c r="B6770" s="1" t="s">
        <v>1133</v>
      </c>
      <c r="C6770" s="25" t="s">
        <v>997</v>
      </c>
      <c r="E6770" s="1" t="s">
        <v>10310</v>
      </c>
      <c r="F6770" s="4" t="s">
        <v>20</v>
      </c>
      <c r="G6770" s="2" t="s">
        <v>5564</v>
      </c>
      <c r="H6770" s="1" t="s">
        <v>1905</v>
      </c>
      <c r="I6770" s="1" t="s">
        <v>3969</v>
      </c>
      <c r="J6770" s="1" t="s">
        <v>226</v>
      </c>
      <c r="K6770" s="1" t="s">
        <v>2037</v>
      </c>
      <c r="M6770" s="1">
        <f>IF($P$5&lt;20000,H6770*L6770,IF($P$5&lt;50000,I6770*L6770,IF($P$5&lt;100000,J6770*L6770,IF($P$5&lt;80000000,K6770*L6770))))</f>
        <v>0</v>
      </c>
      <c r="N6770" s="4" t="str">
        <f>IF(AND(P6770 &lt;&gt; "", P6770 &lt;&gt; "---"), HYPERLINK(P6770, Q6770), "")</f>
        <v>ссылка</v>
      </c>
      <c r="O6770" s="21">
        <f>L6770*H6770</f>
        <v>0</v>
      </c>
      <c r="P6770" s="26" t="s">
        <v>10311</v>
      </c>
      <c r="Q6770" t="str">
        <f>"ссылка"</f>
        <v>ссылка</v>
      </c>
    </row>
    <row r="6771" spans="1:17" ht="14.25" customHeight="1" outlineLevel="1" x14ac:dyDescent="0.2">
      <c r="A6771" s="24" t="s">
        <v>10312</v>
      </c>
      <c r="B6771" s="1" t="s">
        <v>1133</v>
      </c>
      <c r="C6771" s="25" t="s">
        <v>45</v>
      </c>
      <c r="E6771" s="1" t="s">
        <v>10313</v>
      </c>
      <c r="F6771" s="4" t="s">
        <v>20</v>
      </c>
      <c r="G6771" s="2" t="s">
        <v>3933</v>
      </c>
      <c r="H6771" s="1" t="s">
        <v>3242</v>
      </c>
      <c r="I6771" s="1" t="s">
        <v>2314</v>
      </c>
      <c r="J6771" s="1" t="s">
        <v>621</v>
      </c>
      <c r="K6771" s="1" t="s">
        <v>239</v>
      </c>
      <c r="M6771" s="1">
        <f>IF($P$5&lt;20000,H6771*L6771,IF($P$5&lt;50000,I6771*L6771,IF($P$5&lt;100000,J6771*L6771,IF($P$5&lt;80000000,K6771*L6771))))</f>
        <v>0</v>
      </c>
      <c r="N6771" s="4" t="str">
        <f>IF(AND(P6771 &lt;&gt; "", P6771 &lt;&gt; "---"), HYPERLINK(P6771, Q6771), "")</f>
        <v>ссылка</v>
      </c>
      <c r="O6771" s="21">
        <f>L6771*H6771</f>
        <v>0</v>
      </c>
      <c r="P6771" s="26" t="s">
        <v>10314</v>
      </c>
      <c r="Q6771" t="str">
        <f>"ссылка"</f>
        <v>ссылка</v>
      </c>
    </row>
    <row r="6772" spans="1:17" ht="14.25" customHeight="1" outlineLevel="1" x14ac:dyDescent="0.2">
      <c r="A6772" s="24" t="s">
        <v>10315</v>
      </c>
      <c r="B6772" s="1" t="s">
        <v>1133</v>
      </c>
      <c r="C6772" s="25" t="s">
        <v>997</v>
      </c>
      <c r="E6772" s="1" t="s">
        <v>10316</v>
      </c>
      <c r="F6772" s="4" t="s">
        <v>20</v>
      </c>
      <c r="G6772" s="2" t="s">
        <v>4267</v>
      </c>
      <c r="H6772" s="1" t="s">
        <v>1461</v>
      </c>
      <c r="I6772" s="1" t="s">
        <v>964</v>
      </c>
      <c r="J6772" s="1" t="s">
        <v>2169</v>
      </c>
      <c r="K6772" s="1" t="s">
        <v>2160</v>
      </c>
      <c r="M6772" s="1">
        <f>IF($P$5&lt;20000,H6772*L6772,IF($P$5&lt;50000,I6772*L6772,IF($P$5&lt;100000,J6772*L6772,IF($P$5&lt;80000000,K6772*L6772))))</f>
        <v>0</v>
      </c>
      <c r="N6772" s="4" t="str">
        <f>IF(AND(P6772 &lt;&gt; "", P6772 &lt;&gt; "---"), HYPERLINK(P6772, Q6772), "")</f>
        <v>ссылка</v>
      </c>
      <c r="O6772" s="21">
        <f>L6772*H6772</f>
        <v>0</v>
      </c>
      <c r="P6772" s="26" t="s">
        <v>10317</v>
      </c>
      <c r="Q6772" t="str">
        <f>"ссылка"</f>
        <v>ссылка</v>
      </c>
    </row>
    <row r="6773" spans="1:17" ht="14.25" customHeight="1" outlineLevel="1" x14ac:dyDescent="0.2">
      <c r="A6773" s="24" t="s">
        <v>10318</v>
      </c>
      <c r="B6773" s="1" t="s">
        <v>1133</v>
      </c>
      <c r="C6773" s="25" t="s">
        <v>997</v>
      </c>
      <c r="E6773" s="1" t="s">
        <v>10319</v>
      </c>
      <c r="F6773" s="4" t="s">
        <v>20</v>
      </c>
      <c r="G6773" s="2" t="s">
        <v>141</v>
      </c>
      <c r="H6773" s="1" t="s">
        <v>1467</v>
      </c>
      <c r="I6773" s="1" t="s">
        <v>2160</v>
      </c>
      <c r="J6773" s="1" t="s">
        <v>1662</v>
      </c>
      <c r="K6773" s="1" t="s">
        <v>1611</v>
      </c>
      <c r="M6773" s="1">
        <f>IF($P$5&lt;20000,H6773*L6773,IF($P$5&lt;50000,I6773*L6773,IF($P$5&lt;100000,J6773*L6773,IF($P$5&lt;80000000,K6773*L6773))))</f>
        <v>0</v>
      </c>
      <c r="N6773" s="4" t="str">
        <f>IF(AND(P6773 &lt;&gt; "", P6773 &lt;&gt; "---"), HYPERLINK(P6773, Q6773), "")</f>
        <v>ссылка</v>
      </c>
      <c r="O6773" s="21">
        <f>L6773*H6773</f>
        <v>0</v>
      </c>
      <c r="P6773" s="26" t="s">
        <v>10320</v>
      </c>
      <c r="Q6773" t="str">
        <f>"ссылка"</f>
        <v>ссылка</v>
      </c>
    </row>
    <row r="6774" spans="1:17" ht="14.25" customHeight="1" outlineLevel="1" x14ac:dyDescent="0.2">
      <c r="A6774" s="24" t="s">
        <v>10321</v>
      </c>
      <c r="B6774" s="1" t="s">
        <v>1133</v>
      </c>
      <c r="C6774" s="25" t="s">
        <v>997</v>
      </c>
      <c r="E6774" s="1" t="s">
        <v>10322</v>
      </c>
      <c r="F6774" s="4" t="s">
        <v>20</v>
      </c>
      <c r="G6774" s="2" t="s">
        <v>10230</v>
      </c>
      <c r="H6774" s="1" t="s">
        <v>5932</v>
      </c>
      <c r="I6774" s="1" t="s">
        <v>5879</v>
      </c>
      <c r="J6774" s="1" t="s">
        <v>9212</v>
      </c>
      <c r="K6774" s="1" t="s">
        <v>5953</v>
      </c>
      <c r="M6774" s="1">
        <f>IF($P$5&lt;20000,H6774*L6774,IF($P$5&lt;50000,I6774*L6774,IF($P$5&lt;100000,J6774*L6774,IF($P$5&lt;80000000,K6774*L6774))))</f>
        <v>0</v>
      </c>
      <c r="N6774" s="4" t="str">
        <f>IF(AND(P6774 &lt;&gt; "", P6774 &lt;&gt; "---"), HYPERLINK(P6774, Q6774), "")</f>
        <v>ссылка</v>
      </c>
      <c r="O6774" s="21">
        <f>L6774*H6774</f>
        <v>0</v>
      </c>
      <c r="P6774" s="26" t="s">
        <v>10323</v>
      </c>
      <c r="Q6774" t="str">
        <f>"ссылка"</f>
        <v>ссылка</v>
      </c>
    </row>
    <row r="6775" spans="1:17" ht="14.25" customHeight="1" outlineLevel="1" x14ac:dyDescent="0.2">
      <c r="A6775" s="24" t="s">
        <v>10616</v>
      </c>
      <c r="B6775" s="1" t="s">
        <v>1133</v>
      </c>
      <c r="C6775" s="25" t="s">
        <v>997</v>
      </c>
      <c r="E6775" s="1" t="s">
        <v>10617</v>
      </c>
      <c r="F6775" s="4" t="s">
        <v>20</v>
      </c>
      <c r="G6775" s="2" t="s">
        <v>3267</v>
      </c>
      <c r="H6775" s="1" t="s">
        <v>2169</v>
      </c>
      <c r="I6775" s="1" t="s">
        <v>2160</v>
      </c>
      <c r="J6775" s="1" t="s">
        <v>1596</v>
      </c>
      <c r="K6775" s="1" t="s">
        <v>1611</v>
      </c>
      <c r="M6775" s="1">
        <f>IF($P$5&lt;20000,H6775*L6775,IF($P$5&lt;50000,I6775*L6775,IF($P$5&lt;100000,J6775*L6775,IF($P$5&lt;80000000,K6775*L6775))))</f>
        <v>0</v>
      </c>
      <c r="N6775" s="4" t="str">
        <f>IF(AND(P6775 &lt;&gt; "", P6775 &lt;&gt; "---"), HYPERLINK(P6775, Q6775), "")</f>
        <v>ссылка</v>
      </c>
      <c r="O6775" s="21">
        <f>L6775*H6775</f>
        <v>0</v>
      </c>
      <c r="P6775" s="26" t="s">
        <v>10618</v>
      </c>
      <c r="Q6775" t="str">
        <f>"ссылка"</f>
        <v>ссылка</v>
      </c>
    </row>
    <row r="6776" spans="1:17" ht="14.25" customHeight="1" outlineLevel="1" x14ac:dyDescent="0.2">
      <c r="A6776" s="24" t="s">
        <v>10619</v>
      </c>
      <c r="B6776" s="1" t="s">
        <v>1133</v>
      </c>
      <c r="C6776" s="25" t="s">
        <v>997</v>
      </c>
      <c r="E6776" s="1" t="s">
        <v>10620</v>
      </c>
      <c r="F6776" s="4" t="s">
        <v>20</v>
      </c>
      <c r="G6776" s="2" t="s">
        <v>141</v>
      </c>
      <c r="H6776" s="1" t="s">
        <v>1467</v>
      </c>
      <c r="I6776" s="1" t="s">
        <v>2160</v>
      </c>
      <c r="J6776" s="1" t="s">
        <v>1662</v>
      </c>
      <c r="K6776" s="1" t="s">
        <v>1611</v>
      </c>
      <c r="M6776" s="1">
        <f>IF($P$5&lt;20000,H6776*L6776,IF($P$5&lt;50000,I6776*L6776,IF($P$5&lt;100000,J6776*L6776,IF($P$5&lt;80000000,K6776*L6776))))</f>
        <v>0</v>
      </c>
      <c r="N6776" s="4" t="str">
        <f>IF(AND(P6776 &lt;&gt; "", P6776 &lt;&gt; "---"), HYPERLINK(P6776, Q6776), "")</f>
        <v>ссылка</v>
      </c>
      <c r="O6776" s="21">
        <f>L6776*H6776</f>
        <v>0</v>
      </c>
      <c r="P6776" s="26" t="s">
        <v>10621</v>
      </c>
      <c r="Q6776" t="str">
        <f>"ссылка"</f>
        <v>ссылка</v>
      </c>
    </row>
    <row r="6777" spans="1:17" ht="14.25" customHeight="1" outlineLevel="1" x14ac:dyDescent="0.2">
      <c r="A6777" s="24" t="s">
        <v>10622</v>
      </c>
      <c r="B6777" s="1" t="s">
        <v>1133</v>
      </c>
      <c r="C6777" s="25" t="s">
        <v>997</v>
      </c>
      <c r="E6777" s="1" t="s">
        <v>10623</v>
      </c>
      <c r="F6777" s="4" t="s">
        <v>20</v>
      </c>
      <c r="G6777" s="2" t="s">
        <v>108</v>
      </c>
      <c r="H6777" s="1" t="s">
        <v>1719</v>
      </c>
      <c r="I6777" s="1" t="s">
        <v>561</v>
      </c>
      <c r="J6777" s="1" t="s">
        <v>1720</v>
      </c>
      <c r="K6777" s="1" t="s">
        <v>563</v>
      </c>
      <c r="M6777" s="1">
        <f>IF($P$5&lt;20000,H6777*L6777,IF($P$5&lt;50000,I6777*L6777,IF($P$5&lt;100000,J6777*L6777,IF($P$5&lt;80000000,K6777*L6777))))</f>
        <v>0</v>
      </c>
      <c r="N6777" s="4" t="str">
        <f>IF(AND(P6777 &lt;&gt; "", P6777 &lt;&gt; "---"), HYPERLINK(P6777, Q6777), "")</f>
        <v>ссылка</v>
      </c>
      <c r="O6777" s="21">
        <f>L6777*H6777</f>
        <v>0</v>
      </c>
      <c r="P6777" s="26" t="s">
        <v>10624</v>
      </c>
      <c r="Q6777" t="str">
        <f>"ссылка"</f>
        <v>ссылка</v>
      </c>
    </row>
    <row r="6778" spans="1:17" ht="14.25" customHeight="1" outlineLevel="1" x14ac:dyDescent="0.2">
      <c r="A6778" s="24" t="s">
        <v>10625</v>
      </c>
      <c r="B6778" s="1" t="s">
        <v>1133</v>
      </c>
      <c r="C6778" s="25" t="s">
        <v>997</v>
      </c>
      <c r="E6778" s="1" t="s">
        <v>10626</v>
      </c>
      <c r="F6778" s="4" t="s">
        <v>20</v>
      </c>
      <c r="G6778" s="2" t="s">
        <v>155</v>
      </c>
      <c r="H6778" s="1" t="s">
        <v>1324</v>
      </c>
      <c r="I6778" s="1" t="s">
        <v>464</v>
      </c>
      <c r="J6778" s="1" t="s">
        <v>2038</v>
      </c>
      <c r="K6778" s="1" t="s">
        <v>465</v>
      </c>
      <c r="M6778" s="1">
        <f>IF($P$5&lt;20000,H6778*L6778,IF($P$5&lt;50000,I6778*L6778,IF($P$5&lt;100000,J6778*L6778,IF($P$5&lt;80000000,K6778*L6778))))</f>
        <v>0</v>
      </c>
      <c r="N6778" s="4" t="str">
        <f>IF(AND(P6778 &lt;&gt; "", P6778 &lt;&gt; "---"), HYPERLINK(P6778, Q6778), "")</f>
        <v>ссылка</v>
      </c>
      <c r="O6778" s="21">
        <f>L6778*H6778</f>
        <v>0</v>
      </c>
      <c r="P6778" s="26" t="s">
        <v>10627</v>
      </c>
      <c r="Q6778" t="str">
        <f>"ссылка"</f>
        <v>ссылка</v>
      </c>
    </row>
    <row r="6779" spans="1:17" ht="14.25" customHeight="1" outlineLevel="1" x14ac:dyDescent="0.2">
      <c r="A6779" s="24" t="s">
        <v>10628</v>
      </c>
      <c r="B6779" s="1" t="s">
        <v>1133</v>
      </c>
      <c r="C6779" s="25" t="s">
        <v>997</v>
      </c>
      <c r="E6779" s="1" t="s">
        <v>10629</v>
      </c>
      <c r="F6779" s="4" t="s">
        <v>20</v>
      </c>
      <c r="G6779" s="2" t="s">
        <v>1439</v>
      </c>
      <c r="H6779" s="1" t="s">
        <v>1611</v>
      </c>
      <c r="I6779" s="1" t="s">
        <v>1118</v>
      </c>
      <c r="J6779" s="1" t="s">
        <v>1599</v>
      </c>
      <c r="K6779" s="1" t="s">
        <v>975</v>
      </c>
      <c r="M6779" s="1">
        <f>IF($P$5&lt;20000,H6779*L6779,IF($P$5&lt;50000,I6779*L6779,IF($P$5&lt;100000,J6779*L6779,IF($P$5&lt;80000000,K6779*L6779))))</f>
        <v>0</v>
      </c>
      <c r="N6779" s="4" t="str">
        <f>IF(AND(P6779 &lt;&gt; "", P6779 &lt;&gt; "---"), HYPERLINK(P6779, Q6779), "")</f>
        <v>ссылка</v>
      </c>
      <c r="O6779" s="21">
        <f>L6779*H6779</f>
        <v>0</v>
      </c>
      <c r="P6779" s="26" t="s">
        <v>10630</v>
      </c>
      <c r="Q6779" t="str">
        <f>"ссылка"</f>
        <v>ссылка</v>
      </c>
    </row>
    <row r="6780" spans="1:17" ht="14.25" customHeight="1" outlineLevel="1" x14ac:dyDescent="0.2">
      <c r="A6780" s="24" t="s">
        <v>10631</v>
      </c>
      <c r="B6780" s="1" t="s">
        <v>1133</v>
      </c>
      <c r="C6780" s="25" t="s">
        <v>997</v>
      </c>
      <c r="E6780" s="1" t="s">
        <v>10632</v>
      </c>
      <c r="F6780" s="4" t="s">
        <v>20</v>
      </c>
      <c r="G6780" s="2" t="s">
        <v>3357</v>
      </c>
      <c r="H6780" s="1" t="s">
        <v>4167</v>
      </c>
      <c r="I6780" s="1" t="s">
        <v>2221</v>
      </c>
      <c r="J6780" s="1" t="s">
        <v>293</v>
      </c>
      <c r="K6780" s="1" t="s">
        <v>1620</v>
      </c>
      <c r="M6780" s="1">
        <f>IF($P$5&lt;20000,H6780*L6780,IF($P$5&lt;50000,I6780*L6780,IF($P$5&lt;100000,J6780*L6780,IF($P$5&lt;80000000,K6780*L6780))))</f>
        <v>0</v>
      </c>
      <c r="N6780" s="4" t="str">
        <f>IF(AND(P6780 &lt;&gt; "", P6780 &lt;&gt; "---"), HYPERLINK(P6780, Q6780), "")</f>
        <v>ссылка</v>
      </c>
      <c r="O6780" s="21">
        <f>L6780*H6780</f>
        <v>0</v>
      </c>
      <c r="P6780" s="26" t="s">
        <v>10633</v>
      </c>
      <c r="Q6780" t="str">
        <f>"ссылка"</f>
        <v>ссылка</v>
      </c>
    </row>
    <row r="6781" spans="1:17" ht="14.25" customHeight="1" outlineLevel="1" x14ac:dyDescent="0.2">
      <c r="A6781" s="24" t="s">
        <v>10634</v>
      </c>
      <c r="B6781" s="1" t="s">
        <v>1133</v>
      </c>
      <c r="C6781" s="25" t="s">
        <v>36</v>
      </c>
      <c r="E6781" s="1" t="s">
        <v>10635</v>
      </c>
      <c r="F6781" s="4" t="s">
        <v>20</v>
      </c>
      <c r="G6781" s="2" t="s">
        <v>281</v>
      </c>
      <c r="H6781" s="1" t="s">
        <v>985</v>
      </c>
      <c r="I6781" s="1" t="s">
        <v>1390</v>
      </c>
      <c r="J6781" s="1" t="s">
        <v>1295</v>
      </c>
      <c r="K6781" s="1" t="s">
        <v>1331</v>
      </c>
      <c r="M6781" s="1">
        <f>IF($P$5&lt;20000,H6781*L6781,IF($P$5&lt;50000,I6781*L6781,IF($P$5&lt;100000,J6781*L6781,IF($P$5&lt;80000000,K6781*L6781))))</f>
        <v>0</v>
      </c>
      <c r="N6781" s="4" t="str">
        <f>IF(AND(P6781 &lt;&gt; "", P6781 &lt;&gt; "---"), HYPERLINK(P6781, Q6781), "")</f>
        <v>ссылка</v>
      </c>
      <c r="O6781" s="21">
        <f>L6781*H6781</f>
        <v>0</v>
      </c>
      <c r="P6781" s="26" t="s">
        <v>10636</v>
      </c>
      <c r="Q6781" t="str">
        <f>"ссылка"</f>
        <v>ссылка</v>
      </c>
    </row>
    <row r="6782" spans="1:17" ht="14.25" customHeight="1" outlineLevel="1" x14ac:dyDescent="0.2">
      <c r="A6782" s="24" t="s">
        <v>10637</v>
      </c>
      <c r="B6782" s="1" t="s">
        <v>1133</v>
      </c>
      <c r="C6782" s="25" t="s">
        <v>997</v>
      </c>
      <c r="E6782" s="1" t="s">
        <v>10638</v>
      </c>
      <c r="F6782" s="4" t="s">
        <v>20</v>
      </c>
      <c r="G6782" s="2" t="s">
        <v>2562</v>
      </c>
      <c r="H6782" s="1" t="s">
        <v>561</v>
      </c>
      <c r="I6782" s="1" t="s">
        <v>1720</v>
      </c>
      <c r="J6782" s="1" t="s">
        <v>1125</v>
      </c>
      <c r="K6782" s="1" t="s">
        <v>1081</v>
      </c>
      <c r="M6782" s="1">
        <f>IF($P$5&lt;20000,H6782*L6782,IF($P$5&lt;50000,I6782*L6782,IF($P$5&lt;100000,J6782*L6782,IF($P$5&lt;80000000,K6782*L6782))))</f>
        <v>0</v>
      </c>
      <c r="N6782" s="4" t="str">
        <f>IF(AND(P6782 &lt;&gt; "", P6782 &lt;&gt; "---"), HYPERLINK(P6782, Q6782), "")</f>
        <v>ссылка</v>
      </c>
      <c r="O6782" s="21">
        <f>L6782*H6782</f>
        <v>0</v>
      </c>
      <c r="P6782" s="26" t="s">
        <v>10639</v>
      </c>
      <c r="Q6782" t="str">
        <f>"ссылка"</f>
        <v>ссылка</v>
      </c>
    </row>
    <row r="6783" spans="1:17" ht="14.25" customHeight="1" outlineLevel="1" x14ac:dyDescent="0.2">
      <c r="A6783" s="24" t="s">
        <v>10640</v>
      </c>
      <c r="B6783" s="1" t="s">
        <v>1133</v>
      </c>
      <c r="C6783" s="25" t="s">
        <v>36</v>
      </c>
      <c r="E6783" s="1" t="s">
        <v>10641</v>
      </c>
      <c r="F6783" s="4" t="s">
        <v>20</v>
      </c>
      <c r="G6783" s="2" t="s">
        <v>1789</v>
      </c>
      <c r="H6783" s="1" t="s">
        <v>1596</v>
      </c>
      <c r="I6783" s="1" t="s">
        <v>1597</v>
      </c>
      <c r="J6783" s="1" t="s">
        <v>1598</v>
      </c>
      <c r="K6783" s="1" t="s">
        <v>1599</v>
      </c>
      <c r="M6783" s="1">
        <f>IF($P$5&lt;20000,H6783*L6783,IF($P$5&lt;50000,I6783*L6783,IF($P$5&lt;100000,J6783*L6783,IF($P$5&lt;80000000,K6783*L6783))))</f>
        <v>0</v>
      </c>
      <c r="N6783" s="4" t="str">
        <f>IF(AND(P6783 &lt;&gt; "", P6783 &lt;&gt; "---"), HYPERLINK(P6783, Q6783), "")</f>
        <v>ссылка</v>
      </c>
      <c r="O6783" s="21">
        <f>L6783*H6783</f>
        <v>0</v>
      </c>
      <c r="P6783" s="26" t="s">
        <v>10642</v>
      </c>
      <c r="Q6783" t="str">
        <f>"ссылка"</f>
        <v>ссылка</v>
      </c>
    </row>
    <row r="6784" spans="1:17" ht="14.25" customHeight="1" outlineLevel="1" x14ac:dyDescent="0.2">
      <c r="A6784" s="24" t="s">
        <v>10643</v>
      </c>
      <c r="B6784" s="1" t="s">
        <v>1133</v>
      </c>
      <c r="C6784" s="25" t="s">
        <v>997</v>
      </c>
      <c r="E6784" s="1" t="s">
        <v>10644</v>
      </c>
      <c r="F6784" s="4" t="s">
        <v>20</v>
      </c>
      <c r="G6784" s="2" t="s">
        <v>1502</v>
      </c>
      <c r="H6784" s="1" t="s">
        <v>1349</v>
      </c>
      <c r="I6784" s="1" t="s">
        <v>1612</v>
      </c>
      <c r="J6784" s="1" t="s">
        <v>1613</v>
      </c>
      <c r="K6784" s="1" t="s">
        <v>1728</v>
      </c>
      <c r="M6784" s="1">
        <f>IF($P$5&lt;20000,H6784*L6784,IF($P$5&lt;50000,I6784*L6784,IF($P$5&lt;100000,J6784*L6784,IF($P$5&lt;80000000,K6784*L6784))))</f>
        <v>0</v>
      </c>
      <c r="N6784" s="4" t="str">
        <f>IF(AND(P6784 &lt;&gt; "", P6784 &lt;&gt; "---"), HYPERLINK(P6784, Q6784), "")</f>
        <v>ссылка</v>
      </c>
      <c r="O6784" s="21">
        <f>L6784*H6784</f>
        <v>0</v>
      </c>
      <c r="P6784" s="26" t="s">
        <v>10645</v>
      </c>
      <c r="Q6784" t="str">
        <f>"ссылка"</f>
        <v>ссылка</v>
      </c>
    </row>
    <row r="6785" spans="1:17" ht="14.25" customHeight="1" outlineLevel="1" x14ac:dyDescent="0.2">
      <c r="A6785" s="24" t="s">
        <v>10646</v>
      </c>
      <c r="B6785" s="1" t="s">
        <v>1133</v>
      </c>
      <c r="C6785" s="25" t="s">
        <v>997</v>
      </c>
      <c r="E6785" s="1" t="s">
        <v>10647</v>
      </c>
      <c r="F6785" s="4" t="s">
        <v>20</v>
      </c>
      <c r="G6785" s="2" t="s">
        <v>2384</v>
      </c>
      <c r="H6785" s="1" t="s">
        <v>975</v>
      </c>
      <c r="I6785" s="1" t="s">
        <v>1120</v>
      </c>
      <c r="J6785" s="1" t="s">
        <v>1079</v>
      </c>
      <c r="K6785" s="1" t="s">
        <v>976</v>
      </c>
      <c r="M6785" s="1">
        <f>IF($P$5&lt;20000,H6785*L6785,IF($P$5&lt;50000,I6785*L6785,IF($P$5&lt;100000,J6785*L6785,IF($P$5&lt;80000000,K6785*L6785))))</f>
        <v>0</v>
      </c>
      <c r="N6785" s="4" t="str">
        <f>IF(AND(P6785 &lt;&gt; "", P6785 &lt;&gt; "---"), HYPERLINK(P6785, Q6785), "")</f>
        <v>ссылка</v>
      </c>
      <c r="O6785" s="21">
        <f>L6785*H6785</f>
        <v>0</v>
      </c>
      <c r="P6785" s="26" t="s">
        <v>10648</v>
      </c>
      <c r="Q6785" t="str">
        <f>"ссылка"</f>
        <v>ссылка</v>
      </c>
    </row>
    <row r="6786" spans="1:17" ht="14.25" customHeight="1" outlineLevel="1" x14ac:dyDescent="0.2">
      <c r="A6786" s="24" t="s">
        <v>10649</v>
      </c>
      <c r="B6786" s="1" t="s">
        <v>1133</v>
      </c>
      <c r="C6786" s="25" t="s">
        <v>997</v>
      </c>
      <c r="E6786" s="1" t="s">
        <v>10650</v>
      </c>
      <c r="F6786" s="4" t="s">
        <v>20</v>
      </c>
      <c r="G6786" s="2" t="s">
        <v>49</v>
      </c>
      <c r="H6786" s="1" t="s">
        <v>572</v>
      </c>
      <c r="I6786" s="1" t="s">
        <v>1482</v>
      </c>
      <c r="J6786" s="1" t="s">
        <v>1483</v>
      </c>
      <c r="K6786" s="1" t="s">
        <v>1484</v>
      </c>
      <c r="M6786" s="1">
        <f>IF($P$5&lt;20000,H6786*L6786,IF($P$5&lt;50000,I6786*L6786,IF($P$5&lt;100000,J6786*L6786,IF($P$5&lt;80000000,K6786*L6786))))</f>
        <v>0</v>
      </c>
      <c r="N6786" s="4" t="str">
        <f>IF(AND(P6786 &lt;&gt; "", P6786 &lt;&gt; "---"), HYPERLINK(P6786, Q6786), "")</f>
        <v>ссылка</v>
      </c>
      <c r="O6786" s="21">
        <f>L6786*H6786</f>
        <v>0</v>
      </c>
      <c r="P6786" s="26" t="s">
        <v>10651</v>
      </c>
      <c r="Q6786" t="str">
        <f>"ссылка"</f>
        <v>ссылка</v>
      </c>
    </row>
    <row r="6787" spans="1:17" ht="14.25" customHeight="1" outlineLevel="1" x14ac:dyDescent="0.2">
      <c r="A6787" s="24" t="s">
        <v>10652</v>
      </c>
      <c r="B6787" s="1" t="s">
        <v>1133</v>
      </c>
      <c r="C6787" s="25" t="s">
        <v>997</v>
      </c>
      <c r="E6787" s="1" t="s">
        <v>10653</v>
      </c>
      <c r="F6787" s="4" t="s">
        <v>20</v>
      </c>
      <c r="G6787" s="2" t="s">
        <v>1781</v>
      </c>
      <c r="H6787" s="1" t="s">
        <v>101</v>
      </c>
      <c r="I6787" s="1" t="s">
        <v>1523</v>
      </c>
      <c r="J6787" s="1" t="s">
        <v>1524</v>
      </c>
      <c r="K6787" s="1" t="s">
        <v>350</v>
      </c>
      <c r="M6787" s="1">
        <f>IF($P$5&lt;20000,H6787*L6787,IF($P$5&lt;50000,I6787*L6787,IF($P$5&lt;100000,J6787*L6787,IF($P$5&lt;80000000,K6787*L6787))))</f>
        <v>0</v>
      </c>
      <c r="N6787" s="4" t="str">
        <f>IF(AND(P6787 &lt;&gt; "", P6787 &lt;&gt; "---"), HYPERLINK(P6787, Q6787), "")</f>
        <v>ссылка</v>
      </c>
      <c r="O6787" s="21">
        <f>L6787*H6787</f>
        <v>0</v>
      </c>
      <c r="P6787" s="26" t="s">
        <v>10654</v>
      </c>
      <c r="Q6787" t="str">
        <f>"ссылка"</f>
        <v>ссылка</v>
      </c>
    </row>
    <row r="6788" spans="1:17" ht="14.25" customHeight="1" outlineLevel="1" x14ac:dyDescent="0.2">
      <c r="A6788" s="24" t="s">
        <v>10655</v>
      </c>
      <c r="B6788" s="1" t="s">
        <v>1133</v>
      </c>
      <c r="C6788" s="25" t="s">
        <v>997</v>
      </c>
      <c r="E6788" s="1" t="s">
        <v>10656</v>
      </c>
      <c r="F6788" s="4" t="s">
        <v>20</v>
      </c>
      <c r="G6788" s="2" t="s">
        <v>4546</v>
      </c>
      <c r="H6788" s="1" t="s">
        <v>2038</v>
      </c>
      <c r="I6788" s="1" t="s">
        <v>465</v>
      </c>
      <c r="J6788" s="1" t="s">
        <v>2123</v>
      </c>
      <c r="K6788" s="1" t="s">
        <v>2161</v>
      </c>
      <c r="M6788" s="1">
        <f>IF($P$5&lt;20000,H6788*L6788,IF($P$5&lt;50000,I6788*L6788,IF($P$5&lt;100000,J6788*L6788,IF($P$5&lt;80000000,K6788*L6788))))</f>
        <v>0</v>
      </c>
      <c r="N6788" s="4" t="str">
        <f>IF(AND(P6788 &lt;&gt; "", P6788 &lt;&gt; "---"), HYPERLINK(P6788, Q6788), "")</f>
        <v>ссылка</v>
      </c>
      <c r="O6788" s="21">
        <f>L6788*H6788</f>
        <v>0</v>
      </c>
      <c r="P6788" s="26" t="s">
        <v>10657</v>
      </c>
      <c r="Q6788" t="str">
        <f>"ссылка"</f>
        <v>ссылка</v>
      </c>
    </row>
    <row r="6789" spans="1:17" ht="14.25" customHeight="1" outlineLevel="1" x14ac:dyDescent="0.2">
      <c r="A6789" s="24" t="s">
        <v>10658</v>
      </c>
      <c r="B6789" s="1" t="s">
        <v>1133</v>
      </c>
      <c r="C6789" s="25" t="s">
        <v>997</v>
      </c>
      <c r="E6789" s="1" t="s">
        <v>10659</v>
      </c>
      <c r="F6789" s="4" t="s">
        <v>20</v>
      </c>
      <c r="G6789" s="2" t="s">
        <v>1069</v>
      </c>
      <c r="H6789" s="1" t="s">
        <v>875</v>
      </c>
      <c r="I6789" s="1" t="s">
        <v>1316</v>
      </c>
      <c r="J6789" s="1" t="s">
        <v>1015</v>
      </c>
      <c r="K6789" s="1" t="s">
        <v>876</v>
      </c>
      <c r="M6789" s="1">
        <f>IF($P$5&lt;20000,H6789*L6789,IF($P$5&lt;50000,I6789*L6789,IF($P$5&lt;100000,J6789*L6789,IF($P$5&lt;80000000,K6789*L6789))))</f>
        <v>0</v>
      </c>
      <c r="N6789" s="4" t="str">
        <f>IF(AND(P6789 &lt;&gt; "", P6789 &lt;&gt; "---"), HYPERLINK(P6789, Q6789), "")</f>
        <v>ссылка</v>
      </c>
      <c r="O6789" s="21">
        <f>L6789*H6789</f>
        <v>0</v>
      </c>
      <c r="P6789" s="26" t="s">
        <v>10660</v>
      </c>
      <c r="Q6789" t="str">
        <f>"ссылка"</f>
        <v>ссылка</v>
      </c>
    </row>
    <row r="6790" spans="1:17" ht="14.25" customHeight="1" outlineLevel="1" x14ac:dyDescent="0.2">
      <c r="A6790" s="24" t="s">
        <v>10661</v>
      </c>
      <c r="B6790" s="1" t="s">
        <v>1133</v>
      </c>
      <c r="C6790" s="25" t="s">
        <v>997</v>
      </c>
      <c r="E6790" s="1" t="s">
        <v>10662</v>
      </c>
      <c r="F6790" s="4" t="s">
        <v>20</v>
      </c>
      <c r="G6790" s="2" t="s">
        <v>5465</v>
      </c>
      <c r="H6790" s="1" t="s">
        <v>4173</v>
      </c>
      <c r="I6790" s="1" t="s">
        <v>3453</v>
      </c>
      <c r="J6790" s="1" t="s">
        <v>5466</v>
      </c>
      <c r="K6790" s="1" t="s">
        <v>2122</v>
      </c>
      <c r="M6790" s="1">
        <f>IF($P$5&lt;20000,H6790*L6790,IF($P$5&lt;50000,I6790*L6790,IF($P$5&lt;100000,J6790*L6790,IF($P$5&lt;80000000,K6790*L6790))))</f>
        <v>0</v>
      </c>
      <c r="N6790" s="4" t="str">
        <f>IF(AND(P6790 &lt;&gt; "", P6790 &lt;&gt; "---"), HYPERLINK(P6790, Q6790), "")</f>
        <v>ссылка</v>
      </c>
      <c r="O6790" s="21">
        <f>L6790*H6790</f>
        <v>0</v>
      </c>
      <c r="P6790" s="26" t="s">
        <v>10663</v>
      </c>
      <c r="Q6790" t="str">
        <f>"ссылка"</f>
        <v>ссылка</v>
      </c>
    </row>
    <row r="6791" spans="1:17" ht="14.25" customHeight="1" outlineLevel="1" x14ac:dyDescent="0.2">
      <c r="A6791" s="24" t="s">
        <v>10664</v>
      </c>
      <c r="B6791" s="1" t="s">
        <v>1133</v>
      </c>
      <c r="C6791" s="25" t="s">
        <v>997</v>
      </c>
      <c r="E6791" s="1" t="s">
        <v>10665</v>
      </c>
      <c r="F6791" s="4" t="s">
        <v>20</v>
      </c>
      <c r="G6791" s="2" t="s">
        <v>10666</v>
      </c>
      <c r="H6791" s="1" t="s">
        <v>10667</v>
      </c>
      <c r="I6791" s="1" t="s">
        <v>9154</v>
      </c>
      <c r="J6791" s="1" t="s">
        <v>10668</v>
      </c>
      <c r="K6791" s="1" t="s">
        <v>10669</v>
      </c>
      <c r="M6791" s="1">
        <f>IF($P$5&lt;20000,H6791*L6791,IF($P$5&lt;50000,I6791*L6791,IF($P$5&lt;100000,J6791*L6791,IF($P$5&lt;80000000,K6791*L6791))))</f>
        <v>0</v>
      </c>
      <c r="N6791" s="4" t="str">
        <f>IF(AND(P6791 &lt;&gt; "", P6791 &lt;&gt; "---"), HYPERLINK(P6791, Q6791), "")</f>
        <v>ссылка</v>
      </c>
      <c r="O6791" s="21">
        <f>L6791*H6791</f>
        <v>0</v>
      </c>
      <c r="P6791" s="26" t="s">
        <v>10670</v>
      </c>
      <c r="Q6791" t="str">
        <f>"ссылка"</f>
        <v>ссылка</v>
      </c>
    </row>
    <row r="6792" spans="1:17" ht="14.25" customHeight="1" outlineLevel="1" x14ac:dyDescent="0.2">
      <c r="A6792" s="24" t="s">
        <v>10671</v>
      </c>
      <c r="B6792" s="1" t="s">
        <v>1133</v>
      </c>
      <c r="C6792" s="25" t="s">
        <v>997</v>
      </c>
      <c r="E6792" s="1" t="s">
        <v>10672</v>
      </c>
      <c r="F6792" s="4" t="s">
        <v>20</v>
      </c>
      <c r="G6792" s="2" t="s">
        <v>1862</v>
      </c>
      <c r="H6792" s="1" t="s">
        <v>2562</v>
      </c>
      <c r="I6792" s="1" t="s">
        <v>1667</v>
      </c>
      <c r="J6792" s="1" t="s">
        <v>1668</v>
      </c>
      <c r="K6792" s="1" t="s">
        <v>1647</v>
      </c>
      <c r="M6792" s="1">
        <f>IF($P$5&lt;20000,H6792*L6792,IF($P$5&lt;50000,I6792*L6792,IF($P$5&lt;100000,J6792*L6792,IF($P$5&lt;80000000,K6792*L6792))))</f>
        <v>0</v>
      </c>
      <c r="N6792" s="4" t="str">
        <f>IF(AND(P6792 &lt;&gt; "", P6792 &lt;&gt; "---"), HYPERLINK(P6792, Q6792), "")</f>
        <v>ссылка</v>
      </c>
      <c r="O6792" s="21">
        <f>L6792*H6792</f>
        <v>0</v>
      </c>
      <c r="P6792" s="26" t="s">
        <v>10673</v>
      </c>
      <c r="Q6792" t="str">
        <f>"ссылка"</f>
        <v>ссылка</v>
      </c>
    </row>
    <row r="6793" spans="1:17" ht="14.25" customHeight="1" outlineLevel="1" x14ac:dyDescent="0.2">
      <c r="A6793" s="24" t="s">
        <v>10674</v>
      </c>
      <c r="B6793" s="1" t="s">
        <v>1133</v>
      </c>
      <c r="C6793" s="25" t="s">
        <v>997</v>
      </c>
      <c r="E6793" s="1" t="s">
        <v>10675</v>
      </c>
      <c r="F6793" s="4" t="s">
        <v>20</v>
      </c>
      <c r="G6793" s="2" t="s">
        <v>1491</v>
      </c>
      <c r="H6793" s="1" t="s">
        <v>1316</v>
      </c>
      <c r="I6793" s="1" t="s">
        <v>127</v>
      </c>
      <c r="J6793" s="1" t="s">
        <v>876</v>
      </c>
      <c r="K6793" s="1" t="s">
        <v>893</v>
      </c>
      <c r="M6793" s="1">
        <f>IF($P$5&lt;20000,H6793*L6793,IF($P$5&lt;50000,I6793*L6793,IF($P$5&lt;100000,J6793*L6793,IF($P$5&lt;80000000,K6793*L6793))))</f>
        <v>0</v>
      </c>
      <c r="N6793" s="4" t="str">
        <f>IF(AND(P6793 &lt;&gt; "", P6793 &lt;&gt; "---"), HYPERLINK(P6793, Q6793), "")</f>
        <v>ссылка</v>
      </c>
      <c r="O6793" s="21">
        <f>L6793*H6793</f>
        <v>0</v>
      </c>
      <c r="P6793" s="26" t="s">
        <v>10676</v>
      </c>
      <c r="Q6793" t="str">
        <f>"ссылка"</f>
        <v>ссылка</v>
      </c>
    </row>
    <row r="6794" spans="1:17" ht="14.25" customHeight="1" outlineLevel="1" x14ac:dyDescent="0.2">
      <c r="A6794" s="24" t="s">
        <v>10677</v>
      </c>
      <c r="B6794" s="1" t="s">
        <v>1133</v>
      </c>
      <c r="C6794" s="25" t="s">
        <v>36</v>
      </c>
      <c r="E6794" s="1" t="s">
        <v>10678</v>
      </c>
      <c r="F6794" s="4" t="s">
        <v>20</v>
      </c>
      <c r="G6794" s="2" t="s">
        <v>1404</v>
      </c>
      <c r="H6794" s="1" t="s">
        <v>1503</v>
      </c>
      <c r="I6794" s="1" t="s">
        <v>1417</v>
      </c>
      <c r="J6794" s="1" t="s">
        <v>1117</v>
      </c>
      <c r="K6794" s="1" t="s">
        <v>1837</v>
      </c>
      <c r="M6794" s="1">
        <f>IF($P$5&lt;20000,H6794*L6794,IF($P$5&lt;50000,I6794*L6794,IF($P$5&lt;100000,J6794*L6794,IF($P$5&lt;80000000,K6794*L6794))))</f>
        <v>0</v>
      </c>
      <c r="N6794" s="4" t="str">
        <f>IF(AND(P6794 &lt;&gt; "", P6794 &lt;&gt; "---"), HYPERLINK(P6794, Q6794), "")</f>
        <v>ссылка</v>
      </c>
      <c r="O6794" s="21">
        <f>L6794*H6794</f>
        <v>0</v>
      </c>
      <c r="P6794" s="26" t="s">
        <v>10679</v>
      </c>
      <c r="Q6794" t="str">
        <f>"ссылка"</f>
        <v>ссылка</v>
      </c>
    </row>
    <row r="6795" spans="1:17" ht="14.25" customHeight="1" outlineLevel="1" x14ac:dyDescent="0.2">
      <c r="A6795" s="24" t="s">
        <v>10680</v>
      </c>
      <c r="B6795" s="1" t="s">
        <v>1133</v>
      </c>
      <c r="C6795" s="25" t="s">
        <v>45</v>
      </c>
      <c r="E6795" s="1" t="s">
        <v>10681</v>
      </c>
      <c r="F6795" s="4" t="s">
        <v>20</v>
      </c>
      <c r="G6795" s="2" t="s">
        <v>1789</v>
      </c>
      <c r="H6795" s="1" t="s">
        <v>1596</v>
      </c>
      <c r="I6795" s="1" t="s">
        <v>1597</v>
      </c>
      <c r="J6795" s="1" t="s">
        <v>1598</v>
      </c>
      <c r="K6795" s="1" t="s">
        <v>1599</v>
      </c>
      <c r="M6795" s="1">
        <f>IF($P$5&lt;20000,H6795*L6795,IF($P$5&lt;50000,I6795*L6795,IF($P$5&lt;100000,J6795*L6795,IF($P$5&lt;80000000,K6795*L6795))))</f>
        <v>0</v>
      </c>
      <c r="N6795" s="4" t="str">
        <f>IF(AND(P6795 &lt;&gt; "", P6795 &lt;&gt; "---"), HYPERLINK(P6795, Q6795), "")</f>
        <v>ссылка</v>
      </c>
      <c r="O6795" s="21">
        <f>L6795*H6795</f>
        <v>0</v>
      </c>
      <c r="P6795" s="26" t="s">
        <v>10682</v>
      </c>
      <c r="Q6795" t="str">
        <f>"ссылка"</f>
        <v>ссылка</v>
      </c>
    </row>
    <row r="6796" spans="1:17" ht="14.25" customHeight="1" outlineLevel="1" x14ac:dyDescent="0.2">
      <c r="A6796" s="24" t="s">
        <v>10683</v>
      </c>
      <c r="B6796" s="1" t="s">
        <v>1133</v>
      </c>
      <c r="C6796" s="25" t="s">
        <v>997</v>
      </c>
      <c r="E6796" s="1" t="s">
        <v>10684</v>
      </c>
      <c r="F6796" s="4" t="s">
        <v>20</v>
      </c>
      <c r="G6796" s="2" t="s">
        <v>3618</v>
      </c>
      <c r="H6796" s="1" t="s">
        <v>1017</v>
      </c>
      <c r="I6796" s="1" t="s">
        <v>1607</v>
      </c>
      <c r="J6796" s="1" t="s">
        <v>895</v>
      </c>
      <c r="K6796" s="1" t="s">
        <v>3004</v>
      </c>
      <c r="M6796" s="1">
        <f>IF($P$5&lt;20000,H6796*L6796,IF($P$5&lt;50000,I6796*L6796,IF($P$5&lt;100000,J6796*L6796,IF($P$5&lt;80000000,K6796*L6796))))</f>
        <v>0</v>
      </c>
      <c r="N6796" s="4" t="str">
        <f>IF(AND(P6796 &lt;&gt; "", P6796 &lt;&gt; "---"), HYPERLINK(P6796, Q6796), "")</f>
        <v>ссылка</v>
      </c>
      <c r="O6796" s="21">
        <f>L6796*H6796</f>
        <v>0</v>
      </c>
      <c r="P6796" s="26" t="s">
        <v>10685</v>
      </c>
      <c r="Q6796" t="str">
        <f>"ссылка"</f>
        <v>ссылка</v>
      </c>
    </row>
    <row r="6797" spans="1:17" ht="14.25" customHeight="1" outlineLevel="1" x14ac:dyDescent="0.2">
      <c r="A6797" s="24" t="s">
        <v>10686</v>
      </c>
      <c r="B6797" s="1" t="s">
        <v>1133</v>
      </c>
      <c r="C6797" s="25" t="s">
        <v>997</v>
      </c>
      <c r="E6797" s="1" t="s">
        <v>10687</v>
      </c>
      <c r="F6797" s="4" t="s">
        <v>20</v>
      </c>
      <c r="G6797" s="2" t="s">
        <v>1404</v>
      </c>
      <c r="H6797" s="1" t="s">
        <v>1503</v>
      </c>
      <c r="I6797" s="1" t="s">
        <v>1417</v>
      </c>
      <c r="J6797" s="1" t="s">
        <v>1117</v>
      </c>
      <c r="K6797" s="1" t="s">
        <v>1837</v>
      </c>
      <c r="M6797" s="1">
        <f>IF($P$5&lt;20000,H6797*L6797,IF($P$5&lt;50000,I6797*L6797,IF($P$5&lt;100000,J6797*L6797,IF($P$5&lt;80000000,K6797*L6797))))</f>
        <v>0</v>
      </c>
      <c r="N6797" s="4" t="str">
        <f>IF(AND(P6797 &lt;&gt; "", P6797 &lt;&gt; "---"), HYPERLINK(P6797, Q6797), "")</f>
        <v>ссылка</v>
      </c>
      <c r="O6797" s="21">
        <f>L6797*H6797</f>
        <v>0</v>
      </c>
      <c r="P6797" s="26" t="s">
        <v>10688</v>
      </c>
      <c r="Q6797" t="str">
        <f>"ссылка"</f>
        <v>ссылка</v>
      </c>
    </row>
    <row r="6798" spans="1:17" ht="14.25" customHeight="1" outlineLevel="1" x14ac:dyDescent="0.2">
      <c r="A6798" s="24" t="s">
        <v>10689</v>
      </c>
      <c r="B6798" s="1" t="s">
        <v>1133</v>
      </c>
      <c r="C6798" s="25" t="s">
        <v>997</v>
      </c>
      <c r="E6798" s="1" t="s">
        <v>10690</v>
      </c>
      <c r="F6798" s="4" t="s">
        <v>20</v>
      </c>
      <c r="G6798" s="2" t="s">
        <v>10691</v>
      </c>
      <c r="H6798" s="1" t="s">
        <v>10692</v>
      </c>
      <c r="I6798" s="1" t="s">
        <v>8058</v>
      </c>
      <c r="J6798" s="1" t="s">
        <v>10693</v>
      </c>
      <c r="K6798" s="1" t="s">
        <v>5840</v>
      </c>
      <c r="M6798" s="1">
        <f>IF($P$5&lt;20000,H6798*L6798,IF($P$5&lt;50000,I6798*L6798,IF($P$5&lt;100000,J6798*L6798,IF($P$5&lt;80000000,K6798*L6798))))</f>
        <v>0</v>
      </c>
      <c r="N6798" s="4" t="str">
        <f>IF(AND(P6798 &lt;&gt; "", P6798 &lt;&gt; "---"), HYPERLINK(P6798, Q6798), "")</f>
        <v>ссылка</v>
      </c>
      <c r="O6798" s="21">
        <f>L6798*H6798</f>
        <v>0</v>
      </c>
      <c r="P6798" s="26" t="s">
        <v>10694</v>
      </c>
      <c r="Q6798" t="str">
        <f>"ссылка"</f>
        <v>ссылка</v>
      </c>
    </row>
    <row r="6799" spans="1:17" ht="14.25" customHeight="1" outlineLevel="1" x14ac:dyDescent="0.2">
      <c r="A6799" s="24" t="s">
        <v>10695</v>
      </c>
      <c r="B6799" s="1" t="s">
        <v>1133</v>
      </c>
      <c r="C6799" s="25" t="s">
        <v>997</v>
      </c>
      <c r="E6799" s="1" t="s">
        <v>10696</v>
      </c>
      <c r="F6799" s="4" t="s">
        <v>20</v>
      </c>
      <c r="G6799" s="2" t="s">
        <v>1120</v>
      </c>
      <c r="H6799" s="1" t="s">
        <v>560</v>
      </c>
      <c r="I6799" s="1" t="s">
        <v>1719</v>
      </c>
      <c r="J6799" s="1" t="s">
        <v>1124</v>
      </c>
      <c r="K6799" s="1" t="s">
        <v>1720</v>
      </c>
      <c r="M6799" s="1">
        <f>IF($P$5&lt;20000,H6799*L6799,IF($P$5&lt;50000,I6799*L6799,IF($P$5&lt;100000,J6799*L6799,IF($P$5&lt;80000000,K6799*L6799))))</f>
        <v>0</v>
      </c>
      <c r="N6799" s="4" t="str">
        <f>IF(AND(P6799 &lt;&gt; "", P6799 &lt;&gt; "---"), HYPERLINK(P6799, Q6799), "")</f>
        <v>ссылка</v>
      </c>
      <c r="O6799" s="21">
        <f>L6799*H6799</f>
        <v>0</v>
      </c>
      <c r="P6799" s="26" t="s">
        <v>10697</v>
      </c>
      <c r="Q6799" t="str">
        <f>"ссылка"</f>
        <v>ссылка</v>
      </c>
    </row>
    <row r="6800" spans="1:17" ht="14.25" customHeight="1" outlineLevel="1" x14ac:dyDescent="0.2">
      <c r="A6800" s="24" t="s">
        <v>10698</v>
      </c>
      <c r="B6800" s="1" t="s">
        <v>1133</v>
      </c>
      <c r="C6800" s="25" t="s">
        <v>997</v>
      </c>
      <c r="E6800" s="1" t="s">
        <v>10699</v>
      </c>
      <c r="F6800" s="4" t="s">
        <v>20</v>
      </c>
      <c r="G6800" s="2" t="s">
        <v>1390</v>
      </c>
      <c r="H6800" s="1" t="s">
        <v>545</v>
      </c>
      <c r="I6800" s="1" t="s">
        <v>546</v>
      </c>
      <c r="J6800" s="1" t="s">
        <v>1380</v>
      </c>
      <c r="K6800" s="1" t="s">
        <v>1337</v>
      </c>
      <c r="M6800" s="1">
        <f>IF($P$5&lt;20000,H6800*L6800,IF($P$5&lt;50000,I6800*L6800,IF($P$5&lt;100000,J6800*L6800,IF($P$5&lt;80000000,K6800*L6800))))</f>
        <v>0</v>
      </c>
      <c r="N6800" s="4" t="str">
        <f>IF(AND(P6800 &lt;&gt; "", P6800 &lt;&gt; "---"), HYPERLINK(P6800, Q6800), "")</f>
        <v>ссылка</v>
      </c>
      <c r="O6800" s="21">
        <f>L6800*H6800</f>
        <v>0</v>
      </c>
      <c r="P6800" s="26" t="s">
        <v>10700</v>
      </c>
      <c r="Q6800" t="str">
        <f>"ссылка"</f>
        <v>ссылка</v>
      </c>
    </row>
    <row r="6801" spans="1:17" ht="14.25" customHeight="1" outlineLevel="1" x14ac:dyDescent="0.2">
      <c r="A6801" s="24" t="s">
        <v>10701</v>
      </c>
      <c r="B6801" s="1" t="s">
        <v>1133</v>
      </c>
      <c r="C6801" s="25" t="s">
        <v>997</v>
      </c>
      <c r="E6801" s="1" t="s">
        <v>10702</v>
      </c>
      <c r="F6801" s="4" t="s">
        <v>20</v>
      </c>
      <c r="G6801" s="2" t="s">
        <v>1658</v>
      </c>
      <c r="H6801" s="1" t="s">
        <v>1127</v>
      </c>
      <c r="I6801" s="1" t="s">
        <v>544</v>
      </c>
      <c r="J6801" s="1" t="s">
        <v>545</v>
      </c>
      <c r="K6801" s="1" t="s">
        <v>546</v>
      </c>
      <c r="M6801" s="1">
        <f>IF($P$5&lt;20000,H6801*L6801,IF($P$5&lt;50000,I6801*L6801,IF($P$5&lt;100000,J6801*L6801,IF($P$5&lt;80000000,K6801*L6801))))</f>
        <v>0</v>
      </c>
      <c r="N6801" s="4" t="str">
        <f>IF(AND(P6801 &lt;&gt; "", P6801 &lt;&gt; "---"), HYPERLINK(P6801, Q6801), "")</f>
        <v>ссылка</v>
      </c>
      <c r="O6801" s="21">
        <f>L6801*H6801</f>
        <v>0</v>
      </c>
      <c r="P6801" s="26" t="s">
        <v>10703</v>
      </c>
      <c r="Q6801" t="str">
        <f>"ссылка"</f>
        <v>ссылка</v>
      </c>
    </row>
    <row r="6802" spans="1:17" ht="14.25" customHeight="1" outlineLevel="1" x14ac:dyDescent="0.2">
      <c r="A6802" s="24" t="s">
        <v>10704</v>
      </c>
      <c r="B6802" s="1" t="s">
        <v>1133</v>
      </c>
      <c r="C6802" s="25" t="s">
        <v>997</v>
      </c>
      <c r="E6802" s="1" t="s">
        <v>10705</v>
      </c>
      <c r="F6802" s="4" t="s">
        <v>20</v>
      </c>
      <c r="G6802" s="2" t="s">
        <v>10706</v>
      </c>
      <c r="H6802" s="1" t="s">
        <v>10707</v>
      </c>
      <c r="I6802" s="1" t="s">
        <v>7230</v>
      </c>
      <c r="J6802" s="1" t="s">
        <v>10708</v>
      </c>
      <c r="K6802" s="1" t="s">
        <v>6638</v>
      </c>
      <c r="M6802" s="1">
        <f>IF($P$5&lt;20000,H6802*L6802,IF($P$5&lt;50000,I6802*L6802,IF($P$5&lt;100000,J6802*L6802,IF($P$5&lt;80000000,K6802*L6802))))</f>
        <v>0</v>
      </c>
      <c r="N6802" s="4" t="str">
        <f>IF(AND(P6802 &lt;&gt; "", P6802 &lt;&gt; "---"), HYPERLINK(P6802, Q6802), "")</f>
        <v>ссылка</v>
      </c>
      <c r="O6802" s="21">
        <f>L6802*H6802</f>
        <v>0</v>
      </c>
      <c r="P6802" s="26" t="s">
        <v>10709</v>
      </c>
      <c r="Q6802" t="str">
        <f>"ссылка"</f>
        <v>ссылка</v>
      </c>
    </row>
    <row r="6803" spans="1:17" ht="14.25" customHeight="1" outlineLevel="1" x14ac:dyDescent="0.2">
      <c r="A6803" s="24" t="s">
        <v>10710</v>
      </c>
      <c r="B6803" s="1" t="s">
        <v>1133</v>
      </c>
      <c r="C6803" s="25" t="s">
        <v>997</v>
      </c>
      <c r="E6803" s="1" t="s">
        <v>10711</v>
      </c>
      <c r="F6803" s="4" t="s">
        <v>20</v>
      </c>
      <c r="G6803" s="2" t="s">
        <v>10712</v>
      </c>
      <c r="H6803" s="1" t="s">
        <v>10713</v>
      </c>
      <c r="I6803" s="1" t="s">
        <v>10714</v>
      </c>
      <c r="J6803" s="1" t="s">
        <v>8073</v>
      </c>
      <c r="K6803" s="1" t="s">
        <v>4134</v>
      </c>
      <c r="M6803" s="1">
        <f>IF($P$5&lt;20000,H6803*L6803,IF($P$5&lt;50000,I6803*L6803,IF($P$5&lt;100000,J6803*L6803,IF($P$5&lt;80000000,K6803*L6803))))</f>
        <v>0</v>
      </c>
      <c r="N6803" s="4" t="str">
        <f>IF(AND(P6803 &lt;&gt; "", P6803 &lt;&gt; "---"), HYPERLINK(P6803, Q6803), "")</f>
        <v>ссылка</v>
      </c>
      <c r="O6803" s="21">
        <f>L6803*H6803</f>
        <v>0</v>
      </c>
      <c r="P6803" s="26" t="s">
        <v>10715</v>
      </c>
      <c r="Q6803" t="str">
        <f>"ссылка"</f>
        <v>ссылка</v>
      </c>
    </row>
    <row r="6804" spans="1:17" ht="14.25" customHeight="1" outlineLevel="1" x14ac:dyDescent="0.2">
      <c r="A6804" s="24" t="s">
        <v>10716</v>
      </c>
      <c r="B6804" s="1" t="s">
        <v>1133</v>
      </c>
      <c r="C6804" s="25" t="s">
        <v>997</v>
      </c>
      <c r="E6804" s="1" t="s">
        <v>10717</v>
      </c>
      <c r="F6804" s="4" t="s">
        <v>20</v>
      </c>
      <c r="G6804" s="2" t="s">
        <v>10718</v>
      </c>
      <c r="H6804" s="1" t="s">
        <v>9424</v>
      </c>
      <c r="I6804" s="1" t="s">
        <v>9749</v>
      </c>
      <c r="J6804" s="1" t="s">
        <v>10719</v>
      </c>
      <c r="K6804" s="1" t="s">
        <v>10720</v>
      </c>
      <c r="M6804" s="1">
        <f>IF($P$5&lt;20000,H6804*L6804,IF($P$5&lt;50000,I6804*L6804,IF($P$5&lt;100000,J6804*L6804,IF($P$5&lt;80000000,K6804*L6804))))</f>
        <v>0</v>
      </c>
      <c r="N6804" s="4" t="str">
        <f>IF(AND(P6804 &lt;&gt; "", P6804 &lt;&gt; "---"), HYPERLINK(P6804, Q6804), "")</f>
        <v>ссылка</v>
      </c>
      <c r="O6804" s="21">
        <f>L6804*H6804</f>
        <v>0</v>
      </c>
      <c r="P6804" s="26" t="s">
        <v>10721</v>
      </c>
      <c r="Q6804" t="str">
        <f>"ссылка"</f>
        <v>ссылка</v>
      </c>
    </row>
    <row r="6805" spans="1:17" ht="14.25" customHeight="1" outlineLevel="1" x14ac:dyDescent="0.2">
      <c r="A6805" s="24" t="s">
        <v>10722</v>
      </c>
      <c r="B6805" s="1" t="s">
        <v>1133</v>
      </c>
      <c r="C6805" s="25" t="s">
        <v>36</v>
      </c>
      <c r="E6805" s="1" t="s">
        <v>10723</v>
      </c>
      <c r="F6805" s="4" t="s">
        <v>20</v>
      </c>
      <c r="G6805" s="2" t="s">
        <v>1450</v>
      </c>
      <c r="H6805" s="1" t="s">
        <v>1632</v>
      </c>
      <c r="I6805" s="1" t="s">
        <v>559</v>
      </c>
      <c r="J6805" s="1" t="s">
        <v>357</v>
      </c>
      <c r="K6805" s="1" t="s">
        <v>1061</v>
      </c>
      <c r="M6805" s="1">
        <f>IF($P$5&lt;20000,H6805*L6805,IF($P$5&lt;50000,I6805*L6805,IF($P$5&lt;100000,J6805*L6805,IF($P$5&lt;80000000,K6805*L6805))))</f>
        <v>0</v>
      </c>
      <c r="N6805" s="4" t="str">
        <f>IF(AND(P6805 &lt;&gt; "", P6805 &lt;&gt; "---"), HYPERLINK(P6805, Q6805), "")</f>
        <v>ссылка</v>
      </c>
      <c r="O6805" s="21">
        <f>L6805*H6805</f>
        <v>0</v>
      </c>
      <c r="P6805" s="26" t="s">
        <v>10724</v>
      </c>
      <c r="Q6805" t="str">
        <f>"ссылка"</f>
        <v>ссылка</v>
      </c>
    </row>
    <row r="6806" spans="1:17" ht="14.25" customHeight="1" outlineLevel="1" x14ac:dyDescent="0.2">
      <c r="A6806" s="24" t="s">
        <v>10725</v>
      </c>
      <c r="B6806" s="1" t="s">
        <v>1133</v>
      </c>
      <c r="C6806" s="25" t="s">
        <v>997</v>
      </c>
      <c r="E6806" s="1" t="s">
        <v>10726</v>
      </c>
      <c r="F6806" s="4" t="s">
        <v>20</v>
      </c>
      <c r="G6806" s="2" t="s">
        <v>3405</v>
      </c>
      <c r="H6806" s="1" t="s">
        <v>1315</v>
      </c>
      <c r="I6806" s="1" t="s">
        <v>1316</v>
      </c>
      <c r="J6806" s="1" t="s">
        <v>127</v>
      </c>
      <c r="K6806" s="1" t="s">
        <v>1317</v>
      </c>
      <c r="M6806" s="1">
        <f>IF($P$5&lt;20000,H6806*L6806,IF($P$5&lt;50000,I6806*L6806,IF($P$5&lt;100000,J6806*L6806,IF($P$5&lt;80000000,K6806*L6806))))</f>
        <v>0</v>
      </c>
      <c r="N6806" s="4" t="str">
        <f>IF(AND(P6806 &lt;&gt; "", P6806 &lt;&gt; "---"), HYPERLINK(P6806, Q6806), "")</f>
        <v>ссылка</v>
      </c>
      <c r="O6806" s="21">
        <f>L6806*H6806</f>
        <v>0</v>
      </c>
      <c r="P6806" s="26" t="s">
        <v>10727</v>
      </c>
      <c r="Q6806" t="str">
        <f>"ссылка"</f>
        <v>ссылка</v>
      </c>
    </row>
    <row r="6807" spans="1:17" ht="14.25" customHeight="1" outlineLevel="1" x14ac:dyDescent="0.2">
      <c r="A6807" s="24" t="s">
        <v>10728</v>
      </c>
      <c r="B6807" s="1" t="s">
        <v>1133</v>
      </c>
      <c r="C6807" s="25" t="s">
        <v>997</v>
      </c>
      <c r="E6807" s="1" t="s">
        <v>10729</v>
      </c>
      <c r="F6807" s="4" t="s">
        <v>20</v>
      </c>
      <c r="G6807" s="2" t="s">
        <v>499</v>
      </c>
      <c r="H6807" s="1" t="s">
        <v>115</v>
      </c>
      <c r="I6807" s="1" t="s">
        <v>1323</v>
      </c>
      <c r="J6807" s="1" t="s">
        <v>1467</v>
      </c>
      <c r="K6807" s="1" t="s">
        <v>464</v>
      </c>
      <c r="M6807" s="1">
        <f>IF($P$5&lt;20000,H6807*L6807,IF($P$5&lt;50000,I6807*L6807,IF($P$5&lt;100000,J6807*L6807,IF($P$5&lt;80000000,K6807*L6807))))</f>
        <v>0</v>
      </c>
      <c r="N6807" s="4" t="str">
        <f>IF(AND(P6807 &lt;&gt; "", P6807 &lt;&gt; "---"), HYPERLINK(P6807, Q6807), "")</f>
        <v>ссылка</v>
      </c>
      <c r="O6807" s="21">
        <f>L6807*H6807</f>
        <v>0</v>
      </c>
      <c r="P6807" s="26" t="s">
        <v>10730</v>
      </c>
      <c r="Q6807" t="str">
        <f>"ссылка"</f>
        <v>ссылка</v>
      </c>
    </row>
    <row r="6808" spans="1:17" ht="14.25" customHeight="1" outlineLevel="1" x14ac:dyDescent="0.2">
      <c r="A6808" s="24" t="s">
        <v>10731</v>
      </c>
      <c r="B6808" s="1" t="s">
        <v>1133</v>
      </c>
      <c r="C6808" s="25" t="s">
        <v>997</v>
      </c>
      <c r="E6808" s="1" t="s">
        <v>10732</v>
      </c>
      <c r="F6808" s="4" t="s">
        <v>20</v>
      </c>
      <c r="G6808" s="2" t="s">
        <v>1450</v>
      </c>
      <c r="H6808" s="1" t="s">
        <v>1632</v>
      </c>
      <c r="I6808" s="1" t="s">
        <v>559</v>
      </c>
      <c r="J6808" s="1" t="s">
        <v>357</v>
      </c>
      <c r="K6808" s="1" t="s">
        <v>1061</v>
      </c>
      <c r="M6808" s="1">
        <f>IF($P$5&lt;20000,H6808*L6808,IF($P$5&lt;50000,I6808*L6808,IF($P$5&lt;100000,J6808*L6808,IF($P$5&lt;80000000,K6808*L6808))))</f>
        <v>0</v>
      </c>
      <c r="N6808" s="4" t="str">
        <f>IF(AND(P6808 &lt;&gt; "", P6808 &lt;&gt; "---"), HYPERLINK(P6808, Q6808), "")</f>
        <v>ссылка</v>
      </c>
      <c r="O6808" s="21">
        <f>L6808*H6808</f>
        <v>0</v>
      </c>
      <c r="P6808" s="26" t="s">
        <v>10733</v>
      </c>
      <c r="Q6808" t="str">
        <f>"ссылка"</f>
        <v>ссылка</v>
      </c>
    </row>
    <row r="6809" spans="1:17" ht="14.25" customHeight="1" outlineLevel="1" x14ac:dyDescent="0.2">
      <c r="A6809" s="24" t="s">
        <v>10734</v>
      </c>
      <c r="B6809" s="1" t="s">
        <v>1133</v>
      </c>
      <c r="C6809" s="25" t="s">
        <v>997</v>
      </c>
      <c r="E6809" s="1" t="s">
        <v>10735</v>
      </c>
      <c r="F6809" s="4" t="s">
        <v>20</v>
      </c>
      <c r="G6809" s="2" t="s">
        <v>2499</v>
      </c>
      <c r="H6809" s="1" t="s">
        <v>1433</v>
      </c>
      <c r="I6809" s="1" t="s">
        <v>1445</v>
      </c>
      <c r="J6809" s="1" t="s">
        <v>1080</v>
      </c>
      <c r="K6809" s="1" t="s">
        <v>561</v>
      </c>
      <c r="M6809" s="1">
        <f>IF($P$5&lt;20000,H6809*L6809,IF($P$5&lt;50000,I6809*L6809,IF($P$5&lt;100000,J6809*L6809,IF($P$5&lt;80000000,K6809*L6809))))</f>
        <v>0</v>
      </c>
      <c r="N6809" s="4" t="str">
        <f>IF(AND(P6809 &lt;&gt; "", P6809 &lt;&gt; "---"), HYPERLINK(P6809, Q6809), "")</f>
        <v>ссылка</v>
      </c>
      <c r="O6809" s="21">
        <f>L6809*H6809</f>
        <v>0</v>
      </c>
      <c r="P6809" s="26" t="s">
        <v>10736</v>
      </c>
      <c r="Q6809" t="str">
        <f>"ссылка"</f>
        <v>ссылка</v>
      </c>
    </row>
    <row r="6810" spans="1:17" ht="14.25" customHeight="1" outlineLevel="1" x14ac:dyDescent="0.2">
      <c r="A6810" s="24" t="s">
        <v>10737</v>
      </c>
      <c r="B6810" s="1" t="s">
        <v>1133</v>
      </c>
      <c r="C6810" s="25" t="s">
        <v>997</v>
      </c>
      <c r="E6810" s="1" t="s">
        <v>10738</v>
      </c>
      <c r="F6810" s="4" t="s">
        <v>20</v>
      </c>
      <c r="G6810" s="2" t="s">
        <v>1808</v>
      </c>
      <c r="H6810" s="1" t="s">
        <v>1445</v>
      </c>
      <c r="I6810" s="1" t="s">
        <v>1080</v>
      </c>
      <c r="J6810" s="1" t="s">
        <v>561</v>
      </c>
      <c r="K6810" s="1" t="s">
        <v>562</v>
      </c>
      <c r="M6810" s="1">
        <f>IF($P$5&lt;20000,H6810*L6810,IF($P$5&lt;50000,I6810*L6810,IF($P$5&lt;100000,J6810*L6810,IF($P$5&lt;80000000,K6810*L6810))))</f>
        <v>0</v>
      </c>
      <c r="N6810" s="4" t="str">
        <f>IF(AND(P6810 &lt;&gt; "", P6810 &lt;&gt; "---"), HYPERLINK(P6810, Q6810), "")</f>
        <v>ссылка</v>
      </c>
      <c r="O6810" s="21">
        <f>L6810*H6810</f>
        <v>0</v>
      </c>
      <c r="P6810" s="26" t="s">
        <v>10739</v>
      </c>
      <c r="Q6810" t="str">
        <f>"ссылка"</f>
        <v>ссылка</v>
      </c>
    </row>
    <row r="6811" spans="1:17" ht="14.25" customHeight="1" outlineLevel="1" x14ac:dyDescent="0.2">
      <c r="A6811" s="24" t="s">
        <v>10740</v>
      </c>
      <c r="B6811" s="1" t="s">
        <v>1133</v>
      </c>
      <c r="C6811" s="25" t="s">
        <v>997</v>
      </c>
      <c r="E6811" s="1" t="s">
        <v>10741</v>
      </c>
      <c r="F6811" s="4" t="s">
        <v>20</v>
      </c>
      <c r="G6811" s="2" t="s">
        <v>1258</v>
      </c>
      <c r="H6811" s="1" t="s">
        <v>127</v>
      </c>
      <c r="I6811" s="1" t="s">
        <v>1317</v>
      </c>
      <c r="J6811" s="1" t="s">
        <v>893</v>
      </c>
      <c r="K6811" s="1" t="s">
        <v>1017</v>
      </c>
      <c r="M6811" s="1">
        <f>IF($P$5&lt;20000,H6811*L6811,IF($P$5&lt;50000,I6811*L6811,IF($P$5&lt;100000,J6811*L6811,IF($P$5&lt;80000000,K6811*L6811))))</f>
        <v>0</v>
      </c>
      <c r="N6811" s="4" t="str">
        <f>IF(AND(P6811 &lt;&gt; "", P6811 &lt;&gt; "---"), HYPERLINK(P6811, Q6811), "")</f>
        <v>ссылка</v>
      </c>
      <c r="O6811" s="21">
        <f>L6811*H6811</f>
        <v>0</v>
      </c>
      <c r="P6811" s="26" t="s">
        <v>10742</v>
      </c>
      <c r="Q6811" t="str">
        <f>"ссылка"</f>
        <v>ссылка</v>
      </c>
    </row>
    <row r="6812" spans="1:17" ht="14.25" customHeight="1" outlineLevel="1" x14ac:dyDescent="0.2">
      <c r="A6812" s="24" t="s">
        <v>10743</v>
      </c>
      <c r="B6812" s="1" t="s">
        <v>1133</v>
      </c>
      <c r="C6812" s="25" t="s">
        <v>997</v>
      </c>
      <c r="E6812" s="1" t="s">
        <v>10744</v>
      </c>
      <c r="F6812" s="4" t="s">
        <v>20</v>
      </c>
      <c r="G6812" s="2" t="s">
        <v>1037</v>
      </c>
      <c r="H6812" s="1" t="s">
        <v>1514</v>
      </c>
      <c r="I6812" s="1" t="s">
        <v>118</v>
      </c>
      <c r="J6812" s="1" t="s">
        <v>1612</v>
      </c>
      <c r="K6812" s="1" t="s">
        <v>119</v>
      </c>
      <c r="M6812" s="1">
        <f>IF($P$5&lt;20000,H6812*L6812,IF($P$5&lt;50000,I6812*L6812,IF($P$5&lt;100000,J6812*L6812,IF($P$5&lt;80000000,K6812*L6812))))</f>
        <v>0</v>
      </c>
      <c r="N6812" s="4" t="str">
        <f>IF(AND(P6812 &lt;&gt; "", P6812 &lt;&gt; "---"), HYPERLINK(P6812, Q6812), "")</f>
        <v>ссылка</v>
      </c>
      <c r="O6812" s="21">
        <f>L6812*H6812</f>
        <v>0</v>
      </c>
      <c r="P6812" s="26" t="s">
        <v>10745</v>
      </c>
      <c r="Q6812" t="str">
        <f>"ссылка"</f>
        <v>ссылка</v>
      </c>
    </row>
    <row r="6813" spans="1:17" ht="14.25" customHeight="1" outlineLevel="1" x14ac:dyDescent="0.2">
      <c r="A6813" s="24" t="s">
        <v>10746</v>
      </c>
      <c r="B6813" s="1" t="s">
        <v>1133</v>
      </c>
      <c r="C6813" s="25" t="s">
        <v>997</v>
      </c>
      <c r="E6813" s="1" t="s">
        <v>10747</v>
      </c>
      <c r="F6813" s="4" t="s">
        <v>20</v>
      </c>
      <c r="G6813" s="2" t="s">
        <v>1482</v>
      </c>
      <c r="H6813" s="1" t="s">
        <v>1612</v>
      </c>
      <c r="I6813" s="1" t="s">
        <v>1613</v>
      </c>
      <c r="J6813" s="1" t="s">
        <v>1728</v>
      </c>
      <c r="K6813" s="1" t="s">
        <v>966</v>
      </c>
      <c r="M6813" s="1">
        <f>IF($P$5&lt;20000,H6813*L6813,IF($P$5&lt;50000,I6813*L6813,IF($P$5&lt;100000,J6813*L6813,IF($P$5&lt;80000000,K6813*L6813))))</f>
        <v>0</v>
      </c>
      <c r="N6813" s="4" t="str">
        <f>IF(AND(P6813 &lt;&gt; "", P6813 &lt;&gt; "---"), HYPERLINK(P6813, Q6813), "")</f>
        <v>ссылка</v>
      </c>
      <c r="O6813" s="21">
        <f>L6813*H6813</f>
        <v>0</v>
      </c>
      <c r="P6813" s="26" t="s">
        <v>10748</v>
      </c>
      <c r="Q6813" t="str">
        <f>"ссылка"</f>
        <v>ссылка</v>
      </c>
    </row>
    <row r="6814" spans="1:17" ht="14.25" customHeight="1" outlineLevel="1" x14ac:dyDescent="0.2">
      <c r="A6814" s="24" t="s">
        <v>10749</v>
      </c>
      <c r="B6814" s="1" t="s">
        <v>1133</v>
      </c>
      <c r="C6814" s="25" t="s">
        <v>997</v>
      </c>
      <c r="E6814" s="1" t="s">
        <v>10750</v>
      </c>
      <c r="F6814" s="4" t="s">
        <v>20</v>
      </c>
      <c r="G6814" s="2" t="s">
        <v>1732</v>
      </c>
      <c r="H6814" s="1" t="s">
        <v>1808</v>
      </c>
      <c r="I6814" s="1" t="s">
        <v>2562</v>
      </c>
      <c r="J6814" s="1" t="s">
        <v>1748</v>
      </c>
      <c r="K6814" s="1" t="s">
        <v>874</v>
      </c>
      <c r="M6814" s="1">
        <f>IF($P$5&lt;20000,H6814*L6814,IF($P$5&lt;50000,I6814*L6814,IF($P$5&lt;100000,J6814*L6814,IF($P$5&lt;80000000,K6814*L6814))))</f>
        <v>0</v>
      </c>
      <c r="N6814" s="4" t="str">
        <f>IF(AND(P6814 &lt;&gt; "", P6814 &lt;&gt; "---"), HYPERLINK(P6814, Q6814), "")</f>
        <v>ссылка</v>
      </c>
      <c r="O6814" s="21">
        <f>L6814*H6814</f>
        <v>0</v>
      </c>
      <c r="P6814" s="26" t="s">
        <v>10751</v>
      </c>
      <c r="Q6814" t="str">
        <f>"ссылка"</f>
        <v>ссылка</v>
      </c>
    </row>
    <row r="6815" spans="1:17" ht="14.25" customHeight="1" outlineLevel="1" x14ac:dyDescent="0.2">
      <c r="A6815" s="24" t="s">
        <v>10752</v>
      </c>
      <c r="B6815" s="1" t="s">
        <v>1133</v>
      </c>
      <c r="C6815" s="25" t="s">
        <v>997</v>
      </c>
      <c r="E6815" s="1" t="s">
        <v>10753</v>
      </c>
      <c r="F6815" s="4" t="s">
        <v>20</v>
      </c>
      <c r="G6815" s="2" t="s">
        <v>1096</v>
      </c>
      <c r="H6815" s="1" t="s">
        <v>1667</v>
      </c>
      <c r="I6815" s="1" t="s">
        <v>98</v>
      </c>
      <c r="J6815" s="1" t="s">
        <v>1556</v>
      </c>
      <c r="K6815" s="1" t="s">
        <v>1669</v>
      </c>
      <c r="M6815" s="1">
        <f>IF($P$5&lt;20000,H6815*L6815,IF($P$5&lt;50000,I6815*L6815,IF($P$5&lt;100000,J6815*L6815,IF($P$5&lt;80000000,K6815*L6815))))</f>
        <v>0</v>
      </c>
      <c r="N6815" s="4" t="str">
        <f>IF(AND(P6815 &lt;&gt; "", P6815 &lt;&gt; "---"), HYPERLINK(P6815, Q6815), "")</f>
        <v>ссылка</v>
      </c>
      <c r="O6815" s="21">
        <f>L6815*H6815</f>
        <v>0</v>
      </c>
      <c r="P6815" s="26" t="s">
        <v>10754</v>
      </c>
      <c r="Q6815" t="str">
        <f>"ссылка"</f>
        <v>ссылка</v>
      </c>
    </row>
    <row r="6816" spans="1:17" ht="14.25" customHeight="1" outlineLevel="1" x14ac:dyDescent="0.2">
      <c r="A6816" s="24" t="s">
        <v>10755</v>
      </c>
      <c r="B6816" s="1" t="s">
        <v>1133</v>
      </c>
      <c r="C6816" s="25" t="s">
        <v>997</v>
      </c>
      <c r="E6816" s="1" t="s">
        <v>10756</v>
      </c>
      <c r="F6816" s="4" t="s">
        <v>20</v>
      </c>
      <c r="G6816" s="2" t="s">
        <v>6676</v>
      </c>
      <c r="H6816" s="1" t="s">
        <v>280</v>
      </c>
      <c r="I6816" s="1" t="s">
        <v>1294</v>
      </c>
      <c r="J6816" s="1" t="s">
        <v>2747</v>
      </c>
      <c r="K6816" s="1" t="s">
        <v>527</v>
      </c>
      <c r="M6816" s="1">
        <f>IF($P$5&lt;20000,H6816*L6816,IF($P$5&lt;50000,I6816*L6816,IF($P$5&lt;100000,J6816*L6816,IF($P$5&lt;80000000,K6816*L6816))))</f>
        <v>0</v>
      </c>
      <c r="N6816" s="4" t="str">
        <f>IF(AND(P6816 &lt;&gt; "", P6816 &lt;&gt; "---"), HYPERLINK(P6816, Q6816), "")</f>
        <v>ссылка</v>
      </c>
      <c r="O6816" s="21">
        <f>L6816*H6816</f>
        <v>0</v>
      </c>
      <c r="P6816" s="26" t="s">
        <v>10757</v>
      </c>
      <c r="Q6816" t="str">
        <f>"ссылка"</f>
        <v>ссылка</v>
      </c>
    </row>
    <row r="6817" spans="1:17" ht="14.25" customHeight="1" outlineLevel="1" x14ac:dyDescent="0.2">
      <c r="A6817" s="24" t="s">
        <v>10758</v>
      </c>
      <c r="B6817" s="1" t="s">
        <v>1133</v>
      </c>
      <c r="C6817" s="25" t="s">
        <v>997</v>
      </c>
      <c r="E6817" s="1" t="s">
        <v>10759</v>
      </c>
      <c r="F6817" s="4" t="s">
        <v>20</v>
      </c>
      <c r="G6817" s="2" t="s">
        <v>1639</v>
      </c>
      <c r="H6817" s="1" t="s">
        <v>1647</v>
      </c>
      <c r="I6817" s="1" t="s">
        <v>1669</v>
      </c>
      <c r="J6817" s="1" t="s">
        <v>1315</v>
      </c>
      <c r="K6817" s="1" t="s">
        <v>1496</v>
      </c>
      <c r="M6817" s="1">
        <f>IF($P$5&lt;20000,H6817*L6817,IF($P$5&lt;50000,I6817*L6817,IF($P$5&lt;100000,J6817*L6817,IF($P$5&lt;80000000,K6817*L6817))))</f>
        <v>0</v>
      </c>
      <c r="N6817" s="4" t="str">
        <f>IF(AND(P6817 &lt;&gt; "", P6817 &lt;&gt; "---"), HYPERLINK(P6817, Q6817), "")</f>
        <v>ссылка</v>
      </c>
      <c r="O6817" s="21">
        <f>L6817*H6817</f>
        <v>0</v>
      </c>
      <c r="P6817" s="26" t="s">
        <v>10760</v>
      </c>
      <c r="Q6817" t="str">
        <f>"ссылка"</f>
        <v>ссылка</v>
      </c>
    </row>
    <row r="6818" spans="1:17" ht="14.25" customHeight="1" outlineLevel="1" x14ac:dyDescent="0.2">
      <c r="A6818" s="24" t="s">
        <v>10761</v>
      </c>
      <c r="B6818" s="1" t="s">
        <v>1133</v>
      </c>
      <c r="C6818" s="25" t="s">
        <v>45</v>
      </c>
      <c r="E6818" s="1" t="s">
        <v>10762</v>
      </c>
      <c r="F6818" s="4" t="s">
        <v>20</v>
      </c>
      <c r="G6818" s="2" t="s">
        <v>6851</v>
      </c>
      <c r="H6818" s="1" t="s">
        <v>6108</v>
      </c>
      <c r="I6818" s="1" t="s">
        <v>4536</v>
      </c>
      <c r="J6818" s="1" t="s">
        <v>3470</v>
      </c>
      <c r="K6818" s="1" t="s">
        <v>210</v>
      </c>
      <c r="M6818" s="1">
        <f>IF($P$5&lt;20000,H6818*L6818,IF($P$5&lt;50000,I6818*L6818,IF($P$5&lt;100000,J6818*L6818,IF($P$5&lt;80000000,K6818*L6818))))</f>
        <v>0</v>
      </c>
      <c r="N6818" s="4" t="str">
        <f>IF(AND(P6818 &lt;&gt; "", P6818 &lt;&gt; "---"), HYPERLINK(P6818, Q6818), "")</f>
        <v>ссылка</v>
      </c>
      <c r="O6818" s="21">
        <f>L6818*H6818</f>
        <v>0</v>
      </c>
      <c r="P6818" s="26" t="s">
        <v>10763</v>
      </c>
      <c r="Q6818" t="str">
        <f>"ссылка"</f>
        <v>ссылка</v>
      </c>
    </row>
    <row r="6819" spans="1:17" ht="14.25" customHeight="1" outlineLevel="1" x14ac:dyDescent="0.2">
      <c r="A6819" s="24" t="s">
        <v>10764</v>
      </c>
      <c r="B6819" s="1" t="s">
        <v>1133</v>
      </c>
      <c r="C6819" s="25" t="s">
        <v>997</v>
      </c>
      <c r="E6819" s="1" t="s">
        <v>10765</v>
      </c>
      <c r="F6819" s="4" t="s">
        <v>20</v>
      </c>
      <c r="G6819" s="2" t="s">
        <v>3473</v>
      </c>
      <c r="H6819" s="1" t="s">
        <v>2499</v>
      </c>
      <c r="I6819" s="1" t="s">
        <v>3202</v>
      </c>
      <c r="J6819" s="1" t="s">
        <v>1656</v>
      </c>
      <c r="K6819" s="1" t="s">
        <v>1657</v>
      </c>
      <c r="M6819" s="1">
        <f>IF($P$5&lt;20000,H6819*L6819,IF($P$5&lt;50000,I6819*L6819,IF($P$5&lt;100000,J6819*L6819,IF($P$5&lt;80000000,K6819*L6819))))</f>
        <v>0</v>
      </c>
      <c r="N6819" s="4" t="str">
        <f>IF(AND(P6819 &lt;&gt; "", P6819 &lt;&gt; "---"), HYPERLINK(P6819, Q6819), "")</f>
        <v>ссылка</v>
      </c>
      <c r="O6819" s="21">
        <f>L6819*H6819</f>
        <v>0</v>
      </c>
      <c r="P6819" s="26" t="s">
        <v>10766</v>
      </c>
      <c r="Q6819" t="str">
        <f>"ссылка"</f>
        <v>ссылка</v>
      </c>
    </row>
    <row r="6820" spans="1:17" ht="14.25" customHeight="1" outlineLevel="1" x14ac:dyDescent="0.2">
      <c r="A6820" s="24" t="s">
        <v>10767</v>
      </c>
      <c r="B6820" s="1" t="s">
        <v>1133</v>
      </c>
      <c r="C6820" s="25" t="s">
        <v>997</v>
      </c>
      <c r="E6820" s="1" t="s">
        <v>10768</v>
      </c>
      <c r="F6820" s="4" t="s">
        <v>20</v>
      </c>
      <c r="G6820" s="2" t="s">
        <v>1177</v>
      </c>
      <c r="H6820" s="1" t="s">
        <v>1656</v>
      </c>
      <c r="I6820" s="1" t="s">
        <v>1657</v>
      </c>
      <c r="J6820" s="1" t="s">
        <v>985</v>
      </c>
      <c r="K6820" s="1" t="s">
        <v>1390</v>
      </c>
      <c r="M6820" s="1">
        <f>IF($P$5&lt;20000,H6820*L6820,IF($P$5&lt;50000,I6820*L6820,IF($P$5&lt;100000,J6820*L6820,IF($P$5&lt;80000000,K6820*L6820))))</f>
        <v>0</v>
      </c>
      <c r="N6820" s="4" t="str">
        <f>IF(AND(P6820 &lt;&gt; "", P6820 &lt;&gt; "---"), HYPERLINK(P6820, Q6820), "")</f>
        <v>ссылка</v>
      </c>
      <c r="O6820" s="21">
        <f>L6820*H6820</f>
        <v>0</v>
      </c>
      <c r="P6820" s="26" t="s">
        <v>10769</v>
      </c>
      <c r="Q6820" t="str">
        <f>"ссылка"</f>
        <v>ссылка</v>
      </c>
    </row>
    <row r="6821" spans="1:17" ht="14.25" customHeight="1" outlineLevel="1" x14ac:dyDescent="0.2">
      <c r="A6821" s="24" t="s">
        <v>10770</v>
      </c>
      <c r="B6821" s="1" t="s">
        <v>1133</v>
      </c>
      <c r="C6821" s="25" t="s">
        <v>997</v>
      </c>
      <c r="E6821" s="1" t="s">
        <v>10771</v>
      </c>
      <c r="F6821" s="4" t="s">
        <v>20</v>
      </c>
      <c r="G6821" s="2" t="s">
        <v>10772</v>
      </c>
      <c r="H6821" s="1" t="s">
        <v>10773</v>
      </c>
      <c r="I6821" s="1" t="s">
        <v>10774</v>
      </c>
      <c r="J6821" s="1" t="s">
        <v>10775</v>
      </c>
      <c r="K6821" s="1" t="s">
        <v>10776</v>
      </c>
      <c r="M6821" s="1">
        <f>IF($P$5&lt;20000,H6821*L6821,IF($P$5&lt;50000,I6821*L6821,IF($P$5&lt;100000,J6821*L6821,IF($P$5&lt;80000000,K6821*L6821))))</f>
        <v>0</v>
      </c>
      <c r="N6821" s="4" t="str">
        <f>IF(AND(P6821 &lt;&gt; "", P6821 &lt;&gt; "---"), HYPERLINK(P6821, Q6821), "")</f>
        <v>ссылка</v>
      </c>
      <c r="O6821" s="21">
        <f>L6821*H6821</f>
        <v>0</v>
      </c>
      <c r="P6821" s="26" t="s">
        <v>10777</v>
      </c>
      <c r="Q6821" t="str">
        <f>"ссылка"</f>
        <v>ссылка</v>
      </c>
    </row>
    <row r="6822" spans="1:17" ht="14.25" customHeight="1" outlineLevel="1" x14ac:dyDescent="0.2">
      <c r="A6822" s="24" t="s">
        <v>10778</v>
      </c>
      <c r="B6822" s="1" t="s">
        <v>1133</v>
      </c>
      <c r="C6822" s="25" t="s">
        <v>997</v>
      </c>
      <c r="E6822" s="1" t="s">
        <v>10779</v>
      </c>
      <c r="F6822" s="4" t="s">
        <v>20</v>
      </c>
      <c r="G6822" s="2" t="s">
        <v>2885</v>
      </c>
      <c r="H6822" s="1" t="s">
        <v>874</v>
      </c>
      <c r="I6822" s="1" t="s">
        <v>1647</v>
      </c>
      <c r="J6822" s="1" t="s">
        <v>1648</v>
      </c>
      <c r="K6822" s="1" t="s">
        <v>1315</v>
      </c>
      <c r="M6822" s="1">
        <f>IF($P$5&lt;20000,H6822*L6822,IF($P$5&lt;50000,I6822*L6822,IF($P$5&lt;100000,J6822*L6822,IF($P$5&lt;80000000,K6822*L6822))))</f>
        <v>0</v>
      </c>
      <c r="N6822" s="4" t="str">
        <f>IF(AND(P6822 &lt;&gt; "", P6822 &lt;&gt; "---"), HYPERLINK(P6822, Q6822), "")</f>
        <v>ссылка</v>
      </c>
      <c r="O6822" s="21">
        <f>L6822*H6822</f>
        <v>0</v>
      </c>
      <c r="P6822" s="26" t="s">
        <v>10780</v>
      </c>
      <c r="Q6822" t="str">
        <f>"ссылка"</f>
        <v>ссылка</v>
      </c>
    </row>
    <row r="6823" spans="1:17" ht="14.25" customHeight="1" outlineLevel="1" x14ac:dyDescent="0.2">
      <c r="A6823" s="24" t="s">
        <v>10781</v>
      </c>
      <c r="B6823" s="1" t="s">
        <v>1133</v>
      </c>
      <c r="C6823" s="25" t="s">
        <v>997</v>
      </c>
      <c r="E6823" s="1" t="s">
        <v>10782</v>
      </c>
      <c r="F6823" s="4" t="s">
        <v>20</v>
      </c>
      <c r="G6823" s="2" t="s">
        <v>213</v>
      </c>
      <c r="H6823" s="1" t="s">
        <v>1483</v>
      </c>
      <c r="I6823" s="1" t="s">
        <v>1503</v>
      </c>
      <c r="J6823" s="1" t="s">
        <v>1417</v>
      </c>
      <c r="K6823" s="1" t="s">
        <v>1117</v>
      </c>
      <c r="M6823" s="1">
        <f>IF($P$5&lt;20000,H6823*L6823,IF($P$5&lt;50000,I6823*L6823,IF($P$5&lt;100000,J6823*L6823,IF($P$5&lt;80000000,K6823*L6823))))</f>
        <v>0</v>
      </c>
      <c r="N6823" s="4" t="str">
        <f>IF(AND(P6823 &lt;&gt; "", P6823 &lt;&gt; "---"), HYPERLINK(P6823, Q6823), "")</f>
        <v>ссылка</v>
      </c>
      <c r="O6823" s="21">
        <f>L6823*H6823</f>
        <v>0</v>
      </c>
      <c r="P6823" s="26" t="s">
        <v>10783</v>
      </c>
      <c r="Q6823" t="str">
        <f>"ссылка"</f>
        <v>ссылка</v>
      </c>
    </row>
    <row r="6824" spans="1:17" ht="14.25" customHeight="1" outlineLevel="1" x14ac:dyDescent="0.2">
      <c r="A6824" s="24" t="s">
        <v>10784</v>
      </c>
      <c r="B6824" s="1" t="s">
        <v>1133</v>
      </c>
      <c r="C6824" s="25" t="s">
        <v>997</v>
      </c>
      <c r="E6824" s="1" t="s">
        <v>10785</v>
      </c>
      <c r="F6824" s="4" t="s">
        <v>20</v>
      </c>
      <c r="G6824" s="2" t="s">
        <v>317</v>
      </c>
      <c r="H6824" s="1" t="s">
        <v>2235</v>
      </c>
      <c r="I6824" s="1" t="s">
        <v>1466</v>
      </c>
      <c r="J6824" s="1" t="s">
        <v>115</v>
      </c>
      <c r="K6824" s="1" t="s">
        <v>1323</v>
      </c>
      <c r="M6824" s="1">
        <f>IF($P$5&lt;20000,H6824*L6824,IF($P$5&lt;50000,I6824*L6824,IF($P$5&lt;100000,J6824*L6824,IF($P$5&lt;80000000,K6824*L6824))))</f>
        <v>0</v>
      </c>
      <c r="N6824" s="4" t="str">
        <f>IF(AND(P6824 &lt;&gt; "", P6824 &lt;&gt; "---"), HYPERLINK(P6824, Q6824), "")</f>
        <v>ссылка</v>
      </c>
      <c r="O6824" s="21">
        <f>L6824*H6824</f>
        <v>0</v>
      </c>
      <c r="P6824" s="26" t="s">
        <v>10786</v>
      </c>
      <c r="Q6824" t="str">
        <f>"ссылка"</f>
        <v>ссылка</v>
      </c>
    </row>
    <row r="6825" spans="1:17" ht="14.25" customHeight="1" outlineLevel="1" x14ac:dyDescent="0.2">
      <c r="A6825" s="24" t="s">
        <v>10787</v>
      </c>
      <c r="B6825" s="1" t="s">
        <v>1133</v>
      </c>
      <c r="C6825" s="25" t="s">
        <v>36</v>
      </c>
      <c r="E6825" s="1" t="s">
        <v>10788</v>
      </c>
      <c r="F6825" s="4" t="s">
        <v>20</v>
      </c>
      <c r="G6825" s="2" t="s">
        <v>1706</v>
      </c>
      <c r="H6825" s="1" t="s">
        <v>1632</v>
      </c>
      <c r="I6825" s="1" t="s">
        <v>559</v>
      </c>
      <c r="J6825" s="1" t="s">
        <v>351</v>
      </c>
      <c r="K6825" s="1" t="s">
        <v>1006</v>
      </c>
      <c r="M6825" s="1">
        <f>IF($P$5&lt;20000,H6825*L6825,IF($P$5&lt;50000,I6825*L6825,IF($P$5&lt;100000,J6825*L6825,IF($P$5&lt;80000000,K6825*L6825))))</f>
        <v>0</v>
      </c>
      <c r="N6825" s="4" t="str">
        <f>IF(AND(P6825 &lt;&gt; "", P6825 &lt;&gt; "---"), HYPERLINK(P6825, Q6825), "")</f>
        <v>ссылка</v>
      </c>
      <c r="O6825" s="21">
        <f>L6825*H6825</f>
        <v>0</v>
      </c>
      <c r="P6825" s="26" t="s">
        <v>10789</v>
      </c>
      <c r="Q6825" t="str">
        <f>"ссылка"</f>
        <v>ссылка</v>
      </c>
    </row>
    <row r="6826" spans="1:17" ht="14.25" customHeight="1" outlineLevel="1" x14ac:dyDescent="0.2">
      <c r="A6826" s="24" t="s">
        <v>10790</v>
      </c>
      <c r="B6826" s="1" t="s">
        <v>1133</v>
      </c>
      <c r="C6826" s="25" t="s">
        <v>997</v>
      </c>
      <c r="E6826" s="1" t="s">
        <v>10791</v>
      </c>
      <c r="F6826" s="4" t="s">
        <v>20</v>
      </c>
      <c r="G6826" s="2" t="s">
        <v>10792</v>
      </c>
      <c r="H6826" s="1" t="s">
        <v>10793</v>
      </c>
      <c r="I6826" s="1" t="s">
        <v>10794</v>
      </c>
      <c r="J6826" s="1" t="s">
        <v>10795</v>
      </c>
      <c r="K6826" s="1" t="s">
        <v>10796</v>
      </c>
      <c r="M6826" s="1">
        <f>IF($P$5&lt;20000,H6826*L6826,IF($P$5&lt;50000,I6826*L6826,IF($P$5&lt;100000,J6826*L6826,IF($P$5&lt;80000000,K6826*L6826))))</f>
        <v>0</v>
      </c>
      <c r="N6826" s="4" t="str">
        <f>IF(AND(P6826 &lt;&gt; "", P6826 &lt;&gt; "---"), HYPERLINK(P6826, Q6826), "")</f>
        <v>ссылка</v>
      </c>
      <c r="O6826" s="21">
        <f>L6826*H6826</f>
        <v>0</v>
      </c>
      <c r="P6826" s="26" t="s">
        <v>10797</v>
      </c>
      <c r="Q6826" t="str">
        <f>"ссылка"</f>
        <v>ссылка</v>
      </c>
    </row>
    <row r="6827" spans="1:17" ht="14.25" customHeight="1" outlineLevel="1" x14ac:dyDescent="0.2">
      <c r="A6827" s="24" t="s">
        <v>10798</v>
      </c>
      <c r="B6827" s="1" t="s">
        <v>1133</v>
      </c>
      <c r="C6827" s="25" t="s">
        <v>997</v>
      </c>
      <c r="E6827" s="1" t="s">
        <v>10799</v>
      </c>
      <c r="F6827" s="4" t="s">
        <v>20</v>
      </c>
      <c r="G6827" s="2" t="s">
        <v>10800</v>
      </c>
      <c r="H6827" s="1" t="s">
        <v>10801</v>
      </c>
      <c r="I6827" s="1" t="s">
        <v>10802</v>
      </c>
      <c r="J6827" s="1" t="s">
        <v>4573</v>
      </c>
      <c r="K6827" s="1" t="s">
        <v>10803</v>
      </c>
      <c r="M6827" s="1">
        <f>IF($P$5&lt;20000,H6827*L6827,IF($P$5&lt;50000,I6827*L6827,IF($P$5&lt;100000,J6827*L6827,IF($P$5&lt;80000000,K6827*L6827))))</f>
        <v>0</v>
      </c>
      <c r="N6827" s="4" t="str">
        <f>IF(AND(P6827 &lt;&gt; "", P6827 &lt;&gt; "---"), HYPERLINK(P6827, Q6827), "")</f>
        <v>ссылка</v>
      </c>
      <c r="O6827" s="21">
        <f>L6827*H6827</f>
        <v>0</v>
      </c>
      <c r="P6827" s="26" t="s">
        <v>10804</v>
      </c>
      <c r="Q6827" t="str">
        <f>"ссылка"</f>
        <v>ссылка</v>
      </c>
    </row>
    <row r="6828" spans="1:17" ht="14.25" customHeight="1" outlineLevel="1" x14ac:dyDescent="0.2">
      <c r="A6828" s="24" t="s">
        <v>10805</v>
      </c>
      <c r="B6828" s="1" t="s">
        <v>1133</v>
      </c>
      <c r="C6828" s="25" t="s">
        <v>997</v>
      </c>
      <c r="E6828" s="1" t="s">
        <v>10806</v>
      </c>
      <c r="F6828" s="4" t="s">
        <v>20</v>
      </c>
      <c r="G6828" s="2" t="s">
        <v>1116</v>
      </c>
      <c r="H6828" s="1" t="s">
        <v>2123</v>
      </c>
      <c r="I6828" s="1" t="s">
        <v>1119</v>
      </c>
      <c r="J6828" s="1" t="s">
        <v>126</v>
      </c>
      <c r="K6828" s="1" t="s">
        <v>1652</v>
      </c>
      <c r="M6828" s="1">
        <f>IF($P$5&lt;20000,H6828*L6828,IF($P$5&lt;50000,I6828*L6828,IF($P$5&lt;100000,J6828*L6828,IF($P$5&lt;80000000,K6828*L6828))))</f>
        <v>0</v>
      </c>
      <c r="N6828" s="4" t="str">
        <f>IF(AND(P6828 &lt;&gt; "", P6828 &lt;&gt; "---"), HYPERLINK(P6828, Q6828), "")</f>
        <v>ссылка</v>
      </c>
      <c r="O6828" s="21">
        <f>L6828*H6828</f>
        <v>0</v>
      </c>
      <c r="P6828" s="26" t="s">
        <v>10807</v>
      </c>
      <c r="Q6828" t="str">
        <f>"ссылка"</f>
        <v>ссылка</v>
      </c>
    </row>
    <row r="6829" spans="1:17" ht="14.25" customHeight="1" outlineLevel="1" x14ac:dyDescent="0.2">
      <c r="A6829" s="24" t="s">
        <v>10808</v>
      </c>
      <c r="B6829" s="1" t="s">
        <v>1133</v>
      </c>
      <c r="C6829" s="25" t="s">
        <v>997</v>
      </c>
      <c r="E6829" s="1" t="s">
        <v>10809</v>
      </c>
      <c r="F6829" s="4" t="s">
        <v>20</v>
      </c>
      <c r="G6829" s="2" t="s">
        <v>6052</v>
      </c>
      <c r="H6829" s="1" t="s">
        <v>573</v>
      </c>
      <c r="I6829" s="1" t="s">
        <v>1324</v>
      </c>
      <c r="J6829" s="1" t="s">
        <v>106</v>
      </c>
      <c r="K6829" s="1" t="s">
        <v>2038</v>
      </c>
      <c r="M6829" s="1">
        <f>IF($P$5&lt;20000,H6829*L6829,IF($P$5&lt;50000,I6829*L6829,IF($P$5&lt;100000,J6829*L6829,IF($P$5&lt;80000000,K6829*L6829))))</f>
        <v>0</v>
      </c>
      <c r="N6829" s="4" t="str">
        <f>IF(AND(P6829 &lt;&gt; "", P6829 &lt;&gt; "---"), HYPERLINK(P6829, Q6829), "")</f>
        <v>ссылка</v>
      </c>
      <c r="O6829" s="21">
        <f>L6829*H6829</f>
        <v>0</v>
      </c>
      <c r="P6829" s="26" t="s">
        <v>10810</v>
      </c>
      <c r="Q6829" t="str">
        <f>"ссылка"</f>
        <v>ссылка</v>
      </c>
    </row>
    <row r="6830" spans="1:17" ht="14.25" customHeight="1" outlineLevel="1" x14ac:dyDescent="0.2">
      <c r="A6830" s="24" t="s">
        <v>10811</v>
      </c>
      <c r="B6830" s="1" t="s">
        <v>1133</v>
      </c>
      <c r="C6830" s="25" t="s">
        <v>997</v>
      </c>
      <c r="E6830" s="1" t="s">
        <v>10812</v>
      </c>
      <c r="F6830" s="4" t="s">
        <v>20</v>
      </c>
      <c r="G6830" s="2" t="s">
        <v>1666</v>
      </c>
      <c r="H6830" s="1" t="s">
        <v>100</v>
      </c>
      <c r="I6830" s="1" t="s">
        <v>1016</v>
      </c>
      <c r="J6830" s="1" t="s">
        <v>1444</v>
      </c>
      <c r="K6830" s="1" t="s">
        <v>894</v>
      </c>
      <c r="M6830" s="1">
        <f>IF($P$5&lt;20000,H6830*L6830,IF($P$5&lt;50000,I6830*L6830,IF($P$5&lt;100000,J6830*L6830,IF($P$5&lt;80000000,K6830*L6830))))</f>
        <v>0</v>
      </c>
      <c r="N6830" s="4" t="str">
        <f>IF(AND(P6830 &lt;&gt; "", P6830 &lt;&gt; "---"), HYPERLINK(P6830, Q6830), "")</f>
        <v>ссылка</v>
      </c>
      <c r="O6830" s="21">
        <f>L6830*H6830</f>
        <v>0</v>
      </c>
      <c r="P6830" s="26" t="s">
        <v>10813</v>
      </c>
      <c r="Q6830" t="str">
        <f>"ссылка"</f>
        <v>ссылка</v>
      </c>
    </row>
    <row r="6831" spans="1:17" ht="14.25" customHeight="1" outlineLevel="1" x14ac:dyDescent="0.2">
      <c r="A6831" s="24" t="s">
        <v>10814</v>
      </c>
      <c r="B6831" s="1" t="s">
        <v>1133</v>
      </c>
      <c r="C6831" s="25" t="s">
        <v>45</v>
      </c>
      <c r="E6831" s="1" t="s">
        <v>10815</v>
      </c>
      <c r="F6831" s="4" t="s">
        <v>20</v>
      </c>
      <c r="G6831" s="2" t="s">
        <v>1713</v>
      </c>
      <c r="H6831" s="1" t="s">
        <v>1498</v>
      </c>
      <c r="I6831" s="1" t="s">
        <v>101</v>
      </c>
      <c r="J6831" s="1" t="s">
        <v>1523</v>
      </c>
      <c r="K6831" s="1" t="s">
        <v>1524</v>
      </c>
      <c r="M6831" s="1">
        <f>IF($P$5&lt;20000,H6831*L6831,IF($P$5&lt;50000,I6831*L6831,IF($P$5&lt;100000,J6831*L6831,IF($P$5&lt;80000000,K6831*L6831))))</f>
        <v>0</v>
      </c>
      <c r="N6831" s="4" t="str">
        <f>IF(AND(P6831 &lt;&gt; "", P6831 &lt;&gt; "---"), HYPERLINK(P6831, Q6831), "")</f>
        <v>ссылка</v>
      </c>
      <c r="O6831" s="21">
        <f>L6831*H6831</f>
        <v>0</v>
      </c>
      <c r="P6831" s="26" t="s">
        <v>10816</v>
      </c>
      <c r="Q6831" t="str">
        <f>"ссылка"</f>
        <v>ссылка</v>
      </c>
    </row>
    <row r="6832" spans="1:17" ht="14.25" customHeight="1" outlineLevel="1" x14ac:dyDescent="0.2">
      <c r="A6832" s="24" t="s">
        <v>10817</v>
      </c>
      <c r="B6832" s="1" t="s">
        <v>1133</v>
      </c>
      <c r="C6832" s="25" t="s">
        <v>36</v>
      </c>
      <c r="E6832" s="1" t="s">
        <v>10818</v>
      </c>
      <c r="F6832" s="4" t="s">
        <v>20</v>
      </c>
      <c r="G6832" s="2" t="s">
        <v>1789</v>
      </c>
      <c r="H6832" s="1" t="s">
        <v>1596</v>
      </c>
      <c r="I6832" s="1" t="s">
        <v>1597</v>
      </c>
      <c r="J6832" s="1" t="s">
        <v>1598</v>
      </c>
      <c r="K6832" s="1" t="s">
        <v>1599</v>
      </c>
      <c r="M6832" s="1">
        <f>IF($P$5&lt;20000,H6832*L6832,IF($P$5&lt;50000,I6832*L6832,IF($P$5&lt;100000,J6832*L6832,IF($P$5&lt;80000000,K6832*L6832))))</f>
        <v>0</v>
      </c>
      <c r="N6832" s="4" t="str">
        <f>IF(AND(P6832 &lt;&gt; "", P6832 &lt;&gt; "---"), HYPERLINK(P6832, Q6832), "")</f>
        <v>ссылка</v>
      </c>
      <c r="O6832" s="21">
        <f>L6832*H6832</f>
        <v>0</v>
      </c>
      <c r="P6832" s="26" t="s">
        <v>10819</v>
      </c>
      <c r="Q6832" t="str">
        <f>"ссылка"</f>
        <v>ссылка</v>
      </c>
    </row>
    <row r="6833" spans="1:17" ht="14.25" customHeight="1" outlineLevel="1" x14ac:dyDescent="0.2">
      <c r="A6833" s="24" t="s">
        <v>10820</v>
      </c>
      <c r="B6833" s="1" t="s">
        <v>1133</v>
      </c>
      <c r="C6833" s="25" t="s">
        <v>997</v>
      </c>
      <c r="E6833" s="1" t="s">
        <v>10821</v>
      </c>
      <c r="F6833" s="4" t="s">
        <v>20</v>
      </c>
      <c r="G6833" s="2" t="s">
        <v>10822</v>
      </c>
      <c r="H6833" s="1" t="s">
        <v>10823</v>
      </c>
      <c r="I6833" s="1" t="s">
        <v>10824</v>
      </c>
      <c r="J6833" s="1" t="s">
        <v>7228</v>
      </c>
      <c r="K6833" s="1" t="s">
        <v>10825</v>
      </c>
      <c r="M6833" s="1">
        <f>IF($P$5&lt;20000,H6833*L6833,IF($P$5&lt;50000,I6833*L6833,IF($P$5&lt;100000,J6833*L6833,IF($P$5&lt;80000000,K6833*L6833))))</f>
        <v>0</v>
      </c>
      <c r="N6833" s="4" t="str">
        <f>IF(AND(P6833 &lt;&gt; "", P6833 &lt;&gt; "---"), HYPERLINK(P6833, Q6833), "")</f>
        <v>ссылка</v>
      </c>
      <c r="O6833" s="21">
        <f>L6833*H6833</f>
        <v>0</v>
      </c>
      <c r="P6833" s="26" t="s">
        <v>10826</v>
      </c>
      <c r="Q6833" t="str">
        <f>"ссылка"</f>
        <v>ссылка</v>
      </c>
    </row>
    <row r="6834" spans="1:17" ht="14.25" customHeight="1" outlineLevel="1" x14ac:dyDescent="0.2">
      <c r="A6834" s="24" t="s">
        <v>10827</v>
      </c>
      <c r="B6834" s="1" t="s">
        <v>1133</v>
      </c>
      <c r="C6834" s="25" t="s">
        <v>997</v>
      </c>
      <c r="E6834" s="1" t="s">
        <v>10828</v>
      </c>
      <c r="F6834" s="4" t="s">
        <v>20</v>
      </c>
      <c r="G6834" s="2" t="s">
        <v>2235</v>
      </c>
      <c r="H6834" s="1" t="s">
        <v>1010</v>
      </c>
      <c r="I6834" s="1" t="s">
        <v>118</v>
      </c>
      <c r="J6834" s="1" t="s">
        <v>982</v>
      </c>
      <c r="K6834" s="1" t="s">
        <v>119</v>
      </c>
      <c r="M6834" s="1">
        <f>IF($P$5&lt;20000,H6834*L6834,IF($P$5&lt;50000,I6834*L6834,IF($P$5&lt;100000,J6834*L6834,IF($P$5&lt;80000000,K6834*L6834))))</f>
        <v>0</v>
      </c>
      <c r="N6834" s="4" t="str">
        <f>IF(AND(P6834 &lt;&gt; "", P6834 &lt;&gt; "---"), HYPERLINK(P6834, Q6834), "")</f>
        <v>ссылка</v>
      </c>
      <c r="O6834" s="21">
        <f>L6834*H6834</f>
        <v>0</v>
      </c>
      <c r="P6834" s="26" t="s">
        <v>10829</v>
      </c>
      <c r="Q6834" t="str">
        <f>"ссылка"</f>
        <v>ссылка</v>
      </c>
    </row>
    <row r="6835" spans="1:17" ht="14.25" customHeight="1" outlineLevel="1" x14ac:dyDescent="0.2">
      <c r="A6835" s="24" t="s">
        <v>11988</v>
      </c>
      <c r="B6835" s="1" t="s">
        <v>1133</v>
      </c>
      <c r="C6835" s="25" t="s">
        <v>997</v>
      </c>
      <c r="E6835" s="1" t="s">
        <v>11989</v>
      </c>
      <c r="F6835" s="4" t="s">
        <v>20</v>
      </c>
      <c r="G6835" s="2" t="s">
        <v>4107</v>
      </c>
      <c r="H6835" s="1" t="s">
        <v>1322</v>
      </c>
      <c r="I6835" s="1" t="s">
        <v>573</v>
      </c>
      <c r="J6835" s="1" t="s">
        <v>1503</v>
      </c>
      <c r="K6835" s="1" t="s">
        <v>106</v>
      </c>
      <c r="M6835" s="1">
        <f>IF($P$5&lt;20000,H6835*L6835,IF($P$5&lt;50000,I6835*L6835,IF($P$5&lt;100000,J6835*L6835,IF($P$5&lt;80000000,K6835*L6835))))</f>
        <v>0</v>
      </c>
      <c r="N6835" s="4" t="str">
        <f>IF(AND(P6835 &lt;&gt; "", P6835 &lt;&gt; "---"), HYPERLINK(P6835, Q6835), "")</f>
        <v>ссылка</v>
      </c>
      <c r="O6835" s="21">
        <f>L6835*H6835</f>
        <v>0</v>
      </c>
      <c r="P6835" s="26" t="s">
        <v>11990</v>
      </c>
      <c r="Q6835" t="str">
        <f>"ссылка"</f>
        <v>ссылка</v>
      </c>
    </row>
    <row r="6836" spans="1:17" ht="14.25" customHeight="1" outlineLevel="1" x14ac:dyDescent="0.2">
      <c r="A6836" s="24" t="s">
        <v>11991</v>
      </c>
      <c r="B6836" s="1" t="s">
        <v>1133</v>
      </c>
      <c r="C6836" s="25" t="s">
        <v>997</v>
      </c>
      <c r="E6836" s="1" t="s">
        <v>11992</v>
      </c>
      <c r="F6836" s="4" t="s">
        <v>20</v>
      </c>
      <c r="G6836" s="2" t="s">
        <v>11993</v>
      </c>
      <c r="H6836" s="1" t="s">
        <v>2910</v>
      </c>
      <c r="I6836" s="1" t="s">
        <v>2427</v>
      </c>
      <c r="J6836" s="1" t="s">
        <v>1162</v>
      </c>
      <c r="K6836" s="1" t="s">
        <v>7454</v>
      </c>
      <c r="M6836" s="1">
        <f>IF($P$5&lt;20000,H6836*L6836,IF($P$5&lt;50000,I6836*L6836,IF($P$5&lt;100000,J6836*L6836,IF($P$5&lt;80000000,K6836*L6836))))</f>
        <v>0</v>
      </c>
      <c r="N6836" s="4" t="str">
        <f>IF(AND(P6836 &lt;&gt; "", P6836 &lt;&gt; "---"), HYPERLINK(P6836, Q6836), "")</f>
        <v>ссылка</v>
      </c>
      <c r="O6836" s="21">
        <f>L6836*H6836</f>
        <v>0</v>
      </c>
      <c r="P6836" s="26" t="s">
        <v>11994</v>
      </c>
      <c r="Q6836" t="str">
        <f>"ссылка"</f>
        <v>ссылка</v>
      </c>
    </row>
    <row r="6837" spans="1:17" ht="14.25" customHeight="1" outlineLevel="1" x14ac:dyDescent="0.2">
      <c r="A6837" s="24" t="s">
        <v>11995</v>
      </c>
      <c r="B6837" s="1" t="s">
        <v>1133</v>
      </c>
      <c r="C6837" s="25" t="s">
        <v>997</v>
      </c>
      <c r="E6837" s="1" t="s">
        <v>11996</v>
      </c>
      <c r="F6837" s="4" t="s">
        <v>20</v>
      </c>
      <c r="G6837" s="2" t="s">
        <v>7625</v>
      </c>
      <c r="H6837" s="1" t="s">
        <v>1954</v>
      </c>
      <c r="I6837" s="1" t="s">
        <v>2312</v>
      </c>
      <c r="J6837" s="1" t="s">
        <v>5495</v>
      </c>
      <c r="K6837" s="1" t="s">
        <v>3242</v>
      </c>
      <c r="M6837" s="1">
        <f>IF($P$5&lt;20000,H6837*L6837,IF($P$5&lt;50000,I6837*L6837,IF($P$5&lt;100000,J6837*L6837,IF($P$5&lt;80000000,K6837*L6837))))</f>
        <v>0</v>
      </c>
      <c r="N6837" s="4" t="str">
        <f>IF(AND(P6837 &lt;&gt; "", P6837 &lt;&gt; "---"), HYPERLINK(P6837, Q6837), "")</f>
        <v>ссылка</v>
      </c>
      <c r="O6837" s="21">
        <f>L6837*H6837</f>
        <v>0</v>
      </c>
      <c r="P6837" s="26" t="s">
        <v>11997</v>
      </c>
      <c r="Q6837" t="str">
        <f>"ссылка"</f>
        <v>ссылка</v>
      </c>
    </row>
    <row r="6838" spans="1:17" ht="14.25" customHeight="1" outlineLevel="1" x14ac:dyDescent="0.2">
      <c r="A6838" s="24" t="s">
        <v>12055</v>
      </c>
      <c r="B6838" s="1" t="s">
        <v>1133</v>
      </c>
      <c r="C6838" s="25" t="s">
        <v>2624</v>
      </c>
      <c r="E6838" s="1" t="s">
        <v>12056</v>
      </c>
      <c r="F6838" s="4" t="s">
        <v>20</v>
      </c>
      <c r="G6838" s="2" t="s">
        <v>179</v>
      </c>
      <c r="H6838" s="1" t="s">
        <v>6657</v>
      </c>
      <c r="I6838" s="1" t="s">
        <v>2194</v>
      </c>
      <c r="J6838" s="1" t="s">
        <v>6785</v>
      </c>
      <c r="K6838" s="1" t="s">
        <v>227</v>
      </c>
      <c r="M6838" s="1">
        <f>IF($P$5&lt;20000,H6838*L6838,IF($P$5&lt;50000,I6838*L6838,IF($P$5&lt;100000,J6838*L6838,IF($P$5&lt;80000000,K6838*L6838))))</f>
        <v>0</v>
      </c>
      <c r="N6838" s="4" t="str">
        <f>IF(AND(P6838 &lt;&gt; "", P6838 &lt;&gt; "---"), HYPERLINK(P6838, Q6838), "")</f>
        <v>ссылка</v>
      </c>
      <c r="O6838" s="21">
        <f>L6838*H6838</f>
        <v>0</v>
      </c>
      <c r="P6838" s="26" t="s">
        <v>12057</v>
      </c>
      <c r="Q6838" t="str">
        <f>"ссылка"</f>
        <v>ссылка</v>
      </c>
    </row>
    <row r="6839" spans="1:17" ht="14.25" customHeight="1" outlineLevel="1" x14ac:dyDescent="0.2">
      <c r="A6839" s="24" t="s">
        <v>12387</v>
      </c>
      <c r="B6839" s="1" t="s">
        <v>1133</v>
      </c>
      <c r="C6839" s="25" t="s">
        <v>997</v>
      </c>
      <c r="E6839" s="1" t="s">
        <v>12388</v>
      </c>
      <c r="F6839" s="4" t="s">
        <v>20</v>
      </c>
      <c r="G6839" s="2" t="s">
        <v>12389</v>
      </c>
      <c r="H6839" s="1" t="s">
        <v>12390</v>
      </c>
      <c r="I6839" s="1" t="s">
        <v>12391</v>
      </c>
      <c r="J6839" s="1" t="s">
        <v>2346</v>
      </c>
      <c r="K6839" s="1" t="s">
        <v>38</v>
      </c>
      <c r="M6839" s="1">
        <f>IF($P$5&lt;20000,H6839*L6839,IF($P$5&lt;50000,I6839*L6839,IF($P$5&lt;100000,J6839*L6839,IF($P$5&lt;80000000,K6839*L6839))))</f>
        <v>0</v>
      </c>
      <c r="N6839" s="4" t="str">
        <f>IF(AND(P6839 &lt;&gt; "", P6839 &lt;&gt; "---"), HYPERLINK(P6839, Q6839), "")</f>
        <v>ссылка</v>
      </c>
      <c r="O6839" s="21">
        <f>L6839*H6839</f>
        <v>0</v>
      </c>
      <c r="P6839" s="26" t="s">
        <v>12392</v>
      </c>
      <c r="Q6839" t="str">
        <f>"ссылка"</f>
        <v>ссылка</v>
      </c>
    </row>
    <row r="6840" spans="1:17" ht="14.25" customHeight="1" outlineLevel="1" x14ac:dyDescent="0.2">
      <c r="A6840" s="24" t="s">
        <v>12393</v>
      </c>
      <c r="B6840" s="1" t="s">
        <v>1133</v>
      </c>
      <c r="C6840" s="25" t="s">
        <v>1972</v>
      </c>
      <c r="E6840" s="1" t="s">
        <v>12394</v>
      </c>
      <c r="F6840" s="4" t="s">
        <v>20</v>
      </c>
      <c r="G6840" s="2" t="s">
        <v>6211</v>
      </c>
      <c r="H6840" s="1" t="s">
        <v>12395</v>
      </c>
      <c r="I6840" s="1" t="s">
        <v>12396</v>
      </c>
      <c r="J6840" s="1" t="s">
        <v>12397</v>
      </c>
      <c r="K6840" s="1" t="s">
        <v>8857</v>
      </c>
      <c r="M6840" s="1">
        <f>IF($P$5&lt;20000,H6840*L6840,IF($P$5&lt;50000,I6840*L6840,IF($P$5&lt;100000,J6840*L6840,IF($P$5&lt;80000000,K6840*L6840))))</f>
        <v>0</v>
      </c>
      <c r="N6840" s="4" t="str">
        <f>IF(AND(P6840 &lt;&gt; "", P6840 &lt;&gt; "---"), HYPERLINK(P6840, Q6840), "")</f>
        <v>ссылка</v>
      </c>
      <c r="O6840" s="21">
        <f>L6840*H6840</f>
        <v>0</v>
      </c>
      <c r="P6840" s="26" t="s">
        <v>12398</v>
      </c>
      <c r="Q6840" t="str">
        <f>"ссылка"</f>
        <v>ссылка</v>
      </c>
    </row>
    <row r="6841" spans="1:17" ht="14.25" customHeight="1" outlineLevel="1" x14ac:dyDescent="0.2">
      <c r="A6841" s="24" t="s">
        <v>12399</v>
      </c>
      <c r="B6841" s="1" t="s">
        <v>1133</v>
      </c>
      <c r="C6841" s="25" t="s">
        <v>997</v>
      </c>
      <c r="E6841" s="1" t="s">
        <v>12400</v>
      </c>
      <c r="F6841" s="4" t="s">
        <v>20</v>
      </c>
      <c r="G6841" s="2" t="s">
        <v>2934</v>
      </c>
      <c r="H6841" s="1" t="s">
        <v>5725</v>
      </c>
      <c r="I6841" s="1" t="s">
        <v>12401</v>
      </c>
      <c r="J6841" s="1" t="s">
        <v>2710</v>
      </c>
      <c r="K6841" s="1" t="s">
        <v>2711</v>
      </c>
      <c r="M6841" s="1">
        <f>IF($P$5&lt;20000,H6841*L6841,IF($P$5&lt;50000,I6841*L6841,IF($P$5&lt;100000,J6841*L6841,IF($P$5&lt;80000000,K6841*L6841))))</f>
        <v>0</v>
      </c>
      <c r="N6841" s="4" t="str">
        <f>IF(AND(P6841 &lt;&gt; "", P6841 &lt;&gt; "---"), HYPERLINK(P6841, Q6841), "")</f>
        <v>ссылка</v>
      </c>
      <c r="O6841" s="21">
        <f>L6841*H6841</f>
        <v>0</v>
      </c>
      <c r="P6841" s="26" t="s">
        <v>12402</v>
      </c>
      <c r="Q6841" t="str">
        <f>"ссылка"</f>
        <v>ссылка</v>
      </c>
    </row>
    <row r="6842" spans="1:17" ht="14.25" customHeight="1" outlineLevel="1" x14ac:dyDescent="0.2">
      <c r="A6842" s="24" t="s">
        <v>12403</v>
      </c>
      <c r="B6842" s="1" t="s">
        <v>1133</v>
      </c>
      <c r="C6842" s="25" t="s">
        <v>997</v>
      </c>
      <c r="E6842" s="1" t="s">
        <v>12404</v>
      </c>
      <c r="F6842" s="4" t="s">
        <v>20</v>
      </c>
      <c r="G6842" s="2" t="s">
        <v>6687</v>
      </c>
      <c r="H6842" s="1" t="s">
        <v>6688</v>
      </c>
      <c r="I6842" s="1" t="s">
        <v>6689</v>
      </c>
      <c r="J6842" s="1" t="s">
        <v>6690</v>
      </c>
      <c r="K6842" s="1" t="s">
        <v>2340</v>
      </c>
      <c r="M6842" s="1">
        <f>IF($P$5&lt;20000,H6842*L6842,IF($P$5&lt;50000,I6842*L6842,IF($P$5&lt;100000,J6842*L6842,IF($P$5&lt;80000000,K6842*L6842))))</f>
        <v>0</v>
      </c>
      <c r="N6842" s="4" t="str">
        <f>IF(AND(P6842 &lt;&gt; "", P6842 &lt;&gt; "---"), HYPERLINK(P6842, Q6842), "")</f>
        <v>ссылка</v>
      </c>
      <c r="O6842" s="21">
        <f>L6842*H6842</f>
        <v>0</v>
      </c>
      <c r="P6842" s="26" t="s">
        <v>12405</v>
      </c>
      <c r="Q6842" t="str">
        <f>"ссылка"</f>
        <v>ссылка</v>
      </c>
    </row>
    <row r="6843" spans="1:17" ht="14.25" customHeight="1" outlineLevel="1" x14ac:dyDescent="0.2">
      <c r="A6843" s="24" t="s">
        <v>12406</v>
      </c>
      <c r="B6843" s="1" t="s">
        <v>1133</v>
      </c>
      <c r="C6843" s="25" t="s">
        <v>997</v>
      </c>
      <c r="E6843" s="1" t="s">
        <v>12407</v>
      </c>
      <c r="F6843" s="4" t="s">
        <v>20</v>
      </c>
      <c r="G6843" s="2" t="s">
        <v>12408</v>
      </c>
      <c r="H6843" s="1" t="s">
        <v>12409</v>
      </c>
      <c r="I6843" s="1" t="s">
        <v>7732</v>
      </c>
      <c r="J6843" s="1" t="s">
        <v>7468</v>
      </c>
      <c r="K6843" s="1" t="s">
        <v>3746</v>
      </c>
      <c r="M6843" s="1">
        <f>IF($P$5&lt;20000,H6843*L6843,IF($P$5&lt;50000,I6843*L6843,IF($P$5&lt;100000,J6843*L6843,IF($P$5&lt;80000000,K6843*L6843))))</f>
        <v>0</v>
      </c>
      <c r="N6843" s="4" t="str">
        <f>IF(AND(P6843 &lt;&gt; "", P6843 &lt;&gt; "---"), HYPERLINK(P6843, Q6843), "")</f>
        <v>ссылка</v>
      </c>
      <c r="O6843" s="21">
        <f>L6843*H6843</f>
        <v>0</v>
      </c>
      <c r="P6843" s="26" t="s">
        <v>12410</v>
      </c>
      <c r="Q6843" t="str">
        <f>"ссылка"</f>
        <v>ссылка</v>
      </c>
    </row>
    <row r="6844" spans="1:17" ht="14.25" customHeight="1" outlineLevel="1" x14ac:dyDescent="0.2">
      <c r="A6844" s="24" t="s">
        <v>12411</v>
      </c>
      <c r="B6844" s="1" t="s">
        <v>1133</v>
      </c>
      <c r="C6844" s="25" t="s">
        <v>45</v>
      </c>
      <c r="E6844" s="1" t="s">
        <v>12412</v>
      </c>
      <c r="F6844" s="4" t="s">
        <v>20</v>
      </c>
      <c r="G6844" s="2" t="s">
        <v>6357</v>
      </c>
      <c r="H6844" s="1" t="s">
        <v>7535</v>
      </c>
      <c r="I6844" s="1" t="s">
        <v>6688</v>
      </c>
      <c r="J6844" s="1" t="s">
        <v>6689</v>
      </c>
      <c r="K6844" s="1" t="s">
        <v>7746</v>
      </c>
      <c r="M6844" s="1">
        <f>IF($P$5&lt;20000,H6844*L6844,IF($P$5&lt;50000,I6844*L6844,IF($P$5&lt;100000,J6844*L6844,IF($P$5&lt;80000000,K6844*L6844))))</f>
        <v>0</v>
      </c>
      <c r="N6844" s="4" t="str">
        <f>IF(AND(P6844 &lt;&gt; "", P6844 &lt;&gt; "---"), HYPERLINK(P6844, Q6844), "")</f>
        <v>ссылка</v>
      </c>
      <c r="O6844" s="21">
        <f>L6844*H6844</f>
        <v>0</v>
      </c>
      <c r="P6844" s="26" t="s">
        <v>12413</v>
      </c>
      <c r="Q6844" t="str">
        <f>"ссылка"</f>
        <v>ссылка</v>
      </c>
    </row>
    <row r="6845" spans="1:17" ht="14.25" customHeight="1" outlineLevel="1" x14ac:dyDescent="0.2">
      <c r="A6845" s="24" t="s">
        <v>12414</v>
      </c>
      <c r="B6845" s="1" t="s">
        <v>1133</v>
      </c>
      <c r="C6845" s="25" t="s">
        <v>997</v>
      </c>
      <c r="E6845" s="1" t="s">
        <v>12415</v>
      </c>
      <c r="F6845" s="4" t="s">
        <v>20</v>
      </c>
      <c r="G6845" s="2" t="s">
        <v>12416</v>
      </c>
      <c r="H6845" s="1" t="s">
        <v>12417</v>
      </c>
      <c r="I6845" s="1" t="s">
        <v>12418</v>
      </c>
      <c r="J6845" s="1" t="s">
        <v>6849</v>
      </c>
      <c r="K6845" s="1" t="s">
        <v>12419</v>
      </c>
      <c r="M6845" s="1">
        <f>IF($P$5&lt;20000,H6845*L6845,IF($P$5&lt;50000,I6845*L6845,IF($P$5&lt;100000,J6845*L6845,IF($P$5&lt;80000000,K6845*L6845))))</f>
        <v>0</v>
      </c>
      <c r="N6845" s="4" t="str">
        <f>IF(AND(P6845 &lt;&gt; "", P6845 &lt;&gt; "---"), HYPERLINK(P6845, Q6845), "")</f>
        <v>ссылка</v>
      </c>
      <c r="O6845" s="21">
        <f>L6845*H6845</f>
        <v>0</v>
      </c>
      <c r="P6845" s="26" t="s">
        <v>12420</v>
      </c>
      <c r="Q6845" t="str">
        <f>"ссылка"</f>
        <v>ссылка</v>
      </c>
    </row>
    <row r="6846" spans="1:17" ht="14.25" customHeight="1" outlineLevel="1" x14ac:dyDescent="0.2">
      <c r="A6846" s="24" t="s">
        <v>12421</v>
      </c>
      <c r="B6846" s="1" t="s">
        <v>1133</v>
      </c>
      <c r="C6846" s="25" t="s">
        <v>36</v>
      </c>
      <c r="E6846" s="1" t="s">
        <v>12422</v>
      </c>
      <c r="F6846" s="4" t="s">
        <v>20</v>
      </c>
      <c r="G6846" s="2" t="s">
        <v>12423</v>
      </c>
      <c r="H6846" s="1" t="s">
        <v>10238</v>
      </c>
      <c r="I6846" s="1" t="s">
        <v>12424</v>
      </c>
      <c r="J6846" s="1" t="s">
        <v>12425</v>
      </c>
      <c r="K6846" s="1" t="s">
        <v>7830</v>
      </c>
      <c r="M6846" s="1">
        <f>IF($P$5&lt;20000,H6846*L6846,IF($P$5&lt;50000,I6846*L6846,IF($P$5&lt;100000,J6846*L6846,IF($P$5&lt;80000000,K6846*L6846))))</f>
        <v>0</v>
      </c>
      <c r="N6846" s="4" t="str">
        <f>IF(AND(P6846 &lt;&gt; "", P6846 &lt;&gt; "---"), HYPERLINK(P6846, Q6846), "")</f>
        <v>ссылка</v>
      </c>
      <c r="O6846" s="21">
        <f>L6846*H6846</f>
        <v>0</v>
      </c>
      <c r="P6846" s="26" t="s">
        <v>12426</v>
      </c>
      <c r="Q6846" t="str">
        <f>"ссылка"</f>
        <v>ссылка</v>
      </c>
    </row>
    <row r="6847" spans="1:17" ht="14.25" customHeight="1" outlineLevel="1" x14ac:dyDescent="0.2">
      <c r="A6847" s="24" t="s">
        <v>12427</v>
      </c>
      <c r="B6847" s="1" t="s">
        <v>1133</v>
      </c>
      <c r="C6847" s="25" t="s">
        <v>997</v>
      </c>
      <c r="E6847" s="1" t="s">
        <v>12428</v>
      </c>
      <c r="F6847" s="4" t="s">
        <v>20</v>
      </c>
      <c r="G6847" s="2" t="s">
        <v>12429</v>
      </c>
      <c r="H6847" s="1" t="s">
        <v>8583</v>
      </c>
      <c r="I6847" s="1" t="s">
        <v>1219</v>
      </c>
      <c r="J6847" s="1" t="s">
        <v>7765</v>
      </c>
      <c r="K6847" s="1" t="s">
        <v>4391</v>
      </c>
      <c r="M6847" s="1">
        <f>IF($P$5&lt;20000,H6847*L6847,IF($P$5&lt;50000,I6847*L6847,IF($P$5&lt;100000,J6847*L6847,IF($P$5&lt;80000000,K6847*L6847))))</f>
        <v>0</v>
      </c>
      <c r="N6847" s="4" t="str">
        <f>IF(AND(P6847 &lt;&gt; "", P6847 &lt;&gt; "---"), HYPERLINK(P6847, Q6847), "")</f>
        <v>ссылка</v>
      </c>
      <c r="O6847" s="21">
        <f>L6847*H6847</f>
        <v>0</v>
      </c>
      <c r="P6847" s="26" t="s">
        <v>12430</v>
      </c>
      <c r="Q6847" t="str">
        <f>"ссылка"</f>
        <v>ссылка</v>
      </c>
    </row>
    <row r="6848" spans="1:17" ht="14.25" customHeight="1" outlineLevel="1" x14ac:dyDescent="0.2">
      <c r="A6848" s="24" t="s">
        <v>12431</v>
      </c>
      <c r="B6848" s="1" t="s">
        <v>1133</v>
      </c>
      <c r="C6848" s="25" t="s">
        <v>997</v>
      </c>
      <c r="E6848" s="1" t="s">
        <v>12432</v>
      </c>
      <c r="F6848" s="4" t="s">
        <v>20</v>
      </c>
      <c r="G6848" s="2" t="s">
        <v>12389</v>
      </c>
      <c r="H6848" s="1" t="s">
        <v>12390</v>
      </c>
      <c r="I6848" s="1" t="s">
        <v>12391</v>
      </c>
      <c r="J6848" s="1" t="s">
        <v>2346</v>
      </c>
      <c r="K6848" s="1" t="s">
        <v>38</v>
      </c>
      <c r="M6848" s="1">
        <f>IF($P$5&lt;20000,H6848*L6848,IF($P$5&lt;50000,I6848*L6848,IF($P$5&lt;100000,J6848*L6848,IF($P$5&lt;80000000,K6848*L6848))))</f>
        <v>0</v>
      </c>
      <c r="N6848" s="4" t="str">
        <f>IF(AND(P6848 &lt;&gt; "", P6848 &lt;&gt; "---"), HYPERLINK(P6848, Q6848), "")</f>
        <v>ссылка</v>
      </c>
      <c r="O6848" s="21">
        <f>L6848*H6848</f>
        <v>0</v>
      </c>
      <c r="P6848" s="26" t="s">
        <v>12433</v>
      </c>
      <c r="Q6848" t="str">
        <f>"ссылка"</f>
        <v>ссылка</v>
      </c>
    </row>
    <row r="6849" spans="1:17" ht="14.25" customHeight="1" outlineLevel="1" x14ac:dyDescent="0.2">
      <c r="A6849" s="24" t="s">
        <v>12434</v>
      </c>
      <c r="B6849" s="1" t="s">
        <v>1133</v>
      </c>
      <c r="C6849" s="25" t="s">
        <v>45</v>
      </c>
      <c r="E6849" s="1" t="s">
        <v>12435</v>
      </c>
      <c r="F6849" s="4" t="s">
        <v>20</v>
      </c>
      <c r="G6849" s="2" t="s">
        <v>12436</v>
      </c>
      <c r="H6849" s="1" t="s">
        <v>222</v>
      </c>
      <c r="I6849" s="1" t="s">
        <v>12437</v>
      </c>
      <c r="J6849" s="1" t="s">
        <v>5819</v>
      </c>
      <c r="K6849" s="1" t="s">
        <v>1287</v>
      </c>
      <c r="M6849" s="1">
        <f>IF($P$5&lt;20000,H6849*L6849,IF($P$5&lt;50000,I6849*L6849,IF($P$5&lt;100000,J6849*L6849,IF($P$5&lt;80000000,K6849*L6849))))</f>
        <v>0</v>
      </c>
      <c r="N6849" s="4" t="str">
        <f>IF(AND(P6849 &lt;&gt; "", P6849 &lt;&gt; "---"), HYPERLINK(P6849, Q6849), "")</f>
        <v>ссылка</v>
      </c>
      <c r="O6849" s="21">
        <f>L6849*H6849</f>
        <v>0</v>
      </c>
      <c r="P6849" s="26" t="s">
        <v>12438</v>
      </c>
      <c r="Q6849" t="str">
        <f>"ссылка"</f>
        <v>ссылка</v>
      </c>
    </row>
    <row r="6850" spans="1:17" ht="14.25" customHeight="1" outlineLevel="1" x14ac:dyDescent="0.2">
      <c r="A6850" s="24" t="s">
        <v>12439</v>
      </c>
      <c r="B6850" s="1" t="s">
        <v>1133</v>
      </c>
      <c r="C6850" s="25" t="s">
        <v>1972</v>
      </c>
      <c r="E6850" s="1" t="s">
        <v>12440</v>
      </c>
      <c r="F6850" s="4" t="s">
        <v>20</v>
      </c>
      <c r="G6850" s="2" t="s">
        <v>12441</v>
      </c>
      <c r="H6850" s="1" t="s">
        <v>12442</v>
      </c>
      <c r="I6850" s="1" t="s">
        <v>12443</v>
      </c>
      <c r="J6850" s="1" t="s">
        <v>12444</v>
      </c>
      <c r="K6850" s="1" t="s">
        <v>12445</v>
      </c>
      <c r="M6850" s="1">
        <f>IF($P$5&lt;20000,H6850*L6850,IF($P$5&lt;50000,I6850*L6850,IF($P$5&lt;100000,J6850*L6850,IF($P$5&lt;80000000,K6850*L6850))))</f>
        <v>0</v>
      </c>
      <c r="N6850" s="4" t="str">
        <f>IF(AND(P6850 &lt;&gt; "", P6850 &lt;&gt; "---"), HYPERLINK(P6850, Q6850), "")</f>
        <v>ссылка</v>
      </c>
      <c r="O6850" s="21">
        <f>L6850*H6850</f>
        <v>0</v>
      </c>
      <c r="P6850" s="26" t="s">
        <v>12446</v>
      </c>
      <c r="Q6850" t="str">
        <f>"ссылка"</f>
        <v>ссылка</v>
      </c>
    </row>
    <row r="6851" spans="1:17" ht="14.25" customHeight="1" outlineLevel="1" x14ac:dyDescent="0.2">
      <c r="A6851" s="24" t="s">
        <v>12447</v>
      </c>
      <c r="B6851" s="1" t="s">
        <v>1133</v>
      </c>
      <c r="C6851" s="25" t="s">
        <v>997</v>
      </c>
      <c r="E6851" s="1" t="s">
        <v>12448</v>
      </c>
      <c r="F6851" s="4" t="s">
        <v>20</v>
      </c>
      <c r="G6851" s="2" t="s">
        <v>12449</v>
      </c>
      <c r="H6851" s="1" t="s">
        <v>4223</v>
      </c>
      <c r="I6851" s="1" t="s">
        <v>2087</v>
      </c>
      <c r="J6851" s="1" t="s">
        <v>9562</v>
      </c>
      <c r="K6851" s="1" t="s">
        <v>2241</v>
      </c>
      <c r="M6851" s="1">
        <f>IF($P$5&lt;20000,H6851*L6851,IF($P$5&lt;50000,I6851*L6851,IF($P$5&lt;100000,J6851*L6851,IF($P$5&lt;80000000,K6851*L6851))))</f>
        <v>0</v>
      </c>
      <c r="N6851" s="4" t="str">
        <f>IF(AND(P6851 &lt;&gt; "", P6851 &lt;&gt; "---"), HYPERLINK(P6851, Q6851), "")</f>
        <v>ссылка</v>
      </c>
      <c r="O6851" s="21">
        <f>L6851*H6851</f>
        <v>0</v>
      </c>
      <c r="P6851" s="26" t="s">
        <v>12450</v>
      </c>
      <c r="Q6851" t="str">
        <f>"ссылка"</f>
        <v>ссылка</v>
      </c>
    </row>
    <row r="6852" spans="1:17" ht="14.25" customHeight="1" outlineLevel="1" x14ac:dyDescent="0.2">
      <c r="A6852" s="24" t="s">
        <v>12451</v>
      </c>
      <c r="B6852" s="1" t="s">
        <v>1133</v>
      </c>
      <c r="C6852" s="25" t="s">
        <v>997</v>
      </c>
      <c r="E6852" s="1" t="s">
        <v>12452</v>
      </c>
      <c r="F6852" s="4" t="s">
        <v>20</v>
      </c>
      <c r="G6852" s="2" t="s">
        <v>12453</v>
      </c>
      <c r="H6852" s="1" t="s">
        <v>12454</v>
      </c>
      <c r="I6852" s="1" t="s">
        <v>8556</v>
      </c>
      <c r="J6852" s="1" t="s">
        <v>12455</v>
      </c>
      <c r="K6852" s="1" t="s">
        <v>12456</v>
      </c>
      <c r="M6852" s="1">
        <f>IF($P$5&lt;20000,H6852*L6852,IF($P$5&lt;50000,I6852*L6852,IF($P$5&lt;100000,J6852*L6852,IF($P$5&lt;80000000,K6852*L6852))))</f>
        <v>0</v>
      </c>
      <c r="N6852" s="4" t="str">
        <f>IF(AND(P6852 &lt;&gt; "", P6852 &lt;&gt; "---"), HYPERLINK(P6852, Q6852), "")</f>
        <v>ссылка</v>
      </c>
      <c r="O6852" s="21">
        <f>L6852*H6852</f>
        <v>0</v>
      </c>
      <c r="P6852" s="26" t="s">
        <v>12457</v>
      </c>
      <c r="Q6852" t="str">
        <f>"ссылка"</f>
        <v>ссылка</v>
      </c>
    </row>
    <row r="6853" spans="1:17" ht="14.25" customHeight="1" outlineLevel="1" x14ac:dyDescent="0.2">
      <c r="A6853" s="24" t="s">
        <v>12458</v>
      </c>
      <c r="B6853" s="1" t="s">
        <v>1133</v>
      </c>
      <c r="C6853" s="25" t="s">
        <v>45</v>
      </c>
      <c r="E6853" s="1" t="s">
        <v>12459</v>
      </c>
      <c r="F6853" s="4" t="s">
        <v>20</v>
      </c>
      <c r="G6853" s="2" t="s">
        <v>12460</v>
      </c>
      <c r="H6853" s="1" t="s">
        <v>12461</v>
      </c>
      <c r="I6853" s="1" t="s">
        <v>9841</v>
      </c>
      <c r="J6853" s="1" t="s">
        <v>7296</v>
      </c>
      <c r="K6853" s="1" t="s">
        <v>6410</v>
      </c>
      <c r="M6853" s="1">
        <f>IF($P$5&lt;20000,H6853*L6853,IF($P$5&lt;50000,I6853*L6853,IF($P$5&lt;100000,J6853*L6853,IF($P$5&lt;80000000,K6853*L6853))))</f>
        <v>0</v>
      </c>
      <c r="N6853" s="4" t="str">
        <f>IF(AND(P6853 &lt;&gt; "", P6853 &lt;&gt; "---"), HYPERLINK(P6853, Q6853), "")</f>
        <v>ссылка</v>
      </c>
      <c r="O6853" s="21">
        <f>L6853*H6853</f>
        <v>0</v>
      </c>
      <c r="P6853" s="26" t="s">
        <v>12462</v>
      </c>
      <c r="Q6853" t="str">
        <f>"ссылка"</f>
        <v>ссылка</v>
      </c>
    </row>
    <row r="6854" spans="1:17" ht="14.25" customHeight="1" outlineLevel="1" x14ac:dyDescent="0.2">
      <c r="A6854" s="24" t="s">
        <v>12463</v>
      </c>
      <c r="B6854" s="1" t="s">
        <v>1133</v>
      </c>
      <c r="C6854" s="25" t="s">
        <v>997</v>
      </c>
      <c r="E6854" s="1" t="s">
        <v>12464</v>
      </c>
      <c r="F6854" s="4" t="s">
        <v>20</v>
      </c>
      <c r="G6854" s="2" t="s">
        <v>8739</v>
      </c>
      <c r="H6854" s="1" t="s">
        <v>731</v>
      </c>
      <c r="I6854" s="1" t="s">
        <v>2358</v>
      </c>
      <c r="J6854" s="1" t="s">
        <v>7242</v>
      </c>
      <c r="K6854" s="1" t="s">
        <v>719</v>
      </c>
      <c r="M6854" s="1">
        <f>IF($P$5&lt;20000,H6854*L6854,IF($P$5&lt;50000,I6854*L6854,IF($P$5&lt;100000,J6854*L6854,IF($P$5&lt;80000000,K6854*L6854))))</f>
        <v>0</v>
      </c>
      <c r="N6854" s="4" t="str">
        <f>IF(AND(P6854 &lt;&gt; "", P6854 &lt;&gt; "---"), HYPERLINK(P6854, Q6854), "")</f>
        <v>ссылка</v>
      </c>
      <c r="O6854" s="21">
        <f>L6854*H6854</f>
        <v>0</v>
      </c>
      <c r="P6854" s="26" t="s">
        <v>12465</v>
      </c>
      <c r="Q6854" t="str">
        <f>"ссылка"</f>
        <v>ссылка</v>
      </c>
    </row>
    <row r="6855" spans="1:17" ht="14.25" customHeight="1" outlineLevel="1" x14ac:dyDescent="0.2">
      <c r="A6855" s="24" t="s">
        <v>12466</v>
      </c>
      <c r="B6855" s="1" t="s">
        <v>1133</v>
      </c>
      <c r="C6855" s="25" t="s">
        <v>997</v>
      </c>
      <c r="E6855" s="1" t="s">
        <v>12467</v>
      </c>
      <c r="F6855" s="4" t="s">
        <v>20</v>
      </c>
      <c r="G6855" s="2" t="s">
        <v>4694</v>
      </c>
      <c r="H6855" s="1" t="s">
        <v>2075</v>
      </c>
      <c r="I6855" s="1" t="s">
        <v>3917</v>
      </c>
      <c r="J6855" s="1" t="s">
        <v>12468</v>
      </c>
      <c r="K6855" s="1" t="s">
        <v>10055</v>
      </c>
      <c r="M6855" s="1">
        <f>IF($P$5&lt;20000,H6855*L6855,IF($P$5&lt;50000,I6855*L6855,IF($P$5&lt;100000,J6855*L6855,IF($P$5&lt;80000000,K6855*L6855))))</f>
        <v>0</v>
      </c>
      <c r="N6855" s="4" t="str">
        <f>IF(AND(P6855 &lt;&gt; "", P6855 &lt;&gt; "---"), HYPERLINK(P6855, Q6855), "")</f>
        <v>ссылка</v>
      </c>
      <c r="O6855" s="21">
        <f>L6855*H6855</f>
        <v>0</v>
      </c>
      <c r="P6855" s="26" t="s">
        <v>12469</v>
      </c>
      <c r="Q6855" t="str">
        <f>"ссылка"</f>
        <v>ссылка</v>
      </c>
    </row>
    <row r="6856" spans="1:17" ht="14.25" customHeight="1" outlineLevel="1" x14ac:dyDescent="0.2">
      <c r="A6856" s="24" t="s">
        <v>12470</v>
      </c>
      <c r="B6856" s="1" t="s">
        <v>1133</v>
      </c>
      <c r="C6856" s="25" t="s">
        <v>997</v>
      </c>
      <c r="E6856" s="1" t="s">
        <v>12471</v>
      </c>
      <c r="F6856" s="4" t="s">
        <v>20</v>
      </c>
      <c r="G6856" s="2" t="s">
        <v>12472</v>
      </c>
      <c r="H6856" s="1" t="s">
        <v>12473</v>
      </c>
      <c r="I6856" s="1" t="s">
        <v>12474</v>
      </c>
      <c r="J6856" s="1" t="s">
        <v>12475</v>
      </c>
      <c r="K6856" s="1" t="s">
        <v>12476</v>
      </c>
      <c r="M6856" s="1">
        <f>IF($P$5&lt;20000,H6856*L6856,IF($P$5&lt;50000,I6856*L6856,IF($P$5&lt;100000,J6856*L6856,IF($P$5&lt;80000000,K6856*L6856))))</f>
        <v>0</v>
      </c>
      <c r="N6856" s="4" t="str">
        <f>IF(AND(P6856 &lt;&gt; "", P6856 &lt;&gt; "---"), HYPERLINK(P6856, Q6856), "")</f>
        <v>ссылка</v>
      </c>
      <c r="O6856" s="21">
        <f>L6856*H6856</f>
        <v>0</v>
      </c>
      <c r="P6856" s="26" t="s">
        <v>12477</v>
      </c>
      <c r="Q6856" t="str">
        <f>"ссылка"</f>
        <v>ссылка</v>
      </c>
    </row>
    <row r="6857" spans="1:17" ht="14.25" customHeight="1" outlineLevel="1" x14ac:dyDescent="0.2">
      <c r="A6857" s="24" t="s">
        <v>12478</v>
      </c>
      <c r="B6857" s="1" t="s">
        <v>1133</v>
      </c>
      <c r="C6857" s="25" t="s">
        <v>997</v>
      </c>
      <c r="E6857" s="1" t="s">
        <v>12479</v>
      </c>
      <c r="F6857" s="4" t="s">
        <v>20</v>
      </c>
      <c r="G6857" s="2" t="s">
        <v>12480</v>
      </c>
      <c r="H6857" s="1" t="s">
        <v>7595</v>
      </c>
      <c r="I6857" s="1" t="s">
        <v>12370</v>
      </c>
      <c r="J6857" s="1" t="s">
        <v>3981</v>
      </c>
      <c r="K6857" s="1" t="s">
        <v>8872</v>
      </c>
      <c r="M6857" s="1">
        <f>IF($P$5&lt;20000,H6857*L6857,IF($P$5&lt;50000,I6857*L6857,IF($P$5&lt;100000,J6857*L6857,IF($P$5&lt;80000000,K6857*L6857))))</f>
        <v>0</v>
      </c>
      <c r="N6857" s="4" t="str">
        <f>IF(AND(P6857 &lt;&gt; "", P6857 &lt;&gt; "---"), HYPERLINK(P6857, Q6857), "")</f>
        <v>ссылка</v>
      </c>
      <c r="O6857" s="21">
        <f>L6857*H6857</f>
        <v>0</v>
      </c>
      <c r="P6857" s="26" t="s">
        <v>12481</v>
      </c>
      <c r="Q6857" t="str">
        <f>"ссылка"</f>
        <v>ссылка</v>
      </c>
    </row>
    <row r="6858" spans="1:17" ht="14.25" customHeight="1" outlineLevel="1" x14ac:dyDescent="0.2">
      <c r="A6858" s="24" t="s">
        <v>12482</v>
      </c>
      <c r="B6858" s="1" t="s">
        <v>1133</v>
      </c>
      <c r="C6858" s="25" t="s">
        <v>36</v>
      </c>
      <c r="E6858" s="1" t="s">
        <v>12483</v>
      </c>
      <c r="F6858" s="4" t="s">
        <v>20</v>
      </c>
      <c r="G6858" s="2" t="s">
        <v>12484</v>
      </c>
      <c r="H6858" s="1" t="s">
        <v>12485</v>
      </c>
      <c r="I6858" s="1" t="s">
        <v>12486</v>
      </c>
      <c r="J6858" s="1" t="s">
        <v>12487</v>
      </c>
      <c r="K6858" s="1" t="s">
        <v>12488</v>
      </c>
      <c r="M6858" s="1">
        <f>IF($P$5&lt;20000,H6858*L6858,IF($P$5&lt;50000,I6858*L6858,IF($P$5&lt;100000,J6858*L6858,IF($P$5&lt;80000000,K6858*L6858))))</f>
        <v>0</v>
      </c>
      <c r="N6858" s="4" t="str">
        <f>IF(AND(P6858 &lt;&gt; "", P6858 &lt;&gt; "---"), HYPERLINK(P6858, Q6858), "")</f>
        <v>ссылка</v>
      </c>
      <c r="O6858" s="21">
        <f>L6858*H6858</f>
        <v>0</v>
      </c>
      <c r="P6858" s="26" t="s">
        <v>12489</v>
      </c>
      <c r="Q6858" t="str">
        <f>"ссылка"</f>
        <v>ссылка</v>
      </c>
    </row>
    <row r="6859" spans="1:17" ht="14.25" customHeight="1" outlineLevel="1" x14ac:dyDescent="0.2">
      <c r="A6859" s="24" t="s">
        <v>12490</v>
      </c>
      <c r="B6859" s="1" t="s">
        <v>1133</v>
      </c>
      <c r="C6859" s="25" t="s">
        <v>997</v>
      </c>
      <c r="E6859" s="1" t="s">
        <v>12491</v>
      </c>
      <c r="F6859" s="4" t="s">
        <v>20</v>
      </c>
      <c r="G6859" s="2" t="s">
        <v>12492</v>
      </c>
      <c r="H6859" s="1" t="s">
        <v>12493</v>
      </c>
      <c r="I6859" s="1" t="s">
        <v>12494</v>
      </c>
      <c r="J6859" s="1" t="s">
        <v>12495</v>
      </c>
      <c r="K6859" s="1" t="s">
        <v>12496</v>
      </c>
      <c r="M6859" s="1">
        <f>IF($P$5&lt;20000,H6859*L6859,IF($P$5&lt;50000,I6859*L6859,IF($P$5&lt;100000,J6859*L6859,IF($P$5&lt;80000000,K6859*L6859))))</f>
        <v>0</v>
      </c>
      <c r="N6859" s="4" t="str">
        <f>IF(AND(P6859 &lt;&gt; "", P6859 &lt;&gt; "---"), HYPERLINK(P6859, Q6859), "")</f>
        <v>ссылка</v>
      </c>
      <c r="O6859" s="21">
        <f>L6859*H6859</f>
        <v>0</v>
      </c>
      <c r="P6859" s="26" t="s">
        <v>12497</v>
      </c>
      <c r="Q6859" t="str">
        <f>"ссылка"</f>
        <v>ссылка</v>
      </c>
    </row>
    <row r="6860" spans="1:17" ht="14.25" customHeight="1" outlineLevel="1" x14ac:dyDescent="0.2">
      <c r="A6860" s="24" t="s">
        <v>12498</v>
      </c>
      <c r="B6860" s="1" t="s">
        <v>1133</v>
      </c>
      <c r="C6860" s="25" t="s">
        <v>997</v>
      </c>
      <c r="E6860" s="1" t="s">
        <v>12499</v>
      </c>
      <c r="F6860" s="4" t="s">
        <v>20</v>
      </c>
      <c r="G6860" s="2" t="s">
        <v>12500</v>
      </c>
      <c r="H6860" s="1" t="s">
        <v>2908</v>
      </c>
      <c r="I6860" s="1" t="s">
        <v>12501</v>
      </c>
      <c r="J6860" s="1" t="s">
        <v>12502</v>
      </c>
      <c r="K6860" s="1" t="s">
        <v>2488</v>
      </c>
      <c r="M6860" s="1">
        <f>IF($P$5&lt;20000,H6860*L6860,IF($P$5&lt;50000,I6860*L6860,IF($P$5&lt;100000,J6860*L6860,IF($P$5&lt;80000000,K6860*L6860))))</f>
        <v>0</v>
      </c>
      <c r="N6860" s="4" t="str">
        <f>IF(AND(P6860 &lt;&gt; "", P6860 &lt;&gt; "---"), HYPERLINK(P6860, Q6860), "")</f>
        <v>ссылка</v>
      </c>
      <c r="O6860" s="21">
        <f>L6860*H6860</f>
        <v>0</v>
      </c>
      <c r="P6860" s="26" t="s">
        <v>12503</v>
      </c>
      <c r="Q6860" t="str">
        <f>"ссылка"</f>
        <v>ссылка</v>
      </c>
    </row>
    <row r="6861" spans="1:17" ht="14.25" customHeight="1" outlineLevel="1" x14ac:dyDescent="0.2">
      <c r="A6861" s="24" t="s">
        <v>12504</v>
      </c>
      <c r="B6861" s="1" t="s">
        <v>1133</v>
      </c>
      <c r="C6861" s="25" t="s">
        <v>36</v>
      </c>
      <c r="E6861" s="1" t="s">
        <v>12505</v>
      </c>
      <c r="F6861" s="4" t="s">
        <v>20</v>
      </c>
      <c r="G6861" s="2" t="s">
        <v>8111</v>
      </c>
      <c r="H6861" s="1" t="s">
        <v>2665</v>
      </c>
      <c r="I6861" s="1" t="s">
        <v>12506</v>
      </c>
      <c r="J6861" s="1" t="s">
        <v>7569</v>
      </c>
      <c r="K6861" s="1" t="s">
        <v>5611</v>
      </c>
      <c r="M6861" s="1">
        <f>IF($P$5&lt;20000,H6861*L6861,IF($P$5&lt;50000,I6861*L6861,IF($P$5&lt;100000,J6861*L6861,IF($P$5&lt;80000000,K6861*L6861))))</f>
        <v>0</v>
      </c>
      <c r="N6861" s="4" t="str">
        <f>IF(AND(P6861 &lt;&gt; "", P6861 &lt;&gt; "---"), HYPERLINK(P6861, Q6861), "")</f>
        <v>ссылка</v>
      </c>
      <c r="O6861" s="21">
        <f>L6861*H6861</f>
        <v>0</v>
      </c>
      <c r="P6861" s="26" t="s">
        <v>12507</v>
      </c>
      <c r="Q6861" t="str">
        <f>"ссылка"</f>
        <v>ссылка</v>
      </c>
    </row>
    <row r="6862" spans="1:17" ht="14.25" customHeight="1" outlineLevel="1" x14ac:dyDescent="0.2">
      <c r="A6862" s="24" t="s">
        <v>12508</v>
      </c>
      <c r="B6862" s="1" t="s">
        <v>1133</v>
      </c>
      <c r="C6862" s="25" t="s">
        <v>997</v>
      </c>
      <c r="E6862" s="1" t="s">
        <v>12509</v>
      </c>
      <c r="F6862" s="4" t="s">
        <v>20</v>
      </c>
      <c r="G6862" s="2" t="s">
        <v>12510</v>
      </c>
      <c r="H6862" s="1" t="s">
        <v>3111</v>
      </c>
      <c r="I6862" s="1" t="s">
        <v>1924</v>
      </c>
      <c r="J6862" s="1" t="s">
        <v>3341</v>
      </c>
      <c r="K6862" s="1" t="s">
        <v>173</v>
      </c>
      <c r="M6862" s="1">
        <f>IF($P$5&lt;20000,H6862*L6862,IF($P$5&lt;50000,I6862*L6862,IF($P$5&lt;100000,J6862*L6862,IF($P$5&lt;80000000,K6862*L6862))))</f>
        <v>0</v>
      </c>
      <c r="N6862" s="4" t="str">
        <f>IF(AND(P6862 &lt;&gt; "", P6862 &lt;&gt; "---"), HYPERLINK(P6862, Q6862), "")</f>
        <v>ссылка</v>
      </c>
      <c r="O6862" s="21">
        <f>L6862*H6862</f>
        <v>0</v>
      </c>
      <c r="P6862" s="26" t="s">
        <v>12511</v>
      </c>
      <c r="Q6862" t="str">
        <f>"ссылка"</f>
        <v>ссылка</v>
      </c>
    </row>
    <row r="6863" spans="1:17" ht="14.25" customHeight="1" outlineLevel="1" x14ac:dyDescent="0.2">
      <c r="A6863" s="24" t="s">
        <v>12512</v>
      </c>
      <c r="B6863" s="1" t="s">
        <v>1133</v>
      </c>
      <c r="C6863" s="25" t="s">
        <v>997</v>
      </c>
      <c r="E6863" s="1" t="s">
        <v>12513</v>
      </c>
      <c r="F6863" s="4" t="s">
        <v>20</v>
      </c>
      <c r="G6863" s="2" t="s">
        <v>8870</v>
      </c>
      <c r="H6863" s="1" t="s">
        <v>12370</v>
      </c>
      <c r="I6863" s="1" t="s">
        <v>3981</v>
      </c>
      <c r="J6863" s="1" t="s">
        <v>2018</v>
      </c>
      <c r="K6863" s="1" t="s">
        <v>7420</v>
      </c>
      <c r="M6863" s="1">
        <f>IF($P$5&lt;20000,H6863*L6863,IF($P$5&lt;50000,I6863*L6863,IF($P$5&lt;100000,J6863*L6863,IF($P$5&lt;80000000,K6863*L6863))))</f>
        <v>0</v>
      </c>
      <c r="N6863" s="4" t="str">
        <f>IF(AND(P6863 &lt;&gt; "", P6863 &lt;&gt; "---"), HYPERLINK(P6863, Q6863), "")</f>
        <v>ссылка</v>
      </c>
      <c r="O6863" s="21">
        <f>L6863*H6863</f>
        <v>0</v>
      </c>
      <c r="P6863" s="26" t="s">
        <v>12514</v>
      </c>
      <c r="Q6863" t="str">
        <f>"ссылка"</f>
        <v>ссылка</v>
      </c>
    </row>
    <row r="6864" spans="1:17" ht="14.25" customHeight="1" outlineLevel="1" x14ac:dyDescent="0.2">
      <c r="A6864" s="24" t="s">
        <v>13688</v>
      </c>
      <c r="B6864" s="1" t="s">
        <v>1133</v>
      </c>
      <c r="C6864" s="25" t="s">
        <v>997</v>
      </c>
      <c r="E6864" s="1" t="s">
        <v>13689</v>
      </c>
      <c r="F6864" s="4" t="s">
        <v>20</v>
      </c>
      <c r="G6864" s="2" t="s">
        <v>1329</v>
      </c>
      <c r="H6864" s="1" t="s">
        <v>1378</v>
      </c>
      <c r="I6864" s="1" t="s">
        <v>1379</v>
      </c>
      <c r="J6864" s="1" t="s">
        <v>1335</v>
      </c>
      <c r="K6864" s="1" t="s">
        <v>1336</v>
      </c>
      <c r="M6864" s="1">
        <f>IF($P$5&lt;20000,H6864*L6864,IF($P$5&lt;50000,I6864*L6864,IF($P$5&lt;100000,J6864*L6864,IF($P$5&lt;80000000,K6864*L6864))))</f>
        <v>0</v>
      </c>
      <c r="N6864" s="4" t="str">
        <f>IF(AND(P6864 &lt;&gt; "", P6864 &lt;&gt; "---"), HYPERLINK(P6864, Q6864), "")</f>
        <v>ссылка</v>
      </c>
      <c r="O6864" s="21">
        <f>L6864*H6864</f>
        <v>0</v>
      </c>
      <c r="P6864" s="26" t="s">
        <v>13690</v>
      </c>
      <c r="Q6864" t="str">
        <f>"ссылка"</f>
        <v>ссылка</v>
      </c>
    </row>
    <row r="6865" spans="1:17" ht="14.25" customHeight="1" outlineLevel="1" x14ac:dyDescent="0.2">
      <c r="A6865" s="24" t="s">
        <v>13691</v>
      </c>
      <c r="B6865" s="1" t="s">
        <v>1133</v>
      </c>
      <c r="C6865" s="25" t="s">
        <v>45</v>
      </c>
      <c r="E6865" s="1" t="s">
        <v>13692</v>
      </c>
      <c r="F6865" s="4" t="s">
        <v>20</v>
      </c>
      <c r="G6865" s="2" t="s">
        <v>5938</v>
      </c>
      <c r="H6865" s="1" t="s">
        <v>164</v>
      </c>
      <c r="I6865" s="1" t="s">
        <v>198</v>
      </c>
      <c r="J6865" s="1" t="s">
        <v>2260</v>
      </c>
      <c r="K6865" s="1" t="s">
        <v>3520</v>
      </c>
      <c r="M6865" s="1">
        <f>IF($P$5&lt;20000,H6865*L6865,IF($P$5&lt;50000,I6865*L6865,IF($P$5&lt;100000,J6865*L6865,IF($P$5&lt;80000000,K6865*L6865))))</f>
        <v>0</v>
      </c>
      <c r="N6865" s="4" t="str">
        <f>IF(AND(P6865 &lt;&gt; "", P6865 &lt;&gt; "---"), HYPERLINK(P6865, Q6865), "")</f>
        <v>ссылка</v>
      </c>
      <c r="O6865" s="21">
        <f>L6865*H6865</f>
        <v>0</v>
      </c>
      <c r="P6865" s="26" t="s">
        <v>13693</v>
      </c>
      <c r="Q6865" t="str">
        <f>"ссылка"</f>
        <v>ссылка</v>
      </c>
    </row>
    <row r="6866" spans="1:17" ht="14.25" customHeight="1" outlineLevel="1" x14ac:dyDescent="0.2">
      <c r="A6866" s="24" t="s">
        <v>13694</v>
      </c>
      <c r="B6866" s="1" t="s">
        <v>1133</v>
      </c>
      <c r="C6866" s="25" t="s">
        <v>997</v>
      </c>
      <c r="E6866" s="1" t="s">
        <v>13695</v>
      </c>
      <c r="F6866" s="4" t="s">
        <v>20</v>
      </c>
      <c r="G6866" s="2" t="s">
        <v>13696</v>
      </c>
      <c r="H6866" s="1" t="s">
        <v>7570</v>
      </c>
      <c r="I6866" s="1" t="s">
        <v>10054</v>
      </c>
      <c r="J6866" s="1" t="s">
        <v>12659</v>
      </c>
      <c r="K6866" s="1" t="s">
        <v>7732</v>
      </c>
      <c r="M6866" s="1">
        <f>IF($P$5&lt;20000,H6866*L6866,IF($P$5&lt;50000,I6866*L6866,IF($P$5&lt;100000,J6866*L6866,IF($P$5&lt;80000000,K6866*L6866))))</f>
        <v>0</v>
      </c>
      <c r="N6866" s="4" t="str">
        <f>IF(AND(P6866 &lt;&gt; "", P6866 &lt;&gt; "---"), HYPERLINK(P6866, Q6866), "")</f>
        <v>ссылка</v>
      </c>
      <c r="O6866" s="21">
        <f>L6866*H6866</f>
        <v>0</v>
      </c>
      <c r="P6866" s="26" t="s">
        <v>13697</v>
      </c>
      <c r="Q6866" t="str">
        <f>"ссылка"</f>
        <v>ссылка</v>
      </c>
    </row>
    <row r="6867" spans="1:17" ht="14.25" customHeight="1" outlineLevel="1" x14ac:dyDescent="0.2">
      <c r="A6867" s="24" t="s">
        <v>13698</v>
      </c>
      <c r="B6867" s="1" t="s">
        <v>1133</v>
      </c>
      <c r="C6867" s="25" t="s">
        <v>997</v>
      </c>
      <c r="E6867" s="1" t="s">
        <v>13699</v>
      </c>
      <c r="F6867" s="4" t="s">
        <v>20</v>
      </c>
      <c r="G6867" s="2" t="s">
        <v>13700</v>
      </c>
      <c r="H6867" s="1" t="s">
        <v>2677</v>
      </c>
      <c r="I6867" s="1" t="s">
        <v>13701</v>
      </c>
      <c r="J6867" s="1" t="s">
        <v>9124</v>
      </c>
      <c r="K6867" s="1" t="s">
        <v>7748</v>
      </c>
      <c r="M6867" s="1">
        <f>IF($P$5&lt;20000,H6867*L6867,IF($P$5&lt;50000,I6867*L6867,IF($P$5&lt;100000,J6867*L6867,IF($P$5&lt;80000000,K6867*L6867))))</f>
        <v>0</v>
      </c>
      <c r="N6867" s="4" t="str">
        <f>IF(AND(P6867 &lt;&gt; "", P6867 &lt;&gt; "---"), HYPERLINK(P6867, Q6867), "")</f>
        <v>ссылка</v>
      </c>
      <c r="O6867" s="21">
        <f>L6867*H6867</f>
        <v>0</v>
      </c>
      <c r="P6867" s="26" t="s">
        <v>13702</v>
      </c>
      <c r="Q6867" t="str">
        <f>"ссылка"</f>
        <v>ссылка</v>
      </c>
    </row>
    <row r="6868" spans="1:17" ht="14.25" customHeight="1" outlineLevel="1" x14ac:dyDescent="0.2">
      <c r="A6868" s="24" t="s">
        <v>13703</v>
      </c>
      <c r="B6868" s="1" t="s">
        <v>1133</v>
      </c>
      <c r="C6868" s="25" t="s">
        <v>997</v>
      </c>
      <c r="E6868" s="1" t="s">
        <v>13704</v>
      </c>
      <c r="F6868" s="4" t="s">
        <v>20</v>
      </c>
      <c r="G6868" s="2" t="s">
        <v>1161</v>
      </c>
      <c r="H6868" s="1" t="s">
        <v>1438</v>
      </c>
      <c r="I6868" s="1" t="s">
        <v>8296</v>
      </c>
      <c r="J6868" s="1" t="s">
        <v>1528</v>
      </c>
      <c r="K6868" s="1" t="s">
        <v>5063</v>
      </c>
      <c r="M6868" s="1">
        <f>IF($P$5&lt;20000,H6868*L6868,IF($P$5&lt;50000,I6868*L6868,IF($P$5&lt;100000,J6868*L6868,IF($P$5&lt;80000000,K6868*L6868))))</f>
        <v>0</v>
      </c>
      <c r="N6868" s="4" t="str">
        <f>IF(AND(P6868 &lt;&gt; "", P6868 &lt;&gt; "---"), HYPERLINK(P6868, Q6868), "")</f>
        <v>ссылка</v>
      </c>
      <c r="O6868" s="21">
        <f>L6868*H6868</f>
        <v>0</v>
      </c>
      <c r="P6868" s="26" t="s">
        <v>13705</v>
      </c>
      <c r="Q6868" t="str">
        <f>"ссылка"</f>
        <v>ссылка</v>
      </c>
    </row>
    <row r="6869" spans="1:17" ht="14.25" customHeight="1" outlineLevel="1" x14ac:dyDescent="0.2">
      <c r="A6869" s="24" t="s">
        <v>14534</v>
      </c>
      <c r="B6869" s="1" t="s">
        <v>1133</v>
      </c>
      <c r="C6869" s="25" t="s">
        <v>997</v>
      </c>
      <c r="E6869" s="1" t="s">
        <v>14535</v>
      </c>
      <c r="F6869" s="4" t="s">
        <v>20</v>
      </c>
      <c r="G6869" s="2" t="s">
        <v>2881</v>
      </c>
      <c r="H6869" s="1" t="s">
        <v>1310</v>
      </c>
      <c r="I6869" s="1" t="s">
        <v>999</v>
      </c>
      <c r="J6869" s="1" t="s">
        <v>986</v>
      </c>
      <c r="K6869" s="1" t="s">
        <v>987</v>
      </c>
      <c r="M6869" s="1">
        <f>IF($P$5&lt;20000,H6869*L6869,IF($P$5&lt;50000,I6869*L6869,IF($P$5&lt;100000,J6869*L6869,IF($P$5&lt;80000000,K6869*L6869))))</f>
        <v>0</v>
      </c>
      <c r="N6869" s="4" t="str">
        <f>IF(AND(P6869 &lt;&gt; "", P6869 &lt;&gt; "---"), HYPERLINK(P6869, Q6869), "")</f>
        <v>ссылка</v>
      </c>
      <c r="O6869" s="21">
        <f>L6869*H6869</f>
        <v>0</v>
      </c>
      <c r="P6869" s="26" t="s">
        <v>14536</v>
      </c>
      <c r="Q6869" t="str">
        <f>"ссылка"</f>
        <v>ссылка</v>
      </c>
    </row>
    <row r="6870" spans="1:17" ht="14.25" customHeight="1" outlineLevel="1" x14ac:dyDescent="0.2">
      <c r="A6870" s="24" t="s">
        <v>14537</v>
      </c>
      <c r="B6870" s="1" t="s">
        <v>1133</v>
      </c>
      <c r="C6870" s="25" t="s">
        <v>997</v>
      </c>
      <c r="E6870" s="1" t="s">
        <v>14538</v>
      </c>
      <c r="F6870" s="4" t="s">
        <v>20</v>
      </c>
      <c r="G6870" s="2" t="s">
        <v>1748</v>
      </c>
      <c r="H6870" s="1" t="s">
        <v>563</v>
      </c>
      <c r="I6870" s="1" t="s">
        <v>986</v>
      </c>
      <c r="J6870" s="1" t="s">
        <v>551</v>
      </c>
      <c r="K6870" s="1" t="s">
        <v>1000</v>
      </c>
      <c r="M6870" s="1">
        <f>IF($P$5&lt;20000,H6870*L6870,IF($P$5&lt;50000,I6870*L6870,IF($P$5&lt;100000,J6870*L6870,IF($P$5&lt;80000000,K6870*L6870))))</f>
        <v>0</v>
      </c>
      <c r="N6870" s="4" t="str">
        <f>IF(AND(P6870 &lt;&gt; "", P6870 &lt;&gt; "---"), HYPERLINK(P6870, Q6870), "")</f>
        <v>ссылка</v>
      </c>
      <c r="O6870" s="21">
        <f>L6870*H6870</f>
        <v>0</v>
      </c>
      <c r="P6870" s="26" t="s">
        <v>14539</v>
      </c>
      <c r="Q6870" t="str">
        <f>"ссылка"</f>
        <v>ссылка</v>
      </c>
    </row>
    <row r="6871" spans="1:17" ht="14.25" customHeight="1" outlineLevel="1" x14ac:dyDescent="0.2">
      <c r="A6871" s="24" t="s">
        <v>14540</v>
      </c>
      <c r="B6871" s="1" t="s">
        <v>1133</v>
      </c>
      <c r="C6871" s="25" t="s">
        <v>997</v>
      </c>
      <c r="E6871" s="1" t="s">
        <v>14541</v>
      </c>
      <c r="F6871" s="4" t="s">
        <v>20</v>
      </c>
      <c r="G6871" s="2" t="s">
        <v>1667</v>
      </c>
      <c r="H6871" s="1" t="s">
        <v>563</v>
      </c>
      <c r="I6871" s="1" t="s">
        <v>1081</v>
      </c>
      <c r="J6871" s="1" t="s">
        <v>551</v>
      </c>
      <c r="K6871" s="1" t="s">
        <v>1082</v>
      </c>
      <c r="M6871" s="1">
        <f>IF($P$5&lt;20000,H6871*L6871,IF($P$5&lt;50000,I6871*L6871,IF($P$5&lt;100000,J6871*L6871,IF($P$5&lt;80000000,K6871*L6871))))</f>
        <v>0</v>
      </c>
      <c r="N6871" s="4" t="str">
        <f>IF(AND(P6871 &lt;&gt; "", P6871 &lt;&gt; "---"), HYPERLINK(P6871, Q6871), "")</f>
        <v>ссылка</v>
      </c>
      <c r="O6871" s="21">
        <f>L6871*H6871</f>
        <v>0</v>
      </c>
      <c r="P6871" s="26" t="s">
        <v>14542</v>
      </c>
      <c r="Q6871" t="str">
        <f>"ссылка"</f>
        <v>ссылка</v>
      </c>
    </row>
    <row r="6872" spans="1:17" ht="14.25" customHeight="1" outlineLevel="1" x14ac:dyDescent="0.2">
      <c r="A6872" s="24" t="s">
        <v>14977</v>
      </c>
      <c r="B6872" s="1" t="s">
        <v>1133</v>
      </c>
      <c r="C6872" s="25" t="s">
        <v>997</v>
      </c>
      <c r="E6872" s="1" t="s">
        <v>14978</v>
      </c>
      <c r="F6872" s="4" t="s">
        <v>20</v>
      </c>
      <c r="G6872" s="2" t="s">
        <v>14979</v>
      </c>
      <c r="H6872" s="1" t="s">
        <v>4892</v>
      </c>
      <c r="I6872" s="1" t="s">
        <v>7616</v>
      </c>
      <c r="J6872" s="1" t="s">
        <v>2437</v>
      </c>
      <c r="K6872" s="1" t="s">
        <v>537</v>
      </c>
      <c r="M6872" s="1">
        <f>IF($P$5&lt;20000,H6872*L6872,IF($P$5&lt;50000,I6872*L6872,IF($P$5&lt;100000,J6872*L6872,IF($P$5&lt;80000000,K6872*L6872))))</f>
        <v>0</v>
      </c>
      <c r="N6872" s="4" t="str">
        <f>IF(AND(P6872 &lt;&gt; "", P6872 &lt;&gt; "---"), HYPERLINK(P6872, Q6872), "")</f>
        <v/>
      </c>
      <c r="O6872" s="21">
        <f>L6872*H6872</f>
        <v>0</v>
      </c>
      <c r="P6872" s="26" t="s">
        <v>362</v>
      </c>
      <c r="Q6872" t="str">
        <f>"ссылка"</f>
        <v>ссылка</v>
      </c>
    </row>
    <row r="6873" spans="1:17" ht="14.25" customHeight="1" outlineLevel="1" x14ac:dyDescent="0.2">
      <c r="A6873" s="24" t="s">
        <v>15599</v>
      </c>
      <c r="B6873" s="1" t="s">
        <v>1133</v>
      </c>
      <c r="C6873" s="25" t="s">
        <v>997</v>
      </c>
      <c r="E6873" s="1" t="s">
        <v>15600</v>
      </c>
      <c r="F6873" s="4" t="s">
        <v>20</v>
      </c>
      <c r="G6873" s="2" t="s">
        <v>874</v>
      </c>
      <c r="H6873" s="1" t="s">
        <v>1082</v>
      </c>
      <c r="I6873" s="1" t="s">
        <v>1127</v>
      </c>
      <c r="J6873" s="1" t="s">
        <v>544</v>
      </c>
      <c r="K6873" s="1" t="s">
        <v>545</v>
      </c>
      <c r="M6873" s="1">
        <f>IF($P$5&lt;20000,H6873*L6873,IF($P$5&lt;50000,I6873*L6873,IF($P$5&lt;100000,J6873*L6873,IF($P$5&lt;80000000,K6873*L6873))))</f>
        <v>0</v>
      </c>
      <c r="N6873" s="4" t="str">
        <f>IF(AND(P6873 &lt;&gt; "", P6873 &lt;&gt; "---"), HYPERLINK(P6873, Q6873), "")</f>
        <v>ссылка</v>
      </c>
      <c r="O6873" s="21">
        <f>L6873*H6873</f>
        <v>0</v>
      </c>
      <c r="P6873" s="26" t="s">
        <v>15601</v>
      </c>
      <c r="Q6873" t="str">
        <f>"ссылка"</f>
        <v>ссылка</v>
      </c>
    </row>
    <row r="6874" spans="1:17" ht="14.25" customHeight="1" outlineLevel="1" x14ac:dyDescent="0.2">
      <c r="A6874" s="24" t="s">
        <v>15602</v>
      </c>
      <c r="B6874" s="1" t="s">
        <v>1133</v>
      </c>
      <c r="C6874" s="25" t="s">
        <v>997</v>
      </c>
      <c r="E6874" s="1" t="s">
        <v>15603</v>
      </c>
      <c r="F6874" s="4" t="s">
        <v>20</v>
      </c>
      <c r="G6874" s="2" t="s">
        <v>1648</v>
      </c>
      <c r="H6874" s="1" t="s">
        <v>1335</v>
      </c>
      <c r="I6874" s="1" t="s">
        <v>1336</v>
      </c>
      <c r="J6874" s="1" t="s">
        <v>1337</v>
      </c>
      <c r="K6874" s="1" t="s">
        <v>1362</v>
      </c>
      <c r="M6874" s="1">
        <f>IF($P$5&lt;20000,H6874*L6874,IF($P$5&lt;50000,I6874*L6874,IF($P$5&lt;100000,J6874*L6874,IF($P$5&lt;80000000,K6874*L6874))))</f>
        <v>0</v>
      </c>
      <c r="N6874" s="4" t="str">
        <f>IF(AND(P6874 &lt;&gt; "", P6874 &lt;&gt; "---"), HYPERLINK(P6874, Q6874), "")</f>
        <v>ссылка</v>
      </c>
      <c r="O6874" s="21">
        <f>L6874*H6874</f>
        <v>0</v>
      </c>
      <c r="P6874" s="26" t="s">
        <v>15604</v>
      </c>
      <c r="Q6874" t="str">
        <f>"ссылка"</f>
        <v>ссылка</v>
      </c>
    </row>
    <row r="6875" spans="1:17" ht="14.25" customHeight="1" outlineLevel="1" x14ac:dyDescent="0.2">
      <c r="A6875" s="24" t="s">
        <v>15605</v>
      </c>
      <c r="B6875" s="1" t="s">
        <v>1133</v>
      </c>
      <c r="C6875" s="25" t="s">
        <v>54</v>
      </c>
      <c r="E6875" s="1" t="s">
        <v>15606</v>
      </c>
      <c r="F6875" s="4" t="s">
        <v>20</v>
      </c>
      <c r="G6875" s="2" t="s">
        <v>12674</v>
      </c>
      <c r="H6875" s="1" t="s">
        <v>12766</v>
      </c>
      <c r="I6875" s="1" t="s">
        <v>8059</v>
      </c>
      <c r="J6875" s="1" t="s">
        <v>4667</v>
      </c>
      <c r="K6875" s="1" t="s">
        <v>3990</v>
      </c>
      <c r="M6875" s="1">
        <f>IF($P$5&lt;20000,H6875*L6875,IF($P$5&lt;50000,I6875*L6875,IF($P$5&lt;100000,J6875*L6875,IF($P$5&lt;80000000,K6875*L6875))))</f>
        <v>0</v>
      </c>
      <c r="N6875" s="4" t="str">
        <f>IF(AND(P6875 &lt;&gt; "", P6875 &lt;&gt; "---"), HYPERLINK(P6875, Q6875), "")</f>
        <v>ссылка</v>
      </c>
      <c r="O6875" s="21">
        <f>L6875*H6875</f>
        <v>0</v>
      </c>
      <c r="P6875" s="26" t="s">
        <v>15607</v>
      </c>
      <c r="Q6875" t="str">
        <f>"ссылка"</f>
        <v>ссылка</v>
      </c>
    </row>
    <row r="6876" spans="1:17" ht="14.25" customHeight="1" outlineLevel="1" x14ac:dyDescent="0.2">
      <c r="A6876" s="24" t="s">
        <v>15608</v>
      </c>
      <c r="B6876" s="1" t="s">
        <v>1133</v>
      </c>
      <c r="C6876" s="25" t="s">
        <v>997</v>
      </c>
      <c r="E6876" s="1" t="s">
        <v>15609</v>
      </c>
      <c r="F6876" s="4" t="s">
        <v>20</v>
      </c>
      <c r="G6876" s="2" t="s">
        <v>15610</v>
      </c>
      <c r="H6876" s="1" t="s">
        <v>8018</v>
      </c>
      <c r="I6876" s="1" t="s">
        <v>9615</v>
      </c>
      <c r="J6876" s="1" t="s">
        <v>12876</v>
      </c>
      <c r="K6876" s="1" t="s">
        <v>8739</v>
      </c>
      <c r="M6876" s="1">
        <f>IF($P$5&lt;20000,H6876*L6876,IF($P$5&lt;50000,I6876*L6876,IF($P$5&lt;100000,J6876*L6876,IF($P$5&lt;80000000,K6876*L6876))))</f>
        <v>0</v>
      </c>
      <c r="N6876" s="4" t="str">
        <f>IF(AND(P6876 &lt;&gt; "", P6876 &lt;&gt; "---"), HYPERLINK(P6876, Q6876), "")</f>
        <v>ссылка</v>
      </c>
      <c r="O6876" s="21">
        <f>L6876*H6876</f>
        <v>0</v>
      </c>
      <c r="P6876" s="26" t="s">
        <v>15611</v>
      </c>
      <c r="Q6876" t="str">
        <f>"ссылка"</f>
        <v>ссылка</v>
      </c>
    </row>
    <row r="6877" spans="1:17" ht="14.25" customHeight="1" outlineLevel="1" x14ac:dyDescent="0.2">
      <c r="A6877" s="24" t="s">
        <v>15612</v>
      </c>
      <c r="B6877" s="1" t="s">
        <v>1133</v>
      </c>
      <c r="C6877" s="25" t="s">
        <v>997</v>
      </c>
      <c r="E6877" s="1" t="s">
        <v>15613</v>
      </c>
      <c r="F6877" s="4" t="s">
        <v>20</v>
      </c>
      <c r="G6877" s="2" t="s">
        <v>15614</v>
      </c>
      <c r="H6877" s="1" t="s">
        <v>9434</v>
      </c>
      <c r="I6877" s="1" t="s">
        <v>6078</v>
      </c>
      <c r="J6877" s="1" t="s">
        <v>6270</v>
      </c>
      <c r="K6877" s="1" t="s">
        <v>14588</v>
      </c>
      <c r="M6877" s="1">
        <f>IF($P$5&lt;20000,H6877*L6877,IF($P$5&lt;50000,I6877*L6877,IF($P$5&lt;100000,J6877*L6877,IF($P$5&lt;80000000,K6877*L6877))))</f>
        <v>0</v>
      </c>
      <c r="N6877" s="4" t="str">
        <f>IF(AND(P6877 &lt;&gt; "", P6877 &lt;&gt; "---"), HYPERLINK(P6877, Q6877), "")</f>
        <v>ссылка</v>
      </c>
      <c r="O6877" s="21">
        <f>L6877*H6877</f>
        <v>0</v>
      </c>
      <c r="P6877" s="26" t="s">
        <v>15615</v>
      </c>
      <c r="Q6877" t="str">
        <f>"ссылка"</f>
        <v>ссылка</v>
      </c>
    </row>
    <row r="6878" spans="1:17" ht="14.25" customHeight="1" outlineLevel="1" x14ac:dyDescent="0.2">
      <c r="A6878" s="24" t="s">
        <v>15616</v>
      </c>
      <c r="B6878" s="1" t="s">
        <v>1133</v>
      </c>
      <c r="C6878" s="25" t="s">
        <v>997</v>
      </c>
      <c r="E6878" s="1" t="s">
        <v>15617</v>
      </c>
      <c r="F6878" s="4" t="s">
        <v>20</v>
      </c>
      <c r="G6878" s="2" t="s">
        <v>1656</v>
      </c>
      <c r="H6878" s="1" t="s">
        <v>1720</v>
      </c>
      <c r="I6878" s="1" t="s">
        <v>563</v>
      </c>
      <c r="J6878" s="1" t="s">
        <v>1081</v>
      </c>
      <c r="K6878" s="1" t="s">
        <v>551</v>
      </c>
      <c r="M6878" s="1">
        <f>IF($P$5&lt;20000,H6878*L6878,IF($P$5&lt;50000,I6878*L6878,IF($P$5&lt;100000,J6878*L6878,IF($P$5&lt;80000000,K6878*L6878))))</f>
        <v>0</v>
      </c>
      <c r="N6878" s="4" t="str">
        <f>IF(AND(P6878 &lt;&gt; "", P6878 &lt;&gt; "---"), HYPERLINK(P6878, Q6878), "")</f>
        <v>ссылка</v>
      </c>
      <c r="O6878" s="21">
        <f>L6878*H6878</f>
        <v>0</v>
      </c>
      <c r="P6878" s="26" t="s">
        <v>15618</v>
      </c>
      <c r="Q6878" t="str">
        <f>"ссылка"</f>
        <v>ссылка</v>
      </c>
    </row>
    <row r="6879" spans="1:17" ht="14.25" customHeight="1" outlineLevel="1" x14ac:dyDescent="0.2">
      <c r="A6879" s="24" t="s">
        <v>15747</v>
      </c>
      <c r="B6879" s="1" t="s">
        <v>1133</v>
      </c>
      <c r="C6879" s="25" t="s">
        <v>997</v>
      </c>
      <c r="E6879" s="1" t="s">
        <v>15748</v>
      </c>
      <c r="F6879" s="4" t="s">
        <v>20</v>
      </c>
      <c r="G6879" s="2" t="s">
        <v>3990</v>
      </c>
      <c r="H6879" s="1" t="s">
        <v>423</v>
      </c>
      <c r="I6879" s="1" t="s">
        <v>3991</v>
      </c>
      <c r="J6879" s="1" t="s">
        <v>3992</v>
      </c>
      <c r="K6879" s="1" t="s">
        <v>3103</v>
      </c>
      <c r="M6879" s="1">
        <f>IF($P$5&lt;20000,H6879*L6879,IF($P$5&lt;50000,I6879*L6879,IF($P$5&lt;100000,J6879*L6879,IF($P$5&lt;80000000,K6879*L6879))))</f>
        <v>0</v>
      </c>
      <c r="N6879" s="4" t="str">
        <f>IF(AND(P6879 &lt;&gt; "", P6879 &lt;&gt; "---"), HYPERLINK(P6879, Q6879), "")</f>
        <v/>
      </c>
      <c r="O6879" s="21">
        <f>L6879*H6879</f>
        <v>0</v>
      </c>
      <c r="P6879" s="26" t="s">
        <v>362</v>
      </c>
      <c r="Q6879" t="str">
        <f>"ссылка"</f>
        <v>ссылка</v>
      </c>
    </row>
    <row r="6880" spans="1:17" ht="14.25" customHeight="1" outlineLevel="1" x14ac:dyDescent="0.2">
      <c r="A6880" s="24" t="s">
        <v>18614</v>
      </c>
      <c r="B6880" s="1" t="s">
        <v>1133</v>
      </c>
      <c r="C6880" s="25" t="s">
        <v>997</v>
      </c>
      <c r="E6880" s="1" t="s">
        <v>18615</v>
      </c>
      <c r="F6880" s="4" t="s">
        <v>20</v>
      </c>
      <c r="G6880" s="2" t="s">
        <v>18616</v>
      </c>
      <c r="H6880" s="1" t="s">
        <v>12632</v>
      </c>
      <c r="I6880" s="1" t="s">
        <v>15414</v>
      </c>
      <c r="J6880" s="1" t="s">
        <v>2933</v>
      </c>
      <c r="K6880" s="1" t="s">
        <v>5828</v>
      </c>
      <c r="M6880" s="1">
        <f>IF($P$5&lt;20000,H6880*L6880,IF($P$5&lt;50000,I6880*L6880,IF($P$5&lt;100000,J6880*L6880,IF($P$5&lt;80000000,K6880*L6880))))</f>
        <v>0</v>
      </c>
      <c r="N6880" s="4" t="str">
        <f>IF(AND(P6880 &lt;&gt; "", P6880 &lt;&gt; "---"), HYPERLINK(P6880, Q6880), "")</f>
        <v>ссылка</v>
      </c>
      <c r="O6880" s="21">
        <f>L6880*H6880</f>
        <v>0</v>
      </c>
      <c r="P6880" s="26" t="s">
        <v>18617</v>
      </c>
      <c r="Q6880" t="str">
        <f>"ссылка"</f>
        <v>ссылка</v>
      </c>
    </row>
    <row r="6881" spans="1:17" ht="14.25" customHeight="1" outlineLevel="1" x14ac:dyDescent="0.2">
      <c r="A6881" s="24" t="s">
        <v>18639</v>
      </c>
      <c r="B6881" s="1" t="s">
        <v>1133</v>
      </c>
      <c r="C6881" s="25" t="s">
        <v>997</v>
      </c>
      <c r="E6881" s="1" t="s">
        <v>18640</v>
      </c>
      <c r="F6881" s="4" t="s">
        <v>20</v>
      </c>
      <c r="G6881" s="2" t="s">
        <v>18641</v>
      </c>
      <c r="H6881" s="1" t="s">
        <v>18642</v>
      </c>
      <c r="I6881" s="1" t="s">
        <v>4761</v>
      </c>
      <c r="J6881" s="1" t="s">
        <v>5826</v>
      </c>
      <c r="K6881" s="1" t="s">
        <v>16961</v>
      </c>
      <c r="M6881" s="1">
        <f>IF($P$5&lt;20000,H6881*L6881,IF($P$5&lt;50000,I6881*L6881,IF($P$5&lt;100000,J6881*L6881,IF($P$5&lt;80000000,K6881*L6881))))</f>
        <v>0</v>
      </c>
      <c r="N6881" s="4" t="str">
        <f>IF(AND(P6881 &lt;&gt; "", P6881 &lt;&gt; "---"), HYPERLINK(P6881, Q6881), "")</f>
        <v>ссылка</v>
      </c>
      <c r="O6881" s="21">
        <f>L6881*H6881</f>
        <v>0</v>
      </c>
      <c r="P6881" s="26" t="s">
        <v>18643</v>
      </c>
      <c r="Q6881" t="str">
        <f>"ссылка"</f>
        <v>ссылка</v>
      </c>
    </row>
    <row r="6882" spans="1:17" ht="14.25" customHeight="1" outlineLevel="1" x14ac:dyDescent="0.2">
      <c r="A6882" s="24" t="s">
        <v>18644</v>
      </c>
      <c r="B6882" s="1" t="s">
        <v>1133</v>
      </c>
      <c r="C6882" s="25" t="s">
        <v>997</v>
      </c>
      <c r="E6882" s="1" t="s">
        <v>18645</v>
      </c>
      <c r="F6882" s="4" t="s">
        <v>20</v>
      </c>
      <c r="G6882" s="2" t="s">
        <v>14332</v>
      </c>
      <c r="H6882" s="1" t="s">
        <v>8517</v>
      </c>
      <c r="I6882" s="1" t="s">
        <v>188</v>
      </c>
      <c r="J6882" s="1" t="s">
        <v>516</v>
      </c>
      <c r="K6882" s="1" t="s">
        <v>152</v>
      </c>
      <c r="M6882" s="1">
        <f>IF($P$5&lt;20000,H6882*L6882,IF($P$5&lt;50000,I6882*L6882,IF($P$5&lt;100000,J6882*L6882,IF($P$5&lt;80000000,K6882*L6882))))</f>
        <v>0</v>
      </c>
      <c r="N6882" s="4" t="str">
        <f>IF(AND(P6882 &lt;&gt; "", P6882 &lt;&gt; "---"), HYPERLINK(P6882, Q6882), "")</f>
        <v>ссылка</v>
      </c>
      <c r="O6882" s="21">
        <f>L6882*H6882</f>
        <v>0</v>
      </c>
      <c r="P6882" s="26" t="s">
        <v>18646</v>
      </c>
      <c r="Q6882" t="str">
        <f>"ссылка"</f>
        <v>ссылка</v>
      </c>
    </row>
    <row r="6883" spans="1:17" ht="14.25" customHeight="1" outlineLevel="1" x14ac:dyDescent="0.2">
      <c r="A6883" s="24" t="s">
        <v>20681</v>
      </c>
      <c r="B6883" s="1" t="s">
        <v>1133</v>
      </c>
      <c r="C6883" s="25" t="s">
        <v>45</v>
      </c>
      <c r="E6883" s="1" t="s">
        <v>20682</v>
      </c>
      <c r="F6883" s="4" t="s">
        <v>20</v>
      </c>
      <c r="G6883" s="2" t="s">
        <v>1250</v>
      </c>
      <c r="H6883" s="1" t="s">
        <v>1621</v>
      </c>
      <c r="I6883" s="1" t="s">
        <v>1295</v>
      </c>
      <c r="J6883" s="1" t="s">
        <v>1296</v>
      </c>
      <c r="K6883" s="1" t="s">
        <v>1297</v>
      </c>
      <c r="M6883" s="1">
        <f>IF($P$5&lt;20000,H6883*L6883,IF($P$5&lt;50000,I6883*L6883,IF($P$5&lt;100000,J6883*L6883,IF($P$5&lt;80000000,K6883*L6883))))</f>
        <v>0</v>
      </c>
      <c r="N6883" s="4" t="str">
        <f>IF(AND(P6883 &lt;&gt; "", P6883 &lt;&gt; "---"), HYPERLINK(P6883, Q6883), "")</f>
        <v>ссылка</v>
      </c>
      <c r="O6883" s="21">
        <f>L6883*H6883</f>
        <v>0</v>
      </c>
      <c r="P6883" s="26" t="s">
        <v>20683</v>
      </c>
      <c r="Q6883" t="str">
        <f>"ссылка"</f>
        <v>ссылка</v>
      </c>
    </row>
    <row r="6884" spans="1:17" ht="14.25" customHeight="1" outlineLevel="1" x14ac:dyDescent="0.2">
      <c r="A6884" s="24" t="s">
        <v>25713</v>
      </c>
      <c r="B6884" s="1" t="s">
        <v>1133</v>
      </c>
      <c r="C6884" s="25" t="s">
        <v>997</v>
      </c>
      <c r="E6884" s="1" t="s">
        <v>25714</v>
      </c>
      <c r="F6884" s="4" t="s">
        <v>20</v>
      </c>
      <c r="G6884" s="2" t="s">
        <v>16958</v>
      </c>
      <c r="H6884" s="1" t="s">
        <v>25715</v>
      </c>
      <c r="I6884" s="1" t="s">
        <v>12599</v>
      </c>
      <c r="J6884" s="1" t="s">
        <v>1272</v>
      </c>
      <c r="K6884" s="1" t="s">
        <v>5965</v>
      </c>
      <c r="M6884" s="1">
        <f>IF($P$5&lt;20000,H6884*L6884,IF($P$5&lt;50000,I6884*L6884,IF($P$5&lt;100000,J6884*L6884,IF($P$5&lt;80000000,K6884*L6884))))</f>
        <v>0</v>
      </c>
      <c r="N6884" s="4" t="str">
        <f>IF(AND(P6884 &lt;&gt; "", P6884 &lt;&gt; "---"), HYPERLINK(P6884, Q6884), "")</f>
        <v>ссылка</v>
      </c>
      <c r="O6884" s="21">
        <f>L6884*H6884</f>
        <v>0</v>
      </c>
      <c r="P6884" s="26" t="s">
        <v>25716</v>
      </c>
      <c r="Q6884" t="str">
        <f>"ссылка"</f>
        <v>ссылка</v>
      </c>
    </row>
    <row r="6885" spans="1:17" ht="14.25" customHeight="1" outlineLevel="1" x14ac:dyDescent="0.2">
      <c r="A6885" s="24" t="s">
        <v>25717</v>
      </c>
      <c r="B6885" s="1" t="s">
        <v>1133</v>
      </c>
      <c r="C6885" s="25" t="s">
        <v>997</v>
      </c>
      <c r="E6885" s="1" t="s">
        <v>25718</v>
      </c>
      <c r="F6885" s="4" t="s">
        <v>20</v>
      </c>
      <c r="G6885" s="2" t="s">
        <v>25719</v>
      </c>
      <c r="H6885" s="1" t="s">
        <v>13669</v>
      </c>
      <c r="I6885" s="1" t="s">
        <v>17958</v>
      </c>
      <c r="J6885" s="1" t="s">
        <v>17770</v>
      </c>
      <c r="K6885" s="1" t="s">
        <v>5924</v>
      </c>
      <c r="M6885" s="1">
        <f>IF($P$5&lt;20000,H6885*L6885,IF($P$5&lt;50000,I6885*L6885,IF($P$5&lt;100000,J6885*L6885,IF($P$5&lt;80000000,K6885*L6885))))</f>
        <v>0</v>
      </c>
      <c r="N6885" s="4" t="str">
        <f>IF(AND(P6885 &lt;&gt; "", P6885 &lt;&gt; "---"), HYPERLINK(P6885, Q6885), "")</f>
        <v>ссылка</v>
      </c>
      <c r="O6885" s="21">
        <f>L6885*H6885</f>
        <v>0</v>
      </c>
      <c r="P6885" s="26" t="s">
        <v>25720</v>
      </c>
      <c r="Q6885" t="str">
        <f>"ссылка"</f>
        <v>ссылка</v>
      </c>
    </row>
    <row r="6886" spans="1:17" ht="14.25" customHeight="1" outlineLevel="1" x14ac:dyDescent="0.2">
      <c r="A6886" s="24" t="s">
        <v>25721</v>
      </c>
      <c r="B6886" s="1" t="s">
        <v>1133</v>
      </c>
      <c r="C6886" s="25" t="s">
        <v>997</v>
      </c>
      <c r="E6886" s="1" t="s">
        <v>25722</v>
      </c>
      <c r="F6886" s="4" t="s">
        <v>20</v>
      </c>
      <c r="G6886" s="2" t="s">
        <v>16958</v>
      </c>
      <c r="H6886" s="1" t="s">
        <v>25715</v>
      </c>
      <c r="I6886" s="1" t="s">
        <v>12599</v>
      </c>
      <c r="J6886" s="1" t="s">
        <v>1272</v>
      </c>
      <c r="K6886" s="1" t="s">
        <v>5965</v>
      </c>
      <c r="M6886" s="1">
        <f>IF($P$5&lt;20000,H6886*L6886,IF($P$5&lt;50000,I6886*L6886,IF($P$5&lt;100000,J6886*L6886,IF($P$5&lt;80000000,K6886*L6886))))</f>
        <v>0</v>
      </c>
      <c r="N6886" s="4" t="str">
        <f>IF(AND(P6886 &lt;&gt; "", P6886 &lt;&gt; "---"), HYPERLINK(P6886, Q6886), "")</f>
        <v>ссылка</v>
      </c>
      <c r="O6886" s="21">
        <f>L6886*H6886</f>
        <v>0</v>
      </c>
      <c r="P6886" s="26" t="s">
        <v>25723</v>
      </c>
      <c r="Q6886" t="str">
        <f>"ссылка"</f>
        <v>ссылка</v>
      </c>
    </row>
    <row r="6887" spans="1:17" ht="14.25" customHeight="1" outlineLevel="1" x14ac:dyDescent="0.2">
      <c r="A6887" s="24" t="s">
        <v>25724</v>
      </c>
      <c r="B6887" s="1" t="s">
        <v>1133</v>
      </c>
      <c r="C6887" s="25" t="s">
        <v>997</v>
      </c>
      <c r="E6887" s="1" t="s">
        <v>25725</v>
      </c>
      <c r="F6887" s="4" t="s">
        <v>20</v>
      </c>
      <c r="G6887" s="2" t="s">
        <v>13911</v>
      </c>
      <c r="H6887" s="1" t="s">
        <v>12669</v>
      </c>
      <c r="I6887" s="1" t="s">
        <v>10801</v>
      </c>
      <c r="J6887" s="1" t="s">
        <v>25726</v>
      </c>
      <c r="K6887" s="1" t="s">
        <v>14482</v>
      </c>
      <c r="M6887" s="1">
        <f>IF($P$5&lt;20000,H6887*L6887,IF($P$5&lt;50000,I6887*L6887,IF($P$5&lt;100000,J6887*L6887,IF($P$5&lt;80000000,K6887*L6887))))</f>
        <v>0</v>
      </c>
      <c r="N6887" s="4" t="str">
        <f>IF(AND(P6887 &lt;&gt; "", P6887 &lt;&gt; "---"), HYPERLINK(P6887, Q6887), "")</f>
        <v>ссылка</v>
      </c>
      <c r="O6887" s="21">
        <f>L6887*H6887</f>
        <v>0</v>
      </c>
      <c r="P6887" s="26" t="s">
        <v>25727</v>
      </c>
      <c r="Q6887" t="str">
        <f>"ссылка"</f>
        <v>ссылка</v>
      </c>
    </row>
    <row r="6888" spans="1:17" ht="14.25" customHeight="1" outlineLevel="1" x14ac:dyDescent="0.2">
      <c r="A6888" s="24" t="s">
        <v>25798</v>
      </c>
      <c r="B6888" s="1" t="s">
        <v>1133</v>
      </c>
      <c r="C6888" s="25" t="s">
        <v>997</v>
      </c>
      <c r="E6888" s="1" t="s">
        <v>25799</v>
      </c>
      <c r="F6888" s="4" t="s">
        <v>20</v>
      </c>
      <c r="G6888" s="2" t="s">
        <v>2032</v>
      </c>
      <c r="H6888" s="1" t="s">
        <v>2495</v>
      </c>
      <c r="I6888" s="1" t="s">
        <v>2421</v>
      </c>
      <c r="J6888" s="1" t="s">
        <v>820</v>
      </c>
      <c r="K6888" s="1" t="s">
        <v>2281</v>
      </c>
      <c r="M6888" s="1">
        <f>IF($P$5&lt;20000,H6888*L6888,IF($P$5&lt;50000,I6888*L6888,IF($P$5&lt;100000,J6888*L6888,IF($P$5&lt;80000000,K6888*L6888))))</f>
        <v>0</v>
      </c>
      <c r="N6888" s="4" t="str">
        <f>IF(AND(P6888 &lt;&gt; "", P6888 &lt;&gt; "---"), HYPERLINK(P6888, Q6888), "")</f>
        <v>ссылка</v>
      </c>
      <c r="O6888" s="21">
        <f>L6888*H6888</f>
        <v>0</v>
      </c>
      <c r="P6888" s="26" t="s">
        <v>25800</v>
      </c>
      <c r="Q6888" t="str">
        <f>"ссылка"</f>
        <v>ссылка</v>
      </c>
    </row>
    <row r="6889" spans="1:17" ht="14.25" customHeight="1" outlineLevel="1" x14ac:dyDescent="0.2">
      <c r="A6889" s="24" t="s">
        <v>25801</v>
      </c>
      <c r="B6889" s="1" t="s">
        <v>1133</v>
      </c>
      <c r="C6889" s="25" t="s">
        <v>997</v>
      </c>
      <c r="E6889" s="1" t="s">
        <v>25802</v>
      </c>
      <c r="F6889" s="4" t="s">
        <v>20</v>
      </c>
      <c r="G6889" s="2" t="s">
        <v>415</v>
      </c>
      <c r="H6889" s="1" t="s">
        <v>3343</v>
      </c>
      <c r="I6889" s="1" t="s">
        <v>1131</v>
      </c>
      <c r="J6889" s="1" t="s">
        <v>2558</v>
      </c>
      <c r="K6889" s="1" t="s">
        <v>471</v>
      </c>
      <c r="M6889" s="1">
        <f>IF($P$5&lt;20000,H6889*L6889,IF($P$5&lt;50000,I6889*L6889,IF($P$5&lt;100000,J6889*L6889,IF($P$5&lt;80000000,K6889*L6889))))</f>
        <v>0</v>
      </c>
      <c r="N6889" s="4" t="str">
        <f>IF(AND(P6889 &lt;&gt; "", P6889 &lt;&gt; "---"), HYPERLINK(P6889, Q6889), "")</f>
        <v>ссылка</v>
      </c>
      <c r="O6889" s="21">
        <f>L6889*H6889</f>
        <v>0</v>
      </c>
      <c r="P6889" s="26" t="s">
        <v>25803</v>
      </c>
      <c r="Q6889" t="str">
        <f>"ссылка"</f>
        <v>ссылка</v>
      </c>
    </row>
    <row r="6890" spans="1:17" ht="14.25" customHeight="1" outlineLevel="1" x14ac:dyDescent="0.2">
      <c r="A6890" s="24" t="s">
        <v>25804</v>
      </c>
      <c r="B6890" s="1" t="s">
        <v>1133</v>
      </c>
      <c r="C6890" s="25" t="s">
        <v>997</v>
      </c>
      <c r="E6890" s="1" t="s">
        <v>25805</v>
      </c>
      <c r="F6890" s="4" t="s">
        <v>20</v>
      </c>
      <c r="G6890" s="2" t="s">
        <v>2335</v>
      </c>
      <c r="H6890" s="1" t="s">
        <v>3337</v>
      </c>
      <c r="I6890" s="1" t="s">
        <v>3100</v>
      </c>
      <c r="J6890" s="1" t="s">
        <v>4158</v>
      </c>
      <c r="K6890" s="1" t="s">
        <v>2375</v>
      </c>
      <c r="M6890" s="1">
        <f>IF($P$5&lt;20000,H6890*L6890,IF($P$5&lt;50000,I6890*L6890,IF($P$5&lt;100000,J6890*L6890,IF($P$5&lt;80000000,K6890*L6890))))</f>
        <v>0</v>
      </c>
      <c r="N6890" s="4" t="str">
        <f>IF(AND(P6890 &lt;&gt; "", P6890 &lt;&gt; "---"), HYPERLINK(P6890, Q6890), "")</f>
        <v>ссылка</v>
      </c>
      <c r="O6890" s="21">
        <f>L6890*H6890</f>
        <v>0</v>
      </c>
      <c r="P6890" s="26" t="s">
        <v>25806</v>
      </c>
      <c r="Q6890" t="str">
        <f>"ссылка"</f>
        <v>ссылка</v>
      </c>
    </row>
    <row r="6891" spans="1:17" ht="14.25" customHeight="1" outlineLevel="1" x14ac:dyDescent="0.2">
      <c r="A6891" s="24" t="s">
        <v>25807</v>
      </c>
      <c r="B6891" s="1" t="s">
        <v>1133</v>
      </c>
      <c r="C6891" s="25" t="s">
        <v>45</v>
      </c>
      <c r="E6891" s="1" t="s">
        <v>25808</v>
      </c>
      <c r="F6891" s="4" t="s">
        <v>20</v>
      </c>
      <c r="G6891" s="2" t="s">
        <v>8462</v>
      </c>
      <c r="H6891" s="1" t="s">
        <v>4536</v>
      </c>
      <c r="I6891" s="1" t="s">
        <v>3470</v>
      </c>
      <c r="J6891" s="1" t="s">
        <v>2588</v>
      </c>
      <c r="K6891" s="1" t="s">
        <v>3963</v>
      </c>
      <c r="M6891" s="1">
        <f>IF($P$5&lt;20000,H6891*L6891,IF($P$5&lt;50000,I6891*L6891,IF($P$5&lt;100000,J6891*L6891,IF($P$5&lt;80000000,K6891*L6891))))</f>
        <v>0</v>
      </c>
      <c r="N6891" s="4" t="str">
        <f>IF(AND(P6891 &lt;&gt; "", P6891 &lt;&gt; "---"), HYPERLINK(P6891, Q6891), "")</f>
        <v>ссылка</v>
      </c>
      <c r="O6891" s="21">
        <f>L6891*H6891</f>
        <v>0</v>
      </c>
      <c r="P6891" s="26" t="s">
        <v>25809</v>
      </c>
      <c r="Q6891" t="str">
        <f>"ссылка"</f>
        <v>ссылка</v>
      </c>
    </row>
    <row r="6892" spans="1:17" ht="14.25" customHeight="1" outlineLevel="1" x14ac:dyDescent="0.2">
      <c r="A6892" s="24" t="s">
        <v>26100</v>
      </c>
      <c r="B6892" s="1" t="s">
        <v>1133</v>
      </c>
      <c r="C6892" s="25" t="s">
        <v>997</v>
      </c>
      <c r="E6892" s="1" t="s">
        <v>26101</v>
      </c>
      <c r="F6892" s="4" t="s">
        <v>20</v>
      </c>
      <c r="G6892" s="2" t="s">
        <v>26102</v>
      </c>
      <c r="H6892" s="1" t="s">
        <v>15251</v>
      </c>
      <c r="I6892" s="1" t="s">
        <v>26103</v>
      </c>
      <c r="J6892" s="1" t="s">
        <v>14643</v>
      </c>
      <c r="K6892" s="1" t="s">
        <v>8101</v>
      </c>
      <c r="M6892" s="1">
        <f>IF($P$5&lt;20000,H6892*L6892,IF($P$5&lt;50000,I6892*L6892,IF($P$5&lt;100000,J6892*L6892,IF($P$5&lt;80000000,K6892*L6892))))</f>
        <v>0</v>
      </c>
      <c r="N6892" s="4" t="str">
        <f>IF(AND(P6892 &lt;&gt; "", P6892 &lt;&gt; "---"), HYPERLINK(P6892, Q6892), "")</f>
        <v>ссылка</v>
      </c>
      <c r="O6892" s="21">
        <f>L6892*H6892</f>
        <v>0</v>
      </c>
      <c r="P6892" s="26" t="s">
        <v>26104</v>
      </c>
      <c r="Q6892" t="str">
        <f>"ссылка"</f>
        <v>ссылка</v>
      </c>
    </row>
    <row r="6893" spans="1:17" ht="14.25" customHeight="1" outlineLevel="1" x14ac:dyDescent="0.2">
      <c r="A6893" s="24" t="s">
        <v>26105</v>
      </c>
      <c r="B6893" s="1" t="s">
        <v>1133</v>
      </c>
      <c r="C6893" s="25" t="s">
        <v>997</v>
      </c>
      <c r="E6893" s="1" t="s">
        <v>26106</v>
      </c>
      <c r="F6893" s="4" t="s">
        <v>20</v>
      </c>
      <c r="G6893" s="2" t="s">
        <v>2489</v>
      </c>
      <c r="H6893" s="1" t="s">
        <v>4049</v>
      </c>
      <c r="I6893" s="1" t="s">
        <v>4050</v>
      </c>
      <c r="J6893" s="1" t="s">
        <v>4051</v>
      </c>
      <c r="K6893" s="1" t="s">
        <v>4052</v>
      </c>
      <c r="M6893" s="1">
        <f>IF($P$5&lt;20000,H6893*L6893,IF($P$5&lt;50000,I6893*L6893,IF($P$5&lt;100000,J6893*L6893,IF($P$5&lt;80000000,K6893*L6893))))</f>
        <v>0</v>
      </c>
      <c r="N6893" s="4" t="str">
        <f>IF(AND(P6893 &lt;&gt; "", P6893 &lt;&gt; "---"), HYPERLINK(P6893, Q6893), "")</f>
        <v>ссылка</v>
      </c>
      <c r="O6893" s="21">
        <f>L6893*H6893</f>
        <v>0</v>
      </c>
      <c r="P6893" s="26" t="s">
        <v>26107</v>
      </c>
      <c r="Q6893" t="str">
        <f>"ссылка"</f>
        <v>ссылка</v>
      </c>
    </row>
    <row r="6894" spans="1:17" ht="14.25" customHeight="1" outlineLevel="1" x14ac:dyDescent="0.2">
      <c r="A6894" s="24" t="s">
        <v>26136</v>
      </c>
      <c r="B6894" s="1" t="s">
        <v>1133</v>
      </c>
      <c r="C6894" s="25" t="s">
        <v>997</v>
      </c>
      <c r="E6894" s="1" t="s">
        <v>26137</v>
      </c>
      <c r="F6894" s="4" t="s">
        <v>20</v>
      </c>
      <c r="G6894" s="2" t="s">
        <v>15982</v>
      </c>
      <c r="H6894" s="1" t="s">
        <v>2755</v>
      </c>
      <c r="I6894" s="1" t="s">
        <v>5863</v>
      </c>
      <c r="J6894" s="1" t="s">
        <v>8844</v>
      </c>
      <c r="K6894" s="1" t="s">
        <v>7367</v>
      </c>
      <c r="M6894" s="1">
        <f>IF($P$5&lt;20000,H6894*L6894,IF($P$5&lt;50000,I6894*L6894,IF($P$5&lt;100000,J6894*L6894,IF($P$5&lt;80000000,K6894*L6894))))</f>
        <v>0</v>
      </c>
      <c r="N6894" s="4" t="str">
        <f>IF(AND(P6894 &lt;&gt; "", P6894 &lt;&gt; "---"), HYPERLINK(P6894, Q6894), "")</f>
        <v>ссылка</v>
      </c>
      <c r="O6894" s="21">
        <f>L6894*H6894</f>
        <v>0</v>
      </c>
      <c r="P6894" s="26" t="s">
        <v>26138</v>
      </c>
      <c r="Q6894" t="str">
        <f>"ссылка"</f>
        <v>ссылка</v>
      </c>
    </row>
    <row r="6895" spans="1:17" ht="14.25" customHeight="1" outlineLevel="1" x14ac:dyDescent="0.2">
      <c r="A6895" s="24" t="s">
        <v>26139</v>
      </c>
      <c r="B6895" s="1" t="s">
        <v>1133</v>
      </c>
      <c r="C6895" s="25" t="s">
        <v>997</v>
      </c>
      <c r="E6895" s="1" t="s">
        <v>26140</v>
      </c>
      <c r="F6895" s="4" t="s">
        <v>20</v>
      </c>
      <c r="G6895" s="2" t="s">
        <v>6217</v>
      </c>
      <c r="H6895" s="1" t="s">
        <v>2262</v>
      </c>
      <c r="I6895" s="1" t="s">
        <v>2263</v>
      </c>
      <c r="J6895" s="1" t="s">
        <v>4454</v>
      </c>
      <c r="K6895" s="1" t="s">
        <v>2469</v>
      </c>
      <c r="M6895" s="1">
        <f>IF($P$5&lt;20000,H6895*L6895,IF($P$5&lt;50000,I6895*L6895,IF($P$5&lt;100000,J6895*L6895,IF($P$5&lt;80000000,K6895*L6895))))</f>
        <v>0</v>
      </c>
      <c r="N6895" s="4" t="str">
        <f>IF(AND(P6895 &lt;&gt; "", P6895 &lt;&gt; "---"), HYPERLINK(P6895, Q6895), "")</f>
        <v>ссылка</v>
      </c>
      <c r="O6895" s="21">
        <f>L6895*H6895</f>
        <v>0</v>
      </c>
      <c r="P6895" s="26" t="s">
        <v>26141</v>
      </c>
      <c r="Q6895" t="str">
        <f>"ссылка"</f>
        <v>ссылка</v>
      </c>
    </row>
    <row r="6896" spans="1:17" ht="14.25" customHeight="1" outlineLevel="1" x14ac:dyDescent="0.2">
      <c r="A6896" s="24" t="s">
        <v>26142</v>
      </c>
      <c r="B6896" s="1" t="s">
        <v>1133</v>
      </c>
      <c r="C6896" s="25" t="s">
        <v>997</v>
      </c>
      <c r="E6896" s="1" t="s">
        <v>26143</v>
      </c>
      <c r="F6896" s="4" t="s">
        <v>20</v>
      </c>
      <c r="G6896" s="2" t="s">
        <v>10230</v>
      </c>
      <c r="H6896" s="1" t="s">
        <v>5932</v>
      </c>
      <c r="I6896" s="1" t="s">
        <v>5879</v>
      </c>
      <c r="J6896" s="1" t="s">
        <v>9212</v>
      </c>
      <c r="K6896" s="1" t="s">
        <v>5953</v>
      </c>
      <c r="M6896" s="1">
        <f>IF($P$5&lt;20000,H6896*L6896,IF($P$5&lt;50000,I6896*L6896,IF($P$5&lt;100000,J6896*L6896,IF($P$5&lt;80000000,K6896*L6896))))</f>
        <v>0</v>
      </c>
      <c r="N6896" s="4" t="str">
        <f>IF(AND(P6896 &lt;&gt; "", P6896 &lt;&gt; "---"), HYPERLINK(P6896, Q6896), "")</f>
        <v>ссылка</v>
      </c>
      <c r="O6896" s="21">
        <f>L6896*H6896</f>
        <v>0</v>
      </c>
      <c r="P6896" s="26" t="s">
        <v>26144</v>
      </c>
      <c r="Q6896" t="str">
        <f>"ссылка"</f>
        <v>ссылка</v>
      </c>
    </row>
    <row r="6897" spans="1:17" ht="14.25" customHeight="1" outlineLevel="1" x14ac:dyDescent="0.2">
      <c r="A6897" s="24" t="s">
        <v>26145</v>
      </c>
      <c r="B6897" s="1" t="s">
        <v>1133</v>
      </c>
      <c r="C6897" s="25" t="s">
        <v>997</v>
      </c>
      <c r="E6897" s="1" t="s">
        <v>26146</v>
      </c>
      <c r="F6897" s="4" t="s">
        <v>20</v>
      </c>
      <c r="G6897" s="2" t="s">
        <v>1748</v>
      </c>
      <c r="H6897" s="1" t="s">
        <v>563</v>
      </c>
      <c r="I6897" s="1" t="s">
        <v>986</v>
      </c>
      <c r="J6897" s="1" t="s">
        <v>551</v>
      </c>
      <c r="K6897" s="1" t="s">
        <v>1000</v>
      </c>
      <c r="M6897" s="1">
        <f>IF($P$5&lt;20000,H6897*L6897,IF($P$5&lt;50000,I6897*L6897,IF($P$5&lt;100000,J6897*L6897,IF($P$5&lt;80000000,K6897*L6897))))</f>
        <v>0</v>
      </c>
      <c r="N6897" s="4" t="str">
        <f>IF(AND(P6897 &lt;&gt; "", P6897 &lt;&gt; "---"), HYPERLINK(P6897, Q6897), "")</f>
        <v>ссылка</v>
      </c>
      <c r="O6897" s="21">
        <f>L6897*H6897</f>
        <v>0</v>
      </c>
      <c r="P6897" s="26" t="s">
        <v>26147</v>
      </c>
      <c r="Q6897" t="str">
        <f>"ссылка"</f>
        <v>ссылка</v>
      </c>
    </row>
    <row r="6898" spans="1:17" ht="14.25" customHeight="1" outlineLevel="1" x14ac:dyDescent="0.2">
      <c r="A6898" s="24" t="s">
        <v>26148</v>
      </c>
      <c r="B6898" s="1" t="s">
        <v>1133</v>
      </c>
      <c r="C6898" s="25" t="s">
        <v>2624</v>
      </c>
      <c r="E6898" s="1" t="s">
        <v>26149</v>
      </c>
      <c r="F6898" s="4" t="s">
        <v>20</v>
      </c>
      <c r="G6898" s="2" t="s">
        <v>7578</v>
      </c>
      <c r="H6898" s="1" t="s">
        <v>303</v>
      </c>
      <c r="I6898" s="1" t="s">
        <v>380</v>
      </c>
      <c r="J6898" s="1" t="s">
        <v>2300</v>
      </c>
      <c r="K6898" s="1" t="s">
        <v>304</v>
      </c>
      <c r="M6898" s="1">
        <f>IF($P$5&lt;20000,H6898*L6898,IF($P$5&lt;50000,I6898*L6898,IF($P$5&lt;100000,J6898*L6898,IF($P$5&lt;80000000,K6898*L6898))))</f>
        <v>0</v>
      </c>
      <c r="N6898" s="4" t="str">
        <f>IF(AND(P6898 &lt;&gt; "", P6898 &lt;&gt; "---"), HYPERLINK(P6898, Q6898), "")</f>
        <v>ссылка</v>
      </c>
      <c r="O6898" s="21">
        <f>L6898*H6898</f>
        <v>0</v>
      </c>
      <c r="P6898" s="26" t="s">
        <v>26150</v>
      </c>
      <c r="Q6898" t="str">
        <f>"ссылка"</f>
        <v>ссылка</v>
      </c>
    </row>
    <row r="6899" spans="1:17" ht="14.25" customHeight="1" outlineLevel="1" x14ac:dyDescent="0.2">
      <c r="A6899" s="24" t="s">
        <v>26151</v>
      </c>
      <c r="B6899" s="1" t="s">
        <v>1133</v>
      </c>
      <c r="C6899" s="25" t="s">
        <v>997</v>
      </c>
      <c r="E6899" s="1" t="s">
        <v>26152</v>
      </c>
      <c r="F6899" s="4" t="s">
        <v>20</v>
      </c>
      <c r="G6899" s="2" t="s">
        <v>3780</v>
      </c>
      <c r="H6899" s="1" t="s">
        <v>2598</v>
      </c>
      <c r="I6899" s="1" t="s">
        <v>2217</v>
      </c>
      <c r="J6899" s="1" t="s">
        <v>3258</v>
      </c>
      <c r="K6899" s="1" t="s">
        <v>462</v>
      </c>
      <c r="M6899" s="1">
        <f>IF($P$5&lt;20000,H6899*L6899,IF($P$5&lt;50000,I6899*L6899,IF($P$5&lt;100000,J6899*L6899,IF($P$5&lt;80000000,K6899*L6899))))</f>
        <v>0</v>
      </c>
      <c r="N6899" s="4" t="str">
        <f>IF(AND(P6899 &lt;&gt; "", P6899 &lt;&gt; "---"), HYPERLINK(P6899, Q6899), "")</f>
        <v/>
      </c>
      <c r="O6899" s="21">
        <f>L6899*H6899</f>
        <v>0</v>
      </c>
      <c r="P6899" s="26" t="s">
        <v>362</v>
      </c>
      <c r="Q6899" t="str">
        <f>"ссылка"</f>
        <v>ссылка</v>
      </c>
    </row>
    <row r="6900" spans="1:17" ht="14.25" customHeight="1" outlineLevel="1" x14ac:dyDescent="0.2">
      <c r="A6900" s="24" t="s">
        <v>26153</v>
      </c>
      <c r="B6900" s="1" t="s">
        <v>1133</v>
      </c>
      <c r="C6900" s="25" t="s">
        <v>997</v>
      </c>
      <c r="E6900" s="1" t="s">
        <v>26154</v>
      </c>
      <c r="F6900" s="4" t="s">
        <v>20</v>
      </c>
      <c r="G6900" s="2" t="s">
        <v>3571</v>
      </c>
      <c r="H6900" s="1" t="s">
        <v>6052</v>
      </c>
      <c r="I6900" s="1" t="s">
        <v>155</v>
      </c>
      <c r="J6900" s="1" t="s">
        <v>1236</v>
      </c>
      <c r="K6900" s="1" t="s">
        <v>4546</v>
      </c>
      <c r="M6900" s="1">
        <f>IF($P$5&lt;20000,H6900*L6900,IF($P$5&lt;50000,I6900*L6900,IF($P$5&lt;100000,J6900*L6900,IF($P$5&lt;80000000,K6900*L6900))))</f>
        <v>0</v>
      </c>
      <c r="N6900" s="4" t="str">
        <f>IF(AND(P6900 &lt;&gt; "", P6900 &lt;&gt; "---"), HYPERLINK(P6900, Q6900), "")</f>
        <v>ссылка</v>
      </c>
      <c r="O6900" s="21">
        <f>L6900*H6900</f>
        <v>0</v>
      </c>
      <c r="P6900" s="26" t="s">
        <v>26155</v>
      </c>
      <c r="Q6900" t="str">
        <f>"ссылка"</f>
        <v>ссылка</v>
      </c>
    </row>
    <row r="6901" spans="1:17" ht="14.25" customHeight="1" outlineLevel="1" x14ac:dyDescent="0.2">
      <c r="A6901" s="24" t="s">
        <v>26156</v>
      </c>
      <c r="B6901" s="1" t="s">
        <v>1133</v>
      </c>
      <c r="C6901" s="25" t="s">
        <v>997</v>
      </c>
      <c r="E6901" s="1" t="s">
        <v>26157</v>
      </c>
      <c r="F6901" s="4" t="s">
        <v>20</v>
      </c>
      <c r="G6901" s="2" t="s">
        <v>26158</v>
      </c>
      <c r="H6901" s="1" t="s">
        <v>16092</v>
      </c>
      <c r="I6901" s="1" t="s">
        <v>337</v>
      </c>
      <c r="J6901" s="1" t="s">
        <v>3323</v>
      </c>
      <c r="K6901" s="1" t="s">
        <v>4632</v>
      </c>
      <c r="M6901" s="1">
        <f>IF($P$5&lt;20000,H6901*L6901,IF($P$5&lt;50000,I6901*L6901,IF($P$5&lt;100000,J6901*L6901,IF($P$5&lt;80000000,K6901*L6901))))</f>
        <v>0</v>
      </c>
      <c r="N6901" s="4" t="str">
        <f>IF(AND(P6901 &lt;&gt; "", P6901 &lt;&gt; "---"), HYPERLINK(P6901, Q6901), "")</f>
        <v>ссылка</v>
      </c>
      <c r="O6901" s="21">
        <f>L6901*H6901</f>
        <v>0</v>
      </c>
      <c r="P6901" s="26" t="s">
        <v>26159</v>
      </c>
      <c r="Q6901" t="str">
        <f>"ссылка"</f>
        <v>ссылка</v>
      </c>
    </row>
    <row r="6902" spans="1:17" ht="14.25" customHeight="1" outlineLevel="1" x14ac:dyDescent="0.2">
      <c r="A6902" s="24" t="s">
        <v>26160</v>
      </c>
      <c r="B6902" s="1" t="s">
        <v>1133</v>
      </c>
      <c r="C6902" s="25" t="s">
        <v>45</v>
      </c>
      <c r="E6902" s="1" t="s">
        <v>26161</v>
      </c>
      <c r="F6902" s="4" t="s">
        <v>20</v>
      </c>
      <c r="G6902" s="2" t="s">
        <v>3974</v>
      </c>
      <c r="H6902" s="1" t="s">
        <v>3202</v>
      </c>
      <c r="I6902" s="1" t="s">
        <v>1079</v>
      </c>
      <c r="J6902" s="1" t="s">
        <v>976</v>
      </c>
      <c r="K6902" s="1" t="s">
        <v>985</v>
      </c>
      <c r="M6902" s="1">
        <f>IF($P$5&lt;20000,H6902*L6902,IF($P$5&lt;50000,I6902*L6902,IF($P$5&lt;100000,J6902*L6902,IF($P$5&lt;80000000,K6902*L6902))))</f>
        <v>0</v>
      </c>
      <c r="N6902" s="4" t="str">
        <f>IF(AND(P6902 &lt;&gt; "", P6902 &lt;&gt; "---"), HYPERLINK(P6902, Q6902), "")</f>
        <v>ссылка</v>
      </c>
      <c r="O6902" s="21">
        <f>L6902*H6902</f>
        <v>0</v>
      </c>
      <c r="P6902" s="26" t="s">
        <v>26162</v>
      </c>
      <c r="Q6902" t="str">
        <f>"ссылка"</f>
        <v>ссылка</v>
      </c>
    </row>
    <row r="6903" spans="1:17" ht="14.25" customHeight="1" outlineLevel="1" x14ac:dyDescent="0.2">
      <c r="A6903" s="24" t="s">
        <v>26163</v>
      </c>
      <c r="B6903" s="1" t="s">
        <v>1133</v>
      </c>
      <c r="C6903" s="25" t="s">
        <v>2624</v>
      </c>
      <c r="E6903" s="1" t="s">
        <v>26164</v>
      </c>
      <c r="F6903" s="4" t="s">
        <v>20</v>
      </c>
      <c r="G6903" s="2" t="s">
        <v>21045</v>
      </c>
      <c r="H6903" s="1" t="s">
        <v>21865</v>
      </c>
      <c r="I6903" s="1" t="s">
        <v>6640</v>
      </c>
      <c r="J6903" s="1" t="s">
        <v>8489</v>
      </c>
      <c r="K6903" s="1" t="s">
        <v>6850</v>
      </c>
      <c r="M6903" s="1">
        <f>IF($P$5&lt;20000,H6903*L6903,IF($P$5&lt;50000,I6903*L6903,IF($P$5&lt;100000,J6903*L6903,IF($P$5&lt;80000000,K6903*L6903))))</f>
        <v>0</v>
      </c>
      <c r="N6903" s="4" t="str">
        <f>IF(AND(P6903 &lt;&gt; "", P6903 &lt;&gt; "---"), HYPERLINK(P6903, Q6903), "")</f>
        <v>ссылка</v>
      </c>
      <c r="O6903" s="21">
        <f>L6903*H6903</f>
        <v>0</v>
      </c>
      <c r="P6903" s="26" t="s">
        <v>26165</v>
      </c>
      <c r="Q6903" t="str">
        <f>"ссылка"</f>
        <v>ссылка</v>
      </c>
    </row>
    <row r="6904" spans="1:17" ht="14.25" customHeight="1" outlineLevel="1" x14ac:dyDescent="0.2">
      <c r="A6904" s="24" t="s">
        <v>26166</v>
      </c>
      <c r="B6904" s="1" t="s">
        <v>1133</v>
      </c>
      <c r="C6904" s="25" t="s">
        <v>997</v>
      </c>
      <c r="E6904" s="1" t="s">
        <v>26167</v>
      </c>
      <c r="F6904" s="4" t="s">
        <v>20</v>
      </c>
      <c r="G6904" s="2" t="s">
        <v>7602</v>
      </c>
      <c r="H6904" s="1" t="s">
        <v>380</v>
      </c>
      <c r="I6904" s="1" t="s">
        <v>2300</v>
      </c>
      <c r="J6904" s="1" t="s">
        <v>3498</v>
      </c>
      <c r="K6904" s="1" t="s">
        <v>3864</v>
      </c>
      <c r="M6904" s="1">
        <f>IF($P$5&lt;20000,H6904*L6904,IF($P$5&lt;50000,I6904*L6904,IF($P$5&lt;100000,J6904*L6904,IF($P$5&lt;80000000,K6904*L6904))))</f>
        <v>0</v>
      </c>
      <c r="N6904" s="4" t="str">
        <f>IF(AND(P6904 &lt;&gt; "", P6904 &lt;&gt; "---"), HYPERLINK(P6904, Q6904), "")</f>
        <v>ссылка</v>
      </c>
      <c r="O6904" s="21">
        <f>L6904*H6904</f>
        <v>0</v>
      </c>
      <c r="P6904" s="26" t="s">
        <v>26168</v>
      </c>
      <c r="Q6904" t="str">
        <f>"ссылка"</f>
        <v>ссылка</v>
      </c>
    </row>
    <row r="6905" spans="1:17" ht="14.25" customHeight="1" outlineLevel="1" x14ac:dyDescent="0.2">
      <c r="A6905" s="24" t="s">
        <v>26169</v>
      </c>
      <c r="B6905" s="1" t="s">
        <v>1133</v>
      </c>
      <c r="C6905" s="25" t="s">
        <v>997</v>
      </c>
      <c r="E6905" s="1" t="s">
        <v>26170</v>
      </c>
      <c r="F6905" s="4" t="s">
        <v>20</v>
      </c>
      <c r="G6905" s="2" t="s">
        <v>190</v>
      </c>
      <c r="H6905" s="1" t="s">
        <v>2747</v>
      </c>
      <c r="I6905" s="1" t="s">
        <v>527</v>
      </c>
      <c r="J6905" s="1" t="s">
        <v>2229</v>
      </c>
      <c r="K6905" s="1" t="s">
        <v>3243</v>
      </c>
      <c r="M6905" s="1">
        <f>IF($P$5&lt;20000,H6905*L6905,IF($P$5&lt;50000,I6905*L6905,IF($P$5&lt;100000,J6905*L6905,IF($P$5&lt;80000000,K6905*L6905))))</f>
        <v>0</v>
      </c>
      <c r="N6905" s="4" t="str">
        <f>IF(AND(P6905 &lt;&gt; "", P6905 &lt;&gt; "---"), HYPERLINK(P6905, Q6905), "")</f>
        <v>ссылка</v>
      </c>
      <c r="O6905" s="21">
        <f>L6905*H6905</f>
        <v>0</v>
      </c>
      <c r="P6905" s="26" t="s">
        <v>26171</v>
      </c>
      <c r="Q6905" t="str">
        <f>"ссылка"</f>
        <v>ссылка</v>
      </c>
    </row>
    <row r="6906" spans="1:17" ht="14.25" customHeight="1" outlineLevel="1" x14ac:dyDescent="0.2">
      <c r="A6906" s="24" t="s">
        <v>26172</v>
      </c>
      <c r="B6906" s="1" t="s">
        <v>1133</v>
      </c>
      <c r="C6906" s="25" t="s">
        <v>997</v>
      </c>
      <c r="E6906" s="1" t="s">
        <v>26173</v>
      </c>
      <c r="F6906" s="4" t="s">
        <v>20</v>
      </c>
      <c r="G6906" s="2" t="s">
        <v>5919</v>
      </c>
      <c r="H6906" s="1" t="s">
        <v>174</v>
      </c>
      <c r="I6906" s="1" t="s">
        <v>7811</v>
      </c>
      <c r="J6906" s="1" t="s">
        <v>1030</v>
      </c>
      <c r="K6906" s="1" t="s">
        <v>755</v>
      </c>
      <c r="M6906" s="1">
        <f>IF($P$5&lt;20000,H6906*L6906,IF($P$5&lt;50000,I6906*L6906,IF($P$5&lt;100000,J6906*L6906,IF($P$5&lt;80000000,K6906*L6906))))</f>
        <v>0</v>
      </c>
      <c r="N6906" s="4" t="str">
        <f>IF(AND(P6906 &lt;&gt; "", P6906 &lt;&gt; "---"), HYPERLINK(P6906, Q6906), "")</f>
        <v>ссылка</v>
      </c>
      <c r="O6906" s="21">
        <f>L6906*H6906</f>
        <v>0</v>
      </c>
      <c r="P6906" s="26" t="s">
        <v>26174</v>
      </c>
      <c r="Q6906" t="str">
        <f>"ссылка"</f>
        <v>ссылка</v>
      </c>
    </row>
    <row r="6907" spans="1:17" ht="14.25" customHeight="1" outlineLevel="1" x14ac:dyDescent="0.2">
      <c r="A6907" s="24" t="s">
        <v>26175</v>
      </c>
      <c r="B6907" s="1" t="s">
        <v>1133</v>
      </c>
      <c r="C6907" s="25" t="s">
        <v>997</v>
      </c>
      <c r="E6907" s="1" t="s">
        <v>26176</v>
      </c>
      <c r="F6907" s="4" t="s">
        <v>20</v>
      </c>
      <c r="G6907" s="2" t="s">
        <v>13251</v>
      </c>
      <c r="H6907" s="1" t="s">
        <v>7733</v>
      </c>
      <c r="I6907" s="1" t="s">
        <v>7760</v>
      </c>
      <c r="J6907" s="1" t="s">
        <v>5890</v>
      </c>
      <c r="K6907" s="1" t="s">
        <v>7421</v>
      </c>
      <c r="M6907" s="1">
        <f>IF($P$5&lt;20000,H6907*L6907,IF($P$5&lt;50000,I6907*L6907,IF($P$5&lt;100000,J6907*L6907,IF($P$5&lt;80000000,K6907*L6907))))</f>
        <v>0</v>
      </c>
      <c r="N6907" s="4" t="str">
        <f>IF(AND(P6907 &lt;&gt; "", P6907 &lt;&gt; "---"), HYPERLINK(P6907, Q6907), "")</f>
        <v>ссылка</v>
      </c>
      <c r="O6907" s="21">
        <f>L6907*H6907</f>
        <v>0</v>
      </c>
      <c r="P6907" s="26" t="s">
        <v>26177</v>
      </c>
      <c r="Q6907" t="str">
        <f>"ссылка"</f>
        <v>ссылка</v>
      </c>
    </row>
    <row r="6908" spans="1:17" ht="14.25" customHeight="1" outlineLevel="1" x14ac:dyDescent="0.2">
      <c r="A6908" s="24" t="s">
        <v>26178</v>
      </c>
      <c r="B6908" s="1" t="s">
        <v>1133</v>
      </c>
      <c r="C6908" s="25" t="s">
        <v>997</v>
      </c>
      <c r="E6908" s="1" t="s">
        <v>26179</v>
      </c>
      <c r="F6908" s="4" t="s">
        <v>20</v>
      </c>
      <c r="G6908" s="2" t="s">
        <v>14529</v>
      </c>
      <c r="H6908" s="1" t="s">
        <v>707</v>
      </c>
      <c r="I6908" s="1" t="s">
        <v>701</v>
      </c>
      <c r="J6908" s="1" t="s">
        <v>2421</v>
      </c>
      <c r="K6908" s="1" t="s">
        <v>820</v>
      </c>
      <c r="M6908" s="1">
        <f>IF($P$5&lt;20000,H6908*L6908,IF($P$5&lt;50000,I6908*L6908,IF($P$5&lt;100000,J6908*L6908,IF($P$5&lt;80000000,K6908*L6908))))</f>
        <v>0</v>
      </c>
      <c r="N6908" s="4" t="str">
        <f>IF(AND(P6908 &lt;&gt; "", P6908 &lt;&gt; "---"), HYPERLINK(P6908, Q6908), "")</f>
        <v>ссылка</v>
      </c>
      <c r="O6908" s="21">
        <f>L6908*H6908</f>
        <v>0</v>
      </c>
      <c r="P6908" s="26" t="s">
        <v>26180</v>
      </c>
      <c r="Q6908" t="str">
        <f>"ссылка"</f>
        <v>ссылка</v>
      </c>
    </row>
    <row r="6909" spans="1:17" ht="14.25" customHeight="1" outlineLevel="1" x14ac:dyDescent="0.2">
      <c r="A6909" s="24" t="s">
        <v>26181</v>
      </c>
      <c r="B6909" s="1" t="s">
        <v>1133</v>
      </c>
      <c r="C6909" s="25" t="s">
        <v>2624</v>
      </c>
      <c r="E6909" s="1" t="s">
        <v>26182</v>
      </c>
      <c r="F6909" s="4" t="s">
        <v>20</v>
      </c>
      <c r="G6909" s="2" t="s">
        <v>10086</v>
      </c>
      <c r="H6909" s="1" t="s">
        <v>890</v>
      </c>
      <c r="I6909" s="1" t="s">
        <v>3404</v>
      </c>
      <c r="J6909" s="1" t="s">
        <v>6752</v>
      </c>
      <c r="K6909" s="1" t="s">
        <v>519</v>
      </c>
      <c r="M6909" s="1">
        <f>IF($P$5&lt;20000,H6909*L6909,IF($P$5&lt;50000,I6909*L6909,IF($P$5&lt;100000,J6909*L6909,IF($P$5&lt;80000000,K6909*L6909))))</f>
        <v>0</v>
      </c>
      <c r="N6909" s="4" t="str">
        <f>IF(AND(P6909 &lt;&gt; "", P6909 &lt;&gt; "---"), HYPERLINK(P6909, Q6909), "")</f>
        <v>ссылка</v>
      </c>
      <c r="O6909" s="21">
        <f>L6909*H6909</f>
        <v>0</v>
      </c>
      <c r="P6909" s="26" t="s">
        <v>26183</v>
      </c>
      <c r="Q6909" t="str">
        <f>"ссылка"</f>
        <v>ссылка</v>
      </c>
    </row>
    <row r="6910" spans="1:17" ht="14.25" customHeight="1" outlineLevel="1" x14ac:dyDescent="0.2">
      <c r="A6910" s="24" t="s">
        <v>26184</v>
      </c>
      <c r="B6910" s="1" t="s">
        <v>1133</v>
      </c>
      <c r="C6910" s="25" t="s">
        <v>997</v>
      </c>
      <c r="E6910" s="1" t="s">
        <v>26185</v>
      </c>
      <c r="F6910" s="4" t="s">
        <v>20</v>
      </c>
      <c r="G6910" s="2" t="s">
        <v>11993</v>
      </c>
      <c r="H6910" s="1" t="s">
        <v>2910</v>
      </c>
      <c r="I6910" s="1" t="s">
        <v>2427</v>
      </c>
      <c r="J6910" s="1" t="s">
        <v>4678</v>
      </c>
      <c r="K6910" s="1" t="s">
        <v>5987</v>
      </c>
      <c r="M6910" s="1">
        <f>IF($P$5&lt;20000,H6910*L6910,IF($P$5&lt;50000,I6910*L6910,IF($P$5&lt;100000,J6910*L6910,IF($P$5&lt;80000000,K6910*L6910))))</f>
        <v>0</v>
      </c>
      <c r="N6910" s="4" t="str">
        <f>IF(AND(P6910 &lt;&gt; "", P6910 &lt;&gt; "---"), HYPERLINK(P6910, Q6910), "")</f>
        <v>ссылка</v>
      </c>
      <c r="O6910" s="21">
        <f>L6910*H6910</f>
        <v>0</v>
      </c>
      <c r="P6910" s="26" t="s">
        <v>26186</v>
      </c>
      <c r="Q6910" t="str">
        <f>"ссылка"</f>
        <v>ссылка</v>
      </c>
    </row>
    <row r="6911" spans="1:17" ht="14.25" customHeight="1" outlineLevel="1" x14ac:dyDescent="0.2">
      <c r="A6911" s="24" t="s">
        <v>26187</v>
      </c>
      <c r="B6911" s="1" t="s">
        <v>1133</v>
      </c>
      <c r="C6911" s="25" t="s">
        <v>997</v>
      </c>
      <c r="E6911" s="1" t="s">
        <v>26188</v>
      </c>
      <c r="F6911" s="4" t="s">
        <v>20</v>
      </c>
      <c r="G6911" s="2" t="s">
        <v>2514</v>
      </c>
      <c r="H6911" s="1" t="s">
        <v>1456</v>
      </c>
      <c r="I6911" s="1" t="s">
        <v>1495</v>
      </c>
      <c r="J6911" s="1" t="s">
        <v>2234</v>
      </c>
      <c r="K6911" s="1" t="s">
        <v>1935</v>
      </c>
      <c r="M6911" s="1">
        <f>IF($P$5&lt;20000,H6911*L6911,IF($P$5&lt;50000,I6911*L6911,IF($P$5&lt;100000,J6911*L6911,IF($P$5&lt;80000000,K6911*L6911))))</f>
        <v>0</v>
      </c>
      <c r="N6911" s="4" t="str">
        <f>IF(AND(P6911 &lt;&gt; "", P6911 &lt;&gt; "---"), HYPERLINK(P6911, Q6911), "")</f>
        <v>ссылка</v>
      </c>
      <c r="O6911" s="21">
        <f>L6911*H6911</f>
        <v>0</v>
      </c>
      <c r="P6911" s="26" t="s">
        <v>26189</v>
      </c>
      <c r="Q6911" t="str">
        <f>"ссылка"</f>
        <v>ссылка</v>
      </c>
    </row>
    <row r="6912" spans="1:17" ht="14.25" customHeight="1" outlineLevel="1" x14ac:dyDescent="0.2">
      <c r="A6912" s="24" t="s">
        <v>26190</v>
      </c>
      <c r="B6912" s="1" t="s">
        <v>1133</v>
      </c>
      <c r="C6912" s="25" t="s">
        <v>997</v>
      </c>
      <c r="E6912" s="1" t="s">
        <v>26191</v>
      </c>
      <c r="F6912" s="4" t="s">
        <v>20</v>
      </c>
      <c r="G6912" s="2" t="s">
        <v>1999</v>
      </c>
      <c r="H6912" s="1" t="s">
        <v>3755</v>
      </c>
      <c r="I6912" s="1" t="s">
        <v>194</v>
      </c>
      <c r="J6912" s="1" t="s">
        <v>13833</v>
      </c>
      <c r="K6912" s="1" t="s">
        <v>7609</v>
      </c>
      <c r="M6912" s="1">
        <f>IF($P$5&lt;20000,H6912*L6912,IF($P$5&lt;50000,I6912*L6912,IF($P$5&lt;100000,J6912*L6912,IF($P$5&lt;80000000,K6912*L6912))))</f>
        <v>0</v>
      </c>
      <c r="N6912" s="4" t="str">
        <f>IF(AND(P6912 &lt;&gt; "", P6912 &lt;&gt; "---"), HYPERLINK(P6912, Q6912), "")</f>
        <v>ссылка</v>
      </c>
      <c r="O6912" s="21">
        <f>L6912*H6912</f>
        <v>0</v>
      </c>
      <c r="P6912" s="26" t="s">
        <v>26192</v>
      </c>
      <c r="Q6912" t="str">
        <f>"ссылка"</f>
        <v>ссылка</v>
      </c>
    </row>
    <row r="6913" spans="1:17" ht="14.25" customHeight="1" outlineLevel="1" x14ac:dyDescent="0.2">
      <c r="A6913" s="24" t="s">
        <v>26193</v>
      </c>
      <c r="B6913" s="1" t="s">
        <v>1133</v>
      </c>
      <c r="C6913" s="25" t="s">
        <v>997</v>
      </c>
      <c r="E6913" s="1" t="s">
        <v>26194</v>
      </c>
      <c r="F6913" s="4" t="s">
        <v>20</v>
      </c>
      <c r="G6913" s="2" t="s">
        <v>8489</v>
      </c>
      <c r="H6913" s="1" t="s">
        <v>2065</v>
      </c>
      <c r="I6913" s="1" t="s">
        <v>5850</v>
      </c>
      <c r="J6913" s="1" t="s">
        <v>5465</v>
      </c>
      <c r="K6913" s="1" t="s">
        <v>5896</v>
      </c>
      <c r="M6913" s="1">
        <f>IF($P$5&lt;20000,H6913*L6913,IF($P$5&lt;50000,I6913*L6913,IF($P$5&lt;100000,J6913*L6913,IF($P$5&lt;80000000,K6913*L6913))))</f>
        <v>0</v>
      </c>
      <c r="N6913" s="4" t="str">
        <f>IF(AND(P6913 &lt;&gt; "", P6913 &lt;&gt; "---"), HYPERLINK(P6913, Q6913), "")</f>
        <v/>
      </c>
      <c r="O6913" s="21">
        <f>L6913*H6913</f>
        <v>0</v>
      </c>
      <c r="P6913" s="26" t="s">
        <v>362</v>
      </c>
      <c r="Q6913" t="str">
        <f>"ссылка"</f>
        <v>ссылка</v>
      </c>
    </row>
    <row r="6914" spans="1:17" ht="14.25" customHeight="1" outlineLevel="1" x14ac:dyDescent="0.2">
      <c r="A6914" s="24" t="s">
        <v>26195</v>
      </c>
      <c r="B6914" s="1" t="s">
        <v>1133</v>
      </c>
      <c r="C6914" s="25" t="s">
        <v>997</v>
      </c>
      <c r="E6914" s="1" t="s">
        <v>26196</v>
      </c>
      <c r="F6914" s="4" t="s">
        <v>20</v>
      </c>
      <c r="G6914" s="2" t="s">
        <v>6024</v>
      </c>
      <c r="H6914" s="1" t="s">
        <v>153</v>
      </c>
      <c r="I6914" s="1" t="s">
        <v>267</v>
      </c>
      <c r="J6914" s="1" t="s">
        <v>8881</v>
      </c>
      <c r="K6914" s="1" t="s">
        <v>6644</v>
      </c>
      <c r="M6914" s="1">
        <f>IF($P$5&lt;20000,H6914*L6914,IF($P$5&lt;50000,I6914*L6914,IF($P$5&lt;100000,J6914*L6914,IF($P$5&lt;80000000,K6914*L6914))))</f>
        <v>0</v>
      </c>
      <c r="N6914" s="4" t="str">
        <f>IF(AND(P6914 &lt;&gt; "", P6914 &lt;&gt; "---"), HYPERLINK(P6914, Q6914), "")</f>
        <v>ссылка</v>
      </c>
      <c r="O6914" s="21">
        <f>L6914*H6914</f>
        <v>0</v>
      </c>
      <c r="P6914" s="26" t="s">
        <v>26197</v>
      </c>
      <c r="Q6914" t="str">
        <f>"ссылка"</f>
        <v>ссылка</v>
      </c>
    </row>
    <row r="6915" spans="1:17" ht="14.25" customHeight="1" outlineLevel="1" x14ac:dyDescent="0.2">
      <c r="A6915" s="24" t="s">
        <v>26198</v>
      </c>
      <c r="B6915" s="1" t="s">
        <v>1133</v>
      </c>
      <c r="C6915" s="25" t="s">
        <v>997</v>
      </c>
      <c r="E6915" s="1" t="s">
        <v>26199</v>
      </c>
      <c r="F6915" s="4" t="s">
        <v>20</v>
      </c>
      <c r="G6915" s="2" t="s">
        <v>12239</v>
      </c>
      <c r="H6915" s="1" t="s">
        <v>9912</v>
      </c>
      <c r="I6915" s="1" t="s">
        <v>7352</v>
      </c>
      <c r="J6915" s="1" t="s">
        <v>1969</v>
      </c>
      <c r="K6915" s="1" t="s">
        <v>7842</v>
      </c>
      <c r="M6915" s="1">
        <f>IF($P$5&lt;20000,H6915*L6915,IF($P$5&lt;50000,I6915*L6915,IF($P$5&lt;100000,J6915*L6915,IF($P$5&lt;80000000,K6915*L6915))))</f>
        <v>0</v>
      </c>
      <c r="N6915" s="4" t="str">
        <f>IF(AND(P6915 &lt;&gt; "", P6915 &lt;&gt; "---"), HYPERLINK(P6915, Q6915), "")</f>
        <v/>
      </c>
      <c r="O6915" s="21">
        <f>L6915*H6915</f>
        <v>0</v>
      </c>
      <c r="P6915" s="26" t="s">
        <v>362</v>
      </c>
      <c r="Q6915" t="str">
        <f>"ссылка"</f>
        <v>ссылка</v>
      </c>
    </row>
    <row r="6916" spans="1:17" ht="14.25" customHeight="1" outlineLevel="1" x14ac:dyDescent="0.2">
      <c r="A6916" s="24" t="s">
        <v>26200</v>
      </c>
      <c r="B6916" s="1" t="s">
        <v>1133</v>
      </c>
      <c r="C6916" s="25" t="s">
        <v>2624</v>
      </c>
      <c r="E6916" s="1" t="s">
        <v>26201</v>
      </c>
      <c r="F6916" s="4" t="s">
        <v>20</v>
      </c>
      <c r="G6916" s="2" t="s">
        <v>48</v>
      </c>
      <c r="H6916" s="1" t="s">
        <v>1471</v>
      </c>
      <c r="I6916" s="1" t="s">
        <v>572</v>
      </c>
      <c r="J6916" s="1" t="s">
        <v>365</v>
      </c>
      <c r="K6916" s="1" t="s">
        <v>2652</v>
      </c>
      <c r="M6916" s="1">
        <f>IF($P$5&lt;20000,H6916*L6916,IF($P$5&lt;50000,I6916*L6916,IF($P$5&lt;100000,J6916*L6916,IF($P$5&lt;80000000,K6916*L6916))))</f>
        <v>0</v>
      </c>
      <c r="N6916" s="4" t="str">
        <f>IF(AND(P6916 &lt;&gt; "", P6916 &lt;&gt; "---"), HYPERLINK(P6916, Q6916), "")</f>
        <v>ссылка</v>
      </c>
      <c r="O6916" s="21">
        <f>L6916*H6916</f>
        <v>0</v>
      </c>
      <c r="P6916" s="26" t="s">
        <v>26202</v>
      </c>
      <c r="Q6916" t="str">
        <f>"ссылка"</f>
        <v>ссылка</v>
      </c>
    </row>
    <row r="6917" spans="1:17" ht="14.25" customHeight="1" outlineLevel="1" x14ac:dyDescent="0.2">
      <c r="A6917" s="24" t="s">
        <v>26203</v>
      </c>
      <c r="B6917" s="1" t="s">
        <v>1133</v>
      </c>
      <c r="C6917" s="25" t="s">
        <v>997</v>
      </c>
      <c r="E6917" s="1" t="s">
        <v>26204</v>
      </c>
      <c r="F6917" s="4" t="s">
        <v>20</v>
      </c>
      <c r="G6917" s="2" t="s">
        <v>219</v>
      </c>
      <c r="H6917" s="1" t="s">
        <v>173</v>
      </c>
      <c r="I6917" s="1" t="s">
        <v>3504</v>
      </c>
      <c r="J6917" s="1" t="s">
        <v>3505</v>
      </c>
      <c r="K6917" s="1" t="s">
        <v>3506</v>
      </c>
      <c r="M6917" s="1">
        <f>IF($P$5&lt;20000,H6917*L6917,IF($P$5&lt;50000,I6917*L6917,IF($P$5&lt;100000,J6917*L6917,IF($P$5&lt;80000000,K6917*L6917))))</f>
        <v>0</v>
      </c>
      <c r="N6917" s="4" t="str">
        <f>IF(AND(P6917 &lt;&gt; "", P6917 &lt;&gt; "---"), HYPERLINK(P6917, Q6917), "")</f>
        <v>ссылка</v>
      </c>
      <c r="O6917" s="21">
        <f>L6917*H6917</f>
        <v>0</v>
      </c>
      <c r="P6917" s="26" t="s">
        <v>26205</v>
      </c>
      <c r="Q6917" t="str">
        <f>"ссылка"</f>
        <v>ссылка</v>
      </c>
    </row>
    <row r="6918" spans="1:17" ht="14.25" customHeight="1" outlineLevel="1" x14ac:dyDescent="0.2">
      <c r="A6918" s="24" t="s">
        <v>26206</v>
      </c>
      <c r="B6918" s="1" t="s">
        <v>1133</v>
      </c>
      <c r="C6918" s="25" t="s">
        <v>997</v>
      </c>
      <c r="E6918" s="1" t="s">
        <v>26207</v>
      </c>
      <c r="F6918" s="4" t="s">
        <v>20</v>
      </c>
      <c r="G6918" s="2" t="s">
        <v>26208</v>
      </c>
      <c r="H6918" s="1" t="s">
        <v>22333</v>
      </c>
      <c r="I6918" s="1" t="s">
        <v>16871</v>
      </c>
      <c r="J6918" s="1" t="s">
        <v>1985</v>
      </c>
      <c r="K6918" s="1" t="s">
        <v>4141</v>
      </c>
      <c r="M6918" s="1">
        <f>IF($P$5&lt;20000,H6918*L6918,IF($P$5&lt;50000,I6918*L6918,IF($P$5&lt;100000,J6918*L6918,IF($P$5&lt;80000000,K6918*L6918))))</f>
        <v>0</v>
      </c>
      <c r="N6918" s="4" t="str">
        <f>IF(AND(P6918 &lt;&gt; "", P6918 &lt;&gt; "---"), HYPERLINK(P6918, Q6918), "")</f>
        <v>ссылка</v>
      </c>
      <c r="O6918" s="21">
        <f>L6918*H6918</f>
        <v>0</v>
      </c>
      <c r="P6918" s="26" t="s">
        <v>26209</v>
      </c>
      <c r="Q6918" t="str">
        <f>"ссылка"</f>
        <v>ссылка</v>
      </c>
    </row>
    <row r="6919" spans="1:17" ht="14.25" customHeight="1" outlineLevel="1" x14ac:dyDescent="0.2">
      <c r="A6919" s="24" t="s">
        <v>26210</v>
      </c>
      <c r="B6919" s="1" t="s">
        <v>1133</v>
      </c>
      <c r="C6919" s="25" t="s">
        <v>997</v>
      </c>
      <c r="E6919" s="1" t="s">
        <v>26211</v>
      </c>
      <c r="F6919" s="4" t="s">
        <v>20</v>
      </c>
      <c r="G6919" s="2" t="s">
        <v>5141</v>
      </c>
      <c r="H6919" s="1" t="s">
        <v>5630</v>
      </c>
      <c r="I6919" s="1" t="s">
        <v>1924</v>
      </c>
      <c r="J6919" s="1" t="s">
        <v>729</v>
      </c>
      <c r="K6919" s="1" t="s">
        <v>4633</v>
      </c>
      <c r="M6919" s="1">
        <f>IF($P$5&lt;20000,H6919*L6919,IF($P$5&lt;50000,I6919*L6919,IF($P$5&lt;100000,J6919*L6919,IF($P$5&lt;80000000,K6919*L6919))))</f>
        <v>0</v>
      </c>
      <c r="N6919" s="4" t="str">
        <f>IF(AND(P6919 &lt;&gt; "", P6919 &lt;&gt; "---"), HYPERLINK(P6919, Q6919), "")</f>
        <v>ссылка</v>
      </c>
      <c r="O6919" s="21">
        <f>L6919*H6919</f>
        <v>0</v>
      </c>
      <c r="P6919" s="26" t="s">
        <v>26212</v>
      </c>
      <c r="Q6919" t="str">
        <f>"ссылка"</f>
        <v>ссылка</v>
      </c>
    </row>
    <row r="6920" spans="1:17" ht="14.25" customHeight="1" outlineLevel="1" x14ac:dyDescent="0.2">
      <c r="A6920" s="24" t="s">
        <v>26213</v>
      </c>
      <c r="B6920" s="1" t="s">
        <v>1133</v>
      </c>
      <c r="C6920" s="25" t="s">
        <v>997</v>
      </c>
      <c r="E6920" s="1" t="s">
        <v>26214</v>
      </c>
      <c r="F6920" s="4" t="s">
        <v>20</v>
      </c>
      <c r="G6920" s="2" t="s">
        <v>3965</v>
      </c>
      <c r="H6920" s="1" t="s">
        <v>105</v>
      </c>
      <c r="I6920" s="1" t="s">
        <v>1691</v>
      </c>
      <c r="J6920" s="1" t="s">
        <v>1249</v>
      </c>
      <c r="K6920" s="1" t="s">
        <v>1250</v>
      </c>
      <c r="M6920" s="1">
        <f>IF($P$5&lt;20000,H6920*L6920,IF($P$5&lt;50000,I6920*L6920,IF($P$5&lt;100000,J6920*L6920,IF($P$5&lt;80000000,K6920*L6920))))</f>
        <v>0</v>
      </c>
      <c r="N6920" s="4" t="str">
        <f>IF(AND(P6920 &lt;&gt; "", P6920 &lt;&gt; "---"), HYPERLINK(P6920, Q6920), "")</f>
        <v>ссылка</v>
      </c>
      <c r="O6920" s="21">
        <f>L6920*H6920</f>
        <v>0</v>
      </c>
      <c r="P6920" s="26" t="s">
        <v>26215</v>
      </c>
      <c r="Q6920" t="str">
        <f>"ссылка"</f>
        <v>ссылка</v>
      </c>
    </row>
    <row r="6921" spans="1:17" ht="14.25" customHeight="1" outlineLevel="1" x14ac:dyDescent="0.2">
      <c r="A6921" s="24" t="s">
        <v>26430</v>
      </c>
      <c r="B6921" s="1" t="s">
        <v>1133</v>
      </c>
      <c r="C6921" s="25" t="s">
        <v>997</v>
      </c>
      <c r="E6921" s="1" t="s">
        <v>26431</v>
      </c>
      <c r="F6921" s="4" t="s">
        <v>20</v>
      </c>
      <c r="G6921" s="2" t="s">
        <v>4267</v>
      </c>
      <c r="H6921" s="1" t="s">
        <v>1461</v>
      </c>
      <c r="I6921" s="1" t="s">
        <v>964</v>
      </c>
      <c r="J6921" s="1" t="s">
        <v>1467</v>
      </c>
      <c r="K6921" s="1" t="s">
        <v>2160</v>
      </c>
      <c r="M6921" s="1">
        <f>IF($P$5&lt;20000,H6921*L6921,IF($P$5&lt;50000,I6921*L6921,IF($P$5&lt;100000,J6921*L6921,IF($P$5&lt;80000000,K6921*L6921))))</f>
        <v>0</v>
      </c>
      <c r="N6921" s="4" t="str">
        <f>IF(AND(P6921 &lt;&gt; "", P6921 &lt;&gt; "---"), HYPERLINK(P6921, Q6921), "")</f>
        <v>ссылка</v>
      </c>
      <c r="O6921" s="21">
        <f>L6921*H6921</f>
        <v>0</v>
      </c>
      <c r="P6921" s="26" t="s">
        <v>26432</v>
      </c>
      <c r="Q6921" t="str">
        <f>"ссылка"</f>
        <v>ссылка</v>
      </c>
    </row>
    <row r="6922" spans="1:17" ht="14.25" customHeight="1" outlineLevel="1" x14ac:dyDescent="0.2">
      <c r="A6922" s="24" t="s">
        <v>26433</v>
      </c>
      <c r="B6922" s="1" t="s">
        <v>1133</v>
      </c>
      <c r="C6922" s="25" t="s">
        <v>997</v>
      </c>
      <c r="E6922" s="1" t="s">
        <v>26434</v>
      </c>
      <c r="F6922" s="4" t="s">
        <v>20</v>
      </c>
      <c r="G6922" s="2" t="s">
        <v>1137</v>
      </c>
      <c r="H6922" s="1" t="s">
        <v>2702</v>
      </c>
      <c r="I6922" s="1" t="s">
        <v>2283</v>
      </c>
      <c r="J6922" s="1" t="s">
        <v>534</v>
      </c>
      <c r="K6922" s="1" t="s">
        <v>6005</v>
      </c>
      <c r="M6922" s="1">
        <f>IF($P$5&lt;20000,H6922*L6922,IF($P$5&lt;50000,I6922*L6922,IF($P$5&lt;100000,J6922*L6922,IF($P$5&lt;80000000,K6922*L6922))))</f>
        <v>0</v>
      </c>
      <c r="N6922" s="4" t="str">
        <f>IF(AND(P6922 &lt;&gt; "", P6922 &lt;&gt; "---"), HYPERLINK(P6922, Q6922), "")</f>
        <v>ссылка</v>
      </c>
      <c r="O6922" s="21">
        <f>L6922*H6922</f>
        <v>0</v>
      </c>
      <c r="P6922" s="26" t="s">
        <v>26435</v>
      </c>
      <c r="Q6922" t="str">
        <f>"ссылка"</f>
        <v>ссылка</v>
      </c>
    </row>
    <row r="6923" spans="1:17" ht="14.25" customHeight="1" outlineLevel="1" x14ac:dyDescent="0.2">
      <c r="A6923" s="24" t="s">
        <v>35111</v>
      </c>
      <c r="B6923" s="1" t="s">
        <v>1133</v>
      </c>
      <c r="C6923" s="25" t="s">
        <v>997</v>
      </c>
      <c r="E6923" s="1" t="s">
        <v>35112</v>
      </c>
      <c r="F6923" s="4" t="s">
        <v>20</v>
      </c>
      <c r="G6923" s="2" t="s">
        <v>1456</v>
      </c>
      <c r="H6923" s="1" t="s">
        <v>116</v>
      </c>
      <c r="I6923" s="1" t="s">
        <v>1756</v>
      </c>
      <c r="J6923" s="1" t="s">
        <v>1757</v>
      </c>
      <c r="K6923" s="1" t="s">
        <v>357</v>
      </c>
      <c r="M6923" s="1">
        <f>IF($P$5&lt;20000,H6923*L6923,IF($P$5&lt;50000,I6923*L6923,IF($P$5&lt;100000,J6923*L6923,IF($P$5&lt;80000000,K6923*L6923))))</f>
        <v>0</v>
      </c>
      <c r="N6923" s="4" t="str">
        <f>IF(AND(P6923 &lt;&gt; "", P6923 &lt;&gt; "---"), HYPERLINK(P6923, Q6923), "")</f>
        <v>ссылка</v>
      </c>
      <c r="O6923" s="21">
        <f>L6923*H6923</f>
        <v>0</v>
      </c>
      <c r="P6923" s="26" t="s">
        <v>35113</v>
      </c>
      <c r="Q6923" t="str">
        <f>"ссылка"</f>
        <v>ссылка</v>
      </c>
    </row>
    <row r="6924" spans="1:17" ht="14.25" customHeight="1" outlineLevel="1" x14ac:dyDescent="0.2">
      <c r="A6924" s="24" t="s">
        <v>35114</v>
      </c>
      <c r="B6924" s="1" t="s">
        <v>1133</v>
      </c>
      <c r="C6924" s="25" t="s">
        <v>997</v>
      </c>
      <c r="E6924" s="1" t="s">
        <v>35115</v>
      </c>
      <c r="F6924" s="4" t="s">
        <v>20</v>
      </c>
      <c r="G6924" s="2" t="s">
        <v>1465</v>
      </c>
      <c r="H6924" s="1" t="s">
        <v>1118</v>
      </c>
      <c r="I6924" s="1" t="s">
        <v>1599</v>
      </c>
      <c r="J6924" s="1" t="s">
        <v>975</v>
      </c>
      <c r="K6924" s="1" t="s">
        <v>1120</v>
      </c>
      <c r="M6924" s="1">
        <f>IF($P$5&lt;20000,H6924*L6924,IF($P$5&lt;50000,I6924*L6924,IF($P$5&lt;100000,J6924*L6924,IF($P$5&lt;80000000,K6924*L6924))))</f>
        <v>0</v>
      </c>
      <c r="N6924" s="4" t="str">
        <f>IF(AND(P6924 &lt;&gt; "", P6924 &lt;&gt; "---"), HYPERLINK(P6924, Q6924), "")</f>
        <v>ссылка</v>
      </c>
      <c r="O6924" s="21">
        <f>L6924*H6924</f>
        <v>0</v>
      </c>
      <c r="P6924" s="26" t="s">
        <v>35116</v>
      </c>
      <c r="Q6924" t="str">
        <f>"ссылка"</f>
        <v>ссылка</v>
      </c>
    </row>
    <row r="6925" spans="1:17" ht="14.25" customHeight="1" outlineLevel="1" x14ac:dyDescent="0.2">
      <c r="A6925" s="24" t="s">
        <v>35117</v>
      </c>
      <c r="B6925" s="1" t="s">
        <v>1133</v>
      </c>
      <c r="C6925" s="25" t="s">
        <v>997</v>
      </c>
      <c r="E6925" s="1" t="s">
        <v>35118</v>
      </c>
      <c r="F6925" s="4" t="s">
        <v>20</v>
      </c>
      <c r="G6925" s="2" t="s">
        <v>876</v>
      </c>
      <c r="H6925" s="1" t="s">
        <v>992</v>
      </c>
      <c r="I6925" s="1" t="s">
        <v>993</v>
      </c>
      <c r="J6925" s="1" t="s">
        <v>3172</v>
      </c>
      <c r="K6925" s="1" t="s">
        <v>994</v>
      </c>
      <c r="M6925" s="1">
        <f>IF($P$5&lt;20000,H6925*L6925,IF($P$5&lt;50000,I6925*L6925,IF($P$5&lt;100000,J6925*L6925,IF($P$5&lt;80000000,K6925*L6925))))</f>
        <v>0</v>
      </c>
      <c r="N6925" s="4" t="str">
        <f>IF(AND(P6925 &lt;&gt; "", P6925 &lt;&gt; "---"), HYPERLINK(P6925, Q6925), "")</f>
        <v>ссылка</v>
      </c>
      <c r="O6925" s="21">
        <f>L6925*H6925</f>
        <v>0</v>
      </c>
      <c r="P6925" s="26" t="s">
        <v>35119</v>
      </c>
      <c r="Q6925" t="str">
        <f>"ссылка"</f>
        <v>ссылка</v>
      </c>
    </row>
    <row r="6926" spans="1:17" ht="14.25" customHeight="1" outlineLevel="1" x14ac:dyDescent="0.2">
      <c r="A6926" s="24" t="s">
        <v>35120</v>
      </c>
      <c r="B6926" s="1" t="s">
        <v>1133</v>
      </c>
      <c r="C6926" s="25" t="s">
        <v>997</v>
      </c>
      <c r="E6926" s="1" t="s">
        <v>35121</v>
      </c>
      <c r="F6926" s="4" t="s">
        <v>20</v>
      </c>
      <c r="G6926" s="2" t="s">
        <v>1015</v>
      </c>
      <c r="H6926" s="1" t="s">
        <v>1410</v>
      </c>
      <c r="I6926" s="1" t="s">
        <v>991</v>
      </c>
      <c r="J6926" s="1" t="s">
        <v>1643</v>
      </c>
      <c r="K6926" s="1" t="s">
        <v>1076</v>
      </c>
      <c r="M6926" s="1">
        <f>IF($P$5&lt;20000,H6926*L6926,IF($P$5&lt;50000,I6926*L6926,IF($P$5&lt;100000,J6926*L6926,IF($P$5&lt;80000000,K6926*L6926))))</f>
        <v>0</v>
      </c>
      <c r="N6926" s="4" t="str">
        <f>IF(AND(P6926 &lt;&gt; "", P6926 &lt;&gt; "---"), HYPERLINK(P6926, Q6926), "")</f>
        <v>ссылка</v>
      </c>
      <c r="O6926" s="21">
        <f>L6926*H6926</f>
        <v>0</v>
      </c>
      <c r="P6926" s="26" t="s">
        <v>35122</v>
      </c>
      <c r="Q6926" t="str">
        <f>"ссылка"</f>
        <v>ссылка</v>
      </c>
    </row>
    <row r="6927" spans="1:17" ht="14.25" customHeight="1" outlineLevel="1" x14ac:dyDescent="0.2">
      <c r="A6927" s="24" t="s">
        <v>35123</v>
      </c>
      <c r="B6927" s="1" t="s">
        <v>1133</v>
      </c>
      <c r="C6927" s="25" t="s">
        <v>997</v>
      </c>
      <c r="E6927" s="1" t="s">
        <v>35124</v>
      </c>
      <c r="F6927" s="4" t="s">
        <v>20</v>
      </c>
      <c r="G6927" s="2" t="s">
        <v>2885</v>
      </c>
      <c r="H6927" s="1" t="s">
        <v>874</v>
      </c>
      <c r="I6927" s="1" t="s">
        <v>1647</v>
      </c>
      <c r="J6927" s="1" t="s">
        <v>1648</v>
      </c>
      <c r="K6927" s="1" t="s">
        <v>875</v>
      </c>
      <c r="M6927" s="1">
        <f>IF($P$5&lt;20000,H6927*L6927,IF($P$5&lt;50000,I6927*L6927,IF($P$5&lt;100000,J6927*L6927,IF($P$5&lt;80000000,K6927*L6927))))</f>
        <v>0</v>
      </c>
      <c r="N6927" s="4" t="str">
        <f>IF(AND(P6927 &lt;&gt; "", P6927 &lt;&gt; "---"), HYPERLINK(P6927, Q6927), "")</f>
        <v>ссылка</v>
      </c>
      <c r="O6927" s="21">
        <f>L6927*H6927</f>
        <v>0</v>
      </c>
      <c r="P6927" s="26" t="s">
        <v>35125</v>
      </c>
      <c r="Q6927" t="str">
        <f>"ссылка"</f>
        <v>ссылка</v>
      </c>
    </row>
    <row r="6928" spans="1:17" ht="14.25" customHeight="1" outlineLevel="1" x14ac:dyDescent="0.2">
      <c r="A6928" s="24" t="s">
        <v>39960</v>
      </c>
      <c r="B6928" s="1" t="s">
        <v>1133</v>
      </c>
      <c r="C6928" s="25" t="s">
        <v>36</v>
      </c>
      <c r="E6928" s="1" t="s">
        <v>39961</v>
      </c>
      <c r="F6928" s="4" t="s">
        <v>20</v>
      </c>
      <c r="G6928" s="2" t="s">
        <v>2336</v>
      </c>
      <c r="H6928" s="1" t="s">
        <v>279</v>
      </c>
      <c r="I6928" s="1" t="s">
        <v>1529</v>
      </c>
      <c r="J6928" s="1" t="s">
        <v>1440</v>
      </c>
      <c r="K6928" s="1" t="s">
        <v>3699</v>
      </c>
      <c r="M6928" s="1">
        <f>IF($P$5&lt;20000,H6928*L6928,IF($P$5&lt;50000,I6928*L6928,IF($P$5&lt;100000,J6928*L6928,IF($P$5&lt;80000000,K6928*L6928))))</f>
        <v>0</v>
      </c>
      <c r="N6928" s="4" t="str">
        <f>IF(AND(P6928 &lt;&gt; "", P6928 &lt;&gt; "---"), HYPERLINK(P6928, Q6928), "")</f>
        <v>ссылка</v>
      </c>
      <c r="O6928" s="21">
        <f>L6928*H6928</f>
        <v>0</v>
      </c>
      <c r="P6928" s="26" t="s">
        <v>39962</v>
      </c>
      <c r="Q6928" t="str">
        <f>"ссылка"</f>
        <v>ссылка</v>
      </c>
    </row>
    <row r="6929" spans="1:17" ht="14.25" customHeight="1" outlineLevel="1" x14ac:dyDescent="0.2">
      <c r="A6929" s="24" t="s">
        <v>40028</v>
      </c>
      <c r="B6929" s="1" t="s">
        <v>1133</v>
      </c>
      <c r="C6929" s="25" t="s">
        <v>997</v>
      </c>
      <c r="E6929" s="1" t="s">
        <v>40029</v>
      </c>
      <c r="F6929" s="4" t="s">
        <v>20</v>
      </c>
      <c r="G6929" s="2" t="s">
        <v>40030</v>
      </c>
      <c r="H6929" s="1" t="s">
        <v>5557</v>
      </c>
      <c r="I6929" s="1" t="s">
        <v>5558</v>
      </c>
      <c r="J6929" s="1" t="s">
        <v>2489</v>
      </c>
      <c r="K6929" s="1" t="s">
        <v>9265</v>
      </c>
      <c r="M6929" s="1">
        <f>IF($P$5&lt;20000,H6929*L6929,IF($P$5&lt;50000,I6929*L6929,IF($P$5&lt;100000,J6929*L6929,IF($P$5&lt;80000000,K6929*L6929))))</f>
        <v>0</v>
      </c>
      <c r="N6929" s="4" t="str">
        <f>IF(AND(P6929 &lt;&gt; "", P6929 &lt;&gt; "---"), HYPERLINK(P6929, Q6929), "")</f>
        <v/>
      </c>
      <c r="O6929" s="21">
        <f>L6929*H6929</f>
        <v>0</v>
      </c>
      <c r="P6929" s="26" t="s">
        <v>362</v>
      </c>
      <c r="Q6929" t="str">
        <f>"ссылка"</f>
        <v>ссылка</v>
      </c>
    </row>
    <row r="6930" spans="1:17" ht="14.25" customHeight="1" outlineLevel="1" x14ac:dyDescent="0.2">
      <c r="A6930" s="24" t="s">
        <v>40031</v>
      </c>
      <c r="B6930" s="1" t="s">
        <v>1133</v>
      </c>
      <c r="C6930" s="25" t="s">
        <v>997</v>
      </c>
      <c r="E6930" s="1" t="s">
        <v>40032</v>
      </c>
      <c r="F6930" s="4" t="s">
        <v>20</v>
      </c>
      <c r="G6930" s="2" t="s">
        <v>2495</v>
      </c>
      <c r="H6930" s="1" t="s">
        <v>3686</v>
      </c>
      <c r="I6930" s="1" t="s">
        <v>156</v>
      </c>
      <c r="J6930" s="1" t="s">
        <v>3687</v>
      </c>
      <c r="K6930" s="1" t="s">
        <v>1116</v>
      </c>
      <c r="M6930" s="1">
        <f>IF($P$5&lt;20000,H6930*L6930,IF($P$5&lt;50000,I6930*L6930,IF($P$5&lt;100000,J6930*L6930,IF($P$5&lt;80000000,K6930*L6930))))</f>
        <v>0</v>
      </c>
      <c r="N6930" s="4" t="str">
        <f>IF(AND(P6930 &lt;&gt; "", P6930 &lt;&gt; "---"), HYPERLINK(P6930, Q6930), "")</f>
        <v>ссылка</v>
      </c>
      <c r="O6930" s="21">
        <f>L6930*H6930</f>
        <v>0</v>
      </c>
      <c r="P6930" s="26" t="s">
        <v>40033</v>
      </c>
      <c r="Q6930" t="str">
        <f>"ссылка"</f>
        <v>ссылка</v>
      </c>
    </row>
    <row r="6931" spans="1:17" ht="14.25" customHeight="1" outlineLevel="1" x14ac:dyDescent="0.2">
      <c r="A6931" s="24" t="s">
        <v>40034</v>
      </c>
      <c r="B6931" s="1" t="s">
        <v>1133</v>
      </c>
      <c r="C6931" s="25" t="s">
        <v>997</v>
      </c>
      <c r="E6931" s="1" t="s">
        <v>40035</v>
      </c>
      <c r="F6931" s="4" t="s">
        <v>20</v>
      </c>
      <c r="G6931" s="2" t="s">
        <v>5646</v>
      </c>
      <c r="H6931" s="1" t="s">
        <v>2649</v>
      </c>
      <c r="I6931" s="1" t="s">
        <v>4924</v>
      </c>
      <c r="J6931" s="1" t="s">
        <v>2168</v>
      </c>
      <c r="K6931" s="1" t="s">
        <v>3686</v>
      </c>
      <c r="M6931" s="1">
        <f>IF($P$5&lt;20000,H6931*L6931,IF($P$5&lt;50000,I6931*L6931,IF($P$5&lt;100000,J6931*L6931,IF($P$5&lt;80000000,K6931*L6931))))</f>
        <v>0</v>
      </c>
      <c r="N6931" s="4" t="str">
        <f>IF(AND(P6931 &lt;&gt; "", P6931 &lt;&gt; "---"), HYPERLINK(P6931, Q6931), "")</f>
        <v>ссылка</v>
      </c>
      <c r="O6931" s="21">
        <f>L6931*H6931</f>
        <v>0</v>
      </c>
      <c r="P6931" s="26" t="s">
        <v>40036</v>
      </c>
      <c r="Q6931" t="str">
        <f>"ссылка"</f>
        <v>ссылка</v>
      </c>
    </row>
    <row r="6932" spans="1:17" ht="14.25" customHeight="1" outlineLevel="1" x14ac:dyDescent="0.2">
      <c r="A6932" s="24" t="s">
        <v>40037</v>
      </c>
      <c r="B6932" s="1" t="s">
        <v>1133</v>
      </c>
      <c r="C6932" s="25" t="s">
        <v>997</v>
      </c>
      <c r="E6932" s="1" t="s">
        <v>40038</v>
      </c>
      <c r="F6932" s="4" t="s">
        <v>20</v>
      </c>
      <c r="G6932" s="2" t="s">
        <v>10063</v>
      </c>
      <c r="H6932" s="1" t="s">
        <v>5943</v>
      </c>
      <c r="I6932" s="1" t="s">
        <v>8787</v>
      </c>
      <c r="J6932" s="1" t="s">
        <v>5938</v>
      </c>
      <c r="K6932" s="1" t="s">
        <v>7753</v>
      </c>
      <c r="M6932" s="1">
        <f>IF($P$5&lt;20000,H6932*L6932,IF($P$5&lt;50000,I6932*L6932,IF($P$5&lt;100000,J6932*L6932,IF($P$5&lt;80000000,K6932*L6932))))</f>
        <v>0</v>
      </c>
      <c r="N6932" s="4" t="str">
        <f>IF(AND(P6932 &lt;&gt; "", P6932 &lt;&gt; "---"), HYPERLINK(P6932, Q6932), "")</f>
        <v>ссылка</v>
      </c>
      <c r="O6932" s="21">
        <f>L6932*H6932</f>
        <v>0</v>
      </c>
      <c r="P6932" s="26" t="s">
        <v>40039</v>
      </c>
      <c r="Q6932" t="str">
        <f>"ссылка"</f>
        <v>ссылка</v>
      </c>
    </row>
    <row r="6933" spans="1:17" ht="14.25" customHeight="1" outlineLevel="1" x14ac:dyDescent="0.2">
      <c r="A6933" s="24" t="s">
        <v>40158</v>
      </c>
      <c r="B6933" s="1" t="s">
        <v>1133</v>
      </c>
      <c r="C6933" s="25" t="s">
        <v>997</v>
      </c>
      <c r="E6933" s="1" t="s">
        <v>40159</v>
      </c>
      <c r="F6933" s="4" t="s">
        <v>20</v>
      </c>
      <c r="G6933" s="2" t="s">
        <v>23532</v>
      </c>
      <c r="H6933" s="1" t="s">
        <v>9123</v>
      </c>
      <c r="I6933" s="1" t="s">
        <v>12178</v>
      </c>
      <c r="J6933" s="1" t="s">
        <v>13259</v>
      </c>
      <c r="K6933" s="1" t="s">
        <v>9125</v>
      </c>
      <c r="M6933" s="1">
        <f>IF($P$5&lt;20000,H6933*L6933,IF($P$5&lt;50000,I6933*L6933,IF($P$5&lt;100000,J6933*L6933,IF($P$5&lt;80000000,K6933*L6933))))</f>
        <v>0</v>
      </c>
      <c r="N6933" s="4" t="str">
        <f>IF(AND(P6933 &lt;&gt; "", P6933 &lt;&gt; "---"), HYPERLINK(P6933, Q6933), "")</f>
        <v>ссылка</v>
      </c>
      <c r="O6933" s="21">
        <f>L6933*H6933</f>
        <v>0</v>
      </c>
      <c r="P6933" s="26" t="s">
        <v>40160</v>
      </c>
      <c r="Q6933" t="str">
        <f>"ссылка"</f>
        <v>ссылка</v>
      </c>
    </row>
    <row r="6934" spans="1:17" ht="14.25" customHeight="1" outlineLevel="1" x14ac:dyDescent="0.2">
      <c r="A6934" s="24" t="s">
        <v>40161</v>
      </c>
      <c r="B6934" s="1" t="s">
        <v>1133</v>
      </c>
      <c r="C6934" s="25" t="s">
        <v>997</v>
      </c>
      <c r="E6934" s="1" t="s">
        <v>40162</v>
      </c>
      <c r="F6934" s="4" t="s">
        <v>20</v>
      </c>
      <c r="G6934" s="2" t="s">
        <v>13571</v>
      </c>
      <c r="H6934" s="1" t="s">
        <v>6524</v>
      </c>
      <c r="I6934" s="1" t="s">
        <v>21611</v>
      </c>
      <c r="J6934" s="1" t="s">
        <v>26158</v>
      </c>
      <c r="K6934" s="1" t="s">
        <v>3321</v>
      </c>
      <c r="M6934" s="1">
        <f>IF($P$5&lt;20000,H6934*L6934,IF($P$5&lt;50000,I6934*L6934,IF($P$5&lt;100000,J6934*L6934,IF($P$5&lt;80000000,K6934*L6934))))</f>
        <v>0</v>
      </c>
      <c r="N6934" s="4" t="str">
        <f>IF(AND(P6934 &lt;&gt; "", P6934 &lt;&gt; "---"), HYPERLINK(P6934, Q6934), "")</f>
        <v>ссылка</v>
      </c>
      <c r="O6934" s="21">
        <f>L6934*H6934</f>
        <v>0</v>
      </c>
      <c r="P6934" s="26" t="s">
        <v>40163</v>
      </c>
      <c r="Q6934" t="str">
        <f>"ссылка"</f>
        <v>ссылка</v>
      </c>
    </row>
    <row r="6935" spans="1:17" ht="14.25" customHeight="1" outlineLevel="1" x14ac:dyDescent="0.2">
      <c r="A6935" s="24" t="s">
        <v>40164</v>
      </c>
      <c r="B6935" s="1" t="s">
        <v>1133</v>
      </c>
      <c r="C6935" s="25" t="s">
        <v>997</v>
      </c>
      <c r="E6935" s="1" t="s">
        <v>40165</v>
      </c>
      <c r="F6935" s="4" t="s">
        <v>20</v>
      </c>
      <c r="G6935" s="2" t="s">
        <v>444</v>
      </c>
      <c r="H6935" s="1" t="s">
        <v>2677</v>
      </c>
      <c r="I6935" s="1" t="s">
        <v>2678</v>
      </c>
      <c r="J6935" s="1" t="s">
        <v>9124</v>
      </c>
      <c r="K6935" s="1" t="s">
        <v>18336</v>
      </c>
      <c r="M6935" s="1">
        <f>IF($P$5&lt;20000,H6935*L6935,IF($P$5&lt;50000,I6935*L6935,IF($P$5&lt;100000,J6935*L6935,IF($P$5&lt;80000000,K6935*L6935))))</f>
        <v>0</v>
      </c>
      <c r="N6935" s="4" t="str">
        <f>IF(AND(P6935 &lt;&gt; "", P6935 &lt;&gt; "---"), HYPERLINK(P6935, Q6935), "")</f>
        <v>ссылка</v>
      </c>
      <c r="O6935" s="21">
        <f>L6935*H6935</f>
        <v>0</v>
      </c>
      <c r="P6935" s="26" t="s">
        <v>40166</v>
      </c>
      <c r="Q6935" t="str">
        <f>"ссылка"</f>
        <v>ссылка</v>
      </c>
    </row>
    <row r="6936" spans="1:17" ht="14.25" customHeight="1" outlineLevel="1" x14ac:dyDescent="0.2">
      <c r="A6936" s="24" t="s">
        <v>40167</v>
      </c>
      <c r="B6936" s="1" t="s">
        <v>1133</v>
      </c>
      <c r="C6936" s="25" t="s">
        <v>36</v>
      </c>
      <c r="E6936" s="1" t="s">
        <v>40168</v>
      </c>
      <c r="F6936" s="4" t="s">
        <v>20</v>
      </c>
      <c r="G6936" s="2" t="s">
        <v>10062</v>
      </c>
      <c r="H6936" s="1" t="s">
        <v>15490</v>
      </c>
      <c r="I6936" s="1" t="s">
        <v>5998</v>
      </c>
      <c r="J6936" s="1" t="s">
        <v>7968</v>
      </c>
      <c r="K6936" s="1" t="s">
        <v>10295</v>
      </c>
      <c r="M6936" s="1">
        <f>IF($P$5&lt;20000,H6936*L6936,IF($P$5&lt;50000,I6936*L6936,IF($P$5&lt;100000,J6936*L6936,IF($P$5&lt;80000000,K6936*L6936))))</f>
        <v>0</v>
      </c>
      <c r="N6936" s="4" t="str">
        <f>IF(AND(P6936 &lt;&gt; "", P6936 &lt;&gt; "---"), HYPERLINK(P6936, Q6936), "")</f>
        <v>ссылка</v>
      </c>
      <c r="O6936" s="21">
        <f>L6936*H6936</f>
        <v>0</v>
      </c>
      <c r="P6936" s="26" t="s">
        <v>40169</v>
      </c>
      <c r="Q6936" t="str">
        <f>"ссылка"</f>
        <v>ссылка</v>
      </c>
    </row>
    <row r="6937" spans="1:17" ht="14.25" customHeight="1" outlineLevel="1" x14ac:dyDescent="0.2">
      <c r="A6937" s="24" t="s">
        <v>40170</v>
      </c>
      <c r="B6937" s="1" t="s">
        <v>1133</v>
      </c>
      <c r="C6937" s="25" t="s">
        <v>997</v>
      </c>
      <c r="E6937" s="1" t="s">
        <v>40171</v>
      </c>
      <c r="F6937" s="4" t="s">
        <v>20</v>
      </c>
      <c r="G6937" s="2" t="s">
        <v>19172</v>
      </c>
      <c r="H6937" s="1" t="s">
        <v>5761</v>
      </c>
      <c r="I6937" s="1" t="s">
        <v>9435</v>
      </c>
      <c r="J6937" s="1" t="s">
        <v>12155</v>
      </c>
      <c r="K6937" s="1" t="s">
        <v>6271</v>
      </c>
      <c r="M6937" s="1">
        <f>IF($P$5&lt;20000,H6937*L6937,IF($P$5&lt;50000,I6937*L6937,IF($P$5&lt;100000,J6937*L6937,IF($P$5&lt;80000000,K6937*L6937))))</f>
        <v>0</v>
      </c>
      <c r="N6937" s="4" t="str">
        <f>IF(AND(P6937 &lt;&gt; "", P6937 &lt;&gt; "---"), HYPERLINK(P6937, Q6937), "")</f>
        <v>ссылка</v>
      </c>
      <c r="O6937" s="21">
        <f>L6937*H6937</f>
        <v>0</v>
      </c>
      <c r="P6937" s="26" t="s">
        <v>40172</v>
      </c>
      <c r="Q6937" t="str">
        <f>"ссылка"</f>
        <v>ссылка</v>
      </c>
    </row>
    <row r="6938" spans="1:17" ht="14.25" customHeight="1" outlineLevel="1" x14ac:dyDescent="0.2">
      <c r="A6938" s="24" t="s">
        <v>40173</v>
      </c>
      <c r="B6938" s="1" t="s">
        <v>1133</v>
      </c>
      <c r="C6938" s="25" t="s">
        <v>997</v>
      </c>
      <c r="E6938" s="1" t="s">
        <v>40174</v>
      </c>
      <c r="F6938" s="4" t="s">
        <v>20</v>
      </c>
      <c r="G6938" s="2" t="s">
        <v>12145</v>
      </c>
      <c r="H6938" s="1" t="s">
        <v>5465</v>
      </c>
      <c r="I6938" s="1" t="s">
        <v>888</v>
      </c>
      <c r="J6938" s="1" t="s">
        <v>4172</v>
      </c>
      <c r="K6938" s="1" t="s">
        <v>3849</v>
      </c>
      <c r="M6938" s="1">
        <f>IF($P$5&lt;20000,H6938*L6938,IF($P$5&lt;50000,I6938*L6938,IF($P$5&lt;100000,J6938*L6938,IF($P$5&lt;80000000,K6938*L6938))))</f>
        <v>0</v>
      </c>
      <c r="N6938" s="4" t="str">
        <f>IF(AND(P6938 &lt;&gt; "", P6938 &lt;&gt; "---"), HYPERLINK(P6938, Q6938), "")</f>
        <v>ссылка</v>
      </c>
      <c r="O6938" s="21">
        <f>L6938*H6938</f>
        <v>0</v>
      </c>
      <c r="P6938" s="26" t="s">
        <v>40175</v>
      </c>
      <c r="Q6938" t="str">
        <f>"ссылка"</f>
        <v>ссылка</v>
      </c>
    </row>
    <row r="6939" spans="1:17" ht="14.25" customHeight="1" outlineLevel="1" x14ac:dyDescent="0.2">
      <c r="A6939" s="24" t="s">
        <v>40193</v>
      </c>
      <c r="B6939" s="1" t="s">
        <v>1133</v>
      </c>
      <c r="C6939" s="25" t="s">
        <v>997</v>
      </c>
      <c r="E6939" s="1" t="s">
        <v>40194</v>
      </c>
      <c r="F6939" s="4" t="s">
        <v>20</v>
      </c>
      <c r="G6939" s="2" t="s">
        <v>259</v>
      </c>
      <c r="H6939" s="1" t="s">
        <v>2598</v>
      </c>
      <c r="I6939" s="1" t="s">
        <v>2217</v>
      </c>
      <c r="J6939" s="1" t="s">
        <v>3258</v>
      </c>
      <c r="K6939" s="1" t="s">
        <v>462</v>
      </c>
      <c r="M6939" s="1">
        <f>IF($P$5&lt;20000,H6939*L6939,IF($P$5&lt;50000,I6939*L6939,IF($P$5&lt;100000,J6939*L6939,IF($P$5&lt;80000000,K6939*L6939))))</f>
        <v>0</v>
      </c>
      <c r="N6939" s="4" t="str">
        <f>IF(AND(P6939 &lt;&gt; "", P6939 &lt;&gt; "---"), HYPERLINK(P6939, Q6939), "")</f>
        <v>ссылка</v>
      </c>
      <c r="O6939" s="21">
        <f>L6939*H6939</f>
        <v>0</v>
      </c>
      <c r="P6939" s="26" t="s">
        <v>40195</v>
      </c>
      <c r="Q6939" t="str">
        <f>"ссылка"</f>
        <v>ссылка</v>
      </c>
    </row>
    <row r="6940" spans="1:17" ht="14.25" customHeight="1" outlineLevel="1" x14ac:dyDescent="0.2">
      <c r="A6940" s="24" t="s">
        <v>40196</v>
      </c>
      <c r="B6940" s="1" t="s">
        <v>1133</v>
      </c>
      <c r="C6940" s="25" t="s">
        <v>997</v>
      </c>
      <c r="E6940" s="1" t="s">
        <v>40197</v>
      </c>
      <c r="F6940" s="4" t="s">
        <v>20</v>
      </c>
      <c r="G6940" s="2" t="s">
        <v>398</v>
      </c>
      <c r="H6940" s="1" t="s">
        <v>2169</v>
      </c>
      <c r="I6940" s="1" t="s">
        <v>2653</v>
      </c>
      <c r="J6940" s="1" t="s">
        <v>1596</v>
      </c>
      <c r="K6940" s="1" t="s">
        <v>1597</v>
      </c>
      <c r="M6940" s="1">
        <f>IF($P$5&lt;20000,H6940*L6940,IF($P$5&lt;50000,I6940*L6940,IF($P$5&lt;100000,J6940*L6940,IF($P$5&lt;80000000,K6940*L6940))))</f>
        <v>0</v>
      </c>
      <c r="N6940" s="4" t="str">
        <f>IF(AND(P6940 &lt;&gt; "", P6940 &lt;&gt; "---"), HYPERLINK(P6940, Q6940), "")</f>
        <v>ссылка</v>
      </c>
      <c r="O6940" s="21">
        <f>L6940*H6940</f>
        <v>0</v>
      </c>
      <c r="P6940" s="26" t="s">
        <v>40198</v>
      </c>
      <c r="Q6940" t="str">
        <f>"ссылка"</f>
        <v>ссылка</v>
      </c>
    </row>
    <row r="6941" spans="1:17" ht="14.25" customHeight="1" outlineLevel="1" x14ac:dyDescent="0.2">
      <c r="A6941" s="24" t="s">
        <v>40391</v>
      </c>
      <c r="B6941" s="1" t="s">
        <v>1133</v>
      </c>
      <c r="C6941" s="25" t="s">
        <v>997</v>
      </c>
      <c r="E6941" s="1" t="s">
        <v>40392</v>
      </c>
      <c r="F6941" s="4" t="s">
        <v>20</v>
      </c>
      <c r="G6941" s="2" t="s">
        <v>2506</v>
      </c>
      <c r="H6941" s="1" t="s">
        <v>1037</v>
      </c>
      <c r="I6941" s="1" t="s">
        <v>1507</v>
      </c>
      <c r="J6941" s="1" t="s">
        <v>1322</v>
      </c>
      <c r="K6941" s="1" t="s">
        <v>1323</v>
      </c>
      <c r="M6941" s="1">
        <f>IF($P$5&lt;20000,H6941*L6941,IF($P$5&lt;50000,I6941*L6941,IF($P$5&lt;100000,J6941*L6941,IF($P$5&lt;80000000,K6941*L6941))))</f>
        <v>0</v>
      </c>
      <c r="N6941" s="4" t="str">
        <f>IF(AND(P6941 &lt;&gt; "", P6941 &lt;&gt; "---"), HYPERLINK(P6941, Q6941), "")</f>
        <v>ссылка</v>
      </c>
      <c r="O6941" s="21">
        <f>L6941*H6941</f>
        <v>0</v>
      </c>
      <c r="P6941" s="26" t="s">
        <v>40393</v>
      </c>
      <c r="Q6941" t="str">
        <f>"ссылка"</f>
        <v>ссылка</v>
      </c>
    </row>
    <row r="6942" spans="1:17" ht="14.25" customHeight="1" outlineLevel="1" x14ac:dyDescent="0.2">
      <c r="A6942" s="24" t="s">
        <v>40394</v>
      </c>
      <c r="B6942" s="1" t="s">
        <v>1133</v>
      </c>
      <c r="C6942" s="25" t="s">
        <v>36</v>
      </c>
      <c r="E6942" s="1" t="s">
        <v>40395</v>
      </c>
      <c r="F6942" s="4" t="s">
        <v>20</v>
      </c>
      <c r="G6942" s="2" t="s">
        <v>293</v>
      </c>
      <c r="H6942" s="1" t="s">
        <v>893</v>
      </c>
      <c r="I6942" s="1" t="s">
        <v>1017</v>
      </c>
      <c r="J6942" s="1" t="s">
        <v>1607</v>
      </c>
      <c r="K6942" s="1" t="s">
        <v>895</v>
      </c>
      <c r="M6942" s="1">
        <f>IF($P$5&lt;20000,H6942*L6942,IF($P$5&lt;50000,I6942*L6942,IF($P$5&lt;100000,J6942*L6942,IF($P$5&lt;80000000,K6942*L6942))))</f>
        <v>0</v>
      </c>
      <c r="N6942" s="4" t="str">
        <f>IF(AND(P6942 &lt;&gt; "", P6942 &lt;&gt; "---"), HYPERLINK(P6942, Q6942), "")</f>
        <v>ссылка</v>
      </c>
      <c r="O6942" s="21">
        <f>L6942*H6942</f>
        <v>0</v>
      </c>
      <c r="P6942" s="26" t="s">
        <v>40396</v>
      </c>
      <c r="Q6942" t="str">
        <f>"ссылка"</f>
        <v>ссылка</v>
      </c>
    </row>
    <row r="6943" spans="1:17" ht="14.25" customHeight="1" outlineLevel="1" x14ac:dyDescent="0.2">
      <c r="A6943" s="24" t="s">
        <v>40397</v>
      </c>
      <c r="B6943" s="1" t="s">
        <v>1133</v>
      </c>
      <c r="C6943" s="25" t="s">
        <v>997</v>
      </c>
      <c r="E6943" s="1" t="s">
        <v>40398</v>
      </c>
      <c r="F6943" s="4" t="s">
        <v>20</v>
      </c>
      <c r="G6943" s="2" t="s">
        <v>6618</v>
      </c>
      <c r="H6943" s="1" t="s">
        <v>1315</v>
      </c>
      <c r="I6943" s="1" t="s">
        <v>1496</v>
      </c>
      <c r="J6943" s="1" t="s">
        <v>1497</v>
      </c>
      <c r="K6943" s="1" t="s">
        <v>1317</v>
      </c>
      <c r="M6943" s="1">
        <f>IF($P$5&lt;20000,H6943*L6943,IF($P$5&lt;50000,I6943*L6943,IF($P$5&lt;100000,J6943*L6943,IF($P$5&lt;80000000,K6943*L6943))))</f>
        <v>0</v>
      </c>
      <c r="N6943" s="4" t="str">
        <f>IF(AND(P6943 &lt;&gt; "", P6943 &lt;&gt; "---"), HYPERLINK(P6943, Q6943), "")</f>
        <v>ссылка</v>
      </c>
      <c r="O6943" s="21">
        <f>L6943*H6943</f>
        <v>0</v>
      </c>
      <c r="P6943" s="26" t="s">
        <v>40399</v>
      </c>
      <c r="Q6943" t="str">
        <f>"ссылка"</f>
        <v>ссылка</v>
      </c>
    </row>
    <row r="6944" spans="1:17" ht="14.25" customHeight="1" outlineLevel="1" x14ac:dyDescent="0.2">
      <c r="A6944" s="24" t="s">
        <v>40423</v>
      </c>
      <c r="B6944" s="1" t="s">
        <v>1133</v>
      </c>
      <c r="C6944" s="25" t="s">
        <v>997</v>
      </c>
      <c r="E6944" s="1" t="s">
        <v>40424</v>
      </c>
      <c r="F6944" s="4" t="s">
        <v>20</v>
      </c>
      <c r="G6944" s="2" t="s">
        <v>1035</v>
      </c>
      <c r="H6944" s="1" t="s">
        <v>1757</v>
      </c>
      <c r="I6944" s="1" t="s">
        <v>357</v>
      </c>
      <c r="J6944" s="1" t="s">
        <v>1061</v>
      </c>
      <c r="K6944" s="1" t="s">
        <v>1514</v>
      </c>
      <c r="M6944" s="1">
        <f>IF($P$5&lt;20000,H6944*L6944,IF($P$5&lt;50000,I6944*L6944,IF($P$5&lt;100000,J6944*L6944,IF($P$5&lt;80000000,K6944*L6944))))</f>
        <v>0</v>
      </c>
      <c r="N6944" s="4" t="str">
        <f>IF(AND(P6944 &lt;&gt; "", P6944 &lt;&gt; "---"), HYPERLINK(P6944, Q6944), "")</f>
        <v>ссылка</v>
      </c>
      <c r="O6944" s="21">
        <f>L6944*H6944</f>
        <v>0</v>
      </c>
      <c r="P6944" s="26" t="s">
        <v>40425</v>
      </c>
      <c r="Q6944" t="str">
        <f>"ссылка"</f>
        <v>ссылка</v>
      </c>
    </row>
    <row r="6945" spans="1:26" ht="14.25" customHeight="1" outlineLevel="1" x14ac:dyDescent="0.2">
      <c r="A6945" s="24" t="s">
        <v>40852</v>
      </c>
      <c r="B6945" s="1" t="s">
        <v>1133</v>
      </c>
      <c r="C6945" s="25" t="s">
        <v>997</v>
      </c>
      <c r="E6945" s="1" t="s">
        <v>40853</v>
      </c>
      <c r="F6945" s="4" t="s">
        <v>20</v>
      </c>
      <c r="G6945" s="2" t="s">
        <v>3952</v>
      </c>
      <c r="H6945" s="1" t="s">
        <v>5863</v>
      </c>
      <c r="I6945" s="1" t="s">
        <v>8844</v>
      </c>
      <c r="J6945" s="1" t="s">
        <v>7367</v>
      </c>
      <c r="K6945" s="1" t="s">
        <v>3755</v>
      </c>
      <c r="M6945" s="1">
        <f>IF($P$5&lt;20000,H6945*L6945,IF($P$5&lt;50000,I6945*L6945,IF($P$5&lt;100000,J6945*L6945,IF($P$5&lt;80000000,K6945*L6945))))</f>
        <v>0</v>
      </c>
      <c r="N6945" s="4" t="str">
        <f>IF(AND(P6945 &lt;&gt; "", P6945 &lt;&gt; "---"), HYPERLINK(P6945, Q6945), "")</f>
        <v>ссылка</v>
      </c>
      <c r="O6945" s="21">
        <f>L6945*H6945</f>
        <v>0</v>
      </c>
      <c r="P6945" s="26" t="s">
        <v>40854</v>
      </c>
      <c r="Q6945" t="str">
        <f>"ссылка"</f>
        <v>ссылка</v>
      </c>
    </row>
    <row r="6946" spans="1:26" ht="14.25" customHeight="1" outlineLevel="1" x14ac:dyDescent="0.2">
      <c r="A6946" s="24" t="s">
        <v>40855</v>
      </c>
      <c r="B6946" s="1" t="s">
        <v>1133</v>
      </c>
      <c r="C6946" s="25" t="s">
        <v>997</v>
      </c>
      <c r="E6946" s="1" t="s">
        <v>40856</v>
      </c>
      <c r="F6946" s="4" t="s">
        <v>20</v>
      </c>
      <c r="G6946" s="2" t="s">
        <v>2531</v>
      </c>
      <c r="H6946" s="1" t="s">
        <v>3964</v>
      </c>
      <c r="I6946" s="1" t="s">
        <v>3965</v>
      </c>
      <c r="J6946" s="1" t="s">
        <v>2367</v>
      </c>
      <c r="K6946" s="1" t="s">
        <v>3799</v>
      </c>
      <c r="M6946" s="1">
        <f>IF($P$5&lt;20000,H6946*L6946,IF($P$5&lt;50000,I6946*L6946,IF($P$5&lt;100000,J6946*L6946,IF($P$5&lt;80000000,K6946*L6946))))</f>
        <v>0</v>
      </c>
      <c r="N6946" s="4" t="str">
        <f>IF(AND(P6946 &lt;&gt; "", P6946 &lt;&gt; "---"), HYPERLINK(P6946, Q6946), "")</f>
        <v>ссылка</v>
      </c>
      <c r="O6946" s="21">
        <f>L6946*H6946</f>
        <v>0</v>
      </c>
      <c r="P6946" s="26" t="s">
        <v>40857</v>
      </c>
      <c r="Q6946" t="str">
        <f>"ссылка"</f>
        <v>ссылка</v>
      </c>
    </row>
    <row r="6947" spans="1:26" ht="14.25" customHeight="1" outlineLevel="1" x14ac:dyDescent="0.2">
      <c r="A6947" s="24" t="s">
        <v>40858</v>
      </c>
      <c r="B6947" s="1" t="s">
        <v>1133</v>
      </c>
      <c r="C6947" s="25" t="s">
        <v>36</v>
      </c>
      <c r="E6947" s="1" t="s">
        <v>40859</v>
      </c>
      <c r="F6947" s="4" t="s">
        <v>20</v>
      </c>
      <c r="G6947" s="2" t="s">
        <v>3720</v>
      </c>
      <c r="H6947" s="1" t="s">
        <v>2737</v>
      </c>
      <c r="I6947" s="1" t="s">
        <v>405</v>
      </c>
      <c r="J6947" s="1" t="s">
        <v>304</v>
      </c>
      <c r="K6947" s="1" t="s">
        <v>3721</v>
      </c>
      <c r="M6947" s="1">
        <f>IF($P$5&lt;20000,H6947*L6947,IF($P$5&lt;50000,I6947*L6947,IF($P$5&lt;100000,J6947*L6947,IF($P$5&lt;80000000,K6947*L6947))))</f>
        <v>0</v>
      </c>
      <c r="N6947" s="4" t="str">
        <f>IF(AND(P6947 &lt;&gt; "", P6947 &lt;&gt; "---"), HYPERLINK(P6947, Q6947), "")</f>
        <v>ссылка</v>
      </c>
      <c r="O6947" s="21">
        <f>L6947*H6947</f>
        <v>0</v>
      </c>
      <c r="P6947" s="26" t="s">
        <v>40860</v>
      </c>
      <c r="Q6947" t="str">
        <f>"ссылка"</f>
        <v>ссылка</v>
      </c>
    </row>
    <row r="6948" spans="1:26" ht="14.25" customHeight="1" outlineLevel="1" x14ac:dyDescent="0.2">
      <c r="A6948" s="24" t="s">
        <v>40861</v>
      </c>
      <c r="B6948" s="1" t="s">
        <v>1133</v>
      </c>
      <c r="C6948" s="25" t="s">
        <v>997</v>
      </c>
      <c r="E6948" s="1" t="s">
        <v>40862</v>
      </c>
      <c r="F6948" s="4" t="s">
        <v>20</v>
      </c>
      <c r="G6948" s="2" t="s">
        <v>222</v>
      </c>
      <c r="H6948" s="1" t="s">
        <v>2420</v>
      </c>
      <c r="I6948" s="1" t="s">
        <v>7242</v>
      </c>
      <c r="J6948" s="1" t="s">
        <v>719</v>
      </c>
      <c r="K6948" s="1" t="s">
        <v>2360</v>
      </c>
      <c r="M6948" s="1">
        <f>IF($P$5&lt;20000,H6948*L6948,IF($P$5&lt;50000,I6948*L6948,IF($P$5&lt;100000,J6948*L6948,IF($P$5&lt;80000000,K6948*L6948))))</f>
        <v>0</v>
      </c>
      <c r="N6948" s="4" t="str">
        <f>IF(AND(P6948 &lt;&gt; "", P6948 &lt;&gt; "---"), HYPERLINK(P6948, Q6948), "")</f>
        <v>ссылка</v>
      </c>
      <c r="O6948" s="21">
        <f>L6948*H6948</f>
        <v>0</v>
      </c>
      <c r="P6948" s="26" t="s">
        <v>40863</v>
      </c>
      <c r="Q6948" t="str">
        <f>"ссылка"</f>
        <v>ссылка</v>
      </c>
    </row>
    <row r="6949" spans="1:26" ht="14.25" customHeight="1" outlineLevel="1" x14ac:dyDescent="0.2">
      <c r="A6949" s="24" t="s">
        <v>40864</v>
      </c>
      <c r="B6949" s="1" t="s">
        <v>1133</v>
      </c>
      <c r="C6949" s="25" t="s">
        <v>997</v>
      </c>
      <c r="E6949" s="1" t="s">
        <v>40865</v>
      </c>
      <c r="F6949" s="4" t="s">
        <v>20</v>
      </c>
      <c r="G6949" s="2" t="s">
        <v>8491</v>
      </c>
      <c r="H6949" s="1" t="s">
        <v>888</v>
      </c>
      <c r="I6949" s="1" t="s">
        <v>4172</v>
      </c>
      <c r="J6949" s="1" t="s">
        <v>3849</v>
      </c>
      <c r="K6949" s="1" t="s">
        <v>516</v>
      </c>
      <c r="M6949" s="1">
        <f>IF($P$5&lt;20000,H6949*L6949,IF($P$5&lt;50000,I6949*L6949,IF($P$5&lt;100000,J6949*L6949,IF($P$5&lt;80000000,K6949*L6949))))</f>
        <v>0</v>
      </c>
      <c r="N6949" s="4" t="str">
        <f>IF(AND(P6949 &lt;&gt; "", P6949 &lt;&gt; "---"), HYPERLINK(P6949, Q6949), "")</f>
        <v>ссылка</v>
      </c>
      <c r="O6949" s="21">
        <f>L6949*H6949</f>
        <v>0</v>
      </c>
      <c r="P6949" s="26" t="s">
        <v>40866</v>
      </c>
      <c r="Q6949" t="str">
        <f>"ссылка"</f>
        <v>ссылка</v>
      </c>
    </row>
    <row r="6950" spans="1:26" ht="14.25" customHeight="1" outlineLevel="1" x14ac:dyDescent="0.2">
      <c r="A6950" s="24" t="s">
        <v>41227</v>
      </c>
      <c r="B6950" s="1" t="s">
        <v>1133</v>
      </c>
      <c r="C6950" s="25" t="s">
        <v>997</v>
      </c>
      <c r="E6950" s="1" t="s">
        <v>41228</v>
      </c>
      <c r="F6950" s="4" t="s">
        <v>20</v>
      </c>
      <c r="G6950" s="2" t="s">
        <v>264</v>
      </c>
      <c r="H6950" s="1" t="s">
        <v>2469</v>
      </c>
      <c r="I6950" s="1" t="s">
        <v>529</v>
      </c>
      <c r="J6950" s="1" t="s">
        <v>1071</v>
      </c>
      <c r="K6950" s="1" t="s">
        <v>969</v>
      </c>
      <c r="M6950" s="1">
        <f>IF($P$5&lt;20000,H6950*L6950,IF($P$5&lt;50000,I6950*L6950,IF($P$5&lt;100000,J6950*L6950,IF($P$5&lt;80000000,K6950*L6950))))</f>
        <v>0</v>
      </c>
      <c r="N6950" s="4" t="str">
        <f>IF(AND(P6950 &lt;&gt; "", P6950 &lt;&gt; "---"), HYPERLINK(P6950, Q6950), "")</f>
        <v>ссылка</v>
      </c>
      <c r="O6950" s="21">
        <f>L6950*H6950</f>
        <v>0</v>
      </c>
      <c r="P6950" s="26" t="s">
        <v>41229</v>
      </c>
      <c r="Q6950" t="str">
        <f>"ссылка"</f>
        <v>ссылка</v>
      </c>
    </row>
    <row r="6951" spans="1:26" ht="14.25" customHeight="1" outlineLevel="1" x14ac:dyDescent="0.2">
      <c r="A6951" s="24" t="s">
        <v>42459</v>
      </c>
      <c r="B6951" s="1" t="s">
        <v>1133</v>
      </c>
      <c r="C6951" s="25" t="s">
        <v>2624</v>
      </c>
      <c r="E6951" s="1" t="s">
        <v>42460</v>
      </c>
      <c r="F6951" s="4" t="s">
        <v>20</v>
      </c>
      <c r="G6951" s="2" t="s">
        <v>7320</v>
      </c>
      <c r="H6951" s="1" t="s">
        <v>137</v>
      </c>
      <c r="I6951" s="1" t="s">
        <v>406</v>
      </c>
      <c r="J6951" s="1" t="s">
        <v>2359</v>
      </c>
      <c r="K6951" s="1" t="s">
        <v>3348</v>
      </c>
      <c r="M6951" s="1">
        <f>IF($P$5&lt;20000,H6951*L6951,IF($P$5&lt;50000,I6951*L6951,IF($P$5&lt;100000,J6951*L6951,IF($P$5&lt;80000000,K6951*L6951))))</f>
        <v>0</v>
      </c>
      <c r="N6951" s="4" t="str">
        <f>IF(AND(P6951 &lt;&gt; "", P6951 &lt;&gt; "---"), HYPERLINK(P6951, Q6951), "")</f>
        <v>ссылка</v>
      </c>
      <c r="O6951" s="21">
        <f>L6951*H6951</f>
        <v>0</v>
      </c>
      <c r="P6951" s="26" t="s">
        <v>42461</v>
      </c>
      <c r="Q6951" t="str">
        <f>"ссылка"</f>
        <v>ссылка</v>
      </c>
    </row>
    <row r="6952" spans="1:26" ht="14.25" customHeight="1" outlineLevel="1" x14ac:dyDescent="0.2">
      <c r="A6952" s="24" t="s">
        <v>42462</v>
      </c>
      <c r="B6952" s="1" t="s">
        <v>1133</v>
      </c>
      <c r="C6952" s="25" t="s">
        <v>36</v>
      </c>
      <c r="E6952" s="1" t="s">
        <v>42463</v>
      </c>
      <c r="F6952" s="4" t="s">
        <v>20</v>
      </c>
      <c r="G6952" s="2" t="s">
        <v>25700</v>
      </c>
      <c r="H6952" s="1" t="s">
        <v>9892</v>
      </c>
      <c r="I6952" s="1" t="s">
        <v>4678</v>
      </c>
      <c r="J6952" s="1" t="s">
        <v>5987</v>
      </c>
      <c r="K6952" s="1" t="s">
        <v>6751</v>
      </c>
      <c r="M6952" s="1">
        <f>IF($P$5&lt;20000,H6952*L6952,IF($P$5&lt;50000,I6952*L6952,IF($P$5&lt;100000,J6952*L6952,IF($P$5&lt;80000000,K6952*L6952))))</f>
        <v>0</v>
      </c>
      <c r="N6952" s="4" t="str">
        <f>IF(AND(P6952 &lt;&gt; "", P6952 &lt;&gt; "---"), HYPERLINK(P6952, Q6952), "")</f>
        <v>ссылка</v>
      </c>
      <c r="O6952" s="21">
        <f>L6952*H6952</f>
        <v>0</v>
      </c>
      <c r="P6952" s="26" t="s">
        <v>42464</v>
      </c>
      <c r="Q6952" t="str">
        <f>"ссылка"</f>
        <v>ссылка</v>
      </c>
    </row>
    <row r="6953" spans="1:26" ht="14.25" customHeight="1" outlineLevel="1" x14ac:dyDescent="0.2">
      <c r="A6953" s="24" t="s">
        <v>42465</v>
      </c>
      <c r="B6953" s="1" t="s">
        <v>1133</v>
      </c>
      <c r="C6953" s="25" t="s">
        <v>2624</v>
      </c>
      <c r="E6953" s="1" t="s">
        <v>42466</v>
      </c>
      <c r="F6953" s="4" t="s">
        <v>20</v>
      </c>
      <c r="G6953" s="2" t="s">
        <v>399</v>
      </c>
      <c r="H6953" s="1" t="s">
        <v>1597</v>
      </c>
      <c r="I6953" s="1" t="s">
        <v>1598</v>
      </c>
      <c r="J6953" s="1" t="s">
        <v>1344</v>
      </c>
      <c r="K6953" s="1" t="s">
        <v>2124</v>
      </c>
      <c r="M6953" s="1">
        <f>IF($P$5&lt;20000,H6953*L6953,IF($P$5&lt;50000,I6953*L6953,IF($P$5&lt;100000,J6953*L6953,IF($P$5&lt;80000000,K6953*L6953))))</f>
        <v>0</v>
      </c>
      <c r="N6953" s="4" t="str">
        <f>IF(AND(P6953 &lt;&gt; "", P6953 &lt;&gt; "---"), HYPERLINK(P6953, Q6953), "")</f>
        <v>ссылка</v>
      </c>
      <c r="O6953" s="21">
        <f>L6953*H6953</f>
        <v>0</v>
      </c>
      <c r="P6953" s="26" t="s">
        <v>42467</v>
      </c>
      <c r="Q6953" t="str">
        <f>"ссылка"</f>
        <v>ссылка</v>
      </c>
    </row>
    <row r="6954" spans="1:26" ht="14.25" customHeight="1" x14ac:dyDescent="0.2">
      <c r="A6954" s="29" t="s">
        <v>80</v>
      </c>
      <c r="B6954" s="28"/>
      <c r="C6954" s="29"/>
      <c r="D6954" s="28"/>
      <c r="E6954" s="28"/>
      <c r="F6954" s="28"/>
      <c r="G6954" s="28"/>
      <c r="H6954" s="28"/>
      <c r="I6954" s="28"/>
      <c r="J6954" s="28"/>
      <c r="K6954" s="28"/>
      <c r="L6954" s="28"/>
      <c r="M6954" s="28"/>
      <c r="N6954" s="28"/>
      <c r="O6954" s="30"/>
      <c r="P6954" s="31"/>
      <c r="Q6954" s="28"/>
      <c r="R6954" s="28"/>
      <c r="S6954" s="28"/>
      <c r="T6954" s="28"/>
      <c r="U6954" s="28"/>
      <c r="V6954" s="28"/>
      <c r="W6954" s="28"/>
      <c r="X6954" s="28"/>
      <c r="Y6954" s="28"/>
      <c r="Z6954" s="28"/>
    </row>
    <row r="6955" spans="1:26" ht="14.25" customHeight="1" outlineLevel="1" x14ac:dyDescent="0.2">
      <c r="A6955" s="24" t="s">
        <v>79</v>
      </c>
      <c r="B6955" s="1" t="s">
        <v>80</v>
      </c>
      <c r="C6955" s="25" t="s">
        <v>18</v>
      </c>
      <c r="E6955" s="1" t="s">
        <v>81</v>
      </c>
      <c r="F6955" s="4" t="s">
        <v>20</v>
      </c>
      <c r="G6955" s="2" t="s">
        <v>82</v>
      </c>
      <c r="H6955" s="1" t="s">
        <v>60</v>
      </c>
      <c r="I6955" s="1" t="s">
        <v>83</v>
      </c>
      <c r="J6955" s="1" t="s">
        <v>84</v>
      </c>
      <c r="K6955" s="1" t="s">
        <v>85</v>
      </c>
      <c r="M6955" s="1">
        <f>IF($P$5&lt;20000,H6955*L6955,IF($P$5&lt;50000,I6955*L6955,IF($P$5&lt;100000,J6955*L6955,IF($P$5&lt;80000000,K6955*L6955))))</f>
        <v>0</v>
      </c>
      <c r="N6955" s="4" t="str">
        <f>IF(AND(P6955 &lt;&gt; "", P6955 &lt;&gt; "---"), HYPERLINK(P6955, Q6955), "")</f>
        <v>ссылка</v>
      </c>
      <c r="O6955" s="21">
        <f>L6955*H6955</f>
        <v>0</v>
      </c>
      <c r="P6955" s="26" t="s">
        <v>86</v>
      </c>
      <c r="Q6955" t="str">
        <f>"ссылка"</f>
        <v>ссылка</v>
      </c>
    </row>
    <row r="6956" spans="1:26" ht="14.25" customHeight="1" outlineLevel="1" x14ac:dyDescent="0.2">
      <c r="A6956" s="24" t="s">
        <v>87</v>
      </c>
      <c r="B6956" s="1" t="s">
        <v>80</v>
      </c>
      <c r="C6956" s="25" t="s">
        <v>18</v>
      </c>
      <c r="E6956" s="1" t="s">
        <v>88</v>
      </c>
      <c r="F6956" s="4" t="s">
        <v>20</v>
      </c>
      <c r="G6956" s="2" t="s">
        <v>89</v>
      </c>
      <c r="H6956" s="1" t="s">
        <v>90</v>
      </c>
      <c r="I6956" s="1" t="s">
        <v>91</v>
      </c>
      <c r="J6956" s="1" t="s">
        <v>92</v>
      </c>
      <c r="K6956" s="1" t="s">
        <v>93</v>
      </c>
      <c r="M6956" s="1">
        <f>IF($P$5&lt;20000,H6956*L6956,IF($P$5&lt;50000,I6956*L6956,IF($P$5&lt;100000,J6956*L6956,IF($P$5&lt;80000000,K6956*L6956))))</f>
        <v>0</v>
      </c>
      <c r="N6956" s="4" t="str">
        <f>IF(AND(P6956 &lt;&gt; "", P6956 &lt;&gt; "---"), HYPERLINK(P6956, Q6956), "")</f>
        <v>ссылка</v>
      </c>
      <c r="O6956" s="21">
        <f>L6956*H6956</f>
        <v>0</v>
      </c>
      <c r="P6956" s="26" t="s">
        <v>94</v>
      </c>
      <c r="Q6956" t="str">
        <f>"ссылка"</f>
        <v>ссылка</v>
      </c>
    </row>
    <row r="6957" spans="1:26" ht="14.25" customHeight="1" outlineLevel="1" x14ac:dyDescent="0.2">
      <c r="A6957" s="24" t="s">
        <v>95</v>
      </c>
      <c r="B6957" s="1" t="s">
        <v>80</v>
      </c>
      <c r="C6957" s="25" t="s">
        <v>18</v>
      </c>
      <c r="E6957" s="1" t="s">
        <v>96</v>
      </c>
      <c r="F6957" s="4" t="s">
        <v>20</v>
      </c>
      <c r="G6957" s="2" t="s">
        <v>97</v>
      </c>
      <c r="H6957" s="1" t="s">
        <v>98</v>
      </c>
      <c r="I6957" s="1" t="s">
        <v>99</v>
      </c>
      <c r="J6957" s="1" t="s">
        <v>100</v>
      </c>
      <c r="K6957" s="1" t="s">
        <v>101</v>
      </c>
      <c r="M6957" s="1">
        <f>IF($P$5&lt;20000,H6957*L6957,IF($P$5&lt;50000,I6957*L6957,IF($P$5&lt;100000,J6957*L6957,IF($P$5&lt;80000000,K6957*L6957))))</f>
        <v>0</v>
      </c>
      <c r="N6957" s="4" t="str">
        <f>IF(AND(P6957 &lt;&gt; "", P6957 &lt;&gt; "---"), HYPERLINK(P6957, Q6957), "")</f>
        <v>ссылка</v>
      </c>
      <c r="O6957" s="21">
        <f>L6957*H6957</f>
        <v>0</v>
      </c>
      <c r="P6957" s="26" t="s">
        <v>102</v>
      </c>
      <c r="Q6957" t="str">
        <f>"ссылка"</f>
        <v>ссылка</v>
      </c>
    </row>
    <row r="6958" spans="1:26" ht="14.25" customHeight="1" outlineLevel="1" x14ac:dyDescent="0.2">
      <c r="A6958" s="24" t="s">
        <v>103</v>
      </c>
      <c r="B6958" s="1" t="s">
        <v>80</v>
      </c>
      <c r="C6958" s="25" t="s">
        <v>18</v>
      </c>
      <c r="E6958" s="1" t="s">
        <v>104</v>
      </c>
      <c r="F6958" s="4" t="s">
        <v>20</v>
      </c>
      <c r="G6958" s="2" t="s">
        <v>105</v>
      </c>
      <c r="H6958" s="1" t="s">
        <v>106</v>
      </c>
      <c r="I6958" s="1" t="s">
        <v>107</v>
      </c>
      <c r="J6958" s="1" t="s">
        <v>108</v>
      </c>
      <c r="K6958" s="1" t="s">
        <v>98</v>
      </c>
      <c r="M6958" s="1">
        <f>IF($P$5&lt;20000,H6958*L6958,IF($P$5&lt;50000,I6958*L6958,IF($P$5&lt;100000,J6958*L6958,IF($P$5&lt;80000000,K6958*L6958))))</f>
        <v>0</v>
      </c>
      <c r="N6958" s="4" t="str">
        <f>IF(AND(P6958 &lt;&gt; "", P6958 &lt;&gt; "---"), HYPERLINK(P6958, Q6958), "")</f>
        <v>ссылка</v>
      </c>
      <c r="O6958" s="21">
        <f>L6958*H6958</f>
        <v>0</v>
      </c>
      <c r="P6958" s="26" t="s">
        <v>109</v>
      </c>
      <c r="Q6958" t="str">
        <f>"ссылка"</f>
        <v>ссылка</v>
      </c>
    </row>
    <row r="6959" spans="1:26" ht="14.25" customHeight="1" outlineLevel="1" x14ac:dyDescent="0.2">
      <c r="A6959" s="24" t="s">
        <v>110</v>
      </c>
      <c r="B6959" s="1" t="s">
        <v>80</v>
      </c>
      <c r="C6959" s="25" t="s">
        <v>18</v>
      </c>
      <c r="E6959" s="1" t="s">
        <v>111</v>
      </c>
      <c r="F6959" s="4" t="s">
        <v>20</v>
      </c>
      <c r="G6959" s="2" t="s">
        <v>105</v>
      </c>
      <c r="H6959" s="1" t="s">
        <v>106</v>
      </c>
      <c r="I6959" s="1" t="s">
        <v>107</v>
      </c>
      <c r="J6959" s="1" t="s">
        <v>108</v>
      </c>
      <c r="K6959" s="1" t="s">
        <v>98</v>
      </c>
      <c r="M6959" s="1">
        <f>IF($P$5&lt;20000,H6959*L6959,IF($P$5&lt;50000,I6959*L6959,IF($P$5&lt;100000,J6959*L6959,IF($P$5&lt;80000000,K6959*L6959))))</f>
        <v>0</v>
      </c>
      <c r="N6959" s="4" t="str">
        <f>IF(AND(P6959 &lt;&gt; "", P6959 &lt;&gt; "---"), HYPERLINK(P6959, Q6959), "")</f>
        <v>ссылка</v>
      </c>
      <c r="O6959" s="21">
        <f>L6959*H6959</f>
        <v>0</v>
      </c>
      <c r="P6959" s="26" t="s">
        <v>112</v>
      </c>
      <c r="Q6959" t="str">
        <f>"ссылка"</f>
        <v>ссылка</v>
      </c>
    </row>
    <row r="6960" spans="1:26" ht="14.25" customHeight="1" outlineLevel="1" x14ac:dyDescent="0.2">
      <c r="A6960" s="24" t="s">
        <v>113</v>
      </c>
      <c r="B6960" s="1" t="s">
        <v>80</v>
      </c>
      <c r="C6960" s="25" t="s">
        <v>18</v>
      </c>
      <c r="E6960" s="1" t="s">
        <v>114</v>
      </c>
      <c r="F6960" s="4" t="s">
        <v>20</v>
      </c>
      <c r="G6960" s="2" t="s">
        <v>115</v>
      </c>
      <c r="H6960" s="1" t="s">
        <v>116</v>
      </c>
      <c r="I6960" s="1" t="s">
        <v>117</v>
      </c>
      <c r="J6960" s="1" t="s">
        <v>118</v>
      </c>
      <c r="K6960" s="1" t="s">
        <v>119</v>
      </c>
      <c r="M6960" s="1">
        <f>IF($P$5&lt;20000,H6960*L6960,IF($P$5&lt;50000,I6960*L6960,IF($P$5&lt;100000,J6960*L6960,IF($P$5&lt;80000000,K6960*L6960))))</f>
        <v>0</v>
      </c>
      <c r="N6960" s="4" t="str">
        <f>IF(AND(P6960 &lt;&gt; "", P6960 &lt;&gt; "---"), HYPERLINK(P6960, Q6960), "")</f>
        <v>ссылка</v>
      </c>
      <c r="O6960" s="21">
        <f>L6960*H6960</f>
        <v>0</v>
      </c>
      <c r="P6960" s="26" t="s">
        <v>120</v>
      </c>
      <c r="Q6960" t="str">
        <f>"ссылка"</f>
        <v>ссылка</v>
      </c>
    </row>
    <row r="6961" spans="1:26" ht="14.25" customHeight="1" outlineLevel="1" x14ac:dyDescent="0.2">
      <c r="A6961" s="24" t="s">
        <v>121</v>
      </c>
      <c r="B6961" s="1" t="s">
        <v>80</v>
      </c>
      <c r="C6961" s="25" t="s">
        <v>18</v>
      </c>
      <c r="E6961" s="1" t="s">
        <v>122</v>
      </c>
      <c r="F6961" s="4" t="s">
        <v>20</v>
      </c>
      <c r="G6961" s="2" t="s">
        <v>105</v>
      </c>
      <c r="H6961" s="1" t="s">
        <v>106</v>
      </c>
      <c r="I6961" s="1" t="s">
        <v>107</v>
      </c>
      <c r="J6961" s="1" t="s">
        <v>108</v>
      </c>
      <c r="K6961" s="1" t="s">
        <v>98</v>
      </c>
      <c r="M6961" s="1">
        <f>IF($P$5&lt;20000,H6961*L6961,IF($P$5&lt;50000,I6961*L6961,IF($P$5&lt;100000,J6961*L6961,IF($P$5&lt;80000000,K6961*L6961))))</f>
        <v>0</v>
      </c>
      <c r="N6961" s="4" t="str">
        <f>IF(AND(P6961 &lt;&gt; "", P6961 &lt;&gt; "---"), HYPERLINK(P6961, Q6961), "")</f>
        <v>ссылка</v>
      </c>
      <c r="O6961" s="21">
        <f>L6961*H6961</f>
        <v>0</v>
      </c>
      <c r="P6961" s="26" t="s">
        <v>123</v>
      </c>
      <c r="Q6961" t="str">
        <f>"ссылка"</f>
        <v>ссылка</v>
      </c>
    </row>
    <row r="6962" spans="1:26" ht="14.25" customHeight="1" outlineLevel="1" x14ac:dyDescent="0.2">
      <c r="A6962" s="24" t="s">
        <v>124</v>
      </c>
      <c r="B6962" s="1" t="s">
        <v>80</v>
      </c>
      <c r="C6962" s="25" t="s">
        <v>18</v>
      </c>
      <c r="E6962" s="1" t="s">
        <v>125</v>
      </c>
      <c r="F6962" s="4" t="s">
        <v>20</v>
      </c>
      <c r="G6962" s="2" t="s">
        <v>97</v>
      </c>
      <c r="H6962" s="1" t="s">
        <v>126</v>
      </c>
      <c r="I6962" s="1" t="s">
        <v>98</v>
      </c>
      <c r="J6962" s="1" t="s">
        <v>99</v>
      </c>
      <c r="K6962" s="1" t="s">
        <v>127</v>
      </c>
      <c r="M6962" s="1">
        <f>IF($P$5&lt;20000,H6962*L6962,IF($P$5&lt;50000,I6962*L6962,IF($P$5&lt;100000,J6962*L6962,IF($P$5&lt;80000000,K6962*L6962))))</f>
        <v>0</v>
      </c>
      <c r="N6962" s="4" t="str">
        <f>IF(AND(P6962 &lt;&gt; "", P6962 &lt;&gt; "---"), HYPERLINK(P6962, Q6962), "")</f>
        <v>ссылка</v>
      </c>
      <c r="O6962" s="21">
        <f>L6962*H6962</f>
        <v>0</v>
      </c>
      <c r="P6962" s="26" t="s">
        <v>128</v>
      </c>
      <c r="Q6962" t="str">
        <f>"ссылка"</f>
        <v>ссылка</v>
      </c>
    </row>
    <row r="6963" spans="1:26" ht="14.25" customHeight="1" outlineLevel="1" x14ac:dyDescent="0.2">
      <c r="A6963" s="24" t="s">
        <v>129</v>
      </c>
      <c r="B6963" s="1" t="s">
        <v>80</v>
      </c>
      <c r="C6963" s="25" t="s">
        <v>18</v>
      </c>
      <c r="E6963" s="1" t="s">
        <v>130</v>
      </c>
      <c r="F6963" s="4" t="s">
        <v>20</v>
      </c>
      <c r="G6963" s="2" t="s">
        <v>105</v>
      </c>
      <c r="H6963" s="1" t="s">
        <v>106</v>
      </c>
      <c r="I6963" s="1" t="s">
        <v>107</v>
      </c>
      <c r="J6963" s="1" t="s">
        <v>108</v>
      </c>
      <c r="K6963" s="1" t="s">
        <v>98</v>
      </c>
      <c r="M6963" s="1">
        <f>IF($P$5&lt;20000,H6963*L6963,IF($P$5&lt;50000,I6963*L6963,IF($P$5&lt;100000,J6963*L6963,IF($P$5&lt;80000000,K6963*L6963))))</f>
        <v>0</v>
      </c>
      <c r="N6963" s="4" t="str">
        <f>IF(AND(P6963 &lt;&gt; "", P6963 &lt;&gt; "---"), HYPERLINK(P6963, Q6963), "")</f>
        <v>ссылка</v>
      </c>
      <c r="O6963" s="21">
        <f>L6963*H6963</f>
        <v>0</v>
      </c>
      <c r="P6963" s="26" t="s">
        <v>131</v>
      </c>
      <c r="Q6963" t="str">
        <f>"ссылка"</f>
        <v>ссылка</v>
      </c>
    </row>
    <row r="6964" spans="1:26" ht="14.25" customHeight="1" outlineLevel="1" x14ac:dyDescent="0.2">
      <c r="A6964" s="24" t="s">
        <v>132</v>
      </c>
      <c r="B6964" s="1" t="s">
        <v>80</v>
      </c>
      <c r="C6964" s="25" t="s">
        <v>18</v>
      </c>
      <c r="E6964" s="1" t="s">
        <v>133</v>
      </c>
      <c r="F6964" s="4" t="s">
        <v>20</v>
      </c>
      <c r="G6964" s="2" t="s">
        <v>105</v>
      </c>
      <c r="H6964" s="1" t="s">
        <v>106</v>
      </c>
      <c r="I6964" s="1" t="s">
        <v>107</v>
      </c>
      <c r="J6964" s="1" t="s">
        <v>108</v>
      </c>
      <c r="K6964" s="1" t="s">
        <v>98</v>
      </c>
      <c r="M6964" s="1">
        <f>IF($P$5&lt;20000,H6964*L6964,IF($P$5&lt;50000,I6964*L6964,IF($P$5&lt;100000,J6964*L6964,IF($P$5&lt;80000000,K6964*L6964))))</f>
        <v>0</v>
      </c>
      <c r="N6964" s="4" t="str">
        <f>IF(AND(P6964 &lt;&gt; "", P6964 &lt;&gt; "---"), HYPERLINK(P6964, Q6964), "")</f>
        <v>ссылка</v>
      </c>
      <c r="O6964" s="21">
        <f>L6964*H6964</f>
        <v>0</v>
      </c>
      <c r="P6964" s="26" t="s">
        <v>134</v>
      </c>
      <c r="Q6964" t="str">
        <f>"ссылка"</f>
        <v>ссылка</v>
      </c>
    </row>
    <row r="6965" spans="1:26" ht="14.25" customHeight="1" outlineLevel="1" x14ac:dyDescent="0.2">
      <c r="A6965" s="24" t="s">
        <v>135</v>
      </c>
      <c r="B6965" s="1" t="s">
        <v>80</v>
      </c>
      <c r="C6965" s="25" t="s">
        <v>45</v>
      </c>
      <c r="E6965" s="1" t="s">
        <v>136</v>
      </c>
      <c r="F6965" s="4" t="s">
        <v>20</v>
      </c>
      <c r="G6965" s="2" t="s">
        <v>137</v>
      </c>
      <c r="H6965" s="1" t="s">
        <v>138</v>
      </c>
      <c r="I6965" s="1" t="s">
        <v>139</v>
      </c>
      <c r="J6965" s="1" t="s">
        <v>140</v>
      </c>
      <c r="K6965" s="1" t="s">
        <v>141</v>
      </c>
      <c r="M6965" s="1">
        <f>IF($P$5&lt;20000,H6965*L6965,IF($P$5&lt;50000,I6965*L6965,IF($P$5&lt;100000,J6965*L6965,IF($P$5&lt;80000000,K6965*L6965))))</f>
        <v>0</v>
      </c>
      <c r="N6965" s="4" t="str">
        <f>IF(AND(P6965 &lt;&gt; "", P6965 &lt;&gt; "---"), HYPERLINK(P6965, Q6965), "")</f>
        <v>ссылка</v>
      </c>
      <c r="O6965" s="21">
        <f>L6965*H6965</f>
        <v>0</v>
      </c>
      <c r="P6965" s="26" t="s">
        <v>142</v>
      </c>
      <c r="Q6965" t="str">
        <f>"ссылка"</f>
        <v>ссылка</v>
      </c>
    </row>
    <row r="6966" spans="1:26" ht="14.25" customHeight="1" outlineLevel="1" x14ac:dyDescent="0.2">
      <c r="A6966" s="24" t="s">
        <v>143</v>
      </c>
      <c r="B6966" s="1" t="s">
        <v>80</v>
      </c>
      <c r="C6966" s="25" t="s">
        <v>18</v>
      </c>
      <c r="E6966" s="1" t="s">
        <v>144</v>
      </c>
      <c r="F6966" s="4" t="s">
        <v>20</v>
      </c>
      <c r="G6966" s="2" t="s">
        <v>105</v>
      </c>
      <c r="H6966" s="1" t="s">
        <v>106</v>
      </c>
      <c r="I6966" s="1" t="s">
        <v>107</v>
      </c>
      <c r="J6966" s="1" t="s">
        <v>108</v>
      </c>
      <c r="K6966" s="1" t="s">
        <v>98</v>
      </c>
      <c r="M6966" s="1">
        <f>IF($P$5&lt;20000,H6966*L6966,IF($P$5&lt;50000,I6966*L6966,IF($P$5&lt;100000,J6966*L6966,IF($P$5&lt;80000000,K6966*L6966))))</f>
        <v>0</v>
      </c>
      <c r="N6966" s="4" t="str">
        <f>IF(AND(P6966 &lt;&gt; "", P6966 &lt;&gt; "---"), HYPERLINK(P6966, Q6966), "")</f>
        <v>ссылка</v>
      </c>
      <c r="O6966" s="21">
        <f>L6966*H6966</f>
        <v>0</v>
      </c>
      <c r="P6966" s="26" t="s">
        <v>145</v>
      </c>
      <c r="Q6966" t="str">
        <f>"ссылка"</f>
        <v>ссылка</v>
      </c>
    </row>
    <row r="6967" spans="1:26" ht="14.25" customHeight="1" outlineLevel="1" x14ac:dyDescent="0.2">
      <c r="A6967" s="24" t="s">
        <v>146</v>
      </c>
      <c r="B6967" s="1" t="s">
        <v>80</v>
      </c>
      <c r="C6967" s="25" t="s">
        <v>18</v>
      </c>
      <c r="E6967" s="1" t="s">
        <v>147</v>
      </c>
      <c r="F6967" s="4" t="s">
        <v>20</v>
      </c>
      <c r="G6967" s="2" t="s">
        <v>115</v>
      </c>
      <c r="H6967" s="1" t="s">
        <v>116</v>
      </c>
      <c r="I6967" s="1" t="s">
        <v>117</v>
      </c>
      <c r="J6967" s="1" t="s">
        <v>118</v>
      </c>
      <c r="K6967" s="1" t="s">
        <v>119</v>
      </c>
      <c r="M6967" s="1">
        <f>IF($P$5&lt;20000,H6967*L6967,IF($P$5&lt;50000,I6967*L6967,IF($P$5&lt;100000,J6967*L6967,IF($P$5&lt;80000000,K6967*L6967))))</f>
        <v>0</v>
      </c>
      <c r="N6967" s="4" t="str">
        <f>IF(AND(P6967 &lt;&gt; "", P6967 &lt;&gt; "---"), HYPERLINK(P6967, Q6967), "")</f>
        <v>ссылка</v>
      </c>
      <c r="O6967" s="21">
        <f>L6967*H6967</f>
        <v>0</v>
      </c>
      <c r="P6967" s="26" t="s">
        <v>148</v>
      </c>
      <c r="Q6967" t="str">
        <f>"ссылка"</f>
        <v>ссылка</v>
      </c>
    </row>
    <row r="6968" spans="1:26" ht="14.25" customHeight="1" outlineLevel="1" x14ac:dyDescent="0.2">
      <c r="A6968" s="24" t="s">
        <v>16542</v>
      </c>
      <c r="B6968" s="1" t="s">
        <v>80</v>
      </c>
      <c r="C6968" s="25" t="s">
        <v>18</v>
      </c>
      <c r="E6968" s="1" t="s">
        <v>16543</v>
      </c>
      <c r="F6968" s="4" t="s">
        <v>20</v>
      </c>
      <c r="G6968" s="2" t="s">
        <v>462</v>
      </c>
      <c r="H6968" s="1" t="s">
        <v>463</v>
      </c>
      <c r="I6968" s="1" t="s">
        <v>115</v>
      </c>
      <c r="J6968" s="1" t="s">
        <v>464</v>
      </c>
      <c r="K6968" s="1" t="s">
        <v>465</v>
      </c>
      <c r="M6968" s="1">
        <f>IF($P$5&lt;20000,H6968*L6968,IF($P$5&lt;50000,I6968*L6968,IF($P$5&lt;100000,J6968*L6968,IF($P$5&lt;80000000,K6968*L6968))))</f>
        <v>0</v>
      </c>
      <c r="N6968" s="4" t="str">
        <f>IF(AND(P6968 &lt;&gt; "", P6968 &lt;&gt; "---"), HYPERLINK(P6968, Q6968), "")</f>
        <v/>
      </c>
      <c r="O6968" s="21">
        <f>L6968*H6968</f>
        <v>0</v>
      </c>
      <c r="P6968" s="26" t="s">
        <v>362</v>
      </c>
      <c r="Q6968" t="str">
        <f>"ссылка"</f>
        <v>ссылка</v>
      </c>
    </row>
    <row r="6969" spans="1:26" ht="14.25" customHeight="1" outlineLevel="1" x14ac:dyDescent="0.2">
      <c r="A6969" s="24" t="s">
        <v>16544</v>
      </c>
      <c r="B6969" s="1" t="s">
        <v>80</v>
      </c>
      <c r="E6969" s="1" t="s">
        <v>16545</v>
      </c>
      <c r="F6969" s="4" t="s">
        <v>20</v>
      </c>
      <c r="G6969" s="2" t="s">
        <v>105</v>
      </c>
      <c r="H6969" s="1" t="s">
        <v>106</v>
      </c>
      <c r="I6969" s="1" t="s">
        <v>107</v>
      </c>
      <c r="J6969" s="1" t="s">
        <v>3202</v>
      </c>
      <c r="K6969" s="1" t="s">
        <v>98</v>
      </c>
      <c r="M6969" s="1">
        <f>IF($P$5&lt;20000,H6969*L6969,IF($P$5&lt;50000,I6969*L6969,IF($P$5&lt;100000,J6969*L6969,IF($P$5&lt;80000000,K6969*L6969))))</f>
        <v>0</v>
      </c>
      <c r="N6969" s="4" t="str">
        <f>IF(AND(P6969 &lt;&gt; "", P6969 &lt;&gt; "---"), HYPERLINK(P6969, Q6969), "")</f>
        <v/>
      </c>
      <c r="O6969" s="21">
        <f>L6969*H6969</f>
        <v>0</v>
      </c>
      <c r="P6969" s="26" t="s">
        <v>362</v>
      </c>
      <c r="Q6969" t="str">
        <f>"ссылка"</f>
        <v>ссылка</v>
      </c>
    </row>
    <row r="6970" spans="1:26" ht="14.25" customHeight="1" outlineLevel="1" x14ac:dyDescent="0.2">
      <c r="A6970" s="24" t="s">
        <v>17587</v>
      </c>
      <c r="B6970" s="1" t="s">
        <v>80</v>
      </c>
      <c r="C6970" s="25" t="s">
        <v>45</v>
      </c>
      <c r="E6970" s="1" t="s">
        <v>17588</v>
      </c>
      <c r="F6970" s="4" t="s">
        <v>20</v>
      </c>
      <c r="G6970" s="2" t="s">
        <v>411</v>
      </c>
      <c r="H6970" s="1" t="s">
        <v>412</v>
      </c>
      <c r="I6970" s="1" t="s">
        <v>413</v>
      </c>
      <c r="J6970" s="1" t="s">
        <v>414</v>
      </c>
      <c r="K6970" s="1" t="s">
        <v>415</v>
      </c>
      <c r="M6970" s="1">
        <f>IF($P$5&lt;20000,H6970*L6970,IF($P$5&lt;50000,I6970*L6970,IF($P$5&lt;100000,J6970*L6970,IF($P$5&lt;80000000,K6970*L6970))))</f>
        <v>0</v>
      </c>
      <c r="N6970" s="4" t="str">
        <f>IF(AND(P6970 &lt;&gt; "", P6970 &lt;&gt; "---"), HYPERLINK(P6970, Q6970), "")</f>
        <v>ссылка</v>
      </c>
      <c r="O6970" s="21">
        <f>L6970*H6970</f>
        <v>0</v>
      </c>
      <c r="P6970" s="26" t="s">
        <v>17589</v>
      </c>
      <c r="Q6970" t="str">
        <f>"ссылка"</f>
        <v>ссылка</v>
      </c>
    </row>
    <row r="6971" spans="1:26" ht="14.25" customHeight="1" outlineLevel="1" x14ac:dyDescent="0.2">
      <c r="A6971" s="24" t="s">
        <v>18409</v>
      </c>
      <c r="B6971" s="1" t="s">
        <v>80</v>
      </c>
      <c r="C6971" s="25" t="s">
        <v>45</v>
      </c>
      <c r="E6971" s="1" t="s">
        <v>18410</v>
      </c>
      <c r="F6971" s="4" t="s">
        <v>20</v>
      </c>
      <c r="G6971" s="2" t="s">
        <v>8439</v>
      </c>
      <c r="H6971" s="1" t="s">
        <v>3537</v>
      </c>
      <c r="I6971" s="1" t="s">
        <v>7286</v>
      </c>
      <c r="J6971" s="1" t="s">
        <v>2332</v>
      </c>
      <c r="K6971" s="1" t="s">
        <v>469</v>
      </c>
      <c r="M6971" s="1">
        <f>IF($P$5&lt;20000,H6971*L6971,IF($P$5&lt;50000,I6971*L6971,IF($P$5&lt;100000,J6971*L6971,IF($P$5&lt;80000000,K6971*L6971))))</f>
        <v>0</v>
      </c>
      <c r="N6971" s="4" t="str">
        <f>IF(AND(P6971 &lt;&gt; "", P6971 &lt;&gt; "---"), HYPERLINK(P6971, Q6971), "")</f>
        <v>ссылка</v>
      </c>
      <c r="O6971" s="21">
        <f>L6971*H6971</f>
        <v>0</v>
      </c>
      <c r="P6971" s="26" t="s">
        <v>18411</v>
      </c>
      <c r="Q6971" t="str">
        <f>"ссылка"</f>
        <v>ссылка</v>
      </c>
    </row>
    <row r="6972" spans="1:26" ht="14.25" customHeight="1" outlineLevel="1" x14ac:dyDescent="0.2">
      <c r="A6972" s="24" t="s">
        <v>18412</v>
      </c>
      <c r="B6972" s="1" t="s">
        <v>80</v>
      </c>
      <c r="C6972" s="25" t="s">
        <v>45</v>
      </c>
      <c r="E6972" s="1" t="s">
        <v>18413</v>
      </c>
      <c r="F6972" s="4" t="s">
        <v>20</v>
      </c>
      <c r="G6972" s="2" t="s">
        <v>8439</v>
      </c>
      <c r="H6972" s="1" t="s">
        <v>3537</v>
      </c>
      <c r="I6972" s="1" t="s">
        <v>7286</v>
      </c>
      <c r="J6972" s="1" t="s">
        <v>2332</v>
      </c>
      <c r="K6972" s="1" t="s">
        <v>469</v>
      </c>
      <c r="M6972" s="1">
        <f>IF($P$5&lt;20000,H6972*L6972,IF($P$5&lt;50000,I6972*L6972,IF($P$5&lt;100000,J6972*L6972,IF($P$5&lt;80000000,K6972*L6972))))</f>
        <v>0</v>
      </c>
      <c r="N6972" s="4" t="str">
        <f>IF(AND(P6972 &lt;&gt; "", P6972 &lt;&gt; "---"), HYPERLINK(P6972, Q6972), "")</f>
        <v>ссылка</v>
      </c>
      <c r="O6972" s="21">
        <f>L6972*H6972</f>
        <v>0</v>
      </c>
      <c r="P6972" s="26" t="s">
        <v>18414</v>
      </c>
      <c r="Q6972" t="str">
        <f>"ссылка"</f>
        <v>ссылка</v>
      </c>
    </row>
    <row r="6973" spans="1:26" ht="14.25" customHeight="1" outlineLevel="1" x14ac:dyDescent="0.2">
      <c r="A6973" s="24" t="s">
        <v>18415</v>
      </c>
      <c r="B6973" s="1" t="s">
        <v>80</v>
      </c>
      <c r="C6973" s="25" t="s">
        <v>45</v>
      </c>
      <c r="E6973" s="1" t="s">
        <v>18416</v>
      </c>
      <c r="F6973" s="4" t="s">
        <v>344</v>
      </c>
      <c r="G6973" s="2" t="s">
        <v>3333</v>
      </c>
      <c r="H6973" s="1" t="s">
        <v>3537</v>
      </c>
      <c r="I6973" s="1" t="s">
        <v>7286</v>
      </c>
      <c r="J6973" s="1" t="s">
        <v>2332</v>
      </c>
      <c r="K6973" s="1" t="s">
        <v>469</v>
      </c>
      <c r="M6973" s="1">
        <f>IF($P$5&lt;20000,H6973*L6973,IF($P$5&lt;50000,I6973*L6973,IF($P$5&lt;100000,J6973*L6973,IF($P$5&lt;80000000,K6973*L6973))))</f>
        <v>0</v>
      </c>
      <c r="N6973" s="4" t="str">
        <f>IF(AND(P6973 &lt;&gt; "", P6973 &lt;&gt; "---"), HYPERLINK(P6973, Q6973), "")</f>
        <v>ссылка</v>
      </c>
      <c r="O6973" s="21">
        <f>L6973*H6973</f>
        <v>0</v>
      </c>
      <c r="P6973" s="26" t="s">
        <v>18417</v>
      </c>
      <c r="Q6973" t="str">
        <f>"ссылка"</f>
        <v>ссылка</v>
      </c>
    </row>
    <row r="6974" spans="1:26" ht="14.25" customHeight="1" x14ac:dyDescent="0.2">
      <c r="A6974" s="29" t="s">
        <v>37252</v>
      </c>
      <c r="B6974" s="28"/>
      <c r="C6974" s="29"/>
      <c r="D6974" s="28"/>
      <c r="E6974" s="28"/>
      <c r="F6974" s="28"/>
      <c r="G6974" s="28"/>
      <c r="H6974" s="28"/>
      <c r="I6974" s="28"/>
      <c r="J6974" s="28"/>
      <c r="K6974" s="28"/>
      <c r="L6974" s="28"/>
      <c r="M6974" s="28"/>
      <c r="N6974" s="28"/>
      <c r="O6974" s="30"/>
      <c r="P6974" s="31"/>
      <c r="Q6974" s="28"/>
      <c r="R6974" s="28"/>
      <c r="S6974" s="28"/>
      <c r="T6974" s="28"/>
      <c r="U6974" s="28"/>
      <c r="V6974" s="28"/>
      <c r="W6974" s="28"/>
      <c r="X6974" s="28"/>
      <c r="Y6974" s="28"/>
      <c r="Z6974" s="28"/>
    </row>
    <row r="6975" spans="1:26" ht="14.25" customHeight="1" outlineLevel="1" x14ac:dyDescent="0.2">
      <c r="A6975" s="24" t="s">
        <v>37251</v>
      </c>
      <c r="B6975" s="1" t="s">
        <v>37252</v>
      </c>
      <c r="C6975" s="25" t="s">
        <v>997</v>
      </c>
      <c r="E6975" s="1" t="s">
        <v>37253</v>
      </c>
      <c r="F6975" s="4" t="s">
        <v>20</v>
      </c>
      <c r="G6975" s="2" t="s">
        <v>38</v>
      </c>
      <c r="H6975" s="1" t="s">
        <v>9730</v>
      </c>
      <c r="I6975" s="1" t="s">
        <v>7251</v>
      </c>
      <c r="J6975" s="1" t="s">
        <v>3484</v>
      </c>
      <c r="K6975" s="1" t="s">
        <v>1154</v>
      </c>
      <c r="M6975" s="1">
        <f>IF($P$5&lt;20000,H6975*L6975,IF($P$5&lt;50000,I6975*L6975,IF($P$5&lt;100000,J6975*L6975,IF($P$5&lt;80000000,K6975*L6975))))</f>
        <v>0</v>
      </c>
      <c r="N6975" s="4" t="str">
        <f>IF(AND(P6975 &lt;&gt; "", P6975 &lt;&gt; "---"), HYPERLINK(P6975, Q6975), "")</f>
        <v>ссылка</v>
      </c>
      <c r="O6975" s="21">
        <f>L6975*H6975</f>
        <v>0</v>
      </c>
      <c r="P6975" s="26" t="s">
        <v>37254</v>
      </c>
      <c r="Q6975" t="str">
        <f>"ссылка"</f>
        <v>ссылка</v>
      </c>
    </row>
    <row r="6976" spans="1:26" ht="14.25" customHeight="1" outlineLevel="1" x14ac:dyDescent="0.2">
      <c r="A6976" s="24" t="s">
        <v>37632</v>
      </c>
      <c r="B6976" s="1" t="s">
        <v>37252</v>
      </c>
      <c r="C6976" s="25" t="s">
        <v>997</v>
      </c>
      <c r="E6976" s="1" t="s">
        <v>37633</v>
      </c>
      <c r="F6976" s="4" t="s">
        <v>20</v>
      </c>
      <c r="G6976" s="2" t="s">
        <v>6024</v>
      </c>
      <c r="H6976" s="1" t="s">
        <v>1256</v>
      </c>
      <c r="I6976" s="1" t="s">
        <v>3792</v>
      </c>
      <c r="J6976" s="1" t="s">
        <v>471</v>
      </c>
      <c r="K6976" s="1" t="s">
        <v>2761</v>
      </c>
      <c r="M6976" s="1">
        <f>IF($P$5&lt;20000,H6976*L6976,IF($P$5&lt;50000,I6976*L6976,IF($P$5&lt;100000,J6976*L6976,IF($P$5&lt;80000000,K6976*L6976))))</f>
        <v>0</v>
      </c>
      <c r="N6976" s="4" t="str">
        <f>IF(AND(P6976 &lt;&gt; "", P6976 &lt;&gt; "---"), HYPERLINK(P6976, Q6976), "")</f>
        <v/>
      </c>
      <c r="O6976" s="21">
        <f>L6976*H6976</f>
        <v>0</v>
      </c>
      <c r="P6976" s="26" t="s">
        <v>362</v>
      </c>
      <c r="Q6976" t="str">
        <f>"ссылка"</f>
        <v>ссылка</v>
      </c>
    </row>
    <row r="6977" spans="1:26" ht="14.25" customHeight="1" outlineLevel="1" x14ac:dyDescent="0.2">
      <c r="A6977" s="24" t="s">
        <v>37634</v>
      </c>
      <c r="B6977" s="1" t="s">
        <v>37252</v>
      </c>
      <c r="C6977" s="25" t="s">
        <v>997</v>
      </c>
      <c r="E6977" s="1" t="s">
        <v>37635</v>
      </c>
      <c r="F6977" s="4" t="s">
        <v>20</v>
      </c>
      <c r="G6977" s="2" t="s">
        <v>573</v>
      </c>
      <c r="H6977" s="1" t="s">
        <v>1349</v>
      </c>
      <c r="I6977" s="1" t="s">
        <v>1686</v>
      </c>
      <c r="J6977" s="1" t="s">
        <v>1728</v>
      </c>
      <c r="K6977" s="1" t="s">
        <v>543</v>
      </c>
      <c r="M6977" s="1">
        <f>IF($P$5&lt;20000,H6977*L6977,IF($P$5&lt;50000,I6977*L6977,IF($P$5&lt;100000,J6977*L6977,IF($P$5&lt;80000000,K6977*L6977))))</f>
        <v>0</v>
      </c>
      <c r="N6977" s="4" t="str">
        <f>IF(AND(P6977 &lt;&gt; "", P6977 &lt;&gt; "---"), HYPERLINK(P6977, Q6977), "")</f>
        <v/>
      </c>
      <c r="O6977" s="21">
        <f>L6977*H6977</f>
        <v>0</v>
      </c>
      <c r="P6977" s="26" t="s">
        <v>362</v>
      </c>
      <c r="Q6977" t="str">
        <f>"ссылка"</f>
        <v>ссылка</v>
      </c>
    </row>
    <row r="6978" spans="1:26" ht="14.25" customHeight="1" outlineLevel="1" x14ac:dyDescent="0.2">
      <c r="A6978" s="24" t="s">
        <v>37636</v>
      </c>
      <c r="B6978" s="1" t="s">
        <v>37252</v>
      </c>
      <c r="C6978" s="25" t="s">
        <v>997</v>
      </c>
      <c r="E6978" s="1" t="s">
        <v>37637</v>
      </c>
      <c r="F6978" s="4" t="s">
        <v>20</v>
      </c>
      <c r="G6978" s="2" t="s">
        <v>573</v>
      </c>
      <c r="H6978" s="1" t="s">
        <v>1349</v>
      </c>
      <c r="I6978" s="1" t="s">
        <v>1686</v>
      </c>
      <c r="J6978" s="1" t="s">
        <v>1728</v>
      </c>
      <c r="K6978" s="1" t="s">
        <v>543</v>
      </c>
      <c r="M6978" s="1">
        <f>IF($P$5&lt;20000,H6978*L6978,IF($P$5&lt;50000,I6978*L6978,IF($P$5&lt;100000,J6978*L6978,IF($P$5&lt;80000000,K6978*L6978))))</f>
        <v>0</v>
      </c>
      <c r="N6978" s="4" t="str">
        <f>IF(AND(P6978 &lt;&gt; "", P6978 &lt;&gt; "---"), HYPERLINK(P6978, Q6978), "")</f>
        <v/>
      </c>
      <c r="O6978" s="21">
        <f>L6978*H6978</f>
        <v>0</v>
      </c>
      <c r="P6978" s="26" t="s">
        <v>362</v>
      </c>
      <c r="Q6978" t="str">
        <f>"ссылка"</f>
        <v>ссылка</v>
      </c>
    </row>
    <row r="6979" spans="1:26" ht="14.25" customHeight="1" outlineLevel="1" x14ac:dyDescent="0.2">
      <c r="A6979" s="24" t="s">
        <v>37638</v>
      </c>
      <c r="B6979" s="1" t="s">
        <v>37252</v>
      </c>
      <c r="C6979" s="25" t="s">
        <v>997</v>
      </c>
      <c r="E6979" s="1" t="s">
        <v>37639</v>
      </c>
      <c r="F6979" s="4" t="s">
        <v>20</v>
      </c>
      <c r="G6979" s="2" t="s">
        <v>6024</v>
      </c>
      <c r="H6979" s="1" t="s">
        <v>1256</v>
      </c>
      <c r="I6979" s="1" t="s">
        <v>3792</v>
      </c>
      <c r="J6979" s="1" t="s">
        <v>471</v>
      </c>
      <c r="K6979" s="1" t="s">
        <v>2761</v>
      </c>
      <c r="M6979" s="1">
        <f>IF($P$5&lt;20000,H6979*L6979,IF($P$5&lt;50000,I6979*L6979,IF($P$5&lt;100000,J6979*L6979,IF($P$5&lt;80000000,K6979*L6979))))</f>
        <v>0</v>
      </c>
      <c r="N6979" s="4" t="str">
        <f>IF(AND(P6979 &lt;&gt; "", P6979 &lt;&gt; "---"), HYPERLINK(P6979, Q6979), "")</f>
        <v>ссылка</v>
      </c>
      <c r="O6979" s="21">
        <f>L6979*H6979</f>
        <v>0</v>
      </c>
      <c r="P6979" s="26" t="s">
        <v>37640</v>
      </c>
      <c r="Q6979" t="str">
        <f>"ссылка"</f>
        <v>ссылка</v>
      </c>
    </row>
    <row r="6980" spans="1:26" ht="14.25" customHeight="1" x14ac:dyDescent="0.2">
      <c r="A6980" s="29" t="s">
        <v>34422</v>
      </c>
      <c r="B6980" s="28"/>
      <c r="C6980" s="29"/>
      <c r="D6980" s="28"/>
      <c r="E6980" s="28"/>
      <c r="F6980" s="28"/>
      <c r="G6980" s="28"/>
      <c r="H6980" s="28"/>
      <c r="I6980" s="28"/>
      <c r="J6980" s="28"/>
      <c r="K6980" s="28"/>
      <c r="L6980" s="28"/>
      <c r="M6980" s="28"/>
      <c r="N6980" s="28"/>
      <c r="O6980" s="30"/>
      <c r="P6980" s="31"/>
      <c r="Q6980" s="28"/>
      <c r="R6980" s="28"/>
      <c r="S6980" s="28"/>
      <c r="T6980" s="28"/>
      <c r="U6980" s="28"/>
      <c r="V6980" s="28"/>
      <c r="W6980" s="28"/>
      <c r="X6980" s="28"/>
      <c r="Y6980" s="28"/>
      <c r="Z6980" s="28"/>
    </row>
    <row r="6981" spans="1:26" ht="14.25" customHeight="1" outlineLevel="1" x14ac:dyDescent="0.2">
      <c r="A6981" s="24" t="s">
        <v>34421</v>
      </c>
      <c r="B6981" s="1" t="s">
        <v>34422</v>
      </c>
      <c r="C6981" s="25" t="s">
        <v>997</v>
      </c>
      <c r="E6981" s="1" t="s">
        <v>34423</v>
      </c>
      <c r="F6981" s="4" t="s">
        <v>20</v>
      </c>
      <c r="G6981" s="2" t="s">
        <v>2469</v>
      </c>
      <c r="H6981" s="1" t="s">
        <v>1647</v>
      </c>
      <c r="I6981" s="1" t="s">
        <v>1330</v>
      </c>
      <c r="J6981" s="1" t="s">
        <v>1496</v>
      </c>
      <c r="K6981" s="1" t="s">
        <v>1074</v>
      </c>
      <c r="M6981" s="1">
        <f>IF($P$5&lt;20000,H6981*L6981,IF($P$5&lt;50000,I6981*L6981,IF($P$5&lt;100000,J6981*L6981,IF($P$5&lt;80000000,K6981*L6981))))</f>
        <v>0</v>
      </c>
      <c r="N6981" s="4" t="str">
        <f>IF(AND(P6981 &lt;&gt; "", P6981 &lt;&gt; "---"), HYPERLINK(P6981, Q6981), "")</f>
        <v/>
      </c>
      <c r="O6981" s="21">
        <f>L6981*H6981</f>
        <v>0</v>
      </c>
      <c r="P6981" s="26" t="s">
        <v>362</v>
      </c>
      <c r="Q6981" t="str">
        <f>"ссылка"</f>
        <v>ссылка</v>
      </c>
    </row>
    <row r="6982" spans="1:26" ht="14.25" customHeight="1" outlineLevel="1" x14ac:dyDescent="0.2">
      <c r="A6982" s="24" t="s">
        <v>34424</v>
      </c>
      <c r="B6982" s="1" t="s">
        <v>34422</v>
      </c>
      <c r="C6982" s="25" t="s">
        <v>997</v>
      </c>
      <c r="E6982" s="1" t="s">
        <v>34425</v>
      </c>
      <c r="F6982" s="4" t="s">
        <v>20</v>
      </c>
      <c r="G6982" s="2" t="s">
        <v>3117</v>
      </c>
      <c r="H6982" s="1" t="s">
        <v>228</v>
      </c>
      <c r="I6982" s="1" t="s">
        <v>293</v>
      </c>
      <c r="J6982" s="1" t="s">
        <v>1845</v>
      </c>
      <c r="K6982" s="1" t="s">
        <v>294</v>
      </c>
      <c r="M6982" s="1">
        <f>IF($P$5&lt;20000,H6982*L6982,IF($P$5&lt;50000,I6982*L6982,IF($P$5&lt;100000,J6982*L6982,IF($P$5&lt;80000000,K6982*L6982))))</f>
        <v>0</v>
      </c>
      <c r="N6982" s="4" t="str">
        <f>IF(AND(P6982 &lt;&gt; "", P6982 &lt;&gt; "---"), HYPERLINK(P6982, Q6982), "")</f>
        <v/>
      </c>
      <c r="O6982" s="21">
        <f>L6982*H6982</f>
        <v>0</v>
      </c>
      <c r="P6982" s="26" t="s">
        <v>362</v>
      </c>
      <c r="Q6982" t="str">
        <f>"ссылка"</f>
        <v>ссылка</v>
      </c>
    </row>
    <row r="6983" spans="1:26" ht="14.25" customHeight="1" outlineLevel="1" x14ac:dyDescent="0.2">
      <c r="A6983" s="24" t="s">
        <v>34426</v>
      </c>
      <c r="B6983" s="1" t="s">
        <v>34422</v>
      </c>
      <c r="C6983" s="25" t="s">
        <v>997</v>
      </c>
      <c r="E6983" s="1" t="s">
        <v>34427</v>
      </c>
      <c r="F6983" s="4" t="s">
        <v>20</v>
      </c>
      <c r="G6983" s="2" t="s">
        <v>2469</v>
      </c>
      <c r="H6983" s="1" t="s">
        <v>1647</v>
      </c>
      <c r="I6983" s="1" t="s">
        <v>1330</v>
      </c>
      <c r="J6983" s="1" t="s">
        <v>1496</v>
      </c>
      <c r="K6983" s="1" t="s">
        <v>1074</v>
      </c>
      <c r="M6983" s="1">
        <f>IF($P$5&lt;20000,H6983*L6983,IF($P$5&lt;50000,I6983*L6983,IF($P$5&lt;100000,J6983*L6983,IF($P$5&lt;80000000,K6983*L6983))))</f>
        <v>0</v>
      </c>
      <c r="N6983" s="4" t="str">
        <f>IF(AND(P6983 &lt;&gt; "", P6983 &lt;&gt; "---"), HYPERLINK(P6983, Q6983), "")</f>
        <v/>
      </c>
      <c r="O6983" s="21">
        <f>L6983*H6983</f>
        <v>0</v>
      </c>
      <c r="P6983" s="26" t="s">
        <v>362</v>
      </c>
      <c r="Q6983" t="str">
        <f>"ссылка"</f>
        <v>ссылка</v>
      </c>
    </row>
    <row r="6984" spans="1:26" ht="14.25" customHeight="1" outlineLevel="1" x14ac:dyDescent="0.2">
      <c r="A6984" s="24" t="s">
        <v>34428</v>
      </c>
      <c r="B6984" s="1" t="s">
        <v>34422</v>
      </c>
      <c r="C6984" s="25" t="s">
        <v>997</v>
      </c>
      <c r="E6984" s="1" t="s">
        <v>34429</v>
      </c>
      <c r="F6984" s="4" t="s">
        <v>20</v>
      </c>
      <c r="G6984" s="2" t="s">
        <v>3117</v>
      </c>
      <c r="H6984" s="1" t="s">
        <v>228</v>
      </c>
      <c r="I6984" s="1" t="s">
        <v>293</v>
      </c>
      <c r="J6984" s="1" t="s">
        <v>1845</v>
      </c>
      <c r="K6984" s="1" t="s">
        <v>294</v>
      </c>
      <c r="M6984" s="1">
        <f>IF($P$5&lt;20000,H6984*L6984,IF($P$5&lt;50000,I6984*L6984,IF($P$5&lt;100000,J6984*L6984,IF($P$5&lt;80000000,K6984*L6984))))</f>
        <v>0</v>
      </c>
      <c r="N6984" s="4" t="str">
        <f>IF(AND(P6984 &lt;&gt; "", P6984 &lt;&gt; "---"), HYPERLINK(P6984, Q6984), "")</f>
        <v/>
      </c>
      <c r="O6984" s="21">
        <f>L6984*H6984</f>
        <v>0</v>
      </c>
      <c r="P6984" s="26" t="s">
        <v>362</v>
      </c>
      <c r="Q6984" t="str">
        <f>"ссылка"</f>
        <v>ссылка</v>
      </c>
    </row>
    <row r="6985" spans="1:26" ht="14.25" customHeight="1" outlineLevel="1" x14ac:dyDescent="0.2">
      <c r="A6985" s="24" t="s">
        <v>34430</v>
      </c>
      <c r="B6985" s="1" t="s">
        <v>34422</v>
      </c>
      <c r="C6985" s="25" t="s">
        <v>997</v>
      </c>
      <c r="E6985" s="1" t="s">
        <v>34431</v>
      </c>
      <c r="F6985" s="4" t="s">
        <v>20</v>
      </c>
      <c r="G6985" s="2" t="s">
        <v>2469</v>
      </c>
      <c r="H6985" s="1" t="s">
        <v>1647</v>
      </c>
      <c r="I6985" s="1" t="s">
        <v>1330</v>
      </c>
      <c r="J6985" s="1" t="s">
        <v>1496</v>
      </c>
      <c r="K6985" s="1" t="s">
        <v>1074</v>
      </c>
      <c r="M6985" s="1">
        <f>IF($P$5&lt;20000,H6985*L6985,IF($P$5&lt;50000,I6985*L6985,IF($P$5&lt;100000,J6985*L6985,IF($P$5&lt;80000000,K6985*L6985))))</f>
        <v>0</v>
      </c>
      <c r="N6985" s="4" t="str">
        <f>IF(AND(P6985 &lt;&gt; "", P6985 &lt;&gt; "---"), HYPERLINK(P6985, Q6985), "")</f>
        <v/>
      </c>
      <c r="O6985" s="21">
        <f>L6985*H6985</f>
        <v>0</v>
      </c>
      <c r="P6985" s="26" t="s">
        <v>362</v>
      </c>
      <c r="Q6985" t="str">
        <f>"ссылка"</f>
        <v>ссылка</v>
      </c>
    </row>
    <row r="6986" spans="1:26" ht="14.25" customHeight="1" outlineLevel="1" x14ac:dyDescent="0.2">
      <c r="A6986" s="24" t="s">
        <v>34432</v>
      </c>
      <c r="B6986" s="1" t="s">
        <v>34422</v>
      </c>
      <c r="C6986" s="25" t="s">
        <v>997</v>
      </c>
      <c r="E6986" s="1" t="s">
        <v>34433</v>
      </c>
      <c r="F6986" s="4" t="s">
        <v>20</v>
      </c>
      <c r="G6986" s="2" t="s">
        <v>2469</v>
      </c>
      <c r="H6986" s="1" t="s">
        <v>1647</v>
      </c>
      <c r="I6986" s="1" t="s">
        <v>1330</v>
      </c>
      <c r="J6986" s="1" t="s">
        <v>1496</v>
      </c>
      <c r="K6986" s="1" t="s">
        <v>1074</v>
      </c>
      <c r="M6986" s="1">
        <f>IF($P$5&lt;20000,H6986*L6986,IF($P$5&lt;50000,I6986*L6986,IF($P$5&lt;100000,J6986*L6986,IF($P$5&lt;80000000,K6986*L6986))))</f>
        <v>0</v>
      </c>
      <c r="N6986" s="4" t="str">
        <f>IF(AND(P6986 &lt;&gt; "", P6986 &lt;&gt; "---"), HYPERLINK(P6986, Q6986), "")</f>
        <v/>
      </c>
      <c r="O6986" s="21">
        <f>L6986*H6986</f>
        <v>0</v>
      </c>
      <c r="P6986" s="26" t="s">
        <v>362</v>
      </c>
      <c r="Q6986" t="str">
        <f>"ссылка"</f>
        <v>ссылка</v>
      </c>
    </row>
    <row r="6987" spans="1:26" ht="14.25" customHeight="1" outlineLevel="1" x14ac:dyDescent="0.2">
      <c r="A6987" s="24" t="s">
        <v>34434</v>
      </c>
      <c r="B6987" s="1" t="s">
        <v>34422</v>
      </c>
      <c r="C6987" s="25" t="s">
        <v>997</v>
      </c>
      <c r="E6987" s="1" t="s">
        <v>34435</v>
      </c>
      <c r="F6987" s="4" t="s">
        <v>20</v>
      </c>
      <c r="G6987" s="2" t="s">
        <v>2469</v>
      </c>
      <c r="H6987" s="1" t="s">
        <v>1647</v>
      </c>
      <c r="I6987" s="1" t="s">
        <v>1330</v>
      </c>
      <c r="J6987" s="1" t="s">
        <v>1496</v>
      </c>
      <c r="K6987" s="1" t="s">
        <v>1074</v>
      </c>
      <c r="M6987" s="1">
        <f>IF($P$5&lt;20000,H6987*L6987,IF($P$5&lt;50000,I6987*L6987,IF($P$5&lt;100000,J6987*L6987,IF($P$5&lt;80000000,K6987*L6987))))</f>
        <v>0</v>
      </c>
      <c r="N6987" s="4" t="str">
        <f>IF(AND(P6987 &lt;&gt; "", P6987 &lt;&gt; "---"), HYPERLINK(P6987, Q6987), "")</f>
        <v/>
      </c>
      <c r="O6987" s="21">
        <f>L6987*H6987</f>
        <v>0</v>
      </c>
      <c r="P6987" s="26" t="s">
        <v>362</v>
      </c>
      <c r="Q6987" t="str">
        <f>"ссылка"</f>
        <v>ссылка</v>
      </c>
    </row>
    <row r="6988" spans="1:26" ht="14.25" customHeight="1" outlineLevel="1" x14ac:dyDescent="0.2">
      <c r="A6988" s="24" t="s">
        <v>34436</v>
      </c>
      <c r="B6988" s="1" t="s">
        <v>34422</v>
      </c>
      <c r="C6988" s="25" t="s">
        <v>997</v>
      </c>
      <c r="E6988" s="1" t="s">
        <v>34437</v>
      </c>
      <c r="F6988" s="4" t="s">
        <v>20</v>
      </c>
      <c r="G6988" s="2" t="s">
        <v>2469</v>
      </c>
      <c r="H6988" s="1" t="s">
        <v>1647</v>
      </c>
      <c r="I6988" s="1" t="s">
        <v>1330</v>
      </c>
      <c r="J6988" s="1" t="s">
        <v>1496</v>
      </c>
      <c r="K6988" s="1" t="s">
        <v>1074</v>
      </c>
      <c r="M6988" s="1">
        <f>IF($P$5&lt;20000,H6988*L6988,IF($P$5&lt;50000,I6988*L6988,IF($P$5&lt;100000,J6988*L6988,IF($P$5&lt;80000000,K6988*L6988))))</f>
        <v>0</v>
      </c>
      <c r="N6988" s="4" t="str">
        <f>IF(AND(P6988 &lt;&gt; "", P6988 &lt;&gt; "---"), HYPERLINK(P6988, Q6988), "")</f>
        <v/>
      </c>
      <c r="O6988" s="21">
        <f>L6988*H6988</f>
        <v>0</v>
      </c>
      <c r="P6988" s="26" t="s">
        <v>362</v>
      </c>
      <c r="Q6988" t="str">
        <f>"ссылка"</f>
        <v>ссылка</v>
      </c>
    </row>
    <row r="6989" spans="1:26" ht="14.25" customHeight="1" outlineLevel="1" x14ac:dyDescent="0.2">
      <c r="A6989" s="24" t="s">
        <v>34438</v>
      </c>
      <c r="B6989" s="1" t="s">
        <v>34422</v>
      </c>
      <c r="C6989" s="25" t="s">
        <v>997</v>
      </c>
      <c r="E6989" s="1" t="s">
        <v>34439</v>
      </c>
      <c r="F6989" s="4" t="s">
        <v>20</v>
      </c>
      <c r="G6989" s="2" t="s">
        <v>2469</v>
      </c>
      <c r="H6989" s="1" t="s">
        <v>1647</v>
      </c>
      <c r="I6989" s="1" t="s">
        <v>1330</v>
      </c>
      <c r="J6989" s="1" t="s">
        <v>1496</v>
      </c>
      <c r="K6989" s="1" t="s">
        <v>1074</v>
      </c>
      <c r="M6989" s="1">
        <f>IF($P$5&lt;20000,H6989*L6989,IF($P$5&lt;50000,I6989*L6989,IF($P$5&lt;100000,J6989*L6989,IF($P$5&lt;80000000,K6989*L6989))))</f>
        <v>0</v>
      </c>
      <c r="N6989" s="4" t="str">
        <f>IF(AND(P6989 &lt;&gt; "", P6989 &lt;&gt; "---"), HYPERLINK(P6989, Q6989), "")</f>
        <v/>
      </c>
      <c r="O6989" s="21">
        <f>L6989*H6989</f>
        <v>0</v>
      </c>
      <c r="P6989" s="26" t="s">
        <v>362</v>
      </c>
      <c r="Q6989" t="str">
        <f>"ссылка"</f>
        <v>ссылка</v>
      </c>
    </row>
    <row r="6990" spans="1:26" ht="14.25" customHeight="1" outlineLevel="1" x14ac:dyDescent="0.2">
      <c r="A6990" s="24" t="s">
        <v>34440</v>
      </c>
      <c r="B6990" s="1" t="s">
        <v>34422</v>
      </c>
      <c r="C6990" s="25" t="s">
        <v>997</v>
      </c>
      <c r="E6990" s="1" t="s">
        <v>34441</v>
      </c>
      <c r="F6990" s="4" t="s">
        <v>20</v>
      </c>
      <c r="G6990" s="2" t="s">
        <v>2469</v>
      </c>
      <c r="H6990" s="1" t="s">
        <v>1647</v>
      </c>
      <c r="I6990" s="1" t="s">
        <v>1330</v>
      </c>
      <c r="J6990" s="1" t="s">
        <v>1496</v>
      </c>
      <c r="K6990" s="1" t="s">
        <v>1074</v>
      </c>
      <c r="M6990" s="1">
        <f>IF($P$5&lt;20000,H6990*L6990,IF($P$5&lt;50000,I6990*L6990,IF($P$5&lt;100000,J6990*L6990,IF($P$5&lt;80000000,K6990*L6990))))</f>
        <v>0</v>
      </c>
      <c r="N6990" s="4" t="str">
        <f>IF(AND(P6990 &lt;&gt; "", P6990 &lt;&gt; "---"), HYPERLINK(P6990, Q6990), "")</f>
        <v/>
      </c>
      <c r="O6990" s="21">
        <f>L6990*H6990</f>
        <v>0</v>
      </c>
      <c r="P6990" s="26" t="s">
        <v>362</v>
      </c>
      <c r="Q6990" t="str">
        <f>"ссылка"</f>
        <v>ссылка</v>
      </c>
    </row>
    <row r="6991" spans="1:26" ht="14.25" customHeight="1" outlineLevel="1" x14ac:dyDescent="0.2">
      <c r="A6991" s="24" t="s">
        <v>34442</v>
      </c>
      <c r="B6991" s="1" t="s">
        <v>34422</v>
      </c>
      <c r="C6991" s="25" t="s">
        <v>997</v>
      </c>
      <c r="E6991" s="1" t="s">
        <v>34443</v>
      </c>
      <c r="F6991" s="4" t="s">
        <v>20</v>
      </c>
      <c r="G6991" s="2" t="s">
        <v>3117</v>
      </c>
      <c r="H6991" s="1" t="s">
        <v>228</v>
      </c>
      <c r="I6991" s="1" t="s">
        <v>293</v>
      </c>
      <c r="J6991" s="1" t="s">
        <v>1845</v>
      </c>
      <c r="K6991" s="1" t="s">
        <v>294</v>
      </c>
      <c r="M6991" s="1">
        <f>IF($P$5&lt;20000,H6991*L6991,IF($P$5&lt;50000,I6991*L6991,IF($P$5&lt;100000,J6991*L6991,IF($P$5&lt;80000000,K6991*L6991))))</f>
        <v>0</v>
      </c>
      <c r="N6991" s="4" t="str">
        <f>IF(AND(P6991 &lt;&gt; "", P6991 &lt;&gt; "---"), HYPERLINK(P6991, Q6991), "")</f>
        <v/>
      </c>
      <c r="O6991" s="21">
        <f>L6991*H6991</f>
        <v>0</v>
      </c>
      <c r="P6991" s="26" t="s">
        <v>362</v>
      </c>
      <c r="Q6991" t="str">
        <f>"ссылка"</f>
        <v>ссылка</v>
      </c>
    </row>
    <row r="6992" spans="1:26" ht="14.25" customHeight="1" outlineLevel="1" x14ac:dyDescent="0.2">
      <c r="A6992" s="24" t="s">
        <v>34444</v>
      </c>
      <c r="B6992" s="1" t="s">
        <v>34422</v>
      </c>
      <c r="C6992" s="25" t="s">
        <v>997</v>
      </c>
      <c r="E6992" s="1" t="s">
        <v>34445</v>
      </c>
      <c r="F6992" s="4" t="s">
        <v>20</v>
      </c>
      <c r="G6992" s="2" t="s">
        <v>2469</v>
      </c>
      <c r="H6992" s="1" t="s">
        <v>1647</v>
      </c>
      <c r="I6992" s="1" t="s">
        <v>1330</v>
      </c>
      <c r="J6992" s="1" t="s">
        <v>1496</v>
      </c>
      <c r="K6992" s="1" t="s">
        <v>1074</v>
      </c>
      <c r="M6992" s="1">
        <f>IF($P$5&lt;20000,H6992*L6992,IF($P$5&lt;50000,I6992*L6992,IF($P$5&lt;100000,J6992*L6992,IF($P$5&lt;80000000,K6992*L6992))))</f>
        <v>0</v>
      </c>
      <c r="N6992" s="4" t="str">
        <f>IF(AND(P6992 &lt;&gt; "", P6992 &lt;&gt; "---"), HYPERLINK(P6992, Q6992), "")</f>
        <v/>
      </c>
      <c r="O6992" s="21">
        <f>L6992*H6992</f>
        <v>0</v>
      </c>
      <c r="P6992" s="26" t="s">
        <v>362</v>
      </c>
      <c r="Q6992" t="str">
        <f>"ссылка"</f>
        <v>ссылка</v>
      </c>
    </row>
    <row r="6993" spans="1:26" ht="14.25" customHeight="1" x14ac:dyDescent="0.2">
      <c r="A6993" s="29" t="s">
        <v>290</v>
      </c>
      <c r="B6993" s="28"/>
      <c r="C6993" s="29"/>
      <c r="D6993" s="28"/>
      <c r="E6993" s="28"/>
      <c r="F6993" s="28"/>
      <c r="G6993" s="28"/>
      <c r="H6993" s="28"/>
      <c r="I6993" s="28"/>
      <c r="J6993" s="28"/>
      <c r="K6993" s="28"/>
      <c r="L6993" s="28"/>
      <c r="M6993" s="28"/>
      <c r="N6993" s="28"/>
      <c r="O6993" s="30"/>
      <c r="P6993" s="31"/>
      <c r="Q6993" s="28"/>
      <c r="R6993" s="28"/>
      <c r="S6993" s="28"/>
      <c r="T6993" s="28"/>
      <c r="U6993" s="28"/>
      <c r="V6993" s="28"/>
      <c r="W6993" s="28"/>
      <c r="X6993" s="28"/>
      <c r="Y6993" s="28"/>
      <c r="Z6993" s="28"/>
    </row>
    <row r="6994" spans="1:26" ht="14.25" customHeight="1" outlineLevel="1" x14ac:dyDescent="0.2">
      <c r="A6994" s="24" t="s">
        <v>289</v>
      </c>
      <c r="B6994" s="1" t="s">
        <v>290</v>
      </c>
      <c r="C6994" s="25" t="s">
        <v>54</v>
      </c>
      <c r="E6994" s="1" t="s">
        <v>291</v>
      </c>
      <c r="F6994" s="4" t="s">
        <v>20</v>
      </c>
      <c r="G6994" s="2" t="s">
        <v>292</v>
      </c>
      <c r="H6994" s="1" t="s">
        <v>293</v>
      </c>
      <c r="I6994" s="1" t="s">
        <v>294</v>
      </c>
      <c r="J6994" s="1" t="s">
        <v>295</v>
      </c>
      <c r="K6994" s="1" t="s">
        <v>296</v>
      </c>
      <c r="M6994" s="1">
        <f>IF($P$5&lt;20000,H6994*L6994,IF($P$5&lt;50000,I6994*L6994,IF($P$5&lt;100000,J6994*L6994,IF($P$5&lt;80000000,K6994*L6994))))</f>
        <v>0</v>
      </c>
      <c r="N6994" s="4" t="str">
        <f>IF(AND(P6994 &lt;&gt; "", P6994 &lt;&gt; "---"), HYPERLINK(P6994, Q6994), "")</f>
        <v>ссылка</v>
      </c>
      <c r="O6994" s="21">
        <f>L6994*H6994</f>
        <v>0</v>
      </c>
      <c r="P6994" s="26" t="s">
        <v>297</v>
      </c>
      <c r="Q6994" t="str">
        <f>"ссылка"</f>
        <v>ссылка</v>
      </c>
    </row>
    <row r="6995" spans="1:26" ht="14.25" customHeight="1" outlineLevel="1" x14ac:dyDescent="0.2">
      <c r="A6995" s="24" t="s">
        <v>16705</v>
      </c>
      <c r="B6995" s="1" t="s">
        <v>290</v>
      </c>
      <c r="C6995" s="25" t="s">
        <v>54</v>
      </c>
      <c r="E6995" s="1" t="s">
        <v>16706</v>
      </c>
      <c r="F6995" s="4" t="s">
        <v>20</v>
      </c>
      <c r="G6995" s="2" t="s">
        <v>292</v>
      </c>
      <c r="H6995" s="1" t="s">
        <v>293</v>
      </c>
      <c r="I6995" s="1" t="s">
        <v>294</v>
      </c>
      <c r="J6995" s="1" t="s">
        <v>295</v>
      </c>
      <c r="K6995" s="1" t="s">
        <v>296</v>
      </c>
      <c r="M6995" s="1">
        <f>IF($P$5&lt;20000,H6995*L6995,IF($P$5&lt;50000,I6995*L6995,IF($P$5&lt;100000,J6995*L6995,IF($P$5&lt;80000000,K6995*L6995))))</f>
        <v>0</v>
      </c>
      <c r="N6995" s="4" t="str">
        <f>IF(AND(P6995 &lt;&gt; "", P6995 &lt;&gt; "---"), HYPERLINK(P6995, Q6995), "")</f>
        <v/>
      </c>
      <c r="O6995" s="21">
        <f>L6995*H6995</f>
        <v>0</v>
      </c>
      <c r="P6995" s="26" t="s">
        <v>362</v>
      </c>
      <c r="Q6995" t="str">
        <f>"ссылка"</f>
        <v>ссылка</v>
      </c>
    </row>
    <row r="6996" spans="1:26" ht="14.25" customHeight="1" outlineLevel="1" x14ac:dyDescent="0.2">
      <c r="A6996" s="24" t="s">
        <v>16707</v>
      </c>
      <c r="B6996" s="1" t="s">
        <v>290</v>
      </c>
      <c r="C6996" s="25" t="s">
        <v>54</v>
      </c>
      <c r="E6996" s="1" t="s">
        <v>16708</v>
      </c>
      <c r="F6996" s="4" t="s">
        <v>20</v>
      </c>
      <c r="G6996" s="2" t="s">
        <v>292</v>
      </c>
      <c r="H6996" s="1" t="s">
        <v>293</v>
      </c>
      <c r="I6996" s="1" t="s">
        <v>294</v>
      </c>
      <c r="J6996" s="1" t="s">
        <v>295</v>
      </c>
      <c r="K6996" s="1" t="s">
        <v>296</v>
      </c>
      <c r="M6996" s="1">
        <f>IF($P$5&lt;20000,H6996*L6996,IF($P$5&lt;50000,I6996*L6996,IF($P$5&lt;100000,J6996*L6996,IF($P$5&lt;80000000,K6996*L6996))))</f>
        <v>0</v>
      </c>
      <c r="N6996" s="4" t="str">
        <f>IF(AND(P6996 &lt;&gt; "", P6996 &lt;&gt; "---"), HYPERLINK(P6996, Q6996), "")</f>
        <v>ссылка</v>
      </c>
      <c r="O6996" s="21">
        <f>L6996*H6996</f>
        <v>0</v>
      </c>
      <c r="P6996" s="26" t="s">
        <v>16709</v>
      </c>
      <c r="Q6996" t="str">
        <f>"ссылка"</f>
        <v>ссылка</v>
      </c>
    </row>
    <row r="6997" spans="1:26" ht="14.25" customHeight="1" outlineLevel="1" x14ac:dyDescent="0.2">
      <c r="A6997" s="24" t="s">
        <v>19408</v>
      </c>
      <c r="B6997" s="1" t="s">
        <v>290</v>
      </c>
      <c r="C6997" s="25" t="s">
        <v>254</v>
      </c>
      <c r="E6997" s="1" t="s">
        <v>19409</v>
      </c>
      <c r="F6997" s="4" t="s">
        <v>20</v>
      </c>
      <c r="G6997" s="2" t="s">
        <v>3991</v>
      </c>
      <c r="H6997" s="1" t="s">
        <v>2588</v>
      </c>
      <c r="I6997" s="1" t="s">
        <v>6012</v>
      </c>
      <c r="J6997" s="1" t="s">
        <v>238</v>
      </c>
      <c r="K6997" s="1" t="s">
        <v>4892</v>
      </c>
      <c r="M6997" s="1">
        <f>IF($P$5&lt;20000,H6997*L6997,IF($P$5&lt;50000,I6997*L6997,IF($P$5&lt;100000,J6997*L6997,IF($P$5&lt;80000000,K6997*L6997))))</f>
        <v>0</v>
      </c>
      <c r="N6997" s="4" t="str">
        <f>IF(AND(P6997 &lt;&gt; "", P6997 &lt;&gt; "---"), HYPERLINK(P6997, Q6997), "")</f>
        <v>ссылка</v>
      </c>
      <c r="O6997" s="21">
        <f>L6997*H6997</f>
        <v>0</v>
      </c>
      <c r="P6997" s="26" t="s">
        <v>19410</v>
      </c>
      <c r="Q6997" t="str">
        <f>"ссылка"</f>
        <v>ссылка</v>
      </c>
    </row>
    <row r="6998" spans="1:26" ht="14.25" customHeight="1" outlineLevel="1" x14ac:dyDescent="0.2">
      <c r="A6998" s="24" t="s">
        <v>19411</v>
      </c>
      <c r="B6998" s="1" t="s">
        <v>290</v>
      </c>
      <c r="C6998" s="25" t="s">
        <v>254</v>
      </c>
      <c r="E6998" s="1" t="s">
        <v>19412</v>
      </c>
      <c r="F6998" s="4" t="s">
        <v>20</v>
      </c>
      <c r="G6998" s="2" t="s">
        <v>165</v>
      </c>
      <c r="H6998" s="1" t="s">
        <v>3699</v>
      </c>
      <c r="I6998" s="1" t="s">
        <v>280</v>
      </c>
      <c r="J6998" s="1" t="s">
        <v>527</v>
      </c>
      <c r="K6998" s="1" t="s">
        <v>2263</v>
      </c>
      <c r="M6998" s="1">
        <f>IF($P$5&lt;20000,H6998*L6998,IF($P$5&lt;50000,I6998*L6998,IF($P$5&lt;100000,J6998*L6998,IF($P$5&lt;80000000,K6998*L6998))))</f>
        <v>0</v>
      </c>
      <c r="N6998" s="4" t="str">
        <f>IF(AND(P6998 &lt;&gt; "", P6998 &lt;&gt; "---"), HYPERLINK(P6998, Q6998), "")</f>
        <v>ссылка</v>
      </c>
      <c r="O6998" s="21">
        <f>L6998*H6998</f>
        <v>0</v>
      </c>
      <c r="P6998" s="26" t="s">
        <v>19413</v>
      </c>
      <c r="Q6998" t="str">
        <f>"ссылка"</f>
        <v>ссылка</v>
      </c>
    </row>
    <row r="6999" spans="1:26" ht="14.25" customHeight="1" outlineLevel="1" x14ac:dyDescent="0.2">
      <c r="A6999" s="24" t="s">
        <v>21016</v>
      </c>
      <c r="B6999" s="1" t="s">
        <v>290</v>
      </c>
      <c r="C6999" s="25" t="s">
        <v>54</v>
      </c>
      <c r="E6999" s="1" t="s">
        <v>21017</v>
      </c>
      <c r="F6999" s="4" t="s">
        <v>20</v>
      </c>
      <c r="G6999" s="2" t="s">
        <v>5942</v>
      </c>
      <c r="H6999" s="1" t="s">
        <v>259</v>
      </c>
      <c r="I6999" s="1" t="s">
        <v>407</v>
      </c>
      <c r="J6999" s="1" t="s">
        <v>1953</v>
      </c>
      <c r="K6999" s="1" t="s">
        <v>4187</v>
      </c>
      <c r="M6999" s="1">
        <f>IF($P$5&lt;20000,H6999*L6999,IF($P$5&lt;50000,I6999*L6999,IF($P$5&lt;100000,J6999*L6999,IF($P$5&lt;80000000,K6999*L6999))))</f>
        <v>0</v>
      </c>
      <c r="N6999" s="4" t="str">
        <f>IF(AND(P6999 &lt;&gt; "", P6999 &lt;&gt; "---"), HYPERLINK(P6999, Q6999), "")</f>
        <v>ссылка</v>
      </c>
      <c r="O6999" s="21">
        <f>L6999*H6999</f>
        <v>0</v>
      </c>
      <c r="P6999" s="26" t="s">
        <v>21018</v>
      </c>
      <c r="Q6999" t="str">
        <f>"ссылка"</f>
        <v>ссылка</v>
      </c>
    </row>
    <row r="7000" spans="1:26" ht="14.25" customHeight="1" outlineLevel="1" x14ac:dyDescent="0.2">
      <c r="A7000" s="24" t="s">
        <v>21019</v>
      </c>
      <c r="B7000" s="1" t="s">
        <v>290</v>
      </c>
      <c r="C7000" s="25" t="s">
        <v>54</v>
      </c>
      <c r="E7000" s="1" t="s">
        <v>21020</v>
      </c>
      <c r="F7000" s="4" t="s">
        <v>20</v>
      </c>
      <c r="G7000" s="2" t="s">
        <v>5942</v>
      </c>
      <c r="H7000" s="1" t="s">
        <v>259</v>
      </c>
      <c r="I7000" s="1" t="s">
        <v>407</v>
      </c>
      <c r="J7000" s="1" t="s">
        <v>1953</v>
      </c>
      <c r="K7000" s="1" t="s">
        <v>4187</v>
      </c>
      <c r="M7000" s="1">
        <f>IF($P$5&lt;20000,H7000*L7000,IF($P$5&lt;50000,I7000*L7000,IF($P$5&lt;100000,J7000*L7000,IF($P$5&lt;80000000,K7000*L7000))))</f>
        <v>0</v>
      </c>
      <c r="N7000" s="4" t="str">
        <f>IF(AND(P7000 &lt;&gt; "", P7000 &lt;&gt; "---"), HYPERLINK(P7000, Q7000), "")</f>
        <v>ссылка</v>
      </c>
      <c r="O7000" s="21">
        <f>L7000*H7000</f>
        <v>0</v>
      </c>
      <c r="P7000" s="26" t="s">
        <v>21021</v>
      </c>
      <c r="Q7000" t="str">
        <f>"ссылка"</f>
        <v>ссылка</v>
      </c>
    </row>
    <row r="7001" spans="1:26" ht="14.25" customHeight="1" outlineLevel="1" x14ac:dyDescent="0.2">
      <c r="A7001" s="24" t="s">
        <v>21022</v>
      </c>
      <c r="B7001" s="1" t="s">
        <v>290</v>
      </c>
      <c r="C7001" s="25" t="s">
        <v>54</v>
      </c>
      <c r="E7001" s="1" t="s">
        <v>21023</v>
      </c>
      <c r="F7001" s="4" t="s">
        <v>20</v>
      </c>
      <c r="G7001" s="2" t="s">
        <v>5942</v>
      </c>
      <c r="H7001" s="1" t="s">
        <v>259</v>
      </c>
      <c r="I7001" s="1" t="s">
        <v>407</v>
      </c>
      <c r="J7001" s="1" t="s">
        <v>1953</v>
      </c>
      <c r="K7001" s="1" t="s">
        <v>4187</v>
      </c>
      <c r="M7001" s="1">
        <f>IF($P$5&lt;20000,H7001*L7001,IF($P$5&lt;50000,I7001*L7001,IF($P$5&lt;100000,J7001*L7001,IF($P$5&lt;80000000,K7001*L7001))))</f>
        <v>0</v>
      </c>
      <c r="N7001" s="4" t="str">
        <f>IF(AND(P7001 &lt;&gt; "", P7001 &lt;&gt; "---"), HYPERLINK(P7001, Q7001), "")</f>
        <v>ссылка</v>
      </c>
      <c r="O7001" s="21">
        <f>L7001*H7001</f>
        <v>0</v>
      </c>
      <c r="P7001" s="26" t="s">
        <v>21024</v>
      </c>
      <c r="Q7001" t="str">
        <f>"ссылка"</f>
        <v>ссылка</v>
      </c>
    </row>
    <row r="7002" spans="1:26" ht="14.25" customHeight="1" outlineLevel="1" x14ac:dyDescent="0.2">
      <c r="A7002" s="24" t="s">
        <v>22709</v>
      </c>
      <c r="B7002" s="1" t="s">
        <v>290</v>
      </c>
      <c r="C7002" s="25" t="s">
        <v>54</v>
      </c>
      <c r="E7002" s="1" t="s">
        <v>22710</v>
      </c>
      <c r="F7002" s="4" t="s">
        <v>20</v>
      </c>
      <c r="G7002" s="2" t="s">
        <v>5942</v>
      </c>
      <c r="H7002" s="1" t="s">
        <v>259</v>
      </c>
      <c r="I7002" s="1" t="s">
        <v>407</v>
      </c>
      <c r="J7002" s="1" t="s">
        <v>1953</v>
      </c>
      <c r="K7002" s="1" t="s">
        <v>4187</v>
      </c>
      <c r="M7002" s="1">
        <f>IF($P$5&lt;20000,H7002*L7002,IF($P$5&lt;50000,I7002*L7002,IF($P$5&lt;100000,J7002*L7002,IF($P$5&lt;80000000,K7002*L7002))))</f>
        <v>0</v>
      </c>
      <c r="N7002" s="4" t="str">
        <f>IF(AND(P7002 &lt;&gt; "", P7002 &lt;&gt; "---"), HYPERLINK(P7002, Q7002), "")</f>
        <v>ссылка</v>
      </c>
      <c r="O7002" s="21">
        <f>L7002*H7002</f>
        <v>0</v>
      </c>
      <c r="P7002" s="26" t="s">
        <v>22711</v>
      </c>
      <c r="Q7002" t="str">
        <f>"ссылка"</f>
        <v>ссылка</v>
      </c>
    </row>
    <row r="7003" spans="1:26" ht="14.25" customHeight="1" outlineLevel="1" x14ac:dyDescent="0.2">
      <c r="A7003" s="24" t="s">
        <v>22712</v>
      </c>
      <c r="B7003" s="1" t="s">
        <v>290</v>
      </c>
      <c r="C7003" s="25" t="s">
        <v>45</v>
      </c>
      <c r="E7003" s="1" t="s">
        <v>22713</v>
      </c>
      <c r="F7003" s="4" t="s">
        <v>20</v>
      </c>
      <c r="G7003" s="2" t="s">
        <v>5942</v>
      </c>
      <c r="H7003" s="1" t="s">
        <v>259</v>
      </c>
      <c r="I7003" s="1" t="s">
        <v>407</v>
      </c>
      <c r="J7003" s="1" t="s">
        <v>1953</v>
      </c>
      <c r="K7003" s="1" t="s">
        <v>4187</v>
      </c>
      <c r="M7003" s="1">
        <f>IF($P$5&lt;20000,H7003*L7003,IF($P$5&lt;50000,I7003*L7003,IF($P$5&lt;100000,J7003*L7003,IF($P$5&lt;80000000,K7003*L7003))))</f>
        <v>0</v>
      </c>
      <c r="N7003" s="4" t="str">
        <f>IF(AND(P7003 &lt;&gt; "", P7003 &lt;&gt; "---"), HYPERLINK(P7003, Q7003), "")</f>
        <v>ссылка</v>
      </c>
      <c r="O7003" s="21">
        <f>L7003*H7003</f>
        <v>0</v>
      </c>
      <c r="P7003" s="26" t="s">
        <v>22714</v>
      </c>
      <c r="Q7003" t="str">
        <f>"ссылка"</f>
        <v>ссылка</v>
      </c>
    </row>
    <row r="7004" spans="1:26" ht="14.25" customHeight="1" outlineLevel="1" x14ac:dyDescent="0.2">
      <c r="A7004" s="24" t="s">
        <v>22715</v>
      </c>
      <c r="B7004" s="1" t="s">
        <v>290</v>
      </c>
      <c r="C7004" s="25" t="s">
        <v>54</v>
      </c>
      <c r="E7004" s="1" t="s">
        <v>22716</v>
      </c>
      <c r="F7004" s="4" t="s">
        <v>20</v>
      </c>
      <c r="G7004" s="2" t="s">
        <v>263</v>
      </c>
      <c r="H7004" s="1" t="s">
        <v>181</v>
      </c>
      <c r="I7004" s="1" t="s">
        <v>2717</v>
      </c>
      <c r="J7004" s="1" t="s">
        <v>211</v>
      </c>
      <c r="K7004" s="1" t="s">
        <v>3969</v>
      </c>
      <c r="M7004" s="1">
        <f>IF($P$5&lt;20000,H7004*L7004,IF($P$5&lt;50000,I7004*L7004,IF($P$5&lt;100000,J7004*L7004,IF($P$5&lt;80000000,K7004*L7004))))</f>
        <v>0</v>
      </c>
      <c r="N7004" s="4" t="str">
        <f>IF(AND(P7004 &lt;&gt; "", P7004 &lt;&gt; "---"), HYPERLINK(P7004, Q7004), "")</f>
        <v>ссылка</v>
      </c>
      <c r="O7004" s="21">
        <f>L7004*H7004</f>
        <v>0</v>
      </c>
      <c r="P7004" s="26" t="s">
        <v>22717</v>
      </c>
      <c r="Q7004" t="str">
        <f>"ссылка"</f>
        <v>ссылка</v>
      </c>
    </row>
    <row r="7005" spans="1:26" ht="14.25" customHeight="1" outlineLevel="1" x14ac:dyDescent="0.2">
      <c r="A7005" s="24" t="s">
        <v>22718</v>
      </c>
      <c r="B7005" s="1" t="s">
        <v>290</v>
      </c>
      <c r="C7005" s="25" t="s">
        <v>54</v>
      </c>
      <c r="E7005" s="1" t="s">
        <v>22719</v>
      </c>
      <c r="F7005" s="4" t="s">
        <v>20</v>
      </c>
      <c r="G7005" s="2" t="s">
        <v>5942</v>
      </c>
      <c r="H7005" s="1" t="s">
        <v>259</v>
      </c>
      <c r="I7005" s="1" t="s">
        <v>407</v>
      </c>
      <c r="J7005" s="1" t="s">
        <v>1953</v>
      </c>
      <c r="K7005" s="1" t="s">
        <v>4187</v>
      </c>
      <c r="M7005" s="1">
        <f>IF($P$5&lt;20000,H7005*L7005,IF($P$5&lt;50000,I7005*L7005,IF($P$5&lt;100000,J7005*L7005,IF($P$5&lt;80000000,K7005*L7005))))</f>
        <v>0</v>
      </c>
      <c r="N7005" s="4" t="str">
        <f>IF(AND(P7005 &lt;&gt; "", P7005 &lt;&gt; "---"), HYPERLINK(P7005, Q7005), "")</f>
        <v>ссылка</v>
      </c>
      <c r="O7005" s="21">
        <f>L7005*H7005</f>
        <v>0</v>
      </c>
      <c r="P7005" s="26" t="s">
        <v>22720</v>
      </c>
      <c r="Q7005" t="str">
        <f>"ссылка"</f>
        <v>ссылка</v>
      </c>
    </row>
    <row r="7006" spans="1:26" ht="14.25" customHeight="1" outlineLevel="1" x14ac:dyDescent="0.2">
      <c r="A7006" s="24" t="s">
        <v>22721</v>
      </c>
      <c r="B7006" s="1" t="s">
        <v>290</v>
      </c>
      <c r="C7006" s="25" t="s">
        <v>54</v>
      </c>
      <c r="E7006" s="1" t="s">
        <v>22722</v>
      </c>
      <c r="F7006" s="4" t="s">
        <v>20</v>
      </c>
      <c r="G7006" s="2" t="s">
        <v>5942</v>
      </c>
      <c r="H7006" s="1" t="s">
        <v>259</v>
      </c>
      <c r="I7006" s="1" t="s">
        <v>407</v>
      </c>
      <c r="J7006" s="1" t="s">
        <v>1953</v>
      </c>
      <c r="K7006" s="1" t="s">
        <v>4187</v>
      </c>
      <c r="M7006" s="1">
        <f>IF($P$5&lt;20000,H7006*L7006,IF($P$5&lt;50000,I7006*L7006,IF($P$5&lt;100000,J7006*L7006,IF($P$5&lt;80000000,K7006*L7006))))</f>
        <v>0</v>
      </c>
      <c r="N7006" s="4" t="str">
        <f>IF(AND(P7006 &lt;&gt; "", P7006 &lt;&gt; "---"), HYPERLINK(P7006, Q7006), "")</f>
        <v>ссылка</v>
      </c>
      <c r="O7006" s="21">
        <f>L7006*H7006</f>
        <v>0</v>
      </c>
      <c r="P7006" s="26" t="s">
        <v>22723</v>
      </c>
      <c r="Q7006" t="str">
        <f>"ссылка"</f>
        <v>ссылка</v>
      </c>
    </row>
    <row r="7007" spans="1:26" ht="14.25" customHeight="1" x14ac:dyDescent="0.2">
      <c r="A7007" s="29" t="s">
        <v>30793</v>
      </c>
      <c r="B7007" s="28"/>
      <c r="C7007" s="29"/>
      <c r="D7007" s="28"/>
      <c r="E7007" s="28"/>
      <c r="F7007" s="28"/>
      <c r="G7007" s="28"/>
      <c r="H7007" s="28"/>
      <c r="I7007" s="28"/>
      <c r="J7007" s="28"/>
      <c r="K7007" s="28"/>
      <c r="L7007" s="28"/>
      <c r="M7007" s="28"/>
      <c r="N7007" s="28"/>
      <c r="O7007" s="30"/>
      <c r="P7007" s="31"/>
      <c r="Q7007" s="28"/>
      <c r="R7007" s="28"/>
      <c r="S7007" s="28"/>
      <c r="T7007" s="28"/>
      <c r="U7007" s="28"/>
      <c r="V7007" s="28"/>
      <c r="W7007" s="28"/>
      <c r="X7007" s="28"/>
      <c r="Y7007" s="28"/>
      <c r="Z7007" s="28"/>
    </row>
    <row r="7008" spans="1:26" ht="14.25" customHeight="1" outlineLevel="1" x14ac:dyDescent="0.2">
      <c r="A7008" s="24" t="s">
        <v>30792</v>
      </c>
      <c r="B7008" s="1" t="s">
        <v>30793</v>
      </c>
      <c r="C7008" s="25" t="s">
        <v>45</v>
      </c>
      <c r="E7008" s="1" t="s">
        <v>30794</v>
      </c>
      <c r="F7008" s="4" t="s">
        <v>20</v>
      </c>
      <c r="G7008" s="2" t="s">
        <v>2372</v>
      </c>
      <c r="H7008" s="1" t="s">
        <v>2373</v>
      </c>
      <c r="I7008" s="1" t="s">
        <v>2374</v>
      </c>
      <c r="J7008" s="1" t="s">
        <v>2375</v>
      </c>
      <c r="K7008" s="1" t="s">
        <v>2376</v>
      </c>
      <c r="M7008" s="1">
        <f>IF($P$5&lt;20000,H7008*L7008,IF($P$5&lt;50000,I7008*L7008,IF($P$5&lt;100000,J7008*L7008,IF($P$5&lt;80000000,K7008*L7008))))</f>
        <v>0</v>
      </c>
      <c r="N7008" s="4" t="str">
        <f>IF(AND(P7008 &lt;&gt; "", P7008 &lt;&gt; "---"), HYPERLINK(P7008, Q7008), "")</f>
        <v/>
      </c>
      <c r="O7008" s="21">
        <f>L7008*H7008</f>
        <v>0</v>
      </c>
      <c r="P7008" s="26" t="s">
        <v>362</v>
      </c>
      <c r="Q7008" t="str">
        <f>"ссылка"</f>
        <v>ссылка</v>
      </c>
    </row>
    <row r="7009" spans="1:17" ht="14.25" customHeight="1" outlineLevel="1" x14ac:dyDescent="0.2">
      <c r="A7009" s="24" t="s">
        <v>30795</v>
      </c>
      <c r="B7009" s="1" t="s">
        <v>30793</v>
      </c>
      <c r="C7009" s="25" t="s">
        <v>45</v>
      </c>
      <c r="E7009" s="1" t="s">
        <v>30796</v>
      </c>
      <c r="F7009" s="4" t="s">
        <v>20</v>
      </c>
      <c r="G7009" s="2" t="s">
        <v>2372</v>
      </c>
      <c r="H7009" s="1" t="s">
        <v>2373</v>
      </c>
      <c r="I7009" s="1" t="s">
        <v>2374</v>
      </c>
      <c r="J7009" s="1" t="s">
        <v>2375</v>
      </c>
      <c r="K7009" s="1" t="s">
        <v>2376</v>
      </c>
      <c r="M7009" s="1">
        <f>IF($P$5&lt;20000,H7009*L7009,IF($P$5&lt;50000,I7009*L7009,IF($P$5&lt;100000,J7009*L7009,IF($P$5&lt;80000000,K7009*L7009))))</f>
        <v>0</v>
      </c>
      <c r="N7009" s="4" t="str">
        <f>IF(AND(P7009 &lt;&gt; "", P7009 &lt;&gt; "---"), HYPERLINK(P7009, Q7009), "")</f>
        <v>ссылка</v>
      </c>
      <c r="O7009" s="21">
        <f>L7009*H7009</f>
        <v>0</v>
      </c>
      <c r="P7009" s="26" t="s">
        <v>30797</v>
      </c>
      <c r="Q7009" t="str">
        <f>"ссылка"</f>
        <v>ссылка</v>
      </c>
    </row>
    <row r="7010" spans="1:17" ht="14.25" customHeight="1" outlineLevel="1" x14ac:dyDescent="0.2">
      <c r="A7010" s="24" t="s">
        <v>30798</v>
      </c>
      <c r="B7010" s="1" t="s">
        <v>30793</v>
      </c>
      <c r="C7010" s="25" t="s">
        <v>45</v>
      </c>
      <c r="E7010" s="1" t="s">
        <v>30799</v>
      </c>
      <c r="F7010" s="4" t="s">
        <v>20</v>
      </c>
      <c r="G7010" s="2" t="s">
        <v>6599</v>
      </c>
      <c r="H7010" s="1" t="s">
        <v>6141</v>
      </c>
      <c r="I7010" s="1" t="s">
        <v>6012</v>
      </c>
      <c r="J7010" s="1" t="s">
        <v>1911</v>
      </c>
      <c r="K7010" s="1" t="s">
        <v>5496</v>
      </c>
      <c r="M7010" s="1">
        <f>IF($P$5&lt;20000,H7010*L7010,IF($P$5&lt;50000,I7010*L7010,IF($P$5&lt;100000,J7010*L7010,IF($P$5&lt;80000000,K7010*L7010))))</f>
        <v>0</v>
      </c>
      <c r="N7010" s="4" t="str">
        <f>IF(AND(P7010 &lt;&gt; "", P7010 &lt;&gt; "---"), HYPERLINK(P7010, Q7010), "")</f>
        <v/>
      </c>
      <c r="O7010" s="21">
        <f>L7010*H7010</f>
        <v>0</v>
      </c>
      <c r="P7010" s="26" t="s">
        <v>362</v>
      </c>
      <c r="Q7010" t="str">
        <f>"ссылка"</f>
        <v>ссылка</v>
      </c>
    </row>
    <row r="7011" spans="1:17" ht="14.25" customHeight="1" outlineLevel="1" x14ac:dyDescent="0.2">
      <c r="A7011" s="24" t="s">
        <v>30800</v>
      </c>
      <c r="B7011" s="1" t="s">
        <v>30793</v>
      </c>
      <c r="C7011" s="25" t="s">
        <v>45</v>
      </c>
      <c r="E7011" s="1" t="s">
        <v>30801</v>
      </c>
      <c r="F7011" s="4" t="s">
        <v>20</v>
      </c>
      <c r="G7011" s="2" t="s">
        <v>6599</v>
      </c>
      <c r="H7011" s="1" t="s">
        <v>6141</v>
      </c>
      <c r="I7011" s="1" t="s">
        <v>6012</v>
      </c>
      <c r="J7011" s="1" t="s">
        <v>1911</v>
      </c>
      <c r="K7011" s="1" t="s">
        <v>5496</v>
      </c>
      <c r="M7011" s="1">
        <f>IF($P$5&lt;20000,H7011*L7011,IF($P$5&lt;50000,I7011*L7011,IF($P$5&lt;100000,J7011*L7011,IF($P$5&lt;80000000,K7011*L7011))))</f>
        <v>0</v>
      </c>
      <c r="N7011" s="4" t="str">
        <f>IF(AND(P7011 &lt;&gt; "", P7011 &lt;&gt; "---"), HYPERLINK(P7011, Q7011), "")</f>
        <v/>
      </c>
      <c r="O7011" s="21">
        <f>L7011*H7011</f>
        <v>0</v>
      </c>
      <c r="P7011" s="26" t="s">
        <v>362</v>
      </c>
      <c r="Q7011" t="str">
        <f>"ссылка"</f>
        <v>ссылка</v>
      </c>
    </row>
    <row r="7012" spans="1:17" ht="14.25" customHeight="1" outlineLevel="1" x14ac:dyDescent="0.2">
      <c r="A7012" s="24" t="s">
        <v>30802</v>
      </c>
      <c r="B7012" s="1" t="s">
        <v>30793</v>
      </c>
      <c r="C7012" s="25" t="s">
        <v>45</v>
      </c>
      <c r="E7012" s="1" t="s">
        <v>30803</v>
      </c>
      <c r="F7012" s="4" t="s">
        <v>20</v>
      </c>
      <c r="G7012" s="2" t="s">
        <v>6599</v>
      </c>
      <c r="H7012" s="1" t="s">
        <v>6141</v>
      </c>
      <c r="I7012" s="1" t="s">
        <v>6012</v>
      </c>
      <c r="J7012" s="1" t="s">
        <v>1911</v>
      </c>
      <c r="K7012" s="1" t="s">
        <v>5496</v>
      </c>
      <c r="M7012" s="1">
        <f>IF($P$5&lt;20000,H7012*L7012,IF($P$5&lt;50000,I7012*L7012,IF($P$5&lt;100000,J7012*L7012,IF($P$5&lt;80000000,K7012*L7012))))</f>
        <v>0</v>
      </c>
      <c r="N7012" s="4" t="str">
        <f>IF(AND(P7012 &lt;&gt; "", P7012 &lt;&gt; "---"), HYPERLINK(P7012, Q7012), "")</f>
        <v/>
      </c>
      <c r="O7012" s="21">
        <f>L7012*H7012</f>
        <v>0</v>
      </c>
      <c r="P7012" s="26" t="s">
        <v>362</v>
      </c>
      <c r="Q7012" t="str">
        <f>"ссылка"</f>
        <v>ссылка</v>
      </c>
    </row>
    <row r="7013" spans="1:17" ht="14.25" customHeight="1" outlineLevel="1" x14ac:dyDescent="0.2">
      <c r="A7013" s="24" t="s">
        <v>30804</v>
      </c>
      <c r="B7013" s="1" t="s">
        <v>30793</v>
      </c>
      <c r="C7013" s="25" t="s">
        <v>45</v>
      </c>
      <c r="E7013" s="1" t="s">
        <v>30805</v>
      </c>
      <c r="F7013" s="4" t="s">
        <v>20</v>
      </c>
      <c r="G7013" s="2" t="s">
        <v>2372</v>
      </c>
      <c r="H7013" s="1" t="s">
        <v>2373</v>
      </c>
      <c r="I7013" s="1" t="s">
        <v>2374</v>
      </c>
      <c r="J7013" s="1" t="s">
        <v>2375</v>
      </c>
      <c r="K7013" s="1" t="s">
        <v>2376</v>
      </c>
      <c r="M7013" s="1">
        <f>IF($P$5&lt;20000,H7013*L7013,IF($P$5&lt;50000,I7013*L7013,IF($P$5&lt;100000,J7013*L7013,IF($P$5&lt;80000000,K7013*L7013))))</f>
        <v>0</v>
      </c>
      <c r="N7013" s="4" t="str">
        <f>IF(AND(P7013 &lt;&gt; "", P7013 &lt;&gt; "---"), HYPERLINK(P7013, Q7013), "")</f>
        <v/>
      </c>
      <c r="O7013" s="21">
        <f>L7013*H7013</f>
        <v>0</v>
      </c>
      <c r="P7013" s="26" t="s">
        <v>362</v>
      </c>
      <c r="Q7013" t="str">
        <f>"ссылка"</f>
        <v>ссылка</v>
      </c>
    </row>
    <row r="7014" spans="1:17" ht="14.25" customHeight="1" outlineLevel="1" x14ac:dyDescent="0.2">
      <c r="A7014" s="24" t="s">
        <v>30806</v>
      </c>
      <c r="B7014" s="1" t="s">
        <v>30793</v>
      </c>
      <c r="C7014" s="25" t="s">
        <v>45</v>
      </c>
      <c r="E7014" s="1" t="s">
        <v>30807</v>
      </c>
      <c r="F7014" s="4" t="s">
        <v>20</v>
      </c>
      <c r="G7014" s="2" t="s">
        <v>2372</v>
      </c>
      <c r="H7014" s="1" t="s">
        <v>2373</v>
      </c>
      <c r="I7014" s="1" t="s">
        <v>2374</v>
      </c>
      <c r="J7014" s="1" t="s">
        <v>2375</v>
      </c>
      <c r="K7014" s="1" t="s">
        <v>2376</v>
      </c>
      <c r="M7014" s="1">
        <f>IF($P$5&lt;20000,H7014*L7014,IF($P$5&lt;50000,I7014*L7014,IF($P$5&lt;100000,J7014*L7014,IF($P$5&lt;80000000,K7014*L7014))))</f>
        <v>0</v>
      </c>
      <c r="N7014" s="4" t="str">
        <f>IF(AND(P7014 &lt;&gt; "", P7014 &lt;&gt; "---"), HYPERLINK(P7014, Q7014), "")</f>
        <v/>
      </c>
      <c r="O7014" s="21">
        <f>L7014*H7014</f>
        <v>0</v>
      </c>
      <c r="P7014" s="26" t="s">
        <v>362</v>
      </c>
      <c r="Q7014" t="str">
        <f>"ссылка"</f>
        <v>ссылка</v>
      </c>
    </row>
    <row r="7015" spans="1:17" ht="14.25" customHeight="1" outlineLevel="1" x14ac:dyDescent="0.2">
      <c r="A7015" s="24" t="s">
        <v>30808</v>
      </c>
      <c r="B7015" s="1" t="s">
        <v>30793</v>
      </c>
      <c r="C7015" s="25" t="s">
        <v>45</v>
      </c>
      <c r="E7015" s="1" t="s">
        <v>30809</v>
      </c>
      <c r="F7015" s="4" t="s">
        <v>20</v>
      </c>
      <c r="G7015" s="2" t="s">
        <v>226</v>
      </c>
      <c r="H7015" s="1" t="s">
        <v>1036</v>
      </c>
      <c r="I7015" s="1" t="s">
        <v>1037</v>
      </c>
      <c r="J7015" s="1" t="s">
        <v>1038</v>
      </c>
      <c r="K7015" s="1" t="s">
        <v>1323</v>
      </c>
      <c r="M7015" s="1">
        <f>IF($P$5&lt;20000,H7015*L7015,IF($P$5&lt;50000,I7015*L7015,IF($P$5&lt;100000,J7015*L7015,IF($P$5&lt;80000000,K7015*L7015))))</f>
        <v>0</v>
      </c>
      <c r="N7015" s="4" t="str">
        <f>IF(AND(P7015 &lt;&gt; "", P7015 &lt;&gt; "---"), HYPERLINK(P7015, Q7015), "")</f>
        <v/>
      </c>
      <c r="O7015" s="21">
        <f>L7015*H7015</f>
        <v>0</v>
      </c>
      <c r="P7015" s="26" t="s">
        <v>362</v>
      </c>
      <c r="Q7015" t="str">
        <f>"ссылка"</f>
        <v>ссылка</v>
      </c>
    </row>
    <row r="7016" spans="1:17" ht="14.25" customHeight="1" outlineLevel="1" x14ac:dyDescent="0.2">
      <c r="A7016" s="24" t="s">
        <v>30810</v>
      </c>
      <c r="B7016" s="1" t="s">
        <v>30793</v>
      </c>
      <c r="C7016" s="25" t="s">
        <v>45</v>
      </c>
      <c r="E7016" s="1" t="s">
        <v>30811</v>
      </c>
      <c r="F7016" s="4" t="s">
        <v>20</v>
      </c>
      <c r="G7016" s="2" t="s">
        <v>13833</v>
      </c>
      <c r="H7016" s="1" t="s">
        <v>2514</v>
      </c>
      <c r="I7016" s="1" t="s">
        <v>1917</v>
      </c>
      <c r="J7016" s="1" t="s">
        <v>3758</v>
      </c>
      <c r="K7016" s="1" t="s">
        <v>3114</v>
      </c>
      <c r="M7016" s="1">
        <f>IF($P$5&lt;20000,H7016*L7016,IF($P$5&lt;50000,I7016*L7016,IF($P$5&lt;100000,J7016*L7016,IF($P$5&lt;80000000,K7016*L7016))))</f>
        <v>0</v>
      </c>
      <c r="N7016" s="4" t="str">
        <f>IF(AND(P7016 &lt;&gt; "", P7016 &lt;&gt; "---"), HYPERLINK(P7016, Q7016), "")</f>
        <v/>
      </c>
      <c r="O7016" s="21">
        <f>L7016*H7016</f>
        <v>0</v>
      </c>
      <c r="P7016" s="26" t="s">
        <v>362</v>
      </c>
      <c r="Q7016" t="str">
        <f>"ссылка"</f>
        <v>ссылка</v>
      </c>
    </row>
    <row r="7017" spans="1:17" ht="14.25" customHeight="1" outlineLevel="1" x14ac:dyDescent="0.2">
      <c r="A7017" s="24" t="s">
        <v>30812</v>
      </c>
      <c r="B7017" s="1" t="s">
        <v>30793</v>
      </c>
      <c r="C7017" s="25" t="s">
        <v>45</v>
      </c>
      <c r="E7017" s="1" t="s">
        <v>30813</v>
      </c>
      <c r="F7017" s="4" t="s">
        <v>20</v>
      </c>
      <c r="G7017" s="2" t="s">
        <v>6599</v>
      </c>
      <c r="H7017" s="1" t="s">
        <v>6141</v>
      </c>
      <c r="I7017" s="1" t="s">
        <v>6012</v>
      </c>
      <c r="J7017" s="1" t="s">
        <v>1911</v>
      </c>
      <c r="K7017" s="1" t="s">
        <v>5496</v>
      </c>
      <c r="M7017" s="1">
        <f>IF($P$5&lt;20000,H7017*L7017,IF($P$5&lt;50000,I7017*L7017,IF($P$5&lt;100000,J7017*L7017,IF($P$5&lt;80000000,K7017*L7017))))</f>
        <v>0</v>
      </c>
      <c r="N7017" s="4" t="str">
        <f>IF(AND(P7017 &lt;&gt; "", P7017 &lt;&gt; "---"), HYPERLINK(P7017, Q7017), "")</f>
        <v/>
      </c>
      <c r="O7017" s="21">
        <f>L7017*H7017</f>
        <v>0</v>
      </c>
      <c r="P7017" s="26" t="s">
        <v>362</v>
      </c>
      <c r="Q7017" t="str">
        <f>"ссылка"</f>
        <v>ссылка</v>
      </c>
    </row>
    <row r="7018" spans="1:17" ht="14.25" customHeight="1" outlineLevel="1" x14ac:dyDescent="0.2">
      <c r="A7018" s="24" t="s">
        <v>30814</v>
      </c>
      <c r="B7018" s="1" t="s">
        <v>30793</v>
      </c>
      <c r="C7018" s="25" t="s">
        <v>45</v>
      </c>
      <c r="E7018" s="1" t="s">
        <v>30815</v>
      </c>
      <c r="F7018" s="4" t="s">
        <v>20</v>
      </c>
      <c r="G7018" s="2" t="s">
        <v>6599</v>
      </c>
      <c r="H7018" s="1" t="s">
        <v>6141</v>
      </c>
      <c r="I7018" s="1" t="s">
        <v>6012</v>
      </c>
      <c r="J7018" s="1" t="s">
        <v>1911</v>
      </c>
      <c r="K7018" s="1" t="s">
        <v>5496</v>
      </c>
      <c r="M7018" s="1">
        <f>IF($P$5&lt;20000,H7018*L7018,IF($P$5&lt;50000,I7018*L7018,IF($P$5&lt;100000,J7018*L7018,IF($P$5&lt;80000000,K7018*L7018))))</f>
        <v>0</v>
      </c>
      <c r="N7018" s="4" t="str">
        <f>IF(AND(P7018 &lt;&gt; "", P7018 &lt;&gt; "---"), HYPERLINK(P7018, Q7018), "")</f>
        <v/>
      </c>
      <c r="O7018" s="21">
        <f>L7018*H7018</f>
        <v>0</v>
      </c>
      <c r="P7018" s="26" t="s">
        <v>362</v>
      </c>
      <c r="Q7018" t="str">
        <f>"ссылка"</f>
        <v>ссылка</v>
      </c>
    </row>
    <row r="7019" spans="1:17" ht="14.25" customHeight="1" outlineLevel="1" x14ac:dyDescent="0.2">
      <c r="A7019" s="24" t="s">
        <v>31659</v>
      </c>
      <c r="B7019" s="1" t="s">
        <v>30793</v>
      </c>
      <c r="C7019" s="25" t="s">
        <v>45</v>
      </c>
      <c r="E7019" s="1" t="s">
        <v>31660</v>
      </c>
      <c r="F7019" s="4" t="s">
        <v>20</v>
      </c>
      <c r="G7019" s="2" t="s">
        <v>4924</v>
      </c>
      <c r="H7019" s="1" t="s">
        <v>1502</v>
      </c>
      <c r="I7019" s="1" t="s">
        <v>2213</v>
      </c>
      <c r="J7019" s="1" t="s">
        <v>1503</v>
      </c>
      <c r="K7019" s="1" t="s">
        <v>1596</v>
      </c>
      <c r="M7019" s="1">
        <f>IF($P$5&lt;20000,H7019*L7019,IF($P$5&lt;50000,I7019*L7019,IF($P$5&lt;100000,J7019*L7019,IF($P$5&lt;80000000,K7019*L7019))))</f>
        <v>0</v>
      </c>
      <c r="N7019" s="4" t="str">
        <f>IF(AND(P7019 &lt;&gt; "", P7019 &lt;&gt; "---"), HYPERLINK(P7019, Q7019), "")</f>
        <v>ссылка</v>
      </c>
      <c r="O7019" s="21">
        <f>L7019*H7019</f>
        <v>0</v>
      </c>
      <c r="P7019" s="26" t="s">
        <v>31661</v>
      </c>
      <c r="Q7019" t="str">
        <f>"ссылка"</f>
        <v>ссылка</v>
      </c>
    </row>
    <row r="7020" spans="1:17" ht="14.25" customHeight="1" outlineLevel="1" x14ac:dyDescent="0.2">
      <c r="A7020" s="24" t="s">
        <v>31662</v>
      </c>
      <c r="B7020" s="1" t="s">
        <v>30793</v>
      </c>
      <c r="C7020" s="25" t="s">
        <v>45</v>
      </c>
      <c r="E7020" s="1" t="s">
        <v>31663</v>
      </c>
      <c r="F7020" s="4" t="s">
        <v>20</v>
      </c>
      <c r="G7020" s="2" t="s">
        <v>2372</v>
      </c>
      <c r="H7020" s="1" t="s">
        <v>2373</v>
      </c>
      <c r="I7020" s="1" t="s">
        <v>2374</v>
      </c>
      <c r="J7020" s="1" t="s">
        <v>2375</v>
      </c>
      <c r="K7020" s="1" t="s">
        <v>2376</v>
      </c>
      <c r="M7020" s="1">
        <f>IF($P$5&lt;20000,H7020*L7020,IF($P$5&lt;50000,I7020*L7020,IF($P$5&lt;100000,J7020*L7020,IF($P$5&lt;80000000,K7020*L7020))))</f>
        <v>0</v>
      </c>
      <c r="N7020" s="4" t="str">
        <f>IF(AND(P7020 &lt;&gt; "", P7020 &lt;&gt; "---"), HYPERLINK(P7020, Q7020), "")</f>
        <v>ссылка</v>
      </c>
      <c r="O7020" s="21">
        <f>L7020*H7020</f>
        <v>0</v>
      </c>
      <c r="P7020" s="26" t="s">
        <v>31664</v>
      </c>
      <c r="Q7020" t="str">
        <f>"ссылка"</f>
        <v>ссылка</v>
      </c>
    </row>
    <row r="7021" spans="1:17" ht="14.25" customHeight="1" outlineLevel="1" x14ac:dyDescent="0.2">
      <c r="A7021" s="24" t="s">
        <v>31665</v>
      </c>
      <c r="B7021" s="1" t="s">
        <v>30793</v>
      </c>
      <c r="C7021" s="25" t="s">
        <v>45</v>
      </c>
      <c r="E7021" s="1" t="s">
        <v>31666</v>
      </c>
      <c r="F7021" s="4" t="s">
        <v>20</v>
      </c>
      <c r="G7021" s="2" t="s">
        <v>7884</v>
      </c>
      <c r="H7021" s="1" t="s">
        <v>6631</v>
      </c>
      <c r="I7021" s="1" t="s">
        <v>8517</v>
      </c>
      <c r="J7021" s="1" t="s">
        <v>2588</v>
      </c>
      <c r="K7021" s="1" t="s">
        <v>152</v>
      </c>
      <c r="M7021" s="1">
        <f>IF($P$5&lt;20000,H7021*L7021,IF($P$5&lt;50000,I7021*L7021,IF($P$5&lt;100000,J7021*L7021,IF($P$5&lt;80000000,K7021*L7021))))</f>
        <v>0</v>
      </c>
      <c r="N7021" s="4" t="str">
        <f>IF(AND(P7021 &lt;&gt; "", P7021 &lt;&gt; "---"), HYPERLINK(P7021, Q7021), "")</f>
        <v>ссылка</v>
      </c>
      <c r="O7021" s="21">
        <f>L7021*H7021</f>
        <v>0</v>
      </c>
      <c r="P7021" s="26" t="s">
        <v>31667</v>
      </c>
      <c r="Q7021" t="str">
        <f>"ссылка"</f>
        <v>ссылка</v>
      </c>
    </row>
    <row r="7022" spans="1:17" ht="14.25" customHeight="1" outlineLevel="1" x14ac:dyDescent="0.2">
      <c r="A7022" s="24" t="s">
        <v>31668</v>
      </c>
      <c r="B7022" s="1" t="s">
        <v>30793</v>
      </c>
      <c r="C7022" s="25" t="s">
        <v>45</v>
      </c>
      <c r="E7022" s="1" t="s">
        <v>31669</v>
      </c>
      <c r="F7022" s="4" t="s">
        <v>20</v>
      </c>
      <c r="G7022" s="2" t="s">
        <v>2372</v>
      </c>
      <c r="H7022" s="1" t="s">
        <v>2373</v>
      </c>
      <c r="I7022" s="1" t="s">
        <v>2374</v>
      </c>
      <c r="J7022" s="1" t="s">
        <v>2375</v>
      </c>
      <c r="K7022" s="1" t="s">
        <v>2376</v>
      </c>
      <c r="M7022" s="1">
        <f>IF($P$5&lt;20000,H7022*L7022,IF($P$5&lt;50000,I7022*L7022,IF($P$5&lt;100000,J7022*L7022,IF($P$5&lt;80000000,K7022*L7022))))</f>
        <v>0</v>
      </c>
      <c r="N7022" s="4" t="str">
        <f>IF(AND(P7022 &lt;&gt; "", P7022 &lt;&gt; "---"), HYPERLINK(P7022, Q7022), "")</f>
        <v>ссылка</v>
      </c>
      <c r="O7022" s="21">
        <f>L7022*H7022</f>
        <v>0</v>
      </c>
      <c r="P7022" s="26" t="s">
        <v>31670</v>
      </c>
      <c r="Q7022" t="str">
        <f>"ссылка"</f>
        <v>ссылка</v>
      </c>
    </row>
    <row r="7023" spans="1:17" ht="14.25" customHeight="1" outlineLevel="1" x14ac:dyDescent="0.2">
      <c r="A7023" s="24" t="s">
        <v>31671</v>
      </c>
      <c r="B7023" s="1" t="s">
        <v>30793</v>
      </c>
      <c r="C7023" s="25" t="s">
        <v>45</v>
      </c>
      <c r="E7023" s="1" t="s">
        <v>31672</v>
      </c>
      <c r="F7023" s="4" t="s">
        <v>20</v>
      </c>
      <c r="G7023" s="2" t="s">
        <v>2372</v>
      </c>
      <c r="H7023" s="1" t="s">
        <v>2373</v>
      </c>
      <c r="I7023" s="1" t="s">
        <v>2374</v>
      </c>
      <c r="J7023" s="1" t="s">
        <v>2375</v>
      </c>
      <c r="K7023" s="1" t="s">
        <v>2376</v>
      </c>
      <c r="M7023" s="1">
        <f>IF($P$5&lt;20000,H7023*L7023,IF($P$5&lt;50000,I7023*L7023,IF($P$5&lt;100000,J7023*L7023,IF($P$5&lt;80000000,K7023*L7023))))</f>
        <v>0</v>
      </c>
      <c r="N7023" s="4" t="str">
        <f>IF(AND(P7023 &lt;&gt; "", P7023 &lt;&gt; "---"), HYPERLINK(P7023, Q7023), "")</f>
        <v>ссылка</v>
      </c>
      <c r="O7023" s="21">
        <f>L7023*H7023</f>
        <v>0</v>
      </c>
      <c r="P7023" s="26" t="s">
        <v>31673</v>
      </c>
      <c r="Q7023" t="str">
        <f>"ссылка"</f>
        <v>ссылка</v>
      </c>
    </row>
    <row r="7024" spans="1:17" ht="14.25" customHeight="1" outlineLevel="1" x14ac:dyDescent="0.2">
      <c r="A7024" s="24" t="s">
        <v>31674</v>
      </c>
      <c r="B7024" s="1" t="s">
        <v>30793</v>
      </c>
      <c r="C7024" s="25" t="s">
        <v>45</v>
      </c>
      <c r="E7024" s="1" t="s">
        <v>31675</v>
      </c>
      <c r="F7024" s="4" t="s">
        <v>20</v>
      </c>
      <c r="G7024" s="2" t="s">
        <v>2372</v>
      </c>
      <c r="H7024" s="1" t="s">
        <v>2373</v>
      </c>
      <c r="I7024" s="1" t="s">
        <v>2374</v>
      </c>
      <c r="J7024" s="1" t="s">
        <v>2375</v>
      </c>
      <c r="K7024" s="1" t="s">
        <v>2376</v>
      </c>
      <c r="M7024" s="1">
        <f>IF($P$5&lt;20000,H7024*L7024,IF($P$5&lt;50000,I7024*L7024,IF($P$5&lt;100000,J7024*L7024,IF($P$5&lt;80000000,K7024*L7024))))</f>
        <v>0</v>
      </c>
      <c r="N7024" s="4" t="str">
        <f>IF(AND(P7024 &lt;&gt; "", P7024 &lt;&gt; "---"), HYPERLINK(P7024, Q7024), "")</f>
        <v>ссылка</v>
      </c>
      <c r="O7024" s="21">
        <f>L7024*H7024</f>
        <v>0</v>
      </c>
      <c r="P7024" s="26" t="s">
        <v>31676</v>
      </c>
      <c r="Q7024" t="str">
        <f>"ссылка"</f>
        <v>ссылка</v>
      </c>
    </row>
    <row r="7025" spans="1:17" ht="14.25" customHeight="1" outlineLevel="1" x14ac:dyDescent="0.2">
      <c r="A7025" s="24" t="s">
        <v>31677</v>
      </c>
      <c r="B7025" s="1" t="s">
        <v>30793</v>
      </c>
      <c r="C7025" s="25" t="s">
        <v>45</v>
      </c>
      <c r="E7025" s="1" t="s">
        <v>31678</v>
      </c>
      <c r="F7025" s="4" t="s">
        <v>20</v>
      </c>
      <c r="G7025" s="2" t="s">
        <v>2372</v>
      </c>
      <c r="H7025" s="1" t="s">
        <v>2373</v>
      </c>
      <c r="I7025" s="1" t="s">
        <v>2374</v>
      </c>
      <c r="J7025" s="1" t="s">
        <v>2375</v>
      </c>
      <c r="K7025" s="1" t="s">
        <v>2376</v>
      </c>
      <c r="M7025" s="1">
        <f>IF($P$5&lt;20000,H7025*L7025,IF($P$5&lt;50000,I7025*L7025,IF($P$5&lt;100000,J7025*L7025,IF($P$5&lt;80000000,K7025*L7025))))</f>
        <v>0</v>
      </c>
      <c r="N7025" s="4" t="str">
        <f>IF(AND(P7025 &lt;&gt; "", P7025 &lt;&gt; "---"), HYPERLINK(P7025, Q7025), "")</f>
        <v/>
      </c>
      <c r="O7025" s="21">
        <f>L7025*H7025</f>
        <v>0</v>
      </c>
      <c r="P7025" s="26" t="s">
        <v>362</v>
      </c>
      <c r="Q7025" t="str">
        <f>"ссылка"</f>
        <v>ссылка</v>
      </c>
    </row>
    <row r="7026" spans="1:17" ht="14.25" customHeight="1" outlineLevel="1" x14ac:dyDescent="0.2">
      <c r="A7026" s="24" t="s">
        <v>31679</v>
      </c>
      <c r="B7026" s="1" t="s">
        <v>30793</v>
      </c>
      <c r="C7026" s="25" t="s">
        <v>45</v>
      </c>
      <c r="E7026" s="1" t="s">
        <v>31680</v>
      </c>
      <c r="F7026" s="4" t="s">
        <v>20</v>
      </c>
      <c r="G7026" s="2" t="s">
        <v>2372</v>
      </c>
      <c r="H7026" s="1" t="s">
        <v>2373</v>
      </c>
      <c r="I7026" s="1" t="s">
        <v>2374</v>
      </c>
      <c r="J7026" s="1" t="s">
        <v>2375</v>
      </c>
      <c r="K7026" s="1" t="s">
        <v>2376</v>
      </c>
      <c r="M7026" s="1">
        <f>IF($P$5&lt;20000,H7026*L7026,IF($P$5&lt;50000,I7026*L7026,IF($P$5&lt;100000,J7026*L7026,IF($P$5&lt;80000000,K7026*L7026))))</f>
        <v>0</v>
      </c>
      <c r="N7026" s="4" t="str">
        <f>IF(AND(P7026 &lt;&gt; "", P7026 &lt;&gt; "---"), HYPERLINK(P7026, Q7026), "")</f>
        <v>ссылка</v>
      </c>
      <c r="O7026" s="21">
        <f>L7026*H7026</f>
        <v>0</v>
      </c>
      <c r="P7026" s="26" t="s">
        <v>31681</v>
      </c>
      <c r="Q7026" t="str">
        <f>"ссылка"</f>
        <v>ссылка</v>
      </c>
    </row>
    <row r="7027" spans="1:17" ht="14.25" customHeight="1" outlineLevel="1" x14ac:dyDescent="0.2">
      <c r="A7027" s="24" t="s">
        <v>31682</v>
      </c>
      <c r="B7027" s="1" t="s">
        <v>30793</v>
      </c>
      <c r="C7027" s="25" t="s">
        <v>45</v>
      </c>
      <c r="E7027" s="1" t="s">
        <v>31683</v>
      </c>
      <c r="F7027" s="4" t="s">
        <v>20</v>
      </c>
      <c r="G7027" s="2" t="s">
        <v>2372</v>
      </c>
      <c r="H7027" s="1" t="s">
        <v>2373</v>
      </c>
      <c r="I7027" s="1" t="s">
        <v>2374</v>
      </c>
      <c r="J7027" s="1" t="s">
        <v>2375</v>
      </c>
      <c r="K7027" s="1" t="s">
        <v>2376</v>
      </c>
      <c r="M7027" s="1">
        <f>IF($P$5&lt;20000,H7027*L7027,IF($P$5&lt;50000,I7027*L7027,IF($P$5&lt;100000,J7027*L7027,IF($P$5&lt;80000000,K7027*L7027))))</f>
        <v>0</v>
      </c>
      <c r="N7027" s="4" t="str">
        <f>IF(AND(P7027 &lt;&gt; "", P7027 &lt;&gt; "---"), HYPERLINK(P7027, Q7027), "")</f>
        <v>ссылка</v>
      </c>
      <c r="O7027" s="21">
        <f>L7027*H7027</f>
        <v>0</v>
      </c>
      <c r="P7027" s="26" t="s">
        <v>31684</v>
      </c>
      <c r="Q7027" t="str">
        <f>"ссылка"</f>
        <v>ссылка</v>
      </c>
    </row>
    <row r="7028" spans="1:17" ht="14.25" customHeight="1" outlineLevel="1" x14ac:dyDescent="0.2">
      <c r="A7028" s="24" t="s">
        <v>31685</v>
      </c>
      <c r="B7028" s="1" t="s">
        <v>30793</v>
      </c>
      <c r="C7028" s="25" t="s">
        <v>45</v>
      </c>
      <c r="E7028" s="1" t="s">
        <v>31686</v>
      </c>
      <c r="F7028" s="4" t="s">
        <v>20</v>
      </c>
      <c r="G7028" s="2" t="s">
        <v>226</v>
      </c>
      <c r="H7028" s="1" t="s">
        <v>1036</v>
      </c>
      <c r="I7028" s="1" t="s">
        <v>1037</v>
      </c>
      <c r="J7028" s="1" t="s">
        <v>1038</v>
      </c>
      <c r="K7028" s="1" t="s">
        <v>1323</v>
      </c>
      <c r="M7028" s="1">
        <f>IF($P$5&lt;20000,H7028*L7028,IF($P$5&lt;50000,I7028*L7028,IF($P$5&lt;100000,J7028*L7028,IF($P$5&lt;80000000,K7028*L7028))))</f>
        <v>0</v>
      </c>
      <c r="N7028" s="4" t="str">
        <f>IF(AND(P7028 &lt;&gt; "", P7028 &lt;&gt; "---"), HYPERLINK(P7028, Q7028), "")</f>
        <v>ссылка</v>
      </c>
      <c r="O7028" s="21">
        <f>L7028*H7028</f>
        <v>0</v>
      </c>
      <c r="P7028" s="26" t="s">
        <v>31687</v>
      </c>
      <c r="Q7028" t="str">
        <f>"ссылка"</f>
        <v>ссылка</v>
      </c>
    </row>
    <row r="7029" spans="1:17" ht="14.25" customHeight="1" outlineLevel="1" x14ac:dyDescent="0.2">
      <c r="A7029" s="24" t="s">
        <v>31688</v>
      </c>
      <c r="B7029" s="1" t="s">
        <v>30793</v>
      </c>
      <c r="C7029" s="25" t="s">
        <v>45</v>
      </c>
      <c r="E7029" s="1" t="s">
        <v>31689</v>
      </c>
      <c r="F7029" s="4" t="s">
        <v>20</v>
      </c>
      <c r="G7029" s="2" t="s">
        <v>226</v>
      </c>
      <c r="H7029" s="1" t="s">
        <v>1036</v>
      </c>
      <c r="I7029" s="1" t="s">
        <v>1037</v>
      </c>
      <c r="J7029" s="1" t="s">
        <v>1038</v>
      </c>
      <c r="K7029" s="1" t="s">
        <v>1323</v>
      </c>
      <c r="M7029" s="1">
        <f>IF($P$5&lt;20000,H7029*L7029,IF($P$5&lt;50000,I7029*L7029,IF($P$5&lt;100000,J7029*L7029,IF($P$5&lt;80000000,K7029*L7029))))</f>
        <v>0</v>
      </c>
      <c r="N7029" s="4" t="str">
        <f>IF(AND(P7029 &lt;&gt; "", P7029 &lt;&gt; "---"), HYPERLINK(P7029, Q7029), "")</f>
        <v>ссылка</v>
      </c>
      <c r="O7029" s="21">
        <f>L7029*H7029</f>
        <v>0</v>
      </c>
      <c r="P7029" s="26" t="s">
        <v>31690</v>
      </c>
      <c r="Q7029" t="str">
        <f>"ссылка"</f>
        <v>ссылка</v>
      </c>
    </row>
    <row r="7030" spans="1:17" ht="14.25" customHeight="1" outlineLevel="1" x14ac:dyDescent="0.2">
      <c r="A7030" s="24" t="s">
        <v>31691</v>
      </c>
      <c r="B7030" s="1" t="s">
        <v>30793</v>
      </c>
      <c r="C7030" s="25" t="s">
        <v>45</v>
      </c>
      <c r="E7030" s="1" t="s">
        <v>31692</v>
      </c>
      <c r="F7030" s="4" t="s">
        <v>20</v>
      </c>
      <c r="G7030" s="2" t="s">
        <v>226</v>
      </c>
      <c r="H7030" s="1" t="s">
        <v>1036</v>
      </c>
      <c r="I7030" s="1" t="s">
        <v>1037</v>
      </c>
      <c r="J7030" s="1" t="s">
        <v>1038</v>
      </c>
      <c r="K7030" s="1" t="s">
        <v>1323</v>
      </c>
      <c r="M7030" s="1">
        <f>IF($P$5&lt;20000,H7030*L7030,IF($P$5&lt;50000,I7030*L7030,IF($P$5&lt;100000,J7030*L7030,IF($P$5&lt;80000000,K7030*L7030))))</f>
        <v>0</v>
      </c>
      <c r="N7030" s="4" t="str">
        <f>IF(AND(P7030 &lt;&gt; "", P7030 &lt;&gt; "---"), HYPERLINK(P7030, Q7030), "")</f>
        <v/>
      </c>
      <c r="O7030" s="21">
        <f>L7030*H7030</f>
        <v>0</v>
      </c>
      <c r="P7030" s="26" t="s">
        <v>362</v>
      </c>
      <c r="Q7030" t="str">
        <f>"ссылка"</f>
        <v>ссылка</v>
      </c>
    </row>
    <row r="7031" spans="1:17" ht="14.25" customHeight="1" outlineLevel="1" x14ac:dyDescent="0.2">
      <c r="A7031" s="24" t="s">
        <v>31693</v>
      </c>
      <c r="B7031" s="1" t="s">
        <v>30793</v>
      </c>
      <c r="C7031" s="25" t="s">
        <v>45</v>
      </c>
      <c r="E7031" s="1" t="s">
        <v>31694</v>
      </c>
      <c r="F7031" s="4" t="s">
        <v>20</v>
      </c>
      <c r="G7031" s="2" t="s">
        <v>2372</v>
      </c>
      <c r="H7031" s="1" t="s">
        <v>2373</v>
      </c>
      <c r="I7031" s="1" t="s">
        <v>2374</v>
      </c>
      <c r="J7031" s="1" t="s">
        <v>2375</v>
      </c>
      <c r="K7031" s="1" t="s">
        <v>2376</v>
      </c>
      <c r="M7031" s="1">
        <f>IF($P$5&lt;20000,H7031*L7031,IF($P$5&lt;50000,I7031*L7031,IF($P$5&lt;100000,J7031*L7031,IF($P$5&lt;80000000,K7031*L7031))))</f>
        <v>0</v>
      </c>
      <c r="N7031" s="4" t="str">
        <f>IF(AND(P7031 &lt;&gt; "", P7031 &lt;&gt; "---"), HYPERLINK(P7031, Q7031), "")</f>
        <v>ссылка</v>
      </c>
      <c r="O7031" s="21">
        <f>L7031*H7031</f>
        <v>0</v>
      </c>
      <c r="P7031" s="26" t="s">
        <v>31695</v>
      </c>
      <c r="Q7031" t="str">
        <f>"ссылка"</f>
        <v>ссылка</v>
      </c>
    </row>
    <row r="7032" spans="1:17" ht="14.25" customHeight="1" outlineLevel="1" x14ac:dyDescent="0.2">
      <c r="A7032" s="24" t="s">
        <v>31696</v>
      </c>
      <c r="B7032" s="1" t="s">
        <v>30793</v>
      </c>
      <c r="C7032" s="25" t="s">
        <v>45</v>
      </c>
      <c r="E7032" s="1" t="s">
        <v>31697</v>
      </c>
      <c r="F7032" s="4" t="s">
        <v>20</v>
      </c>
      <c r="G7032" s="2" t="s">
        <v>226</v>
      </c>
      <c r="H7032" s="1" t="s">
        <v>1036</v>
      </c>
      <c r="I7032" s="1" t="s">
        <v>1037</v>
      </c>
      <c r="J7032" s="1" t="s">
        <v>1038</v>
      </c>
      <c r="K7032" s="1" t="s">
        <v>1323</v>
      </c>
      <c r="M7032" s="1">
        <f>IF($P$5&lt;20000,H7032*L7032,IF($P$5&lt;50000,I7032*L7032,IF($P$5&lt;100000,J7032*L7032,IF($P$5&lt;80000000,K7032*L7032))))</f>
        <v>0</v>
      </c>
      <c r="N7032" s="4" t="str">
        <f>IF(AND(P7032 &lt;&gt; "", P7032 &lt;&gt; "---"), HYPERLINK(P7032, Q7032), "")</f>
        <v>ссылка</v>
      </c>
      <c r="O7032" s="21">
        <f>L7032*H7032</f>
        <v>0</v>
      </c>
      <c r="P7032" s="26" t="s">
        <v>31698</v>
      </c>
      <c r="Q7032" t="str">
        <f>"ссылка"</f>
        <v>ссылка</v>
      </c>
    </row>
    <row r="7033" spans="1:17" ht="14.25" customHeight="1" outlineLevel="1" x14ac:dyDescent="0.2">
      <c r="A7033" s="24" t="s">
        <v>31699</v>
      </c>
      <c r="B7033" s="1" t="s">
        <v>30793</v>
      </c>
      <c r="C7033" s="25" t="s">
        <v>45</v>
      </c>
      <c r="E7033" s="1" t="s">
        <v>31700</v>
      </c>
      <c r="F7033" s="4" t="s">
        <v>20</v>
      </c>
      <c r="G7033" s="2" t="s">
        <v>7884</v>
      </c>
      <c r="H7033" s="1" t="s">
        <v>6631</v>
      </c>
      <c r="I7033" s="1" t="s">
        <v>8517</v>
      </c>
      <c r="J7033" s="1" t="s">
        <v>2588</v>
      </c>
      <c r="K7033" s="1" t="s">
        <v>152</v>
      </c>
      <c r="M7033" s="1">
        <f>IF($P$5&lt;20000,H7033*L7033,IF($P$5&lt;50000,I7033*L7033,IF($P$5&lt;100000,J7033*L7033,IF($P$5&lt;80000000,K7033*L7033))))</f>
        <v>0</v>
      </c>
      <c r="N7033" s="4" t="str">
        <f>IF(AND(P7033 &lt;&gt; "", P7033 &lt;&gt; "---"), HYPERLINK(P7033, Q7033), "")</f>
        <v>ссылка</v>
      </c>
      <c r="O7033" s="21">
        <f>L7033*H7033</f>
        <v>0</v>
      </c>
      <c r="P7033" s="26" t="s">
        <v>31701</v>
      </c>
      <c r="Q7033" t="str">
        <f>"ссылка"</f>
        <v>ссылка</v>
      </c>
    </row>
    <row r="7034" spans="1:17" ht="14.25" customHeight="1" outlineLevel="1" x14ac:dyDescent="0.2">
      <c r="A7034" s="24" t="s">
        <v>31702</v>
      </c>
      <c r="B7034" s="1" t="s">
        <v>30793</v>
      </c>
      <c r="C7034" s="25" t="s">
        <v>45</v>
      </c>
      <c r="E7034" s="1" t="s">
        <v>31703</v>
      </c>
      <c r="F7034" s="4" t="s">
        <v>20</v>
      </c>
      <c r="G7034" s="2" t="s">
        <v>6599</v>
      </c>
      <c r="H7034" s="1" t="s">
        <v>6141</v>
      </c>
      <c r="I7034" s="1" t="s">
        <v>6012</v>
      </c>
      <c r="J7034" s="1" t="s">
        <v>1911</v>
      </c>
      <c r="K7034" s="1" t="s">
        <v>5496</v>
      </c>
      <c r="M7034" s="1">
        <f>IF($P$5&lt;20000,H7034*L7034,IF($P$5&lt;50000,I7034*L7034,IF($P$5&lt;100000,J7034*L7034,IF($P$5&lt;80000000,K7034*L7034))))</f>
        <v>0</v>
      </c>
      <c r="N7034" s="4" t="str">
        <f>IF(AND(P7034 &lt;&gt; "", P7034 &lt;&gt; "---"), HYPERLINK(P7034, Q7034), "")</f>
        <v>ссылка</v>
      </c>
      <c r="O7034" s="21">
        <f>L7034*H7034</f>
        <v>0</v>
      </c>
      <c r="P7034" s="26" t="s">
        <v>31704</v>
      </c>
      <c r="Q7034" t="str">
        <f>"ссылка"</f>
        <v>ссылка</v>
      </c>
    </row>
    <row r="7035" spans="1:17" ht="14.25" customHeight="1" outlineLevel="1" x14ac:dyDescent="0.2">
      <c r="A7035" s="24" t="s">
        <v>31705</v>
      </c>
      <c r="B7035" s="1" t="s">
        <v>30793</v>
      </c>
      <c r="C7035" s="25" t="s">
        <v>45</v>
      </c>
      <c r="E7035" s="1" t="s">
        <v>31706</v>
      </c>
      <c r="F7035" s="4" t="s">
        <v>20</v>
      </c>
      <c r="G7035" s="2" t="s">
        <v>226</v>
      </c>
      <c r="H7035" s="1" t="s">
        <v>1036</v>
      </c>
      <c r="I7035" s="1" t="s">
        <v>1037</v>
      </c>
      <c r="J7035" s="1" t="s">
        <v>1038</v>
      </c>
      <c r="K7035" s="1" t="s">
        <v>1323</v>
      </c>
      <c r="M7035" s="1">
        <f>IF($P$5&lt;20000,H7035*L7035,IF($P$5&lt;50000,I7035*L7035,IF($P$5&lt;100000,J7035*L7035,IF($P$5&lt;80000000,K7035*L7035))))</f>
        <v>0</v>
      </c>
      <c r="N7035" s="4" t="str">
        <f>IF(AND(P7035 &lt;&gt; "", P7035 &lt;&gt; "---"), HYPERLINK(P7035, Q7035), "")</f>
        <v>ссылка</v>
      </c>
      <c r="O7035" s="21">
        <f>L7035*H7035</f>
        <v>0</v>
      </c>
      <c r="P7035" s="26" t="s">
        <v>31707</v>
      </c>
      <c r="Q7035" t="str">
        <f>"ссылка"</f>
        <v>ссылка</v>
      </c>
    </row>
    <row r="7036" spans="1:17" ht="14.25" customHeight="1" outlineLevel="1" x14ac:dyDescent="0.2">
      <c r="A7036" s="24" t="s">
        <v>31708</v>
      </c>
      <c r="B7036" s="1" t="s">
        <v>30793</v>
      </c>
      <c r="C7036" s="25" t="s">
        <v>45</v>
      </c>
      <c r="E7036" s="1" t="s">
        <v>31709</v>
      </c>
      <c r="F7036" s="4" t="s">
        <v>20</v>
      </c>
      <c r="G7036" s="2" t="s">
        <v>226</v>
      </c>
      <c r="H7036" s="1" t="s">
        <v>1036</v>
      </c>
      <c r="I7036" s="1" t="s">
        <v>1037</v>
      </c>
      <c r="J7036" s="1" t="s">
        <v>1038</v>
      </c>
      <c r="K7036" s="1" t="s">
        <v>1323</v>
      </c>
      <c r="M7036" s="1">
        <f>IF($P$5&lt;20000,H7036*L7036,IF($P$5&lt;50000,I7036*L7036,IF($P$5&lt;100000,J7036*L7036,IF($P$5&lt;80000000,K7036*L7036))))</f>
        <v>0</v>
      </c>
      <c r="N7036" s="4" t="str">
        <f>IF(AND(P7036 &lt;&gt; "", P7036 &lt;&gt; "---"), HYPERLINK(P7036, Q7036), "")</f>
        <v>ссылка</v>
      </c>
      <c r="O7036" s="21">
        <f>L7036*H7036</f>
        <v>0</v>
      </c>
      <c r="P7036" s="26" t="s">
        <v>31710</v>
      </c>
      <c r="Q7036" t="str">
        <f>"ссылка"</f>
        <v>ссылка</v>
      </c>
    </row>
    <row r="7037" spans="1:17" ht="14.25" customHeight="1" outlineLevel="1" x14ac:dyDescent="0.2">
      <c r="A7037" s="24" t="s">
        <v>31711</v>
      </c>
      <c r="B7037" s="1" t="s">
        <v>30793</v>
      </c>
      <c r="C7037" s="25" t="s">
        <v>45</v>
      </c>
      <c r="E7037" s="1" t="s">
        <v>31712</v>
      </c>
      <c r="F7037" s="4" t="s">
        <v>20</v>
      </c>
      <c r="G7037" s="2" t="s">
        <v>226</v>
      </c>
      <c r="H7037" s="1" t="s">
        <v>1036</v>
      </c>
      <c r="I7037" s="1" t="s">
        <v>1037</v>
      </c>
      <c r="J7037" s="1" t="s">
        <v>1038</v>
      </c>
      <c r="K7037" s="1" t="s">
        <v>1323</v>
      </c>
      <c r="M7037" s="1">
        <f>IF($P$5&lt;20000,H7037*L7037,IF($P$5&lt;50000,I7037*L7037,IF($P$5&lt;100000,J7037*L7037,IF($P$5&lt;80000000,K7037*L7037))))</f>
        <v>0</v>
      </c>
      <c r="N7037" s="4" t="str">
        <f>IF(AND(P7037 &lt;&gt; "", P7037 &lt;&gt; "---"), HYPERLINK(P7037, Q7037), "")</f>
        <v>ссылка</v>
      </c>
      <c r="O7037" s="21">
        <f>L7037*H7037</f>
        <v>0</v>
      </c>
      <c r="P7037" s="26" t="s">
        <v>31713</v>
      </c>
      <c r="Q7037" t="str">
        <f>"ссылка"</f>
        <v>ссылка</v>
      </c>
    </row>
    <row r="7038" spans="1:17" ht="14.25" customHeight="1" outlineLevel="1" x14ac:dyDescent="0.2">
      <c r="A7038" s="24" t="s">
        <v>31714</v>
      </c>
      <c r="B7038" s="1" t="s">
        <v>30793</v>
      </c>
      <c r="C7038" s="25" t="s">
        <v>45</v>
      </c>
      <c r="E7038" s="1" t="s">
        <v>31715</v>
      </c>
      <c r="F7038" s="4" t="s">
        <v>20</v>
      </c>
      <c r="G7038" s="2" t="s">
        <v>226</v>
      </c>
      <c r="H7038" s="1" t="s">
        <v>1036</v>
      </c>
      <c r="I7038" s="1" t="s">
        <v>1037</v>
      </c>
      <c r="J7038" s="1" t="s">
        <v>1038</v>
      </c>
      <c r="K7038" s="1" t="s">
        <v>1323</v>
      </c>
      <c r="M7038" s="1">
        <f>IF($P$5&lt;20000,H7038*L7038,IF($P$5&lt;50000,I7038*L7038,IF($P$5&lt;100000,J7038*L7038,IF($P$5&lt;80000000,K7038*L7038))))</f>
        <v>0</v>
      </c>
      <c r="N7038" s="4" t="str">
        <f>IF(AND(P7038 &lt;&gt; "", P7038 &lt;&gt; "---"), HYPERLINK(P7038, Q7038), "")</f>
        <v>ссылка</v>
      </c>
      <c r="O7038" s="21">
        <f>L7038*H7038</f>
        <v>0</v>
      </c>
      <c r="P7038" s="26" t="s">
        <v>31716</v>
      </c>
      <c r="Q7038" t="str">
        <f>"ссылка"</f>
        <v>ссылка</v>
      </c>
    </row>
    <row r="7039" spans="1:17" ht="14.25" customHeight="1" outlineLevel="1" x14ac:dyDescent="0.2">
      <c r="A7039" s="24" t="s">
        <v>31717</v>
      </c>
      <c r="B7039" s="1" t="s">
        <v>30793</v>
      </c>
      <c r="C7039" s="25" t="s">
        <v>45</v>
      </c>
      <c r="E7039" s="1" t="s">
        <v>31718</v>
      </c>
      <c r="F7039" s="4" t="s">
        <v>20</v>
      </c>
      <c r="G7039" s="2" t="s">
        <v>226</v>
      </c>
      <c r="H7039" s="1" t="s">
        <v>1036</v>
      </c>
      <c r="I7039" s="1" t="s">
        <v>1037</v>
      </c>
      <c r="J7039" s="1" t="s">
        <v>1038</v>
      </c>
      <c r="K7039" s="1" t="s">
        <v>1323</v>
      </c>
      <c r="M7039" s="1">
        <f>IF($P$5&lt;20000,H7039*L7039,IF($P$5&lt;50000,I7039*L7039,IF($P$5&lt;100000,J7039*L7039,IF($P$5&lt;80000000,K7039*L7039))))</f>
        <v>0</v>
      </c>
      <c r="N7039" s="4" t="str">
        <f>IF(AND(P7039 &lt;&gt; "", P7039 &lt;&gt; "---"), HYPERLINK(P7039, Q7039), "")</f>
        <v>ссылка</v>
      </c>
      <c r="O7039" s="21">
        <f>L7039*H7039</f>
        <v>0</v>
      </c>
      <c r="P7039" s="26" t="s">
        <v>31719</v>
      </c>
      <c r="Q7039" t="str">
        <f>"ссылка"</f>
        <v>ссылка</v>
      </c>
    </row>
    <row r="7040" spans="1:17" ht="14.25" customHeight="1" outlineLevel="1" x14ac:dyDescent="0.2">
      <c r="A7040" s="24" t="s">
        <v>31720</v>
      </c>
      <c r="B7040" s="1" t="s">
        <v>30793</v>
      </c>
      <c r="C7040" s="25" t="s">
        <v>45</v>
      </c>
      <c r="E7040" s="1" t="s">
        <v>31721</v>
      </c>
      <c r="F7040" s="4" t="s">
        <v>20</v>
      </c>
      <c r="G7040" s="2" t="s">
        <v>226</v>
      </c>
      <c r="H7040" s="1" t="s">
        <v>1036</v>
      </c>
      <c r="I7040" s="1" t="s">
        <v>1037</v>
      </c>
      <c r="J7040" s="1" t="s">
        <v>1038</v>
      </c>
      <c r="K7040" s="1" t="s">
        <v>1323</v>
      </c>
      <c r="M7040" s="1">
        <f>IF($P$5&lt;20000,H7040*L7040,IF($P$5&lt;50000,I7040*L7040,IF($P$5&lt;100000,J7040*L7040,IF($P$5&lt;80000000,K7040*L7040))))</f>
        <v>0</v>
      </c>
      <c r="N7040" s="4" t="str">
        <f>IF(AND(P7040 &lt;&gt; "", P7040 &lt;&gt; "---"), HYPERLINK(P7040, Q7040), "")</f>
        <v>ссылка</v>
      </c>
      <c r="O7040" s="21">
        <f>L7040*H7040</f>
        <v>0</v>
      </c>
      <c r="P7040" s="26" t="s">
        <v>31722</v>
      </c>
      <c r="Q7040" t="str">
        <f>"ссылка"</f>
        <v>ссылка</v>
      </c>
    </row>
    <row r="7041" spans="1:17" ht="14.25" customHeight="1" outlineLevel="1" x14ac:dyDescent="0.2">
      <c r="A7041" s="24" t="s">
        <v>31723</v>
      </c>
      <c r="B7041" s="1" t="s">
        <v>30793</v>
      </c>
      <c r="C7041" s="25" t="s">
        <v>45</v>
      </c>
      <c r="E7041" s="1" t="s">
        <v>31724</v>
      </c>
      <c r="F7041" s="4" t="s">
        <v>20</v>
      </c>
      <c r="G7041" s="2" t="s">
        <v>4924</v>
      </c>
      <c r="H7041" s="1" t="s">
        <v>1502</v>
      </c>
      <c r="I7041" s="1" t="s">
        <v>2213</v>
      </c>
      <c r="J7041" s="1" t="s">
        <v>1503</v>
      </c>
      <c r="K7041" s="1" t="s">
        <v>1596</v>
      </c>
      <c r="M7041" s="1">
        <f>IF($P$5&lt;20000,H7041*L7041,IF($P$5&lt;50000,I7041*L7041,IF($P$5&lt;100000,J7041*L7041,IF($P$5&lt;80000000,K7041*L7041))))</f>
        <v>0</v>
      </c>
      <c r="N7041" s="4" t="str">
        <f>IF(AND(P7041 &lt;&gt; "", P7041 &lt;&gt; "---"), HYPERLINK(P7041, Q7041), "")</f>
        <v>ссылка</v>
      </c>
      <c r="O7041" s="21">
        <f>L7041*H7041</f>
        <v>0</v>
      </c>
      <c r="P7041" s="26" t="s">
        <v>31725</v>
      </c>
      <c r="Q7041" t="str">
        <f>"ссылка"</f>
        <v>ссылка</v>
      </c>
    </row>
    <row r="7042" spans="1:17" ht="14.25" customHeight="1" outlineLevel="1" x14ac:dyDescent="0.2">
      <c r="A7042" s="24" t="s">
        <v>31726</v>
      </c>
      <c r="B7042" s="1" t="s">
        <v>30793</v>
      </c>
      <c r="C7042" s="25" t="s">
        <v>45</v>
      </c>
      <c r="E7042" s="1" t="s">
        <v>31727</v>
      </c>
      <c r="F7042" s="4" t="s">
        <v>20</v>
      </c>
      <c r="G7042" s="2" t="s">
        <v>226</v>
      </c>
      <c r="H7042" s="1" t="s">
        <v>1036</v>
      </c>
      <c r="I7042" s="1" t="s">
        <v>1037</v>
      </c>
      <c r="J7042" s="1" t="s">
        <v>1038</v>
      </c>
      <c r="K7042" s="1" t="s">
        <v>1323</v>
      </c>
      <c r="M7042" s="1">
        <f>IF($P$5&lt;20000,H7042*L7042,IF($P$5&lt;50000,I7042*L7042,IF($P$5&lt;100000,J7042*L7042,IF($P$5&lt;80000000,K7042*L7042))))</f>
        <v>0</v>
      </c>
      <c r="N7042" s="4" t="str">
        <f>IF(AND(P7042 &lt;&gt; "", P7042 &lt;&gt; "---"), HYPERLINK(P7042, Q7042), "")</f>
        <v>ссылка</v>
      </c>
      <c r="O7042" s="21">
        <f>L7042*H7042</f>
        <v>0</v>
      </c>
      <c r="P7042" s="26" t="s">
        <v>31728</v>
      </c>
      <c r="Q7042" t="str">
        <f>"ссылка"</f>
        <v>ссылка</v>
      </c>
    </row>
    <row r="7043" spans="1:17" ht="14.25" customHeight="1" outlineLevel="1" x14ac:dyDescent="0.2">
      <c r="A7043" s="24" t="s">
        <v>31729</v>
      </c>
      <c r="B7043" s="1" t="s">
        <v>30793</v>
      </c>
      <c r="C7043" s="25" t="s">
        <v>45</v>
      </c>
      <c r="E7043" s="1" t="s">
        <v>31730</v>
      </c>
      <c r="F7043" s="4" t="s">
        <v>20</v>
      </c>
      <c r="G7043" s="2" t="s">
        <v>6599</v>
      </c>
      <c r="H7043" s="1" t="s">
        <v>6141</v>
      </c>
      <c r="I7043" s="1" t="s">
        <v>6012</v>
      </c>
      <c r="J7043" s="1" t="s">
        <v>1911</v>
      </c>
      <c r="K7043" s="1" t="s">
        <v>5496</v>
      </c>
      <c r="M7043" s="1">
        <f>IF($P$5&lt;20000,H7043*L7043,IF($P$5&lt;50000,I7043*L7043,IF($P$5&lt;100000,J7043*L7043,IF($P$5&lt;80000000,K7043*L7043))))</f>
        <v>0</v>
      </c>
      <c r="N7043" s="4" t="str">
        <f>IF(AND(P7043 &lt;&gt; "", P7043 &lt;&gt; "---"), HYPERLINK(P7043, Q7043), "")</f>
        <v>ссылка</v>
      </c>
      <c r="O7043" s="21">
        <f>L7043*H7043</f>
        <v>0</v>
      </c>
      <c r="P7043" s="26" t="s">
        <v>31731</v>
      </c>
      <c r="Q7043" t="str">
        <f>"ссылка"</f>
        <v>ссылка</v>
      </c>
    </row>
    <row r="7044" spans="1:17" ht="14.25" customHeight="1" outlineLevel="1" x14ac:dyDescent="0.2">
      <c r="A7044" s="24" t="s">
        <v>31732</v>
      </c>
      <c r="B7044" s="1" t="s">
        <v>30793</v>
      </c>
      <c r="C7044" s="25" t="s">
        <v>45</v>
      </c>
      <c r="E7044" s="1" t="s">
        <v>31733</v>
      </c>
      <c r="F7044" s="4" t="s">
        <v>20</v>
      </c>
      <c r="G7044" s="2" t="s">
        <v>226</v>
      </c>
      <c r="H7044" s="1" t="s">
        <v>1036</v>
      </c>
      <c r="I7044" s="1" t="s">
        <v>1037</v>
      </c>
      <c r="J7044" s="1" t="s">
        <v>1038</v>
      </c>
      <c r="K7044" s="1" t="s">
        <v>1323</v>
      </c>
      <c r="M7044" s="1">
        <f>IF($P$5&lt;20000,H7044*L7044,IF($P$5&lt;50000,I7044*L7044,IF($P$5&lt;100000,J7044*L7044,IF($P$5&lt;80000000,K7044*L7044))))</f>
        <v>0</v>
      </c>
      <c r="N7044" s="4" t="str">
        <f>IF(AND(P7044 &lt;&gt; "", P7044 &lt;&gt; "---"), HYPERLINK(P7044, Q7044), "")</f>
        <v>ссылка</v>
      </c>
      <c r="O7044" s="21">
        <f>L7044*H7044</f>
        <v>0</v>
      </c>
      <c r="P7044" s="26" t="s">
        <v>31734</v>
      </c>
      <c r="Q7044" t="str">
        <f>"ссылка"</f>
        <v>ссылка</v>
      </c>
    </row>
    <row r="7045" spans="1:17" ht="14.25" customHeight="1" outlineLevel="1" x14ac:dyDescent="0.2">
      <c r="A7045" s="24" t="s">
        <v>31735</v>
      </c>
      <c r="B7045" s="1" t="s">
        <v>30793</v>
      </c>
      <c r="C7045" s="25" t="s">
        <v>45</v>
      </c>
      <c r="E7045" s="1" t="s">
        <v>31736</v>
      </c>
      <c r="F7045" s="4" t="s">
        <v>20</v>
      </c>
      <c r="G7045" s="2" t="s">
        <v>2372</v>
      </c>
      <c r="H7045" s="1" t="s">
        <v>2373</v>
      </c>
      <c r="I7045" s="1" t="s">
        <v>2374</v>
      </c>
      <c r="J7045" s="1" t="s">
        <v>2375</v>
      </c>
      <c r="K7045" s="1" t="s">
        <v>2376</v>
      </c>
      <c r="M7045" s="1">
        <f>IF($P$5&lt;20000,H7045*L7045,IF($P$5&lt;50000,I7045*L7045,IF($P$5&lt;100000,J7045*L7045,IF($P$5&lt;80000000,K7045*L7045))))</f>
        <v>0</v>
      </c>
      <c r="N7045" s="4" t="str">
        <f>IF(AND(P7045 &lt;&gt; "", P7045 &lt;&gt; "---"), HYPERLINK(P7045, Q7045), "")</f>
        <v>ссылка</v>
      </c>
      <c r="O7045" s="21">
        <f>L7045*H7045</f>
        <v>0</v>
      </c>
      <c r="P7045" s="26" t="s">
        <v>31737</v>
      </c>
      <c r="Q7045" t="str">
        <f>"ссылка"</f>
        <v>ссылка</v>
      </c>
    </row>
    <row r="7046" spans="1:17" ht="14.25" customHeight="1" outlineLevel="1" x14ac:dyDescent="0.2">
      <c r="A7046" s="24" t="s">
        <v>31738</v>
      </c>
      <c r="B7046" s="1" t="s">
        <v>30793</v>
      </c>
      <c r="C7046" s="25" t="s">
        <v>45</v>
      </c>
      <c r="E7046" s="1" t="s">
        <v>31739</v>
      </c>
      <c r="F7046" s="4" t="s">
        <v>20</v>
      </c>
      <c r="G7046" s="2" t="s">
        <v>226</v>
      </c>
      <c r="H7046" s="1" t="s">
        <v>1036</v>
      </c>
      <c r="I7046" s="1" t="s">
        <v>1037</v>
      </c>
      <c r="J7046" s="1" t="s">
        <v>1038</v>
      </c>
      <c r="K7046" s="1" t="s">
        <v>1323</v>
      </c>
      <c r="M7046" s="1">
        <f>IF($P$5&lt;20000,H7046*L7046,IF($P$5&lt;50000,I7046*L7046,IF($P$5&lt;100000,J7046*L7046,IF($P$5&lt;80000000,K7046*L7046))))</f>
        <v>0</v>
      </c>
      <c r="N7046" s="4" t="str">
        <f>IF(AND(P7046 &lt;&gt; "", P7046 &lt;&gt; "---"), HYPERLINK(P7046, Q7046), "")</f>
        <v>ссылка</v>
      </c>
      <c r="O7046" s="21">
        <f>L7046*H7046</f>
        <v>0</v>
      </c>
      <c r="P7046" s="26" t="s">
        <v>31740</v>
      </c>
      <c r="Q7046" t="str">
        <f>"ссылка"</f>
        <v>ссылка</v>
      </c>
    </row>
    <row r="7047" spans="1:17" ht="14.25" customHeight="1" outlineLevel="1" x14ac:dyDescent="0.2">
      <c r="A7047" s="24" t="s">
        <v>31741</v>
      </c>
      <c r="B7047" s="1" t="s">
        <v>30793</v>
      </c>
      <c r="C7047" s="25" t="s">
        <v>45</v>
      </c>
      <c r="E7047" s="1" t="s">
        <v>31742</v>
      </c>
      <c r="F7047" s="4" t="s">
        <v>20</v>
      </c>
      <c r="G7047" s="2" t="s">
        <v>6599</v>
      </c>
      <c r="H7047" s="1" t="s">
        <v>6141</v>
      </c>
      <c r="I7047" s="1" t="s">
        <v>6012</v>
      </c>
      <c r="J7047" s="1" t="s">
        <v>1911</v>
      </c>
      <c r="K7047" s="1" t="s">
        <v>5496</v>
      </c>
      <c r="M7047" s="1">
        <f>IF($P$5&lt;20000,H7047*L7047,IF($P$5&lt;50000,I7047*L7047,IF($P$5&lt;100000,J7047*L7047,IF($P$5&lt;80000000,K7047*L7047))))</f>
        <v>0</v>
      </c>
      <c r="N7047" s="4" t="str">
        <f>IF(AND(P7047 &lt;&gt; "", P7047 &lt;&gt; "---"), HYPERLINK(P7047, Q7047), "")</f>
        <v>ссылка</v>
      </c>
      <c r="O7047" s="21">
        <f>L7047*H7047</f>
        <v>0</v>
      </c>
      <c r="P7047" s="26" t="s">
        <v>31743</v>
      </c>
      <c r="Q7047" t="str">
        <f>"ссылка"</f>
        <v>ссылка</v>
      </c>
    </row>
    <row r="7048" spans="1:17" ht="14.25" customHeight="1" outlineLevel="1" x14ac:dyDescent="0.2">
      <c r="A7048" s="24" t="s">
        <v>31744</v>
      </c>
      <c r="B7048" s="1" t="s">
        <v>30793</v>
      </c>
      <c r="C7048" s="25" t="s">
        <v>45</v>
      </c>
      <c r="E7048" s="1" t="s">
        <v>31745</v>
      </c>
      <c r="F7048" s="4" t="s">
        <v>20</v>
      </c>
      <c r="G7048" s="2" t="s">
        <v>2372</v>
      </c>
      <c r="H7048" s="1" t="s">
        <v>2373</v>
      </c>
      <c r="I7048" s="1" t="s">
        <v>2374</v>
      </c>
      <c r="J7048" s="1" t="s">
        <v>2375</v>
      </c>
      <c r="K7048" s="1" t="s">
        <v>2376</v>
      </c>
      <c r="M7048" s="1">
        <f>IF($P$5&lt;20000,H7048*L7048,IF($P$5&lt;50000,I7048*L7048,IF($P$5&lt;100000,J7048*L7048,IF($P$5&lt;80000000,K7048*L7048))))</f>
        <v>0</v>
      </c>
      <c r="N7048" s="4" t="str">
        <f>IF(AND(P7048 &lt;&gt; "", P7048 &lt;&gt; "---"), HYPERLINK(P7048, Q7048), "")</f>
        <v>ссылка</v>
      </c>
      <c r="O7048" s="21">
        <f>L7048*H7048</f>
        <v>0</v>
      </c>
      <c r="P7048" s="26" t="s">
        <v>31746</v>
      </c>
      <c r="Q7048" t="str">
        <f>"ссылка"</f>
        <v>ссылка</v>
      </c>
    </row>
    <row r="7049" spans="1:17" ht="14.25" customHeight="1" outlineLevel="1" x14ac:dyDescent="0.2">
      <c r="A7049" s="24" t="s">
        <v>31747</v>
      </c>
      <c r="B7049" s="1" t="s">
        <v>30793</v>
      </c>
      <c r="C7049" s="25" t="s">
        <v>45</v>
      </c>
      <c r="E7049" s="1" t="s">
        <v>31748</v>
      </c>
      <c r="F7049" s="4" t="s">
        <v>20</v>
      </c>
      <c r="G7049" s="2" t="s">
        <v>13833</v>
      </c>
      <c r="H7049" s="1" t="s">
        <v>2514</v>
      </c>
      <c r="I7049" s="1" t="s">
        <v>1917</v>
      </c>
      <c r="J7049" s="1" t="s">
        <v>3758</v>
      </c>
      <c r="K7049" s="1" t="s">
        <v>3114</v>
      </c>
      <c r="M7049" s="1">
        <f>IF($P$5&lt;20000,H7049*L7049,IF($P$5&lt;50000,I7049*L7049,IF($P$5&lt;100000,J7049*L7049,IF($P$5&lt;80000000,K7049*L7049))))</f>
        <v>0</v>
      </c>
      <c r="N7049" s="4" t="str">
        <f>IF(AND(P7049 &lt;&gt; "", P7049 &lt;&gt; "---"), HYPERLINK(P7049, Q7049), "")</f>
        <v>ссылка</v>
      </c>
      <c r="O7049" s="21">
        <f>L7049*H7049</f>
        <v>0</v>
      </c>
      <c r="P7049" s="26" t="s">
        <v>31749</v>
      </c>
      <c r="Q7049" t="str">
        <f>"ссылка"</f>
        <v>ссылка</v>
      </c>
    </row>
    <row r="7050" spans="1:17" ht="14.25" customHeight="1" outlineLevel="1" x14ac:dyDescent="0.2">
      <c r="A7050" s="24" t="s">
        <v>31750</v>
      </c>
      <c r="B7050" s="1" t="s">
        <v>30793</v>
      </c>
      <c r="C7050" s="25" t="s">
        <v>45</v>
      </c>
      <c r="E7050" s="1" t="s">
        <v>31751</v>
      </c>
      <c r="F7050" s="4" t="s">
        <v>20</v>
      </c>
      <c r="G7050" s="2" t="s">
        <v>12145</v>
      </c>
      <c r="H7050" s="1" t="s">
        <v>2065</v>
      </c>
      <c r="I7050" s="1" t="s">
        <v>7292</v>
      </c>
      <c r="J7050" s="1" t="s">
        <v>4563</v>
      </c>
      <c r="K7050" s="1" t="s">
        <v>2373</v>
      </c>
      <c r="M7050" s="1">
        <f>IF($P$5&lt;20000,H7050*L7050,IF($P$5&lt;50000,I7050*L7050,IF($P$5&lt;100000,J7050*L7050,IF($P$5&lt;80000000,K7050*L7050))))</f>
        <v>0</v>
      </c>
      <c r="N7050" s="4" t="str">
        <f>IF(AND(P7050 &lt;&gt; "", P7050 &lt;&gt; "---"), HYPERLINK(P7050, Q7050), "")</f>
        <v>ссылка</v>
      </c>
      <c r="O7050" s="21">
        <f>L7050*H7050</f>
        <v>0</v>
      </c>
      <c r="P7050" s="26" t="s">
        <v>31752</v>
      </c>
      <c r="Q7050" t="str">
        <f>"ссылка"</f>
        <v>ссылка</v>
      </c>
    </row>
    <row r="7051" spans="1:17" ht="14.25" customHeight="1" outlineLevel="1" x14ac:dyDescent="0.2">
      <c r="A7051" s="24" t="s">
        <v>31753</v>
      </c>
      <c r="B7051" s="1" t="s">
        <v>30793</v>
      </c>
      <c r="C7051" s="25" t="s">
        <v>45</v>
      </c>
      <c r="E7051" s="1" t="s">
        <v>31754</v>
      </c>
      <c r="F7051" s="4" t="s">
        <v>20</v>
      </c>
      <c r="G7051" s="2" t="s">
        <v>12145</v>
      </c>
      <c r="H7051" s="1" t="s">
        <v>2065</v>
      </c>
      <c r="I7051" s="1" t="s">
        <v>7292</v>
      </c>
      <c r="J7051" s="1" t="s">
        <v>4563</v>
      </c>
      <c r="K7051" s="1" t="s">
        <v>2373</v>
      </c>
      <c r="M7051" s="1">
        <f>IF($P$5&lt;20000,H7051*L7051,IF($P$5&lt;50000,I7051*L7051,IF($P$5&lt;100000,J7051*L7051,IF($P$5&lt;80000000,K7051*L7051))))</f>
        <v>0</v>
      </c>
      <c r="N7051" s="4" t="str">
        <f>IF(AND(P7051 &lt;&gt; "", P7051 &lt;&gt; "---"), HYPERLINK(P7051, Q7051), "")</f>
        <v>ссылка</v>
      </c>
      <c r="O7051" s="21">
        <f>L7051*H7051</f>
        <v>0</v>
      </c>
      <c r="P7051" s="26" t="s">
        <v>31755</v>
      </c>
      <c r="Q7051" t="str">
        <f>"ссылка"</f>
        <v>ссылка</v>
      </c>
    </row>
    <row r="7052" spans="1:17" ht="14.25" customHeight="1" outlineLevel="1" x14ac:dyDescent="0.2">
      <c r="A7052" s="24" t="s">
        <v>31756</v>
      </c>
      <c r="B7052" s="1" t="s">
        <v>30793</v>
      </c>
      <c r="C7052" s="25" t="s">
        <v>45</v>
      </c>
      <c r="E7052" s="1" t="s">
        <v>31757</v>
      </c>
      <c r="F7052" s="4" t="s">
        <v>20</v>
      </c>
      <c r="G7052" s="2" t="s">
        <v>6599</v>
      </c>
      <c r="H7052" s="1" t="s">
        <v>6141</v>
      </c>
      <c r="I7052" s="1" t="s">
        <v>6012</v>
      </c>
      <c r="J7052" s="1" t="s">
        <v>1911</v>
      </c>
      <c r="K7052" s="1" t="s">
        <v>5496</v>
      </c>
      <c r="M7052" s="1">
        <f>IF($P$5&lt;20000,H7052*L7052,IF($P$5&lt;50000,I7052*L7052,IF($P$5&lt;100000,J7052*L7052,IF($P$5&lt;80000000,K7052*L7052))))</f>
        <v>0</v>
      </c>
      <c r="N7052" s="4" t="str">
        <f>IF(AND(P7052 &lt;&gt; "", P7052 &lt;&gt; "---"), HYPERLINK(P7052, Q7052), "")</f>
        <v>ссылка</v>
      </c>
      <c r="O7052" s="21">
        <f>L7052*H7052</f>
        <v>0</v>
      </c>
      <c r="P7052" s="26" t="s">
        <v>31758</v>
      </c>
      <c r="Q7052" t="str">
        <f>"ссылка"</f>
        <v>ссылка</v>
      </c>
    </row>
    <row r="7053" spans="1:17" ht="14.25" customHeight="1" outlineLevel="1" x14ac:dyDescent="0.2">
      <c r="A7053" s="24" t="s">
        <v>31759</v>
      </c>
      <c r="B7053" s="1" t="s">
        <v>30793</v>
      </c>
      <c r="C7053" s="25" t="s">
        <v>45</v>
      </c>
      <c r="E7053" s="1" t="s">
        <v>31760</v>
      </c>
      <c r="F7053" s="4" t="s">
        <v>20</v>
      </c>
      <c r="G7053" s="2" t="s">
        <v>2372</v>
      </c>
      <c r="H7053" s="1" t="s">
        <v>2373</v>
      </c>
      <c r="I7053" s="1" t="s">
        <v>2374</v>
      </c>
      <c r="J7053" s="1" t="s">
        <v>2375</v>
      </c>
      <c r="K7053" s="1" t="s">
        <v>2376</v>
      </c>
      <c r="M7053" s="1">
        <f>IF($P$5&lt;20000,H7053*L7053,IF($P$5&lt;50000,I7053*L7053,IF($P$5&lt;100000,J7053*L7053,IF($P$5&lt;80000000,K7053*L7053))))</f>
        <v>0</v>
      </c>
      <c r="N7053" s="4" t="str">
        <f>IF(AND(P7053 &lt;&gt; "", P7053 &lt;&gt; "---"), HYPERLINK(P7053, Q7053), "")</f>
        <v>ссылка</v>
      </c>
      <c r="O7053" s="21">
        <f>L7053*H7053</f>
        <v>0</v>
      </c>
      <c r="P7053" s="26" t="s">
        <v>31761</v>
      </c>
      <c r="Q7053" t="str">
        <f>"ссылка"</f>
        <v>ссылка</v>
      </c>
    </row>
    <row r="7054" spans="1:17" ht="14.25" customHeight="1" outlineLevel="1" x14ac:dyDescent="0.2">
      <c r="A7054" s="24" t="s">
        <v>31762</v>
      </c>
      <c r="B7054" s="1" t="s">
        <v>30793</v>
      </c>
      <c r="C7054" s="25" t="s">
        <v>45</v>
      </c>
      <c r="E7054" s="1" t="s">
        <v>31763</v>
      </c>
      <c r="F7054" s="4" t="s">
        <v>20</v>
      </c>
      <c r="G7054" s="2" t="s">
        <v>12145</v>
      </c>
      <c r="H7054" s="1" t="s">
        <v>2065</v>
      </c>
      <c r="I7054" s="1" t="s">
        <v>7292</v>
      </c>
      <c r="J7054" s="1" t="s">
        <v>4563</v>
      </c>
      <c r="K7054" s="1" t="s">
        <v>2373</v>
      </c>
      <c r="M7054" s="1">
        <f>IF($P$5&lt;20000,H7054*L7054,IF($P$5&lt;50000,I7054*L7054,IF($P$5&lt;100000,J7054*L7054,IF($P$5&lt;80000000,K7054*L7054))))</f>
        <v>0</v>
      </c>
      <c r="N7054" s="4" t="str">
        <f>IF(AND(P7054 &lt;&gt; "", P7054 &lt;&gt; "---"), HYPERLINK(P7054, Q7054), "")</f>
        <v>ссылка</v>
      </c>
      <c r="O7054" s="21">
        <f>L7054*H7054</f>
        <v>0</v>
      </c>
      <c r="P7054" s="26" t="s">
        <v>31764</v>
      </c>
      <c r="Q7054" t="str">
        <f>"ссылка"</f>
        <v>ссылка</v>
      </c>
    </row>
    <row r="7055" spans="1:17" ht="14.25" customHeight="1" outlineLevel="1" x14ac:dyDescent="0.2">
      <c r="A7055" s="24" t="s">
        <v>31765</v>
      </c>
      <c r="B7055" s="1" t="s">
        <v>30793</v>
      </c>
      <c r="C7055" s="25" t="s">
        <v>45</v>
      </c>
      <c r="E7055" s="1" t="s">
        <v>31766</v>
      </c>
      <c r="F7055" s="4" t="s">
        <v>20</v>
      </c>
      <c r="G7055" s="2" t="s">
        <v>12145</v>
      </c>
      <c r="H7055" s="1" t="s">
        <v>2065</v>
      </c>
      <c r="I7055" s="1" t="s">
        <v>7292</v>
      </c>
      <c r="J7055" s="1" t="s">
        <v>4563</v>
      </c>
      <c r="K7055" s="1" t="s">
        <v>2373</v>
      </c>
      <c r="M7055" s="1">
        <f>IF($P$5&lt;20000,H7055*L7055,IF($P$5&lt;50000,I7055*L7055,IF($P$5&lt;100000,J7055*L7055,IF($P$5&lt;80000000,K7055*L7055))))</f>
        <v>0</v>
      </c>
      <c r="N7055" s="4" t="str">
        <f>IF(AND(P7055 &lt;&gt; "", P7055 &lt;&gt; "---"), HYPERLINK(P7055, Q7055), "")</f>
        <v>ссылка</v>
      </c>
      <c r="O7055" s="21">
        <f>L7055*H7055</f>
        <v>0</v>
      </c>
      <c r="P7055" s="26" t="s">
        <v>31767</v>
      </c>
      <c r="Q7055" t="str">
        <f>"ссылка"</f>
        <v>ссылка</v>
      </c>
    </row>
    <row r="7056" spans="1:17" ht="14.25" customHeight="1" outlineLevel="1" x14ac:dyDescent="0.2">
      <c r="A7056" s="24" t="s">
        <v>31768</v>
      </c>
      <c r="B7056" s="1" t="s">
        <v>30793</v>
      </c>
      <c r="C7056" s="25" t="s">
        <v>45</v>
      </c>
      <c r="E7056" s="1" t="s">
        <v>31769</v>
      </c>
      <c r="F7056" s="4" t="s">
        <v>20</v>
      </c>
      <c r="G7056" s="2" t="s">
        <v>2372</v>
      </c>
      <c r="H7056" s="1" t="s">
        <v>2373</v>
      </c>
      <c r="I7056" s="1" t="s">
        <v>2374</v>
      </c>
      <c r="J7056" s="1" t="s">
        <v>2375</v>
      </c>
      <c r="K7056" s="1" t="s">
        <v>2376</v>
      </c>
      <c r="M7056" s="1">
        <f>IF($P$5&lt;20000,H7056*L7056,IF($P$5&lt;50000,I7056*L7056,IF($P$5&lt;100000,J7056*L7056,IF($P$5&lt;80000000,K7056*L7056))))</f>
        <v>0</v>
      </c>
      <c r="N7056" s="4" t="str">
        <f>IF(AND(P7056 &lt;&gt; "", P7056 &lt;&gt; "---"), HYPERLINK(P7056, Q7056), "")</f>
        <v>ссылка</v>
      </c>
      <c r="O7056" s="21">
        <f>L7056*H7056</f>
        <v>0</v>
      </c>
      <c r="P7056" s="26" t="s">
        <v>31770</v>
      </c>
      <c r="Q7056" t="str">
        <f>"ссылка"</f>
        <v>ссылка</v>
      </c>
    </row>
    <row r="7057" spans="1:26" ht="14.25" customHeight="1" outlineLevel="1" x14ac:dyDescent="0.2">
      <c r="A7057" s="24" t="s">
        <v>31771</v>
      </c>
      <c r="B7057" s="1" t="s">
        <v>30793</v>
      </c>
      <c r="C7057" s="25" t="s">
        <v>45</v>
      </c>
      <c r="E7057" s="1" t="s">
        <v>31772</v>
      </c>
      <c r="F7057" s="4" t="s">
        <v>20</v>
      </c>
      <c r="G7057" s="2" t="s">
        <v>2372</v>
      </c>
      <c r="H7057" s="1" t="s">
        <v>2373</v>
      </c>
      <c r="I7057" s="1" t="s">
        <v>2374</v>
      </c>
      <c r="J7057" s="1" t="s">
        <v>2375</v>
      </c>
      <c r="K7057" s="1" t="s">
        <v>2376</v>
      </c>
      <c r="M7057" s="1">
        <f>IF($P$5&lt;20000,H7057*L7057,IF($P$5&lt;50000,I7057*L7057,IF($P$5&lt;100000,J7057*L7057,IF($P$5&lt;80000000,K7057*L7057))))</f>
        <v>0</v>
      </c>
      <c r="N7057" s="4" t="str">
        <f>IF(AND(P7057 &lt;&gt; "", P7057 &lt;&gt; "---"), HYPERLINK(P7057, Q7057), "")</f>
        <v>ссылка</v>
      </c>
      <c r="O7057" s="21">
        <f>L7057*H7057</f>
        <v>0</v>
      </c>
      <c r="P7057" s="26" t="s">
        <v>31773</v>
      </c>
      <c r="Q7057" t="str">
        <f>"ссылка"</f>
        <v>ссылка</v>
      </c>
    </row>
    <row r="7058" spans="1:26" ht="14.25" customHeight="1" outlineLevel="1" x14ac:dyDescent="0.2">
      <c r="A7058" s="24" t="s">
        <v>31774</v>
      </c>
      <c r="B7058" s="1" t="s">
        <v>30793</v>
      </c>
      <c r="C7058" s="25" t="s">
        <v>45</v>
      </c>
      <c r="E7058" s="1" t="s">
        <v>31775</v>
      </c>
      <c r="F7058" s="4" t="s">
        <v>20</v>
      </c>
      <c r="G7058" s="2" t="s">
        <v>13833</v>
      </c>
      <c r="H7058" s="1" t="s">
        <v>2514</v>
      </c>
      <c r="I7058" s="1" t="s">
        <v>1917</v>
      </c>
      <c r="J7058" s="1" t="s">
        <v>3758</v>
      </c>
      <c r="K7058" s="1" t="s">
        <v>3114</v>
      </c>
      <c r="M7058" s="1">
        <f>IF($P$5&lt;20000,H7058*L7058,IF($P$5&lt;50000,I7058*L7058,IF($P$5&lt;100000,J7058*L7058,IF($P$5&lt;80000000,K7058*L7058))))</f>
        <v>0</v>
      </c>
      <c r="N7058" s="4" t="str">
        <f>IF(AND(P7058 &lt;&gt; "", P7058 &lt;&gt; "---"), HYPERLINK(P7058, Q7058), "")</f>
        <v>ссылка</v>
      </c>
      <c r="O7058" s="21">
        <f>L7058*H7058</f>
        <v>0</v>
      </c>
      <c r="P7058" s="26" t="s">
        <v>31776</v>
      </c>
      <c r="Q7058" t="str">
        <f>"ссылка"</f>
        <v>ссылка</v>
      </c>
    </row>
    <row r="7059" spans="1:26" ht="14.25" customHeight="1" outlineLevel="1" x14ac:dyDescent="0.2">
      <c r="A7059" s="24" t="s">
        <v>31777</v>
      </c>
      <c r="B7059" s="1" t="s">
        <v>30793</v>
      </c>
      <c r="C7059" s="25" t="s">
        <v>45</v>
      </c>
      <c r="E7059" s="1" t="s">
        <v>31778</v>
      </c>
      <c r="F7059" s="4" t="s">
        <v>20</v>
      </c>
      <c r="G7059" s="2" t="s">
        <v>226</v>
      </c>
      <c r="H7059" s="1" t="s">
        <v>1036</v>
      </c>
      <c r="I7059" s="1" t="s">
        <v>1037</v>
      </c>
      <c r="J7059" s="1" t="s">
        <v>1038</v>
      </c>
      <c r="K7059" s="1" t="s">
        <v>1323</v>
      </c>
      <c r="M7059" s="1">
        <f>IF($P$5&lt;20000,H7059*L7059,IF($P$5&lt;50000,I7059*L7059,IF($P$5&lt;100000,J7059*L7059,IF($P$5&lt;80000000,K7059*L7059))))</f>
        <v>0</v>
      </c>
      <c r="N7059" s="4" t="str">
        <f>IF(AND(P7059 &lt;&gt; "", P7059 &lt;&gt; "---"), HYPERLINK(P7059, Q7059), "")</f>
        <v>ссылка</v>
      </c>
      <c r="O7059" s="21">
        <f>L7059*H7059</f>
        <v>0</v>
      </c>
      <c r="P7059" s="26" t="s">
        <v>31779</v>
      </c>
      <c r="Q7059" t="str">
        <f>"ссылка"</f>
        <v>ссылка</v>
      </c>
    </row>
    <row r="7060" spans="1:26" ht="14.25" customHeight="1" outlineLevel="1" x14ac:dyDescent="0.2">
      <c r="A7060" s="24" t="s">
        <v>31780</v>
      </c>
      <c r="B7060" s="1" t="s">
        <v>30793</v>
      </c>
      <c r="C7060" s="25" t="s">
        <v>45</v>
      </c>
      <c r="E7060" s="1" t="s">
        <v>31781</v>
      </c>
      <c r="F7060" s="4" t="s">
        <v>20</v>
      </c>
      <c r="G7060" s="2" t="s">
        <v>6599</v>
      </c>
      <c r="H7060" s="1" t="s">
        <v>6141</v>
      </c>
      <c r="I7060" s="1" t="s">
        <v>6012</v>
      </c>
      <c r="J7060" s="1" t="s">
        <v>1911</v>
      </c>
      <c r="K7060" s="1" t="s">
        <v>5496</v>
      </c>
      <c r="M7060" s="1">
        <f>IF($P$5&lt;20000,H7060*L7060,IF($P$5&lt;50000,I7060*L7060,IF($P$5&lt;100000,J7060*L7060,IF($P$5&lt;80000000,K7060*L7060))))</f>
        <v>0</v>
      </c>
      <c r="N7060" s="4" t="str">
        <f>IF(AND(P7060 &lt;&gt; "", P7060 &lt;&gt; "---"), HYPERLINK(P7060, Q7060), "")</f>
        <v>ссылка</v>
      </c>
      <c r="O7060" s="21">
        <f>L7060*H7060</f>
        <v>0</v>
      </c>
      <c r="P7060" s="26" t="s">
        <v>31782</v>
      </c>
      <c r="Q7060" t="str">
        <f>"ссылка"</f>
        <v>ссылка</v>
      </c>
    </row>
    <row r="7061" spans="1:26" ht="14.25" customHeight="1" outlineLevel="1" x14ac:dyDescent="0.2">
      <c r="A7061" s="24" t="s">
        <v>31783</v>
      </c>
      <c r="B7061" s="1" t="s">
        <v>30793</v>
      </c>
      <c r="C7061" s="25" t="s">
        <v>45</v>
      </c>
      <c r="E7061" s="1" t="s">
        <v>31784</v>
      </c>
      <c r="F7061" s="4" t="s">
        <v>20</v>
      </c>
      <c r="G7061" s="2" t="s">
        <v>2372</v>
      </c>
      <c r="H7061" s="1" t="s">
        <v>2373</v>
      </c>
      <c r="I7061" s="1" t="s">
        <v>2374</v>
      </c>
      <c r="J7061" s="1" t="s">
        <v>2375</v>
      </c>
      <c r="K7061" s="1" t="s">
        <v>2376</v>
      </c>
      <c r="M7061" s="1">
        <f>IF($P$5&lt;20000,H7061*L7061,IF($P$5&lt;50000,I7061*L7061,IF($P$5&lt;100000,J7061*L7061,IF($P$5&lt;80000000,K7061*L7061))))</f>
        <v>0</v>
      </c>
      <c r="N7061" s="4" t="str">
        <f>IF(AND(P7061 &lt;&gt; "", P7061 &lt;&gt; "---"), HYPERLINK(P7061, Q7061), "")</f>
        <v>ссылка</v>
      </c>
      <c r="O7061" s="21">
        <f>L7061*H7061</f>
        <v>0</v>
      </c>
      <c r="P7061" s="26" t="s">
        <v>31785</v>
      </c>
      <c r="Q7061" t="str">
        <f>"ссылка"</f>
        <v>ссылка</v>
      </c>
    </row>
    <row r="7062" spans="1:26" ht="14.25" customHeight="1" x14ac:dyDescent="0.2">
      <c r="A7062" s="29" t="s">
        <v>150</v>
      </c>
      <c r="B7062" s="28"/>
      <c r="C7062" s="29"/>
      <c r="D7062" s="28"/>
      <c r="E7062" s="28"/>
      <c r="F7062" s="28"/>
      <c r="G7062" s="28"/>
      <c r="H7062" s="28"/>
      <c r="I7062" s="28"/>
      <c r="J7062" s="28"/>
      <c r="K7062" s="28"/>
      <c r="L7062" s="28"/>
      <c r="M7062" s="28"/>
      <c r="N7062" s="28"/>
      <c r="O7062" s="30"/>
      <c r="P7062" s="31"/>
      <c r="Q7062" s="28"/>
      <c r="R7062" s="28"/>
      <c r="S7062" s="28"/>
      <c r="T7062" s="28"/>
      <c r="U7062" s="28"/>
      <c r="V7062" s="28"/>
      <c r="W7062" s="28"/>
      <c r="X7062" s="28"/>
      <c r="Y7062" s="28"/>
      <c r="Z7062" s="28"/>
    </row>
    <row r="7063" spans="1:26" ht="14.25" customHeight="1" outlineLevel="1" x14ac:dyDescent="0.2">
      <c r="A7063" s="24" t="s">
        <v>149</v>
      </c>
      <c r="B7063" s="1" t="s">
        <v>150</v>
      </c>
      <c r="C7063" s="25" t="s">
        <v>45</v>
      </c>
      <c r="E7063" s="1" t="s">
        <v>151</v>
      </c>
      <c r="F7063" s="4" t="s">
        <v>20</v>
      </c>
      <c r="G7063" s="2" t="s">
        <v>152</v>
      </c>
      <c r="H7063" s="1" t="s">
        <v>153</v>
      </c>
      <c r="I7063" s="1" t="s">
        <v>154</v>
      </c>
      <c r="J7063" s="1" t="s">
        <v>155</v>
      </c>
      <c r="K7063" s="1" t="s">
        <v>156</v>
      </c>
      <c r="M7063" s="1">
        <f>IF($P$5&lt;20000,H7063*L7063,IF($P$5&lt;50000,I7063*L7063,IF($P$5&lt;100000,J7063*L7063,IF($P$5&lt;80000000,K7063*L7063))))</f>
        <v>0</v>
      </c>
      <c r="N7063" s="4" t="str">
        <f>IF(AND(P7063 &lt;&gt; "", P7063 &lt;&gt; "---"), HYPERLINK(P7063, Q7063), "")</f>
        <v>ссылка</v>
      </c>
      <c r="O7063" s="21">
        <f>L7063*H7063</f>
        <v>0</v>
      </c>
      <c r="P7063" s="26" t="s">
        <v>157</v>
      </c>
      <c r="Q7063" t="str">
        <f>"ссылка"</f>
        <v>ссылка</v>
      </c>
    </row>
    <row r="7064" spans="1:26" ht="14.25" customHeight="1" outlineLevel="1" x14ac:dyDescent="0.2">
      <c r="A7064" s="24" t="s">
        <v>158</v>
      </c>
      <c r="B7064" s="1" t="s">
        <v>150</v>
      </c>
      <c r="C7064" s="25" t="s">
        <v>159</v>
      </c>
      <c r="E7064" s="1" t="s">
        <v>160</v>
      </c>
      <c r="F7064" s="4" t="s">
        <v>20</v>
      </c>
      <c r="G7064" s="2" t="s">
        <v>161</v>
      </c>
      <c r="H7064" s="1" t="s">
        <v>162</v>
      </c>
      <c r="I7064" s="1" t="s">
        <v>163</v>
      </c>
      <c r="J7064" s="1" t="s">
        <v>164</v>
      </c>
      <c r="K7064" s="1" t="s">
        <v>165</v>
      </c>
      <c r="M7064" s="1">
        <f>IF($P$5&lt;20000,H7064*L7064,IF($P$5&lt;50000,I7064*L7064,IF($P$5&lt;100000,J7064*L7064,IF($P$5&lt;80000000,K7064*L7064))))</f>
        <v>0</v>
      </c>
      <c r="N7064" s="4" t="str">
        <f>IF(AND(P7064 &lt;&gt; "", P7064 &lt;&gt; "---"), HYPERLINK(P7064, Q7064), "")</f>
        <v>ссылка</v>
      </c>
      <c r="O7064" s="21">
        <f>L7064*H7064</f>
        <v>0</v>
      </c>
      <c r="P7064" s="26" t="s">
        <v>166</v>
      </c>
      <c r="Q7064" t="str">
        <f>"ссылка"</f>
        <v>ссылка</v>
      </c>
    </row>
    <row r="7065" spans="1:26" ht="14.25" customHeight="1" outlineLevel="1" x14ac:dyDescent="0.2">
      <c r="A7065" s="24" t="s">
        <v>167</v>
      </c>
      <c r="B7065" s="1" t="s">
        <v>150</v>
      </c>
      <c r="C7065" s="25" t="s">
        <v>45</v>
      </c>
      <c r="E7065" s="1" t="s">
        <v>168</v>
      </c>
      <c r="F7065" s="4" t="s">
        <v>20</v>
      </c>
      <c r="G7065" s="2" t="s">
        <v>152</v>
      </c>
      <c r="H7065" s="1" t="s">
        <v>153</v>
      </c>
      <c r="I7065" s="1" t="s">
        <v>154</v>
      </c>
      <c r="J7065" s="1" t="s">
        <v>155</v>
      </c>
      <c r="K7065" s="1" t="s">
        <v>156</v>
      </c>
      <c r="M7065" s="1">
        <f>IF($P$5&lt;20000,H7065*L7065,IF($P$5&lt;50000,I7065*L7065,IF($P$5&lt;100000,J7065*L7065,IF($P$5&lt;80000000,K7065*L7065))))</f>
        <v>0</v>
      </c>
      <c r="N7065" s="4" t="str">
        <f>IF(AND(P7065 &lt;&gt; "", P7065 &lt;&gt; "---"), HYPERLINK(P7065, Q7065), "")</f>
        <v>ссылка</v>
      </c>
      <c r="O7065" s="21">
        <f>L7065*H7065</f>
        <v>0</v>
      </c>
      <c r="P7065" s="26" t="s">
        <v>169</v>
      </c>
      <c r="Q7065" t="str">
        <f>"ссылка"</f>
        <v>ссылка</v>
      </c>
    </row>
    <row r="7066" spans="1:26" ht="14.25" customHeight="1" outlineLevel="1" x14ac:dyDescent="0.2">
      <c r="A7066" s="24" t="s">
        <v>170</v>
      </c>
      <c r="B7066" s="1" t="s">
        <v>150</v>
      </c>
      <c r="C7066" s="25" t="s">
        <v>45</v>
      </c>
      <c r="E7066" s="1" t="s">
        <v>171</v>
      </c>
      <c r="F7066" s="4" t="s">
        <v>20</v>
      </c>
      <c r="G7066" s="2" t="s">
        <v>172</v>
      </c>
      <c r="H7066" s="1" t="s">
        <v>83</v>
      </c>
      <c r="I7066" s="1" t="s">
        <v>173</v>
      </c>
      <c r="J7066" s="1" t="s">
        <v>174</v>
      </c>
      <c r="K7066" s="1" t="s">
        <v>175</v>
      </c>
      <c r="M7066" s="1">
        <f>IF($P$5&lt;20000,H7066*L7066,IF($P$5&lt;50000,I7066*L7066,IF($P$5&lt;100000,J7066*L7066,IF($P$5&lt;80000000,K7066*L7066))))</f>
        <v>0</v>
      </c>
      <c r="N7066" s="4" t="str">
        <f>IF(AND(P7066 &lt;&gt; "", P7066 &lt;&gt; "---"), HYPERLINK(P7066, Q7066), "")</f>
        <v>ссылка</v>
      </c>
      <c r="O7066" s="21">
        <f>L7066*H7066</f>
        <v>0</v>
      </c>
      <c r="P7066" s="26" t="s">
        <v>176</v>
      </c>
      <c r="Q7066" t="str">
        <f>"ссылка"</f>
        <v>ссылка</v>
      </c>
    </row>
    <row r="7067" spans="1:26" ht="14.25" customHeight="1" outlineLevel="1" x14ac:dyDescent="0.2">
      <c r="A7067" s="24" t="s">
        <v>177</v>
      </c>
      <c r="B7067" s="1" t="s">
        <v>150</v>
      </c>
      <c r="C7067" s="25" t="s">
        <v>159</v>
      </c>
      <c r="E7067" s="1" t="s">
        <v>178</v>
      </c>
      <c r="F7067" s="4" t="s">
        <v>20</v>
      </c>
      <c r="G7067" s="2" t="s">
        <v>161</v>
      </c>
      <c r="H7067" s="1" t="s">
        <v>179</v>
      </c>
      <c r="I7067" s="1" t="s">
        <v>180</v>
      </c>
      <c r="J7067" s="1" t="s">
        <v>181</v>
      </c>
      <c r="K7067" s="1" t="s">
        <v>182</v>
      </c>
      <c r="M7067" s="1">
        <f>IF($P$5&lt;20000,H7067*L7067,IF($P$5&lt;50000,I7067*L7067,IF($P$5&lt;100000,J7067*L7067,IF($P$5&lt;80000000,K7067*L7067))))</f>
        <v>0</v>
      </c>
      <c r="N7067" s="4" t="str">
        <f>IF(AND(P7067 &lt;&gt; "", P7067 &lt;&gt; "---"), HYPERLINK(P7067, Q7067), "")</f>
        <v>ссылка</v>
      </c>
      <c r="O7067" s="21">
        <f>L7067*H7067</f>
        <v>0</v>
      </c>
      <c r="P7067" s="26" t="s">
        <v>183</v>
      </c>
      <c r="Q7067" t="str">
        <f>"ссылка"</f>
        <v>ссылка</v>
      </c>
    </row>
    <row r="7068" spans="1:26" ht="14.25" customHeight="1" outlineLevel="1" x14ac:dyDescent="0.2">
      <c r="A7068" s="24" t="s">
        <v>184</v>
      </c>
      <c r="B7068" s="1" t="s">
        <v>150</v>
      </c>
      <c r="C7068" s="25" t="s">
        <v>18</v>
      </c>
      <c r="E7068" s="1" t="s">
        <v>185</v>
      </c>
      <c r="F7068" s="4" t="s">
        <v>20</v>
      </c>
      <c r="G7068" s="2" t="s">
        <v>186</v>
      </c>
      <c r="H7068" s="1" t="s">
        <v>187</v>
      </c>
      <c r="I7068" s="1" t="s">
        <v>188</v>
      </c>
      <c r="J7068" s="1" t="s">
        <v>189</v>
      </c>
      <c r="K7068" s="1" t="s">
        <v>190</v>
      </c>
      <c r="M7068" s="1">
        <f>IF($P$5&lt;20000,H7068*L7068,IF($P$5&lt;50000,I7068*L7068,IF($P$5&lt;100000,J7068*L7068,IF($P$5&lt;80000000,K7068*L7068))))</f>
        <v>0</v>
      </c>
      <c r="N7068" s="4" t="str">
        <f>IF(AND(P7068 &lt;&gt; "", P7068 &lt;&gt; "---"), HYPERLINK(P7068, Q7068), "")</f>
        <v>ссылка</v>
      </c>
      <c r="O7068" s="21">
        <f>L7068*H7068</f>
        <v>0</v>
      </c>
      <c r="P7068" s="26" t="s">
        <v>191</v>
      </c>
      <c r="Q7068" t="str">
        <f>"ссылка"</f>
        <v>ссылка</v>
      </c>
    </row>
    <row r="7069" spans="1:26" ht="14.25" customHeight="1" outlineLevel="1" x14ac:dyDescent="0.2">
      <c r="A7069" s="24" t="s">
        <v>192</v>
      </c>
      <c r="B7069" s="1" t="s">
        <v>150</v>
      </c>
      <c r="C7069" s="25" t="s">
        <v>36</v>
      </c>
      <c r="E7069" s="1" t="s">
        <v>193</v>
      </c>
      <c r="F7069" s="4" t="s">
        <v>20</v>
      </c>
      <c r="G7069" s="2" t="s">
        <v>194</v>
      </c>
      <c r="H7069" s="1" t="s">
        <v>195</v>
      </c>
      <c r="I7069" s="1" t="s">
        <v>196</v>
      </c>
      <c r="J7069" s="1" t="s">
        <v>197</v>
      </c>
      <c r="K7069" s="1" t="s">
        <v>198</v>
      </c>
      <c r="M7069" s="1">
        <f>IF($P$5&lt;20000,H7069*L7069,IF($P$5&lt;50000,I7069*L7069,IF($P$5&lt;100000,J7069*L7069,IF($P$5&lt;80000000,K7069*L7069))))</f>
        <v>0</v>
      </c>
      <c r="N7069" s="4" t="str">
        <f>IF(AND(P7069 &lt;&gt; "", P7069 &lt;&gt; "---"), HYPERLINK(P7069, Q7069), "")</f>
        <v>ссылка</v>
      </c>
      <c r="O7069" s="21">
        <f>L7069*H7069</f>
        <v>0</v>
      </c>
      <c r="P7069" s="26" t="s">
        <v>199</v>
      </c>
      <c r="Q7069" t="str">
        <f>"ссылка"</f>
        <v>ссылка</v>
      </c>
    </row>
    <row r="7070" spans="1:26" ht="14.25" customHeight="1" outlineLevel="1" x14ac:dyDescent="0.2">
      <c r="A7070" s="24" t="s">
        <v>200</v>
      </c>
      <c r="B7070" s="1" t="s">
        <v>150</v>
      </c>
      <c r="C7070" s="25" t="s">
        <v>159</v>
      </c>
      <c r="E7070" s="1" t="s">
        <v>201</v>
      </c>
      <c r="F7070" s="4" t="s">
        <v>20</v>
      </c>
      <c r="G7070" s="2" t="s">
        <v>202</v>
      </c>
      <c r="H7070" s="1" t="s">
        <v>203</v>
      </c>
      <c r="I7070" s="1" t="s">
        <v>204</v>
      </c>
      <c r="J7070" s="1" t="s">
        <v>205</v>
      </c>
      <c r="K7070" s="1" t="s">
        <v>206</v>
      </c>
      <c r="M7070" s="1">
        <f>IF($P$5&lt;20000,H7070*L7070,IF($P$5&lt;50000,I7070*L7070,IF($P$5&lt;100000,J7070*L7070,IF($P$5&lt;80000000,K7070*L7070))))</f>
        <v>0</v>
      </c>
      <c r="N7070" s="4" t="str">
        <f>IF(AND(P7070 &lt;&gt; "", P7070 &lt;&gt; "---"), HYPERLINK(P7070, Q7070), "")</f>
        <v>ссылка</v>
      </c>
      <c r="O7070" s="21">
        <f>L7070*H7070</f>
        <v>0</v>
      </c>
      <c r="P7070" s="26" t="s">
        <v>207</v>
      </c>
      <c r="Q7070" t="str">
        <f>"ссылка"</f>
        <v>ссылка</v>
      </c>
    </row>
    <row r="7071" spans="1:26" ht="14.25" customHeight="1" outlineLevel="1" x14ac:dyDescent="0.2">
      <c r="A7071" s="24" t="s">
        <v>208</v>
      </c>
      <c r="B7071" s="1" t="s">
        <v>150</v>
      </c>
      <c r="C7071" s="25" t="s">
        <v>45</v>
      </c>
      <c r="E7071" s="1" t="s">
        <v>209</v>
      </c>
      <c r="F7071" s="4" t="s">
        <v>20</v>
      </c>
      <c r="G7071" s="2" t="s">
        <v>210</v>
      </c>
      <c r="H7071" s="1" t="s">
        <v>211</v>
      </c>
      <c r="I7071" s="1" t="s">
        <v>212</v>
      </c>
      <c r="J7071" s="1" t="s">
        <v>213</v>
      </c>
      <c r="K7071" s="1" t="s">
        <v>214</v>
      </c>
      <c r="M7071" s="1">
        <f>IF($P$5&lt;20000,H7071*L7071,IF($P$5&lt;50000,I7071*L7071,IF($P$5&lt;100000,J7071*L7071,IF($P$5&lt;80000000,K7071*L7071))))</f>
        <v>0</v>
      </c>
      <c r="N7071" s="4" t="str">
        <f>IF(AND(P7071 &lt;&gt; "", P7071 &lt;&gt; "---"), HYPERLINK(P7071, Q7071), "")</f>
        <v>ссылка</v>
      </c>
      <c r="O7071" s="21">
        <f>L7071*H7071</f>
        <v>0</v>
      </c>
      <c r="P7071" s="26" t="s">
        <v>215</v>
      </c>
      <c r="Q7071" t="str">
        <f>"ссылка"</f>
        <v>ссылка</v>
      </c>
    </row>
    <row r="7072" spans="1:26" ht="14.25" customHeight="1" outlineLevel="1" x14ac:dyDescent="0.2">
      <c r="A7072" s="24" t="s">
        <v>216</v>
      </c>
      <c r="B7072" s="1" t="s">
        <v>150</v>
      </c>
      <c r="C7072" s="25" t="s">
        <v>36</v>
      </c>
      <c r="E7072" s="1" t="s">
        <v>217</v>
      </c>
      <c r="F7072" s="4" t="s">
        <v>20</v>
      </c>
      <c r="G7072" s="2" t="s">
        <v>218</v>
      </c>
      <c r="H7072" s="1" t="s">
        <v>219</v>
      </c>
      <c r="I7072" s="1" t="s">
        <v>220</v>
      </c>
      <c r="J7072" s="1" t="s">
        <v>221</v>
      </c>
      <c r="K7072" s="1" t="s">
        <v>222</v>
      </c>
      <c r="M7072" s="1">
        <f>IF($P$5&lt;20000,H7072*L7072,IF($P$5&lt;50000,I7072*L7072,IF($P$5&lt;100000,J7072*L7072,IF($P$5&lt;80000000,K7072*L7072))))</f>
        <v>0</v>
      </c>
      <c r="N7072" s="4" t="str">
        <f>IF(AND(P7072 &lt;&gt; "", P7072 &lt;&gt; "---"), HYPERLINK(P7072, Q7072), "")</f>
        <v>ссылка</v>
      </c>
      <c r="O7072" s="21">
        <f>L7072*H7072</f>
        <v>0</v>
      </c>
      <c r="P7072" s="26" t="s">
        <v>223</v>
      </c>
      <c r="Q7072" t="str">
        <f>"ссылка"</f>
        <v>ссылка</v>
      </c>
    </row>
    <row r="7073" spans="1:17" ht="14.25" customHeight="1" outlineLevel="1" x14ac:dyDescent="0.2">
      <c r="A7073" s="24" t="s">
        <v>224</v>
      </c>
      <c r="B7073" s="1" t="s">
        <v>150</v>
      </c>
      <c r="C7073" s="25" t="s">
        <v>45</v>
      </c>
      <c r="E7073" s="1" t="s">
        <v>225</v>
      </c>
      <c r="F7073" s="4" t="s">
        <v>20</v>
      </c>
      <c r="G7073" s="2" t="s">
        <v>226</v>
      </c>
      <c r="H7073" s="1" t="s">
        <v>227</v>
      </c>
      <c r="I7073" s="1" t="s">
        <v>228</v>
      </c>
      <c r="J7073" s="1" t="s">
        <v>229</v>
      </c>
      <c r="K7073" s="1" t="s">
        <v>230</v>
      </c>
      <c r="M7073" s="1">
        <f>IF($P$5&lt;20000,H7073*L7073,IF($P$5&lt;50000,I7073*L7073,IF($P$5&lt;100000,J7073*L7073,IF($P$5&lt;80000000,K7073*L7073))))</f>
        <v>0</v>
      </c>
      <c r="N7073" s="4" t="str">
        <f>IF(AND(P7073 &lt;&gt; "", P7073 &lt;&gt; "---"), HYPERLINK(P7073, Q7073), "")</f>
        <v>ссылка</v>
      </c>
      <c r="O7073" s="21">
        <f>L7073*H7073</f>
        <v>0</v>
      </c>
      <c r="P7073" s="26" t="s">
        <v>231</v>
      </c>
      <c r="Q7073" t="str">
        <f>"ссылка"</f>
        <v>ссылка</v>
      </c>
    </row>
    <row r="7074" spans="1:17" ht="14.25" customHeight="1" outlineLevel="1" x14ac:dyDescent="0.2">
      <c r="A7074" s="24" t="s">
        <v>232</v>
      </c>
      <c r="B7074" s="1" t="s">
        <v>150</v>
      </c>
      <c r="C7074" s="25" t="s">
        <v>45</v>
      </c>
      <c r="E7074" s="1" t="s">
        <v>233</v>
      </c>
      <c r="F7074" s="4" t="s">
        <v>20</v>
      </c>
      <c r="G7074" s="2" t="s">
        <v>226</v>
      </c>
      <c r="H7074" s="1" t="s">
        <v>227</v>
      </c>
      <c r="I7074" s="1" t="s">
        <v>228</v>
      </c>
      <c r="J7074" s="1" t="s">
        <v>229</v>
      </c>
      <c r="K7074" s="1" t="s">
        <v>230</v>
      </c>
      <c r="M7074" s="1">
        <f>IF($P$5&lt;20000,H7074*L7074,IF($P$5&lt;50000,I7074*L7074,IF($P$5&lt;100000,J7074*L7074,IF($P$5&lt;80000000,K7074*L7074))))</f>
        <v>0</v>
      </c>
      <c r="N7074" s="4" t="str">
        <f>IF(AND(P7074 &lt;&gt; "", P7074 &lt;&gt; "---"), HYPERLINK(P7074, Q7074), "")</f>
        <v>ссылка</v>
      </c>
      <c r="O7074" s="21">
        <f>L7074*H7074</f>
        <v>0</v>
      </c>
      <c r="P7074" s="26" t="s">
        <v>234</v>
      </c>
      <c r="Q7074" t="str">
        <f>"ссылка"</f>
        <v>ссылка</v>
      </c>
    </row>
    <row r="7075" spans="1:17" ht="14.25" customHeight="1" outlineLevel="1" x14ac:dyDescent="0.2">
      <c r="A7075" s="24" t="s">
        <v>235</v>
      </c>
      <c r="B7075" s="1" t="s">
        <v>150</v>
      </c>
      <c r="C7075" s="25" t="s">
        <v>45</v>
      </c>
      <c r="E7075" s="1" t="s">
        <v>236</v>
      </c>
      <c r="F7075" s="4" t="s">
        <v>20</v>
      </c>
      <c r="G7075" s="2" t="s">
        <v>237</v>
      </c>
      <c r="H7075" s="1" t="s">
        <v>238</v>
      </c>
      <c r="I7075" s="1" t="s">
        <v>239</v>
      </c>
      <c r="J7075" s="1" t="s">
        <v>240</v>
      </c>
      <c r="K7075" s="1" t="s">
        <v>241</v>
      </c>
      <c r="M7075" s="1">
        <f>IF($P$5&lt;20000,H7075*L7075,IF($P$5&lt;50000,I7075*L7075,IF($P$5&lt;100000,J7075*L7075,IF($P$5&lt;80000000,K7075*L7075))))</f>
        <v>0</v>
      </c>
      <c r="N7075" s="4" t="str">
        <f>IF(AND(P7075 &lt;&gt; "", P7075 &lt;&gt; "---"), HYPERLINK(P7075, Q7075), "")</f>
        <v>ссылка</v>
      </c>
      <c r="O7075" s="21">
        <f>L7075*H7075</f>
        <v>0</v>
      </c>
      <c r="P7075" s="26" t="s">
        <v>242</v>
      </c>
      <c r="Q7075" t="str">
        <f>"ссылка"</f>
        <v>ссылка</v>
      </c>
    </row>
    <row r="7076" spans="1:17" ht="14.25" customHeight="1" outlineLevel="1" x14ac:dyDescent="0.2">
      <c r="A7076" s="24" t="s">
        <v>243</v>
      </c>
      <c r="B7076" s="1" t="s">
        <v>150</v>
      </c>
      <c r="C7076" s="25" t="s">
        <v>45</v>
      </c>
      <c r="E7076" s="1" t="s">
        <v>244</v>
      </c>
      <c r="F7076" s="4" t="s">
        <v>20</v>
      </c>
      <c r="G7076" s="2" t="s">
        <v>186</v>
      </c>
      <c r="H7076" s="1" t="s">
        <v>187</v>
      </c>
      <c r="I7076" s="1" t="s">
        <v>188</v>
      </c>
      <c r="J7076" s="1" t="s">
        <v>189</v>
      </c>
      <c r="K7076" s="1" t="s">
        <v>190</v>
      </c>
      <c r="M7076" s="1">
        <f>IF($P$5&lt;20000,H7076*L7076,IF($P$5&lt;50000,I7076*L7076,IF($P$5&lt;100000,J7076*L7076,IF($P$5&lt;80000000,K7076*L7076))))</f>
        <v>0</v>
      </c>
      <c r="N7076" s="4" t="str">
        <f>IF(AND(P7076 &lt;&gt; "", P7076 &lt;&gt; "---"), HYPERLINK(P7076, Q7076), "")</f>
        <v>ссылка</v>
      </c>
      <c r="O7076" s="21">
        <f>L7076*H7076</f>
        <v>0</v>
      </c>
      <c r="P7076" s="26" t="s">
        <v>245</v>
      </c>
      <c r="Q7076" t="str">
        <f>"ссылка"</f>
        <v>ссылка</v>
      </c>
    </row>
    <row r="7077" spans="1:17" ht="14.25" customHeight="1" outlineLevel="1" x14ac:dyDescent="0.2">
      <c r="A7077" s="24" t="s">
        <v>246</v>
      </c>
      <c r="B7077" s="1" t="s">
        <v>150</v>
      </c>
      <c r="C7077" s="25" t="s">
        <v>18</v>
      </c>
      <c r="E7077" s="1" t="s">
        <v>247</v>
      </c>
      <c r="F7077" s="4" t="s">
        <v>20</v>
      </c>
      <c r="G7077" s="2" t="s">
        <v>248</v>
      </c>
      <c r="H7077" s="1" t="s">
        <v>249</v>
      </c>
      <c r="I7077" s="1" t="s">
        <v>250</v>
      </c>
      <c r="J7077" s="1" t="s">
        <v>68</v>
      </c>
      <c r="K7077" s="1" t="s">
        <v>251</v>
      </c>
      <c r="M7077" s="1">
        <f>IF($P$5&lt;20000,H7077*L7077,IF($P$5&lt;50000,I7077*L7077,IF($P$5&lt;100000,J7077*L7077,IF($P$5&lt;80000000,K7077*L7077))))</f>
        <v>0</v>
      </c>
      <c r="N7077" s="4" t="str">
        <f>IF(AND(P7077 &lt;&gt; "", P7077 &lt;&gt; "---"), HYPERLINK(P7077, Q7077), "")</f>
        <v>ссылка</v>
      </c>
      <c r="O7077" s="21">
        <f>L7077*H7077</f>
        <v>0</v>
      </c>
      <c r="P7077" s="26" t="s">
        <v>252</v>
      </c>
      <c r="Q7077" t="str">
        <f>"ссылка"</f>
        <v>ссылка</v>
      </c>
    </row>
    <row r="7078" spans="1:17" ht="14.25" customHeight="1" outlineLevel="1" x14ac:dyDescent="0.2">
      <c r="A7078" s="24" t="s">
        <v>253</v>
      </c>
      <c r="B7078" s="1" t="s">
        <v>150</v>
      </c>
      <c r="C7078" s="25" t="s">
        <v>254</v>
      </c>
      <c r="E7078" s="1" t="s">
        <v>255</v>
      </c>
      <c r="F7078" s="4" t="s">
        <v>20</v>
      </c>
      <c r="G7078" s="2" t="s">
        <v>256</v>
      </c>
      <c r="H7078" s="1" t="s">
        <v>257</v>
      </c>
      <c r="I7078" s="1" t="s">
        <v>258</v>
      </c>
      <c r="J7078" s="1" t="s">
        <v>24</v>
      </c>
      <c r="K7078" s="1" t="s">
        <v>259</v>
      </c>
      <c r="M7078" s="1">
        <f>IF($P$5&lt;20000,H7078*L7078,IF($P$5&lt;50000,I7078*L7078,IF($P$5&lt;100000,J7078*L7078,IF($P$5&lt;80000000,K7078*L7078))))</f>
        <v>0</v>
      </c>
      <c r="N7078" s="4" t="str">
        <f>IF(AND(P7078 &lt;&gt; "", P7078 &lt;&gt; "---"), HYPERLINK(P7078, Q7078), "")</f>
        <v>ссылка</v>
      </c>
      <c r="O7078" s="21">
        <f>L7078*H7078</f>
        <v>0</v>
      </c>
      <c r="P7078" s="26" t="s">
        <v>260</v>
      </c>
      <c r="Q7078" t="str">
        <f>"ссылка"</f>
        <v>ссылка</v>
      </c>
    </row>
    <row r="7079" spans="1:17" ht="14.25" customHeight="1" outlineLevel="1" x14ac:dyDescent="0.2">
      <c r="A7079" s="24" t="s">
        <v>261</v>
      </c>
      <c r="B7079" s="1" t="s">
        <v>150</v>
      </c>
      <c r="C7079" s="25" t="s">
        <v>45</v>
      </c>
      <c r="E7079" s="1" t="s">
        <v>262</v>
      </c>
      <c r="F7079" s="4" t="s">
        <v>20</v>
      </c>
      <c r="G7079" s="2" t="s">
        <v>263</v>
      </c>
      <c r="H7079" s="1" t="s">
        <v>264</v>
      </c>
      <c r="I7079" s="1" t="s">
        <v>265</v>
      </c>
      <c r="J7079" s="1" t="s">
        <v>266</v>
      </c>
      <c r="K7079" s="1" t="s">
        <v>267</v>
      </c>
      <c r="M7079" s="1">
        <f>IF($P$5&lt;20000,H7079*L7079,IF($P$5&lt;50000,I7079*L7079,IF($P$5&lt;100000,J7079*L7079,IF($P$5&lt;80000000,K7079*L7079))))</f>
        <v>0</v>
      </c>
      <c r="N7079" s="4" t="str">
        <f>IF(AND(P7079 &lt;&gt; "", P7079 &lt;&gt; "---"), HYPERLINK(P7079, Q7079), "")</f>
        <v>ссылка</v>
      </c>
      <c r="O7079" s="21">
        <f>L7079*H7079</f>
        <v>0</v>
      </c>
      <c r="P7079" s="26" t="s">
        <v>268</v>
      </c>
      <c r="Q7079" t="str">
        <f>"ссылка"</f>
        <v>ссылка</v>
      </c>
    </row>
    <row r="7080" spans="1:17" ht="14.25" customHeight="1" outlineLevel="1" x14ac:dyDescent="0.2">
      <c r="A7080" s="24" t="s">
        <v>269</v>
      </c>
      <c r="B7080" s="1" t="s">
        <v>150</v>
      </c>
      <c r="C7080" s="25" t="s">
        <v>45</v>
      </c>
      <c r="E7080" s="1" t="s">
        <v>270</v>
      </c>
      <c r="F7080" s="4" t="s">
        <v>20</v>
      </c>
      <c r="G7080" s="2" t="s">
        <v>163</v>
      </c>
      <c r="H7080" s="1" t="s">
        <v>271</v>
      </c>
      <c r="I7080" s="1" t="s">
        <v>272</v>
      </c>
      <c r="J7080" s="1" t="s">
        <v>273</v>
      </c>
      <c r="K7080" s="1" t="s">
        <v>274</v>
      </c>
      <c r="M7080" s="1">
        <f>IF($P$5&lt;20000,H7080*L7080,IF($P$5&lt;50000,I7080*L7080,IF($P$5&lt;100000,J7080*L7080,IF($P$5&lt;80000000,K7080*L7080))))</f>
        <v>0</v>
      </c>
      <c r="N7080" s="4" t="str">
        <f>IF(AND(P7080 &lt;&gt; "", P7080 &lt;&gt; "---"), HYPERLINK(P7080, Q7080), "")</f>
        <v>ссылка</v>
      </c>
      <c r="O7080" s="21">
        <f>L7080*H7080</f>
        <v>0</v>
      </c>
      <c r="P7080" s="26" t="s">
        <v>275</v>
      </c>
      <c r="Q7080" t="str">
        <f>"ссылка"</f>
        <v>ссылка</v>
      </c>
    </row>
    <row r="7081" spans="1:17" ht="14.25" customHeight="1" outlineLevel="1" x14ac:dyDescent="0.2">
      <c r="A7081" s="24" t="s">
        <v>276</v>
      </c>
      <c r="B7081" s="1" t="s">
        <v>150</v>
      </c>
      <c r="C7081" s="25" t="s">
        <v>45</v>
      </c>
      <c r="E7081" s="1" t="s">
        <v>277</v>
      </c>
      <c r="F7081" s="4" t="s">
        <v>20</v>
      </c>
      <c r="G7081" s="2" t="s">
        <v>278</v>
      </c>
      <c r="H7081" s="1" t="s">
        <v>279</v>
      </c>
      <c r="I7081" s="1" t="s">
        <v>273</v>
      </c>
      <c r="J7081" s="1" t="s">
        <v>280</v>
      </c>
      <c r="K7081" s="1" t="s">
        <v>281</v>
      </c>
      <c r="M7081" s="1">
        <f>IF($P$5&lt;20000,H7081*L7081,IF($P$5&lt;50000,I7081*L7081,IF($P$5&lt;100000,J7081*L7081,IF($P$5&lt;80000000,K7081*L7081))))</f>
        <v>0</v>
      </c>
      <c r="N7081" s="4" t="str">
        <f>IF(AND(P7081 &lt;&gt; "", P7081 &lt;&gt; "---"), HYPERLINK(P7081, Q7081), "")</f>
        <v>ссылка</v>
      </c>
      <c r="O7081" s="21">
        <f>L7081*H7081</f>
        <v>0</v>
      </c>
      <c r="P7081" s="26" t="s">
        <v>282</v>
      </c>
      <c r="Q7081" t="str">
        <f>"ссылка"</f>
        <v>ссылка</v>
      </c>
    </row>
    <row r="7082" spans="1:17" ht="14.25" customHeight="1" outlineLevel="1" x14ac:dyDescent="0.2">
      <c r="A7082" s="24" t="s">
        <v>283</v>
      </c>
      <c r="B7082" s="1" t="s">
        <v>150</v>
      </c>
      <c r="C7082" s="25" t="s">
        <v>45</v>
      </c>
      <c r="E7082" s="1" t="s">
        <v>284</v>
      </c>
      <c r="F7082" s="4" t="s">
        <v>20</v>
      </c>
      <c r="G7082" s="2" t="s">
        <v>152</v>
      </c>
      <c r="H7082" s="1" t="s">
        <v>153</v>
      </c>
      <c r="I7082" s="1" t="s">
        <v>154</v>
      </c>
      <c r="J7082" s="1" t="s">
        <v>155</v>
      </c>
      <c r="K7082" s="1" t="s">
        <v>156</v>
      </c>
      <c r="M7082" s="1">
        <f>IF($P$5&lt;20000,H7082*L7082,IF($P$5&lt;50000,I7082*L7082,IF($P$5&lt;100000,J7082*L7082,IF($P$5&lt;80000000,K7082*L7082))))</f>
        <v>0</v>
      </c>
      <c r="N7082" s="4" t="str">
        <f>IF(AND(P7082 &lt;&gt; "", P7082 &lt;&gt; "---"), HYPERLINK(P7082, Q7082), "")</f>
        <v>ссылка</v>
      </c>
      <c r="O7082" s="21">
        <f>L7082*H7082</f>
        <v>0</v>
      </c>
      <c r="P7082" s="26" t="s">
        <v>285</v>
      </c>
      <c r="Q7082" t="str">
        <f>"ссылка"</f>
        <v>ссылка</v>
      </c>
    </row>
    <row r="7083" spans="1:17" ht="14.25" customHeight="1" outlineLevel="1" x14ac:dyDescent="0.2">
      <c r="A7083" s="24" t="s">
        <v>286</v>
      </c>
      <c r="B7083" s="1" t="s">
        <v>150</v>
      </c>
      <c r="C7083" s="25" t="s">
        <v>45</v>
      </c>
      <c r="E7083" s="1" t="s">
        <v>287</v>
      </c>
      <c r="F7083" s="4" t="s">
        <v>20</v>
      </c>
      <c r="G7083" s="2" t="s">
        <v>152</v>
      </c>
      <c r="H7083" s="1" t="s">
        <v>153</v>
      </c>
      <c r="I7083" s="1" t="s">
        <v>154</v>
      </c>
      <c r="J7083" s="1" t="s">
        <v>155</v>
      </c>
      <c r="K7083" s="1" t="s">
        <v>156</v>
      </c>
      <c r="M7083" s="1">
        <f>IF($P$5&lt;20000,H7083*L7083,IF($P$5&lt;50000,I7083*L7083,IF($P$5&lt;100000,J7083*L7083,IF($P$5&lt;80000000,K7083*L7083))))</f>
        <v>0</v>
      </c>
      <c r="N7083" s="4" t="str">
        <f>IF(AND(P7083 &lt;&gt; "", P7083 &lt;&gt; "---"), HYPERLINK(P7083, Q7083), "")</f>
        <v>ссылка</v>
      </c>
      <c r="O7083" s="21">
        <f>L7083*H7083</f>
        <v>0</v>
      </c>
      <c r="P7083" s="26" t="s">
        <v>288</v>
      </c>
      <c r="Q7083" t="str">
        <f>"ссылка"</f>
        <v>ссылка</v>
      </c>
    </row>
    <row r="7084" spans="1:17" ht="14.25" customHeight="1" outlineLevel="1" x14ac:dyDescent="0.2">
      <c r="A7084" s="24" t="s">
        <v>17695</v>
      </c>
      <c r="B7084" s="1" t="s">
        <v>150</v>
      </c>
      <c r="C7084" s="25" t="s">
        <v>45</v>
      </c>
      <c r="E7084" s="1" t="s">
        <v>17696</v>
      </c>
      <c r="F7084" s="4" t="s">
        <v>20</v>
      </c>
      <c r="G7084" s="2" t="s">
        <v>2530</v>
      </c>
      <c r="H7084" s="1" t="s">
        <v>339</v>
      </c>
      <c r="I7084" s="1" t="s">
        <v>2064</v>
      </c>
      <c r="J7084" s="1" t="s">
        <v>3500</v>
      </c>
      <c r="K7084" s="1" t="s">
        <v>187</v>
      </c>
      <c r="M7084" s="1">
        <f>IF($P$5&lt;20000,H7084*L7084,IF($P$5&lt;50000,I7084*L7084,IF($P$5&lt;100000,J7084*L7084,IF($P$5&lt;80000000,K7084*L7084))))</f>
        <v>0</v>
      </c>
      <c r="N7084" s="4" t="str">
        <f>IF(AND(P7084 &lt;&gt; "", P7084 &lt;&gt; "---"), HYPERLINK(P7084, Q7084), "")</f>
        <v>ссылка</v>
      </c>
      <c r="O7084" s="21">
        <f>L7084*H7084</f>
        <v>0</v>
      </c>
      <c r="P7084" s="26" t="s">
        <v>17697</v>
      </c>
      <c r="Q7084" t="str">
        <f>"ссылка"</f>
        <v>ссылка</v>
      </c>
    </row>
    <row r="7085" spans="1:17" ht="14.25" customHeight="1" outlineLevel="1" x14ac:dyDescent="0.2">
      <c r="A7085" s="24" t="s">
        <v>21004</v>
      </c>
      <c r="B7085" s="1" t="s">
        <v>150</v>
      </c>
      <c r="C7085" s="25" t="s">
        <v>45</v>
      </c>
      <c r="E7085" s="1" t="s">
        <v>21005</v>
      </c>
      <c r="F7085" s="4" t="s">
        <v>20</v>
      </c>
      <c r="G7085" s="2" t="s">
        <v>163</v>
      </c>
      <c r="H7085" s="1" t="s">
        <v>271</v>
      </c>
      <c r="I7085" s="1" t="s">
        <v>272</v>
      </c>
      <c r="J7085" s="1" t="s">
        <v>273</v>
      </c>
      <c r="K7085" s="1" t="s">
        <v>274</v>
      </c>
      <c r="M7085" s="1">
        <f>IF($P$5&lt;20000,H7085*L7085,IF($P$5&lt;50000,I7085*L7085,IF($P$5&lt;100000,J7085*L7085,IF($P$5&lt;80000000,K7085*L7085))))</f>
        <v>0</v>
      </c>
      <c r="N7085" s="4" t="str">
        <f>IF(AND(P7085 &lt;&gt; "", P7085 &lt;&gt; "---"), HYPERLINK(P7085, Q7085), "")</f>
        <v>ссылка</v>
      </c>
      <c r="O7085" s="21">
        <f>L7085*H7085</f>
        <v>0</v>
      </c>
      <c r="P7085" s="26" t="s">
        <v>21006</v>
      </c>
      <c r="Q7085" t="str">
        <f>"ссылка"</f>
        <v>ссылка</v>
      </c>
    </row>
    <row r="7086" spans="1:17" ht="14.25" customHeight="1" outlineLevel="1" x14ac:dyDescent="0.2">
      <c r="A7086" s="24" t="s">
        <v>21007</v>
      </c>
      <c r="B7086" s="1" t="s">
        <v>150</v>
      </c>
      <c r="C7086" s="25" t="s">
        <v>45</v>
      </c>
      <c r="E7086" s="1" t="s">
        <v>21008</v>
      </c>
      <c r="F7086" s="4" t="s">
        <v>20</v>
      </c>
      <c r="G7086" s="2" t="s">
        <v>163</v>
      </c>
      <c r="H7086" s="1" t="s">
        <v>271</v>
      </c>
      <c r="I7086" s="1" t="s">
        <v>272</v>
      </c>
      <c r="J7086" s="1" t="s">
        <v>273</v>
      </c>
      <c r="K7086" s="1" t="s">
        <v>274</v>
      </c>
      <c r="M7086" s="1">
        <f>IF($P$5&lt;20000,H7086*L7086,IF($P$5&lt;50000,I7086*L7086,IF($P$5&lt;100000,J7086*L7086,IF($P$5&lt;80000000,K7086*L7086))))</f>
        <v>0</v>
      </c>
      <c r="N7086" s="4" t="str">
        <f>IF(AND(P7086 &lt;&gt; "", P7086 &lt;&gt; "---"), HYPERLINK(P7086, Q7086), "")</f>
        <v>ссылка</v>
      </c>
      <c r="O7086" s="21">
        <f>L7086*H7086</f>
        <v>0</v>
      </c>
      <c r="P7086" s="26" t="s">
        <v>21009</v>
      </c>
      <c r="Q7086" t="str">
        <f>"ссылка"</f>
        <v>ссылка</v>
      </c>
    </row>
    <row r="7087" spans="1:17" ht="14.25" customHeight="1" outlineLevel="1" x14ac:dyDescent="0.2">
      <c r="A7087" s="24" t="s">
        <v>21010</v>
      </c>
      <c r="B7087" s="1" t="s">
        <v>150</v>
      </c>
      <c r="C7087" s="25" t="s">
        <v>45</v>
      </c>
      <c r="E7087" s="1" t="s">
        <v>21011</v>
      </c>
      <c r="F7087" s="4" t="s">
        <v>20</v>
      </c>
      <c r="G7087" s="2" t="s">
        <v>3787</v>
      </c>
      <c r="H7087" s="1" t="s">
        <v>5932</v>
      </c>
      <c r="I7087" s="1" t="s">
        <v>4842</v>
      </c>
      <c r="J7087" s="1" t="s">
        <v>1028</v>
      </c>
      <c r="K7087" s="1" t="s">
        <v>5518</v>
      </c>
      <c r="M7087" s="1">
        <f>IF($P$5&lt;20000,H7087*L7087,IF($P$5&lt;50000,I7087*L7087,IF($P$5&lt;100000,J7087*L7087,IF($P$5&lt;80000000,K7087*L7087))))</f>
        <v>0</v>
      </c>
      <c r="N7087" s="4" t="str">
        <f>IF(AND(P7087 &lt;&gt; "", P7087 &lt;&gt; "---"), HYPERLINK(P7087, Q7087), "")</f>
        <v>ссылка</v>
      </c>
      <c r="O7087" s="21">
        <f>L7087*H7087</f>
        <v>0</v>
      </c>
      <c r="P7087" s="26" t="s">
        <v>21012</v>
      </c>
      <c r="Q7087" t="str">
        <f>"ссылка"</f>
        <v>ссылка</v>
      </c>
    </row>
    <row r="7088" spans="1:17" ht="14.25" customHeight="1" outlineLevel="1" x14ac:dyDescent="0.2">
      <c r="A7088" s="24" t="s">
        <v>21013</v>
      </c>
      <c r="B7088" s="1" t="s">
        <v>150</v>
      </c>
      <c r="C7088" s="25" t="s">
        <v>45</v>
      </c>
      <c r="E7088" s="1" t="s">
        <v>21014</v>
      </c>
      <c r="F7088" s="4" t="s">
        <v>20</v>
      </c>
      <c r="G7088" s="2" t="s">
        <v>1607</v>
      </c>
      <c r="H7088" s="1" t="s">
        <v>1392</v>
      </c>
      <c r="I7088" s="1" t="s">
        <v>1058</v>
      </c>
      <c r="J7088" s="1" t="s">
        <v>1434</v>
      </c>
      <c r="K7088" s="1" t="s">
        <v>1309</v>
      </c>
      <c r="M7088" s="1">
        <f>IF($P$5&lt;20000,H7088*L7088,IF($P$5&lt;50000,I7088*L7088,IF($P$5&lt;100000,J7088*L7088,IF($P$5&lt;80000000,K7088*L7088))))</f>
        <v>0</v>
      </c>
      <c r="N7088" s="4" t="str">
        <f>IF(AND(P7088 &lt;&gt; "", P7088 &lt;&gt; "---"), HYPERLINK(P7088, Q7088), "")</f>
        <v>ссылка</v>
      </c>
      <c r="O7088" s="21">
        <f>L7088*H7088</f>
        <v>0</v>
      </c>
      <c r="P7088" s="26" t="s">
        <v>21015</v>
      </c>
      <c r="Q7088" t="str">
        <f>"ссылка"</f>
        <v>ссылка</v>
      </c>
    </row>
    <row r="7089" spans="1:26" ht="14.25" customHeight="1" outlineLevel="1" x14ac:dyDescent="0.2">
      <c r="A7089" s="24" t="s">
        <v>22706</v>
      </c>
      <c r="B7089" s="1" t="s">
        <v>150</v>
      </c>
      <c r="C7089" s="25" t="s">
        <v>45</v>
      </c>
      <c r="E7089" s="1" t="s">
        <v>22707</v>
      </c>
      <c r="F7089" s="4" t="s">
        <v>20</v>
      </c>
      <c r="G7089" s="2" t="s">
        <v>1036</v>
      </c>
      <c r="H7089" s="1" t="s">
        <v>874</v>
      </c>
      <c r="I7089" s="1" t="s">
        <v>1315</v>
      </c>
      <c r="J7089" s="1" t="s">
        <v>1317</v>
      </c>
      <c r="K7089" s="1" t="s">
        <v>1017</v>
      </c>
      <c r="M7089" s="1">
        <f>IF($P$5&lt;20000,H7089*L7089,IF($P$5&lt;50000,I7089*L7089,IF($P$5&lt;100000,J7089*L7089,IF($P$5&lt;80000000,K7089*L7089))))</f>
        <v>0</v>
      </c>
      <c r="N7089" s="4" t="str">
        <f>IF(AND(P7089 &lt;&gt; "", P7089 &lt;&gt; "---"), HYPERLINK(P7089, Q7089), "")</f>
        <v>ссылка</v>
      </c>
      <c r="O7089" s="21">
        <f>L7089*H7089</f>
        <v>0</v>
      </c>
      <c r="P7089" s="26" t="s">
        <v>22708</v>
      </c>
      <c r="Q7089" t="str">
        <f>"ссылка"</f>
        <v>ссылка</v>
      </c>
    </row>
    <row r="7090" spans="1:26" ht="14.25" customHeight="1" outlineLevel="1" x14ac:dyDescent="0.2">
      <c r="A7090" s="24" t="s">
        <v>23436</v>
      </c>
      <c r="B7090" s="1" t="s">
        <v>150</v>
      </c>
      <c r="C7090" s="25" t="s">
        <v>45</v>
      </c>
      <c r="E7090" s="1" t="s">
        <v>23437</v>
      </c>
      <c r="F7090" s="4" t="s">
        <v>20</v>
      </c>
      <c r="G7090" s="2" t="s">
        <v>704</v>
      </c>
      <c r="H7090" s="1" t="s">
        <v>5494</v>
      </c>
      <c r="I7090" s="1" t="s">
        <v>3991</v>
      </c>
      <c r="J7090" s="1" t="s">
        <v>379</v>
      </c>
      <c r="K7090" s="1" t="s">
        <v>3959</v>
      </c>
      <c r="M7090" s="1">
        <f>IF($P$5&lt;20000,H7090*L7090,IF($P$5&lt;50000,I7090*L7090,IF($P$5&lt;100000,J7090*L7090,IF($P$5&lt;80000000,K7090*L7090))))</f>
        <v>0</v>
      </c>
      <c r="N7090" s="4" t="str">
        <f>IF(AND(P7090 &lt;&gt; "", P7090 &lt;&gt; "---"), HYPERLINK(P7090, Q7090), "")</f>
        <v>ссылка</v>
      </c>
      <c r="O7090" s="21">
        <f>L7090*H7090</f>
        <v>0</v>
      </c>
      <c r="P7090" s="26" t="s">
        <v>23438</v>
      </c>
      <c r="Q7090" t="str">
        <f>"ссылка"</f>
        <v>ссылка</v>
      </c>
    </row>
    <row r="7091" spans="1:26" ht="14.25" customHeight="1" x14ac:dyDescent="0.2">
      <c r="A7091" s="29" t="s">
        <v>8457</v>
      </c>
      <c r="B7091" s="28"/>
      <c r="C7091" s="29"/>
      <c r="D7091" s="28"/>
      <c r="E7091" s="28"/>
      <c r="F7091" s="28"/>
      <c r="G7091" s="28"/>
      <c r="H7091" s="28"/>
      <c r="I7091" s="28"/>
      <c r="J7091" s="28"/>
      <c r="K7091" s="28"/>
      <c r="L7091" s="28"/>
      <c r="M7091" s="28"/>
      <c r="N7091" s="28"/>
      <c r="O7091" s="30"/>
      <c r="P7091" s="31"/>
      <c r="Q7091" s="28"/>
      <c r="R7091" s="28"/>
      <c r="S7091" s="28"/>
      <c r="T7091" s="28"/>
      <c r="U7091" s="28"/>
      <c r="V7091" s="28"/>
      <c r="W7091" s="28"/>
      <c r="X7091" s="28"/>
      <c r="Y7091" s="28"/>
      <c r="Z7091" s="28"/>
    </row>
    <row r="7092" spans="1:26" ht="14.25" customHeight="1" outlineLevel="1" x14ac:dyDescent="0.2">
      <c r="A7092" s="24" t="s">
        <v>8456</v>
      </c>
      <c r="B7092" s="1" t="s">
        <v>8457</v>
      </c>
      <c r="C7092" s="25" t="s">
        <v>159</v>
      </c>
      <c r="E7092" s="1" t="s">
        <v>8458</v>
      </c>
      <c r="F7092" s="4" t="s">
        <v>20</v>
      </c>
      <c r="G7092" s="2" t="s">
        <v>1117</v>
      </c>
      <c r="H7092" s="1" t="s">
        <v>1893</v>
      </c>
      <c r="I7092" s="1" t="s">
        <v>1557</v>
      </c>
      <c r="J7092" s="1" t="s">
        <v>1056</v>
      </c>
      <c r="K7092" s="1" t="s">
        <v>1560</v>
      </c>
      <c r="M7092" s="1">
        <f>IF($P$5&lt;20000,H7092*L7092,IF($P$5&lt;50000,I7092*L7092,IF($P$5&lt;100000,J7092*L7092,IF($P$5&lt;80000000,K7092*L7092))))</f>
        <v>0</v>
      </c>
      <c r="N7092" s="4" t="str">
        <f>IF(AND(P7092 &lt;&gt; "", P7092 &lt;&gt; "---"), HYPERLINK(P7092, Q7092), "")</f>
        <v/>
      </c>
      <c r="O7092" s="21">
        <f>L7092*H7092</f>
        <v>0</v>
      </c>
      <c r="P7092" s="26" t="s">
        <v>362</v>
      </c>
      <c r="Q7092" t="str">
        <f>"ссылка"</f>
        <v>ссылка</v>
      </c>
    </row>
    <row r="7093" spans="1:26" ht="14.25" customHeight="1" x14ac:dyDescent="0.2">
      <c r="A7093" s="29" t="s">
        <v>34659</v>
      </c>
      <c r="B7093" s="28"/>
      <c r="C7093" s="28"/>
      <c r="D7093" s="28"/>
      <c r="E7093" s="28"/>
      <c r="F7093" s="28"/>
      <c r="G7093" s="28"/>
      <c r="H7093" s="28"/>
      <c r="I7093" s="28"/>
      <c r="J7093" s="28"/>
      <c r="K7093" s="28"/>
      <c r="L7093" s="28"/>
      <c r="M7093" s="28"/>
      <c r="N7093" s="28"/>
      <c r="O7093" s="30"/>
      <c r="P7093" s="31"/>
      <c r="Q7093" s="28"/>
      <c r="R7093" s="28"/>
      <c r="S7093" s="28"/>
      <c r="T7093" s="28"/>
      <c r="U7093" s="28"/>
      <c r="V7093" s="28"/>
      <c r="W7093" s="28"/>
      <c r="X7093" s="28"/>
      <c r="Y7093" s="28"/>
      <c r="Z7093" s="28"/>
    </row>
    <row r="7094" spans="1:26" ht="14.25" customHeight="1" outlineLevel="1" x14ac:dyDescent="0.2">
      <c r="A7094" s="24" t="s">
        <v>34658</v>
      </c>
      <c r="B7094" s="1" t="s">
        <v>34659</v>
      </c>
      <c r="E7094" s="1" t="s">
        <v>34660</v>
      </c>
      <c r="F7094" s="4" t="s">
        <v>20</v>
      </c>
      <c r="G7094" s="2" t="s">
        <v>554</v>
      </c>
      <c r="H7094" s="1" t="s">
        <v>2459</v>
      </c>
      <c r="I7094" s="1" t="s">
        <v>2101</v>
      </c>
      <c r="J7094" s="1" t="s">
        <v>2103</v>
      </c>
      <c r="K7094" s="1" t="s">
        <v>4497</v>
      </c>
      <c r="M7094" s="1">
        <f>IF($P$5&lt;20000,H7094*L7094,IF($P$5&lt;50000,I7094*L7094,IF($P$5&lt;100000,J7094*L7094,IF($P$5&lt;80000000,K7094*L7094))))</f>
        <v>0</v>
      </c>
      <c r="N7094" s="4" t="str">
        <f>IF(AND(P7094 &lt;&gt; "", P7094 &lt;&gt; "---"), HYPERLINK(P7094, Q7094), "")</f>
        <v/>
      </c>
      <c r="O7094" s="21">
        <f>L7094*H7094</f>
        <v>0</v>
      </c>
      <c r="P7094" s="26" t="s">
        <v>362</v>
      </c>
      <c r="Q7094" t="str">
        <f>"ссылка"</f>
        <v>ссылка</v>
      </c>
    </row>
    <row r="7095" spans="1:26" ht="14.25" customHeight="1" outlineLevel="1" x14ac:dyDescent="0.2">
      <c r="A7095" s="24" t="s">
        <v>34661</v>
      </c>
      <c r="B7095" s="1" t="s">
        <v>34659</v>
      </c>
      <c r="C7095" s="25" t="s">
        <v>159</v>
      </c>
      <c r="E7095" s="1" t="s">
        <v>34662</v>
      </c>
      <c r="F7095" s="4" t="s">
        <v>20</v>
      </c>
      <c r="G7095" s="2" t="s">
        <v>554</v>
      </c>
      <c r="H7095" s="1" t="s">
        <v>2459</v>
      </c>
      <c r="I7095" s="1" t="s">
        <v>2101</v>
      </c>
      <c r="J7095" s="1" t="s">
        <v>2103</v>
      </c>
      <c r="K7095" s="1" t="s">
        <v>4497</v>
      </c>
      <c r="M7095" s="1">
        <f>IF($P$5&lt;20000,H7095*L7095,IF($P$5&lt;50000,I7095*L7095,IF($P$5&lt;100000,J7095*L7095,IF($P$5&lt;80000000,K7095*L7095))))</f>
        <v>0</v>
      </c>
      <c r="N7095" s="4" t="str">
        <f>IF(AND(P7095 &lt;&gt; "", P7095 &lt;&gt; "---"), HYPERLINK(P7095, Q7095), "")</f>
        <v>ссылка</v>
      </c>
      <c r="O7095" s="21">
        <f>L7095*H7095</f>
        <v>0</v>
      </c>
      <c r="P7095" s="26" t="s">
        <v>34663</v>
      </c>
      <c r="Q7095" t="str">
        <f>"ссылка"</f>
        <v>ссылка</v>
      </c>
    </row>
    <row r="7096" spans="1:26" ht="14.25" customHeight="1" outlineLevel="1" x14ac:dyDescent="0.2">
      <c r="A7096" s="24" t="s">
        <v>34664</v>
      </c>
      <c r="B7096" s="1" t="s">
        <v>34659</v>
      </c>
      <c r="C7096" s="25" t="s">
        <v>159</v>
      </c>
      <c r="E7096" s="1" t="s">
        <v>34665</v>
      </c>
      <c r="F7096" s="4" t="s">
        <v>20</v>
      </c>
      <c r="G7096" s="2" t="s">
        <v>554</v>
      </c>
      <c r="H7096" s="1" t="s">
        <v>2459</v>
      </c>
      <c r="I7096" s="1" t="s">
        <v>2101</v>
      </c>
      <c r="J7096" s="1" t="s">
        <v>2103</v>
      </c>
      <c r="K7096" s="1" t="s">
        <v>4497</v>
      </c>
      <c r="M7096" s="1">
        <f>IF($P$5&lt;20000,H7096*L7096,IF($P$5&lt;50000,I7096*L7096,IF($P$5&lt;100000,J7096*L7096,IF($P$5&lt;80000000,K7096*L7096))))</f>
        <v>0</v>
      </c>
      <c r="N7096" s="4" t="str">
        <f>IF(AND(P7096 &lt;&gt; "", P7096 &lt;&gt; "---"), HYPERLINK(P7096, Q7096), "")</f>
        <v/>
      </c>
      <c r="O7096" s="21">
        <f>L7096*H7096</f>
        <v>0</v>
      </c>
      <c r="P7096" s="26" t="s">
        <v>362</v>
      </c>
      <c r="Q7096" t="str">
        <f>"ссылка"</f>
        <v>ссылка</v>
      </c>
    </row>
    <row r="7097" spans="1:26" ht="14.25" customHeight="1" outlineLevel="1" x14ac:dyDescent="0.2">
      <c r="A7097" s="24" t="s">
        <v>34666</v>
      </c>
      <c r="B7097" s="1" t="s">
        <v>34659</v>
      </c>
      <c r="C7097" s="25" t="s">
        <v>159</v>
      </c>
      <c r="E7097" s="1" t="s">
        <v>34667</v>
      </c>
      <c r="F7097" s="4" t="s">
        <v>20</v>
      </c>
      <c r="G7097" s="2" t="s">
        <v>554</v>
      </c>
      <c r="H7097" s="1" t="s">
        <v>2459</v>
      </c>
      <c r="I7097" s="1" t="s">
        <v>2101</v>
      </c>
      <c r="J7097" s="1" t="s">
        <v>2103</v>
      </c>
      <c r="K7097" s="1" t="s">
        <v>4497</v>
      </c>
      <c r="M7097" s="1">
        <f>IF($P$5&lt;20000,H7097*L7097,IF($P$5&lt;50000,I7097*L7097,IF($P$5&lt;100000,J7097*L7097,IF($P$5&lt;80000000,K7097*L7097))))</f>
        <v>0</v>
      </c>
      <c r="N7097" s="4" t="str">
        <f>IF(AND(P7097 &lt;&gt; "", P7097 &lt;&gt; "---"), HYPERLINK(P7097, Q7097), "")</f>
        <v>ссылка</v>
      </c>
      <c r="O7097" s="21">
        <f>L7097*H7097</f>
        <v>0</v>
      </c>
      <c r="P7097" s="26" t="s">
        <v>34668</v>
      </c>
      <c r="Q7097" t="str">
        <f>"ссылка"</f>
        <v>ссылка</v>
      </c>
    </row>
    <row r="7098" spans="1:26" ht="14.25" customHeight="1" outlineLevel="1" x14ac:dyDescent="0.2">
      <c r="A7098" s="24" t="s">
        <v>34669</v>
      </c>
      <c r="B7098" s="1" t="s">
        <v>34659</v>
      </c>
      <c r="C7098" s="25" t="s">
        <v>159</v>
      </c>
      <c r="E7098" s="1" t="s">
        <v>34670</v>
      </c>
      <c r="F7098" s="4" t="s">
        <v>20</v>
      </c>
      <c r="G7098" s="2" t="s">
        <v>554</v>
      </c>
      <c r="H7098" s="1" t="s">
        <v>2459</v>
      </c>
      <c r="I7098" s="1" t="s">
        <v>2101</v>
      </c>
      <c r="J7098" s="1" t="s">
        <v>2103</v>
      </c>
      <c r="K7098" s="1" t="s">
        <v>4497</v>
      </c>
      <c r="M7098" s="1">
        <f>IF($P$5&lt;20000,H7098*L7098,IF($P$5&lt;50000,I7098*L7098,IF($P$5&lt;100000,J7098*L7098,IF($P$5&lt;80000000,K7098*L7098))))</f>
        <v>0</v>
      </c>
      <c r="N7098" s="4" t="str">
        <f>IF(AND(P7098 &lt;&gt; "", P7098 &lt;&gt; "---"), HYPERLINK(P7098, Q7098), "")</f>
        <v/>
      </c>
      <c r="O7098" s="21">
        <f>L7098*H7098</f>
        <v>0</v>
      </c>
      <c r="P7098" s="26" t="s">
        <v>362</v>
      </c>
      <c r="Q7098" t="str">
        <f>"ссылка"</f>
        <v>ссылка</v>
      </c>
    </row>
    <row r="7099" spans="1:26" ht="14.25" customHeight="1" outlineLevel="1" x14ac:dyDescent="0.2">
      <c r="A7099" s="24" t="s">
        <v>34671</v>
      </c>
      <c r="B7099" s="1" t="s">
        <v>34659</v>
      </c>
      <c r="C7099" s="25" t="s">
        <v>159</v>
      </c>
      <c r="E7099" s="1" t="s">
        <v>34672</v>
      </c>
      <c r="F7099" s="4" t="s">
        <v>20</v>
      </c>
      <c r="G7099" s="2" t="s">
        <v>554</v>
      </c>
      <c r="H7099" s="1" t="s">
        <v>2459</v>
      </c>
      <c r="I7099" s="1" t="s">
        <v>2101</v>
      </c>
      <c r="J7099" s="1" t="s">
        <v>2103</v>
      </c>
      <c r="K7099" s="1" t="s">
        <v>4497</v>
      </c>
      <c r="M7099" s="1">
        <f>IF($P$5&lt;20000,H7099*L7099,IF($P$5&lt;50000,I7099*L7099,IF($P$5&lt;100000,J7099*L7099,IF($P$5&lt;80000000,K7099*L7099))))</f>
        <v>0</v>
      </c>
      <c r="N7099" s="4" t="str">
        <f>IF(AND(P7099 &lt;&gt; "", P7099 &lt;&gt; "---"), HYPERLINK(P7099, Q7099), "")</f>
        <v>ссылка</v>
      </c>
      <c r="O7099" s="21">
        <f>L7099*H7099</f>
        <v>0</v>
      </c>
      <c r="P7099" s="26" t="s">
        <v>34673</v>
      </c>
      <c r="Q7099" t="str">
        <f>"ссылка"</f>
        <v>ссылка</v>
      </c>
    </row>
    <row r="7100" spans="1:26" ht="14.25" customHeight="1" outlineLevel="1" x14ac:dyDescent="0.2">
      <c r="A7100" s="24" t="s">
        <v>34674</v>
      </c>
      <c r="B7100" s="1" t="s">
        <v>34659</v>
      </c>
      <c r="C7100" s="25" t="s">
        <v>159</v>
      </c>
      <c r="E7100" s="1" t="s">
        <v>34675</v>
      </c>
      <c r="F7100" s="4" t="s">
        <v>20</v>
      </c>
      <c r="G7100" s="2" t="s">
        <v>554</v>
      </c>
      <c r="H7100" s="1" t="s">
        <v>2459</v>
      </c>
      <c r="I7100" s="1" t="s">
        <v>2101</v>
      </c>
      <c r="J7100" s="1" t="s">
        <v>2103</v>
      </c>
      <c r="K7100" s="1" t="s">
        <v>4497</v>
      </c>
      <c r="M7100" s="1">
        <f>IF($P$5&lt;20000,H7100*L7100,IF($P$5&lt;50000,I7100*L7100,IF($P$5&lt;100000,J7100*L7100,IF($P$5&lt;80000000,K7100*L7100))))</f>
        <v>0</v>
      </c>
      <c r="N7100" s="4" t="str">
        <f>IF(AND(P7100 &lt;&gt; "", P7100 &lt;&gt; "---"), HYPERLINK(P7100, Q7100), "")</f>
        <v>ссылка</v>
      </c>
      <c r="O7100" s="21">
        <f>L7100*H7100</f>
        <v>0</v>
      </c>
      <c r="P7100" s="26" t="s">
        <v>34676</v>
      </c>
      <c r="Q7100" t="str">
        <f>"ссылка"</f>
        <v>ссылка</v>
      </c>
    </row>
    <row r="7101" spans="1:26" ht="14.25" customHeight="1" outlineLevel="1" x14ac:dyDescent="0.2">
      <c r="A7101" s="24" t="s">
        <v>34677</v>
      </c>
      <c r="B7101" s="1" t="s">
        <v>34659</v>
      </c>
      <c r="C7101" s="25" t="s">
        <v>159</v>
      </c>
      <c r="E7101" s="1" t="s">
        <v>34678</v>
      </c>
      <c r="F7101" s="4" t="s">
        <v>20</v>
      </c>
      <c r="G7101" s="2" t="s">
        <v>554</v>
      </c>
      <c r="H7101" s="1" t="s">
        <v>2459</v>
      </c>
      <c r="I7101" s="1" t="s">
        <v>2101</v>
      </c>
      <c r="J7101" s="1" t="s">
        <v>2103</v>
      </c>
      <c r="K7101" s="1" t="s">
        <v>4497</v>
      </c>
      <c r="M7101" s="1">
        <f>IF($P$5&lt;20000,H7101*L7101,IF($P$5&lt;50000,I7101*L7101,IF($P$5&lt;100000,J7101*L7101,IF($P$5&lt;80000000,K7101*L7101))))</f>
        <v>0</v>
      </c>
      <c r="N7101" s="4" t="str">
        <f>IF(AND(P7101 &lt;&gt; "", P7101 &lt;&gt; "---"), HYPERLINK(P7101, Q7101), "")</f>
        <v>ссылка</v>
      </c>
      <c r="O7101" s="21">
        <f>L7101*H7101</f>
        <v>0</v>
      </c>
      <c r="P7101" s="26" t="s">
        <v>34679</v>
      </c>
      <c r="Q7101" t="str">
        <f>"ссылка"</f>
        <v>ссылка</v>
      </c>
    </row>
    <row r="7102" spans="1:26" ht="14.25" customHeight="1" outlineLevel="1" x14ac:dyDescent="0.2">
      <c r="A7102" s="24" t="s">
        <v>34680</v>
      </c>
      <c r="B7102" s="1" t="s">
        <v>34659</v>
      </c>
      <c r="C7102" s="25" t="s">
        <v>159</v>
      </c>
      <c r="E7102" s="1" t="s">
        <v>34681</v>
      </c>
      <c r="F7102" s="4" t="s">
        <v>20</v>
      </c>
      <c r="G7102" s="2" t="s">
        <v>554</v>
      </c>
      <c r="H7102" s="1" t="s">
        <v>2459</v>
      </c>
      <c r="I7102" s="1" t="s">
        <v>2101</v>
      </c>
      <c r="J7102" s="1" t="s">
        <v>2103</v>
      </c>
      <c r="K7102" s="1" t="s">
        <v>4497</v>
      </c>
      <c r="M7102" s="1">
        <f>IF($P$5&lt;20000,H7102*L7102,IF($P$5&lt;50000,I7102*L7102,IF($P$5&lt;100000,J7102*L7102,IF($P$5&lt;80000000,K7102*L7102))))</f>
        <v>0</v>
      </c>
      <c r="N7102" s="4" t="str">
        <f>IF(AND(P7102 &lt;&gt; "", P7102 &lt;&gt; "---"), HYPERLINK(P7102, Q7102), "")</f>
        <v>ссылка</v>
      </c>
      <c r="O7102" s="21">
        <f>L7102*H7102</f>
        <v>0</v>
      </c>
      <c r="P7102" s="26" t="s">
        <v>34682</v>
      </c>
      <c r="Q7102" t="str">
        <f>"ссылка"</f>
        <v>ссылка</v>
      </c>
    </row>
    <row r="7103" spans="1:26" ht="14.25" customHeight="1" outlineLevel="1" x14ac:dyDescent="0.2">
      <c r="A7103" s="24" t="s">
        <v>34683</v>
      </c>
      <c r="B7103" s="1" t="s">
        <v>34659</v>
      </c>
      <c r="C7103" s="25" t="s">
        <v>159</v>
      </c>
      <c r="E7103" s="1" t="s">
        <v>34684</v>
      </c>
      <c r="F7103" s="4" t="s">
        <v>20</v>
      </c>
      <c r="G7103" s="2" t="s">
        <v>554</v>
      </c>
      <c r="H7103" s="1" t="s">
        <v>2459</v>
      </c>
      <c r="I7103" s="1" t="s">
        <v>2101</v>
      </c>
      <c r="J7103" s="1" t="s">
        <v>2103</v>
      </c>
      <c r="K7103" s="1" t="s">
        <v>4497</v>
      </c>
      <c r="M7103" s="1">
        <f>IF($P$5&lt;20000,H7103*L7103,IF($P$5&lt;50000,I7103*L7103,IF($P$5&lt;100000,J7103*L7103,IF($P$5&lt;80000000,K7103*L7103))))</f>
        <v>0</v>
      </c>
      <c r="N7103" s="4" t="str">
        <f>IF(AND(P7103 &lt;&gt; "", P7103 &lt;&gt; "---"), HYPERLINK(P7103, Q7103), "")</f>
        <v/>
      </c>
      <c r="O7103" s="21">
        <f>L7103*H7103</f>
        <v>0</v>
      </c>
      <c r="P7103" s="26" t="s">
        <v>362</v>
      </c>
      <c r="Q7103" t="str">
        <f>"ссылка"</f>
        <v>ссылка</v>
      </c>
    </row>
    <row r="7104" spans="1:26" ht="14.25" customHeight="1" outlineLevel="1" x14ac:dyDescent="0.2">
      <c r="A7104" s="24" t="s">
        <v>34685</v>
      </c>
      <c r="B7104" s="1" t="s">
        <v>34659</v>
      </c>
      <c r="C7104" s="25" t="s">
        <v>159</v>
      </c>
      <c r="E7104" s="1" t="s">
        <v>34686</v>
      </c>
      <c r="F7104" s="4" t="s">
        <v>20</v>
      </c>
      <c r="G7104" s="2" t="s">
        <v>554</v>
      </c>
      <c r="H7104" s="1" t="s">
        <v>2459</v>
      </c>
      <c r="I7104" s="1" t="s">
        <v>2101</v>
      </c>
      <c r="J7104" s="1" t="s">
        <v>2103</v>
      </c>
      <c r="K7104" s="1" t="s">
        <v>4497</v>
      </c>
      <c r="M7104" s="1">
        <f>IF($P$5&lt;20000,H7104*L7104,IF($P$5&lt;50000,I7104*L7104,IF($P$5&lt;100000,J7104*L7104,IF($P$5&lt;80000000,K7104*L7104))))</f>
        <v>0</v>
      </c>
      <c r="N7104" s="4" t="str">
        <f>IF(AND(P7104 &lt;&gt; "", P7104 &lt;&gt; "---"), HYPERLINK(P7104, Q7104), "")</f>
        <v>ссылка</v>
      </c>
      <c r="O7104" s="21">
        <f>L7104*H7104</f>
        <v>0</v>
      </c>
      <c r="P7104" s="26" t="s">
        <v>34687</v>
      </c>
      <c r="Q7104" t="str">
        <f>"ссылка"</f>
        <v>ссылка</v>
      </c>
    </row>
    <row r="7105" spans="1:17" ht="14.25" customHeight="1" outlineLevel="1" x14ac:dyDescent="0.2">
      <c r="A7105" s="24" t="s">
        <v>34688</v>
      </c>
      <c r="B7105" s="1" t="s">
        <v>34659</v>
      </c>
      <c r="C7105" s="25" t="s">
        <v>159</v>
      </c>
      <c r="E7105" s="1" t="s">
        <v>34689</v>
      </c>
      <c r="F7105" s="4" t="s">
        <v>20</v>
      </c>
      <c r="G7105" s="2" t="s">
        <v>554</v>
      </c>
      <c r="H7105" s="1" t="s">
        <v>2459</v>
      </c>
      <c r="I7105" s="1" t="s">
        <v>2101</v>
      </c>
      <c r="J7105" s="1" t="s">
        <v>2103</v>
      </c>
      <c r="K7105" s="1" t="s">
        <v>4497</v>
      </c>
      <c r="M7105" s="1">
        <f>IF($P$5&lt;20000,H7105*L7105,IF($P$5&lt;50000,I7105*L7105,IF($P$5&lt;100000,J7105*L7105,IF($P$5&lt;80000000,K7105*L7105))))</f>
        <v>0</v>
      </c>
      <c r="N7105" s="4" t="str">
        <f>IF(AND(P7105 &lt;&gt; "", P7105 &lt;&gt; "---"), HYPERLINK(P7105, Q7105), "")</f>
        <v>ссылка</v>
      </c>
      <c r="O7105" s="21">
        <f>L7105*H7105</f>
        <v>0</v>
      </c>
      <c r="P7105" s="26" t="s">
        <v>34690</v>
      </c>
      <c r="Q7105" t="str">
        <f>"ссылка"</f>
        <v>ссылка</v>
      </c>
    </row>
    <row r="7106" spans="1:17" ht="14.25" customHeight="1" outlineLevel="1" x14ac:dyDescent="0.2">
      <c r="A7106" s="24" t="s">
        <v>34691</v>
      </c>
      <c r="B7106" s="1" t="s">
        <v>34659</v>
      </c>
      <c r="C7106" s="25" t="s">
        <v>159</v>
      </c>
      <c r="E7106" s="1" t="s">
        <v>34692</v>
      </c>
      <c r="F7106" s="4" t="s">
        <v>20</v>
      </c>
      <c r="G7106" s="2" t="s">
        <v>554</v>
      </c>
      <c r="H7106" s="1" t="s">
        <v>2459</v>
      </c>
      <c r="I7106" s="1" t="s">
        <v>2101</v>
      </c>
      <c r="J7106" s="1" t="s">
        <v>2103</v>
      </c>
      <c r="K7106" s="1" t="s">
        <v>4497</v>
      </c>
      <c r="M7106" s="1">
        <f>IF($P$5&lt;20000,H7106*L7106,IF($P$5&lt;50000,I7106*L7106,IF($P$5&lt;100000,J7106*L7106,IF($P$5&lt;80000000,K7106*L7106))))</f>
        <v>0</v>
      </c>
      <c r="N7106" s="4" t="str">
        <f>IF(AND(P7106 &lt;&gt; "", P7106 &lt;&gt; "---"), HYPERLINK(P7106, Q7106), "")</f>
        <v>ссылка</v>
      </c>
      <c r="O7106" s="21">
        <f>L7106*H7106</f>
        <v>0</v>
      </c>
      <c r="P7106" s="26" t="s">
        <v>34693</v>
      </c>
      <c r="Q7106" t="str">
        <f>"ссылка"</f>
        <v>ссылка</v>
      </c>
    </row>
    <row r="7107" spans="1:17" ht="14.25" customHeight="1" outlineLevel="1" x14ac:dyDescent="0.2">
      <c r="A7107" s="24" t="s">
        <v>34694</v>
      </c>
      <c r="B7107" s="1" t="s">
        <v>34659</v>
      </c>
      <c r="C7107" s="25" t="s">
        <v>159</v>
      </c>
      <c r="E7107" s="1" t="s">
        <v>34695</v>
      </c>
      <c r="F7107" s="4" t="s">
        <v>20</v>
      </c>
      <c r="G7107" s="2" t="s">
        <v>554</v>
      </c>
      <c r="H7107" s="1" t="s">
        <v>2459</v>
      </c>
      <c r="I7107" s="1" t="s">
        <v>2101</v>
      </c>
      <c r="J7107" s="1" t="s">
        <v>2103</v>
      </c>
      <c r="K7107" s="1" t="s">
        <v>4497</v>
      </c>
      <c r="M7107" s="1">
        <f>IF($P$5&lt;20000,H7107*L7107,IF($P$5&lt;50000,I7107*L7107,IF($P$5&lt;100000,J7107*L7107,IF($P$5&lt;80000000,K7107*L7107))))</f>
        <v>0</v>
      </c>
      <c r="N7107" s="4" t="str">
        <f>IF(AND(P7107 &lt;&gt; "", P7107 &lt;&gt; "---"), HYPERLINK(P7107, Q7107), "")</f>
        <v/>
      </c>
      <c r="O7107" s="21">
        <f>L7107*H7107</f>
        <v>0</v>
      </c>
      <c r="P7107" s="26" t="s">
        <v>362</v>
      </c>
      <c r="Q7107" t="str">
        <f>"ссылка"</f>
        <v>ссылка</v>
      </c>
    </row>
    <row r="7108" spans="1:17" ht="14.25" customHeight="1" outlineLevel="1" x14ac:dyDescent="0.2">
      <c r="A7108" s="24" t="s">
        <v>34696</v>
      </c>
      <c r="B7108" s="1" t="s">
        <v>34659</v>
      </c>
      <c r="C7108" s="25" t="s">
        <v>159</v>
      </c>
      <c r="E7108" s="1" t="s">
        <v>34697</v>
      </c>
      <c r="F7108" s="4" t="s">
        <v>20</v>
      </c>
      <c r="G7108" s="2" t="s">
        <v>554</v>
      </c>
      <c r="H7108" s="1" t="s">
        <v>2459</v>
      </c>
      <c r="I7108" s="1" t="s">
        <v>2101</v>
      </c>
      <c r="J7108" s="1" t="s">
        <v>2103</v>
      </c>
      <c r="K7108" s="1" t="s">
        <v>4497</v>
      </c>
      <c r="M7108" s="1">
        <f>IF($P$5&lt;20000,H7108*L7108,IF($P$5&lt;50000,I7108*L7108,IF($P$5&lt;100000,J7108*L7108,IF($P$5&lt;80000000,K7108*L7108))))</f>
        <v>0</v>
      </c>
      <c r="N7108" s="4" t="str">
        <f>IF(AND(P7108 &lt;&gt; "", P7108 &lt;&gt; "---"), HYPERLINK(P7108, Q7108), "")</f>
        <v>ссылка</v>
      </c>
      <c r="O7108" s="21">
        <f>L7108*H7108</f>
        <v>0</v>
      </c>
      <c r="P7108" s="26" t="s">
        <v>34698</v>
      </c>
      <c r="Q7108" t="str">
        <f>"ссылка"</f>
        <v>ссылка</v>
      </c>
    </row>
    <row r="7109" spans="1:17" ht="14.25" customHeight="1" outlineLevel="1" x14ac:dyDescent="0.2">
      <c r="A7109" s="24" t="s">
        <v>34699</v>
      </c>
      <c r="B7109" s="1" t="s">
        <v>34659</v>
      </c>
      <c r="C7109" s="25" t="s">
        <v>159</v>
      </c>
      <c r="E7109" s="1" t="s">
        <v>34700</v>
      </c>
      <c r="F7109" s="4" t="s">
        <v>20</v>
      </c>
      <c r="G7109" s="2" t="s">
        <v>554</v>
      </c>
      <c r="H7109" s="1" t="s">
        <v>2459</v>
      </c>
      <c r="I7109" s="1" t="s">
        <v>2101</v>
      </c>
      <c r="J7109" s="1" t="s">
        <v>2103</v>
      </c>
      <c r="K7109" s="1" t="s">
        <v>4497</v>
      </c>
      <c r="M7109" s="1">
        <f>IF($P$5&lt;20000,H7109*L7109,IF($P$5&lt;50000,I7109*L7109,IF($P$5&lt;100000,J7109*L7109,IF($P$5&lt;80000000,K7109*L7109))))</f>
        <v>0</v>
      </c>
      <c r="N7109" s="4" t="str">
        <f>IF(AND(P7109 &lt;&gt; "", P7109 &lt;&gt; "---"), HYPERLINK(P7109, Q7109), "")</f>
        <v/>
      </c>
      <c r="O7109" s="21">
        <f>L7109*H7109</f>
        <v>0</v>
      </c>
      <c r="P7109" s="26" t="s">
        <v>362</v>
      </c>
      <c r="Q7109" t="str">
        <f>"ссылка"</f>
        <v>ссылка</v>
      </c>
    </row>
    <row r="7110" spans="1:17" ht="14.25" customHeight="1" outlineLevel="1" x14ac:dyDescent="0.2">
      <c r="A7110" s="24" t="s">
        <v>34701</v>
      </c>
      <c r="B7110" s="1" t="s">
        <v>34659</v>
      </c>
      <c r="C7110" s="25" t="s">
        <v>159</v>
      </c>
      <c r="E7110" s="1" t="s">
        <v>34702</v>
      </c>
      <c r="F7110" s="4" t="s">
        <v>20</v>
      </c>
      <c r="G7110" s="2" t="s">
        <v>554</v>
      </c>
      <c r="H7110" s="1" t="s">
        <v>2459</v>
      </c>
      <c r="I7110" s="1" t="s">
        <v>2101</v>
      </c>
      <c r="J7110" s="1" t="s">
        <v>2103</v>
      </c>
      <c r="K7110" s="1" t="s">
        <v>4497</v>
      </c>
      <c r="M7110" s="1">
        <f>IF($P$5&lt;20000,H7110*L7110,IF($P$5&lt;50000,I7110*L7110,IF($P$5&lt;100000,J7110*L7110,IF($P$5&lt;80000000,K7110*L7110))))</f>
        <v>0</v>
      </c>
      <c r="N7110" s="4" t="str">
        <f>IF(AND(P7110 &lt;&gt; "", P7110 &lt;&gt; "---"), HYPERLINK(P7110, Q7110), "")</f>
        <v/>
      </c>
      <c r="O7110" s="21">
        <f>L7110*H7110</f>
        <v>0</v>
      </c>
      <c r="P7110" s="26" t="s">
        <v>362</v>
      </c>
      <c r="Q7110" t="str">
        <f>"ссылка"</f>
        <v>ссылка</v>
      </c>
    </row>
    <row r="7111" spans="1:17" ht="14.25" customHeight="1" outlineLevel="1" x14ac:dyDescent="0.2">
      <c r="A7111" s="24" t="s">
        <v>34703</v>
      </c>
      <c r="B7111" s="1" t="s">
        <v>34659</v>
      </c>
      <c r="C7111" s="25" t="s">
        <v>159</v>
      </c>
      <c r="E7111" s="1" t="s">
        <v>34704</v>
      </c>
      <c r="F7111" s="4" t="s">
        <v>20</v>
      </c>
      <c r="G7111" s="2" t="s">
        <v>554</v>
      </c>
      <c r="H7111" s="1" t="s">
        <v>2459</v>
      </c>
      <c r="I7111" s="1" t="s">
        <v>2101</v>
      </c>
      <c r="J7111" s="1" t="s">
        <v>2103</v>
      </c>
      <c r="K7111" s="1" t="s">
        <v>4497</v>
      </c>
      <c r="M7111" s="1">
        <f>IF($P$5&lt;20000,H7111*L7111,IF($P$5&lt;50000,I7111*L7111,IF($P$5&lt;100000,J7111*L7111,IF($P$5&lt;80000000,K7111*L7111))))</f>
        <v>0</v>
      </c>
      <c r="N7111" s="4" t="str">
        <f>IF(AND(P7111 &lt;&gt; "", P7111 &lt;&gt; "---"), HYPERLINK(P7111, Q7111), "")</f>
        <v>ссылка</v>
      </c>
      <c r="O7111" s="21">
        <f>L7111*H7111</f>
        <v>0</v>
      </c>
      <c r="P7111" s="26" t="s">
        <v>34705</v>
      </c>
      <c r="Q7111" t="str">
        <f>"ссылка"</f>
        <v>ссылка</v>
      </c>
    </row>
    <row r="7112" spans="1:17" ht="14.25" customHeight="1" outlineLevel="1" x14ac:dyDescent="0.2">
      <c r="A7112" s="24" t="s">
        <v>34706</v>
      </c>
      <c r="B7112" s="1" t="s">
        <v>34659</v>
      </c>
      <c r="C7112" s="25" t="s">
        <v>159</v>
      </c>
      <c r="E7112" s="1" t="s">
        <v>34707</v>
      </c>
      <c r="F7112" s="4" t="s">
        <v>20</v>
      </c>
      <c r="G7112" s="2" t="s">
        <v>554</v>
      </c>
      <c r="H7112" s="1" t="s">
        <v>2459</v>
      </c>
      <c r="I7112" s="1" t="s">
        <v>2101</v>
      </c>
      <c r="J7112" s="1" t="s">
        <v>2103</v>
      </c>
      <c r="K7112" s="1" t="s">
        <v>4497</v>
      </c>
      <c r="M7112" s="1">
        <f>IF($P$5&lt;20000,H7112*L7112,IF($P$5&lt;50000,I7112*L7112,IF($P$5&lt;100000,J7112*L7112,IF($P$5&lt;80000000,K7112*L7112))))</f>
        <v>0</v>
      </c>
      <c r="N7112" s="4" t="str">
        <f>IF(AND(P7112 &lt;&gt; "", P7112 &lt;&gt; "---"), HYPERLINK(P7112, Q7112), "")</f>
        <v/>
      </c>
      <c r="O7112" s="21">
        <f>L7112*H7112</f>
        <v>0</v>
      </c>
      <c r="P7112" s="26" t="s">
        <v>362</v>
      </c>
      <c r="Q7112" t="str">
        <f>"ссылка"</f>
        <v>ссылка</v>
      </c>
    </row>
    <row r="7113" spans="1:17" ht="14.25" customHeight="1" outlineLevel="1" x14ac:dyDescent="0.2">
      <c r="A7113" s="24" t="s">
        <v>34708</v>
      </c>
      <c r="B7113" s="1" t="s">
        <v>34659</v>
      </c>
      <c r="C7113" s="25" t="s">
        <v>159</v>
      </c>
      <c r="E7113" s="1" t="s">
        <v>34709</v>
      </c>
      <c r="F7113" s="4" t="s">
        <v>20</v>
      </c>
      <c r="G7113" s="2" t="s">
        <v>554</v>
      </c>
      <c r="H7113" s="1" t="s">
        <v>2459</v>
      </c>
      <c r="I7113" s="1" t="s">
        <v>2101</v>
      </c>
      <c r="J7113" s="1" t="s">
        <v>2103</v>
      </c>
      <c r="K7113" s="1" t="s">
        <v>4497</v>
      </c>
      <c r="M7113" s="1">
        <f>IF($P$5&lt;20000,H7113*L7113,IF($P$5&lt;50000,I7113*L7113,IF($P$5&lt;100000,J7113*L7113,IF($P$5&lt;80000000,K7113*L7113))))</f>
        <v>0</v>
      </c>
      <c r="N7113" s="4" t="str">
        <f>IF(AND(P7113 &lt;&gt; "", P7113 &lt;&gt; "---"), HYPERLINK(P7113, Q7113), "")</f>
        <v>ссылка</v>
      </c>
      <c r="O7113" s="21">
        <f>L7113*H7113</f>
        <v>0</v>
      </c>
      <c r="P7113" s="26" t="s">
        <v>34710</v>
      </c>
      <c r="Q7113" t="str">
        <f>"ссылка"</f>
        <v>ссылка</v>
      </c>
    </row>
    <row r="7114" spans="1:17" ht="14.25" customHeight="1" outlineLevel="1" x14ac:dyDescent="0.2">
      <c r="A7114" s="24" t="s">
        <v>34711</v>
      </c>
      <c r="B7114" s="1" t="s">
        <v>34659</v>
      </c>
      <c r="C7114" s="25" t="s">
        <v>159</v>
      </c>
      <c r="E7114" s="1" t="s">
        <v>34712</v>
      </c>
      <c r="F7114" s="4" t="s">
        <v>20</v>
      </c>
      <c r="G7114" s="2" t="s">
        <v>554</v>
      </c>
      <c r="H7114" s="1" t="s">
        <v>2459</v>
      </c>
      <c r="I7114" s="1" t="s">
        <v>2101</v>
      </c>
      <c r="J7114" s="1" t="s">
        <v>2103</v>
      </c>
      <c r="K7114" s="1" t="s">
        <v>4497</v>
      </c>
      <c r="M7114" s="1">
        <f>IF($P$5&lt;20000,H7114*L7114,IF($P$5&lt;50000,I7114*L7114,IF($P$5&lt;100000,J7114*L7114,IF($P$5&lt;80000000,K7114*L7114))))</f>
        <v>0</v>
      </c>
      <c r="N7114" s="4" t="str">
        <f>IF(AND(P7114 &lt;&gt; "", P7114 &lt;&gt; "---"), HYPERLINK(P7114, Q7114), "")</f>
        <v/>
      </c>
      <c r="O7114" s="21">
        <f>L7114*H7114</f>
        <v>0</v>
      </c>
      <c r="P7114" s="26" t="s">
        <v>362</v>
      </c>
      <c r="Q7114" t="str">
        <f>"ссылка"</f>
        <v>ссылка</v>
      </c>
    </row>
    <row r="7115" spans="1:17" ht="14.25" customHeight="1" outlineLevel="1" x14ac:dyDescent="0.2">
      <c r="A7115" s="24" t="s">
        <v>34713</v>
      </c>
      <c r="B7115" s="1" t="s">
        <v>34659</v>
      </c>
      <c r="E7115" s="1" t="s">
        <v>34714</v>
      </c>
      <c r="F7115" s="4" t="s">
        <v>20</v>
      </c>
      <c r="G7115" s="2" t="s">
        <v>554</v>
      </c>
      <c r="H7115" s="1" t="s">
        <v>2459</v>
      </c>
      <c r="I7115" s="1" t="s">
        <v>2101</v>
      </c>
      <c r="J7115" s="1" t="s">
        <v>2103</v>
      </c>
      <c r="K7115" s="1" t="s">
        <v>4497</v>
      </c>
      <c r="M7115" s="1">
        <f>IF($P$5&lt;20000,H7115*L7115,IF($P$5&lt;50000,I7115*L7115,IF($P$5&lt;100000,J7115*L7115,IF($P$5&lt;80000000,K7115*L7115))))</f>
        <v>0</v>
      </c>
      <c r="N7115" s="4" t="str">
        <f>IF(AND(P7115 &lt;&gt; "", P7115 &lt;&gt; "---"), HYPERLINK(P7115, Q7115), "")</f>
        <v>ссылка</v>
      </c>
      <c r="O7115" s="21">
        <f>L7115*H7115</f>
        <v>0</v>
      </c>
      <c r="P7115" s="26" t="s">
        <v>34715</v>
      </c>
      <c r="Q7115" t="str">
        <f>"ссылка"</f>
        <v>ссылка</v>
      </c>
    </row>
    <row r="7116" spans="1:17" ht="14.25" customHeight="1" outlineLevel="1" x14ac:dyDescent="0.2">
      <c r="A7116" s="24" t="s">
        <v>34716</v>
      </c>
      <c r="B7116" s="1" t="s">
        <v>34659</v>
      </c>
      <c r="E7116" s="1" t="s">
        <v>34717</v>
      </c>
      <c r="F7116" s="4" t="s">
        <v>20</v>
      </c>
      <c r="G7116" s="2" t="s">
        <v>554</v>
      </c>
      <c r="H7116" s="1" t="s">
        <v>2459</v>
      </c>
      <c r="I7116" s="1" t="s">
        <v>2101</v>
      </c>
      <c r="J7116" s="1" t="s">
        <v>2103</v>
      </c>
      <c r="K7116" s="1" t="s">
        <v>4497</v>
      </c>
      <c r="M7116" s="1">
        <f>IF($P$5&lt;20000,H7116*L7116,IF($P$5&lt;50000,I7116*L7116,IF($P$5&lt;100000,J7116*L7116,IF($P$5&lt;80000000,K7116*L7116))))</f>
        <v>0</v>
      </c>
      <c r="N7116" s="4" t="str">
        <f>IF(AND(P7116 &lt;&gt; "", P7116 &lt;&gt; "---"), HYPERLINK(P7116, Q7116), "")</f>
        <v>ссылка</v>
      </c>
      <c r="O7116" s="21">
        <f>L7116*H7116</f>
        <v>0</v>
      </c>
      <c r="P7116" s="26" t="s">
        <v>34718</v>
      </c>
      <c r="Q7116" t="str">
        <f>"ссылка"</f>
        <v>ссылка</v>
      </c>
    </row>
    <row r="7117" spans="1:17" ht="14.25" customHeight="1" outlineLevel="1" x14ac:dyDescent="0.2">
      <c r="A7117" s="24" t="s">
        <v>34719</v>
      </c>
      <c r="B7117" s="1" t="s">
        <v>34659</v>
      </c>
      <c r="E7117" s="1" t="s">
        <v>34720</v>
      </c>
      <c r="F7117" s="4" t="s">
        <v>20</v>
      </c>
      <c r="G7117" s="2" t="s">
        <v>554</v>
      </c>
      <c r="H7117" s="1" t="s">
        <v>2459</v>
      </c>
      <c r="I7117" s="1" t="s">
        <v>2101</v>
      </c>
      <c r="J7117" s="1" t="s">
        <v>2103</v>
      </c>
      <c r="K7117" s="1" t="s">
        <v>4497</v>
      </c>
      <c r="M7117" s="1">
        <f>IF($P$5&lt;20000,H7117*L7117,IF($P$5&lt;50000,I7117*L7117,IF($P$5&lt;100000,J7117*L7117,IF($P$5&lt;80000000,K7117*L7117))))</f>
        <v>0</v>
      </c>
      <c r="N7117" s="4" t="str">
        <f>IF(AND(P7117 &lt;&gt; "", P7117 &lt;&gt; "---"), HYPERLINK(P7117, Q7117), "")</f>
        <v>ссылка</v>
      </c>
      <c r="O7117" s="21">
        <f>L7117*H7117</f>
        <v>0</v>
      </c>
      <c r="P7117" s="26" t="s">
        <v>34721</v>
      </c>
      <c r="Q7117" t="str">
        <f>"ссылка"</f>
        <v>ссылка</v>
      </c>
    </row>
    <row r="7118" spans="1:17" ht="14.25" customHeight="1" outlineLevel="1" x14ac:dyDescent="0.2">
      <c r="A7118" s="24" t="s">
        <v>34722</v>
      </c>
      <c r="B7118" s="1" t="s">
        <v>34659</v>
      </c>
      <c r="C7118" s="25" t="s">
        <v>159</v>
      </c>
      <c r="E7118" s="1" t="s">
        <v>34723</v>
      </c>
      <c r="F7118" s="4" t="s">
        <v>20</v>
      </c>
      <c r="G7118" s="2" t="s">
        <v>554</v>
      </c>
      <c r="H7118" s="1" t="s">
        <v>2459</v>
      </c>
      <c r="I7118" s="1" t="s">
        <v>2101</v>
      </c>
      <c r="J7118" s="1" t="s">
        <v>2103</v>
      </c>
      <c r="K7118" s="1" t="s">
        <v>4497</v>
      </c>
      <c r="M7118" s="1">
        <f>IF($P$5&lt;20000,H7118*L7118,IF($P$5&lt;50000,I7118*L7118,IF($P$5&lt;100000,J7118*L7118,IF($P$5&lt;80000000,K7118*L7118))))</f>
        <v>0</v>
      </c>
      <c r="N7118" s="4" t="str">
        <f>IF(AND(P7118 &lt;&gt; "", P7118 &lt;&gt; "---"), HYPERLINK(P7118, Q7118), "")</f>
        <v/>
      </c>
      <c r="O7118" s="21">
        <f>L7118*H7118</f>
        <v>0</v>
      </c>
      <c r="P7118" s="26" t="s">
        <v>362</v>
      </c>
      <c r="Q7118" t="str">
        <f>"ссылка"</f>
        <v>ссылка</v>
      </c>
    </row>
    <row r="7119" spans="1:17" ht="14.25" customHeight="1" outlineLevel="1" x14ac:dyDescent="0.2">
      <c r="A7119" s="24" t="s">
        <v>34724</v>
      </c>
      <c r="B7119" s="1" t="s">
        <v>34659</v>
      </c>
      <c r="C7119" s="25" t="s">
        <v>159</v>
      </c>
      <c r="E7119" s="1" t="s">
        <v>34725</v>
      </c>
      <c r="F7119" s="4" t="s">
        <v>20</v>
      </c>
      <c r="G7119" s="2" t="s">
        <v>554</v>
      </c>
      <c r="H7119" s="1" t="s">
        <v>2459</v>
      </c>
      <c r="I7119" s="1" t="s">
        <v>2101</v>
      </c>
      <c r="J7119" s="1" t="s">
        <v>2103</v>
      </c>
      <c r="K7119" s="1" t="s">
        <v>4497</v>
      </c>
      <c r="M7119" s="1">
        <f>IF($P$5&lt;20000,H7119*L7119,IF($P$5&lt;50000,I7119*L7119,IF($P$5&lt;100000,J7119*L7119,IF($P$5&lt;80000000,K7119*L7119))))</f>
        <v>0</v>
      </c>
      <c r="N7119" s="4" t="str">
        <f>IF(AND(P7119 &lt;&gt; "", P7119 &lt;&gt; "---"), HYPERLINK(P7119, Q7119), "")</f>
        <v/>
      </c>
      <c r="O7119" s="21">
        <f>L7119*H7119</f>
        <v>0</v>
      </c>
      <c r="P7119" s="26" t="s">
        <v>362</v>
      </c>
      <c r="Q7119" t="str">
        <f>"ссылка"</f>
        <v>ссылка</v>
      </c>
    </row>
    <row r="7120" spans="1:17" ht="14.25" customHeight="1" outlineLevel="1" x14ac:dyDescent="0.2">
      <c r="A7120" s="24" t="s">
        <v>34726</v>
      </c>
      <c r="B7120" s="1" t="s">
        <v>34659</v>
      </c>
      <c r="C7120" s="25" t="s">
        <v>159</v>
      </c>
      <c r="E7120" s="1" t="s">
        <v>34727</v>
      </c>
      <c r="F7120" s="4" t="s">
        <v>20</v>
      </c>
      <c r="G7120" s="2" t="s">
        <v>554</v>
      </c>
      <c r="H7120" s="1" t="s">
        <v>2459</v>
      </c>
      <c r="I7120" s="1" t="s">
        <v>2101</v>
      </c>
      <c r="J7120" s="1" t="s">
        <v>2103</v>
      </c>
      <c r="K7120" s="1" t="s">
        <v>4497</v>
      </c>
      <c r="M7120" s="1">
        <f>IF($P$5&lt;20000,H7120*L7120,IF($P$5&lt;50000,I7120*L7120,IF($P$5&lt;100000,J7120*L7120,IF($P$5&lt;80000000,K7120*L7120))))</f>
        <v>0</v>
      </c>
      <c r="N7120" s="4" t="str">
        <f>IF(AND(P7120 &lt;&gt; "", P7120 &lt;&gt; "---"), HYPERLINK(P7120, Q7120), "")</f>
        <v/>
      </c>
      <c r="O7120" s="21">
        <f>L7120*H7120</f>
        <v>0</v>
      </c>
      <c r="P7120" s="26" t="s">
        <v>362</v>
      </c>
      <c r="Q7120" t="str">
        <f>"ссылка"</f>
        <v>ссылка</v>
      </c>
    </row>
    <row r="7121" spans="1:17" ht="14.25" customHeight="1" outlineLevel="1" x14ac:dyDescent="0.2">
      <c r="A7121" s="24" t="s">
        <v>34728</v>
      </c>
      <c r="B7121" s="1" t="s">
        <v>34659</v>
      </c>
      <c r="C7121" s="25" t="s">
        <v>159</v>
      </c>
      <c r="E7121" s="1" t="s">
        <v>34729</v>
      </c>
      <c r="F7121" s="4" t="s">
        <v>20</v>
      </c>
      <c r="G7121" s="2" t="s">
        <v>554</v>
      </c>
      <c r="H7121" s="1" t="s">
        <v>2459</v>
      </c>
      <c r="I7121" s="1" t="s">
        <v>2101</v>
      </c>
      <c r="J7121" s="1" t="s">
        <v>2103</v>
      </c>
      <c r="K7121" s="1" t="s">
        <v>4497</v>
      </c>
      <c r="M7121" s="1">
        <f>IF($P$5&lt;20000,H7121*L7121,IF($P$5&lt;50000,I7121*L7121,IF($P$5&lt;100000,J7121*L7121,IF($P$5&lt;80000000,K7121*L7121))))</f>
        <v>0</v>
      </c>
      <c r="N7121" s="4" t="str">
        <f>IF(AND(P7121 &lt;&gt; "", P7121 &lt;&gt; "---"), HYPERLINK(P7121, Q7121), "")</f>
        <v/>
      </c>
      <c r="O7121" s="21">
        <f>L7121*H7121</f>
        <v>0</v>
      </c>
      <c r="P7121" s="26" t="s">
        <v>362</v>
      </c>
      <c r="Q7121" t="str">
        <f>"ссылка"</f>
        <v>ссылка</v>
      </c>
    </row>
    <row r="7122" spans="1:17" ht="14.25" customHeight="1" outlineLevel="1" x14ac:dyDescent="0.2">
      <c r="A7122" s="24" t="s">
        <v>34730</v>
      </c>
      <c r="B7122" s="1" t="s">
        <v>34659</v>
      </c>
      <c r="C7122" s="25" t="s">
        <v>159</v>
      </c>
      <c r="E7122" s="1" t="s">
        <v>34731</v>
      </c>
      <c r="F7122" s="4" t="s">
        <v>20</v>
      </c>
      <c r="G7122" s="2" t="s">
        <v>554</v>
      </c>
      <c r="H7122" s="1" t="s">
        <v>2459</v>
      </c>
      <c r="I7122" s="1" t="s">
        <v>2101</v>
      </c>
      <c r="J7122" s="1" t="s">
        <v>2103</v>
      </c>
      <c r="K7122" s="1" t="s">
        <v>4497</v>
      </c>
      <c r="M7122" s="1">
        <f>IF($P$5&lt;20000,H7122*L7122,IF($P$5&lt;50000,I7122*L7122,IF($P$5&lt;100000,J7122*L7122,IF($P$5&lt;80000000,K7122*L7122))))</f>
        <v>0</v>
      </c>
      <c r="N7122" s="4" t="str">
        <f>IF(AND(P7122 &lt;&gt; "", P7122 &lt;&gt; "---"), HYPERLINK(P7122, Q7122), "")</f>
        <v>ссылка</v>
      </c>
      <c r="O7122" s="21">
        <f>L7122*H7122</f>
        <v>0</v>
      </c>
      <c r="P7122" s="26" t="s">
        <v>34732</v>
      </c>
      <c r="Q7122" t="str">
        <f>"ссылка"</f>
        <v>ссылка</v>
      </c>
    </row>
    <row r="7123" spans="1:17" ht="14.25" customHeight="1" outlineLevel="1" x14ac:dyDescent="0.2">
      <c r="A7123" s="24" t="s">
        <v>34733</v>
      </c>
      <c r="B7123" s="1" t="s">
        <v>34659</v>
      </c>
      <c r="C7123" s="25" t="s">
        <v>159</v>
      </c>
      <c r="E7123" s="1" t="s">
        <v>34734</v>
      </c>
      <c r="F7123" s="4" t="s">
        <v>20</v>
      </c>
      <c r="G7123" s="2" t="s">
        <v>554</v>
      </c>
      <c r="H7123" s="1" t="s">
        <v>2459</v>
      </c>
      <c r="I7123" s="1" t="s">
        <v>2101</v>
      </c>
      <c r="J7123" s="1" t="s">
        <v>2103</v>
      </c>
      <c r="K7123" s="1" t="s">
        <v>4497</v>
      </c>
      <c r="M7123" s="1">
        <f>IF($P$5&lt;20000,H7123*L7123,IF($P$5&lt;50000,I7123*L7123,IF($P$5&lt;100000,J7123*L7123,IF($P$5&lt;80000000,K7123*L7123))))</f>
        <v>0</v>
      </c>
      <c r="N7123" s="4" t="str">
        <f>IF(AND(P7123 &lt;&gt; "", P7123 &lt;&gt; "---"), HYPERLINK(P7123, Q7123), "")</f>
        <v>ссылка</v>
      </c>
      <c r="O7123" s="21">
        <f>L7123*H7123</f>
        <v>0</v>
      </c>
      <c r="P7123" s="26" t="s">
        <v>34735</v>
      </c>
      <c r="Q7123" t="str">
        <f>"ссылка"</f>
        <v>ссылка</v>
      </c>
    </row>
    <row r="7124" spans="1:17" ht="14.25" customHeight="1" outlineLevel="1" x14ac:dyDescent="0.2">
      <c r="A7124" s="24" t="s">
        <v>34736</v>
      </c>
      <c r="B7124" s="1" t="s">
        <v>34659</v>
      </c>
      <c r="C7124" s="25" t="s">
        <v>159</v>
      </c>
      <c r="E7124" s="1" t="s">
        <v>34737</v>
      </c>
      <c r="F7124" s="4" t="s">
        <v>20</v>
      </c>
      <c r="G7124" s="2" t="s">
        <v>554</v>
      </c>
      <c r="H7124" s="1" t="s">
        <v>2459</v>
      </c>
      <c r="I7124" s="1" t="s">
        <v>2101</v>
      </c>
      <c r="J7124" s="1" t="s">
        <v>2103</v>
      </c>
      <c r="K7124" s="1" t="s">
        <v>4497</v>
      </c>
      <c r="M7124" s="1">
        <f>IF($P$5&lt;20000,H7124*L7124,IF($P$5&lt;50000,I7124*L7124,IF($P$5&lt;100000,J7124*L7124,IF($P$5&lt;80000000,K7124*L7124))))</f>
        <v>0</v>
      </c>
      <c r="N7124" s="4" t="str">
        <f>IF(AND(P7124 &lt;&gt; "", P7124 &lt;&gt; "---"), HYPERLINK(P7124, Q7124), "")</f>
        <v/>
      </c>
      <c r="O7124" s="21">
        <f>L7124*H7124</f>
        <v>0</v>
      </c>
      <c r="P7124" s="26" t="s">
        <v>362</v>
      </c>
      <c r="Q7124" t="str">
        <f>"ссылка"</f>
        <v>ссылка</v>
      </c>
    </row>
    <row r="7125" spans="1:17" ht="14.25" customHeight="1" outlineLevel="1" x14ac:dyDescent="0.2">
      <c r="A7125" s="24" t="s">
        <v>34738</v>
      </c>
      <c r="B7125" s="1" t="s">
        <v>34659</v>
      </c>
      <c r="C7125" s="25" t="s">
        <v>159</v>
      </c>
      <c r="E7125" s="1" t="s">
        <v>34739</v>
      </c>
      <c r="F7125" s="4" t="s">
        <v>20</v>
      </c>
      <c r="G7125" s="2" t="s">
        <v>554</v>
      </c>
      <c r="H7125" s="1" t="s">
        <v>2459</v>
      </c>
      <c r="I7125" s="1" t="s">
        <v>2101</v>
      </c>
      <c r="J7125" s="1" t="s">
        <v>2103</v>
      </c>
      <c r="K7125" s="1" t="s">
        <v>4497</v>
      </c>
      <c r="M7125" s="1">
        <f>IF($P$5&lt;20000,H7125*L7125,IF($P$5&lt;50000,I7125*L7125,IF($P$5&lt;100000,J7125*L7125,IF($P$5&lt;80000000,K7125*L7125))))</f>
        <v>0</v>
      </c>
      <c r="N7125" s="4" t="str">
        <f>IF(AND(P7125 &lt;&gt; "", P7125 &lt;&gt; "---"), HYPERLINK(P7125, Q7125), "")</f>
        <v>ссылка</v>
      </c>
      <c r="O7125" s="21">
        <f>L7125*H7125</f>
        <v>0</v>
      </c>
      <c r="P7125" s="26" t="s">
        <v>34740</v>
      </c>
      <c r="Q7125" t="str">
        <f>"ссылка"</f>
        <v>ссылка</v>
      </c>
    </row>
    <row r="7126" spans="1:17" ht="14.25" customHeight="1" outlineLevel="1" x14ac:dyDescent="0.2">
      <c r="A7126" s="24" t="s">
        <v>34741</v>
      </c>
      <c r="B7126" s="1" t="s">
        <v>34659</v>
      </c>
      <c r="C7126" s="25" t="s">
        <v>159</v>
      </c>
      <c r="E7126" s="1" t="s">
        <v>34742</v>
      </c>
      <c r="F7126" s="4" t="s">
        <v>20</v>
      </c>
      <c r="G7126" s="2" t="s">
        <v>554</v>
      </c>
      <c r="H7126" s="1" t="s">
        <v>2459</v>
      </c>
      <c r="I7126" s="1" t="s">
        <v>2101</v>
      </c>
      <c r="J7126" s="1" t="s">
        <v>2103</v>
      </c>
      <c r="K7126" s="1" t="s">
        <v>4497</v>
      </c>
      <c r="M7126" s="1">
        <f>IF($P$5&lt;20000,H7126*L7126,IF($P$5&lt;50000,I7126*L7126,IF($P$5&lt;100000,J7126*L7126,IF($P$5&lt;80000000,K7126*L7126))))</f>
        <v>0</v>
      </c>
      <c r="N7126" s="4" t="str">
        <f>IF(AND(P7126 &lt;&gt; "", P7126 &lt;&gt; "---"), HYPERLINK(P7126, Q7126), "")</f>
        <v/>
      </c>
      <c r="O7126" s="21">
        <f>L7126*H7126</f>
        <v>0</v>
      </c>
      <c r="P7126" s="26" t="s">
        <v>362</v>
      </c>
      <c r="Q7126" t="str">
        <f>"ссылка"</f>
        <v>ссылка</v>
      </c>
    </row>
    <row r="7127" spans="1:17" ht="14.25" customHeight="1" outlineLevel="1" x14ac:dyDescent="0.2">
      <c r="A7127" s="24" t="s">
        <v>34743</v>
      </c>
      <c r="B7127" s="1" t="s">
        <v>34659</v>
      </c>
      <c r="C7127" s="25" t="s">
        <v>159</v>
      </c>
      <c r="E7127" s="1" t="s">
        <v>34744</v>
      </c>
      <c r="F7127" s="4" t="s">
        <v>20</v>
      </c>
      <c r="G7127" s="2" t="s">
        <v>554</v>
      </c>
      <c r="H7127" s="1" t="s">
        <v>2459</v>
      </c>
      <c r="I7127" s="1" t="s">
        <v>2101</v>
      </c>
      <c r="J7127" s="1" t="s">
        <v>2103</v>
      </c>
      <c r="K7127" s="1" t="s">
        <v>4497</v>
      </c>
      <c r="M7127" s="1">
        <f>IF($P$5&lt;20000,H7127*L7127,IF($P$5&lt;50000,I7127*L7127,IF($P$5&lt;100000,J7127*L7127,IF($P$5&lt;80000000,K7127*L7127))))</f>
        <v>0</v>
      </c>
      <c r="N7127" s="4" t="str">
        <f>IF(AND(P7127 &lt;&gt; "", P7127 &lt;&gt; "---"), HYPERLINK(P7127, Q7127), "")</f>
        <v>ссылка</v>
      </c>
      <c r="O7127" s="21">
        <f>L7127*H7127</f>
        <v>0</v>
      </c>
      <c r="P7127" s="26" t="s">
        <v>34745</v>
      </c>
      <c r="Q7127" t="str">
        <f>"ссылка"</f>
        <v>ссылка</v>
      </c>
    </row>
    <row r="7128" spans="1:17" ht="14.25" customHeight="1" outlineLevel="1" x14ac:dyDescent="0.2">
      <c r="A7128" s="24" t="s">
        <v>34746</v>
      </c>
      <c r="B7128" s="1" t="s">
        <v>34659</v>
      </c>
      <c r="C7128" s="25" t="s">
        <v>159</v>
      </c>
      <c r="E7128" s="1" t="s">
        <v>34747</v>
      </c>
      <c r="F7128" s="4" t="s">
        <v>20</v>
      </c>
      <c r="G7128" s="2" t="s">
        <v>554</v>
      </c>
      <c r="H7128" s="1" t="s">
        <v>2459</v>
      </c>
      <c r="I7128" s="1" t="s">
        <v>2101</v>
      </c>
      <c r="J7128" s="1" t="s">
        <v>2103</v>
      </c>
      <c r="K7128" s="1" t="s">
        <v>4497</v>
      </c>
      <c r="M7128" s="1">
        <f>IF($P$5&lt;20000,H7128*L7128,IF($P$5&lt;50000,I7128*L7128,IF($P$5&lt;100000,J7128*L7128,IF($P$5&lt;80000000,K7128*L7128))))</f>
        <v>0</v>
      </c>
      <c r="N7128" s="4" t="str">
        <f>IF(AND(P7128 &lt;&gt; "", P7128 &lt;&gt; "---"), HYPERLINK(P7128, Q7128), "")</f>
        <v>ссылка</v>
      </c>
      <c r="O7128" s="21">
        <f>L7128*H7128</f>
        <v>0</v>
      </c>
      <c r="P7128" s="26" t="s">
        <v>34748</v>
      </c>
      <c r="Q7128" t="str">
        <f>"ссылка"</f>
        <v>ссылка</v>
      </c>
    </row>
    <row r="7129" spans="1:17" ht="14.25" customHeight="1" outlineLevel="1" x14ac:dyDescent="0.2">
      <c r="A7129" s="24" t="s">
        <v>34749</v>
      </c>
      <c r="B7129" s="1" t="s">
        <v>34659</v>
      </c>
      <c r="C7129" s="25" t="s">
        <v>159</v>
      </c>
      <c r="E7129" s="1" t="s">
        <v>34750</v>
      </c>
      <c r="F7129" s="4" t="s">
        <v>20</v>
      </c>
      <c r="G7129" s="2" t="s">
        <v>554</v>
      </c>
      <c r="H7129" s="1" t="s">
        <v>2459</v>
      </c>
      <c r="I7129" s="1" t="s">
        <v>2101</v>
      </c>
      <c r="J7129" s="1" t="s">
        <v>2103</v>
      </c>
      <c r="K7129" s="1" t="s">
        <v>4497</v>
      </c>
      <c r="M7129" s="1">
        <f>IF($P$5&lt;20000,H7129*L7129,IF($P$5&lt;50000,I7129*L7129,IF($P$5&lt;100000,J7129*L7129,IF($P$5&lt;80000000,K7129*L7129))))</f>
        <v>0</v>
      </c>
      <c r="N7129" s="4" t="str">
        <f>IF(AND(P7129 &lt;&gt; "", P7129 &lt;&gt; "---"), HYPERLINK(P7129, Q7129), "")</f>
        <v/>
      </c>
      <c r="O7129" s="21">
        <f>L7129*H7129</f>
        <v>0</v>
      </c>
      <c r="P7129" s="26" t="s">
        <v>362</v>
      </c>
      <c r="Q7129" t="str">
        <f>"ссылка"</f>
        <v>ссылка</v>
      </c>
    </row>
    <row r="7130" spans="1:17" ht="14.25" customHeight="1" outlineLevel="1" x14ac:dyDescent="0.2">
      <c r="A7130" s="24" t="s">
        <v>34751</v>
      </c>
      <c r="B7130" s="1" t="s">
        <v>34659</v>
      </c>
      <c r="C7130" s="25" t="s">
        <v>159</v>
      </c>
      <c r="E7130" s="1" t="s">
        <v>34752</v>
      </c>
      <c r="F7130" s="4" t="s">
        <v>20</v>
      </c>
      <c r="G7130" s="2" t="s">
        <v>554</v>
      </c>
      <c r="H7130" s="1" t="s">
        <v>2459</v>
      </c>
      <c r="I7130" s="1" t="s">
        <v>2101</v>
      </c>
      <c r="J7130" s="1" t="s">
        <v>2103</v>
      </c>
      <c r="K7130" s="1" t="s">
        <v>4497</v>
      </c>
      <c r="M7130" s="1">
        <f>IF($P$5&lt;20000,H7130*L7130,IF($P$5&lt;50000,I7130*L7130,IF($P$5&lt;100000,J7130*L7130,IF($P$5&lt;80000000,K7130*L7130))))</f>
        <v>0</v>
      </c>
      <c r="N7130" s="4" t="str">
        <f>IF(AND(P7130 &lt;&gt; "", P7130 &lt;&gt; "---"), HYPERLINK(P7130, Q7130), "")</f>
        <v/>
      </c>
      <c r="O7130" s="21">
        <f>L7130*H7130</f>
        <v>0</v>
      </c>
      <c r="P7130" s="26" t="s">
        <v>362</v>
      </c>
      <c r="Q7130" t="str">
        <f>"ссылка"</f>
        <v>ссылка</v>
      </c>
    </row>
    <row r="7131" spans="1:17" ht="14.25" customHeight="1" outlineLevel="1" x14ac:dyDescent="0.2">
      <c r="A7131" s="24" t="s">
        <v>34753</v>
      </c>
      <c r="B7131" s="1" t="s">
        <v>34659</v>
      </c>
      <c r="C7131" s="25" t="s">
        <v>159</v>
      </c>
      <c r="E7131" s="1" t="s">
        <v>34754</v>
      </c>
      <c r="F7131" s="4" t="s">
        <v>20</v>
      </c>
      <c r="G7131" s="2" t="s">
        <v>554</v>
      </c>
      <c r="H7131" s="1" t="s">
        <v>2459</v>
      </c>
      <c r="I7131" s="1" t="s">
        <v>2101</v>
      </c>
      <c r="J7131" s="1" t="s">
        <v>2103</v>
      </c>
      <c r="K7131" s="1" t="s">
        <v>4497</v>
      </c>
      <c r="M7131" s="1">
        <f>IF($P$5&lt;20000,H7131*L7131,IF($P$5&lt;50000,I7131*L7131,IF($P$5&lt;100000,J7131*L7131,IF($P$5&lt;80000000,K7131*L7131))))</f>
        <v>0</v>
      </c>
      <c r="N7131" s="4" t="str">
        <f>IF(AND(P7131 &lt;&gt; "", P7131 &lt;&gt; "---"), HYPERLINK(P7131, Q7131), "")</f>
        <v/>
      </c>
      <c r="O7131" s="21">
        <f>L7131*H7131</f>
        <v>0</v>
      </c>
      <c r="P7131" s="26" t="s">
        <v>362</v>
      </c>
      <c r="Q7131" t="str">
        <f>"ссылка"</f>
        <v>ссылка</v>
      </c>
    </row>
    <row r="7132" spans="1:17" ht="14.25" customHeight="1" outlineLevel="1" x14ac:dyDescent="0.2">
      <c r="A7132" s="24" t="s">
        <v>34755</v>
      </c>
      <c r="B7132" s="1" t="s">
        <v>34659</v>
      </c>
      <c r="E7132" s="1" t="s">
        <v>34756</v>
      </c>
      <c r="F7132" s="4" t="s">
        <v>20</v>
      </c>
      <c r="G7132" s="2" t="s">
        <v>554</v>
      </c>
      <c r="H7132" s="1" t="s">
        <v>2459</v>
      </c>
      <c r="I7132" s="1" t="s">
        <v>2101</v>
      </c>
      <c r="J7132" s="1" t="s">
        <v>2103</v>
      </c>
      <c r="K7132" s="1" t="s">
        <v>4497</v>
      </c>
      <c r="M7132" s="1">
        <f>IF($P$5&lt;20000,H7132*L7132,IF($P$5&lt;50000,I7132*L7132,IF($P$5&lt;100000,J7132*L7132,IF($P$5&lt;80000000,K7132*L7132))))</f>
        <v>0</v>
      </c>
      <c r="N7132" s="4" t="str">
        <f>IF(AND(P7132 &lt;&gt; "", P7132 &lt;&gt; "---"), HYPERLINK(P7132, Q7132), "")</f>
        <v>ссылка</v>
      </c>
      <c r="O7132" s="21">
        <f>L7132*H7132</f>
        <v>0</v>
      </c>
      <c r="P7132" s="26" t="s">
        <v>34757</v>
      </c>
      <c r="Q7132" t="str">
        <f>"ссылка"</f>
        <v>ссылка</v>
      </c>
    </row>
    <row r="7133" spans="1:17" ht="14.25" customHeight="1" outlineLevel="1" x14ac:dyDescent="0.2">
      <c r="A7133" s="24" t="s">
        <v>34758</v>
      </c>
      <c r="B7133" s="1" t="s">
        <v>34659</v>
      </c>
      <c r="C7133" s="25" t="s">
        <v>159</v>
      </c>
      <c r="E7133" s="1" t="s">
        <v>34759</v>
      </c>
      <c r="F7133" s="4" t="s">
        <v>20</v>
      </c>
      <c r="G7133" s="2" t="s">
        <v>554</v>
      </c>
      <c r="H7133" s="1" t="s">
        <v>2459</v>
      </c>
      <c r="I7133" s="1" t="s">
        <v>2101</v>
      </c>
      <c r="J7133" s="1" t="s">
        <v>2103</v>
      </c>
      <c r="K7133" s="1" t="s">
        <v>4497</v>
      </c>
      <c r="M7133" s="1">
        <f>IF($P$5&lt;20000,H7133*L7133,IF($P$5&lt;50000,I7133*L7133,IF($P$5&lt;100000,J7133*L7133,IF($P$5&lt;80000000,K7133*L7133))))</f>
        <v>0</v>
      </c>
      <c r="N7133" s="4" t="str">
        <f>IF(AND(P7133 &lt;&gt; "", P7133 &lt;&gt; "---"), HYPERLINK(P7133, Q7133), "")</f>
        <v/>
      </c>
      <c r="O7133" s="21">
        <f>L7133*H7133</f>
        <v>0</v>
      </c>
      <c r="P7133" s="26" t="s">
        <v>362</v>
      </c>
      <c r="Q7133" t="str">
        <f>"ссылка"</f>
        <v>ссылка</v>
      </c>
    </row>
    <row r="7134" spans="1:17" ht="14.25" customHeight="1" outlineLevel="1" x14ac:dyDescent="0.2">
      <c r="A7134" s="24" t="s">
        <v>34760</v>
      </c>
      <c r="B7134" s="1" t="s">
        <v>34659</v>
      </c>
      <c r="C7134" s="25" t="s">
        <v>159</v>
      </c>
      <c r="E7134" s="1" t="s">
        <v>34761</v>
      </c>
      <c r="F7134" s="4" t="s">
        <v>20</v>
      </c>
      <c r="G7134" s="2" t="s">
        <v>554</v>
      </c>
      <c r="H7134" s="1" t="s">
        <v>2459</v>
      </c>
      <c r="I7134" s="1" t="s">
        <v>2101</v>
      </c>
      <c r="J7134" s="1" t="s">
        <v>2103</v>
      </c>
      <c r="K7134" s="1" t="s">
        <v>4497</v>
      </c>
      <c r="M7134" s="1">
        <f>IF($P$5&lt;20000,H7134*L7134,IF($P$5&lt;50000,I7134*L7134,IF($P$5&lt;100000,J7134*L7134,IF($P$5&lt;80000000,K7134*L7134))))</f>
        <v>0</v>
      </c>
      <c r="N7134" s="4" t="str">
        <f>IF(AND(P7134 &lt;&gt; "", P7134 &lt;&gt; "---"), HYPERLINK(P7134, Q7134), "")</f>
        <v>ссылка</v>
      </c>
      <c r="O7134" s="21">
        <f>L7134*H7134</f>
        <v>0</v>
      </c>
      <c r="P7134" s="26" t="s">
        <v>34762</v>
      </c>
      <c r="Q7134" t="str">
        <f>"ссылка"</f>
        <v>ссылка</v>
      </c>
    </row>
    <row r="7135" spans="1:17" ht="14.25" customHeight="1" outlineLevel="1" x14ac:dyDescent="0.2">
      <c r="A7135" s="24" t="s">
        <v>34763</v>
      </c>
      <c r="B7135" s="1" t="s">
        <v>34659</v>
      </c>
      <c r="C7135" s="25" t="s">
        <v>159</v>
      </c>
      <c r="E7135" s="1" t="s">
        <v>34764</v>
      </c>
      <c r="F7135" s="4" t="s">
        <v>20</v>
      </c>
      <c r="G7135" s="2" t="s">
        <v>554</v>
      </c>
      <c r="H7135" s="1" t="s">
        <v>2459</v>
      </c>
      <c r="I7135" s="1" t="s">
        <v>2101</v>
      </c>
      <c r="J7135" s="1" t="s">
        <v>2103</v>
      </c>
      <c r="K7135" s="1" t="s">
        <v>4497</v>
      </c>
      <c r="M7135" s="1">
        <f>IF($P$5&lt;20000,H7135*L7135,IF($P$5&lt;50000,I7135*L7135,IF($P$5&lt;100000,J7135*L7135,IF($P$5&lt;80000000,K7135*L7135))))</f>
        <v>0</v>
      </c>
      <c r="N7135" s="4" t="str">
        <f>IF(AND(P7135 &lt;&gt; "", P7135 &lt;&gt; "---"), HYPERLINK(P7135, Q7135), "")</f>
        <v/>
      </c>
      <c r="O7135" s="21">
        <f>L7135*H7135</f>
        <v>0</v>
      </c>
      <c r="P7135" s="26" t="s">
        <v>362</v>
      </c>
      <c r="Q7135" t="str">
        <f>"ссылка"</f>
        <v>ссылка</v>
      </c>
    </row>
    <row r="7136" spans="1:17" ht="14.25" customHeight="1" outlineLevel="1" x14ac:dyDescent="0.2">
      <c r="A7136" s="24" t="s">
        <v>34765</v>
      </c>
      <c r="B7136" s="1" t="s">
        <v>34659</v>
      </c>
      <c r="C7136" s="25" t="s">
        <v>159</v>
      </c>
      <c r="E7136" s="1" t="s">
        <v>34766</v>
      </c>
      <c r="F7136" s="4" t="s">
        <v>20</v>
      </c>
      <c r="G7136" s="2" t="s">
        <v>554</v>
      </c>
      <c r="H7136" s="1" t="s">
        <v>2459</v>
      </c>
      <c r="I7136" s="1" t="s">
        <v>2101</v>
      </c>
      <c r="J7136" s="1" t="s">
        <v>2103</v>
      </c>
      <c r="K7136" s="1" t="s">
        <v>4497</v>
      </c>
      <c r="M7136" s="1">
        <f>IF($P$5&lt;20000,H7136*L7136,IF($P$5&lt;50000,I7136*L7136,IF($P$5&lt;100000,J7136*L7136,IF($P$5&lt;80000000,K7136*L7136))))</f>
        <v>0</v>
      </c>
      <c r="N7136" s="4" t="str">
        <f>IF(AND(P7136 &lt;&gt; "", P7136 &lt;&gt; "---"), HYPERLINK(P7136, Q7136), "")</f>
        <v>ссылка</v>
      </c>
      <c r="O7136" s="21">
        <f>L7136*H7136</f>
        <v>0</v>
      </c>
      <c r="P7136" s="26" t="s">
        <v>34767</v>
      </c>
      <c r="Q7136" t="str">
        <f>"ссылка"</f>
        <v>ссылка</v>
      </c>
    </row>
    <row r="7137" spans="1:17" ht="14.25" customHeight="1" outlineLevel="1" x14ac:dyDescent="0.2">
      <c r="A7137" s="24" t="s">
        <v>34768</v>
      </c>
      <c r="B7137" s="1" t="s">
        <v>34659</v>
      </c>
      <c r="C7137" s="25" t="s">
        <v>159</v>
      </c>
      <c r="E7137" s="1" t="s">
        <v>34769</v>
      </c>
      <c r="F7137" s="4" t="s">
        <v>20</v>
      </c>
      <c r="G7137" s="2" t="s">
        <v>554</v>
      </c>
      <c r="H7137" s="1" t="s">
        <v>2459</v>
      </c>
      <c r="I7137" s="1" t="s">
        <v>2101</v>
      </c>
      <c r="J7137" s="1" t="s">
        <v>2103</v>
      </c>
      <c r="K7137" s="1" t="s">
        <v>4497</v>
      </c>
      <c r="M7137" s="1">
        <f>IF($P$5&lt;20000,H7137*L7137,IF($P$5&lt;50000,I7137*L7137,IF($P$5&lt;100000,J7137*L7137,IF($P$5&lt;80000000,K7137*L7137))))</f>
        <v>0</v>
      </c>
      <c r="N7137" s="4" t="str">
        <f>IF(AND(P7137 &lt;&gt; "", P7137 &lt;&gt; "---"), HYPERLINK(P7137, Q7137), "")</f>
        <v>ссылка</v>
      </c>
      <c r="O7137" s="21">
        <f>L7137*H7137</f>
        <v>0</v>
      </c>
      <c r="P7137" s="26" t="s">
        <v>34770</v>
      </c>
      <c r="Q7137" t="str">
        <f>"ссылка"</f>
        <v>ссылка</v>
      </c>
    </row>
    <row r="7138" spans="1:17" ht="14.25" customHeight="1" outlineLevel="1" x14ac:dyDescent="0.2">
      <c r="A7138" s="24" t="s">
        <v>34771</v>
      </c>
      <c r="B7138" s="1" t="s">
        <v>34659</v>
      </c>
      <c r="C7138" s="25" t="s">
        <v>159</v>
      </c>
      <c r="E7138" s="1" t="s">
        <v>34772</v>
      </c>
      <c r="F7138" s="4" t="s">
        <v>20</v>
      </c>
      <c r="G7138" s="2" t="s">
        <v>554</v>
      </c>
      <c r="H7138" s="1" t="s">
        <v>2459</v>
      </c>
      <c r="I7138" s="1" t="s">
        <v>2101</v>
      </c>
      <c r="J7138" s="1" t="s">
        <v>2103</v>
      </c>
      <c r="K7138" s="1" t="s">
        <v>4497</v>
      </c>
      <c r="M7138" s="1">
        <f>IF($P$5&lt;20000,H7138*L7138,IF($P$5&lt;50000,I7138*L7138,IF($P$5&lt;100000,J7138*L7138,IF($P$5&lt;80000000,K7138*L7138))))</f>
        <v>0</v>
      </c>
      <c r="N7138" s="4" t="str">
        <f>IF(AND(P7138 &lt;&gt; "", P7138 &lt;&gt; "---"), HYPERLINK(P7138, Q7138), "")</f>
        <v>ссылка</v>
      </c>
      <c r="O7138" s="21">
        <f>L7138*H7138</f>
        <v>0</v>
      </c>
      <c r="P7138" s="26" t="s">
        <v>34773</v>
      </c>
      <c r="Q7138" t="str">
        <f>"ссылка"</f>
        <v>ссылка</v>
      </c>
    </row>
    <row r="7139" spans="1:17" ht="14.25" customHeight="1" outlineLevel="1" x14ac:dyDescent="0.2">
      <c r="A7139" s="24" t="s">
        <v>34774</v>
      </c>
      <c r="B7139" s="1" t="s">
        <v>34659</v>
      </c>
      <c r="E7139" s="1" t="s">
        <v>34775</v>
      </c>
      <c r="F7139" s="4" t="s">
        <v>20</v>
      </c>
      <c r="G7139" s="2" t="s">
        <v>554</v>
      </c>
      <c r="H7139" s="1" t="s">
        <v>2459</v>
      </c>
      <c r="I7139" s="1" t="s">
        <v>2101</v>
      </c>
      <c r="J7139" s="1" t="s">
        <v>2103</v>
      </c>
      <c r="K7139" s="1" t="s">
        <v>4497</v>
      </c>
      <c r="M7139" s="1">
        <f>IF($P$5&lt;20000,H7139*L7139,IF($P$5&lt;50000,I7139*L7139,IF($P$5&lt;100000,J7139*L7139,IF($P$5&lt;80000000,K7139*L7139))))</f>
        <v>0</v>
      </c>
      <c r="N7139" s="4" t="str">
        <f>IF(AND(P7139 &lt;&gt; "", P7139 &lt;&gt; "---"), HYPERLINK(P7139, Q7139), "")</f>
        <v/>
      </c>
      <c r="O7139" s="21">
        <f>L7139*H7139</f>
        <v>0</v>
      </c>
      <c r="P7139" s="26" t="s">
        <v>362</v>
      </c>
      <c r="Q7139" t="str">
        <f>"ссылка"</f>
        <v>ссылка</v>
      </c>
    </row>
    <row r="7140" spans="1:17" ht="14.25" customHeight="1" outlineLevel="1" x14ac:dyDescent="0.2">
      <c r="A7140" s="24" t="s">
        <v>34776</v>
      </c>
      <c r="B7140" s="1" t="s">
        <v>34659</v>
      </c>
      <c r="C7140" s="25" t="s">
        <v>159</v>
      </c>
      <c r="E7140" s="1" t="s">
        <v>34777</v>
      </c>
      <c r="F7140" s="4" t="s">
        <v>20</v>
      </c>
      <c r="G7140" s="2" t="s">
        <v>554</v>
      </c>
      <c r="H7140" s="1" t="s">
        <v>2459</v>
      </c>
      <c r="I7140" s="1" t="s">
        <v>2101</v>
      </c>
      <c r="J7140" s="1" t="s">
        <v>2103</v>
      </c>
      <c r="K7140" s="1" t="s">
        <v>4497</v>
      </c>
      <c r="M7140" s="1">
        <f>IF($P$5&lt;20000,H7140*L7140,IF($P$5&lt;50000,I7140*L7140,IF($P$5&lt;100000,J7140*L7140,IF($P$5&lt;80000000,K7140*L7140))))</f>
        <v>0</v>
      </c>
      <c r="N7140" s="4" t="str">
        <f>IF(AND(P7140 &lt;&gt; "", P7140 &lt;&gt; "---"), HYPERLINK(P7140, Q7140), "")</f>
        <v>ссылка</v>
      </c>
      <c r="O7140" s="21">
        <f>L7140*H7140</f>
        <v>0</v>
      </c>
      <c r="P7140" s="26" t="s">
        <v>34778</v>
      </c>
      <c r="Q7140" t="str">
        <f>"ссылка"</f>
        <v>ссылка</v>
      </c>
    </row>
    <row r="7141" spans="1:17" ht="14.25" customHeight="1" outlineLevel="1" x14ac:dyDescent="0.2">
      <c r="A7141" s="24" t="s">
        <v>34779</v>
      </c>
      <c r="B7141" s="1" t="s">
        <v>34659</v>
      </c>
      <c r="C7141" s="25" t="s">
        <v>159</v>
      </c>
      <c r="E7141" s="1" t="s">
        <v>34780</v>
      </c>
      <c r="F7141" s="4" t="s">
        <v>20</v>
      </c>
      <c r="G7141" s="2" t="s">
        <v>554</v>
      </c>
      <c r="H7141" s="1" t="s">
        <v>2459</v>
      </c>
      <c r="I7141" s="1" t="s">
        <v>2101</v>
      </c>
      <c r="J7141" s="1" t="s">
        <v>2103</v>
      </c>
      <c r="K7141" s="1" t="s">
        <v>4497</v>
      </c>
      <c r="M7141" s="1">
        <f>IF($P$5&lt;20000,H7141*L7141,IF($P$5&lt;50000,I7141*L7141,IF($P$5&lt;100000,J7141*L7141,IF($P$5&lt;80000000,K7141*L7141))))</f>
        <v>0</v>
      </c>
      <c r="N7141" s="4" t="str">
        <f>IF(AND(P7141 &lt;&gt; "", P7141 &lt;&gt; "---"), HYPERLINK(P7141, Q7141), "")</f>
        <v>ссылка</v>
      </c>
      <c r="O7141" s="21">
        <f>L7141*H7141</f>
        <v>0</v>
      </c>
      <c r="P7141" s="26" t="s">
        <v>34781</v>
      </c>
      <c r="Q7141" t="str">
        <f>"ссылка"</f>
        <v>ссылка</v>
      </c>
    </row>
    <row r="7142" spans="1:17" ht="14.25" customHeight="1" outlineLevel="1" x14ac:dyDescent="0.2">
      <c r="A7142" s="24" t="s">
        <v>34782</v>
      </c>
      <c r="B7142" s="1" t="s">
        <v>34659</v>
      </c>
      <c r="C7142" s="25" t="s">
        <v>159</v>
      </c>
      <c r="E7142" s="1" t="s">
        <v>34783</v>
      </c>
      <c r="F7142" s="4" t="s">
        <v>20</v>
      </c>
      <c r="G7142" s="2" t="s">
        <v>554</v>
      </c>
      <c r="H7142" s="1" t="s">
        <v>2459</v>
      </c>
      <c r="I7142" s="1" t="s">
        <v>2101</v>
      </c>
      <c r="J7142" s="1" t="s">
        <v>2103</v>
      </c>
      <c r="K7142" s="1" t="s">
        <v>4497</v>
      </c>
      <c r="M7142" s="1">
        <f>IF($P$5&lt;20000,H7142*L7142,IF($P$5&lt;50000,I7142*L7142,IF($P$5&lt;100000,J7142*L7142,IF($P$5&lt;80000000,K7142*L7142))))</f>
        <v>0</v>
      </c>
      <c r="N7142" s="4" t="str">
        <f>IF(AND(P7142 &lt;&gt; "", P7142 &lt;&gt; "---"), HYPERLINK(P7142, Q7142), "")</f>
        <v>ссылка</v>
      </c>
      <c r="O7142" s="21">
        <f>L7142*H7142</f>
        <v>0</v>
      </c>
      <c r="P7142" s="26" t="s">
        <v>34784</v>
      </c>
      <c r="Q7142" t="str">
        <f>"ссылка"</f>
        <v>ссылка</v>
      </c>
    </row>
    <row r="7143" spans="1:17" ht="14.25" customHeight="1" outlineLevel="1" x14ac:dyDescent="0.2">
      <c r="A7143" s="24" t="s">
        <v>34785</v>
      </c>
      <c r="B7143" s="1" t="s">
        <v>34659</v>
      </c>
      <c r="C7143" s="25" t="s">
        <v>159</v>
      </c>
      <c r="E7143" s="1" t="s">
        <v>34786</v>
      </c>
      <c r="F7143" s="4" t="s">
        <v>20</v>
      </c>
      <c r="G7143" s="2" t="s">
        <v>554</v>
      </c>
      <c r="H7143" s="1" t="s">
        <v>2459</v>
      </c>
      <c r="I7143" s="1" t="s">
        <v>2101</v>
      </c>
      <c r="J7143" s="1" t="s">
        <v>2103</v>
      </c>
      <c r="K7143" s="1" t="s">
        <v>4497</v>
      </c>
      <c r="M7143" s="1">
        <f>IF($P$5&lt;20000,H7143*L7143,IF($P$5&lt;50000,I7143*L7143,IF($P$5&lt;100000,J7143*L7143,IF($P$5&lt;80000000,K7143*L7143))))</f>
        <v>0</v>
      </c>
      <c r="N7143" s="4" t="str">
        <f>IF(AND(P7143 &lt;&gt; "", P7143 &lt;&gt; "---"), HYPERLINK(P7143, Q7143), "")</f>
        <v>ссылка</v>
      </c>
      <c r="O7143" s="21">
        <f>L7143*H7143</f>
        <v>0</v>
      </c>
      <c r="P7143" s="26" t="s">
        <v>34787</v>
      </c>
      <c r="Q7143" t="str">
        <f>"ссылка"</f>
        <v>ссылка</v>
      </c>
    </row>
    <row r="7144" spans="1:17" ht="14.25" customHeight="1" outlineLevel="1" x14ac:dyDescent="0.2">
      <c r="A7144" s="24" t="s">
        <v>34788</v>
      </c>
      <c r="B7144" s="1" t="s">
        <v>34659</v>
      </c>
      <c r="C7144" s="25" t="s">
        <v>159</v>
      </c>
      <c r="E7144" s="1" t="s">
        <v>34789</v>
      </c>
      <c r="F7144" s="4" t="s">
        <v>20</v>
      </c>
      <c r="G7144" s="2" t="s">
        <v>554</v>
      </c>
      <c r="H7144" s="1" t="s">
        <v>2459</v>
      </c>
      <c r="I7144" s="1" t="s">
        <v>2101</v>
      </c>
      <c r="J7144" s="1" t="s">
        <v>2103</v>
      </c>
      <c r="K7144" s="1" t="s">
        <v>4497</v>
      </c>
      <c r="M7144" s="1">
        <f>IF($P$5&lt;20000,H7144*L7144,IF($P$5&lt;50000,I7144*L7144,IF($P$5&lt;100000,J7144*L7144,IF($P$5&lt;80000000,K7144*L7144))))</f>
        <v>0</v>
      </c>
      <c r="N7144" s="4" t="str">
        <f>IF(AND(P7144 &lt;&gt; "", P7144 &lt;&gt; "---"), HYPERLINK(P7144, Q7144), "")</f>
        <v>ссылка</v>
      </c>
      <c r="O7144" s="21">
        <f>L7144*H7144</f>
        <v>0</v>
      </c>
      <c r="P7144" s="26" t="s">
        <v>34790</v>
      </c>
      <c r="Q7144" t="str">
        <f>"ссылка"</f>
        <v>ссылка</v>
      </c>
    </row>
    <row r="7145" spans="1:17" ht="14.25" customHeight="1" outlineLevel="1" x14ac:dyDescent="0.2">
      <c r="A7145" s="24" t="s">
        <v>34791</v>
      </c>
      <c r="B7145" s="1" t="s">
        <v>34659</v>
      </c>
      <c r="C7145" s="25" t="s">
        <v>159</v>
      </c>
      <c r="E7145" s="1" t="s">
        <v>34792</v>
      </c>
      <c r="F7145" s="4" t="s">
        <v>20</v>
      </c>
      <c r="G7145" s="2" t="s">
        <v>554</v>
      </c>
      <c r="H7145" s="1" t="s">
        <v>2459</v>
      </c>
      <c r="I7145" s="1" t="s">
        <v>2101</v>
      </c>
      <c r="J7145" s="1" t="s">
        <v>2103</v>
      </c>
      <c r="K7145" s="1" t="s">
        <v>4497</v>
      </c>
      <c r="M7145" s="1">
        <f>IF($P$5&lt;20000,H7145*L7145,IF($P$5&lt;50000,I7145*L7145,IF($P$5&lt;100000,J7145*L7145,IF($P$5&lt;80000000,K7145*L7145))))</f>
        <v>0</v>
      </c>
      <c r="N7145" s="4" t="str">
        <f>IF(AND(P7145 &lt;&gt; "", P7145 &lt;&gt; "---"), HYPERLINK(P7145, Q7145), "")</f>
        <v/>
      </c>
      <c r="O7145" s="21">
        <f>L7145*H7145</f>
        <v>0</v>
      </c>
      <c r="P7145" s="26" t="s">
        <v>362</v>
      </c>
      <c r="Q7145" t="str">
        <f>"ссылка"</f>
        <v>ссылка</v>
      </c>
    </row>
    <row r="7146" spans="1:17" ht="14.25" customHeight="1" outlineLevel="1" x14ac:dyDescent="0.2">
      <c r="A7146" s="24" t="s">
        <v>34793</v>
      </c>
      <c r="B7146" s="1" t="s">
        <v>34659</v>
      </c>
      <c r="C7146" s="25" t="s">
        <v>159</v>
      </c>
      <c r="E7146" s="1" t="s">
        <v>34794</v>
      </c>
      <c r="F7146" s="4" t="s">
        <v>20</v>
      </c>
      <c r="G7146" s="2" t="s">
        <v>554</v>
      </c>
      <c r="H7146" s="1" t="s">
        <v>2459</v>
      </c>
      <c r="I7146" s="1" t="s">
        <v>2101</v>
      </c>
      <c r="J7146" s="1" t="s">
        <v>2103</v>
      </c>
      <c r="K7146" s="1" t="s">
        <v>4497</v>
      </c>
      <c r="M7146" s="1">
        <f>IF($P$5&lt;20000,H7146*L7146,IF($P$5&lt;50000,I7146*L7146,IF($P$5&lt;100000,J7146*L7146,IF($P$5&lt;80000000,K7146*L7146))))</f>
        <v>0</v>
      </c>
      <c r="N7146" s="4" t="str">
        <f>IF(AND(P7146 &lt;&gt; "", P7146 &lt;&gt; "---"), HYPERLINK(P7146, Q7146), "")</f>
        <v/>
      </c>
      <c r="O7146" s="21">
        <f>L7146*H7146</f>
        <v>0</v>
      </c>
      <c r="P7146" s="26" t="s">
        <v>362</v>
      </c>
      <c r="Q7146" t="str">
        <f>"ссылка"</f>
        <v>ссылка</v>
      </c>
    </row>
    <row r="7147" spans="1:17" ht="14.25" customHeight="1" outlineLevel="1" x14ac:dyDescent="0.2">
      <c r="A7147" s="24" t="s">
        <v>34795</v>
      </c>
      <c r="B7147" s="1" t="s">
        <v>34659</v>
      </c>
      <c r="C7147" s="25" t="s">
        <v>159</v>
      </c>
      <c r="E7147" s="1" t="s">
        <v>34796</v>
      </c>
      <c r="F7147" s="4" t="s">
        <v>20</v>
      </c>
      <c r="G7147" s="2" t="s">
        <v>554</v>
      </c>
      <c r="H7147" s="1" t="s">
        <v>2459</v>
      </c>
      <c r="I7147" s="1" t="s">
        <v>2101</v>
      </c>
      <c r="J7147" s="1" t="s">
        <v>2103</v>
      </c>
      <c r="K7147" s="1" t="s">
        <v>4497</v>
      </c>
      <c r="M7147" s="1">
        <f>IF($P$5&lt;20000,H7147*L7147,IF($P$5&lt;50000,I7147*L7147,IF($P$5&lt;100000,J7147*L7147,IF($P$5&lt;80000000,K7147*L7147))))</f>
        <v>0</v>
      </c>
      <c r="N7147" s="4" t="str">
        <f>IF(AND(P7147 &lt;&gt; "", P7147 &lt;&gt; "---"), HYPERLINK(P7147, Q7147), "")</f>
        <v>ссылка</v>
      </c>
      <c r="O7147" s="21">
        <f>L7147*H7147</f>
        <v>0</v>
      </c>
      <c r="P7147" s="26" t="s">
        <v>34797</v>
      </c>
      <c r="Q7147" t="str">
        <f>"ссылка"</f>
        <v>ссылка</v>
      </c>
    </row>
    <row r="7148" spans="1:17" ht="14.25" customHeight="1" outlineLevel="1" x14ac:dyDescent="0.2">
      <c r="A7148" s="24" t="s">
        <v>34798</v>
      </c>
      <c r="B7148" s="1" t="s">
        <v>34659</v>
      </c>
      <c r="C7148" s="25" t="s">
        <v>159</v>
      </c>
      <c r="E7148" s="1" t="s">
        <v>34799</v>
      </c>
      <c r="F7148" s="4" t="s">
        <v>20</v>
      </c>
      <c r="G7148" s="2" t="s">
        <v>554</v>
      </c>
      <c r="H7148" s="1" t="s">
        <v>2459</v>
      </c>
      <c r="I7148" s="1" t="s">
        <v>2101</v>
      </c>
      <c r="J7148" s="1" t="s">
        <v>2103</v>
      </c>
      <c r="K7148" s="1" t="s">
        <v>4497</v>
      </c>
      <c r="M7148" s="1">
        <f>IF($P$5&lt;20000,H7148*L7148,IF($P$5&lt;50000,I7148*L7148,IF($P$5&lt;100000,J7148*L7148,IF($P$5&lt;80000000,K7148*L7148))))</f>
        <v>0</v>
      </c>
      <c r="N7148" s="4" t="str">
        <f>IF(AND(P7148 &lt;&gt; "", P7148 &lt;&gt; "---"), HYPERLINK(P7148, Q7148), "")</f>
        <v/>
      </c>
      <c r="O7148" s="21">
        <f>L7148*H7148</f>
        <v>0</v>
      </c>
      <c r="P7148" s="26" t="s">
        <v>362</v>
      </c>
      <c r="Q7148" t="str">
        <f>"ссылка"</f>
        <v>ссылка</v>
      </c>
    </row>
    <row r="7149" spans="1:17" ht="14.25" customHeight="1" outlineLevel="1" x14ac:dyDescent="0.2">
      <c r="A7149" s="24" t="s">
        <v>34800</v>
      </c>
      <c r="B7149" s="1" t="s">
        <v>34659</v>
      </c>
      <c r="C7149" s="25" t="s">
        <v>159</v>
      </c>
      <c r="E7149" s="1" t="s">
        <v>34801</v>
      </c>
      <c r="F7149" s="4" t="s">
        <v>20</v>
      </c>
      <c r="G7149" s="2" t="s">
        <v>554</v>
      </c>
      <c r="H7149" s="1" t="s">
        <v>2459</v>
      </c>
      <c r="I7149" s="1" t="s">
        <v>2101</v>
      </c>
      <c r="J7149" s="1" t="s">
        <v>2103</v>
      </c>
      <c r="K7149" s="1" t="s">
        <v>4497</v>
      </c>
      <c r="M7149" s="1">
        <f>IF($P$5&lt;20000,H7149*L7149,IF($P$5&lt;50000,I7149*L7149,IF($P$5&lt;100000,J7149*L7149,IF($P$5&lt;80000000,K7149*L7149))))</f>
        <v>0</v>
      </c>
      <c r="N7149" s="4" t="str">
        <f>IF(AND(P7149 &lt;&gt; "", P7149 &lt;&gt; "---"), HYPERLINK(P7149, Q7149), "")</f>
        <v>ссылка</v>
      </c>
      <c r="O7149" s="21">
        <f>L7149*H7149</f>
        <v>0</v>
      </c>
      <c r="P7149" s="26" t="s">
        <v>34802</v>
      </c>
      <c r="Q7149" t="str">
        <f>"ссылка"</f>
        <v>ссылка</v>
      </c>
    </row>
    <row r="7150" spans="1:17" ht="14.25" customHeight="1" outlineLevel="1" x14ac:dyDescent="0.2">
      <c r="A7150" s="24" t="s">
        <v>34803</v>
      </c>
      <c r="B7150" s="1" t="s">
        <v>34659</v>
      </c>
      <c r="C7150" s="25" t="s">
        <v>159</v>
      </c>
      <c r="E7150" s="1" t="s">
        <v>34804</v>
      </c>
      <c r="F7150" s="4" t="s">
        <v>20</v>
      </c>
      <c r="G7150" s="2" t="s">
        <v>554</v>
      </c>
      <c r="H7150" s="1" t="s">
        <v>2459</v>
      </c>
      <c r="I7150" s="1" t="s">
        <v>2101</v>
      </c>
      <c r="J7150" s="1" t="s">
        <v>2103</v>
      </c>
      <c r="K7150" s="1" t="s">
        <v>4497</v>
      </c>
      <c r="M7150" s="1">
        <f>IF($P$5&lt;20000,H7150*L7150,IF($P$5&lt;50000,I7150*L7150,IF($P$5&lt;100000,J7150*L7150,IF($P$5&lt;80000000,K7150*L7150))))</f>
        <v>0</v>
      </c>
      <c r="N7150" s="4" t="str">
        <f>IF(AND(P7150 &lt;&gt; "", P7150 &lt;&gt; "---"), HYPERLINK(P7150, Q7150), "")</f>
        <v>ссылка</v>
      </c>
      <c r="O7150" s="21">
        <f>L7150*H7150</f>
        <v>0</v>
      </c>
      <c r="P7150" s="26" t="s">
        <v>34805</v>
      </c>
      <c r="Q7150" t="str">
        <f>"ссылка"</f>
        <v>ссылка</v>
      </c>
    </row>
    <row r="7151" spans="1:17" ht="14.25" customHeight="1" outlineLevel="1" x14ac:dyDescent="0.2">
      <c r="A7151" s="24" t="s">
        <v>34806</v>
      </c>
      <c r="B7151" s="1" t="s">
        <v>34659</v>
      </c>
      <c r="C7151" s="25" t="s">
        <v>159</v>
      </c>
      <c r="E7151" s="1" t="s">
        <v>34807</v>
      </c>
      <c r="F7151" s="4" t="s">
        <v>20</v>
      </c>
      <c r="G7151" s="2" t="s">
        <v>554</v>
      </c>
      <c r="H7151" s="1" t="s">
        <v>2459</v>
      </c>
      <c r="I7151" s="1" t="s">
        <v>2101</v>
      </c>
      <c r="J7151" s="1" t="s">
        <v>2103</v>
      </c>
      <c r="K7151" s="1" t="s">
        <v>4497</v>
      </c>
      <c r="M7151" s="1">
        <f>IF($P$5&lt;20000,H7151*L7151,IF($P$5&lt;50000,I7151*L7151,IF($P$5&lt;100000,J7151*L7151,IF($P$5&lt;80000000,K7151*L7151))))</f>
        <v>0</v>
      </c>
      <c r="N7151" s="4" t="str">
        <f>IF(AND(P7151 &lt;&gt; "", P7151 &lt;&gt; "---"), HYPERLINK(P7151, Q7151), "")</f>
        <v>ссылка</v>
      </c>
      <c r="O7151" s="21">
        <f>L7151*H7151</f>
        <v>0</v>
      </c>
      <c r="P7151" s="26" t="s">
        <v>34808</v>
      </c>
      <c r="Q7151" t="str">
        <f>"ссылка"</f>
        <v>ссылка</v>
      </c>
    </row>
    <row r="7152" spans="1:17" ht="14.25" customHeight="1" outlineLevel="1" x14ac:dyDescent="0.2">
      <c r="A7152" s="24" t="s">
        <v>34809</v>
      </c>
      <c r="B7152" s="1" t="s">
        <v>34659</v>
      </c>
      <c r="C7152" s="25" t="s">
        <v>159</v>
      </c>
      <c r="E7152" s="1" t="s">
        <v>34810</v>
      </c>
      <c r="F7152" s="4" t="s">
        <v>20</v>
      </c>
      <c r="G7152" s="2" t="s">
        <v>554</v>
      </c>
      <c r="H7152" s="1" t="s">
        <v>2459</v>
      </c>
      <c r="I7152" s="1" t="s">
        <v>2101</v>
      </c>
      <c r="J7152" s="1" t="s">
        <v>2103</v>
      </c>
      <c r="K7152" s="1" t="s">
        <v>4497</v>
      </c>
      <c r="M7152" s="1">
        <f>IF($P$5&lt;20000,H7152*L7152,IF($P$5&lt;50000,I7152*L7152,IF($P$5&lt;100000,J7152*L7152,IF($P$5&lt;80000000,K7152*L7152))))</f>
        <v>0</v>
      </c>
      <c r="N7152" s="4" t="str">
        <f>IF(AND(P7152 &lt;&gt; "", P7152 &lt;&gt; "---"), HYPERLINK(P7152, Q7152), "")</f>
        <v>ссылка</v>
      </c>
      <c r="O7152" s="21">
        <f>L7152*H7152</f>
        <v>0</v>
      </c>
      <c r="P7152" s="26" t="s">
        <v>34811</v>
      </c>
      <c r="Q7152" t="str">
        <f>"ссылка"</f>
        <v>ссылка</v>
      </c>
    </row>
    <row r="7153" spans="1:17" ht="14.25" customHeight="1" outlineLevel="1" x14ac:dyDescent="0.2">
      <c r="A7153" s="24" t="s">
        <v>34812</v>
      </c>
      <c r="B7153" s="1" t="s">
        <v>34659</v>
      </c>
      <c r="C7153" s="25" t="s">
        <v>159</v>
      </c>
      <c r="E7153" s="1" t="s">
        <v>34813</v>
      </c>
      <c r="F7153" s="4" t="s">
        <v>20</v>
      </c>
      <c r="G7153" s="2" t="s">
        <v>554</v>
      </c>
      <c r="H7153" s="1" t="s">
        <v>2459</v>
      </c>
      <c r="I7153" s="1" t="s">
        <v>2101</v>
      </c>
      <c r="J7153" s="1" t="s">
        <v>2103</v>
      </c>
      <c r="K7153" s="1" t="s">
        <v>4497</v>
      </c>
      <c r="M7153" s="1">
        <f>IF($P$5&lt;20000,H7153*L7153,IF($P$5&lt;50000,I7153*L7153,IF($P$5&lt;100000,J7153*L7153,IF($P$5&lt;80000000,K7153*L7153))))</f>
        <v>0</v>
      </c>
      <c r="N7153" s="4" t="str">
        <f>IF(AND(P7153 &lt;&gt; "", P7153 &lt;&gt; "---"), HYPERLINK(P7153, Q7153), "")</f>
        <v>ссылка</v>
      </c>
      <c r="O7153" s="21">
        <f>L7153*H7153</f>
        <v>0</v>
      </c>
      <c r="P7153" s="26" t="s">
        <v>34814</v>
      </c>
      <c r="Q7153" t="str">
        <f>"ссылка"</f>
        <v>ссылка</v>
      </c>
    </row>
    <row r="7154" spans="1:17" ht="14.25" customHeight="1" outlineLevel="1" x14ac:dyDescent="0.2">
      <c r="A7154" s="24" t="s">
        <v>34815</v>
      </c>
      <c r="B7154" s="1" t="s">
        <v>34659</v>
      </c>
      <c r="C7154" s="25" t="s">
        <v>159</v>
      </c>
      <c r="E7154" s="1" t="s">
        <v>34816</v>
      </c>
      <c r="F7154" s="4" t="s">
        <v>20</v>
      </c>
      <c r="G7154" s="2" t="s">
        <v>554</v>
      </c>
      <c r="H7154" s="1" t="s">
        <v>2459</v>
      </c>
      <c r="I7154" s="1" t="s">
        <v>2101</v>
      </c>
      <c r="J7154" s="1" t="s">
        <v>2103</v>
      </c>
      <c r="K7154" s="1" t="s">
        <v>4497</v>
      </c>
      <c r="M7154" s="1">
        <f>IF($P$5&lt;20000,H7154*L7154,IF($P$5&lt;50000,I7154*L7154,IF($P$5&lt;100000,J7154*L7154,IF($P$5&lt;80000000,K7154*L7154))))</f>
        <v>0</v>
      </c>
      <c r="N7154" s="4" t="str">
        <f>IF(AND(P7154 &lt;&gt; "", P7154 &lt;&gt; "---"), HYPERLINK(P7154, Q7154), "")</f>
        <v>ссылка</v>
      </c>
      <c r="O7154" s="21">
        <f>L7154*H7154</f>
        <v>0</v>
      </c>
      <c r="P7154" s="26" t="s">
        <v>34817</v>
      </c>
      <c r="Q7154" t="str">
        <f>"ссылка"</f>
        <v>ссылка</v>
      </c>
    </row>
    <row r="7155" spans="1:17" ht="14.25" customHeight="1" outlineLevel="1" x14ac:dyDescent="0.2">
      <c r="A7155" s="24" t="s">
        <v>34818</v>
      </c>
      <c r="B7155" s="1" t="s">
        <v>34659</v>
      </c>
      <c r="C7155" s="25" t="s">
        <v>159</v>
      </c>
      <c r="E7155" s="1" t="s">
        <v>34819</v>
      </c>
      <c r="F7155" s="4" t="s">
        <v>20</v>
      </c>
      <c r="G7155" s="2" t="s">
        <v>554</v>
      </c>
      <c r="H7155" s="1" t="s">
        <v>2459</v>
      </c>
      <c r="I7155" s="1" t="s">
        <v>2101</v>
      </c>
      <c r="J7155" s="1" t="s">
        <v>2103</v>
      </c>
      <c r="K7155" s="1" t="s">
        <v>4497</v>
      </c>
      <c r="M7155" s="1">
        <f>IF($P$5&lt;20000,H7155*L7155,IF($P$5&lt;50000,I7155*L7155,IF($P$5&lt;100000,J7155*L7155,IF($P$5&lt;80000000,K7155*L7155))))</f>
        <v>0</v>
      </c>
      <c r="N7155" s="4" t="str">
        <f>IF(AND(P7155 &lt;&gt; "", P7155 &lt;&gt; "---"), HYPERLINK(P7155, Q7155), "")</f>
        <v>ссылка</v>
      </c>
      <c r="O7155" s="21">
        <f>L7155*H7155</f>
        <v>0</v>
      </c>
      <c r="P7155" s="26" t="s">
        <v>34820</v>
      </c>
      <c r="Q7155" t="str">
        <f>"ссылка"</f>
        <v>ссылка</v>
      </c>
    </row>
    <row r="7156" spans="1:17" ht="14.25" customHeight="1" outlineLevel="1" x14ac:dyDescent="0.2">
      <c r="A7156" s="24" t="s">
        <v>34821</v>
      </c>
      <c r="B7156" s="1" t="s">
        <v>34659</v>
      </c>
      <c r="C7156" s="25" t="s">
        <v>159</v>
      </c>
      <c r="E7156" s="1" t="s">
        <v>34822</v>
      </c>
      <c r="F7156" s="4" t="s">
        <v>20</v>
      </c>
      <c r="G7156" s="2" t="s">
        <v>116</v>
      </c>
      <c r="H7156" s="1" t="s">
        <v>1082</v>
      </c>
      <c r="I7156" s="1" t="s">
        <v>988</v>
      </c>
      <c r="J7156" s="1" t="s">
        <v>545</v>
      </c>
      <c r="K7156" s="1" t="s">
        <v>1335</v>
      </c>
      <c r="M7156" s="1">
        <f>IF($P$5&lt;20000,H7156*L7156,IF($P$5&lt;50000,I7156*L7156,IF($P$5&lt;100000,J7156*L7156,IF($P$5&lt;80000000,K7156*L7156))))</f>
        <v>0</v>
      </c>
      <c r="N7156" s="4" t="str">
        <f>IF(AND(P7156 &lt;&gt; "", P7156 &lt;&gt; "---"), HYPERLINK(P7156, Q7156), "")</f>
        <v>ссылка</v>
      </c>
      <c r="O7156" s="21">
        <f>L7156*H7156</f>
        <v>0</v>
      </c>
      <c r="P7156" s="26" t="s">
        <v>34823</v>
      </c>
      <c r="Q7156" t="str">
        <f>"ссылка"</f>
        <v>ссылка</v>
      </c>
    </row>
    <row r="7157" spans="1:17" ht="14.25" customHeight="1" outlineLevel="1" x14ac:dyDescent="0.2">
      <c r="A7157" s="24" t="s">
        <v>34824</v>
      </c>
      <c r="B7157" s="1" t="s">
        <v>34659</v>
      </c>
      <c r="E7157" s="1" t="s">
        <v>34825</v>
      </c>
      <c r="F7157" s="4" t="s">
        <v>20</v>
      </c>
      <c r="G7157" s="2" t="s">
        <v>554</v>
      </c>
      <c r="H7157" s="1" t="s">
        <v>2459</v>
      </c>
      <c r="I7157" s="1" t="s">
        <v>2101</v>
      </c>
      <c r="J7157" s="1" t="s">
        <v>2103</v>
      </c>
      <c r="K7157" s="1" t="s">
        <v>4497</v>
      </c>
      <c r="M7157" s="1">
        <f>IF($P$5&lt;20000,H7157*L7157,IF($P$5&lt;50000,I7157*L7157,IF($P$5&lt;100000,J7157*L7157,IF($P$5&lt;80000000,K7157*L7157))))</f>
        <v>0</v>
      </c>
      <c r="N7157" s="4" t="str">
        <f>IF(AND(P7157 &lt;&gt; "", P7157 &lt;&gt; "---"), HYPERLINK(P7157, Q7157), "")</f>
        <v>ссылка</v>
      </c>
      <c r="O7157" s="21">
        <f>L7157*H7157</f>
        <v>0</v>
      </c>
      <c r="P7157" s="26" t="s">
        <v>34826</v>
      </c>
      <c r="Q7157" t="str">
        <f>"ссылка"</f>
        <v>ссылка</v>
      </c>
    </row>
    <row r="7158" spans="1:17" ht="14.25" customHeight="1" outlineLevel="1" x14ac:dyDescent="0.2">
      <c r="A7158" s="24" t="s">
        <v>34827</v>
      </c>
      <c r="B7158" s="1" t="s">
        <v>34659</v>
      </c>
      <c r="E7158" s="1" t="s">
        <v>34828</v>
      </c>
      <c r="F7158" s="4" t="s">
        <v>20</v>
      </c>
      <c r="G7158" s="2" t="s">
        <v>554</v>
      </c>
      <c r="H7158" s="1" t="s">
        <v>2459</v>
      </c>
      <c r="I7158" s="1" t="s">
        <v>2101</v>
      </c>
      <c r="J7158" s="1" t="s">
        <v>2103</v>
      </c>
      <c r="K7158" s="1" t="s">
        <v>4497</v>
      </c>
      <c r="M7158" s="1">
        <f>IF($P$5&lt;20000,H7158*L7158,IF($P$5&lt;50000,I7158*L7158,IF($P$5&lt;100000,J7158*L7158,IF($P$5&lt;80000000,K7158*L7158))))</f>
        <v>0</v>
      </c>
      <c r="N7158" s="4" t="str">
        <f>IF(AND(P7158 &lt;&gt; "", P7158 &lt;&gt; "---"), HYPERLINK(P7158, Q7158), "")</f>
        <v>ссылка</v>
      </c>
      <c r="O7158" s="21">
        <f>L7158*H7158</f>
        <v>0</v>
      </c>
      <c r="P7158" s="26" t="s">
        <v>34829</v>
      </c>
      <c r="Q7158" t="str">
        <f>"ссылка"</f>
        <v>ссылка</v>
      </c>
    </row>
    <row r="7159" spans="1:17" ht="14.25" customHeight="1" outlineLevel="1" x14ac:dyDescent="0.2">
      <c r="A7159" s="24" t="s">
        <v>34830</v>
      </c>
      <c r="B7159" s="1" t="s">
        <v>34659</v>
      </c>
      <c r="C7159" s="25" t="s">
        <v>159</v>
      </c>
      <c r="E7159" s="1" t="s">
        <v>34831</v>
      </c>
      <c r="F7159" s="4" t="s">
        <v>20</v>
      </c>
      <c r="G7159" s="2" t="s">
        <v>554</v>
      </c>
      <c r="H7159" s="1" t="s">
        <v>2459</v>
      </c>
      <c r="I7159" s="1" t="s">
        <v>2101</v>
      </c>
      <c r="J7159" s="1" t="s">
        <v>2103</v>
      </c>
      <c r="K7159" s="1" t="s">
        <v>4497</v>
      </c>
      <c r="M7159" s="1">
        <f>IF($P$5&lt;20000,H7159*L7159,IF($P$5&lt;50000,I7159*L7159,IF($P$5&lt;100000,J7159*L7159,IF($P$5&lt;80000000,K7159*L7159))))</f>
        <v>0</v>
      </c>
      <c r="N7159" s="4" t="str">
        <f>IF(AND(P7159 &lt;&gt; "", P7159 &lt;&gt; "---"), HYPERLINK(P7159, Q7159), "")</f>
        <v/>
      </c>
      <c r="O7159" s="21">
        <f>L7159*H7159</f>
        <v>0</v>
      </c>
      <c r="P7159" s="26" t="s">
        <v>362</v>
      </c>
      <c r="Q7159" t="str">
        <f>"ссылка"</f>
        <v>ссылка</v>
      </c>
    </row>
    <row r="7160" spans="1:17" ht="14.25" customHeight="1" outlineLevel="1" x14ac:dyDescent="0.2">
      <c r="A7160" s="24" t="s">
        <v>34832</v>
      </c>
      <c r="B7160" s="1" t="s">
        <v>34659</v>
      </c>
      <c r="C7160" s="25" t="s">
        <v>159</v>
      </c>
      <c r="E7160" s="1" t="s">
        <v>34833</v>
      </c>
      <c r="F7160" s="4" t="s">
        <v>20</v>
      </c>
      <c r="G7160" s="2" t="s">
        <v>554</v>
      </c>
      <c r="H7160" s="1" t="s">
        <v>2459</v>
      </c>
      <c r="I7160" s="1" t="s">
        <v>2101</v>
      </c>
      <c r="J7160" s="1" t="s">
        <v>2103</v>
      </c>
      <c r="K7160" s="1" t="s">
        <v>4497</v>
      </c>
      <c r="M7160" s="1">
        <f>IF($P$5&lt;20000,H7160*L7160,IF($P$5&lt;50000,I7160*L7160,IF($P$5&lt;100000,J7160*L7160,IF($P$5&lt;80000000,K7160*L7160))))</f>
        <v>0</v>
      </c>
      <c r="N7160" s="4" t="str">
        <f>IF(AND(P7160 &lt;&gt; "", P7160 &lt;&gt; "---"), HYPERLINK(P7160, Q7160), "")</f>
        <v/>
      </c>
      <c r="O7160" s="21">
        <f>L7160*H7160</f>
        <v>0</v>
      </c>
      <c r="P7160" s="26" t="s">
        <v>362</v>
      </c>
      <c r="Q7160" t="str">
        <f>"ссылка"</f>
        <v>ссылка</v>
      </c>
    </row>
    <row r="7161" spans="1:17" ht="14.25" customHeight="1" outlineLevel="1" x14ac:dyDescent="0.2">
      <c r="A7161" s="24" t="s">
        <v>34834</v>
      </c>
      <c r="B7161" s="1" t="s">
        <v>34659</v>
      </c>
      <c r="C7161" s="25" t="s">
        <v>159</v>
      </c>
      <c r="E7161" s="1" t="s">
        <v>34835</v>
      </c>
      <c r="F7161" s="4" t="s">
        <v>20</v>
      </c>
      <c r="G7161" s="2" t="s">
        <v>554</v>
      </c>
      <c r="H7161" s="1" t="s">
        <v>2459</v>
      </c>
      <c r="I7161" s="1" t="s">
        <v>2101</v>
      </c>
      <c r="J7161" s="1" t="s">
        <v>2103</v>
      </c>
      <c r="K7161" s="1" t="s">
        <v>4497</v>
      </c>
      <c r="M7161" s="1">
        <f>IF($P$5&lt;20000,H7161*L7161,IF($P$5&lt;50000,I7161*L7161,IF($P$5&lt;100000,J7161*L7161,IF($P$5&lt;80000000,K7161*L7161))))</f>
        <v>0</v>
      </c>
      <c r="N7161" s="4" t="str">
        <f>IF(AND(P7161 &lt;&gt; "", P7161 &lt;&gt; "---"), HYPERLINK(P7161, Q7161), "")</f>
        <v/>
      </c>
      <c r="O7161" s="21">
        <f>L7161*H7161</f>
        <v>0</v>
      </c>
      <c r="P7161" s="26" t="s">
        <v>362</v>
      </c>
      <c r="Q7161" t="str">
        <f>"ссылка"</f>
        <v>ссылка</v>
      </c>
    </row>
    <row r="7162" spans="1:17" ht="14.25" customHeight="1" outlineLevel="1" x14ac:dyDescent="0.2">
      <c r="A7162" s="24" t="s">
        <v>34836</v>
      </c>
      <c r="B7162" s="1" t="s">
        <v>34659</v>
      </c>
      <c r="C7162" s="25" t="s">
        <v>159</v>
      </c>
      <c r="E7162" s="1" t="s">
        <v>34837</v>
      </c>
      <c r="F7162" s="4" t="s">
        <v>20</v>
      </c>
      <c r="G7162" s="2" t="s">
        <v>116</v>
      </c>
      <c r="H7162" s="1" t="s">
        <v>1082</v>
      </c>
      <c r="I7162" s="1" t="s">
        <v>988</v>
      </c>
      <c r="J7162" s="1" t="s">
        <v>545</v>
      </c>
      <c r="K7162" s="1" t="s">
        <v>1335</v>
      </c>
      <c r="M7162" s="1">
        <f>IF($P$5&lt;20000,H7162*L7162,IF($P$5&lt;50000,I7162*L7162,IF($P$5&lt;100000,J7162*L7162,IF($P$5&lt;80000000,K7162*L7162))))</f>
        <v>0</v>
      </c>
      <c r="N7162" s="4" t="str">
        <f>IF(AND(P7162 &lt;&gt; "", P7162 &lt;&gt; "---"), HYPERLINK(P7162, Q7162), "")</f>
        <v>ссылка</v>
      </c>
      <c r="O7162" s="21">
        <f>L7162*H7162</f>
        <v>0</v>
      </c>
      <c r="P7162" s="26" t="s">
        <v>34838</v>
      </c>
      <c r="Q7162" t="str">
        <f>"ссылка"</f>
        <v>ссылка</v>
      </c>
    </row>
    <row r="7163" spans="1:17" ht="14.25" customHeight="1" outlineLevel="1" x14ac:dyDescent="0.2">
      <c r="A7163" s="24" t="s">
        <v>34839</v>
      </c>
      <c r="B7163" s="1" t="s">
        <v>34659</v>
      </c>
      <c r="C7163" s="25" t="s">
        <v>159</v>
      </c>
      <c r="E7163" s="1" t="s">
        <v>34840</v>
      </c>
      <c r="F7163" s="4" t="s">
        <v>20</v>
      </c>
      <c r="G7163" s="2" t="s">
        <v>116</v>
      </c>
      <c r="H7163" s="1" t="s">
        <v>1082</v>
      </c>
      <c r="I7163" s="1" t="s">
        <v>988</v>
      </c>
      <c r="J7163" s="1" t="s">
        <v>545</v>
      </c>
      <c r="K7163" s="1" t="s">
        <v>1335</v>
      </c>
      <c r="M7163" s="1">
        <f>IF($P$5&lt;20000,H7163*L7163,IF($P$5&lt;50000,I7163*L7163,IF($P$5&lt;100000,J7163*L7163,IF($P$5&lt;80000000,K7163*L7163))))</f>
        <v>0</v>
      </c>
      <c r="N7163" s="4" t="str">
        <f>IF(AND(P7163 &lt;&gt; "", P7163 &lt;&gt; "---"), HYPERLINK(P7163, Q7163), "")</f>
        <v>ссылка</v>
      </c>
      <c r="O7163" s="21">
        <f>L7163*H7163</f>
        <v>0</v>
      </c>
      <c r="P7163" s="26" t="s">
        <v>34841</v>
      </c>
      <c r="Q7163" t="str">
        <f>"ссылка"</f>
        <v>ссылка</v>
      </c>
    </row>
    <row r="7164" spans="1:17" ht="14.25" customHeight="1" outlineLevel="1" x14ac:dyDescent="0.2">
      <c r="A7164" s="24" t="s">
        <v>34842</v>
      </c>
      <c r="B7164" s="1" t="s">
        <v>34659</v>
      </c>
      <c r="C7164" s="25" t="s">
        <v>159</v>
      </c>
      <c r="E7164" s="1" t="s">
        <v>34843</v>
      </c>
      <c r="F7164" s="4" t="s">
        <v>20</v>
      </c>
      <c r="G7164" s="2" t="s">
        <v>554</v>
      </c>
      <c r="H7164" s="1" t="s">
        <v>2459</v>
      </c>
      <c r="I7164" s="1" t="s">
        <v>2101</v>
      </c>
      <c r="J7164" s="1" t="s">
        <v>2103</v>
      </c>
      <c r="K7164" s="1" t="s">
        <v>4497</v>
      </c>
      <c r="M7164" s="1">
        <f>IF($P$5&lt;20000,H7164*L7164,IF($P$5&lt;50000,I7164*L7164,IF($P$5&lt;100000,J7164*L7164,IF($P$5&lt;80000000,K7164*L7164))))</f>
        <v>0</v>
      </c>
      <c r="N7164" s="4" t="str">
        <f>IF(AND(P7164 &lt;&gt; "", P7164 &lt;&gt; "---"), HYPERLINK(P7164, Q7164), "")</f>
        <v>ссылка</v>
      </c>
      <c r="O7164" s="21">
        <f>L7164*H7164</f>
        <v>0</v>
      </c>
      <c r="P7164" s="26" t="s">
        <v>34844</v>
      </c>
      <c r="Q7164" t="str">
        <f>"ссылка"</f>
        <v>ссылка</v>
      </c>
    </row>
    <row r="7165" spans="1:17" ht="14.25" customHeight="1" outlineLevel="1" x14ac:dyDescent="0.2">
      <c r="A7165" s="24" t="s">
        <v>34845</v>
      </c>
      <c r="B7165" s="1" t="s">
        <v>34659</v>
      </c>
      <c r="C7165" s="25" t="s">
        <v>159</v>
      </c>
      <c r="E7165" s="1" t="s">
        <v>34846</v>
      </c>
      <c r="F7165" s="4" t="s">
        <v>20</v>
      </c>
      <c r="G7165" s="2" t="s">
        <v>554</v>
      </c>
      <c r="H7165" s="1" t="s">
        <v>2459</v>
      </c>
      <c r="I7165" s="1" t="s">
        <v>2101</v>
      </c>
      <c r="J7165" s="1" t="s">
        <v>2103</v>
      </c>
      <c r="K7165" s="1" t="s">
        <v>4497</v>
      </c>
      <c r="M7165" s="1">
        <f>IF($P$5&lt;20000,H7165*L7165,IF($P$5&lt;50000,I7165*L7165,IF($P$5&lt;100000,J7165*L7165,IF($P$5&lt;80000000,K7165*L7165))))</f>
        <v>0</v>
      </c>
      <c r="N7165" s="4" t="str">
        <f>IF(AND(P7165 &lt;&gt; "", P7165 &lt;&gt; "---"), HYPERLINK(P7165, Q7165), "")</f>
        <v/>
      </c>
      <c r="O7165" s="21">
        <f>L7165*H7165</f>
        <v>0</v>
      </c>
      <c r="P7165" s="26" t="s">
        <v>362</v>
      </c>
      <c r="Q7165" t="str">
        <f>"ссылка"</f>
        <v>ссылка</v>
      </c>
    </row>
    <row r="7166" spans="1:17" ht="14.25" customHeight="1" outlineLevel="1" x14ac:dyDescent="0.2">
      <c r="A7166" s="24" t="s">
        <v>34847</v>
      </c>
      <c r="B7166" s="1" t="s">
        <v>34659</v>
      </c>
      <c r="C7166" s="25" t="s">
        <v>159</v>
      </c>
      <c r="E7166" s="1" t="s">
        <v>34848</v>
      </c>
      <c r="F7166" s="4" t="s">
        <v>20</v>
      </c>
      <c r="G7166" s="2" t="s">
        <v>554</v>
      </c>
      <c r="H7166" s="1" t="s">
        <v>2459</v>
      </c>
      <c r="I7166" s="1" t="s">
        <v>2101</v>
      </c>
      <c r="J7166" s="1" t="s">
        <v>2103</v>
      </c>
      <c r="K7166" s="1" t="s">
        <v>4497</v>
      </c>
      <c r="M7166" s="1">
        <f>IF($P$5&lt;20000,H7166*L7166,IF($P$5&lt;50000,I7166*L7166,IF($P$5&lt;100000,J7166*L7166,IF($P$5&lt;80000000,K7166*L7166))))</f>
        <v>0</v>
      </c>
      <c r="N7166" s="4" t="str">
        <f>IF(AND(P7166 &lt;&gt; "", P7166 &lt;&gt; "---"), HYPERLINK(P7166, Q7166), "")</f>
        <v/>
      </c>
      <c r="O7166" s="21">
        <f>L7166*H7166</f>
        <v>0</v>
      </c>
      <c r="P7166" s="26" t="s">
        <v>362</v>
      </c>
      <c r="Q7166" t="str">
        <f>"ссылка"</f>
        <v>ссылка</v>
      </c>
    </row>
    <row r="7167" spans="1:17" ht="14.25" customHeight="1" outlineLevel="1" x14ac:dyDescent="0.2">
      <c r="A7167" s="24" t="s">
        <v>34849</v>
      </c>
      <c r="B7167" s="1" t="s">
        <v>34659</v>
      </c>
      <c r="C7167" s="25" t="s">
        <v>159</v>
      </c>
      <c r="E7167" s="1" t="s">
        <v>34850</v>
      </c>
      <c r="F7167" s="4" t="s">
        <v>20</v>
      </c>
      <c r="G7167" s="2" t="s">
        <v>554</v>
      </c>
      <c r="H7167" s="1" t="s">
        <v>2459</v>
      </c>
      <c r="I7167" s="1" t="s">
        <v>2101</v>
      </c>
      <c r="J7167" s="1" t="s">
        <v>2103</v>
      </c>
      <c r="K7167" s="1" t="s">
        <v>4497</v>
      </c>
      <c r="M7167" s="1">
        <f>IF($P$5&lt;20000,H7167*L7167,IF($P$5&lt;50000,I7167*L7167,IF($P$5&lt;100000,J7167*L7167,IF($P$5&lt;80000000,K7167*L7167))))</f>
        <v>0</v>
      </c>
      <c r="N7167" s="4" t="str">
        <f>IF(AND(P7167 &lt;&gt; "", P7167 &lt;&gt; "---"), HYPERLINK(P7167, Q7167), "")</f>
        <v>ссылка</v>
      </c>
      <c r="O7167" s="21">
        <f>L7167*H7167</f>
        <v>0</v>
      </c>
      <c r="P7167" s="26" t="s">
        <v>34851</v>
      </c>
      <c r="Q7167" t="str">
        <f>"ссылка"</f>
        <v>ссылка</v>
      </c>
    </row>
    <row r="7168" spans="1:17" ht="14.25" customHeight="1" outlineLevel="1" x14ac:dyDescent="0.2">
      <c r="A7168" s="24" t="s">
        <v>34852</v>
      </c>
      <c r="B7168" s="1" t="s">
        <v>34659</v>
      </c>
      <c r="C7168" s="25" t="s">
        <v>159</v>
      </c>
      <c r="E7168" s="1" t="s">
        <v>34853</v>
      </c>
      <c r="F7168" s="4" t="s">
        <v>20</v>
      </c>
      <c r="G7168" s="2" t="s">
        <v>554</v>
      </c>
      <c r="H7168" s="1" t="s">
        <v>2459</v>
      </c>
      <c r="I7168" s="1" t="s">
        <v>2101</v>
      </c>
      <c r="J7168" s="1" t="s">
        <v>2103</v>
      </c>
      <c r="K7168" s="1" t="s">
        <v>4497</v>
      </c>
      <c r="M7168" s="1">
        <f>IF($P$5&lt;20000,H7168*L7168,IF($P$5&lt;50000,I7168*L7168,IF($P$5&lt;100000,J7168*L7168,IF($P$5&lt;80000000,K7168*L7168))))</f>
        <v>0</v>
      </c>
      <c r="N7168" s="4" t="str">
        <f>IF(AND(P7168 &lt;&gt; "", P7168 &lt;&gt; "---"), HYPERLINK(P7168, Q7168), "")</f>
        <v>ссылка</v>
      </c>
      <c r="O7168" s="21">
        <f>L7168*H7168</f>
        <v>0</v>
      </c>
      <c r="P7168" s="26" t="s">
        <v>34854</v>
      </c>
      <c r="Q7168" t="str">
        <f>"ссылка"</f>
        <v>ссылка</v>
      </c>
    </row>
    <row r="7169" spans="1:17" ht="14.25" customHeight="1" outlineLevel="1" x14ac:dyDescent="0.2">
      <c r="A7169" s="24" t="s">
        <v>34855</v>
      </c>
      <c r="B7169" s="1" t="s">
        <v>34659</v>
      </c>
      <c r="C7169" s="25" t="s">
        <v>159</v>
      </c>
      <c r="E7169" s="1" t="s">
        <v>34856</v>
      </c>
      <c r="F7169" s="4" t="s">
        <v>20</v>
      </c>
      <c r="G7169" s="2" t="s">
        <v>554</v>
      </c>
      <c r="H7169" s="1" t="s">
        <v>2459</v>
      </c>
      <c r="I7169" s="1" t="s">
        <v>2101</v>
      </c>
      <c r="J7169" s="1" t="s">
        <v>2103</v>
      </c>
      <c r="K7169" s="1" t="s">
        <v>4497</v>
      </c>
      <c r="M7169" s="1">
        <f>IF($P$5&lt;20000,H7169*L7169,IF($P$5&lt;50000,I7169*L7169,IF($P$5&lt;100000,J7169*L7169,IF($P$5&lt;80000000,K7169*L7169))))</f>
        <v>0</v>
      </c>
      <c r="N7169" s="4" t="str">
        <f>IF(AND(P7169 &lt;&gt; "", P7169 &lt;&gt; "---"), HYPERLINK(P7169, Q7169), "")</f>
        <v/>
      </c>
      <c r="O7169" s="21">
        <f>L7169*H7169</f>
        <v>0</v>
      </c>
      <c r="P7169" s="26" t="s">
        <v>362</v>
      </c>
      <c r="Q7169" t="str">
        <f>"ссылка"</f>
        <v>ссылка</v>
      </c>
    </row>
    <row r="7170" spans="1:17" ht="14.25" customHeight="1" outlineLevel="1" x14ac:dyDescent="0.2">
      <c r="A7170" s="24" t="s">
        <v>34857</v>
      </c>
      <c r="B7170" s="1" t="s">
        <v>34659</v>
      </c>
      <c r="E7170" s="1" t="s">
        <v>34858</v>
      </c>
      <c r="F7170" s="4" t="s">
        <v>20</v>
      </c>
      <c r="G7170" s="2" t="s">
        <v>554</v>
      </c>
      <c r="H7170" s="1" t="s">
        <v>2459</v>
      </c>
      <c r="I7170" s="1" t="s">
        <v>2101</v>
      </c>
      <c r="J7170" s="1" t="s">
        <v>2103</v>
      </c>
      <c r="K7170" s="1" t="s">
        <v>4497</v>
      </c>
      <c r="M7170" s="1">
        <f>IF($P$5&lt;20000,H7170*L7170,IF($P$5&lt;50000,I7170*L7170,IF($P$5&lt;100000,J7170*L7170,IF($P$5&lt;80000000,K7170*L7170))))</f>
        <v>0</v>
      </c>
      <c r="N7170" s="4" t="str">
        <f>IF(AND(P7170 &lt;&gt; "", P7170 &lt;&gt; "---"), HYPERLINK(P7170, Q7170), "")</f>
        <v>ссылка</v>
      </c>
      <c r="O7170" s="21">
        <f>L7170*H7170</f>
        <v>0</v>
      </c>
      <c r="P7170" s="26" t="s">
        <v>34859</v>
      </c>
      <c r="Q7170" t="str">
        <f>"ссылка"</f>
        <v>ссылка</v>
      </c>
    </row>
    <row r="7171" spans="1:17" ht="14.25" customHeight="1" outlineLevel="1" x14ac:dyDescent="0.2">
      <c r="A7171" s="24" t="s">
        <v>34860</v>
      </c>
      <c r="B7171" s="1" t="s">
        <v>34659</v>
      </c>
      <c r="C7171" s="25" t="s">
        <v>159</v>
      </c>
      <c r="E7171" s="1" t="s">
        <v>34861</v>
      </c>
      <c r="F7171" s="4" t="s">
        <v>20</v>
      </c>
      <c r="G7171" s="2" t="s">
        <v>554</v>
      </c>
      <c r="H7171" s="1" t="s">
        <v>2459</v>
      </c>
      <c r="I7171" s="1" t="s">
        <v>2101</v>
      </c>
      <c r="J7171" s="1" t="s">
        <v>2103</v>
      </c>
      <c r="K7171" s="1" t="s">
        <v>4497</v>
      </c>
      <c r="M7171" s="1">
        <f>IF($P$5&lt;20000,H7171*L7171,IF($P$5&lt;50000,I7171*L7171,IF($P$5&lt;100000,J7171*L7171,IF($P$5&lt;80000000,K7171*L7171))))</f>
        <v>0</v>
      </c>
      <c r="N7171" s="4" t="str">
        <f>IF(AND(P7171 &lt;&gt; "", P7171 &lt;&gt; "---"), HYPERLINK(P7171, Q7171), "")</f>
        <v>ссылка</v>
      </c>
      <c r="O7171" s="21">
        <f>L7171*H7171</f>
        <v>0</v>
      </c>
      <c r="P7171" s="26" t="s">
        <v>34862</v>
      </c>
      <c r="Q7171" t="str">
        <f>"ссылка"</f>
        <v>ссылка</v>
      </c>
    </row>
    <row r="7172" spans="1:17" ht="14.25" customHeight="1" outlineLevel="1" x14ac:dyDescent="0.2">
      <c r="A7172" s="24" t="s">
        <v>34863</v>
      </c>
      <c r="B7172" s="1" t="s">
        <v>34659</v>
      </c>
      <c r="C7172" s="25" t="s">
        <v>159</v>
      </c>
      <c r="E7172" s="1" t="s">
        <v>34864</v>
      </c>
      <c r="F7172" s="4" t="s">
        <v>20</v>
      </c>
      <c r="G7172" s="2" t="s">
        <v>554</v>
      </c>
      <c r="H7172" s="1" t="s">
        <v>2459</v>
      </c>
      <c r="I7172" s="1" t="s">
        <v>2101</v>
      </c>
      <c r="J7172" s="1" t="s">
        <v>2103</v>
      </c>
      <c r="K7172" s="1" t="s">
        <v>4497</v>
      </c>
      <c r="M7172" s="1">
        <f>IF($P$5&lt;20000,H7172*L7172,IF($P$5&lt;50000,I7172*L7172,IF($P$5&lt;100000,J7172*L7172,IF($P$5&lt;80000000,K7172*L7172))))</f>
        <v>0</v>
      </c>
      <c r="N7172" s="4" t="str">
        <f>IF(AND(P7172 &lt;&gt; "", P7172 &lt;&gt; "---"), HYPERLINK(P7172, Q7172), "")</f>
        <v>ссылка</v>
      </c>
      <c r="O7172" s="21">
        <f>L7172*H7172</f>
        <v>0</v>
      </c>
      <c r="P7172" s="26" t="s">
        <v>34865</v>
      </c>
      <c r="Q7172" t="str">
        <f>"ссылка"</f>
        <v>ссылка</v>
      </c>
    </row>
    <row r="7173" spans="1:17" ht="14.25" customHeight="1" outlineLevel="1" x14ac:dyDescent="0.2">
      <c r="A7173" s="24" t="s">
        <v>34866</v>
      </c>
      <c r="B7173" s="1" t="s">
        <v>34659</v>
      </c>
      <c r="C7173" s="25" t="s">
        <v>159</v>
      </c>
      <c r="E7173" s="1" t="s">
        <v>34867</v>
      </c>
      <c r="F7173" s="4" t="s">
        <v>20</v>
      </c>
      <c r="G7173" s="2" t="s">
        <v>554</v>
      </c>
      <c r="H7173" s="1" t="s">
        <v>2459</v>
      </c>
      <c r="I7173" s="1" t="s">
        <v>2101</v>
      </c>
      <c r="J7173" s="1" t="s">
        <v>2103</v>
      </c>
      <c r="K7173" s="1" t="s">
        <v>4497</v>
      </c>
      <c r="M7173" s="1">
        <f>IF($P$5&lt;20000,H7173*L7173,IF($P$5&lt;50000,I7173*L7173,IF($P$5&lt;100000,J7173*L7173,IF($P$5&lt;80000000,K7173*L7173))))</f>
        <v>0</v>
      </c>
      <c r="N7173" s="4" t="str">
        <f>IF(AND(P7173 &lt;&gt; "", P7173 &lt;&gt; "---"), HYPERLINK(P7173, Q7173), "")</f>
        <v>ссылка</v>
      </c>
      <c r="O7173" s="21">
        <f>L7173*H7173</f>
        <v>0</v>
      </c>
      <c r="P7173" s="26" t="s">
        <v>34868</v>
      </c>
      <c r="Q7173" t="str">
        <f>"ссылка"</f>
        <v>ссылка</v>
      </c>
    </row>
    <row r="7174" spans="1:17" ht="14.25" customHeight="1" outlineLevel="1" x14ac:dyDescent="0.2">
      <c r="A7174" s="24" t="s">
        <v>34869</v>
      </c>
      <c r="B7174" s="1" t="s">
        <v>34659</v>
      </c>
      <c r="C7174" s="25" t="s">
        <v>159</v>
      </c>
      <c r="E7174" s="1" t="s">
        <v>34870</v>
      </c>
      <c r="F7174" s="4" t="s">
        <v>20</v>
      </c>
      <c r="G7174" s="2" t="s">
        <v>554</v>
      </c>
      <c r="H7174" s="1" t="s">
        <v>2459</v>
      </c>
      <c r="I7174" s="1" t="s">
        <v>2101</v>
      </c>
      <c r="J7174" s="1" t="s">
        <v>2103</v>
      </c>
      <c r="K7174" s="1" t="s">
        <v>4497</v>
      </c>
      <c r="M7174" s="1">
        <f>IF($P$5&lt;20000,H7174*L7174,IF($P$5&lt;50000,I7174*L7174,IF($P$5&lt;100000,J7174*L7174,IF($P$5&lt;80000000,K7174*L7174))))</f>
        <v>0</v>
      </c>
      <c r="N7174" s="4" t="str">
        <f>IF(AND(P7174 &lt;&gt; "", P7174 &lt;&gt; "---"), HYPERLINK(P7174, Q7174), "")</f>
        <v/>
      </c>
      <c r="O7174" s="21">
        <f>L7174*H7174</f>
        <v>0</v>
      </c>
      <c r="P7174" s="26" t="s">
        <v>362</v>
      </c>
      <c r="Q7174" t="str">
        <f>"ссылка"</f>
        <v>ссылка</v>
      </c>
    </row>
    <row r="7175" spans="1:17" ht="14.25" customHeight="1" outlineLevel="1" x14ac:dyDescent="0.2">
      <c r="A7175" s="24" t="s">
        <v>34871</v>
      </c>
      <c r="B7175" s="1" t="s">
        <v>34659</v>
      </c>
      <c r="C7175" s="25" t="s">
        <v>159</v>
      </c>
      <c r="E7175" s="1" t="s">
        <v>34872</v>
      </c>
      <c r="F7175" s="4" t="s">
        <v>20</v>
      </c>
      <c r="G7175" s="2" t="s">
        <v>554</v>
      </c>
      <c r="H7175" s="1" t="s">
        <v>2459</v>
      </c>
      <c r="I7175" s="1" t="s">
        <v>2101</v>
      </c>
      <c r="J7175" s="1" t="s">
        <v>2103</v>
      </c>
      <c r="K7175" s="1" t="s">
        <v>4497</v>
      </c>
      <c r="M7175" s="1">
        <f>IF($P$5&lt;20000,H7175*L7175,IF($P$5&lt;50000,I7175*L7175,IF($P$5&lt;100000,J7175*L7175,IF($P$5&lt;80000000,K7175*L7175))))</f>
        <v>0</v>
      </c>
      <c r="N7175" s="4" t="str">
        <f>IF(AND(P7175 &lt;&gt; "", P7175 &lt;&gt; "---"), HYPERLINK(P7175, Q7175), "")</f>
        <v/>
      </c>
      <c r="O7175" s="21">
        <f>L7175*H7175</f>
        <v>0</v>
      </c>
      <c r="P7175" s="26" t="s">
        <v>362</v>
      </c>
      <c r="Q7175" t="str">
        <f>"ссылка"</f>
        <v>ссылка</v>
      </c>
    </row>
    <row r="7176" spans="1:17" ht="14.25" customHeight="1" outlineLevel="1" x14ac:dyDescent="0.2">
      <c r="A7176" s="24" t="s">
        <v>34873</v>
      </c>
      <c r="B7176" s="1" t="s">
        <v>34659</v>
      </c>
      <c r="C7176" s="25" t="s">
        <v>159</v>
      </c>
      <c r="E7176" s="1" t="s">
        <v>34874</v>
      </c>
      <c r="F7176" s="4" t="s">
        <v>20</v>
      </c>
      <c r="G7176" s="2" t="s">
        <v>554</v>
      </c>
      <c r="H7176" s="1" t="s">
        <v>2459</v>
      </c>
      <c r="I7176" s="1" t="s">
        <v>2101</v>
      </c>
      <c r="J7176" s="1" t="s">
        <v>2103</v>
      </c>
      <c r="K7176" s="1" t="s">
        <v>4497</v>
      </c>
      <c r="M7176" s="1">
        <f>IF($P$5&lt;20000,H7176*L7176,IF($P$5&lt;50000,I7176*L7176,IF($P$5&lt;100000,J7176*L7176,IF($P$5&lt;80000000,K7176*L7176))))</f>
        <v>0</v>
      </c>
      <c r="N7176" s="4" t="str">
        <f>IF(AND(P7176 &lt;&gt; "", P7176 &lt;&gt; "---"), HYPERLINK(P7176, Q7176), "")</f>
        <v>ссылка</v>
      </c>
      <c r="O7176" s="21">
        <f>L7176*H7176</f>
        <v>0</v>
      </c>
      <c r="P7176" s="26" t="s">
        <v>34875</v>
      </c>
      <c r="Q7176" t="str">
        <f>"ссылка"</f>
        <v>ссылка</v>
      </c>
    </row>
    <row r="7177" spans="1:17" ht="14.25" customHeight="1" outlineLevel="1" x14ac:dyDescent="0.2">
      <c r="A7177" s="24" t="s">
        <v>34876</v>
      </c>
      <c r="B7177" s="1" t="s">
        <v>34659</v>
      </c>
      <c r="C7177" s="25" t="s">
        <v>159</v>
      </c>
      <c r="E7177" s="1" t="s">
        <v>34877</v>
      </c>
      <c r="F7177" s="4" t="s">
        <v>20</v>
      </c>
      <c r="G7177" s="2" t="s">
        <v>116</v>
      </c>
      <c r="H7177" s="1" t="s">
        <v>1082</v>
      </c>
      <c r="I7177" s="1" t="s">
        <v>988</v>
      </c>
      <c r="J7177" s="1" t="s">
        <v>545</v>
      </c>
      <c r="K7177" s="1" t="s">
        <v>1335</v>
      </c>
      <c r="M7177" s="1">
        <f>IF($P$5&lt;20000,H7177*L7177,IF($P$5&lt;50000,I7177*L7177,IF($P$5&lt;100000,J7177*L7177,IF($P$5&lt;80000000,K7177*L7177))))</f>
        <v>0</v>
      </c>
      <c r="N7177" s="4" t="str">
        <f>IF(AND(P7177 &lt;&gt; "", P7177 &lt;&gt; "---"), HYPERLINK(P7177, Q7177), "")</f>
        <v>ссылка</v>
      </c>
      <c r="O7177" s="21">
        <f>L7177*H7177</f>
        <v>0</v>
      </c>
      <c r="P7177" s="26" t="s">
        <v>34878</v>
      </c>
      <c r="Q7177" t="str">
        <f>"ссылка"</f>
        <v>ссылка</v>
      </c>
    </row>
    <row r="7178" spans="1:17" ht="14.25" customHeight="1" outlineLevel="1" x14ac:dyDescent="0.2">
      <c r="A7178" s="24" t="s">
        <v>34879</v>
      </c>
      <c r="B7178" s="1" t="s">
        <v>34659</v>
      </c>
      <c r="C7178" s="25" t="s">
        <v>159</v>
      </c>
      <c r="E7178" s="1" t="s">
        <v>34880</v>
      </c>
      <c r="F7178" s="4" t="s">
        <v>20</v>
      </c>
      <c r="G7178" s="2" t="s">
        <v>5900</v>
      </c>
      <c r="H7178" s="1" t="s">
        <v>97</v>
      </c>
      <c r="I7178" s="1" t="s">
        <v>4167</v>
      </c>
      <c r="J7178" s="1" t="s">
        <v>1245</v>
      </c>
      <c r="K7178" s="1" t="s">
        <v>1620</v>
      </c>
      <c r="M7178" s="1">
        <f>IF($P$5&lt;20000,H7178*L7178,IF($P$5&lt;50000,I7178*L7178,IF($P$5&lt;100000,J7178*L7178,IF($P$5&lt;80000000,K7178*L7178))))</f>
        <v>0</v>
      </c>
      <c r="N7178" s="4" t="str">
        <f>IF(AND(P7178 &lt;&gt; "", P7178 &lt;&gt; "---"), HYPERLINK(P7178, Q7178), "")</f>
        <v>ссылка</v>
      </c>
      <c r="O7178" s="21">
        <f>L7178*H7178</f>
        <v>0</v>
      </c>
      <c r="P7178" s="26" t="s">
        <v>34881</v>
      </c>
      <c r="Q7178" t="str">
        <f>"ссылка"</f>
        <v>ссылка</v>
      </c>
    </row>
    <row r="7179" spans="1:17" ht="14.25" customHeight="1" outlineLevel="1" x14ac:dyDescent="0.2">
      <c r="A7179" s="24" t="s">
        <v>34882</v>
      </c>
      <c r="B7179" s="1" t="s">
        <v>34659</v>
      </c>
      <c r="C7179" s="25" t="s">
        <v>159</v>
      </c>
      <c r="E7179" s="1" t="s">
        <v>34883</v>
      </c>
      <c r="F7179" s="4" t="s">
        <v>20</v>
      </c>
      <c r="G7179" s="2" t="s">
        <v>1035</v>
      </c>
      <c r="H7179" s="1" t="s">
        <v>357</v>
      </c>
      <c r="I7179" s="1" t="s">
        <v>1419</v>
      </c>
      <c r="J7179" s="1" t="s">
        <v>118</v>
      </c>
      <c r="K7179" s="1" t="s">
        <v>353</v>
      </c>
      <c r="M7179" s="1">
        <f>IF($P$5&lt;20000,H7179*L7179,IF($P$5&lt;50000,I7179*L7179,IF($P$5&lt;100000,J7179*L7179,IF($P$5&lt;80000000,K7179*L7179))))</f>
        <v>0</v>
      </c>
      <c r="N7179" s="4" t="str">
        <f>IF(AND(P7179 &lt;&gt; "", P7179 &lt;&gt; "---"), HYPERLINK(P7179, Q7179), "")</f>
        <v/>
      </c>
      <c r="O7179" s="21">
        <f>L7179*H7179</f>
        <v>0</v>
      </c>
      <c r="P7179" s="26" t="s">
        <v>362</v>
      </c>
      <c r="Q7179" t="str">
        <f>"ссылка"</f>
        <v>ссылка</v>
      </c>
    </row>
    <row r="7180" spans="1:17" ht="14.25" customHeight="1" outlineLevel="1" x14ac:dyDescent="0.2">
      <c r="A7180" s="24" t="s">
        <v>34884</v>
      </c>
      <c r="B7180" s="1" t="s">
        <v>34659</v>
      </c>
      <c r="C7180" s="25" t="s">
        <v>159</v>
      </c>
      <c r="E7180" s="1" t="s">
        <v>34885</v>
      </c>
      <c r="F7180" s="4" t="s">
        <v>20</v>
      </c>
      <c r="G7180" s="2" t="s">
        <v>554</v>
      </c>
      <c r="H7180" s="1" t="s">
        <v>2459</v>
      </c>
      <c r="I7180" s="1" t="s">
        <v>2101</v>
      </c>
      <c r="J7180" s="1" t="s">
        <v>2103</v>
      </c>
      <c r="K7180" s="1" t="s">
        <v>4497</v>
      </c>
      <c r="M7180" s="1">
        <f>IF($P$5&lt;20000,H7180*L7180,IF($P$5&lt;50000,I7180*L7180,IF($P$5&lt;100000,J7180*L7180,IF($P$5&lt;80000000,K7180*L7180))))</f>
        <v>0</v>
      </c>
      <c r="N7180" s="4" t="str">
        <f>IF(AND(P7180 &lt;&gt; "", P7180 &lt;&gt; "---"), HYPERLINK(P7180, Q7180), "")</f>
        <v>ссылка</v>
      </c>
      <c r="O7180" s="21">
        <f>L7180*H7180</f>
        <v>0</v>
      </c>
      <c r="P7180" s="26" t="s">
        <v>34886</v>
      </c>
      <c r="Q7180" t="str">
        <f>"ссылка"</f>
        <v>ссылка</v>
      </c>
    </row>
    <row r="7181" spans="1:17" ht="14.25" customHeight="1" outlineLevel="1" x14ac:dyDescent="0.2">
      <c r="A7181" s="24" t="s">
        <v>34887</v>
      </c>
      <c r="B7181" s="1" t="s">
        <v>34659</v>
      </c>
      <c r="C7181" s="25" t="s">
        <v>159</v>
      </c>
      <c r="E7181" s="1" t="s">
        <v>34888</v>
      </c>
      <c r="F7181" s="4" t="s">
        <v>20</v>
      </c>
      <c r="G7181" s="2" t="s">
        <v>554</v>
      </c>
      <c r="H7181" s="1" t="s">
        <v>2459</v>
      </c>
      <c r="I7181" s="1" t="s">
        <v>2101</v>
      </c>
      <c r="J7181" s="1" t="s">
        <v>2103</v>
      </c>
      <c r="K7181" s="1" t="s">
        <v>4497</v>
      </c>
      <c r="M7181" s="1">
        <f>IF($P$5&lt;20000,H7181*L7181,IF($P$5&lt;50000,I7181*L7181,IF($P$5&lt;100000,J7181*L7181,IF($P$5&lt;80000000,K7181*L7181))))</f>
        <v>0</v>
      </c>
      <c r="N7181" s="4" t="str">
        <f>IF(AND(P7181 &lt;&gt; "", P7181 &lt;&gt; "---"), HYPERLINK(P7181, Q7181), "")</f>
        <v/>
      </c>
      <c r="O7181" s="21">
        <f>L7181*H7181</f>
        <v>0</v>
      </c>
      <c r="P7181" s="26" t="s">
        <v>362</v>
      </c>
      <c r="Q7181" t="str">
        <f>"ссылка"</f>
        <v>ссылка</v>
      </c>
    </row>
    <row r="7182" spans="1:17" ht="14.25" customHeight="1" outlineLevel="1" x14ac:dyDescent="0.2">
      <c r="A7182" s="24" t="s">
        <v>34889</v>
      </c>
      <c r="B7182" s="1" t="s">
        <v>34659</v>
      </c>
      <c r="C7182" s="25" t="s">
        <v>159</v>
      </c>
      <c r="E7182" s="1" t="s">
        <v>34890</v>
      </c>
      <c r="F7182" s="4" t="s">
        <v>20</v>
      </c>
      <c r="G7182" s="2" t="s">
        <v>1176</v>
      </c>
      <c r="H7182" s="1" t="s">
        <v>1656</v>
      </c>
      <c r="I7182" s="1" t="s">
        <v>1668</v>
      </c>
      <c r="J7182" s="1" t="s">
        <v>1390</v>
      </c>
      <c r="K7182" s="1" t="s">
        <v>99</v>
      </c>
      <c r="M7182" s="1">
        <f>IF($P$5&lt;20000,H7182*L7182,IF($P$5&lt;50000,I7182*L7182,IF($P$5&lt;100000,J7182*L7182,IF($P$5&lt;80000000,K7182*L7182))))</f>
        <v>0</v>
      </c>
      <c r="N7182" s="4" t="str">
        <f>IF(AND(P7182 &lt;&gt; "", P7182 &lt;&gt; "---"), HYPERLINK(P7182, Q7182), "")</f>
        <v/>
      </c>
      <c r="O7182" s="21">
        <f>L7182*H7182</f>
        <v>0</v>
      </c>
      <c r="P7182" s="26" t="s">
        <v>362</v>
      </c>
      <c r="Q7182" t="str">
        <f>"ссылка"</f>
        <v>ссылка</v>
      </c>
    </row>
    <row r="7183" spans="1:17" ht="14.25" customHeight="1" outlineLevel="1" x14ac:dyDescent="0.2">
      <c r="A7183" s="24" t="s">
        <v>34891</v>
      </c>
      <c r="B7183" s="1" t="s">
        <v>34659</v>
      </c>
      <c r="C7183" s="25" t="s">
        <v>159</v>
      </c>
      <c r="E7183" s="1" t="s">
        <v>34892</v>
      </c>
      <c r="F7183" s="4" t="s">
        <v>20</v>
      </c>
      <c r="G7183" s="2" t="s">
        <v>1176</v>
      </c>
      <c r="H7183" s="1" t="s">
        <v>1656</v>
      </c>
      <c r="I7183" s="1" t="s">
        <v>1668</v>
      </c>
      <c r="J7183" s="1" t="s">
        <v>1390</v>
      </c>
      <c r="K7183" s="1" t="s">
        <v>99</v>
      </c>
      <c r="M7183" s="1">
        <f>IF($P$5&lt;20000,H7183*L7183,IF($P$5&lt;50000,I7183*L7183,IF($P$5&lt;100000,J7183*L7183,IF($P$5&lt;80000000,K7183*L7183))))</f>
        <v>0</v>
      </c>
      <c r="N7183" s="4" t="str">
        <f>IF(AND(P7183 &lt;&gt; "", P7183 &lt;&gt; "---"), HYPERLINK(P7183, Q7183), "")</f>
        <v>ссылка</v>
      </c>
      <c r="O7183" s="21">
        <f>L7183*H7183</f>
        <v>0</v>
      </c>
      <c r="P7183" s="26" t="s">
        <v>34893</v>
      </c>
      <c r="Q7183" t="str">
        <f>"ссылка"</f>
        <v>ссылка</v>
      </c>
    </row>
    <row r="7184" spans="1:17" ht="14.25" customHeight="1" outlineLevel="1" x14ac:dyDescent="0.2">
      <c r="A7184" s="24" t="s">
        <v>34894</v>
      </c>
      <c r="B7184" s="1" t="s">
        <v>34659</v>
      </c>
      <c r="C7184" s="25" t="s">
        <v>159</v>
      </c>
      <c r="E7184" s="1" t="s">
        <v>34895</v>
      </c>
      <c r="F7184" s="4" t="s">
        <v>20</v>
      </c>
      <c r="G7184" s="2" t="s">
        <v>554</v>
      </c>
      <c r="H7184" s="1" t="s">
        <v>2459</v>
      </c>
      <c r="I7184" s="1" t="s">
        <v>2101</v>
      </c>
      <c r="J7184" s="1" t="s">
        <v>2103</v>
      </c>
      <c r="K7184" s="1" t="s">
        <v>4497</v>
      </c>
      <c r="M7184" s="1">
        <f>IF($P$5&lt;20000,H7184*L7184,IF($P$5&lt;50000,I7184*L7184,IF($P$5&lt;100000,J7184*L7184,IF($P$5&lt;80000000,K7184*L7184))))</f>
        <v>0</v>
      </c>
      <c r="N7184" s="4" t="str">
        <f>IF(AND(P7184 &lt;&gt; "", P7184 &lt;&gt; "---"), HYPERLINK(P7184, Q7184), "")</f>
        <v/>
      </c>
      <c r="O7184" s="21">
        <f>L7184*H7184</f>
        <v>0</v>
      </c>
      <c r="P7184" s="26" t="s">
        <v>362</v>
      </c>
      <c r="Q7184" t="str">
        <f>"ссылка"</f>
        <v>ссылка</v>
      </c>
    </row>
    <row r="7185" spans="1:26" ht="14.25" customHeight="1" outlineLevel="1" x14ac:dyDescent="0.2">
      <c r="A7185" s="24" t="s">
        <v>34896</v>
      </c>
      <c r="B7185" s="1" t="s">
        <v>34659</v>
      </c>
      <c r="C7185" s="25" t="s">
        <v>159</v>
      </c>
      <c r="E7185" s="1" t="s">
        <v>34897</v>
      </c>
      <c r="F7185" s="4" t="s">
        <v>20</v>
      </c>
      <c r="G7185" s="2" t="s">
        <v>116</v>
      </c>
      <c r="H7185" s="1" t="s">
        <v>1082</v>
      </c>
      <c r="I7185" s="1" t="s">
        <v>988</v>
      </c>
      <c r="J7185" s="1" t="s">
        <v>545</v>
      </c>
      <c r="K7185" s="1" t="s">
        <v>1335</v>
      </c>
      <c r="M7185" s="1">
        <f>IF($P$5&lt;20000,H7185*L7185,IF($P$5&lt;50000,I7185*L7185,IF($P$5&lt;100000,J7185*L7185,IF($P$5&lt;80000000,K7185*L7185))))</f>
        <v>0</v>
      </c>
      <c r="N7185" s="4" t="str">
        <f>IF(AND(P7185 &lt;&gt; "", P7185 &lt;&gt; "---"), HYPERLINK(P7185, Q7185), "")</f>
        <v>ссылка</v>
      </c>
      <c r="O7185" s="21">
        <f>L7185*H7185</f>
        <v>0</v>
      </c>
      <c r="P7185" s="26" t="s">
        <v>34898</v>
      </c>
      <c r="Q7185" t="str">
        <f>"ссылка"</f>
        <v>ссылка</v>
      </c>
    </row>
    <row r="7186" spans="1:26" ht="14.25" customHeight="1" outlineLevel="1" x14ac:dyDescent="0.2">
      <c r="A7186" s="24" t="s">
        <v>34899</v>
      </c>
      <c r="B7186" s="1" t="s">
        <v>34659</v>
      </c>
      <c r="C7186" s="25" t="s">
        <v>159</v>
      </c>
      <c r="E7186" s="1" t="s">
        <v>34900</v>
      </c>
      <c r="F7186" s="4" t="s">
        <v>20</v>
      </c>
      <c r="G7186" s="2" t="s">
        <v>116</v>
      </c>
      <c r="H7186" s="1" t="s">
        <v>1082</v>
      </c>
      <c r="I7186" s="1" t="s">
        <v>988</v>
      </c>
      <c r="J7186" s="1" t="s">
        <v>545</v>
      </c>
      <c r="K7186" s="1" t="s">
        <v>1335</v>
      </c>
      <c r="M7186" s="1">
        <f>IF($P$5&lt;20000,H7186*L7186,IF($P$5&lt;50000,I7186*L7186,IF($P$5&lt;100000,J7186*L7186,IF($P$5&lt;80000000,K7186*L7186))))</f>
        <v>0</v>
      </c>
      <c r="N7186" s="4" t="str">
        <f>IF(AND(P7186 &lt;&gt; "", P7186 &lt;&gt; "---"), HYPERLINK(P7186, Q7186), "")</f>
        <v>ссылка</v>
      </c>
      <c r="O7186" s="21">
        <f>L7186*H7186</f>
        <v>0</v>
      </c>
      <c r="P7186" s="26" t="s">
        <v>34901</v>
      </c>
      <c r="Q7186" t="str">
        <f>"ссылка"</f>
        <v>ссылка</v>
      </c>
    </row>
    <row r="7187" spans="1:26" ht="14.25" customHeight="1" outlineLevel="1" x14ac:dyDescent="0.2">
      <c r="A7187" s="24" t="s">
        <v>34902</v>
      </c>
      <c r="B7187" s="1" t="s">
        <v>34659</v>
      </c>
      <c r="E7187" s="1" t="s">
        <v>34903</v>
      </c>
      <c r="F7187" s="4" t="s">
        <v>20</v>
      </c>
      <c r="G7187" s="2" t="s">
        <v>554</v>
      </c>
      <c r="H7187" s="1" t="s">
        <v>2459</v>
      </c>
      <c r="I7187" s="1" t="s">
        <v>2101</v>
      </c>
      <c r="J7187" s="1" t="s">
        <v>2103</v>
      </c>
      <c r="K7187" s="1" t="s">
        <v>4497</v>
      </c>
      <c r="M7187" s="1">
        <f>IF($P$5&lt;20000,H7187*L7187,IF($P$5&lt;50000,I7187*L7187,IF($P$5&lt;100000,J7187*L7187,IF($P$5&lt;80000000,K7187*L7187))))</f>
        <v>0</v>
      </c>
      <c r="N7187" s="4" t="str">
        <f>IF(AND(P7187 &lt;&gt; "", P7187 &lt;&gt; "---"), HYPERLINK(P7187, Q7187), "")</f>
        <v>ссылка</v>
      </c>
      <c r="O7187" s="21">
        <f>L7187*H7187</f>
        <v>0</v>
      </c>
      <c r="P7187" s="26" t="s">
        <v>34904</v>
      </c>
      <c r="Q7187" t="str">
        <f>"ссылка"</f>
        <v>ссылка</v>
      </c>
    </row>
    <row r="7188" spans="1:26" ht="14.25" customHeight="1" outlineLevel="1" x14ac:dyDescent="0.2">
      <c r="A7188" s="24" t="s">
        <v>34905</v>
      </c>
      <c r="B7188" s="1" t="s">
        <v>34659</v>
      </c>
      <c r="E7188" s="1" t="s">
        <v>34906</v>
      </c>
      <c r="F7188" s="4" t="s">
        <v>20</v>
      </c>
      <c r="G7188" s="2" t="s">
        <v>554</v>
      </c>
      <c r="H7188" s="1" t="s">
        <v>2459</v>
      </c>
      <c r="I7188" s="1" t="s">
        <v>2101</v>
      </c>
      <c r="J7188" s="1" t="s">
        <v>2103</v>
      </c>
      <c r="K7188" s="1" t="s">
        <v>4497</v>
      </c>
      <c r="M7188" s="1">
        <f>IF($P$5&lt;20000,H7188*L7188,IF($P$5&lt;50000,I7188*L7188,IF($P$5&lt;100000,J7188*L7188,IF($P$5&lt;80000000,K7188*L7188))))</f>
        <v>0</v>
      </c>
      <c r="N7188" s="4" t="str">
        <f>IF(AND(P7188 &lt;&gt; "", P7188 &lt;&gt; "---"), HYPERLINK(P7188, Q7188), "")</f>
        <v>ссылка</v>
      </c>
      <c r="O7188" s="21">
        <f>L7188*H7188</f>
        <v>0</v>
      </c>
      <c r="P7188" s="26" t="s">
        <v>34907</v>
      </c>
      <c r="Q7188" t="str">
        <f>"ссылка"</f>
        <v>ссылка</v>
      </c>
    </row>
    <row r="7189" spans="1:26" ht="14.25" customHeight="1" outlineLevel="1" x14ac:dyDescent="0.2">
      <c r="A7189" s="24" t="s">
        <v>34908</v>
      </c>
      <c r="B7189" s="1" t="s">
        <v>34659</v>
      </c>
      <c r="C7189" s="25" t="s">
        <v>159</v>
      </c>
      <c r="E7189" s="1" t="s">
        <v>34909</v>
      </c>
      <c r="F7189" s="4" t="s">
        <v>20</v>
      </c>
      <c r="G7189" s="2" t="s">
        <v>554</v>
      </c>
      <c r="H7189" s="1" t="s">
        <v>2459</v>
      </c>
      <c r="I7189" s="1" t="s">
        <v>2101</v>
      </c>
      <c r="J7189" s="1" t="s">
        <v>2103</v>
      </c>
      <c r="K7189" s="1" t="s">
        <v>4497</v>
      </c>
      <c r="M7189" s="1">
        <f>IF($P$5&lt;20000,H7189*L7189,IF($P$5&lt;50000,I7189*L7189,IF($P$5&lt;100000,J7189*L7189,IF($P$5&lt;80000000,K7189*L7189))))</f>
        <v>0</v>
      </c>
      <c r="N7189" s="4" t="str">
        <f>IF(AND(P7189 &lt;&gt; "", P7189 &lt;&gt; "---"), HYPERLINK(P7189, Q7189), "")</f>
        <v>ссылка</v>
      </c>
      <c r="O7189" s="21">
        <f>L7189*H7189</f>
        <v>0</v>
      </c>
      <c r="P7189" s="26" t="s">
        <v>34910</v>
      </c>
      <c r="Q7189" t="str">
        <f>"ссылка"</f>
        <v>ссылка</v>
      </c>
    </row>
    <row r="7190" spans="1:26" ht="14.25" customHeight="1" outlineLevel="1" x14ac:dyDescent="0.2">
      <c r="A7190" s="24" t="s">
        <v>34911</v>
      </c>
      <c r="B7190" s="1" t="s">
        <v>34659</v>
      </c>
      <c r="C7190" s="25" t="s">
        <v>159</v>
      </c>
      <c r="E7190" s="1" t="s">
        <v>34912</v>
      </c>
      <c r="F7190" s="4" t="s">
        <v>20</v>
      </c>
      <c r="G7190" s="2" t="s">
        <v>554</v>
      </c>
      <c r="H7190" s="1" t="s">
        <v>2459</v>
      </c>
      <c r="I7190" s="1" t="s">
        <v>2101</v>
      </c>
      <c r="J7190" s="1" t="s">
        <v>2103</v>
      </c>
      <c r="K7190" s="1" t="s">
        <v>4497</v>
      </c>
      <c r="M7190" s="1">
        <f>IF($P$5&lt;20000,H7190*L7190,IF($P$5&lt;50000,I7190*L7190,IF($P$5&lt;100000,J7190*L7190,IF($P$5&lt;80000000,K7190*L7190))))</f>
        <v>0</v>
      </c>
      <c r="N7190" s="4" t="str">
        <f>IF(AND(P7190 &lt;&gt; "", P7190 &lt;&gt; "---"), HYPERLINK(P7190, Q7190), "")</f>
        <v>ссылка</v>
      </c>
      <c r="O7190" s="21">
        <f>L7190*H7190</f>
        <v>0</v>
      </c>
      <c r="P7190" s="26" t="s">
        <v>34913</v>
      </c>
      <c r="Q7190" t="str">
        <f>"ссылка"</f>
        <v>ссылка</v>
      </c>
    </row>
    <row r="7191" spans="1:26" ht="14.25" customHeight="1" outlineLevel="1" x14ac:dyDescent="0.2">
      <c r="A7191" s="24" t="s">
        <v>34914</v>
      </c>
      <c r="B7191" s="1" t="s">
        <v>34659</v>
      </c>
      <c r="E7191" s="1" t="s">
        <v>34915</v>
      </c>
      <c r="F7191" s="4" t="s">
        <v>20</v>
      </c>
      <c r="G7191" s="2" t="s">
        <v>554</v>
      </c>
      <c r="H7191" s="1" t="s">
        <v>2459</v>
      </c>
      <c r="I7191" s="1" t="s">
        <v>2101</v>
      </c>
      <c r="J7191" s="1" t="s">
        <v>2103</v>
      </c>
      <c r="K7191" s="1" t="s">
        <v>4497</v>
      </c>
      <c r="M7191" s="1">
        <f>IF($P$5&lt;20000,H7191*L7191,IF($P$5&lt;50000,I7191*L7191,IF($P$5&lt;100000,J7191*L7191,IF($P$5&lt;80000000,K7191*L7191))))</f>
        <v>0</v>
      </c>
      <c r="N7191" s="4" t="str">
        <f>IF(AND(P7191 &lt;&gt; "", P7191 &lt;&gt; "---"), HYPERLINK(P7191, Q7191), "")</f>
        <v/>
      </c>
      <c r="O7191" s="21">
        <f>L7191*H7191</f>
        <v>0</v>
      </c>
      <c r="P7191" s="26" t="s">
        <v>362</v>
      </c>
      <c r="Q7191" t="str">
        <f>"ссылка"</f>
        <v>ссылка</v>
      </c>
    </row>
    <row r="7192" spans="1:26" ht="14.25" customHeight="1" outlineLevel="1" x14ac:dyDescent="0.2">
      <c r="A7192" s="24" t="s">
        <v>34916</v>
      </c>
      <c r="B7192" s="1" t="s">
        <v>34659</v>
      </c>
      <c r="E7192" s="1" t="s">
        <v>34917</v>
      </c>
      <c r="F7192" s="4" t="s">
        <v>20</v>
      </c>
      <c r="G7192" s="2" t="s">
        <v>554</v>
      </c>
      <c r="H7192" s="1" t="s">
        <v>2459</v>
      </c>
      <c r="I7192" s="1" t="s">
        <v>2101</v>
      </c>
      <c r="J7192" s="1" t="s">
        <v>2103</v>
      </c>
      <c r="K7192" s="1" t="s">
        <v>4497</v>
      </c>
      <c r="M7192" s="1">
        <f>IF($P$5&lt;20000,H7192*L7192,IF($P$5&lt;50000,I7192*L7192,IF($P$5&lt;100000,J7192*L7192,IF($P$5&lt;80000000,K7192*L7192))))</f>
        <v>0</v>
      </c>
      <c r="N7192" s="4" t="str">
        <f>IF(AND(P7192 &lt;&gt; "", P7192 &lt;&gt; "---"), HYPERLINK(P7192, Q7192), "")</f>
        <v>ссылка</v>
      </c>
      <c r="O7192" s="21">
        <f>L7192*H7192</f>
        <v>0</v>
      </c>
      <c r="P7192" s="26" t="s">
        <v>34918</v>
      </c>
      <c r="Q7192" t="str">
        <f>"ссылка"</f>
        <v>ссылка</v>
      </c>
    </row>
    <row r="7193" spans="1:26" ht="14.25" customHeight="1" outlineLevel="1" x14ac:dyDescent="0.2">
      <c r="A7193" s="24" t="s">
        <v>34919</v>
      </c>
      <c r="B7193" s="1" t="s">
        <v>34659</v>
      </c>
      <c r="C7193" s="25" t="s">
        <v>159</v>
      </c>
      <c r="E7193" s="1" t="s">
        <v>34920</v>
      </c>
      <c r="F7193" s="4" t="s">
        <v>20</v>
      </c>
      <c r="G7193" s="2" t="s">
        <v>554</v>
      </c>
      <c r="H7193" s="1" t="s">
        <v>2459</v>
      </c>
      <c r="I7193" s="1" t="s">
        <v>2101</v>
      </c>
      <c r="J7193" s="1" t="s">
        <v>2103</v>
      </c>
      <c r="K7193" s="1" t="s">
        <v>4497</v>
      </c>
      <c r="M7193" s="1">
        <f>IF($P$5&lt;20000,H7193*L7193,IF($P$5&lt;50000,I7193*L7193,IF($P$5&lt;100000,J7193*L7193,IF($P$5&lt;80000000,K7193*L7193))))</f>
        <v>0</v>
      </c>
      <c r="N7193" s="4" t="str">
        <f>IF(AND(P7193 &lt;&gt; "", P7193 &lt;&gt; "---"), HYPERLINK(P7193, Q7193), "")</f>
        <v/>
      </c>
      <c r="O7193" s="21">
        <f>L7193*H7193</f>
        <v>0</v>
      </c>
      <c r="P7193" s="26" t="s">
        <v>362</v>
      </c>
      <c r="Q7193" t="str">
        <f>"ссылка"</f>
        <v>ссылка</v>
      </c>
    </row>
    <row r="7194" spans="1:26" ht="14.25" customHeight="1" outlineLevel="1" x14ac:dyDescent="0.2">
      <c r="A7194" s="24" t="s">
        <v>34921</v>
      </c>
      <c r="B7194" s="1" t="s">
        <v>34659</v>
      </c>
      <c r="E7194" s="1" t="s">
        <v>34922</v>
      </c>
      <c r="F7194" s="4" t="s">
        <v>20</v>
      </c>
      <c r="G7194" s="2" t="s">
        <v>554</v>
      </c>
      <c r="H7194" s="1" t="s">
        <v>2459</v>
      </c>
      <c r="I7194" s="1" t="s">
        <v>2101</v>
      </c>
      <c r="J7194" s="1" t="s">
        <v>2103</v>
      </c>
      <c r="K7194" s="1" t="s">
        <v>4497</v>
      </c>
      <c r="M7194" s="1">
        <f>IF($P$5&lt;20000,H7194*L7194,IF($P$5&lt;50000,I7194*L7194,IF($P$5&lt;100000,J7194*L7194,IF($P$5&lt;80000000,K7194*L7194))))</f>
        <v>0</v>
      </c>
      <c r="N7194" s="4" t="str">
        <f>IF(AND(P7194 &lt;&gt; "", P7194 &lt;&gt; "---"), HYPERLINK(P7194, Q7194), "")</f>
        <v>ссылка</v>
      </c>
      <c r="O7194" s="21">
        <f>L7194*H7194</f>
        <v>0</v>
      </c>
      <c r="P7194" s="26" t="s">
        <v>34923</v>
      </c>
      <c r="Q7194" t="str">
        <f>"ссылка"</f>
        <v>ссылка</v>
      </c>
    </row>
    <row r="7195" spans="1:26" ht="14.25" customHeight="1" outlineLevel="1" x14ac:dyDescent="0.2">
      <c r="A7195" s="24" t="s">
        <v>34924</v>
      </c>
      <c r="B7195" s="1" t="s">
        <v>34659</v>
      </c>
      <c r="C7195" s="25" t="s">
        <v>159</v>
      </c>
      <c r="E7195" s="1" t="s">
        <v>34925</v>
      </c>
      <c r="F7195" s="4" t="s">
        <v>20</v>
      </c>
      <c r="G7195" s="2" t="s">
        <v>5646</v>
      </c>
      <c r="H7195" s="1" t="s">
        <v>4924</v>
      </c>
      <c r="I7195" s="1" t="s">
        <v>12083</v>
      </c>
      <c r="J7195" s="1" t="s">
        <v>4546</v>
      </c>
      <c r="K7195" s="1" t="s">
        <v>1465</v>
      </c>
      <c r="M7195" s="1">
        <f>IF($P$5&lt;20000,H7195*L7195,IF($P$5&lt;50000,I7195*L7195,IF($P$5&lt;100000,J7195*L7195,IF($P$5&lt;80000000,K7195*L7195))))</f>
        <v>0</v>
      </c>
      <c r="N7195" s="4" t="str">
        <f>IF(AND(P7195 &lt;&gt; "", P7195 &lt;&gt; "---"), HYPERLINK(P7195, Q7195), "")</f>
        <v/>
      </c>
      <c r="O7195" s="21">
        <f>L7195*H7195</f>
        <v>0</v>
      </c>
      <c r="P7195" s="26" t="s">
        <v>362</v>
      </c>
      <c r="Q7195" t="str">
        <f>"ссылка"</f>
        <v>ссылка</v>
      </c>
    </row>
    <row r="7196" spans="1:26" ht="14.25" customHeight="1" x14ac:dyDescent="0.2">
      <c r="A7196" s="29" t="s">
        <v>12367</v>
      </c>
      <c r="B7196" s="28"/>
      <c r="C7196" s="29"/>
      <c r="D7196" s="28"/>
      <c r="E7196" s="28"/>
      <c r="F7196" s="28"/>
      <c r="G7196" s="28"/>
      <c r="H7196" s="28"/>
      <c r="I7196" s="28"/>
      <c r="J7196" s="28"/>
      <c r="K7196" s="28"/>
      <c r="L7196" s="28"/>
      <c r="M7196" s="28"/>
      <c r="N7196" s="28"/>
      <c r="O7196" s="30"/>
      <c r="P7196" s="31"/>
      <c r="Q7196" s="28"/>
      <c r="R7196" s="28"/>
      <c r="S7196" s="28"/>
      <c r="T7196" s="28"/>
      <c r="U7196" s="28"/>
      <c r="V7196" s="28"/>
      <c r="W7196" s="28"/>
      <c r="X7196" s="28"/>
      <c r="Y7196" s="28"/>
      <c r="Z7196" s="28"/>
    </row>
    <row r="7197" spans="1:26" ht="14.25" customHeight="1" outlineLevel="1" x14ac:dyDescent="0.2">
      <c r="A7197" s="24" t="s">
        <v>12366</v>
      </c>
      <c r="B7197" s="1" t="s">
        <v>12367</v>
      </c>
      <c r="C7197" s="25" t="s">
        <v>45</v>
      </c>
      <c r="E7197" s="1" t="s">
        <v>12368</v>
      </c>
      <c r="F7197" s="4" t="s">
        <v>20</v>
      </c>
      <c r="G7197" s="2" t="s">
        <v>7670</v>
      </c>
      <c r="H7197" s="1" t="s">
        <v>12369</v>
      </c>
      <c r="I7197" s="1" t="s">
        <v>9433</v>
      </c>
      <c r="J7197" s="1" t="s">
        <v>12370</v>
      </c>
      <c r="K7197" s="1" t="s">
        <v>2063</v>
      </c>
      <c r="M7197" s="1">
        <f>IF($P$5&lt;20000,H7197*L7197,IF($P$5&lt;50000,I7197*L7197,IF($P$5&lt;100000,J7197*L7197,IF($P$5&lt;80000000,K7197*L7197))))</f>
        <v>0</v>
      </c>
      <c r="N7197" s="4" t="str">
        <f>IF(AND(P7197 &lt;&gt; "", P7197 &lt;&gt; "---"), HYPERLINK(P7197, Q7197), "")</f>
        <v>ссылка</v>
      </c>
      <c r="O7197" s="21">
        <f>L7197*H7197</f>
        <v>0</v>
      </c>
      <c r="P7197" s="26" t="s">
        <v>12371</v>
      </c>
      <c r="Q7197" t="str">
        <f>"ссылка"</f>
        <v>ссылка</v>
      </c>
    </row>
    <row r="7198" spans="1:26" ht="14.25" customHeight="1" outlineLevel="1" x14ac:dyDescent="0.2">
      <c r="A7198" s="24" t="s">
        <v>12372</v>
      </c>
      <c r="B7198" s="1" t="s">
        <v>12367</v>
      </c>
      <c r="C7198" s="25" t="s">
        <v>45</v>
      </c>
      <c r="E7198" s="1" t="s">
        <v>12373</v>
      </c>
      <c r="F7198" s="4" t="s">
        <v>20</v>
      </c>
      <c r="G7198" s="2" t="s">
        <v>7656</v>
      </c>
      <c r="H7198" s="1" t="s">
        <v>12374</v>
      </c>
      <c r="I7198" s="1" t="s">
        <v>2017</v>
      </c>
      <c r="J7198" s="1" t="s">
        <v>1991</v>
      </c>
      <c r="K7198" s="1" t="s">
        <v>8489</v>
      </c>
      <c r="M7198" s="1">
        <f>IF($P$5&lt;20000,H7198*L7198,IF($P$5&lt;50000,I7198*L7198,IF($P$5&lt;100000,J7198*L7198,IF($P$5&lt;80000000,K7198*L7198))))</f>
        <v>0</v>
      </c>
      <c r="N7198" s="4" t="str">
        <f>IF(AND(P7198 &lt;&gt; "", P7198 &lt;&gt; "---"), HYPERLINK(P7198, Q7198), "")</f>
        <v>ссылка</v>
      </c>
      <c r="O7198" s="21">
        <f>L7198*H7198</f>
        <v>0</v>
      </c>
      <c r="P7198" s="26" t="s">
        <v>12375</v>
      </c>
      <c r="Q7198" t="str">
        <f>"ссылка"</f>
        <v>ссылка</v>
      </c>
    </row>
    <row r="7199" spans="1:26" ht="14.25" customHeight="1" outlineLevel="1" x14ac:dyDescent="0.2">
      <c r="A7199" s="24" t="s">
        <v>12376</v>
      </c>
      <c r="B7199" s="1" t="s">
        <v>12367</v>
      </c>
      <c r="C7199" s="25" t="s">
        <v>45</v>
      </c>
      <c r="E7199" s="1" t="s">
        <v>12377</v>
      </c>
      <c r="F7199" s="4" t="s">
        <v>20</v>
      </c>
      <c r="G7199" s="2" t="s">
        <v>7951</v>
      </c>
      <c r="H7199" s="1" t="s">
        <v>2026</v>
      </c>
      <c r="I7199" s="1" t="s">
        <v>4667</v>
      </c>
      <c r="J7199" s="1" t="s">
        <v>12378</v>
      </c>
      <c r="K7199" s="1" t="s">
        <v>7468</v>
      </c>
      <c r="M7199" s="1">
        <f>IF($P$5&lt;20000,H7199*L7199,IF($P$5&lt;50000,I7199*L7199,IF($P$5&lt;100000,J7199*L7199,IF($P$5&lt;80000000,K7199*L7199))))</f>
        <v>0</v>
      </c>
      <c r="N7199" s="4" t="str">
        <f>IF(AND(P7199 &lt;&gt; "", P7199 &lt;&gt; "---"), HYPERLINK(P7199, Q7199), "")</f>
        <v>ссылка</v>
      </c>
      <c r="O7199" s="21">
        <f>L7199*H7199</f>
        <v>0</v>
      </c>
      <c r="P7199" s="26" t="s">
        <v>12379</v>
      </c>
      <c r="Q7199" t="str">
        <f>"ссылка"</f>
        <v>ссылка</v>
      </c>
    </row>
    <row r="7200" spans="1:26" ht="14.25" customHeight="1" outlineLevel="1" x14ac:dyDescent="0.2">
      <c r="A7200" s="24" t="s">
        <v>12380</v>
      </c>
      <c r="B7200" s="1" t="s">
        <v>12367</v>
      </c>
      <c r="C7200" s="25" t="s">
        <v>45</v>
      </c>
      <c r="E7200" s="1" t="s">
        <v>12381</v>
      </c>
      <c r="F7200" s="4" t="s">
        <v>20</v>
      </c>
      <c r="G7200" s="2" t="s">
        <v>10142</v>
      </c>
      <c r="H7200" s="1" t="s">
        <v>2667</v>
      </c>
      <c r="I7200" s="1" t="s">
        <v>6727</v>
      </c>
      <c r="J7200" s="1" t="s">
        <v>4022</v>
      </c>
      <c r="K7200" s="1" t="s">
        <v>2088</v>
      </c>
      <c r="M7200" s="1">
        <f>IF($P$5&lt;20000,H7200*L7200,IF($P$5&lt;50000,I7200*L7200,IF($P$5&lt;100000,J7200*L7200,IF($P$5&lt;80000000,K7200*L7200))))</f>
        <v>0</v>
      </c>
      <c r="N7200" s="4" t="str">
        <f>IF(AND(P7200 &lt;&gt; "", P7200 &lt;&gt; "---"), HYPERLINK(P7200, Q7200), "")</f>
        <v>ссылка</v>
      </c>
      <c r="O7200" s="21">
        <f>L7200*H7200</f>
        <v>0</v>
      </c>
      <c r="P7200" s="26" t="s">
        <v>12382</v>
      </c>
      <c r="Q7200" t="str">
        <f>"ссылка"</f>
        <v>ссылка</v>
      </c>
    </row>
    <row r="7201" spans="1:26" ht="14.25" customHeight="1" outlineLevel="1" x14ac:dyDescent="0.2">
      <c r="A7201" s="24" t="s">
        <v>12383</v>
      </c>
      <c r="B7201" s="1" t="s">
        <v>12367</v>
      </c>
      <c r="C7201" s="25" t="s">
        <v>45</v>
      </c>
      <c r="E7201" s="1" t="s">
        <v>12384</v>
      </c>
      <c r="F7201" s="4" t="s">
        <v>20</v>
      </c>
      <c r="G7201" s="2" t="s">
        <v>12385</v>
      </c>
      <c r="H7201" s="1" t="s">
        <v>447</v>
      </c>
      <c r="I7201" s="1" t="s">
        <v>2011</v>
      </c>
      <c r="J7201" s="1" t="s">
        <v>2056</v>
      </c>
      <c r="K7201" s="1" t="s">
        <v>1990</v>
      </c>
      <c r="M7201" s="1">
        <f>IF($P$5&lt;20000,H7201*L7201,IF($P$5&lt;50000,I7201*L7201,IF($P$5&lt;100000,J7201*L7201,IF($P$5&lt;80000000,K7201*L7201))))</f>
        <v>0</v>
      </c>
      <c r="N7201" s="4" t="str">
        <f>IF(AND(P7201 &lt;&gt; "", P7201 &lt;&gt; "---"), HYPERLINK(P7201, Q7201), "")</f>
        <v>ссылка</v>
      </c>
      <c r="O7201" s="21">
        <f>L7201*H7201</f>
        <v>0</v>
      </c>
      <c r="P7201" s="26" t="s">
        <v>12386</v>
      </c>
      <c r="Q7201" t="str">
        <f>"ссылка"</f>
        <v>ссылка</v>
      </c>
    </row>
    <row r="7202" spans="1:26" ht="14.25" customHeight="1" x14ac:dyDescent="0.2">
      <c r="A7202" s="29" t="s">
        <v>16711</v>
      </c>
      <c r="B7202" s="28"/>
      <c r="C7202" s="29"/>
      <c r="D7202" s="28"/>
      <c r="E7202" s="28"/>
      <c r="F7202" s="28"/>
      <c r="G7202" s="28"/>
      <c r="H7202" s="28"/>
      <c r="I7202" s="28"/>
      <c r="J7202" s="28"/>
      <c r="K7202" s="28"/>
      <c r="L7202" s="28"/>
      <c r="M7202" s="28"/>
      <c r="N7202" s="28"/>
      <c r="O7202" s="30"/>
      <c r="P7202" s="31"/>
      <c r="Q7202" s="28"/>
      <c r="R7202" s="28"/>
      <c r="S7202" s="28"/>
      <c r="T7202" s="28"/>
      <c r="U7202" s="28"/>
      <c r="V7202" s="28"/>
      <c r="W7202" s="28"/>
      <c r="X7202" s="28"/>
      <c r="Y7202" s="28"/>
      <c r="Z7202" s="28"/>
    </row>
    <row r="7203" spans="1:26" ht="14.25" customHeight="1" outlineLevel="1" x14ac:dyDescent="0.2">
      <c r="A7203" s="24" t="s">
        <v>16710</v>
      </c>
      <c r="B7203" s="1" t="s">
        <v>16711</v>
      </c>
      <c r="C7203" s="25" t="s">
        <v>54</v>
      </c>
      <c r="E7203" s="1" t="s">
        <v>16712</v>
      </c>
      <c r="F7203" s="4" t="s">
        <v>20</v>
      </c>
      <c r="G7203" s="2" t="s">
        <v>8334</v>
      </c>
      <c r="H7203" s="1" t="s">
        <v>1822</v>
      </c>
      <c r="I7203" s="1" t="s">
        <v>1405</v>
      </c>
      <c r="J7203" s="1" t="s">
        <v>3188</v>
      </c>
      <c r="K7203" s="1" t="s">
        <v>1086</v>
      </c>
      <c r="M7203" s="1">
        <f>IF($P$5&lt;20000,H7203*L7203,IF($P$5&lt;50000,I7203*L7203,IF($P$5&lt;100000,J7203*L7203,IF($P$5&lt;80000000,K7203*L7203))))</f>
        <v>0</v>
      </c>
      <c r="N7203" s="4" t="str">
        <f>IF(AND(P7203 &lt;&gt; "", P7203 &lt;&gt; "---"), HYPERLINK(P7203, Q7203), "")</f>
        <v/>
      </c>
      <c r="O7203" s="21">
        <f>L7203*H7203</f>
        <v>0</v>
      </c>
      <c r="P7203" s="26" t="s">
        <v>362</v>
      </c>
      <c r="Q7203" t="str">
        <f>"ссылка"</f>
        <v>ссылка</v>
      </c>
    </row>
    <row r="7204" spans="1:26" ht="14.25" customHeight="1" outlineLevel="1" x14ac:dyDescent="0.2">
      <c r="A7204" s="24" t="s">
        <v>16713</v>
      </c>
      <c r="B7204" s="1" t="s">
        <v>16711</v>
      </c>
      <c r="C7204" s="25" t="s">
        <v>36</v>
      </c>
      <c r="E7204" s="1" t="s">
        <v>16714</v>
      </c>
      <c r="F7204" s="4" t="s">
        <v>20</v>
      </c>
      <c r="G7204" s="2" t="s">
        <v>31</v>
      </c>
      <c r="H7204" s="1" t="s">
        <v>3849</v>
      </c>
      <c r="I7204" s="1" t="s">
        <v>4114</v>
      </c>
      <c r="J7204" s="1" t="s">
        <v>8687</v>
      </c>
      <c r="K7204" s="1" t="s">
        <v>2366</v>
      </c>
      <c r="M7204" s="1">
        <f>IF($P$5&lt;20000,H7204*L7204,IF($P$5&lt;50000,I7204*L7204,IF($P$5&lt;100000,J7204*L7204,IF($P$5&lt;80000000,K7204*L7204))))</f>
        <v>0</v>
      </c>
      <c r="N7204" s="4" t="str">
        <f>IF(AND(P7204 &lt;&gt; "", P7204 &lt;&gt; "---"), HYPERLINK(P7204, Q7204), "")</f>
        <v>ссылка</v>
      </c>
      <c r="O7204" s="21">
        <f>L7204*H7204</f>
        <v>0</v>
      </c>
      <c r="P7204" s="26" t="s">
        <v>16715</v>
      </c>
      <c r="Q7204" t="str">
        <f>"ссылка"</f>
        <v>ссылка</v>
      </c>
    </row>
    <row r="7205" spans="1:26" ht="14.25" customHeight="1" outlineLevel="1" x14ac:dyDescent="0.2">
      <c r="A7205" s="24" t="s">
        <v>16716</v>
      </c>
      <c r="B7205" s="1" t="s">
        <v>16711</v>
      </c>
      <c r="C7205" s="25" t="s">
        <v>54</v>
      </c>
      <c r="E7205" s="1" t="s">
        <v>16717</v>
      </c>
      <c r="F7205" s="4" t="s">
        <v>20</v>
      </c>
      <c r="G7205" s="2" t="s">
        <v>10187</v>
      </c>
      <c r="H7205" s="1" t="s">
        <v>2701</v>
      </c>
      <c r="I7205" s="1" t="s">
        <v>2702</v>
      </c>
      <c r="J7205" s="1" t="s">
        <v>9591</v>
      </c>
      <c r="K7205" s="1" t="s">
        <v>6648</v>
      </c>
      <c r="M7205" s="1">
        <f>IF($P$5&lt;20000,H7205*L7205,IF($P$5&lt;50000,I7205*L7205,IF($P$5&lt;100000,J7205*L7205,IF($P$5&lt;80000000,K7205*L7205))))</f>
        <v>0</v>
      </c>
      <c r="N7205" s="4" t="str">
        <f>IF(AND(P7205 &lt;&gt; "", P7205 &lt;&gt; "---"), HYPERLINK(P7205, Q7205), "")</f>
        <v>ссылка</v>
      </c>
      <c r="O7205" s="21">
        <f>L7205*H7205</f>
        <v>0</v>
      </c>
      <c r="P7205" s="26" t="s">
        <v>16718</v>
      </c>
      <c r="Q7205" t="str">
        <f>"ссылка"</f>
        <v>ссылка</v>
      </c>
    </row>
    <row r="7206" spans="1:26" ht="14.25" customHeight="1" outlineLevel="1" x14ac:dyDescent="0.2">
      <c r="A7206" s="24" t="s">
        <v>18086</v>
      </c>
      <c r="B7206" s="1" t="s">
        <v>16711</v>
      </c>
      <c r="C7206" s="25" t="s">
        <v>54</v>
      </c>
      <c r="E7206" s="1" t="s">
        <v>18087</v>
      </c>
      <c r="F7206" s="4" t="s">
        <v>20</v>
      </c>
      <c r="G7206" s="2" t="s">
        <v>218</v>
      </c>
      <c r="H7206" s="1" t="s">
        <v>1160</v>
      </c>
      <c r="I7206" s="1" t="s">
        <v>17315</v>
      </c>
      <c r="J7206" s="1" t="s">
        <v>4186</v>
      </c>
      <c r="K7206" s="1" t="s">
        <v>6836</v>
      </c>
      <c r="M7206" s="1">
        <f>IF($P$5&lt;20000,H7206*L7206,IF($P$5&lt;50000,I7206*L7206,IF($P$5&lt;100000,J7206*L7206,IF($P$5&lt;80000000,K7206*L7206))))</f>
        <v>0</v>
      </c>
      <c r="N7206" s="4" t="str">
        <f>IF(AND(P7206 &lt;&gt; "", P7206 &lt;&gt; "---"), HYPERLINK(P7206, Q7206), "")</f>
        <v>ссылка</v>
      </c>
      <c r="O7206" s="21">
        <f>L7206*H7206</f>
        <v>0</v>
      </c>
      <c r="P7206" s="26" t="s">
        <v>18088</v>
      </c>
      <c r="Q7206" t="str">
        <f>"ссылка"</f>
        <v>ссылка</v>
      </c>
    </row>
    <row r="7207" spans="1:26" ht="14.25" customHeight="1" outlineLevel="1" x14ac:dyDescent="0.2">
      <c r="A7207" s="24" t="s">
        <v>19414</v>
      </c>
      <c r="B7207" s="1" t="s">
        <v>16711</v>
      </c>
      <c r="C7207" s="25" t="s">
        <v>36</v>
      </c>
      <c r="E7207" s="1" t="s">
        <v>19415</v>
      </c>
      <c r="F7207" s="4" t="s">
        <v>20</v>
      </c>
      <c r="G7207" s="2" t="s">
        <v>19416</v>
      </c>
      <c r="H7207" s="1" t="s">
        <v>12756</v>
      </c>
      <c r="I7207" s="1" t="s">
        <v>19417</v>
      </c>
      <c r="J7207" s="1" t="s">
        <v>12669</v>
      </c>
      <c r="K7207" s="1" t="s">
        <v>8091</v>
      </c>
      <c r="M7207" s="1">
        <f>IF($P$5&lt;20000,H7207*L7207,IF($P$5&lt;50000,I7207*L7207,IF($P$5&lt;100000,J7207*L7207,IF($P$5&lt;80000000,K7207*L7207))))</f>
        <v>0</v>
      </c>
      <c r="N7207" s="4" t="str">
        <f>IF(AND(P7207 &lt;&gt; "", P7207 &lt;&gt; "---"), HYPERLINK(P7207, Q7207), "")</f>
        <v>ссылка</v>
      </c>
      <c r="O7207" s="21">
        <f>L7207*H7207</f>
        <v>0</v>
      </c>
      <c r="P7207" s="26" t="s">
        <v>19418</v>
      </c>
      <c r="Q7207" t="str">
        <f>"ссылка"</f>
        <v>ссылка</v>
      </c>
    </row>
    <row r="7208" spans="1:26" ht="14.25" customHeight="1" outlineLevel="1" x14ac:dyDescent="0.2">
      <c r="A7208" s="24" t="s">
        <v>19419</v>
      </c>
      <c r="B7208" s="1" t="s">
        <v>16711</v>
      </c>
      <c r="C7208" s="25" t="s">
        <v>254</v>
      </c>
      <c r="E7208" s="1" t="s">
        <v>19420</v>
      </c>
      <c r="F7208" s="4" t="s">
        <v>20</v>
      </c>
      <c r="G7208" s="2" t="s">
        <v>19421</v>
      </c>
      <c r="H7208" s="1" t="s">
        <v>7759</v>
      </c>
      <c r="I7208" s="1" t="s">
        <v>4144</v>
      </c>
      <c r="J7208" s="1" t="s">
        <v>19422</v>
      </c>
      <c r="K7208" s="1" t="s">
        <v>11906</v>
      </c>
      <c r="M7208" s="1">
        <f>IF($P$5&lt;20000,H7208*L7208,IF($P$5&lt;50000,I7208*L7208,IF($P$5&lt;100000,J7208*L7208,IF($P$5&lt;80000000,K7208*L7208))))</f>
        <v>0</v>
      </c>
      <c r="N7208" s="4" t="str">
        <f>IF(AND(P7208 &lt;&gt; "", P7208 &lt;&gt; "---"), HYPERLINK(P7208, Q7208), "")</f>
        <v>ссылка</v>
      </c>
      <c r="O7208" s="21">
        <f>L7208*H7208</f>
        <v>0</v>
      </c>
      <c r="P7208" s="26" t="s">
        <v>19423</v>
      </c>
      <c r="Q7208" t="str">
        <f>"ссылка"</f>
        <v>ссылка</v>
      </c>
    </row>
    <row r="7209" spans="1:26" ht="14.25" customHeight="1" outlineLevel="1" x14ac:dyDescent="0.2">
      <c r="A7209" s="24" t="s">
        <v>19424</v>
      </c>
      <c r="B7209" s="1" t="s">
        <v>16711</v>
      </c>
      <c r="C7209" s="25" t="s">
        <v>36</v>
      </c>
      <c r="E7209" s="1" t="s">
        <v>19425</v>
      </c>
      <c r="F7209" s="4" t="s">
        <v>20</v>
      </c>
      <c r="G7209" s="2" t="s">
        <v>19426</v>
      </c>
      <c r="H7209" s="1" t="s">
        <v>7454</v>
      </c>
      <c r="I7209" s="1" t="s">
        <v>10086</v>
      </c>
      <c r="J7209" s="1" t="s">
        <v>5869</v>
      </c>
      <c r="K7209" s="1" t="s">
        <v>1167</v>
      </c>
      <c r="M7209" s="1">
        <f>IF($P$5&lt;20000,H7209*L7209,IF($P$5&lt;50000,I7209*L7209,IF($P$5&lt;100000,J7209*L7209,IF($P$5&lt;80000000,K7209*L7209))))</f>
        <v>0</v>
      </c>
      <c r="N7209" s="4" t="str">
        <f>IF(AND(P7209 &lt;&gt; "", P7209 &lt;&gt; "---"), HYPERLINK(P7209, Q7209), "")</f>
        <v>ссылка</v>
      </c>
      <c r="O7209" s="21">
        <f>L7209*H7209</f>
        <v>0</v>
      </c>
      <c r="P7209" s="26" t="s">
        <v>19427</v>
      </c>
      <c r="Q7209" t="str">
        <f>"ссылка"</f>
        <v>ссылка</v>
      </c>
    </row>
    <row r="7210" spans="1:26" ht="14.25" customHeight="1" outlineLevel="1" x14ac:dyDescent="0.2">
      <c r="A7210" s="24" t="s">
        <v>19428</v>
      </c>
      <c r="B7210" s="1" t="s">
        <v>16711</v>
      </c>
      <c r="C7210" s="25" t="s">
        <v>254</v>
      </c>
      <c r="E7210" s="1" t="s">
        <v>19429</v>
      </c>
      <c r="F7210" s="4" t="s">
        <v>20</v>
      </c>
      <c r="G7210" s="2" t="s">
        <v>4580</v>
      </c>
      <c r="H7210" s="1" t="s">
        <v>15368</v>
      </c>
      <c r="I7210" s="1" t="s">
        <v>4583</v>
      </c>
      <c r="J7210" s="1" t="s">
        <v>15369</v>
      </c>
      <c r="K7210" s="1" t="s">
        <v>2909</v>
      </c>
      <c r="M7210" s="1">
        <f>IF($P$5&lt;20000,H7210*L7210,IF($P$5&lt;50000,I7210*L7210,IF($P$5&lt;100000,J7210*L7210,IF($P$5&lt;80000000,K7210*L7210))))</f>
        <v>0</v>
      </c>
      <c r="N7210" s="4" t="str">
        <f>IF(AND(P7210 &lt;&gt; "", P7210 &lt;&gt; "---"), HYPERLINK(P7210, Q7210), "")</f>
        <v>ссылка</v>
      </c>
      <c r="O7210" s="21">
        <f>L7210*H7210</f>
        <v>0</v>
      </c>
      <c r="P7210" s="26" t="s">
        <v>19430</v>
      </c>
      <c r="Q7210" t="str">
        <f>"ссылка"</f>
        <v>ссылка</v>
      </c>
    </row>
    <row r="7211" spans="1:26" ht="14.25" customHeight="1" outlineLevel="1" x14ac:dyDescent="0.2">
      <c r="A7211" s="24" t="s">
        <v>19431</v>
      </c>
      <c r="B7211" s="1" t="s">
        <v>16711</v>
      </c>
      <c r="C7211" s="25" t="s">
        <v>254</v>
      </c>
      <c r="E7211" s="1" t="s">
        <v>19432</v>
      </c>
      <c r="F7211" s="4" t="s">
        <v>20</v>
      </c>
      <c r="G7211" s="2" t="s">
        <v>15507</v>
      </c>
      <c r="H7211" s="1" t="s">
        <v>6371</v>
      </c>
      <c r="I7211" s="1" t="s">
        <v>3274</v>
      </c>
      <c r="J7211" s="1" t="s">
        <v>1217</v>
      </c>
      <c r="K7211" s="1" t="s">
        <v>8747</v>
      </c>
      <c r="M7211" s="1">
        <f>IF($P$5&lt;20000,H7211*L7211,IF($P$5&lt;50000,I7211*L7211,IF($P$5&lt;100000,J7211*L7211,IF($P$5&lt;80000000,K7211*L7211))))</f>
        <v>0</v>
      </c>
      <c r="N7211" s="4" t="str">
        <f>IF(AND(P7211 &lt;&gt; "", P7211 &lt;&gt; "---"), HYPERLINK(P7211, Q7211), "")</f>
        <v>ссылка</v>
      </c>
      <c r="O7211" s="21">
        <f>L7211*H7211</f>
        <v>0</v>
      </c>
      <c r="P7211" s="26" t="s">
        <v>19433</v>
      </c>
      <c r="Q7211" t="str">
        <f>"ссылка"</f>
        <v>ссылка</v>
      </c>
    </row>
    <row r="7212" spans="1:26" ht="14.25" customHeight="1" outlineLevel="1" x14ac:dyDescent="0.2">
      <c r="A7212" s="24" t="s">
        <v>19434</v>
      </c>
      <c r="B7212" s="1" t="s">
        <v>16711</v>
      </c>
      <c r="C7212" s="25" t="s">
        <v>254</v>
      </c>
      <c r="E7212" s="1" t="s">
        <v>19435</v>
      </c>
      <c r="F7212" s="4" t="s">
        <v>20</v>
      </c>
      <c r="G7212" s="2" t="s">
        <v>4539</v>
      </c>
      <c r="H7212" s="1" t="s">
        <v>18186</v>
      </c>
      <c r="I7212" s="1" t="s">
        <v>716</v>
      </c>
      <c r="J7212" s="1" t="s">
        <v>7526</v>
      </c>
      <c r="K7212" s="1" t="s">
        <v>5551</v>
      </c>
      <c r="M7212" s="1">
        <f>IF($P$5&lt;20000,H7212*L7212,IF($P$5&lt;50000,I7212*L7212,IF($P$5&lt;100000,J7212*L7212,IF($P$5&lt;80000000,K7212*L7212))))</f>
        <v>0</v>
      </c>
      <c r="N7212" s="4" t="str">
        <f>IF(AND(P7212 &lt;&gt; "", P7212 &lt;&gt; "---"), HYPERLINK(P7212, Q7212), "")</f>
        <v>ссылка</v>
      </c>
      <c r="O7212" s="21">
        <f>L7212*H7212</f>
        <v>0</v>
      </c>
      <c r="P7212" s="26" t="s">
        <v>19436</v>
      </c>
      <c r="Q7212" t="str">
        <f>"ссылка"</f>
        <v>ссылка</v>
      </c>
    </row>
    <row r="7213" spans="1:26" ht="14.25" customHeight="1" outlineLevel="1" x14ac:dyDescent="0.2">
      <c r="A7213" s="24" t="s">
        <v>21025</v>
      </c>
      <c r="B7213" s="1" t="s">
        <v>16711</v>
      </c>
      <c r="C7213" s="25" t="s">
        <v>18</v>
      </c>
      <c r="E7213" s="1" t="s">
        <v>21026</v>
      </c>
      <c r="F7213" s="4" t="s">
        <v>20</v>
      </c>
      <c r="G7213" s="2" t="s">
        <v>9239</v>
      </c>
      <c r="H7213" s="1" t="s">
        <v>2241</v>
      </c>
      <c r="I7213" s="1" t="s">
        <v>2242</v>
      </c>
      <c r="J7213" s="1" t="s">
        <v>336</v>
      </c>
      <c r="K7213" s="1" t="s">
        <v>5546</v>
      </c>
      <c r="M7213" s="1">
        <f>IF($P$5&lt;20000,H7213*L7213,IF($P$5&lt;50000,I7213*L7213,IF($P$5&lt;100000,J7213*L7213,IF($P$5&lt;80000000,K7213*L7213))))</f>
        <v>0</v>
      </c>
      <c r="N7213" s="4" t="str">
        <f>IF(AND(P7213 &lt;&gt; "", P7213 &lt;&gt; "---"), HYPERLINK(P7213, Q7213), "")</f>
        <v>ссылка</v>
      </c>
      <c r="O7213" s="21">
        <f>L7213*H7213</f>
        <v>0</v>
      </c>
      <c r="P7213" s="26" t="s">
        <v>21027</v>
      </c>
      <c r="Q7213" t="str">
        <f>"ссылка"</f>
        <v>ссылка</v>
      </c>
    </row>
    <row r="7214" spans="1:26" ht="14.25" customHeight="1" outlineLevel="1" x14ac:dyDescent="0.2">
      <c r="A7214" s="24" t="s">
        <v>21028</v>
      </c>
      <c r="B7214" s="1" t="s">
        <v>16711</v>
      </c>
      <c r="C7214" s="25" t="s">
        <v>54</v>
      </c>
      <c r="E7214" s="1" t="s">
        <v>21029</v>
      </c>
      <c r="F7214" s="4" t="s">
        <v>20</v>
      </c>
      <c r="G7214" s="2" t="s">
        <v>8171</v>
      </c>
      <c r="H7214" s="1" t="s">
        <v>21030</v>
      </c>
      <c r="I7214" s="1" t="s">
        <v>2086</v>
      </c>
      <c r="J7214" s="1" t="s">
        <v>12244</v>
      </c>
      <c r="K7214" s="1" t="s">
        <v>4144</v>
      </c>
      <c r="M7214" s="1">
        <f>IF($P$5&lt;20000,H7214*L7214,IF($P$5&lt;50000,I7214*L7214,IF($P$5&lt;100000,J7214*L7214,IF($P$5&lt;80000000,K7214*L7214))))</f>
        <v>0</v>
      </c>
      <c r="N7214" s="4" t="str">
        <f>IF(AND(P7214 &lt;&gt; "", P7214 &lt;&gt; "---"), HYPERLINK(P7214, Q7214), "")</f>
        <v>ссылка</v>
      </c>
      <c r="O7214" s="21">
        <f>L7214*H7214</f>
        <v>0</v>
      </c>
      <c r="P7214" s="26" t="s">
        <v>21031</v>
      </c>
      <c r="Q7214" t="str">
        <f>"ссылка"</f>
        <v>ссылка</v>
      </c>
    </row>
    <row r="7215" spans="1:26" ht="14.25" customHeight="1" outlineLevel="1" x14ac:dyDescent="0.2">
      <c r="A7215" s="24" t="s">
        <v>21609</v>
      </c>
      <c r="B7215" s="1" t="s">
        <v>16711</v>
      </c>
      <c r="C7215" s="25" t="s">
        <v>3158</v>
      </c>
      <c r="E7215" s="1" t="s">
        <v>21610</v>
      </c>
      <c r="F7215" s="4" t="s">
        <v>20</v>
      </c>
      <c r="G7215" s="2" t="s">
        <v>5137</v>
      </c>
      <c r="H7215" s="1" t="s">
        <v>21611</v>
      </c>
      <c r="I7215" s="1" t="s">
        <v>5140</v>
      </c>
      <c r="J7215" s="1" t="s">
        <v>4060</v>
      </c>
      <c r="K7215" s="1" t="s">
        <v>14559</v>
      </c>
      <c r="M7215" s="1">
        <f>IF($P$5&lt;20000,H7215*L7215,IF($P$5&lt;50000,I7215*L7215,IF($P$5&lt;100000,J7215*L7215,IF($P$5&lt;80000000,K7215*L7215))))</f>
        <v>0</v>
      </c>
      <c r="N7215" s="4" t="str">
        <f>IF(AND(P7215 &lt;&gt; "", P7215 &lt;&gt; "---"), HYPERLINK(P7215, Q7215), "")</f>
        <v>ссылка</v>
      </c>
      <c r="O7215" s="21">
        <f>L7215*H7215</f>
        <v>0</v>
      </c>
      <c r="P7215" s="26" t="s">
        <v>21612</v>
      </c>
      <c r="Q7215" t="str">
        <f>"ссылка"</f>
        <v>ссылка</v>
      </c>
    </row>
    <row r="7216" spans="1:26" ht="14.25" customHeight="1" outlineLevel="1" x14ac:dyDescent="0.2">
      <c r="A7216" s="24" t="s">
        <v>22724</v>
      </c>
      <c r="B7216" s="1" t="s">
        <v>16711</v>
      </c>
      <c r="C7216" s="25" t="s">
        <v>45</v>
      </c>
      <c r="E7216" s="1" t="s">
        <v>22725</v>
      </c>
      <c r="F7216" s="4" t="s">
        <v>20</v>
      </c>
      <c r="G7216" s="2" t="s">
        <v>8807</v>
      </c>
      <c r="H7216" s="1" t="s">
        <v>2604</v>
      </c>
      <c r="I7216" s="1" t="s">
        <v>1153</v>
      </c>
      <c r="J7216" s="1" t="s">
        <v>4661</v>
      </c>
      <c r="K7216" s="1" t="s">
        <v>93</v>
      </c>
      <c r="M7216" s="1">
        <f>IF($P$5&lt;20000,H7216*L7216,IF($P$5&lt;50000,I7216*L7216,IF($P$5&lt;100000,J7216*L7216,IF($P$5&lt;80000000,K7216*L7216))))</f>
        <v>0</v>
      </c>
      <c r="N7216" s="4" t="str">
        <f>IF(AND(P7216 &lt;&gt; "", P7216 &lt;&gt; "---"), HYPERLINK(P7216, Q7216), "")</f>
        <v>ссылка</v>
      </c>
      <c r="O7216" s="21">
        <f>L7216*H7216</f>
        <v>0</v>
      </c>
      <c r="P7216" s="26" t="s">
        <v>22726</v>
      </c>
      <c r="Q7216" t="str">
        <f>"ссылка"</f>
        <v>ссылка</v>
      </c>
    </row>
    <row r="7217" spans="1:26" ht="14.25" customHeight="1" x14ac:dyDescent="0.2">
      <c r="A7217" s="29" t="s">
        <v>8891</v>
      </c>
      <c r="B7217" s="28"/>
      <c r="C7217" s="29"/>
      <c r="D7217" s="28"/>
      <c r="E7217" s="28"/>
      <c r="F7217" s="28"/>
      <c r="G7217" s="28"/>
      <c r="H7217" s="28"/>
      <c r="I7217" s="28"/>
      <c r="J7217" s="28"/>
      <c r="K7217" s="28"/>
      <c r="L7217" s="28"/>
      <c r="M7217" s="28"/>
      <c r="N7217" s="28"/>
      <c r="O7217" s="30"/>
      <c r="P7217" s="31"/>
      <c r="Q7217" s="28"/>
      <c r="R7217" s="28"/>
      <c r="S7217" s="28"/>
      <c r="T7217" s="28"/>
      <c r="U7217" s="28"/>
      <c r="V7217" s="28"/>
      <c r="W7217" s="28"/>
      <c r="X7217" s="28"/>
      <c r="Y7217" s="28"/>
      <c r="Z7217" s="28"/>
    </row>
    <row r="7218" spans="1:26" ht="14.25" customHeight="1" outlineLevel="1" x14ac:dyDescent="0.2">
      <c r="A7218" s="24" t="s">
        <v>8890</v>
      </c>
      <c r="B7218" s="1" t="s">
        <v>8891</v>
      </c>
      <c r="C7218" s="25" t="s">
        <v>997</v>
      </c>
      <c r="E7218" s="1" t="s">
        <v>8892</v>
      </c>
      <c r="F7218" s="4" t="s">
        <v>20</v>
      </c>
      <c r="G7218" s="2" t="s">
        <v>1212</v>
      </c>
      <c r="H7218" s="1" t="s">
        <v>8730</v>
      </c>
      <c r="I7218" s="1" t="s">
        <v>2326</v>
      </c>
      <c r="J7218" s="1" t="s">
        <v>8439</v>
      </c>
      <c r="K7218" s="1" t="s">
        <v>8893</v>
      </c>
      <c r="M7218" s="1">
        <f>IF($P$5&lt;20000,H7218*L7218,IF($P$5&lt;50000,I7218*L7218,IF($P$5&lt;100000,J7218*L7218,IF($P$5&lt;80000000,K7218*L7218))))</f>
        <v>0</v>
      </c>
      <c r="N7218" s="4" t="str">
        <f>IF(AND(P7218 &lt;&gt; "", P7218 &lt;&gt; "---"), HYPERLINK(P7218, Q7218), "")</f>
        <v>ссылка</v>
      </c>
      <c r="O7218" s="21">
        <f>L7218*H7218</f>
        <v>0</v>
      </c>
      <c r="P7218" s="26" t="s">
        <v>8894</v>
      </c>
      <c r="Q7218" t="str">
        <f>"ссылка"</f>
        <v>ссылка</v>
      </c>
    </row>
    <row r="7219" spans="1:26" ht="14.25" customHeight="1" outlineLevel="1" x14ac:dyDescent="0.2">
      <c r="A7219" s="24" t="s">
        <v>10581</v>
      </c>
      <c r="B7219" s="1" t="s">
        <v>8891</v>
      </c>
      <c r="C7219" s="25" t="s">
        <v>997</v>
      </c>
      <c r="E7219" s="1" t="s">
        <v>10582</v>
      </c>
      <c r="F7219" s="4" t="s">
        <v>20</v>
      </c>
      <c r="G7219" s="2" t="s">
        <v>10583</v>
      </c>
      <c r="H7219" s="1" t="s">
        <v>5628</v>
      </c>
      <c r="I7219" s="1" t="s">
        <v>6721</v>
      </c>
      <c r="J7219" s="1" t="s">
        <v>5612</v>
      </c>
      <c r="K7219" s="1" t="s">
        <v>5630</v>
      </c>
      <c r="M7219" s="1">
        <f>IF($P$5&lt;20000,H7219*L7219,IF($P$5&lt;50000,I7219*L7219,IF($P$5&lt;100000,J7219*L7219,IF($P$5&lt;80000000,K7219*L7219))))</f>
        <v>0</v>
      </c>
      <c r="N7219" s="4" t="str">
        <f>IF(AND(P7219 &lt;&gt; "", P7219 &lt;&gt; "---"), HYPERLINK(P7219, Q7219), "")</f>
        <v>ссылка</v>
      </c>
      <c r="O7219" s="21">
        <f>L7219*H7219</f>
        <v>0</v>
      </c>
      <c r="P7219" s="26" t="s">
        <v>10584</v>
      </c>
      <c r="Q7219" t="str">
        <f>"ссылка"</f>
        <v>ссылка</v>
      </c>
    </row>
    <row r="7220" spans="1:26" ht="14.25" customHeight="1" outlineLevel="1" x14ac:dyDescent="0.2">
      <c r="A7220" s="24" t="s">
        <v>10585</v>
      </c>
      <c r="B7220" s="1" t="s">
        <v>8891</v>
      </c>
      <c r="C7220" s="25" t="s">
        <v>997</v>
      </c>
      <c r="E7220" s="1" t="s">
        <v>10586</v>
      </c>
      <c r="F7220" s="4" t="s">
        <v>20</v>
      </c>
      <c r="G7220" s="2" t="s">
        <v>1916</v>
      </c>
      <c r="H7220" s="1" t="s">
        <v>2157</v>
      </c>
      <c r="I7220" s="1" t="s">
        <v>230</v>
      </c>
      <c r="J7220" s="1" t="s">
        <v>1628</v>
      </c>
      <c r="K7220" s="1" t="s">
        <v>1005</v>
      </c>
      <c r="M7220" s="1">
        <f>IF($P$5&lt;20000,H7220*L7220,IF($P$5&lt;50000,I7220*L7220,IF($P$5&lt;100000,J7220*L7220,IF($P$5&lt;80000000,K7220*L7220))))</f>
        <v>0</v>
      </c>
      <c r="N7220" s="4" t="str">
        <f>IF(AND(P7220 &lt;&gt; "", P7220 &lt;&gt; "---"), HYPERLINK(P7220, Q7220), "")</f>
        <v>ссылка</v>
      </c>
      <c r="O7220" s="21">
        <f>L7220*H7220</f>
        <v>0</v>
      </c>
      <c r="P7220" s="26" t="s">
        <v>10587</v>
      </c>
      <c r="Q7220" t="str">
        <f>"ссылка"</f>
        <v>ссылка</v>
      </c>
    </row>
    <row r="7221" spans="1:26" ht="14.25" customHeight="1" outlineLevel="1" x14ac:dyDescent="0.2">
      <c r="A7221" s="24" t="s">
        <v>10588</v>
      </c>
      <c r="B7221" s="1" t="s">
        <v>8891</v>
      </c>
      <c r="C7221" s="25" t="s">
        <v>997</v>
      </c>
      <c r="E7221" s="1" t="s">
        <v>10589</v>
      </c>
      <c r="F7221" s="4" t="s">
        <v>20</v>
      </c>
      <c r="G7221" s="2" t="s">
        <v>10590</v>
      </c>
      <c r="H7221" s="1" t="s">
        <v>407</v>
      </c>
      <c r="I7221" s="1" t="s">
        <v>7407</v>
      </c>
      <c r="J7221" s="1" t="s">
        <v>3337</v>
      </c>
      <c r="K7221" s="1" t="s">
        <v>1953</v>
      </c>
      <c r="M7221" s="1">
        <f>IF($P$5&lt;20000,H7221*L7221,IF($P$5&lt;50000,I7221*L7221,IF($P$5&lt;100000,J7221*L7221,IF($P$5&lt;80000000,K7221*L7221))))</f>
        <v>0</v>
      </c>
      <c r="N7221" s="4" t="str">
        <f>IF(AND(P7221 &lt;&gt; "", P7221 &lt;&gt; "---"), HYPERLINK(P7221, Q7221), "")</f>
        <v>ссылка</v>
      </c>
      <c r="O7221" s="21">
        <f>L7221*H7221</f>
        <v>0</v>
      </c>
      <c r="P7221" s="26" t="s">
        <v>10591</v>
      </c>
      <c r="Q7221" t="str">
        <f>"ссылка"</f>
        <v>ссылка</v>
      </c>
    </row>
    <row r="7222" spans="1:26" ht="14.25" customHeight="1" outlineLevel="1" x14ac:dyDescent="0.2">
      <c r="A7222" s="24" t="s">
        <v>10592</v>
      </c>
      <c r="B7222" s="1" t="s">
        <v>8891</v>
      </c>
      <c r="C7222" s="25" t="s">
        <v>997</v>
      </c>
      <c r="E7222" s="1" t="s">
        <v>10593</v>
      </c>
      <c r="F7222" s="4" t="s">
        <v>20</v>
      </c>
      <c r="G7222" s="2" t="s">
        <v>5904</v>
      </c>
      <c r="H7222" s="1" t="s">
        <v>2263</v>
      </c>
      <c r="I7222" s="1" t="s">
        <v>4454</v>
      </c>
      <c r="J7222" s="1" t="s">
        <v>2469</v>
      </c>
      <c r="K7222" s="1" t="s">
        <v>529</v>
      </c>
      <c r="M7222" s="1">
        <f>IF($P$5&lt;20000,H7222*L7222,IF($P$5&lt;50000,I7222*L7222,IF($P$5&lt;100000,J7222*L7222,IF($P$5&lt;80000000,K7222*L7222))))</f>
        <v>0</v>
      </c>
      <c r="N7222" s="4" t="str">
        <f>IF(AND(P7222 &lt;&gt; "", P7222 &lt;&gt; "---"), HYPERLINK(P7222, Q7222), "")</f>
        <v>ссылка</v>
      </c>
      <c r="O7222" s="21">
        <f>L7222*H7222</f>
        <v>0</v>
      </c>
      <c r="P7222" s="26" t="s">
        <v>10594</v>
      </c>
      <c r="Q7222" t="str">
        <f>"ссылка"</f>
        <v>ссылка</v>
      </c>
    </row>
    <row r="7223" spans="1:26" ht="14.25" customHeight="1" outlineLevel="1" x14ac:dyDescent="0.2">
      <c r="A7223" s="24" t="s">
        <v>10595</v>
      </c>
      <c r="B7223" s="1" t="s">
        <v>8891</v>
      </c>
      <c r="C7223" s="25" t="s">
        <v>997</v>
      </c>
      <c r="E7223" s="1" t="s">
        <v>10596</v>
      </c>
      <c r="F7223" s="4" t="s">
        <v>20</v>
      </c>
      <c r="G7223" s="2" t="s">
        <v>4141</v>
      </c>
      <c r="H7223" s="1" t="s">
        <v>4631</v>
      </c>
      <c r="I7223" s="1" t="s">
        <v>7416</v>
      </c>
      <c r="J7223" s="1" t="s">
        <v>2341</v>
      </c>
      <c r="K7223" s="1" t="s">
        <v>4129</v>
      </c>
      <c r="M7223" s="1">
        <f>IF($P$5&lt;20000,H7223*L7223,IF($P$5&lt;50000,I7223*L7223,IF($P$5&lt;100000,J7223*L7223,IF($P$5&lt;80000000,K7223*L7223))))</f>
        <v>0</v>
      </c>
      <c r="N7223" s="4" t="str">
        <f>IF(AND(P7223 &lt;&gt; "", P7223 &lt;&gt; "---"), HYPERLINK(P7223, Q7223), "")</f>
        <v>ссылка</v>
      </c>
      <c r="O7223" s="21">
        <f>L7223*H7223</f>
        <v>0</v>
      </c>
      <c r="P7223" s="26" t="s">
        <v>10597</v>
      </c>
      <c r="Q7223" t="str">
        <f>"ссылка"</f>
        <v>ссылка</v>
      </c>
    </row>
    <row r="7224" spans="1:26" ht="14.25" customHeight="1" outlineLevel="1" x14ac:dyDescent="0.2">
      <c r="A7224" s="24" t="s">
        <v>10598</v>
      </c>
      <c r="B7224" s="1" t="s">
        <v>8891</v>
      </c>
      <c r="C7224" s="25" t="s">
        <v>997</v>
      </c>
      <c r="E7224" s="1" t="s">
        <v>10599</v>
      </c>
      <c r="F7224" s="4" t="s">
        <v>20</v>
      </c>
      <c r="G7224" s="2" t="s">
        <v>9905</v>
      </c>
      <c r="H7224" s="1" t="s">
        <v>1960</v>
      </c>
      <c r="I7224" s="1" t="s">
        <v>239</v>
      </c>
      <c r="J7224" s="1" t="s">
        <v>264</v>
      </c>
      <c r="K7224" s="1" t="s">
        <v>1962</v>
      </c>
      <c r="M7224" s="1">
        <f>IF($P$5&lt;20000,H7224*L7224,IF($P$5&lt;50000,I7224*L7224,IF($P$5&lt;100000,J7224*L7224,IF($P$5&lt;80000000,K7224*L7224))))</f>
        <v>0</v>
      </c>
      <c r="N7224" s="4" t="str">
        <f>IF(AND(P7224 &lt;&gt; "", P7224 &lt;&gt; "---"), HYPERLINK(P7224, Q7224), "")</f>
        <v>ссылка</v>
      </c>
      <c r="O7224" s="21">
        <f>L7224*H7224</f>
        <v>0</v>
      </c>
      <c r="P7224" s="26" t="s">
        <v>10600</v>
      </c>
      <c r="Q7224" t="str">
        <f>"ссылка"</f>
        <v>ссылка</v>
      </c>
    </row>
    <row r="7225" spans="1:26" ht="14.25" customHeight="1" outlineLevel="1" x14ac:dyDescent="0.2">
      <c r="A7225" s="24" t="s">
        <v>10601</v>
      </c>
      <c r="B7225" s="1" t="s">
        <v>8891</v>
      </c>
      <c r="C7225" s="25" t="s">
        <v>997</v>
      </c>
      <c r="E7225" s="1" t="s">
        <v>10602</v>
      </c>
      <c r="F7225" s="4" t="s">
        <v>20</v>
      </c>
      <c r="G7225" s="2" t="s">
        <v>10603</v>
      </c>
      <c r="H7225" s="1" t="s">
        <v>10604</v>
      </c>
      <c r="I7225" s="1" t="s">
        <v>8135</v>
      </c>
      <c r="J7225" s="1" t="s">
        <v>953</v>
      </c>
      <c r="K7225" s="1" t="s">
        <v>10605</v>
      </c>
      <c r="M7225" s="1">
        <f>IF($P$5&lt;20000,H7225*L7225,IF($P$5&lt;50000,I7225*L7225,IF($P$5&lt;100000,J7225*L7225,IF($P$5&lt;80000000,K7225*L7225))))</f>
        <v>0</v>
      </c>
      <c r="N7225" s="4" t="str">
        <f>IF(AND(P7225 &lt;&gt; "", P7225 &lt;&gt; "---"), HYPERLINK(P7225, Q7225), "")</f>
        <v>ссылка</v>
      </c>
      <c r="O7225" s="21">
        <f>L7225*H7225</f>
        <v>0</v>
      </c>
      <c r="P7225" s="26" t="s">
        <v>10606</v>
      </c>
      <c r="Q7225" t="str">
        <f>"ссылка"</f>
        <v>ссылка</v>
      </c>
    </row>
    <row r="7226" spans="1:26" ht="14.25" customHeight="1" outlineLevel="1" x14ac:dyDescent="0.2">
      <c r="A7226" s="24" t="s">
        <v>10937</v>
      </c>
      <c r="B7226" s="1" t="s">
        <v>8891</v>
      </c>
      <c r="C7226" s="25" t="s">
        <v>997</v>
      </c>
      <c r="E7226" s="1" t="s">
        <v>10938</v>
      </c>
      <c r="F7226" s="4" t="s">
        <v>20</v>
      </c>
      <c r="G7226" s="2" t="s">
        <v>7830</v>
      </c>
      <c r="H7226" s="1" t="s">
        <v>7831</v>
      </c>
      <c r="I7226" s="1" t="s">
        <v>5545</v>
      </c>
      <c r="J7226" s="1" t="s">
        <v>2243</v>
      </c>
      <c r="K7226" s="1" t="s">
        <v>5732</v>
      </c>
      <c r="M7226" s="1">
        <f>IF($P$5&lt;20000,H7226*L7226,IF($P$5&lt;50000,I7226*L7226,IF($P$5&lt;100000,J7226*L7226,IF($P$5&lt;80000000,K7226*L7226))))</f>
        <v>0</v>
      </c>
      <c r="N7226" s="4" t="str">
        <f>IF(AND(P7226 &lt;&gt; "", P7226 &lt;&gt; "---"), HYPERLINK(P7226, Q7226), "")</f>
        <v>ссылка</v>
      </c>
      <c r="O7226" s="21">
        <f>L7226*H7226</f>
        <v>0</v>
      </c>
      <c r="P7226" s="26" t="s">
        <v>10939</v>
      </c>
      <c r="Q7226" t="str">
        <f>"ссылка"</f>
        <v>ссылка</v>
      </c>
    </row>
    <row r="7227" spans="1:26" ht="14.25" customHeight="1" outlineLevel="1" x14ac:dyDescent="0.2">
      <c r="A7227" s="24" t="s">
        <v>10940</v>
      </c>
      <c r="B7227" s="1" t="s">
        <v>8891</v>
      </c>
      <c r="C7227" s="25" t="s">
        <v>997</v>
      </c>
      <c r="E7227" s="1" t="s">
        <v>10941</v>
      </c>
      <c r="F7227" s="4" t="s">
        <v>20</v>
      </c>
      <c r="G7227" s="2" t="s">
        <v>1154</v>
      </c>
      <c r="H7227" s="1" t="s">
        <v>196</v>
      </c>
      <c r="I7227" s="1" t="s">
        <v>6649</v>
      </c>
      <c r="J7227" s="1" t="s">
        <v>180</v>
      </c>
      <c r="K7227" s="1" t="s">
        <v>7270</v>
      </c>
      <c r="M7227" s="1">
        <f>IF($P$5&lt;20000,H7227*L7227,IF($P$5&lt;50000,I7227*L7227,IF($P$5&lt;100000,J7227*L7227,IF($P$5&lt;80000000,K7227*L7227))))</f>
        <v>0</v>
      </c>
      <c r="N7227" s="4" t="str">
        <f>IF(AND(P7227 &lt;&gt; "", P7227 &lt;&gt; "---"), HYPERLINK(P7227, Q7227), "")</f>
        <v>ссылка</v>
      </c>
      <c r="O7227" s="21">
        <f>L7227*H7227</f>
        <v>0</v>
      </c>
      <c r="P7227" s="26" t="s">
        <v>10942</v>
      </c>
      <c r="Q7227" t="str">
        <f>"ссылка"</f>
        <v>ссылка</v>
      </c>
    </row>
    <row r="7228" spans="1:26" ht="14.25" customHeight="1" outlineLevel="1" x14ac:dyDescent="0.2">
      <c r="A7228" s="24" t="s">
        <v>12039</v>
      </c>
      <c r="B7228" s="1" t="s">
        <v>8891</v>
      </c>
      <c r="C7228" s="25" t="s">
        <v>997</v>
      </c>
      <c r="E7228" s="1" t="s">
        <v>12040</v>
      </c>
      <c r="F7228" s="4" t="s">
        <v>20</v>
      </c>
      <c r="G7228" s="2" t="s">
        <v>1998</v>
      </c>
      <c r="H7228" s="1" t="s">
        <v>9212</v>
      </c>
      <c r="I7228" s="1" t="s">
        <v>5953</v>
      </c>
      <c r="J7228" s="1" t="s">
        <v>754</v>
      </c>
      <c r="K7228" s="1" t="s">
        <v>3908</v>
      </c>
      <c r="M7228" s="1">
        <f>IF($P$5&lt;20000,H7228*L7228,IF($P$5&lt;50000,I7228*L7228,IF($P$5&lt;100000,J7228*L7228,IF($P$5&lt;80000000,K7228*L7228))))</f>
        <v>0</v>
      </c>
      <c r="N7228" s="4" t="str">
        <f>IF(AND(P7228 &lt;&gt; "", P7228 &lt;&gt; "---"), HYPERLINK(P7228, Q7228), "")</f>
        <v>ссылка</v>
      </c>
      <c r="O7228" s="21">
        <f>L7228*H7228</f>
        <v>0</v>
      </c>
      <c r="P7228" s="26" t="s">
        <v>12041</v>
      </c>
      <c r="Q7228" t="str">
        <f>"ссылка"</f>
        <v>ссылка</v>
      </c>
    </row>
    <row r="7229" spans="1:26" ht="14.25" customHeight="1" outlineLevel="1" x14ac:dyDescent="0.2">
      <c r="A7229" s="24" t="s">
        <v>40314</v>
      </c>
      <c r="B7229" s="1" t="s">
        <v>8891</v>
      </c>
      <c r="C7229" s="25" t="s">
        <v>997</v>
      </c>
      <c r="E7229" s="1" t="s">
        <v>40315</v>
      </c>
      <c r="F7229" s="4" t="s">
        <v>20</v>
      </c>
      <c r="G7229" s="2" t="s">
        <v>8488</v>
      </c>
      <c r="H7229" s="1" t="s">
        <v>206</v>
      </c>
      <c r="I7229" s="1" t="s">
        <v>3571</v>
      </c>
      <c r="J7229" s="1" t="s">
        <v>11510</v>
      </c>
      <c r="K7229" s="1" t="s">
        <v>310</v>
      </c>
      <c r="M7229" s="1">
        <f>IF($P$5&lt;20000,H7229*L7229,IF($P$5&lt;50000,I7229*L7229,IF($P$5&lt;100000,J7229*L7229,IF($P$5&lt;80000000,K7229*L7229))))</f>
        <v>0</v>
      </c>
      <c r="N7229" s="4" t="str">
        <f>IF(AND(P7229 &lt;&gt; "", P7229 &lt;&gt; "---"), HYPERLINK(P7229, Q7229), "")</f>
        <v>ссылка</v>
      </c>
      <c r="O7229" s="21">
        <f>L7229*H7229</f>
        <v>0</v>
      </c>
      <c r="P7229" s="26" t="s">
        <v>40316</v>
      </c>
      <c r="Q7229" t="str">
        <f>"ссылка"</f>
        <v>ссылка</v>
      </c>
    </row>
    <row r="7230" spans="1:26" ht="14.25" customHeight="1" outlineLevel="1" x14ac:dyDescent="0.2">
      <c r="A7230" s="24" t="s">
        <v>40440</v>
      </c>
      <c r="B7230" s="1" t="s">
        <v>8891</v>
      </c>
      <c r="C7230" s="25" t="s">
        <v>997</v>
      </c>
      <c r="E7230" s="1" t="s">
        <v>40441</v>
      </c>
      <c r="F7230" s="4" t="s">
        <v>20</v>
      </c>
      <c r="G7230" s="2" t="s">
        <v>378</v>
      </c>
      <c r="H7230" s="1" t="s">
        <v>3520</v>
      </c>
      <c r="I7230" s="1" t="s">
        <v>2396</v>
      </c>
      <c r="J7230" s="1" t="s">
        <v>3117</v>
      </c>
      <c r="K7230" s="1" t="s">
        <v>497</v>
      </c>
      <c r="M7230" s="1">
        <f>IF($P$5&lt;20000,H7230*L7230,IF($P$5&lt;50000,I7230*L7230,IF($P$5&lt;100000,J7230*L7230,IF($P$5&lt;80000000,K7230*L7230))))</f>
        <v>0</v>
      </c>
      <c r="N7230" s="4" t="str">
        <f>IF(AND(P7230 &lt;&gt; "", P7230 &lt;&gt; "---"), HYPERLINK(P7230, Q7230), "")</f>
        <v>ссылка</v>
      </c>
      <c r="O7230" s="21">
        <f>L7230*H7230</f>
        <v>0</v>
      </c>
      <c r="P7230" s="26" t="s">
        <v>40442</v>
      </c>
      <c r="Q7230" t="str">
        <f>"ссылка"</f>
        <v>ссылка</v>
      </c>
    </row>
    <row r="7231" spans="1:26" ht="14.25" customHeight="1" outlineLevel="1" x14ac:dyDescent="0.2">
      <c r="A7231" s="24" t="s">
        <v>40443</v>
      </c>
      <c r="B7231" s="1" t="s">
        <v>8891</v>
      </c>
      <c r="C7231" s="25" t="s">
        <v>997</v>
      </c>
      <c r="E7231" s="1" t="s">
        <v>40444</v>
      </c>
      <c r="F7231" s="4" t="s">
        <v>20</v>
      </c>
      <c r="G7231" s="2" t="s">
        <v>3274</v>
      </c>
      <c r="H7231" s="1" t="s">
        <v>2359</v>
      </c>
      <c r="I7231" s="1" t="s">
        <v>187</v>
      </c>
      <c r="J7231" s="1" t="s">
        <v>7336</v>
      </c>
      <c r="K7231" s="1" t="s">
        <v>2422</v>
      </c>
      <c r="M7231" s="1">
        <f>IF($P$5&lt;20000,H7231*L7231,IF($P$5&lt;50000,I7231*L7231,IF($P$5&lt;100000,J7231*L7231,IF($P$5&lt;80000000,K7231*L7231))))</f>
        <v>0</v>
      </c>
      <c r="N7231" s="4" t="str">
        <f>IF(AND(P7231 &lt;&gt; "", P7231 &lt;&gt; "---"), HYPERLINK(P7231, Q7231), "")</f>
        <v>ссылка</v>
      </c>
      <c r="O7231" s="21">
        <f>L7231*H7231</f>
        <v>0</v>
      </c>
      <c r="P7231" s="26" t="s">
        <v>40445</v>
      </c>
      <c r="Q7231" t="str">
        <f>"ссылка"</f>
        <v>ссылка</v>
      </c>
    </row>
    <row r="7232" spans="1:26" ht="14.25" customHeight="1" outlineLevel="1" x14ac:dyDescent="0.2">
      <c r="A7232" s="24" t="s">
        <v>40446</v>
      </c>
      <c r="B7232" s="1" t="s">
        <v>8891</v>
      </c>
      <c r="C7232" s="25" t="s">
        <v>18</v>
      </c>
      <c r="E7232" s="1" t="s">
        <v>40447</v>
      </c>
      <c r="F7232" s="4" t="s">
        <v>20</v>
      </c>
      <c r="G7232" s="2" t="s">
        <v>5857</v>
      </c>
      <c r="H7232" s="1" t="s">
        <v>7251</v>
      </c>
      <c r="I7232" s="1" t="s">
        <v>1139</v>
      </c>
      <c r="J7232" s="1" t="s">
        <v>16819</v>
      </c>
      <c r="K7232" s="1" t="s">
        <v>1154</v>
      </c>
      <c r="M7232" s="1">
        <f>IF($P$5&lt;20000,H7232*L7232,IF($P$5&lt;50000,I7232*L7232,IF($P$5&lt;100000,J7232*L7232,IF($P$5&lt;80000000,K7232*L7232))))</f>
        <v>0</v>
      </c>
      <c r="N7232" s="4" t="str">
        <f>IF(AND(P7232 &lt;&gt; "", P7232 &lt;&gt; "---"), HYPERLINK(P7232, Q7232), "")</f>
        <v>ссылка</v>
      </c>
      <c r="O7232" s="21">
        <f>L7232*H7232</f>
        <v>0</v>
      </c>
      <c r="P7232" s="26" t="s">
        <v>40448</v>
      </c>
      <c r="Q7232" t="str">
        <f>"ссылка"</f>
        <v>ссылка</v>
      </c>
    </row>
    <row r="7233" spans="1:26" ht="14.25" customHeight="1" outlineLevel="1" x14ac:dyDescent="0.2">
      <c r="A7233" s="24" t="s">
        <v>40449</v>
      </c>
      <c r="B7233" s="1" t="s">
        <v>8891</v>
      </c>
      <c r="C7233" s="25" t="s">
        <v>997</v>
      </c>
      <c r="E7233" s="1" t="s">
        <v>40450</v>
      </c>
      <c r="F7233" s="4" t="s">
        <v>20</v>
      </c>
      <c r="G7233" s="2" t="s">
        <v>21865</v>
      </c>
      <c r="H7233" s="1" t="s">
        <v>3498</v>
      </c>
      <c r="I7233" s="1" t="s">
        <v>3499</v>
      </c>
      <c r="J7233" s="1" t="s">
        <v>3500</v>
      </c>
      <c r="K7233" s="1" t="s">
        <v>8516</v>
      </c>
      <c r="M7233" s="1">
        <f>IF($P$5&lt;20000,H7233*L7233,IF($P$5&lt;50000,I7233*L7233,IF($P$5&lt;100000,J7233*L7233,IF($P$5&lt;80000000,K7233*L7233))))</f>
        <v>0</v>
      </c>
      <c r="N7233" s="4" t="str">
        <f>IF(AND(P7233 &lt;&gt; "", P7233 &lt;&gt; "---"), HYPERLINK(P7233, Q7233), "")</f>
        <v>ссылка</v>
      </c>
      <c r="O7233" s="21">
        <f>L7233*H7233</f>
        <v>0</v>
      </c>
      <c r="P7233" s="26" t="s">
        <v>40451</v>
      </c>
      <c r="Q7233" t="str">
        <f>"ссылка"</f>
        <v>ссылка</v>
      </c>
    </row>
    <row r="7234" spans="1:26" ht="14.25" customHeight="1" outlineLevel="1" x14ac:dyDescent="0.2">
      <c r="A7234" s="24" t="s">
        <v>40452</v>
      </c>
      <c r="B7234" s="1" t="s">
        <v>8891</v>
      </c>
      <c r="C7234" s="25" t="s">
        <v>997</v>
      </c>
      <c r="E7234" s="1" t="s">
        <v>40453</v>
      </c>
      <c r="F7234" s="4" t="s">
        <v>20</v>
      </c>
      <c r="G7234" s="2" t="s">
        <v>26710</v>
      </c>
      <c r="H7234" s="1" t="s">
        <v>377</v>
      </c>
      <c r="I7234" s="1" t="s">
        <v>7718</v>
      </c>
      <c r="J7234" s="1" t="s">
        <v>301</v>
      </c>
      <c r="K7234" s="1" t="s">
        <v>3273</v>
      </c>
      <c r="M7234" s="1">
        <f>IF($P$5&lt;20000,H7234*L7234,IF($P$5&lt;50000,I7234*L7234,IF($P$5&lt;100000,J7234*L7234,IF($P$5&lt;80000000,K7234*L7234))))</f>
        <v>0</v>
      </c>
      <c r="N7234" s="4" t="str">
        <f>IF(AND(P7234 &lt;&gt; "", P7234 &lt;&gt; "---"), HYPERLINK(P7234, Q7234), "")</f>
        <v>ссылка</v>
      </c>
      <c r="O7234" s="21">
        <f>L7234*H7234</f>
        <v>0</v>
      </c>
      <c r="P7234" s="26" t="s">
        <v>40454</v>
      </c>
      <c r="Q7234" t="str">
        <f>"ссылка"</f>
        <v>ссылка</v>
      </c>
    </row>
    <row r="7235" spans="1:26" ht="14.25" customHeight="1" x14ac:dyDescent="0.2">
      <c r="A7235" s="29" t="s">
        <v>299</v>
      </c>
      <c r="B7235" s="28"/>
      <c r="C7235" s="29"/>
      <c r="D7235" s="28"/>
      <c r="E7235" s="28"/>
      <c r="F7235" s="28"/>
      <c r="G7235" s="28"/>
      <c r="H7235" s="28"/>
      <c r="I7235" s="28"/>
      <c r="J7235" s="28"/>
      <c r="K7235" s="28"/>
      <c r="L7235" s="28"/>
      <c r="M7235" s="28"/>
      <c r="N7235" s="28"/>
      <c r="O7235" s="30"/>
      <c r="P7235" s="31"/>
      <c r="Q7235" s="28"/>
      <c r="R7235" s="28"/>
      <c r="S7235" s="28"/>
      <c r="T7235" s="28"/>
      <c r="U7235" s="28"/>
      <c r="V7235" s="28"/>
      <c r="W7235" s="28"/>
      <c r="X7235" s="28"/>
      <c r="Y7235" s="28"/>
      <c r="Z7235" s="28"/>
    </row>
    <row r="7236" spans="1:26" ht="14.25" customHeight="1" outlineLevel="1" x14ac:dyDescent="0.2">
      <c r="A7236" s="24" t="s">
        <v>298</v>
      </c>
      <c r="B7236" s="1" t="s">
        <v>299</v>
      </c>
      <c r="C7236" s="25" t="s">
        <v>18</v>
      </c>
      <c r="E7236" s="1" t="s">
        <v>300</v>
      </c>
      <c r="F7236" s="4" t="s">
        <v>20</v>
      </c>
      <c r="G7236" s="2" t="s">
        <v>301</v>
      </c>
      <c r="H7236" s="1" t="s">
        <v>302</v>
      </c>
      <c r="I7236" s="1" t="s">
        <v>303</v>
      </c>
      <c r="J7236" s="1" t="s">
        <v>304</v>
      </c>
      <c r="K7236" s="1" t="s">
        <v>305</v>
      </c>
      <c r="M7236" s="1">
        <f>IF($P$5&lt;20000,H7236*L7236,IF($P$5&lt;50000,I7236*L7236,IF($P$5&lt;100000,J7236*L7236,IF($P$5&lt;80000000,K7236*L7236))))</f>
        <v>0</v>
      </c>
      <c r="N7236" s="4" t="str">
        <f>IF(AND(P7236 &lt;&gt; "", P7236 &lt;&gt; "---"), HYPERLINK(P7236, Q7236), "")</f>
        <v>ссылка</v>
      </c>
      <c r="O7236" s="21">
        <f>L7236*H7236</f>
        <v>0</v>
      </c>
      <c r="P7236" s="26" t="s">
        <v>306</v>
      </c>
      <c r="Q7236" t="str">
        <f>"ссылка"</f>
        <v>ссылка</v>
      </c>
    </row>
    <row r="7237" spans="1:26" ht="14.25" customHeight="1" outlineLevel="1" x14ac:dyDescent="0.2">
      <c r="A7237" s="24" t="s">
        <v>307</v>
      </c>
      <c r="B7237" s="1" t="s">
        <v>299</v>
      </c>
      <c r="C7237" s="25" t="s">
        <v>18</v>
      </c>
      <c r="E7237" s="1" t="s">
        <v>308</v>
      </c>
      <c r="F7237" s="4" t="s">
        <v>20</v>
      </c>
      <c r="G7237" s="2" t="s">
        <v>58</v>
      </c>
      <c r="H7237" s="1" t="s">
        <v>309</v>
      </c>
      <c r="I7237" s="1" t="s">
        <v>310</v>
      </c>
      <c r="J7237" s="1" t="s">
        <v>311</v>
      </c>
      <c r="K7237" s="1" t="s">
        <v>312</v>
      </c>
      <c r="M7237" s="1">
        <f>IF($P$5&lt;20000,H7237*L7237,IF($P$5&lt;50000,I7237*L7237,IF($P$5&lt;100000,J7237*L7237,IF($P$5&lt;80000000,K7237*L7237))))</f>
        <v>0</v>
      </c>
      <c r="N7237" s="4" t="str">
        <f>IF(AND(P7237 &lt;&gt; "", P7237 &lt;&gt; "---"), HYPERLINK(P7237, Q7237), "")</f>
        <v>ссылка</v>
      </c>
      <c r="O7237" s="21">
        <f>L7237*H7237</f>
        <v>0</v>
      </c>
      <c r="P7237" s="26" t="s">
        <v>313</v>
      </c>
      <c r="Q7237" t="str">
        <f>"ссылка"</f>
        <v>ссылка</v>
      </c>
    </row>
    <row r="7238" spans="1:26" ht="14.25" customHeight="1" outlineLevel="1" x14ac:dyDescent="0.2">
      <c r="A7238" s="24" t="s">
        <v>314</v>
      </c>
      <c r="B7238" s="1" t="s">
        <v>299</v>
      </c>
      <c r="C7238" s="25" t="s">
        <v>36</v>
      </c>
      <c r="E7238" s="1" t="s">
        <v>315</v>
      </c>
      <c r="F7238" s="4" t="s">
        <v>20</v>
      </c>
      <c r="G7238" s="2" t="s">
        <v>316</v>
      </c>
      <c r="H7238" s="1" t="s">
        <v>317</v>
      </c>
      <c r="I7238" s="1" t="s">
        <v>271</v>
      </c>
      <c r="J7238" s="1" t="s">
        <v>279</v>
      </c>
      <c r="K7238" s="1" t="s">
        <v>318</v>
      </c>
      <c r="M7238" s="1">
        <f>IF($P$5&lt;20000,H7238*L7238,IF($P$5&lt;50000,I7238*L7238,IF($P$5&lt;100000,J7238*L7238,IF($P$5&lt;80000000,K7238*L7238))))</f>
        <v>0</v>
      </c>
      <c r="N7238" s="4" t="str">
        <f>IF(AND(P7238 &lt;&gt; "", P7238 &lt;&gt; "---"), HYPERLINK(P7238, Q7238), "")</f>
        <v>ссылка</v>
      </c>
      <c r="O7238" s="21">
        <f>L7238*H7238</f>
        <v>0</v>
      </c>
      <c r="P7238" s="26" t="s">
        <v>319</v>
      </c>
      <c r="Q7238" t="str">
        <f>"ссылка"</f>
        <v>ссылка</v>
      </c>
    </row>
    <row r="7239" spans="1:26" ht="14.25" customHeight="1" outlineLevel="1" x14ac:dyDescent="0.2">
      <c r="A7239" s="24" t="s">
        <v>320</v>
      </c>
      <c r="B7239" s="1" t="s">
        <v>299</v>
      </c>
      <c r="C7239" s="25" t="s">
        <v>18</v>
      </c>
      <c r="E7239" s="1" t="s">
        <v>321</v>
      </c>
      <c r="F7239" s="4" t="s">
        <v>20</v>
      </c>
      <c r="G7239" s="2" t="s">
        <v>322</v>
      </c>
      <c r="H7239" s="1" t="s">
        <v>309</v>
      </c>
      <c r="I7239" s="1" t="s">
        <v>310</v>
      </c>
      <c r="J7239" s="1" t="s">
        <v>311</v>
      </c>
      <c r="K7239" s="1" t="s">
        <v>312</v>
      </c>
      <c r="M7239" s="1">
        <f>IF($P$5&lt;20000,H7239*L7239,IF($P$5&lt;50000,I7239*L7239,IF($P$5&lt;100000,J7239*L7239,IF($P$5&lt;80000000,K7239*L7239))))</f>
        <v>0</v>
      </c>
      <c r="N7239" s="4" t="str">
        <f>IF(AND(P7239 &lt;&gt; "", P7239 &lt;&gt; "---"), HYPERLINK(P7239, Q7239), "")</f>
        <v>ссылка</v>
      </c>
      <c r="O7239" s="21">
        <f>L7239*H7239</f>
        <v>0</v>
      </c>
      <c r="P7239" s="26" t="s">
        <v>323</v>
      </c>
      <c r="Q7239" t="str">
        <f>"ссылка"</f>
        <v>ссылка</v>
      </c>
    </row>
    <row r="7240" spans="1:26" ht="14.25" customHeight="1" outlineLevel="1" x14ac:dyDescent="0.2">
      <c r="A7240" s="24" t="s">
        <v>324</v>
      </c>
      <c r="B7240" s="1" t="s">
        <v>299</v>
      </c>
      <c r="C7240" s="25" t="s">
        <v>18</v>
      </c>
      <c r="E7240" s="1" t="s">
        <v>325</v>
      </c>
      <c r="F7240" s="4" t="s">
        <v>20</v>
      </c>
      <c r="G7240" s="2" t="s">
        <v>326</v>
      </c>
      <c r="H7240" s="1" t="s">
        <v>302</v>
      </c>
      <c r="I7240" s="1" t="s">
        <v>303</v>
      </c>
      <c r="J7240" s="1" t="s">
        <v>304</v>
      </c>
      <c r="K7240" s="1" t="s">
        <v>305</v>
      </c>
      <c r="M7240" s="1">
        <f>IF($P$5&lt;20000,H7240*L7240,IF($P$5&lt;50000,I7240*L7240,IF($P$5&lt;100000,J7240*L7240,IF($P$5&lt;80000000,K7240*L7240))))</f>
        <v>0</v>
      </c>
      <c r="N7240" s="4" t="str">
        <f>IF(AND(P7240 &lt;&gt; "", P7240 &lt;&gt; "---"), HYPERLINK(P7240, Q7240), "")</f>
        <v>ссылка</v>
      </c>
      <c r="O7240" s="21">
        <f>L7240*H7240</f>
        <v>0</v>
      </c>
      <c r="P7240" s="26" t="s">
        <v>327</v>
      </c>
      <c r="Q7240" t="str">
        <f>"ссылка"</f>
        <v>ссылка</v>
      </c>
    </row>
    <row r="7241" spans="1:26" ht="14.25" customHeight="1" outlineLevel="1" x14ac:dyDescent="0.2">
      <c r="A7241" s="24" t="s">
        <v>328</v>
      </c>
      <c r="B7241" s="1" t="s">
        <v>299</v>
      </c>
      <c r="C7241" s="25" t="s">
        <v>18</v>
      </c>
      <c r="E7241" s="1" t="s">
        <v>329</v>
      </c>
      <c r="F7241" s="4" t="s">
        <v>20</v>
      </c>
      <c r="G7241" s="2" t="s">
        <v>161</v>
      </c>
      <c r="H7241" s="1" t="s">
        <v>330</v>
      </c>
      <c r="I7241" s="1" t="s">
        <v>331</v>
      </c>
      <c r="J7241" s="1" t="s">
        <v>332</v>
      </c>
      <c r="K7241" s="1" t="s">
        <v>153</v>
      </c>
      <c r="M7241" s="1">
        <f>IF($P$5&lt;20000,H7241*L7241,IF($P$5&lt;50000,I7241*L7241,IF($P$5&lt;100000,J7241*L7241,IF($P$5&lt;80000000,K7241*L7241))))</f>
        <v>0</v>
      </c>
      <c r="N7241" s="4" t="str">
        <f>IF(AND(P7241 &lt;&gt; "", P7241 &lt;&gt; "---"), HYPERLINK(P7241, Q7241), "")</f>
        <v>ссылка</v>
      </c>
      <c r="O7241" s="21">
        <f>L7241*H7241</f>
        <v>0</v>
      </c>
      <c r="P7241" s="26" t="s">
        <v>333</v>
      </c>
      <c r="Q7241" t="str">
        <f>"ссылка"</f>
        <v>ссылка</v>
      </c>
    </row>
    <row r="7242" spans="1:26" ht="14.25" customHeight="1" outlineLevel="1" x14ac:dyDescent="0.2">
      <c r="A7242" s="24" t="s">
        <v>334</v>
      </c>
      <c r="B7242" s="1" t="s">
        <v>299</v>
      </c>
      <c r="C7242" s="25" t="s">
        <v>18</v>
      </c>
      <c r="E7242" s="1" t="s">
        <v>335</v>
      </c>
      <c r="F7242" s="4" t="s">
        <v>20</v>
      </c>
      <c r="G7242" s="2" t="s">
        <v>336</v>
      </c>
      <c r="H7242" s="1" t="s">
        <v>337</v>
      </c>
      <c r="I7242" s="1" t="s">
        <v>338</v>
      </c>
      <c r="J7242" s="1" t="s">
        <v>339</v>
      </c>
      <c r="K7242" s="1" t="s">
        <v>340</v>
      </c>
      <c r="M7242" s="1">
        <f>IF($P$5&lt;20000,H7242*L7242,IF($P$5&lt;50000,I7242*L7242,IF($P$5&lt;100000,J7242*L7242,IF($P$5&lt;80000000,K7242*L7242))))</f>
        <v>0</v>
      </c>
      <c r="N7242" s="4" t="str">
        <f>IF(AND(P7242 &lt;&gt; "", P7242 &lt;&gt; "---"), HYPERLINK(P7242, Q7242), "")</f>
        <v>ссылка</v>
      </c>
      <c r="O7242" s="21">
        <f>L7242*H7242</f>
        <v>0</v>
      </c>
      <c r="P7242" s="26" t="s">
        <v>341</v>
      </c>
      <c r="Q7242" t="str">
        <f>"ссылка"</f>
        <v>ссылка</v>
      </c>
    </row>
    <row r="7243" spans="1:26" ht="14.25" customHeight="1" outlineLevel="1" x14ac:dyDescent="0.2">
      <c r="A7243" s="24" t="s">
        <v>342</v>
      </c>
      <c r="B7243" s="1" t="s">
        <v>299</v>
      </c>
      <c r="C7243" s="25" t="s">
        <v>18</v>
      </c>
      <c r="E7243" s="1" t="s">
        <v>343</v>
      </c>
      <c r="F7243" s="4" t="s">
        <v>344</v>
      </c>
      <c r="G7243" s="2" t="s">
        <v>316</v>
      </c>
      <c r="H7243" s="1" t="s">
        <v>317</v>
      </c>
      <c r="I7243" s="1" t="s">
        <v>271</v>
      </c>
      <c r="J7243" s="1" t="s">
        <v>279</v>
      </c>
      <c r="K7243" s="1" t="s">
        <v>318</v>
      </c>
      <c r="M7243" s="1">
        <f>IF($P$5&lt;20000,H7243*L7243,IF($P$5&lt;50000,I7243*L7243,IF($P$5&lt;100000,J7243*L7243,IF($P$5&lt;80000000,K7243*L7243))))</f>
        <v>0</v>
      </c>
      <c r="N7243" s="4" t="str">
        <f>IF(AND(P7243 &lt;&gt; "", P7243 &lt;&gt; "---"), HYPERLINK(P7243, Q7243), "")</f>
        <v>ссылка</v>
      </c>
      <c r="O7243" s="21">
        <f>L7243*H7243</f>
        <v>0</v>
      </c>
      <c r="P7243" s="26" t="s">
        <v>345</v>
      </c>
      <c r="Q7243" t="str">
        <f>"ссылка"</f>
        <v>ссылка</v>
      </c>
    </row>
    <row r="7244" spans="1:26" ht="14.25" customHeight="1" x14ac:dyDescent="0.2">
      <c r="A7244" s="29" t="s">
        <v>10831</v>
      </c>
      <c r="B7244" s="28"/>
      <c r="C7244" s="29"/>
      <c r="D7244" s="28"/>
      <c r="E7244" s="28"/>
      <c r="F7244" s="28"/>
      <c r="G7244" s="28"/>
      <c r="H7244" s="28"/>
      <c r="I7244" s="28"/>
      <c r="J7244" s="28"/>
      <c r="K7244" s="28"/>
      <c r="L7244" s="28"/>
      <c r="M7244" s="28"/>
      <c r="N7244" s="28"/>
      <c r="O7244" s="30"/>
      <c r="P7244" s="31"/>
      <c r="Q7244" s="28"/>
      <c r="R7244" s="28"/>
      <c r="S7244" s="28"/>
      <c r="T7244" s="28"/>
      <c r="U7244" s="28"/>
      <c r="V7244" s="28"/>
      <c r="W7244" s="28"/>
      <c r="X7244" s="28"/>
      <c r="Y7244" s="28"/>
      <c r="Z7244" s="28"/>
    </row>
    <row r="7245" spans="1:26" ht="14.25" customHeight="1" outlineLevel="1" x14ac:dyDescent="0.2">
      <c r="A7245" s="24" t="s">
        <v>10830</v>
      </c>
      <c r="B7245" s="1" t="s">
        <v>10831</v>
      </c>
      <c r="C7245" s="25" t="s">
        <v>18</v>
      </c>
      <c r="E7245" s="1" t="s">
        <v>10832</v>
      </c>
      <c r="F7245" s="4" t="s">
        <v>20</v>
      </c>
      <c r="G7245" s="2" t="s">
        <v>1495</v>
      </c>
      <c r="H7245" s="1" t="s">
        <v>1756</v>
      </c>
      <c r="I7245" s="1" t="s">
        <v>1757</v>
      </c>
      <c r="J7245" s="1" t="s">
        <v>357</v>
      </c>
      <c r="K7245" s="1" t="s">
        <v>1061</v>
      </c>
      <c r="M7245" s="1">
        <f>IF($P$5&lt;20000,H7245*L7245,IF($P$5&lt;50000,I7245*L7245,IF($P$5&lt;100000,J7245*L7245,IF($P$5&lt;80000000,K7245*L7245))))</f>
        <v>0</v>
      </c>
      <c r="N7245" s="4" t="str">
        <f>IF(AND(P7245 &lt;&gt; "", P7245 &lt;&gt; "---"), HYPERLINK(P7245, Q7245), "")</f>
        <v>ссылка</v>
      </c>
      <c r="O7245" s="21">
        <f>L7245*H7245</f>
        <v>0</v>
      </c>
      <c r="P7245" s="26" t="s">
        <v>10833</v>
      </c>
      <c r="Q7245" t="str">
        <f>"ссылка"</f>
        <v>ссылка</v>
      </c>
    </row>
    <row r="7246" spans="1:26" ht="14.25" customHeight="1" outlineLevel="1" x14ac:dyDescent="0.2">
      <c r="A7246" s="24" t="s">
        <v>10834</v>
      </c>
      <c r="B7246" s="1" t="s">
        <v>10831</v>
      </c>
      <c r="C7246" s="25" t="s">
        <v>997</v>
      </c>
      <c r="E7246" s="1" t="s">
        <v>10835</v>
      </c>
      <c r="F7246" s="4" t="s">
        <v>20</v>
      </c>
      <c r="G7246" s="2" t="s">
        <v>3733</v>
      </c>
      <c r="H7246" s="1" t="s">
        <v>1715</v>
      </c>
      <c r="I7246" s="1" t="s">
        <v>1237</v>
      </c>
      <c r="J7246" s="1" t="s">
        <v>230</v>
      </c>
      <c r="K7246" s="1" t="s">
        <v>1239</v>
      </c>
      <c r="M7246" s="1">
        <f>IF($P$5&lt;20000,H7246*L7246,IF($P$5&lt;50000,I7246*L7246,IF($P$5&lt;100000,J7246*L7246,IF($P$5&lt;80000000,K7246*L7246))))</f>
        <v>0</v>
      </c>
      <c r="N7246" s="4" t="str">
        <f>IF(AND(P7246 &lt;&gt; "", P7246 &lt;&gt; "---"), HYPERLINK(P7246, Q7246), "")</f>
        <v>ссылка</v>
      </c>
      <c r="O7246" s="21">
        <f>L7246*H7246</f>
        <v>0</v>
      </c>
      <c r="P7246" s="26" t="s">
        <v>10836</v>
      </c>
      <c r="Q7246" t="str">
        <f>"ссылка"</f>
        <v>ссылка</v>
      </c>
    </row>
    <row r="7247" spans="1:26" ht="14.25" customHeight="1" outlineLevel="1" x14ac:dyDescent="0.2">
      <c r="A7247" s="24" t="s">
        <v>10837</v>
      </c>
      <c r="B7247" s="1" t="s">
        <v>10831</v>
      </c>
      <c r="C7247" s="25" t="s">
        <v>997</v>
      </c>
      <c r="E7247" s="1" t="s">
        <v>10838</v>
      </c>
      <c r="F7247" s="4" t="s">
        <v>20</v>
      </c>
      <c r="G7247" s="2" t="s">
        <v>2375</v>
      </c>
      <c r="H7247" s="1" t="s">
        <v>1176</v>
      </c>
      <c r="I7247" s="1" t="s">
        <v>1177</v>
      </c>
      <c r="J7247" s="1" t="s">
        <v>1294</v>
      </c>
      <c r="K7247" s="1" t="s">
        <v>2261</v>
      </c>
      <c r="M7247" s="1">
        <f>IF($P$5&lt;20000,H7247*L7247,IF($P$5&lt;50000,I7247*L7247,IF($P$5&lt;100000,J7247*L7247,IF($P$5&lt;80000000,K7247*L7247))))</f>
        <v>0</v>
      </c>
      <c r="N7247" s="4" t="str">
        <f>IF(AND(P7247 &lt;&gt; "", P7247 &lt;&gt; "---"), HYPERLINK(P7247, Q7247), "")</f>
        <v>ссылка</v>
      </c>
      <c r="O7247" s="21">
        <f>L7247*H7247</f>
        <v>0</v>
      </c>
      <c r="P7247" s="26" t="s">
        <v>10839</v>
      </c>
      <c r="Q7247" t="str">
        <f>"ссылка"</f>
        <v>ссылка</v>
      </c>
    </row>
    <row r="7248" spans="1:26" ht="14.25" customHeight="1" outlineLevel="1" x14ac:dyDescent="0.2">
      <c r="A7248" s="24" t="s">
        <v>10840</v>
      </c>
      <c r="B7248" s="1" t="s">
        <v>10831</v>
      </c>
      <c r="C7248" s="25" t="s">
        <v>997</v>
      </c>
      <c r="E7248" s="1" t="s">
        <v>10841</v>
      </c>
      <c r="F7248" s="4" t="s">
        <v>20</v>
      </c>
      <c r="G7248" s="2" t="s">
        <v>138</v>
      </c>
      <c r="H7248" s="1" t="s">
        <v>294</v>
      </c>
      <c r="I7248" s="1" t="s">
        <v>1238</v>
      </c>
      <c r="J7248" s="1" t="s">
        <v>3178</v>
      </c>
      <c r="K7248" s="1" t="s">
        <v>295</v>
      </c>
      <c r="M7248" s="1">
        <f>IF($P$5&lt;20000,H7248*L7248,IF($P$5&lt;50000,I7248*L7248,IF($P$5&lt;100000,J7248*L7248,IF($P$5&lt;80000000,K7248*L7248))))</f>
        <v>0</v>
      </c>
      <c r="N7248" s="4" t="str">
        <f>IF(AND(P7248 &lt;&gt; "", P7248 &lt;&gt; "---"), HYPERLINK(P7248, Q7248), "")</f>
        <v>ссылка</v>
      </c>
      <c r="O7248" s="21">
        <f>L7248*H7248</f>
        <v>0</v>
      </c>
      <c r="P7248" s="26" t="s">
        <v>10842</v>
      </c>
      <c r="Q7248" t="str">
        <f>"ссылка"</f>
        <v>ссылка</v>
      </c>
    </row>
    <row r="7249" spans="1:17" ht="14.25" customHeight="1" outlineLevel="1" x14ac:dyDescent="0.2">
      <c r="A7249" s="24" t="s">
        <v>10843</v>
      </c>
      <c r="B7249" s="1" t="s">
        <v>10831</v>
      </c>
      <c r="C7249" s="25" t="s">
        <v>997</v>
      </c>
      <c r="E7249" s="1" t="s">
        <v>10844</v>
      </c>
      <c r="F7249" s="4" t="s">
        <v>20</v>
      </c>
      <c r="G7249" s="2" t="s">
        <v>1905</v>
      </c>
      <c r="H7249" s="1" t="s">
        <v>1005</v>
      </c>
      <c r="I7249" s="1" t="s">
        <v>979</v>
      </c>
      <c r="J7249" s="1" t="s">
        <v>1471</v>
      </c>
      <c r="K7249" s="1" t="s">
        <v>572</v>
      </c>
      <c r="M7249" s="1">
        <f>IF($P$5&lt;20000,H7249*L7249,IF($P$5&lt;50000,I7249*L7249,IF($P$5&lt;100000,J7249*L7249,IF($P$5&lt;80000000,K7249*L7249))))</f>
        <v>0</v>
      </c>
      <c r="N7249" s="4" t="str">
        <f>IF(AND(P7249 &lt;&gt; "", P7249 &lt;&gt; "---"), HYPERLINK(P7249, Q7249), "")</f>
        <v>ссылка</v>
      </c>
      <c r="O7249" s="21">
        <f>L7249*H7249</f>
        <v>0</v>
      </c>
      <c r="P7249" s="26" t="s">
        <v>10845</v>
      </c>
      <c r="Q7249" t="str">
        <f>"ссылка"</f>
        <v>ссылка</v>
      </c>
    </row>
    <row r="7250" spans="1:17" ht="14.25" customHeight="1" outlineLevel="1" x14ac:dyDescent="0.2">
      <c r="A7250" s="24" t="s">
        <v>10846</v>
      </c>
      <c r="B7250" s="1" t="s">
        <v>10831</v>
      </c>
      <c r="C7250" s="25" t="s">
        <v>997</v>
      </c>
      <c r="E7250" s="1" t="s">
        <v>10847</v>
      </c>
      <c r="F7250" s="4" t="s">
        <v>20</v>
      </c>
      <c r="G7250" s="2" t="s">
        <v>1925</v>
      </c>
      <c r="H7250" s="1" t="s">
        <v>229</v>
      </c>
      <c r="I7250" s="1" t="s">
        <v>1314</v>
      </c>
      <c r="J7250" s="1" t="s">
        <v>1706</v>
      </c>
      <c r="K7250" s="1" t="s">
        <v>1707</v>
      </c>
      <c r="M7250" s="1">
        <f>IF($P$5&lt;20000,H7250*L7250,IF($P$5&lt;50000,I7250*L7250,IF($P$5&lt;100000,J7250*L7250,IF($P$5&lt;80000000,K7250*L7250))))</f>
        <v>0</v>
      </c>
      <c r="N7250" s="4" t="str">
        <f>IF(AND(P7250 &lt;&gt; "", P7250 &lt;&gt; "---"), HYPERLINK(P7250, Q7250), "")</f>
        <v>ссылка</v>
      </c>
      <c r="O7250" s="21">
        <f>L7250*H7250</f>
        <v>0</v>
      </c>
      <c r="P7250" s="26" t="s">
        <v>10848</v>
      </c>
      <c r="Q7250" t="str">
        <f>"ссылка"</f>
        <v>ссылка</v>
      </c>
    </row>
    <row r="7251" spans="1:17" ht="14.25" customHeight="1" outlineLevel="1" x14ac:dyDescent="0.2">
      <c r="A7251" s="24" t="s">
        <v>10849</v>
      </c>
      <c r="B7251" s="1" t="s">
        <v>10831</v>
      </c>
      <c r="C7251" s="25" t="s">
        <v>18</v>
      </c>
      <c r="E7251" s="1" t="s">
        <v>10850</v>
      </c>
      <c r="F7251" s="4" t="s">
        <v>20</v>
      </c>
      <c r="G7251" s="2" t="s">
        <v>1556</v>
      </c>
      <c r="H7251" s="1" t="s">
        <v>988</v>
      </c>
      <c r="I7251" s="1" t="s">
        <v>1001</v>
      </c>
      <c r="J7251" s="1" t="s">
        <v>545</v>
      </c>
      <c r="K7251" s="1" t="s">
        <v>1335</v>
      </c>
      <c r="M7251" s="1">
        <f>IF($P$5&lt;20000,H7251*L7251,IF($P$5&lt;50000,I7251*L7251,IF($P$5&lt;100000,J7251*L7251,IF($P$5&lt;80000000,K7251*L7251))))</f>
        <v>0</v>
      </c>
      <c r="N7251" s="4" t="str">
        <f>IF(AND(P7251 &lt;&gt; "", P7251 &lt;&gt; "---"), HYPERLINK(P7251, Q7251), "")</f>
        <v>ссылка</v>
      </c>
      <c r="O7251" s="21">
        <f>L7251*H7251</f>
        <v>0</v>
      </c>
      <c r="P7251" s="26" t="s">
        <v>10851</v>
      </c>
      <c r="Q7251" t="str">
        <f>"ссылка"</f>
        <v>ссылка</v>
      </c>
    </row>
    <row r="7252" spans="1:17" ht="14.25" customHeight="1" outlineLevel="1" x14ac:dyDescent="0.2">
      <c r="A7252" s="24" t="s">
        <v>10852</v>
      </c>
      <c r="B7252" s="1" t="s">
        <v>10831</v>
      </c>
      <c r="C7252" s="25" t="s">
        <v>18</v>
      </c>
      <c r="E7252" s="1" t="s">
        <v>10853</v>
      </c>
      <c r="F7252" s="4" t="s">
        <v>20</v>
      </c>
      <c r="G7252" s="2" t="s">
        <v>1315</v>
      </c>
      <c r="H7252" s="1" t="s">
        <v>1369</v>
      </c>
      <c r="I7252" s="1" t="s">
        <v>1370</v>
      </c>
      <c r="J7252" s="1" t="s">
        <v>1371</v>
      </c>
      <c r="K7252" s="1" t="s">
        <v>1354</v>
      </c>
      <c r="M7252" s="1">
        <f>IF($P$5&lt;20000,H7252*L7252,IF($P$5&lt;50000,I7252*L7252,IF($P$5&lt;100000,J7252*L7252,IF($P$5&lt;80000000,K7252*L7252))))</f>
        <v>0</v>
      </c>
      <c r="N7252" s="4" t="str">
        <f>IF(AND(P7252 &lt;&gt; "", P7252 &lt;&gt; "---"), HYPERLINK(P7252, Q7252), "")</f>
        <v/>
      </c>
      <c r="O7252" s="21">
        <f>L7252*H7252</f>
        <v>0</v>
      </c>
      <c r="P7252" s="26" t="s">
        <v>362</v>
      </c>
      <c r="Q7252" t="str">
        <f>"ссылка"</f>
        <v>ссылка</v>
      </c>
    </row>
    <row r="7253" spans="1:17" ht="14.25" customHeight="1" outlineLevel="1" x14ac:dyDescent="0.2">
      <c r="A7253" s="24" t="s">
        <v>10854</v>
      </c>
      <c r="B7253" s="1" t="s">
        <v>10831</v>
      </c>
      <c r="C7253" s="25" t="s">
        <v>18</v>
      </c>
      <c r="E7253" s="1" t="s">
        <v>10855</v>
      </c>
      <c r="F7253" s="4" t="s">
        <v>20</v>
      </c>
      <c r="G7253" s="2" t="s">
        <v>1556</v>
      </c>
      <c r="H7253" s="1" t="s">
        <v>988</v>
      </c>
      <c r="I7253" s="1" t="s">
        <v>1001</v>
      </c>
      <c r="J7253" s="1" t="s">
        <v>545</v>
      </c>
      <c r="K7253" s="1" t="s">
        <v>1335</v>
      </c>
      <c r="M7253" s="1">
        <f>IF($P$5&lt;20000,H7253*L7253,IF($P$5&lt;50000,I7253*L7253,IF($P$5&lt;100000,J7253*L7253,IF($P$5&lt;80000000,K7253*L7253))))</f>
        <v>0</v>
      </c>
      <c r="N7253" s="4" t="str">
        <f>IF(AND(P7253 &lt;&gt; "", P7253 &lt;&gt; "---"), HYPERLINK(P7253, Q7253), "")</f>
        <v>ссылка</v>
      </c>
      <c r="O7253" s="21">
        <f>L7253*H7253</f>
        <v>0</v>
      </c>
      <c r="P7253" s="26" t="s">
        <v>10856</v>
      </c>
      <c r="Q7253" t="str">
        <f>"ссылка"</f>
        <v>ссылка</v>
      </c>
    </row>
    <row r="7254" spans="1:17" ht="14.25" customHeight="1" outlineLevel="1" x14ac:dyDescent="0.2">
      <c r="A7254" s="24" t="s">
        <v>10857</v>
      </c>
      <c r="B7254" s="1" t="s">
        <v>10831</v>
      </c>
      <c r="C7254" s="25" t="s">
        <v>18</v>
      </c>
      <c r="E7254" s="1" t="s">
        <v>10858</v>
      </c>
      <c r="F7254" s="4" t="s">
        <v>20</v>
      </c>
      <c r="G7254" s="2" t="s">
        <v>1556</v>
      </c>
      <c r="H7254" s="1" t="s">
        <v>988</v>
      </c>
      <c r="I7254" s="1" t="s">
        <v>1378</v>
      </c>
      <c r="J7254" s="1" t="s">
        <v>1379</v>
      </c>
      <c r="K7254" s="1" t="s">
        <v>1335</v>
      </c>
      <c r="M7254" s="1">
        <f>IF($P$5&lt;20000,H7254*L7254,IF($P$5&lt;50000,I7254*L7254,IF($P$5&lt;100000,J7254*L7254,IF($P$5&lt;80000000,K7254*L7254))))</f>
        <v>0</v>
      </c>
      <c r="N7254" s="4" t="str">
        <f>IF(AND(P7254 &lt;&gt; "", P7254 &lt;&gt; "---"), HYPERLINK(P7254, Q7254), "")</f>
        <v>ссылка</v>
      </c>
      <c r="O7254" s="21">
        <f>L7254*H7254</f>
        <v>0</v>
      </c>
      <c r="P7254" s="26" t="s">
        <v>10859</v>
      </c>
      <c r="Q7254" t="str">
        <f>"ссылка"</f>
        <v>ссылка</v>
      </c>
    </row>
    <row r="7255" spans="1:17" ht="14.25" customHeight="1" outlineLevel="1" x14ac:dyDescent="0.2">
      <c r="A7255" s="24" t="s">
        <v>10860</v>
      </c>
      <c r="B7255" s="1" t="s">
        <v>10831</v>
      </c>
      <c r="C7255" s="25" t="s">
        <v>18</v>
      </c>
      <c r="E7255" s="1" t="s">
        <v>10861</v>
      </c>
      <c r="F7255" s="4" t="s">
        <v>20</v>
      </c>
      <c r="G7255" s="2" t="s">
        <v>1295</v>
      </c>
      <c r="H7255" s="1" t="s">
        <v>1336</v>
      </c>
      <c r="I7255" s="1" t="s">
        <v>1337</v>
      </c>
      <c r="J7255" s="1" t="s">
        <v>1362</v>
      </c>
      <c r="K7255" s="1" t="s">
        <v>1363</v>
      </c>
      <c r="M7255" s="1">
        <f>IF($P$5&lt;20000,H7255*L7255,IF($P$5&lt;50000,I7255*L7255,IF($P$5&lt;100000,J7255*L7255,IF($P$5&lt;80000000,K7255*L7255))))</f>
        <v>0</v>
      </c>
      <c r="N7255" s="4" t="str">
        <f>IF(AND(P7255 &lt;&gt; "", P7255 &lt;&gt; "---"), HYPERLINK(P7255, Q7255), "")</f>
        <v/>
      </c>
      <c r="O7255" s="21">
        <f>L7255*H7255</f>
        <v>0</v>
      </c>
      <c r="P7255" s="26" t="s">
        <v>362</v>
      </c>
      <c r="Q7255" t="str">
        <f>"ссылка"</f>
        <v>ссылка</v>
      </c>
    </row>
    <row r="7256" spans="1:17" ht="14.25" customHeight="1" outlineLevel="1" x14ac:dyDescent="0.2">
      <c r="A7256" s="24" t="s">
        <v>10862</v>
      </c>
      <c r="B7256" s="1" t="s">
        <v>10831</v>
      </c>
      <c r="C7256" s="25" t="s">
        <v>18</v>
      </c>
      <c r="E7256" s="1" t="s">
        <v>10863</v>
      </c>
      <c r="F7256" s="4" t="s">
        <v>20</v>
      </c>
      <c r="G7256" s="2" t="s">
        <v>99</v>
      </c>
      <c r="H7256" s="1" t="s">
        <v>547</v>
      </c>
      <c r="I7256" s="1" t="s">
        <v>1369</v>
      </c>
      <c r="J7256" s="1" t="s">
        <v>1370</v>
      </c>
      <c r="K7256" s="1" t="s">
        <v>1371</v>
      </c>
      <c r="M7256" s="1">
        <f>IF($P$5&lt;20000,H7256*L7256,IF($P$5&lt;50000,I7256*L7256,IF($P$5&lt;100000,J7256*L7256,IF($P$5&lt;80000000,K7256*L7256))))</f>
        <v>0</v>
      </c>
      <c r="N7256" s="4" t="str">
        <f>IF(AND(P7256 &lt;&gt; "", P7256 &lt;&gt; "---"), HYPERLINK(P7256, Q7256), "")</f>
        <v/>
      </c>
      <c r="O7256" s="21">
        <f>L7256*H7256</f>
        <v>0</v>
      </c>
      <c r="P7256" s="26" t="s">
        <v>362</v>
      </c>
      <c r="Q7256" t="str">
        <f>"ссылка"</f>
        <v>ссылка</v>
      </c>
    </row>
    <row r="7257" spans="1:17" ht="14.25" customHeight="1" outlineLevel="1" x14ac:dyDescent="0.2">
      <c r="A7257" s="24" t="s">
        <v>10864</v>
      </c>
      <c r="B7257" s="1" t="s">
        <v>10831</v>
      </c>
      <c r="C7257" s="25" t="s">
        <v>18</v>
      </c>
      <c r="E7257" s="1" t="s">
        <v>10865</v>
      </c>
      <c r="F7257" s="4" t="s">
        <v>20</v>
      </c>
      <c r="G7257" s="2" t="s">
        <v>99</v>
      </c>
      <c r="H7257" s="1" t="s">
        <v>547</v>
      </c>
      <c r="I7257" s="1" t="s">
        <v>1369</v>
      </c>
      <c r="J7257" s="1" t="s">
        <v>1370</v>
      </c>
      <c r="K7257" s="1" t="s">
        <v>1371</v>
      </c>
      <c r="M7257" s="1">
        <f>IF($P$5&lt;20000,H7257*L7257,IF($P$5&lt;50000,I7257*L7257,IF($P$5&lt;100000,J7257*L7257,IF($P$5&lt;80000000,K7257*L7257))))</f>
        <v>0</v>
      </c>
      <c r="N7257" s="4" t="str">
        <f>IF(AND(P7257 &lt;&gt; "", P7257 &lt;&gt; "---"), HYPERLINK(P7257, Q7257), "")</f>
        <v/>
      </c>
      <c r="O7257" s="21">
        <f>L7257*H7257</f>
        <v>0</v>
      </c>
      <c r="P7257" s="26" t="s">
        <v>362</v>
      </c>
      <c r="Q7257" t="str">
        <f>"ссылка"</f>
        <v>ссылка</v>
      </c>
    </row>
    <row r="7258" spans="1:17" ht="14.25" customHeight="1" outlineLevel="1" x14ac:dyDescent="0.2">
      <c r="A7258" s="24" t="s">
        <v>10866</v>
      </c>
      <c r="B7258" s="1" t="s">
        <v>10831</v>
      </c>
      <c r="C7258" s="25" t="s">
        <v>18</v>
      </c>
      <c r="E7258" s="1" t="s">
        <v>10867</v>
      </c>
      <c r="F7258" s="4" t="s">
        <v>20</v>
      </c>
      <c r="G7258" s="2" t="s">
        <v>1556</v>
      </c>
      <c r="H7258" s="1" t="s">
        <v>988</v>
      </c>
      <c r="I7258" s="1" t="s">
        <v>1001</v>
      </c>
      <c r="J7258" s="1" t="s">
        <v>545</v>
      </c>
      <c r="K7258" s="1" t="s">
        <v>1335</v>
      </c>
      <c r="M7258" s="1">
        <f>IF($P$5&lt;20000,H7258*L7258,IF($P$5&lt;50000,I7258*L7258,IF($P$5&lt;100000,J7258*L7258,IF($P$5&lt;80000000,K7258*L7258))))</f>
        <v>0</v>
      </c>
      <c r="N7258" s="4" t="str">
        <f>IF(AND(P7258 &lt;&gt; "", P7258 &lt;&gt; "---"), HYPERLINK(P7258, Q7258), "")</f>
        <v>ссылка</v>
      </c>
      <c r="O7258" s="21">
        <f>L7258*H7258</f>
        <v>0</v>
      </c>
      <c r="P7258" s="26" t="s">
        <v>10868</v>
      </c>
      <c r="Q7258" t="str">
        <f>"ссылка"</f>
        <v>ссылка</v>
      </c>
    </row>
    <row r="7259" spans="1:17" ht="14.25" customHeight="1" outlineLevel="1" x14ac:dyDescent="0.2">
      <c r="A7259" s="24" t="s">
        <v>10869</v>
      </c>
      <c r="B7259" s="1" t="s">
        <v>10831</v>
      </c>
      <c r="C7259" s="25" t="s">
        <v>18</v>
      </c>
      <c r="E7259" s="1" t="s">
        <v>10870</v>
      </c>
      <c r="F7259" s="4" t="s">
        <v>20</v>
      </c>
      <c r="G7259" s="2" t="s">
        <v>1330</v>
      </c>
      <c r="H7259" s="1" t="s">
        <v>1380</v>
      </c>
      <c r="I7259" s="1" t="s">
        <v>547</v>
      </c>
      <c r="J7259" s="1" t="s">
        <v>1369</v>
      </c>
      <c r="K7259" s="1" t="s">
        <v>1370</v>
      </c>
      <c r="M7259" s="1">
        <f>IF($P$5&lt;20000,H7259*L7259,IF($P$5&lt;50000,I7259*L7259,IF($P$5&lt;100000,J7259*L7259,IF($P$5&lt;80000000,K7259*L7259))))</f>
        <v>0</v>
      </c>
      <c r="N7259" s="4" t="str">
        <f>IF(AND(P7259 &lt;&gt; "", P7259 &lt;&gt; "---"), HYPERLINK(P7259, Q7259), "")</f>
        <v/>
      </c>
      <c r="O7259" s="21">
        <f>L7259*H7259</f>
        <v>0</v>
      </c>
      <c r="P7259" s="26" t="s">
        <v>362</v>
      </c>
      <c r="Q7259" t="str">
        <f>"ссылка"</f>
        <v>ссылка</v>
      </c>
    </row>
    <row r="7260" spans="1:17" ht="14.25" customHeight="1" outlineLevel="1" x14ac:dyDescent="0.2">
      <c r="A7260" s="24" t="s">
        <v>10871</v>
      </c>
      <c r="B7260" s="1" t="s">
        <v>10831</v>
      </c>
      <c r="C7260" s="25" t="s">
        <v>18</v>
      </c>
      <c r="E7260" s="1" t="s">
        <v>10872</v>
      </c>
      <c r="F7260" s="4" t="s">
        <v>20</v>
      </c>
      <c r="G7260" s="2" t="s">
        <v>1556</v>
      </c>
      <c r="H7260" s="1" t="s">
        <v>988</v>
      </c>
      <c r="I7260" s="1" t="s">
        <v>1001</v>
      </c>
      <c r="J7260" s="1" t="s">
        <v>545</v>
      </c>
      <c r="K7260" s="1" t="s">
        <v>1335</v>
      </c>
      <c r="M7260" s="1">
        <f>IF($P$5&lt;20000,H7260*L7260,IF($P$5&lt;50000,I7260*L7260,IF($P$5&lt;100000,J7260*L7260,IF($P$5&lt;80000000,K7260*L7260))))</f>
        <v>0</v>
      </c>
      <c r="N7260" s="4" t="str">
        <f>IF(AND(P7260 &lt;&gt; "", P7260 &lt;&gt; "---"), HYPERLINK(P7260, Q7260), "")</f>
        <v>ссылка</v>
      </c>
      <c r="O7260" s="21">
        <f>L7260*H7260</f>
        <v>0</v>
      </c>
      <c r="P7260" s="26" t="s">
        <v>10873</v>
      </c>
      <c r="Q7260" t="str">
        <f>"ссылка"</f>
        <v>ссылка</v>
      </c>
    </row>
    <row r="7261" spans="1:17" ht="14.25" customHeight="1" outlineLevel="1" x14ac:dyDescent="0.2">
      <c r="A7261" s="24" t="s">
        <v>10874</v>
      </c>
      <c r="B7261" s="1" t="s">
        <v>10831</v>
      </c>
      <c r="C7261" s="25" t="s">
        <v>18</v>
      </c>
      <c r="E7261" s="1" t="s">
        <v>10875</v>
      </c>
      <c r="F7261" s="4" t="s">
        <v>20</v>
      </c>
      <c r="G7261" s="2" t="s">
        <v>1556</v>
      </c>
      <c r="H7261" s="1" t="s">
        <v>988</v>
      </c>
      <c r="I7261" s="1" t="s">
        <v>1001</v>
      </c>
      <c r="J7261" s="1" t="s">
        <v>545</v>
      </c>
      <c r="K7261" s="1" t="s">
        <v>1335</v>
      </c>
      <c r="M7261" s="1">
        <f>IF($P$5&lt;20000,H7261*L7261,IF($P$5&lt;50000,I7261*L7261,IF($P$5&lt;100000,J7261*L7261,IF($P$5&lt;80000000,K7261*L7261))))</f>
        <v>0</v>
      </c>
      <c r="N7261" s="4" t="str">
        <f>IF(AND(P7261 &lt;&gt; "", P7261 &lt;&gt; "---"), HYPERLINK(P7261, Q7261), "")</f>
        <v>ссылка</v>
      </c>
      <c r="O7261" s="21">
        <f>L7261*H7261</f>
        <v>0</v>
      </c>
      <c r="P7261" s="26" t="s">
        <v>10876</v>
      </c>
      <c r="Q7261" t="str">
        <f>"ссылка"</f>
        <v>ссылка</v>
      </c>
    </row>
    <row r="7262" spans="1:17" ht="14.25" customHeight="1" outlineLevel="1" x14ac:dyDescent="0.2">
      <c r="A7262" s="24" t="s">
        <v>10877</v>
      </c>
      <c r="B7262" s="1" t="s">
        <v>10831</v>
      </c>
      <c r="C7262" s="25" t="s">
        <v>18</v>
      </c>
      <c r="E7262" s="1" t="s">
        <v>10878</v>
      </c>
      <c r="F7262" s="4" t="s">
        <v>20</v>
      </c>
      <c r="G7262" s="2" t="s">
        <v>1295</v>
      </c>
      <c r="H7262" s="1" t="s">
        <v>1336</v>
      </c>
      <c r="I7262" s="1" t="s">
        <v>1337</v>
      </c>
      <c r="J7262" s="1" t="s">
        <v>1362</v>
      </c>
      <c r="K7262" s="1" t="s">
        <v>1363</v>
      </c>
      <c r="M7262" s="1">
        <f>IF($P$5&lt;20000,H7262*L7262,IF($P$5&lt;50000,I7262*L7262,IF($P$5&lt;100000,J7262*L7262,IF($P$5&lt;80000000,K7262*L7262))))</f>
        <v>0</v>
      </c>
      <c r="N7262" s="4" t="str">
        <f>IF(AND(P7262 &lt;&gt; "", P7262 &lt;&gt; "---"), HYPERLINK(P7262, Q7262), "")</f>
        <v/>
      </c>
      <c r="O7262" s="21">
        <f>L7262*H7262</f>
        <v>0</v>
      </c>
      <c r="P7262" s="26" t="s">
        <v>362</v>
      </c>
      <c r="Q7262" t="str">
        <f>"ссылка"</f>
        <v>ссылка</v>
      </c>
    </row>
    <row r="7263" spans="1:17" ht="14.25" customHeight="1" outlineLevel="1" x14ac:dyDescent="0.2">
      <c r="A7263" s="24" t="s">
        <v>10879</v>
      </c>
      <c r="B7263" s="1" t="s">
        <v>10831</v>
      </c>
      <c r="C7263" s="25" t="s">
        <v>18</v>
      </c>
      <c r="E7263" s="1" t="s">
        <v>10880</v>
      </c>
      <c r="F7263" s="4" t="s">
        <v>20</v>
      </c>
      <c r="G7263" s="2" t="s">
        <v>1658</v>
      </c>
      <c r="H7263" s="1" t="s">
        <v>1000</v>
      </c>
      <c r="I7263" s="1" t="s">
        <v>544</v>
      </c>
      <c r="J7263" s="1" t="s">
        <v>1378</v>
      </c>
      <c r="K7263" s="1" t="s">
        <v>1379</v>
      </c>
      <c r="M7263" s="1">
        <f>IF($P$5&lt;20000,H7263*L7263,IF($P$5&lt;50000,I7263*L7263,IF($P$5&lt;100000,J7263*L7263,IF($P$5&lt;80000000,K7263*L7263))))</f>
        <v>0</v>
      </c>
      <c r="N7263" s="4" t="str">
        <f>IF(AND(P7263 &lt;&gt; "", P7263 &lt;&gt; "---"), HYPERLINK(P7263, Q7263), "")</f>
        <v>ссылка</v>
      </c>
      <c r="O7263" s="21">
        <f>L7263*H7263</f>
        <v>0</v>
      </c>
      <c r="P7263" s="26" t="s">
        <v>10881</v>
      </c>
      <c r="Q7263" t="str">
        <f>"ссылка"</f>
        <v>ссылка</v>
      </c>
    </row>
    <row r="7264" spans="1:17" ht="14.25" customHeight="1" outlineLevel="1" x14ac:dyDescent="0.2">
      <c r="A7264" s="24" t="s">
        <v>10882</v>
      </c>
      <c r="B7264" s="1" t="s">
        <v>10831</v>
      </c>
      <c r="C7264" s="25" t="s">
        <v>18</v>
      </c>
      <c r="E7264" s="1" t="s">
        <v>10883</v>
      </c>
      <c r="F7264" s="4" t="s">
        <v>20</v>
      </c>
      <c r="G7264" s="2" t="s">
        <v>985</v>
      </c>
      <c r="H7264" s="1" t="s">
        <v>1000</v>
      </c>
      <c r="I7264" s="1" t="s">
        <v>988</v>
      </c>
      <c r="J7264" s="1" t="s">
        <v>1378</v>
      </c>
      <c r="K7264" s="1" t="s">
        <v>1379</v>
      </c>
      <c r="M7264" s="1">
        <f>IF($P$5&lt;20000,H7264*L7264,IF($P$5&lt;50000,I7264*L7264,IF($P$5&lt;100000,J7264*L7264,IF($P$5&lt;80000000,K7264*L7264))))</f>
        <v>0</v>
      </c>
      <c r="N7264" s="4" t="str">
        <f>IF(AND(P7264 &lt;&gt; "", P7264 &lt;&gt; "---"), HYPERLINK(P7264, Q7264), "")</f>
        <v>ссылка</v>
      </c>
      <c r="O7264" s="21">
        <f>L7264*H7264</f>
        <v>0</v>
      </c>
      <c r="P7264" s="26" t="s">
        <v>10884</v>
      </c>
      <c r="Q7264" t="str">
        <f>"ссылка"</f>
        <v>ссылка</v>
      </c>
    </row>
    <row r="7265" spans="1:26" ht="14.25" customHeight="1" outlineLevel="1" x14ac:dyDescent="0.2">
      <c r="A7265" s="24" t="s">
        <v>10885</v>
      </c>
      <c r="B7265" s="1" t="s">
        <v>10831</v>
      </c>
      <c r="C7265" s="25" t="s">
        <v>18</v>
      </c>
      <c r="E7265" s="1" t="s">
        <v>10886</v>
      </c>
      <c r="F7265" s="4" t="s">
        <v>20</v>
      </c>
      <c r="G7265" s="2" t="s">
        <v>99</v>
      </c>
      <c r="H7265" s="1" t="s">
        <v>547</v>
      </c>
      <c r="I7265" s="1" t="s">
        <v>1369</v>
      </c>
      <c r="J7265" s="1" t="s">
        <v>1363</v>
      </c>
      <c r="K7265" s="1" t="s">
        <v>1364</v>
      </c>
      <c r="M7265" s="1">
        <f>IF($P$5&lt;20000,H7265*L7265,IF($P$5&lt;50000,I7265*L7265,IF($P$5&lt;100000,J7265*L7265,IF($P$5&lt;80000000,K7265*L7265))))</f>
        <v>0</v>
      </c>
      <c r="N7265" s="4" t="str">
        <f>IF(AND(P7265 &lt;&gt; "", P7265 &lt;&gt; "---"), HYPERLINK(P7265, Q7265), "")</f>
        <v/>
      </c>
      <c r="O7265" s="21">
        <f>L7265*H7265</f>
        <v>0</v>
      </c>
      <c r="P7265" s="26" t="s">
        <v>362</v>
      </c>
      <c r="Q7265" t="str">
        <f>"ссылка"</f>
        <v>ссылка</v>
      </c>
    </row>
    <row r="7266" spans="1:26" ht="14.25" customHeight="1" outlineLevel="1" x14ac:dyDescent="0.2">
      <c r="A7266" s="24" t="s">
        <v>10887</v>
      </c>
      <c r="B7266" s="1" t="s">
        <v>10831</v>
      </c>
      <c r="C7266" s="25" t="s">
        <v>18</v>
      </c>
      <c r="E7266" s="1" t="s">
        <v>10888</v>
      </c>
      <c r="F7266" s="4" t="s">
        <v>20</v>
      </c>
      <c r="G7266" s="2" t="s">
        <v>1315</v>
      </c>
      <c r="H7266" s="1" t="s">
        <v>1337</v>
      </c>
      <c r="I7266" s="1" t="s">
        <v>1362</v>
      </c>
      <c r="J7266" s="1" t="s">
        <v>1363</v>
      </c>
      <c r="K7266" s="1" t="s">
        <v>1364</v>
      </c>
      <c r="M7266" s="1">
        <f>IF($P$5&lt;20000,H7266*L7266,IF($P$5&lt;50000,I7266*L7266,IF($P$5&lt;100000,J7266*L7266,IF($P$5&lt;80000000,K7266*L7266))))</f>
        <v>0</v>
      </c>
      <c r="N7266" s="4" t="str">
        <f>IF(AND(P7266 &lt;&gt; "", P7266 &lt;&gt; "---"), HYPERLINK(P7266, Q7266), "")</f>
        <v/>
      </c>
      <c r="O7266" s="21">
        <f>L7266*H7266</f>
        <v>0</v>
      </c>
      <c r="P7266" s="26" t="s">
        <v>362</v>
      </c>
      <c r="Q7266" t="str">
        <f>"ссылка"</f>
        <v>ссылка</v>
      </c>
    </row>
    <row r="7267" spans="1:26" ht="14.25" customHeight="1" outlineLevel="1" x14ac:dyDescent="0.2">
      <c r="A7267" s="24" t="s">
        <v>10889</v>
      </c>
      <c r="B7267" s="1" t="s">
        <v>10831</v>
      </c>
      <c r="C7267" s="25" t="s">
        <v>18</v>
      </c>
      <c r="E7267" s="1" t="s">
        <v>10890</v>
      </c>
      <c r="F7267" s="4" t="s">
        <v>20</v>
      </c>
      <c r="G7267" s="2" t="s">
        <v>1315</v>
      </c>
      <c r="H7267" s="1" t="s">
        <v>1337</v>
      </c>
      <c r="I7267" s="1" t="s">
        <v>1362</v>
      </c>
      <c r="J7267" s="1" t="s">
        <v>1363</v>
      </c>
      <c r="K7267" s="1" t="s">
        <v>1364</v>
      </c>
      <c r="M7267" s="1">
        <f>IF($P$5&lt;20000,H7267*L7267,IF($P$5&lt;50000,I7267*L7267,IF($P$5&lt;100000,J7267*L7267,IF($P$5&lt;80000000,K7267*L7267))))</f>
        <v>0</v>
      </c>
      <c r="N7267" s="4" t="str">
        <f>IF(AND(P7267 &lt;&gt; "", P7267 &lt;&gt; "---"), HYPERLINK(P7267, Q7267), "")</f>
        <v/>
      </c>
      <c r="O7267" s="21">
        <f>L7267*H7267</f>
        <v>0</v>
      </c>
      <c r="P7267" s="26" t="s">
        <v>362</v>
      </c>
      <c r="Q7267" t="str">
        <f>"ссылка"</f>
        <v>ссылка</v>
      </c>
    </row>
    <row r="7268" spans="1:26" ht="14.25" customHeight="1" outlineLevel="1" x14ac:dyDescent="0.2">
      <c r="A7268" s="24" t="s">
        <v>10891</v>
      </c>
      <c r="B7268" s="1" t="s">
        <v>10831</v>
      </c>
      <c r="C7268" s="25" t="s">
        <v>18</v>
      </c>
      <c r="E7268" s="1" t="s">
        <v>10892</v>
      </c>
      <c r="F7268" s="4" t="s">
        <v>20</v>
      </c>
      <c r="G7268" s="2" t="s">
        <v>1658</v>
      </c>
      <c r="H7268" s="1" t="s">
        <v>1000</v>
      </c>
      <c r="I7268" s="1" t="s">
        <v>544</v>
      </c>
      <c r="J7268" s="1" t="s">
        <v>1378</v>
      </c>
      <c r="K7268" s="1" t="s">
        <v>1379</v>
      </c>
      <c r="M7268" s="1">
        <f>IF($P$5&lt;20000,H7268*L7268,IF($P$5&lt;50000,I7268*L7268,IF($P$5&lt;100000,J7268*L7268,IF($P$5&lt;80000000,K7268*L7268))))</f>
        <v>0</v>
      </c>
      <c r="N7268" s="4" t="str">
        <f>IF(AND(P7268 &lt;&gt; "", P7268 &lt;&gt; "---"), HYPERLINK(P7268, Q7268), "")</f>
        <v>ссылка</v>
      </c>
      <c r="O7268" s="21">
        <f>L7268*H7268</f>
        <v>0</v>
      </c>
      <c r="P7268" s="26" t="s">
        <v>10893</v>
      </c>
      <c r="Q7268" t="str">
        <f>"ссылка"</f>
        <v>ссылка</v>
      </c>
    </row>
    <row r="7269" spans="1:26" ht="14.25" customHeight="1" x14ac:dyDescent="0.2">
      <c r="A7269" s="29" t="s">
        <v>29332</v>
      </c>
      <c r="B7269" s="28"/>
      <c r="C7269" s="29"/>
      <c r="D7269" s="28"/>
      <c r="E7269" s="28"/>
      <c r="F7269" s="28"/>
      <c r="G7269" s="28"/>
      <c r="H7269" s="28"/>
      <c r="I7269" s="28"/>
      <c r="J7269" s="28"/>
      <c r="K7269" s="28"/>
      <c r="L7269" s="28"/>
      <c r="M7269" s="28"/>
      <c r="N7269" s="28"/>
      <c r="O7269" s="30"/>
      <c r="P7269" s="31"/>
      <c r="Q7269" s="28"/>
      <c r="R7269" s="28"/>
      <c r="S7269" s="28"/>
      <c r="T7269" s="28"/>
      <c r="U7269" s="28"/>
      <c r="V7269" s="28"/>
      <c r="W7269" s="28"/>
      <c r="X7269" s="28"/>
      <c r="Y7269" s="28"/>
      <c r="Z7269" s="28"/>
    </row>
    <row r="7270" spans="1:26" ht="14.25" customHeight="1" outlineLevel="1" x14ac:dyDescent="0.2">
      <c r="A7270" s="24" t="s">
        <v>29331</v>
      </c>
      <c r="B7270" s="1" t="s">
        <v>29332</v>
      </c>
      <c r="C7270" s="25" t="s">
        <v>997</v>
      </c>
      <c r="E7270" s="1" t="s">
        <v>29333</v>
      </c>
      <c r="F7270" s="4" t="s">
        <v>20</v>
      </c>
      <c r="G7270" s="2" t="s">
        <v>1691</v>
      </c>
      <c r="H7270" s="1" t="s">
        <v>108</v>
      </c>
      <c r="I7270" s="1" t="s">
        <v>1748</v>
      </c>
      <c r="J7270" s="1" t="s">
        <v>1658</v>
      </c>
      <c r="K7270" s="1" t="s">
        <v>1648</v>
      </c>
      <c r="M7270" s="1">
        <f>IF($P$5&lt;20000,H7270*L7270,IF($P$5&lt;50000,I7270*L7270,IF($P$5&lt;100000,J7270*L7270,IF($P$5&lt;80000000,K7270*L7270))))</f>
        <v>0</v>
      </c>
      <c r="N7270" s="4" t="str">
        <f>IF(AND(P7270 &lt;&gt; "", P7270 &lt;&gt; "---"), HYPERLINK(P7270, Q7270), "")</f>
        <v/>
      </c>
      <c r="O7270" s="21">
        <f>L7270*H7270</f>
        <v>0</v>
      </c>
      <c r="P7270" s="26" t="s">
        <v>362</v>
      </c>
      <c r="Q7270" t="str">
        <f>"ссылка"</f>
        <v>ссылка</v>
      </c>
    </row>
    <row r="7271" spans="1:26" ht="14.25" customHeight="1" outlineLevel="1" x14ac:dyDescent="0.2">
      <c r="A7271" s="24" t="s">
        <v>29334</v>
      </c>
      <c r="B7271" s="1" t="s">
        <v>29332</v>
      </c>
      <c r="C7271" s="25" t="s">
        <v>997</v>
      </c>
      <c r="E7271" s="1" t="s">
        <v>29335</v>
      </c>
      <c r="F7271" s="4" t="s">
        <v>20</v>
      </c>
      <c r="G7271" s="2" t="s">
        <v>3202</v>
      </c>
      <c r="H7271" s="1" t="s">
        <v>1883</v>
      </c>
      <c r="I7271" s="1" t="s">
        <v>1724</v>
      </c>
      <c r="J7271" s="1" t="s">
        <v>561</v>
      </c>
      <c r="K7271" s="1" t="s">
        <v>1310</v>
      </c>
      <c r="M7271" s="1">
        <f>IF($P$5&lt;20000,H7271*L7271,IF($P$5&lt;50000,I7271*L7271,IF($P$5&lt;100000,J7271*L7271,IF($P$5&lt;80000000,K7271*L7271))))</f>
        <v>0</v>
      </c>
      <c r="N7271" s="4" t="str">
        <f>IF(AND(P7271 &lt;&gt; "", P7271 &lt;&gt; "---"), HYPERLINK(P7271, Q7271), "")</f>
        <v/>
      </c>
      <c r="O7271" s="21">
        <f>L7271*H7271</f>
        <v>0</v>
      </c>
      <c r="P7271" s="26" t="s">
        <v>362</v>
      </c>
      <c r="Q7271" t="str">
        <f>"ссылка"</f>
        <v>ссылка</v>
      </c>
    </row>
    <row r="7272" spans="1:26" ht="14.25" customHeight="1" outlineLevel="1" x14ac:dyDescent="0.2">
      <c r="A7272" s="24" t="s">
        <v>29336</v>
      </c>
      <c r="B7272" s="1" t="s">
        <v>29332</v>
      </c>
      <c r="C7272" s="25" t="s">
        <v>997</v>
      </c>
      <c r="E7272" s="1" t="s">
        <v>29337</v>
      </c>
      <c r="F7272" s="4" t="s">
        <v>20</v>
      </c>
      <c r="G7272" s="2" t="s">
        <v>1497</v>
      </c>
      <c r="H7272" s="1" t="s">
        <v>1364</v>
      </c>
      <c r="I7272" s="1" t="s">
        <v>1355</v>
      </c>
      <c r="J7272" s="1" t="s">
        <v>1410</v>
      </c>
      <c r="K7272" s="1" t="s">
        <v>1429</v>
      </c>
      <c r="M7272" s="1">
        <f>IF($P$5&lt;20000,H7272*L7272,IF($P$5&lt;50000,I7272*L7272,IF($P$5&lt;100000,J7272*L7272,IF($P$5&lt;80000000,K7272*L7272))))</f>
        <v>0</v>
      </c>
      <c r="N7272" s="4" t="str">
        <f>IF(AND(P7272 &lt;&gt; "", P7272 &lt;&gt; "---"), HYPERLINK(P7272, Q7272), "")</f>
        <v/>
      </c>
      <c r="O7272" s="21">
        <f>L7272*H7272</f>
        <v>0</v>
      </c>
      <c r="P7272" s="26" t="s">
        <v>362</v>
      </c>
      <c r="Q7272" t="str">
        <f>"ссылка"</f>
        <v>ссылка</v>
      </c>
    </row>
    <row r="7273" spans="1:26" ht="14.25" customHeight="1" outlineLevel="1" x14ac:dyDescent="0.2">
      <c r="A7273" s="24" t="s">
        <v>29338</v>
      </c>
      <c r="B7273" s="1" t="s">
        <v>29332</v>
      </c>
      <c r="C7273" s="25" t="s">
        <v>997</v>
      </c>
      <c r="E7273" s="1" t="s">
        <v>29339</v>
      </c>
      <c r="F7273" s="4" t="s">
        <v>20</v>
      </c>
      <c r="G7273" s="2" t="s">
        <v>874</v>
      </c>
      <c r="H7273" s="1" t="s">
        <v>999</v>
      </c>
      <c r="I7273" s="1" t="s">
        <v>551</v>
      </c>
      <c r="J7273" s="1" t="s">
        <v>1000</v>
      </c>
      <c r="K7273" s="1" t="s">
        <v>1001</v>
      </c>
      <c r="M7273" s="1">
        <f>IF($P$5&lt;20000,H7273*L7273,IF($P$5&lt;50000,I7273*L7273,IF($P$5&lt;100000,J7273*L7273,IF($P$5&lt;80000000,K7273*L7273))))</f>
        <v>0</v>
      </c>
      <c r="N7273" s="4" t="str">
        <f>IF(AND(P7273 &lt;&gt; "", P7273 &lt;&gt; "---"), HYPERLINK(P7273, Q7273), "")</f>
        <v/>
      </c>
      <c r="O7273" s="21">
        <f>L7273*H7273</f>
        <v>0</v>
      </c>
      <c r="P7273" s="26" t="s">
        <v>362</v>
      </c>
      <c r="Q7273" t="str">
        <f>"ссылка"</f>
        <v>ссылка</v>
      </c>
    </row>
    <row r="7274" spans="1:26" ht="14.25" customHeight="1" outlineLevel="1" x14ac:dyDescent="0.2">
      <c r="A7274" s="24" t="s">
        <v>29340</v>
      </c>
      <c r="B7274" s="1" t="s">
        <v>29332</v>
      </c>
      <c r="C7274" s="25" t="s">
        <v>997</v>
      </c>
      <c r="E7274" s="1" t="s">
        <v>29341</v>
      </c>
      <c r="F7274" s="4" t="s">
        <v>20</v>
      </c>
      <c r="G7274" s="2" t="s">
        <v>1691</v>
      </c>
      <c r="H7274" s="1" t="s">
        <v>108</v>
      </c>
      <c r="I7274" s="1" t="s">
        <v>1748</v>
      </c>
      <c r="J7274" s="1" t="s">
        <v>1658</v>
      </c>
      <c r="K7274" s="1" t="s">
        <v>1648</v>
      </c>
      <c r="M7274" s="1">
        <f>IF($P$5&lt;20000,H7274*L7274,IF($P$5&lt;50000,I7274*L7274,IF($P$5&lt;100000,J7274*L7274,IF($P$5&lt;80000000,K7274*L7274))))</f>
        <v>0</v>
      </c>
      <c r="N7274" s="4" t="str">
        <f>IF(AND(P7274 &lt;&gt; "", P7274 &lt;&gt; "---"), HYPERLINK(P7274, Q7274), "")</f>
        <v/>
      </c>
      <c r="O7274" s="21">
        <f>L7274*H7274</f>
        <v>0</v>
      </c>
      <c r="P7274" s="26" t="s">
        <v>362</v>
      </c>
      <c r="Q7274" t="str">
        <f>"ссылка"</f>
        <v>ссылка</v>
      </c>
    </row>
    <row r="7275" spans="1:26" ht="14.25" customHeight="1" outlineLevel="1" x14ac:dyDescent="0.2">
      <c r="A7275" s="24" t="s">
        <v>29342</v>
      </c>
      <c r="B7275" s="1" t="s">
        <v>29332</v>
      </c>
      <c r="C7275" s="25" t="s">
        <v>997</v>
      </c>
      <c r="E7275" s="1" t="s">
        <v>29343</v>
      </c>
      <c r="F7275" s="4" t="s">
        <v>20</v>
      </c>
      <c r="G7275" s="2" t="s">
        <v>97</v>
      </c>
      <c r="H7275" s="1" t="s">
        <v>1648</v>
      </c>
      <c r="I7275" s="1" t="s">
        <v>1331</v>
      </c>
      <c r="J7275" s="1" t="s">
        <v>1497</v>
      </c>
      <c r="K7275" s="1" t="s">
        <v>970</v>
      </c>
      <c r="M7275" s="1">
        <f>IF($P$5&lt;20000,H7275*L7275,IF($P$5&lt;50000,I7275*L7275,IF($P$5&lt;100000,J7275*L7275,IF($P$5&lt;80000000,K7275*L7275))))</f>
        <v>0</v>
      </c>
      <c r="N7275" s="4" t="str">
        <f>IF(AND(P7275 &lt;&gt; "", P7275 &lt;&gt; "---"), HYPERLINK(P7275, Q7275), "")</f>
        <v/>
      </c>
      <c r="O7275" s="21">
        <f>L7275*H7275</f>
        <v>0</v>
      </c>
      <c r="P7275" s="26" t="s">
        <v>362</v>
      </c>
      <c r="Q7275" t="str">
        <f>"ссылка"</f>
        <v>ссылка</v>
      </c>
    </row>
    <row r="7276" spans="1:26" ht="14.25" customHeight="1" x14ac:dyDescent="0.2">
      <c r="A7276" s="29" t="s">
        <v>37853</v>
      </c>
      <c r="B7276" s="28"/>
      <c r="C7276" s="29"/>
      <c r="D7276" s="28"/>
      <c r="E7276" s="28"/>
      <c r="F7276" s="28"/>
      <c r="G7276" s="28"/>
      <c r="H7276" s="28"/>
      <c r="I7276" s="28"/>
      <c r="J7276" s="28"/>
      <c r="K7276" s="28"/>
      <c r="L7276" s="28"/>
      <c r="M7276" s="28"/>
      <c r="N7276" s="28"/>
      <c r="O7276" s="30"/>
      <c r="P7276" s="31"/>
      <c r="Q7276" s="28"/>
      <c r="R7276" s="28"/>
      <c r="S7276" s="28"/>
      <c r="T7276" s="28"/>
      <c r="U7276" s="28"/>
      <c r="V7276" s="28"/>
      <c r="W7276" s="28"/>
      <c r="X7276" s="28"/>
      <c r="Y7276" s="28"/>
      <c r="Z7276" s="28"/>
    </row>
    <row r="7277" spans="1:26" ht="14.25" customHeight="1" outlineLevel="1" x14ac:dyDescent="0.2">
      <c r="A7277" s="24" t="s">
        <v>37852</v>
      </c>
      <c r="B7277" s="1" t="s">
        <v>37853</v>
      </c>
      <c r="C7277" s="25" t="s">
        <v>997</v>
      </c>
      <c r="E7277" s="1" t="s">
        <v>37854</v>
      </c>
      <c r="F7277" s="4" t="s">
        <v>20</v>
      </c>
      <c r="G7277" s="2" t="s">
        <v>12664</v>
      </c>
      <c r="H7277" s="1" t="s">
        <v>7728</v>
      </c>
      <c r="I7277" s="1" t="s">
        <v>2300</v>
      </c>
      <c r="J7277" s="1" t="s">
        <v>206</v>
      </c>
      <c r="K7277" s="1" t="s">
        <v>2481</v>
      </c>
      <c r="M7277" s="1">
        <f>IF($P$5&lt;20000,H7277*L7277,IF($P$5&lt;50000,I7277*L7277,IF($P$5&lt;100000,J7277*L7277,IF($P$5&lt;80000000,K7277*L7277))))</f>
        <v>0</v>
      </c>
      <c r="N7277" s="4" t="str">
        <f>IF(AND(P7277 &lt;&gt; "", P7277 &lt;&gt; "---"), HYPERLINK(P7277, Q7277), "")</f>
        <v>ссылка</v>
      </c>
      <c r="O7277" s="21">
        <f>L7277*H7277</f>
        <v>0</v>
      </c>
      <c r="P7277" s="26" t="s">
        <v>37855</v>
      </c>
      <c r="Q7277" t="str">
        <f>"ссылка"</f>
        <v>ссылка</v>
      </c>
    </row>
    <row r="7278" spans="1:26" ht="14.25" customHeight="1" outlineLevel="1" x14ac:dyDescent="0.2">
      <c r="A7278" s="24" t="s">
        <v>37856</v>
      </c>
      <c r="B7278" s="1" t="s">
        <v>37853</v>
      </c>
      <c r="C7278" s="25" t="s">
        <v>997</v>
      </c>
      <c r="E7278" s="1" t="s">
        <v>37857</v>
      </c>
      <c r="F7278" s="4" t="s">
        <v>20</v>
      </c>
      <c r="G7278" s="2" t="s">
        <v>12664</v>
      </c>
      <c r="H7278" s="1" t="s">
        <v>7728</v>
      </c>
      <c r="I7278" s="1" t="s">
        <v>2300</v>
      </c>
      <c r="J7278" s="1" t="s">
        <v>206</v>
      </c>
      <c r="K7278" s="1" t="s">
        <v>2481</v>
      </c>
      <c r="M7278" s="1">
        <f>IF($P$5&lt;20000,H7278*L7278,IF($P$5&lt;50000,I7278*L7278,IF($P$5&lt;100000,J7278*L7278,IF($P$5&lt;80000000,K7278*L7278))))</f>
        <v>0</v>
      </c>
      <c r="N7278" s="4" t="str">
        <f>IF(AND(P7278 &lt;&gt; "", P7278 &lt;&gt; "---"), HYPERLINK(P7278, Q7278), "")</f>
        <v>ссылка</v>
      </c>
      <c r="O7278" s="21">
        <f>L7278*H7278</f>
        <v>0</v>
      </c>
      <c r="P7278" s="26" t="s">
        <v>37858</v>
      </c>
      <c r="Q7278" t="str">
        <f>"ссылка"</f>
        <v>ссылка</v>
      </c>
    </row>
    <row r="7279" spans="1:26" ht="14.25" customHeight="1" outlineLevel="1" x14ac:dyDescent="0.2">
      <c r="A7279" s="24" t="s">
        <v>37859</v>
      </c>
      <c r="B7279" s="1" t="s">
        <v>37853</v>
      </c>
      <c r="C7279" s="25" t="s">
        <v>997</v>
      </c>
      <c r="E7279" s="1" t="s">
        <v>37860</v>
      </c>
      <c r="F7279" s="4" t="s">
        <v>20</v>
      </c>
      <c r="G7279" s="2" t="s">
        <v>12664</v>
      </c>
      <c r="H7279" s="1" t="s">
        <v>7728</v>
      </c>
      <c r="I7279" s="1" t="s">
        <v>2300</v>
      </c>
      <c r="J7279" s="1" t="s">
        <v>206</v>
      </c>
      <c r="K7279" s="1" t="s">
        <v>2481</v>
      </c>
      <c r="M7279" s="1">
        <f>IF($P$5&lt;20000,H7279*L7279,IF($P$5&lt;50000,I7279*L7279,IF($P$5&lt;100000,J7279*L7279,IF($P$5&lt;80000000,K7279*L7279))))</f>
        <v>0</v>
      </c>
      <c r="N7279" s="4" t="str">
        <f>IF(AND(P7279 &lt;&gt; "", P7279 &lt;&gt; "---"), HYPERLINK(P7279, Q7279), "")</f>
        <v>ссылка</v>
      </c>
      <c r="O7279" s="21">
        <f>L7279*H7279</f>
        <v>0</v>
      </c>
      <c r="P7279" s="26" t="s">
        <v>37861</v>
      </c>
      <c r="Q7279" t="str">
        <f>"ссылка"</f>
        <v>ссылка</v>
      </c>
    </row>
    <row r="7280" spans="1:26" ht="14.25" customHeight="1" outlineLevel="1" x14ac:dyDescent="0.2">
      <c r="A7280" s="24" t="s">
        <v>37862</v>
      </c>
      <c r="B7280" s="1" t="s">
        <v>37853</v>
      </c>
      <c r="C7280" s="25" t="s">
        <v>997</v>
      </c>
      <c r="E7280" s="1" t="s">
        <v>37863</v>
      </c>
      <c r="F7280" s="4" t="s">
        <v>20</v>
      </c>
      <c r="G7280" s="2" t="s">
        <v>12664</v>
      </c>
      <c r="H7280" s="1" t="s">
        <v>7728</v>
      </c>
      <c r="I7280" s="1" t="s">
        <v>2300</v>
      </c>
      <c r="J7280" s="1" t="s">
        <v>206</v>
      </c>
      <c r="K7280" s="1" t="s">
        <v>2481</v>
      </c>
      <c r="M7280" s="1">
        <f>IF($P$5&lt;20000,H7280*L7280,IF($P$5&lt;50000,I7280*L7280,IF($P$5&lt;100000,J7280*L7280,IF($P$5&lt;80000000,K7280*L7280))))</f>
        <v>0</v>
      </c>
      <c r="N7280" s="4" t="str">
        <f>IF(AND(P7280 &lt;&gt; "", P7280 &lt;&gt; "---"), HYPERLINK(P7280, Q7280), "")</f>
        <v>ссылка</v>
      </c>
      <c r="O7280" s="21">
        <f>L7280*H7280</f>
        <v>0</v>
      </c>
      <c r="P7280" s="26" t="s">
        <v>37864</v>
      </c>
      <c r="Q7280" t="str">
        <f>"ссылка"</f>
        <v>ссылка</v>
      </c>
    </row>
    <row r="7281" spans="1:26" ht="14.25" customHeight="1" outlineLevel="1" x14ac:dyDescent="0.2">
      <c r="A7281" s="24" t="s">
        <v>37865</v>
      </c>
      <c r="B7281" s="1" t="s">
        <v>37853</v>
      </c>
      <c r="C7281" s="25" t="s">
        <v>997</v>
      </c>
      <c r="E7281" s="1" t="s">
        <v>37866</v>
      </c>
      <c r="F7281" s="4" t="s">
        <v>20</v>
      </c>
      <c r="G7281" s="2" t="s">
        <v>12664</v>
      </c>
      <c r="H7281" s="1" t="s">
        <v>7728</v>
      </c>
      <c r="I7281" s="1" t="s">
        <v>2300</v>
      </c>
      <c r="J7281" s="1" t="s">
        <v>206</v>
      </c>
      <c r="K7281" s="1" t="s">
        <v>2481</v>
      </c>
      <c r="M7281" s="1">
        <f>IF($P$5&lt;20000,H7281*L7281,IF($P$5&lt;50000,I7281*L7281,IF($P$5&lt;100000,J7281*L7281,IF($P$5&lt;80000000,K7281*L7281))))</f>
        <v>0</v>
      </c>
      <c r="N7281" s="4" t="str">
        <f>IF(AND(P7281 &lt;&gt; "", P7281 &lt;&gt; "---"), HYPERLINK(P7281, Q7281), "")</f>
        <v>ссылка</v>
      </c>
      <c r="O7281" s="21">
        <f>L7281*H7281</f>
        <v>0</v>
      </c>
      <c r="P7281" s="26" t="s">
        <v>37867</v>
      </c>
      <c r="Q7281" t="str">
        <f>"ссылка"</f>
        <v>ссылка</v>
      </c>
    </row>
    <row r="7282" spans="1:26" ht="14.25" customHeight="1" outlineLevel="1" x14ac:dyDescent="0.2">
      <c r="A7282" s="24" t="s">
        <v>37868</v>
      </c>
      <c r="B7282" s="1" t="s">
        <v>37853</v>
      </c>
      <c r="C7282" s="25" t="s">
        <v>997</v>
      </c>
      <c r="E7282" s="1" t="s">
        <v>37869</v>
      </c>
      <c r="F7282" s="4" t="s">
        <v>20</v>
      </c>
      <c r="G7282" s="2" t="s">
        <v>12664</v>
      </c>
      <c r="H7282" s="1" t="s">
        <v>7728</v>
      </c>
      <c r="I7282" s="1" t="s">
        <v>2300</v>
      </c>
      <c r="J7282" s="1" t="s">
        <v>206</v>
      </c>
      <c r="K7282" s="1" t="s">
        <v>2481</v>
      </c>
      <c r="M7282" s="1">
        <f>IF($P$5&lt;20000,H7282*L7282,IF($P$5&lt;50000,I7282*L7282,IF($P$5&lt;100000,J7282*L7282,IF($P$5&lt;80000000,K7282*L7282))))</f>
        <v>0</v>
      </c>
      <c r="N7282" s="4" t="str">
        <f>IF(AND(P7282 &lt;&gt; "", P7282 &lt;&gt; "---"), HYPERLINK(P7282, Q7282), "")</f>
        <v>ссылка</v>
      </c>
      <c r="O7282" s="21">
        <f>L7282*H7282</f>
        <v>0</v>
      </c>
      <c r="P7282" s="26" t="s">
        <v>37870</v>
      </c>
      <c r="Q7282" t="str">
        <f>"ссылка"</f>
        <v>ссылка</v>
      </c>
    </row>
    <row r="7283" spans="1:26" ht="14.25" customHeight="1" outlineLevel="1" x14ac:dyDescent="0.2">
      <c r="A7283" s="24" t="s">
        <v>37894</v>
      </c>
      <c r="B7283" s="1" t="s">
        <v>37853</v>
      </c>
      <c r="C7283" s="25" t="s">
        <v>997</v>
      </c>
      <c r="E7283" s="1" t="s">
        <v>37895</v>
      </c>
      <c r="F7283" s="4" t="s">
        <v>20</v>
      </c>
      <c r="G7283" s="2" t="s">
        <v>15344</v>
      </c>
      <c r="H7283" s="1" t="s">
        <v>16155</v>
      </c>
      <c r="I7283" s="1" t="s">
        <v>24771</v>
      </c>
      <c r="J7283" s="1" t="s">
        <v>13521</v>
      </c>
      <c r="K7283" s="1" t="s">
        <v>13669</v>
      </c>
      <c r="M7283" s="1">
        <f>IF($P$5&lt;20000,H7283*L7283,IF($P$5&lt;50000,I7283*L7283,IF($P$5&lt;100000,J7283*L7283,IF($P$5&lt;80000000,K7283*L7283))))</f>
        <v>0</v>
      </c>
      <c r="N7283" s="4" t="str">
        <f>IF(AND(P7283 &lt;&gt; "", P7283 &lt;&gt; "---"), HYPERLINK(P7283, Q7283), "")</f>
        <v>ссылка</v>
      </c>
      <c r="O7283" s="21">
        <f>L7283*H7283</f>
        <v>0</v>
      </c>
      <c r="P7283" s="26" t="s">
        <v>37896</v>
      </c>
      <c r="Q7283" t="str">
        <f>"ссылка"</f>
        <v>ссылка</v>
      </c>
    </row>
    <row r="7284" spans="1:26" ht="14.25" customHeight="1" outlineLevel="1" x14ac:dyDescent="0.2">
      <c r="A7284" s="24" t="s">
        <v>37897</v>
      </c>
      <c r="B7284" s="1" t="s">
        <v>37853</v>
      </c>
      <c r="C7284" s="25" t="s">
        <v>997</v>
      </c>
      <c r="E7284" s="1" t="s">
        <v>37898</v>
      </c>
      <c r="F7284" s="4" t="s">
        <v>20</v>
      </c>
      <c r="G7284" s="2" t="s">
        <v>15344</v>
      </c>
      <c r="H7284" s="1" t="s">
        <v>16155</v>
      </c>
      <c r="I7284" s="1" t="s">
        <v>24771</v>
      </c>
      <c r="J7284" s="1" t="s">
        <v>13521</v>
      </c>
      <c r="K7284" s="1" t="s">
        <v>13669</v>
      </c>
      <c r="M7284" s="1">
        <f>IF($P$5&lt;20000,H7284*L7284,IF($P$5&lt;50000,I7284*L7284,IF($P$5&lt;100000,J7284*L7284,IF($P$5&lt;80000000,K7284*L7284))))</f>
        <v>0</v>
      </c>
      <c r="N7284" s="4" t="str">
        <f>IF(AND(P7284 &lt;&gt; "", P7284 &lt;&gt; "---"), HYPERLINK(P7284, Q7284), "")</f>
        <v>ссылка</v>
      </c>
      <c r="O7284" s="21">
        <f>L7284*H7284</f>
        <v>0</v>
      </c>
      <c r="P7284" s="26" t="s">
        <v>37899</v>
      </c>
      <c r="Q7284" t="str">
        <f>"ссылка"</f>
        <v>ссылка</v>
      </c>
    </row>
    <row r="7285" spans="1:26" ht="14.25" customHeight="1" x14ac:dyDescent="0.2">
      <c r="A7285" s="29" t="s">
        <v>26532</v>
      </c>
      <c r="B7285" s="28"/>
      <c r="C7285" s="29"/>
      <c r="D7285" s="28"/>
      <c r="E7285" s="28"/>
      <c r="F7285" s="28"/>
      <c r="G7285" s="28"/>
      <c r="H7285" s="28"/>
      <c r="I7285" s="28"/>
      <c r="J7285" s="28"/>
      <c r="K7285" s="28"/>
      <c r="L7285" s="28"/>
      <c r="M7285" s="28"/>
      <c r="N7285" s="28"/>
      <c r="O7285" s="30"/>
      <c r="P7285" s="31"/>
      <c r="Q7285" s="28"/>
      <c r="R7285" s="28"/>
      <c r="S7285" s="28"/>
      <c r="T7285" s="28"/>
      <c r="U7285" s="28"/>
      <c r="V7285" s="28"/>
      <c r="W7285" s="28"/>
      <c r="X7285" s="28"/>
      <c r="Y7285" s="28"/>
      <c r="Z7285" s="28"/>
    </row>
    <row r="7286" spans="1:26" ht="14.25" customHeight="1" outlineLevel="1" x14ac:dyDescent="0.2">
      <c r="A7286" s="24" t="s">
        <v>26531</v>
      </c>
      <c r="B7286" s="1" t="s">
        <v>26532</v>
      </c>
      <c r="C7286" s="25" t="s">
        <v>997</v>
      </c>
      <c r="E7286" s="1" t="s">
        <v>26533</v>
      </c>
      <c r="F7286" s="4" t="s">
        <v>20</v>
      </c>
      <c r="G7286" s="2" t="s">
        <v>2157</v>
      </c>
      <c r="H7286" s="1" t="s">
        <v>101</v>
      </c>
      <c r="I7286" s="1" t="s">
        <v>116</v>
      </c>
      <c r="J7286" s="1" t="s">
        <v>350</v>
      </c>
      <c r="K7286" s="1" t="s">
        <v>357</v>
      </c>
      <c r="M7286" s="1">
        <f>IF($P$5&lt;20000,H7286*L7286,IF($P$5&lt;50000,I7286*L7286,IF($P$5&lt;100000,J7286*L7286,IF($P$5&lt;80000000,K7286*L7286))))</f>
        <v>0</v>
      </c>
      <c r="N7286" s="4" t="str">
        <f>IF(AND(P7286 &lt;&gt; "", P7286 &lt;&gt; "---"), HYPERLINK(P7286, Q7286), "")</f>
        <v>ссылка</v>
      </c>
      <c r="O7286" s="21">
        <f>L7286*H7286</f>
        <v>0</v>
      </c>
      <c r="P7286" s="26" t="s">
        <v>26534</v>
      </c>
      <c r="Q7286" t="str">
        <f>"ссылка"</f>
        <v>ссылка</v>
      </c>
    </row>
    <row r="7287" spans="1:26" ht="14.25" customHeight="1" x14ac:dyDescent="0.2">
      <c r="A7287" s="29" t="s">
        <v>19927</v>
      </c>
      <c r="B7287" s="28"/>
      <c r="C7287" s="29"/>
      <c r="D7287" s="28"/>
      <c r="E7287" s="28"/>
      <c r="F7287" s="28"/>
      <c r="G7287" s="28"/>
      <c r="H7287" s="28"/>
      <c r="I7287" s="28"/>
      <c r="J7287" s="28"/>
      <c r="K7287" s="28"/>
      <c r="L7287" s="28"/>
      <c r="M7287" s="28"/>
      <c r="N7287" s="28"/>
      <c r="O7287" s="30"/>
      <c r="P7287" s="31"/>
      <c r="Q7287" s="28"/>
      <c r="R7287" s="28"/>
      <c r="S7287" s="28"/>
      <c r="T7287" s="28"/>
      <c r="U7287" s="28"/>
      <c r="V7287" s="28"/>
      <c r="W7287" s="28"/>
      <c r="X7287" s="28"/>
      <c r="Y7287" s="28"/>
      <c r="Z7287" s="28"/>
    </row>
    <row r="7288" spans="1:26" ht="14.25" customHeight="1" outlineLevel="1" x14ac:dyDescent="0.2">
      <c r="A7288" s="24" t="s">
        <v>19926</v>
      </c>
      <c r="B7288" s="1" t="s">
        <v>19927</v>
      </c>
      <c r="C7288" s="25" t="s">
        <v>997</v>
      </c>
      <c r="E7288" s="1" t="s">
        <v>19928</v>
      </c>
      <c r="F7288" s="4" t="s">
        <v>344</v>
      </c>
      <c r="G7288" s="2" t="s">
        <v>4167</v>
      </c>
      <c r="H7288" s="1" t="s">
        <v>1079</v>
      </c>
      <c r="I7288" s="1" t="s">
        <v>1329</v>
      </c>
      <c r="J7288" s="1" t="s">
        <v>1301</v>
      </c>
      <c r="K7288" s="1" t="s">
        <v>970</v>
      </c>
      <c r="M7288" s="1">
        <f>IF($P$5&lt;20000,H7288*L7288,IF($P$5&lt;50000,I7288*L7288,IF($P$5&lt;100000,J7288*L7288,IF($P$5&lt;80000000,K7288*L7288))))</f>
        <v>0</v>
      </c>
      <c r="N7288" s="4" t="str">
        <f>IF(AND(P7288 &lt;&gt; "", P7288 &lt;&gt; "---"), HYPERLINK(P7288, Q7288), "")</f>
        <v>ссылка</v>
      </c>
      <c r="O7288" s="21">
        <f>L7288*H7288</f>
        <v>0</v>
      </c>
      <c r="P7288" s="26" t="s">
        <v>19929</v>
      </c>
      <c r="Q7288" t="str">
        <f>"ссылка"</f>
        <v>ссылка</v>
      </c>
    </row>
    <row r="7289" spans="1:26" ht="14.25" customHeight="1" outlineLevel="1" x14ac:dyDescent="0.2">
      <c r="A7289" s="24" t="s">
        <v>19930</v>
      </c>
      <c r="B7289" s="1" t="s">
        <v>19927</v>
      </c>
      <c r="C7289" s="25" t="s">
        <v>997</v>
      </c>
      <c r="E7289" s="1" t="s">
        <v>19931</v>
      </c>
      <c r="F7289" s="4" t="s">
        <v>344</v>
      </c>
      <c r="G7289" s="2" t="s">
        <v>4167</v>
      </c>
      <c r="H7289" s="1" t="s">
        <v>1079</v>
      </c>
      <c r="I7289" s="1" t="s">
        <v>1329</v>
      </c>
      <c r="J7289" s="1" t="s">
        <v>1301</v>
      </c>
      <c r="K7289" s="1" t="s">
        <v>970</v>
      </c>
      <c r="M7289" s="1">
        <f>IF($P$5&lt;20000,H7289*L7289,IF($P$5&lt;50000,I7289*L7289,IF($P$5&lt;100000,J7289*L7289,IF($P$5&lt;80000000,K7289*L7289))))</f>
        <v>0</v>
      </c>
      <c r="N7289" s="4" t="str">
        <f>IF(AND(P7289 &lt;&gt; "", P7289 &lt;&gt; "---"), HYPERLINK(P7289, Q7289), "")</f>
        <v>ссылка</v>
      </c>
      <c r="O7289" s="21">
        <f>L7289*H7289</f>
        <v>0</v>
      </c>
      <c r="P7289" s="26" t="s">
        <v>19932</v>
      </c>
      <c r="Q7289" t="str">
        <f>"ссылка"</f>
        <v>ссылка</v>
      </c>
    </row>
    <row r="7290" spans="1:26" ht="14.25" customHeight="1" outlineLevel="1" x14ac:dyDescent="0.2">
      <c r="A7290" s="24" t="s">
        <v>19933</v>
      </c>
      <c r="B7290" s="1" t="s">
        <v>19927</v>
      </c>
      <c r="C7290" s="25" t="s">
        <v>997</v>
      </c>
      <c r="E7290" s="1" t="s">
        <v>19934</v>
      </c>
      <c r="F7290" s="4" t="s">
        <v>20</v>
      </c>
      <c r="G7290" s="2" t="s">
        <v>469</v>
      </c>
      <c r="H7290" s="1" t="s">
        <v>238</v>
      </c>
      <c r="I7290" s="1" t="s">
        <v>330</v>
      </c>
      <c r="J7290" s="1" t="s">
        <v>2395</v>
      </c>
      <c r="K7290" s="1" t="s">
        <v>1130</v>
      </c>
      <c r="M7290" s="1">
        <f>IF($P$5&lt;20000,H7290*L7290,IF($P$5&lt;50000,I7290*L7290,IF($P$5&lt;100000,J7290*L7290,IF($P$5&lt;80000000,K7290*L7290))))</f>
        <v>0</v>
      </c>
      <c r="N7290" s="4" t="str">
        <f>IF(AND(P7290 &lt;&gt; "", P7290 &lt;&gt; "---"), HYPERLINK(P7290, Q7290), "")</f>
        <v>ссылка</v>
      </c>
      <c r="O7290" s="21">
        <f>L7290*H7290</f>
        <v>0</v>
      </c>
      <c r="P7290" s="26" t="s">
        <v>19935</v>
      </c>
      <c r="Q7290" t="str">
        <f>"ссылка"</f>
        <v>ссылка</v>
      </c>
    </row>
    <row r="7291" spans="1:26" ht="14.25" customHeight="1" outlineLevel="1" x14ac:dyDescent="0.2">
      <c r="A7291" s="24" t="s">
        <v>20375</v>
      </c>
      <c r="B7291" s="1" t="s">
        <v>19927</v>
      </c>
      <c r="C7291" s="25" t="s">
        <v>997</v>
      </c>
      <c r="E7291" s="1" t="s">
        <v>20376</v>
      </c>
      <c r="F7291" s="4" t="s">
        <v>20</v>
      </c>
      <c r="G7291" s="2" t="s">
        <v>469</v>
      </c>
      <c r="H7291" s="1" t="s">
        <v>470</v>
      </c>
      <c r="I7291" s="1" t="s">
        <v>332</v>
      </c>
      <c r="J7291" s="1" t="s">
        <v>471</v>
      </c>
      <c r="K7291" s="1" t="s">
        <v>472</v>
      </c>
      <c r="M7291" s="1">
        <f>IF($P$5&lt;20000,H7291*L7291,IF($P$5&lt;50000,I7291*L7291,IF($P$5&lt;100000,J7291*L7291,IF($P$5&lt;80000000,K7291*L7291))))</f>
        <v>0</v>
      </c>
      <c r="N7291" s="4" t="str">
        <f>IF(AND(P7291 &lt;&gt; "", P7291 &lt;&gt; "---"), HYPERLINK(P7291, Q7291), "")</f>
        <v>ссылка</v>
      </c>
      <c r="O7291" s="21">
        <f>L7291*H7291</f>
        <v>0</v>
      </c>
      <c r="P7291" s="26" t="s">
        <v>20377</v>
      </c>
      <c r="Q7291" t="str">
        <f>"ссылка"</f>
        <v>ссылка</v>
      </c>
    </row>
    <row r="7292" spans="1:26" ht="14.25" customHeight="1" outlineLevel="1" x14ac:dyDescent="0.2">
      <c r="A7292" s="24" t="s">
        <v>20378</v>
      </c>
      <c r="B7292" s="1" t="s">
        <v>19927</v>
      </c>
      <c r="C7292" s="25" t="s">
        <v>997</v>
      </c>
      <c r="E7292" s="1" t="s">
        <v>20379</v>
      </c>
      <c r="F7292" s="4" t="s">
        <v>344</v>
      </c>
      <c r="G7292" s="2" t="s">
        <v>4167</v>
      </c>
      <c r="H7292" s="1" t="s">
        <v>1079</v>
      </c>
      <c r="I7292" s="1" t="s">
        <v>1329</v>
      </c>
      <c r="J7292" s="1" t="s">
        <v>1301</v>
      </c>
      <c r="K7292" s="1" t="s">
        <v>970</v>
      </c>
      <c r="M7292" s="1">
        <f>IF($P$5&lt;20000,H7292*L7292,IF($P$5&lt;50000,I7292*L7292,IF($P$5&lt;100000,J7292*L7292,IF($P$5&lt;80000000,K7292*L7292))))</f>
        <v>0</v>
      </c>
      <c r="N7292" s="4" t="str">
        <f>IF(AND(P7292 &lt;&gt; "", P7292 &lt;&gt; "---"), HYPERLINK(P7292, Q7292), "")</f>
        <v>ссылка</v>
      </c>
      <c r="O7292" s="21">
        <f>L7292*H7292</f>
        <v>0</v>
      </c>
      <c r="P7292" s="26" t="s">
        <v>20380</v>
      </c>
      <c r="Q7292" t="str">
        <f>"ссылка"</f>
        <v>ссылка</v>
      </c>
    </row>
    <row r="7293" spans="1:26" ht="14.25" customHeight="1" outlineLevel="1" x14ac:dyDescent="0.2">
      <c r="A7293" s="24" t="s">
        <v>20381</v>
      </c>
      <c r="B7293" s="1" t="s">
        <v>19927</v>
      </c>
      <c r="C7293" s="25" t="s">
        <v>997</v>
      </c>
      <c r="E7293" s="1" t="s">
        <v>20382</v>
      </c>
      <c r="F7293" s="4" t="s">
        <v>20</v>
      </c>
      <c r="G7293" s="2" t="s">
        <v>469</v>
      </c>
      <c r="H7293" s="1" t="s">
        <v>470</v>
      </c>
      <c r="I7293" s="1" t="s">
        <v>332</v>
      </c>
      <c r="J7293" s="1" t="s">
        <v>471</v>
      </c>
      <c r="K7293" s="1" t="s">
        <v>472</v>
      </c>
      <c r="M7293" s="1">
        <f>IF($P$5&lt;20000,H7293*L7293,IF($P$5&lt;50000,I7293*L7293,IF($P$5&lt;100000,J7293*L7293,IF($P$5&lt;80000000,K7293*L7293))))</f>
        <v>0</v>
      </c>
      <c r="N7293" s="4" t="str">
        <f>IF(AND(P7293 &lt;&gt; "", P7293 &lt;&gt; "---"), HYPERLINK(P7293, Q7293), "")</f>
        <v>ссылка</v>
      </c>
      <c r="O7293" s="21">
        <f>L7293*H7293</f>
        <v>0</v>
      </c>
      <c r="P7293" s="26" t="s">
        <v>20383</v>
      </c>
      <c r="Q7293" t="str">
        <f>"ссылка"</f>
        <v>ссылка</v>
      </c>
    </row>
    <row r="7294" spans="1:26" ht="14.25" customHeight="1" outlineLevel="1" x14ac:dyDescent="0.2">
      <c r="A7294" s="24" t="s">
        <v>20384</v>
      </c>
      <c r="B7294" s="1" t="s">
        <v>19927</v>
      </c>
      <c r="C7294" s="25" t="s">
        <v>997</v>
      </c>
      <c r="E7294" s="1" t="s">
        <v>20385</v>
      </c>
      <c r="F7294" s="4" t="s">
        <v>20</v>
      </c>
      <c r="G7294" s="2" t="s">
        <v>469</v>
      </c>
      <c r="H7294" s="1" t="s">
        <v>470</v>
      </c>
      <c r="I7294" s="1" t="s">
        <v>332</v>
      </c>
      <c r="J7294" s="1" t="s">
        <v>471</v>
      </c>
      <c r="K7294" s="1" t="s">
        <v>472</v>
      </c>
      <c r="M7294" s="1">
        <f>IF($P$5&lt;20000,H7294*L7294,IF($P$5&lt;50000,I7294*L7294,IF($P$5&lt;100000,J7294*L7294,IF($P$5&lt;80000000,K7294*L7294))))</f>
        <v>0</v>
      </c>
      <c r="N7294" s="4" t="str">
        <f>IF(AND(P7294 &lt;&gt; "", P7294 &lt;&gt; "---"), HYPERLINK(P7294, Q7294), "")</f>
        <v>ссылка</v>
      </c>
      <c r="O7294" s="21">
        <f>L7294*H7294</f>
        <v>0</v>
      </c>
      <c r="P7294" s="26" t="s">
        <v>20386</v>
      </c>
      <c r="Q7294" t="str">
        <f>"ссылка"</f>
        <v>ссылка</v>
      </c>
    </row>
    <row r="7295" spans="1:26" ht="14.25" customHeight="1" outlineLevel="1" x14ac:dyDescent="0.2">
      <c r="A7295" s="24" t="s">
        <v>20387</v>
      </c>
      <c r="B7295" s="1" t="s">
        <v>19927</v>
      </c>
      <c r="C7295" s="25" t="s">
        <v>997</v>
      </c>
      <c r="E7295" s="1" t="s">
        <v>20388</v>
      </c>
      <c r="F7295" s="4" t="s">
        <v>20</v>
      </c>
      <c r="G7295" s="2" t="s">
        <v>469</v>
      </c>
      <c r="H7295" s="1" t="s">
        <v>470</v>
      </c>
      <c r="I7295" s="1" t="s">
        <v>332</v>
      </c>
      <c r="J7295" s="1" t="s">
        <v>471</v>
      </c>
      <c r="K7295" s="1" t="s">
        <v>472</v>
      </c>
      <c r="M7295" s="1">
        <f>IF($P$5&lt;20000,H7295*L7295,IF($P$5&lt;50000,I7295*L7295,IF($P$5&lt;100000,J7295*L7295,IF($P$5&lt;80000000,K7295*L7295))))</f>
        <v>0</v>
      </c>
      <c r="N7295" s="4" t="str">
        <f>IF(AND(P7295 &lt;&gt; "", P7295 &lt;&gt; "---"), HYPERLINK(P7295, Q7295), "")</f>
        <v>ссылка</v>
      </c>
      <c r="O7295" s="21">
        <f>L7295*H7295</f>
        <v>0</v>
      </c>
      <c r="P7295" s="26" t="s">
        <v>20389</v>
      </c>
      <c r="Q7295" t="str">
        <f>"ссылка"</f>
        <v>ссылка</v>
      </c>
    </row>
    <row r="7296" spans="1:26" ht="14.25" customHeight="1" outlineLevel="1" x14ac:dyDescent="0.2">
      <c r="A7296" s="24" t="s">
        <v>20390</v>
      </c>
      <c r="B7296" s="1" t="s">
        <v>19927</v>
      </c>
      <c r="C7296" s="25" t="s">
        <v>45</v>
      </c>
      <c r="E7296" s="1" t="s">
        <v>20391</v>
      </c>
      <c r="F7296" s="4" t="s">
        <v>20</v>
      </c>
      <c r="G7296" s="2" t="s">
        <v>4167</v>
      </c>
      <c r="H7296" s="1" t="s">
        <v>1079</v>
      </c>
      <c r="I7296" s="1" t="s">
        <v>1329</v>
      </c>
      <c r="J7296" s="1" t="s">
        <v>1301</v>
      </c>
      <c r="K7296" s="1" t="s">
        <v>970</v>
      </c>
      <c r="M7296" s="1">
        <f>IF($P$5&lt;20000,H7296*L7296,IF($P$5&lt;50000,I7296*L7296,IF($P$5&lt;100000,J7296*L7296,IF($P$5&lt;80000000,K7296*L7296))))</f>
        <v>0</v>
      </c>
      <c r="N7296" s="4" t="str">
        <f>IF(AND(P7296 &lt;&gt; "", P7296 &lt;&gt; "---"), HYPERLINK(P7296, Q7296), "")</f>
        <v>ссылка</v>
      </c>
      <c r="O7296" s="21">
        <f>L7296*H7296</f>
        <v>0</v>
      </c>
      <c r="P7296" s="26" t="s">
        <v>20392</v>
      </c>
      <c r="Q7296" t="str">
        <f>"ссылка"</f>
        <v>ссылка</v>
      </c>
    </row>
    <row r="7297" spans="1:26" ht="14.25" customHeight="1" outlineLevel="1" x14ac:dyDescent="0.2">
      <c r="A7297" s="24" t="s">
        <v>20393</v>
      </c>
      <c r="B7297" s="1" t="s">
        <v>19927</v>
      </c>
      <c r="C7297" s="25" t="s">
        <v>997</v>
      </c>
      <c r="E7297" s="1" t="s">
        <v>20394</v>
      </c>
      <c r="F7297" s="4" t="s">
        <v>20</v>
      </c>
      <c r="G7297" s="2" t="s">
        <v>462</v>
      </c>
      <c r="H7297" s="1" t="s">
        <v>463</v>
      </c>
      <c r="I7297" s="1" t="s">
        <v>115</v>
      </c>
      <c r="J7297" s="1" t="s">
        <v>464</v>
      </c>
      <c r="K7297" s="1" t="s">
        <v>465</v>
      </c>
      <c r="M7297" s="1">
        <f>IF($P$5&lt;20000,H7297*L7297,IF($P$5&lt;50000,I7297*L7297,IF($P$5&lt;100000,J7297*L7297,IF($P$5&lt;80000000,K7297*L7297))))</f>
        <v>0</v>
      </c>
      <c r="N7297" s="4" t="str">
        <f>IF(AND(P7297 &lt;&gt; "", P7297 &lt;&gt; "---"), HYPERLINK(P7297, Q7297), "")</f>
        <v>ссылка</v>
      </c>
      <c r="O7297" s="21">
        <f>L7297*H7297</f>
        <v>0</v>
      </c>
      <c r="P7297" s="26" t="s">
        <v>20395</v>
      </c>
      <c r="Q7297" t="str">
        <f>"ссылка"</f>
        <v>ссылка</v>
      </c>
    </row>
    <row r="7298" spans="1:26" ht="14.25" customHeight="1" outlineLevel="1" x14ac:dyDescent="0.2">
      <c r="A7298" s="24" t="s">
        <v>20396</v>
      </c>
      <c r="B7298" s="1" t="s">
        <v>19927</v>
      </c>
      <c r="C7298" s="25" t="s">
        <v>997</v>
      </c>
      <c r="E7298" s="1" t="s">
        <v>20397</v>
      </c>
      <c r="F7298" s="4" t="s">
        <v>20</v>
      </c>
      <c r="G7298" s="2" t="s">
        <v>4167</v>
      </c>
      <c r="H7298" s="1" t="s">
        <v>1079</v>
      </c>
      <c r="I7298" s="1" t="s">
        <v>1329</v>
      </c>
      <c r="J7298" s="1" t="s">
        <v>1301</v>
      </c>
      <c r="K7298" s="1" t="s">
        <v>970</v>
      </c>
      <c r="M7298" s="1">
        <f>IF($P$5&lt;20000,H7298*L7298,IF($P$5&lt;50000,I7298*L7298,IF($P$5&lt;100000,J7298*L7298,IF($P$5&lt;80000000,K7298*L7298))))</f>
        <v>0</v>
      </c>
      <c r="N7298" s="4" t="str">
        <f>IF(AND(P7298 &lt;&gt; "", P7298 &lt;&gt; "---"), HYPERLINK(P7298, Q7298), "")</f>
        <v>ссылка</v>
      </c>
      <c r="O7298" s="21">
        <f>L7298*H7298</f>
        <v>0</v>
      </c>
      <c r="P7298" s="26" t="s">
        <v>20398</v>
      </c>
      <c r="Q7298" t="str">
        <f>"ссылка"</f>
        <v>ссылка</v>
      </c>
    </row>
    <row r="7299" spans="1:26" ht="14.25" customHeight="1" outlineLevel="1" x14ac:dyDescent="0.2">
      <c r="A7299" s="24" t="s">
        <v>20399</v>
      </c>
      <c r="B7299" s="1" t="s">
        <v>19927</v>
      </c>
      <c r="C7299" s="25" t="s">
        <v>997</v>
      </c>
      <c r="E7299" s="1" t="s">
        <v>20400</v>
      </c>
      <c r="F7299" s="4" t="s">
        <v>20</v>
      </c>
      <c r="G7299" s="2" t="s">
        <v>469</v>
      </c>
      <c r="H7299" s="1" t="s">
        <v>470</v>
      </c>
      <c r="I7299" s="1" t="s">
        <v>332</v>
      </c>
      <c r="J7299" s="1" t="s">
        <v>471</v>
      </c>
      <c r="K7299" s="1" t="s">
        <v>472</v>
      </c>
      <c r="M7299" s="1">
        <f>IF($P$5&lt;20000,H7299*L7299,IF($P$5&lt;50000,I7299*L7299,IF($P$5&lt;100000,J7299*L7299,IF($P$5&lt;80000000,K7299*L7299))))</f>
        <v>0</v>
      </c>
      <c r="N7299" s="4" t="str">
        <f>IF(AND(P7299 &lt;&gt; "", P7299 &lt;&gt; "---"), HYPERLINK(P7299, Q7299), "")</f>
        <v>ссылка</v>
      </c>
      <c r="O7299" s="21">
        <f>L7299*H7299</f>
        <v>0</v>
      </c>
      <c r="P7299" s="26" t="s">
        <v>20401</v>
      </c>
      <c r="Q7299" t="str">
        <f>"ссылка"</f>
        <v>ссылка</v>
      </c>
    </row>
    <row r="7300" spans="1:26" ht="14.25" customHeight="1" outlineLevel="1" x14ac:dyDescent="0.2">
      <c r="A7300" s="24" t="s">
        <v>20402</v>
      </c>
      <c r="B7300" s="1" t="s">
        <v>19927</v>
      </c>
      <c r="C7300" s="25" t="s">
        <v>18</v>
      </c>
      <c r="E7300" s="1" t="s">
        <v>20403</v>
      </c>
      <c r="F7300" s="4" t="s">
        <v>344</v>
      </c>
      <c r="G7300" s="2" t="s">
        <v>4167</v>
      </c>
      <c r="H7300" s="1" t="s">
        <v>1079</v>
      </c>
      <c r="I7300" s="1" t="s">
        <v>1329</v>
      </c>
      <c r="J7300" s="1" t="s">
        <v>1301</v>
      </c>
      <c r="K7300" s="1" t="s">
        <v>970</v>
      </c>
      <c r="M7300" s="1">
        <f>IF($P$5&lt;20000,H7300*L7300,IF($P$5&lt;50000,I7300*L7300,IF($P$5&lt;100000,J7300*L7300,IF($P$5&lt;80000000,K7300*L7300))))</f>
        <v>0</v>
      </c>
      <c r="N7300" s="4" t="str">
        <f>IF(AND(P7300 &lt;&gt; "", P7300 &lt;&gt; "---"), HYPERLINK(P7300, Q7300), "")</f>
        <v>ссылка</v>
      </c>
      <c r="O7300" s="21">
        <f>L7300*H7300</f>
        <v>0</v>
      </c>
      <c r="P7300" s="26" t="s">
        <v>20404</v>
      </c>
      <c r="Q7300" t="str">
        <f>"ссылка"</f>
        <v>ссылка</v>
      </c>
    </row>
    <row r="7301" spans="1:26" ht="14.25" customHeight="1" outlineLevel="1" x14ac:dyDescent="0.2">
      <c r="A7301" s="24" t="s">
        <v>20405</v>
      </c>
      <c r="B7301" s="1" t="s">
        <v>19927</v>
      </c>
      <c r="C7301" s="25" t="s">
        <v>254</v>
      </c>
      <c r="E7301" s="1" t="s">
        <v>20406</v>
      </c>
      <c r="F7301" s="4" t="s">
        <v>344</v>
      </c>
      <c r="G7301" s="2" t="s">
        <v>4167</v>
      </c>
      <c r="H7301" s="1" t="s">
        <v>1079</v>
      </c>
      <c r="I7301" s="1" t="s">
        <v>1329</v>
      </c>
      <c r="J7301" s="1" t="s">
        <v>1301</v>
      </c>
      <c r="K7301" s="1" t="s">
        <v>970</v>
      </c>
      <c r="M7301" s="1">
        <f>IF($P$5&lt;20000,H7301*L7301,IF($P$5&lt;50000,I7301*L7301,IF($P$5&lt;100000,J7301*L7301,IF($P$5&lt;80000000,K7301*L7301))))</f>
        <v>0</v>
      </c>
      <c r="N7301" s="4" t="str">
        <f>IF(AND(P7301 &lt;&gt; "", P7301 &lt;&gt; "---"), HYPERLINK(P7301, Q7301), "")</f>
        <v>ссылка</v>
      </c>
      <c r="O7301" s="21">
        <f>L7301*H7301</f>
        <v>0</v>
      </c>
      <c r="P7301" s="26" t="s">
        <v>20407</v>
      </c>
      <c r="Q7301" t="str">
        <f>"ссылка"</f>
        <v>ссылка</v>
      </c>
    </row>
    <row r="7302" spans="1:26" ht="14.25" customHeight="1" outlineLevel="1" x14ac:dyDescent="0.2">
      <c r="A7302" s="24" t="s">
        <v>20675</v>
      </c>
      <c r="B7302" s="1" t="s">
        <v>19927</v>
      </c>
      <c r="C7302" s="25" t="s">
        <v>54</v>
      </c>
      <c r="E7302" s="1" t="s">
        <v>20676</v>
      </c>
      <c r="F7302" s="4" t="s">
        <v>20</v>
      </c>
      <c r="G7302" s="2" t="s">
        <v>8439</v>
      </c>
      <c r="H7302" s="1" t="s">
        <v>3537</v>
      </c>
      <c r="I7302" s="1" t="s">
        <v>7286</v>
      </c>
      <c r="J7302" s="1" t="s">
        <v>2332</v>
      </c>
      <c r="K7302" s="1" t="s">
        <v>469</v>
      </c>
      <c r="M7302" s="1">
        <f>IF($P$5&lt;20000,H7302*L7302,IF($P$5&lt;50000,I7302*L7302,IF($P$5&lt;100000,J7302*L7302,IF($P$5&lt;80000000,K7302*L7302))))</f>
        <v>0</v>
      </c>
      <c r="N7302" s="4" t="str">
        <f>IF(AND(P7302 &lt;&gt; "", P7302 &lt;&gt; "---"), HYPERLINK(P7302, Q7302), "")</f>
        <v>ссылка</v>
      </c>
      <c r="O7302" s="21">
        <f>L7302*H7302</f>
        <v>0</v>
      </c>
      <c r="P7302" s="26" t="s">
        <v>20677</v>
      </c>
      <c r="Q7302" t="str">
        <f>"ссылка"</f>
        <v>ссылка</v>
      </c>
    </row>
    <row r="7303" spans="1:26" ht="14.25" customHeight="1" outlineLevel="1" x14ac:dyDescent="0.2">
      <c r="A7303" s="24" t="s">
        <v>21198</v>
      </c>
      <c r="B7303" s="1" t="s">
        <v>19927</v>
      </c>
      <c r="C7303" s="25" t="s">
        <v>2278</v>
      </c>
      <c r="E7303" s="1" t="s">
        <v>21199</v>
      </c>
      <c r="F7303" s="4" t="s">
        <v>20</v>
      </c>
      <c r="G7303" s="2" t="s">
        <v>4167</v>
      </c>
      <c r="H7303" s="1" t="s">
        <v>1079</v>
      </c>
      <c r="I7303" s="1" t="s">
        <v>1329</v>
      </c>
      <c r="J7303" s="1" t="s">
        <v>1301</v>
      </c>
      <c r="K7303" s="1" t="s">
        <v>970</v>
      </c>
      <c r="M7303" s="1">
        <f>IF($P$5&lt;20000,H7303*L7303,IF($P$5&lt;50000,I7303*L7303,IF($P$5&lt;100000,J7303*L7303,IF($P$5&lt;80000000,K7303*L7303))))</f>
        <v>0</v>
      </c>
      <c r="N7303" s="4" t="str">
        <f>IF(AND(P7303 &lt;&gt; "", P7303 &lt;&gt; "---"), HYPERLINK(P7303, Q7303), "")</f>
        <v>ссылка</v>
      </c>
      <c r="O7303" s="21">
        <f>L7303*H7303</f>
        <v>0</v>
      </c>
      <c r="P7303" s="26" t="s">
        <v>21200</v>
      </c>
      <c r="Q7303" t="str">
        <f>"ссылка"</f>
        <v>ссылка</v>
      </c>
    </row>
    <row r="7304" spans="1:26" ht="14.25" customHeight="1" outlineLevel="1" x14ac:dyDescent="0.2">
      <c r="A7304" s="24" t="s">
        <v>23118</v>
      </c>
      <c r="B7304" s="1" t="s">
        <v>19927</v>
      </c>
      <c r="C7304" s="25" t="s">
        <v>997</v>
      </c>
      <c r="E7304" s="1" t="s">
        <v>23119</v>
      </c>
      <c r="F7304" s="4" t="s">
        <v>20</v>
      </c>
      <c r="G7304" s="2" t="s">
        <v>469</v>
      </c>
      <c r="H7304" s="1" t="s">
        <v>238</v>
      </c>
      <c r="I7304" s="1" t="s">
        <v>330</v>
      </c>
      <c r="J7304" s="1" t="s">
        <v>2395</v>
      </c>
      <c r="K7304" s="1" t="s">
        <v>1130</v>
      </c>
      <c r="M7304" s="1">
        <f>IF($P$5&lt;20000,H7304*L7304,IF($P$5&lt;50000,I7304*L7304,IF($P$5&lt;100000,J7304*L7304,IF($P$5&lt;80000000,K7304*L7304))))</f>
        <v>0</v>
      </c>
      <c r="N7304" s="4" t="str">
        <f>IF(AND(P7304 &lt;&gt; "", P7304 &lt;&gt; "---"), HYPERLINK(P7304, Q7304), "")</f>
        <v>ссылка</v>
      </c>
      <c r="O7304" s="21">
        <f>L7304*H7304</f>
        <v>0</v>
      </c>
      <c r="P7304" s="26" t="s">
        <v>23120</v>
      </c>
      <c r="Q7304" t="str">
        <f>"ссылка"</f>
        <v>ссылка</v>
      </c>
    </row>
    <row r="7305" spans="1:26" ht="14.25" customHeight="1" outlineLevel="1" x14ac:dyDescent="0.2">
      <c r="A7305" s="24" t="s">
        <v>23121</v>
      </c>
      <c r="B7305" s="1" t="s">
        <v>19927</v>
      </c>
      <c r="C7305" s="25" t="s">
        <v>997</v>
      </c>
      <c r="E7305" s="1" t="s">
        <v>23122</v>
      </c>
      <c r="F7305" s="4" t="s">
        <v>20</v>
      </c>
      <c r="G7305" s="2" t="s">
        <v>469</v>
      </c>
      <c r="H7305" s="1" t="s">
        <v>238</v>
      </c>
      <c r="I7305" s="1" t="s">
        <v>330</v>
      </c>
      <c r="J7305" s="1" t="s">
        <v>2395</v>
      </c>
      <c r="K7305" s="1" t="s">
        <v>1130</v>
      </c>
      <c r="M7305" s="1">
        <f>IF($P$5&lt;20000,H7305*L7305,IF($P$5&lt;50000,I7305*L7305,IF($P$5&lt;100000,J7305*L7305,IF($P$5&lt;80000000,K7305*L7305))))</f>
        <v>0</v>
      </c>
      <c r="N7305" s="4" t="str">
        <f>IF(AND(P7305 &lt;&gt; "", P7305 &lt;&gt; "---"), HYPERLINK(P7305, Q7305), "")</f>
        <v>ссылка</v>
      </c>
      <c r="O7305" s="21">
        <f>L7305*H7305</f>
        <v>0</v>
      </c>
      <c r="P7305" s="26" t="s">
        <v>23123</v>
      </c>
      <c r="Q7305" t="str">
        <f>"ссылка"</f>
        <v>ссылка</v>
      </c>
    </row>
    <row r="7306" spans="1:26" ht="14.25" customHeight="1" outlineLevel="1" x14ac:dyDescent="0.2">
      <c r="A7306" s="24" t="s">
        <v>23124</v>
      </c>
      <c r="B7306" s="1" t="s">
        <v>19927</v>
      </c>
      <c r="C7306" s="25" t="s">
        <v>18</v>
      </c>
      <c r="E7306" s="1" t="s">
        <v>23125</v>
      </c>
      <c r="F7306" s="4" t="s">
        <v>20</v>
      </c>
      <c r="G7306" s="2" t="s">
        <v>469</v>
      </c>
      <c r="H7306" s="1" t="s">
        <v>470</v>
      </c>
      <c r="I7306" s="1" t="s">
        <v>332</v>
      </c>
      <c r="J7306" s="1" t="s">
        <v>471</v>
      </c>
      <c r="K7306" s="1" t="s">
        <v>472</v>
      </c>
      <c r="M7306" s="1">
        <f>IF($P$5&lt;20000,H7306*L7306,IF($P$5&lt;50000,I7306*L7306,IF($P$5&lt;100000,J7306*L7306,IF($P$5&lt;80000000,K7306*L7306))))</f>
        <v>0</v>
      </c>
      <c r="N7306" s="4" t="str">
        <f>IF(AND(P7306 &lt;&gt; "", P7306 &lt;&gt; "---"), HYPERLINK(P7306, Q7306), "")</f>
        <v>ссылка</v>
      </c>
      <c r="O7306" s="21">
        <f>L7306*H7306</f>
        <v>0</v>
      </c>
      <c r="P7306" s="26" t="s">
        <v>23126</v>
      </c>
      <c r="Q7306" t="str">
        <f>"ссылка"</f>
        <v>ссылка</v>
      </c>
    </row>
    <row r="7307" spans="1:26" ht="14.25" customHeight="1" outlineLevel="1" x14ac:dyDescent="0.2">
      <c r="A7307" s="24" t="s">
        <v>23127</v>
      </c>
      <c r="B7307" s="1" t="s">
        <v>19927</v>
      </c>
      <c r="C7307" s="25" t="s">
        <v>997</v>
      </c>
      <c r="E7307" s="1" t="s">
        <v>23128</v>
      </c>
      <c r="F7307" s="4" t="s">
        <v>20</v>
      </c>
      <c r="G7307" s="2" t="s">
        <v>3539</v>
      </c>
      <c r="H7307" s="1" t="s">
        <v>238</v>
      </c>
      <c r="I7307" s="1" t="s">
        <v>239</v>
      </c>
      <c r="J7307" s="1" t="s">
        <v>240</v>
      </c>
      <c r="K7307" s="1" t="s">
        <v>241</v>
      </c>
      <c r="M7307" s="1">
        <f>IF($P$5&lt;20000,H7307*L7307,IF($P$5&lt;50000,I7307*L7307,IF($P$5&lt;100000,J7307*L7307,IF($P$5&lt;80000000,K7307*L7307))))</f>
        <v>0</v>
      </c>
      <c r="N7307" s="4" t="str">
        <f>IF(AND(P7307 &lt;&gt; "", P7307 &lt;&gt; "---"), HYPERLINK(P7307, Q7307), "")</f>
        <v>ссылка</v>
      </c>
      <c r="O7307" s="21">
        <f>L7307*H7307</f>
        <v>0</v>
      </c>
      <c r="P7307" s="26" t="s">
        <v>23129</v>
      </c>
      <c r="Q7307" t="str">
        <f>"ссылка"</f>
        <v>ссылка</v>
      </c>
    </row>
    <row r="7308" spans="1:26" ht="14.25" customHeight="1" x14ac:dyDescent="0.2">
      <c r="A7308" s="29" t="s">
        <v>457</v>
      </c>
      <c r="B7308" s="28"/>
      <c r="C7308" s="29"/>
      <c r="D7308" s="28"/>
      <c r="E7308" s="28"/>
      <c r="F7308" s="28"/>
      <c r="G7308" s="28"/>
      <c r="H7308" s="28"/>
      <c r="I7308" s="28"/>
      <c r="J7308" s="28"/>
      <c r="K7308" s="28"/>
      <c r="L7308" s="28"/>
      <c r="M7308" s="28"/>
      <c r="N7308" s="28"/>
      <c r="O7308" s="30"/>
      <c r="P7308" s="31"/>
      <c r="Q7308" s="28"/>
      <c r="R7308" s="28"/>
      <c r="S7308" s="28"/>
      <c r="T7308" s="28"/>
      <c r="U7308" s="28"/>
      <c r="V7308" s="28"/>
      <c r="W7308" s="28"/>
      <c r="X7308" s="28"/>
      <c r="Y7308" s="28"/>
      <c r="Z7308" s="28"/>
    </row>
    <row r="7309" spans="1:26" ht="14.25" customHeight="1" outlineLevel="1" x14ac:dyDescent="0.2">
      <c r="A7309" s="24" t="s">
        <v>456</v>
      </c>
      <c r="B7309" s="1" t="s">
        <v>457</v>
      </c>
      <c r="C7309" s="25" t="s">
        <v>54</v>
      </c>
      <c r="E7309" s="1" t="s">
        <v>458</v>
      </c>
      <c r="F7309" s="4" t="s">
        <v>20</v>
      </c>
      <c r="G7309" s="2" t="s">
        <v>301</v>
      </c>
      <c r="H7309" s="1" t="s">
        <v>302</v>
      </c>
      <c r="I7309" s="1" t="s">
        <v>303</v>
      </c>
      <c r="J7309" s="1" t="s">
        <v>304</v>
      </c>
      <c r="K7309" s="1" t="s">
        <v>305</v>
      </c>
      <c r="M7309" s="1">
        <f>IF($P$5&lt;20000,H7309*L7309,IF($P$5&lt;50000,I7309*L7309,IF($P$5&lt;100000,J7309*L7309,IF($P$5&lt;80000000,K7309*L7309))))</f>
        <v>0</v>
      </c>
      <c r="N7309" s="4" t="str">
        <f>IF(AND(P7309 &lt;&gt; "", P7309 &lt;&gt; "---"), HYPERLINK(P7309, Q7309), "")</f>
        <v>ссылка</v>
      </c>
      <c r="O7309" s="21">
        <f>L7309*H7309</f>
        <v>0</v>
      </c>
      <c r="P7309" s="26" t="s">
        <v>459</v>
      </c>
      <c r="Q7309" t="str">
        <f>"ссылка"</f>
        <v>ссылка</v>
      </c>
    </row>
    <row r="7310" spans="1:26" ht="14.25" customHeight="1" outlineLevel="1" x14ac:dyDescent="0.2">
      <c r="A7310" s="24" t="s">
        <v>460</v>
      </c>
      <c r="B7310" s="1" t="s">
        <v>457</v>
      </c>
      <c r="C7310" s="25" t="s">
        <v>54</v>
      </c>
      <c r="E7310" s="1" t="s">
        <v>461</v>
      </c>
      <c r="F7310" s="4" t="s">
        <v>20</v>
      </c>
      <c r="G7310" s="2" t="s">
        <v>462</v>
      </c>
      <c r="H7310" s="1" t="s">
        <v>463</v>
      </c>
      <c r="I7310" s="1" t="s">
        <v>115</v>
      </c>
      <c r="J7310" s="1" t="s">
        <v>464</v>
      </c>
      <c r="K7310" s="1" t="s">
        <v>465</v>
      </c>
      <c r="M7310" s="1">
        <f>IF($P$5&lt;20000,H7310*L7310,IF($P$5&lt;50000,I7310*L7310,IF($P$5&lt;100000,J7310*L7310,IF($P$5&lt;80000000,K7310*L7310))))</f>
        <v>0</v>
      </c>
      <c r="N7310" s="4" t="str">
        <f>IF(AND(P7310 &lt;&gt; "", P7310 &lt;&gt; "---"), HYPERLINK(P7310, Q7310), "")</f>
        <v>ссылка</v>
      </c>
      <c r="O7310" s="21">
        <f>L7310*H7310</f>
        <v>0</v>
      </c>
      <c r="P7310" s="26" t="s">
        <v>466</v>
      </c>
      <c r="Q7310" t="str">
        <f>"ссылка"</f>
        <v>ссылка</v>
      </c>
    </row>
    <row r="7311" spans="1:26" ht="14.25" customHeight="1" outlineLevel="1" x14ac:dyDescent="0.2">
      <c r="A7311" s="24" t="s">
        <v>467</v>
      </c>
      <c r="B7311" s="1" t="s">
        <v>457</v>
      </c>
      <c r="C7311" s="25" t="s">
        <v>54</v>
      </c>
      <c r="E7311" s="1" t="s">
        <v>468</v>
      </c>
      <c r="F7311" s="4" t="s">
        <v>20</v>
      </c>
      <c r="G7311" s="2" t="s">
        <v>469</v>
      </c>
      <c r="H7311" s="1" t="s">
        <v>470</v>
      </c>
      <c r="I7311" s="1" t="s">
        <v>332</v>
      </c>
      <c r="J7311" s="1" t="s">
        <v>471</v>
      </c>
      <c r="K7311" s="1" t="s">
        <v>472</v>
      </c>
      <c r="M7311" s="1">
        <f>IF($P$5&lt;20000,H7311*L7311,IF($P$5&lt;50000,I7311*L7311,IF($P$5&lt;100000,J7311*L7311,IF($P$5&lt;80000000,K7311*L7311))))</f>
        <v>0</v>
      </c>
      <c r="N7311" s="4" t="str">
        <f>IF(AND(P7311 &lt;&gt; "", P7311 &lt;&gt; "---"), HYPERLINK(P7311, Q7311), "")</f>
        <v>ссылка</v>
      </c>
      <c r="O7311" s="21">
        <f>L7311*H7311</f>
        <v>0</v>
      </c>
      <c r="P7311" s="26" t="s">
        <v>473</v>
      </c>
      <c r="Q7311" t="str">
        <f>"ссылка"</f>
        <v>ссылка</v>
      </c>
    </row>
    <row r="7312" spans="1:26" ht="14.25" customHeight="1" outlineLevel="1" x14ac:dyDescent="0.2">
      <c r="A7312" s="24" t="s">
        <v>474</v>
      </c>
      <c r="B7312" s="1" t="s">
        <v>457</v>
      </c>
      <c r="C7312" s="25" t="s">
        <v>18</v>
      </c>
      <c r="E7312" s="1" t="s">
        <v>475</v>
      </c>
      <c r="F7312" s="4" t="s">
        <v>20</v>
      </c>
      <c r="G7312" s="2" t="s">
        <v>462</v>
      </c>
      <c r="H7312" s="1" t="s">
        <v>463</v>
      </c>
      <c r="I7312" s="1" t="s">
        <v>115</v>
      </c>
      <c r="J7312" s="1" t="s">
        <v>464</v>
      </c>
      <c r="K7312" s="1" t="s">
        <v>465</v>
      </c>
      <c r="M7312" s="1">
        <f>IF($P$5&lt;20000,H7312*L7312,IF($P$5&lt;50000,I7312*L7312,IF($P$5&lt;100000,J7312*L7312,IF($P$5&lt;80000000,K7312*L7312))))</f>
        <v>0</v>
      </c>
      <c r="N7312" s="4" t="str">
        <f>IF(AND(P7312 &lt;&gt; "", P7312 &lt;&gt; "---"), HYPERLINK(P7312, Q7312), "")</f>
        <v>ссылка</v>
      </c>
      <c r="O7312" s="21">
        <f>L7312*H7312</f>
        <v>0</v>
      </c>
      <c r="P7312" s="26" t="s">
        <v>476</v>
      </c>
      <c r="Q7312" t="str">
        <f>"ссылка"</f>
        <v>ссылка</v>
      </c>
    </row>
    <row r="7313" spans="1:17" ht="14.25" customHeight="1" outlineLevel="1" x14ac:dyDescent="0.2">
      <c r="A7313" s="24" t="s">
        <v>477</v>
      </c>
      <c r="B7313" s="1" t="s">
        <v>457</v>
      </c>
      <c r="C7313" s="25" t="s">
        <v>18</v>
      </c>
      <c r="E7313" s="1" t="s">
        <v>478</v>
      </c>
      <c r="F7313" s="4" t="s">
        <v>344</v>
      </c>
      <c r="G7313" s="2" t="s">
        <v>316</v>
      </c>
      <c r="H7313" s="1" t="s">
        <v>317</v>
      </c>
      <c r="I7313" s="1" t="s">
        <v>271</v>
      </c>
      <c r="J7313" s="1" t="s">
        <v>279</v>
      </c>
      <c r="K7313" s="1" t="s">
        <v>318</v>
      </c>
      <c r="M7313" s="1">
        <f>IF($P$5&lt;20000,H7313*L7313,IF($P$5&lt;50000,I7313*L7313,IF($P$5&lt;100000,J7313*L7313,IF($P$5&lt;80000000,K7313*L7313))))</f>
        <v>0</v>
      </c>
      <c r="N7313" s="4" t="str">
        <f>IF(AND(P7313 &lt;&gt; "", P7313 &lt;&gt; "---"), HYPERLINK(P7313, Q7313), "")</f>
        <v>ссылка</v>
      </c>
      <c r="O7313" s="21">
        <f>L7313*H7313</f>
        <v>0</v>
      </c>
      <c r="P7313" s="26" t="s">
        <v>479</v>
      </c>
      <c r="Q7313" t="str">
        <f>"ссылка"</f>
        <v>ссылка</v>
      </c>
    </row>
    <row r="7314" spans="1:17" ht="14.25" customHeight="1" outlineLevel="1" x14ac:dyDescent="0.2">
      <c r="A7314" s="24" t="s">
        <v>480</v>
      </c>
      <c r="B7314" s="1" t="s">
        <v>457</v>
      </c>
      <c r="C7314" s="25" t="s">
        <v>36</v>
      </c>
      <c r="E7314" s="1" t="s">
        <v>481</v>
      </c>
      <c r="F7314" s="4" t="s">
        <v>344</v>
      </c>
      <c r="G7314" s="2" t="s">
        <v>194</v>
      </c>
      <c r="H7314" s="1" t="s">
        <v>482</v>
      </c>
      <c r="I7314" s="1" t="s">
        <v>483</v>
      </c>
      <c r="J7314" s="1" t="s">
        <v>484</v>
      </c>
      <c r="K7314" s="1" t="s">
        <v>485</v>
      </c>
      <c r="M7314" s="1">
        <f>IF($P$5&lt;20000,H7314*L7314,IF($P$5&lt;50000,I7314*L7314,IF($P$5&lt;100000,J7314*L7314,IF($P$5&lt;80000000,K7314*L7314))))</f>
        <v>0</v>
      </c>
      <c r="N7314" s="4" t="str">
        <f>IF(AND(P7314 &lt;&gt; "", P7314 &lt;&gt; "---"), HYPERLINK(P7314, Q7314), "")</f>
        <v>ссылка</v>
      </c>
      <c r="O7314" s="21">
        <f>L7314*H7314</f>
        <v>0</v>
      </c>
      <c r="P7314" s="26" t="s">
        <v>486</v>
      </c>
      <c r="Q7314" t="str">
        <f>"ссылка"</f>
        <v>ссылка</v>
      </c>
    </row>
    <row r="7315" spans="1:17" ht="14.25" customHeight="1" outlineLevel="1" x14ac:dyDescent="0.2">
      <c r="A7315" s="24" t="s">
        <v>487</v>
      </c>
      <c r="B7315" s="1" t="s">
        <v>457</v>
      </c>
      <c r="C7315" s="25" t="s">
        <v>18</v>
      </c>
      <c r="E7315" s="1" t="s">
        <v>488</v>
      </c>
      <c r="F7315" s="4" t="s">
        <v>20</v>
      </c>
      <c r="G7315" s="2" t="s">
        <v>377</v>
      </c>
      <c r="H7315" s="1" t="s">
        <v>378</v>
      </c>
      <c r="I7315" s="1" t="s">
        <v>379</v>
      </c>
      <c r="J7315" s="1" t="s">
        <v>380</v>
      </c>
      <c r="K7315" s="1" t="s">
        <v>381</v>
      </c>
      <c r="M7315" s="1">
        <f>IF($P$5&lt;20000,H7315*L7315,IF($P$5&lt;50000,I7315*L7315,IF($P$5&lt;100000,J7315*L7315,IF($P$5&lt;80000000,K7315*L7315))))</f>
        <v>0</v>
      </c>
      <c r="N7315" s="4" t="str">
        <f>IF(AND(P7315 &lt;&gt; "", P7315 &lt;&gt; "---"), HYPERLINK(P7315, Q7315), "")</f>
        <v>ссылка</v>
      </c>
      <c r="O7315" s="21">
        <f>L7315*H7315</f>
        <v>0</v>
      </c>
      <c r="P7315" s="26" t="s">
        <v>489</v>
      </c>
      <c r="Q7315" t="str">
        <f>"ссылка"</f>
        <v>ссылка</v>
      </c>
    </row>
    <row r="7316" spans="1:17" ht="14.25" customHeight="1" outlineLevel="1" x14ac:dyDescent="0.2">
      <c r="A7316" s="24" t="s">
        <v>490</v>
      </c>
      <c r="B7316" s="1" t="s">
        <v>457</v>
      </c>
      <c r="C7316" s="25" t="s">
        <v>54</v>
      </c>
      <c r="E7316" s="1" t="s">
        <v>491</v>
      </c>
      <c r="F7316" s="4" t="s">
        <v>20</v>
      </c>
      <c r="G7316" s="2" t="s">
        <v>194</v>
      </c>
      <c r="H7316" s="1" t="s">
        <v>482</v>
      </c>
      <c r="I7316" s="1" t="s">
        <v>483</v>
      </c>
      <c r="J7316" s="1" t="s">
        <v>484</v>
      </c>
      <c r="K7316" s="1" t="s">
        <v>485</v>
      </c>
      <c r="M7316" s="1">
        <f>IF($P$5&lt;20000,H7316*L7316,IF($P$5&lt;50000,I7316*L7316,IF($P$5&lt;100000,J7316*L7316,IF($P$5&lt;80000000,K7316*L7316))))</f>
        <v>0</v>
      </c>
      <c r="N7316" s="4" t="str">
        <f>IF(AND(P7316 &lt;&gt; "", P7316 &lt;&gt; "---"), HYPERLINK(P7316, Q7316), "")</f>
        <v>ссылка</v>
      </c>
      <c r="O7316" s="21">
        <f>L7316*H7316</f>
        <v>0</v>
      </c>
      <c r="P7316" s="26" t="s">
        <v>492</v>
      </c>
      <c r="Q7316" t="str">
        <f>"ссылка"</f>
        <v>ссылка</v>
      </c>
    </row>
    <row r="7317" spans="1:17" ht="14.25" customHeight="1" outlineLevel="1" x14ac:dyDescent="0.2">
      <c r="A7317" s="24" t="s">
        <v>493</v>
      </c>
      <c r="B7317" s="1" t="s">
        <v>457</v>
      </c>
      <c r="C7317" s="25" t="s">
        <v>18</v>
      </c>
      <c r="E7317" s="1" t="s">
        <v>494</v>
      </c>
      <c r="F7317" s="4" t="s">
        <v>20</v>
      </c>
      <c r="G7317" s="2" t="s">
        <v>495</v>
      </c>
      <c r="H7317" s="1" t="s">
        <v>496</v>
      </c>
      <c r="I7317" s="1" t="s">
        <v>497</v>
      </c>
      <c r="J7317" s="1" t="s">
        <v>498</v>
      </c>
      <c r="K7317" s="1" t="s">
        <v>499</v>
      </c>
      <c r="M7317" s="1">
        <f>IF($P$5&lt;20000,H7317*L7317,IF($P$5&lt;50000,I7317*L7317,IF($P$5&lt;100000,J7317*L7317,IF($P$5&lt;80000000,K7317*L7317))))</f>
        <v>0</v>
      </c>
      <c r="N7317" s="4" t="str">
        <f>IF(AND(P7317 &lt;&gt; "", P7317 &lt;&gt; "---"), HYPERLINK(P7317, Q7317), "")</f>
        <v>ссылка</v>
      </c>
      <c r="O7317" s="21">
        <f>L7317*H7317</f>
        <v>0</v>
      </c>
      <c r="P7317" s="26" t="s">
        <v>500</v>
      </c>
      <c r="Q7317" t="str">
        <f>"ссылка"</f>
        <v>ссылка</v>
      </c>
    </row>
    <row r="7318" spans="1:17" ht="14.25" customHeight="1" outlineLevel="1" x14ac:dyDescent="0.2">
      <c r="A7318" s="24" t="s">
        <v>501</v>
      </c>
      <c r="B7318" s="1" t="s">
        <v>457</v>
      </c>
      <c r="C7318" s="25" t="s">
        <v>54</v>
      </c>
      <c r="E7318" s="1" t="s">
        <v>502</v>
      </c>
      <c r="F7318" s="4" t="s">
        <v>20</v>
      </c>
      <c r="G7318" s="2" t="s">
        <v>336</v>
      </c>
      <c r="H7318" s="1" t="s">
        <v>337</v>
      </c>
      <c r="I7318" s="1" t="s">
        <v>338</v>
      </c>
      <c r="J7318" s="1" t="s">
        <v>339</v>
      </c>
      <c r="K7318" s="1" t="s">
        <v>340</v>
      </c>
      <c r="M7318" s="1">
        <f>IF($P$5&lt;20000,H7318*L7318,IF($P$5&lt;50000,I7318*L7318,IF($P$5&lt;100000,J7318*L7318,IF($P$5&lt;80000000,K7318*L7318))))</f>
        <v>0</v>
      </c>
      <c r="N7318" s="4" t="str">
        <f>IF(AND(P7318 &lt;&gt; "", P7318 &lt;&gt; "---"), HYPERLINK(P7318, Q7318), "")</f>
        <v>ссылка</v>
      </c>
      <c r="O7318" s="21">
        <f>L7318*H7318</f>
        <v>0</v>
      </c>
      <c r="P7318" s="26" t="s">
        <v>503</v>
      </c>
      <c r="Q7318" t="str">
        <f>"ссылка"</f>
        <v>ссылка</v>
      </c>
    </row>
    <row r="7319" spans="1:17" ht="14.25" customHeight="1" outlineLevel="1" x14ac:dyDescent="0.2">
      <c r="A7319" s="24" t="s">
        <v>504</v>
      </c>
      <c r="B7319" s="1" t="s">
        <v>457</v>
      </c>
      <c r="C7319" s="25" t="s">
        <v>45</v>
      </c>
      <c r="E7319" s="1" t="s">
        <v>505</v>
      </c>
      <c r="F7319" s="4" t="s">
        <v>20</v>
      </c>
      <c r="G7319" s="2" t="s">
        <v>152</v>
      </c>
      <c r="H7319" s="1" t="s">
        <v>398</v>
      </c>
      <c r="I7319" s="1" t="s">
        <v>399</v>
      </c>
      <c r="J7319" s="1" t="s">
        <v>400</v>
      </c>
      <c r="K7319" s="1" t="s">
        <v>401</v>
      </c>
      <c r="M7319" s="1">
        <f>IF($P$5&lt;20000,H7319*L7319,IF($P$5&lt;50000,I7319*L7319,IF($P$5&lt;100000,J7319*L7319,IF($P$5&lt;80000000,K7319*L7319))))</f>
        <v>0</v>
      </c>
      <c r="N7319" s="4" t="str">
        <f>IF(AND(P7319 &lt;&gt; "", P7319 &lt;&gt; "---"), HYPERLINK(P7319, Q7319), "")</f>
        <v>ссылка</v>
      </c>
      <c r="O7319" s="21">
        <f>L7319*H7319</f>
        <v>0</v>
      </c>
      <c r="P7319" s="26" t="s">
        <v>506</v>
      </c>
      <c r="Q7319" t="str">
        <f>"ссылка"</f>
        <v>ссылка</v>
      </c>
    </row>
    <row r="7320" spans="1:17" ht="14.25" customHeight="1" outlineLevel="1" x14ac:dyDescent="0.2">
      <c r="A7320" s="24" t="s">
        <v>507</v>
      </c>
      <c r="B7320" s="1" t="s">
        <v>457</v>
      </c>
      <c r="C7320" s="25" t="s">
        <v>54</v>
      </c>
      <c r="E7320" s="1" t="s">
        <v>508</v>
      </c>
      <c r="F7320" s="4" t="s">
        <v>20</v>
      </c>
      <c r="G7320" s="2" t="s">
        <v>411</v>
      </c>
      <c r="H7320" s="1" t="s">
        <v>412</v>
      </c>
      <c r="I7320" s="1" t="s">
        <v>413</v>
      </c>
      <c r="J7320" s="1" t="s">
        <v>414</v>
      </c>
      <c r="K7320" s="1" t="s">
        <v>415</v>
      </c>
      <c r="M7320" s="1">
        <f>IF($P$5&lt;20000,H7320*L7320,IF($P$5&lt;50000,I7320*L7320,IF($P$5&lt;100000,J7320*L7320,IF($P$5&lt;80000000,K7320*L7320))))</f>
        <v>0</v>
      </c>
      <c r="N7320" s="4" t="str">
        <f>IF(AND(P7320 &lt;&gt; "", P7320 &lt;&gt; "---"), HYPERLINK(P7320, Q7320), "")</f>
        <v>ссылка</v>
      </c>
      <c r="O7320" s="21">
        <f>L7320*H7320</f>
        <v>0</v>
      </c>
      <c r="P7320" s="26" t="s">
        <v>509</v>
      </c>
      <c r="Q7320" t="str">
        <f>"ссылка"</f>
        <v>ссылка</v>
      </c>
    </row>
    <row r="7321" spans="1:17" ht="14.25" customHeight="1" outlineLevel="1" x14ac:dyDescent="0.2">
      <c r="A7321" s="24" t="s">
        <v>510</v>
      </c>
      <c r="B7321" s="1" t="s">
        <v>457</v>
      </c>
      <c r="C7321" s="25" t="s">
        <v>18</v>
      </c>
      <c r="E7321" s="1" t="s">
        <v>511</v>
      </c>
      <c r="F7321" s="4" t="s">
        <v>20</v>
      </c>
      <c r="G7321" s="2" t="s">
        <v>469</v>
      </c>
      <c r="H7321" s="1" t="s">
        <v>470</v>
      </c>
      <c r="I7321" s="1" t="s">
        <v>332</v>
      </c>
      <c r="J7321" s="1" t="s">
        <v>471</v>
      </c>
      <c r="K7321" s="1" t="s">
        <v>472</v>
      </c>
      <c r="M7321" s="1">
        <f>IF($P$5&lt;20000,H7321*L7321,IF($P$5&lt;50000,I7321*L7321,IF($P$5&lt;100000,J7321*L7321,IF($P$5&lt;80000000,K7321*L7321))))</f>
        <v>0</v>
      </c>
      <c r="N7321" s="4" t="str">
        <f>IF(AND(P7321 &lt;&gt; "", P7321 &lt;&gt; "---"), HYPERLINK(P7321, Q7321), "")</f>
        <v>ссылка</v>
      </c>
      <c r="O7321" s="21">
        <f>L7321*H7321</f>
        <v>0</v>
      </c>
      <c r="P7321" s="26" t="s">
        <v>512</v>
      </c>
      <c r="Q7321" t="str">
        <f>"ссылка"</f>
        <v>ссылка</v>
      </c>
    </row>
    <row r="7322" spans="1:17" ht="14.25" customHeight="1" outlineLevel="1" x14ac:dyDescent="0.2">
      <c r="A7322" s="24" t="s">
        <v>513</v>
      </c>
      <c r="B7322" s="1" t="s">
        <v>457</v>
      </c>
      <c r="C7322" s="25" t="s">
        <v>18</v>
      </c>
      <c r="E7322" s="1" t="s">
        <v>514</v>
      </c>
      <c r="F7322" s="4" t="s">
        <v>344</v>
      </c>
      <c r="G7322" s="2" t="s">
        <v>515</v>
      </c>
      <c r="H7322" s="1" t="s">
        <v>516</v>
      </c>
      <c r="I7322" s="1" t="s">
        <v>517</v>
      </c>
      <c r="J7322" s="1" t="s">
        <v>518</v>
      </c>
      <c r="K7322" s="1" t="s">
        <v>519</v>
      </c>
      <c r="M7322" s="1">
        <f>IF($P$5&lt;20000,H7322*L7322,IF($P$5&lt;50000,I7322*L7322,IF($P$5&lt;100000,J7322*L7322,IF($P$5&lt;80000000,K7322*L7322))))</f>
        <v>0</v>
      </c>
      <c r="N7322" s="4" t="str">
        <f>IF(AND(P7322 &lt;&gt; "", P7322 &lt;&gt; "---"), HYPERLINK(P7322, Q7322), "")</f>
        <v>ссылка</v>
      </c>
      <c r="O7322" s="21">
        <f>L7322*H7322</f>
        <v>0</v>
      </c>
      <c r="P7322" s="26" t="s">
        <v>520</v>
      </c>
      <c r="Q7322" t="str">
        <f>"ссылка"</f>
        <v>ссылка</v>
      </c>
    </row>
    <row r="7323" spans="1:17" ht="14.25" customHeight="1" outlineLevel="1" x14ac:dyDescent="0.2">
      <c r="A7323" s="24" t="s">
        <v>521</v>
      </c>
      <c r="B7323" s="1" t="s">
        <v>457</v>
      </c>
      <c r="C7323" s="25" t="s">
        <v>18</v>
      </c>
      <c r="E7323" s="1" t="s">
        <v>522</v>
      </c>
      <c r="F7323" s="4" t="s">
        <v>20</v>
      </c>
      <c r="G7323" s="2" t="s">
        <v>301</v>
      </c>
      <c r="H7323" s="1" t="s">
        <v>302</v>
      </c>
      <c r="I7323" s="1" t="s">
        <v>303</v>
      </c>
      <c r="J7323" s="1" t="s">
        <v>304</v>
      </c>
      <c r="K7323" s="1" t="s">
        <v>305</v>
      </c>
      <c r="M7323" s="1">
        <f>IF($P$5&lt;20000,H7323*L7323,IF($P$5&lt;50000,I7323*L7323,IF($P$5&lt;100000,J7323*L7323,IF($P$5&lt;80000000,K7323*L7323))))</f>
        <v>0</v>
      </c>
      <c r="N7323" s="4" t="str">
        <f>IF(AND(P7323 &lt;&gt; "", P7323 &lt;&gt; "---"), HYPERLINK(P7323, Q7323), "")</f>
        <v>ссылка</v>
      </c>
      <c r="O7323" s="21">
        <f>L7323*H7323</f>
        <v>0</v>
      </c>
      <c r="P7323" s="26" t="s">
        <v>523</v>
      </c>
      <c r="Q7323" t="str">
        <f>"ссылка"</f>
        <v>ссылка</v>
      </c>
    </row>
    <row r="7324" spans="1:17" ht="14.25" customHeight="1" outlineLevel="1" x14ac:dyDescent="0.2">
      <c r="A7324" s="24" t="s">
        <v>524</v>
      </c>
      <c r="B7324" s="1" t="s">
        <v>457</v>
      </c>
      <c r="C7324" s="25" t="s">
        <v>36</v>
      </c>
      <c r="E7324" s="1" t="s">
        <v>525</v>
      </c>
      <c r="F7324" s="4" t="s">
        <v>20</v>
      </c>
      <c r="G7324" s="2" t="s">
        <v>526</v>
      </c>
      <c r="H7324" s="1" t="s">
        <v>280</v>
      </c>
      <c r="I7324" s="1" t="s">
        <v>527</v>
      </c>
      <c r="J7324" s="1" t="s">
        <v>528</v>
      </c>
      <c r="K7324" s="1" t="s">
        <v>529</v>
      </c>
      <c r="M7324" s="1">
        <f>IF($P$5&lt;20000,H7324*L7324,IF($P$5&lt;50000,I7324*L7324,IF($P$5&lt;100000,J7324*L7324,IF($P$5&lt;80000000,K7324*L7324))))</f>
        <v>0</v>
      </c>
      <c r="N7324" s="4" t="str">
        <f>IF(AND(P7324 &lt;&gt; "", P7324 &lt;&gt; "---"), HYPERLINK(P7324, Q7324), "")</f>
        <v>ссылка</v>
      </c>
      <c r="O7324" s="21">
        <f>L7324*H7324</f>
        <v>0</v>
      </c>
      <c r="P7324" s="26" t="s">
        <v>530</v>
      </c>
      <c r="Q7324" t="str">
        <f>"ссылка"</f>
        <v>ссылка</v>
      </c>
    </row>
    <row r="7325" spans="1:17" ht="14.25" customHeight="1" outlineLevel="1" x14ac:dyDescent="0.2">
      <c r="A7325" s="24" t="s">
        <v>531</v>
      </c>
      <c r="B7325" s="1" t="s">
        <v>457</v>
      </c>
      <c r="C7325" s="25" t="s">
        <v>54</v>
      </c>
      <c r="E7325" s="1" t="s">
        <v>532</v>
      </c>
      <c r="F7325" s="4" t="s">
        <v>20</v>
      </c>
      <c r="G7325" s="2" t="s">
        <v>533</v>
      </c>
      <c r="H7325" s="1" t="s">
        <v>534</v>
      </c>
      <c r="I7325" s="1" t="s">
        <v>535</v>
      </c>
      <c r="J7325" s="1" t="s">
        <v>536</v>
      </c>
      <c r="K7325" s="1" t="s">
        <v>537</v>
      </c>
      <c r="M7325" s="1">
        <f>IF($P$5&lt;20000,H7325*L7325,IF($P$5&lt;50000,I7325*L7325,IF($P$5&lt;100000,J7325*L7325,IF($P$5&lt;80000000,K7325*L7325))))</f>
        <v>0</v>
      </c>
      <c r="N7325" s="4" t="str">
        <f>IF(AND(P7325 &lt;&gt; "", P7325 &lt;&gt; "---"), HYPERLINK(P7325, Q7325), "")</f>
        <v>ссылка</v>
      </c>
      <c r="O7325" s="21">
        <f>L7325*H7325</f>
        <v>0</v>
      </c>
      <c r="P7325" s="26" t="s">
        <v>538</v>
      </c>
      <c r="Q7325" t="str">
        <f>"ссылка"</f>
        <v>ссылка</v>
      </c>
    </row>
    <row r="7326" spans="1:17" ht="14.25" customHeight="1" outlineLevel="1" x14ac:dyDescent="0.2">
      <c r="A7326" s="24" t="s">
        <v>18210</v>
      </c>
      <c r="B7326" s="1" t="s">
        <v>457</v>
      </c>
      <c r="C7326" s="25" t="s">
        <v>36</v>
      </c>
      <c r="E7326" s="1" t="s">
        <v>18211</v>
      </c>
      <c r="F7326" s="4" t="s">
        <v>20</v>
      </c>
      <c r="G7326" s="2" t="s">
        <v>411</v>
      </c>
      <c r="H7326" s="1" t="s">
        <v>412</v>
      </c>
      <c r="I7326" s="1" t="s">
        <v>413</v>
      </c>
      <c r="J7326" s="1" t="s">
        <v>414</v>
      </c>
      <c r="K7326" s="1" t="s">
        <v>415</v>
      </c>
      <c r="M7326" s="1">
        <f>IF($P$5&lt;20000,H7326*L7326,IF($P$5&lt;50000,I7326*L7326,IF($P$5&lt;100000,J7326*L7326,IF($P$5&lt;80000000,K7326*L7326))))</f>
        <v>0</v>
      </c>
      <c r="N7326" s="4" t="str">
        <f>IF(AND(P7326 &lt;&gt; "", P7326 &lt;&gt; "---"), HYPERLINK(P7326, Q7326), "")</f>
        <v>ссылка</v>
      </c>
      <c r="O7326" s="21">
        <f>L7326*H7326</f>
        <v>0</v>
      </c>
      <c r="P7326" s="26" t="s">
        <v>18212</v>
      </c>
      <c r="Q7326" t="str">
        <f>"ссылка"</f>
        <v>ссылка</v>
      </c>
    </row>
    <row r="7327" spans="1:17" ht="14.25" customHeight="1" outlineLevel="1" x14ac:dyDescent="0.2">
      <c r="A7327" s="24" t="s">
        <v>25604</v>
      </c>
      <c r="B7327" s="1" t="s">
        <v>457</v>
      </c>
      <c r="C7327" s="25" t="s">
        <v>254</v>
      </c>
      <c r="E7327" s="1" t="s">
        <v>25605</v>
      </c>
      <c r="F7327" s="4" t="s">
        <v>20</v>
      </c>
      <c r="G7327" s="2" t="s">
        <v>316</v>
      </c>
      <c r="H7327" s="1" t="s">
        <v>317</v>
      </c>
      <c r="I7327" s="1" t="s">
        <v>271</v>
      </c>
      <c r="J7327" s="1" t="s">
        <v>279</v>
      </c>
      <c r="K7327" s="1" t="s">
        <v>318</v>
      </c>
      <c r="M7327" s="1">
        <f>IF($P$5&lt;20000,H7327*L7327,IF($P$5&lt;50000,I7327*L7327,IF($P$5&lt;100000,J7327*L7327,IF($P$5&lt;80000000,K7327*L7327))))</f>
        <v>0</v>
      </c>
      <c r="N7327" s="4" t="str">
        <f>IF(AND(P7327 &lt;&gt; "", P7327 &lt;&gt; "---"), HYPERLINK(P7327, Q7327), "")</f>
        <v>ссылка</v>
      </c>
      <c r="O7327" s="21">
        <f>L7327*H7327</f>
        <v>0</v>
      </c>
      <c r="P7327" s="26" t="s">
        <v>25606</v>
      </c>
      <c r="Q7327" t="str">
        <f>"ссылка"</f>
        <v>ссылка</v>
      </c>
    </row>
    <row r="7328" spans="1:17" ht="14.25" customHeight="1" outlineLevel="1" x14ac:dyDescent="0.2">
      <c r="A7328" s="24" t="s">
        <v>42867</v>
      </c>
      <c r="B7328" s="1" t="s">
        <v>457</v>
      </c>
      <c r="C7328" s="25" t="s">
        <v>54</v>
      </c>
      <c r="E7328" s="1" t="s">
        <v>42868</v>
      </c>
      <c r="F7328" s="4" t="s">
        <v>20</v>
      </c>
      <c r="G7328" s="2" t="s">
        <v>515</v>
      </c>
      <c r="H7328" s="1" t="s">
        <v>516</v>
      </c>
      <c r="I7328" s="1" t="s">
        <v>517</v>
      </c>
      <c r="J7328" s="1" t="s">
        <v>518</v>
      </c>
      <c r="K7328" s="1" t="s">
        <v>519</v>
      </c>
      <c r="M7328" s="1">
        <f>IF($P$5&lt;20000,H7328*L7328,IF($P$5&lt;50000,I7328*L7328,IF($P$5&lt;100000,J7328*L7328,IF($P$5&lt;80000000,K7328*L7328))))</f>
        <v>0</v>
      </c>
      <c r="N7328" s="4" t="str">
        <f>IF(AND(P7328 &lt;&gt; "", P7328 &lt;&gt; "---"), HYPERLINK(P7328, Q7328), "")</f>
        <v>ссылка</v>
      </c>
      <c r="O7328" s="21">
        <f>L7328*H7328</f>
        <v>0</v>
      </c>
      <c r="P7328" s="26" t="s">
        <v>42869</v>
      </c>
      <c r="Q7328" t="str">
        <f>"ссылка"</f>
        <v>ссылка</v>
      </c>
    </row>
    <row r="7329" spans="1:26" ht="14.25" customHeight="1" x14ac:dyDescent="0.2">
      <c r="A7329" s="29" t="s">
        <v>4544</v>
      </c>
      <c r="B7329" s="28"/>
      <c r="C7329" s="29"/>
      <c r="D7329" s="28"/>
      <c r="E7329" s="28"/>
      <c r="F7329" s="28"/>
      <c r="G7329" s="28"/>
      <c r="H7329" s="28"/>
      <c r="I7329" s="28"/>
      <c r="J7329" s="28"/>
      <c r="K7329" s="28"/>
      <c r="L7329" s="28"/>
      <c r="M7329" s="28"/>
      <c r="N7329" s="28"/>
      <c r="O7329" s="30"/>
      <c r="P7329" s="31"/>
      <c r="Q7329" s="28"/>
      <c r="R7329" s="28"/>
      <c r="S7329" s="28"/>
      <c r="T7329" s="28"/>
      <c r="U7329" s="28"/>
      <c r="V7329" s="28"/>
      <c r="W7329" s="28"/>
      <c r="X7329" s="28"/>
      <c r="Y7329" s="28"/>
      <c r="Z7329" s="28"/>
    </row>
    <row r="7330" spans="1:26" ht="14.25" customHeight="1" outlineLevel="1" x14ac:dyDescent="0.2">
      <c r="A7330" s="24" t="s">
        <v>4543</v>
      </c>
      <c r="B7330" s="1" t="s">
        <v>4544</v>
      </c>
      <c r="C7330" s="25" t="s">
        <v>36</v>
      </c>
      <c r="E7330" s="1" t="s">
        <v>4545</v>
      </c>
      <c r="F7330" s="4" t="s">
        <v>20</v>
      </c>
      <c r="G7330" s="2" t="s">
        <v>4546</v>
      </c>
      <c r="H7330" s="1" t="s">
        <v>1837</v>
      </c>
      <c r="I7330" s="1" t="s">
        <v>1344</v>
      </c>
      <c r="J7330" s="1" t="s">
        <v>1541</v>
      </c>
      <c r="K7330" s="1" t="s">
        <v>2562</v>
      </c>
      <c r="M7330" s="1">
        <f>IF($P$5&lt;20000,H7330*L7330,IF($P$5&lt;50000,I7330*L7330,IF($P$5&lt;100000,J7330*L7330,IF($P$5&lt;80000000,K7330*L7330))))</f>
        <v>0</v>
      </c>
      <c r="N7330" s="4" t="str">
        <f>IF(AND(P7330 &lt;&gt; "", P7330 &lt;&gt; "---"), HYPERLINK(P7330, Q7330), "")</f>
        <v/>
      </c>
      <c r="O7330" s="21">
        <f>L7330*H7330</f>
        <v>0</v>
      </c>
      <c r="P7330" s="26" t="s">
        <v>362</v>
      </c>
      <c r="Q7330" t="str">
        <f>"ссылка"</f>
        <v>ссылка</v>
      </c>
    </row>
    <row r="7331" spans="1:26" ht="14.25" customHeight="1" outlineLevel="1" x14ac:dyDescent="0.2">
      <c r="A7331" s="24" t="s">
        <v>4547</v>
      </c>
      <c r="B7331" s="1" t="s">
        <v>4544</v>
      </c>
      <c r="C7331" s="25" t="s">
        <v>36</v>
      </c>
      <c r="E7331" s="1" t="s">
        <v>4548</v>
      </c>
      <c r="F7331" s="4" t="s">
        <v>20</v>
      </c>
      <c r="G7331" s="2" t="s">
        <v>747</v>
      </c>
      <c r="H7331" s="1" t="s">
        <v>318</v>
      </c>
      <c r="I7331" s="1" t="s">
        <v>1088</v>
      </c>
      <c r="J7331" s="1" t="s">
        <v>1176</v>
      </c>
      <c r="K7331" s="1" t="s">
        <v>1863</v>
      </c>
      <c r="M7331" s="1">
        <f>IF($P$5&lt;20000,H7331*L7331,IF($P$5&lt;50000,I7331*L7331,IF($P$5&lt;100000,J7331*L7331,IF($P$5&lt;80000000,K7331*L7331))))</f>
        <v>0</v>
      </c>
      <c r="N7331" s="4" t="str">
        <f>IF(AND(P7331 &lt;&gt; "", P7331 &lt;&gt; "---"), HYPERLINK(P7331, Q7331), "")</f>
        <v/>
      </c>
      <c r="O7331" s="21">
        <f>L7331*H7331</f>
        <v>0</v>
      </c>
      <c r="P7331" s="26" t="s">
        <v>362</v>
      </c>
      <c r="Q7331" t="str">
        <f>"ссылка"</f>
        <v>ссылка</v>
      </c>
    </row>
    <row r="7332" spans="1:26" ht="14.25" customHeight="1" outlineLevel="1" x14ac:dyDescent="0.2">
      <c r="A7332" s="24" t="s">
        <v>4549</v>
      </c>
      <c r="B7332" s="1" t="s">
        <v>4544</v>
      </c>
      <c r="E7332" s="1" t="s">
        <v>4550</v>
      </c>
      <c r="F7332" s="4" t="s">
        <v>20</v>
      </c>
      <c r="G7332" s="2" t="s">
        <v>180</v>
      </c>
      <c r="H7332" s="1" t="s">
        <v>1243</v>
      </c>
      <c r="I7332" s="1" t="s">
        <v>1070</v>
      </c>
      <c r="J7332" s="1" t="s">
        <v>4551</v>
      </c>
      <c r="K7332" s="1" t="s">
        <v>1620</v>
      </c>
      <c r="M7332" s="1">
        <f>IF($P$5&lt;20000,H7332*L7332,IF($P$5&lt;50000,I7332*L7332,IF($P$5&lt;100000,J7332*L7332,IF($P$5&lt;80000000,K7332*L7332))))</f>
        <v>0</v>
      </c>
      <c r="N7332" s="4" t="str">
        <f>IF(AND(P7332 &lt;&gt; "", P7332 &lt;&gt; "---"), HYPERLINK(P7332, Q7332), "")</f>
        <v/>
      </c>
      <c r="O7332" s="21">
        <f>L7332*H7332</f>
        <v>0</v>
      </c>
      <c r="P7332" s="26" t="s">
        <v>362</v>
      </c>
      <c r="Q7332" t="str">
        <f>"ссылка"</f>
        <v>ссылка</v>
      </c>
    </row>
    <row r="7333" spans="1:26" ht="14.25" customHeight="1" outlineLevel="1" x14ac:dyDescent="0.2">
      <c r="A7333" s="24" t="s">
        <v>4552</v>
      </c>
      <c r="B7333" s="1" t="s">
        <v>4544</v>
      </c>
      <c r="C7333" s="25" t="s">
        <v>36</v>
      </c>
      <c r="E7333" s="1" t="s">
        <v>4553</v>
      </c>
      <c r="F7333" s="4" t="s">
        <v>20</v>
      </c>
      <c r="G7333" s="2" t="s">
        <v>747</v>
      </c>
      <c r="H7333" s="1" t="s">
        <v>318</v>
      </c>
      <c r="I7333" s="1" t="s">
        <v>1088</v>
      </c>
      <c r="J7333" s="1" t="s">
        <v>1176</v>
      </c>
      <c r="K7333" s="1" t="s">
        <v>1863</v>
      </c>
      <c r="M7333" s="1">
        <f>IF($P$5&lt;20000,H7333*L7333,IF($P$5&lt;50000,I7333*L7333,IF($P$5&lt;100000,J7333*L7333,IF($P$5&lt;80000000,K7333*L7333))))</f>
        <v>0</v>
      </c>
      <c r="N7333" s="4" t="str">
        <f>IF(AND(P7333 &lt;&gt; "", P7333 &lt;&gt; "---"), HYPERLINK(P7333, Q7333), "")</f>
        <v/>
      </c>
      <c r="O7333" s="21">
        <f>L7333*H7333</f>
        <v>0</v>
      </c>
      <c r="P7333" s="26" t="s">
        <v>362</v>
      </c>
      <c r="Q7333" t="str">
        <f>"ссылка"</f>
        <v>ссылка</v>
      </c>
    </row>
    <row r="7334" spans="1:26" ht="14.25" customHeight="1" outlineLevel="1" x14ac:dyDescent="0.2">
      <c r="A7334" s="24" t="s">
        <v>4554</v>
      </c>
      <c r="B7334" s="1" t="s">
        <v>4544</v>
      </c>
      <c r="E7334" s="1" t="s">
        <v>4555</v>
      </c>
      <c r="F7334" s="4" t="s">
        <v>20</v>
      </c>
      <c r="G7334" s="2" t="s">
        <v>729</v>
      </c>
      <c r="H7334" s="1" t="s">
        <v>1130</v>
      </c>
      <c r="I7334" s="1" t="s">
        <v>497</v>
      </c>
      <c r="J7334" s="1" t="s">
        <v>153</v>
      </c>
      <c r="K7334" s="1" t="s">
        <v>498</v>
      </c>
      <c r="M7334" s="1">
        <f>IF($P$5&lt;20000,H7334*L7334,IF($P$5&lt;50000,I7334*L7334,IF($P$5&lt;100000,J7334*L7334,IF($P$5&lt;80000000,K7334*L7334))))</f>
        <v>0</v>
      </c>
      <c r="N7334" s="4" t="str">
        <f>IF(AND(P7334 &lt;&gt; "", P7334 &lt;&gt; "---"), HYPERLINK(P7334, Q7334), "")</f>
        <v/>
      </c>
      <c r="O7334" s="21">
        <f>L7334*H7334</f>
        <v>0</v>
      </c>
      <c r="P7334" s="26" t="s">
        <v>362</v>
      </c>
      <c r="Q7334" t="str">
        <f>"ссылка"</f>
        <v>ссылка</v>
      </c>
    </row>
    <row r="7335" spans="1:26" ht="14.25" customHeight="1" outlineLevel="1" x14ac:dyDescent="0.2">
      <c r="A7335" s="24" t="s">
        <v>4556</v>
      </c>
      <c r="B7335" s="1" t="s">
        <v>4544</v>
      </c>
      <c r="C7335" s="25" t="s">
        <v>36</v>
      </c>
      <c r="E7335" s="1" t="s">
        <v>4557</v>
      </c>
      <c r="F7335" s="4" t="s">
        <v>20</v>
      </c>
      <c r="G7335" s="2" t="s">
        <v>747</v>
      </c>
      <c r="H7335" s="1" t="s">
        <v>318</v>
      </c>
      <c r="I7335" s="1" t="s">
        <v>1088</v>
      </c>
      <c r="J7335" s="1" t="s">
        <v>1176</v>
      </c>
      <c r="K7335" s="1" t="s">
        <v>1863</v>
      </c>
      <c r="M7335" s="1">
        <f>IF($P$5&lt;20000,H7335*L7335,IF($P$5&lt;50000,I7335*L7335,IF($P$5&lt;100000,J7335*L7335,IF($P$5&lt;80000000,K7335*L7335))))</f>
        <v>0</v>
      </c>
      <c r="N7335" s="4" t="str">
        <f>IF(AND(P7335 &lt;&gt; "", P7335 &lt;&gt; "---"), HYPERLINK(P7335, Q7335), "")</f>
        <v/>
      </c>
      <c r="O7335" s="21">
        <f>L7335*H7335</f>
        <v>0</v>
      </c>
      <c r="P7335" s="26" t="s">
        <v>362</v>
      </c>
      <c r="Q7335" t="str">
        <f>"ссылка"</f>
        <v>ссылка</v>
      </c>
    </row>
    <row r="7336" spans="1:26" ht="14.25" customHeight="1" outlineLevel="1" x14ac:dyDescent="0.2">
      <c r="A7336" s="24" t="s">
        <v>4558</v>
      </c>
      <c r="B7336" s="1" t="s">
        <v>4544</v>
      </c>
      <c r="E7336" s="1" t="s">
        <v>4559</v>
      </c>
      <c r="F7336" s="4" t="s">
        <v>20</v>
      </c>
      <c r="G7336" s="2" t="s">
        <v>729</v>
      </c>
      <c r="H7336" s="1" t="s">
        <v>1130</v>
      </c>
      <c r="I7336" s="1" t="s">
        <v>497</v>
      </c>
      <c r="J7336" s="1" t="s">
        <v>153</v>
      </c>
      <c r="K7336" s="1" t="s">
        <v>498</v>
      </c>
      <c r="M7336" s="1">
        <f>IF($P$5&lt;20000,H7336*L7336,IF($P$5&lt;50000,I7336*L7336,IF($P$5&lt;100000,J7336*L7336,IF($P$5&lt;80000000,K7336*L7336))))</f>
        <v>0</v>
      </c>
      <c r="N7336" s="4" t="str">
        <f>IF(AND(P7336 &lt;&gt; "", P7336 &lt;&gt; "---"), HYPERLINK(P7336, Q7336), "")</f>
        <v/>
      </c>
      <c r="O7336" s="21">
        <f>L7336*H7336</f>
        <v>0</v>
      </c>
      <c r="P7336" s="26" t="s">
        <v>362</v>
      </c>
      <c r="Q7336" t="str">
        <f>"ссылка"</f>
        <v>ссылка</v>
      </c>
    </row>
    <row r="7337" spans="1:26" ht="14.25" customHeight="1" outlineLevel="1" x14ac:dyDescent="0.2">
      <c r="A7337" s="24" t="s">
        <v>4560</v>
      </c>
      <c r="B7337" s="1" t="s">
        <v>4544</v>
      </c>
      <c r="E7337" s="1" t="s">
        <v>4561</v>
      </c>
      <c r="F7337" s="4" t="s">
        <v>20</v>
      </c>
      <c r="G7337" s="2" t="s">
        <v>4562</v>
      </c>
      <c r="H7337" s="1" t="s">
        <v>737</v>
      </c>
      <c r="I7337" s="1" t="s">
        <v>4563</v>
      </c>
      <c r="J7337" s="1" t="s">
        <v>2373</v>
      </c>
      <c r="K7337" s="1" t="s">
        <v>889</v>
      </c>
      <c r="M7337" s="1">
        <f>IF($P$5&lt;20000,H7337*L7337,IF($P$5&lt;50000,I7337*L7337,IF($P$5&lt;100000,J7337*L7337,IF($P$5&lt;80000000,K7337*L7337))))</f>
        <v>0</v>
      </c>
      <c r="N7337" s="4" t="str">
        <f>IF(AND(P7337 &lt;&gt; "", P7337 &lt;&gt; "---"), HYPERLINK(P7337, Q7337), "")</f>
        <v>ссылка</v>
      </c>
      <c r="O7337" s="21">
        <f>L7337*H7337</f>
        <v>0</v>
      </c>
      <c r="P7337" s="26" t="s">
        <v>4564</v>
      </c>
      <c r="Q7337" t="str">
        <f>"ссылка"</f>
        <v>ссылка</v>
      </c>
    </row>
    <row r="7338" spans="1:26" ht="14.25" customHeight="1" outlineLevel="1" x14ac:dyDescent="0.2">
      <c r="A7338" s="24" t="s">
        <v>4565</v>
      </c>
      <c r="B7338" s="1" t="s">
        <v>4544</v>
      </c>
      <c r="E7338" s="1" t="s">
        <v>4566</v>
      </c>
      <c r="F7338" s="4" t="s">
        <v>20</v>
      </c>
      <c r="G7338" s="2" t="s">
        <v>180</v>
      </c>
      <c r="H7338" s="1" t="s">
        <v>1243</v>
      </c>
      <c r="I7338" s="1" t="s">
        <v>1070</v>
      </c>
      <c r="J7338" s="1" t="s">
        <v>4551</v>
      </c>
      <c r="K7338" s="1" t="s">
        <v>1620</v>
      </c>
      <c r="M7338" s="1">
        <f>IF($P$5&lt;20000,H7338*L7338,IF($P$5&lt;50000,I7338*L7338,IF($P$5&lt;100000,J7338*L7338,IF($P$5&lt;80000000,K7338*L7338))))</f>
        <v>0</v>
      </c>
      <c r="N7338" s="4" t="str">
        <f>IF(AND(P7338 &lt;&gt; "", P7338 &lt;&gt; "---"), HYPERLINK(P7338, Q7338), "")</f>
        <v/>
      </c>
      <c r="O7338" s="21">
        <f>L7338*H7338</f>
        <v>0</v>
      </c>
      <c r="P7338" s="26" t="s">
        <v>362</v>
      </c>
      <c r="Q7338" t="str">
        <f>"ссылка"</f>
        <v>ссылка</v>
      </c>
    </row>
    <row r="7339" spans="1:26" ht="14.25" customHeight="1" outlineLevel="1" x14ac:dyDescent="0.2">
      <c r="A7339" s="24" t="s">
        <v>4567</v>
      </c>
      <c r="B7339" s="1" t="s">
        <v>4544</v>
      </c>
      <c r="C7339" s="25" t="s">
        <v>36</v>
      </c>
      <c r="E7339" s="1" t="s">
        <v>4568</v>
      </c>
      <c r="F7339" s="4" t="s">
        <v>20</v>
      </c>
      <c r="G7339" s="2" t="s">
        <v>729</v>
      </c>
      <c r="H7339" s="1" t="s">
        <v>1130</v>
      </c>
      <c r="I7339" s="1" t="s">
        <v>497</v>
      </c>
      <c r="J7339" s="1" t="s">
        <v>153</v>
      </c>
      <c r="K7339" s="1" t="s">
        <v>498</v>
      </c>
      <c r="M7339" s="1">
        <f>IF($P$5&lt;20000,H7339*L7339,IF($P$5&lt;50000,I7339*L7339,IF($P$5&lt;100000,J7339*L7339,IF($P$5&lt;80000000,K7339*L7339))))</f>
        <v>0</v>
      </c>
      <c r="N7339" s="4" t="str">
        <f>IF(AND(P7339 &lt;&gt; "", P7339 &lt;&gt; "---"), HYPERLINK(P7339, Q7339), "")</f>
        <v/>
      </c>
      <c r="O7339" s="21">
        <f>L7339*H7339</f>
        <v>0</v>
      </c>
      <c r="P7339" s="26" t="s">
        <v>362</v>
      </c>
      <c r="Q7339" t="str">
        <f>"ссылка"</f>
        <v>ссылка</v>
      </c>
    </row>
    <row r="7340" spans="1:26" ht="14.25" customHeight="1" outlineLevel="1" x14ac:dyDescent="0.2">
      <c r="A7340" s="24" t="s">
        <v>4569</v>
      </c>
      <c r="B7340" s="1" t="s">
        <v>4544</v>
      </c>
      <c r="E7340" s="1" t="s">
        <v>4570</v>
      </c>
      <c r="F7340" s="4" t="s">
        <v>20</v>
      </c>
      <c r="G7340" s="2" t="s">
        <v>294</v>
      </c>
      <c r="H7340" s="1" t="s">
        <v>3004</v>
      </c>
      <c r="I7340" s="1" t="s">
        <v>357</v>
      </c>
      <c r="J7340" s="1" t="s">
        <v>1419</v>
      </c>
      <c r="K7340" s="1" t="s">
        <v>118</v>
      </c>
      <c r="M7340" s="1">
        <f>IF($P$5&lt;20000,H7340*L7340,IF($P$5&lt;50000,I7340*L7340,IF($P$5&lt;100000,J7340*L7340,IF($P$5&lt;80000000,K7340*L7340))))</f>
        <v>0</v>
      </c>
      <c r="N7340" s="4" t="str">
        <f>IF(AND(P7340 &lt;&gt; "", P7340 &lt;&gt; "---"), HYPERLINK(P7340, Q7340), "")</f>
        <v/>
      </c>
      <c r="O7340" s="21">
        <f>L7340*H7340</f>
        <v>0</v>
      </c>
      <c r="P7340" s="26" t="s">
        <v>362</v>
      </c>
      <c r="Q7340" t="str">
        <f>"ссылка"</f>
        <v>ссылка</v>
      </c>
    </row>
    <row r="7341" spans="1:26" ht="14.25" customHeight="1" outlineLevel="1" x14ac:dyDescent="0.2">
      <c r="A7341" s="24" t="s">
        <v>4571</v>
      </c>
      <c r="B7341" s="1" t="s">
        <v>4544</v>
      </c>
      <c r="E7341" s="1" t="s">
        <v>4572</v>
      </c>
      <c r="F7341" s="4" t="s">
        <v>20</v>
      </c>
      <c r="G7341" s="2" t="s">
        <v>4573</v>
      </c>
      <c r="H7341" s="1" t="s">
        <v>4574</v>
      </c>
      <c r="I7341" s="1" t="s">
        <v>39</v>
      </c>
      <c r="J7341" s="1" t="s">
        <v>1154</v>
      </c>
      <c r="K7341" s="1" t="s">
        <v>42</v>
      </c>
      <c r="M7341" s="1">
        <f>IF($P$5&lt;20000,H7341*L7341,IF($P$5&lt;50000,I7341*L7341,IF($P$5&lt;100000,J7341*L7341,IF($P$5&lt;80000000,K7341*L7341))))</f>
        <v>0</v>
      </c>
      <c r="N7341" s="4" t="str">
        <f>IF(AND(P7341 &lt;&gt; "", P7341 &lt;&gt; "---"), HYPERLINK(P7341, Q7341), "")</f>
        <v>ссылка</v>
      </c>
      <c r="O7341" s="21">
        <f>L7341*H7341</f>
        <v>0</v>
      </c>
      <c r="P7341" s="26" t="s">
        <v>4575</v>
      </c>
      <c r="Q7341" t="str">
        <f>"ссылка"</f>
        <v>ссылка</v>
      </c>
    </row>
    <row r="7342" spans="1:26" ht="14.25" customHeight="1" outlineLevel="1" x14ac:dyDescent="0.2">
      <c r="A7342" s="24" t="s">
        <v>4576</v>
      </c>
      <c r="B7342" s="1" t="s">
        <v>4544</v>
      </c>
      <c r="E7342" s="1" t="s">
        <v>4577</v>
      </c>
      <c r="F7342" s="4" t="s">
        <v>20</v>
      </c>
      <c r="G7342" s="2" t="s">
        <v>729</v>
      </c>
      <c r="H7342" s="1" t="s">
        <v>1130</v>
      </c>
      <c r="I7342" s="1" t="s">
        <v>497</v>
      </c>
      <c r="J7342" s="1" t="s">
        <v>153</v>
      </c>
      <c r="K7342" s="1" t="s">
        <v>498</v>
      </c>
      <c r="M7342" s="1">
        <f>IF($P$5&lt;20000,H7342*L7342,IF($P$5&lt;50000,I7342*L7342,IF($P$5&lt;100000,J7342*L7342,IF($P$5&lt;80000000,K7342*L7342))))</f>
        <v>0</v>
      </c>
      <c r="N7342" s="4" t="str">
        <f>IF(AND(P7342 &lt;&gt; "", P7342 &lt;&gt; "---"), HYPERLINK(P7342, Q7342), "")</f>
        <v/>
      </c>
      <c r="O7342" s="21">
        <f>L7342*H7342</f>
        <v>0</v>
      </c>
      <c r="P7342" s="26" t="s">
        <v>362</v>
      </c>
      <c r="Q7342" t="str">
        <f>"ссылка"</f>
        <v>ссылка</v>
      </c>
    </row>
    <row r="7343" spans="1:26" ht="14.25" customHeight="1" outlineLevel="1" x14ac:dyDescent="0.2">
      <c r="A7343" s="24" t="s">
        <v>4578</v>
      </c>
      <c r="B7343" s="1" t="s">
        <v>4544</v>
      </c>
      <c r="E7343" s="1" t="s">
        <v>4579</v>
      </c>
      <c r="F7343" s="4" t="s">
        <v>20</v>
      </c>
      <c r="G7343" s="2" t="s">
        <v>4580</v>
      </c>
      <c r="H7343" s="1" t="s">
        <v>4581</v>
      </c>
      <c r="I7343" s="1" t="s">
        <v>4582</v>
      </c>
      <c r="J7343" s="1" t="s">
        <v>4583</v>
      </c>
      <c r="K7343" s="1" t="s">
        <v>4584</v>
      </c>
      <c r="M7343" s="1">
        <f>IF($P$5&lt;20000,H7343*L7343,IF($P$5&lt;50000,I7343*L7343,IF($P$5&lt;100000,J7343*L7343,IF($P$5&lt;80000000,K7343*L7343))))</f>
        <v>0</v>
      </c>
      <c r="N7343" s="4" t="str">
        <f>IF(AND(P7343 &lt;&gt; "", P7343 &lt;&gt; "---"), HYPERLINK(P7343, Q7343), "")</f>
        <v>ссылка</v>
      </c>
      <c r="O7343" s="21">
        <f>L7343*H7343</f>
        <v>0</v>
      </c>
      <c r="P7343" s="26" t="s">
        <v>4585</v>
      </c>
      <c r="Q7343" t="str">
        <f>"ссылка"</f>
        <v>ссылка</v>
      </c>
    </row>
    <row r="7344" spans="1:26" ht="14.25" customHeight="1" outlineLevel="1" x14ac:dyDescent="0.2">
      <c r="A7344" s="24" t="s">
        <v>4586</v>
      </c>
      <c r="B7344" s="1" t="s">
        <v>4544</v>
      </c>
      <c r="E7344" s="1" t="s">
        <v>4587</v>
      </c>
      <c r="F7344" s="4" t="s">
        <v>20</v>
      </c>
      <c r="G7344" s="2" t="s">
        <v>180</v>
      </c>
      <c r="H7344" s="1" t="s">
        <v>1243</v>
      </c>
      <c r="I7344" s="1" t="s">
        <v>1070</v>
      </c>
      <c r="J7344" s="1" t="s">
        <v>4551</v>
      </c>
      <c r="K7344" s="1" t="s">
        <v>1620</v>
      </c>
      <c r="M7344" s="1">
        <f>IF($P$5&lt;20000,H7344*L7344,IF($P$5&lt;50000,I7344*L7344,IF($P$5&lt;100000,J7344*L7344,IF($P$5&lt;80000000,K7344*L7344))))</f>
        <v>0</v>
      </c>
      <c r="N7344" s="4" t="str">
        <f>IF(AND(P7344 &lt;&gt; "", P7344 &lt;&gt; "---"), HYPERLINK(P7344, Q7344), "")</f>
        <v/>
      </c>
      <c r="O7344" s="21">
        <f>L7344*H7344</f>
        <v>0</v>
      </c>
      <c r="P7344" s="26" t="s">
        <v>362</v>
      </c>
      <c r="Q7344" t="str">
        <f>"ссылка"</f>
        <v>ссылка</v>
      </c>
    </row>
    <row r="7345" spans="1:17" ht="14.25" customHeight="1" outlineLevel="1" x14ac:dyDescent="0.2">
      <c r="A7345" s="24" t="s">
        <v>4588</v>
      </c>
      <c r="B7345" s="1" t="s">
        <v>4544</v>
      </c>
      <c r="C7345" s="25" t="s">
        <v>36</v>
      </c>
      <c r="E7345" s="1" t="s">
        <v>4589</v>
      </c>
      <c r="F7345" s="4" t="s">
        <v>20</v>
      </c>
      <c r="G7345" s="2" t="s">
        <v>4590</v>
      </c>
      <c r="H7345" s="1" t="s">
        <v>704</v>
      </c>
      <c r="I7345" s="1" t="s">
        <v>4591</v>
      </c>
      <c r="J7345" s="1" t="s">
        <v>2074</v>
      </c>
      <c r="K7345" s="1" t="s">
        <v>4592</v>
      </c>
      <c r="M7345" s="1">
        <f>IF($P$5&lt;20000,H7345*L7345,IF($P$5&lt;50000,I7345*L7345,IF($P$5&lt;100000,J7345*L7345,IF($P$5&lt;80000000,K7345*L7345))))</f>
        <v>0</v>
      </c>
      <c r="N7345" s="4" t="str">
        <f>IF(AND(P7345 &lt;&gt; "", P7345 &lt;&gt; "---"), HYPERLINK(P7345, Q7345), "")</f>
        <v>ссылка</v>
      </c>
      <c r="O7345" s="21">
        <f>L7345*H7345</f>
        <v>0</v>
      </c>
      <c r="P7345" s="26" t="s">
        <v>4593</v>
      </c>
      <c r="Q7345" t="str">
        <f>"ссылка"</f>
        <v>ссылка</v>
      </c>
    </row>
    <row r="7346" spans="1:17" ht="14.25" customHeight="1" outlineLevel="1" x14ac:dyDescent="0.2">
      <c r="A7346" s="24" t="s">
        <v>4594</v>
      </c>
      <c r="B7346" s="1" t="s">
        <v>4544</v>
      </c>
      <c r="E7346" s="1" t="s">
        <v>4595</v>
      </c>
      <c r="F7346" s="4" t="s">
        <v>20</v>
      </c>
      <c r="G7346" s="2" t="s">
        <v>4573</v>
      </c>
      <c r="H7346" s="1" t="s">
        <v>4574</v>
      </c>
      <c r="I7346" s="1" t="s">
        <v>39</v>
      </c>
      <c r="J7346" s="1" t="s">
        <v>1154</v>
      </c>
      <c r="K7346" s="1" t="s">
        <v>42</v>
      </c>
      <c r="M7346" s="1">
        <f>IF($P$5&lt;20000,H7346*L7346,IF($P$5&lt;50000,I7346*L7346,IF($P$5&lt;100000,J7346*L7346,IF($P$5&lt;80000000,K7346*L7346))))</f>
        <v>0</v>
      </c>
      <c r="N7346" s="4" t="str">
        <f>IF(AND(P7346 &lt;&gt; "", P7346 &lt;&gt; "---"), HYPERLINK(P7346, Q7346), "")</f>
        <v>ссылка</v>
      </c>
      <c r="O7346" s="21">
        <f>L7346*H7346</f>
        <v>0</v>
      </c>
      <c r="P7346" s="26" t="s">
        <v>4596</v>
      </c>
      <c r="Q7346" t="str">
        <f>"ссылка"</f>
        <v>ссылка</v>
      </c>
    </row>
    <row r="7347" spans="1:17" ht="14.25" customHeight="1" outlineLevel="1" x14ac:dyDescent="0.2">
      <c r="A7347" s="24" t="s">
        <v>4597</v>
      </c>
      <c r="B7347" s="1" t="s">
        <v>4544</v>
      </c>
      <c r="C7347" s="25" t="s">
        <v>36</v>
      </c>
      <c r="E7347" s="1" t="s">
        <v>4598</v>
      </c>
      <c r="F7347" s="4" t="s">
        <v>20</v>
      </c>
      <c r="G7347" s="2" t="s">
        <v>729</v>
      </c>
      <c r="H7347" s="1" t="s">
        <v>1130</v>
      </c>
      <c r="I7347" s="1" t="s">
        <v>497</v>
      </c>
      <c r="J7347" s="1" t="s">
        <v>153</v>
      </c>
      <c r="K7347" s="1" t="s">
        <v>498</v>
      </c>
      <c r="M7347" s="1">
        <f>IF($P$5&lt;20000,H7347*L7347,IF($P$5&lt;50000,I7347*L7347,IF($P$5&lt;100000,J7347*L7347,IF($P$5&lt;80000000,K7347*L7347))))</f>
        <v>0</v>
      </c>
      <c r="N7347" s="4" t="str">
        <f>IF(AND(P7347 &lt;&gt; "", P7347 &lt;&gt; "---"), HYPERLINK(P7347, Q7347), "")</f>
        <v/>
      </c>
      <c r="O7347" s="21">
        <f>L7347*H7347</f>
        <v>0</v>
      </c>
      <c r="P7347" s="26" t="s">
        <v>362</v>
      </c>
      <c r="Q7347" t="str">
        <f>"ссылка"</f>
        <v>ссылка</v>
      </c>
    </row>
    <row r="7348" spans="1:17" ht="14.25" customHeight="1" outlineLevel="1" x14ac:dyDescent="0.2">
      <c r="A7348" s="24" t="s">
        <v>4599</v>
      </c>
      <c r="B7348" s="1" t="s">
        <v>4544</v>
      </c>
      <c r="C7348" s="25" t="s">
        <v>36</v>
      </c>
      <c r="E7348" s="1" t="s">
        <v>4600</v>
      </c>
      <c r="F7348" s="4" t="s">
        <v>20</v>
      </c>
      <c r="G7348" s="2" t="s">
        <v>4573</v>
      </c>
      <c r="H7348" s="1" t="s">
        <v>4574</v>
      </c>
      <c r="I7348" s="1" t="s">
        <v>39</v>
      </c>
      <c r="J7348" s="1" t="s">
        <v>1154</v>
      </c>
      <c r="K7348" s="1" t="s">
        <v>42</v>
      </c>
      <c r="M7348" s="1">
        <f>IF($P$5&lt;20000,H7348*L7348,IF($P$5&lt;50000,I7348*L7348,IF($P$5&lt;100000,J7348*L7348,IF($P$5&lt;80000000,K7348*L7348))))</f>
        <v>0</v>
      </c>
      <c r="N7348" s="4" t="str">
        <f>IF(AND(P7348 &lt;&gt; "", P7348 &lt;&gt; "---"), HYPERLINK(P7348, Q7348), "")</f>
        <v>ссылка</v>
      </c>
      <c r="O7348" s="21">
        <f>L7348*H7348</f>
        <v>0</v>
      </c>
      <c r="P7348" s="26" t="s">
        <v>4601</v>
      </c>
      <c r="Q7348" t="str">
        <f>"ссылка"</f>
        <v>ссылка</v>
      </c>
    </row>
    <row r="7349" spans="1:17" ht="14.25" customHeight="1" outlineLevel="1" x14ac:dyDescent="0.2">
      <c r="A7349" s="24" t="s">
        <v>4602</v>
      </c>
      <c r="B7349" s="1" t="s">
        <v>4544</v>
      </c>
      <c r="E7349" s="1" t="s">
        <v>4603</v>
      </c>
      <c r="F7349" s="4" t="s">
        <v>20</v>
      </c>
      <c r="G7349" s="2" t="s">
        <v>1720</v>
      </c>
      <c r="H7349" s="1" t="s">
        <v>4604</v>
      </c>
      <c r="I7349" s="1" t="s">
        <v>3152</v>
      </c>
      <c r="J7349" s="1" t="s">
        <v>2114</v>
      </c>
      <c r="K7349" s="1" t="s">
        <v>4605</v>
      </c>
      <c r="M7349" s="1">
        <f>IF($P$5&lt;20000,H7349*L7349,IF($P$5&lt;50000,I7349*L7349,IF($P$5&lt;100000,J7349*L7349,IF($P$5&lt;80000000,K7349*L7349))))</f>
        <v>0</v>
      </c>
      <c r="N7349" s="4" t="str">
        <f>IF(AND(P7349 &lt;&gt; "", P7349 &lt;&gt; "---"), HYPERLINK(P7349, Q7349), "")</f>
        <v/>
      </c>
      <c r="O7349" s="21">
        <f>L7349*H7349</f>
        <v>0</v>
      </c>
      <c r="P7349" s="26" t="s">
        <v>362</v>
      </c>
      <c r="Q7349" t="str">
        <f>"ссылка"</f>
        <v>ссылка</v>
      </c>
    </row>
    <row r="7350" spans="1:17" ht="14.25" customHeight="1" outlineLevel="1" x14ac:dyDescent="0.2">
      <c r="A7350" s="24" t="s">
        <v>4606</v>
      </c>
      <c r="B7350" s="1" t="s">
        <v>4544</v>
      </c>
      <c r="E7350" s="1" t="s">
        <v>4607</v>
      </c>
      <c r="F7350" s="4" t="s">
        <v>20</v>
      </c>
      <c r="G7350" s="2" t="s">
        <v>3910</v>
      </c>
      <c r="H7350" s="1" t="s">
        <v>3114</v>
      </c>
      <c r="I7350" s="1" t="s">
        <v>1679</v>
      </c>
      <c r="J7350" s="1" t="s">
        <v>1403</v>
      </c>
      <c r="K7350" s="1" t="s">
        <v>141</v>
      </c>
      <c r="M7350" s="1">
        <f>IF($P$5&lt;20000,H7350*L7350,IF($P$5&lt;50000,I7350*L7350,IF($P$5&lt;100000,J7350*L7350,IF($P$5&lt;80000000,K7350*L7350))))</f>
        <v>0</v>
      </c>
      <c r="N7350" s="4" t="str">
        <f>IF(AND(P7350 &lt;&gt; "", P7350 &lt;&gt; "---"), HYPERLINK(P7350, Q7350), "")</f>
        <v/>
      </c>
      <c r="O7350" s="21">
        <f>L7350*H7350</f>
        <v>0</v>
      </c>
      <c r="P7350" s="26" t="s">
        <v>362</v>
      </c>
      <c r="Q7350" t="str">
        <f>"ссылка"</f>
        <v>ссылка</v>
      </c>
    </row>
    <row r="7351" spans="1:17" ht="14.25" customHeight="1" outlineLevel="1" x14ac:dyDescent="0.2">
      <c r="A7351" s="24" t="s">
        <v>4608</v>
      </c>
      <c r="B7351" s="1" t="s">
        <v>4544</v>
      </c>
      <c r="E7351" s="1" t="s">
        <v>4609</v>
      </c>
      <c r="F7351" s="4" t="s">
        <v>20</v>
      </c>
      <c r="G7351" s="2" t="s">
        <v>1720</v>
      </c>
      <c r="H7351" s="1" t="s">
        <v>4604</v>
      </c>
      <c r="I7351" s="1" t="s">
        <v>3152</v>
      </c>
      <c r="J7351" s="1" t="s">
        <v>2114</v>
      </c>
      <c r="K7351" s="1" t="s">
        <v>4605</v>
      </c>
      <c r="M7351" s="1">
        <f>IF($P$5&lt;20000,H7351*L7351,IF($P$5&lt;50000,I7351*L7351,IF($P$5&lt;100000,J7351*L7351,IF($P$5&lt;80000000,K7351*L7351))))</f>
        <v>0</v>
      </c>
      <c r="N7351" s="4" t="str">
        <f>IF(AND(P7351 &lt;&gt; "", P7351 &lt;&gt; "---"), HYPERLINK(P7351, Q7351), "")</f>
        <v/>
      </c>
      <c r="O7351" s="21">
        <f>L7351*H7351</f>
        <v>0</v>
      </c>
      <c r="P7351" s="26" t="s">
        <v>362</v>
      </c>
      <c r="Q7351" t="str">
        <f>"ссылка"</f>
        <v>ссылка</v>
      </c>
    </row>
    <row r="7352" spans="1:17" ht="14.25" customHeight="1" outlineLevel="1" x14ac:dyDescent="0.2">
      <c r="A7352" s="24" t="s">
        <v>4610</v>
      </c>
      <c r="B7352" s="1" t="s">
        <v>4544</v>
      </c>
      <c r="E7352" s="1" t="s">
        <v>4611</v>
      </c>
      <c r="F7352" s="4" t="s">
        <v>20</v>
      </c>
      <c r="G7352" s="2" t="s">
        <v>180</v>
      </c>
      <c r="H7352" s="1" t="s">
        <v>1243</v>
      </c>
      <c r="I7352" s="1" t="s">
        <v>1070</v>
      </c>
      <c r="J7352" s="1" t="s">
        <v>4551</v>
      </c>
      <c r="K7352" s="1" t="s">
        <v>1620</v>
      </c>
      <c r="M7352" s="1">
        <f>IF($P$5&lt;20000,H7352*L7352,IF($P$5&lt;50000,I7352*L7352,IF($P$5&lt;100000,J7352*L7352,IF($P$5&lt;80000000,K7352*L7352))))</f>
        <v>0</v>
      </c>
      <c r="N7352" s="4" t="str">
        <f>IF(AND(P7352 &lt;&gt; "", P7352 &lt;&gt; "---"), HYPERLINK(P7352, Q7352), "")</f>
        <v/>
      </c>
      <c r="O7352" s="21">
        <f>L7352*H7352</f>
        <v>0</v>
      </c>
      <c r="P7352" s="26" t="s">
        <v>362</v>
      </c>
      <c r="Q7352" t="str">
        <f>"ссылка"</f>
        <v>ссылка</v>
      </c>
    </row>
    <row r="7353" spans="1:17" ht="14.25" customHeight="1" outlineLevel="1" x14ac:dyDescent="0.2">
      <c r="A7353" s="24" t="s">
        <v>4612</v>
      </c>
      <c r="B7353" s="1" t="s">
        <v>4544</v>
      </c>
      <c r="E7353" s="1" t="s">
        <v>4613</v>
      </c>
      <c r="F7353" s="4" t="s">
        <v>20</v>
      </c>
      <c r="G7353" s="2" t="s">
        <v>4573</v>
      </c>
      <c r="H7353" s="1" t="s">
        <v>4574</v>
      </c>
      <c r="I7353" s="1" t="s">
        <v>39</v>
      </c>
      <c r="J7353" s="1" t="s">
        <v>1154</v>
      </c>
      <c r="K7353" s="1" t="s">
        <v>42</v>
      </c>
      <c r="M7353" s="1">
        <f>IF($P$5&lt;20000,H7353*L7353,IF($P$5&lt;50000,I7353*L7353,IF($P$5&lt;100000,J7353*L7353,IF($P$5&lt;80000000,K7353*L7353))))</f>
        <v>0</v>
      </c>
      <c r="N7353" s="4" t="str">
        <f>IF(AND(P7353 &lt;&gt; "", P7353 &lt;&gt; "---"), HYPERLINK(P7353, Q7353), "")</f>
        <v/>
      </c>
      <c r="O7353" s="21">
        <f>L7353*H7353</f>
        <v>0</v>
      </c>
      <c r="P7353" s="26" t="s">
        <v>362</v>
      </c>
      <c r="Q7353" t="str">
        <f>"ссылка"</f>
        <v>ссылка</v>
      </c>
    </row>
    <row r="7354" spans="1:17" ht="14.25" customHeight="1" outlineLevel="1" x14ac:dyDescent="0.2">
      <c r="A7354" s="24" t="s">
        <v>4614</v>
      </c>
      <c r="B7354" s="1" t="s">
        <v>4544</v>
      </c>
      <c r="E7354" s="1" t="s">
        <v>4615</v>
      </c>
      <c r="F7354" s="4" t="s">
        <v>20</v>
      </c>
      <c r="G7354" s="2" t="s">
        <v>4546</v>
      </c>
      <c r="H7354" s="1" t="s">
        <v>1837</v>
      </c>
      <c r="I7354" s="1" t="s">
        <v>1344</v>
      </c>
      <c r="J7354" s="1" t="s">
        <v>1541</v>
      </c>
      <c r="K7354" s="1" t="s">
        <v>2562</v>
      </c>
      <c r="M7354" s="1">
        <f>IF($P$5&lt;20000,H7354*L7354,IF($P$5&lt;50000,I7354*L7354,IF($P$5&lt;100000,J7354*L7354,IF($P$5&lt;80000000,K7354*L7354))))</f>
        <v>0</v>
      </c>
      <c r="N7354" s="4" t="str">
        <f>IF(AND(P7354 &lt;&gt; "", P7354 &lt;&gt; "---"), HYPERLINK(P7354, Q7354), "")</f>
        <v/>
      </c>
      <c r="O7354" s="21">
        <f>L7354*H7354</f>
        <v>0</v>
      </c>
      <c r="P7354" s="26" t="s">
        <v>362</v>
      </c>
      <c r="Q7354" t="str">
        <f>"ссылка"</f>
        <v>ссылка</v>
      </c>
    </row>
    <row r="7355" spans="1:17" ht="14.25" customHeight="1" outlineLevel="1" x14ac:dyDescent="0.2">
      <c r="A7355" s="24" t="s">
        <v>4616</v>
      </c>
      <c r="B7355" s="1" t="s">
        <v>4544</v>
      </c>
      <c r="E7355" s="1" t="s">
        <v>4617</v>
      </c>
      <c r="F7355" s="4" t="s">
        <v>20</v>
      </c>
      <c r="G7355" s="2" t="s">
        <v>154</v>
      </c>
      <c r="H7355" s="1" t="s">
        <v>1322</v>
      </c>
      <c r="I7355" s="1" t="s">
        <v>2652</v>
      </c>
      <c r="J7355" s="1" t="s">
        <v>464</v>
      </c>
      <c r="K7355" s="1" t="s">
        <v>1054</v>
      </c>
      <c r="M7355" s="1">
        <f>IF($P$5&lt;20000,H7355*L7355,IF($P$5&lt;50000,I7355*L7355,IF($P$5&lt;100000,J7355*L7355,IF($P$5&lt;80000000,K7355*L7355))))</f>
        <v>0</v>
      </c>
      <c r="N7355" s="4" t="str">
        <f>IF(AND(P7355 &lt;&gt; "", P7355 &lt;&gt; "---"), HYPERLINK(P7355, Q7355), "")</f>
        <v/>
      </c>
      <c r="O7355" s="21">
        <f>L7355*H7355</f>
        <v>0</v>
      </c>
      <c r="P7355" s="26" t="s">
        <v>362</v>
      </c>
      <c r="Q7355" t="str">
        <f>"ссылка"</f>
        <v>ссылка</v>
      </c>
    </row>
    <row r="7356" spans="1:17" ht="14.25" customHeight="1" outlineLevel="1" x14ac:dyDescent="0.2">
      <c r="A7356" s="24" t="s">
        <v>4618</v>
      </c>
      <c r="B7356" s="1" t="s">
        <v>4544</v>
      </c>
      <c r="C7356" s="25" t="s">
        <v>36</v>
      </c>
      <c r="E7356" s="1" t="s">
        <v>4619</v>
      </c>
      <c r="F7356" s="4" t="s">
        <v>20</v>
      </c>
      <c r="G7356" s="2" t="s">
        <v>4562</v>
      </c>
      <c r="H7356" s="1" t="s">
        <v>737</v>
      </c>
      <c r="I7356" s="1" t="s">
        <v>4563</v>
      </c>
      <c r="J7356" s="1" t="s">
        <v>2373</v>
      </c>
      <c r="K7356" s="1" t="s">
        <v>889</v>
      </c>
      <c r="M7356" s="1">
        <f>IF($P$5&lt;20000,H7356*L7356,IF($P$5&lt;50000,I7356*L7356,IF($P$5&lt;100000,J7356*L7356,IF($P$5&lt;80000000,K7356*L7356))))</f>
        <v>0</v>
      </c>
      <c r="N7356" s="4" t="str">
        <f>IF(AND(P7356 &lt;&gt; "", P7356 &lt;&gt; "---"), HYPERLINK(P7356, Q7356), "")</f>
        <v>ссылка</v>
      </c>
      <c r="O7356" s="21">
        <f>L7356*H7356</f>
        <v>0</v>
      </c>
      <c r="P7356" s="26" t="s">
        <v>4620</v>
      </c>
      <c r="Q7356" t="str">
        <f>"ссылка"</f>
        <v>ссылка</v>
      </c>
    </row>
    <row r="7357" spans="1:17" ht="14.25" customHeight="1" outlineLevel="1" x14ac:dyDescent="0.2">
      <c r="A7357" s="24" t="s">
        <v>4621</v>
      </c>
      <c r="B7357" s="1" t="s">
        <v>4544</v>
      </c>
      <c r="C7357" s="25" t="s">
        <v>36</v>
      </c>
      <c r="E7357" s="1" t="s">
        <v>4622</v>
      </c>
      <c r="F7357" s="4" t="s">
        <v>20</v>
      </c>
      <c r="G7357" s="2" t="s">
        <v>1720</v>
      </c>
      <c r="H7357" s="1" t="s">
        <v>4604</v>
      </c>
      <c r="I7357" s="1" t="s">
        <v>3152</v>
      </c>
      <c r="J7357" s="1" t="s">
        <v>2114</v>
      </c>
      <c r="K7357" s="1" t="s">
        <v>4605</v>
      </c>
      <c r="M7357" s="1">
        <f>IF($P$5&lt;20000,H7357*L7357,IF($P$5&lt;50000,I7357*L7357,IF($P$5&lt;100000,J7357*L7357,IF($P$5&lt;80000000,K7357*L7357))))</f>
        <v>0</v>
      </c>
      <c r="N7357" s="4" t="str">
        <f>IF(AND(P7357 &lt;&gt; "", P7357 &lt;&gt; "---"), HYPERLINK(P7357, Q7357), "")</f>
        <v>ссылка</v>
      </c>
      <c r="O7357" s="21">
        <f>L7357*H7357</f>
        <v>0</v>
      </c>
      <c r="P7357" s="26" t="s">
        <v>4623</v>
      </c>
      <c r="Q7357" t="str">
        <f>"ссылка"</f>
        <v>ссылка</v>
      </c>
    </row>
    <row r="7358" spans="1:17" ht="14.25" customHeight="1" outlineLevel="1" x14ac:dyDescent="0.2">
      <c r="A7358" s="24" t="s">
        <v>4624</v>
      </c>
      <c r="B7358" s="1" t="s">
        <v>4544</v>
      </c>
      <c r="C7358" s="25" t="s">
        <v>36</v>
      </c>
      <c r="E7358" s="1" t="s">
        <v>4625</v>
      </c>
      <c r="F7358" s="4" t="s">
        <v>20</v>
      </c>
      <c r="G7358" s="2" t="s">
        <v>2268</v>
      </c>
      <c r="H7358" s="1" t="s">
        <v>97</v>
      </c>
      <c r="I7358" s="1" t="s">
        <v>4167</v>
      </c>
      <c r="J7358" s="1" t="s">
        <v>1713</v>
      </c>
      <c r="K7358" s="1" t="s">
        <v>969</v>
      </c>
      <c r="M7358" s="1">
        <f>IF($P$5&lt;20000,H7358*L7358,IF($P$5&lt;50000,I7358*L7358,IF($P$5&lt;100000,J7358*L7358,IF($P$5&lt;80000000,K7358*L7358))))</f>
        <v>0</v>
      </c>
      <c r="N7358" s="4" t="str">
        <f>IF(AND(P7358 &lt;&gt; "", P7358 &lt;&gt; "---"), HYPERLINK(P7358, Q7358), "")</f>
        <v/>
      </c>
      <c r="O7358" s="21">
        <f>L7358*H7358</f>
        <v>0</v>
      </c>
      <c r="P7358" s="26" t="s">
        <v>362</v>
      </c>
      <c r="Q7358" t="str">
        <f>"ссылка"</f>
        <v>ссылка</v>
      </c>
    </row>
    <row r="7359" spans="1:17" ht="14.25" customHeight="1" outlineLevel="1" x14ac:dyDescent="0.2">
      <c r="A7359" s="24" t="s">
        <v>4626</v>
      </c>
      <c r="B7359" s="1" t="s">
        <v>4544</v>
      </c>
      <c r="C7359" s="25" t="s">
        <v>36</v>
      </c>
      <c r="E7359" s="1" t="s">
        <v>4627</v>
      </c>
      <c r="F7359" s="4" t="s">
        <v>20</v>
      </c>
      <c r="G7359" s="2" t="s">
        <v>2268</v>
      </c>
      <c r="H7359" s="1" t="s">
        <v>97</v>
      </c>
      <c r="I7359" s="1" t="s">
        <v>4167</v>
      </c>
      <c r="J7359" s="1" t="s">
        <v>1713</v>
      </c>
      <c r="K7359" s="1" t="s">
        <v>969</v>
      </c>
      <c r="M7359" s="1">
        <f>IF($P$5&lt;20000,H7359*L7359,IF($P$5&lt;50000,I7359*L7359,IF($P$5&lt;100000,J7359*L7359,IF($P$5&lt;80000000,K7359*L7359))))</f>
        <v>0</v>
      </c>
      <c r="N7359" s="4" t="str">
        <f>IF(AND(P7359 &lt;&gt; "", P7359 &lt;&gt; "---"), HYPERLINK(P7359, Q7359), "")</f>
        <v/>
      </c>
      <c r="O7359" s="21">
        <f>L7359*H7359</f>
        <v>0</v>
      </c>
      <c r="P7359" s="26" t="s">
        <v>362</v>
      </c>
      <c r="Q7359" t="str">
        <f>"ссылка"</f>
        <v>ссылка</v>
      </c>
    </row>
    <row r="7360" spans="1:17" ht="14.25" customHeight="1" outlineLevel="1" x14ac:dyDescent="0.2">
      <c r="A7360" s="24" t="s">
        <v>4628</v>
      </c>
      <c r="B7360" s="1" t="s">
        <v>4544</v>
      </c>
      <c r="C7360" s="25" t="s">
        <v>36</v>
      </c>
      <c r="E7360" s="1" t="s">
        <v>4629</v>
      </c>
      <c r="F7360" s="4" t="s">
        <v>20</v>
      </c>
      <c r="G7360" s="2" t="s">
        <v>4630</v>
      </c>
      <c r="H7360" s="1" t="s">
        <v>4631</v>
      </c>
      <c r="I7360" s="1" t="s">
        <v>83</v>
      </c>
      <c r="J7360" s="1" t="s">
        <v>4632</v>
      </c>
      <c r="K7360" s="1" t="s">
        <v>4633</v>
      </c>
      <c r="M7360" s="1">
        <f>IF($P$5&lt;20000,H7360*L7360,IF($P$5&lt;50000,I7360*L7360,IF($P$5&lt;100000,J7360*L7360,IF($P$5&lt;80000000,K7360*L7360))))</f>
        <v>0</v>
      </c>
      <c r="N7360" s="4" t="str">
        <f>IF(AND(P7360 &lt;&gt; "", P7360 &lt;&gt; "---"), HYPERLINK(P7360, Q7360), "")</f>
        <v>ссылка</v>
      </c>
      <c r="O7360" s="21">
        <f>L7360*H7360</f>
        <v>0</v>
      </c>
      <c r="P7360" s="26" t="s">
        <v>4634</v>
      </c>
      <c r="Q7360" t="str">
        <f>"ссылка"</f>
        <v>ссылка</v>
      </c>
    </row>
    <row r="7361" spans="1:17" ht="14.25" customHeight="1" outlineLevel="1" x14ac:dyDescent="0.2">
      <c r="A7361" s="24" t="s">
        <v>4635</v>
      </c>
      <c r="B7361" s="1" t="s">
        <v>4544</v>
      </c>
      <c r="E7361" s="1" t="s">
        <v>4636</v>
      </c>
      <c r="F7361" s="4" t="s">
        <v>20</v>
      </c>
      <c r="G7361" s="2" t="s">
        <v>1720</v>
      </c>
      <c r="H7361" s="1" t="s">
        <v>4604</v>
      </c>
      <c r="I7361" s="1" t="s">
        <v>3152</v>
      </c>
      <c r="J7361" s="1" t="s">
        <v>2114</v>
      </c>
      <c r="K7361" s="1" t="s">
        <v>4605</v>
      </c>
      <c r="M7361" s="1">
        <f>IF($P$5&lt;20000,H7361*L7361,IF($P$5&lt;50000,I7361*L7361,IF($P$5&lt;100000,J7361*L7361,IF($P$5&lt;80000000,K7361*L7361))))</f>
        <v>0</v>
      </c>
      <c r="N7361" s="4" t="str">
        <f>IF(AND(P7361 &lt;&gt; "", P7361 &lt;&gt; "---"), HYPERLINK(P7361, Q7361), "")</f>
        <v/>
      </c>
      <c r="O7361" s="21">
        <f>L7361*H7361</f>
        <v>0</v>
      </c>
      <c r="P7361" s="26" t="s">
        <v>362</v>
      </c>
      <c r="Q7361" t="str">
        <f>"ссылка"</f>
        <v>ссылка</v>
      </c>
    </row>
    <row r="7362" spans="1:17" ht="14.25" customHeight="1" outlineLevel="1" x14ac:dyDescent="0.2">
      <c r="A7362" s="24" t="s">
        <v>4637</v>
      </c>
      <c r="B7362" s="1" t="s">
        <v>4544</v>
      </c>
      <c r="C7362" s="25" t="s">
        <v>36</v>
      </c>
      <c r="E7362" s="1" t="s">
        <v>4638</v>
      </c>
      <c r="F7362" s="4" t="s">
        <v>20</v>
      </c>
      <c r="G7362" s="2" t="s">
        <v>4639</v>
      </c>
      <c r="H7362" s="1" t="s">
        <v>4640</v>
      </c>
      <c r="I7362" s="1" t="s">
        <v>4641</v>
      </c>
      <c r="J7362" s="1" t="s">
        <v>4642</v>
      </c>
      <c r="K7362" s="1" t="s">
        <v>4643</v>
      </c>
      <c r="M7362" s="1">
        <f>IF($P$5&lt;20000,H7362*L7362,IF($P$5&lt;50000,I7362*L7362,IF($P$5&lt;100000,J7362*L7362,IF($P$5&lt;80000000,K7362*L7362))))</f>
        <v>0</v>
      </c>
      <c r="N7362" s="4" t="str">
        <f>IF(AND(P7362 &lt;&gt; "", P7362 &lt;&gt; "---"), HYPERLINK(P7362, Q7362), "")</f>
        <v>ссылка</v>
      </c>
      <c r="O7362" s="21">
        <f>L7362*H7362</f>
        <v>0</v>
      </c>
      <c r="P7362" s="26" t="s">
        <v>4644</v>
      </c>
      <c r="Q7362" t="str">
        <f>"ссылка"</f>
        <v>ссылка</v>
      </c>
    </row>
    <row r="7363" spans="1:17" ht="14.25" customHeight="1" outlineLevel="1" x14ac:dyDescent="0.2">
      <c r="A7363" s="24" t="s">
        <v>4645</v>
      </c>
      <c r="B7363" s="1" t="s">
        <v>4544</v>
      </c>
      <c r="C7363" s="25" t="s">
        <v>36</v>
      </c>
      <c r="E7363" s="1" t="s">
        <v>4646</v>
      </c>
      <c r="F7363" s="4" t="s">
        <v>20</v>
      </c>
      <c r="G7363" s="2" t="s">
        <v>4590</v>
      </c>
      <c r="H7363" s="1" t="s">
        <v>704</v>
      </c>
      <c r="I7363" s="1" t="s">
        <v>4591</v>
      </c>
      <c r="J7363" s="1" t="s">
        <v>2074</v>
      </c>
      <c r="K7363" s="1" t="s">
        <v>4592</v>
      </c>
      <c r="M7363" s="1">
        <f>IF($P$5&lt;20000,H7363*L7363,IF($P$5&lt;50000,I7363*L7363,IF($P$5&lt;100000,J7363*L7363,IF($P$5&lt;80000000,K7363*L7363))))</f>
        <v>0</v>
      </c>
      <c r="N7363" s="4" t="str">
        <f>IF(AND(P7363 &lt;&gt; "", P7363 &lt;&gt; "---"), HYPERLINK(P7363, Q7363), "")</f>
        <v>ссылка</v>
      </c>
      <c r="O7363" s="21">
        <f>L7363*H7363</f>
        <v>0</v>
      </c>
      <c r="P7363" s="26" t="s">
        <v>4647</v>
      </c>
      <c r="Q7363" t="str">
        <f>"ссылка"</f>
        <v>ссылка</v>
      </c>
    </row>
    <row r="7364" spans="1:17" ht="14.25" customHeight="1" outlineLevel="1" x14ac:dyDescent="0.2">
      <c r="A7364" s="24" t="s">
        <v>4648</v>
      </c>
      <c r="B7364" s="1" t="s">
        <v>4544</v>
      </c>
      <c r="C7364" s="25" t="s">
        <v>36</v>
      </c>
      <c r="E7364" s="1" t="s">
        <v>4649</v>
      </c>
      <c r="F7364" s="4" t="s">
        <v>20</v>
      </c>
      <c r="G7364" s="2" t="s">
        <v>2268</v>
      </c>
      <c r="H7364" s="1" t="s">
        <v>97</v>
      </c>
      <c r="I7364" s="1" t="s">
        <v>4167</v>
      </c>
      <c r="J7364" s="1" t="s">
        <v>1713</v>
      </c>
      <c r="K7364" s="1" t="s">
        <v>969</v>
      </c>
      <c r="M7364" s="1">
        <f>IF($P$5&lt;20000,H7364*L7364,IF($P$5&lt;50000,I7364*L7364,IF($P$5&lt;100000,J7364*L7364,IF($P$5&lt;80000000,K7364*L7364))))</f>
        <v>0</v>
      </c>
      <c r="N7364" s="4" t="str">
        <f>IF(AND(P7364 &lt;&gt; "", P7364 &lt;&gt; "---"), HYPERLINK(P7364, Q7364), "")</f>
        <v/>
      </c>
      <c r="O7364" s="21">
        <f>L7364*H7364</f>
        <v>0</v>
      </c>
      <c r="P7364" s="26" t="s">
        <v>362</v>
      </c>
      <c r="Q7364" t="str">
        <f>"ссылка"</f>
        <v>ссылка</v>
      </c>
    </row>
    <row r="7365" spans="1:17" ht="14.25" customHeight="1" outlineLevel="1" x14ac:dyDescent="0.2">
      <c r="A7365" s="24" t="s">
        <v>4650</v>
      </c>
      <c r="B7365" s="1" t="s">
        <v>4544</v>
      </c>
      <c r="C7365" s="25" t="s">
        <v>36</v>
      </c>
      <c r="E7365" s="1" t="s">
        <v>4651</v>
      </c>
      <c r="F7365" s="4" t="s">
        <v>20</v>
      </c>
      <c r="G7365" s="2" t="s">
        <v>2268</v>
      </c>
      <c r="H7365" s="1" t="s">
        <v>97</v>
      </c>
      <c r="I7365" s="1" t="s">
        <v>4167</v>
      </c>
      <c r="J7365" s="1" t="s">
        <v>1713</v>
      </c>
      <c r="K7365" s="1" t="s">
        <v>969</v>
      </c>
      <c r="M7365" s="1">
        <f>IF($P$5&lt;20000,H7365*L7365,IF($P$5&lt;50000,I7365*L7365,IF($P$5&lt;100000,J7365*L7365,IF($P$5&lt;80000000,K7365*L7365))))</f>
        <v>0</v>
      </c>
      <c r="N7365" s="4" t="str">
        <f>IF(AND(P7365 &lt;&gt; "", P7365 &lt;&gt; "---"), HYPERLINK(P7365, Q7365), "")</f>
        <v/>
      </c>
      <c r="O7365" s="21">
        <f>L7365*H7365</f>
        <v>0</v>
      </c>
      <c r="P7365" s="26" t="s">
        <v>362</v>
      </c>
      <c r="Q7365" t="str">
        <f>"ссылка"</f>
        <v>ссылка</v>
      </c>
    </row>
    <row r="7366" spans="1:17" ht="14.25" customHeight="1" outlineLevel="1" x14ac:dyDescent="0.2">
      <c r="A7366" s="24" t="s">
        <v>4652</v>
      </c>
      <c r="B7366" s="1" t="s">
        <v>4544</v>
      </c>
      <c r="C7366" s="25" t="s">
        <v>36</v>
      </c>
      <c r="E7366" s="1" t="s">
        <v>4653</v>
      </c>
      <c r="F7366" s="4" t="s">
        <v>20</v>
      </c>
      <c r="G7366" s="2" t="s">
        <v>4654</v>
      </c>
      <c r="H7366" s="1" t="s">
        <v>2086</v>
      </c>
      <c r="I7366" s="1" t="s">
        <v>2087</v>
      </c>
      <c r="J7366" s="1" t="s">
        <v>2088</v>
      </c>
      <c r="K7366" s="1" t="s">
        <v>2089</v>
      </c>
      <c r="M7366" s="1">
        <f>IF($P$5&lt;20000,H7366*L7366,IF($P$5&lt;50000,I7366*L7366,IF($P$5&lt;100000,J7366*L7366,IF($P$5&lt;80000000,K7366*L7366))))</f>
        <v>0</v>
      </c>
      <c r="N7366" s="4" t="str">
        <f>IF(AND(P7366 &lt;&gt; "", P7366 &lt;&gt; "---"), HYPERLINK(P7366, Q7366), "")</f>
        <v>ссылка</v>
      </c>
      <c r="O7366" s="21">
        <f>L7366*H7366</f>
        <v>0</v>
      </c>
      <c r="P7366" s="26" t="s">
        <v>4655</v>
      </c>
      <c r="Q7366" t="str">
        <f>"ссылка"</f>
        <v>ссылка</v>
      </c>
    </row>
    <row r="7367" spans="1:17" ht="14.25" customHeight="1" outlineLevel="1" x14ac:dyDescent="0.2">
      <c r="A7367" s="24" t="s">
        <v>4656</v>
      </c>
      <c r="B7367" s="1" t="s">
        <v>4544</v>
      </c>
      <c r="C7367" s="25" t="s">
        <v>36</v>
      </c>
      <c r="E7367" s="1" t="s">
        <v>4657</v>
      </c>
      <c r="F7367" s="4" t="s">
        <v>20</v>
      </c>
      <c r="G7367" s="2" t="s">
        <v>4630</v>
      </c>
      <c r="H7367" s="1" t="s">
        <v>4631</v>
      </c>
      <c r="I7367" s="1" t="s">
        <v>83</v>
      </c>
      <c r="J7367" s="1" t="s">
        <v>4632</v>
      </c>
      <c r="K7367" s="1" t="s">
        <v>4633</v>
      </c>
      <c r="M7367" s="1">
        <f>IF($P$5&lt;20000,H7367*L7367,IF($P$5&lt;50000,I7367*L7367,IF($P$5&lt;100000,J7367*L7367,IF($P$5&lt;80000000,K7367*L7367))))</f>
        <v>0</v>
      </c>
      <c r="N7367" s="4" t="str">
        <f>IF(AND(P7367 &lt;&gt; "", P7367 &lt;&gt; "---"), HYPERLINK(P7367, Q7367), "")</f>
        <v/>
      </c>
      <c r="O7367" s="21">
        <f>L7367*H7367</f>
        <v>0</v>
      </c>
      <c r="P7367" s="26" t="s">
        <v>362</v>
      </c>
      <c r="Q7367" t="str">
        <f>"ссылка"</f>
        <v>ссылка</v>
      </c>
    </row>
    <row r="7368" spans="1:17" ht="14.25" customHeight="1" outlineLevel="1" x14ac:dyDescent="0.2">
      <c r="A7368" s="24" t="s">
        <v>4658</v>
      </c>
      <c r="B7368" s="1" t="s">
        <v>4544</v>
      </c>
      <c r="C7368" s="25" t="s">
        <v>36</v>
      </c>
      <c r="E7368" s="1" t="s">
        <v>4659</v>
      </c>
      <c r="F7368" s="4" t="s">
        <v>20</v>
      </c>
      <c r="G7368" s="2" t="s">
        <v>4660</v>
      </c>
      <c r="H7368" s="1" t="s">
        <v>4661</v>
      </c>
      <c r="I7368" s="1" t="s">
        <v>3487</v>
      </c>
      <c r="J7368" s="1" t="s">
        <v>60</v>
      </c>
      <c r="K7368" s="1" t="s">
        <v>4631</v>
      </c>
      <c r="M7368" s="1">
        <f>IF($P$5&lt;20000,H7368*L7368,IF($P$5&lt;50000,I7368*L7368,IF($P$5&lt;100000,J7368*L7368,IF($P$5&lt;80000000,K7368*L7368))))</f>
        <v>0</v>
      </c>
      <c r="N7368" s="4" t="str">
        <f>IF(AND(P7368 &lt;&gt; "", P7368 &lt;&gt; "---"), HYPERLINK(P7368, Q7368), "")</f>
        <v/>
      </c>
      <c r="O7368" s="21">
        <f>L7368*H7368</f>
        <v>0</v>
      </c>
      <c r="P7368" s="26" t="s">
        <v>362</v>
      </c>
      <c r="Q7368" t="str">
        <f>"ссылка"</f>
        <v>ссылка</v>
      </c>
    </row>
    <row r="7369" spans="1:17" ht="14.25" customHeight="1" outlineLevel="1" x14ac:dyDescent="0.2">
      <c r="A7369" s="24" t="s">
        <v>4662</v>
      </c>
      <c r="B7369" s="1" t="s">
        <v>4544</v>
      </c>
      <c r="C7369" s="25" t="s">
        <v>36</v>
      </c>
      <c r="E7369" s="1" t="s">
        <v>4663</v>
      </c>
      <c r="F7369" s="4" t="s">
        <v>20</v>
      </c>
      <c r="G7369" s="2" t="s">
        <v>172</v>
      </c>
      <c r="H7369" s="1" t="s">
        <v>3348</v>
      </c>
      <c r="I7369" s="1" t="s">
        <v>820</v>
      </c>
      <c r="J7369" s="1" t="s">
        <v>4664</v>
      </c>
      <c r="K7369" s="1" t="s">
        <v>2702</v>
      </c>
      <c r="M7369" s="1">
        <f>IF($P$5&lt;20000,H7369*L7369,IF($P$5&lt;50000,I7369*L7369,IF($P$5&lt;100000,J7369*L7369,IF($P$5&lt;80000000,K7369*L7369))))</f>
        <v>0</v>
      </c>
      <c r="N7369" s="4" t="str">
        <f>IF(AND(P7369 &lt;&gt; "", P7369 &lt;&gt; "---"), HYPERLINK(P7369, Q7369), "")</f>
        <v/>
      </c>
      <c r="O7369" s="21">
        <f>L7369*H7369</f>
        <v>0</v>
      </c>
      <c r="P7369" s="26" t="s">
        <v>362</v>
      </c>
      <c r="Q7369" t="str">
        <f>"ссылка"</f>
        <v>ссылка</v>
      </c>
    </row>
    <row r="7370" spans="1:17" ht="14.25" customHeight="1" outlineLevel="1" x14ac:dyDescent="0.2">
      <c r="A7370" s="24" t="s">
        <v>4665</v>
      </c>
      <c r="B7370" s="1" t="s">
        <v>4544</v>
      </c>
      <c r="C7370" s="25" t="s">
        <v>36</v>
      </c>
      <c r="E7370" s="1" t="s">
        <v>4666</v>
      </c>
      <c r="F7370" s="4" t="s">
        <v>20</v>
      </c>
      <c r="G7370" s="2" t="s">
        <v>4667</v>
      </c>
      <c r="H7370" s="1" t="s">
        <v>423</v>
      </c>
      <c r="I7370" s="1" t="s">
        <v>4668</v>
      </c>
      <c r="J7370" s="1" t="s">
        <v>1901</v>
      </c>
      <c r="K7370" s="1" t="s">
        <v>3552</v>
      </c>
      <c r="M7370" s="1">
        <f>IF($P$5&lt;20000,H7370*L7370,IF($P$5&lt;50000,I7370*L7370,IF($P$5&lt;100000,J7370*L7370,IF($P$5&lt;80000000,K7370*L7370))))</f>
        <v>0</v>
      </c>
      <c r="N7370" s="4" t="str">
        <f>IF(AND(P7370 &lt;&gt; "", P7370 &lt;&gt; "---"), HYPERLINK(P7370, Q7370), "")</f>
        <v/>
      </c>
      <c r="O7370" s="21">
        <f>L7370*H7370</f>
        <v>0</v>
      </c>
      <c r="P7370" s="26" t="s">
        <v>362</v>
      </c>
      <c r="Q7370" t="str">
        <f>"ссылка"</f>
        <v>ссылка</v>
      </c>
    </row>
    <row r="7371" spans="1:17" ht="14.25" customHeight="1" outlineLevel="1" x14ac:dyDescent="0.2">
      <c r="A7371" s="24" t="s">
        <v>4669</v>
      </c>
      <c r="B7371" s="1" t="s">
        <v>4544</v>
      </c>
      <c r="E7371" s="1" t="s">
        <v>4670</v>
      </c>
      <c r="F7371" s="4" t="s">
        <v>20</v>
      </c>
      <c r="G7371" s="2" t="s">
        <v>180</v>
      </c>
      <c r="H7371" s="1" t="s">
        <v>1243</v>
      </c>
      <c r="I7371" s="1" t="s">
        <v>1070</v>
      </c>
      <c r="J7371" s="1" t="s">
        <v>4551</v>
      </c>
      <c r="K7371" s="1" t="s">
        <v>1620</v>
      </c>
      <c r="M7371" s="1">
        <f>IF($P$5&lt;20000,H7371*L7371,IF($P$5&lt;50000,I7371*L7371,IF($P$5&lt;100000,J7371*L7371,IF($P$5&lt;80000000,K7371*L7371))))</f>
        <v>0</v>
      </c>
      <c r="N7371" s="4" t="str">
        <f>IF(AND(P7371 &lt;&gt; "", P7371 &lt;&gt; "---"), HYPERLINK(P7371, Q7371), "")</f>
        <v/>
      </c>
      <c r="O7371" s="21">
        <f>L7371*H7371</f>
        <v>0</v>
      </c>
      <c r="P7371" s="26" t="s">
        <v>362</v>
      </c>
      <c r="Q7371" t="str">
        <f>"ссылка"</f>
        <v>ссылка</v>
      </c>
    </row>
    <row r="7372" spans="1:17" ht="14.25" customHeight="1" outlineLevel="1" x14ac:dyDescent="0.2">
      <c r="A7372" s="24" t="s">
        <v>4671</v>
      </c>
      <c r="B7372" s="1" t="s">
        <v>4544</v>
      </c>
      <c r="E7372" s="1" t="s">
        <v>4672</v>
      </c>
      <c r="F7372" s="4" t="s">
        <v>20</v>
      </c>
      <c r="G7372" s="2" t="s">
        <v>1720</v>
      </c>
      <c r="H7372" s="1" t="s">
        <v>4604</v>
      </c>
      <c r="I7372" s="1" t="s">
        <v>3152</v>
      </c>
      <c r="J7372" s="1" t="s">
        <v>2114</v>
      </c>
      <c r="K7372" s="1" t="s">
        <v>4605</v>
      </c>
      <c r="M7372" s="1">
        <f>IF($P$5&lt;20000,H7372*L7372,IF($P$5&lt;50000,I7372*L7372,IF($P$5&lt;100000,J7372*L7372,IF($P$5&lt;80000000,K7372*L7372))))</f>
        <v>0</v>
      </c>
      <c r="N7372" s="4" t="str">
        <f>IF(AND(P7372 &lt;&gt; "", P7372 &lt;&gt; "---"), HYPERLINK(P7372, Q7372), "")</f>
        <v/>
      </c>
      <c r="O7372" s="21">
        <f>L7372*H7372</f>
        <v>0</v>
      </c>
      <c r="P7372" s="26" t="s">
        <v>362</v>
      </c>
      <c r="Q7372" t="str">
        <f>"ссылка"</f>
        <v>ссылка</v>
      </c>
    </row>
    <row r="7373" spans="1:17" ht="14.25" customHeight="1" outlineLevel="1" x14ac:dyDescent="0.2">
      <c r="A7373" s="24" t="s">
        <v>4673</v>
      </c>
      <c r="B7373" s="1" t="s">
        <v>4544</v>
      </c>
      <c r="E7373" s="1" t="s">
        <v>4674</v>
      </c>
      <c r="F7373" s="4" t="s">
        <v>20</v>
      </c>
      <c r="G7373" s="2" t="s">
        <v>747</v>
      </c>
      <c r="H7373" s="1" t="s">
        <v>318</v>
      </c>
      <c r="I7373" s="1" t="s">
        <v>1088</v>
      </c>
      <c r="J7373" s="1" t="s">
        <v>1176</v>
      </c>
      <c r="K7373" s="1" t="s">
        <v>1863</v>
      </c>
      <c r="M7373" s="1">
        <f>IF($P$5&lt;20000,H7373*L7373,IF($P$5&lt;50000,I7373*L7373,IF($P$5&lt;100000,J7373*L7373,IF($P$5&lt;80000000,K7373*L7373))))</f>
        <v>0</v>
      </c>
      <c r="N7373" s="4" t="str">
        <f>IF(AND(P7373 &lt;&gt; "", P7373 &lt;&gt; "---"), HYPERLINK(P7373, Q7373), "")</f>
        <v/>
      </c>
      <c r="O7373" s="21">
        <f>L7373*H7373</f>
        <v>0</v>
      </c>
      <c r="P7373" s="26" t="s">
        <v>362</v>
      </c>
      <c r="Q7373" t="str">
        <f>"ссылка"</f>
        <v>ссылка</v>
      </c>
    </row>
    <row r="7374" spans="1:17" ht="14.25" customHeight="1" outlineLevel="1" x14ac:dyDescent="0.2">
      <c r="A7374" s="24" t="s">
        <v>4675</v>
      </c>
      <c r="B7374" s="1" t="s">
        <v>4544</v>
      </c>
      <c r="E7374" s="1" t="s">
        <v>4676</v>
      </c>
      <c r="F7374" s="4" t="s">
        <v>20</v>
      </c>
      <c r="G7374" s="2" t="s">
        <v>4677</v>
      </c>
      <c r="H7374" s="1" t="s">
        <v>2710</v>
      </c>
      <c r="I7374" s="1" t="s">
        <v>2531</v>
      </c>
      <c r="J7374" s="1" t="s">
        <v>4678</v>
      </c>
      <c r="K7374" s="1" t="s">
        <v>4679</v>
      </c>
      <c r="M7374" s="1">
        <f>IF($P$5&lt;20000,H7374*L7374,IF($P$5&lt;50000,I7374*L7374,IF($P$5&lt;100000,J7374*L7374,IF($P$5&lt;80000000,K7374*L7374))))</f>
        <v>0</v>
      </c>
      <c r="N7374" s="4" t="str">
        <f>IF(AND(P7374 &lt;&gt; "", P7374 &lt;&gt; "---"), HYPERLINK(P7374, Q7374), "")</f>
        <v>ссылка</v>
      </c>
      <c r="O7374" s="21">
        <f>L7374*H7374</f>
        <v>0</v>
      </c>
      <c r="P7374" s="26" t="s">
        <v>4680</v>
      </c>
      <c r="Q7374" t="str">
        <f>"ссылка"</f>
        <v>ссылка</v>
      </c>
    </row>
    <row r="7375" spans="1:17" ht="14.25" customHeight="1" outlineLevel="1" x14ac:dyDescent="0.2">
      <c r="A7375" s="24" t="s">
        <v>4681</v>
      </c>
      <c r="B7375" s="1" t="s">
        <v>4544</v>
      </c>
      <c r="E7375" s="1" t="s">
        <v>4682</v>
      </c>
      <c r="F7375" s="4" t="s">
        <v>20</v>
      </c>
      <c r="G7375" s="2" t="s">
        <v>1720</v>
      </c>
      <c r="H7375" s="1" t="s">
        <v>4604</v>
      </c>
      <c r="I7375" s="1" t="s">
        <v>3152</v>
      </c>
      <c r="J7375" s="1" t="s">
        <v>2114</v>
      </c>
      <c r="K7375" s="1" t="s">
        <v>4605</v>
      </c>
      <c r="M7375" s="1">
        <f>IF($P$5&lt;20000,H7375*L7375,IF($P$5&lt;50000,I7375*L7375,IF($P$5&lt;100000,J7375*L7375,IF($P$5&lt;80000000,K7375*L7375))))</f>
        <v>0</v>
      </c>
      <c r="N7375" s="4" t="str">
        <f>IF(AND(P7375 &lt;&gt; "", P7375 &lt;&gt; "---"), HYPERLINK(P7375, Q7375), "")</f>
        <v/>
      </c>
      <c r="O7375" s="21">
        <f>L7375*H7375</f>
        <v>0</v>
      </c>
      <c r="P7375" s="26" t="s">
        <v>362</v>
      </c>
      <c r="Q7375" t="str">
        <f>"ссылка"</f>
        <v>ссылка</v>
      </c>
    </row>
    <row r="7376" spans="1:17" ht="14.25" customHeight="1" outlineLevel="1" x14ac:dyDescent="0.2">
      <c r="A7376" s="24" t="s">
        <v>4683</v>
      </c>
      <c r="B7376" s="1" t="s">
        <v>4544</v>
      </c>
      <c r="E7376" s="1" t="s">
        <v>4684</v>
      </c>
      <c r="F7376" s="4" t="s">
        <v>20</v>
      </c>
      <c r="G7376" s="2" t="s">
        <v>1720</v>
      </c>
      <c r="H7376" s="1" t="s">
        <v>4604</v>
      </c>
      <c r="I7376" s="1" t="s">
        <v>3152</v>
      </c>
      <c r="J7376" s="1" t="s">
        <v>2114</v>
      </c>
      <c r="K7376" s="1" t="s">
        <v>4605</v>
      </c>
      <c r="M7376" s="1">
        <f>IF($P$5&lt;20000,H7376*L7376,IF($P$5&lt;50000,I7376*L7376,IF($P$5&lt;100000,J7376*L7376,IF($P$5&lt;80000000,K7376*L7376))))</f>
        <v>0</v>
      </c>
      <c r="N7376" s="4" t="str">
        <f>IF(AND(P7376 &lt;&gt; "", P7376 &lt;&gt; "---"), HYPERLINK(P7376, Q7376), "")</f>
        <v/>
      </c>
      <c r="O7376" s="21">
        <f>L7376*H7376</f>
        <v>0</v>
      </c>
      <c r="P7376" s="26" t="s">
        <v>362</v>
      </c>
      <c r="Q7376" t="str">
        <f>"ссылка"</f>
        <v>ссылка</v>
      </c>
    </row>
    <row r="7377" spans="1:17" ht="14.25" customHeight="1" outlineLevel="1" x14ac:dyDescent="0.2">
      <c r="A7377" s="24" t="s">
        <v>4685</v>
      </c>
      <c r="B7377" s="1" t="s">
        <v>4544</v>
      </c>
      <c r="E7377" s="1" t="s">
        <v>4686</v>
      </c>
      <c r="F7377" s="4" t="s">
        <v>20</v>
      </c>
      <c r="G7377" s="2" t="s">
        <v>4562</v>
      </c>
      <c r="H7377" s="1" t="s">
        <v>737</v>
      </c>
      <c r="I7377" s="1" t="s">
        <v>4563</v>
      </c>
      <c r="J7377" s="1" t="s">
        <v>2373</v>
      </c>
      <c r="K7377" s="1" t="s">
        <v>889</v>
      </c>
      <c r="M7377" s="1">
        <f>IF($P$5&lt;20000,H7377*L7377,IF($P$5&lt;50000,I7377*L7377,IF($P$5&lt;100000,J7377*L7377,IF($P$5&lt;80000000,K7377*L7377))))</f>
        <v>0</v>
      </c>
      <c r="N7377" s="4" t="str">
        <f>IF(AND(P7377 &lt;&gt; "", P7377 &lt;&gt; "---"), HYPERLINK(P7377, Q7377), "")</f>
        <v>ссылка</v>
      </c>
      <c r="O7377" s="21">
        <f>L7377*H7377</f>
        <v>0</v>
      </c>
      <c r="P7377" s="26" t="s">
        <v>4687</v>
      </c>
      <c r="Q7377" t="str">
        <f>"ссылка"</f>
        <v>ссылка</v>
      </c>
    </row>
    <row r="7378" spans="1:17" ht="14.25" customHeight="1" outlineLevel="1" x14ac:dyDescent="0.2">
      <c r="A7378" s="24" t="s">
        <v>4688</v>
      </c>
      <c r="B7378" s="1" t="s">
        <v>4544</v>
      </c>
      <c r="C7378" s="25" t="s">
        <v>36</v>
      </c>
      <c r="E7378" s="1" t="s">
        <v>4689</v>
      </c>
      <c r="F7378" s="4" t="s">
        <v>20</v>
      </c>
      <c r="G7378" s="2" t="s">
        <v>1720</v>
      </c>
      <c r="H7378" s="1" t="s">
        <v>4604</v>
      </c>
      <c r="I7378" s="1" t="s">
        <v>3152</v>
      </c>
      <c r="J7378" s="1" t="s">
        <v>2114</v>
      </c>
      <c r="K7378" s="1" t="s">
        <v>4605</v>
      </c>
      <c r="M7378" s="1">
        <f>IF($P$5&lt;20000,H7378*L7378,IF($P$5&lt;50000,I7378*L7378,IF($P$5&lt;100000,J7378*L7378,IF($P$5&lt;80000000,K7378*L7378))))</f>
        <v>0</v>
      </c>
      <c r="N7378" s="4" t="str">
        <f>IF(AND(P7378 &lt;&gt; "", P7378 &lt;&gt; "---"), HYPERLINK(P7378, Q7378), "")</f>
        <v/>
      </c>
      <c r="O7378" s="21">
        <f>L7378*H7378</f>
        <v>0</v>
      </c>
      <c r="P7378" s="26" t="s">
        <v>362</v>
      </c>
      <c r="Q7378" t="str">
        <f>"ссылка"</f>
        <v>ссылка</v>
      </c>
    </row>
    <row r="7379" spans="1:17" ht="14.25" customHeight="1" outlineLevel="1" x14ac:dyDescent="0.2">
      <c r="A7379" s="24" t="s">
        <v>4690</v>
      </c>
      <c r="B7379" s="1" t="s">
        <v>4544</v>
      </c>
      <c r="C7379" s="25" t="s">
        <v>36</v>
      </c>
      <c r="E7379" s="1" t="s">
        <v>4691</v>
      </c>
      <c r="F7379" s="4" t="s">
        <v>20</v>
      </c>
      <c r="G7379" s="2" t="s">
        <v>1720</v>
      </c>
      <c r="H7379" s="1" t="s">
        <v>4604</v>
      </c>
      <c r="I7379" s="1" t="s">
        <v>3152</v>
      </c>
      <c r="J7379" s="1" t="s">
        <v>2114</v>
      </c>
      <c r="K7379" s="1" t="s">
        <v>4605</v>
      </c>
      <c r="M7379" s="1">
        <f>IF($P$5&lt;20000,H7379*L7379,IF($P$5&lt;50000,I7379*L7379,IF($P$5&lt;100000,J7379*L7379,IF($P$5&lt;80000000,K7379*L7379))))</f>
        <v>0</v>
      </c>
      <c r="N7379" s="4" t="str">
        <f>IF(AND(P7379 &lt;&gt; "", P7379 &lt;&gt; "---"), HYPERLINK(P7379, Q7379), "")</f>
        <v/>
      </c>
      <c r="O7379" s="21">
        <f>L7379*H7379</f>
        <v>0</v>
      </c>
      <c r="P7379" s="26" t="s">
        <v>362</v>
      </c>
      <c r="Q7379" t="str">
        <f>"ссылка"</f>
        <v>ссылка</v>
      </c>
    </row>
    <row r="7380" spans="1:17" ht="14.25" customHeight="1" outlineLevel="1" x14ac:dyDescent="0.2">
      <c r="A7380" s="24" t="s">
        <v>4692</v>
      </c>
      <c r="B7380" s="1" t="s">
        <v>4544</v>
      </c>
      <c r="E7380" s="1" t="s">
        <v>4693</v>
      </c>
      <c r="F7380" s="4" t="s">
        <v>20</v>
      </c>
      <c r="G7380" s="2" t="s">
        <v>4694</v>
      </c>
      <c r="H7380" s="1" t="s">
        <v>4695</v>
      </c>
      <c r="I7380" s="1" t="s">
        <v>4574</v>
      </c>
      <c r="J7380" s="1" t="s">
        <v>4696</v>
      </c>
      <c r="K7380" s="1" t="s">
        <v>4697</v>
      </c>
      <c r="M7380" s="1">
        <f>IF($P$5&lt;20000,H7380*L7380,IF($P$5&lt;50000,I7380*L7380,IF($P$5&lt;100000,J7380*L7380,IF($P$5&lt;80000000,K7380*L7380))))</f>
        <v>0</v>
      </c>
      <c r="N7380" s="4" t="str">
        <f>IF(AND(P7380 &lt;&gt; "", P7380 &lt;&gt; "---"), HYPERLINK(P7380, Q7380), "")</f>
        <v/>
      </c>
      <c r="O7380" s="21">
        <f>L7380*H7380</f>
        <v>0</v>
      </c>
      <c r="P7380" s="26" t="s">
        <v>362</v>
      </c>
      <c r="Q7380" t="str">
        <f>"ссылка"</f>
        <v>ссылка</v>
      </c>
    </row>
    <row r="7381" spans="1:17" ht="14.25" customHeight="1" outlineLevel="1" x14ac:dyDescent="0.2">
      <c r="A7381" s="24" t="s">
        <v>4698</v>
      </c>
      <c r="B7381" s="1" t="s">
        <v>4544</v>
      </c>
      <c r="E7381" s="1" t="s">
        <v>4699</v>
      </c>
      <c r="F7381" s="4" t="s">
        <v>20</v>
      </c>
      <c r="G7381" s="2" t="s">
        <v>1720</v>
      </c>
      <c r="H7381" s="1" t="s">
        <v>4604</v>
      </c>
      <c r="I7381" s="1" t="s">
        <v>3152</v>
      </c>
      <c r="J7381" s="1" t="s">
        <v>2114</v>
      </c>
      <c r="K7381" s="1" t="s">
        <v>4605</v>
      </c>
      <c r="M7381" s="1">
        <f>IF($P$5&lt;20000,H7381*L7381,IF($P$5&lt;50000,I7381*L7381,IF($P$5&lt;100000,J7381*L7381,IF($P$5&lt;80000000,K7381*L7381))))</f>
        <v>0</v>
      </c>
      <c r="N7381" s="4" t="str">
        <f>IF(AND(P7381 &lt;&gt; "", P7381 &lt;&gt; "---"), HYPERLINK(P7381, Q7381), "")</f>
        <v/>
      </c>
      <c r="O7381" s="21">
        <f>L7381*H7381</f>
        <v>0</v>
      </c>
      <c r="P7381" s="26" t="s">
        <v>362</v>
      </c>
      <c r="Q7381" t="str">
        <f>"ссылка"</f>
        <v>ссылка</v>
      </c>
    </row>
    <row r="7382" spans="1:17" ht="14.25" customHeight="1" outlineLevel="1" x14ac:dyDescent="0.2">
      <c r="A7382" s="24" t="s">
        <v>4700</v>
      </c>
      <c r="B7382" s="1" t="s">
        <v>4544</v>
      </c>
      <c r="E7382" s="1" t="s">
        <v>4701</v>
      </c>
      <c r="F7382" s="4" t="s">
        <v>20</v>
      </c>
      <c r="G7382" s="2" t="s">
        <v>4639</v>
      </c>
      <c r="H7382" s="1" t="s">
        <v>4640</v>
      </c>
      <c r="I7382" s="1" t="s">
        <v>4641</v>
      </c>
      <c r="J7382" s="1" t="s">
        <v>4642</v>
      </c>
      <c r="K7382" s="1" t="s">
        <v>4643</v>
      </c>
      <c r="M7382" s="1">
        <f>IF($P$5&lt;20000,H7382*L7382,IF($P$5&lt;50000,I7382*L7382,IF($P$5&lt;100000,J7382*L7382,IF($P$5&lt;80000000,K7382*L7382))))</f>
        <v>0</v>
      </c>
      <c r="N7382" s="4" t="str">
        <f>IF(AND(P7382 &lt;&gt; "", P7382 &lt;&gt; "---"), HYPERLINK(P7382, Q7382), "")</f>
        <v>ссылка</v>
      </c>
      <c r="O7382" s="21">
        <f>L7382*H7382</f>
        <v>0</v>
      </c>
      <c r="P7382" s="26" t="s">
        <v>4702</v>
      </c>
      <c r="Q7382" t="str">
        <f>"ссылка"</f>
        <v>ссылка</v>
      </c>
    </row>
    <row r="7383" spans="1:17" ht="14.25" customHeight="1" outlineLevel="1" x14ac:dyDescent="0.2">
      <c r="A7383" s="24" t="s">
        <v>4703</v>
      </c>
      <c r="B7383" s="1" t="s">
        <v>4544</v>
      </c>
      <c r="E7383" s="1" t="s">
        <v>4704</v>
      </c>
      <c r="F7383" s="4" t="s">
        <v>20</v>
      </c>
      <c r="G7383" s="2" t="s">
        <v>4630</v>
      </c>
      <c r="H7383" s="1" t="s">
        <v>4631</v>
      </c>
      <c r="I7383" s="1" t="s">
        <v>83</v>
      </c>
      <c r="J7383" s="1" t="s">
        <v>4632</v>
      </c>
      <c r="K7383" s="1" t="s">
        <v>4633</v>
      </c>
      <c r="M7383" s="1">
        <f>IF($P$5&lt;20000,H7383*L7383,IF($P$5&lt;50000,I7383*L7383,IF($P$5&lt;100000,J7383*L7383,IF($P$5&lt;80000000,K7383*L7383))))</f>
        <v>0</v>
      </c>
      <c r="N7383" s="4" t="str">
        <f>IF(AND(P7383 &lt;&gt; "", P7383 &lt;&gt; "---"), HYPERLINK(P7383, Q7383), "")</f>
        <v/>
      </c>
      <c r="O7383" s="21">
        <f>L7383*H7383</f>
        <v>0</v>
      </c>
      <c r="P7383" s="26" t="s">
        <v>362</v>
      </c>
      <c r="Q7383" t="str">
        <f>"ссылка"</f>
        <v>ссылка</v>
      </c>
    </row>
    <row r="7384" spans="1:17" ht="14.25" customHeight="1" outlineLevel="1" x14ac:dyDescent="0.2">
      <c r="A7384" s="24" t="s">
        <v>4705</v>
      </c>
      <c r="B7384" s="1" t="s">
        <v>4544</v>
      </c>
      <c r="E7384" s="1" t="s">
        <v>4706</v>
      </c>
      <c r="F7384" s="4" t="s">
        <v>20</v>
      </c>
      <c r="G7384" s="2" t="s">
        <v>729</v>
      </c>
      <c r="H7384" s="1" t="s">
        <v>1130</v>
      </c>
      <c r="I7384" s="1" t="s">
        <v>497</v>
      </c>
      <c r="J7384" s="1" t="s">
        <v>153</v>
      </c>
      <c r="K7384" s="1" t="s">
        <v>498</v>
      </c>
      <c r="M7384" s="1">
        <f>IF($P$5&lt;20000,H7384*L7384,IF($P$5&lt;50000,I7384*L7384,IF($P$5&lt;100000,J7384*L7384,IF($P$5&lt;80000000,K7384*L7384))))</f>
        <v>0</v>
      </c>
      <c r="N7384" s="4" t="str">
        <f>IF(AND(P7384 &lt;&gt; "", P7384 &lt;&gt; "---"), HYPERLINK(P7384, Q7384), "")</f>
        <v/>
      </c>
      <c r="O7384" s="21">
        <f>L7384*H7384</f>
        <v>0</v>
      </c>
      <c r="P7384" s="26" t="s">
        <v>362</v>
      </c>
      <c r="Q7384" t="str">
        <f>"ссылка"</f>
        <v>ссылка</v>
      </c>
    </row>
    <row r="7385" spans="1:17" ht="14.25" customHeight="1" outlineLevel="1" x14ac:dyDescent="0.2">
      <c r="A7385" s="24" t="s">
        <v>4707</v>
      </c>
      <c r="B7385" s="1" t="s">
        <v>4544</v>
      </c>
      <c r="E7385" s="1" t="s">
        <v>4708</v>
      </c>
      <c r="F7385" s="4" t="s">
        <v>20</v>
      </c>
      <c r="G7385" s="2" t="s">
        <v>2530</v>
      </c>
      <c r="H7385" s="1" t="s">
        <v>3964</v>
      </c>
      <c r="I7385" s="1" t="s">
        <v>162</v>
      </c>
      <c r="J7385" s="1" t="s">
        <v>3263</v>
      </c>
      <c r="K7385" s="1" t="s">
        <v>3404</v>
      </c>
      <c r="M7385" s="1">
        <f>IF($P$5&lt;20000,H7385*L7385,IF($P$5&lt;50000,I7385*L7385,IF($P$5&lt;100000,J7385*L7385,IF($P$5&lt;80000000,K7385*L7385))))</f>
        <v>0</v>
      </c>
      <c r="N7385" s="4" t="str">
        <f>IF(AND(P7385 &lt;&gt; "", P7385 &lt;&gt; "---"), HYPERLINK(P7385, Q7385), "")</f>
        <v/>
      </c>
      <c r="O7385" s="21">
        <f>L7385*H7385</f>
        <v>0</v>
      </c>
      <c r="P7385" s="26" t="s">
        <v>362</v>
      </c>
      <c r="Q7385" t="str">
        <f>"ссылка"</f>
        <v>ссылка</v>
      </c>
    </row>
    <row r="7386" spans="1:17" ht="14.25" customHeight="1" outlineLevel="1" x14ac:dyDescent="0.2">
      <c r="A7386" s="24" t="s">
        <v>4709</v>
      </c>
      <c r="B7386" s="1" t="s">
        <v>4544</v>
      </c>
      <c r="C7386" s="25" t="s">
        <v>36</v>
      </c>
      <c r="E7386" s="1" t="s">
        <v>4710</v>
      </c>
      <c r="F7386" s="4" t="s">
        <v>20</v>
      </c>
      <c r="G7386" s="2" t="s">
        <v>1720</v>
      </c>
      <c r="H7386" s="1" t="s">
        <v>4604</v>
      </c>
      <c r="I7386" s="1" t="s">
        <v>3152</v>
      </c>
      <c r="J7386" s="1" t="s">
        <v>2114</v>
      </c>
      <c r="K7386" s="1" t="s">
        <v>4605</v>
      </c>
      <c r="M7386" s="1">
        <f>IF($P$5&lt;20000,H7386*L7386,IF($P$5&lt;50000,I7386*L7386,IF($P$5&lt;100000,J7386*L7386,IF($P$5&lt;80000000,K7386*L7386))))</f>
        <v>0</v>
      </c>
      <c r="N7386" s="4" t="str">
        <f>IF(AND(P7386 &lt;&gt; "", P7386 &lt;&gt; "---"), HYPERLINK(P7386, Q7386), "")</f>
        <v/>
      </c>
      <c r="O7386" s="21">
        <f>L7386*H7386</f>
        <v>0</v>
      </c>
      <c r="P7386" s="26" t="s">
        <v>362</v>
      </c>
      <c r="Q7386" t="str">
        <f>"ссылка"</f>
        <v>ссылка</v>
      </c>
    </row>
    <row r="7387" spans="1:17" ht="14.25" customHeight="1" outlineLevel="1" x14ac:dyDescent="0.2">
      <c r="A7387" s="24" t="s">
        <v>4711</v>
      </c>
      <c r="B7387" s="1" t="s">
        <v>4544</v>
      </c>
      <c r="E7387" s="1" t="s">
        <v>4712</v>
      </c>
      <c r="F7387" s="4" t="s">
        <v>20</v>
      </c>
      <c r="G7387" s="2" t="s">
        <v>1720</v>
      </c>
      <c r="H7387" s="1" t="s">
        <v>4604</v>
      </c>
      <c r="I7387" s="1" t="s">
        <v>3152</v>
      </c>
      <c r="J7387" s="1" t="s">
        <v>2114</v>
      </c>
      <c r="K7387" s="1" t="s">
        <v>4605</v>
      </c>
      <c r="M7387" s="1">
        <f>IF($P$5&lt;20000,H7387*L7387,IF($P$5&lt;50000,I7387*L7387,IF($P$5&lt;100000,J7387*L7387,IF($P$5&lt;80000000,K7387*L7387))))</f>
        <v>0</v>
      </c>
      <c r="N7387" s="4" t="str">
        <f>IF(AND(P7387 &lt;&gt; "", P7387 &lt;&gt; "---"), HYPERLINK(P7387, Q7387), "")</f>
        <v/>
      </c>
      <c r="O7387" s="21">
        <f>L7387*H7387</f>
        <v>0</v>
      </c>
      <c r="P7387" s="26" t="s">
        <v>362</v>
      </c>
      <c r="Q7387" t="str">
        <f>"ссылка"</f>
        <v>ссылка</v>
      </c>
    </row>
    <row r="7388" spans="1:17" ht="14.25" customHeight="1" outlineLevel="1" x14ac:dyDescent="0.2">
      <c r="A7388" s="24" t="s">
        <v>4713</v>
      </c>
      <c r="B7388" s="1" t="s">
        <v>4544</v>
      </c>
      <c r="E7388" s="1" t="s">
        <v>4714</v>
      </c>
      <c r="F7388" s="4" t="s">
        <v>20</v>
      </c>
      <c r="G7388" s="2" t="s">
        <v>4546</v>
      </c>
      <c r="H7388" s="1" t="s">
        <v>1837</v>
      </c>
      <c r="I7388" s="1" t="s">
        <v>1344</v>
      </c>
      <c r="J7388" s="1" t="s">
        <v>1541</v>
      </c>
      <c r="K7388" s="1" t="s">
        <v>2562</v>
      </c>
      <c r="M7388" s="1">
        <f>IF($P$5&lt;20000,H7388*L7388,IF($P$5&lt;50000,I7388*L7388,IF($P$5&lt;100000,J7388*L7388,IF($P$5&lt;80000000,K7388*L7388))))</f>
        <v>0</v>
      </c>
      <c r="N7388" s="4" t="str">
        <f>IF(AND(P7388 &lt;&gt; "", P7388 &lt;&gt; "---"), HYPERLINK(P7388, Q7388), "")</f>
        <v/>
      </c>
      <c r="O7388" s="21">
        <f>L7388*H7388</f>
        <v>0</v>
      </c>
      <c r="P7388" s="26" t="s">
        <v>362</v>
      </c>
      <c r="Q7388" t="str">
        <f>"ссылка"</f>
        <v>ссылка</v>
      </c>
    </row>
    <row r="7389" spans="1:17" ht="14.25" customHeight="1" outlineLevel="1" x14ac:dyDescent="0.2">
      <c r="A7389" s="24" t="s">
        <v>4715</v>
      </c>
      <c r="B7389" s="1" t="s">
        <v>4544</v>
      </c>
      <c r="E7389" s="1" t="s">
        <v>4716</v>
      </c>
      <c r="F7389" s="4" t="s">
        <v>20</v>
      </c>
      <c r="G7389" s="2" t="s">
        <v>1720</v>
      </c>
      <c r="H7389" s="1" t="s">
        <v>4604</v>
      </c>
      <c r="I7389" s="1" t="s">
        <v>3152</v>
      </c>
      <c r="J7389" s="1" t="s">
        <v>2114</v>
      </c>
      <c r="K7389" s="1" t="s">
        <v>4605</v>
      </c>
      <c r="M7389" s="1">
        <f>IF($P$5&lt;20000,H7389*L7389,IF($P$5&lt;50000,I7389*L7389,IF($P$5&lt;100000,J7389*L7389,IF($P$5&lt;80000000,K7389*L7389))))</f>
        <v>0</v>
      </c>
      <c r="N7389" s="4" t="str">
        <f>IF(AND(P7389 &lt;&gt; "", P7389 &lt;&gt; "---"), HYPERLINK(P7389, Q7389), "")</f>
        <v/>
      </c>
      <c r="O7389" s="21">
        <f>L7389*H7389</f>
        <v>0</v>
      </c>
      <c r="P7389" s="26" t="s">
        <v>362</v>
      </c>
      <c r="Q7389" t="str">
        <f>"ссылка"</f>
        <v>ссылка</v>
      </c>
    </row>
    <row r="7390" spans="1:17" ht="14.25" customHeight="1" outlineLevel="1" x14ac:dyDescent="0.2">
      <c r="A7390" s="24" t="s">
        <v>4717</v>
      </c>
      <c r="B7390" s="1" t="s">
        <v>4544</v>
      </c>
      <c r="E7390" s="1" t="s">
        <v>4718</v>
      </c>
      <c r="F7390" s="4" t="s">
        <v>20</v>
      </c>
      <c r="G7390" s="2" t="s">
        <v>1720</v>
      </c>
      <c r="H7390" s="1" t="s">
        <v>4604</v>
      </c>
      <c r="I7390" s="1" t="s">
        <v>3152</v>
      </c>
      <c r="J7390" s="1" t="s">
        <v>2114</v>
      </c>
      <c r="K7390" s="1" t="s">
        <v>4605</v>
      </c>
      <c r="M7390" s="1">
        <f>IF($P$5&lt;20000,H7390*L7390,IF($P$5&lt;50000,I7390*L7390,IF($P$5&lt;100000,J7390*L7390,IF($P$5&lt;80000000,K7390*L7390))))</f>
        <v>0</v>
      </c>
      <c r="N7390" s="4" t="str">
        <f>IF(AND(P7390 &lt;&gt; "", P7390 &lt;&gt; "---"), HYPERLINK(P7390, Q7390), "")</f>
        <v/>
      </c>
      <c r="O7390" s="21">
        <f>L7390*H7390</f>
        <v>0</v>
      </c>
      <c r="P7390" s="26" t="s">
        <v>362</v>
      </c>
      <c r="Q7390" t="str">
        <f>"ссылка"</f>
        <v>ссылка</v>
      </c>
    </row>
    <row r="7391" spans="1:17" ht="14.25" customHeight="1" outlineLevel="1" x14ac:dyDescent="0.2">
      <c r="A7391" s="24" t="s">
        <v>4719</v>
      </c>
      <c r="B7391" s="1" t="s">
        <v>4544</v>
      </c>
      <c r="E7391" s="1" t="s">
        <v>4720</v>
      </c>
      <c r="F7391" s="4" t="s">
        <v>20</v>
      </c>
      <c r="G7391" s="2" t="s">
        <v>1720</v>
      </c>
      <c r="H7391" s="1" t="s">
        <v>4604</v>
      </c>
      <c r="I7391" s="1" t="s">
        <v>3152</v>
      </c>
      <c r="J7391" s="1" t="s">
        <v>2114</v>
      </c>
      <c r="K7391" s="1" t="s">
        <v>4605</v>
      </c>
      <c r="M7391" s="1">
        <f>IF($P$5&lt;20000,H7391*L7391,IF($P$5&lt;50000,I7391*L7391,IF($P$5&lt;100000,J7391*L7391,IF($P$5&lt;80000000,K7391*L7391))))</f>
        <v>0</v>
      </c>
      <c r="N7391" s="4" t="str">
        <f>IF(AND(P7391 &lt;&gt; "", P7391 &lt;&gt; "---"), HYPERLINK(P7391, Q7391), "")</f>
        <v/>
      </c>
      <c r="O7391" s="21">
        <f>L7391*H7391</f>
        <v>0</v>
      </c>
      <c r="P7391" s="26" t="s">
        <v>362</v>
      </c>
      <c r="Q7391" t="str">
        <f>"ссылка"</f>
        <v>ссылка</v>
      </c>
    </row>
    <row r="7392" spans="1:17" ht="14.25" customHeight="1" outlineLevel="1" x14ac:dyDescent="0.2">
      <c r="A7392" s="24" t="s">
        <v>4721</v>
      </c>
      <c r="B7392" s="1" t="s">
        <v>4544</v>
      </c>
      <c r="E7392" s="1" t="s">
        <v>4722</v>
      </c>
      <c r="F7392" s="4" t="s">
        <v>20</v>
      </c>
      <c r="G7392" s="2" t="s">
        <v>4723</v>
      </c>
      <c r="H7392" s="1" t="s">
        <v>204</v>
      </c>
      <c r="I7392" s="1" t="s">
        <v>724</v>
      </c>
      <c r="J7392" s="1" t="s">
        <v>23</v>
      </c>
      <c r="K7392" s="1" t="s">
        <v>755</v>
      </c>
      <c r="M7392" s="1">
        <f>IF($P$5&lt;20000,H7392*L7392,IF($P$5&lt;50000,I7392*L7392,IF($P$5&lt;100000,J7392*L7392,IF($P$5&lt;80000000,K7392*L7392))))</f>
        <v>0</v>
      </c>
      <c r="N7392" s="4" t="str">
        <f>IF(AND(P7392 &lt;&gt; "", P7392 &lt;&gt; "---"), HYPERLINK(P7392, Q7392), "")</f>
        <v/>
      </c>
      <c r="O7392" s="21">
        <f>L7392*H7392</f>
        <v>0</v>
      </c>
      <c r="P7392" s="26" t="s">
        <v>362</v>
      </c>
      <c r="Q7392" t="str">
        <f>"ссылка"</f>
        <v>ссылка</v>
      </c>
    </row>
    <row r="7393" spans="1:17" ht="14.25" customHeight="1" outlineLevel="1" x14ac:dyDescent="0.2">
      <c r="A7393" s="24" t="s">
        <v>4724</v>
      </c>
      <c r="B7393" s="1" t="s">
        <v>4544</v>
      </c>
      <c r="E7393" s="1" t="s">
        <v>4725</v>
      </c>
      <c r="F7393" s="4" t="s">
        <v>20</v>
      </c>
      <c r="G7393" s="2" t="s">
        <v>1720</v>
      </c>
      <c r="H7393" s="1" t="s">
        <v>4604</v>
      </c>
      <c r="I7393" s="1" t="s">
        <v>3152</v>
      </c>
      <c r="J7393" s="1" t="s">
        <v>2114</v>
      </c>
      <c r="K7393" s="1" t="s">
        <v>4605</v>
      </c>
      <c r="M7393" s="1">
        <f>IF($P$5&lt;20000,H7393*L7393,IF($P$5&lt;50000,I7393*L7393,IF($P$5&lt;100000,J7393*L7393,IF($P$5&lt;80000000,K7393*L7393))))</f>
        <v>0</v>
      </c>
      <c r="N7393" s="4" t="str">
        <f>IF(AND(P7393 &lt;&gt; "", P7393 &lt;&gt; "---"), HYPERLINK(P7393, Q7393), "")</f>
        <v/>
      </c>
      <c r="O7393" s="21">
        <f>L7393*H7393</f>
        <v>0</v>
      </c>
      <c r="P7393" s="26" t="s">
        <v>362</v>
      </c>
      <c r="Q7393" t="str">
        <f>"ссылка"</f>
        <v>ссылка</v>
      </c>
    </row>
    <row r="7394" spans="1:17" ht="14.25" customHeight="1" outlineLevel="1" x14ac:dyDescent="0.2">
      <c r="A7394" s="24" t="s">
        <v>4726</v>
      </c>
      <c r="B7394" s="1" t="s">
        <v>4544</v>
      </c>
      <c r="E7394" s="1" t="s">
        <v>4727</v>
      </c>
      <c r="F7394" s="4" t="s">
        <v>20</v>
      </c>
      <c r="G7394" s="2" t="s">
        <v>1324</v>
      </c>
      <c r="H7394" s="1" t="s">
        <v>366</v>
      </c>
      <c r="I7394" s="1" t="s">
        <v>1543</v>
      </c>
      <c r="J7394" s="1" t="s">
        <v>1391</v>
      </c>
      <c r="K7394" s="1" t="s">
        <v>1361</v>
      </c>
      <c r="M7394" s="1">
        <f>IF($P$5&lt;20000,H7394*L7394,IF($P$5&lt;50000,I7394*L7394,IF($P$5&lt;100000,J7394*L7394,IF($P$5&lt;80000000,K7394*L7394))))</f>
        <v>0</v>
      </c>
      <c r="N7394" s="4" t="str">
        <f>IF(AND(P7394 &lt;&gt; "", P7394 &lt;&gt; "---"), HYPERLINK(P7394, Q7394), "")</f>
        <v/>
      </c>
      <c r="O7394" s="21">
        <f>L7394*H7394</f>
        <v>0</v>
      </c>
      <c r="P7394" s="26" t="s">
        <v>362</v>
      </c>
      <c r="Q7394" t="str">
        <f>"ссылка"</f>
        <v>ссылка</v>
      </c>
    </row>
    <row r="7395" spans="1:17" ht="14.25" customHeight="1" outlineLevel="1" x14ac:dyDescent="0.2">
      <c r="A7395" s="24" t="s">
        <v>4728</v>
      </c>
      <c r="B7395" s="1" t="s">
        <v>4544</v>
      </c>
      <c r="E7395" s="1" t="s">
        <v>4729</v>
      </c>
      <c r="F7395" s="4" t="s">
        <v>20</v>
      </c>
      <c r="G7395" s="2" t="s">
        <v>1720</v>
      </c>
      <c r="H7395" s="1" t="s">
        <v>4604</v>
      </c>
      <c r="I7395" s="1" t="s">
        <v>3152</v>
      </c>
      <c r="J7395" s="1" t="s">
        <v>2114</v>
      </c>
      <c r="K7395" s="1" t="s">
        <v>4605</v>
      </c>
      <c r="M7395" s="1">
        <f>IF($P$5&lt;20000,H7395*L7395,IF($P$5&lt;50000,I7395*L7395,IF($P$5&lt;100000,J7395*L7395,IF($P$5&lt;80000000,K7395*L7395))))</f>
        <v>0</v>
      </c>
      <c r="N7395" s="4" t="str">
        <f>IF(AND(P7395 &lt;&gt; "", P7395 &lt;&gt; "---"), HYPERLINK(P7395, Q7395), "")</f>
        <v/>
      </c>
      <c r="O7395" s="21">
        <f>L7395*H7395</f>
        <v>0</v>
      </c>
      <c r="P7395" s="26" t="s">
        <v>362</v>
      </c>
      <c r="Q7395" t="str">
        <f>"ссылка"</f>
        <v>ссылка</v>
      </c>
    </row>
    <row r="7396" spans="1:17" ht="14.25" customHeight="1" outlineLevel="1" x14ac:dyDescent="0.2">
      <c r="A7396" s="24" t="s">
        <v>4730</v>
      </c>
      <c r="B7396" s="1" t="s">
        <v>4544</v>
      </c>
      <c r="E7396" s="1" t="s">
        <v>4731</v>
      </c>
      <c r="F7396" s="4" t="s">
        <v>20</v>
      </c>
      <c r="G7396" s="2" t="s">
        <v>1720</v>
      </c>
      <c r="H7396" s="1" t="s">
        <v>4604</v>
      </c>
      <c r="I7396" s="1" t="s">
        <v>3152</v>
      </c>
      <c r="J7396" s="1" t="s">
        <v>2114</v>
      </c>
      <c r="K7396" s="1" t="s">
        <v>4605</v>
      </c>
      <c r="M7396" s="1">
        <f>IF($P$5&lt;20000,H7396*L7396,IF($P$5&lt;50000,I7396*L7396,IF($P$5&lt;100000,J7396*L7396,IF($P$5&lt;80000000,K7396*L7396))))</f>
        <v>0</v>
      </c>
      <c r="N7396" s="4" t="str">
        <f>IF(AND(P7396 &lt;&gt; "", P7396 &lt;&gt; "---"), HYPERLINK(P7396, Q7396), "")</f>
        <v/>
      </c>
      <c r="O7396" s="21">
        <f>L7396*H7396</f>
        <v>0</v>
      </c>
      <c r="P7396" s="26" t="s">
        <v>362</v>
      </c>
      <c r="Q7396" t="str">
        <f>"ссылка"</f>
        <v>ссылка</v>
      </c>
    </row>
    <row r="7397" spans="1:17" ht="14.25" customHeight="1" outlineLevel="1" x14ac:dyDescent="0.2">
      <c r="A7397" s="24" t="s">
        <v>4732</v>
      </c>
      <c r="B7397" s="1" t="s">
        <v>4544</v>
      </c>
      <c r="E7397" s="1" t="s">
        <v>4733</v>
      </c>
      <c r="F7397" s="4" t="s">
        <v>20</v>
      </c>
      <c r="G7397" s="2" t="s">
        <v>1720</v>
      </c>
      <c r="H7397" s="1" t="s">
        <v>4604</v>
      </c>
      <c r="I7397" s="1" t="s">
        <v>3152</v>
      </c>
      <c r="J7397" s="1" t="s">
        <v>2114</v>
      </c>
      <c r="K7397" s="1" t="s">
        <v>4605</v>
      </c>
      <c r="M7397" s="1">
        <f>IF($P$5&lt;20000,H7397*L7397,IF($P$5&lt;50000,I7397*L7397,IF($P$5&lt;100000,J7397*L7397,IF($P$5&lt;80000000,K7397*L7397))))</f>
        <v>0</v>
      </c>
      <c r="N7397" s="4" t="str">
        <f>IF(AND(P7397 &lt;&gt; "", P7397 &lt;&gt; "---"), HYPERLINK(P7397, Q7397), "")</f>
        <v/>
      </c>
      <c r="O7397" s="21">
        <f>L7397*H7397</f>
        <v>0</v>
      </c>
      <c r="P7397" s="26" t="s">
        <v>362</v>
      </c>
      <c r="Q7397" t="str">
        <f>"ссылка"</f>
        <v>ссылка</v>
      </c>
    </row>
    <row r="7398" spans="1:17" ht="14.25" customHeight="1" outlineLevel="1" x14ac:dyDescent="0.2">
      <c r="A7398" s="24" t="s">
        <v>4734</v>
      </c>
      <c r="B7398" s="1" t="s">
        <v>4544</v>
      </c>
      <c r="E7398" s="1" t="s">
        <v>4735</v>
      </c>
      <c r="F7398" s="4" t="s">
        <v>20</v>
      </c>
      <c r="G7398" s="2" t="s">
        <v>1720</v>
      </c>
      <c r="H7398" s="1" t="s">
        <v>4604</v>
      </c>
      <c r="I7398" s="1" t="s">
        <v>3152</v>
      </c>
      <c r="J7398" s="1" t="s">
        <v>2114</v>
      </c>
      <c r="K7398" s="1" t="s">
        <v>4605</v>
      </c>
      <c r="M7398" s="1">
        <f>IF($P$5&lt;20000,H7398*L7398,IF($P$5&lt;50000,I7398*L7398,IF($P$5&lt;100000,J7398*L7398,IF($P$5&lt;80000000,K7398*L7398))))</f>
        <v>0</v>
      </c>
      <c r="N7398" s="4" t="str">
        <f>IF(AND(P7398 &lt;&gt; "", P7398 &lt;&gt; "---"), HYPERLINK(P7398, Q7398), "")</f>
        <v/>
      </c>
      <c r="O7398" s="21">
        <f>L7398*H7398</f>
        <v>0</v>
      </c>
      <c r="P7398" s="26" t="s">
        <v>362</v>
      </c>
      <c r="Q7398" t="str">
        <f>"ссылка"</f>
        <v>ссылка</v>
      </c>
    </row>
    <row r="7399" spans="1:17" ht="14.25" customHeight="1" outlineLevel="1" x14ac:dyDescent="0.2">
      <c r="A7399" s="24" t="s">
        <v>4736</v>
      </c>
      <c r="B7399" s="1" t="s">
        <v>4544</v>
      </c>
      <c r="E7399" s="1" t="s">
        <v>4737</v>
      </c>
      <c r="F7399" s="4" t="s">
        <v>20</v>
      </c>
      <c r="G7399" s="2" t="s">
        <v>4738</v>
      </c>
      <c r="H7399" s="1" t="s">
        <v>4739</v>
      </c>
      <c r="I7399" s="1" t="s">
        <v>3247</v>
      </c>
      <c r="J7399" s="1" t="s">
        <v>4740</v>
      </c>
      <c r="K7399" s="1" t="s">
        <v>3316</v>
      </c>
      <c r="M7399" s="1">
        <f>IF($P$5&lt;20000,H7399*L7399,IF($P$5&lt;50000,I7399*L7399,IF($P$5&lt;100000,J7399*L7399,IF($P$5&lt;80000000,K7399*L7399))))</f>
        <v>0</v>
      </c>
      <c r="N7399" s="4" t="str">
        <f>IF(AND(P7399 &lt;&gt; "", P7399 &lt;&gt; "---"), HYPERLINK(P7399, Q7399), "")</f>
        <v>ссылка</v>
      </c>
      <c r="O7399" s="21">
        <f>L7399*H7399</f>
        <v>0</v>
      </c>
      <c r="P7399" s="26" t="s">
        <v>4741</v>
      </c>
      <c r="Q7399" t="str">
        <f>"ссылка"</f>
        <v>ссылка</v>
      </c>
    </row>
    <row r="7400" spans="1:17" ht="14.25" customHeight="1" outlineLevel="1" x14ac:dyDescent="0.2">
      <c r="A7400" s="24" t="s">
        <v>4742</v>
      </c>
      <c r="B7400" s="1" t="s">
        <v>4544</v>
      </c>
      <c r="E7400" s="1" t="s">
        <v>4743</v>
      </c>
      <c r="F7400" s="4" t="s">
        <v>20</v>
      </c>
      <c r="G7400" s="2" t="s">
        <v>154</v>
      </c>
      <c r="H7400" s="1" t="s">
        <v>1322</v>
      </c>
      <c r="I7400" s="1" t="s">
        <v>2652</v>
      </c>
      <c r="J7400" s="1" t="s">
        <v>464</v>
      </c>
      <c r="K7400" s="1" t="s">
        <v>1054</v>
      </c>
      <c r="M7400" s="1">
        <f>IF($P$5&lt;20000,H7400*L7400,IF($P$5&lt;50000,I7400*L7400,IF($P$5&lt;100000,J7400*L7400,IF($P$5&lt;80000000,K7400*L7400))))</f>
        <v>0</v>
      </c>
      <c r="N7400" s="4" t="str">
        <f>IF(AND(P7400 &lt;&gt; "", P7400 &lt;&gt; "---"), HYPERLINK(P7400, Q7400), "")</f>
        <v/>
      </c>
      <c r="O7400" s="21">
        <f>L7400*H7400</f>
        <v>0</v>
      </c>
      <c r="P7400" s="26" t="s">
        <v>362</v>
      </c>
      <c r="Q7400" t="str">
        <f>"ссылка"</f>
        <v>ссылка</v>
      </c>
    </row>
    <row r="7401" spans="1:17" ht="14.25" customHeight="1" outlineLevel="1" x14ac:dyDescent="0.2">
      <c r="A7401" s="24" t="s">
        <v>4744</v>
      </c>
      <c r="B7401" s="1" t="s">
        <v>4544</v>
      </c>
      <c r="C7401" s="25" t="s">
        <v>36</v>
      </c>
      <c r="E7401" s="1" t="s">
        <v>4745</v>
      </c>
      <c r="F7401" s="4" t="s">
        <v>20</v>
      </c>
      <c r="G7401" s="2" t="s">
        <v>2268</v>
      </c>
      <c r="H7401" s="1" t="s">
        <v>97</v>
      </c>
      <c r="I7401" s="1" t="s">
        <v>4167</v>
      </c>
      <c r="J7401" s="1" t="s">
        <v>1713</v>
      </c>
      <c r="K7401" s="1" t="s">
        <v>969</v>
      </c>
      <c r="M7401" s="1">
        <f>IF($P$5&lt;20000,H7401*L7401,IF($P$5&lt;50000,I7401*L7401,IF($P$5&lt;100000,J7401*L7401,IF($P$5&lt;80000000,K7401*L7401))))</f>
        <v>0</v>
      </c>
      <c r="N7401" s="4" t="str">
        <f>IF(AND(P7401 &lt;&gt; "", P7401 &lt;&gt; "---"), HYPERLINK(P7401, Q7401), "")</f>
        <v/>
      </c>
      <c r="O7401" s="21">
        <f>L7401*H7401</f>
        <v>0</v>
      </c>
      <c r="P7401" s="26" t="s">
        <v>362</v>
      </c>
      <c r="Q7401" t="str">
        <f>"ссылка"</f>
        <v>ссылка</v>
      </c>
    </row>
    <row r="7402" spans="1:17" ht="14.25" customHeight="1" outlineLevel="1" x14ac:dyDescent="0.2">
      <c r="A7402" s="24" t="s">
        <v>4746</v>
      </c>
      <c r="B7402" s="1" t="s">
        <v>4544</v>
      </c>
      <c r="E7402" s="1" t="s">
        <v>4747</v>
      </c>
      <c r="F7402" s="4" t="s">
        <v>20</v>
      </c>
      <c r="G7402" s="2" t="s">
        <v>4660</v>
      </c>
      <c r="H7402" s="1" t="s">
        <v>4661</v>
      </c>
      <c r="I7402" s="1" t="s">
        <v>3487</v>
      </c>
      <c r="J7402" s="1" t="s">
        <v>60</v>
      </c>
      <c r="K7402" s="1" t="s">
        <v>4631</v>
      </c>
      <c r="M7402" s="1">
        <f>IF($P$5&lt;20000,H7402*L7402,IF($P$5&lt;50000,I7402*L7402,IF($P$5&lt;100000,J7402*L7402,IF($P$5&lt;80000000,K7402*L7402))))</f>
        <v>0</v>
      </c>
      <c r="N7402" s="4" t="str">
        <f>IF(AND(P7402 &lt;&gt; "", P7402 &lt;&gt; "---"), HYPERLINK(P7402, Q7402), "")</f>
        <v/>
      </c>
      <c r="O7402" s="21">
        <f>L7402*H7402</f>
        <v>0</v>
      </c>
      <c r="P7402" s="26" t="s">
        <v>362</v>
      </c>
      <c r="Q7402" t="str">
        <f>"ссылка"</f>
        <v>ссылка</v>
      </c>
    </row>
    <row r="7403" spans="1:17" ht="14.25" customHeight="1" outlineLevel="1" x14ac:dyDescent="0.2">
      <c r="A7403" s="24" t="s">
        <v>4748</v>
      </c>
      <c r="B7403" s="1" t="s">
        <v>4544</v>
      </c>
      <c r="E7403" s="1" t="s">
        <v>4749</v>
      </c>
      <c r="F7403" s="4" t="s">
        <v>20</v>
      </c>
      <c r="G7403" s="2" t="s">
        <v>4639</v>
      </c>
      <c r="H7403" s="1" t="s">
        <v>4640</v>
      </c>
      <c r="I7403" s="1" t="s">
        <v>4641</v>
      </c>
      <c r="J7403" s="1" t="s">
        <v>4642</v>
      </c>
      <c r="K7403" s="1" t="s">
        <v>4643</v>
      </c>
      <c r="M7403" s="1">
        <f>IF($P$5&lt;20000,H7403*L7403,IF($P$5&lt;50000,I7403*L7403,IF($P$5&lt;100000,J7403*L7403,IF($P$5&lt;80000000,K7403*L7403))))</f>
        <v>0</v>
      </c>
      <c r="N7403" s="4" t="str">
        <f>IF(AND(P7403 &lt;&gt; "", P7403 &lt;&gt; "---"), HYPERLINK(P7403, Q7403), "")</f>
        <v/>
      </c>
      <c r="O7403" s="21">
        <f>L7403*H7403</f>
        <v>0</v>
      </c>
      <c r="P7403" s="26" t="s">
        <v>362</v>
      </c>
      <c r="Q7403" t="str">
        <f>"ссылка"</f>
        <v>ссылка</v>
      </c>
    </row>
    <row r="7404" spans="1:17" ht="14.25" customHeight="1" outlineLevel="1" x14ac:dyDescent="0.2">
      <c r="A7404" s="24" t="s">
        <v>4750</v>
      </c>
      <c r="B7404" s="1" t="s">
        <v>4544</v>
      </c>
      <c r="C7404" s="25" t="s">
        <v>36</v>
      </c>
      <c r="E7404" s="1" t="s">
        <v>4751</v>
      </c>
      <c r="F7404" s="4" t="s">
        <v>20</v>
      </c>
      <c r="G7404" s="2" t="s">
        <v>4660</v>
      </c>
      <c r="H7404" s="1" t="s">
        <v>4661</v>
      </c>
      <c r="I7404" s="1" t="s">
        <v>3487</v>
      </c>
      <c r="J7404" s="1" t="s">
        <v>60</v>
      </c>
      <c r="K7404" s="1" t="s">
        <v>4631</v>
      </c>
      <c r="M7404" s="1">
        <f>IF($P$5&lt;20000,H7404*L7404,IF($P$5&lt;50000,I7404*L7404,IF($P$5&lt;100000,J7404*L7404,IF($P$5&lt;80000000,K7404*L7404))))</f>
        <v>0</v>
      </c>
      <c r="N7404" s="4" t="str">
        <f>IF(AND(P7404 &lt;&gt; "", P7404 &lt;&gt; "---"), HYPERLINK(P7404, Q7404), "")</f>
        <v>ссылка</v>
      </c>
      <c r="O7404" s="21">
        <f>L7404*H7404</f>
        <v>0</v>
      </c>
      <c r="P7404" s="26" t="s">
        <v>4752</v>
      </c>
      <c r="Q7404" t="str">
        <f>"ссылка"</f>
        <v>ссылка</v>
      </c>
    </row>
    <row r="7405" spans="1:17" ht="14.25" customHeight="1" outlineLevel="1" x14ac:dyDescent="0.2">
      <c r="A7405" s="24" t="s">
        <v>4753</v>
      </c>
      <c r="B7405" s="1" t="s">
        <v>4544</v>
      </c>
      <c r="E7405" s="1" t="s">
        <v>4754</v>
      </c>
      <c r="F7405" s="4" t="s">
        <v>20</v>
      </c>
      <c r="G7405" s="2" t="s">
        <v>729</v>
      </c>
      <c r="H7405" s="1" t="s">
        <v>1130</v>
      </c>
      <c r="I7405" s="1" t="s">
        <v>497</v>
      </c>
      <c r="J7405" s="1" t="s">
        <v>153</v>
      </c>
      <c r="K7405" s="1" t="s">
        <v>498</v>
      </c>
      <c r="M7405" s="1">
        <f>IF($P$5&lt;20000,H7405*L7405,IF($P$5&lt;50000,I7405*L7405,IF($P$5&lt;100000,J7405*L7405,IF($P$5&lt;80000000,K7405*L7405))))</f>
        <v>0</v>
      </c>
      <c r="N7405" s="4" t="str">
        <f>IF(AND(P7405 &lt;&gt; "", P7405 &lt;&gt; "---"), HYPERLINK(P7405, Q7405), "")</f>
        <v>ссылка</v>
      </c>
      <c r="O7405" s="21">
        <f>L7405*H7405</f>
        <v>0</v>
      </c>
      <c r="P7405" s="26" t="s">
        <v>4755</v>
      </c>
      <c r="Q7405" t="str">
        <f>"ссылка"</f>
        <v>ссылка</v>
      </c>
    </row>
    <row r="7406" spans="1:17" ht="14.25" customHeight="1" outlineLevel="1" x14ac:dyDescent="0.2">
      <c r="A7406" s="24" t="s">
        <v>4756</v>
      </c>
      <c r="B7406" s="1" t="s">
        <v>4544</v>
      </c>
      <c r="E7406" s="1" t="s">
        <v>4757</v>
      </c>
      <c r="F7406" s="4" t="s">
        <v>20</v>
      </c>
      <c r="G7406" s="2" t="s">
        <v>4758</v>
      </c>
      <c r="H7406" s="1" t="s">
        <v>4759</v>
      </c>
      <c r="I7406" s="1" t="s">
        <v>4760</v>
      </c>
      <c r="J7406" s="1" t="s">
        <v>4761</v>
      </c>
      <c r="K7406" s="1" t="s">
        <v>4762</v>
      </c>
      <c r="M7406" s="1">
        <f>IF($P$5&lt;20000,H7406*L7406,IF($P$5&lt;50000,I7406*L7406,IF($P$5&lt;100000,J7406*L7406,IF($P$5&lt;80000000,K7406*L7406))))</f>
        <v>0</v>
      </c>
      <c r="N7406" s="4" t="str">
        <f>IF(AND(P7406 &lt;&gt; "", P7406 &lt;&gt; "---"), HYPERLINK(P7406, Q7406), "")</f>
        <v>ссылка</v>
      </c>
      <c r="O7406" s="21">
        <f>L7406*H7406</f>
        <v>0</v>
      </c>
      <c r="P7406" s="26" t="s">
        <v>4763</v>
      </c>
      <c r="Q7406" t="str">
        <f>"ссылка"</f>
        <v>ссылка</v>
      </c>
    </row>
    <row r="7407" spans="1:17" ht="14.25" customHeight="1" outlineLevel="1" x14ac:dyDescent="0.2">
      <c r="A7407" s="24" t="s">
        <v>4764</v>
      </c>
      <c r="B7407" s="1" t="s">
        <v>4544</v>
      </c>
      <c r="E7407" s="1" t="s">
        <v>4765</v>
      </c>
      <c r="F7407" s="4" t="s">
        <v>20</v>
      </c>
      <c r="G7407" s="2" t="s">
        <v>4590</v>
      </c>
      <c r="H7407" s="1" t="s">
        <v>704</v>
      </c>
      <c r="I7407" s="1" t="s">
        <v>4591</v>
      </c>
      <c r="J7407" s="1" t="s">
        <v>2074</v>
      </c>
      <c r="K7407" s="1" t="s">
        <v>4592</v>
      </c>
      <c r="M7407" s="1">
        <f>IF($P$5&lt;20000,H7407*L7407,IF($P$5&lt;50000,I7407*L7407,IF($P$5&lt;100000,J7407*L7407,IF($P$5&lt;80000000,K7407*L7407))))</f>
        <v>0</v>
      </c>
      <c r="N7407" s="4" t="str">
        <f>IF(AND(P7407 &lt;&gt; "", P7407 &lt;&gt; "---"), HYPERLINK(P7407, Q7407), "")</f>
        <v/>
      </c>
      <c r="O7407" s="21">
        <f>L7407*H7407</f>
        <v>0</v>
      </c>
      <c r="P7407" s="26" t="s">
        <v>362</v>
      </c>
      <c r="Q7407" t="str">
        <f>"ссылка"</f>
        <v>ссылка</v>
      </c>
    </row>
    <row r="7408" spans="1:17" ht="14.25" customHeight="1" outlineLevel="1" x14ac:dyDescent="0.2">
      <c r="A7408" s="24" t="s">
        <v>4766</v>
      </c>
      <c r="B7408" s="1" t="s">
        <v>4544</v>
      </c>
      <c r="E7408" s="1" t="s">
        <v>4767</v>
      </c>
      <c r="F7408" s="4" t="s">
        <v>20</v>
      </c>
      <c r="G7408" s="2" t="s">
        <v>4667</v>
      </c>
      <c r="H7408" s="1" t="s">
        <v>423</v>
      </c>
      <c r="I7408" s="1" t="s">
        <v>4668</v>
      </c>
      <c r="J7408" s="1" t="s">
        <v>1901</v>
      </c>
      <c r="K7408" s="1" t="s">
        <v>3552</v>
      </c>
      <c r="M7408" s="1">
        <f>IF($P$5&lt;20000,H7408*L7408,IF($P$5&lt;50000,I7408*L7408,IF($P$5&lt;100000,J7408*L7408,IF($P$5&lt;80000000,K7408*L7408))))</f>
        <v>0</v>
      </c>
      <c r="N7408" s="4" t="str">
        <f>IF(AND(P7408 &lt;&gt; "", P7408 &lt;&gt; "---"), HYPERLINK(P7408, Q7408), "")</f>
        <v>ссылка</v>
      </c>
      <c r="O7408" s="21">
        <f>L7408*H7408</f>
        <v>0</v>
      </c>
      <c r="P7408" s="26" t="s">
        <v>4768</v>
      </c>
      <c r="Q7408" t="str">
        <f>"ссылка"</f>
        <v>ссылка</v>
      </c>
    </row>
    <row r="7409" spans="1:17" ht="14.25" customHeight="1" outlineLevel="1" x14ac:dyDescent="0.2">
      <c r="A7409" s="24" t="s">
        <v>4769</v>
      </c>
      <c r="B7409" s="1" t="s">
        <v>4544</v>
      </c>
      <c r="E7409" s="1" t="s">
        <v>4770</v>
      </c>
      <c r="F7409" s="4" t="s">
        <v>20</v>
      </c>
      <c r="G7409" s="2" t="s">
        <v>4573</v>
      </c>
      <c r="H7409" s="1" t="s">
        <v>4574</v>
      </c>
      <c r="I7409" s="1" t="s">
        <v>39</v>
      </c>
      <c r="J7409" s="1" t="s">
        <v>1154</v>
      </c>
      <c r="K7409" s="1" t="s">
        <v>42</v>
      </c>
      <c r="M7409" s="1">
        <f>IF($P$5&lt;20000,H7409*L7409,IF($P$5&lt;50000,I7409*L7409,IF($P$5&lt;100000,J7409*L7409,IF($P$5&lt;80000000,K7409*L7409))))</f>
        <v>0</v>
      </c>
      <c r="N7409" s="4" t="str">
        <f>IF(AND(P7409 &lt;&gt; "", P7409 &lt;&gt; "---"), HYPERLINK(P7409, Q7409), "")</f>
        <v/>
      </c>
      <c r="O7409" s="21">
        <f>L7409*H7409</f>
        <v>0</v>
      </c>
      <c r="P7409" s="26" t="s">
        <v>362</v>
      </c>
      <c r="Q7409" t="str">
        <f>"ссылка"</f>
        <v>ссылка</v>
      </c>
    </row>
    <row r="7410" spans="1:17" ht="14.25" customHeight="1" outlineLevel="1" x14ac:dyDescent="0.2">
      <c r="A7410" s="24" t="s">
        <v>4771</v>
      </c>
      <c r="B7410" s="1" t="s">
        <v>4544</v>
      </c>
      <c r="C7410" s="25" t="s">
        <v>36</v>
      </c>
      <c r="E7410" s="1" t="s">
        <v>4772</v>
      </c>
      <c r="F7410" s="4" t="s">
        <v>20</v>
      </c>
      <c r="G7410" s="2" t="s">
        <v>4773</v>
      </c>
      <c r="H7410" s="1" t="s">
        <v>4774</v>
      </c>
      <c r="I7410" s="1" t="s">
        <v>4775</v>
      </c>
      <c r="J7410" s="1" t="s">
        <v>4776</v>
      </c>
      <c r="K7410" s="1" t="s">
        <v>4777</v>
      </c>
      <c r="M7410" s="1">
        <f>IF($P$5&lt;20000,H7410*L7410,IF($P$5&lt;50000,I7410*L7410,IF($P$5&lt;100000,J7410*L7410,IF($P$5&lt;80000000,K7410*L7410))))</f>
        <v>0</v>
      </c>
      <c r="N7410" s="4" t="str">
        <f>IF(AND(P7410 &lt;&gt; "", P7410 &lt;&gt; "---"), HYPERLINK(P7410, Q7410), "")</f>
        <v>ссылка</v>
      </c>
      <c r="O7410" s="21">
        <f>L7410*H7410</f>
        <v>0</v>
      </c>
      <c r="P7410" s="26" t="s">
        <v>4778</v>
      </c>
      <c r="Q7410" t="str">
        <f>"ссылка"</f>
        <v>ссылка</v>
      </c>
    </row>
    <row r="7411" spans="1:17" ht="14.25" customHeight="1" outlineLevel="1" x14ac:dyDescent="0.2">
      <c r="A7411" s="24" t="s">
        <v>4779</v>
      </c>
      <c r="B7411" s="1" t="s">
        <v>4544</v>
      </c>
      <c r="E7411" s="1" t="s">
        <v>4780</v>
      </c>
      <c r="F7411" s="4" t="s">
        <v>20</v>
      </c>
      <c r="G7411" s="2" t="s">
        <v>4546</v>
      </c>
      <c r="H7411" s="1" t="s">
        <v>1837</v>
      </c>
      <c r="I7411" s="1" t="s">
        <v>1344</v>
      </c>
      <c r="J7411" s="1" t="s">
        <v>1541</v>
      </c>
      <c r="K7411" s="1" t="s">
        <v>2562</v>
      </c>
      <c r="M7411" s="1">
        <f>IF($P$5&lt;20000,H7411*L7411,IF($P$5&lt;50000,I7411*L7411,IF($P$5&lt;100000,J7411*L7411,IF($P$5&lt;80000000,K7411*L7411))))</f>
        <v>0</v>
      </c>
      <c r="N7411" s="4" t="str">
        <f>IF(AND(P7411 &lt;&gt; "", P7411 &lt;&gt; "---"), HYPERLINK(P7411, Q7411), "")</f>
        <v/>
      </c>
      <c r="O7411" s="21">
        <f>L7411*H7411</f>
        <v>0</v>
      </c>
      <c r="P7411" s="26" t="s">
        <v>362</v>
      </c>
      <c r="Q7411" t="str">
        <f>"ссылка"</f>
        <v>ссылка</v>
      </c>
    </row>
    <row r="7412" spans="1:17" ht="14.25" customHeight="1" outlineLevel="1" x14ac:dyDescent="0.2">
      <c r="A7412" s="24" t="s">
        <v>4781</v>
      </c>
      <c r="B7412" s="1" t="s">
        <v>4544</v>
      </c>
      <c r="E7412" s="1" t="s">
        <v>4782</v>
      </c>
      <c r="F7412" s="4" t="s">
        <v>20</v>
      </c>
      <c r="G7412" s="2" t="s">
        <v>180</v>
      </c>
      <c r="H7412" s="1" t="s">
        <v>1243</v>
      </c>
      <c r="I7412" s="1" t="s">
        <v>1070</v>
      </c>
      <c r="J7412" s="1" t="s">
        <v>4551</v>
      </c>
      <c r="K7412" s="1" t="s">
        <v>1620</v>
      </c>
      <c r="M7412" s="1">
        <f>IF($P$5&lt;20000,H7412*L7412,IF($P$5&lt;50000,I7412*L7412,IF($P$5&lt;100000,J7412*L7412,IF($P$5&lt;80000000,K7412*L7412))))</f>
        <v>0</v>
      </c>
      <c r="N7412" s="4" t="str">
        <f>IF(AND(P7412 &lt;&gt; "", P7412 &lt;&gt; "---"), HYPERLINK(P7412, Q7412), "")</f>
        <v/>
      </c>
      <c r="O7412" s="21">
        <f>L7412*H7412</f>
        <v>0</v>
      </c>
      <c r="P7412" s="26" t="s">
        <v>362</v>
      </c>
      <c r="Q7412" t="str">
        <f>"ссылка"</f>
        <v>ссылка</v>
      </c>
    </row>
    <row r="7413" spans="1:17" ht="14.25" customHeight="1" outlineLevel="1" x14ac:dyDescent="0.2">
      <c r="A7413" s="24" t="s">
        <v>4783</v>
      </c>
      <c r="B7413" s="1" t="s">
        <v>4544</v>
      </c>
      <c r="C7413" s="25" t="s">
        <v>36</v>
      </c>
      <c r="E7413" s="1" t="s">
        <v>4784</v>
      </c>
      <c r="F7413" s="4" t="s">
        <v>20</v>
      </c>
      <c r="G7413" s="2" t="s">
        <v>4654</v>
      </c>
      <c r="H7413" s="1" t="s">
        <v>2086</v>
      </c>
      <c r="I7413" s="1" t="s">
        <v>2087</v>
      </c>
      <c r="J7413" s="1" t="s">
        <v>2088</v>
      </c>
      <c r="K7413" s="1" t="s">
        <v>2089</v>
      </c>
      <c r="M7413" s="1">
        <f>IF($P$5&lt;20000,H7413*L7413,IF($P$5&lt;50000,I7413*L7413,IF($P$5&lt;100000,J7413*L7413,IF($P$5&lt;80000000,K7413*L7413))))</f>
        <v>0</v>
      </c>
      <c r="N7413" s="4" t="str">
        <f>IF(AND(P7413 &lt;&gt; "", P7413 &lt;&gt; "---"), HYPERLINK(P7413, Q7413), "")</f>
        <v>ссылка</v>
      </c>
      <c r="O7413" s="21">
        <f>L7413*H7413</f>
        <v>0</v>
      </c>
      <c r="P7413" s="26" t="s">
        <v>4785</v>
      </c>
      <c r="Q7413" t="str">
        <f>"ссылка"</f>
        <v>ссылка</v>
      </c>
    </row>
    <row r="7414" spans="1:17" ht="14.25" customHeight="1" outlineLevel="1" x14ac:dyDescent="0.2">
      <c r="A7414" s="24" t="s">
        <v>4786</v>
      </c>
      <c r="B7414" s="1" t="s">
        <v>4544</v>
      </c>
      <c r="E7414" s="1" t="s">
        <v>4787</v>
      </c>
      <c r="F7414" s="4" t="s">
        <v>20</v>
      </c>
      <c r="G7414" s="2" t="s">
        <v>4788</v>
      </c>
      <c r="H7414" s="1" t="s">
        <v>4789</v>
      </c>
      <c r="I7414" s="1" t="s">
        <v>4790</v>
      </c>
      <c r="J7414" s="1" t="s">
        <v>4791</v>
      </c>
      <c r="K7414" s="1" t="s">
        <v>4792</v>
      </c>
      <c r="M7414" s="1">
        <f>IF($P$5&lt;20000,H7414*L7414,IF($P$5&lt;50000,I7414*L7414,IF($P$5&lt;100000,J7414*L7414,IF($P$5&lt;80000000,K7414*L7414))))</f>
        <v>0</v>
      </c>
      <c r="N7414" s="4" t="str">
        <f>IF(AND(P7414 &lt;&gt; "", P7414 &lt;&gt; "---"), HYPERLINK(P7414, Q7414), "")</f>
        <v>ссылка</v>
      </c>
      <c r="O7414" s="21">
        <f>L7414*H7414</f>
        <v>0</v>
      </c>
      <c r="P7414" s="26" t="s">
        <v>4793</v>
      </c>
      <c r="Q7414" t="str">
        <f>"ссылка"</f>
        <v>ссылка</v>
      </c>
    </row>
    <row r="7415" spans="1:17" ht="14.25" customHeight="1" outlineLevel="1" x14ac:dyDescent="0.2">
      <c r="A7415" s="24" t="s">
        <v>4794</v>
      </c>
      <c r="B7415" s="1" t="s">
        <v>4544</v>
      </c>
      <c r="E7415" s="1" t="s">
        <v>4795</v>
      </c>
      <c r="F7415" s="4" t="s">
        <v>20</v>
      </c>
      <c r="G7415" s="2" t="s">
        <v>180</v>
      </c>
      <c r="H7415" s="1" t="s">
        <v>1243</v>
      </c>
      <c r="I7415" s="1" t="s">
        <v>1070</v>
      </c>
      <c r="J7415" s="1" t="s">
        <v>4551</v>
      </c>
      <c r="K7415" s="1" t="s">
        <v>1620</v>
      </c>
      <c r="M7415" s="1">
        <f>IF($P$5&lt;20000,H7415*L7415,IF($P$5&lt;50000,I7415*L7415,IF($P$5&lt;100000,J7415*L7415,IF($P$5&lt;80000000,K7415*L7415))))</f>
        <v>0</v>
      </c>
      <c r="N7415" s="4" t="str">
        <f>IF(AND(P7415 &lt;&gt; "", P7415 &lt;&gt; "---"), HYPERLINK(P7415, Q7415), "")</f>
        <v/>
      </c>
      <c r="O7415" s="21">
        <f>L7415*H7415</f>
        <v>0</v>
      </c>
      <c r="P7415" s="26" t="s">
        <v>362</v>
      </c>
      <c r="Q7415" t="str">
        <f>"ссылка"</f>
        <v>ссылка</v>
      </c>
    </row>
    <row r="7416" spans="1:17" ht="14.25" customHeight="1" outlineLevel="1" x14ac:dyDescent="0.2">
      <c r="A7416" s="24" t="s">
        <v>4796</v>
      </c>
      <c r="B7416" s="1" t="s">
        <v>4544</v>
      </c>
      <c r="E7416" s="1" t="s">
        <v>4797</v>
      </c>
      <c r="F7416" s="4" t="s">
        <v>20</v>
      </c>
      <c r="G7416" s="2" t="s">
        <v>4639</v>
      </c>
      <c r="H7416" s="1" t="s">
        <v>4640</v>
      </c>
      <c r="I7416" s="1" t="s">
        <v>4641</v>
      </c>
      <c r="J7416" s="1" t="s">
        <v>4642</v>
      </c>
      <c r="K7416" s="1" t="s">
        <v>4643</v>
      </c>
      <c r="M7416" s="1">
        <f>IF($P$5&lt;20000,H7416*L7416,IF($P$5&lt;50000,I7416*L7416,IF($P$5&lt;100000,J7416*L7416,IF($P$5&lt;80000000,K7416*L7416))))</f>
        <v>0</v>
      </c>
      <c r="N7416" s="4" t="str">
        <f>IF(AND(P7416 &lt;&gt; "", P7416 &lt;&gt; "---"), HYPERLINK(P7416, Q7416), "")</f>
        <v/>
      </c>
      <c r="O7416" s="21">
        <f>L7416*H7416</f>
        <v>0</v>
      </c>
      <c r="P7416" s="26" t="s">
        <v>362</v>
      </c>
      <c r="Q7416" t="str">
        <f>"ссылка"</f>
        <v>ссылка</v>
      </c>
    </row>
    <row r="7417" spans="1:17" ht="14.25" customHeight="1" outlineLevel="1" x14ac:dyDescent="0.2">
      <c r="A7417" s="24" t="s">
        <v>4798</v>
      </c>
      <c r="B7417" s="1" t="s">
        <v>4544</v>
      </c>
      <c r="C7417" s="25" t="s">
        <v>36</v>
      </c>
      <c r="E7417" s="1" t="s">
        <v>4799</v>
      </c>
      <c r="F7417" s="4" t="s">
        <v>20</v>
      </c>
      <c r="G7417" s="2" t="s">
        <v>4660</v>
      </c>
      <c r="H7417" s="1" t="s">
        <v>4661</v>
      </c>
      <c r="I7417" s="1" t="s">
        <v>3487</v>
      </c>
      <c r="J7417" s="1" t="s">
        <v>60</v>
      </c>
      <c r="K7417" s="1" t="s">
        <v>4631</v>
      </c>
      <c r="M7417" s="1">
        <f>IF($P$5&lt;20000,H7417*L7417,IF($P$5&lt;50000,I7417*L7417,IF($P$5&lt;100000,J7417*L7417,IF($P$5&lt;80000000,K7417*L7417))))</f>
        <v>0</v>
      </c>
      <c r="N7417" s="4" t="str">
        <f>IF(AND(P7417 &lt;&gt; "", P7417 &lt;&gt; "---"), HYPERLINK(P7417, Q7417), "")</f>
        <v>ссылка</v>
      </c>
      <c r="O7417" s="21">
        <f>L7417*H7417</f>
        <v>0</v>
      </c>
      <c r="P7417" s="26" t="s">
        <v>4800</v>
      </c>
      <c r="Q7417" t="str">
        <f>"ссылка"</f>
        <v>ссылка</v>
      </c>
    </row>
    <row r="7418" spans="1:17" ht="14.25" customHeight="1" outlineLevel="1" x14ac:dyDescent="0.2">
      <c r="A7418" s="24" t="s">
        <v>4801</v>
      </c>
      <c r="B7418" s="1" t="s">
        <v>4544</v>
      </c>
      <c r="E7418" s="1" t="s">
        <v>4802</v>
      </c>
      <c r="F7418" s="4" t="s">
        <v>20</v>
      </c>
      <c r="G7418" s="2" t="s">
        <v>4639</v>
      </c>
      <c r="H7418" s="1" t="s">
        <v>4640</v>
      </c>
      <c r="I7418" s="1" t="s">
        <v>4641</v>
      </c>
      <c r="J7418" s="1" t="s">
        <v>4642</v>
      </c>
      <c r="K7418" s="1" t="s">
        <v>4643</v>
      </c>
      <c r="M7418" s="1">
        <f>IF($P$5&lt;20000,H7418*L7418,IF($P$5&lt;50000,I7418*L7418,IF($P$5&lt;100000,J7418*L7418,IF($P$5&lt;80000000,K7418*L7418))))</f>
        <v>0</v>
      </c>
      <c r="N7418" s="4" t="str">
        <f>IF(AND(P7418 &lt;&gt; "", P7418 &lt;&gt; "---"), HYPERLINK(P7418, Q7418), "")</f>
        <v>ссылка</v>
      </c>
      <c r="O7418" s="21">
        <f>L7418*H7418</f>
        <v>0</v>
      </c>
      <c r="P7418" s="26" t="s">
        <v>4803</v>
      </c>
      <c r="Q7418" t="str">
        <f>"ссылка"</f>
        <v>ссылка</v>
      </c>
    </row>
    <row r="7419" spans="1:17" ht="14.25" customHeight="1" outlineLevel="1" x14ac:dyDescent="0.2">
      <c r="A7419" s="24" t="s">
        <v>4804</v>
      </c>
      <c r="B7419" s="1" t="s">
        <v>4544</v>
      </c>
      <c r="E7419" s="1" t="s">
        <v>4805</v>
      </c>
      <c r="F7419" s="4" t="s">
        <v>20</v>
      </c>
      <c r="G7419" s="2" t="s">
        <v>4806</v>
      </c>
      <c r="H7419" s="1" t="s">
        <v>4807</v>
      </c>
      <c r="I7419" s="1" t="s">
        <v>4808</v>
      </c>
      <c r="J7419" s="1" t="s">
        <v>4590</v>
      </c>
      <c r="K7419" s="1" t="s">
        <v>4809</v>
      </c>
      <c r="M7419" s="1">
        <f>IF($P$5&lt;20000,H7419*L7419,IF($P$5&lt;50000,I7419*L7419,IF($P$5&lt;100000,J7419*L7419,IF($P$5&lt;80000000,K7419*L7419))))</f>
        <v>0</v>
      </c>
      <c r="N7419" s="4" t="str">
        <f>IF(AND(P7419 &lt;&gt; "", P7419 &lt;&gt; "---"), HYPERLINK(P7419, Q7419), "")</f>
        <v>ссылка</v>
      </c>
      <c r="O7419" s="21">
        <f>L7419*H7419</f>
        <v>0</v>
      </c>
      <c r="P7419" s="26" t="s">
        <v>4810</v>
      </c>
      <c r="Q7419" t="str">
        <f>"ссылка"</f>
        <v>ссылка</v>
      </c>
    </row>
    <row r="7420" spans="1:17" ht="14.25" customHeight="1" outlineLevel="1" x14ac:dyDescent="0.2">
      <c r="A7420" s="24" t="s">
        <v>4811</v>
      </c>
      <c r="B7420" s="1" t="s">
        <v>4544</v>
      </c>
      <c r="C7420" s="25" t="s">
        <v>36</v>
      </c>
      <c r="E7420" s="1" t="s">
        <v>4812</v>
      </c>
      <c r="F7420" s="4" t="s">
        <v>20</v>
      </c>
      <c r="G7420" s="2" t="s">
        <v>4667</v>
      </c>
      <c r="H7420" s="1" t="s">
        <v>423</v>
      </c>
      <c r="I7420" s="1" t="s">
        <v>4668</v>
      </c>
      <c r="J7420" s="1" t="s">
        <v>1901</v>
      </c>
      <c r="K7420" s="1" t="s">
        <v>3552</v>
      </c>
      <c r="M7420" s="1">
        <f>IF($P$5&lt;20000,H7420*L7420,IF($P$5&lt;50000,I7420*L7420,IF($P$5&lt;100000,J7420*L7420,IF($P$5&lt;80000000,K7420*L7420))))</f>
        <v>0</v>
      </c>
      <c r="N7420" s="4" t="str">
        <f>IF(AND(P7420 &lt;&gt; "", P7420 &lt;&gt; "---"), HYPERLINK(P7420, Q7420), "")</f>
        <v>ссылка</v>
      </c>
      <c r="O7420" s="21">
        <f>L7420*H7420</f>
        <v>0</v>
      </c>
      <c r="P7420" s="26" t="s">
        <v>4813</v>
      </c>
      <c r="Q7420" t="str">
        <f>"ссылка"</f>
        <v>ссылка</v>
      </c>
    </row>
    <row r="7421" spans="1:17" ht="14.25" customHeight="1" outlineLevel="1" x14ac:dyDescent="0.2">
      <c r="A7421" s="24" t="s">
        <v>4814</v>
      </c>
      <c r="B7421" s="1" t="s">
        <v>4544</v>
      </c>
      <c r="C7421" s="25" t="s">
        <v>36</v>
      </c>
      <c r="E7421" s="1" t="s">
        <v>4815</v>
      </c>
      <c r="F7421" s="4" t="s">
        <v>20</v>
      </c>
      <c r="G7421" s="2" t="s">
        <v>4639</v>
      </c>
      <c r="H7421" s="1" t="s">
        <v>4640</v>
      </c>
      <c r="I7421" s="1" t="s">
        <v>4641</v>
      </c>
      <c r="J7421" s="1" t="s">
        <v>4642</v>
      </c>
      <c r="K7421" s="1" t="s">
        <v>4643</v>
      </c>
      <c r="M7421" s="1">
        <f>IF($P$5&lt;20000,H7421*L7421,IF($P$5&lt;50000,I7421*L7421,IF($P$5&lt;100000,J7421*L7421,IF($P$5&lt;80000000,K7421*L7421))))</f>
        <v>0</v>
      </c>
      <c r="N7421" s="4" t="str">
        <f>IF(AND(P7421 &lt;&gt; "", P7421 &lt;&gt; "---"), HYPERLINK(P7421, Q7421), "")</f>
        <v/>
      </c>
      <c r="O7421" s="21">
        <f>L7421*H7421</f>
        <v>0</v>
      </c>
      <c r="P7421" s="26" t="s">
        <v>362</v>
      </c>
      <c r="Q7421" t="str">
        <f>"ссылка"</f>
        <v>ссылка</v>
      </c>
    </row>
    <row r="7422" spans="1:17" ht="14.25" customHeight="1" outlineLevel="1" x14ac:dyDescent="0.2">
      <c r="A7422" s="24" t="s">
        <v>4816</v>
      </c>
      <c r="B7422" s="1" t="s">
        <v>4544</v>
      </c>
      <c r="C7422" s="25" t="s">
        <v>36</v>
      </c>
      <c r="E7422" s="1" t="s">
        <v>4817</v>
      </c>
      <c r="F7422" s="4" t="s">
        <v>20</v>
      </c>
      <c r="G7422" s="2" t="s">
        <v>180</v>
      </c>
      <c r="H7422" s="1" t="s">
        <v>1243</v>
      </c>
      <c r="I7422" s="1" t="s">
        <v>1070</v>
      </c>
      <c r="J7422" s="1" t="s">
        <v>4551</v>
      </c>
      <c r="K7422" s="1" t="s">
        <v>1620</v>
      </c>
      <c r="M7422" s="1">
        <f>IF($P$5&lt;20000,H7422*L7422,IF($P$5&lt;50000,I7422*L7422,IF($P$5&lt;100000,J7422*L7422,IF($P$5&lt;80000000,K7422*L7422))))</f>
        <v>0</v>
      </c>
      <c r="N7422" s="4" t="str">
        <f>IF(AND(P7422 &lt;&gt; "", P7422 &lt;&gt; "---"), HYPERLINK(P7422, Q7422), "")</f>
        <v/>
      </c>
      <c r="O7422" s="21">
        <f>L7422*H7422</f>
        <v>0</v>
      </c>
      <c r="P7422" s="26" t="s">
        <v>362</v>
      </c>
      <c r="Q7422" t="str">
        <f>"ссылка"</f>
        <v>ссылка</v>
      </c>
    </row>
    <row r="7423" spans="1:17" ht="14.25" customHeight="1" outlineLevel="1" x14ac:dyDescent="0.2">
      <c r="A7423" s="24" t="s">
        <v>4818</v>
      </c>
      <c r="B7423" s="1" t="s">
        <v>4544</v>
      </c>
      <c r="E7423" s="1" t="s">
        <v>4819</v>
      </c>
      <c r="F7423" s="4" t="s">
        <v>20</v>
      </c>
      <c r="G7423" s="2" t="s">
        <v>4820</v>
      </c>
      <c r="H7423" s="1" t="s">
        <v>2074</v>
      </c>
      <c r="I7423" s="1" t="s">
        <v>1281</v>
      </c>
      <c r="J7423" s="1" t="s">
        <v>3916</v>
      </c>
      <c r="K7423" s="1" t="s">
        <v>4821</v>
      </c>
      <c r="M7423" s="1">
        <f>IF($P$5&lt;20000,H7423*L7423,IF($P$5&lt;50000,I7423*L7423,IF($P$5&lt;100000,J7423*L7423,IF($P$5&lt;80000000,K7423*L7423))))</f>
        <v>0</v>
      </c>
      <c r="N7423" s="4" t="str">
        <f>IF(AND(P7423 &lt;&gt; "", P7423 &lt;&gt; "---"), HYPERLINK(P7423, Q7423), "")</f>
        <v>ссылка</v>
      </c>
      <c r="O7423" s="21">
        <f>L7423*H7423</f>
        <v>0</v>
      </c>
      <c r="P7423" s="26" t="s">
        <v>4822</v>
      </c>
      <c r="Q7423" t="str">
        <f>"ссылка"</f>
        <v>ссылка</v>
      </c>
    </row>
    <row r="7424" spans="1:17" ht="14.25" customHeight="1" outlineLevel="1" x14ac:dyDescent="0.2">
      <c r="A7424" s="24" t="s">
        <v>4823</v>
      </c>
      <c r="B7424" s="1" t="s">
        <v>4544</v>
      </c>
      <c r="E7424" s="1" t="s">
        <v>4824</v>
      </c>
      <c r="F7424" s="4" t="s">
        <v>20</v>
      </c>
      <c r="G7424" s="2" t="s">
        <v>4825</v>
      </c>
      <c r="H7424" s="1" t="s">
        <v>1666</v>
      </c>
      <c r="I7424" s="1" t="s">
        <v>1260</v>
      </c>
      <c r="J7424" s="1" t="s">
        <v>1845</v>
      </c>
      <c r="K7424" s="1" t="s">
        <v>1237</v>
      </c>
      <c r="M7424" s="1">
        <f>IF($P$5&lt;20000,H7424*L7424,IF($P$5&lt;50000,I7424*L7424,IF($P$5&lt;100000,J7424*L7424,IF($P$5&lt;80000000,K7424*L7424))))</f>
        <v>0</v>
      </c>
      <c r="N7424" s="4" t="str">
        <f>IF(AND(P7424 &lt;&gt; "", P7424 &lt;&gt; "---"), HYPERLINK(P7424, Q7424), "")</f>
        <v/>
      </c>
      <c r="O7424" s="21">
        <f>L7424*H7424</f>
        <v>0</v>
      </c>
      <c r="P7424" s="26" t="s">
        <v>362</v>
      </c>
      <c r="Q7424" t="str">
        <f>"ссылка"</f>
        <v>ссылка</v>
      </c>
    </row>
    <row r="7425" spans="1:17" ht="14.25" customHeight="1" outlineLevel="1" x14ac:dyDescent="0.2">
      <c r="A7425" s="24" t="s">
        <v>4826</v>
      </c>
      <c r="B7425" s="1" t="s">
        <v>4544</v>
      </c>
      <c r="E7425" s="1" t="s">
        <v>4827</v>
      </c>
      <c r="F7425" s="4" t="s">
        <v>20</v>
      </c>
      <c r="G7425" s="2" t="s">
        <v>4052</v>
      </c>
      <c r="H7425" s="1" t="s">
        <v>4825</v>
      </c>
      <c r="I7425" s="1" t="s">
        <v>198</v>
      </c>
      <c r="J7425" s="1" t="s">
        <v>2395</v>
      </c>
      <c r="K7425" s="1" t="s">
        <v>3317</v>
      </c>
      <c r="M7425" s="1">
        <f>IF($P$5&lt;20000,H7425*L7425,IF($P$5&lt;50000,I7425*L7425,IF($P$5&lt;100000,J7425*L7425,IF($P$5&lt;80000000,K7425*L7425))))</f>
        <v>0</v>
      </c>
      <c r="N7425" s="4" t="str">
        <f>IF(AND(P7425 &lt;&gt; "", P7425 &lt;&gt; "---"), HYPERLINK(P7425, Q7425), "")</f>
        <v>ссылка</v>
      </c>
      <c r="O7425" s="21">
        <f>L7425*H7425</f>
        <v>0</v>
      </c>
      <c r="P7425" s="26" t="s">
        <v>4828</v>
      </c>
      <c r="Q7425" t="str">
        <f>"ссылка"</f>
        <v>ссылка</v>
      </c>
    </row>
    <row r="7426" spans="1:17" ht="14.25" customHeight="1" outlineLevel="1" x14ac:dyDescent="0.2">
      <c r="A7426" s="24" t="s">
        <v>4829</v>
      </c>
      <c r="B7426" s="1" t="s">
        <v>4544</v>
      </c>
      <c r="C7426" s="25" t="s">
        <v>36</v>
      </c>
      <c r="E7426" s="1" t="s">
        <v>4830</v>
      </c>
      <c r="F7426" s="4" t="s">
        <v>20</v>
      </c>
      <c r="G7426" s="2" t="s">
        <v>747</v>
      </c>
      <c r="H7426" s="1" t="s">
        <v>318</v>
      </c>
      <c r="I7426" s="1" t="s">
        <v>1088</v>
      </c>
      <c r="J7426" s="1" t="s">
        <v>1176</v>
      </c>
      <c r="K7426" s="1" t="s">
        <v>1863</v>
      </c>
      <c r="M7426" s="1">
        <f>IF($P$5&lt;20000,H7426*L7426,IF($P$5&lt;50000,I7426*L7426,IF($P$5&lt;100000,J7426*L7426,IF($P$5&lt;80000000,K7426*L7426))))</f>
        <v>0</v>
      </c>
      <c r="N7426" s="4" t="str">
        <f>IF(AND(P7426 &lt;&gt; "", P7426 &lt;&gt; "---"), HYPERLINK(P7426, Q7426), "")</f>
        <v/>
      </c>
      <c r="O7426" s="21">
        <f>L7426*H7426</f>
        <v>0</v>
      </c>
      <c r="P7426" s="26" t="s">
        <v>362</v>
      </c>
      <c r="Q7426" t="str">
        <f>"ссылка"</f>
        <v>ссылка</v>
      </c>
    </row>
    <row r="7427" spans="1:17" ht="14.25" customHeight="1" outlineLevel="1" x14ac:dyDescent="0.2">
      <c r="A7427" s="24" t="s">
        <v>4831</v>
      </c>
      <c r="B7427" s="1" t="s">
        <v>4544</v>
      </c>
      <c r="C7427" s="25" t="s">
        <v>36</v>
      </c>
      <c r="E7427" s="1" t="s">
        <v>4832</v>
      </c>
      <c r="F7427" s="4" t="s">
        <v>20</v>
      </c>
      <c r="G7427" s="2" t="s">
        <v>729</v>
      </c>
      <c r="H7427" s="1" t="s">
        <v>1130</v>
      </c>
      <c r="I7427" s="1" t="s">
        <v>497</v>
      </c>
      <c r="J7427" s="1" t="s">
        <v>153</v>
      </c>
      <c r="K7427" s="1" t="s">
        <v>498</v>
      </c>
      <c r="M7427" s="1">
        <f>IF($P$5&lt;20000,H7427*L7427,IF($P$5&lt;50000,I7427*L7427,IF($P$5&lt;100000,J7427*L7427,IF($P$5&lt;80000000,K7427*L7427))))</f>
        <v>0</v>
      </c>
      <c r="N7427" s="4" t="str">
        <f>IF(AND(P7427 &lt;&gt; "", P7427 &lt;&gt; "---"), HYPERLINK(P7427, Q7427), "")</f>
        <v/>
      </c>
      <c r="O7427" s="21">
        <f>L7427*H7427</f>
        <v>0</v>
      </c>
      <c r="P7427" s="26" t="s">
        <v>362</v>
      </c>
      <c r="Q7427" t="str">
        <f>"ссылка"</f>
        <v>ссылка</v>
      </c>
    </row>
    <row r="7428" spans="1:17" ht="14.25" customHeight="1" outlineLevel="1" x14ac:dyDescent="0.2">
      <c r="A7428" s="24" t="s">
        <v>4833</v>
      </c>
      <c r="B7428" s="1" t="s">
        <v>4544</v>
      </c>
      <c r="E7428" s="1" t="s">
        <v>4834</v>
      </c>
      <c r="F7428" s="4" t="s">
        <v>20</v>
      </c>
      <c r="G7428" s="2" t="s">
        <v>729</v>
      </c>
      <c r="H7428" s="1" t="s">
        <v>1130</v>
      </c>
      <c r="I7428" s="1" t="s">
        <v>497</v>
      </c>
      <c r="J7428" s="1" t="s">
        <v>153</v>
      </c>
      <c r="K7428" s="1" t="s">
        <v>498</v>
      </c>
      <c r="M7428" s="1">
        <f>IF($P$5&lt;20000,H7428*L7428,IF($P$5&lt;50000,I7428*L7428,IF($P$5&lt;100000,J7428*L7428,IF($P$5&lt;80000000,K7428*L7428))))</f>
        <v>0</v>
      </c>
      <c r="N7428" s="4" t="str">
        <f>IF(AND(P7428 &lt;&gt; "", P7428 &lt;&gt; "---"), HYPERLINK(P7428, Q7428), "")</f>
        <v/>
      </c>
      <c r="O7428" s="21">
        <f>L7428*H7428</f>
        <v>0</v>
      </c>
      <c r="P7428" s="26" t="s">
        <v>362</v>
      </c>
      <c r="Q7428" t="str">
        <f>"ссылка"</f>
        <v>ссылка</v>
      </c>
    </row>
    <row r="7429" spans="1:17" ht="14.25" customHeight="1" outlineLevel="1" x14ac:dyDescent="0.2">
      <c r="A7429" s="24" t="s">
        <v>4835</v>
      </c>
      <c r="B7429" s="1" t="s">
        <v>4544</v>
      </c>
      <c r="E7429" s="1" t="s">
        <v>4836</v>
      </c>
      <c r="F7429" s="4" t="s">
        <v>20</v>
      </c>
      <c r="G7429" s="2" t="s">
        <v>729</v>
      </c>
      <c r="H7429" s="1" t="s">
        <v>1130</v>
      </c>
      <c r="I7429" s="1" t="s">
        <v>497</v>
      </c>
      <c r="J7429" s="1" t="s">
        <v>153</v>
      </c>
      <c r="K7429" s="1" t="s">
        <v>498</v>
      </c>
      <c r="M7429" s="1">
        <f>IF($P$5&lt;20000,H7429*L7429,IF($P$5&lt;50000,I7429*L7429,IF($P$5&lt;100000,J7429*L7429,IF($P$5&lt;80000000,K7429*L7429))))</f>
        <v>0</v>
      </c>
      <c r="N7429" s="4" t="str">
        <f>IF(AND(P7429 &lt;&gt; "", P7429 &lt;&gt; "---"), HYPERLINK(P7429, Q7429), "")</f>
        <v/>
      </c>
      <c r="O7429" s="21">
        <f>L7429*H7429</f>
        <v>0</v>
      </c>
      <c r="P7429" s="26" t="s">
        <v>362</v>
      </c>
      <c r="Q7429" t="str">
        <f>"ссылка"</f>
        <v>ссылка</v>
      </c>
    </row>
    <row r="7430" spans="1:17" ht="14.25" customHeight="1" outlineLevel="1" x14ac:dyDescent="0.2">
      <c r="A7430" s="24" t="s">
        <v>4837</v>
      </c>
      <c r="B7430" s="1" t="s">
        <v>4544</v>
      </c>
      <c r="C7430" s="25" t="s">
        <v>36</v>
      </c>
      <c r="E7430" s="1" t="s">
        <v>4838</v>
      </c>
      <c r="F7430" s="4" t="s">
        <v>20</v>
      </c>
      <c r="G7430" s="2" t="s">
        <v>1167</v>
      </c>
      <c r="H7430" s="1" t="s">
        <v>519</v>
      </c>
      <c r="I7430" s="1" t="s">
        <v>1170</v>
      </c>
      <c r="J7430" s="1" t="s">
        <v>2260</v>
      </c>
      <c r="K7430" s="1" t="s">
        <v>1925</v>
      </c>
      <c r="M7430" s="1">
        <f>IF($P$5&lt;20000,H7430*L7430,IF($P$5&lt;50000,I7430*L7430,IF($P$5&lt;100000,J7430*L7430,IF($P$5&lt;80000000,K7430*L7430))))</f>
        <v>0</v>
      </c>
      <c r="N7430" s="4" t="str">
        <f>IF(AND(P7430 &lt;&gt; "", P7430 &lt;&gt; "---"), HYPERLINK(P7430, Q7430), "")</f>
        <v/>
      </c>
      <c r="O7430" s="21">
        <f>L7430*H7430</f>
        <v>0</v>
      </c>
      <c r="P7430" s="26" t="s">
        <v>362</v>
      </c>
      <c r="Q7430" t="str">
        <f>"ссылка"</f>
        <v>ссылка</v>
      </c>
    </row>
    <row r="7431" spans="1:17" ht="14.25" customHeight="1" outlineLevel="1" x14ac:dyDescent="0.2">
      <c r="A7431" s="24" t="s">
        <v>4839</v>
      </c>
      <c r="B7431" s="1" t="s">
        <v>4544</v>
      </c>
      <c r="E7431" s="1" t="s">
        <v>4840</v>
      </c>
      <c r="F7431" s="4" t="s">
        <v>20</v>
      </c>
      <c r="G7431" s="2" t="s">
        <v>4841</v>
      </c>
      <c r="H7431" s="1" t="s">
        <v>2341</v>
      </c>
      <c r="I7431" s="1" t="s">
        <v>4842</v>
      </c>
      <c r="J7431" s="1" t="s">
        <v>4843</v>
      </c>
      <c r="K7431" s="1" t="s">
        <v>1028</v>
      </c>
      <c r="M7431" s="1">
        <f>IF($P$5&lt;20000,H7431*L7431,IF($P$5&lt;50000,I7431*L7431,IF($P$5&lt;100000,J7431*L7431,IF($P$5&lt;80000000,K7431*L7431))))</f>
        <v>0</v>
      </c>
      <c r="N7431" s="4" t="str">
        <f>IF(AND(P7431 &lt;&gt; "", P7431 &lt;&gt; "---"), HYPERLINK(P7431, Q7431), "")</f>
        <v/>
      </c>
      <c r="O7431" s="21">
        <f>L7431*H7431</f>
        <v>0</v>
      </c>
      <c r="P7431" s="26" t="s">
        <v>362</v>
      </c>
      <c r="Q7431" t="str">
        <f>"ссылка"</f>
        <v>ссылка</v>
      </c>
    </row>
    <row r="7432" spans="1:17" ht="14.25" customHeight="1" outlineLevel="1" x14ac:dyDescent="0.2">
      <c r="A7432" s="24" t="s">
        <v>4844</v>
      </c>
      <c r="B7432" s="1" t="s">
        <v>4544</v>
      </c>
      <c r="E7432" s="1" t="s">
        <v>4845</v>
      </c>
      <c r="F7432" s="4" t="s">
        <v>20</v>
      </c>
      <c r="G7432" s="2" t="s">
        <v>1720</v>
      </c>
      <c r="H7432" s="1" t="s">
        <v>4604</v>
      </c>
      <c r="I7432" s="1" t="s">
        <v>3152</v>
      </c>
      <c r="J7432" s="1" t="s">
        <v>2114</v>
      </c>
      <c r="K7432" s="1" t="s">
        <v>4605</v>
      </c>
      <c r="M7432" s="1">
        <f>IF($P$5&lt;20000,H7432*L7432,IF($P$5&lt;50000,I7432*L7432,IF($P$5&lt;100000,J7432*L7432,IF($P$5&lt;80000000,K7432*L7432))))</f>
        <v>0</v>
      </c>
      <c r="N7432" s="4" t="str">
        <f>IF(AND(P7432 &lt;&gt; "", P7432 &lt;&gt; "---"), HYPERLINK(P7432, Q7432), "")</f>
        <v/>
      </c>
      <c r="O7432" s="21">
        <f>L7432*H7432</f>
        <v>0</v>
      </c>
      <c r="P7432" s="26" t="s">
        <v>362</v>
      </c>
      <c r="Q7432" t="str">
        <f>"ссылка"</f>
        <v>ссылка</v>
      </c>
    </row>
    <row r="7433" spans="1:17" ht="14.25" customHeight="1" outlineLevel="1" x14ac:dyDescent="0.2">
      <c r="A7433" s="24" t="s">
        <v>4846</v>
      </c>
      <c r="B7433" s="1" t="s">
        <v>4544</v>
      </c>
      <c r="C7433" s="25" t="s">
        <v>36</v>
      </c>
      <c r="E7433" s="1" t="s">
        <v>4847</v>
      </c>
      <c r="F7433" s="4" t="s">
        <v>20</v>
      </c>
      <c r="G7433" s="2" t="s">
        <v>4848</v>
      </c>
      <c r="H7433" s="1" t="s">
        <v>4849</v>
      </c>
      <c r="I7433" s="1" t="s">
        <v>4850</v>
      </c>
      <c r="J7433" s="1" t="s">
        <v>64</v>
      </c>
      <c r="K7433" s="1" t="s">
        <v>4851</v>
      </c>
      <c r="M7433" s="1">
        <f>IF($P$5&lt;20000,H7433*L7433,IF($P$5&lt;50000,I7433*L7433,IF($P$5&lt;100000,J7433*L7433,IF($P$5&lt;80000000,K7433*L7433))))</f>
        <v>0</v>
      </c>
      <c r="N7433" s="4" t="str">
        <f>IF(AND(P7433 &lt;&gt; "", P7433 &lt;&gt; "---"), HYPERLINK(P7433, Q7433), "")</f>
        <v>ссылка</v>
      </c>
      <c r="O7433" s="21">
        <f>L7433*H7433</f>
        <v>0</v>
      </c>
      <c r="P7433" s="26" t="s">
        <v>4852</v>
      </c>
      <c r="Q7433" t="str">
        <f>"ссылка"</f>
        <v>ссылка</v>
      </c>
    </row>
    <row r="7434" spans="1:17" ht="14.25" customHeight="1" outlineLevel="1" x14ac:dyDescent="0.2">
      <c r="A7434" s="24" t="s">
        <v>4853</v>
      </c>
      <c r="B7434" s="1" t="s">
        <v>4544</v>
      </c>
      <c r="E7434" s="1" t="s">
        <v>4854</v>
      </c>
      <c r="F7434" s="4" t="s">
        <v>20</v>
      </c>
      <c r="G7434" s="2" t="s">
        <v>180</v>
      </c>
      <c r="H7434" s="1" t="s">
        <v>1243</v>
      </c>
      <c r="I7434" s="1" t="s">
        <v>1070</v>
      </c>
      <c r="J7434" s="1" t="s">
        <v>4551</v>
      </c>
      <c r="K7434" s="1" t="s">
        <v>1620</v>
      </c>
      <c r="M7434" s="1">
        <f>IF($P$5&lt;20000,H7434*L7434,IF($P$5&lt;50000,I7434*L7434,IF($P$5&lt;100000,J7434*L7434,IF($P$5&lt;80000000,K7434*L7434))))</f>
        <v>0</v>
      </c>
      <c r="N7434" s="4" t="str">
        <f>IF(AND(P7434 &lt;&gt; "", P7434 &lt;&gt; "---"), HYPERLINK(P7434, Q7434), "")</f>
        <v>ссылка</v>
      </c>
      <c r="O7434" s="21">
        <f>L7434*H7434</f>
        <v>0</v>
      </c>
      <c r="P7434" s="26" t="s">
        <v>4855</v>
      </c>
      <c r="Q7434" t="str">
        <f>"ссылка"</f>
        <v>ссылка</v>
      </c>
    </row>
    <row r="7435" spans="1:17" ht="14.25" customHeight="1" outlineLevel="1" x14ac:dyDescent="0.2">
      <c r="A7435" s="24" t="s">
        <v>4856</v>
      </c>
      <c r="B7435" s="1" t="s">
        <v>4544</v>
      </c>
      <c r="E7435" s="1" t="s">
        <v>4857</v>
      </c>
      <c r="F7435" s="4" t="s">
        <v>20</v>
      </c>
      <c r="G7435" s="2" t="s">
        <v>180</v>
      </c>
      <c r="H7435" s="1" t="s">
        <v>1243</v>
      </c>
      <c r="I7435" s="1" t="s">
        <v>1070</v>
      </c>
      <c r="J7435" s="1" t="s">
        <v>4551</v>
      </c>
      <c r="K7435" s="1" t="s">
        <v>1620</v>
      </c>
      <c r="M7435" s="1">
        <f>IF($P$5&lt;20000,H7435*L7435,IF($P$5&lt;50000,I7435*L7435,IF($P$5&lt;100000,J7435*L7435,IF($P$5&lt;80000000,K7435*L7435))))</f>
        <v>0</v>
      </c>
      <c r="N7435" s="4" t="str">
        <f>IF(AND(P7435 &lt;&gt; "", P7435 &lt;&gt; "---"), HYPERLINK(P7435, Q7435), "")</f>
        <v>ссылка</v>
      </c>
      <c r="O7435" s="21">
        <f>L7435*H7435</f>
        <v>0</v>
      </c>
      <c r="P7435" s="26" t="s">
        <v>4858</v>
      </c>
      <c r="Q7435" t="str">
        <f>"ссылка"</f>
        <v>ссылка</v>
      </c>
    </row>
    <row r="7436" spans="1:17" ht="14.25" customHeight="1" outlineLevel="1" x14ac:dyDescent="0.2">
      <c r="A7436" s="24" t="s">
        <v>4859</v>
      </c>
      <c r="B7436" s="1" t="s">
        <v>4544</v>
      </c>
      <c r="C7436" s="25" t="s">
        <v>36</v>
      </c>
      <c r="E7436" s="1" t="s">
        <v>4860</v>
      </c>
      <c r="F7436" s="4" t="s">
        <v>20</v>
      </c>
      <c r="G7436" s="2" t="s">
        <v>729</v>
      </c>
      <c r="H7436" s="1" t="s">
        <v>1130</v>
      </c>
      <c r="I7436" s="1" t="s">
        <v>497</v>
      </c>
      <c r="J7436" s="1" t="s">
        <v>153</v>
      </c>
      <c r="K7436" s="1" t="s">
        <v>498</v>
      </c>
      <c r="M7436" s="1">
        <f>IF($P$5&lt;20000,H7436*L7436,IF($P$5&lt;50000,I7436*L7436,IF($P$5&lt;100000,J7436*L7436,IF($P$5&lt;80000000,K7436*L7436))))</f>
        <v>0</v>
      </c>
      <c r="N7436" s="4" t="str">
        <f>IF(AND(P7436 &lt;&gt; "", P7436 &lt;&gt; "---"), HYPERLINK(P7436, Q7436), "")</f>
        <v/>
      </c>
      <c r="O7436" s="21">
        <f>L7436*H7436</f>
        <v>0</v>
      </c>
      <c r="P7436" s="26" t="s">
        <v>362</v>
      </c>
      <c r="Q7436" t="str">
        <f>"ссылка"</f>
        <v>ссылка</v>
      </c>
    </row>
    <row r="7437" spans="1:17" ht="14.25" customHeight="1" outlineLevel="1" x14ac:dyDescent="0.2">
      <c r="A7437" s="24" t="s">
        <v>4861</v>
      </c>
      <c r="B7437" s="1" t="s">
        <v>4544</v>
      </c>
      <c r="E7437" s="1" t="s">
        <v>4862</v>
      </c>
      <c r="F7437" s="4" t="s">
        <v>20</v>
      </c>
      <c r="G7437" s="2" t="s">
        <v>1720</v>
      </c>
      <c r="H7437" s="1" t="s">
        <v>4604</v>
      </c>
      <c r="I7437" s="1" t="s">
        <v>3152</v>
      </c>
      <c r="J7437" s="1" t="s">
        <v>2114</v>
      </c>
      <c r="K7437" s="1" t="s">
        <v>4605</v>
      </c>
      <c r="M7437" s="1">
        <f>IF($P$5&lt;20000,H7437*L7437,IF($P$5&lt;50000,I7437*L7437,IF($P$5&lt;100000,J7437*L7437,IF($P$5&lt;80000000,K7437*L7437))))</f>
        <v>0</v>
      </c>
      <c r="N7437" s="4" t="str">
        <f>IF(AND(P7437 &lt;&gt; "", P7437 &lt;&gt; "---"), HYPERLINK(P7437, Q7437), "")</f>
        <v/>
      </c>
      <c r="O7437" s="21">
        <f>L7437*H7437</f>
        <v>0</v>
      </c>
      <c r="P7437" s="26" t="s">
        <v>362</v>
      </c>
      <c r="Q7437" t="str">
        <f>"ссылка"</f>
        <v>ссылка</v>
      </c>
    </row>
    <row r="7438" spans="1:17" ht="14.25" customHeight="1" outlineLevel="1" x14ac:dyDescent="0.2">
      <c r="A7438" s="24" t="s">
        <v>4863</v>
      </c>
      <c r="B7438" s="1" t="s">
        <v>4544</v>
      </c>
      <c r="E7438" s="1" t="s">
        <v>4864</v>
      </c>
      <c r="F7438" s="4" t="s">
        <v>20</v>
      </c>
      <c r="G7438" s="2" t="s">
        <v>4660</v>
      </c>
      <c r="H7438" s="1" t="s">
        <v>4661</v>
      </c>
      <c r="I7438" s="1" t="s">
        <v>3487</v>
      </c>
      <c r="J7438" s="1" t="s">
        <v>60</v>
      </c>
      <c r="K7438" s="1" t="s">
        <v>4631</v>
      </c>
      <c r="M7438" s="1">
        <f>IF($P$5&lt;20000,H7438*L7438,IF($P$5&lt;50000,I7438*L7438,IF($P$5&lt;100000,J7438*L7438,IF($P$5&lt;80000000,K7438*L7438))))</f>
        <v>0</v>
      </c>
      <c r="N7438" s="4" t="str">
        <f>IF(AND(P7438 &lt;&gt; "", P7438 &lt;&gt; "---"), HYPERLINK(P7438, Q7438), "")</f>
        <v/>
      </c>
      <c r="O7438" s="21">
        <f>L7438*H7438</f>
        <v>0</v>
      </c>
      <c r="P7438" s="26" t="s">
        <v>362</v>
      </c>
      <c r="Q7438" t="str">
        <f>"ссылка"</f>
        <v>ссылка</v>
      </c>
    </row>
    <row r="7439" spans="1:17" ht="14.25" customHeight="1" outlineLevel="1" x14ac:dyDescent="0.2">
      <c r="A7439" s="24" t="s">
        <v>4865</v>
      </c>
      <c r="B7439" s="1" t="s">
        <v>4544</v>
      </c>
      <c r="E7439" s="1" t="s">
        <v>4866</v>
      </c>
      <c r="F7439" s="4" t="s">
        <v>20</v>
      </c>
      <c r="G7439" s="2" t="s">
        <v>747</v>
      </c>
      <c r="H7439" s="1" t="s">
        <v>318</v>
      </c>
      <c r="I7439" s="1" t="s">
        <v>1088</v>
      </c>
      <c r="J7439" s="1" t="s">
        <v>1176</v>
      </c>
      <c r="K7439" s="1" t="s">
        <v>1863</v>
      </c>
      <c r="M7439" s="1">
        <f>IF($P$5&lt;20000,H7439*L7439,IF($P$5&lt;50000,I7439*L7439,IF($P$5&lt;100000,J7439*L7439,IF($P$5&lt;80000000,K7439*L7439))))</f>
        <v>0</v>
      </c>
      <c r="N7439" s="4" t="str">
        <f>IF(AND(P7439 &lt;&gt; "", P7439 &lt;&gt; "---"), HYPERLINK(P7439, Q7439), "")</f>
        <v/>
      </c>
      <c r="O7439" s="21">
        <f>L7439*H7439</f>
        <v>0</v>
      </c>
      <c r="P7439" s="26" t="s">
        <v>362</v>
      </c>
      <c r="Q7439" t="str">
        <f>"ссылка"</f>
        <v>ссылка</v>
      </c>
    </row>
    <row r="7440" spans="1:17" ht="14.25" customHeight="1" outlineLevel="1" x14ac:dyDescent="0.2">
      <c r="A7440" s="24" t="s">
        <v>4867</v>
      </c>
      <c r="B7440" s="1" t="s">
        <v>4544</v>
      </c>
      <c r="C7440" s="25" t="s">
        <v>36</v>
      </c>
      <c r="E7440" s="1" t="s">
        <v>4868</v>
      </c>
      <c r="F7440" s="4" t="s">
        <v>20</v>
      </c>
      <c r="G7440" s="2" t="s">
        <v>4667</v>
      </c>
      <c r="H7440" s="1" t="s">
        <v>423</v>
      </c>
      <c r="I7440" s="1" t="s">
        <v>4668</v>
      </c>
      <c r="J7440" s="1" t="s">
        <v>1901</v>
      </c>
      <c r="K7440" s="1" t="s">
        <v>3552</v>
      </c>
      <c r="M7440" s="1">
        <f>IF($P$5&lt;20000,H7440*L7440,IF($P$5&lt;50000,I7440*L7440,IF($P$5&lt;100000,J7440*L7440,IF($P$5&lt;80000000,K7440*L7440))))</f>
        <v>0</v>
      </c>
      <c r="N7440" s="4" t="str">
        <f>IF(AND(P7440 &lt;&gt; "", P7440 &lt;&gt; "---"), HYPERLINK(P7440, Q7440), "")</f>
        <v/>
      </c>
      <c r="O7440" s="21">
        <f>L7440*H7440</f>
        <v>0</v>
      </c>
      <c r="P7440" s="26" t="s">
        <v>362</v>
      </c>
      <c r="Q7440" t="str">
        <f>"ссылка"</f>
        <v>ссылка</v>
      </c>
    </row>
    <row r="7441" spans="1:17" ht="14.25" customHeight="1" outlineLevel="1" x14ac:dyDescent="0.2">
      <c r="A7441" s="24" t="s">
        <v>4869</v>
      </c>
      <c r="B7441" s="1" t="s">
        <v>4544</v>
      </c>
      <c r="E7441" s="1" t="s">
        <v>4870</v>
      </c>
      <c r="F7441" s="4" t="s">
        <v>20</v>
      </c>
      <c r="G7441" s="2" t="s">
        <v>180</v>
      </c>
      <c r="H7441" s="1" t="s">
        <v>1243</v>
      </c>
      <c r="I7441" s="1" t="s">
        <v>1070</v>
      </c>
      <c r="J7441" s="1" t="s">
        <v>4551</v>
      </c>
      <c r="K7441" s="1" t="s">
        <v>1620</v>
      </c>
      <c r="M7441" s="1">
        <f>IF($P$5&lt;20000,H7441*L7441,IF($P$5&lt;50000,I7441*L7441,IF($P$5&lt;100000,J7441*L7441,IF($P$5&lt;80000000,K7441*L7441))))</f>
        <v>0</v>
      </c>
      <c r="N7441" s="4" t="str">
        <f>IF(AND(P7441 &lt;&gt; "", P7441 &lt;&gt; "---"), HYPERLINK(P7441, Q7441), "")</f>
        <v/>
      </c>
      <c r="O7441" s="21">
        <f>L7441*H7441</f>
        <v>0</v>
      </c>
      <c r="P7441" s="26" t="s">
        <v>362</v>
      </c>
      <c r="Q7441" t="str">
        <f>"ссылка"</f>
        <v>ссылка</v>
      </c>
    </row>
    <row r="7442" spans="1:17" ht="14.25" customHeight="1" outlineLevel="1" x14ac:dyDescent="0.2">
      <c r="A7442" s="24" t="s">
        <v>4871</v>
      </c>
      <c r="B7442" s="1" t="s">
        <v>4544</v>
      </c>
      <c r="E7442" s="1" t="s">
        <v>4872</v>
      </c>
      <c r="F7442" s="4" t="s">
        <v>20</v>
      </c>
      <c r="G7442" s="2" t="s">
        <v>2469</v>
      </c>
      <c r="H7442" s="1" t="s">
        <v>970</v>
      </c>
      <c r="I7442" s="1" t="s">
        <v>101</v>
      </c>
      <c r="J7442" s="1" t="s">
        <v>116</v>
      </c>
      <c r="K7442" s="1" t="s">
        <v>350</v>
      </c>
      <c r="M7442" s="1">
        <f>IF($P$5&lt;20000,H7442*L7442,IF($P$5&lt;50000,I7442*L7442,IF($P$5&lt;100000,J7442*L7442,IF($P$5&lt;80000000,K7442*L7442))))</f>
        <v>0</v>
      </c>
      <c r="N7442" s="4" t="str">
        <f>IF(AND(P7442 &lt;&gt; "", P7442 &lt;&gt; "---"), HYPERLINK(P7442, Q7442), "")</f>
        <v/>
      </c>
      <c r="O7442" s="21">
        <f>L7442*H7442</f>
        <v>0</v>
      </c>
      <c r="P7442" s="26" t="s">
        <v>362</v>
      </c>
      <c r="Q7442" t="str">
        <f>"ссылка"</f>
        <v>ссылка</v>
      </c>
    </row>
    <row r="7443" spans="1:17" ht="14.25" customHeight="1" outlineLevel="1" x14ac:dyDescent="0.2">
      <c r="A7443" s="24" t="s">
        <v>4873</v>
      </c>
      <c r="B7443" s="1" t="s">
        <v>4544</v>
      </c>
      <c r="E7443" s="1" t="s">
        <v>4874</v>
      </c>
      <c r="F7443" s="4" t="s">
        <v>20</v>
      </c>
      <c r="G7443" s="2" t="s">
        <v>180</v>
      </c>
      <c r="H7443" s="1" t="s">
        <v>1243</v>
      </c>
      <c r="I7443" s="1" t="s">
        <v>1070</v>
      </c>
      <c r="J7443" s="1" t="s">
        <v>4551</v>
      </c>
      <c r="K7443" s="1" t="s">
        <v>1620</v>
      </c>
      <c r="M7443" s="1">
        <f>IF($P$5&lt;20000,H7443*L7443,IF($P$5&lt;50000,I7443*L7443,IF($P$5&lt;100000,J7443*L7443,IF($P$5&lt;80000000,K7443*L7443))))</f>
        <v>0</v>
      </c>
      <c r="N7443" s="4" t="str">
        <f>IF(AND(P7443 &lt;&gt; "", P7443 &lt;&gt; "---"), HYPERLINK(P7443, Q7443), "")</f>
        <v/>
      </c>
      <c r="O7443" s="21">
        <f>L7443*H7443</f>
        <v>0</v>
      </c>
      <c r="P7443" s="26" t="s">
        <v>362</v>
      </c>
      <c r="Q7443" t="str">
        <f>"ссылка"</f>
        <v>ссылка</v>
      </c>
    </row>
    <row r="7444" spans="1:17" ht="14.25" customHeight="1" outlineLevel="1" x14ac:dyDescent="0.2">
      <c r="A7444" s="24" t="s">
        <v>4875</v>
      </c>
      <c r="B7444" s="1" t="s">
        <v>4544</v>
      </c>
      <c r="E7444" s="1" t="s">
        <v>4876</v>
      </c>
      <c r="F7444" s="4" t="s">
        <v>20</v>
      </c>
      <c r="G7444" s="2" t="s">
        <v>4546</v>
      </c>
      <c r="H7444" s="1" t="s">
        <v>1837</v>
      </c>
      <c r="I7444" s="1" t="s">
        <v>1344</v>
      </c>
      <c r="J7444" s="1" t="s">
        <v>1541</v>
      </c>
      <c r="K7444" s="1" t="s">
        <v>2562</v>
      </c>
      <c r="M7444" s="1">
        <f>IF($P$5&lt;20000,H7444*L7444,IF($P$5&lt;50000,I7444*L7444,IF($P$5&lt;100000,J7444*L7444,IF($P$5&lt;80000000,K7444*L7444))))</f>
        <v>0</v>
      </c>
      <c r="N7444" s="4" t="str">
        <f>IF(AND(P7444 &lt;&gt; "", P7444 &lt;&gt; "---"), HYPERLINK(P7444, Q7444), "")</f>
        <v/>
      </c>
      <c r="O7444" s="21">
        <f>L7444*H7444</f>
        <v>0</v>
      </c>
      <c r="P7444" s="26" t="s">
        <v>362</v>
      </c>
      <c r="Q7444" t="str">
        <f>"ссылка"</f>
        <v>ссылка</v>
      </c>
    </row>
    <row r="7445" spans="1:17" ht="14.25" customHeight="1" outlineLevel="1" x14ac:dyDescent="0.2">
      <c r="A7445" s="24" t="s">
        <v>4877</v>
      </c>
      <c r="B7445" s="1" t="s">
        <v>4544</v>
      </c>
      <c r="E7445" s="1" t="s">
        <v>4878</v>
      </c>
      <c r="F7445" s="4" t="s">
        <v>20</v>
      </c>
      <c r="G7445" s="2" t="s">
        <v>1720</v>
      </c>
      <c r="H7445" s="1" t="s">
        <v>4604</v>
      </c>
      <c r="I7445" s="1" t="s">
        <v>3152</v>
      </c>
      <c r="J7445" s="1" t="s">
        <v>2114</v>
      </c>
      <c r="K7445" s="1" t="s">
        <v>4605</v>
      </c>
      <c r="M7445" s="1">
        <f>IF($P$5&lt;20000,H7445*L7445,IF($P$5&lt;50000,I7445*L7445,IF($P$5&lt;100000,J7445*L7445,IF($P$5&lt;80000000,K7445*L7445))))</f>
        <v>0</v>
      </c>
      <c r="N7445" s="4" t="str">
        <f>IF(AND(P7445 &lt;&gt; "", P7445 &lt;&gt; "---"), HYPERLINK(P7445, Q7445), "")</f>
        <v/>
      </c>
      <c r="O7445" s="21">
        <f>L7445*H7445</f>
        <v>0</v>
      </c>
      <c r="P7445" s="26" t="s">
        <v>362</v>
      </c>
      <c r="Q7445" t="str">
        <f>"ссылка"</f>
        <v>ссылка</v>
      </c>
    </row>
    <row r="7446" spans="1:17" ht="14.25" customHeight="1" outlineLevel="1" x14ac:dyDescent="0.2">
      <c r="A7446" s="24" t="s">
        <v>4879</v>
      </c>
      <c r="B7446" s="1" t="s">
        <v>4544</v>
      </c>
      <c r="E7446" s="1" t="s">
        <v>4880</v>
      </c>
      <c r="F7446" s="4" t="s">
        <v>20</v>
      </c>
      <c r="G7446" s="2" t="s">
        <v>2530</v>
      </c>
      <c r="H7446" s="1" t="s">
        <v>3964</v>
      </c>
      <c r="I7446" s="1" t="s">
        <v>162</v>
      </c>
      <c r="J7446" s="1" t="s">
        <v>3263</v>
      </c>
      <c r="K7446" s="1" t="s">
        <v>3404</v>
      </c>
      <c r="M7446" s="1">
        <f>IF($P$5&lt;20000,H7446*L7446,IF($P$5&lt;50000,I7446*L7446,IF($P$5&lt;100000,J7446*L7446,IF($P$5&lt;80000000,K7446*L7446))))</f>
        <v>0</v>
      </c>
      <c r="N7446" s="4" t="str">
        <f>IF(AND(P7446 &lt;&gt; "", P7446 &lt;&gt; "---"), HYPERLINK(P7446, Q7446), "")</f>
        <v>ссылка</v>
      </c>
      <c r="O7446" s="21">
        <f>L7446*H7446</f>
        <v>0</v>
      </c>
      <c r="P7446" s="26" t="s">
        <v>4881</v>
      </c>
      <c r="Q7446" t="str">
        <f>"ссылка"</f>
        <v>ссылка</v>
      </c>
    </row>
    <row r="7447" spans="1:17" ht="14.25" customHeight="1" outlineLevel="1" x14ac:dyDescent="0.2">
      <c r="A7447" s="24" t="s">
        <v>4882</v>
      </c>
      <c r="B7447" s="1" t="s">
        <v>4544</v>
      </c>
      <c r="C7447" s="25" t="s">
        <v>36</v>
      </c>
      <c r="E7447" s="1" t="s">
        <v>4883</v>
      </c>
      <c r="F7447" s="4" t="s">
        <v>20</v>
      </c>
      <c r="G7447" s="2" t="s">
        <v>4546</v>
      </c>
      <c r="H7447" s="1" t="s">
        <v>1837</v>
      </c>
      <c r="I7447" s="1" t="s">
        <v>1344</v>
      </c>
      <c r="J7447" s="1" t="s">
        <v>1541</v>
      </c>
      <c r="K7447" s="1" t="s">
        <v>2562</v>
      </c>
      <c r="M7447" s="1">
        <f>IF($P$5&lt;20000,H7447*L7447,IF($P$5&lt;50000,I7447*L7447,IF($P$5&lt;100000,J7447*L7447,IF($P$5&lt;80000000,K7447*L7447))))</f>
        <v>0</v>
      </c>
      <c r="N7447" s="4" t="str">
        <f>IF(AND(P7447 &lt;&gt; "", P7447 &lt;&gt; "---"), HYPERLINK(P7447, Q7447), "")</f>
        <v/>
      </c>
      <c r="O7447" s="21">
        <f>L7447*H7447</f>
        <v>0</v>
      </c>
      <c r="P7447" s="26" t="s">
        <v>362</v>
      </c>
      <c r="Q7447" t="str">
        <f>"ссылка"</f>
        <v>ссылка</v>
      </c>
    </row>
    <row r="7448" spans="1:17" ht="14.25" customHeight="1" outlineLevel="1" x14ac:dyDescent="0.2">
      <c r="A7448" s="24" t="s">
        <v>4884</v>
      </c>
      <c r="B7448" s="1" t="s">
        <v>4544</v>
      </c>
      <c r="E7448" s="1" t="s">
        <v>4885</v>
      </c>
      <c r="F7448" s="4" t="s">
        <v>20</v>
      </c>
      <c r="G7448" s="2" t="s">
        <v>1324</v>
      </c>
      <c r="H7448" s="1" t="s">
        <v>366</v>
      </c>
      <c r="I7448" s="1" t="s">
        <v>1543</v>
      </c>
      <c r="J7448" s="1" t="s">
        <v>1391</v>
      </c>
      <c r="K7448" s="1" t="s">
        <v>1361</v>
      </c>
      <c r="M7448" s="1">
        <f>IF($P$5&lt;20000,H7448*L7448,IF($P$5&lt;50000,I7448*L7448,IF($P$5&lt;100000,J7448*L7448,IF($P$5&lt;80000000,K7448*L7448))))</f>
        <v>0</v>
      </c>
      <c r="N7448" s="4" t="str">
        <f>IF(AND(P7448 &lt;&gt; "", P7448 &lt;&gt; "---"), HYPERLINK(P7448, Q7448), "")</f>
        <v/>
      </c>
      <c r="O7448" s="21">
        <f>L7448*H7448</f>
        <v>0</v>
      </c>
      <c r="P7448" s="26" t="s">
        <v>362</v>
      </c>
      <c r="Q7448" t="str">
        <f>"ссылка"</f>
        <v>ссылка</v>
      </c>
    </row>
    <row r="7449" spans="1:17" ht="14.25" customHeight="1" outlineLevel="1" x14ac:dyDescent="0.2">
      <c r="A7449" s="24" t="s">
        <v>4886</v>
      </c>
      <c r="B7449" s="1" t="s">
        <v>4544</v>
      </c>
      <c r="E7449" s="1" t="s">
        <v>4887</v>
      </c>
      <c r="F7449" s="4" t="s">
        <v>20</v>
      </c>
      <c r="G7449" s="2" t="s">
        <v>4546</v>
      </c>
      <c r="H7449" s="1" t="s">
        <v>1837</v>
      </c>
      <c r="I7449" s="1" t="s">
        <v>1344</v>
      </c>
      <c r="J7449" s="1" t="s">
        <v>1541</v>
      </c>
      <c r="K7449" s="1" t="s">
        <v>2562</v>
      </c>
      <c r="M7449" s="1">
        <f>IF($P$5&lt;20000,H7449*L7449,IF($P$5&lt;50000,I7449*L7449,IF($P$5&lt;100000,J7449*L7449,IF($P$5&lt;80000000,K7449*L7449))))</f>
        <v>0</v>
      </c>
      <c r="N7449" s="4" t="str">
        <f>IF(AND(P7449 &lt;&gt; "", P7449 &lt;&gt; "---"), HYPERLINK(P7449, Q7449), "")</f>
        <v/>
      </c>
      <c r="O7449" s="21">
        <f>L7449*H7449</f>
        <v>0</v>
      </c>
      <c r="P7449" s="26" t="s">
        <v>362</v>
      </c>
      <c r="Q7449" t="str">
        <f>"ссылка"</f>
        <v>ссылка</v>
      </c>
    </row>
    <row r="7450" spans="1:17" ht="14.25" customHeight="1" outlineLevel="1" x14ac:dyDescent="0.2">
      <c r="A7450" s="24" t="s">
        <v>4888</v>
      </c>
      <c r="B7450" s="1" t="s">
        <v>4544</v>
      </c>
      <c r="E7450" s="1" t="s">
        <v>4889</v>
      </c>
      <c r="F7450" s="4" t="s">
        <v>20</v>
      </c>
      <c r="G7450" s="2" t="s">
        <v>4573</v>
      </c>
      <c r="H7450" s="1" t="s">
        <v>4574</v>
      </c>
      <c r="I7450" s="1" t="s">
        <v>39</v>
      </c>
      <c r="J7450" s="1" t="s">
        <v>1154</v>
      </c>
      <c r="K7450" s="1" t="s">
        <v>42</v>
      </c>
      <c r="M7450" s="1">
        <f>IF($P$5&lt;20000,H7450*L7450,IF($P$5&lt;50000,I7450*L7450,IF($P$5&lt;100000,J7450*L7450,IF($P$5&lt;80000000,K7450*L7450))))</f>
        <v>0</v>
      </c>
      <c r="N7450" s="4" t="str">
        <f>IF(AND(P7450 &lt;&gt; "", P7450 &lt;&gt; "---"), HYPERLINK(P7450, Q7450), "")</f>
        <v/>
      </c>
      <c r="O7450" s="21">
        <f>L7450*H7450</f>
        <v>0</v>
      </c>
      <c r="P7450" s="26" t="s">
        <v>362</v>
      </c>
      <c r="Q7450" t="str">
        <f>"ссылка"</f>
        <v>ссылка</v>
      </c>
    </row>
    <row r="7451" spans="1:17" ht="14.25" customHeight="1" outlineLevel="1" x14ac:dyDescent="0.2">
      <c r="A7451" s="24" t="s">
        <v>4890</v>
      </c>
      <c r="B7451" s="1" t="s">
        <v>4544</v>
      </c>
      <c r="E7451" s="1" t="s">
        <v>4891</v>
      </c>
      <c r="F7451" s="4" t="s">
        <v>20</v>
      </c>
      <c r="G7451" s="2" t="s">
        <v>3486</v>
      </c>
      <c r="H7451" s="1" t="s">
        <v>3940</v>
      </c>
      <c r="I7451" s="1" t="s">
        <v>4892</v>
      </c>
      <c r="J7451" s="1" t="s">
        <v>2756</v>
      </c>
      <c r="K7451" s="1" t="s">
        <v>2716</v>
      </c>
      <c r="M7451" s="1">
        <f>IF($P$5&lt;20000,H7451*L7451,IF($P$5&lt;50000,I7451*L7451,IF($P$5&lt;100000,J7451*L7451,IF($P$5&lt;80000000,K7451*L7451))))</f>
        <v>0</v>
      </c>
      <c r="N7451" s="4" t="str">
        <f>IF(AND(P7451 &lt;&gt; "", P7451 &lt;&gt; "---"), HYPERLINK(P7451, Q7451), "")</f>
        <v/>
      </c>
      <c r="O7451" s="21">
        <f>L7451*H7451</f>
        <v>0</v>
      </c>
      <c r="P7451" s="26" t="s">
        <v>362</v>
      </c>
      <c r="Q7451" t="str">
        <f>"ссылка"</f>
        <v>ссылка</v>
      </c>
    </row>
    <row r="7452" spans="1:17" ht="14.25" customHeight="1" outlineLevel="1" x14ac:dyDescent="0.2">
      <c r="A7452" s="24" t="s">
        <v>4893</v>
      </c>
      <c r="B7452" s="1" t="s">
        <v>4544</v>
      </c>
      <c r="E7452" s="1" t="s">
        <v>4894</v>
      </c>
      <c r="F7452" s="4" t="s">
        <v>20</v>
      </c>
      <c r="G7452" s="2" t="s">
        <v>747</v>
      </c>
      <c r="H7452" s="1" t="s">
        <v>318</v>
      </c>
      <c r="I7452" s="1" t="s">
        <v>1088</v>
      </c>
      <c r="J7452" s="1" t="s">
        <v>1176</v>
      </c>
      <c r="K7452" s="1" t="s">
        <v>1863</v>
      </c>
      <c r="M7452" s="1">
        <f>IF($P$5&lt;20000,H7452*L7452,IF($P$5&lt;50000,I7452*L7452,IF($P$5&lt;100000,J7452*L7452,IF($P$5&lt;80000000,K7452*L7452))))</f>
        <v>0</v>
      </c>
      <c r="N7452" s="4" t="str">
        <f>IF(AND(P7452 &lt;&gt; "", P7452 &lt;&gt; "---"), HYPERLINK(P7452, Q7452), "")</f>
        <v/>
      </c>
      <c r="O7452" s="21">
        <f>L7452*H7452</f>
        <v>0</v>
      </c>
      <c r="P7452" s="26" t="s">
        <v>362</v>
      </c>
      <c r="Q7452" t="str">
        <f>"ссылка"</f>
        <v>ссылка</v>
      </c>
    </row>
    <row r="7453" spans="1:17" ht="14.25" customHeight="1" outlineLevel="1" x14ac:dyDescent="0.2">
      <c r="A7453" s="24" t="s">
        <v>4895</v>
      </c>
      <c r="B7453" s="1" t="s">
        <v>4544</v>
      </c>
      <c r="C7453" s="25" t="s">
        <v>36</v>
      </c>
      <c r="E7453" s="1" t="s">
        <v>4896</v>
      </c>
      <c r="F7453" s="4" t="s">
        <v>20</v>
      </c>
      <c r="G7453" s="2" t="s">
        <v>4639</v>
      </c>
      <c r="H7453" s="1" t="s">
        <v>4640</v>
      </c>
      <c r="I7453" s="1" t="s">
        <v>4641</v>
      </c>
      <c r="J7453" s="1" t="s">
        <v>4642</v>
      </c>
      <c r="K7453" s="1" t="s">
        <v>4643</v>
      </c>
      <c r="M7453" s="1">
        <f>IF($P$5&lt;20000,H7453*L7453,IF($P$5&lt;50000,I7453*L7453,IF($P$5&lt;100000,J7453*L7453,IF($P$5&lt;80000000,K7453*L7453))))</f>
        <v>0</v>
      </c>
      <c r="N7453" s="4" t="str">
        <f>IF(AND(P7453 &lt;&gt; "", P7453 &lt;&gt; "---"), HYPERLINK(P7453, Q7453), "")</f>
        <v/>
      </c>
      <c r="O7453" s="21">
        <f>L7453*H7453</f>
        <v>0</v>
      </c>
      <c r="P7453" s="26" t="s">
        <v>362</v>
      </c>
      <c r="Q7453" t="str">
        <f>"ссылка"</f>
        <v>ссылка</v>
      </c>
    </row>
    <row r="7454" spans="1:17" ht="14.25" customHeight="1" outlineLevel="1" x14ac:dyDescent="0.2">
      <c r="A7454" s="24" t="s">
        <v>4897</v>
      </c>
      <c r="B7454" s="1" t="s">
        <v>4544</v>
      </c>
      <c r="C7454" s="25" t="s">
        <v>36</v>
      </c>
      <c r="E7454" s="1" t="s">
        <v>4898</v>
      </c>
      <c r="F7454" s="4" t="s">
        <v>20</v>
      </c>
      <c r="G7454" s="2" t="s">
        <v>2530</v>
      </c>
      <c r="H7454" s="1" t="s">
        <v>3964</v>
      </c>
      <c r="I7454" s="1" t="s">
        <v>162</v>
      </c>
      <c r="J7454" s="1" t="s">
        <v>3263</v>
      </c>
      <c r="K7454" s="1" t="s">
        <v>3404</v>
      </c>
      <c r="M7454" s="1">
        <f>IF($P$5&lt;20000,H7454*L7454,IF($P$5&lt;50000,I7454*L7454,IF($P$5&lt;100000,J7454*L7454,IF($P$5&lt;80000000,K7454*L7454))))</f>
        <v>0</v>
      </c>
      <c r="N7454" s="4" t="str">
        <f>IF(AND(P7454 &lt;&gt; "", P7454 &lt;&gt; "---"), HYPERLINK(P7454, Q7454), "")</f>
        <v/>
      </c>
      <c r="O7454" s="21">
        <f>L7454*H7454</f>
        <v>0</v>
      </c>
      <c r="P7454" s="26" t="s">
        <v>362</v>
      </c>
      <c r="Q7454" t="str">
        <f>"ссылка"</f>
        <v>ссылка</v>
      </c>
    </row>
    <row r="7455" spans="1:17" ht="14.25" customHeight="1" outlineLevel="1" x14ac:dyDescent="0.2">
      <c r="A7455" s="24" t="s">
        <v>4899</v>
      </c>
      <c r="B7455" s="1" t="s">
        <v>4544</v>
      </c>
      <c r="C7455" s="25" t="s">
        <v>36</v>
      </c>
      <c r="E7455" s="1" t="s">
        <v>4900</v>
      </c>
      <c r="F7455" s="4" t="s">
        <v>20</v>
      </c>
      <c r="G7455" s="2" t="s">
        <v>4630</v>
      </c>
      <c r="H7455" s="1" t="s">
        <v>4631</v>
      </c>
      <c r="I7455" s="1" t="s">
        <v>83</v>
      </c>
      <c r="J7455" s="1" t="s">
        <v>4632</v>
      </c>
      <c r="K7455" s="1" t="s">
        <v>4633</v>
      </c>
      <c r="M7455" s="1">
        <f>IF($P$5&lt;20000,H7455*L7455,IF($P$5&lt;50000,I7455*L7455,IF($P$5&lt;100000,J7455*L7455,IF($P$5&lt;80000000,K7455*L7455))))</f>
        <v>0</v>
      </c>
      <c r="N7455" s="4" t="str">
        <f>IF(AND(P7455 &lt;&gt; "", P7455 &lt;&gt; "---"), HYPERLINK(P7455, Q7455), "")</f>
        <v>ссылка</v>
      </c>
      <c r="O7455" s="21">
        <f>L7455*H7455</f>
        <v>0</v>
      </c>
      <c r="P7455" s="26" t="s">
        <v>4901</v>
      </c>
      <c r="Q7455" t="str">
        <f>"ссылка"</f>
        <v>ссылка</v>
      </c>
    </row>
    <row r="7456" spans="1:17" ht="14.25" customHeight="1" outlineLevel="1" x14ac:dyDescent="0.2">
      <c r="A7456" s="24" t="s">
        <v>4902</v>
      </c>
      <c r="B7456" s="1" t="s">
        <v>4544</v>
      </c>
      <c r="C7456" s="25" t="s">
        <v>36</v>
      </c>
      <c r="E7456" s="1" t="s">
        <v>4903</v>
      </c>
      <c r="F7456" s="4" t="s">
        <v>20</v>
      </c>
      <c r="G7456" s="2" t="s">
        <v>1720</v>
      </c>
      <c r="H7456" s="1" t="s">
        <v>4604</v>
      </c>
      <c r="I7456" s="1" t="s">
        <v>3152</v>
      </c>
      <c r="J7456" s="1" t="s">
        <v>2114</v>
      </c>
      <c r="K7456" s="1" t="s">
        <v>4605</v>
      </c>
      <c r="M7456" s="1">
        <f>IF($P$5&lt;20000,H7456*L7456,IF($P$5&lt;50000,I7456*L7456,IF($P$5&lt;100000,J7456*L7456,IF($P$5&lt;80000000,K7456*L7456))))</f>
        <v>0</v>
      </c>
      <c r="N7456" s="4" t="str">
        <f>IF(AND(P7456 &lt;&gt; "", P7456 &lt;&gt; "---"), HYPERLINK(P7456, Q7456), "")</f>
        <v/>
      </c>
      <c r="O7456" s="21">
        <f>L7456*H7456</f>
        <v>0</v>
      </c>
      <c r="P7456" s="26" t="s">
        <v>362</v>
      </c>
      <c r="Q7456" t="str">
        <f>"ссылка"</f>
        <v>ссылка</v>
      </c>
    </row>
    <row r="7457" spans="1:17" ht="14.25" customHeight="1" outlineLevel="1" x14ac:dyDescent="0.2">
      <c r="A7457" s="24" t="s">
        <v>4904</v>
      </c>
      <c r="B7457" s="1" t="s">
        <v>4544</v>
      </c>
      <c r="C7457" s="25" t="s">
        <v>36</v>
      </c>
      <c r="E7457" s="1" t="s">
        <v>4905</v>
      </c>
      <c r="F7457" s="4" t="s">
        <v>20</v>
      </c>
      <c r="G7457" s="2" t="s">
        <v>729</v>
      </c>
      <c r="H7457" s="1" t="s">
        <v>1130</v>
      </c>
      <c r="I7457" s="1" t="s">
        <v>497</v>
      </c>
      <c r="J7457" s="1" t="s">
        <v>153</v>
      </c>
      <c r="K7457" s="1" t="s">
        <v>498</v>
      </c>
      <c r="M7457" s="1">
        <f>IF($P$5&lt;20000,H7457*L7457,IF($P$5&lt;50000,I7457*L7457,IF($P$5&lt;100000,J7457*L7457,IF($P$5&lt;80000000,K7457*L7457))))</f>
        <v>0</v>
      </c>
      <c r="N7457" s="4" t="str">
        <f>IF(AND(P7457 &lt;&gt; "", P7457 &lt;&gt; "---"), HYPERLINK(P7457, Q7457), "")</f>
        <v/>
      </c>
      <c r="O7457" s="21">
        <f>L7457*H7457</f>
        <v>0</v>
      </c>
      <c r="P7457" s="26" t="s">
        <v>362</v>
      </c>
      <c r="Q7457" t="str">
        <f>"ссылка"</f>
        <v>ссылка</v>
      </c>
    </row>
    <row r="7458" spans="1:17" ht="14.25" customHeight="1" outlineLevel="1" x14ac:dyDescent="0.2">
      <c r="A7458" s="24" t="s">
        <v>4906</v>
      </c>
      <c r="B7458" s="1" t="s">
        <v>4544</v>
      </c>
      <c r="C7458" s="25" t="s">
        <v>36</v>
      </c>
      <c r="E7458" s="1" t="s">
        <v>4907</v>
      </c>
      <c r="F7458" s="4" t="s">
        <v>20</v>
      </c>
      <c r="G7458" s="2" t="s">
        <v>4546</v>
      </c>
      <c r="H7458" s="1" t="s">
        <v>1837</v>
      </c>
      <c r="I7458" s="1" t="s">
        <v>1344</v>
      </c>
      <c r="J7458" s="1" t="s">
        <v>1541</v>
      </c>
      <c r="K7458" s="1" t="s">
        <v>2562</v>
      </c>
      <c r="M7458" s="1">
        <f>IF($P$5&lt;20000,H7458*L7458,IF($P$5&lt;50000,I7458*L7458,IF($P$5&lt;100000,J7458*L7458,IF($P$5&lt;80000000,K7458*L7458))))</f>
        <v>0</v>
      </c>
      <c r="N7458" s="4" t="str">
        <f>IF(AND(P7458 &lt;&gt; "", P7458 &lt;&gt; "---"), HYPERLINK(P7458, Q7458), "")</f>
        <v/>
      </c>
      <c r="O7458" s="21">
        <f>L7458*H7458</f>
        <v>0</v>
      </c>
      <c r="P7458" s="26" t="s">
        <v>362</v>
      </c>
      <c r="Q7458" t="str">
        <f>"ссылка"</f>
        <v>ссылка</v>
      </c>
    </row>
    <row r="7459" spans="1:17" ht="14.25" customHeight="1" outlineLevel="1" x14ac:dyDescent="0.2">
      <c r="A7459" s="24" t="s">
        <v>4908</v>
      </c>
      <c r="B7459" s="1" t="s">
        <v>4544</v>
      </c>
      <c r="C7459" s="25" t="s">
        <v>36</v>
      </c>
      <c r="E7459" s="1" t="s">
        <v>4909</v>
      </c>
      <c r="F7459" s="4" t="s">
        <v>20</v>
      </c>
      <c r="G7459" s="2" t="s">
        <v>2530</v>
      </c>
      <c r="H7459" s="1" t="s">
        <v>3964</v>
      </c>
      <c r="I7459" s="1" t="s">
        <v>162</v>
      </c>
      <c r="J7459" s="1" t="s">
        <v>3263</v>
      </c>
      <c r="K7459" s="1" t="s">
        <v>3404</v>
      </c>
      <c r="M7459" s="1">
        <f>IF($P$5&lt;20000,H7459*L7459,IF($P$5&lt;50000,I7459*L7459,IF($P$5&lt;100000,J7459*L7459,IF($P$5&lt;80000000,K7459*L7459))))</f>
        <v>0</v>
      </c>
      <c r="N7459" s="4" t="str">
        <f>IF(AND(P7459 &lt;&gt; "", P7459 &lt;&gt; "---"), HYPERLINK(P7459, Q7459), "")</f>
        <v/>
      </c>
      <c r="O7459" s="21">
        <f>L7459*H7459</f>
        <v>0</v>
      </c>
      <c r="P7459" s="26" t="s">
        <v>362</v>
      </c>
      <c r="Q7459" t="str">
        <f>"ссылка"</f>
        <v>ссылка</v>
      </c>
    </row>
    <row r="7460" spans="1:17" ht="14.25" customHeight="1" outlineLevel="1" x14ac:dyDescent="0.2">
      <c r="A7460" s="24" t="s">
        <v>4910</v>
      </c>
      <c r="B7460" s="1" t="s">
        <v>4544</v>
      </c>
      <c r="C7460" s="25" t="s">
        <v>36</v>
      </c>
      <c r="E7460" s="1" t="s">
        <v>4911</v>
      </c>
      <c r="F7460" s="4" t="s">
        <v>20</v>
      </c>
      <c r="G7460" s="2" t="s">
        <v>729</v>
      </c>
      <c r="H7460" s="1" t="s">
        <v>1130</v>
      </c>
      <c r="I7460" s="1" t="s">
        <v>497</v>
      </c>
      <c r="J7460" s="1" t="s">
        <v>153</v>
      </c>
      <c r="K7460" s="1" t="s">
        <v>498</v>
      </c>
      <c r="M7460" s="1">
        <f>IF($P$5&lt;20000,H7460*L7460,IF($P$5&lt;50000,I7460*L7460,IF($P$5&lt;100000,J7460*L7460,IF($P$5&lt;80000000,K7460*L7460))))</f>
        <v>0</v>
      </c>
      <c r="N7460" s="4" t="str">
        <f>IF(AND(P7460 &lt;&gt; "", P7460 &lt;&gt; "---"), HYPERLINK(P7460, Q7460), "")</f>
        <v/>
      </c>
      <c r="O7460" s="21">
        <f>L7460*H7460</f>
        <v>0</v>
      </c>
      <c r="P7460" s="26" t="s">
        <v>362</v>
      </c>
      <c r="Q7460" t="str">
        <f>"ссылка"</f>
        <v>ссылка</v>
      </c>
    </row>
    <row r="7461" spans="1:17" ht="14.25" customHeight="1" outlineLevel="1" x14ac:dyDescent="0.2">
      <c r="A7461" s="24" t="s">
        <v>4912</v>
      </c>
      <c r="B7461" s="1" t="s">
        <v>4544</v>
      </c>
      <c r="C7461" s="25" t="s">
        <v>36</v>
      </c>
      <c r="E7461" s="1" t="s">
        <v>4913</v>
      </c>
      <c r="F7461" s="4" t="s">
        <v>20</v>
      </c>
      <c r="G7461" s="2" t="s">
        <v>180</v>
      </c>
      <c r="H7461" s="1" t="s">
        <v>1243</v>
      </c>
      <c r="I7461" s="1" t="s">
        <v>1070</v>
      </c>
      <c r="J7461" s="1" t="s">
        <v>4551</v>
      </c>
      <c r="K7461" s="1" t="s">
        <v>1620</v>
      </c>
      <c r="M7461" s="1">
        <f>IF($P$5&lt;20000,H7461*L7461,IF($P$5&lt;50000,I7461*L7461,IF($P$5&lt;100000,J7461*L7461,IF($P$5&lt;80000000,K7461*L7461))))</f>
        <v>0</v>
      </c>
      <c r="N7461" s="4" t="str">
        <f>IF(AND(P7461 &lt;&gt; "", P7461 &lt;&gt; "---"), HYPERLINK(P7461, Q7461), "")</f>
        <v/>
      </c>
      <c r="O7461" s="21">
        <f>L7461*H7461</f>
        <v>0</v>
      </c>
      <c r="P7461" s="26" t="s">
        <v>362</v>
      </c>
      <c r="Q7461" t="str">
        <f>"ссылка"</f>
        <v>ссылка</v>
      </c>
    </row>
    <row r="7462" spans="1:17" ht="14.25" customHeight="1" outlineLevel="1" x14ac:dyDescent="0.2">
      <c r="A7462" s="24" t="s">
        <v>4914</v>
      </c>
      <c r="B7462" s="1" t="s">
        <v>4544</v>
      </c>
      <c r="C7462" s="25" t="s">
        <v>36</v>
      </c>
      <c r="E7462" s="1" t="s">
        <v>4915</v>
      </c>
      <c r="F7462" s="4" t="s">
        <v>20</v>
      </c>
      <c r="G7462" s="2" t="s">
        <v>747</v>
      </c>
      <c r="H7462" s="1" t="s">
        <v>318</v>
      </c>
      <c r="I7462" s="1" t="s">
        <v>1088</v>
      </c>
      <c r="J7462" s="1" t="s">
        <v>1176</v>
      </c>
      <c r="K7462" s="1" t="s">
        <v>1863</v>
      </c>
      <c r="M7462" s="1">
        <f>IF($P$5&lt;20000,H7462*L7462,IF($P$5&lt;50000,I7462*L7462,IF($P$5&lt;100000,J7462*L7462,IF($P$5&lt;80000000,K7462*L7462))))</f>
        <v>0</v>
      </c>
      <c r="N7462" s="4" t="str">
        <f>IF(AND(P7462 &lt;&gt; "", P7462 &lt;&gt; "---"), HYPERLINK(P7462, Q7462), "")</f>
        <v/>
      </c>
      <c r="O7462" s="21">
        <f>L7462*H7462</f>
        <v>0</v>
      </c>
      <c r="P7462" s="26" t="s">
        <v>362</v>
      </c>
      <c r="Q7462" t="str">
        <f>"ссылка"</f>
        <v>ссылка</v>
      </c>
    </row>
    <row r="7463" spans="1:17" ht="14.25" customHeight="1" outlineLevel="1" x14ac:dyDescent="0.2">
      <c r="A7463" s="24" t="s">
        <v>4916</v>
      </c>
      <c r="B7463" s="1" t="s">
        <v>4544</v>
      </c>
      <c r="C7463" s="25" t="s">
        <v>36</v>
      </c>
      <c r="E7463" s="1" t="s">
        <v>4917</v>
      </c>
      <c r="F7463" s="4" t="s">
        <v>20</v>
      </c>
      <c r="G7463" s="2" t="s">
        <v>2530</v>
      </c>
      <c r="H7463" s="1" t="s">
        <v>3964</v>
      </c>
      <c r="I7463" s="1" t="s">
        <v>162</v>
      </c>
      <c r="J7463" s="1" t="s">
        <v>3263</v>
      </c>
      <c r="K7463" s="1" t="s">
        <v>3404</v>
      </c>
      <c r="M7463" s="1">
        <f>IF($P$5&lt;20000,H7463*L7463,IF($P$5&lt;50000,I7463*L7463,IF($P$5&lt;100000,J7463*L7463,IF($P$5&lt;80000000,K7463*L7463))))</f>
        <v>0</v>
      </c>
      <c r="N7463" s="4" t="str">
        <f>IF(AND(P7463 &lt;&gt; "", P7463 &lt;&gt; "---"), HYPERLINK(P7463, Q7463), "")</f>
        <v/>
      </c>
      <c r="O7463" s="21">
        <f>L7463*H7463</f>
        <v>0</v>
      </c>
      <c r="P7463" s="26" t="s">
        <v>362</v>
      </c>
      <c r="Q7463" t="str">
        <f>"ссылка"</f>
        <v>ссылка</v>
      </c>
    </row>
    <row r="7464" spans="1:17" ht="14.25" customHeight="1" outlineLevel="1" x14ac:dyDescent="0.2">
      <c r="A7464" s="24" t="s">
        <v>4918</v>
      </c>
      <c r="B7464" s="1" t="s">
        <v>4544</v>
      </c>
      <c r="E7464" s="1" t="s">
        <v>4919</v>
      </c>
      <c r="F7464" s="4" t="s">
        <v>20</v>
      </c>
      <c r="G7464" s="2" t="s">
        <v>4841</v>
      </c>
      <c r="H7464" s="1" t="s">
        <v>2341</v>
      </c>
      <c r="I7464" s="1" t="s">
        <v>4842</v>
      </c>
      <c r="J7464" s="1" t="s">
        <v>4843</v>
      </c>
      <c r="K7464" s="1" t="s">
        <v>1028</v>
      </c>
      <c r="M7464" s="1">
        <f>IF($P$5&lt;20000,H7464*L7464,IF($P$5&lt;50000,I7464*L7464,IF($P$5&lt;100000,J7464*L7464,IF($P$5&lt;80000000,K7464*L7464))))</f>
        <v>0</v>
      </c>
      <c r="N7464" s="4" t="str">
        <f>IF(AND(P7464 &lt;&gt; "", P7464 &lt;&gt; "---"), HYPERLINK(P7464, Q7464), "")</f>
        <v/>
      </c>
      <c r="O7464" s="21">
        <f>L7464*H7464</f>
        <v>0</v>
      </c>
      <c r="P7464" s="26" t="s">
        <v>362</v>
      </c>
      <c r="Q7464" t="str">
        <f>"ссылка"</f>
        <v>ссылка</v>
      </c>
    </row>
    <row r="7465" spans="1:17" ht="14.25" customHeight="1" outlineLevel="1" x14ac:dyDescent="0.2">
      <c r="A7465" s="24" t="s">
        <v>4920</v>
      </c>
      <c r="B7465" s="1" t="s">
        <v>4544</v>
      </c>
      <c r="C7465" s="25" t="s">
        <v>36</v>
      </c>
      <c r="E7465" s="1" t="s">
        <v>4921</v>
      </c>
      <c r="F7465" s="4" t="s">
        <v>20</v>
      </c>
      <c r="G7465" s="2" t="s">
        <v>747</v>
      </c>
      <c r="H7465" s="1" t="s">
        <v>318</v>
      </c>
      <c r="I7465" s="1" t="s">
        <v>1088</v>
      </c>
      <c r="J7465" s="1" t="s">
        <v>1176</v>
      </c>
      <c r="K7465" s="1" t="s">
        <v>1863</v>
      </c>
      <c r="M7465" s="1">
        <f>IF($P$5&lt;20000,H7465*L7465,IF($P$5&lt;50000,I7465*L7465,IF($P$5&lt;100000,J7465*L7465,IF($P$5&lt;80000000,K7465*L7465))))</f>
        <v>0</v>
      </c>
      <c r="N7465" s="4" t="str">
        <f>IF(AND(P7465 &lt;&gt; "", P7465 &lt;&gt; "---"), HYPERLINK(P7465, Q7465), "")</f>
        <v/>
      </c>
      <c r="O7465" s="21">
        <f>L7465*H7465</f>
        <v>0</v>
      </c>
      <c r="P7465" s="26" t="s">
        <v>362</v>
      </c>
      <c r="Q7465" t="str">
        <f>"ссылка"</f>
        <v>ссылка</v>
      </c>
    </row>
    <row r="7466" spans="1:17" ht="14.25" customHeight="1" outlineLevel="1" x14ac:dyDescent="0.2">
      <c r="A7466" s="24" t="s">
        <v>4922</v>
      </c>
      <c r="B7466" s="1" t="s">
        <v>4544</v>
      </c>
      <c r="E7466" s="1" t="s">
        <v>4923</v>
      </c>
      <c r="F7466" s="4" t="s">
        <v>20</v>
      </c>
      <c r="G7466" s="2" t="s">
        <v>495</v>
      </c>
      <c r="H7466" s="1" t="s">
        <v>4267</v>
      </c>
      <c r="I7466" s="1" t="s">
        <v>4924</v>
      </c>
      <c r="J7466" s="1" t="s">
        <v>1518</v>
      </c>
      <c r="K7466" s="1" t="s">
        <v>156</v>
      </c>
      <c r="M7466" s="1">
        <f>IF($P$5&lt;20000,H7466*L7466,IF($P$5&lt;50000,I7466*L7466,IF($P$5&lt;100000,J7466*L7466,IF($P$5&lt;80000000,K7466*L7466))))</f>
        <v>0</v>
      </c>
      <c r="N7466" s="4" t="str">
        <f>IF(AND(P7466 &lt;&gt; "", P7466 &lt;&gt; "---"), HYPERLINK(P7466, Q7466), "")</f>
        <v/>
      </c>
      <c r="O7466" s="21">
        <f>L7466*H7466</f>
        <v>0</v>
      </c>
      <c r="P7466" s="26" t="s">
        <v>362</v>
      </c>
      <c r="Q7466" t="str">
        <f>"ссылка"</f>
        <v>ссылка</v>
      </c>
    </row>
    <row r="7467" spans="1:17" ht="14.25" customHeight="1" outlineLevel="1" x14ac:dyDescent="0.2">
      <c r="A7467" s="24" t="s">
        <v>4925</v>
      </c>
      <c r="B7467" s="1" t="s">
        <v>4544</v>
      </c>
      <c r="C7467" s="25" t="s">
        <v>36</v>
      </c>
      <c r="E7467" s="1" t="s">
        <v>4926</v>
      </c>
      <c r="F7467" s="4" t="s">
        <v>20</v>
      </c>
      <c r="G7467" s="2" t="s">
        <v>729</v>
      </c>
      <c r="H7467" s="1" t="s">
        <v>1130</v>
      </c>
      <c r="I7467" s="1" t="s">
        <v>497</v>
      </c>
      <c r="J7467" s="1" t="s">
        <v>153</v>
      </c>
      <c r="K7467" s="1" t="s">
        <v>498</v>
      </c>
      <c r="M7467" s="1">
        <f>IF($P$5&lt;20000,H7467*L7467,IF($P$5&lt;50000,I7467*L7467,IF($P$5&lt;100000,J7467*L7467,IF($P$5&lt;80000000,K7467*L7467))))</f>
        <v>0</v>
      </c>
      <c r="N7467" s="4" t="str">
        <f>IF(AND(P7467 &lt;&gt; "", P7467 &lt;&gt; "---"), HYPERLINK(P7467, Q7467), "")</f>
        <v/>
      </c>
      <c r="O7467" s="21">
        <f>L7467*H7467</f>
        <v>0</v>
      </c>
      <c r="P7467" s="26" t="s">
        <v>362</v>
      </c>
      <c r="Q7467" t="str">
        <f>"ссылка"</f>
        <v>ссылка</v>
      </c>
    </row>
    <row r="7468" spans="1:17" ht="14.25" customHeight="1" outlineLevel="1" x14ac:dyDescent="0.2">
      <c r="A7468" s="24" t="s">
        <v>4927</v>
      </c>
      <c r="B7468" s="1" t="s">
        <v>4544</v>
      </c>
      <c r="E7468" s="1" t="s">
        <v>4928</v>
      </c>
      <c r="F7468" s="4" t="s">
        <v>20</v>
      </c>
      <c r="G7468" s="2" t="s">
        <v>400</v>
      </c>
      <c r="H7468" s="1" t="s">
        <v>1808</v>
      </c>
      <c r="I7468" s="1" t="s">
        <v>1656</v>
      </c>
      <c r="J7468" s="1" t="s">
        <v>1668</v>
      </c>
      <c r="K7468" s="1" t="s">
        <v>1390</v>
      </c>
      <c r="M7468" s="1">
        <f>IF($P$5&lt;20000,H7468*L7468,IF($P$5&lt;50000,I7468*L7468,IF($P$5&lt;100000,J7468*L7468,IF($P$5&lt;80000000,K7468*L7468))))</f>
        <v>0</v>
      </c>
      <c r="N7468" s="4" t="str">
        <f>IF(AND(P7468 &lt;&gt; "", P7468 &lt;&gt; "---"), HYPERLINK(P7468, Q7468), "")</f>
        <v/>
      </c>
      <c r="O7468" s="21">
        <f>L7468*H7468</f>
        <v>0</v>
      </c>
      <c r="P7468" s="26" t="s">
        <v>362</v>
      </c>
      <c r="Q7468" t="str">
        <f>"ссылка"</f>
        <v>ссылка</v>
      </c>
    </row>
    <row r="7469" spans="1:17" ht="14.25" customHeight="1" outlineLevel="1" x14ac:dyDescent="0.2">
      <c r="A7469" s="24" t="s">
        <v>4929</v>
      </c>
      <c r="B7469" s="1" t="s">
        <v>4544</v>
      </c>
      <c r="C7469" s="25" t="s">
        <v>36</v>
      </c>
      <c r="E7469" s="1" t="s">
        <v>4930</v>
      </c>
      <c r="F7469" s="4" t="s">
        <v>20</v>
      </c>
      <c r="G7469" s="2" t="s">
        <v>4931</v>
      </c>
      <c r="H7469" s="1" t="s">
        <v>472</v>
      </c>
      <c r="I7469" s="1" t="s">
        <v>2762</v>
      </c>
      <c r="J7469" s="1" t="s">
        <v>2168</v>
      </c>
      <c r="K7469" s="1" t="s">
        <v>1789</v>
      </c>
      <c r="M7469" s="1">
        <f>IF($P$5&lt;20000,H7469*L7469,IF($P$5&lt;50000,I7469*L7469,IF($P$5&lt;100000,J7469*L7469,IF($P$5&lt;80000000,K7469*L7469))))</f>
        <v>0</v>
      </c>
      <c r="N7469" s="4" t="str">
        <f>IF(AND(P7469 &lt;&gt; "", P7469 &lt;&gt; "---"), HYPERLINK(P7469, Q7469), "")</f>
        <v/>
      </c>
      <c r="O7469" s="21">
        <f>L7469*H7469</f>
        <v>0</v>
      </c>
      <c r="P7469" s="26" t="s">
        <v>362</v>
      </c>
      <c r="Q7469" t="str">
        <f>"ссылка"</f>
        <v>ссылка</v>
      </c>
    </row>
    <row r="7470" spans="1:17" ht="14.25" customHeight="1" outlineLevel="1" x14ac:dyDescent="0.2">
      <c r="A7470" s="24" t="s">
        <v>4932</v>
      </c>
      <c r="B7470" s="1" t="s">
        <v>4544</v>
      </c>
      <c r="C7470" s="25" t="s">
        <v>36</v>
      </c>
      <c r="E7470" s="1" t="s">
        <v>4933</v>
      </c>
      <c r="F7470" s="4" t="s">
        <v>20</v>
      </c>
      <c r="G7470" s="2" t="s">
        <v>729</v>
      </c>
      <c r="H7470" s="1" t="s">
        <v>1130</v>
      </c>
      <c r="I7470" s="1" t="s">
        <v>497</v>
      </c>
      <c r="J7470" s="1" t="s">
        <v>153</v>
      </c>
      <c r="K7470" s="1" t="s">
        <v>498</v>
      </c>
      <c r="M7470" s="1">
        <f>IF($P$5&lt;20000,H7470*L7470,IF($P$5&lt;50000,I7470*L7470,IF($P$5&lt;100000,J7470*L7470,IF($P$5&lt;80000000,K7470*L7470))))</f>
        <v>0</v>
      </c>
      <c r="N7470" s="4" t="str">
        <f>IF(AND(P7470 &lt;&gt; "", P7470 &lt;&gt; "---"), HYPERLINK(P7470, Q7470), "")</f>
        <v/>
      </c>
      <c r="O7470" s="21">
        <f>L7470*H7470</f>
        <v>0</v>
      </c>
      <c r="P7470" s="26" t="s">
        <v>362</v>
      </c>
      <c r="Q7470" t="str">
        <f>"ссылка"</f>
        <v>ссылка</v>
      </c>
    </row>
    <row r="7471" spans="1:17" ht="14.25" customHeight="1" outlineLevel="1" x14ac:dyDescent="0.2">
      <c r="A7471" s="24" t="s">
        <v>4934</v>
      </c>
      <c r="B7471" s="1" t="s">
        <v>4544</v>
      </c>
      <c r="C7471" s="25" t="s">
        <v>36</v>
      </c>
      <c r="E7471" s="1" t="s">
        <v>4935</v>
      </c>
      <c r="F7471" s="4" t="s">
        <v>20</v>
      </c>
      <c r="G7471" s="2" t="s">
        <v>729</v>
      </c>
      <c r="H7471" s="1" t="s">
        <v>1130</v>
      </c>
      <c r="I7471" s="1" t="s">
        <v>497</v>
      </c>
      <c r="J7471" s="1" t="s">
        <v>153</v>
      </c>
      <c r="K7471" s="1" t="s">
        <v>498</v>
      </c>
      <c r="M7471" s="1">
        <f>IF($P$5&lt;20000,H7471*L7471,IF($P$5&lt;50000,I7471*L7471,IF($P$5&lt;100000,J7471*L7471,IF($P$5&lt;80000000,K7471*L7471))))</f>
        <v>0</v>
      </c>
      <c r="N7471" s="4" t="str">
        <f>IF(AND(P7471 &lt;&gt; "", P7471 &lt;&gt; "---"), HYPERLINK(P7471, Q7471), "")</f>
        <v/>
      </c>
      <c r="O7471" s="21">
        <f>L7471*H7471</f>
        <v>0</v>
      </c>
      <c r="P7471" s="26" t="s">
        <v>362</v>
      </c>
      <c r="Q7471" t="str">
        <f>"ссылка"</f>
        <v>ссылка</v>
      </c>
    </row>
    <row r="7472" spans="1:17" ht="14.25" customHeight="1" outlineLevel="1" x14ac:dyDescent="0.2">
      <c r="A7472" s="24" t="s">
        <v>4936</v>
      </c>
      <c r="B7472" s="1" t="s">
        <v>4544</v>
      </c>
      <c r="C7472" s="25" t="s">
        <v>36</v>
      </c>
      <c r="E7472" s="1" t="s">
        <v>4937</v>
      </c>
      <c r="F7472" s="4" t="s">
        <v>20</v>
      </c>
      <c r="G7472" s="2" t="s">
        <v>180</v>
      </c>
      <c r="H7472" s="1" t="s">
        <v>1243</v>
      </c>
      <c r="I7472" s="1" t="s">
        <v>1070</v>
      </c>
      <c r="J7472" s="1" t="s">
        <v>4551</v>
      </c>
      <c r="K7472" s="1" t="s">
        <v>1620</v>
      </c>
      <c r="M7472" s="1">
        <f>IF($P$5&lt;20000,H7472*L7472,IF($P$5&lt;50000,I7472*L7472,IF($P$5&lt;100000,J7472*L7472,IF($P$5&lt;80000000,K7472*L7472))))</f>
        <v>0</v>
      </c>
      <c r="N7472" s="4" t="str">
        <f>IF(AND(P7472 &lt;&gt; "", P7472 &lt;&gt; "---"), HYPERLINK(P7472, Q7472), "")</f>
        <v/>
      </c>
      <c r="O7472" s="21">
        <f>L7472*H7472</f>
        <v>0</v>
      </c>
      <c r="P7472" s="26" t="s">
        <v>362</v>
      </c>
      <c r="Q7472" t="str">
        <f>"ссылка"</f>
        <v>ссылка</v>
      </c>
    </row>
    <row r="7473" spans="1:17" ht="14.25" customHeight="1" outlineLevel="1" x14ac:dyDescent="0.2">
      <c r="A7473" s="24" t="s">
        <v>4938</v>
      </c>
      <c r="B7473" s="1" t="s">
        <v>4544</v>
      </c>
      <c r="C7473" s="25" t="s">
        <v>36</v>
      </c>
      <c r="E7473" s="1" t="s">
        <v>4939</v>
      </c>
      <c r="F7473" s="4" t="s">
        <v>20</v>
      </c>
      <c r="G7473" s="2" t="s">
        <v>4940</v>
      </c>
      <c r="H7473" s="1" t="s">
        <v>4941</v>
      </c>
      <c r="I7473" s="1" t="s">
        <v>4942</v>
      </c>
      <c r="J7473" s="1" t="s">
        <v>4943</v>
      </c>
      <c r="K7473" s="1" t="s">
        <v>4944</v>
      </c>
      <c r="M7473" s="1">
        <f>IF($P$5&lt;20000,H7473*L7473,IF($P$5&lt;50000,I7473*L7473,IF($P$5&lt;100000,J7473*L7473,IF($P$5&lt;80000000,K7473*L7473))))</f>
        <v>0</v>
      </c>
      <c r="N7473" s="4" t="str">
        <f>IF(AND(P7473 &lt;&gt; "", P7473 &lt;&gt; "---"), HYPERLINK(P7473, Q7473), "")</f>
        <v/>
      </c>
      <c r="O7473" s="21">
        <f>L7473*H7473</f>
        <v>0</v>
      </c>
      <c r="P7473" s="26" t="s">
        <v>362</v>
      </c>
      <c r="Q7473" t="str">
        <f>"ссылка"</f>
        <v>ссылка</v>
      </c>
    </row>
    <row r="7474" spans="1:17" ht="14.25" customHeight="1" outlineLevel="1" x14ac:dyDescent="0.2">
      <c r="A7474" s="24" t="s">
        <v>4945</v>
      </c>
      <c r="B7474" s="1" t="s">
        <v>4544</v>
      </c>
      <c r="E7474" s="1" t="s">
        <v>4946</v>
      </c>
      <c r="F7474" s="4" t="s">
        <v>20</v>
      </c>
      <c r="G7474" s="2" t="s">
        <v>1720</v>
      </c>
      <c r="H7474" s="1" t="s">
        <v>4604</v>
      </c>
      <c r="I7474" s="1" t="s">
        <v>3152</v>
      </c>
      <c r="J7474" s="1" t="s">
        <v>2114</v>
      </c>
      <c r="K7474" s="1" t="s">
        <v>4605</v>
      </c>
      <c r="M7474" s="1">
        <f>IF($P$5&lt;20000,H7474*L7474,IF($P$5&lt;50000,I7474*L7474,IF($P$5&lt;100000,J7474*L7474,IF($P$5&lt;80000000,K7474*L7474))))</f>
        <v>0</v>
      </c>
      <c r="N7474" s="4" t="str">
        <f>IF(AND(P7474 &lt;&gt; "", P7474 &lt;&gt; "---"), HYPERLINK(P7474, Q7474), "")</f>
        <v/>
      </c>
      <c r="O7474" s="21">
        <f>L7474*H7474</f>
        <v>0</v>
      </c>
      <c r="P7474" s="26" t="s">
        <v>362</v>
      </c>
      <c r="Q7474" t="str">
        <f>"ссылка"</f>
        <v>ссылка</v>
      </c>
    </row>
    <row r="7475" spans="1:17" ht="14.25" customHeight="1" outlineLevel="1" x14ac:dyDescent="0.2">
      <c r="A7475" s="24" t="s">
        <v>4947</v>
      </c>
      <c r="B7475" s="1" t="s">
        <v>4544</v>
      </c>
      <c r="E7475" s="1" t="s">
        <v>4948</v>
      </c>
      <c r="F7475" s="4" t="s">
        <v>20</v>
      </c>
      <c r="G7475" s="2" t="s">
        <v>1720</v>
      </c>
      <c r="H7475" s="1" t="s">
        <v>4604</v>
      </c>
      <c r="I7475" s="1" t="s">
        <v>3152</v>
      </c>
      <c r="J7475" s="1" t="s">
        <v>2114</v>
      </c>
      <c r="K7475" s="1" t="s">
        <v>4605</v>
      </c>
      <c r="M7475" s="1">
        <f>IF($P$5&lt;20000,H7475*L7475,IF($P$5&lt;50000,I7475*L7475,IF($P$5&lt;100000,J7475*L7475,IF($P$5&lt;80000000,K7475*L7475))))</f>
        <v>0</v>
      </c>
      <c r="N7475" s="4" t="str">
        <f>IF(AND(P7475 &lt;&gt; "", P7475 &lt;&gt; "---"), HYPERLINK(P7475, Q7475), "")</f>
        <v/>
      </c>
      <c r="O7475" s="21">
        <f>L7475*H7475</f>
        <v>0</v>
      </c>
      <c r="P7475" s="26" t="s">
        <v>362</v>
      </c>
      <c r="Q7475" t="str">
        <f>"ссылка"</f>
        <v>ссылка</v>
      </c>
    </row>
    <row r="7476" spans="1:17" ht="14.25" customHeight="1" outlineLevel="1" x14ac:dyDescent="0.2">
      <c r="A7476" s="24" t="s">
        <v>4949</v>
      </c>
      <c r="B7476" s="1" t="s">
        <v>4544</v>
      </c>
      <c r="E7476" s="1" t="s">
        <v>4950</v>
      </c>
      <c r="F7476" s="4" t="s">
        <v>20</v>
      </c>
      <c r="G7476" s="2" t="s">
        <v>729</v>
      </c>
      <c r="H7476" s="1" t="s">
        <v>1130</v>
      </c>
      <c r="I7476" s="1" t="s">
        <v>497</v>
      </c>
      <c r="J7476" s="1" t="s">
        <v>153</v>
      </c>
      <c r="K7476" s="1" t="s">
        <v>498</v>
      </c>
      <c r="M7476" s="1">
        <f>IF($P$5&lt;20000,H7476*L7476,IF($P$5&lt;50000,I7476*L7476,IF($P$5&lt;100000,J7476*L7476,IF($P$5&lt;80000000,K7476*L7476))))</f>
        <v>0</v>
      </c>
      <c r="N7476" s="4" t="str">
        <f>IF(AND(P7476 &lt;&gt; "", P7476 &lt;&gt; "---"), HYPERLINK(P7476, Q7476), "")</f>
        <v/>
      </c>
      <c r="O7476" s="21">
        <f>L7476*H7476</f>
        <v>0</v>
      </c>
      <c r="P7476" s="26" t="s">
        <v>362</v>
      </c>
      <c r="Q7476" t="str">
        <f>"ссылка"</f>
        <v>ссылка</v>
      </c>
    </row>
    <row r="7477" spans="1:17" ht="14.25" customHeight="1" outlineLevel="1" x14ac:dyDescent="0.2">
      <c r="A7477" s="24" t="s">
        <v>4951</v>
      </c>
      <c r="B7477" s="1" t="s">
        <v>4544</v>
      </c>
      <c r="E7477" s="1" t="s">
        <v>4952</v>
      </c>
      <c r="F7477" s="4" t="s">
        <v>20</v>
      </c>
      <c r="G7477" s="2" t="s">
        <v>1720</v>
      </c>
      <c r="H7477" s="1" t="s">
        <v>4604</v>
      </c>
      <c r="I7477" s="1" t="s">
        <v>3152</v>
      </c>
      <c r="J7477" s="1" t="s">
        <v>2114</v>
      </c>
      <c r="K7477" s="1" t="s">
        <v>4605</v>
      </c>
      <c r="M7477" s="1">
        <f>IF($P$5&lt;20000,H7477*L7477,IF($P$5&lt;50000,I7477*L7477,IF($P$5&lt;100000,J7477*L7477,IF($P$5&lt;80000000,K7477*L7477))))</f>
        <v>0</v>
      </c>
      <c r="N7477" s="4" t="str">
        <f>IF(AND(P7477 &lt;&gt; "", P7477 &lt;&gt; "---"), HYPERLINK(P7477, Q7477), "")</f>
        <v/>
      </c>
      <c r="O7477" s="21">
        <f>L7477*H7477</f>
        <v>0</v>
      </c>
      <c r="P7477" s="26" t="s">
        <v>362</v>
      </c>
      <c r="Q7477" t="str">
        <f>"ссылка"</f>
        <v>ссылка</v>
      </c>
    </row>
    <row r="7478" spans="1:17" ht="14.25" customHeight="1" outlineLevel="1" x14ac:dyDescent="0.2">
      <c r="A7478" s="24" t="s">
        <v>4953</v>
      </c>
      <c r="B7478" s="1" t="s">
        <v>4544</v>
      </c>
      <c r="E7478" s="1" t="s">
        <v>4954</v>
      </c>
      <c r="F7478" s="4" t="s">
        <v>20</v>
      </c>
      <c r="G7478" s="2" t="s">
        <v>4573</v>
      </c>
      <c r="H7478" s="1" t="s">
        <v>4574</v>
      </c>
      <c r="I7478" s="1" t="s">
        <v>39</v>
      </c>
      <c r="J7478" s="1" t="s">
        <v>1154</v>
      </c>
      <c r="K7478" s="1" t="s">
        <v>42</v>
      </c>
      <c r="M7478" s="1">
        <f>IF($P$5&lt;20000,H7478*L7478,IF($P$5&lt;50000,I7478*L7478,IF($P$5&lt;100000,J7478*L7478,IF($P$5&lt;80000000,K7478*L7478))))</f>
        <v>0</v>
      </c>
      <c r="N7478" s="4" t="str">
        <f>IF(AND(P7478 &lt;&gt; "", P7478 &lt;&gt; "---"), HYPERLINK(P7478, Q7478), "")</f>
        <v/>
      </c>
      <c r="O7478" s="21">
        <f>L7478*H7478</f>
        <v>0</v>
      </c>
      <c r="P7478" s="26" t="s">
        <v>362</v>
      </c>
      <c r="Q7478" t="str">
        <f>"ссылка"</f>
        <v>ссылка</v>
      </c>
    </row>
    <row r="7479" spans="1:17" ht="14.25" customHeight="1" outlineLevel="1" x14ac:dyDescent="0.2">
      <c r="A7479" s="24" t="s">
        <v>4955</v>
      </c>
      <c r="B7479" s="1" t="s">
        <v>4544</v>
      </c>
      <c r="E7479" s="1" t="s">
        <v>4956</v>
      </c>
      <c r="F7479" s="4" t="s">
        <v>20</v>
      </c>
      <c r="G7479" s="2" t="s">
        <v>1324</v>
      </c>
      <c r="H7479" s="1" t="s">
        <v>366</v>
      </c>
      <c r="I7479" s="1" t="s">
        <v>1543</v>
      </c>
      <c r="J7479" s="1" t="s">
        <v>1391</v>
      </c>
      <c r="K7479" s="1" t="s">
        <v>1361</v>
      </c>
      <c r="M7479" s="1">
        <f>IF($P$5&lt;20000,H7479*L7479,IF($P$5&lt;50000,I7479*L7479,IF($P$5&lt;100000,J7479*L7479,IF($P$5&lt;80000000,K7479*L7479))))</f>
        <v>0</v>
      </c>
      <c r="N7479" s="4" t="str">
        <f>IF(AND(P7479 &lt;&gt; "", P7479 &lt;&gt; "---"), HYPERLINK(P7479, Q7479), "")</f>
        <v/>
      </c>
      <c r="O7479" s="21">
        <f>L7479*H7479</f>
        <v>0</v>
      </c>
      <c r="P7479" s="26" t="s">
        <v>362</v>
      </c>
      <c r="Q7479" t="str">
        <f>"ссылка"</f>
        <v>ссылка</v>
      </c>
    </row>
    <row r="7480" spans="1:17" ht="14.25" customHeight="1" outlineLevel="1" x14ac:dyDescent="0.2">
      <c r="A7480" s="24" t="s">
        <v>4957</v>
      </c>
      <c r="B7480" s="1" t="s">
        <v>4544</v>
      </c>
      <c r="C7480" s="25" t="s">
        <v>36</v>
      </c>
      <c r="E7480" s="1" t="s">
        <v>4958</v>
      </c>
      <c r="F7480" s="4" t="s">
        <v>20</v>
      </c>
      <c r="G7480" s="2" t="s">
        <v>180</v>
      </c>
      <c r="H7480" s="1" t="s">
        <v>1243</v>
      </c>
      <c r="I7480" s="1" t="s">
        <v>1070</v>
      </c>
      <c r="J7480" s="1" t="s">
        <v>4551</v>
      </c>
      <c r="K7480" s="1" t="s">
        <v>1620</v>
      </c>
      <c r="M7480" s="1">
        <f>IF($P$5&lt;20000,H7480*L7480,IF($P$5&lt;50000,I7480*L7480,IF($P$5&lt;100000,J7480*L7480,IF($P$5&lt;80000000,K7480*L7480))))</f>
        <v>0</v>
      </c>
      <c r="N7480" s="4" t="str">
        <f>IF(AND(P7480 &lt;&gt; "", P7480 &lt;&gt; "---"), HYPERLINK(P7480, Q7480), "")</f>
        <v/>
      </c>
      <c r="O7480" s="21">
        <f>L7480*H7480</f>
        <v>0</v>
      </c>
      <c r="P7480" s="26" t="s">
        <v>362</v>
      </c>
      <c r="Q7480" t="str">
        <f>"ссылка"</f>
        <v>ссылка</v>
      </c>
    </row>
    <row r="7481" spans="1:17" ht="14.25" customHeight="1" outlineLevel="1" x14ac:dyDescent="0.2">
      <c r="A7481" s="24" t="s">
        <v>4959</v>
      </c>
      <c r="B7481" s="1" t="s">
        <v>4544</v>
      </c>
      <c r="C7481" s="25" t="s">
        <v>36</v>
      </c>
      <c r="E7481" s="1" t="s">
        <v>4960</v>
      </c>
      <c r="F7481" s="4" t="s">
        <v>20</v>
      </c>
      <c r="G7481" s="2" t="s">
        <v>747</v>
      </c>
      <c r="H7481" s="1" t="s">
        <v>318</v>
      </c>
      <c r="I7481" s="1" t="s">
        <v>1088</v>
      </c>
      <c r="J7481" s="1" t="s">
        <v>1176</v>
      </c>
      <c r="K7481" s="1" t="s">
        <v>1863</v>
      </c>
      <c r="M7481" s="1">
        <f>IF($P$5&lt;20000,H7481*L7481,IF($P$5&lt;50000,I7481*L7481,IF($P$5&lt;100000,J7481*L7481,IF($P$5&lt;80000000,K7481*L7481))))</f>
        <v>0</v>
      </c>
      <c r="N7481" s="4" t="str">
        <f>IF(AND(P7481 &lt;&gt; "", P7481 &lt;&gt; "---"), HYPERLINK(P7481, Q7481), "")</f>
        <v/>
      </c>
      <c r="O7481" s="21">
        <f>L7481*H7481</f>
        <v>0</v>
      </c>
      <c r="P7481" s="26" t="s">
        <v>362</v>
      </c>
      <c r="Q7481" t="str">
        <f>"ссылка"</f>
        <v>ссылка</v>
      </c>
    </row>
    <row r="7482" spans="1:17" ht="14.25" customHeight="1" outlineLevel="1" x14ac:dyDescent="0.2">
      <c r="A7482" s="24" t="s">
        <v>4961</v>
      </c>
      <c r="B7482" s="1" t="s">
        <v>4544</v>
      </c>
      <c r="C7482" s="25" t="s">
        <v>36</v>
      </c>
      <c r="E7482" s="1" t="s">
        <v>4962</v>
      </c>
      <c r="F7482" s="4" t="s">
        <v>20</v>
      </c>
      <c r="G7482" s="2" t="s">
        <v>4562</v>
      </c>
      <c r="H7482" s="1" t="s">
        <v>737</v>
      </c>
      <c r="I7482" s="1" t="s">
        <v>4563</v>
      </c>
      <c r="J7482" s="1" t="s">
        <v>2373</v>
      </c>
      <c r="K7482" s="1" t="s">
        <v>889</v>
      </c>
      <c r="M7482" s="1">
        <f>IF($P$5&lt;20000,H7482*L7482,IF($P$5&lt;50000,I7482*L7482,IF($P$5&lt;100000,J7482*L7482,IF($P$5&lt;80000000,K7482*L7482))))</f>
        <v>0</v>
      </c>
      <c r="N7482" s="4" t="str">
        <f>IF(AND(P7482 &lt;&gt; "", P7482 &lt;&gt; "---"), HYPERLINK(P7482, Q7482), "")</f>
        <v/>
      </c>
      <c r="O7482" s="21">
        <f>L7482*H7482</f>
        <v>0</v>
      </c>
      <c r="P7482" s="26" t="s">
        <v>362</v>
      </c>
      <c r="Q7482" t="str">
        <f>"ссылка"</f>
        <v>ссылка</v>
      </c>
    </row>
    <row r="7483" spans="1:17" ht="14.25" customHeight="1" outlineLevel="1" x14ac:dyDescent="0.2">
      <c r="A7483" s="24" t="s">
        <v>4963</v>
      </c>
      <c r="B7483" s="1" t="s">
        <v>4544</v>
      </c>
      <c r="C7483" s="25" t="s">
        <v>36</v>
      </c>
      <c r="E7483" s="1" t="s">
        <v>4964</v>
      </c>
      <c r="F7483" s="4" t="s">
        <v>20</v>
      </c>
      <c r="G7483" s="2" t="s">
        <v>1167</v>
      </c>
      <c r="H7483" s="1" t="s">
        <v>519</v>
      </c>
      <c r="I7483" s="1" t="s">
        <v>1170</v>
      </c>
      <c r="J7483" s="1" t="s">
        <v>2260</v>
      </c>
      <c r="K7483" s="1" t="s">
        <v>1925</v>
      </c>
      <c r="M7483" s="1">
        <f>IF($P$5&lt;20000,H7483*L7483,IF($P$5&lt;50000,I7483*L7483,IF($P$5&lt;100000,J7483*L7483,IF($P$5&lt;80000000,K7483*L7483))))</f>
        <v>0</v>
      </c>
      <c r="N7483" s="4" t="str">
        <f>IF(AND(P7483 &lt;&gt; "", P7483 &lt;&gt; "---"), HYPERLINK(P7483, Q7483), "")</f>
        <v/>
      </c>
      <c r="O7483" s="21">
        <f>L7483*H7483</f>
        <v>0</v>
      </c>
      <c r="P7483" s="26" t="s">
        <v>362</v>
      </c>
      <c r="Q7483" t="str">
        <f>"ссылка"</f>
        <v>ссылка</v>
      </c>
    </row>
    <row r="7484" spans="1:17" ht="14.25" customHeight="1" outlineLevel="1" x14ac:dyDescent="0.2">
      <c r="A7484" s="24" t="s">
        <v>4965</v>
      </c>
      <c r="B7484" s="1" t="s">
        <v>4544</v>
      </c>
      <c r="C7484" s="25" t="s">
        <v>36</v>
      </c>
      <c r="E7484" s="1" t="s">
        <v>4966</v>
      </c>
      <c r="F7484" s="4" t="s">
        <v>20</v>
      </c>
      <c r="G7484" s="2" t="s">
        <v>729</v>
      </c>
      <c r="H7484" s="1" t="s">
        <v>1130</v>
      </c>
      <c r="I7484" s="1" t="s">
        <v>497</v>
      </c>
      <c r="J7484" s="1" t="s">
        <v>153</v>
      </c>
      <c r="K7484" s="1" t="s">
        <v>498</v>
      </c>
      <c r="M7484" s="1">
        <f>IF($P$5&lt;20000,H7484*L7484,IF($P$5&lt;50000,I7484*L7484,IF($P$5&lt;100000,J7484*L7484,IF($P$5&lt;80000000,K7484*L7484))))</f>
        <v>0</v>
      </c>
      <c r="N7484" s="4" t="str">
        <f>IF(AND(P7484 &lt;&gt; "", P7484 &lt;&gt; "---"), HYPERLINK(P7484, Q7484), "")</f>
        <v/>
      </c>
      <c r="O7484" s="21">
        <f>L7484*H7484</f>
        <v>0</v>
      </c>
      <c r="P7484" s="26" t="s">
        <v>362</v>
      </c>
      <c r="Q7484" t="str">
        <f>"ссылка"</f>
        <v>ссылка</v>
      </c>
    </row>
    <row r="7485" spans="1:17" ht="14.25" customHeight="1" outlineLevel="1" x14ac:dyDescent="0.2">
      <c r="A7485" s="24" t="s">
        <v>4967</v>
      </c>
      <c r="B7485" s="1" t="s">
        <v>4544</v>
      </c>
      <c r="C7485" s="25" t="s">
        <v>36</v>
      </c>
      <c r="E7485" s="1" t="s">
        <v>4968</v>
      </c>
      <c r="F7485" s="4" t="s">
        <v>20</v>
      </c>
      <c r="G7485" s="2" t="s">
        <v>4654</v>
      </c>
      <c r="H7485" s="1" t="s">
        <v>2086</v>
      </c>
      <c r="I7485" s="1" t="s">
        <v>2087</v>
      </c>
      <c r="J7485" s="1" t="s">
        <v>2088</v>
      </c>
      <c r="K7485" s="1" t="s">
        <v>2089</v>
      </c>
      <c r="M7485" s="1">
        <f>IF($P$5&lt;20000,H7485*L7485,IF($P$5&lt;50000,I7485*L7485,IF($P$5&lt;100000,J7485*L7485,IF($P$5&lt;80000000,K7485*L7485))))</f>
        <v>0</v>
      </c>
      <c r="N7485" s="4" t="str">
        <f>IF(AND(P7485 &lt;&gt; "", P7485 &lt;&gt; "---"), HYPERLINK(P7485, Q7485), "")</f>
        <v/>
      </c>
      <c r="O7485" s="21">
        <f>L7485*H7485</f>
        <v>0</v>
      </c>
      <c r="P7485" s="26" t="s">
        <v>362</v>
      </c>
      <c r="Q7485" t="str">
        <f>"ссылка"</f>
        <v>ссылка</v>
      </c>
    </row>
    <row r="7486" spans="1:17" ht="14.25" customHeight="1" outlineLevel="1" x14ac:dyDescent="0.2">
      <c r="A7486" s="24" t="s">
        <v>4969</v>
      </c>
      <c r="B7486" s="1" t="s">
        <v>4544</v>
      </c>
      <c r="E7486" s="1" t="s">
        <v>4970</v>
      </c>
      <c r="F7486" s="4" t="s">
        <v>20</v>
      </c>
      <c r="G7486" s="2" t="s">
        <v>4573</v>
      </c>
      <c r="H7486" s="1" t="s">
        <v>4574</v>
      </c>
      <c r="I7486" s="1" t="s">
        <v>39</v>
      </c>
      <c r="J7486" s="1" t="s">
        <v>1154</v>
      </c>
      <c r="K7486" s="1" t="s">
        <v>42</v>
      </c>
      <c r="M7486" s="1">
        <f>IF($P$5&lt;20000,H7486*L7486,IF($P$5&lt;50000,I7486*L7486,IF($P$5&lt;100000,J7486*L7486,IF($P$5&lt;80000000,K7486*L7486))))</f>
        <v>0</v>
      </c>
      <c r="N7486" s="4" t="str">
        <f>IF(AND(P7486 &lt;&gt; "", P7486 &lt;&gt; "---"), HYPERLINK(P7486, Q7486), "")</f>
        <v>ссылка</v>
      </c>
      <c r="O7486" s="21">
        <f>L7486*H7486</f>
        <v>0</v>
      </c>
      <c r="P7486" s="26" t="s">
        <v>4971</v>
      </c>
      <c r="Q7486" t="str">
        <f>"ссылка"</f>
        <v>ссылка</v>
      </c>
    </row>
    <row r="7487" spans="1:17" ht="14.25" customHeight="1" outlineLevel="1" x14ac:dyDescent="0.2">
      <c r="A7487" s="24" t="s">
        <v>4972</v>
      </c>
      <c r="B7487" s="1" t="s">
        <v>4544</v>
      </c>
      <c r="E7487" s="1" t="s">
        <v>4973</v>
      </c>
      <c r="F7487" s="4" t="s">
        <v>20</v>
      </c>
      <c r="G7487" s="2" t="s">
        <v>729</v>
      </c>
      <c r="H7487" s="1" t="s">
        <v>1130</v>
      </c>
      <c r="I7487" s="1" t="s">
        <v>497</v>
      </c>
      <c r="J7487" s="1" t="s">
        <v>153</v>
      </c>
      <c r="K7487" s="1" t="s">
        <v>498</v>
      </c>
      <c r="M7487" s="1">
        <f>IF($P$5&lt;20000,H7487*L7487,IF($P$5&lt;50000,I7487*L7487,IF($P$5&lt;100000,J7487*L7487,IF($P$5&lt;80000000,K7487*L7487))))</f>
        <v>0</v>
      </c>
      <c r="N7487" s="4" t="str">
        <f>IF(AND(P7487 &lt;&gt; "", P7487 &lt;&gt; "---"), HYPERLINK(P7487, Q7487), "")</f>
        <v/>
      </c>
      <c r="O7487" s="21">
        <f>L7487*H7487</f>
        <v>0</v>
      </c>
      <c r="P7487" s="26" t="s">
        <v>362</v>
      </c>
      <c r="Q7487" t="str">
        <f>"ссылка"</f>
        <v>ссылка</v>
      </c>
    </row>
    <row r="7488" spans="1:17" ht="14.25" customHeight="1" outlineLevel="1" x14ac:dyDescent="0.2">
      <c r="A7488" s="24" t="s">
        <v>4974</v>
      </c>
      <c r="B7488" s="1" t="s">
        <v>4544</v>
      </c>
      <c r="E7488" s="1" t="s">
        <v>4975</v>
      </c>
      <c r="F7488" s="4" t="s">
        <v>20</v>
      </c>
      <c r="G7488" s="2" t="s">
        <v>729</v>
      </c>
      <c r="H7488" s="1" t="s">
        <v>1130</v>
      </c>
      <c r="I7488" s="1" t="s">
        <v>497</v>
      </c>
      <c r="J7488" s="1" t="s">
        <v>153</v>
      </c>
      <c r="K7488" s="1" t="s">
        <v>498</v>
      </c>
      <c r="M7488" s="1">
        <f>IF($P$5&lt;20000,H7488*L7488,IF($P$5&lt;50000,I7488*L7488,IF($P$5&lt;100000,J7488*L7488,IF($P$5&lt;80000000,K7488*L7488))))</f>
        <v>0</v>
      </c>
      <c r="N7488" s="4" t="str">
        <f>IF(AND(P7488 &lt;&gt; "", P7488 &lt;&gt; "---"), HYPERLINK(P7488, Q7488), "")</f>
        <v/>
      </c>
      <c r="O7488" s="21">
        <f>L7488*H7488</f>
        <v>0</v>
      </c>
      <c r="P7488" s="26" t="s">
        <v>362</v>
      </c>
      <c r="Q7488" t="str">
        <f>"ссылка"</f>
        <v>ссылка</v>
      </c>
    </row>
    <row r="7489" spans="1:17" ht="14.25" customHeight="1" outlineLevel="1" x14ac:dyDescent="0.2">
      <c r="A7489" s="24" t="s">
        <v>4976</v>
      </c>
      <c r="B7489" s="1" t="s">
        <v>4544</v>
      </c>
      <c r="C7489" s="25" t="s">
        <v>36</v>
      </c>
      <c r="E7489" s="1" t="s">
        <v>4977</v>
      </c>
      <c r="F7489" s="4" t="s">
        <v>20</v>
      </c>
      <c r="G7489" s="2" t="s">
        <v>729</v>
      </c>
      <c r="H7489" s="1" t="s">
        <v>1130</v>
      </c>
      <c r="I7489" s="1" t="s">
        <v>497</v>
      </c>
      <c r="J7489" s="1" t="s">
        <v>153</v>
      </c>
      <c r="K7489" s="1" t="s">
        <v>498</v>
      </c>
      <c r="M7489" s="1">
        <f>IF($P$5&lt;20000,H7489*L7489,IF($P$5&lt;50000,I7489*L7489,IF($P$5&lt;100000,J7489*L7489,IF($P$5&lt;80000000,K7489*L7489))))</f>
        <v>0</v>
      </c>
      <c r="N7489" s="4" t="str">
        <f>IF(AND(P7489 &lt;&gt; "", P7489 &lt;&gt; "---"), HYPERLINK(P7489, Q7489), "")</f>
        <v/>
      </c>
      <c r="O7489" s="21">
        <f>L7489*H7489</f>
        <v>0</v>
      </c>
      <c r="P7489" s="26" t="s">
        <v>362</v>
      </c>
      <c r="Q7489" t="str">
        <f>"ссылка"</f>
        <v>ссылка</v>
      </c>
    </row>
    <row r="7490" spans="1:17" ht="14.25" customHeight="1" outlineLevel="1" x14ac:dyDescent="0.2">
      <c r="A7490" s="24" t="s">
        <v>4978</v>
      </c>
      <c r="B7490" s="1" t="s">
        <v>4544</v>
      </c>
      <c r="E7490" s="1" t="s">
        <v>4979</v>
      </c>
      <c r="F7490" s="4" t="s">
        <v>20</v>
      </c>
      <c r="G7490" s="2" t="s">
        <v>180</v>
      </c>
      <c r="H7490" s="1" t="s">
        <v>1243</v>
      </c>
      <c r="I7490" s="1" t="s">
        <v>1070</v>
      </c>
      <c r="J7490" s="1" t="s">
        <v>4551</v>
      </c>
      <c r="K7490" s="1" t="s">
        <v>1620</v>
      </c>
      <c r="M7490" s="1">
        <f>IF($P$5&lt;20000,H7490*L7490,IF($P$5&lt;50000,I7490*L7490,IF($P$5&lt;100000,J7490*L7490,IF($P$5&lt;80000000,K7490*L7490))))</f>
        <v>0</v>
      </c>
      <c r="N7490" s="4" t="str">
        <f>IF(AND(P7490 &lt;&gt; "", P7490 &lt;&gt; "---"), HYPERLINK(P7490, Q7490), "")</f>
        <v/>
      </c>
      <c r="O7490" s="21">
        <f>L7490*H7490</f>
        <v>0</v>
      </c>
      <c r="P7490" s="26" t="s">
        <v>362</v>
      </c>
      <c r="Q7490" t="str">
        <f>"ссылка"</f>
        <v>ссылка</v>
      </c>
    </row>
    <row r="7491" spans="1:17" ht="14.25" customHeight="1" outlineLevel="1" x14ac:dyDescent="0.2">
      <c r="A7491" s="24" t="s">
        <v>4980</v>
      </c>
      <c r="B7491" s="1" t="s">
        <v>4544</v>
      </c>
      <c r="E7491" s="1" t="s">
        <v>4981</v>
      </c>
      <c r="F7491" s="4" t="s">
        <v>20</v>
      </c>
      <c r="G7491" s="2" t="s">
        <v>4639</v>
      </c>
      <c r="H7491" s="1" t="s">
        <v>4640</v>
      </c>
      <c r="I7491" s="1" t="s">
        <v>4641</v>
      </c>
      <c r="J7491" s="1" t="s">
        <v>4642</v>
      </c>
      <c r="K7491" s="1" t="s">
        <v>4643</v>
      </c>
      <c r="M7491" s="1">
        <f>IF($P$5&lt;20000,H7491*L7491,IF($P$5&lt;50000,I7491*L7491,IF($P$5&lt;100000,J7491*L7491,IF($P$5&lt;80000000,K7491*L7491))))</f>
        <v>0</v>
      </c>
      <c r="N7491" s="4" t="str">
        <f>IF(AND(P7491 &lt;&gt; "", P7491 &lt;&gt; "---"), HYPERLINK(P7491, Q7491), "")</f>
        <v/>
      </c>
      <c r="O7491" s="21">
        <f>L7491*H7491</f>
        <v>0</v>
      </c>
      <c r="P7491" s="26" t="s">
        <v>362</v>
      </c>
      <c r="Q7491" t="str">
        <f>"ссылка"</f>
        <v>ссылка</v>
      </c>
    </row>
    <row r="7492" spans="1:17" ht="14.25" customHeight="1" outlineLevel="1" x14ac:dyDescent="0.2">
      <c r="A7492" s="24" t="s">
        <v>4982</v>
      </c>
      <c r="B7492" s="1" t="s">
        <v>4544</v>
      </c>
      <c r="E7492" s="1" t="s">
        <v>4983</v>
      </c>
      <c r="F7492" s="4" t="s">
        <v>20</v>
      </c>
      <c r="G7492" s="2" t="s">
        <v>4630</v>
      </c>
      <c r="H7492" s="1" t="s">
        <v>4631</v>
      </c>
      <c r="I7492" s="1" t="s">
        <v>83</v>
      </c>
      <c r="J7492" s="1" t="s">
        <v>4632</v>
      </c>
      <c r="K7492" s="1" t="s">
        <v>4633</v>
      </c>
      <c r="M7492" s="1">
        <f>IF($P$5&lt;20000,H7492*L7492,IF($P$5&lt;50000,I7492*L7492,IF($P$5&lt;100000,J7492*L7492,IF($P$5&lt;80000000,K7492*L7492))))</f>
        <v>0</v>
      </c>
      <c r="N7492" s="4" t="str">
        <f>IF(AND(P7492 &lt;&gt; "", P7492 &lt;&gt; "---"), HYPERLINK(P7492, Q7492), "")</f>
        <v/>
      </c>
      <c r="O7492" s="21">
        <f>L7492*H7492</f>
        <v>0</v>
      </c>
      <c r="P7492" s="26" t="s">
        <v>362</v>
      </c>
      <c r="Q7492" t="str">
        <f>"ссылка"</f>
        <v>ссылка</v>
      </c>
    </row>
    <row r="7493" spans="1:17" ht="14.25" customHeight="1" outlineLevel="1" x14ac:dyDescent="0.2">
      <c r="A7493" s="24" t="s">
        <v>4984</v>
      </c>
      <c r="B7493" s="1" t="s">
        <v>4544</v>
      </c>
      <c r="C7493" s="25" t="s">
        <v>36</v>
      </c>
      <c r="E7493" s="1" t="s">
        <v>4985</v>
      </c>
      <c r="F7493" s="4" t="s">
        <v>20</v>
      </c>
      <c r="G7493" s="2" t="s">
        <v>180</v>
      </c>
      <c r="H7493" s="1" t="s">
        <v>1243</v>
      </c>
      <c r="I7493" s="1" t="s">
        <v>1070</v>
      </c>
      <c r="J7493" s="1" t="s">
        <v>4551</v>
      </c>
      <c r="K7493" s="1" t="s">
        <v>1620</v>
      </c>
      <c r="M7493" s="1">
        <f>IF($P$5&lt;20000,H7493*L7493,IF($P$5&lt;50000,I7493*L7493,IF($P$5&lt;100000,J7493*L7493,IF($P$5&lt;80000000,K7493*L7493))))</f>
        <v>0</v>
      </c>
      <c r="N7493" s="4" t="str">
        <f>IF(AND(P7493 &lt;&gt; "", P7493 &lt;&gt; "---"), HYPERLINK(P7493, Q7493), "")</f>
        <v/>
      </c>
      <c r="O7493" s="21">
        <f>L7493*H7493</f>
        <v>0</v>
      </c>
      <c r="P7493" s="26" t="s">
        <v>362</v>
      </c>
      <c r="Q7493" t="str">
        <f>"ссылка"</f>
        <v>ссылка</v>
      </c>
    </row>
    <row r="7494" spans="1:17" ht="14.25" customHeight="1" outlineLevel="1" x14ac:dyDescent="0.2">
      <c r="A7494" s="24" t="s">
        <v>4986</v>
      </c>
      <c r="B7494" s="1" t="s">
        <v>4544</v>
      </c>
      <c r="C7494" s="25" t="s">
        <v>36</v>
      </c>
      <c r="E7494" s="1" t="s">
        <v>4987</v>
      </c>
      <c r="F7494" s="4" t="s">
        <v>20</v>
      </c>
      <c r="G7494" s="2" t="s">
        <v>4573</v>
      </c>
      <c r="H7494" s="1" t="s">
        <v>4574</v>
      </c>
      <c r="I7494" s="1" t="s">
        <v>39</v>
      </c>
      <c r="J7494" s="1" t="s">
        <v>1154</v>
      </c>
      <c r="K7494" s="1" t="s">
        <v>42</v>
      </c>
      <c r="M7494" s="1">
        <f>IF($P$5&lt;20000,H7494*L7494,IF($P$5&lt;50000,I7494*L7494,IF($P$5&lt;100000,J7494*L7494,IF($P$5&lt;80000000,K7494*L7494))))</f>
        <v>0</v>
      </c>
      <c r="N7494" s="4" t="str">
        <f>IF(AND(P7494 &lt;&gt; "", P7494 &lt;&gt; "---"), HYPERLINK(P7494, Q7494), "")</f>
        <v/>
      </c>
      <c r="O7494" s="21">
        <f>L7494*H7494</f>
        <v>0</v>
      </c>
      <c r="P7494" s="26" t="s">
        <v>362</v>
      </c>
      <c r="Q7494" t="str">
        <f>"ссылка"</f>
        <v>ссылка</v>
      </c>
    </row>
    <row r="7495" spans="1:17" ht="14.25" customHeight="1" outlineLevel="1" x14ac:dyDescent="0.2">
      <c r="A7495" s="24" t="s">
        <v>4988</v>
      </c>
      <c r="B7495" s="1" t="s">
        <v>4544</v>
      </c>
      <c r="E7495" s="1" t="s">
        <v>4989</v>
      </c>
      <c r="F7495" s="4" t="s">
        <v>20</v>
      </c>
      <c r="G7495" s="2" t="s">
        <v>180</v>
      </c>
      <c r="H7495" s="1" t="s">
        <v>1243</v>
      </c>
      <c r="I7495" s="1" t="s">
        <v>1070</v>
      </c>
      <c r="J7495" s="1" t="s">
        <v>4551</v>
      </c>
      <c r="K7495" s="1" t="s">
        <v>1620</v>
      </c>
      <c r="M7495" s="1">
        <f>IF($P$5&lt;20000,H7495*L7495,IF($P$5&lt;50000,I7495*L7495,IF($P$5&lt;100000,J7495*L7495,IF($P$5&lt;80000000,K7495*L7495))))</f>
        <v>0</v>
      </c>
      <c r="N7495" s="4" t="str">
        <f>IF(AND(P7495 &lt;&gt; "", P7495 &lt;&gt; "---"), HYPERLINK(P7495, Q7495), "")</f>
        <v/>
      </c>
      <c r="O7495" s="21">
        <f>L7495*H7495</f>
        <v>0</v>
      </c>
      <c r="P7495" s="26" t="s">
        <v>362</v>
      </c>
      <c r="Q7495" t="str">
        <f>"ссылка"</f>
        <v>ссылка</v>
      </c>
    </row>
    <row r="7496" spans="1:17" ht="14.25" customHeight="1" outlineLevel="1" x14ac:dyDescent="0.2">
      <c r="A7496" s="24" t="s">
        <v>4990</v>
      </c>
      <c r="B7496" s="1" t="s">
        <v>4544</v>
      </c>
      <c r="E7496" s="1" t="s">
        <v>4991</v>
      </c>
      <c r="F7496" s="4" t="s">
        <v>20</v>
      </c>
      <c r="G7496" s="2" t="s">
        <v>140</v>
      </c>
      <c r="H7496" s="1" t="s">
        <v>2213</v>
      </c>
      <c r="I7496" s="1" t="s">
        <v>1324</v>
      </c>
      <c r="J7496" s="1" t="s">
        <v>1596</v>
      </c>
      <c r="K7496" s="1" t="s">
        <v>1837</v>
      </c>
      <c r="M7496" s="1">
        <f>IF($P$5&lt;20000,H7496*L7496,IF($P$5&lt;50000,I7496*L7496,IF($P$5&lt;100000,J7496*L7496,IF($P$5&lt;80000000,K7496*L7496))))</f>
        <v>0</v>
      </c>
      <c r="N7496" s="4" t="str">
        <f>IF(AND(P7496 &lt;&gt; "", P7496 &lt;&gt; "---"), HYPERLINK(P7496, Q7496), "")</f>
        <v/>
      </c>
      <c r="O7496" s="21">
        <f>L7496*H7496</f>
        <v>0</v>
      </c>
      <c r="P7496" s="26" t="s">
        <v>362</v>
      </c>
      <c r="Q7496" t="str">
        <f>"ссылка"</f>
        <v>ссылка</v>
      </c>
    </row>
    <row r="7497" spans="1:17" ht="14.25" customHeight="1" outlineLevel="1" x14ac:dyDescent="0.2">
      <c r="A7497" s="24" t="s">
        <v>4992</v>
      </c>
      <c r="B7497" s="1" t="s">
        <v>4544</v>
      </c>
      <c r="E7497" s="1" t="s">
        <v>4993</v>
      </c>
      <c r="F7497" s="4" t="s">
        <v>20</v>
      </c>
      <c r="G7497" s="2" t="s">
        <v>729</v>
      </c>
      <c r="H7497" s="1" t="s">
        <v>1130</v>
      </c>
      <c r="I7497" s="1" t="s">
        <v>497</v>
      </c>
      <c r="J7497" s="1" t="s">
        <v>153</v>
      </c>
      <c r="K7497" s="1" t="s">
        <v>498</v>
      </c>
      <c r="M7497" s="1">
        <f>IF($P$5&lt;20000,H7497*L7497,IF($P$5&lt;50000,I7497*L7497,IF($P$5&lt;100000,J7497*L7497,IF($P$5&lt;80000000,K7497*L7497))))</f>
        <v>0</v>
      </c>
      <c r="N7497" s="4" t="str">
        <f>IF(AND(P7497 &lt;&gt; "", P7497 &lt;&gt; "---"), HYPERLINK(P7497, Q7497), "")</f>
        <v>ссылка</v>
      </c>
      <c r="O7497" s="21">
        <f>L7497*H7497</f>
        <v>0</v>
      </c>
      <c r="P7497" s="26" t="s">
        <v>4994</v>
      </c>
      <c r="Q7497" t="str">
        <f>"ссылка"</f>
        <v>ссылка</v>
      </c>
    </row>
    <row r="7498" spans="1:17" ht="14.25" customHeight="1" outlineLevel="1" x14ac:dyDescent="0.2">
      <c r="A7498" s="24" t="s">
        <v>4995</v>
      </c>
      <c r="B7498" s="1" t="s">
        <v>4544</v>
      </c>
      <c r="E7498" s="1" t="s">
        <v>4996</v>
      </c>
      <c r="F7498" s="4" t="s">
        <v>20</v>
      </c>
      <c r="G7498" s="2" t="s">
        <v>729</v>
      </c>
      <c r="H7498" s="1" t="s">
        <v>1130</v>
      </c>
      <c r="I7498" s="1" t="s">
        <v>497</v>
      </c>
      <c r="J7498" s="1" t="s">
        <v>153</v>
      </c>
      <c r="K7498" s="1" t="s">
        <v>498</v>
      </c>
      <c r="M7498" s="1">
        <f>IF($P$5&lt;20000,H7498*L7498,IF($P$5&lt;50000,I7498*L7498,IF($P$5&lt;100000,J7498*L7498,IF($P$5&lt;80000000,K7498*L7498))))</f>
        <v>0</v>
      </c>
      <c r="N7498" s="4" t="str">
        <f>IF(AND(P7498 &lt;&gt; "", P7498 &lt;&gt; "---"), HYPERLINK(P7498, Q7498), "")</f>
        <v/>
      </c>
      <c r="O7498" s="21">
        <f>L7498*H7498</f>
        <v>0</v>
      </c>
      <c r="P7498" s="26" t="s">
        <v>362</v>
      </c>
      <c r="Q7498" t="str">
        <f>"ссылка"</f>
        <v>ссылка</v>
      </c>
    </row>
    <row r="7499" spans="1:17" ht="14.25" customHeight="1" outlineLevel="1" x14ac:dyDescent="0.2">
      <c r="A7499" s="24" t="s">
        <v>4997</v>
      </c>
      <c r="B7499" s="1" t="s">
        <v>4544</v>
      </c>
      <c r="E7499" s="1" t="s">
        <v>4998</v>
      </c>
      <c r="F7499" s="4" t="s">
        <v>20</v>
      </c>
      <c r="G7499" s="2" t="s">
        <v>2469</v>
      </c>
      <c r="H7499" s="1" t="s">
        <v>970</v>
      </c>
      <c r="I7499" s="1" t="s">
        <v>101</v>
      </c>
      <c r="J7499" s="1" t="s">
        <v>116</v>
      </c>
      <c r="K7499" s="1" t="s">
        <v>350</v>
      </c>
      <c r="M7499" s="1">
        <f>IF($P$5&lt;20000,H7499*L7499,IF($P$5&lt;50000,I7499*L7499,IF($P$5&lt;100000,J7499*L7499,IF($P$5&lt;80000000,K7499*L7499))))</f>
        <v>0</v>
      </c>
      <c r="N7499" s="4" t="str">
        <f>IF(AND(P7499 &lt;&gt; "", P7499 &lt;&gt; "---"), HYPERLINK(P7499, Q7499), "")</f>
        <v/>
      </c>
      <c r="O7499" s="21">
        <f>L7499*H7499</f>
        <v>0</v>
      </c>
      <c r="P7499" s="26" t="s">
        <v>362</v>
      </c>
      <c r="Q7499" t="str">
        <f>"ссылка"</f>
        <v>ссылка</v>
      </c>
    </row>
    <row r="7500" spans="1:17" ht="14.25" customHeight="1" outlineLevel="1" x14ac:dyDescent="0.2">
      <c r="A7500" s="24" t="s">
        <v>4999</v>
      </c>
      <c r="B7500" s="1" t="s">
        <v>4544</v>
      </c>
      <c r="E7500" s="1" t="s">
        <v>5000</v>
      </c>
      <c r="F7500" s="4" t="s">
        <v>20</v>
      </c>
      <c r="G7500" s="2" t="s">
        <v>180</v>
      </c>
      <c r="H7500" s="1" t="s">
        <v>1243</v>
      </c>
      <c r="I7500" s="1" t="s">
        <v>1070</v>
      </c>
      <c r="J7500" s="1" t="s">
        <v>4551</v>
      </c>
      <c r="K7500" s="1" t="s">
        <v>1620</v>
      </c>
      <c r="M7500" s="1">
        <f>IF($P$5&lt;20000,H7500*L7500,IF($P$5&lt;50000,I7500*L7500,IF($P$5&lt;100000,J7500*L7500,IF($P$5&lt;80000000,K7500*L7500))))</f>
        <v>0</v>
      </c>
      <c r="N7500" s="4" t="str">
        <f>IF(AND(P7500 &lt;&gt; "", P7500 &lt;&gt; "---"), HYPERLINK(P7500, Q7500), "")</f>
        <v/>
      </c>
      <c r="O7500" s="21">
        <f>L7500*H7500</f>
        <v>0</v>
      </c>
      <c r="P7500" s="26" t="s">
        <v>362</v>
      </c>
      <c r="Q7500" t="str">
        <f>"ссылка"</f>
        <v>ссылка</v>
      </c>
    </row>
    <row r="7501" spans="1:17" ht="14.25" customHeight="1" outlineLevel="1" x14ac:dyDescent="0.2">
      <c r="A7501" s="24" t="s">
        <v>5001</v>
      </c>
      <c r="B7501" s="1" t="s">
        <v>4544</v>
      </c>
      <c r="E7501" s="1" t="s">
        <v>5002</v>
      </c>
      <c r="F7501" s="4" t="s">
        <v>20</v>
      </c>
      <c r="G7501" s="2" t="s">
        <v>747</v>
      </c>
      <c r="H7501" s="1" t="s">
        <v>318</v>
      </c>
      <c r="I7501" s="1" t="s">
        <v>1088</v>
      </c>
      <c r="J7501" s="1" t="s">
        <v>1176</v>
      </c>
      <c r="K7501" s="1" t="s">
        <v>1863</v>
      </c>
      <c r="M7501" s="1">
        <f>IF($P$5&lt;20000,H7501*L7501,IF($P$5&lt;50000,I7501*L7501,IF($P$5&lt;100000,J7501*L7501,IF($P$5&lt;80000000,K7501*L7501))))</f>
        <v>0</v>
      </c>
      <c r="N7501" s="4" t="str">
        <f>IF(AND(P7501 &lt;&gt; "", P7501 &lt;&gt; "---"), HYPERLINK(P7501, Q7501), "")</f>
        <v/>
      </c>
      <c r="O7501" s="21">
        <f>L7501*H7501</f>
        <v>0</v>
      </c>
      <c r="P7501" s="26" t="s">
        <v>362</v>
      </c>
      <c r="Q7501" t="str">
        <f>"ссылка"</f>
        <v>ссылка</v>
      </c>
    </row>
    <row r="7502" spans="1:17" ht="14.25" customHeight="1" outlineLevel="1" x14ac:dyDescent="0.2">
      <c r="A7502" s="24" t="s">
        <v>5003</v>
      </c>
      <c r="B7502" s="1" t="s">
        <v>4544</v>
      </c>
      <c r="C7502" s="25" t="s">
        <v>36</v>
      </c>
      <c r="E7502" s="1" t="s">
        <v>5004</v>
      </c>
      <c r="F7502" s="4" t="s">
        <v>20</v>
      </c>
      <c r="G7502" s="2" t="s">
        <v>729</v>
      </c>
      <c r="H7502" s="1" t="s">
        <v>1130</v>
      </c>
      <c r="I7502" s="1" t="s">
        <v>497</v>
      </c>
      <c r="J7502" s="1" t="s">
        <v>153</v>
      </c>
      <c r="K7502" s="1" t="s">
        <v>498</v>
      </c>
      <c r="M7502" s="1">
        <f>IF($P$5&lt;20000,H7502*L7502,IF($P$5&lt;50000,I7502*L7502,IF($P$5&lt;100000,J7502*L7502,IF($P$5&lt;80000000,K7502*L7502))))</f>
        <v>0</v>
      </c>
      <c r="N7502" s="4" t="str">
        <f>IF(AND(P7502 &lt;&gt; "", P7502 &lt;&gt; "---"), HYPERLINK(P7502, Q7502), "")</f>
        <v/>
      </c>
      <c r="O7502" s="21">
        <f>L7502*H7502</f>
        <v>0</v>
      </c>
      <c r="P7502" s="26" t="s">
        <v>362</v>
      </c>
      <c r="Q7502" t="str">
        <f>"ссылка"</f>
        <v>ссылка</v>
      </c>
    </row>
    <row r="7503" spans="1:17" ht="14.25" customHeight="1" outlineLevel="1" x14ac:dyDescent="0.2">
      <c r="A7503" s="24" t="s">
        <v>5005</v>
      </c>
      <c r="B7503" s="1" t="s">
        <v>4544</v>
      </c>
      <c r="C7503" s="25" t="s">
        <v>36</v>
      </c>
      <c r="E7503" s="1" t="s">
        <v>5006</v>
      </c>
      <c r="F7503" s="4" t="s">
        <v>20</v>
      </c>
      <c r="G7503" s="2" t="s">
        <v>180</v>
      </c>
      <c r="H7503" s="1" t="s">
        <v>1243</v>
      </c>
      <c r="I7503" s="1" t="s">
        <v>1070</v>
      </c>
      <c r="J7503" s="1" t="s">
        <v>4551</v>
      </c>
      <c r="K7503" s="1" t="s">
        <v>1620</v>
      </c>
      <c r="M7503" s="1">
        <f>IF($P$5&lt;20000,H7503*L7503,IF($P$5&lt;50000,I7503*L7503,IF($P$5&lt;100000,J7503*L7503,IF($P$5&lt;80000000,K7503*L7503))))</f>
        <v>0</v>
      </c>
      <c r="N7503" s="4" t="str">
        <f>IF(AND(P7503 &lt;&gt; "", P7503 &lt;&gt; "---"), HYPERLINK(P7503, Q7503), "")</f>
        <v/>
      </c>
      <c r="O7503" s="21">
        <f>L7503*H7503</f>
        <v>0</v>
      </c>
      <c r="P7503" s="26" t="s">
        <v>362</v>
      </c>
      <c r="Q7503" t="str">
        <f>"ссылка"</f>
        <v>ссылка</v>
      </c>
    </row>
    <row r="7504" spans="1:17" ht="14.25" customHeight="1" outlineLevel="1" x14ac:dyDescent="0.2">
      <c r="A7504" s="24" t="s">
        <v>5007</v>
      </c>
      <c r="B7504" s="1" t="s">
        <v>4544</v>
      </c>
      <c r="C7504" s="25" t="s">
        <v>36</v>
      </c>
      <c r="E7504" s="1" t="s">
        <v>5008</v>
      </c>
      <c r="F7504" s="4" t="s">
        <v>20</v>
      </c>
      <c r="G7504" s="2" t="s">
        <v>729</v>
      </c>
      <c r="H7504" s="1" t="s">
        <v>1130</v>
      </c>
      <c r="I7504" s="1" t="s">
        <v>497</v>
      </c>
      <c r="J7504" s="1" t="s">
        <v>153</v>
      </c>
      <c r="K7504" s="1" t="s">
        <v>498</v>
      </c>
      <c r="M7504" s="1">
        <f>IF($P$5&lt;20000,H7504*L7504,IF($P$5&lt;50000,I7504*L7504,IF($P$5&lt;100000,J7504*L7504,IF($P$5&lt;80000000,K7504*L7504))))</f>
        <v>0</v>
      </c>
      <c r="N7504" s="4" t="str">
        <f>IF(AND(P7504 &lt;&gt; "", P7504 &lt;&gt; "---"), HYPERLINK(P7504, Q7504), "")</f>
        <v/>
      </c>
      <c r="O7504" s="21">
        <f>L7504*H7504</f>
        <v>0</v>
      </c>
      <c r="P7504" s="26" t="s">
        <v>362</v>
      </c>
      <c r="Q7504" t="str">
        <f>"ссылка"</f>
        <v>ссылка</v>
      </c>
    </row>
    <row r="7505" spans="1:17" ht="14.25" customHeight="1" outlineLevel="1" x14ac:dyDescent="0.2">
      <c r="A7505" s="24" t="s">
        <v>5009</v>
      </c>
      <c r="B7505" s="1" t="s">
        <v>4544</v>
      </c>
      <c r="C7505" s="25" t="s">
        <v>36</v>
      </c>
      <c r="E7505" s="1" t="s">
        <v>5010</v>
      </c>
      <c r="F7505" s="4" t="s">
        <v>20</v>
      </c>
      <c r="G7505" s="2" t="s">
        <v>4825</v>
      </c>
      <c r="H7505" s="1" t="s">
        <v>1666</v>
      </c>
      <c r="I7505" s="1" t="s">
        <v>1260</v>
      </c>
      <c r="J7505" s="1" t="s">
        <v>1845</v>
      </c>
      <c r="K7505" s="1" t="s">
        <v>1237</v>
      </c>
      <c r="M7505" s="1">
        <f>IF($P$5&lt;20000,H7505*L7505,IF($P$5&lt;50000,I7505*L7505,IF($P$5&lt;100000,J7505*L7505,IF($P$5&lt;80000000,K7505*L7505))))</f>
        <v>0</v>
      </c>
      <c r="N7505" s="4" t="str">
        <f>IF(AND(P7505 &lt;&gt; "", P7505 &lt;&gt; "---"), HYPERLINK(P7505, Q7505), "")</f>
        <v/>
      </c>
      <c r="O7505" s="21">
        <f>L7505*H7505</f>
        <v>0</v>
      </c>
      <c r="P7505" s="26" t="s">
        <v>362</v>
      </c>
      <c r="Q7505" t="str">
        <f>"ссылка"</f>
        <v>ссылка</v>
      </c>
    </row>
    <row r="7506" spans="1:17" ht="14.25" customHeight="1" outlineLevel="1" x14ac:dyDescent="0.2">
      <c r="A7506" s="24" t="s">
        <v>5011</v>
      </c>
      <c r="B7506" s="1" t="s">
        <v>4544</v>
      </c>
      <c r="C7506" s="25" t="s">
        <v>36</v>
      </c>
      <c r="E7506" s="1" t="s">
        <v>5012</v>
      </c>
      <c r="F7506" s="4" t="s">
        <v>20</v>
      </c>
      <c r="G7506" s="2" t="s">
        <v>294</v>
      </c>
      <c r="H7506" s="1" t="s">
        <v>3004</v>
      </c>
      <c r="I7506" s="1" t="s">
        <v>357</v>
      </c>
      <c r="J7506" s="1" t="s">
        <v>1419</v>
      </c>
      <c r="K7506" s="1" t="s">
        <v>118</v>
      </c>
      <c r="M7506" s="1">
        <f>IF($P$5&lt;20000,H7506*L7506,IF($P$5&lt;50000,I7506*L7506,IF($P$5&lt;100000,J7506*L7506,IF($P$5&lt;80000000,K7506*L7506))))</f>
        <v>0</v>
      </c>
      <c r="N7506" s="4" t="str">
        <f>IF(AND(P7506 &lt;&gt; "", P7506 &lt;&gt; "---"), HYPERLINK(P7506, Q7506), "")</f>
        <v/>
      </c>
      <c r="O7506" s="21">
        <f>L7506*H7506</f>
        <v>0</v>
      </c>
      <c r="P7506" s="26" t="s">
        <v>362</v>
      </c>
      <c r="Q7506" t="str">
        <f>"ссылка"</f>
        <v>ссылка</v>
      </c>
    </row>
    <row r="7507" spans="1:17" ht="14.25" customHeight="1" outlineLevel="1" x14ac:dyDescent="0.2">
      <c r="A7507" s="24" t="s">
        <v>5013</v>
      </c>
      <c r="B7507" s="1" t="s">
        <v>4544</v>
      </c>
      <c r="C7507" s="25" t="s">
        <v>36</v>
      </c>
      <c r="E7507" s="1" t="s">
        <v>5014</v>
      </c>
      <c r="F7507" s="4" t="s">
        <v>20</v>
      </c>
      <c r="G7507" s="2" t="s">
        <v>729</v>
      </c>
      <c r="H7507" s="1" t="s">
        <v>1130</v>
      </c>
      <c r="I7507" s="1" t="s">
        <v>497</v>
      </c>
      <c r="J7507" s="1" t="s">
        <v>153</v>
      </c>
      <c r="K7507" s="1" t="s">
        <v>498</v>
      </c>
      <c r="M7507" s="1">
        <f>IF($P$5&lt;20000,H7507*L7507,IF($P$5&lt;50000,I7507*L7507,IF($P$5&lt;100000,J7507*L7507,IF($P$5&lt;80000000,K7507*L7507))))</f>
        <v>0</v>
      </c>
      <c r="N7507" s="4" t="str">
        <f>IF(AND(P7507 &lt;&gt; "", P7507 &lt;&gt; "---"), HYPERLINK(P7507, Q7507), "")</f>
        <v/>
      </c>
      <c r="O7507" s="21">
        <f>L7507*H7507</f>
        <v>0</v>
      </c>
      <c r="P7507" s="26" t="s">
        <v>362</v>
      </c>
      <c r="Q7507" t="str">
        <f>"ссылка"</f>
        <v>ссылка</v>
      </c>
    </row>
    <row r="7508" spans="1:17" ht="14.25" customHeight="1" outlineLevel="1" x14ac:dyDescent="0.2">
      <c r="A7508" s="24" t="s">
        <v>5015</v>
      </c>
      <c r="B7508" s="1" t="s">
        <v>4544</v>
      </c>
      <c r="C7508" s="25" t="s">
        <v>36</v>
      </c>
      <c r="E7508" s="1" t="s">
        <v>5016</v>
      </c>
      <c r="F7508" s="4" t="s">
        <v>20</v>
      </c>
      <c r="G7508" s="2" t="s">
        <v>4738</v>
      </c>
      <c r="H7508" s="1" t="s">
        <v>4739</v>
      </c>
      <c r="I7508" s="1" t="s">
        <v>3247</v>
      </c>
      <c r="J7508" s="1" t="s">
        <v>4740</v>
      </c>
      <c r="K7508" s="1" t="s">
        <v>3316</v>
      </c>
      <c r="M7508" s="1">
        <f>IF($P$5&lt;20000,H7508*L7508,IF($P$5&lt;50000,I7508*L7508,IF($P$5&lt;100000,J7508*L7508,IF($P$5&lt;80000000,K7508*L7508))))</f>
        <v>0</v>
      </c>
      <c r="N7508" s="4" t="str">
        <f>IF(AND(P7508 &lt;&gt; "", P7508 &lt;&gt; "---"), HYPERLINK(P7508, Q7508), "")</f>
        <v/>
      </c>
      <c r="O7508" s="21">
        <f>L7508*H7508</f>
        <v>0</v>
      </c>
      <c r="P7508" s="26" t="s">
        <v>362</v>
      </c>
      <c r="Q7508" t="str">
        <f>"ссылка"</f>
        <v>ссылка</v>
      </c>
    </row>
    <row r="7509" spans="1:17" ht="14.25" customHeight="1" outlineLevel="1" x14ac:dyDescent="0.2">
      <c r="A7509" s="24" t="s">
        <v>5017</v>
      </c>
      <c r="B7509" s="1" t="s">
        <v>4544</v>
      </c>
      <c r="E7509" s="1" t="s">
        <v>5018</v>
      </c>
      <c r="F7509" s="4" t="s">
        <v>20</v>
      </c>
      <c r="G7509" s="2" t="s">
        <v>729</v>
      </c>
      <c r="H7509" s="1" t="s">
        <v>1130</v>
      </c>
      <c r="I7509" s="1" t="s">
        <v>497</v>
      </c>
      <c r="J7509" s="1" t="s">
        <v>153</v>
      </c>
      <c r="K7509" s="1" t="s">
        <v>498</v>
      </c>
      <c r="M7509" s="1">
        <f>IF($P$5&lt;20000,H7509*L7509,IF($P$5&lt;50000,I7509*L7509,IF($P$5&lt;100000,J7509*L7509,IF($P$5&lt;80000000,K7509*L7509))))</f>
        <v>0</v>
      </c>
      <c r="N7509" s="4" t="str">
        <f>IF(AND(P7509 &lt;&gt; "", P7509 &lt;&gt; "---"), HYPERLINK(P7509, Q7509), "")</f>
        <v/>
      </c>
      <c r="O7509" s="21">
        <f>L7509*H7509</f>
        <v>0</v>
      </c>
      <c r="P7509" s="26" t="s">
        <v>362</v>
      </c>
      <c r="Q7509" t="str">
        <f>"ссылка"</f>
        <v>ссылка</v>
      </c>
    </row>
    <row r="7510" spans="1:17" ht="14.25" customHeight="1" outlineLevel="1" x14ac:dyDescent="0.2">
      <c r="A7510" s="24" t="s">
        <v>5019</v>
      </c>
      <c r="B7510" s="1" t="s">
        <v>4544</v>
      </c>
      <c r="C7510" s="25" t="s">
        <v>36</v>
      </c>
      <c r="E7510" s="1" t="s">
        <v>5020</v>
      </c>
      <c r="F7510" s="4" t="s">
        <v>20</v>
      </c>
      <c r="G7510" s="2" t="s">
        <v>729</v>
      </c>
      <c r="H7510" s="1" t="s">
        <v>1130</v>
      </c>
      <c r="I7510" s="1" t="s">
        <v>497</v>
      </c>
      <c r="J7510" s="1" t="s">
        <v>153</v>
      </c>
      <c r="K7510" s="1" t="s">
        <v>498</v>
      </c>
      <c r="M7510" s="1">
        <f>IF($P$5&lt;20000,H7510*L7510,IF($P$5&lt;50000,I7510*L7510,IF($P$5&lt;100000,J7510*L7510,IF($P$5&lt;80000000,K7510*L7510))))</f>
        <v>0</v>
      </c>
      <c r="N7510" s="4" t="str">
        <f>IF(AND(P7510 &lt;&gt; "", P7510 &lt;&gt; "---"), HYPERLINK(P7510, Q7510), "")</f>
        <v/>
      </c>
      <c r="O7510" s="21">
        <f>L7510*H7510</f>
        <v>0</v>
      </c>
      <c r="P7510" s="26" t="s">
        <v>362</v>
      </c>
      <c r="Q7510" t="str">
        <f>"ссылка"</f>
        <v>ссылка</v>
      </c>
    </row>
    <row r="7511" spans="1:17" ht="14.25" customHeight="1" outlineLevel="1" x14ac:dyDescent="0.2">
      <c r="A7511" s="24" t="s">
        <v>5021</v>
      </c>
      <c r="B7511" s="1" t="s">
        <v>4544</v>
      </c>
      <c r="C7511" s="25" t="s">
        <v>36</v>
      </c>
      <c r="E7511" s="1" t="s">
        <v>5022</v>
      </c>
      <c r="F7511" s="4" t="s">
        <v>20</v>
      </c>
      <c r="G7511" s="2" t="s">
        <v>729</v>
      </c>
      <c r="H7511" s="1" t="s">
        <v>1130</v>
      </c>
      <c r="I7511" s="1" t="s">
        <v>497</v>
      </c>
      <c r="J7511" s="1" t="s">
        <v>153</v>
      </c>
      <c r="K7511" s="1" t="s">
        <v>498</v>
      </c>
      <c r="M7511" s="1">
        <f>IF($P$5&lt;20000,H7511*L7511,IF($P$5&lt;50000,I7511*L7511,IF($P$5&lt;100000,J7511*L7511,IF($P$5&lt;80000000,K7511*L7511))))</f>
        <v>0</v>
      </c>
      <c r="N7511" s="4" t="str">
        <f>IF(AND(P7511 &lt;&gt; "", P7511 &lt;&gt; "---"), HYPERLINK(P7511, Q7511), "")</f>
        <v/>
      </c>
      <c r="O7511" s="21">
        <f>L7511*H7511</f>
        <v>0</v>
      </c>
      <c r="P7511" s="26" t="s">
        <v>362</v>
      </c>
      <c r="Q7511" t="str">
        <f>"ссылка"</f>
        <v>ссылка</v>
      </c>
    </row>
    <row r="7512" spans="1:17" ht="14.25" customHeight="1" outlineLevel="1" x14ac:dyDescent="0.2">
      <c r="A7512" s="24" t="s">
        <v>5023</v>
      </c>
      <c r="B7512" s="1" t="s">
        <v>4544</v>
      </c>
      <c r="C7512" s="25" t="s">
        <v>36</v>
      </c>
      <c r="E7512" s="1" t="s">
        <v>5024</v>
      </c>
      <c r="F7512" s="4" t="s">
        <v>20</v>
      </c>
      <c r="G7512" s="2" t="s">
        <v>1720</v>
      </c>
      <c r="H7512" s="1" t="s">
        <v>4604</v>
      </c>
      <c r="I7512" s="1" t="s">
        <v>3152</v>
      </c>
      <c r="J7512" s="1" t="s">
        <v>2114</v>
      </c>
      <c r="K7512" s="1" t="s">
        <v>4605</v>
      </c>
      <c r="M7512" s="1">
        <f>IF($P$5&lt;20000,H7512*L7512,IF($P$5&lt;50000,I7512*L7512,IF($P$5&lt;100000,J7512*L7512,IF($P$5&lt;80000000,K7512*L7512))))</f>
        <v>0</v>
      </c>
      <c r="N7512" s="4" t="str">
        <f>IF(AND(P7512 &lt;&gt; "", P7512 &lt;&gt; "---"), HYPERLINK(P7512, Q7512), "")</f>
        <v/>
      </c>
      <c r="O7512" s="21">
        <f>L7512*H7512</f>
        <v>0</v>
      </c>
      <c r="P7512" s="26" t="s">
        <v>362</v>
      </c>
      <c r="Q7512" t="str">
        <f>"ссылка"</f>
        <v>ссылка</v>
      </c>
    </row>
    <row r="7513" spans="1:17" ht="14.25" customHeight="1" outlineLevel="1" x14ac:dyDescent="0.2">
      <c r="A7513" s="24" t="s">
        <v>5025</v>
      </c>
      <c r="B7513" s="1" t="s">
        <v>4544</v>
      </c>
      <c r="E7513" s="1" t="s">
        <v>5026</v>
      </c>
      <c r="F7513" s="4" t="s">
        <v>20</v>
      </c>
      <c r="G7513" s="2" t="s">
        <v>729</v>
      </c>
      <c r="H7513" s="1" t="s">
        <v>1130</v>
      </c>
      <c r="I7513" s="1" t="s">
        <v>497</v>
      </c>
      <c r="J7513" s="1" t="s">
        <v>153</v>
      </c>
      <c r="K7513" s="1" t="s">
        <v>498</v>
      </c>
      <c r="M7513" s="1">
        <f>IF($P$5&lt;20000,H7513*L7513,IF($P$5&lt;50000,I7513*L7513,IF($P$5&lt;100000,J7513*L7513,IF($P$5&lt;80000000,K7513*L7513))))</f>
        <v>0</v>
      </c>
      <c r="N7513" s="4" t="str">
        <f>IF(AND(P7513 &lt;&gt; "", P7513 &lt;&gt; "---"), HYPERLINK(P7513, Q7513), "")</f>
        <v/>
      </c>
      <c r="O7513" s="21">
        <f>L7513*H7513</f>
        <v>0</v>
      </c>
      <c r="P7513" s="26" t="s">
        <v>362</v>
      </c>
      <c r="Q7513" t="str">
        <f>"ссылка"</f>
        <v>ссылка</v>
      </c>
    </row>
    <row r="7514" spans="1:17" ht="14.25" customHeight="1" outlineLevel="1" x14ac:dyDescent="0.2">
      <c r="A7514" s="24" t="s">
        <v>5027</v>
      </c>
      <c r="B7514" s="1" t="s">
        <v>4544</v>
      </c>
      <c r="C7514" s="25" t="s">
        <v>36</v>
      </c>
      <c r="E7514" s="1" t="s">
        <v>5028</v>
      </c>
      <c r="F7514" s="4" t="s">
        <v>20</v>
      </c>
      <c r="G7514" s="2" t="s">
        <v>180</v>
      </c>
      <c r="H7514" s="1" t="s">
        <v>1243</v>
      </c>
      <c r="I7514" s="1" t="s">
        <v>1070</v>
      </c>
      <c r="J7514" s="1" t="s">
        <v>4551</v>
      </c>
      <c r="K7514" s="1" t="s">
        <v>1620</v>
      </c>
      <c r="M7514" s="1">
        <f>IF($P$5&lt;20000,H7514*L7514,IF($P$5&lt;50000,I7514*L7514,IF($P$5&lt;100000,J7514*L7514,IF($P$5&lt;80000000,K7514*L7514))))</f>
        <v>0</v>
      </c>
      <c r="N7514" s="4" t="str">
        <f>IF(AND(P7514 &lt;&gt; "", P7514 &lt;&gt; "---"), HYPERLINK(P7514, Q7514), "")</f>
        <v>ссылка</v>
      </c>
      <c r="O7514" s="21">
        <f>L7514*H7514</f>
        <v>0</v>
      </c>
      <c r="P7514" s="26" t="s">
        <v>5029</v>
      </c>
      <c r="Q7514" t="str">
        <f>"ссылка"</f>
        <v>ссылка</v>
      </c>
    </row>
    <row r="7515" spans="1:17" ht="14.25" customHeight="1" outlineLevel="1" x14ac:dyDescent="0.2">
      <c r="A7515" s="24" t="s">
        <v>5030</v>
      </c>
      <c r="B7515" s="1" t="s">
        <v>4544</v>
      </c>
      <c r="E7515" s="1" t="s">
        <v>5031</v>
      </c>
      <c r="F7515" s="4" t="s">
        <v>20</v>
      </c>
      <c r="G7515" s="2" t="s">
        <v>729</v>
      </c>
      <c r="H7515" s="1" t="s">
        <v>1130</v>
      </c>
      <c r="I7515" s="1" t="s">
        <v>497</v>
      </c>
      <c r="J7515" s="1" t="s">
        <v>153</v>
      </c>
      <c r="K7515" s="1" t="s">
        <v>498</v>
      </c>
      <c r="M7515" s="1">
        <f>IF($P$5&lt;20000,H7515*L7515,IF($P$5&lt;50000,I7515*L7515,IF($P$5&lt;100000,J7515*L7515,IF($P$5&lt;80000000,K7515*L7515))))</f>
        <v>0</v>
      </c>
      <c r="N7515" s="4" t="str">
        <f>IF(AND(P7515 &lt;&gt; "", P7515 &lt;&gt; "---"), HYPERLINK(P7515, Q7515), "")</f>
        <v>ссылка</v>
      </c>
      <c r="O7515" s="21">
        <f>L7515*H7515</f>
        <v>0</v>
      </c>
      <c r="P7515" s="26" t="s">
        <v>5032</v>
      </c>
      <c r="Q7515" t="str">
        <f>"ссылка"</f>
        <v>ссылка</v>
      </c>
    </row>
    <row r="7516" spans="1:17" ht="14.25" customHeight="1" outlineLevel="1" x14ac:dyDescent="0.2">
      <c r="A7516" s="24" t="s">
        <v>5033</v>
      </c>
      <c r="B7516" s="1" t="s">
        <v>4544</v>
      </c>
      <c r="E7516" s="1" t="s">
        <v>5034</v>
      </c>
      <c r="F7516" s="4" t="s">
        <v>20</v>
      </c>
      <c r="G7516" s="2" t="s">
        <v>1720</v>
      </c>
      <c r="H7516" s="1" t="s">
        <v>4604</v>
      </c>
      <c r="I7516" s="1" t="s">
        <v>3152</v>
      </c>
      <c r="J7516" s="1" t="s">
        <v>2114</v>
      </c>
      <c r="K7516" s="1" t="s">
        <v>4605</v>
      </c>
      <c r="M7516" s="1">
        <f>IF($P$5&lt;20000,H7516*L7516,IF($P$5&lt;50000,I7516*L7516,IF($P$5&lt;100000,J7516*L7516,IF($P$5&lt;80000000,K7516*L7516))))</f>
        <v>0</v>
      </c>
      <c r="N7516" s="4" t="str">
        <f>IF(AND(P7516 &lt;&gt; "", P7516 &lt;&gt; "---"), HYPERLINK(P7516, Q7516), "")</f>
        <v/>
      </c>
      <c r="O7516" s="21">
        <f>L7516*H7516</f>
        <v>0</v>
      </c>
      <c r="P7516" s="26" t="s">
        <v>362</v>
      </c>
      <c r="Q7516" t="str">
        <f>"ссылка"</f>
        <v>ссылка</v>
      </c>
    </row>
    <row r="7517" spans="1:17" ht="14.25" customHeight="1" outlineLevel="1" x14ac:dyDescent="0.2">
      <c r="A7517" s="24" t="s">
        <v>5035</v>
      </c>
      <c r="B7517" s="1" t="s">
        <v>4544</v>
      </c>
      <c r="E7517" s="1" t="s">
        <v>5036</v>
      </c>
      <c r="F7517" s="4" t="s">
        <v>20</v>
      </c>
      <c r="G7517" s="2" t="s">
        <v>1720</v>
      </c>
      <c r="H7517" s="1" t="s">
        <v>4604</v>
      </c>
      <c r="I7517" s="1" t="s">
        <v>3152</v>
      </c>
      <c r="J7517" s="1" t="s">
        <v>2114</v>
      </c>
      <c r="K7517" s="1" t="s">
        <v>4605</v>
      </c>
      <c r="M7517" s="1">
        <f>IF($P$5&lt;20000,H7517*L7517,IF($P$5&lt;50000,I7517*L7517,IF($P$5&lt;100000,J7517*L7517,IF($P$5&lt;80000000,K7517*L7517))))</f>
        <v>0</v>
      </c>
      <c r="N7517" s="4" t="str">
        <f>IF(AND(P7517 &lt;&gt; "", P7517 &lt;&gt; "---"), HYPERLINK(P7517, Q7517), "")</f>
        <v/>
      </c>
      <c r="O7517" s="21">
        <f>L7517*H7517</f>
        <v>0</v>
      </c>
      <c r="P7517" s="26" t="s">
        <v>362</v>
      </c>
      <c r="Q7517" t="str">
        <f>"ссылка"</f>
        <v>ссылка</v>
      </c>
    </row>
    <row r="7518" spans="1:17" ht="14.25" customHeight="1" outlineLevel="1" x14ac:dyDescent="0.2">
      <c r="A7518" s="24" t="s">
        <v>5037</v>
      </c>
      <c r="B7518" s="1" t="s">
        <v>4544</v>
      </c>
      <c r="C7518" s="25" t="s">
        <v>36</v>
      </c>
      <c r="E7518" s="1" t="s">
        <v>5038</v>
      </c>
      <c r="F7518" s="4" t="s">
        <v>20</v>
      </c>
      <c r="G7518" s="2" t="s">
        <v>1720</v>
      </c>
      <c r="H7518" s="1" t="s">
        <v>4604</v>
      </c>
      <c r="I7518" s="1" t="s">
        <v>3152</v>
      </c>
      <c r="J7518" s="1" t="s">
        <v>2114</v>
      </c>
      <c r="K7518" s="1" t="s">
        <v>4605</v>
      </c>
      <c r="M7518" s="1">
        <f>IF($P$5&lt;20000,H7518*L7518,IF($P$5&lt;50000,I7518*L7518,IF($P$5&lt;100000,J7518*L7518,IF($P$5&lt;80000000,K7518*L7518))))</f>
        <v>0</v>
      </c>
      <c r="N7518" s="4" t="str">
        <f>IF(AND(P7518 &lt;&gt; "", P7518 &lt;&gt; "---"), HYPERLINK(P7518, Q7518), "")</f>
        <v/>
      </c>
      <c r="O7518" s="21">
        <f>L7518*H7518</f>
        <v>0</v>
      </c>
      <c r="P7518" s="26" t="s">
        <v>362</v>
      </c>
      <c r="Q7518" t="str">
        <f>"ссылка"</f>
        <v>ссылка</v>
      </c>
    </row>
    <row r="7519" spans="1:17" ht="14.25" customHeight="1" outlineLevel="1" x14ac:dyDescent="0.2">
      <c r="A7519" s="24" t="s">
        <v>5039</v>
      </c>
      <c r="B7519" s="1" t="s">
        <v>4544</v>
      </c>
      <c r="E7519" s="1" t="s">
        <v>5040</v>
      </c>
      <c r="F7519" s="4" t="s">
        <v>20</v>
      </c>
      <c r="G7519" s="2" t="s">
        <v>729</v>
      </c>
      <c r="H7519" s="1" t="s">
        <v>1130</v>
      </c>
      <c r="I7519" s="1" t="s">
        <v>497</v>
      </c>
      <c r="J7519" s="1" t="s">
        <v>153</v>
      </c>
      <c r="K7519" s="1" t="s">
        <v>498</v>
      </c>
      <c r="M7519" s="1">
        <f>IF($P$5&lt;20000,H7519*L7519,IF($P$5&lt;50000,I7519*L7519,IF($P$5&lt;100000,J7519*L7519,IF($P$5&lt;80000000,K7519*L7519))))</f>
        <v>0</v>
      </c>
      <c r="N7519" s="4" t="str">
        <f>IF(AND(P7519 &lt;&gt; "", P7519 &lt;&gt; "---"), HYPERLINK(P7519, Q7519), "")</f>
        <v/>
      </c>
      <c r="O7519" s="21">
        <f>L7519*H7519</f>
        <v>0</v>
      </c>
      <c r="P7519" s="26" t="s">
        <v>362</v>
      </c>
      <c r="Q7519" t="str">
        <f>"ссылка"</f>
        <v>ссылка</v>
      </c>
    </row>
    <row r="7520" spans="1:17" ht="14.25" customHeight="1" outlineLevel="1" x14ac:dyDescent="0.2">
      <c r="A7520" s="24" t="s">
        <v>5041</v>
      </c>
      <c r="B7520" s="1" t="s">
        <v>4544</v>
      </c>
      <c r="C7520" s="25" t="s">
        <v>36</v>
      </c>
      <c r="E7520" s="1" t="s">
        <v>5042</v>
      </c>
      <c r="F7520" s="4" t="s">
        <v>20</v>
      </c>
      <c r="G7520" s="2" t="s">
        <v>729</v>
      </c>
      <c r="H7520" s="1" t="s">
        <v>1130</v>
      </c>
      <c r="I7520" s="1" t="s">
        <v>497</v>
      </c>
      <c r="J7520" s="1" t="s">
        <v>153</v>
      </c>
      <c r="K7520" s="1" t="s">
        <v>498</v>
      </c>
      <c r="M7520" s="1">
        <f>IF($P$5&lt;20000,H7520*L7520,IF($P$5&lt;50000,I7520*L7520,IF($P$5&lt;100000,J7520*L7520,IF($P$5&lt;80000000,K7520*L7520))))</f>
        <v>0</v>
      </c>
      <c r="N7520" s="4" t="str">
        <f>IF(AND(P7520 &lt;&gt; "", P7520 &lt;&gt; "---"), HYPERLINK(P7520, Q7520), "")</f>
        <v/>
      </c>
      <c r="O7520" s="21">
        <f>L7520*H7520</f>
        <v>0</v>
      </c>
      <c r="P7520" s="26" t="s">
        <v>362</v>
      </c>
      <c r="Q7520" t="str">
        <f>"ссылка"</f>
        <v>ссылка</v>
      </c>
    </row>
    <row r="7521" spans="1:17" ht="14.25" customHeight="1" outlineLevel="1" x14ac:dyDescent="0.2">
      <c r="A7521" s="24" t="s">
        <v>5043</v>
      </c>
      <c r="B7521" s="1" t="s">
        <v>4544</v>
      </c>
      <c r="E7521" s="1" t="s">
        <v>5044</v>
      </c>
      <c r="F7521" s="4" t="s">
        <v>20</v>
      </c>
      <c r="G7521" s="2" t="s">
        <v>4546</v>
      </c>
      <c r="H7521" s="1" t="s">
        <v>1837</v>
      </c>
      <c r="I7521" s="1" t="s">
        <v>1344</v>
      </c>
      <c r="J7521" s="1" t="s">
        <v>1541</v>
      </c>
      <c r="K7521" s="1" t="s">
        <v>2562</v>
      </c>
      <c r="M7521" s="1">
        <f>IF($P$5&lt;20000,H7521*L7521,IF($P$5&lt;50000,I7521*L7521,IF($P$5&lt;100000,J7521*L7521,IF($P$5&lt;80000000,K7521*L7521))))</f>
        <v>0</v>
      </c>
      <c r="N7521" s="4" t="str">
        <f>IF(AND(P7521 &lt;&gt; "", P7521 &lt;&gt; "---"), HYPERLINK(P7521, Q7521), "")</f>
        <v/>
      </c>
      <c r="O7521" s="21">
        <f>L7521*H7521</f>
        <v>0</v>
      </c>
      <c r="P7521" s="26" t="s">
        <v>362</v>
      </c>
      <c r="Q7521" t="str">
        <f>"ссылка"</f>
        <v>ссылка</v>
      </c>
    </row>
    <row r="7522" spans="1:17" ht="14.25" customHeight="1" outlineLevel="1" x14ac:dyDescent="0.2">
      <c r="A7522" s="24" t="s">
        <v>5045</v>
      </c>
      <c r="B7522" s="1" t="s">
        <v>4544</v>
      </c>
      <c r="C7522" s="25" t="s">
        <v>36</v>
      </c>
      <c r="E7522" s="1" t="s">
        <v>5046</v>
      </c>
      <c r="F7522" s="4" t="s">
        <v>20</v>
      </c>
      <c r="G7522" s="2" t="s">
        <v>2268</v>
      </c>
      <c r="H7522" s="1" t="s">
        <v>97</v>
      </c>
      <c r="I7522" s="1" t="s">
        <v>4167</v>
      </c>
      <c r="J7522" s="1" t="s">
        <v>1713</v>
      </c>
      <c r="K7522" s="1" t="s">
        <v>969</v>
      </c>
      <c r="M7522" s="1">
        <f>IF($P$5&lt;20000,H7522*L7522,IF($P$5&lt;50000,I7522*L7522,IF($P$5&lt;100000,J7522*L7522,IF($P$5&lt;80000000,K7522*L7522))))</f>
        <v>0</v>
      </c>
      <c r="N7522" s="4" t="str">
        <f>IF(AND(P7522 &lt;&gt; "", P7522 &lt;&gt; "---"), HYPERLINK(P7522, Q7522), "")</f>
        <v/>
      </c>
      <c r="O7522" s="21">
        <f>L7522*H7522</f>
        <v>0</v>
      </c>
      <c r="P7522" s="26" t="s">
        <v>362</v>
      </c>
      <c r="Q7522" t="str">
        <f>"ссылка"</f>
        <v>ссылка</v>
      </c>
    </row>
    <row r="7523" spans="1:17" ht="14.25" customHeight="1" outlineLevel="1" x14ac:dyDescent="0.2">
      <c r="A7523" s="24" t="s">
        <v>5047</v>
      </c>
      <c r="B7523" s="1" t="s">
        <v>4544</v>
      </c>
      <c r="E7523" s="1" t="s">
        <v>5048</v>
      </c>
      <c r="F7523" s="4" t="s">
        <v>20</v>
      </c>
      <c r="G7523" s="2" t="s">
        <v>729</v>
      </c>
      <c r="H7523" s="1" t="s">
        <v>1130</v>
      </c>
      <c r="I7523" s="1" t="s">
        <v>497</v>
      </c>
      <c r="J7523" s="1" t="s">
        <v>153</v>
      </c>
      <c r="K7523" s="1" t="s">
        <v>498</v>
      </c>
      <c r="M7523" s="1">
        <f>IF($P$5&lt;20000,H7523*L7523,IF($P$5&lt;50000,I7523*L7523,IF($P$5&lt;100000,J7523*L7523,IF($P$5&lt;80000000,K7523*L7523))))</f>
        <v>0</v>
      </c>
      <c r="N7523" s="4" t="str">
        <f>IF(AND(P7523 &lt;&gt; "", P7523 &lt;&gt; "---"), HYPERLINK(P7523, Q7523), "")</f>
        <v/>
      </c>
      <c r="O7523" s="21">
        <f>L7523*H7523</f>
        <v>0</v>
      </c>
      <c r="P7523" s="26" t="s">
        <v>362</v>
      </c>
      <c r="Q7523" t="str">
        <f>"ссылка"</f>
        <v>ссылка</v>
      </c>
    </row>
    <row r="7524" spans="1:17" ht="14.25" customHeight="1" outlineLevel="1" x14ac:dyDescent="0.2">
      <c r="A7524" s="24" t="s">
        <v>5049</v>
      </c>
      <c r="B7524" s="1" t="s">
        <v>4544</v>
      </c>
      <c r="E7524" s="1" t="s">
        <v>5050</v>
      </c>
      <c r="F7524" s="4" t="s">
        <v>20</v>
      </c>
      <c r="G7524" s="2" t="s">
        <v>1322</v>
      </c>
      <c r="H7524" s="1" t="s">
        <v>119</v>
      </c>
      <c r="I7524" s="1" t="s">
        <v>1012</v>
      </c>
      <c r="J7524" s="1" t="s">
        <v>1749</v>
      </c>
      <c r="K7524" s="1" t="s">
        <v>1534</v>
      </c>
      <c r="M7524" s="1">
        <f>IF($P$5&lt;20000,H7524*L7524,IF($P$5&lt;50000,I7524*L7524,IF($P$5&lt;100000,J7524*L7524,IF($P$5&lt;80000000,K7524*L7524))))</f>
        <v>0</v>
      </c>
      <c r="N7524" s="4" t="str">
        <f>IF(AND(P7524 &lt;&gt; "", P7524 &lt;&gt; "---"), HYPERLINK(P7524, Q7524), "")</f>
        <v/>
      </c>
      <c r="O7524" s="21">
        <f>L7524*H7524</f>
        <v>0</v>
      </c>
      <c r="P7524" s="26" t="s">
        <v>362</v>
      </c>
      <c r="Q7524" t="str">
        <f>"ссылка"</f>
        <v>ссылка</v>
      </c>
    </row>
    <row r="7525" spans="1:17" ht="14.25" customHeight="1" outlineLevel="1" x14ac:dyDescent="0.2">
      <c r="A7525" s="24" t="s">
        <v>5051</v>
      </c>
      <c r="B7525" s="1" t="s">
        <v>4544</v>
      </c>
      <c r="E7525" s="1" t="s">
        <v>5052</v>
      </c>
      <c r="F7525" s="4" t="s">
        <v>20</v>
      </c>
      <c r="G7525" s="2" t="s">
        <v>180</v>
      </c>
      <c r="H7525" s="1" t="s">
        <v>1243</v>
      </c>
      <c r="I7525" s="1" t="s">
        <v>1070</v>
      </c>
      <c r="J7525" s="1" t="s">
        <v>4551</v>
      </c>
      <c r="K7525" s="1" t="s">
        <v>1620</v>
      </c>
      <c r="M7525" s="1">
        <f>IF($P$5&lt;20000,H7525*L7525,IF($P$5&lt;50000,I7525*L7525,IF($P$5&lt;100000,J7525*L7525,IF($P$5&lt;80000000,K7525*L7525))))</f>
        <v>0</v>
      </c>
      <c r="N7525" s="4" t="str">
        <f>IF(AND(P7525 &lt;&gt; "", P7525 &lt;&gt; "---"), HYPERLINK(P7525, Q7525), "")</f>
        <v/>
      </c>
      <c r="O7525" s="21">
        <f>L7525*H7525</f>
        <v>0</v>
      </c>
      <c r="P7525" s="26" t="s">
        <v>362</v>
      </c>
      <c r="Q7525" t="str">
        <f>"ссылка"</f>
        <v>ссылка</v>
      </c>
    </row>
    <row r="7526" spans="1:17" ht="14.25" customHeight="1" outlineLevel="1" x14ac:dyDescent="0.2">
      <c r="A7526" s="24" t="s">
        <v>5053</v>
      </c>
      <c r="B7526" s="1" t="s">
        <v>4544</v>
      </c>
      <c r="E7526" s="1" t="s">
        <v>5054</v>
      </c>
      <c r="F7526" s="4" t="s">
        <v>20</v>
      </c>
      <c r="G7526" s="2" t="s">
        <v>729</v>
      </c>
      <c r="H7526" s="1" t="s">
        <v>1130</v>
      </c>
      <c r="I7526" s="1" t="s">
        <v>497</v>
      </c>
      <c r="J7526" s="1" t="s">
        <v>153</v>
      </c>
      <c r="K7526" s="1" t="s">
        <v>498</v>
      </c>
      <c r="M7526" s="1">
        <f>IF($P$5&lt;20000,H7526*L7526,IF($P$5&lt;50000,I7526*L7526,IF($P$5&lt;100000,J7526*L7526,IF($P$5&lt;80000000,K7526*L7526))))</f>
        <v>0</v>
      </c>
      <c r="N7526" s="4" t="str">
        <f>IF(AND(P7526 &lt;&gt; "", P7526 &lt;&gt; "---"), HYPERLINK(P7526, Q7526), "")</f>
        <v/>
      </c>
      <c r="O7526" s="21">
        <f>L7526*H7526</f>
        <v>0</v>
      </c>
      <c r="P7526" s="26" t="s">
        <v>362</v>
      </c>
      <c r="Q7526" t="str">
        <f>"ссылка"</f>
        <v>ссылка</v>
      </c>
    </row>
    <row r="7527" spans="1:17" ht="14.25" customHeight="1" outlineLevel="1" x14ac:dyDescent="0.2">
      <c r="A7527" s="24" t="s">
        <v>5055</v>
      </c>
      <c r="B7527" s="1" t="s">
        <v>4544</v>
      </c>
      <c r="E7527" s="1" t="s">
        <v>5056</v>
      </c>
      <c r="F7527" s="4" t="s">
        <v>20</v>
      </c>
      <c r="G7527" s="2" t="s">
        <v>2469</v>
      </c>
      <c r="H7527" s="1" t="s">
        <v>970</v>
      </c>
      <c r="I7527" s="1" t="s">
        <v>101</v>
      </c>
      <c r="J7527" s="1" t="s">
        <v>116</v>
      </c>
      <c r="K7527" s="1" t="s">
        <v>350</v>
      </c>
      <c r="M7527" s="1">
        <f>IF($P$5&lt;20000,H7527*L7527,IF($P$5&lt;50000,I7527*L7527,IF($P$5&lt;100000,J7527*L7527,IF($P$5&lt;80000000,K7527*L7527))))</f>
        <v>0</v>
      </c>
      <c r="N7527" s="4" t="str">
        <f>IF(AND(P7527 &lt;&gt; "", P7527 &lt;&gt; "---"), HYPERLINK(P7527, Q7527), "")</f>
        <v/>
      </c>
      <c r="O7527" s="21">
        <f>L7527*H7527</f>
        <v>0</v>
      </c>
      <c r="P7527" s="26" t="s">
        <v>362</v>
      </c>
      <c r="Q7527" t="str">
        <f>"ссылка"</f>
        <v>ссылка</v>
      </c>
    </row>
    <row r="7528" spans="1:17" ht="14.25" customHeight="1" outlineLevel="1" x14ac:dyDescent="0.2">
      <c r="A7528" s="24" t="s">
        <v>5057</v>
      </c>
      <c r="B7528" s="1" t="s">
        <v>4544</v>
      </c>
      <c r="E7528" s="1" t="s">
        <v>5058</v>
      </c>
      <c r="F7528" s="4" t="s">
        <v>20</v>
      </c>
      <c r="G7528" s="2" t="s">
        <v>4562</v>
      </c>
      <c r="H7528" s="1" t="s">
        <v>737</v>
      </c>
      <c r="I7528" s="1" t="s">
        <v>4563</v>
      </c>
      <c r="J7528" s="1" t="s">
        <v>2373</v>
      </c>
      <c r="K7528" s="1" t="s">
        <v>889</v>
      </c>
      <c r="M7528" s="1">
        <f>IF($P$5&lt;20000,H7528*L7528,IF($P$5&lt;50000,I7528*L7528,IF($P$5&lt;100000,J7528*L7528,IF($P$5&lt;80000000,K7528*L7528))))</f>
        <v>0</v>
      </c>
      <c r="N7528" s="4" t="str">
        <f>IF(AND(P7528 &lt;&gt; "", P7528 &lt;&gt; "---"), HYPERLINK(P7528, Q7528), "")</f>
        <v>ссылка</v>
      </c>
      <c r="O7528" s="21">
        <f>L7528*H7528</f>
        <v>0</v>
      </c>
      <c r="P7528" s="26" t="s">
        <v>5059</v>
      </c>
      <c r="Q7528" t="str">
        <f>"ссылка"</f>
        <v>ссылка</v>
      </c>
    </row>
    <row r="7529" spans="1:17" ht="14.25" customHeight="1" outlineLevel="1" x14ac:dyDescent="0.2">
      <c r="A7529" s="24" t="s">
        <v>5060</v>
      </c>
      <c r="B7529" s="1" t="s">
        <v>4544</v>
      </c>
      <c r="E7529" s="1" t="s">
        <v>5061</v>
      </c>
      <c r="F7529" s="4" t="s">
        <v>20</v>
      </c>
      <c r="G7529" s="2" t="s">
        <v>5062</v>
      </c>
      <c r="H7529" s="1" t="s">
        <v>2365</v>
      </c>
      <c r="I7529" s="1" t="s">
        <v>1438</v>
      </c>
      <c r="J7529" s="1" t="s">
        <v>4188</v>
      </c>
      <c r="K7529" s="1" t="s">
        <v>5063</v>
      </c>
      <c r="M7529" s="1">
        <f>IF($P$5&lt;20000,H7529*L7529,IF($P$5&lt;50000,I7529*L7529,IF($P$5&lt;100000,J7529*L7529,IF($P$5&lt;80000000,K7529*L7529))))</f>
        <v>0</v>
      </c>
      <c r="N7529" s="4" t="str">
        <f>IF(AND(P7529 &lt;&gt; "", P7529 &lt;&gt; "---"), HYPERLINK(P7529, Q7529), "")</f>
        <v>ссылка</v>
      </c>
      <c r="O7529" s="21">
        <f>L7529*H7529</f>
        <v>0</v>
      </c>
      <c r="P7529" s="26" t="s">
        <v>5064</v>
      </c>
      <c r="Q7529" t="str">
        <f>"ссылка"</f>
        <v>ссылка</v>
      </c>
    </row>
    <row r="7530" spans="1:17" ht="14.25" customHeight="1" outlineLevel="1" x14ac:dyDescent="0.2">
      <c r="A7530" s="24" t="s">
        <v>5065</v>
      </c>
      <c r="B7530" s="1" t="s">
        <v>4544</v>
      </c>
      <c r="E7530" s="1" t="s">
        <v>5066</v>
      </c>
      <c r="F7530" s="4" t="s">
        <v>20</v>
      </c>
      <c r="G7530" s="2" t="s">
        <v>1720</v>
      </c>
      <c r="H7530" s="1" t="s">
        <v>4604</v>
      </c>
      <c r="I7530" s="1" t="s">
        <v>3152</v>
      </c>
      <c r="J7530" s="1" t="s">
        <v>2114</v>
      </c>
      <c r="K7530" s="1" t="s">
        <v>4605</v>
      </c>
      <c r="M7530" s="1">
        <f>IF($P$5&lt;20000,H7530*L7530,IF($P$5&lt;50000,I7530*L7530,IF($P$5&lt;100000,J7530*L7530,IF($P$5&lt;80000000,K7530*L7530))))</f>
        <v>0</v>
      </c>
      <c r="N7530" s="4" t="str">
        <f>IF(AND(P7530 &lt;&gt; "", P7530 &lt;&gt; "---"), HYPERLINK(P7530, Q7530), "")</f>
        <v/>
      </c>
      <c r="O7530" s="21">
        <f>L7530*H7530</f>
        <v>0</v>
      </c>
      <c r="P7530" s="26" t="s">
        <v>362</v>
      </c>
      <c r="Q7530" t="str">
        <f>"ссылка"</f>
        <v>ссылка</v>
      </c>
    </row>
    <row r="7531" spans="1:17" ht="14.25" customHeight="1" outlineLevel="1" x14ac:dyDescent="0.2">
      <c r="A7531" s="24" t="s">
        <v>5067</v>
      </c>
      <c r="B7531" s="1" t="s">
        <v>4544</v>
      </c>
      <c r="E7531" s="1" t="s">
        <v>5068</v>
      </c>
      <c r="F7531" s="4" t="s">
        <v>20</v>
      </c>
      <c r="G7531" s="2" t="s">
        <v>3486</v>
      </c>
      <c r="H7531" s="1" t="s">
        <v>3940</v>
      </c>
      <c r="I7531" s="1" t="s">
        <v>4892</v>
      </c>
      <c r="J7531" s="1" t="s">
        <v>2756</v>
      </c>
      <c r="K7531" s="1" t="s">
        <v>2716</v>
      </c>
      <c r="M7531" s="1">
        <f>IF($P$5&lt;20000,H7531*L7531,IF($P$5&lt;50000,I7531*L7531,IF($P$5&lt;100000,J7531*L7531,IF($P$5&lt;80000000,K7531*L7531))))</f>
        <v>0</v>
      </c>
      <c r="N7531" s="4" t="str">
        <f>IF(AND(P7531 &lt;&gt; "", P7531 &lt;&gt; "---"), HYPERLINK(P7531, Q7531), "")</f>
        <v/>
      </c>
      <c r="O7531" s="21">
        <f>L7531*H7531</f>
        <v>0</v>
      </c>
      <c r="P7531" s="26" t="s">
        <v>362</v>
      </c>
      <c r="Q7531" t="str">
        <f>"ссылка"</f>
        <v>ссылка</v>
      </c>
    </row>
    <row r="7532" spans="1:17" ht="14.25" customHeight="1" outlineLevel="1" x14ac:dyDescent="0.2">
      <c r="A7532" s="24" t="s">
        <v>5069</v>
      </c>
      <c r="B7532" s="1" t="s">
        <v>4544</v>
      </c>
      <c r="E7532" s="1" t="s">
        <v>5070</v>
      </c>
      <c r="F7532" s="4" t="s">
        <v>20</v>
      </c>
      <c r="G7532" s="2" t="s">
        <v>4590</v>
      </c>
      <c r="H7532" s="1" t="s">
        <v>704</v>
      </c>
      <c r="I7532" s="1" t="s">
        <v>4591</v>
      </c>
      <c r="J7532" s="1" t="s">
        <v>2074</v>
      </c>
      <c r="K7532" s="1" t="s">
        <v>4592</v>
      </c>
      <c r="M7532" s="1">
        <f>IF($P$5&lt;20000,H7532*L7532,IF($P$5&lt;50000,I7532*L7532,IF($P$5&lt;100000,J7532*L7532,IF($P$5&lt;80000000,K7532*L7532))))</f>
        <v>0</v>
      </c>
      <c r="N7532" s="4" t="str">
        <f>IF(AND(P7532 &lt;&gt; "", P7532 &lt;&gt; "---"), HYPERLINK(P7532, Q7532), "")</f>
        <v>ссылка</v>
      </c>
      <c r="O7532" s="21">
        <f>L7532*H7532</f>
        <v>0</v>
      </c>
      <c r="P7532" s="26" t="s">
        <v>5071</v>
      </c>
      <c r="Q7532" t="str">
        <f>"ссылка"</f>
        <v>ссылка</v>
      </c>
    </row>
    <row r="7533" spans="1:17" ht="14.25" customHeight="1" outlineLevel="1" x14ac:dyDescent="0.2">
      <c r="A7533" s="24" t="s">
        <v>5072</v>
      </c>
      <c r="B7533" s="1" t="s">
        <v>4544</v>
      </c>
      <c r="E7533" s="1" t="s">
        <v>5073</v>
      </c>
      <c r="F7533" s="4" t="s">
        <v>20</v>
      </c>
      <c r="G7533" s="2" t="s">
        <v>4667</v>
      </c>
      <c r="H7533" s="1" t="s">
        <v>423</v>
      </c>
      <c r="I7533" s="1" t="s">
        <v>4668</v>
      </c>
      <c r="J7533" s="1" t="s">
        <v>1901</v>
      </c>
      <c r="K7533" s="1" t="s">
        <v>3552</v>
      </c>
      <c r="M7533" s="1">
        <f>IF($P$5&lt;20000,H7533*L7533,IF($P$5&lt;50000,I7533*L7533,IF($P$5&lt;100000,J7533*L7533,IF($P$5&lt;80000000,K7533*L7533))))</f>
        <v>0</v>
      </c>
      <c r="N7533" s="4" t="str">
        <f>IF(AND(P7533 &lt;&gt; "", P7533 &lt;&gt; "---"), HYPERLINK(P7533, Q7533), "")</f>
        <v/>
      </c>
      <c r="O7533" s="21">
        <f>L7533*H7533</f>
        <v>0</v>
      </c>
      <c r="P7533" s="26" t="s">
        <v>362</v>
      </c>
      <c r="Q7533" t="str">
        <f>"ссылка"</f>
        <v>ссылка</v>
      </c>
    </row>
    <row r="7534" spans="1:17" ht="14.25" customHeight="1" outlineLevel="1" x14ac:dyDescent="0.2">
      <c r="A7534" s="24" t="s">
        <v>5074</v>
      </c>
      <c r="B7534" s="1" t="s">
        <v>4544</v>
      </c>
      <c r="E7534" s="1" t="s">
        <v>5075</v>
      </c>
      <c r="F7534" s="4" t="s">
        <v>20</v>
      </c>
      <c r="G7534" s="2" t="s">
        <v>729</v>
      </c>
      <c r="H7534" s="1" t="s">
        <v>1130</v>
      </c>
      <c r="I7534" s="1" t="s">
        <v>497</v>
      </c>
      <c r="J7534" s="1" t="s">
        <v>153</v>
      </c>
      <c r="K7534" s="1" t="s">
        <v>498</v>
      </c>
      <c r="M7534" s="1">
        <f>IF($P$5&lt;20000,H7534*L7534,IF($P$5&lt;50000,I7534*L7534,IF($P$5&lt;100000,J7534*L7534,IF($P$5&lt;80000000,K7534*L7534))))</f>
        <v>0</v>
      </c>
      <c r="N7534" s="4" t="str">
        <f>IF(AND(P7534 &lt;&gt; "", P7534 &lt;&gt; "---"), HYPERLINK(P7534, Q7534), "")</f>
        <v/>
      </c>
      <c r="O7534" s="21">
        <f>L7534*H7534</f>
        <v>0</v>
      </c>
      <c r="P7534" s="26" t="s">
        <v>362</v>
      </c>
      <c r="Q7534" t="str">
        <f>"ссылка"</f>
        <v>ссылка</v>
      </c>
    </row>
    <row r="7535" spans="1:17" ht="14.25" customHeight="1" outlineLevel="1" x14ac:dyDescent="0.2">
      <c r="A7535" s="24" t="s">
        <v>5076</v>
      </c>
      <c r="B7535" s="1" t="s">
        <v>4544</v>
      </c>
      <c r="C7535" s="25" t="s">
        <v>36</v>
      </c>
      <c r="E7535" s="1" t="s">
        <v>5077</v>
      </c>
      <c r="F7535" s="4" t="s">
        <v>20</v>
      </c>
      <c r="G7535" s="2" t="s">
        <v>4841</v>
      </c>
      <c r="H7535" s="1" t="s">
        <v>2341</v>
      </c>
      <c r="I7535" s="1" t="s">
        <v>4842</v>
      </c>
      <c r="J7535" s="1" t="s">
        <v>4843</v>
      </c>
      <c r="K7535" s="1" t="s">
        <v>1028</v>
      </c>
      <c r="M7535" s="1">
        <f>IF($P$5&lt;20000,H7535*L7535,IF($P$5&lt;50000,I7535*L7535,IF($P$5&lt;100000,J7535*L7535,IF($P$5&lt;80000000,K7535*L7535))))</f>
        <v>0</v>
      </c>
      <c r="N7535" s="4" t="str">
        <f>IF(AND(P7535 &lt;&gt; "", P7535 &lt;&gt; "---"), HYPERLINK(P7535, Q7535), "")</f>
        <v>ссылка</v>
      </c>
      <c r="O7535" s="21">
        <f>L7535*H7535</f>
        <v>0</v>
      </c>
      <c r="P7535" s="26" t="s">
        <v>5078</v>
      </c>
      <c r="Q7535" t="str">
        <f>"ссылка"</f>
        <v>ссылка</v>
      </c>
    </row>
    <row r="7536" spans="1:17" ht="14.25" customHeight="1" outlineLevel="1" x14ac:dyDescent="0.2">
      <c r="A7536" s="24" t="s">
        <v>5079</v>
      </c>
      <c r="B7536" s="1" t="s">
        <v>4544</v>
      </c>
      <c r="C7536" s="25" t="s">
        <v>36</v>
      </c>
      <c r="E7536" s="1" t="s">
        <v>5080</v>
      </c>
      <c r="F7536" s="4" t="s">
        <v>20</v>
      </c>
      <c r="G7536" s="2" t="s">
        <v>4639</v>
      </c>
      <c r="H7536" s="1" t="s">
        <v>4640</v>
      </c>
      <c r="I7536" s="1" t="s">
        <v>4641</v>
      </c>
      <c r="J7536" s="1" t="s">
        <v>4642</v>
      </c>
      <c r="K7536" s="1" t="s">
        <v>4643</v>
      </c>
      <c r="M7536" s="1">
        <f>IF($P$5&lt;20000,H7536*L7536,IF($P$5&lt;50000,I7536*L7536,IF($P$5&lt;100000,J7536*L7536,IF($P$5&lt;80000000,K7536*L7536))))</f>
        <v>0</v>
      </c>
      <c r="N7536" s="4" t="str">
        <f>IF(AND(P7536 &lt;&gt; "", P7536 &lt;&gt; "---"), HYPERLINK(P7536, Q7536), "")</f>
        <v/>
      </c>
      <c r="O7536" s="21">
        <f>L7536*H7536</f>
        <v>0</v>
      </c>
      <c r="P7536" s="26" t="s">
        <v>362</v>
      </c>
      <c r="Q7536" t="str">
        <f>"ссылка"</f>
        <v>ссылка</v>
      </c>
    </row>
    <row r="7537" spans="1:17" ht="14.25" customHeight="1" outlineLevel="1" x14ac:dyDescent="0.2">
      <c r="A7537" s="24" t="s">
        <v>5081</v>
      </c>
      <c r="B7537" s="1" t="s">
        <v>4544</v>
      </c>
      <c r="E7537" s="1" t="s">
        <v>5082</v>
      </c>
      <c r="F7537" s="4" t="s">
        <v>20</v>
      </c>
      <c r="G7537" s="2" t="s">
        <v>1168</v>
      </c>
      <c r="H7537" s="1" t="s">
        <v>2229</v>
      </c>
      <c r="I7537" s="1" t="s">
        <v>1252</v>
      </c>
      <c r="J7537" s="1" t="s">
        <v>1070</v>
      </c>
      <c r="K7537" s="1" t="s">
        <v>4551</v>
      </c>
      <c r="M7537" s="1">
        <f>IF($P$5&lt;20000,H7537*L7537,IF($P$5&lt;50000,I7537*L7537,IF($P$5&lt;100000,J7537*L7537,IF($P$5&lt;80000000,K7537*L7537))))</f>
        <v>0</v>
      </c>
      <c r="N7537" s="4" t="str">
        <f>IF(AND(P7537 &lt;&gt; "", P7537 &lt;&gt; "---"), HYPERLINK(P7537, Q7537), "")</f>
        <v/>
      </c>
      <c r="O7537" s="21">
        <f>L7537*H7537</f>
        <v>0</v>
      </c>
      <c r="P7537" s="26" t="s">
        <v>362</v>
      </c>
      <c r="Q7537" t="str">
        <f>"ссылка"</f>
        <v>ссылка</v>
      </c>
    </row>
    <row r="7538" spans="1:17" ht="14.25" customHeight="1" outlineLevel="1" x14ac:dyDescent="0.2">
      <c r="A7538" s="24" t="s">
        <v>5083</v>
      </c>
      <c r="B7538" s="1" t="s">
        <v>4544</v>
      </c>
      <c r="E7538" s="1" t="s">
        <v>5084</v>
      </c>
      <c r="F7538" s="4" t="s">
        <v>20</v>
      </c>
      <c r="G7538" s="2" t="s">
        <v>747</v>
      </c>
      <c r="H7538" s="1" t="s">
        <v>318</v>
      </c>
      <c r="I7538" s="1" t="s">
        <v>1088</v>
      </c>
      <c r="J7538" s="1" t="s">
        <v>1176</v>
      </c>
      <c r="K7538" s="1" t="s">
        <v>1863</v>
      </c>
      <c r="M7538" s="1">
        <f>IF($P$5&lt;20000,H7538*L7538,IF($P$5&lt;50000,I7538*L7538,IF($P$5&lt;100000,J7538*L7538,IF($P$5&lt;80000000,K7538*L7538))))</f>
        <v>0</v>
      </c>
      <c r="N7538" s="4" t="str">
        <f>IF(AND(P7538 &lt;&gt; "", P7538 &lt;&gt; "---"), HYPERLINK(P7538, Q7538), "")</f>
        <v/>
      </c>
      <c r="O7538" s="21">
        <f>L7538*H7538</f>
        <v>0</v>
      </c>
      <c r="P7538" s="26" t="s">
        <v>362</v>
      </c>
      <c r="Q7538" t="str">
        <f>"ссылка"</f>
        <v>ссылка</v>
      </c>
    </row>
    <row r="7539" spans="1:17" ht="14.25" customHeight="1" outlineLevel="1" x14ac:dyDescent="0.2">
      <c r="A7539" s="24" t="s">
        <v>5085</v>
      </c>
      <c r="B7539" s="1" t="s">
        <v>4544</v>
      </c>
      <c r="C7539" s="25" t="s">
        <v>36</v>
      </c>
      <c r="E7539" s="1" t="s">
        <v>5086</v>
      </c>
      <c r="F7539" s="4" t="s">
        <v>20</v>
      </c>
      <c r="G7539" s="2" t="s">
        <v>5087</v>
      </c>
      <c r="H7539" s="1" t="s">
        <v>5088</v>
      </c>
      <c r="I7539" s="1" t="s">
        <v>5089</v>
      </c>
      <c r="J7539" s="1" t="s">
        <v>5090</v>
      </c>
      <c r="K7539" s="1" t="s">
        <v>5091</v>
      </c>
      <c r="M7539" s="1">
        <f>IF($P$5&lt;20000,H7539*L7539,IF($P$5&lt;50000,I7539*L7539,IF($P$5&lt;100000,J7539*L7539,IF($P$5&lt;80000000,K7539*L7539))))</f>
        <v>0</v>
      </c>
      <c r="N7539" s="4" t="str">
        <f>IF(AND(P7539 &lt;&gt; "", P7539 &lt;&gt; "---"), HYPERLINK(P7539, Q7539), "")</f>
        <v>ссылка</v>
      </c>
      <c r="O7539" s="21">
        <f>L7539*H7539</f>
        <v>0</v>
      </c>
      <c r="P7539" s="26" t="s">
        <v>5092</v>
      </c>
      <c r="Q7539" t="str">
        <f>"ссылка"</f>
        <v>ссылка</v>
      </c>
    </row>
    <row r="7540" spans="1:17" ht="14.25" customHeight="1" outlineLevel="1" x14ac:dyDescent="0.2">
      <c r="A7540" s="24" t="s">
        <v>5093</v>
      </c>
      <c r="B7540" s="1" t="s">
        <v>4544</v>
      </c>
      <c r="E7540" s="1" t="s">
        <v>5094</v>
      </c>
      <c r="F7540" s="4" t="s">
        <v>20</v>
      </c>
      <c r="G7540" s="2" t="s">
        <v>729</v>
      </c>
      <c r="H7540" s="1" t="s">
        <v>1130</v>
      </c>
      <c r="I7540" s="1" t="s">
        <v>497</v>
      </c>
      <c r="J7540" s="1" t="s">
        <v>153</v>
      </c>
      <c r="K7540" s="1" t="s">
        <v>498</v>
      </c>
      <c r="M7540" s="1">
        <f>IF($P$5&lt;20000,H7540*L7540,IF($P$5&lt;50000,I7540*L7540,IF($P$5&lt;100000,J7540*L7540,IF($P$5&lt;80000000,K7540*L7540))))</f>
        <v>0</v>
      </c>
      <c r="N7540" s="4" t="str">
        <f>IF(AND(P7540 &lt;&gt; "", P7540 &lt;&gt; "---"), HYPERLINK(P7540, Q7540), "")</f>
        <v/>
      </c>
      <c r="O7540" s="21">
        <f>L7540*H7540</f>
        <v>0</v>
      </c>
      <c r="P7540" s="26" t="s">
        <v>362</v>
      </c>
      <c r="Q7540" t="str">
        <f>"ссылка"</f>
        <v>ссылка</v>
      </c>
    </row>
    <row r="7541" spans="1:17" ht="14.25" customHeight="1" outlineLevel="1" x14ac:dyDescent="0.2">
      <c r="A7541" s="24" t="s">
        <v>5095</v>
      </c>
      <c r="B7541" s="1" t="s">
        <v>4544</v>
      </c>
      <c r="E7541" s="1" t="s">
        <v>5096</v>
      </c>
      <c r="F7541" s="4" t="s">
        <v>20</v>
      </c>
      <c r="G7541" s="2" t="s">
        <v>180</v>
      </c>
      <c r="H7541" s="1" t="s">
        <v>1243</v>
      </c>
      <c r="I7541" s="1" t="s">
        <v>1070</v>
      </c>
      <c r="J7541" s="1" t="s">
        <v>4551</v>
      </c>
      <c r="K7541" s="1" t="s">
        <v>1620</v>
      </c>
      <c r="M7541" s="1">
        <f>IF($P$5&lt;20000,H7541*L7541,IF($P$5&lt;50000,I7541*L7541,IF($P$5&lt;100000,J7541*L7541,IF($P$5&lt;80000000,K7541*L7541))))</f>
        <v>0</v>
      </c>
      <c r="N7541" s="4" t="str">
        <f>IF(AND(P7541 &lt;&gt; "", P7541 &lt;&gt; "---"), HYPERLINK(P7541, Q7541), "")</f>
        <v/>
      </c>
      <c r="O7541" s="21">
        <f>L7541*H7541</f>
        <v>0</v>
      </c>
      <c r="P7541" s="26" t="s">
        <v>362</v>
      </c>
      <c r="Q7541" t="str">
        <f>"ссылка"</f>
        <v>ссылка</v>
      </c>
    </row>
    <row r="7542" spans="1:17" ht="14.25" customHeight="1" outlineLevel="1" x14ac:dyDescent="0.2">
      <c r="A7542" s="24" t="s">
        <v>5097</v>
      </c>
      <c r="B7542" s="1" t="s">
        <v>4544</v>
      </c>
      <c r="E7542" s="1" t="s">
        <v>5098</v>
      </c>
      <c r="F7542" s="4" t="s">
        <v>20</v>
      </c>
      <c r="G7542" s="2" t="s">
        <v>1720</v>
      </c>
      <c r="H7542" s="1" t="s">
        <v>4604</v>
      </c>
      <c r="I7542" s="1" t="s">
        <v>3152</v>
      </c>
      <c r="J7542" s="1" t="s">
        <v>2114</v>
      </c>
      <c r="K7542" s="1" t="s">
        <v>4605</v>
      </c>
      <c r="M7542" s="1">
        <f>IF($P$5&lt;20000,H7542*L7542,IF($P$5&lt;50000,I7542*L7542,IF($P$5&lt;100000,J7542*L7542,IF($P$5&lt;80000000,K7542*L7542))))</f>
        <v>0</v>
      </c>
      <c r="N7542" s="4" t="str">
        <f>IF(AND(P7542 &lt;&gt; "", P7542 &lt;&gt; "---"), HYPERLINK(P7542, Q7542), "")</f>
        <v/>
      </c>
      <c r="O7542" s="21">
        <f>L7542*H7542</f>
        <v>0</v>
      </c>
      <c r="P7542" s="26" t="s">
        <v>362</v>
      </c>
      <c r="Q7542" t="str">
        <f>"ссылка"</f>
        <v>ссылка</v>
      </c>
    </row>
    <row r="7543" spans="1:17" ht="14.25" customHeight="1" outlineLevel="1" x14ac:dyDescent="0.2">
      <c r="A7543" s="24" t="s">
        <v>5099</v>
      </c>
      <c r="B7543" s="1" t="s">
        <v>4544</v>
      </c>
      <c r="E7543" s="1" t="s">
        <v>5100</v>
      </c>
      <c r="F7543" s="4" t="s">
        <v>20</v>
      </c>
      <c r="G7543" s="2" t="s">
        <v>180</v>
      </c>
      <c r="H7543" s="1" t="s">
        <v>1243</v>
      </c>
      <c r="I7543" s="1" t="s">
        <v>1070</v>
      </c>
      <c r="J7543" s="1" t="s">
        <v>4551</v>
      </c>
      <c r="K7543" s="1" t="s">
        <v>1620</v>
      </c>
      <c r="M7543" s="1">
        <f>IF($P$5&lt;20000,H7543*L7543,IF($P$5&lt;50000,I7543*L7543,IF($P$5&lt;100000,J7543*L7543,IF($P$5&lt;80000000,K7543*L7543))))</f>
        <v>0</v>
      </c>
      <c r="N7543" s="4" t="str">
        <f>IF(AND(P7543 &lt;&gt; "", P7543 &lt;&gt; "---"), HYPERLINK(P7543, Q7543), "")</f>
        <v/>
      </c>
      <c r="O7543" s="21">
        <f>L7543*H7543</f>
        <v>0</v>
      </c>
      <c r="P7543" s="26" t="s">
        <v>362</v>
      </c>
      <c r="Q7543" t="str">
        <f>"ссылка"</f>
        <v>ссылка</v>
      </c>
    </row>
    <row r="7544" spans="1:17" ht="14.25" customHeight="1" outlineLevel="1" x14ac:dyDescent="0.2">
      <c r="A7544" s="24" t="s">
        <v>5101</v>
      </c>
      <c r="B7544" s="1" t="s">
        <v>4544</v>
      </c>
      <c r="C7544" s="25" t="s">
        <v>36</v>
      </c>
      <c r="E7544" s="1" t="s">
        <v>5102</v>
      </c>
      <c r="F7544" s="4" t="s">
        <v>20</v>
      </c>
      <c r="G7544" s="2" t="s">
        <v>1720</v>
      </c>
      <c r="H7544" s="1" t="s">
        <v>4604</v>
      </c>
      <c r="I7544" s="1" t="s">
        <v>3152</v>
      </c>
      <c r="J7544" s="1" t="s">
        <v>2114</v>
      </c>
      <c r="K7544" s="1" t="s">
        <v>4605</v>
      </c>
      <c r="M7544" s="1">
        <f>IF($P$5&lt;20000,H7544*L7544,IF($P$5&lt;50000,I7544*L7544,IF($P$5&lt;100000,J7544*L7544,IF($P$5&lt;80000000,K7544*L7544))))</f>
        <v>0</v>
      </c>
      <c r="N7544" s="4" t="str">
        <f>IF(AND(P7544 &lt;&gt; "", P7544 &lt;&gt; "---"), HYPERLINK(P7544, Q7544), "")</f>
        <v/>
      </c>
      <c r="O7544" s="21">
        <f>L7544*H7544</f>
        <v>0</v>
      </c>
      <c r="P7544" s="26" t="s">
        <v>362</v>
      </c>
      <c r="Q7544" t="str">
        <f>"ссылка"</f>
        <v>ссылка</v>
      </c>
    </row>
    <row r="7545" spans="1:17" ht="14.25" customHeight="1" outlineLevel="1" x14ac:dyDescent="0.2">
      <c r="A7545" s="24" t="s">
        <v>5103</v>
      </c>
      <c r="B7545" s="1" t="s">
        <v>4544</v>
      </c>
      <c r="E7545" s="1" t="s">
        <v>5104</v>
      </c>
      <c r="F7545" s="4" t="s">
        <v>20</v>
      </c>
      <c r="G7545" s="2" t="s">
        <v>4546</v>
      </c>
      <c r="H7545" s="1" t="s">
        <v>1837</v>
      </c>
      <c r="I7545" s="1" t="s">
        <v>1344</v>
      </c>
      <c r="J7545" s="1" t="s">
        <v>1541</v>
      </c>
      <c r="K7545" s="1" t="s">
        <v>2562</v>
      </c>
      <c r="M7545" s="1">
        <f>IF($P$5&lt;20000,H7545*L7545,IF($P$5&lt;50000,I7545*L7545,IF($P$5&lt;100000,J7545*L7545,IF($P$5&lt;80000000,K7545*L7545))))</f>
        <v>0</v>
      </c>
      <c r="N7545" s="4" t="str">
        <f>IF(AND(P7545 &lt;&gt; "", P7545 &lt;&gt; "---"), HYPERLINK(P7545, Q7545), "")</f>
        <v/>
      </c>
      <c r="O7545" s="21">
        <f>L7545*H7545</f>
        <v>0</v>
      </c>
      <c r="P7545" s="26" t="s">
        <v>362</v>
      </c>
      <c r="Q7545" t="str">
        <f>"ссылка"</f>
        <v>ссылка</v>
      </c>
    </row>
    <row r="7546" spans="1:17" ht="14.25" customHeight="1" outlineLevel="1" x14ac:dyDescent="0.2">
      <c r="A7546" s="24" t="s">
        <v>5105</v>
      </c>
      <c r="B7546" s="1" t="s">
        <v>4544</v>
      </c>
      <c r="E7546" s="1" t="s">
        <v>5106</v>
      </c>
      <c r="F7546" s="4" t="s">
        <v>20</v>
      </c>
      <c r="G7546" s="2" t="s">
        <v>2530</v>
      </c>
      <c r="H7546" s="1" t="s">
        <v>3964</v>
      </c>
      <c r="I7546" s="1" t="s">
        <v>162</v>
      </c>
      <c r="J7546" s="1" t="s">
        <v>3263</v>
      </c>
      <c r="K7546" s="1" t="s">
        <v>3404</v>
      </c>
      <c r="M7546" s="1">
        <f>IF($P$5&lt;20000,H7546*L7546,IF($P$5&lt;50000,I7546*L7546,IF($P$5&lt;100000,J7546*L7546,IF($P$5&lt;80000000,K7546*L7546))))</f>
        <v>0</v>
      </c>
      <c r="N7546" s="4" t="str">
        <f>IF(AND(P7546 &lt;&gt; "", P7546 &lt;&gt; "---"), HYPERLINK(P7546, Q7546), "")</f>
        <v>ссылка</v>
      </c>
      <c r="O7546" s="21">
        <f>L7546*H7546</f>
        <v>0</v>
      </c>
      <c r="P7546" s="26" t="s">
        <v>5107</v>
      </c>
      <c r="Q7546" t="str">
        <f>"ссылка"</f>
        <v>ссылка</v>
      </c>
    </row>
    <row r="7547" spans="1:17" ht="14.25" customHeight="1" outlineLevel="1" x14ac:dyDescent="0.2">
      <c r="A7547" s="24" t="s">
        <v>5108</v>
      </c>
      <c r="B7547" s="1" t="s">
        <v>4544</v>
      </c>
      <c r="E7547" s="1" t="s">
        <v>5109</v>
      </c>
      <c r="F7547" s="4" t="s">
        <v>20</v>
      </c>
      <c r="G7547" s="2" t="s">
        <v>729</v>
      </c>
      <c r="H7547" s="1" t="s">
        <v>1130</v>
      </c>
      <c r="I7547" s="1" t="s">
        <v>497</v>
      </c>
      <c r="J7547" s="1" t="s">
        <v>153</v>
      </c>
      <c r="K7547" s="1" t="s">
        <v>498</v>
      </c>
      <c r="M7547" s="1">
        <f>IF($P$5&lt;20000,H7547*L7547,IF($P$5&lt;50000,I7547*L7547,IF($P$5&lt;100000,J7547*L7547,IF($P$5&lt;80000000,K7547*L7547))))</f>
        <v>0</v>
      </c>
      <c r="N7547" s="4" t="str">
        <f>IF(AND(P7547 &lt;&gt; "", P7547 &lt;&gt; "---"), HYPERLINK(P7547, Q7547), "")</f>
        <v/>
      </c>
      <c r="O7547" s="21">
        <f>L7547*H7547</f>
        <v>0</v>
      </c>
      <c r="P7547" s="26" t="s">
        <v>362</v>
      </c>
      <c r="Q7547" t="str">
        <f>"ссылка"</f>
        <v>ссылка</v>
      </c>
    </row>
    <row r="7548" spans="1:17" ht="14.25" customHeight="1" outlineLevel="1" x14ac:dyDescent="0.2">
      <c r="A7548" s="24" t="s">
        <v>5110</v>
      </c>
      <c r="B7548" s="1" t="s">
        <v>4544</v>
      </c>
      <c r="E7548" s="1" t="s">
        <v>5111</v>
      </c>
      <c r="F7548" s="4" t="s">
        <v>20</v>
      </c>
      <c r="G7548" s="2" t="s">
        <v>180</v>
      </c>
      <c r="H7548" s="1" t="s">
        <v>1243</v>
      </c>
      <c r="I7548" s="1" t="s">
        <v>1070</v>
      </c>
      <c r="J7548" s="1" t="s">
        <v>4551</v>
      </c>
      <c r="K7548" s="1" t="s">
        <v>1620</v>
      </c>
      <c r="M7548" s="1">
        <f>IF($P$5&lt;20000,H7548*L7548,IF($P$5&lt;50000,I7548*L7548,IF($P$5&lt;100000,J7548*L7548,IF($P$5&lt;80000000,K7548*L7548))))</f>
        <v>0</v>
      </c>
      <c r="N7548" s="4" t="str">
        <f>IF(AND(P7548 &lt;&gt; "", P7548 &lt;&gt; "---"), HYPERLINK(P7548, Q7548), "")</f>
        <v/>
      </c>
      <c r="O7548" s="21">
        <f>L7548*H7548</f>
        <v>0</v>
      </c>
      <c r="P7548" s="26" t="s">
        <v>362</v>
      </c>
      <c r="Q7548" t="str">
        <f>"ссылка"</f>
        <v>ссылка</v>
      </c>
    </row>
    <row r="7549" spans="1:17" ht="14.25" customHeight="1" outlineLevel="1" x14ac:dyDescent="0.2">
      <c r="A7549" s="24" t="s">
        <v>5112</v>
      </c>
      <c r="B7549" s="1" t="s">
        <v>4544</v>
      </c>
      <c r="E7549" s="1" t="s">
        <v>5113</v>
      </c>
      <c r="F7549" s="4" t="s">
        <v>20</v>
      </c>
      <c r="G7549" s="2" t="s">
        <v>4841</v>
      </c>
      <c r="H7549" s="1" t="s">
        <v>2341</v>
      </c>
      <c r="I7549" s="1" t="s">
        <v>4842</v>
      </c>
      <c r="J7549" s="1" t="s">
        <v>4843</v>
      </c>
      <c r="K7549" s="1" t="s">
        <v>1028</v>
      </c>
      <c r="M7549" s="1">
        <f>IF($P$5&lt;20000,H7549*L7549,IF($P$5&lt;50000,I7549*L7549,IF($P$5&lt;100000,J7549*L7549,IF($P$5&lt;80000000,K7549*L7549))))</f>
        <v>0</v>
      </c>
      <c r="N7549" s="4" t="str">
        <f>IF(AND(P7549 &lt;&gt; "", P7549 &lt;&gt; "---"), HYPERLINK(P7549, Q7549), "")</f>
        <v/>
      </c>
      <c r="O7549" s="21">
        <f>L7549*H7549</f>
        <v>0</v>
      </c>
      <c r="P7549" s="26" t="s">
        <v>362</v>
      </c>
      <c r="Q7549" t="str">
        <f>"ссылка"</f>
        <v>ссылка</v>
      </c>
    </row>
    <row r="7550" spans="1:17" ht="14.25" customHeight="1" outlineLevel="1" x14ac:dyDescent="0.2">
      <c r="A7550" s="24" t="s">
        <v>5114</v>
      </c>
      <c r="B7550" s="1" t="s">
        <v>4544</v>
      </c>
      <c r="E7550" s="1" t="s">
        <v>5115</v>
      </c>
      <c r="F7550" s="4" t="s">
        <v>20</v>
      </c>
      <c r="G7550" s="2" t="s">
        <v>4841</v>
      </c>
      <c r="H7550" s="1" t="s">
        <v>2341</v>
      </c>
      <c r="I7550" s="1" t="s">
        <v>4842</v>
      </c>
      <c r="J7550" s="1" t="s">
        <v>4843</v>
      </c>
      <c r="K7550" s="1" t="s">
        <v>1028</v>
      </c>
      <c r="M7550" s="1">
        <f>IF($P$5&lt;20000,H7550*L7550,IF($P$5&lt;50000,I7550*L7550,IF($P$5&lt;100000,J7550*L7550,IF($P$5&lt;80000000,K7550*L7550))))</f>
        <v>0</v>
      </c>
      <c r="N7550" s="4" t="str">
        <f>IF(AND(P7550 &lt;&gt; "", P7550 &lt;&gt; "---"), HYPERLINK(P7550, Q7550), "")</f>
        <v/>
      </c>
      <c r="O7550" s="21">
        <f>L7550*H7550</f>
        <v>0</v>
      </c>
      <c r="P7550" s="26" t="s">
        <v>362</v>
      </c>
      <c r="Q7550" t="str">
        <f>"ссылка"</f>
        <v>ссылка</v>
      </c>
    </row>
    <row r="7551" spans="1:17" ht="14.25" customHeight="1" outlineLevel="1" x14ac:dyDescent="0.2">
      <c r="A7551" s="24" t="s">
        <v>5116</v>
      </c>
      <c r="B7551" s="1" t="s">
        <v>4544</v>
      </c>
      <c r="E7551" s="1" t="s">
        <v>5117</v>
      </c>
      <c r="F7551" s="4" t="s">
        <v>20</v>
      </c>
      <c r="G7551" s="2" t="s">
        <v>5118</v>
      </c>
      <c r="H7551" s="1" t="s">
        <v>3504</v>
      </c>
      <c r="I7551" s="1" t="s">
        <v>2299</v>
      </c>
      <c r="J7551" s="1" t="s">
        <v>735</v>
      </c>
      <c r="K7551" s="1" t="s">
        <v>2300</v>
      </c>
      <c r="M7551" s="1">
        <f>IF($P$5&lt;20000,H7551*L7551,IF($P$5&lt;50000,I7551*L7551,IF($P$5&lt;100000,J7551*L7551,IF($P$5&lt;80000000,K7551*L7551))))</f>
        <v>0</v>
      </c>
      <c r="N7551" s="4" t="str">
        <f>IF(AND(P7551 &lt;&gt; "", P7551 &lt;&gt; "---"), HYPERLINK(P7551, Q7551), "")</f>
        <v/>
      </c>
      <c r="O7551" s="21">
        <f>L7551*H7551</f>
        <v>0</v>
      </c>
      <c r="P7551" s="26" t="s">
        <v>362</v>
      </c>
      <c r="Q7551" t="str">
        <f>"ссылка"</f>
        <v>ссылка</v>
      </c>
    </row>
    <row r="7552" spans="1:17" ht="14.25" customHeight="1" outlineLevel="1" x14ac:dyDescent="0.2">
      <c r="A7552" s="24" t="s">
        <v>5119</v>
      </c>
      <c r="B7552" s="1" t="s">
        <v>4544</v>
      </c>
      <c r="E7552" s="1" t="s">
        <v>5120</v>
      </c>
      <c r="F7552" s="4" t="s">
        <v>20</v>
      </c>
      <c r="G7552" s="2" t="s">
        <v>4639</v>
      </c>
      <c r="H7552" s="1" t="s">
        <v>4640</v>
      </c>
      <c r="I7552" s="1" t="s">
        <v>4641</v>
      </c>
      <c r="J7552" s="1" t="s">
        <v>4642</v>
      </c>
      <c r="K7552" s="1" t="s">
        <v>4643</v>
      </c>
      <c r="M7552" s="1">
        <f>IF($P$5&lt;20000,H7552*L7552,IF($P$5&lt;50000,I7552*L7552,IF($P$5&lt;100000,J7552*L7552,IF($P$5&lt;80000000,K7552*L7552))))</f>
        <v>0</v>
      </c>
      <c r="N7552" s="4" t="str">
        <f>IF(AND(P7552 &lt;&gt; "", P7552 &lt;&gt; "---"), HYPERLINK(P7552, Q7552), "")</f>
        <v/>
      </c>
      <c r="O7552" s="21">
        <f>L7552*H7552</f>
        <v>0</v>
      </c>
      <c r="P7552" s="26" t="s">
        <v>362</v>
      </c>
      <c r="Q7552" t="str">
        <f>"ссылка"</f>
        <v>ссылка</v>
      </c>
    </row>
    <row r="7553" spans="1:17" ht="14.25" customHeight="1" outlineLevel="1" x14ac:dyDescent="0.2">
      <c r="A7553" s="24" t="s">
        <v>5121</v>
      </c>
      <c r="B7553" s="1" t="s">
        <v>4544</v>
      </c>
      <c r="C7553" s="25" t="s">
        <v>36</v>
      </c>
      <c r="E7553" s="1" t="s">
        <v>5122</v>
      </c>
      <c r="F7553" s="4" t="s">
        <v>20</v>
      </c>
      <c r="G7553" s="2" t="s">
        <v>154</v>
      </c>
      <c r="H7553" s="1" t="s">
        <v>1322</v>
      </c>
      <c r="I7553" s="1" t="s">
        <v>2652</v>
      </c>
      <c r="J7553" s="1" t="s">
        <v>464</v>
      </c>
      <c r="K7553" s="1" t="s">
        <v>1054</v>
      </c>
      <c r="M7553" s="1">
        <f>IF($P$5&lt;20000,H7553*L7553,IF($P$5&lt;50000,I7553*L7553,IF($P$5&lt;100000,J7553*L7553,IF($P$5&lt;80000000,K7553*L7553))))</f>
        <v>0</v>
      </c>
      <c r="N7553" s="4" t="str">
        <f>IF(AND(P7553 &lt;&gt; "", P7553 &lt;&gt; "---"), HYPERLINK(P7553, Q7553), "")</f>
        <v/>
      </c>
      <c r="O7553" s="21">
        <f>L7553*H7553</f>
        <v>0</v>
      </c>
      <c r="P7553" s="26" t="s">
        <v>362</v>
      </c>
      <c r="Q7553" t="str">
        <f>"ссылка"</f>
        <v>ссылка</v>
      </c>
    </row>
    <row r="7554" spans="1:17" ht="14.25" customHeight="1" outlineLevel="1" x14ac:dyDescent="0.2">
      <c r="A7554" s="24" t="s">
        <v>5123</v>
      </c>
      <c r="B7554" s="1" t="s">
        <v>4544</v>
      </c>
      <c r="E7554" s="1" t="s">
        <v>5124</v>
      </c>
      <c r="F7554" s="4" t="s">
        <v>20</v>
      </c>
      <c r="G7554" s="2" t="s">
        <v>747</v>
      </c>
      <c r="H7554" s="1" t="s">
        <v>318</v>
      </c>
      <c r="I7554" s="1" t="s">
        <v>1088</v>
      </c>
      <c r="J7554" s="1" t="s">
        <v>1176</v>
      </c>
      <c r="K7554" s="1" t="s">
        <v>1863</v>
      </c>
      <c r="M7554" s="1">
        <f>IF($P$5&lt;20000,H7554*L7554,IF($P$5&lt;50000,I7554*L7554,IF($P$5&lt;100000,J7554*L7554,IF($P$5&lt;80000000,K7554*L7554))))</f>
        <v>0</v>
      </c>
      <c r="N7554" s="4" t="str">
        <f>IF(AND(P7554 &lt;&gt; "", P7554 &lt;&gt; "---"), HYPERLINK(P7554, Q7554), "")</f>
        <v/>
      </c>
      <c r="O7554" s="21">
        <f>L7554*H7554</f>
        <v>0</v>
      </c>
      <c r="P7554" s="26" t="s">
        <v>362</v>
      </c>
      <c r="Q7554" t="str">
        <f>"ссылка"</f>
        <v>ссылка</v>
      </c>
    </row>
    <row r="7555" spans="1:17" ht="14.25" customHeight="1" outlineLevel="1" x14ac:dyDescent="0.2">
      <c r="A7555" s="24" t="s">
        <v>5125</v>
      </c>
      <c r="B7555" s="1" t="s">
        <v>4544</v>
      </c>
      <c r="E7555" s="1" t="s">
        <v>5126</v>
      </c>
      <c r="F7555" s="4" t="s">
        <v>20</v>
      </c>
      <c r="G7555" s="2" t="s">
        <v>180</v>
      </c>
      <c r="H7555" s="1" t="s">
        <v>1243</v>
      </c>
      <c r="I7555" s="1" t="s">
        <v>1070</v>
      </c>
      <c r="J7555" s="1" t="s">
        <v>4551</v>
      </c>
      <c r="K7555" s="1" t="s">
        <v>1620</v>
      </c>
      <c r="M7555" s="1">
        <f>IF($P$5&lt;20000,H7555*L7555,IF($P$5&lt;50000,I7555*L7555,IF($P$5&lt;100000,J7555*L7555,IF($P$5&lt;80000000,K7555*L7555))))</f>
        <v>0</v>
      </c>
      <c r="N7555" s="4" t="str">
        <f>IF(AND(P7555 &lt;&gt; "", P7555 &lt;&gt; "---"), HYPERLINK(P7555, Q7555), "")</f>
        <v/>
      </c>
      <c r="O7555" s="21">
        <f>L7555*H7555</f>
        <v>0</v>
      </c>
      <c r="P7555" s="26" t="s">
        <v>362</v>
      </c>
      <c r="Q7555" t="str">
        <f>"ссылка"</f>
        <v>ссылка</v>
      </c>
    </row>
    <row r="7556" spans="1:17" ht="14.25" customHeight="1" outlineLevel="1" x14ac:dyDescent="0.2">
      <c r="A7556" s="24" t="s">
        <v>5127</v>
      </c>
      <c r="B7556" s="1" t="s">
        <v>4544</v>
      </c>
      <c r="E7556" s="1" t="s">
        <v>5128</v>
      </c>
      <c r="F7556" s="4" t="s">
        <v>20</v>
      </c>
      <c r="G7556" s="2" t="s">
        <v>4546</v>
      </c>
      <c r="H7556" s="1" t="s">
        <v>1837</v>
      </c>
      <c r="I7556" s="1" t="s">
        <v>1344</v>
      </c>
      <c r="J7556" s="1" t="s">
        <v>1541</v>
      </c>
      <c r="K7556" s="1" t="s">
        <v>2562</v>
      </c>
      <c r="M7556" s="1">
        <f>IF($P$5&lt;20000,H7556*L7556,IF($P$5&lt;50000,I7556*L7556,IF($P$5&lt;100000,J7556*L7556,IF($P$5&lt;80000000,K7556*L7556))))</f>
        <v>0</v>
      </c>
      <c r="N7556" s="4" t="str">
        <f>IF(AND(P7556 &lt;&gt; "", P7556 &lt;&gt; "---"), HYPERLINK(P7556, Q7556), "")</f>
        <v/>
      </c>
      <c r="O7556" s="21">
        <f>L7556*H7556</f>
        <v>0</v>
      </c>
      <c r="P7556" s="26" t="s">
        <v>362</v>
      </c>
      <c r="Q7556" t="str">
        <f>"ссылка"</f>
        <v>ссылка</v>
      </c>
    </row>
    <row r="7557" spans="1:17" ht="14.25" customHeight="1" outlineLevel="1" x14ac:dyDescent="0.2">
      <c r="A7557" s="24" t="s">
        <v>5129</v>
      </c>
      <c r="B7557" s="1" t="s">
        <v>4544</v>
      </c>
      <c r="E7557" s="1" t="s">
        <v>5130</v>
      </c>
      <c r="F7557" s="4" t="s">
        <v>20</v>
      </c>
      <c r="G7557" s="2" t="s">
        <v>2530</v>
      </c>
      <c r="H7557" s="1" t="s">
        <v>3964</v>
      </c>
      <c r="I7557" s="1" t="s">
        <v>162</v>
      </c>
      <c r="J7557" s="1" t="s">
        <v>3263</v>
      </c>
      <c r="K7557" s="1" t="s">
        <v>3404</v>
      </c>
      <c r="M7557" s="1">
        <f>IF($P$5&lt;20000,H7557*L7557,IF($P$5&lt;50000,I7557*L7557,IF($P$5&lt;100000,J7557*L7557,IF($P$5&lt;80000000,K7557*L7557))))</f>
        <v>0</v>
      </c>
      <c r="N7557" s="4" t="str">
        <f>IF(AND(P7557 &lt;&gt; "", P7557 &lt;&gt; "---"), HYPERLINK(P7557, Q7557), "")</f>
        <v/>
      </c>
      <c r="O7557" s="21">
        <f>L7557*H7557</f>
        <v>0</v>
      </c>
      <c r="P7557" s="26" t="s">
        <v>362</v>
      </c>
      <c r="Q7557" t="str">
        <f>"ссылка"</f>
        <v>ссылка</v>
      </c>
    </row>
    <row r="7558" spans="1:17" ht="14.25" customHeight="1" outlineLevel="1" x14ac:dyDescent="0.2">
      <c r="A7558" s="24" t="s">
        <v>5131</v>
      </c>
      <c r="B7558" s="1" t="s">
        <v>4544</v>
      </c>
      <c r="C7558" s="25" t="s">
        <v>36</v>
      </c>
      <c r="E7558" s="1" t="s">
        <v>5132</v>
      </c>
      <c r="F7558" s="4" t="s">
        <v>20</v>
      </c>
      <c r="G7558" s="2" t="s">
        <v>747</v>
      </c>
      <c r="H7558" s="1" t="s">
        <v>318</v>
      </c>
      <c r="I7558" s="1" t="s">
        <v>1088</v>
      </c>
      <c r="J7558" s="1" t="s">
        <v>1176</v>
      </c>
      <c r="K7558" s="1" t="s">
        <v>1863</v>
      </c>
      <c r="M7558" s="1">
        <f>IF($P$5&lt;20000,H7558*L7558,IF($P$5&lt;50000,I7558*L7558,IF($P$5&lt;100000,J7558*L7558,IF($P$5&lt;80000000,K7558*L7558))))</f>
        <v>0</v>
      </c>
      <c r="N7558" s="4" t="str">
        <f>IF(AND(P7558 &lt;&gt; "", P7558 &lt;&gt; "---"), HYPERLINK(P7558, Q7558), "")</f>
        <v/>
      </c>
      <c r="O7558" s="21">
        <f>L7558*H7558</f>
        <v>0</v>
      </c>
      <c r="P7558" s="26" t="s">
        <v>362</v>
      </c>
      <c r="Q7558" t="str">
        <f>"ссылка"</f>
        <v>ссылка</v>
      </c>
    </row>
    <row r="7559" spans="1:17" ht="14.25" customHeight="1" outlineLevel="1" x14ac:dyDescent="0.2">
      <c r="A7559" s="24" t="s">
        <v>5133</v>
      </c>
      <c r="B7559" s="1" t="s">
        <v>4544</v>
      </c>
      <c r="E7559" s="1" t="s">
        <v>5134</v>
      </c>
      <c r="F7559" s="4" t="s">
        <v>20</v>
      </c>
      <c r="G7559" s="2" t="s">
        <v>4546</v>
      </c>
      <c r="H7559" s="1" t="s">
        <v>1837</v>
      </c>
      <c r="I7559" s="1" t="s">
        <v>1344</v>
      </c>
      <c r="J7559" s="1" t="s">
        <v>1541</v>
      </c>
      <c r="K7559" s="1" t="s">
        <v>2562</v>
      </c>
      <c r="M7559" s="1">
        <f>IF($P$5&lt;20000,H7559*L7559,IF($P$5&lt;50000,I7559*L7559,IF($P$5&lt;100000,J7559*L7559,IF($P$5&lt;80000000,K7559*L7559))))</f>
        <v>0</v>
      </c>
      <c r="N7559" s="4" t="str">
        <f>IF(AND(P7559 &lt;&gt; "", P7559 &lt;&gt; "---"), HYPERLINK(P7559, Q7559), "")</f>
        <v/>
      </c>
      <c r="O7559" s="21">
        <f>L7559*H7559</f>
        <v>0</v>
      </c>
      <c r="P7559" s="26" t="s">
        <v>362</v>
      </c>
      <c r="Q7559" t="str">
        <f>"ссылка"</f>
        <v>ссылка</v>
      </c>
    </row>
    <row r="7560" spans="1:17" ht="14.25" customHeight="1" outlineLevel="1" x14ac:dyDescent="0.2">
      <c r="A7560" s="24" t="s">
        <v>5135</v>
      </c>
      <c r="B7560" s="1" t="s">
        <v>4544</v>
      </c>
      <c r="E7560" s="1" t="s">
        <v>5136</v>
      </c>
      <c r="F7560" s="4" t="s">
        <v>20</v>
      </c>
      <c r="G7560" s="2" t="s">
        <v>5137</v>
      </c>
      <c r="H7560" s="1" t="s">
        <v>5138</v>
      </c>
      <c r="I7560" s="1" t="s">
        <v>5139</v>
      </c>
      <c r="J7560" s="1" t="s">
        <v>5140</v>
      </c>
      <c r="K7560" s="1" t="s">
        <v>5141</v>
      </c>
      <c r="M7560" s="1">
        <f>IF($P$5&lt;20000,H7560*L7560,IF($P$5&lt;50000,I7560*L7560,IF($P$5&lt;100000,J7560*L7560,IF($P$5&lt;80000000,K7560*L7560))))</f>
        <v>0</v>
      </c>
      <c r="N7560" s="4" t="str">
        <f>IF(AND(P7560 &lt;&gt; "", P7560 &lt;&gt; "---"), HYPERLINK(P7560, Q7560), "")</f>
        <v>ссылка</v>
      </c>
      <c r="O7560" s="21">
        <f>L7560*H7560</f>
        <v>0</v>
      </c>
      <c r="P7560" s="26" t="s">
        <v>5142</v>
      </c>
      <c r="Q7560" t="str">
        <f>"ссылка"</f>
        <v>ссылка</v>
      </c>
    </row>
    <row r="7561" spans="1:17" ht="14.25" customHeight="1" outlineLevel="1" x14ac:dyDescent="0.2">
      <c r="A7561" s="24" t="s">
        <v>5143</v>
      </c>
      <c r="B7561" s="1" t="s">
        <v>4544</v>
      </c>
      <c r="C7561" s="25" t="s">
        <v>36</v>
      </c>
      <c r="E7561" s="1" t="s">
        <v>5144</v>
      </c>
      <c r="F7561" s="4" t="s">
        <v>20</v>
      </c>
      <c r="G7561" s="2" t="s">
        <v>2268</v>
      </c>
      <c r="H7561" s="1" t="s">
        <v>97</v>
      </c>
      <c r="I7561" s="1" t="s">
        <v>4167</v>
      </c>
      <c r="J7561" s="1" t="s">
        <v>1713</v>
      </c>
      <c r="K7561" s="1" t="s">
        <v>969</v>
      </c>
      <c r="M7561" s="1">
        <f>IF($P$5&lt;20000,H7561*L7561,IF($P$5&lt;50000,I7561*L7561,IF($P$5&lt;100000,J7561*L7561,IF($P$5&lt;80000000,K7561*L7561))))</f>
        <v>0</v>
      </c>
      <c r="N7561" s="4" t="str">
        <f>IF(AND(P7561 &lt;&gt; "", P7561 &lt;&gt; "---"), HYPERLINK(P7561, Q7561), "")</f>
        <v/>
      </c>
      <c r="O7561" s="21">
        <f>L7561*H7561</f>
        <v>0</v>
      </c>
      <c r="P7561" s="26" t="s">
        <v>362</v>
      </c>
      <c r="Q7561" t="str">
        <f>"ссылка"</f>
        <v>ссылка</v>
      </c>
    </row>
    <row r="7562" spans="1:17" ht="14.25" customHeight="1" outlineLevel="1" x14ac:dyDescent="0.2">
      <c r="A7562" s="24" t="s">
        <v>5145</v>
      </c>
      <c r="B7562" s="1" t="s">
        <v>4544</v>
      </c>
      <c r="E7562" s="1" t="s">
        <v>5146</v>
      </c>
      <c r="F7562" s="4" t="s">
        <v>20</v>
      </c>
      <c r="G7562" s="2" t="s">
        <v>154</v>
      </c>
      <c r="H7562" s="1" t="s">
        <v>1322</v>
      </c>
      <c r="I7562" s="1" t="s">
        <v>2652</v>
      </c>
      <c r="J7562" s="1" t="s">
        <v>464</v>
      </c>
      <c r="K7562" s="1" t="s">
        <v>1054</v>
      </c>
      <c r="M7562" s="1">
        <f>IF($P$5&lt;20000,H7562*L7562,IF($P$5&lt;50000,I7562*L7562,IF($P$5&lt;100000,J7562*L7562,IF($P$5&lt;80000000,K7562*L7562))))</f>
        <v>0</v>
      </c>
      <c r="N7562" s="4" t="str">
        <f>IF(AND(P7562 &lt;&gt; "", P7562 &lt;&gt; "---"), HYPERLINK(P7562, Q7562), "")</f>
        <v/>
      </c>
      <c r="O7562" s="21">
        <f>L7562*H7562</f>
        <v>0</v>
      </c>
      <c r="P7562" s="26" t="s">
        <v>362</v>
      </c>
      <c r="Q7562" t="str">
        <f>"ссылка"</f>
        <v>ссылка</v>
      </c>
    </row>
    <row r="7563" spans="1:17" ht="14.25" customHeight="1" outlineLevel="1" x14ac:dyDescent="0.2">
      <c r="A7563" s="24" t="s">
        <v>5147</v>
      </c>
      <c r="B7563" s="1" t="s">
        <v>4544</v>
      </c>
      <c r="E7563" s="1" t="s">
        <v>5148</v>
      </c>
      <c r="F7563" s="4" t="s">
        <v>20</v>
      </c>
      <c r="G7563" s="2" t="s">
        <v>4546</v>
      </c>
      <c r="H7563" s="1" t="s">
        <v>1837</v>
      </c>
      <c r="I7563" s="1" t="s">
        <v>1344</v>
      </c>
      <c r="J7563" s="1" t="s">
        <v>1541</v>
      </c>
      <c r="K7563" s="1" t="s">
        <v>2562</v>
      </c>
      <c r="M7563" s="1">
        <f>IF($P$5&lt;20000,H7563*L7563,IF($P$5&lt;50000,I7563*L7563,IF($P$5&lt;100000,J7563*L7563,IF($P$5&lt;80000000,K7563*L7563))))</f>
        <v>0</v>
      </c>
      <c r="N7563" s="4" t="str">
        <f>IF(AND(P7563 &lt;&gt; "", P7563 &lt;&gt; "---"), HYPERLINK(P7563, Q7563), "")</f>
        <v>ссылка</v>
      </c>
      <c r="O7563" s="21">
        <f>L7563*H7563</f>
        <v>0</v>
      </c>
      <c r="P7563" s="26" t="s">
        <v>5149</v>
      </c>
      <c r="Q7563" t="str">
        <f>"ссылка"</f>
        <v>ссылка</v>
      </c>
    </row>
    <row r="7564" spans="1:17" ht="14.25" customHeight="1" outlineLevel="1" x14ac:dyDescent="0.2">
      <c r="A7564" s="24" t="s">
        <v>5150</v>
      </c>
      <c r="B7564" s="1" t="s">
        <v>4544</v>
      </c>
      <c r="E7564" s="1" t="s">
        <v>5151</v>
      </c>
      <c r="F7564" s="4" t="s">
        <v>20</v>
      </c>
      <c r="G7564" s="2" t="s">
        <v>1720</v>
      </c>
      <c r="H7564" s="1" t="s">
        <v>4604</v>
      </c>
      <c r="I7564" s="1" t="s">
        <v>3152</v>
      </c>
      <c r="J7564" s="1" t="s">
        <v>2114</v>
      </c>
      <c r="K7564" s="1" t="s">
        <v>4605</v>
      </c>
      <c r="M7564" s="1">
        <f>IF($P$5&lt;20000,H7564*L7564,IF($P$5&lt;50000,I7564*L7564,IF($P$5&lt;100000,J7564*L7564,IF($P$5&lt;80000000,K7564*L7564))))</f>
        <v>0</v>
      </c>
      <c r="N7564" s="4" t="str">
        <f>IF(AND(P7564 &lt;&gt; "", P7564 &lt;&gt; "---"), HYPERLINK(P7564, Q7564), "")</f>
        <v/>
      </c>
      <c r="O7564" s="21">
        <f>L7564*H7564</f>
        <v>0</v>
      </c>
      <c r="P7564" s="26" t="s">
        <v>362</v>
      </c>
      <c r="Q7564" t="str">
        <f>"ссылка"</f>
        <v>ссылка</v>
      </c>
    </row>
    <row r="7565" spans="1:17" ht="14.25" customHeight="1" outlineLevel="1" x14ac:dyDescent="0.2">
      <c r="A7565" s="24" t="s">
        <v>5152</v>
      </c>
      <c r="B7565" s="1" t="s">
        <v>4544</v>
      </c>
      <c r="C7565" s="25" t="s">
        <v>36</v>
      </c>
      <c r="E7565" s="1" t="s">
        <v>5153</v>
      </c>
      <c r="F7565" s="4" t="s">
        <v>20</v>
      </c>
      <c r="G7565" s="2" t="s">
        <v>729</v>
      </c>
      <c r="H7565" s="1" t="s">
        <v>1130</v>
      </c>
      <c r="I7565" s="1" t="s">
        <v>497</v>
      </c>
      <c r="J7565" s="1" t="s">
        <v>153</v>
      </c>
      <c r="K7565" s="1" t="s">
        <v>498</v>
      </c>
      <c r="M7565" s="1">
        <f>IF($P$5&lt;20000,H7565*L7565,IF($P$5&lt;50000,I7565*L7565,IF($P$5&lt;100000,J7565*L7565,IF($P$5&lt;80000000,K7565*L7565))))</f>
        <v>0</v>
      </c>
      <c r="N7565" s="4" t="str">
        <f>IF(AND(P7565 &lt;&gt; "", P7565 &lt;&gt; "---"), HYPERLINK(P7565, Q7565), "")</f>
        <v/>
      </c>
      <c r="O7565" s="21">
        <f>L7565*H7565</f>
        <v>0</v>
      </c>
      <c r="P7565" s="26" t="s">
        <v>362</v>
      </c>
      <c r="Q7565" t="str">
        <f>"ссылка"</f>
        <v>ссылка</v>
      </c>
    </row>
    <row r="7566" spans="1:17" ht="14.25" customHeight="1" outlineLevel="1" x14ac:dyDescent="0.2">
      <c r="A7566" s="24" t="s">
        <v>5154</v>
      </c>
      <c r="B7566" s="1" t="s">
        <v>4544</v>
      </c>
      <c r="C7566" s="25" t="s">
        <v>36</v>
      </c>
      <c r="E7566" s="1" t="s">
        <v>5155</v>
      </c>
      <c r="F7566" s="4" t="s">
        <v>20</v>
      </c>
      <c r="G7566" s="2" t="s">
        <v>729</v>
      </c>
      <c r="H7566" s="1" t="s">
        <v>1130</v>
      </c>
      <c r="I7566" s="1" t="s">
        <v>497</v>
      </c>
      <c r="J7566" s="1" t="s">
        <v>153</v>
      </c>
      <c r="K7566" s="1" t="s">
        <v>498</v>
      </c>
      <c r="M7566" s="1">
        <f>IF($P$5&lt;20000,H7566*L7566,IF($P$5&lt;50000,I7566*L7566,IF($P$5&lt;100000,J7566*L7566,IF($P$5&lt;80000000,K7566*L7566))))</f>
        <v>0</v>
      </c>
      <c r="N7566" s="4" t="str">
        <f>IF(AND(P7566 &lt;&gt; "", P7566 &lt;&gt; "---"), HYPERLINK(P7566, Q7566), "")</f>
        <v/>
      </c>
      <c r="O7566" s="21">
        <f>L7566*H7566</f>
        <v>0</v>
      </c>
      <c r="P7566" s="26" t="s">
        <v>362</v>
      </c>
      <c r="Q7566" t="str">
        <f>"ссылка"</f>
        <v>ссылка</v>
      </c>
    </row>
    <row r="7567" spans="1:17" ht="14.25" customHeight="1" outlineLevel="1" x14ac:dyDescent="0.2">
      <c r="A7567" s="24" t="s">
        <v>5156</v>
      </c>
      <c r="B7567" s="1" t="s">
        <v>4544</v>
      </c>
      <c r="C7567" s="25" t="s">
        <v>36</v>
      </c>
      <c r="E7567" s="1" t="s">
        <v>5157</v>
      </c>
      <c r="F7567" s="4" t="s">
        <v>20</v>
      </c>
      <c r="G7567" s="2" t="s">
        <v>747</v>
      </c>
      <c r="H7567" s="1" t="s">
        <v>318</v>
      </c>
      <c r="I7567" s="1" t="s">
        <v>1088</v>
      </c>
      <c r="J7567" s="1" t="s">
        <v>1176</v>
      </c>
      <c r="K7567" s="1" t="s">
        <v>1863</v>
      </c>
      <c r="M7567" s="1">
        <f>IF($P$5&lt;20000,H7567*L7567,IF($P$5&lt;50000,I7567*L7567,IF($P$5&lt;100000,J7567*L7567,IF($P$5&lt;80000000,K7567*L7567))))</f>
        <v>0</v>
      </c>
      <c r="N7567" s="4" t="str">
        <f>IF(AND(P7567 &lt;&gt; "", P7567 &lt;&gt; "---"), HYPERLINK(P7567, Q7567), "")</f>
        <v>ссылка</v>
      </c>
      <c r="O7567" s="21">
        <f>L7567*H7567</f>
        <v>0</v>
      </c>
      <c r="P7567" s="26" t="s">
        <v>5158</v>
      </c>
      <c r="Q7567" t="str">
        <f>"ссылка"</f>
        <v>ссылка</v>
      </c>
    </row>
    <row r="7568" spans="1:17" ht="14.25" customHeight="1" outlineLevel="1" x14ac:dyDescent="0.2">
      <c r="A7568" s="24" t="s">
        <v>5159</v>
      </c>
      <c r="B7568" s="1" t="s">
        <v>4544</v>
      </c>
      <c r="E7568" s="1" t="s">
        <v>5160</v>
      </c>
      <c r="F7568" s="4" t="s">
        <v>20</v>
      </c>
      <c r="G7568" s="2" t="s">
        <v>729</v>
      </c>
      <c r="H7568" s="1" t="s">
        <v>1130</v>
      </c>
      <c r="I7568" s="1" t="s">
        <v>497</v>
      </c>
      <c r="J7568" s="1" t="s">
        <v>153</v>
      </c>
      <c r="K7568" s="1" t="s">
        <v>498</v>
      </c>
      <c r="M7568" s="1">
        <f>IF($P$5&lt;20000,H7568*L7568,IF($P$5&lt;50000,I7568*L7568,IF($P$5&lt;100000,J7568*L7568,IF($P$5&lt;80000000,K7568*L7568))))</f>
        <v>0</v>
      </c>
      <c r="N7568" s="4" t="str">
        <f>IF(AND(P7568 &lt;&gt; "", P7568 &lt;&gt; "---"), HYPERLINK(P7568, Q7568), "")</f>
        <v/>
      </c>
      <c r="O7568" s="21">
        <f>L7568*H7568</f>
        <v>0</v>
      </c>
      <c r="P7568" s="26" t="s">
        <v>362</v>
      </c>
      <c r="Q7568" t="str">
        <f>"ссылка"</f>
        <v>ссылка</v>
      </c>
    </row>
    <row r="7569" spans="1:17" ht="14.25" customHeight="1" outlineLevel="1" x14ac:dyDescent="0.2">
      <c r="A7569" s="24" t="s">
        <v>5161</v>
      </c>
      <c r="B7569" s="1" t="s">
        <v>4544</v>
      </c>
      <c r="E7569" s="1" t="s">
        <v>5162</v>
      </c>
      <c r="F7569" s="4" t="s">
        <v>20</v>
      </c>
      <c r="G7569" s="2" t="s">
        <v>729</v>
      </c>
      <c r="H7569" s="1" t="s">
        <v>1130</v>
      </c>
      <c r="I7569" s="1" t="s">
        <v>497</v>
      </c>
      <c r="J7569" s="1" t="s">
        <v>153</v>
      </c>
      <c r="K7569" s="1" t="s">
        <v>498</v>
      </c>
      <c r="M7569" s="1">
        <f>IF($P$5&lt;20000,H7569*L7569,IF($P$5&lt;50000,I7569*L7569,IF($P$5&lt;100000,J7569*L7569,IF($P$5&lt;80000000,K7569*L7569))))</f>
        <v>0</v>
      </c>
      <c r="N7569" s="4" t="str">
        <f>IF(AND(P7569 &lt;&gt; "", P7569 &lt;&gt; "---"), HYPERLINK(P7569, Q7569), "")</f>
        <v/>
      </c>
      <c r="O7569" s="21">
        <f>L7569*H7569</f>
        <v>0</v>
      </c>
      <c r="P7569" s="26" t="s">
        <v>362</v>
      </c>
      <c r="Q7569" t="str">
        <f>"ссылка"</f>
        <v>ссылка</v>
      </c>
    </row>
    <row r="7570" spans="1:17" ht="14.25" customHeight="1" outlineLevel="1" x14ac:dyDescent="0.2">
      <c r="A7570" s="24" t="s">
        <v>5163</v>
      </c>
      <c r="B7570" s="1" t="s">
        <v>4544</v>
      </c>
      <c r="E7570" s="1" t="s">
        <v>5164</v>
      </c>
      <c r="F7570" s="4" t="s">
        <v>20</v>
      </c>
      <c r="G7570" s="2" t="s">
        <v>747</v>
      </c>
      <c r="H7570" s="1" t="s">
        <v>318</v>
      </c>
      <c r="I7570" s="1" t="s">
        <v>1088</v>
      </c>
      <c r="J7570" s="1" t="s">
        <v>1176</v>
      </c>
      <c r="K7570" s="1" t="s">
        <v>1863</v>
      </c>
      <c r="M7570" s="1">
        <f>IF($P$5&lt;20000,H7570*L7570,IF($P$5&lt;50000,I7570*L7570,IF($P$5&lt;100000,J7570*L7570,IF($P$5&lt;80000000,K7570*L7570))))</f>
        <v>0</v>
      </c>
      <c r="N7570" s="4" t="str">
        <f>IF(AND(P7570 &lt;&gt; "", P7570 &lt;&gt; "---"), HYPERLINK(P7570, Q7570), "")</f>
        <v/>
      </c>
      <c r="O7570" s="21">
        <f>L7570*H7570</f>
        <v>0</v>
      </c>
      <c r="P7570" s="26" t="s">
        <v>362</v>
      </c>
      <c r="Q7570" t="str">
        <f>"ссылка"</f>
        <v>ссылка</v>
      </c>
    </row>
    <row r="7571" spans="1:17" ht="14.25" customHeight="1" outlineLevel="1" x14ac:dyDescent="0.2">
      <c r="A7571" s="24" t="s">
        <v>5165</v>
      </c>
      <c r="B7571" s="1" t="s">
        <v>4544</v>
      </c>
      <c r="C7571" s="25" t="s">
        <v>36</v>
      </c>
      <c r="E7571" s="1" t="s">
        <v>5166</v>
      </c>
      <c r="F7571" s="4" t="s">
        <v>20</v>
      </c>
      <c r="G7571" s="2" t="s">
        <v>4546</v>
      </c>
      <c r="H7571" s="1" t="s">
        <v>1837</v>
      </c>
      <c r="I7571" s="1" t="s">
        <v>1344</v>
      </c>
      <c r="J7571" s="1" t="s">
        <v>1541</v>
      </c>
      <c r="K7571" s="1" t="s">
        <v>2562</v>
      </c>
      <c r="M7571" s="1">
        <f>IF($P$5&lt;20000,H7571*L7571,IF($P$5&lt;50000,I7571*L7571,IF($P$5&lt;100000,J7571*L7571,IF($P$5&lt;80000000,K7571*L7571))))</f>
        <v>0</v>
      </c>
      <c r="N7571" s="4" t="str">
        <f>IF(AND(P7571 &lt;&gt; "", P7571 &lt;&gt; "---"), HYPERLINK(P7571, Q7571), "")</f>
        <v>ссылка</v>
      </c>
      <c r="O7571" s="21">
        <f>L7571*H7571</f>
        <v>0</v>
      </c>
      <c r="P7571" s="26" t="s">
        <v>5167</v>
      </c>
      <c r="Q7571" t="str">
        <f>"ссылка"</f>
        <v>ссылка</v>
      </c>
    </row>
    <row r="7572" spans="1:17" ht="14.25" customHeight="1" outlineLevel="1" x14ac:dyDescent="0.2">
      <c r="A7572" s="24" t="s">
        <v>5168</v>
      </c>
      <c r="B7572" s="1" t="s">
        <v>4544</v>
      </c>
      <c r="C7572" s="25" t="s">
        <v>36</v>
      </c>
      <c r="E7572" s="1" t="s">
        <v>5169</v>
      </c>
      <c r="F7572" s="4" t="s">
        <v>20</v>
      </c>
      <c r="G7572" s="2" t="s">
        <v>4773</v>
      </c>
      <c r="H7572" s="1" t="s">
        <v>4774</v>
      </c>
      <c r="I7572" s="1" t="s">
        <v>4775</v>
      </c>
      <c r="J7572" s="1" t="s">
        <v>4776</v>
      </c>
      <c r="K7572" s="1" t="s">
        <v>4777</v>
      </c>
      <c r="M7572" s="1">
        <f>IF($P$5&lt;20000,H7572*L7572,IF($P$5&lt;50000,I7572*L7572,IF($P$5&lt;100000,J7572*L7572,IF($P$5&lt;80000000,K7572*L7572))))</f>
        <v>0</v>
      </c>
      <c r="N7572" s="4" t="str">
        <f>IF(AND(P7572 &lt;&gt; "", P7572 &lt;&gt; "---"), HYPERLINK(P7572, Q7572), "")</f>
        <v>ссылка</v>
      </c>
      <c r="O7572" s="21">
        <f>L7572*H7572</f>
        <v>0</v>
      </c>
      <c r="P7572" s="26" t="s">
        <v>5170</v>
      </c>
      <c r="Q7572" t="str">
        <f>"ссылка"</f>
        <v>ссылка</v>
      </c>
    </row>
    <row r="7573" spans="1:17" ht="14.25" customHeight="1" outlineLevel="1" x14ac:dyDescent="0.2">
      <c r="A7573" s="24" t="s">
        <v>5171</v>
      </c>
      <c r="B7573" s="1" t="s">
        <v>4544</v>
      </c>
      <c r="E7573" s="1" t="s">
        <v>5172</v>
      </c>
      <c r="F7573" s="4" t="s">
        <v>20</v>
      </c>
      <c r="G7573" s="2" t="s">
        <v>729</v>
      </c>
      <c r="H7573" s="1" t="s">
        <v>1130</v>
      </c>
      <c r="I7573" s="1" t="s">
        <v>497</v>
      </c>
      <c r="J7573" s="1" t="s">
        <v>153</v>
      </c>
      <c r="K7573" s="1" t="s">
        <v>498</v>
      </c>
      <c r="M7573" s="1">
        <f>IF($P$5&lt;20000,H7573*L7573,IF($P$5&lt;50000,I7573*L7573,IF($P$5&lt;100000,J7573*L7573,IF($P$5&lt;80000000,K7573*L7573))))</f>
        <v>0</v>
      </c>
      <c r="N7573" s="4" t="str">
        <f>IF(AND(P7573 &lt;&gt; "", P7573 &lt;&gt; "---"), HYPERLINK(P7573, Q7573), "")</f>
        <v/>
      </c>
      <c r="O7573" s="21">
        <f>L7573*H7573</f>
        <v>0</v>
      </c>
      <c r="P7573" s="26" t="s">
        <v>362</v>
      </c>
      <c r="Q7573" t="str">
        <f>"ссылка"</f>
        <v>ссылка</v>
      </c>
    </row>
    <row r="7574" spans="1:17" ht="14.25" customHeight="1" outlineLevel="1" x14ac:dyDescent="0.2">
      <c r="A7574" s="24" t="s">
        <v>5173</v>
      </c>
      <c r="B7574" s="1" t="s">
        <v>4544</v>
      </c>
      <c r="C7574" s="25" t="s">
        <v>36</v>
      </c>
      <c r="E7574" s="1" t="s">
        <v>5174</v>
      </c>
      <c r="F7574" s="4" t="s">
        <v>20</v>
      </c>
      <c r="G7574" s="2" t="s">
        <v>4573</v>
      </c>
      <c r="H7574" s="1" t="s">
        <v>4574</v>
      </c>
      <c r="I7574" s="1" t="s">
        <v>39</v>
      </c>
      <c r="J7574" s="1" t="s">
        <v>1154</v>
      </c>
      <c r="K7574" s="1" t="s">
        <v>42</v>
      </c>
      <c r="M7574" s="1">
        <f>IF($P$5&lt;20000,H7574*L7574,IF($P$5&lt;50000,I7574*L7574,IF($P$5&lt;100000,J7574*L7574,IF($P$5&lt;80000000,K7574*L7574))))</f>
        <v>0</v>
      </c>
      <c r="N7574" s="4" t="str">
        <f>IF(AND(P7574 &lt;&gt; "", P7574 &lt;&gt; "---"), HYPERLINK(P7574, Q7574), "")</f>
        <v>ссылка</v>
      </c>
      <c r="O7574" s="21">
        <f>L7574*H7574</f>
        <v>0</v>
      </c>
      <c r="P7574" s="26" t="s">
        <v>5175</v>
      </c>
      <c r="Q7574" t="str">
        <f>"ссылка"</f>
        <v>ссылка</v>
      </c>
    </row>
    <row r="7575" spans="1:17" ht="14.25" customHeight="1" outlineLevel="1" x14ac:dyDescent="0.2">
      <c r="A7575" s="24" t="s">
        <v>5176</v>
      </c>
      <c r="B7575" s="1" t="s">
        <v>4544</v>
      </c>
      <c r="E7575" s="1" t="s">
        <v>5177</v>
      </c>
      <c r="F7575" s="4" t="s">
        <v>20</v>
      </c>
      <c r="G7575" s="2" t="s">
        <v>180</v>
      </c>
      <c r="H7575" s="1" t="s">
        <v>1243</v>
      </c>
      <c r="I7575" s="1" t="s">
        <v>1070</v>
      </c>
      <c r="J7575" s="1" t="s">
        <v>4551</v>
      </c>
      <c r="K7575" s="1" t="s">
        <v>1620</v>
      </c>
      <c r="M7575" s="1">
        <f>IF($P$5&lt;20000,H7575*L7575,IF($P$5&lt;50000,I7575*L7575,IF($P$5&lt;100000,J7575*L7575,IF($P$5&lt;80000000,K7575*L7575))))</f>
        <v>0</v>
      </c>
      <c r="N7575" s="4" t="str">
        <f>IF(AND(P7575 &lt;&gt; "", P7575 &lt;&gt; "---"), HYPERLINK(P7575, Q7575), "")</f>
        <v/>
      </c>
      <c r="O7575" s="21">
        <f>L7575*H7575</f>
        <v>0</v>
      </c>
      <c r="P7575" s="26" t="s">
        <v>362</v>
      </c>
      <c r="Q7575" t="str">
        <f>"ссылка"</f>
        <v>ссылка</v>
      </c>
    </row>
    <row r="7576" spans="1:17" ht="14.25" customHeight="1" outlineLevel="1" x14ac:dyDescent="0.2">
      <c r="A7576" s="24" t="s">
        <v>5178</v>
      </c>
      <c r="B7576" s="1" t="s">
        <v>4544</v>
      </c>
      <c r="E7576" s="1" t="s">
        <v>5179</v>
      </c>
      <c r="F7576" s="4" t="s">
        <v>20</v>
      </c>
      <c r="G7576" s="2" t="s">
        <v>4660</v>
      </c>
      <c r="H7576" s="1" t="s">
        <v>4661</v>
      </c>
      <c r="I7576" s="1" t="s">
        <v>3487</v>
      </c>
      <c r="J7576" s="1" t="s">
        <v>60</v>
      </c>
      <c r="K7576" s="1" t="s">
        <v>4631</v>
      </c>
      <c r="M7576" s="1">
        <f>IF($P$5&lt;20000,H7576*L7576,IF($P$5&lt;50000,I7576*L7576,IF($P$5&lt;100000,J7576*L7576,IF($P$5&lt;80000000,K7576*L7576))))</f>
        <v>0</v>
      </c>
      <c r="N7576" s="4" t="str">
        <f>IF(AND(P7576 &lt;&gt; "", P7576 &lt;&gt; "---"), HYPERLINK(P7576, Q7576), "")</f>
        <v/>
      </c>
      <c r="O7576" s="21">
        <f>L7576*H7576</f>
        <v>0</v>
      </c>
      <c r="P7576" s="26" t="s">
        <v>362</v>
      </c>
      <c r="Q7576" t="str">
        <f>"ссылка"</f>
        <v>ссылка</v>
      </c>
    </row>
    <row r="7577" spans="1:17" ht="14.25" customHeight="1" outlineLevel="1" x14ac:dyDescent="0.2">
      <c r="A7577" s="24" t="s">
        <v>5180</v>
      </c>
      <c r="B7577" s="1" t="s">
        <v>4544</v>
      </c>
      <c r="E7577" s="1" t="s">
        <v>5181</v>
      </c>
      <c r="F7577" s="4" t="s">
        <v>20</v>
      </c>
      <c r="G7577" s="2" t="s">
        <v>4562</v>
      </c>
      <c r="H7577" s="1" t="s">
        <v>737</v>
      </c>
      <c r="I7577" s="1" t="s">
        <v>4563</v>
      </c>
      <c r="J7577" s="1" t="s">
        <v>2373</v>
      </c>
      <c r="K7577" s="1" t="s">
        <v>889</v>
      </c>
      <c r="M7577" s="1">
        <f>IF($P$5&lt;20000,H7577*L7577,IF($P$5&lt;50000,I7577*L7577,IF($P$5&lt;100000,J7577*L7577,IF($P$5&lt;80000000,K7577*L7577))))</f>
        <v>0</v>
      </c>
      <c r="N7577" s="4" t="str">
        <f>IF(AND(P7577 &lt;&gt; "", P7577 &lt;&gt; "---"), HYPERLINK(P7577, Q7577), "")</f>
        <v>ссылка</v>
      </c>
      <c r="O7577" s="21">
        <f>L7577*H7577</f>
        <v>0</v>
      </c>
      <c r="P7577" s="26" t="s">
        <v>5182</v>
      </c>
      <c r="Q7577" t="str">
        <f>"ссылка"</f>
        <v>ссылка</v>
      </c>
    </row>
    <row r="7578" spans="1:17" ht="14.25" customHeight="1" outlineLevel="1" x14ac:dyDescent="0.2">
      <c r="A7578" s="24" t="s">
        <v>5183</v>
      </c>
      <c r="B7578" s="1" t="s">
        <v>4544</v>
      </c>
      <c r="C7578" s="25" t="s">
        <v>36</v>
      </c>
      <c r="E7578" s="1" t="s">
        <v>5184</v>
      </c>
      <c r="F7578" s="4" t="s">
        <v>20</v>
      </c>
      <c r="G7578" s="2" t="s">
        <v>4667</v>
      </c>
      <c r="H7578" s="1" t="s">
        <v>423</v>
      </c>
      <c r="I7578" s="1" t="s">
        <v>4668</v>
      </c>
      <c r="J7578" s="1" t="s">
        <v>1901</v>
      </c>
      <c r="K7578" s="1" t="s">
        <v>3552</v>
      </c>
      <c r="M7578" s="1">
        <f>IF($P$5&lt;20000,H7578*L7578,IF($P$5&lt;50000,I7578*L7578,IF($P$5&lt;100000,J7578*L7578,IF($P$5&lt;80000000,K7578*L7578))))</f>
        <v>0</v>
      </c>
      <c r="N7578" s="4" t="str">
        <f>IF(AND(P7578 &lt;&gt; "", P7578 &lt;&gt; "---"), HYPERLINK(P7578, Q7578), "")</f>
        <v>ссылка</v>
      </c>
      <c r="O7578" s="21">
        <f>L7578*H7578</f>
        <v>0</v>
      </c>
      <c r="P7578" s="26" t="s">
        <v>5185</v>
      </c>
      <c r="Q7578" t="str">
        <f>"ссылка"</f>
        <v>ссылка</v>
      </c>
    </row>
    <row r="7579" spans="1:17" ht="14.25" customHeight="1" outlineLevel="1" x14ac:dyDescent="0.2">
      <c r="A7579" s="24" t="s">
        <v>5186</v>
      </c>
      <c r="B7579" s="1" t="s">
        <v>4544</v>
      </c>
      <c r="E7579" s="1" t="s">
        <v>5187</v>
      </c>
      <c r="F7579" s="4" t="s">
        <v>20</v>
      </c>
      <c r="G7579" s="2" t="s">
        <v>180</v>
      </c>
      <c r="H7579" s="1" t="s">
        <v>1243</v>
      </c>
      <c r="I7579" s="1" t="s">
        <v>1070</v>
      </c>
      <c r="J7579" s="1" t="s">
        <v>4551</v>
      </c>
      <c r="K7579" s="1" t="s">
        <v>1620</v>
      </c>
      <c r="M7579" s="1">
        <f>IF($P$5&lt;20000,H7579*L7579,IF($P$5&lt;50000,I7579*L7579,IF($P$5&lt;100000,J7579*L7579,IF($P$5&lt;80000000,K7579*L7579))))</f>
        <v>0</v>
      </c>
      <c r="N7579" s="4" t="str">
        <f>IF(AND(P7579 &lt;&gt; "", P7579 &lt;&gt; "---"), HYPERLINK(P7579, Q7579), "")</f>
        <v/>
      </c>
      <c r="O7579" s="21">
        <f>L7579*H7579</f>
        <v>0</v>
      </c>
      <c r="P7579" s="26" t="s">
        <v>362</v>
      </c>
      <c r="Q7579" t="str">
        <f>"ссылка"</f>
        <v>ссылка</v>
      </c>
    </row>
    <row r="7580" spans="1:17" ht="14.25" customHeight="1" outlineLevel="1" x14ac:dyDescent="0.2">
      <c r="A7580" s="24" t="s">
        <v>5188</v>
      </c>
      <c r="B7580" s="1" t="s">
        <v>4544</v>
      </c>
      <c r="C7580" s="25" t="s">
        <v>36</v>
      </c>
      <c r="E7580" s="1" t="s">
        <v>5189</v>
      </c>
      <c r="F7580" s="4" t="s">
        <v>20</v>
      </c>
      <c r="G7580" s="2" t="s">
        <v>2469</v>
      </c>
      <c r="H7580" s="1" t="s">
        <v>970</v>
      </c>
      <c r="I7580" s="1" t="s">
        <v>101</v>
      </c>
      <c r="J7580" s="1" t="s">
        <v>116</v>
      </c>
      <c r="K7580" s="1" t="s">
        <v>350</v>
      </c>
      <c r="M7580" s="1">
        <f>IF($P$5&lt;20000,H7580*L7580,IF($P$5&lt;50000,I7580*L7580,IF($P$5&lt;100000,J7580*L7580,IF($P$5&lt;80000000,K7580*L7580))))</f>
        <v>0</v>
      </c>
      <c r="N7580" s="4" t="str">
        <f>IF(AND(P7580 &lt;&gt; "", P7580 &lt;&gt; "---"), HYPERLINK(P7580, Q7580), "")</f>
        <v>ссылка</v>
      </c>
      <c r="O7580" s="21">
        <f>L7580*H7580</f>
        <v>0</v>
      </c>
      <c r="P7580" s="26" t="s">
        <v>5190</v>
      </c>
      <c r="Q7580" t="str">
        <f>"ссылка"</f>
        <v>ссылка</v>
      </c>
    </row>
    <row r="7581" spans="1:17" ht="14.25" customHeight="1" outlineLevel="1" x14ac:dyDescent="0.2">
      <c r="A7581" s="24" t="s">
        <v>5191</v>
      </c>
      <c r="B7581" s="1" t="s">
        <v>4544</v>
      </c>
      <c r="E7581" s="1" t="s">
        <v>5192</v>
      </c>
      <c r="F7581" s="4" t="s">
        <v>20</v>
      </c>
      <c r="G7581" s="2" t="s">
        <v>729</v>
      </c>
      <c r="H7581" s="1" t="s">
        <v>1130</v>
      </c>
      <c r="I7581" s="1" t="s">
        <v>497</v>
      </c>
      <c r="J7581" s="1" t="s">
        <v>153</v>
      </c>
      <c r="K7581" s="1" t="s">
        <v>498</v>
      </c>
      <c r="M7581" s="1">
        <f>IF($P$5&lt;20000,H7581*L7581,IF($P$5&lt;50000,I7581*L7581,IF($P$5&lt;100000,J7581*L7581,IF($P$5&lt;80000000,K7581*L7581))))</f>
        <v>0</v>
      </c>
      <c r="N7581" s="4" t="str">
        <f>IF(AND(P7581 &lt;&gt; "", P7581 &lt;&gt; "---"), HYPERLINK(P7581, Q7581), "")</f>
        <v/>
      </c>
      <c r="O7581" s="21">
        <f>L7581*H7581</f>
        <v>0</v>
      </c>
      <c r="P7581" s="26" t="s">
        <v>362</v>
      </c>
      <c r="Q7581" t="str">
        <f>"ссылка"</f>
        <v>ссылка</v>
      </c>
    </row>
    <row r="7582" spans="1:17" ht="14.25" customHeight="1" outlineLevel="1" x14ac:dyDescent="0.2">
      <c r="A7582" s="24" t="s">
        <v>5193</v>
      </c>
      <c r="B7582" s="1" t="s">
        <v>4544</v>
      </c>
      <c r="E7582" s="1" t="s">
        <v>5194</v>
      </c>
      <c r="F7582" s="4" t="s">
        <v>20</v>
      </c>
      <c r="G7582" s="2" t="s">
        <v>172</v>
      </c>
      <c r="H7582" s="1" t="s">
        <v>3348</v>
      </c>
      <c r="I7582" s="1" t="s">
        <v>820</v>
      </c>
      <c r="J7582" s="1" t="s">
        <v>4664</v>
      </c>
      <c r="K7582" s="1" t="s">
        <v>2702</v>
      </c>
      <c r="M7582" s="1">
        <f>IF($P$5&lt;20000,H7582*L7582,IF($P$5&lt;50000,I7582*L7582,IF($P$5&lt;100000,J7582*L7582,IF($P$5&lt;80000000,K7582*L7582))))</f>
        <v>0</v>
      </c>
      <c r="N7582" s="4" t="str">
        <f>IF(AND(P7582 &lt;&gt; "", P7582 &lt;&gt; "---"), HYPERLINK(P7582, Q7582), "")</f>
        <v>ссылка</v>
      </c>
      <c r="O7582" s="21">
        <f>L7582*H7582</f>
        <v>0</v>
      </c>
      <c r="P7582" s="26" t="s">
        <v>5195</v>
      </c>
      <c r="Q7582" t="str">
        <f>"ссылка"</f>
        <v>ссылка</v>
      </c>
    </row>
    <row r="7583" spans="1:17" ht="14.25" customHeight="1" outlineLevel="1" x14ac:dyDescent="0.2">
      <c r="A7583" s="24" t="s">
        <v>5196</v>
      </c>
      <c r="B7583" s="1" t="s">
        <v>4544</v>
      </c>
      <c r="E7583" s="1" t="s">
        <v>5197</v>
      </c>
      <c r="F7583" s="4" t="s">
        <v>20</v>
      </c>
      <c r="G7583" s="2" t="s">
        <v>172</v>
      </c>
      <c r="H7583" s="1" t="s">
        <v>3348</v>
      </c>
      <c r="I7583" s="1" t="s">
        <v>820</v>
      </c>
      <c r="J7583" s="1" t="s">
        <v>4664</v>
      </c>
      <c r="K7583" s="1" t="s">
        <v>2702</v>
      </c>
      <c r="M7583" s="1">
        <f>IF($P$5&lt;20000,H7583*L7583,IF($P$5&lt;50000,I7583*L7583,IF($P$5&lt;100000,J7583*L7583,IF($P$5&lt;80000000,K7583*L7583))))</f>
        <v>0</v>
      </c>
      <c r="N7583" s="4" t="str">
        <f>IF(AND(P7583 &lt;&gt; "", P7583 &lt;&gt; "---"), HYPERLINK(P7583, Q7583), "")</f>
        <v>ссылка</v>
      </c>
      <c r="O7583" s="21">
        <f>L7583*H7583</f>
        <v>0</v>
      </c>
      <c r="P7583" s="26" t="s">
        <v>5198</v>
      </c>
      <c r="Q7583" t="str">
        <f>"ссылка"</f>
        <v>ссылка</v>
      </c>
    </row>
    <row r="7584" spans="1:17" ht="14.25" customHeight="1" outlineLevel="1" x14ac:dyDescent="0.2">
      <c r="A7584" s="24" t="s">
        <v>5199</v>
      </c>
      <c r="B7584" s="1" t="s">
        <v>4544</v>
      </c>
      <c r="E7584" s="1" t="s">
        <v>5200</v>
      </c>
      <c r="F7584" s="4" t="s">
        <v>20</v>
      </c>
      <c r="G7584" s="2" t="s">
        <v>729</v>
      </c>
      <c r="H7584" s="1" t="s">
        <v>1130</v>
      </c>
      <c r="I7584" s="1" t="s">
        <v>497</v>
      </c>
      <c r="J7584" s="1" t="s">
        <v>153</v>
      </c>
      <c r="K7584" s="1" t="s">
        <v>498</v>
      </c>
      <c r="M7584" s="1">
        <f>IF($P$5&lt;20000,H7584*L7584,IF($P$5&lt;50000,I7584*L7584,IF($P$5&lt;100000,J7584*L7584,IF($P$5&lt;80000000,K7584*L7584))))</f>
        <v>0</v>
      </c>
      <c r="N7584" s="4" t="str">
        <f>IF(AND(P7584 &lt;&gt; "", P7584 &lt;&gt; "---"), HYPERLINK(P7584, Q7584), "")</f>
        <v/>
      </c>
      <c r="O7584" s="21">
        <f>L7584*H7584</f>
        <v>0</v>
      </c>
      <c r="P7584" s="26" t="s">
        <v>362</v>
      </c>
      <c r="Q7584" t="str">
        <f>"ссылка"</f>
        <v>ссылка</v>
      </c>
    </row>
    <row r="7585" spans="1:17" ht="14.25" customHeight="1" outlineLevel="1" x14ac:dyDescent="0.2">
      <c r="A7585" s="24" t="s">
        <v>5201</v>
      </c>
      <c r="B7585" s="1" t="s">
        <v>4544</v>
      </c>
      <c r="C7585" s="25" t="s">
        <v>36</v>
      </c>
      <c r="E7585" s="1" t="s">
        <v>5202</v>
      </c>
      <c r="F7585" s="4" t="s">
        <v>20</v>
      </c>
      <c r="G7585" s="2" t="s">
        <v>729</v>
      </c>
      <c r="H7585" s="1" t="s">
        <v>1130</v>
      </c>
      <c r="I7585" s="1" t="s">
        <v>497</v>
      </c>
      <c r="J7585" s="1" t="s">
        <v>153</v>
      </c>
      <c r="K7585" s="1" t="s">
        <v>498</v>
      </c>
      <c r="M7585" s="1">
        <f>IF($P$5&lt;20000,H7585*L7585,IF($P$5&lt;50000,I7585*L7585,IF($P$5&lt;100000,J7585*L7585,IF($P$5&lt;80000000,K7585*L7585))))</f>
        <v>0</v>
      </c>
      <c r="N7585" s="4" t="str">
        <f>IF(AND(P7585 &lt;&gt; "", P7585 &lt;&gt; "---"), HYPERLINK(P7585, Q7585), "")</f>
        <v/>
      </c>
      <c r="O7585" s="21">
        <f>L7585*H7585</f>
        <v>0</v>
      </c>
      <c r="P7585" s="26" t="s">
        <v>362</v>
      </c>
      <c r="Q7585" t="str">
        <f>"ссылка"</f>
        <v>ссылка</v>
      </c>
    </row>
    <row r="7586" spans="1:17" ht="14.25" customHeight="1" outlineLevel="1" x14ac:dyDescent="0.2">
      <c r="A7586" s="24" t="s">
        <v>5203</v>
      </c>
      <c r="B7586" s="1" t="s">
        <v>4544</v>
      </c>
      <c r="E7586" s="1" t="s">
        <v>5204</v>
      </c>
      <c r="F7586" s="4" t="s">
        <v>20</v>
      </c>
      <c r="G7586" s="2" t="s">
        <v>4546</v>
      </c>
      <c r="H7586" s="1" t="s">
        <v>1837</v>
      </c>
      <c r="I7586" s="1" t="s">
        <v>1344</v>
      </c>
      <c r="J7586" s="1" t="s">
        <v>1541</v>
      </c>
      <c r="K7586" s="1" t="s">
        <v>2562</v>
      </c>
      <c r="M7586" s="1">
        <f>IF($P$5&lt;20000,H7586*L7586,IF($P$5&lt;50000,I7586*L7586,IF($P$5&lt;100000,J7586*L7586,IF($P$5&lt;80000000,K7586*L7586))))</f>
        <v>0</v>
      </c>
      <c r="N7586" s="4" t="str">
        <f>IF(AND(P7586 &lt;&gt; "", P7586 &lt;&gt; "---"), HYPERLINK(P7586, Q7586), "")</f>
        <v>ссылка</v>
      </c>
      <c r="O7586" s="21">
        <f>L7586*H7586</f>
        <v>0</v>
      </c>
      <c r="P7586" s="26" t="s">
        <v>5205</v>
      </c>
      <c r="Q7586" t="str">
        <f>"ссылка"</f>
        <v>ссылка</v>
      </c>
    </row>
    <row r="7587" spans="1:17" ht="14.25" customHeight="1" outlineLevel="1" x14ac:dyDescent="0.2">
      <c r="A7587" s="24" t="s">
        <v>5206</v>
      </c>
      <c r="B7587" s="1" t="s">
        <v>4544</v>
      </c>
      <c r="C7587" s="25" t="s">
        <v>36</v>
      </c>
      <c r="E7587" s="1" t="s">
        <v>5207</v>
      </c>
      <c r="F7587" s="4" t="s">
        <v>20</v>
      </c>
      <c r="G7587" s="2" t="s">
        <v>747</v>
      </c>
      <c r="H7587" s="1" t="s">
        <v>318</v>
      </c>
      <c r="I7587" s="1" t="s">
        <v>1088</v>
      </c>
      <c r="J7587" s="1" t="s">
        <v>1176</v>
      </c>
      <c r="K7587" s="1" t="s">
        <v>1863</v>
      </c>
      <c r="M7587" s="1">
        <f>IF($P$5&lt;20000,H7587*L7587,IF($P$5&lt;50000,I7587*L7587,IF($P$5&lt;100000,J7587*L7587,IF($P$5&lt;80000000,K7587*L7587))))</f>
        <v>0</v>
      </c>
      <c r="N7587" s="4" t="str">
        <f>IF(AND(P7587 &lt;&gt; "", P7587 &lt;&gt; "---"), HYPERLINK(P7587, Q7587), "")</f>
        <v/>
      </c>
      <c r="O7587" s="21">
        <f>L7587*H7587</f>
        <v>0</v>
      </c>
      <c r="P7587" s="26" t="s">
        <v>362</v>
      </c>
      <c r="Q7587" t="str">
        <f>"ссылка"</f>
        <v>ссылка</v>
      </c>
    </row>
    <row r="7588" spans="1:17" ht="14.25" customHeight="1" outlineLevel="1" x14ac:dyDescent="0.2">
      <c r="A7588" s="24" t="s">
        <v>5208</v>
      </c>
      <c r="B7588" s="1" t="s">
        <v>4544</v>
      </c>
      <c r="E7588" s="1" t="s">
        <v>5209</v>
      </c>
      <c r="F7588" s="4" t="s">
        <v>20</v>
      </c>
      <c r="G7588" s="2" t="s">
        <v>4546</v>
      </c>
      <c r="H7588" s="1" t="s">
        <v>1837</v>
      </c>
      <c r="I7588" s="1" t="s">
        <v>1344</v>
      </c>
      <c r="J7588" s="1" t="s">
        <v>1541</v>
      </c>
      <c r="K7588" s="1" t="s">
        <v>2562</v>
      </c>
      <c r="M7588" s="1">
        <f>IF($P$5&lt;20000,H7588*L7588,IF($P$5&lt;50000,I7588*L7588,IF($P$5&lt;100000,J7588*L7588,IF($P$5&lt;80000000,K7588*L7588))))</f>
        <v>0</v>
      </c>
      <c r="N7588" s="4" t="str">
        <f>IF(AND(P7588 &lt;&gt; "", P7588 &lt;&gt; "---"), HYPERLINK(P7588, Q7588), "")</f>
        <v/>
      </c>
      <c r="O7588" s="21">
        <f>L7588*H7588</f>
        <v>0</v>
      </c>
      <c r="P7588" s="26" t="s">
        <v>362</v>
      </c>
      <c r="Q7588" t="str">
        <f>"ссылка"</f>
        <v>ссылка</v>
      </c>
    </row>
    <row r="7589" spans="1:17" ht="14.25" customHeight="1" outlineLevel="1" x14ac:dyDescent="0.2">
      <c r="A7589" s="24" t="s">
        <v>5210</v>
      </c>
      <c r="B7589" s="1" t="s">
        <v>4544</v>
      </c>
      <c r="E7589" s="1" t="s">
        <v>5211</v>
      </c>
      <c r="F7589" s="4" t="s">
        <v>20</v>
      </c>
      <c r="G7589" s="2" t="s">
        <v>180</v>
      </c>
      <c r="H7589" s="1" t="s">
        <v>1243</v>
      </c>
      <c r="I7589" s="1" t="s">
        <v>1070</v>
      </c>
      <c r="J7589" s="1" t="s">
        <v>4551</v>
      </c>
      <c r="K7589" s="1" t="s">
        <v>1620</v>
      </c>
      <c r="M7589" s="1">
        <f>IF($P$5&lt;20000,H7589*L7589,IF($P$5&lt;50000,I7589*L7589,IF($P$5&lt;100000,J7589*L7589,IF($P$5&lt;80000000,K7589*L7589))))</f>
        <v>0</v>
      </c>
      <c r="N7589" s="4" t="str">
        <f>IF(AND(P7589 &lt;&gt; "", P7589 &lt;&gt; "---"), HYPERLINK(P7589, Q7589), "")</f>
        <v/>
      </c>
      <c r="O7589" s="21">
        <f>L7589*H7589</f>
        <v>0</v>
      </c>
      <c r="P7589" s="26" t="s">
        <v>362</v>
      </c>
      <c r="Q7589" t="str">
        <f>"ссылка"</f>
        <v>ссылка</v>
      </c>
    </row>
    <row r="7590" spans="1:17" ht="14.25" customHeight="1" outlineLevel="1" x14ac:dyDescent="0.2">
      <c r="A7590" s="24" t="s">
        <v>5212</v>
      </c>
      <c r="B7590" s="1" t="s">
        <v>4544</v>
      </c>
      <c r="C7590" s="25" t="s">
        <v>36</v>
      </c>
      <c r="E7590" s="1" t="s">
        <v>5213</v>
      </c>
      <c r="F7590" s="4" t="s">
        <v>20</v>
      </c>
      <c r="G7590" s="2" t="s">
        <v>747</v>
      </c>
      <c r="H7590" s="1" t="s">
        <v>318</v>
      </c>
      <c r="I7590" s="1" t="s">
        <v>1088</v>
      </c>
      <c r="J7590" s="1" t="s">
        <v>1176</v>
      </c>
      <c r="K7590" s="1" t="s">
        <v>1863</v>
      </c>
      <c r="M7590" s="1">
        <f>IF($P$5&lt;20000,H7590*L7590,IF($P$5&lt;50000,I7590*L7590,IF($P$5&lt;100000,J7590*L7590,IF($P$5&lt;80000000,K7590*L7590))))</f>
        <v>0</v>
      </c>
      <c r="N7590" s="4" t="str">
        <f>IF(AND(P7590 &lt;&gt; "", P7590 &lt;&gt; "---"), HYPERLINK(P7590, Q7590), "")</f>
        <v/>
      </c>
      <c r="O7590" s="21">
        <f>L7590*H7590</f>
        <v>0</v>
      </c>
      <c r="P7590" s="26" t="s">
        <v>362</v>
      </c>
      <c r="Q7590" t="str">
        <f>"ссылка"</f>
        <v>ссылка</v>
      </c>
    </row>
    <row r="7591" spans="1:17" ht="14.25" customHeight="1" outlineLevel="1" x14ac:dyDescent="0.2">
      <c r="A7591" s="24" t="s">
        <v>5214</v>
      </c>
      <c r="B7591" s="1" t="s">
        <v>4544</v>
      </c>
      <c r="C7591" s="25" t="s">
        <v>36</v>
      </c>
      <c r="E7591" s="1" t="s">
        <v>5215</v>
      </c>
      <c r="F7591" s="4" t="s">
        <v>20</v>
      </c>
      <c r="G7591" s="2" t="s">
        <v>729</v>
      </c>
      <c r="H7591" s="1" t="s">
        <v>1130</v>
      </c>
      <c r="I7591" s="1" t="s">
        <v>497</v>
      </c>
      <c r="J7591" s="1" t="s">
        <v>153</v>
      </c>
      <c r="K7591" s="1" t="s">
        <v>498</v>
      </c>
      <c r="M7591" s="1">
        <f>IF($P$5&lt;20000,H7591*L7591,IF($P$5&lt;50000,I7591*L7591,IF($P$5&lt;100000,J7591*L7591,IF($P$5&lt;80000000,K7591*L7591))))</f>
        <v>0</v>
      </c>
      <c r="N7591" s="4" t="str">
        <f>IF(AND(P7591 &lt;&gt; "", P7591 &lt;&gt; "---"), HYPERLINK(P7591, Q7591), "")</f>
        <v/>
      </c>
      <c r="O7591" s="21">
        <f>L7591*H7591</f>
        <v>0</v>
      </c>
      <c r="P7591" s="26" t="s">
        <v>362</v>
      </c>
      <c r="Q7591" t="str">
        <f>"ссылка"</f>
        <v>ссылка</v>
      </c>
    </row>
    <row r="7592" spans="1:17" ht="14.25" customHeight="1" outlineLevel="1" x14ac:dyDescent="0.2">
      <c r="A7592" s="24" t="s">
        <v>5216</v>
      </c>
      <c r="B7592" s="1" t="s">
        <v>4544</v>
      </c>
      <c r="E7592" s="1" t="s">
        <v>5217</v>
      </c>
      <c r="F7592" s="4" t="s">
        <v>20</v>
      </c>
      <c r="G7592" s="2" t="s">
        <v>4654</v>
      </c>
      <c r="H7592" s="1" t="s">
        <v>2086</v>
      </c>
      <c r="I7592" s="1" t="s">
        <v>2087</v>
      </c>
      <c r="J7592" s="1" t="s">
        <v>2088</v>
      </c>
      <c r="K7592" s="1" t="s">
        <v>2089</v>
      </c>
      <c r="M7592" s="1">
        <f>IF($P$5&lt;20000,H7592*L7592,IF($P$5&lt;50000,I7592*L7592,IF($P$5&lt;100000,J7592*L7592,IF($P$5&lt;80000000,K7592*L7592))))</f>
        <v>0</v>
      </c>
      <c r="N7592" s="4" t="str">
        <f>IF(AND(P7592 &lt;&gt; "", P7592 &lt;&gt; "---"), HYPERLINK(P7592, Q7592), "")</f>
        <v>ссылка</v>
      </c>
      <c r="O7592" s="21">
        <f>L7592*H7592</f>
        <v>0</v>
      </c>
      <c r="P7592" s="26" t="s">
        <v>5218</v>
      </c>
      <c r="Q7592" t="str">
        <f>"ссылка"</f>
        <v>ссылка</v>
      </c>
    </row>
    <row r="7593" spans="1:17" ht="14.25" customHeight="1" outlineLevel="1" x14ac:dyDescent="0.2">
      <c r="A7593" s="24" t="s">
        <v>5219</v>
      </c>
      <c r="B7593" s="1" t="s">
        <v>4544</v>
      </c>
      <c r="E7593" s="1" t="s">
        <v>5220</v>
      </c>
      <c r="F7593" s="4" t="s">
        <v>20</v>
      </c>
      <c r="G7593" s="2" t="s">
        <v>4773</v>
      </c>
      <c r="H7593" s="1" t="s">
        <v>4774</v>
      </c>
      <c r="I7593" s="1" t="s">
        <v>4775</v>
      </c>
      <c r="J7593" s="1" t="s">
        <v>4776</v>
      </c>
      <c r="K7593" s="1" t="s">
        <v>4777</v>
      </c>
      <c r="M7593" s="1">
        <f>IF($P$5&lt;20000,H7593*L7593,IF($P$5&lt;50000,I7593*L7593,IF($P$5&lt;100000,J7593*L7593,IF($P$5&lt;80000000,K7593*L7593))))</f>
        <v>0</v>
      </c>
      <c r="N7593" s="4" t="str">
        <f>IF(AND(P7593 &lt;&gt; "", P7593 &lt;&gt; "---"), HYPERLINK(P7593, Q7593), "")</f>
        <v>ссылка</v>
      </c>
      <c r="O7593" s="21">
        <f>L7593*H7593</f>
        <v>0</v>
      </c>
      <c r="P7593" s="26" t="s">
        <v>5221</v>
      </c>
      <c r="Q7593" t="str">
        <f>"ссылка"</f>
        <v>ссылка</v>
      </c>
    </row>
    <row r="7594" spans="1:17" ht="14.25" customHeight="1" outlineLevel="1" x14ac:dyDescent="0.2">
      <c r="A7594" s="24" t="s">
        <v>5222</v>
      </c>
      <c r="B7594" s="1" t="s">
        <v>4544</v>
      </c>
      <c r="E7594" s="1" t="s">
        <v>5223</v>
      </c>
      <c r="F7594" s="4" t="s">
        <v>20</v>
      </c>
      <c r="G7594" s="2" t="s">
        <v>729</v>
      </c>
      <c r="H7594" s="1" t="s">
        <v>1130</v>
      </c>
      <c r="I7594" s="1" t="s">
        <v>497</v>
      </c>
      <c r="J7594" s="1" t="s">
        <v>153</v>
      </c>
      <c r="K7594" s="1" t="s">
        <v>498</v>
      </c>
      <c r="M7594" s="1">
        <f>IF($P$5&lt;20000,H7594*L7594,IF($P$5&lt;50000,I7594*L7594,IF($P$5&lt;100000,J7594*L7594,IF($P$5&lt;80000000,K7594*L7594))))</f>
        <v>0</v>
      </c>
      <c r="N7594" s="4" t="str">
        <f>IF(AND(P7594 &lt;&gt; "", P7594 &lt;&gt; "---"), HYPERLINK(P7594, Q7594), "")</f>
        <v/>
      </c>
      <c r="O7594" s="21">
        <f>L7594*H7594</f>
        <v>0</v>
      </c>
      <c r="P7594" s="26" t="s">
        <v>362</v>
      </c>
      <c r="Q7594" t="str">
        <f>"ссылка"</f>
        <v>ссылка</v>
      </c>
    </row>
    <row r="7595" spans="1:17" ht="14.25" customHeight="1" outlineLevel="1" x14ac:dyDescent="0.2">
      <c r="A7595" s="24" t="s">
        <v>5224</v>
      </c>
      <c r="B7595" s="1" t="s">
        <v>4544</v>
      </c>
      <c r="C7595" s="25" t="s">
        <v>36</v>
      </c>
      <c r="E7595" s="1" t="s">
        <v>5225</v>
      </c>
      <c r="F7595" s="4" t="s">
        <v>20</v>
      </c>
      <c r="G7595" s="2" t="s">
        <v>172</v>
      </c>
      <c r="H7595" s="1" t="s">
        <v>3348</v>
      </c>
      <c r="I7595" s="1" t="s">
        <v>820</v>
      </c>
      <c r="J7595" s="1" t="s">
        <v>4664</v>
      </c>
      <c r="K7595" s="1" t="s">
        <v>2702</v>
      </c>
      <c r="M7595" s="1">
        <f>IF($P$5&lt;20000,H7595*L7595,IF($P$5&lt;50000,I7595*L7595,IF($P$5&lt;100000,J7595*L7595,IF($P$5&lt;80000000,K7595*L7595))))</f>
        <v>0</v>
      </c>
      <c r="N7595" s="4" t="str">
        <f>IF(AND(P7595 &lt;&gt; "", P7595 &lt;&gt; "---"), HYPERLINK(P7595, Q7595), "")</f>
        <v/>
      </c>
      <c r="O7595" s="21">
        <f>L7595*H7595</f>
        <v>0</v>
      </c>
      <c r="P7595" s="26" t="s">
        <v>362</v>
      </c>
      <c r="Q7595" t="str">
        <f>"ссылка"</f>
        <v>ссылка</v>
      </c>
    </row>
    <row r="7596" spans="1:17" ht="14.25" customHeight="1" outlineLevel="1" x14ac:dyDescent="0.2">
      <c r="A7596" s="24" t="s">
        <v>5226</v>
      </c>
      <c r="B7596" s="1" t="s">
        <v>4544</v>
      </c>
      <c r="E7596" s="1" t="s">
        <v>5227</v>
      </c>
      <c r="F7596" s="4" t="s">
        <v>20</v>
      </c>
      <c r="G7596" s="2" t="s">
        <v>729</v>
      </c>
      <c r="H7596" s="1" t="s">
        <v>1130</v>
      </c>
      <c r="I7596" s="1" t="s">
        <v>497</v>
      </c>
      <c r="J7596" s="1" t="s">
        <v>153</v>
      </c>
      <c r="K7596" s="1" t="s">
        <v>498</v>
      </c>
      <c r="M7596" s="1">
        <f>IF($P$5&lt;20000,H7596*L7596,IF($P$5&lt;50000,I7596*L7596,IF($P$5&lt;100000,J7596*L7596,IF($P$5&lt;80000000,K7596*L7596))))</f>
        <v>0</v>
      </c>
      <c r="N7596" s="4" t="str">
        <f>IF(AND(P7596 &lt;&gt; "", P7596 &lt;&gt; "---"), HYPERLINK(P7596, Q7596), "")</f>
        <v/>
      </c>
      <c r="O7596" s="21">
        <f>L7596*H7596</f>
        <v>0</v>
      </c>
      <c r="P7596" s="26" t="s">
        <v>362</v>
      </c>
      <c r="Q7596" t="str">
        <f>"ссылка"</f>
        <v>ссылка</v>
      </c>
    </row>
    <row r="7597" spans="1:17" ht="14.25" customHeight="1" outlineLevel="1" x14ac:dyDescent="0.2">
      <c r="A7597" s="24" t="s">
        <v>5228</v>
      </c>
      <c r="B7597" s="1" t="s">
        <v>4544</v>
      </c>
      <c r="E7597" s="1" t="s">
        <v>5229</v>
      </c>
      <c r="F7597" s="4" t="s">
        <v>20</v>
      </c>
      <c r="G7597" s="2" t="s">
        <v>5062</v>
      </c>
      <c r="H7597" s="1" t="s">
        <v>2365</v>
      </c>
      <c r="I7597" s="1" t="s">
        <v>1438</v>
      </c>
      <c r="J7597" s="1" t="s">
        <v>4188</v>
      </c>
      <c r="K7597" s="1" t="s">
        <v>5063</v>
      </c>
      <c r="M7597" s="1">
        <f>IF($P$5&lt;20000,H7597*L7597,IF($P$5&lt;50000,I7597*L7597,IF($P$5&lt;100000,J7597*L7597,IF($P$5&lt;80000000,K7597*L7597))))</f>
        <v>0</v>
      </c>
      <c r="N7597" s="4" t="str">
        <f>IF(AND(P7597 &lt;&gt; "", P7597 &lt;&gt; "---"), HYPERLINK(P7597, Q7597), "")</f>
        <v/>
      </c>
      <c r="O7597" s="21">
        <f>L7597*H7597</f>
        <v>0</v>
      </c>
      <c r="P7597" s="26" t="s">
        <v>362</v>
      </c>
      <c r="Q7597" t="str">
        <f>"ссылка"</f>
        <v>ссылка</v>
      </c>
    </row>
    <row r="7598" spans="1:17" ht="14.25" customHeight="1" outlineLevel="1" x14ac:dyDescent="0.2">
      <c r="A7598" s="24" t="s">
        <v>5230</v>
      </c>
      <c r="B7598" s="1" t="s">
        <v>4544</v>
      </c>
      <c r="E7598" s="1" t="s">
        <v>5231</v>
      </c>
      <c r="F7598" s="4" t="s">
        <v>20</v>
      </c>
      <c r="G7598" s="2" t="s">
        <v>4573</v>
      </c>
      <c r="H7598" s="1" t="s">
        <v>4574</v>
      </c>
      <c r="I7598" s="1" t="s">
        <v>39</v>
      </c>
      <c r="J7598" s="1" t="s">
        <v>1154</v>
      </c>
      <c r="K7598" s="1" t="s">
        <v>42</v>
      </c>
      <c r="M7598" s="1">
        <f>IF($P$5&lt;20000,H7598*L7598,IF($P$5&lt;50000,I7598*L7598,IF($P$5&lt;100000,J7598*L7598,IF($P$5&lt;80000000,K7598*L7598))))</f>
        <v>0</v>
      </c>
      <c r="N7598" s="4" t="str">
        <f>IF(AND(P7598 &lt;&gt; "", P7598 &lt;&gt; "---"), HYPERLINK(P7598, Q7598), "")</f>
        <v>ссылка</v>
      </c>
      <c r="O7598" s="21">
        <f>L7598*H7598</f>
        <v>0</v>
      </c>
      <c r="P7598" s="26" t="s">
        <v>5232</v>
      </c>
      <c r="Q7598" t="str">
        <f>"ссылка"</f>
        <v>ссылка</v>
      </c>
    </row>
    <row r="7599" spans="1:17" ht="14.25" customHeight="1" outlineLevel="1" x14ac:dyDescent="0.2">
      <c r="A7599" s="24" t="s">
        <v>5233</v>
      </c>
      <c r="B7599" s="1" t="s">
        <v>4544</v>
      </c>
      <c r="C7599" s="25" t="s">
        <v>36</v>
      </c>
      <c r="E7599" s="1" t="s">
        <v>5234</v>
      </c>
      <c r="F7599" s="4" t="s">
        <v>20</v>
      </c>
      <c r="G7599" s="2" t="s">
        <v>154</v>
      </c>
      <c r="H7599" s="1" t="s">
        <v>1322</v>
      </c>
      <c r="I7599" s="1" t="s">
        <v>2652</v>
      </c>
      <c r="J7599" s="1" t="s">
        <v>464</v>
      </c>
      <c r="K7599" s="1" t="s">
        <v>1054</v>
      </c>
      <c r="M7599" s="1">
        <f>IF($P$5&lt;20000,H7599*L7599,IF($P$5&lt;50000,I7599*L7599,IF($P$5&lt;100000,J7599*L7599,IF($P$5&lt;80000000,K7599*L7599))))</f>
        <v>0</v>
      </c>
      <c r="N7599" s="4" t="str">
        <f>IF(AND(P7599 &lt;&gt; "", P7599 &lt;&gt; "---"), HYPERLINK(P7599, Q7599), "")</f>
        <v/>
      </c>
      <c r="O7599" s="21">
        <f>L7599*H7599</f>
        <v>0</v>
      </c>
      <c r="P7599" s="26" t="s">
        <v>362</v>
      </c>
      <c r="Q7599" t="str">
        <f>"ссылка"</f>
        <v>ссылка</v>
      </c>
    </row>
    <row r="7600" spans="1:17" ht="14.25" customHeight="1" outlineLevel="1" x14ac:dyDescent="0.2">
      <c r="A7600" s="24" t="s">
        <v>5235</v>
      </c>
      <c r="B7600" s="1" t="s">
        <v>4544</v>
      </c>
      <c r="C7600" s="25" t="s">
        <v>36</v>
      </c>
      <c r="E7600" s="1" t="s">
        <v>5236</v>
      </c>
      <c r="F7600" s="4" t="s">
        <v>20</v>
      </c>
      <c r="G7600" s="2" t="s">
        <v>4848</v>
      </c>
      <c r="H7600" s="1" t="s">
        <v>4849</v>
      </c>
      <c r="I7600" s="1" t="s">
        <v>4850</v>
      </c>
      <c r="J7600" s="1" t="s">
        <v>64</v>
      </c>
      <c r="K7600" s="1" t="s">
        <v>4851</v>
      </c>
      <c r="M7600" s="1">
        <f>IF($P$5&lt;20000,H7600*L7600,IF($P$5&lt;50000,I7600*L7600,IF($P$5&lt;100000,J7600*L7600,IF($P$5&lt;80000000,K7600*L7600))))</f>
        <v>0</v>
      </c>
      <c r="N7600" s="4" t="str">
        <f>IF(AND(P7600 &lt;&gt; "", P7600 &lt;&gt; "---"), HYPERLINK(P7600, Q7600), "")</f>
        <v/>
      </c>
      <c r="O7600" s="21">
        <f>L7600*H7600</f>
        <v>0</v>
      </c>
      <c r="P7600" s="26" t="s">
        <v>362</v>
      </c>
      <c r="Q7600" t="str">
        <f>"ссылка"</f>
        <v>ссылка</v>
      </c>
    </row>
    <row r="7601" spans="1:17" ht="14.25" customHeight="1" outlineLevel="1" x14ac:dyDescent="0.2">
      <c r="A7601" s="24" t="s">
        <v>5237</v>
      </c>
      <c r="B7601" s="1" t="s">
        <v>4544</v>
      </c>
      <c r="E7601" s="1" t="s">
        <v>5238</v>
      </c>
      <c r="F7601" s="4" t="s">
        <v>20</v>
      </c>
      <c r="G7601" s="2" t="s">
        <v>4573</v>
      </c>
      <c r="H7601" s="1" t="s">
        <v>4574</v>
      </c>
      <c r="I7601" s="1" t="s">
        <v>39</v>
      </c>
      <c r="J7601" s="1" t="s">
        <v>1154</v>
      </c>
      <c r="K7601" s="1" t="s">
        <v>42</v>
      </c>
      <c r="M7601" s="1">
        <f>IF($P$5&lt;20000,H7601*L7601,IF($P$5&lt;50000,I7601*L7601,IF($P$5&lt;100000,J7601*L7601,IF($P$5&lt;80000000,K7601*L7601))))</f>
        <v>0</v>
      </c>
      <c r="N7601" s="4" t="str">
        <f>IF(AND(P7601 &lt;&gt; "", P7601 &lt;&gt; "---"), HYPERLINK(P7601, Q7601), "")</f>
        <v>ссылка</v>
      </c>
      <c r="O7601" s="21">
        <f>L7601*H7601</f>
        <v>0</v>
      </c>
      <c r="P7601" s="26" t="s">
        <v>5239</v>
      </c>
      <c r="Q7601" t="str">
        <f>"ссылка"</f>
        <v>ссылка</v>
      </c>
    </row>
    <row r="7602" spans="1:17" ht="14.25" customHeight="1" outlineLevel="1" x14ac:dyDescent="0.2">
      <c r="A7602" s="24" t="s">
        <v>5240</v>
      </c>
      <c r="B7602" s="1" t="s">
        <v>4544</v>
      </c>
      <c r="E7602" s="1" t="s">
        <v>5241</v>
      </c>
      <c r="F7602" s="4" t="s">
        <v>20</v>
      </c>
      <c r="G7602" s="2" t="s">
        <v>1720</v>
      </c>
      <c r="H7602" s="1" t="s">
        <v>4604</v>
      </c>
      <c r="I7602" s="1" t="s">
        <v>3152</v>
      </c>
      <c r="J7602" s="1" t="s">
        <v>2114</v>
      </c>
      <c r="K7602" s="1" t="s">
        <v>4605</v>
      </c>
      <c r="M7602" s="1">
        <f>IF($P$5&lt;20000,H7602*L7602,IF($P$5&lt;50000,I7602*L7602,IF($P$5&lt;100000,J7602*L7602,IF($P$5&lt;80000000,K7602*L7602))))</f>
        <v>0</v>
      </c>
      <c r="N7602" s="4" t="str">
        <f>IF(AND(P7602 &lt;&gt; "", P7602 &lt;&gt; "---"), HYPERLINK(P7602, Q7602), "")</f>
        <v/>
      </c>
      <c r="O7602" s="21">
        <f>L7602*H7602</f>
        <v>0</v>
      </c>
      <c r="P7602" s="26" t="s">
        <v>362</v>
      </c>
      <c r="Q7602" t="str">
        <f>"ссылка"</f>
        <v>ссылка</v>
      </c>
    </row>
    <row r="7603" spans="1:17" ht="14.25" customHeight="1" outlineLevel="1" x14ac:dyDescent="0.2">
      <c r="A7603" s="24" t="s">
        <v>5242</v>
      </c>
      <c r="B7603" s="1" t="s">
        <v>4544</v>
      </c>
      <c r="C7603" s="25" t="s">
        <v>36</v>
      </c>
      <c r="E7603" s="1" t="s">
        <v>5243</v>
      </c>
      <c r="F7603" s="4" t="s">
        <v>20</v>
      </c>
      <c r="G7603" s="2" t="s">
        <v>2268</v>
      </c>
      <c r="H7603" s="1" t="s">
        <v>97</v>
      </c>
      <c r="I7603" s="1" t="s">
        <v>4167</v>
      </c>
      <c r="J7603" s="1" t="s">
        <v>1713</v>
      </c>
      <c r="K7603" s="1" t="s">
        <v>969</v>
      </c>
      <c r="M7603" s="1">
        <f>IF($P$5&lt;20000,H7603*L7603,IF($P$5&lt;50000,I7603*L7603,IF($P$5&lt;100000,J7603*L7603,IF($P$5&lt;80000000,K7603*L7603))))</f>
        <v>0</v>
      </c>
      <c r="N7603" s="4" t="str">
        <f>IF(AND(P7603 &lt;&gt; "", P7603 &lt;&gt; "---"), HYPERLINK(P7603, Q7603), "")</f>
        <v/>
      </c>
      <c r="O7603" s="21">
        <f>L7603*H7603</f>
        <v>0</v>
      </c>
      <c r="P7603" s="26" t="s">
        <v>362</v>
      </c>
      <c r="Q7603" t="str">
        <f>"ссылка"</f>
        <v>ссылка</v>
      </c>
    </row>
    <row r="7604" spans="1:17" ht="14.25" customHeight="1" outlineLevel="1" x14ac:dyDescent="0.2">
      <c r="A7604" s="24" t="s">
        <v>5244</v>
      </c>
      <c r="B7604" s="1" t="s">
        <v>4544</v>
      </c>
      <c r="C7604" s="25" t="s">
        <v>36</v>
      </c>
      <c r="E7604" s="1" t="s">
        <v>5245</v>
      </c>
      <c r="F7604" s="4" t="s">
        <v>20</v>
      </c>
      <c r="G7604" s="2" t="s">
        <v>729</v>
      </c>
      <c r="H7604" s="1" t="s">
        <v>1130</v>
      </c>
      <c r="I7604" s="1" t="s">
        <v>497</v>
      </c>
      <c r="J7604" s="1" t="s">
        <v>153</v>
      </c>
      <c r="K7604" s="1" t="s">
        <v>498</v>
      </c>
      <c r="M7604" s="1">
        <f>IF($P$5&lt;20000,H7604*L7604,IF($P$5&lt;50000,I7604*L7604,IF($P$5&lt;100000,J7604*L7604,IF($P$5&lt;80000000,K7604*L7604))))</f>
        <v>0</v>
      </c>
      <c r="N7604" s="4" t="str">
        <f>IF(AND(P7604 &lt;&gt; "", P7604 &lt;&gt; "---"), HYPERLINK(P7604, Q7604), "")</f>
        <v/>
      </c>
      <c r="O7604" s="21">
        <f>L7604*H7604</f>
        <v>0</v>
      </c>
      <c r="P7604" s="26" t="s">
        <v>362</v>
      </c>
      <c r="Q7604" t="str">
        <f>"ссылка"</f>
        <v>ссылка</v>
      </c>
    </row>
    <row r="7605" spans="1:17" ht="14.25" customHeight="1" outlineLevel="1" x14ac:dyDescent="0.2">
      <c r="A7605" s="24" t="s">
        <v>5246</v>
      </c>
      <c r="B7605" s="1" t="s">
        <v>4544</v>
      </c>
      <c r="E7605" s="1" t="s">
        <v>5247</v>
      </c>
      <c r="F7605" s="4" t="s">
        <v>20</v>
      </c>
      <c r="G7605" s="2" t="s">
        <v>140</v>
      </c>
      <c r="H7605" s="1" t="s">
        <v>2213</v>
      </c>
      <c r="I7605" s="1" t="s">
        <v>1324</v>
      </c>
      <c r="J7605" s="1" t="s">
        <v>1596</v>
      </c>
      <c r="K7605" s="1" t="s">
        <v>1837</v>
      </c>
      <c r="M7605" s="1">
        <f>IF($P$5&lt;20000,H7605*L7605,IF($P$5&lt;50000,I7605*L7605,IF($P$5&lt;100000,J7605*L7605,IF($P$5&lt;80000000,K7605*L7605))))</f>
        <v>0</v>
      </c>
      <c r="N7605" s="4" t="str">
        <f>IF(AND(P7605 &lt;&gt; "", P7605 &lt;&gt; "---"), HYPERLINK(P7605, Q7605), "")</f>
        <v/>
      </c>
      <c r="O7605" s="21">
        <f>L7605*H7605</f>
        <v>0</v>
      </c>
      <c r="P7605" s="26" t="s">
        <v>362</v>
      </c>
      <c r="Q7605" t="str">
        <f>"ссылка"</f>
        <v>ссылка</v>
      </c>
    </row>
    <row r="7606" spans="1:17" ht="14.25" customHeight="1" outlineLevel="1" x14ac:dyDescent="0.2">
      <c r="A7606" s="24" t="s">
        <v>5248</v>
      </c>
      <c r="B7606" s="1" t="s">
        <v>4544</v>
      </c>
      <c r="E7606" s="1" t="s">
        <v>5249</v>
      </c>
      <c r="F7606" s="4" t="s">
        <v>20</v>
      </c>
      <c r="G7606" s="2" t="s">
        <v>4573</v>
      </c>
      <c r="H7606" s="1" t="s">
        <v>4574</v>
      </c>
      <c r="I7606" s="1" t="s">
        <v>39</v>
      </c>
      <c r="J7606" s="1" t="s">
        <v>1154</v>
      </c>
      <c r="K7606" s="1" t="s">
        <v>42</v>
      </c>
      <c r="M7606" s="1">
        <f>IF($P$5&lt;20000,H7606*L7606,IF($P$5&lt;50000,I7606*L7606,IF($P$5&lt;100000,J7606*L7606,IF($P$5&lt;80000000,K7606*L7606))))</f>
        <v>0</v>
      </c>
      <c r="N7606" s="4" t="str">
        <f>IF(AND(P7606 &lt;&gt; "", P7606 &lt;&gt; "---"), HYPERLINK(P7606, Q7606), "")</f>
        <v>ссылка</v>
      </c>
      <c r="O7606" s="21">
        <f>L7606*H7606</f>
        <v>0</v>
      </c>
      <c r="P7606" s="26" t="s">
        <v>5250</v>
      </c>
      <c r="Q7606" t="str">
        <f>"ссылка"</f>
        <v>ссылка</v>
      </c>
    </row>
    <row r="7607" spans="1:17" ht="14.25" customHeight="1" outlineLevel="1" x14ac:dyDescent="0.2">
      <c r="A7607" s="24" t="s">
        <v>5251</v>
      </c>
      <c r="B7607" s="1" t="s">
        <v>4544</v>
      </c>
      <c r="E7607" s="1" t="s">
        <v>5252</v>
      </c>
      <c r="F7607" s="4" t="s">
        <v>20</v>
      </c>
      <c r="G7607" s="2" t="s">
        <v>729</v>
      </c>
      <c r="H7607" s="1" t="s">
        <v>1130</v>
      </c>
      <c r="I7607" s="1" t="s">
        <v>497</v>
      </c>
      <c r="J7607" s="1" t="s">
        <v>153</v>
      </c>
      <c r="K7607" s="1" t="s">
        <v>498</v>
      </c>
      <c r="M7607" s="1">
        <f>IF($P$5&lt;20000,H7607*L7607,IF($P$5&lt;50000,I7607*L7607,IF($P$5&lt;100000,J7607*L7607,IF($P$5&lt;80000000,K7607*L7607))))</f>
        <v>0</v>
      </c>
      <c r="N7607" s="4" t="str">
        <f>IF(AND(P7607 &lt;&gt; "", P7607 &lt;&gt; "---"), HYPERLINK(P7607, Q7607), "")</f>
        <v/>
      </c>
      <c r="O7607" s="21">
        <f>L7607*H7607</f>
        <v>0</v>
      </c>
      <c r="P7607" s="26" t="s">
        <v>362</v>
      </c>
      <c r="Q7607" t="str">
        <f>"ссылка"</f>
        <v>ссылка</v>
      </c>
    </row>
    <row r="7608" spans="1:17" ht="14.25" customHeight="1" outlineLevel="1" x14ac:dyDescent="0.2">
      <c r="A7608" s="24" t="s">
        <v>5253</v>
      </c>
      <c r="B7608" s="1" t="s">
        <v>4544</v>
      </c>
      <c r="C7608" s="25" t="s">
        <v>36</v>
      </c>
      <c r="E7608" s="1" t="s">
        <v>5254</v>
      </c>
      <c r="F7608" s="4" t="s">
        <v>20</v>
      </c>
      <c r="G7608" s="2" t="s">
        <v>140</v>
      </c>
      <c r="H7608" s="1" t="s">
        <v>2213</v>
      </c>
      <c r="I7608" s="1" t="s">
        <v>1324</v>
      </c>
      <c r="J7608" s="1" t="s">
        <v>1596</v>
      </c>
      <c r="K7608" s="1" t="s">
        <v>1837</v>
      </c>
      <c r="M7608" s="1">
        <f>IF($P$5&lt;20000,H7608*L7608,IF($P$5&lt;50000,I7608*L7608,IF($P$5&lt;100000,J7608*L7608,IF($P$5&lt;80000000,K7608*L7608))))</f>
        <v>0</v>
      </c>
      <c r="N7608" s="4" t="str">
        <f>IF(AND(P7608 &lt;&gt; "", P7608 &lt;&gt; "---"), HYPERLINK(P7608, Q7608), "")</f>
        <v/>
      </c>
      <c r="O7608" s="21">
        <f>L7608*H7608</f>
        <v>0</v>
      </c>
      <c r="P7608" s="26" t="s">
        <v>362</v>
      </c>
      <c r="Q7608" t="str">
        <f>"ссылка"</f>
        <v>ссылка</v>
      </c>
    </row>
    <row r="7609" spans="1:17" ht="14.25" customHeight="1" outlineLevel="1" x14ac:dyDescent="0.2">
      <c r="A7609" s="24" t="s">
        <v>5255</v>
      </c>
      <c r="B7609" s="1" t="s">
        <v>4544</v>
      </c>
      <c r="C7609" s="25" t="s">
        <v>36</v>
      </c>
      <c r="E7609" s="1" t="s">
        <v>5256</v>
      </c>
      <c r="F7609" s="4" t="s">
        <v>20</v>
      </c>
      <c r="G7609" s="2" t="s">
        <v>180</v>
      </c>
      <c r="H7609" s="1" t="s">
        <v>1243</v>
      </c>
      <c r="I7609" s="1" t="s">
        <v>1070</v>
      </c>
      <c r="J7609" s="1" t="s">
        <v>4551</v>
      </c>
      <c r="K7609" s="1" t="s">
        <v>1620</v>
      </c>
      <c r="M7609" s="1">
        <f>IF($P$5&lt;20000,H7609*L7609,IF($P$5&lt;50000,I7609*L7609,IF($P$5&lt;100000,J7609*L7609,IF($P$5&lt;80000000,K7609*L7609))))</f>
        <v>0</v>
      </c>
      <c r="N7609" s="4" t="str">
        <f>IF(AND(P7609 &lt;&gt; "", P7609 &lt;&gt; "---"), HYPERLINK(P7609, Q7609), "")</f>
        <v/>
      </c>
      <c r="O7609" s="21">
        <f>L7609*H7609</f>
        <v>0</v>
      </c>
      <c r="P7609" s="26" t="s">
        <v>362</v>
      </c>
      <c r="Q7609" t="str">
        <f>"ссылка"</f>
        <v>ссылка</v>
      </c>
    </row>
    <row r="7610" spans="1:17" ht="14.25" customHeight="1" outlineLevel="1" x14ac:dyDescent="0.2">
      <c r="A7610" s="24" t="s">
        <v>5257</v>
      </c>
      <c r="B7610" s="1" t="s">
        <v>4544</v>
      </c>
      <c r="E7610" s="1" t="s">
        <v>5258</v>
      </c>
      <c r="F7610" s="4" t="s">
        <v>20</v>
      </c>
      <c r="G7610" s="2" t="s">
        <v>180</v>
      </c>
      <c r="H7610" s="1" t="s">
        <v>1243</v>
      </c>
      <c r="I7610" s="1" t="s">
        <v>1070</v>
      </c>
      <c r="J7610" s="1" t="s">
        <v>4551</v>
      </c>
      <c r="K7610" s="1" t="s">
        <v>1620</v>
      </c>
      <c r="M7610" s="1">
        <f>IF($P$5&lt;20000,H7610*L7610,IF($P$5&lt;50000,I7610*L7610,IF($P$5&lt;100000,J7610*L7610,IF($P$5&lt;80000000,K7610*L7610))))</f>
        <v>0</v>
      </c>
      <c r="N7610" s="4" t="str">
        <f>IF(AND(P7610 &lt;&gt; "", P7610 &lt;&gt; "---"), HYPERLINK(P7610, Q7610), "")</f>
        <v/>
      </c>
      <c r="O7610" s="21">
        <f>L7610*H7610</f>
        <v>0</v>
      </c>
      <c r="P7610" s="26" t="s">
        <v>362</v>
      </c>
      <c r="Q7610" t="str">
        <f>"ссылка"</f>
        <v>ссылка</v>
      </c>
    </row>
    <row r="7611" spans="1:17" ht="14.25" customHeight="1" outlineLevel="1" x14ac:dyDescent="0.2">
      <c r="A7611" s="24" t="s">
        <v>5259</v>
      </c>
      <c r="B7611" s="1" t="s">
        <v>4544</v>
      </c>
      <c r="E7611" s="1" t="s">
        <v>5260</v>
      </c>
      <c r="F7611" s="4" t="s">
        <v>20</v>
      </c>
      <c r="G7611" s="2" t="s">
        <v>729</v>
      </c>
      <c r="H7611" s="1" t="s">
        <v>1130</v>
      </c>
      <c r="I7611" s="1" t="s">
        <v>497</v>
      </c>
      <c r="J7611" s="1" t="s">
        <v>153</v>
      </c>
      <c r="K7611" s="1" t="s">
        <v>498</v>
      </c>
      <c r="M7611" s="1">
        <f>IF($P$5&lt;20000,H7611*L7611,IF($P$5&lt;50000,I7611*L7611,IF($P$5&lt;100000,J7611*L7611,IF($P$5&lt;80000000,K7611*L7611))))</f>
        <v>0</v>
      </c>
      <c r="N7611" s="4" t="str">
        <f>IF(AND(P7611 &lt;&gt; "", P7611 &lt;&gt; "---"), HYPERLINK(P7611, Q7611), "")</f>
        <v/>
      </c>
      <c r="O7611" s="21">
        <f>L7611*H7611</f>
        <v>0</v>
      </c>
      <c r="P7611" s="26" t="s">
        <v>362</v>
      </c>
      <c r="Q7611" t="str">
        <f>"ссылка"</f>
        <v>ссылка</v>
      </c>
    </row>
    <row r="7612" spans="1:17" ht="14.25" customHeight="1" outlineLevel="1" x14ac:dyDescent="0.2">
      <c r="A7612" s="24" t="s">
        <v>5261</v>
      </c>
      <c r="B7612" s="1" t="s">
        <v>4544</v>
      </c>
      <c r="E7612" s="1" t="s">
        <v>5262</v>
      </c>
      <c r="F7612" s="4" t="s">
        <v>20</v>
      </c>
      <c r="G7612" s="2" t="s">
        <v>729</v>
      </c>
      <c r="H7612" s="1" t="s">
        <v>1130</v>
      </c>
      <c r="I7612" s="1" t="s">
        <v>497</v>
      </c>
      <c r="J7612" s="1" t="s">
        <v>153</v>
      </c>
      <c r="K7612" s="1" t="s">
        <v>498</v>
      </c>
      <c r="M7612" s="1">
        <f>IF($P$5&lt;20000,H7612*L7612,IF($P$5&lt;50000,I7612*L7612,IF($P$5&lt;100000,J7612*L7612,IF($P$5&lt;80000000,K7612*L7612))))</f>
        <v>0</v>
      </c>
      <c r="N7612" s="4" t="str">
        <f>IF(AND(P7612 &lt;&gt; "", P7612 &lt;&gt; "---"), HYPERLINK(P7612, Q7612), "")</f>
        <v/>
      </c>
      <c r="O7612" s="21">
        <f>L7612*H7612</f>
        <v>0</v>
      </c>
      <c r="P7612" s="26" t="s">
        <v>362</v>
      </c>
      <c r="Q7612" t="str">
        <f>"ссылка"</f>
        <v>ссылка</v>
      </c>
    </row>
    <row r="7613" spans="1:17" ht="14.25" customHeight="1" outlineLevel="1" x14ac:dyDescent="0.2">
      <c r="A7613" s="24" t="s">
        <v>5263</v>
      </c>
      <c r="B7613" s="1" t="s">
        <v>4544</v>
      </c>
      <c r="E7613" s="1" t="s">
        <v>5264</v>
      </c>
      <c r="F7613" s="4" t="s">
        <v>20</v>
      </c>
      <c r="G7613" s="2" t="s">
        <v>2469</v>
      </c>
      <c r="H7613" s="1" t="s">
        <v>970</v>
      </c>
      <c r="I7613" s="1" t="s">
        <v>101</v>
      </c>
      <c r="J7613" s="1" t="s">
        <v>116</v>
      </c>
      <c r="K7613" s="1" t="s">
        <v>350</v>
      </c>
      <c r="M7613" s="1">
        <f>IF($P$5&lt;20000,H7613*L7613,IF($P$5&lt;50000,I7613*L7613,IF($P$5&lt;100000,J7613*L7613,IF($P$5&lt;80000000,K7613*L7613))))</f>
        <v>0</v>
      </c>
      <c r="N7613" s="4" t="str">
        <f>IF(AND(P7613 &lt;&gt; "", P7613 &lt;&gt; "---"), HYPERLINK(P7613, Q7613), "")</f>
        <v/>
      </c>
      <c r="O7613" s="21">
        <f>L7613*H7613</f>
        <v>0</v>
      </c>
      <c r="P7613" s="26" t="s">
        <v>362</v>
      </c>
      <c r="Q7613" t="str">
        <f>"ссылка"</f>
        <v>ссылка</v>
      </c>
    </row>
    <row r="7614" spans="1:17" ht="14.25" customHeight="1" outlineLevel="1" x14ac:dyDescent="0.2">
      <c r="A7614" s="24" t="s">
        <v>5265</v>
      </c>
      <c r="B7614" s="1" t="s">
        <v>4544</v>
      </c>
      <c r="C7614" s="25" t="s">
        <v>36</v>
      </c>
      <c r="E7614" s="1" t="s">
        <v>5266</v>
      </c>
      <c r="F7614" s="4" t="s">
        <v>20</v>
      </c>
      <c r="G7614" s="2" t="s">
        <v>180</v>
      </c>
      <c r="H7614" s="1" t="s">
        <v>1243</v>
      </c>
      <c r="I7614" s="1" t="s">
        <v>1070</v>
      </c>
      <c r="J7614" s="1" t="s">
        <v>4551</v>
      </c>
      <c r="K7614" s="1" t="s">
        <v>1620</v>
      </c>
      <c r="M7614" s="1">
        <f>IF($P$5&lt;20000,H7614*L7614,IF($P$5&lt;50000,I7614*L7614,IF($P$5&lt;100000,J7614*L7614,IF($P$5&lt;80000000,K7614*L7614))))</f>
        <v>0</v>
      </c>
      <c r="N7614" s="4" t="str">
        <f>IF(AND(P7614 &lt;&gt; "", P7614 &lt;&gt; "---"), HYPERLINK(P7614, Q7614), "")</f>
        <v>ссылка</v>
      </c>
      <c r="O7614" s="21">
        <f>L7614*H7614</f>
        <v>0</v>
      </c>
      <c r="P7614" s="26" t="s">
        <v>5267</v>
      </c>
      <c r="Q7614" t="str">
        <f>"ссылка"</f>
        <v>ссылка</v>
      </c>
    </row>
    <row r="7615" spans="1:17" ht="14.25" customHeight="1" outlineLevel="1" x14ac:dyDescent="0.2">
      <c r="A7615" s="24" t="s">
        <v>5268</v>
      </c>
      <c r="B7615" s="1" t="s">
        <v>4544</v>
      </c>
      <c r="E7615" s="1" t="s">
        <v>5269</v>
      </c>
      <c r="F7615" s="4" t="s">
        <v>20</v>
      </c>
      <c r="G7615" s="2" t="s">
        <v>729</v>
      </c>
      <c r="H7615" s="1" t="s">
        <v>1130</v>
      </c>
      <c r="I7615" s="1" t="s">
        <v>497</v>
      </c>
      <c r="J7615" s="1" t="s">
        <v>153</v>
      </c>
      <c r="K7615" s="1" t="s">
        <v>498</v>
      </c>
      <c r="M7615" s="1">
        <f>IF($P$5&lt;20000,H7615*L7615,IF($P$5&lt;50000,I7615*L7615,IF($P$5&lt;100000,J7615*L7615,IF($P$5&lt;80000000,K7615*L7615))))</f>
        <v>0</v>
      </c>
      <c r="N7615" s="4" t="str">
        <f>IF(AND(P7615 &lt;&gt; "", P7615 &lt;&gt; "---"), HYPERLINK(P7615, Q7615), "")</f>
        <v/>
      </c>
      <c r="O7615" s="21">
        <f>L7615*H7615</f>
        <v>0</v>
      </c>
      <c r="P7615" s="26" t="s">
        <v>362</v>
      </c>
      <c r="Q7615" t="str">
        <f>"ссылка"</f>
        <v>ссылка</v>
      </c>
    </row>
    <row r="7616" spans="1:17" ht="14.25" customHeight="1" outlineLevel="1" x14ac:dyDescent="0.2">
      <c r="A7616" s="24" t="s">
        <v>5270</v>
      </c>
      <c r="B7616" s="1" t="s">
        <v>4544</v>
      </c>
      <c r="E7616" s="1" t="s">
        <v>5271</v>
      </c>
      <c r="F7616" s="4" t="s">
        <v>20</v>
      </c>
      <c r="G7616" s="2" t="s">
        <v>729</v>
      </c>
      <c r="H7616" s="1" t="s">
        <v>1130</v>
      </c>
      <c r="I7616" s="1" t="s">
        <v>497</v>
      </c>
      <c r="J7616" s="1" t="s">
        <v>153</v>
      </c>
      <c r="K7616" s="1" t="s">
        <v>498</v>
      </c>
      <c r="M7616" s="1">
        <f>IF($P$5&lt;20000,H7616*L7616,IF($P$5&lt;50000,I7616*L7616,IF($P$5&lt;100000,J7616*L7616,IF($P$5&lt;80000000,K7616*L7616))))</f>
        <v>0</v>
      </c>
      <c r="N7616" s="4" t="str">
        <f>IF(AND(P7616 &lt;&gt; "", P7616 &lt;&gt; "---"), HYPERLINK(P7616, Q7616), "")</f>
        <v/>
      </c>
      <c r="O7616" s="21">
        <f>L7616*H7616</f>
        <v>0</v>
      </c>
      <c r="P7616" s="26" t="s">
        <v>362</v>
      </c>
      <c r="Q7616" t="str">
        <f>"ссылка"</f>
        <v>ссылка</v>
      </c>
    </row>
    <row r="7617" spans="1:17" ht="14.25" customHeight="1" outlineLevel="1" x14ac:dyDescent="0.2">
      <c r="A7617" s="24" t="s">
        <v>5272</v>
      </c>
      <c r="B7617" s="1" t="s">
        <v>4544</v>
      </c>
      <c r="E7617" s="1" t="s">
        <v>5273</v>
      </c>
      <c r="F7617" s="4" t="s">
        <v>20</v>
      </c>
      <c r="G7617" s="2" t="s">
        <v>180</v>
      </c>
      <c r="H7617" s="1" t="s">
        <v>1243</v>
      </c>
      <c r="I7617" s="1" t="s">
        <v>1070</v>
      </c>
      <c r="J7617" s="1" t="s">
        <v>4551</v>
      </c>
      <c r="K7617" s="1" t="s">
        <v>1620</v>
      </c>
      <c r="M7617" s="1">
        <f>IF($P$5&lt;20000,H7617*L7617,IF($P$5&lt;50000,I7617*L7617,IF($P$5&lt;100000,J7617*L7617,IF($P$5&lt;80000000,K7617*L7617))))</f>
        <v>0</v>
      </c>
      <c r="N7617" s="4" t="str">
        <f>IF(AND(P7617 &lt;&gt; "", P7617 &lt;&gt; "---"), HYPERLINK(P7617, Q7617), "")</f>
        <v>ссылка</v>
      </c>
      <c r="O7617" s="21">
        <f>L7617*H7617</f>
        <v>0</v>
      </c>
      <c r="P7617" s="26" t="s">
        <v>5274</v>
      </c>
      <c r="Q7617" t="str">
        <f>"ссылка"</f>
        <v>ссылка</v>
      </c>
    </row>
    <row r="7618" spans="1:17" ht="14.25" customHeight="1" outlineLevel="1" x14ac:dyDescent="0.2">
      <c r="A7618" s="24" t="s">
        <v>5275</v>
      </c>
      <c r="B7618" s="1" t="s">
        <v>4544</v>
      </c>
      <c r="E7618" s="1" t="s">
        <v>5276</v>
      </c>
      <c r="F7618" s="4" t="s">
        <v>20</v>
      </c>
      <c r="G7618" s="2" t="s">
        <v>729</v>
      </c>
      <c r="H7618" s="1" t="s">
        <v>1130</v>
      </c>
      <c r="I7618" s="1" t="s">
        <v>497</v>
      </c>
      <c r="J7618" s="1" t="s">
        <v>153</v>
      </c>
      <c r="K7618" s="1" t="s">
        <v>498</v>
      </c>
      <c r="M7618" s="1">
        <f>IF($P$5&lt;20000,H7618*L7618,IF($P$5&lt;50000,I7618*L7618,IF($P$5&lt;100000,J7618*L7618,IF($P$5&lt;80000000,K7618*L7618))))</f>
        <v>0</v>
      </c>
      <c r="N7618" s="4" t="str">
        <f>IF(AND(P7618 &lt;&gt; "", P7618 &lt;&gt; "---"), HYPERLINK(P7618, Q7618), "")</f>
        <v/>
      </c>
      <c r="O7618" s="21">
        <f>L7618*H7618</f>
        <v>0</v>
      </c>
      <c r="P7618" s="26" t="s">
        <v>362</v>
      </c>
      <c r="Q7618" t="str">
        <f>"ссылка"</f>
        <v>ссылка</v>
      </c>
    </row>
    <row r="7619" spans="1:17" ht="14.25" customHeight="1" outlineLevel="1" x14ac:dyDescent="0.2">
      <c r="A7619" s="24" t="s">
        <v>5277</v>
      </c>
      <c r="B7619" s="1" t="s">
        <v>4544</v>
      </c>
      <c r="E7619" s="1" t="s">
        <v>5278</v>
      </c>
      <c r="F7619" s="4" t="s">
        <v>20</v>
      </c>
      <c r="G7619" s="2" t="s">
        <v>140</v>
      </c>
      <c r="H7619" s="1" t="s">
        <v>2213</v>
      </c>
      <c r="I7619" s="1" t="s">
        <v>1324</v>
      </c>
      <c r="J7619" s="1" t="s">
        <v>1596</v>
      </c>
      <c r="K7619" s="1" t="s">
        <v>1837</v>
      </c>
      <c r="M7619" s="1">
        <f>IF($P$5&lt;20000,H7619*L7619,IF($P$5&lt;50000,I7619*L7619,IF($P$5&lt;100000,J7619*L7619,IF($P$5&lt;80000000,K7619*L7619))))</f>
        <v>0</v>
      </c>
      <c r="N7619" s="4" t="str">
        <f>IF(AND(P7619 &lt;&gt; "", P7619 &lt;&gt; "---"), HYPERLINK(P7619, Q7619), "")</f>
        <v/>
      </c>
      <c r="O7619" s="21">
        <f>L7619*H7619</f>
        <v>0</v>
      </c>
      <c r="P7619" s="26" t="s">
        <v>362</v>
      </c>
      <c r="Q7619" t="str">
        <f>"ссылка"</f>
        <v>ссылка</v>
      </c>
    </row>
    <row r="7620" spans="1:17" ht="14.25" customHeight="1" outlineLevel="1" x14ac:dyDescent="0.2">
      <c r="A7620" s="24" t="s">
        <v>5279</v>
      </c>
      <c r="B7620" s="1" t="s">
        <v>4544</v>
      </c>
      <c r="E7620" s="1" t="s">
        <v>5280</v>
      </c>
      <c r="F7620" s="4" t="s">
        <v>20</v>
      </c>
      <c r="G7620" s="2" t="s">
        <v>729</v>
      </c>
      <c r="H7620" s="1" t="s">
        <v>1130</v>
      </c>
      <c r="I7620" s="1" t="s">
        <v>497</v>
      </c>
      <c r="J7620" s="1" t="s">
        <v>153</v>
      </c>
      <c r="K7620" s="1" t="s">
        <v>498</v>
      </c>
      <c r="M7620" s="1">
        <f>IF($P$5&lt;20000,H7620*L7620,IF($P$5&lt;50000,I7620*L7620,IF($P$5&lt;100000,J7620*L7620,IF($P$5&lt;80000000,K7620*L7620))))</f>
        <v>0</v>
      </c>
      <c r="N7620" s="4" t="str">
        <f>IF(AND(P7620 &lt;&gt; "", P7620 &lt;&gt; "---"), HYPERLINK(P7620, Q7620), "")</f>
        <v/>
      </c>
      <c r="O7620" s="21">
        <f>L7620*H7620</f>
        <v>0</v>
      </c>
      <c r="P7620" s="26" t="s">
        <v>362</v>
      </c>
      <c r="Q7620" t="str">
        <f>"ссылка"</f>
        <v>ссылка</v>
      </c>
    </row>
    <row r="7621" spans="1:17" ht="14.25" customHeight="1" outlineLevel="1" x14ac:dyDescent="0.2">
      <c r="A7621" s="24" t="s">
        <v>5281</v>
      </c>
      <c r="B7621" s="1" t="s">
        <v>4544</v>
      </c>
      <c r="C7621" s="25" t="s">
        <v>36</v>
      </c>
      <c r="E7621" s="1" t="s">
        <v>5282</v>
      </c>
      <c r="F7621" s="4" t="s">
        <v>20</v>
      </c>
      <c r="G7621" s="2" t="s">
        <v>5283</v>
      </c>
      <c r="H7621" s="1" t="s">
        <v>5284</v>
      </c>
      <c r="I7621" s="1" t="s">
        <v>5285</v>
      </c>
      <c r="J7621" s="1" t="s">
        <v>5286</v>
      </c>
      <c r="K7621" s="1" t="s">
        <v>5287</v>
      </c>
      <c r="M7621" s="1">
        <f>IF($P$5&lt;20000,H7621*L7621,IF($P$5&lt;50000,I7621*L7621,IF($P$5&lt;100000,J7621*L7621,IF($P$5&lt;80000000,K7621*L7621))))</f>
        <v>0</v>
      </c>
      <c r="N7621" s="4" t="str">
        <f>IF(AND(P7621 &lt;&gt; "", P7621 &lt;&gt; "---"), HYPERLINK(P7621, Q7621), "")</f>
        <v>ссылка</v>
      </c>
      <c r="O7621" s="21">
        <f>L7621*H7621</f>
        <v>0</v>
      </c>
      <c r="P7621" s="26" t="s">
        <v>5288</v>
      </c>
      <c r="Q7621" t="str">
        <f>"ссылка"</f>
        <v>ссылка</v>
      </c>
    </row>
    <row r="7622" spans="1:17" ht="14.25" customHeight="1" outlineLevel="1" x14ac:dyDescent="0.2">
      <c r="A7622" s="24" t="s">
        <v>5289</v>
      </c>
      <c r="B7622" s="1" t="s">
        <v>4544</v>
      </c>
      <c r="C7622" s="25" t="s">
        <v>36</v>
      </c>
      <c r="E7622" s="1" t="s">
        <v>5290</v>
      </c>
      <c r="F7622" s="4" t="s">
        <v>20</v>
      </c>
      <c r="G7622" s="2" t="s">
        <v>140</v>
      </c>
      <c r="H7622" s="1" t="s">
        <v>2213</v>
      </c>
      <c r="I7622" s="1" t="s">
        <v>1324</v>
      </c>
      <c r="J7622" s="1" t="s">
        <v>1596</v>
      </c>
      <c r="K7622" s="1" t="s">
        <v>1837</v>
      </c>
      <c r="M7622" s="1">
        <f>IF($P$5&lt;20000,H7622*L7622,IF($P$5&lt;50000,I7622*L7622,IF($P$5&lt;100000,J7622*L7622,IF($P$5&lt;80000000,K7622*L7622))))</f>
        <v>0</v>
      </c>
      <c r="N7622" s="4" t="str">
        <f>IF(AND(P7622 &lt;&gt; "", P7622 &lt;&gt; "---"), HYPERLINK(P7622, Q7622), "")</f>
        <v/>
      </c>
      <c r="O7622" s="21">
        <f>L7622*H7622</f>
        <v>0</v>
      </c>
      <c r="P7622" s="26" t="s">
        <v>362</v>
      </c>
      <c r="Q7622" t="str">
        <f>"ссылка"</f>
        <v>ссылка</v>
      </c>
    </row>
    <row r="7623" spans="1:17" ht="14.25" customHeight="1" outlineLevel="1" x14ac:dyDescent="0.2">
      <c r="A7623" s="24" t="s">
        <v>5291</v>
      </c>
      <c r="B7623" s="1" t="s">
        <v>4544</v>
      </c>
      <c r="E7623" s="1" t="s">
        <v>5292</v>
      </c>
      <c r="F7623" s="4" t="s">
        <v>20</v>
      </c>
      <c r="G7623" s="2" t="s">
        <v>1167</v>
      </c>
      <c r="H7623" s="1" t="s">
        <v>519</v>
      </c>
      <c r="I7623" s="1" t="s">
        <v>1170</v>
      </c>
      <c r="J7623" s="1" t="s">
        <v>2260</v>
      </c>
      <c r="K7623" s="1" t="s">
        <v>1925</v>
      </c>
      <c r="M7623" s="1">
        <f>IF($P$5&lt;20000,H7623*L7623,IF($P$5&lt;50000,I7623*L7623,IF($P$5&lt;100000,J7623*L7623,IF($P$5&lt;80000000,K7623*L7623))))</f>
        <v>0</v>
      </c>
      <c r="N7623" s="4" t="str">
        <f>IF(AND(P7623 &lt;&gt; "", P7623 &lt;&gt; "---"), HYPERLINK(P7623, Q7623), "")</f>
        <v/>
      </c>
      <c r="O7623" s="21">
        <f>L7623*H7623</f>
        <v>0</v>
      </c>
      <c r="P7623" s="26" t="s">
        <v>362</v>
      </c>
      <c r="Q7623" t="str">
        <f>"ссылка"</f>
        <v>ссылка</v>
      </c>
    </row>
    <row r="7624" spans="1:17" ht="14.25" customHeight="1" outlineLevel="1" x14ac:dyDescent="0.2">
      <c r="A7624" s="24" t="s">
        <v>5293</v>
      </c>
      <c r="B7624" s="1" t="s">
        <v>4544</v>
      </c>
      <c r="E7624" s="1" t="s">
        <v>5294</v>
      </c>
      <c r="F7624" s="4" t="s">
        <v>20</v>
      </c>
      <c r="G7624" s="2" t="s">
        <v>4546</v>
      </c>
      <c r="H7624" s="1" t="s">
        <v>1837</v>
      </c>
      <c r="I7624" s="1" t="s">
        <v>1344</v>
      </c>
      <c r="J7624" s="1" t="s">
        <v>1541</v>
      </c>
      <c r="K7624" s="1" t="s">
        <v>2562</v>
      </c>
      <c r="M7624" s="1">
        <f>IF($P$5&lt;20000,H7624*L7624,IF($P$5&lt;50000,I7624*L7624,IF($P$5&lt;100000,J7624*L7624,IF($P$5&lt;80000000,K7624*L7624))))</f>
        <v>0</v>
      </c>
      <c r="N7624" s="4" t="str">
        <f>IF(AND(P7624 &lt;&gt; "", P7624 &lt;&gt; "---"), HYPERLINK(P7624, Q7624), "")</f>
        <v/>
      </c>
      <c r="O7624" s="21">
        <f>L7624*H7624</f>
        <v>0</v>
      </c>
      <c r="P7624" s="26" t="s">
        <v>362</v>
      </c>
      <c r="Q7624" t="str">
        <f>"ссылка"</f>
        <v>ссылка</v>
      </c>
    </row>
    <row r="7625" spans="1:17" ht="14.25" customHeight="1" outlineLevel="1" x14ac:dyDescent="0.2">
      <c r="A7625" s="24" t="s">
        <v>5295</v>
      </c>
      <c r="B7625" s="1" t="s">
        <v>4544</v>
      </c>
      <c r="E7625" s="1" t="s">
        <v>5296</v>
      </c>
      <c r="F7625" s="4" t="s">
        <v>20</v>
      </c>
      <c r="G7625" s="2" t="s">
        <v>729</v>
      </c>
      <c r="H7625" s="1" t="s">
        <v>1130</v>
      </c>
      <c r="I7625" s="1" t="s">
        <v>497</v>
      </c>
      <c r="J7625" s="1" t="s">
        <v>153</v>
      </c>
      <c r="K7625" s="1" t="s">
        <v>498</v>
      </c>
      <c r="M7625" s="1">
        <f>IF($P$5&lt;20000,H7625*L7625,IF($P$5&lt;50000,I7625*L7625,IF($P$5&lt;100000,J7625*L7625,IF($P$5&lt;80000000,K7625*L7625))))</f>
        <v>0</v>
      </c>
      <c r="N7625" s="4" t="str">
        <f>IF(AND(P7625 &lt;&gt; "", P7625 &lt;&gt; "---"), HYPERLINK(P7625, Q7625), "")</f>
        <v/>
      </c>
      <c r="O7625" s="21">
        <f>L7625*H7625</f>
        <v>0</v>
      </c>
      <c r="P7625" s="26" t="s">
        <v>362</v>
      </c>
      <c r="Q7625" t="str">
        <f>"ссылка"</f>
        <v>ссылка</v>
      </c>
    </row>
    <row r="7626" spans="1:17" ht="14.25" customHeight="1" outlineLevel="1" x14ac:dyDescent="0.2">
      <c r="A7626" s="24" t="s">
        <v>5297</v>
      </c>
      <c r="B7626" s="1" t="s">
        <v>4544</v>
      </c>
      <c r="E7626" s="1" t="s">
        <v>5298</v>
      </c>
      <c r="F7626" s="4" t="s">
        <v>20</v>
      </c>
      <c r="G7626" s="2" t="s">
        <v>729</v>
      </c>
      <c r="H7626" s="1" t="s">
        <v>1130</v>
      </c>
      <c r="I7626" s="1" t="s">
        <v>497</v>
      </c>
      <c r="J7626" s="1" t="s">
        <v>153</v>
      </c>
      <c r="K7626" s="1" t="s">
        <v>498</v>
      </c>
      <c r="M7626" s="1">
        <f>IF($P$5&lt;20000,H7626*L7626,IF($P$5&lt;50000,I7626*L7626,IF($P$5&lt;100000,J7626*L7626,IF($P$5&lt;80000000,K7626*L7626))))</f>
        <v>0</v>
      </c>
      <c r="N7626" s="4" t="str">
        <f>IF(AND(P7626 &lt;&gt; "", P7626 &lt;&gt; "---"), HYPERLINK(P7626, Q7626), "")</f>
        <v/>
      </c>
      <c r="O7626" s="21">
        <f>L7626*H7626</f>
        <v>0</v>
      </c>
      <c r="P7626" s="26" t="s">
        <v>362</v>
      </c>
      <c r="Q7626" t="str">
        <f>"ссылка"</f>
        <v>ссылка</v>
      </c>
    </row>
    <row r="7627" spans="1:17" ht="14.25" customHeight="1" outlineLevel="1" x14ac:dyDescent="0.2">
      <c r="A7627" s="24" t="s">
        <v>5299</v>
      </c>
      <c r="B7627" s="1" t="s">
        <v>4544</v>
      </c>
      <c r="E7627" s="1" t="s">
        <v>5300</v>
      </c>
      <c r="F7627" s="4" t="s">
        <v>20</v>
      </c>
      <c r="G7627" s="2" t="s">
        <v>4546</v>
      </c>
      <c r="H7627" s="1" t="s">
        <v>1837</v>
      </c>
      <c r="I7627" s="1" t="s">
        <v>1344</v>
      </c>
      <c r="J7627" s="1" t="s">
        <v>1541</v>
      </c>
      <c r="K7627" s="1" t="s">
        <v>2562</v>
      </c>
      <c r="M7627" s="1">
        <f>IF($P$5&lt;20000,H7627*L7627,IF($P$5&lt;50000,I7627*L7627,IF($P$5&lt;100000,J7627*L7627,IF($P$5&lt;80000000,K7627*L7627))))</f>
        <v>0</v>
      </c>
      <c r="N7627" s="4" t="str">
        <f>IF(AND(P7627 &lt;&gt; "", P7627 &lt;&gt; "---"), HYPERLINK(P7627, Q7627), "")</f>
        <v/>
      </c>
      <c r="O7627" s="21">
        <f>L7627*H7627</f>
        <v>0</v>
      </c>
      <c r="P7627" s="26" t="s">
        <v>362</v>
      </c>
      <c r="Q7627" t="str">
        <f>"ссылка"</f>
        <v>ссылка</v>
      </c>
    </row>
    <row r="7628" spans="1:17" ht="14.25" customHeight="1" outlineLevel="1" x14ac:dyDescent="0.2">
      <c r="A7628" s="24" t="s">
        <v>5301</v>
      </c>
      <c r="B7628" s="1" t="s">
        <v>4544</v>
      </c>
      <c r="E7628" s="1" t="s">
        <v>5302</v>
      </c>
      <c r="F7628" s="4" t="s">
        <v>20</v>
      </c>
      <c r="G7628" s="2" t="s">
        <v>729</v>
      </c>
      <c r="H7628" s="1" t="s">
        <v>1130</v>
      </c>
      <c r="I7628" s="1" t="s">
        <v>497</v>
      </c>
      <c r="J7628" s="1" t="s">
        <v>153</v>
      </c>
      <c r="K7628" s="1" t="s">
        <v>498</v>
      </c>
      <c r="M7628" s="1">
        <f>IF($P$5&lt;20000,H7628*L7628,IF($P$5&lt;50000,I7628*L7628,IF($P$5&lt;100000,J7628*L7628,IF($P$5&lt;80000000,K7628*L7628))))</f>
        <v>0</v>
      </c>
      <c r="N7628" s="4" t="str">
        <f>IF(AND(P7628 &lt;&gt; "", P7628 &lt;&gt; "---"), HYPERLINK(P7628, Q7628), "")</f>
        <v/>
      </c>
      <c r="O7628" s="21">
        <f>L7628*H7628</f>
        <v>0</v>
      </c>
      <c r="P7628" s="26" t="s">
        <v>362</v>
      </c>
      <c r="Q7628" t="str">
        <f>"ссылка"</f>
        <v>ссылка</v>
      </c>
    </row>
    <row r="7629" spans="1:17" ht="14.25" customHeight="1" outlineLevel="1" x14ac:dyDescent="0.2">
      <c r="A7629" s="24" t="s">
        <v>5303</v>
      </c>
      <c r="B7629" s="1" t="s">
        <v>4544</v>
      </c>
      <c r="E7629" s="1" t="s">
        <v>5304</v>
      </c>
      <c r="F7629" s="4" t="s">
        <v>20</v>
      </c>
      <c r="G7629" s="2" t="s">
        <v>180</v>
      </c>
      <c r="H7629" s="1" t="s">
        <v>1243</v>
      </c>
      <c r="I7629" s="1" t="s">
        <v>1070</v>
      </c>
      <c r="J7629" s="1" t="s">
        <v>4551</v>
      </c>
      <c r="K7629" s="1" t="s">
        <v>1620</v>
      </c>
      <c r="M7629" s="1">
        <f>IF($P$5&lt;20000,H7629*L7629,IF($P$5&lt;50000,I7629*L7629,IF($P$5&lt;100000,J7629*L7629,IF($P$5&lt;80000000,K7629*L7629))))</f>
        <v>0</v>
      </c>
      <c r="N7629" s="4" t="str">
        <f>IF(AND(P7629 &lt;&gt; "", P7629 &lt;&gt; "---"), HYPERLINK(P7629, Q7629), "")</f>
        <v/>
      </c>
      <c r="O7629" s="21">
        <f>L7629*H7629</f>
        <v>0</v>
      </c>
      <c r="P7629" s="26" t="s">
        <v>362</v>
      </c>
      <c r="Q7629" t="str">
        <f>"ссылка"</f>
        <v>ссылка</v>
      </c>
    </row>
    <row r="7630" spans="1:17" ht="14.25" customHeight="1" outlineLevel="1" x14ac:dyDescent="0.2">
      <c r="A7630" s="24" t="s">
        <v>5305</v>
      </c>
      <c r="B7630" s="1" t="s">
        <v>4544</v>
      </c>
      <c r="E7630" s="1" t="s">
        <v>5306</v>
      </c>
      <c r="F7630" s="4" t="s">
        <v>20</v>
      </c>
      <c r="G7630" s="2" t="s">
        <v>4546</v>
      </c>
      <c r="H7630" s="1" t="s">
        <v>1837</v>
      </c>
      <c r="I7630" s="1" t="s">
        <v>1344</v>
      </c>
      <c r="J7630" s="1" t="s">
        <v>1541</v>
      </c>
      <c r="K7630" s="1" t="s">
        <v>2562</v>
      </c>
      <c r="M7630" s="1">
        <f>IF($P$5&lt;20000,H7630*L7630,IF($P$5&lt;50000,I7630*L7630,IF($P$5&lt;100000,J7630*L7630,IF($P$5&lt;80000000,K7630*L7630))))</f>
        <v>0</v>
      </c>
      <c r="N7630" s="4" t="str">
        <f>IF(AND(P7630 &lt;&gt; "", P7630 &lt;&gt; "---"), HYPERLINK(P7630, Q7630), "")</f>
        <v/>
      </c>
      <c r="O7630" s="21">
        <f>L7630*H7630</f>
        <v>0</v>
      </c>
      <c r="P7630" s="26" t="s">
        <v>362</v>
      </c>
      <c r="Q7630" t="str">
        <f>"ссылка"</f>
        <v>ссылка</v>
      </c>
    </row>
    <row r="7631" spans="1:17" ht="14.25" customHeight="1" outlineLevel="1" x14ac:dyDescent="0.2">
      <c r="A7631" s="24" t="s">
        <v>5307</v>
      </c>
      <c r="B7631" s="1" t="s">
        <v>4544</v>
      </c>
      <c r="C7631" s="25" t="s">
        <v>36</v>
      </c>
      <c r="E7631" s="1" t="s">
        <v>5308</v>
      </c>
      <c r="F7631" s="4" t="s">
        <v>20</v>
      </c>
      <c r="G7631" s="2" t="s">
        <v>729</v>
      </c>
      <c r="H7631" s="1" t="s">
        <v>1130</v>
      </c>
      <c r="I7631" s="1" t="s">
        <v>497</v>
      </c>
      <c r="J7631" s="1" t="s">
        <v>153</v>
      </c>
      <c r="K7631" s="1" t="s">
        <v>498</v>
      </c>
      <c r="M7631" s="1">
        <f>IF($P$5&lt;20000,H7631*L7631,IF($P$5&lt;50000,I7631*L7631,IF($P$5&lt;100000,J7631*L7631,IF($P$5&lt;80000000,K7631*L7631))))</f>
        <v>0</v>
      </c>
      <c r="N7631" s="4" t="str">
        <f>IF(AND(P7631 &lt;&gt; "", P7631 &lt;&gt; "---"), HYPERLINK(P7631, Q7631), "")</f>
        <v/>
      </c>
      <c r="O7631" s="21">
        <f>L7631*H7631</f>
        <v>0</v>
      </c>
      <c r="P7631" s="26" t="s">
        <v>362</v>
      </c>
      <c r="Q7631" t="str">
        <f>"ссылка"</f>
        <v>ссылка</v>
      </c>
    </row>
    <row r="7632" spans="1:17" ht="14.25" customHeight="1" outlineLevel="1" x14ac:dyDescent="0.2">
      <c r="A7632" s="24" t="s">
        <v>5309</v>
      </c>
      <c r="B7632" s="1" t="s">
        <v>4544</v>
      </c>
      <c r="E7632" s="1" t="s">
        <v>5310</v>
      </c>
      <c r="F7632" s="4" t="s">
        <v>20</v>
      </c>
      <c r="G7632" s="2" t="s">
        <v>294</v>
      </c>
      <c r="H7632" s="1" t="s">
        <v>3004</v>
      </c>
      <c r="I7632" s="1" t="s">
        <v>357</v>
      </c>
      <c r="J7632" s="1" t="s">
        <v>1419</v>
      </c>
      <c r="K7632" s="1" t="s">
        <v>118</v>
      </c>
      <c r="M7632" s="1">
        <f>IF($P$5&lt;20000,H7632*L7632,IF($P$5&lt;50000,I7632*L7632,IF($P$5&lt;100000,J7632*L7632,IF($P$5&lt;80000000,K7632*L7632))))</f>
        <v>0</v>
      </c>
      <c r="N7632" s="4" t="str">
        <f>IF(AND(P7632 &lt;&gt; "", P7632 &lt;&gt; "---"), HYPERLINK(P7632, Q7632), "")</f>
        <v/>
      </c>
      <c r="O7632" s="21">
        <f>L7632*H7632</f>
        <v>0</v>
      </c>
      <c r="P7632" s="26" t="s">
        <v>362</v>
      </c>
      <c r="Q7632" t="str">
        <f>"ссылка"</f>
        <v>ссылка</v>
      </c>
    </row>
    <row r="7633" spans="1:17" ht="14.25" customHeight="1" outlineLevel="1" x14ac:dyDescent="0.2">
      <c r="A7633" s="24" t="s">
        <v>5311</v>
      </c>
      <c r="B7633" s="1" t="s">
        <v>4544</v>
      </c>
      <c r="E7633" s="1" t="s">
        <v>5312</v>
      </c>
      <c r="F7633" s="4" t="s">
        <v>20</v>
      </c>
      <c r="G7633" s="2" t="s">
        <v>1720</v>
      </c>
      <c r="H7633" s="1" t="s">
        <v>4604</v>
      </c>
      <c r="I7633" s="1" t="s">
        <v>3152</v>
      </c>
      <c r="J7633" s="1" t="s">
        <v>2114</v>
      </c>
      <c r="K7633" s="1" t="s">
        <v>4605</v>
      </c>
      <c r="M7633" s="1">
        <f>IF($P$5&lt;20000,H7633*L7633,IF($P$5&lt;50000,I7633*L7633,IF($P$5&lt;100000,J7633*L7633,IF($P$5&lt;80000000,K7633*L7633))))</f>
        <v>0</v>
      </c>
      <c r="N7633" s="4" t="str">
        <f>IF(AND(P7633 &lt;&gt; "", P7633 &lt;&gt; "---"), HYPERLINK(P7633, Q7633), "")</f>
        <v/>
      </c>
      <c r="O7633" s="21">
        <f>L7633*H7633</f>
        <v>0</v>
      </c>
      <c r="P7633" s="26" t="s">
        <v>362</v>
      </c>
      <c r="Q7633" t="str">
        <f>"ссылка"</f>
        <v>ссылка</v>
      </c>
    </row>
    <row r="7634" spans="1:17" ht="14.25" customHeight="1" outlineLevel="1" x14ac:dyDescent="0.2">
      <c r="A7634" s="24" t="s">
        <v>5313</v>
      </c>
      <c r="B7634" s="1" t="s">
        <v>4544</v>
      </c>
      <c r="E7634" s="1" t="s">
        <v>5314</v>
      </c>
      <c r="F7634" s="4" t="s">
        <v>20</v>
      </c>
      <c r="G7634" s="2" t="s">
        <v>4546</v>
      </c>
      <c r="H7634" s="1" t="s">
        <v>1837</v>
      </c>
      <c r="I7634" s="1" t="s">
        <v>1344</v>
      </c>
      <c r="J7634" s="1" t="s">
        <v>1541</v>
      </c>
      <c r="K7634" s="1" t="s">
        <v>2562</v>
      </c>
      <c r="M7634" s="1">
        <f>IF($P$5&lt;20000,H7634*L7634,IF($P$5&lt;50000,I7634*L7634,IF($P$5&lt;100000,J7634*L7634,IF($P$5&lt;80000000,K7634*L7634))))</f>
        <v>0</v>
      </c>
      <c r="N7634" s="4" t="str">
        <f>IF(AND(P7634 &lt;&gt; "", P7634 &lt;&gt; "---"), HYPERLINK(P7634, Q7634), "")</f>
        <v/>
      </c>
      <c r="O7634" s="21">
        <f>L7634*H7634</f>
        <v>0</v>
      </c>
      <c r="P7634" s="26" t="s">
        <v>362</v>
      </c>
      <c r="Q7634" t="str">
        <f>"ссылка"</f>
        <v>ссылка</v>
      </c>
    </row>
    <row r="7635" spans="1:17" ht="14.25" customHeight="1" outlineLevel="1" x14ac:dyDescent="0.2">
      <c r="A7635" s="24" t="s">
        <v>5315</v>
      </c>
      <c r="B7635" s="1" t="s">
        <v>4544</v>
      </c>
      <c r="E7635" s="1" t="s">
        <v>5316</v>
      </c>
      <c r="F7635" s="4" t="s">
        <v>20</v>
      </c>
      <c r="G7635" s="2" t="s">
        <v>1720</v>
      </c>
      <c r="H7635" s="1" t="s">
        <v>4604</v>
      </c>
      <c r="I7635" s="1" t="s">
        <v>3152</v>
      </c>
      <c r="J7635" s="1" t="s">
        <v>2114</v>
      </c>
      <c r="K7635" s="1" t="s">
        <v>4605</v>
      </c>
      <c r="M7635" s="1">
        <f>IF($P$5&lt;20000,H7635*L7635,IF($P$5&lt;50000,I7635*L7635,IF($P$5&lt;100000,J7635*L7635,IF($P$5&lt;80000000,K7635*L7635))))</f>
        <v>0</v>
      </c>
      <c r="N7635" s="4" t="str">
        <f>IF(AND(P7635 &lt;&gt; "", P7635 &lt;&gt; "---"), HYPERLINK(P7635, Q7635), "")</f>
        <v/>
      </c>
      <c r="O7635" s="21">
        <f>L7635*H7635</f>
        <v>0</v>
      </c>
      <c r="P7635" s="26" t="s">
        <v>362</v>
      </c>
      <c r="Q7635" t="str">
        <f>"ссылка"</f>
        <v>ссылка</v>
      </c>
    </row>
    <row r="7636" spans="1:17" ht="14.25" customHeight="1" outlineLevel="1" x14ac:dyDescent="0.2">
      <c r="A7636" s="24" t="s">
        <v>5317</v>
      </c>
      <c r="B7636" s="1" t="s">
        <v>4544</v>
      </c>
      <c r="C7636" s="25" t="s">
        <v>36</v>
      </c>
      <c r="E7636" s="1" t="s">
        <v>5318</v>
      </c>
      <c r="F7636" s="4" t="s">
        <v>20</v>
      </c>
      <c r="G7636" s="2" t="s">
        <v>729</v>
      </c>
      <c r="H7636" s="1" t="s">
        <v>1130</v>
      </c>
      <c r="I7636" s="1" t="s">
        <v>497</v>
      </c>
      <c r="J7636" s="1" t="s">
        <v>153</v>
      </c>
      <c r="K7636" s="1" t="s">
        <v>498</v>
      </c>
      <c r="M7636" s="1">
        <f>IF($P$5&lt;20000,H7636*L7636,IF($P$5&lt;50000,I7636*L7636,IF($P$5&lt;100000,J7636*L7636,IF($P$5&lt;80000000,K7636*L7636))))</f>
        <v>0</v>
      </c>
      <c r="N7636" s="4" t="str">
        <f>IF(AND(P7636 &lt;&gt; "", P7636 &lt;&gt; "---"), HYPERLINK(P7636, Q7636), "")</f>
        <v/>
      </c>
      <c r="O7636" s="21">
        <f>L7636*H7636</f>
        <v>0</v>
      </c>
      <c r="P7636" s="26" t="s">
        <v>362</v>
      </c>
      <c r="Q7636" t="str">
        <f>"ссылка"</f>
        <v>ссылка</v>
      </c>
    </row>
    <row r="7637" spans="1:17" ht="14.25" customHeight="1" outlineLevel="1" x14ac:dyDescent="0.2">
      <c r="A7637" s="24" t="s">
        <v>5319</v>
      </c>
      <c r="B7637" s="1" t="s">
        <v>4544</v>
      </c>
      <c r="E7637" s="1" t="s">
        <v>5320</v>
      </c>
      <c r="F7637" s="4" t="s">
        <v>20</v>
      </c>
      <c r="G7637" s="2" t="s">
        <v>4639</v>
      </c>
      <c r="H7637" s="1" t="s">
        <v>4640</v>
      </c>
      <c r="I7637" s="1" t="s">
        <v>4641</v>
      </c>
      <c r="J7637" s="1" t="s">
        <v>4642</v>
      </c>
      <c r="K7637" s="1" t="s">
        <v>4643</v>
      </c>
      <c r="M7637" s="1">
        <f>IF($P$5&lt;20000,H7637*L7637,IF($P$5&lt;50000,I7637*L7637,IF($P$5&lt;100000,J7637*L7637,IF($P$5&lt;80000000,K7637*L7637))))</f>
        <v>0</v>
      </c>
      <c r="N7637" s="4" t="str">
        <f>IF(AND(P7637 &lt;&gt; "", P7637 &lt;&gt; "---"), HYPERLINK(P7637, Q7637), "")</f>
        <v/>
      </c>
      <c r="O7637" s="21">
        <f>L7637*H7637</f>
        <v>0</v>
      </c>
      <c r="P7637" s="26" t="s">
        <v>362</v>
      </c>
      <c r="Q7637" t="str">
        <f>"ссылка"</f>
        <v>ссылка</v>
      </c>
    </row>
    <row r="7638" spans="1:17" ht="14.25" customHeight="1" outlineLevel="1" x14ac:dyDescent="0.2">
      <c r="A7638" s="24" t="s">
        <v>5321</v>
      </c>
      <c r="B7638" s="1" t="s">
        <v>4544</v>
      </c>
      <c r="E7638" s="1" t="s">
        <v>5322</v>
      </c>
      <c r="F7638" s="4" t="s">
        <v>20</v>
      </c>
      <c r="G7638" s="2" t="s">
        <v>747</v>
      </c>
      <c r="H7638" s="1" t="s">
        <v>318</v>
      </c>
      <c r="I7638" s="1" t="s">
        <v>1088</v>
      </c>
      <c r="J7638" s="1" t="s">
        <v>1176</v>
      </c>
      <c r="K7638" s="1" t="s">
        <v>1863</v>
      </c>
      <c r="M7638" s="1">
        <f>IF($P$5&lt;20000,H7638*L7638,IF($P$5&lt;50000,I7638*L7638,IF($P$5&lt;100000,J7638*L7638,IF($P$5&lt;80000000,K7638*L7638))))</f>
        <v>0</v>
      </c>
      <c r="N7638" s="4" t="str">
        <f>IF(AND(P7638 &lt;&gt; "", P7638 &lt;&gt; "---"), HYPERLINK(P7638, Q7638), "")</f>
        <v/>
      </c>
      <c r="O7638" s="21">
        <f>L7638*H7638</f>
        <v>0</v>
      </c>
      <c r="P7638" s="26" t="s">
        <v>362</v>
      </c>
      <c r="Q7638" t="str">
        <f>"ссылка"</f>
        <v>ссылка</v>
      </c>
    </row>
    <row r="7639" spans="1:17" ht="14.25" customHeight="1" outlineLevel="1" x14ac:dyDescent="0.2">
      <c r="A7639" s="24" t="s">
        <v>5323</v>
      </c>
      <c r="B7639" s="1" t="s">
        <v>4544</v>
      </c>
      <c r="E7639" s="1" t="s">
        <v>5324</v>
      </c>
      <c r="F7639" s="4" t="s">
        <v>20</v>
      </c>
      <c r="G7639" s="2" t="s">
        <v>4546</v>
      </c>
      <c r="H7639" s="1" t="s">
        <v>1837</v>
      </c>
      <c r="I7639" s="1" t="s">
        <v>1344</v>
      </c>
      <c r="J7639" s="1" t="s">
        <v>1541</v>
      </c>
      <c r="K7639" s="1" t="s">
        <v>2562</v>
      </c>
      <c r="M7639" s="1">
        <f>IF($P$5&lt;20000,H7639*L7639,IF($P$5&lt;50000,I7639*L7639,IF($P$5&lt;100000,J7639*L7639,IF($P$5&lt;80000000,K7639*L7639))))</f>
        <v>0</v>
      </c>
      <c r="N7639" s="4" t="str">
        <f>IF(AND(P7639 &lt;&gt; "", P7639 &lt;&gt; "---"), HYPERLINK(P7639, Q7639), "")</f>
        <v/>
      </c>
      <c r="O7639" s="21">
        <f>L7639*H7639</f>
        <v>0</v>
      </c>
      <c r="P7639" s="26" t="s">
        <v>362</v>
      </c>
      <c r="Q7639" t="str">
        <f>"ссылка"</f>
        <v>ссылка</v>
      </c>
    </row>
    <row r="7640" spans="1:17" ht="14.25" customHeight="1" outlineLevel="1" x14ac:dyDescent="0.2">
      <c r="A7640" s="24" t="s">
        <v>5325</v>
      </c>
      <c r="B7640" s="1" t="s">
        <v>4544</v>
      </c>
      <c r="C7640" s="25" t="s">
        <v>36</v>
      </c>
      <c r="E7640" s="1" t="s">
        <v>5326</v>
      </c>
      <c r="F7640" s="4" t="s">
        <v>20</v>
      </c>
      <c r="G7640" s="2" t="s">
        <v>729</v>
      </c>
      <c r="H7640" s="1" t="s">
        <v>1130</v>
      </c>
      <c r="I7640" s="1" t="s">
        <v>497</v>
      </c>
      <c r="J7640" s="1" t="s">
        <v>153</v>
      </c>
      <c r="K7640" s="1" t="s">
        <v>498</v>
      </c>
      <c r="M7640" s="1">
        <f>IF($P$5&lt;20000,H7640*L7640,IF($P$5&lt;50000,I7640*L7640,IF($P$5&lt;100000,J7640*L7640,IF($P$5&lt;80000000,K7640*L7640))))</f>
        <v>0</v>
      </c>
      <c r="N7640" s="4" t="str">
        <f>IF(AND(P7640 &lt;&gt; "", P7640 &lt;&gt; "---"), HYPERLINK(P7640, Q7640), "")</f>
        <v/>
      </c>
      <c r="O7640" s="21">
        <f>L7640*H7640</f>
        <v>0</v>
      </c>
      <c r="P7640" s="26" t="s">
        <v>362</v>
      </c>
      <c r="Q7640" t="str">
        <f>"ссылка"</f>
        <v>ссылка</v>
      </c>
    </row>
    <row r="7641" spans="1:17" ht="14.25" customHeight="1" outlineLevel="1" x14ac:dyDescent="0.2">
      <c r="A7641" s="24" t="s">
        <v>5327</v>
      </c>
      <c r="B7641" s="1" t="s">
        <v>4544</v>
      </c>
      <c r="E7641" s="1" t="s">
        <v>5328</v>
      </c>
      <c r="F7641" s="4" t="s">
        <v>20</v>
      </c>
      <c r="G7641" s="2" t="s">
        <v>747</v>
      </c>
      <c r="H7641" s="1" t="s">
        <v>318</v>
      </c>
      <c r="I7641" s="1" t="s">
        <v>1088</v>
      </c>
      <c r="J7641" s="1" t="s">
        <v>1176</v>
      </c>
      <c r="K7641" s="1" t="s">
        <v>1863</v>
      </c>
      <c r="M7641" s="1">
        <f>IF($P$5&lt;20000,H7641*L7641,IF($P$5&lt;50000,I7641*L7641,IF($P$5&lt;100000,J7641*L7641,IF($P$5&lt;80000000,K7641*L7641))))</f>
        <v>0</v>
      </c>
      <c r="N7641" s="4" t="str">
        <f>IF(AND(P7641 &lt;&gt; "", P7641 &lt;&gt; "---"), HYPERLINK(P7641, Q7641), "")</f>
        <v/>
      </c>
      <c r="O7641" s="21">
        <f>L7641*H7641</f>
        <v>0</v>
      </c>
      <c r="P7641" s="26" t="s">
        <v>362</v>
      </c>
      <c r="Q7641" t="str">
        <f>"ссылка"</f>
        <v>ссылка</v>
      </c>
    </row>
    <row r="7642" spans="1:17" ht="14.25" customHeight="1" outlineLevel="1" x14ac:dyDescent="0.2">
      <c r="A7642" s="24" t="s">
        <v>5329</v>
      </c>
      <c r="B7642" s="1" t="s">
        <v>4544</v>
      </c>
      <c r="E7642" s="1" t="s">
        <v>5330</v>
      </c>
      <c r="F7642" s="4" t="s">
        <v>20</v>
      </c>
      <c r="G7642" s="2" t="s">
        <v>180</v>
      </c>
      <c r="H7642" s="1" t="s">
        <v>1243</v>
      </c>
      <c r="I7642" s="1" t="s">
        <v>1070</v>
      </c>
      <c r="J7642" s="1" t="s">
        <v>4551</v>
      </c>
      <c r="K7642" s="1" t="s">
        <v>1620</v>
      </c>
      <c r="M7642" s="1">
        <f>IF($P$5&lt;20000,H7642*L7642,IF($P$5&lt;50000,I7642*L7642,IF($P$5&lt;100000,J7642*L7642,IF($P$5&lt;80000000,K7642*L7642))))</f>
        <v>0</v>
      </c>
      <c r="N7642" s="4" t="str">
        <f>IF(AND(P7642 &lt;&gt; "", P7642 &lt;&gt; "---"), HYPERLINK(P7642, Q7642), "")</f>
        <v/>
      </c>
      <c r="O7642" s="21">
        <f>L7642*H7642</f>
        <v>0</v>
      </c>
      <c r="P7642" s="26" t="s">
        <v>362</v>
      </c>
      <c r="Q7642" t="str">
        <f>"ссылка"</f>
        <v>ссылка</v>
      </c>
    </row>
    <row r="7643" spans="1:17" ht="14.25" customHeight="1" outlineLevel="1" x14ac:dyDescent="0.2">
      <c r="A7643" s="24" t="s">
        <v>5331</v>
      </c>
      <c r="B7643" s="1" t="s">
        <v>4544</v>
      </c>
      <c r="C7643" s="25" t="s">
        <v>36</v>
      </c>
      <c r="E7643" s="1" t="s">
        <v>5332</v>
      </c>
      <c r="F7643" s="4" t="s">
        <v>20</v>
      </c>
      <c r="G7643" s="2" t="s">
        <v>1720</v>
      </c>
      <c r="H7643" s="1" t="s">
        <v>4604</v>
      </c>
      <c r="I7643" s="1" t="s">
        <v>3152</v>
      </c>
      <c r="J7643" s="1" t="s">
        <v>2114</v>
      </c>
      <c r="K7643" s="1" t="s">
        <v>4605</v>
      </c>
      <c r="M7643" s="1">
        <f>IF($P$5&lt;20000,H7643*L7643,IF($P$5&lt;50000,I7643*L7643,IF($P$5&lt;100000,J7643*L7643,IF($P$5&lt;80000000,K7643*L7643))))</f>
        <v>0</v>
      </c>
      <c r="N7643" s="4" t="str">
        <f>IF(AND(P7643 &lt;&gt; "", P7643 &lt;&gt; "---"), HYPERLINK(P7643, Q7643), "")</f>
        <v/>
      </c>
      <c r="O7643" s="21">
        <f>L7643*H7643</f>
        <v>0</v>
      </c>
      <c r="P7643" s="26" t="s">
        <v>362</v>
      </c>
      <c r="Q7643" t="str">
        <f>"ссылка"</f>
        <v>ссылка</v>
      </c>
    </row>
    <row r="7644" spans="1:17" ht="14.25" customHeight="1" outlineLevel="1" x14ac:dyDescent="0.2">
      <c r="A7644" s="24" t="s">
        <v>5333</v>
      </c>
      <c r="B7644" s="1" t="s">
        <v>4544</v>
      </c>
      <c r="E7644" s="1" t="s">
        <v>5334</v>
      </c>
      <c r="F7644" s="4" t="s">
        <v>20</v>
      </c>
      <c r="G7644" s="2" t="s">
        <v>747</v>
      </c>
      <c r="H7644" s="1" t="s">
        <v>318</v>
      </c>
      <c r="I7644" s="1" t="s">
        <v>1088</v>
      </c>
      <c r="J7644" s="1" t="s">
        <v>1176</v>
      </c>
      <c r="K7644" s="1" t="s">
        <v>1863</v>
      </c>
      <c r="M7644" s="1">
        <f>IF($P$5&lt;20000,H7644*L7644,IF($P$5&lt;50000,I7644*L7644,IF($P$5&lt;100000,J7644*L7644,IF($P$5&lt;80000000,K7644*L7644))))</f>
        <v>0</v>
      </c>
      <c r="N7644" s="4" t="str">
        <f>IF(AND(P7644 &lt;&gt; "", P7644 &lt;&gt; "---"), HYPERLINK(P7644, Q7644), "")</f>
        <v/>
      </c>
      <c r="O7644" s="21">
        <f>L7644*H7644</f>
        <v>0</v>
      </c>
      <c r="P7644" s="26" t="s">
        <v>362</v>
      </c>
      <c r="Q7644" t="str">
        <f>"ссылка"</f>
        <v>ссылка</v>
      </c>
    </row>
    <row r="7645" spans="1:17" ht="14.25" customHeight="1" outlineLevel="1" x14ac:dyDescent="0.2">
      <c r="A7645" s="24" t="s">
        <v>5335</v>
      </c>
      <c r="B7645" s="1" t="s">
        <v>4544</v>
      </c>
      <c r="E7645" s="1" t="s">
        <v>5336</v>
      </c>
      <c r="F7645" s="4" t="s">
        <v>20</v>
      </c>
      <c r="G7645" s="2" t="s">
        <v>1720</v>
      </c>
      <c r="H7645" s="1" t="s">
        <v>4604</v>
      </c>
      <c r="I7645" s="1" t="s">
        <v>3152</v>
      </c>
      <c r="J7645" s="1" t="s">
        <v>2114</v>
      </c>
      <c r="K7645" s="1" t="s">
        <v>4605</v>
      </c>
      <c r="M7645" s="1">
        <f>IF($P$5&lt;20000,H7645*L7645,IF($P$5&lt;50000,I7645*L7645,IF($P$5&lt;100000,J7645*L7645,IF($P$5&lt;80000000,K7645*L7645))))</f>
        <v>0</v>
      </c>
      <c r="N7645" s="4" t="str">
        <f>IF(AND(P7645 &lt;&gt; "", P7645 &lt;&gt; "---"), HYPERLINK(P7645, Q7645), "")</f>
        <v/>
      </c>
      <c r="O7645" s="21">
        <f>L7645*H7645</f>
        <v>0</v>
      </c>
      <c r="P7645" s="26" t="s">
        <v>362</v>
      </c>
      <c r="Q7645" t="str">
        <f>"ссылка"</f>
        <v>ссылка</v>
      </c>
    </row>
    <row r="7646" spans="1:17" ht="14.25" customHeight="1" outlineLevel="1" x14ac:dyDescent="0.2">
      <c r="A7646" s="24" t="s">
        <v>5337</v>
      </c>
      <c r="B7646" s="1" t="s">
        <v>4544</v>
      </c>
      <c r="E7646" s="1" t="s">
        <v>5338</v>
      </c>
      <c r="F7646" s="4" t="s">
        <v>20</v>
      </c>
      <c r="G7646" s="2" t="s">
        <v>1720</v>
      </c>
      <c r="H7646" s="1" t="s">
        <v>4604</v>
      </c>
      <c r="I7646" s="1" t="s">
        <v>3152</v>
      </c>
      <c r="J7646" s="1" t="s">
        <v>2114</v>
      </c>
      <c r="K7646" s="1" t="s">
        <v>4605</v>
      </c>
      <c r="M7646" s="1">
        <f>IF($P$5&lt;20000,H7646*L7646,IF($P$5&lt;50000,I7646*L7646,IF($P$5&lt;100000,J7646*L7646,IF($P$5&lt;80000000,K7646*L7646))))</f>
        <v>0</v>
      </c>
      <c r="N7646" s="4" t="str">
        <f>IF(AND(P7646 &lt;&gt; "", P7646 &lt;&gt; "---"), HYPERLINK(P7646, Q7646), "")</f>
        <v/>
      </c>
      <c r="O7646" s="21">
        <f>L7646*H7646</f>
        <v>0</v>
      </c>
      <c r="P7646" s="26" t="s">
        <v>362</v>
      </c>
      <c r="Q7646" t="str">
        <f>"ссылка"</f>
        <v>ссылка</v>
      </c>
    </row>
    <row r="7647" spans="1:17" ht="14.25" customHeight="1" outlineLevel="1" x14ac:dyDescent="0.2">
      <c r="A7647" s="24" t="s">
        <v>5339</v>
      </c>
      <c r="B7647" s="1" t="s">
        <v>4544</v>
      </c>
      <c r="E7647" s="1" t="s">
        <v>5340</v>
      </c>
      <c r="F7647" s="4" t="s">
        <v>20</v>
      </c>
      <c r="G7647" s="2" t="s">
        <v>4546</v>
      </c>
      <c r="H7647" s="1" t="s">
        <v>1837</v>
      </c>
      <c r="I7647" s="1" t="s">
        <v>1344</v>
      </c>
      <c r="J7647" s="1" t="s">
        <v>1541</v>
      </c>
      <c r="K7647" s="1" t="s">
        <v>2562</v>
      </c>
      <c r="M7647" s="1">
        <f>IF($P$5&lt;20000,H7647*L7647,IF($P$5&lt;50000,I7647*L7647,IF($P$5&lt;100000,J7647*L7647,IF($P$5&lt;80000000,K7647*L7647))))</f>
        <v>0</v>
      </c>
      <c r="N7647" s="4" t="str">
        <f>IF(AND(P7647 &lt;&gt; "", P7647 &lt;&gt; "---"), HYPERLINK(P7647, Q7647), "")</f>
        <v>ссылка</v>
      </c>
      <c r="O7647" s="21">
        <f>L7647*H7647</f>
        <v>0</v>
      </c>
      <c r="P7647" s="26" t="s">
        <v>5341</v>
      </c>
      <c r="Q7647" t="str">
        <f>"ссылка"</f>
        <v>ссылка</v>
      </c>
    </row>
    <row r="7648" spans="1:17" ht="14.25" customHeight="1" outlineLevel="1" x14ac:dyDescent="0.2">
      <c r="A7648" s="24" t="s">
        <v>5342</v>
      </c>
      <c r="B7648" s="1" t="s">
        <v>4544</v>
      </c>
      <c r="E7648" s="1" t="s">
        <v>5343</v>
      </c>
      <c r="F7648" s="4" t="s">
        <v>20</v>
      </c>
      <c r="G7648" s="2" t="s">
        <v>2268</v>
      </c>
      <c r="H7648" s="1" t="s">
        <v>97</v>
      </c>
      <c r="I7648" s="1" t="s">
        <v>4167</v>
      </c>
      <c r="J7648" s="1" t="s">
        <v>1713</v>
      </c>
      <c r="K7648" s="1" t="s">
        <v>969</v>
      </c>
      <c r="M7648" s="1">
        <f>IF($P$5&lt;20000,H7648*L7648,IF($P$5&lt;50000,I7648*L7648,IF($P$5&lt;100000,J7648*L7648,IF($P$5&lt;80000000,K7648*L7648))))</f>
        <v>0</v>
      </c>
      <c r="N7648" s="4" t="str">
        <f>IF(AND(P7648 &lt;&gt; "", P7648 &lt;&gt; "---"), HYPERLINK(P7648, Q7648), "")</f>
        <v/>
      </c>
      <c r="O7648" s="21">
        <f>L7648*H7648</f>
        <v>0</v>
      </c>
      <c r="P7648" s="26" t="s">
        <v>362</v>
      </c>
      <c r="Q7648" t="str">
        <f>"ссылка"</f>
        <v>ссылка</v>
      </c>
    </row>
    <row r="7649" spans="1:17" ht="14.25" customHeight="1" outlineLevel="1" x14ac:dyDescent="0.2">
      <c r="A7649" s="24" t="s">
        <v>5344</v>
      </c>
      <c r="B7649" s="1" t="s">
        <v>4544</v>
      </c>
      <c r="E7649" s="1" t="s">
        <v>5345</v>
      </c>
      <c r="F7649" s="4" t="s">
        <v>20</v>
      </c>
      <c r="G7649" s="2" t="s">
        <v>2469</v>
      </c>
      <c r="H7649" s="1" t="s">
        <v>970</v>
      </c>
      <c r="I7649" s="1" t="s">
        <v>101</v>
      </c>
      <c r="J7649" s="1" t="s">
        <v>116</v>
      </c>
      <c r="K7649" s="1" t="s">
        <v>350</v>
      </c>
      <c r="M7649" s="1">
        <f>IF($P$5&lt;20000,H7649*L7649,IF($P$5&lt;50000,I7649*L7649,IF($P$5&lt;100000,J7649*L7649,IF($P$5&lt;80000000,K7649*L7649))))</f>
        <v>0</v>
      </c>
      <c r="N7649" s="4" t="str">
        <f>IF(AND(P7649 &lt;&gt; "", P7649 &lt;&gt; "---"), HYPERLINK(P7649, Q7649), "")</f>
        <v/>
      </c>
      <c r="O7649" s="21">
        <f>L7649*H7649</f>
        <v>0</v>
      </c>
      <c r="P7649" s="26" t="s">
        <v>362</v>
      </c>
      <c r="Q7649" t="str">
        <f>"ссылка"</f>
        <v>ссылка</v>
      </c>
    </row>
    <row r="7650" spans="1:17" ht="14.25" customHeight="1" outlineLevel="1" x14ac:dyDescent="0.2">
      <c r="A7650" s="24" t="s">
        <v>5346</v>
      </c>
      <c r="B7650" s="1" t="s">
        <v>4544</v>
      </c>
      <c r="E7650" s="1" t="s">
        <v>5347</v>
      </c>
      <c r="F7650" s="4" t="s">
        <v>20</v>
      </c>
      <c r="G7650" s="2" t="s">
        <v>5348</v>
      </c>
      <c r="H7650" s="1" t="s">
        <v>5349</v>
      </c>
      <c r="I7650" s="1" t="s">
        <v>5350</v>
      </c>
      <c r="J7650" s="1" t="s">
        <v>5351</v>
      </c>
      <c r="K7650" s="1" t="s">
        <v>5352</v>
      </c>
      <c r="M7650" s="1">
        <f>IF($P$5&lt;20000,H7650*L7650,IF($P$5&lt;50000,I7650*L7650,IF($P$5&lt;100000,J7650*L7650,IF($P$5&lt;80000000,K7650*L7650))))</f>
        <v>0</v>
      </c>
      <c r="N7650" s="4" t="str">
        <f>IF(AND(P7650 &lt;&gt; "", P7650 &lt;&gt; "---"), HYPERLINK(P7650, Q7650), "")</f>
        <v>ссылка</v>
      </c>
      <c r="O7650" s="21">
        <f>L7650*H7650</f>
        <v>0</v>
      </c>
      <c r="P7650" s="26" t="s">
        <v>5353</v>
      </c>
      <c r="Q7650" t="str">
        <f>"ссылка"</f>
        <v>ссылка</v>
      </c>
    </row>
    <row r="7651" spans="1:17" ht="14.25" customHeight="1" outlineLevel="1" x14ac:dyDescent="0.2">
      <c r="A7651" s="24" t="s">
        <v>5354</v>
      </c>
      <c r="B7651" s="1" t="s">
        <v>4544</v>
      </c>
      <c r="E7651" s="1" t="s">
        <v>5355</v>
      </c>
      <c r="F7651" s="4" t="s">
        <v>20</v>
      </c>
      <c r="G7651" s="2" t="s">
        <v>5118</v>
      </c>
      <c r="H7651" s="1" t="s">
        <v>3504</v>
      </c>
      <c r="I7651" s="1" t="s">
        <v>2299</v>
      </c>
      <c r="J7651" s="1" t="s">
        <v>735</v>
      </c>
      <c r="K7651" s="1" t="s">
        <v>2300</v>
      </c>
      <c r="M7651" s="1">
        <f>IF($P$5&lt;20000,H7651*L7651,IF($P$5&lt;50000,I7651*L7651,IF($P$5&lt;100000,J7651*L7651,IF($P$5&lt;80000000,K7651*L7651))))</f>
        <v>0</v>
      </c>
      <c r="N7651" s="4" t="str">
        <f>IF(AND(P7651 &lt;&gt; "", P7651 &lt;&gt; "---"), HYPERLINK(P7651, Q7651), "")</f>
        <v/>
      </c>
      <c r="O7651" s="21">
        <f>L7651*H7651</f>
        <v>0</v>
      </c>
      <c r="P7651" s="26" t="s">
        <v>362</v>
      </c>
      <c r="Q7651" t="str">
        <f>"ссылка"</f>
        <v>ссылка</v>
      </c>
    </row>
    <row r="7652" spans="1:17" ht="14.25" customHeight="1" outlineLevel="1" x14ac:dyDescent="0.2">
      <c r="A7652" s="24" t="s">
        <v>5356</v>
      </c>
      <c r="B7652" s="1" t="s">
        <v>4544</v>
      </c>
      <c r="E7652" s="1" t="s">
        <v>5357</v>
      </c>
      <c r="F7652" s="4" t="s">
        <v>20</v>
      </c>
      <c r="G7652" s="2" t="s">
        <v>1720</v>
      </c>
      <c r="H7652" s="1" t="s">
        <v>4604</v>
      </c>
      <c r="I7652" s="1" t="s">
        <v>3152</v>
      </c>
      <c r="J7652" s="1" t="s">
        <v>2114</v>
      </c>
      <c r="K7652" s="1" t="s">
        <v>4605</v>
      </c>
      <c r="M7652" s="1">
        <f>IF($P$5&lt;20000,H7652*L7652,IF($P$5&lt;50000,I7652*L7652,IF($P$5&lt;100000,J7652*L7652,IF($P$5&lt;80000000,K7652*L7652))))</f>
        <v>0</v>
      </c>
      <c r="N7652" s="4" t="str">
        <f>IF(AND(P7652 &lt;&gt; "", P7652 &lt;&gt; "---"), HYPERLINK(P7652, Q7652), "")</f>
        <v/>
      </c>
      <c r="O7652" s="21">
        <f>L7652*H7652</f>
        <v>0</v>
      </c>
      <c r="P7652" s="26" t="s">
        <v>362</v>
      </c>
      <c r="Q7652" t="str">
        <f>"ссылка"</f>
        <v>ссылка</v>
      </c>
    </row>
    <row r="7653" spans="1:17" ht="14.25" customHeight="1" outlineLevel="1" x14ac:dyDescent="0.2">
      <c r="A7653" s="24" t="s">
        <v>5358</v>
      </c>
      <c r="B7653" s="1" t="s">
        <v>4544</v>
      </c>
      <c r="E7653" s="1" t="s">
        <v>5359</v>
      </c>
      <c r="F7653" s="4" t="s">
        <v>20</v>
      </c>
      <c r="G7653" s="2" t="s">
        <v>1324</v>
      </c>
      <c r="H7653" s="1" t="s">
        <v>366</v>
      </c>
      <c r="I7653" s="1" t="s">
        <v>1543</v>
      </c>
      <c r="J7653" s="1" t="s">
        <v>1391</v>
      </c>
      <c r="K7653" s="1" t="s">
        <v>1361</v>
      </c>
      <c r="M7653" s="1">
        <f>IF($P$5&lt;20000,H7653*L7653,IF($P$5&lt;50000,I7653*L7653,IF($P$5&lt;100000,J7653*L7653,IF($P$5&lt;80000000,K7653*L7653))))</f>
        <v>0</v>
      </c>
      <c r="N7653" s="4" t="str">
        <f>IF(AND(P7653 &lt;&gt; "", P7653 &lt;&gt; "---"), HYPERLINK(P7653, Q7653), "")</f>
        <v/>
      </c>
      <c r="O7653" s="21">
        <f>L7653*H7653</f>
        <v>0</v>
      </c>
      <c r="P7653" s="26" t="s">
        <v>362</v>
      </c>
      <c r="Q7653" t="str">
        <f>"ссылка"</f>
        <v>ссылка</v>
      </c>
    </row>
    <row r="7654" spans="1:17" ht="14.25" customHeight="1" outlineLevel="1" x14ac:dyDescent="0.2">
      <c r="A7654" s="24" t="s">
        <v>5360</v>
      </c>
      <c r="B7654" s="1" t="s">
        <v>4544</v>
      </c>
      <c r="E7654" s="1" t="s">
        <v>5361</v>
      </c>
      <c r="F7654" s="4" t="s">
        <v>20</v>
      </c>
      <c r="G7654" s="2" t="s">
        <v>4654</v>
      </c>
      <c r="H7654" s="1" t="s">
        <v>2086</v>
      </c>
      <c r="I7654" s="1" t="s">
        <v>2087</v>
      </c>
      <c r="J7654" s="1" t="s">
        <v>2088</v>
      </c>
      <c r="K7654" s="1" t="s">
        <v>2089</v>
      </c>
      <c r="M7654" s="1">
        <f>IF($P$5&lt;20000,H7654*L7654,IF($P$5&lt;50000,I7654*L7654,IF($P$5&lt;100000,J7654*L7654,IF($P$5&lt;80000000,K7654*L7654))))</f>
        <v>0</v>
      </c>
      <c r="N7654" s="4" t="str">
        <f>IF(AND(P7654 &lt;&gt; "", P7654 &lt;&gt; "---"), HYPERLINK(P7654, Q7654), "")</f>
        <v>ссылка</v>
      </c>
      <c r="O7654" s="21">
        <f>L7654*H7654</f>
        <v>0</v>
      </c>
      <c r="P7654" s="26" t="s">
        <v>5362</v>
      </c>
      <c r="Q7654" t="str">
        <f>"ссылка"</f>
        <v>ссылка</v>
      </c>
    </row>
    <row r="7655" spans="1:17" ht="14.25" customHeight="1" outlineLevel="1" x14ac:dyDescent="0.2">
      <c r="A7655" s="24" t="s">
        <v>5363</v>
      </c>
      <c r="B7655" s="1" t="s">
        <v>4544</v>
      </c>
      <c r="C7655" s="25" t="s">
        <v>36</v>
      </c>
      <c r="E7655" s="1" t="s">
        <v>5364</v>
      </c>
      <c r="F7655" s="4" t="s">
        <v>20</v>
      </c>
      <c r="G7655" s="2" t="s">
        <v>747</v>
      </c>
      <c r="H7655" s="1" t="s">
        <v>318</v>
      </c>
      <c r="I7655" s="1" t="s">
        <v>1088</v>
      </c>
      <c r="J7655" s="1" t="s">
        <v>1176</v>
      </c>
      <c r="K7655" s="1" t="s">
        <v>1863</v>
      </c>
      <c r="M7655" s="1">
        <f>IF($P$5&lt;20000,H7655*L7655,IF($P$5&lt;50000,I7655*L7655,IF($P$5&lt;100000,J7655*L7655,IF($P$5&lt;80000000,K7655*L7655))))</f>
        <v>0</v>
      </c>
      <c r="N7655" s="4" t="str">
        <f>IF(AND(P7655 &lt;&gt; "", P7655 &lt;&gt; "---"), HYPERLINK(P7655, Q7655), "")</f>
        <v/>
      </c>
      <c r="O7655" s="21">
        <f>L7655*H7655</f>
        <v>0</v>
      </c>
      <c r="P7655" s="26" t="s">
        <v>362</v>
      </c>
      <c r="Q7655" t="str">
        <f>"ссылка"</f>
        <v>ссылка</v>
      </c>
    </row>
    <row r="7656" spans="1:17" ht="14.25" customHeight="1" outlineLevel="1" x14ac:dyDescent="0.2">
      <c r="A7656" s="24" t="s">
        <v>5365</v>
      </c>
      <c r="B7656" s="1" t="s">
        <v>4544</v>
      </c>
      <c r="E7656" s="1" t="s">
        <v>5366</v>
      </c>
      <c r="F7656" s="4" t="s">
        <v>20</v>
      </c>
      <c r="G7656" s="2" t="s">
        <v>180</v>
      </c>
      <c r="H7656" s="1" t="s">
        <v>1243</v>
      </c>
      <c r="I7656" s="1" t="s">
        <v>1070</v>
      </c>
      <c r="J7656" s="1" t="s">
        <v>4551</v>
      </c>
      <c r="K7656" s="1" t="s">
        <v>1620</v>
      </c>
      <c r="M7656" s="1">
        <f>IF($P$5&lt;20000,H7656*L7656,IF($P$5&lt;50000,I7656*L7656,IF($P$5&lt;100000,J7656*L7656,IF($P$5&lt;80000000,K7656*L7656))))</f>
        <v>0</v>
      </c>
      <c r="N7656" s="4" t="str">
        <f>IF(AND(P7656 &lt;&gt; "", P7656 &lt;&gt; "---"), HYPERLINK(P7656, Q7656), "")</f>
        <v/>
      </c>
      <c r="O7656" s="21">
        <f>L7656*H7656</f>
        <v>0</v>
      </c>
      <c r="P7656" s="26" t="s">
        <v>362</v>
      </c>
      <c r="Q7656" t="str">
        <f>"ссылка"</f>
        <v>ссылка</v>
      </c>
    </row>
    <row r="7657" spans="1:17" ht="14.25" customHeight="1" outlineLevel="1" x14ac:dyDescent="0.2">
      <c r="A7657" s="24" t="s">
        <v>5367</v>
      </c>
      <c r="B7657" s="1" t="s">
        <v>4544</v>
      </c>
      <c r="E7657" s="1" t="s">
        <v>5368</v>
      </c>
      <c r="F7657" s="4" t="s">
        <v>20</v>
      </c>
      <c r="G7657" s="2" t="s">
        <v>1720</v>
      </c>
      <c r="H7657" s="1" t="s">
        <v>4604</v>
      </c>
      <c r="I7657" s="1" t="s">
        <v>3152</v>
      </c>
      <c r="J7657" s="1" t="s">
        <v>2114</v>
      </c>
      <c r="K7657" s="1" t="s">
        <v>4605</v>
      </c>
      <c r="M7657" s="1">
        <f>IF($P$5&lt;20000,H7657*L7657,IF($P$5&lt;50000,I7657*L7657,IF($P$5&lt;100000,J7657*L7657,IF($P$5&lt;80000000,K7657*L7657))))</f>
        <v>0</v>
      </c>
      <c r="N7657" s="4" t="str">
        <f>IF(AND(P7657 &lt;&gt; "", P7657 &lt;&gt; "---"), HYPERLINK(P7657, Q7657), "")</f>
        <v/>
      </c>
      <c r="O7657" s="21">
        <f>L7657*H7657</f>
        <v>0</v>
      </c>
      <c r="P7657" s="26" t="s">
        <v>362</v>
      </c>
      <c r="Q7657" t="str">
        <f>"ссылка"</f>
        <v>ссылка</v>
      </c>
    </row>
    <row r="7658" spans="1:17" ht="14.25" customHeight="1" outlineLevel="1" x14ac:dyDescent="0.2">
      <c r="A7658" s="24" t="s">
        <v>5369</v>
      </c>
      <c r="B7658" s="1" t="s">
        <v>4544</v>
      </c>
      <c r="E7658" s="1" t="s">
        <v>5370</v>
      </c>
      <c r="F7658" s="4" t="s">
        <v>20</v>
      </c>
      <c r="G7658" s="2" t="s">
        <v>729</v>
      </c>
      <c r="H7658" s="1" t="s">
        <v>1130</v>
      </c>
      <c r="I7658" s="1" t="s">
        <v>497</v>
      </c>
      <c r="J7658" s="1" t="s">
        <v>153</v>
      </c>
      <c r="K7658" s="1" t="s">
        <v>498</v>
      </c>
      <c r="M7658" s="1">
        <f>IF($P$5&lt;20000,H7658*L7658,IF($P$5&lt;50000,I7658*L7658,IF($P$5&lt;100000,J7658*L7658,IF($P$5&lt;80000000,K7658*L7658))))</f>
        <v>0</v>
      </c>
      <c r="N7658" s="4" t="str">
        <f>IF(AND(P7658 &lt;&gt; "", P7658 &lt;&gt; "---"), HYPERLINK(P7658, Q7658), "")</f>
        <v/>
      </c>
      <c r="O7658" s="21">
        <f>L7658*H7658</f>
        <v>0</v>
      </c>
      <c r="P7658" s="26" t="s">
        <v>362</v>
      </c>
      <c r="Q7658" t="str">
        <f>"ссылка"</f>
        <v>ссылка</v>
      </c>
    </row>
    <row r="7659" spans="1:17" ht="14.25" customHeight="1" outlineLevel="1" x14ac:dyDescent="0.2">
      <c r="A7659" s="24" t="s">
        <v>5371</v>
      </c>
      <c r="B7659" s="1" t="s">
        <v>4544</v>
      </c>
      <c r="E7659" s="1" t="s">
        <v>5372</v>
      </c>
      <c r="F7659" s="4" t="s">
        <v>20</v>
      </c>
      <c r="G7659" s="2" t="s">
        <v>180</v>
      </c>
      <c r="H7659" s="1" t="s">
        <v>1243</v>
      </c>
      <c r="I7659" s="1" t="s">
        <v>1070</v>
      </c>
      <c r="J7659" s="1" t="s">
        <v>4551</v>
      </c>
      <c r="K7659" s="1" t="s">
        <v>1620</v>
      </c>
      <c r="M7659" s="1">
        <f>IF($P$5&lt;20000,H7659*L7659,IF($P$5&lt;50000,I7659*L7659,IF($P$5&lt;100000,J7659*L7659,IF($P$5&lt;80000000,K7659*L7659))))</f>
        <v>0</v>
      </c>
      <c r="N7659" s="4" t="str">
        <f>IF(AND(P7659 &lt;&gt; "", P7659 &lt;&gt; "---"), HYPERLINK(P7659, Q7659), "")</f>
        <v>ссылка</v>
      </c>
      <c r="O7659" s="21">
        <f>L7659*H7659</f>
        <v>0</v>
      </c>
      <c r="P7659" s="26" t="s">
        <v>5373</v>
      </c>
      <c r="Q7659" t="str">
        <f>"ссылка"</f>
        <v>ссылка</v>
      </c>
    </row>
    <row r="7660" spans="1:17" ht="14.25" customHeight="1" outlineLevel="1" x14ac:dyDescent="0.2">
      <c r="A7660" s="24" t="s">
        <v>5374</v>
      </c>
      <c r="B7660" s="1" t="s">
        <v>4544</v>
      </c>
      <c r="E7660" s="1" t="s">
        <v>5375</v>
      </c>
      <c r="F7660" s="4" t="s">
        <v>20</v>
      </c>
      <c r="G7660" s="2" t="s">
        <v>180</v>
      </c>
      <c r="H7660" s="1" t="s">
        <v>1243</v>
      </c>
      <c r="I7660" s="1" t="s">
        <v>1070</v>
      </c>
      <c r="J7660" s="1" t="s">
        <v>4551</v>
      </c>
      <c r="K7660" s="1" t="s">
        <v>1620</v>
      </c>
      <c r="M7660" s="1">
        <f>IF($P$5&lt;20000,H7660*L7660,IF($P$5&lt;50000,I7660*L7660,IF($P$5&lt;100000,J7660*L7660,IF($P$5&lt;80000000,K7660*L7660))))</f>
        <v>0</v>
      </c>
      <c r="N7660" s="4" t="str">
        <f>IF(AND(P7660 &lt;&gt; "", P7660 &lt;&gt; "---"), HYPERLINK(P7660, Q7660), "")</f>
        <v/>
      </c>
      <c r="O7660" s="21">
        <f>L7660*H7660</f>
        <v>0</v>
      </c>
      <c r="P7660" s="26" t="s">
        <v>362</v>
      </c>
      <c r="Q7660" t="str">
        <f>"ссылка"</f>
        <v>ссылка</v>
      </c>
    </row>
    <row r="7661" spans="1:17" ht="14.25" customHeight="1" outlineLevel="1" x14ac:dyDescent="0.2">
      <c r="A7661" s="24" t="s">
        <v>5376</v>
      </c>
      <c r="B7661" s="1" t="s">
        <v>4544</v>
      </c>
      <c r="E7661" s="1" t="s">
        <v>5377</v>
      </c>
      <c r="F7661" s="4" t="s">
        <v>20</v>
      </c>
      <c r="G7661" s="2" t="s">
        <v>180</v>
      </c>
      <c r="H7661" s="1" t="s">
        <v>1243</v>
      </c>
      <c r="I7661" s="1" t="s">
        <v>1070</v>
      </c>
      <c r="J7661" s="1" t="s">
        <v>4551</v>
      </c>
      <c r="K7661" s="1" t="s">
        <v>1620</v>
      </c>
      <c r="M7661" s="1">
        <f>IF($P$5&lt;20000,H7661*L7661,IF($P$5&lt;50000,I7661*L7661,IF($P$5&lt;100000,J7661*L7661,IF($P$5&lt;80000000,K7661*L7661))))</f>
        <v>0</v>
      </c>
      <c r="N7661" s="4" t="str">
        <f>IF(AND(P7661 &lt;&gt; "", P7661 &lt;&gt; "---"), HYPERLINK(P7661, Q7661), "")</f>
        <v/>
      </c>
      <c r="O7661" s="21">
        <f>L7661*H7661</f>
        <v>0</v>
      </c>
      <c r="P7661" s="26" t="s">
        <v>362</v>
      </c>
      <c r="Q7661" t="str">
        <f>"ссылка"</f>
        <v>ссылка</v>
      </c>
    </row>
    <row r="7662" spans="1:17" ht="14.25" customHeight="1" outlineLevel="1" x14ac:dyDescent="0.2">
      <c r="A7662" s="24" t="s">
        <v>5378</v>
      </c>
      <c r="B7662" s="1" t="s">
        <v>4544</v>
      </c>
      <c r="C7662" s="25" t="s">
        <v>36</v>
      </c>
      <c r="E7662" s="1" t="s">
        <v>5379</v>
      </c>
      <c r="F7662" s="4" t="s">
        <v>20</v>
      </c>
      <c r="G7662" s="2" t="s">
        <v>1167</v>
      </c>
      <c r="H7662" s="1" t="s">
        <v>519</v>
      </c>
      <c r="I7662" s="1" t="s">
        <v>1170</v>
      </c>
      <c r="J7662" s="1" t="s">
        <v>2260</v>
      </c>
      <c r="K7662" s="1" t="s">
        <v>1925</v>
      </c>
      <c r="M7662" s="1">
        <f>IF($P$5&lt;20000,H7662*L7662,IF($P$5&lt;50000,I7662*L7662,IF($P$5&lt;100000,J7662*L7662,IF($P$5&lt;80000000,K7662*L7662))))</f>
        <v>0</v>
      </c>
      <c r="N7662" s="4" t="str">
        <f>IF(AND(P7662 &lt;&gt; "", P7662 &lt;&gt; "---"), HYPERLINK(P7662, Q7662), "")</f>
        <v/>
      </c>
      <c r="O7662" s="21">
        <f>L7662*H7662</f>
        <v>0</v>
      </c>
      <c r="P7662" s="26" t="s">
        <v>362</v>
      </c>
      <c r="Q7662" t="str">
        <f>"ссылка"</f>
        <v>ссылка</v>
      </c>
    </row>
    <row r="7663" spans="1:17" ht="14.25" customHeight="1" outlineLevel="1" x14ac:dyDescent="0.2">
      <c r="A7663" s="24" t="s">
        <v>5380</v>
      </c>
      <c r="B7663" s="1" t="s">
        <v>4544</v>
      </c>
      <c r="C7663" s="25" t="s">
        <v>36</v>
      </c>
      <c r="E7663" s="1" t="s">
        <v>5381</v>
      </c>
      <c r="F7663" s="4" t="s">
        <v>20</v>
      </c>
      <c r="G7663" s="2" t="s">
        <v>4848</v>
      </c>
      <c r="H7663" s="1" t="s">
        <v>4849</v>
      </c>
      <c r="I7663" s="1" t="s">
        <v>4850</v>
      </c>
      <c r="J7663" s="1" t="s">
        <v>64</v>
      </c>
      <c r="K7663" s="1" t="s">
        <v>4851</v>
      </c>
      <c r="M7663" s="1">
        <f>IF($P$5&lt;20000,H7663*L7663,IF($P$5&lt;50000,I7663*L7663,IF($P$5&lt;100000,J7663*L7663,IF($P$5&lt;80000000,K7663*L7663))))</f>
        <v>0</v>
      </c>
      <c r="N7663" s="4" t="str">
        <f>IF(AND(P7663 &lt;&gt; "", P7663 &lt;&gt; "---"), HYPERLINK(P7663, Q7663), "")</f>
        <v>ссылка</v>
      </c>
      <c r="O7663" s="21">
        <f>L7663*H7663</f>
        <v>0</v>
      </c>
      <c r="P7663" s="26" t="s">
        <v>5382</v>
      </c>
      <c r="Q7663" t="str">
        <f>"ссылка"</f>
        <v>ссылка</v>
      </c>
    </row>
    <row r="7664" spans="1:17" ht="14.25" customHeight="1" outlineLevel="1" x14ac:dyDescent="0.2">
      <c r="A7664" s="24" t="s">
        <v>5383</v>
      </c>
      <c r="B7664" s="1" t="s">
        <v>4544</v>
      </c>
      <c r="E7664" s="1" t="s">
        <v>5384</v>
      </c>
      <c r="F7664" s="4" t="s">
        <v>20</v>
      </c>
      <c r="G7664" s="2" t="s">
        <v>154</v>
      </c>
      <c r="H7664" s="1" t="s">
        <v>1322</v>
      </c>
      <c r="I7664" s="1" t="s">
        <v>2652</v>
      </c>
      <c r="J7664" s="1" t="s">
        <v>464</v>
      </c>
      <c r="K7664" s="1" t="s">
        <v>1054</v>
      </c>
      <c r="M7664" s="1">
        <f>IF($P$5&lt;20000,H7664*L7664,IF($P$5&lt;50000,I7664*L7664,IF($P$5&lt;100000,J7664*L7664,IF($P$5&lt;80000000,K7664*L7664))))</f>
        <v>0</v>
      </c>
      <c r="N7664" s="4" t="str">
        <f>IF(AND(P7664 &lt;&gt; "", P7664 &lt;&gt; "---"), HYPERLINK(P7664, Q7664), "")</f>
        <v>ссылка</v>
      </c>
      <c r="O7664" s="21">
        <f>L7664*H7664</f>
        <v>0</v>
      </c>
      <c r="P7664" s="26" t="s">
        <v>5385</v>
      </c>
      <c r="Q7664" t="str">
        <f>"ссылка"</f>
        <v>ссылка</v>
      </c>
    </row>
    <row r="7665" spans="1:17" ht="14.25" customHeight="1" outlineLevel="1" x14ac:dyDescent="0.2">
      <c r="A7665" s="24" t="s">
        <v>5522</v>
      </c>
      <c r="B7665" s="1" t="s">
        <v>4544</v>
      </c>
      <c r="E7665" s="1" t="s">
        <v>5523</v>
      </c>
      <c r="F7665" s="4" t="s">
        <v>20</v>
      </c>
      <c r="G7665" s="2" t="s">
        <v>5524</v>
      </c>
      <c r="H7665" s="1" t="s">
        <v>5525</v>
      </c>
      <c r="I7665" s="1" t="s">
        <v>5526</v>
      </c>
      <c r="J7665" s="1" t="s">
        <v>5527</v>
      </c>
      <c r="K7665" s="1" t="s">
        <v>5528</v>
      </c>
      <c r="M7665" s="1">
        <f>IF($P$5&lt;20000,H7665*L7665,IF($P$5&lt;50000,I7665*L7665,IF($P$5&lt;100000,J7665*L7665,IF($P$5&lt;80000000,K7665*L7665))))</f>
        <v>0</v>
      </c>
      <c r="N7665" s="4" t="str">
        <f>IF(AND(P7665 &lt;&gt; "", P7665 &lt;&gt; "---"), HYPERLINK(P7665, Q7665), "")</f>
        <v/>
      </c>
      <c r="O7665" s="21">
        <f>L7665*H7665</f>
        <v>0</v>
      </c>
      <c r="P7665" s="26" t="s">
        <v>362</v>
      </c>
      <c r="Q7665" t="str">
        <f>"ссылка"</f>
        <v>ссылка</v>
      </c>
    </row>
    <row r="7666" spans="1:17" ht="14.25" customHeight="1" outlineLevel="1" x14ac:dyDescent="0.2">
      <c r="A7666" s="24" t="s">
        <v>18365</v>
      </c>
      <c r="B7666" s="1" t="s">
        <v>4544</v>
      </c>
      <c r="E7666" s="1" t="s">
        <v>18366</v>
      </c>
      <c r="F7666" s="4" t="s">
        <v>20</v>
      </c>
      <c r="G7666" s="2" t="s">
        <v>704</v>
      </c>
      <c r="H7666" s="1" t="s">
        <v>3572</v>
      </c>
      <c r="I7666" s="1" t="s">
        <v>5465</v>
      </c>
      <c r="J7666" s="1" t="s">
        <v>747</v>
      </c>
      <c r="K7666" s="1" t="s">
        <v>3849</v>
      </c>
      <c r="M7666" s="1">
        <f>IF($P$5&lt;20000,H7666*L7666,IF($P$5&lt;50000,I7666*L7666,IF($P$5&lt;100000,J7666*L7666,IF($P$5&lt;80000000,K7666*L7666))))</f>
        <v>0</v>
      </c>
      <c r="N7666" s="4" t="str">
        <f>IF(AND(P7666 &lt;&gt; "", P7666 &lt;&gt; "---"), HYPERLINK(P7666, Q7666), "")</f>
        <v>ссылка</v>
      </c>
      <c r="O7666" s="21">
        <f>L7666*H7666</f>
        <v>0</v>
      </c>
      <c r="P7666" s="26" t="s">
        <v>18367</v>
      </c>
      <c r="Q7666" t="str">
        <f>"ссылка"</f>
        <v>ссылка</v>
      </c>
    </row>
    <row r="7667" spans="1:17" ht="14.25" customHeight="1" outlineLevel="1" x14ac:dyDescent="0.2">
      <c r="A7667" s="24" t="s">
        <v>26539</v>
      </c>
      <c r="B7667" s="1" t="s">
        <v>4544</v>
      </c>
      <c r="E7667" s="1" t="s">
        <v>26540</v>
      </c>
      <c r="F7667" s="4" t="s">
        <v>20</v>
      </c>
      <c r="G7667" s="2" t="s">
        <v>4848</v>
      </c>
      <c r="H7667" s="1" t="s">
        <v>4849</v>
      </c>
      <c r="I7667" s="1" t="s">
        <v>4850</v>
      </c>
      <c r="J7667" s="1" t="s">
        <v>64</v>
      </c>
      <c r="K7667" s="1" t="s">
        <v>4851</v>
      </c>
      <c r="M7667" s="1">
        <f>IF($P$5&lt;20000,H7667*L7667,IF($P$5&lt;50000,I7667*L7667,IF($P$5&lt;100000,J7667*L7667,IF($P$5&lt;80000000,K7667*L7667))))</f>
        <v>0</v>
      </c>
      <c r="N7667" s="4" t="str">
        <f>IF(AND(P7667 &lt;&gt; "", P7667 &lt;&gt; "---"), HYPERLINK(P7667, Q7667), "")</f>
        <v>ссылка</v>
      </c>
      <c r="O7667" s="21">
        <f>L7667*H7667</f>
        <v>0</v>
      </c>
      <c r="P7667" s="26" t="s">
        <v>26541</v>
      </c>
      <c r="Q7667" t="str">
        <f>"ссылка"</f>
        <v>ссылка</v>
      </c>
    </row>
    <row r="7668" spans="1:17" ht="14.25" customHeight="1" outlineLevel="1" x14ac:dyDescent="0.2">
      <c r="A7668" s="24" t="s">
        <v>26542</v>
      </c>
      <c r="B7668" s="1" t="s">
        <v>4544</v>
      </c>
      <c r="E7668" s="1" t="s">
        <v>26543</v>
      </c>
      <c r="F7668" s="4" t="s">
        <v>20</v>
      </c>
      <c r="G7668" s="2" t="s">
        <v>1167</v>
      </c>
      <c r="H7668" s="1" t="s">
        <v>519</v>
      </c>
      <c r="I7668" s="1" t="s">
        <v>1170</v>
      </c>
      <c r="J7668" s="1" t="s">
        <v>2260</v>
      </c>
      <c r="K7668" s="1" t="s">
        <v>1925</v>
      </c>
      <c r="M7668" s="1">
        <f>IF($P$5&lt;20000,H7668*L7668,IF($P$5&lt;50000,I7668*L7668,IF($P$5&lt;100000,J7668*L7668,IF($P$5&lt;80000000,K7668*L7668))))</f>
        <v>0</v>
      </c>
      <c r="N7668" s="4" t="str">
        <f>IF(AND(P7668 &lt;&gt; "", P7668 &lt;&gt; "---"), HYPERLINK(P7668, Q7668), "")</f>
        <v/>
      </c>
      <c r="O7668" s="21">
        <f>L7668*H7668</f>
        <v>0</v>
      </c>
      <c r="P7668" s="26" t="s">
        <v>362</v>
      </c>
      <c r="Q7668" t="str">
        <f>"ссылка"</f>
        <v>ссылка</v>
      </c>
    </row>
    <row r="7669" spans="1:17" ht="14.25" customHeight="1" outlineLevel="1" x14ac:dyDescent="0.2">
      <c r="A7669" s="24" t="s">
        <v>26544</v>
      </c>
      <c r="B7669" s="1" t="s">
        <v>4544</v>
      </c>
      <c r="E7669" s="1" t="s">
        <v>26545</v>
      </c>
      <c r="F7669" s="4" t="s">
        <v>20</v>
      </c>
      <c r="G7669" s="2" t="s">
        <v>26546</v>
      </c>
      <c r="H7669" s="1" t="s">
        <v>26547</v>
      </c>
      <c r="I7669" s="1" t="s">
        <v>26548</v>
      </c>
      <c r="J7669" s="1" t="s">
        <v>26549</v>
      </c>
      <c r="K7669" s="1" t="s">
        <v>26550</v>
      </c>
      <c r="M7669" s="1">
        <f>IF($P$5&lt;20000,H7669*L7669,IF($P$5&lt;50000,I7669*L7669,IF($P$5&lt;100000,J7669*L7669,IF($P$5&lt;80000000,K7669*L7669))))</f>
        <v>0</v>
      </c>
      <c r="N7669" s="4" t="str">
        <f>IF(AND(P7669 &lt;&gt; "", P7669 &lt;&gt; "---"), HYPERLINK(P7669, Q7669), "")</f>
        <v>ссылка</v>
      </c>
      <c r="O7669" s="21">
        <f>L7669*H7669</f>
        <v>0</v>
      </c>
      <c r="P7669" s="26" t="s">
        <v>26551</v>
      </c>
      <c r="Q7669" t="str">
        <f>"ссылка"</f>
        <v>ссылка</v>
      </c>
    </row>
    <row r="7670" spans="1:17" ht="14.25" customHeight="1" outlineLevel="1" x14ac:dyDescent="0.2">
      <c r="A7670" s="24" t="s">
        <v>26552</v>
      </c>
      <c r="B7670" s="1" t="s">
        <v>4544</v>
      </c>
      <c r="E7670" s="1" t="s">
        <v>26553</v>
      </c>
      <c r="F7670" s="4" t="s">
        <v>20</v>
      </c>
      <c r="G7670" s="2" t="s">
        <v>4573</v>
      </c>
      <c r="H7670" s="1" t="s">
        <v>4574</v>
      </c>
      <c r="I7670" s="1" t="s">
        <v>39</v>
      </c>
      <c r="J7670" s="1" t="s">
        <v>1154</v>
      </c>
      <c r="K7670" s="1" t="s">
        <v>42</v>
      </c>
      <c r="M7670" s="1">
        <f>IF($P$5&lt;20000,H7670*L7670,IF($P$5&lt;50000,I7670*L7670,IF($P$5&lt;100000,J7670*L7670,IF($P$5&lt;80000000,K7670*L7670))))</f>
        <v>0</v>
      </c>
      <c r="N7670" s="4" t="str">
        <f>IF(AND(P7670 &lt;&gt; "", P7670 &lt;&gt; "---"), HYPERLINK(P7670, Q7670), "")</f>
        <v>ссылка</v>
      </c>
      <c r="O7670" s="21">
        <f>L7670*H7670</f>
        <v>0</v>
      </c>
      <c r="P7670" s="26" t="s">
        <v>26554</v>
      </c>
      <c r="Q7670" t="str">
        <f>"ссылка"</f>
        <v>ссылка</v>
      </c>
    </row>
    <row r="7671" spans="1:17" ht="14.25" customHeight="1" outlineLevel="1" x14ac:dyDescent="0.2">
      <c r="A7671" s="24" t="s">
        <v>26555</v>
      </c>
      <c r="B7671" s="1" t="s">
        <v>4544</v>
      </c>
      <c r="E7671" s="1" t="s">
        <v>26556</v>
      </c>
      <c r="F7671" s="4" t="s">
        <v>20</v>
      </c>
      <c r="G7671" s="2" t="s">
        <v>26557</v>
      </c>
      <c r="H7671" s="1" t="s">
        <v>15946</v>
      </c>
      <c r="I7671" s="1" t="s">
        <v>8061</v>
      </c>
      <c r="J7671" s="1" t="s">
        <v>2677</v>
      </c>
      <c r="K7671" s="1" t="s">
        <v>12178</v>
      </c>
      <c r="M7671" s="1">
        <f>IF($P$5&lt;20000,H7671*L7671,IF($P$5&lt;50000,I7671*L7671,IF($P$5&lt;100000,J7671*L7671,IF($P$5&lt;80000000,K7671*L7671))))</f>
        <v>0</v>
      </c>
      <c r="N7671" s="4" t="str">
        <f>IF(AND(P7671 &lt;&gt; "", P7671 &lt;&gt; "---"), HYPERLINK(P7671, Q7671), "")</f>
        <v/>
      </c>
      <c r="O7671" s="21">
        <f>L7671*H7671</f>
        <v>0</v>
      </c>
      <c r="P7671" s="26" t="s">
        <v>362</v>
      </c>
      <c r="Q7671" t="str">
        <f>"ссылка"</f>
        <v>ссылка</v>
      </c>
    </row>
    <row r="7672" spans="1:17" ht="14.25" customHeight="1" outlineLevel="1" x14ac:dyDescent="0.2">
      <c r="A7672" s="24" t="s">
        <v>26558</v>
      </c>
      <c r="B7672" s="1" t="s">
        <v>4544</v>
      </c>
      <c r="E7672" s="1" t="s">
        <v>26559</v>
      </c>
      <c r="F7672" s="4" t="s">
        <v>20</v>
      </c>
      <c r="G7672" s="2" t="s">
        <v>2761</v>
      </c>
      <c r="H7672" s="1" t="s">
        <v>1038</v>
      </c>
      <c r="I7672" s="1" t="s">
        <v>573</v>
      </c>
      <c r="J7672" s="1" t="s">
        <v>2653</v>
      </c>
      <c r="K7672" s="1" t="s">
        <v>2038</v>
      </c>
      <c r="M7672" s="1">
        <f>IF($P$5&lt;20000,H7672*L7672,IF($P$5&lt;50000,I7672*L7672,IF($P$5&lt;100000,J7672*L7672,IF($P$5&lt;80000000,K7672*L7672))))</f>
        <v>0</v>
      </c>
      <c r="N7672" s="4" t="str">
        <f>IF(AND(P7672 &lt;&gt; "", P7672 &lt;&gt; "---"), HYPERLINK(P7672, Q7672), "")</f>
        <v/>
      </c>
      <c r="O7672" s="21">
        <f>L7672*H7672</f>
        <v>0</v>
      </c>
      <c r="P7672" s="26" t="s">
        <v>362</v>
      </c>
      <c r="Q7672" t="str">
        <f>"ссылка"</f>
        <v>ссылка</v>
      </c>
    </row>
    <row r="7673" spans="1:17" ht="14.25" customHeight="1" outlineLevel="1" x14ac:dyDescent="0.2">
      <c r="A7673" s="24" t="s">
        <v>26560</v>
      </c>
      <c r="B7673" s="1" t="s">
        <v>4544</v>
      </c>
      <c r="E7673" s="1" t="s">
        <v>26561</v>
      </c>
      <c r="F7673" s="4" t="s">
        <v>20</v>
      </c>
      <c r="G7673" s="2" t="s">
        <v>1167</v>
      </c>
      <c r="H7673" s="1" t="s">
        <v>519</v>
      </c>
      <c r="I7673" s="1" t="s">
        <v>1170</v>
      </c>
      <c r="J7673" s="1" t="s">
        <v>2260</v>
      </c>
      <c r="K7673" s="1" t="s">
        <v>1925</v>
      </c>
      <c r="M7673" s="1">
        <f>IF($P$5&lt;20000,H7673*L7673,IF($P$5&lt;50000,I7673*L7673,IF($P$5&lt;100000,J7673*L7673,IF($P$5&lt;80000000,K7673*L7673))))</f>
        <v>0</v>
      </c>
      <c r="N7673" s="4" t="str">
        <f>IF(AND(P7673 &lt;&gt; "", P7673 &lt;&gt; "---"), HYPERLINK(P7673, Q7673), "")</f>
        <v/>
      </c>
      <c r="O7673" s="21">
        <f>L7673*H7673</f>
        <v>0</v>
      </c>
      <c r="P7673" s="26" t="s">
        <v>362</v>
      </c>
      <c r="Q7673" t="str">
        <f>"ссылка"</f>
        <v>ссылка</v>
      </c>
    </row>
    <row r="7674" spans="1:17" ht="14.25" customHeight="1" outlineLevel="1" x14ac:dyDescent="0.2">
      <c r="A7674" s="24" t="s">
        <v>26562</v>
      </c>
      <c r="B7674" s="1" t="s">
        <v>4544</v>
      </c>
      <c r="E7674" s="1" t="s">
        <v>26563</v>
      </c>
      <c r="F7674" s="4" t="s">
        <v>20</v>
      </c>
      <c r="G7674" s="2" t="s">
        <v>2469</v>
      </c>
      <c r="H7674" s="1" t="s">
        <v>970</v>
      </c>
      <c r="I7674" s="1" t="s">
        <v>101</v>
      </c>
      <c r="J7674" s="1" t="s">
        <v>116</v>
      </c>
      <c r="K7674" s="1" t="s">
        <v>350</v>
      </c>
      <c r="M7674" s="1">
        <f>IF($P$5&lt;20000,H7674*L7674,IF($P$5&lt;50000,I7674*L7674,IF($P$5&lt;100000,J7674*L7674,IF($P$5&lt;80000000,K7674*L7674))))</f>
        <v>0</v>
      </c>
      <c r="N7674" s="4" t="str">
        <f>IF(AND(P7674 &lt;&gt; "", P7674 &lt;&gt; "---"), HYPERLINK(P7674, Q7674), "")</f>
        <v/>
      </c>
      <c r="O7674" s="21">
        <f>L7674*H7674</f>
        <v>0</v>
      </c>
      <c r="P7674" s="26" t="s">
        <v>362</v>
      </c>
      <c r="Q7674" t="str">
        <f>"ссылка"</f>
        <v>ссылка</v>
      </c>
    </row>
    <row r="7675" spans="1:17" ht="14.25" customHeight="1" outlineLevel="1" x14ac:dyDescent="0.2">
      <c r="A7675" s="24" t="s">
        <v>26564</v>
      </c>
      <c r="B7675" s="1" t="s">
        <v>4544</v>
      </c>
      <c r="E7675" s="1" t="s">
        <v>26565</v>
      </c>
      <c r="F7675" s="4" t="s">
        <v>20</v>
      </c>
      <c r="G7675" s="2" t="s">
        <v>4590</v>
      </c>
      <c r="H7675" s="1" t="s">
        <v>704</v>
      </c>
      <c r="I7675" s="1" t="s">
        <v>4591</v>
      </c>
      <c r="J7675" s="1" t="s">
        <v>2074</v>
      </c>
      <c r="K7675" s="1" t="s">
        <v>4592</v>
      </c>
      <c r="M7675" s="1">
        <f>IF($P$5&lt;20000,H7675*L7675,IF($P$5&lt;50000,I7675*L7675,IF($P$5&lt;100000,J7675*L7675,IF($P$5&lt;80000000,K7675*L7675))))</f>
        <v>0</v>
      </c>
      <c r="N7675" s="4" t="str">
        <f>IF(AND(P7675 &lt;&gt; "", P7675 &lt;&gt; "---"), HYPERLINK(P7675, Q7675), "")</f>
        <v/>
      </c>
      <c r="O7675" s="21">
        <f>L7675*H7675</f>
        <v>0</v>
      </c>
      <c r="P7675" s="26" t="s">
        <v>362</v>
      </c>
      <c r="Q7675" t="str">
        <f>"ссылка"</f>
        <v>ссылка</v>
      </c>
    </row>
    <row r="7676" spans="1:17" ht="14.25" customHeight="1" outlineLevel="1" x14ac:dyDescent="0.2">
      <c r="A7676" s="24" t="s">
        <v>26566</v>
      </c>
      <c r="B7676" s="1" t="s">
        <v>4544</v>
      </c>
      <c r="E7676" s="1" t="s">
        <v>26567</v>
      </c>
      <c r="F7676" s="4" t="s">
        <v>20</v>
      </c>
      <c r="G7676" s="2" t="s">
        <v>1677</v>
      </c>
      <c r="H7676" s="1" t="s">
        <v>399</v>
      </c>
      <c r="I7676" s="1" t="s">
        <v>318</v>
      </c>
      <c r="J7676" s="1" t="s">
        <v>400</v>
      </c>
      <c r="K7676" s="1" t="s">
        <v>274</v>
      </c>
      <c r="M7676" s="1">
        <f>IF($P$5&lt;20000,H7676*L7676,IF($P$5&lt;50000,I7676*L7676,IF($P$5&lt;100000,J7676*L7676,IF($P$5&lt;80000000,K7676*L7676))))</f>
        <v>0</v>
      </c>
      <c r="N7676" s="4" t="str">
        <f>IF(AND(P7676 &lt;&gt; "", P7676 &lt;&gt; "---"), HYPERLINK(P7676, Q7676), "")</f>
        <v/>
      </c>
      <c r="O7676" s="21">
        <f>L7676*H7676</f>
        <v>0</v>
      </c>
      <c r="P7676" s="26" t="s">
        <v>362</v>
      </c>
      <c r="Q7676" t="str">
        <f>"ссылка"</f>
        <v>ссылка</v>
      </c>
    </row>
    <row r="7677" spans="1:17" ht="14.25" customHeight="1" outlineLevel="1" x14ac:dyDescent="0.2">
      <c r="A7677" s="24" t="s">
        <v>26568</v>
      </c>
      <c r="B7677" s="1" t="s">
        <v>4544</v>
      </c>
      <c r="E7677" s="1" t="s">
        <v>26569</v>
      </c>
      <c r="F7677" s="4" t="s">
        <v>20</v>
      </c>
      <c r="G7677" s="2" t="s">
        <v>1071</v>
      </c>
      <c r="H7677" s="1" t="s">
        <v>877</v>
      </c>
      <c r="I7677" s="1" t="s">
        <v>1524</v>
      </c>
      <c r="J7677" s="1" t="s">
        <v>1757</v>
      </c>
      <c r="K7677" s="1" t="s">
        <v>351</v>
      </c>
      <c r="M7677" s="1">
        <f>IF($P$5&lt;20000,H7677*L7677,IF($P$5&lt;50000,I7677*L7677,IF($P$5&lt;100000,J7677*L7677,IF($P$5&lt;80000000,K7677*L7677))))</f>
        <v>0</v>
      </c>
      <c r="N7677" s="4" t="str">
        <f>IF(AND(P7677 &lt;&gt; "", P7677 &lt;&gt; "---"), HYPERLINK(P7677, Q7677), "")</f>
        <v>ссылка</v>
      </c>
      <c r="O7677" s="21">
        <f>L7677*H7677</f>
        <v>0</v>
      </c>
      <c r="P7677" s="26" t="s">
        <v>26570</v>
      </c>
      <c r="Q7677" t="str">
        <f>"ссылка"</f>
        <v>ссылка</v>
      </c>
    </row>
    <row r="7678" spans="1:17" ht="14.25" customHeight="1" outlineLevel="1" x14ac:dyDescent="0.2">
      <c r="A7678" s="24" t="s">
        <v>26571</v>
      </c>
      <c r="B7678" s="1" t="s">
        <v>4544</v>
      </c>
      <c r="E7678" s="1" t="s">
        <v>26572</v>
      </c>
      <c r="F7678" s="4" t="s">
        <v>20</v>
      </c>
      <c r="G7678" s="2" t="s">
        <v>4573</v>
      </c>
      <c r="H7678" s="1" t="s">
        <v>4574</v>
      </c>
      <c r="I7678" s="1" t="s">
        <v>39</v>
      </c>
      <c r="J7678" s="1" t="s">
        <v>1154</v>
      </c>
      <c r="K7678" s="1" t="s">
        <v>42</v>
      </c>
      <c r="M7678" s="1">
        <f>IF($P$5&lt;20000,H7678*L7678,IF($P$5&lt;50000,I7678*L7678,IF($P$5&lt;100000,J7678*L7678,IF($P$5&lt;80000000,K7678*L7678))))</f>
        <v>0</v>
      </c>
      <c r="N7678" s="4" t="str">
        <f>IF(AND(P7678 &lt;&gt; "", P7678 &lt;&gt; "---"), HYPERLINK(P7678, Q7678), "")</f>
        <v>ссылка</v>
      </c>
      <c r="O7678" s="21">
        <f>L7678*H7678</f>
        <v>0</v>
      </c>
      <c r="P7678" s="26" t="s">
        <v>26573</v>
      </c>
      <c r="Q7678" t="str">
        <f>"ссылка"</f>
        <v>ссылка</v>
      </c>
    </row>
    <row r="7679" spans="1:17" ht="14.25" customHeight="1" outlineLevel="1" x14ac:dyDescent="0.2">
      <c r="A7679" s="24" t="s">
        <v>26574</v>
      </c>
      <c r="B7679" s="1" t="s">
        <v>4544</v>
      </c>
      <c r="E7679" s="1" t="s">
        <v>26575</v>
      </c>
      <c r="F7679" s="4" t="s">
        <v>20</v>
      </c>
      <c r="G7679" s="2" t="s">
        <v>4788</v>
      </c>
      <c r="H7679" s="1" t="s">
        <v>4789</v>
      </c>
      <c r="I7679" s="1" t="s">
        <v>4790</v>
      </c>
      <c r="J7679" s="1" t="s">
        <v>4791</v>
      </c>
      <c r="K7679" s="1" t="s">
        <v>4792</v>
      </c>
      <c r="M7679" s="1">
        <f>IF($P$5&lt;20000,H7679*L7679,IF($P$5&lt;50000,I7679*L7679,IF($P$5&lt;100000,J7679*L7679,IF($P$5&lt;80000000,K7679*L7679))))</f>
        <v>0</v>
      </c>
      <c r="N7679" s="4" t="str">
        <f>IF(AND(P7679 &lt;&gt; "", P7679 &lt;&gt; "---"), HYPERLINK(P7679, Q7679), "")</f>
        <v>ссылка</v>
      </c>
      <c r="O7679" s="21">
        <f>L7679*H7679</f>
        <v>0</v>
      </c>
      <c r="P7679" s="26" t="s">
        <v>26576</v>
      </c>
      <c r="Q7679" t="str">
        <f>"ссылка"</f>
        <v>ссылка</v>
      </c>
    </row>
    <row r="7680" spans="1:17" ht="14.25" customHeight="1" outlineLevel="1" x14ac:dyDescent="0.2">
      <c r="A7680" s="24" t="s">
        <v>26577</v>
      </c>
      <c r="B7680" s="1" t="s">
        <v>4544</v>
      </c>
      <c r="E7680" s="1" t="s">
        <v>26578</v>
      </c>
      <c r="F7680" s="4" t="s">
        <v>20</v>
      </c>
      <c r="G7680" s="2" t="s">
        <v>26579</v>
      </c>
      <c r="H7680" s="1" t="s">
        <v>26580</v>
      </c>
      <c r="I7680" s="1" t="s">
        <v>26581</v>
      </c>
      <c r="J7680" s="1" t="s">
        <v>26582</v>
      </c>
      <c r="K7680" s="1" t="s">
        <v>26583</v>
      </c>
      <c r="M7680" s="1">
        <f>IF($P$5&lt;20000,H7680*L7680,IF($P$5&lt;50000,I7680*L7680,IF($P$5&lt;100000,J7680*L7680,IF($P$5&lt;80000000,K7680*L7680))))</f>
        <v>0</v>
      </c>
      <c r="N7680" s="4" t="str">
        <f>IF(AND(P7680 &lt;&gt; "", P7680 &lt;&gt; "---"), HYPERLINK(P7680, Q7680), "")</f>
        <v>ссылка</v>
      </c>
      <c r="O7680" s="21">
        <f>L7680*H7680</f>
        <v>0</v>
      </c>
      <c r="P7680" s="26" t="s">
        <v>26584</v>
      </c>
      <c r="Q7680" t="str">
        <f>"ссылка"</f>
        <v>ссылка</v>
      </c>
    </row>
    <row r="7681" spans="1:17" ht="14.25" customHeight="1" outlineLevel="1" x14ac:dyDescent="0.2">
      <c r="A7681" s="24" t="s">
        <v>26585</v>
      </c>
      <c r="B7681" s="1" t="s">
        <v>4544</v>
      </c>
      <c r="E7681" s="1" t="s">
        <v>26586</v>
      </c>
      <c r="F7681" s="4" t="s">
        <v>20</v>
      </c>
      <c r="G7681" s="2" t="s">
        <v>4562</v>
      </c>
      <c r="H7681" s="1" t="s">
        <v>737</v>
      </c>
      <c r="I7681" s="1" t="s">
        <v>4563</v>
      </c>
      <c r="J7681" s="1" t="s">
        <v>2373</v>
      </c>
      <c r="K7681" s="1" t="s">
        <v>889</v>
      </c>
      <c r="M7681" s="1">
        <f>IF($P$5&lt;20000,H7681*L7681,IF($P$5&lt;50000,I7681*L7681,IF($P$5&lt;100000,J7681*L7681,IF($P$5&lt;80000000,K7681*L7681))))</f>
        <v>0</v>
      </c>
      <c r="N7681" s="4" t="str">
        <f>IF(AND(P7681 &lt;&gt; "", P7681 &lt;&gt; "---"), HYPERLINK(P7681, Q7681), "")</f>
        <v/>
      </c>
      <c r="O7681" s="21">
        <f>L7681*H7681</f>
        <v>0</v>
      </c>
      <c r="P7681" s="26" t="s">
        <v>362</v>
      </c>
      <c r="Q7681" t="str">
        <f>"ссылка"</f>
        <v>ссылка</v>
      </c>
    </row>
    <row r="7682" spans="1:17" ht="14.25" customHeight="1" outlineLevel="1" x14ac:dyDescent="0.2">
      <c r="A7682" s="24" t="s">
        <v>26587</v>
      </c>
      <c r="B7682" s="1" t="s">
        <v>4544</v>
      </c>
      <c r="E7682" s="1" t="s">
        <v>26588</v>
      </c>
      <c r="F7682" s="4" t="s">
        <v>20</v>
      </c>
      <c r="G7682" s="2" t="s">
        <v>4654</v>
      </c>
      <c r="H7682" s="1" t="s">
        <v>2086</v>
      </c>
      <c r="I7682" s="1" t="s">
        <v>2087</v>
      </c>
      <c r="J7682" s="1" t="s">
        <v>2088</v>
      </c>
      <c r="K7682" s="1" t="s">
        <v>2089</v>
      </c>
      <c r="M7682" s="1">
        <f>IF($P$5&lt;20000,H7682*L7682,IF($P$5&lt;50000,I7682*L7682,IF($P$5&lt;100000,J7682*L7682,IF($P$5&lt;80000000,K7682*L7682))))</f>
        <v>0</v>
      </c>
      <c r="N7682" s="4" t="str">
        <f>IF(AND(P7682 &lt;&gt; "", P7682 &lt;&gt; "---"), HYPERLINK(P7682, Q7682), "")</f>
        <v>ссылка</v>
      </c>
      <c r="O7682" s="21">
        <f>L7682*H7682</f>
        <v>0</v>
      </c>
      <c r="P7682" s="26" t="s">
        <v>26589</v>
      </c>
      <c r="Q7682" t="str">
        <f>"ссылка"</f>
        <v>ссылка</v>
      </c>
    </row>
    <row r="7683" spans="1:17" ht="14.25" customHeight="1" outlineLevel="1" x14ac:dyDescent="0.2">
      <c r="A7683" s="24" t="s">
        <v>26590</v>
      </c>
      <c r="B7683" s="1" t="s">
        <v>4544</v>
      </c>
      <c r="E7683" s="1" t="s">
        <v>26591</v>
      </c>
      <c r="F7683" s="4" t="s">
        <v>20</v>
      </c>
      <c r="G7683" s="2" t="s">
        <v>4848</v>
      </c>
      <c r="H7683" s="1" t="s">
        <v>4849</v>
      </c>
      <c r="I7683" s="1" t="s">
        <v>4850</v>
      </c>
      <c r="J7683" s="1" t="s">
        <v>64</v>
      </c>
      <c r="K7683" s="1" t="s">
        <v>4851</v>
      </c>
      <c r="M7683" s="1">
        <f>IF($P$5&lt;20000,H7683*L7683,IF($P$5&lt;50000,I7683*L7683,IF($P$5&lt;100000,J7683*L7683,IF($P$5&lt;80000000,K7683*L7683))))</f>
        <v>0</v>
      </c>
      <c r="N7683" s="4" t="str">
        <f>IF(AND(P7683 &lt;&gt; "", P7683 &lt;&gt; "---"), HYPERLINK(P7683, Q7683), "")</f>
        <v/>
      </c>
      <c r="O7683" s="21">
        <f>L7683*H7683</f>
        <v>0</v>
      </c>
      <c r="P7683" s="26" t="s">
        <v>362</v>
      </c>
      <c r="Q7683" t="str">
        <f>"ссылка"</f>
        <v>ссылка</v>
      </c>
    </row>
    <row r="7684" spans="1:17" ht="14.25" customHeight="1" outlineLevel="1" x14ac:dyDescent="0.2">
      <c r="A7684" s="24" t="s">
        <v>26592</v>
      </c>
      <c r="B7684" s="1" t="s">
        <v>4544</v>
      </c>
      <c r="E7684" s="1" t="s">
        <v>26593</v>
      </c>
      <c r="F7684" s="4" t="s">
        <v>20</v>
      </c>
      <c r="G7684" s="2" t="s">
        <v>4654</v>
      </c>
      <c r="H7684" s="1" t="s">
        <v>2086</v>
      </c>
      <c r="I7684" s="1" t="s">
        <v>2087</v>
      </c>
      <c r="J7684" s="1" t="s">
        <v>2088</v>
      </c>
      <c r="K7684" s="1" t="s">
        <v>2089</v>
      </c>
      <c r="M7684" s="1">
        <f>IF($P$5&lt;20000,H7684*L7684,IF($P$5&lt;50000,I7684*L7684,IF($P$5&lt;100000,J7684*L7684,IF($P$5&lt;80000000,K7684*L7684))))</f>
        <v>0</v>
      </c>
      <c r="N7684" s="4" t="str">
        <f>IF(AND(P7684 &lt;&gt; "", P7684 &lt;&gt; "---"), HYPERLINK(P7684, Q7684), "")</f>
        <v>ссылка</v>
      </c>
      <c r="O7684" s="21">
        <f>L7684*H7684</f>
        <v>0</v>
      </c>
      <c r="P7684" s="26" t="s">
        <v>26594</v>
      </c>
      <c r="Q7684" t="str">
        <f>"ссылка"</f>
        <v>ссылка</v>
      </c>
    </row>
    <row r="7685" spans="1:17" ht="14.25" customHeight="1" outlineLevel="1" x14ac:dyDescent="0.2">
      <c r="A7685" s="24" t="s">
        <v>26595</v>
      </c>
      <c r="B7685" s="1" t="s">
        <v>4544</v>
      </c>
      <c r="E7685" s="1" t="s">
        <v>26596</v>
      </c>
      <c r="F7685" s="4" t="s">
        <v>20</v>
      </c>
      <c r="G7685" s="2" t="s">
        <v>4573</v>
      </c>
      <c r="H7685" s="1" t="s">
        <v>4574</v>
      </c>
      <c r="I7685" s="1" t="s">
        <v>39</v>
      </c>
      <c r="J7685" s="1" t="s">
        <v>1154</v>
      </c>
      <c r="K7685" s="1" t="s">
        <v>42</v>
      </c>
      <c r="M7685" s="1">
        <f>IF($P$5&lt;20000,H7685*L7685,IF($P$5&lt;50000,I7685*L7685,IF($P$5&lt;100000,J7685*L7685,IF($P$5&lt;80000000,K7685*L7685))))</f>
        <v>0</v>
      </c>
      <c r="N7685" s="4" t="str">
        <f>IF(AND(P7685 &lt;&gt; "", P7685 &lt;&gt; "---"), HYPERLINK(P7685, Q7685), "")</f>
        <v>ссылка</v>
      </c>
      <c r="O7685" s="21">
        <f>L7685*H7685</f>
        <v>0</v>
      </c>
      <c r="P7685" s="26" t="s">
        <v>26597</v>
      </c>
      <c r="Q7685" t="str">
        <f>"ссылка"</f>
        <v>ссылка</v>
      </c>
    </row>
    <row r="7686" spans="1:17" ht="14.25" customHeight="1" outlineLevel="1" x14ac:dyDescent="0.2">
      <c r="A7686" s="24" t="s">
        <v>26598</v>
      </c>
      <c r="B7686" s="1" t="s">
        <v>4544</v>
      </c>
      <c r="E7686" s="1" t="s">
        <v>26599</v>
      </c>
      <c r="F7686" s="4" t="s">
        <v>20</v>
      </c>
      <c r="G7686" s="2" t="s">
        <v>4573</v>
      </c>
      <c r="H7686" s="1" t="s">
        <v>4574</v>
      </c>
      <c r="I7686" s="1" t="s">
        <v>39</v>
      </c>
      <c r="J7686" s="1" t="s">
        <v>1154</v>
      </c>
      <c r="K7686" s="1" t="s">
        <v>42</v>
      </c>
      <c r="M7686" s="1">
        <f>IF($P$5&lt;20000,H7686*L7686,IF($P$5&lt;50000,I7686*L7686,IF($P$5&lt;100000,J7686*L7686,IF($P$5&lt;80000000,K7686*L7686))))</f>
        <v>0</v>
      </c>
      <c r="N7686" s="4" t="str">
        <f>IF(AND(P7686 &lt;&gt; "", P7686 &lt;&gt; "---"), HYPERLINK(P7686, Q7686), "")</f>
        <v>ссылка</v>
      </c>
      <c r="O7686" s="21">
        <f>L7686*H7686</f>
        <v>0</v>
      </c>
      <c r="P7686" s="26" t="s">
        <v>26600</v>
      </c>
      <c r="Q7686" t="str">
        <f>"ссылка"</f>
        <v>ссылка</v>
      </c>
    </row>
    <row r="7687" spans="1:17" ht="14.25" customHeight="1" outlineLevel="1" x14ac:dyDescent="0.2">
      <c r="A7687" s="24" t="s">
        <v>26601</v>
      </c>
      <c r="B7687" s="1" t="s">
        <v>4544</v>
      </c>
      <c r="E7687" s="1" t="s">
        <v>26602</v>
      </c>
      <c r="F7687" s="4" t="s">
        <v>20</v>
      </c>
      <c r="G7687" s="2" t="s">
        <v>1167</v>
      </c>
      <c r="H7687" s="1" t="s">
        <v>519</v>
      </c>
      <c r="I7687" s="1" t="s">
        <v>1170</v>
      </c>
      <c r="J7687" s="1" t="s">
        <v>2260</v>
      </c>
      <c r="K7687" s="1" t="s">
        <v>1925</v>
      </c>
      <c r="M7687" s="1">
        <f>IF($P$5&lt;20000,H7687*L7687,IF($P$5&lt;50000,I7687*L7687,IF($P$5&lt;100000,J7687*L7687,IF($P$5&lt;80000000,K7687*L7687))))</f>
        <v>0</v>
      </c>
      <c r="N7687" s="4" t="str">
        <f>IF(AND(P7687 &lt;&gt; "", P7687 &lt;&gt; "---"), HYPERLINK(P7687, Q7687), "")</f>
        <v/>
      </c>
      <c r="O7687" s="21">
        <f>L7687*H7687</f>
        <v>0</v>
      </c>
      <c r="P7687" s="26" t="s">
        <v>362</v>
      </c>
      <c r="Q7687" t="str">
        <f>"ссылка"</f>
        <v>ссылка</v>
      </c>
    </row>
    <row r="7688" spans="1:17" ht="14.25" customHeight="1" outlineLevel="1" x14ac:dyDescent="0.2">
      <c r="A7688" s="24" t="s">
        <v>26603</v>
      </c>
      <c r="B7688" s="1" t="s">
        <v>4544</v>
      </c>
      <c r="E7688" s="1" t="s">
        <v>26604</v>
      </c>
      <c r="F7688" s="4" t="s">
        <v>20</v>
      </c>
      <c r="G7688" s="2" t="s">
        <v>4773</v>
      </c>
      <c r="H7688" s="1" t="s">
        <v>4774</v>
      </c>
      <c r="I7688" s="1" t="s">
        <v>4775</v>
      </c>
      <c r="J7688" s="1" t="s">
        <v>4776</v>
      </c>
      <c r="K7688" s="1" t="s">
        <v>4777</v>
      </c>
      <c r="M7688" s="1">
        <f>IF($P$5&lt;20000,H7688*L7688,IF($P$5&lt;50000,I7688*L7688,IF($P$5&lt;100000,J7688*L7688,IF($P$5&lt;80000000,K7688*L7688))))</f>
        <v>0</v>
      </c>
      <c r="N7688" s="4" t="str">
        <f>IF(AND(P7688 &lt;&gt; "", P7688 &lt;&gt; "---"), HYPERLINK(P7688, Q7688), "")</f>
        <v/>
      </c>
      <c r="O7688" s="21">
        <f>L7688*H7688</f>
        <v>0</v>
      </c>
      <c r="P7688" s="26" t="s">
        <v>362</v>
      </c>
      <c r="Q7688" t="str">
        <f>"ссылка"</f>
        <v>ссылка</v>
      </c>
    </row>
    <row r="7689" spans="1:17" ht="14.25" customHeight="1" outlineLevel="1" x14ac:dyDescent="0.2">
      <c r="A7689" s="24" t="s">
        <v>26605</v>
      </c>
      <c r="B7689" s="1" t="s">
        <v>4544</v>
      </c>
      <c r="E7689" s="1" t="s">
        <v>26606</v>
      </c>
      <c r="F7689" s="4" t="s">
        <v>20</v>
      </c>
      <c r="G7689" s="2" t="s">
        <v>4573</v>
      </c>
      <c r="H7689" s="1" t="s">
        <v>4574</v>
      </c>
      <c r="I7689" s="1" t="s">
        <v>39</v>
      </c>
      <c r="J7689" s="1" t="s">
        <v>1154</v>
      </c>
      <c r="K7689" s="1" t="s">
        <v>42</v>
      </c>
      <c r="M7689" s="1">
        <f>IF($P$5&lt;20000,H7689*L7689,IF($P$5&lt;50000,I7689*L7689,IF($P$5&lt;100000,J7689*L7689,IF($P$5&lt;80000000,K7689*L7689))))</f>
        <v>0</v>
      </c>
      <c r="N7689" s="4" t="str">
        <f>IF(AND(P7689 &lt;&gt; "", P7689 &lt;&gt; "---"), HYPERLINK(P7689, Q7689), "")</f>
        <v>ссылка</v>
      </c>
      <c r="O7689" s="21">
        <f>L7689*H7689</f>
        <v>0</v>
      </c>
      <c r="P7689" s="26" t="s">
        <v>26607</v>
      </c>
      <c r="Q7689" t="str">
        <f>"ссылка"</f>
        <v>ссылка</v>
      </c>
    </row>
    <row r="7690" spans="1:17" ht="14.25" customHeight="1" outlineLevel="1" x14ac:dyDescent="0.2">
      <c r="A7690" s="24" t="s">
        <v>26608</v>
      </c>
      <c r="B7690" s="1" t="s">
        <v>4544</v>
      </c>
      <c r="E7690" s="1" t="s">
        <v>26609</v>
      </c>
      <c r="F7690" s="4" t="s">
        <v>20</v>
      </c>
      <c r="G7690" s="2" t="s">
        <v>1167</v>
      </c>
      <c r="H7690" s="1" t="s">
        <v>519</v>
      </c>
      <c r="I7690" s="1" t="s">
        <v>1170</v>
      </c>
      <c r="J7690" s="1" t="s">
        <v>2260</v>
      </c>
      <c r="K7690" s="1" t="s">
        <v>1925</v>
      </c>
      <c r="M7690" s="1">
        <f>IF($P$5&lt;20000,H7690*L7690,IF($P$5&lt;50000,I7690*L7690,IF($P$5&lt;100000,J7690*L7690,IF($P$5&lt;80000000,K7690*L7690))))</f>
        <v>0</v>
      </c>
      <c r="N7690" s="4" t="str">
        <f>IF(AND(P7690 &lt;&gt; "", P7690 &lt;&gt; "---"), HYPERLINK(P7690, Q7690), "")</f>
        <v/>
      </c>
      <c r="O7690" s="21">
        <f>L7690*H7690</f>
        <v>0</v>
      </c>
      <c r="P7690" s="26" t="s">
        <v>362</v>
      </c>
      <c r="Q7690" t="str">
        <f>"ссылка"</f>
        <v>ссылка</v>
      </c>
    </row>
    <row r="7691" spans="1:17" ht="14.25" customHeight="1" outlineLevel="1" x14ac:dyDescent="0.2">
      <c r="A7691" s="24" t="s">
        <v>26610</v>
      </c>
      <c r="B7691" s="1" t="s">
        <v>4544</v>
      </c>
      <c r="E7691" s="1" t="s">
        <v>26611</v>
      </c>
      <c r="F7691" s="4" t="s">
        <v>20</v>
      </c>
      <c r="G7691" s="2" t="s">
        <v>1087</v>
      </c>
      <c r="H7691" s="1" t="s">
        <v>1119</v>
      </c>
      <c r="I7691" s="1" t="s">
        <v>1120</v>
      </c>
      <c r="J7691" s="1" t="s">
        <v>2881</v>
      </c>
      <c r="K7691" s="1" t="s">
        <v>985</v>
      </c>
      <c r="M7691" s="1">
        <f>IF($P$5&lt;20000,H7691*L7691,IF($P$5&lt;50000,I7691*L7691,IF($P$5&lt;100000,J7691*L7691,IF($P$5&lt;80000000,K7691*L7691))))</f>
        <v>0</v>
      </c>
      <c r="N7691" s="4" t="str">
        <f>IF(AND(P7691 &lt;&gt; "", P7691 &lt;&gt; "---"), HYPERLINK(P7691, Q7691), "")</f>
        <v/>
      </c>
      <c r="O7691" s="21">
        <f>L7691*H7691</f>
        <v>0</v>
      </c>
      <c r="P7691" s="26" t="s">
        <v>362</v>
      </c>
      <c r="Q7691" t="str">
        <f>"ссылка"</f>
        <v>ссылка</v>
      </c>
    </row>
    <row r="7692" spans="1:17" ht="14.25" customHeight="1" outlineLevel="1" x14ac:dyDescent="0.2">
      <c r="A7692" s="24" t="s">
        <v>26612</v>
      </c>
      <c r="B7692" s="1" t="s">
        <v>4544</v>
      </c>
      <c r="E7692" s="1" t="s">
        <v>26613</v>
      </c>
      <c r="F7692" s="4" t="s">
        <v>20</v>
      </c>
      <c r="G7692" s="2" t="s">
        <v>4654</v>
      </c>
      <c r="H7692" s="1" t="s">
        <v>2086</v>
      </c>
      <c r="I7692" s="1" t="s">
        <v>2087</v>
      </c>
      <c r="J7692" s="1" t="s">
        <v>2088</v>
      </c>
      <c r="K7692" s="1" t="s">
        <v>2089</v>
      </c>
      <c r="M7692" s="1">
        <f>IF($P$5&lt;20000,H7692*L7692,IF($P$5&lt;50000,I7692*L7692,IF($P$5&lt;100000,J7692*L7692,IF($P$5&lt;80000000,K7692*L7692))))</f>
        <v>0</v>
      </c>
      <c r="N7692" s="4" t="str">
        <f>IF(AND(P7692 &lt;&gt; "", P7692 &lt;&gt; "---"), HYPERLINK(P7692, Q7692), "")</f>
        <v>ссылка</v>
      </c>
      <c r="O7692" s="21">
        <f>L7692*H7692</f>
        <v>0</v>
      </c>
      <c r="P7692" s="26" t="s">
        <v>26614</v>
      </c>
      <c r="Q7692" t="str">
        <f>"ссылка"</f>
        <v>ссылка</v>
      </c>
    </row>
    <row r="7693" spans="1:17" ht="14.25" customHeight="1" outlineLevel="1" x14ac:dyDescent="0.2">
      <c r="A7693" s="24" t="s">
        <v>26615</v>
      </c>
      <c r="B7693" s="1" t="s">
        <v>4544</v>
      </c>
      <c r="E7693" s="1" t="s">
        <v>26616</v>
      </c>
      <c r="F7693" s="4" t="s">
        <v>20</v>
      </c>
      <c r="G7693" s="2" t="s">
        <v>4630</v>
      </c>
      <c r="H7693" s="1" t="s">
        <v>4631</v>
      </c>
      <c r="I7693" s="1" t="s">
        <v>83</v>
      </c>
      <c r="J7693" s="1" t="s">
        <v>4632</v>
      </c>
      <c r="K7693" s="1" t="s">
        <v>4633</v>
      </c>
      <c r="M7693" s="1">
        <f>IF($P$5&lt;20000,H7693*L7693,IF($P$5&lt;50000,I7693*L7693,IF($P$5&lt;100000,J7693*L7693,IF($P$5&lt;80000000,K7693*L7693))))</f>
        <v>0</v>
      </c>
      <c r="N7693" s="4" t="str">
        <f>IF(AND(P7693 &lt;&gt; "", P7693 &lt;&gt; "---"), HYPERLINK(P7693, Q7693), "")</f>
        <v>ссылка</v>
      </c>
      <c r="O7693" s="21">
        <f>L7693*H7693</f>
        <v>0</v>
      </c>
      <c r="P7693" s="26" t="s">
        <v>26617</v>
      </c>
      <c r="Q7693" t="str">
        <f>"ссылка"</f>
        <v>ссылка</v>
      </c>
    </row>
    <row r="7694" spans="1:17" ht="14.25" customHeight="1" outlineLevel="1" x14ac:dyDescent="0.2">
      <c r="A7694" s="24" t="s">
        <v>26618</v>
      </c>
      <c r="B7694" s="1" t="s">
        <v>4544</v>
      </c>
      <c r="E7694" s="1" t="s">
        <v>26619</v>
      </c>
      <c r="F7694" s="4" t="s">
        <v>20</v>
      </c>
      <c r="G7694" s="2" t="s">
        <v>4654</v>
      </c>
      <c r="H7694" s="1" t="s">
        <v>2086</v>
      </c>
      <c r="I7694" s="1" t="s">
        <v>2087</v>
      </c>
      <c r="J7694" s="1" t="s">
        <v>2088</v>
      </c>
      <c r="K7694" s="1" t="s">
        <v>2089</v>
      </c>
      <c r="M7694" s="1">
        <f>IF($P$5&lt;20000,H7694*L7694,IF($P$5&lt;50000,I7694*L7694,IF($P$5&lt;100000,J7694*L7694,IF($P$5&lt;80000000,K7694*L7694))))</f>
        <v>0</v>
      </c>
      <c r="N7694" s="4" t="str">
        <f>IF(AND(P7694 &lt;&gt; "", P7694 &lt;&gt; "---"), HYPERLINK(P7694, Q7694), "")</f>
        <v/>
      </c>
      <c r="O7694" s="21">
        <f>L7694*H7694</f>
        <v>0</v>
      </c>
      <c r="P7694" s="26" t="s">
        <v>362</v>
      </c>
      <c r="Q7694" t="str">
        <f>"ссылка"</f>
        <v>ссылка</v>
      </c>
    </row>
    <row r="7695" spans="1:17" ht="14.25" customHeight="1" outlineLevel="1" x14ac:dyDescent="0.2">
      <c r="A7695" s="24" t="s">
        <v>26620</v>
      </c>
      <c r="B7695" s="1" t="s">
        <v>4544</v>
      </c>
      <c r="E7695" s="1" t="s">
        <v>26621</v>
      </c>
      <c r="F7695" s="4" t="s">
        <v>20</v>
      </c>
      <c r="G7695" s="2" t="s">
        <v>4573</v>
      </c>
      <c r="H7695" s="1" t="s">
        <v>4574</v>
      </c>
      <c r="I7695" s="1" t="s">
        <v>39</v>
      </c>
      <c r="J7695" s="1" t="s">
        <v>1154</v>
      </c>
      <c r="K7695" s="1" t="s">
        <v>42</v>
      </c>
      <c r="M7695" s="1">
        <f>IF($P$5&lt;20000,H7695*L7695,IF($P$5&lt;50000,I7695*L7695,IF($P$5&lt;100000,J7695*L7695,IF($P$5&lt;80000000,K7695*L7695))))</f>
        <v>0</v>
      </c>
      <c r="N7695" s="4" t="str">
        <f>IF(AND(P7695 &lt;&gt; "", P7695 &lt;&gt; "---"), HYPERLINK(P7695, Q7695), "")</f>
        <v/>
      </c>
      <c r="O7695" s="21">
        <f>L7695*H7695</f>
        <v>0</v>
      </c>
      <c r="P7695" s="26" t="s">
        <v>362</v>
      </c>
      <c r="Q7695" t="str">
        <f>"ссылка"</f>
        <v>ссылка</v>
      </c>
    </row>
    <row r="7696" spans="1:17" ht="14.25" customHeight="1" outlineLevel="1" x14ac:dyDescent="0.2">
      <c r="A7696" s="24" t="s">
        <v>26622</v>
      </c>
      <c r="B7696" s="1" t="s">
        <v>4544</v>
      </c>
      <c r="E7696" s="1" t="s">
        <v>26623</v>
      </c>
      <c r="F7696" s="4" t="s">
        <v>20</v>
      </c>
      <c r="G7696" s="2" t="s">
        <v>26624</v>
      </c>
      <c r="H7696" s="1" t="s">
        <v>6293</v>
      </c>
      <c r="I7696" s="1" t="s">
        <v>4792</v>
      </c>
      <c r="J7696" s="1" t="s">
        <v>26625</v>
      </c>
      <c r="K7696" s="1" t="s">
        <v>16181</v>
      </c>
      <c r="M7696" s="1">
        <f>IF($P$5&lt;20000,H7696*L7696,IF($P$5&lt;50000,I7696*L7696,IF($P$5&lt;100000,J7696*L7696,IF($P$5&lt;80000000,K7696*L7696))))</f>
        <v>0</v>
      </c>
      <c r="N7696" s="4" t="str">
        <f>IF(AND(P7696 &lt;&gt; "", P7696 &lt;&gt; "---"), HYPERLINK(P7696, Q7696), "")</f>
        <v/>
      </c>
      <c r="O7696" s="21">
        <f>L7696*H7696</f>
        <v>0</v>
      </c>
      <c r="P7696" s="26" t="s">
        <v>362</v>
      </c>
      <c r="Q7696" t="str">
        <f>"ссылка"</f>
        <v>ссылка</v>
      </c>
    </row>
    <row r="7697" spans="1:26" ht="14.25" customHeight="1" outlineLevel="1" x14ac:dyDescent="0.2">
      <c r="A7697" s="24" t="s">
        <v>26626</v>
      </c>
      <c r="B7697" s="1" t="s">
        <v>4544</v>
      </c>
      <c r="E7697" s="1" t="s">
        <v>26627</v>
      </c>
      <c r="F7697" s="4" t="s">
        <v>20</v>
      </c>
      <c r="G7697" s="2" t="s">
        <v>26628</v>
      </c>
      <c r="H7697" s="1" t="s">
        <v>15201</v>
      </c>
      <c r="I7697" s="1" t="s">
        <v>26629</v>
      </c>
      <c r="J7697" s="1" t="s">
        <v>26630</v>
      </c>
      <c r="K7697" s="1" t="s">
        <v>7845</v>
      </c>
      <c r="M7697" s="1">
        <f>IF($P$5&lt;20000,H7697*L7697,IF($P$5&lt;50000,I7697*L7697,IF($P$5&lt;100000,J7697*L7697,IF($P$5&lt;80000000,K7697*L7697))))</f>
        <v>0</v>
      </c>
      <c r="N7697" s="4" t="str">
        <f>IF(AND(P7697 &lt;&gt; "", P7697 &lt;&gt; "---"), HYPERLINK(P7697, Q7697), "")</f>
        <v>ссылка</v>
      </c>
      <c r="O7697" s="21">
        <f>L7697*H7697</f>
        <v>0</v>
      </c>
      <c r="P7697" s="26" t="s">
        <v>26631</v>
      </c>
      <c r="Q7697" t="str">
        <f>"ссылка"</f>
        <v>ссылка</v>
      </c>
    </row>
    <row r="7698" spans="1:26" ht="14.25" customHeight="1" outlineLevel="1" x14ac:dyDescent="0.2">
      <c r="A7698" s="24" t="s">
        <v>26632</v>
      </c>
      <c r="B7698" s="1" t="s">
        <v>4544</v>
      </c>
      <c r="E7698" s="1" t="s">
        <v>26633</v>
      </c>
      <c r="F7698" s="4" t="s">
        <v>20</v>
      </c>
      <c r="G7698" s="2" t="s">
        <v>1167</v>
      </c>
      <c r="H7698" s="1" t="s">
        <v>519</v>
      </c>
      <c r="I7698" s="1" t="s">
        <v>1170</v>
      </c>
      <c r="J7698" s="1" t="s">
        <v>2260</v>
      </c>
      <c r="K7698" s="1" t="s">
        <v>1925</v>
      </c>
      <c r="M7698" s="1">
        <f>IF($P$5&lt;20000,H7698*L7698,IF($P$5&lt;50000,I7698*L7698,IF($P$5&lt;100000,J7698*L7698,IF($P$5&lt;80000000,K7698*L7698))))</f>
        <v>0</v>
      </c>
      <c r="N7698" s="4" t="str">
        <f>IF(AND(P7698 &lt;&gt; "", P7698 &lt;&gt; "---"), HYPERLINK(P7698, Q7698), "")</f>
        <v/>
      </c>
      <c r="O7698" s="21">
        <f>L7698*H7698</f>
        <v>0</v>
      </c>
      <c r="P7698" s="26" t="s">
        <v>362</v>
      </c>
      <c r="Q7698" t="str">
        <f>"ссылка"</f>
        <v>ссылка</v>
      </c>
    </row>
    <row r="7699" spans="1:26" ht="14.25" customHeight="1" outlineLevel="1" x14ac:dyDescent="0.2">
      <c r="A7699" s="24" t="s">
        <v>26634</v>
      </c>
      <c r="B7699" s="1" t="s">
        <v>4544</v>
      </c>
      <c r="E7699" s="1" t="s">
        <v>26635</v>
      </c>
      <c r="F7699" s="4" t="s">
        <v>20</v>
      </c>
      <c r="G7699" s="2" t="s">
        <v>26636</v>
      </c>
      <c r="H7699" s="1" t="s">
        <v>26637</v>
      </c>
      <c r="I7699" s="1" t="s">
        <v>26638</v>
      </c>
      <c r="J7699" s="1" t="s">
        <v>26639</v>
      </c>
      <c r="K7699" s="1" t="s">
        <v>26640</v>
      </c>
      <c r="M7699" s="1">
        <f>IF($P$5&lt;20000,H7699*L7699,IF($P$5&lt;50000,I7699*L7699,IF($P$5&lt;100000,J7699*L7699,IF($P$5&lt;80000000,K7699*L7699))))</f>
        <v>0</v>
      </c>
      <c r="N7699" s="4" t="str">
        <f>IF(AND(P7699 &lt;&gt; "", P7699 &lt;&gt; "---"), HYPERLINK(P7699, Q7699), "")</f>
        <v>ссылка</v>
      </c>
      <c r="O7699" s="21">
        <f>L7699*H7699</f>
        <v>0</v>
      </c>
      <c r="P7699" s="26" t="s">
        <v>26641</v>
      </c>
      <c r="Q7699" t="str">
        <f>"ссылка"</f>
        <v>ссылка</v>
      </c>
    </row>
    <row r="7700" spans="1:26" ht="14.25" customHeight="1" outlineLevel="1" x14ac:dyDescent="0.2">
      <c r="A7700" s="24" t="s">
        <v>26642</v>
      </c>
      <c r="B7700" s="1" t="s">
        <v>4544</v>
      </c>
      <c r="E7700" s="1" t="s">
        <v>26643</v>
      </c>
      <c r="F7700" s="4" t="s">
        <v>20</v>
      </c>
      <c r="G7700" s="2" t="s">
        <v>4654</v>
      </c>
      <c r="H7700" s="1" t="s">
        <v>2086</v>
      </c>
      <c r="I7700" s="1" t="s">
        <v>2087</v>
      </c>
      <c r="J7700" s="1" t="s">
        <v>2088</v>
      </c>
      <c r="K7700" s="1" t="s">
        <v>2089</v>
      </c>
      <c r="M7700" s="1">
        <f>IF($P$5&lt;20000,H7700*L7700,IF($P$5&lt;50000,I7700*L7700,IF($P$5&lt;100000,J7700*L7700,IF($P$5&lt;80000000,K7700*L7700))))</f>
        <v>0</v>
      </c>
      <c r="N7700" s="4" t="str">
        <f>IF(AND(P7700 &lt;&gt; "", P7700 &lt;&gt; "---"), HYPERLINK(P7700, Q7700), "")</f>
        <v/>
      </c>
      <c r="O7700" s="21">
        <f>L7700*H7700</f>
        <v>0</v>
      </c>
      <c r="P7700" s="26" t="s">
        <v>362</v>
      </c>
      <c r="Q7700" t="str">
        <f>"ссылка"</f>
        <v>ссылка</v>
      </c>
    </row>
    <row r="7701" spans="1:26" ht="14.25" customHeight="1" outlineLevel="1" x14ac:dyDescent="0.2">
      <c r="A7701" s="24" t="s">
        <v>26644</v>
      </c>
      <c r="B7701" s="1" t="s">
        <v>4544</v>
      </c>
      <c r="E7701" s="1" t="s">
        <v>26645</v>
      </c>
      <c r="F7701" s="4" t="s">
        <v>20</v>
      </c>
      <c r="G7701" s="2" t="s">
        <v>6431</v>
      </c>
      <c r="H7701" s="1" t="s">
        <v>6432</v>
      </c>
      <c r="I7701" s="1" t="s">
        <v>6433</v>
      </c>
      <c r="J7701" s="1" t="s">
        <v>6434</v>
      </c>
      <c r="K7701" s="1" t="s">
        <v>6435</v>
      </c>
      <c r="M7701" s="1">
        <f>IF($P$5&lt;20000,H7701*L7701,IF($P$5&lt;50000,I7701*L7701,IF($P$5&lt;100000,J7701*L7701,IF($P$5&lt;80000000,K7701*L7701))))</f>
        <v>0</v>
      </c>
      <c r="N7701" s="4" t="str">
        <f>IF(AND(P7701 &lt;&gt; "", P7701 &lt;&gt; "---"), HYPERLINK(P7701, Q7701), "")</f>
        <v>ссылка</v>
      </c>
      <c r="O7701" s="21">
        <f>L7701*H7701</f>
        <v>0</v>
      </c>
      <c r="P7701" s="26" t="s">
        <v>26646</v>
      </c>
      <c r="Q7701" t="str">
        <f>"ссылка"</f>
        <v>ссылка</v>
      </c>
    </row>
    <row r="7702" spans="1:26" ht="14.25" customHeight="1" outlineLevel="1" x14ac:dyDescent="0.2">
      <c r="A7702" s="24" t="s">
        <v>26647</v>
      </c>
      <c r="B7702" s="1" t="s">
        <v>4544</v>
      </c>
      <c r="E7702" s="1" t="s">
        <v>26648</v>
      </c>
      <c r="F7702" s="4" t="s">
        <v>20</v>
      </c>
      <c r="G7702" s="2" t="s">
        <v>4590</v>
      </c>
      <c r="H7702" s="1" t="s">
        <v>704</v>
      </c>
      <c r="I7702" s="1" t="s">
        <v>4591</v>
      </c>
      <c r="J7702" s="1" t="s">
        <v>2074</v>
      </c>
      <c r="K7702" s="1" t="s">
        <v>4592</v>
      </c>
      <c r="M7702" s="1">
        <f>IF($P$5&lt;20000,H7702*L7702,IF($P$5&lt;50000,I7702*L7702,IF($P$5&lt;100000,J7702*L7702,IF($P$5&lt;80000000,K7702*L7702))))</f>
        <v>0</v>
      </c>
      <c r="N7702" s="4" t="str">
        <f>IF(AND(P7702 &lt;&gt; "", P7702 &lt;&gt; "---"), HYPERLINK(P7702, Q7702), "")</f>
        <v/>
      </c>
      <c r="O7702" s="21">
        <f>L7702*H7702</f>
        <v>0</v>
      </c>
      <c r="P7702" s="26" t="s">
        <v>362</v>
      </c>
      <c r="Q7702" t="str">
        <f>"ссылка"</f>
        <v>ссылка</v>
      </c>
    </row>
    <row r="7703" spans="1:26" ht="14.25" customHeight="1" outlineLevel="1" x14ac:dyDescent="0.2">
      <c r="A7703" s="24" t="s">
        <v>26649</v>
      </c>
      <c r="B7703" s="1" t="s">
        <v>4544</v>
      </c>
      <c r="E7703" s="1" t="s">
        <v>26650</v>
      </c>
      <c r="F7703" s="4" t="s">
        <v>20</v>
      </c>
      <c r="G7703" s="2" t="s">
        <v>4738</v>
      </c>
      <c r="H7703" s="1" t="s">
        <v>4739</v>
      </c>
      <c r="I7703" s="1" t="s">
        <v>3247</v>
      </c>
      <c r="J7703" s="1" t="s">
        <v>4740</v>
      </c>
      <c r="K7703" s="1" t="s">
        <v>3316</v>
      </c>
      <c r="M7703" s="1">
        <f>IF($P$5&lt;20000,H7703*L7703,IF($P$5&lt;50000,I7703*L7703,IF($P$5&lt;100000,J7703*L7703,IF($P$5&lt;80000000,K7703*L7703))))</f>
        <v>0</v>
      </c>
      <c r="N7703" s="4" t="str">
        <f>IF(AND(P7703 &lt;&gt; "", P7703 &lt;&gt; "---"), HYPERLINK(P7703, Q7703), "")</f>
        <v/>
      </c>
      <c r="O7703" s="21">
        <f>L7703*H7703</f>
        <v>0</v>
      </c>
      <c r="P7703" s="26" t="s">
        <v>362</v>
      </c>
      <c r="Q7703" t="str">
        <f>"ссылка"</f>
        <v>ссылка</v>
      </c>
    </row>
    <row r="7704" spans="1:26" ht="14.25" customHeight="1" outlineLevel="1" x14ac:dyDescent="0.2">
      <c r="A7704" s="24" t="s">
        <v>26651</v>
      </c>
      <c r="B7704" s="1" t="s">
        <v>4544</v>
      </c>
      <c r="E7704" s="1" t="s">
        <v>26652</v>
      </c>
      <c r="F7704" s="4" t="s">
        <v>20</v>
      </c>
      <c r="G7704" s="2" t="s">
        <v>2268</v>
      </c>
      <c r="H7704" s="1" t="s">
        <v>97</v>
      </c>
      <c r="I7704" s="1" t="s">
        <v>4167</v>
      </c>
      <c r="J7704" s="1" t="s">
        <v>1713</v>
      </c>
      <c r="K7704" s="1" t="s">
        <v>969</v>
      </c>
      <c r="M7704" s="1">
        <f>IF($P$5&lt;20000,H7704*L7704,IF($P$5&lt;50000,I7704*L7704,IF($P$5&lt;100000,J7704*L7704,IF($P$5&lt;80000000,K7704*L7704))))</f>
        <v>0</v>
      </c>
      <c r="N7704" s="4" t="str">
        <f>IF(AND(P7704 &lt;&gt; "", P7704 &lt;&gt; "---"), HYPERLINK(P7704, Q7704), "")</f>
        <v>ссылка</v>
      </c>
      <c r="O7704" s="21">
        <f>L7704*H7704</f>
        <v>0</v>
      </c>
      <c r="P7704" s="26" t="s">
        <v>26653</v>
      </c>
      <c r="Q7704" t="str">
        <f>"ссылка"</f>
        <v>ссылка</v>
      </c>
    </row>
    <row r="7705" spans="1:26" ht="14.25" customHeight="1" outlineLevel="1" x14ac:dyDescent="0.2">
      <c r="A7705" s="24" t="s">
        <v>26654</v>
      </c>
      <c r="B7705" s="1" t="s">
        <v>4544</v>
      </c>
      <c r="E7705" s="1" t="s">
        <v>26655</v>
      </c>
      <c r="F7705" s="4" t="s">
        <v>20</v>
      </c>
      <c r="G7705" s="2" t="s">
        <v>4573</v>
      </c>
      <c r="H7705" s="1" t="s">
        <v>4574</v>
      </c>
      <c r="I7705" s="1" t="s">
        <v>39</v>
      </c>
      <c r="J7705" s="1" t="s">
        <v>1154</v>
      </c>
      <c r="K7705" s="1" t="s">
        <v>42</v>
      </c>
      <c r="M7705" s="1">
        <f>IF($P$5&lt;20000,H7705*L7705,IF($P$5&lt;50000,I7705*L7705,IF($P$5&lt;100000,J7705*L7705,IF($P$5&lt;80000000,K7705*L7705))))</f>
        <v>0</v>
      </c>
      <c r="N7705" s="4" t="str">
        <f>IF(AND(P7705 &lt;&gt; "", P7705 &lt;&gt; "---"), HYPERLINK(P7705, Q7705), "")</f>
        <v/>
      </c>
      <c r="O7705" s="21">
        <f>L7705*H7705</f>
        <v>0</v>
      </c>
      <c r="P7705" s="26" t="s">
        <v>362</v>
      </c>
      <c r="Q7705" t="str">
        <f>"ссылка"</f>
        <v>ссылка</v>
      </c>
    </row>
    <row r="7706" spans="1:26" ht="14.25" customHeight="1" outlineLevel="1" x14ac:dyDescent="0.2">
      <c r="A7706" s="24" t="s">
        <v>26656</v>
      </c>
      <c r="B7706" s="1" t="s">
        <v>4544</v>
      </c>
      <c r="E7706" s="1" t="s">
        <v>26657</v>
      </c>
      <c r="F7706" s="4" t="s">
        <v>20</v>
      </c>
      <c r="G7706" s="2" t="s">
        <v>4546</v>
      </c>
      <c r="H7706" s="1" t="s">
        <v>1837</v>
      </c>
      <c r="I7706" s="1" t="s">
        <v>1344</v>
      </c>
      <c r="J7706" s="1" t="s">
        <v>1541</v>
      </c>
      <c r="K7706" s="1" t="s">
        <v>2562</v>
      </c>
      <c r="M7706" s="1">
        <f>IF($P$5&lt;20000,H7706*L7706,IF($P$5&lt;50000,I7706*L7706,IF($P$5&lt;100000,J7706*L7706,IF($P$5&lt;80000000,K7706*L7706))))</f>
        <v>0</v>
      </c>
      <c r="N7706" s="4" t="str">
        <f>IF(AND(P7706 &lt;&gt; "", P7706 &lt;&gt; "---"), HYPERLINK(P7706, Q7706), "")</f>
        <v>ссылка</v>
      </c>
      <c r="O7706" s="21">
        <f>L7706*H7706</f>
        <v>0</v>
      </c>
      <c r="P7706" s="26" t="s">
        <v>26658</v>
      </c>
      <c r="Q7706" t="str">
        <f>"ссылка"</f>
        <v>ссылка</v>
      </c>
    </row>
    <row r="7707" spans="1:26" ht="14.25" customHeight="1" outlineLevel="1" x14ac:dyDescent="0.2">
      <c r="A7707" s="24" t="s">
        <v>26659</v>
      </c>
      <c r="B7707" s="1" t="s">
        <v>4544</v>
      </c>
      <c r="E7707" s="1" t="s">
        <v>26660</v>
      </c>
      <c r="F7707" s="4" t="s">
        <v>20</v>
      </c>
      <c r="G7707" s="2" t="s">
        <v>4590</v>
      </c>
      <c r="H7707" s="1" t="s">
        <v>704</v>
      </c>
      <c r="I7707" s="1" t="s">
        <v>4591</v>
      </c>
      <c r="J7707" s="1" t="s">
        <v>2074</v>
      </c>
      <c r="K7707" s="1" t="s">
        <v>4592</v>
      </c>
      <c r="M7707" s="1">
        <f>IF($P$5&lt;20000,H7707*L7707,IF($P$5&lt;50000,I7707*L7707,IF($P$5&lt;100000,J7707*L7707,IF($P$5&lt;80000000,K7707*L7707))))</f>
        <v>0</v>
      </c>
      <c r="N7707" s="4" t="str">
        <f>IF(AND(P7707 &lt;&gt; "", P7707 &lt;&gt; "---"), HYPERLINK(P7707, Q7707), "")</f>
        <v/>
      </c>
      <c r="O7707" s="21">
        <f>L7707*H7707</f>
        <v>0</v>
      </c>
      <c r="P7707" s="26" t="s">
        <v>362</v>
      </c>
      <c r="Q7707" t="str">
        <f>"ссылка"</f>
        <v>ссылка</v>
      </c>
    </row>
    <row r="7708" spans="1:26" ht="14.25" customHeight="1" outlineLevel="1" x14ac:dyDescent="0.2">
      <c r="A7708" s="24" t="s">
        <v>26661</v>
      </c>
      <c r="B7708" s="1" t="s">
        <v>4544</v>
      </c>
      <c r="E7708" s="1" t="s">
        <v>26662</v>
      </c>
      <c r="F7708" s="4" t="s">
        <v>20</v>
      </c>
      <c r="G7708" s="2" t="s">
        <v>2469</v>
      </c>
      <c r="H7708" s="1" t="s">
        <v>970</v>
      </c>
      <c r="I7708" s="1" t="s">
        <v>101</v>
      </c>
      <c r="J7708" s="1" t="s">
        <v>116</v>
      </c>
      <c r="K7708" s="1" t="s">
        <v>350</v>
      </c>
      <c r="M7708" s="1">
        <f>IF($P$5&lt;20000,H7708*L7708,IF($P$5&lt;50000,I7708*L7708,IF($P$5&lt;100000,J7708*L7708,IF($P$5&lt;80000000,K7708*L7708))))</f>
        <v>0</v>
      </c>
      <c r="N7708" s="4" t="str">
        <f>IF(AND(P7708 &lt;&gt; "", P7708 &lt;&gt; "---"), HYPERLINK(P7708, Q7708), "")</f>
        <v/>
      </c>
      <c r="O7708" s="21">
        <f>L7708*H7708</f>
        <v>0</v>
      </c>
      <c r="P7708" s="26" t="s">
        <v>362</v>
      </c>
      <c r="Q7708" t="str">
        <f>"ссылка"</f>
        <v>ссылка</v>
      </c>
    </row>
    <row r="7709" spans="1:26" ht="14.25" customHeight="1" x14ac:dyDescent="0.2">
      <c r="A7709" s="29" t="s">
        <v>18583</v>
      </c>
      <c r="B7709" s="28"/>
      <c r="C7709" s="29"/>
      <c r="D7709" s="28"/>
      <c r="E7709" s="28"/>
      <c r="F7709" s="28"/>
      <c r="G7709" s="28"/>
      <c r="H7709" s="28"/>
      <c r="I7709" s="28"/>
      <c r="J7709" s="28"/>
      <c r="K7709" s="28"/>
      <c r="L7709" s="28"/>
      <c r="M7709" s="28"/>
      <c r="N7709" s="28"/>
      <c r="O7709" s="30"/>
      <c r="P7709" s="31"/>
      <c r="Q7709" s="28"/>
      <c r="R7709" s="28"/>
      <c r="S7709" s="28"/>
      <c r="T7709" s="28"/>
      <c r="U7709" s="28"/>
      <c r="V7709" s="28"/>
      <c r="W7709" s="28"/>
      <c r="X7709" s="28"/>
      <c r="Y7709" s="28"/>
      <c r="Z7709" s="28"/>
    </row>
    <row r="7710" spans="1:26" ht="14.25" customHeight="1" outlineLevel="1" x14ac:dyDescent="0.2">
      <c r="A7710" s="24" t="s">
        <v>18582</v>
      </c>
      <c r="B7710" s="1" t="s">
        <v>18583</v>
      </c>
      <c r="C7710" s="25" t="s">
        <v>36</v>
      </c>
      <c r="E7710" s="1" t="s">
        <v>18584</v>
      </c>
      <c r="F7710" s="4" t="s">
        <v>20</v>
      </c>
      <c r="G7710" s="2" t="s">
        <v>18585</v>
      </c>
      <c r="H7710" s="1" t="s">
        <v>13652</v>
      </c>
      <c r="I7710" s="1" t="s">
        <v>9434</v>
      </c>
      <c r="J7710" s="1" t="s">
        <v>723</v>
      </c>
      <c r="K7710" s="1" t="s">
        <v>7733</v>
      </c>
      <c r="M7710" s="1">
        <f>IF($P$5&lt;20000,H7710*L7710,IF($P$5&lt;50000,I7710*L7710,IF($P$5&lt;100000,J7710*L7710,IF($P$5&lt;80000000,K7710*L7710))))</f>
        <v>0</v>
      </c>
      <c r="N7710" s="4" t="str">
        <f>IF(AND(P7710 &lt;&gt; "", P7710 &lt;&gt; "---"), HYPERLINK(P7710, Q7710), "")</f>
        <v>ссылка</v>
      </c>
      <c r="O7710" s="21">
        <f>L7710*H7710</f>
        <v>0</v>
      </c>
      <c r="P7710" s="26" t="s">
        <v>18586</v>
      </c>
      <c r="Q7710" t="str">
        <f>"ссылка"</f>
        <v>ссылка</v>
      </c>
    </row>
    <row r="7711" spans="1:26" ht="14.25" customHeight="1" outlineLevel="1" x14ac:dyDescent="0.2">
      <c r="A7711" s="24" t="s">
        <v>25852</v>
      </c>
      <c r="B7711" s="1" t="s">
        <v>18583</v>
      </c>
      <c r="C7711" s="25" t="s">
        <v>997</v>
      </c>
      <c r="E7711" s="1" t="s">
        <v>25853</v>
      </c>
      <c r="F7711" s="4" t="s">
        <v>20</v>
      </c>
      <c r="G7711" s="2" t="s">
        <v>10707</v>
      </c>
      <c r="H7711" s="1" t="s">
        <v>7517</v>
      </c>
      <c r="I7711" s="1" t="s">
        <v>4641</v>
      </c>
      <c r="J7711" s="1" t="s">
        <v>6639</v>
      </c>
      <c r="K7711" s="1" t="s">
        <v>3497</v>
      </c>
      <c r="M7711" s="1">
        <f>IF($P$5&lt;20000,H7711*L7711,IF($P$5&lt;50000,I7711*L7711,IF($P$5&lt;100000,J7711*L7711,IF($P$5&lt;80000000,K7711*L7711))))</f>
        <v>0</v>
      </c>
      <c r="N7711" s="4" t="str">
        <f>IF(AND(P7711 &lt;&gt; "", P7711 &lt;&gt; "---"), HYPERLINK(P7711, Q7711), "")</f>
        <v>ссылка</v>
      </c>
      <c r="O7711" s="21">
        <f>L7711*H7711</f>
        <v>0</v>
      </c>
      <c r="P7711" s="26" t="s">
        <v>25854</v>
      </c>
      <c r="Q7711" t="str">
        <f>"ссылка"</f>
        <v>ссылка</v>
      </c>
    </row>
    <row r="7712" spans="1:26" ht="14.25" customHeight="1" outlineLevel="1" x14ac:dyDescent="0.2">
      <c r="A7712" s="24" t="s">
        <v>27052</v>
      </c>
      <c r="B7712" s="1" t="s">
        <v>18583</v>
      </c>
      <c r="C7712" s="25" t="s">
        <v>997</v>
      </c>
      <c r="E7712" s="1" t="s">
        <v>27053</v>
      </c>
      <c r="F7712" s="4" t="s">
        <v>20</v>
      </c>
      <c r="G7712" s="2" t="s">
        <v>137</v>
      </c>
      <c r="H7712" s="1" t="s">
        <v>2233</v>
      </c>
      <c r="I7712" s="1" t="s">
        <v>6053</v>
      </c>
      <c r="J7712" s="1" t="s">
        <v>4173</v>
      </c>
      <c r="K7712" s="1" t="s">
        <v>399</v>
      </c>
      <c r="M7712" s="1">
        <f>IF($P$5&lt;20000,H7712*L7712,IF($P$5&lt;50000,I7712*L7712,IF($P$5&lt;100000,J7712*L7712,IF($P$5&lt;80000000,K7712*L7712))))</f>
        <v>0</v>
      </c>
      <c r="N7712" s="4" t="str">
        <f>IF(AND(P7712 &lt;&gt; "", P7712 &lt;&gt; "---"), HYPERLINK(P7712, Q7712), "")</f>
        <v>ссылка</v>
      </c>
      <c r="O7712" s="21">
        <f>L7712*H7712</f>
        <v>0</v>
      </c>
      <c r="P7712" s="26" t="s">
        <v>27054</v>
      </c>
      <c r="Q7712" t="str">
        <f>"ссылка"</f>
        <v>ссылка</v>
      </c>
    </row>
    <row r="7713" spans="1:26" ht="14.25" customHeight="1" outlineLevel="1" x14ac:dyDescent="0.2">
      <c r="A7713" s="24" t="s">
        <v>30736</v>
      </c>
      <c r="B7713" s="1" t="s">
        <v>18583</v>
      </c>
      <c r="C7713" s="25" t="s">
        <v>71</v>
      </c>
      <c r="E7713" s="1" t="s">
        <v>30737</v>
      </c>
      <c r="F7713" s="4" t="s">
        <v>20</v>
      </c>
      <c r="G7713" s="2" t="s">
        <v>206</v>
      </c>
      <c r="H7713" s="1" t="s">
        <v>50</v>
      </c>
      <c r="I7713" s="1" t="s">
        <v>51</v>
      </c>
      <c r="J7713" s="1" t="s">
        <v>1822</v>
      </c>
      <c r="K7713" s="1" t="s">
        <v>4173</v>
      </c>
      <c r="M7713" s="1">
        <f>IF($P$5&lt;20000,H7713*L7713,IF($P$5&lt;50000,I7713*L7713,IF($P$5&lt;100000,J7713*L7713,IF($P$5&lt;80000000,K7713*L7713))))</f>
        <v>0</v>
      </c>
      <c r="N7713" s="4" t="str">
        <f>IF(AND(P7713 &lt;&gt; "", P7713 &lt;&gt; "---"), HYPERLINK(P7713, Q7713), "")</f>
        <v>ссылка</v>
      </c>
      <c r="O7713" s="21">
        <f>L7713*H7713</f>
        <v>0</v>
      </c>
      <c r="P7713" s="26" t="s">
        <v>30738</v>
      </c>
      <c r="Q7713" t="str">
        <f>"ссылка"</f>
        <v>ссылка</v>
      </c>
    </row>
    <row r="7714" spans="1:26" ht="14.25" customHeight="1" outlineLevel="1" x14ac:dyDescent="0.2">
      <c r="A7714" s="24" t="s">
        <v>30739</v>
      </c>
      <c r="B7714" s="1" t="s">
        <v>18583</v>
      </c>
      <c r="C7714" s="25" t="s">
        <v>71</v>
      </c>
      <c r="E7714" s="1" t="s">
        <v>30740</v>
      </c>
      <c r="F7714" s="4" t="s">
        <v>20</v>
      </c>
      <c r="G7714" s="2" t="s">
        <v>206</v>
      </c>
      <c r="H7714" s="1" t="s">
        <v>50</v>
      </c>
      <c r="I7714" s="1" t="s">
        <v>51</v>
      </c>
      <c r="J7714" s="1" t="s">
        <v>1822</v>
      </c>
      <c r="K7714" s="1" t="s">
        <v>4173</v>
      </c>
      <c r="M7714" s="1">
        <f>IF($P$5&lt;20000,H7714*L7714,IF($P$5&lt;50000,I7714*L7714,IF($P$5&lt;100000,J7714*L7714,IF($P$5&lt;80000000,K7714*L7714))))</f>
        <v>0</v>
      </c>
      <c r="N7714" s="4" t="str">
        <f>IF(AND(P7714 &lt;&gt; "", P7714 &lt;&gt; "---"), HYPERLINK(P7714, Q7714), "")</f>
        <v>ссылка</v>
      </c>
      <c r="O7714" s="21">
        <f>L7714*H7714</f>
        <v>0</v>
      </c>
      <c r="P7714" s="26" t="s">
        <v>30741</v>
      </c>
      <c r="Q7714" t="str">
        <f>"ссылка"</f>
        <v>ссылка</v>
      </c>
    </row>
    <row r="7715" spans="1:26" ht="14.25" customHeight="1" outlineLevel="1" x14ac:dyDescent="0.2">
      <c r="A7715" s="24" t="s">
        <v>30742</v>
      </c>
      <c r="B7715" s="1" t="s">
        <v>18583</v>
      </c>
      <c r="C7715" s="25" t="s">
        <v>254</v>
      </c>
      <c r="E7715" s="1" t="s">
        <v>30743</v>
      </c>
      <c r="F7715" s="4" t="s">
        <v>20</v>
      </c>
      <c r="G7715" s="2" t="s">
        <v>2755</v>
      </c>
      <c r="H7715" s="1" t="s">
        <v>1170</v>
      </c>
      <c r="I7715" s="1" t="s">
        <v>6723</v>
      </c>
      <c r="J7715" s="1" t="s">
        <v>2620</v>
      </c>
      <c r="K7715" s="1" t="s">
        <v>2717</v>
      </c>
      <c r="M7715" s="1">
        <f>IF($P$5&lt;20000,H7715*L7715,IF($P$5&lt;50000,I7715*L7715,IF($P$5&lt;100000,J7715*L7715,IF($P$5&lt;80000000,K7715*L7715))))</f>
        <v>0</v>
      </c>
      <c r="N7715" s="4" t="str">
        <f>IF(AND(P7715 &lt;&gt; "", P7715 &lt;&gt; "---"), HYPERLINK(P7715, Q7715), "")</f>
        <v>ссылка</v>
      </c>
      <c r="O7715" s="21">
        <f>L7715*H7715</f>
        <v>0</v>
      </c>
      <c r="P7715" s="26" t="s">
        <v>30744</v>
      </c>
      <c r="Q7715" t="str">
        <f>"ссылка"</f>
        <v>ссылка</v>
      </c>
    </row>
    <row r="7716" spans="1:26" ht="14.25" customHeight="1" outlineLevel="1" x14ac:dyDescent="0.2">
      <c r="A7716" s="24" t="s">
        <v>30745</v>
      </c>
      <c r="B7716" s="1" t="s">
        <v>18583</v>
      </c>
      <c r="C7716" s="25" t="s">
        <v>997</v>
      </c>
      <c r="E7716" s="1" t="s">
        <v>30746</v>
      </c>
      <c r="F7716" s="4" t="s">
        <v>20</v>
      </c>
      <c r="G7716" s="2" t="s">
        <v>5942</v>
      </c>
      <c r="H7716" s="1" t="s">
        <v>518</v>
      </c>
      <c r="I7716" s="1" t="s">
        <v>8566</v>
      </c>
      <c r="J7716" s="1" t="s">
        <v>2429</v>
      </c>
      <c r="K7716" s="1" t="s">
        <v>622</v>
      </c>
      <c r="M7716" s="1">
        <f>IF($P$5&lt;20000,H7716*L7716,IF($P$5&lt;50000,I7716*L7716,IF($P$5&lt;100000,J7716*L7716,IF($P$5&lt;80000000,K7716*L7716))))</f>
        <v>0</v>
      </c>
      <c r="N7716" s="4" t="str">
        <f>IF(AND(P7716 &lt;&gt; "", P7716 &lt;&gt; "---"), HYPERLINK(P7716, Q7716), "")</f>
        <v>ссылка</v>
      </c>
      <c r="O7716" s="21">
        <f>L7716*H7716</f>
        <v>0</v>
      </c>
      <c r="P7716" s="26" t="s">
        <v>30747</v>
      </c>
      <c r="Q7716" t="str">
        <f>"ссылка"</f>
        <v>ссылка</v>
      </c>
    </row>
    <row r="7717" spans="1:26" ht="14.25" customHeight="1" outlineLevel="1" x14ac:dyDescent="0.2">
      <c r="A7717" s="24" t="s">
        <v>30748</v>
      </c>
      <c r="B7717" s="1" t="s">
        <v>18583</v>
      </c>
      <c r="C7717" s="25" t="s">
        <v>254</v>
      </c>
      <c r="E7717" s="1" t="s">
        <v>30749</v>
      </c>
      <c r="F7717" s="4" t="s">
        <v>20</v>
      </c>
      <c r="G7717" s="2" t="s">
        <v>5942</v>
      </c>
      <c r="H7717" s="1" t="s">
        <v>518</v>
      </c>
      <c r="I7717" s="1" t="s">
        <v>8566</v>
      </c>
      <c r="J7717" s="1" t="s">
        <v>2429</v>
      </c>
      <c r="K7717" s="1" t="s">
        <v>622</v>
      </c>
      <c r="M7717" s="1">
        <f>IF($P$5&lt;20000,H7717*L7717,IF($P$5&lt;50000,I7717*L7717,IF($P$5&lt;100000,J7717*L7717,IF($P$5&lt;80000000,K7717*L7717))))</f>
        <v>0</v>
      </c>
      <c r="N7717" s="4" t="str">
        <f>IF(AND(P7717 &lt;&gt; "", P7717 &lt;&gt; "---"), HYPERLINK(P7717, Q7717), "")</f>
        <v>ссылка</v>
      </c>
      <c r="O7717" s="21">
        <f>L7717*H7717</f>
        <v>0</v>
      </c>
      <c r="P7717" s="26" t="s">
        <v>30750</v>
      </c>
      <c r="Q7717" t="str">
        <f>"ссылка"</f>
        <v>ссылка</v>
      </c>
    </row>
    <row r="7718" spans="1:26" ht="14.25" customHeight="1" outlineLevel="1" x14ac:dyDescent="0.2">
      <c r="A7718" s="24" t="s">
        <v>30751</v>
      </c>
      <c r="B7718" s="1" t="s">
        <v>18583</v>
      </c>
      <c r="C7718" s="25" t="s">
        <v>254</v>
      </c>
      <c r="E7718" s="1" t="s">
        <v>30752</v>
      </c>
      <c r="F7718" s="4" t="s">
        <v>20</v>
      </c>
      <c r="G7718" s="2" t="s">
        <v>5942</v>
      </c>
      <c r="H7718" s="1" t="s">
        <v>518</v>
      </c>
      <c r="I7718" s="1" t="s">
        <v>8566</v>
      </c>
      <c r="J7718" s="1" t="s">
        <v>2429</v>
      </c>
      <c r="K7718" s="1" t="s">
        <v>622</v>
      </c>
      <c r="M7718" s="1">
        <f>IF($P$5&lt;20000,H7718*L7718,IF($P$5&lt;50000,I7718*L7718,IF($P$5&lt;100000,J7718*L7718,IF($P$5&lt;80000000,K7718*L7718))))</f>
        <v>0</v>
      </c>
      <c r="N7718" s="4" t="str">
        <f>IF(AND(P7718 &lt;&gt; "", P7718 &lt;&gt; "---"), HYPERLINK(P7718, Q7718), "")</f>
        <v>ссылка</v>
      </c>
      <c r="O7718" s="21">
        <f>L7718*H7718</f>
        <v>0</v>
      </c>
      <c r="P7718" s="26" t="s">
        <v>30753</v>
      </c>
      <c r="Q7718" t="str">
        <f>"ссылка"</f>
        <v>ссылка</v>
      </c>
    </row>
    <row r="7719" spans="1:26" ht="14.25" customHeight="1" outlineLevel="1" x14ac:dyDescent="0.2">
      <c r="A7719" s="24" t="s">
        <v>30754</v>
      </c>
      <c r="B7719" s="1" t="s">
        <v>18583</v>
      </c>
      <c r="C7719" s="25" t="s">
        <v>45</v>
      </c>
      <c r="E7719" s="1" t="s">
        <v>30755</v>
      </c>
      <c r="F7719" s="4" t="s">
        <v>20</v>
      </c>
      <c r="G7719" s="2" t="s">
        <v>6851</v>
      </c>
      <c r="H7719" s="1" t="s">
        <v>7336</v>
      </c>
      <c r="I7719" s="1" t="s">
        <v>2596</v>
      </c>
      <c r="J7719" s="1" t="s">
        <v>4664</v>
      </c>
      <c r="K7719" s="1" t="s">
        <v>10093</v>
      </c>
      <c r="M7719" s="1">
        <f>IF($P$5&lt;20000,H7719*L7719,IF($P$5&lt;50000,I7719*L7719,IF($P$5&lt;100000,J7719*L7719,IF($P$5&lt;80000000,K7719*L7719))))</f>
        <v>0</v>
      </c>
      <c r="N7719" s="4" t="str">
        <f>IF(AND(P7719 &lt;&gt; "", P7719 &lt;&gt; "---"), HYPERLINK(P7719, Q7719), "")</f>
        <v>ссылка</v>
      </c>
      <c r="O7719" s="21">
        <f>L7719*H7719</f>
        <v>0</v>
      </c>
      <c r="P7719" s="26" t="s">
        <v>30756</v>
      </c>
      <c r="Q7719" t="str">
        <f>"ссылка"</f>
        <v>ссылка</v>
      </c>
    </row>
    <row r="7720" spans="1:26" ht="14.25" customHeight="1" x14ac:dyDescent="0.2">
      <c r="A7720" s="29" t="s">
        <v>15940</v>
      </c>
      <c r="B7720" s="28"/>
      <c r="C7720" s="29"/>
      <c r="D7720" s="28"/>
      <c r="E7720" s="28"/>
      <c r="F7720" s="28"/>
      <c r="G7720" s="28"/>
      <c r="H7720" s="28"/>
      <c r="I7720" s="28"/>
      <c r="J7720" s="28"/>
      <c r="K7720" s="28"/>
      <c r="L7720" s="28"/>
      <c r="M7720" s="28"/>
      <c r="N7720" s="28"/>
      <c r="O7720" s="30"/>
      <c r="P7720" s="31"/>
      <c r="Q7720" s="28"/>
      <c r="R7720" s="28"/>
      <c r="S7720" s="28"/>
      <c r="T7720" s="28"/>
      <c r="U7720" s="28"/>
      <c r="V7720" s="28"/>
      <c r="W7720" s="28"/>
      <c r="X7720" s="28"/>
      <c r="Y7720" s="28"/>
      <c r="Z7720" s="28"/>
    </row>
    <row r="7721" spans="1:26" ht="14.25" customHeight="1" outlineLevel="1" x14ac:dyDescent="0.2">
      <c r="A7721" s="24" t="s">
        <v>15939</v>
      </c>
      <c r="B7721" s="1" t="s">
        <v>15940</v>
      </c>
      <c r="C7721" s="25" t="s">
        <v>36</v>
      </c>
      <c r="E7721" s="1" t="s">
        <v>15941</v>
      </c>
      <c r="F7721" s="4" t="s">
        <v>20</v>
      </c>
      <c r="G7721" s="2" t="s">
        <v>4924</v>
      </c>
      <c r="H7721" s="1" t="s">
        <v>1502</v>
      </c>
      <c r="I7721" s="1" t="s">
        <v>964</v>
      </c>
      <c r="J7721" s="1" t="s">
        <v>1503</v>
      </c>
      <c r="K7721" s="1" t="s">
        <v>1596</v>
      </c>
      <c r="M7721" s="1">
        <f>IF($P$5&lt;20000,H7721*L7721,IF($P$5&lt;50000,I7721*L7721,IF($P$5&lt;100000,J7721*L7721,IF($P$5&lt;80000000,K7721*L7721))))</f>
        <v>0</v>
      </c>
      <c r="N7721" s="4" t="str">
        <f>IF(AND(P7721 &lt;&gt; "", P7721 &lt;&gt; "---"), HYPERLINK(P7721, Q7721), "")</f>
        <v>ссылка</v>
      </c>
      <c r="O7721" s="21">
        <f>L7721*H7721</f>
        <v>0</v>
      </c>
      <c r="P7721" s="26" t="s">
        <v>15942</v>
      </c>
      <c r="Q7721" t="str">
        <f>"ссылка"</f>
        <v>ссылка</v>
      </c>
    </row>
    <row r="7722" spans="1:26" ht="14.25" customHeight="1" x14ac:dyDescent="0.2">
      <c r="A7722" s="29" t="s">
        <v>17941</v>
      </c>
      <c r="B7722" s="28"/>
      <c r="C7722" s="29"/>
      <c r="D7722" s="28"/>
      <c r="E7722" s="28"/>
      <c r="F7722" s="28"/>
      <c r="G7722" s="28"/>
      <c r="H7722" s="28"/>
      <c r="I7722" s="28"/>
      <c r="J7722" s="28"/>
      <c r="K7722" s="28"/>
      <c r="L7722" s="28"/>
      <c r="M7722" s="28"/>
      <c r="N7722" s="28"/>
      <c r="O7722" s="30"/>
      <c r="P7722" s="31"/>
      <c r="Q7722" s="28"/>
      <c r="R7722" s="28"/>
      <c r="S7722" s="28"/>
      <c r="T7722" s="28"/>
      <c r="U7722" s="28"/>
      <c r="V7722" s="28"/>
      <c r="W7722" s="28"/>
      <c r="X7722" s="28"/>
      <c r="Y7722" s="28"/>
      <c r="Z7722" s="28"/>
    </row>
    <row r="7723" spans="1:26" ht="14.25" customHeight="1" outlineLevel="1" x14ac:dyDescent="0.2">
      <c r="A7723" s="24" t="s">
        <v>17940</v>
      </c>
      <c r="B7723" s="1" t="s">
        <v>17941</v>
      </c>
      <c r="C7723" s="25" t="s">
        <v>18</v>
      </c>
      <c r="E7723" s="1" t="s">
        <v>17942</v>
      </c>
      <c r="F7723" s="4" t="s">
        <v>20</v>
      </c>
      <c r="G7723" s="2" t="s">
        <v>730</v>
      </c>
      <c r="H7723" s="1" t="s">
        <v>3117</v>
      </c>
      <c r="I7723" s="1" t="s">
        <v>4091</v>
      </c>
      <c r="J7723" s="1" t="s">
        <v>6625</v>
      </c>
      <c r="K7723" s="1" t="s">
        <v>140</v>
      </c>
      <c r="M7723" s="1">
        <f>IF($P$5&lt;20000,H7723*L7723,IF($P$5&lt;50000,I7723*L7723,IF($P$5&lt;100000,J7723*L7723,IF($P$5&lt;80000000,K7723*L7723))))</f>
        <v>0</v>
      </c>
      <c r="N7723" s="4" t="str">
        <f>IF(AND(P7723 &lt;&gt; "", P7723 &lt;&gt; "---"), HYPERLINK(P7723, Q7723), "")</f>
        <v>ссылка</v>
      </c>
      <c r="O7723" s="21">
        <f>L7723*H7723</f>
        <v>0</v>
      </c>
      <c r="P7723" s="26" t="s">
        <v>17943</v>
      </c>
      <c r="Q7723" t="str">
        <f>"ссылка"</f>
        <v>ссылка</v>
      </c>
    </row>
    <row r="7724" spans="1:26" ht="14.25" customHeight="1" outlineLevel="1" x14ac:dyDescent="0.2">
      <c r="A7724" s="24" t="s">
        <v>19451</v>
      </c>
      <c r="B7724" s="1" t="s">
        <v>17941</v>
      </c>
      <c r="C7724" s="25" t="s">
        <v>36</v>
      </c>
      <c r="E7724" s="1" t="s">
        <v>19452</v>
      </c>
      <c r="F7724" s="4" t="s">
        <v>20</v>
      </c>
      <c r="G7724" s="2" t="s">
        <v>536</v>
      </c>
      <c r="H7724" s="1" t="s">
        <v>1069</v>
      </c>
      <c r="I7724" s="1" t="s">
        <v>1070</v>
      </c>
      <c r="J7724" s="1" t="s">
        <v>293</v>
      </c>
      <c r="K7724" s="1" t="s">
        <v>1456</v>
      </c>
      <c r="M7724" s="1">
        <f>IF($P$5&lt;20000,H7724*L7724,IF($P$5&lt;50000,I7724*L7724,IF($P$5&lt;100000,J7724*L7724,IF($P$5&lt;80000000,K7724*L7724))))</f>
        <v>0</v>
      </c>
      <c r="N7724" s="4" t="str">
        <f>IF(AND(P7724 &lt;&gt; "", P7724 &lt;&gt; "---"), HYPERLINK(P7724, Q7724), "")</f>
        <v>ссылка</v>
      </c>
      <c r="O7724" s="21">
        <f>L7724*H7724</f>
        <v>0</v>
      </c>
      <c r="P7724" s="26" t="s">
        <v>19453</v>
      </c>
      <c r="Q7724" t="str">
        <f>"ссылка"</f>
        <v>ссылка</v>
      </c>
    </row>
    <row r="7725" spans="1:26" ht="14.25" customHeight="1" outlineLevel="1" x14ac:dyDescent="0.2">
      <c r="A7725" s="24" t="s">
        <v>19454</v>
      </c>
      <c r="B7725" s="1" t="s">
        <v>17941</v>
      </c>
      <c r="C7725" s="25" t="s">
        <v>997</v>
      </c>
      <c r="E7725" s="1" t="s">
        <v>19455</v>
      </c>
      <c r="F7725" s="4" t="s">
        <v>20</v>
      </c>
      <c r="G7725" s="2" t="s">
        <v>1120</v>
      </c>
      <c r="H7725" s="1" t="s">
        <v>1883</v>
      </c>
      <c r="I7725" s="1" t="s">
        <v>1080</v>
      </c>
      <c r="J7725" s="1" t="s">
        <v>562</v>
      </c>
      <c r="K7725" s="1" t="s">
        <v>1081</v>
      </c>
      <c r="M7725" s="1">
        <f>IF($P$5&lt;20000,H7725*L7725,IF($P$5&lt;50000,I7725*L7725,IF($P$5&lt;100000,J7725*L7725,IF($P$5&lt;80000000,K7725*L7725))))</f>
        <v>0</v>
      </c>
      <c r="N7725" s="4" t="str">
        <f>IF(AND(P7725 &lt;&gt; "", P7725 &lt;&gt; "---"), HYPERLINK(P7725, Q7725), "")</f>
        <v>ссылка</v>
      </c>
      <c r="O7725" s="21">
        <f>L7725*H7725</f>
        <v>0</v>
      </c>
      <c r="P7725" s="26" t="s">
        <v>19456</v>
      </c>
      <c r="Q7725" t="str">
        <f>"ссылка"</f>
        <v>ссылка</v>
      </c>
    </row>
    <row r="7726" spans="1:26" ht="14.25" customHeight="1" outlineLevel="1" x14ac:dyDescent="0.2">
      <c r="A7726" s="24" t="s">
        <v>19457</v>
      </c>
      <c r="B7726" s="1" t="s">
        <v>17941</v>
      </c>
      <c r="C7726" s="25" t="s">
        <v>997</v>
      </c>
      <c r="E7726" s="1" t="s">
        <v>19458</v>
      </c>
      <c r="F7726" s="4" t="s">
        <v>20</v>
      </c>
      <c r="G7726" s="2" t="s">
        <v>412</v>
      </c>
      <c r="H7726" s="1" t="s">
        <v>619</v>
      </c>
      <c r="I7726" s="1" t="s">
        <v>5900</v>
      </c>
      <c r="J7726" s="1" t="s">
        <v>1961</v>
      </c>
      <c r="K7726" s="1" t="s">
        <v>3845</v>
      </c>
      <c r="M7726" s="1">
        <f>IF($P$5&lt;20000,H7726*L7726,IF($P$5&lt;50000,I7726*L7726,IF($P$5&lt;100000,J7726*L7726,IF($P$5&lt;80000000,K7726*L7726))))</f>
        <v>0</v>
      </c>
      <c r="N7726" s="4" t="str">
        <f>IF(AND(P7726 &lt;&gt; "", P7726 &lt;&gt; "---"), HYPERLINK(P7726, Q7726), "")</f>
        <v>ссылка</v>
      </c>
      <c r="O7726" s="21">
        <f>L7726*H7726</f>
        <v>0</v>
      </c>
      <c r="P7726" s="26" t="s">
        <v>19459</v>
      </c>
      <c r="Q7726" t="str">
        <f>"ссылка"</f>
        <v>ссылка</v>
      </c>
    </row>
    <row r="7727" spans="1:26" ht="14.25" customHeight="1" outlineLevel="1" x14ac:dyDescent="0.2">
      <c r="A7727" s="24" t="s">
        <v>19460</v>
      </c>
      <c r="B7727" s="1" t="s">
        <v>17941</v>
      </c>
      <c r="C7727" s="25" t="s">
        <v>997</v>
      </c>
      <c r="E7727" s="1" t="s">
        <v>19461</v>
      </c>
      <c r="F7727" s="4" t="s">
        <v>20</v>
      </c>
      <c r="G7727" s="2" t="s">
        <v>1120</v>
      </c>
      <c r="H7727" s="1" t="s">
        <v>1883</v>
      </c>
      <c r="I7727" s="1" t="s">
        <v>1080</v>
      </c>
      <c r="J7727" s="1" t="s">
        <v>562</v>
      </c>
      <c r="K7727" s="1" t="s">
        <v>1081</v>
      </c>
      <c r="M7727" s="1">
        <f>IF($P$5&lt;20000,H7727*L7727,IF($P$5&lt;50000,I7727*L7727,IF($P$5&lt;100000,J7727*L7727,IF($P$5&lt;80000000,K7727*L7727))))</f>
        <v>0</v>
      </c>
      <c r="N7727" s="4" t="str">
        <f>IF(AND(P7727 &lt;&gt; "", P7727 &lt;&gt; "---"), HYPERLINK(P7727, Q7727), "")</f>
        <v>ссылка</v>
      </c>
      <c r="O7727" s="21">
        <f>L7727*H7727</f>
        <v>0</v>
      </c>
      <c r="P7727" s="26" t="s">
        <v>19462</v>
      </c>
      <c r="Q7727" t="str">
        <f>"ссылка"</f>
        <v>ссылка</v>
      </c>
    </row>
    <row r="7728" spans="1:26" ht="14.25" customHeight="1" outlineLevel="1" x14ac:dyDescent="0.2">
      <c r="A7728" s="24" t="s">
        <v>19463</v>
      </c>
      <c r="B7728" s="1" t="s">
        <v>17941</v>
      </c>
      <c r="C7728" s="25" t="s">
        <v>36</v>
      </c>
      <c r="E7728" s="1" t="s">
        <v>19464</v>
      </c>
      <c r="F7728" s="4" t="s">
        <v>20</v>
      </c>
      <c r="G7728" s="2" t="s">
        <v>1911</v>
      </c>
      <c r="H7728" s="1" t="s">
        <v>105</v>
      </c>
      <c r="I7728" s="1" t="s">
        <v>281</v>
      </c>
      <c r="J7728" s="1" t="s">
        <v>2468</v>
      </c>
      <c r="K7728" s="1" t="s">
        <v>1761</v>
      </c>
      <c r="M7728" s="1">
        <f>IF($P$5&lt;20000,H7728*L7728,IF($P$5&lt;50000,I7728*L7728,IF($P$5&lt;100000,J7728*L7728,IF($P$5&lt;80000000,K7728*L7728))))</f>
        <v>0</v>
      </c>
      <c r="N7728" s="4" t="str">
        <f>IF(AND(P7728 &lt;&gt; "", P7728 &lt;&gt; "---"), HYPERLINK(P7728, Q7728), "")</f>
        <v>ссылка</v>
      </c>
      <c r="O7728" s="21">
        <f>L7728*H7728</f>
        <v>0</v>
      </c>
      <c r="P7728" s="26" t="s">
        <v>19465</v>
      </c>
      <c r="Q7728" t="str">
        <f>"ссылка"</f>
        <v>ссылка</v>
      </c>
    </row>
    <row r="7729" spans="1:26" ht="14.25" customHeight="1" outlineLevel="1" x14ac:dyDescent="0.2">
      <c r="A7729" s="24" t="s">
        <v>20219</v>
      </c>
      <c r="B7729" s="1" t="s">
        <v>17941</v>
      </c>
      <c r="C7729" s="25" t="s">
        <v>36</v>
      </c>
      <c r="E7729" s="1" t="s">
        <v>20220</v>
      </c>
      <c r="F7729" s="4" t="s">
        <v>20</v>
      </c>
      <c r="G7729" s="2" t="s">
        <v>1118</v>
      </c>
      <c r="H7729" s="1" t="s">
        <v>1361</v>
      </c>
      <c r="I7729" s="1" t="s">
        <v>1302</v>
      </c>
      <c r="J7729" s="1" t="s">
        <v>1304</v>
      </c>
      <c r="K7729" s="1" t="s">
        <v>1433</v>
      </c>
      <c r="M7729" s="1">
        <f>IF($P$5&lt;20000,H7729*L7729,IF($P$5&lt;50000,I7729*L7729,IF($P$5&lt;100000,J7729*L7729,IF($P$5&lt;80000000,K7729*L7729))))</f>
        <v>0</v>
      </c>
      <c r="N7729" s="4" t="str">
        <f>IF(AND(P7729 &lt;&gt; "", P7729 &lt;&gt; "---"), HYPERLINK(P7729, Q7729), "")</f>
        <v>ссылка</v>
      </c>
      <c r="O7729" s="21">
        <f>L7729*H7729</f>
        <v>0</v>
      </c>
      <c r="P7729" s="26" t="s">
        <v>20221</v>
      </c>
      <c r="Q7729" t="str">
        <f>"ссылка"</f>
        <v>ссылка</v>
      </c>
    </row>
    <row r="7730" spans="1:26" ht="14.25" customHeight="1" outlineLevel="1" x14ac:dyDescent="0.2">
      <c r="A7730" s="24" t="s">
        <v>20222</v>
      </c>
      <c r="B7730" s="1" t="s">
        <v>17941</v>
      </c>
      <c r="C7730" s="25" t="s">
        <v>997</v>
      </c>
      <c r="E7730" s="1" t="s">
        <v>20223</v>
      </c>
      <c r="F7730" s="4" t="s">
        <v>20</v>
      </c>
      <c r="G7730" s="2" t="s">
        <v>1911</v>
      </c>
      <c r="H7730" s="1" t="s">
        <v>105</v>
      </c>
      <c r="I7730" s="1" t="s">
        <v>281</v>
      </c>
      <c r="J7730" s="1" t="s">
        <v>2468</v>
      </c>
      <c r="K7730" s="1" t="s">
        <v>1761</v>
      </c>
      <c r="M7730" s="1">
        <f>IF($P$5&lt;20000,H7730*L7730,IF($P$5&lt;50000,I7730*L7730,IF($P$5&lt;100000,J7730*L7730,IF($P$5&lt;80000000,K7730*L7730))))</f>
        <v>0</v>
      </c>
      <c r="N7730" s="4" t="str">
        <f>IF(AND(P7730 &lt;&gt; "", P7730 &lt;&gt; "---"), HYPERLINK(P7730, Q7730), "")</f>
        <v>ссылка</v>
      </c>
      <c r="O7730" s="21">
        <f>L7730*H7730</f>
        <v>0</v>
      </c>
      <c r="P7730" s="26" t="s">
        <v>20224</v>
      </c>
      <c r="Q7730" t="str">
        <f>"ссылка"</f>
        <v>ссылка</v>
      </c>
    </row>
    <row r="7731" spans="1:26" ht="14.25" customHeight="1" outlineLevel="1" x14ac:dyDescent="0.2">
      <c r="A7731" s="24" t="s">
        <v>20225</v>
      </c>
      <c r="B7731" s="1" t="s">
        <v>17941</v>
      </c>
      <c r="C7731" s="25" t="s">
        <v>45</v>
      </c>
      <c r="E7731" s="1" t="s">
        <v>20226</v>
      </c>
      <c r="F7731" s="4" t="s">
        <v>20</v>
      </c>
      <c r="G7731" s="2" t="s">
        <v>1118</v>
      </c>
      <c r="H7731" s="1" t="s">
        <v>1361</v>
      </c>
      <c r="I7731" s="1" t="s">
        <v>1302</v>
      </c>
      <c r="J7731" s="1" t="s">
        <v>1304</v>
      </c>
      <c r="K7731" s="1" t="s">
        <v>1433</v>
      </c>
      <c r="M7731" s="1">
        <f>IF($P$5&lt;20000,H7731*L7731,IF($P$5&lt;50000,I7731*L7731,IF($P$5&lt;100000,J7731*L7731,IF($P$5&lt;80000000,K7731*L7731))))</f>
        <v>0</v>
      </c>
      <c r="N7731" s="4" t="str">
        <f>IF(AND(P7731 &lt;&gt; "", P7731 &lt;&gt; "---"), HYPERLINK(P7731, Q7731), "")</f>
        <v>ссылка</v>
      </c>
      <c r="O7731" s="21">
        <f>L7731*H7731</f>
        <v>0</v>
      </c>
      <c r="P7731" s="26" t="s">
        <v>20227</v>
      </c>
      <c r="Q7731" t="str">
        <f>"ссылка"</f>
        <v>ссылка</v>
      </c>
    </row>
    <row r="7732" spans="1:26" ht="14.25" customHeight="1" outlineLevel="1" x14ac:dyDescent="0.2">
      <c r="A7732" s="24" t="s">
        <v>20633</v>
      </c>
      <c r="B7732" s="1" t="s">
        <v>17941</v>
      </c>
      <c r="C7732" s="25" t="s">
        <v>18</v>
      </c>
      <c r="E7732" s="1" t="s">
        <v>20634</v>
      </c>
      <c r="F7732" s="4" t="s">
        <v>20</v>
      </c>
      <c r="G7732" s="2" t="s">
        <v>1118</v>
      </c>
      <c r="H7732" s="1" t="s">
        <v>1361</v>
      </c>
      <c r="I7732" s="1" t="s">
        <v>1302</v>
      </c>
      <c r="J7732" s="1" t="s">
        <v>1304</v>
      </c>
      <c r="K7732" s="1" t="s">
        <v>1433</v>
      </c>
      <c r="M7732" s="1">
        <f>IF($P$5&lt;20000,H7732*L7732,IF($P$5&lt;50000,I7732*L7732,IF($P$5&lt;100000,J7732*L7732,IF($P$5&lt;80000000,K7732*L7732))))</f>
        <v>0</v>
      </c>
      <c r="N7732" s="4" t="str">
        <f>IF(AND(P7732 &lt;&gt; "", P7732 &lt;&gt; "---"), HYPERLINK(P7732, Q7732), "")</f>
        <v>ссылка</v>
      </c>
      <c r="O7732" s="21">
        <f>L7732*H7732</f>
        <v>0</v>
      </c>
      <c r="P7732" s="26" t="s">
        <v>20635</v>
      </c>
      <c r="Q7732" t="str">
        <f>"ссылка"</f>
        <v>ссылка</v>
      </c>
    </row>
    <row r="7733" spans="1:26" ht="14.25" customHeight="1" outlineLevel="1" x14ac:dyDescent="0.2">
      <c r="A7733" s="24" t="s">
        <v>20636</v>
      </c>
      <c r="B7733" s="1" t="s">
        <v>17941</v>
      </c>
      <c r="C7733" s="25" t="s">
        <v>18</v>
      </c>
      <c r="E7733" s="1" t="s">
        <v>20637</v>
      </c>
      <c r="F7733" s="4" t="s">
        <v>20</v>
      </c>
      <c r="G7733" s="2" t="s">
        <v>1118</v>
      </c>
      <c r="H7733" s="1" t="s">
        <v>1361</v>
      </c>
      <c r="I7733" s="1" t="s">
        <v>1302</v>
      </c>
      <c r="J7733" s="1" t="s">
        <v>1304</v>
      </c>
      <c r="K7733" s="1" t="s">
        <v>1433</v>
      </c>
      <c r="M7733" s="1">
        <f>IF($P$5&lt;20000,H7733*L7733,IF($P$5&lt;50000,I7733*L7733,IF($P$5&lt;100000,J7733*L7733,IF($P$5&lt;80000000,K7733*L7733))))</f>
        <v>0</v>
      </c>
      <c r="N7733" s="4" t="str">
        <f>IF(AND(P7733 &lt;&gt; "", P7733 &lt;&gt; "---"), HYPERLINK(P7733, Q7733), "")</f>
        <v>ссылка</v>
      </c>
      <c r="O7733" s="21">
        <f>L7733*H7733</f>
        <v>0</v>
      </c>
      <c r="P7733" s="26" t="s">
        <v>20638</v>
      </c>
      <c r="Q7733" t="str">
        <f>"ссылка"</f>
        <v>ссылка</v>
      </c>
    </row>
    <row r="7734" spans="1:26" ht="14.25" customHeight="1" outlineLevel="1" x14ac:dyDescent="0.2">
      <c r="A7734" s="24" t="s">
        <v>21628</v>
      </c>
      <c r="B7734" s="1" t="s">
        <v>17941</v>
      </c>
      <c r="C7734" s="25" t="s">
        <v>18</v>
      </c>
      <c r="E7734" s="1" t="s">
        <v>21629</v>
      </c>
      <c r="F7734" s="4" t="s">
        <v>20</v>
      </c>
      <c r="G7734" s="2" t="s">
        <v>1118</v>
      </c>
      <c r="H7734" s="1" t="s">
        <v>1361</v>
      </c>
      <c r="I7734" s="1" t="s">
        <v>1302</v>
      </c>
      <c r="J7734" s="1" t="s">
        <v>1304</v>
      </c>
      <c r="K7734" s="1" t="s">
        <v>1433</v>
      </c>
      <c r="M7734" s="1">
        <f>IF($P$5&lt;20000,H7734*L7734,IF($P$5&lt;50000,I7734*L7734,IF($P$5&lt;100000,J7734*L7734,IF($P$5&lt;80000000,K7734*L7734))))</f>
        <v>0</v>
      </c>
      <c r="N7734" s="4" t="str">
        <f>IF(AND(P7734 &lt;&gt; "", P7734 &lt;&gt; "---"), HYPERLINK(P7734, Q7734), "")</f>
        <v>ссылка</v>
      </c>
      <c r="O7734" s="21">
        <f>L7734*H7734</f>
        <v>0</v>
      </c>
      <c r="P7734" s="26" t="s">
        <v>21630</v>
      </c>
      <c r="Q7734" t="str">
        <f>"ссылка"</f>
        <v>ссылка</v>
      </c>
    </row>
    <row r="7735" spans="1:26" ht="14.25" customHeight="1" outlineLevel="1" x14ac:dyDescent="0.2">
      <c r="A7735" s="24" t="s">
        <v>22736</v>
      </c>
      <c r="B7735" s="1" t="s">
        <v>17941</v>
      </c>
      <c r="C7735" s="25" t="s">
        <v>997</v>
      </c>
      <c r="E7735" s="1" t="s">
        <v>22737</v>
      </c>
      <c r="F7735" s="4" t="s">
        <v>20</v>
      </c>
      <c r="G7735" s="2" t="s">
        <v>1120</v>
      </c>
      <c r="H7735" s="1" t="s">
        <v>1883</v>
      </c>
      <c r="I7735" s="1" t="s">
        <v>1080</v>
      </c>
      <c r="J7735" s="1" t="s">
        <v>562</v>
      </c>
      <c r="K7735" s="1" t="s">
        <v>1081</v>
      </c>
      <c r="M7735" s="1">
        <f>IF($P$5&lt;20000,H7735*L7735,IF($P$5&lt;50000,I7735*L7735,IF($P$5&lt;100000,J7735*L7735,IF($P$5&lt;80000000,K7735*L7735))))</f>
        <v>0</v>
      </c>
      <c r="N7735" s="4" t="str">
        <f>IF(AND(P7735 &lt;&gt; "", P7735 &lt;&gt; "---"), HYPERLINK(P7735, Q7735), "")</f>
        <v>ссылка</v>
      </c>
      <c r="O7735" s="21">
        <f>L7735*H7735</f>
        <v>0</v>
      </c>
      <c r="P7735" s="26" t="s">
        <v>22738</v>
      </c>
      <c r="Q7735" t="str">
        <f>"ссылка"</f>
        <v>ссылка</v>
      </c>
    </row>
    <row r="7736" spans="1:26" ht="14.25" customHeight="1" outlineLevel="1" x14ac:dyDescent="0.2">
      <c r="A7736" s="24" t="s">
        <v>22739</v>
      </c>
      <c r="B7736" s="1" t="s">
        <v>17941</v>
      </c>
      <c r="C7736" s="25" t="s">
        <v>997</v>
      </c>
      <c r="E7736" s="1" t="s">
        <v>22740</v>
      </c>
      <c r="F7736" s="4" t="s">
        <v>20</v>
      </c>
      <c r="G7736" s="2" t="s">
        <v>1120</v>
      </c>
      <c r="H7736" s="1" t="s">
        <v>1883</v>
      </c>
      <c r="I7736" s="1" t="s">
        <v>1080</v>
      </c>
      <c r="J7736" s="1" t="s">
        <v>562</v>
      </c>
      <c r="K7736" s="1" t="s">
        <v>1081</v>
      </c>
      <c r="M7736" s="1">
        <f>IF($P$5&lt;20000,H7736*L7736,IF($P$5&lt;50000,I7736*L7736,IF($P$5&lt;100000,J7736*L7736,IF($P$5&lt;80000000,K7736*L7736))))</f>
        <v>0</v>
      </c>
      <c r="N7736" s="4" t="str">
        <f>IF(AND(P7736 &lt;&gt; "", P7736 &lt;&gt; "---"), HYPERLINK(P7736, Q7736), "")</f>
        <v>ссылка</v>
      </c>
      <c r="O7736" s="21">
        <f>L7736*H7736</f>
        <v>0</v>
      </c>
      <c r="P7736" s="26" t="s">
        <v>22741</v>
      </c>
      <c r="Q7736" t="str">
        <f>"ссылка"</f>
        <v>ссылка</v>
      </c>
    </row>
    <row r="7737" spans="1:26" ht="14.25" customHeight="1" x14ac:dyDescent="0.2">
      <c r="A7737" s="29" t="s">
        <v>34056</v>
      </c>
      <c r="B7737" s="28"/>
      <c r="C7737" s="29"/>
      <c r="D7737" s="28"/>
      <c r="E7737" s="28"/>
      <c r="F7737" s="28"/>
      <c r="G7737" s="28"/>
      <c r="H7737" s="28"/>
      <c r="I7737" s="28"/>
      <c r="J7737" s="28"/>
      <c r="K7737" s="28"/>
      <c r="L7737" s="28"/>
      <c r="M7737" s="28"/>
      <c r="N7737" s="28"/>
      <c r="O7737" s="30"/>
      <c r="P7737" s="31"/>
      <c r="Q7737" s="28"/>
      <c r="R7737" s="28"/>
      <c r="S7737" s="28"/>
      <c r="T7737" s="28"/>
      <c r="U7737" s="28"/>
      <c r="V7737" s="28"/>
      <c r="W7737" s="28"/>
      <c r="X7737" s="28"/>
      <c r="Y7737" s="28"/>
      <c r="Z7737" s="28"/>
    </row>
    <row r="7738" spans="1:26" ht="14.25" customHeight="1" outlineLevel="1" x14ac:dyDescent="0.2">
      <c r="A7738" s="24" t="s">
        <v>34055</v>
      </c>
      <c r="B7738" s="1" t="s">
        <v>34056</v>
      </c>
      <c r="C7738" s="25" t="s">
        <v>997</v>
      </c>
      <c r="E7738" s="1" t="s">
        <v>34057</v>
      </c>
      <c r="F7738" s="4" t="s">
        <v>20</v>
      </c>
      <c r="G7738" s="2" t="s">
        <v>4114</v>
      </c>
      <c r="H7738" s="1" t="s">
        <v>1328</v>
      </c>
      <c r="I7738" s="1" t="s">
        <v>1177</v>
      </c>
      <c r="J7738" s="1" t="s">
        <v>1864</v>
      </c>
      <c r="K7738" s="1" t="s">
        <v>1603</v>
      </c>
      <c r="M7738" s="1">
        <f>IF($P$5&lt;20000,H7738*L7738,IF($P$5&lt;50000,I7738*L7738,IF($P$5&lt;100000,J7738*L7738,IF($P$5&lt;80000000,K7738*L7738))))</f>
        <v>0</v>
      </c>
      <c r="N7738" s="4" t="str">
        <f>IF(AND(P7738 &lt;&gt; "", P7738 &lt;&gt; "---"), HYPERLINK(P7738, Q7738), "")</f>
        <v/>
      </c>
      <c r="O7738" s="21">
        <f>L7738*H7738</f>
        <v>0</v>
      </c>
      <c r="P7738" s="26" t="s">
        <v>362</v>
      </c>
      <c r="Q7738" t="str">
        <f>"ссылка"</f>
        <v>ссылка</v>
      </c>
    </row>
    <row r="7739" spans="1:26" ht="14.25" customHeight="1" outlineLevel="1" x14ac:dyDescent="0.2">
      <c r="A7739" s="24" t="s">
        <v>34058</v>
      </c>
      <c r="B7739" s="1" t="s">
        <v>34056</v>
      </c>
      <c r="C7739" s="25" t="s">
        <v>997</v>
      </c>
      <c r="E7739" s="1" t="s">
        <v>34059</v>
      </c>
      <c r="F7739" s="4" t="s">
        <v>20</v>
      </c>
      <c r="G7739" s="2" t="s">
        <v>16188</v>
      </c>
      <c r="H7739" s="1" t="s">
        <v>9125</v>
      </c>
      <c r="I7739" s="1" t="s">
        <v>3981</v>
      </c>
      <c r="J7739" s="1" t="s">
        <v>7760</v>
      </c>
      <c r="K7739" s="1" t="s">
        <v>1992</v>
      </c>
      <c r="M7739" s="1">
        <f>IF($P$5&lt;20000,H7739*L7739,IF($P$5&lt;50000,I7739*L7739,IF($P$5&lt;100000,J7739*L7739,IF($P$5&lt;80000000,K7739*L7739))))</f>
        <v>0</v>
      </c>
      <c r="N7739" s="4" t="str">
        <f>IF(AND(P7739 &lt;&gt; "", P7739 &lt;&gt; "---"), HYPERLINK(P7739, Q7739), "")</f>
        <v>ссылка</v>
      </c>
      <c r="O7739" s="21">
        <f>L7739*H7739</f>
        <v>0</v>
      </c>
      <c r="P7739" s="26" t="s">
        <v>34060</v>
      </c>
      <c r="Q7739" t="str">
        <f>"ссылка"</f>
        <v>ссылка</v>
      </c>
    </row>
    <row r="7740" spans="1:26" ht="14.25" customHeight="1" outlineLevel="1" x14ac:dyDescent="0.2">
      <c r="A7740" s="24" t="s">
        <v>34061</v>
      </c>
      <c r="B7740" s="1" t="s">
        <v>34056</v>
      </c>
      <c r="C7740" s="25" t="s">
        <v>997</v>
      </c>
      <c r="E7740" s="1" t="s">
        <v>34062</v>
      </c>
      <c r="F7740" s="4" t="s">
        <v>20</v>
      </c>
      <c r="G7740" s="2" t="s">
        <v>34063</v>
      </c>
      <c r="H7740" s="1" t="s">
        <v>4222</v>
      </c>
      <c r="I7740" s="1" t="s">
        <v>8877</v>
      </c>
      <c r="J7740" s="1" t="s">
        <v>7686</v>
      </c>
      <c r="K7740" s="1" t="s">
        <v>4640</v>
      </c>
      <c r="M7740" s="1">
        <f>IF($P$5&lt;20000,H7740*L7740,IF($P$5&lt;50000,I7740*L7740,IF($P$5&lt;100000,J7740*L7740,IF($P$5&lt;80000000,K7740*L7740))))</f>
        <v>0</v>
      </c>
      <c r="N7740" s="4" t="str">
        <f>IF(AND(P7740 &lt;&gt; "", P7740 &lt;&gt; "---"), HYPERLINK(P7740, Q7740), "")</f>
        <v/>
      </c>
      <c r="O7740" s="21">
        <f>L7740*H7740</f>
        <v>0</v>
      </c>
      <c r="P7740" s="26" t="s">
        <v>362</v>
      </c>
      <c r="Q7740" t="str">
        <f>"ссылка"</f>
        <v>ссылка</v>
      </c>
    </row>
    <row r="7741" spans="1:26" ht="14.25" customHeight="1" outlineLevel="1" x14ac:dyDescent="0.2">
      <c r="A7741" s="24" t="s">
        <v>34064</v>
      </c>
      <c r="B7741" s="1" t="s">
        <v>34056</v>
      </c>
      <c r="C7741" s="25" t="s">
        <v>997</v>
      </c>
      <c r="E7741" s="1" t="s">
        <v>34065</v>
      </c>
      <c r="F7741" s="4" t="s">
        <v>20</v>
      </c>
      <c r="G7741" s="2" t="s">
        <v>1168</v>
      </c>
      <c r="H7741" s="1" t="s">
        <v>2229</v>
      </c>
      <c r="I7741" s="1" t="s">
        <v>1252</v>
      </c>
      <c r="J7741" s="1" t="s">
        <v>1070</v>
      </c>
      <c r="K7741" s="1" t="s">
        <v>4551</v>
      </c>
      <c r="M7741" s="1">
        <f>IF($P$5&lt;20000,H7741*L7741,IF($P$5&lt;50000,I7741*L7741,IF($P$5&lt;100000,J7741*L7741,IF($P$5&lt;80000000,K7741*L7741))))</f>
        <v>0</v>
      </c>
      <c r="N7741" s="4" t="str">
        <f>IF(AND(P7741 &lt;&gt; "", P7741 &lt;&gt; "---"), HYPERLINK(P7741, Q7741), "")</f>
        <v/>
      </c>
      <c r="O7741" s="21">
        <f>L7741*H7741</f>
        <v>0</v>
      </c>
      <c r="P7741" s="26" t="s">
        <v>362</v>
      </c>
      <c r="Q7741" t="str">
        <f>"ссылка"</f>
        <v>ссылка</v>
      </c>
    </row>
    <row r="7742" spans="1:26" ht="14.25" customHeight="1" outlineLevel="1" x14ac:dyDescent="0.2">
      <c r="A7742" s="24" t="s">
        <v>34066</v>
      </c>
      <c r="B7742" s="1" t="s">
        <v>34056</v>
      </c>
      <c r="C7742" s="25" t="s">
        <v>997</v>
      </c>
      <c r="E7742" s="1" t="s">
        <v>34067</v>
      </c>
      <c r="F7742" s="4" t="s">
        <v>20</v>
      </c>
      <c r="G7742" s="2" t="s">
        <v>1168</v>
      </c>
      <c r="H7742" s="1" t="s">
        <v>2229</v>
      </c>
      <c r="I7742" s="1" t="s">
        <v>1252</v>
      </c>
      <c r="J7742" s="1" t="s">
        <v>1070</v>
      </c>
      <c r="K7742" s="1" t="s">
        <v>4551</v>
      </c>
      <c r="M7742" s="1">
        <f>IF($P$5&lt;20000,H7742*L7742,IF($P$5&lt;50000,I7742*L7742,IF($P$5&lt;100000,J7742*L7742,IF($P$5&lt;80000000,K7742*L7742))))</f>
        <v>0</v>
      </c>
      <c r="N7742" s="4" t="str">
        <f>IF(AND(P7742 &lt;&gt; "", P7742 &lt;&gt; "---"), HYPERLINK(P7742, Q7742), "")</f>
        <v/>
      </c>
      <c r="O7742" s="21">
        <f>L7742*H7742</f>
        <v>0</v>
      </c>
      <c r="P7742" s="26" t="s">
        <v>362</v>
      </c>
      <c r="Q7742" t="str">
        <f>"ссылка"</f>
        <v>ссылка</v>
      </c>
    </row>
    <row r="7743" spans="1:26" ht="14.25" customHeight="1" outlineLevel="1" x14ac:dyDescent="0.2">
      <c r="A7743" s="24" t="s">
        <v>34068</v>
      </c>
      <c r="B7743" s="1" t="s">
        <v>34056</v>
      </c>
      <c r="C7743" s="25" t="s">
        <v>997</v>
      </c>
      <c r="E7743" s="1" t="s">
        <v>34069</v>
      </c>
      <c r="F7743" s="4" t="s">
        <v>20</v>
      </c>
      <c r="G7743" s="2" t="s">
        <v>4660</v>
      </c>
      <c r="H7743" s="1" t="s">
        <v>4661</v>
      </c>
      <c r="I7743" s="1" t="s">
        <v>3487</v>
      </c>
      <c r="J7743" s="1" t="s">
        <v>60</v>
      </c>
      <c r="K7743" s="1" t="s">
        <v>4631</v>
      </c>
      <c r="M7743" s="1">
        <f>IF($P$5&lt;20000,H7743*L7743,IF($P$5&lt;50000,I7743*L7743,IF($P$5&lt;100000,J7743*L7743,IF($P$5&lt;80000000,K7743*L7743))))</f>
        <v>0</v>
      </c>
      <c r="N7743" s="4" t="str">
        <f>IF(AND(P7743 &lt;&gt; "", P7743 &lt;&gt; "---"), HYPERLINK(P7743, Q7743), "")</f>
        <v>ссылка</v>
      </c>
      <c r="O7743" s="21">
        <f>L7743*H7743</f>
        <v>0</v>
      </c>
      <c r="P7743" s="26" t="s">
        <v>34070</v>
      </c>
      <c r="Q7743" t="str">
        <f>"ссылка"</f>
        <v>ссылка</v>
      </c>
    </row>
    <row r="7744" spans="1:26" ht="14.25" customHeight="1" outlineLevel="1" x14ac:dyDescent="0.2">
      <c r="A7744" s="24" t="s">
        <v>34071</v>
      </c>
      <c r="B7744" s="1" t="s">
        <v>34056</v>
      </c>
      <c r="C7744" s="25" t="s">
        <v>997</v>
      </c>
      <c r="E7744" s="1" t="s">
        <v>34072</v>
      </c>
      <c r="F7744" s="4" t="s">
        <v>20</v>
      </c>
      <c r="G7744" s="2" t="s">
        <v>1168</v>
      </c>
      <c r="H7744" s="1" t="s">
        <v>2229</v>
      </c>
      <c r="I7744" s="1" t="s">
        <v>1252</v>
      </c>
      <c r="J7744" s="1" t="s">
        <v>1070</v>
      </c>
      <c r="K7744" s="1" t="s">
        <v>4551</v>
      </c>
      <c r="M7744" s="1">
        <f>IF($P$5&lt;20000,H7744*L7744,IF($P$5&lt;50000,I7744*L7744,IF($P$5&lt;100000,J7744*L7744,IF($P$5&lt;80000000,K7744*L7744))))</f>
        <v>0</v>
      </c>
      <c r="N7744" s="4" t="str">
        <f>IF(AND(P7744 &lt;&gt; "", P7744 &lt;&gt; "---"), HYPERLINK(P7744, Q7744), "")</f>
        <v/>
      </c>
      <c r="O7744" s="21">
        <f>L7744*H7744</f>
        <v>0</v>
      </c>
      <c r="P7744" s="26" t="s">
        <v>362</v>
      </c>
      <c r="Q7744" t="str">
        <f>"ссылка"</f>
        <v>ссылка</v>
      </c>
    </row>
    <row r="7745" spans="1:26" ht="14.25" customHeight="1" outlineLevel="1" x14ac:dyDescent="0.2">
      <c r="A7745" s="24" t="s">
        <v>34073</v>
      </c>
      <c r="B7745" s="1" t="s">
        <v>34056</v>
      </c>
      <c r="C7745" s="25" t="s">
        <v>997</v>
      </c>
      <c r="E7745" s="1" t="s">
        <v>34074</v>
      </c>
      <c r="F7745" s="4" t="s">
        <v>20</v>
      </c>
      <c r="G7745" s="2" t="s">
        <v>1168</v>
      </c>
      <c r="H7745" s="1" t="s">
        <v>2229</v>
      </c>
      <c r="I7745" s="1" t="s">
        <v>1252</v>
      </c>
      <c r="J7745" s="1" t="s">
        <v>1070</v>
      </c>
      <c r="K7745" s="1" t="s">
        <v>4551</v>
      </c>
      <c r="M7745" s="1">
        <f>IF($P$5&lt;20000,H7745*L7745,IF($P$5&lt;50000,I7745*L7745,IF($P$5&lt;100000,J7745*L7745,IF($P$5&lt;80000000,K7745*L7745))))</f>
        <v>0</v>
      </c>
      <c r="N7745" s="4" t="str">
        <f>IF(AND(P7745 &lt;&gt; "", P7745 &lt;&gt; "---"), HYPERLINK(P7745, Q7745), "")</f>
        <v/>
      </c>
      <c r="O7745" s="21">
        <f>L7745*H7745</f>
        <v>0</v>
      </c>
      <c r="P7745" s="26" t="s">
        <v>362</v>
      </c>
      <c r="Q7745" t="str">
        <f>"ссылка"</f>
        <v>ссылка</v>
      </c>
    </row>
    <row r="7746" spans="1:26" ht="14.25" customHeight="1" outlineLevel="1" x14ac:dyDescent="0.2">
      <c r="A7746" s="24" t="s">
        <v>34075</v>
      </c>
      <c r="B7746" s="1" t="s">
        <v>34056</v>
      </c>
      <c r="C7746" s="25" t="s">
        <v>997</v>
      </c>
      <c r="E7746" s="1" t="s">
        <v>34076</v>
      </c>
      <c r="F7746" s="4" t="s">
        <v>20</v>
      </c>
      <c r="G7746" s="2" t="s">
        <v>1713</v>
      </c>
      <c r="H7746" s="1" t="s">
        <v>101</v>
      </c>
      <c r="I7746" s="1" t="s">
        <v>116</v>
      </c>
      <c r="J7746" s="1" t="s">
        <v>350</v>
      </c>
      <c r="K7746" s="1" t="s">
        <v>357</v>
      </c>
      <c r="M7746" s="1">
        <f>IF($P$5&lt;20000,H7746*L7746,IF($P$5&lt;50000,I7746*L7746,IF($P$5&lt;100000,J7746*L7746,IF($P$5&lt;80000000,K7746*L7746))))</f>
        <v>0</v>
      </c>
      <c r="N7746" s="4" t="str">
        <f>IF(AND(P7746 &lt;&gt; "", P7746 &lt;&gt; "---"), HYPERLINK(P7746, Q7746), "")</f>
        <v>ссылка</v>
      </c>
      <c r="O7746" s="21">
        <f>L7746*H7746</f>
        <v>0</v>
      </c>
      <c r="P7746" s="26" t="s">
        <v>34077</v>
      </c>
      <c r="Q7746" t="str">
        <f>"ссылка"</f>
        <v>ссылка</v>
      </c>
    </row>
    <row r="7747" spans="1:26" ht="14.25" customHeight="1" outlineLevel="1" x14ac:dyDescent="0.2">
      <c r="A7747" s="24" t="s">
        <v>34078</v>
      </c>
      <c r="B7747" s="1" t="s">
        <v>34056</v>
      </c>
      <c r="C7747" s="25" t="s">
        <v>997</v>
      </c>
      <c r="E7747" s="1" t="s">
        <v>34079</v>
      </c>
      <c r="F7747" s="4" t="s">
        <v>20</v>
      </c>
      <c r="G7747" s="2" t="s">
        <v>1168</v>
      </c>
      <c r="H7747" s="1" t="s">
        <v>2229</v>
      </c>
      <c r="I7747" s="1" t="s">
        <v>1252</v>
      </c>
      <c r="J7747" s="1" t="s">
        <v>1070</v>
      </c>
      <c r="K7747" s="1" t="s">
        <v>4551</v>
      </c>
      <c r="M7747" s="1">
        <f>IF($P$5&lt;20000,H7747*L7747,IF($P$5&lt;50000,I7747*L7747,IF($P$5&lt;100000,J7747*L7747,IF($P$5&lt;80000000,K7747*L7747))))</f>
        <v>0</v>
      </c>
      <c r="N7747" s="4" t="str">
        <f>IF(AND(P7747 &lt;&gt; "", P7747 &lt;&gt; "---"), HYPERLINK(P7747, Q7747), "")</f>
        <v/>
      </c>
      <c r="O7747" s="21">
        <f>L7747*H7747</f>
        <v>0</v>
      </c>
      <c r="P7747" s="26" t="s">
        <v>362</v>
      </c>
      <c r="Q7747" t="str">
        <f>"ссылка"</f>
        <v>ссылка</v>
      </c>
    </row>
    <row r="7748" spans="1:26" ht="14.25" customHeight="1" outlineLevel="1" x14ac:dyDescent="0.2">
      <c r="A7748" s="24" t="s">
        <v>34080</v>
      </c>
      <c r="B7748" s="1" t="s">
        <v>34056</v>
      </c>
      <c r="C7748" s="25" t="s">
        <v>997</v>
      </c>
      <c r="E7748" s="1" t="s">
        <v>34081</v>
      </c>
      <c r="F7748" s="4" t="s">
        <v>20</v>
      </c>
      <c r="G7748" s="2" t="s">
        <v>1168</v>
      </c>
      <c r="H7748" s="1" t="s">
        <v>2229</v>
      </c>
      <c r="I7748" s="1" t="s">
        <v>1252</v>
      </c>
      <c r="J7748" s="1" t="s">
        <v>1070</v>
      </c>
      <c r="K7748" s="1" t="s">
        <v>4551</v>
      </c>
      <c r="M7748" s="1">
        <f>IF($P$5&lt;20000,H7748*L7748,IF($P$5&lt;50000,I7748*L7748,IF($P$5&lt;100000,J7748*L7748,IF($P$5&lt;80000000,K7748*L7748))))</f>
        <v>0</v>
      </c>
      <c r="N7748" s="4" t="str">
        <f>IF(AND(P7748 &lt;&gt; "", P7748 &lt;&gt; "---"), HYPERLINK(P7748, Q7748), "")</f>
        <v/>
      </c>
      <c r="O7748" s="21">
        <f>L7748*H7748</f>
        <v>0</v>
      </c>
      <c r="P7748" s="26" t="s">
        <v>362</v>
      </c>
      <c r="Q7748" t="str">
        <f>"ссылка"</f>
        <v>ссылка</v>
      </c>
    </row>
    <row r="7749" spans="1:26" ht="14.25" customHeight="1" outlineLevel="1" x14ac:dyDescent="0.2">
      <c r="A7749" s="24" t="s">
        <v>34082</v>
      </c>
      <c r="B7749" s="1" t="s">
        <v>34056</v>
      </c>
      <c r="C7749" s="25" t="s">
        <v>997</v>
      </c>
      <c r="E7749" s="1" t="s">
        <v>34083</v>
      </c>
      <c r="F7749" s="4" t="s">
        <v>20</v>
      </c>
      <c r="G7749" s="2" t="s">
        <v>1168</v>
      </c>
      <c r="H7749" s="1" t="s">
        <v>2229</v>
      </c>
      <c r="I7749" s="1" t="s">
        <v>1252</v>
      </c>
      <c r="J7749" s="1" t="s">
        <v>1070</v>
      </c>
      <c r="K7749" s="1" t="s">
        <v>4551</v>
      </c>
      <c r="M7749" s="1">
        <f>IF($P$5&lt;20000,H7749*L7749,IF($P$5&lt;50000,I7749*L7749,IF($P$5&lt;100000,J7749*L7749,IF($P$5&lt;80000000,K7749*L7749))))</f>
        <v>0</v>
      </c>
      <c r="N7749" s="4" t="str">
        <f>IF(AND(P7749 &lt;&gt; "", P7749 &lt;&gt; "---"), HYPERLINK(P7749, Q7749), "")</f>
        <v/>
      </c>
      <c r="O7749" s="21">
        <f>L7749*H7749</f>
        <v>0</v>
      </c>
      <c r="P7749" s="26" t="s">
        <v>362</v>
      </c>
      <c r="Q7749" t="str">
        <f>"ссылка"</f>
        <v>ссылка</v>
      </c>
    </row>
    <row r="7750" spans="1:26" ht="14.25" customHeight="1" outlineLevel="1" x14ac:dyDescent="0.2">
      <c r="A7750" s="24" t="s">
        <v>36418</v>
      </c>
      <c r="B7750" s="1" t="s">
        <v>34056</v>
      </c>
      <c r="C7750" s="25" t="s">
        <v>997</v>
      </c>
      <c r="E7750" s="1" t="s">
        <v>36419</v>
      </c>
      <c r="F7750" s="4" t="s">
        <v>20</v>
      </c>
      <c r="G7750" s="2" t="s">
        <v>6544</v>
      </c>
      <c r="H7750" s="1" t="s">
        <v>5952</v>
      </c>
      <c r="I7750" s="1" t="s">
        <v>2342</v>
      </c>
      <c r="J7750" s="1" t="s">
        <v>4843</v>
      </c>
      <c r="K7750" s="1" t="s">
        <v>2058</v>
      </c>
      <c r="M7750" s="1">
        <f>IF($P$5&lt;20000,H7750*L7750,IF($P$5&lt;50000,I7750*L7750,IF($P$5&lt;100000,J7750*L7750,IF($P$5&lt;80000000,K7750*L7750))))</f>
        <v>0</v>
      </c>
      <c r="N7750" s="4" t="str">
        <f>IF(AND(P7750 &lt;&gt; "", P7750 &lt;&gt; "---"), HYPERLINK(P7750, Q7750), "")</f>
        <v/>
      </c>
      <c r="O7750" s="21">
        <f>L7750*H7750</f>
        <v>0</v>
      </c>
      <c r="P7750" s="26" t="s">
        <v>362</v>
      </c>
      <c r="Q7750" t="str">
        <f>"ссылка"</f>
        <v>ссылка</v>
      </c>
    </row>
    <row r="7751" spans="1:26" ht="14.25" customHeight="1" outlineLevel="1" x14ac:dyDescent="0.2">
      <c r="A7751" s="24" t="s">
        <v>36420</v>
      </c>
      <c r="B7751" s="1" t="s">
        <v>34056</v>
      </c>
      <c r="C7751" s="25" t="s">
        <v>997</v>
      </c>
      <c r="E7751" s="1" t="s">
        <v>36421</v>
      </c>
      <c r="F7751" s="4" t="s">
        <v>20</v>
      </c>
      <c r="G7751" s="2" t="s">
        <v>12599</v>
      </c>
      <c r="H7751" s="1" t="s">
        <v>14332</v>
      </c>
      <c r="I7751" s="1" t="s">
        <v>5062</v>
      </c>
      <c r="J7751" s="1" t="s">
        <v>2364</v>
      </c>
      <c r="K7751" s="1" t="s">
        <v>6216</v>
      </c>
      <c r="M7751" s="1">
        <f>IF($P$5&lt;20000,H7751*L7751,IF($P$5&lt;50000,I7751*L7751,IF($P$5&lt;100000,J7751*L7751,IF($P$5&lt;80000000,K7751*L7751))))</f>
        <v>0</v>
      </c>
      <c r="N7751" s="4" t="str">
        <f>IF(AND(P7751 &lt;&gt; "", P7751 &lt;&gt; "---"), HYPERLINK(P7751, Q7751), "")</f>
        <v/>
      </c>
      <c r="O7751" s="21">
        <f>L7751*H7751</f>
        <v>0</v>
      </c>
      <c r="P7751" s="26" t="s">
        <v>362</v>
      </c>
      <c r="Q7751" t="str">
        <f>"ссылка"</f>
        <v>ссылка</v>
      </c>
    </row>
    <row r="7752" spans="1:26" ht="14.25" customHeight="1" outlineLevel="1" x14ac:dyDescent="0.2">
      <c r="A7752" s="24" t="s">
        <v>36422</v>
      </c>
      <c r="B7752" s="1" t="s">
        <v>34056</v>
      </c>
      <c r="C7752" s="25" t="s">
        <v>997</v>
      </c>
      <c r="E7752" s="1" t="s">
        <v>36423</v>
      </c>
      <c r="F7752" s="4" t="s">
        <v>20</v>
      </c>
      <c r="G7752" s="2" t="s">
        <v>12599</v>
      </c>
      <c r="H7752" s="1" t="s">
        <v>14332</v>
      </c>
      <c r="I7752" s="1" t="s">
        <v>5062</v>
      </c>
      <c r="J7752" s="1" t="s">
        <v>2364</v>
      </c>
      <c r="K7752" s="1" t="s">
        <v>6216</v>
      </c>
      <c r="M7752" s="1">
        <f>IF($P$5&lt;20000,H7752*L7752,IF($P$5&lt;50000,I7752*L7752,IF($P$5&lt;100000,J7752*L7752,IF($P$5&lt;80000000,K7752*L7752))))</f>
        <v>0</v>
      </c>
      <c r="N7752" s="4" t="str">
        <f>IF(AND(P7752 &lt;&gt; "", P7752 &lt;&gt; "---"), HYPERLINK(P7752, Q7752), "")</f>
        <v/>
      </c>
      <c r="O7752" s="21">
        <f>L7752*H7752</f>
        <v>0</v>
      </c>
      <c r="P7752" s="26" t="s">
        <v>362</v>
      </c>
      <c r="Q7752" t="str">
        <f>"ссылка"</f>
        <v>ссылка</v>
      </c>
    </row>
    <row r="7753" spans="1:26" ht="14.25" customHeight="1" x14ac:dyDescent="0.2">
      <c r="A7753" s="29" t="s">
        <v>18549</v>
      </c>
      <c r="B7753" s="28"/>
      <c r="C7753" s="29"/>
      <c r="D7753" s="28"/>
      <c r="E7753" s="28"/>
      <c r="F7753" s="28"/>
      <c r="G7753" s="28"/>
      <c r="H7753" s="28"/>
      <c r="I7753" s="28"/>
      <c r="J7753" s="28"/>
      <c r="K7753" s="28"/>
      <c r="L7753" s="28"/>
      <c r="M7753" s="28"/>
      <c r="N7753" s="28"/>
      <c r="O7753" s="30"/>
      <c r="P7753" s="31"/>
      <c r="Q7753" s="28"/>
      <c r="R7753" s="28"/>
      <c r="S7753" s="28"/>
      <c r="T7753" s="28"/>
      <c r="U7753" s="28"/>
      <c r="V7753" s="28"/>
      <c r="W7753" s="28"/>
      <c r="X7753" s="28"/>
      <c r="Y7753" s="28"/>
      <c r="Z7753" s="28"/>
    </row>
    <row r="7754" spans="1:26" ht="14.25" customHeight="1" outlineLevel="1" x14ac:dyDescent="0.2">
      <c r="A7754" s="24" t="s">
        <v>18548</v>
      </c>
      <c r="B7754" s="1" t="s">
        <v>18549</v>
      </c>
      <c r="C7754" s="25" t="s">
        <v>997</v>
      </c>
      <c r="E7754" s="1" t="s">
        <v>18550</v>
      </c>
      <c r="F7754" s="4" t="s">
        <v>20</v>
      </c>
      <c r="G7754" s="2" t="s">
        <v>8506</v>
      </c>
      <c r="H7754" s="1" t="s">
        <v>6747</v>
      </c>
      <c r="I7754" s="1" t="s">
        <v>195</v>
      </c>
      <c r="J7754" s="1" t="s">
        <v>4081</v>
      </c>
      <c r="K7754" s="1" t="s">
        <v>619</v>
      </c>
      <c r="M7754" s="1">
        <f>IF($P$5&lt;20000,H7754*L7754,IF($P$5&lt;50000,I7754*L7754,IF($P$5&lt;100000,J7754*L7754,IF($P$5&lt;80000000,K7754*L7754))))</f>
        <v>0</v>
      </c>
      <c r="N7754" s="4" t="str">
        <f>IF(AND(P7754 &lt;&gt; "", P7754 &lt;&gt; "---"), HYPERLINK(P7754, Q7754), "")</f>
        <v/>
      </c>
      <c r="O7754" s="21">
        <f>L7754*H7754</f>
        <v>0</v>
      </c>
      <c r="P7754" s="26" t="s">
        <v>362</v>
      </c>
      <c r="Q7754" t="str">
        <f>"ссылка"</f>
        <v>ссылка</v>
      </c>
    </row>
    <row r="7755" spans="1:26" ht="14.25" customHeight="1" x14ac:dyDescent="0.2">
      <c r="A7755" s="29" t="s">
        <v>3465</v>
      </c>
      <c r="B7755" s="28"/>
      <c r="C7755" s="29"/>
      <c r="D7755" s="28"/>
      <c r="E7755" s="28"/>
      <c r="F7755" s="28"/>
      <c r="G7755" s="28"/>
      <c r="H7755" s="28"/>
      <c r="I7755" s="28"/>
      <c r="J7755" s="28"/>
      <c r="K7755" s="28"/>
      <c r="L7755" s="28"/>
      <c r="M7755" s="28"/>
      <c r="N7755" s="28"/>
      <c r="O7755" s="30"/>
      <c r="P7755" s="31"/>
      <c r="Q7755" s="28"/>
      <c r="R7755" s="28"/>
      <c r="S7755" s="28"/>
      <c r="T7755" s="28"/>
      <c r="U7755" s="28"/>
      <c r="V7755" s="28"/>
      <c r="W7755" s="28"/>
      <c r="X7755" s="28"/>
      <c r="Y7755" s="28"/>
      <c r="Z7755" s="28"/>
    </row>
    <row r="7756" spans="1:26" ht="14.25" customHeight="1" outlineLevel="1" x14ac:dyDescent="0.2">
      <c r="A7756" s="24" t="s">
        <v>3464</v>
      </c>
      <c r="B7756" s="1" t="s">
        <v>3465</v>
      </c>
      <c r="C7756" s="25" t="s">
        <v>997</v>
      </c>
      <c r="E7756" s="1" t="s">
        <v>3466</v>
      </c>
      <c r="F7756" s="4" t="s">
        <v>20</v>
      </c>
      <c r="G7756" s="2" t="s">
        <v>470</v>
      </c>
      <c r="H7756" s="1" t="s">
        <v>228</v>
      </c>
      <c r="I7756" s="1" t="s">
        <v>293</v>
      </c>
      <c r="J7756" s="1" t="s">
        <v>229</v>
      </c>
      <c r="K7756" s="1" t="s">
        <v>294</v>
      </c>
      <c r="M7756" s="1">
        <f>IF($P$5&lt;20000,H7756*L7756,IF($P$5&lt;50000,I7756*L7756,IF($P$5&lt;100000,J7756*L7756,IF($P$5&lt;80000000,K7756*L7756))))</f>
        <v>0</v>
      </c>
      <c r="N7756" s="4" t="str">
        <f>IF(AND(P7756 &lt;&gt; "", P7756 &lt;&gt; "---"), HYPERLINK(P7756, Q7756), "")</f>
        <v>ссылка</v>
      </c>
      <c r="O7756" s="21">
        <f>L7756*H7756</f>
        <v>0</v>
      </c>
      <c r="P7756" s="26" t="s">
        <v>3467</v>
      </c>
      <c r="Q7756" t="str">
        <f>"ссылка"</f>
        <v>ссылка</v>
      </c>
    </row>
    <row r="7757" spans="1:26" ht="14.25" customHeight="1" x14ac:dyDescent="0.2">
      <c r="A7757" s="29" t="s">
        <v>18234</v>
      </c>
      <c r="B7757" s="28"/>
      <c r="C7757" s="29"/>
      <c r="D7757" s="28"/>
      <c r="E7757" s="28"/>
      <c r="F7757" s="28"/>
      <c r="G7757" s="28"/>
      <c r="H7757" s="28"/>
      <c r="I7757" s="28"/>
      <c r="J7757" s="28"/>
      <c r="K7757" s="28"/>
      <c r="L7757" s="28"/>
      <c r="M7757" s="28"/>
      <c r="N7757" s="28"/>
      <c r="O7757" s="30"/>
      <c r="P7757" s="31"/>
      <c r="Q7757" s="28"/>
      <c r="R7757" s="28"/>
      <c r="S7757" s="28"/>
      <c r="T7757" s="28"/>
      <c r="U7757" s="28"/>
      <c r="V7757" s="28"/>
      <c r="W7757" s="28"/>
      <c r="X7757" s="28"/>
      <c r="Y7757" s="28"/>
      <c r="Z7757" s="28"/>
    </row>
    <row r="7758" spans="1:26" ht="14.25" customHeight="1" outlineLevel="1" x14ac:dyDescent="0.2">
      <c r="A7758" s="24" t="s">
        <v>18233</v>
      </c>
      <c r="B7758" s="1" t="s">
        <v>18234</v>
      </c>
      <c r="C7758" s="25" t="s">
        <v>384</v>
      </c>
      <c r="E7758" s="1" t="s">
        <v>18235</v>
      </c>
      <c r="F7758" s="4" t="s">
        <v>20</v>
      </c>
      <c r="G7758" s="2" t="s">
        <v>1789</v>
      </c>
      <c r="H7758" s="1" t="s">
        <v>1238</v>
      </c>
      <c r="I7758" s="1" t="s">
        <v>1451</v>
      </c>
      <c r="J7758" s="1" t="s">
        <v>2235</v>
      </c>
      <c r="K7758" s="1" t="s">
        <v>1038</v>
      </c>
      <c r="M7758" s="1">
        <f>IF($P$5&lt;20000,H7758*L7758,IF($P$5&lt;50000,I7758*L7758,IF($P$5&lt;100000,J7758*L7758,IF($P$5&lt;80000000,K7758*L7758))))</f>
        <v>0</v>
      </c>
      <c r="N7758" s="4" t="str">
        <f>IF(AND(P7758 &lt;&gt; "", P7758 &lt;&gt; "---"), HYPERLINK(P7758, Q7758), "")</f>
        <v>ссылка</v>
      </c>
      <c r="O7758" s="21">
        <f>L7758*H7758</f>
        <v>0</v>
      </c>
      <c r="P7758" s="26" t="s">
        <v>18236</v>
      </c>
      <c r="Q7758" t="str">
        <f>"ссылка"</f>
        <v>ссылка</v>
      </c>
    </row>
    <row r="7759" spans="1:26" ht="14.25" customHeight="1" outlineLevel="1" x14ac:dyDescent="0.2">
      <c r="A7759" s="24" t="s">
        <v>19466</v>
      </c>
      <c r="B7759" s="1" t="s">
        <v>18234</v>
      </c>
      <c r="C7759" s="25" t="s">
        <v>36</v>
      </c>
      <c r="E7759" s="1" t="s">
        <v>19467</v>
      </c>
      <c r="F7759" s="4" t="s">
        <v>20</v>
      </c>
      <c r="G7759" s="2" t="s">
        <v>18699</v>
      </c>
      <c r="H7759" s="1" t="s">
        <v>9687</v>
      </c>
      <c r="I7759" s="1" t="s">
        <v>19468</v>
      </c>
      <c r="J7759" s="1" t="s">
        <v>15901</v>
      </c>
      <c r="K7759" s="1" t="s">
        <v>12329</v>
      </c>
      <c r="M7759" s="1">
        <f>IF($P$5&lt;20000,H7759*L7759,IF($P$5&lt;50000,I7759*L7759,IF($P$5&lt;100000,J7759*L7759,IF($P$5&lt;80000000,K7759*L7759))))</f>
        <v>0</v>
      </c>
      <c r="N7759" s="4" t="str">
        <f>IF(AND(P7759 &lt;&gt; "", P7759 &lt;&gt; "---"), HYPERLINK(P7759, Q7759), "")</f>
        <v>ссылка</v>
      </c>
      <c r="O7759" s="21">
        <f>L7759*H7759</f>
        <v>0</v>
      </c>
      <c r="P7759" s="26" t="s">
        <v>19469</v>
      </c>
      <c r="Q7759" t="str">
        <f>"ссылка"</f>
        <v>ссылка</v>
      </c>
    </row>
    <row r="7760" spans="1:26" ht="14.25" customHeight="1" x14ac:dyDescent="0.2">
      <c r="A7760" s="29" t="s">
        <v>8216</v>
      </c>
      <c r="B7760" s="28"/>
      <c r="C7760" s="29"/>
      <c r="D7760" s="28"/>
      <c r="E7760" s="28"/>
      <c r="F7760" s="28"/>
      <c r="G7760" s="28"/>
      <c r="H7760" s="28"/>
      <c r="I7760" s="28"/>
      <c r="J7760" s="28"/>
      <c r="K7760" s="28"/>
      <c r="L7760" s="28"/>
      <c r="M7760" s="28"/>
      <c r="N7760" s="28"/>
      <c r="O7760" s="30"/>
      <c r="P7760" s="31"/>
      <c r="Q7760" s="28"/>
      <c r="R7760" s="28"/>
      <c r="S7760" s="28"/>
      <c r="T7760" s="28"/>
      <c r="U7760" s="28"/>
      <c r="V7760" s="28"/>
      <c r="W7760" s="28"/>
      <c r="X7760" s="28"/>
      <c r="Y7760" s="28"/>
      <c r="Z7760" s="28"/>
    </row>
    <row r="7761" spans="1:17" ht="14.25" customHeight="1" outlineLevel="1" x14ac:dyDescent="0.2">
      <c r="A7761" s="24" t="s">
        <v>8215</v>
      </c>
      <c r="B7761" s="1" t="s">
        <v>8216</v>
      </c>
      <c r="C7761" s="25" t="s">
        <v>384</v>
      </c>
      <c r="E7761" s="1" t="s">
        <v>8217</v>
      </c>
      <c r="F7761" s="4" t="s">
        <v>20</v>
      </c>
      <c r="G7761" s="2" t="s">
        <v>8218</v>
      </c>
      <c r="H7761" s="1" t="s">
        <v>8219</v>
      </c>
      <c r="I7761" s="1" t="s">
        <v>8220</v>
      </c>
      <c r="J7761" s="1" t="s">
        <v>8221</v>
      </c>
      <c r="K7761" s="1" t="s">
        <v>8222</v>
      </c>
      <c r="M7761" s="1">
        <f>IF($P$5&lt;20000,H7761*L7761,IF($P$5&lt;50000,I7761*L7761,IF($P$5&lt;100000,J7761*L7761,IF($P$5&lt;80000000,K7761*L7761))))</f>
        <v>0</v>
      </c>
      <c r="N7761" s="4" t="str">
        <f>IF(AND(P7761 &lt;&gt; "", P7761 &lt;&gt; "---"), HYPERLINK(P7761, Q7761), "")</f>
        <v>ссылка</v>
      </c>
      <c r="O7761" s="21">
        <f>L7761*H7761</f>
        <v>0</v>
      </c>
      <c r="P7761" s="26" t="s">
        <v>8223</v>
      </c>
      <c r="Q7761" t="str">
        <f>"ссылка"</f>
        <v>ссылка</v>
      </c>
    </row>
    <row r="7762" spans="1:17" ht="14.25" customHeight="1" outlineLevel="1" x14ac:dyDescent="0.2">
      <c r="A7762" s="24" t="s">
        <v>8224</v>
      </c>
      <c r="B7762" s="1" t="s">
        <v>8216</v>
      </c>
      <c r="C7762" s="25" t="s">
        <v>384</v>
      </c>
      <c r="E7762" s="1" t="s">
        <v>8225</v>
      </c>
      <c r="F7762" s="4" t="s">
        <v>20</v>
      </c>
      <c r="G7762" s="2" t="s">
        <v>8226</v>
      </c>
      <c r="H7762" s="1" t="s">
        <v>8227</v>
      </c>
      <c r="I7762" s="1" t="s">
        <v>8228</v>
      </c>
      <c r="J7762" s="1" t="s">
        <v>8229</v>
      </c>
      <c r="K7762" s="1" t="s">
        <v>8230</v>
      </c>
      <c r="M7762" s="1">
        <f>IF($P$5&lt;20000,H7762*L7762,IF($P$5&lt;50000,I7762*L7762,IF($P$5&lt;100000,J7762*L7762,IF($P$5&lt;80000000,K7762*L7762))))</f>
        <v>0</v>
      </c>
      <c r="N7762" s="4" t="str">
        <f>IF(AND(P7762 &lt;&gt; "", P7762 &lt;&gt; "---"), HYPERLINK(P7762, Q7762), "")</f>
        <v>ссылка</v>
      </c>
      <c r="O7762" s="21">
        <f>L7762*H7762</f>
        <v>0</v>
      </c>
      <c r="P7762" s="26" t="s">
        <v>8231</v>
      </c>
      <c r="Q7762" t="str">
        <f>"ссылка"</f>
        <v>ссылка</v>
      </c>
    </row>
    <row r="7763" spans="1:17" ht="14.25" customHeight="1" outlineLevel="1" x14ac:dyDescent="0.2">
      <c r="A7763" s="24" t="s">
        <v>8232</v>
      </c>
      <c r="B7763" s="1" t="s">
        <v>8216</v>
      </c>
      <c r="C7763" s="25" t="s">
        <v>384</v>
      </c>
      <c r="E7763" s="1" t="s">
        <v>8233</v>
      </c>
      <c r="F7763" s="4" t="s">
        <v>20</v>
      </c>
      <c r="G7763" s="2" t="s">
        <v>8226</v>
      </c>
      <c r="H7763" s="1" t="s">
        <v>8227</v>
      </c>
      <c r="I7763" s="1" t="s">
        <v>8228</v>
      </c>
      <c r="J7763" s="1" t="s">
        <v>8229</v>
      </c>
      <c r="K7763" s="1" t="s">
        <v>8230</v>
      </c>
      <c r="M7763" s="1">
        <f>IF($P$5&lt;20000,H7763*L7763,IF($P$5&lt;50000,I7763*L7763,IF($P$5&lt;100000,J7763*L7763,IF($P$5&lt;80000000,K7763*L7763))))</f>
        <v>0</v>
      </c>
      <c r="N7763" s="4" t="str">
        <f>IF(AND(P7763 &lt;&gt; "", P7763 &lt;&gt; "---"), HYPERLINK(P7763, Q7763), "")</f>
        <v>ссылка</v>
      </c>
      <c r="O7763" s="21">
        <f>L7763*H7763</f>
        <v>0</v>
      </c>
      <c r="P7763" s="26" t="s">
        <v>8234</v>
      </c>
      <c r="Q7763" t="str">
        <f>"ссылка"</f>
        <v>ссылка</v>
      </c>
    </row>
    <row r="7764" spans="1:17" ht="14.25" customHeight="1" outlineLevel="1" x14ac:dyDescent="0.2">
      <c r="A7764" s="24" t="s">
        <v>8235</v>
      </c>
      <c r="B7764" s="1" t="s">
        <v>8216</v>
      </c>
      <c r="C7764" s="25" t="s">
        <v>384</v>
      </c>
      <c r="E7764" s="1" t="s">
        <v>8236</v>
      </c>
      <c r="F7764" s="4" t="s">
        <v>20</v>
      </c>
      <c r="G7764" s="2" t="s">
        <v>8218</v>
      </c>
      <c r="H7764" s="1" t="s">
        <v>8219</v>
      </c>
      <c r="I7764" s="1" t="s">
        <v>8220</v>
      </c>
      <c r="J7764" s="1" t="s">
        <v>8221</v>
      </c>
      <c r="K7764" s="1" t="s">
        <v>8222</v>
      </c>
      <c r="M7764" s="1">
        <f>IF($P$5&lt;20000,H7764*L7764,IF($P$5&lt;50000,I7764*L7764,IF($P$5&lt;100000,J7764*L7764,IF($P$5&lt;80000000,K7764*L7764))))</f>
        <v>0</v>
      </c>
      <c r="N7764" s="4" t="str">
        <f>IF(AND(P7764 &lt;&gt; "", P7764 &lt;&gt; "---"), HYPERLINK(P7764, Q7764), "")</f>
        <v>ссылка</v>
      </c>
      <c r="O7764" s="21">
        <f>L7764*H7764</f>
        <v>0</v>
      </c>
      <c r="P7764" s="26" t="s">
        <v>8237</v>
      </c>
      <c r="Q7764" t="str">
        <f>"ссылка"</f>
        <v>ссылка</v>
      </c>
    </row>
    <row r="7765" spans="1:17" ht="14.25" customHeight="1" outlineLevel="1" x14ac:dyDescent="0.2">
      <c r="A7765" s="24" t="s">
        <v>8238</v>
      </c>
      <c r="B7765" s="1" t="s">
        <v>8216</v>
      </c>
      <c r="C7765" s="25" t="s">
        <v>384</v>
      </c>
      <c r="E7765" s="1" t="s">
        <v>8239</v>
      </c>
      <c r="F7765" s="4" t="s">
        <v>20</v>
      </c>
      <c r="G7765" s="2" t="s">
        <v>8240</v>
      </c>
      <c r="H7765" s="1" t="s">
        <v>8241</v>
      </c>
      <c r="I7765" s="1" t="s">
        <v>8242</v>
      </c>
      <c r="J7765" s="1" t="s">
        <v>8243</v>
      </c>
      <c r="K7765" s="1" t="s">
        <v>8244</v>
      </c>
      <c r="M7765" s="1">
        <f>IF($P$5&lt;20000,H7765*L7765,IF($P$5&lt;50000,I7765*L7765,IF($P$5&lt;100000,J7765*L7765,IF($P$5&lt;80000000,K7765*L7765))))</f>
        <v>0</v>
      </c>
      <c r="N7765" s="4" t="str">
        <f>IF(AND(P7765 &lt;&gt; "", P7765 &lt;&gt; "---"), HYPERLINK(P7765, Q7765), "")</f>
        <v/>
      </c>
      <c r="O7765" s="21">
        <f>L7765*H7765</f>
        <v>0</v>
      </c>
      <c r="P7765" s="26" t="s">
        <v>362</v>
      </c>
      <c r="Q7765" t="str">
        <f>"ссылка"</f>
        <v>ссылка</v>
      </c>
    </row>
    <row r="7766" spans="1:17" ht="14.25" customHeight="1" outlineLevel="1" x14ac:dyDescent="0.2">
      <c r="A7766" s="24" t="s">
        <v>8245</v>
      </c>
      <c r="B7766" s="1" t="s">
        <v>8216</v>
      </c>
      <c r="C7766" s="25" t="s">
        <v>384</v>
      </c>
      <c r="E7766" s="1" t="s">
        <v>8246</v>
      </c>
      <c r="F7766" s="4" t="s">
        <v>20</v>
      </c>
      <c r="G7766" s="2" t="s">
        <v>8218</v>
      </c>
      <c r="H7766" s="1" t="s">
        <v>8219</v>
      </c>
      <c r="I7766" s="1" t="s">
        <v>8220</v>
      </c>
      <c r="J7766" s="1" t="s">
        <v>8221</v>
      </c>
      <c r="K7766" s="1" t="s">
        <v>8222</v>
      </c>
      <c r="M7766" s="1">
        <f>IF($P$5&lt;20000,H7766*L7766,IF($P$5&lt;50000,I7766*L7766,IF($P$5&lt;100000,J7766*L7766,IF($P$5&lt;80000000,K7766*L7766))))</f>
        <v>0</v>
      </c>
      <c r="N7766" s="4" t="str">
        <f>IF(AND(P7766 &lt;&gt; "", P7766 &lt;&gt; "---"), HYPERLINK(P7766, Q7766), "")</f>
        <v>ссылка</v>
      </c>
      <c r="O7766" s="21">
        <f>L7766*H7766</f>
        <v>0</v>
      </c>
      <c r="P7766" s="26" t="s">
        <v>8247</v>
      </c>
      <c r="Q7766" t="str">
        <f>"ссылка"</f>
        <v>ссылка</v>
      </c>
    </row>
    <row r="7767" spans="1:17" ht="14.25" customHeight="1" outlineLevel="1" x14ac:dyDescent="0.2">
      <c r="A7767" s="24" t="s">
        <v>8248</v>
      </c>
      <c r="B7767" s="1" t="s">
        <v>8216</v>
      </c>
      <c r="C7767" s="25" t="s">
        <v>384</v>
      </c>
      <c r="E7767" s="1" t="s">
        <v>8249</v>
      </c>
      <c r="F7767" s="4" t="s">
        <v>20</v>
      </c>
      <c r="G7767" s="2" t="s">
        <v>8240</v>
      </c>
      <c r="H7767" s="1" t="s">
        <v>8241</v>
      </c>
      <c r="I7767" s="1" t="s">
        <v>8242</v>
      </c>
      <c r="J7767" s="1" t="s">
        <v>8243</v>
      </c>
      <c r="K7767" s="1" t="s">
        <v>8244</v>
      </c>
      <c r="M7767" s="1">
        <f>IF($P$5&lt;20000,H7767*L7767,IF($P$5&lt;50000,I7767*L7767,IF($P$5&lt;100000,J7767*L7767,IF($P$5&lt;80000000,K7767*L7767))))</f>
        <v>0</v>
      </c>
      <c r="N7767" s="4" t="str">
        <f>IF(AND(P7767 &lt;&gt; "", P7767 &lt;&gt; "---"), HYPERLINK(P7767, Q7767), "")</f>
        <v/>
      </c>
      <c r="O7767" s="21">
        <f>L7767*H7767</f>
        <v>0</v>
      </c>
      <c r="P7767" s="26" t="s">
        <v>362</v>
      </c>
      <c r="Q7767" t="str">
        <f>"ссылка"</f>
        <v>ссылка</v>
      </c>
    </row>
    <row r="7768" spans="1:17" ht="14.25" customHeight="1" outlineLevel="1" x14ac:dyDescent="0.2">
      <c r="A7768" s="24" t="s">
        <v>8250</v>
      </c>
      <c r="B7768" s="1" t="s">
        <v>8216</v>
      </c>
      <c r="C7768" s="25" t="s">
        <v>384</v>
      </c>
      <c r="E7768" s="1" t="s">
        <v>8251</v>
      </c>
      <c r="F7768" s="4" t="s">
        <v>20</v>
      </c>
      <c r="G7768" s="2" t="s">
        <v>8252</v>
      </c>
      <c r="H7768" s="1" t="s">
        <v>8253</v>
      </c>
      <c r="I7768" s="1" t="s">
        <v>8254</v>
      </c>
      <c r="J7768" s="1" t="s">
        <v>8255</v>
      </c>
      <c r="K7768" s="1" t="s">
        <v>8256</v>
      </c>
      <c r="M7768" s="1">
        <f>IF($P$5&lt;20000,H7768*L7768,IF($P$5&lt;50000,I7768*L7768,IF($P$5&lt;100000,J7768*L7768,IF($P$5&lt;80000000,K7768*L7768))))</f>
        <v>0</v>
      </c>
      <c r="N7768" s="4" t="str">
        <f>IF(AND(P7768 &lt;&gt; "", P7768 &lt;&gt; "---"), HYPERLINK(P7768, Q7768), "")</f>
        <v>ссылка</v>
      </c>
      <c r="O7768" s="21">
        <f>L7768*H7768</f>
        <v>0</v>
      </c>
      <c r="P7768" s="26" t="s">
        <v>8257</v>
      </c>
      <c r="Q7768" t="str">
        <f>"ссылка"</f>
        <v>ссылка</v>
      </c>
    </row>
    <row r="7769" spans="1:17" ht="14.25" customHeight="1" outlineLevel="1" x14ac:dyDescent="0.2">
      <c r="A7769" s="24" t="s">
        <v>8258</v>
      </c>
      <c r="B7769" s="1" t="s">
        <v>8216</v>
      </c>
      <c r="C7769" s="25" t="s">
        <v>384</v>
      </c>
      <c r="E7769" s="1" t="s">
        <v>8259</v>
      </c>
      <c r="F7769" s="4" t="s">
        <v>20</v>
      </c>
      <c r="G7769" s="2" t="s">
        <v>8260</v>
      </c>
      <c r="H7769" s="1" t="s">
        <v>6306</v>
      </c>
      <c r="I7769" s="1" t="s">
        <v>6307</v>
      </c>
      <c r="J7769" s="1" t="s">
        <v>6308</v>
      </c>
      <c r="K7769" s="1" t="s">
        <v>6309</v>
      </c>
      <c r="M7769" s="1">
        <f>IF($P$5&lt;20000,H7769*L7769,IF($P$5&lt;50000,I7769*L7769,IF($P$5&lt;100000,J7769*L7769,IF($P$5&lt;80000000,K7769*L7769))))</f>
        <v>0</v>
      </c>
      <c r="N7769" s="4" t="str">
        <f>IF(AND(P7769 &lt;&gt; "", P7769 &lt;&gt; "---"), HYPERLINK(P7769, Q7769), "")</f>
        <v/>
      </c>
      <c r="O7769" s="21">
        <f>L7769*H7769</f>
        <v>0</v>
      </c>
      <c r="P7769" s="26" t="s">
        <v>362</v>
      </c>
      <c r="Q7769" t="str">
        <f>"ссылка"</f>
        <v>ссылка</v>
      </c>
    </row>
    <row r="7770" spans="1:17" ht="14.25" customHeight="1" outlineLevel="1" x14ac:dyDescent="0.2">
      <c r="A7770" s="24" t="s">
        <v>8261</v>
      </c>
      <c r="B7770" s="1" t="s">
        <v>8216</v>
      </c>
      <c r="C7770" s="25" t="s">
        <v>384</v>
      </c>
      <c r="E7770" s="1" t="s">
        <v>8262</v>
      </c>
      <c r="F7770" s="4" t="s">
        <v>20</v>
      </c>
      <c r="G7770" s="2" t="s">
        <v>8263</v>
      </c>
      <c r="H7770" s="1" t="s">
        <v>8264</v>
      </c>
      <c r="I7770" s="1" t="s">
        <v>8265</v>
      </c>
      <c r="J7770" s="1" t="s">
        <v>8266</v>
      </c>
      <c r="K7770" s="1" t="s">
        <v>8267</v>
      </c>
      <c r="M7770" s="1">
        <f>IF($P$5&lt;20000,H7770*L7770,IF($P$5&lt;50000,I7770*L7770,IF($P$5&lt;100000,J7770*L7770,IF($P$5&lt;80000000,K7770*L7770))))</f>
        <v>0</v>
      </c>
      <c r="N7770" s="4" t="str">
        <f>IF(AND(P7770 &lt;&gt; "", P7770 &lt;&gt; "---"), HYPERLINK(P7770, Q7770), "")</f>
        <v/>
      </c>
      <c r="O7770" s="21">
        <f>L7770*H7770</f>
        <v>0</v>
      </c>
      <c r="P7770" s="26" t="s">
        <v>362</v>
      </c>
      <c r="Q7770" t="str">
        <f>"ссылка"</f>
        <v>ссылка</v>
      </c>
    </row>
    <row r="7771" spans="1:17" ht="14.25" customHeight="1" outlineLevel="1" x14ac:dyDescent="0.2">
      <c r="A7771" s="24" t="s">
        <v>8268</v>
      </c>
      <c r="B7771" s="1" t="s">
        <v>8216</v>
      </c>
      <c r="C7771" s="25" t="s">
        <v>384</v>
      </c>
      <c r="E7771" s="1" t="s">
        <v>8269</v>
      </c>
      <c r="F7771" s="4" t="s">
        <v>20</v>
      </c>
      <c r="G7771" s="2" t="s">
        <v>8226</v>
      </c>
      <c r="H7771" s="1" t="s">
        <v>8227</v>
      </c>
      <c r="I7771" s="1" t="s">
        <v>8228</v>
      </c>
      <c r="J7771" s="1" t="s">
        <v>8229</v>
      </c>
      <c r="K7771" s="1" t="s">
        <v>8230</v>
      </c>
      <c r="M7771" s="1">
        <f>IF($P$5&lt;20000,H7771*L7771,IF($P$5&lt;50000,I7771*L7771,IF($P$5&lt;100000,J7771*L7771,IF($P$5&lt;80000000,K7771*L7771))))</f>
        <v>0</v>
      </c>
      <c r="N7771" s="4" t="str">
        <f>IF(AND(P7771 &lt;&gt; "", P7771 &lt;&gt; "---"), HYPERLINK(P7771, Q7771), "")</f>
        <v>ссылка</v>
      </c>
      <c r="O7771" s="21">
        <f>L7771*H7771</f>
        <v>0</v>
      </c>
      <c r="P7771" s="26" t="s">
        <v>8270</v>
      </c>
      <c r="Q7771" t="str">
        <f>"ссылка"</f>
        <v>ссылка</v>
      </c>
    </row>
    <row r="7772" spans="1:17" ht="14.25" customHeight="1" outlineLevel="1" x14ac:dyDescent="0.2">
      <c r="A7772" s="24" t="s">
        <v>8271</v>
      </c>
      <c r="B7772" s="1" t="s">
        <v>8216</v>
      </c>
      <c r="C7772" s="25" t="s">
        <v>384</v>
      </c>
      <c r="E7772" s="1" t="s">
        <v>8272</v>
      </c>
      <c r="F7772" s="4" t="s">
        <v>20</v>
      </c>
      <c r="G7772" s="2" t="s">
        <v>8240</v>
      </c>
      <c r="H7772" s="1" t="s">
        <v>8241</v>
      </c>
      <c r="I7772" s="1" t="s">
        <v>8242</v>
      </c>
      <c r="J7772" s="1" t="s">
        <v>8243</v>
      </c>
      <c r="K7772" s="1" t="s">
        <v>8244</v>
      </c>
      <c r="M7772" s="1">
        <f>IF($P$5&lt;20000,H7772*L7772,IF($P$5&lt;50000,I7772*L7772,IF($P$5&lt;100000,J7772*L7772,IF($P$5&lt;80000000,K7772*L7772))))</f>
        <v>0</v>
      </c>
      <c r="N7772" s="4" t="str">
        <f>IF(AND(P7772 &lt;&gt; "", P7772 &lt;&gt; "---"), HYPERLINK(P7772, Q7772), "")</f>
        <v>ссылка</v>
      </c>
      <c r="O7772" s="21">
        <f>L7772*H7772</f>
        <v>0</v>
      </c>
      <c r="P7772" s="26" t="s">
        <v>8273</v>
      </c>
      <c r="Q7772" t="str">
        <f>"ссылка"</f>
        <v>ссылка</v>
      </c>
    </row>
    <row r="7773" spans="1:17" ht="14.25" customHeight="1" outlineLevel="1" x14ac:dyDescent="0.2">
      <c r="A7773" s="24" t="s">
        <v>8274</v>
      </c>
      <c r="B7773" s="1" t="s">
        <v>8216</v>
      </c>
      <c r="C7773" s="25" t="s">
        <v>384</v>
      </c>
      <c r="E7773" s="1" t="s">
        <v>8275</v>
      </c>
      <c r="F7773" s="4" t="s">
        <v>20</v>
      </c>
      <c r="G7773" s="2" t="s">
        <v>8276</v>
      </c>
      <c r="H7773" s="1" t="s">
        <v>8277</v>
      </c>
      <c r="I7773" s="1" t="s">
        <v>8278</v>
      </c>
      <c r="J7773" s="1" t="s">
        <v>8279</v>
      </c>
      <c r="K7773" s="1" t="s">
        <v>8280</v>
      </c>
      <c r="M7773" s="1">
        <f>IF($P$5&lt;20000,H7773*L7773,IF($P$5&lt;50000,I7773*L7773,IF($P$5&lt;100000,J7773*L7773,IF($P$5&lt;80000000,K7773*L7773))))</f>
        <v>0</v>
      </c>
      <c r="N7773" s="4" t="str">
        <f>IF(AND(P7773 &lt;&gt; "", P7773 &lt;&gt; "---"), HYPERLINK(P7773, Q7773), "")</f>
        <v>ссылка</v>
      </c>
      <c r="O7773" s="21">
        <f>L7773*H7773</f>
        <v>0</v>
      </c>
      <c r="P7773" s="26" t="s">
        <v>8281</v>
      </c>
      <c r="Q7773" t="str">
        <f>"ссылка"</f>
        <v>ссылка</v>
      </c>
    </row>
    <row r="7774" spans="1:17" ht="14.25" customHeight="1" outlineLevel="1" x14ac:dyDescent="0.2">
      <c r="A7774" s="24" t="s">
        <v>8282</v>
      </c>
      <c r="B7774" s="1" t="s">
        <v>8216</v>
      </c>
      <c r="C7774" s="25" t="s">
        <v>384</v>
      </c>
      <c r="E7774" s="1" t="s">
        <v>8283</v>
      </c>
      <c r="F7774" s="4" t="s">
        <v>20</v>
      </c>
      <c r="G7774" s="2" t="s">
        <v>8284</v>
      </c>
      <c r="H7774" s="1" t="s">
        <v>8285</v>
      </c>
      <c r="I7774" s="1" t="s">
        <v>8286</v>
      </c>
      <c r="J7774" s="1" t="s">
        <v>8287</v>
      </c>
      <c r="K7774" s="1" t="s">
        <v>8288</v>
      </c>
      <c r="M7774" s="1">
        <f>IF($P$5&lt;20000,H7774*L7774,IF($P$5&lt;50000,I7774*L7774,IF($P$5&lt;100000,J7774*L7774,IF($P$5&lt;80000000,K7774*L7774))))</f>
        <v>0</v>
      </c>
      <c r="N7774" s="4" t="str">
        <f>IF(AND(P7774 &lt;&gt; "", P7774 &lt;&gt; "---"), HYPERLINK(P7774, Q7774), "")</f>
        <v>ссылка</v>
      </c>
      <c r="O7774" s="21">
        <f>L7774*H7774</f>
        <v>0</v>
      </c>
      <c r="P7774" s="26" t="s">
        <v>8289</v>
      </c>
      <c r="Q7774" t="str">
        <f>"ссылка"</f>
        <v>ссылка</v>
      </c>
    </row>
    <row r="7775" spans="1:17" ht="14.25" customHeight="1" outlineLevel="1" x14ac:dyDescent="0.2">
      <c r="A7775" s="24" t="s">
        <v>8290</v>
      </c>
      <c r="B7775" s="1" t="s">
        <v>8216</v>
      </c>
      <c r="C7775" s="25" t="s">
        <v>384</v>
      </c>
      <c r="E7775" s="1" t="s">
        <v>8291</v>
      </c>
      <c r="F7775" s="4" t="s">
        <v>20</v>
      </c>
      <c r="G7775" s="2" t="s">
        <v>8263</v>
      </c>
      <c r="H7775" s="1" t="s">
        <v>8264</v>
      </c>
      <c r="I7775" s="1" t="s">
        <v>8265</v>
      </c>
      <c r="J7775" s="1" t="s">
        <v>8266</v>
      </c>
      <c r="K7775" s="1" t="s">
        <v>8267</v>
      </c>
      <c r="M7775" s="1">
        <f>IF($P$5&lt;20000,H7775*L7775,IF($P$5&lt;50000,I7775*L7775,IF($P$5&lt;100000,J7775*L7775,IF($P$5&lt;80000000,K7775*L7775))))</f>
        <v>0</v>
      </c>
      <c r="N7775" s="4" t="str">
        <f>IF(AND(P7775 &lt;&gt; "", P7775 &lt;&gt; "---"), HYPERLINK(P7775, Q7775), "")</f>
        <v>ссылка</v>
      </c>
      <c r="O7775" s="21">
        <f>L7775*H7775</f>
        <v>0</v>
      </c>
      <c r="P7775" s="26" t="s">
        <v>8292</v>
      </c>
      <c r="Q7775" t="str">
        <f>"ссылка"</f>
        <v>ссылка</v>
      </c>
    </row>
    <row r="7776" spans="1:17" ht="14.25" customHeight="1" outlineLevel="1" x14ac:dyDescent="0.2">
      <c r="A7776" s="24" t="s">
        <v>39781</v>
      </c>
      <c r="B7776" s="1" t="s">
        <v>8216</v>
      </c>
      <c r="C7776" s="25" t="s">
        <v>384</v>
      </c>
      <c r="E7776" s="1" t="s">
        <v>39782</v>
      </c>
      <c r="F7776" s="4" t="s">
        <v>20</v>
      </c>
      <c r="G7776" s="2" t="s">
        <v>5668</v>
      </c>
      <c r="H7776" s="1" t="s">
        <v>5926</v>
      </c>
      <c r="I7776" s="1" t="s">
        <v>7352</v>
      </c>
      <c r="J7776" s="1" t="s">
        <v>4631</v>
      </c>
      <c r="K7776" s="1" t="s">
        <v>31</v>
      </c>
      <c r="M7776" s="1">
        <f>IF($P$5&lt;20000,H7776*L7776,IF($P$5&lt;50000,I7776*L7776,IF($P$5&lt;100000,J7776*L7776,IF($P$5&lt;80000000,K7776*L7776))))</f>
        <v>0</v>
      </c>
      <c r="N7776" s="4" t="str">
        <f>IF(AND(P7776 &lt;&gt; "", P7776 &lt;&gt; "---"), HYPERLINK(P7776, Q7776), "")</f>
        <v/>
      </c>
      <c r="O7776" s="21">
        <f>L7776*H7776</f>
        <v>0</v>
      </c>
      <c r="P7776" s="26" t="s">
        <v>362</v>
      </c>
      <c r="Q7776" t="str">
        <f>"ссылка"</f>
        <v>ссылка</v>
      </c>
    </row>
    <row r="7777" spans="1:26" ht="14.25" customHeight="1" x14ac:dyDescent="0.2">
      <c r="A7777" s="29" t="s">
        <v>9075</v>
      </c>
      <c r="B7777" s="28"/>
      <c r="C7777" s="28"/>
      <c r="D7777" s="28"/>
      <c r="E7777" s="28"/>
      <c r="F7777" s="28"/>
      <c r="G7777" s="28"/>
      <c r="H7777" s="28"/>
      <c r="I7777" s="28"/>
      <c r="J7777" s="28"/>
      <c r="K7777" s="28"/>
      <c r="L7777" s="28"/>
      <c r="M7777" s="28"/>
      <c r="N7777" s="28"/>
      <c r="O7777" s="30"/>
      <c r="P7777" s="31"/>
      <c r="Q7777" s="28"/>
      <c r="R7777" s="28"/>
      <c r="S7777" s="28"/>
      <c r="T7777" s="28"/>
      <c r="U7777" s="28"/>
      <c r="V7777" s="28"/>
      <c r="W7777" s="28"/>
      <c r="X7777" s="28"/>
      <c r="Y7777" s="28"/>
      <c r="Z7777" s="28"/>
    </row>
    <row r="7778" spans="1:26" ht="14.25" customHeight="1" outlineLevel="1" x14ac:dyDescent="0.2">
      <c r="A7778" s="24" t="s">
        <v>9074</v>
      </c>
      <c r="B7778" s="1" t="s">
        <v>9075</v>
      </c>
      <c r="E7778" s="1" t="s">
        <v>9076</v>
      </c>
      <c r="F7778" s="4" t="s">
        <v>20</v>
      </c>
      <c r="G7778" s="2" t="s">
        <v>4546</v>
      </c>
      <c r="H7778" s="1" t="s">
        <v>1837</v>
      </c>
      <c r="I7778" s="1" t="s">
        <v>1344</v>
      </c>
      <c r="J7778" s="1" t="s">
        <v>1541</v>
      </c>
      <c r="K7778" s="1" t="s">
        <v>2562</v>
      </c>
      <c r="M7778" s="1">
        <f>IF($P$5&lt;20000,H7778*L7778,IF($P$5&lt;50000,I7778*L7778,IF($P$5&lt;100000,J7778*L7778,IF($P$5&lt;80000000,K7778*L7778))))</f>
        <v>0</v>
      </c>
      <c r="N7778" s="4" t="str">
        <f>IF(AND(P7778 &lt;&gt; "", P7778 &lt;&gt; "---"), HYPERLINK(P7778, Q7778), "")</f>
        <v>ссылка</v>
      </c>
      <c r="O7778" s="21">
        <f>L7778*H7778</f>
        <v>0</v>
      </c>
      <c r="P7778" s="26" t="s">
        <v>9077</v>
      </c>
      <c r="Q7778" t="str">
        <f>"ссылка"</f>
        <v>ссылка</v>
      </c>
    </row>
    <row r="7779" spans="1:26" ht="14.25" customHeight="1" outlineLevel="1" x14ac:dyDescent="0.2">
      <c r="A7779" s="24" t="s">
        <v>9078</v>
      </c>
      <c r="B7779" s="1" t="s">
        <v>9075</v>
      </c>
      <c r="C7779" s="25" t="s">
        <v>384</v>
      </c>
      <c r="E7779" s="1" t="s">
        <v>9079</v>
      </c>
      <c r="F7779" s="4" t="s">
        <v>20</v>
      </c>
      <c r="G7779" s="2" t="s">
        <v>4546</v>
      </c>
      <c r="H7779" s="1" t="s">
        <v>1837</v>
      </c>
      <c r="I7779" s="1" t="s">
        <v>1344</v>
      </c>
      <c r="J7779" s="1" t="s">
        <v>1541</v>
      </c>
      <c r="K7779" s="1" t="s">
        <v>2562</v>
      </c>
      <c r="M7779" s="1">
        <f>IF($P$5&lt;20000,H7779*L7779,IF($P$5&lt;50000,I7779*L7779,IF($P$5&lt;100000,J7779*L7779,IF($P$5&lt;80000000,K7779*L7779))))</f>
        <v>0</v>
      </c>
      <c r="N7779" s="4" t="str">
        <f>IF(AND(P7779 &lt;&gt; "", P7779 &lt;&gt; "---"), HYPERLINK(P7779, Q7779), "")</f>
        <v>ссылка</v>
      </c>
      <c r="O7779" s="21">
        <f>L7779*H7779</f>
        <v>0</v>
      </c>
      <c r="P7779" s="26" t="s">
        <v>9080</v>
      </c>
      <c r="Q7779" t="str">
        <f>"ссылка"</f>
        <v>ссылка</v>
      </c>
    </row>
    <row r="7780" spans="1:26" ht="14.25" customHeight="1" outlineLevel="1" x14ac:dyDescent="0.2">
      <c r="A7780" s="24" t="s">
        <v>9081</v>
      </c>
      <c r="B7780" s="1" t="s">
        <v>9075</v>
      </c>
      <c r="C7780" s="25" t="s">
        <v>384</v>
      </c>
      <c r="E7780" s="1" t="s">
        <v>9082</v>
      </c>
      <c r="F7780" s="4" t="s">
        <v>20</v>
      </c>
      <c r="G7780" s="2" t="s">
        <v>1864</v>
      </c>
      <c r="H7780" s="1" t="s">
        <v>1647</v>
      </c>
      <c r="I7780" s="1" t="s">
        <v>1330</v>
      </c>
      <c r="J7780" s="1" t="s">
        <v>1496</v>
      </c>
      <c r="K7780" s="1" t="s">
        <v>1074</v>
      </c>
      <c r="M7780" s="1">
        <f>IF($P$5&lt;20000,H7780*L7780,IF($P$5&lt;50000,I7780*L7780,IF($P$5&lt;100000,J7780*L7780,IF($P$5&lt;80000000,K7780*L7780))))</f>
        <v>0</v>
      </c>
      <c r="N7780" s="4" t="str">
        <f>IF(AND(P7780 &lt;&gt; "", P7780 &lt;&gt; "---"), HYPERLINK(P7780, Q7780), "")</f>
        <v>ссылка</v>
      </c>
      <c r="O7780" s="21">
        <f>L7780*H7780</f>
        <v>0</v>
      </c>
      <c r="P7780" s="26" t="s">
        <v>9083</v>
      </c>
      <c r="Q7780" t="str">
        <f>"ссылка"</f>
        <v>ссылка</v>
      </c>
    </row>
    <row r="7781" spans="1:26" ht="14.25" customHeight="1" outlineLevel="1" x14ac:dyDescent="0.2">
      <c r="A7781" s="24" t="s">
        <v>9084</v>
      </c>
      <c r="B7781" s="1" t="s">
        <v>9075</v>
      </c>
      <c r="E7781" s="1" t="s">
        <v>9085</v>
      </c>
      <c r="F7781" s="4" t="s">
        <v>20</v>
      </c>
      <c r="G7781" s="2" t="s">
        <v>1864</v>
      </c>
      <c r="H7781" s="1" t="s">
        <v>1647</v>
      </c>
      <c r="I7781" s="1" t="s">
        <v>1330</v>
      </c>
      <c r="J7781" s="1" t="s">
        <v>1496</v>
      </c>
      <c r="K7781" s="1" t="s">
        <v>1074</v>
      </c>
      <c r="M7781" s="1">
        <f>IF($P$5&lt;20000,H7781*L7781,IF($P$5&lt;50000,I7781*L7781,IF($P$5&lt;100000,J7781*L7781,IF($P$5&lt;80000000,K7781*L7781))))</f>
        <v>0</v>
      </c>
      <c r="N7781" s="4" t="str">
        <f>IF(AND(P7781 &lt;&gt; "", P7781 &lt;&gt; "---"), HYPERLINK(P7781, Q7781), "")</f>
        <v>ссылка</v>
      </c>
      <c r="O7781" s="21">
        <f>L7781*H7781</f>
        <v>0</v>
      </c>
      <c r="P7781" s="26" t="s">
        <v>9086</v>
      </c>
      <c r="Q7781" t="str">
        <f>"ссылка"</f>
        <v>ссылка</v>
      </c>
    </row>
    <row r="7782" spans="1:26" ht="14.25" customHeight="1" outlineLevel="1" x14ac:dyDescent="0.2">
      <c r="A7782" s="24" t="s">
        <v>9087</v>
      </c>
      <c r="B7782" s="1" t="s">
        <v>9075</v>
      </c>
      <c r="E7782" s="1" t="s">
        <v>9088</v>
      </c>
      <c r="F7782" s="4" t="s">
        <v>20</v>
      </c>
      <c r="G7782" s="2" t="s">
        <v>9089</v>
      </c>
      <c r="H7782" s="1" t="s">
        <v>1997</v>
      </c>
      <c r="I7782" s="1" t="s">
        <v>8993</v>
      </c>
      <c r="J7782" s="1" t="s">
        <v>3955</v>
      </c>
      <c r="K7782" s="1" t="s">
        <v>82</v>
      </c>
      <c r="M7782" s="1">
        <f>IF($P$5&lt;20000,H7782*L7782,IF($P$5&lt;50000,I7782*L7782,IF($P$5&lt;100000,J7782*L7782,IF($P$5&lt;80000000,K7782*L7782))))</f>
        <v>0</v>
      </c>
      <c r="N7782" s="4" t="str">
        <f>IF(AND(P7782 &lt;&gt; "", P7782 &lt;&gt; "---"), HYPERLINK(P7782, Q7782), "")</f>
        <v>ссылка</v>
      </c>
      <c r="O7782" s="21">
        <f>L7782*H7782</f>
        <v>0</v>
      </c>
      <c r="P7782" s="26" t="s">
        <v>9090</v>
      </c>
      <c r="Q7782" t="str">
        <f>"ссылка"</f>
        <v>ссылка</v>
      </c>
    </row>
    <row r="7783" spans="1:26" ht="14.25" customHeight="1" outlineLevel="1" x14ac:dyDescent="0.2">
      <c r="A7783" s="24" t="s">
        <v>9091</v>
      </c>
      <c r="B7783" s="1" t="s">
        <v>9075</v>
      </c>
      <c r="E7783" s="1" t="s">
        <v>9092</v>
      </c>
      <c r="F7783" s="4" t="s">
        <v>20</v>
      </c>
      <c r="G7783" s="2" t="s">
        <v>3531</v>
      </c>
      <c r="H7783" s="1" t="s">
        <v>1239</v>
      </c>
      <c r="I7783" s="1" t="s">
        <v>463</v>
      </c>
      <c r="J7783" s="1" t="s">
        <v>571</v>
      </c>
      <c r="K7783" s="1" t="s">
        <v>1322</v>
      </c>
      <c r="M7783" s="1">
        <f>IF($P$5&lt;20000,H7783*L7783,IF($P$5&lt;50000,I7783*L7783,IF($P$5&lt;100000,J7783*L7783,IF($P$5&lt;80000000,K7783*L7783))))</f>
        <v>0</v>
      </c>
      <c r="N7783" s="4" t="str">
        <f>IF(AND(P7783 &lt;&gt; "", P7783 &lt;&gt; "---"), HYPERLINK(P7783, Q7783), "")</f>
        <v>ссылка</v>
      </c>
      <c r="O7783" s="21">
        <f>L7783*H7783</f>
        <v>0</v>
      </c>
      <c r="P7783" s="26" t="s">
        <v>9093</v>
      </c>
      <c r="Q7783" t="str">
        <f>"ссылка"</f>
        <v>ссылка</v>
      </c>
    </row>
    <row r="7784" spans="1:26" ht="14.25" customHeight="1" outlineLevel="1" x14ac:dyDescent="0.2">
      <c r="A7784" s="24" t="s">
        <v>9094</v>
      </c>
      <c r="B7784" s="1" t="s">
        <v>9075</v>
      </c>
      <c r="E7784" s="1" t="s">
        <v>9095</v>
      </c>
      <c r="F7784" s="4" t="s">
        <v>20</v>
      </c>
      <c r="G7784" s="2" t="s">
        <v>161</v>
      </c>
      <c r="H7784" s="1" t="s">
        <v>2558</v>
      </c>
      <c r="I7784" s="1" t="s">
        <v>3969</v>
      </c>
      <c r="J7784" s="1" t="s">
        <v>1711</v>
      </c>
      <c r="K7784" s="1" t="s">
        <v>50</v>
      </c>
      <c r="M7784" s="1">
        <f>IF($P$5&lt;20000,H7784*L7784,IF($P$5&lt;50000,I7784*L7784,IF($P$5&lt;100000,J7784*L7784,IF($P$5&lt;80000000,K7784*L7784))))</f>
        <v>0</v>
      </c>
      <c r="N7784" s="4" t="str">
        <f>IF(AND(P7784 &lt;&gt; "", P7784 &lt;&gt; "---"), HYPERLINK(P7784, Q7784), "")</f>
        <v>ссылка</v>
      </c>
      <c r="O7784" s="21">
        <f>L7784*H7784</f>
        <v>0</v>
      </c>
      <c r="P7784" s="26" t="s">
        <v>9096</v>
      </c>
      <c r="Q7784" t="str">
        <f>"ссылка"</f>
        <v>ссылка</v>
      </c>
    </row>
    <row r="7785" spans="1:26" ht="14.25" customHeight="1" outlineLevel="1" x14ac:dyDescent="0.2">
      <c r="A7785" s="24" t="s">
        <v>9097</v>
      </c>
      <c r="B7785" s="1" t="s">
        <v>9075</v>
      </c>
      <c r="E7785" s="1" t="s">
        <v>9098</v>
      </c>
      <c r="F7785" s="4" t="s">
        <v>20</v>
      </c>
      <c r="G7785" s="2" t="s">
        <v>161</v>
      </c>
      <c r="H7785" s="1" t="s">
        <v>2558</v>
      </c>
      <c r="I7785" s="1" t="s">
        <v>3969</v>
      </c>
      <c r="J7785" s="1" t="s">
        <v>1711</v>
      </c>
      <c r="K7785" s="1" t="s">
        <v>50</v>
      </c>
      <c r="M7785" s="1">
        <f>IF($P$5&lt;20000,H7785*L7785,IF($P$5&lt;50000,I7785*L7785,IF($P$5&lt;100000,J7785*L7785,IF($P$5&lt;80000000,K7785*L7785))))</f>
        <v>0</v>
      </c>
      <c r="N7785" s="4" t="str">
        <f>IF(AND(P7785 &lt;&gt; "", P7785 &lt;&gt; "---"), HYPERLINK(P7785, Q7785), "")</f>
        <v>ссылка</v>
      </c>
      <c r="O7785" s="21">
        <f>L7785*H7785</f>
        <v>0</v>
      </c>
      <c r="P7785" s="26" t="s">
        <v>9099</v>
      </c>
      <c r="Q7785" t="str">
        <f>"ссылка"</f>
        <v>ссылка</v>
      </c>
    </row>
    <row r="7786" spans="1:26" ht="14.25" customHeight="1" outlineLevel="1" x14ac:dyDescent="0.2">
      <c r="A7786" s="24" t="s">
        <v>9100</v>
      </c>
      <c r="B7786" s="1" t="s">
        <v>9075</v>
      </c>
      <c r="E7786" s="1" t="s">
        <v>9101</v>
      </c>
      <c r="F7786" s="4" t="s">
        <v>20</v>
      </c>
      <c r="G7786" s="2" t="s">
        <v>7960</v>
      </c>
      <c r="H7786" s="1" t="s">
        <v>7961</v>
      </c>
      <c r="I7786" s="1" t="s">
        <v>7962</v>
      </c>
      <c r="J7786" s="1" t="s">
        <v>7963</v>
      </c>
      <c r="K7786" s="1" t="s">
        <v>7964</v>
      </c>
      <c r="M7786" s="1">
        <f>IF($P$5&lt;20000,H7786*L7786,IF($P$5&lt;50000,I7786*L7786,IF($P$5&lt;100000,J7786*L7786,IF($P$5&lt;80000000,K7786*L7786))))</f>
        <v>0</v>
      </c>
      <c r="N7786" s="4" t="str">
        <f>IF(AND(P7786 &lt;&gt; "", P7786 &lt;&gt; "---"), HYPERLINK(P7786, Q7786), "")</f>
        <v>ссылка</v>
      </c>
      <c r="O7786" s="21">
        <f>L7786*H7786</f>
        <v>0</v>
      </c>
      <c r="P7786" s="26" t="s">
        <v>9102</v>
      </c>
      <c r="Q7786" t="str">
        <f>"ссылка"</f>
        <v>ссылка</v>
      </c>
    </row>
    <row r="7787" spans="1:26" ht="14.25" customHeight="1" outlineLevel="1" x14ac:dyDescent="0.2">
      <c r="A7787" s="24" t="s">
        <v>9103</v>
      </c>
      <c r="B7787" s="1" t="s">
        <v>9075</v>
      </c>
      <c r="C7787" s="25" t="s">
        <v>384</v>
      </c>
      <c r="E7787" s="1" t="s">
        <v>9104</v>
      </c>
      <c r="F7787" s="4" t="s">
        <v>20</v>
      </c>
      <c r="G7787" s="2" t="s">
        <v>9105</v>
      </c>
      <c r="H7787" s="1" t="s">
        <v>9106</v>
      </c>
      <c r="I7787" s="1" t="s">
        <v>9107</v>
      </c>
      <c r="J7787" s="1" t="s">
        <v>9108</v>
      </c>
      <c r="K7787" s="1" t="s">
        <v>9109</v>
      </c>
      <c r="M7787" s="1">
        <f>IF($P$5&lt;20000,H7787*L7787,IF($P$5&lt;50000,I7787*L7787,IF($P$5&lt;100000,J7787*L7787,IF($P$5&lt;80000000,K7787*L7787))))</f>
        <v>0</v>
      </c>
      <c r="N7787" s="4" t="str">
        <f>IF(AND(P7787 &lt;&gt; "", P7787 &lt;&gt; "---"), HYPERLINK(P7787, Q7787), "")</f>
        <v>ссылка</v>
      </c>
      <c r="O7787" s="21">
        <f>L7787*H7787</f>
        <v>0</v>
      </c>
      <c r="P7787" s="26" t="s">
        <v>9110</v>
      </c>
      <c r="Q7787" t="str">
        <f>"ссылка"</f>
        <v>ссылка</v>
      </c>
    </row>
    <row r="7788" spans="1:26" ht="14.25" customHeight="1" outlineLevel="1" x14ac:dyDescent="0.2">
      <c r="A7788" s="24" t="s">
        <v>9111</v>
      </c>
      <c r="B7788" s="1" t="s">
        <v>9075</v>
      </c>
      <c r="E7788" s="1" t="s">
        <v>9112</v>
      </c>
      <c r="F7788" s="4" t="s">
        <v>20</v>
      </c>
      <c r="G7788" s="2" t="s">
        <v>1864</v>
      </c>
      <c r="H7788" s="1" t="s">
        <v>1647</v>
      </c>
      <c r="I7788" s="1" t="s">
        <v>1330</v>
      </c>
      <c r="J7788" s="1" t="s">
        <v>1496</v>
      </c>
      <c r="K7788" s="1" t="s">
        <v>1074</v>
      </c>
      <c r="M7788" s="1">
        <f>IF($P$5&lt;20000,H7788*L7788,IF($P$5&lt;50000,I7788*L7788,IF($P$5&lt;100000,J7788*L7788,IF($P$5&lt;80000000,K7788*L7788))))</f>
        <v>0</v>
      </c>
      <c r="N7788" s="4" t="str">
        <f>IF(AND(P7788 &lt;&gt; "", P7788 &lt;&gt; "---"), HYPERLINK(P7788, Q7788), "")</f>
        <v/>
      </c>
      <c r="O7788" s="21">
        <f>L7788*H7788</f>
        <v>0</v>
      </c>
      <c r="P7788" s="26" t="s">
        <v>362</v>
      </c>
      <c r="Q7788" t="str">
        <f>"ссылка"</f>
        <v>ссылка</v>
      </c>
    </row>
    <row r="7789" spans="1:26" ht="14.25" customHeight="1" outlineLevel="1" x14ac:dyDescent="0.2">
      <c r="A7789" s="24" t="s">
        <v>9113</v>
      </c>
      <c r="B7789" s="1" t="s">
        <v>9075</v>
      </c>
      <c r="E7789" s="1" t="s">
        <v>9114</v>
      </c>
      <c r="F7789" s="4" t="s">
        <v>20</v>
      </c>
      <c r="G7789" s="2" t="s">
        <v>5349</v>
      </c>
      <c r="H7789" s="1" t="s">
        <v>9115</v>
      </c>
      <c r="I7789" s="1" t="s">
        <v>4697</v>
      </c>
      <c r="J7789" s="1" t="s">
        <v>412</v>
      </c>
      <c r="K7789" s="1" t="s">
        <v>1959</v>
      </c>
      <c r="M7789" s="1">
        <f>IF($P$5&lt;20000,H7789*L7789,IF($P$5&lt;50000,I7789*L7789,IF($P$5&lt;100000,J7789*L7789,IF($P$5&lt;80000000,K7789*L7789))))</f>
        <v>0</v>
      </c>
      <c r="N7789" s="4" t="str">
        <f>IF(AND(P7789 &lt;&gt; "", P7789 &lt;&gt; "---"), HYPERLINK(P7789, Q7789), "")</f>
        <v>ссылка</v>
      </c>
      <c r="O7789" s="21">
        <f>L7789*H7789</f>
        <v>0</v>
      </c>
      <c r="P7789" s="26" t="s">
        <v>9116</v>
      </c>
      <c r="Q7789" t="str">
        <f>"ссылка"</f>
        <v>ссылка</v>
      </c>
    </row>
    <row r="7790" spans="1:26" ht="14.25" customHeight="1" outlineLevel="1" x14ac:dyDescent="0.2">
      <c r="A7790" s="24" t="s">
        <v>9117</v>
      </c>
      <c r="B7790" s="1" t="s">
        <v>9075</v>
      </c>
      <c r="E7790" s="1" t="s">
        <v>9118</v>
      </c>
      <c r="F7790" s="4" t="s">
        <v>20</v>
      </c>
      <c r="G7790" s="2" t="s">
        <v>1324</v>
      </c>
      <c r="H7790" s="1" t="s">
        <v>366</v>
      </c>
      <c r="I7790" s="1" t="s">
        <v>1543</v>
      </c>
      <c r="J7790" s="1" t="s">
        <v>1391</v>
      </c>
      <c r="K7790" s="1" t="s">
        <v>1361</v>
      </c>
      <c r="M7790" s="1">
        <f>IF($P$5&lt;20000,H7790*L7790,IF($P$5&lt;50000,I7790*L7790,IF($P$5&lt;100000,J7790*L7790,IF($P$5&lt;80000000,K7790*L7790))))</f>
        <v>0</v>
      </c>
      <c r="N7790" s="4" t="str">
        <f>IF(AND(P7790 &lt;&gt; "", P7790 &lt;&gt; "---"), HYPERLINK(P7790, Q7790), "")</f>
        <v/>
      </c>
      <c r="O7790" s="21">
        <f>L7790*H7790</f>
        <v>0</v>
      </c>
      <c r="P7790" s="26" t="s">
        <v>362</v>
      </c>
      <c r="Q7790" t="str">
        <f>"ссылка"</f>
        <v>ссылка</v>
      </c>
    </row>
    <row r="7791" spans="1:26" ht="14.25" customHeight="1" outlineLevel="1" x14ac:dyDescent="0.2">
      <c r="A7791" s="24" t="s">
        <v>9119</v>
      </c>
      <c r="B7791" s="1" t="s">
        <v>9075</v>
      </c>
      <c r="E7791" s="1" t="s">
        <v>9120</v>
      </c>
      <c r="F7791" s="4" t="s">
        <v>20</v>
      </c>
      <c r="G7791" s="2" t="s">
        <v>9121</v>
      </c>
      <c r="H7791" s="1" t="s">
        <v>9122</v>
      </c>
      <c r="I7791" s="1" t="s">
        <v>9123</v>
      </c>
      <c r="J7791" s="1" t="s">
        <v>9124</v>
      </c>
      <c r="K7791" s="1" t="s">
        <v>9125</v>
      </c>
      <c r="M7791" s="1">
        <f>IF($P$5&lt;20000,H7791*L7791,IF($P$5&lt;50000,I7791*L7791,IF($P$5&lt;100000,J7791*L7791,IF($P$5&lt;80000000,K7791*L7791))))</f>
        <v>0</v>
      </c>
      <c r="N7791" s="4" t="str">
        <f>IF(AND(P7791 &lt;&gt; "", P7791 &lt;&gt; "---"), HYPERLINK(P7791, Q7791), "")</f>
        <v>ссылка</v>
      </c>
      <c r="O7791" s="21">
        <f>L7791*H7791</f>
        <v>0</v>
      </c>
      <c r="P7791" s="26" t="s">
        <v>9126</v>
      </c>
      <c r="Q7791" t="str">
        <f>"ссылка"</f>
        <v>ссылка</v>
      </c>
    </row>
    <row r="7792" spans="1:26" ht="14.25" customHeight="1" outlineLevel="1" x14ac:dyDescent="0.2">
      <c r="A7792" s="24" t="s">
        <v>9127</v>
      </c>
      <c r="B7792" s="1" t="s">
        <v>9075</v>
      </c>
      <c r="E7792" s="1" t="s">
        <v>9128</v>
      </c>
      <c r="F7792" s="4" t="s">
        <v>20</v>
      </c>
      <c r="G7792" s="2" t="s">
        <v>6354</v>
      </c>
      <c r="H7792" s="1" t="s">
        <v>6355</v>
      </c>
      <c r="I7792" s="1" t="s">
        <v>6356</v>
      </c>
      <c r="J7792" s="1" t="s">
        <v>6357</v>
      </c>
      <c r="K7792" s="1" t="s">
        <v>6358</v>
      </c>
      <c r="M7792" s="1">
        <f>IF($P$5&lt;20000,H7792*L7792,IF($P$5&lt;50000,I7792*L7792,IF($P$5&lt;100000,J7792*L7792,IF($P$5&lt;80000000,K7792*L7792))))</f>
        <v>0</v>
      </c>
      <c r="N7792" s="4" t="str">
        <f>IF(AND(P7792 &lt;&gt; "", P7792 &lt;&gt; "---"), HYPERLINK(P7792, Q7792), "")</f>
        <v>ссылка</v>
      </c>
      <c r="O7792" s="21">
        <f>L7792*H7792</f>
        <v>0</v>
      </c>
      <c r="P7792" s="26" t="s">
        <v>9129</v>
      </c>
      <c r="Q7792" t="str">
        <f>"ссылка"</f>
        <v>ссылка</v>
      </c>
    </row>
    <row r="7793" spans="1:17" ht="14.25" customHeight="1" outlineLevel="1" x14ac:dyDescent="0.2">
      <c r="A7793" s="24" t="s">
        <v>9130</v>
      </c>
      <c r="B7793" s="1" t="s">
        <v>9075</v>
      </c>
      <c r="E7793" s="1" t="s">
        <v>9131</v>
      </c>
      <c r="F7793" s="4" t="s">
        <v>20</v>
      </c>
      <c r="G7793" s="2" t="s">
        <v>4158</v>
      </c>
      <c r="H7793" s="1" t="s">
        <v>1176</v>
      </c>
      <c r="I7793" s="1" t="s">
        <v>1096</v>
      </c>
      <c r="J7793" s="1" t="s">
        <v>2747</v>
      </c>
      <c r="K7793" s="1" t="s">
        <v>6785</v>
      </c>
      <c r="M7793" s="1">
        <f>IF($P$5&lt;20000,H7793*L7793,IF($P$5&lt;50000,I7793*L7793,IF($P$5&lt;100000,J7793*L7793,IF($P$5&lt;80000000,K7793*L7793))))</f>
        <v>0</v>
      </c>
      <c r="N7793" s="4" t="str">
        <f>IF(AND(P7793 &lt;&gt; "", P7793 &lt;&gt; "---"), HYPERLINK(P7793, Q7793), "")</f>
        <v>ссылка</v>
      </c>
      <c r="O7793" s="21">
        <f>L7793*H7793</f>
        <v>0</v>
      </c>
      <c r="P7793" s="26" t="s">
        <v>9132</v>
      </c>
      <c r="Q7793" t="str">
        <f>"ссылка"</f>
        <v>ссылка</v>
      </c>
    </row>
    <row r="7794" spans="1:17" ht="14.25" customHeight="1" outlineLevel="1" x14ac:dyDescent="0.2">
      <c r="A7794" s="24" t="s">
        <v>9133</v>
      </c>
      <c r="B7794" s="1" t="s">
        <v>9075</v>
      </c>
      <c r="C7794" s="25" t="s">
        <v>384</v>
      </c>
      <c r="E7794" s="1" t="s">
        <v>9134</v>
      </c>
      <c r="F7794" s="4" t="s">
        <v>20</v>
      </c>
      <c r="G7794" s="2" t="s">
        <v>9135</v>
      </c>
      <c r="H7794" s="1" t="s">
        <v>8807</v>
      </c>
      <c r="I7794" s="1" t="s">
        <v>9136</v>
      </c>
      <c r="J7794" s="1" t="s">
        <v>9137</v>
      </c>
      <c r="K7794" s="1" t="s">
        <v>56</v>
      </c>
      <c r="M7794" s="1">
        <f>IF($P$5&lt;20000,H7794*L7794,IF($P$5&lt;50000,I7794*L7794,IF($P$5&lt;100000,J7794*L7794,IF($P$5&lt;80000000,K7794*L7794))))</f>
        <v>0</v>
      </c>
      <c r="N7794" s="4" t="str">
        <f>IF(AND(P7794 &lt;&gt; "", P7794 &lt;&gt; "---"), HYPERLINK(P7794, Q7794), "")</f>
        <v>ссылка</v>
      </c>
      <c r="O7794" s="21">
        <f>L7794*H7794</f>
        <v>0</v>
      </c>
      <c r="P7794" s="26" t="s">
        <v>9138</v>
      </c>
      <c r="Q7794" t="str">
        <f>"ссылка"</f>
        <v>ссылка</v>
      </c>
    </row>
    <row r="7795" spans="1:17" ht="14.25" customHeight="1" outlineLevel="1" x14ac:dyDescent="0.2">
      <c r="A7795" s="24" t="s">
        <v>9139</v>
      </c>
      <c r="B7795" s="1" t="s">
        <v>9075</v>
      </c>
      <c r="E7795" s="1" t="s">
        <v>9140</v>
      </c>
      <c r="F7795" s="4" t="s">
        <v>20</v>
      </c>
      <c r="G7795" s="2" t="s">
        <v>1864</v>
      </c>
      <c r="H7795" s="1" t="s">
        <v>1647</v>
      </c>
      <c r="I7795" s="1" t="s">
        <v>1330</v>
      </c>
      <c r="J7795" s="1" t="s">
        <v>1496</v>
      </c>
      <c r="K7795" s="1" t="s">
        <v>1074</v>
      </c>
      <c r="M7795" s="1">
        <f>IF($P$5&lt;20000,H7795*L7795,IF($P$5&lt;50000,I7795*L7795,IF($P$5&lt;100000,J7795*L7795,IF($P$5&lt;80000000,K7795*L7795))))</f>
        <v>0</v>
      </c>
      <c r="N7795" s="4" t="str">
        <f>IF(AND(P7795 &lt;&gt; "", P7795 &lt;&gt; "---"), HYPERLINK(P7795, Q7795), "")</f>
        <v>ссылка</v>
      </c>
      <c r="O7795" s="21">
        <f>L7795*H7795</f>
        <v>0</v>
      </c>
      <c r="P7795" s="26" t="s">
        <v>9141</v>
      </c>
      <c r="Q7795" t="str">
        <f>"ссылка"</f>
        <v>ссылка</v>
      </c>
    </row>
    <row r="7796" spans="1:17" ht="14.25" customHeight="1" outlineLevel="1" x14ac:dyDescent="0.2">
      <c r="A7796" s="24" t="s">
        <v>9142</v>
      </c>
      <c r="B7796" s="1" t="s">
        <v>9075</v>
      </c>
      <c r="E7796" s="1" t="s">
        <v>9143</v>
      </c>
      <c r="F7796" s="4" t="s">
        <v>20</v>
      </c>
      <c r="G7796" s="2" t="s">
        <v>3531</v>
      </c>
      <c r="H7796" s="1" t="s">
        <v>1239</v>
      </c>
      <c r="I7796" s="1" t="s">
        <v>463</v>
      </c>
      <c r="J7796" s="1" t="s">
        <v>571</v>
      </c>
      <c r="K7796" s="1" t="s">
        <v>1322</v>
      </c>
      <c r="M7796" s="1">
        <f>IF($P$5&lt;20000,H7796*L7796,IF($P$5&lt;50000,I7796*L7796,IF($P$5&lt;100000,J7796*L7796,IF($P$5&lt;80000000,K7796*L7796))))</f>
        <v>0</v>
      </c>
      <c r="N7796" s="4" t="str">
        <f>IF(AND(P7796 &lt;&gt; "", P7796 &lt;&gt; "---"), HYPERLINK(P7796, Q7796), "")</f>
        <v>ссылка</v>
      </c>
      <c r="O7796" s="21">
        <f>L7796*H7796</f>
        <v>0</v>
      </c>
      <c r="P7796" s="26" t="s">
        <v>9144</v>
      </c>
      <c r="Q7796" t="str">
        <f>"ссылка"</f>
        <v>ссылка</v>
      </c>
    </row>
    <row r="7797" spans="1:17" ht="14.25" customHeight="1" outlineLevel="1" x14ac:dyDescent="0.2">
      <c r="A7797" s="24" t="s">
        <v>9145</v>
      </c>
      <c r="B7797" s="1" t="s">
        <v>9075</v>
      </c>
      <c r="C7797" s="25" t="s">
        <v>384</v>
      </c>
      <c r="E7797" s="1" t="s">
        <v>9146</v>
      </c>
      <c r="F7797" s="4" t="s">
        <v>20</v>
      </c>
      <c r="G7797" s="2" t="s">
        <v>1864</v>
      </c>
      <c r="H7797" s="1" t="s">
        <v>1647</v>
      </c>
      <c r="I7797" s="1" t="s">
        <v>1330</v>
      </c>
      <c r="J7797" s="1" t="s">
        <v>1496</v>
      </c>
      <c r="K7797" s="1" t="s">
        <v>1074</v>
      </c>
      <c r="M7797" s="1">
        <f>IF($P$5&lt;20000,H7797*L7797,IF($P$5&lt;50000,I7797*L7797,IF($P$5&lt;100000,J7797*L7797,IF($P$5&lt;80000000,K7797*L7797))))</f>
        <v>0</v>
      </c>
      <c r="N7797" s="4" t="str">
        <f>IF(AND(P7797 &lt;&gt; "", P7797 &lt;&gt; "---"), HYPERLINK(P7797, Q7797), "")</f>
        <v/>
      </c>
      <c r="O7797" s="21">
        <f>L7797*H7797</f>
        <v>0</v>
      </c>
      <c r="P7797" s="26" t="s">
        <v>362</v>
      </c>
      <c r="Q7797" t="str">
        <f>"ссылка"</f>
        <v>ссылка</v>
      </c>
    </row>
    <row r="7798" spans="1:17" ht="14.25" customHeight="1" outlineLevel="1" x14ac:dyDescent="0.2">
      <c r="A7798" s="24" t="s">
        <v>9147</v>
      </c>
      <c r="B7798" s="1" t="s">
        <v>9075</v>
      </c>
      <c r="E7798" s="1" t="s">
        <v>9148</v>
      </c>
      <c r="F7798" s="4" t="s">
        <v>20</v>
      </c>
      <c r="G7798" s="2" t="s">
        <v>4546</v>
      </c>
      <c r="H7798" s="1" t="s">
        <v>1837</v>
      </c>
      <c r="I7798" s="1" t="s">
        <v>1344</v>
      </c>
      <c r="J7798" s="1" t="s">
        <v>1541</v>
      </c>
      <c r="K7798" s="1" t="s">
        <v>2562</v>
      </c>
      <c r="M7798" s="1">
        <f>IF($P$5&lt;20000,H7798*L7798,IF($P$5&lt;50000,I7798*L7798,IF($P$5&lt;100000,J7798*L7798,IF($P$5&lt;80000000,K7798*L7798))))</f>
        <v>0</v>
      </c>
      <c r="N7798" s="4" t="str">
        <f>IF(AND(P7798 &lt;&gt; "", P7798 &lt;&gt; "---"), HYPERLINK(P7798, Q7798), "")</f>
        <v>ссылка</v>
      </c>
      <c r="O7798" s="21">
        <f>L7798*H7798</f>
        <v>0</v>
      </c>
      <c r="P7798" s="26" t="s">
        <v>9149</v>
      </c>
      <c r="Q7798" t="str">
        <f>"ссылка"</f>
        <v>ссылка</v>
      </c>
    </row>
    <row r="7799" spans="1:17" ht="14.25" customHeight="1" outlineLevel="1" x14ac:dyDescent="0.2">
      <c r="A7799" s="24" t="s">
        <v>9150</v>
      </c>
      <c r="B7799" s="1" t="s">
        <v>9075</v>
      </c>
      <c r="E7799" s="1" t="s">
        <v>9151</v>
      </c>
      <c r="F7799" s="4" t="s">
        <v>20</v>
      </c>
      <c r="G7799" s="2" t="s">
        <v>9152</v>
      </c>
      <c r="H7799" s="1" t="s">
        <v>9153</v>
      </c>
      <c r="I7799" s="1" t="s">
        <v>9154</v>
      </c>
      <c r="J7799" s="1" t="s">
        <v>9155</v>
      </c>
      <c r="K7799" s="1" t="s">
        <v>9156</v>
      </c>
      <c r="M7799" s="1">
        <f>IF($P$5&lt;20000,H7799*L7799,IF($P$5&lt;50000,I7799*L7799,IF($P$5&lt;100000,J7799*L7799,IF($P$5&lt;80000000,K7799*L7799))))</f>
        <v>0</v>
      </c>
      <c r="N7799" s="4" t="str">
        <f>IF(AND(P7799 &lt;&gt; "", P7799 &lt;&gt; "---"), HYPERLINK(P7799, Q7799), "")</f>
        <v>ссылка</v>
      </c>
      <c r="O7799" s="21">
        <f>L7799*H7799</f>
        <v>0</v>
      </c>
      <c r="P7799" s="26" t="s">
        <v>9157</v>
      </c>
      <c r="Q7799" t="str">
        <f>"ссылка"</f>
        <v>ссылка</v>
      </c>
    </row>
    <row r="7800" spans="1:17" ht="14.25" customHeight="1" outlineLevel="1" x14ac:dyDescent="0.2">
      <c r="A7800" s="24" t="s">
        <v>9158</v>
      </c>
      <c r="B7800" s="1" t="s">
        <v>9075</v>
      </c>
      <c r="E7800" s="1" t="s">
        <v>9159</v>
      </c>
      <c r="F7800" s="4" t="s">
        <v>20</v>
      </c>
      <c r="G7800" s="2" t="s">
        <v>161</v>
      </c>
      <c r="H7800" s="1" t="s">
        <v>2558</v>
      </c>
      <c r="I7800" s="1" t="s">
        <v>3969</v>
      </c>
      <c r="J7800" s="1" t="s">
        <v>1711</v>
      </c>
      <c r="K7800" s="1" t="s">
        <v>50</v>
      </c>
      <c r="M7800" s="1">
        <f>IF($P$5&lt;20000,H7800*L7800,IF($P$5&lt;50000,I7800*L7800,IF($P$5&lt;100000,J7800*L7800,IF($P$5&lt;80000000,K7800*L7800))))</f>
        <v>0</v>
      </c>
      <c r="N7800" s="4" t="str">
        <f>IF(AND(P7800 &lt;&gt; "", P7800 &lt;&gt; "---"), HYPERLINK(P7800, Q7800), "")</f>
        <v/>
      </c>
      <c r="O7800" s="21">
        <f>L7800*H7800</f>
        <v>0</v>
      </c>
      <c r="P7800" s="26" t="s">
        <v>362</v>
      </c>
      <c r="Q7800" t="str">
        <f>"ссылка"</f>
        <v>ссылка</v>
      </c>
    </row>
    <row r="7801" spans="1:17" ht="14.25" customHeight="1" outlineLevel="1" x14ac:dyDescent="0.2">
      <c r="A7801" s="24" t="s">
        <v>9160</v>
      </c>
      <c r="B7801" s="1" t="s">
        <v>9075</v>
      </c>
      <c r="E7801" s="1" t="s">
        <v>9161</v>
      </c>
      <c r="F7801" s="4" t="s">
        <v>20</v>
      </c>
      <c r="G7801" s="2" t="s">
        <v>9162</v>
      </c>
      <c r="H7801" s="1" t="s">
        <v>9163</v>
      </c>
      <c r="I7801" s="1" t="s">
        <v>9164</v>
      </c>
      <c r="J7801" s="1" t="s">
        <v>9165</v>
      </c>
      <c r="K7801" s="1" t="s">
        <v>9166</v>
      </c>
      <c r="M7801" s="1">
        <f>IF($P$5&lt;20000,H7801*L7801,IF($P$5&lt;50000,I7801*L7801,IF($P$5&lt;100000,J7801*L7801,IF($P$5&lt;80000000,K7801*L7801))))</f>
        <v>0</v>
      </c>
      <c r="N7801" s="4" t="str">
        <f>IF(AND(P7801 &lt;&gt; "", P7801 &lt;&gt; "---"), HYPERLINK(P7801, Q7801), "")</f>
        <v/>
      </c>
      <c r="O7801" s="21">
        <f>L7801*H7801</f>
        <v>0</v>
      </c>
      <c r="P7801" s="26" t="s">
        <v>362</v>
      </c>
      <c r="Q7801" t="str">
        <f>"ссылка"</f>
        <v>ссылка</v>
      </c>
    </row>
    <row r="7802" spans="1:17" ht="14.25" customHeight="1" outlineLevel="1" x14ac:dyDescent="0.2">
      <c r="A7802" s="24" t="s">
        <v>9167</v>
      </c>
      <c r="B7802" s="1" t="s">
        <v>9075</v>
      </c>
      <c r="E7802" s="1" t="s">
        <v>9168</v>
      </c>
      <c r="F7802" s="4" t="s">
        <v>20</v>
      </c>
      <c r="G7802" s="2" t="s">
        <v>4546</v>
      </c>
      <c r="H7802" s="1" t="s">
        <v>1837</v>
      </c>
      <c r="I7802" s="1" t="s">
        <v>1344</v>
      </c>
      <c r="J7802" s="1" t="s">
        <v>1541</v>
      </c>
      <c r="K7802" s="1" t="s">
        <v>2562</v>
      </c>
      <c r="M7802" s="1">
        <f>IF($P$5&lt;20000,H7802*L7802,IF($P$5&lt;50000,I7802*L7802,IF($P$5&lt;100000,J7802*L7802,IF($P$5&lt;80000000,K7802*L7802))))</f>
        <v>0</v>
      </c>
      <c r="N7802" s="4" t="str">
        <f>IF(AND(P7802 &lt;&gt; "", P7802 &lt;&gt; "---"), HYPERLINK(P7802, Q7802), "")</f>
        <v>ссылка</v>
      </c>
      <c r="O7802" s="21">
        <f>L7802*H7802</f>
        <v>0</v>
      </c>
      <c r="P7802" s="26" t="s">
        <v>9169</v>
      </c>
      <c r="Q7802" t="str">
        <f>"ссылка"</f>
        <v>ссылка</v>
      </c>
    </row>
    <row r="7803" spans="1:17" ht="14.25" customHeight="1" outlineLevel="1" x14ac:dyDescent="0.2">
      <c r="A7803" s="24" t="s">
        <v>9170</v>
      </c>
      <c r="B7803" s="1" t="s">
        <v>9075</v>
      </c>
      <c r="E7803" s="1" t="s">
        <v>9171</v>
      </c>
      <c r="F7803" s="4" t="s">
        <v>20</v>
      </c>
      <c r="G7803" s="2" t="s">
        <v>9172</v>
      </c>
      <c r="H7803" s="1" t="s">
        <v>3908</v>
      </c>
      <c r="I7803" s="1" t="s">
        <v>258</v>
      </c>
      <c r="J7803" s="1" t="s">
        <v>7811</v>
      </c>
      <c r="K7803" s="1" t="s">
        <v>495</v>
      </c>
      <c r="M7803" s="1">
        <f>IF($P$5&lt;20000,H7803*L7803,IF($P$5&lt;50000,I7803*L7803,IF($P$5&lt;100000,J7803*L7803,IF($P$5&lt;80000000,K7803*L7803))))</f>
        <v>0</v>
      </c>
      <c r="N7803" s="4" t="str">
        <f>IF(AND(P7803 &lt;&gt; "", P7803 &lt;&gt; "---"), HYPERLINK(P7803, Q7803), "")</f>
        <v>ссылка</v>
      </c>
      <c r="O7803" s="21">
        <f>L7803*H7803</f>
        <v>0</v>
      </c>
      <c r="P7803" s="26" t="s">
        <v>9173</v>
      </c>
      <c r="Q7803" t="str">
        <f>"ссылка"</f>
        <v>ссылка</v>
      </c>
    </row>
    <row r="7804" spans="1:17" ht="14.25" customHeight="1" outlineLevel="1" x14ac:dyDescent="0.2">
      <c r="A7804" s="24" t="s">
        <v>9174</v>
      </c>
      <c r="B7804" s="1" t="s">
        <v>9075</v>
      </c>
      <c r="C7804" s="25" t="s">
        <v>384</v>
      </c>
      <c r="E7804" s="1" t="s">
        <v>9175</v>
      </c>
      <c r="F7804" s="4" t="s">
        <v>20</v>
      </c>
      <c r="G7804" s="2" t="s">
        <v>1324</v>
      </c>
      <c r="H7804" s="1" t="s">
        <v>366</v>
      </c>
      <c r="I7804" s="1" t="s">
        <v>1543</v>
      </c>
      <c r="J7804" s="1" t="s">
        <v>1391</v>
      </c>
      <c r="K7804" s="1" t="s">
        <v>1361</v>
      </c>
      <c r="M7804" s="1">
        <f>IF($P$5&lt;20000,H7804*L7804,IF($P$5&lt;50000,I7804*L7804,IF($P$5&lt;100000,J7804*L7804,IF($P$5&lt;80000000,K7804*L7804))))</f>
        <v>0</v>
      </c>
      <c r="N7804" s="4" t="str">
        <f>IF(AND(P7804 &lt;&gt; "", P7804 &lt;&gt; "---"), HYPERLINK(P7804, Q7804), "")</f>
        <v/>
      </c>
      <c r="O7804" s="21">
        <f>L7804*H7804</f>
        <v>0</v>
      </c>
      <c r="P7804" s="26" t="s">
        <v>362</v>
      </c>
      <c r="Q7804" t="str">
        <f>"ссылка"</f>
        <v>ссылка</v>
      </c>
    </row>
    <row r="7805" spans="1:17" ht="14.25" customHeight="1" outlineLevel="1" x14ac:dyDescent="0.2">
      <c r="A7805" s="24" t="s">
        <v>9176</v>
      </c>
      <c r="B7805" s="1" t="s">
        <v>9075</v>
      </c>
      <c r="E7805" s="1" t="s">
        <v>9177</v>
      </c>
      <c r="F7805" s="4" t="s">
        <v>20</v>
      </c>
      <c r="G7805" s="2" t="s">
        <v>4546</v>
      </c>
      <c r="H7805" s="1" t="s">
        <v>1837</v>
      </c>
      <c r="I7805" s="1" t="s">
        <v>1344</v>
      </c>
      <c r="J7805" s="1" t="s">
        <v>1541</v>
      </c>
      <c r="K7805" s="1" t="s">
        <v>2562</v>
      </c>
      <c r="M7805" s="1">
        <f>IF($P$5&lt;20000,H7805*L7805,IF($P$5&lt;50000,I7805*L7805,IF($P$5&lt;100000,J7805*L7805,IF($P$5&lt;80000000,K7805*L7805))))</f>
        <v>0</v>
      </c>
      <c r="N7805" s="4" t="str">
        <f>IF(AND(P7805 &lt;&gt; "", P7805 &lt;&gt; "---"), HYPERLINK(P7805, Q7805), "")</f>
        <v>ссылка</v>
      </c>
      <c r="O7805" s="21">
        <f>L7805*H7805</f>
        <v>0</v>
      </c>
      <c r="P7805" s="26" t="s">
        <v>9178</v>
      </c>
      <c r="Q7805" t="str">
        <f>"ссылка"</f>
        <v>ссылка</v>
      </c>
    </row>
    <row r="7806" spans="1:17" ht="14.25" customHeight="1" outlineLevel="1" x14ac:dyDescent="0.2">
      <c r="A7806" s="24" t="s">
        <v>9179</v>
      </c>
      <c r="B7806" s="1" t="s">
        <v>9075</v>
      </c>
      <c r="E7806" s="1" t="s">
        <v>9180</v>
      </c>
      <c r="F7806" s="4" t="s">
        <v>20</v>
      </c>
      <c r="G7806" s="2" t="s">
        <v>9172</v>
      </c>
      <c r="H7806" s="1" t="s">
        <v>3908</v>
      </c>
      <c r="I7806" s="1" t="s">
        <v>258</v>
      </c>
      <c r="J7806" s="1" t="s">
        <v>7811</v>
      </c>
      <c r="K7806" s="1" t="s">
        <v>495</v>
      </c>
      <c r="M7806" s="1">
        <f>IF($P$5&lt;20000,H7806*L7806,IF($P$5&lt;50000,I7806*L7806,IF($P$5&lt;100000,J7806*L7806,IF($P$5&lt;80000000,K7806*L7806))))</f>
        <v>0</v>
      </c>
      <c r="N7806" s="4" t="str">
        <f>IF(AND(P7806 &lt;&gt; "", P7806 &lt;&gt; "---"), HYPERLINK(P7806, Q7806), "")</f>
        <v>ссылка</v>
      </c>
      <c r="O7806" s="21">
        <f>L7806*H7806</f>
        <v>0</v>
      </c>
      <c r="P7806" s="26" t="s">
        <v>9181</v>
      </c>
      <c r="Q7806" t="str">
        <f>"ссылка"</f>
        <v>ссылка</v>
      </c>
    </row>
    <row r="7807" spans="1:17" ht="14.25" customHeight="1" outlineLevel="1" x14ac:dyDescent="0.2">
      <c r="A7807" s="24" t="s">
        <v>9182</v>
      </c>
      <c r="B7807" s="1" t="s">
        <v>9075</v>
      </c>
      <c r="E7807" s="1" t="s">
        <v>9183</v>
      </c>
      <c r="F7807" s="4" t="s">
        <v>20</v>
      </c>
      <c r="G7807" s="2" t="s">
        <v>3531</v>
      </c>
      <c r="H7807" s="1" t="s">
        <v>1239</v>
      </c>
      <c r="I7807" s="1" t="s">
        <v>463</v>
      </c>
      <c r="J7807" s="1" t="s">
        <v>571</v>
      </c>
      <c r="K7807" s="1" t="s">
        <v>1322</v>
      </c>
      <c r="M7807" s="1">
        <f>IF($P$5&lt;20000,H7807*L7807,IF($P$5&lt;50000,I7807*L7807,IF($P$5&lt;100000,J7807*L7807,IF($P$5&lt;80000000,K7807*L7807))))</f>
        <v>0</v>
      </c>
      <c r="N7807" s="4" t="str">
        <f>IF(AND(P7807 &lt;&gt; "", P7807 &lt;&gt; "---"), HYPERLINK(P7807, Q7807), "")</f>
        <v/>
      </c>
      <c r="O7807" s="21">
        <f>L7807*H7807</f>
        <v>0</v>
      </c>
      <c r="P7807" s="26" t="s">
        <v>362</v>
      </c>
      <c r="Q7807" t="str">
        <f>"ссылка"</f>
        <v>ссылка</v>
      </c>
    </row>
    <row r="7808" spans="1:17" ht="14.25" customHeight="1" outlineLevel="1" x14ac:dyDescent="0.2">
      <c r="A7808" s="24" t="s">
        <v>9184</v>
      </c>
      <c r="B7808" s="1" t="s">
        <v>9075</v>
      </c>
      <c r="E7808" s="1" t="s">
        <v>9185</v>
      </c>
      <c r="F7808" s="4" t="s">
        <v>20</v>
      </c>
      <c r="G7808" s="2" t="s">
        <v>9186</v>
      </c>
      <c r="H7808" s="1" t="s">
        <v>9187</v>
      </c>
      <c r="I7808" s="1" t="s">
        <v>9188</v>
      </c>
      <c r="J7808" s="1" t="s">
        <v>9189</v>
      </c>
      <c r="K7808" s="1" t="s">
        <v>9190</v>
      </c>
      <c r="M7808" s="1">
        <f>IF($P$5&lt;20000,H7808*L7808,IF($P$5&lt;50000,I7808*L7808,IF($P$5&lt;100000,J7808*L7808,IF($P$5&lt;80000000,K7808*L7808))))</f>
        <v>0</v>
      </c>
      <c r="N7808" s="4" t="str">
        <f>IF(AND(P7808 &lt;&gt; "", P7808 &lt;&gt; "---"), HYPERLINK(P7808, Q7808), "")</f>
        <v>ссылка</v>
      </c>
      <c r="O7808" s="21">
        <f>L7808*H7808</f>
        <v>0</v>
      </c>
      <c r="P7808" s="26" t="s">
        <v>9191</v>
      </c>
      <c r="Q7808" t="str">
        <f>"ссылка"</f>
        <v>ссылка</v>
      </c>
    </row>
    <row r="7809" spans="1:17" ht="14.25" customHeight="1" outlineLevel="1" x14ac:dyDescent="0.2">
      <c r="A7809" s="24" t="s">
        <v>9192</v>
      </c>
      <c r="B7809" s="1" t="s">
        <v>9075</v>
      </c>
      <c r="E7809" s="1" t="s">
        <v>9193</v>
      </c>
      <c r="F7809" s="4" t="s">
        <v>20</v>
      </c>
      <c r="G7809" s="2" t="s">
        <v>6221</v>
      </c>
      <c r="H7809" s="1" t="s">
        <v>445</v>
      </c>
      <c r="I7809" s="1" t="s">
        <v>6222</v>
      </c>
      <c r="J7809" s="1" t="s">
        <v>446</v>
      </c>
      <c r="K7809" s="1" t="s">
        <v>76</v>
      </c>
      <c r="M7809" s="1">
        <f>IF($P$5&lt;20000,H7809*L7809,IF($P$5&lt;50000,I7809*L7809,IF($P$5&lt;100000,J7809*L7809,IF($P$5&lt;80000000,K7809*L7809))))</f>
        <v>0</v>
      </c>
      <c r="N7809" s="4" t="str">
        <f>IF(AND(P7809 &lt;&gt; "", P7809 &lt;&gt; "---"), HYPERLINK(P7809, Q7809), "")</f>
        <v/>
      </c>
      <c r="O7809" s="21">
        <f>L7809*H7809</f>
        <v>0</v>
      </c>
      <c r="P7809" s="26" t="s">
        <v>362</v>
      </c>
      <c r="Q7809" t="str">
        <f>"ссылка"</f>
        <v>ссылка</v>
      </c>
    </row>
    <row r="7810" spans="1:17" ht="14.25" customHeight="1" outlineLevel="1" x14ac:dyDescent="0.2">
      <c r="A7810" s="24" t="s">
        <v>9194</v>
      </c>
      <c r="B7810" s="1" t="s">
        <v>9075</v>
      </c>
      <c r="E7810" s="1" t="s">
        <v>9195</v>
      </c>
      <c r="F7810" s="4" t="s">
        <v>20</v>
      </c>
      <c r="G7810" s="2" t="s">
        <v>1864</v>
      </c>
      <c r="H7810" s="1" t="s">
        <v>1647</v>
      </c>
      <c r="I7810" s="1" t="s">
        <v>1330</v>
      </c>
      <c r="J7810" s="1" t="s">
        <v>1496</v>
      </c>
      <c r="K7810" s="1" t="s">
        <v>1074</v>
      </c>
      <c r="M7810" s="1">
        <f>IF($P$5&lt;20000,H7810*L7810,IF($P$5&lt;50000,I7810*L7810,IF($P$5&lt;100000,J7810*L7810,IF($P$5&lt;80000000,K7810*L7810))))</f>
        <v>0</v>
      </c>
      <c r="N7810" s="4" t="str">
        <f>IF(AND(P7810 &lt;&gt; "", P7810 &lt;&gt; "---"), HYPERLINK(P7810, Q7810), "")</f>
        <v/>
      </c>
      <c r="O7810" s="21">
        <f>L7810*H7810</f>
        <v>0</v>
      </c>
      <c r="P7810" s="26" t="s">
        <v>362</v>
      </c>
      <c r="Q7810" t="str">
        <f>"ссылка"</f>
        <v>ссылка</v>
      </c>
    </row>
    <row r="7811" spans="1:17" ht="14.25" customHeight="1" outlineLevel="1" x14ac:dyDescent="0.2">
      <c r="A7811" s="24" t="s">
        <v>9196</v>
      </c>
      <c r="B7811" s="1" t="s">
        <v>9075</v>
      </c>
      <c r="C7811" s="25" t="s">
        <v>384</v>
      </c>
      <c r="E7811" s="1" t="s">
        <v>9197</v>
      </c>
      <c r="F7811" s="4" t="s">
        <v>20</v>
      </c>
      <c r="G7811" s="2" t="s">
        <v>2475</v>
      </c>
      <c r="H7811" s="1" t="s">
        <v>431</v>
      </c>
      <c r="I7811" s="1" t="s">
        <v>1267</v>
      </c>
      <c r="J7811" s="1" t="s">
        <v>2372</v>
      </c>
      <c r="K7811" s="1" t="s">
        <v>4574</v>
      </c>
      <c r="M7811" s="1">
        <f>IF($P$5&lt;20000,H7811*L7811,IF($P$5&lt;50000,I7811*L7811,IF($P$5&lt;100000,J7811*L7811,IF($P$5&lt;80000000,K7811*L7811))))</f>
        <v>0</v>
      </c>
      <c r="N7811" s="4" t="str">
        <f>IF(AND(P7811 &lt;&gt; "", P7811 &lt;&gt; "---"), HYPERLINK(P7811, Q7811), "")</f>
        <v>ссылка</v>
      </c>
      <c r="O7811" s="21">
        <f>L7811*H7811</f>
        <v>0</v>
      </c>
      <c r="P7811" s="26" t="s">
        <v>9198</v>
      </c>
      <c r="Q7811" t="str">
        <f>"ссылка"</f>
        <v>ссылка</v>
      </c>
    </row>
    <row r="7812" spans="1:17" ht="14.25" customHeight="1" outlineLevel="1" x14ac:dyDescent="0.2">
      <c r="A7812" s="24" t="s">
        <v>9199</v>
      </c>
      <c r="B7812" s="1" t="s">
        <v>9075</v>
      </c>
      <c r="E7812" s="1" t="s">
        <v>9200</v>
      </c>
      <c r="F7812" s="4" t="s">
        <v>20</v>
      </c>
      <c r="G7812" s="2" t="s">
        <v>6448</v>
      </c>
      <c r="H7812" s="1" t="s">
        <v>6449</v>
      </c>
      <c r="I7812" s="1" t="s">
        <v>6450</v>
      </c>
      <c r="J7812" s="1" t="s">
        <v>6451</v>
      </c>
      <c r="K7812" s="1" t="s">
        <v>6452</v>
      </c>
      <c r="M7812" s="1">
        <f>IF($P$5&lt;20000,H7812*L7812,IF($P$5&lt;50000,I7812*L7812,IF($P$5&lt;100000,J7812*L7812,IF($P$5&lt;80000000,K7812*L7812))))</f>
        <v>0</v>
      </c>
      <c r="N7812" s="4" t="str">
        <f>IF(AND(P7812 &lt;&gt; "", P7812 &lt;&gt; "---"), HYPERLINK(P7812, Q7812), "")</f>
        <v>ссылка</v>
      </c>
      <c r="O7812" s="21">
        <f>L7812*H7812</f>
        <v>0</v>
      </c>
      <c r="P7812" s="26" t="s">
        <v>9201</v>
      </c>
      <c r="Q7812" t="str">
        <f>"ссылка"</f>
        <v>ссылка</v>
      </c>
    </row>
    <row r="7813" spans="1:17" ht="14.25" customHeight="1" outlineLevel="1" x14ac:dyDescent="0.2">
      <c r="A7813" s="24" t="s">
        <v>9202</v>
      </c>
      <c r="B7813" s="1" t="s">
        <v>9075</v>
      </c>
      <c r="E7813" s="1" t="s">
        <v>9203</v>
      </c>
      <c r="F7813" s="4" t="s">
        <v>20</v>
      </c>
      <c r="G7813" s="2" t="s">
        <v>9204</v>
      </c>
      <c r="H7813" s="1" t="s">
        <v>8277</v>
      </c>
      <c r="I7813" s="1" t="s">
        <v>8278</v>
      </c>
      <c r="J7813" s="1" t="s">
        <v>8279</v>
      </c>
      <c r="K7813" s="1" t="s">
        <v>8280</v>
      </c>
      <c r="M7813" s="1">
        <f>IF($P$5&lt;20000,H7813*L7813,IF($P$5&lt;50000,I7813*L7813,IF($P$5&lt;100000,J7813*L7813,IF($P$5&lt;80000000,K7813*L7813))))</f>
        <v>0</v>
      </c>
      <c r="N7813" s="4" t="str">
        <f>IF(AND(P7813 &lt;&gt; "", P7813 &lt;&gt; "---"), HYPERLINK(P7813, Q7813), "")</f>
        <v>ссылка</v>
      </c>
      <c r="O7813" s="21">
        <f>L7813*H7813</f>
        <v>0</v>
      </c>
      <c r="P7813" s="26" t="s">
        <v>9205</v>
      </c>
      <c r="Q7813" t="str">
        <f>"ссылка"</f>
        <v>ссылка</v>
      </c>
    </row>
    <row r="7814" spans="1:17" ht="14.25" customHeight="1" outlineLevel="1" x14ac:dyDescent="0.2">
      <c r="A7814" s="24" t="s">
        <v>9206</v>
      </c>
      <c r="B7814" s="1" t="s">
        <v>9075</v>
      </c>
      <c r="E7814" s="1" t="s">
        <v>9207</v>
      </c>
      <c r="F7814" s="4" t="s">
        <v>20</v>
      </c>
      <c r="G7814" s="2" t="s">
        <v>161</v>
      </c>
      <c r="H7814" s="1" t="s">
        <v>2558</v>
      </c>
      <c r="I7814" s="1" t="s">
        <v>3969</v>
      </c>
      <c r="J7814" s="1" t="s">
        <v>1711</v>
      </c>
      <c r="K7814" s="1" t="s">
        <v>50</v>
      </c>
      <c r="M7814" s="1">
        <f>IF($P$5&lt;20000,H7814*L7814,IF($P$5&lt;50000,I7814*L7814,IF($P$5&lt;100000,J7814*L7814,IF($P$5&lt;80000000,K7814*L7814))))</f>
        <v>0</v>
      </c>
      <c r="N7814" s="4" t="str">
        <f>IF(AND(P7814 &lt;&gt; "", P7814 &lt;&gt; "---"), HYPERLINK(P7814, Q7814), "")</f>
        <v/>
      </c>
      <c r="O7814" s="21">
        <f>L7814*H7814</f>
        <v>0</v>
      </c>
      <c r="P7814" s="26" t="s">
        <v>362</v>
      </c>
      <c r="Q7814" t="str">
        <f>"ссылка"</f>
        <v>ссылка</v>
      </c>
    </row>
    <row r="7815" spans="1:17" ht="14.25" customHeight="1" outlineLevel="1" x14ac:dyDescent="0.2">
      <c r="A7815" s="24" t="s">
        <v>9208</v>
      </c>
      <c r="B7815" s="1" t="s">
        <v>9075</v>
      </c>
      <c r="E7815" s="1" t="s">
        <v>9209</v>
      </c>
      <c r="F7815" s="4" t="s">
        <v>20</v>
      </c>
      <c r="G7815" s="2" t="s">
        <v>9210</v>
      </c>
      <c r="H7815" s="1" t="s">
        <v>9211</v>
      </c>
      <c r="I7815" s="1" t="s">
        <v>9212</v>
      </c>
      <c r="J7815" s="1" t="s">
        <v>3755</v>
      </c>
      <c r="K7815" s="1" t="s">
        <v>3908</v>
      </c>
      <c r="M7815" s="1">
        <f>IF($P$5&lt;20000,H7815*L7815,IF($P$5&lt;50000,I7815*L7815,IF($P$5&lt;100000,J7815*L7815,IF($P$5&lt;80000000,K7815*L7815))))</f>
        <v>0</v>
      </c>
      <c r="N7815" s="4" t="str">
        <f>IF(AND(P7815 &lt;&gt; "", P7815 &lt;&gt; "---"), HYPERLINK(P7815, Q7815), "")</f>
        <v/>
      </c>
      <c r="O7815" s="21">
        <f>L7815*H7815</f>
        <v>0</v>
      </c>
      <c r="P7815" s="26" t="s">
        <v>362</v>
      </c>
      <c r="Q7815" t="str">
        <f>"ссылка"</f>
        <v>ссылка</v>
      </c>
    </row>
    <row r="7816" spans="1:17" ht="14.25" customHeight="1" outlineLevel="1" x14ac:dyDescent="0.2">
      <c r="A7816" s="24" t="s">
        <v>9213</v>
      </c>
      <c r="B7816" s="1" t="s">
        <v>9075</v>
      </c>
      <c r="C7816" s="25" t="s">
        <v>384</v>
      </c>
      <c r="E7816" s="1" t="s">
        <v>9214</v>
      </c>
      <c r="F7816" s="4" t="s">
        <v>20</v>
      </c>
      <c r="G7816" s="2" t="s">
        <v>1036</v>
      </c>
      <c r="H7816" s="1" t="s">
        <v>1419</v>
      </c>
      <c r="I7816" s="1" t="s">
        <v>118</v>
      </c>
      <c r="J7816" s="1" t="s">
        <v>353</v>
      </c>
      <c r="K7816" s="1" t="s">
        <v>965</v>
      </c>
      <c r="M7816" s="1">
        <f>IF($P$5&lt;20000,H7816*L7816,IF($P$5&lt;50000,I7816*L7816,IF($P$5&lt;100000,J7816*L7816,IF($P$5&lt;80000000,K7816*L7816))))</f>
        <v>0</v>
      </c>
      <c r="N7816" s="4" t="str">
        <f>IF(AND(P7816 &lt;&gt; "", P7816 &lt;&gt; "---"), HYPERLINK(P7816, Q7816), "")</f>
        <v/>
      </c>
      <c r="O7816" s="21">
        <f>L7816*H7816</f>
        <v>0</v>
      </c>
      <c r="P7816" s="26" t="s">
        <v>362</v>
      </c>
      <c r="Q7816" t="str">
        <f>"ссылка"</f>
        <v>ссылка</v>
      </c>
    </row>
    <row r="7817" spans="1:17" ht="14.25" customHeight="1" outlineLevel="1" x14ac:dyDescent="0.2">
      <c r="A7817" s="24" t="s">
        <v>9215</v>
      </c>
      <c r="B7817" s="1" t="s">
        <v>9075</v>
      </c>
      <c r="C7817" s="25" t="s">
        <v>384</v>
      </c>
      <c r="E7817" s="1" t="s">
        <v>9216</v>
      </c>
      <c r="F7817" s="4" t="s">
        <v>20</v>
      </c>
      <c r="G7817" s="2" t="s">
        <v>4158</v>
      </c>
      <c r="H7817" s="1" t="s">
        <v>1176</v>
      </c>
      <c r="I7817" s="1" t="s">
        <v>1096</v>
      </c>
      <c r="J7817" s="1" t="s">
        <v>2747</v>
      </c>
      <c r="K7817" s="1" t="s">
        <v>6785</v>
      </c>
      <c r="M7817" s="1">
        <f>IF($P$5&lt;20000,H7817*L7817,IF($P$5&lt;50000,I7817*L7817,IF($P$5&lt;100000,J7817*L7817,IF($P$5&lt;80000000,K7817*L7817))))</f>
        <v>0</v>
      </c>
      <c r="N7817" s="4" t="str">
        <f>IF(AND(P7817 &lt;&gt; "", P7817 &lt;&gt; "---"), HYPERLINK(P7817, Q7817), "")</f>
        <v>ссылка</v>
      </c>
      <c r="O7817" s="21">
        <f>L7817*H7817</f>
        <v>0</v>
      </c>
      <c r="P7817" s="26" t="s">
        <v>9217</v>
      </c>
      <c r="Q7817" t="str">
        <f>"ссылка"</f>
        <v>ссылка</v>
      </c>
    </row>
    <row r="7818" spans="1:17" ht="14.25" customHeight="1" outlineLevel="1" x14ac:dyDescent="0.2">
      <c r="A7818" s="24" t="s">
        <v>9218</v>
      </c>
      <c r="B7818" s="1" t="s">
        <v>9075</v>
      </c>
      <c r="E7818" s="1" t="s">
        <v>9219</v>
      </c>
      <c r="F7818" s="4" t="s">
        <v>20</v>
      </c>
      <c r="G7818" s="2" t="s">
        <v>2243</v>
      </c>
      <c r="H7818" s="1" t="s">
        <v>340</v>
      </c>
      <c r="I7818" s="1" t="s">
        <v>6025</v>
      </c>
      <c r="J7818" s="1" t="s">
        <v>3721</v>
      </c>
      <c r="K7818" s="1" t="s">
        <v>707</v>
      </c>
      <c r="M7818" s="1">
        <f>IF($P$5&lt;20000,H7818*L7818,IF($P$5&lt;50000,I7818*L7818,IF($P$5&lt;100000,J7818*L7818,IF($P$5&lt;80000000,K7818*L7818))))</f>
        <v>0</v>
      </c>
      <c r="N7818" s="4" t="str">
        <f>IF(AND(P7818 &lt;&gt; "", P7818 &lt;&gt; "---"), HYPERLINK(P7818, Q7818), "")</f>
        <v>ссылка</v>
      </c>
      <c r="O7818" s="21">
        <f>L7818*H7818</f>
        <v>0</v>
      </c>
      <c r="P7818" s="26" t="s">
        <v>9220</v>
      </c>
      <c r="Q7818" t="str">
        <f>"ссылка"</f>
        <v>ссылка</v>
      </c>
    </row>
    <row r="7819" spans="1:17" ht="14.25" customHeight="1" outlineLevel="1" x14ac:dyDescent="0.2">
      <c r="A7819" s="24" t="s">
        <v>9221</v>
      </c>
      <c r="B7819" s="1" t="s">
        <v>9075</v>
      </c>
      <c r="C7819" s="25" t="s">
        <v>384</v>
      </c>
      <c r="E7819" s="1" t="s">
        <v>9222</v>
      </c>
      <c r="F7819" s="4" t="s">
        <v>20</v>
      </c>
      <c r="G7819" s="2" t="s">
        <v>7633</v>
      </c>
      <c r="H7819" s="1" t="s">
        <v>8662</v>
      </c>
      <c r="I7819" s="1" t="s">
        <v>5932</v>
      </c>
      <c r="J7819" s="1" t="s">
        <v>2341</v>
      </c>
      <c r="K7819" s="1" t="s">
        <v>2342</v>
      </c>
      <c r="M7819" s="1">
        <f>IF($P$5&lt;20000,H7819*L7819,IF($P$5&lt;50000,I7819*L7819,IF($P$5&lt;100000,J7819*L7819,IF($P$5&lt;80000000,K7819*L7819))))</f>
        <v>0</v>
      </c>
      <c r="N7819" s="4" t="str">
        <f>IF(AND(P7819 &lt;&gt; "", P7819 &lt;&gt; "---"), HYPERLINK(P7819, Q7819), "")</f>
        <v/>
      </c>
      <c r="O7819" s="21">
        <f>L7819*H7819</f>
        <v>0</v>
      </c>
      <c r="P7819" s="26" t="s">
        <v>362</v>
      </c>
      <c r="Q7819" t="str">
        <f>"ссылка"</f>
        <v>ссылка</v>
      </c>
    </row>
    <row r="7820" spans="1:17" ht="14.25" customHeight="1" outlineLevel="1" x14ac:dyDescent="0.2">
      <c r="A7820" s="24" t="s">
        <v>9223</v>
      </c>
      <c r="B7820" s="1" t="s">
        <v>9075</v>
      </c>
      <c r="E7820" s="1" t="s">
        <v>9224</v>
      </c>
      <c r="F7820" s="4" t="s">
        <v>20</v>
      </c>
      <c r="G7820" s="2" t="s">
        <v>3720</v>
      </c>
      <c r="H7820" s="1" t="s">
        <v>405</v>
      </c>
      <c r="I7820" s="1" t="s">
        <v>206</v>
      </c>
      <c r="J7820" s="1" t="s">
        <v>3500</v>
      </c>
      <c r="K7820" s="1" t="s">
        <v>310</v>
      </c>
      <c r="M7820" s="1">
        <f>IF($P$5&lt;20000,H7820*L7820,IF($P$5&lt;50000,I7820*L7820,IF($P$5&lt;100000,J7820*L7820,IF($P$5&lt;80000000,K7820*L7820))))</f>
        <v>0</v>
      </c>
      <c r="N7820" s="4" t="str">
        <f>IF(AND(P7820 &lt;&gt; "", P7820 &lt;&gt; "---"), HYPERLINK(P7820, Q7820), "")</f>
        <v>ссылка</v>
      </c>
      <c r="O7820" s="21">
        <f>L7820*H7820</f>
        <v>0</v>
      </c>
      <c r="P7820" s="26" t="s">
        <v>9225</v>
      </c>
      <c r="Q7820" t="str">
        <f>"ссылка"</f>
        <v>ссылка</v>
      </c>
    </row>
    <row r="7821" spans="1:17" ht="14.25" customHeight="1" outlineLevel="1" x14ac:dyDescent="0.2">
      <c r="A7821" s="24" t="s">
        <v>9226</v>
      </c>
      <c r="B7821" s="1" t="s">
        <v>9075</v>
      </c>
      <c r="E7821" s="1" t="s">
        <v>9227</v>
      </c>
      <c r="F7821" s="4" t="s">
        <v>20</v>
      </c>
      <c r="G7821" s="2" t="s">
        <v>1864</v>
      </c>
      <c r="H7821" s="1" t="s">
        <v>1647</v>
      </c>
      <c r="I7821" s="1" t="s">
        <v>1330</v>
      </c>
      <c r="J7821" s="1" t="s">
        <v>1496</v>
      </c>
      <c r="K7821" s="1" t="s">
        <v>1074</v>
      </c>
      <c r="M7821" s="1">
        <f>IF($P$5&lt;20000,H7821*L7821,IF($P$5&lt;50000,I7821*L7821,IF($P$5&lt;100000,J7821*L7821,IF($P$5&lt;80000000,K7821*L7821))))</f>
        <v>0</v>
      </c>
      <c r="N7821" s="4" t="str">
        <f>IF(AND(P7821 &lt;&gt; "", P7821 &lt;&gt; "---"), HYPERLINK(P7821, Q7821), "")</f>
        <v/>
      </c>
      <c r="O7821" s="21">
        <f>L7821*H7821</f>
        <v>0</v>
      </c>
      <c r="P7821" s="26" t="s">
        <v>362</v>
      </c>
      <c r="Q7821" t="str">
        <f>"ссылка"</f>
        <v>ссылка</v>
      </c>
    </row>
    <row r="7822" spans="1:17" ht="14.25" customHeight="1" outlineLevel="1" x14ac:dyDescent="0.2">
      <c r="A7822" s="24" t="s">
        <v>9228</v>
      </c>
      <c r="B7822" s="1" t="s">
        <v>9075</v>
      </c>
      <c r="E7822" s="1" t="s">
        <v>9229</v>
      </c>
      <c r="F7822" s="4" t="s">
        <v>20</v>
      </c>
      <c r="G7822" s="2" t="s">
        <v>7282</v>
      </c>
      <c r="H7822" s="1" t="s">
        <v>4842</v>
      </c>
      <c r="I7822" s="1" t="s">
        <v>3929</v>
      </c>
      <c r="J7822" s="1" t="s">
        <v>3505</v>
      </c>
      <c r="K7822" s="1" t="s">
        <v>3959</v>
      </c>
      <c r="M7822" s="1">
        <f>IF($P$5&lt;20000,H7822*L7822,IF($P$5&lt;50000,I7822*L7822,IF($P$5&lt;100000,J7822*L7822,IF($P$5&lt;80000000,K7822*L7822))))</f>
        <v>0</v>
      </c>
      <c r="N7822" s="4" t="str">
        <f>IF(AND(P7822 &lt;&gt; "", P7822 &lt;&gt; "---"), HYPERLINK(P7822, Q7822), "")</f>
        <v>ссылка</v>
      </c>
      <c r="O7822" s="21">
        <f>L7822*H7822</f>
        <v>0</v>
      </c>
      <c r="P7822" s="26" t="s">
        <v>9230</v>
      </c>
      <c r="Q7822" t="str">
        <f>"ссылка"</f>
        <v>ссылка</v>
      </c>
    </row>
    <row r="7823" spans="1:17" ht="14.25" customHeight="1" outlineLevel="1" x14ac:dyDescent="0.2">
      <c r="A7823" s="24" t="s">
        <v>9231</v>
      </c>
      <c r="B7823" s="1" t="s">
        <v>9075</v>
      </c>
      <c r="E7823" s="1" t="s">
        <v>9232</v>
      </c>
      <c r="F7823" s="4" t="s">
        <v>20</v>
      </c>
      <c r="G7823" s="2" t="s">
        <v>1864</v>
      </c>
      <c r="H7823" s="1" t="s">
        <v>1647</v>
      </c>
      <c r="I7823" s="1" t="s">
        <v>1330</v>
      </c>
      <c r="J7823" s="1" t="s">
        <v>1496</v>
      </c>
      <c r="K7823" s="1" t="s">
        <v>1074</v>
      </c>
      <c r="M7823" s="1">
        <f>IF($P$5&lt;20000,H7823*L7823,IF($P$5&lt;50000,I7823*L7823,IF($P$5&lt;100000,J7823*L7823,IF($P$5&lt;80000000,K7823*L7823))))</f>
        <v>0</v>
      </c>
      <c r="N7823" s="4" t="str">
        <f>IF(AND(P7823 &lt;&gt; "", P7823 &lt;&gt; "---"), HYPERLINK(P7823, Q7823), "")</f>
        <v/>
      </c>
      <c r="O7823" s="21">
        <f>L7823*H7823</f>
        <v>0</v>
      </c>
      <c r="P7823" s="26" t="s">
        <v>362</v>
      </c>
      <c r="Q7823" t="str">
        <f>"ссылка"</f>
        <v>ссылка</v>
      </c>
    </row>
    <row r="7824" spans="1:17" ht="14.25" customHeight="1" outlineLevel="1" x14ac:dyDescent="0.2">
      <c r="A7824" s="24" t="s">
        <v>9233</v>
      </c>
      <c r="B7824" s="1" t="s">
        <v>9075</v>
      </c>
      <c r="E7824" s="1" t="s">
        <v>9234</v>
      </c>
      <c r="F7824" s="4" t="s">
        <v>20</v>
      </c>
      <c r="G7824" s="2" t="s">
        <v>6408</v>
      </c>
      <c r="H7824" s="1" t="s">
        <v>6409</v>
      </c>
      <c r="I7824" s="1" t="s">
        <v>6410</v>
      </c>
      <c r="J7824" s="1" t="s">
        <v>6411</v>
      </c>
      <c r="K7824" s="1" t="s">
        <v>6412</v>
      </c>
      <c r="M7824" s="1">
        <f>IF($P$5&lt;20000,H7824*L7824,IF($P$5&lt;50000,I7824*L7824,IF($P$5&lt;100000,J7824*L7824,IF($P$5&lt;80000000,K7824*L7824))))</f>
        <v>0</v>
      </c>
      <c r="N7824" s="4" t="str">
        <f>IF(AND(P7824 &lt;&gt; "", P7824 &lt;&gt; "---"), HYPERLINK(P7824, Q7824), "")</f>
        <v>ссылка</v>
      </c>
      <c r="O7824" s="21">
        <f>L7824*H7824</f>
        <v>0</v>
      </c>
      <c r="P7824" s="26" t="s">
        <v>9235</v>
      </c>
      <c r="Q7824" t="str">
        <f>"ссылка"</f>
        <v>ссылка</v>
      </c>
    </row>
    <row r="7825" spans="1:17" ht="14.25" customHeight="1" outlineLevel="1" x14ac:dyDescent="0.2">
      <c r="A7825" s="24" t="s">
        <v>9236</v>
      </c>
      <c r="B7825" s="1" t="s">
        <v>9075</v>
      </c>
      <c r="E7825" s="1" t="s">
        <v>9237</v>
      </c>
      <c r="F7825" s="4" t="s">
        <v>20</v>
      </c>
      <c r="G7825" s="2" t="s">
        <v>9238</v>
      </c>
      <c r="H7825" s="1" t="s">
        <v>9239</v>
      </c>
      <c r="I7825" s="1" t="s">
        <v>9240</v>
      </c>
      <c r="J7825" s="1" t="s">
        <v>9241</v>
      </c>
      <c r="K7825" s="1" t="s">
        <v>9242</v>
      </c>
      <c r="M7825" s="1">
        <f>IF($P$5&lt;20000,H7825*L7825,IF($P$5&lt;50000,I7825*L7825,IF($P$5&lt;100000,J7825*L7825,IF($P$5&lt;80000000,K7825*L7825))))</f>
        <v>0</v>
      </c>
      <c r="N7825" s="4" t="str">
        <f>IF(AND(P7825 &lt;&gt; "", P7825 &lt;&gt; "---"), HYPERLINK(P7825, Q7825), "")</f>
        <v>ссылка</v>
      </c>
      <c r="O7825" s="21">
        <f>L7825*H7825</f>
        <v>0</v>
      </c>
      <c r="P7825" s="26" t="s">
        <v>9243</v>
      </c>
      <c r="Q7825" t="str">
        <f>"ссылка"</f>
        <v>ссылка</v>
      </c>
    </row>
    <row r="7826" spans="1:17" ht="14.25" customHeight="1" outlineLevel="1" x14ac:dyDescent="0.2">
      <c r="A7826" s="24" t="s">
        <v>9244</v>
      </c>
      <c r="B7826" s="1" t="s">
        <v>9075</v>
      </c>
      <c r="C7826" s="25" t="s">
        <v>384</v>
      </c>
      <c r="E7826" s="1" t="s">
        <v>9245</v>
      </c>
      <c r="F7826" s="4" t="s">
        <v>20</v>
      </c>
      <c r="G7826" s="2" t="s">
        <v>4546</v>
      </c>
      <c r="H7826" s="1" t="s">
        <v>1837</v>
      </c>
      <c r="I7826" s="1" t="s">
        <v>1344</v>
      </c>
      <c r="J7826" s="1" t="s">
        <v>1541</v>
      </c>
      <c r="K7826" s="1" t="s">
        <v>2562</v>
      </c>
      <c r="M7826" s="1">
        <f>IF($P$5&lt;20000,H7826*L7826,IF($P$5&lt;50000,I7826*L7826,IF($P$5&lt;100000,J7826*L7826,IF($P$5&lt;80000000,K7826*L7826))))</f>
        <v>0</v>
      </c>
      <c r="N7826" s="4" t="str">
        <f>IF(AND(P7826 &lt;&gt; "", P7826 &lt;&gt; "---"), HYPERLINK(P7826, Q7826), "")</f>
        <v>ссылка</v>
      </c>
      <c r="O7826" s="21">
        <f>L7826*H7826</f>
        <v>0</v>
      </c>
      <c r="P7826" s="26" t="s">
        <v>9246</v>
      </c>
      <c r="Q7826" t="str">
        <f>"ссылка"</f>
        <v>ссылка</v>
      </c>
    </row>
    <row r="7827" spans="1:17" ht="14.25" customHeight="1" outlineLevel="1" x14ac:dyDescent="0.2">
      <c r="A7827" s="24" t="s">
        <v>9247</v>
      </c>
      <c r="B7827" s="1" t="s">
        <v>9075</v>
      </c>
      <c r="E7827" s="1" t="s">
        <v>9248</v>
      </c>
      <c r="F7827" s="4" t="s">
        <v>20</v>
      </c>
      <c r="G7827" s="2" t="s">
        <v>161</v>
      </c>
      <c r="H7827" s="1" t="s">
        <v>2558</v>
      </c>
      <c r="I7827" s="1" t="s">
        <v>3969</v>
      </c>
      <c r="J7827" s="1" t="s">
        <v>1711</v>
      </c>
      <c r="K7827" s="1" t="s">
        <v>50</v>
      </c>
      <c r="M7827" s="1">
        <f>IF($P$5&lt;20000,H7827*L7827,IF($P$5&lt;50000,I7827*L7827,IF($P$5&lt;100000,J7827*L7827,IF($P$5&lt;80000000,K7827*L7827))))</f>
        <v>0</v>
      </c>
      <c r="N7827" s="4" t="str">
        <f>IF(AND(P7827 &lt;&gt; "", P7827 &lt;&gt; "---"), HYPERLINK(P7827, Q7827), "")</f>
        <v/>
      </c>
      <c r="O7827" s="21">
        <f>L7827*H7827</f>
        <v>0</v>
      </c>
      <c r="P7827" s="26" t="s">
        <v>362</v>
      </c>
      <c r="Q7827" t="str">
        <f>"ссылка"</f>
        <v>ссылка</v>
      </c>
    </row>
    <row r="7828" spans="1:17" ht="14.25" customHeight="1" outlineLevel="1" x14ac:dyDescent="0.2">
      <c r="A7828" s="24" t="s">
        <v>9249</v>
      </c>
      <c r="B7828" s="1" t="s">
        <v>9075</v>
      </c>
      <c r="C7828" s="25" t="s">
        <v>384</v>
      </c>
      <c r="E7828" s="1" t="s">
        <v>9250</v>
      </c>
      <c r="F7828" s="4" t="s">
        <v>20</v>
      </c>
      <c r="G7828" s="2" t="s">
        <v>1324</v>
      </c>
      <c r="H7828" s="1" t="s">
        <v>366</v>
      </c>
      <c r="I7828" s="1" t="s">
        <v>1543</v>
      </c>
      <c r="J7828" s="1" t="s">
        <v>1391</v>
      </c>
      <c r="K7828" s="1" t="s">
        <v>1361</v>
      </c>
      <c r="M7828" s="1">
        <f>IF($P$5&lt;20000,H7828*L7828,IF($P$5&lt;50000,I7828*L7828,IF($P$5&lt;100000,J7828*L7828,IF($P$5&lt;80000000,K7828*L7828))))</f>
        <v>0</v>
      </c>
      <c r="N7828" s="4" t="str">
        <f>IF(AND(P7828 &lt;&gt; "", P7828 &lt;&gt; "---"), HYPERLINK(P7828, Q7828), "")</f>
        <v/>
      </c>
      <c r="O7828" s="21">
        <f>L7828*H7828</f>
        <v>0</v>
      </c>
      <c r="P7828" s="26" t="s">
        <v>362</v>
      </c>
      <c r="Q7828" t="str">
        <f>"ссылка"</f>
        <v>ссылка</v>
      </c>
    </row>
    <row r="7829" spans="1:17" ht="14.25" customHeight="1" outlineLevel="1" x14ac:dyDescent="0.2">
      <c r="A7829" s="24" t="s">
        <v>9251</v>
      </c>
      <c r="B7829" s="1" t="s">
        <v>9075</v>
      </c>
      <c r="E7829" s="1" t="s">
        <v>9252</v>
      </c>
      <c r="F7829" s="4" t="s">
        <v>20</v>
      </c>
      <c r="G7829" s="2" t="s">
        <v>3531</v>
      </c>
      <c r="H7829" s="1" t="s">
        <v>1239</v>
      </c>
      <c r="I7829" s="1" t="s">
        <v>463</v>
      </c>
      <c r="J7829" s="1" t="s">
        <v>571</v>
      </c>
      <c r="K7829" s="1" t="s">
        <v>1322</v>
      </c>
      <c r="M7829" s="1">
        <f>IF($P$5&lt;20000,H7829*L7829,IF($P$5&lt;50000,I7829*L7829,IF($P$5&lt;100000,J7829*L7829,IF($P$5&lt;80000000,K7829*L7829))))</f>
        <v>0</v>
      </c>
      <c r="N7829" s="4" t="str">
        <f>IF(AND(P7829 &lt;&gt; "", P7829 &lt;&gt; "---"), HYPERLINK(P7829, Q7829), "")</f>
        <v/>
      </c>
      <c r="O7829" s="21">
        <f>L7829*H7829</f>
        <v>0</v>
      </c>
      <c r="P7829" s="26" t="s">
        <v>362</v>
      </c>
      <c r="Q7829" t="str">
        <f>"ссылка"</f>
        <v>ссылка</v>
      </c>
    </row>
    <row r="7830" spans="1:17" ht="14.25" customHeight="1" outlineLevel="1" x14ac:dyDescent="0.2">
      <c r="A7830" s="24" t="s">
        <v>9253</v>
      </c>
      <c r="B7830" s="1" t="s">
        <v>9075</v>
      </c>
      <c r="E7830" s="1" t="s">
        <v>9254</v>
      </c>
      <c r="F7830" s="4" t="s">
        <v>20</v>
      </c>
      <c r="G7830" s="2" t="s">
        <v>161</v>
      </c>
      <c r="H7830" s="1" t="s">
        <v>2558</v>
      </c>
      <c r="I7830" s="1" t="s">
        <v>3969</v>
      </c>
      <c r="J7830" s="1" t="s">
        <v>1711</v>
      </c>
      <c r="K7830" s="1" t="s">
        <v>50</v>
      </c>
      <c r="M7830" s="1">
        <f>IF($P$5&lt;20000,H7830*L7830,IF($P$5&lt;50000,I7830*L7830,IF($P$5&lt;100000,J7830*L7830,IF($P$5&lt;80000000,K7830*L7830))))</f>
        <v>0</v>
      </c>
      <c r="N7830" s="4" t="str">
        <f>IF(AND(P7830 &lt;&gt; "", P7830 &lt;&gt; "---"), HYPERLINK(P7830, Q7830), "")</f>
        <v/>
      </c>
      <c r="O7830" s="21">
        <f>L7830*H7830</f>
        <v>0</v>
      </c>
      <c r="P7830" s="26" t="s">
        <v>362</v>
      </c>
      <c r="Q7830" t="str">
        <f>"ссылка"</f>
        <v>ссылка</v>
      </c>
    </row>
    <row r="7831" spans="1:17" ht="14.25" customHeight="1" outlineLevel="1" x14ac:dyDescent="0.2">
      <c r="A7831" s="24" t="s">
        <v>9255</v>
      </c>
      <c r="B7831" s="1" t="s">
        <v>9075</v>
      </c>
      <c r="E7831" s="1" t="s">
        <v>9256</v>
      </c>
      <c r="F7831" s="4" t="s">
        <v>20</v>
      </c>
      <c r="G7831" s="2" t="s">
        <v>1324</v>
      </c>
      <c r="H7831" s="1" t="s">
        <v>366</v>
      </c>
      <c r="I7831" s="1" t="s">
        <v>1543</v>
      </c>
      <c r="J7831" s="1" t="s">
        <v>1391</v>
      </c>
      <c r="K7831" s="1" t="s">
        <v>1361</v>
      </c>
      <c r="M7831" s="1">
        <f>IF($P$5&lt;20000,H7831*L7831,IF($P$5&lt;50000,I7831*L7831,IF($P$5&lt;100000,J7831*L7831,IF($P$5&lt;80000000,K7831*L7831))))</f>
        <v>0</v>
      </c>
      <c r="N7831" s="4" t="str">
        <f>IF(AND(P7831 &lt;&gt; "", P7831 &lt;&gt; "---"), HYPERLINK(P7831, Q7831), "")</f>
        <v/>
      </c>
      <c r="O7831" s="21">
        <f>L7831*H7831</f>
        <v>0</v>
      </c>
      <c r="P7831" s="26" t="s">
        <v>362</v>
      </c>
      <c r="Q7831" t="str">
        <f>"ссылка"</f>
        <v>ссылка</v>
      </c>
    </row>
    <row r="7832" spans="1:17" ht="14.25" customHeight="1" outlineLevel="1" x14ac:dyDescent="0.2">
      <c r="A7832" s="24" t="s">
        <v>9257</v>
      </c>
      <c r="B7832" s="1" t="s">
        <v>9075</v>
      </c>
      <c r="E7832" s="1" t="s">
        <v>9258</v>
      </c>
      <c r="F7832" s="4" t="s">
        <v>20</v>
      </c>
      <c r="G7832" s="2" t="s">
        <v>3531</v>
      </c>
      <c r="H7832" s="1" t="s">
        <v>1239</v>
      </c>
      <c r="I7832" s="1" t="s">
        <v>463</v>
      </c>
      <c r="J7832" s="1" t="s">
        <v>571</v>
      </c>
      <c r="K7832" s="1" t="s">
        <v>1322</v>
      </c>
      <c r="M7832" s="1">
        <f>IF($P$5&lt;20000,H7832*L7832,IF($P$5&lt;50000,I7832*L7832,IF($P$5&lt;100000,J7832*L7832,IF($P$5&lt;80000000,K7832*L7832))))</f>
        <v>0</v>
      </c>
      <c r="N7832" s="4" t="str">
        <f>IF(AND(P7832 &lt;&gt; "", P7832 &lt;&gt; "---"), HYPERLINK(P7832, Q7832), "")</f>
        <v>ссылка</v>
      </c>
      <c r="O7832" s="21">
        <f>L7832*H7832</f>
        <v>0</v>
      </c>
      <c r="P7832" s="26" t="s">
        <v>9259</v>
      </c>
      <c r="Q7832" t="str">
        <f>"ссылка"</f>
        <v>ссылка</v>
      </c>
    </row>
    <row r="7833" spans="1:17" ht="14.25" customHeight="1" outlineLevel="1" x14ac:dyDescent="0.2">
      <c r="A7833" s="24" t="s">
        <v>9260</v>
      </c>
      <c r="B7833" s="1" t="s">
        <v>9075</v>
      </c>
      <c r="E7833" s="1" t="s">
        <v>9261</v>
      </c>
      <c r="F7833" s="4" t="s">
        <v>20</v>
      </c>
      <c r="G7833" s="2" t="s">
        <v>9262</v>
      </c>
      <c r="H7833" s="1" t="s">
        <v>9263</v>
      </c>
      <c r="I7833" s="1" t="s">
        <v>9264</v>
      </c>
      <c r="J7833" s="1" t="s">
        <v>9265</v>
      </c>
      <c r="K7833" s="1" t="s">
        <v>4057</v>
      </c>
      <c r="M7833" s="1">
        <f>IF($P$5&lt;20000,H7833*L7833,IF($P$5&lt;50000,I7833*L7833,IF($P$5&lt;100000,J7833*L7833,IF($P$5&lt;80000000,K7833*L7833))))</f>
        <v>0</v>
      </c>
      <c r="N7833" s="4" t="str">
        <f>IF(AND(P7833 &lt;&gt; "", P7833 &lt;&gt; "---"), HYPERLINK(P7833, Q7833), "")</f>
        <v/>
      </c>
      <c r="O7833" s="21">
        <f>L7833*H7833</f>
        <v>0</v>
      </c>
      <c r="P7833" s="26" t="s">
        <v>362</v>
      </c>
      <c r="Q7833" t="str">
        <f>"ссылка"</f>
        <v>ссылка</v>
      </c>
    </row>
    <row r="7834" spans="1:17" ht="14.25" customHeight="1" outlineLevel="1" x14ac:dyDescent="0.2">
      <c r="A7834" s="24" t="s">
        <v>9266</v>
      </c>
      <c r="B7834" s="1" t="s">
        <v>9075</v>
      </c>
      <c r="C7834" s="25" t="s">
        <v>384</v>
      </c>
      <c r="E7834" s="1" t="s">
        <v>9267</v>
      </c>
      <c r="F7834" s="4" t="s">
        <v>20</v>
      </c>
      <c r="G7834" s="2" t="s">
        <v>3531</v>
      </c>
      <c r="H7834" s="1" t="s">
        <v>1239</v>
      </c>
      <c r="I7834" s="1" t="s">
        <v>463</v>
      </c>
      <c r="J7834" s="1" t="s">
        <v>571</v>
      </c>
      <c r="K7834" s="1" t="s">
        <v>1322</v>
      </c>
      <c r="M7834" s="1">
        <f>IF($P$5&lt;20000,H7834*L7834,IF($P$5&lt;50000,I7834*L7834,IF($P$5&lt;100000,J7834*L7834,IF($P$5&lt;80000000,K7834*L7834))))</f>
        <v>0</v>
      </c>
      <c r="N7834" s="4" t="str">
        <f>IF(AND(P7834 &lt;&gt; "", P7834 &lt;&gt; "---"), HYPERLINK(P7834, Q7834), "")</f>
        <v>ссылка</v>
      </c>
      <c r="O7834" s="21">
        <f>L7834*H7834</f>
        <v>0</v>
      </c>
      <c r="P7834" s="26" t="s">
        <v>9268</v>
      </c>
      <c r="Q7834" t="str">
        <f>"ссылка"</f>
        <v>ссылка</v>
      </c>
    </row>
    <row r="7835" spans="1:17" ht="14.25" customHeight="1" outlineLevel="1" x14ac:dyDescent="0.2">
      <c r="A7835" s="24" t="s">
        <v>9269</v>
      </c>
      <c r="B7835" s="1" t="s">
        <v>9075</v>
      </c>
      <c r="C7835" s="25" t="s">
        <v>384</v>
      </c>
      <c r="E7835" s="1" t="s">
        <v>9270</v>
      </c>
      <c r="F7835" s="4" t="s">
        <v>20</v>
      </c>
      <c r="G7835" s="2" t="s">
        <v>4546</v>
      </c>
      <c r="H7835" s="1" t="s">
        <v>1837</v>
      </c>
      <c r="I7835" s="1" t="s">
        <v>1344</v>
      </c>
      <c r="J7835" s="1" t="s">
        <v>1541</v>
      </c>
      <c r="K7835" s="1" t="s">
        <v>2562</v>
      </c>
      <c r="M7835" s="1">
        <f>IF($P$5&lt;20000,H7835*L7835,IF($P$5&lt;50000,I7835*L7835,IF($P$5&lt;100000,J7835*L7835,IF($P$5&lt;80000000,K7835*L7835))))</f>
        <v>0</v>
      </c>
      <c r="N7835" s="4" t="str">
        <f>IF(AND(P7835 &lt;&gt; "", P7835 &lt;&gt; "---"), HYPERLINK(P7835, Q7835), "")</f>
        <v>ссылка</v>
      </c>
      <c r="O7835" s="21">
        <f>L7835*H7835</f>
        <v>0</v>
      </c>
      <c r="P7835" s="26" t="s">
        <v>9271</v>
      </c>
      <c r="Q7835" t="str">
        <f>"ссылка"</f>
        <v>ссылка</v>
      </c>
    </row>
    <row r="7836" spans="1:17" ht="14.25" customHeight="1" outlineLevel="1" x14ac:dyDescent="0.2">
      <c r="A7836" s="24" t="s">
        <v>9272</v>
      </c>
      <c r="B7836" s="1" t="s">
        <v>9075</v>
      </c>
      <c r="C7836" s="25" t="s">
        <v>384</v>
      </c>
      <c r="E7836" s="1" t="s">
        <v>9273</v>
      </c>
      <c r="F7836" s="4" t="s">
        <v>20</v>
      </c>
      <c r="G7836" s="2" t="s">
        <v>9274</v>
      </c>
      <c r="H7836" s="1" t="s">
        <v>9275</v>
      </c>
      <c r="I7836" s="1" t="s">
        <v>9276</v>
      </c>
      <c r="J7836" s="1" t="s">
        <v>9277</v>
      </c>
      <c r="K7836" s="1" t="s">
        <v>9278</v>
      </c>
      <c r="M7836" s="1">
        <f>IF($P$5&lt;20000,H7836*L7836,IF($P$5&lt;50000,I7836*L7836,IF($P$5&lt;100000,J7836*L7836,IF($P$5&lt;80000000,K7836*L7836))))</f>
        <v>0</v>
      </c>
      <c r="N7836" s="4" t="str">
        <f>IF(AND(P7836 &lt;&gt; "", P7836 &lt;&gt; "---"), HYPERLINK(P7836, Q7836), "")</f>
        <v/>
      </c>
      <c r="O7836" s="21">
        <f>L7836*H7836</f>
        <v>0</v>
      </c>
      <c r="P7836" s="26" t="s">
        <v>362</v>
      </c>
      <c r="Q7836" t="str">
        <f>"ссылка"</f>
        <v>ссылка</v>
      </c>
    </row>
    <row r="7837" spans="1:17" ht="14.25" customHeight="1" outlineLevel="1" x14ac:dyDescent="0.2">
      <c r="A7837" s="24" t="s">
        <v>9279</v>
      </c>
      <c r="B7837" s="1" t="s">
        <v>9075</v>
      </c>
      <c r="E7837" s="1" t="s">
        <v>9280</v>
      </c>
      <c r="F7837" s="4" t="s">
        <v>20</v>
      </c>
      <c r="G7837" s="2" t="s">
        <v>8059</v>
      </c>
      <c r="H7837" s="1" t="s">
        <v>3813</v>
      </c>
      <c r="I7837" s="1" t="s">
        <v>7603</v>
      </c>
      <c r="J7837" s="1" t="s">
        <v>33</v>
      </c>
      <c r="K7837" s="1" t="s">
        <v>7604</v>
      </c>
      <c r="M7837" s="1">
        <f>IF($P$5&lt;20000,H7837*L7837,IF($P$5&lt;50000,I7837*L7837,IF($P$5&lt;100000,J7837*L7837,IF($P$5&lt;80000000,K7837*L7837))))</f>
        <v>0</v>
      </c>
      <c r="N7837" s="4" t="str">
        <f>IF(AND(P7837 &lt;&gt; "", P7837 &lt;&gt; "---"), HYPERLINK(P7837, Q7837), "")</f>
        <v>ссылка</v>
      </c>
      <c r="O7837" s="21">
        <f>L7837*H7837</f>
        <v>0</v>
      </c>
      <c r="P7837" s="26" t="s">
        <v>9281</v>
      </c>
      <c r="Q7837" t="str">
        <f>"ссылка"</f>
        <v>ссылка</v>
      </c>
    </row>
    <row r="7838" spans="1:17" ht="14.25" customHeight="1" outlineLevel="1" x14ac:dyDescent="0.2">
      <c r="A7838" s="24" t="s">
        <v>9282</v>
      </c>
      <c r="B7838" s="1" t="s">
        <v>9075</v>
      </c>
      <c r="E7838" s="1" t="s">
        <v>9283</v>
      </c>
      <c r="F7838" s="4" t="s">
        <v>20</v>
      </c>
      <c r="G7838" s="2" t="s">
        <v>9172</v>
      </c>
      <c r="H7838" s="1" t="s">
        <v>3908</v>
      </c>
      <c r="I7838" s="1" t="s">
        <v>258</v>
      </c>
      <c r="J7838" s="1" t="s">
        <v>7811</v>
      </c>
      <c r="K7838" s="1" t="s">
        <v>495</v>
      </c>
      <c r="M7838" s="1">
        <f>IF($P$5&lt;20000,H7838*L7838,IF($P$5&lt;50000,I7838*L7838,IF($P$5&lt;100000,J7838*L7838,IF($P$5&lt;80000000,K7838*L7838))))</f>
        <v>0</v>
      </c>
      <c r="N7838" s="4" t="str">
        <f>IF(AND(P7838 &lt;&gt; "", P7838 &lt;&gt; "---"), HYPERLINK(P7838, Q7838), "")</f>
        <v>ссылка</v>
      </c>
      <c r="O7838" s="21">
        <f>L7838*H7838</f>
        <v>0</v>
      </c>
      <c r="P7838" s="26" t="s">
        <v>9284</v>
      </c>
      <c r="Q7838" t="str">
        <f>"ссылка"</f>
        <v>ссылка</v>
      </c>
    </row>
    <row r="7839" spans="1:17" ht="14.25" customHeight="1" outlineLevel="1" x14ac:dyDescent="0.2">
      <c r="A7839" s="24" t="s">
        <v>9285</v>
      </c>
      <c r="B7839" s="1" t="s">
        <v>9075</v>
      </c>
      <c r="E7839" s="1" t="s">
        <v>9286</v>
      </c>
      <c r="F7839" s="4" t="s">
        <v>20</v>
      </c>
      <c r="G7839" s="2" t="s">
        <v>161</v>
      </c>
      <c r="H7839" s="1" t="s">
        <v>2558</v>
      </c>
      <c r="I7839" s="1" t="s">
        <v>3969</v>
      </c>
      <c r="J7839" s="1" t="s">
        <v>1711</v>
      </c>
      <c r="K7839" s="1" t="s">
        <v>50</v>
      </c>
      <c r="M7839" s="1">
        <f>IF($P$5&lt;20000,H7839*L7839,IF($P$5&lt;50000,I7839*L7839,IF($P$5&lt;100000,J7839*L7839,IF($P$5&lt;80000000,K7839*L7839))))</f>
        <v>0</v>
      </c>
      <c r="N7839" s="4" t="str">
        <f>IF(AND(P7839 &lt;&gt; "", P7839 &lt;&gt; "---"), HYPERLINK(P7839, Q7839), "")</f>
        <v>ссылка</v>
      </c>
      <c r="O7839" s="21">
        <f>L7839*H7839</f>
        <v>0</v>
      </c>
      <c r="P7839" s="26" t="s">
        <v>9287</v>
      </c>
      <c r="Q7839" t="str">
        <f>"ссылка"</f>
        <v>ссылка</v>
      </c>
    </row>
    <row r="7840" spans="1:17" ht="14.25" customHeight="1" outlineLevel="1" x14ac:dyDescent="0.2">
      <c r="A7840" s="24" t="s">
        <v>9288</v>
      </c>
      <c r="B7840" s="1" t="s">
        <v>9075</v>
      </c>
      <c r="E7840" s="1" t="s">
        <v>9289</v>
      </c>
      <c r="F7840" s="4" t="s">
        <v>20</v>
      </c>
      <c r="G7840" s="2" t="s">
        <v>161</v>
      </c>
      <c r="H7840" s="1" t="s">
        <v>2558</v>
      </c>
      <c r="I7840" s="1" t="s">
        <v>3969</v>
      </c>
      <c r="J7840" s="1" t="s">
        <v>1711</v>
      </c>
      <c r="K7840" s="1" t="s">
        <v>50</v>
      </c>
      <c r="M7840" s="1">
        <f>IF($P$5&lt;20000,H7840*L7840,IF($P$5&lt;50000,I7840*L7840,IF($P$5&lt;100000,J7840*L7840,IF($P$5&lt;80000000,K7840*L7840))))</f>
        <v>0</v>
      </c>
      <c r="N7840" s="4" t="str">
        <f>IF(AND(P7840 &lt;&gt; "", P7840 &lt;&gt; "---"), HYPERLINK(P7840, Q7840), "")</f>
        <v>ссылка</v>
      </c>
      <c r="O7840" s="21">
        <f>L7840*H7840</f>
        <v>0</v>
      </c>
      <c r="P7840" s="26" t="s">
        <v>9290</v>
      </c>
      <c r="Q7840" t="str">
        <f>"ссылка"</f>
        <v>ссылка</v>
      </c>
    </row>
    <row r="7841" spans="1:17" ht="14.25" customHeight="1" outlineLevel="1" x14ac:dyDescent="0.2">
      <c r="A7841" s="24" t="s">
        <v>9291</v>
      </c>
      <c r="B7841" s="1" t="s">
        <v>9075</v>
      </c>
      <c r="E7841" s="1" t="s">
        <v>9292</v>
      </c>
      <c r="F7841" s="4" t="s">
        <v>20</v>
      </c>
      <c r="G7841" s="2" t="s">
        <v>1324</v>
      </c>
      <c r="H7841" s="1" t="s">
        <v>366</v>
      </c>
      <c r="I7841" s="1" t="s">
        <v>1543</v>
      </c>
      <c r="J7841" s="1" t="s">
        <v>1391</v>
      </c>
      <c r="K7841" s="1" t="s">
        <v>1361</v>
      </c>
      <c r="M7841" s="1">
        <f>IF($P$5&lt;20000,H7841*L7841,IF($P$5&lt;50000,I7841*L7841,IF($P$5&lt;100000,J7841*L7841,IF($P$5&lt;80000000,K7841*L7841))))</f>
        <v>0</v>
      </c>
      <c r="N7841" s="4" t="str">
        <f>IF(AND(P7841 &lt;&gt; "", P7841 &lt;&gt; "---"), HYPERLINK(P7841, Q7841), "")</f>
        <v>ссылка</v>
      </c>
      <c r="O7841" s="21">
        <f>L7841*H7841</f>
        <v>0</v>
      </c>
      <c r="P7841" s="26" t="s">
        <v>9293</v>
      </c>
      <c r="Q7841" t="str">
        <f>"ссылка"</f>
        <v>ссылка</v>
      </c>
    </row>
    <row r="7842" spans="1:17" ht="14.25" customHeight="1" outlineLevel="1" x14ac:dyDescent="0.2">
      <c r="A7842" s="24" t="s">
        <v>9294</v>
      </c>
      <c r="B7842" s="1" t="s">
        <v>9075</v>
      </c>
      <c r="C7842" s="25" t="s">
        <v>384</v>
      </c>
      <c r="E7842" s="1" t="s">
        <v>9295</v>
      </c>
      <c r="F7842" s="4" t="s">
        <v>20</v>
      </c>
      <c r="G7842" s="2" t="s">
        <v>9296</v>
      </c>
      <c r="H7842" s="1" t="s">
        <v>9297</v>
      </c>
      <c r="I7842" s="1" t="s">
        <v>9298</v>
      </c>
      <c r="J7842" s="1" t="s">
        <v>9299</v>
      </c>
      <c r="K7842" s="1" t="s">
        <v>9300</v>
      </c>
      <c r="M7842" s="1">
        <f>IF($P$5&lt;20000,H7842*L7842,IF($P$5&lt;50000,I7842*L7842,IF($P$5&lt;100000,J7842*L7842,IF($P$5&lt;80000000,K7842*L7842))))</f>
        <v>0</v>
      </c>
      <c r="N7842" s="4" t="str">
        <f>IF(AND(P7842 &lt;&gt; "", P7842 &lt;&gt; "---"), HYPERLINK(P7842, Q7842), "")</f>
        <v>ссылка</v>
      </c>
      <c r="O7842" s="21">
        <f>L7842*H7842</f>
        <v>0</v>
      </c>
      <c r="P7842" s="26" t="s">
        <v>9301</v>
      </c>
      <c r="Q7842" t="str">
        <f>"ссылка"</f>
        <v>ссылка</v>
      </c>
    </row>
    <row r="7843" spans="1:17" ht="14.25" customHeight="1" outlineLevel="1" x14ac:dyDescent="0.2">
      <c r="A7843" s="24" t="s">
        <v>9302</v>
      </c>
      <c r="B7843" s="1" t="s">
        <v>9075</v>
      </c>
      <c r="E7843" s="1" t="s">
        <v>9303</v>
      </c>
      <c r="F7843" s="4" t="s">
        <v>20</v>
      </c>
      <c r="G7843" s="2" t="s">
        <v>4546</v>
      </c>
      <c r="H7843" s="1" t="s">
        <v>1837</v>
      </c>
      <c r="I7843" s="1" t="s">
        <v>1344</v>
      </c>
      <c r="J7843" s="1" t="s">
        <v>1541</v>
      </c>
      <c r="K7843" s="1" t="s">
        <v>2562</v>
      </c>
      <c r="M7843" s="1">
        <f>IF($P$5&lt;20000,H7843*L7843,IF($P$5&lt;50000,I7843*L7843,IF($P$5&lt;100000,J7843*L7843,IF($P$5&lt;80000000,K7843*L7843))))</f>
        <v>0</v>
      </c>
      <c r="N7843" s="4" t="str">
        <f>IF(AND(P7843 &lt;&gt; "", P7843 &lt;&gt; "---"), HYPERLINK(P7843, Q7843), "")</f>
        <v/>
      </c>
      <c r="O7843" s="21">
        <f>L7843*H7843</f>
        <v>0</v>
      </c>
      <c r="P7843" s="26" t="s">
        <v>362</v>
      </c>
      <c r="Q7843" t="str">
        <f>"ссылка"</f>
        <v>ссылка</v>
      </c>
    </row>
    <row r="7844" spans="1:17" ht="14.25" customHeight="1" outlineLevel="1" x14ac:dyDescent="0.2">
      <c r="A7844" s="24" t="s">
        <v>9304</v>
      </c>
      <c r="B7844" s="1" t="s">
        <v>9075</v>
      </c>
      <c r="E7844" s="1" t="s">
        <v>9305</v>
      </c>
      <c r="F7844" s="4" t="s">
        <v>20</v>
      </c>
      <c r="G7844" s="2" t="s">
        <v>4546</v>
      </c>
      <c r="H7844" s="1" t="s">
        <v>1837</v>
      </c>
      <c r="I7844" s="1" t="s">
        <v>1344</v>
      </c>
      <c r="J7844" s="1" t="s">
        <v>1541</v>
      </c>
      <c r="K7844" s="1" t="s">
        <v>2562</v>
      </c>
      <c r="M7844" s="1">
        <f>IF($P$5&lt;20000,H7844*L7844,IF($P$5&lt;50000,I7844*L7844,IF($P$5&lt;100000,J7844*L7844,IF($P$5&lt;80000000,K7844*L7844))))</f>
        <v>0</v>
      </c>
      <c r="N7844" s="4" t="str">
        <f>IF(AND(P7844 &lt;&gt; "", P7844 &lt;&gt; "---"), HYPERLINK(P7844, Q7844), "")</f>
        <v>ссылка</v>
      </c>
      <c r="O7844" s="21">
        <f>L7844*H7844</f>
        <v>0</v>
      </c>
      <c r="P7844" s="26" t="s">
        <v>9306</v>
      </c>
      <c r="Q7844" t="str">
        <f>"ссылка"</f>
        <v>ссылка</v>
      </c>
    </row>
    <row r="7845" spans="1:17" ht="14.25" customHeight="1" outlineLevel="1" x14ac:dyDescent="0.2">
      <c r="A7845" s="24" t="s">
        <v>9307</v>
      </c>
      <c r="B7845" s="1" t="s">
        <v>9075</v>
      </c>
      <c r="C7845" s="25" t="s">
        <v>384</v>
      </c>
      <c r="E7845" s="1" t="s">
        <v>9308</v>
      </c>
      <c r="F7845" s="4" t="s">
        <v>20</v>
      </c>
      <c r="G7845" s="2" t="s">
        <v>1152</v>
      </c>
      <c r="H7845" s="1" t="s">
        <v>6648</v>
      </c>
      <c r="I7845" s="1" t="s">
        <v>190</v>
      </c>
      <c r="J7845" s="1" t="s">
        <v>6649</v>
      </c>
      <c r="K7845" s="1" t="s">
        <v>482</v>
      </c>
      <c r="M7845" s="1">
        <f>IF($P$5&lt;20000,H7845*L7845,IF($P$5&lt;50000,I7845*L7845,IF($P$5&lt;100000,J7845*L7845,IF($P$5&lt;80000000,K7845*L7845))))</f>
        <v>0</v>
      </c>
      <c r="N7845" s="4" t="str">
        <f>IF(AND(P7845 &lt;&gt; "", P7845 &lt;&gt; "---"), HYPERLINK(P7845, Q7845), "")</f>
        <v>ссылка</v>
      </c>
      <c r="O7845" s="21">
        <f>L7845*H7845</f>
        <v>0</v>
      </c>
      <c r="P7845" s="26" t="s">
        <v>9309</v>
      </c>
      <c r="Q7845" t="str">
        <f>"ссылка"</f>
        <v>ссылка</v>
      </c>
    </row>
    <row r="7846" spans="1:17" ht="14.25" customHeight="1" outlineLevel="1" x14ac:dyDescent="0.2">
      <c r="A7846" s="24" t="s">
        <v>9310</v>
      </c>
      <c r="B7846" s="1" t="s">
        <v>9075</v>
      </c>
      <c r="C7846" s="25" t="s">
        <v>384</v>
      </c>
      <c r="E7846" s="1" t="s">
        <v>9311</v>
      </c>
      <c r="F7846" s="4" t="s">
        <v>20</v>
      </c>
      <c r="G7846" s="2" t="s">
        <v>6535</v>
      </c>
      <c r="H7846" s="1" t="s">
        <v>6536</v>
      </c>
      <c r="I7846" s="1" t="s">
        <v>6537</v>
      </c>
      <c r="J7846" s="1" t="s">
        <v>6538</v>
      </c>
      <c r="K7846" s="1" t="s">
        <v>6539</v>
      </c>
      <c r="M7846" s="1">
        <f>IF($P$5&lt;20000,H7846*L7846,IF($P$5&lt;50000,I7846*L7846,IF($P$5&lt;100000,J7846*L7846,IF($P$5&lt;80000000,K7846*L7846))))</f>
        <v>0</v>
      </c>
      <c r="N7846" s="4" t="str">
        <f>IF(AND(P7846 &lt;&gt; "", P7846 &lt;&gt; "---"), HYPERLINK(P7846, Q7846), "")</f>
        <v>ссылка</v>
      </c>
      <c r="O7846" s="21">
        <f>L7846*H7846</f>
        <v>0</v>
      </c>
      <c r="P7846" s="26" t="s">
        <v>9312</v>
      </c>
      <c r="Q7846" t="str">
        <f>"ссылка"</f>
        <v>ссылка</v>
      </c>
    </row>
    <row r="7847" spans="1:17" ht="14.25" customHeight="1" outlineLevel="1" x14ac:dyDescent="0.2">
      <c r="A7847" s="24" t="s">
        <v>9313</v>
      </c>
      <c r="B7847" s="1" t="s">
        <v>9075</v>
      </c>
      <c r="C7847" s="25" t="s">
        <v>384</v>
      </c>
      <c r="E7847" s="1" t="s">
        <v>9314</v>
      </c>
      <c r="F7847" s="4" t="s">
        <v>20</v>
      </c>
      <c r="G7847" s="2" t="s">
        <v>4141</v>
      </c>
      <c r="H7847" s="1" t="s">
        <v>7416</v>
      </c>
      <c r="I7847" s="1" t="s">
        <v>5864</v>
      </c>
      <c r="J7847" s="1" t="s">
        <v>3325</v>
      </c>
      <c r="K7847" s="1" t="s">
        <v>3491</v>
      </c>
      <c r="M7847" s="1">
        <f>IF($P$5&lt;20000,H7847*L7847,IF($P$5&lt;50000,I7847*L7847,IF($P$5&lt;100000,J7847*L7847,IF($P$5&lt;80000000,K7847*L7847))))</f>
        <v>0</v>
      </c>
      <c r="N7847" s="4" t="str">
        <f>IF(AND(P7847 &lt;&gt; "", P7847 &lt;&gt; "---"), HYPERLINK(P7847, Q7847), "")</f>
        <v>ссылка</v>
      </c>
      <c r="O7847" s="21">
        <f>L7847*H7847</f>
        <v>0</v>
      </c>
      <c r="P7847" s="26" t="s">
        <v>9315</v>
      </c>
      <c r="Q7847" t="str">
        <f>"ссылка"</f>
        <v>ссылка</v>
      </c>
    </row>
    <row r="7848" spans="1:17" ht="14.25" customHeight="1" outlineLevel="1" x14ac:dyDescent="0.2">
      <c r="A7848" s="24" t="s">
        <v>9316</v>
      </c>
      <c r="B7848" s="1" t="s">
        <v>9075</v>
      </c>
      <c r="E7848" s="1" t="s">
        <v>9317</v>
      </c>
      <c r="F7848" s="4" t="s">
        <v>20</v>
      </c>
      <c r="G7848" s="2" t="s">
        <v>9318</v>
      </c>
      <c r="H7848" s="1" t="s">
        <v>4677</v>
      </c>
      <c r="I7848" s="1" t="s">
        <v>3443</v>
      </c>
      <c r="J7848" s="1" t="s">
        <v>5739</v>
      </c>
      <c r="K7848" s="1" t="s">
        <v>8430</v>
      </c>
      <c r="M7848" s="1">
        <f>IF($P$5&lt;20000,H7848*L7848,IF($P$5&lt;50000,I7848*L7848,IF($P$5&lt;100000,J7848*L7848,IF($P$5&lt;80000000,K7848*L7848))))</f>
        <v>0</v>
      </c>
      <c r="N7848" s="4" t="str">
        <f>IF(AND(P7848 &lt;&gt; "", P7848 &lt;&gt; "---"), HYPERLINK(P7848, Q7848), "")</f>
        <v>ссылка</v>
      </c>
      <c r="O7848" s="21">
        <f>L7848*H7848</f>
        <v>0</v>
      </c>
      <c r="P7848" s="26" t="s">
        <v>9319</v>
      </c>
      <c r="Q7848" t="str">
        <f>"ссылка"</f>
        <v>ссылка</v>
      </c>
    </row>
    <row r="7849" spans="1:17" ht="14.25" customHeight="1" outlineLevel="1" x14ac:dyDescent="0.2">
      <c r="A7849" s="24" t="s">
        <v>9320</v>
      </c>
      <c r="B7849" s="1" t="s">
        <v>9075</v>
      </c>
      <c r="C7849" s="25" t="s">
        <v>384</v>
      </c>
      <c r="E7849" s="1" t="s">
        <v>9321</v>
      </c>
      <c r="F7849" s="4" t="s">
        <v>20</v>
      </c>
      <c r="G7849" s="2" t="s">
        <v>3981</v>
      </c>
      <c r="H7849" s="1" t="s">
        <v>6121</v>
      </c>
      <c r="I7849" s="1" t="s">
        <v>4309</v>
      </c>
      <c r="J7849" s="1" t="s">
        <v>6401</v>
      </c>
      <c r="K7849" s="1" t="s">
        <v>3288</v>
      </c>
      <c r="M7849" s="1">
        <f>IF($P$5&lt;20000,H7849*L7849,IF($P$5&lt;50000,I7849*L7849,IF($P$5&lt;100000,J7849*L7849,IF($P$5&lt;80000000,K7849*L7849))))</f>
        <v>0</v>
      </c>
      <c r="N7849" s="4" t="str">
        <f>IF(AND(P7849 &lt;&gt; "", P7849 &lt;&gt; "---"), HYPERLINK(P7849, Q7849), "")</f>
        <v/>
      </c>
      <c r="O7849" s="21">
        <f>L7849*H7849</f>
        <v>0</v>
      </c>
      <c r="P7849" s="26" t="s">
        <v>362</v>
      </c>
      <c r="Q7849" t="str">
        <f>"ссылка"</f>
        <v>ссылка</v>
      </c>
    </row>
    <row r="7850" spans="1:17" ht="14.25" customHeight="1" outlineLevel="1" x14ac:dyDescent="0.2">
      <c r="A7850" s="24" t="s">
        <v>9322</v>
      </c>
      <c r="B7850" s="1" t="s">
        <v>9075</v>
      </c>
      <c r="E7850" s="1" t="s">
        <v>9323</v>
      </c>
      <c r="F7850" s="4" t="s">
        <v>20</v>
      </c>
      <c r="G7850" s="2" t="s">
        <v>4144</v>
      </c>
      <c r="H7850" s="1" t="s">
        <v>3491</v>
      </c>
      <c r="I7850" s="1" t="s">
        <v>5778</v>
      </c>
      <c r="J7850" s="1" t="s">
        <v>7728</v>
      </c>
      <c r="K7850" s="1" t="s">
        <v>9324</v>
      </c>
      <c r="M7850" s="1">
        <f>IF($P$5&lt;20000,H7850*L7850,IF($P$5&lt;50000,I7850*L7850,IF($P$5&lt;100000,J7850*L7850,IF($P$5&lt;80000000,K7850*L7850))))</f>
        <v>0</v>
      </c>
      <c r="N7850" s="4" t="str">
        <f>IF(AND(P7850 &lt;&gt; "", P7850 &lt;&gt; "---"), HYPERLINK(P7850, Q7850), "")</f>
        <v>ссылка</v>
      </c>
      <c r="O7850" s="21">
        <f>L7850*H7850</f>
        <v>0</v>
      </c>
      <c r="P7850" s="26" t="s">
        <v>9325</v>
      </c>
      <c r="Q7850" t="str">
        <f>"ссылка"</f>
        <v>ссылка</v>
      </c>
    </row>
    <row r="7851" spans="1:17" ht="14.25" customHeight="1" outlineLevel="1" x14ac:dyDescent="0.2">
      <c r="A7851" s="24" t="s">
        <v>9326</v>
      </c>
      <c r="B7851" s="1" t="s">
        <v>9075</v>
      </c>
      <c r="C7851" s="25" t="s">
        <v>384</v>
      </c>
      <c r="E7851" s="1" t="s">
        <v>9327</v>
      </c>
      <c r="F7851" s="4" t="s">
        <v>20</v>
      </c>
      <c r="G7851" s="2" t="s">
        <v>9328</v>
      </c>
      <c r="H7851" s="1" t="s">
        <v>9329</v>
      </c>
      <c r="I7851" s="1" t="s">
        <v>9330</v>
      </c>
      <c r="J7851" s="1" t="s">
        <v>9331</v>
      </c>
      <c r="K7851" s="1" t="s">
        <v>9332</v>
      </c>
      <c r="M7851" s="1">
        <f>IF($P$5&lt;20000,H7851*L7851,IF($P$5&lt;50000,I7851*L7851,IF($P$5&lt;100000,J7851*L7851,IF($P$5&lt;80000000,K7851*L7851))))</f>
        <v>0</v>
      </c>
      <c r="N7851" s="4" t="str">
        <f>IF(AND(P7851 &lt;&gt; "", P7851 &lt;&gt; "---"), HYPERLINK(P7851, Q7851), "")</f>
        <v>ссылка</v>
      </c>
      <c r="O7851" s="21">
        <f>L7851*H7851</f>
        <v>0</v>
      </c>
      <c r="P7851" s="26" t="s">
        <v>9333</v>
      </c>
      <c r="Q7851" t="str">
        <f>"ссылка"</f>
        <v>ссылка</v>
      </c>
    </row>
    <row r="7852" spans="1:17" ht="14.25" customHeight="1" outlineLevel="1" x14ac:dyDescent="0.2">
      <c r="A7852" s="24" t="s">
        <v>9334</v>
      </c>
      <c r="B7852" s="1" t="s">
        <v>9075</v>
      </c>
      <c r="E7852" s="1" t="s">
        <v>9335</v>
      </c>
      <c r="F7852" s="4" t="s">
        <v>20</v>
      </c>
      <c r="G7852" s="2" t="s">
        <v>4546</v>
      </c>
      <c r="H7852" s="1" t="s">
        <v>1837</v>
      </c>
      <c r="I7852" s="1" t="s">
        <v>1344</v>
      </c>
      <c r="J7852" s="1" t="s">
        <v>1541</v>
      </c>
      <c r="K7852" s="1" t="s">
        <v>2562</v>
      </c>
      <c r="M7852" s="1">
        <f>IF($P$5&lt;20000,H7852*L7852,IF($P$5&lt;50000,I7852*L7852,IF($P$5&lt;100000,J7852*L7852,IF($P$5&lt;80000000,K7852*L7852))))</f>
        <v>0</v>
      </c>
      <c r="N7852" s="4" t="str">
        <f>IF(AND(P7852 &lt;&gt; "", P7852 &lt;&gt; "---"), HYPERLINK(P7852, Q7852), "")</f>
        <v>ссылка</v>
      </c>
      <c r="O7852" s="21">
        <f>L7852*H7852</f>
        <v>0</v>
      </c>
      <c r="P7852" s="26" t="s">
        <v>9336</v>
      </c>
      <c r="Q7852" t="str">
        <f>"ссылка"</f>
        <v>ссылка</v>
      </c>
    </row>
    <row r="7853" spans="1:17" ht="14.25" customHeight="1" outlineLevel="1" x14ac:dyDescent="0.2">
      <c r="A7853" s="24" t="s">
        <v>9337</v>
      </c>
      <c r="B7853" s="1" t="s">
        <v>9075</v>
      </c>
      <c r="E7853" s="1" t="s">
        <v>9338</v>
      </c>
      <c r="F7853" s="4" t="s">
        <v>20</v>
      </c>
      <c r="G7853" s="2" t="s">
        <v>9339</v>
      </c>
      <c r="H7853" s="1" t="s">
        <v>9340</v>
      </c>
      <c r="I7853" s="1" t="s">
        <v>9341</v>
      </c>
      <c r="J7853" s="1" t="s">
        <v>9342</v>
      </c>
      <c r="K7853" s="1" t="s">
        <v>5599</v>
      </c>
      <c r="M7853" s="1">
        <f>IF($P$5&lt;20000,H7853*L7853,IF($P$5&lt;50000,I7853*L7853,IF($P$5&lt;100000,J7853*L7853,IF($P$5&lt;80000000,K7853*L7853))))</f>
        <v>0</v>
      </c>
      <c r="N7853" s="4" t="str">
        <f>IF(AND(P7853 &lt;&gt; "", P7853 &lt;&gt; "---"), HYPERLINK(P7853, Q7853), "")</f>
        <v/>
      </c>
      <c r="O7853" s="21">
        <f>L7853*H7853</f>
        <v>0</v>
      </c>
      <c r="P7853" s="26" t="s">
        <v>362</v>
      </c>
      <c r="Q7853" t="str">
        <f>"ссылка"</f>
        <v>ссылка</v>
      </c>
    </row>
    <row r="7854" spans="1:17" ht="14.25" customHeight="1" outlineLevel="1" x14ac:dyDescent="0.2">
      <c r="A7854" s="24" t="s">
        <v>9343</v>
      </c>
      <c r="B7854" s="1" t="s">
        <v>9075</v>
      </c>
      <c r="E7854" s="1" t="s">
        <v>9344</v>
      </c>
      <c r="F7854" s="4" t="s">
        <v>20</v>
      </c>
      <c r="G7854" s="2" t="s">
        <v>5392</v>
      </c>
      <c r="H7854" s="1" t="s">
        <v>6332</v>
      </c>
      <c r="I7854" s="1" t="s">
        <v>9345</v>
      </c>
      <c r="J7854" s="1" t="s">
        <v>1195</v>
      </c>
      <c r="K7854" s="1" t="s">
        <v>9346</v>
      </c>
      <c r="M7854" s="1">
        <f>IF($P$5&lt;20000,H7854*L7854,IF($P$5&lt;50000,I7854*L7854,IF($P$5&lt;100000,J7854*L7854,IF($P$5&lt;80000000,K7854*L7854))))</f>
        <v>0</v>
      </c>
      <c r="N7854" s="4" t="str">
        <f>IF(AND(P7854 &lt;&gt; "", P7854 &lt;&gt; "---"), HYPERLINK(P7854, Q7854), "")</f>
        <v>ссылка</v>
      </c>
      <c r="O7854" s="21">
        <f>L7854*H7854</f>
        <v>0</v>
      </c>
      <c r="P7854" s="26" t="s">
        <v>9347</v>
      </c>
      <c r="Q7854" t="str">
        <f>"ссылка"</f>
        <v>ссылка</v>
      </c>
    </row>
    <row r="7855" spans="1:17" ht="14.25" customHeight="1" outlineLevel="1" x14ac:dyDescent="0.2">
      <c r="A7855" s="24" t="s">
        <v>9348</v>
      </c>
      <c r="B7855" s="1" t="s">
        <v>9075</v>
      </c>
      <c r="E7855" s="1" t="s">
        <v>9349</v>
      </c>
      <c r="F7855" s="4" t="s">
        <v>20</v>
      </c>
      <c r="G7855" s="2" t="s">
        <v>9350</v>
      </c>
      <c r="H7855" s="1" t="s">
        <v>248</v>
      </c>
      <c r="I7855" s="1" t="s">
        <v>2025</v>
      </c>
      <c r="J7855" s="1" t="s">
        <v>2026</v>
      </c>
      <c r="K7855" s="1" t="s">
        <v>3535</v>
      </c>
      <c r="M7855" s="1">
        <f>IF($P$5&lt;20000,H7855*L7855,IF($P$5&lt;50000,I7855*L7855,IF($P$5&lt;100000,J7855*L7855,IF($P$5&lt;80000000,K7855*L7855))))</f>
        <v>0</v>
      </c>
      <c r="N7855" s="4" t="str">
        <f>IF(AND(P7855 &lt;&gt; "", P7855 &lt;&gt; "---"), HYPERLINK(P7855, Q7855), "")</f>
        <v>ссылка</v>
      </c>
      <c r="O7855" s="21">
        <f>L7855*H7855</f>
        <v>0</v>
      </c>
      <c r="P7855" s="26" t="s">
        <v>9351</v>
      </c>
      <c r="Q7855" t="str">
        <f>"ссылка"</f>
        <v>ссылка</v>
      </c>
    </row>
    <row r="7856" spans="1:17" ht="14.25" customHeight="1" outlineLevel="1" x14ac:dyDescent="0.2">
      <c r="A7856" s="24" t="s">
        <v>9352</v>
      </c>
      <c r="B7856" s="1" t="s">
        <v>9075</v>
      </c>
      <c r="E7856" s="1" t="s">
        <v>9353</v>
      </c>
      <c r="F7856" s="4" t="s">
        <v>20</v>
      </c>
      <c r="G7856" s="2" t="s">
        <v>9354</v>
      </c>
      <c r="H7856" s="1" t="s">
        <v>9355</v>
      </c>
      <c r="I7856" s="1" t="s">
        <v>9356</v>
      </c>
      <c r="J7856" s="1" t="s">
        <v>9357</v>
      </c>
      <c r="K7856" s="1" t="s">
        <v>9358</v>
      </c>
      <c r="M7856" s="1">
        <f>IF($P$5&lt;20000,H7856*L7856,IF($P$5&lt;50000,I7856*L7856,IF($P$5&lt;100000,J7856*L7856,IF($P$5&lt;80000000,K7856*L7856))))</f>
        <v>0</v>
      </c>
      <c r="N7856" s="4" t="str">
        <f>IF(AND(P7856 &lt;&gt; "", P7856 &lt;&gt; "---"), HYPERLINK(P7856, Q7856), "")</f>
        <v>ссылка</v>
      </c>
      <c r="O7856" s="21">
        <f>L7856*H7856</f>
        <v>0</v>
      </c>
      <c r="P7856" s="26" t="s">
        <v>9359</v>
      </c>
      <c r="Q7856" t="str">
        <f>"ссылка"</f>
        <v>ссылка</v>
      </c>
    </row>
    <row r="7857" spans="1:17" ht="14.25" customHeight="1" outlineLevel="1" x14ac:dyDescent="0.2">
      <c r="A7857" s="24" t="s">
        <v>9360</v>
      </c>
      <c r="B7857" s="1" t="s">
        <v>9075</v>
      </c>
      <c r="C7857" s="25" t="s">
        <v>384</v>
      </c>
      <c r="E7857" s="1" t="s">
        <v>9361</v>
      </c>
      <c r="F7857" s="4" t="s">
        <v>20</v>
      </c>
      <c r="G7857" s="2" t="s">
        <v>1324</v>
      </c>
      <c r="H7857" s="1" t="s">
        <v>366</v>
      </c>
      <c r="I7857" s="1" t="s">
        <v>1543</v>
      </c>
      <c r="J7857" s="1" t="s">
        <v>1391</v>
      </c>
      <c r="K7857" s="1" t="s">
        <v>1361</v>
      </c>
      <c r="M7857" s="1">
        <f>IF($P$5&lt;20000,H7857*L7857,IF($P$5&lt;50000,I7857*L7857,IF($P$5&lt;100000,J7857*L7857,IF($P$5&lt;80000000,K7857*L7857))))</f>
        <v>0</v>
      </c>
      <c r="N7857" s="4" t="str">
        <f>IF(AND(P7857 &lt;&gt; "", P7857 &lt;&gt; "---"), HYPERLINK(P7857, Q7857), "")</f>
        <v>ссылка</v>
      </c>
      <c r="O7857" s="21">
        <f>L7857*H7857</f>
        <v>0</v>
      </c>
      <c r="P7857" s="26" t="s">
        <v>9362</v>
      </c>
      <c r="Q7857" t="str">
        <f>"ссылка"</f>
        <v>ссылка</v>
      </c>
    </row>
    <row r="7858" spans="1:17" ht="14.25" customHeight="1" outlineLevel="1" x14ac:dyDescent="0.2">
      <c r="A7858" s="24" t="s">
        <v>9363</v>
      </c>
      <c r="B7858" s="1" t="s">
        <v>9075</v>
      </c>
      <c r="E7858" s="1" t="s">
        <v>9364</v>
      </c>
      <c r="F7858" s="4" t="s">
        <v>20</v>
      </c>
      <c r="G7858" s="2" t="s">
        <v>3549</v>
      </c>
      <c r="H7858" s="1" t="s">
        <v>3551</v>
      </c>
      <c r="I7858" s="1" t="s">
        <v>85</v>
      </c>
      <c r="J7858" s="1" t="s">
        <v>705</v>
      </c>
      <c r="K7858" s="1" t="s">
        <v>725</v>
      </c>
      <c r="M7858" s="1">
        <f>IF($P$5&lt;20000,H7858*L7858,IF($P$5&lt;50000,I7858*L7858,IF($P$5&lt;100000,J7858*L7858,IF($P$5&lt;80000000,K7858*L7858))))</f>
        <v>0</v>
      </c>
      <c r="N7858" s="4" t="str">
        <f>IF(AND(P7858 &lt;&gt; "", P7858 &lt;&gt; "---"), HYPERLINK(P7858, Q7858), "")</f>
        <v>ссылка</v>
      </c>
      <c r="O7858" s="21">
        <f>L7858*H7858</f>
        <v>0</v>
      </c>
      <c r="P7858" s="26" t="s">
        <v>9365</v>
      </c>
      <c r="Q7858" t="str">
        <f>"ссылка"</f>
        <v>ссылка</v>
      </c>
    </row>
    <row r="7859" spans="1:17" ht="14.25" customHeight="1" outlineLevel="1" x14ac:dyDescent="0.2">
      <c r="A7859" s="24" t="s">
        <v>9366</v>
      </c>
      <c r="B7859" s="1" t="s">
        <v>9075</v>
      </c>
      <c r="C7859" s="25" t="s">
        <v>384</v>
      </c>
      <c r="E7859" s="1" t="s">
        <v>9367</v>
      </c>
      <c r="F7859" s="4" t="s">
        <v>20</v>
      </c>
      <c r="G7859" s="2" t="s">
        <v>1036</v>
      </c>
      <c r="H7859" s="1" t="s">
        <v>1419</v>
      </c>
      <c r="I7859" s="1" t="s">
        <v>118</v>
      </c>
      <c r="J7859" s="1" t="s">
        <v>353</v>
      </c>
      <c r="K7859" s="1" t="s">
        <v>965</v>
      </c>
      <c r="M7859" s="1">
        <f>IF($P$5&lt;20000,H7859*L7859,IF($P$5&lt;50000,I7859*L7859,IF($P$5&lt;100000,J7859*L7859,IF($P$5&lt;80000000,K7859*L7859))))</f>
        <v>0</v>
      </c>
      <c r="N7859" s="4" t="str">
        <f>IF(AND(P7859 &lt;&gt; "", P7859 &lt;&gt; "---"), HYPERLINK(P7859, Q7859), "")</f>
        <v>ссылка</v>
      </c>
      <c r="O7859" s="21">
        <f>L7859*H7859</f>
        <v>0</v>
      </c>
      <c r="P7859" s="26" t="s">
        <v>9368</v>
      </c>
      <c r="Q7859" t="str">
        <f>"ссылка"</f>
        <v>ссылка</v>
      </c>
    </row>
    <row r="7860" spans="1:17" ht="14.25" customHeight="1" outlineLevel="1" x14ac:dyDescent="0.2">
      <c r="A7860" s="24" t="s">
        <v>9369</v>
      </c>
      <c r="B7860" s="1" t="s">
        <v>9075</v>
      </c>
      <c r="C7860" s="25" t="s">
        <v>384</v>
      </c>
      <c r="E7860" s="1" t="s">
        <v>9370</v>
      </c>
      <c r="F7860" s="4" t="s">
        <v>20</v>
      </c>
      <c r="G7860" s="2" t="s">
        <v>1203</v>
      </c>
      <c r="H7860" s="1" t="s">
        <v>9371</v>
      </c>
      <c r="I7860" s="1" t="s">
        <v>1288</v>
      </c>
      <c r="J7860" s="1" t="s">
        <v>8135</v>
      </c>
      <c r="K7860" s="1" t="s">
        <v>2603</v>
      </c>
      <c r="M7860" s="1">
        <f>IF($P$5&lt;20000,H7860*L7860,IF($P$5&lt;50000,I7860*L7860,IF($P$5&lt;100000,J7860*L7860,IF($P$5&lt;80000000,K7860*L7860))))</f>
        <v>0</v>
      </c>
      <c r="N7860" s="4" t="str">
        <f>IF(AND(P7860 &lt;&gt; "", P7860 &lt;&gt; "---"), HYPERLINK(P7860, Q7860), "")</f>
        <v>ссылка</v>
      </c>
      <c r="O7860" s="21">
        <f>L7860*H7860</f>
        <v>0</v>
      </c>
      <c r="P7860" s="26" t="s">
        <v>9372</v>
      </c>
      <c r="Q7860" t="str">
        <f>"ссылка"</f>
        <v>ссылка</v>
      </c>
    </row>
    <row r="7861" spans="1:17" ht="14.25" customHeight="1" outlineLevel="1" x14ac:dyDescent="0.2">
      <c r="A7861" s="24" t="s">
        <v>9373</v>
      </c>
      <c r="B7861" s="1" t="s">
        <v>9075</v>
      </c>
      <c r="C7861" s="25" t="s">
        <v>384</v>
      </c>
      <c r="E7861" s="1" t="s">
        <v>9374</v>
      </c>
      <c r="F7861" s="4" t="s">
        <v>20</v>
      </c>
      <c r="G7861" s="2" t="s">
        <v>1324</v>
      </c>
      <c r="H7861" s="1" t="s">
        <v>366</v>
      </c>
      <c r="I7861" s="1" t="s">
        <v>1543</v>
      </c>
      <c r="J7861" s="1" t="s">
        <v>1391</v>
      </c>
      <c r="K7861" s="1" t="s">
        <v>1361</v>
      </c>
      <c r="M7861" s="1">
        <f>IF($P$5&lt;20000,H7861*L7861,IF($P$5&lt;50000,I7861*L7861,IF($P$5&lt;100000,J7861*L7861,IF($P$5&lt;80000000,K7861*L7861))))</f>
        <v>0</v>
      </c>
      <c r="N7861" s="4" t="str">
        <f>IF(AND(P7861 &lt;&gt; "", P7861 &lt;&gt; "---"), HYPERLINK(P7861, Q7861), "")</f>
        <v/>
      </c>
      <c r="O7861" s="21">
        <f>L7861*H7861</f>
        <v>0</v>
      </c>
      <c r="P7861" s="26" t="s">
        <v>362</v>
      </c>
      <c r="Q7861" t="str">
        <f>"ссылка"</f>
        <v>ссылка</v>
      </c>
    </row>
    <row r="7862" spans="1:17" ht="14.25" customHeight="1" outlineLevel="1" x14ac:dyDescent="0.2">
      <c r="A7862" s="24" t="s">
        <v>9375</v>
      </c>
      <c r="B7862" s="1" t="s">
        <v>9075</v>
      </c>
      <c r="C7862" s="25" t="s">
        <v>384</v>
      </c>
      <c r="E7862" s="1" t="s">
        <v>9376</v>
      </c>
      <c r="F7862" s="4" t="s">
        <v>20</v>
      </c>
      <c r="G7862" s="2" t="s">
        <v>4546</v>
      </c>
      <c r="H7862" s="1" t="s">
        <v>1837</v>
      </c>
      <c r="I7862" s="1" t="s">
        <v>1344</v>
      </c>
      <c r="J7862" s="1" t="s">
        <v>1541</v>
      </c>
      <c r="K7862" s="1" t="s">
        <v>2562</v>
      </c>
      <c r="M7862" s="1">
        <f>IF($P$5&lt;20000,H7862*L7862,IF($P$5&lt;50000,I7862*L7862,IF($P$5&lt;100000,J7862*L7862,IF($P$5&lt;80000000,K7862*L7862))))</f>
        <v>0</v>
      </c>
      <c r="N7862" s="4" t="str">
        <f>IF(AND(P7862 &lt;&gt; "", P7862 &lt;&gt; "---"), HYPERLINK(P7862, Q7862), "")</f>
        <v>ссылка</v>
      </c>
      <c r="O7862" s="21">
        <f>L7862*H7862</f>
        <v>0</v>
      </c>
      <c r="P7862" s="26" t="s">
        <v>9377</v>
      </c>
      <c r="Q7862" t="str">
        <f>"ссылка"</f>
        <v>ссылка</v>
      </c>
    </row>
    <row r="7863" spans="1:17" ht="14.25" customHeight="1" outlineLevel="1" x14ac:dyDescent="0.2">
      <c r="A7863" s="24" t="s">
        <v>9378</v>
      </c>
      <c r="B7863" s="1" t="s">
        <v>9075</v>
      </c>
      <c r="E7863" s="1" t="s">
        <v>9379</v>
      </c>
      <c r="F7863" s="4" t="s">
        <v>20</v>
      </c>
      <c r="G7863" s="2" t="s">
        <v>1864</v>
      </c>
      <c r="H7863" s="1" t="s">
        <v>1647</v>
      </c>
      <c r="I7863" s="1" t="s">
        <v>1330</v>
      </c>
      <c r="J7863" s="1" t="s">
        <v>1496</v>
      </c>
      <c r="K7863" s="1" t="s">
        <v>1074</v>
      </c>
      <c r="M7863" s="1">
        <f>IF($P$5&lt;20000,H7863*L7863,IF($P$5&lt;50000,I7863*L7863,IF($P$5&lt;100000,J7863*L7863,IF($P$5&lt;80000000,K7863*L7863))))</f>
        <v>0</v>
      </c>
      <c r="N7863" s="4" t="str">
        <f>IF(AND(P7863 &lt;&gt; "", P7863 &lt;&gt; "---"), HYPERLINK(P7863, Q7863), "")</f>
        <v>ссылка</v>
      </c>
      <c r="O7863" s="21">
        <f>L7863*H7863</f>
        <v>0</v>
      </c>
      <c r="P7863" s="26" t="s">
        <v>9380</v>
      </c>
      <c r="Q7863" t="str">
        <f>"ссылка"</f>
        <v>ссылка</v>
      </c>
    </row>
    <row r="7864" spans="1:17" ht="14.25" customHeight="1" outlineLevel="1" x14ac:dyDescent="0.2">
      <c r="A7864" s="24" t="s">
        <v>9381</v>
      </c>
      <c r="B7864" s="1" t="s">
        <v>9075</v>
      </c>
      <c r="E7864" s="1" t="s">
        <v>9382</v>
      </c>
      <c r="F7864" s="4" t="s">
        <v>20</v>
      </c>
      <c r="G7864" s="2" t="s">
        <v>5909</v>
      </c>
      <c r="H7864" s="1" t="s">
        <v>5850</v>
      </c>
      <c r="I7864" s="1" t="s">
        <v>2336</v>
      </c>
      <c r="J7864" s="1" t="s">
        <v>1952</v>
      </c>
      <c r="K7864" s="1" t="s">
        <v>1402</v>
      </c>
      <c r="M7864" s="1">
        <f>IF($P$5&lt;20000,H7864*L7864,IF($P$5&lt;50000,I7864*L7864,IF($P$5&lt;100000,J7864*L7864,IF($P$5&lt;80000000,K7864*L7864))))</f>
        <v>0</v>
      </c>
      <c r="N7864" s="4" t="str">
        <f>IF(AND(P7864 &lt;&gt; "", P7864 &lt;&gt; "---"), HYPERLINK(P7864, Q7864), "")</f>
        <v/>
      </c>
      <c r="O7864" s="21">
        <f>L7864*H7864</f>
        <v>0</v>
      </c>
      <c r="P7864" s="26" t="s">
        <v>362</v>
      </c>
      <c r="Q7864" t="str">
        <f>"ссылка"</f>
        <v>ссылка</v>
      </c>
    </row>
    <row r="7865" spans="1:17" ht="14.25" customHeight="1" outlineLevel="1" x14ac:dyDescent="0.2">
      <c r="A7865" s="24" t="s">
        <v>9383</v>
      </c>
      <c r="B7865" s="1" t="s">
        <v>9075</v>
      </c>
      <c r="C7865" s="25" t="s">
        <v>384</v>
      </c>
      <c r="E7865" s="1" t="s">
        <v>9384</v>
      </c>
      <c r="F7865" s="4" t="s">
        <v>20</v>
      </c>
      <c r="G7865" s="2" t="s">
        <v>9172</v>
      </c>
      <c r="H7865" s="1" t="s">
        <v>3908</v>
      </c>
      <c r="I7865" s="1" t="s">
        <v>258</v>
      </c>
      <c r="J7865" s="1" t="s">
        <v>7811</v>
      </c>
      <c r="K7865" s="1" t="s">
        <v>495</v>
      </c>
      <c r="M7865" s="1">
        <f>IF($P$5&lt;20000,H7865*L7865,IF($P$5&lt;50000,I7865*L7865,IF($P$5&lt;100000,J7865*L7865,IF($P$5&lt;80000000,K7865*L7865))))</f>
        <v>0</v>
      </c>
      <c r="N7865" s="4" t="str">
        <f>IF(AND(P7865 &lt;&gt; "", P7865 &lt;&gt; "---"), HYPERLINK(P7865, Q7865), "")</f>
        <v>ссылка</v>
      </c>
      <c r="O7865" s="21">
        <f>L7865*H7865</f>
        <v>0</v>
      </c>
      <c r="P7865" s="26" t="s">
        <v>9385</v>
      </c>
      <c r="Q7865" t="str">
        <f>"ссылка"</f>
        <v>ссылка</v>
      </c>
    </row>
    <row r="7866" spans="1:17" ht="14.25" customHeight="1" outlineLevel="1" x14ac:dyDescent="0.2">
      <c r="A7866" s="24" t="s">
        <v>9386</v>
      </c>
      <c r="B7866" s="1" t="s">
        <v>9075</v>
      </c>
      <c r="E7866" s="1" t="s">
        <v>9387</v>
      </c>
      <c r="F7866" s="4" t="s">
        <v>20</v>
      </c>
      <c r="G7866" s="2" t="s">
        <v>4773</v>
      </c>
      <c r="H7866" s="1" t="s">
        <v>4774</v>
      </c>
      <c r="I7866" s="1" t="s">
        <v>4775</v>
      </c>
      <c r="J7866" s="1" t="s">
        <v>4776</v>
      </c>
      <c r="K7866" s="1" t="s">
        <v>4777</v>
      </c>
      <c r="M7866" s="1">
        <f>IF($P$5&lt;20000,H7866*L7866,IF($P$5&lt;50000,I7866*L7866,IF($P$5&lt;100000,J7866*L7866,IF($P$5&lt;80000000,K7866*L7866))))</f>
        <v>0</v>
      </c>
      <c r="N7866" s="4" t="str">
        <f>IF(AND(P7866 &lt;&gt; "", P7866 &lt;&gt; "---"), HYPERLINK(P7866, Q7866), "")</f>
        <v/>
      </c>
      <c r="O7866" s="21">
        <f>L7866*H7866</f>
        <v>0</v>
      </c>
      <c r="P7866" s="26" t="s">
        <v>362</v>
      </c>
      <c r="Q7866" t="str">
        <f>"ссылка"</f>
        <v>ссылка</v>
      </c>
    </row>
    <row r="7867" spans="1:17" ht="14.25" customHeight="1" outlineLevel="1" x14ac:dyDescent="0.2">
      <c r="A7867" s="24" t="s">
        <v>9388</v>
      </c>
      <c r="B7867" s="1" t="s">
        <v>9075</v>
      </c>
      <c r="C7867" s="25" t="s">
        <v>384</v>
      </c>
      <c r="E7867" s="1" t="s">
        <v>9389</v>
      </c>
      <c r="F7867" s="4" t="s">
        <v>20</v>
      </c>
      <c r="G7867" s="2" t="s">
        <v>4660</v>
      </c>
      <c r="H7867" s="1" t="s">
        <v>4661</v>
      </c>
      <c r="I7867" s="1" t="s">
        <v>3487</v>
      </c>
      <c r="J7867" s="1" t="s">
        <v>60</v>
      </c>
      <c r="K7867" s="1" t="s">
        <v>4631</v>
      </c>
      <c r="M7867" s="1">
        <f>IF($P$5&lt;20000,H7867*L7867,IF($P$5&lt;50000,I7867*L7867,IF($P$5&lt;100000,J7867*L7867,IF($P$5&lt;80000000,K7867*L7867))))</f>
        <v>0</v>
      </c>
      <c r="N7867" s="4" t="str">
        <f>IF(AND(P7867 &lt;&gt; "", P7867 &lt;&gt; "---"), HYPERLINK(P7867, Q7867), "")</f>
        <v>ссылка</v>
      </c>
      <c r="O7867" s="21">
        <f>L7867*H7867</f>
        <v>0</v>
      </c>
      <c r="P7867" s="26" t="s">
        <v>9390</v>
      </c>
      <c r="Q7867" t="str">
        <f>"ссылка"</f>
        <v>ссылка</v>
      </c>
    </row>
    <row r="7868" spans="1:17" ht="14.25" customHeight="1" outlineLevel="1" x14ac:dyDescent="0.2">
      <c r="A7868" s="24" t="s">
        <v>9391</v>
      </c>
      <c r="B7868" s="1" t="s">
        <v>9075</v>
      </c>
      <c r="C7868" s="25" t="s">
        <v>384</v>
      </c>
      <c r="E7868" s="1" t="s">
        <v>9392</v>
      </c>
      <c r="F7868" s="4" t="s">
        <v>20</v>
      </c>
      <c r="G7868" s="2" t="s">
        <v>9274</v>
      </c>
      <c r="H7868" s="1" t="s">
        <v>9275</v>
      </c>
      <c r="I7868" s="1" t="s">
        <v>9276</v>
      </c>
      <c r="J7868" s="1" t="s">
        <v>9277</v>
      </c>
      <c r="K7868" s="1" t="s">
        <v>9278</v>
      </c>
      <c r="M7868" s="1">
        <f>IF($P$5&lt;20000,H7868*L7868,IF($P$5&lt;50000,I7868*L7868,IF($P$5&lt;100000,J7868*L7868,IF($P$5&lt;80000000,K7868*L7868))))</f>
        <v>0</v>
      </c>
      <c r="N7868" s="4" t="str">
        <f>IF(AND(P7868 &lt;&gt; "", P7868 &lt;&gt; "---"), HYPERLINK(P7868, Q7868), "")</f>
        <v/>
      </c>
      <c r="O7868" s="21">
        <f>L7868*H7868</f>
        <v>0</v>
      </c>
      <c r="P7868" s="26" t="s">
        <v>362</v>
      </c>
      <c r="Q7868" t="str">
        <f>"ссылка"</f>
        <v>ссылка</v>
      </c>
    </row>
    <row r="7869" spans="1:17" ht="14.25" customHeight="1" outlineLevel="1" x14ac:dyDescent="0.2">
      <c r="A7869" s="24" t="s">
        <v>9393</v>
      </c>
      <c r="B7869" s="1" t="s">
        <v>9075</v>
      </c>
      <c r="E7869" s="1" t="s">
        <v>9394</v>
      </c>
      <c r="F7869" s="4" t="s">
        <v>20</v>
      </c>
      <c r="G7869" s="2" t="s">
        <v>9395</v>
      </c>
      <c r="H7869" s="1" t="s">
        <v>4739</v>
      </c>
      <c r="I7869" s="1" t="s">
        <v>5662</v>
      </c>
      <c r="J7869" s="1" t="s">
        <v>4740</v>
      </c>
      <c r="K7869" s="1" t="s">
        <v>3928</v>
      </c>
      <c r="M7869" s="1">
        <f>IF($P$5&lt;20000,H7869*L7869,IF($P$5&lt;50000,I7869*L7869,IF($P$5&lt;100000,J7869*L7869,IF($P$5&lt;80000000,K7869*L7869))))</f>
        <v>0</v>
      </c>
      <c r="N7869" s="4" t="str">
        <f>IF(AND(P7869 &lt;&gt; "", P7869 &lt;&gt; "---"), HYPERLINK(P7869, Q7869), "")</f>
        <v>ссылка</v>
      </c>
      <c r="O7869" s="21">
        <f>L7869*H7869</f>
        <v>0</v>
      </c>
      <c r="P7869" s="26" t="s">
        <v>9396</v>
      </c>
      <c r="Q7869" t="str">
        <f>"ссылка"</f>
        <v>ссылка</v>
      </c>
    </row>
    <row r="7870" spans="1:17" ht="14.25" customHeight="1" outlineLevel="1" x14ac:dyDescent="0.2">
      <c r="A7870" s="24" t="s">
        <v>9397</v>
      </c>
      <c r="B7870" s="1" t="s">
        <v>9075</v>
      </c>
      <c r="E7870" s="1" t="s">
        <v>9398</v>
      </c>
      <c r="F7870" s="4" t="s">
        <v>20</v>
      </c>
      <c r="G7870" s="2" t="s">
        <v>4546</v>
      </c>
      <c r="H7870" s="1" t="s">
        <v>1837</v>
      </c>
      <c r="I7870" s="1" t="s">
        <v>1344</v>
      </c>
      <c r="J7870" s="1" t="s">
        <v>1541</v>
      </c>
      <c r="K7870" s="1" t="s">
        <v>2562</v>
      </c>
      <c r="M7870" s="1">
        <f>IF($P$5&lt;20000,H7870*L7870,IF($P$5&lt;50000,I7870*L7870,IF($P$5&lt;100000,J7870*L7870,IF($P$5&lt;80000000,K7870*L7870))))</f>
        <v>0</v>
      </c>
      <c r="N7870" s="4" t="str">
        <f>IF(AND(P7870 &lt;&gt; "", P7870 &lt;&gt; "---"), HYPERLINK(P7870, Q7870), "")</f>
        <v>ссылка</v>
      </c>
      <c r="O7870" s="21">
        <f>L7870*H7870</f>
        <v>0</v>
      </c>
      <c r="P7870" s="26" t="s">
        <v>9399</v>
      </c>
      <c r="Q7870" t="str">
        <f>"ссылка"</f>
        <v>ссылка</v>
      </c>
    </row>
    <row r="7871" spans="1:17" ht="14.25" customHeight="1" outlineLevel="1" x14ac:dyDescent="0.2">
      <c r="A7871" s="24" t="s">
        <v>9400</v>
      </c>
      <c r="B7871" s="1" t="s">
        <v>9075</v>
      </c>
      <c r="E7871" s="1" t="s">
        <v>9401</v>
      </c>
      <c r="F7871" s="4" t="s">
        <v>20</v>
      </c>
      <c r="G7871" s="2" t="s">
        <v>1237</v>
      </c>
      <c r="H7871" s="1" t="s">
        <v>350</v>
      </c>
      <c r="I7871" s="1" t="s">
        <v>357</v>
      </c>
      <c r="J7871" s="1" t="s">
        <v>1006</v>
      </c>
      <c r="K7871" s="1" t="s">
        <v>118</v>
      </c>
      <c r="M7871" s="1">
        <f>IF($P$5&lt;20000,H7871*L7871,IF($P$5&lt;50000,I7871*L7871,IF($P$5&lt;100000,J7871*L7871,IF($P$5&lt;80000000,K7871*L7871))))</f>
        <v>0</v>
      </c>
      <c r="N7871" s="4" t="str">
        <f>IF(AND(P7871 &lt;&gt; "", P7871 &lt;&gt; "---"), HYPERLINK(P7871, Q7871), "")</f>
        <v/>
      </c>
      <c r="O7871" s="21">
        <f>L7871*H7871</f>
        <v>0</v>
      </c>
      <c r="P7871" s="26" t="s">
        <v>362</v>
      </c>
      <c r="Q7871" t="str">
        <f>"ссылка"</f>
        <v>ссылка</v>
      </c>
    </row>
    <row r="7872" spans="1:17" ht="14.25" customHeight="1" outlineLevel="1" x14ac:dyDescent="0.2">
      <c r="A7872" s="24" t="s">
        <v>9402</v>
      </c>
      <c r="B7872" s="1" t="s">
        <v>9075</v>
      </c>
      <c r="C7872" s="25" t="s">
        <v>384</v>
      </c>
      <c r="E7872" s="1" t="s">
        <v>9403</v>
      </c>
      <c r="F7872" s="4" t="s">
        <v>20</v>
      </c>
      <c r="G7872" s="2" t="s">
        <v>9404</v>
      </c>
      <c r="H7872" s="1" t="s">
        <v>9405</v>
      </c>
      <c r="I7872" s="1" t="s">
        <v>9355</v>
      </c>
      <c r="J7872" s="1" t="s">
        <v>9406</v>
      </c>
      <c r="K7872" s="1" t="s">
        <v>9407</v>
      </c>
      <c r="M7872" s="1">
        <f>IF($P$5&lt;20000,H7872*L7872,IF($P$5&lt;50000,I7872*L7872,IF($P$5&lt;100000,J7872*L7872,IF($P$5&lt;80000000,K7872*L7872))))</f>
        <v>0</v>
      </c>
      <c r="N7872" s="4" t="str">
        <f>IF(AND(P7872 &lt;&gt; "", P7872 &lt;&gt; "---"), HYPERLINK(P7872, Q7872), "")</f>
        <v>ссылка</v>
      </c>
      <c r="O7872" s="21">
        <f>L7872*H7872</f>
        <v>0</v>
      </c>
      <c r="P7872" s="26" t="s">
        <v>9408</v>
      </c>
      <c r="Q7872" t="str">
        <f>"ссылка"</f>
        <v>ссылка</v>
      </c>
    </row>
    <row r="7873" spans="1:17" ht="14.25" customHeight="1" outlineLevel="1" x14ac:dyDescent="0.2">
      <c r="A7873" s="24" t="s">
        <v>9409</v>
      </c>
      <c r="B7873" s="1" t="s">
        <v>9075</v>
      </c>
      <c r="C7873" s="25" t="s">
        <v>384</v>
      </c>
      <c r="E7873" s="1" t="s">
        <v>9410</v>
      </c>
      <c r="F7873" s="4" t="s">
        <v>20</v>
      </c>
      <c r="G7873" s="2" t="s">
        <v>8089</v>
      </c>
      <c r="H7873" s="1" t="s">
        <v>8090</v>
      </c>
      <c r="I7873" s="1" t="s">
        <v>8091</v>
      </c>
      <c r="J7873" s="1" t="s">
        <v>8092</v>
      </c>
      <c r="K7873" s="1" t="s">
        <v>8093</v>
      </c>
      <c r="M7873" s="1">
        <f>IF($P$5&lt;20000,H7873*L7873,IF($P$5&lt;50000,I7873*L7873,IF($P$5&lt;100000,J7873*L7873,IF($P$5&lt;80000000,K7873*L7873))))</f>
        <v>0</v>
      </c>
      <c r="N7873" s="4" t="str">
        <f>IF(AND(P7873 &lt;&gt; "", P7873 &lt;&gt; "---"), HYPERLINK(P7873, Q7873), "")</f>
        <v/>
      </c>
      <c r="O7873" s="21">
        <f>L7873*H7873</f>
        <v>0</v>
      </c>
      <c r="P7873" s="26" t="s">
        <v>362</v>
      </c>
      <c r="Q7873" t="str">
        <f>"ссылка"</f>
        <v>ссылка</v>
      </c>
    </row>
    <row r="7874" spans="1:17" ht="14.25" customHeight="1" outlineLevel="1" x14ac:dyDescent="0.2">
      <c r="A7874" s="24" t="s">
        <v>9411</v>
      </c>
      <c r="B7874" s="1" t="s">
        <v>9075</v>
      </c>
      <c r="E7874" s="1" t="s">
        <v>9412</v>
      </c>
      <c r="F7874" s="4" t="s">
        <v>20</v>
      </c>
      <c r="G7874" s="2" t="s">
        <v>1297</v>
      </c>
      <c r="H7874" s="1" t="s">
        <v>1124</v>
      </c>
      <c r="I7874" s="1" t="s">
        <v>1125</v>
      </c>
      <c r="J7874" s="1" t="s">
        <v>1081</v>
      </c>
      <c r="K7874" s="1" t="s">
        <v>987</v>
      </c>
      <c r="M7874" s="1">
        <f>IF($P$5&lt;20000,H7874*L7874,IF($P$5&lt;50000,I7874*L7874,IF($P$5&lt;100000,J7874*L7874,IF($P$5&lt;80000000,K7874*L7874))))</f>
        <v>0</v>
      </c>
      <c r="N7874" s="4" t="str">
        <f>IF(AND(P7874 &lt;&gt; "", P7874 &lt;&gt; "---"), HYPERLINK(P7874, Q7874), "")</f>
        <v/>
      </c>
      <c r="O7874" s="21">
        <f>L7874*H7874</f>
        <v>0</v>
      </c>
      <c r="P7874" s="26" t="s">
        <v>362</v>
      </c>
      <c r="Q7874" t="str">
        <f>"ссылка"</f>
        <v>ссылка</v>
      </c>
    </row>
    <row r="7875" spans="1:17" ht="14.25" customHeight="1" outlineLevel="1" x14ac:dyDescent="0.2">
      <c r="A7875" s="24" t="s">
        <v>9413</v>
      </c>
      <c r="B7875" s="1" t="s">
        <v>9075</v>
      </c>
      <c r="C7875" s="25" t="s">
        <v>384</v>
      </c>
      <c r="E7875" s="1" t="s">
        <v>9414</v>
      </c>
      <c r="F7875" s="4" t="s">
        <v>20</v>
      </c>
      <c r="G7875" s="2" t="s">
        <v>4546</v>
      </c>
      <c r="H7875" s="1" t="s">
        <v>1837</v>
      </c>
      <c r="I7875" s="1" t="s">
        <v>1344</v>
      </c>
      <c r="J7875" s="1" t="s">
        <v>1541</v>
      </c>
      <c r="K7875" s="1" t="s">
        <v>2562</v>
      </c>
      <c r="M7875" s="1">
        <f>IF($P$5&lt;20000,H7875*L7875,IF($P$5&lt;50000,I7875*L7875,IF($P$5&lt;100000,J7875*L7875,IF($P$5&lt;80000000,K7875*L7875))))</f>
        <v>0</v>
      </c>
      <c r="N7875" s="4" t="str">
        <f>IF(AND(P7875 &lt;&gt; "", P7875 &lt;&gt; "---"), HYPERLINK(P7875, Q7875), "")</f>
        <v/>
      </c>
      <c r="O7875" s="21">
        <f>L7875*H7875</f>
        <v>0</v>
      </c>
      <c r="P7875" s="26" t="s">
        <v>362</v>
      </c>
      <c r="Q7875" t="str">
        <f>"ссылка"</f>
        <v>ссылка</v>
      </c>
    </row>
    <row r="7876" spans="1:17" ht="14.25" customHeight="1" outlineLevel="1" x14ac:dyDescent="0.2">
      <c r="A7876" s="24" t="s">
        <v>9415</v>
      </c>
      <c r="B7876" s="1" t="s">
        <v>9075</v>
      </c>
      <c r="C7876" s="25" t="s">
        <v>384</v>
      </c>
      <c r="E7876" s="1" t="s">
        <v>9416</v>
      </c>
      <c r="F7876" s="4" t="s">
        <v>20</v>
      </c>
      <c r="G7876" s="2" t="s">
        <v>161</v>
      </c>
      <c r="H7876" s="1" t="s">
        <v>2558</v>
      </c>
      <c r="I7876" s="1" t="s">
        <v>3969</v>
      </c>
      <c r="J7876" s="1" t="s">
        <v>1711</v>
      </c>
      <c r="K7876" s="1" t="s">
        <v>50</v>
      </c>
      <c r="M7876" s="1">
        <f>IF($P$5&lt;20000,H7876*L7876,IF($P$5&lt;50000,I7876*L7876,IF($P$5&lt;100000,J7876*L7876,IF($P$5&lt;80000000,K7876*L7876))))</f>
        <v>0</v>
      </c>
      <c r="N7876" s="4" t="str">
        <f>IF(AND(P7876 &lt;&gt; "", P7876 &lt;&gt; "---"), HYPERLINK(P7876, Q7876), "")</f>
        <v>ссылка</v>
      </c>
      <c r="O7876" s="21">
        <f>L7876*H7876</f>
        <v>0</v>
      </c>
      <c r="P7876" s="26" t="s">
        <v>9417</v>
      </c>
      <c r="Q7876" t="str">
        <f>"ссылка"</f>
        <v>ссылка</v>
      </c>
    </row>
    <row r="7877" spans="1:17" ht="14.25" customHeight="1" outlineLevel="1" x14ac:dyDescent="0.2">
      <c r="A7877" s="24" t="s">
        <v>9418</v>
      </c>
      <c r="B7877" s="1" t="s">
        <v>9075</v>
      </c>
      <c r="C7877" s="25" t="s">
        <v>384</v>
      </c>
      <c r="E7877" s="1" t="s">
        <v>9419</v>
      </c>
      <c r="F7877" s="4" t="s">
        <v>20</v>
      </c>
      <c r="G7877" s="2" t="s">
        <v>1864</v>
      </c>
      <c r="H7877" s="1" t="s">
        <v>1647</v>
      </c>
      <c r="I7877" s="1" t="s">
        <v>1330</v>
      </c>
      <c r="J7877" s="1" t="s">
        <v>1496</v>
      </c>
      <c r="K7877" s="1" t="s">
        <v>1074</v>
      </c>
      <c r="M7877" s="1">
        <f>IF($P$5&lt;20000,H7877*L7877,IF($P$5&lt;50000,I7877*L7877,IF($P$5&lt;100000,J7877*L7877,IF($P$5&lt;80000000,K7877*L7877))))</f>
        <v>0</v>
      </c>
      <c r="N7877" s="4" t="str">
        <f>IF(AND(P7877 &lt;&gt; "", P7877 &lt;&gt; "---"), HYPERLINK(P7877, Q7877), "")</f>
        <v/>
      </c>
      <c r="O7877" s="21">
        <f>L7877*H7877</f>
        <v>0</v>
      </c>
      <c r="P7877" s="26" t="s">
        <v>362</v>
      </c>
      <c r="Q7877" t="str">
        <f>"ссылка"</f>
        <v>ссылка</v>
      </c>
    </row>
    <row r="7878" spans="1:17" ht="14.25" customHeight="1" outlineLevel="1" x14ac:dyDescent="0.2">
      <c r="A7878" s="24" t="s">
        <v>9420</v>
      </c>
      <c r="B7878" s="1" t="s">
        <v>9075</v>
      </c>
      <c r="E7878" s="1" t="s">
        <v>9421</v>
      </c>
      <c r="F7878" s="4" t="s">
        <v>20</v>
      </c>
      <c r="G7878" s="2" t="s">
        <v>9422</v>
      </c>
      <c r="H7878" s="1" t="s">
        <v>9405</v>
      </c>
      <c r="I7878" s="1" t="s">
        <v>9423</v>
      </c>
      <c r="J7878" s="1" t="s">
        <v>9424</v>
      </c>
      <c r="K7878" s="1" t="s">
        <v>9425</v>
      </c>
      <c r="M7878" s="1">
        <f>IF($P$5&lt;20000,H7878*L7878,IF($P$5&lt;50000,I7878*L7878,IF($P$5&lt;100000,J7878*L7878,IF($P$5&lt;80000000,K7878*L7878))))</f>
        <v>0</v>
      </c>
      <c r="N7878" s="4" t="str">
        <f>IF(AND(P7878 &lt;&gt; "", P7878 &lt;&gt; "---"), HYPERLINK(P7878, Q7878), "")</f>
        <v>ссылка</v>
      </c>
      <c r="O7878" s="21">
        <f>L7878*H7878</f>
        <v>0</v>
      </c>
      <c r="P7878" s="26" t="s">
        <v>9426</v>
      </c>
      <c r="Q7878" t="str">
        <f>"ссылка"</f>
        <v>ссылка</v>
      </c>
    </row>
    <row r="7879" spans="1:17" ht="14.25" customHeight="1" outlineLevel="1" x14ac:dyDescent="0.2">
      <c r="A7879" s="24" t="s">
        <v>9427</v>
      </c>
      <c r="B7879" s="1" t="s">
        <v>9075</v>
      </c>
      <c r="E7879" s="1" t="s">
        <v>9428</v>
      </c>
      <c r="F7879" s="4" t="s">
        <v>20</v>
      </c>
      <c r="G7879" s="2" t="s">
        <v>161</v>
      </c>
      <c r="H7879" s="1" t="s">
        <v>2558</v>
      </c>
      <c r="I7879" s="1" t="s">
        <v>3969</v>
      </c>
      <c r="J7879" s="1" t="s">
        <v>1711</v>
      </c>
      <c r="K7879" s="1" t="s">
        <v>50</v>
      </c>
      <c r="M7879" s="1">
        <f>IF($P$5&lt;20000,H7879*L7879,IF($P$5&lt;50000,I7879*L7879,IF($P$5&lt;100000,J7879*L7879,IF($P$5&lt;80000000,K7879*L7879))))</f>
        <v>0</v>
      </c>
      <c r="N7879" s="4" t="str">
        <f>IF(AND(P7879 &lt;&gt; "", P7879 &lt;&gt; "---"), HYPERLINK(P7879, Q7879), "")</f>
        <v/>
      </c>
      <c r="O7879" s="21">
        <f>L7879*H7879</f>
        <v>0</v>
      </c>
      <c r="P7879" s="26" t="s">
        <v>362</v>
      </c>
      <c r="Q7879" t="str">
        <f>"ссылка"</f>
        <v>ссылка</v>
      </c>
    </row>
    <row r="7880" spans="1:17" ht="14.25" customHeight="1" outlineLevel="1" x14ac:dyDescent="0.2">
      <c r="A7880" s="24" t="s">
        <v>9429</v>
      </c>
      <c r="B7880" s="1" t="s">
        <v>9075</v>
      </c>
      <c r="C7880" s="25" t="s">
        <v>384</v>
      </c>
      <c r="E7880" s="1" t="s">
        <v>9430</v>
      </c>
      <c r="F7880" s="4" t="s">
        <v>20</v>
      </c>
      <c r="G7880" s="2" t="s">
        <v>1974</v>
      </c>
      <c r="H7880" s="1" t="s">
        <v>1977</v>
      </c>
      <c r="I7880" s="1" t="s">
        <v>1281</v>
      </c>
      <c r="J7880" s="1" t="s">
        <v>3916</v>
      </c>
      <c r="K7880" s="1" t="s">
        <v>1909</v>
      </c>
      <c r="M7880" s="1">
        <f>IF($P$5&lt;20000,H7880*L7880,IF($P$5&lt;50000,I7880*L7880,IF($P$5&lt;100000,J7880*L7880,IF($P$5&lt;80000000,K7880*L7880))))</f>
        <v>0</v>
      </c>
      <c r="N7880" s="4" t="str">
        <f>IF(AND(P7880 &lt;&gt; "", P7880 &lt;&gt; "---"), HYPERLINK(P7880, Q7880), "")</f>
        <v/>
      </c>
      <c r="O7880" s="21">
        <f>L7880*H7880</f>
        <v>0</v>
      </c>
      <c r="P7880" s="26" t="s">
        <v>362</v>
      </c>
      <c r="Q7880" t="str">
        <f>"ссылка"</f>
        <v>ссылка</v>
      </c>
    </row>
    <row r="7881" spans="1:17" ht="14.25" customHeight="1" outlineLevel="1" x14ac:dyDescent="0.2">
      <c r="A7881" s="24" t="s">
        <v>9431</v>
      </c>
      <c r="B7881" s="1" t="s">
        <v>9075</v>
      </c>
      <c r="C7881" s="25" t="s">
        <v>384</v>
      </c>
      <c r="E7881" s="1" t="s">
        <v>9432</v>
      </c>
      <c r="F7881" s="4" t="s">
        <v>20</v>
      </c>
      <c r="G7881" s="2" t="s">
        <v>7773</v>
      </c>
      <c r="H7881" s="1" t="s">
        <v>9433</v>
      </c>
      <c r="I7881" s="1" t="s">
        <v>9434</v>
      </c>
      <c r="J7881" s="1" t="s">
        <v>9435</v>
      </c>
      <c r="K7881" s="1" t="s">
        <v>9436</v>
      </c>
      <c r="M7881" s="1">
        <f>IF($P$5&lt;20000,H7881*L7881,IF($P$5&lt;50000,I7881*L7881,IF($P$5&lt;100000,J7881*L7881,IF($P$5&lt;80000000,K7881*L7881))))</f>
        <v>0</v>
      </c>
      <c r="N7881" s="4" t="str">
        <f>IF(AND(P7881 &lt;&gt; "", P7881 &lt;&gt; "---"), HYPERLINK(P7881, Q7881), "")</f>
        <v>ссылка</v>
      </c>
      <c r="O7881" s="21">
        <f>L7881*H7881</f>
        <v>0</v>
      </c>
      <c r="P7881" s="26" t="s">
        <v>9437</v>
      </c>
      <c r="Q7881" t="str">
        <f>"ссылка"</f>
        <v>ссылка</v>
      </c>
    </row>
    <row r="7882" spans="1:17" ht="14.25" customHeight="1" outlineLevel="1" x14ac:dyDescent="0.2">
      <c r="A7882" s="24" t="s">
        <v>9438</v>
      </c>
      <c r="B7882" s="1" t="s">
        <v>9075</v>
      </c>
      <c r="E7882" s="1" t="s">
        <v>9439</v>
      </c>
      <c r="F7882" s="4" t="s">
        <v>20</v>
      </c>
      <c r="G7882" s="2" t="s">
        <v>7773</v>
      </c>
      <c r="H7882" s="1" t="s">
        <v>9433</v>
      </c>
      <c r="I7882" s="1" t="s">
        <v>9434</v>
      </c>
      <c r="J7882" s="1" t="s">
        <v>9435</v>
      </c>
      <c r="K7882" s="1" t="s">
        <v>9436</v>
      </c>
      <c r="M7882" s="1">
        <f>IF($P$5&lt;20000,H7882*L7882,IF($P$5&lt;50000,I7882*L7882,IF($P$5&lt;100000,J7882*L7882,IF($P$5&lt;80000000,K7882*L7882))))</f>
        <v>0</v>
      </c>
      <c r="N7882" s="4" t="str">
        <f>IF(AND(P7882 &lt;&gt; "", P7882 &lt;&gt; "---"), HYPERLINK(P7882, Q7882), "")</f>
        <v/>
      </c>
      <c r="O7882" s="21">
        <f>L7882*H7882</f>
        <v>0</v>
      </c>
      <c r="P7882" s="26" t="s">
        <v>362</v>
      </c>
      <c r="Q7882" t="str">
        <f>"ссылка"</f>
        <v>ссылка</v>
      </c>
    </row>
    <row r="7883" spans="1:17" ht="14.25" customHeight="1" outlineLevel="1" x14ac:dyDescent="0.2">
      <c r="A7883" s="24" t="s">
        <v>9440</v>
      </c>
      <c r="B7883" s="1" t="s">
        <v>9075</v>
      </c>
      <c r="E7883" s="1" t="s">
        <v>9441</v>
      </c>
      <c r="F7883" s="4" t="s">
        <v>20</v>
      </c>
      <c r="G7883" s="2" t="s">
        <v>8089</v>
      </c>
      <c r="H7883" s="1" t="s">
        <v>8090</v>
      </c>
      <c r="I7883" s="1" t="s">
        <v>8091</v>
      </c>
      <c r="J7883" s="1" t="s">
        <v>8092</v>
      </c>
      <c r="K7883" s="1" t="s">
        <v>8093</v>
      </c>
      <c r="M7883" s="1">
        <f>IF($P$5&lt;20000,H7883*L7883,IF($P$5&lt;50000,I7883*L7883,IF($P$5&lt;100000,J7883*L7883,IF($P$5&lt;80000000,K7883*L7883))))</f>
        <v>0</v>
      </c>
      <c r="N7883" s="4" t="str">
        <f>IF(AND(P7883 &lt;&gt; "", P7883 &lt;&gt; "---"), HYPERLINK(P7883, Q7883), "")</f>
        <v>ссылка</v>
      </c>
      <c r="O7883" s="21">
        <f>L7883*H7883</f>
        <v>0</v>
      </c>
      <c r="P7883" s="26" t="s">
        <v>9442</v>
      </c>
      <c r="Q7883" t="str">
        <f>"ссылка"</f>
        <v>ссылка</v>
      </c>
    </row>
    <row r="7884" spans="1:17" ht="14.25" customHeight="1" outlineLevel="1" x14ac:dyDescent="0.2">
      <c r="A7884" s="24" t="s">
        <v>9443</v>
      </c>
      <c r="B7884" s="1" t="s">
        <v>9075</v>
      </c>
      <c r="C7884" s="25" t="s">
        <v>384</v>
      </c>
      <c r="E7884" s="1" t="s">
        <v>9444</v>
      </c>
      <c r="F7884" s="4" t="s">
        <v>20</v>
      </c>
      <c r="G7884" s="2" t="s">
        <v>1322</v>
      </c>
      <c r="H7884" s="1" t="s">
        <v>119</v>
      </c>
      <c r="I7884" s="1" t="s">
        <v>1012</v>
      </c>
      <c r="J7884" s="1" t="s">
        <v>1749</v>
      </c>
      <c r="K7884" s="1" t="s">
        <v>1534</v>
      </c>
      <c r="M7884" s="1">
        <f>IF($P$5&lt;20000,H7884*L7884,IF($P$5&lt;50000,I7884*L7884,IF($P$5&lt;100000,J7884*L7884,IF($P$5&lt;80000000,K7884*L7884))))</f>
        <v>0</v>
      </c>
      <c r="N7884" s="4" t="str">
        <f>IF(AND(P7884 &lt;&gt; "", P7884 &lt;&gt; "---"), HYPERLINK(P7884, Q7884), "")</f>
        <v/>
      </c>
      <c r="O7884" s="21">
        <f>L7884*H7884</f>
        <v>0</v>
      </c>
      <c r="P7884" s="26" t="s">
        <v>362</v>
      </c>
      <c r="Q7884" t="str">
        <f>"ссылка"</f>
        <v>ссылка</v>
      </c>
    </row>
    <row r="7885" spans="1:17" ht="14.25" customHeight="1" outlineLevel="1" x14ac:dyDescent="0.2">
      <c r="A7885" s="24" t="s">
        <v>9445</v>
      </c>
      <c r="B7885" s="1" t="s">
        <v>9075</v>
      </c>
      <c r="C7885" s="25" t="s">
        <v>384</v>
      </c>
      <c r="E7885" s="1" t="s">
        <v>9446</v>
      </c>
      <c r="F7885" s="4" t="s">
        <v>20</v>
      </c>
      <c r="G7885" s="2" t="s">
        <v>6368</v>
      </c>
      <c r="H7885" s="1" t="s">
        <v>6369</v>
      </c>
      <c r="I7885" s="1" t="s">
        <v>6370</v>
      </c>
      <c r="J7885" s="1" t="s">
        <v>6371</v>
      </c>
      <c r="K7885" s="1" t="s">
        <v>5819</v>
      </c>
      <c r="M7885" s="1">
        <f>IF($P$5&lt;20000,H7885*L7885,IF($P$5&lt;50000,I7885*L7885,IF($P$5&lt;100000,J7885*L7885,IF($P$5&lt;80000000,K7885*L7885))))</f>
        <v>0</v>
      </c>
      <c r="N7885" s="4" t="str">
        <f>IF(AND(P7885 &lt;&gt; "", P7885 &lt;&gt; "---"), HYPERLINK(P7885, Q7885), "")</f>
        <v>ссылка</v>
      </c>
      <c r="O7885" s="21">
        <f>L7885*H7885</f>
        <v>0</v>
      </c>
      <c r="P7885" s="26" t="s">
        <v>9447</v>
      </c>
      <c r="Q7885" t="str">
        <f>"ссылка"</f>
        <v>ссылка</v>
      </c>
    </row>
    <row r="7886" spans="1:17" ht="14.25" customHeight="1" outlineLevel="1" x14ac:dyDescent="0.2">
      <c r="A7886" s="24" t="s">
        <v>9448</v>
      </c>
      <c r="B7886" s="1" t="s">
        <v>9075</v>
      </c>
      <c r="C7886" s="25" t="s">
        <v>384</v>
      </c>
      <c r="E7886" s="1" t="s">
        <v>9449</v>
      </c>
      <c r="F7886" s="4" t="s">
        <v>20</v>
      </c>
      <c r="G7886" s="2" t="s">
        <v>9450</v>
      </c>
      <c r="H7886" s="1" t="s">
        <v>9451</v>
      </c>
      <c r="I7886" s="1" t="s">
        <v>9452</v>
      </c>
      <c r="J7886" s="1" t="s">
        <v>9453</v>
      </c>
      <c r="K7886" s="1" t="s">
        <v>9454</v>
      </c>
      <c r="M7886" s="1">
        <f>IF($P$5&lt;20000,H7886*L7886,IF($P$5&lt;50000,I7886*L7886,IF($P$5&lt;100000,J7886*L7886,IF($P$5&lt;80000000,K7886*L7886))))</f>
        <v>0</v>
      </c>
      <c r="N7886" s="4" t="str">
        <f>IF(AND(P7886 &lt;&gt; "", P7886 &lt;&gt; "---"), HYPERLINK(P7886, Q7886), "")</f>
        <v>ссылка</v>
      </c>
      <c r="O7886" s="21">
        <f>L7886*H7886</f>
        <v>0</v>
      </c>
      <c r="P7886" s="26" t="s">
        <v>9455</v>
      </c>
      <c r="Q7886" t="str">
        <f>"ссылка"</f>
        <v>ссылка</v>
      </c>
    </row>
    <row r="7887" spans="1:17" ht="14.25" customHeight="1" outlineLevel="1" x14ac:dyDescent="0.2">
      <c r="A7887" s="24" t="s">
        <v>9456</v>
      </c>
      <c r="B7887" s="1" t="s">
        <v>9075</v>
      </c>
      <c r="E7887" s="1" t="s">
        <v>9457</v>
      </c>
      <c r="F7887" s="4" t="s">
        <v>20</v>
      </c>
      <c r="G7887" s="2" t="s">
        <v>3531</v>
      </c>
      <c r="H7887" s="1" t="s">
        <v>1239</v>
      </c>
      <c r="I7887" s="1" t="s">
        <v>463</v>
      </c>
      <c r="J7887" s="1" t="s">
        <v>571</v>
      </c>
      <c r="K7887" s="1" t="s">
        <v>1322</v>
      </c>
      <c r="M7887" s="1">
        <f>IF($P$5&lt;20000,H7887*L7887,IF($P$5&lt;50000,I7887*L7887,IF($P$5&lt;100000,J7887*L7887,IF($P$5&lt;80000000,K7887*L7887))))</f>
        <v>0</v>
      </c>
      <c r="N7887" s="4" t="str">
        <f>IF(AND(P7887 &lt;&gt; "", P7887 &lt;&gt; "---"), HYPERLINK(P7887, Q7887), "")</f>
        <v/>
      </c>
      <c r="O7887" s="21">
        <f>L7887*H7887</f>
        <v>0</v>
      </c>
      <c r="P7887" s="26" t="s">
        <v>362</v>
      </c>
      <c r="Q7887" t="str">
        <f>"ссылка"</f>
        <v>ссылка</v>
      </c>
    </row>
    <row r="7888" spans="1:17" ht="14.25" customHeight="1" outlineLevel="1" x14ac:dyDescent="0.2">
      <c r="A7888" s="24" t="s">
        <v>9458</v>
      </c>
      <c r="B7888" s="1" t="s">
        <v>9075</v>
      </c>
      <c r="C7888" s="25" t="s">
        <v>384</v>
      </c>
      <c r="E7888" s="1" t="s">
        <v>9459</v>
      </c>
      <c r="F7888" s="4" t="s">
        <v>20</v>
      </c>
      <c r="G7888" s="2" t="s">
        <v>3531</v>
      </c>
      <c r="H7888" s="1" t="s">
        <v>1239</v>
      </c>
      <c r="I7888" s="1" t="s">
        <v>463</v>
      </c>
      <c r="J7888" s="1" t="s">
        <v>571</v>
      </c>
      <c r="K7888" s="1" t="s">
        <v>1322</v>
      </c>
      <c r="M7888" s="1">
        <f>IF($P$5&lt;20000,H7888*L7888,IF($P$5&lt;50000,I7888*L7888,IF($P$5&lt;100000,J7888*L7888,IF($P$5&lt;80000000,K7888*L7888))))</f>
        <v>0</v>
      </c>
      <c r="N7888" s="4" t="str">
        <f>IF(AND(P7888 &lt;&gt; "", P7888 &lt;&gt; "---"), HYPERLINK(P7888, Q7888), "")</f>
        <v/>
      </c>
      <c r="O7888" s="21">
        <f>L7888*H7888</f>
        <v>0</v>
      </c>
      <c r="P7888" s="26" t="s">
        <v>362</v>
      </c>
      <c r="Q7888" t="str">
        <f>"ссылка"</f>
        <v>ссылка</v>
      </c>
    </row>
    <row r="7889" spans="1:17" ht="14.25" customHeight="1" outlineLevel="1" x14ac:dyDescent="0.2">
      <c r="A7889" s="24" t="s">
        <v>9460</v>
      </c>
      <c r="B7889" s="1" t="s">
        <v>9075</v>
      </c>
      <c r="C7889" s="25" t="s">
        <v>384</v>
      </c>
      <c r="E7889" s="1" t="s">
        <v>9461</v>
      </c>
      <c r="F7889" s="4" t="s">
        <v>20</v>
      </c>
      <c r="G7889" s="2" t="s">
        <v>9462</v>
      </c>
      <c r="H7889" s="1" t="s">
        <v>9463</v>
      </c>
      <c r="I7889" s="1" t="s">
        <v>9464</v>
      </c>
      <c r="J7889" s="1" t="s">
        <v>9465</v>
      </c>
      <c r="K7889" s="1" t="s">
        <v>9466</v>
      </c>
      <c r="M7889" s="1">
        <f>IF($P$5&lt;20000,H7889*L7889,IF($P$5&lt;50000,I7889*L7889,IF($P$5&lt;100000,J7889*L7889,IF($P$5&lt;80000000,K7889*L7889))))</f>
        <v>0</v>
      </c>
      <c r="N7889" s="4" t="str">
        <f>IF(AND(P7889 &lt;&gt; "", P7889 &lt;&gt; "---"), HYPERLINK(P7889, Q7889), "")</f>
        <v>ссылка</v>
      </c>
      <c r="O7889" s="21">
        <f>L7889*H7889</f>
        <v>0</v>
      </c>
      <c r="P7889" s="26" t="s">
        <v>9467</v>
      </c>
      <c r="Q7889" t="str">
        <f>"ссылка"</f>
        <v>ссылка</v>
      </c>
    </row>
    <row r="7890" spans="1:17" ht="14.25" customHeight="1" outlineLevel="1" x14ac:dyDescent="0.2">
      <c r="A7890" s="24" t="s">
        <v>9468</v>
      </c>
      <c r="B7890" s="1" t="s">
        <v>9075</v>
      </c>
      <c r="E7890" s="1" t="s">
        <v>9469</v>
      </c>
      <c r="F7890" s="4" t="s">
        <v>20</v>
      </c>
      <c r="G7890" s="2" t="s">
        <v>9470</v>
      </c>
      <c r="H7890" s="1" t="s">
        <v>9471</v>
      </c>
      <c r="I7890" s="1" t="s">
        <v>9472</v>
      </c>
      <c r="J7890" s="1" t="s">
        <v>9473</v>
      </c>
      <c r="K7890" s="1" t="s">
        <v>9474</v>
      </c>
      <c r="M7890" s="1">
        <f>IF($P$5&lt;20000,H7890*L7890,IF($P$5&lt;50000,I7890*L7890,IF($P$5&lt;100000,J7890*L7890,IF($P$5&lt;80000000,K7890*L7890))))</f>
        <v>0</v>
      </c>
      <c r="N7890" s="4" t="str">
        <f>IF(AND(P7890 &lt;&gt; "", P7890 &lt;&gt; "---"), HYPERLINK(P7890, Q7890), "")</f>
        <v>ссылка</v>
      </c>
      <c r="O7890" s="21">
        <f>L7890*H7890</f>
        <v>0</v>
      </c>
      <c r="P7890" s="26" t="s">
        <v>9475</v>
      </c>
      <c r="Q7890" t="str">
        <f>"ссылка"</f>
        <v>ссылка</v>
      </c>
    </row>
    <row r="7891" spans="1:17" ht="14.25" customHeight="1" outlineLevel="1" x14ac:dyDescent="0.2">
      <c r="A7891" s="24" t="s">
        <v>9476</v>
      </c>
      <c r="B7891" s="1" t="s">
        <v>9075</v>
      </c>
      <c r="E7891" s="1" t="s">
        <v>9477</v>
      </c>
      <c r="F7891" s="4" t="s">
        <v>20</v>
      </c>
      <c r="G7891" s="2" t="s">
        <v>9262</v>
      </c>
      <c r="H7891" s="1" t="s">
        <v>9263</v>
      </c>
      <c r="I7891" s="1" t="s">
        <v>9264</v>
      </c>
      <c r="J7891" s="1" t="s">
        <v>9265</v>
      </c>
      <c r="K7891" s="1" t="s">
        <v>4057</v>
      </c>
      <c r="M7891" s="1">
        <f>IF($P$5&lt;20000,H7891*L7891,IF($P$5&lt;50000,I7891*L7891,IF($P$5&lt;100000,J7891*L7891,IF($P$5&lt;80000000,K7891*L7891))))</f>
        <v>0</v>
      </c>
      <c r="N7891" s="4" t="str">
        <f>IF(AND(P7891 &lt;&gt; "", P7891 &lt;&gt; "---"), HYPERLINK(P7891, Q7891), "")</f>
        <v>ссылка</v>
      </c>
      <c r="O7891" s="21">
        <f>L7891*H7891</f>
        <v>0</v>
      </c>
      <c r="P7891" s="26" t="s">
        <v>9478</v>
      </c>
      <c r="Q7891" t="str">
        <f>"ссылка"</f>
        <v>ссылка</v>
      </c>
    </row>
    <row r="7892" spans="1:17" ht="14.25" customHeight="1" outlineLevel="1" x14ac:dyDescent="0.2">
      <c r="A7892" s="24" t="s">
        <v>9479</v>
      </c>
      <c r="B7892" s="1" t="s">
        <v>9075</v>
      </c>
      <c r="E7892" s="1" t="s">
        <v>9480</v>
      </c>
      <c r="F7892" s="4" t="s">
        <v>20</v>
      </c>
      <c r="G7892" s="2" t="s">
        <v>1322</v>
      </c>
      <c r="H7892" s="1" t="s">
        <v>119</v>
      </c>
      <c r="I7892" s="1" t="s">
        <v>1012</v>
      </c>
      <c r="J7892" s="1" t="s">
        <v>1749</v>
      </c>
      <c r="K7892" s="1" t="s">
        <v>1534</v>
      </c>
      <c r="M7892" s="1">
        <f>IF($P$5&lt;20000,H7892*L7892,IF($P$5&lt;50000,I7892*L7892,IF($P$5&lt;100000,J7892*L7892,IF($P$5&lt;80000000,K7892*L7892))))</f>
        <v>0</v>
      </c>
      <c r="N7892" s="4" t="str">
        <f>IF(AND(P7892 &lt;&gt; "", P7892 &lt;&gt; "---"), HYPERLINK(P7892, Q7892), "")</f>
        <v/>
      </c>
      <c r="O7892" s="21">
        <f>L7892*H7892</f>
        <v>0</v>
      </c>
      <c r="P7892" s="26" t="s">
        <v>362</v>
      </c>
      <c r="Q7892" t="str">
        <f>"ссылка"</f>
        <v>ссылка</v>
      </c>
    </row>
    <row r="7893" spans="1:17" ht="14.25" customHeight="1" outlineLevel="1" x14ac:dyDescent="0.2">
      <c r="A7893" s="24" t="s">
        <v>9481</v>
      </c>
      <c r="B7893" s="1" t="s">
        <v>9075</v>
      </c>
      <c r="E7893" s="1" t="s">
        <v>9482</v>
      </c>
      <c r="F7893" s="4" t="s">
        <v>20</v>
      </c>
      <c r="G7893" s="2" t="s">
        <v>9262</v>
      </c>
      <c r="H7893" s="1" t="s">
        <v>9263</v>
      </c>
      <c r="I7893" s="1" t="s">
        <v>9264</v>
      </c>
      <c r="J7893" s="1" t="s">
        <v>9265</v>
      </c>
      <c r="K7893" s="1" t="s">
        <v>4057</v>
      </c>
      <c r="M7893" s="1">
        <f>IF($P$5&lt;20000,H7893*L7893,IF($P$5&lt;50000,I7893*L7893,IF($P$5&lt;100000,J7893*L7893,IF($P$5&lt;80000000,K7893*L7893))))</f>
        <v>0</v>
      </c>
      <c r="N7893" s="4" t="str">
        <f>IF(AND(P7893 &lt;&gt; "", P7893 &lt;&gt; "---"), HYPERLINK(P7893, Q7893), "")</f>
        <v>ссылка</v>
      </c>
      <c r="O7893" s="21">
        <f>L7893*H7893</f>
        <v>0</v>
      </c>
      <c r="P7893" s="26" t="s">
        <v>9483</v>
      </c>
      <c r="Q7893" t="str">
        <f>"ссылка"</f>
        <v>ссылка</v>
      </c>
    </row>
    <row r="7894" spans="1:17" ht="14.25" customHeight="1" outlineLevel="1" x14ac:dyDescent="0.2">
      <c r="A7894" s="24" t="s">
        <v>9484</v>
      </c>
      <c r="B7894" s="1" t="s">
        <v>9075</v>
      </c>
      <c r="E7894" s="1" t="s">
        <v>9485</v>
      </c>
      <c r="F7894" s="4" t="s">
        <v>20</v>
      </c>
      <c r="G7894" s="2" t="s">
        <v>161</v>
      </c>
      <c r="H7894" s="1" t="s">
        <v>2558</v>
      </c>
      <c r="I7894" s="1" t="s">
        <v>3969</v>
      </c>
      <c r="J7894" s="1" t="s">
        <v>1711</v>
      </c>
      <c r="K7894" s="1" t="s">
        <v>50</v>
      </c>
      <c r="M7894" s="1">
        <f>IF($P$5&lt;20000,H7894*L7894,IF($P$5&lt;50000,I7894*L7894,IF($P$5&lt;100000,J7894*L7894,IF($P$5&lt;80000000,K7894*L7894))))</f>
        <v>0</v>
      </c>
      <c r="N7894" s="4" t="str">
        <f>IF(AND(P7894 &lt;&gt; "", P7894 &lt;&gt; "---"), HYPERLINK(P7894, Q7894), "")</f>
        <v>ссылка</v>
      </c>
      <c r="O7894" s="21">
        <f>L7894*H7894</f>
        <v>0</v>
      </c>
      <c r="P7894" s="26" t="s">
        <v>9486</v>
      </c>
      <c r="Q7894" t="str">
        <f>"ссылка"</f>
        <v>ссылка</v>
      </c>
    </row>
    <row r="7895" spans="1:17" ht="14.25" customHeight="1" outlineLevel="1" x14ac:dyDescent="0.2">
      <c r="A7895" s="24" t="s">
        <v>9487</v>
      </c>
      <c r="B7895" s="1" t="s">
        <v>9075</v>
      </c>
      <c r="E7895" s="1" t="s">
        <v>9488</v>
      </c>
      <c r="F7895" s="4" t="s">
        <v>20</v>
      </c>
      <c r="G7895" s="2" t="s">
        <v>1324</v>
      </c>
      <c r="H7895" s="1" t="s">
        <v>366</v>
      </c>
      <c r="I7895" s="1" t="s">
        <v>1543</v>
      </c>
      <c r="J7895" s="1" t="s">
        <v>1391</v>
      </c>
      <c r="K7895" s="1" t="s">
        <v>1361</v>
      </c>
      <c r="M7895" s="1">
        <f>IF($P$5&lt;20000,H7895*L7895,IF($P$5&lt;50000,I7895*L7895,IF($P$5&lt;100000,J7895*L7895,IF($P$5&lt;80000000,K7895*L7895))))</f>
        <v>0</v>
      </c>
      <c r="N7895" s="4" t="str">
        <f>IF(AND(P7895 &lt;&gt; "", P7895 &lt;&gt; "---"), HYPERLINK(P7895, Q7895), "")</f>
        <v>ссылка</v>
      </c>
      <c r="O7895" s="21">
        <f>L7895*H7895</f>
        <v>0</v>
      </c>
      <c r="P7895" s="26" t="s">
        <v>9489</v>
      </c>
      <c r="Q7895" t="str">
        <f>"ссылка"</f>
        <v>ссылка</v>
      </c>
    </row>
    <row r="7896" spans="1:17" ht="14.25" customHeight="1" outlineLevel="1" x14ac:dyDescent="0.2">
      <c r="A7896" s="24" t="s">
        <v>9490</v>
      </c>
      <c r="B7896" s="1" t="s">
        <v>9075</v>
      </c>
      <c r="E7896" s="1" t="s">
        <v>9491</v>
      </c>
      <c r="F7896" s="4" t="s">
        <v>20</v>
      </c>
      <c r="G7896" s="2" t="s">
        <v>1297</v>
      </c>
      <c r="H7896" s="1" t="s">
        <v>1124</v>
      </c>
      <c r="I7896" s="1" t="s">
        <v>1125</v>
      </c>
      <c r="J7896" s="1" t="s">
        <v>1081</v>
      </c>
      <c r="K7896" s="1" t="s">
        <v>987</v>
      </c>
      <c r="M7896" s="1">
        <f>IF($P$5&lt;20000,H7896*L7896,IF($P$5&lt;50000,I7896*L7896,IF($P$5&lt;100000,J7896*L7896,IF($P$5&lt;80000000,K7896*L7896))))</f>
        <v>0</v>
      </c>
      <c r="N7896" s="4" t="str">
        <f>IF(AND(P7896 &lt;&gt; "", P7896 &lt;&gt; "---"), HYPERLINK(P7896, Q7896), "")</f>
        <v/>
      </c>
      <c r="O7896" s="21">
        <f>L7896*H7896</f>
        <v>0</v>
      </c>
      <c r="P7896" s="26" t="s">
        <v>362</v>
      </c>
      <c r="Q7896" t="str">
        <f>"ссылка"</f>
        <v>ссылка</v>
      </c>
    </row>
    <row r="7897" spans="1:17" ht="14.25" customHeight="1" outlineLevel="1" x14ac:dyDescent="0.2">
      <c r="A7897" s="24" t="s">
        <v>9492</v>
      </c>
      <c r="B7897" s="1" t="s">
        <v>9075</v>
      </c>
      <c r="E7897" s="1" t="s">
        <v>9493</v>
      </c>
      <c r="F7897" s="4" t="s">
        <v>20</v>
      </c>
      <c r="G7897" s="2" t="s">
        <v>9121</v>
      </c>
      <c r="H7897" s="1" t="s">
        <v>9122</v>
      </c>
      <c r="I7897" s="1" t="s">
        <v>9123</v>
      </c>
      <c r="J7897" s="1" t="s">
        <v>9124</v>
      </c>
      <c r="K7897" s="1" t="s">
        <v>9125</v>
      </c>
      <c r="M7897" s="1">
        <f>IF($P$5&lt;20000,H7897*L7897,IF($P$5&lt;50000,I7897*L7897,IF($P$5&lt;100000,J7897*L7897,IF($P$5&lt;80000000,K7897*L7897))))</f>
        <v>0</v>
      </c>
      <c r="N7897" s="4" t="str">
        <f>IF(AND(P7897 &lt;&gt; "", P7897 &lt;&gt; "---"), HYPERLINK(P7897, Q7897), "")</f>
        <v>ссылка</v>
      </c>
      <c r="O7897" s="21">
        <f>L7897*H7897</f>
        <v>0</v>
      </c>
      <c r="P7897" s="26" t="s">
        <v>9494</v>
      </c>
      <c r="Q7897" t="str">
        <f>"ссылка"</f>
        <v>ссылка</v>
      </c>
    </row>
    <row r="7898" spans="1:17" ht="14.25" customHeight="1" outlineLevel="1" x14ac:dyDescent="0.2">
      <c r="A7898" s="24" t="s">
        <v>9495</v>
      </c>
      <c r="B7898" s="1" t="s">
        <v>9075</v>
      </c>
      <c r="E7898" s="1" t="s">
        <v>9496</v>
      </c>
      <c r="F7898" s="4" t="s">
        <v>20</v>
      </c>
      <c r="G7898" s="2" t="s">
        <v>1677</v>
      </c>
      <c r="H7898" s="1" t="s">
        <v>399</v>
      </c>
      <c r="I7898" s="1" t="s">
        <v>318</v>
      </c>
      <c r="J7898" s="1" t="s">
        <v>400</v>
      </c>
      <c r="K7898" s="1" t="s">
        <v>274</v>
      </c>
      <c r="M7898" s="1">
        <f>IF($P$5&lt;20000,H7898*L7898,IF($P$5&lt;50000,I7898*L7898,IF($P$5&lt;100000,J7898*L7898,IF($P$5&lt;80000000,K7898*L7898))))</f>
        <v>0</v>
      </c>
      <c r="N7898" s="4" t="str">
        <f>IF(AND(P7898 &lt;&gt; "", P7898 &lt;&gt; "---"), HYPERLINK(P7898, Q7898), "")</f>
        <v>ссылка</v>
      </c>
      <c r="O7898" s="21">
        <f>L7898*H7898</f>
        <v>0</v>
      </c>
      <c r="P7898" s="26" t="s">
        <v>9497</v>
      </c>
      <c r="Q7898" t="str">
        <f>"ссылка"</f>
        <v>ссылка</v>
      </c>
    </row>
    <row r="7899" spans="1:17" ht="14.25" customHeight="1" outlineLevel="1" x14ac:dyDescent="0.2">
      <c r="A7899" s="24" t="s">
        <v>9498</v>
      </c>
      <c r="B7899" s="1" t="s">
        <v>9075</v>
      </c>
      <c r="C7899" s="25" t="s">
        <v>384</v>
      </c>
      <c r="E7899" s="1" t="s">
        <v>9499</v>
      </c>
      <c r="F7899" s="4" t="s">
        <v>20</v>
      </c>
      <c r="G7899" s="2" t="s">
        <v>4546</v>
      </c>
      <c r="H7899" s="1" t="s">
        <v>1837</v>
      </c>
      <c r="I7899" s="1" t="s">
        <v>1344</v>
      </c>
      <c r="J7899" s="1" t="s">
        <v>1541</v>
      </c>
      <c r="K7899" s="1" t="s">
        <v>2562</v>
      </c>
      <c r="M7899" s="1">
        <f>IF($P$5&lt;20000,H7899*L7899,IF($P$5&lt;50000,I7899*L7899,IF($P$5&lt;100000,J7899*L7899,IF($P$5&lt;80000000,K7899*L7899))))</f>
        <v>0</v>
      </c>
      <c r="N7899" s="4" t="str">
        <f>IF(AND(P7899 &lt;&gt; "", P7899 &lt;&gt; "---"), HYPERLINK(P7899, Q7899), "")</f>
        <v/>
      </c>
      <c r="O7899" s="21">
        <f>L7899*H7899</f>
        <v>0</v>
      </c>
      <c r="P7899" s="26" t="s">
        <v>362</v>
      </c>
      <c r="Q7899" t="str">
        <f>"ссылка"</f>
        <v>ссылка</v>
      </c>
    </row>
    <row r="7900" spans="1:17" ht="14.25" customHeight="1" outlineLevel="1" x14ac:dyDescent="0.2">
      <c r="A7900" s="24" t="s">
        <v>9500</v>
      </c>
      <c r="B7900" s="1" t="s">
        <v>9075</v>
      </c>
      <c r="C7900" s="25" t="s">
        <v>384</v>
      </c>
      <c r="E7900" s="1" t="s">
        <v>9501</v>
      </c>
      <c r="F7900" s="4" t="s">
        <v>20</v>
      </c>
      <c r="G7900" s="2" t="s">
        <v>7761</v>
      </c>
      <c r="H7900" s="1" t="s">
        <v>746</v>
      </c>
      <c r="I7900" s="1" t="s">
        <v>719</v>
      </c>
      <c r="J7900" s="1" t="s">
        <v>2280</v>
      </c>
      <c r="K7900" s="1" t="s">
        <v>5821</v>
      </c>
      <c r="M7900" s="1">
        <f>IF($P$5&lt;20000,H7900*L7900,IF($P$5&lt;50000,I7900*L7900,IF($P$5&lt;100000,J7900*L7900,IF($P$5&lt;80000000,K7900*L7900))))</f>
        <v>0</v>
      </c>
      <c r="N7900" s="4" t="str">
        <f>IF(AND(P7900 &lt;&gt; "", P7900 &lt;&gt; "---"), HYPERLINK(P7900, Q7900), "")</f>
        <v>ссылка</v>
      </c>
      <c r="O7900" s="21">
        <f>L7900*H7900</f>
        <v>0</v>
      </c>
      <c r="P7900" s="26" t="s">
        <v>9502</v>
      </c>
      <c r="Q7900" t="str">
        <f>"ссылка"</f>
        <v>ссылка</v>
      </c>
    </row>
    <row r="7901" spans="1:17" ht="14.25" customHeight="1" outlineLevel="1" x14ac:dyDescent="0.2">
      <c r="A7901" s="24" t="s">
        <v>9503</v>
      </c>
      <c r="B7901" s="1" t="s">
        <v>9075</v>
      </c>
      <c r="C7901" s="25" t="s">
        <v>384</v>
      </c>
      <c r="E7901" s="1" t="s">
        <v>9504</v>
      </c>
      <c r="F7901" s="4" t="s">
        <v>20</v>
      </c>
      <c r="G7901" s="2" t="s">
        <v>3531</v>
      </c>
      <c r="H7901" s="1" t="s">
        <v>1239</v>
      </c>
      <c r="I7901" s="1" t="s">
        <v>463</v>
      </c>
      <c r="J7901" s="1" t="s">
        <v>571</v>
      </c>
      <c r="K7901" s="1" t="s">
        <v>1322</v>
      </c>
      <c r="M7901" s="1">
        <f>IF($P$5&lt;20000,H7901*L7901,IF($P$5&lt;50000,I7901*L7901,IF($P$5&lt;100000,J7901*L7901,IF($P$5&lt;80000000,K7901*L7901))))</f>
        <v>0</v>
      </c>
      <c r="N7901" s="4" t="str">
        <f>IF(AND(P7901 &lt;&gt; "", P7901 &lt;&gt; "---"), HYPERLINK(P7901, Q7901), "")</f>
        <v/>
      </c>
      <c r="O7901" s="21">
        <f>L7901*H7901</f>
        <v>0</v>
      </c>
      <c r="P7901" s="26" t="s">
        <v>362</v>
      </c>
      <c r="Q7901" t="str">
        <f>"ссылка"</f>
        <v>ссылка</v>
      </c>
    </row>
    <row r="7902" spans="1:17" ht="14.25" customHeight="1" outlineLevel="1" x14ac:dyDescent="0.2">
      <c r="A7902" s="24" t="s">
        <v>9505</v>
      </c>
      <c r="B7902" s="1" t="s">
        <v>9075</v>
      </c>
      <c r="C7902" s="25" t="s">
        <v>384</v>
      </c>
      <c r="E7902" s="1" t="s">
        <v>9506</v>
      </c>
      <c r="F7902" s="4" t="s">
        <v>20</v>
      </c>
      <c r="G7902" s="2" t="s">
        <v>3531</v>
      </c>
      <c r="H7902" s="1" t="s">
        <v>1239</v>
      </c>
      <c r="I7902" s="1" t="s">
        <v>463</v>
      </c>
      <c r="J7902" s="1" t="s">
        <v>571</v>
      </c>
      <c r="K7902" s="1" t="s">
        <v>1322</v>
      </c>
      <c r="M7902" s="1">
        <f>IF($P$5&lt;20000,H7902*L7902,IF($P$5&lt;50000,I7902*L7902,IF($P$5&lt;100000,J7902*L7902,IF($P$5&lt;80000000,K7902*L7902))))</f>
        <v>0</v>
      </c>
      <c r="N7902" s="4" t="str">
        <f>IF(AND(P7902 &lt;&gt; "", P7902 &lt;&gt; "---"), HYPERLINK(P7902, Q7902), "")</f>
        <v>ссылка</v>
      </c>
      <c r="O7902" s="21">
        <f>L7902*H7902</f>
        <v>0</v>
      </c>
      <c r="P7902" s="26" t="s">
        <v>9507</v>
      </c>
      <c r="Q7902" t="str">
        <f>"ссылка"</f>
        <v>ссылка</v>
      </c>
    </row>
    <row r="7903" spans="1:17" ht="14.25" customHeight="1" outlineLevel="1" x14ac:dyDescent="0.2">
      <c r="A7903" s="24" t="s">
        <v>9508</v>
      </c>
      <c r="B7903" s="1" t="s">
        <v>9075</v>
      </c>
      <c r="E7903" s="1" t="s">
        <v>9509</v>
      </c>
      <c r="F7903" s="4" t="s">
        <v>20</v>
      </c>
      <c r="G7903" s="2" t="s">
        <v>161</v>
      </c>
      <c r="H7903" s="1" t="s">
        <v>2558</v>
      </c>
      <c r="I7903" s="1" t="s">
        <v>3969</v>
      </c>
      <c r="J7903" s="1" t="s">
        <v>1711</v>
      </c>
      <c r="K7903" s="1" t="s">
        <v>50</v>
      </c>
      <c r="M7903" s="1">
        <f>IF($P$5&lt;20000,H7903*L7903,IF($P$5&lt;50000,I7903*L7903,IF($P$5&lt;100000,J7903*L7903,IF($P$5&lt;80000000,K7903*L7903))))</f>
        <v>0</v>
      </c>
      <c r="N7903" s="4" t="str">
        <f>IF(AND(P7903 &lt;&gt; "", P7903 &lt;&gt; "---"), HYPERLINK(P7903, Q7903), "")</f>
        <v/>
      </c>
      <c r="O7903" s="21">
        <f>L7903*H7903</f>
        <v>0</v>
      </c>
      <c r="P7903" s="26" t="s">
        <v>362</v>
      </c>
      <c r="Q7903" t="str">
        <f>"ссылка"</f>
        <v>ссылка</v>
      </c>
    </row>
    <row r="7904" spans="1:17" ht="14.25" customHeight="1" outlineLevel="1" x14ac:dyDescent="0.2">
      <c r="A7904" s="24" t="s">
        <v>9510</v>
      </c>
      <c r="B7904" s="1" t="s">
        <v>9075</v>
      </c>
      <c r="E7904" s="1" t="s">
        <v>9511</v>
      </c>
      <c r="F7904" s="4" t="s">
        <v>20</v>
      </c>
      <c r="G7904" s="2" t="s">
        <v>1324</v>
      </c>
      <c r="H7904" s="1" t="s">
        <v>366</v>
      </c>
      <c r="I7904" s="1" t="s">
        <v>1543</v>
      </c>
      <c r="J7904" s="1" t="s">
        <v>1391</v>
      </c>
      <c r="K7904" s="1" t="s">
        <v>1361</v>
      </c>
      <c r="M7904" s="1">
        <f>IF($P$5&lt;20000,H7904*L7904,IF($P$5&lt;50000,I7904*L7904,IF($P$5&lt;100000,J7904*L7904,IF($P$5&lt;80000000,K7904*L7904))))</f>
        <v>0</v>
      </c>
      <c r="N7904" s="4" t="str">
        <f>IF(AND(P7904 &lt;&gt; "", P7904 &lt;&gt; "---"), HYPERLINK(P7904, Q7904), "")</f>
        <v/>
      </c>
      <c r="O7904" s="21">
        <f>L7904*H7904</f>
        <v>0</v>
      </c>
      <c r="P7904" s="26" t="s">
        <v>362</v>
      </c>
      <c r="Q7904" t="str">
        <f>"ссылка"</f>
        <v>ссылка</v>
      </c>
    </row>
    <row r="7905" spans="1:17" ht="14.25" customHeight="1" outlineLevel="1" x14ac:dyDescent="0.2">
      <c r="A7905" s="24" t="s">
        <v>9512</v>
      </c>
      <c r="B7905" s="1" t="s">
        <v>9075</v>
      </c>
      <c r="C7905" s="25" t="s">
        <v>384</v>
      </c>
      <c r="E7905" s="1" t="s">
        <v>9513</v>
      </c>
      <c r="F7905" s="4" t="s">
        <v>20</v>
      </c>
      <c r="G7905" s="2" t="s">
        <v>4590</v>
      </c>
      <c r="H7905" s="1" t="s">
        <v>704</v>
      </c>
      <c r="I7905" s="1" t="s">
        <v>4591</v>
      </c>
      <c r="J7905" s="1" t="s">
        <v>2074</v>
      </c>
      <c r="K7905" s="1" t="s">
        <v>4592</v>
      </c>
      <c r="M7905" s="1">
        <f>IF($P$5&lt;20000,H7905*L7905,IF($P$5&lt;50000,I7905*L7905,IF($P$5&lt;100000,J7905*L7905,IF($P$5&lt;80000000,K7905*L7905))))</f>
        <v>0</v>
      </c>
      <c r="N7905" s="4" t="str">
        <f>IF(AND(P7905 &lt;&gt; "", P7905 &lt;&gt; "---"), HYPERLINK(P7905, Q7905), "")</f>
        <v>ссылка</v>
      </c>
      <c r="O7905" s="21">
        <f>L7905*H7905</f>
        <v>0</v>
      </c>
      <c r="P7905" s="26" t="s">
        <v>9514</v>
      </c>
      <c r="Q7905" t="str">
        <f>"ссылка"</f>
        <v>ссылка</v>
      </c>
    </row>
    <row r="7906" spans="1:17" ht="14.25" customHeight="1" outlineLevel="1" x14ac:dyDescent="0.2">
      <c r="A7906" s="24" t="s">
        <v>9515</v>
      </c>
      <c r="B7906" s="1" t="s">
        <v>9075</v>
      </c>
      <c r="C7906" s="25" t="s">
        <v>384</v>
      </c>
      <c r="E7906" s="1" t="s">
        <v>9516</v>
      </c>
      <c r="F7906" s="4" t="s">
        <v>20</v>
      </c>
      <c r="G7906" s="2" t="s">
        <v>4573</v>
      </c>
      <c r="H7906" s="1" t="s">
        <v>4574</v>
      </c>
      <c r="I7906" s="1" t="s">
        <v>39</v>
      </c>
      <c r="J7906" s="1" t="s">
        <v>1154</v>
      </c>
      <c r="K7906" s="1" t="s">
        <v>42</v>
      </c>
      <c r="M7906" s="1">
        <f>IF($P$5&lt;20000,H7906*L7906,IF($P$5&lt;50000,I7906*L7906,IF($P$5&lt;100000,J7906*L7906,IF($P$5&lt;80000000,K7906*L7906))))</f>
        <v>0</v>
      </c>
      <c r="N7906" s="4" t="str">
        <f>IF(AND(P7906 &lt;&gt; "", P7906 &lt;&gt; "---"), HYPERLINK(P7906, Q7906), "")</f>
        <v/>
      </c>
      <c r="O7906" s="21">
        <f>L7906*H7906</f>
        <v>0</v>
      </c>
      <c r="P7906" s="26" t="s">
        <v>362</v>
      </c>
      <c r="Q7906" t="str">
        <f>"ссылка"</f>
        <v>ссылка</v>
      </c>
    </row>
    <row r="7907" spans="1:17" ht="14.25" customHeight="1" outlineLevel="1" x14ac:dyDescent="0.2">
      <c r="A7907" s="24" t="s">
        <v>9517</v>
      </c>
      <c r="B7907" s="1" t="s">
        <v>9075</v>
      </c>
      <c r="C7907" s="25" t="s">
        <v>384</v>
      </c>
      <c r="E7907" s="1" t="s">
        <v>9518</v>
      </c>
      <c r="F7907" s="4" t="s">
        <v>20</v>
      </c>
      <c r="G7907" s="2" t="s">
        <v>1324</v>
      </c>
      <c r="H7907" s="1" t="s">
        <v>366</v>
      </c>
      <c r="I7907" s="1" t="s">
        <v>1543</v>
      </c>
      <c r="J7907" s="1" t="s">
        <v>1391</v>
      </c>
      <c r="K7907" s="1" t="s">
        <v>1361</v>
      </c>
      <c r="M7907" s="1">
        <f>IF($P$5&lt;20000,H7907*L7907,IF($P$5&lt;50000,I7907*L7907,IF($P$5&lt;100000,J7907*L7907,IF($P$5&lt;80000000,K7907*L7907))))</f>
        <v>0</v>
      </c>
      <c r="N7907" s="4" t="str">
        <f>IF(AND(P7907 &lt;&gt; "", P7907 &lt;&gt; "---"), HYPERLINK(P7907, Q7907), "")</f>
        <v>ссылка</v>
      </c>
      <c r="O7907" s="21">
        <f>L7907*H7907</f>
        <v>0</v>
      </c>
      <c r="P7907" s="26" t="s">
        <v>9519</v>
      </c>
      <c r="Q7907" t="str">
        <f>"ссылка"</f>
        <v>ссылка</v>
      </c>
    </row>
    <row r="7908" spans="1:17" ht="14.25" customHeight="1" outlineLevel="1" x14ac:dyDescent="0.2">
      <c r="A7908" s="24" t="s">
        <v>9520</v>
      </c>
      <c r="B7908" s="1" t="s">
        <v>9075</v>
      </c>
      <c r="E7908" s="1" t="s">
        <v>9521</v>
      </c>
      <c r="F7908" s="4" t="s">
        <v>20</v>
      </c>
      <c r="G7908" s="2" t="s">
        <v>1324</v>
      </c>
      <c r="H7908" s="1" t="s">
        <v>366</v>
      </c>
      <c r="I7908" s="1" t="s">
        <v>1543</v>
      </c>
      <c r="J7908" s="1" t="s">
        <v>1391</v>
      </c>
      <c r="K7908" s="1" t="s">
        <v>1361</v>
      </c>
      <c r="M7908" s="1">
        <f>IF($P$5&lt;20000,H7908*L7908,IF($P$5&lt;50000,I7908*L7908,IF($P$5&lt;100000,J7908*L7908,IF($P$5&lt;80000000,K7908*L7908))))</f>
        <v>0</v>
      </c>
      <c r="N7908" s="4" t="str">
        <f>IF(AND(P7908 &lt;&gt; "", P7908 &lt;&gt; "---"), HYPERLINK(P7908, Q7908), "")</f>
        <v>ссылка</v>
      </c>
      <c r="O7908" s="21">
        <f>L7908*H7908</f>
        <v>0</v>
      </c>
      <c r="P7908" s="26" t="s">
        <v>9522</v>
      </c>
      <c r="Q7908" t="str">
        <f>"ссылка"</f>
        <v>ссылка</v>
      </c>
    </row>
    <row r="7909" spans="1:17" ht="14.25" customHeight="1" outlineLevel="1" x14ac:dyDescent="0.2">
      <c r="A7909" s="24" t="s">
        <v>9523</v>
      </c>
      <c r="B7909" s="1" t="s">
        <v>9075</v>
      </c>
      <c r="E7909" s="1" t="s">
        <v>9524</v>
      </c>
      <c r="F7909" s="4" t="s">
        <v>20</v>
      </c>
      <c r="G7909" s="2" t="s">
        <v>3531</v>
      </c>
      <c r="H7909" s="1" t="s">
        <v>1239</v>
      </c>
      <c r="I7909" s="1" t="s">
        <v>463</v>
      </c>
      <c r="J7909" s="1" t="s">
        <v>571</v>
      </c>
      <c r="K7909" s="1" t="s">
        <v>1322</v>
      </c>
      <c r="M7909" s="1">
        <f>IF($P$5&lt;20000,H7909*L7909,IF($P$5&lt;50000,I7909*L7909,IF($P$5&lt;100000,J7909*L7909,IF($P$5&lt;80000000,K7909*L7909))))</f>
        <v>0</v>
      </c>
      <c r="N7909" s="4" t="str">
        <f>IF(AND(P7909 &lt;&gt; "", P7909 &lt;&gt; "---"), HYPERLINK(P7909, Q7909), "")</f>
        <v/>
      </c>
      <c r="O7909" s="21">
        <f>L7909*H7909</f>
        <v>0</v>
      </c>
      <c r="P7909" s="26" t="s">
        <v>362</v>
      </c>
      <c r="Q7909" t="str">
        <f>"ссылка"</f>
        <v>ссылка</v>
      </c>
    </row>
    <row r="7910" spans="1:17" ht="14.25" customHeight="1" outlineLevel="1" x14ac:dyDescent="0.2">
      <c r="A7910" s="24" t="s">
        <v>9525</v>
      </c>
      <c r="B7910" s="1" t="s">
        <v>9075</v>
      </c>
      <c r="E7910" s="1" t="s">
        <v>9526</v>
      </c>
      <c r="F7910" s="4" t="s">
        <v>20</v>
      </c>
      <c r="G7910" s="2" t="s">
        <v>3531</v>
      </c>
      <c r="H7910" s="1" t="s">
        <v>1239</v>
      </c>
      <c r="I7910" s="1" t="s">
        <v>463</v>
      </c>
      <c r="J7910" s="1" t="s">
        <v>571</v>
      </c>
      <c r="K7910" s="1" t="s">
        <v>1322</v>
      </c>
      <c r="M7910" s="1">
        <f>IF($P$5&lt;20000,H7910*L7910,IF($P$5&lt;50000,I7910*L7910,IF($P$5&lt;100000,J7910*L7910,IF($P$5&lt;80000000,K7910*L7910))))</f>
        <v>0</v>
      </c>
      <c r="N7910" s="4" t="str">
        <f>IF(AND(P7910 &lt;&gt; "", P7910 &lt;&gt; "---"), HYPERLINK(P7910, Q7910), "")</f>
        <v>ссылка</v>
      </c>
      <c r="O7910" s="21">
        <f>L7910*H7910</f>
        <v>0</v>
      </c>
      <c r="P7910" s="26" t="s">
        <v>9527</v>
      </c>
      <c r="Q7910" t="str">
        <f>"ссылка"</f>
        <v>ссылка</v>
      </c>
    </row>
    <row r="7911" spans="1:17" ht="14.25" customHeight="1" outlineLevel="1" x14ac:dyDescent="0.2">
      <c r="A7911" s="24" t="s">
        <v>9528</v>
      </c>
      <c r="B7911" s="1" t="s">
        <v>9075</v>
      </c>
      <c r="E7911" s="1" t="s">
        <v>9529</v>
      </c>
      <c r="F7911" s="4" t="s">
        <v>20</v>
      </c>
      <c r="G7911" s="2" t="s">
        <v>3531</v>
      </c>
      <c r="H7911" s="1" t="s">
        <v>1239</v>
      </c>
      <c r="I7911" s="1" t="s">
        <v>463</v>
      </c>
      <c r="J7911" s="1" t="s">
        <v>571</v>
      </c>
      <c r="K7911" s="1" t="s">
        <v>1322</v>
      </c>
      <c r="M7911" s="1">
        <f>IF($P$5&lt;20000,H7911*L7911,IF($P$5&lt;50000,I7911*L7911,IF($P$5&lt;100000,J7911*L7911,IF($P$5&lt;80000000,K7911*L7911))))</f>
        <v>0</v>
      </c>
      <c r="N7911" s="4" t="str">
        <f>IF(AND(P7911 &lt;&gt; "", P7911 &lt;&gt; "---"), HYPERLINK(P7911, Q7911), "")</f>
        <v>ссылка</v>
      </c>
      <c r="O7911" s="21">
        <f>L7911*H7911</f>
        <v>0</v>
      </c>
      <c r="P7911" s="26" t="s">
        <v>9530</v>
      </c>
      <c r="Q7911" t="str">
        <f>"ссылка"</f>
        <v>ссылка</v>
      </c>
    </row>
    <row r="7912" spans="1:17" ht="14.25" customHeight="1" outlineLevel="1" x14ac:dyDescent="0.2">
      <c r="A7912" s="24" t="s">
        <v>9531</v>
      </c>
      <c r="B7912" s="1" t="s">
        <v>9075</v>
      </c>
      <c r="E7912" s="1" t="s">
        <v>9532</v>
      </c>
      <c r="F7912" s="4" t="s">
        <v>20</v>
      </c>
      <c r="G7912" s="2" t="s">
        <v>2243</v>
      </c>
      <c r="H7912" s="1" t="s">
        <v>340</v>
      </c>
      <c r="I7912" s="1" t="s">
        <v>6025</v>
      </c>
      <c r="J7912" s="1" t="s">
        <v>3721</v>
      </c>
      <c r="K7912" s="1" t="s">
        <v>707</v>
      </c>
      <c r="M7912" s="1">
        <f>IF($P$5&lt;20000,H7912*L7912,IF($P$5&lt;50000,I7912*L7912,IF($P$5&lt;100000,J7912*L7912,IF($P$5&lt;80000000,K7912*L7912))))</f>
        <v>0</v>
      </c>
      <c r="N7912" s="4" t="str">
        <f>IF(AND(P7912 &lt;&gt; "", P7912 &lt;&gt; "---"), HYPERLINK(P7912, Q7912), "")</f>
        <v>ссылка</v>
      </c>
      <c r="O7912" s="21">
        <f>L7912*H7912</f>
        <v>0</v>
      </c>
      <c r="P7912" s="26" t="s">
        <v>9533</v>
      </c>
      <c r="Q7912" t="str">
        <f>"ссылка"</f>
        <v>ссылка</v>
      </c>
    </row>
    <row r="7913" spans="1:17" ht="14.25" customHeight="1" outlineLevel="1" x14ac:dyDescent="0.2">
      <c r="A7913" s="24" t="s">
        <v>9534</v>
      </c>
      <c r="B7913" s="1" t="s">
        <v>9075</v>
      </c>
      <c r="E7913" s="1" t="s">
        <v>9535</v>
      </c>
      <c r="F7913" s="4" t="s">
        <v>20</v>
      </c>
      <c r="G7913" s="2" t="s">
        <v>6008</v>
      </c>
      <c r="H7913" s="1" t="s">
        <v>206</v>
      </c>
      <c r="I7913" s="1" t="s">
        <v>2065</v>
      </c>
      <c r="J7913" s="1" t="s">
        <v>737</v>
      </c>
      <c r="K7913" s="1" t="s">
        <v>5896</v>
      </c>
      <c r="M7913" s="1">
        <f>IF($P$5&lt;20000,H7913*L7913,IF($P$5&lt;50000,I7913*L7913,IF($P$5&lt;100000,J7913*L7913,IF($P$5&lt;80000000,K7913*L7913))))</f>
        <v>0</v>
      </c>
      <c r="N7913" s="4" t="str">
        <f>IF(AND(P7913 &lt;&gt; "", P7913 &lt;&gt; "---"), HYPERLINK(P7913, Q7913), "")</f>
        <v>ссылка</v>
      </c>
      <c r="O7913" s="21">
        <f>L7913*H7913</f>
        <v>0</v>
      </c>
      <c r="P7913" s="26" t="s">
        <v>9536</v>
      </c>
      <c r="Q7913" t="str">
        <f>"ссылка"</f>
        <v>ссылка</v>
      </c>
    </row>
    <row r="7914" spans="1:17" ht="14.25" customHeight="1" outlineLevel="1" x14ac:dyDescent="0.2">
      <c r="A7914" s="24" t="s">
        <v>9537</v>
      </c>
      <c r="B7914" s="1" t="s">
        <v>9075</v>
      </c>
      <c r="E7914" s="1" t="s">
        <v>9538</v>
      </c>
      <c r="F7914" s="4" t="s">
        <v>20</v>
      </c>
      <c r="G7914" s="2" t="s">
        <v>9354</v>
      </c>
      <c r="H7914" s="1" t="s">
        <v>9355</v>
      </c>
      <c r="I7914" s="1" t="s">
        <v>9356</v>
      </c>
      <c r="J7914" s="1" t="s">
        <v>9357</v>
      </c>
      <c r="K7914" s="1" t="s">
        <v>9358</v>
      </c>
      <c r="M7914" s="1">
        <f>IF($P$5&lt;20000,H7914*L7914,IF($P$5&lt;50000,I7914*L7914,IF($P$5&lt;100000,J7914*L7914,IF($P$5&lt;80000000,K7914*L7914))))</f>
        <v>0</v>
      </c>
      <c r="N7914" s="4" t="str">
        <f>IF(AND(P7914 &lt;&gt; "", P7914 &lt;&gt; "---"), HYPERLINK(P7914, Q7914), "")</f>
        <v>ссылка</v>
      </c>
      <c r="O7914" s="21">
        <f>L7914*H7914</f>
        <v>0</v>
      </c>
      <c r="P7914" s="26" t="s">
        <v>9539</v>
      </c>
      <c r="Q7914" t="str">
        <f>"ссылка"</f>
        <v>ссылка</v>
      </c>
    </row>
    <row r="7915" spans="1:17" ht="14.25" customHeight="1" outlineLevel="1" x14ac:dyDescent="0.2">
      <c r="A7915" s="24" t="s">
        <v>9540</v>
      </c>
      <c r="B7915" s="1" t="s">
        <v>9075</v>
      </c>
      <c r="E7915" s="1" t="s">
        <v>9541</v>
      </c>
      <c r="F7915" s="4" t="s">
        <v>20</v>
      </c>
      <c r="G7915" s="2" t="s">
        <v>161</v>
      </c>
      <c r="H7915" s="1" t="s">
        <v>2558</v>
      </c>
      <c r="I7915" s="1" t="s">
        <v>3969</v>
      </c>
      <c r="J7915" s="1" t="s">
        <v>1711</v>
      </c>
      <c r="K7915" s="1" t="s">
        <v>50</v>
      </c>
      <c r="M7915" s="1">
        <f>IF($P$5&lt;20000,H7915*L7915,IF($P$5&lt;50000,I7915*L7915,IF($P$5&lt;100000,J7915*L7915,IF($P$5&lt;80000000,K7915*L7915))))</f>
        <v>0</v>
      </c>
      <c r="N7915" s="4" t="str">
        <f>IF(AND(P7915 &lt;&gt; "", P7915 &lt;&gt; "---"), HYPERLINK(P7915, Q7915), "")</f>
        <v/>
      </c>
      <c r="O7915" s="21">
        <f>L7915*H7915</f>
        <v>0</v>
      </c>
      <c r="P7915" s="26" t="s">
        <v>362</v>
      </c>
      <c r="Q7915" t="str">
        <f>"ссылка"</f>
        <v>ссылка</v>
      </c>
    </row>
    <row r="7916" spans="1:17" ht="14.25" customHeight="1" outlineLevel="1" x14ac:dyDescent="0.2">
      <c r="A7916" s="24" t="s">
        <v>9542</v>
      </c>
      <c r="B7916" s="1" t="s">
        <v>9075</v>
      </c>
      <c r="C7916" s="25" t="s">
        <v>384</v>
      </c>
      <c r="E7916" s="1" t="s">
        <v>9543</v>
      </c>
      <c r="F7916" s="4" t="s">
        <v>20</v>
      </c>
      <c r="G7916" s="2" t="s">
        <v>9544</v>
      </c>
      <c r="H7916" s="1" t="s">
        <v>7443</v>
      </c>
      <c r="I7916" s="1" t="s">
        <v>21</v>
      </c>
      <c r="J7916" s="1" t="s">
        <v>2305</v>
      </c>
      <c r="K7916" s="1" t="s">
        <v>2306</v>
      </c>
      <c r="M7916" s="1">
        <f>IF($P$5&lt;20000,H7916*L7916,IF($P$5&lt;50000,I7916*L7916,IF($P$5&lt;100000,J7916*L7916,IF($P$5&lt;80000000,K7916*L7916))))</f>
        <v>0</v>
      </c>
      <c r="N7916" s="4" t="str">
        <f>IF(AND(P7916 &lt;&gt; "", P7916 &lt;&gt; "---"), HYPERLINK(P7916, Q7916), "")</f>
        <v>ссылка</v>
      </c>
      <c r="O7916" s="21">
        <f>L7916*H7916</f>
        <v>0</v>
      </c>
      <c r="P7916" s="26" t="s">
        <v>9545</v>
      </c>
      <c r="Q7916" t="str">
        <f>"ссылка"</f>
        <v>ссылка</v>
      </c>
    </row>
    <row r="7917" spans="1:17" ht="14.25" customHeight="1" outlineLevel="1" x14ac:dyDescent="0.2">
      <c r="A7917" s="24" t="s">
        <v>9546</v>
      </c>
      <c r="B7917" s="1" t="s">
        <v>9075</v>
      </c>
      <c r="E7917" s="1" t="s">
        <v>9547</v>
      </c>
      <c r="F7917" s="4" t="s">
        <v>20</v>
      </c>
      <c r="G7917" s="2" t="s">
        <v>1864</v>
      </c>
      <c r="H7917" s="1" t="s">
        <v>1647</v>
      </c>
      <c r="I7917" s="1" t="s">
        <v>1330</v>
      </c>
      <c r="J7917" s="1" t="s">
        <v>1496</v>
      </c>
      <c r="K7917" s="1" t="s">
        <v>1074</v>
      </c>
      <c r="M7917" s="1">
        <f>IF($P$5&lt;20000,H7917*L7917,IF($P$5&lt;50000,I7917*L7917,IF($P$5&lt;100000,J7917*L7917,IF($P$5&lt;80000000,K7917*L7917))))</f>
        <v>0</v>
      </c>
      <c r="N7917" s="4" t="str">
        <f>IF(AND(P7917 &lt;&gt; "", P7917 &lt;&gt; "---"), HYPERLINK(P7917, Q7917), "")</f>
        <v/>
      </c>
      <c r="O7917" s="21">
        <f>L7917*H7917</f>
        <v>0</v>
      </c>
      <c r="P7917" s="26" t="s">
        <v>362</v>
      </c>
      <c r="Q7917" t="str">
        <f>"ссылка"</f>
        <v>ссылка</v>
      </c>
    </row>
    <row r="7918" spans="1:17" ht="14.25" customHeight="1" outlineLevel="1" x14ac:dyDescent="0.2">
      <c r="A7918" s="24" t="s">
        <v>9548</v>
      </c>
      <c r="B7918" s="1" t="s">
        <v>9075</v>
      </c>
      <c r="E7918" s="1" t="s">
        <v>9549</v>
      </c>
      <c r="F7918" s="4" t="s">
        <v>20</v>
      </c>
      <c r="G7918" s="2" t="s">
        <v>1974</v>
      </c>
      <c r="H7918" s="1" t="s">
        <v>1977</v>
      </c>
      <c r="I7918" s="1" t="s">
        <v>1281</v>
      </c>
      <c r="J7918" s="1" t="s">
        <v>3916</v>
      </c>
      <c r="K7918" s="1" t="s">
        <v>1909</v>
      </c>
      <c r="M7918" s="1">
        <f>IF($P$5&lt;20000,H7918*L7918,IF($P$5&lt;50000,I7918*L7918,IF($P$5&lt;100000,J7918*L7918,IF($P$5&lt;80000000,K7918*L7918))))</f>
        <v>0</v>
      </c>
      <c r="N7918" s="4" t="str">
        <f>IF(AND(P7918 &lt;&gt; "", P7918 &lt;&gt; "---"), HYPERLINK(P7918, Q7918), "")</f>
        <v>ссылка</v>
      </c>
      <c r="O7918" s="21">
        <f>L7918*H7918</f>
        <v>0</v>
      </c>
      <c r="P7918" s="26" t="s">
        <v>9550</v>
      </c>
      <c r="Q7918" t="str">
        <f>"ссылка"</f>
        <v>ссылка</v>
      </c>
    </row>
    <row r="7919" spans="1:17" ht="14.25" customHeight="1" outlineLevel="1" x14ac:dyDescent="0.2">
      <c r="A7919" s="24" t="s">
        <v>9551</v>
      </c>
      <c r="B7919" s="1" t="s">
        <v>9075</v>
      </c>
      <c r="E7919" s="1" t="s">
        <v>9552</v>
      </c>
      <c r="F7919" s="4" t="s">
        <v>20</v>
      </c>
      <c r="G7919" s="2" t="s">
        <v>4546</v>
      </c>
      <c r="H7919" s="1" t="s">
        <v>1837</v>
      </c>
      <c r="I7919" s="1" t="s">
        <v>1344</v>
      </c>
      <c r="J7919" s="1" t="s">
        <v>1541</v>
      </c>
      <c r="K7919" s="1" t="s">
        <v>2562</v>
      </c>
      <c r="M7919" s="1">
        <f>IF($P$5&lt;20000,H7919*L7919,IF($P$5&lt;50000,I7919*L7919,IF($P$5&lt;100000,J7919*L7919,IF($P$5&lt;80000000,K7919*L7919))))</f>
        <v>0</v>
      </c>
      <c r="N7919" s="4" t="str">
        <f>IF(AND(P7919 &lt;&gt; "", P7919 &lt;&gt; "---"), HYPERLINK(P7919, Q7919), "")</f>
        <v>ссылка</v>
      </c>
      <c r="O7919" s="21">
        <f>L7919*H7919</f>
        <v>0</v>
      </c>
      <c r="P7919" s="26" t="s">
        <v>9553</v>
      </c>
      <c r="Q7919" t="str">
        <f>"ссылка"</f>
        <v>ссылка</v>
      </c>
    </row>
    <row r="7920" spans="1:17" ht="14.25" customHeight="1" outlineLevel="1" x14ac:dyDescent="0.2">
      <c r="A7920" s="24" t="s">
        <v>9554</v>
      </c>
      <c r="B7920" s="1" t="s">
        <v>9075</v>
      </c>
      <c r="E7920" s="1" t="s">
        <v>9555</v>
      </c>
      <c r="F7920" s="4" t="s">
        <v>20</v>
      </c>
      <c r="G7920" s="2" t="s">
        <v>9470</v>
      </c>
      <c r="H7920" s="1" t="s">
        <v>9471</v>
      </c>
      <c r="I7920" s="1" t="s">
        <v>9472</v>
      </c>
      <c r="J7920" s="1" t="s">
        <v>9473</v>
      </c>
      <c r="K7920" s="1" t="s">
        <v>9474</v>
      </c>
      <c r="M7920" s="1">
        <f>IF($P$5&lt;20000,H7920*L7920,IF($P$5&lt;50000,I7920*L7920,IF($P$5&lt;100000,J7920*L7920,IF($P$5&lt;80000000,K7920*L7920))))</f>
        <v>0</v>
      </c>
      <c r="N7920" s="4" t="str">
        <f>IF(AND(P7920 &lt;&gt; "", P7920 &lt;&gt; "---"), HYPERLINK(P7920, Q7920), "")</f>
        <v/>
      </c>
      <c r="O7920" s="21">
        <f>L7920*H7920</f>
        <v>0</v>
      </c>
      <c r="P7920" s="26" t="s">
        <v>362</v>
      </c>
      <c r="Q7920" t="str">
        <f>"ссылка"</f>
        <v>ссылка</v>
      </c>
    </row>
    <row r="7921" spans="1:17" ht="14.25" customHeight="1" outlineLevel="1" x14ac:dyDescent="0.2">
      <c r="A7921" s="24" t="s">
        <v>9556</v>
      </c>
      <c r="B7921" s="1" t="s">
        <v>9075</v>
      </c>
      <c r="C7921" s="25" t="s">
        <v>384</v>
      </c>
      <c r="E7921" s="1" t="s">
        <v>9557</v>
      </c>
      <c r="F7921" s="4" t="s">
        <v>20</v>
      </c>
      <c r="G7921" s="2" t="s">
        <v>161</v>
      </c>
      <c r="H7921" s="1" t="s">
        <v>2558</v>
      </c>
      <c r="I7921" s="1" t="s">
        <v>3969</v>
      </c>
      <c r="J7921" s="1" t="s">
        <v>1711</v>
      </c>
      <c r="K7921" s="1" t="s">
        <v>50</v>
      </c>
      <c r="M7921" s="1">
        <f>IF($P$5&lt;20000,H7921*L7921,IF($P$5&lt;50000,I7921*L7921,IF($P$5&lt;100000,J7921*L7921,IF($P$5&lt;80000000,K7921*L7921))))</f>
        <v>0</v>
      </c>
      <c r="N7921" s="4" t="str">
        <f>IF(AND(P7921 &lt;&gt; "", P7921 &lt;&gt; "---"), HYPERLINK(P7921, Q7921), "")</f>
        <v>ссылка</v>
      </c>
      <c r="O7921" s="21">
        <f>L7921*H7921</f>
        <v>0</v>
      </c>
      <c r="P7921" s="26" t="s">
        <v>9558</v>
      </c>
      <c r="Q7921" t="str">
        <f>"ссылка"</f>
        <v>ссылка</v>
      </c>
    </row>
    <row r="7922" spans="1:17" ht="14.25" customHeight="1" outlineLevel="1" x14ac:dyDescent="0.2">
      <c r="A7922" s="24" t="s">
        <v>9559</v>
      </c>
      <c r="B7922" s="1" t="s">
        <v>9075</v>
      </c>
      <c r="C7922" s="25" t="s">
        <v>384</v>
      </c>
      <c r="E7922" s="1" t="s">
        <v>9560</v>
      </c>
      <c r="F7922" s="4" t="s">
        <v>20</v>
      </c>
      <c r="G7922" s="2" t="s">
        <v>8044</v>
      </c>
      <c r="H7922" s="1" t="s">
        <v>9561</v>
      </c>
      <c r="I7922" s="1" t="s">
        <v>7467</v>
      </c>
      <c r="J7922" s="1" t="s">
        <v>9562</v>
      </c>
      <c r="K7922" s="1" t="s">
        <v>9563</v>
      </c>
      <c r="M7922" s="1">
        <f>IF($P$5&lt;20000,H7922*L7922,IF($P$5&lt;50000,I7922*L7922,IF($P$5&lt;100000,J7922*L7922,IF($P$5&lt;80000000,K7922*L7922))))</f>
        <v>0</v>
      </c>
      <c r="N7922" s="4" t="str">
        <f>IF(AND(P7922 &lt;&gt; "", P7922 &lt;&gt; "---"), HYPERLINK(P7922, Q7922), "")</f>
        <v>ссылка</v>
      </c>
      <c r="O7922" s="21">
        <f>L7922*H7922</f>
        <v>0</v>
      </c>
      <c r="P7922" s="26" t="s">
        <v>9564</v>
      </c>
      <c r="Q7922" t="str">
        <f>"ссылка"</f>
        <v>ссылка</v>
      </c>
    </row>
    <row r="7923" spans="1:17" ht="14.25" customHeight="1" outlineLevel="1" x14ac:dyDescent="0.2">
      <c r="A7923" s="24" t="s">
        <v>9565</v>
      </c>
      <c r="B7923" s="1" t="s">
        <v>9075</v>
      </c>
      <c r="E7923" s="1" t="s">
        <v>9566</v>
      </c>
      <c r="F7923" s="4" t="s">
        <v>20</v>
      </c>
      <c r="G7923" s="2" t="s">
        <v>1324</v>
      </c>
      <c r="H7923" s="1" t="s">
        <v>366</v>
      </c>
      <c r="I7923" s="1" t="s">
        <v>1543</v>
      </c>
      <c r="J7923" s="1" t="s">
        <v>1391</v>
      </c>
      <c r="K7923" s="1" t="s">
        <v>1361</v>
      </c>
      <c r="M7923" s="1">
        <f>IF($P$5&lt;20000,H7923*L7923,IF($P$5&lt;50000,I7923*L7923,IF($P$5&lt;100000,J7923*L7923,IF($P$5&lt;80000000,K7923*L7923))))</f>
        <v>0</v>
      </c>
      <c r="N7923" s="4" t="str">
        <f>IF(AND(P7923 &lt;&gt; "", P7923 &lt;&gt; "---"), HYPERLINK(P7923, Q7923), "")</f>
        <v/>
      </c>
      <c r="O7923" s="21">
        <f>L7923*H7923</f>
        <v>0</v>
      </c>
      <c r="P7923" s="26" t="s">
        <v>362</v>
      </c>
      <c r="Q7923" t="str">
        <f>"ссылка"</f>
        <v>ссылка</v>
      </c>
    </row>
    <row r="7924" spans="1:17" ht="14.25" customHeight="1" outlineLevel="1" x14ac:dyDescent="0.2">
      <c r="A7924" s="24" t="s">
        <v>9567</v>
      </c>
      <c r="B7924" s="1" t="s">
        <v>9075</v>
      </c>
      <c r="C7924" s="25" t="s">
        <v>384</v>
      </c>
      <c r="E7924" s="1" t="s">
        <v>9568</v>
      </c>
      <c r="F7924" s="4" t="s">
        <v>20</v>
      </c>
      <c r="G7924" s="2" t="s">
        <v>2239</v>
      </c>
      <c r="H7924" s="1" t="s">
        <v>9569</v>
      </c>
      <c r="I7924" s="1" t="s">
        <v>3566</v>
      </c>
      <c r="J7924" s="1" t="s">
        <v>1287</v>
      </c>
      <c r="K7924" s="1" t="s">
        <v>4046</v>
      </c>
      <c r="M7924" s="1">
        <f>IF($P$5&lt;20000,H7924*L7924,IF($P$5&lt;50000,I7924*L7924,IF($P$5&lt;100000,J7924*L7924,IF($P$5&lt;80000000,K7924*L7924))))</f>
        <v>0</v>
      </c>
      <c r="N7924" s="4" t="str">
        <f>IF(AND(P7924 &lt;&gt; "", P7924 &lt;&gt; "---"), HYPERLINK(P7924, Q7924), "")</f>
        <v>ссылка</v>
      </c>
      <c r="O7924" s="21">
        <f>L7924*H7924</f>
        <v>0</v>
      </c>
      <c r="P7924" s="26" t="s">
        <v>9570</v>
      </c>
      <c r="Q7924" t="str">
        <f>"ссылка"</f>
        <v>ссылка</v>
      </c>
    </row>
    <row r="7925" spans="1:17" ht="14.25" customHeight="1" outlineLevel="1" x14ac:dyDescent="0.2">
      <c r="A7925" s="24" t="s">
        <v>9571</v>
      </c>
      <c r="B7925" s="1" t="s">
        <v>9075</v>
      </c>
      <c r="C7925" s="25" t="s">
        <v>384</v>
      </c>
      <c r="E7925" s="1" t="s">
        <v>9572</v>
      </c>
      <c r="F7925" s="4" t="s">
        <v>20</v>
      </c>
      <c r="G7925" s="2" t="s">
        <v>3531</v>
      </c>
      <c r="H7925" s="1" t="s">
        <v>1239</v>
      </c>
      <c r="I7925" s="1" t="s">
        <v>463</v>
      </c>
      <c r="J7925" s="1" t="s">
        <v>571</v>
      </c>
      <c r="K7925" s="1" t="s">
        <v>1322</v>
      </c>
      <c r="M7925" s="1">
        <f>IF($P$5&lt;20000,H7925*L7925,IF($P$5&lt;50000,I7925*L7925,IF($P$5&lt;100000,J7925*L7925,IF($P$5&lt;80000000,K7925*L7925))))</f>
        <v>0</v>
      </c>
      <c r="N7925" s="4" t="str">
        <f>IF(AND(P7925 &lt;&gt; "", P7925 &lt;&gt; "---"), HYPERLINK(P7925, Q7925), "")</f>
        <v>ссылка</v>
      </c>
      <c r="O7925" s="21">
        <f>L7925*H7925</f>
        <v>0</v>
      </c>
      <c r="P7925" s="26" t="s">
        <v>9573</v>
      </c>
      <c r="Q7925" t="str">
        <f>"ссылка"</f>
        <v>ссылка</v>
      </c>
    </row>
    <row r="7926" spans="1:17" ht="14.25" customHeight="1" outlineLevel="1" x14ac:dyDescent="0.2">
      <c r="A7926" s="24" t="s">
        <v>9574</v>
      </c>
      <c r="B7926" s="1" t="s">
        <v>9075</v>
      </c>
      <c r="E7926" s="1" t="s">
        <v>9575</v>
      </c>
      <c r="F7926" s="4" t="s">
        <v>20</v>
      </c>
      <c r="G7926" s="2" t="s">
        <v>1324</v>
      </c>
      <c r="H7926" s="1" t="s">
        <v>366</v>
      </c>
      <c r="I7926" s="1" t="s">
        <v>1543</v>
      </c>
      <c r="J7926" s="1" t="s">
        <v>1391</v>
      </c>
      <c r="K7926" s="1" t="s">
        <v>1361</v>
      </c>
      <c r="M7926" s="1">
        <f>IF($P$5&lt;20000,H7926*L7926,IF($P$5&lt;50000,I7926*L7926,IF($P$5&lt;100000,J7926*L7926,IF($P$5&lt;80000000,K7926*L7926))))</f>
        <v>0</v>
      </c>
      <c r="N7926" s="4" t="str">
        <f>IF(AND(P7926 &lt;&gt; "", P7926 &lt;&gt; "---"), HYPERLINK(P7926, Q7926), "")</f>
        <v>ссылка</v>
      </c>
      <c r="O7926" s="21">
        <f>L7926*H7926</f>
        <v>0</v>
      </c>
      <c r="P7926" s="26" t="s">
        <v>9576</v>
      </c>
      <c r="Q7926" t="str">
        <f>"ссылка"</f>
        <v>ссылка</v>
      </c>
    </row>
    <row r="7927" spans="1:17" ht="14.25" customHeight="1" outlineLevel="1" x14ac:dyDescent="0.2">
      <c r="A7927" s="24" t="s">
        <v>9577</v>
      </c>
      <c r="B7927" s="1" t="s">
        <v>9075</v>
      </c>
      <c r="C7927" s="25" t="s">
        <v>384</v>
      </c>
      <c r="E7927" s="1" t="s">
        <v>9578</v>
      </c>
      <c r="F7927" s="4" t="s">
        <v>20</v>
      </c>
      <c r="G7927" s="2" t="s">
        <v>1324</v>
      </c>
      <c r="H7927" s="1" t="s">
        <v>366</v>
      </c>
      <c r="I7927" s="1" t="s">
        <v>1543</v>
      </c>
      <c r="J7927" s="1" t="s">
        <v>1391</v>
      </c>
      <c r="K7927" s="1" t="s">
        <v>1361</v>
      </c>
      <c r="M7927" s="1">
        <f>IF($P$5&lt;20000,H7927*L7927,IF($P$5&lt;50000,I7927*L7927,IF($P$5&lt;100000,J7927*L7927,IF($P$5&lt;80000000,K7927*L7927))))</f>
        <v>0</v>
      </c>
      <c r="N7927" s="4" t="str">
        <f>IF(AND(P7927 &lt;&gt; "", P7927 &lt;&gt; "---"), HYPERLINK(P7927, Q7927), "")</f>
        <v/>
      </c>
      <c r="O7927" s="21">
        <f>L7927*H7927</f>
        <v>0</v>
      </c>
      <c r="P7927" s="26" t="s">
        <v>362</v>
      </c>
      <c r="Q7927" t="str">
        <f>"ссылка"</f>
        <v>ссылка</v>
      </c>
    </row>
    <row r="7928" spans="1:17" ht="14.25" customHeight="1" outlineLevel="1" x14ac:dyDescent="0.2">
      <c r="A7928" s="24" t="s">
        <v>9579</v>
      </c>
      <c r="B7928" s="1" t="s">
        <v>9075</v>
      </c>
      <c r="E7928" s="1" t="s">
        <v>9580</v>
      </c>
      <c r="F7928" s="4" t="s">
        <v>20</v>
      </c>
      <c r="G7928" s="2" t="s">
        <v>4546</v>
      </c>
      <c r="H7928" s="1" t="s">
        <v>1837</v>
      </c>
      <c r="I7928" s="1" t="s">
        <v>1344</v>
      </c>
      <c r="J7928" s="1" t="s">
        <v>1541</v>
      </c>
      <c r="K7928" s="1" t="s">
        <v>2562</v>
      </c>
      <c r="M7928" s="1">
        <f>IF($P$5&lt;20000,H7928*L7928,IF($P$5&lt;50000,I7928*L7928,IF($P$5&lt;100000,J7928*L7928,IF($P$5&lt;80000000,K7928*L7928))))</f>
        <v>0</v>
      </c>
      <c r="N7928" s="4" t="str">
        <f>IF(AND(P7928 &lt;&gt; "", P7928 &lt;&gt; "---"), HYPERLINK(P7928, Q7928), "")</f>
        <v>ссылка</v>
      </c>
      <c r="O7928" s="21">
        <f>L7928*H7928</f>
        <v>0</v>
      </c>
      <c r="P7928" s="26" t="s">
        <v>9581</v>
      </c>
      <c r="Q7928" t="str">
        <f>"ссылка"</f>
        <v>ссылка</v>
      </c>
    </row>
    <row r="7929" spans="1:17" ht="14.25" customHeight="1" outlineLevel="1" x14ac:dyDescent="0.2">
      <c r="A7929" s="24" t="s">
        <v>9582</v>
      </c>
      <c r="B7929" s="1" t="s">
        <v>9075</v>
      </c>
      <c r="E7929" s="1" t="s">
        <v>9583</v>
      </c>
      <c r="F7929" s="4" t="s">
        <v>20</v>
      </c>
      <c r="G7929" s="2" t="s">
        <v>161</v>
      </c>
      <c r="H7929" s="1" t="s">
        <v>2558</v>
      </c>
      <c r="I7929" s="1" t="s">
        <v>3969</v>
      </c>
      <c r="J7929" s="1" t="s">
        <v>1711</v>
      </c>
      <c r="K7929" s="1" t="s">
        <v>50</v>
      </c>
      <c r="M7929" s="1">
        <f>IF($P$5&lt;20000,H7929*L7929,IF($P$5&lt;50000,I7929*L7929,IF($P$5&lt;100000,J7929*L7929,IF($P$5&lt;80000000,K7929*L7929))))</f>
        <v>0</v>
      </c>
      <c r="N7929" s="4" t="str">
        <f>IF(AND(P7929 &lt;&gt; "", P7929 &lt;&gt; "---"), HYPERLINK(P7929, Q7929), "")</f>
        <v/>
      </c>
      <c r="O7929" s="21">
        <f>L7929*H7929</f>
        <v>0</v>
      </c>
      <c r="P7929" s="26" t="s">
        <v>362</v>
      </c>
      <c r="Q7929" t="str">
        <f>"ссылка"</f>
        <v>ссылка</v>
      </c>
    </row>
    <row r="7930" spans="1:17" ht="14.25" customHeight="1" outlineLevel="1" x14ac:dyDescent="0.2">
      <c r="A7930" s="24" t="s">
        <v>9584</v>
      </c>
      <c r="B7930" s="1" t="s">
        <v>9075</v>
      </c>
      <c r="E7930" s="1" t="s">
        <v>9585</v>
      </c>
      <c r="F7930" s="4" t="s">
        <v>20</v>
      </c>
      <c r="G7930" s="2" t="s">
        <v>9262</v>
      </c>
      <c r="H7930" s="1" t="s">
        <v>9263</v>
      </c>
      <c r="I7930" s="1" t="s">
        <v>9264</v>
      </c>
      <c r="J7930" s="1" t="s">
        <v>9265</v>
      </c>
      <c r="K7930" s="1" t="s">
        <v>4057</v>
      </c>
      <c r="M7930" s="1">
        <f>IF($P$5&lt;20000,H7930*L7930,IF($P$5&lt;50000,I7930*L7930,IF($P$5&lt;100000,J7930*L7930,IF($P$5&lt;80000000,K7930*L7930))))</f>
        <v>0</v>
      </c>
      <c r="N7930" s="4" t="str">
        <f>IF(AND(P7930 &lt;&gt; "", P7930 &lt;&gt; "---"), HYPERLINK(P7930, Q7930), "")</f>
        <v/>
      </c>
      <c r="O7930" s="21">
        <f>L7930*H7930</f>
        <v>0</v>
      </c>
      <c r="P7930" s="26" t="s">
        <v>362</v>
      </c>
      <c r="Q7930" t="str">
        <f>"ссылка"</f>
        <v>ссылка</v>
      </c>
    </row>
    <row r="7931" spans="1:17" ht="14.25" customHeight="1" outlineLevel="1" x14ac:dyDescent="0.2">
      <c r="A7931" s="24" t="s">
        <v>9586</v>
      </c>
      <c r="B7931" s="1" t="s">
        <v>9075</v>
      </c>
      <c r="E7931" s="1" t="s">
        <v>9587</v>
      </c>
      <c r="F7931" s="4" t="s">
        <v>20</v>
      </c>
      <c r="G7931" s="2" t="s">
        <v>161</v>
      </c>
      <c r="H7931" s="1" t="s">
        <v>2558</v>
      </c>
      <c r="I7931" s="1" t="s">
        <v>3969</v>
      </c>
      <c r="J7931" s="1" t="s">
        <v>1711</v>
      </c>
      <c r="K7931" s="1" t="s">
        <v>50</v>
      </c>
      <c r="M7931" s="1">
        <f>IF($P$5&lt;20000,H7931*L7931,IF($P$5&lt;50000,I7931*L7931,IF($P$5&lt;100000,J7931*L7931,IF($P$5&lt;80000000,K7931*L7931))))</f>
        <v>0</v>
      </c>
      <c r="N7931" s="4" t="str">
        <f>IF(AND(P7931 &lt;&gt; "", P7931 &lt;&gt; "---"), HYPERLINK(P7931, Q7931), "")</f>
        <v/>
      </c>
      <c r="O7931" s="21">
        <f>L7931*H7931</f>
        <v>0</v>
      </c>
      <c r="P7931" s="26" t="s">
        <v>362</v>
      </c>
      <c r="Q7931" t="str">
        <f>"ссылка"</f>
        <v>ссылка</v>
      </c>
    </row>
    <row r="7932" spans="1:17" ht="14.25" customHeight="1" outlineLevel="1" x14ac:dyDescent="0.2">
      <c r="A7932" s="24" t="s">
        <v>9588</v>
      </c>
      <c r="B7932" s="1" t="s">
        <v>9075</v>
      </c>
      <c r="E7932" s="1" t="s">
        <v>9589</v>
      </c>
      <c r="F7932" s="4" t="s">
        <v>20</v>
      </c>
      <c r="G7932" s="2" t="s">
        <v>9590</v>
      </c>
      <c r="H7932" s="1" t="s">
        <v>3973</v>
      </c>
      <c r="I7932" s="1" t="s">
        <v>9591</v>
      </c>
      <c r="J7932" s="1" t="s">
        <v>3835</v>
      </c>
      <c r="K7932" s="1" t="s">
        <v>196</v>
      </c>
      <c r="M7932" s="1">
        <f>IF($P$5&lt;20000,H7932*L7932,IF($P$5&lt;50000,I7932*L7932,IF($P$5&lt;100000,J7932*L7932,IF($P$5&lt;80000000,K7932*L7932))))</f>
        <v>0</v>
      </c>
      <c r="N7932" s="4" t="str">
        <f>IF(AND(P7932 &lt;&gt; "", P7932 &lt;&gt; "---"), HYPERLINK(P7932, Q7932), "")</f>
        <v/>
      </c>
      <c r="O7932" s="21">
        <f>L7932*H7932</f>
        <v>0</v>
      </c>
      <c r="P7932" s="26" t="s">
        <v>362</v>
      </c>
      <c r="Q7932" t="str">
        <f>"ссылка"</f>
        <v>ссылка</v>
      </c>
    </row>
    <row r="7933" spans="1:17" ht="14.25" customHeight="1" outlineLevel="1" x14ac:dyDescent="0.2">
      <c r="A7933" s="24" t="s">
        <v>9592</v>
      </c>
      <c r="B7933" s="1" t="s">
        <v>9075</v>
      </c>
      <c r="E7933" s="1" t="s">
        <v>9593</v>
      </c>
      <c r="F7933" s="4" t="s">
        <v>20</v>
      </c>
      <c r="G7933" s="2" t="s">
        <v>161</v>
      </c>
      <c r="H7933" s="1" t="s">
        <v>2558</v>
      </c>
      <c r="I7933" s="1" t="s">
        <v>3969</v>
      </c>
      <c r="J7933" s="1" t="s">
        <v>1711</v>
      </c>
      <c r="K7933" s="1" t="s">
        <v>50</v>
      </c>
      <c r="M7933" s="1">
        <f>IF($P$5&lt;20000,H7933*L7933,IF($P$5&lt;50000,I7933*L7933,IF($P$5&lt;100000,J7933*L7933,IF($P$5&lt;80000000,K7933*L7933))))</f>
        <v>0</v>
      </c>
      <c r="N7933" s="4" t="str">
        <f>IF(AND(P7933 &lt;&gt; "", P7933 &lt;&gt; "---"), HYPERLINK(P7933, Q7933), "")</f>
        <v/>
      </c>
      <c r="O7933" s="21">
        <f>L7933*H7933</f>
        <v>0</v>
      </c>
      <c r="P7933" s="26" t="s">
        <v>362</v>
      </c>
      <c r="Q7933" t="str">
        <f>"ссылка"</f>
        <v>ссылка</v>
      </c>
    </row>
    <row r="7934" spans="1:17" ht="14.25" customHeight="1" outlineLevel="1" x14ac:dyDescent="0.2">
      <c r="A7934" s="24" t="s">
        <v>9594</v>
      </c>
      <c r="B7934" s="1" t="s">
        <v>9075</v>
      </c>
      <c r="C7934" s="25" t="s">
        <v>384</v>
      </c>
      <c r="E7934" s="1" t="s">
        <v>9595</v>
      </c>
      <c r="F7934" s="4" t="s">
        <v>20</v>
      </c>
      <c r="G7934" s="2" t="s">
        <v>9596</v>
      </c>
      <c r="H7934" s="1" t="s">
        <v>9597</v>
      </c>
      <c r="I7934" s="1" t="s">
        <v>9598</v>
      </c>
      <c r="J7934" s="1" t="s">
        <v>9599</v>
      </c>
      <c r="K7934" s="1" t="s">
        <v>9600</v>
      </c>
      <c r="M7934" s="1">
        <f>IF($P$5&lt;20000,H7934*L7934,IF($P$5&lt;50000,I7934*L7934,IF($P$5&lt;100000,J7934*L7934,IF($P$5&lt;80000000,K7934*L7934))))</f>
        <v>0</v>
      </c>
      <c r="N7934" s="4" t="str">
        <f>IF(AND(P7934 &lt;&gt; "", P7934 &lt;&gt; "---"), HYPERLINK(P7934, Q7934), "")</f>
        <v/>
      </c>
      <c r="O7934" s="21">
        <f>L7934*H7934</f>
        <v>0</v>
      </c>
      <c r="P7934" s="26" t="s">
        <v>362</v>
      </c>
      <c r="Q7934" t="str">
        <f>"ссылка"</f>
        <v>ссылка</v>
      </c>
    </row>
    <row r="7935" spans="1:17" ht="14.25" customHeight="1" outlineLevel="1" x14ac:dyDescent="0.2">
      <c r="A7935" s="24" t="s">
        <v>9601</v>
      </c>
      <c r="B7935" s="1" t="s">
        <v>9075</v>
      </c>
      <c r="C7935" s="25" t="s">
        <v>384</v>
      </c>
      <c r="E7935" s="1" t="s">
        <v>9602</v>
      </c>
      <c r="F7935" s="4" t="s">
        <v>20</v>
      </c>
      <c r="G7935" s="2" t="s">
        <v>9422</v>
      </c>
      <c r="H7935" s="1" t="s">
        <v>9405</v>
      </c>
      <c r="I7935" s="1" t="s">
        <v>9423</v>
      </c>
      <c r="J7935" s="1" t="s">
        <v>9424</v>
      </c>
      <c r="K7935" s="1" t="s">
        <v>9425</v>
      </c>
      <c r="M7935" s="1">
        <f>IF($P$5&lt;20000,H7935*L7935,IF($P$5&lt;50000,I7935*L7935,IF($P$5&lt;100000,J7935*L7935,IF($P$5&lt;80000000,K7935*L7935))))</f>
        <v>0</v>
      </c>
      <c r="N7935" s="4" t="str">
        <f>IF(AND(P7935 &lt;&gt; "", P7935 &lt;&gt; "---"), HYPERLINK(P7935, Q7935), "")</f>
        <v/>
      </c>
      <c r="O7935" s="21">
        <f>L7935*H7935</f>
        <v>0</v>
      </c>
      <c r="P7935" s="26" t="s">
        <v>362</v>
      </c>
      <c r="Q7935" t="str">
        <f>"ссылка"</f>
        <v>ссылка</v>
      </c>
    </row>
    <row r="7936" spans="1:17" ht="14.25" customHeight="1" outlineLevel="1" x14ac:dyDescent="0.2">
      <c r="A7936" s="24" t="s">
        <v>9603</v>
      </c>
      <c r="B7936" s="1" t="s">
        <v>9075</v>
      </c>
      <c r="C7936" s="25" t="s">
        <v>384</v>
      </c>
      <c r="E7936" s="1" t="s">
        <v>9604</v>
      </c>
      <c r="F7936" s="4" t="s">
        <v>20</v>
      </c>
      <c r="G7936" s="2" t="s">
        <v>9422</v>
      </c>
      <c r="H7936" s="1" t="s">
        <v>9405</v>
      </c>
      <c r="I7936" s="1" t="s">
        <v>9423</v>
      </c>
      <c r="J7936" s="1" t="s">
        <v>9424</v>
      </c>
      <c r="K7936" s="1" t="s">
        <v>9425</v>
      </c>
      <c r="M7936" s="1">
        <f>IF($P$5&lt;20000,H7936*L7936,IF($P$5&lt;50000,I7936*L7936,IF($P$5&lt;100000,J7936*L7936,IF($P$5&lt;80000000,K7936*L7936))))</f>
        <v>0</v>
      </c>
      <c r="N7936" s="4" t="str">
        <f>IF(AND(P7936 &lt;&gt; "", P7936 &lt;&gt; "---"), HYPERLINK(P7936, Q7936), "")</f>
        <v/>
      </c>
      <c r="O7936" s="21">
        <f>L7936*H7936</f>
        <v>0</v>
      </c>
      <c r="P7936" s="26" t="s">
        <v>362</v>
      </c>
      <c r="Q7936" t="str">
        <f>"ссылка"</f>
        <v>ссылка</v>
      </c>
    </row>
    <row r="7937" spans="1:17" ht="14.25" customHeight="1" outlineLevel="1" x14ac:dyDescent="0.2">
      <c r="A7937" s="24" t="s">
        <v>9605</v>
      </c>
      <c r="B7937" s="1" t="s">
        <v>9075</v>
      </c>
      <c r="C7937" s="25" t="s">
        <v>384</v>
      </c>
      <c r="E7937" s="1" t="s">
        <v>9606</v>
      </c>
      <c r="F7937" s="4" t="s">
        <v>20</v>
      </c>
      <c r="G7937" s="2" t="s">
        <v>9607</v>
      </c>
      <c r="H7937" s="1" t="s">
        <v>9608</v>
      </c>
      <c r="I7937" s="1" t="s">
        <v>5908</v>
      </c>
      <c r="J7937" s="1" t="s">
        <v>8489</v>
      </c>
      <c r="K7937" s="1" t="s">
        <v>250</v>
      </c>
      <c r="M7937" s="1">
        <f>IF($P$5&lt;20000,H7937*L7937,IF($P$5&lt;50000,I7937*L7937,IF($P$5&lt;100000,J7937*L7937,IF($P$5&lt;80000000,K7937*L7937))))</f>
        <v>0</v>
      </c>
      <c r="N7937" s="4" t="str">
        <f>IF(AND(P7937 &lt;&gt; "", P7937 &lt;&gt; "---"), HYPERLINK(P7937, Q7937), "")</f>
        <v/>
      </c>
      <c r="O7937" s="21">
        <f>L7937*H7937</f>
        <v>0</v>
      </c>
      <c r="P7937" s="26" t="s">
        <v>362</v>
      </c>
      <c r="Q7937" t="str">
        <f>"ссылка"</f>
        <v>ссылка</v>
      </c>
    </row>
    <row r="7938" spans="1:17" ht="14.25" customHeight="1" outlineLevel="1" x14ac:dyDescent="0.2">
      <c r="A7938" s="24" t="s">
        <v>9609</v>
      </c>
      <c r="B7938" s="1" t="s">
        <v>9075</v>
      </c>
      <c r="E7938" s="1" t="s">
        <v>9610</v>
      </c>
      <c r="F7938" s="4" t="s">
        <v>20</v>
      </c>
      <c r="G7938" s="2" t="s">
        <v>4546</v>
      </c>
      <c r="H7938" s="1" t="s">
        <v>1837</v>
      </c>
      <c r="I7938" s="1" t="s">
        <v>1344</v>
      </c>
      <c r="J7938" s="1" t="s">
        <v>1541</v>
      </c>
      <c r="K7938" s="1" t="s">
        <v>2562</v>
      </c>
      <c r="M7938" s="1">
        <f>IF($P$5&lt;20000,H7938*L7938,IF($P$5&lt;50000,I7938*L7938,IF($P$5&lt;100000,J7938*L7938,IF($P$5&lt;80000000,K7938*L7938))))</f>
        <v>0</v>
      </c>
      <c r="N7938" s="4" t="str">
        <f>IF(AND(P7938 &lt;&gt; "", P7938 &lt;&gt; "---"), HYPERLINK(P7938, Q7938), "")</f>
        <v/>
      </c>
      <c r="O7938" s="21">
        <f>L7938*H7938</f>
        <v>0</v>
      </c>
      <c r="P7938" s="26" t="s">
        <v>362</v>
      </c>
      <c r="Q7938" t="str">
        <f>"ссылка"</f>
        <v>ссылка</v>
      </c>
    </row>
    <row r="7939" spans="1:17" ht="14.25" customHeight="1" outlineLevel="1" x14ac:dyDescent="0.2">
      <c r="A7939" s="24" t="s">
        <v>9611</v>
      </c>
      <c r="B7939" s="1" t="s">
        <v>9075</v>
      </c>
      <c r="C7939" s="25" t="s">
        <v>384</v>
      </c>
      <c r="E7939" s="1" t="s">
        <v>9612</v>
      </c>
      <c r="F7939" s="4" t="s">
        <v>20</v>
      </c>
      <c r="G7939" s="2" t="s">
        <v>4841</v>
      </c>
      <c r="H7939" s="1" t="s">
        <v>2341</v>
      </c>
      <c r="I7939" s="1" t="s">
        <v>4842</v>
      </c>
      <c r="J7939" s="1" t="s">
        <v>4843</v>
      </c>
      <c r="K7939" s="1" t="s">
        <v>1028</v>
      </c>
      <c r="M7939" s="1">
        <f>IF($P$5&lt;20000,H7939*L7939,IF($P$5&lt;50000,I7939*L7939,IF($P$5&lt;100000,J7939*L7939,IF($P$5&lt;80000000,K7939*L7939))))</f>
        <v>0</v>
      </c>
      <c r="N7939" s="4" t="str">
        <f>IF(AND(P7939 &lt;&gt; "", P7939 &lt;&gt; "---"), HYPERLINK(P7939, Q7939), "")</f>
        <v/>
      </c>
      <c r="O7939" s="21">
        <f>L7939*H7939</f>
        <v>0</v>
      </c>
      <c r="P7939" s="26" t="s">
        <v>362</v>
      </c>
      <c r="Q7939" t="str">
        <f>"ссылка"</f>
        <v>ссылка</v>
      </c>
    </row>
    <row r="7940" spans="1:17" ht="14.25" customHeight="1" outlineLevel="1" x14ac:dyDescent="0.2">
      <c r="A7940" s="24" t="s">
        <v>9613</v>
      </c>
      <c r="B7940" s="1" t="s">
        <v>9075</v>
      </c>
      <c r="C7940" s="25" t="s">
        <v>384</v>
      </c>
      <c r="E7940" s="1" t="s">
        <v>9614</v>
      </c>
      <c r="F7940" s="4" t="s">
        <v>20</v>
      </c>
      <c r="G7940" s="2" t="s">
        <v>9615</v>
      </c>
      <c r="H7940" s="1" t="s">
        <v>755</v>
      </c>
      <c r="I7940" s="1" t="s">
        <v>137</v>
      </c>
      <c r="J7940" s="1" t="s">
        <v>7242</v>
      </c>
      <c r="K7940" s="1" t="s">
        <v>187</v>
      </c>
      <c r="M7940" s="1">
        <f>IF($P$5&lt;20000,H7940*L7940,IF($P$5&lt;50000,I7940*L7940,IF($P$5&lt;100000,J7940*L7940,IF($P$5&lt;80000000,K7940*L7940))))</f>
        <v>0</v>
      </c>
      <c r="N7940" s="4" t="str">
        <f>IF(AND(P7940 &lt;&gt; "", P7940 &lt;&gt; "---"), HYPERLINK(P7940, Q7940), "")</f>
        <v/>
      </c>
      <c r="O7940" s="21">
        <f>L7940*H7940</f>
        <v>0</v>
      </c>
      <c r="P7940" s="26" t="s">
        <v>362</v>
      </c>
      <c r="Q7940" t="str">
        <f>"ссылка"</f>
        <v>ссылка</v>
      </c>
    </row>
    <row r="7941" spans="1:17" ht="14.25" customHeight="1" outlineLevel="1" x14ac:dyDescent="0.2">
      <c r="A7941" s="24" t="s">
        <v>9616</v>
      </c>
      <c r="B7941" s="1" t="s">
        <v>9075</v>
      </c>
      <c r="C7941" s="25" t="s">
        <v>384</v>
      </c>
      <c r="E7941" s="1" t="s">
        <v>9617</v>
      </c>
      <c r="F7941" s="4" t="s">
        <v>20</v>
      </c>
      <c r="G7941" s="2" t="s">
        <v>8089</v>
      </c>
      <c r="H7941" s="1" t="s">
        <v>8090</v>
      </c>
      <c r="I7941" s="1" t="s">
        <v>8091</v>
      </c>
      <c r="J7941" s="1" t="s">
        <v>8092</v>
      </c>
      <c r="K7941" s="1" t="s">
        <v>8093</v>
      </c>
      <c r="M7941" s="1">
        <f>IF($P$5&lt;20000,H7941*L7941,IF($P$5&lt;50000,I7941*L7941,IF($P$5&lt;100000,J7941*L7941,IF($P$5&lt;80000000,K7941*L7941))))</f>
        <v>0</v>
      </c>
      <c r="N7941" s="4" t="str">
        <f>IF(AND(P7941 &lt;&gt; "", P7941 &lt;&gt; "---"), HYPERLINK(P7941, Q7941), "")</f>
        <v/>
      </c>
      <c r="O7941" s="21">
        <f>L7941*H7941</f>
        <v>0</v>
      </c>
      <c r="P7941" s="26" t="s">
        <v>362</v>
      </c>
      <c r="Q7941" t="str">
        <f>"ссылка"</f>
        <v>ссылка</v>
      </c>
    </row>
    <row r="7942" spans="1:17" ht="14.25" customHeight="1" outlineLevel="1" x14ac:dyDescent="0.2">
      <c r="A7942" s="24" t="s">
        <v>9618</v>
      </c>
      <c r="B7942" s="1" t="s">
        <v>9075</v>
      </c>
      <c r="E7942" s="1" t="s">
        <v>9619</v>
      </c>
      <c r="F7942" s="4" t="s">
        <v>20</v>
      </c>
      <c r="G7942" s="2" t="s">
        <v>161</v>
      </c>
      <c r="H7942" s="1" t="s">
        <v>2558</v>
      </c>
      <c r="I7942" s="1" t="s">
        <v>3969</v>
      </c>
      <c r="J7942" s="1" t="s">
        <v>1711</v>
      </c>
      <c r="K7942" s="1" t="s">
        <v>50</v>
      </c>
      <c r="M7942" s="1">
        <f>IF($P$5&lt;20000,H7942*L7942,IF($P$5&lt;50000,I7942*L7942,IF($P$5&lt;100000,J7942*L7942,IF($P$5&lt;80000000,K7942*L7942))))</f>
        <v>0</v>
      </c>
      <c r="N7942" s="4" t="str">
        <f>IF(AND(P7942 &lt;&gt; "", P7942 &lt;&gt; "---"), HYPERLINK(P7942, Q7942), "")</f>
        <v/>
      </c>
      <c r="O7942" s="21">
        <f>L7942*H7942</f>
        <v>0</v>
      </c>
      <c r="P7942" s="26" t="s">
        <v>362</v>
      </c>
      <c r="Q7942" t="str">
        <f>"ссылка"</f>
        <v>ссылка</v>
      </c>
    </row>
    <row r="7943" spans="1:17" ht="14.25" customHeight="1" outlineLevel="1" x14ac:dyDescent="0.2">
      <c r="A7943" s="24" t="s">
        <v>9620</v>
      </c>
      <c r="B7943" s="1" t="s">
        <v>9075</v>
      </c>
      <c r="C7943" s="25" t="s">
        <v>384</v>
      </c>
      <c r="E7943" s="1" t="s">
        <v>9621</v>
      </c>
      <c r="F7943" s="4" t="s">
        <v>20</v>
      </c>
      <c r="G7943" s="2" t="s">
        <v>161</v>
      </c>
      <c r="H7943" s="1" t="s">
        <v>2558</v>
      </c>
      <c r="I7943" s="1" t="s">
        <v>3969</v>
      </c>
      <c r="J7943" s="1" t="s">
        <v>1711</v>
      </c>
      <c r="K7943" s="1" t="s">
        <v>50</v>
      </c>
      <c r="M7943" s="1">
        <f>IF($P$5&lt;20000,H7943*L7943,IF($P$5&lt;50000,I7943*L7943,IF($P$5&lt;100000,J7943*L7943,IF($P$5&lt;80000000,K7943*L7943))))</f>
        <v>0</v>
      </c>
      <c r="N7943" s="4" t="str">
        <f>IF(AND(P7943 &lt;&gt; "", P7943 &lt;&gt; "---"), HYPERLINK(P7943, Q7943), "")</f>
        <v/>
      </c>
      <c r="O7943" s="21">
        <f>L7943*H7943</f>
        <v>0</v>
      </c>
      <c r="P7943" s="26" t="s">
        <v>362</v>
      </c>
      <c r="Q7943" t="str">
        <f>"ссылка"</f>
        <v>ссылка</v>
      </c>
    </row>
    <row r="7944" spans="1:17" ht="14.25" customHeight="1" outlineLevel="1" x14ac:dyDescent="0.2">
      <c r="A7944" s="24" t="s">
        <v>9622</v>
      </c>
      <c r="B7944" s="1" t="s">
        <v>9075</v>
      </c>
      <c r="C7944" s="25" t="s">
        <v>384</v>
      </c>
      <c r="E7944" s="1" t="s">
        <v>9623</v>
      </c>
      <c r="F7944" s="4" t="s">
        <v>20</v>
      </c>
      <c r="G7944" s="2" t="s">
        <v>5778</v>
      </c>
      <c r="H7944" s="1" t="s">
        <v>139</v>
      </c>
      <c r="I7944" s="1" t="s">
        <v>8881</v>
      </c>
      <c r="J7944" s="1" t="s">
        <v>140</v>
      </c>
      <c r="K7944" s="1" t="s">
        <v>4924</v>
      </c>
      <c r="M7944" s="1">
        <f>IF($P$5&lt;20000,H7944*L7944,IF($P$5&lt;50000,I7944*L7944,IF($P$5&lt;100000,J7944*L7944,IF($P$5&lt;80000000,K7944*L7944))))</f>
        <v>0</v>
      </c>
      <c r="N7944" s="4" t="str">
        <f>IF(AND(P7944 &lt;&gt; "", P7944 &lt;&gt; "---"), HYPERLINK(P7944, Q7944), "")</f>
        <v/>
      </c>
      <c r="O7944" s="21">
        <f>L7944*H7944</f>
        <v>0</v>
      </c>
      <c r="P7944" s="26" t="s">
        <v>362</v>
      </c>
      <c r="Q7944" t="str">
        <f>"ссылка"</f>
        <v>ссылка</v>
      </c>
    </row>
    <row r="7945" spans="1:17" ht="14.25" customHeight="1" outlineLevel="1" x14ac:dyDescent="0.2">
      <c r="A7945" s="24" t="s">
        <v>9624</v>
      </c>
      <c r="B7945" s="1" t="s">
        <v>9075</v>
      </c>
      <c r="E7945" s="1" t="s">
        <v>9625</v>
      </c>
      <c r="F7945" s="4" t="s">
        <v>20</v>
      </c>
      <c r="G7945" s="2" t="s">
        <v>3525</v>
      </c>
      <c r="H7945" s="1" t="s">
        <v>1904</v>
      </c>
      <c r="I7945" s="1" t="s">
        <v>5502</v>
      </c>
      <c r="J7945" s="1" t="s">
        <v>48</v>
      </c>
      <c r="K7945" s="1" t="s">
        <v>499</v>
      </c>
      <c r="M7945" s="1">
        <f>IF($P$5&lt;20000,H7945*L7945,IF($P$5&lt;50000,I7945*L7945,IF($P$5&lt;100000,J7945*L7945,IF($P$5&lt;80000000,K7945*L7945))))</f>
        <v>0</v>
      </c>
      <c r="N7945" s="4" t="str">
        <f>IF(AND(P7945 &lt;&gt; "", P7945 &lt;&gt; "---"), HYPERLINK(P7945, Q7945), "")</f>
        <v>ссылка</v>
      </c>
      <c r="O7945" s="21">
        <f>L7945*H7945</f>
        <v>0</v>
      </c>
      <c r="P7945" s="26" t="s">
        <v>9626</v>
      </c>
      <c r="Q7945" t="str">
        <f>"ссылка"</f>
        <v>ссылка</v>
      </c>
    </row>
    <row r="7946" spans="1:17" ht="14.25" customHeight="1" outlineLevel="1" x14ac:dyDescent="0.2">
      <c r="A7946" s="24" t="s">
        <v>9627</v>
      </c>
      <c r="B7946" s="1" t="s">
        <v>9075</v>
      </c>
      <c r="C7946" s="25" t="s">
        <v>384</v>
      </c>
      <c r="E7946" s="1" t="s">
        <v>9628</v>
      </c>
      <c r="F7946" s="4" t="s">
        <v>20</v>
      </c>
      <c r="G7946" s="2" t="s">
        <v>4546</v>
      </c>
      <c r="H7946" s="1" t="s">
        <v>1837</v>
      </c>
      <c r="I7946" s="1" t="s">
        <v>1344</v>
      </c>
      <c r="J7946" s="1" t="s">
        <v>1541</v>
      </c>
      <c r="K7946" s="1" t="s">
        <v>2562</v>
      </c>
      <c r="M7946" s="1">
        <f>IF($P$5&lt;20000,H7946*L7946,IF($P$5&lt;50000,I7946*L7946,IF($P$5&lt;100000,J7946*L7946,IF($P$5&lt;80000000,K7946*L7946))))</f>
        <v>0</v>
      </c>
      <c r="N7946" s="4" t="str">
        <f>IF(AND(P7946 &lt;&gt; "", P7946 &lt;&gt; "---"), HYPERLINK(P7946, Q7946), "")</f>
        <v/>
      </c>
      <c r="O7946" s="21">
        <f>L7946*H7946</f>
        <v>0</v>
      </c>
      <c r="P7946" s="26" t="s">
        <v>362</v>
      </c>
      <c r="Q7946" t="str">
        <f>"ссылка"</f>
        <v>ссылка</v>
      </c>
    </row>
    <row r="7947" spans="1:17" ht="14.25" customHeight="1" outlineLevel="1" x14ac:dyDescent="0.2">
      <c r="A7947" s="24" t="s">
        <v>9629</v>
      </c>
      <c r="B7947" s="1" t="s">
        <v>9075</v>
      </c>
      <c r="C7947" s="25" t="s">
        <v>384</v>
      </c>
      <c r="E7947" s="1" t="s">
        <v>9630</v>
      </c>
      <c r="F7947" s="4" t="s">
        <v>20</v>
      </c>
      <c r="G7947" s="2" t="s">
        <v>3531</v>
      </c>
      <c r="H7947" s="1" t="s">
        <v>1239</v>
      </c>
      <c r="I7947" s="1" t="s">
        <v>463</v>
      </c>
      <c r="J7947" s="1" t="s">
        <v>571</v>
      </c>
      <c r="K7947" s="1" t="s">
        <v>1322</v>
      </c>
      <c r="M7947" s="1">
        <f>IF($P$5&lt;20000,H7947*L7947,IF($P$5&lt;50000,I7947*L7947,IF($P$5&lt;100000,J7947*L7947,IF($P$5&lt;80000000,K7947*L7947))))</f>
        <v>0</v>
      </c>
      <c r="N7947" s="4" t="str">
        <f>IF(AND(P7947 &lt;&gt; "", P7947 &lt;&gt; "---"), HYPERLINK(P7947, Q7947), "")</f>
        <v/>
      </c>
      <c r="O7947" s="21">
        <f>L7947*H7947</f>
        <v>0</v>
      </c>
      <c r="P7947" s="26" t="s">
        <v>362</v>
      </c>
      <c r="Q7947" t="str">
        <f>"ссылка"</f>
        <v>ссылка</v>
      </c>
    </row>
    <row r="7948" spans="1:17" ht="14.25" customHeight="1" outlineLevel="1" x14ac:dyDescent="0.2">
      <c r="A7948" s="24" t="s">
        <v>9631</v>
      </c>
      <c r="B7948" s="1" t="s">
        <v>9075</v>
      </c>
      <c r="C7948" s="25" t="s">
        <v>384</v>
      </c>
      <c r="E7948" s="1" t="s">
        <v>9632</v>
      </c>
      <c r="F7948" s="4" t="s">
        <v>20</v>
      </c>
      <c r="G7948" s="2" t="s">
        <v>1324</v>
      </c>
      <c r="H7948" s="1" t="s">
        <v>366</v>
      </c>
      <c r="I7948" s="1" t="s">
        <v>1543</v>
      </c>
      <c r="J7948" s="1" t="s">
        <v>1391</v>
      </c>
      <c r="K7948" s="1" t="s">
        <v>1361</v>
      </c>
      <c r="M7948" s="1">
        <f>IF($P$5&lt;20000,H7948*L7948,IF($P$5&lt;50000,I7948*L7948,IF($P$5&lt;100000,J7948*L7948,IF($P$5&lt;80000000,K7948*L7948))))</f>
        <v>0</v>
      </c>
      <c r="N7948" s="4" t="str">
        <f>IF(AND(P7948 &lt;&gt; "", P7948 &lt;&gt; "---"), HYPERLINK(P7948, Q7948), "")</f>
        <v/>
      </c>
      <c r="O7948" s="21">
        <f>L7948*H7948</f>
        <v>0</v>
      </c>
      <c r="P7948" s="26" t="s">
        <v>362</v>
      </c>
      <c r="Q7948" t="str">
        <f>"ссылка"</f>
        <v>ссылка</v>
      </c>
    </row>
    <row r="7949" spans="1:17" ht="14.25" customHeight="1" outlineLevel="1" x14ac:dyDescent="0.2">
      <c r="A7949" s="24" t="s">
        <v>9633</v>
      </c>
      <c r="B7949" s="1" t="s">
        <v>9075</v>
      </c>
      <c r="E7949" s="1" t="s">
        <v>9634</v>
      </c>
      <c r="F7949" s="4" t="s">
        <v>20</v>
      </c>
      <c r="G7949" s="2" t="s">
        <v>161</v>
      </c>
      <c r="H7949" s="1" t="s">
        <v>2558</v>
      </c>
      <c r="I7949" s="1" t="s">
        <v>3969</v>
      </c>
      <c r="J7949" s="1" t="s">
        <v>1711</v>
      </c>
      <c r="K7949" s="1" t="s">
        <v>50</v>
      </c>
      <c r="M7949" s="1">
        <f>IF($P$5&lt;20000,H7949*L7949,IF($P$5&lt;50000,I7949*L7949,IF($P$5&lt;100000,J7949*L7949,IF($P$5&lt;80000000,K7949*L7949))))</f>
        <v>0</v>
      </c>
      <c r="N7949" s="4" t="str">
        <f>IF(AND(P7949 &lt;&gt; "", P7949 &lt;&gt; "---"), HYPERLINK(P7949, Q7949), "")</f>
        <v/>
      </c>
      <c r="O7949" s="21">
        <f>L7949*H7949</f>
        <v>0</v>
      </c>
      <c r="P7949" s="26" t="s">
        <v>362</v>
      </c>
      <c r="Q7949" t="str">
        <f>"ссылка"</f>
        <v>ссылка</v>
      </c>
    </row>
    <row r="7950" spans="1:17" ht="14.25" customHeight="1" outlineLevel="1" x14ac:dyDescent="0.2">
      <c r="A7950" s="24" t="s">
        <v>9635</v>
      </c>
      <c r="B7950" s="1" t="s">
        <v>9075</v>
      </c>
      <c r="C7950" s="25" t="s">
        <v>384</v>
      </c>
      <c r="E7950" s="1" t="s">
        <v>9636</v>
      </c>
      <c r="F7950" s="4" t="s">
        <v>20</v>
      </c>
      <c r="G7950" s="2" t="s">
        <v>161</v>
      </c>
      <c r="H7950" s="1" t="s">
        <v>2558</v>
      </c>
      <c r="I7950" s="1" t="s">
        <v>3969</v>
      </c>
      <c r="J7950" s="1" t="s">
        <v>1711</v>
      </c>
      <c r="K7950" s="1" t="s">
        <v>50</v>
      </c>
      <c r="M7950" s="1">
        <f>IF($P$5&lt;20000,H7950*L7950,IF($P$5&lt;50000,I7950*L7950,IF($P$5&lt;100000,J7950*L7950,IF($P$5&lt;80000000,K7950*L7950))))</f>
        <v>0</v>
      </c>
      <c r="N7950" s="4" t="str">
        <f>IF(AND(P7950 &lt;&gt; "", P7950 &lt;&gt; "---"), HYPERLINK(P7950, Q7950), "")</f>
        <v/>
      </c>
      <c r="O7950" s="21">
        <f>L7950*H7950</f>
        <v>0</v>
      </c>
      <c r="P7950" s="26" t="s">
        <v>362</v>
      </c>
      <c r="Q7950" t="str">
        <f>"ссылка"</f>
        <v>ссылка</v>
      </c>
    </row>
    <row r="7951" spans="1:17" ht="14.25" customHeight="1" outlineLevel="1" x14ac:dyDescent="0.2">
      <c r="A7951" s="24" t="s">
        <v>9637</v>
      </c>
      <c r="B7951" s="1" t="s">
        <v>9075</v>
      </c>
      <c r="C7951" s="25" t="s">
        <v>384</v>
      </c>
      <c r="E7951" s="1" t="s">
        <v>9638</v>
      </c>
      <c r="F7951" s="4" t="s">
        <v>20</v>
      </c>
      <c r="G7951" s="2" t="s">
        <v>4660</v>
      </c>
      <c r="H7951" s="1" t="s">
        <v>4661</v>
      </c>
      <c r="I7951" s="1" t="s">
        <v>3487</v>
      </c>
      <c r="J7951" s="1" t="s">
        <v>60</v>
      </c>
      <c r="K7951" s="1" t="s">
        <v>4631</v>
      </c>
      <c r="M7951" s="1">
        <f>IF($P$5&lt;20000,H7951*L7951,IF($P$5&lt;50000,I7951*L7951,IF($P$5&lt;100000,J7951*L7951,IF($P$5&lt;80000000,K7951*L7951))))</f>
        <v>0</v>
      </c>
      <c r="N7951" s="4" t="str">
        <f>IF(AND(P7951 &lt;&gt; "", P7951 &lt;&gt; "---"), HYPERLINK(P7951, Q7951), "")</f>
        <v>ссылка</v>
      </c>
      <c r="O7951" s="21">
        <f>L7951*H7951</f>
        <v>0</v>
      </c>
      <c r="P7951" s="26" t="s">
        <v>9639</v>
      </c>
      <c r="Q7951" t="str">
        <f>"ссылка"</f>
        <v>ссылка</v>
      </c>
    </row>
    <row r="7952" spans="1:17" ht="14.25" customHeight="1" outlineLevel="1" x14ac:dyDescent="0.2">
      <c r="A7952" s="24" t="s">
        <v>9640</v>
      </c>
      <c r="B7952" s="1" t="s">
        <v>9075</v>
      </c>
      <c r="E7952" s="1" t="s">
        <v>9641</v>
      </c>
      <c r="F7952" s="4" t="s">
        <v>20</v>
      </c>
      <c r="G7952" s="2" t="s">
        <v>161</v>
      </c>
      <c r="H7952" s="1" t="s">
        <v>2558</v>
      </c>
      <c r="I7952" s="1" t="s">
        <v>3969</v>
      </c>
      <c r="J7952" s="1" t="s">
        <v>1711</v>
      </c>
      <c r="K7952" s="1" t="s">
        <v>50</v>
      </c>
      <c r="M7952" s="1">
        <f>IF($P$5&lt;20000,H7952*L7952,IF($P$5&lt;50000,I7952*L7952,IF($P$5&lt;100000,J7952*L7952,IF($P$5&lt;80000000,K7952*L7952))))</f>
        <v>0</v>
      </c>
      <c r="N7952" s="4" t="str">
        <f>IF(AND(P7952 &lt;&gt; "", P7952 &lt;&gt; "---"), HYPERLINK(P7952, Q7952), "")</f>
        <v>ссылка</v>
      </c>
      <c r="O7952" s="21">
        <f>L7952*H7952</f>
        <v>0</v>
      </c>
      <c r="P7952" s="26" t="s">
        <v>9642</v>
      </c>
      <c r="Q7952" t="str">
        <f>"ссылка"</f>
        <v>ссылка</v>
      </c>
    </row>
    <row r="7953" spans="1:17" ht="14.25" customHeight="1" outlineLevel="1" x14ac:dyDescent="0.2">
      <c r="A7953" s="24" t="s">
        <v>9643</v>
      </c>
      <c r="B7953" s="1" t="s">
        <v>9075</v>
      </c>
      <c r="C7953" s="25" t="s">
        <v>384</v>
      </c>
      <c r="E7953" s="1" t="s">
        <v>9644</v>
      </c>
      <c r="F7953" s="4" t="s">
        <v>20</v>
      </c>
      <c r="G7953" s="2" t="s">
        <v>2239</v>
      </c>
      <c r="H7953" s="1" t="s">
        <v>9569</v>
      </c>
      <c r="I7953" s="1" t="s">
        <v>3566</v>
      </c>
      <c r="J7953" s="1" t="s">
        <v>1287</v>
      </c>
      <c r="K7953" s="1" t="s">
        <v>4046</v>
      </c>
      <c r="M7953" s="1">
        <f>IF($P$5&lt;20000,H7953*L7953,IF($P$5&lt;50000,I7953*L7953,IF($P$5&lt;100000,J7953*L7953,IF($P$5&lt;80000000,K7953*L7953))))</f>
        <v>0</v>
      </c>
      <c r="N7953" s="4" t="str">
        <f>IF(AND(P7953 &lt;&gt; "", P7953 &lt;&gt; "---"), HYPERLINK(P7953, Q7953), "")</f>
        <v/>
      </c>
      <c r="O7953" s="21">
        <f>L7953*H7953</f>
        <v>0</v>
      </c>
      <c r="P7953" s="26" t="s">
        <v>362</v>
      </c>
      <c r="Q7953" t="str">
        <f>"ссылка"</f>
        <v>ссылка</v>
      </c>
    </row>
    <row r="7954" spans="1:17" ht="14.25" customHeight="1" outlineLevel="1" x14ac:dyDescent="0.2">
      <c r="A7954" s="24" t="s">
        <v>9645</v>
      </c>
      <c r="B7954" s="1" t="s">
        <v>9075</v>
      </c>
      <c r="C7954" s="25" t="s">
        <v>384</v>
      </c>
      <c r="E7954" s="1" t="s">
        <v>9646</v>
      </c>
      <c r="F7954" s="4" t="s">
        <v>20</v>
      </c>
      <c r="G7954" s="2" t="s">
        <v>161</v>
      </c>
      <c r="H7954" s="1" t="s">
        <v>2558</v>
      </c>
      <c r="I7954" s="1" t="s">
        <v>3969</v>
      </c>
      <c r="J7954" s="1" t="s">
        <v>1711</v>
      </c>
      <c r="K7954" s="1" t="s">
        <v>50</v>
      </c>
      <c r="M7954" s="1">
        <f>IF($P$5&lt;20000,H7954*L7954,IF($P$5&lt;50000,I7954*L7954,IF($P$5&lt;100000,J7954*L7954,IF($P$5&lt;80000000,K7954*L7954))))</f>
        <v>0</v>
      </c>
      <c r="N7954" s="4" t="str">
        <f>IF(AND(P7954 &lt;&gt; "", P7954 &lt;&gt; "---"), HYPERLINK(P7954, Q7954), "")</f>
        <v/>
      </c>
      <c r="O7954" s="21">
        <f>L7954*H7954</f>
        <v>0</v>
      </c>
      <c r="P7954" s="26" t="s">
        <v>362</v>
      </c>
      <c r="Q7954" t="str">
        <f>"ссылка"</f>
        <v>ссылка</v>
      </c>
    </row>
    <row r="7955" spans="1:17" ht="14.25" customHeight="1" outlineLevel="1" x14ac:dyDescent="0.2">
      <c r="A7955" s="24" t="s">
        <v>9647</v>
      </c>
      <c r="B7955" s="1" t="s">
        <v>9075</v>
      </c>
      <c r="E7955" s="1" t="s">
        <v>9648</v>
      </c>
      <c r="F7955" s="4" t="s">
        <v>20</v>
      </c>
      <c r="G7955" s="2" t="s">
        <v>9262</v>
      </c>
      <c r="H7955" s="1" t="s">
        <v>9263</v>
      </c>
      <c r="I7955" s="1" t="s">
        <v>9264</v>
      </c>
      <c r="J7955" s="1" t="s">
        <v>9265</v>
      </c>
      <c r="K7955" s="1" t="s">
        <v>4057</v>
      </c>
      <c r="M7955" s="1">
        <f>IF($P$5&lt;20000,H7955*L7955,IF($P$5&lt;50000,I7955*L7955,IF($P$5&lt;100000,J7955*L7955,IF($P$5&lt;80000000,K7955*L7955))))</f>
        <v>0</v>
      </c>
      <c r="N7955" s="4" t="str">
        <f>IF(AND(P7955 &lt;&gt; "", P7955 &lt;&gt; "---"), HYPERLINK(P7955, Q7955), "")</f>
        <v/>
      </c>
      <c r="O7955" s="21">
        <f>L7955*H7955</f>
        <v>0</v>
      </c>
      <c r="P7955" s="26" t="s">
        <v>362</v>
      </c>
      <c r="Q7955" t="str">
        <f>"ссылка"</f>
        <v>ссылка</v>
      </c>
    </row>
    <row r="7956" spans="1:17" ht="14.25" customHeight="1" outlineLevel="1" x14ac:dyDescent="0.2">
      <c r="A7956" s="24" t="s">
        <v>9649</v>
      </c>
      <c r="B7956" s="1" t="s">
        <v>9075</v>
      </c>
      <c r="C7956" s="25" t="s">
        <v>384</v>
      </c>
      <c r="E7956" s="1" t="s">
        <v>9650</v>
      </c>
      <c r="F7956" s="4" t="s">
        <v>20</v>
      </c>
      <c r="G7956" s="2" t="s">
        <v>4590</v>
      </c>
      <c r="H7956" s="1" t="s">
        <v>704</v>
      </c>
      <c r="I7956" s="1" t="s">
        <v>4591</v>
      </c>
      <c r="J7956" s="1" t="s">
        <v>2074</v>
      </c>
      <c r="K7956" s="1" t="s">
        <v>4592</v>
      </c>
      <c r="M7956" s="1">
        <f>IF($P$5&lt;20000,H7956*L7956,IF($P$5&lt;50000,I7956*L7956,IF($P$5&lt;100000,J7956*L7956,IF($P$5&lt;80000000,K7956*L7956))))</f>
        <v>0</v>
      </c>
      <c r="N7956" s="4" t="str">
        <f>IF(AND(P7956 &lt;&gt; "", P7956 &lt;&gt; "---"), HYPERLINK(P7956, Q7956), "")</f>
        <v>ссылка</v>
      </c>
      <c r="O7956" s="21">
        <f>L7956*H7956</f>
        <v>0</v>
      </c>
      <c r="P7956" s="26" t="s">
        <v>9651</v>
      </c>
      <c r="Q7956" t="str">
        <f>"ссылка"</f>
        <v>ссылка</v>
      </c>
    </row>
    <row r="7957" spans="1:17" ht="14.25" customHeight="1" outlineLevel="1" x14ac:dyDescent="0.2">
      <c r="A7957" s="24" t="s">
        <v>9652</v>
      </c>
      <c r="B7957" s="1" t="s">
        <v>9075</v>
      </c>
      <c r="E7957" s="1" t="s">
        <v>9653</v>
      </c>
      <c r="F7957" s="4" t="s">
        <v>20</v>
      </c>
      <c r="G7957" s="2" t="s">
        <v>3531</v>
      </c>
      <c r="H7957" s="1" t="s">
        <v>1239</v>
      </c>
      <c r="I7957" s="1" t="s">
        <v>463</v>
      </c>
      <c r="J7957" s="1" t="s">
        <v>571</v>
      </c>
      <c r="K7957" s="1" t="s">
        <v>1322</v>
      </c>
      <c r="M7957" s="1">
        <f>IF($P$5&lt;20000,H7957*L7957,IF($P$5&lt;50000,I7957*L7957,IF($P$5&lt;100000,J7957*L7957,IF($P$5&lt;80000000,K7957*L7957))))</f>
        <v>0</v>
      </c>
      <c r="N7957" s="4" t="str">
        <f>IF(AND(P7957 &lt;&gt; "", P7957 &lt;&gt; "---"), HYPERLINK(P7957, Q7957), "")</f>
        <v>ссылка</v>
      </c>
      <c r="O7957" s="21">
        <f>L7957*H7957</f>
        <v>0</v>
      </c>
      <c r="P7957" s="26" t="s">
        <v>9654</v>
      </c>
      <c r="Q7957" t="str">
        <f>"ссылка"</f>
        <v>ссылка</v>
      </c>
    </row>
    <row r="7958" spans="1:17" ht="14.25" customHeight="1" outlineLevel="1" x14ac:dyDescent="0.2">
      <c r="A7958" s="24" t="s">
        <v>9655</v>
      </c>
      <c r="B7958" s="1" t="s">
        <v>9075</v>
      </c>
      <c r="E7958" s="1" t="s">
        <v>9656</v>
      </c>
      <c r="F7958" s="4" t="s">
        <v>20</v>
      </c>
      <c r="G7958" s="2" t="s">
        <v>161</v>
      </c>
      <c r="H7958" s="1" t="s">
        <v>2558</v>
      </c>
      <c r="I7958" s="1" t="s">
        <v>3969</v>
      </c>
      <c r="J7958" s="1" t="s">
        <v>1711</v>
      </c>
      <c r="K7958" s="1" t="s">
        <v>50</v>
      </c>
      <c r="M7958" s="1">
        <f>IF($P$5&lt;20000,H7958*L7958,IF($P$5&lt;50000,I7958*L7958,IF($P$5&lt;100000,J7958*L7958,IF($P$5&lt;80000000,K7958*L7958))))</f>
        <v>0</v>
      </c>
      <c r="N7958" s="4" t="str">
        <f>IF(AND(P7958 &lt;&gt; "", P7958 &lt;&gt; "---"), HYPERLINK(P7958, Q7958), "")</f>
        <v>ссылка</v>
      </c>
      <c r="O7958" s="21">
        <f>L7958*H7958</f>
        <v>0</v>
      </c>
      <c r="P7958" s="26" t="s">
        <v>9657</v>
      </c>
      <c r="Q7958" t="str">
        <f>"ссылка"</f>
        <v>ссылка</v>
      </c>
    </row>
    <row r="7959" spans="1:17" ht="14.25" customHeight="1" outlineLevel="1" x14ac:dyDescent="0.2">
      <c r="A7959" s="24" t="s">
        <v>9658</v>
      </c>
      <c r="B7959" s="1" t="s">
        <v>9075</v>
      </c>
      <c r="E7959" s="1" t="s">
        <v>9659</v>
      </c>
      <c r="F7959" s="4" t="s">
        <v>20</v>
      </c>
      <c r="G7959" s="2" t="s">
        <v>9240</v>
      </c>
      <c r="H7959" s="1" t="s">
        <v>5998</v>
      </c>
      <c r="I7959" s="1" t="s">
        <v>9660</v>
      </c>
      <c r="J7959" s="1" t="s">
        <v>9661</v>
      </c>
      <c r="K7959" s="1" t="s">
        <v>377</v>
      </c>
      <c r="M7959" s="1">
        <f>IF($P$5&lt;20000,H7959*L7959,IF($P$5&lt;50000,I7959*L7959,IF($P$5&lt;100000,J7959*L7959,IF($P$5&lt;80000000,K7959*L7959))))</f>
        <v>0</v>
      </c>
      <c r="N7959" s="4" t="str">
        <f>IF(AND(P7959 &lt;&gt; "", P7959 &lt;&gt; "---"), HYPERLINK(P7959, Q7959), "")</f>
        <v>ссылка</v>
      </c>
      <c r="O7959" s="21">
        <f>L7959*H7959</f>
        <v>0</v>
      </c>
      <c r="P7959" s="26" t="s">
        <v>9662</v>
      </c>
      <c r="Q7959" t="str">
        <f>"ссылка"</f>
        <v>ссылка</v>
      </c>
    </row>
    <row r="7960" spans="1:17" ht="14.25" customHeight="1" outlineLevel="1" x14ac:dyDescent="0.2">
      <c r="A7960" s="24" t="s">
        <v>9663</v>
      </c>
      <c r="B7960" s="1" t="s">
        <v>9075</v>
      </c>
      <c r="E7960" s="1" t="s">
        <v>9664</v>
      </c>
      <c r="F7960" s="4" t="s">
        <v>20</v>
      </c>
      <c r="G7960" s="2" t="s">
        <v>161</v>
      </c>
      <c r="H7960" s="1" t="s">
        <v>2558</v>
      </c>
      <c r="I7960" s="1" t="s">
        <v>3969</v>
      </c>
      <c r="J7960" s="1" t="s">
        <v>1711</v>
      </c>
      <c r="K7960" s="1" t="s">
        <v>50</v>
      </c>
      <c r="M7960" s="1">
        <f>IF($P$5&lt;20000,H7960*L7960,IF($P$5&lt;50000,I7960*L7960,IF($P$5&lt;100000,J7960*L7960,IF($P$5&lt;80000000,K7960*L7960))))</f>
        <v>0</v>
      </c>
      <c r="N7960" s="4" t="str">
        <f>IF(AND(P7960 &lt;&gt; "", P7960 &lt;&gt; "---"), HYPERLINK(P7960, Q7960), "")</f>
        <v>ссылка</v>
      </c>
      <c r="O7960" s="21">
        <f>L7960*H7960</f>
        <v>0</v>
      </c>
      <c r="P7960" s="26" t="s">
        <v>9665</v>
      </c>
      <c r="Q7960" t="str">
        <f>"ссылка"</f>
        <v>ссылка</v>
      </c>
    </row>
    <row r="7961" spans="1:17" ht="14.25" customHeight="1" outlineLevel="1" x14ac:dyDescent="0.2">
      <c r="A7961" s="24" t="s">
        <v>9666</v>
      </c>
      <c r="B7961" s="1" t="s">
        <v>9075</v>
      </c>
      <c r="C7961" s="25" t="s">
        <v>384</v>
      </c>
      <c r="E7961" s="1" t="s">
        <v>9667</v>
      </c>
      <c r="F7961" s="4" t="s">
        <v>20</v>
      </c>
      <c r="G7961" s="2" t="s">
        <v>1324</v>
      </c>
      <c r="H7961" s="1" t="s">
        <v>366</v>
      </c>
      <c r="I7961" s="1" t="s">
        <v>1543</v>
      </c>
      <c r="J7961" s="1" t="s">
        <v>1391</v>
      </c>
      <c r="K7961" s="1" t="s">
        <v>1361</v>
      </c>
      <c r="M7961" s="1">
        <f>IF($P$5&lt;20000,H7961*L7961,IF($P$5&lt;50000,I7961*L7961,IF($P$5&lt;100000,J7961*L7961,IF($P$5&lt;80000000,K7961*L7961))))</f>
        <v>0</v>
      </c>
      <c r="N7961" s="4" t="str">
        <f>IF(AND(P7961 &lt;&gt; "", P7961 &lt;&gt; "---"), HYPERLINK(P7961, Q7961), "")</f>
        <v>ссылка</v>
      </c>
      <c r="O7961" s="21">
        <f>L7961*H7961</f>
        <v>0</v>
      </c>
      <c r="P7961" s="26" t="s">
        <v>9668</v>
      </c>
      <c r="Q7961" t="str">
        <f>"ссылка"</f>
        <v>ссылка</v>
      </c>
    </row>
    <row r="7962" spans="1:17" ht="14.25" customHeight="1" outlineLevel="1" x14ac:dyDescent="0.2">
      <c r="A7962" s="24" t="s">
        <v>9669</v>
      </c>
      <c r="B7962" s="1" t="s">
        <v>9075</v>
      </c>
      <c r="E7962" s="1" t="s">
        <v>9670</v>
      </c>
      <c r="F7962" s="4" t="s">
        <v>20</v>
      </c>
      <c r="G7962" s="2" t="s">
        <v>9671</v>
      </c>
      <c r="H7962" s="1" t="s">
        <v>9672</v>
      </c>
      <c r="I7962" s="1" t="s">
        <v>9673</v>
      </c>
      <c r="J7962" s="1" t="s">
        <v>9674</v>
      </c>
      <c r="K7962" s="1" t="s">
        <v>2010</v>
      </c>
      <c r="M7962" s="1">
        <f>IF($P$5&lt;20000,H7962*L7962,IF($P$5&lt;50000,I7962*L7962,IF($P$5&lt;100000,J7962*L7962,IF($P$5&lt;80000000,K7962*L7962))))</f>
        <v>0</v>
      </c>
      <c r="N7962" s="4" t="str">
        <f>IF(AND(P7962 &lt;&gt; "", P7962 &lt;&gt; "---"), HYPERLINK(P7962, Q7962), "")</f>
        <v>ссылка</v>
      </c>
      <c r="O7962" s="21">
        <f>L7962*H7962</f>
        <v>0</v>
      </c>
      <c r="P7962" s="26" t="s">
        <v>9675</v>
      </c>
      <c r="Q7962" t="str">
        <f>"ссылка"</f>
        <v>ссылка</v>
      </c>
    </row>
    <row r="7963" spans="1:17" ht="14.25" customHeight="1" outlineLevel="1" x14ac:dyDescent="0.2">
      <c r="A7963" s="24" t="s">
        <v>9676</v>
      </c>
      <c r="B7963" s="1" t="s">
        <v>9075</v>
      </c>
      <c r="E7963" s="1" t="s">
        <v>9677</v>
      </c>
      <c r="F7963" s="4" t="s">
        <v>20</v>
      </c>
      <c r="G7963" s="2" t="s">
        <v>5351</v>
      </c>
      <c r="H7963" s="1" t="s">
        <v>412</v>
      </c>
      <c r="I7963" s="1" t="s">
        <v>7352</v>
      </c>
      <c r="J7963" s="1" t="s">
        <v>413</v>
      </c>
      <c r="K7963" s="1" t="s">
        <v>4016</v>
      </c>
      <c r="M7963" s="1">
        <f>IF($P$5&lt;20000,H7963*L7963,IF($P$5&lt;50000,I7963*L7963,IF($P$5&lt;100000,J7963*L7963,IF($P$5&lt;80000000,K7963*L7963))))</f>
        <v>0</v>
      </c>
      <c r="N7963" s="4" t="str">
        <f>IF(AND(P7963 &lt;&gt; "", P7963 &lt;&gt; "---"), HYPERLINK(P7963, Q7963), "")</f>
        <v>ссылка</v>
      </c>
      <c r="O7963" s="21">
        <f>L7963*H7963</f>
        <v>0</v>
      </c>
      <c r="P7963" s="26" t="s">
        <v>9678</v>
      </c>
      <c r="Q7963" t="str">
        <f>"ссылка"</f>
        <v>ссылка</v>
      </c>
    </row>
    <row r="7964" spans="1:17" ht="14.25" customHeight="1" outlineLevel="1" x14ac:dyDescent="0.2">
      <c r="A7964" s="24" t="s">
        <v>9679</v>
      </c>
      <c r="B7964" s="1" t="s">
        <v>9075</v>
      </c>
      <c r="E7964" s="1" t="s">
        <v>9680</v>
      </c>
      <c r="F7964" s="4" t="s">
        <v>20</v>
      </c>
      <c r="G7964" s="2" t="s">
        <v>1237</v>
      </c>
      <c r="H7964" s="1" t="s">
        <v>350</v>
      </c>
      <c r="I7964" s="1" t="s">
        <v>357</v>
      </c>
      <c r="J7964" s="1" t="s">
        <v>1006</v>
      </c>
      <c r="K7964" s="1" t="s">
        <v>118</v>
      </c>
      <c r="M7964" s="1">
        <f>IF($P$5&lt;20000,H7964*L7964,IF($P$5&lt;50000,I7964*L7964,IF($P$5&lt;100000,J7964*L7964,IF($P$5&lt;80000000,K7964*L7964))))</f>
        <v>0</v>
      </c>
      <c r="N7964" s="4" t="str">
        <f>IF(AND(P7964 &lt;&gt; "", P7964 &lt;&gt; "---"), HYPERLINK(P7964, Q7964), "")</f>
        <v/>
      </c>
      <c r="O7964" s="21">
        <f>L7964*H7964</f>
        <v>0</v>
      </c>
      <c r="P7964" s="26" t="s">
        <v>362</v>
      </c>
      <c r="Q7964" t="str">
        <f>"ссылка"</f>
        <v>ссылка</v>
      </c>
    </row>
    <row r="7965" spans="1:17" ht="14.25" customHeight="1" outlineLevel="1" x14ac:dyDescent="0.2">
      <c r="A7965" s="24" t="s">
        <v>9681</v>
      </c>
      <c r="B7965" s="1" t="s">
        <v>9075</v>
      </c>
      <c r="E7965" s="1" t="s">
        <v>9682</v>
      </c>
      <c r="F7965" s="4" t="s">
        <v>20</v>
      </c>
      <c r="G7965" s="2" t="s">
        <v>161</v>
      </c>
      <c r="H7965" s="1" t="s">
        <v>2558</v>
      </c>
      <c r="I7965" s="1" t="s">
        <v>3969</v>
      </c>
      <c r="J7965" s="1" t="s">
        <v>1711</v>
      </c>
      <c r="K7965" s="1" t="s">
        <v>50</v>
      </c>
      <c r="M7965" s="1">
        <f>IF($P$5&lt;20000,H7965*L7965,IF($P$5&lt;50000,I7965*L7965,IF($P$5&lt;100000,J7965*L7965,IF($P$5&lt;80000000,K7965*L7965))))</f>
        <v>0</v>
      </c>
      <c r="N7965" s="4" t="str">
        <f>IF(AND(P7965 &lt;&gt; "", P7965 &lt;&gt; "---"), HYPERLINK(P7965, Q7965), "")</f>
        <v>ссылка</v>
      </c>
      <c r="O7965" s="21">
        <f>L7965*H7965</f>
        <v>0</v>
      </c>
      <c r="P7965" s="26" t="s">
        <v>9683</v>
      </c>
      <c r="Q7965" t="str">
        <f>"ссылка"</f>
        <v>ссылка</v>
      </c>
    </row>
    <row r="7966" spans="1:17" ht="14.25" customHeight="1" outlineLevel="1" x14ac:dyDescent="0.2">
      <c r="A7966" s="24" t="s">
        <v>9684</v>
      </c>
      <c r="B7966" s="1" t="s">
        <v>9075</v>
      </c>
      <c r="E7966" s="1" t="s">
        <v>9685</v>
      </c>
      <c r="F7966" s="4" t="s">
        <v>20</v>
      </c>
      <c r="G7966" s="2" t="s">
        <v>9686</v>
      </c>
      <c r="H7966" s="1" t="s">
        <v>9687</v>
      </c>
      <c r="I7966" s="1" t="s">
        <v>7963</v>
      </c>
      <c r="J7966" s="1" t="s">
        <v>9688</v>
      </c>
      <c r="K7966" s="1" t="s">
        <v>5857</v>
      </c>
      <c r="M7966" s="1">
        <f>IF($P$5&lt;20000,H7966*L7966,IF($P$5&lt;50000,I7966*L7966,IF($P$5&lt;100000,J7966*L7966,IF($P$5&lt;80000000,K7966*L7966))))</f>
        <v>0</v>
      </c>
      <c r="N7966" s="4" t="str">
        <f>IF(AND(P7966 &lt;&gt; "", P7966 &lt;&gt; "---"), HYPERLINK(P7966, Q7966), "")</f>
        <v>ссылка</v>
      </c>
      <c r="O7966" s="21">
        <f>L7966*H7966</f>
        <v>0</v>
      </c>
      <c r="P7966" s="26" t="s">
        <v>9689</v>
      </c>
      <c r="Q7966" t="str">
        <f>"ссылка"</f>
        <v>ссылка</v>
      </c>
    </row>
    <row r="7967" spans="1:17" ht="14.25" customHeight="1" outlineLevel="1" x14ac:dyDescent="0.2">
      <c r="A7967" s="24" t="s">
        <v>9690</v>
      </c>
      <c r="B7967" s="1" t="s">
        <v>9075</v>
      </c>
      <c r="C7967" s="25" t="s">
        <v>384</v>
      </c>
      <c r="E7967" s="1" t="s">
        <v>9691</v>
      </c>
      <c r="F7967" s="4" t="s">
        <v>20</v>
      </c>
      <c r="G7967" s="2" t="s">
        <v>1036</v>
      </c>
      <c r="H7967" s="1" t="s">
        <v>1419</v>
      </c>
      <c r="I7967" s="1" t="s">
        <v>118</v>
      </c>
      <c r="J7967" s="1" t="s">
        <v>353</v>
      </c>
      <c r="K7967" s="1" t="s">
        <v>965</v>
      </c>
      <c r="M7967" s="1">
        <f>IF($P$5&lt;20000,H7967*L7967,IF($P$5&lt;50000,I7967*L7967,IF($P$5&lt;100000,J7967*L7967,IF($P$5&lt;80000000,K7967*L7967))))</f>
        <v>0</v>
      </c>
      <c r="N7967" s="4" t="str">
        <f>IF(AND(P7967 &lt;&gt; "", P7967 &lt;&gt; "---"), HYPERLINK(P7967, Q7967), "")</f>
        <v>ссылка</v>
      </c>
      <c r="O7967" s="21">
        <f>L7967*H7967</f>
        <v>0</v>
      </c>
      <c r="P7967" s="26" t="s">
        <v>9692</v>
      </c>
      <c r="Q7967" t="str">
        <f>"ссылка"</f>
        <v>ссылка</v>
      </c>
    </row>
    <row r="7968" spans="1:17" ht="14.25" customHeight="1" outlineLevel="1" x14ac:dyDescent="0.2">
      <c r="A7968" s="24" t="s">
        <v>9693</v>
      </c>
      <c r="B7968" s="1" t="s">
        <v>9075</v>
      </c>
      <c r="C7968" s="25" t="s">
        <v>384</v>
      </c>
      <c r="E7968" s="1" t="s">
        <v>9694</v>
      </c>
      <c r="F7968" s="4" t="s">
        <v>20</v>
      </c>
      <c r="G7968" s="2" t="s">
        <v>1864</v>
      </c>
      <c r="H7968" s="1" t="s">
        <v>1647</v>
      </c>
      <c r="I7968" s="1" t="s">
        <v>1330</v>
      </c>
      <c r="J7968" s="1" t="s">
        <v>1496</v>
      </c>
      <c r="K7968" s="1" t="s">
        <v>1074</v>
      </c>
      <c r="M7968" s="1">
        <f>IF($P$5&lt;20000,H7968*L7968,IF($P$5&lt;50000,I7968*L7968,IF($P$5&lt;100000,J7968*L7968,IF($P$5&lt;80000000,K7968*L7968))))</f>
        <v>0</v>
      </c>
      <c r="N7968" s="4" t="str">
        <f>IF(AND(P7968 &lt;&gt; "", P7968 &lt;&gt; "---"), HYPERLINK(P7968, Q7968), "")</f>
        <v/>
      </c>
      <c r="O7968" s="21">
        <f>L7968*H7968</f>
        <v>0</v>
      </c>
      <c r="P7968" s="26" t="s">
        <v>362</v>
      </c>
      <c r="Q7968" t="str">
        <f>"ссылка"</f>
        <v>ссылка</v>
      </c>
    </row>
    <row r="7969" spans="1:17" ht="14.25" customHeight="1" outlineLevel="1" x14ac:dyDescent="0.2">
      <c r="A7969" s="24" t="s">
        <v>9695</v>
      </c>
      <c r="B7969" s="1" t="s">
        <v>9075</v>
      </c>
      <c r="E7969" s="1" t="s">
        <v>9696</v>
      </c>
      <c r="F7969" s="4" t="s">
        <v>20</v>
      </c>
      <c r="G7969" s="2" t="s">
        <v>3531</v>
      </c>
      <c r="H7969" s="1" t="s">
        <v>1239</v>
      </c>
      <c r="I7969" s="1" t="s">
        <v>463</v>
      </c>
      <c r="J7969" s="1" t="s">
        <v>571</v>
      </c>
      <c r="K7969" s="1" t="s">
        <v>1322</v>
      </c>
      <c r="M7969" s="1">
        <f>IF($P$5&lt;20000,H7969*L7969,IF($P$5&lt;50000,I7969*L7969,IF($P$5&lt;100000,J7969*L7969,IF($P$5&lt;80000000,K7969*L7969))))</f>
        <v>0</v>
      </c>
      <c r="N7969" s="4" t="str">
        <f>IF(AND(P7969 &lt;&gt; "", P7969 &lt;&gt; "---"), HYPERLINK(P7969, Q7969), "")</f>
        <v/>
      </c>
      <c r="O7969" s="21">
        <f>L7969*H7969</f>
        <v>0</v>
      </c>
      <c r="P7969" s="26" t="s">
        <v>362</v>
      </c>
      <c r="Q7969" t="str">
        <f>"ссылка"</f>
        <v>ссылка</v>
      </c>
    </row>
    <row r="7970" spans="1:17" ht="14.25" customHeight="1" outlineLevel="1" x14ac:dyDescent="0.2">
      <c r="A7970" s="24" t="s">
        <v>9697</v>
      </c>
      <c r="B7970" s="1" t="s">
        <v>9075</v>
      </c>
      <c r="C7970" s="25" t="s">
        <v>384</v>
      </c>
      <c r="E7970" s="1" t="s">
        <v>9698</v>
      </c>
      <c r="F7970" s="4" t="s">
        <v>20</v>
      </c>
      <c r="G7970" s="2" t="s">
        <v>1864</v>
      </c>
      <c r="H7970" s="1" t="s">
        <v>1647</v>
      </c>
      <c r="I7970" s="1" t="s">
        <v>1330</v>
      </c>
      <c r="J7970" s="1" t="s">
        <v>1496</v>
      </c>
      <c r="K7970" s="1" t="s">
        <v>1074</v>
      </c>
      <c r="M7970" s="1">
        <f>IF($P$5&lt;20000,H7970*L7970,IF($P$5&lt;50000,I7970*L7970,IF($P$5&lt;100000,J7970*L7970,IF($P$5&lt;80000000,K7970*L7970))))</f>
        <v>0</v>
      </c>
      <c r="N7970" s="4" t="str">
        <f>IF(AND(P7970 &lt;&gt; "", P7970 &lt;&gt; "---"), HYPERLINK(P7970, Q7970), "")</f>
        <v/>
      </c>
      <c r="O7970" s="21">
        <f>L7970*H7970</f>
        <v>0</v>
      </c>
      <c r="P7970" s="26" t="s">
        <v>362</v>
      </c>
      <c r="Q7970" t="str">
        <f>"ссылка"</f>
        <v>ссылка</v>
      </c>
    </row>
    <row r="7971" spans="1:17" ht="14.25" customHeight="1" outlineLevel="1" x14ac:dyDescent="0.2">
      <c r="A7971" s="24" t="s">
        <v>9699</v>
      </c>
      <c r="B7971" s="1" t="s">
        <v>9075</v>
      </c>
      <c r="E7971" s="1" t="s">
        <v>9700</v>
      </c>
      <c r="F7971" s="4" t="s">
        <v>20</v>
      </c>
      <c r="G7971" s="2" t="s">
        <v>4643</v>
      </c>
      <c r="H7971" s="1" t="s">
        <v>3499</v>
      </c>
      <c r="I7971" s="1" t="s">
        <v>8433</v>
      </c>
      <c r="J7971" s="1" t="s">
        <v>6661</v>
      </c>
      <c r="K7971" s="1" t="s">
        <v>747</v>
      </c>
      <c r="M7971" s="1">
        <f>IF($P$5&lt;20000,H7971*L7971,IF($P$5&lt;50000,I7971*L7971,IF($P$5&lt;100000,J7971*L7971,IF($P$5&lt;80000000,K7971*L7971))))</f>
        <v>0</v>
      </c>
      <c r="N7971" s="4" t="str">
        <f>IF(AND(P7971 &lt;&gt; "", P7971 &lt;&gt; "---"), HYPERLINK(P7971, Q7971), "")</f>
        <v>ссылка</v>
      </c>
      <c r="O7971" s="21">
        <f>L7971*H7971</f>
        <v>0</v>
      </c>
      <c r="P7971" s="26" t="s">
        <v>9701</v>
      </c>
      <c r="Q7971" t="str">
        <f>"ссылка"</f>
        <v>ссылка</v>
      </c>
    </row>
    <row r="7972" spans="1:17" ht="14.25" customHeight="1" outlineLevel="1" x14ac:dyDescent="0.2">
      <c r="A7972" s="24" t="s">
        <v>9702</v>
      </c>
      <c r="B7972" s="1" t="s">
        <v>9075</v>
      </c>
      <c r="E7972" s="1" t="s">
        <v>9703</v>
      </c>
      <c r="F7972" s="4" t="s">
        <v>20</v>
      </c>
      <c r="G7972" s="2" t="s">
        <v>9262</v>
      </c>
      <c r="H7972" s="1" t="s">
        <v>9263</v>
      </c>
      <c r="I7972" s="1" t="s">
        <v>9264</v>
      </c>
      <c r="J7972" s="1" t="s">
        <v>9265</v>
      </c>
      <c r="K7972" s="1" t="s">
        <v>4057</v>
      </c>
      <c r="M7972" s="1">
        <f>IF($P$5&lt;20000,H7972*L7972,IF($P$5&lt;50000,I7972*L7972,IF($P$5&lt;100000,J7972*L7972,IF($P$5&lt;80000000,K7972*L7972))))</f>
        <v>0</v>
      </c>
      <c r="N7972" s="4" t="str">
        <f>IF(AND(P7972 &lt;&gt; "", P7972 &lt;&gt; "---"), HYPERLINK(P7972, Q7972), "")</f>
        <v>ссылка</v>
      </c>
      <c r="O7972" s="21">
        <f>L7972*H7972</f>
        <v>0</v>
      </c>
      <c r="P7972" s="26" t="s">
        <v>9704</v>
      </c>
      <c r="Q7972" t="str">
        <f>"ссылка"</f>
        <v>ссылка</v>
      </c>
    </row>
    <row r="7973" spans="1:17" ht="14.25" customHeight="1" outlineLevel="1" x14ac:dyDescent="0.2">
      <c r="A7973" s="24" t="s">
        <v>9705</v>
      </c>
      <c r="B7973" s="1" t="s">
        <v>9075</v>
      </c>
      <c r="C7973" s="25" t="s">
        <v>384</v>
      </c>
      <c r="E7973" s="1" t="s">
        <v>9706</v>
      </c>
      <c r="F7973" s="4" t="s">
        <v>20</v>
      </c>
      <c r="G7973" s="2" t="s">
        <v>7321</v>
      </c>
      <c r="H7973" s="1" t="s">
        <v>2482</v>
      </c>
      <c r="I7973" s="1" t="s">
        <v>3470</v>
      </c>
      <c r="J7973" s="1" t="s">
        <v>516</v>
      </c>
      <c r="K7973" s="1" t="s">
        <v>3964</v>
      </c>
      <c r="M7973" s="1">
        <f>IF($P$5&lt;20000,H7973*L7973,IF($P$5&lt;50000,I7973*L7973,IF($P$5&lt;100000,J7973*L7973,IF($P$5&lt;80000000,K7973*L7973))))</f>
        <v>0</v>
      </c>
      <c r="N7973" s="4" t="str">
        <f>IF(AND(P7973 &lt;&gt; "", P7973 &lt;&gt; "---"), HYPERLINK(P7973, Q7973), "")</f>
        <v/>
      </c>
      <c r="O7973" s="21">
        <f>L7973*H7973</f>
        <v>0</v>
      </c>
      <c r="P7973" s="26" t="s">
        <v>362</v>
      </c>
      <c r="Q7973" t="str">
        <f>"ссылка"</f>
        <v>ссылка</v>
      </c>
    </row>
    <row r="7974" spans="1:17" ht="14.25" customHeight="1" outlineLevel="1" x14ac:dyDescent="0.2">
      <c r="A7974" s="24" t="s">
        <v>9707</v>
      </c>
      <c r="B7974" s="1" t="s">
        <v>9075</v>
      </c>
      <c r="E7974" s="1" t="s">
        <v>9708</v>
      </c>
      <c r="F7974" s="4" t="s">
        <v>20</v>
      </c>
      <c r="G7974" s="2" t="s">
        <v>9240</v>
      </c>
      <c r="H7974" s="1" t="s">
        <v>5998</v>
      </c>
      <c r="I7974" s="1" t="s">
        <v>9660</v>
      </c>
      <c r="J7974" s="1" t="s">
        <v>9661</v>
      </c>
      <c r="K7974" s="1" t="s">
        <v>377</v>
      </c>
      <c r="M7974" s="1">
        <f>IF($P$5&lt;20000,H7974*L7974,IF($P$5&lt;50000,I7974*L7974,IF($P$5&lt;100000,J7974*L7974,IF($P$5&lt;80000000,K7974*L7974))))</f>
        <v>0</v>
      </c>
      <c r="N7974" s="4" t="str">
        <f>IF(AND(P7974 &lt;&gt; "", P7974 &lt;&gt; "---"), HYPERLINK(P7974, Q7974), "")</f>
        <v>ссылка</v>
      </c>
      <c r="O7974" s="21">
        <f>L7974*H7974</f>
        <v>0</v>
      </c>
      <c r="P7974" s="26" t="s">
        <v>9709</v>
      </c>
      <c r="Q7974" t="str">
        <f>"ссылка"</f>
        <v>ссылка</v>
      </c>
    </row>
    <row r="7975" spans="1:17" ht="14.25" customHeight="1" outlineLevel="1" x14ac:dyDescent="0.2">
      <c r="A7975" s="24" t="s">
        <v>9710</v>
      </c>
      <c r="B7975" s="1" t="s">
        <v>9075</v>
      </c>
      <c r="E7975" s="1" t="s">
        <v>9711</v>
      </c>
      <c r="F7975" s="4" t="s">
        <v>20</v>
      </c>
      <c r="G7975" s="2" t="s">
        <v>161</v>
      </c>
      <c r="H7975" s="1" t="s">
        <v>2558</v>
      </c>
      <c r="I7975" s="1" t="s">
        <v>3969</v>
      </c>
      <c r="J7975" s="1" t="s">
        <v>1711</v>
      </c>
      <c r="K7975" s="1" t="s">
        <v>50</v>
      </c>
      <c r="M7975" s="1">
        <f>IF($P$5&lt;20000,H7975*L7975,IF($P$5&lt;50000,I7975*L7975,IF($P$5&lt;100000,J7975*L7975,IF($P$5&lt;80000000,K7975*L7975))))</f>
        <v>0</v>
      </c>
      <c r="N7975" s="4" t="str">
        <f>IF(AND(P7975 &lt;&gt; "", P7975 &lt;&gt; "---"), HYPERLINK(P7975, Q7975), "")</f>
        <v/>
      </c>
      <c r="O7975" s="21">
        <f>L7975*H7975</f>
        <v>0</v>
      </c>
      <c r="P7975" s="26" t="s">
        <v>362</v>
      </c>
      <c r="Q7975" t="str">
        <f>"ссылка"</f>
        <v>ссылка</v>
      </c>
    </row>
    <row r="7976" spans="1:17" ht="14.25" customHeight="1" outlineLevel="1" x14ac:dyDescent="0.2">
      <c r="A7976" s="24" t="s">
        <v>9712</v>
      </c>
      <c r="B7976" s="1" t="s">
        <v>9075</v>
      </c>
      <c r="C7976" s="25" t="s">
        <v>384</v>
      </c>
      <c r="E7976" s="1" t="s">
        <v>9713</v>
      </c>
      <c r="F7976" s="4" t="s">
        <v>20</v>
      </c>
      <c r="G7976" s="2" t="s">
        <v>3333</v>
      </c>
      <c r="H7976" s="1" t="s">
        <v>6105</v>
      </c>
      <c r="I7976" s="1" t="s">
        <v>6797</v>
      </c>
      <c r="J7976" s="1" t="s">
        <v>3780</v>
      </c>
      <c r="K7976" s="1" t="s">
        <v>5850</v>
      </c>
      <c r="M7976" s="1">
        <f>IF($P$5&lt;20000,H7976*L7976,IF($P$5&lt;50000,I7976*L7976,IF($P$5&lt;100000,J7976*L7976,IF($P$5&lt;80000000,K7976*L7976))))</f>
        <v>0</v>
      </c>
      <c r="N7976" s="4" t="str">
        <f>IF(AND(P7976 &lt;&gt; "", P7976 &lt;&gt; "---"), HYPERLINK(P7976, Q7976), "")</f>
        <v>ссылка</v>
      </c>
      <c r="O7976" s="21">
        <f>L7976*H7976</f>
        <v>0</v>
      </c>
      <c r="P7976" s="26" t="s">
        <v>9714</v>
      </c>
      <c r="Q7976" t="str">
        <f>"ссылка"</f>
        <v>ссылка</v>
      </c>
    </row>
    <row r="7977" spans="1:17" ht="14.25" customHeight="1" outlineLevel="1" x14ac:dyDescent="0.2">
      <c r="A7977" s="24" t="s">
        <v>9715</v>
      </c>
      <c r="B7977" s="1" t="s">
        <v>9075</v>
      </c>
      <c r="E7977" s="1" t="s">
        <v>9716</v>
      </c>
      <c r="F7977" s="4" t="s">
        <v>20</v>
      </c>
      <c r="G7977" s="2" t="s">
        <v>9422</v>
      </c>
      <c r="H7977" s="1" t="s">
        <v>9405</v>
      </c>
      <c r="I7977" s="1" t="s">
        <v>9423</v>
      </c>
      <c r="J7977" s="1" t="s">
        <v>9424</v>
      </c>
      <c r="K7977" s="1" t="s">
        <v>9425</v>
      </c>
      <c r="M7977" s="1">
        <f>IF($P$5&lt;20000,H7977*L7977,IF($P$5&lt;50000,I7977*L7977,IF($P$5&lt;100000,J7977*L7977,IF($P$5&lt;80000000,K7977*L7977))))</f>
        <v>0</v>
      </c>
      <c r="N7977" s="4" t="str">
        <f>IF(AND(P7977 &lt;&gt; "", P7977 &lt;&gt; "---"), HYPERLINK(P7977, Q7977), "")</f>
        <v>ссылка</v>
      </c>
      <c r="O7977" s="21">
        <f>L7977*H7977</f>
        <v>0</v>
      </c>
      <c r="P7977" s="26" t="s">
        <v>9717</v>
      </c>
      <c r="Q7977" t="str">
        <f>"ссылка"</f>
        <v>ссылка</v>
      </c>
    </row>
    <row r="7978" spans="1:17" ht="14.25" customHeight="1" outlineLevel="1" x14ac:dyDescent="0.2">
      <c r="A7978" s="24" t="s">
        <v>9718</v>
      </c>
      <c r="B7978" s="1" t="s">
        <v>9075</v>
      </c>
      <c r="C7978" s="25" t="s">
        <v>384</v>
      </c>
      <c r="E7978" s="1" t="s">
        <v>9719</v>
      </c>
      <c r="F7978" s="4" t="s">
        <v>20</v>
      </c>
      <c r="G7978" s="2" t="s">
        <v>1324</v>
      </c>
      <c r="H7978" s="1" t="s">
        <v>366</v>
      </c>
      <c r="I7978" s="1" t="s">
        <v>1543</v>
      </c>
      <c r="J7978" s="1" t="s">
        <v>1391</v>
      </c>
      <c r="K7978" s="1" t="s">
        <v>1361</v>
      </c>
      <c r="M7978" s="1">
        <f>IF($P$5&lt;20000,H7978*L7978,IF($P$5&lt;50000,I7978*L7978,IF($P$5&lt;100000,J7978*L7978,IF($P$5&lt;80000000,K7978*L7978))))</f>
        <v>0</v>
      </c>
      <c r="N7978" s="4" t="str">
        <f>IF(AND(P7978 &lt;&gt; "", P7978 &lt;&gt; "---"), HYPERLINK(P7978, Q7978), "")</f>
        <v/>
      </c>
      <c r="O7978" s="21">
        <f>L7978*H7978</f>
        <v>0</v>
      </c>
      <c r="P7978" s="26" t="s">
        <v>362</v>
      </c>
      <c r="Q7978" t="str">
        <f>"ссылка"</f>
        <v>ссылка</v>
      </c>
    </row>
    <row r="7979" spans="1:17" ht="14.25" customHeight="1" outlineLevel="1" x14ac:dyDescent="0.2">
      <c r="A7979" s="24" t="s">
        <v>9720</v>
      </c>
      <c r="B7979" s="1" t="s">
        <v>9075</v>
      </c>
      <c r="C7979" s="25" t="s">
        <v>384</v>
      </c>
      <c r="E7979" s="1" t="s">
        <v>9721</v>
      </c>
      <c r="F7979" s="4" t="s">
        <v>20</v>
      </c>
      <c r="G7979" s="2" t="s">
        <v>9722</v>
      </c>
      <c r="H7979" s="1" t="s">
        <v>7785</v>
      </c>
      <c r="I7979" s="1" t="s">
        <v>9723</v>
      </c>
      <c r="J7979" s="1" t="s">
        <v>447</v>
      </c>
      <c r="K7979" s="1" t="s">
        <v>9724</v>
      </c>
      <c r="M7979" s="1">
        <f>IF($P$5&lt;20000,H7979*L7979,IF($P$5&lt;50000,I7979*L7979,IF($P$5&lt;100000,J7979*L7979,IF($P$5&lt;80000000,K7979*L7979))))</f>
        <v>0</v>
      </c>
      <c r="N7979" s="4" t="str">
        <f>IF(AND(P7979 &lt;&gt; "", P7979 &lt;&gt; "---"), HYPERLINK(P7979, Q7979), "")</f>
        <v>ссылка</v>
      </c>
      <c r="O7979" s="21">
        <f>L7979*H7979</f>
        <v>0</v>
      </c>
      <c r="P7979" s="26" t="s">
        <v>9725</v>
      </c>
      <c r="Q7979" t="str">
        <f>"ссылка"</f>
        <v>ссылка</v>
      </c>
    </row>
    <row r="7980" spans="1:17" ht="14.25" customHeight="1" outlineLevel="1" x14ac:dyDescent="0.2">
      <c r="A7980" s="24" t="s">
        <v>9726</v>
      </c>
      <c r="B7980" s="1" t="s">
        <v>9075</v>
      </c>
      <c r="E7980" s="1" t="s">
        <v>9727</v>
      </c>
      <c r="F7980" s="4" t="s">
        <v>20</v>
      </c>
      <c r="G7980" s="2" t="s">
        <v>9728</v>
      </c>
      <c r="H7980" s="1" t="s">
        <v>431</v>
      </c>
      <c r="I7980" s="1" t="s">
        <v>9729</v>
      </c>
      <c r="J7980" s="1" t="s">
        <v>9730</v>
      </c>
      <c r="K7980" s="1" t="s">
        <v>818</v>
      </c>
      <c r="M7980" s="1">
        <f>IF($P$5&lt;20000,H7980*L7980,IF($P$5&lt;50000,I7980*L7980,IF($P$5&lt;100000,J7980*L7980,IF($P$5&lt;80000000,K7980*L7980))))</f>
        <v>0</v>
      </c>
      <c r="N7980" s="4" t="str">
        <f>IF(AND(P7980 &lt;&gt; "", P7980 &lt;&gt; "---"), HYPERLINK(P7980, Q7980), "")</f>
        <v>ссылка</v>
      </c>
      <c r="O7980" s="21">
        <f>L7980*H7980</f>
        <v>0</v>
      </c>
      <c r="P7980" s="26" t="s">
        <v>9731</v>
      </c>
      <c r="Q7980" t="str">
        <f>"ссылка"</f>
        <v>ссылка</v>
      </c>
    </row>
    <row r="7981" spans="1:17" ht="14.25" customHeight="1" outlineLevel="1" x14ac:dyDescent="0.2">
      <c r="A7981" s="24" t="s">
        <v>9732</v>
      </c>
      <c r="B7981" s="1" t="s">
        <v>9075</v>
      </c>
      <c r="C7981" s="25" t="s">
        <v>384</v>
      </c>
      <c r="E7981" s="1" t="s">
        <v>9733</v>
      </c>
      <c r="F7981" s="4" t="s">
        <v>20</v>
      </c>
      <c r="G7981" s="2" t="s">
        <v>3484</v>
      </c>
      <c r="H7981" s="1" t="s">
        <v>190</v>
      </c>
      <c r="I7981" s="1" t="s">
        <v>3800</v>
      </c>
      <c r="J7981" s="1" t="s">
        <v>4070</v>
      </c>
      <c r="K7981" s="1" t="s">
        <v>536</v>
      </c>
      <c r="M7981" s="1">
        <f>IF($P$5&lt;20000,H7981*L7981,IF($P$5&lt;50000,I7981*L7981,IF($P$5&lt;100000,J7981*L7981,IF($P$5&lt;80000000,K7981*L7981))))</f>
        <v>0</v>
      </c>
      <c r="N7981" s="4" t="str">
        <f>IF(AND(P7981 &lt;&gt; "", P7981 &lt;&gt; "---"), HYPERLINK(P7981, Q7981), "")</f>
        <v/>
      </c>
      <c r="O7981" s="21">
        <f>L7981*H7981</f>
        <v>0</v>
      </c>
      <c r="P7981" s="26" t="s">
        <v>362</v>
      </c>
      <c r="Q7981" t="str">
        <f>"ссылка"</f>
        <v>ссылка</v>
      </c>
    </row>
    <row r="7982" spans="1:17" ht="14.25" customHeight="1" outlineLevel="1" x14ac:dyDescent="0.2">
      <c r="A7982" s="24" t="s">
        <v>9734</v>
      </c>
      <c r="B7982" s="1" t="s">
        <v>9075</v>
      </c>
      <c r="E7982" s="1" t="s">
        <v>9735</v>
      </c>
      <c r="F7982" s="4" t="s">
        <v>20</v>
      </c>
      <c r="G7982" s="2" t="s">
        <v>9736</v>
      </c>
      <c r="H7982" s="1" t="s">
        <v>9737</v>
      </c>
      <c r="I7982" s="1" t="s">
        <v>9738</v>
      </c>
      <c r="J7982" s="1" t="s">
        <v>2346</v>
      </c>
      <c r="K7982" s="1" t="s">
        <v>9739</v>
      </c>
      <c r="M7982" s="1">
        <f>IF($P$5&lt;20000,H7982*L7982,IF($P$5&lt;50000,I7982*L7982,IF($P$5&lt;100000,J7982*L7982,IF($P$5&lt;80000000,K7982*L7982))))</f>
        <v>0</v>
      </c>
      <c r="N7982" s="4" t="str">
        <f>IF(AND(P7982 &lt;&gt; "", P7982 &lt;&gt; "---"), HYPERLINK(P7982, Q7982), "")</f>
        <v/>
      </c>
      <c r="O7982" s="21">
        <f>L7982*H7982</f>
        <v>0</v>
      </c>
      <c r="P7982" s="26" t="s">
        <v>362</v>
      </c>
      <c r="Q7982" t="str">
        <f>"ссылка"</f>
        <v>ссылка</v>
      </c>
    </row>
    <row r="7983" spans="1:17" ht="14.25" customHeight="1" outlineLevel="1" x14ac:dyDescent="0.2">
      <c r="A7983" s="24" t="s">
        <v>9740</v>
      </c>
      <c r="B7983" s="1" t="s">
        <v>9075</v>
      </c>
      <c r="E7983" s="1" t="s">
        <v>9741</v>
      </c>
      <c r="F7983" s="4" t="s">
        <v>20</v>
      </c>
      <c r="G7983" s="2" t="s">
        <v>618</v>
      </c>
      <c r="H7983" s="1" t="s">
        <v>138</v>
      </c>
      <c r="I7983" s="1" t="s">
        <v>1131</v>
      </c>
      <c r="J7983" s="1" t="s">
        <v>1929</v>
      </c>
      <c r="K7983" s="1" t="s">
        <v>8881</v>
      </c>
      <c r="M7983" s="1">
        <f>IF($P$5&lt;20000,H7983*L7983,IF($P$5&lt;50000,I7983*L7983,IF($P$5&lt;100000,J7983*L7983,IF($P$5&lt;80000000,K7983*L7983))))</f>
        <v>0</v>
      </c>
      <c r="N7983" s="4" t="str">
        <f>IF(AND(P7983 &lt;&gt; "", P7983 &lt;&gt; "---"), HYPERLINK(P7983, Q7983), "")</f>
        <v/>
      </c>
      <c r="O7983" s="21">
        <f>L7983*H7983</f>
        <v>0</v>
      </c>
      <c r="P7983" s="26" t="s">
        <v>362</v>
      </c>
      <c r="Q7983" t="str">
        <f>"ссылка"</f>
        <v>ссылка</v>
      </c>
    </row>
    <row r="7984" spans="1:17" ht="14.25" customHeight="1" outlineLevel="1" x14ac:dyDescent="0.2">
      <c r="A7984" s="24" t="s">
        <v>9742</v>
      </c>
      <c r="B7984" s="1" t="s">
        <v>9075</v>
      </c>
      <c r="E7984" s="1" t="s">
        <v>9743</v>
      </c>
      <c r="F7984" s="4" t="s">
        <v>20</v>
      </c>
      <c r="G7984" s="2" t="s">
        <v>3531</v>
      </c>
      <c r="H7984" s="1" t="s">
        <v>1239</v>
      </c>
      <c r="I7984" s="1" t="s">
        <v>463</v>
      </c>
      <c r="J7984" s="1" t="s">
        <v>571</v>
      </c>
      <c r="K7984" s="1" t="s">
        <v>1322</v>
      </c>
      <c r="M7984" s="1">
        <f>IF($P$5&lt;20000,H7984*L7984,IF($P$5&lt;50000,I7984*L7984,IF($P$5&lt;100000,J7984*L7984,IF($P$5&lt;80000000,K7984*L7984))))</f>
        <v>0</v>
      </c>
      <c r="N7984" s="4" t="str">
        <f>IF(AND(P7984 &lt;&gt; "", P7984 &lt;&gt; "---"), HYPERLINK(P7984, Q7984), "")</f>
        <v>ссылка</v>
      </c>
      <c r="O7984" s="21">
        <f>L7984*H7984</f>
        <v>0</v>
      </c>
      <c r="P7984" s="26" t="s">
        <v>9744</v>
      </c>
      <c r="Q7984" t="str">
        <f>"ссылка"</f>
        <v>ссылка</v>
      </c>
    </row>
    <row r="7985" spans="1:17" ht="14.25" customHeight="1" outlineLevel="1" x14ac:dyDescent="0.2">
      <c r="A7985" s="24" t="s">
        <v>9745</v>
      </c>
      <c r="B7985" s="1" t="s">
        <v>9075</v>
      </c>
      <c r="C7985" s="25" t="s">
        <v>384</v>
      </c>
      <c r="E7985" s="1" t="s">
        <v>9746</v>
      </c>
      <c r="F7985" s="4" t="s">
        <v>20</v>
      </c>
      <c r="G7985" s="2" t="s">
        <v>9747</v>
      </c>
      <c r="H7985" s="1" t="s">
        <v>9748</v>
      </c>
      <c r="I7985" s="1" t="s">
        <v>9749</v>
      </c>
      <c r="J7985" s="1" t="s">
        <v>5729</v>
      </c>
      <c r="K7985" s="1" t="s">
        <v>9750</v>
      </c>
      <c r="M7985" s="1">
        <f>IF($P$5&lt;20000,H7985*L7985,IF($P$5&lt;50000,I7985*L7985,IF($P$5&lt;100000,J7985*L7985,IF($P$5&lt;80000000,K7985*L7985))))</f>
        <v>0</v>
      </c>
      <c r="N7985" s="4" t="str">
        <f>IF(AND(P7985 &lt;&gt; "", P7985 &lt;&gt; "---"), HYPERLINK(P7985, Q7985), "")</f>
        <v/>
      </c>
      <c r="O7985" s="21">
        <f>L7985*H7985</f>
        <v>0</v>
      </c>
      <c r="P7985" s="26" t="s">
        <v>362</v>
      </c>
      <c r="Q7985" t="str">
        <f>"ссылка"</f>
        <v>ссылка</v>
      </c>
    </row>
    <row r="7986" spans="1:17" ht="14.25" customHeight="1" outlineLevel="1" x14ac:dyDescent="0.2">
      <c r="A7986" s="24" t="s">
        <v>9751</v>
      </c>
      <c r="B7986" s="1" t="s">
        <v>9075</v>
      </c>
      <c r="E7986" s="1" t="s">
        <v>9752</v>
      </c>
      <c r="F7986" s="4" t="s">
        <v>20</v>
      </c>
      <c r="G7986" s="2" t="s">
        <v>3531</v>
      </c>
      <c r="H7986" s="1" t="s">
        <v>1239</v>
      </c>
      <c r="I7986" s="1" t="s">
        <v>463</v>
      </c>
      <c r="J7986" s="1" t="s">
        <v>571</v>
      </c>
      <c r="K7986" s="1" t="s">
        <v>1322</v>
      </c>
      <c r="M7986" s="1">
        <f>IF($P$5&lt;20000,H7986*L7986,IF($P$5&lt;50000,I7986*L7986,IF($P$5&lt;100000,J7986*L7986,IF($P$5&lt;80000000,K7986*L7986))))</f>
        <v>0</v>
      </c>
      <c r="N7986" s="4" t="str">
        <f>IF(AND(P7986 &lt;&gt; "", P7986 &lt;&gt; "---"), HYPERLINK(P7986, Q7986), "")</f>
        <v>ссылка</v>
      </c>
      <c r="O7986" s="21">
        <f>L7986*H7986</f>
        <v>0</v>
      </c>
      <c r="P7986" s="26" t="s">
        <v>9753</v>
      </c>
      <c r="Q7986" t="str">
        <f>"ссылка"</f>
        <v>ссылка</v>
      </c>
    </row>
    <row r="7987" spans="1:17" ht="14.25" customHeight="1" outlineLevel="1" x14ac:dyDescent="0.2">
      <c r="A7987" s="24" t="s">
        <v>9754</v>
      </c>
      <c r="B7987" s="1" t="s">
        <v>9075</v>
      </c>
      <c r="E7987" s="1" t="s">
        <v>9755</v>
      </c>
      <c r="F7987" s="4" t="s">
        <v>20</v>
      </c>
      <c r="G7987" s="2" t="s">
        <v>9756</v>
      </c>
      <c r="H7987" s="1" t="s">
        <v>222</v>
      </c>
      <c r="I7987" s="1" t="s">
        <v>3274</v>
      </c>
      <c r="J7987" s="1" t="s">
        <v>9757</v>
      </c>
      <c r="K7987" s="1" t="s">
        <v>9758</v>
      </c>
      <c r="M7987" s="1">
        <f>IF($P$5&lt;20000,H7987*L7987,IF($P$5&lt;50000,I7987*L7987,IF($P$5&lt;100000,J7987*L7987,IF($P$5&lt;80000000,K7987*L7987))))</f>
        <v>0</v>
      </c>
      <c r="N7987" s="4" t="str">
        <f>IF(AND(P7987 &lt;&gt; "", P7987 &lt;&gt; "---"), HYPERLINK(P7987, Q7987), "")</f>
        <v>ссылка</v>
      </c>
      <c r="O7987" s="21">
        <f>L7987*H7987</f>
        <v>0</v>
      </c>
      <c r="P7987" s="26" t="s">
        <v>9759</v>
      </c>
      <c r="Q7987" t="str">
        <f>"ссылка"</f>
        <v>ссылка</v>
      </c>
    </row>
    <row r="7988" spans="1:17" ht="14.25" customHeight="1" outlineLevel="1" x14ac:dyDescent="0.2">
      <c r="A7988" s="24" t="s">
        <v>9760</v>
      </c>
      <c r="B7988" s="1" t="s">
        <v>9075</v>
      </c>
      <c r="E7988" s="1" t="s">
        <v>9761</v>
      </c>
      <c r="F7988" s="4" t="s">
        <v>20</v>
      </c>
      <c r="G7988" s="2" t="s">
        <v>3531</v>
      </c>
      <c r="H7988" s="1" t="s">
        <v>1239</v>
      </c>
      <c r="I7988" s="1" t="s">
        <v>463</v>
      </c>
      <c r="J7988" s="1" t="s">
        <v>571</v>
      </c>
      <c r="K7988" s="1" t="s">
        <v>1322</v>
      </c>
      <c r="M7988" s="1">
        <f>IF($P$5&lt;20000,H7988*L7988,IF($P$5&lt;50000,I7988*L7988,IF($P$5&lt;100000,J7988*L7988,IF($P$5&lt;80000000,K7988*L7988))))</f>
        <v>0</v>
      </c>
      <c r="N7988" s="4" t="str">
        <f>IF(AND(P7988 &lt;&gt; "", P7988 &lt;&gt; "---"), HYPERLINK(P7988, Q7988), "")</f>
        <v>ссылка</v>
      </c>
      <c r="O7988" s="21">
        <f>L7988*H7988</f>
        <v>0</v>
      </c>
      <c r="P7988" s="26" t="s">
        <v>9762</v>
      </c>
      <c r="Q7988" t="str">
        <f>"ссылка"</f>
        <v>ссылка</v>
      </c>
    </row>
    <row r="7989" spans="1:17" ht="14.25" customHeight="1" outlineLevel="1" x14ac:dyDescent="0.2">
      <c r="A7989" s="24" t="s">
        <v>9763</v>
      </c>
      <c r="B7989" s="1" t="s">
        <v>9075</v>
      </c>
      <c r="E7989" s="1" t="s">
        <v>9764</v>
      </c>
      <c r="F7989" s="4" t="s">
        <v>20</v>
      </c>
      <c r="G7989" s="2" t="s">
        <v>1203</v>
      </c>
      <c r="H7989" s="1" t="s">
        <v>9371</v>
      </c>
      <c r="I7989" s="1" t="s">
        <v>1288</v>
      </c>
      <c r="J7989" s="1" t="s">
        <v>8135</v>
      </c>
      <c r="K7989" s="1" t="s">
        <v>2603</v>
      </c>
      <c r="M7989" s="1">
        <f>IF($P$5&lt;20000,H7989*L7989,IF($P$5&lt;50000,I7989*L7989,IF($P$5&lt;100000,J7989*L7989,IF($P$5&lt;80000000,K7989*L7989))))</f>
        <v>0</v>
      </c>
      <c r="N7989" s="4" t="str">
        <f>IF(AND(P7989 &lt;&gt; "", P7989 &lt;&gt; "---"), HYPERLINK(P7989, Q7989), "")</f>
        <v>ссылка</v>
      </c>
      <c r="O7989" s="21">
        <f>L7989*H7989</f>
        <v>0</v>
      </c>
      <c r="P7989" s="26" t="s">
        <v>9765</v>
      </c>
      <c r="Q7989" t="str">
        <f>"ссылка"</f>
        <v>ссылка</v>
      </c>
    </row>
    <row r="7990" spans="1:17" ht="14.25" customHeight="1" outlineLevel="1" x14ac:dyDescent="0.2">
      <c r="A7990" s="24" t="s">
        <v>9766</v>
      </c>
      <c r="B7990" s="1" t="s">
        <v>9075</v>
      </c>
      <c r="E7990" s="1" t="s">
        <v>9767</v>
      </c>
      <c r="F7990" s="4" t="s">
        <v>20</v>
      </c>
      <c r="G7990" s="2" t="s">
        <v>1324</v>
      </c>
      <c r="H7990" s="1" t="s">
        <v>366</v>
      </c>
      <c r="I7990" s="1" t="s">
        <v>1543</v>
      </c>
      <c r="J7990" s="1" t="s">
        <v>1391</v>
      </c>
      <c r="K7990" s="1" t="s">
        <v>1361</v>
      </c>
      <c r="M7990" s="1">
        <f>IF($P$5&lt;20000,H7990*L7990,IF($P$5&lt;50000,I7990*L7990,IF($P$5&lt;100000,J7990*L7990,IF($P$5&lt;80000000,K7990*L7990))))</f>
        <v>0</v>
      </c>
      <c r="N7990" s="4" t="str">
        <f>IF(AND(P7990 &lt;&gt; "", P7990 &lt;&gt; "---"), HYPERLINK(P7990, Q7990), "")</f>
        <v>ссылка</v>
      </c>
      <c r="O7990" s="21">
        <f>L7990*H7990</f>
        <v>0</v>
      </c>
      <c r="P7990" s="26" t="s">
        <v>9768</v>
      </c>
      <c r="Q7990" t="str">
        <f>"ссылка"</f>
        <v>ссылка</v>
      </c>
    </row>
    <row r="7991" spans="1:17" ht="14.25" customHeight="1" outlineLevel="1" x14ac:dyDescent="0.2">
      <c r="A7991" s="24" t="s">
        <v>9769</v>
      </c>
      <c r="B7991" s="1" t="s">
        <v>9075</v>
      </c>
      <c r="E7991" s="1" t="s">
        <v>9770</v>
      </c>
      <c r="F7991" s="4" t="s">
        <v>20</v>
      </c>
      <c r="G7991" s="2" t="s">
        <v>1864</v>
      </c>
      <c r="H7991" s="1" t="s">
        <v>1647</v>
      </c>
      <c r="I7991" s="1" t="s">
        <v>1330</v>
      </c>
      <c r="J7991" s="1" t="s">
        <v>1496</v>
      </c>
      <c r="K7991" s="1" t="s">
        <v>1074</v>
      </c>
      <c r="M7991" s="1">
        <f>IF($P$5&lt;20000,H7991*L7991,IF($P$5&lt;50000,I7991*L7991,IF($P$5&lt;100000,J7991*L7991,IF($P$5&lt;80000000,K7991*L7991))))</f>
        <v>0</v>
      </c>
      <c r="N7991" s="4" t="str">
        <f>IF(AND(P7991 &lt;&gt; "", P7991 &lt;&gt; "---"), HYPERLINK(P7991, Q7991), "")</f>
        <v/>
      </c>
      <c r="O7991" s="21">
        <f>L7991*H7991</f>
        <v>0</v>
      </c>
      <c r="P7991" s="26" t="s">
        <v>362</v>
      </c>
      <c r="Q7991" t="str">
        <f>"ссылка"</f>
        <v>ссылка</v>
      </c>
    </row>
    <row r="7992" spans="1:17" ht="14.25" customHeight="1" outlineLevel="1" x14ac:dyDescent="0.2">
      <c r="A7992" s="24" t="s">
        <v>9771</v>
      </c>
      <c r="B7992" s="1" t="s">
        <v>9075</v>
      </c>
      <c r="C7992" s="25" t="s">
        <v>384</v>
      </c>
      <c r="E7992" s="1" t="s">
        <v>9772</v>
      </c>
      <c r="F7992" s="4" t="s">
        <v>20</v>
      </c>
      <c r="G7992" s="2" t="s">
        <v>9773</v>
      </c>
      <c r="H7992" s="1" t="s">
        <v>1991</v>
      </c>
      <c r="I7992" s="1" t="s">
        <v>7761</v>
      </c>
      <c r="J7992" s="1" t="s">
        <v>7762</v>
      </c>
      <c r="K7992" s="1" t="s">
        <v>9371</v>
      </c>
      <c r="M7992" s="1">
        <f>IF($P$5&lt;20000,H7992*L7992,IF($P$5&lt;50000,I7992*L7992,IF($P$5&lt;100000,J7992*L7992,IF($P$5&lt;80000000,K7992*L7992))))</f>
        <v>0</v>
      </c>
      <c r="N7992" s="4" t="str">
        <f>IF(AND(P7992 &lt;&gt; "", P7992 &lt;&gt; "---"), HYPERLINK(P7992, Q7992), "")</f>
        <v>ссылка</v>
      </c>
      <c r="O7992" s="21">
        <f>L7992*H7992</f>
        <v>0</v>
      </c>
      <c r="P7992" s="26" t="s">
        <v>9774</v>
      </c>
      <c r="Q7992" t="str">
        <f>"ссылка"</f>
        <v>ссылка</v>
      </c>
    </row>
    <row r="7993" spans="1:17" ht="14.25" customHeight="1" outlineLevel="1" x14ac:dyDescent="0.2">
      <c r="A7993" s="24" t="s">
        <v>9775</v>
      </c>
      <c r="B7993" s="1" t="s">
        <v>9075</v>
      </c>
      <c r="C7993" s="25" t="s">
        <v>384</v>
      </c>
      <c r="E7993" s="1" t="s">
        <v>9776</v>
      </c>
      <c r="F7993" s="4" t="s">
        <v>20</v>
      </c>
      <c r="G7993" s="2" t="s">
        <v>9777</v>
      </c>
      <c r="H7993" s="1" t="s">
        <v>9778</v>
      </c>
      <c r="I7993" s="1" t="s">
        <v>9779</v>
      </c>
      <c r="J7993" s="1" t="s">
        <v>9780</v>
      </c>
      <c r="K7993" s="1" t="s">
        <v>9781</v>
      </c>
      <c r="M7993" s="1">
        <f>IF($P$5&lt;20000,H7993*L7993,IF($P$5&lt;50000,I7993*L7993,IF($P$5&lt;100000,J7993*L7993,IF($P$5&lt;80000000,K7993*L7993))))</f>
        <v>0</v>
      </c>
      <c r="N7993" s="4" t="str">
        <f>IF(AND(P7993 &lt;&gt; "", P7993 &lt;&gt; "---"), HYPERLINK(P7993, Q7993), "")</f>
        <v>ссылка</v>
      </c>
      <c r="O7993" s="21">
        <f>L7993*H7993</f>
        <v>0</v>
      </c>
      <c r="P7993" s="26" t="s">
        <v>9782</v>
      </c>
      <c r="Q7993" t="str">
        <f>"ссылка"</f>
        <v>ссылка</v>
      </c>
    </row>
    <row r="7994" spans="1:17" ht="14.25" customHeight="1" outlineLevel="1" x14ac:dyDescent="0.2">
      <c r="A7994" s="24" t="s">
        <v>9783</v>
      </c>
      <c r="B7994" s="1" t="s">
        <v>9075</v>
      </c>
      <c r="E7994" s="1" t="s">
        <v>9784</v>
      </c>
      <c r="F7994" s="4" t="s">
        <v>20</v>
      </c>
      <c r="G7994" s="2" t="s">
        <v>3525</v>
      </c>
      <c r="H7994" s="1" t="s">
        <v>1904</v>
      </c>
      <c r="I7994" s="1" t="s">
        <v>5502</v>
      </c>
      <c r="J7994" s="1" t="s">
        <v>48</v>
      </c>
      <c r="K7994" s="1" t="s">
        <v>499</v>
      </c>
      <c r="M7994" s="1">
        <f>IF($P$5&lt;20000,H7994*L7994,IF($P$5&lt;50000,I7994*L7994,IF($P$5&lt;100000,J7994*L7994,IF($P$5&lt;80000000,K7994*L7994))))</f>
        <v>0</v>
      </c>
      <c r="N7994" s="4" t="str">
        <f>IF(AND(P7994 &lt;&gt; "", P7994 &lt;&gt; "---"), HYPERLINK(P7994, Q7994), "")</f>
        <v>ссылка</v>
      </c>
      <c r="O7994" s="21">
        <f>L7994*H7994</f>
        <v>0</v>
      </c>
      <c r="P7994" s="26" t="s">
        <v>9785</v>
      </c>
      <c r="Q7994" t="str">
        <f>"ссылка"</f>
        <v>ссылка</v>
      </c>
    </row>
    <row r="7995" spans="1:17" ht="14.25" customHeight="1" outlineLevel="1" x14ac:dyDescent="0.2">
      <c r="A7995" s="24" t="s">
        <v>9786</v>
      </c>
      <c r="B7995" s="1" t="s">
        <v>9075</v>
      </c>
      <c r="E7995" s="1" t="s">
        <v>9787</v>
      </c>
      <c r="F7995" s="4" t="s">
        <v>20</v>
      </c>
      <c r="G7995" s="2" t="s">
        <v>161</v>
      </c>
      <c r="H7995" s="1" t="s">
        <v>2558</v>
      </c>
      <c r="I7995" s="1" t="s">
        <v>3969</v>
      </c>
      <c r="J7995" s="1" t="s">
        <v>1711</v>
      </c>
      <c r="K7995" s="1" t="s">
        <v>50</v>
      </c>
      <c r="M7995" s="1">
        <f>IF($P$5&lt;20000,H7995*L7995,IF($P$5&lt;50000,I7995*L7995,IF($P$5&lt;100000,J7995*L7995,IF($P$5&lt;80000000,K7995*L7995))))</f>
        <v>0</v>
      </c>
      <c r="N7995" s="4" t="str">
        <f>IF(AND(P7995 &lt;&gt; "", P7995 &lt;&gt; "---"), HYPERLINK(P7995, Q7995), "")</f>
        <v>ссылка</v>
      </c>
      <c r="O7995" s="21">
        <f>L7995*H7995</f>
        <v>0</v>
      </c>
      <c r="P7995" s="26" t="s">
        <v>9788</v>
      </c>
      <c r="Q7995" t="str">
        <f>"ссылка"</f>
        <v>ссылка</v>
      </c>
    </row>
    <row r="7996" spans="1:17" ht="14.25" customHeight="1" outlineLevel="1" x14ac:dyDescent="0.2">
      <c r="A7996" s="24" t="s">
        <v>9789</v>
      </c>
      <c r="B7996" s="1" t="s">
        <v>9075</v>
      </c>
      <c r="E7996" s="1" t="s">
        <v>9790</v>
      </c>
      <c r="F7996" s="4" t="s">
        <v>20</v>
      </c>
      <c r="G7996" s="2" t="s">
        <v>4546</v>
      </c>
      <c r="H7996" s="1" t="s">
        <v>1837</v>
      </c>
      <c r="I7996" s="1" t="s">
        <v>1344</v>
      </c>
      <c r="J7996" s="1" t="s">
        <v>1541</v>
      </c>
      <c r="K7996" s="1" t="s">
        <v>2562</v>
      </c>
      <c r="M7996" s="1">
        <f>IF($P$5&lt;20000,H7996*L7996,IF($P$5&lt;50000,I7996*L7996,IF($P$5&lt;100000,J7996*L7996,IF($P$5&lt;80000000,K7996*L7996))))</f>
        <v>0</v>
      </c>
      <c r="N7996" s="4" t="str">
        <f>IF(AND(P7996 &lt;&gt; "", P7996 &lt;&gt; "---"), HYPERLINK(P7996, Q7996), "")</f>
        <v>ссылка</v>
      </c>
      <c r="O7996" s="21">
        <f>L7996*H7996</f>
        <v>0</v>
      </c>
      <c r="P7996" s="26" t="s">
        <v>9791</v>
      </c>
      <c r="Q7996" t="str">
        <f>"ссылка"</f>
        <v>ссылка</v>
      </c>
    </row>
    <row r="7997" spans="1:17" ht="14.25" customHeight="1" outlineLevel="1" x14ac:dyDescent="0.2">
      <c r="A7997" s="24" t="s">
        <v>9792</v>
      </c>
      <c r="B7997" s="1" t="s">
        <v>9075</v>
      </c>
      <c r="E7997" s="1" t="s">
        <v>9793</v>
      </c>
      <c r="F7997" s="4" t="s">
        <v>20</v>
      </c>
      <c r="G7997" s="2" t="s">
        <v>8059</v>
      </c>
      <c r="H7997" s="1" t="s">
        <v>3813</v>
      </c>
      <c r="I7997" s="1" t="s">
        <v>7603</v>
      </c>
      <c r="J7997" s="1" t="s">
        <v>33</v>
      </c>
      <c r="K7997" s="1" t="s">
        <v>7604</v>
      </c>
      <c r="M7997" s="1">
        <f>IF($P$5&lt;20000,H7997*L7997,IF($P$5&lt;50000,I7997*L7997,IF($P$5&lt;100000,J7997*L7997,IF($P$5&lt;80000000,K7997*L7997))))</f>
        <v>0</v>
      </c>
      <c r="N7997" s="4" t="str">
        <f>IF(AND(P7997 &lt;&gt; "", P7997 &lt;&gt; "---"), HYPERLINK(P7997, Q7997), "")</f>
        <v>ссылка</v>
      </c>
      <c r="O7997" s="21">
        <f>L7997*H7997</f>
        <v>0</v>
      </c>
      <c r="P7997" s="26" t="s">
        <v>9794</v>
      </c>
      <c r="Q7997" t="str">
        <f>"ссылка"</f>
        <v>ссылка</v>
      </c>
    </row>
    <row r="7998" spans="1:17" ht="14.25" customHeight="1" outlineLevel="1" x14ac:dyDescent="0.2">
      <c r="A7998" s="24" t="s">
        <v>9795</v>
      </c>
      <c r="B7998" s="1" t="s">
        <v>9075</v>
      </c>
      <c r="E7998" s="1" t="s">
        <v>9796</v>
      </c>
      <c r="F7998" s="4" t="s">
        <v>20</v>
      </c>
      <c r="G7998" s="2" t="s">
        <v>9797</v>
      </c>
      <c r="H7998" s="1" t="s">
        <v>2721</v>
      </c>
      <c r="I7998" s="1" t="s">
        <v>9798</v>
      </c>
      <c r="J7998" s="1" t="s">
        <v>8092</v>
      </c>
      <c r="K7998" s="1" t="s">
        <v>9799</v>
      </c>
      <c r="M7998" s="1">
        <f>IF($P$5&lt;20000,H7998*L7998,IF($P$5&lt;50000,I7998*L7998,IF($P$5&lt;100000,J7998*L7998,IF($P$5&lt;80000000,K7998*L7998))))</f>
        <v>0</v>
      </c>
      <c r="N7998" s="4" t="str">
        <f>IF(AND(P7998 &lt;&gt; "", P7998 &lt;&gt; "---"), HYPERLINK(P7998, Q7998), "")</f>
        <v/>
      </c>
      <c r="O7998" s="21">
        <f>L7998*H7998</f>
        <v>0</v>
      </c>
      <c r="P7998" s="26" t="s">
        <v>362</v>
      </c>
      <c r="Q7998" t="str">
        <f>"ссылка"</f>
        <v>ссылка</v>
      </c>
    </row>
    <row r="7999" spans="1:17" ht="14.25" customHeight="1" outlineLevel="1" x14ac:dyDescent="0.2">
      <c r="A7999" s="24" t="s">
        <v>9800</v>
      </c>
      <c r="B7999" s="1" t="s">
        <v>9075</v>
      </c>
      <c r="E7999" s="1" t="s">
        <v>9801</v>
      </c>
      <c r="F7999" s="4" t="s">
        <v>20</v>
      </c>
      <c r="G7999" s="2" t="s">
        <v>1324</v>
      </c>
      <c r="H7999" s="1" t="s">
        <v>366</v>
      </c>
      <c r="I7999" s="1" t="s">
        <v>1543</v>
      </c>
      <c r="J7999" s="1" t="s">
        <v>1391</v>
      </c>
      <c r="K7999" s="1" t="s">
        <v>1361</v>
      </c>
      <c r="M7999" s="1">
        <f>IF($P$5&lt;20000,H7999*L7999,IF($P$5&lt;50000,I7999*L7999,IF($P$5&lt;100000,J7999*L7999,IF($P$5&lt;80000000,K7999*L7999))))</f>
        <v>0</v>
      </c>
      <c r="N7999" s="4" t="str">
        <f>IF(AND(P7999 &lt;&gt; "", P7999 &lt;&gt; "---"), HYPERLINK(P7999, Q7999), "")</f>
        <v>ссылка</v>
      </c>
      <c r="O7999" s="21">
        <f>L7999*H7999</f>
        <v>0</v>
      </c>
      <c r="P7999" s="26" t="s">
        <v>9802</v>
      </c>
      <c r="Q7999" t="str">
        <f>"ссылка"</f>
        <v>ссылка</v>
      </c>
    </row>
    <row r="8000" spans="1:17" ht="14.25" customHeight="1" outlineLevel="1" x14ac:dyDescent="0.2">
      <c r="A8000" s="24" t="s">
        <v>9803</v>
      </c>
      <c r="B8000" s="1" t="s">
        <v>9075</v>
      </c>
      <c r="E8000" s="1" t="s">
        <v>9804</v>
      </c>
      <c r="F8000" s="4" t="s">
        <v>20</v>
      </c>
      <c r="G8000" s="2" t="s">
        <v>3531</v>
      </c>
      <c r="H8000" s="1" t="s">
        <v>1239</v>
      </c>
      <c r="I8000" s="1" t="s">
        <v>463</v>
      </c>
      <c r="J8000" s="1" t="s">
        <v>571</v>
      </c>
      <c r="K8000" s="1" t="s">
        <v>1322</v>
      </c>
      <c r="M8000" s="1">
        <f>IF($P$5&lt;20000,H8000*L8000,IF($P$5&lt;50000,I8000*L8000,IF($P$5&lt;100000,J8000*L8000,IF($P$5&lt;80000000,K8000*L8000))))</f>
        <v>0</v>
      </c>
      <c r="N8000" s="4" t="str">
        <f>IF(AND(P8000 &lt;&gt; "", P8000 &lt;&gt; "---"), HYPERLINK(P8000, Q8000), "")</f>
        <v>ссылка</v>
      </c>
      <c r="O8000" s="21">
        <f>L8000*H8000</f>
        <v>0</v>
      </c>
      <c r="P8000" s="26" t="s">
        <v>9805</v>
      </c>
      <c r="Q8000" t="str">
        <f>"ссылка"</f>
        <v>ссылка</v>
      </c>
    </row>
    <row r="8001" spans="1:17" ht="14.25" customHeight="1" outlineLevel="1" x14ac:dyDescent="0.2">
      <c r="A8001" s="24" t="s">
        <v>9806</v>
      </c>
      <c r="B8001" s="1" t="s">
        <v>9075</v>
      </c>
      <c r="E8001" s="1" t="s">
        <v>9807</v>
      </c>
      <c r="F8001" s="4" t="s">
        <v>20</v>
      </c>
      <c r="G8001" s="2" t="s">
        <v>1324</v>
      </c>
      <c r="H8001" s="1" t="s">
        <v>366</v>
      </c>
      <c r="I8001" s="1" t="s">
        <v>1543</v>
      </c>
      <c r="J8001" s="1" t="s">
        <v>1391</v>
      </c>
      <c r="K8001" s="1" t="s">
        <v>1361</v>
      </c>
      <c r="M8001" s="1">
        <f>IF($P$5&lt;20000,H8001*L8001,IF($P$5&lt;50000,I8001*L8001,IF($P$5&lt;100000,J8001*L8001,IF($P$5&lt;80000000,K8001*L8001))))</f>
        <v>0</v>
      </c>
      <c r="N8001" s="4" t="str">
        <f>IF(AND(P8001 &lt;&gt; "", P8001 &lt;&gt; "---"), HYPERLINK(P8001, Q8001), "")</f>
        <v/>
      </c>
      <c r="O8001" s="21">
        <f>L8001*H8001</f>
        <v>0</v>
      </c>
      <c r="P8001" s="26" t="s">
        <v>362</v>
      </c>
      <c r="Q8001" t="str">
        <f>"ссылка"</f>
        <v>ссылка</v>
      </c>
    </row>
    <row r="8002" spans="1:17" ht="14.25" customHeight="1" outlineLevel="1" x14ac:dyDescent="0.2">
      <c r="A8002" s="24" t="s">
        <v>9808</v>
      </c>
      <c r="B8002" s="1" t="s">
        <v>9075</v>
      </c>
      <c r="E8002" s="1" t="s">
        <v>9809</v>
      </c>
      <c r="F8002" s="4" t="s">
        <v>20</v>
      </c>
      <c r="G8002" s="2" t="s">
        <v>161</v>
      </c>
      <c r="H8002" s="1" t="s">
        <v>2558</v>
      </c>
      <c r="I8002" s="1" t="s">
        <v>3969</v>
      </c>
      <c r="J8002" s="1" t="s">
        <v>1711</v>
      </c>
      <c r="K8002" s="1" t="s">
        <v>50</v>
      </c>
      <c r="M8002" s="1">
        <f>IF($P$5&lt;20000,H8002*L8002,IF($P$5&lt;50000,I8002*L8002,IF($P$5&lt;100000,J8002*L8002,IF($P$5&lt;80000000,K8002*L8002))))</f>
        <v>0</v>
      </c>
      <c r="N8002" s="4" t="str">
        <f>IF(AND(P8002 &lt;&gt; "", P8002 &lt;&gt; "---"), HYPERLINK(P8002, Q8002), "")</f>
        <v/>
      </c>
      <c r="O8002" s="21">
        <f>L8002*H8002</f>
        <v>0</v>
      </c>
      <c r="P8002" s="26" t="s">
        <v>362</v>
      </c>
      <c r="Q8002" t="str">
        <f>"ссылка"</f>
        <v>ссылка</v>
      </c>
    </row>
    <row r="8003" spans="1:17" ht="14.25" customHeight="1" outlineLevel="1" x14ac:dyDescent="0.2">
      <c r="A8003" s="24" t="s">
        <v>9810</v>
      </c>
      <c r="B8003" s="1" t="s">
        <v>9075</v>
      </c>
      <c r="E8003" s="1" t="s">
        <v>9811</v>
      </c>
      <c r="F8003" s="4" t="s">
        <v>20</v>
      </c>
      <c r="G8003" s="2" t="s">
        <v>1324</v>
      </c>
      <c r="H8003" s="1" t="s">
        <v>366</v>
      </c>
      <c r="I8003" s="1" t="s">
        <v>1543</v>
      </c>
      <c r="J8003" s="1" t="s">
        <v>1391</v>
      </c>
      <c r="K8003" s="1" t="s">
        <v>1361</v>
      </c>
      <c r="M8003" s="1">
        <f>IF($P$5&lt;20000,H8003*L8003,IF($P$5&lt;50000,I8003*L8003,IF($P$5&lt;100000,J8003*L8003,IF($P$5&lt;80000000,K8003*L8003))))</f>
        <v>0</v>
      </c>
      <c r="N8003" s="4" t="str">
        <f>IF(AND(P8003 &lt;&gt; "", P8003 &lt;&gt; "---"), HYPERLINK(P8003, Q8003), "")</f>
        <v>ссылка</v>
      </c>
      <c r="O8003" s="21">
        <f>L8003*H8003</f>
        <v>0</v>
      </c>
      <c r="P8003" s="26" t="s">
        <v>9812</v>
      </c>
      <c r="Q8003" t="str">
        <f>"ссылка"</f>
        <v>ссылка</v>
      </c>
    </row>
    <row r="8004" spans="1:17" ht="14.25" customHeight="1" outlineLevel="1" x14ac:dyDescent="0.2">
      <c r="A8004" s="24" t="s">
        <v>9813</v>
      </c>
      <c r="B8004" s="1" t="s">
        <v>9075</v>
      </c>
      <c r="E8004" s="1" t="s">
        <v>9814</v>
      </c>
      <c r="F8004" s="4" t="s">
        <v>20</v>
      </c>
      <c r="G8004" s="2" t="s">
        <v>7761</v>
      </c>
      <c r="H8004" s="1" t="s">
        <v>746</v>
      </c>
      <c r="I8004" s="1" t="s">
        <v>719</v>
      </c>
      <c r="J8004" s="1" t="s">
        <v>2280</v>
      </c>
      <c r="K8004" s="1" t="s">
        <v>5821</v>
      </c>
      <c r="M8004" s="1">
        <f>IF($P$5&lt;20000,H8004*L8004,IF($P$5&lt;50000,I8004*L8004,IF($P$5&lt;100000,J8004*L8004,IF($P$5&lt;80000000,K8004*L8004))))</f>
        <v>0</v>
      </c>
      <c r="N8004" s="4" t="str">
        <f>IF(AND(P8004 &lt;&gt; "", P8004 &lt;&gt; "---"), HYPERLINK(P8004, Q8004), "")</f>
        <v/>
      </c>
      <c r="O8004" s="21">
        <f>L8004*H8004</f>
        <v>0</v>
      </c>
      <c r="P8004" s="26" t="s">
        <v>362</v>
      </c>
      <c r="Q8004" t="str">
        <f>"ссылка"</f>
        <v>ссылка</v>
      </c>
    </row>
    <row r="8005" spans="1:17" ht="14.25" customHeight="1" outlineLevel="1" x14ac:dyDescent="0.2">
      <c r="A8005" s="24" t="s">
        <v>9815</v>
      </c>
      <c r="B8005" s="1" t="s">
        <v>9075</v>
      </c>
      <c r="E8005" s="1" t="s">
        <v>9816</v>
      </c>
      <c r="F8005" s="4" t="s">
        <v>20</v>
      </c>
      <c r="G8005" s="2" t="s">
        <v>9172</v>
      </c>
      <c r="H8005" s="1" t="s">
        <v>3908</v>
      </c>
      <c r="I8005" s="1" t="s">
        <v>258</v>
      </c>
      <c r="J8005" s="1" t="s">
        <v>7811</v>
      </c>
      <c r="K8005" s="1" t="s">
        <v>495</v>
      </c>
      <c r="M8005" s="1">
        <f>IF($P$5&lt;20000,H8005*L8005,IF($P$5&lt;50000,I8005*L8005,IF($P$5&lt;100000,J8005*L8005,IF($P$5&lt;80000000,K8005*L8005))))</f>
        <v>0</v>
      </c>
      <c r="N8005" s="4" t="str">
        <f>IF(AND(P8005 &lt;&gt; "", P8005 &lt;&gt; "---"), HYPERLINK(P8005, Q8005), "")</f>
        <v/>
      </c>
      <c r="O8005" s="21">
        <f>L8005*H8005</f>
        <v>0</v>
      </c>
      <c r="P8005" s="26" t="s">
        <v>362</v>
      </c>
      <c r="Q8005" t="str">
        <f>"ссылка"</f>
        <v>ссылка</v>
      </c>
    </row>
    <row r="8006" spans="1:17" ht="14.25" customHeight="1" outlineLevel="1" x14ac:dyDescent="0.2">
      <c r="A8006" s="24" t="s">
        <v>9817</v>
      </c>
      <c r="B8006" s="1" t="s">
        <v>9075</v>
      </c>
      <c r="E8006" s="1" t="s">
        <v>9818</v>
      </c>
      <c r="F8006" s="4" t="s">
        <v>20</v>
      </c>
      <c r="G8006" s="2" t="s">
        <v>1324</v>
      </c>
      <c r="H8006" s="1" t="s">
        <v>366</v>
      </c>
      <c r="I8006" s="1" t="s">
        <v>1543</v>
      </c>
      <c r="J8006" s="1" t="s">
        <v>1391</v>
      </c>
      <c r="K8006" s="1" t="s">
        <v>1361</v>
      </c>
      <c r="M8006" s="1">
        <f>IF($P$5&lt;20000,H8006*L8006,IF($P$5&lt;50000,I8006*L8006,IF($P$5&lt;100000,J8006*L8006,IF($P$5&lt;80000000,K8006*L8006))))</f>
        <v>0</v>
      </c>
      <c r="N8006" s="4" t="str">
        <f>IF(AND(P8006 &lt;&gt; "", P8006 &lt;&gt; "---"), HYPERLINK(P8006, Q8006), "")</f>
        <v>ссылка</v>
      </c>
      <c r="O8006" s="21">
        <f>L8006*H8006</f>
        <v>0</v>
      </c>
      <c r="P8006" s="26" t="s">
        <v>9819</v>
      </c>
      <c r="Q8006" t="str">
        <f>"ссылка"</f>
        <v>ссылка</v>
      </c>
    </row>
    <row r="8007" spans="1:17" ht="14.25" customHeight="1" outlineLevel="1" x14ac:dyDescent="0.2">
      <c r="A8007" s="24" t="s">
        <v>9820</v>
      </c>
      <c r="B8007" s="1" t="s">
        <v>9075</v>
      </c>
      <c r="E8007" s="1" t="s">
        <v>9821</v>
      </c>
      <c r="F8007" s="4" t="s">
        <v>20</v>
      </c>
      <c r="G8007" s="2" t="s">
        <v>9756</v>
      </c>
      <c r="H8007" s="1" t="s">
        <v>222</v>
      </c>
      <c r="I8007" s="1" t="s">
        <v>3274</v>
      </c>
      <c r="J8007" s="1" t="s">
        <v>9757</v>
      </c>
      <c r="K8007" s="1" t="s">
        <v>9758</v>
      </c>
      <c r="M8007" s="1">
        <f>IF($P$5&lt;20000,H8007*L8007,IF($P$5&lt;50000,I8007*L8007,IF($P$5&lt;100000,J8007*L8007,IF($P$5&lt;80000000,K8007*L8007))))</f>
        <v>0</v>
      </c>
      <c r="N8007" s="4" t="str">
        <f>IF(AND(P8007 &lt;&gt; "", P8007 &lt;&gt; "---"), HYPERLINK(P8007, Q8007), "")</f>
        <v>ссылка</v>
      </c>
      <c r="O8007" s="21">
        <f>L8007*H8007</f>
        <v>0</v>
      </c>
      <c r="P8007" s="26" t="s">
        <v>9822</v>
      </c>
      <c r="Q8007" t="str">
        <f>"ссылка"</f>
        <v>ссылка</v>
      </c>
    </row>
    <row r="8008" spans="1:17" ht="14.25" customHeight="1" outlineLevel="1" x14ac:dyDescent="0.2">
      <c r="A8008" s="24" t="s">
        <v>9823</v>
      </c>
      <c r="B8008" s="1" t="s">
        <v>9075</v>
      </c>
      <c r="E8008" s="1" t="s">
        <v>9824</v>
      </c>
      <c r="F8008" s="4" t="s">
        <v>20</v>
      </c>
      <c r="G8008" s="2" t="s">
        <v>2475</v>
      </c>
      <c r="H8008" s="1" t="s">
        <v>431</v>
      </c>
      <c r="I8008" s="1" t="s">
        <v>1267</v>
      </c>
      <c r="J8008" s="1" t="s">
        <v>2372</v>
      </c>
      <c r="K8008" s="1" t="s">
        <v>4574</v>
      </c>
      <c r="M8008" s="1">
        <f>IF($P$5&lt;20000,H8008*L8008,IF($P$5&lt;50000,I8008*L8008,IF($P$5&lt;100000,J8008*L8008,IF($P$5&lt;80000000,K8008*L8008))))</f>
        <v>0</v>
      </c>
      <c r="N8008" s="4" t="str">
        <f>IF(AND(P8008 &lt;&gt; "", P8008 &lt;&gt; "---"), HYPERLINK(P8008, Q8008), "")</f>
        <v>ссылка</v>
      </c>
      <c r="O8008" s="21">
        <f>L8008*H8008</f>
        <v>0</v>
      </c>
      <c r="P8008" s="26" t="s">
        <v>9825</v>
      </c>
      <c r="Q8008" t="str">
        <f>"ссылка"</f>
        <v>ссылка</v>
      </c>
    </row>
    <row r="8009" spans="1:17" ht="14.25" customHeight="1" outlineLevel="1" x14ac:dyDescent="0.2">
      <c r="A8009" s="24" t="s">
        <v>9826</v>
      </c>
      <c r="B8009" s="1" t="s">
        <v>9075</v>
      </c>
      <c r="E8009" s="1" t="s">
        <v>9827</v>
      </c>
      <c r="F8009" s="4" t="s">
        <v>20</v>
      </c>
      <c r="G8009" s="2" t="s">
        <v>9422</v>
      </c>
      <c r="H8009" s="1" t="s">
        <v>9405</v>
      </c>
      <c r="I8009" s="1" t="s">
        <v>9423</v>
      </c>
      <c r="J8009" s="1" t="s">
        <v>9424</v>
      </c>
      <c r="K8009" s="1" t="s">
        <v>9425</v>
      </c>
      <c r="M8009" s="1">
        <f>IF($P$5&lt;20000,H8009*L8009,IF($P$5&lt;50000,I8009*L8009,IF($P$5&lt;100000,J8009*L8009,IF($P$5&lt;80000000,K8009*L8009))))</f>
        <v>0</v>
      </c>
      <c r="N8009" s="4" t="str">
        <f>IF(AND(P8009 &lt;&gt; "", P8009 &lt;&gt; "---"), HYPERLINK(P8009, Q8009), "")</f>
        <v>ссылка</v>
      </c>
      <c r="O8009" s="21">
        <f>L8009*H8009</f>
        <v>0</v>
      </c>
      <c r="P8009" s="26" t="s">
        <v>9828</v>
      </c>
      <c r="Q8009" t="str">
        <f>"ссылка"</f>
        <v>ссылка</v>
      </c>
    </row>
    <row r="8010" spans="1:17" ht="14.25" customHeight="1" outlineLevel="1" x14ac:dyDescent="0.2">
      <c r="A8010" s="24" t="s">
        <v>9829</v>
      </c>
      <c r="B8010" s="1" t="s">
        <v>9075</v>
      </c>
      <c r="E8010" s="1" t="s">
        <v>9830</v>
      </c>
      <c r="F8010" s="4" t="s">
        <v>20</v>
      </c>
      <c r="G8010" s="2" t="s">
        <v>9831</v>
      </c>
      <c r="H8010" s="1" t="s">
        <v>9832</v>
      </c>
      <c r="I8010" s="1" t="s">
        <v>9833</v>
      </c>
      <c r="J8010" s="1" t="s">
        <v>9834</v>
      </c>
      <c r="K8010" s="1" t="s">
        <v>9835</v>
      </c>
      <c r="M8010" s="1">
        <f>IF($P$5&lt;20000,H8010*L8010,IF($P$5&lt;50000,I8010*L8010,IF($P$5&lt;100000,J8010*L8010,IF($P$5&lt;80000000,K8010*L8010))))</f>
        <v>0</v>
      </c>
      <c r="N8010" s="4" t="str">
        <f>IF(AND(P8010 &lt;&gt; "", P8010 &lt;&gt; "---"), HYPERLINK(P8010, Q8010), "")</f>
        <v>ссылка</v>
      </c>
      <c r="O8010" s="21">
        <f>L8010*H8010</f>
        <v>0</v>
      </c>
      <c r="P8010" s="26" t="s">
        <v>9836</v>
      </c>
      <c r="Q8010" t="str">
        <f>"ссылка"</f>
        <v>ссылка</v>
      </c>
    </row>
    <row r="8011" spans="1:17" ht="14.25" customHeight="1" outlineLevel="1" x14ac:dyDescent="0.2">
      <c r="A8011" s="24" t="s">
        <v>9837</v>
      </c>
      <c r="B8011" s="1" t="s">
        <v>9075</v>
      </c>
      <c r="C8011" s="25" t="s">
        <v>384</v>
      </c>
      <c r="E8011" s="1" t="s">
        <v>9838</v>
      </c>
      <c r="F8011" s="4" t="s">
        <v>20</v>
      </c>
      <c r="G8011" s="2" t="s">
        <v>6836</v>
      </c>
      <c r="H8011" s="1" t="s">
        <v>5063</v>
      </c>
      <c r="I8011" s="1" t="s">
        <v>620</v>
      </c>
      <c r="J8011" s="1" t="s">
        <v>2269</v>
      </c>
      <c r="K8011" s="1" t="s">
        <v>264</v>
      </c>
      <c r="M8011" s="1">
        <f>IF($P$5&lt;20000,H8011*L8011,IF($P$5&lt;50000,I8011*L8011,IF($P$5&lt;100000,J8011*L8011,IF($P$5&lt;80000000,K8011*L8011))))</f>
        <v>0</v>
      </c>
      <c r="N8011" s="4" t="str">
        <f>IF(AND(P8011 &lt;&gt; "", P8011 &lt;&gt; "---"), HYPERLINK(P8011, Q8011), "")</f>
        <v/>
      </c>
      <c r="O8011" s="21">
        <f>L8011*H8011</f>
        <v>0</v>
      </c>
      <c r="P8011" s="26" t="s">
        <v>362</v>
      </c>
      <c r="Q8011" t="str">
        <f>"ссылка"</f>
        <v>ссылка</v>
      </c>
    </row>
    <row r="8012" spans="1:17" ht="14.25" customHeight="1" outlineLevel="1" x14ac:dyDescent="0.2">
      <c r="A8012" s="24" t="s">
        <v>9839</v>
      </c>
      <c r="B8012" s="1" t="s">
        <v>9075</v>
      </c>
      <c r="C8012" s="25" t="s">
        <v>384</v>
      </c>
      <c r="E8012" s="1" t="s">
        <v>9840</v>
      </c>
      <c r="F8012" s="4" t="s">
        <v>20</v>
      </c>
      <c r="G8012" s="2" t="s">
        <v>9841</v>
      </c>
      <c r="H8012" s="1" t="s">
        <v>2267</v>
      </c>
      <c r="I8012" s="1" t="s">
        <v>42</v>
      </c>
      <c r="J8012" s="1" t="s">
        <v>60</v>
      </c>
      <c r="K8012" s="1" t="s">
        <v>413</v>
      </c>
      <c r="M8012" s="1">
        <f>IF($P$5&lt;20000,H8012*L8012,IF($P$5&lt;50000,I8012*L8012,IF($P$5&lt;100000,J8012*L8012,IF($P$5&lt;80000000,K8012*L8012))))</f>
        <v>0</v>
      </c>
      <c r="N8012" s="4" t="str">
        <f>IF(AND(P8012 &lt;&gt; "", P8012 &lt;&gt; "---"), HYPERLINK(P8012, Q8012), "")</f>
        <v/>
      </c>
      <c r="O8012" s="21">
        <f>L8012*H8012</f>
        <v>0</v>
      </c>
      <c r="P8012" s="26" t="s">
        <v>362</v>
      </c>
      <c r="Q8012" t="str">
        <f>"ссылка"</f>
        <v>ссылка</v>
      </c>
    </row>
    <row r="8013" spans="1:17" ht="14.25" customHeight="1" outlineLevel="1" x14ac:dyDescent="0.2">
      <c r="A8013" s="24" t="s">
        <v>9842</v>
      </c>
      <c r="B8013" s="1" t="s">
        <v>9075</v>
      </c>
      <c r="E8013" s="1" t="s">
        <v>9843</v>
      </c>
      <c r="F8013" s="4" t="s">
        <v>20</v>
      </c>
      <c r="G8013" s="2" t="s">
        <v>9844</v>
      </c>
      <c r="H8013" s="1" t="s">
        <v>9845</v>
      </c>
      <c r="I8013" s="1" t="s">
        <v>433</v>
      </c>
      <c r="J8013" s="1" t="s">
        <v>819</v>
      </c>
      <c r="K8013" s="1" t="s">
        <v>407</v>
      </c>
      <c r="M8013" s="1">
        <f>IF($P$5&lt;20000,H8013*L8013,IF($P$5&lt;50000,I8013*L8013,IF($P$5&lt;100000,J8013*L8013,IF($P$5&lt;80000000,K8013*L8013))))</f>
        <v>0</v>
      </c>
      <c r="N8013" s="4" t="str">
        <f>IF(AND(P8013 &lt;&gt; "", P8013 &lt;&gt; "---"), HYPERLINK(P8013, Q8013), "")</f>
        <v>ссылка</v>
      </c>
      <c r="O8013" s="21">
        <f>L8013*H8013</f>
        <v>0</v>
      </c>
      <c r="P8013" s="26" t="s">
        <v>9846</v>
      </c>
      <c r="Q8013" t="str">
        <f>"ссылка"</f>
        <v>ссылка</v>
      </c>
    </row>
    <row r="8014" spans="1:17" ht="14.25" customHeight="1" outlineLevel="1" x14ac:dyDescent="0.2">
      <c r="A8014" s="24" t="s">
        <v>9847</v>
      </c>
      <c r="B8014" s="1" t="s">
        <v>9075</v>
      </c>
      <c r="E8014" s="1" t="s">
        <v>9848</v>
      </c>
      <c r="F8014" s="4" t="s">
        <v>20</v>
      </c>
      <c r="G8014" s="2" t="s">
        <v>3117</v>
      </c>
      <c r="H8014" s="1" t="s">
        <v>1238</v>
      </c>
      <c r="I8014" s="1" t="s">
        <v>1935</v>
      </c>
      <c r="J8014" s="1" t="s">
        <v>1930</v>
      </c>
      <c r="K8014" s="1" t="s">
        <v>1507</v>
      </c>
      <c r="M8014" s="1">
        <f>IF($P$5&lt;20000,H8014*L8014,IF($P$5&lt;50000,I8014*L8014,IF($P$5&lt;100000,J8014*L8014,IF($P$5&lt;80000000,K8014*L8014))))</f>
        <v>0</v>
      </c>
      <c r="N8014" s="4" t="str">
        <f>IF(AND(P8014 &lt;&gt; "", P8014 &lt;&gt; "---"), HYPERLINK(P8014, Q8014), "")</f>
        <v>ссылка</v>
      </c>
      <c r="O8014" s="21">
        <f>L8014*H8014</f>
        <v>0</v>
      </c>
      <c r="P8014" s="26" t="s">
        <v>9849</v>
      </c>
      <c r="Q8014" t="str">
        <f>"ссылка"</f>
        <v>ссылка</v>
      </c>
    </row>
    <row r="8015" spans="1:17" ht="14.25" customHeight="1" outlineLevel="1" x14ac:dyDescent="0.2">
      <c r="A8015" s="24" t="s">
        <v>9850</v>
      </c>
      <c r="B8015" s="1" t="s">
        <v>9075</v>
      </c>
      <c r="E8015" s="1" t="s">
        <v>9851</v>
      </c>
      <c r="F8015" s="4" t="s">
        <v>20</v>
      </c>
      <c r="G8015" s="2" t="s">
        <v>4158</v>
      </c>
      <c r="H8015" s="1" t="s">
        <v>1176</v>
      </c>
      <c r="I8015" s="1" t="s">
        <v>1096</v>
      </c>
      <c r="J8015" s="1" t="s">
        <v>2747</v>
      </c>
      <c r="K8015" s="1" t="s">
        <v>6785</v>
      </c>
      <c r="M8015" s="1">
        <f>IF($P$5&lt;20000,H8015*L8015,IF($P$5&lt;50000,I8015*L8015,IF($P$5&lt;100000,J8015*L8015,IF($P$5&lt;80000000,K8015*L8015))))</f>
        <v>0</v>
      </c>
      <c r="N8015" s="4" t="str">
        <f>IF(AND(P8015 &lt;&gt; "", P8015 &lt;&gt; "---"), HYPERLINK(P8015, Q8015), "")</f>
        <v>ссылка</v>
      </c>
      <c r="O8015" s="21">
        <f>L8015*H8015</f>
        <v>0</v>
      </c>
      <c r="P8015" s="26" t="s">
        <v>9852</v>
      </c>
      <c r="Q8015" t="str">
        <f>"ссылка"</f>
        <v>ссылка</v>
      </c>
    </row>
    <row r="8016" spans="1:17" ht="14.25" customHeight="1" outlineLevel="1" x14ac:dyDescent="0.2">
      <c r="A8016" s="24" t="s">
        <v>9853</v>
      </c>
      <c r="B8016" s="1" t="s">
        <v>9075</v>
      </c>
      <c r="E8016" s="1" t="s">
        <v>9854</v>
      </c>
      <c r="F8016" s="4" t="s">
        <v>20</v>
      </c>
      <c r="G8016" s="2" t="s">
        <v>3531</v>
      </c>
      <c r="H8016" s="1" t="s">
        <v>1239</v>
      </c>
      <c r="I8016" s="1" t="s">
        <v>463</v>
      </c>
      <c r="J8016" s="1" t="s">
        <v>571</v>
      </c>
      <c r="K8016" s="1" t="s">
        <v>1322</v>
      </c>
      <c r="M8016" s="1">
        <f>IF($P$5&lt;20000,H8016*L8016,IF($P$5&lt;50000,I8016*L8016,IF($P$5&lt;100000,J8016*L8016,IF($P$5&lt;80000000,K8016*L8016))))</f>
        <v>0</v>
      </c>
      <c r="N8016" s="4" t="str">
        <f>IF(AND(P8016 &lt;&gt; "", P8016 &lt;&gt; "---"), HYPERLINK(P8016, Q8016), "")</f>
        <v>ссылка</v>
      </c>
      <c r="O8016" s="21">
        <f>L8016*H8016</f>
        <v>0</v>
      </c>
      <c r="P8016" s="26" t="s">
        <v>9855</v>
      </c>
      <c r="Q8016" t="str">
        <f>"ссылка"</f>
        <v>ссылка</v>
      </c>
    </row>
    <row r="8017" spans="1:26" ht="14.25" customHeight="1" outlineLevel="1" x14ac:dyDescent="0.2">
      <c r="A8017" s="24" t="s">
        <v>9856</v>
      </c>
      <c r="B8017" s="1" t="s">
        <v>9075</v>
      </c>
      <c r="E8017" s="1" t="s">
        <v>9857</v>
      </c>
      <c r="F8017" s="4" t="s">
        <v>20</v>
      </c>
      <c r="G8017" s="2" t="s">
        <v>1036</v>
      </c>
      <c r="H8017" s="1" t="s">
        <v>1419</v>
      </c>
      <c r="I8017" s="1" t="s">
        <v>118</v>
      </c>
      <c r="J8017" s="1" t="s">
        <v>353</v>
      </c>
      <c r="K8017" s="1" t="s">
        <v>965</v>
      </c>
      <c r="M8017" s="1">
        <f>IF($P$5&lt;20000,H8017*L8017,IF($P$5&lt;50000,I8017*L8017,IF($P$5&lt;100000,J8017*L8017,IF($P$5&lt;80000000,K8017*L8017))))</f>
        <v>0</v>
      </c>
      <c r="N8017" s="4" t="str">
        <f>IF(AND(P8017 &lt;&gt; "", P8017 &lt;&gt; "---"), HYPERLINK(P8017, Q8017), "")</f>
        <v>ссылка</v>
      </c>
      <c r="O8017" s="21">
        <f>L8017*H8017</f>
        <v>0</v>
      </c>
      <c r="P8017" s="26" t="s">
        <v>9858</v>
      </c>
      <c r="Q8017" t="str">
        <f>"ссылка"</f>
        <v>ссылка</v>
      </c>
    </row>
    <row r="8018" spans="1:26" ht="14.25" customHeight="1" outlineLevel="1" x14ac:dyDescent="0.2">
      <c r="A8018" s="24" t="s">
        <v>9859</v>
      </c>
      <c r="B8018" s="1" t="s">
        <v>9075</v>
      </c>
      <c r="E8018" s="1" t="s">
        <v>9860</v>
      </c>
      <c r="F8018" s="4" t="s">
        <v>20</v>
      </c>
      <c r="G8018" s="2" t="s">
        <v>9238</v>
      </c>
      <c r="H8018" s="1" t="s">
        <v>9239</v>
      </c>
      <c r="I8018" s="1" t="s">
        <v>9240</v>
      </c>
      <c r="J8018" s="1" t="s">
        <v>9241</v>
      </c>
      <c r="K8018" s="1" t="s">
        <v>9242</v>
      </c>
      <c r="M8018" s="1">
        <f>IF($P$5&lt;20000,H8018*L8018,IF($P$5&lt;50000,I8018*L8018,IF($P$5&lt;100000,J8018*L8018,IF($P$5&lt;80000000,K8018*L8018))))</f>
        <v>0</v>
      </c>
      <c r="N8018" s="4" t="str">
        <f>IF(AND(P8018 &lt;&gt; "", P8018 &lt;&gt; "---"), HYPERLINK(P8018, Q8018), "")</f>
        <v>ссылка</v>
      </c>
      <c r="O8018" s="21">
        <f>L8018*H8018</f>
        <v>0</v>
      </c>
      <c r="P8018" s="26" t="s">
        <v>9861</v>
      </c>
      <c r="Q8018" t="str">
        <f>"ссылка"</f>
        <v>ссылка</v>
      </c>
    </row>
    <row r="8019" spans="1:26" ht="14.25" customHeight="1" outlineLevel="1" x14ac:dyDescent="0.2">
      <c r="A8019" s="24" t="s">
        <v>9862</v>
      </c>
      <c r="B8019" s="1" t="s">
        <v>9075</v>
      </c>
      <c r="E8019" s="1" t="s">
        <v>9863</v>
      </c>
      <c r="F8019" s="4" t="s">
        <v>20</v>
      </c>
      <c r="G8019" s="2" t="s">
        <v>6221</v>
      </c>
      <c r="H8019" s="1" t="s">
        <v>445</v>
      </c>
      <c r="I8019" s="1" t="s">
        <v>6222</v>
      </c>
      <c r="J8019" s="1" t="s">
        <v>446</v>
      </c>
      <c r="K8019" s="1" t="s">
        <v>76</v>
      </c>
      <c r="M8019" s="1">
        <f>IF($P$5&lt;20000,H8019*L8019,IF($P$5&lt;50000,I8019*L8019,IF($P$5&lt;100000,J8019*L8019,IF($P$5&lt;80000000,K8019*L8019))))</f>
        <v>0</v>
      </c>
      <c r="N8019" s="4" t="str">
        <f>IF(AND(P8019 &lt;&gt; "", P8019 &lt;&gt; "---"), HYPERLINK(P8019, Q8019), "")</f>
        <v>ссылка</v>
      </c>
      <c r="O8019" s="21">
        <f>L8019*H8019</f>
        <v>0</v>
      </c>
      <c r="P8019" s="26" t="s">
        <v>9864</v>
      </c>
      <c r="Q8019" t="str">
        <f>"ссылка"</f>
        <v>ссылка</v>
      </c>
    </row>
    <row r="8020" spans="1:26" ht="14.25" customHeight="1" outlineLevel="1" x14ac:dyDescent="0.2">
      <c r="A8020" s="24" t="s">
        <v>9865</v>
      </c>
      <c r="B8020" s="1" t="s">
        <v>9075</v>
      </c>
      <c r="E8020" s="1" t="s">
        <v>9866</v>
      </c>
      <c r="F8020" s="4" t="s">
        <v>20</v>
      </c>
      <c r="G8020" s="2" t="s">
        <v>3117</v>
      </c>
      <c r="H8020" s="1" t="s">
        <v>1238</v>
      </c>
      <c r="I8020" s="1" t="s">
        <v>1935</v>
      </c>
      <c r="J8020" s="1" t="s">
        <v>1930</v>
      </c>
      <c r="K8020" s="1" t="s">
        <v>1507</v>
      </c>
      <c r="M8020" s="1">
        <f>IF($P$5&lt;20000,H8020*L8020,IF($P$5&lt;50000,I8020*L8020,IF($P$5&lt;100000,J8020*L8020,IF($P$5&lt;80000000,K8020*L8020))))</f>
        <v>0</v>
      </c>
      <c r="N8020" s="4" t="str">
        <f>IF(AND(P8020 &lt;&gt; "", P8020 &lt;&gt; "---"), HYPERLINK(P8020, Q8020), "")</f>
        <v>ссылка</v>
      </c>
      <c r="O8020" s="21">
        <f>L8020*H8020</f>
        <v>0</v>
      </c>
      <c r="P8020" s="26" t="s">
        <v>9867</v>
      </c>
      <c r="Q8020" t="str">
        <f>"ссылка"</f>
        <v>ссылка</v>
      </c>
    </row>
    <row r="8021" spans="1:26" ht="14.25" customHeight="1" outlineLevel="1" x14ac:dyDescent="0.2">
      <c r="A8021" s="24" t="s">
        <v>26761</v>
      </c>
      <c r="B8021" s="1" t="s">
        <v>9075</v>
      </c>
      <c r="E8021" s="1" t="s">
        <v>26762</v>
      </c>
      <c r="F8021" s="4" t="s">
        <v>20</v>
      </c>
      <c r="G8021" s="2" t="s">
        <v>701</v>
      </c>
      <c r="H8021" s="1" t="s">
        <v>4546</v>
      </c>
      <c r="I8021" s="1" t="s">
        <v>1465</v>
      </c>
      <c r="J8021" s="1" t="s">
        <v>3472</v>
      </c>
      <c r="K8021" s="1" t="s">
        <v>1328</v>
      </c>
      <c r="M8021" s="1">
        <f>IF($P$5&lt;20000,H8021*L8021,IF($P$5&lt;50000,I8021*L8021,IF($P$5&lt;100000,J8021*L8021,IF($P$5&lt;80000000,K8021*L8021))))</f>
        <v>0</v>
      </c>
      <c r="N8021" s="4" t="str">
        <f>IF(AND(P8021 &lt;&gt; "", P8021 &lt;&gt; "---"), HYPERLINK(P8021, Q8021), "")</f>
        <v>ссылка</v>
      </c>
      <c r="O8021" s="21">
        <f>L8021*H8021</f>
        <v>0</v>
      </c>
      <c r="P8021" s="26" t="s">
        <v>26763</v>
      </c>
      <c r="Q8021" t="str">
        <f>"ссылка"</f>
        <v>ссылка</v>
      </c>
    </row>
    <row r="8022" spans="1:26" ht="14.25" customHeight="1" outlineLevel="1" x14ac:dyDescent="0.2">
      <c r="A8022" s="24" t="s">
        <v>26764</v>
      </c>
      <c r="B8022" s="1" t="s">
        <v>9075</v>
      </c>
      <c r="E8022" s="1" t="s">
        <v>26765</v>
      </c>
      <c r="F8022" s="4" t="s">
        <v>20</v>
      </c>
      <c r="G8022" s="2" t="s">
        <v>3333</v>
      </c>
      <c r="H8022" s="1" t="s">
        <v>6105</v>
      </c>
      <c r="I8022" s="1" t="s">
        <v>6797</v>
      </c>
      <c r="J8022" s="1" t="s">
        <v>3780</v>
      </c>
      <c r="K8022" s="1" t="s">
        <v>5850</v>
      </c>
      <c r="M8022" s="1">
        <f>IF($P$5&lt;20000,H8022*L8022,IF($P$5&lt;50000,I8022*L8022,IF($P$5&lt;100000,J8022*L8022,IF($P$5&lt;80000000,K8022*L8022))))</f>
        <v>0</v>
      </c>
      <c r="N8022" s="4" t="str">
        <f>IF(AND(P8022 &lt;&gt; "", P8022 &lt;&gt; "---"), HYPERLINK(P8022, Q8022), "")</f>
        <v>ссылка</v>
      </c>
      <c r="O8022" s="21">
        <f>L8022*H8022</f>
        <v>0</v>
      </c>
      <c r="P8022" s="26" t="s">
        <v>26766</v>
      </c>
      <c r="Q8022" t="str">
        <f>"ссылка"</f>
        <v>ссылка</v>
      </c>
    </row>
    <row r="8023" spans="1:26" ht="14.25" customHeight="1" x14ac:dyDescent="0.2">
      <c r="A8023" s="29" t="s">
        <v>2479</v>
      </c>
      <c r="B8023" s="28"/>
      <c r="C8023" s="28"/>
      <c r="D8023" s="28"/>
      <c r="E8023" s="28"/>
      <c r="F8023" s="28"/>
      <c r="G8023" s="28"/>
      <c r="H8023" s="28"/>
      <c r="I8023" s="28"/>
      <c r="J8023" s="28"/>
      <c r="K8023" s="28"/>
      <c r="L8023" s="28"/>
      <c r="M8023" s="28"/>
      <c r="N8023" s="28"/>
      <c r="O8023" s="30"/>
      <c r="P8023" s="31"/>
      <c r="Q8023" s="28"/>
      <c r="R8023" s="28"/>
      <c r="S8023" s="28"/>
      <c r="T8023" s="28"/>
      <c r="U8023" s="28"/>
      <c r="V8023" s="28"/>
      <c r="W8023" s="28"/>
      <c r="X8023" s="28"/>
      <c r="Y8023" s="28"/>
      <c r="Z8023" s="28"/>
    </row>
    <row r="8024" spans="1:26" ht="14.25" customHeight="1" outlineLevel="1" x14ac:dyDescent="0.2">
      <c r="A8024" s="24" t="s">
        <v>2478</v>
      </c>
      <c r="B8024" s="1" t="s">
        <v>2479</v>
      </c>
      <c r="E8024" s="1" t="s">
        <v>2480</v>
      </c>
      <c r="F8024" s="4" t="s">
        <v>20</v>
      </c>
      <c r="G8024" s="2" t="s">
        <v>2326</v>
      </c>
      <c r="H8024" s="1" t="s">
        <v>309</v>
      </c>
      <c r="I8024" s="1" t="s">
        <v>2481</v>
      </c>
      <c r="J8024" s="1" t="s">
        <v>310</v>
      </c>
      <c r="K8024" s="1" t="s">
        <v>2482</v>
      </c>
      <c r="M8024" s="1">
        <f>IF($P$5&lt;20000,H8024*L8024,IF($P$5&lt;50000,I8024*L8024,IF($P$5&lt;100000,J8024*L8024,IF($P$5&lt;80000000,K8024*L8024))))</f>
        <v>0</v>
      </c>
      <c r="N8024" s="4" t="str">
        <f>IF(AND(P8024 &lt;&gt; "", P8024 &lt;&gt; "---"), HYPERLINK(P8024, Q8024), "")</f>
        <v>ссылка</v>
      </c>
      <c r="O8024" s="21">
        <f>L8024*H8024</f>
        <v>0</v>
      </c>
      <c r="P8024" s="26" t="s">
        <v>2483</v>
      </c>
      <c r="Q8024" t="str">
        <f>"ссылка"</f>
        <v>ссылка</v>
      </c>
    </row>
    <row r="8025" spans="1:26" ht="14.25" customHeight="1" outlineLevel="1" x14ac:dyDescent="0.2">
      <c r="A8025" s="24" t="s">
        <v>2484</v>
      </c>
      <c r="B8025" s="1" t="s">
        <v>2479</v>
      </c>
      <c r="E8025" s="1" t="s">
        <v>2485</v>
      </c>
      <c r="F8025" s="4" t="s">
        <v>20</v>
      </c>
      <c r="G8025" s="2" t="s">
        <v>2486</v>
      </c>
      <c r="H8025" s="1" t="s">
        <v>2487</v>
      </c>
      <c r="I8025" s="1" t="s">
        <v>2488</v>
      </c>
      <c r="J8025" s="1" t="s">
        <v>2489</v>
      </c>
      <c r="K8025" s="1" t="s">
        <v>2490</v>
      </c>
      <c r="M8025" s="1">
        <f>IF($P$5&lt;20000,H8025*L8025,IF($P$5&lt;50000,I8025*L8025,IF($P$5&lt;100000,J8025*L8025,IF($P$5&lt;80000000,K8025*L8025))))</f>
        <v>0</v>
      </c>
      <c r="N8025" s="4" t="str">
        <f>IF(AND(P8025 &lt;&gt; "", P8025 &lt;&gt; "---"), HYPERLINK(P8025, Q8025), "")</f>
        <v>ссылка</v>
      </c>
      <c r="O8025" s="21">
        <f>L8025*H8025</f>
        <v>0</v>
      </c>
      <c r="P8025" s="26" t="s">
        <v>2491</v>
      </c>
      <c r="Q8025" t="str">
        <f>"ссылка"</f>
        <v>ссылка</v>
      </c>
    </row>
    <row r="8026" spans="1:26" ht="14.25" customHeight="1" outlineLevel="1" x14ac:dyDescent="0.2">
      <c r="A8026" s="24" t="s">
        <v>2492</v>
      </c>
      <c r="B8026" s="1" t="s">
        <v>2479</v>
      </c>
      <c r="E8026" s="1" t="s">
        <v>2493</v>
      </c>
      <c r="F8026" s="4" t="s">
        <v>20</v>
      </c>
      <c r="G8026" s="2" t="s">
        <v>2494</v>
      </c>
      <c r="H8026" s="1" t="s">
        <v>2495</v>
      </c>
      <c r="I8026" s="1" t="s">
        <v>2482</v>
      </c>
      <c r="J8026" s="1" t="s">
        <v>311</v>
      </c>
      <c r="K8026" s="1" t="s">
        <v>2282</v>
      </c>
      <c r="M8026" s="1">
        <f>IF($P$5&lt;20000,H8026*L8026,IF($P$5&lt;50000,I8026*L8026,IF($P$5&lt;100000,J8026*L8026,IF($P$5&lt;80000000,K8026*L8026))))</f>
        <v>0</v>
      </c>
      <c r="N8026" s="4" t="str">
        <f>IF(AND(P8026 &lt;&gt; "", P8026 &lt;&gt; "---"), HYPERLINK(P8026, Q8026), "")</f>
        <v>ссылка</v>
      </c>
      <c r="O8026" s="21">
        <f>L8026*H8026</f>
        <v>0</v>
      </c>
      <c r="P8026" s="26" t="s">
        <v>2496</v>
      </c>
      <c r="Q8026" t="str">
        <f>"ссылка"</f>
        <v>ссылка</v>
      </c>
    </row>
    <row r="8027" spans="1:26" ht="14.25" customHeight="1" x14ac:dyDescent="0.2">
      <c r="A8027" s="29" t="s">
        <v>17916</v>
      </c>
      <c r="B8027" s="28"/>
      <c r="C8027" s="29"/>
      <c r="D8027" s="28"/>
      <c r="E8027" s="28"/>
      <c r="F8027" s="28"/>
      <c r="G8027" s="28"/>
      <c r="H8027" s="28"/>
      <c r="I8027" s="28"/>
      <c r="J8027" s="28"/>
      <c r="K8027" s="28"/>
      <c r="L8027" s="28"/>
      <c r="M8027" s="28"/>
      <c r="N8027" s="28"/>
      <c r="O8027" s="30"/>
      <c r="P8027" s="31"/>
      <c r="Q8027" s="28"/>
      <c r="R8027" s="28"/>
      <c r="S8027" s="28"/>
      <c r="T8027" s="28"/>
      <c r="U8027" s="28"/>
      <c r="V8027" s="28"/>
      <c r="W8027" s="28"/>
      <c r="X8027" s="28"/>
      <c r="Y8027" s="28"/>
      <c r="Z8027" s="28"/>
    </row>
    <row r="8028" spans="1:26" ht="14.25" customHeight="1" outlineLevel="1" x14ac:dyDescent="0.2">
      <c r="A8028" s="24" t="s">
        <v>17915</v>
      </c>
      <c r="B8028" s="1" t="s">
        <v>17916</v>
      </c>
      <c r="C8028" s="25" t="s">
        <v>2278</v>
      </c>
      <c r="E8028" s="1" t="s">
        <v>17917</v>
      </c>
      <c r="F8028" s="4" t="s">
        <v>20</v>
      </c>
      <c r="G8028" s="2" t="s">
        <v>17918</v>
      </c>
      <c r="H8028" s="1" t="s">
        <v>17919</v>
      </c>
      <c r="I8028" s="1" t="s">
        <v>17920</v>
      </c>
      <c r="J8028" s="1" t="s">
        <v>17921</v>
      </c>
      <c r="K8028" s="1" t="s">
        <v>17922</v>
      </c>
      <c r="M8028" s="1">
        <f>IF($P$5&lt;20000,H8028*L8028,IF($P$5&lt;50000,I8028*L8028,IF($P$5&lt;100000,J8028*L8028,IF($P$5&lt;80000000,K8028*L8028))))</f>
        <v>0</v>
      </c>
      <c r="N8028" s="4" t="str">
        <f>IF(AND(P8028 &lt;&gt; "", P8028 &lt;&gt; "---"), HYPERLINK(P8028, Q8028), "")</f>
        <v>ссылка</v>
      </c>
      <c r="O8028" s="21">
        <f>L8028*H8028</f>
        <v>0</v>
      </c>
      <c r="P8028" s="26" t="s">
        <v>17923</v>
      </c>
      <c r="Q8028" t="str">
        <f>"ссылка"</f>
        <v>ссылка</v>
      </c>
    </row>
    <row r="8029" spans="1:26" ht="14.25" customHeight="1" outlineLevel="1" x14ac:dyDescent="0.2">
      <c r="A8029" s="24" t="s">
        <v>18260</v>
      </c>
      <c r="B8029" s="1" t="s">
        <v>17916</v>
      </c>
      <c r="C8029" s="25" t="s">
        <v>45</v>
      </c>
      <c r="E8029" s="1" t="s">
        <v>18261</v>
      </c>
      <c r="F8029" s="4" t="s">
        <v>20</v>
      </c>
      <c r="G8029" s="2" t="s">
        <v>4643</v>
      </c>
      <c r="H8029" s="1" t="s">
        <v>6105</v>
      </c>
      <c r="I8029" s="1" t="s">
        <v>706</v>
      </c>
      <c r="J8029" s="1" t="s">
        <v>11510</v>
      </c>
      <c r="K8029" s="1" t="s">
        <v>6631</v>
      </c>
      <c r="M8029" s="1">
        <f>IF($P$5&lt;20000,H8029*L8029,IF($P$5&lt;50000,I8029*L8029,IF($P$5&lt;100000,J8029*L8029,IF($P$5&lt;80000000,K8029*L8029))))</f>
        <v>0</v>
      </c>
      <c r="N8029" s="4" t="str">
        <f>IF(AND(P8029 &lt;&gt; "", P8029 &lt;&gt; "---"), HYPERLINK(P8029, Q8029), "")</f>
        <v>ссылка</v>
      </c>
      <c r="O8029" s="21">
        <f>L8029*H8029</f>
        <v>0</v>
      </c>
      <c r="P8029" s="26" t="s">
        <v>18262</v>
      </c>
      <c r="Q8029" t="str">
        <f>"ссылка"</f>
        <v>ссылка</v>
      </c>
    </row>
    <row r="8030" spans="1:26" ht="14.25" customHeight="1" outlineLevel="1" x14ac:dyDescent="0.2">
      <c r="A8030" s="24" t="s">
        <v>21032</v>
      </c>
      <c r="B8030" s="1" t="s">
        <v>17916</v>
      </c>
      <c r="C8030" s="25" t="s">
        <v>18</v>
      </c>
      <c r="E8030" s="1" t="s">
        <v>21033</v>
      </c>
      <c r="F8030" s="4" t="s">
        <v>20</v>
      </c>
      <c r="G8030" s="2" t="s">
        <v>4740</v>
      </c>
      <c r="H8030" s="1" t="s">
        <v>2429</v>
      </c>
      <c r="I8030" s="1" t="s">
        <v>198</v>
      </c>
      <c r="J8030" s="1" t="s">
        <v>3520</v>
      </c>
      <c r="K8030" s="1" t="s">
        <v>138</v>
      </c>
      <c r="M8030" s="1">
        <f>IF($P$5&lt;20000,H8030*L8030,IF($P$5&lt;50000,I8030*L8030,IF($P$5&lt;100000,J8030*L8030,IF($P$5&lt;80000000,K8030*L8030))))</f>
        <v>0</v>
      </c>
      <c r="N8030" s="4" t="str">
        <f>IF(AND(P8030 &lt;&gt; "", P8030 &lt;&gt; "---"), HYPERLINK(P8030, Q8030), "")</f>
        <v>ссылка</v>
      </c>
      <c r="O8030" s="21">
        <f>L8030*H8030</f>
        <v>0</v>
      </c>
      <c r="P8030" s="26" t="s">
        <v>21034</v>
      </c>
      <c r="Q8030" t="str">
        <f>"ссылка"</f>
        <v>ссылка</v>
      </c>
    </row>
    <row r="8031" spans="1:26" ht="14.25" customHeight="1" outlineLevel="1" x14ac:dyDescent="0.2">
      <c r="A8031" s="24" t="s">
        <v>21035</v>
      </c>
      <c r="B8031" s="1" t="s">
        <v>17916</v>
      </c>
      <c r="C8031" s="25" t="s">
        <v>1100</v>
      </c>
      <c r="E8031" s="1" t="s">
        <v>21036</v>
      </c>
      <c r="F8031" s="4" t="s">
        <v>20</v>
      </c>
      <c r="G8031" s="2" t="s">
        <v>1962</v>
      </c>
      <c r="H8031" s="1" t="s">
        <v>2250</v>
      </c>
      <c r="I8031" s="1" t="s">
        <v>1713</v>
      </c>
      <c r="J8031" s="1" t="s">
        <v>1715</v>
      </c>
      <c r="K8031" s="1" t="s">
        <v>1238</v>
      </c>
      <c r="M8031" s="1">
        <f>IF($P$5&lt;20000,H8031*L8031,IF($P$5&lt;50000,I8031*L8031,IF($P$5&lt;100000,J8031*L8031,IF($P$5&lt;80000000,K8031*L8031))))</f>
        <v>0</v>
      </c>
      <c r="N8031" s="4" t="str">
        <f>IF(AND(P8031 &lt;&gt; "", P8031 &lt;&gt; "---"), HYPERLINK(P8031, Q8031), "")</f>
        <v>ссылка</v>
      </c>
      <c r="O8031" s="21">
        <f>L8031*H8031</f>
        <v>0</v>
      </c>
      <c r="P8031" s="26" t="s">
        <v>21037</v>
      </c>
      <c r="Q8031" t="str">
        <f>"ссылка"</f>
        <v>ссылка</v>
      </c>
    </row>
    <row r="8032" spans="1:26" ht="14.25" customHeight="1" outlineLevel="1" x14ac:dyDescent="0.2">
      <c r="A8032" s="24" t="s">
        <v>21192</v>
      </c>
      <c r="B8032" s="1" t="s">
        <v>17916</v>
      </c>
      <c r="C8032" s="25" t="s">
        <v>929</v>
      </c>
      <c r="E8032" s="1" t="s">
        <v>21193</v>
      </c>
      <c r="F8032" s="4" t="s">
        <v>20</v>
      </c>
      <c r="G8032" s="2" t="s">
        <v>2756</v>
      </c>
      <c r="H8032" s="1" t="s">
        <v>1243</v>
      </c>
      <c r="I8032" s="1" t="s">
        <v>1666</v>
      </c>
      <c r="J8032" s="1" t="s">
        <v>2621</v>
      </c>
      <c r="K8032" s="1" t="s">
        <v>2157</v>
      </c>
      <c r="M8032" s="1">
        <f>IF($P$5&lt;20000,H8032*L8032,IF($P$5&lt;50000,I8032*L8032,IF($P$5&lt;100000,J8032*L8032,IF($P$5&lt;80000000,K8032*L8032))))</f>
        <v>0</v>
      </c>
      <c r="N8032" s="4" t="str">
        <f>IF(AND(P8032 &lt;&gt; "", P8032 &lt;&gt; "---"), HYPERLINK(P8032, Q8032), "")</f>
        <v>ссылка</v>
      </c>
      <c r="O8032" s="21">
        <f>L8032*H8032</f>
        <v>0</v>
      </c>
      <c r="P8032" s="26" t="s">
        <v>21194</v>
      </c>
      <c r="Q8032" t="str">
        <f>"ссылка"</f>
        <v>ссылка</v>
      </c>
    </row>
    <row r="8033" spans="1:26" ht="14.25" customHeight="1" outlineLevel="1" x14ac:dyDescent="0.2">
      <c r="A8033" s="24" t="s">
        <v>21622</v>
      </c>
      <c r="B8033" s="1" t="s">
        <v>17916</v>
      </c>
      <c r="C8033" s="25" t="s">
        <v>1100</v>
      </c>
      <c r="E8033" s="1" t="s">
        <v>21623</v>
      </c>
      <c r="F8033" s="4" t="s">
        <v>20</v>
      </c>
      <c r="G8033" s="2" t="s">
        <v>1484</v>
      </c>
      <c r="H8033" s="1" t="s">
        <v>119</v>
      </c>
      <c r="I8033" s="1" t="s">
        <v>1345</v>
      </c>
      <c r="J8033" s="1" t="s">
        <v>1055</v>
      </c>
      <c r="K8033" s="1" t="s">
        <v>1056</v>
      </c>
      <c r="M8033" s="1">
        <f>IF($P$5&lt;20000,H8033*L8033,IF($P$5&lt;50000,I8033*L8033,IF($P$5&lt;100000,J8033*L8033,IF($P$5&lt;80000000,K8033*L8033))))</f>
        <v>0</v>
      </c>
      <c r="N8033" s="4" t="str">
        <f>IF(AND(P8033 &lt;&gt; "", P8033 &lt;&gt; "---"), HYPERLINK(P8033, Q8033), "")</f>
        <v>ссылка</v>
      </c>
      <c r="O8033" s="21">
        <f>L8033*H8033</f>
        <v>0</v>
      </c>
      <c r="P8033" s="26" t="s">
        <v>21624</v>
      </c>
      <c r="Q8033" t="str">
        <f>"ссылка"</f>
        <v>ссылка</v>
      </c>
    </row>
    <row r="8034" spans="1:26" ht="14.25" customHeight="1" outlineLevel="1" x14ac:dyDescent="0.2">
      <c r="A8034" s="24" t="s">
        <v>21625</v>
      </c>
      <c r="B8034" s="1" t="s">
        <v>17916</v>
      </c>
      <c r="C8034" s="25" t="s">
        <v>997</v>
      </c>
      <c r="E8034" s="1" t="s">
        <v>21626</v>
      </c>
      <c r="F8034" s="4" t="s">
        <v>20</v>
      </c>
      <c r="G8034" s="2" t="s">
        <v>8871</v>
      </c>
      <c r="H8034" s="1" t="s">
        <v>85</v>
      </c>
      <c r="I8034" s="1" t="s">
        <v>5518</v>
      </c>
      <c r="J8034" s="1" t="s">
        <v>8334</v>
      </c>
      <c r="K8034" s="1" t="s">
        <v>3500</v>
      </c>
      <c r="M8034" s="1">
        <f>IF($P$5&lt;20000,H8034*L8034,IF($P$5&lt;50000,I8034*L8034,IF($P$5&lt;100000,J8034*L8034,IF($P$5&lt;80000000,K8034*L8034))))</f>
        <v>0</v>
      </c>
      <c r="N8034" s="4" t="str">
        <f>IF(AND(P8034 &lt;&gt; "", P8034 &lt;&gt; "---"), HYPERLINK(P8034, Q8034), "")</f>
        <v>ссылка</v>
      </c>
      <c r="O8034" s="21">
        <f>L8034*H8034</f>
        <v>0</v>
      </c>
      <c r="P8034" s="26" t="s">
        <v>21627</v>
      </c>
      <c r="Q8034" t="str">
        <f>"ссылка"</f>
        <v>ссылка</v>
      </c>
    </row>
    <row r="8035" spans="1:26" ht="14.25" customHeight="1" outlineLevel="1" x14ac:dyDescent="0.2">
      <c r="A8035" s="24" t="s">
        <v>22733</v>
      </c>
      <c r="B8035" s="1" t="s">
        <v>17916</v>
      </c>
      <c r="C8035" s="25" t="s">
        <v>45</v>
      </c>
      <c r="E8035" s="1" t="s">
        <v>22734</v>
      </c>
      <c r="F8035" s="4" t="s">
        <v>20</v>
      </c>
      <c r="G8035" s="2" t="s">
        <v>13725</v>
      </c>
      <c r="H8035" s="1" t="s">
        <v>6073</v>
      </c>
      <c r="I8035" s="1" t="s">
        <v>303</v>
      </c>
      <c r="J8035" s="1" t="s">
        <v>2300</v>
      </c>
      <c r="K8035" s="1" t="s">
        <v>3721</v>
      </c>
      <c r="M8035" s="1">
        <f>IF($P$5&lt;20000,H8035*L8035,IF($P$5&lt;50000,I8035*L8035,IF($P$5&lt;100000,J8035*L8035,IF($P$5&lt;80000000,K8035*L8035))))</f>
        <v>0</v>
      </c>
      <c r="N8035" s="4" t="str">
        <f>IF(AND(P8035 &lt;&gt; "", P8035 &lt;&gt; "---"), HYPERLINK(P8035, Q8035), "")</f>
        <v>ссылка</v>
      </c>
      <c r="O8035" s="21">
        <f>L8035*H8035</f>
        <v>0</v>
      </c>
      <c r="P8035" s="26" t="s">
        <v>22735</v>
      </c>
      <c r="Q8035" t="str">
        <f>"ссылка"</f>
        <v>ссылка</v>
      </c>
    </row>
    <row r="8036" spans="1:26" ht="14.25" customHeight="1" x14ac:dyDescent="0.2">
      <c r="A8036" s="29" t="s">
        <v>37314</v>
      </c>
      <c r="B8036" s="28"/>
      <c r="C8036" s="29"/>
      <c r="D8036" s="28"/>
      <c r="E8036" s="28"/>
      <c r="F8036" s="28"/>
      <c r="G8036" s="28"/>
      <c r="H8036" s="28"/>
      <c r="I8036" s="28"/>
      <c r="J8036" s="28"/>
      <c r="K8036" s="28"/>
      <c r="L8036" s="28"/>
      <c r="M8036" s="28"/>
      <c r="N8036" s="28"/>
      <c r="O8036" s="30"/>
      <c r="P8036" s="31"/>
      <c r="Q8036" s="28"/>
      <c r="R8036" s="28"/>
      <c r="S8036" s="28"/>
      <c r="T8036" s="28"/>
      <c r="U8036" s="28"/>
      <c r="V8036" s="28"/>
      <c r="W8036" s="28"/>
      <c r="X8036" s="28"/>
      <c r="Y8036" s="28"/>
      <c r="Z8036" s="28"/>
    </row>
    <row r="8037" spans="1:26" ht="14.25" customHeight="1" outlineLevel="1" x14ac:dyDescent="0.2">
      <c r="A8037" s="24" t="s">
        <v>37313</v>
      </c>
      <c r="B8037" s="1" t="s">
        <v>37314</v>
      </c>
      <c r="C8037" s="25" t="s">
        <v>1100</v>
      </c>
      <c r="E8037" s="1" t="s">
        <v>37315</v>
      </c>
      <c r="F8037" s="4" t="s">
        <v>20</v>
      </c>
      <c r="G8037" s="2" t="s">
        <v>982</v>
      </c>
      <c r="H8037" s="1" t="s">
        <v>1357</v>
      </c>
      <c r="I8037" s="1" t="s">
        <v>993</v>
      </c>
      <c r="J8037" s="1" t="s">
        <v>1547</v>
      </c>
      <c r="K8037" s="1" t="s">
        <v>553</v>
      </c>
      <c r="M8037" s="1">
        <f>IF($P$5&lt;20000,H8037*L8037,IF($P$5&lt;50000,I8037*L8037,IF($P$5&lt;100000,J8037*L8037,IF($P$5&lt;80000000,K8037*L8037))))</f>
        <v>0</v>
      </c>
      <c r="N8037" s="4" t="str">
        <f>IF(AND(P8037 &lt;&gt; "", P8037 &lt;&gt; "---"), HYPERLINK(P8037, Q8037), "")</f>
        <v>ссылка</v>
      </c>
      <c r="O8037" s="21">
        <f>L8037*H8037</f>
        <v>0</v>
      </c>
      <c r="P8037" s="26" t="s">
        <v>37316</v>
      </c>
      <c r="Q8037" t="str">
        <f>"ссылка"</f>
        <v>ссылка</v>
      </c>
    </row>
    <row r="8038" spans="1:26" ht="14.25" customHeight="1" outlineLevel="1" x14ac:dyDescent="0.2">
      <c r="A8038" s="24" t="s">
        <v>37317</v>
      </c>
      <c r="B8038" s="1" t="s">
        <v>37314</v>
      </c>
      <c r="C8038" s="25" t="s">
        <v>1100</v>
      </c>
      <c r="E8038" s="1" t="s">
        <v>37318</v>
      </c>
      <c r="F8038" s="4" t="s">
        <v>20</v>
      </c>
      <c r="G8038" s="2" t="s">
        <v>982</v>
      </c>
      <c r="H8038" s="1" t="s">
        <v>1357</v>
      </c>
      <c r="I8038" s="1" t="s">
        <v>993</v>
      </c>
      <c r="J8038" s="1" t="s">
        <v>1547</v>
      </c>
      <c r="K8038" s="1" t="s">
        <v>553</v>
      </c>
      <c r="M8038" s="1">
        <f>IF($P$5&lt;20000,H8038*L8038,IF($P$5&lt;50000,I8038*L8038,IF($P$5&lt;100000,J8038*L8038,IF($P$5&lt;80000000,K8038*L8038))))</f>
        <v>0</v>
      </c>
      <c r="N8038" s="4" t="str">
        <f>IF(AND(P8038 &lt;&gt; "", P8038 &lt;&gt; "---"), HYPERLINK(P8038, Q8038), "")</f>
        <v>ссылка</v>
      </c>
      <c r="O8038" s="21">
        <f>L8038*H8038</f>
        <v>0</v>
      </c>
      <c r="P8038" s="26" t="s">
        <v>37319</v>
      </c>
      <c r="Q8038" t="str">
        <f>"ссылка"</f>
        <v>ссылка</v>
      </c>
    </row>
    <row r="8039" spans="1:26" ht="14.25" customHeight="1" outlineLevel="1" x14ac:dyDescent="0.2">
      <c r="A8039" s="24" t="s">
        <v>37320</v>
      </c>
      <c r="B8039" s="1" t="s">
        <v>37314</v>
      </c>
      <c r="C8039" s="25" t="s">
        <v>1100</v>
      </c>
      <c r="E8039" s="1" t="s">
        <v>37321</v>
      </c>
      <c r="F8039" s="4" t="s">
        <v>20</v>
      </c>
      <c r="G8039" s="2" t="s">
        <v>982</v>
      </c>
      <c r="H8039" s="1" t="s">
        <v>1357</v>
      </c>
      <c r="I8039" s="1" t="s">
        <v>993</v>
      </c>
      <c r="J8039" s="1" t="s">
        <v>1547</v>
      </c>
      <c r="K8039" s="1" t="s">
        <v>553</v>
      </c>
      <c r="M8039" s="1">
        <f>IF($P$5&lt;20000,H8039*L8039,IF($P$5&lt;50000,I8039*L8039,IF($P$5&lt;100000,J8039*L8039,IF($P$5&lt;80000000,K8039*L8039))))</f>
        <v>0</v>
      </c>
      <c r="N8039" s="4" t="str">
        <f>IF(AND(P8039 &lt;&gt; "", P8039 &lt;&gt; "---"), HYPERLINK(P8039, Q8039), "")</f>
        <v>ссылка</v>
      </c>
      <c r="O8039" s="21">
        <f>L8039*H8039</f>
        <v>0</v>
      </c>
      <c r="P8039" s="26" t="s">
        <v>37322</v>
      </c>
      <c r="Q8039" t="str">
        <f>"ссылка"</f>
        <v>ссылка</v>
      </c>
    </row>
    <row r="8040" spans="1:26" ht="14.25" customHeight="1" outlineLevel="1" x14ac:dyDescent="0.2">
      <c r="A8040" s="24" t="s">
        <v>37323</v>
      </c>
      <c r="B8040" s="1" t="s">
        <v>37314</v>
      </c>
      <c r="C8040" s="25" t="s">
        <v>1100</v>
      </c>
      <c r="E8040" s="1" t="s">
        <v>37324</v>
      </c>
      <c r="F8040" s="4" t="s">
        <v>20</v>
      </c>
      <c r="G8040" s="2" t="s">
        <v>982</v>
      </c>
      <c r="H8040" s="1" t="s">
        <v>1357</v>
      </c>
      <c r="I8040" s="1" t="s">
        <v>993</v>
      </c>
      <c r="J8040" s="1" t="s">
        <v>1547</v>
      </c>
      <c r="K8040" s="1" t="s">
        <v>553</v>
      </c>
      <c r="M8040" s="1">
        <f>IF($P$5&lt;20000,H8040*L8040,IF($P$5&lt;50000,I8040*L8040,IF($P$5&lt;100000,J8040*L8040,IF($P$5&lt;80000000,K8040*L8040))))</f>
        <v>0</v>
      </c>
      <c r="N8040" s="4" t="str">
        <f>IF(AND(P8040 &lt;&gt; "", P8040 &lt;&gt; "---"), HYPERLINK(P8040, Q8040), "")</f>
        <v>ссылка</v>
      </c>
      <c r="O8040" s="21">
        <f>L8040*H8040</f>
        <v>0</v>
      </c>
      <c r="P8040" s="26" t="s">
        <v>37325</v>
      </c>
      <c r="Q8040" t="str">
        <f>"ссылка"</f>
        <v>ссылка</v>
      </c>
    </row>
    <row r="8041" spans="1:26" ht="14.25" customHeight="1" outlineLevel="1" x14ac:dyDescent="0.2">
      <c r="A8041" s="24" t="s">
        <v>37326</v>
      </c>
      <c r="B8041" s="1" t="s">
        <v>37314</v>
      </c>
      <c r="C8041" s="25" t="s">
        <v>1100</v>
      </c>
      <c r="E8041" s="1" t="s">
        <v>37327</v>
      </c>
      <c r="F8041" s="4" t="s">
        <v>20</v>
      </c>
      <c r="G8041" s="2" t="s">
        <v>1484</v>
      </c>
      <c r="H8041" s="1" t="s">
        <v>1392</v>
      </c>
      <c r="I8041" s="1" t="s">
        <v>1304</v>
      </c>
      <c r="J8041" s="1" t="s">
        <v>1434</v>
      </c>
      <c r="K8041" s="1" t="s">
        <v>1309</v>
      </c>
      <c r="M8041" s="1">
        <f>IF($P$5&lt;20000,H8041*L8041,IF($P$5&lt;50000,I8041*L8041,IF($P$5&lt;100000,J8041*L8041,IF($P$5&lt;80000000,K8041*L8041))))</f>
        <v>0</v>
      </c>
      <c r="N8041" s="4" t="str">
        <f>IF(AND(P8041 &lt;&gt; "", P8041 &lt;&gt; "---"), HYPERLINK(P8041, Q8041), "")</f>
        <v>ссылка</v>
      </c>
      <c r="O8041" s="21">
        <f>L8041*H8041</f>
        <v>0</v>
      </c>
      <c r="P8041" s="26" t="s">
        <v>37328</v>
      </c>
      <c r="Q8041" t="str">
        <f>"ссылка"</f>
        <v>ссылка</v>
      </c>
    </row>
    <row r="8042" spans="1:26" ht="14.25" customHeight="1" outlineLevel="1" x14ac:dyDescent="0.2">
      <c r="A8042" s="24" t="s">
        <v>37329</v>
      </c>
      <c r="B8042" s="1" t="s">
        <v>37314</v>
      </c>
      <c r="C8042" s="25" t="s">
        <v>1100</v>
      </c>
      <c r="E8042" s="1" t="s">
        <v>37330</v>
      </c>
      <c r="F8042" s="4" t="s">
        <v>20</v>
      </c>
      <c r="G8042" s="2" t="s">
        <v>982</v>
      </c>
      <c r="H8042" s="1" t="s">
        <v>1357</v>
      </c>
      <c r="I8042" s="1" t="s">
        <v>993</v>
      </c>
      <c r="J8042" s="1" t="s">
        <v>1547</v>
      </c>
      <c r="K8042" s="1" t="s">
        <v>553</v>
      </c>
      <c r="M8042" s="1">
        <f>IF($P$5&lt;20000,H8042*L8042,IF($P$5&lt;50000,I8042*L8042,IF($P$5&lt;100000,J8042*L8042,IF($P$5&lt;80000000,K8042*L8042))))</f>
        <v>0</v>
      </c>
      <c r="N8042" s="4" t="str">
        <f>IF(AND(P8042 &lt;&gt; "", P8042 &lt;&gt; "---"), HYPERLINK(P8042, Q8042), "")</f>
        <v>ссылка</v>
      </c>
      <c r="O8042" s="21">
        <f>L8042*H8042</f>
        <v>0</v>
      </c>
      <c r="P8042" s="26" t="s">
        <v>37331</v>
      </c>
      <c r="Q8042" t="str">
        <f>"ссылка"</f>
        <v>ссылка</v>
      </c>
    </row>
    <row r="8043" spans="1:26" ht="14.25" customHeight="1" outlineLevel="1" x14ac:dyDescent="0.2">
      <c r="A8043" s="24" t="s">
        <v>37332</v>
      </c>
      <c r="B8043" s="1" t="s">
        <v>37314</v>
      </c>
      <c r="C8043" s="25" t="s">
        <v>1100</v>
      </c>
      <c r="E8043" s="1" t="s">
        <v>37333</v>
      </c>
      <c r="F8043" s="4" t="s">
        <v>20</v>
      </c>
      <c r="G8043" s="2" t="s">
        <v>982</v>
      </c>
      <c r="H8043" s="1" t="s">
        <v>1357</v>
      </c>
      <c r="I8043" s="1" t="s">
        <v>993</v>
      </c>
      <c r="J8043" s="1" t="s">
        <v>1547</v>
      </c>
      <c r="K8043" s="1" t="s">
        <v>553</v>
      </c>
      <c r="M8043" s="1">
        <f>IF($P$5&lt;20000,H8043*L8043,IF($P$5&lt;50000,I8043*L8043,IF($P$5&lt;100000,J8043*L8043,IF($P$5&lt;80000000,K8043*L8043))))</f>
        <v>0</v>
      </c>
      <c r="N8043" s="4" t="str">
        <f>IF(AND(P8043 &lt;&gt; "", P8043 &lt;&gt; "---"), HYPERLINK(P8043, Q8043), "")</f>
        <v>ссылка</v>
      </c>
      <c r="O8043" s="21">
        <f>L8043*H8043</f>
        <v>0</v>
      </c>
      <c r="P8043" s="26" t="s">
        <v>37334</v>
      </c>
      <c r="Q8043" t="str">
        <f>"ссылка"</f>
        <v>ссылка</v>
      </c>
    </row>
    <row r="8044" spans="1:26" ht="14.25" customHeight="1" outlineLevel="1" x14ac:dyDescent="0.2">
      <c r="A8044" s="24" t="s">
        <v>37335</v>
      </c>
      <c r="B8044" s="1" t="s">
        <v>37314</v>
      </c>
      <c r="C8044" s="25" t="s">
        <v>1100</v>
      </c>
      <c r="E8044" s="1" t="s">
        <v>37336</v>
      </c>
      <c r="F8044" s="4" t="s">
        <v>20</v>
      </c>
      <c r="G8044" s="2" t="s">
        <v>982</v>
      </c>
      <c r="H8044" s="1" t="s">
        <v>1357</v>
      </c>
      <c r="I8044" s="1" t="s">
        <v>993</v>
      </c>
      <c r="J8044" s="1" t="s">
        <v>1547</v>
      </c>
      <c r="K8044" s="1" t="s">
        <v>553</v>
      </c>
      <c r="M8044" s="1">
        <f>IF($P$5&lt;20000,H8044*L8044,IF($P$5&lt;50000,I8044*L8044,IF($P$5&lt;100000,J8044*L8044,IF($P$5&lt;80000000,K8044*L8044))))</f>
        <v>0</v>
      </c>
      <c r="N8044" s="4" t="str">
        <f>IF(AND(P8044 &lt;&gt; "", P8044 &lt;&gt; "---"), HYPERLINK(P8044, Q8044), "")</f>
        <v>ссылка</v>
      </c>
      <c r="O8044" s="21">
        <f>L8044*H8044</f>
        <v>0</v>
      </c>
      <c r="P8044" s="26" t="s">
        <v>37337</v>
      </c>
      <c r="Q8044" t="str">
        <f>"ссылка"</f>
        <v>ссылка</v>
      </c>
    </row>
    <row r="8045" spans="1:26" ht="14.25" customHeight="1" outlineLevel="1" x14ac:dyDescent="0.2">
      <c r="A8045" s="24" t="s">
        <v>37338</v>
      </c>
      <c r="B8045" s="1" t="s">
        <v>37314</v>
      </c>
      <c r="C8045" s="25" t="s">
        <v>1100</v>
      </c>
      <c r="E8045" s="1" t="s">
        <v>37339</v>
      </c>
      <c r="F8045" s="4" t="s">
        <v>20</v>
      </c>
      <c r="G8045" s="2" t="s">
        <v>982</v>
      </c>
      <c r="H8045" s="1" t="s">
        <v>1357</v>
      </c>
      <c r="I8045" s="1" t="s">
        <v>993</v>
      </c>
      <c r="J8045" s="1" t="s">
        <v>1547</v>
      </c>
      <c r="K8045" s="1" t="s">
        <v>553</v>
      </c>
      <c r="M8045" s="1">
        <f>IF($P$5&lt;20000,H8045*L8045,IF($P$5&lt;50000,I8045*L8045,IF($P$5&lt;100000,J8045*L8045,IF($P$5&lt;80000000,K8045*L8045))))</f>
        <v>0</v>
      </c>
      <c r="N8045" s="4" t="str">
        <f>IF(AND(P8045 &lt;&gt; "", P8045 &lt;&gt; "---"), HYPERLINK(P8045, Q8045), "")</f>
        <v>ссылка</v>
      </c>
      <c r="O8045" s="21">
        <f>L8045*H8045</f>
        <v>0</v>
      </c>
      <c r="P8045" s="26" t="s">
        <v>37340</v>
      </c>
      <c r="Q8045" t="str">
        <f>"ссылка"</f>
        <v>ссылка</v>
      </c>
    </row>
    <row r="8046" spans="1:26" ht="14.25" customHeight="1" outlineLevel="1" x14ac:dyDescent="0.2">
      <c r="A8046" s="24" t="s">
        <v>37341</v>
      </c>
      <c r="B8046" s="1" t="s">
        <v>37314</v>
      </c>
      <c r="C8046" s="25" t="s">
        <v>1100</v>
      </c>
      <c r="E8046" s="1" t="s">
        <v>37342</v>
      </c>
      <c r="F8046" s="4" t="s">
        <v>20</v>
      </c>
      <c r="G8046" s="2" t="s">
        <v>982</v>
      </c>
      <c r="H8046" s="1" t="s">
        <v>1357</v>
      </c>
      <c r="I8046" s="1" t="s">
        <v>993</v>
      </c>
      <c r="J8046" s="1" t="s">
        <v>1547</v>
      </c>
      <c r="K8046" s="1" t="s">
        <v>553</v>
      </c>
      <c r="M8046" s="1">
        <f>IF($P$5&lt;20000,H8046*L8046,IF($P$5&lt;50000,I8046*L8046,IF($P$5&lt;100000,J8046*L8046,IF($P$5&lt;80000000,K8046*L8046))))</f>
        <v>0</v>
      </c>
      <c r="N8046" s="4" t="str">
        <f>IF(AND(P8046 &lt;&gt; "", P8046 &lt;&gt; "---"), HYPERLINK(P8046, Q8046), "")</f>
        <v>ссылка</v>
      </c>
      <c r="O8046" s="21">
        <f>L8046*H8046</f>
        <v>0</v>
      </c>
      <c r="P8046" s="26" t="s">
        <v>37343</v>
      </c>
      <c r="Q8046" t="str">
        <f>"ссылка"</f>
        <v>ссылка</v>
      </c>
    </row>
    <row r="8047" spans="1:26" ht="14.25" customHeight="1" outlineLevel="1" x14ac:dyDescent="0.2">
      <c r="A8047" s="24" t="s">
        <v>37344</v>
      </c>
      <c r="B8047" s="1" t="s">
        <v>37314</v>
      </c>
      <c r="C8047" s="25" t="s">
        <v>1100</v>
      </c>
      <c r="E8047" s="1" t="s">
        <v>37345</v>
      </c>
      <c r="F8047" s="4" t="s">
        <v>20</v>
      </c>
      <c r="G8047" s="2" t="s">
        <v>982</v>
      </c>
      <c r="H8047" s="1" t="s">
        <v>1357</v>
      </c>
      <c r="I8047" s="1" t="s">
        <v>993</v>
      </c>
      <c r="J8047" s="1" t="s">
        <v>1547</v>
      </c>
      <c r="K8047" s="1" t="s">
        <v>553</v>
      </c>
      <c r="M8047" s="1">
        <f>IF($P$5&lt;20000,H8047*L8047,IF($P$5&lt;50000,I8047*L8047,IF($P$5&lt;100000,J8047*L8047,IF($P$5&lt;80000000,K8047*L8047))))</f>
        <v>0</v>
      </c>
      <c r="N8047" s="4" t="str">
        <f>IF(AND(P8047 &lt;&gt; "", P8047 &lt;&gt; "---"), HYPERLINK(P8047, Q8047), "")</f>
        <v>ссылка</v>
      </c>
      <c r="O8047" s="21">
        <f>L8047*H8047</f>
        <v>0</v>
      </c>
      <c r="P8047" s="26" t="s">
        <v>37346</v>
      </c>
      <c r="Q8047" t="str">
        <f>"ссылка"</f>
        <v>ссылка</v>
      </c>
    </row>
    <row r="8048" spans="1:26" ht="14.25" customHeight="1" outlineLevel="1" x14ac:dyDescent="0.2">
      <c r="A8048" s="24" t="s">
        <v>37347</v>
      </c>
      <c r="B8048" s="1" t="s">
        <v>37314</v>
      </c>
      <c r="C8048" s="25" t="s">
        <v>1100</v>
      </c>
      <c r="E8048" s="1" t="s">
        <v>37348</v>
      </c>
      <c r="F8048" s="4" t="s">
        <v>20</v>
      </c>
      <c r="G8048" s="2" t="s">
        <v>982</v>
      </c>
      <c r="H8048" s="1" t="s">
        <v>1357</v>
      </c>
      <c r="I8048" s="1" t="s">
        <v>993</v>
      </c>
      <c r="J8048" s="1" t="s">
        <v>1547</v>
      </c>
      <c r="K8048" s="1" t="s">
        <v>553</v>
      </c>
      <c r="M8048" s="1">
        <f>IF($P$5&lt;20000,H8048*L8048,IF($P$5&lt;50000,I8048*L8048,IF($P$5&lt;100000,J8048*L8048,IF($P$5&lt;80000000,K8048*L8048))))</f>
        <v>0</v>
      </c>
      <c r="N8048" s="4" t="str">
        <f>IF(AND(P8048 &lt;&gt; "", P8048 &lt;&gt; "---"), HYPERLINK(P8048, Q8048), "")</f>
        <v>ссылка</v>
      </c>
      <c r="O8048" s="21">
        <f>L8048*H8048</f>
        <v>0</v>
      </c>
      <c r="P8048" s="26" t="s">
        <v>37349</v>
      </c>
      <c r="Q8048" t="str">
        <f>"ссылка"</f>
        <v>ссылка</v>
      </c>
    </row>
    <row r="8049" spans="1:17" ht="14.25" customHeight="1" outlineLevel="1" x14ac:dyDescent="0.2">
      <c r="A8049" s="24" t="s">
        <v>37350</v>
      </c>
      <c r="B8049" s="1" t="s">
        <v>37314</v>
      </c>
      <c r="C8049" s="25" t="s">
        <v>1100</v>
      </c>
      <c r="E8049" s="1" t="s">
        <v>37351</v>
      </c>
      <c r="F8049" s="4" t="s">
        <v>20</v>
      </c>
      <c r="G8049" s="2" t="s">
        <v>100</v>
      </c>
      <c r="H8049" s="1" t="s">
        <v>1355</v>
      </c>
      <c r="I8049" s="1" t="s">
        <v>1429</v>
      </c>
      <c r="J8049" s="1" t="s">
        <v>1396</v>
      </c>
      <c r="K8049" s="1" t="s">
        <v>1547</v>
      </c>
      <c r="M8049" s="1">
        <f>IF($P$5&lt;20000,H8049*L8049,IF($P$5&lt;50000,I8049*L8049,IF($P$5&lt;100000,J8049*L8049,IF($P$5&lt;80000000,K8049*L8049))))</f>
        <v>0</v>
      </c>
      <c r="N8049" s="4" t="str">
        <f>IF(AND(P8049 &lt;&gt; "", P8049 &lt;&gt; "---"), HYPERLINK(P8049, Q8049), "")</f>
        <v/>
      </c>
      <c r="O8049" s="21">
        <f>L8049*H8049</f>
        <v>0</v>
      </c>
      <c r="P8049" s="26" t="s">
        <v>362</v>
      </c>
      <c r="Q8049" t="str">
        <f>"ссылка"</f>
        <v>ссылка</v>
      </c>
    </row>
    <row r="8050" spans="1:17" ht="14.25" customHeight="1" outlineLevel="1" x14ac:dyDescent="0.2">
      <c r="A8050" s="24" t="s">
        <v>37352</v>
      </c>
      <c r="B8050" s="1" t="s">
        <v>37314</v>
      </c>
      <c r="C8050" s="25" t="s">
        <v>1100</v>
      </c>
      <c r="E8050" s="1" t="s">
        <v>37353</v>
      </c>
      <c r="F8050" s="4" t="s">
        <v>20</v>
      </c>
      <c r="G8050" s="2" t="s">
        <v>1484</v>
      </c>
      <c r="H8050" s="1" t="s">
        <v>1392</v>
      </c>
      <c r="I8050" s="1" t="s">
        <v>1304</v>
      </c>
      <c r="J8050" s="1" t="s">
        <v>1434</v>
      </c>
      <c r="K8050" s="1" t="s">
        <v>1309</v>
      </c>
      <c r="M8050" s="1">
        <f>IF($P$5&lt;20000,H8050*L8050,IF($P$5&lt;50000,I8050*L8050,IF($P$5&lt;100000,J8050*L8050,IF($P$5&lt;80000000,K8050*L8050))))</f>
        <v>0</v>
      </c>
      <c r="N8050" s="4" t="str">
        <f>IF(AND(P8050 &lt;&gt; "", P8050 &lt;&gt; "---"), HYPERLINK(P8050, Q8050), "")</f>
        <v>ссылка</v>
      </c>
      <c r="O8050" s="21">
        <f>L8050*H8050</f>
        <v>0</v>
      </c>
      <c r="P8050" s="26" t="s">
        <v>37354</v>
      </c>
      <c r="Q8050" t="str">
        <f>"ссылка"</f>
        <v>ссылка</v>
      </c>
    </row>
    <row r="8051" spans="1:17" ht="14.25" customHeight="1" outlineLevel="1" x14ac:dyDescent="0.2">
      <c r="A8051" s="24" t="s">
        <v>37355</v>
      </c>
      <c r="B8051" s="1" t="s">
        <v>37314</v>
      </c>
      <c r="C8051" s="25" t="s">
        <v>1100</v>
      </c>
      <c r="E8051" s="1" t="s">
        <v>37356</v>
      </c>
      <c r="F8051" s="4" t="s">
        <v>20</v>
      </c>
      <c r="G8051" s="2" t="s">
        <v>982</v>
      </c>
      <c r="H8051" s="1" t="s">
        <v>1357</v>
      </c>
      <c r="I8051" s="1" t="s">
        <v>993</v>
      </c>
      <c r="J8051" s="1" t="s">
        <v>1547</v>
      </c>
      <c r="K8051" s="1" t="s">
        <v>553</v>
      </c>
      <c r="M8051" s="1">
        <f>IF($P$5&lt;20000,H8051*L8051,IF($P$5&lt;50000,I8051*L8051,IF($P$5&lt;100000,J8051*L8051,IF($P$5&lt;80000000,K8051*L8051))))</f>
        <v>0</v>
      </c>
      <c r="N8051" s="4" t="str">
        <f>IF(AND(P8051 &lt;&gt; "", P8051 &lt;&gt; "---"), HYPERLINK(P8051, Q8051), "")</f>
        <v>ссылка</v>
      </c>
      <c r="O8051" s="21">
        <f>L8051*H8051</f>
        <v>0</v>
      </c>
      <c r="P8051" s="26" t="s">
        <v>37357</v>
      </c>
      <c r="Q8051" t="str">
        <f>"ссылка"</f>
        <v>ссылка</v>
      </c>
    </row>
    <row r="8052" spans="1:17" ht="14.25" customHeight="1" outlineLevel="1" x14ac:dyDescent="0.2">
      <c r="A8052" s="24" t="s">
        <v>37358</v>
      </c>
      <c r="B8052" s="1" t="s">
        <v>37314</v>
      </c>
      <c r="C8052" s="25" t="s">
        <v>1100</v>
      </c>
      <c r="E8052" s="1" t="s">
        <v>37359</v>
      </c>
      <c r="F8052" s="4" t="s">
        <v>20</v>
      </c>
      <c r="G8052" s="2" t="s">
        <v>2320</v>
      </c>
      <c r="H8052" s="1" t="s">
        <v>13838</v>
      </c>
      <c r="I8052" s="1" t="s">
        <v>4841</v>
      </c>
      <c r="J8052" s="1" t="s">
        <v>12369</v>
      </c>
      <c r="K8052" s="1" t="s">
        <v>2330</v>
      </c>
      <c r="M8052" s="1">
        <f>IF($P$5&lt;20000,H8052*L8052,IF($P$5&lt;50000,I8052*L8052,IF($P$5&lt;100000,J8052*L8052,IF($P$5&lt;80000000,K8052*L8052))))</f>
        <v>0</v>
      </c>
      <c r="N8052" s="4" t="str">
        <f>IF(AND(P8052 &lt;&gt; "", P8052 &lt;&gt; "---"), HYPERLINK(P8052, Q8052), "")</f>
        <v/>
      </c>
      <c r="O8052" s="21">
        <f>L8052*H8052</f>
        <v>0</v>
      </c>
      <c r="P8052" s="26" t="s">
        <v>362</v>
      </c>
      <c r="Q8052" t="str">
        <f>"ссылка"</f>
        <v>ссылка</v>
      </c>
    </row>
    <row r="8053" spans="1:17" ht="14.25" customHeight="1" outlineLevel="1" x14ac:dyDescent="0.2">
      <c r="A8053" s="24" t="s">
        <v>37360</v>
      </c>
      <c r="B8053" s="1" t="s">
        <v>37314</v>
      </c>
      <c r="C8053" s="25" t="s">
        <v>1100</v>
      </c>
      <c r="E8053" s="1" t="s">
        <v>37361</v>
      </c>
      <c r="F8053" s="4" t="s">
        <v>20</v>
      </c>
      <c r="G8053" s="2" t="s">
        <v>100</v>
      </c>
      <c r="H8053" s="1" t="s">
        <v>1075</v>
      </c>
      <c r="I8053" s="1" t="s">
        <v>1429</v>
      </c>
      <c r="J8053" s="1" t="s">
        <v>1396</v>
      </c>
      <c r="K8053" s="1" t="s">
        <v>552</v>
      </c>
      <c r="M8053" s="1">
        <f>IF($P$5&lt;20000,H8053*L8053,IF($P$5&lt;50000,I8053*L8053,IF($P$5&lt;100000,J8053*L8053,IF($P$5&lt;80000000,K8053*L8053))))</f>
        <v>0</v>
      </c>
      <c r="N8053" s="4" t="str">
        <f>IF(AND(P8053 &lt;&gt; "", P8053 &lt;&gt; "---"), HYPERLINK(P8053, Q8053), "")</f>
        <v>ссылка</v>
      </c>
      <c r="O8053" s="21">
        <f>L8053*H8053</f>
        <v>0</v>
      </c>
      <c r="P8053" s="26" t="s">
        <v>37362</v>
      </c>
      <c r="Q8053" t="str">
        <f>"ссылка"</f>
        <v>ссылка</v>
      </c>
    </row>
    <row r="8054" spans="1:17" ht="14.25" customHeight="1" outlineLevel="1" x14ac:dyDescent="0.2">
      <c r="A8054" s="24" t="s">
        <v>37363</v>
      </c>
      <c r="B8054" s="1" t="s">
        <v>37314</v>
      </c>
      <c r="C8054" s="25" t="s">
        <v>1100</v>
      </c>
      <c r="E8054" s="1" t="s">
        <v>37364</v>
      </c>
      <c r="F8054" s="4" t="s">
        <v>20</v>
      </c>
      <c r="G8054" s="2" t="s">
        <v>982</v>
      </c>
      <c r="H8054" s="1" t="s">
        <v>1357</v>
      </c>
      <c r="I8054" s="1" t="s">
        <v>993</v>
      </c>
      <c r="J8054" s="1" t="s">
        <v>1547</v>
      </c>
      <c r="K8054" s="1" t="s">
        <v>553</v>
      </c>
      <c r="M8054" s="1">
        <f>IF($P$5&lt;20000,H8054*L8054,IF($P$5&lt;50000,I8054*L8054,IF($P$5&lt;100000,J8054*L8054,IF($P$5&lt;80000000,K8054*L8054))))</f>
        <v>0</v>
      </c>
      <c r="N8054" s="4" t="str">
        <f>IF(AND(P8054 &lt;&gt; "", P8054 &lt;&gt; "---"), HYPERLINK(P8054, Q8054), "")</f>
        <v>ссылка</v>
      </c>
      <c r="O8054" s="21">
        <f>L8054*H8054</f>
        <v>0</v>
      </c>
      <c r="P8054" s="26" t="s">
        <v>37365</v>
      </c>
      <c r="Q8054" t="str">
        <f>"ссылка"</f>
        <v>ссылка</v>
      </c>
    </row>
    <row r="8055" spans="1:17" ht="14.25" customHeight="1" outlineLevel="1" x14ac:dyDescent="0.2">
      <c r="A8055" s="24" t="s">
        <v>37366</v>
      </c>
      <c r="B8055" s="1" t="s">
        <v>37314</v>
      </c>
      <c r="C8055" s="25" t="s">
        <v>1100</v>
      </c>
      <c r="E8055" s="1" t="s">
        <v>37367</v>
      </c>
      <c r="F8055" s="4" t="s">
        <v>20</v>
      </c>
      <c r="G8055" s="2" t="s">
        <v>982</v>
      </c>
      <c r="H8055" s="1" t="s">
        <v>1357</v>
      </c>
      <c r="I8055" s="1" t="s">
        <v>993</v>
      </c>
      <c r="J8055" s="1" t="s">
        <v>1547</v>
      </c>
      <c r="K8055" s="1" t="s">
        <v>553</v>
      </c>
      <c r="M8055" s="1">
        <f>IF($P$5&lt;20000,H8055*L8055,IF($P$5&lt;50000,I8055*L8055,IF($P$5&lt;100000,J8055*L8055,IF($P$5&lt;80000000,K8055*L8055))))</f>
        <v>0</v>
      </c>
      <c r="N8055" s="4" t="str">
        <f>IF(AND(P8055 &lt;&gt; "", P8055 &lt;&gt; "---"), HYPERLINK(P8055, Q8055), "")</f>
        <v>ссылка</v>
      </c>
      <c r="O8055" s="21">
        <f>L8055*H8055</f>
        <v>0</v>
      </c>
      <c r="P8055" s="26" t="s">
        <v>37368</v>
      </c>
      <c r="Q8055" t="str">
        <f>"ссылка"</f>
        <v>ссылка</v>
      </c>
    </row>
    <row r="8056" spans="1:17" ht="14.25" customHeight="1" outlineLevel="1" x14ac:dyDescent="0.2">
      <c r="A8056" s="24" t="s">
        <v>37369</v>
      </c>
      <c r="B8056" s="1" t="s">
        <v>37314</v>
      </c>
      <c r="C8056" s="25" t="s">
        <v>1100</v>
      </c>
      <c r="E8056" s="1" t="s">
        <v>37370</v>
      </c>
      <c r="F8056" s="4" t="s">
        <v>20</v>
      </c>
      <c r="G8056" s="2" t="s">
        <v>5630</v>
      </c>
      <c r="H8056" s="1" t="s">
        <v>1130</v>
      </c>
      <c r="I8056" s="1" t="s">
        <v>153</v>
      </c>
      <c r="J8056" s="1" t="s">
        <v>6644</v>
      </c>
      <c r="K8056" s="1" t="s">
        <v>213</v>
      </c>
      <c r="M8056" s="1">
        <f>IF($P$5&lt;20000,H8056*L8056,IF($P$5&lt;50000,I8056*L8056,IF($P$5&lt;100000,J8056*L8056,IF($P$5&lt;80000000,K8056*L8056))))</f>
        <v>0</v>
      </c>
      <c r="N8056" s="4" t="str">
        <f>IF(AND(P8056 &lt;&gt; "", P8056 &lt;&gt; "---"), HYPERLINK(P8056, Q8056), "")</f>
        <v>ссылка</v>
      </c>
      <c r="O8056" s="21">
        <f>L8056*H8056</f>
        <v>0</v>
      </c>
      <c r="P8056" s="26" t="s">
        <v>37371</v>
      </c>
      <c r="Q8056" t="str">
        <f>"ссылка"</f>
        <v>ссылка</v>
      </c>
    </row>
    <row r="8057" spans="1:17" ht="14.25" customHeight="1" outlineLevel="1" x14ac:dyDescent="0.2">
      <c r="A8057" s="24" t="s">
        <v>37372</v>
      </c>
      <c r="B8057" s="1" t="s">
        <v>37314</v>
      </c>
      <c r="C8057" s="25" t="s">
        <v>1100</v>
      </c>
      <c r="E8057" s="1" t="s">
        <v>37373</v>
      </c>
      <c r="F8057" s="4" t="s">
        <v>20</v>
      </c>
      <c r="G8057" s="2" t="s">
        <v>3178</v>
      </c>
      <c r="H8057" s="1" t="s">
        <v>1015</v>
      </c>
      <c r="I8057" s="1" t="s">
        <v>1017</v>
      </c>
      <c r="J8057" s="1" t="s">
        <v>3004</v>
      </c>
      <c r="K8057" s="1" t="s">
        <v>981</v>
      </c>
      <c r="M8057" s="1">
        <f>IF($P$5&lt;20000,H8057*L8057,IF($P$5&lt;50000,I8057*L8057,IF($P$5&lt;100000,J8057*L8057,IF($P$5&lt;80000000,K8057*L8057))))</f>
        <v>0</v>
      </c>
      <c r="N8057" s="4" t="str">
        <f>IF(AND(P8057 &lt;&gt; "", P8057 &lt;&gt; "---"), HYPERLINK(P8057, Q8057), "")</f>
        <v>ссылка</v>
      </c>
      <c r="O8057" s="21">
        <f>L8057*H8057</f>
        <v>0</v>
      </c>
      <c r="P8057" s="26" t="s">
        <v>37374</v>
      </c>
      <c r="Q8057" t="str">
        <f>"ссылка"</f>
        <v>ссылка</v>
      </c>
    </row>
    <row r="8058" spans="1:17" ht="14.25" customHeight="1" outlineLevel="1" x14ac:dyDescent="0.2">
      <c r="A8058" s="24" t="s">
        <v>37375</v>
      </c>
      <c r="B8058" s="1" t="s">
        <v>37314</v>
      </c>
      <c r="C8058" s="25" t="s">
        <v>1100</v>
      </c>
      <c r="E8058" s="1" t="s">
        <v>37376</v>
      </c>
      <c r="F8058" s="4" t="s">
        <v>20</v>
      </c>
      <c r="G8058" s="2" t="s">
        <v>7975</v>
      </c>
      <c r="H8058" s="1" t="s">
        <v>1250</v>
      </c>
      <c r="I8058" s="1" t="s">
        <v>4454</v>
      </c>
      <c r="J8058" s="1" t="s">
        <v>1844</v>
      </c>
      <c r="K8058" s="1" t="s">
        <v>1314</v>
      </c>
      <c r="M8058" s="1">
        <f>IF($P$5&lt;20000,H8058*L8058,IF($P$5&lt;50000,I8058*L8058,IF($P$5&lt;100000,J8058*L8058,IF($P$5&lt;80000000,K8058*L8058))))</f>
        <v>0</v>
      </c>
      <c r="N8058" s="4" t="str">
        <f>IF(AND(P8058 &lt;&gt; "", P8058 &lt;&gt; "---"), HYPERLINK(P8058, Q8058), "")</f>
        <v>ссылка</v>
      </c>
      <c r="O8058" s="21">
        <f>L8058*H8058</f>
        <v>0</v>
      </c>
      <c r="P8058" s="26" t="s">
        <v>37377</v>
      </c>
      <c r="Q8058" t="str">
        <f>"ссылка"</f>
        <v>ссылка</v>
      </c>
    </row>
    <row r="8059" spans="1:17" ht="14.25" customHeight="1" outlineLevel="1" x14ac:dyDescent="0.2">
      <c r="A8059" s="24" t="s">
        <v>37378</v>
      </c>
      <c r="B8059" s="1" t="s">
        <v>37314</v>
      </c>
      <c r="C8059" s="25" t="s">
        <v>1100</v>
      </c>
      <c r="E8059" s="1" t="s">
        <v>37379</v>
      </c>
      <c r="F8059" s="4" t="s">
        <v>20</v>
      </c>
      <c r="G8059" s="2" t="s">
        <v>1484</v>
      </c>
      <c r="H8059" s="1" t="s">
        <v>1392</v>
      </c>
      <c r="I8059" s="1" t="s">
        <v>1304</v>
      </c>
      <c r="J8059" s="1" t="s">
        <v>1434</v>
      </c>
      <c r="K8059" s="1" t="s">
        <v>1309</v>
      </c>
      <c r="M8059" s="1">
        <f>IF($P$5&lt;20000,H8059*L8059,IF($P$5&lt;50000,I8059*L8059,IF($P$5&lt;100000,J8059*L8059,IF($P$5&lt;80000000,K8059*L8059))))</f>
        <v>0</v>
      </c>
      <c r="N8059" s="4" t="str">
        <f>IF(AND(P8059 &lt;&gt; "", P8059 &lt;&gt; "---"), HYPERLINK(P8059, Q8059), "")</f>
        <v>ссылка</v>
      </c>
      <c r="O8059" s="21">
        <f>L8059*H8059</f>
        <v>0</v>
      </c>
      <c r="P8059" s="26" t="s">
        <v>37380</v>
      </c>
      <c r="Q8059" t="str">
        <f>"ссылка"</f>
        <v>ссылка</v>
      </c>
    </row>
    <row r="8060" spans="1:17" ht="14.25" customHeight="1" outlineLevel="1" x14ac:dyDescent="0.2">
      <c r="A8060" s="24" t="s">
        <v>37381</v>
      </c>
      <c r="B8060" s="1" t="s">
        <v>37314</v>
      </c>
      <c r="C8060" s="25" t="s">
        <v>1100</v>
      </c>
      <c r="E8060" s="1" t="s">
        <v>37382</v>
      </c>
      <c r="F8060" s="4" t="s">
        <v>20</v>
      </c>
      <c r="G8060" s="2" t="s">
        <v>1484</v>
      </c>
      <c r="H8060" s="1" t="s">
        <v>1392</v>
      </c>
      <c r="I8060" s="1" t="s">
        <v>1304</v>
      </c>
      <c r="J8060" s="1" t="s">
        <v>1434</v>
      </c>
      <c r="K8060" s="1" t="s">
        <v>1309</v>
      </c>
      <c r="M8060" s="1">
        <f>IF($P$5&lt;20000,H8060*L8060,IF($P$5&lt;50000,I8060*L8060,IF($P$5&lt;100000,J8060*L8060,IF($P$5&lt;80000000,K8060*L8060))))</f>
        <v>0</v>
      </c>
      <c r="N8060" s="4" t="str">
        <f>IF(AND(P8060 &lt;&gt; "", P8060 &lt;&gt; "---"), HYPERLINK(P8060, Q8060), "")</f>
        <v>ссылка</v>
      </c>
      <c r="O8060" s="21">
        <f>L8060*H8060</f>
        <v>0</v>
      </c>
      <c r="P8060" s="26" t="s">
        <v>37383</v>
      </c>
      <c r="Q8060" t="str">
        <f>"ссылка"</f>
        <v>ссылка</v>
      </c>
    </row>
    <row r="8061" spans="1:17" ht="14.25" customHeight="1" outlineLevel="1" x14ac:dyDescent="0.2">
      <c r="A8061" s="24" t="s">
        <v>37384</v>
      </c>
      <c r="B8061" s="1" t="s">
        <v>37314</v>
      </c>
      <c r="C8061" s="25" t="s">
        <v>1100</v>
      </c>
      <c r="E8061" s="1" t="s">
        <v>37385</v>
      </c>
      <c r="F8061" s="4" t="s">
        <v>20</v>
      </c>
      <c r="G8061" s="2" t="s">
        <v>982</v>
      </c>
      <c r="H8061" s="1" t="s">
        <v>1357</v>
      </c>
      <c r="I8061" s="1" t="s">
        <v>993</v>
      </c>
      <c r="J8061" s="1" t="s">
        <v>1547</v>
      </c>
      <c r="K8061" s="1" t="s">
        <v>553</v>
      </c>
      <c r="M8061" s="1">
        <f>IF($P$5&lt;20000,H8061*L8061,IF($P$5&lt;50000,I8061*L8061,IF($P$5&lt;100000,J8061*L8061,IF($P$5&lt;80000000,K8061*L8061))))</f>
        <v>0</v>
      </c>
      <c r="N8061" s="4" t="str">
        <f>IF(AND(P8061 &lt;&gt; "", P8061 &lt;&gt; "---"), HYPERLINK(P8061, Q8061), "")</f>
        <v>ссылка</v>
      </c>
      <c r="O8061" s="21">
        <f>L8061*H8061</f>
        <v>0</v>
      </c>
      <c r="P8061" s="26" t="s">
        <v>37386</v>
      </c>
      <c r="Q8061" t="str">
        <f>"ссылка"</f>
        <v>ссылка</v>
      </c>
    </row>
    <row r="8062" spans="1:17" ht="14.25" customHeight="1" outlineLevel="1" x14ac:dyDescent="0.2">
      <c r="A8062" s="24" t="s">
        <v>37387</v>
      </c>
      <c r="B8062" s="1" t="s">
        <v>37314</v>
      </c>
      <c r="C8062" s="25" t="s">
        <v>1100</v>
      </c>
      <c r="E8062" s="1" t="s">
        <v>37388</v>
      </c>
      <c r="F8062" s="4" t="s">
        <v>20</v>
      </c>
      <c r="G8062" s="2" t="s">
        <v>1484</v>
      </c>
      <c r="H8062" s="1" t="s">
        <v>1392</v>
      </c>
      <c r="I8062" s="1" t="s">
        <v>1304</v>
      </c>
      <c r="J8062" s="1" t="s">
        <v>1434</v>
      </c>
      <c r="K8062" s="1" t="s">
        <v>1309</v>
      </c>
      <c r="M8062" s="1">
        <f>IF($P$5&lt;20000,H8062*L8062,IF($P$5&lt;50000,I8062*L8062,IF($P$5&lt;100000,J8062*L8062,IF($P$5&lt;80000000,K8062*L8062))))</f>
        <v>0</v>
      </c>
      <c r="N8062" s="4" t="str">
        <f>IF(AND(P8062 &lt;&gt; "", P8062 &lt;&gt; "---"), HYPERLINK(P8062, Q8062), "")</f>
        <v>ссылка</v>
      </c>
      <c r="O8062" s="21">
        <f>L8062*H8062</f>
        <v>0</v>
      </c>
      <c r="P8062" s="26" t="s">
        <v>37389</v>
      </c>
      <c r="Q8062" t="str">
        <f>"ссылка"</f>
        <v>ссылка</v>
      </c>
    </row>
    <row r="8063" spans="1:17" ht="14.25" customHeight="1" outlineLevel="1" x14ac:dyDescent="0.2">
      <c r="A8063" s="24" t="s">
        <v>37390</v>
      </c>
      <c r="B8063" s="1" t="s">
        <v>37314</v>
      </c>
      <c r="C8063" s="25" t="s">
        <v>1100</v>
      </c>
      <c r="E8063" s="1" t="s">
        <v>37391</v>
      </c>
      <c r="F8063" s="4" t="s">
        <v>20</v>
      </c>
      <c r="G8063" s="2" t="s">
        <v>5630</v>
      </c>
      <c r="H8063" s="1" t="s">
        <v>1130</v>
      </c>
      <c r="I8063" s="1" t="s">
        <v>153</v>
      </c>
      <c r="J8063" s="1" t="s">
        <v>6644</v>
      </c>
      <c r="K8063" s="1" t="s">
        <v>213</v>
      </c>
      <c r="M8063" s="1">
        <f>IF($P$5&lt;20000,H8063*L8063,IF($P$5&lt;50000,I8063*L8063,IF($P$5&lt;100000,J8063*L8063,IF($P$5&lt;80000000,K8063*L8063))))</f>
        <v>0</v>
      </c>
      <c r="N8063" s="4" t="str">
        <f>IF(AND(P8063 &lt;&gt; "", P8063 &lt;&gt; "---"), HYPERLINK(P8063, Q8063), "")</f>
        <v>ссылка</v>
      </c>
      <c r="O8063" s="21">
        <f>L8063*H8063</f>
        <v>0</v>
      </c>
      <c r="P8063" s="26" t="s">
        <v>37392</v>
      </c>
      <c r="Q8063" t="str">
        <f>"ссылка"</f>
        <v>ссылка</v>
      </c>
    </row>
    <row r="8064" spans="1:17" ht="14.25" customHeight="1" outlineLevel="1" x14ac:dyDescent="0.2">
      <c r="A8064" s="24" t="s">
        <v>37393</v>
      </c>
      <c r="B8064" s="1" t="s">
        <v>37314</v>
      </c>
      <c r="C8064" s="25" t="s">
        <v>1100</v>
      </c>
      <c r="E8064" s="1" t="s">
        <v>37394</v>
      </c>
      <c r="F8064" s="4" t="s">
        <v>20</v>
      </c>
      <c r="G8064" s="2" t="s">
        <v>982</v>
      </c>
      <c r="H8064" s="1" t="s">
        <v>1357</v>
      </c>
      <c r="I8064" s="1" t="s">
        <v>993</v>
      </c>
      <c r="J8064" s="1" t="s">
        <v>1547</v>
      </c>
      <c r="K8064" s="1" t="s">
        <v>553</v>
      </c>
      <c r="M8064" s="1">
        <f>IF($P$5&lt;20000,H8064*L8064,IF($P$5&lt;50000,I8064*L8064,IF($P$5&lt;100000,J8064*L8064,IF($P$5&lt;80000000,K8064*L8064))))</f>
        <v>0</v>
      </c>
      <c r="N8064" s="4" t="str">
        <f>IF(AND(P8064 &lt;&gt; "", P8064 &lt;&gt; "---"), HYPERLINK(P8064, Q8064), "")</f>
        <v/>
      </c>
      <c r="O8064" s="21">
        <f>L8064*H8064</f>
        <v>0</v>
      </c>
      <c r="P8064" s="26" t="s">
        <v>362</v>
      </c>
      <c r="Q8064" t="str">
        <f>"ссылка"</f>
        <v>ссылка</v>
      </c>
    </row>
    <row r="8065" spans="1:17" ht="14.25" customHeight="1" outlineLevel="1" x14ac:dyDescent="0.2">
      <c r="A8065" s="24" t="s">
        <v>37395</v>
      </c>
      <c r="B8065" s="1" t="s">
        <v>37314</v>
      </c>
      <c r="C8065" s="25" t="s">
        <v>1100</v>
      </c>
      <c r="E8065" s="1" t="s">
        <v>37396</v>
      </c>
      <c r="F8065" s="4" t="s">
        <v>20</v>
      </c>
      <c r="G8065" s="2" t="s">
        <v>2123</v>
      </c>
      <c r="H8065" s="1" t="s">
        <v>1361</v>
      </c>
      <c r="I8065" s="1" t="s">
        <v>1303</v>
      </c>
      <c r="J8065" s="1" t="s">
        <v>1818</v>
      </c>
      <c r="K8065" s="1" t="s">
        <v>1724</v>
      </c>
      <c r="M8065" s="1">
        <f>IF($P$5&lt;20000,H8065*L8065,IF($P$5&lt;50000,I8065*L8065,IF($P$5&lt;100000,J8065*L8065,IF($P$5&lt;80000000,K8065*L8065))))</f>
        <v>0</v>
      </c>
      <c r="N8065" s="4" t="str">
        <f>IF(AND(P8065 &lt;&gt; "", P8065 &lt;&gt; "---"), HYPERLINK(P8065, Q8065), "")</f>
        <v/>
      </c>
      <c r="O8065" s="21">
        <f>L8065*H8065</f>
        <v>0</v>
      </c>
      <c r="P8065" s="26" t="s">
        <v>362</v>
      </c>
      <c r="Q8065" t="str">
        <f>"ссылка"</f>
        <v>ссылка</v>
      </c>
    </row>
    <row r="8066" spans="1:17" ht="14.25" customHeight="1" outlineLevel="1" x14ac:dyDescent="0.2">
      <c r="A8066" s="24" t="s">
        <v>37397</v>
      </c>
      <c r="B8066" s="1" t="s">
        <v>37314</v>
      </c>
      <c r="C8066" s="25" t="s">
        <v>1100</v>
      </c>
      <c r="E8066" s="1" t="s">
        <v>37398</v>
      </c>
      <c r="F8066" s="4" t="s">
        <v>20</v>
      </c>
      <c r="G8066" s="2" t="s">
        <v>2123</v>
      </c>
      <c r="H8066" s="1" t="s">
        <v>1361</v>
      </c>
      <c r="I8066" s="1" t="s">
        <v>1303</v>
      </c>
      <c r="J8066" s="1" t="s">
        <v>1818</v>
      </c>
      <c r="K8066" s="1" t="s">
        <v>1724</v>
      </c>
      <c r="M8066" s="1">
        <f>IF($P$5&lt;20000,H8066*L8066,IF($P$5&lt;50000,I8066*L8066,IF($P$5&lt;100000,J8066*L8066,IF($P$5&lt;80000000,K8066*L8066))))</f>
        <v>0</v>
      </c>
      <c r="N8066" s="4" t="str">
        <f>IF(AND(P8066 &lt;&gt; "", P8066 &lt;&gt; "---"), HYPERLINK(P8066, Q8066), "")</f>
        <v/>
      </c>
      <c r="O8066" s="21">
        <f>L8066*H8066</f>
        <v>0</v>
      </c>
      <c r="P8066" s="26" t="s">
        <v>362</v>
      </c>
      <c r="Q8066" t="str">
        <f>"ссылка"</f>
        <v>ссылка</v>
      </c>
    </row>
    <row r="8067" spans="1:17" ht="14.25" customHeight="1" outlineLevel="1" x14ac:dyDescent="0.2">
      <c r="A8067" s="24" t="s">
        <v>37399</v>
      </c>
      <c r="B8067" s="1" t="s">
        <v>37314</v>
      </c>
      <c r="C8067" s="25" t="s">
        <v>1100</v>
      </c>
      <c r="E8067" s="1" t="s">
        <v>37400</v>
      </c>
      <c r="F8067" s="4" t="s">
        <v>20</v>
      </c>
      <c r="G8067" s="2" t="s">
        <v>2123</v>
      </c>
      <c r="H8067" s="1" t="s">
        <v>1361</v>
      </c>
      <c r="I8067" s="1" t="s">
        <v>1303</v>
      </c>
      <c r="J8067" s="1" t="s">
        <v>1818</v>
      </c>
      <c r="K8067" s="1" t="s">
        <v>1724</v>
      </c>
      <c r="M8067" s="1">
        <f>IF($P$5&lt;20000,H8067*L8067,IF($P$5&lt;50000,I8067*L8067,IF($P$5&lt;100000,J8067*L8067,IF($P$5&lt;80000000,K8067*L8067))))</f>
        <v>0</v>
      </c>
      <c r="N8067" s="4" t="str">
        <f>IF(AND(P8067 &lt;&gt; "", P8067 &lt;&gt; "---"), HYPERLINK(P8067, Q8067), "")</f>
        <v/>
      </c>
      <c r="O8067" s="21">
        <f>L8067*H8067</f>
        <v>0</v>
      </c>
      <c r="P8067" s="26" t="s">
        <v>362</v>
      </c>
      <c r="Q8067" t="str">
        <f>"ссылка"</f>
        <v>ссылка</v>
      </c>
    </row>
    <row r="8068" spans="1:17" ht="14.25" customHeight="1" outlineLevel="1" x14ac:dyDescent="0.2">
      <c r="A8068" s="24" t="s">
        <v>37401</v>
      </c>
      <c r="B8068" s="1" t="s">
        <v>37314</v>
      </c>
      <c r="C8068" s="25" t="s">
        <v>1100</v>
      </c>
      <c r="E8068" s="1" t="s">
        <v>37402</v>
      </c>
      <c r="F8068" s="4" t="s">
        <v>20</v>
      </c>
      <c r="G8068" s="2" t="s">
        <v>100</v>
      </c>
      <c r="H8068" s="1" t="s">
        <v>1355</v>
      </c>
      <c r="I8068" s="1" t="s">
        <v>1429</v>
      </c>
      <c r="J8068" s="1" t="s">
        <v>1396</v>
      </c>
      <c r="K8068" s="1" t="s">
        <v>1547</v>
      </c>
      <c r="M8068" s="1">
        <f>IF($P$5&lt;20000,H8068*L8068,IF($P$5&lt;50000,I8068*L8068,IF($P$5&lt;100000,J8068*L8068,IF($P$5&lt;80000000,K8068*L8068))))</f>
        <v>0</v>
      </c>
      <c r="N8068" s="4" t="str">
        <f>IF(AND(P8068 &lt;&gt; "", P8068 &lt;&gt; "---"), HYPERLINK(P8068, Q8068), "")</f>
        <v/>
      </c>
      <c r="O8068" s="21">
        <f>L8068*H8068</f>
        <v>0</v>
      </c>
      <c r="P8068" s="26" t="s">
        <v>362</v>
      </c>
      <c r="Q8068" t="str">
        <f>"ссылка"</f>
        <v>ссылка</v>
      </c>
    </row>
    <row r="8069" spans="1:17" ht="14.25" customHeight="1" outlineLevel="1" x14ac:dyDescent="0.2">
      <c r="A8069" s="24" t="s">
        <v>37403</v>
      </c>
      <c r="B8069" s="1" t="s">
        <v>37314</v>
      </c>
      <c r="C8069" s="25" t="s">
        <v>1100</v>
      </c>
      <c r="E8069" s="1" t="s">
        <v>37404</v>
      </c>
      <c r="F8069" s="4" t="s">
        <v>20</v>
      </c>
      <c r="G8069" s="2" t="s">
        <v>100</v>
      </c>
      <c r="H8069" s="1" t="s">
        <v>1355</v>
      </c>
      <c r="I8069" s="1" t="s">
        <v>1429</v>
      </c>
      <c r="J8069" s="1" t="s">
        <v>1396</v>
      </c>
      <c r="K8069" s="1" t="s">
        <v>1547</v>
      </c>
      <c r="M8069" s="1">
        <f>IF($P$5&lt;20000,H8069*L8069,IF($P$5&lt;50000,I8069*L8069,IF($P$5&lt;100000,J8069*L8069,IF($P$5&lt;80000000,K8069*L8069))))</f>
        <v>0</v>
      </c>
      <c r="N8069" s="4" t="str">
        <f>IF(AND(P8069 &lt;&gt; "", P8069 &lt;&gt; "---"), HYPERLINK(P8069, Q8069), "")</f>
        <v/>
      </c>
      <c r="O8069" s="21">
        <f>L8069*H8069</f>
        <v>0</v>
      </c>
      <c r="P8069" s="26" t="s">
        <v>362</v>
      </c>
      <c r="Q8069" t="str">
        <f>"ссылка"</f>
        <v>ссылка</v>
      </c>
    </row>
    <row r="8070" spans="1:17" ht="14.25" customHeight="1" outlineLevel="1" x14ac:dyDescent="0.2">
      <c r="A8070" s="24" t="s">
        <v>37405</v>
      </c>
      <c r="B8070" s="1" t="s">
        <v>37314</v>
      </c>
      <c r="C8070" s="25" t="s">
        <v>1100</v>
      </c>
      <c r="E8070" s="1" t="s">
        <v>37406</v>
      </c>
      <c r="F8070" s="4" t="s">
        <v>20</v>
      </c>
      <c r="G8070" s="2" t="s">
        <v>982</v>
      </c>
      <c r="H8070" s="1" t="s">
        <v>1357</v>
      </c>
      <c r="I8070" s="1" t="s">
        <v>993</v>
      </c>
      <c r="J8070" s="1" t="s">
        <v>1547</v>
      </c>
      <c r="K8070" s="1" t="s">
        <v>553</v>
      </c>
      <c r="M8070" s="1">
        <f>IF($P$5&lt;20000,H8070*L8070,IF($P$5&lt;50000,I8070*L8070,IF($P$5&lt;100000,J8070*L8070,IF($P$5&lt;80000000,K8070*L8070))))</f>
        <v>0</v>
      </c>
      <c r="N8070" s="4" t="str">
        <f>IF(AND(P8070 &lt;&gt; "", P8070 &lt;&gt; "---"), HYPERLINK(P8070, Q8070), "")</f>
        <v>ссылка</v>
      </c>
      <c r="O8070" s="21">
        <f>L8070*H8070</f>
        <v>0</v>
      </c>
      <c r="P8070" s="26" t="s">
        <v>37407</v>
      </c>
      <c r="Q8070" t="str">
        <f>"ссылка"</f>
        <v>ссылка</v>
      </c>
    </row>
    <row r="8071" spans="1:17" ht="14.25" customHeight="1" outlineLevel="1" x14ac:dyDescent="0.2">
      <c r="A8071" s="24" t="s">
        <v>37408</v>
      </c>
      <c r="B8071" s="1" t="s">
        <v>37314</v>
      </c>
      <c r="C8071" s="25" t="s">
        <v>1100</v>
      </c>
      <c r="E8071" s="1" t="s">
        <v>37409</v>
      </c>
      <c r="F8071" s="4" t="s">
        <v>20</v>
      </c>
      <c r="G8071" s="2" t="s">
        <v>982</v>
      </c>
      <c r="H8071" s="1" t="s">
        <v>1357</v>
      </c>
      <c r="I8071" s="1" t="s">
        <v>993</v>
      </c>
      <c r="J8071" s="1" t="s">
        <v>1547</v>
      </c>
      <c r="K8071" s="1" t="s">
        <v>553</v>
      </c>
      <c r="M8071" s="1">
        <f>IF($P$5&lt;20000,H8071*L8071,IF($P$5&lt;50000,I8071*L8071,IF($P$5&lt;100000,J8071*L8071,IF($P$5&lt;80000000,K8071*L8071))))</f>
        <v>0</v>
      </c>
      <c r="N8071" s="4" t="str">
        <f>IF(AND(P8071 &lt;&gt; "", P8071 &lt;&gt; "---"), HYPERLINK(P8071, Q8071), "")</f>
        <v>ссылка</v>
      </c>
      <c r="O8071" s="21">
        <f>L8071*H8071</f>
        <v>0</v>
      </c>
      <c r="P8071" s="26" t="s">
        <v>37410</v>
      </c>
      <c r="Q8071" t="str">
        <f>"ссылка"</f>
        <v>ссылка</v>
      </c>
    </row>
    <row r="8072" spans="1:17" ht="14.25" customHeight="1" outlineLevel="1" x14ac:dyDescent="0.2">
      <c r="A8072" s="24" t="s">
        <v>37411</v>
      </c>
      <c r="B8072" s="1" t="s">
        <v>37314</v>
      </c>
      <c r="C8072" s="25" t="s">
        <v>1100</v>
      </c>
      <c r="E8072" s="1" t="s">
        <v>37412</v>
      </c>
      <c r="F8072" s="4" t="s">
        <v>20</v>
      </c>
      <c r="G8072" s="2" t="s">
        <v>982</v>
      </c>
      <c r="H8072" s="1" t="s">
        <v>1357</v>
      </c>
      <c r="I8072" s="1" t="s">
        <v>993</v>
      </c>
      <c r="J8072" s="1" t="s">
        <v>1547</v>
      </c>
      <c r="K8072" s="1" t="s">
        <v>553</v>
      </c>
      <c r="M8072" s="1">
        <f>IF($P$5&lt;20000,H8072*L8072,IF($P$5&lt;50000,I8072*L8072,IF($P$5&lt;100000,J8072*L8072,IF($P$5&lt;80000000,K8072*L8072))))</f>
        <v>0</v>
      </c>
      <c r="N8072" s="4" t="str">
        <f>IF(AND(P8072 &lt;&gt; "", P8072 &lt;&gt; "---"), HYPERLINK(P8072, Q8072), "")</f>
        <v>ссылка</v>
      </c>
      <c r="O8072" s="21">
        <f>L8072*H8072</f>
        <v>0</v>
      </c>
      <c r="P8072" s="26" t="s">
        <v>37413</v>
      </c>
      <c r="Q8072" t="str">
        <f>"ссылка"</f>
        <v>ссылка</v>
      </c>
    </row>
    <row r="8073" spans="1:17" ht="14.25" customHeight="1" outlineLevel="1" x14ac:dyDescent="0.2">
      <c r="A8073" s="24" t="s">
        <v>37414</v>
      </c>
      <c r="B8073" s="1" t="s">
        <v>37314</v>
      </c>
      <c r="C8073" s="25" t="s">
        <v>1100</v>
      </c>
      <c r="E8073" s="1" t="s">
        <v>37415</v>
      </c>
      <c r="F8073" s="4" t="s">
        <v>20</v>
      </c>
      <c r="G8073" s="2" t="s">
        <v>100</v>
      </c>
      <c r="H8073" s="1" t="s">
        <v>1355</v>
      </c>
      <c r="I8073" s="1" t="s">
        <v>1429</v>
      </c>
      <c r="J8073" s="1" t="s">
        <v>1396</v>
      </c>
      <c r="K8073" s="1" t="s">
        <v>1547</v>
      </c>
      <c r="M8073" s="1">
        <f>IF($P$5&lt;20000,H8073*L8073,IF($P$5&lt;50000,I8073*L8073,IF($P$5&lt;100000,J8073*L8073,IF($P$5&lt;80000000,K8073*L8073))))</f>
        <v>0</v>
      </c>
      <c r="N8073" s="4" t="str">
        <f>IF(AND(P8073 &lt;&gt; "", P8073 &lt;&gt; "---"), HYPERLINK(P8073, Q8073), "")</f>
        <v/>
      </c>
      <c r="O8073" s="21">
        <f>L8073*H8073</f>
        <v>0</v>
      </c>
      <c r="P8073" s="26" t="s">
        <v>362</v>
      </c>
      <c r="Q8073" t="str">
        <f>"ссылка"</f>
        <v>ссылка</v>
      </c>
    </row>
    <row r="8074" spans="1:17" ht="14.25" customHeight="1" outlineLevel="1" x14ac:dyDescent="0.2">
      <c r="A8074" s="24" t="s">
        <v>37416</v>
      </c>
      <c r="B8074" s="1" t="s">
        <v>37314</v>
      </c>
      <c r="C8074" s="25" t="s">
        <v>1100</v>
      </c>
      <c r="E8074" s="1" t="s">
        <v>37417</v>
      </c>
      <c r="F8074" s="4" t="s">
        <v>20</v>
      </c>
      <c r="G8074" s="2" t="s">
        <v>100</v>
      </c>
      <c r="H8074" s="1" t="s">
        <v>1355</v>
      </c>
      <c r="I8074" s="1" t="s">
        <v>1429</v>
      </c>
      <c r="J8074" s="1" t="s">
        <v>1396</v>
      </c>
      <c r="K8074" s="1" t="s">
        <v>1547</v>
      </c>
      <c r="M8074" s="1">
        <f>IF($P$5&lt;20000,H8074*L8074,IF($P$5&lt;50000,I8074*L8074,IF($P$5&lt;100000,J8074*L8074,IF($P$5&lt;80000000,K8074*L8074))))</f>
        <v>0</v>
      </c>
      <c r="N8074" s="4" t="str">
        <f>IF(AND(P8074 &lt;&gt; "", P8074 &lt;&gt; "---"), HYPERLINK(P8074, Q8074), "")</f>
        <v/>
      </c>
      <c r="O8074" s="21">
        <f>L8074*H8074</f>
        <v>0</v>
      </c>
      <c r="P8074" s="26" t="s">
        <v>362</v>
      </c>
      <c r="Q8074" t="str">
        <f>"ссылка"</f>
        <v>ссылка</v>
      </c>
    </row>
    <row r="8075" spans="1:17" ht="14.25" customHeight="1" outlineLevel="1" x14ac:dyDescent="0.2">
      <c r="A8075" s="24" t="s">
        <v>37418</v>
      </c>
      <c r="B8075" s="1" t="s">
        <v>37314</v>
      </c>
      <c r="C8075" s="25" t="s">
        <v>1100</v>
      </c>
      <c r="E8075" s="1" t="s">
        <v>37419</v>
      </c>
      <c r="F8075" s="4" t="s">
        <v>20</v>
      </c>
      <c r="G8075" s="2" t="s">
        <v>100</v>
      </c>
      <c r="H8075" s="1" t="s">
        <v>1355</v>
      </c>
      <c r="I8075" s="1" t="s">
        <v>1429</v>
      </c>
      <c r="J8075" s="1" t="s">
        <v>1396</v>
      </c>
      <c r="K8075" s="1" t="s">
        <v>1547</v>
      </c>
      <c r="M8075" s="1">
        <f>IF($P$5&lt;20000,H8075*L8075,IF($P$5&lt;50000,I8075*L8075,IF($P$5&lt;100000,J8075*L8075,IF($P$5&lt;80000000,K8075*L8075))))</f>
        <v>0</v>
      </c>
      <c r="N8075" s="4" t="str">
        <f>IF(AND(P8075 &lt;&gt; "", P8075 &lt;&gt; "---"), HYPERLINK(P8075, Q8075), "")</f>
        <v/>
      </c>
      <c r="O8075" s="21">
        <f>L8075*H8075</f>
        <v>0</v>
      </c>
      <c r="P8075" s="26" t="s">
        <v>362</v>
      </c>
      <c r="Q8075" t="str">
        <f>"ссылка"</f>
        <v>ссылка</v>
      </c>
    </row>
    <row r="8076" spans="1:17" ht="14.25" customHeight="1" outlineLevel="1" x14ac:dyDescent="0.2">
      <c r="A8076" s="24" t="s">
        <v>37420</v>
      </c>
      <c r="B8076" s="1" t="s">
        <v>37314</v>
      </c>
      <c r="C8076" s="25" t="s">
        <v>1100</v>
      </c>
      <c r="E8076" s="1" t="s">
        <v>37421</v>
      </c>
      <c r="F8076" s="4" t="s">
        <v>20</v>
      </c>
      <c r="G8076" s="2" t="s">
        <v>2123</v>
      </c>
      <c r="H8076" s="1" t="s">
        <v>1361</v>
      </c>
      <c r="I8076" s="1" t="s">
        <v>1303</v>
      </c>
      <c r="J8076" s="1" t="s">
        <v>1818</v>
      </c>
      <c r="K8076" s="1" t="s">
        <v>1724</v>
      </c>
      <c r="M8076" s="1">
        <f>IF($P$5&lt;20000,H8076*L8076,IF($P$5&lt;50000,I8076*L8076,IF($P$5&lt;100000,J8076*L8076,IF($P$5&lt;80000000,K8076*L8076))))</f>
        <v>0</v>
      </c>
      <c r="N8076" s="4" t="str">
        <f>IF(AND(P8076 &lt;&gt; "", P8076 &lt;&gt; "---"), HYPERLINK(P8076, Q8076), "")</f>
        <v/>
      </c>
      <c r="O8076" s="21">
        <f>L8076*H8076</f>
        <v>0</v>
      </c>
      <c r="P8076" s="26" t="s">
        <v>362</v>
      </c>
      <c r="Q8076" t="str">
        <f>"ссылка"</f>
        <v>ссылка</v>
      </c>
    </row>
    <row r="8077" spans="1:17" ht="14.25" customHeight="1" outlineLevel="1" x14ac:dyDescent="0.2">
      <c r="A8077" s="24" t="s">
        <v>37422</v>
      </c>
      <c r="B8077" s="1" t="s">
        <v>37314</v>
      </c>
      <c r="C8077" s="25" t="s">
        <v>1100</v>
      </c>
      <c r="E8077" s="1" t="s">
        <v>37423</v>
      </c>
      <c r="F8077" s="4" t="s">
        <v>20</v>
      </c>
      <c r="G8077" s="2" t="s">
        <v>100</v>
      </c>
      <c r="H8077" s="1" t="s">
        <v>1355</v>
      </c>
      <c r="I8077" s="1" t="s">
        <v>1429</v>
      </c>
      <c r="J8077" s="1" t="s">
        <v>1396</v>
      </c>
      <c r="K8077" s="1" t="s">
        <v>1547</v>
      </c>
      <c r="M8077" s="1">
        <f>IF($P$5&lt;20000,H8077*L8077,IF($P$5&lt;50000,I8077*L8077,IF($P$5&lt;100000,J8077*L8077,IF($P$5&lt;80000000,K8077*L8077))))</f>
        <v>0</v>
      </c>
      <c r="N8077" s="4" t="str">
        <f>IF(AND(P8077 &lt;&gt; "", P8077 &lt;&gt; "---"), HYPERLINK(P8077, Q8077), "")</f>
        <v/>
      </c>
      <c r="O8077" s="21">
        <f>L8077*H8077</f>
        <v>0</v>
      </c>
      <c r="P8077" s="26" t="s">
        <v>362</v>
      </c>
      <c r="Q8077" t="str">
        <f>"ссылка"</f>
        <v>ссылка</v>
      </c>
    </row>
    <row r="8078" spans="1:17" ht="14.25" customHeight="1" outlineLevel="1" x14ac:dyDescent="0.2">
      <c r="A8078" s="24" t="s">
        <v>37424</v>
      </c>
      <c r="B8078" s="1" t="s">
        <v>37314</v>
      </c>
      <c r="C8078" s="25" t="s">
        <v>1100</v>
      </c>
      <c r="E8078" s="1" t="s">
        <v>37425</v>
      </c>
      <c r="F8078" s="4" t="s">
        <v>20</v>
      </c>
      <c r="G8078" s="2" t="s">
        <v>100</v>
      </c>
      <c r="H8078" s="1" t="s">
        <v>1355</v>
      </c>
      <c r="I8078" s="1" t="s">
        <v>1429</v>
      </c>
      <c r="J8078" s="1" t="s">
        <v>1396</v>
      </c>
      <c r="K8078" s="1" t="s">
        <v>1547</v>
      </c>
      <c r="M8078" s="1">
        <f>IF($P$5&lt;20000,H8078*L8078,IF($P$5&lt;50000,I8078*L8078,IF($P$5&lt;100000,J8078*L8078,IF($P$5&lt;80000000,K8078*L8078))))</f>
        <v>0</v>
      </c>
      <c r="N8078" s="4" t="str">
        <f>IF(AND(P8078 &lt;&gt; "", P8078 &lt;&gt; "---"), HYPERLINK(P8078, Q8078), "")</f>
        <v/>
      </c>
      <c r="O8078" s="21">
        <f>L8078*H8078</f>
        <v>0</v>
      </c>
      <c r="P8078" s="26" t="s">
        <v>362</v>
      </c>
      <c r="Q8078" t="str">
        <f>"ссылка"</f>
        <v>ссылка</v>
      </c>
    </row>
    <row r="8079" spans="1:17" ht="14.25" customHeight="1" outlineLevel="1" x14ac:dyDescent="0.2">
      <c r="A8079" s="24" t="s">
        <v>37426</v>
      </c>
      <c r="B8079" s="1" t="s">
        <v>37314</v>
      </c>
      <c r="C8079" s="25" t="s">
        <v>1100</v>
      </c>
      <c r="E8079" s="1" t="s">
        <v>37427</v>
      </c>
      <c r="F8079" s="4" t="s">
        <v>20</v>
      </c>
      <c r="G8079" s="2" t="s">
        <v>982</v>
      </c>
      <c r="H8079" s="1" t="s">
        <v>1357</v>
      </c>
      <c r="I8079" s="1" t="s">
        <v>993</v>
      </c>
      <c r="J8079" s="1" t="s">
        <v>1547</v>
      </c>
      <c r="K8079" s="1" t="s">
        <v>553</v>
      </c>
      <c r="M8079" s="1">
        <f>IF($P$5&lt;20000,H8079*L8079,IF($P$5&lt;50000,I8079*L8079,IF($P$5&lt;100000,J8079*L8079,IF($P$5&lt;80000000,K8079*L8079))))</f>
        <v>0</v>
      </c>
      <c r="N8079" s="4" t="str">
        <f>IF(AND(P8079 &lt;&gt; "", P8079 &lt;&gt; "---"), HYPERLINK(P8079, Q8079), "")</f>
        <v>ссылка</v>
      </c>
      <c r="O8079" s="21">
        <f>L8079*H8079</f>
        <v>0</v>
      </c>
      <c r="P8079" s="26" t="s">
        <v>37428</v>
      </c>
      <c r="Q8079" t="str">
        <f>"ссылка"</f>
        <v>ссылка</v>
      </c>
    </row>
    <row r="8080" spans="1:17" ht="14.25" customHeight="1" outlineLevel="1" x14ac:dyDescent="0.2">
      <c r="A8080" s="24" t="s">
        <v>37607</v>
      </c>
      <c r="B8080" s="1" t="s">
        <v>37314</v>
      </c>
      <c r="C8080" s="25" t="s">
        <v>1100</v>
      </c>
      <c r="E8080" s="1" t="s">
        <v>37608</v>
      </c>
      <c r="F8080" s="4" t="s">
        <v>20</v>
      </c>
      <c r="G8080" s="2" t="s">
        <v>1344</v>
      </c>
      <c r="H8080" s="1" t="s">
        <v>1392</v>
      </c>
      <c r="I8080" s="1" t="s">
        <v>1304</v>
      </c>
      <c r="J8080" s="1" t="s">
        <v>1434</v>
      </c>
      <c r="K8080" s="1" t="s">
        <v>1309</v>
      </c>
      <c r="M8080" s="1">
        <f>IF($P$5&lt;20000,H8080*L8080,IF($P$5&lt;50000,I8080*L8080,IF($P$5&lt;100000,J8080*L8080,IF($P$5&lt;80000000,K8080*L8080))))</f>
        <v>0</v>
      </c>
      <c r="N8080" s="4" t="str">
        <f>IF(AND(P8080 &lt;&gt; "", P8080 &lt;&gt; "---"), HYPERLINK(P8080, Q8080), "")</f>
        <v>ссылка</v>
      </c>
      <c r="O8080" s="21">
        <f>L8080*H8080</f>
        <v>0</v>
      </c>
      <c r="P8080" s="26" t="s">
        <v>37609</v>
      </c>
      <c r="Q8080" t="str">
        <f>"ссылка"</f>
        <v>ссылка</v>
      </c>
    </row>
    <row r="8081" spans="1:26" ht="14.25" customHeight="1" outlineLevel="1" x14ac:dyDescent="0.2">
      <c r="A8081" s="24" t="s">
        <v>37610</v>
      </c>
      <c r="B8081" s="1" t="s">
        <v>37314</v>
      </c>
      <c r="C8081" s="25" t="s">
        <v>1100</v>
      </c>
      <c r="E8081" s="1" t="s">
        <v>37611</v>
      </c>
      <c r="F8081" s="4" t="s">
        <v>20</v>
      </c>
      <c r="G8081" s="2" t="s">
        <v>1038</v>
      </c>
      <c r="H8081" s="1" t="s">
        <v>1006</v>
      </c>
      <c r="I8081" s="1" t="s">
        <v>1612</v>
      </c>
      <c r="J8081" s="1" t="s">
        <v>366</v>
      </c>
      <c r="K8081" s="1" t="s">
        <v>367</v>
      </c>
      <c r="M8081" s="1">
        <f>IF($P$5&lt;20000,H8081*L8081,IF($P$5&lt;50000,I8081*L8081,IF($P$5&lt;100000,J8081*L8081,IF($P$5&lt;80000000,K8081*L8081))))</f>
        <v>0</v>
      </c>
      <c r="N8081" s="4" t="str">
        <f>IF(AND(P8081 &lt;&gt; "", P8081 &lt;&gt; "---"), HYPERLINK(P8081, Q8081), "")</f>
        <v/>
      </c>
      <c r="O8081" s="21">
        <f>L8081*H8081</f>
        <v>0</v>
      </c>
      <c r="P8081" s="26" t="s">
        <v>362</v>
      </c>
      <c r="Q8081" t="str">
        <f>"ссылка"</f>
        <v>ссылка</v>
      </c>
    </row>
    <row r="8082" spans="1:26" ht="14.25" customHeight="1" outlineLevel="1" x14ac:dyDescent="0.2">
      <c r="A8082" s="24" t="s">
        <v>37612</v>
      </c>
      <c r="B8082" s="1" t="s">
        <v>37314</v>
      </c>
      <c r="C8082" s="25" t="s">
        <v>1100</v>
      </c>
      <c r="E8082" s="1" t="s">
        <v>37613</v>
      </c>
      <c r="F8082" s="4" t="s">
        <v>20</v>
      </c>
      <c r="G8082" s="2" t="s">
        <v>1038</v>
      </c>
      <c r="H8082" s="1" t="s">
        <v>1006</v>
      </c>
      <c r="I8082" s="1" t="s">
        <v>1612</v>
      </c>
      <c r="J8082" s="1" t="s">
        <v>366</v>
      </c>
      <c r="K8082" s="1" t="s">
        <v>367</v>
      </c>
      <c r="M8082" s="1">
        <f>IF($P$5&lt;20000,H8082*L8082,IF($P$5&lt;50000,I8082*L8082,IF($P$5&lt;100000,J8082*L8082,IF($P$5&lt;80000000,K8082*L8082))))</f>
        <v>0</v>
      </c>
      <c r="N8082" s="4" t="str">
        <f>IF(AND(P8082 &lt;&gt; "", P8082 &lt;&gt; "---"), HYPERLINK(P8082, Q8082), "")</f>
        <v/>
      </c>
      <c r="O8082" s="21">
        <f>L8082*H8082</f>
        <v>0</v>
      </c>
      <c r="P8082" s="26" t="s">
        <v>362</v>
      </c>
      <c r="Q8082" t="str">
        <f>"ссылка"</f>
        <v>ссылка</v>
      </c>
    </row>
    <row r="8083" spans="1:26" ht="14.25" customHeight="1" outlineLevel="1" x14ac:dyDescent="0.2">
      <c r="A8083" s="24" t="s">
        <v>37614</v>
      </c>
      <c r="B8083" s="1" t="s">
        <v>37314</v>
      </c>
      <c r="C8083" s="25" t="s">
        <v>1100</v>
      </c>
      <c r="E8083" s="1" t="s">
        <v>37615</v>
      </c>
      <c r="F8083" s="4" t="s">
        <v>20</v>
      </c>
      <c r="G8083" s="2" t="s">
        <v>1038</v>
      </c>
      <c r="H8083" s="1" t="s">
        <v>1006</v>
      </c>
      <c r="I8083" s="1" t="s">
        <v>1612</v>
      </c>
      <c r="J8083" s="1" t="s">
        <v>366</v>
      </c>
      <c r="K8083" s="1" t="s">
        <v>367</v>
      </c>
      <c r="M8083" s="1">
        <f>IF($P$5&lt;20000,H8083*L8083,IF($P$5&lt;50000,I8083*L8083,IF($P$5&lt;100000,J8083*L8083,IF($P$5&lt;80000000,K8083*L8083))))</f>
        <v>0</v>
      </c>
      <c r="N8083" s="4" t="str">
        <f>IF(AND(P8083 &lt;&gt; "", P8083 &lt;&gt; "---"), HYPERLINK(P8083, Q8083), "")</f>
        <v/>
      </c>
      <c r="O8083" s="21">
        <f>L8083*H8083</f>
        <v>0</v>
      </c>
      <c r="P8083" s="26" t="s">
        <v>362</v>
      </c>
      <c r="Q8083" t="str">
        <f>"ссылка"</f>
        <v>ссылка</v>
      </c>
    </row>
    <row r="8084" spans="1:26" ht="14.25" customHeight="1" outlineLevel="1" x14ac:dyDescent="0.2">
      <c r="A8084" s="24" t="s">
        <v>37616</v>
      </c>
      <c r="B8084" s="1" t="s">
        <v>37314</v>
      </c>
      <c r="C8084" s="25" t="s">
        <v>1100</v>
      </c>
      <c r="E8084" s="1" t="s">
        <v>37617</v>
      </c>
      <c r="F8084" s="4" t="s">
        <v>20</v>
      </c>
      <c r="G8084" s="2" t="s">
        <v>1038</v>
      </c>
      <c r="H8084" s="1" t="s">
        <v>1006</v>
      </c>
      <c r="I8084" s="1" t="s">
        <v>1612</v>
      </c>
      <c r="J8084" s="1" t="s">
        <v>366</v>
      </c>
      <c r="K8084" s="1" t="s">
        <v>367</v>
      </c>
      <c r="M8084" s="1">
        <f>IF($P$5&lt;20000,H8084*L8084,IF($P$5&lt;50000,I8084*L8084,IF($P$5&lt;100000,J8084*L8084,IF($P$5&lt;80000000,K8084*L8084))))</f>
        <v>0</v>
      </c>
      <c r="N8084" s="4" t="str">
        <f>IF(AND(P8084 &lt;&gt; "", P8084 &lt;&gt; "---"), HYPERLINK(P8084, Q8084), "")</f>
        <v/>
      </c>
      <c r="O8084" s="21">
        <f>L8084*H8084</f>
        <v>0</v>
      </c>
      <c r="P8084" s="26" t="s">
        <v>362</v>
      </c>
      <c r="Q8084" t="str">
        <f>"ссылка"</f>
        <v>ссылка</v>
      </c>
    </row>
    <row r="8085" spans="1:26" ht="14.25" customHeight="1" outlineLevel="1" x14ac:dyDescent="0.2">
      <c r="A8085" s="24" t="s">
        <v>37618</v>
      </c>
      <c r="B8085" s="1" t="s">
        <v>37314</v>
      </c>
      <c r="C8085" s="25" t="s">
        <v>1100</v>
      </c>
      <c r="E8085" s="1" t="s">
        <v>37619</v>
      </c>
      <c r="F8085" s="4" t="s">
        <v>20</v>
      </c>
      <c r="G8085" s="2" t="s">
        <v>1038</v>
      </c>
      <c r="H8085" s="1" t="s">
        <v>1006</v>
      </c>
      <c r="I8085" s="1" t="s">
        <v>1612</v>
      </c>
      <c r="J8085" s="1" t="s">
        <v>366</v>
      </c>
      <c r="K8085" s="1" t="s">
        <v>367</v>
      </c>
      <c r="M8085" s="1">
        <f>IF($P$5&lt;20000,H8085*L8085,IF($P$5&lt;50000,I8085*L8085,IF($P$5&lt;100000,J8085*L8085,IF($P$5&lt;80000000,K8085*L8085))))</f>
        <v>0</v>
      </c>
      <c r="N8085" s="4" t="str">
        <f>IF(AND(P8085 &lt;&gt; "", P8085 &lt;&gt; "---"), HYPERLINK(P8085, Q8085), "")</f>
        <v/>
      </c>
      <c r="O8085" s="21">
        <f>L8085*H8085</f>
        <v>0</v>
      </c>
      <c r="P8085" s="26" t="s">
        <v>362</v>
      </c>
      <c r="Q8085" t="str">
        <f>"ссылка"</f>
        <v>ссылка</v>
      </c>
    </row>
    <row r="8086" spans="1:26" ht="14.25" customHeight="1" outlineLevel="1" x14ac:dyDescent="0.2">
      <c r="A8086" s="24" t="s">
        <v>37620</v>
      </c>
      <c r="B8086" s="1" t="s">
        <v>37314</v>
      </c>
      <c r="C8086" s="25" t="s">
        <v>1100</v>
      </c>
      <c r="E8086" s="1" t="s">
        <v>37621</v>
      </c>
      <c r="F8086" s="4" t="s">
        <v>20</v>
      </c>
      <c r="G8086" s="2" t="s">
        <v>1038</v>
      </c>
      <c r="H8086" s="1" t="s">
        <v>1006</v>
      </c>
      <c r="I8086" s="1" t="s">
        <v>1612</v>
      </c>
      <c r="J8086" s="1" t="s">
        <v>366</v>
      </c>
      <c r="K8086" s="1" t="s">
        <v>367</v>
      </c>
      <c r="M8086" s="1">
        <f>IF($P$5&lt;20000,H8086*L8086,IF($P$5&lt;50000,I8086*L8086,IF($P$5&lt;100000,J8086*L8086,IF($P$5&lt;80000000,K8086*L8086))))</f>
        <v>0</v>
      </c>
      <c r="N8086" s="4" t="str">
        <f>IF(AND(P8086 &lt;&gt; "", P8086 &lt;&gt; "---"), HYPERLINK(P8086, Q8086), "")</f>
        <v/>
      </c>
      <c r="O8086" s="21">
        <f>L8086*H8086</f>
        <v>0</v>
      </c>
      <c r="P8086" s="26" t="s">
        <v>362</v>
      </c>
      <c r="Q8086" t="str">
        <f>"ссылка"</f>
        <v>ссылка</v>
      </c>
    </row>
    <row r="8087" spans="1:26" ht="14.25" customHeight="1" outlineLevel="1" x14ac:dyDescent="0.2">
      <c r="A8087" s="24" t="s">
        <v>37622</v>
      </c>
      <c r="B8087" s="1" t="s">
        <v>37314</v>
      </c>
      <c r="C8087" s="25" t="s">
        <v>1100</v>
      </c>
      <c r="E8087" s="1" t="s">
        <v>37623</v>
      </c>
      <c r="F8087" s="4" t="s">
        <v>20</v>
      </c>
      <c r="G8087" s="2" t="s">
        <v>1038</v>
      </c>
      <c r="H8087" s="1" t="s">
        <v>1006</v>
      </c>
      <c r="I8087" s="1" t="s">
        <v>1612</v>
      </c>
      <c r="J8087" s="1" t="s">
        <v>366</v>
      </c>
      <c r="K8087" s="1" t="s">
        <v>367</v>
      </c>
      <c r="M8087" s="1">
        <f>IF($P$5&lt;20000,H8087*L8087,IF($P$5&lt;50000,I8087*L8087,IF($P$5&lt;100000,J8087*L8087,IF($P$5&lt;80000000,K8087*L8087))))</f>
        <v>0</v>
      </c>
      <c r="N8087" s="4" t="str">
        <f>IF(AND(P8087 &lt;&gt; "", P8087 &lt;&gt; "---"), HYPERLINK(P8087, Q8087), "")</f>
        <v/>
      </c>
      <c r="O8087" s="21">
        <f>L8087*H8087</f>
        <v>0</v>
      </c>
      <c r="P8087" s="26" t="s">
        <v>362</v>
      </c>
      <c r="Q8087" t="str">
        <f>"ссылка"</f>
        <v>ссылка</v>
      </c>
    </row>
    <row r="8088" spans="1:26" ht="14.25" customHeight="1" outlineLevel="1" x14ac:dyDescent="0.2">
      <c r="A8088" s="24" t="s">
        <v>37624</v>
      </c>
      <c r="B8088" s="1" t="s">
        <v>37314</v>
      </c>
      <c r="C8088" s="25" t="s">
        <v>1100</v>
      </c>
      <c r="E8088" s="1" t="s">
        <v>37625</v>
      </c>
      <c r="F8088" s="4" t="s">
        <v>20</v>
      </c>
      <c r="G8088" s="2" t="s">
        <v>1038</v>
      </c>
      <c r="H8088" s="1" t="s">
        <v>1006</v>
      </c>
      <c r="I8088" s="1" t="s">
        <v>1612</v>
      </c>
      <c r="J8088" s="1" t="s">
        <v>366</v>
      </c>
      <c r="K8088" s="1" t="s">
        <v>367</v>
      </c>
      <c r="M8088" s="1">
        <f>IF($P$5&lt;20000,H8088*L8088,IF($P$5&lt;50000,I8088*L8088,IF($P$5&lt;100000,J8088*L8088,IF($P$5&lt;80000000,K8088*L8088))))</f>
        <v>0</v>
      </c>
      <c r="N8088" s="4" t="str">
        <f>IF(AND(P8088 &lt;&gt; "", P8088 &lt;&gt; "---"), HYPERLINK(P8088, Q8088), "")</f>
        <v/>
      </c>
      <c r="O8088" s="21">
        <f>L8088*H8088</f>
        <v>0</v>
      </c>
      <c r="P8088" s="26" t="s">
        <v>362</v>
      </c>
      <c r="Q8088" t="str">
        <f>"ссылка"</f>
        <v>ссылка</v>
      </c>
    </row>
    <row r="8089" spans="1:26" ht="14.25" customHeight="1" outlineLevel="1" x14ac:dyDescent="0.2">
      <c r="A8089" s="24" t="s">
        <v>37626</v>
      </c>
      <c r="B8089" s="1" t="s">
        <v>37314</v>
      </c>
      <c r="C8089" s="25" t="s">
        <v>1100</v>
      </c>
      <c r="E8089" s="1" t="s">
        <v>37627</v>
      </c>
      <c r="F8089" s="4" t="s">
        <v>20</v>
      </c>
      <c r="G8089" s="2" t="s">
        <v>1038</v>
      </c>
      <c r="H8089" s="1" t="s">
        <v>1006</v>
      </c>
      <c r="I8089" s="1" t="s">
        <v>1612</v>
      </c>
      <c r="J8089" s="1" t="s">
        <v>366</v>
      </c>
      <c r="K8089" s="1" t="s">
        <v>367</v>
      </c>
      <c r="M8089" s="1">
        <f>IF($P$5&lt;20000,H8089*L8089,IF($P$5&lt;50000,I8089*L8089,IF($P$5&lt;100000,J8089*L8089,IF($P$5&lt;80000000,K8089*L8089))))</f>
        <v>0</v>
      </c>
      <c r="N8089" s="4" t="str">
        <f>IF(AND(P8089 &lt;&gt; "", P8089 &lt;&gt; "---"), HYPERLINK(P8089, Q8089), "")</f>
        <v/>
      </c>
      <c r="O8089" s="21">
        <f>L8089*H8089</f>
        <v>0</v>
      </c>
      <c r="P8089" s="26" t="s">
        <v>362</v>
      </c>
      <c r="Q8089" t="str">
        <f>"ссылка"</f>
        <v>ссылка</v>
      </c>
    </row>
    <row r="8090" spans="1:26" ht="14.25" customHeight="1" outlineLevel="1" x14ac:dyDescent="0.2">
      <c r="A8090" s="24" t="s">
        <v>37628</v>
      </c>
      <c r="B8090" s="1" t="s">
        <v>37314</v>
      </c>
      <c r="C8090" s="25" t="s">
        <v>1100</v>
      </c>
      <c r="E8090" s="1" t="s">
        <v>37629</v>
      </c>
      <c r="F8090" s="4" t="s">
        <v>20</v>
      </c>
      <c r="G8090" s="2" t="s">
        <v>1038</v>
      </c>
      <c r="H8090" s="1" t="s">
        <v>1006</v>
      </c>
      <c r="I8090" s="1" t="s">
        <v>1612</v>
      </c>
      <c r="J8090" s="1" t="s">
        <v>366</v>
      </c>
      <c r="K8090" s="1" t="s">
        <v>367</v>
      </c>
      <c r="M8090" s="1">
        <f>IF($P$5&lt;20000,H8090*L8090,IF($P$5&lt;50000,I8090*L8090,IF($P$5&lt;100000,J8090*L8090,IF($P$5&lt;80000000,K8090*L8090))))</f>
        <v>0</v>
      </c>
      <c r="N8090" s="4" t="str">
        <f>IF(AND(P8090 &lt;&gt; "", P8090 &lt;&gt; "---"), HYPERLINK(P8090, Q8090), "")</f>
        <v/>
      </c>
      <c r="O8090" s="21">
        <f>L8090*H8090</f>
        <v>0</v>
      </c>
      <c r="P8090" s="26" t="s">
        <v>362</v>
      </c>
      <c r="Q8090" t="str">
        <f>"ссылка"</f>
        <v>ссылка</v>
      </c>
    </row>
    <row r="8091" spans="1:26" ht="14.25" customHeight="1" x14ac:dyDescent="0.2">
      <c r="A8091" s="29" t="s">
        <v>25580</v>
      </c>
      <c r="B8091" s="28"/>
      <c r="C8091" s="29"/>
      <c r="D8091" s="28"/>
      <c r="E8091" s="28"/>
      <c r="F8091" s="28"/>
      <c r="G8091" s="28"/>
      <c r="H8091" s="28"/>
      <c r="I8091" s="28"/>
      <c r="J8091" s="28"/>
      <c r="K8091" s="28"/>
      <c r="L8091" s="28"/>
      <c r="M8091" s="28"/>
      <c r="N8091" s="28"/>
      <c r="O8091" s="30"/>
      <c r="P8091" s="31"/>
      <c r="Q8091" s="28"/>
      <c r="R8091" s="28"/>
      <c r="S8091" s="28"/>
      <c r="T8091" s="28"/>
      <c r="U8091" s="28"/>
      <c r="V8091" s="28"/>
      <c r="W8091" s="28"/>
      <c r="X8091" s="28"/>
      <c r="Y8091" s="28"/>
      <c r="Z8091" s="28"/>
    </row>
    <row r="8092" spans="1:26" ht="14.25" customHeight="1" outlineLevel="1" x14ac:dyDescent="0.2">
      <c r="A8092" s="24" t="s">
        <v>25579</v>
      </c>
      <c r="B8092" s="1" t="s">
        <v>25580</v>
      </c>
      <c r="C8092" s="25" t="s">
        <v>36</v>
      </c>
      <c r="E8092" s="1" t="s">
        <v>25581</v>
      </c>
      <c r="F8092" s="4" t="s">
        <v>344</v>
      </c>
      <c r="G8092" s="2" t="s">
        <v>469</v>
      </c>
      <c r="H8092" s="1" t="s">
        <v>470</v>
      </c>
      <c r="I8092" s="1" t="s">
        <v>332</v>
      </c>
      <c r="J8092" s="1" t="s">
        <v>471</v>
      </c>
      <c r="K8092" s="1" t="s">
        <v>472</v>
      </c>
      <c r="M8092" s="1">
        <f>IF($P$5&lt;20000,H8092*L8092,IF($P$5&lt;50000,I8092*L8092,IF($P$5&lt;100000,J8092*L8092,IF($P$5&lt;80000000,K8092*L8092))))</f>
        <v>0</v>
      </c>
      <c r="N8092" s="4" t="str">
        <f>IF(AND(P8092 &lt;&gt; "", P8092 &lt;&gt; "---"), HYPERLINK(P8092, Q8092), "")</f>
        <v>ссылка</v>
      </c>
      <c r="O8092" s="21">
        <f>L8092*H8092</f>
        <v>0</v>
      </c>
      <c r="P8092" s="26" t="s">
        <v>25582</v>
      </c>
      <c r="Q8092" t="str">
        <f>"ссылка"</f>
        <v>ссылка</v>
      </c>
    </row>
    <row r="8093" spans="1:26" ht="14.25" customHeight="1" outlineLevel="1" x14ac:dyDescent="0.2">
      <c r="A8093" s="24" t="s">
        <v>25583</v>
      </c>
      <c r="B8093" s="1" t="s">
        <v>25580</v>
      </c>
      <c r="C8093" s="25" t="s">
        <v>997</v>
      </c>
      <c r="E8093" s="1" t="s">
        <v>25584</v>
      </c>
      <c r="F8093" s="4" t="s">
        <v>20</v>
      </c>
      <c r="G8093" s="2" t="s">
        <v>462</v>
      </c>
      <c r="H8093" s="1" t="s">
        <v>463</v>
      </c>
      <c r="I8093" s="1" t="s">
        <v>115</v>
      </c>
      <c r="J8093" s="1" t="s">
        <v>464</v>
      </c>
      <c r="K8093" s="1" t="s">
        <v>465</v>
      </c>
      <c r="M8093" s="1">
        <f>IF($P$5&lt;20000,H8093*L8093,IF($P$5&lt;50000,I8093*L8093,IF($P$5&lt;100000,J8093*L8093,IF($P$5&lt;80000000,K8093*L8093))))</f>
        <v>0</v>
      </c>
      <c r="N8093" s="4" t="str">
        <f>IF(AND(P8093 &lt;&gt; "", P8093 &lt;&gt; "---"), HYPERLINK(P8093, Q8093), "")</f>
        <v>ссылка</v>
      </c>
      <c r="O8093" s="21">
        <f>L8093*H8093</f>
        <v>0</v>
      </c>
      <c r="P8093" s="26" t="s">
        <v>25585</v>
      </c>
      <c r="Q8093" t="str">
        <f>"ссылка"</f>
        <v>ссылка</v>
      </c>
    </row>
    <row r="8094" spans="1:26" ht="14.25" customHeight="1" outlineLevel="1" x14ac:dyDescent="0.2">
      <c r="A8094" s="24" t="s">
        <v>25586</v>
      </c>
      <c r="B8094" s="1" t="s">
        <v>25580</v>
      </c>
      <c r="C8094" s="25" t="s">
        <v>45</v>
      </c>
      <c r="E8094" s="1" t="s">
        <v>25587</v>
      </c>
      <c r="F8094" s="4" t="s">
        <v>20</v>
      </c>
      <c r="G8094" s="2" t="s">
        <v>469</v>
      </c>
      <c r="H8094" s="1" t="s">
        <v>470</v>
      </c>
      <c r="I8094" s="1" t="s">
        <v>332</v>
      </c>
      <c r="J8094" s="1" t="s">
        <v>471</v>
      </c>
      <c r="K8094" s="1" t="s">
        <v>472</v>
      </c>
      <c r="M8094" s="1">
        <f>IF($P$5&lt;20000,H8094*L8094,IF($P$5&lt;50000,I8094*L8094,IF($P$5&lt;100000,J8094*L8094,IF($P$5&lt;80000000,K8094*L8094))))</f>
        <v>0</v>
      </c>
      <c r="N8094" s="4" t="str">
        <f>IF(AND(P8094 &lt;&gt; "", P8094 &lt;&gt; "---"), HYPERLINK(P8094, Q8094), "")</f>
        <v>ссылка</v>
      </c>
      <c r="O8094" s="21">
        <f>L8094*H8094</f>
        <v>0</v>
      </c>
      <c r="P8094" s="26" t="s">
        <v>25588</v>
      </c>
      <c r="Q8094" t="str">
        <f>"ссылка"</f>
        <v>ссылка</v>
      </c>
    </row>
    <row r="8095" spans="1:26" ht="14.25" customHeight="1" outlineLevel="1" x14ac:dyDescent="0.2">
      <c r="A8095" s="24" t="s">
        <v>25589</v>
      </c>
      <c r="B8095" s="1" t="s">
        <v>25580</v>
      </c>
      <c r="C8095" s="25" t="s">
        <v>36</v>
      </c>
      <c r="E8095" s="1" t="s">
        <v>25590</v>
      </c>
      <c r="F8095" s="4" t="s">
        <v>20</v>
      </c>
      <c r="G8095" s="2" t="s">
        <v>316</v>
      </c>
      <c r="H8095" s="1" t="s">
        <v>317</v>
      </c>
      <c r="I8095" s="1" t="s">
        <v>271</v>
      </c>
      <c r="J8095" s="1" t="s">
        <v>279</v>
      </c>
      <c r="K8095" s="1" t="s">
        <v>318</v>
      </c>
      <c r="M8095" s="1">
        <f>IF($P$5&lt;20000,H8095*L8095,IF($P$5&lt;50000,I8095*L8095,IF($P$5&lt;100000,J8095*L8095,IF($P$5&lt;80000000,K8095*L8095))))</f>
        <v>0</v>
      </c>
      <c r="N8095" s="4" t="str">
        <f>IF(AND(P8095 &lt;&gt; "", P8095 &lt;&gt; "---"), HYPERLINK(P8095, Q8095), "")</f>
        <v>ссылка</v>
      </c>
      <c r="O8095" s="21">
        <f>L8095*H8095</f>
        <v>0</v>
      </c>
      <c r="P8095" s="26" t="s">
        <v>25591</v>
      </c>
      <c r="Q8095" t="str">
        <f>"ссылка"</f>
        <v>ссылка</v>
      </c>
    </row>
    <row r="8096" spans="1:26" ht="14.25" customHeight="1" outlineLevel="1" x14ac:dyDescent="0.2">
      <c r="A8096" s="24" t="s">
        <v>25592</v>
      </c>
      <c r="B8096" s="1" t="s">
        <v>25580</v>
      </c>
      <c r="C8096" s="25" t="s">
        <v>997</v>
      </c>
      <c r="E8096" s="1" t="s">
        <v>25593</v>
      </c>
      <c r="F8096" s="4" t="s">
        <v>20</v>
      </c>
      <c r="G8096" s="2" t="s">
        <v>1558</v>
      </c>
      <c r="H8096" s="1" t="s">
        <v>547</v>
      </c>
      <c r="I8096" s="1" t="s">
        <v>1371</v>
      </c>
      <c r="J8096" s="1" t="s">
        <v>1410</v>
      </c>
      <c r="K8096" s="1" t="s">
        <v>1643</v>
      </c>
      <c r="M8096" s="1">
        <f>IF($P$5&lt;20000,H8096*L8096,IF($P$5&lt;50000,I8096*L8096,IF($P$5&lt;100000,J8096*L8096,IF($P$5&lt;80000000,K8096*L8096))))</f>
        <v>0</v>
      </c>
      <c r="N8096" s="4" t="str">
        <f>IF(AND(P8096 &lt;&gt; "", P8096 &lt;&gt; "---"), HYPERLINK(P8096, Q8096), "")</f>
        <v>ссылка</v>
      </c>
      <c r="O8096" s="21">
        <f>L8096*H8096</f>
        <v>0</v>
      </c>
      <c r="P8096" s="26" t="s">
        <v>25594</v>
      </c>
      <c r="Q8096" t="str">
        <f>"ссылка"</f>
        <v>ссылка</v>
      </c>
    </row>
    <row r="8097" spans="1:26" ht="14.25" customHeight="1" x14ac:dyDescent="0.2">
      <c r="A8097" s="29" t="s">
        <v>12516</v>
      </c>
      <c r="B8097" s="28"/>
      <c r="C8097" s="29"/>
      <c r="D8097" s="28"/>
      <c r="E8097" s="28"/>
      <c r="F8097" s="28"/>
      <c r="G8097" s="28"/>
      <c r="H8097" s="28"/>
      <c r="I8097" s="28"/>
      <c r="J8097" s="28"/>
      <c r="K8097" s="28"/>
      <c r="L8097" s="28"/>
      <c r="M8097" s="28"/>
      <c r="N8097" s="28"/>
      <c r="O8097" s="30"/>
      <c r="P8097" s="31"/>
      <c r="Q8097" s="28"/>
      <c r="R8097" s="28"/>
      <c r="S8097" s="28"/>
      <c r="T8097" s="28"/>
      <c r="U8097" s="28"/>
      <c r="V8097" s="28"/>
      <c r="W8097" s="28"/>
      <c r="X8097" s="28"/>
      <c r="Y8097" s="28"/>
      <c r="Z8097" s="28"/>
    </row>
    <row r="8098" spans="1:26" ht="14.25" customHeight="1" outlineLevel="1" x14ac:dyDescent="0.2">
      <c r="A8098" s="24" t="s">
        <v>12515</v>
      </c>
      <c r="B8098" s="1" t="s">
        <v>12516</v>
      </c>
      <c r="C8098" s="25" t="s">
        <v>997</v>
      </c>
      <c r="E8098" s="1" t="s">
        <v>12517</v>
      </c>
      <c r="F8098" s="4" t="s">
        <v>20</v>
      </c>
      <c r="G8098" s="2" t="s">
        <v>12518</v>
      </c>
      <c r="H8098" s="1" t="s">
        <v>3357</v>
      </c>
      <c r="I8098" s="1" t="s">
        <v>1742</v>
      </c>
      <c r="J8098" s="1" t="s">
        <v>4166</v>
      </c>
      <c r="K8098" s="1" t="s">
        <v>496</v>
      </c>
      <c r="M8098" s="1">
        <f>IF($P$5&lt;20000,H8098*L8098,IF($P$5&lt;50000,I8098*L8098,IF($P$5&lt;100000,J8098*L8098,IF($P$5&lt;80000000,K8098*L8098))))</f>
        <v>0</v>
      </c>
      <c r="N8098" s="4" t="str">
        <f>IF(AND(P8098 &lt;&gt; "", P8098 &lt;&gt; "---"), HYPERLINK(P8098, Q8098), "")</f>
        <v/>
      </c>
      <c r="O8098" s="21">
        <f>L8098*H8098</f>
        <v>0</v>
      </c>
      <c r="P8098" s="26" t="s">
        <v>362</v>
      </c>
      <c r="Q8098" t="str">
        <f>"ссылка"</f>
        <v>ссылка</v>
      </c>
    </row>
    <row r="8099" spans="1:26" ht="14.25" customHeight="1" outlineLevel="1" x14ac:dyDescent="0.2">
      <c r="A8099" s="24" t="s">
        <v>13706</v>
      </c>
      <c r="B8099" s="1" t="s">
        <v>12516</v>
      </c>
      <c r="C8099" s="25" t="s">
        <v>36</v>
      </c>
      <c r="E8099" s="1" t="s">
        <v>13707</v>
      </c>
      <c r="F8099" s="4" t="s">
        <v>20</v>
      </c>
      <c r="G8099" s="2" t="s">
        <v>2562</v>
      </c>
      <c r="H8099" s="1" t="s">
        <v>561</v>
      </c>
      <c r="I8099" s="1" t="s">
        <v>1720</v>
      </c>
      <c r="J8099" s="1" t="s">
        <v>1125</v>
      </c>
      <c r="K8099" s="1" t="s">
        <v>1081</v>
      </c>
      <c r="M8099" s="1">
        <f>IF($P$5&lt;20000,H8099*L8099,IF($P$5&lt;50000,I8099*L8099,IF($P$5&lt;100000,J8099*L8099,IF($P$5&lt;80000000,K8099*L8099))))</f>
        <v>0</v>
      </c>
      <c r="N8099" s="4" t="str">
        <f>IF(AND(P8099 &lt;&gt; "", P8099 &lt;&gt; "---"), HYPERLINK(P8099, Q8099), "")</f>
        <v>ссылка</v>
      </c>
      <c r="O8099" s="21">
        <f>L8099*H8099</f>
        <v>0</v>
      </c>
      <c r="P8099" s="26" t="s">
        <v>13708</v>
      </c>
      <c r="Q8099" t="str">
        <f>"ссылка"</f>
        <v>ссылка</v>
      </c>
    </row>
    <row r="8100" spans="1:26" ht="14.25" customHeight="1" outlineLevel="1" x14ac:dyDescent="0.2">
      <c r="A8100" s="24" t="s">
        <v>13709</v>
      </c>
      <c r="B8100" s="1" t="s">
        <v>12516</v>
      </c>
      <c r="C8100" s="25" t="s">
        <v>997</v>
      </c>
      <c r="E8100" s="1" t="s">
        <v>13710</v>
      </c>
      <c r="F8100" s="4" t="s">
        <v>20</v>
      </c>
      <c r="G8100" s="2" t="s">
        <v>6785</v>
      </c>
      <c r="H8100" s="1" t="s">
        <v>1669</v>
      </c>
      <c r="I8100" s="1" t="s">
        <v>99</v>
      </c>
      <c r="J8100" s="1" t="s">
        <v>1496</v>
      </c>
      <c r="K8100" s="1" t="s">
        <v>1497</v>
      </c>
      <c r="M8100" s="1">
        <f>IF($P$5&lt;20000,H8100*L8100,IF($P$5&lt;50000,I8100*L8100,IF($P$5&lt;100000,J8100*L8100,IF($P$5&lt;80000000,K8100*L8100))))</f>
        <v>0</v>
      </c>
      <c r="N8100" s="4" t="str">
        <f>IF(AND(P8100 &lt;&gt; "", P8100 &lt;&gt; "---"), HYPERLINK(P8100, Q8100), "")</f>
        <v>ссылка</v>
      </c>
      <c r="O8100" s="21">
        <f>L8100*H8100</f>
        <v>0</v>
      </c>
      <c r="P8100" s="26" t="s">
        <v>13711</v>
      </c>
      <c r="Q8100" t="str">
        <f>"ссылка"</f>
        <v>ссылка</v>
      </c>
    </row>
    <row r="8101" spans="1:26" ht="14.25" customHeight="1" outlineLevel="1" x14ac:dyDescent="0.2">
      <c r="A8101" s="24" t="s">
        <v>13712</v>
      </c>
      <c r="B8101" s="1" t="s">
        <v>12516</v>
      </c>
      <c r="C8101" s="25" t="s">
        <v>36</v>
      </c>
      <c r="E8101" s="1" t="s">
        <v>13713</v>
      </c>
      <c r="F8101" s="4" t="s">
        <v>20</v>
      </c>
      <c r="G8101" s="2" t="s">
        <v>13714</v>
      </c>
      <c r="H8101" s="1" t="s">
        <v>13715</v>
      </c>
      <c r="I8101" s="1" t="s">
        <v>13716</v>
      </c>
      <c r="J8101" s="1" t="s">
        <v>13717</v>
      </c>
      <c r="K8101" s="1" t="s">
        <v>12638</v>
      </c>
      <c r="M8101" s="1">
        <f>IF($P$5&lt;20000,H8101*L8101,IF($P$5&lt;50000,I8101*L8101,IF($P$5&lt;100000,J8101*L8101,IF($P$5&lt;80000000,K8101*L8101))))</f>
        <v>0</v>
      </c>
      <c r="N8101" s="4" t="str">
        <f>IF(AND(P8101 &lt;&gt; "", P8101 &lt;&gt; "---"), HYPERLINK(P8101, Q8101), "")</f>
        <v>ссылка</v>
      </c>
      <c r="O8101" s="21">
        <f>L8101*H8101</f>
        <v>0</v>
      </c>
      <c r="P8101" s="26" t="s">
        <v>13718</v>
      </c>
      <c r="Q8101" t="str">
        <f>"ссылка"</f>
        <v>ссылка</v>
      </c>
    </row>
    <row r="8102" spans="1:26" ht="14.25" customHeight="1" outlineLevel="1" x14ac:dyDescent="0.2">
      <c r="A8102" s="24" t="s">
        <v>13719</v>
      </c>
      <c r="B8102" s="1" t="s">
        <v>12516</v>
      </c>
      <c r="C8102" s="25" t="s">
        <v>36</v>
      </c>
      <c r="E8102" s="1" t="s">
        <v>13720</v>
      </c>
      <c r="F8102" s="4" t="s">
        <v>20</v>
      </c>
      <c r="G8102" s="2" t="s">
        <v>2562</v>
      </c>
      <c r="H8102" s="1" t="s">
        <v>561</v>
      </c>
      <c r="I8102" s="1" t="s">
        <v>1720</v>
      </c>
      <c r="J8102" s="1" t="s">
        <v>1125</v>
      </c>
      <c r="K8102" s="1" t="s">
        <v>1081</v>
      </c>
      <c r="M8102" s="1">
        <f>IF($P$5&lt;20000,H8102*L8102,IF($P$5&lt;50000,I8102*L8102,IF($P$5&lt;100000,J8102*L8102,IF($P$5&lt;80000000,K8102*L8102))))</f>
        <v>0</v>
      </c>
      <c r="N8102" s="4" t="str">
        <f>IF(AND(P8102 &lt;&gt; "", P8102 &lt;&gt; "---"), HYPERLINK(P8102, Q8102), "")</f>
        <v>ссылка</v>
      </c>
      <c r="O8102" s="21">
        <f>L8102*H8102</f>
        <v>0</v>
      </c>
      <c r="P8102" s="26" t="s">
        <v>13721</v>
      </c>
      <c r="Q8102" t="str">
        <f>"ссылка"</f>
        <v>ссылка</v>
      </c>
    </row>
    <row r="8103" spans="1:26" ht="14.25" customHeight="1" outlineLevel="1" x14ac:dyDescent="0.2">
      <c r="A8103" s="24" t="s">
        <v>13722</v>
      </c>
      <c r="B8103" s="1" t="s">
        <v>12516</v>
      </c>
      <c r="C8103" s="25" t="s">
        <v>36</v>
      </c>
      <c r="E8103" s="1" t="s">
        <v>13723</v>
      </c>
      <c r="F8103" s="4" t="s">
        <v>20</v>
      </c>
      <c r="G8103" s="2" t="s">
        <v>13724</v>
      </c>
      <c r="H8103" s="1" t="s">
        <v>3331</v>
      </c>
      <c r="I8103" s="1" t="s">
        <v>4640</v>
      </c>
      <c r="J8103" s="1" t="s">
        <v>13725</v>
      </c>
      <c r="K8103" s="1" t="s">
        <v>9661</v>
      </c>
      <c r="M8103" s="1">
        <f>IF($P$5&lt;20000,H8103*L8103,IF($P$5&lt;50000,I8103*L8103,IF($P$5&lt;100000,J8103*L8103,IF($P$5&lt;80000000,K8103*L8103))))</f>
        <v>0</v>
      </c>
      <c r="N8103" s="4" t="str">
        <f>IF(AND(P8103 &lt;&gt; "", P8103 &lt;&gt; "---"), HYPERLINK(P8103, Q8103), "")</f>
        <v>ссылка</v>
      </c>
      <c r="O8103" s="21">
        <f>L8103*H8103</f>
        <v>0</v>
      </c>
      <c r="P8103" s="26" t="s">
        <v>13726</v>
      </c>
      <c r="Q8103" t="str">
        <f>"ссылка"</f>
        <v>ссылка</v>
      </c>
    </row>
    <row r="8104" spans="1:26" ht="14.25" customHeight="1" outlineLevel="1" x14ac:dyDescent="0.2">
      <c r="A8104" s="24" t="s">
        <v>14543</v>
      </c>
      <c r="B8104" s="1" t="s">
        <v>12516</v>
      </c>
      <c r="C8104" s="25" t="s">
        <v>45</v>
      </c>
      <c r="E8104" s="1" t="s">
        <v>14544</v>
      </c>
      <c r="F8104" s="4" t="s">
        <v>20</v>
      </c>
      <c r="G8104" s="2" t="s">
        <v>14545</v>
      </c>
      <c r="H8104" s="1" t="s">
        <v>14546</v>
      </c>
      <c r="I8104" s="1" t="s">
        <v>14547</v>
      </c>
      <c r="J8104" s="1" t="s">
        <v>14548</v>
      </c>
      <c r="K8104" s="1" t="s">
        <v>14549</v>
      </c>
      <c r="M8104" s="1">
        <f>IF($P$5&lt;20000,H8104*L8104,IF($P$5&lt;50000,I8104*L8104,IF($P$5&lt;100000,J8104*L8104,IF($P$5&lt;80000000,K8104*L8104))))</f>
        <v>0</v>
      </c>
      <c r="N8104" s="4" t="str">
        <f>IF(AND(P8104 &lt;&gt; "", P8104 &lt;&gt; "---"), HYPERLINK(P8104, Q8104), "")</f>
        <v>ссылка</v>
      </c>
      <c r="O8104" s="21">
        <f>L8104*H8104</f>
        <v>0</v>
      </c>
      <c r="P8104" s="26" t="s">
        <v>14550</v>
      </c>
      <c r="Q8104" t="str">
        <f>"ссылка"</f>
        <v>ссылка</v>
      </c>
    </row>
    <row r="8105" spans="1:26" ht="14.25" customHeight="1" outlineLevel="1" x14ac:dyDescent="0.2">
      <c r="A8105" s="24" t="s">
        <v>14551</v>
      </c>
      <c r="B8105" s="1" t="s">
        <v>12516</v>
      </c>
      <c r="C8105" s="25" t="s">
        <v>997</v>
      </c>
      <c r="E8105" s="1" t="s">
        <v>14552</v>
      </c>
      <c r="F8105" s="4" t="s">
        <v>20</v>
      </c>
      <c r="G8105" s="2" t="s">
        <v>3484</v>
      </c>
      <c r="H8105" s="1" t="s">
        <v>3835</v>
      </c>
      <c r="I8105" s="1" t="s">
        <v>3682</v>
      </c>
      <c r="J8105" s="1" t="s">
        <v>2638</v>
      </c>
      <c r="K8105" s="1" t="s">
        <v>3940</v>
      </c>
      <c r="M8105" s="1">
        <f>IF($P$5&lt;20000,H8105*L8105,IF($P$5&lt;50000,I8105*L8105,IF($P$5&lt;100000,J8105*L8105,IF($P$5&lt;80000000,K8105*L8105))))</f>
        <v>0</v>
      </c>
      <c r="N8105" s="4" t="str">
        <f>IF(AND(P8105 &lt;&gt; "", P8105 &lt;&gt; "---"), HYPERLINK(P8105, Q8105), "")</f>
        <v>ссылка</v>
      </c>
      <c r="O8105" s="21">
        <f>L8105*H8105</f>
        <v>0</v>
      </c>
      <c r="P8105" s="26" t="s">
        <v>14553</v>
      </c>
      <c r="Q8105" t="str">
        <f>"ссылка"</f>
        <v>ссылка</v>
      </c>
    </row>
    <row r="8106" spans="1:26" ht="14.25" customHeight="1" outlineLevel="1" x14ac:dyDescent="0.2">
      <c r="A8106" s="24" t="s">
        <v>14554</v>
      </c>
      <c r="B8106" s="1" t="s">
        <v>12516</v>
      </c>
      <c r="C8106" s="25" t="s">
        <v>997</v>
      </c>
      <c r="E8106" s="1" t="s">
        <v>14555</v>
      </c>
      <c r="F8106" s="4" t="s">
        <v>20</v>
      </c>
      <c r="G8106" s="2" t="s">
        <v>462</v>
      </c>
      <c r="H8106" s="1" t="s">
        <v>2038</v>
      </c>
      <c r="I8106" s="1" t="s">
        <v>465</v>
      </c>
      <c r="J8106" s="1" t="s">
        <v>107</v>
      </c>
      <c r="K8106" s="1" t="s">
        <v>1774</v>
      </c>
      <c r="M8106" s="1">
        <f>IF($P$5&lt;20000,H8106*L8106,IF($P$5&lt;50000,I8106*L8106,IF($P$5&lt;100000,J8106*L8106,IF($P$5&lt;80000000,K8106*L8106))))</f>
        <v>0</v>
      </c>
      <c r="N8106" s="4" t="str">
        <f>IF(AND(P8106 &lt;&gt; "", P8106 &lt;&gt; "---"), HYPERLINK(P8106, Q8106), "")</f>
        <v>ссылка</v>
      </c>
      <c r="O8106" s="21">
        <f>L8106*H8106</f>
        <v>0</v>
      </c>
      <c r="P8106" s="26" t="s">
        <v>14556</v>
      </c>
      <c r="Q8106" t="str">
        <f>"ссылка"</f>
        <v>ссылка</v>
      </c>
    </row>
    <row r="8107" spans="1:26" ht="14.25" customHeight="1" outlineLevel="1" x14ac:dyDescent="0.2">
      <c r="A8107" s="24" t="s">
        <v>14557</v>
      </c>
      <c r="B8107" s="1" t="s">
        <v>12516</v>
      </c>
      <c r="C8107" s="25" t="s">
        <v>997</v>
      </c>
      <c r="E8107" s="1" t="s">
        <v>14558</v>
      </c>
      <c r="F8107" s="4" t="s">
        <v>20</v>
      </c>
      <c r="G8107" s="2" t="s">
        <v>14559</v>
      </c>
      <c r="H8107" s="1" t="s">
        <v>3323</v>
      </c>
      <c r="I8107" s="1" t="s">
        <v>4632</v>
      </c>
      <c r="J8107" s="1" t="s">
        <v>3325</v>
      </c>
      <c r="K8107" s="1" t="s">
        <v>4843</v>
      </c>
      <c r="M8107" s="1">
        <f>IF($P$5&lt;20000,H8107*L8107,IF($P$5&lt;50000,I8107*L8107,IF($P$5&lt;100000,J8107*L8107,IF($P$5&lt;80000000,K8107*L8107))))</f>
        <v>0</v>
      </c>
      <c r="N8107" s="4" t="str">
        <f>IF(AND(P8107 &lt;&gt; "", P8107 &lt;&gt; "---"), HYPERLINK(P8107, Q8107), "")</f>
        <v>ссылка</v>
      </c>
      <c r="O8107" s="21">
        <f>L8107*H8107</f>
        <v>0</v>
      </c>
      <c r="P8107" s="26" t="s">
        <v>14560</v>
      </c>
      <c r="Q8107" t="str">
        <f>"ссылка"</f>
        <v>ссылка</v>
      </c>
    </row>
    <row r="8108" spans="1:26" ht="14.25" customHeight="1" outlineLevel="1" x14ac:dyDescent="0.2">
      <c r="A8108" s="24" t="s">
        <v>14561</v>
      </c>
      <c r="B8108" s="1" t="s">
        <v>12516</v>
      </c>
      <c r="C8108" s="25" t="s">
        <v>997</v>
      </c>
      <c r="E8108" s="1" t="s">
        <v>14562</v>
      </c>
      <c r="F8108" s="4" t="s">
        <v>20</v>
      </c>
      <c r="G8108" s="2" t="s">
        <v>1324</v>
      </c>
      <c r="H8108" s="1" t="s">
        <v>1728</v>
      </c>
      <c r="I8108" s="1" t="s">
        <v>366</v>
      </c>
      <c r="J8108" s="1" t="s">
        <v>1749</v>
      </c>
      <c r="K8108" s="1" t="s">
        <v>367</v>
      </c>
      <c r="M8108" s="1">
        <f>IF($P$5&lt;20000,H8108*L8108,IF($P$5&lt;50000,I8108*L8108,IF($P$5&lt;100000,J8108*L8108,IF($P$5&lt;80000000,K8108*L8108))))</f>
        <v>0</v>
      </c>
      <c r="N8108" s="4" t="str">
        <f>IF(AND(P8108 &lt;&gt; "", P8108 &lt;&gt; "---"), HYPERLINK(P8108, Q8108), "")</f>
        <v>ссылка</v>
      </c>
      <c r="O8108" s="21">
        <f>L8108*H8108</f>
        <v>0</v>
      </c>
      <c r="P8108" s="26" t="s">
        <v>14563</v>
      </c>
      <c r="Q8108" t="str">
        <f>"ссылка"</f>
        <v>ссылка</v>
      </c>
    </row>
    <row r="8109" spans="1:26" ht="14.25" customHeight="1" outlineLevel="1" x14ac:dyDescent="0.2">
      <c r="A8109" s="24" t="s">
        <v>14564</v>
      </c>
      <c r="B8109" s="1" t="s">
        <v>12516</v>
      </c>
      <c r="C8109" s="25" t="s">
        <v>997</v>
      </c>
      <c r="E8109" s="1" t="s">
        <v>14565</v>
      </c>
      <c r="F8109" s="4" t="s">
        <v>20</v>
      </c>
      <c r="G8109" s="2" t="s">
        <v>4052</v>
      </c>
      <c r="H8109" s="1" t="s">
        <v>5904</v>
      </c>
      <c r="I8109" s="1" t="s">
        <v>330</v>
      </c>
      <c r="J8109" s="1" t="s">
        <v>6722</v>
      </c>
      <c r="K8109" s="1" t="s">
        <v>6159</v>
      </c>
      <c r="M8109" s="1">
        <f>IF($P$5&lt;20000,H8109*L8109,IF($P$5&lt;50000,I8109*L8109,IF($P$5&lt;100000,J8109*L8109,IF($P$5&lt;80000000,K8109*L8109))))</f>
        <v>0</v>
      </c>
      <c r="N8109" s="4" t="str">
        <f>IF(AND(P8109 &lt;&gt; "", P8109 &lt;&gt; "---"), HYPERLINK(P8109, Q8109), "")</f>
        <v>ссылка</v>
      </c>
      <c r="O8109" s="21">
        <f>L8109*H8109</f>
        <v>0</v>
      </c>
      <c r="P8109" s="26" t="s">
        <v>14566</v>
      </c>
      <c r="Q8109" t="str">
        <f>"ссылка"</f>
        <v>ссылка</v>
      </c>
    </row>
    <row r="8110" spans="1:26" ht="14.25" customHeight="1" outlineLevel="1" x14ac:dyDescent="0.2">
      <c r="A8110" s="24" t="s">
        <v>14567</v>
      </c>
      <c r="B8110" s="1" t="s">
        <v>12516</v>
      </c>
      <c r="C8110" s="25" t="s">
        <v>997</v>
      </c>
      <c r="E8110" s="1" t="s">
        <v>14568</v>
      </c>
      <c r="F8110" s="4" t="s">
        <v>20</v>
      </c>
      <c r="G8110" s="2" t="s">
        <v>4052</v>
      </c>
      <c r="H8110" s="1" t="s">
        <v>278</v>
      </c>
      <c r="I8110" s="1" t="s">
        <v>4825</v>
      </c>
      <c r="J8110" s="1" t="s">
        <v>1170</v>
      </c>
      <c r="K8110" s="1" t="s">
        <v>6723</v>
      </c>
      <c r="M8110" s="1">
        <f>IF($P$5&lt;20000,H8110*L8110,IF($P$5&lt;50000,I8110*L8110,IF($P$5&lt;100000,J8110*L8110,IF($P$5&lt;80000000,K8110*L8110))))</f>
        <v>0</v>
      </c>
      <c r="N8110" s="4" t="str">
        <f>IF(AND(P8110 &lt;&gt; "", P8110 &lt;&gt; "---"), HYPERLINK(P8110, Q8110), "")</f>
        <v>ссылка</v>
      </c>
      <c r="O8110" s="21">
        <f>L8110*H8110</f>
        <v>0</v>
      </c>
      <c r="P8110" s="26" t="s">
        <v>14569</v>
      </c>
      <c r="Q8110" t="str">
        <f>"ссылка"</f>
        <v>ссылка</v>
      </c>
    </row>
    <row r="8111" spans="1:26" ht="14.25" customHeight="1" outlineLevel="1" x14ac:dyDescent="0.2">
      <c r="A8111" s="24" t="s">
        <v>14570</v>
      </c>
      <c r="B8111" s="1" t="s">
        <v>12516</v>
      </c>
      <c r="C8111" s="25" t="s">
        <v>45</v>
      </c>
      <c r="E8111" s="1" t="s">
        <v>14571</v>
      </c>
      <c r="F8111" s="4" t="s">
        <v>20</v>
      </c>
      <c r="G8111" s="2" t="s">
        <v>156</v>
      </c>
      <c r="H8111" s="1" t="s">
        <v>1117</v>
      </c>
      <c r="I8111" s="1" t="s">
        <v>1837</v>
      </c>
      <c r="J8111" s="1" t="s">
        <v>2123</v>
      </c>
      <c r="K8111" s="1" t="s">
        <v>1119</v>
      </c>
      <c r="M8111" s="1">
        <f>IF($P$5&lt;20000,H8111*L8111,IF($P$5&lt;50000,I8111*L8111,IF($P$5&lt;100000,J8111*L8111,IF($P$5&lt;80000000,K8111*L8111))))</f>
        <v>0</v>
      </c>
      <c r="N8111" s="4" t="str">
        <f>IF(AND(P8111 &lt;&gt; "", P8111 &lt;&gt; "---"), HYPERLINK(P8111, Q8111), "")</f>
        <v>ссылка</v>
      </c>
      <c r="O8111" s="21">
        <f>L8111*H8111</f>
        <v>0</v>
      </c>
      <c r="P8111" s="26" t="s">
        <v>14572</v>
      </c>
      <c r="Q8111" t="str">
        <f>"ссылка"</f>
        <v>ссылка</v>
      </c>
    </row>
    <row r="8112" spans="1:26" ht="14.25" customHeight="1" outlineLevel="1" x14ac:dyDescent="0.2">
      <c r="A8112" s="24" t="s">
        <v>14573</v>
      </c>
      <c r="B8112" s="1" t="s">
        <v>12516</v>
      </c>
      <c r="C8112" s="25" t="s">
        <v>997</v>
      </c>
      <c r="E8112" s="1" t="s">
        <v>14574</v>
      </c>
      <c r="F8112" s="4" t="s">
        <v>20</v>
      </c>
      <c r="G8112" s="2" t="s">
        <v>1713</v>
      </c>
      <c r="H8112" s="1" t="s">
        <v>1498</v>
      </c>
      <c r="I8112" s="1" t="s">
        <v>101</v>
      </c>
      <c r="J8112" s="1" t="s">
        <v>1523</v>
      </c>
      <c r="K8112" s="1" t="s">
        <v>1524</v>
      </c>
      <c r="M8112" s="1">
        <f>IF($P$5&lt;20000,H8112*L8112,IF($P$5&lt;50000,I8112*L8112,IF($P$5&lt;100000,J8112*L8112,IF($P$5&lt;80000000,K8112*L8112))))</f>
        <v>0</v>
      </c>
      <c r="N8112" s="4" t="str">
        <f>IF(AND(P8112 &lt;&gt; "", P8112 &lt;&gt; "---"), HYPERLINK(P8112, Q8112), "")</f>
        <v>ссылка</v>
      </c>
      <c r="O8112" s="21">
        <f>L8112*H8112</f>
        <v>0</v>
      </c>
      <c r="P8112" s="26" t="s">
        <v>14575</v>
      </c>
      <c r="Q8112" t="str">
        <f>"ссылка"</f>
        <v>ссылка</v>
      </c>
    </row>
    <row r="8113" spans="1:17" ht="14.25" customHeight="1" outlineLevel="1" x14ac:dyDescent="0.2">
      <c r="A8113" s="24" t="s">
        <v>14576</v>
      </c>
      <c r="B8113" s="1" t="s">
        <v>12516</v>
      </c>
      <c r="C8113" s="25" t="s">
        <v>997</v>
      </c>
      <c r="E8113" s="1" t="s">
        <v>14577</v>
      </c>
      <c r="F8113" s="4" t="s">
        <v>20</v>
      </c>
      <c r="G8113" s="2" t="s">
        <v>7578</v>
      </c>
      <c r="H8113" s="1" t="s">
        <v>303</v>
      </c>
      <c r="I8113" s="1" t="s">
        <v>380</v>
      </c>
      <c r="J8113" s="1" t="s">
        <v>2300</v>
      </c>
      <c r="K8113" s="1" t="s">
        <v>304</v>
      </c>
      <c r="M8113" s="1">
        <f>IF($P$5&lt;20000,H8113*L8113,IF($P$5&lt;50000,I8113*L8113,IF($P$5&lt;100000,J8113*L8113,IF($P$5&lt;80000000,K8113*L8113))))</f>
        <v>0</v>
      </c>
      <c r="N8113" s="4" t="str">
        <f>IF(AND(P8113 &lt;&gt; "", P8113 &lt;&gt; "---"), HYPERLINK(P8113, Q8113), "")</f>
        <v>ссылка</v>
      </c>
      <c r="O8113" s="21">
        <f>L8113*H8113</f>
        <v>0</v>
      </c>
      <c r="P8113" s="26" t="s">
        <v>14578</v>
      </c>
      <c r="Q8113" t="str">
        <f>"ссылка"</f>
        <v>ссылка</v>
      </c>
    </row>
    <row r="8114" spans="1:17" ht="14.25" customHeight="1" outlineLevel="1" x14ac:dyDescent="0.2">
      <c r="A8114" s="24" t="s">
        <v>14579</v>
      </c>
      <c r="B8114" s="1" t="s">
        <v>12516</v>
      </c>
      <c r="C8114" s="25" t="s">
        <v>997</v>
      </c>
      <c r="E8114" s="1" t="s">
        <v>14580</v>
      </c>
      <c r="F8114" s="4" t="s">
        <v>20</v>
      </c>
      <c r="G8114" s="2" t="s">
        <v>12238</v>
      </c>
      <c r="H8114" s="1" t="s">
        <v>74</v>
      </c>
      <c r="I8114" s="1" t="s">
        <v>10230</v>
      </c>
      <c r="J8114" s="1" t="s">
        <v>76</v>
      </c>
      <c r="K8114" s="1" t="s">
        <v>77</v>
      </c>
      <c r="M8114" s="1">
        <f>IF($P$5&lt;20000,H8114*L8114,IF($P$5&lt;50000,I8114*L8114,IF($P$5&lt;100000,J8114*L8114,IF($P$5&lt;80000000,K8114*L8114))))</f>
        <v>0</v>
      </c>
      <c r="N8114" s="4" t="str">
        <f>IF(AND(P8114 &lt;&gt; "", P8114 &lt;&gt; "---"), HYPERLINK(P8114, Q8114), "")</f>
        <v>ссылка</v>
      </c>
      <c r="O8114" s="21">
        <f>L8114*H8114</f>
        <v>0</v>
      </c>
      <c r="P8114" s="26" t="s">
        <v>14581</v>
      </c>
      <c r="Q8114" t="str">
        <f>"ссылка"</f>
        <v>ссылка</v>
      </c>
    </row>
    <row r="8115" spans="1:17" ht="14.25" customHeight="1" outlineLevel="1" x14ac:dyDescent="0.2">
      <c r="A8115" s="24" t="s">
        <v>14582</v>
      </c>
      <c r="B8115" s="1" t="s">
        <v>12516</v>
      </c>
      <c r="C8115" s="25" t="s">
        <v>997</v>
      </c>
      <c r="E8115" s="1" t="s">
        <v>14583</v>
      </c>
      <c r="F8115" s="4" t="s">
        <v>20</v>
      </c>
      <c r="G8115" s="2" t="s">
        <v>754</v>
      </c>
      <c r="H8115" s="1" t="s">
        <v>4297</v>
      </c>
      <c r="I8115" s="1" t="s">
        <v>1917</v>
      </c>
      <c r="J8115" s="1" t="s">
        <v>211</v>
      </c>
      <c r="K8115" s="1" t="s">
        <v>5434</v>
      </c>
      <c r="M8115" s="1">
        <f>IF($P$5&lt;20000,H8115*L8115,IF($P$5&lt;50000,I8115*L8115,IF($P$5&lt;100000,J8115*L8115,IF($P$5&lt;80000000,K8115*L8115))))</f>
        <v>0</v>
      </c>
      <c r="N8115" s="4" t="str">
        <f>IF(AND(P8115 &lt;&gt; "", P8115 &lt;&gt; "---"), HYPERLINK(P8115, Q8115), "")</f>
        <v>ссылка</v>
      </c>
      <c r="O8115" s="21">
        <f>L8115*H8115</f>
        <v>0</v>
      </c>
      <c r="P8115" s="26" t="s">
        <v>14584</v>
      </c>
      <c r="Q8115" t="str">
        <f>"ссылка"</f>
        <v>ссылка</v>
      </c>
    </row>
    <row r="8116" spans="1:17" ht="14.25" customHeight="1" outlineLevel="1" x14ac:dyDescent="0.2">
      <c r="A8116" s="24" t="s">
        <v>14585</v>
      </c>
      <c r="B8116" s="1" t="s">
        <v>12516</v>
      </c>
      <c r="C8116" s="25" t="s">
        <v>997</v>
      </c>
      <c r="E8116" s="1" t="s">
        <v>14586</v>
      </c>
      <c r="F8116" s="4" t="s">
        <v>20</v>
      </c>
      <c r="G8116" s="2" t="s">
        <v>14587</v>
      </c>
      <c r="H8116" s="1" t="s">
        <v>9844</v>
      </c>
      <c r="I8116" s="1" t="s">
        <v>14588</v>
      </c>
      <c r="J8116" s="1" t="s">
        <v>5890</v>
      </c>
      <c r="K8116" s="1" t="s">
        <v>7421</v>
      </c>
      <c r="M8116" s="1">
        <f>IF($P$5&lt;20000,H8116*L8116,IF($P$5&lt;50000,I8116*L8116,IF($P$5&lt;100000,J8116*L8116,IF($P$5&lt;80000000,K8116*L8116))))</f>
        <v>0</v>
      </c>
      <c r="N8116" s="4" t="str">
        <f>IF(AND(P8116 &lt;&gt; "", P8116 &lt;&gt; "---"), HYPERLINK(P8116, Q8116), "")</f>
        <v>ссылка</v>
      </c>
      <c r="O8116" s="21">
        <f>L8116*H8116</f>
        <v>0</v>
      </c>
      <c r="P8116" s="26" t="s">
        <v>14589</v>
      </c>
      <c r="Q8116" t="str">
        <f>"ссылка"</f>
        <v>ссылка</v>
      </c>
    </row>
    <row r="8117" spans="1:17" ht="14.25" customHeight="1" outlineLevel="1" x14ac:dyDescent="0.2">
      <c r="A8117" s="24" t="s">
        <v>14590</v>
      </c>
      <c r="B8117" s="1" t="s">
        <v>12516</v>
      </c>
      <c r="C8117" s="25" t="s">
        <v>18</v>
      </c>
      <c r="E8117" s="1" t="s">
        <v>14591</v>
      </c>
      <c r="F8117" s="4" t="s">
        <v>20</v>
      </c>
      <c r="G8117" s="2" t="s">
        <v>3552</v>
      </c>
      <c r="H8117" s="1" t="s">
        <v>266</v>
      </c>
      <c r="I8117" s="1" t="s">
        <v>5501</v>
      </c>
      <c r="J8117" s="1" t="s">
        <v>5502</v>
      </c>
      <c r="K8117" s="1" t="s">
        <v>2506</v>
      </c>
      <c r="M8117" s="1">
        <f>IF($P$5&lt;20000,H8117*L8117,IF($P$5&lt;50000,I8117*L8117,IF($P$5&lt;100000,J8117*L8117,IF($P$5&lt;80000000,K8117*L8117))))</f>
        <v>0</v>
      </c>
      <c r="N8117" s="4" t="str">
        <f>IF(AND(P8117 &lt;&gt; "", P8117 &lt;&gt; "---"), HYPERLINK(P8117, Q8117), "")</f>
        <v>ссылка</v>
      </c>
      <c r="O8117" s="21">
        <f>L8117*H8117</f>
        <v>0</v>
      </c>
      <c r="P8117" s="26" t="s">
        <v>14592</v>
      </c>
      <c r="Q8117" t="str">
        <f>"ссылка"</f>
        <v>ссылка</v>
      </c>
    </row>
    <row r="8118" spans="1:17" ht="14.25" customHeight="1" outlineLevel="1" x14ac:dyDescent="0.2">
      <c r="A8118" s="24" t="s">
        <v>14593</v>
      </c>
      <c r="B8118" s="1" t="s">
        <v>12516</v>
      </c>
      <c r="C8118" s="25" t="s">
        <v>997</v>
      </c>
      <c r="E8118" s="1" t="s">
        <v>14594</v>
      </c>
      <c r="F8118" s="4" t="s">
        <v>20</v>
      </c>
      <c r="G8118" s="2" t="s">
        <v>736</v>
      </c>
      <c r="H8118" s="1" t="s">
        <v>2597</v>
      </c>
      <c r="I8118" s="1" t="s">
        <v>2598</v>
      </c>
      <c r="J8118" s="1" t="s">
        <v>2217</v>
      </c>
      <c r="K8118" s="1" t="s">
        <v>3258</v>
      </c>
      <c r="M8118" s="1">
        <f>IF($P$5&lt;20000,H8118*L8118,IF($P$5&lt;50000,I8118*L8118,IF($P$5&lt;100000,J8118*L8118,IF($P$5&lt;80000000,K8118*L8118))))</f>
        <v>0</v>
      </c>
      <c r="N8118" s="4" t="str">
        <f>IF(AND(P8118 &lt;&gt; "", P8118 &lt;&gt; "---"), HYPERLINK(P8118, Q8118), "")</f>
        <v>ссылка</v>
      </c>
      <c r="O8118" s="21">
        <f>L8118*H8118</f>
        <v>0</v>
      </c>
      <c r="P8118" s="26" t="s">
        <v>14595</v>
      </c>
      <c r="Q8118" t="str">
        <f>"ссылка"</f>
        <v>ссылка</v>
      </c>
    </row>
    <row r="8119" spans="1:17" ht="14.25" customHeight="1" outlineLevel="1" x14ac:dyDescent="0.2">
      <c r="A8119" s="24" t="s">
        <v>14596</v>
      </c>
      <c r="B8119" s="1" t="s">
        <v>12516</v>
      </c>
      <c r="C8119" s="25" t="s">
        <v>997</v>
      </c>
      <c r="E8119" s="1" t="s">
        <v>14597</v>
      </c>
      <c r="F8119" s="4" t="s">
        <v>20</v>
      </c>
      <c r="G8119" s="2" t="s">
        <v>4015</v>
      </c>
      <c r="H8119" s="1" t="s">
        <v>4016</v>
      </c>
      <c r="I8119" s="1" t="s">
        <v>4017</v>
      </c>
      <c r="J8119" s="1" t="s">
        <v>33</v>
      </c>
      <c r="K8119" s="1" t="s">
        <v>1901</v>
      </c>
      <c r="M8119" s="1">
        <f>IF($P$5&lt;20000,H8119*L8119,IF($P$5&lt;50000,I8119*L8119,IF($P$5&lt;100000,J8119*L8119,IF($P$5&lt;80000000,K8119*L8119))))</f>
        <v>0</v>
      </c>
      <c r="N8119" s="4" t="str">
        <f>IF(AND(P8119 &lt;&gt; "", P8119 &lt;&gt; "---"), HYPERLINK(P8119, Q8119), "")</f>
        <v>ссылка</v>
      </c>
      <c r="O8119" s="21">
        <f>L8119*H8119</f>
        <v>0</v>
      </c>
      <c r="P8119" s="26" t="s">
        <v>14598</v>
      </c>
      <c r="Q8119" t="str">
        <f>"ссылка"</f>
        <v>ссылка</v>
      </c>
    </row>
    <row r="8120" spans="1:17" ht="14.25" customHeight="1" outlineLevel="1" x14ac:dyDescent="0.2">
      <c r="A8120" s="24" t="s">
        <v>14599</v>
      </c>
      <c r="B8120" s="1" t="s">
        <v>12516</v>
      </c>
      <c r="C8120" s="25" t="s">
        <v>45</v>
      </c>
      <c r="E8120" s="1" t="s">
        <v>14600</v>
      </c>
      <c r="F8120" s="4" t="s">
        <v>20</v>
      </c>
      <c r="G8120" s="2" t="s">
        <v>68</v>
      </c>
      <c r="H8120" s="1" t="s">
        <v>311</v>
      </c>
      <c r="I8120" s="1" t="s">
        <v>210</v>
      </c>
      <c r="J8120" s="1" t="s">
        <v>2702</v>
      </c>
      <c r="K8120" s="1" t="s">
        <v>2283</v>
      </c>
      <c r="M8120" s="1">
        <f>IF($P$5&lt;20000,H8120*L8120,IF($P$5&lt;50000,I8120*L8120,IF($P$5&lt;100000,J8120*L8120,IF($P$5&lt;80000000,K8120*L8120))))</f>
        <v>0</v>
      </c>
      <c r="N8120" s="4" t="str">
        <f>IF(AND(P8120 &lt;&gt; "", P8120 &lt;&gt; "---"), HYPERLINK(P8120, Q8120), "")</f>
        <v>ссылка</v>
      </c>
      <c r="O8120" s="21">
        <f>L8120*H8120</f>
        <v>0</v>
      </c>
      <c r="P8120" s="26" t="s">
        <v>14601</v>
      </c>
      <c r="Q8120" t="str">
        <f>"ссылка"</f>
        <v>ссылка</v>
      </c>
    </row>
    <row r="8121" spans="1:17" ht="14.25" customHeight="1" outlineLevel="1" x14ac:dyDescent="0.2">
      <c r="A8121" s="24" t="s">
        <v>14602</v>
      </c>
      <c r="B8121" s="1" t="s">
        <v>12516</v>
      </c>
      <c r="C8121" s="25" t="s">
        <v>997</v>
      </c>
      <c r="E8121" s="1" t="s">
        <v>14603</v>
      </c>
      <c r="F8121" s="4" t="s">
        <v>20</v>
      </c>
      <c r="G8121" s="2" t="s">
        <v>9905</v>
      </c>
      <c r="H8121" s="1" t="s">
        <v>1960</v>
      </c>
      <c r="I8121" s="1" t="s">
        <v>239</v>
      </c>
      <c r="J8121" s="1" t="s">
        <v>264</v>
      </c>
      <c r="K8121" s="1" t="s">
        <v>1962</v>
      </c>
      <c r="M8121" s="1">
        <f>IF($P$5&lt;20000,H8121*L8121,IF($P$5&lt;50000,I8121*L8121,IF($P$5&lt;100000,J8121*L8121,IF($P$5&lt;80000000,K8121*L8121))))</f>
        <v>0</v>
      </c>
      <c r="N8121" s="4" t="str">
        <f>IF(AND(P8121 &lt;&gt; "", P8121 &lt;&gt; "---"), HYPERLINK(P8121, Q8121), "")</f>
        <v>ссылка</v>
      </c>
      <c r="O8121" s="21">
        <f>L8121*H8121</f>
        <v>0</v>
      </c>
      <c r="P8121" s="26" t="s">
        <v>14604</v>
      </c>
      <c r="Q8121" t="str">
        <f>"ссылка"</f>
        <v>ссылка</v>
      </c>
    </row>
    <row r="8122" spans="1:17" ht="14.25" customHeight="1" outlineLevel="1" x14ac:dyDescent="0.2">
      <c r="A8122" s="24" t="s">
        <v>14605</v>
      </c>
      <c r="B8122" s="1" t="s">
        <v>12516</v>
      </c>
      <c r="C8122" s="25" t="s">
        <v>997</v>
      </c>
      <c r="E8122" s="1" t="s">
        <v>14606</v>
      </c>
      <c r="F8122" s="4" t="s">
        <v>20</v>
      </c>
      <c r="G8122" s="2" t="s">
        <v>9905</v>
      </c>
      <c r="H8122" s="1" t="s">
        <v>1960</v>
      </c>
      <c r="I8122" s="1" t="s">
        <v>239</v>
      </c>
      <c r="J8122" s="1" t="s">
        <v>264</v>
      </c>
      <c r="K8122" s="1" t="s">
        <v>1962</v>
      </c>
      <c r="M8122" s="1">
        <f>IF($P$5&lt;20000,H8122*L8122,IF($P$5&lt;50000,I8122*L8122,IF($P$5&lt;100000,J8122*L8122,IF($P$5&lt;80000000,K8122*L8122))))</f>
        <v>0</v>
      </c>
      <c r="N8122" s="4" t="str">
        <f>IF(AND(P8122 &lt;&gt; "", P8122 &lt;&gt; "---"), HYPERLINK(P8122, Q8122), "")</f>
        <v>ссылка</v>
      </c>
      <c r="O8122" s="21">
        <f>L8122*H8122</f>
        <v>0</v>
      </c>
      <c r="P8122" s="26" t="s">
        <v>14607</v>
      </c>
      <c r="Q8122" t="str">
        <f>"ссылка"</f>
        <v>ссылка</v>
      </c>
    </row>
    <row r="8123" spans="1:17" ht="14.25" customHeight="1" outlineLevel="1" x14ac:dyDescent="0.2">
      <c r="A8123" s="24" t="s">
        <v>14608</v>
      </c>
      <c r="B8123" s="1" t="s">
        <v>12516</v>
      </c>
      <c r="C8123" s="25" t="s">
        <v>45</v>
      </c>
      <c r="E8123" s="1" t="s">
        <v>14609</v>
      </c>
      <c r="F8123" s="4" t="s">
        <v>20</v>
      </c>
      <c r="G8123" s="2" t="s">
        <v>14610</v>
      </c>
      <c r="H8123" s="1" t="s">
        <v>14611</v>
      </c>
      <c r="I8123" s="1" t="s">
        <v>14612</v>
      </c>
      <c r="J8123" s="1" t="s">
        <v>14613</v>
      </c>
      <c r="K8123" s="1" t="s">
        <v>14614</v>
      </c>
      <c r="M8123" s="1">
        <f>IF($P$5&lt;20000,H8123*L8123,IF($P$5&lt;50000,I8123*L8123,IF($P$5&lt;100000,J8123*L8123,IF($P$5&lt;80000000,K8123*L8123))))</f>
        <v>0</v>
      </c>
      <c r="N8123" s="4" t="str">
        <f>IF(AND(P8123 &lt;&gt; "", P8123 &lt;&gt; "---"), HYPERLINK(P8123, Q8123), "")</f>
        <v>ссылка</v>
      </c>
      <c r="O8123" s="21">
        <f>L8123*H8123</f>
        <v>0</v>
      </c>
      <c r="P8123" s="26" t="s">
        <v>14615</v>
      </c>
      <c r="Q8123" t="str">
        <f>"ссылка"</f>
        <v>ссылка</v>
      </c>
    </row>
    <row r="8124" spans="1:17" ht="14.25" customHeight="1" outlineLevel="1" x14ac:dyDescent="0.2">
      <c r="A8124" s="24" t="s">
        <v>14616</v>
      </c>
      <c r="B8124" s="1" t="s">
        <v>12516</v>
      </c>
      <c r="C8124" s="25" t="s">
        <v>997</v>
      </c>
      <c r="E8124" s="1" t="s">
        <v>14617</v>
      </c>
      <c r="F8124" s="4" t="s">
        <v>20</v>
      </c>
      <c r="G8124" s="2" t="s">
        <v>12273</v>
      </c>
      <c r="H8124" s="1" t="s">
        <v>9954</v>
      </c>
      <c r="I8124" s="1" t="s">
        <v>5914</v>
      </c>
      <c r="J8124" s="1" t="s">
        <v>3933</v>
      </c>
      <c r="K8124" s="1" t="s">
        <v>5926</v>
      </c>
      <c r="M8124" s="1">
        <f>IF($P$5&lt;20000,H8124*L8124,IF($P$5&lt;50000,I8124*L8124,IF($P$5&lt;100000,J8124*L8124,IF($P$5&lt;80000000,K8124*L8124))))</f>
        <v>0</v>
      </c>
      <c r="N8124" s="4" t="str">
        <f>IF(AND(P8124 &lt;&gt; "", P8124 &lt;&gt; "---"), HYPERLINK(P8124, Q8124), "")</f>
        <v>ссылка</v>
      </c>
      <c r="O8124" s="21">
        <f>L8124*H8124</f>
        <v>0</v>
      </c>
      <c r="P8124" s="26" t="s">
        <v>14618</v>
      </c>
      <c r="Q8124" t="str">
        <f>"ссылка"</f>
        <v>ссылка</v>
      </c>
    </row>
    <row r="8125" spans="1:17" ht="14.25" customHeight="1" outlineLevel="1" x14ac:dyDescent="0.2">
      <c r="A8125" s="24" t="s">
        <v>14619</v>
      </c>
      <c r="B8125" s="1" t="s">
        <v>12516</v>
      </c>
      <c r="C8125" s="25" t="s">
        <v>45</v>
      </c>
      <c r="E8125" s="1" t="s">
        <v>14620</v>
      </c>
      <c r="F8125" s="4" t="s">
        <v>20</v>
      </c>
      <c r="G8125" s="2" t="s">
        <v>8787</v>
      </c>
      <c r="H8125" s="1" t="s">
        <v>2269</v>
      </c>
      <c r="I8125" s="1" t="s">
        <v>164</v>
      </c>
      <c r="J8125" s="1" t="s">
        <v>198</v>
      </c>
      <c r="K8125" s="1" t="s">
        <v>2260</v>
      </c>
      <c r="M8125" s="1">
        <f>IF($P$5&lt;20000,H8125*L8125,IF($P$5&lt;50000,I8125*L8125,IF($P$5&lt;100000,J8125*L8125,IF($P$5&lt;80000000,K8125*L8125))))</f>
        <v>0</v>
      </c>
      <c r="N8125" s="4" t="str">
        <f>IF(AND(P8125 &lt;&gt; "", P8125 &lt;&gt; "---"), HYPERLINK(P8125, Q8125), "")</f>
        <v>ссылка</v>
      </c>
      <c r="O8125" s="21">
        <f>L8125*H8125</f>
        <v>0</v>
      </c>
      <c r="P8125" s="26" t="s">
        <v>14621</v>
      </c>
      <c r="Q8125" t="str">
        <f>"ссылка"</f>
        <v>ссылка</v>
      </c>
    </row>
    <row r="8126" spans="1:17" ht="14.25" customHeight="1" outlineLevel="1" x14ac:dyDescent="0.2">
      <c r="A8126" s="24" t="s">
        <v>14622</v>
      </c>
      <c r="B8126" s="1" t="s">
        <v>12516</v>
      </c>
      <c r="C8126" s="25" t="s">
        <v>997</v>
      </c>
      <c r="E8126" s="1" t="s">
        <v>14623</v>
      </c>
      <c r="F8126" s="4" t="s">
        <v>20</v>
      </c>
      <c r="G8126" s="2" t="s">
        <v>9115</v>
      </c>
      <c r="H8126" s="1" t="s">
        <v>4188</v>
      </c>
      <c r="I8126" s="1" t="s">
        <v>7710</v>
      </c>
      <c r="J8126" s="1" t="s">
        <v>5496</v>
      </c>
      <c r="K8126" s="1" t="s">
        <v>620</v>
      </c>
      <c r="M8126" s="1">
        <f>IF($P$5&lt;20000,H8126*L8126,IF($P$5&lt;50000,I8126*L8126,IF($P$5&lt;100000,J8126*L8126,IF($P$5&lt;80000000,K8126*L8126))))</f>
        <v>0</v>
      </c>
      <c r="N8126" s="4" t="str">
        <f>IF(AND(P8126 &lt;&gt; "", P8126 &lt;&gt; "---"), HYPERLINK(P8126, Q8126), "")</f>
        <v>ссылка</v>
      </c>
      <c r="O8126" s="21">
        <f>L8126*H8126</f>
        <v>0</v>
      </c>
      <c r="P8126" s="26" t="s">
        <v>14624</v>
      </c>
      <c r="Q8126" t="str">
        <f>"ссылка"</f>
        <v>ссылка</v>
      </c>
    </row>
    <row r="8127" spans="1:17" ht="14.25" customHeight="1" outlineLevel="1" x14ac:dyDescent="0.2">
      <c r="A8127" s="24" t="s">
        <v>14625</v>
      </c>
      <c r="B8127" s="1" t="s">
        <v>12516</v>
      </c>
      <c r="C8127" s="25" t="s">
        <v>997</v>
      </c>
      <c r="E8127" s="1" t="s">
        <v>14626</v>
      </c>
      <c r="F8127" s="4" t="s">
        <v>20</v>
      </c>
      <c r="G8127" s="2" t="s">
        <v>1666</v>
      </c>
      <c r="H8127" s="1" t="s">
        <v>100</v>
      </c>
      <c r="I8127" s="1" t="s">
        <v>1016</v>
      </c>
      <c r="J8127" s="1" t="s">
        <v>1444</v>
      </c>
      <c r="K8127" s="1" t="s">
        <v>894</v>
      </c>
      <c r="M8127" s="1">
        <f>IF($P$5&lt;20000,H8127*L8127,IF($P$5&lt;50000,I8127*L8127,IF($P$5&lt;100000,J8127*L8127,IF($P$5&lt;80000000,K8127*L8127))))</f>
        <v>0</v>
      </c>
      <c r="N8127" s="4" t="str">
        <f>IF(AND(P8127 &lt;&gt; "", P8127 &lt;&gt; "---"), HYPERLINK(P8127, Q8127), "")</f>
        <v>ссылка</v>
      </c>
      <c r="O8127" s="21">
        <f>L8127*H8127</f>
        <v>0</v>
      </c>
      <c r="P8127" s="26" t="s">
        <v>14627</v>
      </c>
      <c r="Q8127" t="str">
        <f>"ссылка"</f>
        <v>ссылка</v>
      </c>
    </row>
    <row r="8128" spans="1:17" ht="14.25" customHeight="1" outlineLevel="1" x14ac:dyDescent="0.2">
      <c r="A8128" s="24" t="s">
        <v>14628</v>
      </c>
      <c r="B8128" s="1" t="s">
        <v>12516</v>
      </c>
      <c r="C8128" s="25" t="s">
        <v>997</v>
      </c>
      <c r="E8128" s="1" t="s">
        <v>14629</v>
      </c>
      <c r="F8128" s="4" t="s">
        <v>20</v>
      </c>
      <c r="G8128" s="2" t="s">
        <v>705</v>
      </c>
      <c r="H8128" s="1" t="s">
        <v>5502</v>
      </c>
      <c r="I8128" s="1" t="s">
        <v>317</v>
      </c>
      <c r="J8128" s="1" t="s">
        <v>1711</v>
      </c>
      <c r="K8128" s="1" t="s">
        <v>2597</v>
      </c>
      <c r="M8128" s="1">
        <f>IF($P$5&lt;20000,H8128*L8128,IF($P$5&lt;50000,I8128*L8128,IF($P$5&lt;100000,J8128*L8128,IF($P$5&lt;80000000,K8128*L8128))))</f>
        <v>0</v>
      </c>
      <c r="N8128" s="4" t="str">
        <f>IF(AND(P8128 &lt;&gt; "", P8128 &lt;&gt; "---"), HYPERLINK(P8128, Q8128), "")</f>
        <v>ссылка</v>
      </c>
      <c r="O8128" s="21">
        <f>L8128*H8128</f>
        <v>0</v>
      </c>
      <c r="P8128" s="26" t="s">
        <v>14630</v>
      </c>
      <c r="Q8128" t="str">
        <f>"ссылка"</f>
        <v>ссылка</v>
      </c>
    </row>
    <row r="8129" spans="1:17" ht="14.25" customHeight="1" outlineLevel="1" x14ac:dyDescent="0.2">
      <c r="A8129" s="24" t="s">
        <v>14631</v>
      </c>
      <c r="B8129" s="1" t="s">
        <v>12516</v>
      </c>
      <c r="C8129" s="25" t="s">
        <v>36</v>
      </c>
      <c r="E8129" s="1" t="s">
        <v>14632</v>
      </c>
      <c r="F8129" s="4" t="s">
        <v>20</v>
      </c>
      <c r="G8129" s="2" t="s">
        <v>1658</v>
      </c>
      <c r="H8129" s="1" t="s">
        <v>1127</v>
      </c>
      <c r="I8129" s="1" t="s">
        <v>544</v>
      </c>
      <c r="J8129" s="1" t="s">
        <v>545</v>
      </c>
      <c r="K8129" s="1" t="s">
        <v>546</v>
      </c>
      <c r="M8129" s="1">
        <f>IF($P$5&lt;20000,H8129*L8129,IF($P$5&lt;50000,I8129*L8129,IF($P$5&lt;100000,J8129*L8129,IF($P$5&lt;80000000,K8129*L8129))))</f>
        <v>0</v>
      </c>
      <c r="N8129" s="4" t="str">
        <f>IF(AND(P8129 &lt;&gt; "", P8129 &lt;&gt; "---"), HYPERLINK(P8129, Q8129), "")</f>
        <v>ссылка</v>
      </c>
      <c r="O8129" s="21">
        <f>L8129*H8129</f>
        <v>0</v>
      </c>
      <c r="P8129" s="26" t="s">
        <v>14633</v>
      </c>
      <c r="Q8129" t="str">
        <f>"ссылка"</f>
        <v>ссылка</v>
      </c>
    </row>
    <row r="8130" spans="1:17" ht="14.25" customHeight="1" outlineLevel="1" x14ac:dyDescent="0.2">
      <c r="A8130" s="24" t="s">
        <v>14634</v>
      </c>
      <c r="B8130" s="1" t="s">
        <v>12516</v>
      </c>
      <c r="C8130" s="25" t="s">
        <v>997</v>
      </c>
      <c r="E8130" s="1" t="s">
        <v>14635</v>
      </c>
      <c r="F8130" s="4" t="s">
        <v>20</v>
      </c>
      <c r="G8130" s="2" t="s">
        <v>1287</v>
      </c>
      <c r="H8130" s="1" t="s">
        <v>2360</v>
      </c>
      <c r="I8130" s="1" t="s">
        <v>5820</v>
      </c>
      <c r="J8130" s="1" t="s">
        <v>5821</v>
      </c>
      <c r="K8130" s="1" t="s">
        <v>2374</v>
      </c>
      <c r="M8130" s="1">
        <f>IF($P$5&lt;20000,H8130*L8130,IF($P$5&lt;50000,I8130*L8130,IF($P$5&lt;100000,J8130*L8130,IF($P$5&lt;80000000,K8130*L8130))))</f>
        <v>0</v>
      </c>
      <c r="N8130" s="4" t="str">
        <f>IF(AND(P8130 &lt;&gt; "", P8130 &lt;&gt; "---"), HYPERLINK(P8130, Q8130), "")</f>
        <v>ссылка</v>
      </c>
      <c r="O8130" s="21">
        <f>L8130*H8130</f>
        <v>0</v>
      </c>
      <c r="P8130" s="26" t="s">
        <v>14636</v>
      </c>
      <c r="Q8130" t="str">
        <f>"ссылка"</f>
        <v>ссылка</v>
      </c>
    </row>
    <row r="8131" spans="1:17" ht="14.25" customHeight="1" outlineLevel="1" x14ac:dyDescent="0.2">
      <c r="A8131" s="24" t="s">
        <v>14637</v>
      </c>
      <c r="B8131" s="1" t="s">
        <v>12516</v>
      </c>
      <c r="C8131" s="25" t="s">
        <v>45</v>
      </c>
      <c r="E8131" s="1" t="s">
        <v>14638</v>
      </c>
      <c r="F8131" s="4" t="s">
        <v>20</v>
      </c>
      <c r="G8131" s="2" t="s">
        <v>1244</v>
      </c>
      <c r="H8131" s="1" t="s">
        <v>1497</v>
      </c>
      <c r="I8131" s="1" t="s">
        <v>100</v>
      </c>
      <c r="J8131" s="1" t="s">
        <v>1016</v>
      </c>
      <c r="K8131" s="1" t="s">
        <v>101</v>
      </c>
      <c r="M8131" s="1">
        <f>IF($P$5&lt;20000,H8131*L8131,IF($P$5&lt;50000,I8131*L8131,IF($P$5&lt;100000,J8131*L8131,IF($P$5&lt;80000000,K8131*L8131))))</f>
        <v>0</v>
      </c>
      <c r="N8131" s="4" t="str">
        <f>IF(AND(P8131 &lt;&gt; "", P8131 &lt;&gt; "---"), HYPERLINK(P8131, Q8131), "")</f>
        <v>ссылка</v>
      </c>
      <c r="O8131" s="21">
        <f>L8131*H8131</f>
        <v>0</v>
      </c>
      <c r="P8131" s="26" t="s">
        <v>14639</v>
      </c>
      <c r="Q8131" t="str">
        <f>"ссылка"</f>
        <v>ссылка</v>
      </c>
    </row>
    <row r="8132" spans="1:17" ht="14.25" customHeight="1" outlineLevel="1" x14ac:dyDescent="0.2">
      <c r="A8132" s="24" t="s">
        <v>14640</v>
      </c>
      <c r="B8132" s="1" t="s">
        <v>12516</v>
      </c>
      <c r="C8132" s="25" t="s">
        <v>45</v>
      </c>
      <c r="E8132" s="1" t="s">
        <v>14641</v>
      </c>
      <c r="F8132" s="4" t="s">
        <v>20</v>
      </c>
      <c r="G8132" s="2" t="s">
        <v>14642</v>
      </c>
      <c r="H8132" s="1" t="s">
        <v>14643</v>
      </c>
      <c r="I8132" s="1" t="s">
        <v>14644</v>
      </c>
      <c r="J8132" s="1" t="s">
        <v>12557</v>
      </c>
      <c r="K8132" s="1" t="s">
        <v>2487</v>
      </c>
      <c r="M8132" s="1">
        <f>IF($P$5&lt;20000,H8132*L8132,IF($P$5&lt;50000,I8132*L8132,IF($P$5&lt;100000,J8132*L8132,IF($P$5&lt;80000000,K8132*L8132))))</f>
        <v>0</v>
      </c>
      <c r="N8132" s="4" t="str">
        <f>IF(AND(P8132 &lt;&gt; "", P8132 &lt;&gt; "---"), HYPERLINK(P8132, Q8132), "")</f>
        <v>ссылка</v>
      </c>
      <c r="O8132" s="21">
        <f>L8132*H8132</f>
        <v>0</v>
      </c>
      <c r="P8132" s="26" t="s">
        <v>14645</v>
      </c>
      <c r="Q8132" t="str">
        <f>"ссылка"</f>
        <v>ссылка</v>
      </c>
    </row>
    <row r="8133" spans="1:17" ht="14.25" customHeight="1" outlineLevel="1" x14ac:dyDescent="0.2">
      <c r="A8133" s="24" t="s">
        <v>14646</v>
      </c>
      <c r="B8133" s="1" t="s">
        <v>12516</v>
      </c>
      <c r="C8133" s="25" t="s">
        <v>45</v>
      </c>
      <c r="E8133" s="1" t="s">
        <v>14647</v>
      </c>
      <c r="F8133" s="4" t="s">
        <v>20</v>
      </c>
      <c r="G8133" s="2" t="s">
        <v>1030</v>
      </c>
      <c r="H8133" s="1" t="s">
        <v>7340</v>
      </c>
      <c r="I8133" s="1" t="s">
        <v>472</v>
      </c>
      <c r="J8133" s="1" t="s">
        <v>1403</v>
      </c>
      <c r="K8133" s="1" t="s">
        <v>213</v>
      </c>
      <c r="M8133" s="1">
        <f>IF($P$5&lt;20000,H8133*L8133,IF($P$5&lt;50000,I8133*L8133,IF($P$5&lt;100000,J8133*L8133,IF($P$5&lt;80000000,K8133*L8133))))</f>
        <v>0</v>
      </c>
      <c r="N8133" s="4" t="str">
        <f>IF(AND(P8133 &lt;&gt; "", P8133 &lt;&gt; "---"), HYPERLINK(P8133, Q8133), "")</f>
        <v>ссылка</v>
      </c>
      <c r="O8133" s="21">
        <f>L8133*H8133</f>
        <v>0</v>
      </c>
      <c r="P8133" s="26" t="s">
        <v>14648</v>
      </c>
      <c r="Q8133" t="str">
        <f>"ссылка"</f>
        <v>ссылка</v>
      </c>
    </row>
    <row r="8134" spans="1:17" ht="14.25" customHeight="1" outlineLevel="1" x14ac:dyDescent="0.2">
      <c r="A8134" s="24" t="s">
        <v>14649</v>
      </c>
      <c r="B8134" s="1" t="s">
        <v>12516</v>
      </c>
      <c r="C8134" s="25" t="s">
        <v>45</v>
      </c>
      <c r="E8134" s="1" t="s">
        <v>14650</v>
      </c>
      <c r="F8134" s="4" t="s">
        <v>20</v>
      </c>
      <c r="G8134" s="2" t="s">
        <v>2383</v>
      </c>
      <c r="H8134" s="1" t="s">
        <v>401</v>
      </c>
      <c r="I8134" s="1" t="s">
        <v>2385</v>
      </c>
      <c r="J8134" s="1" t="s">
        <v>2747</v>
      </c>
      <c r="K8134" s="1" t="s">
        <v>527</v>
      </c>
      <c r="M8134" s="1">
        <f>IF($P$5&lt;20000,H8134*L8134,IF($P$5&lt;50000,I8134*L8134,IF($P$5&lt;100000,J8134*L8134,IF($P$5&lt;80000000,K8134*L8134))))</f>
        <v>0</v>
      </c>
      <c r="N8134" s="4" t="str">
        <f>IF(AND(P8134 &lt;&gt; "", P8134 &lt;&gt; "---"), HYPERLINK(P8134, Q8134), "")</f>
        <v>ссылка</v>
      </c>
      <c r="O8134" s="21">
        <f>L8134*H8134</f>
        <v>0</v>
      </c>
      <c r="P8134" s="26" t="s">
        <v>14651</v>
      </c>
      <c r="Q8134" t="str">
        <f>"ссылка"</f>
        <v>ссылка</v>
      </c>
    </row>
    <row r="8135" spans="1:17" ht="14.25" customHeight="1" outlineLevel="1" x14ac:dyDescent="0.2">
      <c r="A8135" s="24" t="s">
        <v>14652</v>
      </c>
      <c r="B8135" s="1" t="s">
        <v>12516</v>
      </c>
      <c r="C8135" s="25" t="s">
        <v>997</v>
      </c>
      <c r="E8135" s="1" t="s">
        <v>14653</v>
      </c>
      <c r="F8135" s="4" t="s">
        <v>20</v>
      </c>
      <c r="G8135" s="2" t="s">
        <v>240</v>
      </c>
      <c r="H8135" s="1" t="s">
        <v>1071</v>
      </c>
      <c r="I8135" s="1" t="s">
        <v>969</v>
      </c>
      <c r="J8135" s="1" t="s">
        <v>1846</v>
      </c>
      <c r="K8135" s="1" t="s">
        <v>1495</v>
      </c>
      <c r="M8135" s="1">
        <f>IF($P$5&lt;20000,H8135*L8135,IF($P$5&lt;50000,I8135*L8135,IF($P$5&lt;100000,J8135*L8135,IF($P$5&lt;80000000,K8135*L8135))))</f>
        <v>0</v>
      </c>
      <c r="N8135" s="4" t="str">
        <f>IF(AND(P8135 &lt;&gt; "", P8135 &lt;&gt; "---"), HYPERLINK(P8135, Q8135), "")</f>
        <v>ссылка</v>
      </c>
      <c r="O8135" s="21">
        <f>L8135*H8135</f>
        <v>0</v>
      </c>
      <c r="P8135" s="26" t="s">
        <v>14654</v>
      </c>
      <c r="Q8135" t="str">
        <f>"ссылка"</f>
        <v>ссылка</v>
      </c>
    </row>
    <row r="8136" spans="1:17" ht="14.25" customHeight="1" outlineLevel="1" x14ac:dyDescent="0.2">
      <c r="A8136" s="24" t="s">
        <v>14655</v>
      </c>
      <c r="B8136" s="1" t="s">
        <v>12516</v>
      </c>
      <c r="C8136" s="25" t="s">
        <v>997</v>
      </c>
      <c r="E8136" s="1" t="s">
        <v>14656</v>
      </c>
      <c r="F8136" s="4" t="s">
        <v>20</v>
      </c>
      <c r="G8136" s="2" t="s">
        <v>7710</v>
      </c>
      <c r="H8136" s="1" t="s">
        <v>2261</v>
      </c>
      <c r="I8136" s="1" t="s">
        <v>1603</v>
      </c>
      <c r="J8136" s="1" t="s">
        <v>2262</v>
      </c>
      <c r="K8136" s="1" t="s">
        <v>2263</v>
      </c>
      <c r="M8136" s="1">
        <f>IF($P$5&lt;20000,H8136*L8136,IF($P$5&lt;50000,I8136*L8136,IF($P$5&lt;100000,J8136*L8136,IF($P$5&lt;80000000,K8136*L8136))))</f>
        <v>0</v>
      </c>
      <c r="N8136" s="4" t="str">
        <f>IF(AND(P8136 &lt;&gt; "", P8136 &lt;&gt; "---"), HYPERLINK(P8136, Q8136), "")</f>
        <v>ссылка</v>
      </c>
      <c r="O8136" s="21">
        <f>L8136*H8136</f>
        <v>0</v>
      </c>
      <c r="P8136" s="26" t="s">
        <v>14657</v>
      </c>
      <c r="Q8136" t="str">
        <f>"ссылка"</f>
        <v>ссылка</v>
      </c>
    </row>
    <row r="8137" spans="1:17" ht="14.25" customHeight="1" outlineLevel="1" x14ac:dyDescent="0.2">
      <c r="A8137" s="24" t="s">
        <v>14658</v>
      </c>
      <c r="B8137" s="1" t="s">
        <v>12516</v>
      </c>
      <c r="C8137" s="25" t="s">
        <v>997</v>
      </c>
      <c r="E8137" s="1" t="s">
        <v>14659</v>
      </c>
      <c r="F8137" s="4" t="s">
        <v>20</v>
      </c>
      <c r="G8137" s="2" t="s">
        <v>528</v>
      </c>
      <c r="H8137" s="1" t="s">
        <v>1301</v>
      </c>
      <c r="I8137" s="1" t="s">
        <v>1015</v>
      </c>
      <c r="J8137" s="1" t="s">
        <v>876</v>
      </c>
      <c r="K8137" s="1" t="s">
        <v>893</v>
      </c>
      <c r="M8137" s="1">
        <f>IF($P$5&lt;20000,H8137*L8137,IF($P$5&lt;50000,I8137*L8137,IF($P$5&lt;100000,J8137*L8137,IF($P$5&lt;80000000,K8137*L8137))))</f>
        <v>0</v>
      </c>
      <c r="N8137" s="4" t="str">
        <f>IF(AND(P8137 &lt;&gt; "", P8137 &lt;&gt; "---"), HYPERLINK(P8137, Q8137), "")</f>
        <v>ссылка</v>
      </c>
      <c r="O8137" s="21">
        <f>L8137*H8137</f>
        <v>0</v>
      </c>
      <c r="P8137" s="26" t="s">
        <v>14660</v>
      </c>
      <c r="Q8137" t="str">
        <f>"ссылка"</f>
        <v>ссылка</v>
      </c>
    </row>
    <row r="8138" spans="1:17" ht="14.25" customHeight="1" outlineLevel="1" x14ac:dyDescent="0.2">
      <c r="A8138" s="24" t="s">
        <v>14661</v>
      </c>
      <c r="B8138" s="1" t="s">
        <v>12516</v>
      </c>
      <c r="C8138" s="25" t="s">
        <v>997</v>
      </c>
      <c r="E8138" s="1" t="s">
        <v>14662</v>
      </c>
      <c r="F8138" s="4" t="s">
        <v>20</v>
      </c>
      <c r="G8138" s="2" t="s">
        <v>5908</v>
      </c>
      <c r="H8138" s="1" t="s">
        <v>706</v>
      </c>
      <c r="I8138" s="1" t="s">
        <v>3780</v>
      </c>
      <c r="J8138" s="1" t="s">
        <v>11510</v>
      </c>
      <c r="K8138" s="1" t="s">
        <v>310</v>
      </c>
      <c r="M8138" s="1">
        <f>IF($P$5&lt;20000,H8138*L8138,IF($P$5&lt;50000,I8138*L8138,IF($P$5&lt;100000,J8138*L8138,IF($P$5&lt;80000000,K8138*L8138))))</f>
        <v>0</v>
      </c>
      <c r="N8138" s="4" t="str">
        <f>IF(AND(P8138 &lt;&gt; "", P8138 &lt;&gt; "---"), HYPERLINK(P8138, Q8138), "")</f>
        <v>ссылка</v>
      </c>
      <c r="O8138" s="21">
        <f>L8138*H8138</f>
        <v>0</v>
      </c>
      <c r="P8138" s="26" t="s">
        <v>14663</v>
      </c>
      <c r="Q8138" t="str">
        <f>"ссылка"</f>
        <v>ссылка</v>
      </c>
    </row>
    <row r="8139" spans="1:17" ht="14.25" customHeight="1" outlineLevel="1" x14ac:dyDescent="0.2">
      <c r="A8139" s="24" t="s">
        <v>14664</v>
      </c>
      <c r="B8139" s="1" t="s">
        <v>12516</v>
      </c>
      <c r="C8139" s="25" t="s">
        <v>997</v>
      </c>
      <c r="E8139" s="1" t="s">
        <v>14665</v>
      </c>
      <c r="F8139" s="4" t="s">
        <v>20</v>
      </c>
      <c r="G8139" s="2" t="s">
        <v>14666</v>
      </c>
      <c r="H8139" s="1" t="s">
        <v>221</v>
      </c>
      <c r="I8139" s="1" t="s">
        <v>249</v>
      </c>
      <c r="J8139" s="1" t="s">
        <v>7719</v>
      </c>
      <c r="K8139" s="1" t="s">
        <v>14529</v>
      </c>
      <c r="M8139" s="1">
        <f>IF($P$5&lt;20000,H8139*L8139,IF($P$5&lt;50000,I8139*L8139,IF($P$5&lt;100000,J8139*L8139,IF($P$5&lt;80000000,K8139*L8139))))</f>
        <v>0</v>
      </c>
      <c r="N8139" s="4" t="str">
        <f>IF(AND(P8139 &lt;&gt; "", P8139 &lt;&gt; "---"), HYPERLINK(P8139, Q8139), "")</f>
        <v>ссылка</v>
      </c>
      <c r="O8139" s="21">
        <f>L8139*H8139</f>
        <v>0</v>
      </c>
      <c r="P8139" s="26" t="s">
        <v>14667</v>
      </c>
      <c r="Q8139" t="str">
        <f>"ссылка"</f>
        <v>ссылка</v>
      </c>
    </row>
    <row r="8140" spans="1:17" ht="14.25" customHeight="1" outlineLevel="1" x14ac:dyDescent="0.2">
      <c r="A8140" s="24" t="s">
        <v>14668</v>
      </c>
      <c r="B8140" s="1" t="s">
        <v>12516</v>
      </c>
      <c r="C8140" s="25" t="s">
        <v>997</v>
      </c>
      <c r="E8140" s="1" t="s">
        <v>14669</v>
      </c>
      <c r="F8140" s="4" t="s">
        <v>20</v>
      </c>
      <c r="G8140" s="2" t="s">
        <v>227</v>
      </c>
      <c r="H8140" s="1" t="s">
        <v>99</v>
      </c>
      <c r="I8140" s="1" t="s">
        <v>1296</v>
      </c>
      <c r="J8140" s="1" t="s">
        <v>1497</v>
      </c>
      <c r="K8140" s="1" t="s">
        <v>100</v>
      </c>
      <c r="M8140" s="1">
        <f>IF($P$5&lt;20000,H8140*L8140,IF($P$5&lt;50000,I8140*L8140,IF($P$5&lt;100000,J8140*L8140,IF($P$5&lt;80000000,K8140*L8140))))</f>
        <v>0</v>
      </c>
      <c r="N8140" s="4" t="str">
        <f>IF(AND(P8140 &lt;&gt; "", P8140 &lt;&gt; "---"), HYPERLINK(P8140, Q8140), "")</f>
        <v>ссылка</v>
      </c>
      <c r="O8140" s="21">
        <f>L8140*H8140</f>
        <v>0</v>
      </c>
      <c r="P8140" s="26" t="s">
        <v>14670</v>
      </c>
      <c r="Q8140" t="str">
        <f>"ссылка"</f>
        <v>ссылка</v>
      </c>
    </row>
    <row r="8141" spans="1:17" ht="14.25" customHeight="1" outlineLevel="1" x14ac:dyDescent="0.2">
      <c r="A8141" s="24" t="s">
        <v>14671</v>
      </c>
      <c r="B8141" s="1" t="s">
        <v>12516</v>
      </c>
      <c r="C8141" s="25" t="s">
        <v>997</v>
      </c>
      <c r="E8141" s="1" t="s">
        <v>14672</v>
      </c>
      <c r="F8141" s="4" t="s">
        <v>20</v>
      </c>
      <c r="G8141" s="2" t="s">
        <v>3909</v>
      </c>
      <c r="H8141" s="1" t="s">
        <v>211</v>
      </c>
      <c r="I8141" s="1" t="s">
        <v>5434</v>
      </c>
      <c r="J8141" s="1" t="s">
        <v>3114</v>
      </c>
      <c r="K8141" s="1" t="s">
        <v>48</v>
      </c>
      <c r="M8141" s="1">
        <f>IF($P$5&lt;20000,H8141*L8141,IF($P$5&lt;50000,I8141*L8141,IF($P$5&lt;100000,J8141*L8141,IF($P$5&lt;80000000,K8141*L8141))))</f>
        <v>0</v>
      </c>
      <c r="N8141" s="4" t="str">
        <f>IF(AND(P8141 &lt;&gt; "", P8141 &lt;&gt; "---"), HYPERLINK(P8141, Q8141), "")</f>
        <v>ссылка</v>
      </c>
      <c r="O8141" s="21">
        <f>L8141*H8141</f>
        <v>0</v>
      </c>
      <c r="P8141" s="26" t="s">
        <v>14673</v>
      </c>
      <c r="Q8141" t="str">
        <f>"ссылка"</f>
        <v>ссылка</v>
      </c>
    </row>
    <row r="8142" spans="1:17" ht="14.25" customHeight="1" outlineLevel="1" x14ac:dyDescent="0.2">
      <c r="A8142" s="24" t="s">
        <v>14674</v>
      </c>
      <c r="B8142" s="1" t="s">
        <v>12516</v>
      </c>
      <c r="C8142" s="25" t="s">
        <v>997</v>
      </c>
      <c r="E8142" s="1" t="s">
        <v>14675</v>
      </c>
      <c r="F8142" s="4" t="s">
        <v>20</v>
      </c>
      <c r="G8142" s="2" t="s">
        <v>6785</v>
      </c>
      <c r="H8142" s="1" t="s">
        <v>1669</v>
      </c>
      <c r="I8142" s="1" t="s">
        <v>99</v>
      </c>
      <c r="J8142" s="1" t="s">
        <v>1496</v>
      </c>
      <c r="K8142" s="1" t="s">
        <v>1497</v>
      </c>
      <c r="M8142" s="1">
        <f>IF($P$5&lt;20000,H8142*L8142,IF($P$5&lt;50000,I8142*L8142,IF($P$5&lt;100000,J8142*L8142,IF($P$5&lt;80000000,K8142*L8142))))</f>
        <v>0</v>
      </c>
      <c r="N8142" s="4" t="str">
        <f>IF(AND(P8142 &lt;&gt; "", P8142 &lt;&gt; "---"), HYPERLINK(P8142, Q8142), "")</f>
        <v>ссылка</v>
      </c>
      <c r="O8142" s="21">
        <f>L8142*H8142</f>
        <v>0</v>
      </c>
      <c r="P8142" s="26" t="s">
        <v>14676</v>
      </c>
      <c r="Q8142" t="str">
        <f>"ссылка"</f>
        <v>ссылка</v>
      </c>
    </row>
    <row r="8143" spans="1:17" ht="14.25" customHeight="1" outlineLevel="1" x14ac:dyDescent="0.2">
      <c r="A8143" s="24" t="s">
        <v>14677</v>
      </c>
      <c r="B8143" s="1" t="s">
        <v>12516</v>
      </c>
      <c r="C8143" s="25" t="s">
        <v>997</v>
      </c>
      <c r="E8143" s="1" t="s">
        <v>14678</v>
      </c>
      <c r="F8143" s="4" t="s">
        <v>20</v>
      </c>
      <c r="G8143" s="2" t="s">
        <v>3516</v>
      </c>
      <c r="H8143" s="1" t="s">
        <v>2696</v>
      </c>
      <c r="I8143" s="1" t="s">
        <v>312</v>
      </c>
      <c r="J8143" s="1" t="s">
        <v>9591</v>
      </c>
      <c r="K8143" s="1" t="s">
        <v>6648</v>
      </c>
      <c r="M8143" s="1">
        <f>IF($P$5&lt;20000,H8143*L8143,IF($P$5&lt;50000,I8143*L8143,IF($P$5&lt;100000,J8143*L8143,IF($P$5&lt;80000000,K8143*L8143))))</f>
        <v>0</v>
      </c>
      <c r="N8143" s="4" t="str">
        <f>IF(AND(P8143 &lt;&gt; "", P8143 &lt;&gt; "---"), HYPERLINK(P8143, Q8143), "")</f>
        <v>ссылка</v>
      </c>
      <c r="O8143" s="21">
        <f>L8143*H8143</f>
        <v>0</v>
      </c>
      <c r="P8143" s="26" t="s">
        <v>14679</v>
      </c>
      <c r="Q8143" t="str">
        <f>"ссылка"</f>
        <v>ссылка</v>
      </c>
    </row>
    <row r="8144" spans="1:17" ht="14.25" customHeight="1" outlineLevel="1" x14ac:dyDescent="0.2">
      <c r="A8144" s="24" t="s">
        <v>14680</v>
      </c>
      <c r="B8144" s="1" t="s">
        <v>12516</v>
      </c>
      <c r="C8144" s="25" t="s">
        <v>997</v>
      </c>
      <c r="E8144" s="1" t="s">
        <v>14681</v>
      </c>
      <c r="F8144" s="4" t="s">
        <v>20</v>
      </c>
      <c r="G8144" s="2" t="s">
        <v>7885</v>
      </c>
      <c r="H8144" s="1" t="s">
        <v>516</v>
      </c>
      <c r="I8144" s="1" t="s">
        <v>8687</v>
      </c>
      <c r="J8144" s="1" t="s">
        <v>2366</v>
      </c>
      <c r="K8144" s="1" t="s">
        <v>162</v>
      </c>
      <c r="M8144" s="1">
        <f>IF($P$5&lt;20000,H8144*L8144,IF($P$5&lt;50000,I8144*L8144,IF($P$5&lt;100000,J8144*L8144,IF($P$5&lt;80000000,K8144*L8144))))</f>
        <v>0</v>
      </c>
      <c r="N8144" s="4" t="str">
        <f>IF(AND(P8144 &lt;&gt; "", P8144 &lt;&gt; "---"), HYPERLINK(P8144, Q8144), "")</f>
        <v>ссылка</v>
      </c>
      <c r="O8144" s="21">
        <f>L8144*H8144</f>
        <v>0</v>
      </c>
      <c r="P8144" s="26" t="s">
        <v>14682</v>
      </c>
      <c r="Q8144" t="str">
        <f>"ссылка"</f>
        <v>ссылка</v>
      </c>
    </row>
    <row r="8145" spans="1:26" ht="14.25" customHeight="1" outlineLevel="1" x14ac:dyDescent="0.2">
      <c r="A8145" s="24" t="s">
        <v>14683</v>
      </c>
      <c r="B8145" s="1" t="s">
        <v>12516</v>
      </c>
      <c r="C8145" s="25" t="s">
        <v>997</v>
      </c>
      <c r="E8145" s="1" t="s">
        <v>14684</v>
      </c>
      <c r="F8145" s="4" t="s">
        <v>20</v>
      </c>
      <c r="G8145" s="2" t="s">
        <v>3909</v>
      </c>
      <c r="H8145" s="1" t="s">
        <v>211</v>
      </c>
      <c r="I8145" s="1" t="s">
        <v>5434</v>
      </c>
      <c r="J8145" s="1" t="s">
        <v>3114</v>
      </c>
      <c r="K8145" s="1" t="s">
        <v>48</v>
      </c>
      <c r="M8145" s="1">
        <f>IF($P$5&lt;20000,H8145*L8145,IF($P$5&lt;50000,I8145*L8145,IF($P$5&lt;100000,J8145*L8145,IF($P$5&lt;80000000,K8145*L8145))))</f>
        <v>0</v>
      </c>
      <c r="N8145" s="4" t="str">
        <f>IF(AND(P8145 &lt;&gt; "", P8145 &lt;&gt; "---"), HYPERLINK(P8145, Q8145), "")</f>
        <v>ссылка</v>
      </c>
      <c r="O8145" s="21">
        <f>L8145*H8145</f>
        <v>0</v>
      </c>
      <c r="P8145" s="26" t="s">
        <v>14685</v>
      </c>
      <c r="Q8145" t="str">
        <f>"ссылка"</f>
        <v>ссылка</v>
      </c>
    </row>
    <row r="8146" spans="1:26" ht="14.25" customHeight="1" outlineLevel="1" x14ac:dyDescent="0.2">
      <c r="A8146" s="24" t="s">
        <v>14686</v>
      </c>
      <c r="B8146" s="1" t="s">
        <v>12516</v>
      </c>
      <c r="C8146" s="25" t="s">
        <v>997</v>
      </c>
      <c r="E8146" s="1" t="s">
        <v>14687</v>
      </c>
      <c r="F8146" s="4" t="s">
        <v>20</v>
      </c>
      <c r="G8146" s="2" t="s">
        <v>1808</v>
      </c>
      <c r="H8146" s="1" t="s">
        <v>1445</v>
      </c>
      <c r="I8146" s="1" t="s">
        <v>1080</v>
      </c>
      <c r="J8146" s="1" t="s">
        <v>561</v>
      </c>
      <c r="K8146" s="1" t="s">
        <v>562</v>
      </c>
      <c r="M8146" s="1">
        <f>IF($P$5&lt;20000,H8146*L8146,IF($P$5&lt;50000,I8146*L8146,IF($P$5&lt;100000,J8146*L8146,IF($P$5&lt;80000000,K8146*L8146))))</f>
        <v>0</v>
      </c>
      <c r="N8146" s="4" t="str">
        <f>IF(AND(P8146 &lt;&gt; "", P8146 &lt;&gt; "---"), HYPERLINK(P8146, Q8146), "")</f>
        <v>ссылка</v>
      </c>
      <c r="O8146" s="21">
        <f>L8146*H8146</f>
        <v>0</v>
      </c>
      <c r="P8146" s="26" t="s">
        <v>14688</v>
      </c>
      <c r="Q8146" t="str">
        <f>"ссылка"</f>
        <v>ссылка</v>
      </c>
    </row>
    <row r="8147" spans="1:26" ht="14.25" customHeight="1" outlineLevel="1" x14ac:dyDescent="0.2">
      <c r="A8147" s="24" t="s">
        <v>14689</v>
      </c>
      <c r="B8147" s="1" t="s">
        <v>12516</v>
      </c>
      <c r="C8147" s="25" t="s">
        <v>997</v>
      </c>
      <c r="E8147" s="1" t="s">
        <v>14690</v>
      </c>
      <c r="F8147" s="4" t="s">
        <v>20</v>
      </c>
      <c r="G8147" s="2" t="s">
        <v>4173</v>
      </c>
      <c r="H8147" s="1" t="s">
        <v>2654</v>
      </c>
      <c r="I8147" s="1" t="s">
        <v>1597</v>
      </c>
      <c r="J8147" s="1" t="s">
        <v>1598</v>
      </c>
      <c r="K8147" s="1" t="s">
        <v>1344</v>
      </c>
      <c r="M8147" s="1">
        <f>IF($P$5&lt;20000,H8147*L8147,IF($P$5&lt;50000,I8147*L8147,IF($P$5&lt;100000,J8147*L8147,IF($P$5&lt;80000000,K8147*L8147))))</f>
        <v>0</v>
      </c>
      <c r="N8147" s="4" t="str">
        <f>IF(AND(P8147 &lt;&gt; "", P8147 &lt;&gt; "---"), HYPERLINK(P8147, Q8147), "")</f>
        <v>ссылка</v>
      </c>
      <c r="O8147" s="21">
        <f>L8147*H8147</f>
        <v>0</v>
      </c>
      <c r="P8147" s="26" t="s">
        <v>14691</v>
      </c>
      <c r="Q8147" t="str">
        <f>"ссылка"</f>
        <v>ссылка</v>
      </c>
    </row>
    <row r="8148" spans="1:26" ht="14.25" customHeight="1" outlineLevel="1" x14ac:dyDescent="0.2">
      <c r="A8148" s="24" t="s">
        <v>14692</v>
      </c>
      <c r="B8148" s="1" t="s">
        <v>12516</v>
      </c>
      <c r="C8148" s="25" t="s">
        <v>997</v>
      </c>
      <c r="E8148" s="1" t="s">
        <v>14693</v>
      </c>
      <c r="F8148" s="4" t="s">
        <v>20</v>
      </c>
      <c r="G8148" s="2" t="s">
        <v>8803</v>
      </c>
      <c r="H8148" s="1" t="s">
        <v>1169</v>
      </c>
      <c r="I8148" s="1" t="s">
        <v>5904</v>
      </c>
      <c r="J8148" s="1" t="s">
        <v>4825</v>
      </c>
      <c r="K8148" s="1" t="s">
        <v>1170</v>
      </c>
      <c r="M8148" s="1">
        <f>IF($P$5&lt;20000,H8148*L8148,IF($P$5&lt;50000,I8148*L8148,IF($P$5&lt;100000,J8148*L8148,IF($P$5&lt;80000000,K8148*L8148))))</f>
        <v>0</v>
      </c>
      <c r="N8148" s="4" t="str">
        <f>IF(AND(P8148 &lt;&gt; "", P8148 &lt;&gt; "---"), HYPERLINK(P8148, Q8148), "")</f>
        <v>ссылка</v>
      </c>
      <c r="O8148" s="21">
        <f>L8148*H8148</f>
        <v>0</v>
      </c>
      <c r="P8148" s="26" t="s">
        <v>14694</v>
      </c>
      <c r="Q8148" t="str">
        <f>"ссылка"</f>
        <v>ссылка</v>
      </c>
    </row>
    <row r="8149" spans="1:26" ht="14.25" customHeight="1" outlineLevel="1" x14ac:dyDescent="0.2">
      <c r="A8149" s="24" t="s">
        <v>14695</v>
      </c>
      <c r="B8149" s="1" t="s">
        <v>12516</v>
      </c>
      <c r="C8149" s="25" t="s">
        <v>997</v>
      </c>
      <c r="E8149" s="1" t="s">
        <v>14696</v>
      </c>
      <c r="F8149" s="4" t="s">
        <v>20</v>
      </c>
      <c r="G8149" s="2" t="s">
        <v>25</v>
      </c>
      <c r="H8149" s="1" t="s">
        <v>499</v>
      </c>
      <c r="I8149" s="1" t="s">
        <v>271</v>
      </c>
      <c r="J8149" s="1" t="s">
        <v>141</v>
      </c>
      <c r="K8149" s="1" t="s">
        <v>3258</v>
      </c>
      <c r="M8149" s="1">
        <f>IF($P$5&lt;20000,H8149*L8149,IF($P$5&lt;50000,I8149*L8149,IF($P$5&lt;100000,J8149*L8149,IF($P$5&lt;80000000,K8149*L8149))))</f>
        <v>0</v>
      </c>
      <c r="N8149" s="4" t="str">
        <f>IF(AND(P8149 &lt;&gt; "", P8149 &lt;&gt; "---"), HYPERLINK(P8149, Q8149), "")</f>
        <v>ссылка</v>
      </c>
      <c r="O8149" s="21">
        <f>L8149*H8149</f>
        <v>0</v>
      </c>
      <c r="P8149" s="26" t="s">
        <v>14697</v>
      </c>
      <c r="Q8149" t="str">
        <f>"ссылка"</f>
        <v>ссылка</v>
      </c>
    </row>
    <row r="8150" spans="1:26" ht="14.25" customHeight="1" outlineLevel="1" x14ac:dyDescent="0.2">
      <c r="A8150" s="24" t="s">
        <v>14698</v>
      </c>
      <c r="B8150" s="1" t="s">
        <v>12516</v>
      </c>
      <c r="C8150" s="25" t="s">
        <v>997</v>
      </c>
      <c r="E8150" s="1" t="s">
        <v>14699</v>
      </c>
      <c r="F8150" s="4" t="s">
        <v>20</v>
      </c>
      <c r="G8150" s="2" t="s">
        <v>7142</v>
      </c>
      <c r="H8150" s="1" t="s">
        <v>2229</v>
      </c>
      <c r="I8150" s="1" t="s">
        <v>1069</v>
      </c>
      <c r="J8150" s="1" t="s">
        <v>1491</v>
      </c>
      <c r="K8150" s="1" t="s">
        <v>1070</v>
      </c>
      <c r="M8150" s="1">
        <f>IF($P$5&lt;20000,H8150*L8150,IF($P$5&lt;50000,I8150*L8150,IF($P$5&lt;100000,J8150*L8150,IF($P$5&lt;80000000,K8150*L8150))))</f>
        <v>0</v>
      </c>
      <c r="N8150" s="4" t="str">
        <f>IF(AND(P8150 &lt;&gt; "", P8150 &lt;&gt; "---"), HYPERLINK(P8150, Q8150), "")</f>
        <v>ссылка</v>
      </c>
      <c r="O8150" s="21">
        <f>L8150*H8150</f>
        <v>0</v>
      </c>
      <c r="P8150" s="26" t="s">
        <v>14700</v>
      </c>
      <c r="Q8150" t="str">
        <f>"ссылка"</f>
        <v>ссылка</v>
      </c>
    </row>
    <row r="8151" spans="1:26" ht="14.25" customHeight="1" outlineLevel="1" x14ac:dyDescent="0.2">
      <c r="A8151" s="24" t="s">
        <v>14701</v>
      </c>
      <c r="B8151" s="1" t="s">
        <v>12516</v>
      </c>
      <c r="C8151" s="25" t="s">
        <v>36</v>
      </c>
      <c r="E8151" s="1" t="s">
        <v>14702</v>
      </c>
      <c r="F8151" s="4" t="s">
        <v>20</v>
      </c>
      <c r="G8151" s="2" t="s">
        <v>336</v>
      </c>
      <c r="H8151" s="1" t="s">
        <v>3959</v>
      </c>
      <c r="I8151" s="1" t="s">
        <v>2647</v>
      </c>
      <c r="J8151" s="1" t="s">
        <v>405</v>
      </c>
      <c r="K8151" s="1" t="s">
        <v>381</v>
      </c>
      <c r="M8151" s="1">
        <f>IF($P$5&lt;20000,H8151*L8151,IF($P$5&lt;50000,I8151*L8151,IF($P$5&lt;100000,J8151*L8151,IF($P$5&lt;80000000,K8151*L8151))))</f>
        <v>0</v>
      </c>
      <c r="N8151" s="4" t="str">
        <f>IF(AND(P8151 &lt;&gt; "", P8151 &lt;&gt; "---"), HYPERLINK(P8151, Q8151), "")</f>
        <v>ссылка</v>
      </c>
      <c r="O8151" s="21">
        <f>L8151*H8151</f>
        <v>0</v>
      </c>
      <c r="P8151" s="26" t="s">
        <v>14703</v>
      </c>
      <c r="Q8151" t="str">
        <f>"ссылка"</f>
        <v>ссылка</v>
      </c>
    </row>
    <row r="8152" spans="1:26" ht="14.25" customHeight="1" outlineLevel="1" x14ac:dyDescent="0.2">
      <c r="A8152" s="24" t="s">
        <v>14955</v>
      </c>
      <c r="B8152" s="1" t="s">
        <v>12516</v>
      </c>
      <c r="C8152" s="25" t="s">
        <v>997</v>
      </c>
      <c r="E8152" s="1" t="s">
        <v>14956</v>
      </c>
      <c r="F8152" s="4" t="s">
        <v>20</v>
      </c>
      <c r="G8152" s="2" t="s">
        <v>139</v>
      </c>
      <c r="H8152" s="1" t="s">
        <v>295</v>
      </c>
      <c r="I8152" s="1" t="s">
        <v>1930</v>
      </c>
      <c r="J8152" s="1" t="s">
        <v>571</v>
      </c>
      <c r="K8152" s="1" t="s">
        <v>1038</v>
      </c>
      <c r="M8152" s="1">
        <f>IF($P$5&lt;20000,H8152*L8152,IF($P$5&lt;50000,I8152*L8152,IF($P$5&lt;100000,J8152*L8152,IF($P$5&lt;80000000,K8152*L8152))))</f>
        <v>0</v>
      </c>
      <c r="N8152" s="4" t="str">
        <f>IF(AND(P8152 &lt;&gt; "", P8152 &lt;&gt; "---"), HYPERLINK(P8152, Q8152), "")</f>
        <v/>
      </c>
      <c r="O8152" s="21">
        <f>L8152*H8152</f>
        <v>0</v>
      </c>
      <c r="P8152" s="26" t="s">
        <v>362</v>
      </c>
      <c r="Q8152" t="str">
        <f>"ссылка"</f>
        <v>ссылка</v>
      </c>
    </row>
    <row r="8153" spans="1:26" ht="14.25" customHeight="1" outlineLevel="1" x14ac:dyDescent="0.2">
      <c r="A8153" s="24" t="s">
        <v>14967</v>
      </c>
      <c r="B8153" s="1" t="s">
        <v>12516</v>
      </c>
      <c r="C8153" s="25" t="s">
        <v>36</v>
      </c>
      <c r="E8153" s="1" t="s">
        <v>14968</v>
      </c>
      <c r="F8153" s="4" t="s">
        <v>20</v>
      </c>
      <c r="G8153" s="2" t="s">
        <v>2881</v>
      </c>
      <c r="H8153" s="1" t="s">
        <v>1310</v>
      </c>
      <c r="I8153" s="1" t="s">
        <v>563</v>
      </c>
      <c r="J8153" s="1" t="s">
        <v>986</v>
      </c>
      <c r="K8153" s="1" t="s">
        <v>551</v>
      </c>
      <c r="M8153" s="1">
        <f>IF($P$5&lt;20000,H8153*L8153,IF($P$5&lt;50000,I8153*L8153,IF($P$5&lt;100000,J8153*L8153,IF($P$5&lt;80000000,K8153*L8153))))</f>
        <v>0</v>
      </c>
      <c r="N8153" s="4" t="str">
        <f>IF(AND(P8153 &lt;&gt; "", P8153 &lt;&gt; "---"), HYPERLINK(P8153, Q8153), "")</f>
        <v>ссылка</v>
      </c>
      <c r="O8153" s="21">
        <f>L8153*H8153</f>
        <v>0</v>
      </c>
      <c r="P8153" s="26" t="s">
        <v>14969</v>
      </c>
      <c r="Q8153" t="str">
        <f>"ссылка"</f>
        <v>ссылка</v>
      </c>
    </row>
    <row r="8154" spans="1:26" ht="14.25" customHeight="1" outlineLevel="1" x14ac:dyDescent="0.2">
      <c r="A8154" s="24" t="s">
        <v>14995</v>
      </c>
      <c r="B8154" s="1" t="s">
        <v>12516</v>
      </c>
      <c r="C8154" s="25" t="s">
        <v>997</v>
      </c>
      <c r="E8154" s="1" t="s">
        <v>14996</v>
      </c>
      <c r="F8154" s="4" t="s">
        <v>20</v>
      </c>
      <c r="G8154" s="2" t="s">
        <v>1244</v>
      </c>
      <c r="H8154" s="1" t="s">
        <v>1497</v>
      </c>
      <c r="I8154" s="1" t="s">
        <v>100</v>
      </c>
      <c r="J8154" s="1" t="s">
        <v>1016</v>
      </c>
      <c r="K8154" s="1" t="s">
        <v>101</v>
      </c>
      <c r="M8154" s="1">
        <f>IF($P$5&lt;20000,H8154*L8154,IF($P$5&lt;50000,I8154*L8154,IF($P$5&lt;100000,J8154*L8154,IF($P$5&lt;80000000,K8154*L8154))))</f>
        <v>0</v>
      </c>
      <c r="N8154" s="4" t="str">
        <f>IF(AND(P8154 &lt;&gt; "", P8154 &lt;&gt; "---"), HYPERLINK(P8154, Q8154), "")</f>
        <v/>
      </c>
      <c r="O8154" s="21">
        <f>L8154*H8154</f>
        <v>0</v>
      </c>
      <c r="P8154" s="26" t="s">
        <v>362</v>
      </c>
      <c r="Q8154" t="str">
        <f>"ссылка"</f>
        <v>ссылка</v>
      </c>
    </row>
    <row r="8155" spans="1:26" ht="14.25" customHeight="1" outlineLevel="1" x14ac:dyDescent="0.2">
      <c r="A8155" s="24" t="s">
        <v>15005</v>
      </c>
      <c r="B8155" s="1" t="s">
        <v>12516</v>
      </c>
      <c r="C8155" s="25" t="s">
        <v>36</v>
      </c>
      <c r="E8155" s="1" t="s">
        <v>15006</v>
      </c>
      <c r="F8155" s="4" t="s">
        <v>20</v>
      </c>
      <c r="G8155" s="2" t="s">
        <v>15007</v>
      </c>
      <c r="H8155" s="1" t="s">
        <v>7658</v>
      </c>
      <c r="I8155" s="1" t="s">
        <v>14285</v>
      </c>
      <c r="J8155" s="1" t="s">
        <v>10044</v>
      </c>
      <c r="K8155" s="1" t="s">
        <v>15008</v>
      </c>
      <c r="M8155" s="1">
        <f>IF($P$5&lt;20000,H8155*L8155,IF($P$5&lt;50000,I8155*L8155,IF($P$5&lt;100000,J8155*L8155,IF($P$5&lt;80000000,K8155*L8155))))</f>
        <v>0</v>
      </c>
      <c r="N8155" s="4" t="str">
        <f>IF(AND(P8155 &lt;&gt; "", P8155 &lt;&gt; "---"), HYPERLINK(P8155, Q8155), "")</f>
        <v/>
      </c>
      <c r="O8155" s="21">
        <f>L8155*H8155</f>
        <v>0</v>
      </c>
      <c r="P8155" s="26" t="s">
        <v>362</v>
      </c>
      <c r="Q8155" t="str">
        <f>"ссылка"</f>
        <v>ссылка</v>
      </c>
    </row>
    <row r="8156" spans="1:26" ht="14.25" customHeight="1" x14ac:dyDescent="0.2">
      <c r="A8156" s="29" t="s">
        <v>8591</v>
      </c>
      <c r="B8156" s="28"/>
      <c r="C8156" s="29"/>
      <c r="D8156" s="28"/>
      <c r="E8156" s="28"/>
      <c r="F8156" s="28"/>
      <c r="G8156" s="28"/>
      <c r="H8156" s="28"/>
      <c r="I8156" s="28"/>
      <c r="J8156" s="28"/>
      <c r="K8156" s="28"/>
      <c r="L8156" s="28"/>
      <c r="M8156" s="28"/>
      <c r="N8156" s="28"/>
      <c r="O8156" s="30"/>
      <c r="P8156" s="31"/>
      <c r="Q8156" s="28"/>
      <c r="R8156" s="28"/>
      <c r="S8156" s="28"/>
      <c r="T8156" s="28"/>
      <c r="U8156" s="28"/>
      <c r="V8156" s="28"/>
      <c r="W8156" s="28"/>
      <c r="X8156" s="28"/>
      <c r="Y8156" s="28"/>
      <c r="Z8156" s="28"/>
    </row>
    <row r="8157" spans="1:26" ht="14.25" customHeight="1" outlineLevel="1" x14ac:dyDescent="0.2">
      <c r="A8157" s="24" t="s">
        <v>8590</v>
      </c>
      <c r="B8157" s="1" t="s">
        <v>8591</v>
      </c>
      <c r="C8157" s="25" t="s">
        <v>997</v>
      </c>
      <c r="E8157" s="1" t="s">
        <v>8592</v>
      </c>
      <c r="F8157" s="4" t="s">
        <v>20</v>
      </c>
      <c r="G8157" s="2" t="s">
        <v>1117</v>
      </c>
      <c r="H8157" s="1" t="s">
        <v>1893</v>
      </c>
      <c r="I8157" s="1" t="s">
        <v>1557</v>
      </c>
      <c r="J8157" s="1" t="s">
        <v>1056</v>
      </c>
      <c r="K8157" s="1" t="s">
        <v>1560</v>
      </c>
      <c r="M8157" s="1">
        <f>IF($P$5&lt;20000,H8157*L8157,IF($P$5&lt;50000,I8157*L8157,IF($P$5&lt;100000,J8157*L8157,IF($P$5&lt;80000000,K8157*L8157))))</f>
        <v>0</v>
      </c>
      <c r="N8157" s="4" t="str">
        <f>IF(AND(P8157 &lt;&gt; "", P8157 &lt;&gt; "---"), HYPERLINK(P8157, Q8157), "")</f>
        <v>ссылка</v>
      </c>
      <c r="O8157" s="21">
        <f>L8157*H8157</f>
        <v>0</v>
      </c>
      <c r="P8157" s="26" t="s">
        <v>8593</v>
      </c>
      <c r="Q8157" t="str">
        <f>"ссылка"</f>
        <v>ссылка</v>
      </c>
    </row>
    <row r="8158" spans="1:26" ht="14.25" customHeight="1" outlineLevel="1" x14ac:dyDescent="0.2">
      <c r="A8158" s="24" t="s">
        <v>8594</v>
      </c>
      <c r="B8158" s="1" t="s">
        <v>8591</v>
      </c>
      <c r="C8158" s="25" t="s">
        <v>997</v>
      </c>
      <c r="E8158" s="1" t="s">
        <v>8595</v>
      </c>
      <c r="F8158" s="4" t="s">
        <v>20</v>
      </c>
      <c r="G8158" s="2" t="s">
        <v>1656</v>
      </c>
      <c r="H8158" s="1" t="s">
        <v>1719</v>
      </c>
      <c r="I8158" s="1" t="s">
        <v>562</v>
      </c>
      <c r="J8158" s="1" t="s">
        <v>563</v>
      </c>
      <c r="K8158" s="1" t="s">
        <v>1126</v>
      </c>
      <c r="M8158" s="1">
        <f>IF($P$5&lt;20000,H8158*L8158,IF($P$5&lt;50000,I8158*L8158,IF($P$5&lt;100000,J8158*L8158,IF($P$5&lt;80000000,K8158*L8158))))</f>
        <v>0</v>
      </c>
      <c r="N8158" s="4" t="str">
        <f>IF(AND(P8158 &lt;&gt; "", P8158 &lt;&gt; "---"), HYPERLINK(P8158, Q8158), "")</f>
        <v/>
      </c>
      <c r="O8158" s="21">
        <f>L8158*H8158</f>
        <v>0</v>
      </c>
      <c r="P8158" s="26" t="s">
        <v>362</v>
      </c>
      <c r="Q8158" t="str">
        <f>"ссылка"</f>
        <v>ссылка</v>
      </c>
    </row>
    <row r="8159" spans="1:26" ht="14.25" customHeight="1" outlineLevel="1" x14ac:dyDescent="0.2">
      <c r="A8159" s="24" t="s">
        <v>8596</v>
      </c>
      <c r="B8159" s="1" t="s">
        <v>8591</v>
      </c>
      <c r="C8159" s="25" t="s">
        <v>997</v>
      </c>
      <c r="E8159" s="1" t="s">
        <v>8597</v>
      </c>
      <c r="F8159" s="4" t="s">
        <v>20</v>
      </c>
      <c r="G8159" s="2" t="s">
        <v>874</v>
      </c>
      <c r="H8159" s="1" t="s">
        <v>999</v>
      </c>
      <c r="I8159" s="1" t="s">
        <v>551</v>
      </c>
      <c r="J8159" s="1" t="s">
        <v>1000</v>
      </c>
      <c r="K8159" s="1" t="s">
        <v>1001</v>
      </c>
      <c r="M8159" s="1">
        <f>IF($P$5&lt;20000,H8159*L8159,IF($P$5&lt;50000,I8159*L8159,IF($P$5&lt;100000,J8159*L8159,IF($P$5&lt;80000000,K8159*L8159))))</f>
        <v>0</v>
      </c>
      <c r="N8159" s="4" t="str">
        <f>IF(AND(P8159 &lt;&gt; "", P8159 &lt;&gt; "---"), HYPERLINK(P8159, Q8159), "")</f>
        <v>ссылка</v>
      </c>
      <c r="O8159" s="21">
        <f>L8159*H8159</f>
        <v>0</v>
      </c>
      <c r="P8159" s="26" t="s">
        <v>8598</v>
      </c>
      <c r="Q8159" t="str">
        <f>"ссылка"</f>
        <v>ссылка</v>
      </c>
    </row>
    <row r="8160" spans="1:26" ht="14.25" customHeight="1" outlineLevel="1" x14ac:dyDescent="0.2">
      <c r="A8160" s="24" t="s">
        <v>8599</v>
      </c>
      <c r="B8160" s="1" t="s">
        <v>8591</v>
      </c>
      <c r="C8160" s="25" t="s">
        <v>997</v>
      </c>
      <c r="E8160" s="1" t="s">
        <v>8600</v>
      </c>
      <c r="F8160" s="4" t="s">
        <v>20</v>
      </c>
      <c r="G8160" s="2" t="s">
        <v>1748</v>
      </c>
      <c r="H8160" s="1" t="s">
        <v>562</v>
      </c>
      <c r="I8160" s="1" t="s">
        <v>563</v>
      </c>
      <c r="J8160" s="1" t="s">
        <v>986</v>
      </c>
      <c r="K8160" s="1" t="s">
        <v>1082</v>
      </c>
      <c r="M8160" s="1">
        <f>IF($P$5&lt;20000,H8160*L8160,IF($P$5&lt;50000,I8160*L8160,IF($P$5&lt;100000,J8160*L8160,IF($P$5&lt;80000000,K8160*L8160))))</f>
        <v>0</v>
      </c>
      <c r="N8160" s="4" t="str">
        <f>IF(AND(P8160 &lt;&gt; "", P8160 &lt;&gt; "---"), HYPERLINK(P8160, Q8160), "")</f>
        <v>ссылка</v>
      </c>
      <c r="O8160" s="21">
        <f>L8160*H8160</f>
        <v>0</v>
      </c>
      <c r="P8160" s="26" t="s">
        <v>8601</v>
      </c>
      <c r="Q8160" t="str">
        <f>"ссылка"</f>
        <v>ссылка</v>
      </c>
    </row>
    <row r="8161" spans="1:26" ht="14.25" customHeight="1" outlineLevel="1" x14ac:dyDescent="0.2">
      <c r="A8161" s="24" t="s">
        <v>8602</v>
      </c>
      <c r="B8161" s="1" t="s">
        <v>8591</v>
      </c>
      <c r="C8161" s="25" t="s">
        <v>997</v>
      </c>
      <c r="E8161" s="1" t="s">
        <v>8603</v>
      </c>
      <c r="F8161" s="4" t="s">
        <v>20</v>
      </c>
      <c r="G8161" s="2" t="s">
        <v>464</v>
      </c>
      <c r="H8161" s="1" t="s">
        <v>1542</v>
      </c>
      <c r="I8161" s="1" t="s">
        <v>366</v>
      </c>
      <c r="J8161" s="1" t="s">
        <v>1543</v>
      </c>
      <c r="K8161" s="1" t="s">
        <v>1391</v>
      </c>
      <c r="M8161" s="1">
        <f>IF($P$5&lt;20000,H8161*L8161,IF($P$5&lt;50000,I8161*L8161,IF($P$5&lt;100000,J8161*L8161,IF($P$5&lt;80000000,K8161*L8161))))</f>
        <v>0</v>
      </c>
      <c r="N8161" s="4" t="str">
        <f>IF(AND(P8161 &lt;&gt; "", P8161 &lt;&gt; "---"), HYPERLINK(P8161, Q8161), "")</f>
        <v>ссылка</v>
      </c>
      <c r="O8161" s="21">
        <f>L8161*H8161</f>
        <v>0</v>
      </c>
      <c r="P8161" s="26" t="s">
        <v>8604</v>
      </c>
      <c r="Q8161" t="str">
        <f>"ссылка"</f>
        <v>ссылка</v>
      </c>
    </row>
    <row r="8162" spans="1:26" ht="14.25" customHeight="1" outlineLevel="1" x14ac:dyDescent="0.2">
      <c r="A8162" s="24" t="s">
        <v>8605</v>
      </c>
      <c r="B8162" s="1" t="s">
        <v>8591</v>
      </c>
      <c r="C8162" s="25" t="s">
        <v>997</v>
      </c>
      <c r="E8162" s="1" t="s">
        <v>8606</v>
      </c>
      <c r="F8162" s="4" t="s">
        <v>20</v>
      </c>
      <c r="G8162" s="2" t="s">
        <v>1295</v>
      </c>
      <c r="H8162" s="1" t="s">
        <v>1379</v>
      </c>
      <c r="I8162" s="1" t="s">
        <v>1380</v>
      </c>
      <c r="J8162" s="1" t="s">
        <v>1337</v>
      </c>
      <c r="K8162" s="1" t="s">
        <v>1363</v>
      </c>
      <c r="M8162" s="1">
        <f>IF($P$5&lt;20000,H8162*L8162,IF($P$5&lt;50000,I8162*L8162,IF($P$5&lt;100000,J8162*L8162,IF($P$5&lt;80000000,K8162*L8162))))</f>
        <v>0</v>
      </c>
      <c r="N8162" s="4" t="str">
        <f>IF(AND(P8162 &lt;&gt; "", P8162 &lt;&gt; "---"), HYPERLINK(P8162, Q8162), "")</f>
        <v>ссылка</v>
      </c>
      <c r="O8162" s="21">
        <f>L8162*H8162</f>
        <v>0</v>
      </c>
      <c r="P8162" s="26" t="s">
        <v>8607</v>
      </c>
      <c r="Q8162" t="str">
        <f>"ссылка"</f>
        <v>ссылка</v>
      </c>
    </row>
    <row r="8163" spans="1:26" ht="14.25" customHeight="1" outlineLevel="1" x14ac:dyDescent="0.2">
      <c r="A8163" s="24" t="s">
        <v>8608</v>
      </c>
      <c r="B8163" s="1" t="s">
        <v>8591</v>
      </c>
      <c r="C8163" s="25" t="s">
        <v>997</v>
      </c>
      <c r="E8163" s="1" t="s">
        <v>8609</v>
      </c>
      <c r="F8163" s="4" t="s">
        <v>20</v>
      </c>
      <c r="G8163" s="2" t="s">
        <v>2649</v>
      </c>
      <c r="H8163" s="1" t="s">
        <v>1471</v>
      </c>
      <c r="I8163" s="1" t="s">
        <v>1461</v>
      </c>
      <c r="J8163" s="1" t="s">
        <v>573</v>
      </c>
      <c r="K8163" s="1" t="s">
        <v>2160</v>
      </c>
      <c r="M8163" s="1">
        <f>IF($P$5&lt;20000,H8163*L8163,IF($P$5&lt;50000,I8163*L8163,IF($P$5&lt;100000,J8163*L8163,IF($P$5&lt;80000000,K8163*L8163))))</f>
        <v>0</v>
      </c>
      <c r="N8163" s="4" t="str">
        <f>IF(AND(P8163 &lt;&gt; "", P8163 &lt;&gt; "---"), HYPERLINK(P8163, Q8163), "")</f>
        <v/>
      </c>
      <c r="O8163" s="21">
        <f>L8163*H8163</f>
        <v>0</v>
      </c>
      <c r="P8163" s="26" t="s">
        <v>362</v>
      </c>
      <c r="Q8163" t="str">
        <f>"ссылка"</f>
        <v>ссылка</v>
      </c>
    </row>
    <row r="8164" spans="1:26" ht="14.25" customHeight="1" outlineLevel="1" x14ac:dyDescent="0.2">
      <c r="A8164" s="24" t="s">
        <v>8610</v>
      </c>
      <c r="B8164" s="1" t="s">
        <v>8591</v>
      </c>
      <c r="C8164" s="25" t="s">
        <v>997</v>
      </c>
      <c r="E8164" s="1" t="s">
        <v>8611</v>
      </c>
      <c r="F8164" s="4" t="s">
        <v>20</v>
      </c>
      <c r="G8164" s="2" t="s">
        <v>1714</v>
      </c>
      <c r="H8164" s="1" t="s">
        <v>100</v>
      </c>
      <c r="I8164" s="1" t="s">
        <v>893</v>
      </c>
      <c r="J8164" s="1" t="s">
        <v>894</v>
      </c>
      <c r="K8164" s="1" t="s">
        <v>895</v>
      </c>
      <c r="M8164" s="1">
        <f>IF($P$5&lt;20000,H8164*L8164,IF($P$5&lt;50000,I8164*L8164,IF($P$5&lt;100000,J8164*L8164,IF($P$5&lt;80000000,K8164*L8164))))</f>
        <v>0</v>
      </c>
      <c r="N8164" s="4" t="str">
        <f>IF(AND(P8164 &lt;&gt; "", P8164 &lt;&gt; "---"), HYPERLINK(P8164, Q8164), "")</f>
        <v>ссылка</v>
      </c>
      <c r="O8164" s="21">
        <f>L8164*H8164</f>
        <v>0</v>
      </c>
      <c r="P8164" s="26" t="s">
        <v>8612</v>
      </c>
      <c r="Q8164" t="str">
        <f>"ссылка"</f>
        <v>ссылка</v>
      </c>
    </row>
    <row r="8165" spans="1:26" ht="14.25" customHeight="1" outlineLevel="1" x14ac:dyDescent="0.2">
      <c r="A8165" s="24" t="s">
        <v>8613</v>
      </c>
      <c r="B8165" s="1" t="s">
        <v>8591</v>
      </c>
      <c r="C8165" s="25" t="s">
        <v>997</v>
      </c>
      <c r="E8165" s="1" t="s">
        <v>8614</v>
      </c>
      <c r="F8165" s="4" t="s">
        <v>20</v>
      </c>
      <c r="G8165" s="2" t="s">
        <v>181</v>
      </c>
      <c r="H8165" s="1" t="s">
        <v>1243</v>
      </c>
      <c r="I8165" s="1" t="s">
        <v>4167</v>
      </c>
      <c r="J8165" s="1" t="s">
        <v>1245</v>
      </c>
      <c r="K8165" s="1" t="s">
        <v>1620</v>
      </c>
      <c r="M8165" s="1">
        <f>IF($P$5&lt;20000,H8165*L8165,IF($P$5&lt;50000,I8165*L8165,IF($P$5&lt;100000,J8165*L8165,IF($P$5&lt;80000000,K8165*L8165))))</f>
        <v>0</v>
      </c>
      <c r="N8165" s="4" t="str">
        <f>IF(AND(P8165 &lt;&gt; "", P8165 &lt;&gt; "---"), HYPERLINK(P8165, Q8165), "")</f>
        <v>ссылка</v>
      </c>
      <c r="O8165" s="21">
        <f>L8165*H8165</f>
        <v>0</v>
      </c>
      <c r="P8165" s="26" t="s">
        <v>8615</v>
      </c>
      <c r="Q8165" t="str">
        <f>"ссылка"</f>
        <v>ссылка</v>
      </c>
    </row>
    <row r="8166" spans="1:26" ht="14.25" customHeight="1" outlineLevel="1" x14ac:dyDescent="0.2">
      <c r="A8166" s="24" t="s">
        <v>8616</v>
      </c>
      <c r="B8166" s="1" t="s">
        <v>8591</v>
      </c>
      <c r="C8166" s="25" t="s">
        <v>997</v>
      </c>
      <c r="E8166" s="1" t="s">
        <v>8617</v>
      </c>
      <c r="F8166" s="4" t="s">
        <v>20</v>
      </c>
      <c r="G8166" s="2" t="s">
        <v>1390</v>
      </c>
      <c r="H8166" s="1" t="s">
        <v>1127</v>
      </c>
      <c r="I8166" s="1" t="s">
        <v>1378</v>
      </c>
      <c r="J8166" s="1" t="s">
        <v>546</v>
      </c>
      <c r="K8166" s="1" t="s">
        <v>1336</v>
      </c>
      <c r="M8166" s="1">
        <f>IF($P$5&lt;20000,H8166*L8166,IF($P$5&lt;50000,I8166*L8166,IF($P$5&lt;100000,J8166*L8166,IF($P$5&lt;80000000,K8166*L8166))))</f>
        <v>0</v>
      </c>
      <c r="N8166" s="4" t="str">
        <f>IF(AND(P8166 &lt;&gt; "", P8166 &lt;&gt; "---"), HYPERLINK(P8166, Q8166), "")</f>
        <v/>
      </c>
      <c r="O8166" s="21">
        <f>L8166*H8166</f>
        <v>0</v>
      </c>
      <c r="P8166" s="26" t="s">
        <v>362</v>
      </c>
      <c r="Q8166" t="str">
        <f>"ссылка"</f>
        <v>ссылка</v>
      </c>
    </row>
    <row r="8167" spans="1:26" ht="14.25" customHeight="1" outlineLevel="1" x14ac:dyDescent="0.2">
      <c r="A8167" s="24" t="s">
        <v>8618</v>
      </c>
      <c r="B8167" s="1" t="s">
        <v>8591</v>
      </c>
      <c r="C8167" s="25" t="s">
        <v>997</v>
      </c>
      <c r="E8167" s="1" t="s">
        <v>8619</v>
      </c>
      <c r="F8167" s="4" t="s">
        <v>20</v>
      </c>
      <c r="G8167" s="2" t="s">
        <v>515</v>
      </c>
      <c r="H8167" s="1" t="s">
        <v>890</v>
      </c>
      <c r="I8167" s="1" t="s">
        <v>620</v>
      </c>
      <c r="J8167" s="1" t="s">
        <v>2429</v>
      </c>
      <c r="K8167" s="1" t="s">
        <v>6722</v>
      </c>
      <c r="M8167" s="1">
        <f>IF($P$5&lt;20000,H8167*L8167,IF($P$5&lt;50000,I8167*L8167,IF($P$5&lt;100000,J8167*L8167,IF($P$5&lt;80000000,K8167*L8167))))</f>
        <v>0</v>
      </c>
      <c r="N8167" s="4" t="str">
        <f>IF(AND(P8167 &lt;&gt; "", P8167 &lt;&gt; "---"), HYPERLINK(P8167, Q8167), "")</f>
        <v/>
      </c>
      <c r="O8167" s="21">
        <f>L8167*H8167</f>
        <v>0</v>
      </c>
      <c r="P8167" s="26" t="s">
        <v>362</v>
      </c>
      <c r="Q8167" t="str">
        <f>"ссылка"</f>
        <v>ссылка</v>
      </c>
    </row>
    <row r="8168" spans="1:26" ht="14.25" customHeight="1" outlineLevel="1" x14ac:dyDescent="0.2">
      <c r="A8168" s="24" t="s">
        <v>8620</v>
      </c>
      <c r="B8168" s="1" t="s">
        <v>8591</v>
      </c>
      <c r="C8168" s="25" t="s">
        <v>997</v>
      </c>
      <c r="E8168" s="1" t="s">
        <v>8621</v>
      </c>
      <c r="F8168" s="4" t="s">
        <v>20</v>
      </c>
      <c r="G8168" s="2" t="s">
        <v>515</v>
      </c>
      <c r="H8168" s="1" t="s">
        <v>890</v>
      </c>
      <c r="I8168" s="1" t="s">
        <v>620</v>
      </c>
      <c r="J8168" s="1" t="s">
        <v>2429</v>
      </c>
      <c r="K8168" s="1" t="s">
        <v>6722</v>
      </c>
      <c r="M8168" s="1">
        <f>IF($P$5&lt;20000,H8168*L8168,IF($P$5&lt;50000,I8168*L8168,IF($P$5&lt;100000,J8168*L8168,IF($P$5&lt;80000000,K8168*L8168))))</f>
        <v>0</v>
      </c>
      <c r="N8168" s="4" t="str">
        <f>IF(AND(P8168 &lt;&gt; "", P8168 &lt;&gt; "---"), HYPERLINK(P8168, Q8168), "")</f>
        <v/>
      </c>
      <c r="O8168" s="21">
        <f>L8168*H8168</f>
        <v>0</v>
      </c>
      <c r="P8168" s="26" t="s">
        <v>362</v>
      </c>
      <c r="Q8168" t="str">
        <f>"ссылка"</f>
        <v>ссылка</v>
      </c>
    </row>
    <row r="8169" spans="1:26" ht="14.25" customHeight="1" outlineLevel="1" x14ac:dyDescent="0.2">
      <c r="A8169" s="24" t="s">
        <v>8622</v>
      </c>
      <c r="B8169" s="1" t="s">
        <v>8591</v>
      </c>
      <c r="C8169" s="25" t="s">
        <v>997</v>
      </c>
      <c r="E8169" s="1" t="s">
        <v>8623</v>
      </c>
      <c r="F8169" s="4" t="s">
        <v>20</v>
      </c>
      <c r="G8169" s="2" t="s">
        <v>1257</v>
      </c>
      <c r="H8169" s="1" t="s">
        <v>1648</v>
      </c>
      <c r="I8169" s="1" t="s">
        <v>1331</v>
      </c>
      <c r="J8169" s="1" t="s">
        <v>127</v>
      </c>
      <c r="K8169" s="1" t="s">
        <v>970</v>
      </c>
      <c r="M8169" s="1">
        <f>IF($P$5&lt;20000,H8169*L8169,IF($P$5&lt;50000,I8169*L8169,IF($P$5&lt;100000,J8169*L8169,IF($P$5&lt;80000000,K8169*L8169))))</f>
        <v>0</v>
      </c>
      <c r="N8169" s="4" t="str">
        <f>IF(AND(P8169 &lt;&gt; "", P8169 &lt;&gt; "---"), HYPERLINK(P8169, Q8169), "")</f>
        <v/>
      </c>
      <c r="O8169" s="21">
        <f>L8169*H8169</f>
        <v>0</v>
      </c>
      <c r="P8169" s="26" t="s">
        <v>362</v>
      </c>
      <c r="Q8169" t="str">
        <f>"ссылка"</f>
        <v>ссылка</v>
      </c>
    </row>
    <row r="8170" spans="1:26" ht="14.25" customHeight="1" outlineLevel="1" x14ac:dyDescent="0.2">
      <c r="A8170" s="24" t="s">
        <v>8624</v>
      </c>
      <c r="B8170" s="1" t="s">
        <v>8591</v>
      </c>
      <c r="C8170" s="25" t="s">
        <v>997</v>
      </c>
      <c r="E8170" s="1" t="s">
        <v>8625</v>
      </c>
      <c r="F8170" s="4" t="s">
        <v>20</v>
      </c>
      <c r="G8170" s="2" t="s">
        <v>1295</v>
      </c>
      <c r="H8170" s="1" t="s">
        <v>1379</v>
      </c>
      <c r="I8170" s="1" t="s">
        <v>1380</v>
      </c>
      <c r="J8170" s="1" t="s">
        <v>1337</v>
      </c>
      <c r="K8170" s="1" t="s">
        <v>1363</v>
      </c>
      <c r="M8170" s="1">
        <f>IF($P$5&lt;20000,H8170*L8170,IF($P$5&lt;50000,I8170*L8170,IF($P$5&lt;100000,J8170*L8170,IF($P$5&lt;80000000,K8170*L8170))))</f>
        <v>0</v>
      </c>
      <c r="N8170" s="4" t="str">
        <f>IF(AND(P8170 &lt;&gt; "", P8170 &lt;&gt; "---"), HYPERLINK(P8170, Q8170), "")</f>
        <v/>
      </c>
      <c r="O8170" s="21">
        <f>L8170*H8170</f>
        <v>0</v>
      </c>
      <c r="P8170" s="26" t="s">
        <v>362</v>
      </c>
      <c r="Q8170" t="str">
        <f>"ссылка"</f>
        <v>ссылка</v>
      </c>
    </row>
    <row r="8171" spans="1:26" ht="14.25" customHeight="1" outlineLevel="1" x14ac:dyDescent="0.2">
      <c r="A8171" s="24" t="s">
        <v>8626</v>
      </c>
      <c r="B8171" s="1" t="s">
        <v>8591</v>
      </c>
      <c r="C8171" s="25" t="s">
        <v>997</v>
      </c>
      <c r="E8171" s="1" t="s">
        <v>8627</v>
      </c>
      <c r="F8171" s="4" t="s">
        <v>20</v>
      </c>
      <c r="G8171" s="2" t="s">
        <v>7616</v>
      </c>
      <c r="H8171" s="1" t="s">
        <v>227</v>
      </c>
      <c r="I8171" s="1" t="s">
        <v>1491</v>
      </c>
      <c r="J8171" s="1" t="s">
        <v>228</v>
      </c>
      <c r="K8171" s="1" t="s">
        <v>293</v>
      </c>
      <c r="M8171" s="1">
        <f>IF($P$5&lt;20000,H8171*L8171,IF($P$5&lt;50000,I8171*L8171,IF($P$5&lt;100000,J8171*L8171,IF($P$5&lt;80000000,K8171*L8171))))</f>
        <v>0</v>
      </c>
      <c r="N8171" s="4" t="str">
        <f>IF(AND(P8171 &lt;&gt; "", P8171 &lt;&gt; "---"), HYPERLINK(P8171, Q8171), "")</f>
        <v>ссылка</v>
      </c>
      <c r="O8171" s="21">
        <f>L8171*H8171</f>
        <v>0</v>
      </c>
      <c r="P8171" s="26" t="s">
        <v>8628</v>
      </c>
      <c r="Q8171" t="str">
        <f>"ссылка"</f>
        <v>ссылка</v>
      </c>
    </row>
    <row r="8172" spans="1:26" ht="14.25" customHeight="1" x14ac:dyDescent="0.2">
      <c r="A8172" s="29" t="s">
        <v>39579</v>
      </c>
      <c r="B8172" s="28"/>
      <c r="C8172" s="29"/>
      <c r="D8172" s="28"/>
      <c r="E8172" s="28"/>
      <c r="F8172" s="28"/>
      <c r="G8172" s="28"/>
      <c r="H8172" s="28"/>
      <c r="I8172" s="28"/>
      <c r="J8172" s="28"/>
      <c r="K8172" s="28"/>
      <c r="L8172" s="28"/>
      <c r="M8172" s="28"/>
      <c r="N8172" s="28"/>
      <c r="O8172" s="30"/>
      <c r="P8172" s="31"/>
      <c r="Q8172" s="28"/>
      <c r="R8172" s="28"/>
      <c r="S8172" s="28"/>
      <c r="T8172" s="28"/>
      <c r="U8172" s="28"/>
      <c r="V8172" s="28"/>
      <c r="W8172" s="28"/>
      <c r="X8172" s="28"/>
      <c r="Y8172" s="28"/>
      <c r="Z8172" s="28"/>
    </row>
    <row r="8173" spans="1:26" ht="14.25" customHeight="1" outlineLevel="1" x14ac:dyDescent="0.2">
      <c r="A8173" s="24" t="s">
        <v>39578</v>
      </c>
      <c r="B8173" s="1" t="s">
        <v>39579</v>
      </c>
      <c r="C8173" s="25" t="s">
        <v>997</v>
      </c>
      <c r="E8173" s="1" t="s">
        <v>39580</v>
      </c>
      <c r="F8173" s="4" t="s">
        <v>20</v>
      </c>
      <c r="G8173" s="2" t="s">
        <v>2009</v>
      </c>
      <c r="H8173" s="1" t="s">
        <v>2341</v>
      </c>
      <c r="I8173" s="1" t="s">
        <v>4129</v>
      </c>
      <c r="J8173" s="1" t="s">
        <v>3755</v>
      </c>
      <c r="K8173" s="1" t="s">
        <v>2057</v>
      </c>
      <c r="M8173" s="1">
        <f>IF($P$5&lt;20000,H8173*L8173,IF($P$5&lt;50000,I8173*L8173,IF($P$5&lt;100000,J8173*L8173,IF($P$5&lt;80000000,K8173*L8173))))</f>
        <v>0</v>
      </c>
      <c r="N8173" s="4" t="str">
        <f>IF(AND(P8173 &lt;&gt; "", P8173 &lt;&gt; "---"), HYPERLINK(P8173, Q8173), "")</f>
        <v>ссылка</v>
      </c>
      <c r="O8173" s="21">
        <f>L8173*H8173</f>
        <v>0</v>
      </c>
      <c r="P8173" s="26" t="s">
        <v>39581</v>
      </c>
      <c r="Q8173" t="str">
        <f>"ссылка"</f>
        <v>ссылка</v>
      </c>
    </row>
    <row r="8174" spans="1:26" ht="14.25" customHeight="1" outlineLevel="1" x14ac:dyDescent="0.2">
      <c r="A8174" s="24" t="s">
        <v>39582</v>
      </c>
      <c r="B8174" s="1" t="s">
        <v>39579</v>
      </c>
      <c r="C8174" s="25" t="s">
        <v>997</v>
      </c>
      <c r="E8174" s="1" t="s">
        <v>39583</v>
      </c>
      <c r="F8174" s="4" t="s">
        <v>20</v>
      </c>
      <c r="G8174" s="2" t="s">
        <v>19080</v>
      </c>
      <c r="H8174" s="1" t="s">
        <v>3563</v>
      </c>
      <c r="I8174" s="1" t="s">
        <v>5921</v>
      </c>
      <c r="J8174" s="1" t="s">
        <v>2031</v>
      </c>
      <c r="K8174" s="1" t="s">
        <v>3566</v>
      </c>
      <c r="M8174" s="1">
        <f>IF($P$5&lt;20000,H8174*L8174,IF($P$5&lt;50000,I8174*L8174,IF($P$5&lt;100000,J8174*L8174,IF($P$5&lt;80000000,K8174*L8174))))</f>
        <v>0</v>
      </c>
      <c r="N8174" s="4" t="str">
        <f>IF(AND(P8174 &lt;&gt; "", P8174 &lt;&gt; "---"), HYPERLINK(P8174, Q8174), "")</f>
        <v>ссылка</v>
      </c>
      <c r="O8174" s="21">
        <f>L8174*H8174</f>
        <v>0</v>
      </c>
      <c r="P8174" s="26" t="s">
        <v>39584</v>
      </c>
      <c r="Q8174" t="str">
        <f>"ссылка"</f>
        <v>ссылка</v>
      </c>
    </row>
    <row r="8175" spans="1:26" ht="14.25" customHeight="1" outlineLevel="1" x14ac:dyDescent="0.2">
      <c r="A8175" s="24" t="s">
        <v>39585</v>
      </c>
      <c r="B8175" s="1" t="s">
        <v>39579</v>
      </c>
      <c r="C8175" s="25" t="s">
        <v>997</v>
      </c>
      <c r="E8175" s="1" t="s">
        <v>39586</v>
      </c>
      <c r="F8175" s="4" t="s">
        <v>20</v>
      </c>
      <c r="G8175" s="2" t="s">
        <v>19080</v>
      </c>
      <c r="H8175" s="1" t="s">
        <v>3563</v>
      </c>
      <c r="I8175" s="1" t="s">
        <v>5921</v>
      </c>
      <c r="J8175" s="1" t="s">
        <v>2031</v>
      </c>
      <c r="K8175" s="1" t="s">
        <v>3566</v>
      </c>
      <c r="M8175" s="1">
        <f>IF($P$5&lt;20000,H8175*L8175,IF($P$5&lt;50000,I8175*L8175,IF($P$5&lt;100000,J8175*L8175,IF($P$5&lt;80000000,K8175*L8175))))</f>
        <v>0</v>
      </c>
      <c r="N8175" s="4" t="str">
        <f>IF(AND(P8175 &lt;&gt; "", P8175 &lt;&gt; "---"), HYPERLINK(P8175, Q8175), "")</f>
        <v>ссылка</v>
      </c>
      <c r="O8175" s="21">
        <f>L8175*H8175</f>
        <v>0</v>
      </c>
      <c r="P8175" s="26" t="s">
        <v>39587</v>
      </c>
      <c r="Q8175" t="str">
        <f>"ссылка"</f>
        <v>ссылка</v>
      </c>
    </row>
    <row r="8176" spans="1:26" ht="14.25" customHeight="1" outlineLevel="1" x14ac:dyDescent="0.2">
      <c r="A8176" s="24" t="s">
        <v>39588</v>
      </c>
      <c r="B8176" s="1" t="s">
        <v>39579</v>
      </c>
      <c r="C8176" s="25" t="s">
        <v>997</v>
      </c>
      <c r="E8176" s="1" t="s">
        <v>39589</v>
      </c>
      <c r="F8176" s="4" t="s">
        <v>20</v>
      </c>
      <c r="G8176" s="2" t="s">
        <v>2009</v>
      </c>
      <c r="H8176" s="1" t="s">
        <v>2341</v>
      </c>
      <c r="I8176" s="1" t="s">
        <v>4129</v>
      </c>
      <c r="J8176" s="1" t="s">
        <v>3755</v>
      </c>
      <c r="K8176" s="1" t="s">
        <v>2057</v>
      </c>
      <c r="M8176" s="1">
        <f>IF($P$5&lt;20000,H8176*L8176,IF($P$5&lt;50000,I8176*L8176,IF($P$5&lt;100000,J8176*L8176,IF($P$5&lt;80000000,K8176*L8176))))</f>
        <v>0</v>
      </c>
      <c r="N8176" s="4" t="str">
        <f>IF(AND(P8176 &lt;&gt; "", P8176 &lt;&gt; "---"), HYPERLINK(P8176, Q8176), "")</f>
        <v>ссылка</v>
      </c>
      <c r="O8176" s="21">
        <f>L8176*H8176</f>
        <v>0</v>
      </c>
      <c r="P8176" s="26" t="s">
        <v>39590</v>
      </c>
      <c r="Q8176" t="str">
        <f>"ссылка"</f>
        <v>ссылка</v>
      </c>
    </row>
    <row r="8177" spans="1:26" ht="14.25" customHeight="1" x14ac:dyDescent="0.2">
      <c r="A8177" s="29" t="s">
        <v>11908</v>
      </c>
      <c r="B8177" s="28"/>
      <c r="C8177" s="29"/>
      <c r="D8177" s="28"/>
      <c r="E8177" s="28"/>
      <c r="F8177" s="28"/>
      <c r="G8177" s="28"/>
      <c r="H8177" s="28"/>
      <c r="I8177" s="28"/>
      <c r="J8177" s="28"/>
      <c r="K8177" s="28"/>
      <c r="L8177" s="28"/>
      <c r="M8177" s="28"/>
      <c r="N8177" s="28"/>
      <c r="O8177" s="30"/>
      <c r="P8177" s="31"/>
      <c r="Q8177" s="28"/>
      <c r="R8177" s="28"/>
      <c r="S8177" s="28"/>
      <c r="T8177" s="28"/>
      <c r="U8177" s="28"/>
      <c r="V8177" s="28"/>
      <c r="W8177" s="28"/>
      <c r="X8177" s="28"/>
      <c r="Y8177" s="28"/>
      <c r="Z8177" s="28"/>
    </row>
    <row r="8178" spans="1:26" ht="14.25" customHeight="1" outlineLevel="1" x14ac:dyDescent="0.2">
      <c r="A8178" s="24" t="s">
        <v>11907</v>
      </c>
      <c r="B8178" s="1" t="s">
        <v>11908</v>
      </c>
      <c r="C8178" s="25" t="s">
        <v>997</v>
      </c>
      <c r="E8178" s="1" t="s">
        <v>11909</v>
      </c>
      <c r="F8178" s="4" t="s">
        <v>20</v>
      </c>
      <c r="G8178" s="2" t="s">
        <v>2312</v>
      </c>
      <c r="H8178" s="1" t="s">
        <v>1176</v>
      </c>
      <c r="I8178" s="1" t="s">
        <v>1096</v>
      </c>
      <c r="J8178" s="1" t="s">
        <v>2747</v>
      </c>
      <c r="K8178" s="1" t="s">
        <v>6785</v>
      </c>
      <c r="M8178" s="1">
        <f>IF($P$5&lt;20000,H8178*L8178,IF($P$5&lt;50000,I8178*L8178,IF($P$5&lt;100000,J8178*L8178,IF($P$5&lt;80000000,K8178*L8178))))</f>
        <v>0</v>
      </c>
      <c r="N8178" s="4" t="str">
        <f>IF(AND(P8178 &lt;&gt; "", P8178 &lt;&gt; "---"), HYPERLINK(P8178, Q8178), "")</f>
        <v/>
      </c>
      <c r="O8178" s="21">
        <f>L8178*H8178</f>
        <v>0</v>
      </c>
      <c r="P8178" s="26" t="s">
        <v>362</v>
      </c>
      <c r="Q8178" t="str">
        <f>"ссылка"</f>
        <v>ссылка</v>
      </c>
    </row>
    <row r="8179" spans="1:26" ht="14.25" customHeight="1" outlineLevel="1" x14ac:dyDescent="0.2">
      <c r="A8179" s="24" t="s">
        <v>11910</v>
      </c>
      <c r="B8179" s="1" t="s">
        <v>11908</v>
      </c>
      <c r="C8179" s="25" t="s">
        <v>997</v>
      </c>
      <c r="E8179" s="1" t="s">
        <v>11911</v>
      </c>
      <c r="F8179" s="4" t="s">
        <v>20</v>
      </c>
      <c r="G8179" s="2" t="s">
        <v>1251</v>
      </c>
      <c r="H8179" s="1" t="s">
        <v>1556</v>
      </c>
      <c r="I8179" s="1" t="s">
        <v>1648</v>
      </c>
      <c r="J8179" s="1" t="s">
        <v>1296</v>
      </c>
      <c r="K8179" s="1" t="s">
        <v>127</v>
      </c>
      <c r="M8179" s="1">
        <f>IF($P$5&lt;20000,H8179*L8179,IF($P$5&lt;50000,I8179*L8179,IF($P$5&lt;100000,J8179*L8179,IF($P$5&lt;80000000,K8179*L8179))))</f>
        <v>0</v>
      </c>
      <c r="N8179" s="4" t="str">
        <f>IF(AND(P8179 &lt;&gt; "", P8179 &lt;&gt; "---"), HYPERLINK(P8179, Q8179), "")</f>
        <v/>
      </c>
      <c r="O8179" s="21">
        <f>L8179*H8179</f>
        <v>0</v>
      </c>
      <c r="P8179" s="26" t="s">
        <v>362</v>
      </c>
      <c r="Q8179" t="str">
        <f>"ссылка"</f>
        <v>ссылка</v>
      </c>
    </row>
    <row r="8180" spans="1:26" ht="14.25" customHeight="1" outlineLevel="1" x14ac:dyDescent="0.2">
      <c r="A8180" s="24" t="s">
        <v>11912</v>
      </c>
      <c r="B8180" s="1" t="s">
        <v>11908</v>
      </c>
      <c r="C8180" s="25" t="s">
        <v>997</v>
      </c>
      <c r="E8180" s="1" t="s">
        <v>11913</v>
      </c>
      <c r="F8180" s="4" t="s">
        <v>20</v>
      </c>
      <c r="G8180" s="2" t="s">
        <v>985</v>
      </c>
      <c r="H8180" s="1" t="s">
        <v>986</v>
      </c>
      <c r="I8180" s="1" t="s">
        <v>1082</v>
      </c>
      <c r="J8180" s="1" t="s">
        <v>988</v>
      </c>
      <c r="K8180" s="1" t="s">
        <v>545</v>
      </c>
      <c r="M8180" s="1">
        <f>IF($P$5&lt;20000,H8180*L8180,IF($P$5&lt;50000,I8180*L8180,IF($P$5&lt;100000,J8180*L8180,IF($P$5&lt;80000000,K8180*L8180))))</f>
        <v>0</v>
      </c>
      <c r="N8180" s="4" t="str">
        <f>IF(AND(P8180 &lt;&gt; "", P8180 &lt;&gt; "---"), HYPERLINK(P8180, Q8180), "")</f>
        <v/>
      </c>
      <c r="O8180" s="21">
        <f>L8180*H8180</f>
        <v>0</v>
      </c>
      <c r="P8180" s="26" t="s">
        <v>362</v>
      </c>
      <c r="Q8180" t="str">
        <f>"ссылка"</f>
        <v>ссылка</v>
      </c>
    </row>
    <row r="8181" spans="1:26" ht="14.25" customHeight="1" x14ac:dyDescent="0.2">
      <c r="A8181" s="29" t="s">
        <v>26777</v>
      </c>
      <c r="B8181" s="28"/>
      <c r="C8181" s="29"/>
      <c r="D8181" s="28"/>
      <c r="E8181" s="28"/>
      <c r="F8181" s="28"/>
      <c r="G8181" s="28"/>
      <c r="H8181" s="28"/>
      <c r="I8181" s="28"/>
      <c r="J8181" s="28"/>
      <c r="K8181" s="28"/>
      <c r="L8181" s="28"/>
      <c r="M8181" s="28"/>
      <c r="N8181" s="28"/>
      <c r="O8181" s="30"/>
      <c r="P8181" s="31"/>
      <c r="Q8181" s="28"/>
      <c r="R8181" s="28"/>
      <c r="S8181" s="28"/>
      <c r="T8181" s="28"/>
      <c r="U8181" s="28"/>
      <c r="V8181" s="28"/>
      <c r="W8181" s="28"/>
      <c r="X8181" s="28"/>
      <c r="Y8181" s="28"/>
      <c r="Z8181" s="28"/>
    </row>
    <row r="8182" spans="1:26" ht="14.25" customHeight="1" outlineLevel="1" x14ac:dyDescent="0.2">
      <c r="A8182" s="24" t="s">
        <v>26776</v>
      </c>
      <c r="B8182" s="1" t="s">
        <v>26777</v>
      </c>
      <c r="C8182" s="25" t="s">
        <v>997</v>
      </c>
      <c r="E8182" s="1" t="s">
        <v>26778</v>
      </c>
      <c r="F8182" s="4" t="s">
        <v>20</v>
      </c>
      <c r="G8182" s="2" t="s">
        <v>4058</v>
      </c>
      <c r="H8182" s="1" t="s">
        <v>3954</v>
      </c>
      <c r="I8182" s="1" t="s">
        <v>15490</v>
      </c>
      <c r="J8182" s="1" t="s">
        <v>7831</v>
      </c>
      <c r="K8182" s="1" t="s">
        <v>10295</v>
      </c>
      <c r="M8182" s="1">
        <f>IF($P$5&lt;20000,H8182*L8182,IF($P$5&lt;50000,I8182*L8182,IF($P$5&lt;100000,J8182*L8182,IF($P$5&lt;80000000,K8182*L8182))))</f>
        <v>0</v>
      </c>
      <c r="N8182" s="4" t="str">
        <f>IF(AND(P8182 &lt;&gt; "", P8182 &lt;&gt; "---"), HYPERLINK(P8182, Q8182), "")</f>
        <v>ссылка</v>
      </c>
      <c r="O8182" s="21">
        <f>L8182*H8182</f>
        <v>0</v>
      </c>
      <c r="P8182" s="26" t="s">
        <v>26779</v>
      </c>
      <c r="Q8182" t="str">
        <f>"ссылка"</f>
        <v>ссылка</v>
      </c>
    </row>
    <row r="8183" spans="1:26" ht="14.25" customHeight="1" outlineLevel="1" x14ac:dyDescent="0.2">
      <c r="A8183" s="24" t="s">
        <v>40582</v>
      </c>
      <c r="B8183" s="1" t="s">
        <v>26777</v>
      </c>
      <c r="C8183" s="25" t="s">
        <v>997</v>
      </c>
      <c r="E8183" s="1" t="s">
        <v>40583</v>
      </c>
      <c r="F8183" s="4" t="s">
        <v>20</v>
      </c>
      <c r="G8183" s="2" t="s">
        <v>7242</v>
      </c>
      <c r="H8183" s="1" t="s">
        <v>5415</v>
      </c>
      <c r="I8183" s="1" t="s">
        <v>3973</v>
      </c>
      <c r="J8183" s="1" t="s">
        <v>2697</v>
      </c>
      <c r="K8183" s="1" t="s">
        <v>2312</v>
      </c>
      <c r="M8183" s="1">
        <f>IF($P$5&lt;20000,H8183*L8183,IF($P$5&lt;50000,I8183*L8183,IF($P$5&lt;100000,J8183*L8183,IF($P$5&lt;80000000,K8183*L8183))))</f>
        <v>0</v>
      </c>
      <c r="N8183" s="4" t="str">
        <f>IF(AND(P8183 &lt;&gt; "", P8183 &lt;&gt; "---"), HYPERLINK(P8183, Q8183), "")</f>
        <v/>
      </c>
      <c r="O8183" s="21">
        <f>L8183*H8183</f>
        <v>0</v>
      </c>
      <c r="P8183" s="26" t="s">
        <v>362</v>
      </c>
      <c r="Q8183" t="str">
        <f>"ссылка"</f>
        <v>ссылка</v>
      </c>
    </row>
    <row r="8184" spans="1:26" ht="14.25" customHeight="1" outlineLevel="1" x14ac:dyDescent="0.2">
      <c r="A8184" s="24" t="s">
        <v>40584</v>
      </c>
      <c r="B8184" s="1" t="s">
        <v>26777</v>
      </c>
      <c r="C8184" s="25" t="s">
        <v>997</v>
      </c>
      <c r="E8184" s="1" t="s">
        <v>40585</v>
      </c>
      <c r="F8184" s="4" t="s">
        <v>20</v>
      </c>
      <c r="G8184" s="2" t="s">
        <v>1652</v>
      </c>
      <c r="H8184" s="1" t="s">
        <v>1648</v>
      </c>
      <c r="I8184" s="1" t="s">
        <v>1296</v>
      </c>
      <c r="J8184" s="1" t="s">
        <v>127</v>
      </c>
      <c r="K8184" s="1" t="s">
        <v>1016</v>
      </c>
      <c r="M8184" s="1">
        <f>IF($P$5&lt;20000,H8184*L8184,IF($P$5&lt;50000,I8184*L8184,IF($P$5&lt;100000,J8184*L8184,IF($P$5&lt;80000000,K8184*L8184))))</f>
        <v>0</v>
      </c>
      <c r="N8184" s="4" t="str">
        <f>IF(AND(P8184 &lt;&gt; "", P8184 &lt;&gt; "---"), HYPERLINK(P8184, Q8184), "")</f>
        <v>ссылка</v>
      </c>
      <c r="O8184" s="21">
        <f>L8184*H8184</f>
        <v>0</v>
      </c>
      <c r="P8184" s="26" t="s">
        <v>40586</v>
      </c>
      <c r="Q8184" t="str">
        <f>"ссылка"</f>
        <v>ссылка</v>
      </c>
    </row>
    <row r="8185" spans="1:26" ht="14.25" customHeight="1" outlineLevel="1" x14ac:dyDescent="0.2">
      <c r="A8185" s="24" t="s">
        <v>40587</v>
      </c>
      <c r="B8185" s="1" t="s">
        <v>26777</v>
      </c>
      <c r="C8185" s="25" t="s">
        <v>997</v>
      </c>
      <c r="E8185" s="1" t="s">
        <v>40588</v>
      </c>
      <c r="F8185" s="4" t="s">
        <v>20</v>
      </c>
      <c r="G8185" s="2" t="s">
        <v>1127</v>
      </c>
      <c r="H8185" s="1" t="s">
        <v>1380</v>
      </c>
      <c r="I8185" s="1" t="s">
        <v>1369</v>
      </c>
      <c r="J8185" s="1" t="s">
        <v>1363</v>
      </c>
      <c r="K8185" s="1" t="s">
        <v>1354</v>
      </c>
      <c r="M8185" s="1">
        <f>IF($P$5&lt;20000,H8185*L8185,IF($P$5&lt;50000,I8185*L8185,IF($P$5&lt;100000,J8185*L8185,IF($P$5&lt;80000000,K8185*L8185))))</f>
        <v>0</v>
      </c>
      <c r="N8185" s="4" t="str">
        <f>IF(AND(P8185 &lt;&gt; "", P8185 &lt;&gt; "---"), HYPERLINK(P8185, Q8185), "")</f>
        <v>ссылка</v>
      </c>
      <c r="O8185" s="21">
        <f>L8185*H8185</f>
        <v>0</v>
      </c>
      <c r="P8185" s="26" t="s">
        <v>40589</v>
      </c>
      <c r="Q8185" t="str">
        <f>"ссылка"</f>
        <v>ссылка</v>
      </c>
    </row>
    <row r="8186" spans="1:26" ht="14.25" customHeight="1" outlineLevel="1" x14ac:dyDescent="0.2">
      <c r="A8186" s="24" t="s">
        <v>40590</v>
      </c>
      <c r="B8186" s="1" t="s">
        <v>26777</v>
      </c>
      <c r="C8186" s="25" t="s">
        <v>997</v>
      </c>
      <c r="E8186" s="1" t="s">
        <v>40591</v>
      </c>
      <c r="F8186" s="4" t="s">
        <v>20</v>
      </c>
      <c r="G8186" s="2" t="s">
        <v>1713</v>
      </c>
      <c r="H8186" s="1" t="s">
        <v>1939</v>
      </c>
      <c r="I8186" s="1" t="s">
        <v>1451</v>
      </c>
      <c r="J8186" s="1" t="s">
        <v>1460</v>
      </c>
      <c r="K8186" s="1" t="s">
        <v>1502</v>
      </c>
      <c r="M8186" s="1">
        <f>IF($P$5&lt;20000,H8186*L8186,IF($P$5&lt;50000,I8186*L8186,IF($P$5&lt;100000,J8186*L8186,IF($P$5&lt;80000000,K8186*L8186))))</f>
        <v>0</v>
      </c>
      <c r="N8186" s="4" t="str">
        <f>IF(AND(P8186 &lt;&gt; "", P8186 &lt;&gt; "---"), HYPERLINK(P8186, Q8186), "")</f>
        <v>ссылка</v>
      </c>
      <c r="O8186" s="21">
        <f>L8186*H8186</f>
        <v>0</v>
      </c>
      <c r="P8186" s="26" t="s">
        <v>40592</v>
      </c>
      <c r="Q8186" t="str">
        <f>"ссылка"</f>
        <v>ссылка</v>
      </c>
    </row>
    <row r="8187" spans="1:26" ht="14.25" customHeight="1" outlineLevel="1" x14ac:dyDescent="0.2">
      <c r="A8187" s="24" t="s">
        <v>40593</v>
      </c>
      <c r="B8187" s="1" t="s">
        <v>26777</v>
      </c>
      <c r="C8187" s="25" t="s">
        <v>997</v>
      </c>
      <c r="E8187" s="1" t="s">
        <v>40594</v>
      </c>
      <c r="F8187" s="4" t="s">
        <v>20</v>
      </c>
      <c r="G8187" s="2" t="s">
        <v>1124</v>
      </c>
      <c r="H8187" s="1" t="s">
        <v>987</v>
      </c>
      <c r="I8187" s="1" t="s">
        <v>988</v>
      </c>
      <c r="J8187" s="1" t="s">
        <v>1378</v>
      </c>
      <c r="K8187" s="1" t="s">
        <v>1335</v>
      </c>
      <c r="M8187" s="1">
        <f>IF($P$5&lt;20000,H8187*L8187,IF($P$5&lt;50000,I8187*L8187,IF($P$5&lt;100000,J8187*L8187,IF($P$5&lt;80000000,K8187*L8187))))</f>
        <v>0</v>
      </c>
      <c r="N8187" s="4" t="str">
        <f>IF(AND(P8187 &lt;&gt; "", P8187 &lt;&gt; "---"), HYPERLINK(P8187, Q8187), "")</f>
        <v>ссылка</v>
      </c>
      <c r="O8187" s="21">
        <f>L8187*H8187</f>
        <v>0</v>
      </c>
      <c r="P8187" s="26" t="s">
        <v>40595</v>
      </c>
      <c r="Q8187" t="str">
        <f>"ссылка"</f>
        <v>ссылка</v>
      </c>
    </row>
    <row r="8188" spans="1:26" ht="14.25" customHeight="1" outlineLevel="1" x14ac:dyDescent="0.2">
      <c r="A8188" s="24" t="s">
        <v>40596</v>
      </c>
      <c r="B8188" s="1" t="s">
        <v>26777</v>
      </c>
      <c r="C8188" s="25" t="s">
        <v>997</v>
      </c>
      <c r="E8188" s="1" t="s">
        <v>40597</v>
      </c>
      <c r="F8188" s="4" t="s">
        <v>20</v>
      </c>
      <c r="G8188" s="2" t="s">
        <v>1127</v>
      </c>
      <c r="H8188" s="1" t="s">
        <v>1380</v>
      </c>
      <c r="I8188" s="1" t="s">
        <v>1369</v>
      </c>
      <c r="J8188" s="1" t="s">
        <v>1363</v>
      </c>
      <c r="K8188" s="1" t="s">
        <v>1354</v>
      </c>
      <c r="M8188" s="1">
        <f>IF($P$5&lt;20000,H8188*L8188,IF($P$5&lt;50000,I8188*L8188,IF($P$5&lt;100000,J8188*L8188,IF($P$5&lt;80000000,K8188*L8188))))</f>
        <v>0</v>
      </c>
      <c r="N8188" s="4" t="str">
        <f>IF(AND(P8188 &lt;&gt; "", P8188 &lt;&gt; "---"), HYPERLINK(P8188, Q8188), "")</f>
        <v>ссылка</v>
      </c>
      <c r="O8188" s="21">
        <f>L8188*H8188</f>
        <v>0</v>
      </c>
      <c r="P8188" s="26" t="s">
        <v>40598</v>
      </c>
      <c r="Q8188" t="str">
        <f>"ссылка"</f>
        <v>ссылка</v>
      </c>
    </row>
    <row r="8189" spans="1:26" ht="14.25" customHeight="1" x14ac:dyDescent="0.2">
      <c r="A8189" s="29" t="s">
        <v>33897</v>
      </c>
      <c r="B8189" s="28"/>
      <c r="C8189" s="29"/>
      <c r="D8189" s="28"/>
      <c r="E8189" s="28"/>
      <c r="F8189" s="28"/>
      <c r="G8189" s="28"/>
      <c r="H8189" s="28"/>
      <c r="I8189" s="28"/>
      <c r="J8189" s="28"/>
      <c r="K8189" s="28"/>
      <c r="L8189" s="28"/>
      <c r="M8189" s="28"/>
      <c r="N8189" s="28"/>
      <c r="O8189" s="30"/>
      <c r="P8189" s="31"/>
      <c r="Q8189" s="28"/>
      <c r="R8189" s="28"/>
      <c r="S8189" s="28"/>
      <c r="T8189" s="28"/>
      <c r="U8189" s="28"/>
      <c r="V8189" s="28"/>
      <c r="W8189" s="28"/>
      <c r="X8189" s="28"/>
      <c r="Y8189" s="28"/>
      <c r="Z8189" s="28"/>
    </row>
    <row r="8190" spans="1:26" ht="14.25" customHeight="1" outlineLevel="1" x14ac:dyDescent="0.2">
      <c r="A8190" s="24" t="s">
        <v>33896</v>
      </c>
      <c r="B8190" s="1" t="s">
        <v>33897</v>
      </c>
      <c r="C8190" s="25" t="s">
        <v>54</v>
      </c>
      <c r="E8190" s="1" t="s">
        <v>33898</v>
      </c>
      <c r="F8190" s="4" t="s">
        <v>20</v>
      </c>
      <c r="G8190" s="2" t="s">
        <v>469</v>
      </c>
      <c r="H8190" s="1" t="s">
        <v>470</v>
      </c>
      <c r="I8190" s="1" t="s">
        <v>332</v>
      </c>
      <c r="J8190" s="1" t="s">
        <v>471</v>
      </c>
      <c r="K8190" s="1" t="s">
        <v>472</v>
      </c>
      <c r="M8190" s="1">
        <f>IF($P$5&lt;20000,H8190*L8190,IF($P$5&lt;50000,I8190*L8190,IF($P$5&lt;100000,J8190*L8190,IF($P$5&lt;80000000,K8190*L8190))))</f>
        <v>0</v>
      </c>
      <c r="N8190" s="4" t="str">
        <f>IF(AND(P8190 &lt;&gt; "", P8190 &lt;&gt; "---"), HYPERLINK(P8190, Q8190), "")</f>
        <v>ссылка</v>
      </c>
      <c r="O8190" s="21">
        <f>L8190*H8190</f>
        <v>0</v>
      </c>
      <c r="P8190" s="26" t="s">
        <v>33899</v>
      </c>
      <c r="Q8190" t="str">
        <f>"ссылка"</f>
        <v>ссылка</v>
      </c>
    </row>
    <row r="8191" spans="1:26" ht="14.25" customHeight="1" outlineLevel="1" x14ac:dyDescent="0.2">
      <c r="A8191" s="24" t="s">
        <v>33900</v>
      </c>
      <c r="B8191" s="1" t="s">
        <v>33897</v>
      </c>
      <c r="C8191" s="25" t="s">
        <v>54</v>
      </c>
      <c r="E8191" s="1" t="s">
        <v>33901</v>
      </c>
      <c r="F8191" s="4" t="s">
        <v>20</v>
      </c>
      <c r="G8191" s="2" t="s">
        <v>411</v>
      </c>
      <c r="H8191" s="1" t="s">
        <v>412</v>
      </c>
      <c r="I8191" s="1" t="s">
        <v>413</v>
      </c>
      <c r="J8191" s="1" t="s">
        <v>414</v>
      </c>
      <c r="K8191" s="1" t="s">
        <v>415</v>
      </c>
      <c r="M8191" s="1">
        <f>IF($P$5&lt;20000,H8191*L8191,IF($P$5&lt;50000,I8191*L8191,IF($P$5&lt;100000,J8191*L8191,IF($P$5&lt;80000000,K8191*L8191))))</f>
        <v>0</v>
      </c>
      <c r="N8191" s="4" t="str">
        <f>IF(AND(P8191 &lt;&gt; "", P8191 &lt;&gt; "---"), HYPERLINK(P8191, Q8191), "")</f>
        <v>ссылка</v>
      </c>
      <c r="O8191" s="21">
        <f>L8191*H8191</f>
        <v>0</v>
      </c>
      <c r="P8191" s="26" t="s">
        <v>33902</v>
      </c>
      <c r="Q8191" t="str">
        <f>"ссылка"</f>
        <v>ссылка</v>
      </c>
    </row>
    <row r="8192" spans="1:26" ht="14.25" customHeight="1" outlineLevel="1" x14ac:dyDescent="0.2">
      <c r="A8192" s="24" t="s">
        <v>33903</v>
      </c>
      <c r="B8192" s="1" t="s">
        <v>33897</v>
      </c>
      <c r="C8192" s="25" t="s">
        <v>254</v>
      </c>
      <c r="E8192" s="1" t="s">
        <v>33904</v>
      </c>
      <c r="F8192" s="4" t="s">
        <v>20</v>
      </c>
      <c r="G8192" s="2" t="s">
        <v>161</v>
      </c>
      <c r="H8192" s="1" t="s">
        <v>330</v>
      </c>
      <c r="I8192" s="1" t="s">
        <v>331</v>
      </c>
      <c r="J8192" s="1" t="s">
        <v>332</v>
      </c>
      <c r="K8192" s="1" t="s">
        <v>153</v>
      </c>
      <c r="M8192" s="1">
        <f>IF($P$5&lt;20000,H8192*L8192,IF($P$5&lt;50000,I8192*L8192,IF($P$5&lt;100000,J8192*L8192,IF($P$5&lt;80000000,K8192*L8192))))</f>
        <v>0</v>
      </c>
      <c r="N8192" s="4" t="str">
        <f>IF(AND(P8192 &lt;&gt; "", P8192 &lt;&gt; "---"), HYPERLINK(P8192, Q8192), "")</f>
        <v>ссылка</v>
      </c>
      <c r="O8192" s="21">
        <f>L8192*H8192</f>
        <v>0</v>
      </c>
      <c r="P8192" s="26" t="s">
        <v>33905</v>
      </c>
      <c r="Q8192" t="str">
        <f>"ссылка"</f>
        <v>ссылка</v>
      </c>
    </row>
    <row r="8193" spans="1:26" ht="14.25" customHeight="1" outlineLevel="1" x14ac:dyDescent="0.2">
      <c r="A8193" s="24" t="s">
        <v>33906</v>
      </c>
      <c r="B8193" s="1" t="s">
        <v>33897</v>
      </c>
      <c r="C8193" s="25" t="s">
        <v>254</v>
      </c>
      <c r="E8193" s="1" t="s">
        <v>33907</v>
      </c>
      <c r="F8193" s="4" t="s">
        <v>20</v>
      </c>
      <c r="G8193" s="2" t="s">
        <v>1161</v>
      </c>
      <c r="H8193" s="1" t="s">
        <v>5850</v>
      </c>
      <c r="I8193" s="1" t="s">
        <v>1952</v>
      </c>
      <c r="J8193" s="1" t="s">
        <v>6141</v>
      </c>
      <c r="K8193" s="1" t="s">
        <v>162</v>
      </c>
      <c r="M8193" s="1">
        <f>IF($P$5&lt;20000,H8193*L8193,IF($P$5&lt;50000,I8193*L8193,IF($P$5&lt;100000,J8193*L8193,IF($P$5&lt;80000000,K8193*L8193))))</f>
        <v>0</v>
      </c>
      <c r="N8193" s="4" t="str">
        <f>IF(AND(P8193 &lt;&gt; "", P8193 &lt;&gt; "---"), HYPERLINK(P8193, Q8193), "")</f>
        <v>ссылка</v>
      </c>
      <c r="O8193" s="21">
        <f>L8193*H8193</f>
        <v>0</v>
      </c>
      <c r="P8193" s="26" t="s">
        <v>33908</v>
      </c>
      <c r="Q8193" t="str">
        <f>"ссылка"</f>
        <v>ссылка</v>
      </c>
    </row>
    <row r="8194" spans="1:26" ht="14.25" customHeight="1" outlineLevel="1" x14ac:dyDescent="0.2">
      <c r="A8194" s="24" t="s">
        <v>33909</v>
      </c>
      <c r="B8194" s="1" t="s">
        <v>33897</v>
      </c>
      <c r="C8194" s="25" t="s">
        <v>54</v>
      </c>
      <c r="E8194" s="1" t="s">
        <v>33910</v>
      </c>
      <c r="F8194" s="4" t="s">
        <v>20</v>
      </c>
      <c r="G8194" s="2" t="s">
        <v>12837</v>
      </c>
      <c r="H8194" s="1" t="s">
        <v>1146</v>
      </c>
      <c r="I8194" s="1" t="s">
        <v>6216</v>
      </c>
      <c r="J8194" s="1" t="s">
        <v>6605</v>
      </c>
      <c r="K8194" s="1" t="s">
        <v>14979</v>
      </c>
      <c r="M8194" s="1">
        <f>IF($P$5&lt;20000,H8194*L8194,IF($P$5&lt;50000,I8194*L8194,IF($P$5&lt;100000,J8194*L8194,IF($P$5&lt;80000000,K8194*L8194))))</f>
        <v>0</v>
      </c>
      <c r="N8194" s="4" t="str">
        <f>IF(AND(P8194 &lt;&gt; "", P8194 &lt;&gt; "---"), HYPERLINK(P8194, Q8194), "")</f>
        <v>ссылка</v>
      </c>
      <c r="O8194" s="21">
        <f>L8194*H8194</f>
        <v>0</v>
      </c>
      <c r="P8194" s="26" t="s">
        <v>33911</v>
      </c>
      <c r="Q8194" t="str">
        <f>"ссылка"</f>
        <v>ссылка</v>
      </c>
    </row>
    <row r="8195" spans="1:26" ht="14.25" customHeight="1" x14ac:dyDescent="0.2">
      <c r="A8195" s="29" t="s">
        <v>34360</v>
      </c>
      <c r="B8195" s="28"/>
      <c r="C8195" s="29"/>
      <c r="D8195" s="28"/>
      <c r="E8195" s="28"/>
      <c r="F8195" s="28"/>
      <c r="G8195" s="28"/>
      <c r="H8195" s="28"/>
      <c r="I8195" s="28"/>
      <c r="J8195" s="28"/>
      <c r="K8195" s="28"/>
      <c r="L8195" s="28"/>
      <c r="M8195" s="28"/>
      <c r="N8195" s="28"/>
      <c r="O8195" s="30"/>
      <c r="P8195" s="31"/>
      <c r="Q8195" s="28"/>
      <c r="R8195" s="28"/>
      <c r="S8195" s="28"/>
      <c r="T8195" s="28"/>
      <c r="U8195" s="28"/>
      <c r="V8195" s="28"/>
      <c r="W8195" s="28"/>
      <c r="X8195" s="28"/>
      <c r="Y8195" s="28"/>
      <c r="Z8195" s="28"/>
    </row>
    <row r="8196" spans="1:26" ht="14.25" customHeight="1" outlineLevel="1" x14ac:dyDescent="0.2">
      <c r="A8196" s="24" t="s">
        <v>34359</v>
      </c>
      <c r="B8196" s="1" t="s">
        <v>34360</v>
      </c>
      <c r="C8196" s="25" t="s">
        <v>54</v>
      </c>
      <c r="E8196" s="1" t="s">
        <v>34361</v>
      </c>
      <c r="F8196" s="4" t="s">
        <v>20</v>
      </c>
      <c r="G8196" s="2" t="s">
        <v>1237</v>
      </c>
      <c r="H8196" s="1" t="s">
        <v>970</v>
      </c>
      <c r="I8196" s="1" t="s">
        <v>101</v>
      </c>
      <c r="J8196" s="1" t="s">
        <v>116</v>
      </c>
      <c r="K8196" s="1" t="s">
        <v>350</v>
      </c>
      <c r="M8196" s="1">
        <f>IF($P$5&lt;20000,H8196*L8196,IF($P$5&lt;50000,I8196*L8196,IF($P$5&lt;100000,J8196*L8196,IF($P$5&lt;80000000,K8196*L8196))))</f>
        <v>0</v>
      </c>
      <c r="N8196" s="4" t="str">
        <f>IF(AND(P8196 &lt;&gt; "", P8196 &lt;&gt; "---"), HYPERLINK(P8196, Q8196), "")</f>
        <v>ссылка</v>
      </c>
      <c r="O8196" s="21">
        <f>L8196*H8196</f>
        <v>0</v>
      </c>
      <c r="P8196" s="26" t="s">
        <v>34362</v>
      </c>
      <c r="Q8196" t="str">
        <f>"ссылка"</f>
        <v>ссылка</v>
      </c>
    </row>
    <row r="8197" spans="1:26" ht="14.25" customHeight="1" outlineLevel="1" x14ac:dyDescent="0.2">
      <c r="A8197" s="24" t="s">
        <v>34363</v>
      </c>
      <c r="B8197" s="1" t="s">
        <v>34360</v>
      </c>
      <c r="C8197" s="25" t="s">
        <v>54</v>
      </c>
      <c r="E8197" s="1" t="s">
        <v>34364</v>
      </c>
      <c r="F8197" s="4" t="s">
        <v>20</v>
      </c>
      <c r="G8197" s="2" t="s">
        <v>1237</v>
      </c>
      <c r="H8197" s="1" t="s">
        <v>970</v>
      </c>
      <c r="I8197" s="1" t="s">
        <v>101</v>
      </c>
      <c r="J8197" s="1" t="s">
        <v>116</v>
      </c>
      <c r="K8197" s="1" t="s">
        <v>350</v>
      </c>
      <c r="M8197" s="1">
        <f>IF($P$5&lt;20000,H8197*L8197,IF($P$5&lt;50000,I8197*L8197,IF($P$5&lt;100000,J8197*L8197,IF($P$5&lt;80000000,K8197*L8197))))</f>
        <v>0</v>
      </c>
      <c r="N8197" s="4" t="str">
        <f>IF(AND(P8197 &lt;&gt; "", P8197 &lt;&gt; "---"), HYPERLINK(P8197, Q8197), "")</f>
        <v>ссылка</v>
      </c>
      <c r="O8197" s="21">
        <f>L8197*H8197</f>
        <v>0</v>
      </c>
      <c r="P8197" s="26" t="s">
        <v>34365</v>
      </c>
      <c r="Q8197" t="str">
        <f>"ссылка"</f>
        <v>ссылка</v>
      </c>
    </row>
    <row r="8198" spans="1:26" ht="14.25" customHeight="1" outlineLevel="1" x14ac:dyDescent="0.2">
      <c r="A8198" s="24" t="s">
        <v>34366</v>
      </c>
      <c r="B8198" s="1" t="s">
        <v>34360</v>
      </c>
      <c r="C8198" s="25" t="s">
        <v>54</v>
      </c>
      <c r="E8198" s="1" t="s">
        <v>34367</v>
      </c>
      <c r="F8198" s="4" t="s">
        <v>20</v>
      </c>
      <c r="G8198" s="2" t="s">
        <v>7975</v>
      </c>
      <c r="H8198" s="1" t="s">
        <v>1440</v>
      </c>
      <c r="I8198" s="1" t="s">
        <v>3859</v>
      </c>
      <c r="J8198" s="1" t="s">
        <v>3974</v>
      </c>
      <c r="K8198" s="1" t="s">
        <v>1096</v>
      </c>
      <c r="M8198" s="1">
        <f>IF($P$5&lt;20000,H8198*L8198,IF($P$5&lt;50000,I8198*L8198,IF($P$5&lt;100000,J8198*L8198,IF($P$5&lt;80000000,K8198*L8198))))</f>
        <v>0</v>
      </c>
      <c r="N8198" s="4" t="str">
        <f>IF(AND(P8198 &lt;&gt; "", P8198 &lt;&gt; "---"), HYPERLINK(P8198, Q8198), "")</f>
        <v>ссылка</v>
      </c>
      <c r="O8198" s="21">
        <f>L8198*H8198</f>
        <v>0</v>
      </c>
      <c r="P8198" s="26" t="s">
        <v>34368</v>
      </c>
      <c r="Q8198" t="str">
        <f>"ссылка"</f>
        <v>ссылка</v>
      </c>
    </row>
    <row r="8199" spans="1:26" ht="14.25" customHeight="1" outlineLevel="1" x14ac:dyDescent="0.2">
      <c r="A8199" s="24" t="s">
        <v>34369</v>
      </c>
      <c r="B8199" s="1" t="s">
        <v>34360</v>
      </c>
      <c r="C8199" s="25" t="s">
        <v>54</v>
      </c>
      <c r="E8199" s="1" t="s">
        <v>34370</v>
      </c>
      <c r="F8199" s="4" t="s">
        <v>20</v>
      </c>
      <c r="G8199" s="2" t="s">
        <v>1237</v>
      </c>
      <c r="H8199" s="1" t="s">
        <v>970</v>
      </c>
      <c r="I8199" s="1" t="s">
        <v>101</v>
      </c>
      <c r="J8199" s="1" t="s">
        <v>116</v>
      </c>
      <c r="K8199" s="1" t="s">
        <v>350</v>
      </c>
      <c r="M8199" s="1">
        <f>IF($P$5&lt;20000,H8199*L8199,IF($P$5&lt;50000,I8199*L8199,IF($P$5&lt;100000,J8199*L8199,IF($P$5&lt;80000000,K8199*L8199))))</f>
        <v>0</v>
      </c>
      <c r="N8199" s="4" t="str">
        <f>IF(AND(P8199 &lt;&gt; "", P8199 &lt;&gt; "---"), HYPERLINK(P8199, Q8199), "")</f>
        <v>ссылка</v>
      </c>
      <c r="O8199" s="21">
        <f>L8199*H8199</f>
        <v>0</v>
      </c>
      <c r="P8199" s="26" t="s">
        <v>34371</v>
      </c>
      <c r="Q8199" t="str">
        <f>"ссылка"</f>
        <v>ссылка</v>
      </c>
    </row>
    <row r="8200" spans="1:26" ht="14.25" customHeight="1" outlineLevel="1" x14ac:dyDescent="0.2">
      <c r="A8200" s="24" t="s">
        <v>34372</v>
      </c>
      <c r="B8200" s="1" t="s">
        <v>34360</v>
      </c>
      <c r="C8200" s="25" t="s">
        <v>54</v>
      </c>
      <c r="E8200" s="1" t="s">
        <v>34373</v>
      </c>
      <c r="F8200" s="4" t="s">
        <v>20</v>
      </c>
      <c r="G8200" s="2" t="s">
        <v>1237</v>
      </c>
      <c r="H8200" s="1" t="s">
        <v>970</v>
      </c>
      <c r="I8200" s="1" t="s">
        <v>101</v>
      </c>
      <c r="J8200" s="1" t="s">
        <v>116</v>
      </c>
      <c r="K8200" s="1" t="s">
        <v>350</v>
      </c>
      <c r="M8200" s="1">
        <f>IF($P$5&lt;20000,H8200*L8200,IF($P$5&lt;50000,I8200*L8200,IF($P$5&lt;100000,J8200*L8200,IF($P$5&lt;80000000,K8200*L8200))))</f>
        <v>0</v>
      </c>
      <c r="N8200" s="4" t="str">
        <f>IF(AND(P8200 &lt;&gt; "", P8200 &lt;&gt; "---"), HYPERLINK(P8200, Q8200), "")</f>
        <v>ссылка</v>
      </c>
      <c r="O8200" s="21">
        <f>L8200*H8200</f>
        <v>0</v>
      </c>
      <c r="P8200" s="26" t="s">
        <v>34374</v>
      </c>
      <c r="Q8200" t="str">
        <f>"ссылка"</f>
        <v>ссылка</v>
      </c>
    </row>
    <row r="8201" spans="1:26" ht="14.25" customHeight="1" x14ac:dyDescent="0.2">
      <c r="A8201" s="29" t="s">
        <v>3328</v>
      </c>
      <c r="B8201" s="28"/>
      <c r="C8201" s="29"/>
      <c r="D8201" s="28"/>
      <c r="E8201" s="28"/>
      <c r="F8201" s="28"/>
      <c r="G8201" s="28"/>
      <c r="H8201" s="28"/>
      <c r="I8201" s="28"/>
      <c r="J8201" s="28"/>
      <c r="K8201" s="28"/>
      <c r="L8201" s="28"/>
      <c r="M8201" s="28"/>
      <c r="N8201" s="28"/>
      <c r="O8201" s="30"/>
      <c r="P8201" s="31"/>
      <c r="Q8201" s="28"/>
      <c r="R8201" s="28"/>
      <c r="S8201" s="28"/>
      <c r="T8201" s="28"/>
      <c r="U8201" s="28"/>
      <c r="V8201" s="28"/>
      <c r="W8201" s="28"/>
      <c r="X8201" s="28"/>
      <c r="Y8201" s="28"/>
      <c r="Z8201" s="28"/>
    </row>
    <row r="8202" spans="1:26" ht="14.25" customHeight="1" outlineLevel="1" x14ac:dyDescent="0.2">
      <c r="A8202" s="24" t="s">
        <v>3327</v>
      </c>
      <c r="B8202" s="1" t="s">
        <v>3328</v>
      </c>
      <c r="C8202" s="25" t="s">
        <v>54</v>
      </c>
      <c r="E8202" s="1" t="s">
        <v>3329</v>
      </c>
      <c r="F8202" s="4" t="s">
        <v>20</v>
      </c>
      <c r="G8202" s="2" t="s">
        <v>3330</v>
      </c>
      <c r="H8202" s="1" t="s">
        <v>2087</v>
      </c>
      <c r="I8202" s="1" t="s">
        <v>3331</v>
      </c>
      <c r="J8202" s="1" t="s">
        <v>3332</v>
      </c>
      <c r="K8202" s="1" t="s">
        <v>3333</v>
      </c>
      <c r="M8202" s="1">
        <f>IF($P$5&lt;20000,H8202*L8202,IF($P$5&lt;50000,I8202*L8202,IF($P$5&lt;100000,J8202*L8202,IF($P$5&lt;80000000,K8202*L8202))))</f>
        <v>0</v>
      </c>
      <c r="N8202" s="4" t="str">
        <f>IF(AND(P8202 &lt;&gt; "", P8202 &lt;&gt; "---"), HYPERLINK(P8202, Q8202), "")</f>
        <v>ссылка</v>
      </c>
      <c r="O8202" s="21">
        <f>L8202*H8202</f>
        <v>0</v>
      </c>
      <c r="P8202" s="26" t="s">
        <v>3334</v>
      </c>
      <c r="Q8202" t="str">
        <f>"ссылка"</f>
        <v>ссылка</v>
      </c>
    </row>
    <row r="8203" spans="1:26" ht="14.25" customHeight="1" x14ac:dyDescent="0.2">
      <c r="A8203" s="29" t="s">
        <v>7505</v>
      </c>
      <c r="B8203" s="28"/>
      <c r="C8203" s="29"/>
      <c r="D8203" s="28"/>
      <c r="E8203" s="28"/>
      <c r="F8203" s="28"/>
      <c r="G8203" s="28"/>
      <c r="H8203" s="28"/>
      <c r="I8203" s="28"/>
      <c r="J8203" s="28"/>
      <c r="K8203" s="28"/>
      <c r="L8203" s="28"/>
      <c r="M8203" s="28"/>
      <c r="N8203" s="28"/>
      <c r="O8203" s="30"/>
      <c r="P8203" s="31"/>
      <c r="Q8203" s="28"/>
      <c r="R8203" s="28"/>
      <c r="S8203" s="28"/>
      <c r="T8203" s="28"/>
      <c r="U8203" s="28"/>
      <c r="V8203" s="28"/>
      <c r="W8203" s="28"/>
      <c r="X8203" s="28"/>
      <c r="Y8203" s="28"/>
      <c r="Z8203" s="28"/>
    </row>
    <row r="8204" spans="1:26" ht="14.25" customHeight="1" outlineLevel="1" x14ac:dyDescent="0.2">
      <c r="A8204" s="24" t="s">
        <v>7504</v>
      </c>
      <c r="B8204" s="1" t="s">
        <v>7505</v>
      </c>
      <c r="C8204" s="25" t="s">
        <v>54</v>
      </c>
      <c r="E8204" s="1" t="s">
        <v>7506</v>
      </c>
      <c r="F8204" s="4" t="s">
        <v>20</v>
      </c>
      <c r="G8204" s="2" t="s">
        <v>4581</v>
      </c>
      <c r="H8204" s="1" t="s">
        <v>7507</v>
      </c>
      <c r="I8204" s="1" t="s">
        <v>161</v>
      </c>
      <c r="J8204" s="1" t="s">
        <v>303</v>
      </c>
      <c r="K8204" s="1" t="s">
        <v>6105</v>
      </c>
      <c r="M8204" s="1">
        <f>IF($P$5&lt;20000,H8204*L8204,IF($P$5&lt;50000,I8204*L8204,IF($P$5&lt;100000,J8204*L8204,IF($P$5&lt;80000000,K8204*L8204))))</f>
        <v>0</v>
      </c>
      <c r="N8204" s="4" t="str">
        <f>IF(AND(P8204 &lt;&gt; "", P8204 &lt;&gt; "---"), HYPERLINK(P8204, Q8204), "")</f>
        <v>ссылка</v>
      </c>
      <c r="O8204" s="21">
        <f>L8204*H8204</f>
        <v>0</v>
      </c>
      <c r="P8204" s="26" t="s">
        <v>7508</v>
      </c>
      <c r="Q8204" t="str">
        <f>"ссылка"</f>
        <v>ссылка</v>
      </c>
    </row>
    <row r="8205" spans="1:26" ht="14.25" customHeight="1" outlineLevel="1" x14ac:dyDescent="0.2">
      <c r="A8205" s="24" t="s">
        <v>7509</v>
      </c>
      <c r="B8205" s="1" t="s">
        <v>7505</v>
      </c>
      <c r="C8205" s="25" t="s">
        <v>54</v>
      </c>
      <c r="E8205" s="1" t="s">
        <v>7510</v>
      </c>
      <c r="F8205" s="4" t="s">
        <v>20</v>
      </c>
      <c r="G8205" s="2" t="s">
        <v>4581</v>
      </c>
      <c r="H8205" s="1" t="s">
        <v>7507</v>
      </c>
      <c r="I8205" s="1" t="s">
        <v>161</v>
      </c>
      <c r="J8205" s="1" t="s">
        <v>303</v>
      </c>
      <c r="K8205" s="1" t="s">
        <v>6105</v>
      </c>
      <c r="M8205" s="1">
        <f>IF($P$5&lt;20000,H8205*L8205,IF($P$5&lt;50000,I8205*L8205,IF($P$5&lt;100000,J8205*L8205,IF($P$5&lt;80000000,K8205*L8205))))</f>
        <v>0</v>
      </c>
      <c r="N8205" s="4" t="str">
        <f>IF(AND(P8205 &lt;&gt; "", P8205 &lt;&gt; "---"), HYPERLINK(P8205, Q8205), "")</f>
        <v>ссылка</v>
      </c>
      <c r="O8205" s="21">
        <f>L8205*H8205</f>
        <v>0</v>
      </c>
      <c r="P8205" s="26" t="s">
        <v>7511</v>
      </c>
      <c r="Q8205" t="str">
        <f>"ссылка"</f>
        <v>ссылка</v>
      </c>
    </row>
    <row r="8206" spans="1:26" ht="14.25" customHeight="1" outlineLevel="1" x14ac:dyDescent="0.2">
      <c r="A8206" s="24" t="s">
        <v>7512</v>
      </c>
      <c r="B8206" s="1" t="s">
        <v>7505</v>
      </c>
      <c r="C8206" s="25" t="s">
        <v>54</v>
      </c>
      <c r="E8206" s="1" t="s">
        <v>7513</v>
      </c>
      <c r="F8206" s="4" t="s">
        <v>20</v>
      </c>
      <c r="G8206" s="2" t="s">
        <v>5695</v>
      </c>
      <c r="H8206" s="1" t="s">
        <v>7514</v>
      </c>
      <c r="I8206" s="1" t="s">
        <v>7515</v>
      </c>
      <c r="J8206" s="1" t="s">
        <v>7516</v>
      </c>
      <c r="K8206" s="1" t="s">
        <v>7517</v>
      </c>
      <c r="M8206" s="1">
        <f>IF($P$5&lt;20000,H8206*L8206,IF($P$5&lt;50000,I8206*L8206,IF($P$5&lt;100000,J8206*L8206,IF($P$5&lt;80000000,K8206*L8206))))</f>
        <v>0</v>
      </c>
      <c r="N8206" s="4" t="str">
        <f>IF(AND(P8206 &lt;&gt; "", P8206 &lt;&gt; "---"), HYPERLINK(P8206, Q8206), "")</f>
        <v>ссылка</v>
      </c>
      <c r="O8206" s="21">
        <f>L8206*H8206</f>
        <v>0</v>
      </c>
      <c r="P8206" s="26" t="s">
        <v>7518</v>
      </c>
      <c r="Q8206" t="str">
        <f>"ссылка"</f>
        <v>ссылка</v>
      </c>
    </row>
    <row r="8207" spans="1:26" ht="14.25" customHeight="1" outlineLevel="1" x14ac:dyDescent="0.2">
      <c r="A8207" s="24" t="s">
        <v>7519</v>
      </c>
      <c r="B8207" s="1" t="s">
        <v>7505</v>
      </c>
      <c r="C8207" s="25" t="s">
        <v>54</v>
      </c>
      <c r="E8207" s="1" t="s">
        <v>7520</v>
      </c>
      <c r="F8207" s="4" t="s">
        <v>20</v>
      </c>
      <c r="G8207" s="2" t="s">
        <v>4581</v>
      </c>
      <c r="H8207" s="1" t="s">
        <v>7507</v>
      </c>
      <c r="I8207" s="1" t="s">
        <v>161</v>
      </c>
      <c r="J8207" s="1" t="s">
        <v>303</v>
      </c>
      <c r="K8207" s="1" t="s">
        <v>6105</v>
      </c>
      <c r="M8207" s="1">
        <f>IF($P$5&lt;20000,H8207*L8207,IF($P$5&lt;50000,I8207*L8207,IF($P$5&lt;100000,J8207*L8207,IF($P$5&lt;80000000,K8207*L8207))))</f>
        <v>0</v>
      </c>
      <c r="N8207" s="4" t="str">
        <f>IF(AND(P8207 &lt;&gt; "", P8207 &lt;&gt; "---"), HYPERLINK(P8207, Q8207), "")</f>
        <v>ссылка</v>
      </c>
      <c r="O8207" s="21">
        <f>L8207*H8207</f>
        <v>0</v>
      </c>
      <c r="P8207" s="26" t="s">
        <v>7521</v>
      </c>
      <c r="Q8207" t="str">
        <f>"ссылка"</f>
        <v>ссылка</v>
      </c>
    </row>
    <row r="8208" spans="1:26" ht="14.25" customHeight="1" outlineLevel="1" x14ac:dyDescent="0.2">
      <c r="A8208" s="24" t="s">
        <v>7522</v>
      </c>
      <c r="B8208" s="1" t="s">
        <v>7505</v>
      </c>
      <c r="C8208" s="25" t="s">
        <v>54</v>
      </c>
      <c r="E8208" s="1" t="s">
        <v>7523</v>
      </c>
      <c r="F8208" s="4" t="s">
        <v>20</v>
      </c>
      <c r="G8208" s="2" t="s">
        <v>7282</v>
      </c>
      <c r="H8208" s="1" t="s">
        <v>533</v>
      </c>
      <c r="I8208" s="1" t="s">
        <v>3323</v>
      </c>
      <c r="J8208" s="1" t="s">
        <v>729</v>
      </c>
      <c r="K8208" s="1" t="s">
        <v>3929</v>
      </c>
      <c r="M8208" s="1">
        <f>IF($P$5&lt;20000,H8208*L8208,IF($P$5&lt;50000,I8208*L8208,IF($P$5&lt;100000,J8208*L8208,IF($P$5&lt;80000000,K8208*L8208))))</f>
        <v>0</v>
      </c>
      <c r="N8208" s="4" t="str">
        <f>IF(AND(P8208 &lt;&gt; "", P8208 &lt;&gt; "---"), HYPERLINK(P8208, Q8208), "")</f>
        <v/>
      </c>
      <c r="O8208" s="21">
        <f>L8208*H8208</f>
        <v>0</v>
      </c>
      <c r="P8208" s="26" t="s">
        <v>362</v>
      </c>
      <c r="Q8208" t="str">
        <f>"ссылка"</f>
        <v>ссылка</v>
      </c>
    </row>
    <row r="8209" spans="1:26" ht="14.25" customHeight="1" outlineLevel="1" x14ac:dyDescent="0.2">
      <c r="A8209" s="24" t="s">
        <v>7524</v>
      </c>
      <c r="B8209" s="1" t="s">
        <v>7505</v>
      </c>
      <c r="C8209" s="25" t="s">
        <v>54</v>
      </c>
      <c r="E8209" s="1" t="s">
        <v>7525</v>
      </c>
      <c r="F8209" s="4" t="s">
        <v>20</v>
      </c>
      <c r="G8209" s="2" t="s">
        <v>7526</v>
      </c>
      <c r="H8209" s="1" t="s">
        <v>1030</v>
      </c>
      <c r="I8209" s="1" t="s">
        <v>381</v>
      </c>
      <c r="J8209" s="1" t="s">
        <v>2420</v>
      </c>
      <c r="K8209" s="1" t="s">
        <v>2359</v>
      </c>
      <c r="M8209" s="1">
        <f>IF($P$5&lt;20000,H8209*L8209,IF($P$5&lt;50000,I8209*L8209,IF($P$5&lt;100000,J8209*L8209,IF($P$5&lt;80000000,K8209*L8209))))</f>
        <v>0</v>
      </c>
      <c r="N8209" s="4" t="str">
        <f>IF(AND(P8209 &lt;&gt; "", P8209 &lt;&gt; "---"), HYPERLINK(P8209, Q8209), "")</f>
        <v/>
      </c>
      <c r="O8209" s="21">
        <f>L8209*H8209</f>
        <v>0</v>
      </c>
      <c r="P8209" s="26" t="s">
        <v>362</v>
      </c>
      <c r="Q8209" t="str">
        <f>"ссылка"</f>
        <v>ссылка</v>
      </c>
    </row>
    <row r="8210" spans="1:26" ht="14.25" customHeight="1" outlineLevel="1" x14ac:dyDescent="0.2">
      <c r="A8210" s="24" t="s">
        <v>7527</v>
      </c>
      <c r="B8210" s="1" t="s">
        <v>7505</v>
      </c>
      <c r="C8210" s="25" t="s">
        <v>54</v>
      </c>
      <c r="E8210" s="1" t="s">
        <v>7528</v>
      </c>
      <c r="F8210" s="4" t="s">
        <v>20</v>
      </c>
      <c r="G8210" s="2" t="s">
        <v>7529</v>
      </c>
      <c r="H8210" s="1" t="s">
        <v>4643</v>
      </c>
      <c r="I8210" s="1" t="s">
        <v>1975</v>
      </c>
      <c r="J8210" s="1" t="s">
        <v>1976</v>
      </c>
      <c r="K8210" s="1" t="s">
        <v>2074</v>
      </c>
      <c r="M8210" s="1">
        <f>IF($P$5&lt;20000,H8210*L8210,IF($P$5&lt;50000,I8210*L8210,IF($P$5&lt;100000,J8210*L8210,IF($P$5&lt;80000000,K8210*L8210))))</f>
        <v>0</v>
      </c>
      <c r="N8210" s="4" t="str">
        <f>IF(AND(P8210 &lt;&gt; "", P8210 &lt;&gt; "---"), HYPERLINK(P8210, Q8210), "")</f>
        <v>ссылка</v>
      </c>
      <c r="O8210" s="21">
        <f>L8210*H8210</f>
        <v>0</v>
      </c>
      <c r="P8210" s="26" t="s">
        <v>7530</v>
      </c>
      <c r="Q8210" t="str">
        <f>"ссылка"</f>
        <v>ссылка</v>
      </c>
    </row>
    <row r="8211" spans="1:26" ht="14.25" customHeight="1" outlineLevel="1" x14ac:dyDescent="0.2">
      <c r="A8211" s="24" t="s">
        <v>7531</v>
      </c>
      <c r="B8211" s="1" t="s">
        <v>7505</v>
      </c>
      <c r="C8211" s="25" t="s">
        <v>54</v>
      </c>
      <c r="E8211" s="1" t="s">
        <v>7532</v>
      </c>
      <c r="F8211" s="4" t="s">
        <v>20</v>
      </c>
      <c r="G8211" s="2" t="s">
        <v>4581</v>
      </c>
      <c r="H8211" s="1" t="s">
        <v>7507</v>
      </c>
      <c r="I8211" s="1" t="s">
        <v>161</v>
      </c>
      <c r="J8211" s="1" t="s">
        <v>303</v>
      </c>
      <c r="K8211" s="1" t="s">
        <v>6105</v>
      </c>
      <c r="M8211" s="1">
        <f>IF($P$5&lt;20000,H8211*L8211,IF($P$5&lt;50000,I8211*L8211,IF($P$5&lt;100000,J8211*L8211,IF($P$5&lt;80000000,K8211*L8211))))</f>
        <v>0</v>
      </c>
      <c r="N8211" s="4" t="str">
        <f>IF(AND(P8211 &lt;&gt; "", P8211 &lt;&gt; "---"), HYPERLINK(P8211, Q8211), "")</f>
        <v/>
      </c>
      <c r="O8211" s="21">
        <f>L8211*H8211</f>
        <v>0</v>
      </c>
      <c r="P8211" s="26" t="s">
        <v>362</v>
      </c>
      <c r="Q8211" t="str">
        <f>"ссылка"</f>
        <v>ссылка</v>
      </c>
    </row>
    <row r="8212" spans="1:26" ht="14.25" customHeight="1" outlineLevel="1" x14ac:dyDescent="0.2">
      <c r="A8212" s="24" t="s">
        <v>7533</v>
      </c>
      <c r="B8212" s="1" t="s">
        <v>7505</v>
      </c>
      <c r="C8212" s="25" t="s">
        <v>54</v>
      </c>
      <c r="E8212" s="1" t="s">
        <v>7534</v>
      </c>
      <c r="F8212" s="4" t="s">
        <v>20</v>
      </c>
      <c r="G8212" s="2" t="s">
        <v>7535</v>
      </c>
      <c r="H8212" s="1" t="s">
        <v>421</v>
      </c>
      <c r="I8212" s="1" t="s">
        <v>7257</v>
      </c>
      <c r="J8212" s="1" t="s">
        <v>7258</v>
      </c>
      <c r="K8212" s="1" t="s">
        <v>5863</v>
      </c>
      <c r="M8212" s="1">
        <f>IF($P$5&lt;20000,H8212*L8212,IF($P$5&lt;50000,I8212*L8212,IF($P$5&lt;100000,J8212*L8212,IF($P$5&lt;80000000,K8212*L8212))))</f>
        <v>0</v>
      </c>
      <c r="N8212" s="4" t="str">
        <f>IF(AND(P8212 &lt;&gt; "", P8212 &lt;&gt; "---"), HYPERLINK(P8212, Q8212), "")</f>
        <v/>
      </c>
      <c r="O8212" s="21">
        <f>L8212*H8212</f>
        <v>0</v>
      </c>
      <c r="P8212" s="26" t="s">
        <v>362</v>
      </c>
      <c r="Q8212" t="str">
        <f>"ссылка"</f>
        <v>ссылка</v>
      </c>
    </row>
    <row r="8213" spans="1:26" ht="14.25" customHeight="1" outlineLevel="1" x14ac:dyDescent="0.2">
      <c r="A8213" s="24" t="s">
        <v>7536</v>
      </c>
      <c r="B8213" s="1" t="s">
        <v>7505</v>
      </c>
      <c r="C8213" s="25" t="s">
        <v>54</v>
      </c>
      <c r="E8213" s="1" t="s">
        <v>7537</v>
      </c>
      <c r="F8213" s="4" t="s">
        <v>20</v>
      </c>
      <c r="G8213" s="2" t="s">
        <v>7282</v>
      </c>
      <c r="H8213" s="1" t="s">
        <v>533</v>
      </c>
      <c r="I8213" s="1" t="s">
        <v>3323</v>
      </c>
      <c r="J8213" s="1" t="s">
        <v>729</v>
      </c>
      <c r="K8213" s="1" t="s">
        <v>3929</v>
      </c>
      <c r="M8213" s="1">
        <f>IF($P$5&lt;20000,H8213*L8213,IF($P$5&lt;50000,I8213*L8213,IF($P$5&lt;100000,J8213*L8213,IF($P$5&lt;80000000,K8213*L8213))))</f>
        <v>0</v>
      </c>
      <c r="N8213" s="4" t="str">
        <f>IF(AND(P8213 &lt;&gt; "", P8213 &lt;&gt; "---"), HYPERLINK(P8213, Q8213), "")</f>
        <v/>
      </c>
      <c r="O8213" s="21">
        <f>L8213*H8213</f>
        <v>0</v>
      </c>
      <c r="P8213" s="26" t="s">
        <v>362</v>
      </c>
      <c r="Q8213" t="str">
        <f>"ссылка"</f>
        <v>ссылка</v>
      </c>
    </row>
    <row r="8214" spans="1:26" ht="14.25" customHeight="1" outlineLevel="1" x14ac:dyDescent="0.2">
      <c r="A8214" s="24" t="s">
        <v>7538</v>
      </c>
      <c r="B8214" s="1" t="s">
        <v>7505</v>
      </c>
      <c r="C8214" s="25" t="s">
        <v>54</v>
      </c>
      <c r="E8214" s="1" t="s">
        <v>7539</v>
      </c>
      <c r="F8214" s="4" t="s">
        <v>20</v>
      </c>
      <c r="G8214" s="2" t="s">
        <v>730</v>
      </c>
      <c r="H8214" s="1" t="s">
        <v>241</v>
      </c>
      <c r="I8214" s="1" t="s">
        <v>3531</v>
      </c>
      <c r="J8214" s="1" t="s">
        <v>2558</v>
      </c>
      <c r="K8214" s="1" t="s">
        <v>6625</v>
      </c>
      <c r="M8214" s="1">
        <f>IF($P$5&lt;20000,H8214*L8214,IF($P$5&lt;50000,I8214*L8214,IF($P$5&lt;100000,J8214*L8214,IF($P$5&lt;80000000,K8214*L8214))))</f>
        <v>0</v>
      </c>
      <c r="N8214" s="4" t="str">
        <f>IF(AND(P8214 &lt;&gt; "", P8214 &lt;&gt; "---"), HYPERLINK(P8214, Q8214), "")</f>
        <v>ссылка</v>
      </c>
      <c r="O8214" s="21">
        <f>L8214*H8214</f>
        <v>0</v>
      </c>
      <c r="P8214" s="26" t="s">
        <v>7540</v>
      </c>
      <c r="Q8214" t="str">
        <f>"ссылка"</f>
        <v>ссылка</v>
      </c>
    </row>
    <row r="8215" spans="1:26" ht="14.25" customHeight="1" outlineLevel="1" x14ac:dyDescent="0.2">
      <c r="A8215" s="24" t="s">
        <v>7541</v>
      </c>
      <c r="B8215" s="1" t="s">
        <v>7505</v>
      </c>
      <c r="C8215" s="25" t="s">
        <v>54</v>
      </c>
      <c r="E8215" s="1" t="s">
        <v>7542</v>
      </c>
      <c r="F8215" s="4" t="s">
        <v>20</v>
      </c>
      <c r="G8215" s="2" t="s">
        <v>4581</v>
      </c>
      <c r="H8215" s="1" t="s">
        <v>7507</v>
      </c>
      <c r="I8215" s="1" t="s">
        <v>161</v>
      </c>
      <c r="J8215" s="1" t="s">
        <v>303</v>
      </c>
      <c r="K8215" s="1" t="s">
        <v>6105</v>
      </c>
      <c r="M8215" s="1">
        <f>IF($P$5&lt;20000,H8215*L8215,IF($P$5&lt;50000,I8215*L8215,IF($P$5&lt;100000,J8215*L8215,IF($P$5&lt;80000000,K8215*L8215))))</f>
        <v>0</v>
      </c>
      <c r="N8215" s="4" t="str">
        <f>IF(AND(P8215 &lt;&gt; "", P8215 &lt;&gt; "---"), HYPERLINK(P8215, Q8215), "")</f>
        <v>ссылка</v>
      </c>
      <c r="O8215" s="21">
        <f>L8215*H8215</f>
        <v>0</v>
      </c>
      <c r="P8215" s="26" t="s">
        <v>7543</v>
      </c>
      <c r="Q8215" t="str">
        <f>"ссылка"</f>
        <v>ссылка</v>
      </c>
    </row>
    <row r="8216" spans="1:26" ht="14.25" customHeight="1" outlineLevel="1" x14ac:dyDescent="0.2">
      <c r="A8216" s="24" t="s">
        <v>7544</v>
      </c>
      <c r="B8216" s="1" t="s">
        <v>7505</v>
      </c>
      <c r="C8216" s="25" t="s">
        <v>54</v>
      </c>
      <c r="E8216" s="1" t="s">
        <v>7545</v>
      </c>
      <c r="F8216" s="4" t="s">
        <v>20</v>
      </c>
      <c r="G8216" s="2" t="s">
        <v>7526</v>
      </c>
      <c r="H8216" s="1" t="s">
        <v>1030</v>
      </c>
      <c r="I8216" s="1" t="s">
        <v>381</v>
      </c>
      <c r="J8216" s="1" t="s">
        <v>2420</v>
      </c>
      <c r="K8216" s="1" t="s">
        <v>2359</v>
      </c>
      <c r="M8216" s="1">
        <f>IF($P$5&lt;20000,H8216*L8216,IF($P$5&lt;50000,I8216*L8216,IF($P$5&lt;100000,J8216*L8216,IF($P$5&lt;80000000,K8216*L8216))))</f>
        <v>0</v>
      </c>
      <c r="N8216" s="4" t="str">
        <f>IF(AND(P8216 &lt;&gt; "", P8216 &lt;&gt; "---"), HYPERLINK(P8216, Q8216), "")</f>
        <v>ссылка</v>
      </c>
      <c r="O8216" s="21">
        <f>L8216*H8216</f>
        <v>0</v>
      </c>
      <c r="P8216" s="26" t="s">
        <v>7546</v>
      </c>
      <c r="Q8216" t="str">
        <f>"ссылка"</f>
        <v>ссылка</v>
      </c>
    </row>
    <row r="8217" spans="1:26" ht="14.25" customHeight="1" x14ac:dyDescent="0.2">
      <c r="A8217" s="29" t="s">
        <v>1165</v>
      </c>
      <c r="B8217" s="28"/>
      <c r="C8217" s="29"/>
      <c r="D8217" s="28"/>
      <c r="E8217" s="28"/>
      <c r="F8217" s="28"/>
      <c r="G8217" s="28"/>
      <c r="H8217" s="28"/>
      <c r="I8217" s="28"/>
      <c r="J8217" s="28"/>
      <c r="K8217" s="28"/>
      <c r="L8217" s="28"/>
      <c r="M8217" s="28"/>
      <c r="N8217" s="28"/>
      <c r="O8217" s="30"/>
      <c r="P8217" s="31"/>
      <c r="Q8217" s="28"/>
      <c r="R8217" s="28"/>
      <c r="S8217" s="28"/>
      <c r="T8217" s="28"/>
      <c r="U8217" s="28"/>
      <c r="V8217" s="28"/>
      <c r="W8217" s="28"/>
      <c r="X8217" s="28"/>
      <c r="Y8217" s="28"/>
      <c r="Z8217" s="28"/>
    </row>
    <row r="8218" spans="1:26" ht="14.25" customHeight="1" outlineLevel="1" x14ac:dyDescent="0.2">
      <c r="A8218" s="24" t="s">
        <v>1164</v>
      </c>
      <c r="B8218" s="1" t="s">
        <v>1165</v>
      </c>
      <c r="C8218" s="25" t="s">
        <v>54</v>
      </c>
      <c r="E8218" s="1" t="s">
        <v>1166</v>
      </c>
      <c r="F8218" s="4" t="s">
        <v>20</v>
      </c>
      <c r="G8218" s="2" t="s">
        <v>1167</v>
      </c>
      <c r="H8218" s="1" t="s">
        <v>1168</v>
      </c>
      <c r="I8218" s="1" t="s">
        <v>1169</v>
      </c>
      <c r="J8218" s="1" t="s">
        <v>519</v>
      </c>
      <c r="K8218" s="1" t="s">
        <v>1170</v>
      </c>
      <c r="M8218" s="1">
        <f>IF($P$5&lt;20000,H8218*L8218,IF($P$5&lt;50000,I8218*L8218,IF($P$5&lt;100000,J8218*L8218,IF($P$5&lt;80000000,K8218*L8218))))</f>
        <v>0</v>
      </c>
      <c r="N8218" s="4" t="str">
        <f>IF(AND(P8218 &lt;&gt; "", P8218 &lt;&gt; "---"), HYPERLINK(P8218, Q8218), "")</f>
        <v>ссылка</v>
      </c>
      <c r="O8218" s="21">
        <f>L8218*H8218</f>
        <v>0</v>
      </c>
      <c r="P8218" s="26" t="s">
        <v>1171</v>
      </c>
      <c r="Q8218" t="str">
        <f>"ссылка"</f>
        <v>ссылка</v>
      </c>
    </row>
    <row r="8219" spans="1:26" ht="14.25" customHeight="1" outlineLevel="1" x14ac:dyDescent="0.2">
      <c r="A8219" s="24" t="s">
        <v>3311</v>
      </c>
      <c r="B8219" s="1" t="s">
        <v>1165</v>
      </c>
      <c r="C8219" s="25" t="s">
        <v>1100</v>
      </c>
      <c r="E8219" s="1" t="s">
        <v>3312</v>
      </c>
      <c r="F8219" s="4" t="s">
        <v>20</v>
      </c>
      <c r="G8219" s="2" t="s">
        <v>1349</v>
      </c>
      <c r="H8219" s="1" t="s">
        <v>2181</v>
      </c>
      <c r="I8219" s="1" t="s">
        <v>3124</v>
      </c>
      <c r="J8219" s="1" t="s">
        <v>2183</v>
      </c>
      <c r="K8219" s="1" t="s">
        <v>3313</v>
      </c>
      <c r="M8219" s="1">
        <f>IF($P$5&lt;20000,H8219*L8219,IF($P$5&lt;50000,I8219*L8219,IF($P$5&lt;100000,J8219*L8219,IF($P$5&lt;80000000,K8219*L8219))))</f>
        <v>0</v>
      </c>
      <c r="N8219" s="4" t="str">
        <f>IF(AND(P8219 &lt;&gt; "", P8219 &lt;&gt; "---"), HYPERLINK(P8219, Q8219), "")</f>
        <v/>
      </c>
      <c r="O8219" s="21">
        <f>L8219*H8219</f>
        <v>0</v>
      </c>
      <c r="P8219" s="26" t="s">
        <v>362</v>
      </c>
      <c r="Q8219" t="str">
        <f>"ссылка"</f>
        <v>ссылка</v>
      </c>
    </row>
    <row r="8220" spans="1:26" ht="14.25" customHeight="1" outlineLevel="1" x14ac:dyDescent="0.2">
      <c r="A8220" s="24" t="s">
        <v>4480</v>
      </c>
      <c r="B8220" s="1" t="s">
        <v>1165</v>
      </c>
      <c r="C8220" s="25" t="s">
        <v>1100</v>
      </c>
      <c r="E8220" s="1" t="s">
        <v>4481</v>
      </c>
      <c r="F8220" s="4" t="s">
        <v>20</v>
      </c>
      <c r="G8220" s="2" t="s">
        <v>1496</v>
      </c>
      <c r="H8220" s="1" t="s">
        <v>1369</v>
      </c>
      <c r="I8220" s="1" t="s">
        <v>1363</v>
      </c>
      <c r="J8220" s="1" t="s">
        <v>1354</v>
      </c>
      <c r="K8220" s="1" t="s">
        <v>1075</v>
      </c>
      <c r="M8220" s="1">
        <f>IF($P$5&lt;20000,H8220*L8220,IF($P$5&lt;50000,I8220*L8220,IF($P$5&lt;100000,J8220*L8220,IF($P$5&lt;80000000,K8220*L8220))))</f>
        <v>0</v>
      </c>
      <c r="N8220" s="4" t="str">
        <f>IF(AND(P8220 &lt;&gt; "", P8220 &lt;&gt; "---"), HYPERLINK(P8220, Q8220), "")</f>
        <v>ссылка</v>
      </c>
      <c r="O8220" s="21">
        <f>L8220*H8220</f>
        <v>0</v>
      </c>
      <c r="P8220" s="26" t="s">
        <v>4482</v>
      </c>
      <c r="Q8220" t="str">
        <f>"ссылка"</f>
        <v>ссылка</v>
      </c>
    </row>
    <row r="8221" spans="1:26" ht="14.25" customHeight="1" outlineLevel="1" x14ac:dyDescent="0.2">
      <c r="A8221" s="24" t="s">
        <v>9868</v>
      </c>
      <c r="B8221" s="1" t="s">
        <v>1165</v>
      </c>
      <c r="C8221" s="25" t="s">
        <v>1100</v>
      </c>
      <c r="E8221" s="1" t="s">
        <v>9869</v>
      </c>
      <c r="F8221" s="4" t="s">
        <v>20</v>
      </c>
      <c r="G8221" s="2" t="s">
        <v>296</v>
      </c>
      <c r="H8221" s="1" t="s">
        <v>981</v>
      </c>
      <c r="I8221" s="1" t="s">
        <v>1514</v>
      </c>
      <c r="J8221" s="1" t="s">
        <v>982</v>
      </c>
      <c r="K8221" s="1" t="s">
        <v>1613</v>
      </c>
      <c r="M8221" s="1">
        <f>IF($P$5&lt;20000,H8221*L8221,IF($P$5&lt;50000,I8221*L8221,IF($P$5&lt;100000,J8221*L8221,IF($P$5&lt;80000000,K8221*L8221))))</f>
        <v>0</v>
      </c>
      <c r="N8221" s="4" t="str">
        <f>IF(AND(P8221 &lt;&gt; "", P8221 &lt;&gt; "---"), HYPERLINK(P8221, Q8221), "")</f>
        <v/>
      </c>
      <c r="O8221" s="21">
        <f>L8221*H8221</f>
        <v>0</v>
      </c>
      <c r="P8221" s="26" t="s">
        <v>362</v>
      </c>
      <c r="Q8221" t="str">
        <f>"ссылка"</f>
        <v>ссылка</v>
      </c>
    </row>
    <row r="8222" spans="1:26" ht="14.25" customHeight="1" outlineLevel="1" x14ac:dyDescent="0.2">
      <c r="A8222" s="24" t="s">
        <v>9870</v>
      </c>
      <c r="B8222" s="1" t="s">
        <v>1165</v>
      </c>
      <c r="C8222" s="25" t="s">
        <v>45</v>
      </c>
      <c r="E8222" s="1" t="s">
        <v>9871</v>
      </c>
      <c r="F8222" s="4" t="s">
        <v>20</v>
      </c>
      <c r="G8222" s="2" t="s">
        <v>155</v>
      </c>
      <c r="H8222" s="1" t="s">
        <v>1322</v>
      </c>
      <c r="I8222" s="1" t="s">
        <v>2652</v>
      </c>
      <c r="J8222" s="1" t="s">
        <v>464</v>
      </c>
      <c r="K8222" s="1" t="s">
        <v>1597</v>
      </c>
      <c r="M8222" s="1">
        <f>IF($P$5&lt;20000,H8222*L8222,IF($P$5&lt;50000,I8222*L8222,IF($P$5&lt;100000,J8222*L8222,IF($P$5&lt;80000000,K8222*L8222))))</f>
        <v>0</v>
      </c>
      <c r="N8222" s="4" t="str">
        <f>IF(AND(P8222 &lt;&gt; "", P8222 &lt;&gt; "---"), HYPERLINK(P8222, Q8222), "")</f>
        <v>ссылка</v>
      </c>
      <c r="O8222" s="21">
        <f>L8222*H8222</f>
        <v>0</v>
      </c>
      <c r="P8222" s="26" t="s">
        <v>9872</v>
      </c>
      <c r="Q8222" t="str">
        <f>"ссылка"</f>
        <v>ссылка</v>
      </c>
    </row>
    <row r="8223" spans="1:26" ht="14.25" customHeight="1" outlineLevel="1" x14ac:dyDescent="0.2">
      <c r="A8223" s="24" t="s">
        <v>9873</v>
      </c>
      <c r="B8223" s="1" t="s">
        <v>1165</v>
      </c>
      <c r="C8223" s="25" t="s">
        <v>36</v>
      </c>
      <c r="E8223" s="1" t="s">
        <v>9874</v>
      </c>
      <c r="F8223" s="4" t="s">
        <v>20</v>
      </c>
      <c r="G8223" s="2" t="s">
        <v>2384</v>
      </c>
      <c r="H8223" s="1" t="s">
        <v>1118</v>
      </c>
      <c r="I8223" s="1" t="s">
        <v>1119</v>
      </c>
      <c r="J8223" s="1" t="s">
        <v>1120</v>
      </c>
      <c r="K8223" s="1" t="s">
        <v>1667</v>
      </c>
      <c r="M8223" s="1">
        <f>IF($P$5&lt;20000,H8223*L8223,IF($P$5&lt;50000,I8223*L8223,IF($P$5&lt;100000,J8223*L8223,IF($P$5&lt;80000000,K8223*L8223))))</f>
        <v>0</v>
      </c>
      <c r="N8223" s="4" t="str">
        <f>IF(AND(P8223 &lt;&gt; "", P8223 &lt;&gt; "---"), HYPERLINK(P8223, Q8223), "")</f>
        <v>ссылка</v>
      </c>
      <c r="O8223" s="21">
        <f>L8223*H8223</f>
        <v>0</v>
      </c>
      <c r="P8223" s="26" t="s">
        <v>9875</v>
      </c>
      <c r="Q8223" t="str">
        <f>"ссылка"</f>
        <v>ссылка</v>
      </c>
    </row>
    <row r="8224" spans="1:26" ht="14.25" customHeight="1" outlineLevel="1" x14ac:dyDescent="0.2">
      <c r="A8224" s="24" t="s">
        <v>9876</v>
      </c>
      <c r="B8224" s="1" t="s">
        <v>1165</v>
      </c>
      <c r="C8224" s="25" t="s">
        <v>36</v>
      </c>
      <c r="E8224" s="1" t="s">
        <v>9877</v>
      </c>
      <c r="F8224" s="4" t="s">
        <v>20</v>
      </c>
      <c r="G8224" s="2" t="s">
        <v>1529</v>
      </c>
      <c r="H8224" s="1" t="s">
        <v>464</v>
      </c>
      <c r="I8224" s="1" t="s">
        <v>1054</v>
      </c>
      <c r="J8224" s="1" t="s">
        <v>1118</v>
      </c>
      <c r="K8224" s="1" t="s">
        <v>1119</v>
      </c>
      <c r="M8224" s="1">
        <f>IF($P$5&lt;20000,H8224*L8224,IF($P$5&lt;50000,I8224*L8224,IF($P$5&lt;100000,J8224*L8224,IF($P$5&lt;80000000,K8224*L8224))))</f>
        <v>0</v>
      </c>
      <c r="N8224" s="4" t="str">
        <f>IF(AND(P8224 &lt;&gt; "", P8224 &lt;&gt; "---"), HYPERLINK(P8224, Q8224), "")</f>
        <v>ссылка</v>
      </c>
      <c r="O8224" s="21">
        <f>L8224*H8224</f>
        <v>0</v>
      </c>
      <c r="P8224" s="26" t="s">
        <v>9878</v>
      </c>
      <c r="Q8224" t="str">
        <f>"ссылка"</f>
        <v>ссылка</v>
      </c>
    </row>
    <row r="8225" spans="1:17" ht="14.25" customHeight="1" outlineLevel="1" x14ac:dyDescent="0.2">
      <c r="A8225" s="24" t="s">
        <v>12353</v>
      </c>
      <c r="B8225" s="1" t="s">
        <v>1165</v>
      </c>
      <c r="C8225" s="25" t="s">
        <v>1100</v>
      </c>
      <c r="E8225" s="1" t="s">
        <v>12354</v>
      </c>
      <c r="F8225" s="4" t="s">
        <v>20</v>
      </c>
      <c r="G8225" s="2" t="s">
        <v>155</v>
      </c>
      <c r="H8225" s="1" t="s">
        <v>1322</v>
      </c>
      <c r="I8225" s="1" t="s">
        <v>2652</v>
      </c>
      <c r="J8225" s="1" t="s">
        <v>464</v>
      </c>
      <c r="K8225" s="1" t="s">
        <v>1597</v>
      </c>
      <c r="M8225" s="1">
        <f>IF($P$5&lt;20000,H8225*L8225,IF($P$5&lt;50000,I8225*L8225,IF($P$5&lt;100000,J8225*L8225,IF($P$5&lt;80000000,K8225*L8225))))</f>
        <v>0</v>
      </c>
      <c r="N8225" s="4" t="str">
        <f>IF(AND(P8225 &lt;&gt; "", P8225 &lt;&gt; "---"), HYPERLINK(P8225, Q8225), "")</f>
        <v>ссылка</v>
      </c>
      <c r="O8225" s="21">
        <f>L8225*H8225</f>
        <v>0</v>
      </c>
      <c r="P8225" s="26" t="s">
        <v>12355</v>
      </c>
      <c r="Q8225" t="str">
        <f>"ссылка"</f>
        <v>ссылка</v>
      </c>
    </row>
    <row r="8226" spans="1:17" ht="14.25" customHeight="1" outlineLevel="1" x14ac:dyDescent="0.2">
      <c r="A8226" s="24" t="s">
        <v>12356</v>
      </c>
      <c r="B8226" s="1" t="s">
        <v>1165</v>
      </c>
      <c r="C8226" s="25" t="s">
        <v>1100</v>
      </c>
      <c r="E8226" s="1" t="s">
        <v>12357</v>
      </c>
      <c r="F8226" s="4" t="s">
        <v>20</v>
      </c>
      <c r="G8226" s="2" t="s">
        <v>105</v>
      </c>
      <c r="H8226" s="1" t="s">
        <v>1541</v>
      </c>
      <c r="I8226" s="1" t="s">
        <v>2562</v>
      </c>
      <c r="J8226" s="1" t="s">
        <v>1657</v>
      </c>
      <c r="K8226" s="1" t="s">
        <v>1647</v>
      </c>
      <c r="M8226" s="1">
        <f>IF($P$5&lt;20000,H8226*L8226,IF($P$5&lt;50000,I8226*L8226,IF($P$5&lt;100000,J8226*L8226,IF($P$5&lt;80000000,K8226*L8226))))</f>
        <v>0</v>
      </c>
      <c r="N8226" s="4" t="str">
        <f>IF(AND(P8226 &lt;&gt; "", P8226 &lt;&gt; "---"), HYPERLINK(P8226, Q8226), "")</f>
        <v>ссылка</v>
      </c>
      <c r="O8226" s="21">
        <f>L8226*H8226</f>
        <v>0</v>
      </c>
      <c r="P8226" s="26" t="s">
        <v>12358</v>
      </c>
      <c r="Q8226" t="str">
        <f>"ссылка"</f>
        <v>ссылка</v>
      </c>
    </row>
    <row r="8227" spans="1:17" ht="14.25" customHeight="1" outlineLevel="1" x14ac:dyDescent="0.2">
      <c r="A8227" s="24" t="s">
        <v>12359</v>
      </c>
      <c r="B8227" s="1" t="s">
        <v>1165</v>
      </c>
      <c r="C8227" s="25" t="s">
        <v>1100</v>
      </c>
      <c r="E8227" s="1" t="s">
        <v>12360</v>
      </c>
      <c r="F8227" s="4" t="s">
        <v>20</v>
      </c>
      <c r="G8227" s="2" t="s">
        <v>155</v>
      </c>
      <c r="H8227" s="1" t="s">
        <v>1322</v>
      </c>
      <c r="I8227" s="1" t="s">
        <v>2652</v>
      </c>
      <c r="J8227" s="1" t="s">
        <v>464</v>
      </c>
      <c r="K8227" s="1" t="s">
        <v>1597</v>
      </c>
      <c r="M8227" s="1">
        <f>IF($P$5&lt;20000,H8227*L8227,IF($P$5&lt;50000,I8227*L8227,IF($P$5&lt;100000,J8227*L8227,IF($P$5&lt;80000000,K8227*L8227))))</f>
        <v>0</v>
      </c>
      <c r="N8227" s="4" t="str">
        <f>IF(AND(P8227 &lt;&gt; "", P8227 &lt;&gt; "---"), HYPERLINK(P8227, Q8227), "")</f>
        <v/>
      </c>
      <c r="O8227" s="21">
        <f>L8227*H8227</f>
        <v>0</v>
      </c>
      <c r="P8227" s="26" t="s">
        <v>362</v>
      </c>
      <c r="Q8227" t="str">
        <f>"ссылка"</f>
        <v>ссылка</v>
      </c>
    </row>
    <row r="8228" spans="1:17" ht="14.25" customHeight="1" outlineLevel="1" x14ac:dyDescent="0.2">
      <c r="A8228" s="24" t="s">
        <v>12361</v>
      </c>
      <c r="B8228" s="1" t="s">
        <v>1165</v>
      </c>
      <c r="C8228" s="25" t="s">
        <v>1100</v>
      </c>
      <c r="E8228" s="1" t="s">
        <v>12362</v>
      </c>
      <c r="F8228" s="4" t="s">
        <v>20</v>
      </c>
      <c r="G8228" s="2" t="s">
        <v>155</v>
      </c>
      <c r="H8228" s="1" t="s">
        <v>1322</v>
      </c>
      <c r="I8228" s="1" t="s">
        <v>2652</v>
      </c>
      <c r="J8228" s="1" t="s">
        <v>464</v>
      </c>
      <c r="K8228" s="1" t="s">
        <v>1597</v>
      </c>
      <c r="M8228" s="1">
        <f>IF($P$5&lt;20000,H8228*L8228,IF($P$5&lt;50000,I8228*L8228,IF($P$5&lt;100000,J8228*L8228,IF($P$5&lt;80000000,K8228*L8228))))</f>
        <v>0</v>
      </c>
      <c r="N8228" s="4" t="str">
        <f>IF(AND(P8228 &lt;&gt; "", P8228 &lt;&gt; "---"), HYPERLINK(P8228, Q8228), "")</f>
        <v>ссылка</v>
      </c>
      <c r="O8228" s="21">
        <f>L8228*H8228</f>
        <v>0</v>
      </c>
      <c r="P8228" s="26" t="s">
        <v>12363</v>
      </c>
      <c r="Q8228" t="str">
        <f>"ссылка"</f>
        <v>ссылка</v>
      </c>
    </row>
    <row r="8229" spans="1:17" ht="14.25" customHeight="1" outlineLevel="1" x14ac:dyDescent="0.2">
      <c r="A8229" s="24" t="s">
        <v>12364</v>
      </c>
      <c r="B8229" s="1" t="s">
        <v>1165</v>
      </c>
      <c r="C8229" s="25" t="s">
        <v>1100</v>
      </c>
      <c r="E8229" s="1" t="s">
        <v>12365</v>
      </c>
      <c r="F8229" s="4" t="s">
        <v>20</v>
      </c>
      <c r="G8229" s="2" t="s">
        <v>3188</v>
      </c>
      <c r="H8229" s="1" t="s">
        <v>1484</v>
      </c>
      <c r="I8229" s="1" t="s">
        <v>1662</v>
      </c>
      <c r="J8229" s="1" t="s">
        <v>1837</v>
      </c>
      <c r="K8229" s="1" t="s">
        <v>1599</v>
      </c>
      <c r="M8229" s="1">
        <f>IF($P$5&lt;20000,H8229*L8229,IF($P$5&lt;50000,I8229*L8229,IF($P$5&lt;100000,J8229*L8229,IF($P$5&lt;80000000,K8229*L8229))))</f>
        <v>0</v>
      </c>
      <c r="N8229" s="4" t="str">
        <f>IF(AND(P8229 &lt;&gt; "", P8229 &lt;&gt; "---"), HYPERLINK(P8229, Q8229), "")</f>
        <v/>
      </c>
      <c r="O8229" s="21">
        <f>L8229*H8229</f>
        <v>0</v>
      </c>
      <c r="P8229" s="26" t="s">
        <v>362</v>
      </c>
      <c r="Q8229" t="str">
        <f>"ссылка"</f>
        <v>ссылка</v>
      </c>
    </row>
    <row r="8230" spans="1:17" ht="14.25" customHeight="1" outlineLevel="1" x14ac:dyDescent="0.2">
      <c r="A8230" s="24" t="s">
        <v>13048</v>
      </c>
      <c r="B8230" s="1" t="s">
        <v>1165</v>
      </c>
      <c r="C8230" s="25" t="s">
        <v>54</v>
      </c>
      <c r="E8230" s="1" t="s">
        <v>13049</v>
      </c>
      <c r="F8230" s="4" t="s">
        <v>20</v>
      </c>
      <c r="G8230" s="2" t="s">
        <v>7885</v>
      </c>
      <c r="H8230" s="1" t="s">
        <v>8517</v>
      </c>
      <c r="I8230" s="1" t="s">
        <v>2588</v>
      </c>
      <c r="J8230" s="1" t="s">
        <v>6141</v>
      </c>
      <c r="K8230" s="1" t="s">
        <v>3996</v>
      </c>
      <c r="M8230" s="1">
        <f>IF($P$5&lt;20000,H8230*L8230,IF($P$5&lt;50000,I8230*L8230,IF($P$5&lt;100000,J8230*L8230,IF($P$5&lt;80000000,K8230*L8230))))</f>
        <v>0</v>
      </c>
      <c r="N8230" s="4" t="str">
        <f>IF(AND(P8230 &lt;&gt; "", P8230 &lt;&gt; "---"), HYPERLINK(P8230, Q8230), "")</f>
        <v>ссылка</v>
      </c>
      <c r="O8230" s="21">
        <f>L8230*H8230</f>
        <v>0</v>
      </c>
      <c r="P8230" s="26" t="s">
        <v>13050</v>
      </c>
      <c r="Q8230" t="str">
        <f>"ссылка"</f>
        <v>ссылка</v>
      </c>
    </row>
    <row r="8231" spans="1:17" ht="14.25" customHeight="1" outlineLevel="1" x14ac:dyDescent="0.2">
      <c r="A8231" s="24" t="s">
        <v>13051</v>
      </c>
      <c r="B8231" s="1" t="s">
        <v>1165</v>
      </c>
      <c r="C8231" s="25" t="s">
        <v>54</v>
      </c>
      <c r="E8231" s="1" t="s">
        <v>13052</v>
      </c>
      <c r="F8231" s="4" t="s">
        <v>20</v>
      </c>
      <c r="G8231" s="2" t="s">
        <v>106</v>
      </c>
      <c r="H8231" s="1" t="s">
        <v>965</v>
      </c>
      <c r="I8231" s="1" t="s">
        <v>966</v>
      </c>
      <c r="J8231" s="1" t="s">
        <v>1055</v>
      </c>
      <c r="K8231" s="1" t="s">
        <v>1586</v>
      </c>
      <c r="M8231" s="1">
        <f>IF($P$5&lt;20000,H8231*L8231,IF($P$5&lt;50000,I8231*L8231,IF($P$5&lt;100000,J8231*L8231,IF($P$5&lt;80000000,K8231*L8231))))</f>
        <v>0</v>
      </c>
      <c r="N8231" s="4" t="str">
        <f>IF(AND(P8231 &lt;&gt; "", P8231 &lt;&gt; "---"), HYPERLINK(P8231, Q8231), "")</f>
        <v/>
      </c>
      <c r="O8231" s="21">
        <f>L8231*H8231</f>
        <v>0</v>
      </c>
      <c r="P8231" s="26" t="s">
        <v>362</v>
      </c>
      <c r="Q8231" t="str">
        <f>"ссылка"</f>
        <v>ссылка</v>
      </c>
    </row>
    <row r="8232" spans="1:17" ht="14.25" customHeight="1" outlineLevel="1" x14ac:dyDescent="0.2">
      <c r="A8232" s="24" t="s">
        <v>14134</v>
      </c>
      <c r="B8232" s="1" t="s">
        <v>1165</v>
      </c>
      <c r="C8232" s="25" t="s">
        <v>1100</v>
      </c>
      <c r="E8232" s="1" t="s">
        <v>14135</v>
      </c>
      <c r="F8232" s="4" t="s">
        <v>20</v>
      </c>
      <c r="G8232" s="2" t="s">
        <v>12345</v>
      </c>
      <c r="H8232" s="1" t="s">
        <v>399</v>
      </c>
      <c r="I8232" s="1" t="s">
        <v>318</v>
      </c>
      <c r="J8232" s="1" t="s">
        <v>1088</v>
      </c>
      <c r="K8232" s="1" t="s">
        <v>1176</v>
      </c>
      <c r="M8232" s="1">
        <f>IF($P$5&lt;20000,H8232*L8232,IF($P$5&lt;50000,I8232*L8232,IF($P$5&lt;100000,J8232*L8232,IF($P$5&lt;80000000,K8232*L8232))))</f>
        <v>0</v>
      </c>
      <c r="N8232" s="4" t="str">
        <f>IF(AND(P8232 &lt;&gt; "", P8232 &lt;&gt; "---"), HYPERLINK(P8232, Q8232), "")</f>
        <v/>
      </c>
      <c r="O8232" s="21">
        <f>L8232*H8232</f>
        <v>0</v>
      </c>
      <c r="P8232" s="26" t="s">
        <v>362</v>
      </c>
      <c r="Q8232" t="str">
        <f>"ссылка"</f>
        <v>ссылка</v>
      </c>
    </row>
    <row r="8233" spans="1:17" ht="14.25" customHeight="1" outlineLevel="1" x14ac:dyDescent="0.2">
      <c r="A8233" s="24" t="s">
        <v>14136</v>
      </c>
      <c r="B8233" s="1" t="s">
        <v>1165</v>
      </c>
      <c r="C8233" s="25" t="s">
        <v>1100</v>
      </c>
      <c r="E8233" s="1" t="s">
        <v>14137</v>
      </c>
      <c r="F8233" s="4" t="s">
        <v>20</v>
      </c>
      <c r="G8233" s="2" t="s">
        <v>2597</v>
      </c>
      <c r="H8233" s="1" t="s">
        <v>1037</v>
      </c>
      <c r="I8233" s="1" t="s">
        <v>1038</v>
      </c>
      <c r="J8233" s="1" t="s">
        <v>1323</v>
      </c>
      <c r="K8233" s="1" t="s">
        <v>2653</v>
      </c>
      <c r="M8233" s="1">
        <f>IF($P$5&lt;20000,H8233*L8233,IF($P$5&lt;50000,I8233*L8233,IF($P$5&lt;100000,J8233*L8233,IF($P$5&lt;80000000,K8233*L8233))))</f>
        <v>0</v>
      </c>
      <c r="N8233" s="4" t="str">
        <f>IF(AND(P8233 &lt;&gt; "", P8233 &lt;&gt; "---"), HYPERLINK(P8233, Q8233), "")</f>
        <v/>
      </c>
      <c r="O8233" s="21">
        <f>L8233*H8233</f>
        <v>0</v>
      </c>
      <c r="P8233" s="26" t="s">
        <v>362</v>
      </c>
      <c r="Q8233" t="str">
        <f>"ссылка"</f>
        <v>ссылка</v>
      </c>
    </row>
    <row r="8234" spans="1:17" ht="14.25" customHeight="1" outlineLevel="1" x14ac:dyDescent="0.2">
      <c r="A8234" s="24" t="s">
        <v>14138</v>
      </c>
      <c r="B8234" s="1" t="s">
        <v>1165</v>
      </c>
      <c r="C8234" s="25" t="s">
        <v>1100</v>
      </c>
      <c r="E8234" s="1" t="s">
        <v>14139</v>
      </c>
      <c r="F8234" s="4" t="s">
        <v>20</v>
      </c>
      <c r="G8234" s="2" t="s">
        <v>1489</v>
      </c>
      <c r="H8234" s="1" t="s">
        <v>976</v>
      </c>
      <c r="I8234" s="1" t="s">
        <v>1658</v>
      </c>
      <c r="J8234" s="1" t="s">
        <v>1648</v>
      </c>
      <c r="K8234" s="1" t="s">
        <v>1296</v>
      </c>
      <c r="M8234" s="1">
        <f>IF($P$5&lt;20000,H8234*L8234,IF($P$5&lt;50000,I8234*L8234,IF($P$5&lt;100000,J8234*L8234,IF($P$5&lt;80000000,K8234*L8234))))</f>
        <v>0</v>
      </c>
      <c r="N8234" s="4" t="str">
        <f>IF(AND(P8234 &lt;&gt; "", P8234 &lt;&gt; "---"), HYPERLINK(P8234, Q8234), "")</f>
        <v>ссылка</v>
      </c>
      <c r="O8234" s="21">
        <f>L8234*H8234</f>
        <v>0</v>
      </c>
      <c r="P8234" s="26" t="s">
        <v>14140</v>
      </c>
      <c r="Q8234" t="str">
        <f>"ссылка"</f>
        <v>ссылка</v>
      </c>
    </row>
    <row r="8235" spans="1:17" ht="14.25" customHeight="1" outlineLevel="1" x14ac:dyDescent="0.2">
      <c r="A8235" s="24" t="s">
        <v>14141</v>
      </c>
      <c r="B8235" s="1" t="s">
        <v>1165</v>
      </c>
      <c r="C8235" s="25" t="s">
        <v>1100</v>
      </c>
      <c r="E8235" s="1" t="s">
        <v>14142</v>
      </c>
      <c r="F8235" s="4" t="s">
        <v>20</v>
      </c>
      <c r="G8235" s="2" t="s">
        <v>310</v>
      </c>
      <c r="H8235" s="1" t="s">
        <v>6052</v>
      </c>
      <c r="I8235" s="1" t="s">
        <v>6053</v>
      </c>
      <c r="J8235" s="1" t="s">
        <v>462</v>
      </c>
      <c r="K8235" s="1" t="s">
        <v>5466</v>
      </c>
      <c r="M8235" s="1">
        <f>IF($P$5&lt;20000,H8235*L8235,IF($P$5&lt;50000,I8235*L8235,IF($P$5&lt;100000,J8235*L8235,IF($P$5&lt;80000000,K8235*L8235))))</f>
        <v>0</v>
      </c>
      <c r="N8235" s="4" t="str">
        <f>IF(AND(P8235 &lt;&gt; "", P8235 &lt;&gt; "---"), HYPERLINK(P8235, Q8235), "")</f>
        <v>ссылка</v>
      </c>
      <c r="O8235" s="21">
        <f>L8235*H8235</f>
        <v>0</v>
      </c>
      <c r="P8235" s="26" t="s">
        <v>14143</v>
      </c>
      <c r="Q8235" t="str">
        <f>"ссылка"</f>
        <v>ссылка</v>
      </c>
    </row>
    <row r="8236" spans="1:17" ht="14.25" customHeight="1" outlineLevel="1" x14ac:dyDescent="0.2">
      <c r="A8236" s="24" t="s">
        <v>14144</v>
      </c>
      <c r="B8236" s="1" t="s">
        <v>1165</v>
      </c>
      <c r="C8236" s="25" t="s">
        <v>1100</v>
      </c>
      <c r="E8236" s="1" t="s">
        <v>14145</v>
      </c>
      <c r="F8236" s="4" t="s">
        <v>20</v>
      </c>
      <c r="G8236" s="2" t="s">
        <v>280</v>
      </c>
      <c r="H8236" s="1" t="s">
        <v>975</v>
      </c>
      <c r="I8236" s="1" t="s">
        <v>1652</v>
      </c>
      <c r="J8236" s="1" t="s">
        <v>976</v>
      </c>
      <c r="K8236" s="1" t="s">
        <v>1556</v>
      </c>
      <c r="M8236" s="1">
        <f>IF($P$5&lt;20000,H8236*L8236,IF($P$5&lt;50000,I8236*L8236,IF($P$5&lt;100000,J8236*L8236,IF($P$5&lt;80000000,K8236*L8236))))</f>
        <v>0</v>
      </c>
      <c r="N8236" s="4" t="str">
        <f>IF(AND(P8236 &lt;&gt; "", P8236 &lt;&gt; "---"), HYPERLINK(P8236, Q8236), "")</f>
        <v>ссылка</v>
      </c>
      <c r="O8236" s="21">
        <f>L8236*H8236</f>
        <v>0</v>
      </c>
      <c r="P8236" s="26" t="s">
        <v>14146</v>
      </c>
      <c r="Q8236" t="str">
        <f>"ссылка"</f>
        <v>ссылка</v>
      </c>
    </row>
    <row r="8237" spans="1:17" ht="14.25" customHeight="1" outlineLevel="1" x14ac:dyDescent="0.2">
      <c r="A8237" s="24" t="s">
        <v>15818</v>
      </c>
      <c r="B8237" s="1" t="s">
        <v>1165</v>
      </c>
      <c r="E8237" s="1" t="s">
        <v>15819</v>
      </c>
      <c r="F8237" s="4" t="s">
        <v>20</v>
      </c>
      <c r="G8237" s="2" t="s">
        <v>4158</v>
      </c>
      <c r="H8237" s="1" t="s">
        <v>1440</v>
      </c>
      <c r="I8237" s="1" t="s">
        <v>3859</v>
      </c>
      <c r="J8237" s="1" t="s">
        <v>3974</v>
      </c>
      <c r="K8237" s="1" t="s">
        <v>1096</v>
      </c>
      <c r="M8237" s="1">
        <f>IF($P$5&lt;20000,H8237*L8237,IF($P$5&lt;50000,I8237*L8237,IF($P$5&lt;100000,J8237*L8237,IF($P$5&lt;80000000,K8237*L8237))))</f>
        <v>0</v>
      </c>
      <c r="N8237" s="4" t="str">
        <f>IF(AND(P8237 &lt;&gt; "", P8237 &lt;&gt; "---"), HYPERLINK(P8237, Q8237), "")</f>
        <v/>
      </c>
      <c r="O8237" s="21">
        <f>L8237*H8237</f>
        <v>0</v>
      </c>
      <c r="P8237" s="26" t="s">
        <v>362</v>
      </c>
      <c r="Q8237" t="str">
        <f>"ссылка"</f>
        <v>ссылка</v>
      </c>
    </row>
    <row r="8238" spans="1:17" ht="14.25" customHeight="1" outlineLevel="1" x14ac:dyDescent="0.2">
      <c r="A8238" s="24" t="s">
        <v>17321</v>
      </c>
      <c r="B8238" s="1" t="s">
        <v>1165</v>
      </c>
      <c r="E8238" s="1" t="s">
        <v>17322</v>
      </c>
      <c r="F8238" s="4" t="s">
        <v>20</v>
      </c>
      <c r="G8238" s="2" t="s">
        <v>4187</v>
      </c>
      <c r="H8238" s="1" t="s">
        <v>3472</v>
      </c>
      <c r="I8238" s="1" t="s">
        <v>1328</v>
      </c>
      <c r="J8238" s="1" t="s">
        <v>105</v>
      </c>
      <c r="K8238" s="1" t="s">
        <v>1864</v>
      </c>
      <c r="M8238" s="1">
        <f>IF($P$5&lt;20000,H8238*L8238,IF($P$5&lt;50000,I8238*L8238,IF($P$5&lt;100000,J8238*L8238,IF($P$5&lt;80000000,K8238*L8238))))</f>
        <v>0</v>
      </c>
      <c r="N8238" s="4" t="str">
        <f>IF(AND(P8238 &lt;&gt; "", P8238 &lt;&gt; "---"), HYPERLINK(P8238, Q8238), "")</f>
        <v>ссылка</v>
      </c>
      <c r="O8238" s="21">
        <f>L8238*H8238</f>
        <v>0</v>
      </c>
      <c r="P8238" s="26" t="s">
        <v>17323</v>
      </c>
      <c r="Q8238" t="str">
        <f>"ссылка"</f>
        <v>ссылка</v>
      </c>
    </row>
    <row r="8239" spans="1:17" ht="14.25" customHeight="1" outlineLevel="1" x14ac:dyDescent="0.2">
      <c r="A8239" s="24" t="s">
        <v>17324</v>
      </c>
      <c r="B8239" s="1" t="s">
        <v>1165</v>
      </c>
      <c r="E8239" s="1" t="s">
        <v>17325</v>
      </c>
      <c r="F8239" s="4" t="s">
        <v>20</v>
      </c>
      <c r="G8239" s="2" t="s">
        <v>8566</v>
      </c>
      <c r="H8239" s="1" t="s">
        <v>4319</v>
      </c>
      <c r="I8239" s="1" t="s">
        <v>2468</v>
      </c>
      <c r="J8239" s="1" t="s">
        <v>97</v>
      </c>
      <c r="K8239" s="1" t="s">
        <v>2469</v>
      </c>
      <c r="M8239" s="1">
        <f>IF($P$5&lt;20000,H8239*L8239,IF($P$5&lt;50000,I8239*L8239,IF($P$5&lt;100000,J8239*L8239,IF($P$5&lt;80000000,K8239*L8239))))</f>
        <v>0</v>
      </c>
      <c r="N8239" s="4" t="str">
        <f>IF(AND(P8239 &lt;&gt; "", P8239 &lt;&gt; "---"), HYPERLINK(P8239, Q8239), "")</f>
        <v>ссылка</v>
      </c>
      <c r="O8239" s="21">
        <f>L8239*H8239</f>
        <v>0</v>
      </c>
      <c r="P8239" s="26" t="s">
        <v>17326</v>
      </c>
      <c r="Q8239" t="str">
        <f>"ссылка"</f>
        <v>ссылка</v>
      </c>
    </row>
    <row r="8240" spans="1:17" ht="14.25" customHeight="1" outlineLevel="1" x14ac:dyDescent="0.2">
      <c r="A8240" s="24" t="s">
        <v>17327</v>
      </c>
      <c r="B8240" s="1" t="s">
        <v>1165</v>
      </c>
      <c r="E8240" s="1" t="s">
        <v>17328</v>
      </c>
      <c r="F8240" s="4" t="s">
        <v>20</v>
      </c>
      <c r="G8240" s="2" t="s">
        <v>1330</v>
      </c>
      <c r="H8240" s="1" t="s">
        <v>545</v>
      </c>
      <c r="I8240" s="1" t="s">
        <v>1335</v>
      </c>
      <c r="J8240" s="1" t="s">
        <v>547</v>
      </c>
      <c r="K8240" s="1" t="s">
        <v>1370</v>
      </c>
      <c r="M8240" s="1">
        <f>IF($P$5&lt;20000,H8240*L8240,IF($P$5&lt;50000,I8240*L8240,IF($P$5&lt;100000,J8240*L8240,IF($P$5&lt;80000000,K8240*L8240))))</f>
        <v>0</v>
      </c>
      <c r="N8240" s="4" t="str">
        <f>IF(AND(P8240 &lt;&gt; "", P8240 &lt;&gt; "---"), HYPERLINK(P8240, Q8240), "")</f>
        <v/>
      </c>
      <c r="O8240" s="21">
        <f>L8240*H8240</f>
        <v>0</v>
      </c>
      <c r="P8240" s="26" t="s">
        <v>362</v>
      </c>
      <c r="Q8240" t="str">
        <f>"ссылка"</f>
        <v>ссылка</v>
      </c>
    </row>
    <row r="8241" spans="1:17" ht="14.25" customHeight="1" outlineLevel="1" x14ac:dyDescent="0.2">
      <c r="A8241" s="24" t="s">
        <v>17669</v>
      </c>
      <c r="B8241" s="1" t="s">
        <v>1165</v>
      </c>
      <c r="C8241" s="25" t="s">
        <v>36</v>
      </c>
      <c r="E8241" s="1" t="s">
        <v>17670</v>
      </c>
      <c r="F8241" s="4" t="s">
        <v>20</v>
      </c>
      <c r="G8241" s="2" t="s">
        <v>4267</v>
      </c>
      <c r="H8241" s="1" t="s">
        <v>2235</v>
      </c>
      <c r="I8241" s="1" t="s">
        <v>572</v>
      </c>
      <c r="J8241" s="1" t="s">
        <v>964</v>
      </c>
      <c r="K8241" s="1" t="s">
        <v>1484</v>
      </c>
      <c r="M8241" s="1">
        <f>IF($P$5&lt;20000,H8241*L8241,IF($P$5&lt;50000,I8241*L8241,IF($P$5&lt;100000,J8241*L8241,IF($P$5&lt;80000000,K8241*L8241))))</f>
        <v>0</v>
      </c>
      <c r="N8241" s="4" t="str">
        <f>IF(AND(P8241 &lt;&gt; "", P8241 &lt;&gt; "---"), HYPERLINK(P8241, Q8241), "")</f>
        <v>ссылка</v>
      </c>
      <c r="O8241" s="21">
        <f>L8241*H8241</f>
        <v>0</v>
      </c>
      <c r="P8241" s="26" t="s">
        <v>17671</v>
      </c>
      <c r="Q8241" t="str">
        <f>"ссылка"</f>
        <v>ссылка</v>
      </c>
    </row>
    <row r="8242" spans="1:17" ht="14.25" customHeight="1" outlineLevel="1" x14ac:dyDescent="0.2">
      <c r="A8242" s="24" t="s">
        <v>26320</v>
      </c>
      <c r="B8242" s="1" t="s">
        <v>1165</v>
      </c>
      <c r="C8242" s="25" t="s">
        <v>54</v>
      </c>
      <c r="E8242" s="1" t="s">
        <v>26321</v>
      </c>
      <c r="F8242" s="4" t="s">
        <v>20</v>
      </c>
      <c r="G8242" s="2" t="s">
        <v>2385</v>
      </c>
      <c r="H8242" s="1" t="s">
        <v>1120</v>
      </c>
      <c r="I8242" s="1" t="s">
        <v>2881</v>
      </c>
      <c r="J8242" s="1" t="s">
        <v>874</v>
      </c>
      <c r="K8242" s="1" t="s">
        <v>1621</v>
      </c>
      <c r="M8242" s="1">
        <f>IF($P$5&lt;20000,H8242*L8242,IF($P$5&lt;50000,I8242*L8242,IF($P$5&lt;100000,J8242*L8242,IF($P$5&lt;80000000,K8242*L8242))))</f>
        <v>0</v>
      </c>
      <c r="N8242" s="4" t="str">
        <f>IF(AND(P8242 &lt;&gt; "", P8242 &lt;&gt; "---"), HYPERLINK(P8242, Q8242), "")</f>
        <v/>
      </c>
      <c r="O8242" s="21">
        <f>L8242*H8242</f>
        <v>0</v>
      </c>
      <c r="P8242" s="26" t="s">
        <v>362</v>
      </c>
      <c r="Q8242" t="str">
        <f>"ссылка"</f>
        <v>ссылка</v>
      </c>
    </row>
    <row r="8243" spans="1:17" ht="14.25" customHeight="1" outlineLevel="1" x14ac:dyDescent="0.2">
      <c r="A8243" s="24" t="s">
        <v>26860</v>
      </c>
      <c r="B8243" s="1" t="s">
        <v>1165</v>
      </c>
      <c r="C8243" s="25" t="s">
        <v>1100</v>
      </c>
      <c r="E8243" s="1" t="s">
        <v>26861</v>
      </c>
      <c r="F8243" s="4" t="s">
        <v>20</v>
      </c>
      <c r="G8243" s="2" t="s">
        <v>98</v>
      </c>
      <c r="H8243" s="1" t="s">
        <v>1125</v>
      </c>
      <c r="I8243" s="1" t="s">
        <v>986</v>
      </c>
      <c r="J8243" s="1" t="s">
        <v>987</v>
      </c>
      <c r="K8243" s="1" t="s">
        <v>988</v>
      </c>
      <c r="M8243" s="1">
        <f>IF($P$5&lt;20000,H8243*L8243,IF($P$5&lt;50000,I8243*L8243,IF($P$5&lt;100000,J8243*L8243,IF($P$5&lt;80000000,K8243*L8243))))</f>
        <v>0</v>
      </c>
      <c r="N8243" s="4" t="str">
        <f>IF(AND(P8243 &lt;&gt; "", P8243 &lt;&gt; "---"), HYPERLINK(P8243, Q8243), "")</f>
        <v/>
      </c>
      <c r="O8243" s="21">
        <f>L8243*H8243</f>
        <v>0</v>
      </c>
      <c r="P8243" s="26" t="s">
        <v>362</v>
      </c>
      <c r="Q8243" t="str">
        <f>"ссылка"</f>
        <v>ссылка</v>
      </c>
    </row>
    <row r="8244" spans="1:17" ht="14.25" customHeight="1" outlineLevel="1" x14ac:dyDescent="0.2">
      <c r="A8244" s="24" t="s">
        <v>26862</v>
      </c>
      <c r="B8244" s="1" t="s">
        <v>1165</v>
      </c>
      <c r="C8244" s="25" t="s">
        <v>1100</v>
      </c>
      <c r="E8244" s="1" t="s">
        <v>26863</v>
      </c>
      <c r="F8244" s="4" t="s">
        <v>20</v>
      </c>
      <c r="G8244" s="2" t="s">
        <v>98</v>
      </c>
      <c r="H8244" s="1" t="s">
        <v>1125</v>
      </c>
      <c r="I8244" s="1" t="s">
        <v>986</v>
      </c>
      <c r="J8244" s="1" t="s">
        <v>987</v>
      </c>
      <c r="K8244" s="1" t="s">
        <v>988</v>
      </c>
      <c r="M8244" s="1">
        <f>IF($P$5&lt;20000,H8244*L8244,IF($P$5&lt;50000,I8244*L8244,IF($P$5&lt;100000,J8244*L8244,IF($P$5&lt;80000000,K8244*L8244))))</f>
        <v>0</v>
      </c>
      <c r="N8244" s="4" t="str">
        <f>IF(AND(P8244 &lt;&gt; "", P8244 &lt;&gt; "---"), HYPERLINK(P8244, Q8244), "")</f>
        <v>ссылка</v>
      </c>
      <c r="O8244" s="21">
        <f>L8244*H8244</f>
        <v>0</v>
      </c>
      <c r="P8244" s="26" t="s">
        <v>26864</v>
      </c>
      <c r="Q8244" t="str">
        <f>"ссылка"</f>
        <v>ссылка</v>
      </c>
    </row>
    <row r="8245" spans="1:17" ht="14.25" customHeight="1" outlineLevel="1" x14ac:dyDescent="0.2">
      <c r="A8245" s="24" t="s">
        <v>26865</v>
      </c>
      <c r="B8245" s="1" t="s">
        <v>1165</v>
      </c>
      <c r="C8245" s="25" t="s">
        <v>1100</v>
      </c>
      <c r="E8245" s="1" t="s">
        <v>26866</v>
      </c>
      <c r="F8245" s="4" t="s">
        <v>20</v>
      </c>
      <c r="G8245" s="2" t="s">
        <v>894</v>
      </c>
      <c r="H8245" s="1" t="s">
        <v>1398</v>
      </c>
      <c r="I8245" s="1" t="s">
        <v>553</v>
      </c>
      <c r="J8245" s="1" t="s">
        <v>4246</v>
      </c>
      <c r="K8245" s="1" t="s">
        <v>4344</v>
      </c>
      <c r="M8245" s="1">
        <f>IF($P$5&lt;20000,H8245*L8245,IF($P$5&lt;50000,I8245*L8245,IF($P$5&lt;100000,J8245*L8245,IF($P$5&lt;80000000,K8245*L8245))))</f>
        <v>0</v>
      </c>
      <c r="N8245" s="4" t="str">
        <f>IF(AND(P8245 &lt;&gt; "", P8245 &lt;&gt; "---"), HYPERLINK(P8245, Q8245), "")</f>
        <v>ссылка</v>
      </c>
      <c r="O8245" s="21">
        <f>L8245*H8245</f>
        <v>0</v>
      </c>
      <c r="P8245" s="26" t="s">
        <v>26867</v>
      </c>
      <c r="Q8245" t="str">
        <f>"ссылка"</f>
        <v>ссылка</v>
      </c>
    </row>
    <row r="8246" spans="1:17" ht="14.25" customHeight="1" outlineLevel="1" x14ac:dyDescent="0.2">
      <c r="A8246" s="24" t="s">
        <v>26868</v>
      </c>
      <c r="B8246" s="1" t="s">
        <v>1165</v>
      </c>
      <c r="C8246" s="25" t="s">
        <v>1100</v>
      </c>
      <c r="E8246" s="1" t="s">
        <v>26869</v>
      </c>
      <c r="F8246" s="4" t="s">
        <v>20</v>
      </c>
      <c r="G8246" s="2" t="s">
        <v>98</v>
      </c>
      <c r="H8246" s="1" t="s">
        <v>1125</v>
      </c>
      <c r="I8246" s="1" t="s">
        <v>986</v>
      </c>
      <c r="J8246" s="1" t="s">
        <v>987</v>
      </c>
      <c r="K8246" s="1" t="s">
        <v>988</v>
      </c>
      <c r="M8246" s="1">
        <f>IF($P$5&lt;20000,H8246*L8246,IF($P$5&lt;50000,I8246*L8246,IF($P$5&lt;100000,J8246*L8246,IF($P$5&lt;80000000,K8246*L8246))))</f>
        <v>0</v>
      </c>
      <c r="N8246" s="4" t="str">
        <f>IF(AND(P8246 &lt;&gt; "", P8246 &lt;&gt; "---"), HYPERLINK(P8246, Q8246), "")</f>
        <v/>
      </c>
      <c r="O8246" s="21">
        <f>L8246*H8246</f>
        <v>0</v>
      </c>
      <c r="P8246" s="26" t="s">
        <v>362</v>
      </c>
      <c r="Q8246" t="str">
        <f>"ссылка"</f>
        <v>ссылка</v>
      </c>
    </row>
    <row r="8247" spans="1:17" ht="14.25" customHeight="1" outlineLevel="1" x14ac:dyDescent="0.2">
      <c r="A8247" s="24" t="s">
        <v>26870</v>
      </c>
      <c r="B8247" s="1" t="s">
        <v>1165</v>
      </c>
      <c r="C8247" s="25" t="s">
        <v>1100</v>
      </c>
      <c r="E8247" s="1" t="s">
        <v>26871</v>
      </c>
      <c r="F8247" s="4" t="s">
        <v>20</v>
      </c>
      <c r="G8247" s="2" t="s">
        <v>894</v>
      </c>
      <c r="H8247" s="1" t="s">
        <v>1398</v>
      </c>
      <c r="I8247" s="1" t="s">
        <v>553</v>
      </c>
      <c r="J8247" s="1" t="s">
        <v>4246</v>
      </c>
      <c r="K8247" s="1" t="s">
        <v>4344</v>
      </c>
      <c r="M8247" s="1">
        <f>IF($P$5&lt;20000,H8247*L8247,IF($P$5&lt;50000,I8247*L8247,IF($P$5&lt;100000,J8247*L8247,IF($P$5&lt;80000000,K8247*L8247))))</f>
        <v>0</v>
      </c>
      <c r="N8247" s="4" t="str">
        <f>IF(AND(P8247 &lt;&gt; "", P8247 &lt;&gt; "---"), HYPERLINK(P8247, Q8247), "")</f>
        <v/>
      </c>
      <c r="O8247" s="21">
        <f>L8247*H8247</f>
        <v>0</v>
      </c>
      <c r="P8247" s="26" t="s">
        <v>362</v>
      </c>
      <c r="Q8247" t="str">
        <f>"ссылка"</f>
        <v>ссылка</v>
      </c>
    </row>
    <row r="8248" spans="1:17" ht="14.25" customHeight="1" outlineLevel="1" x14ac:dyDescent="0.2">
      <c r="A8248" s="24" t="s">
        <v>26872</v>
      </c>
      <c r="B8248" s="1" t="s">
        <v>1165</v>
      </c>
      <c r="C8248" s="25" t="s">
        <v>1100</v>
      </c>
      <c r="E8248" s="1" t="s">
        <v>26873</v>
      </c>
      <c r="F8248" s="4" t="s">
        <v>20</v>
      </c>
      <c r="G8248" s="2" t="s">
        <v>966</v>
      </c>
      <c r="H8248" s="1" t="s">
        <v>2176</v>
      </c>
      <c r="I8248" s="1" t="s">
        <v>2109</v>
      </c>
      <c r="J8248" s="1" t="s">
        <v>4253</v>
      </c>
      <c r="K8248" s="1" t="s">
        <v>2129</v>
      </c>
      <c r="M8248" s="1">
        <f>IF($P$5&lt;20000,H8248*L8248,IF($P$5&lt;50000,I8248*L8248,IF($P$5&lt;100000,J8248*L8248,IF($P$5&lt;80000000,K8248*L8248))))</f>
        <v>0</v>
      </c>
      <c r="N8248" s="4" t="str">
        <f>IF(AND(P8248 &lt;&gt; "", P8248 &lt;&gt; "---"), HYPERLINK(P8248, Q8248), "")</f>
        <v/>
      </c>
      <c r="O8248" s="21">
        <f>L8248*H8248</f>
        <v>0</v>
      </c>
      <c r="P8248" s="26" t="s">
        <v>362</v>
      </c>
      <c r="Q8248" t="str">
        <f>"ссылка"</f>
        <v>ссылка</v>
      </c>
    </row>
    <row r="8249" spans="1:17" ht="14.25" customHeight="1" outlineLevel="1" x14ac:dyDescent="0.2">
      <c r="A8249" s="24" t="s">
        <v>26874</v>
      </c>
      <c r="B8249" s="1" t="s">
        <v>1165</v>
      </c>
      <c r="C8249" s="25" t="s">
        <v>1100</v>
      </c>
      <c r="E8249" s="1" t="s">
        <v>26875</v>
      </c>
      <c r="F8249" s="4" t="s">
        <v>20</v>
      </c>
      <c r="G8249" s="2" t="s">
        <v>98</v>
      </c>
      <c r="H8249" s="1" t="s">
        <v>1125</v>
      </c>
      <c r="I8249" s="1" t="s">
        <v>986</v>
      </c>
      <c r="J8249" s="1" t="s">
        <v>987</v>
      </c>
      <c r="K8249" s="1" t="s">
        <v>988</v>
      </c>
      <c r="M8249" s="1">
        <f>IF($P$5&lt;20000,H8249*L8249,IF($P$5&lt;50000,I8249*L8249,IF($P$5&lt;100000,J8249*L8249,IF($P$5&lt;80000000,K8249*L8249))))</f>
        <v>0</v>
      </c>
      <c r="N8249" s="4" t="str">
        <f>IF(AND(P8249 &lt;&gt; "", P8249 &lt;&gt; "---"), HYPERLINK(P8249, Q8249), "")</f>
        <v>ссылка</v>
      </c>
      <c r="O8249" s="21">
        <f>L8249*H8249</f>
        <v>0</v>
      </c>
      <c r="P8249" s="26" t="s">
        <v>26876</v>
      </c>
      <c r="Q8249" t="str">
        <f>"ссылка"</f>
        <v>ссылка</v>
      </c>
    </row>
    <row r="8250" spans="1:17" ht="14.25" customHeight="1" outlineLevel="1" x14ac:dyDescent="0.2">
      <c r="A8250" s="24" t="s">
        <v>26877</v>
      </c>
      <c r="B8250" s="1" t="s">
        <v>1165</v>
      </c>
      <c r="C8250" s="25" t="s">
        <v>1100</v>
      </c>
      <c r="E8250" s="1" t="s">
        <v>26878</v>
      </c>
      <c r="F8250" s="4" t="s">
        <v>20</v>
      </c>
      <c r="G8250" s="2" t="s">
        <v>982</v>
      </c>
      <c r="H8250" s="1" t="s">
        <v>3124</v>
      </c>
      <c r="I8250" s="1" t="s">
        <v>3125</v>
      </c>
      <c r="J8250" s="1" t="s">
        <v>3313</v>
      </c>
      <c r="K8250" s="1" t="s">
        <v>4370</v>
      </c>
      <c r="M8250" s="1">
        <f>IF($P$5&lt;20000,H8250*L8250,IF($P$5&lt;50000,I8250*L8250,IF($P$5&lt;100000,J8250*L8250,IF($P$5&lt;80000000,K8250*L8250))))</f>
        <v>0</v>
      </c>
      <c r="N8250" s="4" t="str">
        <f>IF(AND(P8250 &lt;&gt; "", P8250 &lt;&gt; "---"), HYPERLINK(P8250, Q8250), "")</f>
        <v/>
      </c>
      <c r="O8250" s="21">
        <f>L8250*H8250</f>
        <v>0</v>
      </c>
      <c r="P8250" s="26" t="s">
        <v>362</v>
      </c>
      <c r="Q8250" t="str">
        <f>"ссылка"</f>
        <v>ссылка</v>
      </c>
    </row>
    <row r="8251" spans="1:17" ht="14.25" customHeight="1" outlineLevel="1" x14ac:dyDescent="0.2">
      <c r="A8251" s="24" t="s">
        <v>26879</v>
      </c>
      <c r="B8251" s="1" t="s">
        <v>1165</v>
      </c>
      <c r="C8251" s="25" t="s">
        <v>1100</v>
      </c>
      <c r="E8251" s="1" t="s">
        <v>26880</v>
      </c>
      <c r="F8251" s="4" t="s">
        <v>20</v>
      </c>
      <c r="G8251" s="2" t="s">
        <v>966</v>
      </c>
      <c r="H8251" s="1" t="s">
        <v>2176</v>
      </c>
      <c r="I8251" s="1" t="s">
        <v>2109</v>
      </c>
      <c r="J8251" s="1" t="s">
        <v>4253</v>
      </c>
      <c r="K8251" s="1" t="s">
        <v>2129</v>
      </c>
      <c r="M8251" s="1">
        <f>IF($P$5&lt;20000,H8251*L8251,IF($P$5&lt;50000,I8251*L8251,IF($P$5&lt;100000,J8251*L8251,IF($P$5&lt;80000000,K8251*L8251))))</f>
        <v>0</v>
      </c>
      <c r="N8251" s="4" t="str">
        <f>IF(AND(P8251 &lt;&gt; "", P8251 &lt;&gt; "---"), HYPERLINK(P8251, Q8251), "")</f>
        <v>ссылка</v>
      </c>
      <c r="O8251" s="21">
        <f>L8251*H8251</f>
        <v>0</v>
      </c>
      <c r="P8251" s="26" t="s">
        <v>26881</v>
      </c>
      <c r="Q8251" t="str">
        <f>"ссылка"</f>
        <v>ссылка</v>
      </c>
    </row>
    <row r="8252" spans="1:17" ht="14.25" customHeight="1" outlineLevel="1" x14ac:dyDescent="0.2">
      <c r="A8252" s="24" t="s">
        <v>26882</v>
      </c>
      <c r="B8252" s="1" t="s">
        <v>1165</v>
      </c>
      <c r="C8252" s="25" t="s">
        <v>1100</v>
      </c>
      <c r="E8252" s="1" t="s">
        <v>26883</v>
      </c>
      <c r="F8252" s="4" t="s">
        <v>20</v>
      </c>
      <c r="G8252" s="2" t="s">
        <v>894</v>
      </c>
      <c r="H8252" s="1" t="s">
        <v>1398</v>
      </c>
      <c r="I8252" s="1" t="s">
        <v>553</v>
      </c>
      <c r="J8252" s="1" t="s">
        <v>4246</v>
      </c>
      <c r="K8252" s="1" t="s">
        <v>4344</v>
      </c>
      <c r="M8252" s="1">
        <f>IF($P$5&lt;20000,H8252*L8252,IF($P$5&lt;50000,I8252*L8252,IF($P$5&lt;100000,J8252*L8252,IF($P$5&lt;80000000,K8252*L8252))))</f>
        <v>0</v>
      </c>
      <c r="N8252" s="4" t="str">
        <f>IF(AND(P8252 &lt;&gt; "", P8252 &lt;&gt; "---"), HYPERLINK(P8252, Q8252), "")</f>
        <v/>
      </c>
      <c r="O8252" s="21">
        <f>L8252*H8252</f>
        <v>0</v>
      </c>
      <c r="P8252" s="26" t="s">
        <v>362</v>
      </c>
      <c r="Q8252" t="str">
        <f>"ссылка"</f>
        <v>ссылка</v>
      </c>
    </row>
    <row r="8253" spans="1:17" ht="14.25" customHeight="1" outlineLevel="1" x14ac:dyDescent="0.2">
      <c r="A8253" s="24" t="s">
        <v>26884</v>
      </c>
      <c r="B8253" s="1" t="s">
        <v>1165</v>
      </c>
      <c r="C8253" s="25" t="s">
        <v>1100</v>
      </c>
      <c r="E8253" s="1" t="s">
        <v>26885</v>
      </c>
      <c r="F8253" s="4" t="s">
        <v>20</v>
      </c>
      <c r="G8253" s="2" t="s">
        <v>966</v>
      </c>
      <c r="H8253" s="1" t="s">
        <v>2176</v>
      </c>
      <c r="I8253" s="1" t="s">
        <v>2109</v>
      </c>
      <c r="J8253" s="1" t="s">
        <v>4253</v>
      </c>
      <c r="K8253" s="1" t="s">
        <v>2129</v>
      </c>
      <c r="M8253" s="1">
        <f>IF($P$5&lt;20000,H8253*L8253,IF($P$5&lt;50000,I8253*L8253,IF($P$5&lt;100000,J8253*L8253,IF($P$5&lt;80000000,K8253*L8253))))</f>
        <v>0</v>
      </c>
      <c r="N8253" s="4" t="str">
        <f>IF(AND(P8253 &lt;&gt; "", P8253 &lt;&gt; "---"), HYPERLINK(P8253, Q8253), "")</f>
        <v/>
      </c>
      <c r="O8253" s="21">
        <f>L8253*H8253</f>
        <v>0</v>
      </c>
      <c r="P8253" s="26" t="s">
        <v>362</v>
      </c>
      <c r="Q8253" t="str">
        <f>"ссылка"</f>
        <v>ссылка</v>
      </c>
    </row>
    <row r="8254" spans="1:17" ht="14.25" customHeight="1" outlineLevel="1" x14ac:dyDescent="0.2">
      <c r="A8254" s="24" t="s">
        <v>26886</v>
      </c>
      <c r="B8254" s="1" t="s">
        <v>1165</v>
      </c>
      <c r="C8254" s="25" t="s">
        <v>1100</v>
      </c>
      <c r="E8254" s="1" t="s">
        <v>26887</v>
      </c>
      <c r="F8254" s="4" t="s">
        <v>20</v>
      </c>
      <c r="G8254" s="2" t="s">
        <v>982</v>
      </c>
      <c r="H8254" s="1" t="s">
        <v>3124</v>
      </c>
      <c r="I8254" s="1" t="s">
        <v>3125</v>
      </c>
      <c r="J8254" s="1" t="s">
        <v>3313</v>
      </c>
      <c r="K8254" s="1" t="s">
        <v>4370</v>
      </c>
      <c r="M8254" s="1">
        <f>IF($P$5&lt;20000,H8254*L8254,IF($P$5&lt;50000,I8254*L8254,IF($P$5&lt;100000,J8254*L8254,IF($P$5&lt;80000000,K8254*L8254))))</f>
        <v>0</v>
      </c>
      <c r="N8254" s="4" t="str">
        <f>IF(AND(P8254 &lt;&gt; "", P8254 &lt;&gt; "---"), HYPERLINK(P8254, Q8254), "")</f>
        <v>ссылка</v>
      </c>
      <c r="O8254" s="21">
        <f>L8254*H8254</f>
        <v>0</v>
      </c>
      <c r="P8254" s="26" t="s">
        <v>26888</v>
      </c>
      <c r="Q8254" t="str">
        <f>"ссылка"</f>
        <v>ссылка</v>
      </c>
    </row>
    <row r="8255" spans="1:17" ht="14.25" customHeight="1" outlineLevel="1" x14ac:dyDescent="0.2">
      <c r="A8255" s="24" t="s">
        <v>26889</v>
      </c>
      <c r="B8255" s="1" t="s">
        <v>1165</v>
      </c>
      <c r="C8255" s="25" t="s">
        <v>1100</v>
      </c>
      <c r="E8255" s="1" t="s">
        <v>26890</v>
      </c>
      <c r="F8255" s="4" t="s">
        <v>20</v>
      </c>
      <c r="G8255" s="2" t="s">
        <v>966</v>
      </c>
      <c r="H8255" s="1" t="s">
        <v>2176</v>
      </c>
      <c r="I8255" s="1" t="s">
        <v>2109</v>
      </c>
      <c r="J8255" s="1" t="s">
        <v>4253</v>
      </c>
      <c r="K8255" s="1" t="s">
        <v>2129</v>
      </c>
      <c r="M8255" s="1">
        <f>IF($P$5&lt;20000,H8255*L8255,IF($P$5&lt;50000,I8255*L8255,IF($P$5&lt;100000,J8255*L8255,IF($P$5&lt;80000000,K8255*L8255))))</f>
        <v>0</v>
      </c>
      <c r="N8255" s="4" t="str">
        <f>IF(AND(P8255 &lt;&gt; "", P8255 &lt;&gt; "---"), HYPERLINK(P8255, Q8255), "")</f>
        <v/>
      </c>
      <c r="O8255" s="21">
        <f>L8255*H8255</f>
        <v>0</v>
      </c>
      <c r="P8255" s="26" t="s">
        <v>362</v>
      </c>
      <c r="Q8255" t="str">
        <f>"ссылка"</f>
        <v>ссылка</v>
      </c>
    </row>
    <row r="8256" spans="1:17" ht="14.25" customHeight="1" outlineLevel="1" x14ac:dyDescent="0.2">
      <c r="A8256" s="24" t="s">
        <v>26891</v>
      </c>
      <c r="B8256" s="1" t="s">
        <v>1165</v>
      </c>
      <c r="C8256" s="25" t="s">
        <v>1100</v>
      </c>
      <c r="E8256" s="1" t="s">
        <v>26892</v>
      </c>
      <c r="F8256" s="4" t="s">
        <v>20</v>
      </c>
      <c r="G8256" s="2" t="s">
        <v>894</v>
      </c>
      <c r="H8256" s="1" t="s">
        <v>1398</v>
      </c>
      <c r="I8256" s="1" t="s">
        <v>553</v>
      </c>
      <c r="J8256" s="1" t="s">
        <v>4246</v>
      </c>
      <c r="K8256" s="1" t="s">
        <v>4344</v>
      </c>
      <c r="M8256" s="1">
        <f>IF($P$5&lt;20000,H8256*L8256,IF($P$5&lt;50000,I8256*L8256,IF($P$5&lt;100000,J8256*L8256,IF($P$5&lt;80000000,K8256*L8256))))</f>
        <v>0</v>
      </c>
      <c r="N8256" s="4" t="str">
        <f>IF(AND(P8256 &lt;&gt; "", P8256 &lt;&gt; "---"), HYPERLINK(P8256, Q8256), "")</f>
        <v>ссылка</v>
      </c>
      <c r="O8256" s="21">
        <f>L8256*H8256</f>
        <v>0</v>
      </c>
      <c r="P8256" s="26" t="s">
        <v>26893</v>
      </c>
      <c r="Q8256" t="str">
        <f>"ссылка"</f>
        <v>ссылка</v>
      </c>
    </row>
    <row r="8257" spans="1:17" ht="14.25" customHeight="1" outlineLevel="1" x14ac:dyDescent="0.2">
      <c r="A8257" s="24" t="s">
        <v>26894</v>
      </c>
      <c r="B8257" s="1" t="s">
        <v>1165</v>
      </c>
      <c r="C8257" s="25" t="s">
        <v>1100</v>
      </c>
      <c r="E8257" s="1" t="s">
        <v>26895</v>
      </c>
      <c r="F8257" s="4" t="s">
        <v>20</v>
      </c>
      <c r="G8257" s="2" t="s">
        <v>966</v>
      </c>
      <c r="H8257" s="1" t="s">
        <v>2176</v>
      </c>
      <c r="I8257" s="1" t="s">
        <v>2109</v>
      </c>
      <c r="J8257" s="1" t="s">
        <v>4253</v>
      </c>
      <c r="K8257" s="1" t="s">
        <v>2129</v>
      </c>
      <c r="M8257" s="1">
        <f>IF($P$5&lt;20000,H8257*L8257,IF($P$5&lt;50000,I8257*L8257,IF($P$5&lt;100000,J8257*L8257,IF($P$5&lt;80000000,K8257*L8257))))</f>
        <v>0</v>
      </c>
      <c r="N8257" s="4" t="str">
        <f>IF(AND(P8257 &lt;&gt; "", P8257 &lt;&gt; "---"), HYPERLINK(P8257, Q8257), "")</f>
        <v/>
      </c>
      <c r="O8257" s="21">
        <f>L8257*H8257</f>
        <v>0</v>
      </c>
      <c r="P8257" s="26" t="s">
        <v>362</v>
      </c>
      <c r="Q8257" t="str">
        <f>"ссылка"</f>
        <v>ссылка</v>
      </c>
    </row>
    <row r="8258" spans="1:17" ht="14.25" customHeight="1" outlineLevel="1" x14ac:dyDescent="0.2">
      <c r="A8258" s="24" t="s">
        <v>26896</v>
      </c>
      <c r="B8258" s="1" t="s">
        <v>1165</v>
      </c>
      <c r="C8258" s="25" t="s">
        <v>1100</v>
      </c>
      <c r="E8258" s="1" t="s">
        <v>26897</v>
      </c>
      <c r="F8258" s="4" t="s">
        <v>20</v>
      </c>
      <c r="G8258" s="2" t="s">
        <v>966</v>
      </c>
      <c r="H8258" s="1" t="s">
        <v>2176</v>
      </c>
      <c r="I8258" s="1" t="s">
        <v>2109</v>
      </c>
      <c r="J8258" s="1" t="s">
        <v>4253</v>
      </c>
      <c r="K8258" s="1" t="s">
        <v>2129</v>
      </c>
      <c r="M8258" s="1">
        <f>IF($P$5&lt;20000,H8258*L8258,IF($P$5&lt;50000,I8258*L8258,IF($P$5&lt;100000,J8258*L8258,IF($P$5&lt;80000000,K8258*L8258))))</f>
        <v>0</v>
      </c>
      <c r="N8258" s="4" t="str">
        <f>IF(AND(P8258 &lt;&gt; "", P8258 &lt;&gt; "---"), HYPERLINK(P8258, Q8258), "")</f>
        <v/>
      </c>
      <c r="O8258" s="21">
        <f>L8258*H8258</f>
        <v>0</v>
      </c>
      <c r="P8258" s="26" t="s">
        <v>362</v>
      </c>
      <c r="Q8258" t="str">
        <f>"ссылка"</f>
        <v>ссылка</v>
      </c>
    </row>
    <row r="8259" spans="1:17" ht="14.25" customHeight="1" outlineLevel="1" x14ac:dyDescent="0.2">
      <c r="A8259" s="24" t="s">
        <v>28797</v>
      </c>
      <c r="B8259" s="1" t="s">
        <v>1165</v>
      </c>
      <c r="C8259" s="25" t="s">
        <v>54</v>
      </c>
      <c r="E8259" s="1" t="s">
        <v>28798</v>
      </c>
      <c r="F8259" s="4" t="s">
        <v>20</v>
      </c>
      <c r="G8259" s="2" t="s">
        <v>1054</v>
      </c>
      <c r="H8259" s="1" t="s">
        <v>1543</v>
      </c>
      <c r="I8259" s="1" t="s">
        <v>1557</v>
      </c>
      <c r="J8259" s="1" t="s">
        <v>1361</v>
      </c>
      <c r="K8259" s="1" t="s">
        <v>1057</v>
      </c>
      <c r="M8259" s="1">
        <f>IF($P$5&lt;20000,H8259*L8259,IF($P$5&lt;50000,I8259*L8259,IF($P$5&lt;100000,J8259*L8259,IF($P$5&lt;80000000,K8259*L8259))))</f>
        <v>0</v>
      </c>
      <c r="N8259" s="4" t="str">
        <f>IF(AND(P8259 &lt;&gt; "", P8259 &lt;&gt; "---"), HYPERLINK(P8259, Q8259), "")</f>
        <v>ссылка</v>
      </c>
      <c r="O8259" s="21">
        <f>L8259*H8259</f>
        <v>0</v>
      </c>
      <c r="P8259" s="26" t="s">
        <v>28799</v>
      </c>
      <c r="Q8259" t="str">
        <f>"ссылка"</f>
        <v>ссылка</v>
      </c>
    </row>
    <row r="8260" spans="1:17" ht="14.25" customHeight="1" outlineLevel="1" x14ac:dyDescent="0.2">
      <c r="A8260" s="24" t="s">
        <v>28800</v>
      </c>
      <c r="B8260" s="1" t="s">
        <v>1165</v>
      </c>
      <c r="E8260" s="1" t="s">
        <v>28801</v>
      </c>
      <c r="F8260" s="4" t="s">
        <v>20</v>
      </c>
      <c r="G8260" s="2" t="s">
        <v>1756</v>
      </c>
      <c r="H8260" s="1" t="s">
        <v>2112</v>
      </c>
      <c r="I8260" s="1" t="s">
        <v>2113</v>
      </c>
      <c r="J8260" s="1" t="s">
        <v>2150</v>
      </c>
      <c r="K8260" s="1" t="s">
        <v>2145</v>
      </c>
      <c r="M8260" s="1">
        <f>IF($P$5&lt;20000,H8260*L8260,IF($P$5&lt;50000,I8260*L8260,IF($P$5&lt;100000,J8260*L8260,IF($P$5&lt;80000000,K8260*L8260))))</f>
        <v>0</v>
      </c>
      <c r="N8260" s="4" t="str">
        <f>IF(AND(P8260 &lt;&gt; "", P8260 &lt;&gt; "---"), HYPERLINK(P8260, Q8260), "")</f>
        <v/>
      </c>
      <c r="O8260" s="21">
        <f>L8260*H8260</f>
        <v>0</v>
      </c>
      <c r="P8260" s="26" t="s">
        <v>362</v>
      </c>
      <c r="Q8260" t="str">
        <f>"ссылка"</f>
        <v>ссылка</v>
      </c>
    </row>
    <row r="8261" spans="1:17" ht="14.25" customHeight="1" outlineLevel="1" x14ac:dyDescent="0.2">
      <c r="A8261" s="24" t="s">
        <v>28802</v>
      </c>
      <c r="B8261" s="1" t="s">
        <v>1165</v>
      </c>
      <c r="E8261" s="1" t="s">
        <v>28803</v>
      </c>
      <c r="F8261" s="4" t="s">
        <v>20</v>
      </c>
      <c r="G8261" s="2" t="s">
        <v>1756</v>
      </c>
      <c r="H8261" s="1" t="s">
        <v>2112</v>
      </c>
      <c r="I8261" s="1" t="s">
        <v>2113</v>
      </c>
      <c r="J8261" s="1" t="s">
        <v>2150</v>
      </c>
      <c r="K8261" s="1" t="s">
        <v>2145</v>
      </c>
      <c r="M8261" s="1">
        <f>IF($P$5&lt;20000,H8261*L8261,IF($P$5&lt;50000,I8261*L8261,IF($P$5&lt;100000,J8261*L8261,IF($P$5&lt;80000000,K8261*L8261))))</f>
        <v>0</v>
      </c>
      <c r="N8261" s="4" t="str">
        <f>IF(AND(P8261 &lt;&gt; "", P8261 &lt;&gt; "---"), HYPERLINK(P8261, Q8261), "")</f>
        <v>ссылка</v>
      </c>
      <c r="O8261" s="21">
        <f>L8261*H8261</f>
        <v>0</v>
      </c>
      <c r="P8261" s="26" t="s">
        <v>28804</v>
      </c>
      <c r="Q8261" t="str">
        <f>"ссылка"</f>
        <v>ссылка</v>
      </c>
    </row>
    <row r="8262" spans="1:17" ht="14.25" customHeight="1" outlineLevel="1" x14ac:dyDescent="0.2">
      <c r="A8262" s="24" t="s">
        <v>28805</v>
      </c>
      <c r="B8262" s="1" t="s">
        <v>1165</v>
      </c>
      <c r="E8262" s="1" t="s">
        <v>28806</v>
      </c>
      <c r="F8262" s="4" t="s">
        <v>20</v>
      </c>
      <c r="G8262" s="2" t="s">
        <v>893</v>
      </c>
      <c r="H8262" s="1" t="s">
        <v>993</v>
      </c>
      <c r="I8262" s="1" t="s">
        <v>1396</v>
      </c>
      <c r="J8262" s="1" t="s">
        <v>1547</v>
      </c>
      <c r="K8262" s="1" t="s">
        <v>1398</v>
      </c>
      <c r="M8262" s="1">
        <f>IF($P$5&lt;20000,H8262*L8262,IF($P$5&lt;50000,I8262*L8262,IF($P$5&lt;100000,J8262*L8262,IF($P$5&lt;80000000,K8262*L8262))))</f>
        <v>0</v>
      </c>
      <c r="N8262" s="4" t="str">
        <f>IF(AND(P8262 &lt;&gt; "", P8262 &lt;&gt; "---"), HYPERLINK(P8262, Q8262), "")</f>
        <v/>
      </c>
      <c r="O8262" s="21">
        <f>L8262*H8262</f>
        <v>0</v>
      </c>
      <c r="P8262" s="26" t="s">
        <v>362</v>
      </c>
      <c r="Q8262" t="str">
        <f>"ссылка"</f>
        <v>ссылка</v>
      </c>
    </row>
    <row r="8263" spans="1:17" ht="14.25" customHeight="1" outlineLevel="1" x14ac:dyDescent="0.2">
      <c r="A8263" s="24" t="s">
        <v>28807</v>
      </c>
      <c r="B8263" s="1" t="s">
        <v>1165</v>
      </c>
      <c r="C8263" s="25" t="s">
        <v>54</v>
      </c>
      <c r="E8263" s="1" t="s">
        <v>28808</v>
      </c>
      <c r="F8263" s="4" t="s">
        <v>20</v>
      </c>
      <c r="G8263" s="2" t="s">
        <v>137</v>
      </c>
      <c r="H8263" s="1" t="s">
        <v>1679</v>
      </c>
      <c r="I8263" s="1" t="s">
        <v>2649</v>
      </c>
      <c r="J8263" s="1" t="s">
        <v>3267</v>
      </c>
      <c r="K8263" s="1" t="s">
        <v>3686</v>
      </c>
      <c r="M8263" s="1">
        <f>IF($P$5&lt;20000,H8263*L8263,IF($P$5&lt;50000,I8263*L8263,IF($P$5&lt;100000,J8263*L8263,IF($P$5&lt;80000000,K8263*L8263))))</f>
        <v>0</v>
      </c>
      <c r="N8263" s="4" t="str">
        <f>IF(AND(P8263 &lt;&gt; "", P8263 &lt;&gt; "---"), HYPERLINK(P8263, Q8263), "")</f>
        <v/>
      </c>
      <c r="O8263" s="21">
        <f>L8263*H8263</f>
        <v>0</v>
      </c>
      <c r="P8263" s="26" t="s">
        <v>362</v>
      </c>
      <c r="Q8263" t="str">
        <f>"ссылка"</f>
        <v>ссылка</v>
      </c>
    </row>
    <row r="8264" spans="1:17" ht="14.25" customHeight="1" outlineLevel="1" x14ac:dyDescent="0.2">
      <c r="A8264" s="24" t="s">
        <v>28809</v>
      </c>
      <c r="B8264" s="1" t="s">
        <v>1165</v>
      </c>
      <c r="E8264" s="1" t="s">
        <v>28810</v>
      </c>
      <c r="F8264" s="4" t="s">
        <v>20</v>
      </c>
      <c r="G8264" s="2" t="s">
        <v>100</v>
      </c>
      <c r="H8264" s="1" t="s">
        <v>1356</v>
      </c>
      <c r="I8264" s="1" t="s">
        <v>991</v>
      </c>
      <c r="J8264" s="1" t="s">
        <v>992</v>
      </c>
      <c r="K8264" s="1" t="s">
        <v>3172</v>
      </c>
      <c r="M8264" s="1">
        <f>IF($P$5&lt;20000,H8264*L8264,IF($P$5&lt;50000,I8264*L8264,IF($P$5&lt;100000,J8264*L8264,IF($P$5&lt;80000000,K8264*L8264))))</f>
        <v>0</v>
      </c>
      <c r="N8264" s="4" t="str">
        <f>IF(AND(P8264 &lt;&gt; "", P8264 &lt;&gt; "---"), HYPERLINK(P8264, Q8264), "")</f>
        <v>ссылка</v>
      </c>
      <c r="O8264" s="21">
        <f>L8264*H8264</f>
        <v>0</v>
      </c>
      <c r="P8264" s="26" t="s">
        <v>28811</v>
      </c>
      <c r="Q8264" t="str">
        <f>"ссылка"</f>
        <v>ссылка</v>
      </c>
    </row>
    <row r="8265" spans="1:17" ht="14.25" customHeight="1" outlineLevel="1" x14ac:dyDescent="0.2">
      <c r="A8265" s="24" t="s">
        <v>28812</v>
      </c>
      <c r="B8265" s="1" t="s">
        <v>1165</v>
      </c>
      <c r="E8265" s="1" t="s">
        <v>28813</v>
      </c>
      <c r="F8265" s="4" t="s">
        <v>20</v>
      </c>
      <c r="G8265" s="2" t="s">
        <v>1756</v>
      </c>
      <c r="H8265" s="1" t="s">
        <v>2112</v>
      </c>
      <c r="I8265" s="1" t="s">
        <v>2113</v>
      </c>
      <c r="J8265" s="1" t="s">
        <v>2150</v>
      </c>
      <c r="K8265" s="1" t="s">
        <v>2145</v>
      </c>
      <c r="M8265" s="1">
        <f>IF($P$5&lt;20000,H8265*L8265,IF($P$5&lt;50000,I8265*L8265,IF($P$5&lt;100000,J8265*L8265,IF($P$5&lt;80000000,K8265*L8265))))</f>
        <v>0</v>
      </c>
      <c r="N8265" s="4" t="str">
        <f>IF(AND(P8265 &lt;&gt; "", P8265 &lt;&gt; "---"), HYPERLINK(P8265, Q8265), "")</f>
        <v/>
      </c>
      <c r="O8265" s="21">
        <f>L8265*H8265</f>
        <v>0</v>
      </c>
      <c r="P8265" s="26" t="s">
        <v>362</v>
      </c>
      <c r="Q8265" t="str">
        <f>"ссылка"</f>
        <v>ссылка</v>
      </c>
    </row>
    <row r="8266" spans="1:17" ht="14.25" customHeight="1" outlineLevel="1" x14ac:dyDescent="0.2">
      <c r="A8266" s="24" t="s">
        <v>28814</v>
      </c>
      <c r="B8266" s="1" t="s">
        <v>1165</v>
      </c>
      <c r="C8266" s="25" t="s">
        <v>54</v>
      </c>
      <c r="E8266" s="1" t="s">
        <v>28815</v>
      </c>
      <c r="F8266" s="4" t="s">
        <v>20</v>
      </c>
      <c r="G8266" s="2" t="s">
        <v>2717</v>
      </c>
      <c r="H8266" s="1" t="s">
        <v>1245</v>
      </c>
      <c r="I8266" s="1" t="s">
        <v>1620</v>
      </c>
      <c r="J8266" s="1" t="s">
        <v>2157</v>
      </c>
      <c r="K8266" s="1" t="s">
        <v>1939</v>
      </c>
      <c r="M8266" s="1">
        <f>IF($P$5&lt;20000,H8266*L8266,IF($P$5&lt;50000,I8266*L8266,IF($P$5&lt;100000,J8266*L8266,IF($P$5&lt;80000000,K8266*L8266))))</f>
        <v>0</v>
      </c>
      <c r="N8266" s="4" t="str">
        <f>IF(AND(P8266 &lt;&gt; "", P8266 &lt;&gt; "---"), HYPERLINK(P8266, Q8266), "")</f>
        <v>ссылка</v>
      </c>
      <c r="O8266" s="21">
        <f>L8266*H8266</f>
        <v>0</v>
      </c>
      <c r="P8266" s="26" t="s">
        <v>28816</v>
      </c>
      <c r="Q8266" t="str">
        <f>"ссылка"</f>
        <v>ссылка</v>
      </c>
    </row>
    <row r="8267" spans="1:17" ht="14.25" customHeight="1" outlineLevel="1" x14ac:dyDescent="0.2">
      <c r="A8267" s="24" t="s">
        <v>28817</v>
      </c>
      <c r="B8267" s="1" t="s">
        <v>1165</v>
      </c>
      <c r="E8267" s="1" t="s">
        <v>28818</v>
      </c>
      <c r="F8267" s="4" t="s">
        <v>20</v>
      </c>
      <c r="G8267" s="2" t="s">
        <v>1668</v>
      </c>
      <c r="H8267" s="1" t="s">
        <v>563</v>
      </c>
      <c r="I8267" s="1" t="s">
        <v>1126</v>
      </c>
      <c r="J8267" s="1" t="s">
        <v>1082</v>
      </c>
      <c r="K8267" s="1" t="s">
        <v>544</v>
      </c>
      <c r="M8267" s="1">
        <f>IF($P$5&lt;20000,H8267*L8267,IF($P$5&lt;50000,I8267*L8267,IF($P$5&lt;100000,J8267*L8267,IF($P$5&lt;80000000,K8267*L8267))))</f>
        <v>0</v>
      </c>
      <c r="N8267" s="4" t="str">
        <f>IF(AND(P8267 &lt;&gt; "", P8267 &lt;&gt; "---"), HYPERLINK(P8267, Q8267), "")</f>
        <v/>
      </c>
      <c r="O8267" s="21">
        <f>L8267*H8267</f>
        <v>0</v>
      </c>
      <c r="P8267" s="26" t="s">
        <v>362</v>
      </c>
      <c r="Q8267" t="str">
        <f>"ссылка"</f>
        <v>ссылка</v>
      </c>
    </row>
    <row r="8268" spans="1:17" ht="14.25" customHeight="1" outlineLevel="1" x14ac:dyDescent="0.2">
      <c r="A8268" s="24" t="s">
        <v>28819</v>
      </c>
      <c r="B8268" s="1" t="s">
        <v>1165</v>
      </c>
      <c r="E8268" s="1" t="s">
        <v>28820</v>
      </c>
      <c r="F8268" s="4" t="s">
        <v>20</v>
      </c>
      <c r="G8268" s="2" t="s">
        <v>1756</v>
      </c>
      <c r="H8268" s="1" t="s">
        <v>2112</v>
      </c>
      <c r="I8268" s="1" t="s">
        <v>2113</v>
      </c>
      <c r="J8268" s="1" t="s">
        <v>2150</v>
      </c>
      <c r="K8268" s="1" t="s">
        <v>2145</v>
      </c>
      <c r="M8268" s="1">
        <f>IF($P$5&lt;20000,H8268*L8268,IF($P$5&lt;50000,I8268*L8268,IF($P$5&lt;100000,J8268*L8268,IF($P$5&lt;80000000,K8268*L8268))))</f>
        <v>0</v>
      </c>
      <c r="N8268" s="4" t="str">
        <f>IF(AND(P8268 &lt;&gt; "", P8268 &lt;&gt; "---"), HYPERLINK(P8268, Q8268), "")</f>
        <v/>
      </c>
      <c r="O8268" s="21">
        <f>L8268*H8268</f>
        <v>0</v>
      </c>
      <c r="P8268" s="26" t="s">
        <v>362</v>
      </c>
      <c r="Q8268" t="str">
        <f>"ссылка"</f>
        <v>ссылка</v>
      </c>
    </row>
    <row r="8269" spans="1:17" ht="14.25" customHeight="1" outlineLevel="1" x14ac:dyDescent="0.2">
      <c r="A8269" s="24" t="s">
        <v>28821</v>
      </c>
      <c r="B8269" s="1" t="s">
        <v>1165</v>
      </c>
      <c r="E8269" s="1" t="s">
        <v>28822</v>
      </c>
      <c r="F8269" s="4" t="s">
        <v>20</v>
      </c>
      <c r="G8269" s="2" t="s">
        <v>1668</v>
      </c>
      <c r="H8269" s="1" t="s">
        <v>563</v>
      </c>
      <c r="I8269" s="1" t="s">
        <v>1126</v>
      </c>
      <c r="J8269" s="1" t="s">
        <v>1082</v>
      </c>
      <c r="K8269" s="1" t="s">
        <v>544</v>
      </c>
      <c r="M8269" s="1">
        <f>IF($P$5&lt;20000,H8269*L8269,IF($P$5&lt;50000,I8269*L8269,IF($P$5&lt;100000,J8269*L8269,IF($P$5&lt;80000000,K8269*L8269))))</f>
        <v>0</v>
      </c>
      <c r="N8269" s="4" t="str">
        <f>IF(AND(P8269 &lt;&gt; "", P8269 &lt;&gt; "---"), HYPERLINK(P8269, Q8269), "")</f>
        <v>ссылка</v>
      </c>
      <c r="O8269" s="21">
        <f>L8269*H8269</f>
        <v>0</v>
      </c>
      <c r="P8269" s="26" t="s">
        <v>28823</v>
      </c>
      <c r="Q8269" t="str">
        <f>"ссылка"</f>
        <v>ссылка</v>
      </c>
    </row>
    <row r="8270" spans="1:17" ht="14.25" customHeight="1" outlineLevel="1" x14ac:dyDescent="0.2">
      <c r="A8270" s="24" t="s">
        <v>29381</v>
      </c>
      <c r="B8270" s="1" t="s">
        <v>1165</v>
      </c>
      <c r="E8270" s="1" t="s">
        <v>29382</v>
      </c>
      <c r="F8270" s="4" t="s">
        <v>20</v>
      </c>
      <c r="G8270" s="2" t="s">
        <v>1074</v>
      </c>
      <c r="H8270" s="1" t="s">
        <v>1075</v>
      </c>
      <c r="I8270" s="1" t="s">
        <v>1357</v>
      </c>
      <c r="J8270" s="1" t="s">
        <v>1643</v>
      </c>
      <c r="K8270" s="1" t="s">
        <v>1076</v>
      </c>
      <c r="M8270" s="1">
        <f>IF($P$5&lt;20000,H8270*L8270,IF($P$5&lt;50000,I8270*L8270,IF($P$5&lt;100000,J8270*L8270,IF($P$5&lt;80000000,K8270*L8270))))</f>
        <v>0</v>
      </c>
      <c r="N8270" s="4" t="str">
        <f>IF(AND(P8270 &lt;&gt; "", P8270 &lt;&gt; "---"), HYPERLINK(P8270, Q8270), "")</f>
        <v>ссылка</v>
      </c>
      <c r="O8270" s="21">
        <f>L8270*H8270</f>
        <v>0</v>
      </c>
      <c r="P8270" s="26" t="s">
        <v>29383</v>
      </c>
      <c r="Q8270" t="str">
        <f>"ссылка"</f>
        <v>ссылка</v>
      </c>
    </row>
    <row r="8271" spans="1:17" ht="14.25" customHeight="1" outlineLevel="1" x14ac:dyDescent="0.2">
      <c r="A8271" s="24" t="s">
        <v>29384</v>
      </c>
      <c r="B8271" s="1" t="s">
        <v>1165</v>
      </c>
      <c r="E8271" s="1" t="s">
        <v>29385</v>
      </c>
      <c r="F8271" s="4" t="s">
        <v>20</v>
      </c>
      <c r="G8271" s="2" t="s">
        <v>1497</v>
      </c>
      <c r="H8271" s="1" t="s">
        <v>1364</v>
      </c>
      <c r="I8271" s="1" t="s">
        <v>1355</v>
      </c>
      <c r="J8271" s="1" t="s">
        <v>1410</v>
      </c>
      <c r="K8271" s="1" t="s">
        <v>1429</v>
      </c>
      <c r="M8271" s="1">
        <f>IF($P$5&lt;20000,H8271*L8271,IF($P$5&lt;50000,I8271*L8271,IF($P$5&lt;100000,J8271*L8271,IF($P$5&lt;80000000,K8271*L8271))))</f>
        <v>0</v>
      </c>
      <c r="N8271" s="4" t="str">
        <f>IF(AND(P8271 &lt;&gt; "", P8271 &lt;&gt; "---"), HYPERLINK(P8271, Q8271), "")</f>
        <v>ссылка</v>
      </c>
      <c r="O8271" s="21">
        <f>L8271*H8271</f>
        <v>0</v>
      </c>
      <c r="P8271" s="26" t="s">
        <v>29386</v>
      </c>
      <c r="Q8271" t="str">
        <f>"ссылка"</f>
        <v>ссылка</v>
      </c>
    </row>
    <row r="8272" spans="1:17" ht="14.25" customHeight="1" outlineLevel="1" x14ac:dyDescent="0.2">
      <c r="A8272" s="24" t="s">
        <v>29387</v>
      </c>
      <c r="B8272" s="1" t="s">
        <v>1165</v>
      </c>
      <c r="E8272" s="1" t="s">
        <v>29388</v>
      </c>
      <c r="F8272" s="4" t="s">
        <v>20</v>
      </c>
      <c r="G8272" s="2" t="s">
        <v>1497</v>
      </c>
      <c r="H8272" s="1" t="s">
        <v>1364</v>
      </c>
      <c r="I8272" s="1" t="s">
        <v>1355</v>
      </c>
      <c r="J8272" s="1" t="s">
        <v>1410</v>
      </c>
      <c r="K8272" s="1" t="s">
        <v>1429</v>
      </c>
      <c r="M8272" s="1">
        <f>IF($P$5&lt;20000,H8272*L8272,IF($P$5&lt;50000,I8272*L8272,IF($P$5&lt;100000,J8272*L8272,IF($P$5&lt;80000000,K8272*L8272))))</f>
        <v>0</v>
      </c>
      <c r="N8272" s="4" t="str">
        <f>IF(AND(P8272 &lt;&gt; "", P8272 &lt;&gt; "---"), HYPERLINK(P8272, Q8272), "")</f>
        <v/>
      </c>
      <c r="O8272" s="21">
        <f>L8272*H8272</f>
        <v>0</v>
      </c>
      <c r="P8272" s="26" t="s">
        <v>362</v>
      </c>
      <c r="Q8272" t="str">
        <f>"ссылка"</f>
        <v>ссылка</v>
      </c>
    </row>
    <row r="8273" spans="1:17" ht="14.25" customHeight="1" outlineLevel="1" x14ac:dyDescent="0.2">
      <c r="A8273" s="24" t="s">
        <v>29389</v>
      </c>
      <c r="B8273" s="1" t="s">
        <v>1165</v>
      </c>
      <c r="E8273" s="1" t="s">
        <v>29390</v>
      </c>
      <c r="F8273" s="4" t="s">
        <v>20</v>
      </c>
      <c r="G8273" s="2" t="s">
        <v>1648</v>
      </c>
      <c r="H8273" s="1" t="s">
        <v>1378</v>
      </c>
      <c r="I8273" s="1" t="s">
        <v>546</v>
      </c>
      <c r="J8273" s="1" t="s">
        <v>1336</v>
      </c>
      <c r="K8273" s="1" t="s">
        <v>1362</v>
      </c>
      <c r="M8273" s="1">
        <f>IF($P$5&lt;20000,H8273*L8273,IF($P$5&lt;50000,I8273*L8273,IF($P$5&lt;100000,J8273*L8273,IF($P$5&lt;80000000,K8273*L8273))))</f>
        <v>0</v>
      </c>
      <c r="N8273" s="4" t="str">
        <f>IF(AND(P8273 &lt;&gt; "", P8273 &lt;&gt; "---"), HYPERLINK(P8273, Q8273), "")</f>
        <v/>
      </c>
      <c r="O8273" s="21">
        <f>L8273*H8273</f>
        <v>0</v>
      </c>
      <c r="P8273" s="26" t="s">
        <v>362</v>
      </c>
      <c r="Q8273" t="str">
        <f>"ссылка"</f>
        <v>ссылка</v>
      </c>
    </row>
    <row r="8274" spans="1:17" ht="14.25" customHeight="1" outlineLevel="1" x14ac:dyDescent="0.2">
      <c r="A8274" s="24" t="s">
        <v>29391</v>
      </c>
      <c r="B8274" s="1" t="s">
        <v>1165</v>
      </c>
      <c r="E8274" s="1" t="s">
        <v>29392</v>
      </c>
      <c r="F8274" s="4" t="s">
        <v>20</v>
      </c>
      <c r="G8274" s="2" t="s">
        <v>1074</v>
      </c>
      <c r="H8274" s="1" t="s">
        <v>1075</v>
      </c>
      <c r="I8274" s="1" t="s">
        <v>1357</v>
      </c>
      <c r="J8274" s="1" t="s">
        <v>1643</v>
      </c>
      <c r="K8274" s="1" t="s">
        <v>1076</v>
      </c>
      <c r="M8274" s="1">
        <f>IF($P$5&lt;20000,H8274*L8274,IF($P$5&lt;50000,I8274*L8274,IF($P$5&lt;100000,J8274*L8274,IF($P$5&lt;80000000,K8274*L8274))))</f>
        <v>0</v>
      </c>
      <c r="N8274" s="4" t="str">
        <f>IF(AND(P8274 &lt;&gt; "", P8274 &lt;&gt; "---"), HYPERLINK(P8274, Q8274), "")</f>
        <v/>
      </c>
      <c r="O8274" s="21">
        <f>L8274*H8274</f>
        <v>0</v>
      </c>
      <c r="P8274" s="26" t="s">
        <v>362</v>
      </c>
      <c r="Q8274" t="str">
        <f>"ссылка"</f>
        <v>ссылка</v>
      </c>
    </row>
    <row r="8275" spans="1:17" ht="14.25" customHeight="1" outlineLevel="1" x14ac:dyDescent="0.2">
      <c r="A8275" s="24" t="s">
        <v>29393</v>
      </c>
      <c r="B8275" s="1" t="s">
        <v>1165</v>
      </c>
      <c r="E8275" s="1" t="s">
        <v>29394</v>
      </c>
      <c r="F8275" s="4" t="s">
        <v>20</v>
      </c>
      <c r="G8275" s="2" t="s">
        <v>2168</v>
      </c>
      <c r="H8275" s="1" t="s">
        <v>1482</v>
      </c>
      <c r="I8275" s="1" t="s">
        <v>2169</v>
      </c>
      <c r="J8275" s="1" t="s">
        <v>106</v>
      </c>
      <c r="K8275" s="1" t="s">
        <v>1597</v>
      </c>
      <c r="M8275" s="1">
        <f>IF($P$5&lt;20000,H8275*L8275,IF($P$5&lt;50000,I8275*L8275,IF($P$5&lt;100000,J8275*L8275,IF($P$5&lt;80000000,K8275*L8275))))</f>
        <v>0</v>
      </c>
      <c r="N8275" s="4" t="str">
        <f>IF(AND(P8275 &lt;&gt; "", P8275 &lt;&gt; "---"), HYPERLINK(P8275, Q8275), "")</f>
        <v/>
      </c>
      <c r="O8275" s="21">
        <f>L8275*H8275</f>
        <v>0</v>
      </c>
      <c r="P8275" s="26" t="s">
        <v>362</v>
      </c>
      <c r="Q8275" t="str">
        <f>"ссылка"</f>
        <v>ссылка</v>
      </c>
    </row>
    <row r="8276" spans="1:17" ht="14.25" customHeight="1" outlineLevel="1" x14ac:dyDescent="0.2">
      <c r="A8276" s="24" t="s">
        <v>29639</v>
      </c>
      <c r="B8276" s="1" t="s">
        <v>1165</v>
      </c>
      <c r="E8276" s="1" t="s">
        <v>29640</v>
      </c>
      <c r="F8276" s="4" t="s">
        <v>20</v>
      </c>
      <c r="G8276" s="2" t="s">
        <v>620</v>
      </c>
      <c r="H8276" s="1" t="s">
        <v>281</v>
      </c>
      <c r="I8276" s="1" t="s">
        <v>5984</v>
      </c>
      <c r="J8276" s="1" t="s">
        <v>2263</v>
      </c>
      <c r="K8276" s="1" t="s">
        <v>1258</v>
      </c>
      <c r="M8276" s="1">
        <f>IF($P$5&lt;20000,H8276*L8276,IF($P$5&lt;50000,I8276*L8276,IF($P$5&lt;100000,J8276*L8276,IF($P$5&lt;80000000,K8276*L8276))))</f>
        <v>0</v>
      </c>
      <c r="N8276" s="4" t="str">
        <f>IF(AND(P8276 &lt;&gt; "", P8276 &lt;&gt; "---"), HYPERLINK(P8276, Q8276), "")</f>
        <v/>
      </c>
      <c r="O8276" s="21">
        <f>L8276*H8276</f>
        <v>0</v>
      </c>
      <c r="P8276" s="26" t="s">
        <v>362</v>
      </c>
      <c r="Q8276" t="str">
        <f>"ссылка"</f>
        <v>ссылка</v>
      </c>
    </row>
    <row r="8277" spans="1:17" ht="14.25" customHeight="1" outlineLevel="1" x14ac:dyDescent="0.2">
      <c r="A8277" s="24" t="s">
        <v>29641</v>
      </c>
      <c r="B8277" s="1" t="s">
        <v>1165</v>
      </c>
      <c r="E8277" s="1" t="s">
        <v>29642</v>
      </c>
      <c r="F8277" s="4" t="s">
        <v>20</v>
      </c>
      <c r="G8277" s="2" t="s">
        <v>1245</v>
      </c>
      <c r="H8277" s="1" t="s">
        <v>1497</v>
      </c>
      <c r="I8277" s="1" t="s">
        <v>970</v>
      </c>
      <c r="J8277" s="1" t="s">
        <v>101</v>
      </c>
      <c r="K8277" s="1" t="s">
        <v>116</v>
      </c>
      <c r="M8277" s="1">
        <f>IF($P$5&lt;20000,H8277*L8277,IF($P$5&lt;50000,I8277*L8277,IF($P$5&lt;100000,J8277*L8277,IF($P$5&lt;80000000,K8277*L8277))))</f>
        <v>0</v>
      </c>
      <c r="N8277" s="4" t="str">
        <f>IF(AND(P8277 &lt;&gt; "", P8277 &lt;&gt; "---"), HYPERLINK(P8277, Q8277), "")</f>
        <v/>
      </c>
      <c r="O8277" s="21">
        <f>L8277*H8277</f>
        <v>0</v>
      </c>
      <c r="P8277" s="26" t="s">
        <v>362</v>
      </c>
      <c r="Q8277" t="str">
        <f>"ссылка"</f>
        <v>ссылка</v>
      </c>
    </row>
    <row r="8278" spans="1:17" ht="14.25" customHeight="1" outlineLevel="1" x14ac:dyDescent="0.2">
      <c r="A8278" s="24" t="s">
        <v>29643</v>
      </c>
      <c r="B8278" s="1" t="s">
        <v>1165</v>
      </c>
      <c r="E8278" s="1" t="s">
        <v>29644</v>
      </c>
      <c r="F8278" s="4" t="s">
        <v>20</v>
      </c>
      <c r="G8278" s="2" t="s">
        <v>1390</v>
      </c>
      <c r="H8278" s="1" t="s">
        <v>1127</v>
      </c>
      <c r="I8278" s="1" t="s">
        <v>1001</v>
      </c>
      <c r="J8278" s="1" t="s">
        <v>1379</v>
      </c>
      <c r="K8278" s="1" t="s">
        <v>1336</v>
      </c>
      <c r="M8278" s="1">
        <f>IF($P$5&lt;20000,H8278*L8278,IF($P$5&lt;50000,I8278*L8278,IF($P$5&lt;100000,J8278*L8278,IF($P$5&lt;80000000,K8278*L8278))))</f>
        <v>0</v>
      </c>
      <c r="N8278" s="4" t="str">
        <f>IF(AND(P8278 &lt;&gt; "", P8278 &lt;&gt; "---"), HYPERLINK(P8278, Q8278), "")</f>
        <v/>
      </c>
      <c r="O8278" s="21">
        <f>L8278*H8278</f>
        <v>0</v>
      </c>
      <c r="P8278" s="26" t="s">
        <v>362</v>
      </c>
      <c r="Q8278" t="str">
        <f>"ссылка"</f>
        <v>ссылка</v>
      </c>
    </row>
    <row r="8279" spans="1:17" ht="14.25" customHeight="1" outlineLevel="1" x14ac:dyDescent="0.2">
      <c r="A8279" s="24" t="s">
        <v>29645</v>
      </c>
      <c r="B8279" s="1" t="s">
        <v>1165</v>
      </c>
      <c r="E8279" s="1" t="s">
        <v>29646</v>
      </c>
      <c r="F8279" s="4" t="s">
        <v>20</v>
      </c>
      <c r="G8279" s="2" t="s">
        <v>1245</v>
      </c>
      <c r="H8279" s="1" t="s">
        <v>1497</v>
      </c>
      <c r="I8279" s="1" t="s">
        <v>970</v>
      </c>
      <c r="J8279" s="1" t="s">
        <v>101</v>
      </c>
      <c r="K8279" s="1" t="s">
        <v>116</v>
      </c>
      <c r="M8279" s="1">
        <f>IF($P$5&lt;20000,H8279*L8279,IF($P$5&lt;50000,I8279*L8279,IF($P$5&lt;100000,J8279*L8279,IF($P$5&lt;80000000,K8279*L8279))))</f>
        <v>0</v>
      </c>
      <c r="N8279" s="4" t="str">
        <f>IF(AND(P8279 &lt;&gt; "", P8279 &lt;&gt; "---"), HYPERLINK(P8279, Q8279), "")</f>
        <v/>
      </c>
      <c r="O8279" s="21">
        <f>L8279*H8279</f>
        <v>0</v>
      </c>
      <c r="P8279" s="26" t="s">
        <v>362</v>
      </c>
      <c r="Q8279" t="str">
        <f>"ссылка"</f>
        <v>ссылка</v>
      </c>
    </row>
    <row r="8280" spans="1:17" ht="14.25" customHeight="1" outlineLevel="1" x14ac:dyDescent="0.2">
      <c r="A8280" s="24" t="s">
        <v>29647</v>
      </c>
      <c r="B8280" s="1" t="s">
        <v>1165</v>
      </c>
      <c r="E8280" s="1" t="s">
        <v>29648</v>
      </c>
      <c r="F8280" s="4" t="s">
        <v>20</v>
      </c>
      <c r="G8280" s="2" t="s">
        <v>1658</v>
      </c>
      <c r="H8280" s="1" t="s">
        <v>1126</v>
      </c>
      <c r="I8280" s="1" t="s">
        <v>1082</v>
      </c>
      <c r="J8280" s="1" t="s">
        <v>544</v>
      </c>
      <c r="K8280" s="1" t="s">
        <v>545</v>
      </c>
      <c r="M8280" s="1">
        <f>IF($P$5&lt;20000,H8280*L8280,IF($P$5&lt;50000,I8280*L8280,IF($P$5&lt;100000,J8280*L8280,IF($P$5&lt;80000000,K8280*L8280))))</f>
        <v>0</v>
      </c>
      <c r="N8280" s="4" t="str">
        <f>IF(AND(P8280 &lt;&gt; "", P8280 &lt;&gt; "---"), HYPERLINK(P8280, Q8280), "")</f>
        <v/>
      </c>
      <c r="O8280" s="21">
        <f>L8280*H8280</f>
        <v>0</v>
      </c>
      <c r="P8280" s="26" t="s">
        <v>362</v>
      </c>
      <c r="Q8280" t="str">
        <f>"ссылка"</f>
        <v>ссылка</v>
      </c>
    </row>
    <row r="8281" spans="1:17" ht="14.25" customHeight="1" outlineLevel="1" x14ac:dyDescent="0.2">
      <c r="A8281" s="24" t="s">
        <v>29649</v>
      </c>
      <c r="B8281" s="1" t="s">
        <v>1165</v>
      </c>
      <c r="E8281" s="1" t="s">
        <v>29650</v>
      </c>
      <c r="F8281" s="4" t="s">
        <v>20</v>
      </c>
      <c r="G8281" s="2" t="s">
        <v>1301</v>
      </c>
      <c r="H8281" s="1" t="s">
        <v>1370</v>
      </c>
      <c r="I8281" s="1" t="s">
        <v>1364</v>
      </c>
      <c r="J8281" s="1" t="s">
        <v>1355</v>
      </c>
      <c r="K8281" s="1" t="s">
        <v>1410</v>
      </c>
      <c r="M8281" s="1">
        <f>IF($P$5&lt;20000,H8281*L8281,IF($P$5&lt;50000,I8281*L8281,IF($P$5&lt;100000,J8281*L8281,IF($P$5&lt;80000000,K8281*L8281))))</f>
        <v>0</v>
      </c>
      <c r="N8281" s="4" t="str">
        <f>IF(AND(P8281 &lt;&gt; "", P8281 &lt;&gt; "---"), HYPERLINK(P8281, Q8281), "")</f>
        <v/>
      </c>
      <c r="O8281" s="21">
        <f>L8281*H8281</f>
        <v>0</v>
      </c>
      <c r="P8281" s="26" t="s">
        <v>362</v>
      </c>
      <c r="Q8281" t="str">
        <f>"ссылка"</f>
        <v>ссылка</v>
      </c>
    </row>
    <row r="8282" spans="1:17" ht="14.25" customHeight="1" outlineLevel="1" x14ac:dyDescent="0.2">
      <c r="A8282" s="24" t="s">
        <v>29651</v>
      </c>
      <c r="B8282" s="1" t="s">
        <v>1165</v>
      </c>
      <c r="E8282" s="1" t="s">
        <v>29652</v>
      </c>
      <c r="F8282" s="4" t="s">
        <v>20</v>
      </c>
      <c r="G8282" s="2" t="s">
        <v>2169</v>
      </c>
      <c r="H8282" s="1" t="s">
        <v>982</v>
      </c>
      <c r="I8282" s="1" t="s">
        <v>1613</v>
      </c>
      <c r="J8282" s="1" t="s">
        <v>1345</v>
      </c>
      <c r="K8282" s="1" t="s">
        <v>1893</v>
      </c>
      <c r="M8282" s="1">
        <f>IF($P$5&lt;20000,H8282*L8282,IF($P$5&lt;50000,I8282*L8282,IF($P$5&lt;100000,J8282*L8282,IF($P$5&lt;80000000,K8282*L8282))))</f>
        <v>0</v>
      </c>
      <c r="N8282" s="4" t="str">
        <f>IF(AND(P8282 &lt;&gt; "", P8282 &lt;&gt; "---"), HYPERLINK(P8282, Q8282), "")</f>
        <v>ссылка</v>
      </c>
      <c r="O8282" s="21">
        <f>L8282*H8282</f>
        <v>0</v>
      </c>
      <c r="P8282" s="26" t="s">
        <v>29653</v>
      </c>
      <c r="Q8282" t="str">
        <f>"ссылка"</f>
        <v>ссылка</v>
      </c>
    </row>
    <row r="8283" spans="1:17" ht="14.25" customHeight="1" outlineLevel="1" x14ac:dyDescent="0.2">
      <c r="A8283" s="24" t="s">
        <v>29744</v>
      </c>
      <c r="B8283" s="1" t="s">
        <v>1165</v>
      </c>
      <c r="E8283" s="1" t="s">
        <v>29745</v>
      </c>
      <c r="F8283" s="4" t="s">
        <v>20</v>
      </c>
      <c r="G8283" s="2" t="s">
        <v>1419</v>
      </c>
      <c r="H8283" s="1" t="s">
        <v>1063</v>
      </c>
      <c r="I8283" s="1" t="s">
        <v>1102</v>
      </c>
      <c r="J8283" s="1" t="s">
        <v>3175</v>
      </c>
      <c r="K8283" s="1" t="s">
        <v>1065</v>
      </c>
      <c r="M8283" s="1">
        <f>IF($P$5&lt;20000,H8283*L8283,IF($P$5&lt;50000,I8283*L8283,IF($P$5&lt;100000,J8283*L8283,IF($P$5&lt;80000000,K8283*L8283))))</f>
        <v>0</v>
      </c>
      <c r="N8283" s="4" t="str">
        <f>IF(AND(P8283 &lt;&gt; "", P8283 &lt;&gt; "---"), HYPERLINK(P8283, Q8283), "")</f>
        <v>ссылка</v>
      </c>
      <c r="O8283" s="21">
        <f>L8283*H8283</f>
        <v>0</v>
      </c>
      <c r="P8283" s="26" t="s">
        <v>29746</v>
      </c>
      <c r="Q8283" t="str">
        <f>"ссылка"</f>
        <v>ссылка</v>
      </c>
    </row>
    <row r="8284" spans="1:17" ht="14.25" customHeight="1" outlineLevel="1" x14ac:dyDescent="0.2">
      <c r="A8284" s="24" t="s">
        <v>29747</v>
      </c>
      <c r="B8284" s="1" t="s">
        <v>1165</v>
      </c>
      <c r="E8284" s="1" t="s">
        <v>29748</v>
      </c>
      <c r="F8284" s="4" t="s">
        <v>20</v>
      </c>
      <c r="G8284" s="2" t="s">
        <v>894</v>
      </c>
      <c r="H8284" s="1" t="s">
        <v>552</v>
      </c>
      <c r="I8284" s="1" t="s">
        <v>1548</v>
      </c>
      <c r="J8284" s="1" t="s">
        <v>4246</v>
      </c>
      <c r="K8284" s="1" t="s">
        <v>555</v>
      </c>
      <c r="M8284" s="1">
        <f>IF($P$5&lt;20000,H8284*L8284,IF($P$5&lt;50000,I8284*L8284,IF($P$5&lt;100000,J8284*L8284,IF($P$5&lt;80000000,K8284*L8284))))</f>
        <v>0</v>
      </c>
      <c r="N8284" s="4" t="str">
        <f>IF(AND(P8284 &lt;&gt; "", P8284 &lt;&gt; "---"), HYPERLINK(P8284, Q8284), "")</f>
        <v>ссылка</v>
      </c>
      <c r="O8284" s="21">
        <f>L8284*H8284</f>
        <v>0</v>
      </c>
      <c r="P8284" s="26" t="s">
        <v>29749</v>
      </c>
      <c r="Q8284" t="str">
        <f>"ссылка"</f>
        <v>ссылка</v>
      </c>
    </row>
    <row r="8285" spans="1:17" ht="14.25" customHeight="1" outlineLevel="1" x14ac:dyDescent="0.2">
      <c r="A8285" s="24" t="s">
        <v>29750</v>
      </c>
      <c r="B8285" s="1" t="s">
        <v>1165</v>
      </c>
      <c r="C8285" s="25" t="s">
        <v>36</v>
      </c>
      <c r="E8285" s="1" t="s">
        <v>29751</v>
      </c>
      <c r="F8285" s="4" t="s">
        <v>20</v>
      </c>
      <c r="G8285" s="2" t="s">
        <v>2161</v>
      </c>
      <c r="H8285" s="1" t="s">
        <v>1353</v>
      </c>
      <c r="I8285" s="1" t="s">
        <v>1304</v>
      </c>
      <c r="J8285" s="1" t="s">
        <v>1827</v>
      </c>
      <c r="K8285" s="1" t="s">
        <v>1445</v>
      </c>
      <c r="M8285" s="1">
        <f>IF($P$5&lt;20000,H8285*L8285,IF($P$5&lt;50000,I8285*L8285,IF($P$5&lt;100000,J8285*L8285,IF($P$5&lt;80000000,K8285*L8285))))</f>
        <v>0</v>
      </c>
      <c r="N8285" s="4" t="str">
        <f>IF(AND(P8285 &lt;&gt; "", P8285 &lt;&gt; "---"), HYPERLINK(P8285, Q8285), "")</f>
        <v>ссылка</v>
      </c>
      <c r="O8285" s="21">
        <f>L8285*H8285</f>
        <v>0</v>
      </c>
      <c r="P8285" s="26" t="s">
        <v>29752</v>
      </c>
      <c r="Q8285" t="str">
        <f>"ссылка"</f>
        <v>ссылка</v>
      </c>
    </row>
    <row r="8286" spans="1:17" ht="14.25" customHeight="1" outlineLevel="1" x14ac:dyDescent="0.2">
      <c r="A8286" s="24" t="s">
        <v>36800</v>
      </c>
      <c r="B8286" s="1" t="s">
        <v>1165</v>
      </c>
      <c r="C8286" s="25" t="s">
        <v>36</v>
      </c>
      <c r="E8286" s="1" t="s">
        <v>36801</v>
      </c>
      <c r="F8286" s="4" t="s">
        <v>20</v>
      </c>
      <c r="G8286" s="2" t="s">
        <v>5904</v>
      </c>
      <c r="H8286" s="1" t="s">
        <v>1250</v>
      </c>
      <c r="I8286" s="1" t="s">
        <v>3405</v>
      </c>
      <c r="J8286" s="1" t="s">
        <v>4454</v>
      </c>
      <c r="K8286" s="1" t="s">
        <v>1259</v>
      </c>
      <c r="M8286" s="1">
        <f>IF($P$5&lt;20000,H8286*L8286,IF($P$5&lt;50000,I8286*L8286,IF($P$5&lt;100000,J8286*L8286,IF($P$5&lt;80000000,K8286*L8286))))</f>
        <v>0</v>
      </c>
      <c r="N8286" s="4" t="str">
        <f>IF(AND(P8286 &lt;&gt; "", P8286 &lt;&gt; "---"), HYPERLINK(P8286, Q8286), "")</f>
        <v>ссылка</v>
      </c>
      <c r="O8286" s="21">
        <f>L8286*H8286</f>
        <v>0</v>
      </c>
      <c r="P8286" s="26" t="s">
        <v>36802</v>
      </c>
      <c r="Q8286" t="str">
        <f>"ссылка"</f>
        <v>ссылка</v>
      </c>
    </row>
    <row r="8287" spans="1:17" ht="14.25" customHeight="1" outlineLevel="1" x14ac:dyDescent="0.2">
      <c r="A8287" s="24" t="s">
        <v>36803</v>
      </c>
      <c r="B8287" s="1" t="s">
        <v>1165</v>
      </c>
      <c r="E8287" s="1" t="s">
        <v>36804</v>
      </c>
      <c r="F8287" s="4" t="s">
        <v>20</v>
      </c>
      <c r="G8287" s="2" t="s">
        <v>8566</v>
      </c>
      <c r="H8287" s="1" t="s">
        <v>1489</v>
      </c>
      <c r="I8287" s="1" t="s">
        <v>2468</v>
      </c>
      <c r="J8287" s="1" t="s">
        <v>1257</v>
      </c>
      <c r="K8287" s="1" t="s">
        <v>1666</v>
      </c>
      <c r="M8287" s="1">
        <f>IF($P$5&lt;20000,H8287*L8287,IF($P$5&lt;50000,I8287*L8287,IF($P$5&lt;100000,J8287*L8287,IF($P$5&lt;80000000,K8287*L8287))))</f>
        <v>0</v>
      </c>
      <c r="N8287" s="4" t="str">
        <f>IF(AND(P8287 &lt;&gt; "", P8287 &lt;&gt; "---"), HYPERLINK(P8287, Q8287), "")</f>
        <v/>
      </c>
      <c r="O8287" s="21">
        <f>L8287*H8287</f>
        <v>0</v>
      </c>
      <c r="P8287" s="26" t="s">
        <v>362</v>
      </c>
      <c r="Q8287" t="str">
        <f>"ссылка"</f>
        <v>ссылка</v>
      </c>
    </row>
    <row r="8288" spans="1:17" ht="14.25" customHeight="1" outlineLevel="1" x14ac:dyDescent="0.2">
      <c r="A8288" s="24" t="s">
        <v>37031</v>
      </c>
      <c r="B8288" s="1" t="s">
        <v>1165</v>
      </c>
      <c r="C8288" s="25" t="s">
        <v>54</v>
      </c>
      <c r="E8288" s="1" t="s">
        <v>37032</v>
      </c>
      <c r="F8288" s="4" t="s">
        <v>20</v>
      </c>
      <c r="G8288" s="2" t="s">
        <v>6657</v>
      </c>
      <c r="H8288" s="1" t="s">
        <v>1652</v>
      </c>
      <c r="I8288" s="1" t="s">
        <v>976</v>
      </c>
      <c r="J8288" s="1" t="s">
        <v>1556</v>
      </c>
      <c r="K8288" s="1" t="s">
        <v>1330</v>
      </c>
      <c r="M8288" s="1">
        <f>IF($P$5&lt;20000,H8288*L8288,IF($P$5&lt;50000,I8288*L8288,IF($P$5&lt;100000,J8288*L8288,IF($P$5&lt;80000000,K8288*L8288))))</f>
        <v>0</v>
      </c>
      <c r="N8288" s="4" t="str">
        <f>IF(AND(P8288 &lt;&gt; "", P8288 &lt;&gt; "---"), HYPERLINK(P8288, Q8288), "")</f>
        <v/>
      </c>
      <c r="O8288" s="21">
        <f>L8288*H8288</f>
        <v>0</v>
      </c>
      <c r="P8288" s="26" t="s">
        <v>362</v>
      </c>
      <c r="Q8288" t="str">
        <f>"ссылка"</f>
        <v>ссылка</v>
      </c>
    </row>
    <row r="8289" spans="1:17" ht="14.25" customHeight="1" outlineLevel="1" x14ac:dyDescent="0.2">
      <c r="A8289" s="24" t="s">
        <v>38263</v>
      </c>
      <c r="B8289" s="1" t="s">
        <v>1165</v>
      </c>
      <c r="C8289" s="25" t="s">
        <v>36</v>
      </c>
      <c r="E8289" s="1" t="s">
        <v>38264</v>
      </c>
      <c r="F8289" s="4" t="s">
        <v>20</v>
      </c>
      <c r="G8289" s="2" t="s">
        <v>2250</v>
      </c>
      <c r="H8289" s="1" t="s">
        <v>1315</v>
      </c>
      <c r="I8289" s="1" t="s">
        <v>1301</v>
      </c>
      <c r="J8289" s="1" t="s">
        <v>100</v>
      </c>
      <c r="K8289" s="1" t="s">
        <v>1695</v>
      </c>
      <c r="M8289" s="1">
        <f>IF($P$5&lt;20000,H8289*L8289,IF($P$5&lt;50000,I8289*L8289,IF($P$5&lt;100000,J8289*L8289,IF($P$5&lt;80000000,K8289*L8289))))</f>
        <v>0</v>
      </c>
      <c r="N8289" s="4" t="str">
        <f>IF(AND(P8289 &lt;&gt; "", P8289 &lt;&gt; "---"), HYPERLINK(P8289, Q8289), "")</f>
        <v>ссылка</v>
      </c>
      <c r="O8289" s="21">
        <f>L8289*H8289</f>
        <v>0</v>
      </c>
      <c r="P8289" s="26" t="s">
        <v>38265</v>
      </c>
      <c r="Q8289" t="str">
        <f>"ссылка"</f>
        <v>ссылка</v>
      </c>
    </row>
    <row r="8290" spans="1:17" ht="14.25" customHeight="1" outlineLevel="1" x14ac:dyDescent="0.2">
      <c r="A8290" s="24" t="s">
        <v>40599</v>
      </c>
      <c r="B8290" s="1" t="s">
        <v>1165</v>
      </c>
      <c r="C8290" s="25" t="s">
        <v>1100</v>
      </c>
      <c r="E8290" s="1" t="s">
        <v>40600</v>
      </c>
      <c r="F8290" s="4" t="s">
        <v>20</v>
      </c>
      <c r="G8290" s="2" t="s">
        <v>2038</v>
      </c>
      <c r="H8290" s="1" t="s">
        <v>543</v>
      </c>
      <c r="I8290" s="1" t="s">
        <v>367</v>
      </c>
      <c r="J8290" s="1" t="s">
        <v>1558</v>
      </c>
      <c r="K8290" s="1" t="s">
        <v>1392</v>
      </c>
      <c r="M8290" s="1">
        <f>IF($P$5&lt;20000,H8290*L8290,IF($P$5&lt;50000,I8290*L8290,IF($P$5&lt;100000,J8290*L8290,IF($P$5&lt;80000000,K8290*L8290))))</f>
        <v>0</v>
      </c>
      <c r="N8290" s="4" t="str">
        <f>IF(AND(P8290 &lt;&gt; "", P8290 &lt;&gt; "---"), HYPERLINK(P8290, Q8290), "")</f>
        <v>ссылка</v>
      </c>
      <c r="O8290" s="21">
        <f>L8290*H8290</f>
        <v>0</v>
      </c>
      <c r="P8290" s="26" t="s">
        <v>40601</v>
      </c>
      <c r="Q8290" t="str">
        <f>"ссылка"</f>
        <v>ссылка</v>
      </c>
    </row>
    <row r="8291" spans="1:17" ht="14.25" customHeight="1" outlineLevel="1" x14ac:dyDescent="0.2">
      <c r="A8291" s="24" t="s">
        <v>40991</v>
      </c>
      <c r="B8291" s="1" t="s">
        <v>1165</v>
      </c>
      <c r="C8291" s="25" t="s">
        <v>1100</v>
      </c>
      <c r="E8291" s="1" t="s">
        <v>40992</v>
      </c>
      <c r="F8291" s="4" t="s">
        <v>20</v>
      </c>
      <c r="G8291" s="2" t="s">
        <v>1808</v>
      </c>
      <c r="H8291" s="1" t="s">
        <v>1818</v>
      </c>
      <c r="I8291" s="1" t="s">
        <v>1445</v>
      </c>
      <c r="J8291" s="1" t="s">
        <v>1719</v>
      </c>
      <c r="K8291" s="1" t="s">
        <v>562</v>
      </c>
      <c r="M8291" s="1">
        <f>IF($P$5&lt;20000,H8291*L8291,IF($P$5&lt;50000,I8291*L8291,IF($P$5&lt;100000,J8291*L8291,IF($P$5&lt;80000000,K8291*L8291))))</f>
        <v>0</v>
      </c>
      <c r="N8291" s="4" t="str">
        <f>IF(AND(P8291 &lt;&gt; "", P8291 &lt;&gt; "---"), HYPERLINK(P8291, Q8291), "")</f>
        <v/>
      </c>
      <c r="O8291" s="21">
        <f>L8291*H8291</f>
        <v>0</v>
      </c>
      <c r="P8291" s="26" t="s">
        <v>362</v>
      </c>
      <c r="Q8291" t="str">
        <f>"ссылка"</f>
        <v>ссылка</v>
      </c>
    </row>
    <row r="8292" spans="1:17" ht="14.25" customHeight="1" outlineLevel="1" x14ac:dyDescent="0.2">
      <c r="A8292" s="24" t="s">
        <v>40993</v>
      </c>
      <c r="B8292" s="1" t="s">
        <v>1165</v>
      </c>
      <c r="C8292" s="25" t="s">
        <v>1100</v>
      </c>
      <c r="E8292" s="1" t="s">
        <v>40994</v>
      </c>
      <c r="F8292" s="4" t="s">
        <v>20</v>
      </c>
      <c r="G8292" s="2" t="s">
        <v>1597</v>
      </c>
      <c r="H8292" s="1" t="s">
        <v>367</v>
      </c>
      <c r="I8292" s="1" t="s">
        <v>1586</v>
      </c>
      <c r="J8292" s="1" t="s">
        <v>1475</v>
      </c>
      <c r="K8292" s="1" t="s">
        <v>1673</v>
      </c>
      <c r="M8292" s="1">
        <f>IF($P$5&lt;20000,H8292*L8292,IF($P$5&lt;50000,I8292*L8292,IF($P$5&lt;100000,J8292*L8292,IF($P$5&lt;80000000,K8292*L8292))))</f>
        <v>0</v>
      </c>
      <c r="N8292" s="4" t="str">
        <f>IF(AND(P8292 &lt;&gt; "", P8292 &lt;&gt; "---"), HYPERLINK(P8292, Q8292), "")</f>
        <v>ссылка</v>
      </c>
      <c r="O8292" s="21">
        <f>L8292*H8292</f>
        <v>0</v>
      </c>
      <c r="P8292" s="26" t="s">
        <v>40995</v>
      </c>
      <c r="Q8292" t="str">
        <f>"ссылка"</f>
        <v>ссылка</v>
      </c>
    </row>
    <row r="8293" spans="1:17" ht="14.25" customHeight="1" outlineLevel="1" x14ac:dyDescent="0.2">
      <c r="A8293" s="24" t="s">
        <v>40996</v>
      </c>
      <c r="B8293" s="1" t="s">
        <v>1165</v>
      </c>
      <c r="C8293" s="25" t="s">
        <v>1100</v>
      </c>
      <c r="E8293" s="1" t="s">
        <v>40997</v>
      </c>
      <c r="F8293" s="4" t="s">
        <v>20</v>
      </c>
      <c r="G8293" s="2" t="s">
        <v>1597</v>
      </c>
      <c r="H8293" s="1" t="s">
        <v>367</v>
      </c>
      <c r="I8293" s="1" t="s">
        <v>1586</v>
      </c>
      <c r="J8293" s="1" t="s">
        <v>1475</v>
      </c>
      <c r="K8293" s="1" t="s">
        <v>1673</v>
      </c>
      <c r="M8293" s="1">
        <f>IF($P$5&lt;20000,H8293*L8293,IF($P$5&lt;50000,I8293*L8293,IF($P$5&lt;100000,J8293*L8293,IF($P$5&lt;80000000,K8293*L8293))))</f>
        <v>0</v>
      </c>
      <c r="N8293" s="4" t="str">
        <f>IF(AND(P8293 &lt;&gt; "", P8293 &lt;&gt; "---"), HYPERLINK(P8293, Q8293), "")</f>
        <v>ссылка</v>
      </c>
      <c r="O8293" s="21">
        <f>L8293*H8293</f>
        <v>0</v>
      </c>
      <c r="P8293" s="26" t="s">
        <v>40998</v>
      </c>
      <c r="Q8293" t="str">
        <f>"ссылка"</f>
        <v>ссылка</v>
      </c>
    </row>
    <row r="8294" spans="1:17" ht="14.25" customHeight="1" outlineLevel="1" x14ac:dyDescent="0.2">
      <c r="A8294" s="24" t="s">
        <v>41038</v>
      </c>
      <c r="B8294" s="1" t="s">
        <v>1165</v>
      </c>
      <c r="C8294" s="25" t="s">
        <v>1100</v>
      </c>
      <c r="E8294" s="1" t="s">
        <v>41039</v>
      </c>
      <c r="F8294" s="4" t="s">
        <v>20</v>
      </c>
      <c r="G8294" s="2" t="s">
        <v>295</v>
      </c>
      <c r="H8294" s="1" t="s">
        <v>3004</v>
      </c>
      <c r="I8294" s="1" t="s">
        <v>351</v>
      </c>
      <c r="J8294" s="1" t="s">
        <v>1419</v>
      </c>
      <c r="K8294" s="1" t="s">
        <v>1349</v>
      </c>
      <c r="M8294" s="1">
        <f>IF($P$5&lt;20000,H8294*L8294,IF($P$5&lt;50000,I8294*L8294,IF($P$5&lt;100000,J8294*L8294,IF($P$5&lt;80000000,K8294*L8294))))</f>
        <v>0</v>
      </c>
      <c r="N8294" s="4" t="str">
        <f>IF(AND(P8294 &lt;&gt; "", P8294 &lt;&gt; "---"), HYPERLINK(P8294, Q8294), "")</f>
        <v>ссылка</v>
      </c>
      <c r="O8294" s="21">
        <f>L8294*H8294</f>
        <v>0</v>
      </c>
      <c r="P8294" s="26" t="s">
        <v>41040</v>
      </c>
      <c r="Q8294" t="str">
        <f>"ссылка"</f>
        <v>ссылка</v>
      </c>
    </row>
    <row r="8295" spans="1:17" ht="14.25" customHeight="1" outlineLevel="1" x14ac:dyDescent="0.2">
      <c r="A8295" s="24" t="s">
        <v>41742</v>
      </c>
      <c r="B8295" s="1" t="s">
        <v>1165</v>
      </c>
      <c r="C8295" s="25" t="s">
        <v>1100</v>
      </c>
      <c r="E8295" s="1" t="s">
        <v>41743</v>
      </c>
      <c r="F8295" s="4" t="s">
        <v>20</v>
      </c>
      <c r="G8295" s="2" t="s">
        <v>894</v>
      </c>
      <c r="H8295" s="1" t="s">
        <v>1398</v>
      </c>
      <c r="I8295" s="1" t="s">
        <v>553</v>
      </c>
      <c r="J8295" s="1" t="s">
        <v>4341</v>
      </c>
      <c r="K8295" s="1" t="s">
        <v>4344</v>
      </c>
      <c r="M8295" s="1">
        <f>IF($P$5&lt;20000,H8295*L8295,IF($P$5&lt;50000,I8295*L8295,IF($P$5&lt;100000,J8295*L8295,IF($P$5&lt;80000000,K8295*L8295))))</f>
        <v>0</v>
      </c>
      <c r="N8295" s="4" t="str">
        <f>IF(AND(P8295 &lt;&gt; "", P8295 &lt;&gt; "---"), HYPERLINK(P8295, Q8295), "")</f>
        <v>ссылка</v>
      </c>
      <c r="O8295" s="21">
        <f>L8295*H8295</f>
        <v>0</v>
      </c>
      <c r="P8295" s="26" t="s">
        <v>41744</v>
      </c>
      <c r="Q8295" t="str">
        <f>"ссылка"</f>
        <v>ссылка</v>
      </c>
    </row>
    <row r="8296" spans="1:17" ht="14.25" customHeight="1" outlineLevel="1" x14ac:dyDescent="0.2">
      <c r="A8296" s="24" t="s">
        <v>41745</v>
      </c>
      <c r="B8296" s="1" t="s">
        <v>1165</v>
      </c>
      <c r="C8296" s="25" t="s">
        <v>1100</v>
      </c>
      <c r="E8296" s="1" t="s">
        <v>41746</v>
      </c>
      <c r="F8296" s="4" t="s">
        <v>20</v>
      </c>
      <c r="G8296" s="2" t="s">
        <v>2469</v>
      </c>
      <c r="H8296" s="1" t="s">
        <v>1331</v>
      </c>
      <c r="I8296" s="1" t="s">
        <v>127</v>
      </c>
      <c r="J8296" s="1" t="s">
        <v>970</v>
      </c>
      <c r="K8296" s="1" t="s">
        <v>101</v>
      </c>
      <c r="M8296" s="1">
        <f>IF($P$5&lt;20000,H8296*L8296,IF($P$5&lt;50000,I8296*L8296,IF($P$5&lt;100000,J8296*L8296,IF($P$5&lt;80000000,K8296*L8296))))</f>
        <v>0</v>
      </c>
      <c r="N8296" s="4" t="str">
        <f>IF(AND(P8296 &lt;&gt; "", P8296 &lt;&gt; "---"), HYPERLINK(P8296, Q8296), "")</f>
        <v/>
      </c>
      <c r="O8296" s="21">
        <f>L8296*H8296</f>
        <v>0</v>
      </c>
      <c r="P8296" s="26" t="s">
        <v>362</v>
      </c>
      <c r="Q8296" t="str">
        <f>"ссылка"</f>
        <v>ссылка</v>
      </c>
    </row>
    <row r="8297" spans="1:17" ht="14.25" customHeight="1" outlineLevel="1" x14ac:dyDescent="0.2">
      <c r="A8297" s="24" t="s">
        <v>41747</v>
      </c>
      <c r="B8297" s="1" t="s">
        <v>1165</v>
      </c>
      <c r="C8297" s="25" t="s">
        <v>1100</v>
      </c>
      <c r="E8297" s="1" t="s">
        <v>41748</v>
      </c>
      <c r="F8297" s="4" t="s">
        <v>20</v>
      </c>
      <c r="G8297" s="2" t="s">
        <v>1632</v>
      </c>
      <c r="H8297" s="1" t="s">
        <v>4604</v>
      </c>
      <c r="I8297" s="1" t="s">
        <v>3152</v>
      </c>
      <c r="J8297" s="1" t="s">
        <v>3153</v>
      </c>
      <c r="K8297" s="1" t="s">
        <v>4605</v>
      </c>
      <c r="M8297" s="1">
        <f>IF($P$5&lt;20000,H8297*L8297,IF($P$5&lt;50000,I8297*L8297,IF($P$5&lt;100000,J8297*L8297,IF($P$5&lt;80000000,K8297*L8297))))</f>
        <v>0</v>
      </c>
      <c r="N8297" s="4" t="str">
        <f>IF(AND(P8297 &lt;&gt; "", P8297 &lt;&gt; "---"), HYPERLINK(P8297, Q8297), "")</f>
        <v/>
      </c>
      <c r="O8297" s="21">
        <f>L8297*H8297</f>
        <v>0</v>
      </c>
      <c r="P8297" s="26" t="s">
        <v>362</v>
      </c>
      <c r="Q8297" t="str">
        <f>"ссылка"</f>
        <v>ссылка</v>
      </c>
    </row>
    <row r="8298" spans="1:17" ht="14.25" customHeight="1" outlineLevel="1" x14ac:dyDescent="0.2">
      <c r="A8298" s="24" t="s">
        <v>41749</v>
      </c>
      <c r="B8298" s="1" t="s">
        <v>1165</v>
      </c>
      <c r="C8298" s="25" t="s">
        <v>1100</v>
      </c>
      <c r="E8298" s="1" t="s">
        <v>41750</v>
      </c>
      <c r="F8298" s="4" t="s">
        <v>20</v>
      </c>
      <c r="G8298" s="2" t="s">
        <v>1742</v>
      </c>
      <c r="H8298" s="1" t="s">
        <v>528</v>
      </c>
      <c r="I8298" s="1" t="s">
        <v>228</v>
      </c>
      <c r="J8298" s="1" t="s">
        <v>293</v>
      </c>
      <c r="K8298" s="1" t="s">
        <v>229</v>
      </c>
      <c r="M8298" s="1">
        <f>IF($P$5&lt;20000,H8298*L8298,IF($P$5&lt;50000,I8298*L8298,IF($P$5&lt;100000,J8298*L8298,IF($P$5&lt;80000000,K8298*L8298))))</f>
        <v>0</v>
      </c>
      <c r="N8298" s="4" t="str">
        <f>IF(AND(P8298 &lt;&gt; "", P8298 &lt;&gt; "---"), HYPERLINK(P8298, Q8298), "")</f>
        <v>ссылка</v>
      </c>
      <c r="O8298" s="21">
        <f>L8298*H8298</f>
        <v>0</v>
      </c>
      <c r="P8298" s="26" t="s">
        <v>41751</v>
      </c>
      <c r="Q8298" t="str">
        <f>"ссылка"</f>
        <v>ссылка</v>
      </c>
    </row>
    <row r="8299" spans="1:17" ht="14.25" customHeight="1" outlineLevel="1" x14ac:dyDescent="0.2">
      <c r="A8299" s="24" t="s">
        <v>41752</v>
      </c>
      <c r="B8299" s="1" t="s">
        <v>1165</v>
      </c>
      <c r="C8299" s="25" t="s">
        <v>1100</v>
      </c>
      <c r="E8299" s="1" t="s">
        <v>41753</v>
      </c>
      <c r="F8299" s="4" t="s">
        <v>20</v>
      </c>
      <c r="G8299" s="2" t="s">
        <v>2366</v>
      </c>
      <c r="H8299" s="1" t="s">
        <v>2225</v>
      </c>
      <c r="I8299" s="1" t="s">
        <v>274</v>
      </c>
      <c r="J8299" s="1" t="s">
        <v>3947</v>
      </c>
      <c r="K8299" s="1" t="s">
        <v>1249</v>
      </c>
      <c r="M8299" s="1">
        <f>IF($P$5&lt;20000,H8299*L8299,IF($P$5&lt;50000,I8299*L8299,IF($P$5&lt;100000,J8299*L8299,IF($P$5&lt;80000000,K8299*L8299))))</f>
        <v>0</v>
      </c>
      <c r="N8299" s="4" t="str">
        <f>IF(AND(P8299 &lt;&gt; "", P8299 &lt;&gt; "---"), HYPERLINK(P8299, Q8299), "")</f>
        <v/>
      </c>
      <c r="O8299" s="21">
        <f>L8299*H8299</f>
        <v>0</v>
      </c>
      <c r="P8299" s="26" t="s">
        <v>362</v>
      </c>
      <c r="Q8299" t="str">
        <f>"ссылка"</f>
        <v>ссылка</v>
      </c>
    </row>
    <row r="8300" spans="1:17" ht="14.25" customHeight="1" outlineLevel="1" x14ac:dyDescent="0.2">
      <c r="A8300" s="24" t="s">
        <v>41754</v>
      </c>
      <c r="B8300" s="1" t="s">
        <v>1165</v>
      </c>
      <c r="C8300" s="25" t="s">
        <v>1100</v>
      </c>
      <c r="E8300" s="1" t="s">
        <v>41755</v>
      </c>
      <c r="F8300" s="4" t="s">
        <v>20</v>
      </c>
      <c r="G8300" s="2" t="s">
        <v>1017</v>
      </c>
      <c r="H8300" s="1" t="s">
        <v>1397</v>
      </c>
      <c r="I8300" s="1" t="s">
        <v>552</v>
      </c>
      <c r="J8300" s="1" t="s">
        <v>553</v>
      </c>
      <c r="K8300" s="1" t="s">
        <v>4246</v>
      </c>
      <c r="M8300" s="1">
        <f>IF($P$5&lt;20000,H8300*L8300,IF($P$5&lt;50000,I8300*L8300,IF($P$5&lt;100000,J8300*L8300,IF($P$5&lt;80000000,K8300*L8300))))</f>
        <v>0</v>
      </c>
      <c r="N8300" s="4" t="str">
        <f>IF(AND(P8300 &lt;&gt; "", P8300 &lt;&gt; "---"), HYPERLINK(P8300, Q8300), "")</f>
        <v/>
      </c>
      <c r="O8300" s="21">
        <f>L8300*H8300</f>
        <v>0</v>
      </c>
      <c r="P8300" s="26" t="s">
        <v>362</v>
      </c>
      <c r="Q8300" t="str">
        <f>"ссылка"</f>
        <v>ссылка</v>
      </c>
    </row>
    <row r="8301" spans="1:17" ht="14.25" customHeight="1" outlineLevel="1" x14ac:dyDescent="0.2">
      <c r="A8301" s="24" t="s">
        <v>41756</v>
      </c>
      <c r="B8301" s="1" t="s">
        <v>1165</v>
      </c>
      <c r="C8301" s="25" t="s">
        <v>54</v>
      </c>
      <c r="E8301" s="1" t="s">
        <v>41757</v>
      </c>
      <c r="F8301" s="4" t="s">
        <v>20</v>
      </c>
      <c r="G8301" s="2" t="s">
        <v>464</v>
      </c>
      <c r="H8301" s="1" t="s">
        <v>1542</v>
      </c>
      <c r="I8301" s="1" t="s">
        <v>366</v>
      </c>
      <c r="J8301" s="1" t="s">
        <v>1543</v>
      </c>
      <c r="K8301" s="1" t="s">
        <v>1391</v>
      </c>
      <c r="M8301" s="1">
        <f>IF($P$5&lt;20000,H8301*L8301,IF($P$5&lt;50000,I8301*L8301,IF($P$5&lt;100000,J8301*L8301,IF($P$5&lt;80000000,K8301*L8301))))</f>
        <v>0</v>
      </c>
      <c r="N8301" s="4" t="str">
        <f>IF(AND(P8301 &lt;&gt; "", P8301 &lt;&gt; "---"), HYPERLINK(P8301, Q8301), "")</f>
        <v/>
      </c>
      <c r="O8301" s="21">
        <f>L8301*H8301</f>
        <v>0</v>
      </c>
      <c r="P8301" s="26" t="s">
        <v>362</v>
      </c>
      <c r="Q8301" t="str">
        <f>"ссылка"</f>
        <v>ссылка</v>
      </c>
    </row>
    <row r="8302" spans="1:17" ht="14.25" customHeight="1" outlineLevel="1" x14ac:dyDescent="0.2">
      <c r="A8302" s="24" t="s">
        <v>41758</v>
      </c>
      <c r="B8302" s="1" t="s">
        <v>1165</v>
      </c>
      <c r="C8302" s="25" t="s">
        <v>1100</v>
      </c>
      <c r="E8302" s="1" t="s">
        <v>41759</v>
      </c>
      <c r="F8302" s="4" t="s">
        <v>20</v>
      </c>
      <c r="G8302" s="2" t="s">
        <v>351</v>
      </c>
      <c r="H8302" s="1" t="s">
        <v>358</v>
      </c>
      <c r="I8302" s="1" t="s">
        <v>3140</v>
      </c>
      <c r="J8302" s="1" t="s">
        <v>2117</v>
      </c>
      <c r="K8302" s="1" t="s">
        <v>360</v>
      </c>
      <c r="M8302" s="1">
        <f>IF($P$5&lt;20000,H8302*L8302,IF($P$5&lt;50000,I8302*L8302,IF($P$5&lt;100000,J8302*L8302,IF($P$5&lt;80000000,K8302*L8302))))</f>
        <v>0</v>
      </c>
      <c r="N8302" s="4" t="str">
        <f>IF(AND(P8302 &lt;&gt; "", P8302 &lt;&gt; "---"), HYPERLINK(P8302, Q8302), "")</f>
        <v/>
      </c>
      <c r="O8302" s="21">
        <f>L8302*H8302</f>
        <v>0</v>
      </c>
      <c r="P8302" s="26" t="s">
        <v>362</v>
      </c>
      <c r="Q8302" t="str">
        <f>"ссылка"</f>
        <v>ссылка</v>
      </c>
    </row>
    <row r="8303" spans="1:17" ht="14.25" customHeight="1" outlineLevel="1" x14ac:dyDescent="0.2">
      <c r="A8303" s="24" t="s">
        <v>41760</v>
      </c>
      <c r="B8303" s="1" t="s">
        <v>1165</v>
      </c>
      <c r="C8303" s="25" t="s">
        <v>36</v>
      </c>
      <c r="E8303" s="1" t="s">
        <v>41761</v>
      </c>
      <c r="F8303" s="4" t="s">
        <v>20</v>
      </c>
      <c r="G8303" s="2" t="s">
        <v>3188</v>
      </c>
      <c r="H8303" s="1" t="s">
        <v>1484</v>
      </c>
      <c r="I8303" s="1" t="s">
        <v>1662</v>
      </c>
      <c r="J8303" s="1" t="s">
        <v>1837</v>
      </c>
      <c r="K8303" s="1" t="s">
        <v>1599</v>
      </c>
      <c r="M8303" s="1">
        <f>IF($P$5&lt;20000,H8303*L8303,IF($P$5&lt;50000,I8303*L8303,IF($P$5&lt;100000,J8303*L8303,IF($P$5&lt;80000000,K8303*L8303))))</f>
        <v>0</v>
      </c>
      <c r="N8303" s="4" t="str">
        <f>IF(AND(P8303 &lt;&gt; "", P8303 &lt;&gt; "---"), HYPERLINK(P8303, Q8303), "")</f>
        <v>ссылка</v>
      </c>
      <c r="O8303" s="21">
        <f>L8303*H8303</f>
        <v>0</v>
      </c>
      <c r="P8303" s="26" t="s">
        <v>41762</v>
      </c>
      <c r="Q8303" t="str">
        <f>"ссылка"</f>
        <v>ссылка</v>
      </c>
    </row>
    <row r="8304" spans="1:17" ht="14.25" customHeight="1" outlineLevel="1" x14ac:dyDescent="0.2">
      <c r="A8304" s="24" t="s">
        <v>41763</v>
      </c>
      <c r="B8304" s="1" t="s">
        <v>1165</v>
      </c>
      <c r="C8304" s="25" t="s">
        <v>54</v>
      </c>
      <c r="E8304" s="1" t="s">
        <v>41764</v>
      </c>
      <c r="F8304" s="4" t="s">
        <v>20</v>
      </c>
      <c r="G8304" s="2" t="s">
        <v>1495</v>
      </c>
      <c r="H8304" s="1" t="s">
        <v>894</v>
      </c>
      <c r="I8304" s="1" t="s">
        <v>1524</v>
      </c>
      <c r="J8304" s="1" t="s">
        <v>1757</v>
      </c>
      <c r="K8304" s="1" t="s">
        <v>1418</v>
      </c>
      <c r="M8304" s="1">
        <f>IF($P$5&lt;20000,H8304*L8304,IF($P$5&lt;50000,I8304*L8304,IF($P$5&lt;100000,J8304*L8304,IF($P$5&lt;80000000,K8304*L8304))))</f>
        <v>0</v>
      </c>
      <c r="N8304" s="4" t="str">
        <f>IF(AND(P8304 &lt;&gt; "", P8304 &lt;&gt; "---"), HYPERLINK(P8304, Q8304), "")</f>
        <v>ссылка</v>
      </c>
      <c r="O8304" s="21">
        <f>L8304*H8304</f>
        <v>0</v>
      </c>
      <c r="P8304" s="26" t="s">
        <v>41765</v>
      </c>
      <c r="Q8304" t="str">
        <f>"ссылка"</f>
        <v>ссылка</v>
      </c>
    </row>
    <row r="8305" spans="1:17" ht="14.25" customHeight="1" outlineLevel="1" x14ac:dyDescent="0.2">
      <c r="A8305" s="24" t="s">
        <v>41766</v>
      </c>
      <c r="B8305" s="1" t="s">
        <v>1165</v>
      </c>
      <c r="C8305" s="25" t="s">
        <v>36</v>
      </c>
      <c r="E8305" s="1" t="s">
        <v>41767</v>
      </c>
      <c r="F8305" s="4" t="s">
        <v>20</v>
      </c>
      <c r="G8305" s="2" t="s">
        <v>180</v>
      </c>
      <c r="H8305" s="1" t="s">
        <v>2194</v>
      </c>
      <c r="I8305" s="1" t="s">
        <v>2229</v>
      </c>
      <c r="J8305" s="1" t="s">
        <v>1243</v>
      </c>
      <c r="K8305" s="1" t="s">
        <v>4167</v>
      </c>
      <c r="M8305" s="1">
        <f>IF($P$5&lt;20000,H8305*L8305,IF($P$5&lt;50000,I8305*L8305,IF($P$5&lt;100000,J8305*L8305,IF($P$5&lt;80000000,K8305*L8305))))</f>
        <v>0</v>
      </c>
      <c r="N8305" s="4" t="str">
        <f>IF(AND(P8305 &lt;&gt; "", P8305 &lt;&gt; "---"), HYPERLINK(P8305, Q8305), "")</f>
        <v>ссылка</v>
      </c>
      <c r="O8305" s="21">
        <f>L8305*H8305</f>
        <v>0</v>
      </c>
      <c r="P8305" s="26" t="s">
        <v>41768</v>
      </c>
      <c r="Q8305" t="str">
        <f>"ссылка"</f>
        <v>ссылка</v>
      </c>
    </row>
    <row r="8306" spans="1:17" ht="14.25" customHeight="1" outlineLevel="1" x14ac:dyDescent="0.2">
      <c r="A8306" s="24" t="s">
        <v>41769</v>
      </c>
      <c r="B8306" s="1" t="s">
        <v>1165</v>
      </c>
      <c r="C8306" s="25" t="s">
        <v>1100</v>
      </c>
      <c r="E8306" s="1" t="s">
        <v>41770</v>
      </c>
      <c r="F8306" s="4" t="s">
        <v>20</v>
      </c>
      <c r="G8306" s="2" t="s">
        <v>1514</v>
      </c>
      <c r="H8306" s="1" t="s">
        <v>1102</v>
      </c>
      <c r="I8306" s="1" t="s">
        <v>3175</v>
      </c>
      <c r="J8306" s="1" t="s">
        <v>1065</v>
      </c>
      <c r="K8306" s="1" t="s">
        <v>2182</v>
      </c>
      <c r="M8306" s="1">
        <f>IF($P$5&lt;20000,H8306*L8306,IF($P$5&lt;50000,I8306*L8306,IF($P$5&lt;100000,J8306*L8306,IF($P$5&lt;80000000,K8306*L8306))))</f>
        <v>0</v>
      </c>
      <c r="N8306" s="4" t="str">
        <f>IF(AND(P8306 &lt;&gt; "", P8306 &lt;&gt; "---"), HYPERLINK(P8306, Q8306), "")</f>
        <v/>
      </c>
      <c r="O8306" s="21">
        <f>L8306*H8306</f>
        <v>0</v>
      </c>
      <c r="P8306" s="26" t="s">
        <v>362</v>
      </c>
      <c r="Q8306" t="str">
        <f>"ссылка"</f>
        <v>ссылка</v>
      </c>
    </row>
    <row r="8307" spans="1:17" ht="14.25" customHeight="1" outlineLevel="1" x14ac:dyDescent="0.2">
      <c r="A8307" s="24" t="s">
        <v>41771</v>
      </c>
      <c r="B8307" s="1" t="s">
        <v>1165</v>
      </c>
      <c r="C8307" s="25" t="s">
        <v>1100</v>
      </c>
      <c r="E8307" s="1" t="s">
        <v>41772</v>
      </c>
      <c r="F8307" s="4" t="s">
        <v>20</v>
      </c>
      <c r="G8307" s="2" t="s">
        <v>1498</v>
      </c>
      <c r="H8307" s="1" t="s">
        <v>1643</v>
      </c>
      <c r="I8307" s="1" t="s">
        <v>993</v>
      </c>
      <c r="J8307" s="1" t="s">
        <v>994</v>
      </c>
      <c r="K8307" s="1" t="s">
        <v>552</v>
      </c>
      <c r="M8307" s="1">
        <f>IF($P$5&lt;20000,H8307*L8307,IF($P$5&lt;50000,I8307*L8307,IF($P$5&lt;100000,J8307*L8307,IF($P$5&lt;80000000,K8307*L8307))))</f>
        <v>0</v>
      </c>
      <c r="N8307" s="4" t="str">
        <f>IF(AND(P8307 &lt;&gt; "", P8307 &lt;&gt; "---"), HYPERLINK(P8307, Q8307), "")</f>
        <v/>
      </c>
      <c r="O8307" s="21">
        <f>L8307*H8307</f>
        <v>0</v>
      </c>
      <c r="P8307" s="26" t="s">
        <v>362</v>
      </c>
      <c r="Q8307" t="str">
        <f>"ссылка"</f>
        <v>ссылка</v>
      </c>
    </row>
    <row r="8308" spans="1:17" ht="14.25" customHeight="1" outlineLevel="1" x14ac:dyDescent="0.2">
      <c r="A8308" s="24" t="s">
        <v>41773</v>
      </c>
      <c r="B8308" s="1" t="s">
        <v>1165</v>
      </c>
      <c r="C8308" s="25" t="s">
        <v>1100</v>
      </c>
      <c r="E8308" s="1" t="s">
        <v>41774</v>
      </c>
      <c r="F8308" s="4" t="s">
        <v>20</v>
      </c>
      <c r="G8308" s="2" t="s">
        <v>1317</v>
      </c>
      <c r="H8308" s="1" t="s">
        <v>1357</v>
      </c>
      <c r="I8308" s="1" t="s">
        <v>1429</v>
      </c>
      <c r="J8308" s="1" t="s">
        <v>1076</v>
      </c>
      <c r="K8308" s="1" t="s">
        <v>1396</v>
      </c>
      <c r="M8308" s="1">
        <f>IF($P$5&lt;20000,H8308*L8308,IF($P$5&lt;50000,I8308*L8308,IF($P$5&lt;100000,J8308*L8308,IF($P$5&lt;80000000,K8308*L8308))))</f>
        <v>0</v>
      </c>
      <c r="N8308" s="4" t="str">
        <f>IF(AND(P8308 &lt;&gt; "", P8308 &lt;&gt; "---"), HYPERLINK(P8308, Q8308), "")</f>
        <v>ссылка</v>
      </c>
      <c r="O8308" s="21">
        <f>L8308*H8308</f>
        <v>0</v>
      </c>
      <c r="P8308" s="26" t="s">
        <v>41775</v>
      </c>
      <c r="Q8308" t="str">
        <f>"ссылка"</f>
        <v>ссылка</v>
      </c>
    </row>
    <row r="8309" spans="1:17" ht="14.25" customHeight="1" outlineLevel="1" x14ac:dyDescent="0.2">
      <c r="A8309" s="24" t="s">
        <v>41776</v>
      </c>
      <c r="B8309" s="1" t="s">
        <v>1165</v>
      </c>
      <c r="C8309" s="25" t="s">
        <v>54</v>
      </c>
      <c r="E8309" s="1" t="s">
        <v>41777</v>
      </c>
      <c r="F8309" s="4" t="s">
        <v>20</v>
      </c>
      <c r="G8309" s="2" t="s">
        <v>620</v>
      </c>
      <c r="H8309" s="1" t="s">
        <v>281</v>
      </c>
      <c r="I8309" s="1" t="s">
        <v>5984</v>
      </c>
      <c r="J8309" s="1" t="s">
        <v>2263</v>
      </c>
      <c r="K8309" s="1" t="s">
        <v>1258</v>
      </c>
      <c r="M8309" s="1">
        <f>IF($P$5&lt;20000,H8309*L8309,IF($P$5&lt;50000,I8309*L8309,IF($P$5&lt;100000,J8309*L8309,IF($P$5&lt;80000000,K8309*L8309))))</f>
        <v>0</v>
      </c>
      <c r="N8309" s="4" t="str">
        <f>IF(AND(P8309 &lt;&gt; "", P8309 &lt;&gt; "---"), HYPERLINK(P8309, Q8309), "")</f>
        <v/>
      </c>
      <c r="O8309" s="21">
        <f>L8309*H8309</f>
        <v>0</v>
      </c>
      <c r="P8309" s="26" t="s">
        <v>362</v>
      </c>
      <c r="Q8309" t="str">
        <f>"ссылка"</f>
        <v>ссылка</v>
      </c>
    </row>
    <row r="8310" spans="1:17" ht="14.25" customHeight="1" outlineLevel="1" x14ac:dyDescent="0.2">
      <c r="A8310" s="24" t="s">
        <v>41778</v>
      </c>
      <c r="B8310" s="1" t="s">
        <v>1165</v>
      </c>
      <c r="C8310" s="25" t="s">
        <v>54</v>
      </c>
      <c r="E8310" s="1" t="s">
        <v>41779</v>
      </c>
      <c r="F8310" s="4" t="s">
        <v>20</v>
      </c>
      <c r="G8310" s="2" t="s">
        <v>725</v>
      </c>
      <c r="H8310" s="1" t="s">
        <v>1929</v>
      </c>
      <c r="I8310" s="1" t="s">
        <v>2506</v>
      </c>
      <c r="J8310" s="1" t="s">
        <v>5534</v>
      </c>
      <c r="K8310" s="1" t="s">
        <v>2598</v>
      </c>
      <c r="M8310" s="1">
        <f>IF($P$5&lt;20000,H8310*L8310,IF($P$5&lt;50000,I8310*L8310,IF($P$5&lt;100000,J8310*L8310,IF($P$5&lt;80000000,K8310*L8310))))</f>
        <v>0</v>
      </c>
      <c r="N8310" s="4" t="str">
        <f>IF(AND(P8310 &lt;&gt; "", P8310 &lt;&gt; "---"), HYPERLINK(P8310, Q8310), "")</f>
        <v>ссылка</v>
      </c>
      <c r="O8310" s="21">
        <f>L8310*H8310</f>
        <v>0</v>
      </c>
      <c r="P8310" s="26" t="s">
        <v>41780</v>
      </c>
      <c r="Q8310" t="str">
        <f>"ссылка"</f>
        <v>ссылка</v>
      </c>
    </row>
    <row r="8311" spans="1:17" ht="14.25" customHeight="1" outlineLevel="1" x14ac:dyDescent="0.2">
      <c r="A8311" s="24" t="s">
        <v>41843</v>
      </c>
      <c r="B8311" s="1" t="s">
        <v>1165</v>
      </c>
      <c r="C8311" s="25" t="s">
        <v>1100</v>
      </c>
      <c r="E8311" s="1" t="s">
        <v>41844</v>
      </c>
      <c r="F8311" s="4" t="s">
        <v>20</v>
      </c>
      <c r="G8311" s="2" t="s">
        <v>229</v>
      </c>
      <c r="H8311" s="1" t="s">
        <v>1016</v>
      </c>
      <c r="I8311" s="1" t="s">
        <v>1017</v>
      </c>
      <c r="J8311" s="1" t="s">
        <v>1018</v>
      </c>
      <c r="K8311" s="1" t="s">
        <v>3004</v>
      </c>
      <c r="M8311" s="1">
        <f>IF($P$5&lt;20000,H8311*L8311,IF($P$5&lt;50000,I8311*L8311,IF($P$5&lt;100000,J8311*L8311,IF($P$5&lt;80000000,K8311*L8311))))</f>
        <v>0</v>
      </c>
      <c r="N8311" s="4" t="str">
        <f>IF(AND(P8311 &lt;&gt; "", P8311 &lt;&gt; "---"), HYPERLINK(P8311, Q8311), "")</f>
        <v>ссылка</v>
      </c>
      <c r="O8311" s="21">
        <f>L8311*H8311</f>
        <v>0</v>
      </c>
      <c r="P8311" s="26" t="s">
        <v>41845</v>
      </c>
      <c r="Q8311" t="str">
        <f>"ссылка"</f>
        <v>ссылка</v>
      </c>
    </row>
    <row r="8312" spans="1:17" ht="14.25" customHeight="1" outlineLevel="1" x14ac:dyDescent="0.2">
      <c r="A8312" s="24" t="s">
        <v>41846</v>
      </c>
      <c r="B8312" s="1" t="s">
        <v>1165</v>
      </c>
      <c r="C8312" s="25" t="s">
        <v>1100</v>
      </c>
      <c r="E8312" s="1" t="s">
        <v>41847</v>
      </c>
      <c r="F8312" s="4" t="s">
        <v>20</v>
      </c>
      <c r="G8312" s="2" t="s">
        <v>464</v>
      </c>
      <c r="H8312" s="1" t="s">
        <v>1542</v>
      </c>
      <c r="I8312" s="1" t="s">
        <v>366</v>
      </c>
      <c r="J8312" s="1" t="s">
        <v>1543</v>
      </c>
      <c r="K8312" s="1" t="s">
        <v>1391</v>
      </c>
      <c r="M8312" s="1">
        <f>IF($P$5&lt;20000,H8312*L8312,IF($P$5&lt;50000,I8312*L8312,IF($P$5&lt;100000,J8312*L8312,IF($P$5&lt;80000000,K8312*L8312))))</f>
        <v>0</v>
      </c>
      <c r="N8312" s="4" t="str">
        <f>IF(AND(P8312 &lt;&gt; "", P8312 &lt;&gt; "---"), HYPERLINK(P8312, Q8312), "")</f>
        <v>ссылка</v>
      </c>
      <c r="O8312" s="21">
        <f>L8312*H8312</f>
        <v>0</v>
      </c>
      <c r="P8312" s="26" t="s">
        <v>41848</v>
      </c>
      <c r="Q8312" t="str">
        <f>"ссылка"</f>
        <v>ссылка</v>
      </c>
    </row>
    <row r="8313" spans="1:17" ht="14.25" customHeight="1" outlineLevel="1" x14ac:dyDescent="0.2">
      <c r="A8313" s="24" t="s">
        <v>41849</v>
      </c>
      <c r="B8313" s="1" t="s">
        <v>1165</v>
      </c>
      <c r="C8313" s="25" t="s">
        <v>1100</v>
      </c>
      <c r="E8313" s="1" t="s">
        <v>41850</v>
      </c>
      <c r="F8313" s="4" t="s">
        <v>20</v>
      </c>
      <c r="G8313" s="2" t="s">
        <v>108</v>
      </c>
      <c r="H8313" s="1" t="s">
        <v>1434</v>
      </c>
      <c r="I8313" s="1" t="s">
        <v>1080</v>
      </c>
      <c r="J8313" s="1" t="s">
        <v>1124</v>
      </c>
      <c r="K8313" s="1" t="s">
        <v>1125</v>
      </c>
      <c r="M8313" s="1">
        <f>IF($P$5&lt;20000,H8313*L8313,IF($P$5&lt;50000,I8313*L8313,IF($P$5&lt;100000,J8313*L8313,IF($P$5&lt;80000000,K8313*L8313))))</f>
        <v>0</v>
      </c>
      <c r="N8313" s="4" t="str">
        <f>IF(AND(P8313 &lt;&gt; "", P8313 &lt;&gt; "---"), HYPERLINK(P8313, Q8313), "")</f>
        <v>ссылка</v>
      </c>
      <c r="O8313" s="21">
        <f>L8313*H8313</f>
        <v>0</v>
      </c>
      <c r="P8313" s="26" t="s">
        <v>41851</v>
      </c>
      <c r="Q8313" t="str">
        <f>"ссылка"</f>
        <v>ссылка</v>
      </c>
    </row>
    <row r="8314" spans="1:17" ht="14.25" customHeight="1" outlineLevel="1" x14ac:dyDescent="0.2">
      <c r="A8314" s="24" t="s">
        <v>41852</v>
      </c>
      <c r="B8314" s="1" t="s">
        <v>1165</v>
      </c>
      <c r="C8314" s="25" t="s">
        <v>1100</v>
      </c>
      <c r="E8314" s="1" t="s">
        <v>41853</v>
      </c>
      <c r="F8314" s="4" t="s">
        <v>20</v>
      </c>
      <c r="G8314" s="2" t="s">
        <v>974</v>
      </c>
      <c r="H8314" s="1" t="s">
        <v>1392</v>
      </c>
      <c r="I8314" s="1" t="s">
        <v>1673</v>
      </c>
      <c r="J8314" s="1" t="s">
        <v>1304</v>
      </c>
      <c r="K8314" s="1" t="s">
        <v>1827</v>
      </c>
      <c r="M8314" s="1">
        <f>IF($P$5&lt;20000,H8314*L8314,IF($P$5&lt;50000,I8314*L8314,IF($P$5&lt;100000,J8314*L8314,IF($P$5&lt;80000000,K8314*L8314))))</f>
        <v>0</v>
      </c>
      <c r="N8314" s="4" t="str">
        <f>IF(AND(P8314 &lt;&gt; "", P8314 &lt;&gt; "---"), HYPERLINK(P8314, Q8314), "")</f>
        <v>ссылка</v>
      </c>
      <c r="O8314" s="21">
        <f>L8314*H8314</f>
        <v>0</v>
      </c>
      <c r="P8314" s="26" t="s">
        <v>41854</v>
      </c>
      <c r="Q8314" t="str">
        <f>"ссылка"</f>
        <v>ссылка</v>
      </c>
    </row>
    <row r="8315" spans="1:17" ht="14.25" customHeight="1" outlineLevel="1" x14ac:dyDescent="0.2">
      <c r="A8315" s="24" t="s">
        <v>41855</v>
      </c>
      <c r="B8315" s="1" t="s">
        <v>1165</v>
      </c>
      <c r="C8315" s="25" t="s">
        <v>1100</v>
      </c>
      <c r="E8315" s="1" t="s">
        <v>41856</v>
      </c>
      <c r="F8315" s="4" t="s">
        <v>20</v>
      </c>
      <c r="G8315" s="2" t="s">
        <v>1837</v>
      </c>
      <c r="H8315" s="1" t="s">
        <v>1391</v>
      </c>
      <c r="I8315" s="1" t="s">
        <v>1361</v>
      </c>
      <c r="J8315" s="1" t="s">
        <v>1057</v>
      </c>
      <c r="K8315" s="1" t="s">
        <v>1303</v>
      </c>
      <c r="M8315" s="1">
        <f>IF($P$5&lt;20000,H8315*L8315,IF($P$5&lt;50000,I8315*L8315,IF($P$5&lt;100000,J8315*L8315,IF($P$5&lt;80000000,K8315*L8315))))</f>
        <v>0</v>
      </c>
      <c r="N8315" s="4" t="str">
        <f>IF(AND(P8315 &lt;&gt; "", P8315 &lt;&gt; "---"), HYPERLINK(P8315, Q8315), "")</f>
        <v>ссылка</v>
      </c>
      <c r="O8315" s="21">
        <f>L8315*H8315</f>
        <v>0</v>
      </c>
      <c r="P8315" s="26" t="s">
        <v>41857</v>
      </c>
      <c r="Q8315" t="str">
        <f>"ссылка"</f>
        <v>ссылка</v>
      </c>
    </row>
    <row r="8316" spans="1:17" ht="14.25" customHeight="1" outlineLevel="1" x14ac:dyDescent="0.2">
      <c r="A8316" s="24" t="s">
        <v>41858</v>
      </c>
      <c r="B8316" s="1" t="s">
        <v>1165</v>
      </c>
      <c r="C8316" s="25" t="s">
        <v>1100</v>
      </c>
      <c r="E8316" s="1" t="s">
        <v>41859</v>
      </c>
      <c r="F8316" s="4" t="s">
        <v>20</v>
      </c>
      <c r="G8316" s="2" t="s">
        <v>1251</v>
      </c>
      <c r="H8316" s="1" t="s">
        <v>1556</v>
      </c>
      <c r="I8316" s="1" t="s">
        <v>1330</v>
      </c>
      <c r="J8316" s="1" t="s">
        <v>1296</v>
      </c>
      <c r="K8316" s="1" t="s">
        <v>1015</v>
      </c>
      <c r="M8316" s="1">
        <f>IF($P$5&lt;20000,H8316*L8316,IF($P$5&lt;50000,I8316*L8316,IF($P$5&lt;100000,J8316*L8316,IF($P$5&lt;80000000,K8316*L8316))))</f>
        <v>0</v>
      </c>
      <c r="N8316" s="4" t="str">
        <f>IF(AND(P8316 &lt;&gt; "", P8316 &lt;&gt; "---"), HYPERLINK(P8316, Q8316), "")</f>
        <v>ссылка</v>
      </c>
      <c r="O8316" s="21">
        <f>L8316*H8316</f>
        <v>0</v>
      </c>
      <c r="P8316" s="26" t="s">
        <v>41860</v>
      </c>
      <c r="Q8316" t="str">
        <f>"ссылка"</f>
        <v>ссылка</v>
      </c>
    </row>
    <row r="8317" spans="1:17" ht="14.25" customHeight="1" outlineLevel="1" x14ac:dyDescent="0.2">
      <c r="A8317" s="24" t="s">
        <v>41861</v>
      </c>
      <c r="B8317" s="1" t="s">
        <v>1165</v>
      </c>
      <c r="C8317" s="25" t="s">
        <v>1100</v>
      </c>
      <c r="E8317" s="1" t="s">
        <v>41862</v>
      </c>
      <c r="F8317" s="4" t="s">
        <v>20</v>
      </c>
      <c r="G8317" s="2" t="s">
        <v>1837</v>
      </c>
      <c r="H8317" s="1" t="s">
        <v>1391</v>
      </c>
      <c r="I8317" s="1" t="s">
        <v>1361</v>
      </c>
      <c r="J8317" s="1" t="s">
        <v>1057</v>
      </c>
      <c r="K8317" s="1" t="s">
        <v>1303</v>
      </c>
      <c r="M8317" s="1">
        <f>IF($P$5&lt;20000,H8317*L8317,IF($P$5&lt;50000,I8317*L8317,IF($P$5&lt;100000,J8317*L8317,IF($P$5&lt;80000000,K8317*L8317))))</f>
        <v>0</v>
      </c>
      <c r="N8317" s="4" t="str">
        <f>IF(AND(P8317 &lt;&gt; "", P8317 &lt;&gt; "---"), HYPERLINK(P8317, Q8317), "")</f>
        <v>ссылка</v>
      </c>
      <c r="O8317" s="21">
        <f>L8317*H8317</f>
        <v>0</v>
      </c>
      <c r="P8317" s="26" t="s">
        <v>41863</v>
      </c>
      <c r="Q8317" t="str">
        <f>"ссылка"</f>
        <v>ссылка</v>
      </c>
    </row>
    <row r="8318" spans="1:17" ht="14.25" customHeight="1" outlineLevel="1" x14ac:dyDescent="0.2">
      <c r="A8318" s="24" t="s">
        <v>41864</v>
      </c>
      <c r="B8318" s="1" t="s">
        <v>1165</v>
      </c>
      <c r="C8318" s="25" t="s">
        <v>1100</v>
      </c>
      <c r="E8318" s="1" t="s">
        <v>41865</v>
      </c>
      <c r="F8318" s="4" t="s">
        <v>20</v>
      </c>
      <c r="G8318" s="2" t="s">
        <v>1808</v>
      </c>
      <c r="H8318" s="1" t="s">
        <v>1827</v>
      </c>
      <c r="I8318" s="1" t="s">
        <v>1434</v>
      </c>
      <c r="J8318" s="1" t="s">
        <v>1719</v>
      </c>
      <c r="K8318" s="1" t="s">
        <v>562</v>
      </c>
      <c r="M8318" s="1">
        <f>IF($P$5&lt;20000,H8318*L8318,IF($P$5&lt;50000,I8318*L8318,IF($P$5&lt;100000,J8318*L8318,IF($P$5&lt;80000000,K8318*L8318))))</f>
        <v>0</v>
      </c>
      <c r="N8318" s="4" t="str">
        <f>IF(AND(P8318 &lt;&gt; "", P8318 &lt;&gt; "---"), HYPERLINK(P8318, Q8318), "")</f>
        <v>ссылка</v>
      </c>
      <c r="O8318" s="21">
        <f>L8318*H8318</f>
        <v>0</v>
      </c>
      <c r="P8318" s="26" t="s">
        <v>41866</v>
      </c>
      <c r="Q8318" t="str">
        <f>"ссылка"</f>
        <v>ссылка</v>
      </c>
    </row>
    <row r="8319" spans="1:17" ht="14.25" customHeight="1" outlineLevel="1" x14ac:dyDescent="0.2">
      <c r="A8319" s="24" t="s">
        <v>42587</v>
      </c>
      <c r="B8319" s="1" t="s">
        <v>1165</v>
      </c>
      <c r="C8319" s="25" t="s">
        <v>1100</v>
      </c>
      <c r="E8319" s="1" t="s">
        <v>42588</v>
      </c>
      <c r="F8319" s="4" t="s">
        <v>20</v>
      </c>
      <c r="G8319" s="2" t="s">
        <v>51</v>
      </c>
      <c r="H8319" s="1" t="s">
        <v>1038</v>
      </c>
      <c r="I8319" s="1" t="s">
        <v>1323</v>
      </c>
      <c r="J8319" s="1" t="s">
        <v>1484</v>
      </c>
      <c r="K8319" s="1" t="s">
        <v>1662</v>
      </c>
      <c r="M8319" s="1">
        <f>IF($P$5&lt;20000,H8319*L8319,IF($P$5&lt;50000,I8319*L8319,IF($P$5&lt;100000,J8319*L8319,IF($P$5&lt;80000000,K8319*L8319))))</f>
        <v>0</v>
      </c>
      <c r="N8319" s="4" t="str">
        <f>IF(AND(P8319 &lt;&gt; "", P8319 &lt;&gt; "---"), HYPERLINK(P8319, Q8319), "")</f>
        <v>ссылка</v>
      </c>
      <c r="O8319" s="21">
        <f>L8319*H8319</f>
        <v>0</v>
      </c>
      <c r="P8319" s="26" t="s">
        <v>42589</v>
      </c>
      <c r="Q8319" t="str">
        <f>"ссылка"</f>
        <v>ссылка</v>
      </c>
    </row>
    <row r="8320" spans="1:17" ht="14.25" customHeight="1" outlineLevel="1" x14ac:dyDescent="0.2">
      <c r="A8320" s="24" t="s">
        <v>42590</v>
      </c>
      <c r="B8320" s="1" t="s">
        <v>1165</v>
      </c>
      <c r="C8320" s="25" t="s">
        <v>54</v>
      </c>
      <c r="E8320" s="1" t="s">
        <v>42591</v>
      </c>
      <c r="F8320" s="4" t="s">
        <v>20</v>
      </c>
      <c r="G8320" s="2" t="s">
        <v>485</v>
      </c>
      <c r="H8320" s="1" t="s">
        <v>1456</v>
      </c>
      <c r="I8320" s="1" t="s">
        <v>1706</v>
      </c>
      <c r="J8320" s="1" t="s">
        <v>349</v>
      </c>
      <c r="K8320" s="1" t="s">
        <v>979</v>
      </c>
      <c r="M8320" s="1">
        <f>IF($P$5&lt;20000,H8320*L8320,IF($P$5&lt;50000,I8320*L8320,IF($P$5&lt;100000,J8320*L8320,IF($P$5&lt;80000000,K8320*L8320))))</f>
        <v>0</v>
      </c>
      <c r="N8320" s="4" t="str">
        <f>IF(AND(P8320 &lt;&gt; "", P8320 &lt;&gt; "---"), HYPERLINK(P8320, Q8320), "")</f>
        <v/>
      </c>
      <c r="O8320" s="21">
        <f>L8320*H8320</f>
        <v>0</v>
      </c>
      <c r="P8320" s="26" t="s">
        <v>362</v>
      </c>
      <c r="Q8320" t="str">
        <f>"ссылка"</f>
        <v>ссылка</v>
      </c>
    </row>
    <row r="8321" spans="1:26" ht="14.25" customHeight="1" outlineLevel="1" x14ac:dyDescent="0.2">
      <c r="A8321" s="24" t="s">
        <v>42592</v>
      </c>
      <c r="B8321" s="1" t="s">
        <v>1165</v>
      </c>
      <c r="C8321" s="25" t="s">
        <v>1100</v>
      </c>
      <c r="E8321" s="1" t="s">
        <v>42593</v>
      </c>
      <c r="F8321" s="4" t="s">
        <v>20</v>
      </c>
      <c r="G8321" s="2" t="s">
        <v>331</v>
      </c>
      <c r="H8321" s="1" t="s">
        <v>4167</v>
      </c>
      <c r="I8321" s="1" t="s">
        <v>1245</v>
      </c>
      <c r="J8321" s="1" t="s">
        <v>1620</v>
      </c>
      <c r="K8321" s="1" t="s">
        <v>2157</v>
      </c>
      <c r="M8321" s="1">
        <f>IF($P$5&lt;20000,H8321*L8321,IF($P$5&lt;50000,I8321*L8321,IF($P$5&lt;100000,J8321*L8321,IF($P$5&lt;80000000,K8321*L8321))))</f>
        <v>0</v>
      </c>
      <c r="N8321" s="4" t="str">
        <f>IF(AND(P8321 &lt;&gt; "", P8321 &lt;&gt; "---"), HYPERLINK(P8321, Q8321), "")</f>
        <v/>
      </c>
      <c r="O8321" s="21">
        <f>L8321*H8321</f>
        <v>0</v>
      </c>
      <c r="P8321" s="26" t="s">
        <v>362</v>
      </c>
      <c r="Q8321" t="str">
        <f>"ссылка"</f>
        <v>ссылка</v>
      </c>
    </row>
    <row r="8322" spans="1:26" ht="14.25" customHeight="1" outlineLevel="1" x14ac:dyDescent="0.2">
      <c r="A8322" s="24" t="s">
        <v>42594</v>
      </c>
      <c r="B8322" s="1" t="s">
        <v>1165</v>
      </c>
      <c r="C8322" s="25" t="s">
        <v>1100</v>
      </c>
      <c r="E8322" s="1" t="s">
        <v>42595</v>
      </c>
      <c r="F8322" s="4" t="s">
        <v>20</v>
      </c>
      <c r="G8322" s="2" t="s">
        <v>1781</v>
      </c>
      <c r="H8322" s="1" t="s">
        <v>1317</v>
      </c>
      <c r="I8322" s="1" t="s">
        <v>1695</v>
      </c>
      <c r="J8322" s="1" t="s">
        <v>1523</v>
      </c>
      <c r="K8322" s="1" t="s">
        <v>1756</v>
      </c>
      <c r="M8322" s="1">
        <f>IF($P$5&lt;20000,H8322*L8322,IF($P$5&lt;50000,I8322*L8322,IF($P$5&lt;100000,J8322*L8322,IF($P$5&lt;80000000,K8322*L8322))))</f>
        <v>0</v>
      </c>
      <c r="N8322" s="4" t="str">
        <f>IF(AND(P8322 &lt;&gt; "", P8322 &lt;&gt; "---"), HYPERLINK(P8322, Q8322), "")</f>
        <v>ссылка</v>
      </c>
      <c r="O8322" s="21">
        <f>L8322*H8322</f>
        <v>0</v>
      </c>
      <c r="P8322" s="26" t="s">
        <v>42596</v>
      </c>
      <c r="Q8322" t="str">
        <f>"ссылка"</f>
        <v>ссылка</v>
      </c>
    </row>
    <row r="8323" spans="1:26" ht="14.25" customHeight="1" outlineLevel="1" x14ac:dyDescent="0.2">
      <c r="A8323" s="24" t="s">
        <v>42597</v>
      </c>
      <c r="B8323" s="1" t="s">
        <v>1165</v>
      </c>
      <c r="C8323" s="25" t="s">
        <v>1100</v>
      </c>
      <c r="E8323" s="1" t="s">
        <v>42598</v>
      </c>
      <c r="F8323" s="4" t="s">
        <v>20</v>
      </c>
      <c r="G8323" s="2" t="s">
        <v>51</v>
      </c>
      <c r="H8323" s="1" t="s">
        <v>1038</v>
      </c>
      <c r="I8323" s="1" t="s">
        <v>1323</v>
      </c>
      <c r="J8323" s="1" t="s">
        <v>1484</v>
      </c>
      <c r="K8323" s="1" t="s">
        <v>1662</v>
      </c>
      <c r="M8323" s="1">
        <f>IF($P$5&lt;20000,H8323*L8323,IF($P$5&lt;50000,I8323*L8323,IF($P$5&lt;100000,J8323*L8323,IF($P$5&lt;80000000,K8323*L8323))))</f>
        <v>0</v>
      </c>
      <c r="N8323" s="4" t="str">
        <f>IF(AND(P8323 &lt;&gt; "", P8323 &lt;&gt; "---"), HYPERLINK(P8323, Q8323), "")</f>
        <v>ссылка</v>
      </c>
      <c r="O8323" s="21">
        <f>L8323*H8323</f>
        <v>0</v>
      </c>
      <c r="P8323" s="26" t="s">
        <v>42599</v>
      </c>
      <c r="Q8323" t="str">
        <f>"ссылка"</f>
        <v>ссылка</v>
      </c>
    </row>
    <row r="8324" spans="1:26" ht="14.25" customHeight="1" outlineLevel="1" x14ac:dyDescent="0.2">
      <c r="A8324" s="24" t="s">
        <v>42600</v>
      </c>
      <c r="B8324" s="1" t="s">
        <v>1165</v>
      </c>
      <c r="C8324" s="25" t="s">
        <v>54</v>
      </c>
      <c r="E8324" s="1" t="s">
        <v>42601</v>
      </c>
      <c r="F8324" s="4" t="s">
        <v>20</v>
      </c>
      <c r="G8324" s="2" t="s">
        <v>5063</v>
      </c>
      <c r="H8324" s="1" t="s">
        <v>3947</v>
      </c>
      <c r="I8324" s="1" t="s">
        <v>281</v>
      </c>
      <c r="J8324" s="1" t="s">
        <v>5984</v>
      </c>
      <c r="K8324" s="1" t="s">
        <v>2263</v>
      </c>
      <c r="M8324" s="1">
        <f>IF($P$5&lt;20000,H8324*L8324,IF($P$5&lt;50000,I8324*L8324,IF($P$5&lt;100000,J8324*L8324,IF($P$5&lt;80000000,K8324*L8324))))</f>
        <v>0</v>
      </c>
      <c r="N8324" s="4" t="str">
        <f>IF(AND(P8324 &lt;&gt; "", P8324 &lt;&gt; "---"), HYPERLINK(P8324, Q8324), "")</f>
        <v/>
      </c>
      <c r="O8324" s="21">
        <f>L8324*H8324</f>
        <v>0</v>
      </c>
      <c r="P8324" s="26" t="s">
        <v>362</v>
      </c>
      <c r="Q8324" t="str">
        <f>"ссылка"</f>
        <v>ссылка</v>
      </c>
    </row>
    <row r="8325" spans="1:26" ht="14.25" customHeight="1" outlineLevel="1" x14ac:dyDescent="0.2">
      <c r="A8325" s="24" t="s">
        <v>42602</v>
      </c>
      <c r="B8325" s="1" t="s">
        <v>1165</v>
      </c>
      <c r="C8325" s="25" t="s">
        <v>1100</v>
      </c>
      <c r="E8325" s="1" t="s">
        <v>42603</v>
      </c>
      <c r="F8325" s="4" t="s">
        <v>20</v>
      </c>
      <c r="G8325" s="2" t="s">
        <v>1915</v>
      </c>
      <c r="H8325" s="1" t="s">
        <v>1713</v>
      </c>
      <c r="I8325" s="1" t="s">
        <v>969</v>
      </c>
      <c r="J8325" s="1" t="s">
        <v>2157</v>
      </c>
      <c r="K8325" s="1" t="s">
        <v>2234</v>
      </c>
      <c r="M8325" s="1">
        <f>IF($P$5&lt;20000,H8325*L8325,IF($P$5&lt;50000,I8325*L8325,IF($P$5&lt;100000,J8325*L8325,IF($P$5&lt;80000000,K8325*L8325))))</f>
        <v>0</v>
      </c>
      <c r="N8325" s="4" t="str">
        <f>IF(AND(P8325 &lt;&gt; "", P8325 &lt;&gt; "---"), HYPERLINK(P8325, Q8325), "")</f>
        <v>ссылка</v>
      </c>
      <c r="O8325" s="21">
        <f>L8325*H8325</f>
        <v>0</v>
      </c>
      <c r="P8325" s="26" t="s">
        <v>42604</v>
      </c>
      <c r="Q8325" t="str">
        <f>"ссылка"</f>
        <v>ссылка</v>
      </c>
    </row>
    <row r="8326" spans="1:26" ht="14.25" customHeight="1" outlineLevel="1" x14ac:dyDescent="0.2">
      <c r="A8326" s="24" t="s">
        <v>42654</v>
      </c>
      <c r="B8326" s="1" t="s">
        <v>1165</v>
      </c>
      <c r="C8326" s="25" t="s">
        <v>1100</v>
      </c>
      <c r="E8326" s="1" t="s">
        <v>42655</v>
      </c>
      <c r="F8326" s="4" t="s">
        <v>20</v>
      </c>
      <c r="G8326" s="2" t="s">
        <v>975</v>
      </c>
      <c r="H8326" s="1" t="s">
        <v>1058</v>
      </c>
      <c r="I8326" s="1" t="s">
        <v>1305</v>
      </c>
      <c r="J8326" s="1" t="s">
        <v>1883</v>
      </c>
      <c r="K8326" s="1" t="s">
        <v>1724</v>
      </c>
      <c r="M8326" s="1">
        <f>IF($P$5&lt;20000,H8326*L8326,IF($P$5&lt;50000,I8326*L8326,IF($P$5&lt;100000,J8326*L8326,IF($P$5&lt;80000000,K8326*L8326))))</f>
        <v>0</v>
      </c>
      <c r="N8326" s="4" t="str">
        <f>IF(AND(P8326 &lt;&gt; "", P8326 &lt;&gt; "---"), HYPERLINK(P8326, Q8326), "")</f>
        <v/>
      </c>
      <c r="O8326" s="21">
        <f>L8326*H8326</f>
        <v>0</v>
      </c>
      <c r="P8326" s="26" t="s">
        <v>362</v>
      </c>
      <c r="Q8326" t="str">
        <f>"ссылка"</f>
        <v>ссылка</v>
      </c>
    </row>
    <row r="8327" spans="1:26" ht="14.25" customHeight="1" outlineLevel="1" x14ac:dyDescent="0.2">
      <c r="A8327" s="24" t="s">
        <v>42659</v>
      </c>
      <c r="B8327" s="1" t="s">
        <v>1165</v>
      </c>
      <c r="C8327" s="25" t="s">
        <v>1100</v>
      </c>
      <c r="E8327" s="1" t="s">
        <v>42660</v>
      </c>
      <c r="F8327" s="4" t="s">
        <v>20</v>
      </c>
      <c r="G8327" s="2" t="s">
        <v>6647</v>
      </c>
      <c r="H8327" s="1" t="s">
        <v>273</v>
      </c>
      <c r="I8327" s="1" t="s">
        <v>1948</v>
      </c>
      <c r="J8327" s="1" t="s">
        <v>280</v>
      </c>
      <c r="K8327" s="1" t="s">
        <v>1744</v>
      </c>
      <c r="M8327" s="1">
        <f>IF($P$5&lt;20000,H8327*L8327,IF($P$5&lt;50000,I8327*L8327,IF($P$5&lt;100000,J8327*L8327,IF($P$5&lt;80000000,K8327*L8327))))</f>
        <v>0</v>
      </c>
      <c r="N8327" s="4" t="str">
        <f>IF(AND(P8327 &lt;&gt; "", P8327 &lt;&gt; "---"), HYPERLINK(P8327, Q8327), "")</f>
        <v>ссылка</v>
      </c>
      <c r="O8327" s="21">
        <f>L8327*H8327</f>
        <v>0</v>
      </c>
      <c r="P8327" s="26" t="s">
        <v>42661</v>
      </c>
      <c r="Q8327" t="str">
        <f>"ссылка"</f>
        <v>ссылка</v>
      </c>
    </row>
    <row r="8328" spans="1:26" ht="14.25" customHeight="1" outlineLevel="1" x14ac:dyDescent="0.2">
      <c r="A8328" s="24" t="s">
        <v>42662</v>
      </c>
      <c r="B8328" s="1" t="s">
        <v>1165</v>
      </c>
      <c r="C8328" s="25" t="s">
        <v>1100</v>
      </c>
      <c r="E8328" s="1" t="s">
        <v>42663</v>
      </c>
      <c r="F8328" s="4" t="s">
        <v>20</v>
      </c>
      <c r="G8328" s="2" t="s">
        <v>2469</v>
      </c>
      <c r="H8328" s="1" t="s">
        <v>1296</v>
      </c>
      <c r="I8328" s="1" t="s">
        <v>127</v>
      </c>
      <c r="J8328" s="1" t="s">
        <v>970</v>
      </c>
      <c r="K8328" s="1" t="s">
        <v>1017</v>
      </c>
      <c r="M8328" s="1">
        <f>IF($P$5&lt;20000,H8328*L8328,IF($P$5&lt;50000,I8328*L8328,IF($P$5&lt;100000,J8328*L8328,IF($P$5&lt;80000000,K8328*L8328))))</f>
        <v>0</v>
      </c>
      <c r="N8328" s="4" t="str">
        <f>IF(AND(P8328 &lt;&gt; "", P8328 &lt;&gt; "---"), HYPERLINK(P8328, Q8328), "")</f>
        <v/>
      </c>
      <c r="O8328" s="21">
        <f>L8328*H8328</f>
        <v>0</v>
      </c>
      <c r="P8328" s="26" t="s">
        <v>362</v>
      </c>
      <c r="Q8328" t="str">
        <f>"ссылка"</f>
        <v>ссылка</v>
      </c>
    </row>
    <row r="8329" spans="1:26" ht="14.25" customHeight="1" outlineLevel="1" x14ac:dyDescent="0.2">
      <c r="A8329" s="24" t="s">
        <v>42718</v>
      </c>
      <c r="B8329" s="1" t="s">
        <v>1165</v>
      </c>
      <c r="C8329" s="25" t="s">
        <v>1100</v>
      </c>
      <c r="E8329" s="1" t="s">
        <v>42719</v>
      </c>
      <c r="F8329" s="4" t="s">
        <v>20</v>
      </c>
      <c r="G8329" s="2" t="s">
        <v>230</v>
      </c>
      <c r="H8329" s="1" t="s">
        <v>1523</v>
      </c>
      <c r="I8329" s="1" t="s">
        <v>1756</v>
      </c>
      <c r="J8329" s="1" t="s">
        <v>980</v>
      </c>
      <c r="K8329" s="1" t="s">
        <v>1061</v>
      </c>
      <c r="M8329" s="1">
        <f>IF($P$5&lt;20000,H8329*L8329,IF($P$5&lt;50000,I8329*L8329,IF($P$5&lt;100000,J8329*L8329,IF($P$5&lt;80000000,K8329*L8329))))</f>
        <v>0</v>
      </c>
      <c r="N8329" s="4" t="str">
        <f>IF(AND(P8329 &lt;&gt; "", P8329 &lt;&gt; "---"), HYPERLINK(P8329, Q8329), "")</f>
        <v/>
      </c>
      <c r="O8329" s="21">
        <f>L8329*H8329</f>
        <v>0</v>
      </c>
      <c r="P8329" s="26" t="s">
        <v>362</v>
      </c>
      <c r="Q8329" t="str">
        <f>"ссылка"</f>
        <v>ссылка</v>
      </c>
    </row>
    <row r="8330" spans="1:26" ht="14.25" customHeight="1" outlineLevel="1" x14ac:dyDescent="0.2">
      <c r="A8330" s="24" t="s">
        <v>42720</v>
      </c>
      <c r="B8330" s="1" t="s">
        <v>1165</v>
      </c>
      <c r="C8330" s="25" t="s">
        <v>54</v>
      </c>
      <c r="E8330" s="1" t="s">
        <v>42721</v>
      </c>
      <c r="F8330" s="4" t="s">
        <v>20</v>
      </c>
      <c r="G8330" s="2" t="s">
        <v>1249</v>
      </c>
      <c r="H8330" s="1" t="s">
        <v>2881</v>
      </c>
      <c r="I8330" s="1" t="s">
        <v>874</v>
      </c>
      <c r="J8330" s="1" t="s">
        <v>1621</v>
      </c>
      <c r="K8330" s="1" t="s">
        <v>1315</v>
      </c>
      <c r="M8330" s="1">
        <f>IF($P$5&lt;20000,H8330*L8330,IF($P$5&lt;50000,I8330*L8330,IF($P$5&lt;100000,J8330*L8330,IF($P$5&lt;80000000,K8330*L8330))))</f>
        <v>0</v>
      </c>
      <c r="N8330" s="4" t="str">
        <f>IF(AND(P8330 &lt;&gt; "", P8330 &lt;&gt; "---"), HYPERLINK(P8330, Q8330), "")</f>
        <v/>
      </c>
      <c r="O8330" s="21">
        <f>L8330*H8330</f>
        <v>0</v>
      </c>
      <c r="P8330" s="26" t="s">
        <v>362</v>
      </c>
      <c r="Q8330" t="str">
        <f>"ссылка"</f>
        <v>ссылка</v>
      </c>
    </row>
    <row r="8331" spans="1:26" ht="14.25" customHeight="1" outlineLevel="1" x14ac:dyDescent="0.2">
      <c r="A8331" s="24" t="s">
        <v>42722</v>
      </c>
      <c r="B8331" s="1" t="s">
        <v>1165</v>
      </c>
      <c r="C8331" s="25" t="s">
        <v>1100</v>
      </c>
      <c r="E8331" s="1" t="s">
        <v>42723</v>
      </c>
      <c r="F8331" s="4" t="s">
        <v>20</v>
      </c>
      <c r="G8331" s="2" t="s">
        <v>1573</v>
      </c>
      <c r="H8331" s="1" t="s">
        <v>1391</v>
      </c>
      <c r="I8331" s="1" t="s">
        <v>1559</v>
      </c>
      <c r="J8331" s="1" t="s">
        <v>1057</v>
      </c>
      <c r="K8331" s="1" t="s">
        <v>1409</v>
      </c>
      <c r="M8331" s="1">
        <f>IF($P$5&lt;20000,H8331*L8331,IF($P$5&lt;50000,I8331*L8331,IF($P$5&lt;100000,J8331*L8331,IF($P$5&lt;80000000,K8331*L8331))))</f>
        <v>0</v>
      </c>
      <c r="N8331" s="4" t="str">
        <f>IF(AND(P8331 &lt;&gt; "", P8331 &lt;&gt; "---"), HYPERLINK(P8331, Q8331), "")</f>
        <v/>
      </c>
      <c r="O8331" s="21">
        <f>L8331*H8331</f>
        <v>0</v>
      </c>
      <c r="P8331" s="26" t="s">
        <v>362</v>
      </c>
      <c r="Q8331" t="str">
        <f>"ссылка"</f>
        <v>ссылка</v>
      </c>
    </row>
    <row r="8332" spans="1:26" ht="14.25" customHeight="1" x14ac:dyDescent="0.2">
      <c r="A8332" s="29" t="s">
        <v>24499</v>
      </c>
      <c r="B8332" s="28"/>
      <c r="C8332" s="28"/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30"/>
      <c r="P8332" s="31"/>
      <c r="Q8332" s="28"/>
      <c r="R8332" s="28"/>
      <c r="S8332" s="28"/>
      <c r="T8332" s="28"/>
      <c r="U8332" s="28"/>
      <c r="V8332" s="28"/>
      <c r="W8332" s="28"/>
      <c r="X8332" s="28"/>
      <c r="Y8332" s="28"/>
      <c r="Z8332" s="28"/>
    </row>
    <row r="8333" spans="1:26" ht="14.25" customHeight="1" outlineLevel="1" x14ac:dyDescent="0.2">
      <c r="A8333" s="24" t="s">
        <v>24498</v>
      </c>
      <c r="B8333" s="1" t="s">
        <v>24499</v>
      </c>
      <c r="E8333" s="1" t="s">
        <v>24500</v>
      </c>
      <c r="F8333" s="4" t="s">
        <v>20</v>
      </c>
      <c r="G8333" s="2" t="s">
        <v>1037</v>
      </c>
      <c r="H8333" s="1" t="s">
        <v>351</v>
      </c>
      <c r="I8333" s="1" t="s">
        <v>1419</v>
      </c>
      <c r="J8333" s="1" t="s">
        <v>118</v>
      </c>
      <c r="K8333" s="1" t="s">
        <v>1686</v>
      </c>
      <c r="M8333" s="1">
        <f>IF($P$5&lt;20000,H8333*L8333,IF($P$5&lt;50000,I8333*L8333,IF($P$5&lt;100000,J8333*L8333,IF($P$5&lt;80000000,K8333*L8333))))</f>
        <v>0</v>
      </c>
      <c r="N8333" s="4" t="str">
        <f>IF(AND(P8333 &lt;&gt; "", P8333 &lt;&gt; "---"), HYPERLINK(P8333, Q8333), "")</f>
        <v>ссылка</v>
      </c>
      <c r="O8333" s="21">
        <f>L8333*H8333</f>
        <v>0</v>
      </c>
      <c r="P8333" s="26" t="s">
        <v>24501</v>
      </c>
      <c r="Q8333" t="str">
        <f>"ссылка"</f>
        <v>ссылка</v>
      </c>
    </row>
    <row r="8334" spans="1:26" ht="14.25" customHeight="1" outlineLevel="1" x14ac:dyDescent="0.2">
      <c r="A8334" s="24" t="s">
        <v>24502</v>
      </c>
      <c r="B8334" s="1" t="s">
        <v>24499</v>
      </c>
      <c r="E8334" s="1" t="s">
        <v>24503</v>
      </c>
      <c r="F8334" s="4" t="s">
        <v>20</v>
      </c>
      <c r="G8334" s="2" t="s">
        <v>10239</v>
      </c>
      <c r="H8334" s="1" t="s">
        <v>3953</v>
      </c>
      <c r="I8334" s="1" t="s">
        <v>12244</v>
      </c>
      <c r="J8334" s="1" t="s">
        <v>2240</v>
      </c>
      <c r="K8334" s="1" t="s">
        <v>7968</v>
      </c>
      <c r="M8334" s="1">
        <f>IF($P$5&lt;20000,H8334*L8334,IF($P$5&lt;50000,I8334*L8334,IF($P$5&lt;100000,J8334*L8334,IF($P$5&lt;80000000,K8334*L8334))))</f>
        <v>0</v>
      </c>
      <c r="N8334" s="4" t="str">
        <f>IF(AND(P8334 &lt;&gt; "", P8334 &lt;&gt; "---"), HYPERLINK(P8334, Q8334), "")</f>
        <v>ссылка</v>
      </c>
      <c r="O8334" s="21">
        <f>L8334*H8334</f>
        <v>0</v>
      </c>
      <c r="P8334" s="26" t="s">
        <v>24504</v>
      </c>
      <c r="Q8334" t="str">
        <f>"ссылка"</f>
        <v>ссылка</v>
      </c>
    </row>
    <row r="8335" spans="1:26" ht="14.25" customHeight="1" outlineLevel="1" x14ac:dyDescent="0.2">
      <c r="A8335" s="24" t="s">
        <v>24505</v>
      </c>
      <c r="B8335" s="1" t="s">
        <v>24499</v>
      </c>
      <c r="E8335" s="1" t="s">
        <v>24506</v>
      </c>
      <c r="F8335" s="4" t="s">
        <v>20</v>
      </c>
      <c r="G8335" s="2" t="s">
        <v>1037</v>
      </c>
      <c r="H8335" s="1" t="s">
        <v>351</v>
      </c>
      <c r="I8335" s="1" t="s">
        <v>1419</v>
      </c>
      <c r="J8335" s="1" t="s">
        <v>118</v>
      </c>
      <c r="K8335" s="1" t="s">
        <v>1686</v>
      </c>
      <c r="M8335" s="1">
        <f>IF($P$5&lt;20000,H8335*L8335,IF($P$5&lt;50000,I8335*L8335,IF($P$5&lt;100000,J8335*L8335,IF($P$5&lt;80000000,K8335*L8335))))</f>
        <v>0</v>
      </c>
      <c r="N8335" s="4" t="str">
        <f>IF(AND(P8335 &lt;&gt; "", P8335 &lt;&gt; "---"), HYPERLINK(P8335, Q8335), "")</f>
        <v>ссылка</v>
      </c>
      <c r="O8335" s="21">
        <f>L8335*H8335</f>
        <v>0</v>
      </c>
      <c r="P8335" s="26" t="s">
        <v>24507</v>
      </c>
      <c r="Q8335" t="str">
        <f>"ссылка"</f>
        <v>ссылка</v>
      </c>
    </row>
    <row r="8336" spans="1:26" ht="14.25" customHeight="1" outlineLevel="1" x14ac:dyDescent="0.2">
      <c r="A8336" s="24" t="s">
        <v>24508</v>
      </c>
      <c r="B8336" s="1" t="s">
        <v>24499</v>
      </c>
      <c r="E8336" s="1" t="s">
        <v>24509</v>
      </c>
      <c r="F8336" s="4" t="s">
        <v>20</v>
      </c>
      <c r="G8336" s="2" t="s">
        <v>1037</v>
      </c>
      <c r="H8336" s="1" t="s">
        <v>351</v>
      </c>
      <c r="I8336" s="1" t="s">
        <v>1419</v>
      </c>
      <c r="J8336" s="1" t="s">
        <v>118</v>
      </c>
      <c r="K8336" s="1" t="s">
        <v>1686</v>
      </c>
      <c r="M8336" s="1">
        <f>IF($P$5&lt;20000,H8336*L8336,IF($P$5&lt;50000,I8336*L8336,IF($P$5&lt;100000,J8336*L8336,IF($P$5&lt;80000000,K8336*L8336))))</f>
        <v>0</v>
      </c>
      <c r="N8336" s="4" t="str">
        <f>IF(AND(P8336 &lt;&gt; "", P8336 &lt;&gt; "---"), HYPERLINK(P8336, Q8336), "")</f>
        <v>ссылка</v>
      </c>
      <c r="O8336" s="21">
        <f>L8336*H8336</f>
        <v>0</v>
      </c>
      <c r="P8336" s="26" t="s">
        <v>24510</v>
      </c>
      <c r="Q8336" t="str">
        <f>"ссылка"</f>
        <v>ссылка</v>
      </c>
    </row>
    <row r="8337" spans="1:17" ht="14.25" customHeight="1" outlineLevel="1" x14ac:dyDescent="0.2">
      <c r="A8337" s="24" t="s">
        <v>24511</v>
      </c>
      <c r="B8337" s="1" t="s">
        <v>24499</v>
      </c>
      <c r="E8337" s="1" t="s">
        <v>24512</v>
      </c>
      <c r="F8337" s="4" t="s">
        <v>20</v>
      </c>
      <c r="G8337" s="2" t="s">
        <v>1037</v>
      </c>
      <c r="H8337" s="1" t="s">
        <v>351</v>
      </c>
      <c r="I8337" s="1" t="s">
        <v>1419</v>
      </c>
      <c r="J8337" s="1" t="s">
        <v>118</v>
      </c>
      <c r="K8337" s="1" t="s">
        <v>1686</v>
      </c>
      <c r="M8337" s="1">
        <f>IF($P$5&lt;20000,H8337*L8337,IF($P$5&lt;50000,I8337*L8337,IF($P$5&lt;100000,J8337*L8337,IF($P$5&lt;80000000,K8337*L8337))))</f>
        <v>0</v>
      </c>
      <c r="N8337" s="4" t="str">
        <f>IF(AND(P8337 &lt;&gt; "", P8337 &lt;&gt; "---"), HYPERLINK(P8337, Q8337), "")</f>
        <v>ссылка</v>
      </c>
      <c r="O8337" s="21">
        <f>L8337*H8337</f>
        <v>0</v>
      </c>
      <c r="P8337" s="26" t="s">
        <v>24513</v>
      </c>
      <c r="Q8337" t="str">
        <f>"ссылка"</f>
        <v>ссылка</v>
      </c>
    </row>
    <row r="8338" spans="1:17" ht="14.25" customHeight="1" outlineLevel="1" x14ac:dyDescent="0.2">
      <c r="A8338" s="24" t="s">
        <v>28951</v>
      </c>
      <c r="B8338" s="1" t="s">
        <v>24499</v>
      </c>
      <c r="E8338" s="1" t="s">
        <v>28952</v>
      </c>
      <c r="F8338" s="4" t="s">
        <v>20</v>
      </c>
      <c r="G8338" s="2" t="s">
        <v>296</v>
      </c>
      <c r="H8338" s="1" t="s">
        <v>981</v>
      </c>
      <c r="I8338" s="1" t="s">
        <v>1514</v>
      </c>
      <c r="J8338" s="1" t="s">
        <v>1011</v>
      </c>
      <c r="K8338" s="1" t="s">
        <v>1613</v>
      </c>
      <c r="M8338" s="1">
        <f>IF($P$5&lt;20000,H8338*L8338,IF($P$5&lt;50000,I8338*L8338,IF($P$5&lt;100000,J8338*L8338,IF($P$5&lt;80000000,K8338*L8338))))</f>
        <v>0</v>
      </c>
      <c r="N8338" s="4" t="str">
        <f>IF(AND(P8338 &lt;&gt; "", P8338 &lt;&gt; "---"), HYPERLINK(P8338, Q8338), "")</f>
        <v>ссылка</v>
      </c>
      <c r="O8338" s="21">
        <f>L8338*H8338</f>
        <v>0</v>
      </c>
      <c r="P8338" s="26" t="s">
        <v>28953</v>
      </c>
      <c r="Q8338" t="str">
        <f>"ссылка"</f>
        <v>ссылка</v>
      </c>
    </row>
    <row r="8339" spans="1:17" ht="14.25" customHeight="1" outlineLevel="1" x14ac:dyDescent="0.2">
      <c r="A8339" s="24" t="s">
        <v>28997</v>
      </c>
      <c r="B8339" s="1" t="s">
        <v>24499</v>
      </c>
      <c r="E8339" s="1" t="s">
        <v>28998</v>
      </c>
      <c r="F8339" s="4" t="s">
        <v>20</v>
      </c>
      <c r="G8339" s="2" t="s">
        <v>1632</v>
      </c>
      <c r="H8339" s="1" t="s">
        <v>4604</v>
      </c>
      <c r="I8339" s="1" t="s">
        <v>2150</v>
      </c>
      <c r="J8339" s="1" t="s">
        <v>3153</v>
      </c>
      <c r="K8339" s="1" t="s">
        <v>4605</v>
      </c>
      <c r="M8339" s="1">
        <f>IF($P$5&lt;20000,H8339*L8339,IF($P$5&lt;50000,I8339*L8339,IF($P$5&lt;100000,J8339*L8339,IF($P$5&lt;80000000,K8339*L8339))))</f>
        <v>0</v>
      </c>
      <c r="N8339" s="4" t="str">
        <f>IF(AND(P8339 &lt;&gt; "", P8339 &lt;&gt; "---"), HYPERLINK(P8339, Q8339), "")</f>
        <v>ссылка</v>
      </c>
      <c r="O8339" s="21">
        <f>L8339*H8339</f>
        <v>0</v>
      </c>
      <c r="P8339" s="26" t="s">
        <v>28999</v>
      </c>
      <c r="Q8339" t="str">
        <f>"ссылка"</f>
        <v>ссылка</v>
      </c>
    </row>
    <row r="8340" spans="1:17" ht="14.25" customHeight="1" outlineLevel="1" x14ac:dyDescent="0.2">
      <c r="A8340" s="24" t="s">
        <v>29000</v>
      </c>
      <c r="B8340" s="1" t="s">
        <v>24499</v>
      </c>
      <c r="E8340" s="1" t="s">
        <v>29001</v>
      </c>
      <c r="F8340" s="4" t="s">
        <v>20</v>
      </c>
      <c r="G8340" s="2" t="s">
        <v>1648</v>
      </c>
      <c r="H8340" s="1" t="s">
        <v>1378</v>
      </c>
      <c r="I8340" s="1" t="s">
        <v>546</v>
      </c>
      <c r="J8340" s="1" t="s">
        <v>1336</v>
      </c>
      <c r="K8340" s="1" t="s">
        <v>1362</v>
      </c>
      <c r="M8340" s="1">
        <f>IF($P$5&lt;20000,H8340*L8340,IF($P$5&lt;50000,I8340*L8340,IF($P$5&lt;100000,J8340*L8340,IF($P$5&lt;80000000,K8340*L8340))))</f>
        <v>0</v>
      </c>
      <c r="N8340" s="4" t="str">
        <f>IF(AND(P8340 &lt;&gt; "", P8340 &lt;&gt; "---"), HYPERLINK(P8340, Q8340), "")</f>
        <v>ссылка</v>
      </c>
      <c r="O8340" s="21">
        <f>L8340*H8340</f>
        <v>0</v>
      </c>
      <c r="P8340" s="26" t="s">
        <v>29002</v>
      </c>
      <c r="Q8340" t="str">
        <f>"ссылка"</f>
        <v>ссылка</v>
      </c>
    </row>
    <row r="8341" spans="1:17" ht="14.25" customHeight="1" outlineLevel="1" x14ac:dyDescent="0.2">
      <c r="A8341" s="24" t="s">
        <v>29003</v>
      </c>
      <c r="B8341" s="1" t="s">
        <v>24499</v>
      </c>
      <c r="E8341" s="1" t="s">
        <v>29004</v>
      </c>
      <c r="F8341" s="4" t="s">
        <v>20</v>
      </c>
      <c r="G8341" s="2" t="s">
        <v>2562</v>
      </c>
      <c r="H8341" s="1" t="s">
        <v>560</v>
      </c>
      <c r="I8341" s="1" t="s">
        <v>1309</v>
      </c>
      <c r="J8341" s="1" t="s">
        <v>1720</v>
      </c>
      <c r="K8341" s="1" t="s">
        <v>999</v>
      </c>
      <c r="M8341" s="1">
        <f>IF($P$5&lt;20000,H8341*L8341,IF($P$5&lt;50000,I8341*L8341,IF($P$5&lt;100000,J8341*L8341,IF($P$5&lt;80000000,K8341*L8341))))</f>
        <v>0</v>
      </c>
      <c r="N8341" s="4" t="str">
        <f>IF(AND(P8341 &lt;&gt; "", P8341 &lt;&gt; "---"), HYPERLINK(P8341, Q8341), "")</f>
        <v/>
      </c>
      <c r="O8341" s="21">
        <f>L8341*H8341</f>
        <v>0</v>
      </c>
      <c r="P8341" s="26" t="s">
        <v>362</v>
      </c>
      <c r="Q8341" t="str">
        <f>"ссылка"</f>
        <v>ссылка</v>
      </c>
    </row>
    <row r="8342" spans="1:17" ht="14.25" customHeight="1" outlineLevel="1" x14ac:dyDescent="0.2">
      <c r="A8342" s="24" t="s">
        <v>29171</v>
      </c>
      <c r="B8342" s="1" t="s">
        <v>24499</v>
      </c>
      <c r="E8342" s="1" t="s">
        <v>29172</v>
      </c>
      <c r="F8342" s="4" t="s">
        <v>20</v>
      </c>
      <c r="G8342" s="2" t="s">
        <v>1297</v>
      </c>
      <c r="H8342" s="1" t="s">
        <v>1371</v>
      </c>
      <c r="I8342" s="1" t="s">
        <v>1365</v>
      </c>
      <c r="J8342" s="1" t="s">
        <v>1356</v>
      </c>
      <c r="K8342" s="1" t="s">
        <v>991</v>
      </c>
      <c r="M8342" s="1">
        <f>IF($P$5&lt;20000,H8342*L8342,IF($P$5&lt;50000,I8342*L8342,IF($P$5&lt;100000,J8342*L8342,IF($P$5&lt;80000000,K8342*L8342))))</f>
        <v>0</v>
      </c>
      <c r="N8342" s="4" t="str">
        <f>IF(AND(P8342 &lt;&gt; "", P8342 &lt;&gt; "---"), HYPERLINK(P8342, Q8342), "")</f>
        <v>ссылка</v>
      </c>
      <c r="O8342" s="21">
        <f>L8342*H8342</f>
        <v>0</v>
      </c>
      <c r="P8342" s="26" t="s">
        <v>29173</v>
      </c>
      <c r="Q8342" t="str">
        <f>"ссылка"</f>
        <v>ссылка</v>
      </c>
    </row>
    <row r="8343" spans="1:17" ht="14.25" customHeight="1" outlineLevel="1" x14ac:dyDescent="0.2">
      <c r="A8343" s="24" t="s">
        <v>29174</v>
      </c>
      <c r="B8343" s="1" t="s">
        <v>24499</v>
      </c>
      <c r="E8343" s="1" t="s">
        <v>29175</v>
      </c>
      <c r="F8343" s="4" t="s">
        <v>20</v>
      </c>
      <c r="G8343" s="2" t="s">
        <v>1728</v>
      </c>
      <c r="H8343" s="1" t="s">
        <v>2103</v>
      </c>
      <c r="I8343" s="1" t="s">
        <v>4497</v>
      </c>
      <c r="J8343" s="1" t="s">
        <v>2107</v>
      </c>
      <c r="K8343" s="1" t="s">
        <v>2108</v>
      </c>
      <c r="M8343" s="1">
        <f>IF($P$5&lt;20000,H8343*L8343,IF($P$5&lt;50000,I8343*L8343,IF($P$5&lt;100000,J8343*L8343,IF($P$5&lt;80000000,K8343*L8343))))</f>
        <v>0</v>
      </c>
      <c r="N8343" s="4" t="str">
        <f>IF(AND(P8343 &lt;&gt; "", P8343 &lt;&gt; "---"), HYPERLINK(P8343, Q8343), "")</f>
        <v/>
      </c>
      <c r="O8343" s="21">
        <f>L8343*H8343</f>
        <v>0</v>
      </c>
      <c r="P8343" s="26" t="s">
        <v>362</v>
      </c>
      <c r="Q8343" t="str">
        <f>"ссылка"</f>
        <v>ссылка</v>
      </c>
    </row>
    <row r="8344" spans="1:17" ht="14.25" customHeight="1" outlineLevel="1" x14ac:dyDescent="0.2">
      <c r="A8344" s="24" t="s">
        <v>29176</v>
      </c>
      <c r="B8344" s="1" t="s">
        <v>24499</v>
      </c>
      <c r="E8344" s="1" t="s">
        <v>29177</v>
      </c>
      <c r="F8344" s="4" t="s">
        <v>20</v>
      </c>
      <c r="G8344" s="2" t="s">
        <v>1632</v>
      </c>
      <c r="H8344" s="1" t="s">
        <v>2112</v>
      </c>
      <c r="I8344" s="1" t="s">
        <v>3152</v>
      </c>
      <c r="J8344" s="1" t="s">
        <v>2114</v>
      </c>
      <c r="K8344" s="1" t="s">
        <v>2145</v>
      </c>
      <c r="M8344" s="1">
        <f>IF($P$5&lt;20000,H8344*L8344,IF($P$5&lt;50000,I8344*L8344,IF($P$5&lt;100000,J8344*L8344,IF($P$5&lt;80000000,K8344*L8344))))</f>
        <v>0</v>
      </c>
      <c r="N8344" s="4" t="str">
        <f>IF(AND(P8344 &lt;&gt; "", P8344 &lt;&gt; "---"), HYPERLINK(P8344, Q8344), "")</f>
        <v/>
      </c>
      <c r="O8344" s="21">
        <f>L8344*H8344</f>
        <v>0</v>
      </c>
      <c r="P8344" s="26" t="s">
        <v>362</v>
      </c>
      <c r="Q8344" t="str">
        <f>"ссылка"</f>
        <v>ссылка</v>
      </c>
    </row>
    <row r="8345" spans="1:17" ht="14.25" customHeight="1" outlineLevel="1" x14ac:dyDescent="0.2">
      <c r="A8345" s="24" t="s">
        <v>29178</v>
      </c>
      <c r="B8345" s="1" t="s">
        <v>24499</v>
      </c>
      <c r="E8345" s="1" t="s">
        <v>29179</v>
      </c>
      <c r="F8345" s="4" t="s">
        <v>20</v>
      </c>
      <c r="G8345" s="2" t="s">
        <v>1297</v>
      </c>
      <c r="H8345" s="1" t="s">
        <v>1371</v>
      </c>
      <c r="I8345" s="1" t="s">
        <v>1365</v>
      </c>
      <c r="J8345" s="1" t="s">
        <v>1356</v>
      </c>
      <c r="K8345" s="1" t="s">
        <v>991</v>
      </c>
      <c r="M8345" s="1">
        <f>IF($P$5&lt;20000,H8345*L8345,IF($P$5&lt;50000,I8345*L8345,IF($P$5&lt;100000,J8345*L8345,IF($P$5&lt;80000000,K8345*L8345))))</f>
        <v>0</v>
      </c>
      <c r="N8345" s="4" t="str">
        <f>IF(AND(P8345 &lt;&gt; "", P8345 &lt;&gt; "---"), HYPERLINK(P8345, Q8345), "")</f>
        <v/>
      </c>
      <c r="O8345" s="21">
        <f>L8345*H8345</f>
        <v>0</v>
      </c>
      <c r="P8345" s="26" t="s">
        <v>362</v>
      </c>
      <c r="Q8345" t="str">
        <f>"ссылка"</f>
        <v>ссылка</v>
      </c>
    </row>
    <row r="8346" spans="1:17" ht="14.25" customHeight="1" outlineLevel="1" x14ac:dyDescent="0.2">
      <c r="A8346" s="24" t="s">
        <v>29180</v>
      </c>
      <c r="B8346" s="1" t="s">
        <v>24499</v>
      </c>
      <c r="E8346" s="1" t="s">
        <v>29181</v>
      </c>
      <c r="F8346" s="4" t="s">
        <v>20</v>
      </c>
      <c r="G8346" s="2" t="s">
        <v>1297</v>
      </c>
      <c r="H8346" s="1" t="s">
        <v>1371</v>
      </c>
      <c r="I8346" s="1" t="s">
        <v>1365</v>
      </c>
      <c r="J8346" s="1" t="s">
        <v>1356</v>
      </c>
      <c r="K8346" s="1" t="s">
        <v>991</v>
      </c>
      <c r="M8346" s="1">
        <f>IF($P$5&lt;20000,H8346*L8346,IF($P$5&lt;50000,I8346*L8346,IF($P$5&lt;100000,J8346*L8346,IF($P$5&lt;80000000,K8346*L8346))))</f>
        <v>0</v>
      </c>
      <c r="N8346" s="4" t="str">
        <f>IF(AND(P8346 &lt;&gt; "", P8346 &lt;&gt; "---"), HYPERLINK(P8346, Q8346), "")</f>
        <v/>
      </c>
      <c r="O8346" s="21">
        <f>L8346*H8346</f>
        <v>0</v>
      </c>
      <c r="P8346" s="26" t="s">
        <v>362</v>
      </c>
      <c r="Q8346" t="str">
        <f>"ссылка"</f>
        <v>ссылка</v>
      </c>
    </row>
    <row r="8347" spans="1:17" ht="14.25" customHeight="1" outlineLevel="1" x14ac:dyDescent="0.2">
      <c r="A8347" s="24" t="s">
        <v>29182</v>
      </c>
      <c r="B8347" s="1" t="s">
        <v>24499</v>
      </c>
      <c r="E8347" s="1" t="s">
        <v>29183</v>
      </c>
      <c r="F8347" s="4" t="s">
        <v>20</v>
      </c>
      <c r="G8347" s="2" t="s">
        <v>1728</v>
      </c>
      <c r="H8347" s="1" t="s">
        <v>2103</v>
      </c>
      <c r="I8347" s="1" t="s">
        <v>4497</v>
      </c>
      <c r="J8347" s="1" t="s">
        <v>2107</v>
      </c>
      <c r="K8347" s="1" t="s">
        <v>2108</v>
      </c>
      <c r="M8347" s="1">
        <f>IF($P$5&lt;20000,H8347*L8347,IF($P$5&lt;50000,I8347*L8347,IF($P$5&lt;100000,J8347*L8347,IF($P$5&lt;80000000,K8347*L8347))))</f>
        <v>0</v>
      </c>
      <c r="N8347" s="4" t="str">
        <f>IF(AND(P8347 &lt;&gt; "", P8347 &lt;&gt; "---"), HYPERLINK(P8347, Q8347), "")</f>
        <v>ссылка</v>
      </c>
      <c r="O8347" s="21">
        <f>L8347*H8347</f>
        <v>0</v>
      </c>
      <c r="P8347" s="26" t="s">
        <v>29184</v>
      </c>
      <c r="Q8347" t="str">
        <f>"ссылка"</f>
        <v>ссылка</v>
      </c>
    </row>
    <row r="8348" spans="1:17" ht="14.25" customHeight="1" outlineLevel="1" x14ac:dyDescent="0.2">
      <c r="A8348" s="24" t="s">
        <v>29185</v>
      </c>
      <c r="B8348" s="1" t="s">
        <v>24499</v>
      </c>
      <c r="E8348" s="1" t="s">
        <v>29186</v>
      </c>
      <c r="F8348" s="4" t="s">
        <v>20</v>
      </c>
      <c r="G8348" s="2" t="s">
        <v>1297</v>
      </c>
      <c r="H8348" s="1" t="s">
        <v>1371</v>
      </c>
      <c r="I8348" s="1" t="s">
        <v>1365</v>
      </c>
      <c r="J8348" s="1" t="s">
        <v>1356</v>
      </c>
      <c r="K8348" s="1" t="s">
        <v>991</v>
      </c>
      <c r="M8348" s="1">
        <f>IF($P$5&lt;20000,H8348*L8348,IF($P$5&lt;50000,I8348*L8348,IF($P$5&lt;100000,J8348*L8348,IF($P$5&lt;80000000,K8348*L8348))))</f>
        <v>0</v>
      </c>
      <c r="N8348" s="4" t="str">
        <f>IF(AND(P8348 &lt;&gt; "", P8348 &lt;&gt; "---"), HYPERLINK(P8348, Q8348), "")</f>
        <v/>
      </c>
      <c r="O8348" s="21">
        <f>L8348*H8348</f>
        <v>0</v>
      </c>
      <c r="P8348" s="26" t="s">
        <v>362</v>
      </c>
      <c r="Q8348" t="str">
        <f>"ссылка"</f>
        <v>ссылка</v>
      </c>
    </row>
    <row r="8349" spans="1:17" ht="14.25" customHeight="1" outlineLevel="1" x14ac:dyDescent="0.2">
      <c r="A8349" s="24" t="s">
        <v>29187</v>
      </c>
      <c r="B8349" s="1" t="s">
        <v>24499</v>
      </c>
      <c r="E8349" s="1" t="s">
        <v>29188</v>
      </c>
      <c r="F8349" s="4" t="s">
        <v>20</v>
      </c>
      <c r="G8349" s="2" t="s">
        <v>1297</v>
      </c>
      <c r="H8349" s="1" t="s">
        <v>1371</v>
      </c>
      <c r="I8349" s="1" t="s">
        <v>1365</v>
      </c>
      <c r="J8349" s="1" t="s">
        <v>1356</v>
      </c>
      <c r="K8349" s="1" t="s">
        <v>991</v>
      </c>
      <c r="M8349" s="1">
        <f>IF($P$5&lt;20000,H8349*L8349,IF($P$5&lt;50000,I8349*L8349,IF($P$5&lt;100000,J8349*L8349,IF($P$5&lt;80000000,K8349*L8349))))</f>
        <v>0</v>
      </c>
      <c r="N8349" s="4" t="str">
        <f>IF(AND(P8349 &lt;&gt; "", P8349 &lt;&gt; "---"), HYPERLINK(P8349, Q8349), "")</f>
        <v>ссылка</v>
      </c>
      <c r="O8349" s="21">
        <f>L8349*H8349</f>
        <v>0</v>
      </c>
      <c r="P8349" s="26" t="s">
        <v>29189</v>
      </c>
      <c r="Q8349" t="str">
        <f>"ссылка"</f>
        <v>ссылка</v>
      </c>
    </row>
    <row r="8350" spans="1:17" ht="14.25" customHeight="1" outlineLevel="1" x14ac:dyDescent="0.2">
      <c r="A8350" s="24" t="s">
        <v>29190</v>
      </c>
      <c r="B8350" s="1" t="s">
        <v>24499</v>
      </c>
      <c r="E8350" s="1" t="s">
        <v>29191</v>
      </c>
      <c r="F8350" s="4" t="s">
        <v>20</v>
      </c>
      <c r="G8350" s="2" t="s">
        <v>1632</v>
      </c>
      <c r="H8350" s="1" t="s">
        <v>2112</v>
      </c>
      <c r="I8350" s="1" t="s">
        <v>3152</v>
      </c>
      <c r="J8350" s="1" t="s">
        <v>2114</v>
      </c>
      <c r="K8350" s="1" t="s">
        <v>2145</v>
      </c>
      <c r="M8350" s="1">
        <f>IF($P$5&lt;20000,H8350*L8350,IF($P$5&lt;50000,I8350*L8350,IF($P$5&lt;100000,J8350*L8350,IF($P$5&lt;80000000,K8350*L8350))))</f>
        <v>0</v>
      </c>
      <c r="N8350" s="4" t="str">
        <f>IF(AND(P8350 &lt;&gt; "", P8350 &lt;&gt; "---"), HYPERLINK(P8350, Q8350), "")</f>
        <v/>
      </c>
      <c r="O8350" s="21">
        <f>L8350*H8350</f>
        <v>0</v>
      </c>
      <c r="P8350" s="26" t="s">
        <v>362</v>
      </c>
      <c r="Q8350" t="str">
        <f>"ссылка"</f>
        <v>ссылка</v>
      </c>
    </row>
    <row r="8351" spans="1:17" ht="14.25" customHeight="1" outlineLevel="1" x14ac:dyDescent="0.2">
      <c r="A8351" s="24" t="s">
        <v>29192</v>
      </c>
      <c r="B8351" s="1" t="s">
        <v>24499</v>
      </c>
      <c r="E8351" s="1" t="s">
        <v>29193</v>
      </c>
      <c r="F8351" s="4" t="s">
        <v>20</v>
      </c>
      <c r="G8351" s="2" t="s">
        <v>1055</v>
      </c>
      <c r="H8351" s="1" t="s">
        <v>3164</v>
      </c>
      <c r="I8351" s="1" t="s">
        <v>2131</v>
      </c>
      <c r="J8351" s="1" t="s">
        <v>2132</v>
      </c>
      <c r="K8351" s="1" t="s">
        <v>2140</v>
      </c>
      <c r="M8351" s="1">
        <f>IF($P$5&lt;20000,H8351*L8351,IF($P$5&lt;50000,I8351*L8351,IF($P$5&lt;100000,J8351*L8351,IF($P$5&lt;80000000,K8351*L8351))))</f>
        <v>0</v>
      </c>
      <c r="N8351" s="4" t="str">
        <f>IF(AND(P8351 &lt;&gt; "", P8351 &lt;&gt; "---"), HYPERLINK(P8351, Q8351), "")</f>
        <v>ссылка</v>
      </c>
      <c r="O8351" s="21">
        <f>L8351*H8351</f>
        <v>0</v>
      </c>
      <c r="P8351" s="26" t="s">
        <v>29194</v>
      </c>
      <c r="Q8351" t="str">
        <f>"ссылка"</f>
        <v>ссылка</v>
      </c>
    </row>
    <row r="8352" spans="1:17" ht="14.25" customHeight="1" outlineLevel="1" x14ac:dyDescent="0.2">
      <c r="A8352" s="24" t="s">
        <v>29195</v>
      </c>
      <c r="B8352" s="1" t="s">
        <v>24499</v>
      </c>
      <c r="E8352" s="1" t="s">
        <v>29196</v>
      </c>
      <c r="F8352" s="4" t="s">
        <v>20</v>
      </c>
      <c r="G8352" s="2" t="s">
        <v>1632</v>
      </c>
      <c r="H8352" s="1" t="s">
        <v>2112</v>
      </c>
      <c r="I8352" s="1" t="s">
        <v>3152</v>
      </c>
      <c r="J8352" s="1" t="s">
        <v>2114</v>
      </c>
      <c r="K8352" s="1" t="s">
        <v>2145</v>
      </c>
      <c r="M8352" s="1">
        <f>IF($P$5&lt;20000,H8352*L8352,IF($P$5&lt;50000,I8352*L8352,IF($P$5&lt;100000,J8352*L8352,IF($P$5&lt;80000000,K8352*L8352))))</f>
        <v>0</v>
      </c>
      <c r="N8352" s="4" t="str">
        <f>IF(AND(P8352 &lt;&gt; "", P8352 &lt;&gt; "---"), HYPERLINK(P8352, Q8352), "")</f>
        <v/>
      </c>
      <c r="O8352" s="21">
        <f>L8352*H8352</f>
        <v>0</v>
      </c>
      <c r="P8352" s="26" t="s">
        <v>362</v>
      </c>
      <c r="Q8352" t="str">
        <f>"ссылка"</f>
        <v>ссылка</v>
      </c>
    </row>
    <row r="8353" spans="1:17" ht="14.25" customHeight="1" outlineLevel="1" x14ac:dyDescent="0.2">
      <c r="A8353" s="24" t="s">
        <v>29197</v>
      </c>
      <c r="B8353" s="1" t="s">
        <v>24499</v>
      </c>
      <c r="E8353" s="1" t="s">
        <v>29198</v>
      </c>
      <c r="F8353" s="4" t="s">
        <v>20</v>
      </c>
      <c r="G8353" s="2" t="s">
        <v>1632</v>
      </c>
      <c r="H8353" s="1" t="s">
        <v>2112</v>
      </c>
      <c r="I8353" s="1" t="s">
        <v>3152</v>
      </c>
      <c r="J8353" s="1" t="s">
        <v>2114</v>
      </c>
      <c r="K8353" s="1" t="s">
        <v>2145</v>
      </c>
      <c r="M8353" s="1">
        <f>IF($P$5&lt;20000,H8353*L8353,IF($P$5&lt;50000,I8353*L8353,IF($P$5&lt;100000,J8353*L8353,IF($P$5&lt;80000000,K8353*L8353))))</f>
        <v>0</v>
      </c>
      <c r="N8353" s="4" t="str">
        <f>IF(AND(P8353 &lt;&gt; "", P8353 &lt;&gt; "---"), HYPERLINK(P8353, Q8353), "")</f>
        <v/>
      </c>
      <c r="O8353" s="21">
        <f>L8353*H8353</f>
        <v>0</v>
      </c>
      <c r="P8353" s="26" t="s">
        <v>362</v>
      </c>
      <c r="Q8353" t="str">
        <f>"ссылка"</f>
        <v>ссылка</v>
      </c>
    </row>
    <row r="8354" spans="1:17" ht="14.25" customHeight="1" outlineLevel="1" x14ac:dyDescent="0.2">
      <c r="A8354" s="24" t="s">
        <v>29199</v>
      </c>
      <c r="B8354" s="1" t="s">
        <v>24499</v>
      </c>
      <c r="E8354" s="1" t="s">
        <v>29200</v>
      </c>
      <c r="F8354" s="4" t="s">
        <v>20</v>
      </c>
      <c r="G8354" s="2" t="s">
        <v>1632</v>
      </c>
      <c r="H8354" s="1" t="s">
        <v>2112</v>
      </c>
      <c r="I8354" s="1" t="s">
        <v>3152</v>
      </c>
      <c r="J8354" s="1" t="s">
        <v>2114</v>
      </c>
      <c r="K8354" s="1" t="s">
        <v>2145</v>
      </c>
      <c r="M8354" s="1">
        <f>IF($P$5&lt;20000,H8354*L8354,IF($P$5&lt;50000,I8354*L8354,IF($P$5&lt;100000,J8354*L8354,IF($P$5&lt;80000000,K8354*L8354))))</f>
        <v>0</v>
      </c>
      <c r="N8354" s="4" t="str">
        <f>IF(AND(P8354 &lt;&gt; "", P8354 &lt;&gt; "---"), HYPERLINK(P8354, Q8354), "")</f>
        <v/>
      </c>
      <c r="O8354" s="21">
        <f>L8354*H8354</f>
        <v>0</v>
      </c>
      <c r="P8354" s="26" t="s">
        <v>362</v>
      </c>
      <c r="Q8354" t="str">
        <f>"ссылка"</f>
        <v>ссылка</v>
      </c>
    </row>
    <row r="8355" spans="1:17" ht="14.25" customHeight="1" outlineLevel="1" x14ac:dyDescent="0.2">
      <c r="A8355" s="24" t="s">
        <v>29201</v>
      </c>
      <c r="B8355" s="1" t="s">
        <v>24499</v>
      </c>
      <c r="E8355" s="1" t="s">
        <v>29202</v>
      </c>
      <c r="F8355" s="4" t="s">
        <v>20</v>
      </c>
      <c r="G8355" s="2" t="s">
        <v>1297</v>
      </c>
      <c r="H8355" s="1" t="s">
        <v>1371</v>
      </c>
      <c r="I8355" s="1" t="s">
        <v>1365</v>
      </c>
      <c r="J8355" s="1" t="s">
        <v>1356</v>
      </c>
      <c r="K8355" s="1" t="s">
        <v>991</v>
      </c>
      <c r="M8355" s="1">
        <f>IF($P$5&lt;20000,H8355*L8355,IF($P$5&lt;50000,I8355*L8355,IF($P$5&lt;100000,J8355*L8355,IF($P$5&lt;80000000,K8355*L8355))))</f>
        <v>0</v>
      </c>
      <c r="N8355" s="4" t="str">
        <f>IF(AND(P8355 &lt;&gt; "", P8355 &lt;&gt; "---"), HYPERLINK(P8355, Q8355), "")</f>
        <v/>
      </c>
      <c r="O8355" s="21">
        <f>L8355*H8355</f>
        <v>0</v>
      </c>
      <c r="P8355" s="26" t="s">
        <v>362</v>
      </c>
      <c r="Q8355" t="str">
        <f>"ссылка"</f>
        <v>ссылка</v>
      </c>
    </row>
    <row r="8356" spans="1:17" ht="14.25" customHeight="1" outlineLevel="1" x14ac:dyDescent="0.2">
      <c r="A8356" s="24" t="s">
        <v>29203</v>
      </c>
      <c r="B8356" s="1" t="s">
        <v>24499</v>
      </c>
      <c r="E8356" s="1" t="s">
        <v>29204</v>
      </c>
      <c r="F8356" s="4" t="s">
        <v>20</v>
      </c>
      <c r="G8356" s="2" t="s">
        <v>1728</v>
      </c>
      <c r="H8356" s="1" t="s">
        <v>2103</v>
      </c>
      <c r="I8356" s="1" t="s">
        <v>4497</v>
      </c>
      <c r="J8356" s="1" t="s">
        <v>2107</v>
      </c>
      <c r="K8356" s="1" t="s">
        <v>2108</v>
      </c>
      <c r="M8356" s="1">
        <f>IF($P$5&lt;20000,H8356*L8356,IF($P$5&lt;50000,I8356*L8356,IF($P$5&lt;100000,J8356*L8356,IF($P$5&lt;80000000,K8356*L8356))))</f>
        <v>0</v>
      </c>
      <c r="N8356" s="4" t="str">
        <f>IF(AND(P8356 &lt;&gt; "", P8356 &lt;&gt; "---"), HYPERLINK(P8356, Q8356), "")</f>
        <v>ссылка</v>
      </c>
      <c r="O8356" s="21">
        <f>L8356*H8356</f>
        <v>0</v>
      </c>
      <c r="P8356" s="26" t="s">
        <v>29205</v>
      </c>
      <c r="Q8356" t="str">
        <f>"ссылка"</f>
        <v>ссылка</v>
      </c>
    </row>
    <row r="8357" spans="1:17" ht="14.25" customHeight="1" outlineLevel="1" x14ac:dyDescent="0.2">
      <c r="A8357" s="24" t="s">
        <v>29756</v>
      </c>
      <c r="B8357" s="1" t="s">
        <v>24499</v>
      </c>
      <c r="E8357" s="1" t="s">
        <v>29757</v>
      </c>
      <c r="F8357" s="4" t="s">
        <v>20</v>
      </c>
      <c r="G8357" s="2" t="s">
        <v>296</v>
      </c>
      <c r="H8357" s="1" t="s">
        <v>981</v>
      </c>
      <c r="I8357" s="1" t="s">
        <v>1514</v>
      </c>
      <c r="J8357" s="1" t="s">
        <v>1011</v>
      </c>
      <c r="K8357" s="1" t="s">
        <v>1613</v>
      </c>
      <c r="M8357" s="1">
        <f>IF($P$5&lt;20000,H8357*L8357,IF($P$5&lt;50000,I8357*L8357,IF($P$5&lt;100000,J8357*L8357,IF($P$5&lt;80000000,K8357*L8357))))</f>
        <v>0</v>
      </c>
      <c r="N8357" s="4" t="str">
        <f>IF(AND(P8357 &lt;&gt; "", P8357 &lt;&gt; "---"), HYPERLINK(P8357, Q8357), "")</f>
        <v>ссылка</v>
      </c>
      <c r="O8357" s="21">
        <f>L8357*H8357</f>
        <v>0</v>
      </c>
      <c r="P8357" s="26" t="s">
        <v>29758</v>
      </c>
      <c r="Q8357" t="str">
        <f>"ссылка"</f>
        <v>ссылка</v>
      </c>
    </row>
    <row r="8358" spans="1:17" ht="14.25" customHeight="1" outlineLevel="1" x14ac:dyDescent="0.2">
      <c r="A8358" s="24" t="s">
        <v>30816</v>
      </c>
      <c r="B8358" s="1" t="s">
        <v>24499</v>
      </c>
      <c r="E8358" s="1" t="s">
        <v>30817</v>
      </c>
      <c r="F8358" s="4" t="s">
        <v>20</v>
      </c>
      <c r="G8358" s="2" t="s">
        <v>6117</v>
      </c>
      <c r="H8358" s="1" t="s">
        <v>401</v>
      </c>
      <c r="I8358" s="1" t="s">
        <v>1691</v>
      </c>
      <c r="J8358" s="1" t="s">
        <v>4319</v>
      </c>
      <c r="K8358" s="1" t="s">
        <v>1251</v>
      </c>
      <c r="M8358" s="1">
        <f>IF($P$5&lt;20000,H8358*L8358,IF($P$5&lt;50000,I8358*L8358,IF($P$5&lt;100000,J8358*L8358,IF($P$5&lt;80000000,K8358*L8358))))</f>
        <v>0</v>
      </c>
      <c r="N8358" s="4" t="str">
        <f>IF(AND(P8358 &lt;&gt; "", P8358 &lt;&gt; "---"), HYPERLINK(P8358, Q8358), "")</f>
        <v/>
      </c>
      <c r="O8358" s="21">
        <f>L8358*H8358</f>
        <v>0</v>
      </c>
      <c r="P8358" s="26" t="s">
        <v>362</v>
      </c>
      <c r="Q8358" t="str">
        <f>"ссылка"</f>
        <v>ссылка</v>
      </c>
    </row>
    <row r="8359" spans="1:17" ht="14.25" customHeight="1" outlineLevel="1" x14ac:dyDescent="0.2">
      <c r="A8359" s="24" t="s">
        <v>30818</v>
      </c>
      <c r="B8359" s="1" t="s">
        <v>24499</v>
      </c>
      <c r="E8359" s="1" t="s">
        <v>30819</v>
      </c>
      <c r="F8359" s="4" t="s">
        <v>20</v>
      </c>
      <c r="G8359" s="2" t="s">
        <v>1074</v>
      </c>
      <c r="H8359" s="1" t="s">
        <v>1075</v>
      </c>
      <c r="I8359" s="1" t="s">
        <v>1410</v>
      </c>
      <c r="J8359" s="1" t="s">
        <v>1429</v>
      </c>
      <c r="K8359" s="1" t="s">
        <v>1076</v>
      </c>
      <c r="M8359" s="1">
        <f>IF($P$5&lt;20000,H8359*L8359,IF($P$5&lt;50000,I8359*L8359,IF($P$5&lt;100000,J8359*L8359,IF($P$5&lt;80000000,K8359*L8359))))</f>
        <v>0</v>
      </c>
      <c r="N8359" s="4" t="str">
        <f>IF(AND(P8359 &lt;&gt; "", P8359 &lt;&gt; "---"), HYPERLINK(P8359, Q8359), "")</f>
        <v/>
      </c>
      <c r="O8359" s="21">
        <f>L8359*H8359</f>
        <v>0</v>
      </c>
      <c r="P8359" s="26" t="s">
        <v>362</v>
      </c>
      <c r="Q8359" t="str">
        <f>"ссылка"</f>
        <v>ссылка</v>
      </c>
    </row>
    <row r="8360" spans="1:17" ht="14.25" customHeight="1" outlineLevel="1" x14ac:dyDescent="0.2">
      <c r="A8360" s="24" t="s">
        <v>30820</v>
      </c>
      <c r="B8360" s="1" t="s">
        <v>24499</v>
      </c>
      <c r="E8360" s="1" t="s">
        <v>30821</v>
      </c>
      <c r="F8360" s="4" t="s">
        <v>20</v>
      </c>
      <c r="G8360" s="2" t="s">
        <v>1392</v>
      </c>
      <c r="H8360" s="1" t="s">
        <v>11928</v>
      </c>
      <c r="I8360" s="1" t="s">
        <v>11928</v>
      </c>
      <c r="J8360" s="1" t="s">
        <v>4290</v>
      </c>
      <c r="K8360" s="1" t="s">
        <v>4291</v>
      </c>
      <c r="M8360" s="1">
        <f>IF($P$5&lt;20000,H8360*L8360,IF($P$5&lt;50000,I8360*L8360,IF($P$5&lt;100000,J8360*L8360,IF($P$5&lt;80000000,K8360*L8360))))</f>
        <v>0</v>
      </c>
      <c r="N8360" s="4" t="str">
        <f>IF(AND(P8360 &lt;&gt; "", P8360 &lt;&gt; "---"), HYPERLINK(P8360, Q8360), "")</f>
        <v/>
      </c>
      <c r="O8360" s="21">
        <f>L8360*H8360</f>
        <v>0</v>
      </c>
      <c r="P8360" s="26" t="s">
        <v>362</v>
      </c>
      <c r="Q8360" t="str">
        <f>"ссылка"</f>
        <v>ссылка</v>
      </c>
    </row>
    <row r="8361" spans="1:17" ht="14.25" customHeight="1" outlineLevel="1" x14ac:dyDescent="0.2">
      <c r="A8361" s="24" t="s">
        <v>30822</v>
      </c>
      <c r="B8361" s="1" t="s">
        <v>24499</v>
      </c>
      <c r="E8361" s="1" t="s">
        <v>30823</v>
      </c>
      <c r="F8361" s="4" t="s">
        <v>20</v>
      </c>
      <c r="G8361" s="2" t="s">
        <v>1542</v>
      </c>
      <c r="H8361" s="1" t="s">
        <v>2101</v>
      </c>
      <c r="I8361" s="1" t="s">
        <v>2102</v>
      </c>
      <c r="J8361" s="1" t="s">
        <v>4497</v>
      </c>
      <c r="K8361" s="1" t="s">
        <v>2104</v>
      </c>
      <c r="M8361" s="1">
        <f>IF($P$5&lt;20000,H8361*L8361,IF($P$5&lt;50000,I8361*L8361,IF($P$5&lt;100000,J8361*L8361,IF($P$5&lt;80000000,K8361*L8361))))</f>
        <v>0</v>
      </c>
      <c r="N8361" s="4" t="str">
        <f>IF(AND(P8361 &lt;&gt; "", P8361 &lt;&gt; "---"), HYPERLINK(P8361, Q8361), "")</f>
        <v/>
      </c>
      <c r="O8361" s="21">
        <f>L8361*H8361</f>
        <v>0</v>
      </c>
      <c r="P8361" s="26" t="s">
        <v>362</v>
      </c>
      <c r="Q8361" t="str">
        <f>"ссылка"</f>
        <v>ссылка</v>
      </c>
    </row>
    <row r="8362" spans="1:17" ht="14.25" customHeight="1" outlineLevel="1" x14ac:dyDescent="0.2">
      <c r="A8362" s="24" t="s">
        <v>30824</v>
      </c>
      <c r="B8362" s="1" t="s">
        <v>24499</v>
      </c>
      <c r="E8362" s="1" t="s">
        <v>30825</v>
      </c>
      <c r="F8362" s="4" t="s">
        <v>20</v>
      </c>
      <c r="G8362" s="2" t="s">
        <v>1542</v>
      </c>
      <c r="H8362" s="1" t="s">
        <v>2101</v>
      </c>
      <c r="I8362" s="1" t="s">
        <v>2102</v>
      </c>
      <c r="J8362" s="1" t="s">
        <v>4497</v>
      </c>
      <c r="K8362" s="1" t="s">
        <v>2104</v>
      </c>
      <c r="M8362" s="1">
        <f>IF($P$5&lt;20000,H8362*L8362,IF($P$5&lt;50000,I8362*L8362,IF($P$5&lt;100000,J8362*L8362,IF($P$5&lt;80000000,K8362*L8362))))</f>
        <v>0</v>
      </c>
      <c r="N8362" s="4" t="str">
        <f>IF(AND(P8362 &lt;&gt; "", P8362 &lt;&gt; "---"), HYPERLINK(P8362, Q8362), "")</f>
        <v/>
      </c>
      <c r="O8362" s="21">
        <f>L8362*H8362</f>
        <v>0</v>
      </c>
      <c r="P8362" s="26" t="s">
        <v>362</v>
      </c>
      <c r="Q8362" t="str">
        <f>"ссылка"</f>
        <v>ссылка</v>
      </c>
    </row>
    <row r="8363" spans="1:17" ht="14.25" customHeight="1" outlineLevel="1" x14ac:dyDescent="0.2">
      <c r="A8363" s="24" t="s">
        <v>30826</v>
      </c>
      <c r="B8363" s="1" t="s">
        <v>24499</v>
      </c>
      <c r="E8363" s="1" t="s">
        <v>30827</v>
      </c>
      <c r="F8363" s="4" t="s">
        <v>20</v>
      </c>
      <c r="G8363" s="2" t="s">
        <v>1074</v>
      </c>
      <c r="H8363" s="1" t="s">
        <v>1075</v>
      </c>
      <c r="I8363" s="1" t="s">
        <v>1410</v>
      </c>
      <c r="J8363" s="1" t="s">
        <v>1429</v>
      </c>
      <c r="K8363" s="1" t="s">
        <v>1076</v>
      </c>
      <c r="M8363" s="1">
        <f>IF($P$5&lt;20000,H8363*L8363,IF($P$5&lt;50000,I8363*L8363,IF($P$5&lt;100000,J8363*L8363,IF($P$5&lt;80000000,K8363*L8363))))</f>
        <v>0</v>
      </c>
      <c r="N8363" s="4" t="str">
        <f>IF(AND(P8363 &lt;&gt; "", P8363 &lt;&gt; "---"), HYPERLINK(P8363, Q8363), "")</f>
        <v/>
      </c>
      <c r="O8363" s="21">
        <f>L8363*H8363</f>
        <v>0</v>
      </c>
      <c r="P8363" s="26" t="s">
        <v>362</v>
      </c>
      <c r="Q8363" t="str">
        <f>"ссылка"</f>
        <v>ссылка</v>
      </c>
    </row>
    <row r="8364" spans="1:17" ht="14.25" customHeight="1" outlineLevel="1" x14ac:dyDescent="0.2">
      <c r="A8364" s="24" t="s">
        <v>30828</v>
      </c>
      <c r="B8364" s="1" t="s">
        <v>24499</v>
      </c>
      <c r="E8364" s="1" t="s">
        <v>30829</v>
      </c>
      <c r="F8364" s="4" t="s">
        <v>20</v>
      </c>
      <c r="G8364" s="2" t="s">
        <v>118</v>
      </c>
      <c r="H8364" s="1" t="s">
        <v>2180</v>
      </c>
      <c r="I8364" s="1" t="s">
        <v>2181</v>
      </c>
      <c r="J8364" s="1" t="s">
        <v>3124</v>
      </c>
      <c r="K8364" s="1" t="s">
        <v>2183</v>
      </c>
      <c r="M8364" s="1">
        <f>IF($P$5&lt;20000,H8364*L8364,IF($P$5&lt;50000,I8364*L8364,IF($P$5&lt;100000,J8364*L8364,IF($P$5&lt;80000000,K8364*L8364))))</f>
        <v>0</v>
      </c>
      <c r="N8364" s="4" t="str">
        <f>IF(AND(P8364 &lt;&gt; "", P8364 &lt;&gt; "---"), HYPERLINK(P8364, Q8364), "")</f>
        <v/>
      </c>
      <c r="O8364" s="21">
        <f>L8364*H8364</f>
        <v>0</v>
      </c>
      <c r="P8364" s="26" t="s">
        <v>362</v>
      </c>
      <c r="Q8364" t="str">
        <f>"ссылка"</f>
        <v>ссылка</v>
      </c>
    </row>
    <row r="8365" spans="1:17" ht="14.25" customHeight="1" outlineLevel="1" x14ac:dyDescent="0.2">
      <c r="A8365" s="24" t="s">
        <v>30830</v>
      </c>
      <c r="B8365" s="1" t="s">
        <v>24499</v>
      </c>
      <c r="E8365" s="1" t="s">
        <v>30831</v>
      </c>
      <c r="F8365" s="4" t="s">
        <v>20</v>
      </c>
      <c r="G8365" s="2" t="s">
        <v>2747</v>
      </c>
      <c r="H8365" s="1" t="s">
        <v>1079</v>
      </c>
      <c r="I8365" s="1" t="s">
        <v>98</v>
      </c>
      <c r="J8365" s="1" t="s">
        <v>1329</v>
      </c>
      <c r="K8365" s="1" t="s">
        <v>99</v>
      </c>
      <c r="M8365" s="1">
        <f>IF($P$5&lt;20000,H8365*L8365,IF($P$5&lt;50000,I8365*L8365,IF($P$5&lt;100000,J8365*L8365,IF($P$5&lt;80000000,K8365*L8365))))</f>
        <v>0</v>
      </c>
      <c r="N8365" s="4" t="str">
        <f>IF(AND(P8365 &lt;&gt; "", P8365 &lt;&gt; "---"), HYPERLINK(P8365, Q8365), "")</f>
        <v/>
      </c>
      <c r="O8365" s="21">
        <f>L8365*H8365</f>
        <v>0</v>
      </c>
      <c r="P8365" s="26" t="s">
        <v>362</v>
      </c>
      <c r="Q8365" t="str">
        <f>"ссылка"</f>
        <v>ссылка</v>
      </c>
    </row>
    <row r="8366" spans="1:17" ht="14.25" customHeight="1" outlineLevel="1" x14ac:dyDescent="0.2">
      <c r="A8366" s="24" t="s">
        <v>30832</v>
      </c>
      <c r="B8366" s="1" t="s">
        <v>24499</v>
      </c>
      <c r="E8366" s="1" t="s">
        <v>30833</v>
      </c>
      <c r="F8366" s="4" t="s">
        <v>20</v>
      </c>
      <c r="G8366" s="2" t="s">
        <v>1120</v>
      </c>
      <c r="H8366" s="1" t="s">
        <v>1818</v>
      </c>
      <c r="I8366" s="1" t="s">
        <v>1445</v>
      </c>
      <c r="J8366" s="1" t="s">
        <v>1719</v>
      </c>
      <c r="K8366" s="1" t="s">
        <v>562</v>
      </c>
      <c r="M8366" s="1">
        <f>IF($P$5&lt;20000,H8366*L8366,IF($P$5&lt;50000,I8366*L8366,IF($P$5&lt;100000,J8366*L8366,IF($P$5&lt;80000000,K8366*L8366))))</f>
        <v>0</v>
      </c>
      <c r="N8366" s="4" t="str">
        <f>IF(AND(P8366 &lt;&gt; "", P8366 &lt;&gt; "---"), HYPERLINK(P8366, Q8366), "")</f>
        <v/>
      </c>
      <c r="O8366" s="21">
        <f>L8366*H8366</f>
        <v>0</v>
      </c>
      <c r="P8366" s="26" t="s">
        <v>362</v>
      </c>
      <c r="Q8366" t="str">
        <f>"ссылка"</f>
        <v>ссылка</v>
      </c>
    </row>
    <row r="8367" spans="1:17" ht="14.25" customHeight="1" outlineLevel="1" x14ac:dyDescent="0.2">
      <c r="A8367" s="24" t="s">
        <v>30834</v>
      </c>
      <c r="B8367" s="1" t="s">
        <v>24499</v>
      </c>
      <c r="E8367" s="1" t="s">
        <v>30835</v>
      </c>
      <c r="F8367" s="4" t="s">
        <v>20</v>
      </c>
      <c r="G8367" s="2" t="s">
        <v>1534</v>
      </c>
      <c r="H8367" s="1" t="s">
        <v>2132</v>
      </c>
      <c r="I8367" s="1" t="s">
        <v>2140</v>
      </c>
      <c r="J8367" s="1" t="s">
        <v>2141</v>
      </c>
      <c r="K8367" s="1" t="s">
        <v>2142</v>
      </c>
      <c r="M8367" s="1">
        <f>IF($P$5&lt;20000,H8367*L8367,IF($P$5&lt;50000,I8367*L8367,IF($P$5&lt;100000,J8367*L8367,IF($P$5&lt;80000000,K8367*L8367))))</f>
        <v>0</v>
      </c>
      <c r="N8367" s="4" t="str">
        <f>IF(AND(P8367 &lt;&gt; "", P8367 &lt;&gt; "---"), HYPERLINK(P8367, Q8367), "")</f>
        <v>ссылка</v>
      </c>
      <c r="O8367" s="21">
        <f>L8367*H8367</f>
        <v>0</v>
      </c>
      <c r="P8367" s="26" t="s">
        <v>30836</v>
      </c>
      <c r="Q8367" t="str">
        <f>"ссылка"</f>
        <v>ссылка</v>
      </c>
    </row>
    <row r="8368" spans="1:17" ht="14.25" customHeight="1" outlineLevel="1" x14ac:dyDescent="0.2">
      <c r="A8368" s="24" t="s">
        <v>30837</v>
      </c>
      <c r="B8368" s="1" t="s">
        <v>24499</v>
      </c>
      <c r="E8368" s="1" t="s">
        <v>30838</v>
      </c>
      <c r="F8368" s="4" t="s">
        <v>20</v>
      </c>
      <c r="G8368" s="2" t="s">
        <v>2653</v>
      </c>
      <c r="H8368" s="1" t="s">
        <v>119</v>
      </c>
      <c r="I8368" s="1" t="s">
        <v>1012</v>
      </c>
      <c r="J8368" s="1" t="s">
        <v>1749</v>
      </c>
      <c r="K8368" s="1" t="s">
        <v>1534</v>
      </c>
      <c r="M8368" s="1">
        <f>IF($P$5&lt;20000,H8368*L8368,IF($P$5&lt;50000,I8368*L8368,IF($P$5&lt;100000,J8368*L8368,IF($P$5&lt;80000000,K8368*L8368))))</f>
        <v>0</v>
      </c>
      <c r="N8368" s="4" t="str">
        <f>IF(AND(P8368 &lt;&gt; "", P8368 &lt;&gt; "---"), HYPERLINK(P8368, Q8368), "")</f>
        <v/>
      </c>
      <c r="O8368" s="21">
        <f>L8368*H8368</f>
        <v>0</v>
      </c>
      <c r="P8368" s="26" t="s">
        <v>362</v>
      </c>
      <c r="Q8368" t="str">
        <f>"ссылка"</f>
        <v>ссылка</v>
      </c>
    </row>
    <row r="8369" spans="1:17" ht="14.25" customHeight="1" outlineLevel="1" x14ac:dyDescent="0.2">
      <c r="A8369" s="24" t="s">
        <v>30839</v>
      </c>
      <c r="B8369" s="1" t="s">
        <v>24499</v>
      </c>
      <c r="E8369" s="1" t="s">
        <v>30840</v>
      </c>
      <c r="F8369" s="4" t="s">
        <v>20</v>
      </c>
      <c r="G8369" s="2" t="s">
        <v>976</v>
      </c>
      <c r="H8369" s="1" t="s">
        <v>1720</v>
      </c>
      <c r="I8369" s="1" t="s">
        <v>999</v>
      </c>
      <c r="J8369" s="1" t="s">
        <v>1126</v>
      </c>
      <c r="K8369" s="1" t="s">
        <v>1000</v>
      </c>
      <c r="M8369" s="1">
        <f>IF($P$5&lt;20000,H8369*L8369,IF($P$5&lt;50000,I8369*L8369,IF($P$5&lt;100000,J8369*L8369,IF($P$5&lt;80000000,K8369*L8369))))</f>
        <v>0</v>
      </c>
      <c r="N8369" s="4" t="str">
        <f>IF(AND(P8369 &lt;&gt; "", P8369 &lt;&gt; "---"), HYPERLINK(P8369, Q8369), "")</f>
        <v>ссылка</v>
      </c>
      <c r="O8369" s="21">
        <f>L8369*H8369</f>
        <v>0</v>
      </c>
      <c r="P8369" s="26" t="s">
        <v>30841</v>
      </c>
      <c r="Q8369" t="str">
        <f>"ссылка"</f>
        <v>ссылка</v>
      </c>
    </row>
    <row r="8370" spans="1:17" ht="14.25" customHeight="1" outlineLevel="1" x14ac:dyDescent="0.2">
      <c r="A8370" s="24" t="s">
        <v>30842</v>
      </c>
      <c r="B8370" s="1" t="s">
        <v>24499</v>
      </c>
      <c r="E8370" s="1" t="s">
        <v>30843</v>
      </c>
      <c r="F8370" s="4" t="s">
        <v>20</v>
      </c>
      <c r="G8370" s="2" t="s">
        <v>2653</v>
      </c>
      <c r="H8370" s="1" t="s">
        <v>119</v>
      </c>
      <c r="I8370" s="1" t="s">
        <v>1012</v>
      </c>
      <c r="J8370" s="1" t="s">
        <v>1749</v>
      </c>
      <c r="K8370" s="1" t="s">
        <v>1534</v>
      </c>
      <c r="M8370" s="1">
        <f>IF($P$5&lt;20000,H8370*L8370,IF($P$5&lt;50000,I8370*L8370,IF($P$5&lt;100000,J8370*L8370,IF($P$5&lt;80000000,K8370*L8370))))</f>
        <v>0</v>
      </c>
      <c r="N8370" s="4" t="str">
        <f>IF(AND(P8370 &lt;&gt; "", P8370 &lt;&gt; "---"), HYPERLINK(P8370, Q8370), "")</f>
        <v/>
      </c>
      <c r="O8370" s="21">
        <f>L8370*H8370</f>
        <v>0</v>
      </c>
      <c r="P8370" s="26" t="s">
        <v>362</v>
      </c>
      <c r="Q8370" t="str">
        <f>"ссылка"</f>
        <v>ссылка</v>
      </c>
    </row>
    <row r="8371" spans="1:17" ht="14.25" customHeight="1" outlineLevel="1" x14ac:dyDescent="0.2">
      <c r="A8371" s="24" t="s">
        <v>30844</v>
      </c>
      <c r="B8371" s="1" t="s">
        <v>24499</v>
      </c>
      <c r="E8371" s="1" t="s">
        <v>30845</v>
      </c>
      <c r="F8371" s="4" t="s">
        <v>20</v>
      </c>
      <c r="G8371" s="2" t="s">
        <v>2653</v>
      </c>
      <c r="H8371" s="1" t="s">
        <v>119</v>
      </c>
      <c r="I8371" s="1" t="s">
        <v>1012</v>
      </c>
      <c r="J8371" s="1" t="s">
        <v>1749</v>
      </c>
      <c r="K8371" s="1" t="s">
        <v>1534</v>
      </c>
      <c r="M8371" s="1">
        <f>IF($P$5&lt;20000,H8371*L8371,IF($P$5&lt;50000,I8371*L8371,IF($P$5&lt;100000,J8371*L8371,IF($P$5&lt;80000000,K8371*L8371))))</f>
        <v>0</v>
      </c>
      <c r="N8371" s="4" t="str">
        <f>IF(AND(P8371 &lt;&gt; "", P8371 &lt;&gt; "---"), HYPERLINK(P8371, Q8371), "")</f>
        <v/>
      </c>
      <c r="O8371" s="21">
        <f>L8371*H8371</f>
        <v>0</v>
      </c>
      <c r="P8371" s="26" t="s">
        <v>362</v>
      </c>
      <c r="Q8371" t="str">
        <f>"ссылка"</f>
        <v>ссылка</v>
      </c>
    </row>
    <row r="8372" spans="1:17" ht="14.25" customHeight="1" outlineLevel="1" x14ac:dyDescent="0.2">
      <c r="A8372" s="24" t="s">
        <v>30846</v>
      </c>
      <c r="B8372" s="1" t="s">
        <v>24499</v>
      </c>
      <c r="E8372" s="1" t="s">
        <v>30847</v>
      </c>
      <c r="F8372" s="4" t="s">
        <v>20</v>
      </c>
      <c r="G8372" s="2" t="s">
        <v>108</v>
      </c>
      <c r="H8372" s="1" t="s">
        <v>1434</v>
      </c>
      <c r="I8372" s="1" t="s">
        <v>1080</v>
      </c>
      <c r="J8372" s="1" t="s">
        <v>1124</v>
      </c>
      <c r="K8372" s="1" t="s">
        <v>1125</v>
      </c>
      <c r="M8372" s="1">
        <f>IF($P$5&lt;20000,H8372*L8372,IF($P$5&lt;50000,I8372*L8372,IF($P$5&lt;100000,J8372*L8372,IF($P$5&lt;80000000,K8372*L8372))))</f>
        <v>0</v>
      </c>
      <c r="N8372" s="4" t="str">
        <f>IF(AND(P8372 &lt;&gt; "", P8372 &lt;&gt; "---"), HYPERLINK(P8372, Q8372), "")</f>
        <v/>
      </c>
      <c r="O8372" s="21">
        <f>L8372*H8372</f>
        <v>0</v>
      </c>
      <c r="P8372" s="26" t="s">
        <v>362</v>
      </c>
      <c r="Q8372" t="str">
        <f>"ссылка"</f>
        <v>ссылка</v>
      </c>
    </row>
    <row r="8373" spans="1:17" ht="14.25" customHeight="1" outlineLevel="1" x14ac:dyDescent="0.2">
      <c r="A8373" s="24" t="s">
        <v>30848</v>
      </c>
      <c r="B8373" s="1" t="s">
        <v>24499</v>
      </c>
      <c r="E8373" s="1" t="s">
        <v>30849</v>
      </c>
      <c r="F8373" s="4" t="s">
        <v>20</v>
      </c>
      <c r="G8373" s="2" t="s">
        <v>2653</v>
      </c>
      <c r="H8373" s="1" t="s">
        <v>119</v>
      </c>
      <c r="I8373" s="1" t="s">
        <v>1012</v>
      </c>
      <c r="J8373" s="1" t="s">
        <v>1749</v>
      </c>
      <c r="K8373" s="1" t="s">
        <v>1534</v>
      </c>
      <c r="M8373" s="1">
        <f>IF($P$5&lt;20000,H8373*L8373,IF($P$5&lt;50000,I8373*L8373,IF($P$5&lt;100000,J8373*L8373,IF($P$5&lt;80000000,K8373*L8373))))</f>
        <v>0</v>
      </c>
      <c r="N8373" s="4" t="str">
        <f>IF(AND(P8373 &lt;&gt; "", P8373 &lt;&gt; "---"), HYPERLINK(P8373, Q8373), "")</f>
        <v/>
      </c>
      <c r="O8373" s="21">
        <f>L8373*H8373</f>
        <v>0</v>
      </c>
      <c r="P8373" s="26" t="s">
        <v>362</v>
      </c>
      <c r="Q8373" t="str">
        <f>"ссылка"</f>
        <v>ссылка</v>
      </c>
    </row>
    <row r="8374" spans="1:17" ht="14.25" customHeight="1" outlineLevel="1" x14ac:dyDescent="0.2">
      <c r="A8374" s="24" t="s">
        <v>30850</v>
      </c>
      <c r="B8374" s="1" t="s">
        <v>24499</v>
      </c>
      <c r="E8374" s="1" t="s">
        <v>30851</v>
      </c>
      <c r="F8374" s="4" t="s">
        <v>20</v>
      </c>
      <c r="G8374" s="2" t="s">
        <v>1542</v>
      </c>
      <c r="H8374" s="1" t="s">
        <v>2459</v>
      </c>
      <c r="I8374" s="1" t="s">
        <v>2101</v>
      </c>
      <c r="J8374" s="1" t="s">
        <v>2103</v>
      </c>
      <c r="K8374" s="1" t="s">
        <v>4497</v>
      </c>
      <c r="M8374" s="1">
        <f>IF($P$5&lt;20000,H8374*L8374,IF($P$5&lt;50000,I8374*L8374,IF($P$5&lt;100000,J8374*L8374,IF($P$5&lt;80000000,K8374*L8374))))</f>
        <v>0</v>
      </c>
      <c r="N8374" s="4" t="str">
        <f>IF(AND(P8374 &lt;&gt; "", P8374 &lt;&gt; "---"), HYPERLINK(P8374, Q8374), "")</f>
        <v/>
      </c>
      <c r="O8374" s="21">
        <f>L8374*H8374</f>
        <v>0</v>
      </c>
      <c r="P8374" s="26" t="s">
        <v>362</v>
      </c>
      <c r="Q8374" t="str">
        <f>"ссылка"</f>
        <v>ссылка</v>
      </c>
    </row>
    <row r="8375" spans="1:17" ht="14.25" customHeight="1" outlineLevel="1" x14ac:dyDescent="0.2">
      <c r="A8375" s="24" t="s">
        <v>30852</v>
      </c>
      <c r="B8375" s="1" t="s">
        <v>24499</v>
      </c>
      <c r="E8375" s="1" t="s">
        <v>30853</v>
      </c>
      <c r="F8375" s="4" t="s">
        <v>20</v>
      </c>
      <c r="G8375" s="2" t="s">
        <v>1006</v>
      </c>
      <c r="H8375" s="1" t="s">
        <v>1062</v>
      </c>
      <c r="I8375" s="1" t="s">
        <v>1063</v>
      </c>
      <c r="J8375" s="1" t="s">
        <v>1102</v>
      </c>
      <c r="K8375" s="1" t="s">
        <v>3175</v>
      </c>
      <c r="M8375" s="1">
        <f>IF($P$5&lt;20000,H8375*L8375,IF($P$5&lt;50000,I8375*L8375,IF($P$5&lt;100000,J8375*L8375,IF($P$5&lt;80000000,K8375*L8375))))</f>
        <v>0</v>
      </c>
      <c r="N8375" s="4" t="str">
        <f>IF(AND(P8375 &lt;&gt; "", P8375 &lt;&gt; "---"), HYPERLINK(P8375, Q8375), "")</f>
        <v/>
      </c>
      <c r="O8375" s="21">
        <f>L8375*H8375</f>
        <v>0</v>
      </c>
      <c r="P8375" s="26" t="s">
        <v>362</v>
      </c>
      <c r="Q8375" t="str">
        <f>"ссылка"</f>
        <v>ссылка</v>
      </c>
    </row>
    <row r="8376" spans="1:17" ht="14.25" customHeight="1" outlineLevel="1" x14ac:dyDescent="0.2">
      <c r="A8376" s="24" t="s">
        <v>30854</v>
      </c>
      <c r="B8376" s="1" t="s">
        <v>24499</v>
      </c>
      <c r="E8376" s="1" t="s">
        <v>30855</v>
      </c>
      <c r="F8376" s="4" t="s">
        <v>20</v>
      </c>
      <c r="G8376" s="2" t="s">
        <v>1818</v>
      </c>
      <c r="H8376" s="1" t="s">
        <v>13143</v>
      </c>
      <c r="I8376" s="1" t="s">
        <v>13143</v>
      </c>
      <c r="J8376" s="1" t="s">
        <v>13143</v>
      </c>
      <c r="K8376" s="1" t="s">
        <v>30856</v>
      </c>
      <c r="M8376" s="1">
        <f>IF($P$5&lt;20000,H8376*L8376,IF($P$5&lt;50000,I8376*L8376,IF($P$5&lt;100000,J8376*L8376,IF($P$5&lt;80000000,K8376*L8376))))</f>
        <v>0</v>
      </c>
      <c r="N8376" s="4" t="str">
        <f>IF(AND(P8376 &lt;&gt; "", P8376 &lt;&gt; "---"), HYPERLINK(P8376, Q8376), "")</f>
        <v/>
      </c>
      <c r="O8376" s="21">
        <f>L8376*H8376</f>
        <v>0</v>
      </c>
      <c r="P8376" s="26" t="s">
        <v>362</v>
      </c>
      <c r="Q8376" t="str">
        <f>"ссылка"</f>
        <v>ссылка</v>
      </c>
    </row>
    <row r="8377" spans="1:17" ht="14.25" customHeight="1" outlineLevel="1" x14ac:dyDescent="0.2">
      <c r="A8377" s="24" t="s">
        <v>30857</v>
      </c>
      <c r="B8377" s="1" t="s">
        <v>24499</v>
      </c>
      <c r="E8377" s="1" t="s">
        <v>30858</v>
      </c>
      <c r="F8377" s="4" t="s">
        <v>20</v>
      </c>
      <c r="G8377" s="2" t="s">
        <v>2653</v>
      </c>
      <c r="H8377" s="1" t="s">
        <v>119</v>
      </c>
      <c r="I8377" s="1" t="s">
        <v>1012</v>
      </c>
      <c r="J8377" s="1" t="s">
        <v>1749</v>
      </c>
      <c r="K8377" s="1" t="s">
        <v>1534</v>
      </c>
      <c r="M8377" s="1">
        <f>IF($P$5&lt;20000,H8377*L8377,IF($P$5&lt;50000,I8377*L8377,IF($P$5&lt;100000,J8377*L8377,IF($P$5&lt;80000000,K8377*L8377))))</f>
        <v>0</v>
      </c>
      <c r="N8377" s="4" t="str">
        <f>IF(AND(P8377 &lt;&gt; "", P8377 &lt;&gt; "---"), HYPERLINK(P8377, Q8377), "")</f>
        <v/>
      </c>
      <c r="O8377" s="21">
        <f>L8377*H8377</f>
        <v>0</v>
      </c>
      <c r="P8377" s="26" t="s">
        <v>362</v>
      </c>
      <c r="Q8377" t="str">
        <f>"ссылка"</f>
        <v>ссылка</v>
      </c>
    </row>
    <row r="8378" spans="1:17" ht="14.25" customHeight="1" outlineLevel="1" x14ac:dyDescent="0.2">
      <c r="A8378" s="24" t="s">
        <v>30859</v>
      </c>
      <c r="B8378" s="1" t="s">
        <v>24499</v>
      </c>
      <c r="E8378" s="1" t="s">
        <v>30860</v>
      </c>
      <c r="F8378" s="4" t="s">
        <v>20</v>
      </c>
      <c r="G8378" s="2" t="s">
        <v>2653</v>
      </c>
      <c r="H8378" s="1" t="s">
        <v>119</v>
      </c>
      <c r="I8378" s="1" t="s">
        <v>1012</v>
      </c>
      <c r="J8378" s="1" t="s">
        <v>1749</v>
      </c>
      <c r="K8378" s="1" t="s">
        <v>1534</v>
      </c>
      <c r="M8378" s="1">
        <f>IF($P$5&lt;20000,H8378*L8378,IF($P$5&lt;50000,I8378*L8378,IF($P$5&lt;100000,J8378*L8378,IF($P$5&lt;80000000,K8378*L8378))))</f>
        <v>0</v>
      </c>
      <c r="N8378" s="4" t="str">
        <f>IF(AND(P8378 &lt;&gt; "", P8378 &lt;&gt; "---"), HYPERLINK(P8378, Q8378), "")</f>
        <v/>
      </c>
      <c r="O8378" s="21">
        <f>L8378*H8378</f>
        <v>0</v>
      </c>
      <c r="P8378" s="26" t="s">
        <v>362</v>
      </c>
      <c r="Q8378" t="str">
        <f>"ссылка"</f>
        <v>ссылка</v>
      </c>
    </row>
    <row r="8379" spans="1:17" ht="14.25" customHeight="1" outlineLevel="1" x14ac:dyDescent="0.2">
      <c r="A8379" s="24" t="s">
        <v>30861</v>
      </c>
      <c r="B8379" s="1" t="s">
        <v>24499</v>
      </c>
      <c r="E8379" s="1" t="s">
        <v>30862</v>
      </c>
      <c r="F8379" s="4" t="s">
        <v>20</v>
      </c>
      <c r="G8379" s="2" t="s">
        <v>1496</v>
      </c>
      <c r="H8379" s="1" t="s">
        <v>1369</v>
      </c>
      <c r="I8379" s="1" t="s">
        <v>1363</v>
      </c>
      <c r="J8379" s="1" t="s">
        <v>1354</v>
      </c>
      <c r="K8379" s="1" t="s">
        <v>1075</v>
      </c>
      <c r="M8379" s="1">
        <f>IF($P$5&lt;20000,H8379*L8379,IF($P$5&lt;50000,I8379*L8379,IF($P$5&lt;100000,J8379*L8379,IF($P$5&lt;80000000,K8379*L8379))))</f>
        <v>0</v>
      </c>
      <c r="N8379" s="4" t="str">
        <f>IF(AND(P8379 &lt;&gt; "", P8379 &lt;&gt; "---"), HYPERLINK(P8379, Q8379), "")</f>
        <v/>
      </c>
      <c r="O8379" s="21">
        <f>L8379*H8379</f>
        <v>0</v>
      </c>
      <c r="P8379" s="26" t="s">
        <v>362</v>
      </c>
      <c r="Q8379" t="str">
        <f>"ссылка"</f>
        <v>ссылка</v>
      </c>
    </row>
    <row r="8380" spans="1:17" ht="14.25" customHeight="1" outlineLevel="1" x14ac:dyDescent="0.2">
      <c r="A8380" s="24" t="s">
        <v>30863</v>
      </c>
      <c r="B8380" s="1" t="s">
        <v>24499</v>
      </c>
      <c r="E8380" s="1" t="s">
        <v>30864</v>
      </c>
      <c r="F8380" s="4" t="s">
        <v>20</v>
      </c>
      <c r="G8380" s="2" t="s">
        <v>1257</v>
      </c>
      <c r="H8380" s="1" t="s">
        <v>1648</v>
      </c>
      <c r="I8380" s="1" t="s">
        <v>1331</v>
      </c>
      <c r="J8380" s="1" t="s">
        <v>127</v>
      </c>
      <c r="K8380" s="1" t="s">
        <v>970</v>
      </c>
      <c r="M8380" s="1">
        <f>IF($P$5&lt;20000,H8380*L8380,IF($P$5&lt;50000,I8380*L8380,IF($P$5&lt;100000,J8380*L8380,IF($P$5&lt;80000000,K8380*L8380))))</f>
        <v>0</v>
      </c>
      <c r="N8380" s="4" t="str">
        <f>IF(AND(P8380 &lt;&gt; "", P8380 &lt;&gt; "---"), HYPERLINK(P8380, Q8380), "")</f>
        <v/>
      </c>
      <c r="O8380" s="21">
        <f>L8380*H8380</f>
        <v>0</v>
      </c>
      <c r="P8380" s="26" t="s">
        <v>362</v>
      </c>
      <c r="Q8380" t="str">
        <f>"ссылка"</f>
        <v>ссылка</v>
      </c>
    </row>
    <row r="8381" spans="1:17" ht="14.25" customHeight="1" outlineLevel="1" x14ac:dyDescent="0.2">
      <c r="A8381" s="24" t="s">
        <v>30865</v>
      </c>
      <c r="B8381" s="1" t="s">
        <v>24499</v>
      </c>
      <c r="E8381" s="1" t="s">
        <v>30866</v>
      </c>
      <c r="F8381" s="4" t="s">
        <v>20</v>
      </c>
      <c r="G8381" s="2" t="s">
        <v>1257</v>
      </c>
      <c r="H8381" s="1" t="s">
        <v>1648</v>
      </c>
      <c r="I8381" s="1" t="s">
        <v>1331</v>
      </c>
      <c r="J8381" s="1" t="s">
        <v>127</v>
      </c>
      <c r="K8381" s="1" t="s">
        <v>970</v>
      </c>
      <c r="M8381" s="1">
        <f>IF($P$5&lt;20000,H8381*L8381,IF($P$5&lt;50000,I8381*L8381,IF($P$5&lt;100000,J8381*L8381,IF($P$5&lt;80000000,K8381*L8381))))</f>
        <v>0</v>
      </c>
      <c r="N8381" s="4" t="str">
        <f>IF(AND(P8381 &lt;&gt; "", P8381 &lt;&gt; "---"), HYPERLINK(P8381, Q8381), "")</f>
        <v/>
      </c>
      <c r="O8381" s="21">
        <f>L8381*H8381</f>
        <v>0</v>
      </c>
      <c r="P8381" s="26" t="s">
        <v>362</v>
      </c>
      <c r="Q8381" t="str">
        <f>"ссылка"</f>
        <v>ссылка</v>
      </c>
    </row>
    <row r="8382" spans="1:17" ht="14.25" customHeight="1" outlineLevel="1" x14ac:dyDescent="0.2">
      <c r="A8382" s="24" t="s">
        <v>30867</v>
      </c>
      <c r="B8382" s="1" t="s">
        <v>24499</v>
      </c>
      <c r="E8382" s="1" t="s">
        <v>30868</v>
      </c>
      <c r="F8382" s="4" t="s">
        <v>20</v>
      </c>
      <c r="G8382" s="2" t="s">
        <v>1257</v>
      </c>
      <c r="H8382" s="1" t="s">
        <v>1648</v>
      </c>
      <c r="I8382" s="1" t="s">
        <v>1331</v>
      </c>
      <c r="J8382" s="1" t="s">
        <v>127</v>
      </c>
      <c r="K8382" s="1" t="s">
        <v>970</v>
      </c>
      <c r="M8382" s="1">
        <f>IF($P$5&lt;20000,H8382*L8382,IF($P$5&lt;50000,I8382*L8382,IF($P$5&lt;100000,J8382*L8382,IF($P$5&lt;80000000,K8382*L8382))))</f>
        <v>0</v>
      </c>
      <c r="N8382" s="4" t="str">
        <f>IF(AND(P8382 &lt;&gt; "", P8382 &lt;&gt; "---"), HYPERLINK(P8382, Q8382), "")</f>
        <v/>
      </c>
      <c r="O8382" s="21">
        <f>L8382*H8382</f>
        <v>0</v>
      </c>
      <c r="P8382" s="26" t="s">
        <v>362</v>
      </c>
      <c r="Q8382" t="str">
        <f>"ссылка"</f>
        <v>ссылка</v>
      </c>
    </row>
    <row r="8383" spans="1:17" ht="14.25" customHeight="1" outlineLevel="1" x14ac:dyDescent="0.2">
      <c r="A8383" s="24" t="s">
        <v>30869</v>
      </c>
      <c r="B8383" s="1" t="s">
        <v>24499</v>
      </c>
      <c r="E8383" s="1" t="s">
        <v>30870</v>
      </c>
      <c r="F8383" s="4" t="s">
        <v>20</v>
      </c>
      <c r="G8383" s="2" t="s">
        <v>1257</v>
      </c>
      <c r="H8383" s="1" t="s">
        <v>1648</v>
      </c>
      <c r="I8383" s="1" t="s">
        <v>1331</v>
      </c>
      <c r="J8383" s="1" t="s">
        <v>127</v>
      </c>
      <c r="K8383" s="1" t="s">
        <v>970</v>
      </c>
      <c r="M8383" s="1">
        <f>IF($P$5&lt;20000,H8383*L8383,IF($P$5&lt;50000,I8383*L8383,IF($P$5&lt;100000,J8383*L8383,IF($P$5&lt;80000000,K8383*L8383))))</f>
        <v>0</v>
      </c>
      <c r="N8383" s="4" t="str">
        <f>IF(AND(P8383 &lt;&gt; "", P8383 &lt;&gt; "---"), HYPERLINK(P8383, Q8383), "")</f>
        <v/>
      </c>
      <c r="O8383" s="21">
        <f>L8383*H8383</f>
        <v>0</v>
      </c>
      <c r="P8383" s="26" t="s">
        <v>362</v>
      </c>
      <c r="Q8383" t="str">
        <f>"ссылка"</f>
        <v>ссылка</v>
      </c>
    </row>
    <row r="8384" spans="1:17" ht="14.25" customHeight="1" outlineLevel="1" x14ac:dyDescent="0.2">
      <c r="A8384" s="24" t="s">
        <v>30871</v>
      </c>
      <c r="B8384" s="1" t="s">
        <v>24499</v>
      </c>
      <c r="E8384" s="1" t="s">
        <v>30872</v>
      </c>
      <c r="F8384" s="4" t="s">
        <v>20</v>
      </c>
      <c r="G8384" s="2" t="s">
        <v>1893</v>
      </c>
      <c r="H8384" s="1" t="s">
        <v>2129</v>
      </c>
      <c r="I8384" s="1" t="s">
        <v>2130</v>
      </c>
      <c r="J8384" s="1" t="s">
        <v>3164</v>
      </c>
      <c r="K8384" s="1" t="s">
        <v>2131</v>
      </c>
      <c r="M8384" s="1">
        <f>IF($P$5&lt;20000,H8384*L8384,IF($P$5&lt;50000,I8384*L8384,IF($P$5&lt;100000,J8384*L8384,IF($P$5&lt;80000000,K8384*L8384))))</f>
        <v>0</v>
      </c>
      <c r="N8384" s="4" t="str">
        <f>IF(AND(P8384 &lt;&gt; "", P8384 &lt;&gt; "---"), HYPERLINK(P8384, Q8384), "")</f>
        <v>ссылка</v>
      </c>
      <c r="O8384" s="21">
        <f>L8384*H8384</f>
        <v>0</v>
      </c>
      <c r="P8384" s="26" t="s">
        <v>30873</v>
      </c>
      <c r="Q8384" t="str">
        <f>"ссылка"</f>
        <v>ссылка</v>
      </c>
    </row>
    <row r="8385" spans="1:17" ht="14.25" customHeight="1" outlineLevel="1" x14ac:dyDescent="0.2">
      <c r="A8385" s="24" t="s">
        <v>30874</v>
      </c>
      <c r="B8385" s="1" t="s">
        <v>24499</v>
      </c>
      <c r="E8385" s="1" t="s">
        <v>30875</v>
      </c>
      <c r="F8385" s="4" t="s">
        <v>20</v>
      </c>
      <c r="G8385" s="2" t="s">
        <v>118</v>
      </c>
      <c r="H8385" s="1" t="s">
        <v>2180</v>
      </c>
      <c r="I8385" s="1" t="s">
        <v>2181</v>
      </c>
      <c r="J8385" s="1" t="s">
        <v>3124</v>
      </c>
      <c r="K8385" s="1" t="s">
        <v>2183</v>
      </c>
      <c r="M8385" s="1">
        <f>IF($P$5&lt;20000,H8385*L8385,IF($P$5&lt;50000,I8385*L8385,IF($P$5&lt;100000,J8385*L8385,IF($P$5&lt;80000000,K8385*L8385))))</f>
        <v>0</v>
      </c>
      <c r="N8385" s="4" t="str">
        <f>IF(AND(P8385 &lt;&gt; "", P8385 &lt;&gt; "---"), HYPERLINK(P8385, Q8385), "")</f>
        <v/>
      </c>
      <c r="O8385" s="21">
        <f>L8385*H8385</f>
        <v>0</v>
      </c>
      <c r="P8385" s="26" t="s">
        <v>362</v>
      </c>
      <c r="Q8385" t="str">
        <f>"ссылка"</f>
        <v>ссылка</v>
      </c>
    </row>
    <row r="8386" spans="1:17" ht="14.25" customHeight="1" outlineLevel="1" x14ac:dyDescent="0.2">
      <c r="A8386" s="24" t="s">
        <v>30876</v>
      </c>
      <c r="B8386" s="1" t="s">
        <v>24499</v>
      </c>
      <c r="E8386" s="1" t="s">
        <v>30877</v>
      </c>
      <c r="F8386" s="4" t="s">
        <v>20</v>
      </c>
      <c r="G8386" s="2" t="s">
        <v>2653</v>
      </c>
      <c r="H8386" s="1" t="s">
        <v>119</v>
      </c>
      <c r="I8386" s="1" t="s">
        <v>1012</v>
      </c>
      <c r="J8386" s="1" t="s">
        <v>1749</v>
      </c>
      <c r="K8386" s="1" t="s">
        <v>1534</v>
      </c>
      <c r="M8386" s="1">
        <f>IF($P$5&lt;20000,H8386*L8386,IF($P$5&lt;50000,I8386*L8386,IF($P$5&lt;100000,J8386*L8386,IF($P$5&lt;80000000,K8386*L8386))))</f>
        <v>0</v>
      </c>
      <c r="N8386" s="4" t="str">
        <f>IF(AND(P8386 &lt;&gt; "", P8386 &lt;&gt; "---"), HYPERLINK(P8386, Q8386), "")</f>
        <v/>
      </c>
      <c r="O8386" s="21">
        <f>L8386*H8386</f>
        <v>0</v>
      </c>
      <c r="P8386" s="26" t="s">
        <v>362</v>
      </c>
      <c r="Q8386" t="str">
        <f>"ссылка"</f>
        <v>ссылка</v>
      </c>
    </row>
    <row r="8387" spans="1:17" ht="14.25" customHeight="1" outlineLevel="1" x14ac:dyDescent="0.2">
      <c r="A8387" s="24" t="s">
        <v>30878</v>
      </c>
      <c r="B8387" s="1" t="s">
        <v>24499</v>
      </c>
      <c r="E8387" s="1" t="s">
        <v>30879</v>
      </c>
      <c r="F8387" s="4" t="s">
        <v>20</v>
      </c>
      <c r="G8387" s="2" t="s">
        <v>1496</v>
      </c>
      <c r="H8387" s="1" t="s">
        <v>1369</v>
      </c>
      <c r="I8387" s="1" t="s">
        <v>1363</v>
      </c>
      <c r="J8387" s="1" t="s">
        <v>1354</v>
      </c>
      <c r="K8387" s="1" t="s">
        <v>1075</v>
      </c>
      <c r="M8387" s="1">
        <f>IF($P$5&lt;20000,H8387*L8387,IF($P$5&lt;50000,I8387*L8387,IF($P$5&lt;100000,J8387*L8387,IF($P$5&lt;80000000,K8387*L8387))))</f>
        <v>0</v>
      </c>
      <c r="N8387" s="4" t="str">
        <f>IF(AND(P8387 &lt;&gt; "", P8387 &lt;&gt; "---"), HYPERLINK(P8387, Q8387), "")</f>
        <v>ссылка</v>
      </c>
      <c r="O8387" s="21">
        <f>L8387*H8387</f>
        <v>0</v>
      </c>
      <c r="P8387" s="26" t="s">
        <v>30880</v>
      </c>
      <c r="Q8387" t="str">
        <f>"ссылка"</f>
        <v>ссылка</v>
      </c>
    </row>
    <row r="8388" spans="1:17" ht="14.25" customHeight="1" outlineLevel="1" x14ac:dyDescent="0.2">
      <c r="A8388" s="24" t="s">
        <v>30881</v>
      </c>
      <c r="B8388" s="1" t="s">
        <v>24499</v>
      </c>
      <c r="E8388" s="1" t="s">
        <v>30882</v>
      </c>
      <c r="F8388" s="4" t="s">
        <v>20</v>
      </c>
      <c r="G8388" s="2" t="s">
        <v>1496</v>
      </c>
      <c r="H8388" s="1" t="s">
        <v>1369</v>
      </c>
      <c r="I8388" s="1" t="s">
        <v>1363</v>
      </c>
      <c r="J8388" s="1" t="s">
        <v>1354</v>
      </c>
      <c r="K8388" s="1" t="s">
        <v>1075</v>
      </c>
      <c r="M8388" s="1">
        <f>IF($P$5&lt;20000,H8388*L8388,IF($P$5&lt;50000,I8388*L8388,IF($P$5&lt;100000,J8388*L8388,IF($P$5&lt;80000000,K8388*L8388))))</f>
        <v>0</v>
      </c>
      <c r="N8388" s="4" t="str">
        <f>IF(AND(P8388 &lt;&gt; "", P8388 &lt;&gt; "---"), HYPERLINK(P8388, Q8388), "")</f>
        <v/>
      </c>
      <c r="O8388" s="21">
        <f>L8388*H8388</f>
        <v>0</v>
      </c>
      <c r="P8388" s="26" t="s">
        <v>362</v>
      </c>
      <c r="Q8388" t="str">
        <f>"ссылка"</f>
        <v>ссылка</v>
      </c>
    </row>
    <row r="8389" spans="1:17" ht="14.25" customHeight="1" outlineLevel="1" x14ac:dyDescent="0.2">
      <c r="A8389" s="24" t="s">
        <v>30883</v>
      </c>
      <c r="B8389" s="1" t="s">
        <v>24499</v>
      </c>
      <c r="E8389" s="1" t="s">
        <v>30884</v>
      </c>
      <c r="F8389" s="4" t="s">
        <v>20</v>
      </c>
      <c r="G8389" s="2" t="s">
        <v>1542</v>
      </c>
      <c r="H8389" s="1" t="s">
        <v>2459</v>
      </c>
      <c r="I8389" s="1" t="s">
        <v>2101</v>
      </c>
      <c r="J8389" s="1" t="s">
        <v>2103</v>
      </c>
      <c r="K8389" s="1" t="s">
        <v>4497</v>
      </c>
      <c r="M8389" s="1">
        <f>IF($P$5&lt;20000,H8389*L8389,IF($P$5&lt;50000,I8389*L8389,IF($P$5&lt;100000,J8389*L8389,IF($P$5&lt;80000000,K8389*L8389))))</f>
        <v>0</v>
      </c>
      <c r="N8389" s="4" t="str">
        <f>IF(AND(P8389 &lt;&gt; "", P8389 &lt;&gt; "---"), HYPERLINK(P8389, Q8389), "")</f>
        <v/>
      </c>
      <c r="O8389" s="21">
        <f>L8389*H8389</f>
        <v>0</v>
      </c>
      <c r="P8389" s="26" t="s">
        <v>362</v>
      </c>
      <c r="Q8389" t="str">
        <f>"ссылка"</f>
        <v>ссылка</v>
      </c>
    </row>
    <row r="8390" spans="1:17" ht="14.25" customHeight="1" outlineLevel="1" x14ac:dyDescent="0.2">
      <c r="A8390" s="24" t="s">
        <v>30885</v>
      </c>
      <c r="B8390" s="1" t="s">
        <v>24499</v>
      </c>
      <c r="E8390" s="1" t="s">
        <v>30886</v>
      </c>
      <c r="F8390" s="4" t="s">
        <v>20</v>
      </c>
      <c r="G8390" s="2" t="s">
        <v>1542</v>
      </c>
      <c r="H8390" s="1" t="s">
        <v>2101</v>
      </c>
      <c r="I8390" s="1" t="s">
        <v>2102</v>
      </c>
      <c r="J8390" s="1" t="s">
        <v>4497</v>
      </c>
      <c r="K8390" s="1" t="s">
        <v>2104</v>
      </c>
      <c r="M8390" s="1">
        <f>IF($P$5&lt;20000,H8390*L8390,IF($P$5&lt;50000,I8390*L8390,IF($P$5&lt;100000,J8390*L8390,IF($P$5&lt;80000000,K8390*L8390))))</f>
        <v>0</v>
      </c>
      <c r="N8390" s="4" t="str">
        <f>IF(AND(P8390 &lt;&gt; "", P8390 &lt;&gt; "---"), HYPERLINK(P8390, Q8390), "")</f>
        <v/>
      </c>
      <c r="O8390" s="21">
        <f>L8390*H8390</f>
        <v>0</v>
      </c>
      <c r="P8390" s="26" t="s">
        <v>362</v>
      </c>
      <c r="Q8390" t="str">
        <f>"ссылка"</f>
        <v>ссылка</v>
      </c>
    </row>
    <row r="8391" spans="1:17" ht="14.25" customHeight="1" outlineLevel="1" x14ac:dyDescent="0.2">
      <c r="A8391" s="24" t="s">
        <v>30887</v>
      </c>
      <c r="B8391" s="1" t="s">
        <v>24499</v>
      </c>
      <c r="E8391" s="1" t="s">
        <v>30888</v>
      </c>
      <c r="F8391" s="4" t="s">
        <v>20</v>
      </c>
      <c r="G8391" s="2" t="s">
        <v>976</v>
      </c>
      <c r="H8391" s="1" t="s">
        <v>1720</v>
      </c>
      <c r="I8391" s="1" t="s">
        <v>999</v>
      </c>
      <c r="J8391" s="1" t="s">
        <v>1126</v>
      </c>
      <c r="K8391" s="1" t="s">
        <v>1000</v>
      </c>
      <c r="M8391" s="1">
        <f>IF($P$5&lt;20000,H8391*L8391,IF($P$5&lt;50000,I8391*L8391,IF($P$5&lt;100000,J8391*L8391,IF($P$5&lt;80000000,K8391*L8391))))</f>
        <v>0</v>
      </c>
      <c r="N8391" s="4" t="str">
        <f>IF(AND(P8391 &lt;&gt; "", P8391 &lt;&gt; "---"), HYPERLINK(P8391, Q8391), "")</f>
        <v/>
      </c>
      <c r="O8391" s="21">
        <f>L8391*H8391</f>
        <v>0</v>
      </c>
      <c r="P8391" s="26" t="s">
        <v>362</v>
      </c>
      <c r="Q8391" t="str">
        <f>"ссылка"</f>
        <v>ссылка</v>
      </c>
    </row>
    <row r="8392" spans="1:17" ht="14.25" customHeight="1" outlineLevel="1" x14ac:dyDescent="0.2">
      <c r="A8392" s="24" t="s">
        <v>30889</v>
      </c>
      <c r="B8392" s="1" t="s">
        <v>24499</v>
      </c>
      <c r="E8392" s="1" t="s">
        <v>30890</v>
      </c>
      <c r="F8392" s="4" t="s">
        <v>20</v>
      </c>
      <c r="G8392" s="2" t="s">
        <v>976</v>
      </c>
      <c r="H8392" s="1" t="s">
        <v>1720</v>
      </c>
      <c r="I8392" s="1" t="s">
        <v>999</v>
      </c>
      <c r="J8392" s="1" t="s">
        <v>1126</v>
      </c>
      <c r="K8392" s="1" t="s">
        <v>1000</v>
      </c>
      <c r="M8392" s="1">
        <f>IF($P$5&lt;20000,H8392*L8392,IF($P$5&lt;50000,I8392*L8392,IF($P$5&lt;100000,J8392*L8392,IF($P$5&lt;80000000,K8392*L8392))))</f>
        <v>0</v>
      </c>
      <c r="N8392" s="4" t="str">
        <f>IF(AND(P8392 &lt;&gt; "", P8392 &lt;&gt; "---"), HYPERLINK(P8392, Q8392), "")</f>
        <v/>
      </c>
      <c r="O8392" s="21">
        <f>L8392*H8392</f>
        <v>0</v>
      </c>
      <c r="P8392" s="26" t="s">
        <v>362</v>
      </c>
      <c r="Q8392" t="str">
        <f>"ссылка"</f>
        <v>ссылка</v>
      </c>
    </row>
    <row r="8393" spans="1:17" ht="14.25" customHeight="1" outlineLevel="1" x14ac:dyDescent="0.2">
      <c r="A8393" s="24" t="s">
        <v>30891</v>
      </c>
      <c r="B8393" s="1" t="s">
        <v>24499</v>
      </c>
      <c r="E8393" s="1" t="s">
        <v>30892</v>
      </c>
      <c r="F8393" s="4" t="s">
        <v>20</v>
      </c>
      <c r="G8393" s="2" t="s">
        <v>1055</v>
      </c>
      <c r="H8393" s="1" t="s">
        <v>3164</v>
      </c>
      <c r="I8393" s="1" t="s">
        <v>2131</v>
      </c>
      <c r="J8393" s="1" t="s">
        <v>2132</v>
      </c>
      <c r="K8393" s="1" t="s">
        <v>2140</v>
      </c>
      <c r="M8393" s="1">
        <f>IF($P$5&lt;20000,H8393*L8393,IF($P$5&lt;50000,I8393*L8393,IF($P$5&lt;100000,J8393*L8393,IF($P$5&lt;80000000,K8393*L8393))))</f>
        <v>0</v>
      </c>
      <c r="N8393" s="4" t="str">
        <f>IF(AND(P8393 &lt;&gt; "", P8393 &lt;&gt; "---"), HYPERLINK(P8393, Q8393), "")</f>
        <v/>
      </c>
      <c r="O8393" s="21">
        <f>L8393*H8393</f>
        <v>0</v>
      </c>
      <c r="P8393" s="26" t="s">
        <v>362</v>
      </c>
      <c r="Q8393" t="str">
        <f>"ссылка"</f>
        <v>ссылка</v>
      </c>
    </row>
    <row r="8394" spans="1:17" ht="14.25" customHeight="1" outlineLevel="1" x14ac:dyDescent="0.2">
      <c r="A8394" s="24" t="s">
        <v>30893</v>
      </c>
      <c r="B8394" s="1" t="s">
        <v>24499</v>
      </c>
      <c r="E8394" s="1" t="s">
        <v>30894</v>
      </c>
      <c r="F8394" s="4" t="s">
        <v>20</v>
      </c>
      <c r="G8394" s="2" t="s">
        <v>976</v>
      </c>
      <c r="H8394" s="1" t="s">
        <v>1720</v>
      </c>
      <c r="I8394" s="1" t="s">
        <v>999</v>
      </c>
      <c r="J8394" s="1" t="s">
        <v>1126</v>
      </c>
      <c r="K8394" s="1" t="s">
        <v>1000</v>
      </c>
      <c r="M8394" s="1">
        <f>IF($P$5&lt;20000,H8394*L8394,IF($P$5&lt;50000,I8394*L8394,IF($P$5&lt;100000,J8394*L8394,IF($P$5&lt;80000000,K8394*L8394))))</f>
        <v>0</v>
      </c>
      <c r="N8394" s="4" t="str">
        <f>IF(AND(P8394 &lt;&gt; "", P8394 &lt;&gt; "---"), HYPERLINK(P8394, Q8394), "")</f>
        <v/>
      </c>
      <c r="O8394" s="21">
        <f>L8394*H8394</f>
        <v>0</v>
      </c>
      <c r="P8394" s="26" t="s">
        <v>362</v>
      </c>
      <c r="Q8394" t="str">
        <f>"ссылка"</f>
        <v>ссылка</v>
      </c>
    </row>
    <row r="8395" spans="1:17" ht="14.25" customHeight="1" outlineLevel="1" x14ac:dyDescent="0.2">
      <c r="A8395" s="24" t="s">
        <v>30895</v>
      </c>
      <c r="B8395" s="1" t="s">
        <v>24499</v>
      </c>
      <c r="E8395" s="1" t="s">
        <v>30896</v>
      </c>
      <c r="F8395" s="4" t="s">
        <v>20</v>
      </c>
      <c r="G8395" s="2" t="s">
        <v>976</v>
      </c>
      <c r="H8395" s="1" t="s">
        <v>1720</v>
      </c>
      <c r="I8395" s="1" t="s">
        <v>999</v>
      </c>
      <c r="J8395" s="1" t="s">
        <v>1126</v>
      </c>
      <c r="K8395" s="1" t="s">
        <v>1000</v>
      </c>
      <c r="M8395" s="1">
        <f>IF($P$5&lt;20000,H8395*L8395,IF($P$5&lt;50000,I8395*L8395,IF($P$5&lt;100000,J8395*L8395,IF($P$5&lt;80000000,K8395*L8395))))</f>
        <v>0</v>
      </c>
      <c r="N8395" s="4" t="str">
        <f>IF(AND(P8395 &lt;&gt; "", P8395 &lt;&gt; "---"), HYPERLINK(P8395, Q8395), "")</f>
        <v/>
      </c>
      <c r="O8395" s="21">
        <f>L8395*H8395</f>
        <v>0</v>
      </c>
      <c r="P8395" s="26" t="s">
        <v>362</v>
      </c>
      <c r="Q8395" t="str">
        <f>"ссылка"</f>
        <v>ссылка</v>
      </c>
    </row>
    <row r="8396" spans="1:17" ht="14.25" customHeight="1" outlineLevel="1" x14ac:dyDescent="0.2">
      <c r="A8396" s="24" t="s">
        <v>30897</v>
      </c>
      <c r="B8396" s="1" t="s">
        <v>24499</v>
      </c>
      <c r="E8396" s="1" t="s">
        <v>30898</v>
      </c>
      <c r="F8396" s="4" t="s">
        <v>20</v>
      </c>
      <c r="G8396" s="2" t="s">
        <v>976</v>
      </c>
      <c r="H8396" s="1" t="s">
        <v>1720</v>
      </c>
      <c r="I8396" s="1" t="s">
        <v>999</v>
      </c>
      <c r="J8396" s="1" t="s">
        <v>1126</v>
      </c>
      <c r="K8396" s="1" t="s">
        <v>1000</v>
      </c>
      <c r="M8396" s="1">
        <f>IF($P$5&lt;20000,H8396*L8396,IF($P$5&lt;50000,I8396*L8396,IF($P$5&lt;100000,J8396*L8396,IF($P$5&lt;80000000,K8396*L8396))))</f>
        <v>0</v>
      </c>
      <c r="N8396" s="4" t="str">
        <f>IF(AND(P8396 &lt;&gt; "", P8396 &lt;&gt; "---"), HYPERLINK(P8396, Q8396), "")</f>
        <v/>
      </c>
      <c r="O8396" s="21">
        <f>L8396*H8396</f>
        <v>0</v>
      </c>
      <c r="P8396" s="26" t="s">
        <v>362</v>
      </c>
      <c r="Q8396" t="str">
        <f>"ссылка"</f>
        <v>ссылка</v>
      </c>
    </row>
    <row r="8397" spans="1:17" ht="14.25" customHeight="1" outlineLevel="1" x14ac:dyDescent="0.2">
      <c r="A8397" s="24" t="s">
        <v>30899</v>
      </c>
      <c r="B8397" s="1" t="s">
        <v>24499</v>
      </c>
      <c r="E8397" s="1" t="s">
        <v>30900</v>
      </c>
      <c r="F8397" s="4" t="s">
        <v>20</v>
      </c>
      <c r="G8397" s="2" t="s">
        <v>1883</v>
      </c>
      <c r="H8397" s="1" t="s">
        <v>30901</v>
      </c>
      <c r="I8397" s="1" t="s">
        <v>30901</v>
      </c>
      <c r="J8397" s="1" t="s">
        <v>30901</v>
      </c>
      <c r="K8397" s="1" t="s">
        <v>30901</v>
      </c>
      <c r="M8397" s="1">
        <f>IF($P$5&lt;20000,H8397*L8397,IF($P$5&lt;50000,I8397*L8397,IF($P$5&lt;100000,J8397*L8397,IF($P$5&lt;80000000,K8397*L8397))))</f>
        <v>0</v>
      </c>
      <c r="N8397" s="4" t="str">
        <f>IF(AND(P8397 &lt;&gt; "", P8397 &lt;&gt; "---"), HYPERLINK(P8397, Q8397), "")</f>
        <v/>
      </c>
      <c r="O8397" s="21">
        <f>L8397*H8397</f>
        <v>0</v>
      </c>
      <c r="P8397" s="26" t="s">
        <v>362</v>
      </c>
      <c r="Q8397" t="str">
        <f>"ссылка"</f>
        <v>ссылка</v>
      </c>
    </row>
    <row r="8398" spans="1:17" ht="14.25" customHeight="1" outlineLevel="1" x14ac:dyDescent="0.2">
      <c r="A8398" s="24" t="s">
        <v>30902</v>
      </c>
      <c r="B8398" s="1" t="s">
        <v>24499</v>
      </c>
      <c r="E8398" s="1" t="s">
        <v>30903</v>
      </c>
      <c r="F8398" s="4" t="s">
        <v>20</v>
      </c>
      <c r="G8398" s="2" t="s">
        <v>1006</v>
      </c>
      <c r="H8398" s="1" t="s">
        <v>1062</v>
      </c>
      <c r="I8398" s="1" t="s">
        <v>1063</v>
      </c>
      <c r="J8398" s="1" t="s">
        <v>1102</v>
      </c>
      <c r="K8398" s="1" t="s">
        <v>3175</v>
      </c>
      <c r="M8398" s="1">
        <f>IF($P$5&lt;20000,H8398*L8398,IF($P$5&lt;50000,I8398*L8398,IF($P$5&lt;100000,J8398*L8398,IF($P$5&lt;80000000,K8398*L8398))))</f>
        <v>0</v>
      </c>
      <c r="N8398" s="4" t="str">
        <f>IF(AND(P8398 &lt;&gt; "", P8398 &lt;&gt; "---"), HYPERLINK(P8398, Q8398), "")</f>
        <v>ссылка</v>
      </c>
      <c r="O8398" s="21">
        <f>L8398*H8398</f>
        <v>0</v>
      </c>
      <c r="P8398" s="26" t="s">
        <v>30904</v>
      </c>
      <c r="Q8398" t="str">
        <f>"ссылка"</f>
        <v>ссылка</v>
      </c>
    </row>
    <row r="8399" spans="1:17" ht="14.25" customHeight="1" outlineLevel="1" x14ac:dyDescent="0.2">
      <c r="A8399" s="24" t="s">
        <v>30905</v>
      </c>
      <c r="B8399" s="1" t="s">
        <v>24499</v>
      </c>
      <c r="E8399" s="1" t="s">
        <v>30906</v>
      </c>
      <c r="F8399" s="4" t="s">
        <v>20</v>
      </c>
      <c r="G8399" s="2" t="s">
        <v>1006</v>
      </c>
      <c r="H8399" s="1" t="s">
        <v>1062</v>
      </c>
      <c r="I8399" s="1" t="s">
        <v>1063</v>
      </c>
      <c r="J8399" s="1" t="s">
        <v>1102</v>
      </c>
      <c r="K8399" s="1" t="s">
        <v>3175</v>
      </c>
      <c r="M8399" s="1">
        <f>IF($P$5&lt;20000,H8399*L8399,IF($P$5&lt;50000,I8399*L8399,IF($P$5&lt;100000,J8399*L8399,IF($P$5&lt;80000000,K8399*L8399))))</f>
        <v>0</v>
      </c>
      <c r="N8399" s="4" t="str">
        <f>IF(AND(P8399 &lt;&gt; "", P8399 &lt;&gt; "---"), HYPERLINK(P8399, Q8399), "")</f>
        <v>ссылка</v>
      </c>
      <c r="O8399" s="21">
        <f>L8399*H8399</f>
        <v>0</v>
      </c>
      <c r="P8399" s="26" t="s">
        <v>30907</v>
      </c>
      <c r="Q8399" t="str">
        <f>"ссылка"</f>
        <v>ссылка</v>
      </c>
    </row>
    <row r="8400" spans="1:17" ht="14.25" customHeight="1" outlineLevel="1" x14ac:dyDescent="0.2">
      <c r="A8400" s="24" t="s">
        <v>30908</v>
      </c>
      <c r="B8400" s="1" t="s">
        <v>24499</v>
      </c>
      <c r="E8400" s="1" t="s">
        <v>30909</v>
      </c>
      <c r="F8400" s="4" t="s">
        <v>20</v>
      </c>
      <c r="G8400" s="2" t="s">
        <v>1632</v>
      </c>
      <c r="H8400" s="1" t="s">
        <v>4604</v>
      </c>
      <c r="I8400" s="1" t="s">
        <v>2150</v>
      </c>
      <c r="J8400" s="1" t="s">
        <v>3153</v>
      </c>
      <c r="K8400" s="1" t="s">
        <v>4605</v>
      </c>
      <c r="M8400" s="1">
        <f>IF($P$5&lt;20000,H8400*L8400,IF($P$5&lt;50000,I8400*L8400,IF($P$5&lt;100000,J8400*L8400,IF($P$5&lt;80000000,K8400*L8400))))</f>
        <v>0</v>
      </c>
      <c r="N8400" s="4" t="str">
        <f>IF(AND(P8400 &lt;&gt; "", P8400 &lt;&gt; "---"), HYPERLINK(P8400, Q8400), "")</f>
        <v/>
      </c>
      <c r="O8400" s="21">
        <f>L8400*H8400</f>
        <v>0</v>
      </c>
      <c r="P8400" s="26" t="s">
        <v>362</v>
      </c>
      <c r="Q8400" t="str">
        <f>"ссылка"</f>
        <v>ссылка</v>
      </c>
    </row>
    <row r="8401" spans="1:17" ht="14.25" customHeight="1" outlineLevel="1" x14ac:dyDescent="0.2">
      <c r="A8401" s="24" t="s">
        <v>30910</v>
      </c>
      <c r="B8401" s="1" t="s">
        <v>24499</v>
      </c>
      <c r="E8401" s="1" t="s">
        <v>30911</v>
      </c>
      <c r="F8401" s="4" t="s">
        <v>20</v>
      </c>
      <c r="G8401" s="2" t="s">
        <v>6755</v>
      </c>
      <c r="H8401" s="1" t="s">
        <v>1596</v>
      </c>
      <c r="I8401" s="1" t="s">
        <v>1837</v>
      </c>
      <c r="J8401" s="1" t="s">
        <v>1599</v>
      </c>
      <c r="K8401" s="1" t="s">
        <v>1541</v>
      </c>
      <c r="M8401" s="1">
        <f>IF($P$5&lt;20000,H8401*L8401,IF($P$5&lt;50000,I8401*L8401,IF($P$5&lt;100000,J8401*L8401,IF($P$5&lt;80000000,K8401*L8401))))</f>
        <v>0</v>
      </c>
      <c r="N8401" s="4" t="str">
        <f>IF(AND(P8401 &lt;&gt; "", P8401 &lt;&gt; "---"), HYPERLINK(P8401, Q8401), "")</f>
        <v/>
      </c>
      <c r="O8401" s="21">
        <f>L8401*H8401</f>
        <v>0</v>
      </c>
      <c r="P8401" s="26" t="s">
        <v>362</v>
      </c>
      <c r="Q8401" t="str">
        <f>"ссылка"</f>
        <v>ссылка</v>
      </c>
    </row>
    <row r="8402" spans="1:17" ht="14.25" customHeight="1" outlineLevel="1" x14ac:dyDescent="0.2">
      <c r="A8402" s="24" t="s">
        <v>30912</v>
      </c>
      <c r="B8402" s="1" t="s">
        <v>24499</v>
      </c>
      <c r="E8402" s="1" t="s">
        <v>30913</v>
      </c>
      <c r="F8402" s="4" t="s">
        <v>20</v>
      </c>
      <c r="G8402" s="2" t="s">
        <v>1559</v>
      </c>
      <c r="H8402" s="1" t="s">
        <v>2097</v>
      </c>
      <c r="I8402" s="1" t="s">
        <v>2098</v>
      </c>
      <c r="J8402" s="1" t="s">
        <v>2098</v>
      </c>
      <c r="K8402" s="1" t="s">
        <v>11927</v>
      </c>
      <c r="M8402" s="1">
        <f>IF($P$5&lt;20000,H8402*L8402,IF($P$5&lt;50000,I8402*L8402,IF($P$5&lt;100000,J8402*L8402,IF($P$5&lt;80000000,K8402*L8402))))</f>
        <v>0</v>
      </c>
      <c r="N8402" s="4" t="str">
        <f>IF(AND(P8402 &lt;&gt; "", P8402 &lt;&gt; "---"), HYPERLINK(P8402, Q8402), "")</f>
        <v/>
      </c>
      <c r="O8402" s="21">
        <f>L8402*H8402</f>
        <v>0</v>
      </c>
      <c r="P8402" s="26" t="s">
        <v>362</v>
      </c>
      <c r="Q8402" t="str">
        <f>"ссылка"</f>
        <v>ссылка</v>
      </c>
    </row>
    <row r="8403" spans="1:17" ht="14.25" customHeight="1" outlineLevel="1" x14ac:dyDescent="0.2">
      <c r="A8403" s="24" t="s">
        <v>30914</v>
      </c>
      <c r="B8403" s="1" t="s">
        <v>24499</v>
      </c>
      <c r="E8403" s="1" t="s">
        <v>30915</v>
      </c>
      <c r="F8403" s="4" t="s">
        <v>20</v>
      </c>
      <c r="G8403" s="2" t="s">
        <v>2653</v>
      </c>
      <c r="H8403" s="1" t="s">
        <v>119</v>
      </c>
      <c r="I8403" s="1" t="s">
        <v>1012</v>
      </c>
      <c r="J8403" s="1" t="s">
        <v>1749</v>
      </c>
      <c r="K8403" s="1" t="s">
        <v>1534</v>
      </c>
      <c r="M8403" s="1">
        <f>IF($P$5&lt;20000,H8403*L8403,IF($P$5&lt;50000,I8403*L8403,IF($P$5&lt;100000,J8403*L8403,IF($P$5&lt;80000000,K8403*L8403))))</f>
        <v>0</v>
      </c>
      <c r="N8403" s="4" t="str">
        <f>IF(AND(P8403 &lt;&gt; "", P8403 &lt;&gt; "---"), HYPERLINK(P8403, Q8403), "")</f>
        <v/>
      </c>
      <c r="O8403" s="21">
        <f>L8403*H8403</f>
        <v>0</v>
      </c>
      <c r="P8403" s="26" t="s">
        <v>362</v>
      </c>
      <c r="Q8403" t="str">
        <f>"ссылка"</f>
        <v>ссылка</v>
      </c>
    </row>
    <row r="8404" spans="1:17" ht="14.25" customHeight="1" outlineLevel="1" x14ac:dyDescent="0.2">
      <c r="A8404" s="24" t="s">
        <v>30916</v>
      </c>
      <c r="B8404" s="1" t="s">
        <v>24499</v>
      </c>
      <c r="E8404" s="1" t="s">
        <v>30917</v>
      </c>
      <c r="F8404" s="4" t="s">
        <v>20</v>
      </c>
      <c r="G8404" s="2" t="s">
        <v>108</v>
      </c>
      <c r="H8404" s="1" t="s">
        <v>1434</v>
      </c>
      <c r="I8404" s="1" t="s">
        <v>1080</v>
      </c>
      <c r="J8404" s="1" t="s">
        <v>1124</v>
      </c>
      <c r="K8404" s="1" t="s">
        <v>1125</v>
      </c>
      <c r="M8404" s="1">
        <f>IF($P$5&lt;20000,H8404*L8404,IF($P$5&lt;50000,I8404*L8404,IF($P$5&lt;100000,J8404*L8404,IF($P$5&lt;80000000,K8404*L8404))))</f>
        <v>0</v>
      </c>
      <c r="N8404" s="4" t="str">
        <f>IF(AND(P8404 &lt;&gt; "", P8404 &lt;&gt; "---"), HYPERLINK(P8404, Q8404), "")</f>
        <v/>
      </c>
      <c r="O8404" s="21">
        <f>L8404*H8404</f>
        <v>0</v>
      </c>
      <c r="P8404" s="26" t="s">
        <v>362</v>
      </c>
      <c r="Q8404" t="str">
        <f>"ссылка"</f>
        <v>ссылка</v>
      </c>
    </row>
    <row r="8405" spans="1:17" ht="14.25" customHeight="1" outlineLevel="1" x14ac:dyDescent="0.2">
      <c r="A8405" s="24" t="s">
        <v>30918</v>
      </c>
      <c r="B8405" s="1" t="s">
        <v>24499</v>
      </c>
      <c r="E8405" s="1" t="s">
        <v>30919</v>
      </c>
      <c r="F8405" s="4" t="s">
        <v>20</v>
      </c>
      <c r="G8405" s="2" t="s">
        <v>108</v>
      </c>
      <c r="H8405" s="1" t="s">
        <v>1434</v>
      </c>
      <c r="I8405" s="1" t="s">
        <v>1080</v>
      </c>
      <c r="J8405" s="1" t="s">
        <v>1124</v>
      </c>
      <c r="K8405" s="1" t="s">
        <v>1125</v>
      </c>
      <c r="M8405" s="1">
        <f>IF($P$5&lt;20000,H8405*L8405,IF($P$5&lt;50000,I8405*L8405,IF($P$5&lt;100000,J8405*L8405,IF($P$5&lt;80000000,K8405*L8405))))</f>
        <v>0</v>
      </c>
      <c r="N8405" s="4" t="str">
        <f>IF(AND(P8405 &lt;&gt; "", P8405 &lt;&gt; "---"), HYPERLINK(P8405, Q8405), "")</f>
        <v/>
      </c>
      <c r="O8405" s="21">
        <f>L8405*H8405</f>
        <v>0</v>
      </c>
      <c r="P8405" s="26" t="s">
        <v>362</v>
      </c>
      <c r="Q8405" t="str">
        <f>"ссылка"</f>
        <v>ссылка</v>
      </c>
    </row>
    <row r="8406" spans="1:17" ht="14.25" customHeight="1" outlineLevel="1" x14ac:dyDescent="0.2">
      <c r="A8406" s="24" t="s">
        <v>30920</v>
      </c>
      <c r="B8406" s="1" t="s">
        <v>24499</v>
      </c>
      <c r="E8406" s="1" t="s">
        <v>30921</v>
      </c>
      <c r="F8406" s="4" t="s">
        <v>20</v>
      </c>
      <c r="G8406" s="2" t="s">
        <v>1749</v>
      </c>
      <c r="H8406" s="1" t="s">
        <v>2177</v>
      </c>
      <c r="I8406" s="1" t="s">
        <v>4253</v>
      </c>
      <c r="J8406" s="1" t="s">
        <v>2129</v>
      </c>
      <c r="K8406" s="1" t="s">
        <v>2130</v>
      </c>
      <c r="M8406" s="1">
        <f>IF($P$5&lt;20000,H8406*L8406,IF($P$5&lt;50000,I8406*L8406,IF($P$5&lt;100000,J8406*L8406,IF($P$5&lt;80000000,K8406*L8406))))</f>
        <v>0</v>
      </c>
      <c r="N8406" s="4" t="str">
        <f>IF(AND(P8406 &lt;&gt; "", P8406 &lt;&gt; "---"), HYPERLINK(P8406, Q8406), "")</f>
        <v/>
      </c>
      <c r="O8406" s="21">
        <f>L8406*H8406</f>
        <v>0</v>
      </c>
      <c r="P8406" s="26" t="s">
        <v>362</v>
      </c>
      <c r="Q8406" t="str">
        <f>"ссылка"</f>
        <v>ссылка</v>
      </c>
    </row>
    <row r="8407" spans="1:17" ht="14.25" customHeight="1" outlineLevel="1" x14ac:dyDescent="0.2">
      <c r="A8407" s="24" t="s">
        <v>30922</v>
      </c>
      <c r="B8407" s="1" t="s">
        <v>24499</v>
      </c>
      <c r="E8407" s="1" t="s">
        <v>30923</v>
      </c>
      <c r="F8407" s="4" t="s">
        <v>20</v>
      </c>
      <c r="G8407" s="2" t="s">
        <v>1496</v>
      </c>
      <c r="H8407" s="1" t="s">
        <v>1369</v>
      </c>
      <c r="I8407" s="1" t="s">
        <v>1363</v>
      </c>
      <c r="J8407" s="1" t="s">
        <v>1354</v>
      </c>
      <c r="K8407" s="1" t="s">
        <v>1075</v>
      </c>
      <c r="M8407" s="1">
        <f>IF($P$5&lt;20000,H8407*L8407,IF($P$5&lt;50000,I8407*L8407,IF($P$5&lt;100000,J8407*L8407,IF($P$5&lt;80000000,K8407*L8407))))</f>
        <v>0</v>
      </c>
      <c r="N8407" s="4" t="str">
        <f>IF(AND(P8407 &lt;&gt; "", P8407 &lt;&gt; "---"), HYPERLINK(P8407, Q8407), "")</f>
        <v>ссылка</v>
      </c>
      <c r="O8407" s="21">
        <f>L8407*H8407</f>
        <v>0</v>
      </c>
      <c r="P8407" s="26" t="s">
        <v>30924</v>
      </c>
      <c r="Q8407" t="str">
        <f>"ссылка"</f>
        <v>ссылка</v>
      </c>
    </row>
    <row r="8408" spans="1:17" ht="14.25" customHeight="1" outlineLevel="1" x14ac:dyDescent="0.2">
      <c r="A8408" s="24" t="s">
        <v>30925</v>
      </c>
      <c r="B8408" s="1" t="s">
        <v>24499</v>
      </c>
      <c r="E8408" s="1" t="s">
        <v>30926</v>
      </c>
      <c r="F8408" s="4" t="s">
        <v>20</v>
      </c>
      <c r="G8408" s="2" t="s">
        <v>1496</v>
      </c>
      <c r="H8408" s="1" t="s">
        <v>1369</v>
      </c>
      <c r="I8408" s="1" t="s">
        <v>1363</v>
      </c>
      <c r="J8408" s="1" t="s">
        <v>1354</v>
      </c>
      <c r="K8408" s="1" t="s">
        <v>1075</v>
      </c>
      <c r="M8408" s="1">
        <f>IF($P$5&lt;20000,H8408*L8408,IF($P$5&lt;50000,I8408*L8408,IF($P$5&lt;100000,J8408*L8408,IF($P$5&lt;80000000,K8408*L8408))))</f>
        <v>0</v>
      </c>
      <c r="N8408" s="4" t="str">
        <f>IF(AND(P8408 &lt;&gt; "", P8408 &lt;&gt; "---"), HYPERLINK(P8408, Q8408), "")</f>
        <v>ссылка</v>
      </c>
      <c r="O8408" s="21">
        <f>L8408*H8408</f>
        <v>0</v>
      </c>
      <c r="P8408" s="26" t="s">
        <v>30927</v>
      </c>
      <c r="Q8408" t="str">
        <f>"ссылка"</f>
        <v>ссылка</v>
      </c>
    </row>
    <row r="8409" spans="1:17" ht="14.25" customHeight="1" outlineLevel="1" x14ac:dyDescent="0.2">
      <c r="A8409" s="24" t="s">
        <v>30928</v>
      </c>
      <c r="B8409" s="1" t="s">
        <v>24499</v>
      </c>
      <c r="E8409" s="1" t="s">
        <v>30929</v>
      </c>
      <c r="F8409" s="4" t="s">
        <v>20</v>
      </c>
      <c r="G8409" s="2" t="s">
        <v>6755</v>
      </c>
      <c r="H8409" s="1" t="s">
        <v>1596</v>
      </c>
      <c r="I8409" s="1" t="s">
        <v>1837</v>
      </c>
      <c r="J8409" s="1" t="s">
        <v>1599</v>
      </c>
      <c r="K8409" s="1" t="s">
        <v>1541</v>
      </c>
      <c r="M8409" s="1">
        <f>IF($P$5&lt;20000,H8409*L8409,IF($P$5&lt;50000,I8409*L8409,IF($P$5&lt;100000,J8409*L8409,IF($P$5&lt;80000000,K8409*L8409))))</f>
        <v>0</v>
      </c>
      <c r="N8409" s="4" t="str">
        <f>IF(AND(P8409 &lt;&gt; "", P8409 &lt;&gt; "---"), HYPERLINK(P8409, Q8409), "")</f>
        <v/>
      </c>
      <c r="O8409" s="21">
        <f>L8409*H8409</f>
        <v>0</v>
      </c>
      <c r="P8409" s="26" t="s">
        <v>362</v>
      </c>
      <c r="Q8409" t="str">
        <f>"ссылка"</f>
        <v>ссылка</v>
      </c>
    </row>
    <row r="8410" spans="1:17" ht="14.25" customHeight="1" outlineLevel="1" x14ac:dyDescent="0.2">
      <c r="A8410" s="24" t="s">
        <v>30930</v>
      </c>
      <c r="B8410" s="1" t="s">
        <v>24499</v>
      </c>
      <c r="E8410" s="1" t="s">
        <v>30931</v>
      </c>
      <c r="F8410" s="4" t="s">
        <v>20</v>
      </c>
      <c r="G8410" s="2" t="s">
        <v>6755</v>
      </c>
      <c r="H8410" s="1" t="s">
        <v>1596</v>
      </c>
      <c r="I8410" s="1" t="s">
        <v>1837</v>
      </c>
      <c r="J8410" s="1" t="s">
        <v>1599</v>
      </c>
      <c r="K8410" s="1" t="s">
        <v>1541</v>
      </c>
      <c r="M8410" s="1">
        <f>IF($P$5&lt;20000,H8410*L8410,IF($P$5&lt;50000,I8410*L8410,IF($P$5&lt;100000,J8410*L8410,IF($P$5&lt;80000000,K8410*L8410))))</f>
        <v>0</v>
      </c>
      <c r="N8410" s="4" t="str">
        <f>IF(AND(P8410 &lt;&gt; "", P8410 &lt;&gt; "---"), HYPERLINK(P8410, Q8410), "")</f>
        <v/>
      </c>
      <c r="O8410" s="21">
        <f>L8410*H8410</f>
        <v>0</v>
      </c>
      <c r="P8410" s="26" t="s">
        <v>362</v>
      </c>
      <c r="Q8410" t="str">
        <f>"ссылка"</f>
        <v>ссылка</v>
      </c>
    </row>
    <row r="8411" spans="1:17" ht="14.25" customHeight="1" outlineLevel="1" x14ac:dyDescent="0.2">
      <c r="A8411" s="24" t="s">
        <v>30932</v>
      </c>
      <c r="B8411" s="1" t="s">
        <v>24499</v>
      </c>
      <c r="E8411" s="1" t="s">
        <v>30933</v>
      </c>
      <c r="F8411" s="4" t="s">
        <v>20</v>
      </c>
      <c r="G8411" s="2" t="s">
        <v>1542</v>
      </c>
      <c r="H8411" s="1" t="s">
        <v>2101</v>
      </c>
      <c r="I8411" s="1" t="s">
        <v>2102</v>
      </c>
      <c r="J8411" s="1" t="s">
        <v>4497</v>
      </c>
      <c r="K8411" s="1" t="s">
        <v>2104</v>
      </c>
      <c r="M8411" s="1">
        <f>IF($P$5&lt;20000,H8411*L8411,IF($P$5&lt;50000,I8411*L8411,IF($P$5&lt;100000,J8411*L8411,IF($P$5&lt;80000000,K8411*L8411))))</f>
        <v>0</v>
      </c>
      <c r="N8411" s="4" t="str">
        <f>IF(AND(P8411 &lt;&gt; "", P8411 &lt;&gt; "---"), HYPERLINK(P8411, Q8411), "")</f>
        <v/>
      </c>
      <c r="O8411" s="21">
        <f>L8411*H8411</f>
        <v>0</v>
      </c>
      <c r="P8411" s="26" t="s">
        <v>362</v>
      </c>
      <c r="Q8411" t="str">
        <f>"ссылка"</f>
        <v>ссылка</v>
      </c>
    </row>
    <row r="8412" spans="1:17" ht="14.25" customHeight="1" outlineLevel="1" x14ac:dyDescent="0.2">
      <c r="A8412" s="24" t="s">
        <v>30934</v>
      </c>
      <c r="B8412" s="1" t="s">
        <v>24499</v>
      </c>
      <c r="E8412" s="1" t="s">
        <v>30935</v>
      </c>
      <c r="F8412" s="4" t="s">
        <v>20</v>
      </c>
      <c r="G8412" s="2" t="s">
        <v>1612</v>
      </c>
      <c r="H8412" s="1" t="s">
        <v>3125</v>
      </c>
      <c r="I8412" s="1" t="s">
        <v>2457</v>
      </c>
      <c r="J8412" s="1" t="s">
        <v>4370</v>
      </c>
      <c r="K8412" s="1" t="s">
        <v>2459</v>
      </c>
      <c r="M8412" s="1">
        <f>IF($P$5&lt;20000,H8412*L8412,IF($P$5&lt;50000,I8412*L8412,IF($P$5&lt;100000,J8412*L8412,IF($P$5&lt;80000000,K8412*L8412))))</f>
        <v>0</v>
      </c>
      <c r="N8412" s="4" t="str">
        <f>IF(AND(P8412 &lt;&gt; "", P8412 &lt;&gt; "---"), HYPERLINK(P8412, Q8412), "")</f>
        <v/>
      </c>
      <c r="O8412" s="21">
        <f>L8412*H8412</f>
        <v>0</v>
      </c>
      <c r="P8412" s="26" t="s">
        <v>362</v>
      </c>
      <c r="Q8412" t="str">
        <f>"ссылка"</f>
        <v>ссылка</v>
      </c>
    </row>
    <row r="8413" spans="1:17" ht="14.25" customHeight="1" outlineLevel="1" x14ac:dyDescent="0.2">
      <c r="A8413" s="24" t="s">
        <v>30936</v>
      </c>
      <c r="B8413" s="1" t="s">
        <v>24499</v>
      </c>
      <c r="E8413" s="1" t="s">
        <v>30937</v>
      </c>
      <c r="F8413" s="4" t="s">
        <v>20</v>
      </c>
      <c r="G8413" s="2" t="s">
        <v>1542</v>
      </c>
      <c r="H8413" s="1" t="s">
        <v>2101</v>
      </c>
      <c r="I8413" s="1" t="s">
        <v>2102</v>
      </c>
      <c r="J8413" s="1" t="s">
        <v>4497</v>
      </c>
      <c r="K8413" s="1" t="s">
        <v>2104</v>
      </c>
      <c r="M8413" s="1">
        <f>IF($P$5&lt;20000,H8413*L8413,IF($P$5&lt;50000,I8413*L8413,IF($P$5&lt;100000,J8413*L8413,IF($P$5&lt;80000000,K8413*L8413))))</f>
        <v>0</v>
      </c>
      <c r="N8413" s="4" t="str">
        <f>IF(AND(P8413 &lt;&gt; "", P8413 &lt;&gt; "---"), HYPERLINK(P8413, Q8413), "")</f>
        <v/>
      </c>
      <c r="O8413" s="21">
        <f>L8413*H8413</f>
        <v>0</v>
      </c>
      <c r="P8413" s="26" t="s">
        <v>362</v>
      </c>
      <c r="Q8413" t="str">
        <f>"ссылка"</f>
        <v>ссылка</v>
      </c>
    </row>
    <row r="8414" spans="1:17" ht="14.25" customHeight="1" outlineLevel="1" x14ac:dyDescent="0.2">
      <c r="A8414" s="24" t="s">
        <v>30938</v>
      </c>
      <c r="B8414" s="1" t="s">
        <v>24499</v>
      </c>
      <c r="E8414" s="1" t="s">
        <v>30939</v>
      </c>
      <c r="F8414" s="4" t="s">
        <v>20</v>
      </c>
      <c r="G8414" s="2" t="s">
        <v>1542</v>
      </c>
      <c r="H8414" s="1" t="s">
        <v>2101</v>
      </c>
      <c r="I8414" s="1" t="s">
        <v>2102</v>
      </c>
      <c r="J8414" s="1" t="s">
        <v>4497</v>
      </c>
      <c r="K8414" s="1" t="s">
        <v>2104</v>
      </c>
      <c r="M8414" s="1">
        <f>IF($P$5&lt;20000,H8414*L8414,IF($P$5&lt;50000,I8414*L8414,IF($P$5&lt;100000,J8414*L8414,IF($P$5&lt;80000000,K8414*L8414))))</f>
        <v>0</v>
      </c>
      <c r="N8414" s="4" t="str">
        <f>IF(AND(P8414 &lt;&gt; "", P8414 &lt;&gt; "---"), HYPERLINK(P8414, Q8414), "")</f>
        <v/>
      </c>
      <c r="O8414" s="21">
        <f>L8414*H8414</f>
        <v>0</v>
      </c>
      <c r="P8414" s="26" t="s">
        <v>362</v>
      </c>
      <c r="Q8414" t="str">
        <f>"ссылка"</f>
        <v>ссылка</v>
      </c>
    </row>
    <row r="8415" spans="1:17" ht="14.25" customHeight="1" outlineLevel="1" x14ac:dyDescent="0.2">
      <c r="A8415" s="24" t="s">
        <v>30940</v>
      </c>
      <c r="B8415" s="1" t="s">
        <v>24499</v>
      </c>
      <c r="E8415" s="1" t="s">
        <v>30941</v>
      </c>
      <c r="F8415" s="4" t="s">
        <v>20</v>
      </c>
      <c r="G8415" s="2" t="s">
        <v>1542</v>
      </c>
      <c r="H8415" s="1" t="s">
        <v>2101</v>
      </c>
      <c r="I8415" s="1" t="s">
        <v>2102</v>
      </c>
      <c r="J8415" s="1" t="s">
        <v>4497</v>
      </c>
      <c r="K8415" s="1" t="s">
        <v>2104</v>
      </c>
      <c r="M8415" s="1">
        <f>IF($P$5&lt;20000,H8415*L8415,IF($P$5&lt;50000,I8415*L8415,IF($P$5&lt;100000,J8415*L8415,IF($P$5&lt;80000000,K8415*L8415))))</f>
        <v>0</v>
      </c>
      <c r="N8415" s="4" t="str">
        <f>IF(AND(P8415 &lt;&gt; "", P8415 &lt;&gt; "---"), HYPERLINK(P8415, Q8415), "")</f>
        <v/>
      </c>
      <c r="O8415" s="21">
        <f>L8415*H8415</f>
        <v>0</v>
      </c>
      <c r="P8415" s="26" t="s">
        <v>362</v>
      </c>
      <c r="Q8415" t="str">
        <f>"ссылка"</f>
        <v>ссылка</v>
      </c>
    </row>
    <row r="8416" spans="1:17" ht="14.25" customHeight="1" outlineLevel="1" x14ac:dyDescent="0.2">
      <c r="A8416" s="24" t="s">
        <v>30942</v>
      </c>
      <c r="B8416" s="1" t="s">
        <v>24499</v>
      </c>
      <c r="E8416" s="1" t="s">
        <v>30943</v>
      </c>
      <c r="F8416" s="4" t="s">
        <v>20</v>
      </c>
      <c r="G8416" s="2" t="s">
        <v>6755</v>
      </c>
      <c r="H8416" s="1" t="s">
        <v>1596</v>
      </c>
      <c r="I8416" s="1" t="s">
        <v>1837</v>
      </c>
      <c r="J8416" s="1" t="s">
        <v>1599</v>
      </c>
      <c r="K8416" s="1" t="s">
        <v>1541</v>
      </c>
      <c r="M8416" s="1">
        <f>IF($P$5&lt;20000,H8416*L8416,IF($P$5&lt;50000,I8416*L8416,IF($P$5&lt;100000,J8416*L8416,IF($P$5&lt;80000000,K8416*L8416))))</f>
        <v>0</v>
      </c>
      <c r="N8416" s="4" t="str">
        <f>IF(AND(P8416 &lt;&gt; "", P8416 &lt;&gt; "---"), HYPERLINK(P8416, Q8416), "")</f>
        <v/>
      </c>
      <c r="O8416" s="21">
        <f>L8416*H8416</f>
        <v>0</v>
      </c>
      <c r="P8416" s="26" t="s">
        <v>362</v>
      </c>
      <c r="Q8416" t="str">
        <f>"ссылка"</f>
        <v>ссылка</v>
      </c>
    </row>
    <row r="8417" spans="1:17" ht="14.25" customHeight="1" outlineLevel="1" x14ac:dyDescent="0.2">
      <c r="A8417" s="24" t="s">
        <v>30944</v>
      </c>
      <c r="B8417" s="1" t="s">
        <v>24499</v>
      </c>
      <c r="E8417" s="1" t="s">
        <v>30945</v>
      </c>
      <c r="F8417" s="4" t="s">
        <v>20</v>
      </c>
      <c r="G8417" s="2" t="s">
        <v>2747</v>
      </c>
      <c r="H8417" s="1" t="s">
        <v>1079</v>
      </c>
      <c r="I8417" s="1" t="s">
        <v>98</v>
      </c>
      <c r="J8417" s="1" t="s">
        <v>1329</v>
      </c>
      <c r="K8417" s="1" t="s">
        <v>99</v>
      </c>
      <c r="M8417" s="1">
        <f>IF($P$5&lt;20000,H8417*L8417,IF($P$5&lt;50000,I8417*L8417,IF($P$5&lt;100000,J8417*L8417,IF($P$5&lt;80000000,K8417*L8417))))</f>
        <v>0</v>
      </c>
      <c r="N8417" s="4" t="str">
        <f>IF(AND(P8417 &lt;&gt; "", P8417 &lt;&gt; "---"), HYPERLINK(P8417, Q8417), "")</f>
        <v/>
      </c>
      <c r="O8417" s="21">
        <f>L8417*H8417</f>
        <v>0</v>
      </c>
      <c r="P8417" s="26" t="s">
        <v>362</v>
      </c>
      <c r="Q8417" t="str">
        <f>"ссылка"</f>
        <v>ссылка</v>
      </c>
    </row>
    <row r="8418" spans="1:17" ht="14.25" customHeight="1" outlineLevel="1" x14ac:dyDescent="0.2">
      <c r="A8418" s="24" t="s">
        <v>30946</v>
      </c>
      <c r="B8418" s="1" t="s">
        <v>24499</v>
      </c>
      <c r="E8418" s="1" t="s">
        <v>30947</v>
      </c>
      <c r="F8418" s="4" t="s">
        <v>20</v>
      </c>
      <c r="G8418" s="2" t="s">
        <v>2747</v>
      </c>
      <c r="H8418" s="1" t="s">
        <v>1079</v>
      </c>
      <c r="I8418" s="1" t="s">
        <v>98</v>
      </c>
      <c r="J8418" s="1" t="s">
        <v>1329</v>
      </c>
      <c r="K8418" s="1" t="s">
        <v>99</v>
      </c>
      <c r="M8418" s="1">
        <f>IF($P$5&lt;20000,H8418*L8418,IF($P$5&lt;50000,I8418*L8418,IF($P$5&lt;100000,J8418*L8418,IF($P$5&lt;80000000,K8418*L8418))))</f>
        <v>0</v>
      </c>
      <c r="N8418" s="4" t="str">
        <f>IF(AND(P8418 &lt;&gt; "", P8418 &lt;&gt; "---"), HYPERLINK(P8418, Q8418), "")</f>
        <v/>
      </c>
      <c r="O8418" s="21">
        <f>L8418*H8418</f>
        <v>0</v>
      </c>
      <c r="P8418" s="26" t="s">
        <v>362</v>
      </c>
      <c r="Q8418" t="str">
        <f>"ссылка"</f>
        <v>ссылка</v>
      </c>
    </row>
    <row r="8419" spans="1:17" ht="14.25" customHeight="1" outlineLevel="1" x14ac:dyDescent="0.2">
      <c r="A8419" s="24" t="s">
        <v>30948</v>
      </c>
      <c r="B8419" s="1" t="s">
        <v>24499</v>
      </c>
      <c r="E8419" s="1" t="s">
        <v>30949</v>
      </c>
      <c r="F8419" s="4" t="s">
        <v>20</v>
      </c>
      <c r="G8419" s="2" t="s">
        <v>1612</v>
      </c>
      <c r="H8419" s="1" t="s">
        <v>3125</v>
      </c>
      <c r="I8419" s="1" t="s">
        <v>2457</v>
      </c>
      <c r="J8419" s="1" t="s">
        <v>4370</v>
      </c>
      <c r="K8419" s="1" t="s">
        <v>2459</v>
      </c>
      <c r="M8419" s="1">
        <f>IF($P$5&lt;20000,H8419*L8419,IF($P$5&lt;50000,I8419*L8419,IF($P$5&lt;100000,J8419*L8419,IF($P$5&lt;80000000,K8419*L8419))))</f>
        <v>0</v>
      </c>
      <c r="N8419" s="4" t="str">
        <f>IF(AND(P8419 &lt;&gt; "", P8419 &lt;&gt; "---"), HYPERLINK(P8419, Q8419), "")</f>
        <v/>
      </c>
      <c r="O8419" s="21">
        <f>L8419*H8419</f>
        <v>0</v>
      </c>
      <c r="P8419" s="26" t="s">
        <v>362</v>
      </c>
      <c r="Q8419" t="str">
        <f>"ссылка"</f>
        <v>ссылка</v>
      </c>
    </row>
    <row r="8420" spans="1:17" ht="14.25" customHeight="1" outlineLevel="1" x14ac:dyDescent="0.2">
      <c r="A8420" s="24" t="s">
        <v>30950</v>
      </c>
      <c r="B8420" s="1" t="s">
        <v>24499</v>
      </c>
      <c r="E8420" s="1" t="s">
        <v>30951</v>
      </c>
      <c r="F8420" s="4" t="s">
        <v>20</v>
      </c>
      <c r="G8420" s="2" t="s">
        <v>1612</v>
      </c>
      <c r="H8420" s="1" t="s">
        <v>3125</v>
      </c>
      <c r="I8420" s="1" t="s">
        <v>2457</v>
      </c>
      <c r="J8420" s="1" t="s">
        <v>4370</v>
      </c>
      <c r="K8420" s="1" t="s">
        <v>2459</v>
      </c>
      <c r="M8420" s="1">
        <f>IF($P$5&lt;20000,H8420*L8420,IF($P$5&lt;50000,I8420*L8420,IF($P$5&lt;100000,J8420*L8420,IF($P$5&lt;80000000,K8420*L8420))))</f>
        <v>0</v>
      </c>
      <c r="N8420" s="4" t="str">
        <f>IF(AND(P8420 &lt;&gt; "", P8420 &lt;&gt; "---"), HYPERLINK(P8420, Q8420), "")</f>
        <v/>
      </c>
      <c r="O8420" s="21">
        <f>L8420*H8420</f>
        <v>0</v>
      </c>
      <c r="P8420" s="26" t="s">
        <v>362</v>
      </c>
      <c r="Q8420" t="str">
        <f>"ссылка"</f>
        <v>ссылка</v>
      </c>
    </row>
    <row r="8421" spans="1:17" ht="14.25" customHeight="1" outlineLevel="1" x14ac:dyDescent="0.2">
      <c r="A8421" s="24" t="s">
        <v>30952</v>
      </c>
      <c r="B8421" s="1" t="s">
        <v>24499</v>
      </c>
      <c r="E8421" s="1" t="s">
        <v>30953</v>
      </c>
      <c r="F8421" s="4" t="s">
        <v>20</v>
      </c>
      <c r="G8421" s="2" t="s">
        <v>2747</v>
      </c>
      <c r="H8421" s="1" t="s">
        <v>1079</v>
      </c>
      <c r="I8421" s="1" t="s">
        <v>98</v>
      </c>
      <c r="J8421" s="1" t="s">
        <v>1329</v>
      </c>
      <c r="K8421" s="1" t="s">
        <v>99</v>
      </c>
      <c r="M8421" s="1">
        <f>IF($P$5&lt;20000,H8421*L8421,IF($P$5&lt;50000,I8421*L8421,IF($P$5&lt;100000,J8421*L8421,IF($P$5&lt;80000000,K8421*L8421))))</f>
        <v>0</v>
      </c>
      <c r="N8421" s="4" t="str">
        <f>IF(AND(P8421 &lt;&gt; "", P8421 &lt;&gt; "---"), HYPERLINK(P8421, Q8421), "")</f>
        <v/>
      </c>
      <c r="O8421" s="21">
        <f>L8421*H8421</f>
        <v>0</v>
      </c>
      <c r="P8421" s="26" t="s">
        <v>362</v>
      </c>
      <c r="Q8421" t="str">
        <f>"ссылка"</f>
        <v>ссылка</v>
      </c>
    </row>
    <row r="8422" spans="1:17" ht="14.25" customHeight="1" outlineLevel="1" x14ac:dyDescent="0.2">
      <c r="A8422" s="24" t="s">
        <v>30954</v>
      </c>
      <c r="B8422" s="1" t="s">
        <v>24499</v>
      </c>
      <c r="E8422" s="1" t="s">
        <v>30955</v>
      </c>
      <c r="F8422" s="4" t="s">
        <v>20</v>
      </c>
      <c r="G8422" s="2" t="s">
        <v>1074</v>
      </c>
      <c r="H8422" s="1" t="s">
        <v>1075</v>
      </c>
      <c r="I8422" s="1" t="s">
        <v>1410</v>
      </c>
      <c r="J8422" s="1" t="s">
        <v>1429</v>
      </c>
      <c r="K8422" s="1" t="s">
        <v>1076</v>
      </c>
      <c r="M8422" s="1">
        <f>IF($P$5&lt;20000,H8422*L8422,IF($P$5&lt;50000,I8422*L8422,IF($P$5&lt;100000,J8422*L8422,IF($P$5&lt;80000000,K8422*L8422))))</f>
        <v>0</v>
      </c>
      <c r="N8422" s="4" t="str">
        <f>IF(AND(P8422 &lt;&gt; "", P8422 &lt;&gt; "---"), HYPERLINK(P8422, Q8422), "")</f>
        <v/>
      </c>
      <c r="O8422" s="21">
        <f>L8422*H8422</f>
        <v>0</v>
      </c>
      <c r="P8422" s="26" t="s">
        <v>362</v>
      </c>
      <c r="Q8422" t="str">
        <f>"ссылка"</f>
        <v>ссылка</v>
      </c>
    </row>
    <row r="8423" spans="1:17" ht="14.25" customHeight="1" outlineLevel="1" x14ac:dyDescent="0.2">
      <c r="A8423" s="24" t="s">
        <v>30956</v>
      </c>
      <c r="B8423" s="1" t="s">
        <v>24499</v>
      </c>
      <c r="E8423" s="1" t="s">
        <v>30957</v>
      </c>
      <c r="F8423" s="4" t="s">
        <v>20</v>
      </c>
      <c r="G8423" s="2" t="s">
        <v>1632</v>
      </c>
      <c r="H8423" s="1" t="s">
        <v>4604</v>
      </c>
      <c r="I8423" s="1" t="s">
        <v>2150</v>
      </c>
      <c r="J8423" s="1" t="s">
        <v>3153</v>
      </c>
      <c r="K8423" s="1" t="s">
        <v>4605</v>
      </c>
      <c r="M8423" s="1">
        <f>IF($P$5&lt;20000,H8423*L8423,IF($P$5&lt;50000,I8423*L8423,IF($P$5&lt;100000,J8423*L8423,IF($P$5&lt;80000000,K8423*L8423))))</f>
        <v>0</v>
      </c>
      <c r="N8423" s="4" t="str">
        <f>IF(AND(P8423 &lt;&gt; "", P8423 &lt;&gt; "---"), HYPERLINK(P8423, Q8423), "")</f>
        <v/>
      </c>
      <c r="O8423" s="21">
        <f>L8423*H8423</f>
        <v>0</v>
      </c>
      <c r="P8423" s="26" t="s">
        <v>362</v>
      </c>
      <c r="Q8423" t="str">
        <f>"ссылка"</f>
        <v>ссылка</v>
      </c>
    </row>
    <row r="8424" spans="1:17" ht="14.25" customHeight="1" outlineLevel="1" x14ac:dyDescent="0.2">
      <c r="A8424" s="24" t="s">
        <v>30958</v>
      </c>
      <c r="B8424" s="1" t="s">
        <v>24499</v>
      </c>
      <c r="E8424" s="1" t="s">
        <v>30959</v>
      </c>
      <c r="F8424" s="4" t="s">
        <v>20</v>
      </c>
      <c r="G8424" s="2" t="s">
        <v>1632</v>
      </c>
      <c r="H8424" s="1" t="s">
        <v>4604</v>
      </c>
      <c r="I8424" s="1" t="s">
        <v>2150</v>
      </c>
      <c r="J8424" s="1" t="s">
        <v>3153</v>
      </c>
      <c r="K8424" s="1" t="s">
        <v>4605</v>
      </c>
      <c r="M8424" s="1">
        <f>IF($P$5&lt;20000,H8424*L8424,IF($P$5&lt;50000,I8424*L8424,IF($P$5&lt;100000,J8424*L8424,IF($P$5&lt;80000000,K8424*L8424))))</f>
        <v>0</v>
      </c>
      <c r="N8424" s="4" t="str">
        <f>IF(AND(P8424 &lt;&gt; "", P8424 &lt;&gt; "---"), HYPERLINK(P8424, Q8424), "")</f>
        <v/>
      </c>
      <c r="O8424" s="21">
        <f>L8424*H8424</f>
        <v>0</v>
      </c>
      <c r="P8424" s="26" t="s">
        <v>362</v>
      </c>
      <c r="Q8424" t="str">
        <f>"ссылка"</f>
        <v>ссылка</v>
      </c>
    </row>
    <row r="8425" spans="1:17" ht="14.25" customHeight="1" outlineLevel="1" x14ac:dyDescent="0.2">
      <c r="A8425" s="24" t="s">
        <v>30960</v>
      </c>
      <c r="B8425" s="1" t="s">
        <v>24499</v>
      </c>
      <c r="E8425" s="1" t="s">
        <v>30961</v>
      </c>
      <c r="F8425" s="4" t="s">
        <v>20</v>
      </c>
      <c r="G8425" s="2" t="s">
        <v>6755</v>
      </c>
      <c r="H8425" s="1" t="s">
        <v>1596</v>
      </c>
      <c r="I8425" s="1" t="s">
        <v>1837</v>
      </c>
      <c r="J8425" s="1" t="s">
        <v>1599</v>
      </c>
      <c r="K8425" s="1" t="s">
        <v>1541</v>
      </c>
      <c r="M8425" s="1">
        <f>IF($P$5&lt;20000,H8425*L8425,IF($P$5&lt;50000,I8425*L8425,IF($P$5&lt;100000,J8425*L8425,IF($P$5&lt;80000000,K8425*L8425))))</f>
        <v>0</v>
      </c>
      <c r="N8425" s="4" t="str">
        <f>IF(AND(P8425 &lt;&gt; "", P8425 &lt;&gt; "---"), HYPERLINK(P8425, Q8425), "")</f>
        <v/>
      </c>
      <c r="O8425" s="21">
        <f>L8425*H8425</f>
        <v>0</v>
      </c>
      <c r="P8425" s="26" t="s">
        <v>362</v>
      </c>
      <c r="Q8425" t="str">
        <f>"ссылка"</f>
        <v>ссылка</v>
      </c>
    </row>
    <row r="8426" spans="1:17" ht="14.25" customHeight="1" outlineLevel="1" x14ac:dyDescent="0.2">
      <c r="A8426" s="24" t="s">
        <v>30962</v>
      </c>
      <c r="B8426" s="1" t="s">
        <v>24499</v>
      </c>
      <c r="E8426" s="1" t="s">
        <v>30963</v>
      </c>
      <c r="F8426" s="4" t="s">
        <v>20</v>
      </c>
      <c r="G8426" s="2" t="s">
        <v>1632</v>
      </c>
      <c r="H8426" s="1" t="s">
        <v>4604</v>
      </c>
      <c r="I8426" s="1" t="s">
        <v>2150</v>
      </c>
      <c r="J8426" s="1" t="s">
        <v>3153</v>
      </c>
      <c r="K8426" s="1" t="s">
        <v>4605</v>
      </c>
      <c r="M8426" s="1">
        <f>IF($P$5&lt;20000,H8426*L8426,IF($P$5&lt;50000,I8426*L8426,IF($P$5&lt;100000,J8426*L8426,IF($P$5&lt;80000000,K8426*L8426))))</f>
        <v>0</v>
      </c>
      <c r="N8426" s="4" t="str">
        <f>IF(AND(P8426 &lt;&gt; "", P8426 &lt;&gt; "---"), HYPERLINK(P8426, Q8426), "")</f>
        <v/>
      </c>
      <c r="O8426" s="21">
        <f>L8426*H8426</f>
        <v>0</v>
      </c>
      <c r="P8426" s="26" t="s">
        <v>362</v>
      </c>
      <c r="Q8426" t="str">
        <f>"ссылка"</f>
        <v>ссылка</v>
      </c>
    </row>
    <row r="8427" spans="1:17" ht="14.25" customHeight="1" outlineLevel="1" x14ac:dyDescent="0.2">
      <c r="A8427" s="24" t="s">
        <v>30964</v>
      </c>
      <c r="B8427" s="1" t="s">
        <v>24499</v>
      </c>
      <c r="E8427" s="1" t="s">
        <v>30965</v>
      </c>
      <c r="F8427" s="4" t="s">
        <v>20</v>
      </c>
      <c r="G8427" s="2" t="s">
        <v>1612</v>
      </c>
      <c r="H8427" s="1" t="s">
        <v>3125</v>
      </c>
      <c r="I8427" s="1" t="s">
        <v>2457</v>
      </c>
      <c r="J8427" s="1" t="s">
        <v>4370</v>
      </c>
      <c r="K8427" s="1" t="s">
        <v>2459</v>
      </c>
      <c r="M8427" s="1">
        <f>IF($P$5&lt;20000,H8427*L8427,IF($P$5&lt;50000,I8427*L8427,IF($P$5&lt;100000,J8427*L8427,IF($P$5&lt;80000000,K8427*L8427))))</f>
        <v>0</v>
      </c>
      <c r="N8427" s="4" t="str">
        <f>IF(AND(P8427 &lt;&gt; "", P8427 &lt;&gt; "---"), HYPERLINK(P8427, Q8427), "")</f>
        <v/>
      </c>
      <c r="O8427" s="21">
        <f>L8427*H8427</f>
        <v>0</v>
      </c>
      <c r="P8427" s="26" t="s">
        <v>362</v>
      </c>
      <c r="Q8427" t="str">
        <f>"ссылка"</f>
        <v>ссылка</v>
      </c>
    </row>
    <row r="8428" spans="1:17" ht="14.25" customHeight="1" outlineLevel="1" x14ac:dyDescent="0.2">
      <c r="A8428" s="24" t="s">
        <v>30966</v>
      </c>
      <c r="B8428" s="1" t="s">
        <v>24499</v>
      </c>
      <c r="E8428" s="1" t="s">
        <v>30967</v>
      </c>
      <c r="F8428" s="4" t="s">
        <v>20</v>
      </c>
      <c r="G8428" s="2" t="s">
        <v>6755</v>
      </c>
      <c r="H8428" s="1" t="s">
        <v>1596</v>
      </c>
      <c r="I8428" s="1" t="s">
        <v>1837</v>
      </c>
      <c r="J8428" s="1" t="s">
        <v>1599</v>
      </c>
      <c r="K8428" s="1" t="s">
        <v>1541</v>
      </c>
      <c r="M8428" s="1">
        <f>IF($P$5&lt;20000,H8428*L8428,IF($P$5&lt;50000,I8428*L8428,IF($P$5&lt;100000,J8428*L8428,IF($P$5&lt;80000000,K8428*L8428))))</f>
        <v>0</v>
      </c>
      <c r="N8428" s="4" t="str">
        <f>IF(AND(P8428 &lt;&gt; "", P8428 &lt;&gt; "---"), HYPERLINK(P8428, Q8428), "")</f>
        <v/>
      </c>
      <c r="O8428" s="21">
        <f>L8428*H8428</f>
        <v>0</v>
      </c>
      <c r="P8428" s="26" t="s">
        <v>362</v>
      </c>
      <c r="Q8428" t="str">
        <f>"ссылка"</f>
        <v>ссылка</v>
      </c>
    </row>
    <row r="8429" spans="1:17" ht="14.25" customHeight="1" outlineLevel="1" x14ac:dyDescent="0.2">
      <c r="A8429" s="24" t="s">
        <v>30968</v>
      </c>
      <c r="B8429" s="1" t="s">
        <v>24499</v>
      </c>
      <c r="E8429" s="1" t="s">
        <v>30969</v>
      </c>
      <c r="F8429" s="4" t="s">
        <v>20</v>
      </c>
      <c r="G8429" s="2" t="s">
        <v>1632</v>
      </c>
      <c r="H8429" s="1" t="s">
        <v>4604</v>
      </c>
      <c r="I8429" s="1" t="s">
        <v>2150</v>
      </c>
      <c r="J8429" s="1" t="s">
        <v>3153</v>
      </c>
      <c r="K8429" s="1" t="s">
        <v>4605</v>
      </c>
      <c r="M8429" s="1">
        <f>IF($P$5&lt;20000,H8429*L8429,IF($P$5&lt;50000,I8429*L8429,IF($P$5&lt;100000,J8429*L8429,IF($P$5&lt;80000000,K8429*L8429))))</f>
        <v>0</v>
      </c>
      <c r="N8429" s="4" t="str">
        <f>IF(AND(P8429 &lt;&gt; "", P8429 &lt;&gt; "---"), HYPERLINK(P8429, Q8429), "")</f>
        <v/>
      </c>
      <c r="O8429" s="21">
        <f>L8429*H8429</f>
        <v>0</v>
      </c>
      <c r="P8429" s="26" t="s">
        <v>362</v>
      </c>
      <c r="Q8429" t="str">
        <f>"ссылка"</f>
        <v>ссылка</v>
      </c>
    </row>
    <row r="8430" spans="1:17" ht="14.25" customHeight="1" outlineLevel="1" x14ac:dyDescent="0.2">
      <c r="A8430" s="24" t="s">
        <v>30970</v>
      </c>
      <c r="B8430" s="1" t="s">
        <v>24499</v>
      </c>
      <c r="E8430" s="1" t="s">
        <v>30971</v>
      </c>
      <c r="F8430" s="4" t="s">
        <v>20</v>
      </c>
      <c r="G8430" s="2" t="s">
        <v>1632</v>
      </c>
      <c r="H8430" s="1" t="s">
        <v>4604</v>
      </c>
      <c r="I8430" s="1" t="s">
        <v>2150</v>
      </c>
      <c r="J8430" s="1" t="s">
        <v>3153</v>
      </c>
      <c r="K8430" s="1" t="s">
        <v>4605</v>
      </c>
      <c r="M8430" s="1">
        <f>IF($P$5&lt;20000,H8430*L8430,IF($P$5&lt;50000,I8430*L8430,IF($P$5&lt;100000,J8430*L8430,IF($P$5&lt;80000000,K8430*L8430))))</f>
        <v>0</v>
      </c>
      <c r="N8430" s="4" t="str">
        <f>IF(AND(P8430 &lt;&gt; "", P8430 &lt;&gt; "---"), HYPERLINK(P8430, Q8430), "")</f>
        <v>ссылка</v>
      </c>
      <c r="O8430" s="21">
        <f>L8430*H8430</f>
        <v>0</v>
      </c>
      <c r="P8430" s="26" t="s">
        <v>30972</v>
      </c>
      <c r="Q8430" t="str">
        <f>"ссылка"</f>
        <v>ссылка</v>
      </c>
    </row>
    <row r="8431" spans="1:17" ht="14.25" customHeight="1" outlineLevel="1" x14ac:dyDescent="0.2">
      <c r="A8431" s="24" t="s">
        <v>30973</v>
      </c>
      <c r="B8431" s="1" t="s">
        <v>24499</v>
      </c>
      <c r="E8431" s="1" t="s">
        <v>30974</v>
      </c>
      <c r="F8431" s="4" t="s">
        <v>20</v>
      </c>
      <c r="G8431" s="2" t="s">
        <v>1632</v>
      </c>
      <c r="H8431" s="1" t="s">
        <v>4604</v>
      </c>
      <c r="I8431" s="1" t="s">
        <v>2150</v>
      </c>
      <c r="J8431" s="1" t="s">
        <v>3153</v>
      </c>
      <c r="K8431" s="1" t="s">
        <v>4605</v>
      </c>
      <c r="M8431" s="1">
        <f>IF($P$5&lt;20000,H8431*L8431,IF($P$5&lt;50000,I8431*L8431,IF($P$5&lt;100000,J8431*L8431,IF($P$5&lt;80000000,K8431*L8431))))</f>
        <v>0</v>
      </c>
      <c r="N8431" s="4" t="str">
        <f>IF(AND(P8431 &lt;&gt; "", P8431 &lt;&gt; "---"), HYPERLINK(P8431, Q8431), "")</f>
        <v/>
      </c>
      <c r="O8431" s="21">
        <f>L8431*H8431</f>
        <v>0</v>
      </c>
      <c r="P8431" s="26" t="s">
        <v>362</v>
      </c>
      <c r="Q8431" t="str">
        <f>"ссылка"</f>
        <v>ссылка</v>
      </c>
    </row>
    <row r="8432" spans="1:17" ht="14.25" customHeight="1" outlineLevel="1" x14ac:dyDescent="0.2">
      <c r="A8432" s="24" t="s">
        <v>30975</v>
      </c>
      <c r="B8432" s="1" t="s">
        <v>24499</v>
      </c>
      <c r="E8432" s="1" t="s">
        <v>30976</v>
      </c>
      <c r="F8432" s="4" t="s">
        <v>20</v>
      </c>
      <c r="G8432" s="2" t="s">
        <v>976</v>
      </c>
      <c r="H8432" s="1" t="s">
        <v>1720</v>
      </c>
      <c r="I8432" s="1" t="s">
        <v>999</v>
      </c>
      <c r="J8432" s="1" t="s">
        <v>1126</v>
      </c>
      <c r="K8432" s="1" t="s">
        <v>1000</v>
      </c>
      <c r="M8432" s="1">
        <f>IF($P$5&lt;20000,H8432*L8432,IF($P$5&lt;50000,I8432*L8432,IF($P$5&lt;100000,J8432*L8432,IF($P$5&lt;80000000,K8432*L8432))))</f>
        <v>0</v>
      </c>
      <c r="N8432" s="4" t="str">
        <f>IF(AND(P8432 &lt;&gt; "", P8432 &lt;&gt; "---"), HYPERLINK(P8432, Q8432), "")</f>
        <v/>
      </c>
      <c r="O8432" s="21">
        <f>L8432*H8432</f>
        <v>0</v>
      </c>
      <c r="P8432" s="26" t="s">
        <v>362</v>
      </c>
      <c r="Q8432" t="str">
        <f>"ссылка"</f>
        <v>ссылка</v>
      </c>
    </row>
    <row r="8433" spans="1:17" ht="14.25" customHeight="1" outlineLevel="1" x14ac:dyDescent="0.2">
      <c r="A8433" s="24" t="s">
        <v>30977</v>
      </c>
      <c r="B8433" s="1" t="s">
        <v>24499</v>
      </c>
      <c r="E8433" s="1" t="s">
        <v>30978</v>
      </c>
      <c r="F8433" s="4" t="s">
        <v>20</v>
      </c>
      <c r="G8433" s="2" t="s">
        <v>1893</v>
      </c>
      <c r="H8433" s="1" t="s">
        <v>2129</v>
      </c>
      <c r="I8433" s="1" t="s">
        <v>2130</v>
      </c>
      <c r="J8433" s="1" t="s">
        <v>3164</v>
      </c>
      <c r="K8433" s="1" t="s">
        <v>2131</v>
      </c>
      <c r="M8433" s="1">
        <f>IF($P$5&lt;20000,H8433*L8433,IF($P$5&lt;50000,I8433*L8433,IF($P$5&lt;100000,J8433*L8433,IF($P$5&lt;80000000,K8433*L8433))))</f>
        <v>0</v>
      </c>
      <c r="N8433" s="4" t="str">
        <f>IF(AND(P8433 &lt;&gt; "", P8433 &lt;&gt; "---"), HYPERLINK(P8433, Q8433), "")</f>
        <v/>
      </c>
      <c r="O8433" s="21">
        <f>L8433*H8433</f>
        <v>0</v>
      </c>
      <c r="P8433" s="26" t="s">
        <v>362</v>
      </c>
      <c r="Q8433" t="str">
        <f>"ссылка"</f>
        <v>ссылка</v>
      </c>
    </row>
    <row r="8434" spans="1:17" ht="14.25" customHeight="1" outlineLevel="1" x14ac:dyDescent="0.2">
      <c r="A8434" s="24" t="s">
        <v>30979</v>
      </c>
      <c r="B8434" s="1" t="s">
        <v>24499</v>
      </c>
      <c r="E8434" s="1" t="s">
        <v>30980</v>
      </c>
      <c r="F8434" s="4" t="s">
        <v>20</v>
      </c>
      <c r="G8434" s="2" t="s">
        <v>1542</v>
      </c>
      <c r="H8434" s="1" t="s">
        <v>2101</v>
      </c>
      <c r="I8434" s="1" t="s">
        <v>2102</v>
      </c>
      <c r="J8434" s="1" t="s">
        <v>4497</v>
      </c>
      <c r="K8434" s="1" t="s">
        <v>2104</v>
      </c>
      <c r="M8434" s="1">
        <f>IF($P$5&lt;20000,H8434*L8434,IF($P$5&lt;50000,I8434*L8434,IF($P$5&lt;100000,J8434*L8434,IF($P$5&lt;80000000,K8434*L8434))))</f>
        <v>0</v>
      </c>
      <c r="N8434" s="4" t="str">
        <f>IF(AND(P8434 &lt;&gt; "", P8434 &lt;&gt; "---"), HYPERLINK(P8434, Q8434), "")</f>
        <v/>
      </c>
      <c r="O8434" s="21">
        <f>L8434*H8434</f>
        <v>0</v>
      </c>
      <c r="P8434" s="26" t="s">
        <v>362</v>
      </c>
      <c r="Q8434" t="str">
        <f>"ссылка"</f>
        <v>ссылка</v>
      </c>
    </row>
    <row r="8435" spans="1:17" ht="14.25" customHeight="1" outlineLevel="1" x14ac:dyDescent="0.2">
      <c r="A8435" s="24" t="s">
        <v>30981</v>
      </c>
      <c r="B8435" s="1" t="s">
        <v>24499</v>
      </c>
      <c r="E8435" s="1" t="s">
        <v>30982</v>
      </c>
      <c r="F8435" s="4" t="s">
        <v>20</v>
      </c>
      <c r="G8435" s="2" t="s">
        <v>1257</v>
      </c>
      <c r="H8435" s="1" t="s">
        <v>1648</v>
      </c>
      <c r="I8435" s="1" t="s">
        <v>1331</v>
      </c>
      <c r="J8435" s="1" t="s">
        <v>127</v>
      </c>
      <c r="K8435" s="1" t="s">
        <v>970</v>
      </c>
      <c r="M8435" s="1">
        <f>IF($P$5&lt;20000,H8435*L8435,IF($P$5&lt;50000,I8435*L8435,IF($P$5&lt;100000,J8435*L8435,IF($P$5&lt;80000000,K8435*L8435))))</f>
        <v>0</v>
      </c>
      <c r="N8435" s="4" t="str">
        <f>IF(AND(P8435 &lt;&gt; "", P8435 &lt;&gt; "---"), HYPERLINK(P8435, Q8435), "")</f>
        <v/>
      </c>
      <c r="O8435" s="21">
        <f>L8435*H8435</f>
        <v>0</v>
      </c>
      <c r="P8435" s="26" t="s">
        <v>362</v>
      </c>
      <c r="Q8435" t="str">
        <f>"ссылка"</f>
        <v>ссылка</v>
      </c>
    </row>
    <row r="8436" spans="1:17" ht="14.25" customHeight="1" outlineLevel="1" x14ac:dyDescent="0.2">
      <c r="A8436" s="24" t="s">
        <v>30983</v>
      </c>
      <c r="B8436" s="1" t="s">
        <v>24499</v>
      </c>
      <c r="E8436" s="1" t="s">
        <v>30984</v>
      </c>
      <c r="F8436" s="4" t="s">
        <v>20</v>
      </c>
      <c r="G8436" s="2" t="s">
        <v>2747</v>
      </c>
      <c r="H8436" s="1" t="s">
        <v>1079</v>
      </c>
      <c r="I8436" s="1" t="s">
        <v>98</v>
      </c>
      <c r="J8436" s="1" t="s">
        <v>1329</v>
      </c>
      <c r="K8436" s="1" t="s">
        <v>99</v>
      </c>
      <c r="M8436" s="1">
        <f>IF($P$5&lt;20000,H8436*L8436,IF($P$5&lt;50000,I8436*L8436,IF($P$5&lt;100000,J8436*L8436,IF($P$5&lt;80000000,K8436*L8436))))</f>
        <v>0</v>
      </c>
      <c r="N8436" s="4" t="str">
        <f>IF(AND(P8436 &lt;&gt; "", P8436 &lt;&gt; "---"), HYPERLINK(P8436, Q8436), "")</f>
        <v/>
      </c>
      <c r="O8436" s="21">
        <f>L8436*H8436</f>
        <v>0</v>
      </c>
      <c r="P8436" s="26" t="s">
        <v>362</v>
      </c>
      <c r="Q8436" t="str">
        <f>"ссылка"</f>
        <v>ссылка</v>
      </c>
    </row>
    <row r="8437" spans="1:17" ht="14.25" customHeight="1" outlineLevel="1" x14ac:dyDescent="0.2">
      <c r="A8437" s="24" t="s">
        <v>30985</v>
      </c>
      <c r="B8437" s="1" t="s">
        <v>24499</v>
      </c>
      <c r="E8437" s="1" t="s">
        <v>30986</v>
      </c>
      <c r="F8437" s="4" t="s">
        <v>20</v>
      </c>
      <c r="G8437" s="2" t="s">
        <v>718</v>
      </c>
      <c r="H8437" s="1" t="s">
        <v>472</v>
      </c>
      <c r="I8437" s="1" t="s">
        <v>2762</v>
      </c>
      <c r="J8437" s="1" t="s">
        <v>2168</v>
      </c>
      <c r="K8437" s="1" t="s">
        <v>1789</v>
      </c>
      <c r="M8437" s="1">
        <f>IF($P$5&lt;20000,H8437*L8437,IF($P$5&lt;50000,I8437*L8437,IF($P$5&lt;100000,J8437*L8437,IF($P$5&lt;80000000,K8437*L8437))))</f>
        <v>0</v>
      </c>
      <c r="N8437" s="4" t="str">
        <f>IF(AND(P8437 &lt;&gt; "", P8437 &lt;&gt; "---"), HYPERLINK(P8437, Q8437), "")</f>
        <v/>
      </c>
      <c r="O8437" s="21">
        <f>L8437*H8437</f>
        <v>0</v>
      </c>
      <c r="P8437" s="26" t="s">
        <v>362</v>
      </c>
      <c r="Q8437" t="str">
        <f>"ссылка"</f>
        <v>ссылка</v>
      </c>
    </row>
    <row r="8438" spans="1:17" ht="14.25" customHeight="1" outlineLevel="1" x14ac:dyDescent="0.2">
      <c r="A8438" s="24" t="s">
        <v>30987</v>
      </c>
      <c r="B8438" s="1" t="s">
        <v>24499</v>
      </c>
      <c r="E8438" s="1" t="s">
        <v>30988</v>
      </c>
      <c r="F8438" s="4" t="s">
        <v>20</v>
      </c>
      <c r="G8438" s="2" t="s">
        <v>6117</v>
      </c>
      <c r="H8438" s="1" t="s">
        <v>401</v>
      </c>
      <c r="I8438" s="1" t="s">
        <v>1691</v>
      </c>
      <c r="J8438" s="1" t="s">
        <v>4319</v>
      </c>
      <c r="K8438" s="1" t="s">
        <v>1251</v>
      </c>
      <c r="M8438" s="1">
        <f>IF($P$5&lt;20000,H8438*L8438,IF($P$5&lt;50000,I8438*L8438,IF($P$5&lt;100000,J8438*L8438,IF($P$5&lt;80000000,K8438*L8438))))</f>
        <v>0</v>
      </c>
      <c r="N8438" s="4" t="str">
        <f>IF(AND(P8438 &lt;&gt; "", P8438 &lt;&gt; "---"), HYPERLINK(P8438, Q8438), "")</f>
        <v/>
      </c>
      <c r="O8438" s="21">
        <f>L8438*H8438</f>
        <v>0</v>
      </c>
      <c r="P8438" s="26" t="s">
        <v>362</v>
      </c>
      <c r="Q8438" t="str">
        <f>"ссылка"</f>
        <v>ссылка</v>
      </c>
    </row>
    <row r="8439" spans="1:17" ht="14.25" customHeight="1" outlineLevel="1" x14ac:dyDescent="0.2">
      <c r="A8439" s="24" t="s">
        <v>30989</v>
      </c>
      <c r="B8439" s="1" t="s">
        <v>24499</v>
      </c>
      <c r="E8439" s="1" t="s">
        <v>30990</v>
      </c>
      <c r="F8439" s="4" t="s">
        <v>20</v>
      </c>
      <c r="G8439" s="2" t="s">
        <v>1074</v>
      </c>
      <c r="H8439" s="1" t="s">
        <v>1075</v>
      </c>
      <c r="I8439" s="1" t="s">
        <v>1410</v>
      </c>
      <c r="J8439" s="1" t="s">
        <v>1429</v>
      </c>
      <c r="K8439" s="1" t="s">
        <v>1076</v>
      </c>
      <c r="M8439" s="1">
        <f>IF($P$5&lt;20000,H8439*L8439,IF($P$5&lt;50000,I8439*L8439,IF($P$5&lt;100000,J8439*L8439,IF($P$5&lt;80000000,K8439*L8439))))</f>
        <v>0</v>
      </c>
      <c r="N8439" s="4" t="str">
        <f>IF(AND(P8439 &lt;&gt; "", P8439 &lt;&gt; "---"), HYPERLINK(P8439, Q8439), "")</f>
        <v>ссылка</v>
      </c>
      <c r="O8439" s="21">
        <f>L8439*H8439</f>
        <v>0</v>
      </c>
      <c r="P8439" s="26" t="s">
        <v>30991</v>
      </c>
      <c r="Q8439" t="str">
        <f>"ссылка"</f>
        <v>ссылка</v>
      </c>
    </row>
    <row r="8440" spans="1:17" ht="14.25" customHeight="1" outlineLevel="1" x14ac:dyDescent="0.2">
      <c r="A8440" s="24" t="s">
        <v>30992</v>
      </c>
      <c r="B8440" s="1" t="s">
        <v>24499</v>
      </c>
      <c r="E8440" s="1" t="s">
        <v>30993</v>
      </c>
      <c r="F8440" s="4" t="s">
        <v>20</v>
      </c>
      <c r="G8440" s="2" t="s">
        <v>1055</v>
      </c>
      <c r="H8440" s="1" t="s">
        <v>3164</v>
      </c>
      <c r="I8440" s="1" t="s">
        <v>2131</v>
      </c>
      <c r="J8440" s="1" t="s">
        <v>2132</v>
      </c>
      <c r="K8440" s="1" t="s">
        <v>2140</v>
      </c>
      <c r="M8440" s="1">
        <f>IF($P$5&lt;20000,H8440*L8440,IF($P$5&lt;50000,I8440*L8440,IF($P$5&lt;100000,J8440*L8440,IF($P$5&lt;80000000,K8440*L8440))))</f>
        <v>0</v>
      </c>
      <c r="N8440" s="4" t="str">
        <f>IF(AND(P8440 &lt;&gt; "", P8440 &lt;&gt; "---"), HYPERLINK(P8440, Q8440), "")</f>
        <v/>
      </c>
      <c r="O8440" s="21">
        <f>L8440*H8440</f>
        <v>0</v>
      </c>
      <c r="P8440" s="26" t="s">
        <v>362</v>
      </c>
      <c r="Q8440" t="str">
        <f>"ссылка"</f>
        <v>ссылка</v>
      </c>
    </row>
    <row r="8441" spans="1:17" ht="14.25" customHeight="1" outlineLevel="1" x14ac:dyDescent="0.2">
      <c r="A8441" s="24" t="s">
        <v>30994</v>
      </c>
      <c r="B8441" s="1" t="s">
        <v>24499</v>
      </c>
      <c r="E8441" s="1" t="s">
        <v>30995</v>
      </c>
      <c r="F8441" s="4" t="s">
        <v>20</v>
      </c>
      <c r="G8441" s="2" t="s">
        <v>1612</v>
      </c>
      <c r="H8441" s="1" t="s">
        <v>3125</v>
      </c>
      <c r="I8441" s="1" t="s">
        <v>2457</v>
      </c>
      <c r="J8441" s="1" t="s">
        <v>4370</v>
      </c>
      <c r="K8441" s="1" t="s">
        <v>2459</v>
      </c>
      <c r="M8441" s="1">
        <f>IF($P$5&lt;20000,H8441*L8441,IF($P$5&lt;50000,I8441*L8441,IF($P$5&lt;100000,J8441*L8441,IF($P$5&lt;80000000,K8441*L8441))))</f>
        <v>0</v>
      </c>
      <c r="N8441" s="4" t="str">
        <f>IF(AND(P8441 &lt;&gt; "", P8441 &lt;&gt; "---"), HYPERLINK(P8441, Q8441), "")</f>
        <v/>
      </c>
      <c r="O8441" s="21">
        <f>L8441*H8441</f>
        <v>0</v>
      </c>
      <c r="P8441" s="26" t="s">
        <v>362</v>
      </c>
      <c r="Q8441" t="str">
        <f>"ссылка"</f>
        <v>ссылка</v>
      </c>
    </row>
    <row r="8442" spans="1:17" ht="14.25" customHeight="1" outlineLevel="1" x14ac:dyDescent="0.2">
      <c r="A8442" s="24" t="s">
        <v>30996</v>
      </c>
      <c r="B8442" s="1" t="s">
        <v>24499</v>
      </c>
      <c r="E8442" s="1" t="s">
        <v>30997</v>
      </c>
      <c r="F8442" s="4" t="s">
        <v>20</v>
      </c>
      <c r="G8442" s="2" t="s">
        <v>118</v>
      </c>
      <c r="H8442" s="1" t="s">
        <v>2180</v>
      </c>
      <c r="I8442" s="1" t="s">
        <v>2181</v>
      </c>
      <c r="J8442" s="1" t="s">
        <v>3124</v>
      </c>
      <c r="K8442" s="1" t="s">
        <v>2183</v>
      </c>
      <c r="M8442" s="1">
        <f>IF($P$5&lt;20000,H8442*L8442,IF($P$5&lt;50000,I8442*L8442,IF($P$5&lt;100000,J8442*L8442,IF($P$5&lt;80000000,K8442*L8442))))</f>
        <v>0</v>
      </c>
      <c r="N8442" s="4" t="str">
        <f>IF(AND(P8442 &lt;&gt; "", P8442 &lt;&gt; "---"), HYPERLINK(P8442, Q8442), "")</f>
        <v/>
      </c>
      <c r="O8442" s="21">
        <f>L8442*H8442</f>
        <v>0</v>
      </c>
      <c r="P8442" s="26" t="s">
        <v>362</v>
      </c>
      <c r="Q8442" t="str">
        <f>"ссылка"</f>
        <v>ссылка</v>
      </c>
    </row>
    <row r="8443" spans="1:17" ht="14.25" customHeight="1" outlineLevel="1" x14ac:dyDescent="0.2">
      <c r="A8443" s="24" t="s">
        <v>30998</v>
      </c>
      <c r="B8443" s="1" t="s">
        <v>24499</v>
      </c>
      <c r="E8443" s="1" t="s">
        <v>30999</v>
      </c>
      <c r="F8443" s="4" t="s">
        <v>20</v>
      </c>
      <c r="G8443" s="2" t="s">
        <v>2747</v>
      </c>
      <c r="H8443" s="1" t="s">
        <v>1079</v>
      </c>
      <c r="I8443" s="1" t="s">
        <v>98</v>
      </c>
      <c r="J8443" s="1" t="s">
        <v>1329</v>
      </c>
      <c r="K8443" s="1" t="s">
        <v>99</v>
      </c>
      <c r="M8443" s="1">
        <f>IF($P$5&lt;20000,H8443*L8443,IF($P$5&lt;50000,I8443*L8443,IF($P$5&lt;100000,J8443*L8443,IF($P$5&lt;80000000,K8443*L8443))))</f>
        <v>0</v>
      </c>
      <c r="N8443" s="4" t="str">
        <f>IF(AND(P8443 &lt;&gt; "", P8443 &lt;&gt; "---"), HYPERLINK(P8443, Q8443), "")</f>
        <v/>
      </c>
      <c r="O8443" s="21">
        <f>L8443*H8443</f>
        <v>0</v>
      </c>
      <c r="P8443" s="26" t="s">
        <v>362</v>
      </c>
      <c r="Q8443" t="str">
        <f>"ссылка"</f>
        <v>ссылка</v>
      </c>
    </row>
    <row r="8444" spans="1:17" ht="14.25" customHeight="1" outlineLevel="1" x14ac:dyDescent="0.2">
      <c r="A8444" s="24" t="s">
        <v>31000</v>
      </c>
      <c r="B8444" s="1" t="s">
        <v>24499</v>
      </c>
      <c r="E8444" s="1" t="s">
        <v>31001</v>
      </c>
      <c r="F8444" s="4" t="s">
        <v>20</v>
      </c>
      <c r="G8444" s="2" t="s">
        <v>1006</v>
      </c>
      <c r="H8444" s="1" t="s">
        <v>1062</v>
      </c>
      <c r="I8444" s="1" t="s">
        <v>1063</v>
      </c>
      <c r="J8444" s="1" t="s">
        <v>1102</v>
      </c>
      <c r="K8444" s="1" t="s">
        <v>3175</v>
      </c>
      <c r="M8444" s="1">
        <f>IF($P$5&lt;20000,H8444*L8444,IF($P$5&lt;50000,I8444*L8444,IF($P$5&lt;100000,J8444*L8444,IF($P$5&lt;80000000,K8444*L8444))))</f>
        <v>0</v>
      </c>
      <c r="N8444" s="4" t="str">
        <f>IF(AND(P8444 &lt;&gt; "", P8444 &lt;&gt; "---"), HYPERLINK(P8444, Q8444), "")</f>
        <v/>
      </c>
      <c r="O8444" s="21">
        <f>L8444*H8444</f>
        <v>0</v>
      </c>
      <c r="P8444" s="26" t="s">
        <v>362</v>
      </c>
      <c r="Q8444" t="str">
        <f>"ссылка"</f>
        <v>ссылка</v>
      </c>
    </row>
    <row r="8445" spans="1:17" ht="14.25" customHeight="1" outlineLevel="1" x14ac:dyDescent="0.2">
      <c r="A8445" s="24" t="s">
        <v>31002</v>
      </c>
      <c r="B8445" s="1" t="s">
        <v>24499</v>
      </c>
      <c r="E8445" s="1" t="s">
        <v>31003</v>
      </c>
      <c r="F8445" s="4" t="s">
        <v>20</v>
      </c>
      <c r="G8445" s="2" t="s">
        <v>1392</v>
      </c>
      <c r="H8445" s="1" t="s">
        <v>11928</v>
      </c>
      <c r="I8445" s="1" t="s">
        <v>11928</v>
      </c>
      <c r="J8445" s="1" t="s">
        <v>4290</v>
      </c>
      <c r="K8445" s="1" t="s">
        <v>4291</v>
      </c>
      <c r="M8445" s="1">
        <f>IF($P$5&lt;20000,H8445*L8445,IF($P$5&lt;50000,I8445*L8445,IF($P$5&lt;100000,J8445*L8445,IF($P$5&lt;80000000,K8445*L8445))))</f>
        <v>0</v>
      </c>
      <c r="N8445" s="4" t="str">
        <f>IF(AND(P8445 &lt;&gt; "", P8445 &lt;&gt; "---"), HYPERLINK(P8445, Q8445), "")</f>
        <v/>
      </c>
      <c r="O8445" s="21">
        <f>L8445*H8445</f>
        <v>0</v>
      </c>
      <c r="P8445" s="26" t="s">
        <v>362</v>
      </c>
      <c r="Q8445" t="str">
        <f>"ссылка"</f>
        <v>ссылка</v>
      </c>
    </row>
    <row r="8446" spans="1:17" ht="14.25" customHeight="1" outlineLevel="1" x14ac:dyDescent="0.2">
      <c r="A8446" s="24" t="s">
        <v>31004</v>
      </c>
      <c r="B8446" s="1" t="s">
        <v>24499</v>
      </c>
      <c r="E8446" s="1" t="s">
        <v>31005</v>
      </c>
      <c r="F8446" s="4" t="s">
        <v>20</v>
      </c>
      <c r="G8446" s="2" t="s">
        <v>2747</v>
      </c>
      <c r="H8446" s="1" t="s">
        <v>1079</v>
      </c>
      <c r="I8446" s="1" t="s">
        <v>98</v>
      </c>
      <c r="J8446" s="1" t="s">
        <v>1329</v>
      </c>
      <c r="K8446" s="1" t="s">
        <v>99</v>
      </c>
      <c r="M8446" s="1">
        <f>IF($P$5&lt;20000,H8446*L8446,IF($P$5&lt;50000,I8446*L8446,IF($P$5&lt;100000,J8446*L8446,IF($P$5&lt;80000000,K8446*L8446))))</f>
        <v>0</v>
      </c>
      <c r="N8446" s="4" t="str">
        <f>IF(AND(P8446 &lt;&gt; "", P8446 &lt;&gt; "---"), HYPERLINK(P8446, Q8446), "")</f>
        <v/>
      </c>
      <c r="O8446" s="21">
        <f>L8446*H8446</f>
        <v>0</v>
      </c>
      <c r="P8446" s="26" t="s">
        <v>362</v>
      </c>
      <c r="Q8446" t="str">
        <f>"ссылка"</f>
        <v>ссылка</v>
      </c>
    </row>
    <row r="8447" spans="1:17" ht="14.25" customHeight="1" outlineLevel="1" x14ac:dyDescent="0.2">
      <c r="A8447" s="24" t="s">
        <v>31006</v>
      </c>
      <c r="B8447" s="1" t="s">
        <v>24499</v>
      </c>
      <c r="E8447" s="1" t="s">
        <v>31007</v>
      </c>
      <c r="F8447" s="4" t="s">
        <v>20</v>
      </c>
      <c r="G8447" s="2" t="s">
        <v>1392</v>
      </c>
      <c r="H8447" s="1" t="s">
        <v>11928</v>
      </c>
      <c r="I8447" s="1" t="s">
        <v>11928</v>
      </c>
      <c r="J8447" s="1" t="s">
        <v>4290</v>
      </c>
      <c r="K8447" s="1" t="s">
        <v>4291</v>
      </c>
      <c r="M8447" s="1">
        <f>IF($P$5&lt;20000,H8447*L8447,IF($P$5&lt;50000,I8447*L8447,IF($P$5&lt;100000,J8447*L8447,IF($P$5&lt;80000000,K8447*L8447))))</f>
        <v>0</v>
      </c>
      <c r="N8447" s="4" t="str">
        <f>IF(AND(P8447 &lt;&gt; "", P8447 &lt;&gt; "---"), HYPERLINK(P8447, Q8447), "")</f>
        <v/>
      </c>
      <c r="O8447" s="21">
        <f>L8447*H8447</f>
        <v>0</v>
      </c>
      <c r="P8447" s="26" t="s">
        <v>362</v>
      </c>
      <c r="Q8447" t="str">
        <f>"ссылка"</f>
        <v>ссылка</v>
      </c>
    </row>
    <row r="8448" spans="1:17" ht="14.25" customHeight="1" outlineLevel="1" x14ac:dyDescent="0.2">
      <c r="A8448" s="24" t="s">
        <v>31008</v>
      </c>
      <c r="B8448" s="1" t="s">
        <v>24499</v>
      </c>
      <c r="E8448" s="1" t="s">
        <v>31009</v>
      </c>
      <c r="F8448" s="4" t="s">
        <v>20</v>
      </c>
      <c r="G8448" s="2" t="s">
        <v>1542</v>
      </c>
      <c r="H8448" s="1" t="s">
        <v>2101</v>
      </c>
      <c r="I8448" s="1" t="s">
        <v>2102</v>
      </c>
      <c r="J8448" s="1" t="s">
        <v>4497</v>
      </c>
      <c r="K8448" s="1" t="s">
        <v>2104</v>
      </c>
      <c r="M8448" s="1">
        <f>IF($P$5&lt;20000,H8448*L8448,IF($P$5&lt;50000,I8448*L8448,IF($P$5&lt;100000,J8448*L8448,IF($P$5&lt;80000000,K8448*L8448))))</f>
        <v>0</v>
      </c>
      <c r="N8448" s="4" t="str">
        <f>IF(AND(P8448 &lt;&gt; "", P8448 &lt;&gt; "---"), HYPERLINK(P8448, Q8448), "")</f>
        <v/>
      </c>
      <c r="O8448" s="21">
        <f>L8448*H8448</f>
        <v>0</v>
      </c>
      <c r="P8448" s="26" t="s">
        <v>362</v>
      </c>
      <c r="Q8448" t="str">
        <f>"ссылка"</f>
        <v>ссылка</v>
      </c>
    </row>
    <row r="8449" spans="1:17" ht="14.25" customHeight="1" outlineLevel="1" x14ac:dyDescent="0.2">
      <c r="A8449" s="24" t="s">
        <v>31010</v>
      </c>
      <c r="B8449" s="1" t="s">
        <v>24499</v>
      </c>
      <c r="E8449" s="1" t="s">
        <v>31011</v>
      </c>
      <c r="F8449" s="4" t="s">
        <v>20</v>
      </c>
      <c r="G8449" s="2" t="s">
        <v>1006</v>
      </c>
      <c r="H8449" s="1" t="s">
        <v>1062</v>
      </c>
      <c r="I8449" s="1" t="s">
        <v>1063</v>
      </c>
      <c r="J8449" s="1" t="s">
        <v>1102</v>
      </c>
      <c r="K8449" s="1" t="s">
        <v>3175</v>
      </c>
      <c r="M8449" s="1">
        <f>IF($P$5&lt;20000,H8449*L8449,IF($P$5&lt;50000,I8449*L8449,IF($P$5&lt;100000,J8449*L8449,IF($P$5&lt;80000000,K8449*L8449))))</f>
        <v>0</v>
      </c>
      <c r="N8449" s="4" t="str">
        <f>IF(AND(P8449 &lt;&gt; "", P8449 &lt;&gt; "---"), HYPERLINK(P8449, Q8449), "")</f>
        <v/>
      </c>
      <c r="O8449" s="21">
        <f>L8449*H8449</f>
        <v>0</v>
      </c>
      <c r="P8449" s="26" t="s">
        <v>362</v>
      </c>
      <c r="Q8449" t="str">
        <f>"ссылка"</f>
        <v>ссылка</v>
      </c>
    </row>
    <row r="8450" spans="1:17" ht="14.25" customHeight="1" outlineLevel="1" x14ac:dyDescent="0.2">
      <c r="A8450" s="24" t="s">
        <v>31012</v>
      </c>
      <c r="B8450" s="1" t="s">
        <v>24499</v>
      </c>
      <c r="E8450" s="1" t="s">
        <v>31013</v>
      </c>
      <c r="F8450" s="4" t="s">
        <v>20</v>
      </c>
      <c r="G8450" s="2" t="s">
        <v>1006</v>
      </c>
      <c r="H8450" s="1" t="s">
        <v>1062</v>
      </c>
      <c r="I8450" s="1" t="s">
        <v>1063</v>
      </c>
      <c r="J8450" s="1" t="s">
        <v>1102</v>
      </c>
      <c r="K8450" s="1" t="s">
        <v>3175</v>
      </c>
      <c r="M8450" s="1">
        <f>IF($P$5&lt;20000,H8450*L8450,IF($P$5&lt;50000,I8450*L8450,IF($P$5&lt;100000,J8450*L8450,IF($P$5&lt;80000000,K8450*L8450))))</f>
        <v>0</v>
      </c>
      <c r="N8450" s="4" t="str">
        <f>IF(AND(P8450 &lt;&gt; "", P8450 &lt;&gt; "---"), HYPERLINK(P8450, Q8450), "")</f>
        <v>ссылка</v>
      </c>
      <c r="O8450" s="21">
        <f>L8450*H8450</f>
        <v>0</v>
      </c>
      <c r="P8450" s="26" t="s">
        <v>31014</v>
      </c>
      <c r="Q8450" t="str">
        <f>"ссылка"</f>
        <v>ссылка</v>
      </c>
    </row>
    <row r="8451" spans="1:17" ht="14.25" customHeight="1" outlineLevel="1" x14ac:dyDescent="0.2">
      <c r="A8451" s="24" t="s">
        <v>31015</v>
      </c>
      <c r="B8451" s="1" t="s">
        <v>24499</v>
      </c>
      <c r="E8451" s="1" t="s">
        <v>31016</v>
      </c>
      <c r="F8451" s="4" t="s">
        <v>20</v>
      </c>
      <c r="G8451" s="2" t="s">
        <v>1257</v>
      </c>
      <c r="H8451" s="1" t="s">
        <v>1648</v>
      </c>
      <c r="I8451" s="1" t="s">
        <v>1331</v>
      </c>
      <c r="J8451" s="1" t="s">
        <v>127</v>
      </c>
      <c r="K8451" s="1" t="s">
        <v>970</v>
      </c>
      <c r="M8451" s="1">
        <f>IF($P$5&lt;20000,H8451*L8451,IF($P$5&lt;50000,I8451*L8451,IF($P$5&lt;100000,J8451*L8451,IF($P$5&lt;80000000,K8451*L8451))))</f>
        <v>0</v>
      </c>
      <c r="N8451" s="4" t="str">
        <f>IF(AND(P8451 &lt;&gt; "", P8451 &lt;&gt; "---"), HYPERLINK(P8451, Q8451), "")</f>
        <v/>
      </c>
      <c r="O8451" s="21">
        <f>L8451*H8451</f>
        <v>0</v>
      </c>
      <c r="P8451" s="26" t="s">
        <v>362</v>
      </c>
      <c r="Q8451" t="str">
        <f>"ссылка"</f>
        <v>ссылка</v>
      </c>
    </row>
    <row r="8452" spans="1:17" ht="14.25" customHeight="1" outlineLevel="1" x14ac:dyDescent="0.2">
      <c r="A8452" s="24" t="s">
        <v>31017</v>
      </c>
      <c r="B8452" s="1" t="s">
        <v>24499</v>
      </c>
      <c r="E8452" s="1" t="s">
        <v>31018</v>
      </c>
      <c r="F8452" s="4" t="s">
        <v>20</v>
      </c>
      <c r="G8452" s="2" t="s">
        <v>1120</v>
      </c>
      <c r="H8452" s="1" t="s">
        <v>1818</v>
      </c>
      <c r="I8452" s="1" t="s">
        <v>1445</v>
      </c>
      <c r="J8452" s="1" t="s">
        <v>1719</v>
      </c>
      <c r="K8452" s="1" t="s">
        <v>562</v>
      </c>
      <c r="M8452" s="1">
        <f>IF($P$5&lt;20000,H8452*L8452,IF($P$5&lt;50000,I8452*L8452,IF($P$5&lt;100000,J8452*L8452,IF($P$5&lt;80000000,K8452*L8452))))</f>
        <v>0</v>
      </c>
      <c r="N8452" s="4" t="str">
        <f>IF(AND(P8452 &lt;&gt; "", P8452 &lt;&gt; "---"), HYPERLINK(P8452, Q8452), "")</f>
        <v/>
      </c>
      <c r="O8452" s="21">
        <f>L8452*H8452</f>
        <v>0</v>
      </c>
      <c r="P8452" s="26" t="s">
        <v>362</v>
      </c>
      <c r="Q8452" t="str">
        <f>"ссылка"</f>
        <v>ссылка</v>
      </c>
    </row>
    <row r="8453" spans="1:17" ht="14.25" customHeight="1" outlineLevel="1" x14ac:dyDescent="0.2">
      <c r="A8453" s="24" t="s">
        <v>31019</v>
      </c>
      <c r="B8453" s="1" t="s">
        <v>24499</v>
      </c>
      <c r="E8453" s="1" t="s">
        <v>31020</v>
      </c>
      <c r="F8453" s="4" t="s">
        <v>20</v>
      </c>
      <c r="G8453" s="2" t="s">
        <v>1006</v>
      </c>
      <c r="H8453" s="1" t="s">
        <v>1062</v>
      </c>
      <c r="I8453" s="1" t="s">
        <v>1063</v>
      </c>
      <c r="J8453" s="1" t="s">
        <v>1102</v>
      </c>
      <c r="K8453" s="1" t="s">
        <v>3175</v>
      </c>
      <c r="M8453" s="1">
        <f>IF($P$5&lt;20000,H8453*L8453,IF($P$5&lt;50000,I8453*L8453,IF($P$5&lt;100000,J8453*L8453,IF($P$5&lt;80000000,K8453*L8453))))</f>
        <v>0</v>
      </c>
      <c r="N8453" s="4" t="str">
        <f>IF(AND(P8453 &lt;&gt; "", P8453 &lt;&gt; "---"), HYPERLINK(P8453, Q8453), "")</f>
        <v/>
      </c>
      <c r="O8453" s="21">
        <f>L8453*H8453</f>
        <v>0</v>
      </c>
      <c r="P8453" s="26" t="s">
        <v>362</v>
      </c>
      <c r="Q8453" t="str">
        <f>"ссылка"</f>
        <v>ссылка</v>
      </c>
    </row>
    <row r="8454" spans="1:17" ht="14.25" customHeight="1" outlineLevel="1" x14ac:dyDescent="0.2">
      <c r="A8454" s="24" t="s">
        <v>31021</v>
      </c>
      <c r="B8454" s="1" t="s">
        <v>24499</v>
      </c>
      <c r="E8454" s="1" t="s">
        <v>31022</v>
      </c>
      <c r="F8454" s="4" t="s">
        <v>20</v>
      </c>
      <c r="G8454" s="2" t="s">
        <v>1074</v>
      </c>
      <c r="H8454" s="1" t="s">
        <v>1075</v>
      </c>
      <c r="I8454" s="1" t="s">
        <v>1410</v>
      </c>
      <c r="J8454" s="1" t="s">
        <v>1429</v>
      </c>
      <c r="K8454" s="1" t="s">
        <v>1076</v>
      </c>
      <c r="M8454" s="1">
        <f>IF($P$5&lt;20000,H8454*L8454,IF($P$5&lt;50000,I8454*L8454,IF($P$5&lt;100000,J8454*L8454,IF($P$5&lt;80000000,K8454*L8454))))</f>
        <v>0</v>
      </c>
      <c r="N8454" s="4" t="str">
        <f>IF(AND(P8454 &lt;&gt; "", P8454 &lt;&gt; "---"), HYPERLINK(P8454, Q8454), "")</f>
        <v/>
      </c>
      <c r="O8454" s="21">
        <f>L8454*H8454</f>
        <v>0</v>
      </c>
      <c r="P8454" s="26" t="s">
        <v>362</v>
      </c>
      <c r="Q8454" t="str">
        <f>"ссылка"</f>
        <v>ссылка</v>
      </c>
    </row>
    <row r="8455" spans="1:17" ht="14.25" customHeight="1" outlineLevel="1" x14ac:dyDescent="0.2">
      <c r="A8455" s="24" t="s">
        <v>31023</v>
      </c>
      <c r="B8455" s="1" t="s">
        <v>24499</v>
      </c>
      <c r="E8455" s="1" t="s">
        <v>31024</v>
      </c>
      <c r="F8455" s="4" t="s">
        <v>20</v>
      </c>
      <c r="G8455" s="2" t="s">
        <v>1818</v>
      </c>
      <c r="H8455" s="1" t="s">
        <v>13143</v>
      </c>
      <c r="I8455" s="1" t="s">
        <v>13143</v>
      </c>
      <c r="J8455" s="1" t="s">
        <v>13143</v>
      </c>
      <c r="K8455" s="1" t="s">
        <v>30856</v>
      </c>
      <c r="M8455" s="1">
        <f>IF($P$5&lt;20000,H8455*L8455,IF($P$5&lt;50000,I8455*L8455,IF($P$5&lt;100000,J8455*L8455,IF($P$5&lt;80000000,K8455*L8455))))</f>
        <v>0</v>
      </c>
      <c r="N8455" s="4" t="str">
        <f>IF(AND(P8455 &lt;&gt; "", P8455 &lt;&gt; "---"), HYPERLINK(P8455, Q8455), "")</f>
        <v/>
      </c>
      <c r="O8455" s="21">
        <f>L8455*H8455</f>
        <v>0</v>
      </c>
      <c r="P8455" s="26" t="s">
        <v>362</v>
      </c>
      <c r="Q8455" t="str">
        <f>"ссылка"</f>
        <v>ссылка</v>
      </c>
    </row>
    <row r="8456" spans="1:17" ht="14.25" customHeight="1" outlineLevel="1" x14ac:dyDescent="0.2">
      <c r="A8456" s="24" t="s">
        <v>31025</v>
      </c>
      <c r="B8456" s="1" t="s">
        <v>24499</v>
      </c>
      <c r="E8456" s="1" t="s">
        <v>31026</v>
      </c>
      <c r="F8456" s="4" t="s">
        <v>20</v>
      </c>
      <c r="G8456" s="2" t="s">
        <v>1883</v>
      </c>
      <c r="H8456" s="1" t="s">
        <v>30901</v>
      </c>
      <c r="I8456" s="1" t="s">
        <v>30901</v>
      </c>
      <c r="J8456" s="1" t="s">
        <v>30901</v>
      </c>
      <c r="K8456" s="1" t="s">
        <v>30901</v>
      </c>
      <c r="M8456" s="1">
        <f>IF($P$5&lt;20000,H8456*L8456,IF($P$5&lt;50000,I8456*L8456,IF($P$5&lt;100000,J8456*L8456,IF($P$5&lt;80000000,K8456*L8456))))</f>
        <v>0</v>
      </c>
      <c r="N8456" s="4" t="str">
        <f>IF(AND(P8456 &lt;&gt; "", P8456 &lt;&gt; "---"), HYPERLINK(P8456, Q8456), "")</f>
        <v/>
      </c>
      <c r="O8456" s="21">
        <f>L8456*H8456</f>
        <v>0</v>
      </c>
      <c r="P8456" s="26" t="s">
        <v>362</v>
      </c>
      <c r="Q8456" t="str">
        <f>"ссылка"</f>
        <v>ссылка</v>
      </c>
    </row>
    <row r="8457" spans="1:17" ht="14.25" customHeight="1" outlineLevel="1" x14ac:dyDescent="0.2">
      <c r="A8457" s="24" t="s">
        <v>31027</v>
      </c>
      <c r="B8457" s="1" t="s">
        <v>24499</v>
      </c>
      <c r="E8457" s="1" t="s">
        <v>31028</v>
      </c>
      <c r="F8457" s="4" t="s">
        <v>20</v>
      </c>
      <c r="G8457" s="2" t="s">
        <v>118</v>
      </c>
      <c r="H8457" s="1" t="s">
        <v>2180</v>
      </c>
      <c r="I8457" s="1" t="s">
        <v>2181</v>
      </c>
      <c r="J8457" s="1" t="s">
        <v>3124</v>
      </c>
      <c r="K8457" s="1" t="s">
        <v>2183</v>
      </c>
      <c r="M8457" s="1">
        <f>IF($P$5&lt;20000,H8457*L8457,IF($P$5&lt;50000,I8457*L8457,IF($P$5&lt;100000,J8457*L8457,IF($P$5&lt;80000000,K8457*L8457))))</f>
        <v>0</v>
      </c>
      <c r="N8457" s="4" t="str">
        <f>IF(AND(P8457 &lt;&gt; "", P8457 &lt;&gt; "---"), HYPERLINK(P8457, Q8457), "")</f>
        <v/>
      </c>
      <c r="O8457" s="21">
        <f>L8457*H8457</f>
        <v>0</v>
      </c>
      <c r="P8457" s="26" t="s">
        <v>362</v>
      </c>
      <c r="Q8457" t="str">
        <f>"ссылка"</f>
        <v>ссылка</v>
      </c>
    </row>
    <row r="8458" spans="1:17" ht="14.25" customHeight="1" outlineLevel="1" x14ac:dyDescent="0.2">
      <c r="A8458" s="24" t="s">
        <v>31029</v>
      </c>
      <c r="B8458" s="1" t="s">
        <v>24499</v>
      </c>
      <c r="E8458" s="1" t="s">
        <v>31030</v>
      </c>
      <c r="F8458" s="4" t="s">
        <v>20</v>
      </c>
      <c r="G8458" s="2" t="s">
        <v>1632</v>
      </c>
      <c r="H8458" s="1" t="s">
        <v>4604</v>
      </c>
      <c r="I8458" s="1" t="s">
        <v>2150</v>
      </c>
      <c r="J8458" s="1" t="s">
        <v>3153</v>
      </c>
      <c r="K8458" s="1" t="s">
        <v>4605</v>
      </c>
      <c r="M8458" s="1">
        <f>IF($P$5&lt;20000,H8458*L8458,IF($P$5&lt;50000,I8458*L8458,IF($P$5&lt;100000,J8458*L8458,IF($P$5&lt;80000000,K8458*L8458))))</f>
        <v>0</v>
      </c>
      <c r="N8458" s="4" t="str">
        <f>IF(AND(P8458 &lt;&gt; "", P8458 &lt;&gt; "---"), HYPERLINK(P8458, Q8458), "")</f>
        <v/>
      </c>
      <c r="O8458" s="21">
        <f>L8458*H8458</f>
        <v>0</v>
      </c>
      <c r="P8458" s="26" t="s">
        <v>362</v>
      </c>
      <c r="Q8458" t="str">
        <f>"ссылка"</f>
        <v>ссылка</v>
      </c>
    </row>
    <row r="8459" spans="1:17" ht="14.25" customHeight="1" outlineLevel="1" x14ac:dyDescent="0.2">
      <c r="A8459" s="24" t="s">
        <v>31031</v>
      </c>
      <c r="B8459" s="1" t="s">
        <v>24499</v>
      </c>
      <c r="E8459" s="1" t="s">
        <v>31032</v>
      </c>
      <c r="F8459" s="4" t="s">
        <v>20</v>
      </c>
      <c r="G8459" s="2" t="s">
        <v>1120</v>
      </c>
      <c r="H8459" s="1" t="s">
        <v>1818</v>
      </c>
      <c r="I8459" s="1" t="s">
        <v>1445</v>
      </c>
      <c r="J8459" s="1" t="s">
        <v>1719</v>
      </c>
      <c r="K8459" s="1" t="s">
        <v>562</v>
      </c>
      <c r="M8459" s="1">
        <f>IF($P$5&lt;20000,H8459*L8459,IF($P$5&lt;50000,I8459*L8459,IF($P$5&lt;100000,J8459*L8459,IF($P$5&lt;80000000,K8459*L8459))))</f>
        <v>0</v>
      </c>
      <c r="N8459" s="4" t="str">
        <f>IF(AND(P8459 &lt;&gt; "", P8459 &lt;&gt; "---"), HYPERLINK(P8459, Q8459), "")</f>
        <v/>
      </c>
      <c r="O8459" s="21">
        <f>L8459*H8459</f>
        <v>0</v>
      </c>
      <c r="P8459" s="26" t="s">
        <v>362</v>
      </c>
      <c r="Q8459" t="str">
        <f>"ссылка"</f>
        <v>ссылка</v>
      </c>
    </row>
    <row r="8460" spans="1:17" ht="14.25" customHeight="1" outlineLevel="1" x14ac:dyDescent="0.2">
      <c r="A8460" s="24" t="s">
        <v>31033</v>
      </c>
      <c r="B8460" s="1" t="s">
        <v>24499</v>
      </c>
      <c r="E8460" s="1" t="s">
        <v>31034</v>
      </c>
      <c r="F8460" s="4" t="s">
        <v>20</v>
      </c>
      <c r="G8460" s="2" t="s">
        <v>1818</v>
      </c>
      <c r="H8460" s="1" t="s">
        <v>13143</v>
      </c>
      <c r="I8460" s="1" t="s">
        <v>13143</v>
      </c>
      <c r="J8460" s="1" t="s">
        <v>13143</v>
      </c>
      <c r="K8460" s="1" t="s">
        <v>30856</v>
      </c>
      <c r="M8460" s="1">
        <f>IF($P$5&lt;20000,H8460*L8460,IF($P$5&lt;50000,I8460*L8460,IF($P$5&lt;100000,J8460*L8460,IF($P$5&lt;80000000,K8460*L8460))))</f>
        <v>0</v>
      </c>
      <c r="N8460" s="4" t="str">
        <f>IF(AND(P8460 &lt;&gt; "", P8460 &lt;&gt; "---"), HYPERLINK(P8460, Q8460), "")</f>
        <v/>
      </c>
      <c r="O8460" s="21">
        <f>L8460*H8460</f>
        <v>0</v>
      </c>
      <c r="P8460" s="26" t="s">
        <v>362</v>
      </c>
      <c r="Q8460" t="str">
        <f>"ссылка"</f>
        <v>ссылка</v>
      </c>
    </row>
    <row r="8461" spans="1:17" ht="14.25" customHeight="1" outlineLevel="1" x14ac:dyDescent="0.2">
      <c r="A8461" s="24" t="s">
        <v>31035</v>
      </c>
      <c r="B8461" s="1" t="s">
        <v>24499</v>
      </c>
      <c r="E8461" s="1" t="s">
        <v>31036</v>
      </c>
      <c r="F8461" s="4" t="s">
        <v>20</v>
      </c>
      <c r="G8461" s="2" t="s">
        <v>1632</v>
      </c>
      <c r="H8461" s="1" t="s">
        <v>4604</v>
      </c>
      <c r="I8461" s="1" t="s">
        <v>2150</v>
      </c>
      <c r="J8461" s="1" t="s">
        <v>3153</v>
      </c>
      <c r="K8461" s="1" t="s">
        <v>4605</v>
      </c>
      <c r="M8461" s="1">
        <f>IF($P$5&lt;20000,H8461*L8461,IF($P$5&lt;50000,I8461*L8461,IF($P$5&lt;100000,J8461*L8461,IF($P$5&lt;80000000,K8461*L8461))))</f>
        <v>0</v>
      </c>
      <c r="N8461" s="4" t="str">
        <f>IF(AND(P8461 &lt;&gt; "", P8461 &lt;&gt; "---"), HYPERLINK(P8461, Q8461), "")</f>
        <v/>
      </c>
      <c r="O8461" s="21">
        <f>L8461*H8461</f>
        <v>0</v>
      </c>
      <c r="P8461" s="26" t="s">
        <v>362</v>
      </c>
      <c r="Q8461" t="str">
        <f>"ссылка"</f>
        <v>ссылка</v>
      </c>
    </row>
    <row r="8462" spans="1:17" ht="14.25" customHeight="1" outlineLevel="1" x14ac:dyDescent="0.2">
      <c r="A8462" s="24" t="s">
        <v>31037</v>
      </c>
      <c r="B8462" s="1" t="s">
        <v>24499</v>
      </c>
      <c r="E8462" s="1" t="s">
        <v>31038</v>
      </c>
      <c r="F8462" s="4" t="s">
        <v>20</v>
      </c>
      <c r="G8462" s="2" t="s">
        <v>1056</v>
      </c>
      <c r="H8462" s="1" t="s">
        <v>2095</v>
      </c>
      <c r="I8462" s="1" t="s">
        <v>2096</v>
      </c>
      <c r="J8462" s="1" t="s">
        <v>2097</v>
      </c>
      <c r="K8462" s="1" t="s">
        <v>2097</v>
      </c>
      <c r="M8462" s="1">
        <f>IF($P$5&lt;20000,H8462*L8462,IF($P$5&lt;50000,I8462*L8462,IF($P$5&lt;100000,J8462*L8462,IF($P$5&lt;80000000,K8462*L8462))))</f>
        <v>0</v>
      </c>
      <c r="N8462" s="4" t="str">
        <f>IF(AND(P8462 &lt;&gt; "", P8462 &lt;&gt; "---"), HYPERLINK(P8462, Q8462), "")</f>
        <v/>
      </c>
      <c r="O8462" s="21">
        <f>L8462*H8462</f>
        <v>0</v>
      </c>
      <c r="P8462" s="26" t="s">
        <v>362</v>
      </c>
      <c r="Q8462" t="str">
        <f>"ссылка"</f>
        <v>ссылка</v>
      </c>
    </row>
    <row r="8463" spans="1:17" ht="14.25" customHeight="1" outlineLevel="1" x14ac:dyDescent="0.2">
      <c r="A8463" s="24" t="s">
        <v>31039</v>
      </c>
      <c r="B8463" s="1" t="s">
        <v>24499</v>
      </c>
      <c r="E8463" s="1" t="s">
        <v>31040</v>
      </c>
      <c r="F8463" s="4" t="s">
        <v>20</v>
      </c>
      <c r="G8463" s="2" t="s">
        <v>108</v>
      </c>
      <c r="H8463" s="1" t="s">
        <v>1434</v>
      </c>
      <c r="I8463" s="1" t="s">
        <v>1080</v>
      </c>
      <c r="J8463" s="1" t="s">
        <v>1124</v>
      </c>
      <c r="K8463" s="1" t="s">
        <v>1125</v>
      </c>
      <c r="M8463" s="1">
        <f>IF($P$5&lt;20000,H8463*L8463,IF($P$5&lt;50000,I8463*L8463,IF($P$5&lt;100000,J8463*L8463,IF($P$5&lt;80000000,K8463*L8463))))</f>
        <v>0</v>
      </c>
      <c r="N8463" s="4" t="str">
        <f>IF(AND(P8463 &lt;&gt; "", P8463 &lt;&gt; "---"), HYPERLINK(P8463, Q8463), "")</f>
        <v/>
      </c>
      <c r="O8463" s="21">
        <f>L8463*H8463</f>
        <v>0</v>
      </c>
      <c r="P8463" s="26" t="s">
        <v>362</v>
      </c>
      <c r="Q8463" t="str">
        <f>"ссылка"</f>
        <v>ссылка</v>
      </c>
    </row>
    <row r="8464" spans="1:17" ht="14.25" customHeight="1" outlineLevel="1" x14ac:dyDescent="0.2">
      <c r="A8464" s="24" t="s">
        <v>31041</v>
      </c>
      <c r="B8464" s="1" t="s">
        <v>24499</v>
      </c>
      <c r="E8464" s="1" t="s">
        <v>31042</v>
      </c>
      <c r="F8464" s="4" t="s">
        <v>20</v>
      </c>
      <c r="G8464" s="2" t="s">
        <v>2653</v>
      </c>
      <c r="H8464" s="1" t="s">
        <v>119</v>
      </c>
      <c r="I8464" s="1" t="s">
        <v>1012</v>
      </c>
      <c r="J8464" s="1" t="s">
        <v>1749</v>
      </c>
      <c r="K8464" s="1" t="s">
        <v>1534</v>
      </c>
      <c r="M8464" s="1">
        <f>IF($P$5&lt;20000,H8464*L8464,IF($P$5&lt;50000,I8464*L8464,IF($P$5&lt;100000,J8464*L8464,IF($P$5&lt;80000000,K8464*L8464))))</f>
        <v>0</v>
      </c>
      <c r="N8464" s="4" t="str">
        <f>IF(AND(P8464 &lt;&gt; "", P8464 &lt;&gt; "---"), HYPERLINK(P8464, Q8464), "")</f>
        <v/>
      </c>
      <c r="O8464" s="21">
        <f>L8464*H8464</f>
        <v>0</v>
      </c>
      <c r="P8464" s="26" t="s">
        <v>362</v>
      </c>
      <c r="Q8464" t="str">
        <f>"ссылка"</f>
        <v>ссылка</v>
      </c>
    </row>
    <row r="8465" spans="1:17" ht="14.25" customHeight="1" outlineLevel="1" x14ac:dyDescent="0.2">
      <c r="A8465" s="24" t="s">
        <v>31043</v>
      </c>
      <c r="B8465" s="1" t="s">
        <v>24499</v>
      </c>
      <c r="E8465" s="1" t="s">
        <v>31044</v>
      </c>
      <c r="F8465" s="4" t="s">
        <v>20</v>
      </c>
      <c r="G8465" s="2" t="s">
        <v>1257</v>
      </c>
      <c r="H8465" s="1" t="s">
        <v>1648</v>
      </c>
      <c r="I8465" s="1" t="s">
        <v>1331</v>
      </c>
      <c r="J8465" s="1" t="s">
        <v>127</v>
      </c>
      <c r="K8465" s="1" t="s">
        <v>970</v>
      </c>
      <c r="M8465" s="1">
        <f>IF($P$5&lt;20000,H8465*L8465,IF($P$5&lt;50000,I8465*L8465,IF($P$5&lt;100000,J8465*L8465,IF($P$5&lt;80000000,K8465*L8465))))</f>
        <v>0</v>
      </c>
      <c r="N8465" s="4" t="str">
        <f>IF(AND(P8465 &lt;&gt; "", P8465 &lt;&gt; "---"), HYPERLINK(P8465, Q8465), "")</f>
        <v/>
      </c>
      <c r="O8465" s="21">
        <f>L8465*H8465</f>
        <v>0</v>
      </c>
      <c r="P8465" s="26" t="s">
        <v>362</v>
      </c>
      <c r="Q8465" t="str">
        <f>"ссылка"</f>
        <v>ссылка</v>
      </c>
    </row>
    <row r="8466" spans="1:17" ht="14.25" customHeight="1" outlineLevel="1" x14ac:dyDescent="0.2">
      <c r="A8466" s="24" t="s">
        <v>31045</v>
      </c>
      <c r="B8466" s="1" t="s">
        <v>24499</v>
      </c>
      <c r="E8466" s="1" t="s">
        <v>31046</v>
      </c>
      <c r="F8466" s="4" t="s">
        <v>20</v>
      </c>
      <c r="G8466" s="2" t="s">
        <v>1893</v>
      </c>
      <c r="H8466" s="1" t="s">
        <v>2129</v>
      </c>
      <c r="I8466" s="1" t="s">
        <v>2130</v>
      </c>
      <c r="J8466" s="1" t="s">
        <v>3164</v>
      </c>
      <c r="K8466" s="1" t="s">
        <v>2131</v>
      </c>
      <c r="M8466" s="1">
        <f>IF($P$5&lt;20000,H8466*L8466,IF($P$5&lt;50000,I8466*L8466,IF($P$5&lt;100000,J8466*L8466,IF($P$5&lt;80000000,K8466*L8466))))</f>
        <v>0</v>
      </c>
      <c r="N8466" s="4" t="str">
        <f>IF(AND(P8466 &lt;&gt; "", P8466 &lt;&gt; "---"), HYPERLINK(P8466, Q8466), "")</f>
        <v/>
      </c>
      <c r="O8466" s="21">
        <f>L8466*H8466</f>
        <v>0</v>
      </c>
      <c r="P8466" s="26" t="s">
        <v>362</v>
      </c>
      <c r="Q8466" t="str">
        <f>"ссылка"</f>
        <v>ссылка</v>
      </c>
    </row>
    <row r="8467" spans="1:17" ht="14.25" customHeight="1" outlineLevel="1" x14ac:dyDescent="0.2">
      <c r="A8467" s="24" t="s">
        <v>31047</v>
      </c>
      <c r="B8467" s="1" t="s">
        <v>24499</v>
      </c>
      <c r="E8467" s="1" t="s">
        <v>31048</v>
      </c>
      <c r="F8467" s="4" t="s">
        <v>20</v>
      </c>
      <c r="G8467" s="2" t="s">
        <v>1257</v>
      </c>
      <c r="H8467" s="1" t="s">
        <v>1648</v>
      </c>
      <c r="I8467" s="1" t="s">
        <v>1331</v>
      </c>
      <c r="J8467" s="1" t="s">
        <v>127</v>
      </c>
      <c r="K8467" s="1" t="s">
        <v>970</v>
      </c>
      <c r="M8467" s="1">
        <f>IF($P$5&lt;20000,H8467*L8467,IF($P$5&lt;50000,I8467*L8467,IF($P$5&lt;100000,J8467*L8467,IF($P$5&lt;80000000,K8467*L8467))))</f>
        <v>0</v>
      </c>
      <c r="N8467" s="4" t="str">
        <f>IF(AND(P8467 &lt;&gt; "", P8467 &lt;&gt; "---"), HYPERLINK(P8467, Q8467), "")</f>
        <v/>
      </c>
      <c r="O8467" s="21">
        <f>L8467*H8467</f>
        <v>0</v>
      </c>
      <c r="P8467" s="26" t="s">
        <v>362</v>
      </c>
      <c r="Q8467" t="str">
        <f>"ссылка"</f>
        <v>ссылка</v>
      </c>
    </row>
    <row r="8468" spans="1:17" ht="14.25" customHeight="1" outlineLevel="1" x14ac:dyDescent="0.2">
      <c r="A8468" s="24" t="s">
        <v>31049</v>
      </c>
      <c r="B8468" s="1" t="s">
        <v>24499</v>
      </c>
      <c r="E8468" s="1" t="s">
        <v>31050</v>
      </c>
      <c r="F8468" s="4" t="s">
        <v>20</v>
      </c>
      <c r="G8468" s="2" t="s">
        <v>2653</v>
      </c>
      <c r="H8468" s="1" t="s">
        <v>119</v>
      </c>
      <c r="I8468" s="1" t="s">
        <v>1012</v>
      </c>
      <c r="J8468" s="1" t="s">
        <v>1749</v>
      </c>
      <c r="K8468" s="1" t="s">
        <v>1534</v>
      </c>
      <c r="M8468" s="1">
        <f>IF($P$5&lt;20000,H8468*L8468,IF($P$5&lt;50000,I8468*L8468,IF($P$5&lt;100000,J8468*L8468,IF($P$5&lt;80000000,K8468*L8468))))</f>
        <v>0</v>
      </c>
      <c r="N8468" s="4" t="str">
        <f>IF(AND(P8468 &lt;&gt; "", P8468 &lt;&gt; "---"), HYPERLINK(P8468, Q8468), "")</f>
        <v/>
      </c>
      <c r="O8468" s="21">
        <f>L8468*H8468</f>
        <v>0</v>
      </c>
      <c r="P8468" s="26" t="s">
        <v>362</v>
      </c>
      <c r="Q8468" t="str">
        <f>"ссылка"</f>
        <v>ссылка</v>
      </c>
    </row>
    <row r="8469" spans="1:17" ht="14.25" customHeight="1" outlineLevel="1" x14ac:dyDescent="0.2">
      <c r="A8469" s="24" t="s">
        <v>31051</v>
      </c>
      <c r="B8469" s="1" t="s">
        <v>24499</v>
      </c>
      <c r="E8469" s="1" t="s">
        <v>31052</v>
      </c>
      <c r="F8469" s="4" t="s">
        <v>20</v>
      </c>
      <c r="G8469" s="2" t="s">
        <v>108</v>
      </c>
      <c r="H8469" s="1" t="s">
        <v>1434</v>
      </c>
      <c r="I8469" s="1" t="s">
        <v>1080</v>
      </c>
      <c r="J8469" s="1" t="s">
        <v>1124</v>
      </c>
      <c r="K8469" s="1" t="s">
        <v>1125</v>
      </c>
      <c r="M8469" s="1">
        <f>IF($P$5&lt;20000,H8469*L8469,IF($P$5&lt;50000,I8469*L8469,IF($P$5&lt;100000,J8469*L8469,IF($P$5&lt;80000000,K8469*L8469))))</f>
        <v>0</v>
      </c>
      <c r="N8469" s="4" t="str">
        <f>IF(AND(P8469 &lt;&gt; "", P8469 &lt;&gt; "---"), HYPERLINK(P8469, Q8469), "")</f>
        <v/>
      </c>
      <c r="O8469" s="21">
        <f>L8469*H8469</f>
        <v>0</v>
      </c>
      <c r="P8469" s="26" t="s">
        <v>362</v>
      </c>
      <c r="Q8469" t="str">
        <f>"ссылка"</f>
        <v>ссылка</v>
      </c>
    </row>
    <row r="8470" spans="1:17" ht="14.25" customHeight="1" outlineLevel="1" x14ac:dyDescent="0.2">
      <c r="A8470" s="24" t="s">
        <v>31053</v>
      </c>
      <c r="B8470" s="1" t="s">
        <v>24499</v>
      </c>
      <c r="E8470" s="1" t="s">
        <v>31054</v>
      </c>
      <c r="F8470" s="4" t="s">
        <v>20</v>
      </c>
      <c r="G8470" s="2" t="s">
        <v>1542</v>
      </c>
      <c r="H8470" s="1" t="s">
        <v>2101</v>
      </c>
      <c r="I8470" s="1" t="s">
        <v>2102</v>
      </c>
      <c r="J8470" s="1" t="s">
        <v>4497</v>
      </c>
      <c r="K8470" s="1" t="s">
        <v>2104</v>
      </c>
      <c r="M8470" s="1">
        <f>IF($P$5&lt;20000,H8470*L8470,IF($P$5&lt;50000,I8470*L8470,IF($P$5&lt;100000,J8470*L8470,IF($P$5&lt;80000000,K8470*L8470))))</f>
        <v>0</v>
      </c>
      <c r="N8470" s="4" t="str">
        <f>IF(AND(P8470 &lt;&gt; "", P8470 &lt;&gt; "---"), HYPERLINK(P8470, Q8470), "")</f>
        <v/>
      </c>
      <c r="O8470" s="21">
        <f>L8470*H8470</f>
        <v>0</v>
      </c>
      <c r="P8470" s="26" t="s">
        <v>362</v>
      </c>
      <c r="Q8470" t="str">
        <f>"ссылка"</f>
        <v>ссылка</v>
      </c>
    </row>
    <row r="8471" spans="1:17" ht="14.25" customHeight="1" outlineLevel="1" x14ac:dyDescent="0.2">
      <c r="A8471" s="24" t="s">
        <v>31055</v>
      </c>
      <c r="B8471" s="1" t="s">
        <v>24499</v>
      </c>
      <c r="E8471" s="1" t="s">
        <v>31056</v>
      </c>
      <c r="F8471" s="4" t="s">
        <v>20</v>
      </c>
      <c r="G8471" s="2" t="s">
        <v>2653</v>
      </c>
      <c r="H8471" s="1" t="s">
        <v>119</v>
      </c>
      <c r="I8471" s="1" t="s">
        <v>1012</v>
      </c>
      <c r="J8471" s="1" t="s">
        <v>1749</v>
      </c>
      <c r="K8471" s="1" t="s">
        <v>1534</v>
      </c>
      <c r="M8471" s="1">
        <f>IF($P$5&lt;20000,H8471*L8471,IF($P$5&lt;50000,I8471*L8471,IF($P$5&lt;100000,J8471*L8471,IF($P$5&lt;80000000,K8471*L8471))))</f>
        <v>0</v>
      </c>
      <c r="N8471" s="4" t="str">
        <f>IF(AND(P8471 &lt;&gt; "", P8471 &lt;&gt; "---"), HYPERLINK(P8471, Q8471), "")</f>
        <v/>
      </c>
      <c r="O8471" s="21">
        <f>L8471*H8471</f>
        <v>0</v>
      </c>
      <c r="P8471" s="26" t="s">
        <v>362</v>
      </c>
      <c r="Q8471" t="str">
        <f>"ссылка"</f>
        <v>ссылка</v>
      </c>
    </row>
    <row r="8472" spans="1:17" ht="14.25" customHeight="1" outlineLevel="1" x14ac:dyDescent="0.2">
      <c r="A8472" s="24" t="s">
        <v>31057</v>
      </c>
      <c r="B8472" s="1" t="s">
        <v>24499</v>
      </c>
      <c r="E8472" s="1" t="s">
        <v>31058</v>
      </c>
      <c r="F8472" s="4" t="s">
        <v>20</v>
      </c>
      <c r="G8472" s="2" t="s">
        <v>1818</v>
      </c>
      <c r="H8472" s="1" t="s">
        <v>13143</v>
      </c>
      <c r="I8472" s="1" t="s">
        <v>13143</v>
      </c>
      <c r="J8472" s="1" t="s">
        <v>13143</v>
      </c>
      <c r="K8472" s="1" t="s">
        <v>30856</v>
      </c>
      <c r="M8472" s="1">
        <f>IF($P$5&lt;20000,H8472*L8472,IF($P$5&lt;50000,I8472*L8472,IF($P$5&lt;100000,J8472*L8472,IF($P$5&lt;80000000,K8472*L8472))))</f>
        <v>0</v>
      </c>
      <c r="N8472" s="4" t="str">
        <f>IF(AND(P8472 &lt;&gt; "", P8472 &lt;&gt; "---"), HYPERLINK(P8472, Q8472), "")</f>
        <v/>
      </c>
      <c r="O8472" s="21">
        <f>L8472*H8472</f>
        <v>0</v>
      </c>
      <c r="P8472" s="26" t="s">
        <v>362</v>
      </c>
      <c r="Q8472" t="str">
        <f>"ссылка"</f>
        <v>ссылка</v>
      </c>
    </row>
    <row r="8473" spans="1:17" ht="14.25" customHeight="1" outlineLevel="1" x14ac:dyDescent="0.2">
      <c r="A8473" s="24" t="s">
        <v>31059</v>
      </c>
      <c r="B8473" s="1" t="s">
        <v>24499</v>
      </c>
      <c r="E8473" s="1" t="s">
        <v>31060</v>
      </c>
      <c r="F8473" s="4" t="s">
        <v>20</v>
      </c>
      <c r="G8473" s="2" t="s">
        <v>2653</v>
      </c>
      <c r="H8473" s="1" t="s">
        <v>119</v>
      </c>
      <c r="I8473" s="1" t="s">
        <v>1012</v>
      </c>
      <c r="J8473" s="1" t="s">
        <v>1749</v>
      </c>
      <c r="K8473" s="1" t="s">
        <v>1534</v>
      </c>
      <c r="M8473" s="1">
        <f>IF($P$5&lt;20000,H8473*L8473,IF($P$5&lt;50000,I8473*L8473,IF($P$5&lt;100000,J8473*L8473,IF($P$5&lt;80000000,K8473*L8473))))</f>
        <v>0</v>
      </c>
      <c r="N8473" s="4" t="str">
        <f>IF(AND(P8473 &lt;&gt; "", P8473 &lt;&gt; "---"), HYPERLINK(P8473, Q8473), "")</f>
        <v/>
      </c>
      <c r="O8473" s="21">
        <f>L8473*H8473</f>
        <v>0</v>
      </c>
      <c r="P8473" s="26" t="s">
        <v>362</v>
      </c>
      <c r="Q8473" t="str">
        <f>"ссылка"</f>
        <v>ссылка</v>
      </c>
    </row>
    <row r="8474" spans="1:17" ht="14.25" customHeight="1" outlineLevel="1" x14ac:dyDescent="0.2">
      <c r="A8474" s="24" t="s">
        <v>31061</v>
      </c>
      <c r="B8474" s="1" t="s">
        <v>24499</v>
      </c>
      <c r="E8474" s="1" t="s">
        <v>31062</v>
      </c>
      <c r="F8474" s="4" t="s">
        <v>20</v>
      </c>
      <c r="G8474" s="2" t="s">
        <v>1612</v>
      </c>
      <c r="H8474" s="1" t="s">
        <v>3125</v>
      </c>
      <c r="I8474" s="1" t="s">
        <v>2457</v>
      </c>
      <c r="J8474" s="1" t="s">
        <v>4370</v>
      </c>
      <c r="K8474" s="1" t="s">
        <v>2459</v>
      </c>
      <c r="M8474" s="1">
        <f>IF($P$5&lt;20000,H8474*L8474,IF($P$5&lt;50000,I8474*L8474,IF($P$5&lt;100000,J8474*L8474,IF($P$5&lt;80000000,K8474*L8474))))</f>
        <v>0</v>
      </c>
      <c r="N8474" s="4" t="str">
        <f>IF(AND(P8474 &lt;&gt; "", P8474 &lt;&gt; "---"), HYPERLINK(P8474, Q8474), "")</f>
        <v/>
      </c>
      <c r="O8474" s="21">
        <f>L8474*H8474</f>
        <v>0</v>
      </c>
      <c r="P8474" s="26" t="s">
        <v>362</v>
      </c>
      <c r="Q8474" t="str">
        <f>"ссылка"</f>
        <v>ссылка</v>
      </c>
    </row>
    <row r="8475" spans="1:17" ht="14.25" customHeight="1" outlineLevel="1" x14ac:dyDescent="0.2">
      <c r="A8475" s="24" t="s">
        <v>31063</v>
      </c>
      <c r="B8475" s="1" t="s">
        <v>24499</v>
      </c>
      <c r="E8475" s="1" t="s">
        <v>31064</v>
      </c>
      <c r="F8475" s="4" t="s">
        <v>20</v>
      </c>
      <c r="G8475" s="2" t="s">
        <v>976</v>
      </c>
      <c r="H8475" s="1" t="s">
        <v>1720</v>
      </c>
      <c r="I8475" s="1" t="s">
        <v>999</v>
      </c>
      <c r="J8475" s="1" t="s">
        <v>1126</v>
      </c>
      <c r="K8475" s="1" t="s">
        <v>1000</v>
      </c>
      <c r="M8475" s="1">
        <f>IF($P$5&lt;20000,H8475*L8475,IF($P$5&lt;50000,I8475*L8475,IF($P$5&lt;100000,J8475*L8475,IF($P$5&lt;80000000,K8475*L8475))))</f>
        <v>0</v>
      </c>
      <c r="N8475" s="4" t="str">
        <f>IF(AND(P8475 &lt;&gt; "", P8475 &lt;&gt; "---"), HYPERLINK(P8475, Q8475), "")</f>
        <v/>
      </c>
      <c r="O8475" s="21">
        <f>L8475*H8475</f>
        <v>0</v>
      </c>
      <c r="P8475" s="26" t="s">
        <v>362</v>
      </c>
      <c r="Q8475" t="str">
        <f>"ссылка"</f>
        <v>ссылка</v>
      </c>
    </row>
    <row r="8476" spans="1:17" ht="14.25" customHeight="1" outlineLevel="1" x14ac:dyDescent="0.2">
      <c r="A8476" s="24" t="s">
        <v>31646</v>
      </c>
      <c r="B8476" s="1" t="s">
        <v>24499</v>
      </c>
      <c r="E8476" s="1" t="s">
        <v>31647</v>
      </c>
      <c r="F8476" s="4" t="s">
        <v>20</v>
      </c>
      <c r="G8476" s="2" t="s">
        <v>976</v>
      </c>
      <c r="H8476" s="1" t="s">
        <v>1720</v>
      </c>
      <c r="I8476" s="1" t="s">
        <v>999</v>
      </c>
      <c r="J8476" s="1" t="s">
        <v>1126</v>
      </c>
      <c r="K8476" s="1" t="s">
        <v>1000</v>
      </c>
      <c r="M8476" s="1">
        <f>IF($P$5&lt;20000,H8476*L8476,IF($P$5&lt;50000,I8476*L8476,IF($P$5&lt;100000,J8476*L8476,IF($P$5&lt;80000000,K8476*L8476))))</f>
        <v>0</v>
      </c>
      <c r="N8476" s="4" t="str">
        <f>IF(AND(P8476 &lt;&gt; "", P8476 &lt;&gt; "---"), HYPERLINK(P8476, Q8476), "")</f>
        <v/>
      </c>
      <c r="O8476" s="21">
        <f>L8476*H8476</f>
        <v>0</v>
      </c>
      <c r="P8476" s="26" t="s">
        <v>362</v>
      </c>
      <c r="Q8476" t="str">
        <f>"ссылка"</f>
        <v>ссылка</v>
      </c>
    </row>
    <row r="8477" spans="1:17" ht="14.25" customHeight="1" outlineLevel="1" x14ac:dyDescent="0.2">
      <c r="A8477" s="24" t="s">
        <v>41601</v>
      </c>
      <c r="B8477" s="1" t="s">
        <v>24499</v>
      </c>
      <c r="E8477" s="1" t="s">
        <v>41602</v>
      </c>
      <c r="F8477" s="4" t="s">
        <v>20</v>
      </c>
      <c r="G8477" s="2" t="s">
        <v>2495</v>
      </c>
      <c r="H8477" s="1" t="s">
        <v>213</v>
      </c>
      <c r="I8477" s="1" t="s">
        <v>1518</v>
      </c>
      <c r="J8477" s="1" t="s">
        <v>156</v>
      </c>
      <c r="K8477" s="1" t="s">
        <v>6755</v>
      </c>
      <c r="M8477" s="1">
        <f>IF($P$5&lt;20000,H8477*L8477,IF($P$5&lt;50000,I8477*L8477,IF($P$5&lt;100000,J8477*L8477,IF($P$5&lt;80000000,K8477*L8477))))</f>
        <v>0</v>
      </c>
      <c r="N8477" s="4" t="str">
        <f>IF(AND(P8477 &lt;&gt; "", P8477 &lt;&gt; "---"), HYPERLINK(P8477, Q8477), "")</f>
        <v>ссылка</v>
      </c>
      <c r="O8477" s="21">
        <f>L8477*H8477</f>
        <v>0</v>
      </c>
      <c r="P8477" s="26" t="s">
        <v>41603</v>
      </c>
      <c r="Q8477" t="str">
        <f>"ссылка"</f>
        <v>ссылка</v>
      </c>
    </row>
    <row r="8478" spans="1:17" ht="14.25" customHeight="1" outlineLevel="1" x14ac:dyDescent="0.2">
      <c r="A8478" s="24" t="s">
        <v>41604</v>
      </c>
      <c r="B8478" s="1" t="s">
        <v>24499</v>
      </c>
      <c r="E8478" s="1" t="s">
        <v>41605</v>
      </c>
      <c r="F8478" s="4" t="s">
        <v>20</v>
      </c>
      <c r="G8478" s="2" t="s">
        <v>1632</v>
      </c>
      <c r="H8478" s="1" t="s">
        <v>4604</v>
      </c>
      <c r="I8478" s="1" t="s">
        <v>2150</v>
      </c>
      <c r="J8478" s="1" t="s">
        <v>3153</v>
      </c>
      <c r="K8478" s="1" t="s">
        <v>4605</v>
      </c>
      <c r="M8478" s="1">
        <f>IF($P$5&lt;20000,H8478*L8478,IF($P$5&lt;50000,I8478*L8478,IF($P$5&lt;100000,J8478*L8478,IF($P$5&lt;80000000,K8478*L8478))))</f>
        <v>0</v>
      </c>
      <c r="N8478" s="4" t="str">
        <f>IF(AND(P8478 &lt;&gt; "", P8478 &lt;&gt; "---"), HYPERLINK(P8478, Q8478), "")</f>
        <v/>
      </c>
      <c r="O8478" s="21">
        <f>L8478*H8478</f>
        <v>0</v>
      </c>
      <c r="P8478" s="26" t="s">
        <v>362</v>
      </c>
      <c r="Q8478" t="str">
        <f>"ссылка"</f>
        <v>ссылка</v>
      </c>
    </row>
    <row r="8479" spans="1:17" ht="14.25" customHeight="1" outlineLevel="1" x14ac:dyDescent="0.2">
      <c r="A8479" s="24" t="s">
        <v>41606</v>
      </c>
      <c r="B8479" s="1" t="s">
        <v>24499</v>
      </c>
      <c r="E8479" s="1" t="s">
        <v>41607</v>
      </c>
      <c r="F8479" s="4" t="s">
        <v>20</v>
      </c>
      <c r="G8479" s="2" t="s">
        <v>2495</v>
      </c>
      <c r="H8479" s="1" t="s">
        <v>213</v>
      </c>
      <c r="I8479" s="1" t="s">
        <v>1518</v>
      </c>
      <c r="J8479" s="1" t="s">
        <v>156</v>
      </c>
      <c r="K8479" s="1" t="s">
        <v>6755</v>
      </c>
      <c r="M8479" s="1">
        <f>IF($P$5&lt;20000,H8479*L8479,IF($P$5&lt;50000,I8479*L8479,IF($P$5&lt;100000,J8479*L8479,IF($P$5&lt;80000000,K8479*L8479))))</f>
        <v>0</v>
      </c>
      <c r="N8479" s="4" t="str">
        <f>IF(AND(P8479 &lt;&gt; "", P8479 &lt;&gt; "---"), HYPERLINK(P8479, Q8479), "")</f>
        <v>ссылка</v>
      </c>
      <c r="O8479" s="21">
        <f>L8479*H8479</f>
        <v>0</v>
      </c>
      <c r="P8479" s="26" t="s">
        <v>41608</v>
      </c>
      <c r="Q8479" t="str">
        <f>"ссылка"</f>
        <v>ссылка</v>
      </c>
    </row>
    <row r="8480" spans="1:17" ht="14.25" customHeight="1" outlineLevel="1" x14ac:dyDescent="0.2">
      <c r="A8480" s="24" t="s">
        <v>41609</v>
      </c>
      <c r="B8480" s="1" t="s">
        <v>24499</v>
      </c>
      <c r="E8480" s="1" t="s">
        <v>41610</v>
      </c>
      <c r="F8480" s="4" t="s">
        <v>20</v>
      </c>
      <c r="G8480" s="2" t="s">
        <v>559</v>
      </c>
      <c r="H8480" s="1" t="s">
        <v>2114</v>
      </c>
      <c r="I8480" s="1" t="s">
        <v>2145</v>
      </c>
      <c r="J8480" s="1" t="s">
        <v>358</v>
      </c>
      <c r="K8480" s="1" t="s">
        <v>3140</v>
      </c>
      <c r="M8480" s="1">
        <f>IF($P$5&lt;20000,H8480*L8480,IF($P$5&lt;50000,I8480*L8480,IF($P$5&lt;100000,J8480*L8480,IF($P$5&lt;80000000,K8480*L8480))))</f>
        <v>0</v>
      </c>
      <c r="N8480" s="4" t="str">
        <f>IF(AND(P8480 &lt;&gt; "", P8480 &lt;&gt; "---"), HYPERLINK(P8480, Q8480), "")</f>
        <v/>
      </c>
      <c r="O8480" s="21">
        <f>L8480*H8480</f>
        <v>0</v>
      </c>
      <c r="P8480" s="26" t="s">
        <v>362</v>
      </c>
      <c r="Q8480" t="str">
        <f>"ссылка"</f>
        <v>ссылка</v>
      </c>
    </row>
    <row r="8481" spans="1:26" ht="14.25" customHeight="1" outlineLevel="1" x14ac:dyDescent="0.2">
      <c r="A8481" s="24" t="s">
        <v>41611</v>
      </c>
      <c r="B8481" s="1" t="s">
        <v>24499</v>
      </c>
      <c r="E8481" s="1" t="s">
        <v>41612</v>
      </c>
      <c r="F8481" s="4" t="s">
        <v>20</v>
      </c>
      <c r="G8481" s="2" t="s">
        <v>537</v>
      </c>
      <c r="H8481" s="1" t="s">
        <v>1244</v>
      </c>
      <c r="I8481" s="1" t="s">
        <v>2221</v>
      </c>
      <c r="J8481" s="1" t="s">
        <v>2621</v>
      </c>
      <c r="K8481" s="1" t="s">
        <v>6059</v>
      </c>
      <c r="M8481" s="1">
        <f>IF($P$5&lt;20000,H8481*L8481,IF($P$5&lt;50000,I8481*L8481,IF($P$5&lt;100000,J8481*L8481,IF($P$5&lt;80000000,K8481*L8481))))</f>
        <v>0</v>
      </c>
      <c r="N8481" s="4" t="str">
        <f>IF(AND(P8481 &lt;&gt; "", P8481 &lt;&gt; "---"), HYPERLINK(P8481, Q8481), "")</f>
        <v/>
      </c>
      <c r="O8481" s="21">
        <f>L8481*H8481</f>
        <v>0</v>
      </c>
      <c r="P8481" s="26" t="s">
        <v>362</v>
      </c>
      <c r="Q8481" t="str">
        <f>"ссылка"</f>
        <v>ссылка</v>
      </c>
    </row>
    <row r="8482" spans="1:26" ht="14.25" customHeight="1" outlineLevel="1" x14ac:dyDescent="0.2">
      <c r="A8482" s="24" t="s">
        <v>41613</v>
      </c>
      <c r="B8482" s="1" t="s">
        <v>24499</v>
      </c>
      <c r="E8482" s="1" t="s">
        <v>41614</v>
      </c>
      <c r="F8482" s="4" t="s">
        <v>20</v>
      </c>
      <c r="G8482" s="2" t="s">
        <v>1015</v>
      </c>
      <c r="H8482" s="1" t="s">
        <v>1355</v>
      </c>
      <c r="I8482" s="1" t="s">
        <v>1356</v>
      </c>
      <c r="J8482" s="1" t="s">
        <v>991</v>
      </c>
      <c r="K8482" s="1" t="s">
        <v>992</v>
      </c>
      <c r="M8482" s="1">
        <f>IF($P$5&lt;20000,H8482*L8482,IF($P$5&lt;50000,I8482*L8482,IF($P$5&lt;100000,J8482*L8482,IF($P$5&lt;80000000,K8482*L8482))))</f>
        <v>0</v>
      </c>
      <c r="N8482" s="4" t="str">
        <f>IF(AND(P8482 &lt;&gt; "", P8482 &lt;&gt; "---"), HYPERLINK(P8482, Q8482), "")</f>
        <v/>
      </c>
      <c r="O8482" s="21">
        <f>L8482*H8482</f>
        <v>0</v>
      </c>
      <c r="P8482" s="26" t="s">
        <v>362</v>
      </c>
      <c r="Q8482" t="str">
        <f>"ссылка"</f>
        <v>ссылка</v>
      </c>
    </row>
    <row r="8483" spans="1:26" ht="14.25" customHeight="1" outlineLevel="1" x14ac:dyDescent="0.2">
      <c r="A8483" s="24" t="s">
        <v>42183</v>
      </c>
      <c r="B8483" s="1" t="s">
        <v>24499</v>
      </c>
      <c r="E8483" s="1" t="s">
        <v>42184</v>
      </c>
      <c r="F8483" s="4" t="s">
        <v>20</v>
      </c>
      <c r="G8483" s="2" t="s">
        <v>2269</v>
      </c>
      <c r="H8483" s="1" t="s">
        <v>1490</v>
      </c>
      <c r="I8483" s="1" t="s">
        <v>2263</v>
      </c>
      <c r="J8483" s="1" t="s">
        <v>1258</v>
      </c>
      <c r="K8483" s="1" t="s">
        <v>529</v>
      </c>
      <c r="M8483" s="1">
        <f>IF($P$5&lt;20000,H8483*L8483,IF($P$5&lt;50000,I8483*L8483,IF($P$5&lt;100000,J8483*L8483,IF($P$5&lt;80000000,K8483*L8483))))</f>
        <v>0</v>
      </c>
      <c r="N8483" s="4" t="str">
        <f>IF(AND(P8483 &lt;&gt; "", P8483 &lt;&gt; "---"), HYPERLINK(P8483, Q8483), "")</f>
        <v>ссылка</v>
      </c>
      <c r="O8483" s="21">
        <f>L8483*H8483</f>
        <v>0</v>
      </c>
      <c r="P8483" s="26" t="s">
        <v>42185</v>
      </c>
      <c r="Q8483" t="str">
        <f>"ссылка"</f>
        <v>ссылка</v>
      </c>
    </row>
    <row r="8484" spans="1:26" ht="14.25" customHeight="1" outlineLevel="1" x14ac:dyDescent="0.2">
      <c r="A8484" s="24" t="s">
        <v>42186</v>
      </c>
      <c r="B8484" s="1" t="s">
        <v>24499</v>
      </c>
      <c r="E8484" s="1" t="s">
        <v>42187</v>
      </c>
      <c r="F8484" s="4" t="s">
        <v>20</v>
      </c>
      <c r="G8484" s="2" t="s">
        <v>12141</v>
      </c>
      <c r="H8484" s="1" t="s">
        <v>9212</v>
      </c>
      <c r="I8484" s="1" t="s">
        <v>5865</v>
      </c>
      <c r="J8484" s="1" t="s">
        <v>7562</v>
      </c>
      <c r="K8484" s="1" t="s">
        <v>6276</v>
      </c>
      <c r="M8484" s="1">
        <f>IF($P$5&lt;20000,H8484*L8484,IF($P$5&lt;50000,I8484*L8484,IF($P$5&lt;100000,J8484*L8484,IF($P$5&lt;80000000,K8484*L8484))))</f>
        <v>0</v>
      </c>
      <c r="N8484" s="4" t="str">
        <f>IF(AND(P8484 &lt;&gt; "", P8484 &lt;&gt; "---"), HYPERLINK(P8484, Q8484), "")</f>
        <v/>
      </c>
      <c r="O8484" s="21">
        <f>L8484*H8484</f>
        <v>0</v>
      </c>
      <c r="P8484" s="26" t="s">
        <v>362</v>
      </c>
      <c r="Q8484" t="str">
        <f>"ссылка"</f>
        <v>ссылка</v>
      </c>
    </row>
    <row r="8485" spans="1:26" ht="14.25" customHeight="1" x14ac:dyDescent="0.2">
      <c r="A8485" s="29" t="s">
        <v>15411</v>
      </c>
      <c r="B8485" s="28"/>
      <c r="C8485" s="29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30"/>
      <c r="P8485" s="31"/>
      <c r="Q8485" s="28"/>
      <c r="R8485" s="28"/>
      <c r="S8485" s="28"/>
      <c r="T8485" s="28"/>
      <c r="U8485" s="28"/>
      <c r="V8485" s="28"/>
      <c r="W8485" s="28"/>
      <c r="X8485" s="28"/>
      <c r="Y8485" s="28"/>
      <c r="Z8485" s="28"/>
    </row>
    <row r="8486" spans="1:26" ht="14.25" customHeight="1" outlineLevel="1" x14ac:dyDescent="0.2">
      <c r="A8486" s="24" t="s">
        <v>15410</v>
      </c>
      <c r="B8486" s="1" t="s">
        <v>15411</v>
      </c>
      <c r="C8486" s="25" t="s">
        <v>54</v>
      </c>
      <c r="E8486" s="1" t="s">
        <v>15412</v>
      </c>
      <c r="F8486" s="4" t="s">
        <v>20</v>
      </c>
      <c r="G8486" s="2" t="s">
        <v>13430</v>
      </c>
      <c r="H8486" s="1" t="s">
        <v>15413</v>
      </c>
      <c r="I8486" s="1" t="s">
        <v>15414</v>
      </c>
      <c r="J8486" s="1" t="s">
        <v>15415</v>
      </c>
      <c r="K8486" s="1" t="s">
        <v>15416</v>
      </c>
      <c r="M8486" s="1">
        <f>IF($P$5&lt;20000,H8486*L8486,IF($P$5&lt;50000,I8486*L8486,IF($P$5&lt;100000,J8486*L8486,IF($P$5&lt;80000000,K8486*L8486))))</f>
        <v>0</v>
      </c>
      <c r="N8486" s="4" t="str">
        <f>IF(AND(P8486 &lt;&gt; "", P8486 &lt;&gt; "---"), HYPERLINK(P8486, Q8486), "")</f>
        <v>ссылка</v>
      </c>
      <c r="O8486" s="21">
        <f>L8486*H8486</f>
        <v>0</v>
      </c>
      <c r="P8486" s="26" t="s">
        <v>15417</v>
      </c>
      <c r="Q8486" t="str">
        <f>"ссылка"</f>
        <v>ссылка</v>
      </c>
    </row>
    <row r="8487" spans="1:26" ht="14.25" customHeight="1" outlineLevel="1" x14ac:dyDescent="0.2">
      <c r="A8487" s="24" t="s">
        <v>15418</v>
      </c>
      <c r="B8487" s="1" t="s">
        <v>15411</v>
      </c>
      <c r="C8487" s="25" t="s">
        <v>54</v>
      </c>
      <c r="E8487" s="1" t="s">
        <v>15419</v>
      </c>
      <c r="F8487" s="4" t="s">
        <v>20</v>
      </c>
      <c r="G8487" s="2" t="s">
        <v>256</v>
      </c>
      <c r="H8487" s="1" t="s">
        <v>5925</v>
      </c>
      <c r="I8487" s="1" t="s">
        <v>2267</v>
      </c>
      <c r="J8487" s="1" t="s">
        <v>5926</v>
      </c>
      <c r="K8487" s="1" t="s">
        <v>5927</v>
      </c>
      <c r="M8487" s="1">
        <f>IF($P$5&lt;20000,H8487*L8487,IF($P$5&lt;50000,I8487*L8487,IF($P$5&lt;100000,J8487*L8487,IF($P$5&lt;80000000,K8487*L8487))))</f>
        <v>0</v>
      </c>
      <c r="N8487" s="4" t="str">
        <f>IF(AND(P8487 &lt;&gt; "", P8487 &lt;&gt; "---"), HYPERLINK(P8487, Q8487), "")</f>
        <v>ссылка</v>
      </c>
      <c r="O8487" s="21">
        <f>L8487*H8487</f>
        <v>0</v>
      </c>
      <c r="P8487" s="26" t="s">
        <v>15420</v>
      </c>
      <c r="Q8487" t="str">
        <f>"ссылка"</f>
        <v>ссылка</v>
      </c>
    </row>
    <row r="8488" spans="1:26" ht="14.25" customHeight="1" outlineLevel="1" x14ac:dyDescent="0.2">
      <c r="A8488" s="24" t="s">
        <v>15421</v>
      </c>
      <c r="B8488" s="1" t="s">
        <v>15411</v>
      </c>
      <c r="C8488" s="25" t="s">
        <v>54</v>
      </c>
      <c r="E8488" s="1" t="s">
        <v>15422</v>
      </c>
      <c r="F8488" s="4" t="s">
        <v>20</v>
      </c>
      <c r="G8488" s="2" t="s">
        <v>13430</v>
      </c>
      <c r="H8488" s="1" t="s">
        <v>15413</v>
      </c>
      <c r="I8488" s="1" t="s">
        <v>15414</v>
      </c>
      <c r="J8488" s="1" t="s">
        <v>15415</v>
      </c>
      <c r="K8488" s="1" t="s">
        <v>15416</v>
      </c>
      <c r="M8488" s="1">
        <f>IF($P$5&lt;20000,H8488*L8488,IF($P$5&lt;50000,I8488*L8488,IF($P$5&lt;100000,J8488*L8488,IF($P$5&lt;80000000,K8488*L8488))))</f>
        <v>0</v>
      </c>
      <c r="N8488" s="4" t="str">
        <f>IF(AND(P8488 &lt;&gt; "", P8488 &lt;&gt; "---"), HYPERLINK(P8488, Q8488), "")</f>
        <v>ссылка</v>
      </c>
      <c r="O8488" s="21">
        <f>L8488*H8488</f>
        <v>0</v>
      </c>
      <c r="P8488" s="26" t="s">
        <v>15423</v>
      </c>
      <c r="Q8488" t="str">
        <f>"ссылка"</f>
        <v>ссылка</v>
      </c>
    </row>
    <row r="8489" spans="1:26" ht="14.25" customHeight="1" outlineLevel="1" x14ac:dyDescent="0.2">
      <c r="A8489" s="24" t="s">
        <v>15424</v>
      </c>
      <c r="B8489" s="1" t="s">
        <v>15411</v>
      </c>
      <c r="C8489" s="25" t="s">
        <v>54</v>
      </c>
      <c r="E8489" s="1" t="s">
        <v>15425</v>
      </c>
      <c r="F8489" s="4" t="s">
        <v>20</v>
      </c>
      <c r="G8489" s="2" t="s">
        <v>13430</v>
      </c>
      <c r="H8489" s="1" t="s">
        <v>15413</v>
      </c>
      <c r="I8489" s="1" t="s">
        <v>15414</v>
      </c>
      <c r="J8489" s="1" t="s">
        <v>15415</v>
      </c>
      <c r="K8489" s="1" t="s">
        <v>15416</v>
      </c>
      <c r="M8489" s="1">
        <f>IF($P$5&lt;20000,H8489*L8489,IF($P$5&lt;50000,I8489*L8489,IF($P$5&lt;100000,J8489*L8489,IF($P$5&lt;80000000,K8489*L8489))))</f>
        <v>0</v>
      </c>
      <c r="N8489" s="4" t="str">
        <f>IF(AND(P8489 &lt;&gt; "", P8489 &lt;&gt; "---"), HYPERLINK(P8489, Q8489), "")</f>
        <v>ссылка</v>
      </c>
      <c r="O8489" s="21">
        <f>L8489*H8489</f>
        <v>0</v>
      </c>
      <c r="P8489" s="26" t="s">
        <v>15426</v>
      </c>
      <c r="Q8489" t="str">
        <f>"ссылка"</f>
        <v>ссылка</v>
      </c>
    </row>
    <row r="8490" spans="1:26" ht="14.25" customHeight="1" outlineLevel="1" x14ac:dyDescent="0.2">
      <c r="A8490" s="24" t="s">
        <v>15427</v>
      </c>
      <c r="B8490" s="1" t="s">
        <v>15411</v>
      </c>
      <c r="C8490" s="25" t="s">
        <v>54</v>
      </c>
      <c r="E8490" s="1" t="s">
        <v>15428</v>
      </c>
      <c r="F8490" s="4" t="s">
        <v>20</v>
      </c>
      <c r="G8490" s="2" t="s">
        <v>9728</v>
      </c>
      <c r="H8490" s="1" t="s">
        <v>12502</v>
      </c>
      <c r="I8490" s="1" t="s">
        <v>15429</v>
      </c>
      <c r="J8490" s="1" t="s">
        <v>13931</v>
      </c>
      <c r="K8490" s="1" t="s">
        <v>15430</v>
      </c>
      <c r="M8490" s="1">
        <f>IF($P$5&lt;20000,H8490*L8490,IF($P$5&lt;50000,I8490*L8490,IF($P$5&lt;100000,J8490*L8490,IF($P$5&lt;80000000,K8490*L8490))))</f>
        <v>0</v>
      </c>
      <c r="N8490" s="4" t="str">
        <f>IF(AND(P8490 &lt;&gt; "", P8490 &lt;&gt; "---"), HYPERLINK(P8490, Q8490), "")</f>
        <v>ссылка</v>
      </c>
      <c r="O8490" s="21">
        <f>L8490*H8490</f>
        <v>0</v>
      </c>
      <c r="P8490" s="26" t="s">
        <v>15431</v>
      </c>
      <c r="Q8490" t="str">
        <f>"ссылка"</f>
        <v>ссылка</v>
      </c>
    </row>
    <row r="8491" spans="1:26" ht="14.25" customHeight="1" outlineLevel="1" x14ac:dyDescent="0.2">
      <c r="A8491" s="24" t="s">
        <v>15432</v>
      </c>
      <c r="B8491" s="1" t="s">
        <v>15411</v>
      </c>
      <c r="C8491" s="25" t="s">
        <v>54</v>
      </c>
      <c r="E8491" s="1" t="s">
        <v>15433</v>
      </c>
      <c r="F8491" s="4" t="s">
        <v>20</v>
      </c>
      <c r="G8491" s="2" t="s">
        <v>9354</v>
      </c>
      <c r="H8491" s="1" t="s">
        <v>15305</v>
      </c>
      <c r="I8491" s="1" t="s">
        <v>8857</v>
      </c>
      <c r="J8491" s="1" t="s">
        <v>15434</v>
      </c>
      <c r="K8491" s="1" t="s">
        <v>15435</v>
      </c>
      <c r="M8491" s="1">
        <f>IF($P$5&lt;20000,H8491*L8491,IF($P$5&lt;50000,I8491*L8491,IF($P$5&lt;100000,J8491*L8491,IF($P$5&lt;80000000,K8491*L8491))))</f>
        <v>0</v>
      </c>
      <c r="N8491" s="4" t="str">
        <f>IF(AND(P8491 &lt;&gt; "", P8491 &lt;&gt; "---"), HYPERLINK(P8491, Q8491), "")</f>
        <v>ссылка</v>
      </c>
      <c r="O8491" s="21">
        <f>L8491*H8491</f>
        <v>0</v>
      </c>
      <c r="P8491" s="26" t="s">
        <v>15436</v>
      </c>
      <c r="Q8491" t="str">
        <f>"ссылка"</f>
        <v>ссылка</v>
      </c>
    </row>
    <row r="8492" spans="1:26" ht="14.25" customHeight="1" outlineLevel="1" x14ac:dyDescent="0.2">
      <c r="A8492" s="24" t="s">
        <v>15437</v>
      </c>
      <c r="B8492" s="1" t="s">
        <v>15411</v>
      </c>
      <c r="C8492" s="25" t="s">
        <v>54</v>
      </c>
      <c r="E8492" s="1" t="s">
        <v>15438</v>
      </c>
      <c r="F8492" s="4" t="s">
        <v>20</v>
      </c>
      <c r="G8492" s="2" t="s">
        <v>9728</v>
      </c>
      <c r="H8492" s="1" t="s">
        <v>12502</v>
      </c>
      <c r="I8492" s="1" t="s">
        <v>15429</v>
      </c>
      <c r="J8492" s="1" t="s">
        <v>13931</v>
      </c>
      <c r="K8492" s="1" t="s">
        <v>15430</v>
      </c>
      <c r="M8492" s="1">
        <f>IF($P$5&lt;20000,H8492*L8492,IF($P$5&lt;50000,I8492*L8492,IF($P$5&lt;100000,J8492*L8492,IF($P$5&lt;80000000,K8492*L8492))))</f>
        <v>0</v>
      </c>
      <c r="N8492" s="4" t="str">
        <f>IF(AND(P8492 &lt;&gt; "", P8492 &lt;&gt; "---"), HYPERLINK(P8492, Q8492), "")</f>
        <v>ссылка</v>
      </c>
      <c r="O8492" s="21">
        <f>L8492*H8492</f>
        <v>0</v>
      </c>
      <c r="P8492" s="26" t="s">
        <v>15439</v>
      </c>
      <c r="Q8492" t="str">
        <f>"ссылка"</f>
        <v>ссылка</v>
      </c>
    </row>
    <row r="8493" spans="1:26" ht="14.25" customHeight="1" outlineLevel="1" x14ac:dyDescent="0.2">
      <c r="A8493" s="24" t="s">
        <v>15440</v>
      </c>
      <c r="B8493" s="1" t="s">
        <v>15411</v>
      </c>
      <c r="C8493" s="25" t="s">
        <v>54</v>
      </c>
      <c r="E8493" s="1" t="s">
        <v>15441</v>
      </c>
      <c r="F8493" s="4" t="s">
        <v>20</v>
      </c>
      <c r="G8493" s="2" t="s">
        <v>9728</v>
      </c>
      <c r="H8493" s="1" t="s">
        <v>12502</v>
      </c>
      <c r="I8493" s="1" t="s">
        <v>15429</v>
      </c>
      <c r="J8493" s="1" t="s">
        <v>13931</v>
      </c>
      <c r="K8493" s="1" t="s">
        <v>15430</v>
      </c>
      <c r="M8493" s="1">
        <f>IF($P$5&lt;20000,H8493*L8493,IF($P$5&lt;50000,I8493*L8493,IF($P$5&lt;100000,J8493*L8493,IF($P$5&lt;80000000,K8493*L8493))))</f>
        <v>0</v>
      </c>
      <c r="N8493" s="4" t="str">
        <f>IF(AND(P8493 &lt;&gt; "", P8493 &lt;&gt; "---"), HYPERLINK(P8493, Q8493), "")</f>
        <v>ссылка</v>
      </c>
      <c r="O8493" s="21">
        <f>L8493*H8493</f>
        <v>0</v>
      </c>
      <c r="P8493" s="26" t="s">
        <v>15442</v>
      </c>
      <c r="Q8493" t="str">
        <f>"ссылка"</f>
        <v>ссылка</v>
      </c>
    </row>
    <row r="8494" spans="1:26" ht="14.25" customHeight="1" outlineLevel="1" x14ac:dyDescent="0.2">
      <c r="A8494" s="24" t="s">
        <v>15443</v>
      </c>
      <c r="B8494" s="1" t="s">
        <v>15411</v>
      </c>
      <c r="C8494" s="25" t="s">
        <v>54</v>
      </c>
      <c r="E8494" s="1" t="s">
        <v>15444</v>
      </c>
      <c r="F8494" s="4" t="s">
        <v>20</v>
      </c>
      <c r="G8494" s="2" t="s">
        <v>4639</v>
      </c>
      <c r="H8494" s="1" t="s">
        <v>7997</v>
      </c>
      <c r="I8494" s="1" t="s">
        <v>15445</v>
      </c>
      <c r="J8494" s="1" t="s">
        <v>2325</v>
      </c>
      <c r="K8494" s="1" t="s">
        <v>7998</v>
      </c>
      <c r="M8494" s="1">
        <f>IF($P$5&lt;20000,H8494*L8494,IF($P$5&lt;50000,I8494*L8494,IF($P$5&lt;100000,J8494*L8494,IF($P$5&lt;80000000,K8494*L8494))))</f>
        <v>0</v>
      </c>
      <c r="N8494" s="4" t="str">
        <f>IF(AND(P8494 &lt;&gt; "", P8494 &lt;&gt; "---"), HYPERLINK(P8494, Q8494), "")</f>
        <v>ссылка</v>
      </c>
      <c r="O8494" s="21">
        <f>L8494*H8494</f>
        <v>0</v>
      </c>
      <c r="P8494" s="26" t="s">
        <v>15446</v>
      </c>
      <c r="Q8494" t="str">
        <f>"ссылка"</f>
        <v>ссылка</v>
      </c>
    </row>
    <row r="8495" spans="1:26" ht="14.25" customHeight="1" x14ac:dyDescent="0.2">
      <c r="A8495" s="29" t="s">
        <v>6791</v>
      </c>
      <c r="B8495" s="28"/>
      <c r="C8495" s="29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30"/>
      <c r="P8495" s="31"/>
      <c r="Q8495" s="28"/>
      <c r="R8495" s="28"/>
      <c r="S8495" s="28"/>
      <c r="T8495" s="28"/>
      <c r="U8495" s="28"/>
      <c r="V8495" s="28"/>
      <c r="W8495" s="28"/>
      <c r="X8495" s="28"/>
      <c r="Y8495" s="28"/>
      <c r="Z8495" s="28"/>
    </row>
    <row r="8496" spans="1:26" ht="14.25" customHeight="1" outlineLevel="1" x14ac:dyDescent="0.2">
      <c r="A8496" s="24" t="s">
        <v>6790</v>
      </c>
      <c r="B8496" s="1" t="s">
        <v>6791</v>
      </c>
      <c r="C8496" s="25" t="s">
        <v>54</v>
      </c>
      <c r="E8496" s="1" t="s">
        <v>6792</v>
      </c>
      <c r="F8496" s="4" t="s">
        <v>20</v>
      </c>
      <c r="G8496" s="2" t="s">
        <v>2679</v>
      </c>
      <c r="H8496" s="1" t="s">
        <v>3550</v>
      </c>
      <c r="I8496" s="1" t="s">
        <v>3525</v>
      </c>
      <c r="J8496" s="1" t="s">
        <v>6793</v>
      </c>
      <c r="K8496" s="1" t="s">
        <v>237</v>
      </c>
      <c r="M8496" s="1">
        <f>IF($P$5&lt;20000,H8496*L8496,IF($P$5&lt;50000,I8496*L8496,IF($P$5&lt;100000,J8496*L8496,IF($P$5&lt;80000000,K8496*L8496))))</f>
        <v>0</v>
      </c>
      <c r="N8496" s="4" t="str">
        <f>IF(AND(P8496 &lt;&gt; "", P8496 &lt;&gt; "---"), HYPERLINK(P8496, Q8496), "")</f>
        <v/>
      </c>
      <c r="O8496" s="21">
        <f>L8496*H8496</f>
        <v>0</v>
      </c>
      <c r="P8496" s="26" t="s">
        <v>362</v>
      </c>
      <c r="Q8496" t="str">
        <f>"ссылка"</f>
        <v>ссылка</v>
      </c>
    </row>
    <row r="8497" spans="1:26" ht="14.25" customHeight="1" x14ac:dyDescent="0.2">
      <c r="A8497" s="29" t="s">
        <v>7933</v>
      </c>
      <c r="B8497" s="28"/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30"/>
      <c r="P8497" s="31"/>
      <c r="Q8497" s="28"/>
      <c r="R8497" s="28"/>
      <c r="S8497" s="28"/>
      <c r="T8497" s="28"/>
      <c r="U8497" s="28"/>
      <c r="V8497" s="28"/>
      <c r="W8497" s="28"/>
      <c r="X8497" s="28"/>
      <c r="Y8497" s="28"/>
      <c r="Z8497" s="28"/>
    </row>
    <row r="8498" spans="1:26" ht="14.25" customHeight="1" outlineLevel="1" x14ac:dyDescent="0.2">
      <c r="A8498" s="24" t="s">
        <v>7932</v>
      </c>
      <c r="B8498" s="1" t="s">
        <v>7933</v>
      </c>
      <c r="E8498" s="1" t="s">
        <v>7934</v>
      </c>
      <c r="F8498" s="4" t="s">
        <v>20</v>
      </c>
      <c r="G8498" s="2" t="s">
        <v>5629</v>
      </c>
      <c r="H8498" s="1" t="s">
        <v>4892</v>
      </c>
      <c r="I8498" s="1" t="s">
        <v>2756</v>
      </c>
      <c r="J8498" s="1" t="s">
        <v>6723</v>
      </c>
      <c r="K8498" s="1" t="s">
        <v>2757</v>
      </c>
      <c r="M8498" s="1">
        <f>IF($P$5&lt;20000,H8498*L8498,IF($P$5&lt;50000,I8498*L8498,IF($P$5&lt;100000,J8498*L8498,IF($P$5&lt;80000000,K8498*L8498))))</f>
        <v>0</v>
      </c>
      <c r="N8498" s="4" t="str">
        <f>IF(AND(P8498 &lt;&gt; "", P8498 &lt;&gt; "---"), HYPERLINK(P8498, Q8498), "")</f>
        <v>ссылка</v>
      </c>
      <c r="O8498" s="21">
        <f>L8498*H8498</f>
        <v>0</v>
      </c>
      <c r="P8498" s="26" t="s">
        <v>7935</v>
      </c>
      <c r="Q8498" t="str">
        <f>"ссылка"</f>
        <v>ссылка</v>
      </c>
    </row>
    <row r="8499" spans="1:26" ht="14.25" customHeight="1" x14ac:dyDescent="0.2">
      <c r="A8499" s="29" t="s">
        <v>16720</v>
      </c>
      <c r="B8499" s="28"/>
      <c r="C8499" s="29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30"/>
      <c r="P8499" s="31"/>
      <c r="Q8499" s="28"/>
      <c r="R8499" s="28"/>
      <c r="S8499" s="28"/>
      <c r="T8499" s="28"/>
      <c r="U8499" s="28"/>
      <c r="V8499" s="28"/>
      <c r="W8499" s="28"/>
      <c r="X8499" s="28"/>
      <c r="Y8499" s="28"/>
      <c r="Z8499" s="28"/>
    </row>
    <row r="8500" spans="1:26" ht="14.25" customHeight="1" outlineLevel="1" x14ac:dyDescent="0.2">
      <c r="A8500" s="24" t="s">
        <v>16719</v>
      </c>
      <c r="B8500" s="1" t="s">
        <v>16720</v>
      </c>
      <c r="C8500" s="25" t="s">
        <v>384</v>
      </c>
      <c r="E8500" s="1" t="s">
        <v>16721</v>
      </c>
      <c r="F8500" s="4" t="s">
        <v>20</v>
      </c>
      <c r="G8500" s="2" t="s">
        <v>11356</v>
      </c>
      <c r="H8500" s="1" t="s">
        <v>1968</v>
      </c>
      <c r="I8500" s="1" t="s">
        <v>4631</v>
      </c>
      <c r="J8500" s="1" t="s">
        <v>2341</v>
      </c>
      <c r="K8500" s="1" t="s">
        <v>7286</v>
      </c>
      <c r="M8500" s="1">
        <f>IF($P$5&lt;20000,H8500*L8500,IF($P$5&lt;50000,I8500*L8500,IF($P$5&lt;100000,J8500*L8500,IF($P$5&lt;80000000,K8500*L8500))))</f>
        <v>0</v>
      </c>
      <c r="N8500" s="4" t="str">
        <f>IF(AND(P8500 &lt;&gt; "", P8500 &lt;&gt; "---"), HYPERLINK(P8500, Q8500), "")</f>
        <v/>
      </c>
      <c r="O8500" s="21">
        <f>L8500*H8500</f>
        <v>0</v>
      </c>
      <c r="P8500" s="26" t="s">
        <v>362</v>
      </c>
      <c r="Q8500" t="str">
        <f>"ссылка"</f>
        <v>ссылка</v>
      </c>
    </row>
    <row r="8501" spans="1:26" ht="14.25" customHeight="1" outlineLevel="1" x14ac:dyDescent="0.2">
      <c r="A8501" s="24" t="s">
        <v>18048</v>
      </c>
      <c r="B8501" s="1" t="s">
        <v>16720</v>
      </c>
      <c r="C8501" s="25" t="s">
        <v>2278</v>
      </c>
      <c r="E8501" s="1" t="s">
        <v>18049</v>
      </c>
      <c r="F8501" s="4" t="s">
        <v>20</v>
      </c>
      <c r="G8501" s="2" t="s">
        <v>18050</v>
      </c>
      <c r="H8501" s="1" t="s">
        <v>2033</v>
      </c>
      <c r="I8501" s="1" t="s">
        <v>12401</v>
      </c>
      <c r="J8501" s="1" t="s">
        <v>2711</v>
      </c>
      <c r="K8501" s="1" t="s">
        <v>3484</v>
      </c>
      <c r="M8501" s="1">
        <f>IF($P$5&lt;20000,H8501*L8501,IF($P$5&lt;50000,I8501*L8501,IF($P$5&lt;100000,J8501*L8501,IF($P$5&lt;80000000,K8501*L8501))))</f>
        <v>0</v>
      </c>
      <c r="N8501" s="4" t="str">
        <f>IF(AND(P8501 &lt;&gt; "", P8501 &lt;&gt; "---"), HYPERLINK(P8501, Q8501), "")</f>
        <v>ссылка</v>
      </c>
      <c r="O8501" s="21">
        <f>L8501*H8501</f>
        <v>0</v>
      </c>
      <c r="P8501" s="26" t="s">
        <v>18051</v>
      </c>
      <c r="Q8501" t="str">
        <f>"ссылка"</f>
        <v>ссылка</v>
      </c>
    </row>
    <row r="8502" spans="1:26" ht="14.25" customHeight="1" outlineLevel="1" x14ac:dyDescent="0.2">
      <c r="A8502" s="24" t="s">
        <v>19437</v>
      </c>
      <c r="B8502" s="1" t="s">
        <v>16720</v>
      </c>
      <c r="C8502" s="25" t="s">
        <v>36</v>
      </c>
      <c r="E8502" s="1" t="s">
        <v>19438</v>
      </c>
      <c r="F8502" s="4" t="s">
        <v>20</v>
      </c>
      <c r="G8502" s="2" t="s">
        <v>8488</v>
      </c>
      <c r="H8502" s="1" t="s">
        <v>2300</v>
      </c>
      <c r="I8502" s="1" t="s">
        <v>3499</v>
      </c>
      <c r="J8502" s="1" t="s">
        <v>8516</v>
      </c>
      <c r="K8502" s="1" t="s">
        <v>7336</v>
      </c>
      <c r="M8502" s="1">
        <f>IF($P$5&lt;20000,H8502*L8502,IF($P$5&lt;50000,I8502*L8502,IF($P$5&lt;100000,J8502*L8502,IF($P$5&lt;80000000,K8502*L8502))))</f>
        <v>0</v>
      </c>
      <c r="N8502" s="4" t="str">
        <f>IF(AND(P8502 &lt;&gt; "", P8502 &lt;&gt; "---"), HYPERLINK(P8502, Q8502), "")</f>
        <v>ссылка</v>
      </c>
      <c r="O8502" s="21">
        <f>L8502*H8502</f>
        <v>0</v>
      </c>
      <c r="P8502" s="26" t="s">
        <v>19439</v>
      </c>
      <c r="Q8502" t="str">
        <f>"ссылка"</f>
        <v>ссылка</v>
      </c>
    </row>
    <row r="8503" spans="1:26" ht="14.25" customHeight="1" outlineLevel="1" x14ac:dyDescent="0.2">
      <c r="A8503" s="24" t="s">
        <v>19440</v>
      </c>
      <c r="B8503" s="1" t="s">
        <v>16720</v>
      </c>
      <c r="C8503" s="25" t="s">
        <v>36</v>
      </c>
      <c r="E8503" s="1" t="s">
        <v>19441</v>
      </c>
      <c r="F8503" s="4" t="s">
        <v>20</v>
      </c>
      <c r="G8503" s="2" t="s">
        <v>19442</v>
      </c>
      <c r="H8503" s="1" t="s">
        <v>19443</v>
      </c>
      <c r="I8503" s="1" t="s">
        <v>12766</v>
      </c>
      <c r="J8503" s="1" t="s">
        <v>419</v>
      </c>
      <c r="K8503" s="1" t="s">
        <v>12659</v>
      </c>
      <c r="M8503" s="1">
        <f>IF($P$5&lt;20000,H8503*L8503,IF($P$5&lt;50000,I8503*L8503,IF($P$5&lt;100000,J8503*L8503,IF($P$5&lt;80000000,K8503*L8503))))</f>
        <v>0</v>
      </c>
      <c r="N8503" s="4" t="str">
        <f>IF(AND(P8503 &lt;&gt; "", P8503 &lt;&gt; "---"), HYPERLINK(P8503, Q8503), "")</f>
        <v>ссылка</v>
      </c>
      <c r="O8503" s="21">
        <f>L8503*H8503</f>
        <v>0</v>
      </c>
      <c r="P8503" s="26" t="s">
        <v>19444</v>
      </c>
      <c r="Q8503" t="str">
        <f>"ссылка"</f>
        <v>ссылка</v>
      </c>
    </row>
    <row r="8504" spans="1:26" ht="14.25" customHeight="1" outlineLevel="1" x14ac:dyDescent="0.2">
      <c r="A8504" s="24" t="s">
        <v>19445</v>
      </c>
      <c r="B8504" s="1" t="s">
        <v>16720</v>
      </c>
      <c r="C8504" s="25" t="s">
        <v>254</v>
      </c>
      <c r="E8504" s="1" t="s">
        <v>19446</v>
      </c>
      <c r="F8504" s="4" t="s">
        <v>20</v>
      </c>
      <c r="G8504" s="2" t="s">
        <v>818</v>
      </c>
      <c r="H8504" s="1" t="s">
        <v>4158</v>
      </c>
      <c r="I8504" s="1" t="s">
        <v>6676</v>
      </c>
      <c r="J8504" s="1" t="s">
        <v>5495</v>
      </c>
      <c r="K8504" s="1" t="s">
        <v>6217</v>
      </c>
      <c r="M8504" s="1">
        <f>IF($P$5&lt;20000,H8504*L8504,IF($P$5&lt;50000,I8504*L8504,IF($P$5&lt;100000,J8504*L8504,IF($P$5&lt;80000000,K8504*L8504))))</f>
        <v>0</v>
      </c>
      <c r="N8504" s="4" t="str">
        <f>IF(AND(P8504 &lt;&gt; "", P8504 &lt;&gt; "---"), HYPERLINK(P8504, Q8504), "")</f>
        <v>ссылка</v>
      </c>
      <c r="O8504" s="21">
        <f>L8504*H8504</f>
        <v>0</v>
      </c>
      <c r="P8504" s="26" t="s">
        <v>19447</v>
      </c>
      <c r="Q8504" t="str">
        <f>"ссылка"</f>
        <v>ссылка</v>
      </c>
    </row>
    <row r="8505" spans="1:26" ht="14.25" customHeight="1" outlineLevel="1" x14ac:dyDescent="0.2">
      <c r="A8505" s="24" t="s">
        <v>19448</v>
      </c>
      <c r="B8505" s="1" t="s">
        <v>16720</v>
      </c>
      <c r="C8505" s="25" t="s">
        <v>36</v>
      </c>
      <c r="E8505" s="1" t="s">
        <v>19449</v>
      </c>
      <c r="F8505" s="4" t="s">
        <v>20</v>
      </c>
      <c r="G8505" s="2" t="s">
        <v>89</v>
      </c>
      <c r="H8505" s="1" t="s">
        <v>39</v>
      </c>
      <c r="I8505" s="1" t="s">
        <v>3486</v>
      </c>
      <c r="J8505" s="1" t="s">
        <v>7257</v>
      </c>
      <c r="K8505" s="1" t="s">
        <v>413</v>
      </c>
      <c r="M8505" s="1">
        <f>IF($P$5&lt;20000,H8505*L8505,IF($P$5&lt;50000,I8505*L8505,IF($P$5&lt;100000,J8505*L8505,IF($P$5&lt;80000000,K8505*L8505))))</f>
        <v>0</v>
      </c>
      <c r="N8505" s="4" t="str">
        <f>IF(AND(P8505 &lt;&gt; "", P8505 &lt;&gt; "---"), HYPERLINK(P8505, Q8505), "")</f>
        <v>ссылка</v>
      </c>
      <c r="O8505" s="21">
        <f>L8505*H8505</f>
        <v>0</v>
      </c>
      <c r="P8505" s="26" t="s">
        <v>19450</v>
      </c>
      <c r="Q8505" t="str">
        <f>"ссылка"</f>
        <v>ссылка</v>
      </c>
    </row>
    <row r="8506" spans="1:26" ht="14.25" customHeight="1" outlineLevel="1" x14ac:dyDescent="0.2">
      <c r="A8506" s="24" t="s">
        <v>20124</v>
      </c>
      <c r="B8506" s="1" t="s">
        <v>16720</v>
      </c>
      <c r="C8506" s="25" t="s">
        <v>20125</v>
      </c>
      <c r="E8506" s="1" t="s">
        <v>20126</v>
      </c>
      <c r="F8506" s="4" t="s">
        <v>20</v>
      </c>
      <c r="G8506" s="2" t="s">
        <v>7686</v>
      </c>
      <c r="H8506" s="1" t="s">
        <v>3539</v>
      </c>
      <c r="I8506" s="1" t="s">
        <v>415</v>
      </c>
      <c r="J8506" s="1" t="s">
        <v>3254</v>
      </c>
      <c r="K8506" s="1" t="s">
        <v>469</v>
      </c>
      <c r="M8506" s="1">
        <f>IF($P$5&lt;20000,H8506*L8506,IF($P$5&lt;50000,I8506*L8506,IF($P$5&lt;100000,J8506*L8506,IF($P$5&lt;80000000,K8506*L8506))))</f>
        <v>0</v>
      </c>
      <c r="N8506" s="4" t="str">
        <f>IF(AND(P8506 &lt;&gt; "", P8506 &lt;&gt; "---"), HYPERLINK(P8506, Q8506), "")</f>
        <v>ссылка</v>
      </c>
      <c r="O8506" s="21">
        <f>L8506*H8506</f>
        <v>0</v>
      </c>
      <c r="P8506" s="26" t="s">
        <v>20127</v>
      </c>
      <c r="Q8506" t="str">
        <f>"ссылка"</f>
        <v>ссылка</v>
      </c>
    </row>
    <row r="8507" spans="1:26" ht="14.25" customHeight="1" outlineLevel="1" x14ac:dyDescent="0.2">
      <c r="A8507" s="24" t="s">
        <v>20128</v>
      </c>
      <c r="B8507" s="1" t="s">
        <v>16720</v>
      </c>
      <c r="C8507" s="25" t="s">
        <v>3158</v>
      </c>
      <c r="E8507" s="1" t="s">
        <v>20129</v>
      </c>
      <c r="F8507" s="4" t="s">
        <v>20</v>
      </c>
      <c r="G8507" s="2" t="s">
        <v>1161</v>
      </c>
      <c r="H8507" s="1" t="s">
        <v>3324</v>
      </c>
      <c r="I8507" s="1" t="s">
        <v>3510</v>
      </c>
      <c r="J8507" s="1" t="s">
        <v>7367</v>
      </c>
      <c r="K8507" s="1" t="s">
        <v>3929</v>
      </c>
      <c r="M8507" s="1">
        <f>IF($P$5&lt;20000,H8507*L8507,IF($P$5&lt;50000,I8507*L8507,IF($P$5&lt;100000,J8507*L8507,IF($P$5&lt;80000000,K8507*L8507))))</f>
        <v>0</v>
      </c>
      <c r="N8507" s="4" t="str">
        <f>IF(AND(P8507 &lt;&gt; "", P8507 &lt;&gt; "---"), HYPERLINK(P8507, Q8507), "")</f>
        <v>ссылка</v>
      </c>
      <c r="O8507" s="21">
        <f>L8507*H8507</f>
        <v>0</v>
      </c>
      <c r="P8507" s="26" t="s">
        <v>20130</v>
      </c>
      <c r="Q8507" t="str">
        <f>"ссылка"</f>
        <v>ссылка</v>
      </c>
    </row>
    <row r="8508" spans="1:26" ht="14.25" customHeight="1" outlineLevel="1" x14ac:dyDescent="0.2">
      <c r="A8508" s="24" t="s">
        <v>20432</v>
      </c>
      <c r="B8508" s="1" t="s">
        <v>16720</v>
      </c>
      <c r="C8508" s="25" t="s">
        <v>54</v>
      </c>
      <c r="E8508" s="1" t="s">
        <v>20433</v>
      </c>
      <c r="F8508" s="4" t="s">
        <v>20</v>
      </c>
      <c r="G8508" s="2" t="s">
        <v>3954</v>
      </c>
      <c r="H8508" s="1" t="s">
        <v>5879</v>
      </c>
      <c r="I8508" s="1" t="s">
        <v>2342</v>
      </c>
      <c r="J8508" s="1" t="s">
        <v>7562</v>
      </c>
      <c r="K8508" s="1" t="s">
        <v>3910</v>
      </c>
      <c r="M8508" s="1">
        <f>IF($P$5&lt;20000,H8508*L8508,IF($P$5&lt;50000,I8508*L8508,IF($P$5&lt;100000,J8508*L8508,IF($P$5&lt;80000000,K8508*L8508))))</f>
        <v>0</v>
      </c>
      <c r="N8508" s="4" t="str">
        <f>IF(AND(P8508 &lt;&gt; "", P8508 &lt;&gt; "---"), HYPERLINK(P8508, Q8508), "")</f>
        <v>ссылка</v>
      </c>
      <c r="O8508" s="21">
        <f>L8508*H8508</f>
        <v>0</v>
      </c>
      <c r="P8508" s="26" t="s">
        <v>20434</v>
      </c>
      <c r="Q8508" t="str">
        <f>"ссылка"</f>
        <v>ссылка</v>
      </c>
    </row>
    <row r="8509" spans="1:26" ht="14.25" customHeight="1" outlineLevel="1" x14ac:dyDescent="0.2">
      <c r="A8509" s="24" t="s">
        <v>20621</v>
      </c>
      <c r="B8509" s="1" t="s">
        <v>16720</v>
      </c>
      <c r="C8509" s="25" t="s">
        <v>20125</v>
      </c>
      <c r="E8509" s="1" t="s">
        <v>20622</v>
      </c>
      <c r="F8509" s="4" t="s">
        <v>20</v>
      </c>
      <c r="G8509" s="2" t="s">
        <v>3706</v>
      </c>
      <c r="H8509" s="1" t="s">
        <v>3305</v>
      </c>
      <c r="I8509" s="1" t="s">
        <v>3178</v>
      </c>
      <c r="J8509" s="1" t="s">
        <v>1460</v>
      </c>
      <c r="K8509" s="1" t="s">
        <v>115</v>
      </c>
      <c r="M8509" s="1">
        <f>IF($P$5&lt;20000,H8509*L8509,IF($P$5&lt;50000,I8509*L8509,IF($P$5&lt;100000,J8509*L8509,IF($P$5&lt;80000000,K8509*L8509))))</f>
        <v>0</v>
      </c>
      <c r="N8509" s="4" t="str">
        <f>IF(AND(P8509 &lt;&gt; "", P8509 &lt;&gt; "---"), HYPERLINK(P8509, Q8509), "")</f>
        <v>ссылка</v>
      </c>
      <c r="O8509" s="21">
        <f>L8509*H8509</f>
        <v>0</v>
      </c>
      <c r="P8509" s="26" t="s">
        <v>20623</v>
      </c>
      <c r="Q8509" t="str">
        <f>"ссылка"</f>
        <v>ссылка</v>
      </c>
    </row>
    <row r="8510" spans="1:26" ht="14.25" customHeight="1" outlineLevel="1" x14ac:dyDescent="0.2">
      <c r="A8510" s="24" t="s">
        <v>20624</v>
      </c>
      <c r="B8510" s="1" t="s">
        <v>16720</v>
      </c>
      <c r="C8510" s="25" t="s">
        <v>3158</v>
      </c>
      <c r="E8510" s="1" t="s">
        <v>20625</v>
      </c>
      <c r="F8510" s="4" t="s">
        <v>20</v>
      </c>
      <c r="G8510" s="2" t="s">
        <v>3706</v>
      </c>
      <c r="H8510" s="1" t="s">
        <v>3305</v>
      </c>
      <c r="I8510" s="1" t="s">
        <v>3178</v>
      </c>
      <c r="J8510" s="1" t="s">
        <v>1460</v>
      </c>
      <c r="K8510" s="1" t="s">
        <v>115</v>
      </c>
      <c r="M8510" s="1">
        <f>IF($P$5&lt;20000,H8510*L8510,IF($P$5&lt;50000,I8510*L8510,IF($P$5&lt;100000,J8510*L8510,IF($P$5&lt;80000000,K8510*L8510))))</f>
        <v>0</v>
      </c>
      <c r="N8510" s="4" t="str">
        <f>IF(AND(P8510 &lt;&gt; "", P8510 &lt;&gt; "---"), HYPERLINK(P8510, Q8510), "")</f>
        <v>ссылка</v>
      </c>
      <c r="O8510" s="21">
        <f>L8510*H8510</f>
        <v>0</v>
      </c>
      <c r="P8510" s="26" t="s">
        <v>20626</v>
      </c>
      <c r="Q8510" t="str">
        <f>"ссылка"</f>
        <v>ссылка</v>
      </c>
    </row>
    <row r="8511" spans="1:26" ht="14.25" customHeight="1" outlineLevel="1" x14ac:dyDescent="0.2">
      <c r="A8511" s="24" t="s">
        <v>20627</v>
      </c>
      <c r="B8511" s="1" t="s">
        <v>16720</v>
      </c>
      <c r="C8511" s="25" t="s">
        <v>18</v>
      </c>
      <c r="E8511" s="1" t="s">
        <v>20628</v>
      </c>
      <c r="F8511" s="4" t="s">
        <v>20</v>
      </c>
      <c r="G8511" s="2" t="s">
        <v>3706</v>
      </c>
      <c r="H8511" s="1" t="s">
        <v>3305</v>
      </c>
      <c r="I8511" s="1" t="s">
        <v>3178</v>
      </c>
      <c r="J8511" s="1" t="s">
        <v>1460</v>
      </c>
      <c r="K8511" s="1" t="s">
        <v>115</v>
      </c>
      <c r="M8511" s="1">
        <f>IF($P$5&lt;20000,H8511*L8511,IF($P$5&lt;50000,I8511*L8511,IF($P$5&lt;100000,J8511*L8511,IF($P$5&lt;80000000,K8511*L8511))))</f>
        <v>0</v>
      </c>
      <c r="N8511" s="4" t="str">
        <f>IF(AND(P8511 &lt;&gt; "", P8511 &lt;&gt; "---"), HYPERLINK(P8511, Q8511), "")</f>
        <v>ссылка</v>
      </c>
      <c r="O8511" s="21">
        <f>L8511*H8511</f>
        <v>0</v>
      </c>
      <c r="P8511" s="26" t="s">
        <v>20629</v>
      </c>
      <c r="Q8511" t="str">
        <f>"ссылка"</f>
        <v>ссылка</v>
      </c>
    </row>
    <row r="8512" spans="1:26" ht="14.25" customHeight="1" outlineLevel="1" x14ac:dyDescent="0.2">
      <c r="A8512" s="24" t="s">
        <v>20630</v>
      </c>
      <c r="B8512" s="1" t="s">
        <v>16720</v>
      </c>
      <c r="C8512" s="25" t="s">
        <v>254</v>
      </c>
      <c r="E8512" s="1" t="s">
        <v>20631</v>
      </c>
      <c r="F8512" s="4" t="s">
        <v>20</v>
      </c>
      <c r="G8512" s="2" t="s">
        <v>3706</v>
      </c>
      <c r="H8512" s="1" t="s">
        <v>3305</v>
      </c>
      <c r="I8512" s="1" t="s">
        <v>3178</v>
      </c>
      <c r="J8512" s="1" t="s">
        <v>1460</v>
      </c>
      <c r="K8512" s="1" t="s">
        <v>115</v>
      </c>
      <c r="M8512" s="1">
        <f>IF($P$5&lt;20000,H8512*L8512,IF($P$5&lt;50000,I8512*L8512,IF($P$5&lt;100000,J8512*L8512,IF($P$5&lt;80000000,K8512*L8512))))</f>
        <v>0</v>
      </c>
      <c r="N8512" s="4" t="str">
        <f>IF(AND(P8512 &lt;&gt; "", P8512 &lt;&gt; "---"), HYPERLINK(P8512, Q8512), "")</f>
        <v>ссылка</v>
      </c>
      <c r="O8512" s="21">
        <f>L8512*H8512</f>
        <v>0</v>
      </c>
      <c r="P8512" s="26" t="s">
        <v>20632</v>
      </c>
      <c r="Q8512" t="str">
        <f>"ссылка"</f>
        <v>ссылка</v>
      </c>
    </row>
    <row r="8513" spans="1:26" ht="14.25" customHeight="1" outlineLevel="1" x14ac:dyDescent="0.2">
      <c r="A8513" s="24" t="s">
        <v>21613</v>
      </c>
      <c r="B8513" s="1" t="s">
        <v>16720</v>
      </c>
      <c r="C8513" s="25" t="s">
        <v>18355</v>
      </c>
      <c r="E8513" s="1" t="s">
        <v>21614</v>
      </c>
      <c r="F8513" s="4" t="s">
        <v>20</v>
      </c>
      <c r="G8513" s="2" t="s">
        <v>89</v>
      </c>
      <c r="H8513" s="1" t="s">
        <v>39</v>
      </c>
      <c r="I8513" s="1" t="s">
        <v>3486</v>
      </c>
      <c r="J8513" s="1" t="s">
        <v>7257</v>
      </c>
      <c r="K8513" s="1" t="s">
        <v>413</v>
      </c>
      <c r="M8513" s="1">
        <f>IF($P$5&lt;20000,H8513*L8513,IF($P$5&lt;50000,I8513*L8513,IF($P$5&lt;100000,J8513*L8513,IF($P$5&lt;80000000,K8513*L8513))))</f>
        <v>0</v>
      </c>
      <c r="N8513" s="4" t="str">
        <f>IF(AND(P8513 &lt;&gt; "", P8513 &lt;&gt; "---"), HYPERLINK(P8513, Q8513), "")</f>
        <v>ссылка</v>
      </c>
      <c r="O8513" s="21">
        <f>L8513*H8513</f>
        <v>0</v>
      </c>
      <c r="P8513" s="26" t="s">
        <v>21615</v>
      </c>
      <c r="Q8513" t="str">
        <f>"ссылка"</f>
        <v>ссылка</v>
      </c>
    </row>
    <row r="8514" spans="1:26" ht="14.25" customHeight="1" outlineLevel="1" x14ac:dyDescent="0.2">
      <c r="A8514" s="24" t="s">
        <v>21616</v>
      </c>
      <c r="B8514" s="1" t="s">
        <v>16720</v>
      </c>
      <c r="C8514" s="25" t="s">
        <v>3158</v>
      </c>
      <c r="E8514" s="1" t="s">
        <v>21617</v>
      </c>
      <c r="F8514" s="4" t="s">
        <v>20</v>
      </c>
      <c r="G8514" s="2" t="s">
        <v>15318</v>
      </c>
      <c r="H8514" s="1" t="s">
        <v>7242</v>
      </c>
      <c r="I8514" s="1" t="s">
        <v>2421</v>
      </c>
      <c r="J8514" s="1" t="s">
        <v>2281</v>
      </c>
      <c r="K8514" s="1" t="s">
        <v>821</v>
      </c>
      <c r="M8514" s="1">
        <f>IF($P$5&lt;20000,H8514*L8514,IF($P$5&lt;50000,I8514*L8514,IF($P$5&lt;100000,J8514*L8514,IF($P$5&lt;80000000,K8514*L8514))))</f>
        <v>0</v>
      </c>
      <c r="N8514" s="4" t="str">
        <f>IF(AND(P8514 &lt;&gt; "", P8514 &lt;&gt; "---"), HYPERLINK(P8514, Q8514), "")</f>
        <v>ссылка</v>
      </c>
      <c r="O8514" s="21">
        <f>L8514*H8514</f>
        <v>0</v>
      </c>
      <c r="P8514" s="26" t="s">
        <v>21618</v>
      </c>
      <c r="Q8514" t="str">
        <f>"ссылка"</f>
        <v>ссылка</v>
      </c>
    </row>
    <row r="8515" spans="1:26" ht="14.25" customHeight="1" outlineLevel="1" x14ac:dyDescent="0.2">
      <c r="A8515" s="24" t="s">
        <v>21619</v>
      </c>
      <c r="B8515" s="1" t="s">
        <v>16720</v>
      </c>
      <c r="C8515" s="25" t="s">
        <v>45</v>
      </c>
      <c r="E8515" s="1" t="s">
        <v>21620</v>
      </c>
      <c r="F8515" s="4" t="s">
        <v>20</v>
      </c>
      <c r="G8515" s="2" t="s">
        <v>13548</v>
      </c>
      <c r="H8515" s="1" t="s">
        <v>2358</v>
      </c>
      <c r="I8515" s="1" t="s">
        <v>719</v>
      </c>
      <c r="J8515" s="1" t="s">
        <v>5820</v>
      </c>
      <c r="K8515" s="1" t="s">
        <v>2374</v>
      </c>
      <c r="M8515" s="1">
        <f>IF($P$5&lt;20000,H8515*L8515,IF($P$5&lt;50000,I8515*L8515,IF($P$5&lt;100000,J8515*L8515,IF($P$5&lt;80000000,K8515*L8515))))</f>
        <v>0</v>
      </c>
      <c r="N8515" s="4" t="str">
        <f>IF(AND(P8515 &lt;&gt; "", P8515 &lt;&gt; "---"), HYPERLINK(P8515, Q8515), "")</f>
        <v>ссылка</v>
      </c>
      <c r="O8515" s="21">
        <f>L8515*H8515</f>
        <v>0</v>
      </c>
      <c r="P8515" s="26" t="s">
        <v>21621</v>
      </c>
      <c r="Q8515" t="str">
        <f>"ссылка"</f>
        <v>ссылка</v>
      </c>
    </row>
    <row r="8516" spans="1:26" ht="14.25" customHeight="1" outlineLevel="1" x14ac:dyDescent="0.2">
      <c r="A8516" s="24" t="s">
        <v>22727</v>
      </c>
      <c r="B8516" s="1" t="s">
        <v>16720</v>
      </c>
      <c r="C8516" s="25" t="s">
        <v>18</v>
      </c>
      <c r="E8516" s="1" t="s">
        <v>22728</v>
      </c>
      <c r="F8516" s="4" t="s">
        <v>20</v>
      </c>
      <c r="G8516" s="2" t="s">
        <v>7686</v>
      </c>
      <c r="H8516" s="1" t="s">
        <v>3539</v>
      </c>
      <c r="I8516" s="1" t="s">
        <v>415</v>
      </c>
      <c r="J8516" s="1" t="s">
        <v>3254</v>
      </c>
      <c r="K8516" s="1" t="s">
        <v>469</v>
      </c>
      <c r="M8516" s="1">
        <f>IF($P$5&lt;20000,H8516*L8516,IF($P$5&lt;50000,I8516*L8516,IF($P$5&lt;100000,J8516*L8516,IF($P$5&lt;80000000,K8516*L8516))))</f>
        <v>0</v>
      </c>
      <c r="N8516" s="4" t="str">
        <f>IF(AND(P8516 &lt;&gt; "", P8516 &lt;&gt; "---"), HYPERLINK(P8516, Q8516), "")</f>
        <v>ссылка</v>
      </c>
      <c r="O8516" s="21">
        <f>L8516*H8516</f>
        <v>0</v>
      </c>
      <c r="P8516" s="26" t="s">
        <v>22729</v>
      </c>
      <c r="Q8516" t="str">
        <f>"ссылка"</f>
        <v>ссылка</v>
      </c>
    </row>
    <row r="8517" spans="1:26" ht="14.25" customHeight="1" outlineLevel="1" x14ac:dyDescent="0.2">
      <c r="A8517" s="24" t="s">
        <v>22730</v>
      </c>
      <c r="B8517" s="1" t="s">
        <v>16720</v>
      </c>
      <c r="C8517" s="25" t="s">
        <v>3158</v>
      </c>
      <c r="E8517" s="1" t="s">
        <v>22731</v>
      </c>
      <c r="F8517" s="4" t="s">
        <v>20</v>
      </c>
      <c r="G8517" s="2" t="s">
        <v>6638</v>
      </c>
      <c r="H8517" s="1" t="s">
        <v>7578</v>
      </c>
      <c r="I8517" s="1" t="s">
        <v>8561</v>
      </c>
      <c r="J8517" s="1" t="s">
        <v>6640</v>
      </c>
      <c r="K8517" s="1" t="s">
        <v>6811</v>
      </c>
      <c r="M8517" s="1">
        <f>IF($P$5&lt;20000,H8517*L8517,IF($P$5&lt;50000,I8517*L8517,IF($P$5&lt;100000,J8517*L8517,IF($P$5&lt;80000000,K8517*L8517))))</f>
        <v>0</v>
      </c>
      <c r="N8517" s="4" t="str">
        <f>IF(AND(P8517 &lt;&gt; "", P8517 &lt;&gt; "---"), HYPERLINK(P8517, Q8517), "")</f>
        <v>ссылка</v>
      </c>
      <c r="O8517" s="21">
        <f>L8517*H8517</f>
        <v>0</v>
      </c>
      <c r="P8517" s="26" t="s">
        <v>22732</v>
      </c>
      <c r="Q8517" t="str">
        <f>"ссылка"</f>
        <v>ссылка</v>
      </c>
    </row>
    <row r="8518" spans="1:26" ht="14.25" customHeight="1" outlineLevel="1" x14ac:dyDescent="0.2">
      <c r="A8518" s="24" t="s">
        <v>23439</v>
      </c>
      <c r="B8518" s="1" t="s">
        <v>16720</v>
      </c>
      <c r="C8518" s="25" t="s">
        <v>18</v>
      </c>
      <c r="E8518" s="1" t="s">
        <v>23440</v>
      </c>
      <c r="F8518" s="4" t="s">
        <v>20</v>
      </c>
      <c r="G8518" s="2" t="s">
        <v>6775</v>
      </c>
      <c r="H8518" s="1" t="s">
        <v>2299</v>
      </c>
      <c r="I8518" s="1" t="s">
        <v>237</v>
      </c>
      <c r="J8518" s="1" t="s">
        <v>3498</v>
      </c>
      <c r="K8518" s="1" t="s">
        <v>2481</v>
      </c>
      <c r="M8518" s="1">
        <f>IF($P$5&lt;20000,H8518*L8518,IF($P$5&lt;50000,I8518*L8518,IF($P$5&lt;100000,J8518*L8518,IF($P$5&lt;80000000,K8518*L8518))))</f>
        <v>0</v>
      </c>
      <c r="N8518" s="4" t="str">
        <f>IF(AND(P8518 &lt;&gt; "", P8518 &lt;&gt; "---"), HYPERLINK(P8518, Q8518), "")</f>
        <v>ссылка</v>
      </c>
      <c r="O8518" s="21">
        <f>L8518*H8518</f>
        <v>0</v>
      </c>
      <c r="P8518" s="26" t="s">
        <v>23441</v>
      </c>
      <c r="Q8518" t="str">
        <f>"ссылка"</f>
        <v>ссылка</v>
      </c>
    </row>
    <row r="8519" spans="1:26" ht="14.25" customHeight="1" outlineLevel="1" x14ac:dyDescent="0.2">
      <c r="A8519" s="24" t="s">
        <v>37759</v>
      </c>
      <c r="B8519" s="1" t="s">
        <v>16720</v>
      </c>
      <c r="C8519" s="25" t="s">
        <v>18</v>
      </c>
      <c r="E8519" s="1" t="s">
        <v>37760</v>
      </c>
      <c r="F8519" s="4" t="s">
        <v>20</v>
      </c>
      <c r="G8519" s="2" t="s">
        <v>9905</v>
      </c>
      <c r="H8519" s="1" t="s">
        <v>518</v>
      </c>
      <c r="I8519" s="1" t="s">
        <v>2269</v>
      </c>
      <c r="J8519" s="1" t="s">
        <v>198</v>
      </c>
      <c r="K8519" s="1" t="s">
        <v>3520</v>
      </c>
      <c r="M8519" s="1">
        <f>IF($P$5&lt;20000,H8519*L8519,IF($P$5&lt;50000,I8519*L8519,IF($P$5&lt;100000,J8519*L8519,IF($P$5&lt;80000000,K8519*L8519))))</f>
        <v>0</v>
      </c>
      <c r="N8519" s="4" t="str">
        <f>IF(AND(P8519 &lt;&gt; "", P8519 &lt;&gt; "---"), HYPERLINK(P8519, Q8519), "")</f>
        <v>ссылка</v>
      </c>
      <c r="O8519" s="21">
        <f>L8519*H8519</f>
        <v>0</v>
      </c>
      <c r="P8519" s="26" t="s">
        <v>37761</v>
      </c>
      <c r="Q8519" t="str">
        <f>"ссылка"</f>
        <v>ссылка</v>
      </c>
    </row>
    <row r="8520" spans="1:26" ht="14.25" customHeight="1" x14ac:dyDescent="0.2">
      <c r="A8520" s="29" t="s">
        <v>4164</v>
      </c>
      <c r="B8520" s="28"/>
      <c r="C8520" s="29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30"/>
      <c r="P8520" s="31"/>
      <c r="Q8520" s="28"/>
      <c r="R8520" s="28"/>
      <c r="S8520" s="28"/>
      <c r="T8520" s="28"/>
      <c r="U8520" s="28"/>
      <c r="V8520" s="28"/>
      <c r="W8520" s="28"/>
      <c r="X8520" s="28"/>
      <c r="Y8520" s="28"/>
      <c r="Z8520" s="28"/>
    </row>
    <row r="8521" spans="1:26" ht="14.25" customHeight="1" outlineLevel="1" x14ac:dyDescent="0.2">
      <c r="A8521" s="24" t="s">
        <v>4163</v>
      </c>
      <c r="B8521" s="1" t="s">
        <v>4164</v>
      </c>
      <c r="C8521" s="25" t="s">
        <v>36</v>
      </c>
      <c r="E8521" s="1" t="s">
        <v>4165</v>
      </c>
      <c r="F8521" s="4" t="s">
        <v>20</v>
      </c>
      <c r="G8521" s="2" t="s">
        <v>4166</v>
      </c>
      <c r="H8521" s="1" t="s">
        <v>4167</v>
      </c>
      <c r="I8521" s="1" t="s">
        <v>1245</v>
      </c>
      <c r="J8521" s="1" t="s">
        <v>1620</v>
      </c>
      <c r="K8521" s="1" t="s">
        <v>2157</v>
      </c>
      <c r="M8521" s="1">
        <f>IF($P$5&lt;20000,H8521*L8521,IF($P$5&lt;50000,I8521*L8521,IF($P$5&lt;100000,J8521*L8521,IF($P$5&lt;80000000,K8521*L8521))))</f>
        <v>0</v>
      </c>
      <c r="N8521" s="4" t="str">
        <f>IF(AND(P8521 &lt;&gt; "", P8521 &lt;&gt; "---"), HYPERLINK(P8521, Q8521), "")</f>
        <v/>
      </c>
      <c r="O8521" s="21">
        <f>L8521*H8521</f>
        <v>0</v>
      </c>
      <c r="P8521" s="26" t="s">
        <v>362</v>
      </c>
      <c r="Q8521" t="str">
        <f>"ссылка"</f>
        <v>ссылка</v>
      </c>
    </row>
    <row r="8522" spans="1:26" ht="14.25" customHeight="1" outlineLevel="1" x14ac:dyDescent="0.2">
      <c r="A8522" s="24" t="s">
        <v>4168</v>
      </c>
      <c r="B8522" s="1" t="s">
        <v>4164</v>
      </c>
      <c r="C8522" s="25" t="s">
        <v>36</v>
      </c>
      <c r="E8522" s="1" t="s">
        <v>4169</v>
      </c>
      <c r="F8522" s="4" t="s">
        <v>20</v>
      </c>
      <c r="G8522" s="2" t="s">
        <v>2168</v>
      </c>
      <c r="H8522" s="1" t="s">
        <v>1482</v>
      </c>
      <c r="I8522" s="1" t="s">
        <v>2169</v>
      </c>
      <c r="J8522" s="1" t="s">
        <v>106</v>
      </c>
      <c r="K8522" s="1" t="s">
        <v>1597</v>
      </c>
      <c r="M8522" s="1">
        <f>IF($P$5&lt;20000,H8522*L8522,IF($P$5&lt;50000,I8522*L8522,IF($P$5&lt;100000,J8522*L8522,IF($P$5&lt;80000000,K8522*L8522))))</f>
        <v>0</v>
      </c>
      <c r="N8522" s="4" t="str">
        <f>IF(AND(P8522 &lt;&gt; "", P8522 &lt;&gt; "---"), HYPERLINK(P8522, Q8522), "")</f>
        <v/>
      </c>
      <c r="O8522" s="21">
        <f>L8522*H8522</f>
        <v>0</v>
      </c>
      <c r="P8522" s="26" t="s">
        <v>362</v>
      </c>
      <c r="Q8522" t="str">
        <f>"ссылка"</f>
        <v>ссылка</v>
      </c>
    </row>
    <row r="8523" spans="1:26" ht="14.25" customHeight="1" outlineLevel="1" x14ac:dyDescent="0.2">
      <c r="A8523" s="24" t="s">
        <v>4170</v>
      </c>
      <c r="B8523" s="1" t="s">
        <v>4164</v>
      </c>
      <c r="C8523" s="25" t="s">
        <v>36</v>
      </c>
      <c r="E8523" s="1" t="s">
        <v>4171</v>
      </c>
      <c r="F8523" s="4" t="s">
        <v>20</v>
      </c>
      <c r="G8523" s="2" t="s">
        <v>4172</v>
      </c>
      <c r="H8523" s="1" t="s">
        <v>4173</v>
      </c>
      <c r="I8523" s="1" t="s">
        <v>4174</v>
      </c>
      <c r="J8523" s="1" t="s">
        <v>2751</v>
      </c>
      <c r="K8523" s="1" t="s">
        <v>3473</v>
      </c>
      <c r="M8523" s="1">
        <f>IF($P$5&lt;20000,H8523*L8523,IF($P$5&lt;50000,I8523*L8523,IF($P$5&lt;100000,J8523*L8523,IF($P$5&lt;80000000,K8523*L8523))))</f>
        <v>0</v>
      </c>
      <c r="N8523" s="4" t="str">
        <f>IF(AND(P8523 &lt;&gt; "", P8523 &lt;&gt; "---"), HYPERLINK(P8523, Q8523), "")</f>
        <v/>
      </c>
      <c r="O8523" s="21">
        <f>L8523*H8523</f>
        <v>0</v>
      </c>
      <c r="P8523" s="26" t="s">
        <v>362</v>
      </c>
      <c r="Q8523" t="str">
        <f>"ссылка"</f>
        <v>ссылка</v>
      </c>
    </row>
    <row r="8524" spans="1:26" ht="14.25" customHeight="1" outlineLevel="1" x14ac:dyDescent="0.2">
      <c r="A8524" s="24" t="s">
        <v>4175</v>
      </c>
      <c r="B8524" s="1" t="s">
        <v>4164</v>
      </c>
      <c r="C8524" s="25" t="s">
        <v>36</v>
      </c>
      <c r="E8524" s="1" t="s">
        <v>4176</v>
      </c>
      <c r="F8524" s="4" t="s">
        <v>20</v>
      </c>
      <c r="G8524" s="2" t="s">
        <v>2168</v>
      </c>
      <c r="H8524" s="1" t="s">
        <v>1482</v>
      </c>
      <c r="I8524" s="1" t="s">
        <v>2169</v>
      </c>
      <c r="J8524" s="1" t="s">
        <v>106</v>
      </c>
      <c r="K8524" s="1" t="s">
        <v>1597</v>
      </c>
      <c r="M8524" s="1">
        <f>IF($P$5&lt;20000,H8524*L8524,IF($P$5&lt;50000,I8524*L8524,IF($P$5&lt;100000,J8524*L8524,IF($P$5&lt;80000000,K8524*L8524))))</f>
        <v>0</v>
      </c>
      <c r="N8524" s="4" t="str">
        <f>IF(AND(P8524 &lt;&gt; "", P8524 &lt;&gt; "---"), HYPERLINK(P8524, Q8524), "")</f>
        <v/>
      </c>
      <c r="O8524" s="21">
        <f>L8524*H8524</f>
        <v>0</v>
      </c>
      <c r="P8524" s="26" t="s">
        <v>362</v>
      </c>
      <c r="Q8524" t="str">
        <f>"ссылка"</f>
        <v>ссылка</v>
      </c>
    </row>
    <row r="8525" spans="1:26" ht="14.25" customHeight="1" x14ac:dyDescent="0.2">
      <c r="A8525" s="29" t="s">
        <v>29006</v>
      </c>
      <c r="B8525" s="28"/>
      <c r="C8525" s="29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30"/>
      <c r="P8525" s="31"/>
      <c r="Q8525" s="28"/>
      <c r="R8525" s="28"/>
      <c r="S8525" s="28"/>
      <c r="T8525" s="28"/>
      <c r="U8525" s="28"/>
      <c r="V8525" s="28"/>
      <c r="W8525" s="28"/>
      <c r="X8525" s="28"/>
      <c r="Y8525" s="28"/>
      <c r="Z8525" s="28"/>
    </row>
    <row r="8526" spans="1:26" ht="14.25" customHeight="1" outlineLevel="1" x14ac:dyDescent="0.2">
      <c r="A8526" s="24" t="s">
        <v>29005</v>
      </c>
      <c r="B8526" s="1" t="s">
        <v>29006</v>
      </c>
      <c r="C8526" s="25" t="s">
        <v>36</v>
      </c>
      <c r="E8526" s="1" t="s">
        <v>29007</v>
      </c>
      <c r="F8526" s="4" t="s">
        <v>20</v>
      </c>
      <c r="G8526" s="2" t="s">
        <v>3404</v>
      </c>
      <c r="H8526" s="1" t="s">
        <v>2747</v>
      </c>
      <c r="I8526" s="1" t="s">
        <v>1250</v>
      </c>
      <c r="J8526" s="1" t="s">
        <v>3405</v>
      </c>
      <c r="K8526" s="1" t="s">
        <v>1761</v>
      </c>
      <c r="M8526" s="1">
        <f>IF($P$5&lt;20000,H8526*L8526,IF($P$5&lt;50000,I8526*L8526,IF($P$5&lt;100000,J8526*L8526,IF($P$5&lt;80000000,K8526*L8526))))</f>
        <v>0</v>
      </c>
      <c r="N8526" s="4" t="str">
        <f>IF(AND(P8526 &lt;&gt; "", P8526 &lt;&gt; "---"), HYPERLINK(P8526, Q8526), "")</f>
        <v>ссылка</v>
      </c>
      <c r="O8526" s="21">
        <f>L8526*H8526</f>
        <v>0</v>
      </c>
      <c r="P8526" s="26" t="s">
        <v>29008</v>
      </c>
      <c r="Q8526" t="str">
        <f>"ссылка"</f>
        <v>ссылка</v>
      </c>
    </row>
    <row r="8527" spans="1:26" ht="14.25" customHeight="1" outlineLevel="1" x14ac:dyDescent="0.2">
      <c r="A8527" s="24" t="s">
        <v>29009</v>
      </c>
      <c r="B8527" s="1" t="s">
        <v>29006</v>
      </c>
      <c r="C8527" s="25" t="s">
        <v>36</v>
      </c>
      <c r="E8527" s="1" t="s">
        <v>29010</v>
      </c>
      <c r="F8527" s="4" t="s">
        <v>20</v>
      </c>
      <c r="G8527" s="2" t="s">
        <v>280</v>
      </c>
      <c r="H8527" s="1" t="s">
        <v>975</v>
      </c>
      <c r="I8527" s="1" t="s">
        <v>1652</v>
      </c>
      <c r="J8527" s="1" t="s">
        <v>976</v>
      </c>
      <c r="K8527" s="1" t="s">
        <v>1556</v>
      </c>
      <c r="M8527" s="1">
        <f>IF($P$5&lt;20000,H8527*L8527,IF($P$5&lt;50000,I8527*L8527,IF($P$5&lt;100000,J8527*L8527,IF($P$5&lt;80000000,K8527*L8527))))</f>
        <v>0</v>
      </c>
      <c r="N8527" s="4" t="str">
        <f>IF(AND(P8527 &lt;&gt; "", P8527 &lt;&gt; "---"), HYPERLINK(P8527, Q8527), "")</f>
        <v>ссылка</v>
      </c>
      <c r="O8527" s="21">
        <f>L8527*H8527</f>
        <v>0</v>
      </c>
      <c r="P8527" s="26" t="s">
        <v>29011</v>
      </c>
      <c r="Q8527" t="str">
        <f>"ссылка"</f>
        <v>ссылка</v>
      </c>
    </row>
    <row r="8528" spans="1:26" ht="14.25" customHeight="1" outlineLevel="1" x14ac:dyDescent="0.2">
      <c r="A8528" s="24" t="s">
        <v>29055</v>
      </c>
      <c r="B8528" s="1" t="s">
        <v>29006</v>
      </c>
      <c r="C8528" s="25" t="s">
        <v>36</v>
      </c>
      <c r="E8528" s="1" t="s">
        <v>29056</v>
      </c>
      <c r="F8528" s="4" t="s">
        <v>20</v>
      </c>
      <c r="G8528" s="2" t="s">
        <v>280</v>
      </c>
      <c r="H8528" s="1" t="s">
        <v>975</v>
      </c>
      <c r="I8528" s="1" t="s">
        <v>1652</v>
      </c>
      <c r="J8528" s="1" t="s">
        <v>976</v>
      </c>
      <c r="K8528" s="1" t="s">
        <v>1556</v>
      </c>
      <c r="M8528" s="1">
        <f>IF($P$5&lt;20000,H8528*L8528,IF($P$5&lt;50000,I8528*L8528,IF($P$5&lt;100000,J8528*L8528,IF($P$5&lt;80000000,K8528*L8528))))</f>
        <v>0</v>
      </c>
      <c r="N8528" s="4" t="str">
        <f>IF(AND(P8528 &lt;&gt; "", P8528 &lt;&gt; "---"), HYPERLINK(P8528, Q8528), "")</f>
        <v>ссылка</v>
      </c>
      <c r="O8528" s="21">
        <f>L8528*H8528</f>
        <v>0</v>
      </c>
      <c r="P8528" s="26" t="s">
        <v>29057</v>
      </c>
      <c r="Q8528" t="str">
        <f>"ссылка"</f>
        <v>ссылка</v>
      </c>
    </row>
    <row r="8529" spans="1:26" ht="14.25" customHeight="1" x14ac:dyDescent="0.2">
      <c r="A8529" s="29" t="s">
        <v>8766</v>
      </c>
      <c r="B8529" s="28"/>
      <c r="C8529" s="29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30"/>
      <c r="P8529" s="31"/>
      <c r="Q8529" s="28"/>
      <c r="R8529" s="28"/>
      <c r="S8529" s="28"/>
      <c r="T8529" s="28"/>
      <c r="U8529" s="28"/>
      <c r="V8529" s="28"/>
      <c r="W8529" s="28"/>
      <c r="X8529" s="28"/>
      <c r="Y8529" s="28"/>
      <c r="Z8529" s="28"/>
    </row>
    <row r="8530" spans="1:26" ht="14.25" customHeight="1" outlineLevel="1" x14ac:dyDescent="0.2">
      <c r="A8530" s="24" t="s">
        <v>8765</v>
      </c>
      <c r="B8530" s="1" t="s">
        <v>8766</v>
      </c>
      <c r="C8530" s="25" t="s">
        <v>997</v>
      </c>
      <c r="E8530" s="1" t="s">
        <v>8767</v>
      </c>
      <c r="F8530" s="4" t="s">
        <v>20</v>
      </c>
      <c r="G8530" s="2" t="s">
        <v>105</v>
      </c>
      <c r="H8530" s="1" t="s">
        <v>108</v>
      </c>
      <c r="I8530" s="1" t="s">
        <v>1748</v>
      </c>
      <c r="J8530" s="1" t="s">
        <v>1658</v>
      </c>
      <c r="K8530" s="1" t="s">
        <v>1648</v>
      </c>
      <c r="M8530" s="1">
        <f>IF($P$5&lt;20000,H8530*L8530,IF($P$5&lt;50000,I8530*L8530,IF($P$5&lt;100000,J8530*L8530,IF($P$5&lt;80000000,K8530*L8530))))</f>
        <v>0</v>
      </c>
      <c r="N8530" s="4" t="str">
        <f>IF(AND(P8530 &lt;&gt; "", P8530 &lt;&gt; "---"), HYPERLINK(P8530, Q8530), "")</f>
        <v>ссылка</v>
      </c>
      <c r="O8530" s="21">
        <f>L8530*H8530</f>
        <v>0</v>
      </c>
      <c r="P8530" s="26" t="s">
        <v>8768</v>
      </c>
      <c r="Q8530" t="str">
        <f>"ссылка"</f>
        <v>ссылка</v>
      </c>
    </row>
    <row r="8531" spans="1:26" ht="14.25" customHeight="1" outlineLevel="1" x14ac:dyDescent="0.2">
      <c r="A8531" s="24" t="s">
        <v>8769</v>
      </c>
      <c r="B8531" s="1" t="s">
        <v>8766</v>
      </c>
      <c r="C8531" s="25" t="s">
        <v>997</v>
      </c>
      <c r="E8531" s="1" t="s">
        <v>8770</v>
      </c>
      <c r="F8531" s="4" t="s">
        <v>20</v>
      </c>
      <c r="G8531" s="2" t="s">
        <v>105</v>
      </c>
      <c r="H8531" s="1" t="s">
        <v>108</v>
      </c>
      <c r="I8531" s="1" t="s">
        <v>1748</v>
      </c>
      <c r="J8531" s="1" t="s">
        <v>1658</v>
      </c>
      <c r="K8531" s="1" t="s">
        <v>1648</v>
      </c>
      <c r="M8531" s="1">
        <f>IF($P$5&lt;20000,H8531*L8531,IF($P$5&lt;50000,I8531*L8531,IF($P$5&lt;100000,J8531*L8531,IF($P$5&lt;80000000,K8531*L8531))))</f>
        <v>0</v>
      </c>
      <c r="N8531" s="4" t="str">
        <f>IF(AND(P8531 &lt;&gt; "", P8531 &lt;&gt; "---"), HYPERLINK(P8531, Q8531), "")</f>
        <v>ссылка</v>
      </c>
      <c r="O8531" s="21">
        <f>L8531*H8531</f>
        <v>0</v>
      </c>
      <c r="P8531" s="26" t="s">
        <v>8771</v>
      </c>
      <c r="Q8531" t="str">
        <f>"ссылка"</f>
        <v>ссылка</v>
      </c>
    </row>
    <row r="8532" spans="1:26" ht="14.25" customHeight="1" outlineLevel="1" x14ac:dyDescent="0.2">
      <c r="A8532" s="24" t="s">
        <v>8772</v>
      </c>
      <c r="B8532" s="1" t="s">
        <v>8766</v>
      </c>
      <c r="C8532" s="25" t="s">
        <v>997</v>
      </c>
      <c r="E8532" s="1" t="s">
        <v>8773</v>
      </c>
      <c r="F8532" s="4" t="s">
        <v>20</v>
      </c>
      <c r="G8532" s="2" t="s">
        <v>105</v>
      </c>
      <c r="H8532" s="1" t="s">
        <v>108</v>
      </c>
      <c r="I8532" s="1" t="s">
        <v>1748</v>
      </c>
      <c r="J8532" s="1" t="s">
        <v>1658</v>
      </c>
      <c r="K8532" s="1" t="s">
        <v>1648</v>
      </c>
      <c r="M8532" s="1">
        <f>IF($P$5&lt;20000,H8532*L8532,IF($P$5&lt;50000,I8532*L8532,IF($P$5&lt;100000,J8532*L8532,IF($P$5&lt;80000000,K8532*L8532))))</f>
        <v>0</v>
      </c>
      <c r="N8532" s="4" t="str">
        <f>IF(AND(P8532 &lt;&gt; "", P8532 &lt;&gt; "---"), HYPERLINK(P8532, Q8532), "")</f>
        <v>ссылка</v>
      </c>
      <c r="O8532" s="21">
        <f>L8532*H8532</f>
        <v>0</v>
      </c>
      <c r="P8532" s="26" t="s">
        <v>8774</v>
      </c>
      <c r="Q8532" t="str">
        <f>"ссылка"</f>
        <v>ссылка</v>
      </c>
    </row>
    <row r="8533" spans="1:26" ht="14.25" customHeight="1" outlineLevel="1" x14ac:dyDescent="0.2">
      <c r="A8533" s="24" t="s">
        <v>20228</v>
      </c>
      <c r="B8533" s="1" t="s">
        <v>8766</v>
      </c>
      <c r="C8533" s="25" t="s">
        <v>45</v>
      </c>
      <c r="E8533" s="1" t="s">
        <v>20229</v>
      </c>
      <c r="F8533" s="4" t="s">
        <v>20</v>
      </c>
      <c r="G8533" s="2" t="s">
        <v>1962</v>
      </c>
      <c r="H8533" s="1" t="s">
        <v>2469</v>
      </c>
      <c r="I8533" s="1" t="s">
        <v>1713</v>
      </c>
      <c r="J8533" s="1" t="s">
        <v>969</v>
      </c>
      <c r="K8533" s="1" t="s">
        <v>1237</v>
      </c>
      <c r="M8533" s="1">
        <f>IF($P$5&lt;20000,H8533*L8533,IF($P$5&lt;50000,I8533*L8533,IF($P$5&lt;100000,J8533*L8533,IF($P$5&lt;80000000,K8533*L8533))))</f>
        <v>0</v>
      </c>
      <c r="N8533" s="4" t="str">
        <f>IF(AND(P8533 &lt;&gt; "", P8533 &lt;&gt; "---"), HYPERLINK(P8533, Q8533), "")</f>
        <v>ссылка</v>
      </c>
      <c r="O8533" s="21">
        <f>L8533*H8533</f>
        <v>0</v>
      </c>
      <c r="P8533" s="26" t="s">
        <v>20230</v>
      </c>
      <c r="Q8533" t="str">
        <f>"ссылка"</f>
        <v>ссылка</v>
      </c>
    </row>
    <row r="8534" spans="1:26" ht="14.25" customHeight="1" x14ac:dyDescent="0.2">
      <c r="A8534" s="29" t="s">
        <v>1084</v>
      </c>
      <c r="B8534" s="28"/>
      <c r="C8534" s="29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30"/>
      <c r="P8534" s="31"/>
      <c r="Q8534" s="28"/>
      <c r="R8534" s="28"/>
      <c r="S8534" s="28"/>
      <c r="T8534" s="28"/>
      <c r="U8534" s="28"/>
      <c r="V8534" s="28"/>
      <c r="W8534" s="28"/>
      <c r="X8534" s="28"/>
      <c r="Y8534" s="28"/>
      <c r="Z8534" s="28"/>
    </row>
    <row r="8535" spans="1:26" ht="14.25" customHeight="1" outlineLevel="1" x14ac:dyDescent="0.2">
      <c r="A8535" s="24" t="s">
        <v>1083</v>
      </c>
      <c r="B8535" s="1" t="s">
        <v>1084</v>
      </c>
      <c r="C8535" s="25" t="s">
        <v>18</v>
      </c>
      <c r="E8535" s="1" t="s">
        <v>1085</v>
      </c>
      <c r="F8535" s="4" t="s">
        <v>20</v>
      </c>
      <c r="G8535" s="2" t="s">
        <v>316</v>
      </c>
      <c r="H8535" s="1" t="s">
        <v>1086</v>
      </c>
      <c r="I8535" s="1" t="s">
        <v>1087</v>
      </c>
      <c r="J8535" s="1" t="s">
        <v>1088</v>
      </c>
      <c r="K8535" s="1" t="s">
        <v>1089</v>
      </c>
      <c r="M8535" s="1">
        <f>IF($P$5&lt;20000,H8535*L8535,IF($P$5&lt;50000,I8535*L8535,IF($P$5&lt;100000,J8535*L8535,IF($P$5&lt;80000000,K8535*L8535))))</f>
        <v>0</v>
      </c>
      <c r="N8535" s="4" t="str">
        <f>IF(AND(P8535 &lt;&gt; "", P8535 &lt;&gt; "---"), HYPERLINK(P8535, Q8535), "")</f>
        <v>ссылка</v>
      </c>
      <c r="O8535" s="21">
        <f>L8535*H8535</f>
        <v>0</v>
      </c>
      <c r="P8535" s="26" t="s">
        <v>1090</v>
      </c>
      <c r="Q8535" t="str">
        <f>"ссылка"</f>
        <v>ссылка</v>
      </c>
    </row>
    <row r="8536" spans="1:26" ht="14.25" customHeight="1" outlineLevel="1" x14ac:dyDescent="0.2">
      <c r="A8536" s="24" t="s">
        <v>1091</v>
      </c>
      <c r="B8536" s="1" t="s">
        <v>1084</v>
      </c>
      <c r="C8536" s="25" t="s">
        <v>18</v>
      </c>
      <c r="E8536" s="1" t="s">
        <v>1092</v>
      </c>
      <c r="F8536" s="4" t="s">
        <v>20</v>
      </c>
      <c r="G8536" s="2" t="s">
        <v>1093</v>
      </c>
      <c r="H8536" s="1" t="s">
        <v>1094</v>
      </c>
      <c r="I8536" s="1" t="s">
        <v>973</v>
      </c>
      <c r="J8536" s="1" t="s">
        <v>1095</v>
      </c>
      <c r="K8536" s="1" t="s">
        <v>1096</v>
      </c>
      <c r="M8536" s="1">
        <f>IF($P$5&lt;20000,H8536*L8536,IF($P$5&lt;50000,I8536*L8536,IF($P$5&lt;100000,J8536*L8536,IF($P$5&lt;80000000,K8536*L8536))))</f>
        <v>0</v>
      </c>
      <c r="N8536" s="4" t="str">
        <f>IF(AND(P8536 &lt;&gt; "", P8536 &lt;&gt; "---"), HYPERLINK(P8536, Q8536), "")</f>
        <v>ссылка</v>
      </c>
      <c r="O8536" s="21">
        <f>L8536*H8536</f>
        <v>0</v>
      </c>
      <c r="P8536" s="26" t="s">
        <v>1097</v>
      </c>
      <c r="Q8536" t="str">
        <f>"ссылка"</f>
        <v>ссылка</v>
      </c>
    </row>
    <row r="8537" spans="1:26" ht="14.25" customHeight="1" outlineLevel="1" x14ac:dyDescent="0.2">
      <c r="A8537" s="24" t="s">
        <v>17625</v>
      </c>
      <c r="B8537" s="1" t="s">
        <v>1084</v>
      </c>
      <c r="C8537" s="25" t="s">
        <v>18</v>
      </c>
      <c r="E8537" s="1" t="s">
        <v>17626</v>
      </c>
      <c r="F8537" s="4" t="s">
        <v>20</v>
      </c>
      <c r="G8537" s="2" t="s">
        <v>5903</v>
      </c>
      <c r="H8537" s="1" t="s">
        <v>5496</v>
      </c>
      <c r="I8537" s="1" t="s">
        <v>6217</v>
      </c>
      <c r="J8537" s="1" t="s">
        <v>1960</v>
      </c>
      <c r="K8537" s="1" t="s">
        <v>330</v>
      </c>
      <c r="M8537" s="1">
        <f>IF($P$5&lt;20000,H8537*L8537,IF($P$5&lt;50000,I8537*L8537,IF($P$5&lt;100000,J8537*L8537,IF($P$5&lt;80000000,K8537*L8537))))</f>
        <v>0</v>
      </c>
      <c r="N8537" s="4" t="str">
        <f>IF(AND(P8537 &lt;&gt; "", P8537 &lt;&gt; "---"), HYPERLINK(P8537, Q8537), "")</f>
        <v>ссылка</v>
      </c>
      <c r="O8537" s="21">
        <f>L8537*H8537</f>
        <v>0</v>
      </c>
      <c r="P8537" s="26" t="s">
        <v>17627</v>
      </c>
      <c r="Q8537" t="str">
        <f>"ссылка"</f>
        <v>ссылка</v>
      </c>
    </row>
    <row r="8538" spans="1:26" ht="14.25" customHeight="1" outlineLevel="1" x14ac:dyDescent="0.2">
      <c r="A8538" s="24" t="s">
        <v>19936</v>
      </c>
      <c r="B8538" s="1" t="s">
        <v>1084</v>
      </c>
      <c r="C8538" s="25" t="s">
        <v>254</v>
      </c>
      <c r="E8538" s="1" t="s">
        <v>19937</v>
      </c>
      <c r="F8538" s="4" t="s">
        <v>20</v>
      </c>
      <c r="G8538" s="2" t="s">
        <v>316</v>
      </c>
      <c r="H8538" s="1" t="s">
        <v>5466</v>
      </c>
      <c r="I8538" s="1" t="s">
        <v>2122</v>
      </c>
      <c r="J8538" s="1" t="s">
        <v>400</v>
      </c>
      <c r="K8538" s="1" t="s">
        <v>1328</v>
      </c>
      <c r="M8538" s="1">
        <f>IF($P$5&lt;20000,H8538*L8538,IF($P$5&lt;50000,I8538*L8538,IF($P$5&lt;100000,J8538*L8538,IF($P$5&lt;80000000,K8538*L8538))))</f>
        <v>0</v>
      </c>
      <c r="N8538" s="4" t="str">
        <f>IF(AND(P8538 &lt;&gt; "", P8538 &lt;&gt; "---"), HYPERLINK(P8538, Q8538), "")</f>
        <v>ссылка</v>
      </c>
      <c r="O8538" s="21">
        <f>L8538*H8538</f>
        <v>0</v>
      </c>
      <c r="P8538" s="26" t="s">
        <v>19938</v>
      </c>
      <c r="Q8538" t="str">
        <f>"ссылка"</f>
        <v>ссылка</v>
      </c>
    </row>
    <row r="8539" spans="1:26" ht="14.25" customHeight="1" outlineLevel="1" x14ac:dyDescent="0.2">
      <c r="A8539" s="24" t="s">
        <v>20408</v>
      </c>
      <c r="B8539" s="1" t="s">
        <v>1084</v>
      </c>
      <c r="C8539" s="25" t="s">
        <v>254</v>
      </c>
      <c r="E8539" s="1" t="s">
        <v>20409</v>
      </c>
      <c r="F8539" s="4" t="s">
        <v>20</v>
      </c>
      <c r="G8539" s="2" t="s">
        <v>293</v>
      </c>
      <c r="H8539" s="1" t="s">
        <v>1444</v>
      </c>
      <c r="I8539" s="1" t="s">
        <v>1523</v>
      </c>
      <c r="J8539" s="1" t="s">
        <v>1524</v>
      </c>
      <c r="K8539" s="1" t="s">
        <v>350</v>
      </c>
      <c r="M8539" s="1">
        <f>IF($P$5&lt;20000,H8539*L8539,IF($P$5&lt;50000,I8539*L8539,IF($P$5&lt;100000,J8539*L8539,IF($P$5&lt;80000000,K8539*L8539))))</f>
        <v>0</v>
      </c>
      <c r="N8539" s="4" t="str">
        <f>IF(AND(P8539 &lt;&gt; "", P8539 &lt;&gt; "---"), HYPERLINK(P8539, Q8539), "")</f>
        <v/>
      </c>
      <c r="O8539" s="21">
        <f>L8539*H8539</f>
        <v>0</v>
      </c>
      <c r="P8539" s="26" t="s">
        <v>362</v>
      </c>
      <c r="Q8539" t="str">
        <f>"ссылка"</f>
        <v>ссылка</v>
      </c>
    </row>
    <row r="8540" spans="1:26" ht="14.25" customHeight="1" x14ac:dyDescent="0.2">
      <c r="A8540" s="29" t="s">
        <v>34011</v>
      </c>
      <c r="B8540" s="28"/>
      <c r="C8540" s="29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30"/>
      <c r="P8540" s="31"/>
      <c r="Q8540" s="28"/>
      <c r="R8540" s="28"/>
      <c r="S8540" s="28"/>
      <c r="T8540" s="28"/>
      <c r="U8540" s="28"/>
      <c r="V8540" s="28"/>
      <c r="W8540" s="28"/>
      <c r="X8540" s="28"/>
      <c r="Y8540" s="28"/>
      <c r="Z8540" s="28"/>
    </row>
    <row r="8541" spans="1:26" ht="14.25" customHeight="1" outlineLevel="1" x14ac:dyDescent="0.2">
      <c r="A8541" s="24" t="s">
        <v>34010</v>
      </c>
      <c r="B8541" s="1" t="s">
        <v>34011</v>
      </c>
      <c r="C8541" s="25" t="s">
        <v>254</v>
      </c>
      <c r="E8541" s="1" t="s">
        <v>34012</v>
      </c>
      <c r="F8541" s="4" t="s">
        <v>20</v>
      </c>
      <c r="G8541" s="2" t="s">
        <v>414</v>
      </c>
      <c r="H8541" s="1" t="s">
        <v>1962</v>
      </c>
      <c r="I8541" s="1" t="s">
        <v>1488</v>
      </c>
      <c r="J8541" s="1" t="s">
        <v>2592</v>
      </c>
      <c r="K8541" s="1" t="s">
        <v>1917</v>
      </c>
      <c r="M8541" s="1">
        <f>IF($P$5&lt;20000,H8541*L8541,IF($P$5&lt;50000,I8541*L8541,IF($P$5&lt;100000,J8541*L8541,IF($P$5&lt;80000000,K8541*L8541))))</f>
        <v>0</v>
      </c>
      <c r="N8541" s="4" t="str">
        <f>IF(AND(P8541 &lt;&gt; "", P8541 &lt;&gt; "---"), HYPERLINK(P8541, Q8541), "")</f>
        <v>ссылка</v>
      </c>
      <c r="O8541" s="21">
        <f>L8541*H8541</f>
        <v>0</v>
      </c>
      <c r="P8541" s="26" t="s">
        <v>34013</v>
      </c>
      <c r="Q8541" t="str">
        <f>"ссылка"</f>
        <v>ссылка</v>
      </c>
    </row>
    <row r="8542" spans="1:26" ht="14.25" customHeight="1" outlineLevel="1" x14ac:dyDescent="0.2">
      <c r="A8542" s="24" t="s">
        <v>34014</v>
      </c>
      <c r="B8542" s="1" t="s">
        <v>34011</v>
      </c>
      <c r="C8542" s="25" t="s">
        <v>254</v>
      </c>
      <c r="E8542" s="1" t="s">
        <v>34015</v>
      </c>
      <c r="F8542" s="4" t="s">
        <v>20</v>
      </c>
      <c r="G8542" s="2" t="s">
        <v>2638</v>
      </c>
      <c r="H8542" s="1" t="s">
        <v>1294</v>
      </c>
      <c r="I8542" s="1" t="s">
        <v>2194</v>
      </c>
      <c r="J8542" s="1" t="s">
        <v>2229</v>
      </c>
      <c r="K8542" s="1" t="s">
        <v>1243</v>
      </c>
      <c r="M8542" s="1">
        <f>IF($P$5&lt;20000,H8542*L8542,IF($P$5&lt;50000,I8542*L8542,IF($P$5&lt;100000,J8542*L8542,IF($P$5&lt;80000000,K8542*L8542))))</f>
        <v>0</v>
      </c>
      <c r="N8542" s="4" t="str">
        <f>IF(AND(P8542 &lt;&gt; "", P8542 &lt;&gt; "---"), HYPERLINK(P8542, Q8542), "")</f>
        <v>ссылка</v>
      </c>
      <c r="O8542" s="21">
        <f>L8542*H8542</f>
        <v>0</v>
      </c>
      <c r="P8542" s="26" t="s">
        <v>34016</v>
      </c>
      <c r="Q8542" t="str">
        <f>"ссылка"</f>
        <v>ссылка</v>
      </c>
    </row>
    <row r="8543" spans="1:26" ht="14.25" customHeight="1" x14ac:dyDescent="0.2">
      <c r="A8543" s="29" t="s">
        <v>41796</v>
      </c>
      <c r="B8543" s="28"/>
      <c r="C8543" s="29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30"/>
      <c r="P8543" s="31"/>
      <c r="Q8543" s="28"/>
      <c r="R8543" s="28"/>
      <c r="S8543" s="28"/>
      <c r="T8543" s="28"/>
      <c r="U8543" s="28"/>
      <c r="V8543" s="28"/>
      <c r="W8543" s="28"/>
      <c r="X8543" s="28"/>
      <c r="Y8543" s="28"/>
      <c r="Z8543" s="28"/>
    </row>
    <row r="8544" spans="1:26" ht="14.25" customHeight="1" outlineLevel="1" x14ac:dyDescent="0.2">
      <c r="A8544" s="24" t="s">
        <v>41795</v>
      </c>
      <c r="B8544" s="1" t="s">
        <v>41796</v>
      </c>
      <c r="C8544" s="25" t="s">
        <v>254</v>
      </c>
      <c r="E8544" s="1" t="s">
        <v>41797</v>
      </c>
      <c r="F8544" s="4" t="s">
        <v>20</v>
      </c>
      <c r="G8544" s="2" t="s">
        <v>5496</v>
      </c>
      <c r="H8544" s="1" t="s">
        <v>1178</v>
      </c>
      <c r="I8544" s="1" t="s">
        <v>1639</v>
      </c>
      <c r="J8544" s="1" t="s">
        <v>2262</v>
      </c>
      <c r="K8544" s="1" t="s">
        <v>97</v>
      </c>
      <c r="M8544" s="1">
        <f>IF($P$5&lt;20000,H8544*L8544,IF($P$5&lt;50000,I8544*L8544,IF($P$5&lt;100000,J8544*L8544,IF($P$5&lt;80000000,K8544*L8544))))</f>
        <v>0</v>
      </c>
      <c r="N8544" s="4" t="str">
        <f>IF(AND(P8544 &lt;&gt; "", P8544 &lt;&gt; "---"), HYPERLINK(P8544, Q8544), "")</f>
        <v>ссылка</v>
      </c>
      <c r="O8544" s="21">
        <f>L8544*H8544</f>
        <v>0</v>
      </c>
      <c r="P8544" s="26" t="s">
        <v>41798</v>
      </c>
      <c r="Q8544" t="str">
        <f>"ссылка"</f>
        <v>ссылка</v>
      </c>
    </row>
    <row r="8545" spans="1:26" ht="14.25" customHeight="1" x14ac:dyDescent="0.2">
      <c r="A8545" s="29" t="s">
        <v>29627</v>
      </c>
      <c r="B8545" s="28"/>
      <c r="C8545" s="29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30"/>
      <c r="P8545" s="31"/>
      <c r="Q8545" s="28"/>
      <c r="R8545" s="28"/>
      <c r="S8545" s="28"/>
      <c r="T8545" s="28"/>
      <c r="U8545" s="28"/>
      <c r="V8545" s="28"/>
      <c r="W8545" s="28"/>
      <c r="X8545" s="28"/>
      <c r="Y8545" s="28"/>
      <c r="Z8545" s="28"/>
    </row>
    <row r="8546" spans="1:26" ht="14.25" customHeight="1" outlineLevel="1" x14ac:dyDescent="0.2">
      <c r="A8546" s="24" t="s">
        <v>29626</v>
      </c>
      <c r="B8546" s="1" t="s">
        <v>29627</v>
      </c>
      <c r="C8546" s="25" t="s">
        <v>254</v>
      </c>
      <c r="E8546" s="1" t="s">
        <v>29628</v>
      </c>
      <c r="F8546" s="4" t="s">
        <v>20</v>
      </c>
      <c r="G8546" s="2" t="s">
        <v>8203</v>
      </c>
      <c r="H8546" s="1" t="s">
        <v>180</v>
      </c>
      <c r="I8546" s="1" t="s">
        <v>2436</v>
      </c>
      <c r="J8546" s="1" t="s">
        <v>2437</v>
      </c>
      <c r="K8546" s="1" t="s">
        <v>165</v>
      </c>
      <c r="M8546" s="1">
        <f>IF($P$5&lt;20000,H8546*L8546,IF($P$5&lt;50000,I8546*L8546,IF($P$5&lt;100000,J8546*L8546,IF($P$5&lt;80000000,K8546*L8546))))</f>
        <v>0</v>
      </c>
      <c r="N8546" s="4" t="str">
        <f>IF(AND(P8546 &lt;&gt; "", P8546 &lt;&gt; "---"), HYPERLINK(P8546, Q8546), "")</f>
        <v>ссылка</v>
      </c>
      <c r="O8546" s="21">
        <f>L8546*H8546</f>
        <v>0</v>
      </c>
      <c r="P8546" s="26" t="s">
        <v>29629</v>
      </c>
      <c r="Q8546" t="str">
        <f>"ссылка"</f>
        <v>ссылка</v>
      </c>
    </row>
    <row r="8547" spans="1:26" ht="14.25" customHeight="1" outlineLevel="1" x14ac:dyDescent="0.2">
      <c r="A8547" s="24" t="s">
        <v>29630</v>
      </c>
      <c r="B8547" s="1" t="s">
        <v>29627</v>
      </c>
      <c r="C8547" s="25" t="s">
        <v>254</v>
      </c>
      <c r="E8547" s="1" t="s">
        <v>29631</v>
      </c>
      <c r="F8547" s="4" t="s">
        <v>20</v>
      </c>
      <c r="G8547" s="2" t="s">
        <v>3916</v>
      </c>
      <c r="H8547" s="1" t="s">
        <v>316</v>
      </c>
      <c r="I8547" s="1" t="s">
        <v>5415</v>
      </c>
      <c r="J8547" s="1" t="s">
        <v>4158</v>
      </c>
      <c r="K8547" s="1" t="s">
        <v>195</v>
      </c>
      <c r="M8547" s="1">
        <f>IF($P$5&lt;20000,H8547*L8547,IF($P$5&lt;50000,I8547*L8547,IF($P$5&lt;100000,J8547*L8547,IF($P$5&lt;80000000,K8547*L8547))))</f>
        <v>0</v>
      </c>
      <c r="N8547" s="4" t="str">
        <f>IF(AND(P8547 &lt;&gt; "", P8547 &lt;&gt; "---"), HYPERLINK(P8547, Q8547), "")</f>
        <v>ссылка</v>
      </c>
      <c r="O8547" s="21">
        <f>L8547*H8547</f>
        <v>0</v>
      </c>
      <c r="P8547" s="26" t="s">
        <v>29632</v>
      </c>
      <c r="Q8547" t="str">
        <f>"ссылка"</f>
        <v>ссылка</v>
      </c>
    </row>
    <row r="8548" spans="1:26" ht="14.25" customHeight="1" x14ac:dyDescent="0.2">
      <c r="A8548" s="29" t="s">
        <v>39452</v>
      </c>
      <c r="B8548" s="28"/>
      <c r="C8548" s="29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30"/>
      <c r="P8548" s="31"/>
      <c r="Q8548" s="28"/>
      <c r="R8548" s="28"/>
      <c r="S8548" s="28"/>
      <c r="T8548" s="28"/>
      <c r="U8548" s="28"/>
      <c r="V8548" s="28"/>
      <c r="W8548" s="28"/>
      <c r="X8548" s="28"/>
      <c r="Y8548" s="28"/>
      <c r="Z8548" s="28"/>
    </row>
    <row r="8549" spans="1:26" ht="14.25" customHeight="1" outlineLevel="1" x14ac:dyDescent="0.2">
      <c r="A8549" s="24" t="s">
        <v>39451</v>
      </c>
      <c r="B8549" s="1" t="s">
        <v>39452</v>
      </c>
      <c r="C8549" s="25" t="s">
        <v>254</v>
      </c>
      <c r="E8549" s="1" t="s">
        <v>39453</v>
      </c>
      <c r="F8549" s="4" t="s">
        <v>20</v>
      </c>
      <c r="G8549" s="2" t="s">
        <v>39447</v>
      </c>
      <c r="H8549" s="1" t="s">
        <v>39448</v>
      </c>
      <c r="I8549" s="1" t="s">
        <v>16426</v>
      </c>
      <c r="J8549" s="1" t="s">
        <v>14415</v>
      </c>
      <c r="K8549" s="1" t="s">
        <v>39449</v>
      </c>
      <c r="M8549" s="1">
        <f>IF($P$5&lt;20000,H8549*L8549,IF($P$5&lt;50000,I8549*L8549,IF($P$5&lt;100000,J8549*L8549,IF($P$5&lt;80000000,K8549*L8549))))</f>
        <v>0</v>
      </c>
      <c r="N8549" s="4" t="str">
        <f>IF(AND(P8549 &lt;&gt; "", P8549 &lt;&gt; "---"), HYPERLINK(P8549, Q8549), "")</f>
        <v>ссылка</v>
      </c>
      <c r="O8549" s="21">
        <f>L8549*H8549</f>
        <v>0</v>
      </c>
      <c r="P8549" s="26" t="s">
        <v>39454</v>
      </c>
      <c r="Q8549" t="str">
        <f>"ссылка"</f>
        <v>ссылка</v>
      </c>
    </row>
    <row r="8550" spans="1:26" ht="14.25" customHeight="1" outlineLevel="1" x14ac:dyDescent="0.2">
      <c r="A8550" s="24" t="s">
        <v>39591</v>
      </c>
      <c r="B8550" s="1" t="s">
        <v>39452</v>
      </c>
      <c r="C8550" s="25" t="s">
        <v>254</v>
      </c>
      <c r="E8550" s="1" t="s">
        <v>39592</v>
      </c>
      <c r="F8550" s="4" t="s">
        <v>20</v>
      </c>
      <c r="G8550" s="2" t="s">
        <v>25147</v>
      </c>
      <c r="H8550" s="1" t="s">
        <v>5919</v>
      </c>
      <c r="I8550" s="1" t="s">
        <v>8018</v>
      </c>
      <c r="J8550" s="1" t="s">
        <v>9615</v>
      </c>
      <c r="K8550" s="1" t="s">
        <v>9436</v>
      </c>
      <c r="M8550" s="1">
        <f>IF($P$5&lt;20000,H8550*L8550,IF($P$5&lt;50000,I8550*L8550,IF($P$5&lt;100000,J8550*L8550,IF($P$5&lt;80000000,K8550*L8550))))</f>
        <v>0</v>
      </c>
      <c r="N8550" s="4" t="str">
        <f>IF(AND(P8550 &lt;&gt; "", P8550 &lt;&gt; "---"), HYPERLINK(P8550, Q8550), "")</f>
        <v>ссылка</v>
      </c>
      <c r="O8550" s="21">
        <f>L8550*H8550</f>
        <v>0</v>
      </c>
      <c r="P8550" s="26" t="s">
        <v>39593</v>
      </c>
      <c r="Q8550" t="str">
        <f>"ссылка"</f>
        <v>ссылка</v>
      </c>
    </row>
    <row r="8551" spans="1:26" ht="14.25" customHeight="1" x14ac:dyDescent="0.2">
      <c r="A8551" s="29" t="s">
        <v>38250</v>
      </c>
      <c r="B8551" s="28"/>
      <c r="C8551" s="29"/>
      <c r="D8551" s="28"/>
      <c r="E8551" s="28"/>
      <c r="F8551" s="28"/>
      <c r="G8551" s="28"/>
      <c r="H8551" s="28"/>
      <c r="I8551" s="28"/>
      <c r="J8551" s="28"/>
      <c r="K8551" s="28"/>
      <c r="L8551" s="28"/>
      <c r="M8551" s="28"/>
      <c r="N8551" s="28"/>
      <c r="O8551" s="30"/>
      <c r="P8551" s="31"/>
      <c r="Q8551" s="28"/>
      <c r="R8551" s="28"/>
      <c r="S8551" s="28"/>
      <c r="T8551" s="28"/>
      <c r="U8551" s="28"/>
      <c r="V8551" s="28"/>
      <c r="W8551" s="28"/>
      <c r="X8551" s="28"/>
      <c r="Y8551" s="28"/>
      <c r="Z8551" s="28"/>
    </row>
    <row r="8552" spans="1:26" ht="14.25" customHeight="1" outlineLevel="1" x14ac:dyDescent="0.2">
      <c r="A8552" s="24" t="s">
        <v>38249</v>
      </c>
      <c r="B8552" s="1" t="s">
        <v>38250</v>
      </c>
      <c r="C8552" s="25" t="s">
        <v>254</v>
      </c>
      <c r="E8552" s="1" t="s">
        <v>38251</v>
      </c>
      <c r="F8552" s="4" t="s">
        <v>20</v>
      </c>
      <c r="G8552" s="2" t="s">
        <v>38252</v>
      </c>
      <c r="H8552" s="1" t="s">
        <v>5806</v>
      </c>
      <c r="I8552" s="1" t="s">
        <v>38253</v>
      </c>
      <c r="J8552" s="1" t="s">
        <v>13452</v>
      </c>
      <c r="K8552" s="1" t="s">
        <v>38254</v>
      </c>
      <c r="M8552" s="1">
        <f>IF($P$5&lt;20000,H8552*L8552,IF($P$5&lt;50000,I8552*L8552,IF($P$5&lt;100000,J8552*L8552,IF($P$5&lt;80000000,K8552*L8552))))</f>
        <v>0</v>
      </c>
      <c r="N8552" s="4" t="str">
        <f>IF(AND(P8552 &lt;&gt; "", P8552 &lt;&gt; "---"), HYPERLINK(P8552, Q8552), "")</f>
        <v>ссылка</v>
      </c>
      <c r="O8552" s="21">
        <f>L8552*H8552</f>
        <v>0</v>
      </c>
      <c r="P8552" s="26" t="s">
        <v>38255</v>
      </c>
      <c r="Q8552" t="str">
        <f>"ссылка"</f>
        <v>ссылка</v>
      </c>
    </row>
    <row r="8553" spans="1:26" ht="14.25" customHeight="1" outlineLevel="1" x14ac:dyDescent="0.2">
      <c r="A8553" s="24" t="s">
        <v>38256</v>
      </c>
      <c r="B8553" s="1" t="s">
        <v>38250</v>
      </c>
      <c r="C8553" s="25" t="s">
        <v>254</v>
      </c>
      <c r="E8553" s="1" t="s">
        <v>38257</v>
      </c>
      <c r="F8553" s="4" t="s">
        <v>20</v>
      </c>
      <c r="G8553" s="2" t="s">
        <v>38258</v>
      </c>
      <c r="H8553" s="1" t="s">
        <v>38259</v>
      </c>
      <c r="I8553" s="1" t="s">
        <v>38260</v>
      </c>
      <c r="J8553" s="1" t="s">
        <v>12799</v>
      </c>
      <c r="K8553" s="1" t="s">
        <v>38261</v>
      </c>
      <c r="M8553" s="1">
        <f>IF($P$5&lt;20000,H8553*L8553,IF($P$5&lt;50000,I8553*L8553,IF($P$5&lt;100000,J8553*L8553,IF($P$5&lt;80000000,K8553*L8553))))</f>
        <v>0</v>
      </c>
      <c r="N8553" s="4" t="str">
        <f>IF(AND(P8553 &lt;&gt; "", P8553 &lt;&gt; "---"), HYPERLINK(P8553, Q8553), "")</f>
        <v>ссылка</v>
      </c>
      <c r="O8553" s="21">
        <f>L8553*H8553</f>
        <v>0</v>
      </c>
      <c r="P8553" s="26" t="s">
        <v>38262</v>
      </c>
      <c r="Q8553" t="str">
        <f>"ссылка"</f>
        <v>ссылка</v>
      </c>
    </row>
    <row r="8554" spans="1:26" ht="14.25" customHeight="1" x14ac:dyDescent="0.2">
      <c r="A8554" s="29" t="s">
        <v>19471</v>
      </c>
      <c r="B8554" s="28"/>
      <c r="C8554" s="29"/>
      <c r="D8554" s="28"/>
      <c r="E8554" s="28"/>
      <c r="F8554" s="28"/>
      <c r="G8554" s="28"/>
      <c r="H8554" s="28"/>
      <c r="I8554" s="28"/>
      <c r="J8554" s="28"/>
      <c r="K8554" s="28"/>
      <c r="L8554" s="28"/>
      <c r="M8554" s="28"/>
      <c r="N8554" s="28"/>
      <c r="O8554" s="30"/>
      <c r="P8554" s="31"/>
      <c r="Q8554" s="28"/>
      <c r="R8554" s="28"/>
      <c r="S8554" s="28"/>
      <c r="T8554" s="28"/>
      <c r="U8554" s="28"/>
      <c r="V8554" s="28"/>
      <c r="W8554" s="28"/>
      <c r="X8554" s="28"/>
      <c r="Y8554" s="28"/>
      <c r="Z8554" s="28"/>
    </row>
    <row r="8555" spans="1:26" ht="14.25" customHeight="1" outlineLevel="1" x14ac:dyDescent="0.2">
      <c r="A8555" s="24" t="s">
        <v>19470</v>
      </c>
      <c r="B8555" s="1" t="s">
        <v>19471</v>
      </c>
      <c r="C8555" s="25" t="s">
        <v>997</v>
      </c>
      <c r="E8555" s="1" t="s">
        <v>19472</v>
      </c>
      <c r="F8555" s="4" t="s">
        <v>20</v>
      </c>
      <c r="G8555" s="2" t="s">
        <v>51</v>
      </c>
      <c r="H8555" s="1" t="s">
        <v>115</v>
      </c>
      <c r="I8555" s="1" t="s">
        <v>1467</v>
      </c>
      <c r="J8555" s="1" t="s">
        <v>1662</v>
      </c>
      <c r="K8555" s="1" t="s">
        <v>107</v>
      </c>
      <c r="M8555" s="1">
        <f>IF($P$5&lt;20000,H8555*L8555,IF($P$5&lt;50000,I8555*L8555,IF($P$5&lt;100000,J8555*L8555,IF($P$5&lt;80000000,K8555*L8555))))</f>
        <v>0</v>
      </c>
      <c r="N8555" s="4" t="str">
        <f>IF(AND(P8555 &lt;&gt; "", P8555 &lt;&gt; "---"), HYPERLINK(P8555, Q8555), "")</f>
        <v>ссылка</v>
      </c>
      <c r="O8555" s="21">
        <f>L8555*H8555</f>
        <v>0</v>
      </c>
      <c r="P8555" s="26" t="s">
        <v>19473</v>
      </c>
      <c r="Q8555" t="str">
        <f>"ссылка"</f>
        <v>ссылка</v>
      </c>
    </row>
    <row r="8556" spans="1:26" ht="14.25" customHeight="1" outlineLevel="1" x14ac:dyDescent="0.2">
      <c r="A8556" s="24" t="s">
        <v>22742</v>
      </c>
      <c r="B8556" s="1" t="s">
        <v>19471</v>
      </c>
      <c r="C8556" s="25" t="s">
        <v>997</v>
      </c>
      <c r="E8556" s="1" t="s">
        <v>22743</v>
      </c>
      <c r="F8556" s="4" t="s">
        <v>20</v>
      </c>
      <c r="G8556" s="2" t="s">
        <v>2233</v>
      </c>
      <c r="H8556" s="1" t="s">
        <v>115</v>
      </c>
      <c r="I8556" s="1" t="s">
        <v>1467</v>
      </c>
      <c r="J8556" s="1" t="s">
        <v>1662</v>
      </c>
      <c r="K8556" s="1" t="s">
        <v>107</v>
      </c>
      <c r="M8556" s="1">
        <f>IF($P$5&lt;20000,H8556*L8556,IF($P$5&lt;50000,I8556*L8556,IF($P$5&lt;100000,J8556*L8556,IF($P$5&lt;80000000,K8556*L8556))))</f>
        <v>0</v>
      </c>
      <c r="N8556" s="4" t="str">
        <f>IF(AND(P8556 &lt;&gt; "", P8556 &lt;&gt; "---"), HYPERLINK(P8556, Q8556), "")</f>
        <v>ссылка</v>
      </c>
      <c r="O8556" s="21">
        <f>L8556*H8556</f>
        <v>0</v>
      </c>
      <c r="P8556" s="26" t="s">
        <v>22744</v>
      </c>
      <c r="Q8556" t="str">
        <f>"ссылка"</f>
        <v>ссылка</v>
      </c>
    </row>
    <row r="8557" spans="1:26" ht="14.25" customHeight="1" outlineLevel="1" x14ac:dyDescent="0.2">
      <c r="A8557" s="24" t="s">
        <v>30675</v>
      </c>
      <c r="B8557" s="1" t="s">
        <v>19471</v>
      </c>
      <c r="C8557" s="25" t="s">
        <v>36</v>
      </c>
      <c r="E8557" s="1" t="s">
        <v>30676</v>
      </c>
      <c r="F8557" s="4" t="s">
        <v>20</v>
      </c>
      <c r="G8557" s="2" t="s">
        <v>126</v>
      </c>
      <c r="H8557" s="1" t="s">
        <v>1818</v>
      </c>
      <c r="I8557" s="1" t="s">
        <v>560</v>
      </c>
      <c r="J8557" s="1" t="s">
        <v>1124</v>
      </c>
      <c r="K8557" s="1" t="s">
        <v>563</v>
      </c>
      <c r="M8557" s="1">
        <f>IF($P$5&lt;20000,H8557*L8557,IF($P$5&lt;50000,I8557*L8557,IF($P$5&lt;100000,J8557*L8557,IF($P$5&lt;80000000,K8557*L8557))))</f>
        <v>0</v>
      </c>
      <c r="N8557" s="4" t="str">
        <f>IF(AND(P8557 &lt;&gt; "", P8557 &lt;&gt; "---"), HYPERLINK(P8557, Q8557), "")</f>
        <v/>
      </c>
      <c r="O8557" s="21">
        <f>L8557*H8557</f>
        <v>0</v>
      </c>
      <c r="P8557" s="26" t="s">
        <v>362</v>
      </c>
      <c r="Q8557" t="str">
        <f>"ссылка"</f>
        <v>ссылка</v>
      </c>
    </row>
    <row r="8558" spans="1:26" ht="14.25" customHeight="1" outlineLevel="1" x14ac:dyDescent="0.2">
      <c r="A8558" s="24" t="s">
        <v>30677</v>
      </c>
      <c r="B8558" s="1" t="s">
        <v>19471</v>
      </c>
      <c r="C8558" s="25" t="s">
        <v>36</v>
      </c>
      <c r="E8558" s="1" t="s">
        <v>30678</v>
      </c>
      <c r="F8558" s="4" t="s">
        <v>20</v>
      </c>
      <c r="G8558" s="2" t="s">
        <v>6648</v>
      </c>
      <c r="H8558" s="1" t="s">
        <v>3974</v>
      </c>
      <c r="I8558" s="1" t="s">
        <v>2385</v>
      </c>
      <c r="J8558" s="1" t="s">
        <v>527</v>
      </c>
      <c r="K8558" s="1" t="s">
        <v>3243</v>
      </c>
      <c r="M8558" s="1">
        <f>IF($P$5&lt;20000,H8558*L8558,IF($P$5&lt;50000,I8558*L8558,IF($P$5&lt;100000,J8558*L8558,IF($P$5&lt;80000000,K8558*L8558))))</f>
        <v>0</v>
      </c>
      <c r="N8558" s="4" t="str">
        <f>IF(AND(P8558 &lt;&gt; "", P8558 &lt;&gt; "---"), HYPERLINK(P8558, Q8558), "")</f>
        <v>ссылка</v>
      </c>
      <c r="O8558" s="21">
        <f>L8558*H8558</f>
        <v>0</v>
      </c>
      <c r="P8558" s="26" t="s">
        <v>30679</v>
      </c>
      <c r="Q8558" t="str">
        <f>"ссылка"</f>
        <v>ссылка</v>
      </c>
    </row>
    <row r="8559" spans="1:26" ht="14.25" customHeight="1" outlineLevel="1" x14ac:dyDescent="0.2">
      <c r="A8559" s="24" t="s">
        <v>30680</v>
      </c>
      <c r="B8559" s="1" t="s">
        <v>19471</v>
      </c>
      <c r="C8559" s="25" t="s">
        <v>36</v>
      </c>
      <c r="E8559" s="1" t="s">
        <v>30681</v>
      </c>
      <c r="F8559" s="4" t="s">
        <v>20</v>
      </c>
      <c r="G8559" s="2" t="s">
        <v>3289</v>
      </c>
      <c r="H8559" s="1" t="s">
        <v>292</v>
      </c>
      <c r="I8559" s="1" t="s">
        <v>1439</v>
      </c>
      <c r="J8559" s="1" t="s">
        <v>273</v>
      </c>
      <c r="K8559" s="1" t="s">
        <v>1176</v>
      </c>
      <c r="M8559" s="1">
        <f>IF($P$5&lt;20000,H8559*L8559,IF($P$5&lt;50000,I8559*L8559,IF($P$5&lt;100000,J8559*L8559,IF($P$5&lt;80000000,K8559*L8559))))</f>
        <v>0</v>
      </c>
      <c r="N8559" s="4" t="str">
        <f>IF(AND(P8559 &lt;&gt; "", P8559 &lt;&gt; "---"), HYPERLINK(P8559, Q8559), "")</f>
        <v/>
      </c>
      <c r="O8559" s="21">
        <f>L8559*H8559</f>
        <v>0</v>
      </c>
      <c r="P8559" s="26" t="s">
        <v>362</v>
      </c>
      <c r="Q8559" t="str">
        <f>"ссылка"</f>
        <v>ссылка</v>
      </c>
    </row>
    <row r="8560" spans="1:26" ht="14.25" customHeight="1" outlineLevel="1" x14ac:dyDescent="0.2">
      <c r="A8560" s="24" t="s">
        <v>30682</v>
      </c>
      <c r="B8560" s="1" t="s">
        <v>19471</v>
      </c>
      <c r="C8560" s="25" t="s">
        <v>36</v>
      </c>
      <c r="E8560" s="1" t="s">
        <v>30683</v>
      </c>
      <c r="F8560" s="4" t="s">
        <v>20</v>
      </c>
      <c r="G8560" s="2" t="s">
        <v>3289</v>
      </c>
      <c r="H8560" s="1" t="s">
        <v>292</v>
      </c>
      <c r="I8560" s="1" t="s">
        <v>1439</v>
      </c>
      <c r="J8560" s="1" t="s">
        <v>273</v>
      </c>
      <c r="K8560" s="1" t="s">
        <v>1176</v>
      </c>
      <c r="M8560" s="1">
        <f>IF($P$5&lt;20000,H8560*L8560,IF($P$5&lt;50000,I8560*L8560,IF($P$5&lt;100000,J8560*L8560,IF($P$5&lt;80000000,K8560*L8560))))</f>
        <v>0</v>
      </c>
      <c r="N8560" s="4" t="str">
        <f>IF(AND(P8560 &lt;&gt; "", P8560 &lt;&gt; "---"), HYPERLINK(P8560, Q8560), "")</f>
        <v/>
      </c>
      <c r="O8560" s="21">
        <f>L8560*H8560</f>
        <v>0</v>
      </c>
      <c r="P8560" s="26" t="s">
        <v>362</v>
      </c>
      <c r="Q8560" t="str">
        <f>"ссылка"</f>
        <v>ссылка</v>
      </c>
    </row>
    <row r="8561" spans="1:26" ht="14.25" customHeight="1" outlineLevel="1" x14ac:dyDescent="0.2">
      <c r="A8561" s="24" t="s">
        <v>30684</v>
      </c>
      <c r="B8561" s="1" t="s">
        <v>19471</v>
      </c>
      <c r="C8561" s="25" t="s">
        <v>36</v>
      </c>
      <c r="E8561" s="1" t="s">
        <v>30685</v>
      </c>
      <c r="F8561" s="4" t="s">
        <v>20</v>
      </c>
      <c r="G8561" s="2" t="s">
        <v>1296</v>
      </c>
      <c r="H8561" s="1" t="s">
        <v>1369</v>
      </c>
      <c r="I8561" s="1" t="s">
        <v>1371</v>
      </c>
      <c r="J8561" s="1" t="s">
        <v>1355</v>
      </c>
      <c r="K8561" s="1" t="s">
        <v>1357</v>
      </c>
      <c r="M8561" s="1">
        <f>IF($P$5&lt;20000,H8561*L8561,IF($P$5&lt;50000,I8561*L8561,IF($P$5&lt;100000,J8561*L8561,IF($P$5&lt;80000000,K8561*L8561))))</f>
        <v>0</v>
      </c>
      <c r="N8561" s="4" t="str">
        <f>IF(AND(P8561 &lt;&gt; "", P8561 &lt;&gt; "---"), HYPERLINK(P8561, Q8561), "")</f>
        <v>ссылка</v>
      </c>
      <c r="O8561" s="21">
        <f>L8561*H8561</f>
        <v>0</v>
      </c>
      <c r="P8561" s="26" t="s">
        <v>30686</v>
      </c>
      <c r="Q8561" t="str">
        <f>"ссылка"</f>
        <v>ссылка</v>
      </c>
    </row>
    <row r="8562" spans="1:26" ht="14.25" customHeight="1" outlineLevel="1" x14ac:dyDescent="0.2">
      <c r="A8562" s="24" t="s">
        <v>30687</v>
      </c>
      <c r="B8562" s="1" t="s">
        <v>19471</v>
      </c>
      <c r="C8562" s="25" t="s">
        <v>36</v>
      </c>
      <c r="E8562" s="1" t="s">
        <v>30688</v>
      </c>
      <c r="F8562" s="4" t="s">
        <v>20</v>
      </c>
      <c r="G8562" s="2" t="s">
        <v>1808</v>
      </c>
      <c r="H8562" s="1" t="s">
        <v>1433</v>
      </c>
      <c r="I8562" s="1" t="s">
        <v>1724</v>
      </c>
      <c r="J8562" s="1" t="s">
        <v>1124</v>
      </c>
      <c r="K8562" s="1" t="s">
        <v>999</v>
      </c>
      <c r="M8562" s="1">
        <f>IF($P$5&lt;20000,H8562*L8562,IF($P$5&lt;50000,I8562*L8562,IF($P$5&lt;100000,J8562*L8562,IF($P$5&lt;80000000,K8562*L8562))))</f>
        <v>0</v>
      </c>
      <c r="N8562" s="4" t="str">
        <f>IF(AND(P8562 &lt;&gt; "", P8562 &lt;&gt; "---"), HYPERLINK(P8562, Q8562), "")</f>
        <v/>
      </c>
      <c r="O8562" s="21">
        <f>L8562*H8562</f>
        <v>0</v>
      </c>
      <c r="P8562" s="26" t="s">
        <v>362</v>
      </c>
      <c r="Q8562" t="str">
        <f>"ссылка"</f>
        <v>ссылка</v>
      </c>
    </row>
    <row r="8563" spans="1:26" ht="14.25" customHeight="1" outlineLevel="1" x14ac:dyDescent="0.2">
      <c r="A8563" s="24" t="s">
        <v>30689</v>
      </c>
      <c r="B8563" s="1" t="s">
        <v>19471</v>
      </c>
      <c r="C8563" s="25" t="s">
        <v>36</v>
      </c>
      <c r="E8563" s="1" t="s">
        <v>30690</v>
      </c>
      <c r="F8563" s="4" t="s">
        <v>20</v>
      </c>
      <c r="G8563" s="2" t="s">
        <v>1903</v>
      </c>
      <c r="H8563" s="1" t="s">
        <v>1846</v>
      </c>
      <c r="I8563" s="1" t="s">
        <v>1035</v>
      </c>
      <c r="J8563" s="1" t="s">
        <v>463</v>
      </c>
      <c r="K8563" s="1" t="s">
        <v>1507</v>
      </c>
      <c r="M8563" s="1">
        <f>IF($P$5&lt;20000,H8563*L8563,IF($P$5&lt;50000,I8563*L8563,IF($P$5&lt;100000,J8563*L8563,IF($P$5&lt;80000000,K8563*L8563))))</f>
        <v>0</v>
      </c>
      <c r="N8563" s="4" t="str">
        <f>IF(AND(P8563 &lt;&gt; "", P8563 &lt;&gt; "---"), HYPERLINK(P8563, Q8563), "")</f>
        <v/>
      </c>
      <c r="O8563" s="21">
        <f>L8563*H8563</f>
        <v>0</v>
      </c>
      <c r="P8563" s="26" t="s">
        <v>362</v>
      </c>
      <c r="Q8563" t="str">
        <f>"ссылка"</f>
        <v>ссылка</v>
      </c>
    </row>
    <row r="8564" spans="1:26" ht="14.25" customHeight="1" outlineLevel="1" x14ac:dyDescent="0.2">
      <c r="A8564" s="24" t="s">
        <v>30691</v>
      </c>
      <c r="B8564" s="1" t="s">
        <v>19471</v>
      </c>
      <c r="C8564" s="25" t="s">
        <v>36</v>
      </c>
      <c r="E8564" s="1" t="s">
        <v>30692</v>
      </c>
      <c r="F8564" s="4" t="s">
        <v>20</v>
      </c>
      <c r="G8564" s="2" t="s">
        <v>6648</v>
      </c>
      <c r="H8564" s="1" t="s">
        <v>3974</v>
      </c>
      <c r="I8564" s="1" t="s">
        <v>2385</v>
      </c>
      <c r="J8564" s="1" t="s">
        <v>527</v>
      </c>
      <c r="K8564" s="1" t="s">
        <v>3243</v>
      </c>
      <c r="M8564" s="1">
        <f>IF($P$5&lt;20000,H8564*L8564,IF($P$5&lt;50000,I8564*L8564,IF($P$5&lt;100000,J8564*L8564,IF($P$5&lt;80000000,K8564*L8564))))</f>
        <v>0</v>
      </c>
      <c r="N8564" s="4" t="str">
        <f>IF(AND(P8564 &lt;&gt; "", P8564 &lt;&gt; "---"), HYPERLINK(P8564, Q8564), "")</f>
        <v>ссылка</v>
      </c>
      <c r="O8564" s="21">
        <f>L8564*H8564</f>
        <v>0</v>
      </c>
      <c r="P8564" s="26" t="s">
        <v>30693</v>
      </c>
      <c r="Q8564" t="str">
        <f>"ссылка"</f>
        <v>ссылка</v>
      </c>
    </row>
    <row r="8565" spans="1:26" ht="14.25" customHeight="1" outlineLevel="1" x14ac:dyDescent="0.2">
      <c r="A8565" s="24" t="s">
        <v>30694</v>
      </c>
      <c r="B8565" s="1" t="s">
        <v>19471</v>
      </c>
      <c r="C8565" s="25" t="s">
        <v>36</v>
      </c>
      <c r="E8565" s="1" t="s">
        <v>30695</v>
      </c>
      <c r="F8565" s="4" t="s">
        <v>20</v>
      </c>
      <c r="G8565" s="2" t="s">
        <v>572</v>
      </c>
      <c r="H8565" s="1" t="s">
        <v>1010</v>
      </c>
      <c r="I8565" s="1" t="s">
        <v>982</v>
      </c>
      <c r="J8565" s="1" t="s">
        <v>965</v>
      </c>
      <c r="K8565" s="1" t="s">
        <v>1749</v>
      </c>
      <c r="M8565" s="1">
        <f>IF($P$5&lt;20000,H8565*L8565,IF($P$5&lt;50000,I8565*L8565,IF($P$5&lt;100000,J8565*L8565,IF($P$5&lt;80000000,K8565*L8565))))</f>
        <v>0</v>
      </c>
      <c r="N8565" s="4" t="str">
        <f>IF(AND(P8565 &lt;&gt; "", P8565 &lt;&gt; "---"), HYPERLINK(P8565, Q8565), "")</f>
        <v/>
      </c>
      <c r="O8565" s="21">
        <f>L8565*H8565</f>
        <v>0</v>
      </c>
      <c r="P8565" s="26" t="s">
        <v>362</v>
      </c>
      <c r="Q8565" t="str">
        <f>"ссылка"</f>
        <v>ссылка</v>
      </c>
    </row>
    <row r="8566" spans="1:26" ht="14.25" customHeight="1" outlineLevel="1" x14ac:dyDescent="0.2">
      <c r="A8566" s="24" t="s">
        <v>30696</v>
      </c>
      <c r="B8566" s="1" t="s">
        <v>19471</v>
      </c>
      <c r="C8566" s="25" t="s">
        <v>36</v>
      </c>
      <c r="E8566" s="1" t="s">
        <v>30697</v>
      </c>
      <c r="F8566" s="4" t="s">
        <v>20</v>
      </c>
      <c r="G8566" s="2" t="s">
        <v>572</v>
      </c>
      <c r="H8566" s="1" t="s">
        <v>1010</v>
      </c>
      <c r="I8566" s="1" t="s">
        <v>982</v>
      </c>
      <c r="J8566" s="1" t="s">
        <v>965</v>
      </c>
      <c r="K8566" s="1" t="s">
        <v>1749</v>
      </c>
      <c r="M8566" s="1">
        <f>IF($P$5&lt;20000,H8566*L8566,IF($P$5&lt;50000,I8566*L8566,IF($P$5&lt;100000,J8566*L8566,IF($P$5&lt;80000000,K8566*L8566))))</f>
        <v>0</v>
      </c>
      <c r="N8566" s="4" t="str">
        <f>IF(AND(P8566 &lt;&gt; "", P8566 &lt;&gt; "---"), HYPERLINK(P8566, Q8566), "")</f>
        <v/>
      </c>
      <c r="O8566" s="21">
        <f>L8566*H8566</f>
        <v>0</v>
      </c>
      <c r="P8566" s="26" t="s">
        <v>362</v>
      </c>
      <c r="Q8566" t="str">
        <f>"ссылка"</f>
        <v>ссылка</v>
      </c>
    </row>
    <row r="8567" spans="1:26" ht="14.25" customHeight="1" outlineLevel="1" x14ac:dyDescent="0.2">
      <c r="A8567" s="24" t="s">
        <v>30698</v>
      </c>
      <c r="B8567" s="1" t="s">
        <v>19471</v>
      </c>
      <c r="C8567" s="25" t="s">
        <v>36</v>
      </c>
      <c r="E8567" s="1" t="s">
        <v>30699</v>
      </c>
      <c r="F8567" s="4" t="s">
        <v>20</v>
      </c>
      <c r="G8567" s="2" t="s">
        <v>49</v>
      </c>
      <c r="H8567" s="1" t="s">
        <v>2235</v>
      </c>
      <c r="I8567" s="1" t="s">
        <v>115</v>
      </c>
      <c r="J8567" s="1" t="s">
        <v>1467</v>
      </c>
      <c r="K8567" s="1" t="s">
        <v>2038</v>
      </c>
      <c r="M8567" s="1">
        <f>IF($P$5&lt;20000,H8567*L8567,IF($P$5&lt;50000,I8567*L8567,IF($P$5&lt;100000,J8567*L8567,IF($P$5&lt;80000000,K8567*L8567))))</f>
        <v>0</v>
      </c>
      <c r="N8567" s="4" t="str">
        <f>IF(AND(P8567 &lt;&gt; "", P8567 &lt;&gt; "---"), HYPERLINK(P8567, Q8567), "")</f>
        <v/>
      </c>
      <c r="O8567" s="21">
        <f>L8567*H8567</f>
        <v>0</v>
      </c>
      <c r="P8567" s="26" t="s">
        <v>362</v>
      </c>
      <c r="Q8567" t="str">
        <f>"ссылка"</f>
        <v>ссылка</v>
      </c>
    </row>
    <row r="8568" spans="1:26" ht="14.25" customHeight="1" outlineLevel="1" x14ac:dyDescent="0.2">
      <c r="A8568" s="24" t="s">
        <v>30700</v>
      </c>
      <c r="B8568" s="1" t="s">
        <v>19471</v>
      </c>
      <c r="C8568" s="25" t="s">
        <v>36</v>
      </c>
      <c r="E8568" s="1" t="s">
        <v>30701</v>
      </c>
      <c r="F8568" s="4" t="s">
        <v>20</v>
      </c>
      <c r="G8568" s="2" t="s">
        <v>572</v>
      </c>
      <c r="H8568" s="1" t="s">
        <v>1010</v>
      </c>
      <c r="I8568" s="1" t="s">
        <v>982</v>
      </c>
      <c r="J8568" s="1" t="s">
        <v>965</v>
      </c>
      <c r="K8568" s="1" t="s">
        <v>1749</v>
      </c>
      <c r="M8568" s="1">
        <f>IF($P$5&lt;20000,H8568*L8568,IF($P$5&lt;50000,I8568*L8568,IF($P$5&lt;100000,J8568*L8568,IF($P$5&lt;80000000,K8568*L8568))))</f>
        <v>0</v>
      </c>
      <c r="N8568" s="4" t="str">
        <f>IF(AND(P8568 &lt;&gt; "", P8568 &lt;&gt; "---"), HYPERLINK(P8568, Q8568), "")</f>
        <v/>
      </c>
      <c r="O8568" s="21">
        <f>L8568*H8568</f>
        <v>0</v>
      </c>
      <c r="P8568" s="26" t="s">
        <v>362</v>
      </c>
      <c r="Q8568" t="str">
        <f>"ссылка"</f>
        <v>ссылка</v>
      </c>
    </row>
    <row r="8569" spans="1:26" ht="14.25" customHeight="1" outlineLevel="1" x14ac:dyDescent="0.2">
      <c r="A8569" s="24" t="s">
        <v>30702</v>
      </c>
      <c r="B8569" s="1" t="s">
        <v>19471</v>
      </c>
      <c r="C8569" s="25" t="s">
        <v>36</v>
      </c>
      <c r="E8569" s="1" t="s">
        <v>30703</v>
      </c>
      <c r="F8569" s="4" t="s">
        <v>20</v>
      </c>
      <c r="G8569" s="2" t="s">
        <v>1961</v>
      </c>
      <c r="H8569" s="1" t="s">
        <v>2263</v>
      </c>
      <c r="I8569" s="1" t="s">
        <v>2469</v>
      </c>
      <c r="J8569" s="1" t="s">
        <v>1071</v>
      </c>
      <c r="K8569" s="1" t="s">
        <v>1846</v>
      </c>
      <c r="M8569" s="1">
        <f>IF($P$5&lt;20000,H8569*L8569,IF($P$5&lt;50000,I8569*L8569,IF($P$5&lt;100000,J8569*L8569,IF($P$5&lt;80000000,K8569*L8569))))</f>
        <v>0</v>
      </c>
      <c r="N8569" s="4" t="str">
        <f>IF(AND(P8569 &lt;&gt; "", P8569 &lt;&gt; "---"), HYPERLINK(P8569, Q8569), "")</f>
        <v/>
      </c>
      <c r="O8569" s="21">
        <f>L8569*H8569</f>
        <v>0</v>
      </c>
      <c r="P8569" s="26" t="s">
        <v>362</v>
      </c>
      <c r="Q8569" t="str">
        <f>"ссылка"</f>
        <v>ссылка</v>
      </c>
    </row>
    <row r="8570" spans="1:26" ht="14.25" customHeight="1" outlineLevel="1" x14ac:dyDescent="0.2">
      <c r="A8570" s="24" t="s">
        <v>30704</v>
      </c>
      <c r="B8570" s="1" t="s">
        <v>19471</v>
      </c>
      <c r="C8570" s="25" t="s">
        <v>36</v>
      </c>
      <c r="E8570" s="1" t="s">
        <v>30705</v>
      </c>
      <c r="F8570" s="4" t="s">
        <v>20</v>
      </c>
      <c r="G8570" s="2" t="s">
        <v>51</v>
      </c>
      <c r="H8570" s="1" t="s">
        <v>115</v>
      </c>
      <c r="I8570" s="1" t="s">
        <v>1467</v>
      </c>
      <c r="J8570" s="1" t="s">
        <v>1662</v>
      </c>
      <c r="K8570" s="1" t="s">
        <v>107</v>
      </c>
      <c r="M8570" s="1">
        <f>IF($P$5&lt;20000,H8570*L8570,IF($P$5&lt;50000,I8570*L8570,IF($P$5&lt;100000,J8570*L8570,IF($P$5&lt;80000000,K8570*L8570))))</f>
        <v>0</v>
      </c>
      <c r="N8570" s="4" t="str">
        <f>IF(AND(P8570 &lt;&gt; "", P8570 &lt;&gt; "---"), HYPERLINK(P8570, Q8570), "")</f>
        <v>ссылка</v>
      </c>
      <c r="O8570" s="21">
        <f>L8570*H8570</f>
        <v>0</v>
      </c>
      <c r="P8570" s="26" t="s">
        <v>30706</v>
      </c>
      <c r="Q8570" t="str">
        <f>"ссылка"</f>
        <v>ссылка</v>
      </c>
    </row>
    <row r="8571" spans="1:26" ht="14.25" customHeight="1" outlineLevel="1" x14ac:dyDescent="0.2">
      <c r="A8571" s="24" t="s">
        <v>30707</v>
      </c>
      <c r="B8571" s="1" t="s">
        <v>19471</v>
      </c>
      <c r="C8571" s="25" t="s">
        <v>36</v>
      </c>
      <c r="E8571" s="1" t="s">
        <v>30708</v>
      </c>
      <c r="F8571" s="4" t="s">
        <v>20</v>
      </c>
      <c r="G8571" s="2" t="s">
        <v>529</v>
      </c>
      <c r="H8571" s="1" t="s">
        <v>127</v>
      </c>
      <c r="I8571" s="1" t="s">
        <v>1498</v>
      </c>
      <c r="J8571" s="1" t="s">
        <v>1523</v>
      </c>
      <c r="K8571" s="1" t="s">
        <v>350</v>
      </c>
      <c r="M8571" s="1">
        <f>IF($P$5&lt;20000,H8571*L8571,IF($P$5&lt;50000,I8571*L8571,IF($P$5&lt;100000,J8571*L8571,IF($P$5&lt;80000000,K8571*L8571))))</f>
        <v>0</v>
      </c>
      <c r="N8571" s="4" t="str">
        <f>IF(AND(P8571 &lt;&gt; "", P8571 &lt;&gt; "---"), HYPERLINK(P8571, Q8571), "")</f>
        <v/>
      </c>
      <c r="O8571" s="21">
        <f>L8571*H8571</f>
        <v>0</v>
      </c>
      <c r="P8571" s="26" t="s">
        <v>362</v>
      </c>
      <c r="Q8571" t="str">
        <f>"ссылка"</f>
        <v>ссылка</v>
      </c>
    </row>
    <row r="8572" spans="1:26" ht="14.25" customHeight="1" x14ac:dyDescent="0.2">
      <c r="A8572" s="29" t="s">
        <v>39732</v>
      </c>
      <c r="B8572" s="28"/>
      <c r="C8572" s="29"/>
      <c r="D8572" s="28"/>
      <c r="E8572" s="28"/>
      <c r="F8572" s="28"/>
      <c r="G8572" s="28"/>
      <c r="H8572" s="28"/>
      <c r="I8572" s="28"/>
      <c r="J8572" s="28"/>
      <c r="K8572" s="28"/>
      <c r="L8572" s="28"/>
      <c r="M8572" s="28"/>
      <c r="N8572" s="28"/>
      <c r="O8572" s="30"/>
      <c r="P8572" s="31"/>
      <c r="Q8572" s="28"/>
      <c r="R8572" s="28"/>
      <c r="S8572" s="28"/>
      <c r="T8572" s="28"/>
      <c r="U8572" s="28"/>
      <c r="V8572" s="28"/>
      <c r="W8572" s="28"/>
      <c r="X8572" s="28"/>
      <c r="Y8572" s="28"/>
      <c r="Z8572" s="28"/>
    </row>
    <row r="8573" spans="1:26" ht="14.25" customHeight="1" outlineLevel="1" x14ac:dyDescent="0.2">
      <c r="A8573" s="24" t="s">
        <v>39731</v>
      </c>
      <c r="B8573" s="1" t="s">
        <v>39732</v>
      </c>
      <c r="C8573" s="25" t="s">
        <v>997</v>
      </c>
      <c r="E8573" s="1" t="s">
        <v>39733</v>
      </c>
      <c r="F8573" s="4" t="s">
        <v>20</v>
      </c>
      <c r="G8573" s="2" t="s">
        <v>1903</v>
      </c>
      <c r="H8573" s="1" t="s">
        <v>4546</v>
      </c>
      <c r="I8573" s="1" t="s">
        <v>5466</v>
      </c>
      <c r="J8573" s="1" t="s">
        <v>3472</v>
      </c>
      <c r="K8573" s="1" t="s">
        <v>1328</v>
      </c>
      <c r="M8573" s="1">
        <f>IF($P$5&lt;20000,H8573*L8573,IF($P$5&lt;50000,I8573*L8573,IF($P$5&lt;100000,J8573*L8573,IF($P$5&lt;80000000,K8573*L8573))))</f>
        <v>0</v>
      </c>
      <c r="N8573" s="4" t="str">
        <f>IF(AND(P8573 &lt;&gt; "", P8573 &lt;&gt; "---"), HYPERLINK(P8573, Q8573), "")</f>
        <v/>
      </c>
      <c r="O8573" s="21">
        <f>L8573*H8573</f>
        <v>0</v>
      </c>
      <c r="P8573" s="26" t="s">
        <v>362</v>
      </c>
      <c r="Q8573" t="str">
        <f>"ссылка"</f>
        <v>ссылка</v>
      </c>
    </row>
    <row r="8574" spans="1:26" ht="14.25" customHeight="1" outlineLevel="1" x14ac:dyDescent="0.2">
      <c r="A8574" s="24" t="s">
        <v>39734</v>
      </c>
      <c r="B8574" s="1" t="s">
        <v>39732</v>
      </c>
      <c r="C8574" s="25" t="s">
        <v>997</v>
      </c>
      <c r="E8574" s="1" t="s">
        <v>39735</v>
      </c>
      <c r="F8574" s="4" t="s">
        <v>20</v>
      </c>
      <c r="G8574" s="2" t="s">
        <v>18459</v>
      </c>
      <c r="H8574" s="1" t="s">
        <v>13225</v>
      </c>
      <c r="I8574" s="1" t="s">
        <v>39736</v>
      </c>
      <c r="J8574" s="1" t="s">
        <v>25784</v>
      </c>
      <c r="K8574" s="1" t="s">
        <v>39737</v>
      </c>
      <c r="M8574" s="1">
        <f>IF($P$5&lt;20000,H8574*L8574,IF($P$5&lt;50000,I8574*L8574,IF($P$5&lt;100000,J8574*L8574,IF($P$5&lt;80000000,K8574*L8574))))</f>
        <v>0</v>
      </c>
      <c r="N8574" s="4" t="str">
        <f>IF(AND(P8574 &lt;&gt; "", P8574 &lt;&gt; "---"), HYPERLINK(P8574, Q8574), "")</f>
        <v>ссылка</v>
      </c>
      <c r="O8574" s="21">
        <f>L8574*H8574</f>
        <v>0</v>
      </c>
      <c r="P8574" s="26" t="s">
        <v>39738</v>
      </c>
      <c r="Q8574" t="str">
        <f>"ссылка"</f>
        <v>ссылка</v>
      </c>
    </row>
    <row r="8575" spans="1:26" ht="14.25" customHeight="1" outlineLevel="1" x14ac:dyDescent="0.2">
      <c r="A8575" s="24" t="s">
        <v>39739</v>
      </c>
      <c r="B8575" s="1" t="s">
        <v>39732</v>
      </c>
      <c r="C8575" s="25" t="s">
        <v>997</v>
      </c>
      <c r="E8575" s="1" t="s">
        <v>39740</v>
      </c>
      <c r="F8575" s="4" t="s">
        <v>20</v>
      </c>
      <c r="G8575" s="2" t="s">
        <v>6216</v>
      </c>
      <c r="H8575" s="1" t="s">
        <v>3324</v>
      </c>
      <c r="I8575" s="1" t="s">
        <v>3776</v>
      </c>
      <c r="J8575" s="1" t="s">
        <v>6073</v>
      </c>
      <c r="K8575" s="1" t="s">
        <v>6024</v>
      </c>
      <c r="M8575" s="1">
        <f>IF($P$5&lt;20000,H8575*L8575,IF($P$5&lt;50000,I8575*L8575,IF($P$5&lt;100000,J8575*L8575,IF($P$5&lt;80000000,K8575*L8575))))</f>
        <v>0</v>
      </c>
      <c r="N8575" s="4" t="str">
        <f>IF(AND(P8575 &lt;&gt; "", P8575 &lt;&gt; "---"), HYPERLINK(P8575, Q8575), "")</f>
        <v>ссылка</v>
      </c>
      <c r="O8575" s="21">
        <f>L8575*H8575</f>
        <v>0</v>
      </c>
      <c r="P8575" s="26" t="s">
        <v>39741</v>
      </c>
      <c r="Q8575" t="str">
        <f>"ссылка"</f>
        <v>ссылка</v>
      </c>
    </row>
    <row r="8576" spans="1:26" ht="14.25" customHeight="1" outlineLevel="1" x14ac:dyDescent="0.2">
      <c r="A8576" s="24" t="s">
        <v>39742</v>
      </c>
      <c r="B8576" s="1" t="s">
        <v>39732</v>
      </c>
      <c r="C8576" s="25" t="s">
        <v>997</v>
      </c>
      <c r="E8576" s="1" t="s">
        <v>39743</v>
      </c>
      <c r="F8576" s="4" t="s">
        <v>20</v>
      </c>
      <c r="G8576" s="2" t="s">
        <v>1903</v>
      </c>
      <c r="H8576" s="1" t="s">
        <v>4546</v>
      </c>
      <c r="I8576" s="1" t="s">
        <v>5466</v>
      </c>
      <c r="J8576" s="1" t="s">
        <v>3472</v>
      </c>
      <c r="K8576" s="1" t="s">
        <v>1328</v>
      </c>
      <c r="M8576" s="1">
        <f>IF($P$5&lt;20000,H8576*L8576,IF($P$5&lt;50000,I8576*L8576,IF($P$5&lt;100000,J8576*L8576,IF($P$5&lt;80000000,K8576*L8576))))</f>
        <v>0</v>
      </c>
      <c r="N8576" s="4" t="str">
        <f>IF(AND(P8576 &lt;&gt; "", P8576 &lt;&gt; "---"), HYPERLINK(P8576, Q8576), "")</f>
        <v>ссылка</v>
      </c>
      <c r="O8576" s="21">
        <f>L8576*H8576</f>
        <v>0</v>
      </c>
      <c r="P8576" s="26" t="s">
        <v>39744</v>
      </c>
      <c r="Q8576" t="str">
        <f>"ссылка"</f>
        <v>ссылка</v>
      </c>
    </row>
    <row r="8577" spans="1:17" ht="14.25" customHeight="1" outlineLevel="1" x14ac:dyDescent="0.2">
      <c r="A8577" s="24" t="s">
        <v>39745</v>
      </c>
      <c r="B8577" s="1" t="s">
        <v>39732</v>
      </c>
      <c r="C8577" s="25" t="s">
        <v>997</v>
      </c>
      <c r="E8577" s="1" t="s">
        <v>39746</v>
      </c>
      <c r="F8577" s="4" t="s">
        <v>20</v>
      </c>
      <c r="G8577" s="2" t="s">
        <v>6216</v>
      </c>
      <c r="H8577" s="1" t="s">
        <v>3324</v>
      </c>
      <c r="I8577" s="1" t="s">
        <v>3776</v>
      </c>
      <c r="J8577" s="1" t="s">
        <v>6073</v>
      </c>
      <c r="K8577" s="1" t="s">
        <v>6024</v>
      </c>
      <c r="M8577" s="1">
        <f>IF($P$5&lt;20000,H8577*L8577,IF($P$5&lt;50000,I8577*L8577,IF($P$5&lt;100000,J8577*L8577,IF($P$5&lt;80000000,K8577*L8577))))</f>
        <v>0</v>
      </c>
      <c r="N8577" s="4" t="str">
        <f>IF(AND(P8577 &lt;&gt; "", P8577 &lt;&gt; "---"), HYPERLINK(P8577, Q8577), "")</f>
        <v>ссылка</v>
      </c>
      <c r="O8577" s="21">
        <f>L8577*H8577</f>
        <v>0</v>
      </c>
      <c r="P8577" s="26" t="s">
        <v>39747</v>
      </c>
      <c r="Q8577" t="str">
        <f>"ссылка"</f>
        <v>ссылка</v>
      </c>
    </row>
    <row r="8578" spans="1:17" ht="14.25" customHeight="1" outlineLevel="1" x14ac:dyDescent="0.2">
      <c r="A8578" s="24" t="s">
        <v>39748</v>
      </c>
      <c r="B8578" s="1" t="s">
        <v>39732</v>
      </c>
      <c r="C8578" s="25" t="s">
        <v>997</v>
      </c>
      <c r="E8578" s="1" t="s">
        <v>39749</v>
      </c>
      <c r="F8578" s="4" t="s">
        <v>20</v>
      </c>
      <c r="G8578" s="2" t="s">
        <v>6216</v>
      </c>
      <c r="H8578" s="1" t="s">
        <v>3324</v>
      </c>
      <c r="I8578" s="1" t="s">
        <v>3776</v>
      </c>
      <c r="J8578" s="1" t="s">
        <v>6073</v>
      </c>
      <c r="K8578" s="1" t="s">
        <v>6024</v>
      </c>
      <c r="M8578" s="1">
        <f>IF($P$5&lt;20000,H8578*L8578,IF($P$5&lt;50000,I8578*L8578,IF($P$5&lt;100000,J8578*L8578,IF($P$5&lt;80000000,K8578*L8578))))</f>
        <v>0</v>
      </c>
      <c r="N8578" s="4" t="str">
        <f>IF(AND(P8578 &lt;&gt; "", P8578 &lt;&gt; "---"), HYPERLINK(P8578, Q8578), "")</f>
        <v>ссылка</v>
      </c>
      <c r="O8578" s="21">
        <f>L8578*H8578</f>
        <v>0</v>
      </c>
      <c r="P8578" s="26" t="s">
        <v>39750</v>
      </c>
      <c r="Q8578" t="str">
        <f>"ссылка"</f>
        <v>ссылка</v>
      </c>
    </row>
    <row r="8579" spans="1:17" ht="14.25" customHeight="1" outlineLevel="1" x14ac:dyDescent="0.2">
      <c r="A8579" s="24" t="s">
        <v>39751</v>
      </c>
      <c r="B8579" s="1" t="s">
        <v>39732</v>
      </c>
      <c r="C8579" s="25" t="s">
        <v>997</v>
      </c>
      <c r="E8579" s="1" t="s">
        <v>39752</v>
      </c>
      <c r="F8579" s="4" t="s">
        <v>20</v>
      </c>
      <c r="G8579" s="2" t="s">
        <v>9756</v>
      </c>
      <c r="H8579" s="1" t="s">
        <v>13669</v>
      </c>
      <c r="I8579" s="1" t="s">
        <v>8556</v>
      </c>
      <c r="J8579" s="1" t="s">
        <v>7631</v>
      </c>
      <c r="K8579" s="1" t="s">
        <v>12683</v>
      </c>
      <c r="M8579" s="1">
        <f>IF($P$5&lt;20000,H8579*L8579,IF($P$5&lt;50000,I8579*L8579,IF($P$5&lt;100000,J8579*L8579,IF($P$5&lt;80000000,K8579*L8579))))</f>
        <v>0</v>
      </c>
      <c r="N8579" s="4" t="str">
        <f>IF(AND(P8579 &lt;&gt; "", P8579 &lt;&gt; "---"), HYPERLINK(P8579, Q8579), "")</f>
        <v>ссылка</v>
      </c>
      <c r="O8579" s="21">
        <f>L8579*H8579</f>
        <v>0</v>
      </c>
      <c r="P8579" s="26" t="s">
        <v>39753</v>
      </c>
      <c r="Q8579" t="str">
        <f>"ссылка"</f>
        <v>ссылка</v>
      </c>
    </row>
    <row r="8580" spans="1:17" ht="14.25" customHeight="1" outlineLevel="1" x14ac:dyDescent="0.2">
      <c r="A8580" s="24" t="s">
        <v>39754</v>
      </c>
      <c r="B8580" s="1" t="s">
        <v>39732</v>
      </c>
      <c r="C8580" s="25" t="s">
        <v>997</v>
      </c>
      <c r="E8580" s="1" t="s">
        <v>39755</v>
      </c>
      <c r="F8580" s="4" t="s">
        <v>20</v>
      </c>
      <c r="G8580" s="2" t="s">
        <v>6216</v>
      </c>
      <c r="H8580" s="1" t="s">
        <v>3324</v>
      </c>
      <c r="I8580" s="1" t="s">
        <v>3776</v>
      </c>
      <c r="J8580" s="1" t="s">
        <v>6073</v>
      </c>
      <c r="K8580" s="1" t="s">
        <v>6024</v>
      </c>
      <c r="M8580" s="1">
        <f>IF($P$5&lt;20000,H8580*L8580,IF($P$5&lt;50000,I8580*L8580,IF($P$5&lt;100000,J8580*L8580,IF($P$5&lt;80000000,K8580*L8580))))</f>
        <v>0</v>
      </c>
      <c r="N8580" s="4" t="str">
        <f>IF(AND(P8580 &lt;&gt; "", P8580 &lt;&gt; "---"), HYPERLINK(P8580, Q8580), "")</f>
        <v>ссылка</v>
      </c>
      <c r="O8580" s="21">
        <f>L8580*H8580</f>
        <v>0</v>
      </c>
      <c r="P8580" s="26" t="s">
        <v>39756</v>
      </c>
      <c r="Q8580" t="str">
        <f>"ссылка"</f>
        <v>ссылка</v>
      </c>
    </row>
    <row r="8581" spans="1:17" ht="14.25" customHeight="1" outlineLevel="1" x14ac:dyDescent="0.2">
      <c r="A8581" s="24" t="s">
        <v>39757</v>
      </c>
      <c r="B8581" s="1" t="s">
        <v>39732</v>
      </c>
      <c r="C8581" s="25" t="s">
        <v>997</v>
      </c>
      <c r="E8581" s="1" t="s">
        <v>39758</v>
      </c>
      <c r="F8581" s="4" t="s">
        <v>20</v>
      </c>
      <c r="G8581" s="2" t="s">
        <v>6216</v>
      </c>
      <c r="H8581" s="1" t="s">
        <v>3324</v>
      </c>
      <c r="I8581" s="1" t="s">
        <v>3776</v>
      </c>
      <c r="J8581" s="1" t="s">
        <v>6073</v>
      </c>
      <c r="K8581" s="1" t="s">
        <v>6024</v>
      </c>
      <c r="M8581" s="1">
        <f>IF($P$5&lt;20000,H8581*L8581,IF($P$5&lt;50000,I8581*L8581,IF($P$5&lt;100000,J8581*L8581,IF($P$5&lt;80000000,K8581*L8581))))</f>
        <v>0</v>
      </c>
      <c r="N8581" s="4" t="str">
        <f>IF(AND(P8581 &lt;&gt; "", P8581 &lt;&gt; "---"), HYPERLINK(P8581, Q8581), "")</f>
        <v>ссылка</v>
      </c>
      <c r="O8581" s="21">
        <f>L8581*H8581</f>
        <v>0</v>
      </c>
      <c r="P8581" s="26" t="s">
        <v>39759</v>
      </c>
      <c r="Q8581" t="str">
        <f>"ссылка"</f>
        <v>ссылка</v>
      </c>
    </row>
    <row r="8582" spans="1:17" ht="14.25" customHeight="1" outlineLevel="1" x14ac:dyDescent="0.2">
      <c r="A8582" s="24" t="s">
        <v>39760</v>
      </c>
      <c r="B8582" s="1" t="s">
        <v>39732</v>
      </c>
      <c r="C8582" s="25" t="s">
        <v>997</v>
      </c>
      <c r="E8582" s="1" t="s">
        <v>39761</v>
      </c>
      <c r="F8582" s="4" t="s">
        <v>20</v>
      </c>
      <c r="G8582" s="2" t="s">
        <v>9756</v>
      </c>
      <c r="H8582" s="1" t="s">
        <v>13669</v>
      </c>
      <c r="I8582" s="1" t="s">
        <v>8556</v>
      </c>
      <c r="J8582" s="1" t="s">
        <v>7631</v>
      </c>
      <c r="K8582" s="1" t="s">
        <v>12683</v>
      </c>
      <c r="M8582" s="1">
        <f>IF($P$5&lt;20000,H8582*L8582,IF($P$5&lt;50000,I8582*L8582,IF($P$5&lt;100000,J8582*L8582,IF($P$5&lt;80000000,K8582*L8582))))</f>
        <v>0</v>
      </c>
      <c r="N8582" s="4" t="str">
        <f>IF(AND(P8582 &lt;&gt; "", P8582 &lt;&gt; "---"), HYPERLINK(P8582, Q8582), "")</f>
        <v>ссылка</v>
      </c>
      <c r="O8582" s="21">
        <f>L8582*H8582</f>
        <v>0</v>
      </c>
      <c r="P8582" s="26" t="s">
        <v>39762</v>
      </c>
      <c r="Q8582" t="str">
        <f>"ссылка"</f>
        <v>ссылка</v>
      </c>
    </row>
    <row r="8583" spans="1:17" ht="14.25" customHeight="1" outlineLevel="1" x14ac:dyDescent="0.2">
      <c r="A8583" s="24" t="s">
        <v>39763</v>
      </c>
      <c r="B8583" s="1" t="s">
        <v>39732</v>
      </c>
      <c r="C8583" s="25" t="s">
        <v>997</v>
      </c>
      <c r="E8583" s="1" t="s">
        <v>39764</v>
      </c>
      <c r="F8583" s="4" t="s">
        <v>20</v>
      </c>
      <c r="G8583" s="2" t="s">
        <v>9671</v>
      </c>
      <c r="H8583" s="1" t="s">
        <v>15559</v>
      </c>
      <c r="I8583" s="1" t="s">
        <v>32500</v>
      </c>
      <c r="J8583" s="1" t="s">
        <v>32501</v>
      </c>
      <c r="K8583" s="1" t="s">
        <v>13530</v>
      </c>
      <c r="M8583" s="1">
        <f>IF($P$5&lt;20000,H8583*L8583,IF($P$5&lt;50000,I8583*L8583,IF($P$5&lt;100000,J8583*L8583,IF($P$5&lt;80000000,K8583*L8583))))</f>
        <v>0</v>
      </c>
      <c r="N8583" s="4" t="str">
        <f>IF(AND(P8583 &lt;&gt; "", P8583 &lt;&gt; "---"), HYPERLINK(P8583, Q8583), "")</f>
        <v>ссылка</v>
      </c>
      <c r="O8583" s="21">
        <f>L8583*H8583</f>
        <v>0</v>
      </c>
      <c r="P8583" s="26" t="s">
        <v>39765</v>
      </c>
      <c r="Q8583" t="str">
        <f>"ссылка"</f>
        <v>ссылка</v>
      </c>
    </row>
    <row r="8584" spans="1:17" ht="14.25" customHeight="1" outlineLevel="1" x14ac:dyDescent="0.2">
      <c r="A8584" s="24" t="s">
        <v>39766</v>
      </c>
      <c r="B8584" s="1" t="s">
        <v>39732</v>
      </c>
      <c r="C8584" s="25" t="s">
        <v>997</v>
      </c>
      <c r="E8584" s="1" t="s">
        <v>39767</v>
      </c>
      <c r="F8584" s="4" t="s">
        <v>20</v>
      </c>
      <c r="G8584" s="2" t="s">
        <v>9756</v>
      </c>
      <c r="H8584" s="1" t="s">
        <v>13669</v>
      </c>
      <c r="I8584" s="1" t="s">
        <v>8556</v>
      </c>
      <c r="J8584" s="1" t="s">
        <v>7631</v>
      </c>
      <c r="K8584" s="1" t="s">
        <v>12683</v>
      </c>
      <c r="M8584" s="1">
        <f>IF($P$5&lt;20000,H8584*L8584,IF($P$5&lt;50000,I8584*L8584,IF($P$5&lt;100000,J8584*L8584,IF($P$5&lt;80000000,K8584*L8584))))</f>
        <v>0</v>
      </c>
      <c r="N8584" s="4" t="str">
        <f>IF(AND(P8584 &lt;&gt; "", P8584 &lt;&gt; "---"), HYPERLINK(P8584, Q8584), "")</f>
        <v>ссылка</v>
      </c>
      <c r="O8584" s="21">
        <f>L8584*H8584</f>
        <v>0</v>
      </c>
      <c r="P8584" s="26" t="s">
        <v>39768</v>
      </c>
      <c r="Q8584" t="str">
        <f>"ссылка"</f>
        <v>ссылка</v>
      </c>
    </row>
    <row r="8585" spans="1:17" ht="14.25" customHeight="1" outlineLevel="1" x14ac:dyDescent="0.2">
      <c r="A8585" s="24" t="s">
        <v>39769</v>
      </c>
      <c r="B8585" s="1" t="s">
        <v>39732</v>
      </c>
      <c r="C8585" s="25" t="s">
        <v>997</v>
      </c>
      <c r="E8585" s="1" t="s">
        <v>39770</v>
      </c>
      <c r="F8585" s="4" t="s">
        <v>20</v>
      </c>
      <c r="G8585" s="2" t="s">
        <v>9756</v>
      </c>
      <c r="H8585" s="1" t="s">
        <v>13669</v>
      </c>
      <c r="I8585" s="1" t="s">
        <v>8556</v>
      </c>
      <c r="J8585" s="1" t="s">
        <v>7631</v>
      </c>
      <c r="K8585" s="1" t="s">
        <v>12683</v>
      </c>
      <c r="M8585" s="1">
        <f>IF($P$5&lt;20000,H8585*L8585,IF($P$5&lt;50000,I8585*L8585,IF($P$5&lt;100000,J8585*L8585,IF($P$5&lt;80000000,K8585*L8585))))</f>
        <v>0</v>
      </c>
      <c r="N8585" s="4" t="str">
        <f>IF(AND(P8585 &lt;&gt; "", P8585 &lt;&gt; "---"), HYPERLINK(P8585, Q8585), "")</f>
        <v>ссылка</v>
      </c>
      <c r="O8585" s="21">
        <f>L8585*H8585</f>
        <v>0</v>
      </c>
      <c r="P8585" s="26" t="s">
        <v>39771</v>
      </c>
      <c r="Q8585" t="str">
        <f>"ссылка"</f>
        <v>ссылка</v>
      </c>
    </row>
    <row r="8586" spans="1:17" ht="14.25" customHeight="1" outlineLevel="1" x14ac:dyDescent="0.2">
      <c r="A8586" s="24" t="s">
        <v>39772</v>
      </c>
      <c r="B8586" s="1" t="s">
        <v>39732</v>
      </c>
      <c r="C8586" s="25" t="s">
        <v>997</v>
      </c>
      <c r="E8586" s="1" t="s">
        <v>39773</v>
      </c>
      <c r="F8586" s="4" t="s">
        <v>20</v>
      </c>
      <c r="G8586" s="2" t="s">
        <v>9756</v>
      </c>
      <c r="H8586" s="1" t="s">
        <v>13669</v>
      </c>
      <c r="I8586" s="1" t="s">
        <v>8556</v>
      </c>
      <c r="J8586" s="1" t="s">
        <v>7631</v>
      </c>
      <c r="K8586" s="1" t="s">
        <v>12683</v>
      </c>
      <c r="M8586" s="1">
        <f>IF($P$5&lt;20000,H8586*L8586,IF($P$5&lt;50000,I8586*L8586,IF($P$5&lt;100000,J8586*L8586,IF($P$5&lt;80000000,K8586*L8586))))</f>
        <v>0</v>
      </c>
      <c r="N8586" s="4" t="str">
        <f>IF(AND(P8586 &lt;&gt; "", P8586 &lt;&gt; "---"), HYPERLINK(P8586, Q8586), "")</f>
        <v>ссылка</v>
      </c>
      <c r="O8586" s="21">
        <f>L8586*H8586</f>
        <v>0</v>
      </c>
      <c r="P8586" s="26" t="s">
        <v>39774</v>
      </c>
      <c r="Q8586" t="str">
        <f>"ссылка"</f>
        <v>ссылка</v>
      </c>
    </row>
    <row r="8587" spans="1:17" ht="14.25" customHeight="1" outlineLevel="1" x14ac:dyDescent="0.2">
      <c r="A8587" s="24" t="s">
        <v>39775</v>
      </c>
      <c r="B8587" s="1" t="s">
        <v>39732</v>
      </c>
      <c r="C8587" s="25" t="s">
        <v>997</v>
      </c>
      <c r="E8587" s="1" t="s">
        <v>39776</v>
      </c>
      <c r="F8587" s="4" t="s">
        <v>20</v>
      </c>
      <c r="G8587" s="2" t="s">
        <v>9756</v>
      </c>
      <c r="H8587" s="1" t="s">
        <v>13669</v>
      </c>
      <c r="I8587" s="1" t="s">
        <v>8556</v>
      </c>
      <c r="J8587" s="1" t="s">
        <v>7631</v>
      </c>
      <c r="K8587" s="1" t="s">
        <v>12683</v>
      </c>
      <c r="M8587" s="1">
        <f>IF($P$5&lt;20000,H8587*L8587,IF($P$5&lt;50000,I8587*L8587,IF($P$5&lt;100000,J8587*L8587,IF($P$5&lt;80000000,K8587*L8587))))</f>
        <v>0</v>
      </c>
      <c r="N8587" s="4" t="str">
        <f>IF(AND(P8587 &lt;&gt; "", P8587 &lt;&gt; "---"), HYPERLINK(P8587, Q8587), "")</f>
        <v>ссылка</v>
      </c>
      <c r="O8587" s="21">
        <f>L8587*H8587</f>
        <v>0</v>
      </c>
      <c r="P8587" s="26" t="s">
        <v>39777</v>
      </c>
      <c r="Q8587" t="str">
        <f>"ссылка"</f>
        <v>ссылка</v>
      </c>
    </row>
    <row r="8588" spans="1:17" ht="14.25" customHeight="1" outlineLevel="1" x14ac:dyDescent="0.2">
      <c r="A8588" s="24" t="s">
        <v>39778</v>
      </c>
      <c r="B8588" s="1" t="s">
        <v>39732</v>
      </c>
      <c r="C8588" s="25" t="s">
        <v>997</v>
      </c>
      <c r="E8588" s="1" t="s">
        <v>39779</v>
      </c>
      <c r="F8588" s="4" t="s">
        <v>20</v>
      </c>
      <c r="G8588" s="2" t="s">
        <v>9756</v>
      </c>
      <c r="H8588" s="1" t="s">
        <v>13669</v>
      </c>
      <c r="I8588" s="1" t="s">
        <v>8556</v>
      </c>
      <c r="J8588" s="1" t="s">
        <v>7631</v>
      </c>
      <c r="K8588" s="1" t="s">
        <v>12683</v>
      </c>
      <c r="M8588" s="1">
        <f>IF($P$5&lt;20000,H8588*L8588,IF($P$5&lt;50000,I8588*L8588,IF($P$5&lt;100000,J8588*L8588,IF($P$5&lt;80000000,K8588*L8588))))</f>
        <v>0</v>
      </c>
      <c r="N8588" s="4" t="str">
        <f>IF(AND(P8588 &lt;&gt; "", P8588 &lt;&gt; "---"), HYPERLINK(P8588, Q8588), "")</f>
        <v>ссылка</v>
      </c>
      <c r="O8588" s="21">
        <f>L8588*H8588</f>
        <v>0</v>
      </c>
      <c r="P8588" s="26" t="s">
        <v>39780</v>
      </c>
      <c r="Q8588" t="str">
        <f>"ссылка"</f>
        <v>ссылка</v>
      </c>
    </row>
    <row r="8589" spans="1:17" ht="14.25" customHeight="1" outlineLevel="1" x14ac:dyDescent="0.2">
      <c r="A8589" s="24" t="s">
        <v>39788</v>
      </c>
      <c r="B8589" s="1" t="s">
        <v>39732</v>
      </c>
      <c r="C8589" s="25" t="s">
        <v>997</v>
      </c>
      <c r="E8589" s="1" t="s">
        <v>39789</v>
      </c>
      <c r="F8589" s="4" t="s">
        <v>20</v>
      </c>
      <c r="G8589" s="2" t="s">
        <v>4841</v>
      </c>
      <c r="H8589" s="1" t="s">
        <v>7760</v>
      </c>
      <c r="I8589" s="1" t="s">
        <v>7761</v>
      </c>
      <c r="J8589" s="1" t="s">
        <v>8134</v>
      </c>
      <c r="K8589" s="1" t="s">
        <v>9371</v>
      </c>
      <c r="M8589" s="1">
        <f>IF($P$5&lt;20000,H8589*L8589,IF($P$5&lt;50000,I8589*L8589,IF($P$5&lt;100000,J8589*L8589,IF($P$5&lt;80000000,K8589*L8589))))</f>
        <v>0</v>
      </c>
      <c r="N8589" s="4" t="str">
        <f>IF(AND(P8589 &lt;&gt; "", P8589 &lt;&gt; "---"), HYPERLINK(P8589, Q8589), "")</f>
        <v>ссылка</v>
      </c>
      <c r="O8589" s="21">
        <f>L8589*H8589</f>
        <v>0</v>
      </c>
      <c r="P8589" s="26" t="s">
        <v>39790</v>
      </c>
      <c r="Q8589" t="str">
        <f>"ссылка"</f>
        <v>ссылка</v>
      </c>
    </row>
    <row r="8590" spans="1:17" ht="14.25" customHeight="1" outlineLevel="1" x14ac:dyDescent="0.2">
      <c r="A8590" s="24" t="s">
        <v>39791</v>
      </c>
      <c r="B8590" s="1" t="s">
        <v>39732</v>
      </c>
      <c r="C8590" s="25" t="s">
        <v>997</v>
      </c>
      <c r="E8590" s="1" t="s">
        <v>39792</v>
      </c>
      <c r="F8590" s="4" t="s">
        <v>20</v>
      </c>
      <c r="G8590" s="2" t="s">
        <v>1903</v>
      </c>
      <c r="H8590" s="1" t="s">
        <v>4546</v>
      </c>
      <c r="I8590" s="1" t="s">
        <v>5466</v>
      </c>
      <c r="J8590" s="1" t="s">
        <v>3472</v>
      </c>
      <c r="K8590" s="1" t="s">
        <v>1328</v>
      </c>
      <c r="M8590" s="1">
        <f>IF($P$5&lt;20000,H8590*L8590,IF($P$5&lt;50000,I8590*L8590,IF($P$5&lt;100000,J8590*L8590,IF($P$5&lt;80000000,K8590*L8590))))</f>
        <v>0</v>
      </c>
      <c r="N8590" s="4" t="str">
        <f>IF(AND(P8590 &lt;&gt; "", P8590 &lt;&gt; "---"), HYPERLINK(P8590, Q8590), "")</f>
        <v>ссылка</v>
      </c>
      <c r="O8590" s="21">
        <f>L8590*H8590</f>
        <v>0</v>
      </c>
      <c r="P8590" s="26" t="s">
        <v>39793</v>
      </c>
      <c r="Q8590" t="str">
        <f>"ссылка"</f>
        <v>ссылка</v>
      </c>
    </row>
    <row r="8591" spans="1:17" ht="14.25" customHeight="1" outlineLevel="1" x14ac:dyDescent="0.2">
      <c r="A8591" s="24" t="s">
        <v>39794</v>
      </c>
      <c r="B8591" s="1" t="s">
        <v>39732</v>
      </c>
      <c r="C8591" s="25" t="s">
        <v>997</v>
      </c>
      <c r="E8591" s="1" t="s">
        <v>39795</v>
      </c>
      <c r="F8591" s="4" t="s">
        <v>20</v>
      </c>
      <c r="G8591" s="2" t="s">
        <v>4841</v>
      </c>
      <c r="H8591" s="1" t="s">
        <v>7760</v>
      </c>
      <c r="I8591" s="1" t="s">
        <v>7761</v>
      </c>
      <c r="J8591" s="1" t="s">
        <v>8134</v>
      </c>
      <c r="K8591" s="1" t="s">
        <v>9371</v>
      </c>
      <c r="M8591" s="1">
        <f>IF($P$5&lt;20000,H8591*L8591,IF($P$5&lt;50000,I8591*L8591,IF($P$5&lt;100000,J8591*L8591,IF($P$5&lt;80000000,K8591*L8591))))</f>
        <v>0</v>
      </c>
      <c r="N8591" s="4" t="str">
        <f>IF(AND(P8591 &lt;&gt; "", P8591 &lt;&gt; "---"), HYPERLINK(P8591, Q8591), "")</f>
        <v>ссылка</v>
      </c>
      <c r="O8591" s="21">
        <f>L8591*H8591</f>
        <v>0</v>
      </c>
      <c r="P8591" s="26" t="s">
        <v>39796</v>
      </c>
      <c r="Q8591" t="str">
        <f>"ссылка"</f>
        <v>ссылка</v>
      </c>
    </row>
    <row r="8592" spans="1:17" ht="14.25" customHeight="1" outlineLevel="1" x14ac:dyDescent="0.2">
      <c r="A8592" s="24" t="s">
        <v>39797</v>
      </c>
      <c r="B8592" s="1" t="s">
        <v>39732</v>
      </c>
      <c r="C8592" s="25" t="s">
        <v>997</v>
      </c>
      <c r="E8592" s="1" t="s">
        <v>39798</v>
      </c>
      <c r="F8592" s="4" t="s">
        <v>20</v>
      </c>
      <c r="G8592" s="2" t="s">
        <v>4187</v>
      </c>
      <c r="H8592" s="1" t="s">
        <v>2260</v>
      </c>
      <c r="I8592" s="1" t="s">
        <v>3342</v>
      </c>
      <c r="J8592" s="1" t="s">
        <v>3117</v>
      </c>
      <c r="K8592" s="1" t="s">
        <v>1131</v>
      </c>
      <c r="M8592" s="1">
        <f>IF($P$5&lt;20000,H8592*L8592,IF($P$5&lt;50000,I8592*L8592,IF($P$5&lt;100000,J8592*L8592,IF($P$5&lt;80000000,K8592*L8592))))</f>
        <v>0</v>
      </c>
      <c r="N8592" s="4" t="str">
        <f>IF(AND(P8592 &lt;&gt; "", P8592 &lt;&gt; "---"), HYPERLINK(P8592, Q8592), "")</f>
        <v>ссылка</v>
      </c>
      <c r="O8592" s="21">
        <f>L8592*H8592</f>
        <v>0</v>
      </c>
      <c r="P8592" s="26" t="s">
        <v>39799</v>
      </c>
      <c r="Q8592" t="str">
        <f>"ссылка"</f>
        <v>ссылка</v>
      </c>
    </row>
    <row r="8593" spans="1:17" ht="14.25" customHeight="1" outlineLevel="1" x14ac:dyDescent="0.2">
      <c r="A8593" s="24" t="s">
        <v>39800</v>
      </c>
      <c r="B8593" s="1" t="s">
        <v>39732</v>
      </c>
      <c r="C8593" s="25" t="s">
        <v>997</v>
      </c>
      <c r="E8593" s="1" t="s">
        <v>39801</v>
      </c>
      <c r="F8593" s="4" t="s">
        <v>20</v>
      </c>
      <c r="G8593" s="2" t="s">
        <v>4187</v>
      </c>
      <c r="H8593" s="1" t="s">
        <v>2260</v>
      </c>
      <c r="I8593" s="1" t="s">
        <v>3342</v>
      </c>
      <c r="J8593" s="1" t="s">
        <v>3117</v>
      </c>
      <c r="K8593" s="1" t="s">
        <v>1131</v>
      </c>
      <c r="M8593" s="1">
        <f>IF($P$5&lt;20000,H8593*L8593,IF($P$5&lt;50000,I8593*L8593,IF($P$5&lt;100000,J8593*L8593,IF($P$5&lt;80000000,K8593*L8593))))</f>
        <v>0</v>
      </c>
      <c r="N8593" s="4" t="str">
        <f>IF(AND(P8593 &lt;&gt; "", P8593 &lt;&gt; "---"), HYPERLINK(P8593, Q8593), "")</f>
        <v>ссылка</v>
      </c>
      <c r="O8593" s="21">
        <f>L8593*H8593</f>
        <v>0</v>
      </c>
      <c r="P8593" s="26" t="s">
        <v>39802</v>
      </c>
      <c r="Q8593" t="str">
        <f>"ссылка"</f>
        <v>ссылка</v>
      </c>
    </row>
    <row r="8594" spans="1:17" ht="14.25" customHeight="1" outlineLevel="1" x14ac:dyDescent="0.2">
      <c r="A8594" s="24" t="s">
        <v>39803</v>
      </c>
      <c r="B8594" s="1" t="s">
        <v>39732</v>
      </c>
      <c r="C8594" s="25" t="s">
        <v>997</v>
      </c>
      <c r="E8594" s="1" t="s">
        <v>39804</v>
      </c>
      <c r="F8594" s="4" t="s">
        <v>20</v>
      </c>
      <c r="G8594" s="2" t="s">
        <v>1903</v>
      </c>
      <c r="H8594" s="1" t="s">
        <v>4546</v>
      </c>
      <c r="I8594" s="1" t="s">
        <v>5466</v>
      </c>
      <c r="J8594" s="1" t="s">
        <v>3472</v>
      </c>
      <c r="K8594" s="1" t="s">
        <v>1328</v>
      </c>
      <c r="M8594" s="1">
        <f>IF($P$5&lt;20000,H8594*L8594,IF($P$5&lt;50000,I8594*L8594,IF($P$5&lt;100000,J8594*L8594,IF($P$5&lt;80000000,K8594*L8594))))</f>
        <v>0</v>
      </c>
      <c r="N8594" s="4" t="str">
        <f>IF(AND(P8594 &lt;&gt; "", P8594 &lt;&gt; "---"), HYPERLINK(P8594, Q8594), "")</f>
        <v>ссылка</v>
      </c>
      <c r="O8594" s="21">
        <f>L8594*H8594</f>
        <v>0</v>
      </c>
      <c r="P8594" s="26" t="s">
        <v>39805</v>
      </c>
      <c r="Q8594" t="str">
        <f>"ссылка"</f>
        <v>ссылка</v>
      </c>
    </row>
    <row r="8595" spans="1:17" ht="14.25" customHeight="1" outlineLevel="1" x14ac:dyDescent="0.2">
      <c r="A8595" s="24" t="s">
        <v>39806</v>
      </c>
      <c r="B8595" s="1" t="s">
        <v>39732</v>
      </c>
      <c r="C8595" s="25" t="s">
        <v>997</v>
      </c>
      <c r="E8595" s="1" t="s">
        <v>39807</v>
      </c>
      <c r="F8595" s="4" t="s">
        <v>20</v>
      </c>
      <c r="G8595" s="2" t="s">
        <v>4841</v>
      </c>
      <c r="H8595" s="1" t="s">
        <v>7760</v>
      </c>
      <c r="I8595" s="1" t="s">
        <v>7761</v>
      </c>
      <c r="J8595" s="1" t="s">
        <v>8134</v>
      </c>
      <c r="K8595" s="1" t="s">
        <v>9371</v>
      </c>
      <c r="M8595" s="1">
        <f>IF($P$5&lt;20000,H8595*L8595,IF($P$5&lt;50000,I8595*L8595,IF($P$5&lt;100000,J8595*L8595,IF($P$5&lt;80000000,K8595*L8595))))</f>
        <v>0</v>
      </c>
      <c r="N8595" s="4" t="str">
        <f>IF(AND(P8595 &lt;&gt; "", P8595 &lt;&gt; "---"), HYPERLINK(P8595, Q8595), "")</f>
        <v>ссылка</v>
      </c>
      <c r="O8595" s="21">
        <f>L8595*H8595</f>
        <v>0</v>
      </c>
      <c r="P8595" s="26" t="s">
        <v>39808</v>
      </c>
      <c r="Q8595" t="str">
        <f>"ссылка"</f>
        <v>ссылка</v>
      </c>
    </row>
    <row r="8596" spans="1:17" ht="14.25" customHeight="1" outlineLevel="1" x14ac:dyDescent="0.2">
      <c r="A8596" s="24" t="s">
        <v>39809</v>
      </c>
      <c r="B8596" s="1" t="s">
        <v>39732</v>
      </c>
      <c r="C8596" s="25" t="s">
        <v>997</v>
      </c>
      <c r="E8596" s="1" t="s">
        <v>39810</v>
      </c>
      <c r="F8596" s="4" t="s">
        <v>20</v>
      </c>
      <c r="G8596" s="2" t="s">
        <v>4187</v>
      </c>
      <c r="H8596" s="1" t="s">
        <v>2260</v>
      </c>
      <c r="I8596" s="1" t="s">
        <v>3342</v>
      </c>
      <c r="J8596" s="1" t="s">
        <v>3117</v>
      </c>
      <c r="K8596" s="1" t="s">
        <v>1131</v>
      </c>
      <c r="M8596" s="1">
        <f>IF($P$5&lt;20000,H8596*L8596,IF($P$5&lt;50000,I8596*L8596,IF($P$5&lt;100000,J8596*L8596,IF($P$5&lt;80000000,K8596*L8596))))</f>
        <v>0</v>
      </c>
      <c r="N8596" s="4" t="str">
        <f>IF(AND(P8596 &lt;&gt; "", P8596 &lt;&gt; "---"), HYPERLINK(P8596, Q8596), "")</f>
        <v/>
      </c>
      <c r="O8596" s="21">
        <f>L8596*H8596</f>
        <v>0</v>
      </c>
      <c r="P8596" s="26" t="s">
        <v>362</v>
      </c>
      <c r="Q8596" t="str">
        <f>"ссылка"</f>
        <v>ссылка</v>
      </c>
    </row>
    <row r="8597" spans="1:17" ht="14.25" customHeight="1" outlineLevel="1" x14ac:dyDescent="0.2">
      <c r="A8597" s="24" t="s">
        <v>39811</v>
      </c>
      <c r="B8597" s="1" t="s">
        <v>39732</v>
      </c>
      <c r="C8597" s="25" t="s">
        <v>997</v>
      </c>
      <c r="E8597" s="1" t="s">
        <v>39812</v>
      </c>
      <c r="F8597" s="4" t="s">
        <v>20</v>
      </c>
      <c r="G8597" s="2" t="s">
        <v>6368</v>
      </c>
      <c r="H8597" s="1" t="s">
        <v>25726</v>
      </c>
      <c r="I8597" s="1" t="s">
        <v>5696</v>
      </c>
      <c r="J8597" s="1" t="s">
        <v>8509</v>
      </c>
      <c r="K8597" s="1" t="s">
        <v>17770</v>
      </c>
      <c r="M8597" s="1">
        <f>IF($P$5&lt;20000,H8597*L8597,IF($P$5&lt;50000,I8597*L8597,IF($P$5&lt;100000,J8597*L8597,IF($P$5&lt;80000000,K8597*L8597))))</f>
        <v>0</v>
      </c>
      <c r="N8597" s="4" t="str">
        <f>IF(AND(P8597 &lt;&gt; "", P8597 &lt;&gt; "---"), HYPERLINK(P8597, Q8597), "")</f>
        <v>ссылка</v>
      </c>
      <c r="O8597" s="21">
        <f>L8597*H8597</f>
        <v>0</v>
      </c>
      <c r="P8597" s="26" t="s">
        <v>39813</v>
      </c>
      <c r="Q8597" t="str">
        <f>"ссылка"</f>
        <v>ссылка</v>
      </c>
    </row>
    <row r="8598" spans="1:17" ht="14.25" customHeight="1" outlineLevel="1" x14ac:dyDescent="0.2">
      <c r="A8598" s="24" t="s">
        <v>39814</v>
      </c>
      <c r="B8598" s="1" t="s">
        <v>39732</v>
      </c>
      <c r="C8598" s="25" t="s">
        <v>997</v>
      </c>
      <c r="E8598" s="1" t="s">
        <v>39815</v>
      </c>
      <c r="F8598" s="4" t="s">
        <v>20</v>
      </c>
      <c r="G8598" s="2" t="s">
        <v>4841</v>
      </c>
      <c r="H8598" s="1" t="s">
        <v>7760</v>
      </c>
      <c r="I8598" s="1" t="s">
        <v>7761</v>
      </c>
      <c r="J8598" s="1" t="s">
        <v>8134</v>
      </c>
      <c r="K8598" s="1" t="s">
        <v>9371</v>
      </c>
      <c r="M8598" s="1">
        <f>IF($P$5&lt;20000,H8598*L8598,IF($P$5&lt;50000,I8598*L8598,IF($P$5&lt;100000,J8598*L8598,IF($P$5&lt;80000000,K8598*L8598))))</f>
        <v>0</v>
      </c>
      <c r="N8598" s="4" t="str">
        <f>IF(AND(P8598 &lt;&gt; "", P8598 &lt;&gt; "---"), HYPERLINK(P8598, Q8598), "")</f>
        <v>ссылка</v>
      </c>
      <c r="O8598" s="21">
        <f>L8598*H8598</f>
        <v>0</v>
      </c>
      <c r="P8598" s="26" t="s">
        <v>39816</v>
      </c>
      <c r="Q8598" t="str">
        <f>"ссылка"</f>
        <v>ссылка</v>
      </c>
    </row>
    <row r="8599" spans="1:17" ht="14.25" customHeight="1" outlineLevel="1" x14ac:dyDescent="0.2">
      <c r="A8599" s="24" t="s">
        <v>39817</v>
      </c>
      <c r="B8599" s="1" t="s">
        <v>39732</v>
      </c>
      <c r="C8599" s="25" t="s">
        <v>997</v>
      </c>
      <c r="E8599" s="1" t="s">
        <v>39818</v>
      </c>
      <c r="F8599" s="4" t="s">
        <v>20</v>
      </c>
      <c r="G8599" s="2" t="s">
        <v>6368</v>
      </c>
      <c r="H8599" s="1" t="s">
        <v>25726</v>
      </c>
      <c r="I8599" s="1" t="s">
        <v>5696</v>
      </c>
      <c r="J8599" s="1" t="s">
        <v>8509</v>
      </c>
      <c r="K8599" s="1" t="s">
        <v>17770</v>
      </c>
      <c r="M8599" s="1">
        <f>IF($P$5&lt;20000,H8599*L8599,IF($P$5&lt;50000,I8599*L8599,IF($P$5&lt;100000,J8599*L8599,IF($P$5&lt;80000000,K8599*L8599))))</f>
        <v>0</v>
      </c>
      <c r="N8599" s="4" t="str">
        <f>IF(AND(P8599 &lt;&gt; "", P8599 &lt;&gt; "---"), HYPERLINK(P8599, Q8599), "")</f>
        <v>ссылка</v>
      </c>
      <c r="O8599" s="21">
        <f>L8599*H8599</f>
        <v>0</v>
      </c>
      <c r="P8599" s="26" t="s">
        <v>39819</v>
      </c>
      <c r="Q8599" t="str">
        <f>"ссылка"</f>
        <v>ссылка</v>
      </c>
    </row>
    <row r="8600" spans="1:17" ht="14.25" customHeight="1" outlineLevel="1" x14ac:dyDescent="0.2">
      <c r="A8600" s="24" t="s">
        <v>39820</v>
      </c>
      <c r="B8600" s="1" t="s">
        <v>39732</v>
      </c>
      <c r="C8600" s="25" t="s">
        <v>997</v>
      </c>
      <c r="E8600" s="1" t="s">
        <v>39821</v>
      </c>
      <c r="F8600" s="4" t="s">
        <v>20</v>
      </c>
      <c r="G8600" s="2" t="s">
        <v>1903</v>
      </c>
      <c r="H8600" s="1" t="s">
        <v>4546</v>
      </c>
      <c r="I8600" s="1" t="s">
        <v>5466</v>
      </c>
      <c r="J8600" s="1" t="s">
        <v>3472</v>
      </c>
      <c r="K8600" s="1" t="s">
        <v>1328</v>
      </c>
      <c r="M8600" s="1">
        <f>IF($P$5&lt;20000,H8600*L8600,IF($P$5&lt;50000,I8600*L8600,IF($P$5&lt;100000,J8600*L8600,IF($P$5&lt;80000000,K8600*L8600))))</f>
        <v>0</v>
      </c>
      <c r="N8600" s="4" t="str">
        <f>IF(AND(P8600 &lt;&gt; "", P8600 &lt;&gt; "---"), HYPERLINK(P8600, Q8600), "")</f>
        <v/>
      </c>
      <c r="O8600" s="21">
        <f>L8600*H8600</f>
        <v>0</v>
      </c>
      <c r="P8600" s="26" t="s">
        <v>362</v>
      </c>
      <c r="Q8600" t="str">
        <f>"ссылка"</f>
        <v>ссылка</v>
      </c>
    </row>
    <row r="8601" spans="1:17" ht="14.25" customHeight="1" outlineLevel="1" x14ac:dyDescent="0.2">
      <c r="A8601" s="24" t="s">
        <v>39822</v>
      </c>
      <c r="B8601" s="1" t="s">
        <v>39732</v>
      </c>
      <c r="C8601" s="25" t="s">
        <v>997</v>
      </c>
      <c r="E8601" s="1" t="s">
        <v>39823</v>
      </c>
      <c r="F8601" s="4" t="s">
        <v>20</v>
      </c>
      <c r="G8601" s="2" t="s">
        <v>1903</v>
      </c>
      <c r="H8601" s="1" t="s">
        <v>4546</v>
      </c>
      <c r="I8601" s="1" t="s">
        <v>5466</v>
      </c>
      <c r="J8601" s="1" t="s">
        <v>3472</v>
      </c>
      <c r="K8601" s="1" t="s">
        <v>1328</v>
      </c>
      <c r="M8601" s="1">
        <f>IF($P$5&lt;20000,H8601*L8601,IF($P$5&lt;50000,I8601*L8601,IF($P$5&lt;100000,J8601*L8601,IF($P$5&lt;80000000,K8601*L8601))))</f>
        <v>0</v>
      </c>
      <c r="N8601" s="4" t="str">
        <f>IF(AND(P8601 &lt;&gt; "", P8601 &lt;&gt; "---"), HYPERLINK(P8601, Q8601), "")</f>
        <v>ссылка</v>
      </c>
      <c r="O8601" s="21">
        <f>L8601*H8601</f>
        <v>0</v>
      </c>
      <c r="P8601" s="26" t="s">
        <v>39824</v>
      </c>
      <c r="Q8601" t="str">
        <f>"ссылка"</f>
        <v>ссылка</v>
      </c>
    </row>
    <row r="8602" spans="1:17" ht="14.25" customHeight="1" outlineLevel="1" x14ac:dyDescent="0.2">
      <c r="A8602" s="24" t="s">
        <v>39825</v>
      </c>
      <c r="B8602" s="1" t="s">
        <v>39732</v>
      </c>
      <c r="C8602" s="25" t="s">
        <v>997</v>
      </c>
      <c r="E8602" s="1" t="s">
        <v>39826</v>
      </c>
      <c r="F8602" s="4" t="s">
        <v>20</v>
      </c>
      <c r="G8602" s="2" t="s">
        <v>4841</v>
      </c>
      <c r="H8602" s="1" t="s">
        <v>7760</v>
      </c>
      <c r="I8602" s="1" t="s">
        <v>7761</v>
      </c>
      <c r="J8602" s="1" t="s">
        <v>8134</v>
      </c>
      <c r="K8602" s="1" t="s">
        <v>9371</v>
      </c>
      <c r="M8602" s="1">
        <f>IF($P$5&lt;20000,H8602*L8602,IF($P$5&lt;50000,I8602*L8602,IF($P$5&lt;100000,J8602*L8602,IF($P$5&lt;80000000,K8602*L8602))))</f>
        <v>0</v>
      </c>
      <c r="N8602" s="4" t="str">
        <f>IF(AND(P8602 &lt;&gt; "", P8602 &lt;&gt; "---"), HYPERLINK(P8602, Q8602), "")</f>
        <v>ссылка</v>
      </c>
      <c r="O8602" s="21">
        <f>L8602*H8602</f>
        <v>0</v>
      </c>
      <c r="P8602" s="26" t="s">
        <v>39827</v>
      </c>
      <c r="Q8602" t="str">
        <f>"ссылка"</f>
        <v>ссылка</v>
      </c>
    </row>
    <row r="8603" spans="1:17" ht="14.25" customHeight="1" outlineLevel="1" x14ac:dyDescent="0.2">
      <c r="A8603" s="24" t="s">
        <v>39828</v>
      </c>
      <c r="B8603" s="1" t="s">
        <v>39732</v>
      </c>
      <c r="C8603" s="25" t="s">
        <v>997</v>
      </c>
      <c r="E8603" s="1" t="s">
        <v>39829</v>
      </c>
      <c r="F8603" s="4" t="s">
        <v>20</v>
      </c>
      <c r="G8603" s="2" t="s">
        <v>4841</v>
      </c>
      <c r="H8603" s="1" t="s">
        <v>7760</v>
      </c>
      <c r="I8603" s="1" t="s">
        <v>7761</v>
      </c>
      <c r="J8603" s="1" t="s">
        <v>8134</v>
      </c>
      <c r="K8603" s="1" t="s">
        <v>9371</v>
      </c>
      <c r="M8603" s="1">
        <f>IF($P$5&lt;20000,H8603*L8603,IF($P$5&lt;50000,I8603*L8603,IF($P$5&lt;100000,J8603*L8603,IF($P$5&lt;80000000,K8603*L8603))))</f>
        <v>0</v>
      </c>
      <c r="N8603" s="4" t="str">
        <f>IF(AND(P8603 &lt;&gt; "", P8603 &lt;&gt; "---"), HYPERLINK(P8603, Q8603), "")</f>
        <v>ссылка</v>
      </c>
      <c r="O8603" s="21">
        <f>L8603*H8603</f>
        <v>0</v>
      </c>
      <c r="P8603" s="26" t="s">
        <v>39830</v>
      </c>
      <c r="Q8603" t="str">
        <f>"ссылка"</f>
        <v>ссылка</v>
      </c>
    </row>
    <row r="8604" spans="1:17" ht="14.25" customHeight="1" outlineLevel="1" x14ac:dyDescent="0.2">
      <c r="A8604" s="24" t="s">
        <v>39831</v>
      </c>
      <c r="B8604" s="1" t="s">
        <v>39732</v>
      </c>
      <c r="C8604" s="25" t="s">
        <v>997</v>
      </c>
      <c r="E8604" s="1" t="s">
        <v>39832</v>
      </c>
      <c r="F8604" s="4" t="s">
        <v>20</v>
      </c>
      <c r="G8604" s="2" t="s">
        <v>4841</v>
      </c>
      <c r="H8604" s="1" t="s">
        <v>7760</v>
      </c>
      <c r="I8604" s="1" t="s">
        <v>7761</v>
      </c>
      <c r="J8604" s="1" t="s">
        <v>8134</v>
      </c>
      <c r="K8604" s="1" t="s">
        <v>9371</v>
      </c>
      <c r="M8604" s="1">
        <f>IF($P$5&lt;20000,H8604*L8604,IF($P$5&lt;50000,I8604*L8604,IF($P$5&lt;100000,J8604*L8604,IF($P$5&lt;80000000,K8604*L8604))))</f>
        <v>0</v>
      </c>
      <c r="N8604" s="4" t="str">
        <f>IF(AND(P8604 &lt;&gt; "", P8604 &lt;&gt; "---"), HYPERLINK(P8604, Q8604), "")</f>
        <v>ссылка</v>
      </c>
      <c r="O8604" s="21">
        <f>L8604*H8604</f>
        <v>0</v>
      </c>
      <c r="P8604" s="26" t="s">
        <v>39833</v>
      </c>
      <c r="Q8604" t="str">
        <f>"ссылка"</f>
        <v>ссылка</v>
      </c>
    </row>
    <row r="8605" spans="1:17" ht="14.25" customHeight="1" outlineLevel="1" x14ac:dyDescent="0.2">
      <c r="A8605" s="24" t="s">
        <v>39834</v>
      </c>
      <c r="B8605" s="1" t="s">
        <v>39732</v>
      </c>
      <c r="C8605" s="25" t="s">
        <v>997</v>
      </c>
      <c r="E8605" s="1" t="s">
        <v>39835</v>
      </c>
      <c r="F8605" s="4" t="s">
        <v>20</v>
      </c>
      <c r="G8605" s="2" t="s">
        <v>618</v>
      </c>
      <c r="H8605" s="1" t="s">
        <v>7242</v>
      </c>
      <c r="I8605" s="1" t="s">
        <v>187</v>
      </c>
      <c r="J8605" s="1" t="s">
        <v>820</v>
      </c>
      <c r="K8605" s="1" t="s">
        <v>4664</v>
      </c>
      <c r="M8605" s="1">
        <f>IF($P$5&lt;20000,H8605*L8605,IF($P$5&lt;50000,I8605*L8605,IF($P$5&lt;100000,J8605*L8605,IF($P$5&lt;80000000,K8605*L8605))))</f>
        <v>0</v>
      </c>
      <c r="N8605" s="4" t="str">
        <f>IF(AND(P8605 &lt;&gt; "", P8605 &lt;&gt; "---"), HYPERLINK(P8605, Q8605), "")</f>
        <v/>
      </c>
      <c r="O8605" s="21">
        <f>L8605*H8605</f>
        <v>0</v>
      </c>
      <c r="P8605" s="26" t="s">
        <v>362</v>
      </c>
      <c r="Q8605" t="str">
        <f>"ссылка"</f>
        <v>ссылка</v>
      </c>
    </row>
    <row r="8606" spans="1:17" ht="14.25" customHeight="1" outlineLevel="1" x14ac:dyDescent="0.2">
      <c r="A8606" s="24" t="s">
        <v>39836</v>
      </c>
      <c r="B8606" s="1" t="s">
        <v>39732</v>
      </c>
      <c r="C8606" s="25" t="s">
        <v>997</v>
      </c>
      <c r="E8606" s="1" t="s">
        <v>39837</v>
      </c>
      <c r="F8606" s="4" t="s">
        <v>20</v>
      </c>
      <c r="G8606" s="2" t="s">
        <v>6368</v>
      </c>
      <c r="H8606" s="1" t="s">
        <v>25726</v>
      </c>
      <c r="I8606" s="1" t="s">
        <v>5696</v>
      </c>
      <c r="J8606" s="1" t="s">
        <v>8509</v>
      </c>
      <c r="K8606" s="1" t="s">
        <v>17770</v>
      </c>
      <c r="M8606" s="1">
        <f>IF($P$5&lt;20000,H8606*L8606,IF($P$5&lt;50000,I8606*L8606,IF($P$5&lt;100000,J8606*L8606,IF($P$5&lt;80000000,K8606*L8606))))</f>
        <v>0</v>
      </c>
      <c r="N8606" s="4" t="str">
        <f>IF(AND(P8606 &lt;&gt; "", P8606 &lt;&gt; "---"), HYPERLINK(P8606, Q8606), "")</f>
        <v>ссылка</v>
      </c>
      <c r="O8606" s="21">
        <f>L8606*H8606</f>
        <v>0</v>
      </c>
      <c r="P8606" s="26" t="s">
        <v>39838</v>
      </c>
      <c r="Q8606" t="str">
        <f>"ссылка"</f>
        <v>ссылка</v>
      </c>
    </row>
    <row r="8607" spans="1:17" ht="14.25" customHeight="1" outlineLevel="1" x14ac:dyDescent="0.2">
      <c r="A8607" s="24" t="s">
        <v>39839</v>
      </c>
      <c r="B8607" s="1" t="s">
        <v>39732</v>
      </c>
      <c r="C8607" s="25" t="s">
        <v>997</v>
      </c>
      <c r="E8607" s="1" t="s">
        <v>39840</v>
      </c>
      <c r="F8607" s="4" t="s">
        <v>20</v>
      </c>
      <c r="G8607" s="2" t="s">
        <v>1903</v>
      </c>
      <c r="H8607" s="1" t="s">
        <v>4546</v>
      </c>
      <c r="I8607" s="1" t="s">
        <v>5466</v>
      </c>
      <c r="J8607" s="1" t="s">
        <v>3472</v>
      </c>
      <c r="K8607" s="1" t="s">
        <v>1328</v>
      </c>
      <c r="M8607" s="1">
        <f>IF($P$5&lt;20000,H8607*L8607,IF($P$5&lt;50000,I8607*L8607,IF($P$5&lt;100000,J8607*L8607,IF($P$5&lt;80000000,K8607*L8607))))</f>
        <v>0</v>
      </c>
      <c r="N8607" s="4" t="str">
        <f>IF(AND(P8607 &lt;&gt; "", P8607 &lt;&gt; "---"), HYPERLINK(P8607, Q8607), "")</f>
        <v>ссылка</v>
      </c>
      <c r="O8607" s="21">
        <f>L8607*H8607</f>
        <v>0</v>
      </c>
      <c r="P8607" s="26" t="s">
        <v>39841</v>
      </c>
      <c r="Q8607" t="str">
        <f>"ссылка"</f>
        <v>ссылка</v>
      </c>
    </row>
    <row r="8608" spans="1:17" ht="14.25" customHeight="1" outlineLevel="1" x14ac:dyDescent="0.2">
      <c r="A8608" s="24" t="s">
        <v>39842</v>
      </c>
      <c r="B8608" s="1" t="s">
        <v>39732</v>
      </c>
      <c r="C8608" s="25" t="s">
        <v>997</v>
      </c>
      <c r="E8608" s="1" t="s">
        <v>39843</v>
      </c>
      <c r="F8608" s="4" t="s">
        <v>20</v>
      </c>
      <c r="G8608" s="2" t="s">
        <v>4187</v>
      </c>
      <c r="H8608" s="1" t="s">
        <v>2260</v>
      </c>
      <c r="I8608" s="1" t="s">
        <v>3342</v>
      </c>
      <c r="J8608" s="1" t="s">
        <v>3117</v>
      </c>
      <c r="K8608" s="1" t="s">
        <v>1131</v>
      </c>
      <c r="M8608" s="1">
        <f>IF($P$5&lt;20000,H8608*L8608,IF($P$5&lt;50000,I8608*L8608,IF($P$5&lt;100000,J8608*L8608,IF($P$5&lt;80000000,K8608*L8608))))</f>
        <v>0</v>
      </c>
      <c r="N8608" s="4" t="str">
        <f>IF(AND(P8608 &lt;&gt; "", P8608 &lt;&gt; "---"), HYPERLINK(P8608, Q8608), "")</f>
        <v>ссылка</v>
      </c>
      <c r="O8608" s="21">
        <f>L8608*H8608</f>
        <v>0</v>
      </c>
      <c r="P8608" s="26" t="s">
        <v>39844</v>
      </c>
      <c r="Q8608" t="str">
        <f>"ссылка"</f>
        <v>ссылка</v>
      </c>
    </row>
    <row r="8609" spans="1:26" ht="14.25" customHeight="1" outlineLevel="1" x14ac:dyDescent="0.2">
      <c r="A8609" s="24" t="s">
        <v>39845</v>
      </c>
      <c r="B8609" s="1" t="s">
        <v>39732</v>
      </c>
      <c r="C8609" s="25" t="s">
        <v>997</v>
      </c>
      <c r="E8609" s="1" t="s">
        <v>39846</v>
      </c>
      <c r="F8609" s="4" t="s">
        <v>20</v>
      </c>
      <c r="G8609" s="2" t="s">
        <v>4187</v>
      </c>
      <c r="H8609" s="1" t="s">
        <v>2260</v>
      </c>
      <c r="I8609" s="1" t="s">
        <v>3342</v>
      </c>
      <c r="J8609" s="1" t="s">
        <v>3117</v>
      </c>
      <c r="K8609" s="1" t="s">
        <v>1131</v>
      </c>
      <c r="M8609" s="1">
        <f>IF($P$5&lt;20000,H8609*L8609,IF($P$5&lt;50000,I8609*L8609,IF($P$5&lt;100000,J8609*L8609,IF($P$5&lt;80000000,K8609*L8609))))</f>
        <v>0</v>
      </c>
      <c r="N8609" s="4" t="str">
        <f>IF(AND(P8609 &lt;&gt; "", P8609 &lt;&gt; "---"), HYPERLINK(P8609, Q8609), "")</f>
        <v>ссылка</v>
      </c>
      <c r="O8609" s="21">
        <f>L8609*H8609</f>
        <v>0</v>
      </c>
      <c r="P8609" s="26" t="s">
        <v>39847</v>
      </c>
      <c r="Q8609" t="str">
        <f>"ссылка"</f>
        <v>ссылка</v>
      </c>
    </row>
    <row r="8610" spans="1:26" ht="14.25" customHeight="1" outlineLevel="1" x14ac:dyDescent="0.2">
      <c r="A8610" s="24" t="s">
        <v>39848</v>
      </c>
      <c r="B8610" s="1" t="s">
        <v>39732</v>
      </c>
      <c r="C8610" s="25" t="s">
        <v>997</v>
      </c>
      <c r="E8610" s="1" t="s">
        <v>39849</v>
      </c>
      <c r="F8610" s="4" t="s">
        <v>20</v>
      </c>
      <c r="G8610" s="2" t="s">
        <v>4187</v>
      </c>
      <c r="H8610" s="1" t="s">
        <v>2260</v>
      </c>
      <c r="I8610" s="1" t="s">
        <v>3342</v>
      </c>
      <c r="J8610" s="1" t="s">
        <v>3117</v>
      </c>
      <c r="K8610" s="1" t="s">
        <v>1131</v>
      </c>
      <c r="M8610" s="1">
        <f>IF($P$5&lt;20000,H8610*L8610,IF($P$5&lt;50000,I8610*L8610,IF($P$5&lt;100000,J8610*L8610,IF($P$5&lt;80000000,K8610*L8610))))</f>
        <v>0</v>
      </c>
      <c r="N8610" s="4" t="str">
        <f>IF(AND(P8610 &lt;&gt; "", P8610 &lt;&gt; "---"), HYPERLINK(P8610, Q8610), "")</f>
        <v>ссылка</v>
      </c>
      <c r="O8610" s="21">
        <f>L8610*H8610</f>
        <v>0</v>
      </c>
      <c r="P8610" s="26" t="s">
        <v>39850</v>
      </c>
      <c r="Q8610" t="str">
        <f>"ссылка"</f>
        <v>ссылка</v>
      </c>
    </row>
    <row r="8611" spans="1:26" ht="14.25" customHeight="1" outlineLevel="1" x14ac:dyDescent="0.2">
      <c r="A8611" s="24" t="s">
        <v>39851</v>
      </c>
      <c r="B8611" s="1" t="s">
        <v>39732</v>
      </c>
      <c r="C8611" s="25" t="s">
        <v>997</v>
      </c>
      <c r="E8611" s="1" t="s">
        <v>39852</v>
      </c>
      <c r="F8611" s="4" t="s">
        <v>20</v>
      </c>
      <c r="G8611" s="2" t="s">
        <v>1903</v>
      </c>
      <c r="H8611" s="1" t="s">
        <v>4546</v>
      </c>
      <c r="I8611" s="1" t="s">
        <v>5466</v>
      </c>
      <c r="J8611" s="1" t="s">
        <v>3472</v>
      </c>
      <c r="K8611" s="1" t="s">
        <v>1328</v>
      </c>
      <c r="M8611" s="1">
        <f>IF($P$5&lt;20000,H8611*L8611,IF($P$5&lt;50000,I8611*L8611,IF($P$5&lt;100000,J8611*L8611,IF($P$5&lt;80000000,K8611*L8611))))</f>
        <v>0</v>
      </c>
      <c r="N8611" s="4" t="str">
        <f>IF(AND(P8611 &lt;&gt; "", P8611 &lt;&gt; "---"), HYPERLINK(P8611, Q8611), "")</f>
        <v>ссылка</v>
      </c>
      <c r="O8611" s="21">
        <f>L8611*H8611</f>
        <v>0</v>
      </c>
      <c r="P8611" s="26" t="s">
        <v>39853</v>
      </c>
      <c r="Q8611" t="str">
        <f>"ссылка"</f>
        <v>ссылка</v>
      </c>
    </row>
    <row r="8612" spans="1:26" ht="14.25" customHeight="1" outlineLevel="1" x14ac:dyDescent="0.2">
      <c r="A8612" s="24" t="s">
        <v>39854</v>
      </c>
      <c r="B8612" s="1" t="s">
        <v>39732</v>
      </c>
      <c r="C8612" s="25" t="s">
        <v>997</v>
      </c>
      <c r="E8612" s="1" t="s">
        <v>39855</v>
      </c>
      <c r="F8612" s="4" t="s">
        <v>20</v>
      </c>
      <c r="G8612" s="2" t="s">
        <v>1903</v>
      </c>
      <c r="H8612" s="1" t="s">
        <v>4546</v>
      </c>
      <c r="I8612" s="1" t="s">
        <v>5466</v>
      </c>
      <c r="J8612" s="1" t="s">
        <v>3472</v>
      </c>
      <c r="K8612" s="1" t="s">
        <v>1328</v>
      </c>
      <c r="M8612" s="1">
        <f>IF($P$5&lt;20000,H8612*L8612,IF($P$5&lt;50000,I8612*L8612,IF($P$5&lt;100000,J8612*L8612,IF($P$5&lt;80000000,K8612*L8612))))</f>
        <v>0</v>
      </c>
      <c r="N8612" s="4" t="str">
        <f>IF(AND(P8612 &lt;&gt; "", P8612 &lt;&gt; "---"), HYPERLINK(P8612, Q8612), "")</f>
        <v>ссылка</v>
      </c>
      <c r="O8612" s="21">
        <f>L8612*H8612</f>
        <v>0</v>
      </c>
      <c r="P8612" s="26" t="s">
        <v>39856</v>
      </c>
      <c r="Q8612" t="str">
        <f>"ссылка"</f>
        <v>ссылка</v>
      </c>
    </row>
    <row r="8613" spans="1:26" ht="14.25" customHeight="1" outlineLevel="1" x14ac:dyDescent="0.2">
      <c r="A8613" s="24" t="s">
        <v>39864</v>
      </c>
      <c r="B8613" s="1" t="s">
        <v>39732</v>
      </c>
      <c r="C8613" s="25" t="s">
        <v>997</v>
      </c>
      <c r="E8613" s="1" t="s">
        <v>39865</v>
      </c>
      <c r="F8613" s="4" t="s">
        <v>20</v>
      </c>
      <c r="G8613" s="2" t="s">
        <v>9274</v>
      </c>
      <c r="H8613" s="1" t="s">
        <v>39866</v>
      </c>
      <c r="I8613" s="1" t="s">
        <v>39867</v>
      </c>
      <c r="J8613" s="1" t="s">
        <v>39868</v>
      </c>
      <c r="K8613" s="1" t="s">
        <v>39869</v>
      </c>
      <c r="M8613" s="1">
        <f>IF($P$5&lt;20000,H8613*L8613,IF($P$5&lt;50000,I8613*L8613,IF($P$5&lt;100000,J8613*L8613,IF($P$5&lt;80000000,K8613*L8613))))</f>
        <v>0</v>
      </c>
      <c r="N8613" s="4" t="str">
        <f>IF(AND(P8613 &lt;&gt; "", P8613 &lt;&gt; "---"), HYPERLINK(P8613, Q8613), "")</f>
        <v>ссылка</v>
      </c>
      <c r="O8613" s="21">
        <f>L8613*H8613</f>
        <v>0</v>
      </c>
      <c r="P8613" s="26" t="s">
        <v>39870</v>
      </c>
      <c r="Q8613" t="str">
        <f>"ссылка"</f>
        <v>ссылка</v>
      </c>
    </row>
    <row r="8614" spans="1:26" ht="14.25" customHeight="1" outlineLevel="1" x14ac:dyDescent="0.2">
      <c r="A8614" s="24" t="s">
        <v>39871</v>
      </c>
      <c r="B8614" s="1" t="s">
        <v>39732</v>
      </c>
      <c r="C8614" s="25" t="s">
        <v>997</v>
      </c>
      <c r="E8614" s="1" t="s">
        <v>39872</v>
      </c>
      <c r="F8614" s="4" t="s">
        <v>20</v>
      </c>
      <c r="G8614" s="2" t="s">
        <v>6354</v>
      </c>
      <c r="H8614" s="1" t="s">
        <v>39873</v>
      </c>
      <c r="I8614" s="1" t="s">
        <v>15339</v>
      </c>
      <c r="J8614" s="1" t="s">
        <v>39874</v>
      </c>
      <c r="K8614" s="1" t="s">
        <v>39875</v>
      </c>
      <c r="M8614" s="1">
        <f>IF($P$5&lt;20000,H8614*L8614,IF($P$5&lt;50000,I8614*L8614,IF($P$5&lt;100000,J8614*L8614,IF($P$5&lt;80000000,K8614*L8614))))</f>
        <v>0</v>
      </c>
      <c r="N8614" s="4" t="str">
        <f>IF(AND(P8614 &lt;&gt; "", P8614 &lt;&gt; "---"), HYPERLINK(P8614, Q8614), "")</f>
        <v>ссылка</v>
      </c>
      <c r="O8614" s="21">
        <f>L8614*H8614</f>
        <v>0</v>
      </c>
      <c r="P8614" s="26" t="s">
        <v>39876</v>
      </c>
      <c r="Q8614" t="str">
        <f>"ссылка"</f>
        <v>ссылка</v>
      </c>
    </row>
    <row r="8615" spans="1:26" ht="14.25" customHeight="1" outlineLevel="1" x14ac:dyDescent="0.2">
      <c r="A8615" s="24" t="s">
        <v>39877</v>
      </c>
      <c r="B8615" s="1" t="s">
        <v>39732</v>
      </c>
      <c r="C8615" s="25" t="s">
        <v>997</v>
      </c>
      <c r="E8615" s="1" t="s">
        <v>39878</v>
      </c>
      <c r="F8615" s="4" t="s">
        <v>20</v>
      </c>
      <c r="G8615" s="2" t="s">
        <v>4773</v>
      </c>
      <c r="H8615" s="1" t="s">
        <v>39879</v>
      </c>
      <c r="I8615" s="1" t="s">
        <v>39880</v>
      </c>
      <c r="J8615" s="1" t="s">
        <v>12716</v>
      </c>
      <c r="K8615" s="1" t="s">
        <v>5754</v>
      </c>
      <c r="M8615" s="1">
        <f>IF($P$5&lt;20000,H8615*L8615,IF($P$5&lt;50000,I8615*L8615,IF($P$5&lt;100000,J8615*L8615,IF($P$5&lt;80000000,K8615*L8615))))</f>
        <v>0</v>
      </c>
      <c r="N8615" s="4" t="str">
        <f>IF(AND(P8615 &lt;&gt; "", P8615 &lt;&gt; "---"), HYPERLINK(P8615, Q8615), "")</f>
        <v>ссылка</v>
      </c>
      <c r="O8615" s="21">
        <f>L8615*H8615</f>
        <v>0</v>
      </c>
      <c r="P8615" s="26" t="s">
        <v>39881</v>
      </c>
      <c r="Q8615" t="str">
        <f>"ссылка"</f>
        <v>ссылка</v>
      </c>
    </row>
    <row r="8616" spans="1:26" ht="14.25" customHeight="1" outlineLevel="1" x14ac:dyDescent="0.2">
      <c r="A8616" s="24" t="s">
        <v>39882</v>
      </c>
      <c r="B8616" s="1" t="s">
        <v>39732</v>
      </c>
      <c r="C8616" s="25" t="s">
        <v>997</v>
      </c>
      <c r="E8616" s="1" t="s">
        <v>39883</v>
      </c>
      <c r="F8616" s="4" t="s">
        <v>20</v>
      </c>
      <c r="G8616" s="2" t="s">
        <v>6535</v>
      </c>
      <c r="H8616" s="1" t="s">
        <v>39884</v>
      </c>
      <c r="I8616" s="1" t="s">
        <v>39885</v>
      </c>
      <c r="J8616" s="1" t="s">
        <v>39886</v>
      </c>
      <c r="K8616" s="1" t="s">
        <v>6347</v>
      </c>
      <c r="M8616" s="1">
        <f>IF($P$5&lt;20000,H8616*L8616,IF($P$5&lt;50000,I8616*L8616,IF($P$5&lt;100000,J8616*L8616,IF($P$5&lt;80000000,K8616*L8616))))</f>
        <v>0</v>
      </c>
      <c r="N8616" s="4" t="str">
        <f>IF(AND(P8616 &lt;&gt; "", P8616 &lt;&gt; "---"), HYPERLINK(P8616, Q8616), "")</f>
        <v>ссылка</v>
      </c>
      <c r="O8616" s="21">
        <f>L8616*H8616</f>
        <v>0</v>
      </c>
      <c r="P8616" s="26" t="s">
        <v>39887</v>
      </c>
      <c r="Q8616" t="str">
        <f>"ссылка"</f>
        <v>ссылка</v>
      </c>
    </row>
    <row r="8617" spans="1:26" ht="14.25" customHeight="1" outlineLevel="1" x14ac:dyDescent="0.2">
      <c r="A8617" s="24" t="s">
        <v>39888</v>
      </c>
      <c r="B8617" s="1" t="s">
        <v>39732</v>
      </c>
      <c r="C8617" s="25" t="s">
        <v>997</v>
      </c>
      <c r="E8617" s="1" t="s">
        <v>39889</v>
      </c>
      <c r="F8617" s="4" t="s">
        <v>20</v>
      </c>
      <c r="G8617" s="2" t="s">
        <v>6354</v>
      </c>
      <c r="H8617" s="1" t="s">
        <v>39873</v>
      </c>
      <c r="I8617" s="1" t="s">
        <v>15339</v>
      </c>
      <c r="J8617" s="1" t="s">
        <v>39874</v>
      </c>
      <c r="K8617" s="1" t="s">
        <v>39875</v>
      </c>
      <c r="M8617" s="1">
        <f>IF($P$5&lt;20000,H8617*L8617,IF($P$5&lt;50000,I8617*L8617,IF($P$5&lt;100000,J8617*L8617,IF($P$5&lt;80000000,K8617*L8617))))</f>
        <v>0</v>
      </c>
      <c r="N8617" s="4" t="str">
        <f>IF(AND(P8617 &lt;&gt; "", P8617 &lt;&gt; "---"), HYPERLINK(P8617, Q8617), "")</f>
        <v>ссылка</v>
      </c>
      <c r="O8617" s="21">
        <f>L8617*H8617</f>
        <v>0</v>
      </c>
      <c r="P8617" s="26" t="s">
        <v>39890</v>
      </c>
      <c r="Q8617" t="str">
        <f>"ссылка"</f>
        <v>ссылка</v>
      </c>
    </row>
    <row r="8618" spans="1:26" ht="14.25" customHeight="1" outlineLevel="1" x14ac:dyDescent="0.2">
      <c r="A8618" s="24" t="s">
        <v>39891</v>
      </c>
      <c r="B8618" s="1" t="s">
        <v>39732</v>
      </c>
      <c r="C8618" s="25" t="s">
        <v>997</v>
      </c>
      <c r="E8618" s="1" t="s">
        <v>39892</v>
      </c>
      <c r="F8618" s="4" t="s">
        <v>20</v>
      </c>
      <c r="G8618" s="2" t="s">
        <v>9422</v>
      </c>
      <c r="H8618" s="1" t="s">
        <v>39893</v>
      </c>
      <c r="I8618" s="1" t="s">
        <v>39894</v>
      </c>
      <c r="J8618" s="1" t="s">
        <v>39895</v>
      </c>
      <c r="K8618" s="1" t="s">
        <v>39896</v>
      </c>
      <c r="M8618" s="1">
        <f>IF($P$5&lt;20000,H8618*L8618,IF($P$5&lt;50000,I8618*L8618,IF($P$5&lt;100000,J8618*L8618,IF($P$5&lt;80000000,K8618*L8618))))</f>
        <v>0</v>
      </c>
      <c r="N8618" s="4" t="str">
        <f>IF(AND(P8618 &lt;&gt; "", P8618 &lt;&gt; "---"), HYPERLINK(P8618, Q8618), "")</f>
        <v>ссылка</v>
      </c>
      <c r="O8618" s="21">
        <f>L8618*H8618</f>
        <v>0</v>
      </c>
      <c r="P8618" s="26" t="s">
        <v>39897</v>
      </c>
      <c r="Q8618" t="str">
        <f>"ссылка"</f>
        <v>ссылка</v>
      </c>
    </row>
    <row r="8619" spans="1:26" ht="14.25" customHeight="1" x14ac:dyDescent="0.2">
      <c r="A8619" s="29" t="s">
        <v>38115</v>
      </c>
      <c r="B8619" s="28"/>
      <c r="C8619" s="29"/>
      <c r="D8619" s="28"/>
      <c r="E8619" s="28"/>
      <c r="F8619" s="28"/>
      <c r="G8619" s="28"/>
      <c r="H8619" s="28"/>
      <c r="I8619" s="28"/>
      <c r="J8619" s="28"/>
      <c r="K8619" s="28"/>
      <c r="L8619" s="28"/>
      <c r="M8619" s="28"/>
      <c r="N8619" s="28"/>
      <c r="O8619" s="30"/>
      <c r="P8619" s="31"/>
      <c r="Q8619" s="28"/>
      <c r="R8619" s="28"/>
      <c r="S8619" s="28"/>
      <c r="T8619" s="28"/>
      <c r="U8619" s="28"/>
      <c r="V8619" s="28"/>
      <c r="W8619" s="28"/>
      <c r="X8619" s="28"/>
      <c r="Y8619" s="28"/>
      <c r="Z8619" s="28"/>
    </row>
    <row r="8620" spans="1:26" ht="14.25" customHeight="1" outlineLevel="1" x14ac:dyDescent="0.2">
      <c r="A8620" s="24" t="s">
        <v>38114</v>
      </c>
      <c r="B8620" s="1" t="s">
        <v>38115</v>
      </c>
      <c r="C8620" s="25" t="s">
        <v>997</v>
      </c>
      <c r="E8620" s="1" t="s">
        <v>38116</v>
      </c>
      <c r="F8620" s="4" t="s">
        <v>20</v>
      </c>
      <c r="G8620" s="2" t="s">
        <v>2213</v>
      </c>
      <c r="H8620" s="1" t="s">
        <v>1542</v>
      </c>
      <c r="I8620" s="1" t="s">
        <v>366</v>
      </c>
      <c r="J8620" s="1" t="s">
        <v>1543</v>
      </c>
      <c r="K8620" s="1" t="s">
        <v>1391</v>
      </c>
      <c r="M8620" s="1">
        <f>IF($P$5&lt;20000,H8620*L8620,IF($P$5&lt;50000,I8620*L8620,IF($P$5&lt;100000,J8620*L8620,IF($P$5&lt;80000000,K8620*L8620))))</f>
        <v>0</v>
      </c>
      <c r="N8620" s="4" t="str">
        <f>IF(AND(P8620 &lt;&gt; "", P8620 &lt;&gt; "---"), HYPERLINK(P8620, Q8620), "")</f>
        <v>ссылка</v>
      </c>
      <c r="O8620" s="21">
        <f>L8620*H8620</f>
        <v>0</v>
      </c>
      <c r="P8620" s="26" t="s">
        <v>38117</v>
      </c>
      <c r="Q8620" t="str">
        <f>"ссылка"</f>
        <v>ссылка</v>
      </c>
    </row>
    <row r="8621" spans="1:26" ht="14.25" customHeight="1" outlineLevel="1" x14ac:dyDescent="0.2">
      <c r="A8621" s="24" t="s">
        <v>38118</v>
      </c>
      <c r="B8621" s="1" t="s">
        <v>38115</v>
      </c>
      <c r="C8621" s="25" t="s">
        <v>997</v>
      </c>
      <c r="E8621" s="1" t="s">
        <v>38119</v>
      </c>
      <c r="F8621" s="4" t="s">
        <v>20</v>
      </c>
      <c r="G8621" s="2" t="s">
        <v>2213</v>
      </c>
      <c r="H8621" s="1" t="s">
        <v>1542</v>
      </c>
      <c r="I8621" s="1" t="s">
        <v>366</v>
      </c>
      <c r="J8621" s="1" t="s">
        <v>1543</v>
      </c>
      <c r="K8621" s="1" t="s">
        <v>1391</v>
      </c>
      <c r="M8621" s="1">
        <f>IF($P$5&lt;20000,H8621*L8621,IF($P$5&lt;50000,I8621*L8621,IF($P$5&lt;100000,J8621*L8621,IF($P$5&lt;80000000,K8621*L8621))))</f>
        <v>0</v>
      </c>
      <c r="N8621" s="4" t="str">
        <f>IF(AND(P8621 &lt;&gt; "", P8621 &lt;&gt; "---"), HYPERLINK(P8621, Q8621), "")</f>
        <v>ссылка</v>
      </c>
      <c r="O8621" s="21">
        <f>L8621*H8621</f>
        <v>0</v>
      </c>
      <c r="P8621" s="26" t="s">
        <v>38120</v>
      </c>
      <c r="Q8621" t="str">
        <f>"ссылка"</f>
        <v>ссылка</v>
      </c>
    </row>
    <row r="8622" spans="1:26" ht="14.25" customHeight="1" outlineLevel="1" x14ac:dyDescent="0.2">
      <c r="A8622" s="24" t="s">
        <v>38121</v>
      </c>
      <c r="B8622" s="1" t="s">
        <v>38115</v>
      </c>
      <c r="C8622" s="25" t="s">
        <v>997</v>
      </c>
      <c r="E8622" s="1" t="s">
        <v>38122</v>
      </c>
      <c r="F8622" s="4" t="s">
        <v>20</v>
      </c>
      <c r="G8622" s="2" t="s">
        <v>2213</v>
      </c>
      <c r="H8622" s="1" t="s">
        <v>1542</v>
      </c>
      <c r="I8622" s="1" t="s">
        <v>366</v>
      </c>
      <c r="J8622" s="1" t="s">
        <v>1543</v>
      </c>
      <c r="K8622" s="1" t="s">
        <v>1391</v>
      </c>
      <c r="M8622" s="1">
        <f>IF($P$5&lt;20000,H8622*L8622,IF($P$5&lt;50000,I8622*L8622,IF($P$5&lt;100000,J8622*L8622,IF($P$5&lt;80000000,K8622*L8622))))</f>
        <v>0</v>
      </c>
      <c r="N8622" s="4" t="str">
        <f>IF(AND(P8622 &lt;&gt; "", P8622 &lt;&gt; "---"), HYPERLINK(P8622, Q8622), "")</f>
        <v>ссылка</v>
      </c>
      <c r="O8622" s="21">
        <f>L8622*H8622</f>
        <v>0</v>
      </c>
      <c r="P8622" s="26" t="s">
        <v>38123</v>
      </c>
      <c r="Q8622" t="str">
        <f>"ссылка"</f>
        <v>ссылка</v>
      </c>
    </row>
    <row r="8623" spans="1:26" ht="14.25" customHeight="1" outlineLevel="1" x14ac:dyDescent="0.2">
      <c r="A8623" s="24" t="s">
        <v>38124</v>
      </c>
      <c r="B8623" s="1" t="s">
        <v>38115</v>
      </c>
      <c r="C8623" s="25" t="s">
        <v>997</v>
      </c>
      <c r="E8623" s="1" t="s">
        <v>38125</v>
      </c>
      <c r="F8623" s="4" t="s">
        <v>20</v>
      </c>
      <c r="G8623" s="2" t="s">
        <v>2213</v>
      </c>
      <c r="H8623" s="1" t="s">
        <v>1542</v>
      </c>
      <c r="I8623" s="1" t="s">
        <v>366</v>
      </c>
      <c r="J8623" s="1" t="s">
        <v>1543</v>
      </c>
      <c r="K8623" s="1" t="s">
        <v>1391</v>
      </c>
      <c r="M8623" s="1">
        <f>IF($P$5&lt;20000,H8623*L8623,IF($P$5&lt;50000,I8623*L8623,IF($P$5&lt;100000,J8623*L8623,IF($P$5&lt;80000000,K8623*L8623))))</f>
        <v>0</v>
      </c>
      <c r="N8623" s="4" t="str">
        <f>IF(AND(P8623 &lt;&gt; "", P8623 &lt;&gt; "---"), HYPERLINK(P8623, Q8623), "")</f>
        <v>ссылка</v>
      </c>
      <c r="O8623" s="21">
        <f>L8623*H8623</f>
        <v>0</v>
      </c>
      <c r="P8623" s="26" t="s">
        <v>38126</v>
      </c>
      <c r="Q8623" t="str">
        <f>"ссылка"</f>
        <v>ссылка</v>
      </c>
    </row>
    <row r="8624" spans="1:26" ht="14.25" customHeight="1" outlineLevel="1" x14ac:dyDescent="0.2">
      <c r="A8624" s="24" t="s">
        <v>38127</v>
      </c>
      <c r="B8624" s="1" t="s">
        <v>38115</v>
      </c>
      <c r="C8624" s="25" t="s">
        <v>997</v>
      </c>
      <c r="E8624" s="1" t="s">
        <v>38128</v>
      </c>
      <c r="F8624" s="4" t="s">
        <v>20</v>
      </c>
      <c r="G8624" s="2" t="s">
        <v>2213</v>
      </c>
      <c r="H8624" s="1" t="s">
        <v>1542</v>
      </c>
      <c r="I8624" s="1" t="s">
        <v>366</v>
      </c>
      <c r="J8624" s="1" t="s">
        <v>1543</v>
      </c>
      <c r="K8624" s="1" t="s">
        <v>1391</v>
      </c>
      <c r="M8624" s="1">
        <f>IF($P$5&lt;20000,H8624*L8624,IF($P$5&lt;50000,I8624*L8624,IF($P$5&lt;100000,J8624*L8624,IF($P$5&lt;80000000,K8624*L8624))))</f>
        <v>0</v>
      </c>
      <c r="N8624" s="4" t="str">
        <f>IF(AND(P8624 &lt;&gt; "", P8624 &lt;&gt; "---"), HYPERLINK(P8624, Q8624), "")</f>
        <v>ссылка</v>
      </c>
      <c r="O8624" s="21">
        <f>L8624*H8624</f>
        <v>0</v>
      </c>
      <c r="P8624" s="26" t="s">
        <v>38129</v>
      </c>
      <c r="Q8624" t="str">
        <f>"ссылка"</f>
        <v>ссылка</v>
      </c>
    </row>
    <row r="8625" spans="1:26" ht="14.25" customHeight="1" outlineLevel="1" x14ac:dyDescent="0.2">
      <c r="A8625" s="24" t="s">
        <v>38130</v>
      </c>
      <c r="B8625" s="1" t="s">
        <v>38115</v>
      </c>
      <c r="C8625" s="25" t="s">
        <v>997</v>
      </c>
      <c r="E8625" s="1" t="s">
        <v>38131</v>
      </c>
      <c r="F8625" s="4" t="s">
        <v>20</v>
      </c>
      <c r="G8625" s="2" t="s">
        <v>2213</v>
      </c>
      <c r="H8625" s="1" t="s">
        <v>1542</v>
      </c>
      <c r="I8625" s="1" t="s">
        <v>366</v>
      </c>
      <c r="J8625" s="1" t="s">
        <v>1543</v>
      </c>
      <c r="K8625" s="1" t="s">
        <v>1391</v>
      </c>
      <c r="M8625" s="1">
        <f>IF($P$5&lt;20000,H8625*L8625,IF($P$5&lt;50000,I8625*L8625,IF($P$5&lt;100000,J8625*L8625,IF($P$5&lt;80000000,K8625*L8625))))</f>
        <v>0</v>
      </c>
      <c r="N8625" s="4" t="str">
        <f>IF(AND(P8625 &lt;&gt; "", P8625 &lt;&gt; "---"), HYPERLINK(P8625, Q8625), "")</f>
        <v>ссылка</v>
      </c>
      <c r="O8625" s="21">
        <f>L8625*H8625</f>
        <v>0</v>
      </c>
      <c r="P8625" s="26" t="s">
        <v>38132</v>
      </c>
      <c r="Q8625" t="str">
        <f>"ссылка"</f>
        <v>ссылка</v>
      </c>
    </row>
    <row r="8626" spans="1:26" ht="14.25" customHeight="1" x14ac:dyDescent="0.2">
      <c r="A8626" s="29" t="s">
        <v>8575</v>
      </c>
      <c r="B8626" s="28"/>
      <c r="C8626" s="29"/>
      <c r="D8626" s="28"/>
      <c r="E8626" s="28"/>
      <c r="F8626" s="28"/>
      <c r="G8626" s="28"/>
      <c r="H8626" s="28"/>
      <c r="I8626" s="28"/>
      <c r="J8626" s="28"/>
      <c r="K8626" s="28"/>
      <c r="L8626" s="28"/>
      <c r="M8626" s="28"/>
      <c r="N8626" s="28"/>
      <c r="O8626" s="30"/>
      <c r="P8626" s="31"/>
      <c r="Q8626" s="28"/>
      <c r="R8626" s="28"/>
      <c r="S8626" s="28"/>
      <c r="T8626" s="28"/>
      <c r="U8626" s="28"/>
      <c r="V8626" s="28"/>
      <c r="W8626" s="28"/>
      <c r="X8626" s="28"/>
      <c r="Y8626" s="28"/>
      <c r="Z8626" s="28"/>
    </row>
    <row r="8627" spans="1:26" ht="14.25" customHeight="1" outlineLevel="1" x14ac:dyDescent="0.2">
      <c r="A8627" s="24" t="s">
        <v>8574</v>
      </c>
      <c r="B8627" s="1" t="s">
        <v>8575</v>
      </c>
      <c r="C8627" s="25" t="s">
        <v>997</v>
      </c>
      <c r="E8627" s="1" t="s">
        <v>8576</v>
      </c>
      <c r="F8627" s="4" t="s">
        <v>20</v>
      </c>
      <c r="G8627" s="2" t="s">
        <v>4081</v>
      </c>
      <c r="H8627" s="1" t="s">
        <v>1176</v>
      </c>
      <c r="I8627" s="1" t="s">
        <v>1863</v>
      </c>
      <c r="J8627" s="1" t="s">
        <v>2261</v>
      </c>
      <c r="K8627" s="1" t="s">
        <v>6785</v>
      </c>
      <c r="M8627" s="1">
        <f>IF($P$5&lt;20000,H8627*L8627,IF($P$5&lt;50000,I8627*L8627,IF($P$5&lt;100000,J8627*L8627,IF($P$5&lt;80000000,K8627*L8627))))</f>
        <v>0</v>
      </c>
      <c r="N8627" s="4" t="str">
        <f>IF(AND(P8627 &lt;&gt; "", P8627 &lt;&gt; "---"), HYPERLINK(P8627, Q8627), "")</f>
        <v/>
      </c>
      <c r="O8627" s="21">
        <f>L8627*H8627</f>
        <v>0</v>
      </c>
      <c r="P8627" s="26" t="s">
        <v>362</v>
      </c>
      <c r="Q8627" t="str">
        <f>"ссылка"</f>
        <v>ссылка</v>
      </c>
    </row>
    <row r="8628" spans="1:26" ht="14.25" customHeight="1" outlineLevel="1" x14ac:dyDescent="0.2">
      <c r="A8628" s="24" t="s">
        <v>8577</v>
      </c>
      <c r="B8628" s="1" t="s">
        <v>8575</v>
      </c>
      <c r="C8628" s="25" t="s">
        <v>997</v>
      </c>
      <c r="E8628" s="1" t="s">
        <v>8578</v>
      </c>
      <c r="F8628" s="4" t="s">
        <v>20</v>
      </c>
      <c r="G8628" s="2" t="s">
        <v>4081</v>
      </c>
      <c r="H8628" s="1" t="s">
        <v>1176</v>
      </c>
      <c r="I8628" s="1" t="s">
        <v>1863</v>
      </c>
      <c r="J8628" s="1" t="s">
        <v>2261</v>
      </c>
      <c r="K8628" s="1" t="s">
        <v>6785</v>
      </c>
      <c r="M8628" s="1">
        <f>IF($P$5&lt;20000,H8628*L8628,IF($P$5&lt;50000,I8628*L8628,IF($P$5&lt;100000,J8628*L8628,IF($P$5&lt;80000000,K8628*L8628))))</f>
        <v>0</v>
      </c>
      <c r="N8628" s="4" t="str">
        <f>IF(AND(P8628 &lt;&gt; "", P8628 &lt;&gt; "---"), HYPERLINK(P8628, Q8628), "")</f>
        <v/>
      </c>
      <c r="O8628" s="21">
        <f>L8628*H8628</f>
        <v>0</v>
      </c>
      <c r="P8628" s="26" t="s">
        <v>362</v>
      </c>
      <c r="Q8628" t="str">
        <f>"ссылка"</f>
        <v>ссылка</v>
      </c>
    </row>
    <row r="8629" spans="1:26" ht="14.25" customHeight="1" outlineLevel="1" x14ac:dyDescent="0.2">
      <c r="A8629" s="24" t="s">
        <v>8579</v>
      </c>
      <c r="B8629" s="1" t="s">
        <v>8575</v>
      </c>
      <c r="C8629" s="25" t="s">
        <v>997</v>
      </c>
      <c r="E8629" s="1" t="s">
        <v>8580</v>
      </c>
      <c r="F8629" s="4" t="s">
        <v>20</v>
      </c>
      <c r="G8629" s="2" t="s">
        <v>202</v>
      </c>
      <c r="H8629" s="1" t="s">
        <v>5850</v>
      </c>
      <c r="I8629" s="1" t="s">
        <v>5851</v>
      </c>
      <c r="J8629" s="1" t="s">
        <v>1952</v>
      </c>
      <c r="K8629" s="1" t="s">
        <v>1402</v>
      </c>
      <c r="M8629" s="1">
        <f>IF($P$5&lt;20000,H8629*L8629,IF($P$5&lt;50000,I8629*L8629,IF($P$5&lt;100000,J8629*L8629,IF($P$5&lt;80000000,K8629*L8629))))</f>
        <v>0</v>
      </c>
      <c r="N8629" s="4" t="str">
        <f>IF(AND(P8629 &lt;&gt; "", P8629 &lt;&gt; "---"), HYPERLINK(P8629, Q8629), "")</f>
        <v/>
      </c>
      <c r="O8629" s="21">
        <f>L8629*H8629</f>
        <v>0</v>
      </c>
      <c r="P8629" s="26" t="s">
        <v>362</v>
      </c>
      <c r="Q8629" t="str">
        <f>"ссылка"</f>
        <v>ссылка</v>
      </c>
    </row>
    <row r="8630" spans="1:26" ht="14.25" customHeight="1" outlineLevel="1" x14ac:dyDescent="0.2">
      <c r="A8630" s="24" t="s">
        <v>8581</v>
      </c>
      <c r="B8630" s="1" t="s">
        <v>8575</v>
      </c>
      <c r="C8630" s="25" t="s">
        <v>997</v>
      </c>
      <c r="E8630" s="1" t="s">
        <v>8582</v>
      </c>
      <c r="F8630" s="4" t="s">
        <v>20</v>
      </c>
      <c r="G8630" s="2" t="s">
        <v>8583</v>
      </c>
      <c r="H8630" s="1" t="s">
        <v>187</v>
      </c>
      <c r="I8630" s="1" t="s">
        <v>820</v>
      </c>
      <c r="J8630" s="1" t="s">
        <v>4664</v>
      </c>
      <c r="K8630" s="1" t="s">
        <v>2702</v>
      </c>
      <c r="M8630" s="1">
        <f>IF($P$5&lt;20000,H8630*L8630,IF($P$5&lt;50000,I8630*L8630,IF($P$5&lt;100000,J8630*L8630,IF($P$5&lt;80000000,K8630*L8630))))</f>
        <v>0</v>
      </c>
      <c r="N8630" s="4" t="str">
        <f>IF(AND(P8630 &lt;&gt; "", P8630 &lt;&gt; "---"), HYPERLINK(P8630, Q8630), "")</f>
        <v/>
      </c>
      <c r="O8630" s="21">
        <f>L8630*H8630</f>
        <v>0</v>
      </c>
      <c r="P8630" s="26" t="s">
        <v>362</v>
      </c>
      <c r="Q8630" t="str">
        <f>"ссылка"</f>
        <v>ссылка</v>
      </c>
    </row>
    <row r="8631" spans="1:26" ht="14.25" customHeight="1" outlineLevel="1" x14ac:dyDescent="0.2">
      <c r="A8631" s="24" t="s">
        <v>8584</v>
      </c>
      <c r="B8631" s="1" t="s">
        <v>8575</v>
      </c>
      <c r="C8631" s="25" t="s">
        <v>997</v>
      </c>
      <c r="E8631" s="1" t="s">
        <v>8585</v>
      </c>
      <c r="F8631" s="4" t="s">
        <v>20</v>
      </c>
      <c r="G8631" s="2" t="s">
        <v>8583</v>
      </c>
      <c r="H8631" s="1" t="s">
        <v>187</v>
      </c>
      <c r="I8631" s="1" t="s">
        <v>820</v>
      </c>
      <c r="J8631" s="1" t="s">
        <v>4664</v>
      </c>
      <c r="K8631" s="1" t="s">
        <v>2702</v>
      </c>
      <c r="M8631" s="1">
        <f>IF($P$5&lt;20000,H8631*L8631,IF($P$5&lt;50000,I8631*L8631,IF($P$5&lt;100000,J8631*L8631,IF($P$5&lt;80000000,K8631*L8631))))</f>
        <v>0</v>
      </c>
      <c r="N8631" s="4" t="str">
        <f>IF(AND(P8631 &lt;&gt; "", P8631 &lt;&gt; "---"), HYPERLINK(P8631, Q8631), "")</f>
        <v/>
      </c>
      <c r="O8631" s="21">
        <f>L8631*H8631</f>
        <v>0</v>
      </c>
      <c r="P8631" s="26" t="s">
        <v>362</v>
      </c>
      <c r="Q8631" t="str">
        <f>"ссылка"</f>
        <v>ссылка</v>
      </c>
    </row>
    <row r="8632" spans="1:26" ht="14.25" customHeight="1" outlineLevel="1" x14ac:dyDescent="0.2">
      <c r="A8632" s="24" t="s">
        <v>8586</v>
      </c>
      <c r="B8632" s="1" t="s">
        <v>8575</v>
      </c>
      <c r="C8632" s="25" t="s">
        <v>997</v>
      </c>
      <c r="E8632" s="1" t="s">
        <v>8587</v>
      </c>
      <c r="F8632" s="4" t="s">
        <v>20</v>
      </c>
      <c r="G8632" s="2" t="s">
        <v>8583</v>
      </c>
      <c r="H8632" s="1" t="s">
        <v>187</v>
      </c>
      <c r="I8632" s="1" t="s">
        <v>820</v>
      </c>
      <c r="J8632" s="1" t="s">
        <v>4664</v>
      </c>
      <c r="K8632" s="1" t="s">
        <v>2702</v>
      </c>
      <c r="M8632" s="1">
        <f>IF($P$5&lt;20000,H8632*L8632,IF($P$5&lt;50000,I8632*L8632,IF($P$5&lt;100000,J8632*L8632,IF($P$5&lt;80000000,K8632*L8632))))</f>
        <v>0</v>
      </c>
      <c r="N8632" s="4" t="str">
        <f>IF(AND(P8632 &lt;&gt; "", P8632 &lt;&gt; "---"), HYPERLINK(P8632, Q8632), "")</f>
        <v/>
      </c>
      <c r="O8632" s="21">
        <f>L8632*H8632</f>
        <v>0</v>
      </c>
      <c r="P8632" s="26" t="s">
        <v>362</v>
      </c>
      <c r="Q8632" t="str">
        <f>"ссылка"</f>
        <v>ссылка</v>
      </c>
    </row>
    <row r="8633" spans="1:26" ht="14.25" customHeight="1" outlineLevel="1" x14ac:dyDescent="0.2">
      <c r="A8633" s="24" t="s">
        <v>8588</v>
      </c>
      <c r="B8633" s="1" t="s">
        <v>8575</v>
      </c>
      <c r="C8633" s="25" t="s">
        <v>997</v>
      </c>
      <c r="E8633" s="1" t="s">
        <v>8589</v>
      </c>
      <c r="F8633" s="4" t="s">
        <v>20</v>
      </c>
      <c r="G8633" s="2" t="s">
        <v>202</v>
      </c>
      <c r="H8633" s="1" t="s">
        <v>5850</v>
      </c>
      <c r="I8633" s="1" t="s">
        <v>5851</v>
      </c>
      <c r="J8633" s="1" t="s">
        <v>1952</v>
      </c>
      <c r="K8633" s="1" t="s">
        <v>1402</v>
      </c>
      <c r="M8633" s="1">
        <f>IF($P$5&lt;20000,H8633*L8633,IF($P$5&lt;50000,I8633*L8633,IF($P$5&lt;100000,J8633*L8633,IF($P$5&lt;80000000,K8633*L8633))))</f>
        <v>0</v>
      </c>
      <c r="N8633" s="4" t="str">
        <f>IF(AND(P8633 &lt;&gt; "", P8633 &lt;&gt; "---"), HYPERLINK(P8633, Q8633), "")</f>
        <v/>
      </c>
      <c r="O8633" s="21">
        <f>L8633*H8633</f>
        <v>0</v>
      </c>
      <c r="P8633" s="26" t="s">
        <v>362</v>
      </c>
      <c r="Q8633" t="str">
        <f>"ссылка"</f>
        <v>ссылка</v>
      </c>
    </row>
    <row r="8634" spans="1:26" ht="14.25" customHeight="1" x14ac:dyDescent="0.2">
      <c r="A8634" s="29" t="s">
        <v>40828</v>
      </c>
      <c r="B8634" s="28"/>
      <c r="C8634" s="29"/>
      <c r="D8634" s="28"/>
      <c r="E8634" s="28"/>
      <c r="F8634" s="28"/>
      <c r="G8634" s="28"/>
      <c r="H8634" s="28"/>
      <c r="I8634" s="28"/>
      <c r="J8634" s="28"/>
      <c r="K8634" s="28"/>
      <c r="L8634" s="28"/>
      <c r="M8634" s="28"/>
      <c r="N8634" s="28"/>
      <c r="O8634" s="30"/>
      <c r="P8634" s="31"/>
      <c r="Q8634" s="28"/>
      <c r="R8634" s="28"/>
      <c r="S8634" s="28"/>
      <c r="T8634" s="28"/>
      <c r="U8634" s="28"/>
      <c r="V8634" s="28"/>
      <c r="W8634" s="28"/>
      <c r="X8634" s="28"/>
      <c r="Y8634" s="28"/>
      <c r="Z8634" s="28"/>
    </row>
    <row r="8635" spans="1:26" ht="14.25" customHeight="1" outlineLevel="1" x14ac:dyDescent="0.2">
      <c r="A8635" s="24" t="s">
        <v>40827</v>
      </c>
      <c r="B8635" s="1" t="s">
        <v>40828</v>
      </c>
      <c r="C8635" s="25" t="s">
        <v>997</v>
      </c>
      <c r="E8635" s="1" t="s">
        <v>40829</v>
      </c>
      <c r="F8635" s="4" t="s">
        <v>20</v>
      </c>
      <c r="G8635" s="2" t="s">
        <v>973</v>
      </c>
      <c r="H8635" s="1" t="s">
        <v>1611</v>
      </c>
      <c r="I8635" s="1" t="s">
        <v>974</v>
      </c>
      <c r="J8635" s="1" t="s">
        <v>975</v>
      </c>
      <c r="K8635" s="1" t="s">
        <v>1652</v>
      </c>
      <c r="M8635" s="1">
        <f>IF($P$5&lt;20000,H8635*L8635,IF($P$5&lt;50000,I8635*L8635,IF($P$5&lt;100000,J8635*L8635,IF($P$5&lt;80000000,K8635*L8635))))</f>
        <v>0</v>
      </c>
      <c r="N8635" s="4" t="str">
        <f>IF(AND(P8635 &lt;&gt; "", P8635 &lt;&gt; "---"), HYPERLINK(P8635, Q8635), "")</f>
        <v/>
      </c>
      <c r="O8635" s="21">
        <f>L8635*H8635</f>
        <v>0</v>
      </c>
      <c r="P8635" s="26" t="s">
        <v>362</v>
      </c>
      <c r="Q8635" t="str">
        <f>"ссылка"</f>
        <v>ссылка</v>
      </c>
    </row>
    <row r="8636" spans="1:26" ht="14.25" customHeight="1" outlineLevel="1" x14ac:dyDescent="0.2">
      <c r="A8636" s="24" t="s">
        <v>40830</v>
      </c>
      <c r="B8636" s="1" t="s">
        <v>40828</v>
      </c>
      <c r="C8636" s="25" t="s">
        <v>997</v>
      </c>
      <c r="E8636" s="1" t="s">
        <v>40831</v>
      </c>
      <c r="F8636" s="4" t="s">
        <v>20</v>
      </c>
      <c r="G8636" s="2" t="s">
        <v>1449</v>
      </c>
      <c r="H8636" s="1" t="s">
        <v>1484</v>
      </c>
      <c r="I8636" s="1" t="s">
        <v>1662</v>
      </c>
      <c r="J8636" s="1" t="s">
        <v>1573</v>
      </c>
      <c r="K8636" s="1" t="s">
        <v>1774</v>
      </c>
      <c r="M8636" s="1">
        <f>IF($P$5&lt;20000,H8636*L8636,IF($P$5&lt;50000,I8636*L8636,IF($P$5&lt;100000,J8636*L8636,IF($P$5&lt;80000000,K8636*L8636))))</f>
        <v>0</v>
      </c>
      <c r="N8636" s="4" t="str">
        <f>IF(AND(P8636 &lt;&gt; "", P8636 &lt;&gt; "---"), HYPERLINK(P8636, Q8636), "")</f>
        <v/>
      </c>
      <c r="O8636" s="21">
        <f>L8636*H8636</f>
        <v>0</v>
      </c>
      <c r="P8636" s="26" t="s">
        <v>362</v>
      </c>
      <c r="Q8636" t="str">
        <f>"ссылка"</f>
        <v>ссылка</v>
      </c>
    </row>
    <row r="8637" spans="1:26" ht="14.25" customHeight="1" outlineLevel="1" x14ac:dyDescent="0.2">
      <c r="A8637" s="24" t="s">
        <v>40832</v>
      </c>
      <c r="B8637" s="1" t="s">
        <v>40828</v>
      </c>
      <c r="C8637" s="25" t="s">
        <v>997</v>
      </c>
      <c r="E8637" s="1" t="s">
        <v>40833</v>
      </c>
      <c r="F8637" s="4" t="s">
        <v>20</v>
      </c>
      <c r="G8637" s="2" t="s">
        <v>5502</v>
      </c>
      <c r="H8637" s="1" t="s">
        <v>1714</v>
      </c>
      <c r="I8637" s="1" t="s">
        <v>1456</v>
      </c>
      <c r="J8637" s="1" t="s">
        <v>1706</v>
      </c>
      <c r="K8637" s="1" t="s">
        <v>349</v>
      </c>
      <c r="M8637" s="1">
        <f>IF($P$5&lt;20000,H8637*L8637,IF($P$5&lt;50000,I8637*L8637,IF($P$5&lt;100000,J8637*L8637,IF($P$5&lt;80000000,K8637*L8637))))</f>
        <v>0</v>
      </c>
      <c r="N8637" s="4" t="str">
        <f>IF(AND(P8637 &lt;&gt; "", P8637 &lt;&gt; "---"), HYPERLINK(P8637, Q8637), "")</f>
        <v/>
      </c>
      <c r="O8637" s="21">
        <f>L8637*H8637</f>
        <v>0</v>
      </c>
      <c r="P8637" s="26" t="s">
        <v>362</v>
      </c>
      <c r="Q8637" t="str">
        <f>"ссылка"</f>
        <v>ссылка</v>
      </c>
    </row>
    <row r="8638" spans="1:26" ht="14.25" customHeight="1" outlineLevel="1" x14ac:dyDescent="0.2">
      <c r="A8638" s="24" t="s">
        <v>40834</v>
      </c>
      <c r="B8638" s="1" t="s">
        <v>40828</v>
      </c>
      <c r="C8638" s="25" t="s">
        <v>997</v>
      </c>
      <c r="E8638" s="1" t="s">
        <v>40835</v>
      </c>
      <c r="F8638" s="4" t="s">
        <v>20</v>
      </c>
      <c r="G8638" s="2" t="s">
        <v>2757</v>
      </c>
      <c r="H8638" s="1" t="s">
        <v>1251</v>
      </c>
      <c r="I8638" s="1" t="s">
        <v>1257</v>
      </c>
      <c r="J8638" s="1" t="s">
        <v>1666</v>
      </c>
      <c r="K8638" s="1" t="s">
        <v>1260</v>
      </c>
      <c r="M8638" s="1">
        <f>IF($P$5&lt;20000,H8638*L8638,IF($P$5&lt;50000,I8638*L8638,IF($P$5&lt;100000,J8638*L8638,IF($P$5&lt;80000000,K8638*L8638))))</f>
        <v>0</v>
      </c>
      <c r="N8638" s="4" t="str">
        <f>IF(AND(P8638 &lt;&gt; "", P8638 &lt;&gt; "---"), HYPERLINK(P8638, Q8638), "")</f>
        <v/>
      </c>
      <c r="O8638" s="21">
        <f>L8638*H8638</f>
        <v>0</v>
      </c>
      <c r="P8638" s="26" t="s">
        <v>362</v>
      </c>
      <c r="Q8638" t="str">
        <f>"ссылка"</f>
        <v>ссылка</v>
      </c>
    </row>
    <row r="8639" spans="1:26" ht="14.25" customHeight="1" outlineLevel="1" x14ac:dyDescent="0.2">
      <c r="A8639" s="24" t="s">
        <v>40836</v>
      </c>
      <c r="B8639" s="1" t="s">
        <v>40828</v>
      </c>
      <c r="C8639" s="25" t="s">
        <v>997</v>
      </c>
      <c r="E8639" s="1" t="s">
        <v>40837</v>
      </c>
      <c r="F8639" s="4" t="s">
        <v>20</v>
      </c>
      <c r="G8639" s="2" t="s">
        <v>2757</v>
      </c>
      <c r="H8639" s="1" t="s">
        <v>1713</v>
      </c>
      <c r="I8639" s="1" t="s">
        <v>969</v>
      </c>
      <c r="J8639" s="1" t="s">
        <v>1237</v>
      </c>
      <c r="K8639" s="1" t="s">
        <v>2234</v>
      </c>
      <c r="M8639" s="1">
        <f>IF($P$5&lt;20000,H8639*L8639,IF($P$5&lt;50000,I8639*L8639,IF($P$5&lt;100000,J8639*L8639,IF($P$5&lt;80000000,K8639*L8639))))</f>
        <v>0</v>
      </c>
      <c r="N8639" s="4" t="str">
        <f>IF(AND(P8639 &lt;&gt; "", P8639 &lt;&gt; "---"), HYPERLINK(P8639, Q8639), "")</f>
        <v/>
      </c>
      <c r="O8639" s="21">
        <f>L8639*H8639</f>
        <v>0</v>
      </c>
      <c r="P8639" s="26" t="s">
        <v>362</v>
      </c>
      <c r="Q8639" t="str">
        <f>"ссылка"</f>
        <v>ссылка</v>
      </c>
    </row>
    <row r="8640" spans="1:26" ht="14.25" customHeight="1" outlineLevel="1" x14ac:dyDescent="0.2">
      <c r="A8640" s="24" t="s">
        <v>40838</v>
      </c>
      <c r="B8640" s="1" t="s">
        <v>40828</v>
      </c>
      <c r="C8640" s="25" t="s">
        <v>997</v>
      </c>
      <c r="E8640" s="1" t="s">
        <v>40839</v>
      </c>
      <c r="F8640" s="4" t="s">
        <v>20</v>
      </c>
      <c r="G8640" s="2" t="s">
        <v>1679</v>
      </c>
      <c r="H8640" s="1" t="s">
        <v>1314</v>
      </c>
      <c r="I8640" s="1" t="s">
        <v>1238</v>
      </c>
      <c r="J8640" s="1" t="s">
        <v>1935</v>
      </c>
      <c r="K8640" s="1" t="s">
        <v>1930</v>
      </c>
      <c r="M8640" s="1">
        <f>IF($P$5&lt;20000,H8640*L8640,IF($P$5&lt;50000,I8640*L8640,IF($P$5&lt;100000,J8640*L8640,IF($P$5&lt;80000000,K8640*L8640))))</f>
        <v>0</v>
      </c>
      <c r="N8640" s="4" t="str">
        <f>IF(AND(P8640 &lt;&gt; "", P8640 &lt;&gt; "---"), HYPERLINK(P8640, Q8640), "")</f>
        <v/>
      </c>
      <c r="O8640" s="21">
        <f>L8640*H8640</f>
        <v>0</v>
      </c>
      <c r="P8640" s="26" t="s">
        <v>362</v>
      </c>
      <c r="Q8640" t="str">
        <f>"ссылка"</f>
        <v>ссылка</v>
      </c>
    </row>
    <row r="8641" spans="1:26" ht="14.25" customHeight="1" outlineLevel="1" x14ac:dyDescent="0.2">
      <c r="A8641" s="24" t="s">
        <v>40840</v>
      </c>
      <c r="B8641" s="1" t="s">
        <v>40828</v>
      </c>
      <c r="C8641" s="25" t="s">
        <v>997</v>
      </c>
      <c r="E8641" s="1" t="s">
        <v>40841</v>
      </c>
      <c r="F8641" s="4" t="s">
        <v>20</v>
      </c>
      <c r="G8641" s="2" t="s">
        <v>2757</v>
      </c>
      <c r="H8641" s="1" t="s">
        <v>529</v>
      </c>
      <c r="I8641" s="1" t="s">
        <v>1781</v>
      </c>
      <c r="J8641" s="1" t="s">
        <v>1846</v>
      </c>
      <c r="K8641" s="1" t="s">
        <v>1238</v>
      </c>
      <c r="M8641" s="1">
        <f>IF($P$5&lt;20000,H8641*L8641,IF($P$5&lt;50000,I8641*L8641,IF($P$5&lt;100000,J8641*L8641,IF($P$5&lt;80000000,K8641*L8641))))</f>
        <v>0</v>
      </c>
      <c r="N8641" s="4" t="str">
        <f>IF(AND(P8641 &lt;&gt; "", P8641 &lt;&gt; "---"), HYPERLINK(P8641, Q8641), "")</f>
        <v/>
      </c>
      <c r="O8641" s="21">
        <f>L8641*H8641</f>
        <v>0</v>
      </c>
      <c r="P8641" s="26" t="s">
        <v>362</v>
      </c>
      <c r="Q8641" t="str">
        <f>"ссылка"</f>
        <v>ссылка</v>
      </c>
    </row>
    <row r="8642" spans="1:26" ht="14.25" customHeight="1" outlineLevel="1" x14ac:dyDescent="0.2">
      <c r="A8642" s="24" t="s">
        <v>40842</v>
      </c>
      <c r="B8642" s="1" t="s">
        <v>40828</v>
      </c>
      <c r="C8642" s="25" t="s">
        <v>997</v>
      </c>
      <c r="E8642" s="1" t="s">
        <v>40843</v>
      </c>
      <c r="F8642" s="4" t="s">
        <v>20</v>
      </c>
      <c r="G8642" s="2" t="s">
        <v>1714</v>
      </c>
      <c r="H8642" s="1" t="s">
        <v>1496</v>
      </c>
      <c r="I8642" s="1" t="s">
        <v>1015</v>
      </c>
      <c r="J8642" s="1" t="s">
        <v>1016</v>
      </c>
      <c r="K8642" s="1" t="s">
        <v>877</v>
      </c>
      <c r="M8642" s="1">
        <f>IF($P$5&lt;20000,H8642*L8642,IF($P$5&lt;50000,I8642*L8642,IF($P$5&lt;100000,J8642*L8642,IF($P$5&lt;80000000,K8642*L8642))))</f>
        <v>0</v>
      </c>
      <c r="N8642" s="4" t="str">
        <f>IF(AND(P8642 &lt;&gt; "", P8642 &lt;&gt; "---"), HYPERLINK(P8642, Q8642), "")</f>
        <v/>
      </c>
      <c r="O8642" s="21">
        <f>L8642*H8642</f>
        <v>0</v>
      </c>
      <c r="P8642" s="26" t="s">
        <v>362</v>
      </c>
      <c r="Q8642" t="str">
        <f>"ссылка"</f>
        <v>ссылка</v>
      </c>
    </row>
    <row r="8643" spans="1:26" ht="14.25" customHeight="1" outlineLevel="1" x14ac:dyDescent="0.2">
      <c r="A8643" s="24" t="s">
        <v>40844</v>
      </c>
      <c r="B8643" s="1" t="s">
        <v>40828</v>
      </c>
      <c r="C8643" s="25" t="s">
        <v>997</v>
      </c>
      <c r="E8643" s="1" t="s">
        <v>40845</v>
      </c>
      <c r="F8643" s="4" t="s">
        <v>20</v>
      </c>
      <c r="G8643" s="2" t="s">
        <v>1679</v>
      </c>
      <c r="H8643" s="1" t="s">
        <v>230</v>
      </c>
      <c r="I8643" s="1" t="s">
        <v>349</v>
      </c>
      <c r="J8643" s="1" t="s">
        <v>979</v>
      </c>
      <c r="K8643" s="1" t="s">
        <v>1466</v>
      </c>
      <c r="M8643" s="1">
        <f>IF($P$5&lt;20000,H8643*L8643,IF($P$5&lt;50000,I8643*L8643,IF($P$5&lt;100000,J8643*L8643,IF($P$5&lt;80000000,K8643*L8643))))</f>
        <v>0</v>
      </c>
      <c r="N8643" s="4" t="str">
        <f>IF(AND(P8643 &lt;&gt; "", P8643 &lt;&gt; "---"), HYPERLINK(P8643, Q8643), "")</f>
        <v/>
      </c>
      <c r="O8643" s="21">
        <f>L8643*H8643</f>
        <v>0</v>
      </c>
      <c r="P8643" s="26" t="s">
        <v>362</v>
      </c>
      <c r="Q8643" t="str">
        <f>"ссылка"</f>
        <v>ссылка</v>
      </c>
    </row>
    <row r="8644" spans="1:26" ht="14.25" customHeight="1" outlineLevel="1" x14ac:dyDescent="0.2">
      <c r="A8644" s="24" t="s">
        <v>40846</v>
      </c>
      <c r="B8644" s="1" t="s">
        <v>40828</v>
      </c>
      <c r="C8644" s="25" t="s">
        <v>997</v>
      </c>
      <c r="E8644" s="1" t="s">
        <v>40847</v>
      </c>
      <c r="F8644" s="4" t="s">
        <v>20</v>
      </c>
      <c r="G8644" s="2" t="s">
        <v>163</v>
      </c>
      <c r="H8644" s="1" t="s">
        <v>229</v>
      </c>
      <c r="I8644" s="1" t="s">
        <v>294</v>
      </c>
      <c r="J8644" s="1" t="s">
        <v>1707</v>
      </c>
      <c r="K8644" s="1" t="s">
        <v>295</v>
      </c>
      <c r="M8644" s="1">
        <f>IF($P$5&lt;20000,H8644*L8644,IF($P$5&lt;50000,I8644*L8644,IF($P$5&lt;100000,J8644*L8644,IF($P$5&lt;80000000,K8644*L8644))))</f>
        <v>0</v>
      </c>
      <c r="N8644" s="4" t="str">
        <f>IF(AND(P8644 &lt;&gt; "", P8644 &lt;&gt; "---"), HYPERLINK(P8644, Q8644), "")</f>
        <v/>
      </c>
      <c r="O8644" s="21">
        <f>L8644*H8644</f>
        <v>0</v>
      </c>
      <c r="P8644" s="26" t="s">
        <v>362</v>
      </c>
      <c r="Q8644" t="str">
        <f>"ссылка"</f>
        <v>ссылка</v>
      </c>
    </row>
    <row r="8645" spans="1:26" ht="14.25" customHeight="1" outlineLevel="1" x14ac:dyDescent="0.2">
      <c r="A8645" s="24" t="s">
        <v>40848</v>
      </c>
      <c r="B8645" s="1" t="s">
        <v>40828</v>
      </c>
      <c r="C8645" s="25" t="s">
        <v>997</v>
      </c>
      <c r="E8645" s="1" t="s">
        <v>40849</v>
      </c>
      <c r="F8645" s="4" t="s">
        <v>20</v>
      </c>
      <c r="G8645" s="2" t="s">
        <v>1620</v>
      </c>
      <c r="H8645" s="1" t="s">
        <v>465</v>
      </c>
      <c r="I8645" s="1" t="s">
        <v>1344</v>
      </c>
      <c r="J8645" s="1" t="s">
        <v>2499</v>
      </c>
      <c r="K8645" s="1" t="s">
        <v>2562</v>
      </c>
      <c r="M8645" s="1">
        <f>IF($P$5&lt;20000,H8645*L8645,IF($P$5&lt;50000,I8645*L8645,IF($P$5&lt;100000,J8645*L8645,IF($P$5&lt;80000000,K8645*L8645))))</f>
        <v>0</v>
      </c>
      <c r="N8645" s="4" t="str">
        <f>IF(AND(P8645 &lt;&gt; "", P8645 &lt;&gt; "---"), HYPERLINK(P8645, Q8645), "")</f>
        <v/>
      </c>
      <c r="O8645" s="21">
        <f>L8645*H8645</f>
        <v>0</v>
      </c>
      <c r="P8645" s="26" t="s">
        <v>362</v>
      </c>
      <c r="Q8645" t="str">
        <f>"ссылка"</f>
        <v>ссылка</v>
      </c>
    </row>
    <row r="8646" spans="1:26" ht="14.25" customHeight="1" outlineLevel="1" x14ac:dyDescent="0.2">
      <c r="A8646" s="24" t="s">
        <v>40850</v>
      </c>
      <c r="B8646" s="1" t="s">
        <v>40828</v>
      </c>
      <c r="C8646" s="25" t="s">
        <v>997</v>
      </c>
      <c r="E8646" s="1" t="s">
        <v>40851</v>
      </c>
      <c r="F8646" s="4" t="s">
        <v>20</v>
      </c>
      <c r="G8646" s="2" t="s">
        <v>890</v>
      </c>
      <c r="H8646" s="1" t="s">
        <v>6785</v>
      </c>
      <c r="I8646" s="1" t="s">
        <v>3243</v>
      </c>
      <c r="J8646" s="1" t="s">
        <v>1244</v>
      </c>
      <c r="K8646" s="1" t="s">
        <v>8706</v>
      </c>
      <c r="M8646" s="1">
        <f>IF($P$5&lt;20000,H8646*L8646,IF($P$5&lt;50000,I8646*L8646,IF($P$5&lt;100000,J8646*L8646,IF($P$5&lt;80000000,K8646*L8646))))</f>
        <v>0</v>
      </c>
      <c r="N8646" s="4" t="str">
        <f>IF(AND(P8646 &lt;&gt; "", P8646 &lt;&gt; "---"), HYPERLINK(P8646, Q8646), "")</f>
        <v/>
      </c>
      <c r="O8646" s="21">
        <f>L8646*H8646</f>
        <v>0</v>
      </c>
      <c r="P8646" s="26" t="s">
        <v>362</v>
      </c>
      <c r="Q8646" t="str">
        <f>"ссылка"</f>
        <v>ссылка</v>
      </c>
    </row>
    <row r="8647" spans="1:26" ht="14.25" customHeight="1" x14ac:dyDescent="0.2">
      <c r="A8647" s="29" t="s">
        <v>2446</v>
      </c>
      <c r="B8647" s="28"/>
      <c r="C8647" s="28"/>
      <c r="D8647" s="28"/>
      <c r="E8647" s="28"/>
      <c r="F8647" s="28"/>
      <c r="G8647" s="28"/>
      <c r="H8647" s="28"/>
      <c r="I8647" s="28"/>
      <c r="J8647" s="28"/>
      <c r="K8647" s="28"/>
      <c r="L8647" s="28"/>
      <c r="M8647" s="28"/>
      <c r="N8647" s="28"/>
      <c r="O8647" s="30"/>
      <c r="P8647" s="31"/>
      <c r="Q8647" s="28"/>
      <c r="R8647" s="28"/>
      <c r="S8647" s="28"/>
      <c r="T8647" s="28"/>
      <c r="U8647" s="28"/>
      <c r="V8647" s="28"/>
      <c r="W8647" s="28"/>
      <c r="X8647" s="28"/>
      <c r="Y8647" s="28"/>
      <c r="Z8647" s="28"/>
    </row>
    <row r="8648" spans="1:26" ht="14.25" customHeight="1" outlineLevel="1" x14ac:dyDescent="0.2">
      <c r="A8648" s="24" t="s">
        <v>2445</v>
      </c>
      <c r="B8648" s="1" t="s">
        <v>2446</v>
      </c>
      <c r="E8648" s="1" t="s">
        <v>2447</v>
      </c>
      <c r="F8648" s="4" t="s">
        <v>20</v>
      </c>
      <c r="G8648" s="2" t="s">
        <v>84</v>
      </c>
      <c r="H8648" s="1" t="s">
        <v>1488</v>
      </c>
      <c r="I8648" s="1" t="s">
        <v>484</v>
      </c>
      <c r="J8648" s="1" t="s">
        <v>2448</v>
      </c>
      <c r="K8648" s="1" t="s">
        <v>2449</v>
      </c>
      <c r="M8648" s="1">
        <f>IF($P$5&lt;20000,H8648*L8648,IF($P$5&lt;50000,I8648*L8648,IF($P$5&lt;100000,J8648*L8648,IF($P$5&lt;80000000,K8648*L8648))))</f>
        <v>0</v>
      </c>
      <c r="N8648" s="4" t="str">
        <f>IF(AND(P8648 &lt;&gt; "", P8648 &lt;&gt; "---"), HYPERLINK(P8648, Q8648), "")</f>
        <v>ссылка</v>
      </c>
      <c r="O8648" s="21">
        <f>L8648*H8648</f>
        <v>0</v>
      </c>
      <c r="P8648" s="26" t="s">
        <v>2450</v>
      </c>
      <c r="Q8648" t="str">
        <f>"ссылка"</f>
        <v>ссылка</v>
      </c>
    </row>
    <row r="8649" spans="1:26" ht="14.25" customHeight="1" outlineLevel="1" x14ac:dyDescent="0.2">
      <c r="A8649" s="24" t="s">
        <v>28936</v>
      </c>
      <c r="B8649" s="1" t="s">
        <v>2446</v>
      </c>
      <c r="E8649" s="1" t="s">
        <v>28937</v>
      </c>
      <c r="F8649" s="4" t="s">
        <v>20</v>
      </c>
      <c r="G8649" s="2" t="s">
        <v>4393</v>
      </c>
      <c r="H8649" s="1" t="s">
        <v>3835</v>
      </c>
      <c r="I8649" s="1" t="s">
        <v>4306</v>
      </c>
      <c r="J8649" s="1" t="s">
        <v>7142</v>
      </c>
      <c r="K8649" s="1" t="s">
        <v>4892</v>
      </c>
      <c r="M8649" s="1">
        <f>IF($P$5&lt;20000,H8649*L8649,IF($P$5&lt;50000,I8649*L8649,IF($P$5&lt;100000,J8649*L8649,IF($P$5&lt;80000000,K8649*L8649))))</f>
        <v>0</v>
      </c>
      <c r="N8649" s="4" t="str">
        <f>IF(AND(P8649 &lt;&gt; "", P8649 &lt;&gt; "---"), HYPERLINK(P8649, Q8649), "")</f>
        <v>ссылка</v>
      </c>
      <c r="O8649" s="21">
        <f>L8649*H8649</f>
        <v>0</v>
      </c>
      <c r="P8649" s="26" t="s">
        <v>28938</v>
      </c>
      <c r="Q8649" t="str">
        <f>"ссылка"</f>
        <v>ссылка</v>
      </c>
    </row>
    <row r="8650" spans="1:26" ht="14.25" customHeight="1" outlineLevel="1" x14ac:dyDescent="0.2">
      <c r="A8650" s="24" t="s">
        <v>29093</v>
      </c>
      <c r="B8650" s="1" t="s">
        <v>2446</v>
      </c>
      <c r="E8650" s="1" t="s">
        <v>29094</v>
      </c>
      <c r="F8650" s="4" t="s">
        <v>20</v>
      </c>
      <c r="G8650" s="2" t="s">
        <v>5971</v>
      </c>
      <c r="H8650" s="1" t="s">
        <v>3493</v>
      </c>
      <c r="I8650" s="1" t="s">
        <v>2648</v>
      </c>
      <c r="J8650" s="1" t="s">
        <v>2649</v>
      </c>
      <c r="K8650" s="1" t="s">
        <v>3267</v>
      </c>
      <c r="M8650" s="1">
        <f>IF($P$5&lt;20000,H8650*L8650,IF($P$5&lt;50000,I8650*L8650,IF($P$5&lt;100000,J8650*L8650,IF($P$5&lt;80000000,K8650*L8650))))</f>
        <v>0</v>
      </c>
      <c r="N8650" s="4" t="str">
        <f>IF(AND(P8650 &lt;&gt; "", P8650 &lt;&gt; "---"), HYPERLINK(P8650, Q8650), "")</f>
        <v>ссылка</v>
      </c>
      <c r="O8650" s="21">
        <f>L8650*H8650</f>
        <v>0</v>
      </c>
      <c r="P8650" s="26" t="s">
        <v>29095</v>
      </c>
      <c r="Q8650" t="str">
        <f>"ссылка"</f>
        <v>ссылка</v>
      </c>
    </row>
    <row r="8651" spans="1:26" ht="14.25" customHeight="1" outlineLevel="1" x14ac:dyDescent="0.2">
      <c r="A8651" s="24" t="s">
        <v>29096</v>
      </c>
      <c r="B8651" s="1" t="s">
        <v>2446</v>
      </c>
      <c r="E8651" s="1" t="s">
        <v>29097</v>
      </c>
      <c r="F8651" s="4" t="s">
        <v>20</v>
      </c>
      <c r="G8651" s="2" t="s">
        <v>237</v>
      </c>
      <c r="H8651" s="1" t="s">
        <v>4091</v>
      </c>
      <c r="I8651" s="1" t="s">
        <v>5502</v>
      </c>
      <c r="J8651" s="1" t="s">
        <v>48</v>
      </c>
      <c r="K8651" s="1" t="s">
        <v>2597</v>
      </c>
      <c r="M8651" s="1">
        <f>IF($P$5&lt;20000,H8651*L8651,IF($P$5&lt;50000,I8651*L8651,IF($P$5&lt;100000,J8651*L8651,IF($P$5&lt;80000000,K8651*L8651))))</f>
        <v>0</v>
      </c>
      <c r="N8651" s="4" t="str">
        <f>IF(AND(P8651 &lt;&gt; "", P8651 &lt;&gt; "---"), HYPERLINK(P8651, Q8651), "")</f>
        <v/>
      </c>
      <c r="O8651" s="21">
        <f>L8651*H8651</f>
        <v>0</v>
      </c>
      <c r="P8651" s="26" t="s">
        <v>362</v>
      </c>
      <c r="Q8651" t="str">
        <f>"ссылка"</f>
        <v>ссылка</v>
      </c>
    </row>
    <row r="8652" spans="1:26" ht="14.25" customHeight="1" outlineLevel="1" x14ac:dyDescent="0.2">
      <c r="A8652" s="24" t="s">
        <v>29144</v>
      </c>
      <c r="B8652" s="1" t="s">
        <v>2446</v>
      </c>
      <c r="E8652" s="1" t="s">
        <v>29145</v>
      </c>
      <c r="F8652" s="4" t="s">
        <v>20</v>
      </c>
      <c r="G8652" s="2" t="s">
        <v>6747</v>
      </c>
      <c r="H8652" s="1" t="s">
        <v>318</v>
      </c>
      <c r="I8652" s="1" t="s">
        <v>1088</v>
      </c>
      <c r="J8652" s="1" t="s">
        <v>1176</v>
      </c>
      <c r="K8652" s="1" t="s">
        <v>1863</v>
      </c>
      <c r="M8652" s="1">
        <f>IF($P$5&lt;20000,H8652*L8652,IF($P$5&lt;50000,I8652*L8652,IF($P$5&lt;100000,J8652*L8652,IF($P$5&lt;80000000,K8652*L8652))))</f>
        <v>0</v>
      </c>
      <c r="N8652" s="4" t="str">
        <f>IF(AND(P8652 &lt;&gt; "", P8652 &lt;&gt; "---"), HYPERLINK(P8652, Q8652), "")</f>
        <v>ссылка</v>
      </c>
      <c r="O8652" s="21">
        <f>L8652*H8652</f>
        <v>0</v>
      </c>
      <c r="P8652" s="26" t="s">
        <v>29146</v>
      </c>
      <c r="Q8652" t="str">
        <f>"ссылка"</f>
        <v>ссылка</v>
      </c>
    </row>
    <row r="8653" spans="1:26" ht="14.25" customHeight="1" outlineLevel="1" x14ac:dyDescent="0.2">
      <c r="A8653" s="24" t="s">
        <v>29318</v>
      </c>
      <c r="B8653" s="1" t="s">
        <v>2446</v>
      </c>
      <c r="E8653" s="1" t="s">
        <v>29319</v>
      </c>
      <c r="F8653" s="4" t="s">
        <v>20</v>
      </c>
      <c r="G8653" s="2" t="s">
        <v>1678</v>
      </c>
      <c r="H8653" s="1" t="s">
        <v>2234</v>
      </c>
      <c r="I8653" s="1" t="s">
        <v>1005</v>
      </c>
      <c r="J8653" s="1" t="s">
        <v>2235</v>
      </c>
      <c r="K8653" s="1" t="s">
        <v>572</v>
      </c>
      <c r="M8653" s="1">
        <f>IF($P$5&lt;20000,H8653*L8653,IF($P$5&lt;50000,I8653*L8653,IF($P$5&lt;100000,J8653*L8653,IF($P$5&lt;80000000,K8653*L8653))))</f>
        <v>0</v>
      </c>
      <c r="N8653" s="4" t="str">
        <f>IF(AND(P8653 &lt;&gt; "", P8653 &lt;&gt; "---"), HYPERLINK(P8653, Q8653), "")</f>
        <v/>
      </c>
      <c r="O8653" s="21">
        <f>L8653*H8653</f>
        <v>0</v>
      </c>
      <c r="P8653" s="26" t="s">
        <v>362</v>
      </c>
      <c r="Q8653" t="str">
        <f>"ссылка"</f>
        <v>ссылка</v>
      </c>
    </row>
    <row r="8654" spans="1:26" ht="14.25" customHeight="1" outlineLevel="1" x14ac:dyDescent="0.2">
      <c r="A8654" s="24" t="s">
        <v>29476</v>
      </c>
      <c r="B8654" s="1" t="s">
        <v>2446</v>
      </c>
      <c r="E8654" s="1" t="s">
        <v>29477</v>
      </c>
      <c r="F8654" s="4" t="s">
        <v>20</v>
      </c>
      <c r="G8654" s="2" t="s">
        <v>2691</v>
      </c>
      <c r="H8654" s="1" t="s">
        <v>258</v>
      </c>
      <c r="I8654" s="1" t="s">
        <v>7728</v>
      </c>
      <c r="J8654" s="1" t="s">
        <v>405</v>
      </c>
      <c r="K8654" s="1" t="s">
        <v>5646</v>
      </c>
      <c r="M8654" s="1">
        <f>IF($P$5&lt;20000,H8654*L8654,IF($P$5&lt;50000,I8654*L8654,IF($P$5&lt;100000,J8654*L8654,IF($P$5&lt;80000000,K8654*L8654))))</f>
        <v>0</v>
      </c>
      <c r="N8654" s="4" t="str">
        <f>IF(AND(P8654 &lt;&gt; "", P8654 &lt;&gt; "---"), HYPERLINK(P8654, Q8654), "")</f>
        <v>ссылка</v>
      </c>
      <c r="O8654" s="21">
        <f>L8654*H8654</f>
        <v>0</v>
      </c>
      <c r="P8654" s="26" t="s">
        <v>29478</v>
      </c>
      <c r="Q8654" t="str">
        <f>"ссылка"</f>
        <v>ссылка</v>
      </c>
    </row>
    <row r="8655" spans="1:26" ht="14.25" customHeight="1" outlineLevel="1" x14ac:dyDescent="0.2">
      <c r="A8655" s="24" t="s">
        <v>29479</v>
      </c>
      <c r="B8655" s="1" t="s">
        <v>2446</v>
      </c>
      <c r="E8655" s="1" t="s">
        <v>29480</v>
      </c>
      <c r="F8655" s="4" t="s">
        <v>20</v>
      </c>
      <c r="G8655" s="2" t="s">
        <v>12849</v>
      </c>
      <c r="H8655" s="1" t="s">
        <v>717</v>
      </c>
      <c r="I8655" s="1" t="s">
        <v>3959</v>
      </c>
      <c r="J8655" s="1" t="s">
        <v>469</v>
      </c>
      <c r="K8655" s="1" t="s">
        <v>381</v>
      </c>
      <c r="M8655" s="1">
        <f>IF($P$5&lt;20000,H8655*L8655,IF($P$5&lt;50000,I8655*L8655,IF($P$5&lt;100000,J8655*L8655,IF($P$5&lt;80000000,K8655*L8655))))</f>
        <v>0</v>
      </c>
      <c r="N8655" s="4" t="str">
        <f>IF(AND(P8655 &lt;&gt; "", P8655 &lt;&gt; "---"), HYPERLINK(P8655, Q8655), "")</f>
        <v/>
      </c>
      <c r="O8655" s="21">
        <f>L8655*H8655</f>
        <v>0</v>
      </c>
      <c r="P8655" s="26" t="s">
        <v>362</v>
      </c>
      <c r="Q8655" t="str">
        <f>"ссылка"</f>
        <v>ссылка</v>
      </c>
    </row>
    <row r="8656" spans="1:26" ht="14.25" customHeight="1" outlineLevel="1" x14ac:dyDescent="0.2">
      <c r="A8656" s="24" t="s">
        <v>29481</v>
      </c>
      <c r="B8656" s="1" t="s">
        <v>2446</v>
      </c>
      <c r="E8656" s="1" t="s">
        <v>29482</v>
      </c>
      <c r="F8656" s="4" t="s">
        <v>20</v>
      </c>
      <c r="G8656" s="2" t="s">
        <v>719</v>
      </c>
      <c r="H8656" s="1" t="s">
        <v>213</v>
      </c>
      <c r="I8656" s="1" t="s">
        <v>1518</v>
      </c>
      <c r="J8656" s="1" t="s">
        <v>156</v>
      </c>
      <c r="K8656" s="1" t="s">
        <v>6755</v>
      </c>
      <c r="M8656" s="1">
        <f>IF($P$5&lt;20000,H8656*L8656,IF($P$5&lt;50000,I8656*L8656,IF($P$5&lt;100000,J8656*L8656,IF($P$5&lt;80000000,K8656*L8656))))</f>
        <v>0</v>
      </c>
      <c r="N8656" s="4" t="str">
        <f>IF(AND(P8656 &lt;&gt; "", P8656 &lt;&gt; "---"), HYPERLINK(P8656, Q8656), "")</f>
        <v>ссылка</v>
      </c>
      <c r="O8656" s="21">
        <f>L8656*H8656</f>
        <v>0</v>
      </c>
      <c r="P8656" s="26" t="s">
        <v>29483</v>
      </c>
      <c r="Q8656" t="str">
        <f>"ссылка"</f>
        <v>ссылка</v>
      </c>
    </row>
    <row r="8657" spans="1:26" ht="14.25" customHeight="1" outlineLevel="1" x14ac:dyDescent="0.2">
      <c r="A8657" s="24" t="s">
        <v>29484</v>
      </c>
      <c r="B8657" s="1" t="s">
        <v>2446</v>
      </c>
      <c r="E8657" s="1" t="s">
        <v>29485</v>
      </c>
      <c r="F8657" s="4" t="s">
        <v>20</v>
      </c>
      <c r="G8657" s="2" t="s">
        <v>5971</v>
      </c>
      <c r="H8657" s="1" t="s">
        <v>3493</v>
      </c>
      <c r="I8657" s="1" t="s">
        <v>2648</v>
      </c>
      <c r="J8657" s="1" t="s">
        <v>2649</v>
      </c>
      <c r="K8657" s="1" t="s">
        <v>3267</v>
      </c>
      <c r="M8657" s="1">
        <f>IF($P$5&lt;20000,H8657*L8657,IF($P$5&lt;50000,I8657*L8657,IF($P$5&lt;100000,J8657*L8657,IF($P$5&lt;80000000,K8657*L8657))))</f>
        <v>0</v>
      </c>
      <c r="N8657" s="4" t="str">
        <f>IF(AND(P8657 &lt;&gt; "", P8657 &lt;&gt; "---"), HYPERLINK(P8657, Q8657), "")</f>
        <v>ссылка</v>
      </c>
      <c r="O8657" s="21">
        <f>L8657*H8657</f>
        <v>0</v>
      </c>
      <c r="P8657" s="26" t="s">
        <v>29486</v>
      </c>
      <c r="Q8657" t="str">
        <f>"ссылка"</f>
        <v>ссылка</v>
      </c>
    </row>
    <row r="8658" spans="1:26" ht="14.25" customHeight="1" outlineLevel="1" x14ac:dyDescent="0.2">
      <c r="A8658" s="24" t="s">
        <v>29487</v>
      </c>
      <c r="B8658" s="1" t="s">
        <v>2446</v>
      </c>
      <c r="E8658" s="1" t="s">
        <v>29488</v>
      </c>
      <c r="F8658" s="4" t="s">
        <v>20</v>
      </c>
      <c r="G8658" s="2" t="s">
        <v>738</v>
      </c>
      <c r="H8658" s="1" t="s">
        <v>3686</v>
      </c>
      <c r="I8658" s="1" t="s">
        <v>3374</v>
      </c>
      <c r="J8658" s="1" t="s">
        <v>3471</v>
      </c>
      <c r="K8658" s="1" t="s">
        <v>2225</v>
      </c>
      <c r="M8658" s="1">
        <f>IF($P$5&lt;20000,H8658*L8658,IF($P$5&lt;50000,I8658*L8658,IF($P$5&lt;100000,J8658*L8658,IF($P$5&lt;80000000,K8658*L8658))))</f>
        <v>0</v>
      </c>
      <c r="N8658" s="4" t="str">
        <f>IF(AND(P8658 &lt;&gt; "", P8658 &lt;&gt; "---"), HYPERLINK(P8658, Q8658), "")</f>
        <v/>
      </c>
      <c r="O8658" s="21">
        <f>L8658*H8658</f>
        <v>0</v>
      </c>
      <c r="P8658" s="26" t="s">
        <v>362</v>
      </c>
      <c r="Q8658" t="str">
        <f>"ссылка"</f>
        <v>ссылка</v>
      </c>
    </row>
    <row r="8659" spans="1:26" ht="14.25" customHeight="1" outlineLevel="1" x14ac:dyDescent="0.2">
      <c r="A8659" s="24" t="s">
        <v>29489</v>
      </c>
      <c r="B8659" s="1" t="s">
        <v>2446</v>
      </c>
      <c r="E8659" s="1" t="s">
        <v>29490</v>
      </c>
      <c r="F8659" s="4" t="s">
        <v>20</v>
      </c>
      <c r="G8659" s="2" t="s">
        <v>162</v>
      </c>
      <c r="H8659" s="1" t="s">
        <v>1732</v>
      </c>
      <c r="I8659" s="1" t="s">
        <v>105</v>
      </c>
      <c r="J8659" s="1" t="s">
        <v>2885</v>
      </c>
      <c r="K8659" s="1" t="s">
        <v>1250</v>
      </c>
      <c r="M8659" s="1">
        <f>IF($P$5&lt;20000,H8659*L8659,IF($P$5&lt;50000,I8659*L8659,IF($P$5&lt;100000,J8659*L8659,IF($P$5&lt;80000000,K8659*L8659))))</f>
        <v>0</v>
      </c>
      <c r="N8659" s="4" t="str">
        <f>IF(AND(P8659 &lt;&gt; "", P8659 &lt;&gt; "---"), HYPERLINK(P8659, Q8659), "")</f>
        <v>ссылка</v>
      </c>
      <c r="O8659" s="21">
        <f>L8659*H8659</f>
        <v>0</v>
      </c>
      <c r="P8659" s="26" t="s">
        <v>29491</v>
      </c>
      <c r="Q8659" t="str">
        <f>"ссылка"</f>
        <v>ссылка</v>
      </c>
    </row>
    <row r="8660" spans="1:26" ht="14.25" customHeight="1" outlineLevel="1" x14ac:dyDescent="0.2">
      <c r="A8660" s="24" t="s">
        <v>29684</v>
      </c>
      <c r="B8660" s="1" t="s">
        <v>2446</v>
      </c>
      <c r="E8660" s="1" t="s">
        <v>29685</v>
      </c>
      <c r="F8660" s="4" t="s">
        <v>20</v>
      </c>
      <c r="G8660" s="2" t="s">
        <v>5998</v>
      </c>
      <c r="H8660" s="1" t="s">
        <v>4842</v>
      </c>
      <c r="I8660" s="1" t="s">
        <v>3929</v>
      </c>
      <c r="J8660" s="1" t="s">
        <v>717</v>
      </c>
      <c r="K8660" s="1" t="s">
        <v>3959</v>
      </c>
      <c r="M8660" s="1">
        <f>IF($P$5&lt;20000,H8660*L8660,IF($P$5&lt;50000,I8660*L8660,IF($P$5&lt;100000,J8660*L8660,IF($P$5&lt;80000000,K8660*L8660))))</f>
        <v>0</v>
      </c>
      <c r="N8660" s="4" t="str">
        <f>IF(AND(P8660 &lt;&gt; "", P8660 &lt;&gt; "---"), HYPERLINK(P8660, Q8660), "")</f>
        <v>ссылка</v>
      </c>
      <c r="O8660" s="21">
        <f>L8660*H8660</f>
        <v>0</v>
      </c>
      <c r="P8660" s="26" t="s">
        <v>29686</v>
      </c>
      <c r="Q8660" t="str">
        <f>"ссылка"</f>
        <v>ссылка</v>
      </c>
    </row>
    <row r="8661" spans="1:26" ht="14.25" customHeight="1" x14ac:dyDescent="0.2">
      <c r="A8661" s="29" t="s">
        <v>2286</v>
      </c>
      <c r="B8661" s="28"/>
      <c r="C8661" s="29"/>
      <c r="D8661" s="28"/>
      <c r="E8661" s="28"/>
      <c r="F8661" s="28"/>
      <c r="G8661" s="28"/>
      <c r="H8661" s="28"/>
      <c r="I8661" s="28"/>
      <c r="J8661" s="28"/>
      <c r="K8661" s="28"/>
      <c r="L8661" s="28"/>
      <c r="M8661" s="28"/>
      <c r="N8661" s="28"/>
      <c r="O8661" s="30"/>
      <c r="P8661" s="31"/>
      <c r="Q8661" s="28"/>
      <c r="R8661" s="28"/>
      <c r="S8661" s="28"/>
      <c r="T8661" s="28"/>
      <c r="U8661" s="28"/>
      <c r="V8661" s="28"/>
      <c r="W8661" s="28"/>
      <c r="X8661" s="28"/>
      <c r="Y8661" s="28"/>
      <c r="Z8661" s="28"/>
    </row>
    <row r="8662" spans="1:26" ht="14.25" customHeight="1" outlineLevel="1" x14ac:dyDescent="0.2">
      <c r="A8662" s="24" t="s">
        <v>2285</v>
      </c>
      <c r="B8662" s="1" t="s">
        <v>2286</v>
      </c>
      <c r="C8662" s="25" t="s">
        <v>997</v>
      </c>
      <c r="E8662" s="1" t="s">
        <v>2287</v>
      </c>
      <c r="F8662" s="4" t="s">
        <v>20</v>
      </c>
      <c r="G8662" s="2" t="s">
        <v>1131</v>
      </c>
      <c r="H8662" s="1" t="s">
        <v>1846</v>
      </c>
      <c r="I8662" s="1" t="s">
        <v>1238</v>
      </c>
      <c r="J8662" s="1" t="s">
        <v>1935</v>
      </c>
      <c r="K8662" s="1" t="s">
        <v>1930</v>
      </c>
      <c r="M8662" s="1">
        <f>IF($P$5&lt;20000,H8662*L8662,IF($P$5&lt;50000,I8662*L8662,IF($P$5&lt;100000,J8662*L8662,IF($P$5&lt;80000000,K8662*L8662))))</f>
        <v>0</v>
      </c>
      <c r="N8662" s="4" t="str">
        <f>IF(AND(P8662 &lt;&gt; "", P8662 &lt;&gt; "---"), HYPERLINK(P8662, Q8662), "")</f>
        <v>ссылка</v>
      </c>
      <c r="O8662" s="21">
        <f>L8662*H8662</f>
        <v>0</v>
      </c>
      <c r="P8662" s="26" t="s">
        <v>2288</v>
      </c>
      <c r="Q8662" t="str">
        <f>"ссылка"</f>
        <v>ссылка</v>
      </c>
    </row>
    <row r="8663" spans="1:26" ht="14.25" customHeight="1" outlineLevel="1" x14ac:dyDescent="0.2">
      <c r="A8663" s="24" t="s">
        <v>2289</v>
      </c>
      <c r="B8663" s="1" t="s">
        <v>2286</v>
      </c>
      <c r="C8663" s="25" t="s">
        <v>997</v>
      </c>
      <c r="E8663" s="1" t="s">
        <v>2290</v>
      </c>
      <c r="F8663" s="4" t="s">
        <v>20</v>
      </c>
      <c r="G8663" s="2" t="s">
        <v>1131</v>
      </c>
      <c r="H8663" s="1" t="s">
        <v>1846</v>
      </c>
      <c r="I8663" s="1" t="s">
        <v>1238</v>
      </c>
      <c r="J8663" s="1" t="s">
        <v>1935</v>
      </c>
      <c r="K8663" s="1" t="s">
        <v>1930</v>
      </c>
      <c r="M8663" s="1">
        <f>IF($P$5&lt;20000,H8663*L8663,IF($P$5&lt;50000,I8663*L8663,IF($P$5&lt;100000,J8663*L8663,IF($P$5&lt;80000000,K8663*L8663))))</f>
        <v>0</v>
      </c>
      <c r="N8663" s="4" t="str">
        <f>IF(AND(P8663 &lt;&gt; "", P8663 &lt;&gt; "---"), HYPERLINK(P8663, Q8663), "")</f>
        <v>ссылка</v>
      </c>
      <c r="O8663" s="21">
        <f>L8663*H8663</f>
        <v>0</v>
      </c>
      <c r="P8663" s="26" t="s">
        <v>2291</v>
      </c>
      <c r="Q8663" t="str">
        <f>"ссылка"</f>
        <v>ссылка</v>
      </c>
    </row>
    <row r="8664" spans="1:26" ht="14.25" customHeight="1" outlineLevel="1" x14ac:dyDescent="0.2">
      <c r="A8664" s="24" t="s">
        <v>2292</v>
      </c>
      <c r="B8664" s="1" t="s">
        <v>2286</v>
      </c>
      <c r="E8664" s="1" t="s">
        <v>2293</v>
      </c>
      <c r="F8664" s="4" t="s">
        <v>20</v>
      </c>
      <c r="G8664" s="2" t="s">
        <v>1131</v>
      </c>
      <c r="H8664" s="1" t="s">
        <v>1846</v>
      </c>
      <c r="I8664" s="1" t="s">
        <v>1238</v>
      </c>
      <c r="J8664" s="1" t="s">
        <v>1935</v>
      </c>
      <c r="K8664" s="1" t="s">
        <v>1930</v>
      </c>
      <c r="M8664" s="1">
        <f>IF($P$5&lt;20000,H8664*L8664,IF($P$5&lt;50000,I8664*L8664,IF($P$5&lt;100000,J8664*L8664,IF($P$5&lt;80000000,K8664*L8664))))</f>
        <v>0</v>
      </c>
      <c r="N8664" s="4" t="str">
        <f>IF(AND(P8664 &lt;&gt; "", P8664 &lt;&gt; "---"), HYPERLINK(P8664, Q8664), "")</f>
        <v>ссылка</v>
      </c>
      <c r="O8664" s="21">
        <f>L8664*H8664</f>
        <v>0</v>
      </c>
      <c r="P8664" s="26" t="s">
        <v>2294</v>
      </c>
      <c r="Q8664" t="str">
        <f>"ссылка"</f>
        <v>ссылка</v>
      </c>
    </row>
    <row r="8665" spans="1:26" ht="14.25" customHeight="1" outlineLevel="1" x14ac:dyDescent="0.2">
      <c r="A8665" s="24" t="s">
        <v>4145</v>
      </c>
      <c r="B8665" s="1" t="s">
        <v>2286</v>
      </c>
      <c r="E8665" s="1" t="s">
        <v>4146</v>
      </c>
      <c r="F8665" s="4" t="s">
        <v>20</v>
      </c>
      <c r="G8665" s="2" t="s">
        <v>2654</v>
      </c>
      <c r="H8665" s="1" t="s">
        <v>1345</v>
      </c>
      <c r="I8665" s="1" t="s">
        <v>1893</v>
      </c>
      <c r="J8665" s="1" t="s">
        <v>1557</v>
      </c>
      <c r="K8665" s="1" t="s">
        <v>1361</v>
      </c>
      <c r="M8665" s="1">
        <f>IF($P$5&lt;20000,H8665*L8665,IF($P$5&lt;50000,I8665*L8665,IF($P$5&lt;100000,J8665*L8665,IF($P$5&lt;80000000,K8665*L8665))))</f>
        <v>0</v>
      </c>
      <c r="N8665" s="4" t="str">
        <f>IF(AND(P8665 &lt;&gt; "", P8665 &lt;&gt; "---"), HYPERLINK(P8665, Q8665), "")</f>
        <v/>
      </c>
      <c r="O8665" s="21">
        <f>L8665*H8665</f>
        <v>0</v>
      </c>
      <c r="P8665" s="26" t="s">
        <v>362</v>
      </c>
      <c r="Q8665" t="str">
        <f>"ссылка"</f>
        <v>ссылка</v>
      </c>
    </row>
    <row r="8666" spans="1:26" ht="14.25" customHeight="1" outlineLevel="1" x14ac:dyDescent="0.2">
      <c r="A8666" s="24" t="s">
        <v>4147</v>
      </c>
      <c r="B8666" s="1" t="s">
        <v>2286</v>
      </c>
      <c r="E8666" s="1" t="s">
        <v>4148</v>
      </c>
      <c r="F8666" s="4" t="s">
        <v>20</v>
      </c>
      <c r="G8666" s="2" t="s">
        <v>2654</v>
      </c>
      <c r="H8666" s="1" t="s">
        <v>1345</v>
      </c>
      <c r="I8666" s="1" t="s">
        <v>1893</v>
      </c>
      <c r="J8666" s="1" t="s">
        <v>1557</v>
      </c>
      <c r="K8666" s="1" t="s">
        <v>1361</v>
      </c>
      <c r="M8666" s="1">
        <f>IF($P$5&lt;20000,H8666*L8666,IF($P$5&lt;50000,I8666*L8666,IF($P$5&lt;100000,J8666*L8666,IF($P$5&lt;80000000,K8666*L8666))))</f>
        <v>0</v>
      </c>
      <c r="N8666" s="4" t="str">
        <f>IF(AND(P8666 &lt;&gt; "", P8666 &lt;&gt; "---"), HYPERLINK(P8666, Q8666), "")</f>
        <v>ссылка</v>
      </c>
      <c r="O8666" s="21">
        <f>L8666*H8666</f>
        <v>0</v>
      </c>
      <c r="P8666" s="26" t="s">
        <v>4149</v>
      </c>
      <c r="Q8666" t="str">
        <f>"ссылка"</f>
        <v>ссылка</v>
      </c>
    </row>
    <row r="8667" spans="1:26" ht="14.25" customHeight="1" outlineLevel="1" x14ac:dyDescent="0.2">
      <c r="A8667" s="24" t="s">
        <v>4150</v>
      </c>
      <c r="B8667" s="1" t="s">
        <v>2286</v>
      </c>
      <c r="E8667" s="1" t="s">
        <v>4151</v>
      </c>
      <c r="F8667" s="4" t="s">
        <v>20</v>
      </c>
      <c r="G8667" s="2" t="s">
        <v>2654</v>
      </c>
      <c r="H8667" s="1" t="s">
        <v>1345</v>
      </c>
      <c r="I8667" s="1" t="s">
        <v>1893</v>
      </c>
      <c r="J8667" s="1" t="s">
        <v>1557</v>
      </c>
      <c r="K8667" s="1" t="s">
        <v>1361</v>
      </c>
      <c r="M8667" s="1">
        <f>IF($P$5&lt;20000,H8667*L8667,IF($P$5&lt;50000,I8667*L8667,IF($P$5&lt;100000,J8667*L8667,IF($P$5&lt;80000000,K8667*L8667))))</f>
        <v>0</v>
      </c>
      <c r="N8667" s="4" t="str">
        <f>IF(AND(P8667 &lt;&gt; "", P8667 &lt;&gt; "---"), HYPERLINK(P8667, Q8667), "")</f>
        <v>ссылка</v>
      </c>
      <c r="O8667" s="21">
        <f>L8667*H8667</f>
        <v>0</v>
      </c>
      <c r="P8667" s="26" t="s">
        <v>4152</v>
      </c>
      <c r="Q8667" t="str">
        <f>"ссылка"</f>
        <v>ссылка</v>
      </c>
    </row>
    <row r="8668" spans="1:26" ht="14.25" customHeight="1" outlineLevel="1" x14ac:dyDescent="0.2">
      <c r="A8668" s="24" t="s">
        <v>4153</v>
      </c>
      <c r="B8668" s="1" t="s">
        <v>2286</v>
      </c>
      <c r="E8668" s="1" t="s">
        <v>4154</v>
      </c>
      <c r="F8668" s="4" t="s">
        <v>20</v>
      </c>
      <c r="G8668" s="2" t="s">
        <v>2654</v>
      </c>
      <c r="H8668" s="1" t="s">
        <v>1345</v>
      </c>
      <c r="I8668" s="1" t="s">
        <v>1893</v>
      </c>
      <c r="J8668" s="1" t="s">
        <v>1557</v>
      </c>
      <c r="K8668" s="1" t="s">
        <v>1361</v>
      </c>
      <c r="M8668" s="1">
        <f>IF($P$5&lt;20000,H8668*L8668,IF($P$5&lt;50000,I8668*L8668,IF($P$5&lt;100000,J8668*L8668,IF($P$5&lt;80000000,K8668*L8668))))</f>
        <v>0</v>
      </c>
      <c r="N8668" s="4" t="str">
        <f>IF(AND(P8668 &lt;&gt; "", P8668 &lt;&gt; "---"), HYPERLINK(P8668, Q8668), "")</f>
        <v>ссылка</v>
      </c>
      <c r="O8668" s="21">
        <f>L8668*H8668</f>
        <v>0</v>
      </c>
      <c r="P8668" s="26" t="s">
        <v>4155</v>
      </c>
      <c r="Q8668" t="str">
        <f>"ссылка"</f>
        <v>ссылка</v>
      </c>
    </row>
    <row r="8669" spans="1:26" ht="14.25" customHeight="1" outlineLevel="1" x14ac:dyDescent="0.2">
      <c r="A8669" s="24" t="s">
        <v>4426</v>
      </c>
      <c r="B8669" s="1" t="s">
        <v>2286</v>
      </c>
      <c r="E8669" s="1" t="s">
        <v>4427</v>
      </c>
      <c r="F8669" s="4" t="s">
        <v>20</v>
      </c>
      <c r="G8669" s="2" t="s">
        <v>118</v>
      </c>
      <c r="H8669" s="1" t="s">
        <v>1065</v>
      </c>
      <c r="I8669" s="1" t="s">
        <v>2182</v>
      </c>
      <c r="J8669" s="1" t="s">
        <v>3124</v>
      </c>
      <c r="K8669" s="1" t="s">
        <v>3125</v>
      </c>
      <c r="M8669" s="1">
        <f>IF($P$5&lt;20000,H8669*L8669,IF($P$5&lt;50000,I8669*L8669,IF($P$5&lt;100000,J8669*L8669,IF($P$5&lt;80000000,K8669*L8669))))</f>
        <v>0</v>
      </c>
      <c r="N8669" s="4" t="str">
        <f>IF(AND(P8669 &lt;&gt; "", P8669 &lt;&gt; "---"), HYPERLINK(P8669, Q8669), "")</f>
        <v/>
      </c>
      <c r="O8669" s="21">
        <f>L8669*H8669</f>
        <v>0</v>
      </c>
      <c r="P8669" s="26" t="s">
        <v>362</v>
      </c>
      <c r="Q8669" t="str">
        <f>"ссылка"</f>
        <v>ссылка</v>
      </c>
    </row>
    <row r="8670" spans="1:26" ht="14.25" customHeight="1" outlineLevel="1" x14ac:dyDescent="0.2">
      <c r="A8670" s="24" t="s">
        <v>20022</v>
      </c>
      <c r="B8670" s="1" t="s">
        <v>2286</v>
      </c>
      <c r="C8670" s="25" t="s">
        <v>997</v>
      </c>
      <c r="E8670" s="1" t="s">
        <v>20023</v>
      </c>
      <c r="F8670" s="4" t="s">
        <v>20</v>
      </c>
      <c r="G8670" s="2" t="s">
        <v>1449</v>
      </c>
      <c r="H8670" s="1" t="s">
        <v>1466</v>
      </c>
      <c r="I8670" s="1" t="s">
        <v>1482</v>
      </c>
      <c r="J8670" s="1" t="s">
        <v>2169</v>
      </c>
      <c r="K8670" s="1" t="s">
        <v>1417</v>
      </c>
      <c r="M8670" s="1">
        <f>IF($P$5&lt;20000,H8670*L8670,IF($P$5&lt;50000,I8670*L8670,IF($P$5&lt;100000,J8670*L8670,IF($P$5&lt;80000000,K8670*L8670))))</f>
        <v>0</v>
      </c>
      <c r="N8670" s="4" t="str">
        <f>IF(AND(P8670 &lt;&gt; "", P8670 &lt;&gt; "---"), HYPERLINK(P8670, Q8670), "")</f>
        <v>ссылка</v>
      </c>
      <c r="O8670" s="21">
        <f>L8670*H8670</f>
        <v>0</v>
      </c>
      <c r="P8670" s="26" t="s">
        <v>20024</v>
      </c>
      <c r="Q8670" t="str">
        <f>"ссылка"</f>
        <v>ссылка</v>
      </c>
    </row>
    <row r="8671" spans="1:26" ht="14.25" customHeight="1" outlineLevel="1" x14ac:dyDescent="0.2">
      <c r="A8671" s="24" t="s">
        <v>20025</v>
      </c>
      <c r="B8671" s="1" t="s">
        <v>2286</v>
      </c>
      <c r="E8671" s="1" t="s">
        <v>20026</v>
      </c>
      <c r="F8671" s="4" t="s">
        <v>20</v>
      </c>
      <c r="G8671" s="2" t="s">
        <v>280</v>
      </c>
      <c r="H8671" s="1" t="s">
        <v>2499</v>
      </c>
      <c r="I8671" s="1" t="s">
        <v>1652</v>
      </c>
      <c r="J8671" s="1" t="s">
        <v>976</v>
      </c>
      <c r="K8671" s="1" t="s">
        <v>1556</v>
      </c>
      <c r="M8671" s="1">
        <f>IF($P$5&lt;20000,H8671*L8671,IF($P$5&lt;50000,I8671*L8671,IF($P$5&lt;100000,J8671*L8671,IF($P$5&lt;80000000,K8671*L8671))))</f>
        <v>0</v>
      </c>
      <c r="N8671" s="4" t="str">
        <f>IF(AND(P8671 &lt;&gt; "", P8671 &lt;&gt; "---"), HYPERLINK(P8671, Q8671), "")</f>
        <v>ссылка</v>
      </c>
      <c r="O8671" s="21">
        <f>L8671*H8671</f>
        <v>0</v>
      </c>
      <c r="P8671" s="26" t="s">
        <v>20027</v>
      </c>
      <c r="Q8671" t="str">
        <f>"ссылка"</f>
        <v>ссылка</v>
      </c>
    </row>
    <row r="8672" spans="1:26" ht="14.25" customHeight="1" outlineLevel="1" x14ac:dyDescent="0.2">
      <c r="A8672" s="24" t="s">
        <v>20028</v>
      </c>
      <c r="B8672" s="1" t="s">
        <v>2286</v>
      </c>
      <c r="C8672" s="25" t="s">
        <v>997</v>
      </c>
      <c r="E8672" s="1" t="s">
        <v>20029</v>
      </c>
      <c r="F8672" s="4" t="s">
        <v>20</v>
      </c>
      <c r="G8672" s="2" t="s">
        <v>265</v>
      </c>
      <c r="H8672" s="1" t="s">
        <v>529</v>
      </c>
      <c r="I8672" s="1" t="s">
        <v>1781</v>
      </c>
      <c r="J8672" s="1" t="s">
        <v>1456</v>
      </c>
      <c r="K8672" s="1" t="s">
        <v>230</v>
      </c>
      <c r="M8672" s="1">
        <f>IF($P$5&lt;20000,H8672*L8672,IF($P$5&lt;50000,I8672*L8672,IF($P$5&lt;100000,J8672*L8672,IF($P$5&lt;80000000,K8672*L8672))))</f>
        <v>0</v>
      </c>
      <c r="N8672" s="4" t="str">
        <f>IF(AND(P8672 &lt;&gt; "", P8672 &lt;&gt; "---"), HYPERLINK(P8672, Q8672), "")</f>
        <v>ссылка</v>
      </c>
      <c r="O8672" s="21">
        <f>L8672*H8672</f>
        <v>0</v>
      </c>
      <c r="P8672" s="26" t="s">
        <v>20030</v>
      </c>
      <c r="Q8672" t="str">
        <f>"ссылка"</f>
        <v>ссылка</v>
      </c>
    </row>
    <row r="8673" spans="1:17" ht="14.25" customHeight="1" outlineLevel="1" x14ac:dyDescent="0.2">
      <c r="A8673" s="24" t="s">
        <v>20031</v>
      </c>
      <c r="B8673" s="1" t="s">
        <v>2286</v>
      </c>
      <c r="C8673" s="25" t="s">
        <v>997</v>
      </c>
      <c r="E8673" s="1" t="s">
        <v>20032</v>
      </c>
      <c r="F8673" s="4" t="s">
        <v>20</v>
      </c>
      <c r="G8673" s="2" t="s">
        <v>310</v>
      </c>
      <c r="H8673" s="1" t="s">
        <v>4924</v>
      </c>
      <c r="I8673" s="1" t="s">
        <v>12083</v>
      </c>
      <c r="J8673" s="1" t="s">
        <v>4546</v>
      </c>
      <c r="K8673" s="1" t="s">
        <v>1465</v>
      </c>
      <c r="M8673" s="1">
        <f>IF($P$5&lt;20000,H8673*L8673,IF($P$5&lt;50000,I8673*L8673,IF($P$5&lt;100000,J8673*L8673,IF($P$5&lt;80000000,K8673*L8673))))</f>
        <v>0</v>
      </c>
      <c r="N8673" s="4" t="str">
        <f>IF(AND(P8673 &lt;&gt; "", P8673 &lt;&gt; "---"), HYPERLINK(P8673, Q8673), "")</f>
        <v>ссылка</v>
      </c>
      <c r="O8673" s="21">
        <f>L8673*H8673</f>
        <v>0</v>
      </c>
      <c r="P8673" s="26" t="s">
        <v>20033</v>
      </c>
      <c r="Q8673" t="str">
        <f>"ссылка"</f>
        <v>ссылка</v>
      </c>
    </row>
    <row r="8674" spans="1:17" ht="14.25" customHeight="1" outlineLevel="1" x14ac:dyDescent="0.2">
      <c r="A8674" s="24" t="s">
        <v>20034</v>
      </c>
      <c r="B8674" s="1" t="s">
        <v>2286</v>
      </c>
      <c r="E8674" s="1" t="s">
        <v>20035</v>
      </c>
      <c r="F8674" s="4" t="s">
        <v>20</v>
      </c>
      <c r="G8674" s="2" t="s">
        <v>1902</v>
      </c>
      <c r="H8674" s="1" t="s">
        <v>1781</v>
      </c>
      <c r="I8674" s="1" t="s">
        <v>1846</v>
      </c>
      <c r="J8674" s="1" t="s">
        <v>230</v>
      </c>
      <c r="K8674" s="1" t="s">
        <v>1935</v>
      </c>
      <c r="M8674" s="1">
        <f>IF($P$5&lt;20000,H8674*L8674,IF($P$5&lt;50000,I8674*L8674,IF($P$5&lt;100000,J8674*L8674,IF($P$5&lt;80000000,K8674*L8674))))</f>
        <v>0</v>
      </c>
      <c r="N8674" s="4" t="str">
        <f>IF(AND(P8674 &lt;&gt; "", P8674 &lt;&gt; "---"), HYPERLINK(P8674, Q8674), "")</f>
        <v>ссылка</v>
      </c>
      <c r="O8674" s="21">
        <f>L8674*H8674</f>
        <v>0</v>
      </c>
      <c r="P8674" s="26" t="s">
        <v>20036</v>
      </c>
      <c r="Q8674" t="str">
        <f>"ссылка"</f>
        <v>ссылка</v>
      </c>
    </row>
    <row r="8675" spans="1:17" ht="14.25" customHeight="1" outlineLevel="1" x14ac:dyDescent="0.2">
      <c r="A8675" s="24" t="s">
        <v>20037</v>
      </c>
      <c r="B8675" s="1" t="s">
        <v>2286</v>
      </c>
      <c r="C8675" s="25" t="s">
        <v>997</v>
      </c>
      <c r="E8675" s="1" t="s">
        <v>20038</v>
      </c>
      <c r="F8675" s="4" t="s">
        <v>20</v>
      </c>
      <c r="G8675" s="2" t="s">
        <v>8334</v>
      </c>
      <c r="H8675" s="1" t="s">
        <v>3969</v>
      </c>
      <c r="I8675" s="1" t="s">
        <v>1711</v>
      </c>
      <c r="J8675" s="1" t="s">
        <v>50</v>
      </c>
      <c r="K8675" s="1" t="s">
        <v>2217</v>
      </c>
      <c r="M8675" s="1">
        <f>IF($P$5&lt;20000,H8675*L8675,IF($P$5&lt;50000,I8675*L8675,IF($P$5&lt;100000,J8675*L8675,IF($P$5&lt;80000000,K8675*L8675))))</f>
        <v>0</v>
      </c>
      <c r="N8675" s="4" t="str">
        <f>IF(AND(P8675 &lt;&gt; "", P8675 &lt;&gt; "---"), HYPERLINK(P8675, Q8675), "")</f>
        <v>ссылка</v>
      </c>
      <c r="O8675" s="21">
        <f>L8675*H8675</f>
        <v>0</v>
      </c>
      <c r="P8675" s="26" t="s">
        <v>20039</v>
      </c>
      <c r="Q8675" t="str">
        <f>"ссылка"</f>
        <v>ссылка</v>
      </c>
    </row>
    <row r="8676" spans="1:17" ht="14.25" customHeight="1" outlineLevel="1" x14ac:dyDescent="0.2">
      <c r="A8676" s="24" t="s">
        <v>23256</v>
      </c>
      <c r="B8676" s="1" t="s">
        <v>2286</v>
      </c>
      <c r="E8676" s="1" t="s">
        <v>23257</v>
      </c>
      <c r="F8676" s="4" t="s">
        <v>20</v>
      </c>
      <c r="G8676" s="2" t="s">
        <v>1669</v>
      </c>
      <c r="H8676" s="1" t="s">
        <v>544</v>
      </c>
      <c r="I8676" s="1" t="s">
        <v>545</v>
      </c>
      <c r="J8676" s="1" t="s">
        <v>1380</v>
      </c>
      <c r="K8676" s="1" t="s">
        <v>1337</v>
      </c>
      <c r="M8676" s="1">
        <f>IF($P$5&lt;20000,H8676*L8676,IF($P$5&lt;50000,I8676*L8676,IF($P$5&lt;100000,J8676*L8676,IF($P$5&lt;80000000,K8676*L8676))))</f>
        <v>0</v>
      </c>
      <c r="N8676" s="4" t="str">
        <f>IF(AND(P8676 &lt;&gt; "", P8676 &lt;&gt; "---"), HYPERLINK(P8676, Q8676), "")</f>
        <v>ссылка</v>
      </c>
      <c r="O8676" s="21">
        <f>L8676*H8676</f>
        <v>0</v>
      </c>
      <c r="P8676" s="26" t="s">
        <v>23258</v>
      </c>
      <c r="Q8676" t="str">
        <f>"ссылка"</f>
        <v>ссылка</v>
      </c>
    </row>
    <row r="8677" spans="1:17" ht="14.25" customHeight="1" outlineLevel="1" x14ac:dyDescent="0.2">
      <c r="A8677" s="24" t="s">
        <v>23259</v>
      </c>
      <c r="B8677" s="1" t="s">
        <v>2286</v>
      </c>
      <c r="E8677" s="1" t="s">
        <v>23260</v>
      </c>
      <c r="F8677" s="4" t="s">
        <v>20</v>
      </c>
      <c r="G8677" s="2" t="s">
        <v>1573</v>
      </c>
      <c r="H8677" s="1" t="s">
        <v>1586</v>
      </c>
      <c r="I8677" s="1" t="s">
        <v>1475</v>
      </c>
      <c r="J8677" s="1" t="s">
        <v>1302</v>
      </c>
      <c r="K8677" s="1" t="s">
        <v>1058</v>
      </c>
      <c r="M8677" s="1">
        <f>IF($P$5&lt;20000,H8677*L8677,IF($P$5&lt;50000,I8677*L8677,IF($P$5&lt;100000,J8677*L8677,IF($P$5&lt;80000000,K8677*L8677))))</f>
        <v>0</v>
      </c>
      <c r="N8677" s="4" t="str">
        <f>IF(AND(P8677 &lt;&gt; "", P8677 &lt;&gt; "---"), HYPERLINK(P8677, Q8677), "")</f>
        <v>ссылка</v>
      </c>
      <c r="O8677" s="21">
        <f>L8677*H8677</f>
        <v>0</v>
      </c>
      <c r="P8677" s="26" t="s">
        <v>23261</v>
      </c>
      <c r="Q8677" t="str">
        <f>"ссылка"</f>
        <v>ссылка</v>
      </c>
    </row>
    <row r="8678" spans="1:17" ht="14.25" customHeight="1" outlineLevel="1" x14ac:dyDescent="0.2">
      <c r="A8678" s="24" t="s">
        <v>23262</v>
      </c>
      <c r="B8678" s="1" t="s">
        <v>2286</v>
      </c>
      <c r="E8678" s="1" t="s">
        <v>23263</v>
      </c>
      <c r="F8678" s="4" t="s">
        <v>20</v>
      </c>
      <c r="G8678" s="2" t="s">
        <v>1748</v>
      </c>
      <c r="H8678" s="1" t="s">
        <v>1124</v>
      </c>
      <c r="I8678" s="1" t="s">
        <v>1125</v>
      </c>
      <c r="J8678" s="1" t="s">
        <v>986</v>
      </c>
      <c r="K8678" s="1" t="s">
        <v>987</v>
      </c>
      <c r="M8678" s="1">
        <f>IF($P$5&lt;20000,H8678*L8678,IF($P$5&lt;50000,I8678*L8678,IF($P$5&lt;100000,J8678*L8678,IF($P$5&lt;80000000,K8678*L8678))))</f>
        <v>0</v>
      </c>
      <c r="N8678" s="4" t="str">
        <f>IF(AND(P8678 &lt;&gt; "", P8678 &lt;&gt; "---"), HYPERLINK(P8678, Q8678), "")</f>
        <v>ссылка</v>
      </c>
      <c r="O8678" s="21">
        <f>L8678*H8678</f>
        <v>0</v>
      </c>
      <c r="P8678" s="26" t="s">
        <v>23264</v>
      </c>
      <c r="Q8678" t="str">
        <f>"ссылка"</f>
        <v>ссылка</v>
      </c>
    </row>
    <row r="8679" spans="1:17" ht="14.25" customHeight="1" outlineLevel="1" x14ac:dyDescent="0.2">
      <c r="A8679" s="24" t="s">
        <v>23265</v>
      </c>
      <c r="B8679" s="1" t="s">
        <v>2286</v>
      </c>
      <c r="E8679" s="1" t="s">
        <v>23266</v>
      </c>
      <c r="F8679" s="4" t="s">
        <v>20</v>
      </c>
      <c r="G8679" s="2" t="s">
        <v>295</v>
      </c>
      <c r="H8679" s="1" t="s">
        <v>3004</v>
      </c>
      <c r="I8679" s="1" t="s">
        <v>351</v>
      </c>
      <c r="J8679" s="1" t="s">
        <v>1419</v>
      </c>
      <c r="K8679" s="1" t="s">
        <v>1349</v>
      </c>
      <c r="M8679" s="1">
        <f>IF($P$5&lt;20000,H8679*L8679,IF($P$5&lt;50000,I8679*L8679,IF($P$5&lt;100000,J8679*L8679,IF($P$5&lt;80000000,K8679*L8679))))</f>
        <v>0</v>
      </c>
      <c r="N8679" s="4" t="str">
        <f>IF(AND(P8679 &lt;&gt; "", P8679 &lt;&gt; "---"), HYPERLINK(P8679, Q8679), "")</f>
        <v>ссылка</v>
      </c>
      <c r="O8679" s="21">
        <f>L8679*H8679</f>
        <v>0</v>
      </c>
      <c r="P8679" s="26" t="s">
        <v>23267</v>
      </c>
      <c r="Q8679" t="str">
        <f>"ссылка"</f>
        <v>ссылка</v>
      </c>
    </row>
    <row r="8680" spans="1:17" ht="14.25" customHeight="1" outlineLevel="1" x14ac:dyDescent="0.2">
      <c r="A8680" s="24" t="s">
        <v>23268</v>
      </c>
      <c r="B8680" s="1" t="s">
        <v>2286</v>
      </c>
      <c r="E8680" s="1" t="s">
        <v>23269</v>
      </c>
      <c r="F8680" s="4" t="s">
        <v>20</v>
      </c>
      <c r="G8680" s="2" t="s">
        <v>1054</v>
      </c>
      <c r="H8680" s="1" t="s">
        <v>1543</v>
      </c>
      <c r="I8680" s="1" t="s">
        <v>1557</v>
      </c>
      <c r="J8680" s="1" t="s">
        <v>1361</v>
      </c>
      <c r="K8680" s="1" t="s">
        <v>1057</v>
      </c>
      <c r="M8680" s="1">
        <f>IF($P$5&lt;20000,H8680*L8680,IF($P$5&lt;50000,I8680*L8680,IF($P$5&lt;100000,J8680*L8680,IF($P$5&lt;80000000,K8680*L8680))))</f>
        <v>0</v>
      </c>
      <c r="N8680" s="4" t="str">
        <f>IF(AND(P8680 &lt;&gt; "", P8680 &lt;&gt; "---"), HYPERLINK(P8680, Q8680), "")</f>
        <v>ссылка</v>
      </c>
      <c r="O8680" s="21">
        <f>L8680*H8680</f>
        <v>0</v>
      </c>
      <c r="P8680" s="26" t="s">
        <v>23270</v>
      </c>
      <c r="Q8680" t="str">
        <f>"ссылка"</f>
        <v>ссылка</v>
      </c>
    </row>
    <row r="8681" spans="1:17" ht="14.25" customHeight="1" outlineLevel="1" x14ac:dyDescent="0.2">
      <c r="A8681" s="24" t="s">
        <v>23271</v>
      </c>
      <c r="B8681" s="1" t="s">
        <v>2286</v>
      </c>
      <c r="E8681" s="1" t="s">
        <v>23272</v>
      </c>
      <c r="F8681" s="4" t="s">
        <v>20</v>
      </c>
      <c r="G8681" s="2" t="s">
        <v>1844</v>
      </c>
      <c r="H8681" s="1" t="s">
        <v>1074</v>
      </c>
      <c r="I8681" s="1" t="s">
        <v>1498</v>
      </c>
      <c r="J8681" s="1" t="s">
        <v>877</v>
      </c>
      <c r="K8681" s="1" t="s">
        <v>895</v>
      </c>
      <c r="M8681" s="1">
        <f>IF($P$5&lt;20000,H8681*L8681,IF($P$5&lt;50000,I8681*L8681,IF($P$5&lt;100000,J8681*L8681,IF($P$5&lt;80000000,K8681*L8681))))</f>
        <v>0</v>
      </c>
      <c r="N8681" s="4" t="str">
        <f>IF(AND(P8681 &lt;&gt; "", P8681 &lt;&gt; "---"), HYPERLINK(P8681, Q8681), "")</f>
        <v>ссылка</v>
      </c>
      <c r="O8681" s="21">
        <f>L8681*H8681</f>
        <v>0</v>
      </c>
      <c r="P8681" s="26" t="s">
        <v>23273</v>
      </c>
      <c r="Q8681" t="str">
        <f>"ссылка"</f>
        <v>ссылка</v>
      </c>
    </row>
    <row r="8682" spans="1:17" ht="14.25" customHeight="1" outlineLevel="1" x14ac:dyDescent="0.2">
      <c r="A8682" s="24" t="s">
        <v>23274</v>
      </c>
      <c r="B8682" s="1" t="s">
        <v>2286</v>
      </c>
      <c r="E8682" s="1" t="s">
        <v>23275</v>
      </c>
      <c r="F8682" s="4" t="s">
        <v>20</v>
      </c>
      <c r="G8682" s="2" t="s">
        <v>1131</v>
      </c>
      <c r="H8682" s="1" t="s">
        <v>1846</v>
      </c>
      <c r="I8682" s="1" t="s">
        <v>1238</v>
      </c>
      <c r="J8682" s="1" t="s">
        <v>1935</v>
      </c>
      <c r="K8682" s="1" t="s">
        <v>1930</v>
      </c>
      <c r="M8682" s="1">
        <f>IF($P$5&lt;20000,H8682*L8682,IF($P$5&lt;50000,I8682*L8682,IF($P$5&lt;100000,J8682*L8682,IF($P$5&lt;80000000,K8682*L8682))))</f>
        <v>0</v>
      </c>
      <c r="N8682" s="4" t="str">
        <f>IF(AND(P8682 &lt;&gt; "", P8682 &lt;&gt; "---"), HYPERLINK(P8682, Q8682), "")</f>
        <v>ссылка</v>
      </c>
      <c r="O8682" s="21">
        <f>L8682*H8682</f>
        <v>0</v>
      </c>
      <c r="P8682" s="26" t="s">
        <v>23276</v>
      </c>
      <c r="Q8682" t="str">
        <f>"ссылка"</f>
        <v>ссылка</v>
      </c>
    </row>
    <row r="8683" spans="1:17" ht="14.25" customHeight="1" outlineLevel="1" x14ac:dyDescent="0.2">
      <c r="A8683" s="24" t="s">
        <v>23277</v>
      </c>
      <c r="B8683" s="1" t="s">
        <v>2286</v>
      </c>
      <c r="E8683" s="1" t="s">
        <v>23278</v>
      </c>
      <c r="F8683" s="4" t="s">
        <v>20</v>
      </c>
      <c r="G8683" s="2" t="s">
        <v>2499</v>
      </c>
      <c r="H8683" s="1" t="s">
        <v>1826</v>
      </c>
      <c r="I8683" s="1" t="s">
        <v>1818</v>
      </c>
      <c r="J8683" s="1" t="s">
        <v>1445</v>
      </c>
      <c r="K8683" s="1" t="s">
        <v>1719</v>
      </c>
      <c r="M8683" s="1">
        <f>IF($P$5&lt;20000,H8683*L8683,IF($P$5&lt;50000,I8683*L8683,IF($P$5&lt;100000,J8683*L8683,IF($P$5&lt;80000000,K8683*L8683))))</f>
        <v>0</v>
      </c>
      <c r="N8683" s="4" t="str">
        <f>IF(AND(P8683 &lt;&gt; "", P8683 &lt;&gt; "---"), HYPERLINK(P8683, Q8683), "")</f>
        <v>ссылка</v>
      </c>
      <c r="O8683" s="21">
        <f>L8683*H8683</f>
        <v>0</v>
      </c>
      <c r="P8683" s="26" t="s">
        <v>23279</v>
      </c>
      <c r="Q8683" t="str">
        <f>"ссылка"</f>
        <v>ссылка</v>
      </c>
    </row>
    <row r="8684" spans="1:17" ht="14.25" customHeight="1" outlineLevel="1" x14ac:dyDescent="0.2">
      <c r="A8684" s="24" t="s">
        <v>23280</v>
      </c>
      <c r="B8684" s="1" t="s">
        <v>2286</v>
      </c>
      <c r="E8684" s="1" t="s">
        <v>23281</v>
      </c>
      <c r="F8684" s="4" t="s">
        <v>20</v>
      </c>
      <c r="G8684" s="2" t="s">
        <v>2499</v>
      </c>
      <c r="H8684" s="1" t="s">
        <v>1826</v>
      </c>
      <c r="I8684" s="1" t="s">
        <v>1818</v>
      </c>
      <c r="J8684" s="1" t="s">
        <v>1445</v>
      </c>
      <c r="K8684" s="1" t="s">
        <v>1719</v>
      </c>
      <c r="M8684" s="1">
        <f>IF($P$5&lt;20000,H8684*L8684,IF($P$5&lt;50000,I8684*L8684,IF($P$5&lt;100000,J8684*L8684,IF($P$5&lt;80000000,K8684*L8684))))</f>
        <v>0</v>
      </c>
      <c r="N8684" s="4" t="str">
        <f>IF(AND(P8684 &lt;&gt; "", P8684 &lt;&gt; "---"), HYPERLINK(P8684, Q8684), "")</f>
        <v>ссылка</v>
      </c>
      <c r="O8684" s="21">
        <f>L8684*H8684</f>
        <v>0</v>
      </c>
      <c r="P8684" s="26" t="s">
        <v>23282</v>
      </c>
      <c r="Q8684" t="str">
        <f>"ссылка"</f>
        <v>ссылка</v>
      </c>
    </row>
    <row r="8685" spans="1:17" ht="14.25" customHeight="1" outlineLevel="1" x14ac:dyDescent="0.2">
      <c r="A8685" s="24" t="s">
        <v>23283</v>
      </c>
      <c r="B8685" s="1" t="s">
        <v>2286</v>
      </c>
      <c r="E8685" s="1" t="s">
        <v>23284</v>
      </c>
      <c r="F8685" s="4" t="s">
        <v>20</v>
      </c>
      <c r="G8685" s="2" t="s">
        <v>1748</v>
      </c>
      <c r="H8685" s="1" t="s">
        <v>1124</v>
      </c>
      <c r="I8685" s="1" t="s">
        <v>1125</v>
      </c>
      <c r="J8685" s="1" t="s">
        <v>986</v>
      </c>
      <c r="K8685" s="1" t="s">
        <v>987</v>
      </c>
      <c r="M8685" s="1">
        <f>IF($P$5&lt;20000,H8685*L8685,IF($P$5&lt;50000,I8685*L8685,IF($P$5&lt;100000,J8685*L8685,IF($P$5&lt;80000000,K8685*L8685))))</f>
        <v>0</v>
      </c>
      <c r="N8685" s="4" t="str">
        <f>IF(AND(P8685 &lt;&gt; "", P8685 &lt;&gt; "---"), HYPERLINK(P8685, Q8685), "")</f>
        <v>ссылка</v>
      </c>
      <c r="O8685" s="21">
        <f>L8685*H8685</f>
        <v>0</v>
      </c>
      <c r="P8685" s="26" t="s">
        <v>23285</v>
      </c>
      <c r="Q8685" t="str">
        <f>"ссылка"</f>
        <v>ссылка</v>
      </c>
    </row>
    <row r="8686" spans="1:17" ht="14.25" customHeight="1" outlineLevel="1" x14ac:dyDescent="0.2">
      <c r="A8686" s="24" t="s">
        <v>23286</v>
      </c>
      <c r="B8686" s="1" t="s">
        <v>2286</v>
      </c>
      <c r="E8686" s="1" t="s">
        <v>23287</v>
      </c>
      <c r="F8686" s="4" t="s">
        <v>20</v>
      </c>
      <c r="G8686" s="2" t="s">
        <v>107</v>
      </c>
      <c r="H8686" s="1" t="s">
        <v>1559</v>
      </c>
      <c r="I8686" s="1" t="s">
        <v>1057</v>
      </c>
      <c r="J8686" s="1" t="s">
        <v>1409</v>
      </c>
      <c r="K8686" s="1" t="s">
        <v>2135</v>
      </c>
      <c r="M8686" s="1">
        <f>IF($P$5&lt;20000,H8686*L8686,IF($P$5&lt;50000,I8686*L8686,IF($P$5&lt;100000,J8686*L8686,IF($P$5&lt;80000000,K8686*L8686))))</f>
        <v>0</v>
      </c>
      <c r="N8686" s="4" t="str">
        <f>IF(AND(P8686 &lt;&gt; "", P8686 &lt;&gt; "---"), HYPERLINK(P8686, Q8686), "")</f>
        <v>ссылка</v>
      </c>
      <c r="O8686" s="21">
        <f>L8686*H8686</f>
        <v>0</v>
      </c>
      <c r="P8686" s="26" t="s">
        <v>23288</v>
      </c>
      <c r="Q8686" t="str">
        <f>"ссылка"</f>
        <v>ссылка</v>
      </c>
    </row>
    <row r="8687" spans="1:17" ht="14.25" customHeight="1" outlineLevel="1" x14ac:dyDescent="0.2">
      <c r="A8687" s="24" t="s">
        <v>23289</v>
      </c>
      <c r="B8687" s="1" t="s">
        <v>2286</v>
      </c>
      <c r="E8687" s="1" t="s">
        <v>23290</v>
      </c>
      <c r="F8687" s="4" t="s">
        <v>20</v>
      </c>
      <c r="G8687" s="2" t="s">
        <v>153</v>
      </c>
      <c r="H8687" s="1" t="s">
        <v>1706</v>
      </c>
      <c r="I8687" s="1" t="s">
        <v>3178</v>
      </c>
      <c r="J8687" s="1" t="s">
        <v>1452</v>
      </c>
      <c r="K8687" s="1" t="s">
        <v>296</v>
      </c>
      <c r="M8687" s="1">
        <f>IF($P$5&lt;20000,H8687*L8687,IF($P$5&lt;50000,I8687*L8687,IF($P$5&lt;100000,J8687*L8687,IF($P$5&lt;80000000,K8687*L8687))))</f>
        <v>0</v>
      </c>
      <c r="N8687" s="4" t="str">
        <f>IF(AND(P8687 &lt;&gt; "", P8687 &lt;&gt; "---"), HYPERLINK(P8687, Q8687), "")</f>
        <v/>
      </c>
      <c r="O8687" s="21">
        <f>L8687*H8687</f>
        <v>0</v>
      </c>
      <c r="P8687" s="26" t="s">
        <v>362</v>
      </c>
      <c r="Q8687" t="str">
        <f>"ссылка"</f>
        <v>ссылка</v>
      </c>
    </row>
    <row r="8688" spans="1:17" ht="14.25" customHeight="1" outlineLevel="1" x14ac:dyDescent="0.2">
      <c r="A8688" s="24" t="s">
        <v>23291</v>
      </c>
      <c r="B8688" s="1" t="s">
        <v>2286</v>
      </c>
      <c r="E8688" s="1" t="s">
        <v>23292</v>
      </c>
      <c r="F8688" s="4" t="s">
        <v>20</v>
      </c>
      <c r="G8688" s="2" t="s">
        <v>107</v>
      </c>
      <c r="H8688" s="1" t="s">
        <v>1559</v>
      </c>
      <c r="I8688" s="1" t="s">
        <v>1057</v>
      </c>
      <c r="J8688" s="1" t="s">
        <v>1409</v>
      </c>
      <c r="K8688" s="1" t="s">
        <v>2135</v>
      </c>
      <c r="M8688" s="1">
        <f>IF($P$5&lt;20000,H8688*L8688,IF($P$5&lt;50000,I8688*L8688,IF($P$5&lt;100000,J8688*L8688,IF($P$5&lt;80000000,K8688*L8688))))</f>
        <v>0</v>
      </c>
      <c r="N8688" s="4" t="str">
        <f>IF(AND(P8688 &lt;&gt; "", P8688 &lt;&gt; "---"), HYPERLINK(P8688, Q8688), "")</f>
        <v>ссылка</v>
      </c>
      <c r="O8688" s="21">
        <f>L8688*H8688</f>
        <v>0</v>
      </c>
      <c r="P8688" s="26" t="s">
        <v>23293</v>
      </c>
      <c r="Q8688" t="str">
        <f>"ссылка"</f>
        <v>ссылка</v>
      </c>
    </row>
    <row r="8689" spans="1:17" ht="14.25" customHeight="1" outlineLevel="1" x14ac:dyDescent="0.2">
      <c r="A8689" s="24" t="s">
        <v>27055</v>
      </c>
      <c r="B8689" s="1" t="s">
        <v>2286</v>
      </c>
      <c r="E8689" s="1" t="s">
        <v>27056</v>
      </c>
      <c r="F8689" s="4" t="s">
        <v>20</v>
      </c>
      <c r="G8689" s="2" t="s">
        <v>1244</v>
      </c>
      <c r="H8689" s="1" t="s">
        <v>99</v>
      </c>
      <c r="I8689" s="1" t="s">
        <v>1301</v>
      </c>
      <c r="J8689" s="1" t="s">
        <v>100</v>
      </c>
      <c r="K8689" s="1" t="s">
        <v>893</v>
      </c>
      <c r="M8689" s="1">
        <f>IF($P$5&lt;20000,H8689*L8689,IF($P$5&lt;50000,I8689*L8689,IF($P$5&lt;100000,J8689*L8689,IF($P$5&lt;80000000,K8689*L8689))))</f>
        <v>0</v>
      </c>
      <c r="N8689" s="4" t="str">
        <f>IF(AND(P8689 &lt;&gt; "", P8689 &lt;&gt; "---"), HYPERLINK(P8689, Q8689), "")</f>
        <v>ссылка</v>
      </c>
      <c r="O8689" s="21">
        <f>L8689*H8689</f>
        <v>0</v>
      </c>
      <c r="P8689" s="26" t="s">
        <v>27057</v>
      </c>
      <c r="Q8689" t="str">
        <f>"ссылка"</f>
        <v>ссылка</v>
      </c>
    </row>
    <row r="8690" spans="1:17" ht="14.25" customHeight="1" outlineLevel="1" x14ac:dyDescent="0.2">
      <c r="A8690" s="24" t="s">
        <v>27058</v>
      </c>
      <c r="B8690" s="1" t="s">
        <v>2286</v>
      </c>
      <c r="E8690" s="1" t="s">
        <v>27059</v>
      </c>
      <c r="F8690" s="4" t="s">
        <v>20</v>
      </c>
      <c r="G8690" s="2" t="s">
        <v>1244</v>
      </c>
      <c r="H8690" s="1" t="s">
        <v>99</v>
      </c>
      <c r="I8690" s="1" t="s">
        <v>1301</v>
      </c>
      <c r="J8690" s="1" t="s">
        <v>100</v>
      </c>
      <c r="K8690" s="1" t="s">
        <v>893</v>
      </c>
      <c r="M8690" s="1">
        <f>IF($P$5&lt;20000,H8690*L8690,IF($P$5&lt;50000,I8690*L8690,IF($P$5&lt;100000,J8690*L8690,IF($P$5&lt;80000000,K8690*L8690))))</f>
        <v>0</v>
      </c>
      <c r="N8690" s="4" t="str">
        <f>IF(AND(P8690 &lt;&gt; "", P8690 &lt;&gt; "---"), HYPERLINK(P8690, Q8690), "")</f>
        <v>ссылка</v>
      </c>
      <c r="O8690" s="21">
        <f>L8690*H8690</f>
        <v>0</v>
      </c>
      <c r="P8690" s="26" t="s">
        <v>27060</v>
      </c>
      <c r="Q8690" t="str">
        <f>"ссылка"</f>
        <v>ссылка</v>
      </c>
    </row>
    <row r="8691" spans="1:17" ht="14.25" customHeight="1" outlineLevel="1" x14ac:dyDescent="0.2">
      <c r="A8691" s="24" t="s">
        <v>27061</v>
      </c>
      <c r="B8691" s="1" t="s">
        <v>2286</v>
      </c>
      <c r="E8691" s="1" t="s">
        <v>27062</v>
      </c>
      <c r="F8691" s="4" t="s">
        <v>20</v>
      </c>
      <c r="G8691" s="2" t="s">
        <v>1902</v>
      </c>
      <c r="H8691" s="1" t="s">
        <v>1781</v>
      </c>
      <c r="I8691" s="1" t="s">
        <v>1846</v>
      </c>
      <c r="J8691" s="1" t="s">
        <v>230</v>
      </c>
      <c r="K8691" s="1" t="s">
        <v>1935</v>
      </c>
      <c r="M8691" s="1">
        <f>IF($P$5&lt;20000,H8691*L8691,IF($P$5&lt;50000,I8691*L8691,IF($P$5&lt;100000,J8691*L8691,IF($P$5&lt;80000000,K8691*L8691))))</f>
        <v>0</v>
      </c>
      <c r="N8691" s="4" t="str">
        <f>IF(AND(P8691 &lt;&gt; "", P8691 &lt;&gt; "---"), HYPERLINK(P8691, Q8691), "")</f>
        <v>ссылка</v>
      </c>
      <c r="O8691" s="21">
        <f>L8691*H8691</f>
        <v>0</v>
      </c>
      <c r="P8691" s="26" t="s">
        <v>27063</v>
      </c>
      <c r="Q8691" t="str">
        <f>"ссылка"</f>
        <v>ссылка</v>
      </c>
    </row>
    <row r="8692" spans="1:17" ht="14.25" customHeight="1" outlineLevel="1" x14ac:dyDescent="0.2">
      <c r="A8692" s="24" t="s">
        <v>28281</v>
      </c>
      <c r="B8692" s="1" t="s">
        <v>2286</v>
      </c>
      <c r="E8692" s="1" t="s">
        <v>28282</v>
      </c>
      <c r="F8692" s="4" t="s">
        <v>20</v>
      </c>
      <c r="G8692" s="2" t="s">
        <v>499</v>
      </c>
      <c r="H8692" s="1" t="s">
        <v>2235</v>
      </c>
      <c r="I8692" s="1" t="s">
        <v>572</v>
      </c>
      <c r="J8692" s="1" t="s">
        <v>964</v>
      </c>
      <c r="K8692" s="1" t="s">
        <v>1484</v>
      </c>
      <c r="M8692" s="1">
        <f>IF($P$5&lt;20000,H8692*L8692,IF($P$5&lt;50000,I8692*L8692,IF($P$5&lt;100000,J8692*L8692,IF($P$5&lt;80000000,K8692*L8692))))</f>
        <v>0</v>
      </c>
      <c r="N8692" s="4" t="str">
        <f>IF(AND(P8692 &lt;&gt; "", P8692 &lt;&gt; "---"), HYPERLINK(P8692, Q8692), "")</f>
        <v>ссылка</v>
      </c>
      <c r="O8692" s="21">
        <f>L8692*H8692</f>
        <v>0</v>
      </c>
      <c r="P8692" s="26" t="s">
        <v>28283</v>
      </c>
      <c r="Q8692" t="str">
        <f>"ссылка"</f>
        <v>ссылка</v>
      </c>
    </row>
    <row r="8693" spans="1:17" ht="14.25" customHeight="1" outlineLevel="1" x14ac:dyDescent="0.2">
      <c r="A8693" s="24" t="s">
        <v>28284</v>
      </c>
      <c r="B8693" s="1" t="s">
        <v>2286</v>
      </c>
      <c r="E8693" s="1" t="s">
        <v>28285</v>
      </c>
      <c r="F8693" s="4" t="s">
        <v>20</v>
      </c>
      <c r="G8693" s="2" t="s">
        <v>1439</v>
      </c>
      <c r="H8693" s="1" t="s">
        <v>2160</v>
      </c>
      <c r="I8693" s="1" t="s">
        <v>1117</v>
      </c>
      <c r="J8693" s="1" t="s">
        <v>1118</v>
      </c>
      <c r="K8693" s="1" t="s">
        <v>1119</v>
      </c>
      <c r="M8693" s="1">
        <f>IF($P$5&lt;20000,H8693*L8693,IF($P$5&lt;50000,I8693*L8693,IF($P$5&lt;100000,J8693*L8693,IF($P$5&lt;80000000,K8693*L8693))))</f>
        <v>0</v>
      </c>
      <c r="N8693" s="4" t="str">
        <f>IF(AND(P8693 &lt;&gt; "", P8693 &lt;&gt; "---"), HYPERLINK(P8693, Q8693), "")</f>
        <v>ссылка</v>
      </c>
      <c r="O8693" s="21">
        <f>L8693*H8693</f>
        <v>0</v>
      </c>
      <c r="P8693" s="26" t="s">
        <v>28286</v>
      </c>
      <c r="Q8693" t="str">
        <f>"ссылка"</f>
        <v>ссылка</v>
      </c>
    </row>
    <row r="8694" spans="1:17" ht="14.25" customHeight="1" outlineLevel="1" x14ac:dyDescent="0.2">
      <c r="A8694" s="24" t="s">
        <v>28287</v>
      </c>
      <c r="B8694" s="1" t="s">
        <v>2286</v>
      </c>
      <c r="E8694" s="1" t="s">
        <v>28288</v>
      </c>
      <c r="F8694" s="4" t="s">
        <v>20</v>
      </c>
      <c r="G8694" s="2" t="s">
        <v>3493</v>
      </c>
      <c r="H8694" s="1" t="s">
        <v>1707</v>
      </c>
      <c r="I8694" s="1" t="s">
        <v>295</v>
      </c>
      <c r="J8694" s="1" t="s">
        <v>1519</v>
      </c>
      <c r="K8694" s="1" t="s">
        <v>1461</v>
      </c>
      <c r="M8694" s="1">
        <f>IF($P$5&lt;20000,H8694*L8694,IF($P$5&lt;50000,I8694*L8694,IF($P$5&lt;100000,J8694*L8694,IF($P$5&lt;80000000,K8694*L8694))))</f>
        <v>0</v>
      </c>
      <c r="N8694" s="4" t="str">
        <f>IF(AND(P8694 &lt;&gt; "", P8694 &lt;&gt; "---"), HYPERLINK(P8694, Q8694), "")</f>
        <v>ссылка</v>
      </c>
      <c r="O8694" s="21">
        <f>L8694*H8694</f>
        <v>0</v>
      </c>
      <c r="P8694" s="26" t="s">
        <v>28289</v>
      </c>
      <c r="Q8694" t="str">
        <f>"ссылка"</f>
        <v>ссылка</v>
      </c>
    </row>
    <row r="8695" spans="1:17" ht="14.25" customHeight="1" outlineLevel="1" x14ac:dyDescent="0.2">
      <c r="A8695" s="24" t="s">
        <v>28290</v>
      </c>
      <c r="B8695" s="1" t="s">
        <v>2286</v>
      </c>
      <c r="E8695" s="1" t="s">
        <v>28291</v>
      </c>
      <c r="F8695" s="4" t="s">
        <v>20</v>
      </c>
      <c r="G8695" s="2" t="s">
        <v>3472</v>
      </c>
      <c r="H8695" s="1" t="s">
        <v>465</v>
      </c>
      <c r="I8695" s="1" t="s">
        <v>1344</v>
      </c>
      <c r="J8695" s="1" t="s">
        <v>2499</v>
      </c>
      <c r="K8695" s="1" t="s">
        <v>2562</v>
      </c>
      <c r="M8695" s="1">
        <f>IF($P$5&lt;20000,H8695*L8695,IF($P$5&lt;50000,I8695*L8695,IF($P$5&lt;100000,J8695*L8695,IF($P$5&lt;80000000,K8695*L8695))))</f>
        <v>0</v>
      </c>
      <c r="N8695" s="4" t="str">
        <f>IF(AND(P8695 &lt;&gt; "", P8695 &lt;&gt; "---"), HYPERLINK(P8695, Q8695), "")</f>
        <v>ссылка</v>
      </c>
      <c r="O8695" s="21">
        <f>L8695*H8695</f>
        <v>0</v>
      </c>
      <c r="P8695" s="26" t="s">
        <v>28292</v>
      </c>
      <c r="Q8695" t="str">
        <f>"ссылка"</f>
        <v>ссылка</v>
      </c>
    </row>
    <row r="8696" spans="1:17" ht="14.25" customHeight="1" outlineLevel="1" x14ac:dyDescent="0.2">
      <c r="A8696" s="24" t="s">
        <v>28293</v>
      </c>
      <c r="B8696" s="1" t="s">
        <v>2286</v>
      </c>
      <c r="E8696" s="1" t="s">
        <v>28294</v>
      </c>
      <c r="F8696" s="4" t="s">
        <v>20</v>
      </c>
      <c r="G8696" s="2" t="s">
        <v>1439</v>
      </c>
      <c r="H8696" s="1" t="s">
        <v>2160</v>
      </c>
      <c r="I8696" s="1" t="s">
        <v>1117</v>
      </c>
      <c r="J8696" s="1" t="s">
        <v>1118</v>
      </c>
      <c r="K8696" s="1" t="s">
        <v>1119</v>
      </c>
      <c r="M8696" s="1">
        <f>IF($P$5&lt;20000,H8696*L8696,IF($P$5&lt;50000,I8696*L8696,IF($P$5&lt;100000,J8696*L8696,IF($P$5&lt;80000000,K8696*L8696))))</f>
        <v>0</v>
      </c>
      <c r="N8696" s="4" t="str">
        <f>IF(AND(P8696 &lt;&gt; "", P8696 &lt;&gt; "---"), HYPERLINK(P8696, Q8696), "")</f>
        <v>ссылка</v>
      </c>
      <c r="O8696" s="21">
        <f>L8696*H8696</f>
        <v>0</v>
      </c>
      <c r="P8696" s="26" t="s">
        <v>28295</v>
      </c>
      <c r="Q8696" t="str">
        <f>"ссылка"</f>
        <v>ссылка</v>
      </c>
    </row>
    <row r="8697" spans="1:17" ht="14.25" customHeight="1" outlineLevel="1" x14ac:dyDescent="0.2">
      <c r="A8697" s="24" t="s">
        <v>28296</v>
      </c>
      <c r="B8697" s="1" t="s">
        <v>2286</v>
      </c>
      <c r="E8697" s="1" t="s">
        <v>28297</v>
      </c>
      <c r="F8697" s="4" t="s">
        <v>20</v>
      </c>
      <c r="G8697" s="2" t="s">
        <v>1178</v>
      </c>
      <c r="H8697" s="1" t="s">
        <v>3202</v>
      </c>
      <c r="I8697" s="1" t="s">
        <v>1667</v>
      </c>
      <c r="J8697" s="1" t="s">
        <v>985</v>
      </c>
      <c r="K8697" s="1" t="s">
        <v>1669</v>
      </c>
      <c r="M8697" s="1">
        <f>IF($P$5&lt;20000,H8697*L8697,IF($P$5&lt;50000,I8697*L8697,IF($P$5&lt;100000,J8697*L8697,IF($P$5&lt;80000000,K8697*L8697))))</f>
        <v>0</v>
      </c>
      <c r="N8697" s="4" t="str">
        <f>IF(AND(P8697 &lt;&gt; "", P8697 &lt;&gt; "---"), HYPERLINK(P8697, Q8697), "")</f>
        <v>ссылка</v>
      </c>
      <c r="O8697" s="21">
        <f>L8697*H8697</f>
        <v>0</v>
      </c>
      <c r="P8697" s="26" t="s">
        <v>28298</v>
      </c>
      <c r="Q8697" t="str">
        <f>"ссылка"</f>
        <v>ссылка</v>
      </c>
    </row>
    <row r="8698" spans="1:17" ht="14.25" customHeight="1" outlineLevel="1" x14ac:dyDescent="0.2">
      <c r="A8698" s="24" t="s">
        <v>28299</v>
      </c>
      <c r="B8698" s="1" t="s">
        <v>2286</v>
      </c>
      <c r="E8698" s="1" t="s">
        <v>28300</v>
      </c>
      <c r="F8698" s="4" t="s">
        <v>20</v>
      </c>
      <c r="G8698" s="2" t="s">
        <v>1417</v>
      </c>
      <c r="H8698" s="1" t="s">
        <v>1012</v>
      </c>
      <c r="I8698" s="1" t="s">
        <v>1749</v>
      </c>
      <c r="J8698" s="1" t="s">
        <v>1534</v>
      </c>
      <c r="K8698" s="1" t="s">
        <v>1056</v>
      </c>
      <c r="M8698" s="1">
        <f>IF($P$5&lt;20000,H8698*L8698,IF($P$5&lt;50000,I8698*L8698,IF($P$5&lt;100000,J8698*L8698,IF($P$5&lt;80000000,K8698*L8698))))</f>
        <v>0</v>
      </c>
      <c r="N8698" s="4" t="str">
        <f>IF(AND(P8698 &lt;&gt; "", P8698 &lt;&gt; "---"), HYPERLINK(P8698, Q8698), "")</f>
        <v>ссылка</v>
      </c>
      <c r="O8698" s="21">
        <f>L8698*H8698</f>
        <v>0</v>
      </c>
      <c r="P8698" s="26" t="s">
        <v>28301</v>
      </c>
      <c r="Q8698" t="str">
        <f>"ссылка"</f>
        <v>ссылка</v>
      </c>
    </row>
    <row r="8699" spans="1:17" ht="14.25" customHeight="1" outlineLevel="1" x14ac:dyDescent="0.2">
      <c r="A8699" s="24" t="s">
        <v>28302</v>
      </c>
      <c r="B8699" s="1" t="s">
        <v>2286</v>
      </c>
      <c r="E8699" s="1" t="s">
        <v>28303</v>
      </c>
      <c r="F8699" s="4" t="s">
        <v>20</v>
      </c>
      <c r="G8699" s="2" t="s">
        <v>108</v>
      </c>
      <c r="H8699" s="1" t="s">
        <v>1883</v>
      </c>
      <c r="I8699" s="1" t="s">
        <v>1724</v>
      </c>
      <c r="J8699" s="1" t="s">
        <v>561</v>
      </c>
      <c r="K8699" s="1" t="s">
        <v>1310</v>
      </c>
      <c r="M8699" s="1">
        <f>IF($P$5&lt;20000,H8699*L8699,IF($P$5&lt;50000,I8699*L8699,IF($P$5&lt;100000,J8699*L8699,IF($P$5&lt;80000000,K8699*L8699))))</f>
        <v>0</v>
      </c>
      <c r="N8699" s="4" t="str">
        <f>IF(AND(P8699 &lt;&gt; "", P8699 &lt;&gt; "---"), HYPERLINK(P8699, Q8699), "")</f>
        <v>ссылка</v>
      </c>
      <c r="O8699" s="21">
        <f>L8699*H8699</f>
        <v>0</v>
      </c>
      <c r="P8699" s="26" t="s">
        <v>28304</v>
      </c>
      <c r="Q8699" t="str">
        <f>"ссылка"</f>
        <v>ссылка</v>
      </c>
    </row>
    <row r="8700" spans="1:17" ht="14.25" customHeight="1" outlineLevel="1" x14ac:dyDescent="0.2">
      <c r="A8700" s="24" t="s">
        <v>28305</v>
      </c>
      <c r="B8700" s="1" t="s">
        <v>2286</v>
      </c>
      <c r="E8700" s="1" t="s">
        <v>28306</v>
      </c>
      <c r="F8700" s="4" t="s">
        <v>20</v>
      </c>
      <c r="G8700" s="2" t="s">
        <v>108</v>
      </c>
      <c r="H8700" s="1" t="s">
        <v>1883</v>
      </c>
      <c r="I8700" s="1" t="s">
        <v>1724</v>
      </c>
      <c r="J8700" s="1" t="s">
        <v>561</v>
      </c>
      <c r="K8700" s="1" t="s">
        <v>1310</v>
      </c>
      <c r="M8700" s="1">
        <f>IF($P$5&lt;20000,H8700*L8700,IF($P$5&lt;50000,I8700*L8700,IF($P$5&lt;100000,J8700*L8700,IF($P$5&lt;80000000,K8700*L8700))))</f>
        <v>0</v>
      </c>
      <c r="N8700" s="4" t="str">
        <f>IF(AND(P8700 &lt;&gt; "", P8700 &lt;&gt; "---"), HYPERLINK(P8700, Q8700), "")</f>
        <v>ссылка</v>
      </c>
      <c r="O8700" s="21">
        <f>L8700*H8700</f>
        <v>0</v>
      </c>
      <c r="P8700" s="26" t="s">
        <v>28307</v>
      </c>
      <c r="Q8700" t="str">
        <f>"ссылка"</f>
        <v>ссылка</v>
      </c>
    </row>
    <row r="8701" spans="1:17" ht="14.25" customHeight="1" outlineLevel="1" x14ac:dyDescent="0.2">
      <c r="A8701" s="24" t="s">
        <v>28788</v>
      </c>
      <c r="B8701" s="1" t="s">
        <v>2286</v>
      </c>
      <c r="E8701" s="1" t="s">
        <v>28789</v>
      </c>
      <c r="F8701" s="4" t="s">
        <v>20</v>
      </c>
      <c r="G8701" s="2" t="s">
        <v>5466</v>
      </c>
      <c r="H8701" s="1" t="s">
        <v>2654</v>
      </c>
      <c r="I8701" s="1" t="s">
        <v>465</v>
      </c>
      <c r="J8701" s="1" t="s">
        <v>1344</v>
      </c>
      <c r="K8701" s="1" t="s">
        <v>2499</v>
      </c>
      <c r="M8701" s="1">
        <f>IF($P$5&lt;20000,H8701*L8701,IF($P$5&lt;50000,I8701*L8701,IF($P$5&lt;100000,J8701*L8701,IF($P$5&lt;80000000,K8701*L8701))))</f>
        <v>0</v>
      </c>
      <c r="N8701" s="4" t="str">
        <f>IF(AND(P8701 &lt;&gt; "", P8701 &lt;&gt; "---"), HYPERLINK(P8701, Q8701), "")</f>
        <v>ссылка</v>
      </c>
      <c r="O8701" s="21">
        <f>L8701*H8701</f>
        <v>0</v>
      </c>
      <c r="P8701" s="26" t="s">
        <v>28790</v>
      </c>
      <c r="Q8701" t="str">
        <f>"ссылка"</f>
        <v>ссылка</v>
      </c>
    </row>
    <row r="8702" spans="1:17" ht="14.25" customHeight="1" outlineLevel="1" x14ac:dyDescent="0.2">
      <c r="A8702" s="24" t="s">
        <v>28791</v>
      </c>
      <c r="B8702" s="1" t="s">
        <v>2286</v>
      </c>
      <c r="E8702" s="1" t="s">
        <v>28792</v>
      </c>
      <c r="F8702" s="4" t="s">
        <v>20</v>
      </c>
      <c r="G8702" s="2" t="s">
        <v>3473</v>
      </c>
      <c r="H8702" s="1" t="s">
        <v>2123</v>
      </c>
      <c r="I8702" s="1" t="s">
        <v>2124</v>
      </c>
      <c r="J8702" s="1" t="s">
        <v>3202</v>
      </c>
      <c r="K8702" s="1" t="s">
        <v>1748</v>
      </c>
      <c r="M8702" s="1">
        <f>IF($P$5&lt;20000,H8702*L8702,IF($P$5&lt;50000,I8702*L8702,IF($P$5&lt;100000,J8702*L8702,IF($P$5&lt;80000000,K8702*L8702))))</f>
        <v>0</v>
      </c>
      <c r="N8702" s="4" t="str">
        <f>IF(AND(P8702 &lt;&gt; "", P8702 &lt;&gt; "---"), HYPERLINK(P8702, Q8702), "")</f>
        <v>ссылка</v>
      </c>
      <c r="O8702" s="21">
        <f>L8702*H8702</f>
        <v>0</v>
      </c>
      <c r="P8702" s="26" t="s">
        <v>28793</v>
      </c>
      <c r="Q8702" t="str">
        <f>"ссылка"</f>
        <v>ссылка</v>
      </c>
    </row>
    <row r="8703" spans="1:17" ht="14.25" customHeight="1" outlineLevel="1" x14ac:dyDescent="0.2">
      <c r="A8703" s="24" t="s">
        <v>31804</v>
      </c>
      <c r="B8703" s="1" t="s">
        <v>2286</v>
      </c>
      <c r="E8703" s="1" t="s">
        <v>31805</v>
      </c>
      <c r="F8703" s="4" t="s">
        <v>20</v>
      </c>
      <c r="G8703" s="2" t="s">
        <v>2225</v>
      </c>
      <c r="H8703" s="1" t="s">
        <v>1118</v>
      </c>
      <c r="I8703" s="1" t="s">
        <v>2161</v>
      </c>
      <c r="J8703" s="1" t="s">
        <v>1120</v>
      </c>
      <c r="K8703" s="1" t="s">
        <v>2881</v>
      </c>
      <c r="M8703" s="1">
        <f>IF($P$5&lt;20000,H8703*L8703,IF($P$5&lt;50000,I8703*L8703,IF($P$5&lt;100000,J8703*L8703,IF($P$5&lt;80000000,K8703*L8703))))</f>
        <v>0</v>
      </c>
      <c r="N8703" s="4" t="str">
        <f>IF(AND(P8703 &lt;&gt; "", P8703 &lt;&gt; "---"), HYPERLINK(P8703, Q8703), "")</f>
        <v>ссылка</v>
      </c>
      <c r="O8703" s="21">
        <f>L8703*H8703</f>
        <v>0</v>
      </c>
      <c r="P8703" s="26" t="s">
        <v>31806</v>
      </c>
      <c r="Q8703" t="str">
        <f>"ссылка"</f>
        <v>ссылка</v>
      </c>
    </row>
    <row r="8704" spans="1:17" ht="14.25" customHeight="1" outlineLevel="1" x14ac:dyDescent="0.2">
      <c r="A8704" s="24" t="s">
        <v>31807</v>
      </c>
      <c r="B8704" s="1" t="s">
        <v>2286</v>
      </c>
      <c r="E8704" s="1" t="s">
        <v>31808</v>
      </c>
      <c r="F8704" s="4" t="s">
        <v>20</v>
      </c>
      <c r="G8704" s="2" t="s">
        <v>2225</v>
      </c>
      <c r="H8704" s="1" t="s">
        <v>1118</v>
      </c>
      <c r="I8704" s="1" t="s">
        <v>2161</v>
      </c>
      <c r="J8704" s="1" t="s">
        <v>1120</v>
      </c>
      <c r="K8704" s="1" t="s">
        <v>2881</v>
      </c>
      <c r="M8704" s="1">
        <f>IF($P$5&lt;20000,H8704*L8704,IF($P$5&lt;50000,I8704*L8704,IF($P$5&lt;100000,J8704*L8704,IF($P$5&lt;80000000,K8704*L8704))))</f>
        <v>0</v>
      </c>
      <c r="N8704" s="4" t="str">
        <f>IF(AND(P8704 &lt;&gt; "", P8704 &lt;&gt; "---"), HYPERLINK(P8704, Q8704), "")</f>
        <v>ссылка</v>
      </c>
      <c r="O8704" s="21">
        <f>L8704*H8704</f>
        <v>0</v>
      </c>
      <c r="P8704" s="26" t="s">
        <v>31809</v>
      </c>
      <c r="Q8704" t="str">
        <f>"ссылка"</f>
        <v>ссылка</v>
      </c>
    </row>
    <row r="8705" spans="1:17" ht="14.25" customHeight="1" outlineLevel="1" x14ac:dyDescent="0.2">
      <c r="A8705" s="24" t="s">
        <v>32129</v>
      </c>
      <c r="B8705" s="1" t="s">
        <v>2286</v>
      </c>
      <c r="E8705" s="1" t="s">
        <v>32130</v>
      </c>
      <c r="F8705" s="4" t="s">
        <v>20</v>
      </c>
      <c r="G8705" s="2" t="s">
        <v>100</v>
      </c>
      <c r="H8705" s="1" t="s">
        <v>1356</v>
      </c>
      <c r="I8705" s="1" t="s">
        <v>991</v>
      </c>
      <c r="J8705" s="1" t="s">
        <v>992</v>
      </c>
      <c r="K8705" s="1" t="s">
        <v>3172</v>
      </c>
      <c r="M8705" s="1">
        <f>IF($P$5&lt;20000,H8705*L8705,IF($P$5&lt;50000,I8705*L8705,IF($P$5&lt;100000,J8705*L8705,IF($P$5&lt;80000000,K8705*L8705))))</f>
        <v>0</v>
      </c>
      <c r="N8705" s="4" t="str">
        <f>IF(AND(P8705 &lt;&gt; "", P8705 &lt;&gt; "---"), HYPERLINK(P8705, Q8705), "")</f>
        <v/>
      </c>
      <c r="O8705" s="21">
        <f>L8705*H8705</f>
        <v>0</v>
      </c>
      <c r="P8705" s="26" t="s">
        <v>362</v>
      </c>
      <c r="Q8705" t="str">
        <f>"ссылка"</f>
        <v>ссылка</v>
      </c>
    </row>
    <row r="8706" spans="1:17" ht="14.25" customHeight="1" outlineLevel="1" x14ac:dyDescent="0.2">
      <c r="A8706" s="24" t="s">
        <v>32131</v>
      </c>
      <c r="B8706" s="1" t="s">
        <v>2286</v>
      </c>
      <c r="E8706" s="1" t="s">
        <v>32132</v>
      </c>
      <c r="F8706" s="4" t="s">
        <v>20</v>
      </c>
      <c r="G8706" s="2" t="s">
        <v>100</v>
      </c>
      <c r="H8706" s="1" t="s">
        <v>1356</v>
      </c>
      <c r="I8706" s="1" t="s">
        <v>991</v>
      </c>
      <c r="J8706" s="1" t="s">
        <v>992</v>
      </c>
      <c r="K8706" s="1" t="s">
        <v>3172</v>
      </c>
      <c r="M8706" s="1">
        <f>IF($P$5&lt;20000,H8706*L8706,IF($P$5&lt;50000,I8706*L8706,IF($P$5&lt;100000,J8706*L8706,IF($P$5&lt;80000000,K8706*L8706))))</f>
        <v>0</v>
      </c>
      <c r="N8706" s="4" t="str">
        <f>IF(AND(P8706 &lt;&gt; "", P8706 &lt;&gt; "---"), HYPERLINK(P8706, Q8706), "")</f>
        <v/>
      </c>
      <c r="O8706" s="21">
        <f>L8706*H8706</f>
        <v>0</v>
      </c>
      <c r="P8706" s="26" t="s">
        <v>362</v>
      </c>
      <c r="Q8706" t="str">
        <f>"ссылка"</f>
        <v>ссылка</v>
      </c>
    </row>
    <row r="8707" spans="1:17" ht="14.25" customHeight="1" outlineLevel="1" x14ac:dyDescent="0.2">
      <c r="A8707" s="24" t="s">
        <v>32133</v>
      </c>
      <c r="B8707" s="1" t="s">
        <v>2286</v>
      </c>
      <c r="E8707" s="1" t="s">
        <v>32134</v>
      </c>
      <c r="F8707" s="4" t="s">
        <v>20</v>
      </c>
      <c r="G8707" s="2" t="s">
        <v>100</v>
      </c>
      <c r="H8707" s="1" t="s">
        <v>1356</v>
      </c>
      <c r="I8707" s="1" t="s">
        <v>991</v>
      </c>
      <c r="J8707" s="1" t="s">
        <v>992</v>
      </c>
      <c r="K8707" s="1" t="s">
        <v>3172</v>
      </c>
      <c r="M8707" s="1">
        <f>IF($P$5&lt;20000,H8707*L8707,IF($P$5&lt;50000,I8707*L8707,IF($P$5&lt;100000,J8707*L8707,IF($P$5&lt;80000000,K8707*L8707))))</f>
        <v>0</v>
      </c>
      <c r="N8707" s="4" t="str">
        <f>IF(AND(P8707 &lt;&gt; "", P8707 &lt;&gt; "---"), HYPERLINK(P8707, Q8707), "")</f>
        <v/>
      </c>
      <c r="O8707" s="21">
        <f>L8707*H8707</f>
        <v>0</v>
      </c>
      <c r="P8707" s="26" t="s">
        <v>362</v>
      </c>
      <c r="Q8707" t="str">
        <f>"ссылка"</f>
        <v>ссылка</v>
      </c>
    </row>
    <row r="8708" spans="1:17" ht="14.25" customHeight="1" outlineLevel="1" x14ac:dyDescent="0.2">
      <c r="A8708" s="24" t="s">
        <v>32135</v>
      </c>
      <c r="B8708" s="1" t="s">
        <v>2286</v>
      </c>
      <c r="E8708" s="1" t="s">
        <v>32136</v>
      </c>
      <c r="F8708" s="4" t="s">
        <v>20</v>
      </c>
      <c r="G8708" s="2" t="s">
        <v>100</v>
      </c>
      <c r="H8708" s="1" t="s">
        <v>1356</v>
      </c>
      <c r="I8708" s="1" t="s">
        <v>991</v>
      </c>
      <c r="J8708" s="1" t="s">
        <v>992</v>
      </c>
      <c r="K8708" s="1" t="s">
        <v>3172</v>
      </c>
      <c r="M8708" s="1">
        <f>IF($P$5&lt;20000,H8708*L8708,IF($P$5&lt;50000,I8708*L8708,IF($P$5&lt;100000,J8708*L8708,IF($P$5&lt;80000000,K8708*L8708))))</f>
        <v>0</v>
      </c>
      <c r="N8708" s="4" t="str">
        <f>IF(AND(P8708 &lt;&gt; "", P8708 &lt;&gt; "---"), HYPERLINK(P8708, Q8708), "")</f>
        <v/>
      </c>
      <c r="O8708" s="21">
        <f>L8708*H8708</f>
        <v>0</v>
      </c>
      <c r="P8708" s="26" t="s">
        <v>362</v>
      </c>
      <c r="Q8708" t="str">
        <f>"ссылка"</f>
        <v>ссылка</v>
      </c>
    </row>
    <row r="8709" spans="1:17" ht="14.25" customHeight="1" outlineLevel="1" x14ac:dyDescent="0.2">
      <c r="A8709" s="24" t="s">
        <v>32137</v>
      </c>
      <c r="B8709" s="1" t="s">
        <v>2286</v>
      </c>
      <c r="E8709" s="1" t="s">
        <v>32138</v>
      </c>
      <c r="F8709" s="4" t="s">
        <v>20</v>
      </c>
      <c r="G8709" s="2" t="s">
        <v>100</v>
      </c>
      <c r="H8709" s="1" t="s">
        <v>1356</v>
      </c>
      <c r="I8709" s="1" t="s">
        <v>991</v>
      </c>
      <c r="J8709" s="1" t="s">
        <v>992</v>
      </c>
      <c r="K8709" s="1" t="s">
        <v>3172</v>
      </c>
      <c r="M8709" s="1">
        <f>IF($P$5&lt;20000,H8709*L8709,IF($P$5&lt;50000,I8709*L8709,IF($P$5&lt;100000,J8709*L8709,IF($P$5&lt;80000000,K8709*L8709))))</f>
        <v>0</v>
      </c>
      <c r="N8709" s="4" t="str">
        <f>IF(AND(P8709 &lt;&gt; "", P8709 &lt;&gt; "---"), HYPERLINK(P8709, Q8709), "")</f>
        <v/>
      </c>
      <c r="O8709" s="21">
        <f>L8709*H8709</f>
        <v>0</v>
      </c>
      <c r="P8709" s="26" t="s">
        <v>362</v>
      </c>
      <c r="Q8709" t="str">
        <f>"ссылка"</f>
        <v>ссылка</v>
      </c>
    </row>
    <row r="8710" spans="1:17" ht="14.25" customHeight="1" outlineLevel="1" x14ac:dyDescent="0.2">
      <c r="A8710" s="24" t="s">
        <v>32139</v>
      </c>
      <c r="B8710" s="1" t="s">
        <v>2286</v>
      </c>
      <c r="E8710" s="1" t="s">
        <v>32140</v>
      </c>
      <c r="F8710" s="4" t="s">
        <v>20</v>
      </c>
      <c r="G8710" s="2" t="s">
        <v>1613</v>
      </c>
      <c r="H8710" s="1" t="s">
        <v>2459</v>
      </c>
      <c r="I8710" s="1" t="s">
        <v>2101</v>
      </c>
      <c r="J8710" s="1" t="s">
        <v>2103</v>
      </c>
      <c r="K8710" s="1" t="s">
        <v>4497</v>
      </c>
      <c r="M8710" s="1">
        <f>IF($P$5&lt;20000,H8710*L8710,IF($P$5&lt;50000,I8710*L8710,IF($P$5&lt;100000,J8710*L8710,IF($P$5&lt;80000000,K8710*L8710))))</f>
        <v>0</v>
      </c>
      <c r="N8710" s="4" t="str">
        <f>IF(AND(P8710 &lt;&gt; "", P8710 &lt;&gt; "---"), HYPERLINK(P8710, Q8710), "")</f>
        <v/>
      </c>
      <c r="O8710" s="21">
        <f>L8710*H8710</f>
        <v>0</v>
      </c>
      <c r="P8710" s="26" t="s">
        <v>362</v>
      </c>
      <c r="Q8710" t="str">
        <f>"ссылка"</f>
        <v>ссылка</v>
      </c>
    </row>
    <row r="8711" spans="1:17" ht="14.25" customHeight="1" outlineLevel="1" x14ac:dyDescent="0.2">
      <c r="A8711" s="24" t="s">
        <v>32141</v>
      </c>
      <c r="B8711" s="1" t="s">
        <v>2286</v>
      </c>
      <c r="E8711" s="1" t="s">
        <v>32142</v>
      </c>
      <c r="F8711" s="4" t="s">
        <v>20</v>
      </c>
      <c r="G8711" s="2" t="s">
        <v>876</v>
      </c>
      <c r="H8711" s="1" t="s">
        <v>1357</v>
      </c>
      <c r="I8711" s="1" t="s">
        <v>1643</v>
      </c>
      <c r="J8711" s="1" t="s">
        <v>993</v>
      </c>
      <c r="K8711" s="1" t="s">
        <v>994</v>
      </c>
      <c r="M8711" s="1">
        <f>IF($P$5&lt;20000,H8711*L8711,IF($P$5&lt;50000,I8711*L8711,IF($P$5&lt;100000,J8711*L8711,IF($P$5&lt;80000000,K8711*L8711))))</f>
        <v>0</v>
      </c>
      <c r="N8711" s="4" t="str">
        <f>IF(AND(P8711 &lt;&gt; "", P8711 &lt;&gt; "---"), HYPERLINK(P8711, Q8711), "")</f>
        <v>ссылка</v>
      </c>
      <c r="O8711" s="21">
        <f>L8711*H8711</f>
        <v>0</v>
      </c>
      <c r="P8711" s="26" t="s">
        <v>32143</v>
      </c>
      <c r="Q8711" t="str">
        <f>"ссылка"</f>
        <v>ссылка</v>
      </c>
    </row>
    <row r="8712" spans="1:17" ht="14.25" customHeight="1" outlineLevel="1" x14ac:dyDescent="0.2">
      <c r="A8712" s="24" t="s">
        <v>32144</v>
      </c>
      <c r="B8712" s="1" t="s">
        <v>2286</v>
      </c>
      <c r="E8712" s="1" t="s">
        <v>32145</v>
      </c>
      <c r="F8712" s="4" t="s">
        <v>20</v>
      </c>
      <c r="G8712" s="2" t="s">
        <v>100</v>
      </c>
      <c r="H8712" s="1" t="s">
        <v>1356</v>
      </c>
      <c r="I8712" s="1" t="s">
        <v>991</v>
      </c>
      <c r="J8712" s="1" t="s">
        <v>992</v>
      </c>
      <c r="K8712" s="1" t="s">
        <v>3172</v>
      </c>
      <c r="M8712" s="1">
        <f>IF($P$5&lt;20000,H8712*L8712,IF($P$5&lt;50000,I8712*L8712,IF($P$5&lt;100000,J8712*L8712,IF($P$5&lt;80000000,K8712*L8712))))</f>
        <v>0</v>
      </c>
      <c r="N8712" s="4" t="str">
        <f>IF(AND(P8712 &lt;&gt; "", P8712 &lt;&gt; "---"), HYPERLINK(P8712, Q8712), "")</f>
        <v>ссылка</v>
      </c>
      <c r="O8712" s="21">
        <f>L8712*H8712</f>
        <v>0</v>
      </c>
      <c r="P8712" s="26" t="s">
        <v>32146</v>
      </c>
      <c r="Q8712" t="str">
        <f>"ссылка"</f>
        <v>ссылка</v>
      </c>
    </row>
    <row r="8713" spans="1:17" ht="14.25" customHeight="1" outlineLevel="1" x14ac:dyDescent="0.2">
      <c r="A8713" s="24" t="s">
        <v>32147</v>
      </c>
      <c r="B8713" s="1" t="s">
        <v>2286</v>
      </c>
      <c r="E8713" s="1" t="s">
        <v>32148</v>
      </c>
      <c r="F8713" s="4" t="s">
        <v>20</v>
      </c>
      <c r="G8713" s="2" t="s">
        <v>876</v>
      </c>
      <c r="H8713" s="1" t="s">
        <v>1357</v>
      </c>
      <c r="I8713" s="1" t="s">
        <v>1643</v>
      </c>
      <c r="J8713" s="1" t="s">
        <v>993</v>
      </c>
      <c r="K8713" s="1" t="s">
        <v>994</v>
      </c>
      <c r="M8713" s="1">
        <f>IF($P$5&lt;20000,H8713*L8713,IF($P$5&lt;50000,I8713*L8713,IF($P$5&lt;100000,J8713*L8713,IF($P$5&lt;80000000,K8713*L8713))))</f>
        <v>0</v>
      </c>
      <c r="N8713" s="4" t="str">
        <f>IF(AND(P8713 &lt;&gt; "", P8713 &lt;&gt; "---"), HYPERLINK(P8713, Q8713), "")</f>
        <v>ссылка</v>
      </c>
      <c r="O8713" s="21">
        <f>L8713*H8713</f>
        <v>0</v>
      </c>
      <c r="P8713" s="26" t="s">
        <v>32149</v>
      </c>
      <c r="Q8713" t="str">
        <f>"ссылка"</f>
        <v>ссылка</v>
      </c>
    </row>
    <row r="8714" spans="1:17" ht="14.25" customHeight="1" outlineLevel="1" x14ac:dyDescent="0.2">
      <c r="A8714" s="24" t="s">
        <v>32150</v>
      </c>
      <c r="B8714" s="1" t="s">
        <v>2286</v>
      </c>
      <c r="E8714" s="1" t="s">
        <v>32151</v>
      </c>
      <c r="F8714" s="4" t="s">
        <v>20</v>
      </c>
      <c r="G8714" s="2" t="s">
        <v>1523</v>
      </c>
      <c r="H8714" s="1" t="s">
        <v>1398</v>
      </c>
      <c r="I8714" s="1" t="s">
        <v>554</v>
      </c>
      <c r="J8714" s="1" t="s">
        <v>4341</v>
      </c>
      <c r="K8714" s="1" t="s">
        <v>2112</v>
      </c>
      <c r="M8714" s="1">
        <f>IF($P$5&lt;20000,H8714*L8714,IF($P$5&lt;50000,I8714*L8714,IF($P$5&lt;100000,J8714*L8714,IF($P$5&lt;80000000,K8714*L8714))))</f>
        <v>0</v>
      </c>
      <c r="N8714" s="4" t="str">
        <f>IF(AND(P8714 &lt;&gt; "", P8714 &lt;&gt; "---"), HYPERLINK(P8714, Q8714), "")</f>
        <v/>
      </c>
      <c r="O8714" s="21">
        <f>L8714*H8714</f>
        <v>0</v>
      </c>
      <c r="P8714" s="26" t="s">
        <v>362</v>
      </c>
      <c r="Q8714" t="str">
        <f>"ссылка"</f>
        <v>ссылка</v>
      </c>
    </row>
    <row r="8715" spans="1:17" ht="14.25" customHeight="1" outlineLevel="1" x14ac:dyDescent="0.2">
      <c r="A8715" s="24" t="s">
        <v>32152</v>
      </c>
      <c r="B8715" s="1" t="s">
        <v>2286</v>
      </c>
      <c r="E8715" s="1" t="s">
        <v>32153</v>
      </c>
      <c r="F8715" s="4" t="s">
        <v>20</v>
      </c>
      <c r="G8715" s="2" t="s">
        <v>1613</v>
      </c>
      <c r="H8715" s="1" t="s">
        <v>2459</v>
      </c>
      <c r="I8715" s="1" t="s">
        <v>2101</v>
      </c>
      <c r="J8715" s="1" t="s">
        <v>2103</v>
      </c>
      <c r="K8715" s="1" t="s">
        <v>4497</v>
      </c>
      <c r="M8715" s="1">
        <f>IF($P$5&lt;20000,H8715*L8715,IF($P$5&lt;50000,I8715*L8715,IF($P$5&lt;100000,J8715*L8715,IF($P$5&lt;80000000,K8715*L8715))))</f>
        <v>0</v>
      </c>
      <c r="N8715" s="4" t="str">
        <f>IF(AND(P8715 &lt;&gt; "", P8715 &lt;&gt; "---"), HYPERLINK(P8715, Q8715), "")</f>
        <v/>
      </c>
      <c r="O8715" s="21">
        <f>L8715*H8715</f>
        <v>0</v>
      </c>
      <c r="P8715" s="26" t="s">
        <v>362</v>
      </c>
      <c r="Q8715" t="str">
        <f>"ссылка"</f>
        <v>ссылка</v>
      </c>
    </row>
    <row r="8716" spans="1:17" ht="14.25" customHeight="1" outlineLevel="1" x14ac:dyDescent="0.2">
      <c r="A8716" s="24" t="s">
        <v>32154</v>
      </c>
      <c r="B8716" s="1" t="s">
        <v>2286</v>
      </c>
      <c r="E8716" s="1" t="s">
        <v>32155</v>
      </c>
      <c r="F8716" s="4" t="s">
        <v>20</v>
      </c>
      <c r="G8716" s="2" t="s">
        <v>100</v>
      </c>
      <c r="H8716" s="1" t="s">
        <v>1356</v>
      </c>
      <c r="I8716" s="1" t="s">
        <v>991</v>
      </c>
      <c r="J8716" s="1" t="s">
        <v>992</v>
      </c>
      <c r="K8716" s="1" t="s">
        <v>3172</v>
      </c>
      <c r="M8716" s="1">
        <f>IF($P$5&lt;20000,H8716*L8716,IF($P$5&lt;50000,I8716*L8716,IF($P$5&lt;100000,J8716*L8716,IF($P$5&lt;80000000,K8716*L8716))))</f>
        <v>0</v>
      </c>
      <c r="N8716" s="4" t="str">
        <f>IF(AND(P8716 &lt;&gt; "", P8716 &lt;&gt; "---"), HYPERLINK(P8716, Q8716), "")</f>
        <v>ссылка</v>
      </c>
      <c r="O8716" s="21">
        <f>L8716*H8716</f>
        <v>0</v>
      </c>
      <c r="P8716" s="26" t="s">
        <v>32156</v>
      </c>
      <c r="Q8716" t="str">
        <f>"ссылка"</f>
        <v>ссылка</v>
      </c>
    </row>
    <row r="8717" spans="1:17" ht="14.25" customHeight="1" outlineLevel="1" x14ac:dyDescent="0.2">
      <c r="A8717" s="24" t="s">
        <v>32157</v>
      </c>
      <c r="B8717" s="1" t="s">
        <v>2286</v>
      </c>
      <c r="E8717" s="1" t="s">
        <v>32158</v>
      </c>
      <c r="F8717" s="4" t="s">
        <v>20</v>
      </c>
      <c r="G8717" s="2" t="s">
        <v>100</v>
      </c>
      <c r="H8717" s="1" t="s">
        <v>1356</v>
      </c>
      <c r="I8717" s="1" t="s">
        <v>991</v>
      </c>
      <c r="J8717" s="1" t="s">
        <v>992</v>
      </c>
      <c r="K8717" s="1" t="s">
        <v>3172</v>
      </c>
      <c r="M8717" s="1">
        <f>IF($P$5&lt;20000,H8717*L8717,IF($P$5&lt;50000,I8717*L8717,IF($P$5&lt;100000,J8717*L8717,IF($P$5&lt;80000000,K8717*L8717))))</f>
        <v>0</v>
      </c>
      <c r="N8717" s="4" t="str">
        <f>IF(AND(P8717 &lt;&gt; "", P8717 &lt;&gt; "---"), HYPERLINK(P8717, Q8717), "")</f>
        <v>ссылка</v>
      </c>
      <c r="O8717" s="21">
        <f>L8717*H8717</f>
        <v>0</v>
      </c>
      <c r="P8717" s="26" t="s">
        <v>32159</v>
      </c>
      <c r="Q8717" t="str">
        <f>"ссылка"</f>
        <v>ссылка</v>
      </c>
    </row>
    <row r="8718" spans="1:17" ht="14.25" customHeight="1" outlineLevel="1" x14ac:dyDescent="0.2">
      <c r="A8718" s="24" t="s">
        <v>32160</v>
      </c>
      <c r="B8718" s="1" t="s">
        <v>2286</v>
      </c>
      <c r="E8718" s="1" t="s">
        <v>32161</v>
      </c>
      <c r="F8718" s="4" t="s">
        <v>20</v>
      </c>
      <c r="G8718" s="2" t="s">
        <v>1523</v>
      </c>
      <c r="H8718" s="1" t="s">
        <v>1398</v>
      </c>
      <c r="I8718" s="1" t="s">
        <v>554</v>
      </c>
      <c r="J8718" s="1" t="s">
        <v>4341</v>
      </c>
      <c r="K8718" s="1" t="s">
        <v>2112</v>
      </c>
      <c r="M8718" s="1">
        <f>IF($P$5&lt;20000,H8718*L8718,IF($P$5&lt;50000,I8718*L8718,IF($P$5&lt;100000,J8718*L8718,IF($P$5&lt;80000000,K8718*L8718))))</f>
        <v>0</v>
      </c>
      <c r="N8718" s="4" t="str">
        <f>IF(AND(P8718 &lt;&gt; "", P8718 &lt;&gt; "---"), HYPERLINK(P8718, Q8718), "")</f>
        <v/>
      </c>
      <c r="O8718" s="21">
        <f>L8718*H8718</f>
        <v>0</v>
      </c>
      <c r="P8718" s="26" t="s">
        <v>362</v>
      </c>
      <c r="Q8718" t="str">
        <f>"ссылка"</f>
        <v>ссылка</v>
      </c>
    </row>
    <row r="8719" spans="1:17" ht="14.25" customHeight="1" outlineLevel="1" x14ac:dyDescent="0.2">
      <c r="A8719" s="24" t="s">
        <v>32162</v>
      </c>
      <c r="B8719" s="1" t="s">
        <v>2286</v>
      </c>
      <c r="E8719" s="1" t="s">
        <v>32163</v>
      </c>
      <c r="F8719" s="4" t="s">
        <v>20</v>
      </c>
      <c r="G8719" s="2" t="s">
        <v>100</v>
      </c>
      <c r="H8719" s="1" t="s">
        <v>1356</v>
      </c>
      <c r="I8719" s="1" t="s">
        <v>991</v>
      </c>
      <c r="J8719" s="1" t="s">
        <v>992</v>
      </c>
      <c r="K8719" s="1" t="s">
        <v>3172</v>
      </c>
      <c r="M8719" s="1">
        <f>IF($P$5&lt;20000,H8719*L8719,IF($P$5&lt;50000,I8719*L8719,IF($P$5&lt;100000,J8719*L8719,IF($P$5&lt;80000000,K8719*L8719))))</f>
        <v>0</v>
      </c>
      <c r="N8719" s="4" t="str">
        <f>IF(AND(P8719 &lt;&gt; "", P8719 &lt;&gt; "---"), HYPERLINK(P8719, Q8719), "")</f>
        <v>ссылка</v>
      </c>
      <c r="O8719" s="21">
        <f>L8719*H8719</f>
        <v>0</v>
      </c>
      <c r="P8719" s="26" t="s">
        <v>32164</v>
      </c>
      <c r="Q8719" t="str">
        <f>"ссылка"</f>
        <v>ссылка</v>
      </c>
    </row>
    <row r="8720" spans="1:17" ht="14.25" customHeight="1" outlineLevel="1" x14ac:dyDescent="0.2">
      <c r="A8720" s="24" t="s">
        <v>32165</v>
      </c>
      <c r="B8720" s="1" t="s">
        <v>2286</v>
      </c>
      <c r="E8720" s="1" t="s">
        <v>32166</v>
      </c>
      <c r="F8720" s="4" t="s">
        <v>20</v>
      </c>
      <c r="G8720" s="2" t="s">
        <v>876</v>
      </c>
      <c r="H8720" s="1" t="s">
        <v>1357</v>
      </c>
      <c r="I8720" s="1" t="s">
        <v>1643</v>
      </c>
      <c r="J8720" s="1" t="s">
        <v>993</v>
      </c>
      <c r="K8720" s="1" t="s">
        <v>994</v>
      </c>
      <c r="M8720" s="1">
        <f>IF($P$5&lt;20000,H8720*L8720,IF($P$5&lt;50000,I8720*L8720,IF($P$5&lt;100000,J8720*L8720,IF($P$5&lt;80000000,K8720*L8720))))</f>
        <v>0</v>
      </c>
      <c r="N8720" s="4" t="str">
        <f>IF(AND(P8720 &lt;&gt; "", P8720 &lt;&gt; "---"), HYPERLINK(P8720, Q8720), "")</f>
        <v>ссылка</v>
      </c>
      <c r="O8720" s="21">
        <f>L8720*H8720</f>
        <v>0</v>
      </c>
      <c r="P8720" s="26" t="s">
        <v>32167</v>
      </c>
      <c r="Q8720" t="str">
        <f>"ссылка"</f>
        <v>ссылка</v>
      </c>
    </row>
    <row r="8721" spans="1:26" ht="14.25" customHeight="1" outlineLevel="1" x14ac:dyDescent="0.2">
      <c r="A8721" s="24" t="s">
        <v>32168</v>
      </c>
      <c r="B8721" s="1" t="s">
        <v>2286</v>
      </c>
      <c r="E8721" s="1" t="s">
        <v>32169</v>
      </c>
      <c r="F8721" s="4" t="s">
        <v>20</v>
      </c>
      <c r="G8721" s="2" t="s">
        <v>1607</v>
      </c>
      <c r="H8721" s="1" t="s">
        <v>553</v>
      </c>
      <c r="I8721" s="1" t="s">
        <v>4341</v>
      </c>
      <c r="J8721" s="1" t="s">
        <v>4344</v>
      </c>
      <c r="K8721" s="1" t="s">
        <v>4604</v>
      </c>
      <c r="M8721" s="1">
        <f>IF($P$5&lt;20000,H8721*L8721,IF($P$5&lt;50000,I8721*L8721,IF($P$5&lt;100000,J8721*L8721,IF($P$5&lt;80000000,K8721*L8721))))</f>
        <v>0</v>
      </c>
      <c r="N8721" s="4" t="str">
        <f>IF(AND(P8721 &lt;&gt; "", P8721 &lt;&gt; "---"), HYPERLINK(P8721, Q8721), "")</f>
        <v/>
      </c>
      <c r="O8721" s="21">
        <f>L8721*H8721</f>
        <v>0</v>
      </c>
      <c r="P8721" s="26" t="s">
        <v>362</v>
      </c>
      <c r="Q8721" t="str">
        <f>"ссылка"</f>
        <v>ссылка</v>
      </c>
    </row>
    <row r="8722" spans="1:26" ht="14.25" customHeight="1" outlineLevel="1" x14ac:dyDescent="0.2">
      <c r="A8722" s="24" t="s">
        <v>32170</v>
      </c>
      <c r="B8722" s="1" t="s">
        <v>2286</v>
      </c>
      <c r="E8722" s="1" t="s">
        <v>32171</v>
      </c>
      <c r="F8722" s="4" t="s">
        <v>20</v>
      </c>
      <c r="G8722" s="2" t="s">
        <v>1607</v>
      </c>
      <c r="H8722" s="1" t="s">
        <v>553</v>
      </c>
      <c r="I8722" s="1" t="s">
        <v>4341</v>
      </c>
      <c r="J8722" s="1" t="s">
        <v>4344</v>
      </c>
      <c r="K8722" s="1" t="s">
        <v>4604</v>
      </c>
      <c r="M8722" s="1">
        <f>IF($P$5&lt;20000,H8722*L8722,IF($P$5&lt;50000,I8722*L8722,IF($P$5&lt;100000,J8722*L8722,IF($P$5&lt;80000000,K8722*L8722))))</f>
        <v>0</v>
      </c>
      <c r="N8722" s="4" t="str">
        <f>IF(AND(P8722 &lt;&gt; "", P8722 &lt;&gt; "---"), HYPERLINK(P8722, Q8722), "")</f>
        <v/>
      </c>
      <c r="O8722" s="21">
        <f>L8722*H8722</f>
        <v>0</v>
      </c>
      <c r="P8722" s="26" t="s">
        <v>362</v>
      </c>
      <c r="Q8722" t="str">
        <f>"ссылка"</f>
        <v>ссылка</v>
      </c>
    </row>
    <row r="8723" spans="1:26" ht="14.25" customHeight="1" outlineLevel="1" x14ac:dyDescent="0.2">
      <c r="A8723" s="24" t="s">
        <v>41559</v>
      </c>
      <c r="B8723" s="1" t="s">
        <v>2286</v>
      </c>
      <c r="E8723" s="1" t="s">
        <v>41560</v>
      </c>
      <c r="F8723" s="4" t="s">
        <v>20</v>
      </c>
      <c r="G8723" s="2" t="s">
        <v>4081</v>
      </c>
      <c r="H8723" s="1" t="s">
        <v>1176</v>
      </c>
      <c r="I8723" s="1" t="s">
        <v>1863</v>
      </c>
      <c r="J8723" s="1" t="s">
        <v>2261</v>
      </c>
      <c r="K8723" s="1" t="s">
        <v>6785</v>
      </c>
      <c r="M8723" s="1">
        <f>IF($P$5&lt;20000,H8723*L8723,IF($P$5&lt;50000,I8723*L8723,IF($P$5&lt;100000,J8723*L8723,IF($P$5&lt;80000000,K8723*L8723))))</f>
        <v>0</v>
      </c>
      <c r="N8723" s="4" t="str">
        <f>IF(AND(P8723 &lt;&gt; "", P8723 &lt;&gt; "---"), HYPERLINK(P8723, Q8723), "")</f>
        <v>ссылка</v>
      </c>
      <c r="O8723" s="21">
        <f>L8723*H8723</f>
        <v>0</v>
      </c>
      <c r="P8723" s="26" t="s">
        <v>41561</v>
      </c>
      <c r="Q8723" t="str">
        <f>"ссылка"</f>
        <v>ссылка</v>
      </c>
    </row>
    <row r="8724" spans="1:26" ht="14.25" customHeight="1" outlineLevel="1" x14ac:dyDescent="0.2">
      <c r="A8724" s="24" t="s">
        <v>41562</v>
      </c>
      <c r="B8724" s="1" t="s">
        <v>2286</v>
      </c>
      <c r="E8724" s="1" t="s">
        <v>41563</v>
      </c>
      <c r="F8724" s="4" t="s">
        <v>20</v>
      </c>
      <c r="G8724" s="2" t="s">
        <v>100</v>
      </c>
      <c r="H8724" s="1" t="s">
        <v>1356</v>
      </c>
      <c r="I8724" s="1" t="s">
        <v>991</v>
      </c>
      <c r="J8724" s="1" t="s">
        <v>992</v>
      </c>
      <c r="K8724" s="1" t="s">
        <v>3172</v>
      </c>
      <c r="M8724" s="1">
        <f>IF($P$5&lt;20000,H8724*L8724,IF($P$5&lt;50000,I8724*L8724,IF($P$5&lt;100000,J8724*L8724,IF($P$5&lt;80000000,K8724*L8724))))</f>
        <v>0</v>
      </c>
      <c r="N8724" s="4" t="str">
        <f>IF(AND(P8724 &lt;&gt; "", P8724 &lt;&gt; "---"), HYPERLINK(P8724, Q8724), "")</f>
        <v>ссылка</v>
      </c>
      <c r="O8724" s="21">
        <f>L8724*H8724</f>
        <v>0</v>
      </c>
      <c r="P8724" s="26" t="s">
        <v>41564</v>
      </c>
      <c r="Q8724" t="str">
        <f>"ссылка"</f>
        <v>ссылка</v>
      </c>
    </row>
    <row r="8725" spans="1:26" ht="14.25" customHeight="1" outlineLevel="1" x14ac:dyDescent="0.2">
      <c r="A8725" s="24" t="s">
        <v>41565</v>
      </c>
      <c r="B8725" s="1" t="s">
        <v>2286</v>
      </c>
      <c r="E8725" s="1" t="s">
        <v>41566</v>
      </c>
      <c r="F8725" s="4" t="s">
        <v>20</v>
      </c>
      <c r="G8725" s="2" t="s">
        <v>4081</v>
      </c>
      <c r="H8725" s="1" t="s">
        <v>1176</v>
      </c>
      <c r="I8725" s="1" t="s">
        <v>1863</v>
      </c>
      <c r="J8725" s="1" t="s">
        <v>2261</v>
      </c>
      <c r="K8725" s="1" t="s">
        <v>6785</v>
      </c>
      <c r="M8725" s="1">
        <f>IF($P$5&lt;20000,H8725*L8725,IF($P$5&lt;50000,I8725*L8725,IF($P$5&lt;100000,J8725*L8725,IF($P$5&lt;80000000,K8725*L8725))))</f>
        <v>0</v>
      </c>
      <c r="N8725" s="4" t="str">
        <f>IF(AND(P8725 &lt;&gt; "", P8725 &lt;&gt; "---"), HYPERLINK(P8725, Q8725), "")</f>
        <v>ссылка</v>
      </c>
      <c r="O8725" s="21">
        <f>L8725*H8725</f>
        <v>0</v>
      </c>
      <c r="P8725" s="26" t="s">
        <v>41567</v>
      </c>
      <c r="Q8725" t="str">
        <f>"ссылка"</f>
        <v>ссылка</v>
      </c>
    </row>
    <row r="8726" spans="1:26" ht="14.25" customHeight="1" outlineLevel="1" x14ac:dyDescent="0.2">
      <c r="A8726" s="24" t="s">
        <v>41568</v>
      </c>
      <c r="B8726" s="1" t="s">
        <v>2286</v>
      </c>
      <c r="E8726" s="1" t="s">
        <v>41569</v>
      </c>
      <c r="F8726" s="4" t="s">
        <v>20</v>
      </c>
      <c r="G8726" s="2" t="s">
        <v>1573</v>
      </c>
      <c r="H8726" s="1" t="s">
        <v>1586</v>
      </c>
      <c r="I8726" s="1" t="s">
        <v>1475</v>
      </c>
      <c r="J8726" s="1" t="s">
        <v>1302</v>
      </c>
      <c r="K8726" s="1" t="s">
        <v>1058</v>
      </c>
      <c r="M8726" s="1">
        <f>IF($P$5&lt;20000,H8726*L8726,IF($P$5&lt;50000,I8726*L8726,IF($P$5&lt;100000,J8726*L8726,IF($P$5&lt;80000000,K8726*L8726))))</f>
        <v>0</v>
      </c>
      <c r="N8726" s="4" t="str">
        <f>IF(AND(P8726 &lt;&gt; "", P8726 &lt;&gt; "---"), HYPERLINK(P8726, Q8726), "")</f>
        <v>ссылка</v>
      </c>
      <c r="O8726" s="21">
        <f>L8726*H8726</f>
        <v>0</v>
      </c>
      <c r="P8726" s="26" t="s">
        <v>41570</v>
      </c>
      <c r="Q8726" t="str">
        <f>"ссылка"</f>
        <v>ссылка</v>
      </c>
    </row>
    <row r="8727" spans="1:26" ht="14.25" customHeight="1" x14ac:dyDescent="0.2">
      <c r="A8727" s="29" t="s">
        <v>25689</v>
      </c>
      <c r="B8727" s="28"/>
      <c r="C8727" s="28"/>
      <c r="D8727" s="28"/>
      <c r="E8727" s="28"/>
      <c r="F8727" s="28"/>
      <c r="G8727" s="28"/>
      <c r="H8727" s="28"/>
      <c r="I8727" s="28"/>
      <c r="J8727" s="28"/>
      <c r="K8727" s="28"/>
      <c r="L8727" s="28"/>
      <c r="M8727" s="28"/>
      <c r="N8727" s="28"/>
      <c r="O8727" s="30"/>
      <c r="P8727" s="31"/>
      <c r="Q8727" s="28"/>
      <c r="R8727" s="28"/>
      <c r="S8727" s="28"/>
      <c r="T8727" s="28"/>
      <c r="U8727" s="28"/>
      <c r="V8727" s="28"/>
      <c r="W8727" s="28"/>
      <c r="X8727" s="28"/>
      <c r="Y8727" s="28"/>
      <c r="Z8727" s="28"/>
    </row>
    <row r="8728" spans="1:26" ht="14.25" customHeight="1" outlineLevel="1" x14ac:dyDescent="0.2">
      <c r="A8728" s="24" t="s">
        <v>25688</v>
      </c>
      <c r="B8728" s="1" t="s">
        <v>25689</v>
      </c>
      <c r="E8728" s="1" t="s">
        <v>25690</v>
      </c>
      <c r="F8728" s="4" t="s">
        <v>20</v>
      </c>
      <c r="G8728" s="2" t="s">
        <v>15507</v>
      </c>
      <c r="H8728" s="1" t="s">
        <v>6689</v>
      </c>
      <c r="I8728" s="1" t="s">
        <v>9561</v>
      </c>
      <c r="J8728" s="1" t="s">
        <v>12244</v>
      </c>
      <c r="K8728" s="1" t="s">
        <v>10108</v>
      </c>
      <c r="M8728" s="1">
        <f>IF($P$5&lt;20000,H8728*L8728,IF($P$5&lt;50000,I8728*L8728,IF($P$5&lt;100000,J8728*L8728,IF($P$5&lt;80000000,K8728*L8728))))</f>
        <v>0</v>
      </c>
      <c r="N8728" s="4" t="str">
        <f>IF(AND(P8728 &lt;&gt; "", P8728 &lt;&gt; "---"), HYPERLINK(P8728, Q8728), "")</f>
        <v/>
      </c>
      <c r="O8728" s="21">
        <f>L8728*H8728</f>
        <v>0</v>
      </c>
      <c r="P8728" s="26" t="s">
        <v>362</v>
      </c>
      <c r="Q8728" t="str">
        <f>"ссылка"</f>
        <v>ссылка</v>
      </c>
    </row>
    <row r="8729" spans="1:26" ht="14.25" customHeight="1" outlineLevel="1" x14ac:dyDescent="0.2">
      <c r="A8729" s="24" t="s">
        <v>25691</v>
      </c>
      <c r="B8729" s="1" t="s">
        <v>25689</v>
      </c>
      <c r="E8729" s="1" t="s">
        <v>25692</v>
      </c>
      <c r="F8729" s="4" t="s">
        <v>20</v>
      </c>
      <c r="G8729" s="2" t="s">
        <v>25693</v>
      </c>
      <c r="H8729" s="1" t="s">
        <v>25694</v>
      </c>
      <c r="I8729" s="1" t="s">
        <v>6530</v>
      </c>
      <c r="J8729" s="1" t="s">
        <v>25695</v>
      </c>
      <c r="K8729" s="1" t="s">
        <v>25696</v>
      </c>
      <c r="M8729" s="1">
        <f>IF($P$5&lt;20000,H8729*L8729,IF($P$5&lt;50000,I8729*L8729,IF($P$5&lt;100000,J8729*L8729,IF($P$5&lt;80000000,K8729*L8729))))</f>
        <v>0</v>
      </c>
      <c r="N8729" s="4" t="str">
        <f>IF(AND(P8729 &lt;&gt; "", P8729 &lt;&gt; "---"), HYPERLINK(P8729, Q8729), "")</f>
        <v/>
      </c>
      <c r="O8729" s="21">
        <f>L8729*H8729</f>
        <v>0</v>
      </c>
      <c r="P8729" s="26" t="s">
        <v>362</v>
      </c>
      <c r="Q8729" t="str">
        <f>"ссылка"</f>
        <v>ссылка</v>
      </c>
    </row>
    <row r="8730" spans="1:26" ht="14.25" customHeight="1" outlineLevel="1" x14ac:dyDescent="0.2">
      <c r="A8730" s="24" t="s">
        <v>25697</v>
      </c>
      <c r="B8730" s="1" t="s">
        <v>25689</v>
      </c>
      <c r="E8730" s="1" t="s">
        <v>25698</v>
      </c>
      <c r="F8730" s="4" t="s">
        <v>20</v>
      </c>
      <c r="G8730" s="2" t="s">
        <v>8044</v>
      </c>
      <c r="H8730" s="1" t="s">
        <v>25699</v>
      </c>
      <c r="I8730" s="1" t="s">
        <v>25700</v>
      </c>
      <c r="J8730" s="1" t="s">
        <v>19102</v>
      </c>
      <c r="K8730" s="1" t="s">
        <v>5619</v>
      </c>
      <c r="M8730" s="1">
        <f>IF($P$5&lt;20000,H8730*L8730,IF($P$5&lt;50000,I8730*L8730,IF($P$5&lt;100000,J8730*L8730,IF($P$5&lt;80000000,K8730*L8730))))</f>
        <v>0</v>
      </c>
      <c r="N8730" s="4" t="str">
        <f>IF(AND(P8730 &lt;&gt; "", P8730 &lt;&gt; "---"), HYPERLINK(P8730, Q8730), "")</f>
        <v/>
      </c>
      <c r="O8730" s="21">
        <f>L8730*H8730</f>
        <v>0</v>
      </c>
      <c r="P8730" s="26" t="s">
        <v>362</v>
      </c>
      <c r="Q8730" t="str">
        <f>"ссылка"</f>
        <v>ссылка</v>
      </c>
    </row>
    <row r="8731" spans="1:26" ht="14.25" customHeight="1" outlineLevel="1" x14ac:dyDescent="0.2">
      <c r="A8731" s="24" t="s">
        <v>28500</v>
      </c>
      <c r="B8731" s="1" t="s">
        <v>25689</v>
      </c>
      <c r="E8731" s="1" t="s">
        <v>28501</v>
      </c>
      <c r="F8731" s="4" t="s">
        <v>20</v>
      </c>
      <c r="G8731" s="2" t="s">
        <v>10027</v>
      </c>
      <c r="H8731" s="1" t="s">
        <v>21861</v>
      </c>
      <c r="I8731" s="1" t="s">
        <v>21353</v>
      </c>
      <c r="J8731" s="1" t="s">
        <v>22674</v>
      </c>
      <c r="K8731" s="1" t="s">
        <v>11026</v>
      </c>
      <c r="M8731" s="1">
        <f>IF($P$5&lt;20000,H8731*L8731,IF($P$5&lt;50000,I8731*L8731,IF($P$5&lt;100000,J8731*L8731,IF($P$5&lt;80000000,K8731*L8731))))</f>
        <v>0</v>
      </c>
      <c r="N8731" s="4" t="str">
        <f>IF(AND(P8731 &lt;&gt; "", P8731 &lt;&gt; "---"), HYPERLINK(P8731, Q8731), "")</f>
        <v>ссылка</v>
      </c>
      <c r="O8731" s="21">
        <f>L8731*H8731</f>
        <v>0</v>
      </c>
      <c r="P8731" s="26" t="s">
        <v>28502</v>
      </c>
      <c r="Q8731" t="str">
        <f>"ссылка"</f>
        <v>ссылка</v>
      </c>
    </row>
    <row r="8732" spans="1:26" ht="14.25" customHeight="1" outlineLevel="1" x14ac:dyDescent="0.2">
      <c r="A8732" s="24" t="s">
        <v>28503</v>
      </c>
      <c r="B8732" s="1" t="s">
        <v>25689</v>
      </c>
      <c r="E8732" s="1" t="s">
        <v>28504</v>
      </c>
      <c r="F8732" s="4" t="s">
        <v>20</v>
      </c>
      <c r="G8732" s="2" t="s">
        <v>444</v>
      </c>
      <c r="H8732" s="1" t="s">
        <v>5350</v>
      </c>
      <c r="I8732" s="1" t="s">
        <v>5924</v>
      </c>
      <c r="J8732" s="1" t="s">
        <v>6830</v>
      </c>
      <c r="K8732" s="1" t="s">
        <v>6831</v>
      </c>
      <c r="M8732" s="1">
        <f>IF($P$5&lt;20000,H8732*L8732,IF($P$5&lt;50000,I8732*L8732,IF($P$5&lt;100000,J8732*L8732,IF($P$5&lt;80000000,K8732*L8732))))</f>
        <v>0</v>
      </c>
      <c r="N8732" s="4" t="str">
        <f>IF(AND(P8732 &lt;&gt; "", P8732 &lt;&gt; "---"), HYPERLINK(P8732, Q8732), "")</f>
        <v>ссылка</v>
      </c>
      <c r="O8732" s="21">
        <f>L8732*H8732</f>
        <v>0</v>
      </c>
      <c r="P8732" s="26" t="s">
        <v>28505</v>
      </c>
      <c r="Q8732" t="str">
        <f>"ссылка"</f>
        <v>ссылка</v>
      </c>
    </row>
    <row r="8733" spans="1:26" ht="14.25" customHeight="1" outlineLevel="1" x14ac:dyDescent="0.2">
      <c r="A8733" s="24" t="s">
        <v>28506</v>
      </c>
      <c r="B8733" s="1" t="s">
        <v>25689</v>
      </c>
      <c r="E8733" s="1" t="s">
        <v>28507</v>
      </c>
      <c r="F8733" s="4" t="s">
        <v>20</v>
      </c>
      <c r="G8733" s="2" t="s">
        <v>3341</v>
      </c>
      <c r="H8733" s="1" t="s">
        <v>162</v>
      </c>
      <c r="I8733" s="1" t="s">
        <v>3263</v>
      </c>
      <c r="J8733" s="1" t="s">
        <v>518</v>
      </c>
      <c r="K8733" s="1" t="s">
        <v>5904</v>
      </c>
      <c r="M8733" s="1">
        <f>IF($P$5&lt;20000,H8733*L8733,IF($P$5&lt;50000,I8733*L8733,IF($P$5&lt;100000,J8733*L8733,IF($P$5&lt;80000000,K8733*L8733))))</f>
        <v>0</v>
      </c>
      <c r="N8733" s="4" t="str">
        <f>IF(AND(P8733 &lt;&gt; "", P8733 &lt;&gt; "---"), HYPERLINK(P8733, Q8733), "")</f>
        <v/>
      </c>
      <c r="O8733" s="21">
        <f>L8733*H8733</f>
        <v>0</v>
      </c>
      <c r="P8733" s="26" t="s">
        <v>362</v>
      </c>
      <c r="Q8733" t="str">
        <f>"ссылка"</f>
        <v>ссылка</v>
      </c>
    </row>
    <row r="8734" spans="1:26" ht="14.25" customHeight="1" outlineLevel="1" x14ac:dyDescent="0.2">
      <c r="A8734" s="24" t="s">
        <v>28508</v>
      </c>
      <c r="B8734" s="1" t="s">
        <v>25689</v>
      </c>
      <c r="E8734" s="1" t="s">
        <v>28509</v>
      </c>
      <c r="F8734" s="4" t="s">
        <v>20</v>
      </c>
      <c r="G8734" s="2" t="s">
        <v>3341</v>
      </c>
      <c r="H8734" s="1" t="s">
        <v>162</v>
      </c>
      <c r="I8734" s="1" t="s">
        <v>3263</v>
      </c>
      <c r="J8734" s="1" t="s">
        <v>518</v>
      </c>
      <c r="K8734" s="1" t="s">
        <v>5904</v>
      </c>
      <c r="M8734" s="1">
        <f>IF($P$5&lt;20000,H8734*L8734,IF($P$5&lt;50000,I8734*L8734,IF($P$5&lt;100000,J8734*L8734,IF($P$5&lt;80000000,K8734*L8734))))</f>
        <v>0</v>
      </c>
      <c r="N8734" s="4" t="str">
        <f>IF(AND(P8734 &lt;&gt; "", P8734 &lt;&gt; "---"), HYPERLINK(P8734, Q8734), "")</f>
        <v/>
      </c>
      <c r="O8734" s="21">
        <f>L8734*H8734</f>
        <v>0</v>
      </c>
      <c r="P8734" s="26" t="s">
        <v>362</v>
      </c>
      <c r="Q8734" t="str">
        <f>"ссылка"</f>
        <v>ссылка</v>
      </c>
    </row>
    <row r="8735" spans="1:26" ht="14.25" customHeight="1" outlineLevel="1" x14ac:dyDescent="0.2">
      <c r="A8735" s="24" t="s">
        <v>28510</v>
      </c>
      <c r="B8735" s="1" t="s">
        <v>25689</v>
      </c>
      <c r="E8735" s="1" t="s">
        <v>28511</v>
      </c>
      <c r="F8735" s="4" t="s">
        <v>20</v>
      </c>
      <c r="G8735" s="2" t="s">
        <v>256</v>
      </c>
      <c r="H8735" s="1" t="s">
        <v>7609</v>
      </c>
      <c r="I8735" s="1" t="s">
        <v>6277</v>
      </c>
      <c r="J8735" s="1" t="s">
        <v>495</v>
      </c>
      <c r="K8735" s="1" t="s">
        <v>4309</v>
      </c>
      <c r="M8735" s="1">
        <f>IF($P$5&lt;20000,H8735*L8735,IF($P$5&lt;50000,I8735*L8735,IF($P$5&lt;100000,J8735*L8735,IF($P$5&lt;80000000,K8735*L8735))))</f>
        <v>0</v>
      </c>
      <c r="N8735" s="4" t="str">
        <f>IF(AND(P8735 &lt;&gt; "", P8735 &lt;&gt; "---"), HYPERLINK(P8735, Q8735), "")</f>
        <v>ссылка</v>
      </c>
      <c r="O8735" s="21">
        <f>L8735*H8735</f>
        <v>0</v>
      </c>
      <c r="P8735" s="26" t="s">
        <v>28512</v>
      </c>
      <c r="Q8735" t="str">
        <f>"ссылка"</f>
        <v>ссылка</v>
      </c>
    </row>
    <row r="8736" spans="1:26" ht="14.25" customHeight="1" outlineLevel="1" x14ac:dyDescent="0.2">
      <c r="A8736" s="24" t="s">
        <v>28513</v>
      </c>
      <c r="B8736" s="1" t="s">
        <v>25689</v>
      </c>
      <c r="E8736" s="1" t="s">
        <v>28514</v>
      </c>
      <c r="F8736" s="4" t="s">
        <v>20</v>
      </c>
      <c r="G8736" s="2" t="s">
        <v>28515</v>
      </c>
      <c r="H8736" s="1" t="s">
        <v>28516</v>
      </c>
      <c r="I8736" s="1" t="s">
        <v>9747</v>
      </c>
      <c r="J8736" s="1" t="s">
        <v>10718</v>
      </c>
      <c r="K8736" s="1" t="s">
        <v>28517</v>
      </c>
      <c r="M8736" s="1">
        <f>IF($P$5&lt;20000,H8736*L8736,IF($P$5&lt;50000,I8736*L8736,IF($P$5&lt;100000,J8736*L8736,IF($P$5&lt;80000000,K8736*L8736))))</f>
        <v>0</v>
      </c>
      <c r="N8736" s="4" t="str">
        <f>IF(AND(P8736 &lt;&gt; "", P8736 &lt;&gt; "---"), HYPERLINK(P8736, Q8736), "")</f>
        <v>ссылка</v>
      </c>
      <c r="O8736" s="21">
        <f>L8736*H8736</f>
        <v>0</v>
      </c>
      <c r="P8736" s="26" t="s">
        <v>28518</v>
      </c>
      <c r="Q8736" t="str">
        <f>"ссылка"</f>
        <v>ссылка</v>
      </c>
    </row>
    <row r="8737" spans="1:17" ht="14.25" customHeight="1" outlineLevel="1" x14ac:dyDescent="0.2">
      <c r="A8737" s="24" t="s">
        <v>28519</v>
      </c>
      <c r="B8737" s="1" t="s">
        <v>25689</v>
      </c>
      <c r="E8737" s="1" t="s">
        <v>28520</v>
      </c>
      <c r="F8737" s="4" t="s">
        <v>20</v>
      </c>
      <c r="G8737" s="2" t="s">
        <v>9756</v>
      </c>
      <c r="H8737" s="1" t="s">
        <v>3953</v>
      </c>
      <c r="I8737" s="1" t="s">
        <v>12244</v>
      </c>
      <c r="J8737" s="1" t="s">
        <v>2240</v>
      </c>
      <c r="K8737" s="1" t="s">
        <v>5731</v>
      </c>
      <c r="M8737" s="1">
        <f>IF($P$5&lt;20000,H8737*L8737,IF($P$5&lt;50000,I8737*L8737,IF($P$5&lt;100000,J8737*L8737,IF($P$5&lt;80000000,K8737*L8737))))</f>
        <v>0</v>
      </c>
      <c r="N8737" s="4" t="str">
        <f>IF(AND(P8737 &lt;&gt; "", P8737 &lt;&gt; "---"), HYPERLINK(P8737, Q8737), "")</f>
        <v>ссылка</v>
      </c>
      <c r="O8737" s="21">
        <f>L8737*H8737</f>
        <v>0</v>
      </c>
      <c r="P8737" s="26" t="s">
        <v>28521</v>
      </c>
      <c r="Q8737" t="str">
        <f>"ссылка"</f>
        <v>ссылка</v>
      </c>
    </row>
    <row r="8738" spans="1:17" ht="14.25" customHeight="1" outlineLevel="1" x14ac:dyDescent="0.2">
      <c r="A8738" s="24" t="s">
        <v>28522</v>
      </c>
      <c r="B8738" s="1" t="s">
        <v>25689</v>
      </c>
      <c r="E8738" s="1" t="s">
        <v>28523</v>
      </c>
      <c r="F8738" s="4" t="s">
        <v>20</v>
      </c>
      <c r="G8738" s="2" t="s">
        <v>28524</v>
      </c>
      <c r="H8738" s="1" t="s">
        <v>14417</v>
      </c>
      <c r="I8738" s="1" t="s">
        <v>6165</v>
      </c>
      <c r="J8738" s="1" t="s">
        <v>28525</v>
      </c>
      <c r="K8738" s="1" t="s">
        <v>2709</v>
      </c>
      <c r="M8738" s="1">
        <f>IF($P$5&lt;20000,H8738*L8738,IF($P$5&lt;50000,I8738*L8738,IF($P$5&lt;100000,J8738*L8738,IF($P$5&lt;80000000,K8738*L8738))))</f>
        <v>0</v>
      </c>
      <c r="N8738" s="4" t="str">
        <f>IF(AND(P8738 &lt;&gt; "", P8738 &lt;&gt; "---"), HYPERLINK(P8738, Q8738), "")</f>
        <v>ссылка</v>
      </c>
      <c r="O8738" s="21">
        <f>L8738*H8738</f>
        <v>0</v>
      </c>
      <c r="P8738" s="26" t="s">
        <v>28526</v>
      </c>
      <c r="Q8738" t="str">
        <f>"ссылка"</f>
        <v>ссылка</v>
      </c>
    </row>
    <row r="8739" spans="1:17" ht="14.25" customHeight="1" outlineLevel="1" x14ac:dyDescent="0.2">
      <c r="A8739" s="24" t="s">
        <v>28527</v>
      </c>
      <c r="B8739" s="1" t="s">
        <v>25689</v>
      </c>
      <c r="E8739" s="1" t="s">
        <v>28528</v>
      </c>
      <c r="F8739" s="4" t="s">
        <v>20</v>
      </c>
      <c r="G8739" s="2" t="s">
        <v>17748</v>
      </c>
      <c r="H8739" s="1" t="s">
        <v>6409</v>
      </c>
      <c r="I8739" s="1" t="s">
        <v>6410</v>
      </c>
      <c r="J8739" s="1" t="s">
        <v>6411</v>
      </c>
      <c r="K8739" s="1" t="s">
        <v>6412</v>
      </c>
      <c r="M8739" s="1">
        <f>IF($P$5&lt;20000,H8739*L8739,IF($P$5&lt;50000,I8739*L8739,IF($P$5&lt;100000,J8739*L8739,IF($P$5&lt;80000000,K8739*L8739))))</f>
        <v>0</v>
      </c>
      <c r="N8739" s="4" t="str">
        <f>IF(AND(P8739 &lt;&gt; "", P8739 &lt;&gt; "---"), HYPERLINK(P8739, Q8739), "")</f>
        <v/>
      </c>
      <c r="O8739" s="21">
        <f>L8739*H8739</f>
        <v>0</v>
      </c>
      <c r="P8739" s="26" t="s">
        <v>362</v>
      </c>
      <c r="Q8739" t="str">
        <f>"ссылка"</f>
        <v>ссылка</v>
      </c>
    </row>
    <row r="8740" spans="1:17" ht="14.25" customHeight="1" outlineLevel="1" x14ac:dyDescent="0.2">
      <c r="A8740" s="24" t="s">
        <v>28529</v>
      </c>
      <c r="B8740" s="1" t="s">
        <v>25689</v>
      </c>
      <c r="E8740" s="1" t="s">
        <v>28530</v>
      </c>
      <c r="F8740" s="4" t="s">
        <v>20</v>
      </c>
      <c r="G8740" s="2" t="s">
        <v>3341</v>
      </c>
      <c r="H8740" s="1" t="s">
        <v>162</v>
      </c>
      <c r="I8740" s="1" t="s">
        <v>3263</v>
      </c>
      <c r="J8740" s="1" t="s">
        <v>518</v>
      </c>
      <c r="K8740" s="1" t="s">
        <v>5904</v>
      </c>
      <c r="M8740" s="1">
        <f>IF($P$5&lt;20000,H8740*L8740,IF($P$5&lt;50000,I8740*L8740,IF($P$5&lt;100000,J8740*L8740,IF($P$5&lt;80000000,K8740*L8740))))</f>
        <v>0</v>
      </c>
      <c r="N8740" s="4" t="str">
        <f>IF(AND(P8740 &lt;&gt; "", P8740 &lt;&gt; "---"), HYPERLINK(P8740, Q8740), "")</f>
        <v>ссылка</v>
      </c>
      <c r="O8740" s="21">
        <f>L8740*H8740</f>
        <v>0</v>
      </c>
      <c r="P8740" s="26" t="s">
        <v>28531</v>
      </c>
      <c r="Q8740" t="str">
        <f>"ссылка"</f>
        <v>ссылка</v>
      </c>
    </row>
    <row r="8741" spans="1:17" ht="14.25" customHeight="1" outlineLevel="1" x14ac:dyDescent="0.2">
      <c r="A8741" s="24" t="s">
        <v>28532</v>
      </c>
      <c r="B8741" s="1" t="s">
        <v>25689</v>
      </c>
      <c r="E8741" s="1" t="s">
        <v>28533</v>
      </c>
      <c r="F8741" s="4" t="s">
        <v>20</v>
      </c>
      <c r="G8741" s="2" t="s">
        <v>28534</v>
      </c>
      <c r="H8741" s="1" t="s">
        <v>28535</v>
      </c>
      <c r="I8741" s="1" t="s">
        <v>9318</v>
      </c>
      <c r="J8741" s="1" t="s">
        <v>28536</v>
      </c>
      <c r="K8741" s="1" t="s">
        <v>28537</v>
      </c>
      <c r="M8741" s="1">
        <f>IF($P$5&lt;20000,H8741*L8741,IF($P$5&lt;50000,I8741*L8741,IF($P$5&lt;100000,J8741*L8741,IF($P$5&lt;80000000,K8741*L8741))))</f>
        <v>0</v>
      </c>
      <c r="N8741" s="4" t="str">
        <f>IF(AND(P8741 &lt;&gt; "", P8741 &lt;&gt; "---"), HYPERLINK(P8741, Q8741), "")</f>
        <v>ссылка</v>
      </c>
      <c r="O8741" s="21">
        <f>L8741*H8741</f>
        <v>0</v>
      </c>
      <c r="P8741" s="26" t="s">
        <v>28538</v>
      </c>
      <c r="Q8741" t="str">
        <f>"ссылка"</f>
        <v>ссылка</v>
      </c>
    </row>
    <row r="8742" spans="1:17" ht="14.25" customHeight="1" outlineLevel="1" x14ac:dyDescent="0.2">
      <c r="A8742" s="24" t="s">
        <v>28539</v>
      </c>
      <c r="B8742" s="1" t="s">
        <v>25689</v>
      </c>
      <c r="E8742" s="1" t="s">
        <v>28540</v>
      </c>
      <c r="F8742" s="4" t="s">
        <v>20</v>
      </c>
      <c r="G8742" s="2" t="s">
        <v>3341</v>
      </c>
      <c r="H8742" s="1" t="s">
        <v>162</v>
      </c>
      <c r="I8742" s="1" t="s">
        <v>3263</v>
      </c>
      <c r="J8742" s="1" t="s">
        <v>518</v>
      </c>
      <c r="K8742" s="1" t="s">
        <v>5904</v>
      </c>
      <c r="M8742" s="1">
        <f>IF($P$5&lt;20000,H8742*L8742,IF($P$5&lt;50000,I8742*L8742,IF($P$5&lt;100000,J8742*L8742,IF($P$5&lt;80000000,K8742*L8742))))</f>
        <v>0</v>
      </c>
      <c r="N8742" s="4" t="str">
        <f>IF(AND(P8742 &lt;&gt; "", P8742 &lt;&gt; "---"), HYPERLINK(P8742, Q8742), "")</f>
        <v/>
      </c>
      <c r="O8742" s="21">
        <f>L8742*H8742</f>
        <v>0</v>
      </c>
      <c r="P8742" s="26" t="s">
        <v>362</v>
      </c>
      <c r="Q8742" t="str">
        <f>"ссылка"</f>
        <v>ссылка</v>
      </c>
    </row>
    <row r="8743" spans="1:17" ht="14.25" customHeight="1" outlineLevel="1" x14ac:dyDescent="0.2">
      <c r="A8743" s="24" t="s">
        <v>28541</v>
      </c>
      <c r="B8743" s="1" t="s">
        <v>25689</v>
      </c>
      <c r="E8743" s="1" t="s">
        <v>28542</v>
      </c>
      <c r="F8743" s="4" t="s">
        <v>20</v>
      </c>
      <c r="G8743" s="2" t="s">
        <v>28515</v>
      </c>
      <c r="H8743" s="1" t="s">
        <v>28516</v>
      </c>
      <c r="I8743" s="1" t="s">
        <v>9747</v>
      </c>
      <c r="J8743" s="1" t="s">
        <v>10718</v>
      </c>
      <c r="K8743" s="1" t="s">
        <v>28517</v>
      </c>
      <c r="M8743" s="1">
        <f>IF($P$5&lt;20000,H8743*L8743,IF($P$5&lt;50000,I8743*L8743,IF($P$5&lt;100000,J8743*L8743,IF($P$5&lt;80000000,K8743*L8743))))</f>
        <v>0</v>
      </c>
      <c r="N8743" s="4" t="str">
        <f>IF(AND(P8743 &lt;&gt; "", P8743 &lt;&gt; "---"), HYPERLINK(P8743, Q8743), "")</f>
        <v>ссылка</v>
      </c>
      <c r="O8743" s="21">
        <f>L8743*H8743</f>
        <v>0</v>
      </c>
      <c r="P8743" s="26" t="s">
        <v>28543</v>
      </c>
      <c r="Q8743" t="str">
        <f>"ссылка"</f>
        <v>ссылка</v>
      </c>
    </row>
    <row r="8744" spans="1:17" ht="14.25" customHeight="1" outlineLevel="1" x14ac:dyDescent="0.2">
      <c r="A8744" s="24" t="s">
        <v>28544</v>
      </c>
      <c r="B8744" s="1" t="s">
        <v>25689</v>
      </c>
      <c r="E8744" s="1" t="s">
        <v>28545</v>
      </c>
      <c r="F8744" s="4" t="s">
        <v>20</v>
      </c>
      <c r="G8744" s="2" t="s">
        <v>10142</v>
      </c>
      <c r="H8744" s="1" t="s">
        <v>25018</v>
      </c>
      <c r="I8744" s="1" t="s">
        <v>8093</v>
      </c>
      <c r="J8744" s="1" t="s">
        <v>13670</v>
      </c>
      <c r="K8744" s="1" t="s">
        <v>13931</v>
      </c>
      <c r="M8744" s="1">
        <f>IF($P$5&lt;20000,H8744*L8744,IF($P$5&lt;50000,I8744*L8744,IF($P$5&lt;100000,J8744*L8744,IF($P$5&lt;80000000,K8744*L8744))))</f>
        <v>0</v>
      </c>
      <c r="N8744" s="4" t="str">
        <f>IF(AND(P8744 &lt;&gt; "", P8744 &lt;&gt; "---"), HYPERLINK(P8744, Q8744), "")</f>
        <v/>
      </c>
      <c r="O8744" s="21">
        <f>L8744*H8744</f>
        <v>0</v>
      </c>
      <c r="P8744" s="26" t="s">
        <v>362</v>
      </c>
      <c r="Q8744" t="str">
        <f>"ссылка"</f>
        <v>ссылка</v>
      </c>
    </row>
    <row r="8745" spans="1:17" ht="14.25" customHeight="1" outlineLevel="1" x14ac:dyDescent="0.2">
      <c r="A8745" s="24" t="s">
        <v>28546</v>
      </c>
      <c r="B8745" s="1" t="s">
        <v>25689</v>
      </c>
      <c r="E8745" s="1" t="s">
        <v>28547</v>
      </c>
      <c r="F8745" s="4" t="s">
        <v>20</v>
      </c>
      <c r="G8745" s="2" t="s">
        <v>3341</v>
      </c>
      <c r="H8745" s="1" t="s">
        <v>162</v>
      </c>
      <c r="I8745" s="1" t="s">
        <v>3263</v>
      </c>
      <c r="J8745" s="1" t="s">
        <v>518</v>
      </c>
      <c r="K8745" s="1" t="s">
        <v>5904</v>
      </c>
      <c r="M8745" s="1">
        <f>IF($P$5&lt;20000,H8745*L8745,IF($P$5&lt;50000,I8745*L8745,IF($P$5&lt;100000,J8745*L8745,IF($P$5&lt;80000000,K8745*L8745))))</f>
        <v>0</v>
      </c>
      <c r="N8745" s="4" t="str">
        <f>IF(AND(P8745 &lt;&gt; "", P8745 &lt;&gt; "---"), HYPERLINK(P8745, Q8745), "")</f>
        <v>ссылка</v>
      </c>
      <c r="O8745" s="21">
        <f>L8745*H8745</f>
        <v>0</v>
      </c>
      <c r="P8745" s="26" t="s">
        <v>28548</v>
      </c>
      <c r="Q8745" t="str">
        <f>"ссылка"</f>
        <v>ссылка</v>
      </c>
    </row>
    <row r="8746" spans="1:17" ht="14.25" customHeight="1" outlineLevel="1" x14ac:dyDescent="0.2">
      <c r="A8746" s="24" t="s">
        <v>28549</v>
      </c>
      <c r="B8746" s="1" t="s">
        <v>25689</v>
      </c>
      <c r="E8746" s="1" t="s">
        <v>28550</v>
      </c>
      <c r="F8746" s="4" t="s">
        <v>20</v>
      </c>
      <c r="G8746" s="2" t="s">
        <v>20187</v>
      </c>
      <c r="H8746" s="1" t="s">
        <v>5924</v>
      </c>
      <c r="I8746" s="1" t="s">
        <v>6830</v>
      </c>
      <c r="J8746" s="1" t="s">
        <v>4542</v>
      </c>
      <c r="K8746" s="1" t="s">
        <v>75</v>
      </c>
      <c r="M8746" s="1">
        <f>IF($P$5&lt;20000,H8746*L8746,IF($P$5&lt;50000,I8746*L8746,IF($P$5&lt;100000,J8746*L8746,IF($P$5&lt;80000000,K8746*L8746))))</f>
        <v>0</v>
      </c>
      <c r="N8746" s="4" t="str">
        <f>IF(AND(P8746 &lt;&gt; "", P8746 &lt;&gt; "---"), HYPERLINK(P8746, Q8746), "")</f>
        <v>ссылка</v>
      </c>
      <c r="O8746" s="21">
        <f>L8746*H8746</f>
        <v>0</v>
      </c>
      <c r="P8746" s="26" t="s">
        <v>28551</v>
      </c>
      <c r="Q8746" t="str">
        <f>"ссылка"</f>
        <v>ссылка</v>
      </c>
    </row>
    <row r="8747" spans="1:17" ht="14.25" customHeight="1" outlineLevel="1" x14ac:dyDescent="0.2">
      <c r="A8747" s="24" t="s">
        <v>28552</v>
      </c>
      <c r="B8747" s="1" t="s">
        <v>25689</v>
      </c>
      <c r="E8747" s="1" t="s">
        <v>28553</v>
      </c>
      <c r="F8747" s="4" t="s">
        <v>20</v>
      </c>
      <c r="G8747" s="2" t="s">
        <v>3341</v>
      </c>
      <c r="H8747" s="1" t="s">
        <v>162</v>
      </c>
      <c r="I8747" s="1" t="s">
        <v>3263</v>
      </c>
      <c r="J8747" s="1" t="s">
        <v>518</v>
      </c>
      <c r="K8747" s="1" t="s">
        <v>5904</v>
      </c>
      <c r="M8747" s="1">
        <f>IF($P$5&lt;20000,H8747*L8747,IF($P$5&lt;50000,I8747*L8747,IF($P$5&lt;100000,J8747*L8747,IF($P$5&lt;80000000,K8747*L8747))))</f>
        <v>0</v>
      </c>
      <c r="N8747" s="4" t="str">
        <f>IF(AND(P8747 &lt;&gt; "", P8747 &lt;&gt; "---"), HYPERLINK(P8747, Q8747), "")</f>
        <v>ссылка</v>
      </c>
      <c r="O8747" s="21">
        <f>L8747*H8747</f>
        <v>0</v>
      </c>
      <c r="P8747" s="26" t="s">
        <v>28554</v>
      </c>
      <c r="Q8747" t="str">
        <f>"ссылка"</f>
        <v>ссылка</v>
      </c>
    </row>
    <row r="8748" spans="1:17" ht="14.25" customHeight="1" outlineLevel="1" x14ac:dyDescent="0.2">
      <c r="A8748" s="24" t="s">
        <v>28555</v>
      </c>
      <c r="B8748" s="1" t="s">
        <v>25689</v>
      </c>
      <c r="E8748" s="1" t="s">
        <v>28556</v>
      </c>
      <c r="F8748" s="4" t="s">
        <v>20</v>
      </c>
      <c r="G8748" s="2" t="s">
        <v>16209</v>
      </c>
      <c r="H8748" s="1" t="s">
        <v>13174</v>
      </c>
      <c r="I8748" s="1" t="s">
        <v>28557</v>
      </c>
      <c r="J8748" s="1" t="s">
        <v>28558</v>
      </c>
      <c r="K8748" s="1" t="s">
        <v>24108</v>
      </c>
      <c r="M8748" s="1">
        <f>IF($P$5&lt;20000,H8748*L8748,IF($P$5&lt;50000,I8748*L8748,IF($P$5&lt;100000,J8748*L8748,IF($P$5&lt;80000000,K8748*L8748))))</f>
        <v>0</v>
      </c>
      <c r="N8748" s="4" t="str">
        <f>IF(AND(P8748 &lt;&gt; "", P8748 &lt;&gt; "---"), HYPERLINK(P8748, Q8748), "")</f>
        <v>ссылка</v>
      </c>
      <c r="O8748" s="21">
        <f>L8748*H8748</f>
        <v>0</v>
      </c>
      <c r="P8748" s="26" t="s">
        <v>28559</v>
      </c>
      <c r="Q8748" t="str">
        <f>"ссылка"</f>
        <v>ссылка</v>
      </c>
    </row>
    <row r="8749" spans="1:17" ht="14.25" customHeight="1" outlineLevel="1" x14ac:dyDescent="0.2">
      <c r="A8749" s="24" t="s">
        <v>28560</v>
      </c>
      <c r="B8749" s="1" t="s">
        <v>25689</v>
      </c>
      <c r="E8749" s="1" t="s">
        <v>28561</v>
      </c>
      <c r="F8749" s="4" t="s">
        <v>20</v>
      </c>
      <c r="G8749" s="2" t="s">
        <v>28562</v>
      </c>
      <c r="H8749" s="1" t="s">
        <v>28563</v>
      </c>
      <c r="I8749" s="1" t="s">
        <v>28564</v>
      </c>
      <c r="J8749" s="1" t="s">
        <v>28565</v>
      </c>
      <c r="K8749" s="1" t="s">
        <v>13431</v>
      </c>
      <c r="M8749" s="1">
        <f>IF($P$5&lt;20000,H8749*L8749,IF($P$5&lt;50000,I8749*L8749,IF($P$5&lt;100000,J8749*L8749,IF($P$5&lt;80000000,K8749*L8749))))</f>
        <v>0</v>
      </c>
      <c r="N8749" s="4" t="str">
        <f>IF(AND(P8749 &lt;&gt; "", P8749 &lt;&gt; "---"), HYPERLINK(P8749, Q8749), "")</f>
        <v>ссылка</v>
      </c>
      <c r="O8749" s="21">
        <f>L8749*H8749</f>
        <v>0</v>
      </c>
      <c r="P8749" s="26" t="s">
        <v>28566</v>
      </c>
      <c r="Q8749" t="str">
        <f>"ссылка"</f>
        <v>ссылка</v>
      </c>
    </row>
    <row r="8750" spans="1:17" ht="14.25" customHeight="1" outlineLevel="1" x14ac:dyDescent="0.2">
      <c r="A8750" s="24" t="s">
        <v>28567</v>
      </c>
      <c r="B8750" s="1" t="s">
        <v>25689</v>
      </c>
      <c r="E8750" s="1" t="s">
        <v>28568</v>
      </c>
      <c r="F8750" s="4" t="s">
        <v>20</v>
      </c>
      <c r="G8750" s="2" t="s">
        <v>13501</v>
      </c>
      <c r="H8750" s="1" t="s">
        <v>2088</v>
      </c>
      <c r="I8750" s="1" t="s">
        <v>3332</v>
      </c>
      <c r="J8750" s="1" t="s">
        <v>3333</v>
      </c>
      <c r="K8750" s="1" t="s">
        <v>9608</v>
      </c>
      <c r="M8750" s="1">
        <f>IF($P$5&lt;20000,H8750*L8750,IF($P$5&lt;50000,I8750*L8750,IF($P$5&lt;100000,J8750*L8750,IF($P$5&lt;80000000,K8750*L8750))))</f>
        <v>0</v>
      </c>
      <c r="N8750" s="4" t="str">
        <f>IF(AND(P8750 &lt;&gt; "", P8750 &lt;&gt; "---"), HYPERLINK(P8750, Q8750), "")</f>
        <v>ссылка</v>
      </c>
      <c r="O8750" s="21">
        <f>L8750*H8750</f>
        <v>0</v>
      </c>
      <c r="P8750" s="26" t="s">
        <v>28569</v>
      </c>
      <c r="Q8750" t="str">
        <f>"ссылка"</f>
        <v>ссылка</v>
      </c>
    </row>
    <row r="8751" spans="1:17" ht="14.25" customHeight="1" outlineLevel="1" x14ac:dyDescent="0.2">
      <c r="A8751" s="24" t="s">
        <v>28570</v>
      </c>
      <c r="B8751" s="1" t="s">
        <v>25689</v>
      </c>
      <c r="E8751" s="1" t="s">
        <v>28571</v>
      </c>
      <c r="F8751" s="4" t="s">
        <v>20</v>
      </c>
      <c r="G8751" s="2" t="s">
        <v>28572</v>
      </c>
      <c r="H8751" s="1" t="s">
        <v>28573</v>
      </c>
      <c r="I8751" s="1" t="s">
        <v>13559</v>
      </c>
      <c r="J8751" s="1" t="s">
        <v>15468</v>
      </c>
      <c r="K8751" s="1" t="s">
        <v>28574</v>
      </c>
      <c r="M8751" s="1">
        <f>IF($P$5&lt;20000,H8751*L8751,IF($P$5&lt;50000,I8751*L8751,IF($P$5&lt;100000,J8751*L8751,IF($P$5&lt;80000000,K8751*L8751))))</f>
        <v>0</v>
      </c>
      <c r="N8751" s="4" t="str">
        <f>IF(AND(P8751 &lt;&gt; "", P8751 &lt;&gt; "---"), HYPERLINK(P8751, Q8751), "")</f>
        <v>ссылка</v>
      </c>
      <c r="O8751" s="21">
        <f>L8751*H8751</f>
        <v>0</v>
      </c>
      <c r="P8751" s="26" t="s">
        <v>28575</v>
      </c>
      <c r="Q8751" t="str">
        <f>"ссылка"</f>
        <v>ссылка</v>
      </c>
    </row>
    <row r="8752" spans="1:17" ht="14.25" customHeight="1" outlineLevel="1" x14ac:dyDescent="0.2">
      <c r="A8752" s="24" t="s">
        <v>28576</v>
      </c>
      <c r="B8752" s="1" t="s">
        <v>25689</v>
      </c>
      <c r="E8752" s="1" t="s">
        <v>28577</v>
      </c>
      <c r="F8752" s="4" t="s">
        <v>20</v>
      </c>
      <c r="G8752" s="2" t="s">
        <v>28578</v>
      </c>
      <c r="H8752" s="1" t="s">
        <v>28579</v>
      </c>
      <c r="I8752" s="1" t="s">
        <v>28580</v>
      </c>
      <c r="J8752" s="1" t="s">
        <v>13323</v>
      </c>
      <c r="K8752" s="1" t="s">
        <v>15730</v>
      </c>
      <c r="M8752" s="1">
        <f>IF($P$5&lt;20000,H8752*L8752,IF($P$5&lt;50000,I8752*L8752,IF($P$5&lt;100000,J8752*L8752,IF($P$5&lt;80000000,K8752*L8752))))</f>
        <v>0</v>
      </c>
      <c r="N8752" s="4" t="str">
        <f>IF(AND(P8752 &lt;&gt; "", P8752 &lt;&gt; "---"), HYPERLINK(P8752, Q8752), "")</f>
        <v>ссылка</v>
      </c>
      <c r="O8752" s="21">
        <f>L8752*H8752</f>
        <v>0</v>
      </c>
      <c r="P8752" s="26" t="s">
        <v>28581</v>
      </c>
      <c r="Q8752" t="str">
        <f>"ссылка"</f>
        <v>ссылка</v>
      </c>
    </row>
    <row r="8753" spans="1:17" ht="14.25" customHeight="1" outlineLevel="1" x14ac:dyDescent="0.2">
      <c r="A8753" s="24" t="s">
        <v>28582</v>
      </c>
      <c r="B8753" s="1" t="s">
        <v>25689</v>
      </c>
      <c r="E8753" s="1" t="s">
        <v>28583</v>
      </c>
      <c r="F8753" s="4" t="s">
        <v>20</v>
      </c>
      <c r="G8753" s="2" t="s">
        <v>28534</v>
      </c>
      <c r="H8753" s="1" t="s">
        <v>28535</v>
      </c>
      <c r="I8753" s="1" t="s">
        <v>9318</v>
      </c>
      <c r="J8753" s="1" t="s">
        <v>28536</v>
      </c>
      <c r="K8753" s="1" t="s">
        <v>28537</v>
      </c>
      <c r="M8753" s="1">
        <f>IF($P$5&lt;20000,H8753*L8753,IF($P$5&lt;50000,I8753*L8753,IF($P$5&lt;100000,J8753*L8753,IF($P$5&lt;80000000,K8753*L8753))))</f>
        <v>0</v>
      </c>
      <c r="N8753" s="4" t="str">
        <f>IF(AND(P8753 &lt;&gt; "", P8753 &lt;&gt; "---"), HYPERLINK(P8753, Q8753), "")</f>
        <v>ссылка</v>
      </c>
      <c r="O8753" s="21">
        <f>L8753*H8753</f>
        <v>0</v>
      </c>
      <c r="P8753" s="26" t="s">
        <v>28584</v>
      </c>
      <c r="Q8753" t="str">
        <f>"ссылка"</f>
        <v>ссылка</v>
      </c>
    </row>
    <row r="8754" spans="1:17" ht="14.25" customHeight="1" outlineLevel="1" x14ac:dyDescent="0.2">
      <c r="A8754" s="24" t="s">
        <v>28585</v>
      </c>
      <c r="B8754" s="1" t="s">
        <v>25689</v>
      </c>
      <c r="E8754" s="1" t="s">
        <v>28586</v>
      </c>
      <c r="F8754" s="4" t="s">
        <v>20</v>
      </c>
      <c r="G8754" s="2" t="s">
        <v>10142</v>
      </c>
      <c r="H8754" s="1" t="s">
        <v>25018</v>
      </c>
      <c r="I8754" s="1" t="s">
        <v>8093</v>
      </c>
      <c r="J8754" s="1" t="s">
        <v>13670</v>
      </c>
      <c r="K8754" s="1" t="s">
        <v>13931</v>
      </c>
      <c r="M8754" s="1">
        <f>IF($P$5&lt;20000,H8754*L8754,IF($P$5&lt;50000,I8754*L8754,IF($P$5&lt;100000,J8754*L8754,IF($P$5&lt;80000000,K8754*L8754))))</f>
        <v>0</v>
      </c>
      <c r="N8754" s="4" t="str">
        <f>IF(AND(P8754 &lt;&gt; "", P8754 &lt;&gt; "---"), HYPERLINK(P8754, Q8754), "")</f>
        <v>ссылка</v>
      </c>
      <c r="O8754" s="21">
        <f>L8754*H8754</f>
        <v>0</v>
      </c>
      <c r="P8754" s="26" t="s">
        <v>28587</v>
      </c>
      <c r="Q8754" t="str">
        <f>"ссылка"</f>
        <v>ссылка</v>
      </c>
    </row>
    <row r="8755" spans="1:17" ht="14.25" customHeight="1" outlineLevel="1" x14ac:dyDescent="0.2">
      <c r="A8755" s="24" t="s">
        <v>28588</v>
      </c>
      <c r="B8755" s="1" t="s">
        <v>25689</v>
      </c>
      <c r="E8755" s="1" t="s">
        <v>28589</v>
      </c>
      <c r="F8755" s="4" t="s">
        <v>20</v>
      </c>
      <c r="G8755" s="2" t="s">
        <v>9671</v>
      </c>
      <c r="H8755" s="1" t="s">
        <v>6333</v>
      </c>
      <c r="I8755" s="1" t="s">
        <v>1195</v>
      </c>
      <c r="J8755" s="1" t="s">
        <v>8006</v>
      </c>
      <c r="K8755" s="1" t="s">
        <v>38</v>
      </c>
      <c r="M8755" s="1">
        <f>IF($P$5&lt;20000,H8755*L8755,IF($P$5&lt;50000,I8755*L8755,IF($P$5&lt;100000,J8755*L8755,IF($P$5&lt;80000000,K8755*L8755))))</f>
        <v>0</v>
      </c>
      <c r="N8755" s="4" t="str">
        <f>IF(AND(P8755 &lt;&gt; "", P8755 &lt;&gt; "---"), HYPERLINK(P8755, Q8755), "")</f>
        <v>ссылка</v>
      </c>
      <c r="O8755" s="21">
        <f>L8755*H8755</f>
        <v>0</v>
      </c>
      <c r="P8755" s="26" t="s">
        <v>28590</v>
      </c>
      <c r="Q8755" t="str">
        <f>"ссылка"</f>
        <v>ссылка</v>
      </c>
    </row>
    <row r="8756" spans="1:17" ht="14.25" customHeight="1" outlineLevel="1" x14ac:dyDescent="0.2">
      <c r="A8756" s="24" t="s">
        <v>28591</v>
      </c>
      <c r="B8756" s="1" t="s">
        <v>25689</v>
      </c>
      <c r="E8756" s="1" t="s">
        <v>28592</v>
      </c>
      <c r="F8756" s="4" t="s">
        <v>20</v>
      </c>
      <c r="G8756" s="2" t="s">
        <v>28516</v>
      </c>
      <c r="H8756" s="1" t="s">
        <v>19153</v>
      </c>
      <c r="I8756" s="1" t="s">
        <v>28593</v>
      </c>
      <c r="J8756" s="1" t="s">
        <v>10106</v>
      </c>
      <c r="K8756" s="1" t="s">
        <v>15495</v>
      </c>
      <c r="M8756" s="1">
        <f>IF($P$5&lt;20000,H8756*L8756,IF($P$5&lt;50000,I8756*L8756,IF($P$5&lt;100000,J8756*L8756,IF($P$5&lt;80000000,K8756*L8756))))</f>
        <v>0</v>
      </c>
      <c r="N8756" s="4" t="str">
        <f>IF(AND(P8756 &lt;&gt; "", P8756 &lt;&gt; "---"), HYPERLINK(P8756, Q8756), "")</f>
        <v>ссылка</v>
      </c>
      <c r="O8756" s="21">
        <f>L8756*H8756</f>
        <v>0</v>
      </c>
      <c r="P8756" s="26" t="s">
        <v>28594</v>
      </c>
      <c r="Q8756" t="str">
        <f>"ссылка"</f>
        <v>ссылка</v>
      </c>
    </row>
    <row r="8757" spans="1:17" ht="14.25" customHeight="1" outlineLevel="1" x14ac:dyDescent="0.2">
      <c r="A8757" s="24" t="s">
        <v>28595</v>
      </c>
      <c r="B8757" s="1" t="s">
        <v>25689</v>
      </c>
      <c r="E8757" s="1" t="s">
        <v>28596</v>
      </c>
      <c r="F8757" s="4" t="s">
        <v>20</v>
      </c>
      <c r="G8757" s="2" t="s">
        <v>28597</v>
      </c>
      <c r="H8757" s="1" t="s">
        <v>15456</v>
      </c>
      <c r="I8757" s="1" t="s">
        <v>28598</v>
      </c>
      <c r="J8757" s="1" t="s">
        <v>1210</v>
      </c>
      <c r="K8757" s="1" t="s">
        <v>26730</v>
      </c>
      <c r="M8757" s="1">
        <f>IF($P$5&lt;20000,H8757*L8757,IF($P$5&lt;50000,I8757*L8757,IF($P$5&lt;100000,J8757*L8757,IF($P$5&lt;80000000,K8757*L8757))))</f>
        <v>0</v>
      </c>
      <c r="N8757" s="4" t="str">
        <f>IF(AND(P8757 &lt;&gt; "", P8757 &lt;&gt; "---"), HYPERLINK(P8757, Q8757), "")</f>
        <v>ссылка</v>
      </c>
      <c r="O8757" s="21">
        <f>L8757*H8757</f>
        <v>0</v>
      </c>
      <c r="P8757" s="26" t="s">
        <v>28599</v>
      </c>
      <c r="Q8757" t="str">
        <f>"ссылка"</f>
        <v>ссылка</v>
      </c>
    </row>
    <row r="8758" spans="1:17" ht="14.25" customHeight="1" outlineLevel="1" x14ac:dyDescent="0.2">
      <c r="A8758" s="24" t="s">
        <v>28600</v>
      </c>
      <c r="B8758" s="1" t="s">
        <v>25689</v>
      </c>
      <c r="E8758" s="1" t="s">
        <v>28601</v>
      </c>
      <c r="F8758" s="4" t="s">
        <v>20</v>
      </c>
      <c r="G8758" s="2" t="s">
        <v>28602</v>
      </c>
      <c r="H8758" s="1" t="s">
        <v>15051</v>
      </c>
      <c r="I8758" s="1" t="s">
        <v>9985</v>
      </c>
      <c r="J8758" s="1" t="s">
        <v>15388</v>
      </c>
      <c r="K8758" s="1" t="s">
        <v>2684</v>
      </c>
      <c r="M8758" s="1">
        <f>IF($P$5&lt;20000,H8758*L8758,IF($P$5&lt;50000,I8758*L8758,IF($P$5&lt;100000,J8758*L8758,IF($P$5&lt;80000000,K8758*L8758))))</f>
        <v>0</v>
      </c>
      <c r="N8758" s="4" t="str">
        <f>IF(AND(P8758 &lt;&gt; "", P8758 &lt;&gt; "---"), HYPERLINK(P8758, Q8758), "")</f>
        <v>ссылка</v>
      </c>
      <c r="O8758" s="21">
        <f>L8758*H8758</f>
        <v>0</v>
      </c>
      <c r="P8758" s="26" t="s">
        <v>28603</v>
      </c>
      <c r="Q8758" t="str">
        <f>"ссылка"</f>
        <v>ссылка</v>
      </c>
    </row>
    <row r="8759" spans="1:17" ht="14.25" customHeight="1" outlineLevel="1" x14ac:dyDescent="0.2">
      <c r="A8759" s="24" t="s">
        <v>28604</v>
      </c>
      <c r="B8759" s="1" t="s">
        <v>25689</v>
      </c>
      <c r="E8759" s="1" t="s">
        <v>28605</v>
      </c>
      <c r="F8759" s="4" t="s">
        <v>20</v>
      </c>
      <c r="G8759" s="2" t="s">
        <v>6271</v>
      </c>
      <c r="H8759" s="1" t="s">
        <v>31</v>
      </c>
      <c r="I8759" s="1" t="s">
        <v>7367</v>
      </c>
      <c r="J8759" s="1" t="s">
        <v>84</v>
      </c>
      <c r="K8759" s="1" t="s">
        <v>4130</v>
      </c>
      <c r="M8759" s="1">
        <f>IF($P$5&lt;20000,H8759*L8759,IF($P$5&lt;50000,I8759*L8759,IF($P$5&lt;100000,J8759*L8759,IF($P$5&lt;80000000,K8759*L8759))))</f>
        <v>0</v>
      </c>
      <c r="N8759" s="4" t="str">
        <f>IF(AND(P8759 &lt;&gt; "", P8759 &lt;&gt; "---"), HYPERLINK(P8759, Q8759), "")</f>
        <v/>
      </c>
      <c r="O8759" s="21">
        <f>L8759*H8759</f>
        <v>0</v>
      </c>
      <c r="P8759" s="26" t="s">
        <v>362</v>
      </c>
      <c r="Q8759" t="str">
        <f>"ссылка"</f>
        <v>ссылка</v>
      </c>
    </row>
    <row r="8760" spans="1:17" ht="14.25" customHeight="1" outlineLevel="1" x14ac:dyDescent="0.2">
      <c r="A8760" s="24" t="s">
        <v>28606</v>
      </c>
      <c r="B8760" s="1" t="s">
        <v>25689</v>
      </c>
      <c r="E8760" s="1" t="s">
        <v>28607</v>
      </c>
      <c r="F8760" s="4" t="s">
        <v>20</v>
      </c>
      <c r="G8760" s="2" t="s">
        <v>28515</v>
      </c>
      <c r="H8760" s="1" t="s">
        <v>28516</v>
      </c>
      <c r="I8760" s="1" t="s">
        <v>9747</v>
      </c>
      <c r="J8760" s="1" t="s">
        <v>10718</v>
      </c>
      <c r="K8760" s="1" t="s">
        <v>28517</v>
      </c>
      <c r="M8760" s="1">
        <f>IF($P$5&lt;20000,H8760*L8760,IF($P$5&lt;50000,I8760*L8760,IF($P$5&lt;100000,J8760*L8760,IF($P$5&lt;80000000,K8760*L8760))))</f>
        <v>0</v>
      </c>
      <c r="N8760" s="4" t="str">
        <f>IF(AND(P8760 &lt;&gt; "", P8760 &lt;&gt; "---"), HYPERLINK(P8760, Q8760), "")</f>
        <v>ссылка</v>
      </c>
      <c r="O8760" s="21">
        <f>L8760*H8760</f>
        <v>0</v>
      </c>
      <c r="P8760" s="26" t="s">
        <v>28608</v>
      </c>
      <c r="Q8760" t="str">
        <f>"ссылка"</f>
        <v>ссылка</v>
      </c>
    </row>
    <row r="8761" spans="1:17" ht="14.25" customHeight="1" outlineLevel="1" x14ac:dyDescent="0.2">
      <c r="A8761" s="24" t="s">
        <v>28609</v>
      </c>
      <c r="B8761" s="1" t="s">
        <v>25689</v>
      </c>
      <c r="E8761" s="1" t="s">
        <v>28610</v>
      </c>
      <c r="F8761" s="4" t="s">
        <v>20</v>
      </c>
      <c r="G8761" s="2" t="s">
        <v>15251</v>
      </c>
      <c r="H8761" s="1" t="s">
        <v>3546</v>
      </c>
      <c r="I8761" s="1" t="s">
        <v>18336</v>
      </c>
      <c r="J8761" s="1" t="s">
        <v>15368</v>
      </c>
      <c r="K8761" s="1" t="s">
        <v>2063</v>
      </c>
      <c r="M8761" s="1">
        <f>IF($P$5&lt;20000,H8761*L8761,IF($P$5&lt;50000,I8761*L8761,IF($P$5&lt;100000,J8761*L8761,IF($P$5&lt;80000000,K8761*L8761))))</f>
        <v>0</v>
      </c>
      <c r="N8761" s="4" t="str">
        <f>IF(AND(P8761 &lt;&gt; "", P8761 &lt;&gt; "---"), HYPERLINK(P8761, Q8761), "")</f>
        <v>ссылка</v>
      </c>
      <c r="O8761" s="21">
        <f>L8761*H8761</f>
        <v>0</v>
      </c>
      <c r="P8761" s="26" t="s">
        <v>28611</v>
      </c>
      <c r="Q8761" t="str">
        <f>"ссылка"</f>
        <v>ссылка</v>
      </c>
    </row>
    <row r="8762" spans="1:17" ht="14.25" customHeight="1" outlineLevel="1" x14ac:dyDescent="0.2">
      <c r="A8762" s="24" t="s">
        <v>28612</v>
      </c>
      <c r="B8762" s="1" t="s">
        <v>25689</v>
      </c>
      <c r="E8762" s="1" t="s">
        <v>28613</v>
      </c>
      <c r="F8762" s="4" t="s">
        <v>20</v>
      </c>
      <c r="G8762" s="2" t="s">
        <v>28614</v>
      </c>
      <c r="H8762" s="1" t="s">
        <v>28615</v>
      </c>
      <c r="I8762" s="1" t="s">
        <v>28616</v>
      </c>
      <c r="J8762" s="1" t="s">
        <v>28617</v>
      </c>
      <c r="K8762" s="1" t="s">
        <v>18656</v>
      </c>
      <c r="M8762" s="1">
        <f>IF($P$5&lt;20000,H8762*L8762,IF($P$5&lt;50000,I8762*L8762,IF($P$5&lt;100000,J8762*L8762,IF($P$5&lt;80000000,K8762*L8762))))</f>
        <v>0</v>
      </c>
      <c r="N8762" s="4" t="str">
        <f>IF(AND(P8762 &lt;&gt; "", P8762 &lt;&gt; "---"), HYPERLINK(P8762, Q8762), "")</f>
        <v>ссылка</v>
      </c>
      <c r="O8762" s="21">
        <f>L8762*H8762</f>
        <v>0</v>
      </c>
      <c r="P8762" s="26" t="s">
        <v>28618</v>
      </c>
      <c r="Q8762" t="str">
        <f>"ссылка"</f>
        <v>ссылка</v>
      </c>
    </row>
    <row r="8763" spans="1:17" ht="14.25" customHeight="1" outlineLevel="1" x14ac:dyDescent="0.2">
      <c r="A8763" s="24" t="s">
        <v>28619</v>
      </c>
      <c r="B8763" s="1" t="s">
        <v>25689</v>
      </c>
      <c r="E8763" s="1" t="s">
        <v>28620</v>
      </c>
      <c r="F8763" s="4" t="s">
        <v>20</v>
      </c>
      <c r="G8763" s="2" t="s">
        <v>3341</v>
      </c>
      <c r="H8763" s="1" t="s">
        <v>162</v>
      </c>
      <c r="I8763" s="1" t="s">
        <v>3263</v>
      </c>
      <c r="J8763" s="1" t="s">
        <v>518</v>
      </c>
      <c r="K8763" s="1" t="s">
        <v>5904</v>
      </c>
      <c r="M8763" s="1">
        <f>IF($P$5&lt;20000,H8763*L8763,IF($P$5&lt;50000,I8763*L8763,IF($P$5&lt;100000,J8763*L8763,IF($P$5&lt;80000000,K8763*L8763))))</f>
        <v>0</v>
      </c>
      <c r="N8763" s="4" t="str">
        <f>IF(AND(P8763 &lt;&gt; "", P8763 &lt;&gt; "---"), HYPERLINK(P8763, Q8763), "")</f>
        <v/>
      </c>
      <c r="O8763" s="21">
        <f>L8763*H8763</f>
        <v>0</v>
      </c>
      <c r="P8763" s="26" t="s">
        <v>362</v>
      </c>
      <c r="Q8763" t="str">
        <f>"ссылка"</f>
        <v>ссылка</v>
      </c>
    </row>
    <row r="8764" spans="1:17" ht="14.25" customHeight="1" outlineLevel="1" x14ac:dyDescent="0.2">
      <c r="A8764" s="24" t="s">
        <v>28621</v>
      </c>
      <c r="B8764" s="1" t="s">
        <v>25689</v>
      </c>
      <c r="E8764" s="1" t="s">
        <v>28622</v>
      </c>
      <c r="F8764" s="4" t="s">
        <v>20</v>
      </c>
      <c r="G8764" s="2" t="s">
        <v>28515</v>
      </c>
      <c r="H8764" s="1" t="s">
        <v>28516</v>
      </c>
      <c r="I8764" s="1" t="s">
        <v>9747</v>
      </c>
      <c r="J8764" s="1" t="s">
        <v>10718</v>
      </c>
      <c r="K8764" s="1" t="s">
        <v>28517</v>
      </c>
      <c r="M8764" s="1">
        <f>IF($P$5&lt;20000,H8764*L8764,IF($P$5&lt;50000,I8764*L8764,IF($P$5&lt;100000,J8764*L8764,IF($P$5&lt;80000000,K8764*L8764))))</f>
        <v>0</v>
      </c>
      <c r="N8764" s="4" t="str">
        <f>IF(AND(P8764 &lt;&gt; "", P8764 &lt;&gt; "---"), HYPERLINK(P8764, Q8764), "")</f>
        <v>ссылка</v>
      </c>
      <c r="O8764" s="21">
        <f>L8764*H8764</f>
        <v>0</v>
      </c>
      <c r="P8764" s="26" t="s">
        <v>28623</v>
      </c>
      <c r="Q8764" t="str">
        <f>"ссылка"</f>
        <v>ссылка</v>
      </c>
    </row>
    <row r="8765" spans="1:17" ht="14.25" customHeight="1" outlineLevel="1" x14ac:dyDescent="0.2">
      <c r="A8765" s="24" t="s">
        <v>28624</v>
      </c>
      <c r="B8765" s="1" t="s">
        <v>25689</v>
      </c>
      <c r="E8765" s="1" t="s">
        <v>28625</v>
      </c>
      <c r="F8765" s="4" t="s">
        <v>20</v>
      </c>
      <c r="G8765" s="2" t="s">
        <v>3341</v>
      </c>
      <c r="H8765" s="1" t="s">
        <v>162</v>
      </c>
      <c r="I8765" s="1" t="s">
        <v>3263</v>
      </c>
      <c r="J8765" s="1" t="s">
        <v>518</v>
      </c>
      <c r="K8765" s="1" t="s">
        <v>5904</v>
      </c>
      <c r="M8765" s="1">
        <f>IF($P$5&lt;20000,H8765*L8765,IF($P$5&lt;50000,I8765*L8765,IF($P$5&lt;100000,J8765*L8765,IF($P$5&lt;80000000,K8765*L8765))))</f>
        <v>0</v>
      </c>
      <c r="N8765" s="4" t="str">
        <f>IF(AND(P8765 &lt;&gt; "", P8765 &lt;&gt; "---"), HYPERLINK(P8765, Q8765), "")</f>
        <v>ссылка</v>
      </c>
      <c r="O8765" s="21">
        <f>L8765*H8765</f>
        <v>0</v>
      </c>
      <c r="P8765" s="26" t="s">
        <v>28626</v>
      </c>
      <c r="Q8765" t="str">
        <f>"ссылка"</f>
        <v>ссылка</v>
      </c>
    </row>
    <row r="8766" spans="1:17" ht="14.25" customHeight="1" outlineLevel="1" x14ac:dyDescent="0.2">
      <c r="A8766" s="24" t="s">
        <v>28627</v>
      </c>
      <c r="B8766" s="1" t="s">
        <v>25689</v>
      </c>
      <c r="E8766" s="1" t="s">
        <v>28628</v>
      </c>
      <c r="F8766" s="4" t="s">
        <v>20</v>
      </c>
      <c r="G8766" s="2" t="s">
        <v>28629</v>
      </c>
      <c r="H8766" s="1" t="s">
        <v>28630</v>
      </c>
      <c r="I8766" s="1" t="s">
        <v>28631</v>
      </c>
      <c r="J8766" s="1" t="s">
        <v>28632</v>
      </c>
      <c r="K8766" s="1" t="s">
        <v>28633</v>
      </c>
      <c r="M8766" s="1">
        <f>IF($P$5&lt;20000,H8766*L8766,IF($P$5&lt;50000,I8766*L8766,IF($P$5&lt;100000,J8766*L8766,IF($P$5&lt;80000000,K8766*L8766))))</f>
        <v>0</v>
      </c>
      <c r="N8766" s="4" t="str">
        <f>IF(AND(P8766 &lt;&gt; "", P8766 &lt;&gt; "---"), HYPERLINK(P8766, Q8766), "")</f>
        <v>ссылка</v>
      </c>
      <c r="O8766" s="21">
        <f>L8766*H8766</f>
        <v>0</v>
      </c>
      <c r="P8766" s="26" t="s">
        <v>28634</v>
      </c>
      <c r="Q8766" t="str">
        <f>"ссылка"</f>
        <v>ссылка</v>
      </c>
    </row>
    <row r="8767" spans="1:17" ht="14.25" customHeight="1" outlineLevel="1" x14ac:dyDescent="0.2">
      <c r="A8767" s="24" t="s">
        <v>28635</v>
      </c>
      <c r="B8767" s="1" t="s">
        <v>25689</v>
      </c>
      <c r="E8767" s="1" t="s">
        <v>28636</v>
      </c>
      <c r="F8767" s="4" t="s">
        <v>20</v>
      </c>
      <c r="G8767" s="2" t="s">
        <v>28614</v>
      </c>
      <c r="H8767" s="1" t="s">
        <v>28615</v>
      </c>
      <c r="I8767" s="1" t="s">
        <v>28616</v>
      </c>
      <c r="J8767" s="1" t="s">
        <v>28617</v>
      </c>
      <c r="K8767" s="1" t="s">
        <v>18656</v>
      </c>
      <c r="M8767" s="1">
        <f>IF($P$5&lt;20000,H8767*L8767,IF($P$5&lt;50000,I8767*L8767,IF($P$5&lt;100000,J8767*L8767,IF($P$5&lt;80000000,K8767*L8767))))</f>
        <v>0</v>
      </c>
      <c r="N8767" s="4" t="str">
        <f>IF(AND(P8767 &lt;&gt; "", P8767 &lt;&gt; "---"), HYPERLINK(P8767, Q8767), "")</f>
        <v>ссылка</v>
      </c>
      <c r="O8767" s="21">
        <f>L8767*H8767</f>
        <v>0</v>
      </c>
      <c r="P8767" s="26" t="s">
        <v>28637</v>
      </c>
      <c r="Q8767" t="str">
        <f>"ссылка"</f>
        <v>ссылка</v>
      </c>
    </row>
    <row r="8768" spans="1:17" ht="14.25" customHeight="1" outlineLevel="1" x14ac:dyDescent="0.2">
      <c r="A8768" s="24" t="s">
        <v>28638</v>
      </c>
      <c r="B8768" s="1" t="s">
        <v>25689</v>
      </c>
      <c r="E8768" s="1" t="s">
        <v>28639</v>
      </c>
      <c r="F8768" s="4" t="s">
        <v>20</v>
      </c>
      <c r="G8768" s="2" t="s">
        <v>6354</v>
      </c>
      <c r="H8768" s="1" t="s">
        <v>9933</v>
      </c>
      <c r="I8768" s="1" t="s">
        <v>28640</v>
      </c>
      <c r="J8768" s="1" t="s">
        <v>8857</v>
      </c>
      <c r="K8768" s="1" t="s">
        <v>28641</v>
      </c>
      <c r="M8768" s="1">
        <f>IF($P$5&lt;20000,H8768*L8768,IF($P$5&lt;50000,I8768*L8768,IF($P$5&lt;100000,J8768*L8768,IF($P$5&lt;80000000,K8768*L8768))))</f>
        <v>0</v>
      </c>
      <c r="N8768" s="4" t="str">
        <f>IF(AND(P8768 &lt;&gt; "", P8768 &lt;&gt; "---"), HYPERLINK(P8768, Q8768), "")</f>
        <v>ссылка</v>
      </c>
      <c r="O8768" s="21">
        <f>L8768*H8768</f>
        <v>0</v>
      </c>
      <c r="P8768" s="26" t="s">
        <v>28642</v>
      </c>
      <c r="Q8768" t="str">
        <f>"ссылка"</f>
        <v>ссылка</v>
      </c>
    </row>
    <row r="8769" spans="1:17" ht="14.25" customHeight="1" outlineLevel="1" x14ac:dyDescent="0.2">
      <c r="A8769" s="24" t="s">
        <v>28643</v>
      </c>
      <c r="B8769" s="1" t="s">
        <v>25689</v>
      </c>
      <c r="E8769" s="1" t="s">
        <v>28644</v>
      </c>
      <c r="F8769" s="4" t="s">
        <v>20</v>
      </c>
      <c r="G8769" s="2" t="s">
        <v>28645</v>
      </c>
      <c r="H8769" s="1" t="s">
        <v>8042</v>
      </c>
      <c r="I8769" s="1" t="s">
        <v>8043</v>
      </c>
      <c r="J8769" s="1" t="s">
        <v>25650</v>
      </c>
      <c r="K8769" s="1" t="s">
        <v>10713</v>
      </c>
      <c r="M8769" s="1">
        <f>IF($P$5&lt;20000,H8769*L8769,IF($P$5&lt;50000,I8769*L8769,IF($P$5&lt;100000,J8769*L8769,IF($P$5&lt;80000000,K8769*L8769))))</f>
        <v>0</v>
      </c>
      <c r="N8769" s="4" t="str">
        <f>IF(AND(P8769 &lt;&gt; "", P8769 &lt;&gt; "---"), HYPERLINK(P8769, Q8769), "")</f>
        <v>ссылка</v>
      </c>
      <c r="O8769" s="21">
        <f>L8769*H8769</f>
        <v>0</v>
      </c>
      <c r="P8769" s="26" t="s">
        <v>28646</v>
      </c>
      <c r="Q8769" t="str">
        <f>"ссылка"</f>
        <v>ссылка</v>
      </c>
    </row>
    <row r="8770" spans="1:17" ht="14.25" customHeight="1" outlineLevel="1" x14ac:dyDescent="0.2">
      <c r="A8770" s="24" t="s">
        <v>28647</v>
      </c>
      <c r="B8770" s="1" t="s">
        <v>25689</v>
      </c>
      <c r="E8770" s="1" t="s">
        <v>28648</v>
      </c>
      <c r="F8770" s="4" t="s">
        <v>20</v>
      </c>
      <c r="G8770" s="2" t="s">
        <v>13559</v>
      </c>
      <c r="H8770" s="1" t="s">
        <v>12598</v>
      </c>
      <c r="I8770" s="1" t="s">
        <v>12555</v>
      </c>
      <c r="J8770" s="1" t="s">
        <v>26484</v>
      </c>
      <c r="K8770" s="1" t="s">
        <v>8495</v>
      </c>
      <c r="M8770" s="1">
        <f>IF($P$5&lt;20000,H8770*L8770,IF($P$5&lt;50000,I8770*L8770,IF($P$5&lt;100000,J8770*L8770,IF($P$5&lt;80000000,K8770*L8770))))</f>
        <v>0</v>
      </c>
      <c r="N8770" s="4" t="str">
        <f>IF(AND(P8770 &lt;&gt; "", P8770 &lt;&gt; "---"), HYPERLINK(P8770, Q8770), "")</f>
        <v>ссылка</v>
      </c>
      <c r="O8770" s="21">
        <f>L8770*H8770</f>
        <v>0</v>
      </c>
      <c r="P8770" s="26" t="s">
        <v>28649</v>
      </c>
      <c r="Q8770" t="str">
        <f>"ссылка"</f>
        <v>ссылка</v>
      </c>
    </row>
    <row r="8771" spans="1:17" ht="14.25" customHeight="1" outlineLevel="1" x14ac:dyDescent="0.2">
      <c r="A8771" s="24" t="s">
        <v>28650</v>
      </c>
      <c r="B8771" s="1" t="s">
        <v>25689</v>
      </c>
      <c r="E8771" s="1" t="s">
        <v>28651</v>
      </c>
      <c r="F8771" s="4" t="s">
        <v>20</v>
      </c>
      <c r="G8771" s="2" t="s">
        <v>3341</v>
      </c>
      <c r="H8771" s="1" t="s">
        <v>162</v>
      </c>
      <c r="I8771" s="1" t="s">
        <v>3263</v>
      </c>
      <c r="J8771" s="1" t="s">
        <v>518</v>
      </c>
      <c r="K8771" s="1" t="s">
        <v>5904</v>
      </c>
      <c r="M8771" s="1">
        <f>IF($P$5&lt;20000,H8771*L8771,IF($P$5&lt;50000,I8771*L8771,IF($P$5&lt;100000,J8771*L8771,IF($P$5&lt;80000000,K8771*L8771))))</f>
        <v>0</v>
      </c>
      <c r="N8771" s="4" t="str">
        <f>IF(AND(P8771 &lt;&gt; "", P8771 &lt;&gt; "---"), HYPERLINK(P8771, Q8771), "")</f>
        <v/>
      </c>
      <c r="O8771" s="21">
        <f>L8771*H8771</f>
        <v>0</v>
      </c>
      <c r="P8771" s="26" t="s">
        <v>362</v>
      </c>
      <c r="Q8771" t="str">
        <f>"ссылка"</f>
        <v>ссылка</v>
      </c>
    </row>
    <row r="8772" spans="1:17" ht="14.25" customHeight="1" outlineLevel="1" x14ac:dyDescent="0.2">
      <c r="A8772" s="24" t="s">
        <v>28652</v>
      </c>
      <c r="B8772" s="1" t="s">
        <v>25689</v>
      </c>
      <c r="E8772" s="1" t="s">
        <v>28653</v>
      </c>
      <c r="F8772" s="4" t="s">
        <v>20</v>
      </c>
      <c r="G8772" s="2" t="s">
        <v>17105</v>
      </c>
      <c r="H8772" s="1" t="s">
        <v>28654</v>
      </c>
      <c r="I8772" s="1" t="s">
        <v>4762</v>
      </c>
      <c r="J8772" s="1" t="s">
        <v>18225</v>
      </c>
      <c r="K8772" s="1" t="s">
        <v>17573</v>
      </c>
      <c r="M8772" s="1">
        <f>IF($P$5&lt;20000,H8772*L8772,IF($P$5&lt;50000,I8772*L8772,IF($P$5&lt;100000,J8772*L8772,IF($P$5&lt;80000000,K8772*L8772))))</f>
        <v>0</v>
      </c>
      <c r="N8772" s="4" t="str">
        <f>IF(AND(P8772 &lt;&gt; "", P8772 &lt;&gt; "---"), HYPERLINK(P8772, Q8772), "")</f>
        <v>ссылка</v>
      </c>
      <c r="O8772" s="21">
        <f>L8772*H8772</f>
        <v>0</v>
      </c>
      <c r="P8772" s="26" t="s">
        <v>28655</v>
      </c>
      <c r="Q8772" t="str">
        <f>"ссылка"</f>
        <v>ссылка</v>
      </c>
    </row>
    <row r="8773" spans="1:17" ht="14.25" customHeight="1" outlineLevel="1" x14ac:dyDescent="0.2">
      <c r="A8773" s="24" t="s">
        <v>28656</v>
      </c>
      <c r="B8773" s="1" t="s">
        <v>25689</v>
      </c>
      <c r="E8773" s="1" t="s">
        <v>28657</v>
      </c>
      <c r="F8773" s="4" t="s">
        <v>20</v>
      </c>
      <c r="G8773" s="2" t="s">
        <v>2086</v>
      </c>
      <c r="H8773" s="1" t="s">
        <v>2712</v>
      </c>
      <c r="I8773" s="1" t="s">
        <v>3262</v>
      </c>
      <c r="J8773" s="1" t="s">
        <v>10086</v>
      </c>
      <c r="K8773" s="1" t="s">
        <v>4739</v>
      </c>
      <c r="M8773" s="1">
        <f>IF($P$5&lt;20000,H8773*L8773,IF($P$5&lt;50000,I8773*L8773,IF($P$5&lt;100000,J8773*L8773,IF($P$5&lt;80000000,K8773*L8773))))</f>
        <v>0</v>
      </c>
      <c r="N8773" s="4" t="str">
        <f>IF(AND(P8773 &lt;&gt; "", P8773 &lt;&gt; "---"), HYPERLINK(P8773, Q8773), "")</f>
        <v>ссылка</v>
      </c>
      <c r="O8773" s="21">
        <f>L8773*H8773</f>
        <v>0</v>
      </c>
      <c r="P8773" s="26" t="s">
        <v>28658</v>
      </c>
      <c r="Q8773" t="str">
        <f>"ссылка"</f>
        <v>ссылка</v>
      </c>
    </row>
    <row r="8774" spans="1:17" ht="14.25" customHeight="1" outlineLevel="1" x14ac:dyDescent="0.2">
      <c r="A8774" s="24" t="s">
        <v>28659</v>
      </c>
      <c r="B8774" s="1" t="s">
        <v>25689</v>
      </c>
      <c r="E8774" s="1" t="s">
        <v>28660</v>
      </c>
      <c r="F8774" s="4" t="s">
        <v>20</v>
      </c>
      <c r="G8774" s="2" t="s">
        <v>1983</v>
      </c>
      <c r="H8774" s="1" t="s">
        <v>2032</v>
      </c>
      <c r="I8774" s="1" t="s">
        <v>5966</v>
      </c>
      <c r="J8774" s="1" t="s">
        <v>68</v>
      </c>
      <c r="K8774" s="1" t="s">
        <v>7765</v>
      </c>
      <c r="M8774" s="1">
        <f>IF($P$5&lt;20000,H8774*L8774,IF($P$5&lt;50000,I8774*L8774,IF($P$5&lt;100000,J8774*L8774,IF($P$5&lt;80000000,K8774*L8774))))</f>
        <v>0</v>
      </c>
      <c r="N8774" s="4" t="str">
        <f>IF(AND(P8774 &lt;&gt; "", P8774 &lt;&gt; "---"), HYPERLINK(P8774, Q8774), "")</f>
        <v>ссылка</v>
      </c>
      <c r="O8774" s="21">
        <f>L8774*H8774</f>
        <v>0</v>
      </c>
      <c r="P8774" s="26" t="s">
        <v>28661</v>
      </c>
      <c r="Q8774" t="str">
        <f>"ссылка"</f>
        <v>ссылка</v>
      </c>
    </row>
    <row r="8775" spans="1:17" ht="14.25" customHeight="1" outlineLevel="1" x14ac:dyDescent="0.2">
      <c r="A8775" s="24" t="s">
        <v>28662</v>
      </c>
      <c r="B8775" s="1" t="s">
        <v>25689</v>
      </c>
      <c r="E8775" s="1" t="s">
        <v>28663</v>
      </c>
      <c r="F8775" s="4" t="s">
        <v>20</v>
      </c>
      <c r="G8775" s="2" t="s">
        <v>28525</v>
      </c>
      <c r="H8775" s="1" t="s">
        <v>2089</v>
      </c>
      <c r="I8775" s="1" t="s">
        <v>9661</v>
      </c>
      <c r="J8775" s="1" t="s">
        <v>9608</v>
      </c>
      <c r="K8775" s="1" t="s">
        <v>3570</v>
      </c>
      <c r="M8775" s="1">
        <f>IF($P$5&lt;20000,H8775*L8775,IF($P$5&lt;50000,I8775*L8775,IF($P$5&lt;100000,J8775*L8775,IF($P$5&lt;80000000,K8775*L8775))))</f>
        <v>0</v>
      </c>
      <c r="N8775" s="4" t="str">
        <f>IF(AND(P8775 &lt;&gt; "", P8775 &lt;&gt; "---"), HYPERLINK(P8775, Q8775), "")</f>
        <v>ссылка</v>
      </c>
      <c r="O8775" s="21">
        <f>L8775*H8775</f>
        <v>0</v>
      </c>
      <c r="P8775" s="26" t="s">
        <v>28664</v>
      </c>
      <c r="Q8775" t="str">
        <f>"ссылка"</f>
        <v>ссылка</v>
      </c>
    </row>
    <row r="8776" spans="1:17" ht="14.25" customHeight="1" outlineLevel="1" x14ac:dyDescent="0.2">
      <c r="A8776" s="24" t="s">
        <v>28665</v>
      </c>
      <c r="B8776" s="1" t="s">
        <v>25689</v>
      </c>
      <c r="E8776" s="1" t="s">
        <v>28666</v>
      </c>
      <c r="F8776" s="4" t="s">
        <v>20</v>
      </c>
      <c r="G8776" s="2" t="s">
        <v>28667</v>
      </c>
      <c r="H8776" s="1" t="s">
        <v>28668</v>
      </c>
      <c r="I8776" s="1" t="s">
        <v>23852</v>
      </c>
      <c r="J8776" s="1" t="s">
        <v>4808</v>
      </c>
      <c r="K8776" s="1" t="s">
        <v>28669</v>
      </c>
      <c r="M8776" s="1">
        <f>IF($P$5&lt;20000,H8776*L8776,IF($P$5&lt;50000,I8776*L8776,IF($P$5&lt;100000,J8776*L8776,IF($P$5&lt;80000000,K8776*L8776))))</f>
        <v>0</v>
      </c>
      <c r="N8776" s="4" t="str">
        <f>IF(AND(P8776 &lt;&gt; "", P8776 &lt;&gt; "---"), HYPERLINK(P8776, Q8776), "")</f>
        <v>ссылка</v>
      </c>
      <c r="O8776" s="21">
        <f>L8776*H8776</f>
        <v>0</v>
      </c>
      <c r="P8776" s="26" t="s">
        <v>28670</v>
      </c>
      <c r="Q8776" t="str">
        <f>"ссылка"</f>
        <v>ссылка</v>
      </c>
    </row>
    <row r="8777" spans="1:17" ht="14.25" customHeight="1" outlineLevel="1" x14ac:dyDescent="0.2">
      <c r="A8777" s="24" t="s">
        <v>28671</v>
      </c>
      <c r="B8777" s="1" t="s">
        <v>25689</v>
      </c>
      <c r="E8777" s="1" t="s">
        <v>28672</v>
      </c>
      <c r="F8777" s="4" t="s">
        <v>20</v>
      </c>
      <c r="G8777" s="2" t="s">
        <v>28673</v>
      </c>
      <c r="H8777" s="1" t="s">
        <v>9687</v>
      </c>
      <c r="I8777" s="1" t="s">
        <v>3514</v>
      </c>
      <c r="J8777" s="1" t="s">
        <v>9688</v>
      </c>
      <c r="K8777" s="1" t="s">
        <v>1151</v>
      </c>
      <c r="M8777" s="1">
        <f>IF($P$5&lt;20000,H8777*L8777,IF($P$5&lt;50000,I8777*L8777,IF($P$5&lt;100000,J8777*L8777,IF($P$5&lt;80000000,K8777*L8777))))</f>
        <v>0</v>
      </c>
      <c r="N8777" s="4" t="str">
        <f>IF(AND(P8777 &lt;&gt; "", P8777 &lt;&gt; "---"), HYPERLINK(P8777, Q8777), "")</f>
        <v>ссылка</v>
      </c>
      <c r="O8777" s="21">
        <f>L8777*H8777</f>
        <v>0</v>
      </c>
      <c r="P8777" s="26" t="s">
        <v>28674</v>
      </c>
      <c r="Q8777" t="str">
        <f>"ссылка"</f>
        <v>ссылка</v>
      </c>
    </row>
    <row r="8778" spans="1:17" ht="14.25" customHeight="1" outlineLevel="1" x14ac:dyDescent="0.2">
      <c r="A8778" s="24" t="s">
        <v>28675</v>
      </c>
      <c r="B8778" s="1" t="s">
        <v>25689</v>
      </c>
      <c r="E8778" s="1" t="s">
        <v>28676</v>
      </c>
      <c r="F8778" s="4" t="s">
        <v>20</v>
      </c>
      <c r="G8778" s="2" t="s">
        <v>28677</v>
      </c>
      <c r="H8778" s="1" t="s">
        <v>28678</v>
      </c>
      <c r="I8778" s="1" t="s">
        <v>28679</v>
      </c>
      <c r="J8778" s="1" t="s">
        <v>28680</v>
      </c>
      <c r="K8778" s="1" t="s">
        <v>9933</v>
      </c>
      <c r="M8778" s="1">
        <f>IF($P$5&lt;20000,H8778*L8778,IF($P$5&lt;50000,I8778*L8778,IF($P$5&lt;100000,J8778*L8778,IF($P$5&lt;80000000,K8778*L8778))))</f>
        <v>0</v>
      </c>
      <c r="N8778" s="4" t="str">
        <f>IF(AND(P8778 &lt;&gt; "", P8778 &lt;&gt; "---"), HYPERLINK(P8778, Q8778), "")</f>
        <v>ссылка</v>
      </c>
      <c r="O8778" s="21">
        <f>L8778*H8778</f>
        <v>0</v>
      </c>
      <c r="P8778" s="26" t="s">
        <v>28681</v>
      </c>
      <c r="Q8778" t="str">
        <f>"ссылка"</f>
        <v>ссылка</v>
      </c>
    </row>
    <row r="8779" spans="1:17" ht="14.25" customHeight="1" outlineLevel="1" x14ac:dyDescent="0.2">
      <c r="A8779" s="24" t="s">
        <v>28682</v>
      </c>
      <c r="B8779" s="1" t="s">
        <v>25689</v>
      </c>
      <c r="E8779" s="1" t="s">
        <v>28683</v>
      </c>
      <c r="F8779" s="4" t="s">
        <v>20</v>
      </c>
      <c r="G8779" s="2" t="s">
        <v>28684</v>
      </c>
      <c r="H8779" s="1" t="s">
        <v>28685</v>
      </c>
      <c r="I8779" s="1" t="s">
        <v>28686</v>
      </c>
      <c r="J8779" s="1" t="s">
        <v>28630</v>
      </c>
      <c r="K8779" s="1" t="s">
        <v>6257</v>
      </c>
      <c r="M8779" s="1">
        <f>IF($P$5&lt;20000,H8779*L8779,IF($P$5&lt;50000,I8779*L8779,IF($P$5&lt;100000,J8779*L8779,IF($P$5&lt;80000000,K8779*L8779))))</f>
        <v>0</v>
      </c>
      <c r="N8779" s="4" t="str">
        <f>IF(AND(P8779 &lt;&gt; "", P8779 &lt;&gt; "---"), HYPERLINK(P8779, Q8779), "")</f>
        <v>ссылка</v>
      </c>
      <c r="O8779" s="21">
        <f>L8779*H8779</f>
        <v>0</v>
      </c>
      <c r="P8779" s="26" t="s">
        <v>28687</v>
      </c>
      <c r="Q8779" t="str">
        <f>"ссылка"</f>
        <v>ссылка</v>
      </c>
    </row>
    <row r="8780" spans="1:17" ht="14.25" customHeight="1" outlineLevel="1" x14ac:dyDescent="0.2">
      <c r="A8780" s="24" t="s">
        <v>28688</v>
      </c>
      <c r="B8780" s="1" t="s">
        <v>25689</v>
      </c>
      <c r="E8780" s="1" t="s">
        <v>28689</v>
      </c>
      <c r="F8780" s="4" t="s">
        <v>20</v>
      </c>
      <c r="G8780" s="2" t="s">
        <v>2087</v>
      </c>
      <c r="H8780" s="1" t="s">
        <v>3262</v>
      </c>
      <c r="I8780" s="1" t="s">
        <v>11144</v>
      </c>
      <c r="J8780" s="1" t="s">
        <v>4051</v>
      </c>
      <c r="K8780" s="1" t="s">
        <v>3247</v>
      </c>
      <c r="M8780" s="1">
        <f>IF($P$5&lt;20000,H8780*L8780,IF($P$5&lt;50000,I8780*L8780,IF($P$5&lt;100000,J8780*L8780,IF($P$5&lt;80000000,K8780*L8780))))</f>
        <v>0</v>
      </c>
      <c r="N8780" s="4" t="str">
        <f>IF(AND(P8780 &lt;&gt; "", P8780 &lt;&gt; "---"), HYPERLINK(P8780, Q8780), "")</f>
        <v>ссылка</v>
      </c>
      <c r="O8780" s="21">
        <f>L8780*H8780</f>
        <v>0</v>
      </c>
      <c r="P8780" s="26" t="s">
        <v>28690</v>
      </c>
      <c r="Q8780" t="str">
        <f>"ссылка"</f>
        <v>ссылка</v>
      </c>
    </row>
    <row r="8781" spans="1:17" ht="14.25" customHeight="1" outlineLevel="1" x14ac:dyDescent="0.2">
      <c r="A8781" s="24" t="s">
        <v>28691</v>
      </c>
      <c r="B8781" s="1" t="s">
        <v>25689</v>
      </c>
      <c r="E8781" s="1" t="s">
        <v>28692</v>
      </c>
      <c r="F8781" s="4" t="s">
        <v>20</v>
      </c>
      <c r="G8781" s="2" t="s">
        <v>3341</v>
      </c>
      <c r="H8781" s="1" t="s">
        <v>162</v>
      </c>
      <c r="I8781" s="1" t="s">
        <v>3263</v>
      </c>
      <c r="J8781" s="1" t="s">
        <v>518</v>
      </c>
      <c r="K8781" s="1" t="s">
        <v>5904</v>
      </c>
      <c r="M8781" s="1">
        <f>IF($P$5&lt;20000,H8781*L8781,IF($P$5&lt;50000,I8781*L8781,IF($P$5&lt;100000,J8781*L8781,IF($P$5&lt;80000000,K8781*L8781))))</f>
        <v>0</v>
      </c>
      <c r="N8781" s="4" t="str">
        <f>IF(AND(P8781 &lt;&gt; "", P8781 &lt;&gt; "---"), HYPERLINK(P8781, Q8781), "")</f>
        <v/>
      </c>
      <c r="O8781" s="21">
        <f>L8781*H8781</f>
        <v>0</v>
      </c>
      <c r="P8781" s="26" t="s">
        <v>362</v>
      </c>
      <c r="Q8781" t="str">
        <f>"ссылка"</f>
        <v>ссылка</v>
      </c>
    </row>
    <row r="8782" spans="1:17" ht="14.25" customHeight="1" outlineLevel="1" x14ac:dyDescent="0.2">
      <c r="A8782" s="24" t="s">
        <v>28693</v>
      </c>
      <c r="B8782" s="1" t="s">
        <v>25689</v>
      </c>
      <c r="E8782" s="1" t="s">
        <v>28694</v>
      </c>
      <c r="F8782" s="4" t="s">
        <v>20</v>
      </c>
      <c r="G8782" s="2" t="s">
        <v>6271</v>
      </c>
      <c r="H8782" s="1" t="s">
        <v>31</v>
      </c>
      <c r="I8782" s="1" t="s">
        <v>7367</v>
      </c>
      <c r="J8782" s="1" t="s">
        <v>84</v>
      </c>
      <c r="K8782" s="1" t="s">
        <v>4130</v>
      </c>
      <c r="M8782" s="1">
        <f>IF($P$5&lt;20000,H8782*L8782,IF($P$5&lt;50000,I8782*L8782,IF($P$5&lt;100000,J8782*L8782,IF($P$5&lt;80000000,K8782*L8782))))</f>
        <v>0</v>
      </c>
      <c r="N8782" s="4" t="str">
        <f>IF(AND(P8782 &lt;&gt; "", P8782 &lt;&gt; "---"), HYPERLINK(P8782, Q8782), "")</f>
        <v>ссылка</v>
      </c>
      <c r="O8782" s="21">
        <f>L8782*H8782</f>
        <v>0</v>
      </c>
      <c r="P8782" s="26" t="s">
        <v>28695</v>
      </c>
      <c r="Q8782" t="str">
        <f>"ссылка"</f>
        <v>ссылка</v>
      </c>
    </row>
    <row r="8783" spans="1:17" ht="14.25" customHeight="1" outlineLevel="1" x14ac:dyDescent="0.2">
      <c r="A8783" s="24" t="s">
        <v>28696</v>
      </c>
      <c r="B8783" s="1" t="s">
        <v>25689</v>
      </c>
      <c r="E8783" s="1" t="s">
        <v>28697</v>
      </c>
      <c r="F8783" s="4" t="s">
        <v>20</v>
      </c>
      <c r="G8783" s="2" t="s">
        <v>28698</v>
      </c>
      <c r="H8783" s="1" t="s">
        <v>15449</v>
      </c>
      <c r="I8783" s="1" t="s">
        <v>28699</v>
      </c>
      <c r="J8783" s="1" t="s">
        <v>7953</v>
      </c>
      <c r="K8783" s="1" t="s">
        <v>28700</v>
      </c>
      <c r="M8783" s="1">
        <f>IF($P$5&lt;20000,H8783*L8783,IF($P$5&lt;50000,I8783*L8783,IF($P$5&lt;100000,J8783*L8783,IF($P$5&lt;80000000,K8783*L8783))))</f>
        <v>0</v>
      </c>
      <c r="N8783" s="4" t="str">
        <f>IF(AND(P8783 &lt;&gt; "", P8783 &lt;&gt; "---"), HYPERLINK(P8783, Q8783), "")</f>
        <v>ссылка</v>
      </c>
      <c r="O8783" s="21">
        <f>L8783*H8783</f>
        <v>0</v>
      </c>
      <c r="P8783" s="26" t="s">
        <v>28701</v>
      </c>
      <c r="Q8783" t="str">
        <f>"ссылка"</f>
        <v>ссылка</v>
      </c>
    </row>
    <row r="8784" spans="1:17" ht="14.25" customHeight="1" outlineLevel="1" x14ac:dyDescent="0.2">
      <c r="A8784" s="24" t="s">
        <v>28702</v>
      </c>
      <c r="B8784" s="1" t="s">
        <v>25689</v>
      </c>
      <c r="E8784" s="1" t="s">
        <v>28703</v>
      </c>
      <c r="F8784" s="4" t="s">
        <v>20</v>
      </c>
      <c r="G8784" s="2" t="s">
        <v>3341</v>
      </c>
      <c r="H8784" s="1" t="s">
        <v>162</v>
      </c>
      <c r="I8784" s="1" t="s">
        <v>3263</v>
      </c>
      <c r="J8784" s="1" t="s">
        <v>518</v>
      </c>
      <c r="K8784" s="1" t="s">
        <v>5904</v>
      </c>
      <c r="M8784" s="1">
        <f>IF($P$5&lt;20000,H8784*L8784,IF($P$5&lt;50000,I8784*L8784,IF($P$5&lt;100000,J8784*L8784,IF($P$5&lt;80000000,K8784*L8784))))</f>
        <v>0</v>
      </c>
      <c r="N8784" s="4" t="str">
        <f>IF(AND(P8784 &lt;&gt; "", P8784 &lt;&gt; "---"), HYPERLINK(P8784, Q8784), "")</f>
        <v/>
      </c>
      <c r="O8784" s="21">
        <f>L8784*H8784</f>
        <v>0</v>
      </c>
      <c r="P8784" s="26" t="s">
        <v>362</v>
      </c>
      <c r="Q8784" t="str">
        <f>"ссылка"</f>
        <v>ссылка</v>
      </c>
    </row>
    <row r="8785" spans="1:26" ht="14.25" customHeight="1" outlineLevel="1" x14ac:dyDescent="0.2">
      <c r="A8785" s="24" t="s">
        <v>28704</v>
      </c>
      <c r="B8785" s="1" t="s">
        <v>25689</v>
      </c>
      <c r="E8785" s="1" t="s">
        <v>28705</v>
      </c>
      <c r="F8785" s="4" t="s">
        <v>20</v>
      </c>
      <c r="G8785" s="2" t="s">
        <v>28706</v>
      </c>
      <c r="H8785" s="1" t="s">
        <v>28707</v>
      </c>
      <c r="I8785" s="1" t="s">
        <v>9406</v>
      </c>
      <c r="J8785" s="1" t="s">
        <v>14751</v>
      </c>
      <c r="K8785" s="1" t="s">
        <v>6450</v>
      </c>
      <c r="M8785" s="1">
        <f>IF($P$5&lt;20000,H8785*L8785,IF($P$5&lt;50000,I8785*L8785,IF($P$5&lt;100000,J8785*L8785,IF($P$5&lt;80000000,K8785*L8785))))</f>
        <v>0</v>
      </c>
      <c r="N8785" s="4" t="str">
        <f>IF(AND(P8785 &lt;&gt; "", P8785 &lt;&gt; "---"), HYPERLINK(P8785, Q8785), "")</f>
        <v>ссылка</v>
      </c>
      <c r="O8785" s="21">
        <f>L8785*H8785</f>
        <v>0</v>
      </c>
      <c r="P8785" s="26" t="s">
        <v>28708</v>
      </c>
      <c r="Q8785" t="str">
        <f>"ссылка"</f>
        <v>ссылка</v>
      </c>
    </row>
    <row r="8786" spans="1:26" ht="14.25" customHeight="1" outlineLevel="1" x14ac:dyDescent="0.2">
      <c r="A8786" s="24" t="s">
        <v>28709</v>
      </c>
      <c r="B8786" s="1" t="s">
        <v>25689</v>
      </c>
      <c r="E8786" s="1" t="s">
        <v>28710</v>
      </c>
      <c r="F8786" s="4" t="s">
        <v>20</v>
      </c>
      <c r="G8786" s="2" t="s">
        <v>10707</v>
      </c>
      <c r="H8786" s="1" t="s">
        <v>6869</v>
      </c>
      <c r="I8786" s="1" t="s">
        <v>13838</v>
      </c>
      <c r="J8786" s="1" t="s">
        <v>17115</v>
      </c>
      <c r="K8786" s="1" t="s">
        <v>8060</v>
      </c>
      <c r="M8786" s="1">
        <f>IF($P$5&lt;20000,H8786*L8786,IF($P$5&lt;50000,I8786*L8786,IF($P$5&lt;100000,J8786*L8786,IF($P$5&lt;80000000,K8786*L8786))))</f>
        <v>0</v>
      </c>
      <c r="N8786" s="4" t="str">
        <f>IF(AND(P8786 &lt;&gt; "", P8786 &lt;&gt; "---"), HYPERLINK(P8786, Q8786), "")</f>
        <v>ссылка</v>
      </c>
      <c r="O8786" s="21">
        <f>L8786*H8786</f>
        <v>0</v>
      </c>
      <c r="P8786" s="26" t="s">
        <v>28711</v>
      </c>
      <c r="Q8786" t="str">
        <f>"ссылка"</f>
        <v>ссылка</v>
      </c>
    </row>
    <row r="8787" spans="1:26" ht="14.25" customHeight="1" outlineLevel="1" x14ac:dyDescent="0.2">
      <c r="A8787" s="24" t="s">
        <v>28712</v>
      </c>
      <c r="B8787" s="1" t="s">
        <v>25689</v>
      </c>
      <c r="E8787" s="1" t="s">
        <v>28713</v>
      </c>
      <c r="F8787" s="4" t="s">
        <v>20</v>
      </c>
      <c r="G8787" s="2" t="s">
        <v>2494</v>
      </c>
      <c r="H8787" s="1" t="s">
        <v>339</v>
      </c>
      <c r="I8787" s="1" t="s">
        <v>6009</v>
      </c>
      <c r="J8787" s="1" t="s">
        <v>2300</v>
      </c>
      <c r="K8787" s="1" t="s">
        <v>206</v>
      </c>
      <c r="M8787" s="1">
        <f>IF($P$5&lt;20000,H8787*L8787,IF($P$5&lt;50000,I8787*L8787,IF($P$5&lt;100000,J8787*L8787,IF($P$5&lt;80000000,K8787*L8787))))</f>
        <v>0</v>
      </c>
      <c r="N8787" s="4" t="str">
        <f>IF(AND(P8787 &lt;&gt; "", P8787 &lt;&gt; "---"), HYPERLINK(P8787, Q8787), "")</f>
        <v>ссылка</v>
      </c>
      <c r="O8787" s="21">
        <f>L8787*H8787</f>
        <v>0</v>
      </c>
      <c r="P8787" s="26" t="s">
        <v>28714</v>
      </c>
      <c r="Q8787" t="str">
        <f>"ссылка"</f>
        <v>ссылка</v>
      </c>
    </row>
    <row r="8788" spans="1:26" ht="14.25" customHeight="1" outlineLevel="1" x14ac:dyDescent="0.2">
      <c r="A8788" s="24" t="s">
        <v>28715</v>
      </c>
      <c r="B8788" s="1" t="s">
        <v>25689</v>
      </c>
      <c r="E8788" s="1" t="s">
        <v>28716</v>
      </c>
      <c r="F8788" s="4" t="s">
        <v>20</v>
      </c>
      <c r="G8788" s="2" t="s">
        <v>3341</v>
      </c>
      <c r="H8788" s="1" t="s">
        <v>162</v>
      </c>
      <c r="I8788" s="1" t="s">
        <v>3263</v>
      </c>
      <c r="J8788" s="1" t="s">
        <v>518</v>
      </c>
      <c r="K8788" s="1" t="s">
        <v>5904</v>
      </c>
      <c r="M8788" s="1">
        <f>IF($P$5&lt;20000,H8788*L8788,IF($P$5&lt;50000,I8788*L8788,IF($P$5&lt;100000,J8788*L8788,IF($P$5&lt;80000000,K8788*L8788))))</f>
        <v>0</v>
      </c>
      <c r="N8788" s="4" t="str">
        <f>IF(AND(P8788 &lt;&gt; "", P8788 &lt;&gt; "---"), HYPERLINK(P8788, Q8788), "")</f>
        <v/>
      </c>
      <c r="O8788" s="21">
        <f>L8788*H8788</f>
        <v>0</v>
      </c>
      <c r="P8788" s="26" t="s">
        <v>362</v>
      </c>
      <c r="Q8788" t="str">
        <f>"ссылка"</f>
        <v>ссылка</v>
      </c>
    </row>
    <row r="8789" spans="1:26" ht="14.25" customHeight="1" outlineLevel="1" x14ac:dyDescent="0.2">
      <c r="A8789" s="24" t="s">
        <v>28717</v>
      </c>
      <c r="B8789" s="1" t="s">
        <v>25689</v>
      </c>
      <c r="E8789" s="1" t="s">
        <v>28718</v>
      </c>
      <c r="F8789" s="4" t="s">
        <v>20</v>
      </c>
      <c r="G8789" s="2" t="s">
        <v>8089</v>
      </c>
      <c r="H8789" s="1" t="s">
        <v>13739</v>
      </c>
      <c r="I8789" s="1" t="s">
        <v>19947</v>
      </c>
      <c r="J8789" s="1" t="s">
        <v>16395</v>
      </c>
      <c r="K8789" s="1" t="s">
        <v>17247</v>
      </c>
      <c r="M8789" s="1">
        <f>IF($P$5&lt;20000,H8789*L8789,IF($P$5&lt;50000,I8789*L8789,IF($P$5&lt;100000,J8789*L8789,IF($P$5&lt;80000000,K8789*L8789))))</f>
        <v>0</v>
      </c>
      <c r="N8789" s="4" t="str">
        <f>IF(AND(P8789 &lt;&gt; "", P8789 &lt;&gt; "---"), HYPERLINK(P8789, Q8789), "")</f>
        <v>ссылка</v>
      </c>
      <c r="O8789" s="21">
        <f>L8789*H8789</f>
        <v>0</v>
      </c>
      <c r="P8789" s="26" t="s">
        <v>28719</v>
      </c>
      <c r="Q8789" t="str">
        <f>"ссылка"</f>
        <v>ссылка</v>
      </c>
    </row>
    <row r="8790" spans="1:26" ht="14.25" customHeight="1" outlineLevel="1" x14ac:dyDescent="0.2">
      <c r="A8790" s="24" t="s">
        <v>28720</v>
      </c>
      <c r="B8790" s="1" t="s">
        <v>25689</v>
      </c>
      <c r="E8790" s="1" t="s">
        <v>28721</v>
      </c>
      <c r="F8790" s="4" t="s">
        <v>20</v>
      </c>
      <c r="G8790" s="2" t="s">
        <v>28722</v>
      </c>
      <c r="H8790" s="1" t="s">
        <v>28723</v>
      </c>
      <c r="I8790" s="1" t="s">
        <v>28724</v>
      </c>
      <c r="J8790" s="1" t="s">
        <v>6471</v>
      </c>
      <c r="K8790" s="1" t="s">
        <v>9833</v>
      </c>
      <c r="M8790" s="1">
        <f>IF($P$5&lt;20000,H8790*L8790,IF($P$5&lt;50000,I8790*L8790,IF($P$5&lt;100000,J8790*L8790,IF($P$5&lt;80000000,K8790*L8790))))</f>
        <v>0</v>
      </c>
      <c r="N8790" s="4" t="str">
        <f>IF(AND(P8790 &lt;&gt; "", P8790 &lt;&gt; "---"), HYPERLINK(P8790, Q8790), "")</f>
        <v>ссылка</v>
      </c>
      <c r="O8790" s="21">
        <f>L8790*H8790</f>
        <v>0</v>
      </c>
      <c r="P8790" s="26" t="s">
        <v>28725</v>
      </c>
      <c r="Q8790" t="str">
        <f>"ссылка"</f>
        <v>ссылка</v>
      </c>
    </row>
    <row r="8791" spans="1:26" ht="14.25" customHeight="1" outlineLevel="1" x14ac:dyDescent="0.2">
      <c r="A8791" s="24" t="s">
        <v>28726</v>
      </c>
      <c r="B8791" s="1" t="s">
        <v>25689</v>
      </c>
      <c r="E8791" s="1" t="s">
        <v>28727</v>
      </c>
      <c r="F8791" s="4" t="s">
        <v>20</v>
      </c>
      <c r="G8791" s="2" t="s">
        <v>13445</v>
      </c>
      <c r="H8791" s="1" t="s">
        <v>2017</v>
      </c>
      <c r="I8791" s="1" t="s">
        <v>2018</v>
      </c>
      <c r="J8791" s="1" t="s">
        <v>5890</v>
      </c>
      <c r="K8791" s="1" t="s">
        <v>3787</v>
      </c>
      <c r="M8791" s="1">
        <f>IF($P$5&lt;20000,H8791*L8791,IF($P$5&lt;50000,I8791*L8791,IF($P$5&lt;100000,J8791*L8791,IF($P$5&lt;80000000,K8791*L8791))))</f>
        <v>0</v>
      </c>
      <c r="N8791" s="4" t="str">
        <f>IF(AND(P8791 &lt;&gt; "", P8791 &lt;&gt; "---"), HYPERLINK(P8791, Q8791), "")</f>
        <v>ссылка</v>
      </c>
      <c r="O8791" s="21">
        <f>L8791*H8791</f>
        <v>0</v>
      </c>
      <c r="P8791" s="26" t="s">
        <v>28728</v>
      </c>
      <c r="Q8791" t="str">
        <f>"ссылка"</f>
        <v>ссылка</v>
      </c>
    </row>
    <row r="8792" spans="1:26" ht="14.25" customHeight="1" outlineLevel="1" x14ac:dyDescent="0.2">
      <c r="A8792" s="24" t="s">
        <v>28729</v>
      </c>
      <c r="B8792" s="1" t="s">
        <v>25689</v>
      </c>
      <c r="E8792" s="1" t="s">
        <v>28730</v>
      </c>
      <c r="F8792" s="4" t="s">
        <v>20</v>
      </c>
      <c r="G8792" s="2" t="s">
        <v>3341</v>
      </c>
      <c r="H8792" s="1" t="s">
        <v>162</v>
      </c>
      <c r="I8792" s="1" t="s">
        <v>3263</v>
      </c>
      <c r="J8792" s="1" t="s">
        <v>518</v>
      </c>
      <c r="K8792" s="1" t="s">
        <v>5904</v>
      </c>
      <c r="M8792" s="1">
        <f>IF($P$5&lt;20000,H8792*L8792,IF($P$5&lt;50000,I8792*L8792,IF($P$5&lt;100000,J8792*L8792,IF($P$5&lt;80000000,K8792*L8792))))</f>
        <v>0</v>
      </c>
      <c r="N8792" s="4" t="str">
        <f>IF(AND(P8792 &lt;&gt; "", P8792 &lt;&gt; "---"), HYPERLINK(P8792, Q8792), "")</f>
        <v>ссылка</v>
      </c>
      <c r="O8792" s="21">
        <f>L8792*H8792</f>
        <v>0</v>
      </c>
      <c r="P8792" s="26" t="s">
        <v>28731</v>
      </c>
      <c r="Q8792" t="str">
        <f>"ссылка"</f>
        <v>ссылка</v>
      </c>
    </row>
    <row r="8793" spans="1:26" ht="14.25" customHeight="1" outlineLevel="1" x14ac:dyDescent="0.2">
      <c r="A8793" s="24" t="s">
        <v>41738</v>
      </c>
      <c r="B8793" s="1" t="s">
        <v>25689</v>
      </c>
      <c r="E8793" s="1" t="s">
        <v>41739</v>
      </c>
      <c r="F8793" s="4" t="s">
        <v>20</v>
      </c>
      <c r="G8793" s="2" t="s">
        <v>13511</v>
      </c>
      <c r="H8793" s="1" t="s">
        <v>2488</v>
      </c>
      <c r="I8793" s="1" t="s">
        <v>6409</v>
      </c>
      <c r="J8793" s="1" t="s">
        <v>19443</v>
      </c>
      <c r="K8793" s="1" t="s">
        <v>2602</v>
      </c>
      <c r="M8793" s="1">
        <f>IF($P$5&lt;20000,H8793*L8793,IF($P$5&lt;50000,I8793*L8793,IF($P$5&lt;100000,J8793*L8793,IF($P$5&lt;80000000,K8793*L8793))))</f>
        <v>0</v>
      </c>
      <c r="N8793" s="4" t="str">
        <f>IF(AND(P8793 &lt;&gt; "", P8793 &lt;&gt; "---"), HYPERLINK(P8793, Q8793), "")</f>
        <v/>
      </c>
      <c r="O8793" s="21">
        <f>L8793*H8793</f>
        <v>0</v>
      </c>
      <c r="P8793" s="26" t="s">
        <v>362</v>
      </c>
      <c r="Q8793" t="str">
        <f>"ссылка"</f>
        <v>ссылка</v>
      </c>
    </row>
    <row r="8794" spans="1:26" ht="14.25" customHeight="1" x14ac:dyDescent="0.2">
      <c r="A8794" s="29" t="s">
        <v>8727</v>
      </c>
      <c r="B8794" s="28"/>
      <c r="C8794" s="28"/>
      <c r="D8794" s="28"/>
      <c r="E8794" s="28"/>
      <c r="F8794" s="28"/>
      <c r="G8794" s="28"/>
      <c r="H8794" s="28"/>
      <c r="I8794" s="28"/>
      <c r="J8794" s="28"/>
      <c r="K8794" s="28"/>
      <c r="L8794" s="28"/>
      <c r="M8794" s="28"/>
      <c r="N8794" s="28"/>
      <c r="O8794" s="30"/>
      <c r="P8794" s="31"/>
      <c r="Q8794" s="28"/>
      <c r="R8794" s="28"/>
      <c r="S8794" s="28"/>
      <c r="T8794" s="28"/>
      <c r="U8794" s="28"/>
      <c r="V8794" s="28"/>
      <c r="W8794" s="28"/>
      <c r="X8794" s="28"/>
      <c r="Y8794" s="28"/>
      <c r="Z8794" s="28"/>
    </row>
    <row r="8795" spans="1:26" ht="14.25" customHeight="1" outlineLevel="1" x14ac:dyDescent="0.2">
      <c r="A8795" s="24" t="s">
        <v>8726</v>
      </c>
      <c r="B8795" s="1" t="s">
        <v>8727</v>
      </c>
      <c r="E8795" s="1" t="s">
        <v>8728</v>
      </c>
      <c r="F8795" s="4" t="s">
        <v>20</v>
      </c>
      <c r="G8795" s="2" t="s">
        <v>8729</v>
      </c>
      <c r="H8795" s="1" t="s">
        <v>6022</v>
      </c>
      <c r="I8795" s="1" t="s">
        <v>6776</v>
      </c>
      <c r="J8795" s="1" t="s">
        <v>3863</v>
      </c>
      <c r="K8795" s="1" t="s">
        <v>8730</v>
      </c>
      <c r="M8795" s="1">
        <f>IF($P$5&lt;20000,H8795*L8795,IF($P$5&lt;50000,I8795*L8795,IF($P$5&lt;100000,J8795*L8795,IF($P$5&lt;80000000,K8795*L8795))))</f>
        <v>0</v>
      </c>
      <c r="N8795" s="4" t="str">
        <f>IF(AND(P8795 &lt;&gt; "", P8795 &lt;&gt; "---"), HYPERLINK(P8795, Q8795), "")</f>
        <v>ссылка</v>
      </c>
      <c r="O8795" s="21">
        <f>L8795*H8795</f>
        <v>0</v>
      </c>
      <c r="P8795" s="26" t="s">
        <v>8731</v>
      </c>
      <c r="Q8795" t="str">
        <f>"ссылка"</f>
        <v>ссылка</v>
      </c>
    </row>
    <row r="8796" spans="1:26" ht="14.25" customHeight="1" outlineLevel="1" x14ac:dyDescent="0.2">
      <c r="A8796" s="24" t="s">
        <v>8732</v>
      </c>
      <c r="B8796" s="1" t="s">
        <v>8727</v>
      </c>
      <c r="E8796" s="1" t="s">
        <v>8733</v>
      </c>
      <c r="F8796" s="4" t="s">
        <v>20</v>
      </c>
      <c r="G8796" s="2" t="s">
        <v>8729</v>
      </c>
      <c r="H8796" s="1" t="s">
        <v>6022</v>
      </c>
      <c r="I8796" s="1" t="s">
        <v>6776</v>
      </c>
      <c r="J8796" s="1" t="s">
        <v>3863</v>
      </c>
      <c r="K8796" s="1" t="s">
        <v>8730</v>
      </c>
      <c r="M8796" s="1">
        <f>IF($P$5&lt;20000,H8796*L8796,IF($P$5&lt;50000,I8796*L8796,IF($P$5&lt;100000,J8796*L8796,IF($P$5&lt;80000000,K8796*L8796))))</f>
        <v>0</v>
      </c>
      <c r="N8796" s="4" t="str">
        <f>IF(AND(P8796 &lt;&gt; "", P8796 &lt;&gt; "---"), HYPERLINK(P8796, Q8796), "")</f>
        <v/>
      </c>
      <c r="O8796" s="21">
        <f>L8796*H8796</f>
        <v>0</v>
      </c>
      <c r="P8796" s="26" t="s">
        <v>362</v>
      </c>
      <c r="Q8796" t="str">
        <f>"ссылка"</f>
        <v>ссылка</v>
      </c>
    </row>
    <row r="8797" spans="1:26" ht="14.25" customHeight="1" outlineLevel="1" x14ac:dyDescent="0.2">
      <c r="A8797" s="24" t="s">
        <v>8734</v>
      </c>
      <c r="B8797" s="1" t="s">
        <v>8727</v>
      </c>
      <c r="E8797" s="1" t="s">
        <v>8735</v>
      </c>
      <c r="F8797" s="4" t="s">
        <v>20</v>
      </c>
      <c r="G8797" s="2" t="s">
        <v>8729</v>
      </c>
      <c r="H8797" s="1" t="s">
        <v>6022</v>
      </c>
      <c r="I8797" s="1" t="s">
        <v>6776</v>
      </c>
      <c r="J8797" s="1" t="s">
        <v>3863</v>
      </c>
      <c r="K8797" s="1" t="s">
        <v>8730</v>
      </c>
      <c r="M8797" s="1">
        <f>IF($P$5&lt;20000,H8797*L8797,IF($P$5&lt;50000,I8797*L8797,IF($P$5&lt;100000,J8797*L8797,IF($P$5&lt;80000000,K8797*L8797))))</f>
        <v>0</v>
      </c>
      <c r="N8797" s="4" t="str">
        <f>IF(AND(P8797 &lt;&gt; "", P8797 &lt;&gt; "---"), HYPERLINK(P8797, Q8797), "")</f>
        <v/>
      </c>
      <c r="O8797" s="21">
        <f>L8797*H8797</f>
        <v>0</v>
      </c>
      <c r="P8797" s="26" t="s">
        <v>362</v>
      </c>
      <c r="Q8797" t="str">
        <f>"ссылка"</f>
        <v>ссылка</v>
      </c>
    </row>
    <row r="8798" spans="1:26" ht="14.25" customHeight="1" outlineLevel="1" x14ac:dyDescent="0.2">
      <c r="A8798" s="24" t="s">
        <v>8736</v>
      </c>
      <c r="B8798" s="1" t="s">
        <v>8727</v>
      </c>
      <c r="E8798" s="1" t="s">
        <v>8737</v>
      </c>
      <c r="F8798" s="4" t="s">
        <v>20</v>
      </c>
      <c r="G8798" s="2" t="s">
        <v>8738</v>
      </c>
      <c r="H8798" s="1" t="s">
        <v>6369</v>
      </c>
      <c r="I8798" s="1" t="s">
        <v>8739</v>
      </c>
      <c r="J8798" s="1" t="s">
        <v>2031</v>
      </c>
      <c r="K8798" s="1" t="s">
        <v>5539</v>
      </c>
      <c r="M8798" s="1">
        <f>IF($P$5&lt;20000,H8798*L8798,IF($P$5&lt;50000,I8798*L8798,IF($P$5&lt;100000,J8798*L8798,IF($P$5&lt;80000000,K8798*L8798))))</f>
        <v>0</v>
      </c>
      <c r="N8798" s="4" t="str">
        <f>IF(AND(P8798 &lt;&gt; "", P8798 &lt;&gt; "---"), HYPERLINK(P8798, Q8798), "")</f>
        <v/>
      </c>
      <c r="O8798" s="21">
        <f>L8798*H8798</f>
        <v>0</v>
      </c>
      <c r="P8798" s="26" t="s">
        <v>362</v>
      </c>
      <c r="Q8798" t="str">
        <f>"ссылка"</f>
        <v>ссылка</v>
      </c>
    </row>
    <row r="8799" spans="1:26" ht="14.25" customHeight="1" outlineLevel="1" x14ac:dyDescent="0.2">
      <c r="A8799" s="24" t="s">
        <v>8740</v>
      </c>
      <c r="B8799" s="1" t="s">
        <v>8727</v>
      </c>
      <c r="E8799" s="1" t="s">
        <v>8741</v>
      </c>
      <c r="F8799" s="4" t="s">
        <v>20</v>
      </c>
      <c r="G8799" s="2" t="s">
        <v>8729</v>
      </c>
      <c r="H8799" s="1" t="s">
        <v>6022</v>
      </c>
      <c r="I8799" s="1" t="s">
        <v>6776</v>
      </c>
      <c r="J8799" s="1" t="s">
        <v>3863</v>
      </c>
      <c r="K8799" s="1" t="s">
        <v>8730</v>
      </c>
      <c r="M8799" s="1">
        <f>IF($P$5&lt;20000,H8799*L8799,IF($P$5&lt;50000,I8799*L8799,IF($P$5&lt;100000,J8799*L8799,IF($P$5&lt;80000000,K8799*L8799))))</f>
        <v>0</v>
      </c>
      <c r="N8799" s="4" t="str">
        <f>IF(AND(P8799 &lt;&gt; "", P8799 &lt;&gt; "---"), HYPERLINK(P8799, Q8799), "")</f>
        <v>ссылка</v>
      </c>
      <c r="O8799" s="21">
        <f>L8799*H8799</f>
        <v>0</v>
      </c>
      <c r="P8799" s="26" t="s">
        <v>8742</v>
      </c>
      <c r="Q8799" t="str">
        <f>"ссылка"</f>
        <v>ссылка</v>
      </c>
    </row>
    <row r="8800" spans="1:26" ht="14.25" customHeight="1" outlineLevel="1" x14ac:dyDescent="0.2">
      <c r="A8800" s="24" t="s">
        <v>8743</v>
      </c>
      <c r="B8800" s="1" t="s">
        <v>8727</v>
      </c>
      <c r="E8800" s="1" t="s">
        <v>8744</v>
      </c>
      <c r="F8800" s="4" t="s">
        <v>20</v>
      </c>
      <c r="G8800" s="2" t="s">
        <v>8729</v>
      </c>
      <c r="H8800" s="1" t="s">
        <v>6022</v>
      </c>
      <c r="I8800" s="1" t="s">
        <v>6776</v>
      </c>
      <c r="J8800" s="1" t="s">
        <v>3863</v>
      </c>
      <c r="K8800" s="1" t="s">
        <v>8730</v>
      </c>
      <c r="M8800" s="1">
        <f>IF($P$5&lt;20000,H8800*L8800,IF($P$5&lt;50000,I8800*L8800,IF($P$5&lt;100000,J8800*L8800,IF($P$5&lt;80000000,K8800*L8800))))</f>
        <v>0</v>
      </c>
      <c r="N8800" s="4" t="str">
        <f>IF(AND(P8800 &lt;&gt; "", P8800 &lt;&gt; "---"), HYPERLINK(P8800, Q8800), "")</f>
        <v/>
      </c>
      <c r="O8800" s="21">
        <f>L8800*H8800</f>
        <v>0</v>
      </c>
      <c r="P8800" s="26" t="s">
        <v>362</v>
      </c>
      <c r="Q8800" t="str">
        <f>"ссылка"</f>
        <v>ссылка</v>
      </c>
    </row>
    <row r="8801" spans="1:26" ht="14.25" customHeight="1" outlineLevel="1" x14ac:dyDescent="0.2">
      <c r="A8801" s="24" t="s">
        <v>8745</v>
      </c>
      <c r="B8801" s="1" t="s">
        <v>8727</v>
      </c>
      <c r="E8801" s="1" t="s">
        <v>8746</v>
      </c>
      <c r="F8801" s="4" t="s">
        <v>20</v>
      </c>
      <c r="G8801" s="2" t="s">
        <v>8747</v>
      </c>
      <c r="H8801" s="1" t="s">
        <v>7176</v>
      </c>
      <c r="I8801" s="1" t="s">
        <v>2360</v>
      </c>
      <c r="J8801" s="1" t="s">
        <v>2422</v>
      </c>
      <c r="K8801" s="1" t="s">
        <v>2696</v>
      </c>
      <c r="M8801" s="1">
        <f>IF($P$5&lt;20000,H8801*L8801,IF($P$5&lt;50000,I8801*L8801,IF($P$5&lt;100000,J8801*L8801,IF($P$5&lt;80000000,K8801*L8801))))</f>
        <v>0</v>
      </c>
      <c r="N8801" s="4" t="str">
        <f>IF(AND(P8801 &lt;&gt; "", P8801 &lt;&gt; "---"), HYPERLINK(P8801, Q8801), "")</f>
        <v>ссылка</v>
      </c>
      <c r="O8801" s="21">
        <f>L8801*H8801</f>
        <v>0</v>
      </c>
      <c r="P8801" s="26" t="s">
        <v>8748</v>
      </c>
      <c r="Q8801" t="str">
        <f>"ссылка"</f>
        <v>ссылка</v>
      </c>
    </row>
    <row r="8802" spans="1:26" ht="14.25" customHeight="1" x14ac:dyDescent="0.2">
      <c r="A8802" s="29" t="s">
        <v>15854</v>
      </c>
      <c r="B8802" s="28"/>
      <c r="C8802" s="28"/>
      <c r="D8802" s="28"/>
      <c r="E8802" s="28"/>
      <c r="F8802" s="28"/>
      <c r="G8802" s="28"/>
      <c r="H8802" s="28"/>
      <c r="I8802" s="28"/>
      <c r="J8802" s="28"/>
      <c r="K8802" s="28"/>
      <c r="L8802" s="28"/>
      <c r="M8802" s="28"/>
      <c r="N8802" s="28"/>
      <c r="O8802" s="30"/>
      <c r="P8802" s="31"/>
      <c r="Q8802" s="28"/>
      <c r="R8802" s="28"/>
      <c r="S8802" s="28"/>
      <c r="T8802" s="28"/>
      <c r="U8802" s="28"/>
      <c r="V8802" s="28"/>
      <c r="W8802" s="28"/>
      <c r="X8802" s="28"/>
      <c r="Y8802" s="28"/>
      <c r="Z8802" s="28"/>
    </row>
    <row r="8803" spans="1:26" ht="14.25" customHeight="1" outlineLevel="1" x14ac:dyDescent="0.2">
      <c r="A8803" s="24" t="s">
        <v>15853</v>
      </c>
      <c r="B8803" s="1" t="s">
        <v>15854</v>
      </c>
      <c r="E8803" s="1" t="s">
        <v>15855</v>
      </c>
      <c r="F8803" s="4" t="s">
        <v>20</v>
      </c>
      <c r="G8803" s="2" t="s">
        <v>4081</v>
      </c>
      <c r="H8803" s="1" t="s">
        <v>1176</v>
      </c>
      <c r="I8803" s="1" t="s">
        <v>1863</v>
      </c>
      <c r="J8803" s="1" t="s">
        <v>2261</v>
      </c>
      <c r="K8803" s="1" t="s">
        <v>6785</v>
      </c>
      <c r="M8803" s="1">
        <f>IF($P$5&lt;20000,H8803*L8803,IF($P$5&lt;50000,I8803*L8803,IF($P$5&lt;100000,J8803*L8803,IF($P$5&lt;80000000,K8803*L8803))))</f>
        <v>0</v>
      </c>
      <c r="N8803" s="4" t="str">
        <f>IF(AND(P8803 &lt;&gt; "", P8803 &lt;&gt; "---"), HYPERLINK(P8803, Q8803), "")</f>
        <v>ссылка</v>
      </c>
      <c r="O8803" s="21">
        <f>L8803*H8803</f>
        <v>0</v>
      </c>
      <c r="P8803" s="26" t="s">
        <v>15856</v>
      </c>
      <c r="Q8803" t="str">
        <f>"ссылка"</f>
        <v>ссылка</v>
      </c>
    </row>
    <row r="8804" spans="1:26" ht="14.25" customHeight="1" x14ac:dyDescent="0.2">
      <c r="A8804" s="29" t="s">
        <v>15593</v>
      </c>
      <c r="B8804" s="28"/>
      <c r="C8804" s="29"/>
      <c r="D8804" s="28"/>
      <c r="E8804" s="28"/>
      <c r="F8804" s="28"/>
      <c r="G8804" s="28"/>
      <c r="H8804" s="28"/>
      <c r="I8804" s="28"/>
      <c r="J8804" s="28"/>
      <c r="K8804" s="28"/>
      <c r="L8804" s="28"/>
      <c r="M8804" s="28"/>
      <c r="N8804" s="28"/>
      <c r="O8804" s="30"/>
      <c r="P8804" s="31"/>
      <c r="Q8804" s="28"/>
      <c r="R8804" s="28"/>
      <c r="S8804" s="28"/>
      <c r="T8804" s="28"/>
      <c r="U8804" s="28"/>
      <c r="V8804" s="28"/>
      <c r="W8804" s="28"/>
      <c r="X8804" s="28"/>
      <c r="Y8804" s="28"/>
      <c r="Z8804" s="28"/>
    </row>
    <row r="8805" spans="1:26" ht="14.25" customHeight="1" outlineLevel="1" x14ac:dyDescent="0.2">
      <c r="A8805" s="24" t="s">
        <v>15592</v>
      </c>
      <c r="B8805" s="1" t="s">
        <v>15593</v>
      </c>
      <c r="C8805" s="25" t="s">
        <v>2278</v>
      </c>
      <c r="E8805" s="1" t="s">
        <v>15594</v>
      </c>
      <c r="F8805" s="4" t="s">
        <v>20</v>
      </c>
      <c r="G8805" s="2" t="s">
        <v>2086</v>
      </c>
      <c r="H8805" s="1" t="s">
        <v>533</v>
      </c>
      <c r="I8805" s="1" t="s">
        <v>3323</v>
      </c>
      <c r="J8805" s="1" t="s">
        <v>729</v>
      </c>
      <c r="K8805" s="1" t="s">
        <v>3929</v>
      </c>
      <c r="M8805" s="1">
        <f>IF($P$5&lt;20000,H8805*L8805,IF($P$5&lt;50000,I8805*L8805,IF($P$5&lt;100000,J8805*L8805,IF($P$5&lt;80000000,K8805*L8805))))</f>
        <v>0</v>
      </c>
      <c r="N8805" s="4" t="str">
        <f>IF(AND(P8805 &lt;&gt; "", P8805 &lt;&gt; "---"), HYPERLINK(P8805, Q8805), "")</f>
        <v/>
      </c>
      <c r="O8805" s="21">
        <f>L8805*H8805</f>
        <v>0</v>
      </c>
      <c r="P8805" s="26" t="s">
        <v>362</v>
      </c>
      <c r="Q8805" t="str">
        <f>"ссылка"</f>
        <v>ссылка</v>
      </c>
    </row>
    <row r="8806" spans="1:26" ht="14.25" customHeight="1" x14ac:dyDescent="0.2">
      <c r="A8806" s="29" t="s">
        <v>15087</v>
      </c>
      <c r="B8806" s="28"/>
      <c r="C8806" s="29"/>
      <c r="D8806" s="28"/>
      <c r="E8806" s="28"/>
      <c r="F8806" s="28"/>
      <c r="G8806" s="28"/>
      <c r="H8806" s="28"/>
      <c r="I8806" s="28"/>
      <c r="J8806" s="28"/>
      <c r="K8806" s="28"/>
      <c r="L8806" s="28"/>
      <c r="M8806" s="28"/>
      <c r="N8806" s="28"/>
      <c r="O8806" s="30"/>
      <c r="P8806" s="31"/>
      <c r="Q8806" s="28"/>
      <c r="R8806" s="28"/>
      <c r="S8806" s="28"/>
      <c r="T8806" s="28"/>
      <c r="U8806" s="28"/>
      <c r="V8806" s="28"/>
      <c r="W8806" s="28"/>
      <c r="X8806" s="28"/>
      <c r="Y8806" s="28"/>
      <c r="Z8806" s="28"/>
    </row>
    <row r="8807" spans="1:26" ht="14.25" customHeight="1" outlineLevel="1" x14ac:dyDescent="0.2">
      <c r="A8807" s="24" t="s">
        <v>15086</v>
      </c>
      <c r="B8807" s="1" t="s">
        <v>15087</v>
      </c>
      <c r="C8807" s="25" t="s">
        <v>2278</v>
      </c>
      <c r="E8807" s="1" t="s">
        <v>15088</v>
      </c>
      <c r="F8807" s="4" t="s">
        <v>20</v>
      </c>
      <c r="G8807" s="2" t="s">
        <v>9841</v>
      </c>
      <c r="H8807" s="1" t="s">
        <v>4574</v>
      </c>
      <c r="I8807" s="1" t="s">
        <v>9954</v>
      </c>
      <c r="J8807" s="1" t="s">
        <v>4661</v>
      </c>
      <c r="K8807" s="1" t="s">
        <v>5926</v>
      </c>
      <c r="M8807" s="1">
        <f>IF($P$5&lt;20000,H8807*L8807,IF($P$5&lt;50000,I8807*L8807,IF($P$5&lt;100000,J8807*L8807,IF($P$5&lt;80000000,K8807*L8807))))</f>
        <v>0</v>
      </c>
      <c r="N8807" s="4" t="str">
        <f>IF(AND(P8807 &lt;&gt; "", P8807 &lt;&gt; "---"), HYPERLINK(P8807, Q8807), "")</f>
        <v>ссылка</v>
      </c>
      <c r="O8807" s="21">
        <f>L8807*H8807</f>
        <v>0</v>
      </c>
      <c r="P8807" s="26" t="s">
        <v>15089</v>
      </c>
      <c r="Q8807" t="str">
        <f>"ссылка"</f>
        <v>ссылка</v>
      </c>
    </row>
    <row r="8808" spans="1:26" ht="14.25" customHeight="1" outlineLevel="1" x14ac:dyDescent="0.2">
      <c r="A8808" s="24" t="s">
        <v>15090</v>
      </c>
      <c r="B8808" s="1" t="s">
        <v>15087</v>
      </c>
      <c r="C8808" s="25" t="s">
        <v>2278</v>
      </c>
      <c r="E8808" s="1" t="s">
        <v>15091</v>
      </c>
      <c r="F8808" s="4" t="s">
        <v>20</v>
      </c>
      <c r="G8808" s="2" t="s">
        <v>2058</v>
      </c>
      <c r="H8808" s="1" t="s">
        <v>1916</v>
      </c>
      <c r="I8808" s="1" t="s">
        <v>485</v>
      </c>
      <c r="J8808" s="1" t="s">
        <v>5434</v>
      </c>
      <c r="K8808" s="1" t="s">
        <v>317</v>
      </c>
      <c r="M8808" s="1">
        <f>IF($P$5&lt;20000,H8808*L8808,IF($P$5&lt;50000,I8808*L8808,IF($P$5&lt;100000,J8808*L8808,IF($P$5&lt;80000000,K8808*L8808))))</f>
        <v>0</v>
      </c>
      <c r="N8808" s="4" t="str">
        <f>IF(AND(P8808 &lt;&gt; "", P8808 &lt;&gt; "---"), HYPERLINK(P8808, Q8808), "")</f>
        <v>ссылка</v>
      </c>
      <c r="O8808" s="21">
        <f>L8808*H8808</f>
        <v>0</v>
      </c>
      <c r="P8808" s="26" t="s">
        <v>15092</v>
      </c>
      <c r="Q8808" t="str">
        <f>"ссылка"</f>
        <v>ссылка</v>
      </c>
    </row>
    <row r="8809" spans="1:26" ht="14.25" customHeight="1" x14ac:dyDescent="0.2">
      <c r="A8809" s="29" t="s">
        <v>26902</v>
      </c>
      <c r="B8809" s="28"/>
      <c r="C8809" s="29"/>
      <c r="D8809" s="28"/>
      <c r="E8809" s="28"/>
      <c r="F8809" s="28"/>
      <c r="G8809" s="28"/>
      <c r="H8809" s="28"/>
      <c r="I8809" s="28"/>
      <c r="J8809" s="28"/>
      <c r="K8809" s="28"/>
      <c r="L8809" s="28"/>
      <c r="M8809" s="28"/>
      <c r="N8809" s="28"/>
      <c r="O8809" s="30"/>
      <c r="P8809" s="31"/>
      <c r="Q8809" s="28"/>
      <c r="R8809" s="28"/>
      <c r="S8809" s="28"/>
      <c r="T8809" s="28"/>
      <c r="U8809" s="28"/>
      <c r="V8809" s="28"/>
      <c r="W8809" s="28"/>
      <c r="X8809" s="28"/>
      <c r="Y8809" s="28"/>
      <c r="Z8809" s="28"/>
    </row>
    <row r="8810" spans="1:26" ht="14.25" customHeight="1" outlineLevel="1" x14ac:dyDescent="0.2">
      <c r="A8810" s="24" t="s">
        <v>26901</v>
      </c>
      <c r="B8810" s="1" t="s">
        <v>26902</v>
      </c>
      <c r="C8810" s="25" t="s">
        <v>2278</v>
      </c>
      <c r="E8810" s="1" t="s">
        <v>26903</v>
      </c>
      <c r="F8810" s="4" t="s">
        <v>20</v>
      </c>
      <c r="G8810" s="2" t="s">
        <v>2168</v>
      </c>
      <c r="H8810" s="1" t="s">
        <v>1482</v>
      </c>
      <c r="I8810" s="1" t="s">
        <v>2169</v>
      </c>
      <c r="J8810" s="1" t="s">
        <v>106</v>
      </c>
      <c r="K8810" s="1" t="s">
        <v>1597</v>
      </c>
      <c r="M8810" s="1">
        <f>IF($P$5&lt;20000,H8810*L8810,IF($P$5&lt;50000,I8810*L8810,IF($P$5&lt;100000,J8810*L8810,IF($P$5&lt;80000000,K8810*L8810))))</f>
        <v>0</v>
      </c>
      <c r="N8810" s="4" t="str">
        <f>IF(AND(P8810 &lt;&gt; "", P8810 &lt;&gt; "---"), HYPERLINK(P8810, Q8810), "")</f>
        <v>ссылка</v>
      </c>
      <c r="O8810" s="21">
        <f>L8810*H8810</f>
        <v>0</v>
      </c>
      <c r="P8810" s="26" t="s">
        <v>26904</v>
      </c>
      <c r="Q8810" t="str">
        <f>"ссылка"</f>
        <v>ссылка</v>
      </c>
    </row>
    <row r="8811" spans="1:26" ht="14.25" customHeight="1" outlineLevel="1" x14ac:dyDescent="0.2">
      <c r="A8811" s="24" t="s">
        <v>26905</v>
      </c>
      <c r="B8811" s="1" t="s">
        <v>26902</v>
      </c>
      <c r="C8811" s="25" t="s">
        <v>2278</v>
      </c>
      <c r="E8811" s="1" t="s">
        <v>26906</v>
      </c>
      <c r="F8811" s="4" t="s">
        <v>20</v>
      </c>
      <c r="G8811" s="2" t="s">
        <v>2168</v>
      </c>
      <c r="H8811" s="1" t="s">
        <v>1482</v>
      </c>
      <c r="I8811" s="1" t="s">
        <v>2169</v>
      </c>
      <c r="J8811" s="1" t="s">
        <v>106</v>
      </c>
      <c r="K8811" s="1" t="s">
        <v>1597</v>
      </c>
      <c r="M8811" s="1">
        <f>IF($P$5&lt;20000,H8811*L8811,IF($P$5&lt;50000,I8811*L8811,IF($P$5&lt;100000,J8811*L8811,IF($P$5&lt;80000000,K8811*L8811))))</f>
        <v>0</v>
      </c>
      <c r="N8811" s="4" t="str">
        <f>IF(AND(P8811 &lt;&gt; "", P8811 &lt;&gt; "---"), HYPERLINK(P8811, Q8811), "")</f>
        <v>ссылка</v>
      </c>
      <c r="O8811" s="21">
        <f>L8811*H8811</f>
        <v>0</v>
      </c>
      <c r="P8811" s="26" t="s">
        <v>26907</v>
      </c>
      <c r="Q8811" t="str">
        <f>"ссылка"</f>
        <v>ссылка</v>
      </c>
    </row>
    <row r="8812" spans="1:26" ht="14.25" customHeight="1" outlineLevel="1" x14ac:dyDescent="0.2">
      <c r="A8812" s="24" t="s">
        <v>26908</v>
      </c>
      <c r="B8812" s="1" t="s">
        <v>26902</v>
      </c>
      <c r="C8812" s="25" t="s">
        <v>2278</v>
      </c>
      <c r="E8812" s="1" t="s">
        <v>26909</v>
      </c>
      <c r="F8812" s="4" t="s">
        <v>20</v>
      </c>
      <c r="G8812" s="2" t="s">
        <v>2168</v>
      </c>
      <c r="H8812" s="1" t="s">
        <v>1482</v>
      </c>
      <c r="I8812" s="1" t="s">
        <v>2169</v>
      </c>
      <c r="J8812" s="1" t="s">
        <v>106</v>
      </c>
      <c r="K8812" s="1" t="s">
        <v>1597</v>
      </c>
      <c r="M8812" s="1">
        <f>IF($P$5&lt;20000,H8812*L8812,IF($P$5&lt;50000,I8812*L8812,IF($P$5&lt;100000,J8812*L8812,IF($P$5&lt;80000000,K8812*L8812))))</f>
        <v>0</v>
      </c>
      <c r="N8812" s="4" t="str">
        <f>IF(AND(P8812 &lt;&gt; "", P8812 &lt;&gt; "---"), HYPERLINK(P8812, Q8812), "")</f>
        <v>ссылка</v>
      </c>
      <c r="O8812" s="21">
        <f>L8812*H8812</f>
        <v>0</v>
      </c>
      <c r="P8812" s="26" t="s">
        <v>26910</v>
      </c>
      <c r="Q8812" t="str">
        <f>"ссылка"</f>
        <v>ссылка</v>
      </c>
    </row>
    <row r="8813" spans="1:26" ht="14.25" customHeight="1" outlineLevel="1" x14ac:dyDescent="0.2">
      <c r="A8813" s="24" t="s">
        <v>27007</v>
      </c>
      <c r="B8813" s="1" t="s">
        <v>26902</v>
      </c>
      <c r="C8813" s="25" t="s">
        <v>2278</v>
      </c>
      <c r="E8813" s="1" t="s">
        <v>27008</v>
      </c>
      <c r="F8813" s="4" t="s">
        <v>20</v>
      </c>
      <c r="G8813" s="2" t="s">
        <v>3834</v>
      </c>
      <c r="H8813" s="1" t="s">
        <v>3973</v>
      </c>
      <c r="I8813" s="1" t="s">
        <v>9591</v>
      </c>
      <c r="J8813" s="1" t="s">
        <v>3835</v>
      </c>
      <c r="K8813" s="1" t="s">
        <v>196</v>
      </c>
      <c r="M8813" s="1">
        <f>IF($P$5&lt;20000,H8813*L8813,IF($P$5&lt;50000,I8813*L8813,IF($P$5&lt;100000,J8813*L8813,IF($P$5&lt;80000000,K8813*L8813))))</f>
        <v>0</v>
      </c>
      <c r="N8813" s="4" t="str">
        <f>IF(AND(P8813 &lt;&gt; "", P8813 &lt;&gt; "---"), HYPERLINK(P8813, Q8813), "")</f>
        <v>ссылка</v>
      </c>
      <c r="O8813" s="21">
        <f>L8813*H8813</f>
        <v>0</v>
      </c>
      <c r="P8813" s="26" t="s">
        <v>27009</v>
      </c>
      <c r="Q8813" t="str">
        <f>"ссылка"</f>
        <v>ссылка</v>
      </c>
    </row>
    <row r="8814" spans="1:26" ht="14.25" customHeight="1" outlineLevel="1" x14ac:dyDescent="0.2">
      <c r="A8814" s="24" t="s">
        <v>27010</v>
      </c>
      <c r="B8814" s="1" t="s">
        <v>26902</v>
      </c>
      <c r="C8814" s="25" t="s">
        <v>2278</v>
      </c>
      <c r="E8814" s="1" t="s">
        <v>27011</v>
      </c>
      <c r="F8814" s="4" t="s">
        <v>20</v>
      </c>
      <c r="G8814" s="2" t="s">
        <v>1238</v>
      </c>
      <c r="H8814" s="1" t="s">
        <v>1607</v>
      </c>
      <c r="I8814" s="1" t="s">
        <v>1632</v>
      </c>
      <c r="J8814" s="1" t="s">
        <v>117</v>
      </c>
      <c r="K8814" s="1" t="s">
        <v>1061</v>
      </c>
      <c r="M8814" s="1">
        <f>IF($P$5&lt;20000,H8814*L8814,IF($P$5&lt;50000,I8814*L8814,IF($P$5&lt;100000,J8814*L8814,IF($P$5&lt;80000000,K8814*L8814))))</f>
        <v>0</v>
      </c>
      <c r="N8814" s="4" t="str">
        <f>IF(AND(P8814 &lt;&gt; "", P8814 &lt;&gt; "---"), HYPERLINK(P8814, Q8814), "")</f>
        <v>ссылка</v>
      </c>
      <c r="O8814" s="21">
        <f>L8814*H8814</f>
        <v>0</v>
      </c>
      <c r="P8814" s="26" t="s">
        <v>27012</v>
      </c>
      <c r="Q8814" t="str">
        <f>"ссылка"</f>
        <v>ссылка</v>
      </c>
    </row>
    <row r="8815" spans="1:26" ht="14.25" customHeight="1" outlineLevel="1" x14ac:dyDescent="0.2">
      <c r="A8815" s="24" t="s">
        <v>27013</v>
      </c>
      <c r="B8815" s="1" t="s">
        <v>26902</v>
      </c>
      <c r="C8815" s="25" t="s">
        <v>2278</v>
      </c>
      <c r="E8815" s="1" t="s">
        <v>27014</v>
      </c>
      <c r="F8815" s="4" t="s">
        <v>20</v>
      </c>
      <c r="G8815" s="2" t="s">
        <v>3834</v>
      </c>
      <c r="H8815" s="1" t="s">
        <v>3973</v>
      </c>
      <c r="I8815" s="1" t="s">
        <v>9591</v>
      </c>
      <c r="J8815" s="1" t="s">
        <v>3835</v>
      </c>
      <c r="K8815" s="1" t="s">
        <v>196</v>
      </c>
      <c r="M8815" s="1">
        <f>IF($P$5&lt;20000,H8815*L8815,IF($P$5&lt;50000,I8815*L8815,IF($P$5&lt;100000,J8815*L8815,IF($P$5&lt;80000000,K8815*L8815))))</f>
        <v>0</v>
      </c>
      <c r="N8815" s="4" t="str">
        <f>IF(AND(P8815 &lt;&gt; "", P8815 &lt;&gt; "---"), HYPERLINK(P8815, Q8815), "")</f>
        <v>ссылка</v>
      </c>
      <c r="O8815" s="21">
        <f>L8815*H8815</f>
        <v>0</v>
      </c>
      <c r="P8815" s="26" t="s">
        <v>27015</v>
      </c>
      <c r="Q8815" t="str">
        <f>"ссылка"</f>
        <v>ссылка</v>
      </c>
    </row>
    <row r="8816" spans="1:26" ht="14.25" customHeight="1" outlineLevel="1" x14ac:dyDescent="0.2">
      <c r="A8816" s="24" t="s">
        <v>27071</v>
      </c>
      <c r="B8816" s="1" t="s">
        <v>26902</v>
      </c>
      <c r="C8816" s="25" t="s">
        <v>2278</v>
      </c>
      <c r="E8816" s="1" t="s">
        <v>27072</v>
      </c>
      <c r="F8816" s="4" t="s">
        <v>20</v>
      </c>
      <c r="G8816" s="2" t="s">
        <v>1497</v>
      </c>
      <c r="H8816" s="1" t="s">
        <v>1364</v>
      </c>
      <c r="I8816" s="1" t="s">
        <v>1355</v>
      </c>
      <c r="J8816" s="1" t="s">
        <v>1410</v>
      </c>
      <c r="K8816" s="1" t="s">
        <v>1429</v>
      </c>
      <c r="M8816" s="1">
        <f>IF($P$5&lt;20000,H8816*L8816,IF($P$5&lt;50000,I8816*L8816,IF($P$5&lt;100000,J8816*L8816,IF($P$5&lt;80000000,K8816*L8816))))</f>
        <v>0</v>
      </c>
      <c r="N8816" s="4" t="str">
        <f>IF(AND(P8816 &lt;&gt; "", P8816 &lt;&gt; "---"), HYPERLINK(P8816, Q8816), "")</f>
        <v>ссылка</v>
      </c>
      <c r="O8816" s="21">
        <f>L8816*H8816</f>
        <v>0</v>
      </c>
      <c r="P8816" s="26" t="s">
        <v>27073</v>
      </c>
      <c r="Q8816" t="str">
        <f>"ссылка"</f>
        <v>ссылка</v>
      </c>
    </row>
    <row r="8817" spans="1:26" ht="14.25" customHeight="1" outlineLevel="1" x14ac:dyDescent="0.2">
      <c r="A8817" s="24" t="s">
        <v>27098</v>
      </c>
      <c r="B8817" s="1" t="s">
        <v>26902</v>
      </c>
      <c r="C8817" s="25" t="s">
        <v>2278</v>
      </c>
      <c r="E8817" s="1" t="s">
        <v>27099</v>
      </c>
      <c r="F8817" s="4" t="s">
        <v>20</v>
      </c>
      <c r="G8817" s="2" t="s">
        <v>1238</v>
      </c>
      <c r="H8817" s="1" t="s">
        <v>1607</v>
      </c>
      <c r="I8817" s="1" t="s">
        <v>1632</v>
      </c>
      <c r="J8817" s="1" t="s">
        <v>117</v>
      </c>
      <c r="K8817" s="1" t="s">
        <v>1061</v>
      </c>
      <c r="M8817" s="1">
        <f>IF($P$5&lt;20000,H8817*L8817,IF($P$5&lt;50000,I8817*L8817,IF($P$5&lt;100000,J8817*L8817,IF($P$5&lt;80000000,K8817*L8817))))</f>
        <v>0</v>
      </c>
      <c r="N8817" s="4" t="str">
        <f>IF(AND(P8817 &lt;&gt; "", P8817 &lt;&gt; "---"), HYPERLINK(P8817, Q8817), "")</f>
        <v>ссылка</v>
      </c>
      <c r="O8817" s="21">
        <f>L8817*H8817</f>
        <v>0</v>
      </c>
      <c r="P8817" s="26" t="s">
        <v>27100</v>
      </c>
      <c r="Q8817" t="str">
        <f>"ссылка"</f>
        <v>ссылка</v>
      </c>
    </row>
    <row r="8818" spans="1:26" ht="14.25" customHeight="1" outlineLevel="1" x14ac:dyDescent="0.2">
      <c r="A8818" s="24" t="s">
        <v>27101</v>
      </c>
      <c r="B8818" s="1" t="s">
        <v>26902</v>
      </c>
      <c r="C8818" s="25" t="s">
        <v>2278</v>
      </c>
      <c r="E8818" s="1" t="s">
        <v>27102</v>
      </c>
      <c r="F8818" s="4" t="s">
        <v>20</v>
      </c>
      <c r="G8818" s="2" t="s">
        <v>1238</v>
      </c>
      <c r="H8818" s="1" t="s">
        <v>1607</v>
      </c>
      <c r="I8818" s="1" t="s">
        <v>1632</v>
      </c>
      <c r="J8818" s="1" t="s">
        <v>117</v>
      </c>
      <c r="K8818" s="1" t="s">
        <v>1061</v>
      </c>
      <c r="M8818" s="1">
        <f>IF($P$5&lt;20000,H8818*L8818,IF($P$5&lt;50000,I8818*L8818,IF($P$5&lt;100000,J8818*L8818,IF($P$5&lt;80000000,K8818*L8818))))</f>
        <v>0</v>
      </c>
      <c r="N8818" s="4" t="str">
        <f>IF(AND(P8818 &lt;&gt; "", P8818 &lt;&gt; "---"), HYPERLINK(P8818, Q8818), "")</f>
        <v>ссылка</v>
      </c>
      <c r="O8818" s="21">
        <f>L8818*H8818</f>
        <v>0</v>
      </c>
      <c r="P8818" s="26" t="s">
        <v>27103</v>
      </c>
      <c r="Q8818" t="str">
        <f>"ссылка"</f>
        <v>ссылка</v>
      </c>
    </row>
    <row r="8819" spans="1:26" ht="14.25" customHeight="1" outlineLevel="1" x14ac:dyDescent="0.2">
      <c r="A8819" s="24" t="s">
        <v>28326</v>
      </c>
      <c r="B8819" s="1" t="s">
        <v>26902</v>
      </c>
      <c r="C8819" s="25" t="s">
        <v>2278</v>
      </c>
      <c r="E8819" s="1" t="s">
        <v>28327</v>
      </c>
      <c r="F8819" s="4" t="s">
        <v>20</v>
      </c>
      <c r="G8819" s="2" t="s">
        <v>2716</v>
      </c>
      <c r="H8819" s="1" t="s">
        <v>1244</v>
      </c>
      <c r="I8819" s="1" t="s">
        <v>2221</v>
      </c>
      <c r="J8819" s="1" t="s">
        <v>2621</v>
      </c>
      <c r="K8819" s="1" t="s">
        <v>6059</v>
      </c>
      <c r="M8819" s="1">
        <f>IF($P$5&lt;20000,H8819*L8819,IF($P$5&lt;50000,I8819*L8819,IF($P$5&lt;100000,J8819*L8819,IF($P$5&lt;80000000,K8819*L8819))))</f>
        <v>0</v>
      </c>
      <c r="N8819" s="4" t="str">
        <f>IF(AND(P8819 &lt;&gt; "", P8819 &lt;&gt; "---"), HYPERLINK(P8819, Q8819), "")</f>
        <v>ссылка</v>
      </c>
      <c r="O8819" s="21">
        <f>L8819*H8819</f>
        <v>0</v>
      </c>
      <c r="P8819" s="26" t="s">
        <v>28328</v>
      </c>
      <c r="Q8819" t="str">
        <f>"ссылка"</f>
        <v>ссылка</v>
      </c>
    </row>
    <row r="8820" spans="1:26" ht="14.25" customHeight="1" outlineLevel="1" x14ac:dyDescent="0.2">
      <c r="A8820" s="24" t="s">
        <v>28329</v>
      </c>
      <c r="B8820" s="1" t="s">
        <v>26902</v>
      </c>
      <c r="C8820" s="25" t="s">
        <v>2278</v>
      </c>
      <c r="E8820" s="1" t="s">
        <v>28330</v>
      </c>
      <c r="F8820" s="4" t="s">
        <v>20</v>
      </c>
      <c r="G8820" s="2" t="s">
        <v>820</v>
      </c>
      <c r="H8820" s="1" t="s">
        <v>3686</v>
      </c>
      <c r="I8820" s="1" t="s">
        <v>3374</v>
      </c>
      <c r="J8820" s="1" t="s">
        <v>1116</v>
      </c>
      <c r="K8820" s="1" t="s">
        <v>2225</v>
      </c>
      <c r="M8820" s="1">
        <f>IF($P$5&lt;20000,H8820*L8820,IF($P$5&lt;50000,I8820*L8820,IF($P$5&lt;100000,J8820*L8820,IF($P$5&lt;80000000,K8820*L8820))))</f>
        <v>0</v>
      </c>
      <c r="N8820" s="4" t="str">
        <f>IF(AND(P8820 &lt;&gt; "", P8820 &lt;&gt; "---"), HYPERLINK(P8820, Q8820), "")</f>
        <v>ссылка</v>
      </c>
      <c r="O8820" s="21">
        <f>L8820*H8820</f>
        <v>0</v>
      </c>
      <c r="P8820" s="26" t="s">
        <v>28331</v>
      </c>
      <c r="Q8820" t="str">
        <f>"ссылка"</f>
        <v>ссылка</v>
      </c>
    </row>
    <row r="8821" spans="1:26" ht="14.25" customHeight="1" outlineLevel="1" x14ac:dyDescent="0.2">
      <c r="A8821" s="24" t="s">
        <v>28332</v>
      </c>
      <c r="B8821" s="1" t="s">
        <v>26902</v>
      </c>
      <c r="C8821" s="25" t="s">
        <v>2278</v>
      </c>
      <c r="E8821" s="1" t="s">
        <v>28333</v>
      </c>
      <c r="F8821" s="4" t="s">
        <v>20</v>
      </c>
      <c r="G8821" s="2" t="s">
        <v>820</v>
      </c>
      <c r="H8821" s="1" t="s">
        <v>3686</v>
      </c>
      <c r="I8821" s="1" t="s">
        <v>3374</v>
      </c>
      <c r="J8821" s="1" t="s">
        <v>1116</v>
      </c>
      <c r="K8821" s="1" t="s">
        <v>2225</v>
      </c>
      <c r="M8821" s="1">
        <f>IF($P$5&lt;20000,H8821*L8821,IF($P$5&lt;50000,I8821*L8821,IF($P$5&lt;100000,J8821*L8821,IF($P$5&lt;80000000,K8821*L8821))))</f>
        <v>0</v>
      </c>
      <c r="N8821" s="4" t="str">
        <f>IF(AND(P8821 &lt;&gt; "", P8821 &lt;&gt; "---"), HYPERLINK(P8821, Q8821), "")</f>
        <v>ссылка</v>
      </c>
      <c r="O8821" s="21">
        <f>L8821*H8821</f>
        <v>0</v>
      </c>
      <c r="P8821" s="26" t="s">
        <v>28334</v>
      </c>
      <c r="Q8821" t="str">
        <f>"ссылка"</f>
        <v>ссылка</v>
      </c>
    </row>
    <row r="8822" spans="1:26" ht="14.25" customHeight="1" outlineLevel="1" x14ac:dyDescent="0.2">
      <c r="A8822" s="24" t="s">
        <v>36716</v>
      </c>
      <c r="B8822" s="1" t="s">
        <v>26902</v>
      </c>
      <c r="C8822" s="25" t="s">
        <v>2278</v>
      </c>
      <c r="E8822" s="1" t="s">
        <v>36717</v>
      </c>
      <c r="F8822" s="4" t="s">
        <v>20</v>
      </c>
      <c r="G8822" s="2" t="s">
        <v>1863</v>
      </c>
      <c r="H8822" s="1" t="s">
        <v>1808</v>
      </c>
      <c r="I8822" s="1" t="s">
        <v>1656</v>
      </c>
      <c r="J8822" s="1" t="s">
        <v>1668</v>
      </c>
      <c r="K8822" s="1" t="s">
        <v>1390</v>
      </c>
      <c r="M8822" s="1">
        <f>IF($P$5&lt;20000,H8822*L8822,IF($P$5&lt;50000,I8822*L8822,IF($P$5&lt;100000,J8822*L8822,IF($P$5&lt;80000000,K8822*L8822))))</f>
        <v>0</v>
      </c>
      <c r="N8822" s="4" t="str">
        <f>IF(AND(P8822 &lt;&gt; "", P8822 &lt;&gt; "---"), HYPERLINK(P8822, Q8822), "")</f>
        <v>ссылка</v>
      </c>
      <c r="O8822" s="21">
        <f>L8822*H8822</f>
        <v>0</v>
      </c>
      <c r="P8822" s="26" t="s">
        <v>36718</v>
      </c>
      <c r="Q8822" t="str">
        <f>"ссылка"</f>
        <v>ссылка</v>
      </c>
    </row>
    <row r="8823" spans="1:26" ht="14.25" customHeight="1" outlineLevel="1" x14ac:dyDescent="0.2">
      <c r="A8823" s="24" t="s">
        <v>36719</v>
      </c>
      <c r="B8823" s="1" t="s">
        <v>26902</v>
      </c>
      <c r="C8823" s="25" t="s">
        <v>2278</v>
      </c>
      <c r="E8823" s="1" t="s">
        <v>36720</v>
      </c>
      <c r="F8823" s="4" t="s">
        <v>20</v>
      </c>
      <c r="G8823" s="2" t="s">
        <v>1863</v>
      </c>
      <c r="H8823" s="1" t="s">
        <v>1808</v>
      </c>
      <c r="I8823" s="1" t="s">
        <v>1656</v>
      </c>
      <c r="J8823" s="1" t="s">
        <v>1668</v>
      </c>
      <c r="K8823" s="1" t="s">
        <v>1390</v>
      </c>
      <c r="M8823" s="1">
        <f>IF($P$5&lt;20000,H8823*L8823,IF($P$5&lt;50000,I8823*L8823,IF($P$5&lt;100000,J8823*L8823,IF($P$5&lt;80000000,K8823*L8823))))</f>
        <v>0</v>
      </c>
      <c r="N8823" s="4" t="str">
        <f>IF(AND(P8823 &lt;&gt; "", P8823 &lt;&gt; "---"), HYPERLINK(P8823, Q8823), "")</f>
        <v>ссылка</v>
      </c>
      <c r="O8823" s="21">
        <f>L8823*H8823</f>
        <v>0</v>
      </c>
      <c r="P8823" s="26" t="s">
        <v>36721</v>
      </c>
      <c r="Q8823" t="str">
        <f>"ссылка"</f>
        <v>ссылка</v>
      </c>
    </row>
    <row r="8824" spans="1:26" ht="14.25" customHeight="1" outlineLevel="1" x14ac:dyDescent="0.2">
      <c r="A8824" s="24" t="s">
        <v>36722</v>
      </c>
      <c r="B8824" s="1" t="s">
        <v>26902</v>
      </c>
      <c r="C8824" s="25" t="s">
        <v>2278</v>
      </c>
      <c r="E8824" s="1" t="s">
        <v>36723</v>
      </c>
      <c r="F8824" s="4" t="s">
        <v>20</v>
      </c>
      <c r="G8824" s="2" t="s">
        <v>1863</v>
      </c>
      <c r="H8824" s="1" t="s">
        <v>1808</v>
      </c>
      <c r="I8824" s="1" t="s">
        <v>1656</v>
      </c>
      <c r="J8824" s="1" t="s">
        <v>1668</v>
      </c>
      <c r="K8824" s="1" t="s">
        <v>1390</v>
      </c>
      <c r="M8824" s="1">
        <f>IF($P$5&lt;20000,H8824*L8824,IF($P$5&lt;50000,I8824*L8824,IF($P$5&lt;100000,J8824*L8824,IF($P$5&lt;80000000,K8824*L8824))))</f>
        <v>0</v>
      </c>
      <c r="N8824" s="4" t="str">
        <f>IF(AND(P8824 &lt;&gt; "", P8824 &lt;&gt; "---"), HYPERLINK(P8824, Q8824), "")</f>
        <v>ссылка</v>
      </c>
      <c r="O8824" s="21">
        <f>L8824*H8824</f>
        <v>0</v>
      </c>
      <c r="P8824" s="26" t="s">
        <v>36724</v>
      </c>
      <c r="Q8824" t="str">
        <f>"ссылка"</f>
        <v>ссылка</v>
      </c>
    </row>
    <row r="8825" spans="1:26" ht="14.25" customHeight="1" x14ac:dyDescent="0.2">
      <c r="A8825" s="29" t="s">
        <v>1114</v>
      </c>
      <c r="B8825" s="28"/>
      <c r="C8825" s="28"/>
      <c r="D8825" s="28"/>
      <c r="E8825" s="28"/>
      <c r="F8825" s="28"/>
      <c r="G8825" s="28"/>
      <c r="H8825" s="28"/>
      <c r="I8825" s="28"/>
      <c r="J8825" s="28"/>
      <c r="K8825" s="28"/>
      <c r="L8825" s="28"/>
      <c r="M8825" s="28"/>
      <c r="N8825" s="28"/>
      <c r="O8825" s="30"/>
      <c r="P8825" s="31"/>
      <c r="Q8825" s="28"/>
      <c r="R8825" s="28"/>
      <c r="S8825" s="28"/>
      <c r="T8825" s="28"/>
      <c r="U8825" s="28"/>
      <c r="V8825" s="28"/>
      <c r="W8825" s="28"/>
      <c r="X8825" s="28"/>
      <c r="Y8825" s="28"/>
      <c r="Z8825" s="28"/>
    </row>
    <row r="8826" spans="1:26" ht="14.25" customHeight="1" outlineLevel="1" x14ac:dyDescent="0.2">
      <c r="A8826" s="24" t="s">
        <v>1113</v>
      </c>
      <c r="B8826" s="1" t="s">
        <v>1114</v>
      </c>
      <c r="E8826" s="1" t="s">
        <v>1115</v>
      </c>
      <c r="F8826" s="4" t="s">
        <v>20</v>
      </c>
      <c r="G8826" s="2" t="s">
        <v>1116</v>
      </c>
      <c r="H8826" s="1" t="s">
        <v>1117</v>
      </c>
      <c r="I8826" s="1" t="s">
        <v>1118</v>
      </c>
      <c r="J8826" s="1" t="s">
        <v>1119</v>
      </c>
      <c r="K8826" s="1" t="s">
        <v>1120</v>
      </c>
      <c r="M8826" s="1">
        <f>IF($P$5&lt;20000,H8826*L8826,IF($P$5&lt;50000,I8826*L8826,IF($P$5&lt;100000,J8826*L8826,IF($P$5&lt;80000000,K8826*L8826))))</f>
        <v>0</v>
      </c>
      <c r="N8826" s="4" t="str">
        <f>IF(AND(P8826 &lt;&gt; "", P8826 &lt;&gt; "---"), HYPERLINK(P8826, Q8826), "")</f>
        <v/>
      </c>
      <c r="O8826" s="21">
        <f>L8826*H8826</f>
        <v>0</v>
      </c>
      <c r="P8826" s="26" t="s">
        <v>362</v>
      </c>
      <c r="Q8826" t="str">
        <f>"ссылка"</f>
        <v>ссылка</v>
      </c>
    </row>
    <row r="8827" spans="1:26" ht="14.25" customHeight="1" outlineLevel="1" x14ac:dyDescent="0.2">
      <c r="A8827" s="24" t="s">
        <v>27016</v>
      </c>
      <c r="B8827" s="1" t="s">
        <v>1114</v>
      </c>
      <c r="E8827" s="1" t="s">
        <v>27017</v>
      </c>
      <c r="F8827" s="4" t="s">
        <v>20</v>
      </c>
      <c r="G8827" s="2" t="s">
        <v>1322</v>
      </c>
      <c r="H8827" s="1" t="s">
        <v>1514</v>
      </c>
      <c r="I8827" s="1" t="s">
        <v>1011</v>
      </c>
      <c r="J8827" s="1" t="s">
        <v>1613</v>
      </c>
      <c r="K8827" s="1" t="s">
        <v>1345</v>
      </c>
      <c r="M8827" s="1">
        <f>IF($P$5&lt;20000,H8827*L8827,IF($P$5&lt;50000,I8827*L8827,IF($P$5&lt;100000,J8827*L8827,IF($P$5&lt;80000000,K8827*L8827))))</f>
        <v>0</v>
      </c>
      <c r="N8827" s="4" t="str">
        <f>IF(AND(P8827 &lt;&gt; "", P8827 &lt;&gt; "---"), HYPERLINK(P8827, Q8827), "")</f>
        <v/>
      </c>
      <c r="O8827" s="21">
        <f>L8827*H8827</f>
        <v>0</v>
      </c>
      <c r="P8827" s="26" t="s">
        <v>362</v>
      </c>
      <c r="Q8827" t="str">
        <f>"ссылка"</f>
        <v>ссылка</v>
      </c>
    </row>
    <row r="8828" spans="1:26" ht="14.25" customHeight="1" outlineLevel="1" x14ac:dyDescent="0.2">
      <c r="A8828" s="24" t="s">
        <v>27074</v>
      </c>
      <c r="B8828" s="1" t="s">
        <v>1114</v>
      </c>
      <c r="E8828" s="1" t="s">
        <v>27075</v>
      </c>
      <c r="F8828" s="4" t="s">
        <v>20</v>
      </c>
      <c r="G8828" s="2" t="s">
        <v>2654</v>
      </c>
      <c r="H8828" s="1" t="s">
        <v>1543</v>
      </c>
      <c r="I8828" s="1" t="s">
        <v>1557</v>
      </c>
      <c r="J8828" s="1" t="s">
        <v>1361</v>
      </c>
      <c r="K8828" s="1" t="s">
        <v>1057</v>
      </c>
      <c r="M8828" s="1">
        <f>IF($P$5&lt;20000,H8828*L8828,IF($P$5&lt;50000,I8828*L8828,IF($P$5&lt;100000,J8828*L8828,IF($P$5&lt;80000000,K8828*L8828))))</f>
        <v>0</v>
      </c>
      <c r="N8828" s="4" t="str">
        <f>IF(AND(P8828 &lt;&gt; "", P8828 &lt;&gt; "---"), HYPERLINK(P8828, Q8828), "")</f>
        <v>ссылка</v>
      </c>
      <c r="O8828" s="21">
        <f>L8828*H8828</f>
        <v>0</v>
      </c>
      <c r="P8828" s="26" t="s">
        <v>27076</v>
      </c>
      <c r="Q8828" t="str">
        <f>"ссылка"</f>
        <v>ссылка</v>
      </c>
    </row>
    <row r="8829" spans="1:26" ht="14.25" customHeight="1" outlineLevel="1" x14ac:dyDescent="0.2">
      <c r="A8829" s="24" t="s">
        <v>27104</v>
      </c>
      <c r="B8829" s="1" t="s">
        <v>1114</v>
      </c>
      <c r="E8829" s="1" t="s">
        <v>27105</v>
      </c>
      <c r="F8829" s="4" t="s">
        <v>20</v>
      </c>
      <c r="G8829" s="2" t="s">
        <v>2648</v>
      </c>
      <c r="H8829" s="1" t="s">
        <v>1699</v>
      </c>
      <c r="I8829" s="1" t="s">
        <v>1519</v>
      </c>
      <c r="J8829" s="1" t="s">
        <v>1461</v>
      </c>
      <c r="K8829" s="1" t="s">
        <v>1483</v>
      </c>
      <c r="M8829" s="1">
        <f>IF($P$5&lt;20000,H8829*L8829,IF($P$5&lt;50000,I8829*L8829,IF($P$5&lt;100000,J8829*L8829,IF($P$5&lt;80000000,K8829*L8829))))</f>
        <v>0</v>
      </c>
      <c r="N8829" s="4" t="str">
        <f>IF(AND(P8829 &lt;&gt; "", P8829 &lt;&gt; "---"), HYPERLINK(P8829, Q8829), "")</f>
        <v>ссылка</v>
      </c>
      <c r="O8829" s="21">
        <f>L8829*H8829</f>
        <v>0</v>
      </c>
      <c r="P8829" s="26" t="s">
        <v>27106</v>
      </c>
      <c r="Q8829" t="str">
        <f>"ссылка"</f>
        <v>ссылка</v>
      </c>
    </row>
    <row r="8830" spans="1:26" ht="14.25" customHeight="1" outlineLevel="1" x14ac:dyDescent="0.2">
      <c r="A8830" s="24" t="s">
        <v>28335</v>
      </c>
      <c r="B8830" s="1" t="s">
        <v>1114</v>
      </c>
      <c r="E8830" s="1" t="s">
        <v>28336</v>
      </c>
      <c r="F8830" s="4" t="s">
        <v>20</v>
      </c>
      <c r="G8830" s="2" t="s">
        <v>227</v>
      </c>
      <c r="H8830" s="1" t="s">
        <v>1556</v>
      </c>
      <c r="I8830" s="1" t="s">
        <v>1330</v>
      </c>
      <c r="J8830" s="1" t="s">
        <v>1296</v>
      </c>
      <c r="K8830" s="1" t="s">
        <v>1015</v>
      </c>
      <c r="M8830" s="1">
        <f>IF($P$5&lt;20000,H8830*L8830,IF($P$5&lt;50000,I8830*L8830,IF($P$5&lt;100000,J8830*L8830,IF($P$5&lt;80000000,K8830*L8830))))</f>
        <v>0</v>
      </c>
      <c r="N8830" s="4" t="str">
        <f>IF(AND(P8830 &lt;&gt; "", P8830 &lt;&gt; "---"), HYPERLINK(P8830, Q8830), "")</f>
        <v>ссылка</v>
      </c>
      <c r="O8830" s="21">
        <f>L8830*H8830</f>
        <v>0</v>
      </c>
      <c r="P8830" s="26" t="s">
        <v>28337</v>
      </c>
      <c r="Q8830" t="str">
        <f>"ссылка"</f>
        <v>ссылка</v>
      </c>
    </row>
    <row r="8831" spans="1:26" ht="14.25" customHeight="1" outlineLevel="1" x14ac:dyDescent="0.2">
      <c r="A8831" s="24" t="s">
        <v>42605</v>
      </c>
      <c r="B8831" s="1" t="s">
        <v>1114</v>
      </c>
      <c r="E8831" s="1" t="s">
        <v>42606</v>
      </c>
      <c r="F8831" s="4" t="s">
        <v>20</v>
      </c>
      <c r="G8831" s="2" t="s">
        <v>2747</v>
      </c>
      <c r="H8831" s="1" t="s">
        <v>1079</v>
      </c>
      <c r="I8831" s="1" t="s">
        <v>98</v>
      </c>
      <c r="J8831" s="1" t="s">
        <v>1329</v>
      </c>
      <c r="K8831" s="1" t="s">
        <v>99</v>
      </c>
      <c r="M8831" s="1">
        <f>IF($P$5&lt;20000,H8831*L8831,IF($P$5&lt;50000,I8831*L8831,IF($P$5&lt;100000,J8831*L8831,IF($P$5&lt;80000000,K8831*L8831))))</f>
        <v>0</v>
      </c>
      <c r="N8831" s="4" t="str">
        <f>IF(AND(P8831 &lt;&gt; "", P8831 &lt;&gt; "---"), HYPERLINK(P8831, Q8831), "")</f>
        <v>ссылка</v>
      </c>
      <c r="O8831" s="21">
        <f>L8831*H8831</f>
        <v>0</v>
      </c>
      <c r="P8831" s="26" t="s">
        <v>42607</v>
      </c>
      <c r="Q8831" t="str">
        <f>"ссылка"</f>
        <v>ссылка</v>
      </c>
    </row>
    <row r="8832" spans="1:26" ht="14.25" customHeight="1" x14ac:dyDescent="0.2">
      <c r="A8832" s="29" t="s">
        <v>1142</v>
      </c>
      <c r="B8832" s="28"/>
      <c r="C8832" s="28"/>
      <c r="D8832" s="28"/>
      <c r="E8832" s="28"/>
      <c r="F8832" s="28"/>
      <c r="G8832" s="28"/>
      <c r="H8832" s="28"/>
      <c r="I8832" s="28"/>
      <c r="J8832" s="28"/>
      <c r="K8832" s="28"/>
      <c r="L8832" s="28"/>
      <c r="M8832" s="28"/>
      <c r="N8832" s="28"/>
      <c r="O8832" s="30"/>
      <c r="P8832" s="31"/>
      <c r="Q8832" s="28"/>
      <c r="R8832" s="28"/>
      <c r="S8832" s="28"/>
      <c r="T8832" s="28"/>
      <c r="U8832" s="28"/>
      <c r="V8832" s="28"/>
      <c r="W8832" s="28"/>
      <c r="X8832" s="28"/>
      <c r="Y8832" s="28"/>
      <c r="Z8832" s="28"/>
    </row>
    <row r="8833" spans="1:17" ht="14.25" customHeight="1" outlineLevel="1" x14ac:dyDescent="0.2">
      <c r="A8833" s="24" t="s">
        <v>1141</v>
      </c>
      <c r="B8833" s="1" t="s">
        <v>1142</v>
      </c>
      <c r="E8833" s="1" t="s">
        <v>1143</v>
      </c>
      <c r="F8833" s="4" t="s">
        <v>20</v>
      </c>
      <c r="G8833" s="2" t="s">
        <v>1144</v>
      </c>
      <c r="H8833" s="1" t="s">
        <v>1145</v>
      </c>
      <c r="I8833" s="1" t="s">
        <v>1146</v>
      </c>
      <c r="J8833" s="1" t="s">
        <v>91</v>
      </c>
      <c r="K8833" s="1" t="s">
        <v>1138</v>
      </c>
      <c r="M8833" s="1">
        <f>IF($P$5&lt;20000,H8833*L8833,IF($P$5&lt;50000,I8833*L8833,IF($P$5&lt;100000,J8833*L8833,IF($P$5&lt;80000000,K8833*L8833))))</f>
        <v>0</v>
      </c>
      <c r="N8833" s="4" t="str">
        <f>IF(AND(P8833 &lt;&gt; "", P8833 &lt;&gt; "---"), HYPERLINK(P8833, Q8833), "")</f>
        <v>ссылка</v>
      </c>
      <c r="O8833" s="21">
        <f>L8833*H8833</f>
        <v>0</v>
      </c>
      <c r="P8833" s="26" t="s">
        <v>1147</v>
      </c>
      <c r="Q8833" t="str">
        <f>"ссылка"</f>
        <v>ссылка</v>
      </c>
    </row>
    <row r="8834" spans="1:17" ht="14.25" customHeight="1" outlineLevel="1" x14ac:dyDescent="0.2">
      <c r="A8834" s="24" t="s">
        <v>1262</v>
      </c>
      <c r="B8834" s="1" t="s">
        <v>1142</v>
      </c>
      <c r="E8834" s="1" t="s">
        <v>1263</v>
      </c>
      <c r="F8834" s="4" t="s">
        <v>20</v>
      </c>
      <c r="G8834" s="2" t="s">
        <v>1264</v>
      </c>
      <c r="H8834" s="1" t="s">
        <v>1265</v>
      </c>
      <c r="I8834" s="1" t="s">
        <v>1266</v>
      </c>
      <c r="J8834" s="1" t="s">
        <v>256</v>
      </c>
      <c r="K8834" s="1" t="s">
        <v>1267</v>
      </c>
      <c r="M8834" s="1">
        <f>IF($P$5&lt;20000,H8834*L8834,IF($P$5&lt;50000,I8834*L8834,IF($P$5&lt;100000,J8834*L8834,IF($P$5&lt;80000000,K8834*L8834))))</f>
        <v>0</v>
      </c>
      <c r="N8834" s="4" t="str">
        <f>IF(AND(P8834 &lt;&gt; "", P8834 &lt;&gt; "---"), HYPERLINK(P8834, Q8834), "")</f>
        <v>ссылка</v>
      </c>
      <c r="O8834" s="21">
        <f>L8834*H8834</f>
        <v>0</v>
      </c>
      <c r="P8834" s="26" t="s">
        <v>1268</v>
      </c>
      <c r="Q8834" t="str">
        <f>"ссылка"</f>
        <v>ссылка</v>
      </c>
    </row>
    <row r="8835" spans="1:17" ht="14.25" customHeight="1" outlineLevel="1" x14ac:dyDescent="0.2">
      <c r="A8835" s="24" t="s">
        <v>1269</v>
      </c>
      <c r="B8835" s="1" t="s">
        <v>1142</v>
      </c>
      <c r="E8835" s="1" t="s">
        <v>1270</v>
      </c>
      <c r="F8835" s="4" t="s">
        <v>20</v>
      </c>
      <c r="G8835" s="2" t="s">
        <v>1271</v>
      </c>
      <c r="H8835" s="1" t="s">
        <v>1272</v>
      </c>
      <c r="I8835" s="1" t="s">
        <v>1273</v>
      </c>
      <c r="J8835" s="1" t="s">
        <v>1274</v>
      </c>
      <c r="K8835" s="1" t="s">
        <v>1275</v>
      </c>
      <c r="M8835" s="1">
        <f>IF($P$5&lt;20000,H8835*L8835,IF($P$5&lt;50000,I8835*L8835,IF($P$5&lt;100000,J8835*L8835,IF($P$5&lt;80000000,K8835*L8835))))</f>
        <v>0</v>
      </c>
      <c r="N8835" s="4" t="str">
        <f>IF(AND(P8835 &lt;&gt; "", P8835 &lt;&gt; "---"), HYPERLINK(P8835, Q8835), "")</f>
        <v>ссылка</v>
      </c>
      <c r="O8835" s="21">
        <f>L8835*H8835</f>
        <v>0</v>
      </c>
      <c r="P8835" s="26" t="s">
        <v>1276</v>
      </c>
      <c r="Q8835" t="str">
        <f>"ссылка"</f>
        <v>ссылка</v>
      </c>
    </row>
    <row r="8836" spans="1:17" ht="14.25" customHeight="1" outlineLevel="1" x14ac:dyDescent="0.2">
      <c r="A8836" s="24" t="s">
        <v>1277</v>
      </c>
      <c r="B8836" s="1" t="s">
        <v>1142</v>
      </c>
      <c r="E8836" s="1" t="s">
        <v>1278</v>
      </c>
      <c r="F8836" s="4" t="s">
        <v>20</v>
      </c>
      <c r="G8836" s="2" t="s">
        <v>1279</v>
      </c>
      <c r="H8836" s="1" t="s">
        <v>1265</v>
      </c>
      <c r="I8836" s="1" t="s">
        <v>1280</v>
      </c>
      <c r="J8836" s="1" t="s">
        <v>1281</v>
      </c>
      <c r="K8836" s="1" t="s">
        <v>1282</v>
      </c>
      <c r="M8836" s="1">
        <f>IF($P$5&lt;20000,H8836*L8836,IF($P$5&lt;50000,I8836*L8836,IF($P$5&lt;100000,J8836*L8836,IF($P$5&lt;80000000,K8836*L8836))))</f>
        <v>0</v>
      </c>
      <c r="N8836" s="4" t="str">
        <f>IF(AND(P8836 &lt;&gt; "", P8836 &lt;&gt; "---"), HYPERLINK(P8836, Q8836), "")</f>
        <v>ссылка</v>
      </c>
      <c r="O8836" s="21">
        <f>L8836*H8836</f>
        <v>0</v>
      </c>
      <c r="P8836" s="26" t="s">
        <v>1283</v>
      </c>
      <c r="Q8836" t="str">
        <f>"ссылка"</f>
        <v>ссылка</v>
      </c>
    </row>
    <row r="8837" spans="1:17" ht="14.25" customHeight="1" outlineLevel="1" x14ac:dyDescent="0.2">
      <c r="A8837" s="24" t="s">
        <v>2640</v>
      </c>
      <c r="B8837" s="1" t="s">
        <v>1142</v>
      </c>
      <c r="E8837" s="1" t="s">
        <v>2641</v>
      </c>
      <c r="F8837" s="4" t="s">
        <v>20</v>
      </c>
      <c r="G8837" s="2" t="s">
        <v>1315</v>
      </c>
      <c r="H8837" s="1" t="s">
        <v>1369</v>
      </c>
      <c r="I8837" s="1" t="s">
        <v>1370</v>
      </c>
      <c r="J8837" s="1" t="s">
        <v>1371</v>
      </c>
      <c r="K8837" s="1" t="s">
        <v>1354</v>
      </c>
      <c r="M8837" s="1">
        <f>IF($P$5&lt;20000,H8837*L8837,IF($P$5&lt;50000,I8837*L8837,IF($P$5&lt;100000,J8837*L8837,IF($P$5&lt;80000000,K8837*L8837))))</f>
        <v>0</v>
      </c>
      <c r="N8837" s="4" t="str">
        <f>IF(AND(P8837 &lt;&gt; "", P8837 &lt;&gt; "---"), HYPERLINK(P8837, Q8837), "")</f>
        <v/>
      </c>
      <c r="O8837" s="21">
        <f>L8837*H8837</f>
        <v>0</v>
      </c>
      <c r="P8837" s="26" t="s">
        <v>362</v>
      </c>
      <c r="Q8837" t="str">
        <f>"ссылка"</f>
        <v>ссылка</v>
      </c>
    </row>
    <row r="8838" spans="1:17" ht="14.25" customHeight="1" outlineLevel="1" x14ac:dyDescent="0.2">
      <c r="A8838" s="24" t="s">
        <v>3240</v>
      </c>
      <c r="B8838" s="1" t="s">
        <v>1142</v>
      </c>
      <c r="E8838" s="1" t="s">
        <v>3241</v>
      </c>
      <c r="F8838" s="4" t="s">
        <v>20</v>
      </c>
      <c r="G8838" s="2" t="s">
        <v>3242</v>
      </c>
      <c r="H8838" s="1" t="s">
        <v>527</v>
      </c>
      <c r="I8838" s="1" t="s">
        <v>2229</v>
      </c>
      <c r="J8838" s="1" t="s">
        <v>3243</v>
      </c>
      <c r="K8838" s="1" t="s">
        <v>528</v>
      </c>
      <c r="M8838" s="1">
        <f>IF($P$5&lt;20000,H8838*L8838,IF($P$5&lt;50000,I8838*L8838,IF($P$5&lt;100000,J8838*L8838,IF($P$5&lt;80000000,K8838*L8838))))</f>
        <v>0</v>
      </c>
      <c r="N8838" s="4" t="str">
        <f>IF(AND(P8838 &lt;&gt; "", P8838 &lt;&gt; "---"), HYPERLINK(P8838, Q8838), "")</f>
        <v>ссылка</v>
      </c>
      <c r="O8838" s="21">
        <f>L8838*H8838</f>
        <v>0</v>
      </c>
      <c r="P8838" s="26" t="s">
        <v>3244</v>
      </c>
      <c r="Q8838" t="str">
        <f>"ссылка"</f>
        <v>ссылка</v>
      </c>
    </row>
    <row r="8839" spans="1:17" ht="14.25" customHeight="1" outlineLevel="1" x14ac:dyDescent="0.2">
      <c r="A8839" s="24" t="s">
        <v>3245</v>
      </c>
      <c r="B8839" s="1" t="s">
        <v>1142</v>
      </c>
      <c r="E8839" s="1" t="s">
        <v>3246</v>
      </c>
      <c r="F8839" s="4" t="s">
        <v>20</v>
      </c>
      <c r="G8839" s="2" t="s">
        <v>3247</v>
      </c>
      <c r="H8839" s="1" t="s">
        <v>2429</v>
      </c>
      <c r="I8839" s="1" t="s">
        <v>164</v>
      </c>
      <c r="J8839" s="1" t="s">
        <v>2394</v>
      </c>
      <c r="K8839" s="1" t="s">
        <v>2260</v>
      </c>
      <c r="M8839" s="1">
        <f>IF($P$5&lt;20000,H8839*L8839,IF($P$5&lt;50000,I8839*L8839,IF($P$5&lt;100000,J8839*L8839,IF($P$5&lt;80000000,K8839*L8839))))</f>
        <v>0</v>
      </c>
      <c r="N8839" s="4" t="str">
        <f>IF(AND(P8839 &lt;&gt; "", P8839 &lt;&gt; "---"), HYPERLINK(P8839, Q8839), "")</f>
        <v>ссылка</v>
      </c>
      <c r="O8839" s="21">
        <f>L8839*H8839</f>
        <v>0</v>
      </c>
      <c r="P8839" s="26" t="s">
        <v>3248</v>
      </c>
      <c r="Q8839" t="str">
        <f>"ссылка"</f>
        <v>ссылка</v>
      </c>
    </row>
    <row r="8840" spans="1:17" ht="14.25" customHeight="1" outlineLevel="1" x14ac:dyDescent="0.2">
      <c r="A8840" s="24" t="s">
        <v>3249</v>
      </c>
      <c r="B8840" s="1" t="s">
        <v>1142</v>
      </c>
      <c r="C8840" s="25" t="s">
        <v>2278</v>
      </c>
      <c r="E8840" s="1" t="s">
        <v>3250</v>
      </c>
      <c r="F8840" s="4" t="s">
        <v>20</v>
      </c>
      <c r="G8840" s="2" t="s">
        <v>1656</v>
      </c>
      <c r="H8840" s="1" t="s">
        <v>1720</v>
      </c>
      <c r="I8840" s="1" t="s">
        <v>1125</v>
      </c>
      <c r="J8840" s="1" t="s">
        <v>1081</v>
      </c>
      <c r="K8840" s="1" t="s">
        <v>1126</v>
      </c>
      <c r="M8840" s="1">
        <f>IF($P$5&lt;20000,H8840*L8840,IF($P$5&lt;50000,I8840*L8840,IF($P$5&lt;100000,J8840*L8840,IF($P$5&lt;80000000,K8840*L8840))))</f>
        <v>0</v>
      </c>
      <c r="N8840" s="4" t="str">
        <f>IF(AND(P8840 &lt;&gt; "", P8840 &lt;&gt; "---"), HYPERLINK(P8840, Q8840), "")</f>
        <v>ссылка</v>
      </c>
      <c r="O8840" s="21">
        <f>L8840*H8840</f>
        <v>0</v>
      </c>
      <c r="P8840" s="26" t="s">
        <v>3251</v>
      </c>
      <c r="Q8840" t="str">
        <f>"ссылка"</f>
        <v>ссылка</v>
      </c>
    </row>
    <row r="8841" spans="1:17" ht="14.25" customHeight="1" outlineLevel="1" x14ac:dyDescent="0.2">
      <c r="A8841" s="24" t="s">
        <v>3252</v>
      </c>
      <c r="B8841" s="1" t="s">
        <v>1142</v>
      </c>
      <c r="E8841" s="1" t="s">
        <v>3253</v>
      </c>
      <c r="F8841" s="4" t="s">
        <v>20</v>
      </c>
      <c r="G8841" s="2" t="s">
        <v>3254</v>
      </c>
      <c r="H8841" s="1" t="s">
        <v>2558</v>
      </c>
      <c r="I8841" s="1" t="s">
        <v>471</v>
      </c>
      <c r="J8841" s="1" t="s">
        <v>2506</v>
      </c>
      <c r="K8841" s="1" t="s">
        <v>154</v>
      </c>
      <c r="M8841" s="1">
        <f>IF($P$5&lt;20000,H8841*L8841,IF($P$5&lt;50000,I8841*L8841,IF($P$5&lt;100000,J8841*L8841,IF($P$5&lt;80000000,K8841*L8841))))</f>
        <v>0</v>
      </c>
      <c r="N8841" s="4" t="str">
        <f>IF(AND(P8841 &lt;&gt; "", P8841 &lt;&gt; "---"), HYPERLINK(P8841, Q8841), "")</f>
        <v>ссылка</v>
      </c>
      <c r="O8841" s="21">
        <f>L8841*H8841</f>
        <v>0</v>
      </c>
      <c r="P8841" s="26" t="s">
        <v>3255</v>
      </c>
      <c r="Q8841" t="str">
        <f>"ссылка"</f>
        <v>ссылка</v>
      </c>
    </row>
    <row r="8842" spans="1:17" ht="14.25" customHeight="1" outlineLevel="1" x14ac:dyDescent="0.2">
      <c r="A8842" s="24" t="s">
        <v>3363</v>
      </c>
      <c r="B8842" s="1" t="s">
        <v>1142</v>
      </c>
      <c r="E8842" s="1" t="s">
        <v>3364</v>
      </c>
      <c r="F8842" s="4" t="s">
        <v>20</v>
      </c>
      <c r="G8842" s="2" t="s">
        <v>1069</v>
      </c>
      <c r="H8842" s="1" t="s">
        <v>875</v>
      </c>
      <c r="I8842" s="1" t="s">
        <v>1316</v>
      </c>
      <c r="J8842" s="1" t="s">
        <v>1015</v>
      </c>
      <c r="K8842" s="1" t="s">
        <v>876</v>
      </c>
      <c r="M8842" s="1">
        <f>IF($P$5&lt;20000,H8842*L8842,IF($P$5&lt;50000,I8842*L8842,IF($P$5&lt;100000,J8842*L8842,IF($P$5&lt;80000000,K8842*L8842))))</f>
        <v>0</v>
      </c>
      <c r="N8842" s="4" t="str">
        <f>IF(AND(P8842 &lt;&gt; "", P8842 &lt;&gt; "---"), HYPERLINK(P8842, Q8842), "")</f>
        <v>ссылка</v>
      </c>
      <c r="O8842" s="21">
        <f>L8842*H8842</f>
        <v>0</v>
      </c>
      <c r="P8842" s="26" t="s">
        <v>3365</v>
      </c>
      <c r="Q8842" t="str">
        <f>"ссылка"</f>
        <v>ссылка</v>
      </c>
    </row>
    <row r="8843" spans="1:17" ht="14.25" customHeight="1" outlineLevel="1" x14ac:dyDescent="0.2">
      <c r="A8843" s="24" t="s">
        <v>3366</v>
      </c>
      <c r="B8843" s="1" t="s">
        <v>1142</v>
      </c>
      <c r="E8843" s="1" t="s">
        <v>3367</v>
      </c>
      <c r="F8843" s="4" t="s">
        <v>20</v>
      </c>
      <c r="G8843" s="2" t="s">
        <v>1244</v>
      </c>
      <c r="H8843" s="1" t="s">
        <v>1497</v>
      </c>
      <c r="I8843" s="1" t="s">
        <v>100</v>
      </c>
      <c r="J8843" s="1" t="s">
        <v>1016</v>
      </c>
      <c r="K8843" s="1" t="s">
        <v>101</v>
      </c>
      <c r="M8843" s="1">
        <f>IF($P$5&lt;20000,H8843*L8843,IF($P$5&lt;50000,I8843*L8843,IF($P$5&lt;100000,J8843*L8843,IF($P$5&lt;80000000,K8843*L8843))))</f>
        <v>0</v>
      </c>
      <c r="N8843" s="4" t="str">
        <f>IF(AND(P8843 &lt;&gt; "", P8843 &lt;&gt; "---"), HYPERLINK(P8843, Q8843), "")</f>
        <v>ссылка</v>
      </c>
      <c r="O8843" s="21">
        <f>L8843*H8843</f>
        <v>0</v>
      </c>
      <c r="P8843" s="26" t="s">
        <v>3368</v>
      </c>
      <c r="Q8843" t="str">
        <f>"ссылка"</f>
        <v>ссылка</v>
      </c>
    </row>
    <row r="8844" spans="1:17" ht="14.25" customHeight="1" outlineLevel="1" x14ac:dyDescent="0.2">
      <c r="A8844" s="24" t="s">
        <v>3369</v>
      </c>
      <c r="B8844" s="1" t="s">
        <v>1142</v>
      </c>
      <c r="C8844" s="25" t="s">
        <v>2278</v>
      </c>
      <c r="E8844" s="1" t="s">
        <v>3370</v>
      </c>
      <c r="F8844" s="4" t="s">
        <v>20</v>
      </c>
      <c r="G8844" s="2" t="s">
        <v>1837</v>
      </c>
      <c r="H8844" s="1" t="s">
        <v>1475</v>
      </c>
      <c r="I8844" s="1" t="s">
        <v>1057</v>
      </c>
      <c r="J8844" s="1" t="s">
        <v>1353</v>
      </c>
      <c r="K8844" s="1" t="s">
        <v>1058</v>
      </c>
      <c r="M8844" s="1">
        <f>IF($P$5&lt;20000,H8844*L8844,IF($P$5&lt;50000,I8844*L8844,IF($P$5&lt;100000,J8844*L8844,IF($P$5&lt;80000000,K8844*L8844))))</f>
        <v>0</v>
      </c>
      <c r="N8844" s="4" t="str">
        <f>IF(AND(P8844 &lt;&gt; "", P8844 &lt;&gt; "---"), HYPERLINK(P8844, Q8844), "")</f>
        <v>ссылка</v>
      </c>
      <c r="O8844" s="21">
        <f>L8844*H8844</f>
        <v>0</v>
      </c>
      <c r="P8844" s="26" t="s">
        <v>3371</v>
      </c>
      <c r="Q8844" t="str">
        <f>"ссылка"</f>
        <v>ссылка</v>
      </c>
    </row>
    <row r="8845" spans="1:17" ht="14.25" customHeight="1" outlineLevel="1" x14ac:dyDescent="0.2">
      <c r="A8845" s="24" t="s">
        <v>3372</v>
      </c>
      <c r="B8845" s="1" t="s">
        <v>1142</v>
      </c>
      <c r="E8845" s="1" t="s">
        <v>3373</v>
      </c>
      <c r="F8845" s="4" t="s">
        <v>20</v>
      </c>
      <c r="G8845" s="2" t="s">
        <v>3374</v>
      </c>
      <c r="H8845" s="1" t="s">
        <v>1597</v>
      </c>
      <c r="I8845" s="1" t="s">
        <v>1598</v>
      </c>
      <c r="J8845" s="1" t="s">
        <v>1599</v>
      </c>
      <c r="K8845" s="1" t="s">
        <v>975</v>
      </c>
      <c r="M8845" s="1">
        <f>IF($P$5&lt;20000,H8845*L8845,IF($P$5&lt;50000,I8845*L8845,IF($P$5&lt;100000,J8845*L8845,IF($P$5&lt;80000000,K8845*L8845))))</f>
        <v>0</v>
      </c>
      <c r="N8845" s="4" t="str">
        <f>IF(AND(P8845 &lt;&gt; "", P8845 &lt;&gt; "---"), HYPERLINK(P8845, Q8845), "")</f>
        <v>ссылка</v>
      </c>
      <c r="O8845" s="21">
        <f>L8845*H8845</f>
        <v>0</v>
      </c>
      <c r="P8845" s="26" t="s">
        <v>3375</v>
      </c>
      <c r="Q8845" t="str">
        <f>"ссылка"</f>
        <v>ссылка</v>
      </c>
    </row>
    <row r="8846" spans="1:17" ht="14.25" customHeight="1" outlineLevel="1" x14ac:dyDescent="0.2">
      <c r="A8846" s="24" t="s">
        <v>3376</v>
      </c>
      <c r="B8846" s="1" t="s">
        <v>1142</v>
      </c>
      <c r="E8846" s="1" t="s">
        <v>3377</v>
      </c>
      <c r="F8846" s="4" t="s">
        <v>20</v>
      </c>
      <c r="G8846" s="2" t="s">
        <v>1403</v>
      </c>
      <c r="H8846" s="1" t="s">
        <v>1482</v>
      </c>
      <c r="I8846" s="1" t="s">
        <v>1483</v>
      </c>
      <c r="J8846" s="1" t="s">
        <v>1484</v>
      </c>
      <c r="K8846" s="1" t="s">
        <v>1417</v>
      </c>
      <c r="M8846" s="1">
        <f>IF($P$5&lt;20000,H8846*L8846,IF($P$5&lt;50000,I8846*L8846,IF($P$5&lt;100000,J8846*L8846,IF($P$5&lt;80000000,K8846*L8846))))</f>
        <v>0</v>
      </c>
      <c r="N8846" s="4" t="str">
        <f>IF(AND(P8846 &lt;&gt; "", P8846 &lt;&gt; "---"), HYPERLINK(P8846, Q8846), "")</f>
        <v>ссылка</v>
      </c>
      <c r="O8846" s="21">
        <f>L8846*H8846</f>
        <v>0</v>
      </c>
      <c r="P8846" s="26" t="s">
        <v>3378</v>
      </c>
      <c r="Q8846" t="str">
        <f>"ссылка"</f>
        <v>ссылка</v>
      </c>
    </row>
    <row r="8847" spans="1:17" ht="14.25" customHeight="1" outlineLevel="1" x14ac:dyDescent="0.2">
      <c r="A8847" s="24" t="s">
        <v>3379</v>
      </c>
      <c r="B8847" s="1" t="s">
        <v>1142</v>
      </c>
      <c r="E8847" s="1" t="s">
        <v>3380</v>
      </c>
      <c r="F8847" s="4" t="s">
        <v>20</v>
      </c>
      <c r="G8847" s="2" t="s">
        <v>895</v>
      </c>
      <c r="H8847" s="1" t="s">
        <v>2113</v>
      </c>
      <c r="I8847" s="1" t="s">
        <v>3152</v>
      </c>
      <c r="J8847" s="1" t="s">
        <v>2114</v>
      </c>
      <c r="K8847" s="1" t="s">
        <v>3153</v>
      </c>
      <c r="M8847" s="1">
        <f>IF($P$5&lt;20000,H8847*L8847,IF($P$5&lt;50000,I8847*L8847,IF($P$5&lt;100000,J8847*L8847,IF($P$5&lt;80000000,K8847*L8847))))</f>
        <v>0</v>
      </c>
      <c r="N8847" s="4" t="str">
        <f>IF(AND(P8847 &lt;&gt; "", P8847 &lt;&gt; "---"), HYPERLINK(P8847, Q8847), "")</f>
        <v/>
      </c>
      <c r="O8847" s="21">
        <f>L8847*H8847</f>
        <v>0</v>
      </c>
      <c r="P8847" s="26" t="s">
        <v>362</v>
      </c>
      <c r="Q8847" t="str">
        <f>"ссылка"</f>
        <v>ссылка</v>
      </c>
    </row>
    <row r="8848" spans="1:17" ht="14.25" customHeight="1" outlineLevel="1" x14ac:dyDescent="0.2">
      <c r="A8848" s="24" t="s">
        <v>3384</v>
      </c>
      <c r="B8848" s="1" t="s">
        <v>1142</v>
      </c>
      <c r="E8848" s="1" t="s">
        <v>3385</v>
      </c>
      <c r="F8848" s="4" t="s">
        <v>20</v>
      </c>
      <c r="G8848" s="2" t="s">
        <v>2468</v>
      </c>
      <c r="H8848" s="1" t="s">
        <v>1295</v>
      </c>
      <c r="I8848" s="1" t="s">
        <v>1331</v>
      </c>
      <c r="J8848" s="1" t="s">
        <v>1297</v>
      </c>
      <c r="K8848" s="1" t="s">
        <v>1074</v>
      </c>
      <c r="M8848" s="1">
        <f>IF($P$5&lt;20000,H8848*L8848,IF($P$5&lt;50000,I8848*L8848,IF($P$5&lt;100000,J8848*L8848,IF($P$5&lt;80000000,K8848*L8848))))</f>
        <v>0</v>
      </c>
      <c r="N8848" s="4" t="str">
        <f>IF(AND(P8848 &lt;&gt; "", P8848 &lt;&gt; "---"), HYPERLINK(P8848, Q8848), "")</f>
        <v>ссылка</v>
      </c>
      <c r="O8848" s="21">
        <f>L8848*H8848</f>
        <v>0</v>
      </c>
      <c r="P8848" s="26" t="s">
        <v>3386</v>
      </c>
      <c r="Q8848" t="str">
        <f>"ссылка"</f>
        <v>ссылка</v>
      </c>
    </row>
    <row r="8849" spans="1:17" ht="14.25" customHeight="1" outlineLevel="1" x14ac:dyDescent="0.2">
      <c r="A8849" s="24" t="s">
        <v>3412</v>
      </c>
      <c r="B8849" s="1" t="s">
        <v>1142</v>
      </c>
      <c r="E8849" s="1" t="s">
        <v>3413</v>
      </c>
      <c r="F8849" s="4" t="s">
        <v>20</v>
      </c>
      <c r="G8849" s="2" t="s">
        <v>1344</v>
      </c>
      <c r="H8849" s="1" t="s">
        <v>1409</v>
      </c>
      <c r="I8849" s="1" t="s">
        <v>1826</v>
      </c>
      <c r="J8849" s="1" t="s">
        <v>1827</v>
      </c>
      <c r="K8849" s="1" t="s">
        <v>1883</v>
      </c>
      <c r="M8849" s="1">
        <f>IF($P$5&lt;20000,H8849*L8849,IF($P$5&lt;50000,I8849*L8849,IF($P$5&lt;100000,J8849*L8849,IF($P$5&lt;80000000,K8849*L8849))))</f>
        <v>0</v>
      </c>
      <c r="N8849" s="4" t="str">
        <f>IF(AND(P8849 &lt;&gt; "", P8849 &lt;&gt; "---"), HYPERLINK(P8849, Q8849), "")</f>
        <v>ссылка</v>
      </c>
      <c r="O8849" s="21">
        <f>L8849*H8849</f>
        <v>0</v>
      </c>
      <c r="P8849" s="26" t="s">
        <v>3414</v>
      </c>
      <c r="Q8849" t="str">
        <f>"ссылка"</f>
        <v>ссылка</v>
      </c>
    </row>
    <row r="8850" spans="1:17" ht="14.25" customHeight="1" outlineLevel="1" x14ac:dyDescent="0.2">
      <c r="A8850" s="24" t="s">
        <v>3415</v>
      </c>
      <c r="B8850" s="1" t="s">
        <v>1142</v>
      </c>
      <c r="E8850" s="1" t="s">
        <v>3416</v>
      </c>
      <c r="F8850" s="4" t="s">
        <v>20</v>
      </c>
      <c r="G8850" s="2" t="s">
        <v>1344</v>
      </c>
      <c r="H8850" s="1" t="s">
        <v>1409</v>
      </c>
      <c r="I8850" s="1" t="s">
        <v>1826</v>
      </c>
      <c r="J8850" s="1" t="s">
        <v>1827</v>
      </c>
      <c r="K8850" s="1" t="s">
        <v>1883</v>
      </c>
      <c r="M8850" s="1">
        <f>IF($P$5&lt;20000,H8850*L8850,IF($P$5&lt;50000,I8850*L8850,IF($P$5&lt;100000,J8850*L8850,IF($P$5&lt;80000000,K8850*L8850))))</f>
        <v>0</v>
      </c>
      <c r="N8850" s="4" t="str">
        <f>IF(AND(P8850 &lt;&gt; "", P8850 &lt;&gt; "---"), HYPERLINK(P8850, Q8850), "")</f>
        <v>ссылка</v>
      </c>
      <c r="O8850" s="21">
        <f>L8850*H8850</f>
        <v>0</v>
      </c>
      <c r="P8850" s="26" t="s">
        <v>3417</v>
      </c>
      <c r="Q8850" t="str">
        <f>"ссылка"</f>
        <v>ссылка</v>
      </c>
    </row>
    <row r="8851" spans="1:17" ht="14.25" customHeight="1" outlineLevel="1" x14ac:dyDescent="0.2">
      <c r="A8851" s="24" t="s">
        <v>3418</v>
      </c>
      <c r="B8851" s="1" t="s">
        <v>1142</v>
      </c>
      <c r="E8851" s="1" t="s">
        <v>3419</v>
      </c>
      <c r="F8851" s="4" t="s">
        <v>20</v>
      </c>
      <c r="G8851" s="2" t="s">
        <v>1344</v>
      </c>
      <c r="H8851" s="1" t="s">
        <v>1409</v>
      </c>
      <c r="I8851" s="1" t="s">
        <v>1826</v>
      </c>
      <c r="J8851" s="1" t="s">
        <v>1827</v>
      </c>
      <c r="K8851" s="1" t="s">
        <v>1883</v>
      </c>
      <c r="M8851" s="1">
        <f>IF($P$5&lt;20000,H8851*L8851,IF($P$5&lt;50000,I8851*L8851,IF($P$5&lt;100000,J8851*L8851,IF($P$5&lt;80000000,K8851*L8851))))</f>
        <v>0</v>
      </c>
      <c r="N8851" s="4" t="str">
        <f>IF(AND(P8851 &lt;&gt; "", P8851 &lt;&gt; "---"), HYPERLINK(P8851, Q8851), "")</f>
        <v>ссылка</v>
      </c>
      <c r="O8851" s="21">
        <f>L8851*H8851</f>
        <v>0</v>
      </c>
      <c r="P8851" s="26" t="s">
        <v>3420</v>
      </c>
      <c r="Q8851" t="str">
        <f>"ссылка"</f>
        <v>ссылка</v>
      </c>
    </row>
    <row r="8852" spans="1:17" ht="14.25" customHeight="1" outlineLevel="1" x14ac:dyDescent="0.2">
      <c r="A8852" s="24" t="s">
        <v>3421</v>
      </c>
      <c r="B8852" s="1" t="s">
        <v>1142</v>
      </c>
      <c r="E8852" s="1" t="s">
        <v>3422</v>
      </c>
      <c r="F8852" s="4" t="s">
        <v>20</v>
      </c>
      <c r="G8852" s="2" t="s">
        <v>1344</v>
      </c>
      <c r="H8852" s="1" t="s">
        <v>1409</v>
      </c>
      <c r="I8852" s="1" t="s">
        <v>1826</v>
      </c>
      <c r="J8852" s="1" t="s">
        <v>1827</v>
      </c>
      <c r="K8852" s="1" t="s">
        <v>1883</v>
      </c>
      <c r="M8852" s="1">
        <f>IF($P$5&lt;20000,H8852*L8852,IF($P$5&lt;50000,I8852*L8852,IF($P$5&lt;100000,J8852*L8852,IF($P$5&lt;80000000,K8852*L8852))))</f>
        <v>0</v>
      </c>
      <c r="N8852" s="4" t="str">
        <f>IF(AND(P8852 &lt;&gt; "", P8852 &lt;&gt; "---"), HYPERLINK(P8852, Q8852), "")</f>
        <v>ссылка</v>
      </c>
      <c r="O8852" s="21">
        <f>L8852*H8852</f>
        <v>0</v>
      </c>
      <c r="P8852" s="26" t="s">
        <v>3423</v>
      </c>
      <c r="Q8852" t="str">
        <f>"ссылка"</f>
        <v>ссылка</v>
      </c>
    </row>
    <row r="8853" spans="1:17" ht="14.25" customHeight="1" outlineLevel="1" x14ac:dyDescent="0.2">
      <c r="A8853" s="24" t="s">
        <v>3424</v>
      </c>
      <c r="B8853" s="1" t="s">
        <v>1142</v>
      </c>
      <c r="E8853" s="1" t="s">
        <v>3425</v>
      </c>
      <c r="F8853" s="4" t="s">
        <v>20</v>
      </c>
      <c r="G8853" s="2" t="s">
        <v>1344</v>
      </c>
      <c r="H8853" s="1" t="s">
        <v>1409</v>
      </c>
      <c r="I8853" s="1" t="s">
        <v>1826</v>
      </c>
      <c r="J8853" s="1" t="s">
        <v>1827</v>
      </c>
      <c r="K8853" s="1" t="s">
        <v>1883</v>
      </c>
      <c r="M8853" s="1">
        <f>IF($P$5&lt;20000,H8853*L8853,IF($P$5&lt;50000,I8853*L8853,IF($P$5&lt;100000,J8853*L8853,IF($P$5&lt;80000000,K8853*L8853))))</f>
        <v>0</v>
      </c>
      <c r="N8853" s="4" t="str">
        <f>IF(AND(P8853 &lt;&gt; "", P8853 &lt;&gt; "---"), HYPERLINK(P8853, Q8853), "")</f>
        <v>ссылка</v>
      </c>
      <c r="O8853" s="21">
        <f>L8853*H8853</f>
        <v>0</v>
      </c>
      <c r="P8853" s="26" t="s">
        <v>3426</v>
      </c>
      <c r="Q8853" t="str">
        <f>"ссылка"</f>
        <v>ссылка</v>
      </c>
    </row>
    <row r="8854" spans="1:17" ht="14.25" customHeight="1" outlineLevel="1" x14ac:dyDescent="0.2">
      <c r="A8854" s="24" t="s">
        <v>3427</v>
      </c>
      <c r="B8854" s="1" t="s">
        <v>1142</v>
      </c>
      <c r="E8854" s="1" t="s">
        <v>3428</v>
      </c>
      <c r="F8854" s="4" t="s">
        <v>20</v>
      </c>
      <c r="G8854" s="2" t="s">
        <v>1344</v>
      </c>
      <c r="H8854" s="1" t="s">
        <v>1409</v>
      </c>
      <c r="I8854" s="1" t="s">
        <v>1826</v>
      </c>
      <c r="J8854" s="1" t="s">
        <v>1827</v>
      </c>
      <c r="K8854" s="1" t="s">
        <v>1883</v>
      </c>
      <c r="M8854" s="1">
        <f>IF($P$5&lt;20000,H8854*L8854,IF($P$5&lt;50000,I8854*L8854,IF($P$5&lt;100000,J8854*L8854,IF($P$5&lt;80000000,K8854*L8854))))</f>
        <v>0</v>
      </c>
      <c r="N8854" s="4" t="str">
        <f>IF(AND(P8854 &lt;&gt; "", P8854 &lt;&gt; "---"), HYPERLINK(P8854, Q8854), "")</f>
        <v>ссылка</v>
      </c>
      <c r="O8854" s="21">
        <f>L8854*H8854</f>
        <v>0</v>
      </c>
      <c r="P8854" s="26" t="s">
        <v>3429</v>
      </c>
      <c r="Q8854" t="str">
        <f>"ссылка"</f>
        <v>ссылка</v>
      </c>
    </row>
    <row r="8855" spans="1:17" ht="14.25" customHeight="1" outlineLevel="1" x14ac:dyDescent="0.2">
      <c r="A8855" s="24" t="s">
        <v>3430</v>
      </c>
      <c r="B8855" s="1" t="s">
        <v>1142</v>
      </c>
      <c r="E8855" s="1" t="s">
        <v>3431</v>
      </c>
      <c r="F8855" s="4" t="s">
        <v>20</v>
      </c>
      <c r="G8855" s="2" t="s">
        <v>1344</v>
      </c>
      <c r="H8855" s="1" t="s">
        <v>1409</v>
      </c>
      <c r="I8855" s="1" t="s">
        <v>1826</v>
      </c>
      <c r="J8855" s="1" t="s">
        <v>1827</v>
      </c>
      <c r="K8855" s="1" t="s">
        <v>1883</v>
      </c>
      <c r="M8855" s="1">
        <f>IF($P$5&lt;20000,H8855*L8855,IF($P$5&lt;50000,I8855*L8855,IF($P$5&lt;100000,J8855*L8855,IF($P$5&lt;80000000,K8855*L8855))))</f>
        <v>0</v>
      </c>
      <c r="N8855" s="4" t="str">
        <f>IF(AND(P8855 &lt;&gt; "", P8855 &lt;&gt; "---"), HYPERLINK(P8855, Q8855), "")</f>
        <v>ссылка</v>
      </c>
      <c r="O8855" s="21">
        <f>L8855*H8855</f>
        <v>0</v>
      </c>
      <c r="P8855" s="26" t="s">
        <v>3432</v>
      </c>
      <c r="Q8855" t="str">
        <f>"ссылка"</f>
        <v>ссылка</v>
      </c>
    </row>
    <row r="8856" spans="1:17" ht="14.25" customHeight="1" outlineLevel="1" x14ac:dyDescent="0.2">
      <c r="A8856" s="24" t="s">
        <v>3479</v>
      </c>
      <c r="B8856" s="1" t="s">
        <v>1142</v>
      </c>
      <c r="E8856" s="1" t="s">
        <v>3480</v>
      </c>
      <c r="F8856" s="4" t="s">
        <v>20</v>
      </c>
      <c r="G8856" s="2" t="s">
        <v>1297</v>
      </c>
      <c r="H8856" s="1" t="s">
        <v>1365</v>
      </c>
      <c r="I8856" s="1" t="s">
        <v>1075</v>
      </c>
      <c r="J8856" s="1" t="s">
        <v>1410</v>
      </c>
      <c r="K8856" s="1" t="s">
        <v>991</v>
      </c>
      <c r="M8856" s="1">
        <f>IF($P$5&lt;20000,H8856*L8856,IF($P$5&lt;50000,I8856*L8856,IF($P$5&lt;100000,J8856*L8856,IF($P$5&lt;80000000,K8856*L8856))))</f>
        <v>0</v>
      </c>
      <c r="N8856" s="4" t="str">
        <f>IF(AND(P8856 &lt;&gt; "", P8856 &lt;&gt; "---"), HYPERLINK(P8856, Q8856), "")</f>
        <v/>
      </c>
      <c r="O8856" s="21">
        <f>L8856*H8856</f>
        <v>0</v>
      </c>
      <c r="P8856" s="26" t="s">
        <v>362</v>
      </c>
      <c r="Q8856" t="str">
        <f>"ссылка"</f>
        <v>ссылка</v>
      </c>
    </row>
    <row r="8857" spans="1:17" ht="14.25" customHeight="1" outlineLevel="1" x14ac:dyDescent="0.2">
      <c r="A8857" s="24" t="s">
        <v>3869</v>
      </c>
      <c r="B8857" s="1" t="s">
        <v>1142</v>
      </c>
      <c r="E8857" s="1" t="s">
        <v>3870</v>
      </c>
      <c r="F8857" s="4" t="s">
        <v>20</v>
      </c>
      <c r="G8857" s="2" t="s">
        <v>973</v>
      </c>
      <c r="H8857" s="1" t="s">
        <v>1541</v>
      </c>
      <c r="I8857" s="1" t="s">
        <v>108</v>
      </c>
      <c r="J8857" s="1" t="s">
        <v>2881</v>
      </c>
      <c r="K8857" s="1" t="s">
        <v>98</v>
      </c>
      <c r="M8857" s="1">
        <f>IF($P$5&lt;20000,H8857*L8857,IF($P$5&lt;50000,I8857*L8857,IF($P$5&lt;100000,J8857*L8857,IF($P$5&lt;80000000,K8857*L8857))))</f>
        <v>0</v>
      </c>
      <c r="N8857" s="4" t="str">
        <f>IF(AND(P8857 &lt;&gt; "", P8857 &lt;&gt; "---"), HYPERLINK(P8857, Q8857), "")</f>
        <v>ссылка</v>
      </c>
      <c r="O8857" s="21">
        <f>L8857*H8857</f>
        <v>0</v>
      </c>
      <c r="P8857" s="26" t="s">
        <v>3871</v>
      </c>
      <c r="Q8857" t="str">
        <f>"ссылка"</f>
        <v>ссылка</v>
      </c>
    </row>
    <row r="8858" spans="1:17" ht="14.25" customHeight="1" outlineLevel="1" x14ac:dyDescent="0.2">
      <c r="A8858" s="24" t="s">
        <v>3872</v>
      </c>
      <c r="B8858" s="1" t="s">
        <v>1142</v>
      </c>
      <c r="C8858" s="25" t="s">
        <v>2278</v>
      </c>
      <c r="E8858" s="1" t="s">
        <v>3873</v>
      </c>
      <c r="F8858" s="4" t="s">
        <v>20</v>
      </c>
      <c r="G8858" s="2" t="s">
        <v>2169</v>
      </c>
      <c r="H8858" s="1" t="s">
        <v>965</v>
      </c>
      <c r="I8858" s="1" t="s">
        <v>1345</v>
      </c>
      <c r="J8858" s="1" t="s">
        <v>543</v>
      </c>
      <c r="K8858" s="1" t="s">
        <v>1055</v>
      </c>
      <c r="M8858" s="1">
        <f>IF($P$5&lt;20000,H8858*L8858,IF($P$5&lt;50000,I8858*L8858,IF($P$5&lt;100000,J8858*L8858,IF($P$5&lt;80000000,K8858*L8858))))</f>
        <v>0</v>
      </c>
      <c r="N8858" s="4" t="str">
        <f>IF(AND(P8858 &lt;&gt; "", P8858 &lt;&gt; "---"), HYPERLINK(P8858, Q8858), "")</f>
        <v>ссылка</v>
      </c>
      <c r="O8858" s="21">
        <f>L8858*H8858</f>
        <v>0</v>
      </c>
      <c r="P8858" s="26" t="s">
        <v>3874</v>
      </c>
      <c r="Q8858" t="str">
        <f>"ссылка"</f>
        <v>ссылка</v>
      </c>
    </row>
    <row r="8859" spans="1:17" ht="14.25" customHeight="1" outlineLevel="1" x14ac:dyDescent="0.2">
      <c r="A8859" s="24" t="s">
        <v>3875</v>
      </c>
      <c r="B8859" s="1" t="s">
        <v>1142</v>
      </c>
      <c r="C8859" s="25" t="s">
        <v>2278</v>
      </c>
      <c r="E8859" s="1" t="s">
        <v>3876</v>
      </c>
      <c r="F8859" s="4" t="s">
        <v>20</v>
      </c>
      <c r="G8859" s="2" t="s">
        <v>2169</v>
      </c>
      <c r="H8859" s="1" t="s">
        <v>965</v>
      </c>
      <c r="I8859" s="1" t="s">
        <v>1345</v>
      </c>
      <c r="J8859" s="1" t="s">
        <v>543</v>
      </c>
      <c r="K8859" s="1" t="s">
        <v>1055</v>
      </c>
      <c r="M8859" s="1">
        <f>IF($P$5&lt;20000,H8859*L8859,IF($P$5&lt;50000,I8859*L8859,IF($P$5&lt;100000,J8859*L8859,IF($P$5&lt;80000000,K8859*L8859))))</f>
        <v>0</v>
      </c>
      <c r="N8859" s="4" t="str">
        <f>IF(AND(P8859 &lt;&gt; "", P8859 &lt;&gt; "---"), HYPERLINK(P8859, Q8859), "")</f>
        <v>ссылка</v>
      </c>
      <c r="O8859" s="21">
        <f>L8859*H8859</f>
        <v>0</v>
      </c>
      <c r="P8859" s="26" t="s">
        <v>3877</v>
      </c>
      <c r="Q8859" t="str">
        <f>"ссылка"</f>
        <v>ссылка</v>
      </c>
    </row>
    <row r="8860" spans="1:17" ht="14.25" customHeight="1" outlineLevel="1" x14ac:dyDescent="0.2">
      <c r="A8860" s="24" t="s">
        <v>3878</v>
      </c>
      <c r="B8860" s="1" t="s">
        <v>1142</v>
      </c>
      <c r="E8860" s="1" t="s">
        <v>3879</v>
      </c>
      <c r="F8860" s="4" t="s">
        <v>20</v>
      </c>
      <c r="G8860" s="2" t="s">
        <v>462</v>
      </c>
      <c r="H8860" s="1" t="s">
        <v>1662</v>
      </c>
      <c r="I8860" s="1" t="s">
        <v>465</v>
      </c>
      <c r="J8860" s="1" t="s">
        <v>107</v>
      </c>
      <c r="K8860" s="1" t="s">
        <v>1774</v>
      </c>
      <c r="M8860" s="1">
        <f>IF($P$5&lt;20000,H8860*L8860,IF($P$5&lt;50000,I8860*L8860,IF($P$5&lt;100000,J8860*L8860,IF($P$5&lt;80000000,K8860*L8860))))</f>
        <v>0</v>
      </c>
      <c r="N8860" s="4" t="str">
        <f>IF(AND(P8860 &lt;&gt; "", P8860 &lt;&gt; "---"), HYPERLINK(P8860, Q8860), "")</f>
        <v>ссылка</v>
      </c>
      <c r="O8860" s="21">
        <f>L8860*H8860</f>
        <v>0</v>
      </c>
      <c r="P8860" s="26" t="s">
        <v>3880</v>
      </c>
      <c r="Q8860" t="str">
        <f>"ссылка"</f>
        <v>ссылка</v>
      </c>
    </row>
    <row r="8861" spans="1:17" ht="14.25" customHeight="1" outlineLevel="1" x14ac:dyDescent="0.2">
      <c r="A8861" s="24" t="s">
        <v>3881</v>
      </c>
      <c r="B8861" s="1" t="s">
        <v>1142</v>
      </c>
      <c r="E8861" s="1" t="s">
        <v>3882</v>
      </c>
      <c r="F8861" s="4" t="s">
        <v>20</v>
      </c>
      <c r="G8861" s="2" t="s">
        <v>2169</v>
      </c>
      <c r="H8861" s="1" t="s">
        <v>965</v>
      </c>
      <c r="I8861" s="1" t="s">
        <v>1345</v>
      </c>
      <c r="J8861" s="1" t="s">
        <v>543</v>
      </c>
      <c r="K8861" s="1" t="s">
        <v>1055</v>
      </c>
      <c r="M8861" s="1">
        <f>IF($P$5&lt;20000,H8861*L8861,IF($P$5&lt;50000,I8861*L8861,IF($P$5&lt;100000,J8861*L8861,IF($P$5&lt;80000000,K8861*L8861))))</f>
        <v>0</v>
      </c>
      <c r="N8861" s="4" t="str">
        <f>IF(AND(P8861 &lt;&gt; "", P8861 &lt;&gt; "---"), HYPERLINK(P8861, Q8861), "")</f>
        <v>ссылка</v>
      </c>
      <c r="O8861" s="21">
        <f>L8861*H8861</f>
        <v>0</v>
      </c>
      <c r="P8861" s="26" t="s">
        <v>3883</v>
      </c>
      <c r="Q8861" t="str">
        <f>"ссылка"</f>
        <v>ссылка</v>
      </c>
    </row>
    <row r="8862" spans="1:17" ht="14.25" customHeight="1" outlineLevel="1" x14ac:dyDescent="0.2">
      <c r="A8862" s="24" t="s">
        <v>3884</v>
      </c>
      <c r="B8862" s="1" t="s">
        <v>1142</v>
      </c>
      <c r="C8862" s="25" t="s">
        <v>2278</v>
      </c>
      <c r="E8862" s="1" t="s">
        <v>3885</v>
      </c>
      <c r="F8862" s="4" t="s">
        <v>20</v>
      </c>
      <c r="G8862" s="2" t="s">
        <v>1484</v>
      </c>
      <c r="H8862" s="1" t="s">
        <v>1345</v>
      </c>
      <c r="I8862" s="1" t="s">
        <v>543</v>
      </c>
      <c r="J8862" s="1" t="s">
        <v>1543</v>
      </c>
      <c r="K8862" s="1" t="s">
        <v>1534</v>
      </c>
      <c r="M8862" s="1">
        <f>IF($P$5&lt;20000,H8862*L8862,IF($P$5&lt;50000,I8862*L8862,IF($P$5&lt;100000,J8862*L8862,IF($P$5&lt;80000000,K8862*L8862))))</f>
        <v>0</v>
      </c>
      <c r="N8862" s="4" t="str">
        <f>IF(AND(P8862 &lt;&gt; "", P8862 &lt;&gt; "---"), HYPERLINK(P8862, Q8862), "")</f>
        <v>ссылка</v>
      </c>
      <c r="O8862" s="21">
        <f>L8862*H8862</f>
        <v>0</v>
      </c>
      <c r="P8862" s="26" t="s">
        <v>3886</v>
      </c>
      <c r="Q8862" t="str">
        <f>"ссылка"</f>
        <v>ссылка</v>
      </c>
    </row>
    <row r="8863" spans="1:17" ht="14.25" customHeight="1" outlineLevel="1" x14ac:dyDescent="0.2">
      <c r="A8863" s="24" t="s">
        <v>3887</v>
      </c>
      <c r="B8863" s="1" t="s">
        <v>1142</v>
      </c>
      <c r="E8863" s="1" t="s">
        <v>3888</v>
      </c>
      <c r="F8863" s="4" t="s">
        <v>20</v>
      </c>
      <c r="G8863" s="2" t="s">
        <v>973</v>
      </c>
      <c r="H8863" s="1" t="s">
        <v>1541</v>
      </c>
      <c r="I8863" s="1" t="s">
        <v>108</v>
      </c>
      <c r="J8863" s="1" t="s">
        <v>2881</v>
      </c>
      <c r="K8863" s="1" t="s">
        <v>98</v>
      </c>
      <c r="M8863" s="1">
        <f>IF($P$5&lt;20000,H8863*L8863,IF($P$5&lt;50000,I8863*L8863,IF($P$5&lt;100000,J8863*L8863,IF($P$5&lt;80000000,K8863*L8863))))</f>
        <v>0</v>
      </c>
      <c r="N8863" s="4" t="str">
        <f>IF(AND(P8863 &lt;&gt; "", P8863 &lt;&gt; "---"), HYPERLINK(P8863, Q8863), "")</f>
        <v>ссылка</v>
      </c>
      <c r="O8863" s="21">
        <f>L8863*H8863</f>
        <v>0</v>
      </c>
      <c r="P8863" s="26" t="s">
        <v>3889</v>
      </c>
      <c r="Q8863" t="str">
        <f>"ссылка"</f>
        <v>ссылка</v>
      </c>
    </row>
    <row r="8864" spans="1:17" ht="14.25" customHeight="1" outlineLevel="1" x14ac:dyDescent="0.2">
      <c r="A8864" s="24" t="s">
        <v>3890</v>
      </c>
      <c r="B8864" s="1" t="s">
        <v>1142</v>
      </c>
      <c r="E8864" s="1" t="s">
        <v>3891</v>
      </c>
      <c r="F8864" s="4" t="s">
        <v>20</v>
      </c>
      <c r="G8864" s="2" t="s">
        <v>462</v>
      </c>
      <c r="H8864" s="1" t="s">
        <v>1662</v>
      </c>
      <c r="I8864" s="1" t="s">
        <v>465</v>
      </c>
      <c r="J8864" s="1" t="s">
        <v>107</v>
      </c>
      <c r="K8864" s="1" t="s">
        <v>1774</v>
      </c>
      <c r="M8864" s="1">
        <f>IF($P$5&lt;20000,H8864*L8864,IF($P$5&lt;50000,I8864*L8864,IF($P$5&lt;100000,J8864*L8864,IF($P$5&lt;80000000,K8864*L8864))))</f>
        <v>0</v>
      </c>
      <c r="N8864" s="4" t="str">
        <f>IF(AND(P8864 &lt;&gt; "", P8864 &lt;&gt; "---"), HYPERLINK(P8864, Q8864), "")</f>
        <v>ссылка</v>
      </c>
      <c r="O8864" s="21">
        <f>L8864*H8864</f>
        <v>0</v>
      </c>
      <c r="P8864" s="26" t="s">
        <v>3892</v>
      </c>
      <c r="Q8864" t="str">
        <f>"ссылка"</f>
        <v>ссылка</v>
      </c>
    </row>
    <row r="8865" spans="1:17" ht="14.25" customHeight="1" outlineLevel="1" x14ac:dyDescent="0.2">
      <c r="A8865" s="24" t="s">
        <v>3893</v>
      </c>
      <c r="B8865" s="1" t="s">
        <v>1142</v>
      </c>
      <c r="E8865" s="1" t="s">
        <v>3894</v>
      </c>
      <c r="F8865" s="4" t="s">
        <v>20</v>
      </c>
      <c r="G8865" s="2" t="s">
        <v>973</v>
      </c>
      <c r="H8865" s="1" t="s">
        <v>1541</v>
      </c>
      <c r="I8865" s="1" t="s">
        <v>108</v>
      </c>
      <c r="J8865" s="1" t="s">
        <v>2881</v>
      </c>
      <c r="K8865" s="1" t="s">
        <v>98</v>
      </c>
      <c r="M8865" s="1">
        <f>IF($P$5&lt;20000,H8865*L8865,IF($P$5&lt;50000,I8865*L8865,IF($P$5&lt;100000,J8865*L8865,IF($P$5&lt;80000000,K8865*L8865))))</f>
        <v>0</v>
      </c>
      <c r="N8865" s="4" t="str">
        <f>IF(AND(P8865 &lt;&gt; "", P8865 &lt;&gt; "---"), HYPERLINK(P8865, Q8865), "")</f>
        <v>ссылка</v>
      </c>
      <c r="O8865" s="21">
        <f>L8865*H8865</f>
        <v>0</v>
      </c>
      <c r="P8865" s="26" t="s">
        <v>3895</v>
      </c>
      <c r="Q8865" t="str">
        <f>"ссылка"</f>
        <v>ссылка</v>
      </c>
    </row>
    <row r="8866" spans="1:17" ht="14.25" customHeight="1" outlineLevel="1" x14ac:dyDescent="0.2">
      <c r="A8866" s="24" t="s">
        <v>3896</v>
      </c>
      <c r="B8866" s="1" t="s">
        <v>1142</v>
      </c>
      <c r="E8866" s="1" t="s">
        <v>3897</v>
      </c>
      <c r="F8866" s="4" t="s">
        <v>20</v>
      </c>
      <c r="G8866" s="2" t="s">
        <v>241</v>
      </c>
      <c r="H8866" s="1" t="s">
        <v>1314</v>
      </c>
      <c r="I8866" s="1" t="s">
        <v>1450</v>
      </c>
      <c r="J8866" s="1" t="s">
        <v>1035</v>
      </c>
      <c r="K8866" s="1" t="s">
        <v>1451</v>
      </c>
      <c r="M8866" s="1">
        <f>IF($P$5&lt;20000,H8866*L8866,IF($P$5&lt;50000,I8866*L8866,IF($P$5&lt;100000,J8866*L8866,IF($P$5&lt;80000000,K8866*L8866))))</f>
        <v>0</v>
      </c>
      <c r="N8866" s="4" t="str">
        <f>IF(AND(P8866 &lt;&gt; "", P8866 &lt;&gt; "---"), HYPERLINK(P8866, Q8866), "")</f>
        <v>ссылка</v>
      </c>
      <c r="O8866" s="21">
        <f>L8866*H8866</f>
        <v>0</v>
      </c>
      <c r="P8866" s="26" t="s">
        <v>3898</v>
      </c>
      <c r="Q8866" t="str">
        <f>"ссылка"</f>
        <v>ссылка</v>
      </c>
    </row>
    <row r="8867" spans="1:17" ht="14.25" customHeight="1" outlineLevel="1" x14ac:dyDescent="0.2">
      <c r="A8867" s="24" t="s">
        <v>3899</v>
      </c>
      <c r="B8867" s="1" t="s">
        <v>1142</v>
      </c>
      <c r="E8867" s="1" t="s">
        <v>3900</v>
      </c>
      <c r="F8867" s="4" t="s">
        <v>20</v>
      </c>
      <c r="G8867" s="2" t="s">
        <v>1344</v>
      </c>
      <c r="H8867" s="1" t="s">
        <v>1409</v>
      </c>
      <c r="I8867" s="1" t="s">
        <v>1826</v>
      </c>
      <c r="J8867" s="1" t="s">
        <v>1827</v>
      </c>
      <c r="K8867" s="1" t="s">
        <v>1883</v>
      </c>
      <c r="M8867" s="1">
        <f>IF($P$5&lt;20000,H8867*L8867,IF($P$5&lt;50000,I8867*L8867,IF($P$5&lt;100000,J8867*L8867,IF($P$5&lt;80000000,K8867*L8867))))</f>
        <v>0</v>
      </c>
      <c r="N8867" s="4" t="str">
        <f>IF(AND(P8867 &lt;&gt; "", P8867 &lt;&gt; "---"), HYPERLINK(P8867, Q8867), "")</f>
        <v>ссылка</v>
      </c>
      <c r="O8867" s="21">
        <f>L8867*H8867</f>
        <v>0</v>
      </c>
      <c r="P8867" s="26" t="s">
        <v>3901</v>
      </c>
      <c r="Q8867" t="str">
        <f>"ссылка"</f>
        <v>ссылка</v>
      </c>
    </row>
    <row r="8868" spans="1:17" ht="14.25" customHeight="1" outlineLevel="1" x14ac:dyDescent="0.2">
      <c r="A8868" s="24" t="s">
        <v>3902</v>
      </c>
      <c r="B8868" s="1" t="s">
        <v>1142</v>
      </c>
      <c r="E8868" s="1" t="s">
        <v>3903</v>
      </c>
      <c r="F8868" s="4" t="s">
        <v>20</v>
      </c>
      <c r="G8868" s="2" t="s">
        <v>1079</v>
      </c>
      <c r="H8868" s="1" t="s">
        <v>562</v>
      </c>
      <c r="I8868" s="1" t="s">
        <v>1310</v>
      </c>
      <c r="J8868" s="1" t="s">
        <v>999</v>
      </c>
      <c r="K8868" s="1" t="s">
        <v>1126</v>
      </c>
      <c r="M8868" s="1">
        <f>IF($P$5&lt;20000,H8868*L8868,IF($P$5&lt;50000,I8868*L8868,IF($P$5&lt;100000,J8868*L8868,IF($P$5&lt;80000000,K8868*L8868))))</f>
        <v>0</v>
      </c>
      <c r="N8868" s="4" t="str">
        <f>IF(AND(P8868 &lt;&gt; "", P8868 &lt;&gt; "---"), HYPERLINK(P8868, Q8868), "")</f>
        <v>ссылка</v>
      </c>
      <c r="O8868" s="21">
        <f>L8868*H8868</f>
        <v>0</v>
      </c>
      <c r="P8868" s="26" t="s">
        <v>3904</v>
      </c>
      <c r="Q8868" t="str">
        <f>"ссылка"</f>
        <v>ссылка</v>
      </c>
    </row>
    <row r="8869" spans="1:17" ht="14.25" customHeight="1" outlineLevel="1" x14ac:dyDescent="0.2">
      <c r="A8869" s="24" t="s">
        <v>5672</v>
      </c>
      <c r="B8869" s="1" t="s">
        <v>1142</v>
      </c>
      <c r="C8869" s="25" t="s">
        <v>2278</v>
      </c>
      <c r="E8869" s="1" t="s">
        <v>5673</v>
      </c>
      <c r="F8869" s="4" t="s">
        <v>20</v>
      </c>
      <c r="G8869" s="2" t="s">
        <v>1330</v>
      </c>
      <c r="H8869" s="1" t="s">
        <v>1380</v>
      </c>
      <c r="I8869" s="1" t="s">
        <v>547</v>
      </c>
      <c r="J8869" s="1" t="s">
        <v>1369</v>
      </c>
      <c r="K8869" s="1" t="s">
        <v>1370</v>
      </c>
      <c r="M8869" s="1">
        <f>IF($P$5&lt;20000,H8869*L8869,IF($P$5&lt;50000,I8869*L8869,IF($P$5&lt;100000,J8869*L8869,IF($P$5&lt;80000000,K8869*L8869))))</f>
        <v>0</v>
      </c>
      <c r="N8869" s="4" t="str">
        <f>IF(AND(P8869 &lt;&gt; "", P8869 &lt;&gt; "---"), HYPERLINK(P8869, Q8869), "")</f>
        <v>ссылка</v>
      </c>
      <c r="O8869" s="21">
        <f>L8869*H8869</f>
        <v>0</v>
      </c>
      <c r="P8869" s="26" t="s">
        <v>5674</v>
      </c>
      <c r="Q8869" t="str">
        <f>"ссылка"</f>
        <v>ссылка</v>
      </c>
    </row>
    <row r="8870" spans="1:17" ht="14.25" customHeight="1" outlineLevel="1" x14ac:dyDescent="0.2">
      <c r="A8870" s="24" t="s">
        <v>5675</v>
      </c>
      <c r="B8870" s="1" t="s">
        <v>1142</v>
      </c>
      <c r="C8870" s="25" t="s">
        <v>2278</v>
      </c>
      <c r="E8870" s="1" t="s">
        <v>5676</v>
      </c>
      <c r="F8870" s="4" t="s">
        <v>20</v>
      </c>
      <c r="G8870" s="2" t="s">
        <v>1621</v>
      </c>
      <c r="H8870" s="1" t="s">
        <v>545</v>
      </c>
      <c r="I8870" s="1" t="s">
        <v>1335</v>
      </c>
      <c r="J8870" s="1" t="s">
        <v>1336</v>
      </c>
      <c r="K8870" s="1" t="s">
        <v>1337</v>
      </c>
      <c r="M8870" s="1">
        <f>IF($P$5&lt;20000,H8870*L8870,IF($P$5&lt;50000,I8870*L8870,IF($P$5&lt;100000,J8870*L8870,IF($P$5&lt;80000000,K8870*L8870))))</f>
        <v>0</v>
      </c>
      <c r="N8870" s="4" t="str">
        <f>IF(AND(P8870 &lt;&gt; "", P8870 &lt;&gt; "---"), HYPERLINK(P8870, Q8870), "")</f>
        <v>ссылка</v>
      </c>
      <c r="O8870" s="21">
        <f>L8870*H8870</f>
        <v>0</v>
      </c>
      <c r="P8870" s="26" t="s">
        <v>5677</v>
      </c>
      <c r="Q8870" t="str">
        <f>"ссылка"</f>
        <v>ссылка</v>
      </c>
    </row>
    <row r="8871" spans="1:17" ht="14.25" customHeight="1" outlineLevel="1" x14ac:dyDescent="0.2">
      <c r="A8871" s="24" t="s">
        <v>5678</v>
      </c>
      <c r="B8871" s="1" t="s">
        <v>1142</v>
      </c>
      <c r="E8871" s="1" t="s">
        <v>5679</v>
      </c>
      <c r="F8871" s="4" t="s">
        <v>20</v>
      </c>
      <c r="G8871" s="2" t="s">
        <v>107</v>
      </c>
      <c r="H8871" s="1" t="s">
        <v>1302</v>
      </c>
      <c r="I8871" s="1" t="s">
        <v>1303</v>
      </c>
      <c r="J8871" s="1" t="s">
        <v>1304</v>
      </c>
      <c r="K8871" s="1" t="s">
        <v>1305</v>
      </c>
      <c r="M8871" s="1">
        <f>IF($P$5&lt;20000,H8871*L8871,IF($P$5&lt;50000,I8871*L8871,IF($P$5&lt;100000,J8871*L8871,IF($P$5&lt;80000000,K8871*L8871))))</f>
        <v>0</v>
      </c>
      <c r="N8871" s="4" t="str">
        <f>IF(AND(P8871 &lt;&gt; "", P8871 &lt;&gt; "---"), HYPERLINK(P8871, Q8871), "")</f>
        <v>ссылка</v>
      </c>
      <c r="O8871" s="21">
        <f>L8871*H8871</f>
        <v>0</v>
      </c>
      <c r="P8871" s="26" t="s">
        <v>5680</v>
      </c>
      <c r="Q8871" t="str">
        <f>"ссылка"</f>
        <v>ссылка</v>
      </c>
    </row>
    <row r="8872" spans="1:17" ht="14.25" customHeight="1" outlineLevel="1" x14ac:dyDescent="0.2">
      <c r="A8872" s="24" t="s">
        <v>5681</v>
      </c>
      <c r="B8872" s="1" t="s">
        <v>1142</v>
      </c>
      <c r="E8872" s="1" t="s">
        <v>5682</v>
      </c>
      <c r="F8872" s="4" t="s">
        <v>20</v>
      </c>
      <c r="G8872" s="2" t="s">
        <v>1541</v>
      </c>
      <c r="H8872" s="1" t="s">
        <v>1883</v>
      </c>
      <c r="I8872" s="1" t="s">
        <v>560</v>
      </c>
      <c r="J8872" s="1" t="s">
        <v>1719</v>
      </c>
      <c r="K8872" s="1" t="s">
        <v>1124</v>
      </c>
      <c r="M8872" s="1">
        <f>IF($P$5&lt;20000,H8872*L8872,IF($P$5&lt;50000,I8872*L8872,IF($P$5&lt;100000,J8872*L8872,IF($P$5&lt;80000000,K8872*L8872))))</f>
        <v>0</v>
      </c>
      <c r="N8872" s="4" t="str">
        <f>IF(AND(P8872 &lt;&gt; "", P8872 &lt;&gt; "---"), HYPERLINK(P8872, Q8872), "")</f>
        <v>ссылка</v>
      </c>
      <c r="O8872" s="21">
        <f>L8872*H8872</f>
        <v>0</v>
      </c>
      <c r="P8872" s="26" t="s">
        <v>5683</v>
      </c>
      <c r="Q8872" t="str">
        <f>"ссылка"</f>
        <v>ссылка</v>
      </c>
    </row>
    <row r="8873" spans="1:17" ht="14.25" customHeight="1" outlineLevel="1" x14ac:dyDescent="0.2">
      <c r="A8873" s="24" t="s">
        <v>5684</v>
      </c>
      <c r="B8873" s="1" t="s">
        <v>1142</v>
      </c>
      <c r="E8873" s="1" t="s">
        <v>5685</v>
      </c>
      <c r="F8873" s="4" t="s">
        <v>20</v>
      </c>
      <c r="G8873" s="2" t="s">
        <v>1652</v>
      </c>
      <c r="H8873" s="1" t="s">
        <v>1309</v>
      </c>
      <c r="I8873" s="1" t="s">
        <v>562</v>
      </c>
      <c r="J8873" s="1" t="s">
        <v>1310</v>
      </c>
      <c r="K8873" s="1" t="s">
        <v>999</v>
      </c>
      <c r="M8873" s="1">
        <f>IF($P$5&lt;20000,H8873*L8873,IF($P$5&lt;50000,I8873*L8873,IF($P$5&lt;100000,J8873*L8873,IF($P$5&lt;80000000,K8873*L8873))))</f>
        <v>0</v>
      </c>
      <c r="N8873" s="4" t="str">
        <f>IF(AND(P8873 &lt;&gt; "", P8873 &lt;&gt; "---"), HYPERLINK(P8873, Q8873), "")</f>
        <v>ссылка</v>
      </c>
      <c r="O8873" s="21">
        <f>L8873*H8873</f>
        <v>0</v>
      </c>
      <c r="P8873" s="26" t="s">
        <v>5686</v>
      </c>
      <c r="Q8873" t="str">
        <f>"ссылка"</f>
        <v>ссылка</v>
      </c>
    </row>
    <row r="8874" spans="1:17" ht="14.25" customHeight="1" outlineLevel="1" x14ac:dyDescent="0.2">
      <c r="A8874" s="24" t="s">
        <v>5687</v>
      </c>
      <c r="B8874" s="1" t="s">
        <v>1142</v>
      </c>
      <c r="E8874" s="1" t="s">
        <v>5688</v>
      </c>
      <c r="F8874" s="4" t="s">
        <v>20</v>
      </c>
      <c r="G8874" s="2" t="s">
        <v>1120</v>
      </c>
      <c r="H8874" s="1" t="s">
        <v>1724</v>
      </c>
      <c r="I8874" s="1" t="s">
        <v>1309</v>
      </c>
      <c r="J8874" s="1" t="s">
        <v>562</v>
      </c>
      <c r="K8874" s="1" t="s">
        <v>1310</v>
      </c>
      <c r="M8874" s="1">
        <f>IF($P$5&lt;20000,H8874*L8874,IF($P$5&lt;50000,I8874*L8874,IF($P$5&lt;100000,J8874*L8874,IF($P$5&lt;80000000,K8874*L8874))))</f>
        <v>0</v>
      </c>
      <c r="N8874" s="4" t="str">
        <f>IF(AND(P8874 &lt;&gt; "", P8874 &lt;&gt; "---"), HYPERLINK(P8874, Q8874), "")</f>
        <v>ссылка</v>
      </c>
      <c r="O8874" s="21">
        <f>L8874*H8874</f>
        <v>0</v>
      </c>
      <c r="P8874" s="26" t="s">
        <v>5689</v>
      </c>
      <c r="Q8874" t="str">
        <f>"ссылка"</f>
        <v>ссылка</v>
      </c>
    </row>
    <row r="8875" spans="1:17" ht="14.25" customHeight="1" outlineLevel="1" x14ac:dyDescent="0.2">
      <c r="A8875" s="24" t="s">
        <v>5690</v>
      </c>
      <c r="B8875" s="1" t="s">
        <v>1142</v>
      </c>
      <c r="C8875" s="25" t="s">
        <v>2278</v>
      </c>
      <c r="E8875" s="1" t="s">
        <v>5691</v>
      </c>
      <c r="F8875" s="4" t="s">
        <v>20</v>
      </c>
      <c r="G8875" s="2" t="s">
        <v>1074</v>
      </c>
      <c r="H8875" s="1" t="s">
        <v>991</v>
      </c>
      <c r="I8875" s="1" t="s">
        <v>1429</v>
      </c>
      <c r="J8875" s="1" t="s">
        <v>992</v>
      </c>
      <c r="K8875" s="1" t="s">
        <v>993</v>
      </c>
      <c r="M8875" s="1">
        <f>IF($P$5&lt;20000,H8875*L8875,IF($P$5&lt;50000,I8875*L8875,IF($P$5&lt;100000,J8875*L8875,IF($P$5&lt;80000000,K8875*L8875))))</f>
        <v>0</v>
      </c>
      <c r="N8875" s="4" t="str">
        <f>IF(AND(P8875 &lt;&gt; "", P8875 &lt;&gt; "---"), HYPERLINK(P8875, Q8875), "")</f>
        <v>ссылка</v>
      </c>
      <c r="O8875" s="21">
        <f>L8875*H8875</f>
        <v>0</v>
      </c>
      <c r="P8875" s="26" t="s">
        <v>5692</v>
      </c>
      <c r="Q8875" t="str">
        <f>"ссылка"</f>
        <v>ссылка</v>
      </c>
    </row>
    <row r="8876" spans="1:17" ht="14.25" customHeight="1" outlineLevel="1" x14ac:dyDescent="0.2">
      <c r="A8876" s="24" t="s">
        <v>5794</v>
      </c>
      <c r="B8876" s="1" t="s">
        <v>1142</v>
      </c>
      <c r="E8876" s="1" t="s">
        <v>5795</v>
      </c>
      <c r="F8876" s="4" t="s">
        <v>20</v>
      </c>
      <c r="G8876" s="2" t="s">
        <v>211</v>
      </c>
      <c r="H8876" s="1" t="s">
        <v>1628</v>
      </c>
      <c r="I8876" s="1" t="s">
        <v>1005</v>
      </c>
      <c r="J8876" s="1" t="s">
        <v>979</v>
      </c>
      <c r="K8876" s="1" t="s">
        <v>1471</v>
      </c>
      <c r="M8876" s="1">
        <f>IF($P$5&lt;20000,H8876*L8876,IF($P$5&lt;50000,I8876*L8876,IF($P$5&lt;100000,J8876*L8876,IF($P$5&lt;80000000,K8876*L8876))))</f>
        <v>0</v>
      </c>
      <c r="N8876" s="4" t="str">
        <f>IF(AND(P8876 &lt;&gt; "", P8876 &lt;&gt; "---"), HYPERLINK(P8876, Q8876), "")</f>
        <v>ссылка</v>
      </c>
      <c r="O8876" s="21">
        <f>L8876*H8876</f>
        <v>0</v>
      </c>
      <c r="P8876" s="26" t="s">
        <v>5796</v>
      </c>
      <c r="Q8876" t="str">
        <f>"ссылка"</f>
        <v>ссылка</v>
      </c>
    </row>
    <row r="8877" spans="1:17" ht="14.25" customHeight="1" outlineLevel="1" x14ac:dyDescent="0.2">
      <c r="A8877" s="24" t="s">
        <v>5797</v>
      </c>
      <c r="B8877" s="1" t="s">
        <v>1142</v>
      </c>
      <c r="E8877" s="1" t="s">
        <v>5798</v>
      </c>
      <c r="F8877" s="4" t="s">
        <v>20</v>
      </c>
      <c r="G8877" s="2" t="s">
        <v>156</v>
      </c>
      <c r="H8877" s="1" t="s">
        <v>1117</v>
      </c>
      <c r="I8877" s="1" t="s">
        <v>1837</v>
      </c>
      <c r="J8877" s="1" t="s">
        <v>2123</v>
      </c>
      <c r="K8877" s="1" t="s">
        <v>1119</v>
      </c>
      <c r="M8877" s="1">
        <f>IF($P$5&lt;20000,H8877*L8877,IF($P$5&lt;50000,I8877*L8877,IF($P$5&lt;100000,J8877*L8877,IF($P$5&lt;80000000,K8877*L8877))))</f>
        <v>0</v>
      </c>
      <c r="N8877" s="4" t="str">
        <f>IF(AND(P8877 &lt;&gt; "", P8877 &lt;&gt; "---"), HYPERLINK(P8877, Q8877), "")</f>
        <v>ссылка</v>
      </c>
      <c r="O8877" s="21">
        <f>L8877*H8877</f>
        <v>0</v>
      </c>
      <c r="P8877" s="26" t="s">
        <v>5799</v>
      </c>
      <c r="Q8877" t="str">
        <f>"ссылка"</f>
        <v>ссылка</v>
      </c>
    </row>
    <row r="8878" spans="1:17" ht="14.25" customHeight="1" outlineLevel="1" x14ac:dyDescent="0.2">
      <c r="A8878" s="24" t="s">
        <v>6805</v>
      </c>
      <c r="B8878" s="1" t="s">
        <v>1142</v>
      </c>
      <c r="E8878" s="1" t="s">
        <v>6806</v>
      </c>
      <c r="F8878" s="4" t="s">
        <v>20</v>
      </c>
      <c r="G8878" s="2" t="s">
        <v>6807</v>
      </c>
      <c r="H8878" s="1" t="s">
        <v>2331</v>
      </c>
      <c r="I8878" s="1" t="s">
        <v>415</v>
      </c>
      <c r="J8878" s="1" t="s">
        <v>730</v>
      </c>
      <c r="K8878" s="1" t="s">
        <v>3254</v>
      </c>
      <c r="M8878" s="1">
        <f>IF($P$5&lt;20000,H8878*L8878,IF($P$5&lt;50000,I8878*L8878,IF($P$5&lt;100000,J8878*L8878,IF($P$5&lt;80000000,K8878*L8878))))</f>
        <v>0</v>
      </c>
      <c r="N8878" s="4" t="str">
        <f>IF(AND(P8878 &lt;&gt; "", P8878 &lt;&gt; "---"), HYPERLINK(P8878, Q8878), "")</f>
        <v>ссылка</v>
      </c>
      <c r="O8878" s="21">
        <f>L8878*H8878</f>
        <v>0</v>
      </c>
      <c r="P8878" s="26" t="s">
        <v>6808</v>
      </c>
      <c r="Q8878" t="str">
        <f>"ссылка"</f>
        <v>ссылка</v>
      </c>
    </row>
    <row r="8879" spans="1:17" ht="14.25" customHeight="1" outlineLevel="1" x14ac:dyDescent="0.2">
      <c r="A8879" s="24" t="s">
        <v>6809</v>
      </c>
      <c r="B8879" s="1" t="s">
        <v>1142</v>
      </c>
      <c r="E8879" s="1" t="s">
        <v>6810</v>
      </c>
      <c r="F8879" s="4" t="s">
        <v>20</v>
      </c>
      <c r="G8879" s="2" t="s">
        <v>5729</v>
      </c>
      <c r="H8879" s="1" t="s">
        <v>6811</v>
      </c>
      <c r="I8879" s="1" t="s">
        <v>6812</v>
      </c>
      <c r="J8879" s="1" t="s">
        <v>6813</v>
      </c>
      <c r="K8879" s="1" t="s">
        <v>5725</v>
      </c>
      <c r="M8879" s="1">
        <f>IF($P$5&lt;20000,H8879*L8879,IF($P$5&lt;50000,I8879*L8879,IF($P$5&lt;100000,J8879*L8879,IF($P$5&lt;80000000,K8879*L8879))))</f>
        <v>0</v>
      </c>
      <c r="N8879" s="4" t="str">
        <f>IF(AND(P8879 &lt;&gt; "", P8879 &lt;&gt; "---"), HYPERLINK(P8879, Q8879), "")</f>
        <v>ссылка</v>
      </c>
      <c r="O8879" s="21">
        <f>L8879*H8879</f>
        <v>0</v>
      </c>
      <c r="P8879" s="26" t="s">
        <v>6814</v>
      </c>
      <c r="Q8879" t="str">
        <f>"ссылка"</f>
        <v>ссылка</v>
      </c>
    </row>
    <row r="8880" spans="1:17" ht="14.25" customHeight="1" outlineLevel="1" x14ac:dyDescent="0.2">
      <c r="A8880" s="24" t="s">
        <v>6815</v>
      </c>
      <c r="B8880" s="1" t="s">
        <v>1142</v>
      </c>
      <c r="E8880" s="1" t="s">
        <v>6816</v>
      </c>
      <c r="F8880" s="4" t="s">
        <v>20</v>
      </c>
      <c r="G8880" s="2" t="s">
        <v>5869</v>
      </c>
      <c r="H8880" s="1" t="s">
        <v>3404</v>
      </c>
      <c r="I8880" s="1" t="s">
        <v>6752</v>
      </c>
      <c r="J8880" s="1" t="s">
        <v>2429</v>
      </c>
      <c r="K8880" s="1" t="s">
        <v>622</v>
      </c>
      <c r="M8880" s="1">
        <f>IF($P$5&lt;20000,H8880*L8880,IF($P$5&lt;50000,I8880*L8880,IF($P$5&lt;100000,J8880*L8880,IF($P$5&lt;80000000,K8880*L8880))))</f>
        <v>0</v>
      </c>
      <c r="N8880" s="4" t="str">
        <f>IF(AND(P8880 &lt;&gt; "", P8880 &lt;&gt; "---"), HYPERLINK(P8880, Q8880), "")</f>
        <v>ссылка</v>
      </c>
      <c r="O8880" s="21">
        <f>L8880*H8880</f>
        <v>0</v>
      </c>
      <c r="P8880" s="26" t="s">
        <v>6817</v>
      </c>
      <c r="Q8880" t="str">
        <f>"ссылка"</f>
        <v>ссылка</v>
      </c>
    </row>
    <row r="8881" spans="1:17" ht="14.25" customHeight="1" outlineLevel="1" x14ac:dyDescent="0.2">
      <c r="A8881" s="24" t="s">
        <v>6818</v>
      </c>
      <c r="B8881" s="1" t="s">
        <v>1142</v>
      </c>
      <c r="E8881" s="1" t="s">
        <v>6819</v>
      </c>
      <c r="F8881" s="4" t="s">
        <v>20</v>
      </c>
      <c r="G8881" s="2" t="s">
        <v>6820</v>
      </c>
      <c r="H8881" s="1" t="s">
        <v>620</v>
      </c>
      <c r="I8881" s="1" t="s">
        <v>1960</v>
      </c>
      <c r="J8881" s="1" t="s">
        <v>330</v>
      </c>
      <c r="K8881" s="1" t="s">
        <v>6722</v>
      </c>
      <c r="M8881" s="1">
        <f>IF($P$5&lt;20000,H8881*L8881,IF($P$5&lt;50000,I8881*L8881,IF($P$5&lt;100000,J8881*L8881,IF($P$5&lt;80000000,K8881*L8881))))</f>
        <v>0</v>
      </c>
      <c r="N8881" s="4" t="str">
        <f>IF(AND(P8881 &lt;&gt; "", P8881 &lt;&gt; "---"), HYPERLINK(P8881, Q8881), "")</f>
        <v>ссылка</v>
      </c>
      <c r="O8881" s="21">
        <f>L8881*H8881</f>
        <v>0</v>
      </c>
      <c r="P8881" s="26" t="s">
        <v>6821</v>
      </c>
      <c r="Q8881" t="str">
        <f>"ссылка"</f>
        <v>ссылка</v>
      </c>
    </row>
    <row r="8882" spans="1:17" ht="14.25" customHeight="1" outlineLevel="1" x14ac:dyDescent="0.2">
      <c r="A8882" s="24" t="s">
        <v>7144</v>
      </c>
      <c r="B8882" s="1" t="s">
        <v>1142</v>
      </c>
      <c r="C8882" s="25" t="s">
        <v>2278</v>
      </c>
      <c r="E8882" s="1" t="s">
        <v>7145</v>
      </c>
      <c r="F8882" s="4" t="s">
        <v>20</v>
      </c>
      <c r="G8882" s="2" t="s">
        <v>1668</v>
      </c>
      <c r="H8882" s="1" t="s">
        <v>987</v>
      </c>
      <c r="I8882" s="1" t="s">
        <v>1000</v>
      </c>
      <c r="J8882" s="1" t="s">
        <v>988</v>
      </c>
      <c r="K8882" s="1" t="s">
        <v>1378</v>
      </c>
      <c r="M8882" s="1">
        <f>IF($P$5&lt;20000,H8882*L8882,IF($P$5&lt;50000,I8882*L8882,IF($P$5&lt;100000,J8882*L8882,IF($P$5&lt;80000000,K8882*L8882))))</f>
        <v>0</v>
      </c>
      <c r="N8882" s="4" t="str">
        <f>IF(AND(P8882 &lt;&gt; "", P8882 &lt;&gt; "---"), HYPERLINK(P8882, Q8882), "")</f>
        <v>ссылка</v>
      </c>
      <c r="O8882" s="21">
        <f>L8882*H8882</f>
        <v>0</v>
      </c>
      <c r="P8882" s="26" t="s">
        <v>7146</v>
      </c>
      <c r="Q8882" t="str">
        <f>"ссылка"</f>
        <v>ссылка</v>
      </c>
    </row>
    <row r="8883" spans="1:17" ht="14.25" customHeight="1" outlineLevel="1" x14ac:dyDescent="0.2">
      <c r="A8883" s="24" t="s">
        <v>7147</v>
      </c>
      <c r="B8883" s="1" t="s">
        <v>1142</v>
      </c>
      <c r="E8883" s="1" t="s">
        <v>7148</v>
      </c>
      <c r="F8883" s="4" t="s">
        <v>20</v>
      </c>
      <c r="G8883" s="2" t="s">
        <v>3969</v>
      </c>
      <c r="H8883" s="1" t="s">
        <v>1930</v>
      </c>
      <c r="I8883" s="1" t="s">
        <v>571</v>
      </c>
      <c r="J8883" s="1" t="s">
        <v>1038</v>
      </c>
      <c r="K8883" s="1" t="s">
        <v>2213</v>
      </c>
      <c r="M8883" s="1">
        <f>IF($P$5&lt;20000,H8883*L8883,IF($P$5&lt;50000,I8883*L8883,IF($P$5&lt;100000,J8883*L8883,IF($P$5&lt;80000000,K8883*L8883))))</f>
        <v>0</v>
      </c>
      <c r="N8883" s="4" t="str">
        <f>IF(AND(P8883 &lt;&gt; "", P8883 &lt;&gt; "---"), HYPERLINK(P8883, Q8883), "")</f>
        <v>ссылка</v>
      </c>
      <c r="O8883" s="21">
        <f>L8883*H8883</f>
        <v>0</v>
      </c>
      <c r="P8883" s="26" t="s">
        <v>7149</v>
      </c>
      <c r="Q8883" t="str">
        <f>"ссылка"</f>
        <v>ссылка</v>
      </c>
    </row>
    <row r="8884" spans="1:17" ht="14.25" customHeight="1" outlineLevel="1" x14ac:dyDescent="0.2">
      <c r="A8884" s="24" t="s">
        <v>7150</v>
      </c>
      <c r="B8884" s="1" t="s">
        <v>1142</v>
      </c>
      <c r="E8884" s="1" t="s">
        <v>7151</v>
      </c>
      <c r="F8884" s="4" t="s">
        <v>20</v>
      </c>
      <c r="G8884" s="2" t="s">
        <v>5873</v>
      </c>
      <c r="H8884" s="1" t="s">
        <v>1789</v>
      </c>
      <c r="I8884" s="1" t="s">
        <v>399</v>
      </c>
      <c r="J8884" s="1" t="s">
        <v>1465</v>
      </c>
      <c r="K8884" s="1" t="s">
        <v>6711</v>
      </c>
      <c r="M8884" s="1">
        <f>IF($P$5&lt;20000,H8884*L8884,IF($P$5&lt;50000,I8884*L8884,IF($P$5&lt;100000,J8884*L8884,IF($P$5&lt;80000000,K8884*L8884))))</f>
        <v>0</v>
      </c>
      <c r="N8884" s="4" t="str">
        <f>IF(AND(P8884 &lt;&gt; "", P8884 &lt;&gt; "---"), HYPERLINK(P8884, Q8884), "")</f>
        <v>ссылка</v>
      </c>
      <c r="O8884" s="21">
        <f>L8884*H8884</f>
        <v>0</v>
      </c>
      <c r="P8884" s="26" t="s">
        <v>7152</v>
      </c>
      <c r="Q8884" t="str">
        <f>"ссылка"</f>
        <v>ссылка</v>
      </c>
    </row>
    <row r="8885" spans="1:17" ht="14.25" customHeight="1" outlineLevel="1" x14ac:dyDescent="0.2">
      <c r="A8885" s="24" t="s">
        <v>7153</v>
      </c>
      <c r="B8885" s="1" t="s">
        <v>1142</v>
      </c>
      <c r="E8885" s="1" t="s">
        <v>7154</v>
      </c>
      <c r="F8885" s="4" t="s">
        <v>20</v>
      </c>
      <c r="G8885" s="2" t="s">
        <v>2761</v>
      </c>
      <c r="H8885" s="1" t="s">
        <v>571</v>
      </c>
      <c r="I8885" s="1" t="s">
        <v>1038</v>
      </c>
      <c r="J8885" s="1" t="s">
        <v>2213</v>
      </c>
      <c r="K8885" s="1" t="s">
        <v>2169</v>
      </c>
      <c r="M8885" s="1">
        <f>IF($P$5&lt;20000,H8885*L8885,IF($P$5&lt;50000,I8885*L8885,IF($P$5&lt;100000,J8885*L8885,IF($P$5&lt;80000000,K8885*L8885))))</f>
        <v>0</v>
      </c>
      <c r="N8885" s="4" t="str">
        <f>IF(AND(P8885 &lt;&gt; "", P8885 &lt;&gt; "---"), HYPERLINK(P8885, Q8885), "")</f>
        <v>ссылка</v>
      </c>
      <c r="O8885" s="21">
        <f>L8885*H8885</f>
        <v>0</v>
      </c>
      <c r="P8885" s="26" t="s">
        <v>7155</v>
      </c>
      <c r="Q8885" t="str">
        <f>"ссылка"</f>
        <v>ссылка</v>
      </c>
    </row>
    <row r="8886" spans="1:17" ht="14.25" customHeight="1" outlineLevel="1" x14ac:dyDescent="0.2">
      <c r="A8886" s="24" t="s">
        <v>7156</v>
      </c>
      <c r="B8886" s="1" t="s">
        <v>1142</v>
      </c>
      <c r="E8886" s="1" t="s">
        <v>7157</v>
      </c>
      <c r="F8886" s="4" t="s">
        <v>20</v>
      </c>
      <c r="G8886" s="2" t="s">
        <v>3344</v>
      </c>
      <c r="H8886" s="1" t="s">
        <v>1707</v>
      </c>
      <c r="I8886" s="1" t="s">
        <v>1451</v>
      </c>
      <c r="J8886" s="1" t="s">
        <v>1452</v>
      </c>
      <c r="K8886" s="1" t="s">
        <v>1519</v>
      </c>
      <c r="M8886" s="1">
        <f>IF($P$5&lt;20000,H8886*L8886,IF($P$5&lt;50000,I8886*L8886,IF($P$5&lt;100000,J8886*L8886,IF($P$5&lt;80000000,K8886*L8886))))</f>
        <v>0</v>
      </c>
      <c r="N8886" s="4" t="str">
        <f>IF(AND(P8886 &lt;&gt; "", P8886 &lt;&gt; "---"), HYPERLINK(P8886, Q8886), "")</f>
        <v>ссылка</v>
      </c>
      <c r="O8886" s="21">
        <f>L8886*H8886</f>
        <v>0</v>
      </c>
      <c r="P8886" s="26" t="s">
        <v>7158</v>
      </c>
      <c r="Q8886" t="str">
        <f>"ссылка"</f>
        <v>ссылка</v>
      </c>
    </row>
    <row r="8887" spans="1:17" ht="14.25" customHeight="1" outlineLevel="1" x14ac:dyDescent="0.2">
      <c r="A8887" s="24" t="s">
        <v>7159</v>
      </c>
      <c r="B8887" s="1" t="s">
        <v>1142</v>
      </c>
      <c r="E8887" s="1" t="s">
        <v>7160</v>
      </c>
      <c r="F8887" s="4" t="s">
        <v>20</v>
      </c>
      <c r="G8887" s="2" t="s">
        <v>6625</v>
      </c>
      <c r="H8887" s="1" t="s">
        <v>1930</v>
      </c>
      <c r="I8887" s="1" t="s">
        <v>571</v>
      </c>
      <c r="J8887" s="1" t="s">
        <v>1038</v>
      </c>
      <c r="K8887" s="1" t="s">
        <v>2213</v>
      </c>
      <c r="M8887" s="1">
        <f>IF($P$5&lt;20000,H8887*L8887,IF($P$5&lt;50000,I8887*L8887,IF($P$5&lt;100000,J8887*L8887,IF($P$5&lt;80000000,K8887*L8887))))</f>
        <v>0</v>
      </c>
      <c r="N8887" s="4" t="str">
        <f>IF(AND(P8887 &lt;&gt; "", P8887 &lt;&gt; "---"), HYPERLINK(P8887, Q8887), "")</f>
        <v>ссылка</v>
      </c>
      <c r="O8887" s="21">
        <f>L8887*H8887</f>
        <v>0</v>
      </c>
      <c r="P8887" s="26" t="s">
        <v>7161</v>
      </c>
      <c r="Q8887" t="str">
        <f>"ссылка"</f>
        <v>ссылка</v>
      </c>
    </row>
    <row r="8888" spans="1:17" ht="14.25" customHeight="1" outlineLevel="1" x14ac:dyDescent="0.2">
      <c r="A8888" s="24" t="s">
        <v>7162</v>
      </c>
      <c r="B8888" s="1" t="s">
        <v>1142</v>
      </c>
      <c r="C8888" s="25" t="s">
        <v>2278</v>
      </c>
      <c r="E8888" s="1" t="s">
        <v>7163</v>
      </c>
      <c r="F8888" s="4" t="s">
        <v>20</v>
      </c>
      <c r="G8888" s="2" t="s">
        <v>976</v>
      </c>
      <c r="H8888" s="1" t="s">
        <v>1081</v>
      </c>
      <c r="I8888" s="1" t="s">
        <v>1126</v>
      </c>
      <c r="J8888" s="1" t="s">
        <v>1082</v>
      </c>
      <c r="K8888" s="1" t="s">
        <v>1127</v>
      </c>
      <c r="M8888" s="1">
        <f>IF($P$5&lt;20000,H8888*L8888,IF($P$5&lt;50000,I8888*L8888,IF($P$5&lt;100000,J8888*L8888,IF($P$5&lt;80000000,K8888*L8888))))</f>
        <v>0</v>
      </c>
      <c r="N8888" s="4" t="str">
        <f>IF(AND(P8888 &lt;&gt; "", P8888 &lt;&gt; "---"), HYPERLINK(P8888, Q8888), "")</f>
        <v>ссылка</v>
      </c>
      <c r="O8888" s="21">
        <f>L8888*H8888</f>
        <v>0</v>
      </c>
      <c r="P8888" s="26" t="s">
        <v>7164</v>
      </c>
      <c r="Q8888" t="str">
        <f>"ссылка"</f>
        <v>ссылка</v>
      </c>
    </row>
    <row r="8889" spans="1:17" ht="14.25" customHeight="1" outlineLevel="1" x14ac:dyDescent="0.2">
      <c r="A8889" s="24" t="s">
        <v>7165</v>
      </c>
      <c r="B8889" s="1" t="s">
        <v>1142</v>
      </c>
      <c r="C8889" s="25" t="s">
        <v>2278</v>
      </c>
      <c r="E8889" s="1" t="s">
        <v>7166</v>
      </c>
      <c r="F8889" s="4" t="s">
        <v>20</v>
      </c>
      <c r="G8889" s="2" t="s">
        <v>1657</v>
      </c>
      <c r="H8889" s="1" t="s">
        <v>986</v>
      </c>
      <c r="I8889" s="1" t="s">
        <v>551</v>
      </c>
      <c r="J8889" s="1" t="s">
        <v>1082</v>
      </c>
      <c r="K8889" s="1" t="s">
        <v>988</v>
      </c>
      <c r="M8889" s="1">
        <f>IF($P$5&lt;20000,H8889*L8889,IF($P$5&lt;50000,I8889*L8889,IF($P$5&lt;100000,J8889*L8889,IF($P$5&lt;80000000,K8889*L8889))))</f>
        <v>0</v>
      </c>
      <c r="N8889" s="4" t="str">
        <f>IF(AND(P8889 &lt;&gt; "", P8889 &lt;&gt; "---"), HYPERLINK(P8889, Q8889), "")</f>
        <v>ссылка</v>
      </c>
      <c r="O8889" s="21">
        <f>L8889*H8889</f>
        <v>0</v>
      </c>
      <c r="P8889" s="26" t="s">
        <v>7167</v>
      </c>
      <c r="Q8889" t="str">
        <f>"ссылка"</f>
        <v>ссылка</v>
      </c>
    </row>
    <row r="8890" spans="1:17" ht="14.25" customHeight="1" outlineLevel="1" x14ac:dyDescent="0.2">
      <c r="A8890" s="24" t="s">
        <v>7168</v>
      </c>
      <c r="B8890" s="1" t="s">
        <v>1142</v>
      </c>
      <c r="C8890" s="25" t="s">
        <v>2278</v>
      </c>
      <c r="E8890" s="1" t="s">
        <v>7169</v>
      </c>
      <c r="F8890" s="4" t="s">
        <v>20</v>
      </c>
      <c r="G8890" s="2" t="s">
        <v>976</v>
      </c>
      <c r="H8890" s="1" t="s">
        <v>1081</v>
      </c>
      <c r="I8890" s="1" t="s">
        <v>1126</v>
      </c>
      <c r="J8890" s="1" t="s">
        <v>1082</v>
      </c>
      <c r="K8890" s="1" t="s">
        <v>1127</v>
      </c>
      <c r="M8890" s="1">
        <f>IF($P$5&lt;20000,H8890*L8890,IF($P$5&lt;50000,I8890*L8890,IF($P$5&lt;100000,J8890*L8890,IF($P$5&lt;80000000,K8890*L8890))))</f>
        <v>0</v>
      </c>
      <c r="N8890" s="4" t="str">
        <f>IF(AND(P8890 &lt;&gt; "", P8890 &lt;&gt; "---"), HYPERLINK(P8890, Q8890), "")</f>
        <v>ссылка</v>
      </c>
      <c r="O8890" s="21">
        <f>L8890*H8890</f>
        <v>0</v>
      </c>
      <c r="P8890" s="26" t="s">
        <v>7170</v>
      </c>
      <c r="Q8890" t="str">
        <f>"ссылка"</f>
        <v>ссылка</v>
      </c>
    </row>
    <row r="8891" spans="1:17" ht="14.25" customHeight="1" outlineLevel="1" x14ac:dyDescent="0.2">
      <c r="A8891" s="24" t="s">
        <v>7171</v>
      </c>
      <c r="B8891" s="1" t="s">
        <v>1142</v>
      </c>
      <c r="C8891" s="25" t="s">
        <v>2278</v>
      </c>
      <c r="E8891" s="1" t="s">
        <v>7172</v>
      </c>
      <c r="F8891" s="4" t="s">
        <v>20</v>
      </c>
      <c r="G8891" s="2" t="s">
        <v>1005</v>
      </c>
      <c r="H8891" s="1" t="s">
        <v>1418</v>
      </c>
      <c r="I8891" s="1" t="s">
        <v>1006</v>
      </c>
      <c r="J8891" s="1" t="s">
        <v>352</v>
      </c>
      <c r="K8891" s="1" t="s">
        <v>1011</v>
      </c>
      <c r="M8891" s="1">
        <f>IF($P$5&lt;20000,H8891*L8891,IF($P$5&lt;50000,I8891*L8891,IF($P$5&lt;100000,J8891*L8891,IF($P$5&lt;80000000,K8891*L8891))))</f>
        <v>0</v>
      </c>
      <c r="N8891" s="4" t="str">
        <f>IF(AND(P8891 &lt;&gt; "", P8891 &lt;&gt; "---"), HYPERLINK(P8891, Q8891), "")</f>
        <v>ссылка</v>
      </c>
      <c r="O8891" s="21">
        <f>L8891*H8891</f>
        <v>0</v>
      </c>
      <c r="P8891" s="26" t="s">
        <v>7173</v>
      </c>
      <c r="Q8891" t="str">
        <f>"ссылка"</f>
        <v>ссылка</v>
      </c>
    </row>
    <row r="8892" spans="1:17" ht="14.25" customHeight="1" outlineLevel="1" x14ac:dyDescent="0.2">
      <c r="A8892" s="24" t="s">
        <v>7174</v>
      </c>
      <c r="B8892" s="1" t="s">
        <v>1142</v>
      </c>
      <c r="E8892" s="1" t="s">
        <v>7175</v>
      </c>
      <c r="F8892" s="4" t="s">
        <v>20</v>
      </c>
      <c r="G8892" s="2" t="s">
        <v>5921</v>
      </c>
      <c r="H8892" s="1" t="s">
        <v>137</v>
      </c>
      <c r="I8892" s="1" t="s">
        <v>305</v>
      </c>
      <c r="J8892" s="1" t="s">
        <v>7176</v>
      </c>
      <c r="K8892" s="1" t="s">
        <v>3348</v>
      </c>
      <c r="M8892" s="1">
        <f>IF($P$5&lt;20000,H8892*L8892,IF($P$5&lt;50000,I8892*L8892,IF($P$5&lt;100000,J8892*L8892,IF($P$5&lt;80000000,K8892*L8892))))</f>
        <v>0</v>
      </c>
      <c r="N8892" s="4" t="str">
        <f>IF(AND(P8892 &lt;&gt; "", P8892 &lt;&gt; "---"), HYPERLINK(P8892, Q8892), "")</f>
        <v>ссылка</v>
      </c>
      <c r="O8892" s="21">
        <f>L8892*H8892</f>
        <v>0</v>
      </c>
      <c r="P8892" s="26" t="s">
        <v>7177</v>
      </c>
      <c r="Q8892" t="str">
        <f>"ссылка"</f>
        <v>ссылка</v>
      </c>
    </row>
    <row r="8893" spans="1:17" ht="14.25" customHeight="1" outlineLevel="1" x14ac:dyDescent="0.2">
      <c r="A8893" s="24" t="s">
        <v>7178</v>
      </c>
      <c r="B8893" s="1" t="s">
        <v>1142</v>
      </c>
      <c r="E8893" s="1" t="s">
        <v>7179</v>
      </c>
      <c r="F8893" s="4" t="s">
        <v>20</v>
      </c>
      <c r="G8893" s="2" t="s">
        <v>2420</v>
      </c>
      <c r="H8893" s="1" t="s">
        <v>4924</v>
      </c>
      <c r="I8893" s="1" t="s">
        <v>2168</v>
      </c>
      <c r="J8893" s="1" t="s">
        <v>3686</v>
      </c>
      <c r="K8893" s="1" t="s">
        <v>156</v>
      </c>
      <c r="M8893" s="1">
        <f>IF($P$5&lt;20000,H8893*L8893,IF($P$5&lt;50000,I8893*L8893,IF($P$5&lt;100000,J8893*L8893,IF($P$5&lt;80000000,K8893*L8893))))</f>
        <v>0</v>
      </c>
      <c r="N8893" s="4" t="str">
        <f>IF(AND(P8893 &lt;&gt; "", P8893 &lt;&gt; "---"), HYPERLINK(P8893, Q8893), "")</f>
        <v>ссылка</v>
      </c>
      <c r="O8893" s="21">
        <f>L8893*H8893</f>
        <v>0</v>
      </c>
      <c r="P8893" s="26" t="s">
        <v>7180</v>
      </c>
      <c r="Q8893" t="str">
        <f>"ссылка"</f>
        <v>ссылка</v>
      </c>
    </row>
    <row r="8894" spans="1:17" ht="14.25" customHeight="1" outlineLevel="1" x14ac:dyDescent="0.2">
      <c r="A8894" s="24" t="s">
        <v>7181</v>
      </c>
      <c r="B8894" s="1" t="s">
        <v>1142</v>
      </c>
      <c r="C8894" s="25" t="s">
        <v>2278</v>
      </c>
      <c r="E8894" s="1" t="s">
        <v>7182</v>
      </c>
      <c r="F8894" s="4" t="s">
        <v>20</v>
      </c>
      <c r="G8894" s="2" t="s">
        <v>985</v>
      </c>
      <c r="H8894" s="1" t="s">
        <v>1082</v>
      </c>
      <c r="I8894" s="1" t="s">
        <v>988</v>
      </c>
      <c r="J8894" s="1" t="s">
        <v>1001</v>
      </c>
      <c r="K8894" s="1" t="s">
        <v>545</v>
      </c>
      <c r="M8894" s="1">
        <f>IF($P$5&lt;20000,H8894*L8894,IF($P$5&lt;50000,I8894*L8894,IF($P$5&lt;100000,J8894*L8894,IF($P$5&lt;80000000,K8894*L8894))))</f>
        <v>0</v>
      </c>
      <c r="N8894" s="4" t="str">
        <f>IF(AND(P8894 &lt;&gt; "", P8894 &lt;&gt; "---"), HYPERLINK(P8894, Q8894), "")</f>
        <v>ссылка</v>
      </c>
      <c r="O8894" s="21">
        <f>L8894*H8894</f>
        <v>0</v>
      </c>
      <c r="P8894" s="26" t="s">
        <v>7183</v>
      </c>
      <c r="Q8894" t="str">
        <f>"ссылка"</f>
        <v>ссылка</v>
      </c>
    </row>
    <row r="8895" spans="1:17" ht="14.25" customHeight="1" outlineLevel="1" x14ac:dyDescent="0.2">
      <c r="A8895" s="24" t="s">
        <v>7184</v>
      </c>
      <c r="B8895" s="1" t="s">
        <v>1142</v>
      </c>
      <c r="E8895" s="1" t="s">
        <v>7185</v>
      </c>
      <c r="F8895" s="4" t="s">
        <v>20</v>
      </c>
      <c r="G8895" s="2" t="s">
        <v>7186</v>
      </c>
      <c r="H8895" s="1" t="s">
        <v>705</v>
      </c>
      <c r="I8895" s="1" t="s">
        <v>205</v>
      </c>
      <c r="J8895" s="1" t="s">
        <v>6121</v>
      </c>
      <c r="K8895" s="1" t="s">
        <v>736</v>
      </c>
      <c r="M8895" s="1">
        <f>IF($P$5&lt;20000,H8895*L8895,IF($P$5&lt;50000,I8895*L8895,IF($P$5&lt;100000,J8895*L8895,IF($P$5&lt;80000000,K8895*L8895))))</f>
        <v>0</v>
      </c>
      <c r="N8895" s="4" t="str">
        <f>IF(AND(P8895 &lt;&gt; "", P8895 &lt;&gt; "---"), HYPERLINK(P8895, Q8895), "")</f>
        <v>ссылка</v>
      </c>
      <c r="O8895" s="21">
        <f>L8895*H8895</f>
        <v>0</v>
      </c>
      <c r="P8895" s="26" t="s">
        <v>7187</v>
      </c>
      <c r="Q8895" t="str">
        <f>"ссылка"</f>
        <v>ссылка</v>
      </c>
    </row>
    <row r="8896" spans="1:17" ht="14.25" customHeight="1" outlineLevel="1" x14ac:dyDescent="0.2">
      <c r="A8896" s="24" t="s">
        <v>7188</v>
      </c>
      <c r="B8896" s="1" t="s">
        <v>1142</v>
      </c>
      <c r="E8896" s="1" t="s">
        <v>7189</v>
      </c>
      <c r="F8896" s="4" t="s">
        <v>20</v>
      </c>
      <c r="G8896" s="2" t="s">
        <v>5921</v>
      </c>
      <c r="H8896" s="1" t="s">
        <v>137</v>
      </c>
      <c r="I8896" s="1" t="s">
        <v>305</v>
      </c>
      <c r="J8896" s="1" t="s">
        <v>7176</v>
      </c>
      <c r="K8896" s="1" t="s">
        <v>3348</v>
      </c>
      <c r="M8896" s="1">
        <f>IF($P$5&lt;20000,H8896*L8896,IF($P$5&lt;50000,I8896*L8896,IF($P$5&lt;100000,J8896*L8896,IF($P$5&lt;80000000,K8896*L8896))))</f>
        <v>0</v>
      </c>
      <c r="N8896" s="4" t="str">
        <f>IF(AND(P8896 &lt;&gt; "", P8896 &lt;&gt; "---"), HYPERLINK(P8896, Q8896), "")</f>
        <v>ссылка</v>
      </c>
      <c r="O8896" s="21">
        <f>L8896*H8896</f>
        <v>0</v>
      </c>
      <c r="P8896" s="26" t="s">
        <v>7190</v>
      </c>
      <c r="Q8896" t="str">
        <f>"ссылка"</f>
        <v>ссылка</v>
      </c>
    </row>
    <row r="8897" spans="1:17" ht="14.25" customHeight="1" outlineLevel="1" x14ac:dyDescent="0.2">
      <c r="A8897" s="24" t="s">
        <v>7191</v>
      </c>
      <c r="B8897" s="1" t="s">
        <v>1142</v>
      </c>
      <c r="C8897" s="25" t="s">
        <v>2278</v>
      </c>
      <c r="E8897" s="1" t="s">
        <v>7192</v>
      </c>
      <c r="F8897" s="4" t="s">
        <v>20</v>
      </c>
      <c r="G8897" s="2" t="s">
        <v>1243</v>
      </c>
      <c r="H8897" s="1" t="s">
        <v>1296</v>
      </c>
      <c r="I8897" s="1" t="s">
        <v>1497</v>
      </c>
      <c r="J8897" s="1" t="s">
        <v>100</v>
      </c>
      <c r="K8897" s="1" t="s">
        <v>1016</v>
      </c>
      <c r="M8897" s="1">
        <f>IF($P$5&lt;20000,H8897*L8897,IF($P$5&lt;50000,I8897*L8897,IF($P$5&lt;100000,J8897*L8897,IF($P$5&lt;80000000,K8897*L8897))))</f>
        <v>0</v>
      </c>
      <c r="N8897" s="4" t="str">
        <f>IF(AND(P8897 &lt;&gt; "", P8897 &lt;&gt; "---"), HYPERLINK(P8897, Q8897), "")</f>
        <v/>
      </c>
      <c r="O8897" s="21">
        <f>L8897*H8897</f>
        <v>0</v>
      </c>
      <c r="P8897" s="26" t="s">
        <v>362</v>
      </c>
      <c r="Q8897" t="str">
        <f>"ссылка"</f>
        <v>ссылка</v>
      </c>
    </row>
    <row r="8898" spans="1:17" ht="14.25" customHeight="1" outlineLevel="1" x14ac:dyDescent="0.2">
      <c r="A8898" s="24" t="s">
        <v>7193</v>
      </c>
      <c r="B8898" s="1" t="s">
        <v>1142</v>
      </c>
      <c r="E8898" s="1" t="s">
        <v>7194</v>
      </c>
      <c r="F8898" s="4" t="s">
        <v>20</v>
      </c>
      <c r="G8898" s="2" t="s">
        <v>2360</v>
      </c>
      <c r="H8898" s="1" t="s">
        <v>156</v>
      </c>
      <c r="I8898" s="1" t="s">
        <v>3687</v>
      </c>
      <c r="J8898" s="1" t="s">
        <v>1116</v>
      </c>
      <c r="K8898" s="1" t="s">
        <v>3859</v>
      </c>
      <c r="M8898" s="1">
        <f>IF($P$5&lt;20000,H8898*L8898,IF($P$5&lt;50000,I8898*L8898,IF($P$5&lt;100000,J8898*L8898,IF($P$5&lt;80000000,K8898*L8898))))</f>
        <v>0</v>
      </c>
      <c r="N8898" s="4" t="str">
        <f>IF(AND(P8898 &lt;&gt; "", P8898 &lt;&gt; "---"), HYPERLINK(P8898, Q8898), "")</f>
        <v>ссылка</v>
      </c>
      <c r="O8898" s="21">
        <f>L8898*H8898</f>
        <v>0</v>
      </c>
      <c r="P8898" s="26" t="s">
        <v>7195</v>
      </c>
      <c r="Q8898" t="str">
        <f>"ссылка"</f>
        <v>ссылка</v>
      </c>
    </row>
    <row r="8899" spans="1:17" ht="14.25" customHeight="1" outlineLevel="1" x14ac:dyDescent="0.2">
      <c r="A8899" s="24" t="s">
        <v>7196</v>
      </c>
      <c r="B8899" s="1" t="s">
        <v>1142</v>
      </c>
      <c r="E8899" s="1" t="s">
        <v>7197</v>
      </c>
      <c r="F8899" s="4" t="s">
        <v>20</v>
      </c>
      <c r="G8899" s="2" t="s">
        <v>2274</v>
      </c>
      <c r="H8899" s="1" t="s">
        <v>1652</v>
      </c>
      <c r="I8899" s="1" t="s">
        <v>1667</v>
      </c>
      <c r="J8899" s="1" t="s">
        <v>1668</v>
      </c>
      <c r="K8899" s="1" t="s">
        <v>1556</v>
      </c>
      <c r="M8899" s="1">
        <f>IF($P$5&lt;20000,H8899*L8899,IF($P$5&lt;50000,I8899*L8899,IF($P$5&lt;100000,J8899*L8899,IF($P$5&lt;80000000,K8899*L8899))))</f>
        <v>0</v>
      </c>
      <c r="N8899" s="4" t="str">
        <f>IF(AND(P8899 &lt;&gt; "", P8899 &lt;&gt; "---"), HYPERLINK(P8899, Q8899), "")</f>
        <v>ссылка</v>
      </c>
      <c r="O8899" s="21">
        <f>L8899*H8899</f>
        <v>0</v>
      </c>
      <c r="P8899" s="26" t="s">
        <v>7198</v>
      </c>
      <c r="Q8899" t="str">
        <f>"ссылка"</f>
        <v>ссылка</v>
      </c>
    </row>
    <row r="8900" spans="1:17" ht="14.25" customHeight="1" outlineLevel="1" x14ac:dyDescent="0.2">
      <c r="A8900" s="24" t="s">
        <v>7199</v>
      </c>
      <c r="B8900" s="1" t="s">
        <v>1142</v>
      </c>
      <c r="E8900" s="1" t="s">
        <v>7200</v>
      </c>
      <c r="F8900" s="4" t="s">
        <v>20</v>
      </c>
      <c r="G8900" s="2" t="s">
        <v>3863</v>
      </c>
      <c r="H8900" s="1" t="s">
        <v>304</v>
      </c>
      <c r="I8900" s="1" t="s">
        <v>3864</v>
      </c>
      <c r="J8900" s="1" t="s">
        <v>2481</v>
      </c>
      <c r="K8900" s="1" t="s">
        <v>2389</v>
      </c>
      <c r="M8900" s="1">
        <f>IF($P$5&lt;20000,H8900*L8900,IF($P$5&lt;50000,I8900*L8900,IF($P$5&lt;100000,J8900*L8900,IF($P$5&lt;80000000,K8900*L8900))))</f>
        <v>0</v>
      </c>
      <c r="N8900" s="4" t="str">
        <f>IF(AND(P8900 &lt;&gt; "", P8900 &lt;&gt; "---"), HYPERLINK(P8900, Q8900), "")</f>
        <v>ссылка</v>
      </c>
      <c r="O8900" s="21">
        <f>L8900*H8900</f>
        <v>0</v>
      </c>
      <c r="P8900" s="26" t="s">
        <v>7201</v>
      </c>
      <c r="Q8900" t="str">
        <f>"ссылка"</f>
        <v>ссылка</v>
      </c>
    </row>
    <row r="8901" spans="1:17" ht="14.25" customHeight="1" outlineLevel="1" x14ac:dyDescent="0.2">
      <c r="A8901" s="24" t="s">
        <v>7202</v>
      </c>
      <c r="B8901" s="1" t="s">
        <v>1142</v>
      </c>
      <c r="E8901" s="1" t="s">
        <v>7203</v>
      </c>
      <c r="F8901" s="4" t="s">
        <v>20</v>
      </c>
      <c r="G8901" s="2" t="s">
        <v>7186</v>
      </c>
      <c r="H8901" s="1" t="s">
        <v>705</v>
      </c>
      <c r="I8901" s="1" t="s">
        <v>205</v>
      </c>
      <c r="J8901" s="1" t="s">
        <v>6121</v>
      </c>
      <c r="K8901" s="1" t="s">
        <v>736</v>
      </c>
      <c r="M8901" s="1">
        <f>IF($P$5&lt;20000,H8901*L8901,IF($P$5&lt;50000,I8901*L8901,IF($P$5&lt;100000,J8901*L8901,IF($P$5&lt;80000000,K8901*L8901))))</f>
        <v>0</v>
      </c>
      <c r="N8901" s="4" t="str">
        <f>IF(AND(P8901 &lt;&gt; "", P8901 &lt;&gt; "---"), HYPERLINK(P8901, Q8901), "")</f>
        <v>ссылка</v>
      </c>
      <c r="O8901" s="21">
        <f>L8901*H8901</f>
        <v>0</v>
      </c>
      <c r="P8901" s="26" t="s">
        <v>7204</v>
      </c>
      <c r="Q8901" t="str">
        <f>"ссылка"</f>
        <v>ссылка</v>
      </c>
    </row>
    <row r="8902" spans="1:17" ht="14.25" customHeight="1" outlineLevel="1" x14ac:dyDescent="0.2">
      <c r="A8902" s="24" t="s">
        <v>7205</v>
      </c>
      <c r="B8902" s="1" t="s">
        <v>1142</v>
      </c>
      <c r="E8902" s="1" t="s">
        <v>7206</v>
      </c>
      <c r="F8902" s="4" t="s">
        <v>20</v>
      </c>
      <c r="G8902" s="2" t="s">
        <v>719</v>
      </c>
      <c r="H8902" s="1" t="s">
        <v>1405</v>
      </c>
      <c r="I8902" s="1" t="s">
        <v>3188</v>
      </c>
      <c r="J8902" s="1" t="s">
        <v>3687</v>
      </c>
      <c r="K8902" s="1" t="s">
        <v>1087</v>
      </c>
      <c r="M8902" s="1">
        <f>IF($P$5&lt;20000,H8902*L8902,IF($P$5&lt;50000,I8902*L8902,IF($P$5&lt;100000,J8902*L8902,IF($P$5&lt;80000000,K8902*L8902))))</f>
        <v>0</v>
      </c>
      <c r="N8902" s="4" t="str">
        <f>IF(AND(P8902 &lt;&gt; "", P8902 &lt;&gt; "---"), HYPERLINK(P8902, Q8902), "")</f>
        <v>ссылка</v>
      </c>
      <c r="O8902" s="21">
        <f>L8902*H8902</f>
        <v>0</v>
      </c>
      <c r="P8902" s="26" t="s">
        <v>7207</v>
      </c>
      <c r="Q8902" t="str">
        <f>"ссылка"</f>
        <v>ссылка</v>
      </c>
    </row>
    <row r="8903" spans="1:17" ht="14.25" customHeight="1" outlineLevel="1" x14ac:dyDescent="0.2">
      <c r="A8903" s="24" t="s">
        <v>7208</v>
      </c>
      <c r="B8903" s="1" t="s">
        <v>1142</v>
      </c>
      <c r="E8903" s="1" t="s">
        <v>7209</v>
      </c>
      <c r="F8903" s="4" t="s">
        <v>20</v>
      </c>
      <c r="G8903" s="2" t="s">
        <v>211</v>
      </c>
      <c r="H8903" s="1" t="s">
        <v>1628</v>
      </c>
      <c r="I8903" s="1" t="s">
        <v>1005</v>
      </c>
      <c r="J8903" s="1" t="s">
        <v>979</v>
      </c>
      <c r="K8903" s="1" t="s">
        <v>1471</v>
      </c>
      <c r="M8903" s="1">
        <f>IF($P$5&lt;20000,H8903*L8903,IF($P$5&lt;50000,I8903*L8903,IF($P$5&lt;100000,J8903*L8903,IF($P$5&lt;80000000,K8903*L8903))))</f>
        <v>0</v>
      </c>
      <c r="N8903" s="4" t="str">
        <f>IF(AND(P8903 &lt;&gt; "", P8903 &lt;&gt; "---"), HYPERLINK(P8903, Q8903), "")</f>
        <v>ссылка</v>
      </c>
      <c r="O8903" s="21">
        <f>L8903*H8903</f>
        <v>0</v>
      </c>
      <c r="P8903" s="26" t="s">
        <v>7210</v>
      </c>
      <c r="Q8903" t="str">
        <f>"ссылка"</f>
        <v>ссылка</v>
      </c>
    </row>
    <row r="8904" spans="1:17" ht="14.25" customHeight="1" outlineLevel="1" x14ac:dyDescent="0.2">
      <c r="A8904" s="24" t="s">
        <v>7211</v>
      </c>
      <c r="B8904" s="1" t="s">
        <v>1142</v>
      </c>
      <c r="E8904" s="1" t="s">
        <v>7212</v>
      </c>
      <c r="F8904" s="4" t="s">
        <v>20</v>
      </c>
      <c r="G8904" s="2" t="s">
        <v>2250</v>
      </c>
      <c r="H8904" s="1" t="s">
        <v>127</v>
      </c>
      <c r="I8904" s="1" t="s">
        <v>1317</v>
      </c>
      <c r="J8904" s="1" t="s">
        <v>1498</v>
      </c>
      <c r="K8904" s="1" t="s">
        <v>101</v>
      </c>
      <c r="M8904" s="1">
        <f>IF($P$5&lt;20000,H8904*L8904,IF($P$5&lt;50000,I8904*L8904,IF($P$5&lt;100000,J8904*L8904,IF($P$5&lt;80000000,K8904*L8904))))</f>
        <v>0</v>
      </c>
      <c r="N8904" s="4" t="str">
        <f>IF(AND(P8904 &lt;&gt; "", P8904 &lt;&gt; "---"), HYPERLINK(P8904, Q8904), "")</f>
        <v/>
      </c>
      <c r="O8904" s="21">
        <f>L8904*H8904</f>
        <v>0</v>
      </c>
      <c r="P8904" s="26" t="s">
        <v>362</v>
      </c>
      <c r="Q8904" t="str">
        <f>"ссылка"</f>
        <v>ссылка</v>
      </c>
    </row>
    <row r="8905" spans="1:17" ht="14.25" customHeight="1" outlineLevel="1" x14ac:dyDescent="0.2">
      <c r="A8905" s="24" t="s">
        <v>7213</v>
      </c>
      <c r="B8905" s="1" t="s">
        <v>1142</v>
      </c>
      <c r="C8905" s="25" t="s">
        <v>997</v>
      </c>
      <c r="E8905" s="1" t="s">
        <v>7214</v>
      </c>
      <c r="F8905" s="4" t="s">
        <v>20</v>
      </c>
      <c r="G8905" s="2" t="s">
        <v>1935</v>
      </c>
      <c r="H8905" s="1" t="s">
        <v>357</v>
      </c>
      <c r="I8905" s="1" t="s">
        <v>1061</v>
      </c>
      <c r="J8905" s="1" t="s">
        <v>1514</v>
      </c>
      <c r="K8905" s="1" t="s">
        <v>1349</v>
      </c>
      <c r="M8905" s="1">
        <f>IF($P$5&lt;20000,H8905*L8905,IF($P$5&lt;50000,I8905*L8905,IF($P$5&lt;100000,J8905*L8905,IF($P$5&lt;80000000,K8905*L8905))))</f>
        <v>0</v>
      </c>
      <c r="N8905" s="4" t="str">
        <f>IF(AND(P8905 &lt;&gt; "", P8905 &lt;&gt; "---"), HYPERLINK(P8905, Q8905), "")</f>
        <v>ссылка</v>
      </c>
      <c r="O8905" s="21">
        <f>L8905*H8905</f>
        <v>0</v>
      </c>
      <c r="P8905" s="26" t="s">
        <v>7215</v>
      </c>
      <c r="Q8905" t="str">
        <f>"ссылка"</f>
        <v>ссылка</v>
      </c>
    </row>
    <row r="8906" spans="1:17" ht="14.25" customHeight="1" outlineLevel="1" x14ac:dyDescent="0.2">
      <c r="A8906" s="24" t="s">
        <v>7216</v>
      </c>
      <c r="B8906" s="1" t="s">
        <v>1142</v>
      </c>
      <c r="E8906" s="1" t="s">
        <v>7217</v>
      </c>
      <c r="F8906" s="4" t="s">
        <v>20</v>
      </c>
      <c r="G8906" s="2" t="s">
        <v>3863</v>
      </c>
      <c r="H8906" s="1" t="s">
        <v>304</v>
      </c>
      <c r="I8906" s="1" t="s">
        <v>3864</v>
      </c>
      <c r="J8906" s="1" t="s">
        <v>2481</v>
      </c>
      <c r="K8906" s="1" t="s">
        <v>2389</v>
      </c>
      <c r="M8906" s="1">
        <f>IF($P$5&lt;20000,H8906*L8906,IF($P$5&lt;50000,I8906*L8906,IF($P$5&lt;100000,J8906*L8906,IF($P$5&lt;80000000,K8906*L8906))))</f>
        <v>0</v>
      </c>
      <c r="N8906" s="4" t="str">
        <f>IF(AND(P8906 &lt;&gt; "", P8906 &lt;&gt; "---"), HYPERLINK(P8906, Q8906), "")</f>
        <v>ссылка</v>
      </c>
      <c r="O8906" s="21">
        <f>L8906*H8906</f>
        <v>0</v>
      </c>
      <c r="P8906" s="26" t="s">
        <v>7218</v>
      </c>
      <c r="Q8906" t="str">
        <f>"ссылка"</f>
        <v>ссылка</v>
      </c>
    </row>
    <row r="8907" spans="1:17" ht="14.25" customHeight="1" outlineLevel="1" x14ac:dyDescent="0.2">
      <c r="A8907" s="24" t="s">
        <v>7681</v>
      </c>
      <c r="B8907" s="1" t="s">
        <v>1142</v>
      </c>
      <c r="E8907" s="1" t="s">
        <v>7682</v>
      </c>
      <c r="F8907" s="4" t="s">
        <v>20</v>
      </c>
      <c r="G8907" s="2" t="s">
        <v>6689</v>
      </c>
      <c r="H8907" s="1" t="s">
        <v>533</v>
      </c>
      <c r="I8907" s="1" t="s">
        <v>83</v>
      </c>
      <c r="J8907" s="1" t="s">
        <v>5864</v>
      </c>
      <c r="K8907" s="1" t="s">
        <v>2342</v>
      </c>
      <c r="M8907" s="1">
        <f>IF($P$5&lt;20000,H8907*L8907,IF($P$5&lt;50000,I8907*L8907,IF($P$5&lt;100000,J8907*L8907,IF($P$5&lt;80000000,K8907*L8907))))</f>
        <v>0</v>
      </c>
      <c r="N8907" s="4" t="str">
        <f>IF(AND(P8907 &lt;&gt; "", P8907 &lt;&gt; "---"), HYPERLINK(P8907, Q8907), "")</f>
        <v>ссылка</v>
      </c>
      <c r="O8907" s="21">
        <f>L8907*H8907</f>
        <v>0</v>
      </c>
      <c r="P8907" s="26" t="s">
        <v>7683</v>
      </c>
      <c r="Q8907" t="str">
        <f>"ссылка"</f>
        <v>ссылка</v>
      </c>
    </row>
    <row r="8908" spans="1:17" ht="14.25" customHeight="1" outlineLevel="1" x14ac:dyDescent="0.2">
      <c r="A8908" s="24" t="s">
        <v>7684</v>
      </c>
      <c r="B8908" s="1" t="s">
        <v>1142</v>
      </c>
      <c r="E8908" s="1" t="s">
        <v>7685</v>
      </c>
      <c r="F8908" s="4" t="s">
        <v>20</v>
      </c>
      <c r="G8908" s="2" t="s">
        <v>7686</v>
      </c>
      <c r="H8908" s="1" t="s">
        <v>3103</v>
      </c>
      <c r="I8908" s="1" t="s">
        <v>379</v>
      </c>
      <c r="J8908" s="1" t="s">
        <v>2299</v>
      </c>
      <c r="K8908" s="1" t="s">
        <v>303</v>
      </c>
      <c r="M8908" s="1">
        <f>IF($P$5&lt;20000,H8908*L8908,IF($P$5&lt;50000,I8908*L8908,IF($P$5&lt;100000,J8908*L8908,IF($P$5&lt;80000000,K8908*L8908))))</f>
        <v>0</v>
      </c>
      <c r="N8908" s="4" t="str">
        <f>IF(AND(P8908 &lt;&gt; "", P8908 &lt;&gt; "---"), HYPERLINK(P8908, Q8908), "")</f>
        <v>ссылка</v>
      </c>
      <c r="O8908" s="21">
        <f>L8908*H8908</f>
        <v>0</v>
      </c>
      <c r="P8908" s="26" t="s">
        <v>7687</v>
      </c>
      <c r="Q8908" t="str">
        <f>"ссылка"</f>
        <v>ссылка</v>
      </c>
    </row>
    <row r="8909" spans="1:17" ht="14.25" customHeight="1" outlineLevel="1" x14ac:dyDescent="0.2">
      <c r="A8909" s="24" t="s">
        <v>7688</v>
      </c>
      <c r="B8909" s="1" t="s">
        <v>1142</v>
      </c>
      <c r="E8909" s="1" t="s">
        <v>7689</v>
      </c>
      <c r="F8909" s="4" t="s">
        <v>20</v>
      </c>
      <c r="G8909" s="2" t="s">
        <v>4143</v>
      </c>
      <c r="H8909" s="1" t="s">
        <v>4632</v>
      </c>
      <c r="I8909" s="1" t="s">
        <v>3325</v>
      </c>
      <c r="J8909" s="1" t="s">
        <v>3929</v>
      </c>
      <c r="K8909" s="1" t="s">
        <v>6023</v>
      </c>
      <c r="M8909" s="1">
        <f>IF($P$5&lt;20000,H8909*L8909,IF($P$5&lt;50000,I8909*L8909,IF($P$5&lt;100000,J8909*L8909,IF($P$5&lt;80000000,K8909*L8909))))</f>
        <v>0</v>
      </c>
      <c r="N8909" s="4" t="str">
        <f>IF(AND(P8909 &lt;&gt; "", P8909 &lt;&gt; "---"), HYPERLINK(P8909, Q8909), "")</f>
        <v>ссылка</v>
      </c>
      <c r="O8909" s="21">
        <f>L8909*H8909</f>
        <v>0</v>
      </c>
      <c r="P8909" s="26" t="s">
        <v>7690</v>
      </c>
      <c r="Q8909" t="str">
        <f>"ссылка"</f>
        <v>ссылка</v>
      </c>
    </row>
    <row r="8910" spans="1:17" ht="14.25" customHeight="1" outlineLevel="1" x14ac:dyDescent="0.2">
      <c r="A8910" s="24" t="s">
        <v>7691</v>
      </c>
      <c r="B8910" s="1" t="s">
        <v>1142</v>
      </c>
      <c r="E8910" s="1" t="s">
        <v>7692</v>
      </c>
      <c r="F8910" s="4" t="s">
        <v>20</v>
      </c>
      <c r="G8910" s="2" t="s">
        <v>6544</v>
      </c>
      <c r="H8910" s="1" t="s">
        <v>7693</v>
      </c>
      <c r="I8910" s="1" t="s">
        <v>2341</v>
      </c>
      <c r="J8910" s="1" t="s">
        <v>4129</v>
      </c>
      <c r="K8910" s="1" t="s">
        <v>257</v>
      </c>
      <c r="M8910" s="1">
        <f>IF($P$5&lt;20000,H8910*L8910,IF($P$5&lt;50000,I8910*L8910,IF($P$5&lt;100000,J8910*L8910,IF($P$5&lt;80000000,K8910*L8910))))</f>
        <v>0</v>
      </c>
      <c r="N8910" s="4" t="str">
        <f>IF(AND(P8910 &lt;&gt; "", P8910 &lt;&gt; "---"), HYPERLINK(P8910, Q8910), "")</f>
        <v>ссылка</v>
      </c>
      <c r="O8910" s="21">
        <f>L8910*H8910</f>
        <v>0</v>
      </c>
      <c r="P8910" s="26" t="s">
        <v>7694</v>
      </c>
      <c r="Q8910" t="str">
        <f>"ссылка"</f>
        <v>ссылка</v>
      </c>
    </row>
    <row r="8911" spans="1:17" ht="14.25" customHeight="1" outlineLevel="1" x14ac:dyDescent="0.2">
      <c r="A8911" s="24" t="s">
        <v>8834</v>
      </c>
      <c r="B8911" s="1" t="s">
        <v>1142</v>
      </c>
      <c r="C8911" s="25" t="s">
        <v>2278</v>
      </c>
      <c r="E8911" s="1" t="s">
        <v>8835</v>
      </c>
      <c r="F8911" s="4" t="s">
        <v>20</v>
      </c>
      <c r="G8911" s="2" t="s">
        <v>1808</v>
      </c>
      <c r="H8911" s="1" t="s">
        <v>1445</v>
      </c>
      <c r="I8911" s="1" t="s">
        <v>1080</v>
      </c>
      <c r="J8911" s="1" t="s">
        <v>561</v>
      </c>
      <c r="K8911" s="1" t="s">
        <v>562</v>
      </c>
      <c r="M8911" s="1">
        <f>IF($P$5&lt;20000,H8911*L8911,IF($P$5&lt;50000,I8911*L8911,IF($P$5&lt;100000,J8911*L8911,IF($P$5&lt;80000000,K8911*L8911))))</f>
        <v>0</v>
      </c>
      <c r="N8911" s="4" t="str">
        <f>IF(AND(P8911 &lt;&gt; "", P8911 &lt;&gt; "---"), HYPERLINK(P8911, Q8911), "")</f>
        <v>ссылка</v>
      </c>
      <c r="O8911" s="21">
        <f>L8911*H8911</f>
        <v>0</v>
      </c>
      <c r="P8911" s="26" t="s">
        <v>8836</v>
      </c>
      <c r="Q8911" t="str">
        <f>"ссылка"</f>
        <v>ссылка</v>
      </c>
    </row>
    <row r="8912" spans="1:17" ht="14.25" customHeight="1" outlineLevel="1" x14ac:dyDescent="0.2">
      <c r="A8912" s="24" t="s">
        <v>9995</v>
      </c>
      <c r="B8912" s="1" t="s">
        <v>1142</v>
      </c>
      <c r="E8912" s="1" t="s">
        <v>9996</v>
      </c>
      <c r="F8912" s="4" t="s">
        <v>20</v>
      </c>
      <c r="G8912" s="2" t="s">
        <v>4631</v>
      </c>
      <c r="H8912" s="1" t="s">
        <v>3357</v>
      </c>
      <c r="I8912" s="1" t="s">
        <v>1742</v>
      </c>
      <c r="J8912" s="1" t="s">
        <v>4166</v>
      </c>
      <c r="K8912" s="1" t="s">
        <v>265</v>
      </c>
      <c r="M8912" s="1">
        <f>IF($P$5&lt;20000,H8912*L8912,IF($P$5&lt;50000,I8912*L8912,IF($P$5&lt;100000,J8912*L8912,IF($P$5&lt;80000000,K8912*L8912))))</f>
        <v>0</v>
      </c>
      <c r="N8912" s="4" t="str">
        <f>IF(AND(P8912 &lt;&gt; "", P8912 &lt;&gt; "---"), HYPERLINK(P8912, Q8912), "")</f>
        <v>ссылка</v>
      </c>
      <c r="O8912" s="21">
        <f>L8912*H8912</f>
        <v>0</v>
      </c>
      <c r="P8912" s="26" t="s">
        <v>9997</v>
      </c>
      <c r="Q8912" t="str">
        <f>"ссылка"</f>
        <v>ссылка</v>
      </c>
    </row>
    <row r="8913" spans="1:17" ht="14.25" customHeight="1" outlineLevel="1" x14ac:dyDescent="0.2">
      <c r="A8913" s="24" t="s">
        <v>9998</v>
      </c>
      <c r="B8913" s="1" t="s">
        <v>1142</v>
      </c>
      <c r="E8913" s="1" t="s">
        <v>9999</v>
      </c>
      <c r="F8913" s="4" t="s">
        <v>20</v>
      </c>
      <c r="G8913" s="2" t="s">
        <v>3500</v>
      </c>
      <c r="H8913" s="1" t="s">
        <v>2233</v>
      </c>
      <c r="I8913" s="1" t="s">
        <v>6053</v>
      </c>
      <c r="J8913" s="1" t="s">
        <v>4173</v>
      </c>
      <c r="K8913" s="1" t="s">
        <v>399</v>
      </c>
      <c r="M8913" s="1">
        <f>IF($P$5&lt;20000,H8913*L8913,IF($P$5&lt;50000,I8913*L8913,IF($P$5&lt;100000,J8913*L8913,IF($P$5&lt;80000000,K8913*L8913))))</f>
        <v>0</v>
      </c>
      <c r="N8913" s="4" t="str">
        <f>IF(AND(P8913 &lt;&gt; "", P8913 &lt;&gt; "---"), HYPERLINK(P8913, Q8913), "")</f>
        <v>ссылка</v>
      </c>
      <c r="O8913" s="21">
        <f>L8913*H8913</f>
        <v>0</v>
      </c>
      <c r="P8913" s="26" t="s">
        <v>10000</v>
      </c>
      <c r="Q8913" t="str">
        <f>"ссылка"</f>
        <v>ссылка</v>
      </c>
    </row>
    <row r="8914" spans="1:17" ht="14.25" customHeight="1" outlineLevel="1" x14ac:dyDescent="0.2">
      <c r="A8914" s="24" t="s">
        <v>10001</v>
      </c>
      <c r="B8914" s="1" t="s">
        <v>1142</v>
      </c>
      <c r="E8914" s="1" t="s">
        <v>10002</v>
      </c>
      <c r="F8914" s="4" t="s">
        <v>20</v>
      </c>
      <c r="G8914" s="2" t="s">
        <v>7732</v>
      </c>
      <c r="H8914" s="1" t="s">
        <v>338</v>
      </c>
      <c r="I8914" s="1" t="s">
        <v>7507</v>
      </c>
      <c r="J8914" s="1" t="s">
        <v>6073</v>
      </c>
      <c r="K8914" s="1" t="s">
        <v>339</v>
      </c>
      <c r="M8914" s="1">
        <f>IF($P$5&lt;20000,H8914*L8914,IF($P$5&lt;50000,I8914*L8914,IF($P$5&lt;100000,J8914*L8914,IF($P$5&lt;80000000,K8914*L8914))))</f>
        <v>0</v>
      </c>
      <c r="N8914" s="4" t="str">
        <f>IF(AND(P8914 &lt;&gt; "", P8914 &lt;&gt; "---"), HYPERLINK(P8914, Q8914), "")</f>
        <v>ссылка</v>
      </c>
      <c r="O8914" s="21">
        <f>L8914*H8914</f>
        <v>0</v>
      </c>
      <c r="P8914" s="26" t="s">
        <v>10003</v>
      </c>
      <c r="Q8914" t="str">
        <f>"ссылка"</f>
        <v>ссылка</v>
      </c>
    </row>
    <row r="8915" spans="1:17" ht="14.25" customHeight="1" outlineLevel="1" x14ac:dyDescent="0.2">
      <c r="A8915" s="24" t="s">
        <v>10004</v>
      </c>
      <c r="B8915" s="1" t="s">
        <v>1142</v>
      </c>
      <c r="E8915" s="1" t="s">
        <v>10005</v>
      </c>
      <c r="F8915" s="4" t="s">
        <v>20</v>
      </c>
      <c r="G8915" s="2" t="s">
        <v>2074</v>
      </c>
      <c r="H8915" s="1" t="s">
        <v>5851</v>
      </c>
      <c r="I8915" s="1" t="s">
        <v>747</v>
      </c>
      <c r="J8915" s="1" t="s">
        <v>434</v>
      </c>
      <c r="K8915" s="1" t="s">
        <v>2588</v>
      </c>
      <c r="M8915" s="1">
        <f>IF($P$5&lt;20000,H8915*L8915,IF($P$5&lt;50000,I8915*L8915,IF($P$5&lt;100000,J8915*L8915,IF($P$5&lt;80000000,K8915*L8915))))</f>
        <v>0</v>
      </c>
      <c r="N8915" s="4" t="str">
        <f>IF(AND(P8915 &lt;&gt; "", P8915 &lt;&gt; "---"), HYPERLINK(P8915, Q8915), "")</f>
        <v>ссылка</v>
      </c>
      <c r="O8915" s="21">
        <f>L8915*H8915</f>
        <v>0</v>
      </c>
      <c r="P8915" s="26" t="s">
        <v>10006</v>
      </c>
      <c r="Q8915" t="str">
        <f>"ссылка"</f>
        <v>ссылка</v>
      </c>
    </row>
    <row r="8916" spans="1:17" ht="14.25" customHeight="1" outlineLevel="1" x14ac:dyDescent="0.2">
      <c r="A8916" s="24" t="s">
        <v>10098</v>
      </c>
      <c r="B8916" s="1" t="s">
        <v>1142</v>
      </c>
      <c r="E8916" s="1" t="s">
        <v>10099</v>
      </c>
      <c r="F8916" s="4" t="s">
        <v>20</v>
      </c>
      <c r="G8916" s="2" t="s">
        <v>8808</v>
      </c>
      <c r="H8916" s="1" t="s">
        <v>7753</v>
      </c>
      <c r="I8916" s="1" t="s">
        <v>423</v>
      </c>
      <c r="J8916" s="1" t="s">
        <v>3991</v>
      </c>
      <c r="K8916" s="1" t="s">
        <v>3992</v>
      </c>
      <c r="M8916" s="1">
        <f>IF($P$5&lt;20000,H8916*L8916,IF($P$5&lt;50000,I8916*L8916,IF($P$5&lt;100000,J8916*L8916,IF($P$5&lt;80000000,K8916*L8916))))</f>
        <v>0</v>
      </c>
      <c r="N8916" s="4" t="str">
        <f>IF(AND(P8916 &lt;&gt; "", P8916 &lt;&gt; "---"), HYPERLINK(P8916, Q8916), "")</f>
        <v>ссылка</v>
      </c>
      <c r="O8916" s="21">
        <f>L8916*H8916</f>
        <v>0</v>
      </c>
      <c r="P8916" s="26" t="s">
        <v>10100</v>
      </c>
      <c r="Q8916" t="str">
        <f>"ссылка"</f>
        <v>ссылка</v>
      </c>
    </row>
    <row r="8917" spans="1:17" ht="14.25" customHeight="1" outlineLevel="1" x14ac:dyDescent="0.2">
      <c r="A8917" s="24" t="s">
        <v>10101</v>
      </c>
      <c r="B8917" s="1" t="s">
        <v>1142</v>
      </c>
      <c r="C8917" s="25" t="s">
        <v>2278</v>
      </c>
      <c r="E8917" s="1" t="s">
        <v>10102</v>
      </c>
      <c r="F8917" s="4" t="s">
        <v>20</v>
      </c>
      <c r="G8917" s="2" t="s">
        <v>1981</v>
      </c>
      <c r="H8917" s="1" t="s">
        <v>2348</v>
      </c>
      <c r="I8917" s="1" t="s">
        <v>1984</v>
      </c>
      <c r="J8917" s="1" t="s">
        <v>3580</v>
      </c>
      <c r="K8917" s="1" t="s">
        <v>6688</v>
      </c>
      <c r="M8917" s="1">
        <f>IF($P$5&lt;20000,H8917*L8917,IF($P$5&lt;50000,I8917*L8917,IF($P$5&lt;100000,J8917*L8917,IF($P$5&lt;80000000,K8917*L8917))))</f>
        <v>0</v>
      </c>
      <c r="N8917" s="4" t="str">
        <f>IF(AND(P8917 &lt;&gt; "", P8917 &lt;&gt; "---"), HYPERLINK(P8917, Q8917), "")</f>
        <v>ссылка</v>
      </c>
      <c r="O8917" s="21">
        <f>L8917*H8917</f>
        <v>0</v>
      </c>
      <c r="P8917" s="26" t="s">
        <v>10103</v>
      </c>
      <c r="Q8917" t="str">
        <f>"ссылка"</f>
        <v>ссылка</v>
      </c>
    </row>
    <row r="8918" spans="1:17" ht="14.25" customHeight="1" outlineLevel="1" x14ac:dyDescent="0.2">
      <c r="A8918" s="24" t="s">
        <v>10324</v>
      </c>
      <c r="B8918" s="1" t="s">
        <v>1142</v>
      </c>
      <c r="E8918" s="1" t="s">
        <v>10325</v>
      </c>
      <c r="F8918" s="4" t="s">
        <v>20</v>
      </c>
      <c r="G8918" s="2" t="s">
        <v>3493</v>
      </c>
      <c r="H8918" s="1" t="s">
        <v>979</v>
      </c>
      <c r="I8918" s="1" t="s">
        <v>1471</v>
      </c>
      <c r="J8918" s="1" t="s">
        <v>1502</v>
      </c>
      <c r="K8918" s="1" t="s">
        <v>1482</v>
      </c>
      <c r="M8918" s="1">
        <f>IF($P$5&lt;20000,H8918*L8918,IF($P$5&lt;50000,I8918*L8918,IF($P$5&lt;100000,J8918*L8918,IF($P$5&lt;80000000,K8918*L8918))))</f>
        <v>0</v>
      </c>
      <c r="N8918" s="4" t="str">
        <f>IF(AND(P8918 &lt;&gt; "", P8918 &lt;&gt; "---"), HYPERLINK(P8918, Q8918), "")</f>
        <v>ссылка</v>
      </c>
      <c r="O8918" s="21">
        <f>L8918*H8918</f>
        <v>0</v>
      </c>
      <c r="P8918" s="26" t="s">
        <v>10326</v>
      </c>
      <c r="Q8918" t="str">
        <f>"ссылка"</f>
        <v>ссылка</v>
      </c>
    </row>
    <row r="8919" spans="1:17" ht="14.25" customHeight="1" outlineLevel="1" x14ac:dyDescent="0.2">
      <c r="A8919" s="24" t="s">
        <v>10327</v>
      </c>
      <c r="B8919" s="1" t="s">
        <v>1142</v>
      </c>
      <c r="C8919" s="25" t="s">
        <v>2278</v>
      </c>
      <c r="E8919" s="1" t="s">
        <v>10328</v>
      </c>
      <c r="F8919" s="4" t="s">
        <v>20</v>
      </c>
      <c r="G8919" s="2" t="s">
        <v>2123</v>
      </c>
      <c r="H8919" s="1" t="s">
        <v>1353</v>
      </c>
      <c r="I8919" s="1" t="s">
        <v>1058</v>
      </c>
      <c r="J8919" s="1" t="s">
        <v>2135</v>
      </c>
      <c r="K8919" s="1" t="s">
        <v>1818</v>
      </c>
      <c r="M8919" s="1">
        <f>IF($P$5&lt;20000,H8919*L8919,IF($P$5&lt;50000,I8919*L8919,IF($P$5&lt;100000,J8919*L8919,IF($P$5&lt;80000000,K8919*L8919))))</f>
        <v>0</v>
      </c>
      <c r="N8919" s="4" t="str">
        <f>IF(AND(P8919 &lt;&gt; "", P8919 &lt;&gt; "---"), HYPERLINK(P8919, Q8919), "")</f>
        <v>ссылка</v>
      </c>
      <c r="O8919" s="21">
        <f>L8919*H8919</f>
        <v>0</v>
      </c>
      <c r="P8919" s="26" t="s">
        <v>10329</v>
      </c>
      <c r="Q8919" t="str">
        <f>"ссылка"</f>
        <v>ссылка</v>
      </c>
    </row>
    <row r="8920" spans="1:17" ht="14.25" customHeight="1" outlineLevel="1" x14ac:dyDescent="0.2">
      <c r="A8920" s="24" t="s">
        <v>10330</v>
      </c>
      <c r="B8920" s="1" t="s">
        <v>1142</v>
      </c>
      <c r="E8920" s="1" t="s">
        <v>10331</v>
      </c>
      <c r="F8920" s="4" t="s">
        <v>20</v>
      </c>
      <c r="G8920" s="2" t="s">
        <v>2298</v>
      </c>
      <c r="H8920" s="1" t="s">
        <v>3343</v>
      </c>
      <c r="I8920" s="1" t="s">
        <v>1131</v>
      </c>
      <c r="J8920" s="1" t="s">
        <v>2558</v>
      </c>
      <c r="K8920" s="1" t="s">
        <v>267</v>
      </c>
      <c r="M8920" s="1">
        <f>IF($P$5&lt;20000,H8920*L8920,IF($P$5&lt;50000,I8920*L8920,IF($P$5&lt;100000,J8920*L8920,IF($P$5&lt;80000000,K8920*L8920))))</f>
        <v>0</v>
      </c>
      <c r="N8920" s="4" t="str">
        <f>IF(AND(P8920 &lt;&gt; "", P8920 &lt;&gt; "---"), HYPERLINK(P8920, Q8920), "")</f>
        <v>ссылка</v>
      </c>
      <c r="O8920" s="21">
        <f>L8920*H8920</f>
        <v>0</v>
      </c>
      <c r="P8920" s="26" t="s">
        <v>10332</v>
      </c>
      <c r="Q8920" t="str">
        <f>"ссылка"</f>
        <v>ссылка</v>
      </c>
    </row>
    <row r="8921" spans="1:17" ht="14.25" customHeight="1" outlineLevel="1" x14ac:dyDescent="0.2">
      <c r="A8921" s="24" t="s">
        <v>10333</v>
      </c>
      <c r="B8921" s="1" t="s">
        <v>1142</v>
      </c>
      <c r="C8921" s="25" t="s">
        <v>2278</v>
      </c>
      <c r="E8921" s="1" t="s">
        <v>10334</v>
      </c>
      <c r="F8921" s="4" t="s">
        <v>20</v>
      </c>
      <c r="G8921" s="2" t="s">
        <v>1556</v>
      </c>
      <c r="H8921" s="1" t="s">
        <v>988</v>
      </c>
      <c r="I8921" s="1" t="s">
        <v>1378</v>
      </c>
      <c r="J8921" s="1" t="s">
        <v>1379</v>
      </c>
      <c r="K8921" s="1" t="s">
        <v>1335</v>
      </c>
      <c r="M8921" s="1">
        <f>IF($P$5&lt;20000,H8921*L8921,IF($P$5&lt;50000,I8921*L8921,IF($P$5&lt;100000,J8921*L8921,IF($P$5&lt;80000000,K8921*L8921))))</f>
        <v>0</v>
      </c>
      <c r="N8921" s="4" t="str">
        <f>IF(AND(P8921 &lt;&gt; "", P8921 &lt;&gt; "---"), HYPERLINK(P8921, Q8921), "")</f>
        <v>ссылка</v>
      </c>
      <c r="O8921" s="21">
        <f>L8921*H8921</f>
        <v>0</v>
      </c>
      <c r="P8921" s="26" t="s">
        <v>10335</v>
      </c>
      <c r="Q8921" t="str">
        <f>"ссылка"</f>
        <v>ссылка</v>
      </c>
    </row>
    <row r="8922" spans="1:17" ht="14.25" customHeight="1" outlineLevel="1" x14ac:dyDescent="0.2">
      <c r="A8922" s="24" t="s">
        <v>10336</v>
      </c>
      <c r="B8922" s="1" t="s">
        <v>1142</v>
      </c>
      <c r="E8922" s="1" t="s">
        <v>10337</v>
      </c>
      <c r="F8922" s="4" t="s">
        <v>20</v>
      </c>
      <c r="G8922" s="2" t="s">
        <v>1621</v>
      </c>
      <c r="H8922" s="1" t="s">
        <v>545</v>
      </c>
      <c r="I8922" s="1" t="s">
        <v>1335</v>
      </c>
      <c r="J8922" s="1" t="s">
        <v>1336</v>
      </c>
      <c r="K8922" s="1" t="s">
        <v>1337</v>
      </c>
      <c r="M8922" s="1">
        <f>IF($P$5&lt;20000,H8922*L8922,IF($P$5&lt;50000,I8922*L8922,IF($P$5&lt;100000,J8922*L8922,IF($P$5&lt;80000000,K8922*L8922))))</f>
        <v>0</v>
      </c>
      <c r="N8922" s="4" t="str">
        <f>IF(AND(P8922 &lt;&gt; "", P8922 &lt;&gt; "---"), HYPERLINK(P8922, Q8922), "")</f>
        <v/>
      </c>
      <c r="O8922" s="21">
        <f>L8922*H8922</f>
        <v>0</v>
      </c>
      <c r="P8922" s="26" t="s">
        <v>362</v>
      </c>
      <c r="Q8922" t="str">
        <f>"ссылка"</f>
        <v>ссылка</v>
      </c>
    </row>
    <row r="8923" spans="1:17" ht="14.25" customHeight="1" outlineLevel="1" x14ac:dyDescent="0.2">
      <c r="A8923" s="24" t="s">
        <v>10338</v>
      </c>
      <c r="B8923" s="1" t="s">
        <v>1142</v>
      </c>
      <c r="E8923" s="1" t="s">
        <v>10339</v>
      </c>
      <c r="F8923" s="4" t="s">
        <v>20</v>
      </c>
      <c r="G8923" s="2" t="s">
        <v>3361</v>
      </c>
      <c r="H8923" s="1" t="s">
        <v>2235</v>
      </c>
      <c r="I8923" s="1" t="s">
        <v>296</v>
      </c>
      <c r="J8923" s="1" t="s">
        <v>1461</v>
      </c>
      <c r="K8923" s="1" t="s">
        <v>964</v>
      </c>
      <c r="M8923" s="1">
        <f>IF($P$5&lt;20000,H8923*L8923,IF($P$5&lt;50000,I8923*L8923,IF($P$5&lt;100000,J8923*L8923,IF($P$5&lt;80000000,K8923*L8923))))</f>
        <v>0</v>
      </c>
      <c r="N8923" s="4" t="str">
        <f>IF(AND(P8923 &lt;&gt; "", P8923 &lt;&gt; "---"), HYPERLINK(P8923, Q8923), "")</f>
        <v>ссылка</v>
      </c>
      <c r="O8923" s="21">
        <f>L8923*H8923</f>
        <v>0</v>
      </c>
      <c r="P8923" s="26" t="s">
        <v>10340</v>
      </c>
      <c r="Q8923" t="str">
        <f>"ссылка"</f>
        <v>ссылка</v>
      </c>
    </row>
    <row r="8924" spans="1:17" ht="14.25" customHeight="1" outlineLevel="1" x14ac:dyDescent="0.2">
      <c r="A8924" s="24" t="s">
        <v>10341</v>
      </c>
      <c r="B8924" s="1" t="s">
        <v>1142</v>
      </c>
      <c r="C8924" s="25" t="s">
        <v>997</v>
      </c>
      <c r="E8924" s="1" t="s">
        <v>10342</v>
      </c>
      <c r="F8924" s="4" t="s">
        <v>20</v>
      </c>
      <c r="G8924" s="2" t="s">
        <v>985</v>
      </c>
      <c r="H8924" s="1" t="s">
        <v>1000</v>
      </c>
      <c r="I8924" s="1" t="s">
        <v>988</v>
      </c>
      <c r="J8924" s="1" t="s">
        <v>1378</v>
      </c>
      <c r="K8924" s="1" t="s">
        <v>1379</v>
      </c>
      <c r="M8924" s="1">
        <f>IF($P$5&lt;20000,H8924*L8924,IF($P$5&lt;50000,I8924*L8924,IF($P$5&lt;100000,J8924*L8924,IF($P$5&lt;80000000,K8924*L8924))))</f>
        <v>0</v>
      </c>
      <c r="N8924" s="4" t="str">
        <f>IF(AND(P8924 &lt;&gt; "", P8924 &lt;&gt; "---"), HYPERLINK(P8924, Q8924), "")</f>
        <v>ссылка</v>
      </c>
      <c r="O8924" s="21">
        <f>L8924*H8924</f>
        <v>0</v>
      </c>
      <c r="P8924" s="26" t="s">
        <v>10343</v>
      </c>
      <c r="Q8924" t="str">
        <f>"ссылка"</f>
        <v>ссылка</v>
      </c>
    </row>
    <row r="8925" spans="1:17" ht="14.25" customHeight="1" outlineLevel="1" x14ac:dyDescent="0.2">
      <c r="A8925" s="24" t="s">
        <v>10344</v>
      </c>
      <c r="B8925" s="1" t="s">
        <v>1142</v>
      </c>
      <c r="C8925" s="25" t="s">
        <v>2278</v>
      </c>
      <c r="E8925" s="1" t="s">
        <v>10345</v>
      </c>
      <c r="F8925" s="4" t="s">
        <v>20</v>
      </c>
      <c r="G8925" s="2" t="s">
        <v>365</v>
      </c>
      <c r="H8925" s="1" t="s">
        <v>353</v>
      </c>
      <c r="I8925" s="1" t="s">
        <v>1542</v>
      </c>
      <c r="J8925" s="1" t="s">
        <v>1012</v>
      </c>
      <c r="K8925" s="1" t="s">
        <v>543</v>
      </c>
      <c r="M8925" s="1">
        <f>IF($P$5&lt;20000,H8925*L8925,IF($P$5&lt;50000,I8925*L8925,IF($P$5&lt;100000,J8925*L8925,IF($P$5&lt;80000000,K8925*L8925))))</f>
        <v>0</v>
      </c>
      <c r="N8925" s="4" t="str">
        <f>IF(AND(P8925 &lt;&gt; "", P8925 &lt;&gt; "---"), HYPERLINK(P8925, Q8925), "")</f>
        <v>ссылка</v>
      </c>
      <c r="O8925" s="21">
        <f>L8925*H8925</f>
        <v>0</v>
      </c>
      <c r="P8925" s="26" t="s">
        <v>10346</v>
      </c>
      <c r="Q8925" t="str">
        <f>"ссылка"</f>
        <v>ссылка</v>
      </c>
    </row>
    <row r="8926" spans="1:17" ht="14.25" customHeight="1" outlineLevel="1" x14ac:dyDescent="0.2">
      <c r="A8926" s="24" t="s">
        <v>10347</v>
      </c>
      <c r="B8926" s="1" t="s">
        <v>1142</v>
      </c>
      <c r="C8926" s="25" t="s">
        <v>2278</v>
      </c>
      <c r="E8926" s="1" t="s">
        <v>10348</v>
      </c>
      <c r="F8926" s="4" t="s">
        <v>20</v>
      </c>
      <c r="G8926" s="2" t="s">
        <v>108</v>
      </c>
      <c r="H8926" s="1" t="s">
        <v>1719</v>
      </c>
      <c r="I8926" s="1" t="s">
        <v>1124</v>
      </c>
      <c r="J8926" s="1" t="s">
        <v>1310</v>
      </c>
      <c r="K8926" s="1" t="s">
        <v>563</v>
      </c>
      <c r="M8926" s="1">
        <f>IF($P$5&lt;20000,H8926*L8926,IF($P$5&lt;50000,I8926*L8926,IF($P$5&lt;100000,J8926*L8926,IF($P$5&lt;80000000,K8926*L8926))))</f>
        <v>0</v>
      </c>
      <c r="N8926" s="4" t="str">
        <f>IF(AND(P8926 &lt;&gt; "", P8926 &lt;&gt; "---"), HYPERLINK(P8926, Q8926), "")</f>
        <v>ссылка</v>
      </c>
      <c r="O8926" s="21">
        <f>L8926*H8926</f>
        <v>0</v>
      </c>
      <c r="P8926" s="26" t="s">
        <v>10349</v>
      </c>
      <c r="Q8926" t="str">
        <f>"ссылка"</f>
        <v>ссылка</v>
      </c>
    </row>
    <row r="8927" spans="1:17" ht="14.25" customHeight="1" outlineLevel="1" x14ac:dyDescent="0.2">
      <c r="A8927" s="24" t="s">
        <v>10350</v>
      </c>
      <c r="B8927" s="1" t="s">
        <v>1142</v>
      </c>
      <c r="E8927" s="1" t="s">
        <v>10351</v>
      </c>
      <c r="F8927" s="4" t="s">
        <v>20</v>
      </c>
      <c r="G8927" s="2" t="s">
        <v>1905</v>
      </c>
      <c r="H8927" s="1" t="s">
        <v>1005</v>
      </c>
      <c r="I8927" s="1" t="s">
        <v>979</v>
      </c>
      <c r="J8927" s="1" t="s">
        <v>1471</v>
      </c>
      <c r="K8927" s="1" t="s">
        <v>572</v>
      </c>
      <c r="M8927" s="1">
        <f>IF($P$5&lt;20000,H8927*L8927,IF($P$5&lt;50000,I8927*L8927,IF($P$5&lt;100000,J8927*L8927,IF($P$5&lt;80000000,K8927*L8927))))</f>
        <v>0</v>
      </c>
      <c r="N8927" s="4" t="str">
        <f>IF(AND(P8927 &lt;&gt; "", P8927 &lt;&gt; "---"), HYPERLINK(P8927, Q8927), "")</f>
        <v>ссылка</v>
      </c>
      <c r="O8927" s="21">
        <f>L8927*H8927</f>
        <v>0</v>
      </c>
      <c r="P8927" s="26" t="s">
        <v>10352</v>
      </c>
      <c r="Q8927" t="str">
        <f>"ссылка"</f>
        <v>ссылка</v>
      </c>
    </row>
    <row r="8928" spans="1:17" ht="14.25" customHeight="1" outlineLevel="1" x14ac:dyDescent="0.2">
      <c r="A8928" s="24" t="s">
        <v>10353</v>
      </c>
      <c r="B8928" s="1" t="s">
        <v>1142</v>
      </c>
      <c r="E8928" s="1" t="s">
        <v>10354</v>
      </c>
      <c r="F8928" s="4" t="s">
        <v>20</v>
      </c>
      <c r="G8928" s="2" t="s">
        <v>1497</v>
      </c>
      <c r="H8928" s="1" t="s">
        <v>1355</v>
      </c>
      <c r="I8928" s="1" t="s">
        <v>1356</v>
      </c>
      <c r="J8928" s="1" t="s">
        <v>1357</v>
      </c>
      <c r="K8928" s="1" t="s">
        <v>1429</v>
      </c>
      <c r="M8928" s="1">
        <f>IF($P$5&lt;20000,H8928*L8928,IF($P$5&lt;50000,I8928*L8928,IF($P$5&lt;100000,J8928*L8928,IF($P$5&lt;80000000,K8928*L8928))))</f>
        <v>0</v>
      </c>
      <c r="N8928" s="4" t="str">
        <f>IF(AND(P8928 &lt;&gt; "", P8928 &lt;&gt; "---"), HYPERLINK(P8928, Q8928), "")</f>
        <v/>
      </c>
      <c r="O8928" s="21">
        <f>L8928*H8928</f>
        <v>0</v>
      </c>
      <c r="P8928" s="26" t="s">
        <v>362</v>
      </c>
      <c r="Q8928" t="str">
        <f>"ссылка"</f>
        <v>ссылка</v>
      </c>
    </row>
    <row r="8929" spans="1:17" ht="14.25" customHeight="1" outlineLevel="1" x14ac:dyDescent="0.2">
      <c r="A8929" s="24" t="s">
        <v>10355</v>
      </c>
      <c r="B8929" s="1" t="s">
        <v>1142</v>
      </c>
      <c r="E8929" s="1" t="s">
        <v>10356</v>
      </c>
      <c r="F8929" s="4" t="s">
        <v>20</v>
      </c>
      <c r="G8929" s="2" t="s">
        <v>2168</v>
      </c>
      <c r="H8929" s="1" t="s">
        <v>1503</v>
      </c>
      <c r="I8929" s="1" t="s">
        <v>106</v>
      </c>
      <c r="J8929" s="1" t="s">
        <v>2038</v>
      </c>
      <c r="K8929" s="1" t="s">
        <v>1837</v>
      </c>
      <c r="M8929" s="1">
        <f>IF($P$5&lt;20000,H8929*L8929,IF($P$5&lt;50000,I8929*L8929,IF($P$5&lt;100000,J8929*L8929,IF($P$5&lt;80000000,K8929*L8929))))</f>
        <v>0</v>
      </c>
      <c r="N8929" s="4" t="str">
        <f>IF(AND(P8929 &lt;&gt; "", P8929 &lt;&gt; "---"), HYPERLINK(P8929, Q8929), "")</f>
        <v>ссылка</v>
      </c>
      <c r="O8929" s="21">
        <f>L8929*H8929</f>
        <v>0</v>
      </c>
      <c r="P8929" s="26" t="s">
        <v>10357</v>
      </c>
      <c r="Q8929" t="str">
        <f>"ссылка"</f>
        <v>ссылка</v>
      </c>
    </row>
    <row r="8930" spans="1:17" ht="14.25" customHeight="1" outlineLevel="1" x14ac:dyDescent="0.2">
      <c r="A8930" s="24" t="s">
        <v>10358</v>
      </c>
      <c r="B8930" s="1" t="s">
        <v>1142</v>
      </c>
      <c r="C8930" s="25" t="s">
        <v>2278</v>
      </c>
      <c r="E8930" s="1" t="s">
        <v>10359</v>
      </c>
      <c r="F8930" s="4" t="s">
        <v>20</v>
      </c>
      <c r="G8930" s="2" t="s">
        <v>1667</v>
      </c>
      <c r="H8930" s="1" t="s">
        <v>563</v>
      </c>
      <c r="I8930" s="1" t="s">
        <v>1081</v>
      </c>
      <c r="J8930" s="1" t="s">
        <v>551</v>
      </c>
      <c r="K8930" s="1" t="s">
        <v>1082</v>
      </c>
      <c r="M8930" s="1">
        <f>IF($P$5&lt;20000,H8930*L8930,IF($P$5&lt;50000,I8930*L8930,IF($P$5&lt;100000,J8930*L8930,IF($P$5&lt;80000000,K8930*L8930))))</f>
        <v>0</v>
      </c>
      <c r="N8930" s="4" t="str">
        <f>IF(AND(P8930 &lt;&gt; "", P8930 &lt;&gt; "---"), HYPERLINK(P8930, Q8930), "")</f>
        <v>ссылка</v>
      </c>
      <c r="O8930" s="21">
        <f>L8930*H8930</f>
        <v>0</v>
      </c>
      <c r="P8930" s="26" t="s">
        <v>10360</v>
      </c>
      <c r="Q8930" t="str">
        <f>"ссылка"</f>
        <v>ссылка</v>
      </c>
    </row>
    <row r="8931" spans="1:17" ht="14.25" customHeight="1" outlineLevel="1" x14ac:dyDescent="0.2">
      <c r="A8931" s="24" t="s">
        <v>10361</v>
      </c>
      <c r="B8931" s="1" t="s">
        <v>1142</v>
      </c>
      <c r="E8931" s="1" t="s">
        <v>10362</v>
      </c>
      <c r="F8931" s="4" t="s">
        <v>20</v>
      </c>
      <c r="G8931" s="2" t="s">
        <v>3473</v>
      </c>
      <c r="H8931" s="1" t="s">
        <v>2499</v>
      </c>
      <c r="I8931" s="1" t="s">
        <v>3202</v>
      </c>
      <c r="J8931" s="1" t="s">
        <v>1656</v>
      </c>
      <c r="K8931" s="1" t="s">
        <v>1657</v>
      </c>
      <c r="M8931" s="1">
        <f>IF($P$5&lt;20000,H8931*L8931,IF($P$5&lt;50000,I8931*L8931,IF($P$5&lt;100000,J8931*L8931,IF($P$5&lt;80000000,K8931*L8931))))</f>
        <v>0</v>
      </c>
      <c r="N8931" s="4" t="str">
        <f>IF(AND(P8931 &lt;&gt; "", P8931 &lt;&gt; "---"), HYPERLINK(P8931, Q8931), "")</f>
        <v>ссылка</v>
      </c>
      <c r="O8931" s="21">
        <f>L8931*H8931</f>
        <v>0</v>
      </c>
      <c r="P8931" s="26" t="s">
        <v>10363</v>
      </c>
      <c r="Q8931" t="str">
        <f>"ссылка"</f>
        <v>ссылка</v>
      </c>
    </row>
    <row r="8932" spans="1:17" ht="14.25" customHeight="1" outlineLevel="1" x14ac:dyDescent="0.2">
      <c r="A8932" s="24" t="s">
        <v>10364</v>
      </c>
      <c r="B8932" s="1" t="s">
        <v>1142</v>
      </c>
      <c r="E8932" s="1" t="s">
        <v>10365</v>
      </c>
      <c r="F8932" s="4" t="s">
        <v>20</v>
      </c>
      <c r="G8932" s="2" t="s">
        <v>4174</v>
      </c>
      <c r="H8932" s="1" t="s">
        <v>465</v>
      </c>
      <c r="I8932" s="1" t="s">
        <v>107</v>
      </c>
      <c r="J8932" s="1" t="s">
        <v>1774</v>
      </c>
      <c r="K8932" s="1" t="s">
        <v>2499</v>
      </c>
      <c r="M8932" s="1">
        <f>IF($P$5&lt;20000,H8932*L8932,IF($P$5&lt;50000,I8932*L8932,IF($P$5&lt;100000,J8932*L8932,IF($P$5&lt;80000000,K8932*L8932))))</f>
        <v>0</v>
      </c>
      <c r="N8932" s="4" t="str">
        <f>IF(AND(P8932 &lt;&gt; "", P8932 &lt;&gt; "---"), HYPERLINK(P8932, Q8932), "")</f>
        <v>ссылка</v>
      </c>
      <c r="O8932" s="21">
        <f>L8932*H8932</f>
        <v>0</v>
      </c>
      <c r="P8932" s="26" t="s">
        <v>10366</v>
      </c>
      <c r="Q8932" t="str">
        <f>"ссылка"</f>
        <v>ссылка</v>
      </c>
    </row>
    <row r="8933" spans="1:17" ht="14.25" customHeight="1" outlineLevel="1" x14ac:dyDescent="0.2">
      <c r="A8933" s="24" t="s">
        <v>10367</v>
      </c>
      <c r="B8933" s="1" t="s">
        <v>1142</v>
      </c>
      <c r="E8933" s="1" t="s">
        <v>10368</v>
      </c>
      <c r="F8933" s="4" t="s">
        <v>20</v>
      </c>
      <c r="G8933" s="2" t="s">
        <v>1316</v>
      </c>
      <c r="H8933" s="1" t="s">
        <v>1364</v>
      </c>
      <c r="I8933" s="1" t="s">
        <v>1365</v>
      </c>
      <c r="J8933" s="1" t="s">
        <v>1075</v>
      </c>
      <c r="K8933" s="1" t="s">
        <v>1410</v>
      </c>
      <c r="M8933" s="1">
        <f>IF($P$5&lt;20000,H8933*L8933,IF($P$5&lt;50000,I8933*L8933,IF($P$5&lt;100000,J8933*L8933,IF($P$5&lt;80000000,K8933*L8933))))</f>
        <v>0</v>
      </c>
      <c r="N8933" s="4" t="str">
        <f>IF(AND(P8933 &lt;&gt; "", P8933 &lt;&gt; "---"), HYPERLINK(P8933, Q8933), "")</f>
        <v/>
      </c>
      <c r="O8933" s="21">
        <f>L8933*H8933</f>
        <v>0</v>
      </c>
      <c r="P8933" s="26" t="s">
        <v>362</v>
      </c>
      <c r="Q8933" t="str">
        <f>"ссылка"</f>
        <v>ссылка</v>
      </c>
    </row>
    <row r="8934" spans="1:17" ht="14.25" customHeight="1" outlineLevel="1" x14ac:dyDescent="0.2">
      <c r="A8934" s="24" t="s">
        <v>10369</v>
      </c>
      <c r="B8934" s="1" t="s">
        <v>1142</v>
      </c>
      <c r="E8934" s="1" t="s">
        <v>10370</v>
      </c>
      <c r="F8934" s="4" t="s">
        <v>20</v>
      </c>
      <c r="G8934" s="2" t="s">
        <v>2225</v>
      </c>
      <c r="H8934" s="1" t="s">
        <v>975</v>
      </c>
      <c r="I8934" s="1" t="s">
        <v>1120</v>
      </c>
      <c r="J8934" s="1" t="s">
        <v>2562</v>
      </c>
      <c r="K8934" s="1" t="s">
        <v>1748</v>
      </c>
      <c r="M8934" s="1">
        <f>IF($P$5&lt;20000,H8934*L8934,IF($P$5&lt;50000,I8934*L8934,IF($P$5&lt;100000,J8934*L8934,IF($P$5&lt;80000000,K8934*L8934))))</f>
        <v>0</v>
      </c>
      <c r="N8934" s="4" t="str">
        <f>IF(AND(P8934 &lt;&gt; "", P8934 &lt;&gt; "---"), HYPERLINK(P8934, Q8934), "")</f>
        <v>ссылка</v>
      </c>
      <c r="O8934" s="21">
        <f>L8934*H8934</f>
        <v>0</v>
      </c>
      <c r="P8934" s="26" t="s">
        <v>10371</v>
      </c>
      <c r="Q8934" t="str">
        <f>"ссылка"</f>
        <v>ссылка</v>
      </c>
    </row>
    <row r="8935" spans="1:17" ht="14.25" customHeight="1" outlineLevel="1" x14ac:dyDescent="0.2">
      <c r="A8935" s="24" t="s">
        <v>10372</v>
      </c>
      <c r="B8935" s="1" t="s">
        <v>1142</v>
      </c>
      <c r="E8935" s="1" t="s">
        <v>10373</v>
      </c>
      <c r="F8935" s="4" t="s">
        <v>20</v>
      </c>
      <c r="G8935" s="2" t="s">
        <v>496</v>
      </c>
      <c r="H8935" s="1" t="s">
        <v>1620</v>
      </c>
      <c r="I8935" s="1" t="s">
        <v>6059</v>
      </c>
      <c r="J8935" s="1" t="s">
        <v>3305</v>
      </c>
      <c r="K8935" s="1" t="s">
        <v>1939</v>
      </c>
      <c r="M8935" s="1">
        <f>IF($P$5&lt;20000,H8935*L8935,IF($P$5&lt;50000,I8935*L8935,IF($P$5&lt;100000,J8935*L8935,IF($P$5&lt;80000000,K8935*L8935))))</f>
        <v>0</v>
      </c>
      <c r="N8935" s="4" t="str">
        <f>IF(AND(P8935 &lt;&gt; "", P8935 &lt;&gt; "---"), HYPERLINK(P8935, Q8935), "")</f>
        <v>ссылка</v>
      </c>
      <c r="O8935" s="21">
        <f>L8935*H8935</f>
        <v>0</v>
      </c>
      <c r="P8935" s="26" t="s">
        <v>10374</v>
      </c>
      <c r="Q8935" t="str">
        <f>"ссылка"</f>
        <v>ссылка</v>
      </c>
    </row>
    <row r="8936" spans="1:17" ht="14.25" customHeight="1" outlineLevel="1" x14ac:dyDescent="0.2">
      <c r="A8936" s="24" t="s">
        <v>10375</v>
      </c>
      <c r="B8936" s="1" t="s">
        <v>1142</v>
      </c>
      <c r="E8936" s="1" t="s">
        <v>10376</v>
      </c>
      <c r="F8936" s="4" t="s">
        <v>20</v>
      </c>
      <c r="G8936" s="2" t="s">
        <v>1529</v>
      </c>
      <c r="H8936" s="1" t="s">
        <v>1611</v>
      </c>
      <c r="I8936" s="1" t="s">
        <v>107</v>
      </c>
      <c r="J8936" s="1" t="s">
        <v>1774</v>
      </c>
      <c r="K8936" s="1" t="s">
        <v>2499</v>
      </c>
      <c r="M8936" s="1">
        <f>IF($P$5&lt;20000,H8936*L8936,IF($P$5&lt;50000,I8936*L8936,IF($P$5&lt;100000,J8936*L8936,IF($P$5&lt;80000000,K8936*L8936))))</f>
        <v>0</v>
      </c>
      <c r="N8936" s="4" t="str">
        <f>IF(AND(P8936 &lt;&gt; "", P8936 &lt;&gt; "---"), HYPERLINK(P8936, Q8936), "")</f>
        <v>ссылка</v>
      </c>
      <c r="O8936" s="21">
        <f>L8936*H8936</f>
        <v>0</v>
      </c>
      <c r="P8936" s="26" t="s">
        <v>10377</v>
      </c>
      <c r="Q8936" t="str">
        <f>"ссылка"</f>
        <v>ссылка</v>
      </c>
    </row>
    <row r="8937" spans="1:17" ht="14.25" customHeight="1" outlineLevel="1" x14ac:dyDescent="0.2">
      <c r="A8937" s="24" t="s">
        <v>10378</v>
      </c>
      <c r="B8937" s="1" t="s">
        <v>1142</v>
      </c>
      <c r="E8937" s="1" t="s">
        <v>10379</v>
      </c>
      <c r="F8937" s="4" t="s">
        <v>20</v>
      </c>
      <c r="G8937" s="2" t="s">
        <v>271</v>
      </c>
      <c r="H8937" s="1" t="s">
        <v>964</v>
      </c>
      <c r="I8937" s="1" t="s">
        <v>1467</v>
      </c>
      <c r="J8937" s="1" t="s">
        <v>464</v>
      </c>
      <c r="K8937" s="1" t="s">
        <v>1662</v>
      </c>
      <c r="M8937" s="1">
        <f>IF($P$5&lt;20000,H8937*L8937,IF($P$5&lt;50000,I8937*L8937,IF($P$5&lt;100000,J8937*L8937,IF($P$5&lt;80000000,K8937*L8937))))</f>
        <v>0</v>
      </c>
      <c r="N8937" s="4" t="str">
        <f>IF(AND(P8937 &lt;&gt; "", P8937 &lt;&gt; "---"), HYPERLINK(P8937, Q8937), "")</f>
        <v>ссылка</v>
      </c>
      <c r="O8937" s="21">
        <f>L8937*H8937</f>
        <v>0</v>
      </c>
      <c r="P8937" s="26" t="s">
        <v>10380</v>
      </c>
      <c r="Q8937" t="str">
        <f>"ссылка"</f>
        <v>ссылка</v>
      </c>
    </row>
    <row r="8938" spans="1:17" ht="14.25" customHeight="1" outlineLevel="1" x14ac:dyDescent="0.2">
      <c r="A8938" s="24" t="s">
        <v>10381</v>
      </c>
      <c r="B8938" s="1" t="s">
        <v>1142</v>
      </c>
      <c r="E8938" s="1" t="s">
        <v>10382</v>
      </c>
      <c r="F8938" s="4" t="s">
        <v>20</v>
      </c>
      <c r="G8938" s="2" t="s">
        <v>1789</v>
      </c>
      <c r="H8938" s="1" t="s">
        <v>1596</v>
      </c>
      <c r="I8938" s="1" t="s">
        <v>1597</v>
      </c>
      <c r="J8938" s="1" t="s">
        <v>1598</v>
      </c>
      <c r="K8938" s="1" t="s">
        <v>1599</v>
      </c>
      <c r="M8938" s="1">
        <f>IF($P$5&lt;20000,H8938*L8938,IF($P$5&lt;50000,I8938*L8938,IF($P$5&lt;100000,J8938*L8938,IF($P$5&lt;80000000,K8938*L8938))))</f>
        <v>0</v>
      </c>
      <c r="N8938" s="4" t="str">
        <f>IF(AND(P8938 &lt;&gt; "", P8938 &lt;&gt; "---"), HYPERLINK(P8938, Q8938), "")</f>
        <v>ссылка</v>
      </c>
      <c r="O8938" s="21">
        <f>L8938*H8938</f>
        <v>0</v>
      </c>
      <c r="P8938" s="26" t="s">
        <v>10383</v>
      </c>
      <c r="Q8938" t="str">
        <f>"ссылка"</f>
        <v>ссылка</v>
      </c>
    </row>
    <row r="8939" spans="1:17" ht="14.25" customHeight="1" outlineLevel="1" x14ac:dyDescent="0.2">
      <c r="A8939" s="24" t="s">
        <v>10384</v>
      </c>
      <c r="B8939" s="1" t="s">
        <v>1142</v>
      </c>
      <c r="E8939" s="1" t="s">
        <v>10385</v>
      </c>
      <c r="F8939" s="4" t="s">
        <v>20</v>
      </c>
      <c r="G8939" s="2" t="s">
        <v>3267</v>
      </c>
      <c r="H8939" s="1" t="s">
        <v>2169</v>
      </c>
      <c r="I8939" s="1" t="s">
        <v>2160</v>
      </c>
      <c r="J8939" s="1" t="s">
        <v>1596</v>
      </c>
      <c r="K8939" s="1" t="s">
        <v>1611</v>
      </c>
      <c r="M8939" s="1">
        <f>IF($P$5&lt;20000,H8939*L8939,IF($P$5&lt;50000,I8939*L8939,IF($P$5&lt;100000,J8939*L8939,IF($P$5&lt;80000000,K8939*L8939))))</f>
        <v>0</v>
      </c>
      <c r="N8939" s="4" t="str">
        <f>IF(AND(P8939 &lt;&gt; "", P8939 &lt;&gt; "---"), HYPERLINK(P8939, Q8939), "")</f>
        <v>ссылка</v>
      </c>
      <c r="O8939" s="21">
        <f>L8939*H8939</f>
        <v>0</v>
      </c>
      <c r="P8939" s="26" t="s">
        <v>10386</v>
      </c>
      <c r="Q8939" t="str">
        <f>"ссылка"</f>
        <v>ссылка</v>
      </c>
    </row>
    <row r="8940" spans="1:17" ht="14.25" customHeight="1" outlineLevel="1" x14ac:dyDescent="0.2">
      <c r="A8940" s="24" t="s">
        <v>10387</v>
      </c>
      <c r="B8940" s="1" t="s">
        <v>1142</v>
      </c>
      <c r="E8940" s="1" t="s">
        <v>10388</v>
      </c>
      <c r="F8940" s="4" t="s">
        <v>20</v>
      </c>
      <c r="G8940" s="2" t="s">
        <v>471</v>
      </c>
      <c r="H8940" s="1" t="s">
        <v>463</v>
      </c>
      <c r="I8940" s="1" t="s">
        <v>1037</v>
      </c>
      <c r="J8940" s="1" t="s">
        <v>1507</v>
      </c>
      <c r="K8940" s="1" t="s">
        <v>1322</v>
      </c>
      <c r="M8940" s="1">
        <f>IF($P$5&lt;20000,H8940*L8940,IF($P$5&lt;50000,I8940*L8940,IF($P$5&lt;100000,J8940*L8940,IF($P$5&lt;80000000,K8940*L8940))))</f>
        <v>0</v>
      </c>
      <c r="N8940" s="4" t="str">
        <f>IF(AND(P8940 &lt;&gt; "", P8940 &lt;&gt; "---"), HYPERLINK(P8940, Q8940), "")</f>
        <v>ссылка</v>
      </c>
      <c r="O8940" s="21">
        <f>L8940*H8940</f>
        <v>0</v>
      </c>
      <c r="P8940" s="26" t="s">
        <v>10389</v>
      </c>
      <c r="Q8940" t="str">
        <f>"ссылка"</f>
        <v>ссылка</v>
      </c>
    </row>
    <row r="8941" spans="1:17" ht="14.25" customHeight="1" outlineLevel="1" x14ac:dyDescent="0.2">
      <c r="A8941" s="24" t="s">
        <v>10390</v>
      </c>
      <c r="B8941" s="1" t="s">
        <v>1142</v>
      </c>
      <c r="E8941" s="1" t="s">
        <v>10391</v>
      </c>
      <c r="F8941" s="4" t="s">
        <v>20</v>
      </c>
      <c r="G8941" s="2" t="s">
        <v>4842</v>
      </c>
      <c r="H8941" s="1" t="s">
        <v>2717</v>
      </c>
      <c r="I8941" s="1" t="s">
        <v>1130</v>
      </c>
      <c r="J8941" s="1" t="s">
        <v>2448</v>
      </c>
      <c r="K8941" s="1" t="s">
        <v>3706</v>
      </c>
      <c r="M8941" s="1">
        <f>IF($P$5&lt;20000,H8941*L8941,IF($P$5&lt;50000,I8941*L8941,IF($P$5&lt;100000,J8941*L8941,IF($P$5&lt;80000000,K8941*L8941))))</f>
        <v>0</v>
      </c>
      <c r="N8941" s="4" t="str">
        <f>IF(AND(P8941 &lt;&gt; "", P8941 &lt;&gt; "---"), HYPERLINK(P8941, Q8941), "")</f>
        <v>ссылка</v>
      </c>
      <c r="O8941" s="21">
        <f>L8941*H8941</f>
        <v>0</v>
      </c>
      <c r="P8941" s="26" t="s">
        <v>10392</v>
      </c>
      <c r="Q8941" t="str">
        <f>"ссылка"</f>
        <v>ссылка</v>
      </c>
    </row>
    <row r="8942" spans="1:17" ht="14.25" customHeight="1" outlineLevel="1" x14ac:dyDescent="0.2">
      <c r="A8942" s="24" t="s">
        <v>10393</v>
      </c>
      <c r="B8942" s="1" t="s">
        <v>1142</v>
      </c>
      <c r="E8942" s="1" t="s">
        <v>10394</v>
      </c>
      <c r="F8942" s="4" t="s">
        <v>20</v>
      </c>
      <c r="G8942" s="2" t="s">
        <v>3849</v>
      </c>
      <c r="H8942" s="1" t="s">
        <v>2751</v>
      </c>
      <c r="I8942" s="1" t="s">
        <v>1088</v>
      </c>
      <c r="J8942" s="1" t="s">
        <v>1328</v>
      </c>
      <c r="K8942" s="1" t="s">
        <v>1321</v>
      </c>
      <c r="M8942" s="1">
        <f>IF($P$5&lt;20000,H8942*L8942,IF($P$5&lt;50000,I8942*L8942,IF($P$5&lt;100000,J8942*L8942,IF($P$5&lt;80000000,K8942*L8942))))</f>
        <v>0</v>
      </c>
      <c r="N8942" s="4" t="str">
        <f>IF(AND(P8942 &lt;&gt; "", P8942 &lt;&gt; "---"), HYPERLINK(P8942, Q8942), "")</f>
        <v>ссылка</v>
      </c>
      <c r="O8942" s="21">
        <f>L8942*H8942</f>
        <v>0</v>
      </c>
      <c r="P8942" s="26" t="s">
        <v>10395</v>
      </c>
      <c r="Q8942" t="str">
        <f>"ссылка"</f>
        <v>ссылка</v>
      </c>
    </row>
    <row r="8943" spans="1:17" ht="14.25" customHeight="1" outlineLevel="1" x14ac:dyDescent="0.2">
      <c r="A8943" s="24" t="s">
        <v>10396</v>
      </c>
      <c r="B8943" s="1" t="s">
        <v>1142</v>
      </c>
      <c r="E8943" s="1" t="s">
        <v>10397</v>
      </c>
      <c r="F8943" s="4" t="s">
        <v>20</v>
      </c>
      <c r="G8943" s="2" t="s">
        <v>267</v>
      </c>
      <c r="H8943" s="1" t="s">
        <v>1452</v>
      </c>
      <c r="I8943" s="1" t="s">
        <v>1519</v>
      </c>
      <c r="J8943" s="1" t="s">
        <v>1502</v>
      </c>
      <c r="K8943" s="1" t="s">
        <v>1482</v>
      </c>
      <c r="M8943" s="1">
        <f>IF($P$5&lt;20000,H8943*L8943,IF($P$5&lt;50000,I8943*L8943,IF($P$5&lt;100000,J8943*L8943,IF($P$5&lt;80000000,K8943*L8943))))</f>
        <v>0</v>
      </c>
      <c r="N8943" s="4" t="str">
        <f>IF(AND(P8943 &lt;&gt; "", P8943 &lt;&gt; "---"), HYPERLINK(P8943, Q8943), "")</f>
        <v>ссылка</v>
      </c>
      <c r="O8943" s="21">
        <f>L8943*H8943</f>
        <v>0</v>
      </c>
      <c r="P8943" s="26" t="s">
        <v>10398</v>
      </c>
      <c r="Q8943" t="str">
        <f>"ссылка"</f>
        <v>ссылка</v>
      </c>
    </row>
    <row r="8944" spans="1:17" ht="14.25" customHeight="1" outlineLevel="1" x14ac:dyDescent="0.2">
      <c r="A8944" s="24" t="s">
        <v>10399</v>
      </c>
      <c r="B8944" s="1" t="s">
        <v>1142</v>
      </c>
      <c r="E8944" s="1" t="s">
        <v>10400</v>
      </c>
      <c r="F8944" s="4" t="s">
        <v>20</v>
      </c>
      <c r="G8944" s="2" t="s">
        <v>2717</v>
      </c>
      <c r="H8944" s="1" t="s">
        <v>229</v>
      </c>
      <c r="I8944" s="1" t="s">
        <v>2157</v>
      </c>
      <c r="J8944" s="1" t="s">
        <v>1706</v>
      </c>
      <c r="K8944" s="1" t="s">
        <v>1628</v>
      </c>
      <c r="M8944" s="1">
        <f>IF($P$5&lt;20000,H8944*L8944,IF($P$5&lt;50000,I8944*L8944,IF($P$5&lt;100000,J8944*L8944,IF($P$5&lt;80000000,K8944*L8944))))</f>
        <v>0</v>
      </c>
      <c r="N8944" s="4" t="str">
        <f>IF(AND(P8944 &lt;&gt; "", P8944 &lt;&gt; "---"), HYPERLINK(P8944, Q8944), "")</f>
        <v>ссылка</v>
      </c>
      <c r="O8944" s="21">
        <f>L8944*H8944</f>
        <v>0</v>
      </c>
      <c r="P8944" s="26" t="s">
        <v>10401</v>
      </c>
      <c r="Q8944" t="str">
        <f>"ссылка"</f>
        <v>ссылка</v>
      </c>
    </row>
    <row r="8945" spans="1:17" ht="14.25" customHeight="1" outlineLevel="1" x14ac:dyDescent="0.2">
      <c r="A8945" s="24" t="s">
        <v>10402</v>
      </c>
      <c r="B8945" s="1" t="s">
        <v>1142</v>
      </c>
      <c r="C8945" s="25" t="s">
        <v>2278</v>
      </c>
      <c r="E8945" s="1" t="s">
        <v>10403</v>
      </c>
      <c r="F8945" s="4" t="s">
        <v>20</v>
      </c>
      <c r="G8945" s="2" t="s">
        <v>1598</v>
      </c>
      <c r="H8945" s="1" t="s">
        <v>1057</v>
      </c>
      <c r="I8945" s="1" t="s">
        <v>1353</v>
      </c>
      <c r="J8945" s="1" t="s">
        <v>1058</v>
      </c>
      <c r="K8945" s="1" t="s">
        <v>2135</v>
      </c>
      <c r="M8945" s="1">
        <f>IF($P$5&lt;20000,H8945*L8945,IF($P$5&lt;50000,I8945*L8945,IF($P$5&lt;100000,J8945*L8945,IF($P$5&lt;80000000,K8945*L8945))))</f>
        <v>0</v>
      </c>
      <c r="N8945" s="4" t="str">
        <f>IF(AND(P8945 &lt;&gt; "", P8945 &lt;&gt; "---"), HYPERLINK(P8945, Q8945), "")</f>
        <v>ссылка</v>
      </c>
      <c r="O8945" s="21">
        <f>L8945*H8945</f>
        <v>0</v>
      </c>
      <c r="P8945" s="26" t="s">
        <v>10404</v>
      </c>
      <c r="Q8945" t="str">
        <f>"ссылка"</f>
        <v>ссылка</v>
      </c>
    </row>
    <row r="8946" spans="1:17" ht="14.25" customHeight="1" outlineLevel="1" x14ac:dyDescent="0.2">
      <c r="A8946" s="24" t="s">
        <v>10405</v>
      </c>
      <c r="B8946" s="1" t="s">
        <v>1142</v>
      </c>
      <c r="E8946" s="1" t="s">
        <v>10406</v>
      </c>
      <c r="F8946" s="4" t="s">
        <v>20</v>
      </c>
      <c r="G8946" s="2" t="s">
        <v>3859</v>
      </c>
      <c r="H8946" s="1" t="s">
        <v>1119</v>
      </c>
      <c r="I8946" s="1" t="s">
        <v>126</v>
      </c>
      <c r="J8946" s="1" t="s">
        <v>1652</v>
      </c>
      <c r="K8946" s="1" t="s">
        <v>1667</v>
      </c>
      <c r="M8946" s="1">
        <f>IF($P$5&lt;20000,H8946*L8946,IF($P$5&lt;50000,I8946*L8946,IF($P$5&lt;100000,J8946*L8946,IF($P$5&lt;80000000,K8946*L8946))))</f>
        <v>0</v>
      </c>
      <c r="N8946" s="4" t="str">
        <f>IF(AND(P8946 &lt;&gt; "", P8946 &lt;&gt; "---"), HYPERLINK(P8946, Q8946), "")</f>
        <v>ссылка</v>
      </c>
      <c r="O8946" s="21">
        <f>L8946*H8946</f>
        <v>0</v>
      </c>
      <c r="P8946" s="26" t="s">
        <v>10407</v>
      </c>
      <c r="Q8946" t="str">
        <f>"ссылка"</f>
        <v>ссылка</v>
      </c>
    </row>
    <row r="8947" spans="1:17" ht="14.25" customHeight="1" outlineLevel="1" x14ac:dyDescent="0.2">
      <c r="A8947" s="24" t="s">
        <v>10408</v>
      </c>
      <c r="B8947" s="1" t="s">
        <v>1142</v>
      </c>
      <c r="E8947" s="1" t="s">
        <v>10409</v>
      </c>
      <c r="F8947" s="4" t="s">
        <v>20</v>
      </c>
      <c r="G8947" s="2" t="s">
        <v>1321</v>
      </c>
      <c r="H8947" s="1" t="s">
        <v>2562</v>
      </c>
      <c r="I8947" s="1" t="s">
        <v>1748</v>
      </c>
      <c r="J8947" s="1" t="s">
        <v>874</v>
      </c>
      <c r="K8947" s="1" t="s">
        <v>1647</v>
      </c>
      <c r="M8947" s="1">
        <f>IF($P$5&lt;20000,H8947*L8947,IF($P$5&lt;50000,I8947*L8947,IF($P$5&lt;100000,J8947*L8947,IF($P$5&lt;80000000,K8947*L8947))))</f>
        <v>0</v>
      </c>
      <c r="N8947" s="4" t="str">
        <f>IF(AND(P8947 &lt;&gt; "", P8947 &lt;&gt; "---"), HYPERLINK(P8947, Q8947), "")</f>
        <v>ссылка</v>
      </c>
      <c r="O8947" s="21">
        <f>L8947*H8947</f>
        <v>0</v>
      </c>
      <c r="P8947" s="26" t="s">
        <v>10410</v>
      </c>
      <c r="Q8947" t="str">
        <f>"ссылка"</f>
        <v>ссылка</v>
      </c>
    </row>
    <row r="8948" spans="1:17" ht="14.25" customHeight="1" outlineLevel="1" x14ac:dyDescent="0.2">
      <c r="A8948" s="24" t="s">
        <v>10411</v>
      </c>
      <c r="B8948" s="1" t="s">
        <v>1142</v>
      </c>
      <c r="E8948" s="1" t="s">
        <v>10412</v>
      </c>
      <c r="F8948" s="4" t="s">
        <v>20</v>
      </c>
      <c r="G8948" s="2" t="s">
        <v>976</v>
      </c>
      <c r="H8948" s="1" t="s">
        <v>1081</v>
      </c>
      <c r="I8948" s="1" t="s">
        <v>1126</v>
      </c>
      <c r="J8948" s="1" t="s">
        <v>1082</v>
      </c>
      <c r="K8948" s="1" t="s">
        <v>1127</v>
      </c>
      <c r="M8948" s="1">
        <f>IF($P$5&lt;20000,H8948*L8948,IF($P$5&lt;50000,I8948*L8948,IF($P$5&lt;100000,J8948*L8948,IF($P$5&lt;80000000,K8948*L8948))))</f>
        <v>0</v>
      </c>
      <c r="N8948" s="4" t="str">
        <f>IF(AND(P8948 &lt;&gt; "", P8948 &lt;&gt; "---"), HYPERLINK(P8948, Q8948), "")</f>
        <v/>
      </c>
      <c r="O8948" s="21">
        <f>L8948*H8948</f>
        <v>0</v>
      </c>
      <c r="P8948" s="26" t="s">
        <v>362</v>
      </c>
      <c r="Q8948" t="str">
        <f>"ссылка"</f>
        <v>ссылка</v>
      </c>
    </row>
    <row r="8949" spans="1:17" ht="14.25" customHeight="1" outlineLevel="1" x14ac:dyDescent="0.2">
      <c r="A8949" s="24" t="s">
        <v>10413</v>
      </c>
      <c r="B8949" s="1" t="s">
        <v>1142</v>
      </c>
      <c r="C8949" s="25" t="s">
        <v>2278</v>
      </c>
      <c r="E8949" s="1" t="s">
        <v>10414</v>
      </c>
      <c r="F8949" s="4" t="s">
        <v>20</v>
      </c>
      <c r="G8949" s="2" t="s">
        <v>1652</v>
      </c>
      <c r="H8949" s="1" t="s">
        <v>561</v>
      </c>
      <c r="I8949" s="1" t="s">
        <v>562</v>
      </c>
      <c r="J8949" s="1" t="s">
        <v>1125</v>
      </c>
      <c r="K8949" s="1" t="s">
        <v>999</v>
      </c>
      <c r="M8949" s="1">
        <f>IF($P$5&lt;20000,H8949*L8949,IF($P$5&lt;50000,I8949*L8949,IF($P$5&lt;100000,J8949*L8949,IF($P$5&lt;80000000,K8949*L8949))))</f>
        <v>0</v>
      </c>
      <c r="N8949" s="4" t="str">
        <f>IF(AND(P8949 &lt;&gt; "", P8949 &lt;&gt; "---"), HYPERLINK(P8949, Q8949), "")</f>
        <v>ссылка</v>
      </c>
      <c r="O8949" s="21">
        <f>L8949*H8949</f>
        <v>0</v>
      </c>
      <c r="P8949" s="26" t="s">
        <v>10415</v>
      </c>
      <c r="Q8949" t="str">
        <f>"ссылка"</f>
        <v>ссылка</v>
      </c>
    </row>
    <row r="8950" spans="1:17" ht="14.25" customHeight="1" outlineLevel="1" x14ac:dyDescent="0.2">
      <c r="A8950" s="24" t="s">
        <v>10416</v>
      </c>
      <c r="B8950" s="1" t="s">
        <v>1142</v>
      </c>
      <c r="E8950" s="1" t="s">
        <v>10417</v>
      </c>
      <c r="F8950" s="4" t="s">
        <v>20</v>
      </c>
      <c r="G8950" s="2" t="s">
        <v>5466</v>
      </c>
      <c r="H8950" s="1" t="s">
        <v>1573</v>
      </c>
      <c r="I8950" s="1" t="s">
        <v>974</v>
      </c>
      <c r="J8950" s="1" t="s">
        <v>2124</v>
      </c>
      <c r="K8950" s="1" t="s">
        <v>1808</v>
      </c>
      <c r="M8950" s="1">
        <f>IF($P$5&lt;20000,H8950*L8950,IF($P$5&lt;50000,I8950*L8950,IF($P$5&lt;100000,J8950*L8950,IF($P$5&lt;80000000,K8950*L8950))))</f>
        <v>0</v>
      </c>
      <c r="N8950" s="4" t="str">
        <f>IF(AND(P8950 &lt;&gt; "", P8950 &lt;&gt; "---"), HYPERLINK(P8950, Q8950), "")</f>
        <v>ссылка</v>
      </c>
      <c r="O8950" s="21">
        <f>L8950*H8950</f>
        <v>0</v>
      </c>
      <c r="P8950" s="26" t="s">
        <v>10418</v>
      </c>
      <c r="Q8950" t="str">
        <f>"ссылка"</f>
        <v>ссылка</v>
      </c>
    </row>
    <row r="8951" spans="1:17" ht="14.25" customHeight="1" outlineLevel="1" x14ac:dyDescent="0.2">
      <c r="A8951" s="24" t="s">
        <v>10419</v>
      </c>
      <c r="B8951" s="1" t="s">
        <v>1142</v>
      </c>
      <c r="E8951" s="1" t="s">
        <v>10420</v>
      </c>
      <c r="F8951" s="4" t="s">
        <v>20</v>
      </c>
      <c r="G8951" s="2" t="s">
        <v>2122</v>
      </c>
      <c r="H8951" s="1" t="s">
        <v>1344</v>
      </c>
      <c r="I8951" s="1" t="s">
        <v>2124</v>
      </c>
      <c r="J8951" s="1" t="s">
        <v>1808</v>
      </c>
      <c r="K8951" s="1" t="s">
        <v>2562</v>
      </c>
      <c r="M8951" s="1">
        <f>IF($P$5&lt;20000,H8951*L8951,IF($P$5&lt;50000,I8951*L8951,IF($P$5&lt;100000,J8951*L8951,IF($P$5&lt;80000000,K8951*L8951))))</f>
        <v>0</v>
      </c>
      <c r="N8951" s="4" t="str">
        <f>IF(AND(P8951 &lt;&gt; "", P8951 &lt;&gt; "---"), HYPERLINK(P8951, Q8951), "")</f>
        <v>ссылка</v>
      </c>
      <c r="O8951" s="21">
        <f>L8951*H8951</f>
        <v>0</v>
      </c>
      <c r="P8951" s="26" t="s">
        <v>10421</v>
      </c>
      <c r="Q8951" t="str">
        <f>"ссылка"</f>
        <v>ссылка</v>
      </c>
    </row>
    <row r="8952" spans="1:17" ht="14.25" customHeight="1" outlineLevel="1" x14ac:dyDescent="0.2">
      <c r="A8952" s="24" t="s">
        <v>10422</v>
      </c>
      <c r="B8952" s="1" t="s">
        <v>1142</v>
      </c>
      <c r="E8952" s="1" t="s">
        <v>10423</v>
      </c>
      <c r="F8952" s="4" t="s">
        <v>20</v>
      </c>
      <c r="G8952" s="2" t="s">
        <v>7562</v>
      </c>
      <c r="H8952" s="1" t="s">
        <v>2448</v>
      </c>
      <c r="I8952" s="1" t="s">
        <v>3706</v>
      </c>
      <c r="J8952" s="1" t="s">
        <v>3492</v>
      </c>
      <c r="K8952" s="1" t="s">
        <v>3493</v>
      </c>
      <c r="M8952" s="1">
        <f>IF($P$5&lt;20000,H8952*L8952,IF($P$5&lt;50000,I8952*L8952,IF($P$5&lt;100000,J8952*L8952,IF($P$5&lt;80000000,K8952*L8952))))</f>
        <v>0</v>
      </c>
      <c r="N8952" s="4" t="str">
        <f>IF(AND(P8952 &lt;&gt; "", P8952 &lt;&gt; "---"), HYPERLINK(P8952, Q8952), "")</f>
        <v>ссылка</v>
      </c>
      <c r="O8952" s="21">
        <f>L8952*H8952</f>
        <v>0</v>
      </c>
      <c r="P8952" s="26" t="s">
        <v>10424</v>
      </c>
      <c r="Q8952" t="str">
        <f>"ссылка"</f>
        <v>ссылка</v>
      </c>
    </row>
    <row r="8953" spans="1:17" ht="14.25" customHeight="1" outlineLevel="1" x14ac:dyDescent="0.2">
      <c r="A8953" s="24" t="s">
        <v>10425</v>
      </c>
      <c r="B8953" s="1" t="s">
        <v>1142</v>
      </c>
      <c r="E8953" s="1" t="s">
        <v>10426</v>
      </c>
      <c r="F8953" s="4" t="s">
        <v>20</v>
      </c>
      <c r="G8953" s="2" t="s">
        <v>3552</v>
      </c>
      <c r="H8953" s="1" t="s">
        <v>266</v>
      </c>
      <c r="I8953" s="1" t="s">
        <v>5501</v>
      </c>
      <c r="J8953" s="1" t="s">
        <v>5502</v>
      </c>
      <c r="K8953" s="1" t="s">
        <v>2506</v>
      </c>
      <c r="M8953" s="1">
        <f>IF($P$5&lt;20000,H8953*L8953,IF($P$5&lt;50000,I8953*L8953,IF($P$5&lt;100000,J8953*L8953,IF($P$5&lt;80000000,K8953*L8953))))</f>
        <v>0</v>
      </c>
      <c r="N8953" s="4" t="str">
        <f>IF(AND(P8953 &lt;&gt; "", P8953 &lt;&gt; "---"), HYPERLINK(P8953, Q8953), "")</f>
        <v>ссылка</v>
      </c>
      <c r="O8953" s="21">
        <f>L8953*H8953</f>
        <v>0</v>
      </c>
      <c r="P8953" s="26" t="s">
        <v>10427</v>
      </c>
      <c r="Q8953" t="str">
        <f>"ссылка"</f>
        <v>ссылка</v>
      </c>
    </row>
    <row r="8954" spans="1:17" ht="14.25" customHeight="1" outlineLevel="1" x14ac:dyDescent="0.2">
      <c r="A8954" s="24" t="s">
        <v>10428</v>
      </c>
      <c r="B8954" s="1" t="s">
        <v>1142</v>
      </c>
      <c r="E8954" s="1" t="s">
        <v>10429</v>
      </c>
      <c r="F8954" s="4" t="s">
        <v>20</v>
      </c>
      <c r="G8954" s="2" t="s">
        <v>156</v>
      </c>
      <c r="H8954" s="1" t="s">
        <v>1117</v>
      </c>
      <c r="I8954" s="1" t="s">
        <v>1837</v>
      </c>
      <c r="J8954" s="1" t="s">
        <v>2123</v>
      </c>
      <c r="K8954" s="1" t="s">
        <v>1119</v>
      </c>
      <c r="M8954" s="1">
        <f>IF($P$5&lt;20000,H8954*L8954,IF($P$5&lt;50000,I8954*L8954,IF($P$5&lt;100000,J8954*L8954,IF($P$5&lt;80000000,K8954*L8954))))</f>
        <v>0</v>
      </c>
      <c r="N8954" s="4" t="str">
        <f>IF(AND(P8954 &lt;&gt; "", P8954 &lt;&gt; "---"), HYPERLINK(P8954, Q8954), "")</f>
        <v>ссылка</v>
      </c>
      <c r="O8954" s="21">
        <f>L8954*H8954</f>
        <v>0</v>
      </c>
      <c r="P8954" s="26" t="s">
        <v>10430</v>
      </c>
      <c r="Q8954" t="str">
        <f>"ссылка"</f>
        <v>ссылка</v>
      </c>
    </row>
    <row r="8955" spans="1:17" ht="14.25" customHeight="1" outlineLevel="1" x14ac:dyDescent="0.2">
      <c r="A8955" s="24" t="s">
        <v>10431</v>
      </c>
      <c r="B8955" s="1" t="s">
        <v>1142</v>
      </c>
      <c r="E8955" s="1" t="s">
        <v>10432</v>
      </c>
      <c r="F8955" s="4" t="s">
        <v>20</v>
      </c>
      <c r="G8955" s="2" t="s">
        <v>156</v>
      </c>
      <c r="H8955" s="1" t="s">
        <v>1117</v>
      </c>
      <c r="I8955" s="1" t="s">
        <v>1837</v>
      </c>
      <c r="J8955" s="1" t="s">
        <v>2123</v>
      </c>
      <c r="K8955" s="1" t="s">
        <v>1119</v>
      </c>
      <c r="M8955" s="1">
        <f>IF($P$5&lt;20000,H8955*L8955,IF($P$5&lt;50000,I8955*L8955,IF($P$5&lt;100000,J8955*L8955,IF($P$5&lt;80000000,K8955*L8955))))</f>
        <v>0</v>
      </c>
      <c r="N8955" s="4" t="str">
        <f>IF(AND(P8955 &lt;&gt; "", P8955 &lt;&gt; "---"), HYPERLINK(P8955, Q8955), "")</f>
        <v>ссылка</v>
      </c>
      <c r="O8955" s="21">
        <f>L8955*H8955</f>
        <v>0</v>
      </c>
      <c r="P8955" s="26" t="s">
        <v>10433</v>
      </c>
      <c r="Q8955" t="str">
        <f>"ссылка"</f>
        <v>ссылка</v>
      </c>
    </row>
    <row r="8956" spans="1:17" ht="14.25" customHeight="1" outlineLevel="1" x14ac:dyDescent="0.2">
      <c r="A8956" s="24" t="s">
        <v>10434</v>
      </c>
      <c r="B8956" s="1" t="s">
        <v>1142</v>
      </c>
      <c r="E8956" s="1" t="s">
        <v>10435</v>
      </c>
      <c r="F8956" s="4" t="s">
        <v>20</v>
      </c>
      <c r="G8956" s="2" t="s">
        <v>1316</v>
      </c>
      <c r="H8956" s="1" t="s">
        <v>1364</v>
      </c>
      <c r="I8956" s="1" t="s">
        <v>1365</v>
      </c>
      <c r="J8956" s="1" t="s">
        <v>1075</v>
      </c>
      <c r="K8956" s="1" t="s">
        <v>1357</v>
      </c>
      <c r="M8956" s="1">
        <f>IF($P$5&lt;20000,H8956*L8956,IF($P$5&lt;50000,I8956*L8956,IF($P$5&lt;100000,J8956*L8956,IF($P$5&lt;80000000,K8956*L8956))))</f>
        <v>0</v>
      </c>
      <c r="N8956" s="4" t="str">
        <f>IF(AND(P8956 &lt;&gt; "", P8956 &lt;&gt; "---"), HYPERLINK(P8956, Q8956), "")</f>
        <v/>
      </c>
      <c r="O8956" s="21">
        <f>L8956*H8956</f>
        <v>0</v>
      </c>
      <c r="P8956" s="26" t="s">
        <v>362</v>
      </c>
      <c r="Q8956" t="str">
        <f>"ссылка"</f>
        <v>ссылка</v>
      </c>
    </row>
    <row r="8957" spans="1:17" ht="14.25" customHeight="1" outlineLevel="1" x14ac:dyDescent="0.2">
      <c r="A8957" s="24" t="s">
        <v>10436</v>
      </c>
      <c r="B8957" s="1" t="s">
        <v>1142</v>
      </c>
      <c r="E8957" s="1" t="s">
        <v>10437</v>
      </c>
      <c r="F8957" s="4" t="s">
        <v>20</v>
      </c>
      <c r="G8957" s="2" t="s">
        <v>1295</v>
      </c>
      <c r="H8957" s="1" t="s">
        <v>1336</v>
      </c>
      <c r="I8957" s="1" t="s">
        <v>1337</v>
      </c>
      <c r="J8957" s="1" t="s">
        <v>1362</v>
      </c>
      <c r="K8957" s="1" t="s">
        <v>1371</v>
      </c>
      <c r="M8957" s="1">
        <f>IF($P$5&lt;20000,H8957*L8957,IF($P$5&lt;50000,I8957*L8957,IF($P$5&lt;100000,J8957*L8957,IF($P$5&lt;80000000,K8957*L8957))))</f>
        <v>0</v>
      </c>
      <c r="N8957" s="4" t="str">
        <f>IF(AND(P8957 &lt;&gt; "", P8957 &lt;&gt; "---"), HYPERLINK(P8957, Q8957), "")</f>
        <v/>
      </c>
      <c r="O8957" s="21">
        <f>L8957*H8957</f>
        <v>0</v>
      </c>
      <c r="P8957" s="26" t="s">
        <v>362</v>
      </c>
      <c r="Q8957" t="str">
        <f>"ссылка"</f>
        <v>ссылка</v>
      </c>
    </row>
    <row r="8958" spans="1:17" ht="14.25" customHeight="1" outlineLevel="1" x14ac:dyDescent="0.2">
      <c r="A8958" s="24" t="s">
        <v>10438</v>
      </c>
      <c r="B8958" s="1" t="s">
        <v>1142</v>
      </c>
      <c r="E8958" s="1" t="s">
        <v>10439</v>
      </c>
      <c r="F8958" s="4" t="s">
        <v>20</v>
      </c>
      <c r="G8958" s="2" t="s">
        <v>1295</v>
      </c>
      <c r="H8958" s="1" t="s">
        <v>1336</v>
      </c>
      <c r="I8958" s="1" t="s">
        <v>1337</v>
      </c>
      <c r="J8958" s="1" t="s">
        <v>1362</v>
      </c>
      <c r="K8958" s="1" t="s">
        <v>1363</v>
      </c>
      <c r="M8958" s="1">
        <f>IF($P$5&lt;20000,H8958*L8958,IF($P$5&lt;50000,I8958*L8958,IF($P$5&lt;100000,J8958*L8958,IF($P$5&lt;80000000,K8958*L8958))))</f>
        <v>0</v>
      </c>
      <c r="N8958" s="4" t="str">
        <f>IF(AND(P8958 &lt;&gt; "", P8958 &lt;&gt; "---"), HYPERLINK(P8958, Q8958), "")</f>
        <v/>
      </c>
      <c r="O8958" s="21">
        <f>L8958*H8958</f>
        <v>0</v>
      </c>
      <c r="P8958" s="26" t="s">
        <v>362</v>
      </c>
      <c r="Q8958" t="str">
        <f>"ссылка"</f>
        <v>ссылка</v>
      </c>
    </row>
    <row r="8959" spans="1:17" ht="14.25" customHeight="1" outlineLevel="1" x14ac:dyDescent="0.2">
      <c r="A8959" s="24" t="s">
        <v>10440</v>
      </c>
      <c r="B8959" s="1" t="s">
        <v>1142</v>
      </c>
      <c r="E8959" s="1" t="s">
        <v>10441</v>
      </c>
      <c r="F8959" s="4" t="s">
        <v>20</v>
      </c>
      <c r="G8959" s="2" t="s">
        <v>875</v>
      </c>
      <c r="H8959" s="1" t="s">
        <v>1369</v>
      </c>
      <c r="I8959" s="1" t="s">
        <v>1370</v>
      </c>
      <c r="J8959" s="1" t="s">
        <v>1371</v>
      </c>
      <c r="K8959" s="1" t="s">
        <v>1354</v>
      </c>
      <c r="M8959" s="1">
        <f>IF($P$5&lt;20000,H8959*L8959,IF($P$5&lt;50000,I8959*L8959,IF($P$5&lt;100000,J8959*L8959,IF($P$5&lt;80000000,K8959*L8959))))</f>
        <v>0</v>
      </c>
      <c r="N8959" s="4" t="str">
        <f>IF(AND(P8959 &lt;&gt; "", P8959 &lt;&gt; "---"), HYPERLINK(P8959, Q8959), "")</f>
        <v/>
      </c>
      <c r="O8959" s="21">
        <f>L8959*H8959</f>
        <v>0</v>
      </c>
      <c r="P8959" s="26" t="s">
        <v>362</v>
      </c>
      <c r="Q8959" t="str">
        <f>"ссылка"</f>
        <v>ссылка</v>
      </c>
    </row>
    <row r="8960" spans="1:17" ht="14.25" customHeight="1" outlineLevel="1" x14ac:dyDescent="0.2">
      <c r="A8960" s="24" t="s">
        <v>10442</v>
      </c>
      <c r="B8960" s="1" t="s">
        <v>1142</v>
      </c>
      <c r="E8960" s="1" t="s">
        <v>10443</v>
      </c>
      <c r="F8960" s="4" t="s">
        <v>20</v>
      </c>
      <c r="G8960" s="2" t="s">
        <v>875</v>
      </c>
      <c r="H8960" s="1" t="s">
        <v>1369</v>
      </c>
      <c r="I8960" s="1" t="s">
        <v>1370</v>
      </c>
      <c r="J8960" s="1" t="s">
        <v>1371</v>
      </c>
      <c r="K8960" s="1" t="s">
        <v>1354</v>
      </c>
      <c r="M8960" s="1">
        <f>IF($P$5&lt;20000,H8960*L8960,IF($P$5&lt;50000,I8960*L8960,IF($P$5&lt;100000,J8960*L8960,IF($P$5&lt;80000000,K8960*L8960))))</f>
        <v>0</v>
      </c>
      <c r="N8960" s="4" t="str">
        <f>IF(AND(P8960 &lt;&gt; "", P8960 &lt;&gt; "---"), HYPERLINK(P8960, Q8960), "")</f>
        <v/>
      </c>
      <c r="O8960" s="21">
        <f>L8960*H8960</f>
        <v>0</v>
      </c>
      <c r="P8960" s="26" t="s">
        <v>362</v>
      </c>
      <c r="Q8960" t="str">
        <f>"ссылка"</f>
        <v>ссылка</v>
      </c>
    </row>
    <row r="8961" spans="1:17" ht="14.25" customHeight="1" outlineLevel="1" x14ac:dyDescent="0.2">
      <c r="A8961" s="24" t="s">
        <v>10444</v>
      </c>
      <c r="B8961" s="1" t="s">
        <v>1142</v>
      </c>
      <c r="E8961" s="1" t="s">
        <v>10445</v>
      </c>
      <c r="F8961" s="4" t="s">
        <v>20</v>
      </c>
      <c r="G8961" s="2" t="s">
        <v>2881</v>
      </c>
      <c r="H8961" s="1" t="s">
        <v>1310</v>
      </c>
      <c r="I8961" s="1" t="s">
        <v>563</v>
      </c>
      <c r="J8961" s="1" t="s">
        <v>986</v>
      </c>
      <c r="K8961" s="1" t="s">
        <v>551</v>
      </c>
      <c r="M8961" s="1">
        <f>IF($P$5&lt;20000,H8961*L8961,IF($P$5&lt;50000,I8961*L8961,IF($P$5&lt;100000,J8961*L8961,IF($P$5&lt;80000000,K8961*L8961))))</f>
        <v>0</v>
      </c>
      <c r="N8961" s="4" t="str">
        <f>IF(AND(P8961 &lt;&gt; "", P8961 &lt;&gt; "---"), HYPERLINK(P8961, Q8961), "")</f>
        <v/>
      </c>
      <c r="O8961" s="21">
        <f>L8961*H8961</f>
        <v>0</v>
      </c>
      <c r="P8961" s="26" t="s">
        <v>362</v>
      </c>
      <c r="Q8961" t="str">
        <f>"ссылка"</f>
        <v>ссылка</v>
      </c>
    </row>
    <row r="8962" spans="1:17" ht="14.25" customHeight="1" outlineLevel="1" x14ac:dyDescent="0.2">
      <c r="A8962" s="24" t="s">
        <v>10446</v>
      </c>
      <c r="B8962" s="1" t="s">
        <v>1142</v>
      </c>
      <c r="C8962" s="25" t="s">
        <v>2278</v>
      </c>
      <c r="E8962" s="1" t="s">
        <v>10447</v>
      </c>
      <c r="F8962" s="4" t="s">
        <v>20</v>
      </c>
      <c r="G8962" s="2" t="s">
        <v>1483</v>
      </c>
      <c r="H8962" s="1" t="s">
        <v>1613</v>
      </c>
      <c r="I8962" s="1" t="s">
        <v>1012</v>
      </c>
      <c r="J8962" s="1" t="s">
        <v>966</v>
      </c>
      <c r="K8962" s="1" t="s">
        <v>1543</v>
      </c>
      <c r="M8962" s="1">
        <f>IF($P$5&lt;20000,H8962*L8962,IF($P$5&lt;50000,I8962*L8962,IF($P$5&lt;100000,J8962*L8962,IF($P$5&lt;80000000,K8962*L8962))))</f>
        <v>0</v>
      </c>
      <c r="N8962" s="4" t="str">
        <f>IF(AND(P8962 &lt;&gt; "", P8962 &lt;&gt; "---"), HYPERLINK(P8962, Q8962), "")</f>
        <v>ссылка</v>
      </c>
      <c r="O8962" s="21">
        <f>L8962*H8962</f>
        <v>0</v>
      </c>
      <c r="P8962" s="26" t="s">
        <v>10448</v>
      </c>
      <c r="Q8962" t="str">
        <f>"ссылка"</f>
        <v>ссылка</v>
      </c>
    </row>
    <row r="8963" spans="1:17" ht="14.25" customHeight="1" outlineLevel="1" x14ac:dyDescent="0.2">
      <c r="A8963" s="24" t="s">
        <v>10449</v>
      </c>
      <c r="B8963" s="1" t="s">
        <v>1142</v>
      </c>
      <c r="C8963" s="25" t="s">
        <v>2278</v>
      </c>
      <c r="E8963" s="1" t="s">
        <v>10450</v>
      </c>
      <c r="F8963" s="4" t="s">
        <v>20</v>
      </c>
      <c r="G8963" s="2" t="s">
        <v>365</v>
      </c>
      <c r="H8963" s="1" t="s">
        <v>353</v>
      </c>
      <c r="I8963" s="1" t="s">
        <v>1542</v>
      </c>
      <c r="J8963" s="1" t="s">
        <v>1012</v>
      </c>
      <c r="K8963" s="1" t="s">
        <v>543</v>
      </c>
      <c r="M8963" s="1">
        <f>IF($P$5&lt;20000,H8963*L8963,IF($P$5&lt;50000,I8963*L8963,IF($P$5&lt;100000,J8963*L8963,IF($P$5&lt;80000000,K8963*L8963))))</f>
        <v>0</v>
      </c>
      <c r="N8963" s="4" t="str">
        <f>IF(AND(P8963 &lt;&gt; "", P8963 &lt;&gt; "---"), HYPERLINK(P8963, Q8963), "")</f>
        <v>ссылка</v>
      </c>
      <c r="O8963" s="21">
        <f>L8963*H8963</f>
        <v>0</v>
      </c>
      <c r="P8963" s="26" t="s">
        <v>10451</v>
      </c>
      <c r="Q8963" t="str">
        <f>"ссылка"</f>
        <v>ссылка</v>
      </c>
    </row>
    <row r="8964" spans="1:17" ht="14.25" customHeight="1" outlineLevel="1" x14ac:dyDescent="0.2">
      <c r="A8964" s="24" t="s">
        <v>10452</v>
      </c>
      <c r="B8964" s="1" t="s">
        <v>1142</v>
      </c>
      <c r="C8964" s="25" t="s">
        <v>2278</v>
      </c>
      <c r="E8964" s="1" t="s">
        <v>10453</v>
      </c>
      <c r="F8964" s="4" t="s">
        <v>20</v>
      </c>
      <c r="G8964" s="2" t="s">
        <v>2213</v>
      </c>
      <c r="H8964" s="1" t="s">
        <v>1686</v>
      </c>
      <c r="I8964" s="1" t="s">
        <v>1542</v>
      </c>
      <c r="J8964" s="1" t="s">
        <v>1345</v>
      </c>
      <c r="K8964" s="1" t="s">
        <v>543</v>
      </c>
      <c r="M8964" s="1">
        <f>IF($P$5&lt;20000,H8964*L8964,IF($P$5&lt;50000,I8964*L8964,IF($P$5&lt;100000,J8964*L8964,IF($P$5&lt;80000000,K8964*L8964))))</f>
        <v>0</v>
      </c>
      <c r="N8964" s="4" t="str">
        <f>IF(AND(P8964 &lt;&gt; "", P8964 &lt;&gt; "---"), HYPERLINK(P8964, Q8964), "")</f>
        <v>ссылка</v>
      </c>
      <c r="O8964" s="21">
        <f>L8964*H8964</f>
        <v>0</v>
      </c>
      <c r="P8964" s="26" t="s">
        <v>10454</v>
      </c>
      <c r="Q8964" t="str">
        <f>"ссылка"</f>
        <v>ссылка</v>
      </c>
    </row>
    <row r="8965" spans="1:17" ht="14.25" customHeight="1" outlineLevel="1" x14ac:dyDescent="0.2">
      <c r="A8965" s="24" t="s">
        <v>10455</v>
      </c>
      <c r="B8965" s="1" t="s">
        <v>1142</v>
      </c>
      <c r="C8965" s="25" t="s">
        <v>2278</v>
      </c>
      <c r="E8965" s="1" t="s">
        <v>10456</v>
      </c>
      <c r="F8965" s="4" t="s">
        <v>20</v>
      </c>
      <c r="G8965" s="2" t="s">
        <v>976</v>
      </c>
      <c r="H8965" s="1" t="s">
        <v>1081</v>
      </c>
      <c r="I8965" s="1" t="s">
        <v>1126</v>
      </c>
      <c r="J8965" s="1" t="s">
        <v>1082</v>
      </c>
      <c r="K8965" s="1" t="s">
        <v>1127</v>
      </c>
      <c r="M8965" s="1">
        <f>IF($P$5&lt;20000,H8965*L8965,IF($P$5&lt;50000,I8965*L8965,IF($P$5&lt;100000,J8965*L8965,IF($P$5&lt;80000000,K8965*L8965))))</f>
        <v>0</v>
      </c>
      <c r="N8965" s="4" t="str">
        <f>IF(AND(P8965 &lt;&gt; "", P8965 &lt;&gt; "---"), HYPERLINK(P8965, Q8965), "")</f>
        <v>ссылка</v>
      </c>
      <c r="O8965" s="21">
        <f>L8965*H8965</f>
        <v>0</v>
      </c>
      <c r="P8965" s="26" t="s">
        <v>10457</v>
      </c>
      <c r="Q8965" t="str">
        <f>"ссылка"</f>
        <v>ссылка</v>
      </c>
    </row>
    <row r="8966" spans="1:17" ht="14.25" customHeight="1" outlineLevel="1" x14ac:dyDescent="0.2">
      <c r="A8966" s="24" t="s">
        <v>10458</v>
      </c>
      <c r="B8966" s="1" t="s">
        <v>1142</v>
      </c>
      <c r="C8966" s="25" t="s">
        <v>2278</v>
      </c>
      <c r="E8966" s="1" t="s">
        <v>10459</v>
      </c>
      <c r="F8966" s="4" t="s">
        <v>20</v>
      </c>
      <c r="G8966" s="2" t="s">
        <v>985</v>
      </c>
      <c r="H8966" s="1" t="s">
        <v>1082</v>
      </c>
      <c r="I8966" s="1" t="s">
        <v>988</v>
      </c>
      <c r="J8966" s="1" t="s">
        <v>1001</v>
      </c>
      <c r="K8966" s="1" t="s">
        <v>545</v>
      </c>
      <c r="M8966" s="1">
        <f>IF($P$5&lt;20000,H8966*L8966,IF($P$5&lt;50000,I8966*L8966,IF($P$5&lt;100000,J8966*L8966,IF($P$5&lt;80000000,K8966*L8966))))</f>
        <v>0</v>
      </c>
      <c r="N8966" s="4" t="str">
        <f>IF(AND(P8966 &lt;&gt; "", P8966 &lt;&gt; "---"), HYPERLINK(P8966, Q8966), "")</f>
        <v>ссылка</v>
      </c>
      <c r="O8966" s="21">
        <f>L8966*H8966</f>
        <v>0</v>
      </c>
      <c r="P8966" s="26" t="s">
        <v>10460</v>
      </c>
      <c r="Q8966" t="str">
        <f>"ссылка"</f>
        <v>ссылка</v>
      </c>
    </row>
    <row r="8967" spans="1:17" ht="14.25" customHeight="1" outlineLevel="1" x14ac:dyDescent="0.2">
      <c r="A8967" s="24" t="s">
        <v>10461</v>
      </c>
      <c r="B8967" s="1" t="s">
        <v>1142</v>
      </c>
      <c r="C8967" s="25" t="s">
        <v>2278</v>
      </c>
      <c r="E8967" s="1" t="s">
        <v>10462</v>
      </c>
      <c r="F8967" s="4" t="s">
        <v>20</v>
      </c>
      <c r="G8967" s="2" t="s">
        <v>2881</v>
      </c>
      <c r="H8967" s="1" t="s">
        <v>1310</v>
      </c>
      <c r="I8967" s="1" t="s">
        <v>999</v>
      </c>
      <c r="J8967" s="1" t="s">
        <v>986</v>
      </c>
      <c r="K8967" s="1" t="s">
        <v>987</v>
      </c>
      <c r="M8967" s="1">
        <f>IF($P$5&lt;20000,H8967*L8967,IF($P$5&lt;50000,I8967*L8967,IF($P$5&lt;100000,J8967*L8967,IF($P$5&lt;80000000,K8967*L8967))))</f>
        <v>0</v>
      </c>
      <c r="N8967" s="4" t="str">
        <f>IF(AND(P8967 &lt;&gt; "", P8967 &lt;&gt; "---"), HYPERLINK(P8967, Q8967), "")</f>
        <v>ссылка</v>
      </c>
      <c r="O8967" s="21">
        <f>L8967*H8967</f>
        <v>0</v>
      </c>
      <c r="P8967" s="26" t="s">
        <v>10463</v>
      </c>
      <c r="Q8967" t="str">
        <f>"ссылка"</f>
        <v>ссылка</v>
      </c>
    </row>
    <row r="8968" spans="1:17" ht="14.25" customHeight="1" outlineLevel="1" x14ac:dyDescent="0.2">
      <c r="A8968" s="24" t="s">
        <v>10464</v>
      </c>
      <c r="B8968" s="1" t="s">
        <v>1142</v>
      </c>
      <c r="C8968" s="25" t="s">
        <v>2278</v>
      </c>
      <c r="E8968" s="1" t="s">
        <v>10465</v>
      </c>
      <c r="F8968" s="4" t="s">
        <v>20</v>
      </c>
      <c r="G8968" s="2" t="s">
        <v>985</v>
      </c>
      <c r="H8968" s="1" t="s">
        <v>1000</v>
      </c>
      <c r="I8968" s="1" t="s">
        <v>988</v>
      </c>
      <c r="J8968" s="1" t="s">
        <v>1378</v>
      </c>
      <c r="K8968" s="1" t="s">
        <v>1379</v>
      </c>
      <c r="M8968" s="1">
        <f>IF($P$5&lt;20000,H8968*L8968,IF($P$5&lt;50000,I8968*L8968,IF($P$5&lt;100000,J8968*L8968,IF($P$5&lt;80000000,K8968*L8968))))</f>
        <v>0</v>
      </c>
      <c r="N8968" s="4" t="str">
        <f>IF(AND(P8968 &lt;&gt; "", P8968 &lt;&gt; "---"), HYPERLINK(P8968, Q8968), "")</f>
        <v>ссылка</v>
      </c>
      <c r="O8968" s="21">
        <f>L8968*H8968</f>
        <v>0</v>
      </c>
      <c r="P8968" s="26" t="s">
        <v>10466</v>
      </c>
      <c r="Q8968" t="str">
        <f>"ссылка"</f>
        <v>ссылка</v>
      </c>
    </row>
    <row r="8969" spans="1:17" ht="14.25" customHeight="1" outlineLevel="1" x14ac:dyDescent="0.2">
      <c r="A8969" s="24" t="s">
        <v>10467</v>
      </c>
      <c r="B8969" s="1" t="s">
        <v>1142</v>
      </c>
      <c r="C8969" s="25" t="s">
        <v>2278</v>
      </c>
      <c r="E8969" s="1" t="s">
        <v>10468</v>
      </c>
      <c r="F8969" s="4" t="s">
        <v>20</v>
      </c>
      <c r="G8969" s="2" t="s">
        <v>1621</v>
      </c>
      <c r="H8969" s="1" t="s">
        <v>1379</v>
      </c>
      <c r="I8969" s="1" t="s">
        <v>1335</v>
      </c>
      <c r="J8969" s="1" t="s">
        <v>1336</v>
      </c>
      <c r="K8969" s="1" t="s">
        <v>1369</v>
      </c>
      <c r="M8969" s="1">
        <f>IF($P$5&lt;20000,H8969*L8969,IF($P$5&lt;50000,I8969*L8969,IF($P$5&lt;100000,J8969*L8969,IF($P$5&lt;80000000,K8969*L8969))))</f>
        <v>0</v>
      </c>
      <c r="N8969" s="4" t="str">
        <f>IF(AND(P8969 &lt;&gt; "", P8969 &lt;&gt; "---"), HYPERLINK(P8969, Q8969), "")</f>
        <v>ссылка</v>
      </c>
      <c r="O8969" s="21">
        <f>L8969*H8969</f>
        <v>0</v>
      </c>
      <c r="P8969" s="26" t="s">
        <v>10469</v>
      </c>
      <c r="Q8969" t="str">
        <f>"ссылка"</f>
        <v>ссылка</v>
      </c>
    </row>
    <row r="8970" spans="1:17" ht="14.25" customHeight="1" outlineLevel="1" x14ac:dyDescent="0.2">
      <c r="A8970" s="24" t="s">
        <v>10470</v>
      </c>
      <c r="B8970" s="1" t="s">
        <v>1142</v>
      </c>
      <c r="C8970" s="25" t="s">
        <v>2278</v>
      </c>
      <c r="E8970" s="1" t="s">
        <v>10471</v>
      </c>
      <c r="F8970" s="4" t="s">
        <v>20</v>
      </c>
      <c r="G8970" s="2" t="s">
        <v>1668</v>
      </c>
      <c r="H8970" s="1" t="s">
        <v>551</v>
      </c>
      <c r="I8970" s="1" t="s">
        <v>1082</v>
      </c>
      <c r="J8970" s="1" t="s">
        <v>988</v>
      </c>
      <c r="K8970" s="1" t="s">
        <v>1001</v>
      </c>
      <c r="M8970" s="1">
        <f>IF($P$5&lt;20000,H8970*L8970,IF($P$5&lt;50000,I8970*L8970,IF($P$5&lt;100000,J8970*L8970,IF($P$5&lt;80000000,K8970*L8970))))</f>
        <v>0</v>
      </c>
      <c r="N8970" s="4" t="str">
        <f>IF(AND(P8970 &lt;&gt; "", P8970 &lt;&gt; "---"), HYPERLINK(P8970, Q8970), "")</f>
        <v>ссылка</v>
      </c>
      <c r="O8970" s="21">
        <f>L8970*H8970</f>
        <v>0</v>
      </c>
      <c r="P8970" s="26" t="s">
        <v>10472</v>
      </c>
      <c r="Q8970" t="str">
        <f>"ссылка"</f>
        <v>ссылка</v>
      </c>
    </row>
    <row r="8971" spans="1:17" ht="14.25" customHeight="1" outlineLevel="1" x14ac:dyDescent="0.2">
      <c r="A8971" s="24" t="s">
        <v>10473</v>
      </c>
      <c r="B8971" s="1" t="s">
        <v>1142</v>
      </c>
      <c r="C8971" s="25" t="s">
        <v>2278</v>
      </c>
      <c r="E8971" s="1" t="s">
        <v>10474</v>
      </c>
      <c r="F8971" s="4" t="s">
        <v>20</v>
      </c>
      <c r="G8971" s="2" t="s">
        <v>465</v>
      </c>
      <c r="H8971" s="1" t="s">
        <v>1559</v>
      </c>
      <c r="I8971" s="1" t="s">
        <v>1560</v>
      </c>
      <c r="J8971" s="1" t="s">
        <v>1673</v>
      </c>
      <c r="K8971" s="1" t="s">
        <v>1409</v>
      </c>
      <c r="M8971" s="1">
        <f>IF($P$5&lt;20000,H8971*L8971,IF($P$5&lt;50000,I8971*L8971,IF($P$5&lt;100000,J8971*L8971,IF($P$5&lt;80000000,K8971*L8971))))</f>
        <v>0</v>
      </c>
      <c r="N8971" s="4" t="str">
        <f>IF(AND(P8971 &lt;&gt; "", P8971 &lt;&gt; "---"), HYPERLINK(P8971, Q8971), "")</f>
        <v>ссылка</v>
      </c>
      <c r="O8971" s="21">
        <f>L8971*H8971</f>
        <v>0</v>
      </c>
      <c r="P8971" s="26" t="s">
        <v>10475</v>
      </c>
      <c r="Q8971" t="str">
        <f>"ссылка"</f>
        <v>ссылка</v>
      </c>
    </row>
    <row r="8972" spans="1:17" ht="14.25" customHeight="1" outlineLevel="1" x14ac:dyDescent="0.2">
      <c r="A8972" s="24" t="s">
        <v>10476</v>
      </c>
      <c r="B8972" s="1" t="s">
        <v>1142</v>
      </c>
      <c r="C8972" s="25" t="s">
        <v>2278</v>
      </c>
      <c r="E8972" s="1" t="s">
        <v>10477</v>
      </c>
      <c r="F8972" s="4" t="s">
        <v>20</v>
      </c>
      <c r="G8972" s="2" t="s">
        <v>985</v>
      </c>
      <c r="H8972" s="1" t="s">
        <v>1000</v>
      </c>
      <c r="I8972" s="1" t="s">
        <v>988</v>
      </c>
      <c r="J8972" s="1" t="s">
        <v>1378</v>
      </c>
      <c r="K8972" s="1" t="s">
        <v>1379</v>
      </c>
      <c r="M8972" s="1">
        <f>IF($P$5&lt;20000,H8972*L8972,IF($P$5&lt;50000,I8972*L8972,IF($P$5&lt;100000,J8972*L8972,IF($P$5&lt;80000000,K8972*L8972))))</f>
        <v>0</v>
      </c>
      <c r="N8972" s="4" t="str">
        <f>IF(AND(P8972 &lt;&gt; "", P8972 &lt;&gt; "---"), HYPERLINK(P8972, Q8972), "")</f>
        <v>ссылка</v>
      </c>
      <c r="O8972" s="21">
        <f>L8972*H8972</f>
        <v>0</v>
      </c>
      <c r="P8972" s="26" t="s">
        <v>10478</v>
      </c>
      <c r="Q8972" t="str">
        <f>"ссылка"</f>
        <v>ссылка</v>
      </c>
    </row>
    <row r="8973" spans="1:17" ht="14.25" customHeight="1" outlineLevel="1" x14ac:dyDescent="0.2">
      <c r="A8973" s="24" t="s">
        <v>10479</v>
      </c>
      <c r="B8973" s="1" t="s">
        <v>1142</v>
      </c>
      <c r="C8973" s="25" t="s">
        <v>2278</v>
      </c>
      <c r="E8973" s="1" t="s">
        <v>10480</v>
      </c>
      <c r="F8973" s="4" t="s">
        <v>20</v>
      </c>
      <c r="G8973" s="2" t="s">
        <v>985</v>
      </c>
      <c r="H8973" s="1" t="s">
        <v>1000</v>
      </c>
      <c r="I8973" s="1" t="s">
        <v>988</v>
      </c>
      <c r="J8973" s="1" t="s">
        <v>1378</v>
      </c>
      <c r="K8973" s="1" t="s">
        <v>1379</v>
      </c>
      <c r="M8973" s="1">
        <f>IF($P$5&lt;20000,H8973*L8973,IF($P$5&lt;50000,I8973*L8973,IF($P$5&lt;100000,J8973*L8973,IF($P$5&lt;80000000,K8973*L8973))))</f>
        <v>0</v>
      </c>
      <c r="N8973" s="4" t="str">
        <f>IF(AND(P8973 &lt;&gt; "", P8973 &lt;&gt; "---"), HYPERLINK(P8973, Q8973), "")</f>
        <v>ссылка</v>
      </c>
      <c r="O8973" s="21">
        <f>L8973*H8973</f>
        <v>0</v>
      </c>
      <c r="P8973" s="26" t="s">
        <v>10481</v>
      </c>
      <c r="Q8973" t="str">
        <f>"ссылка"</f>
        <v>ссылка</v>
      </c>
    </row>
    <row r="8974" spans="1:17" ht="14.25" customHeight="1" outlineLevel="1" x14ac:dyDescent="0.2">
      <c r="A8974" s="24" t="s">
        <v>10482</v>
      </c>
      <c r="B8974" s="1" t="s">
        <v>1142</v>
      </c>
      <c r="C8974" s="25" t="s">
        <v>2278</v>
      </c>
      <c r="E8974" s="1" t="s">
        <v>10483</v>
      </c>
      <c r="F8974" s="4" t="s">
        <v>20</v>
      </c>
      <c r="G8974" s="2" t="s">
        <v>1658</v>
      </c>
      <c r="H8974" s="1" t="s">
        <v>1127</v>
      </c>
      <c r="I8974" s="1" t="s">
        <v>544</v>
      </c>
      <c r="J8974" s="1" t="s">
        <v>545</v>
      </c>
      <c r="K8974" s="1" t="s">
        <v>546</v>
      </c>
      <c r="M8974" s="1">
        <f>IF($P$5&lt;20000,H8974*L8974,IF($P$5&lt;50000,I8974*L8974,IF($P$5&lt;100000,J8974*L8974,IF($P$5&lt;80000000,K8974*L8974))))</f>
        <v>0</v>
      </c>
      <c r="N8974" s="4" t="str">
        <f>IF(AND(P8974 &lt;&gt; "", P8974 &lt;&gt; "---"), HYPERLINK(P8974, Q8974), "")</f>
        <v>ссылка</v>
      </c>
      <c r="O8974" s="21">
        <f>L8974*H8974</f>
        <v>0</v>
      </c>
      <c r="P8974" s="26" t="s">
        <v>10484</v>
      </c>
      <c r="Q8974" t="str">
        <f>"ссылка"</f>
        <v>ссылка</v>
      </c>
    </row>
    <row r="8975" spans="1:17" ht="14.25" customHeight="1" outlineLevel="1" x14ac:dyDescent="0.2">
      <c r="A8975" s="24" t="s">
        <v>10485</v>
      </c>
      <c r="B8975" s="1" t="s">
        <v>1142</v>
      </c>
      <c r="C8975" s="25" t="s">
        <v>997</v>
      </c>
      <c r="E8975" s="1" t="s">
        <v>10486</v>
      </c>
      <c r="F8975" s="4" t="s">
        <v>20</v>
      </c>
      <c r="G8975" s="2" t="s">
        <v>1658</v>
      </c>
      <c r="H8975" s="1" t="s">
        <v>1127</v>
      </c>
      <c r="I8975" s="1" t="s">
        <v>544</v>
      </c>
      <c r="J8975" s="1" t="s">
        <v>545</v>
      </c>
      <c r="K8975" s="1" t="s">
        <v>546</v>
      </c>
      <c r="M8975" s="1">
        <f>IF($P$5&lt;20000,H8975*L8975,IF($P$5&lt;50000,I8975*L8975,IF($P$5&lt;100000,J8975*L8975,IF($P$5&lt;80000000,K8975*L8975))))</f>
        <v>0</v>
      </c>
      <c r="N8975" s="4" t="str">
        <f>IF(AND(P8975 &lt;&gt; "", P8975 &lt;&gt; "---"), HYPERLINK(P8975, Q8975), "")</f>
        <v>ссылка</v>
      </c>
      <c r="O8975" s="21">
        <f>L8975*H8975</f>
        <v>0</v>
      </c>
      <c r="P8975" s="26" t="s">
        <v>10487</v>
      </c>
      <c r="Q8975" t="str">
        <f>"ссылка"</f>
        <v>ссылка</v>
      </c>
    </row>
    <row r="8976" spans="1:17" ht="14.25" customHeight="1" outlineLevel="1" x14ac:dyDescent="0.2">
      <c r="A8976" s="24" t="s">
        <v>10488</v>
      </c>
      <c r="B8976" s="1" t="s">
        <v>1142</v>
      </c>
      <c r="C8976" s="25" t="s">
        <v>2278</v>
      </c>
      <c r="E8976" s="1" t="s">
        <v>10489</v>
      </c>
      <c r="F8976" s="4" t="s">
        <v>20</v>
      </c>
      <c r="G8976" s="2" t="s">
        <v>976</v>
      </c>
      <c r="H8976" s="1" t="s">
        <v>1081</v>
      </c>
      <c r="I8976" s="1" t="s">
        <v>1126</v>
      </c>
      <c r="J8976" s="1" t="s">
        <v>1082</v>
      </c>
      <c r="K8976" s="1" t="s">
        <v>1127</v>
      </c>
      <c r="M8976" s="1">
        <f>IF($P$5&lt;20000,H8976*L8976,IF($P$5&lt;50000,I8976*L8976,IF($P$5&lt;100000,J8976*L8976,IF($P$5&lt;80000000,K8976*L8976))))</f>
        <v>0</v>
      </c>
      <c r="N8976" s="4" t="str">
        <f>IF(AND(P8976 &lt;&gt; "", P8976 &lt;&gt; "---"), HYPERLINK(P8976, Q8976), "")</f>
        <v>ссылка</v>
      </c>
      <c r="O8976" s="21">
        <f>L8976*H8976</f>
        <v>0</v>
      </c>
      <c r="P8976" s="26" t="s">
        <v>10490</v>
      </c>
      <c r="Q8976" t="str">
        <f>"ссылка"</f>
        <v>ссылка</v>
      </c>
    </row>
    <row r="8977" spans="1:17" ht="14.25" customHeight="1" outlineLevel="1" x14ac:dyDescent="0.2">
      <c r="A8977" s="24" t="s">
        <v>10491</v>
      </c>
      <c r="B8977" s="1" t="s">
        <v>1142</v>
      </c>
      <c r="C8977" s="25" t="s">
        <v>2278</v>
      </c>
      <c r="E8977" s="1" t="s">
        <v>10492</v>
      </c>
      <c r="F8977" s="4" t="s">
        <v>20</v>
      </c>
      <c r="G8977" s="2" t="s">
        <v>1658</v>
      </c>
      <c r="H8977" s="1" t="s">
        <v>1127</v>
      </c>
      <c r="I8977" s="1" t="s">
        <v>544</v>
      </c>
      <c r="J8977" s="1" t="s">
        <v>545</v>
      </c>
      <c r="K8977" s="1" t="s">
        <v>546</v>
      </c>
      <c r="M8977" s="1">
        <f>IF($P$5&lt;20000,H8977*L8977,IF($P$5&lt;50000,I8977*L8977,IF($P$5&lt;100000,J8977*L8977,IF($P$5&lt;80000000,K8977*L8977))))</f>
        <v>0</v>
      </c>
      <c r="N8977" s="4" t="str">
        <f>IF(AND(P8977 &lt;&gt; "", P8977 &lt;&gt; "---"), HYPERLINK(P8977, Q8977), "")</f>
        <v>ссылка</v>
      </c>
      <c r="O8977" s="21">
        <f>L8977*H8977</f>
        <v>0</v>
      </c>
      <c r="P8977" s="26" t="s">
        <v>10493</v>
      </c>
      <c r="Q8977" t="str">
        <f>"ссылка"</f>
        <v>ссылка</v>
      </c>
    </row>
    <row r="8978" spans="1:17" ht="14.25" customHeight="1" outlineLevel="1" x14ac:dyDescent="0.2">
      <c r="A8978" s="24" t="s">
        <v>10494</v>
      </c>
      <c r="B8978" s="1" t="s">
        <v>1142</v>
      </c>
      <c r="C8978" s="25" t="s">
        <v>2278</v>
      </c>
      <c r="E8978" s="1" t="s">
        <v>10495</v>
      </c>
      <c r="F8978" s="4" t="s">
        <v>20</v>
      </c>
      <c r="G8978" s="2" t="s">
        <v>1837</v>
      </c>
      <c r="H8978" s="1" t="s">
        <v>1475</v>
      </c>
      <c r="I8978" s="1" t="s">
        <v>1057</v>
      </c>
      <c r="J8978" s="1" t="s">
        <v>1353</v>
      </c>
      <c r="K8978" s="1" t="s">
        <v>1058</v>
      </c>
      <c r="M8978" s="1">
        <f>IF($P$5&lt;20000,H8978*L8978,IF($P$5&lt;50000,I8978*L8978,IF($P$5&lt;100000,J8978*L8978,IF($P$5&lt;80000000,K8978*L8978))))</f>
        <v>0</v>
      </c>
      <c r="N8978" s="4" t="str">
        <f>IF(AND(P8978 &lt;&gt; "", P8978 &lt;&gt; "---"), HYPERLINK(P8978, Q8978), "")</f>
        <v>ссылка</v>
      </c>
      <c r="O8978" s="21">
        <f>L8978*H8978</f>
        <v>0</v>
      </c>
      <c r="P8978" s="26" t="s">
        <v>10496</v>
      </c>
      <c r="Q8978" t="str">
        <f>"ссылка"</f>
        <v>ссылка</v>
      </c>
    </row>
    <row r="8979" spans="1:17" ht="14.25" customHeight="1" outlineLevel="1" x14ac:dyDescent="0.2">
      <c r="A8979" s="24" t="s">
        <v>10497</v>
      </c>
      <c r="B8979" s="1" t="s">
        <v>1142</v>
      </c>
      <c r="C8979" s="25" t="s">
        <v>2278</v>
      </c>
      <c r="E8979" s="1" t="s">
        <v>10498</v>
      </c>
      <c r="F8979" s="4" t="s">
        <v>20</v>
      </c>
      <c r="G8979" s="2" t="s">
        <v>974</v>
      </c>
      <c r="H8979" s="1" t="s">
        <v>1303</v>
      </c>
      <c r="I8979" s="1" t="s">
        <v>1304</v>
      </c>
      <c r="J8979" s="1" t="s">
        <v>1305</v>
      </c>
      <c r="K8979" s="1" t="s">
        <v>1433</v>
      </c>
      <c r="M8979" s="1">
        <f>IF($P$5&lt;20000,H8979*L8979,IF($P$5&lt;50000,I8979*L8979,IF($P$5&lt;100000,J8979*L8979,IF($P$5&lt;80000000,K8979*L8979))))</f>
        <v>0</v>
      </c>
      <c r="N8979" s="4" t="str">
        <f>IF(AND(P8979 &lt;&gt; "", P8979 &lt;&gt; "---"), HYPERLINK(P8979, Q8979), "")</f>
        <v>ссылка</v>
      </c>
      <c r="O8979" s="21">
        <f>L8979*H8979</f>
        <v>0</v>
      </c>
      <c r="P8979" s="26" t="s">
        <v>10499</v>
      </c>
      <c r="Q8979" t="str">
        <f>"ссылка"</f>
        <v>ссылка</v>
      </c>
    </row>
    <row r="8980" spans="1:17" ht="14.25" customHeight="1" outlineLevel="1" x14ac:dyDescent="0.2">
      <c r="A8980" s="24" t="s">
        <v>10500</v>
      </c>
      <c r="B8980" s="1" t="s">
        <v>1142</v>
      </c>
      <c r="C8980" s="25" t="s">
        <v>2278</v>
      </c>
      <c r="E8980" s="1" t="s">
        <v>10501</v>
      </c>
      <c r="F8980" s="4" t="s">
        <v>20</v>
      </c>
      <c r="G8980" s="2" t="s">
        <v>1598</v>
      </c>
      <c r="H8980" s="1" t="s">
        <v>1560</v>
      </c>
      <c r="I8980" s="1" t="s">
        <v>1673</v>
      </c>
      <c r="J8980" s="1" t="s">
        <v>1409</v>
      </c>
      <c r="K8980" s="1" t="s">
        <v>1826</v>
      </c>
      <c r="M8980" s="1">
        <f>IF($P$5&lt;20000,H8980*L8980,IF($P$5&lt;50000,I8980*L8980,IF($P$5&lt;100000,J8980*L8980,IF($P$5&lt;80000000,K8980*L8980))))</f>
        <v>0</v>
      </c>
      <c r="N8980" s="4" t="str">
        <f>IF(AND(P8980 &lt;&gt; "", P8980 &lt;&gt; "---"), HYPERLINK(P8980, Q8980), "")</f>
        <v>ссылка</v>
      </c>
      <c r="O8980" s="21">
        <f>L8980*H8980</f>
        <v>0</v>
      </c>
      <c r="P8980" s="26" t="s">
        <v>10502</v>
      </c>
      <c r="Q8980" t="str">
        <f>"ссылка"</f>
        <v>ссылка</v>
      </c>
    </row>
    <row r="8981" spans="1:17" ht="14.25" customHeight="1" outlineLevel="1" x14ac:dyDescent="0.2">
      <c r="A8981" s="24" t="s">
        <v>10503</v>
      </c>
      <c r="B8981" s="1" t="s">
        <v>1142</v>
      </c>
      <c r="C8981" s="25" t="s">
        <v>2278</v>
      </c>
      <c r="E8981" s="1" t="s">
        <v>10504</v>
      </c>
      <c r="F8981" s="4" t="s">
        <v>20</v>
      </c>
      <c r="G8981" s="2" t="s">
        <v>464</v>
      </c>
      <c r="H8981" s="1" t="s">
        <v>543</v>
      </c>
      <c r="I8981" s="1" t="s">
        <v>1543</v>
      </c>
      <c r="J8981" s="1" t="s">
        <v>1557</v>
      </c>
      <c r="K8981" s="1" t="s">
        <v>1558</v>
      </c>
      <c r="M8981" s="1">
        <f>IF($P$5&lt;20000,H8981*L8981,IF($P$5&lt;50000,I8981*L8981,IF($P$5&lt;100000,J8981*L8981,IF($P$5&lt;80000000,K8981*L8981))))</f>
        <v>0</v>
      </c>
      <c r="N8981" s="4" t="str">
        <f>IF(AND(P8981 &lt;&gt; "", P8981 &lt;&gt; "---"), HYPERLINK(P8981, Q8981), "")</f>
        <v>ссылка</v>
      </c>
      <c r="O8981" s="21">
        <f>L8981*H8981</f>
        <v>0</v>
      </c>
      <c r="P8981" s="26" t="s">
        <v>10505</v>
      </c>
      <c r="Q8981" t="str">
        <f>"ссылка"</f>
        <v>ссылка</v>
      </c>
    </row>
    <row r="8982" spans="1:17" ht="14.25" customHeight="1" outlineLevel="1" x14ac:dyDescent="0.2">
      <c r="A8982" s="24" t="s">
        <v>10506</v>
      </c>
      <c r="B8982" s="1" t="s">
        <v>1142</v>
      </c>
      <c r="E8982" s="1" t="s">
        <v>10507</v>
      </c>
      <c r="F8982" s="4" t="s">
        <v>20</v>
      </c>
      <c r="G8982" s="2" t="s">
        <v>3493</v>
      </c>
      <c r="H8982" s="1" t="s">
        <v>979</v>
      </c>
      <c r="I8982" s="1" t="s">
        <v>1471</v>
      </c>
      <c r="J8982" s="1" t="s">
        <v>1502</v>
      </c>
      <c r="K8982" s="1" t="s">
        <v>1482</v>
      </c>
      <c r="M8982" s="1">
        <f>IF($P$5&lt;20000,H8982*L8982,IF($P$5&lt;50000,I8982*L8982,IF($P$5&lt;100000,J8982*L8982,IF($P$5&lt;80000000,K8982*L8982))))</f>
        <v>0</v>
      </c>
      <c r="N8982" s="4" t="str">
        <f>IF(AND(P8982 &lt;&gt; "", P8982 &lt;&gt; "---"), HYPERLINK(P8982, Q8982), "")</f>
        <v>ссылка</v>
      </c>
      <c r="O8982" s="21">
        <f>L8982*H8982</f>
        <v>0</v>
      </c>
      <c r="P8982" s="26" t="s">
        <v>10508</v>
      </c>
      <c r="Q8982" t="str">
        <f>"ссылка"</f>
        <v>ссылка</v>
      </c>
    </row>
    <row r="8983" spans="1:17" ht="14.25" customHeight="1" outlineLevel="1" x14ac:dyDescent="0.2">
      <c r="A8983" s="24" t="s">
        <v>10509</v>
      </c>
      <c r="B8983" s="1" t="s">
        <v>1142</v>
      </c>
      <c r="E8983" s="1" t="s">
        <v>10510</v>
      </c>
      <c r="F8983" s="4" t="s">
        <v>20</v>
      </c>
      <c r="G8983" s="2" t="s">
        <v>332</v>
      </c>
      <c r="H8983" s="1" t="s">
        <v>1495</v>
      </c>
      <c r="I8983" s="1" t="s">
        <v>2234</v>
      </c>
      <c r="J8983" s="1" t="s">
        <v>349</v>
      </c>
      <c r="K8983" s="1" t="s">
        <v>463</v>
      </c>
      <c r="M8983" s="1">
        <f>IF($P$5&lt;20000,H8983*L8983,IF($P$5&lt;50000,I8983*L8983,IF($P$5&lt;100000,J8983*L8983,IF($P$5&lt;80000000,K8983*L8983))))</f>
        <v>0</v>
      </c>
      <c r="N8983" s="4" t="str">
        <f>IF(AND(P8983 &lt;&gt; "", P8983 &lt;&gt; "---"), HYPERLINK(P8983, Q8983), "")</f>
        <v>ссылка</v>
      </c>
      <c r="O8983" s="21">
        <f>L8983*H8983</f>
        <v>0</v>
      </c>
      <c r="P8983" s="26" t="s">
        <v>10511</v>
      </c>
      <c r="Q8983" t="str">
        <f>"ссылка"</f>
        <v>ссылка</v>
      </c>
    </row>
    <row r="8984" spans="1:17" ht="14.25" customHeight="1" outlineLevel="1" x14ac:dyDescent="0.2">
      <c r="A8984" s="24" t="s">
        <v>10512</v>
      </c>
      <c r="B8984" s="1" t="s">
        <v>1142</v>
      </c>
      <c r="C8984" s="25" t="s">
        <v>2278</v>
      </c>
      <c r="E8984" s="1" t="s">
        <v>10513</v>
      </c>
      <c r="F8984" s="4" t="s">
        <v>20</v>
      </c>
      <c r="G8984" s="2" t="s">
        <v>1556</v>
      </c>
      <c r="H8984" s="1" t="s">
        <v>988</v>
      </c>
      <c r="I8984" s="1" t="s">
        <v>1001</v>
      </c>
      <c r="J8984" s="1" t="s">
        <v>545</v>
      </c>
      <c r="K8984" s="1" t="s">
        <v>1335</v>
      </c>
      <c r="M8984" s="1">
        <f>IF($P$5&lt;20000,H8984*L8984,IF($P$5&lt;50000,I8984*L8984,IF($P$5&lt;100000,J8984*L8984,IF($P$5&lt;80000000,K8984*L8984))))</f>
        <v>0</v>
      </c>
      <c r="N8984" s="4" t="str">
        <f>IF(AND(P8984 &lt;&gt; "", P8984 &lt;&gt; "---"), HYPERLINK(P8984, Q8984), "")</f>
        <v>ссылка</v>
      </c>
      <c r="O8984" s="21">
        <f>L8984*H8984</f>
        <v>0</v>
      </c>
      <c r="P8984" s="26" t="s">
        <v>10514</v>
      </c>
      <c r="Q8984" t="str">
        <f>"ссылка"</f>
        <v>ссылка</v>
      </c>
    </row>
    <row r="8985" spans="1:17" ht="14.25" customHeight="1" outlineLevel="1" x14ac:dyDescent="0.2">
      <c r="A8985" s="24" t="s">
        <v>10515</v>
      </c>
      <c r="B8985" s="1" t="s">
        <v>1142</v>
      </c>
      <c r="C8985" s="25" t="s">
        <v>2278</v>
      </c>
      <c r="E8985" s="1" t="s">
        <v>10516</v>
      </c>
      <c r="F8985" s="4" t="s">
        <v>20</v>
      </c>
      <c r="G8985" s="2" t="s">
        <v>1556</v>
      </c>
      <c r="H8985" s="1" t="s">
        <v>988</v>
      </c>
      <c r="I8985" s="1" t="s">
        <v>1378</v>
      </c>
      <c r="J8985" s="1" t="s">
        <v>1379</v>
      </c>
      <c r="K8985" s="1" t="s">
        <v>1335</v>
      </c>
      <c r="M8985" s="1">
        <f>IF($P$5&lt;20000,H8985*L8985,IF($P$5&lt;50000,I8985*L8985,IF($P$5&lt;100000,J8985*L8985,IF($P$5&lt;80000000,K8985*L8985))))</f>
        <v>0</v>
      </c>
      <c r="N8985" s="4" t="str">
        <f>IF(AND(P8985 &lt;&gt; "", P8985 &lt;&gt; "---"), HYPERLINK(P8985, Q8985), "")</f>
        <v>ссылка</v>
      </c>
      <c r="O8985" s="21">
        <f>L8985*H8985</f>
        <v>0</v>
      </c>
      <c r="P8985" s="26" t="s">
        <v>10517</v>
      </c>
      <c r="Q8985" t="str">
        <f>"ссылка"</f>
        <v>ссылка</v>
      </c>
    </row>
    <row r="8986" spans="1:17" ht="14.25" customHeight="1" outlineLevel="1" x14ac:dyDescent="0.2">
      <c r="A8986" s="24" t="s">
        <v>10518</v>
      </c>
      <c r="B8986" s="1" t="s">
        <v>1142</v>
      </c>
      <c r="C8986" s="25" t="s">
        <v>2278</v>
      </c>
      <c r="E8986" s="1" t="s">
        <v>10519</v>
      </c>
      <c r="F8986" s="4" t="s">
        <v>20</v>
      </c>
      <c r="G8986" s="2" t="s">
        <v>2123</v>
      </c>
      <c r="H8986" s="1" t="s">
        <v>1353</v>
      </c>
      <c r="I8986" s="1" t="s">
        <v>1058</v>
      </c>
      <c r="J8986" s="1" t="s">
        <v>1826</v>
      </c>
      <c r="K8986" s="1" t="s">
        <v>1827</v>
      </c>
      <c r="M8986" s="1">
        <f>IF($P$5&lt;20000,H8986*L8986,IF($P$5&lt;50000,I8986*L8986,IF($P$5&lt;100000,J8986*L8986,IF($P$5&lt;80000000,K8986*L8986))))</f>
        <v>0</v>
      </c>
      <c r="N8986" s="4" t="str">
        <f>IF(AND(P8986 &lt;&gt; "", P8986 &lt;&gt; "---"), HYPERLINK(P8986, Q8986), "")</f>
        <v>ссылка</v>
      </c>
      <c r="O8986" s="21">
        <f>L8986*H8986</f>
        <v>0</v>
      </c>
      <c r="P8986" s="26" t="s">
        <v>10520</v>
      </c>
      <c r="Q8986" t="str">
        <f>"ссылка"</f>
        <v>ссылка</v>
      </c>
    </row>
    <row r="8987" spans="1:17" ht="14.25" customHeight="1" outlineLevel="1" x14ac:dyDescent="0.2">
      <c r="A8987" s="24" t="s">
        <v>10521</v>
      </c>
      <c r="B8987" s="1" t="s">
        <v>1142</v>
      </c>
      <c r="E8987" s="1" t="s">
        <v>10522</v>
      </c>
      <c r="F8987" s="4" t="s">
        <v>20</v>
      </c>
      <c r="G8987" s="2" t="s">
        <v>1621</v>
      </c>
      <c r="H8987" s="1" t="s">
        <v>545</v>
      </c>
      <c r="I8987" s="1" t="s">
        <v>1335</v>
      </c>
      <c r="J8987" s="1" t="s">
        <v>1336</v>
      </c>
      <c r="K8987" s="1" t="s">
        <v>1337</v>
      </c>
      <c r="M8987" s="1">
        <f>IF($P$5&lt;20000,H8987*L8987,IF($P$5&lt;50000,I8987*L8987,IF($P$5&lt;100000,J8987*L8987,IF($P$5&lt;80000000,K8987*L8987))))</f>
        <v>0</v>
      </c>
      <c r="N8987" s="4" t="str">
        <f>IF(AND(P8987 &lt;&gt; "", P8987 &lt;&gt; "---"), HYPERLINK(P8987, Q8987), "")</f>
        <v>ссылка</v>
      </c>
      <c r="O8987" s="21">
        <f>L8987*H8987</f>
        <v>0</v>
      </c>
      <c r="P8987" s="26" t="s">
        <v>10523</v>
      </c>
      <c r="Q8987" t="str">
        <f>"ссылка"</f>
        <v>ссылка</v>
      </c>
    </row>
    <row r="8988" spans="1:17" ht="14.25" customHeight="1" outlineLevel="1" x14ac:dyDescent="0.2">
      <c r="A8988" s="24" t="s">
        <v>10524</v>
      </c>
      <c r="B8988" s="1" t="s">
        <v>1142</v>
      </c>
      <c r="C8988" s="25" t="s">
        <v>2278</v>
      </c>
      <c r="E8988" s="1" t="s">
        <v>10525</v>
      </c>
      <c r="F8988" s="4" t="s">
        <v>20</v>
      </c>
      <c r="G8988" s="2" t="s">
        <v>1118</v>
      </c>
      <c r="H8988" s="1" t="s">
        <v>1057</v>
      </c>
      <c r="I8988" s="1" t="s">
        <v>1353</v>
      </c>
      <c r="J8988" s="1" t="s">
        <v>1058</v>
      </c>
      <c r="K8988" s="1" t="s">
        <v>2135</v>
      </c>
      <c r="M8988" s="1">
        <f>IF($P$5&lt;20000,H8988*L8988,IF($P$5&lt;50000,I8988*L8988,IF($P$5&lt;100000,J8988*L8988,IF($P$5&lt;80000000,K8988*L8988))))</f>
        <v>0</v>
      </c>
      <c r="N8988" s="4" t="str">
        <f>IF(AND(P8988 &lt;&gt; "", P8988 &lt;&gt; "---"), HYPERLINK(P8988, Q8988), "")</f>
        <v>ссылка</v>
      </c>
      <c r="O8988" s="21">
        <f>L8988*H8988</f>
        <v>0</v>
      </c>
      <c r="P8988" s="26" t="s">
        <v>10526</v>
      </c>
      <c r="Q8988" t="str">
        <f>"ссылка"</f>
        <v>ссылка</v>
      </c>
    </row>
    <row r="8989" spans="1:17" ht="14.25" customHeight="1" outlineLevel="1" x14ac:dyDescent="0.2">
      <c r="A8989" s="24" t="s">
        <v>10527</v>
      </c>
      <c r="B8989" s="1" t="s">
        <v>1142</v>
      </c>
      <c r="C8989" s="25" t="s">
        <v>2278</v>
      </c>
      <c r="E8989" s="1" t="s">
        <v>10528</v>
      </c>
      <c r="F8989" s="4" t="s">
        <v>20</v>
      </c>
      <c r="G8989" s="2" t="s">
        <v>1657</v>
      </c>
      <c r="H8989" s="1" t="s">
        <v>986</v>
      </c>
      <c r="I8989" s="1" t="s">
        <v>987</v>
      </c>
      <c r="J8989" s="1" t="s">
        <v>1000</v>
      </c>
      <c r="K8989" s="1" t="s">
        <v>988</v>
      </c>
      <c r="M8989" s="1">
        <f>IF($P$5&lt;20000,H8989*L8989,IF($P$5&lt;50000,I8989*L8989,IF($P$5&lt;100000,J8989*L8989,IF($P$5&lt;80000000,K8989*L8989))))</f>
        <v>0</v>
      </c>
      <c r="N8989" s="4" t="str">
        <f>IF(AND(P8989 &lt;&gt; "", P8989 &lt;&gt; "---"), HYPERLINK(P8989, Q8989), "")</f>
        <v>ссылка</v>
      </c>
      <c r="O8989" s="21">
        <f>L8989*H8989</f>
        <v>0</v>
      </c>
      <c r="P8989" s="26" t="s">
        <v>10529</v>
      </c>
      <c r="Q8989" t="str">
        <f>"ссылка"</f>
        <v>ссылка</v>
      </c>
    </row>
    <row r="8990" spans="1:17" ht="14.25" customHeight="1" outlineLevel="1" x14ac:dyDescent="0.2">
      <c r="A8990" s="24" t="s">
        <v>10530</v>
      </c>
      <c r="B8990" s="1" t="s">
        <v>1142</v>
      </c>
      <c r="E8990" s="1" t="s">
        <v>10531</v>
      </c>
      <c r="F8990" s="4" t="s">
        <v>20</v>
      </c>
      <c r="G8990" s="2" t="s">
        <v>1086</v>
      </c>
      <c r="H8990" s="1" t="s">
        <v>1573</v>
      </c>
      <c r="I8990" s="1" t="s">
        <v>974</v>
      </c>
      <c r="J8990" s="1" t="s">
        <v>1119</v>
      </c>
      <c r="K8990" s="1" t="s">
        <v>126</v>
      </c>
      <c r="M8990" s="1">
        <f>IF($P$5&lt;20000,H8990*L8990,IF($P$5&lt;50000,I8990*L8990,IF($P$5&lt;100000,J8990*L8990,IF($P$5&lt;80000000,K8990*L8990))))</f>
        <v>0</v>
      </c>
      <c r="N8990" s="4" t="str">
        <f>IF(AND(P8990 &lt;&gt; "", P8990 &lt;&gt; "---"), HYPERLINK(P8990, Q8990), "")</f>
        <v>ссылка</v>
      </c>
      <c r="O8990" s="21">
        <f>L8990*H8990</f>
        <v>0</v>
      </c>
      <c r="P8990" s="26" t="s">
        <v>10532</v>
      </c>
      <c r="Q8990" t="str">
        <f>"ссылка"</f>
        <v>ссылка</v>
      </c>
    </row>
    <row r="8991" spans="1:17" ht="14.25" customHeight="1" outlineLevel="1" x14ac:dyDescent="0.2">
      <c r="A8991" s="24" t="s">
        <v>10533</v>
      </c>
      <c r="B8991" s="1" t="s">
        <v>1142</v>
      </c>
      <c r="C8991" s="25" t="s">
        <v>2278</v>
      </c>
      <c r="E8991" s="1" t="s">
        <v>10534</v>
      </c>
      <c r="F8991" s="4" t="s">
        <v>20</v>
      </c>
      <c r="G8991" s="2" t="s">
        <v>108</v>
      </c>
      <c r="H8991" s="1" t="s">
        <v>1719</v>
      </c>
      <c r="I8991" s="1" t="s">
        <v>1124</v>
      </c>
      <c r="J8991" s="1" t="s">
        <v>1310</v>
      </c>
      <c r="K8991" s="1" t="s">
        <v>563</v>
      </c>
      <c r="M8991" s="1">
        <f>IF($P$5&lt;20000,H8991*L8991,IF($P$5&lt;50000,I8991*L8991,IF($P$5&lt;100000,J8991*L8991,IF($P$5&lt;80000000,K8991*L8991))))</f>
        <v>0</v>
      </c>
      <c r="N8991" s="4" t="str">
        <f>IF(AND(P8991 &lt;&gt; "", P8991 &lt;&gt; "---"), HYPERLINK(P8991, Q8991), "")</f>
        <v/>
      </c>
      <c r="O8991" s="21">
        <f>L8991*H8991</f>
        <v>0</v>
      </c>
      <c r="P8991" s="26" t="s">
        <v>362</v>
      </c>
      <c r="Q8991" t="str">
        <f>"ссылка"</f>
        <v>ссылка</v>
      </c>
    </row>
    <row r="8992" spans="1:17" ht="14.25" customHeight="1" outlineLevel="1" x14ac:dyDescent="0.2">
      <c r="A8992" s="24" t="s">
        <v>10535</v>
      </c>
      <c r="B8992" s="1" t="s">
        <v>1142</v>
      </c>
      <c r="E8992" s="1" t="s">
        <v>10536</v>
      </c>
      <c r="F8992" s="4" t="s">
        <v>20</v>
      </c>
      <c r="G8992" s="2" t="s">
        <v>3969</v>
      </c>
      <c r="H8992" s="1" t="s">
        <v>1930</v>
      </c>
      <c r="I8992" s="1" t="s">
        <v>571</v>
      </c>
      <c r="J8992" s="1" t="s">
        <v>1038</v>
      </c>
      <c r="K8992" s="1" t="s">
        <v>2213</v>
      </c>
      <c r="M8992" s="1">
        <f>IF($P$5&lt;20000,H8992*L8992,IF($P$5&lt;50000,I8992*L8992,IF($P$5&lt;100000,J8992*L8992,IF($P$5&lt;80000000,K8992*L8992))))</f>
        <v>0</v>
      </c>
      <c r="N8992" s="4" t="str">
        <f>IF(AND(P8992 &lt;&gt; "", P8992 &lt;&gt; "---"), HYPERLINK(P8992, Q8992), "")</f>
        <v>ссылка</v>
      </c>
      <c r="O8992" s="21">
        <f>L8992*H8992</f>
        <v>0</v>
      </c>
      <c r="P8992" s="26" t="s">
        <v>10537</v>
      </c>
      <c r="Q8992" t="str">
        <f>"ссылка"</f>
        <v>ссылка</v>
      </c>
    </row>
    <row r="8993" spans="1:17" ht="14.25" customHeight="1" outlineLevel="1" x14ac:dyDescent="0.2">
      <c r="A8993" s="24" t="s">
        <v>10538</v>
      </c>
      <c r="B8993" s="1" t="s">
        <v>1142</v>
      </c>
      <c r="E8993" s="1" t="s">
        <v>10539</v>
      </c>
      <c r="F8993" s="4" t="s">
        <v>20</v>
      </c>
      <c r="G8993" s="2" t="s">
        <v>3493</v>
      </c>
      <c r="H8993" s="1" t="s">
        <v>979</v>
      </c>
      <c r="I8993" s="1" t="s">
        <v>1471</v>
      </c>
      <c r="J8993" s="1" t="s">
        <v>1502</v>
      </c>
      <c r="K8993" s="1" t="s">
        <v>1482</v>
      </c>
      <c r="M8993" s="1">
        <f>IF($P$5&lt;20000,H8993*L8993,IF($P$5&lt;50000,I8993*L8993,IF($P$5&lt;100000,J8993*L8993,IF($P$5&lt;80000000,K8993*L8993))))</f>
        <v>0</v>
      </c>
      <c r="N8993" s="4" t="str">
        <f>IF(AND(P8993 &lt;&gt; "", P8993 &lt;&gt; "---"), HYPERLINK(P8993, Q8993), "")</f>
        <v>ссылка</v>
      </c>
      <c r="O8993" s="21">
        <f>L8993*H8993</f>
        <v>0</v>
      </c>
      <c r="P8993" s="26" t="s">
        <v>10540</v>
      </c>
      <c r="Q8993" t="str">
        <f>"ссылка"</f>
        <v>ссылка</v>
      </c>
    </row>
    <row r="8994" spans="1:17" ht="14.25" customHeight="1" outlineLevel="1" x14ac:dyDescent="0.2">
      <c r="A8994" s="24" t="s">
        <v>10541</v>
      </c>
      <c r="B8994" s="1" t="s">
        <v>1142</v>
      </c>
      <c r="E8994" s="1" t="s">
        <v>10542</v>
      </c>
      <c r="F8994" s="4" t="s">
        <v>20</v>
      </c>
      <c r="G8994" s="2" t="s">
        <v>51</v>
      </c>
      <c r="H8994" s="1" t="s">
        <v>1483</v>
      </c>
      <c r="I8994" s="1" t="s">
        <v>1484</v>
      </c>
      <c r="J8994" s="1" t="s">
        <v>1417</v>
      </c>
      <c r="K8994" s="1" t="s">
        <v>1054</v>
      </c>
      <c r="M8994" s="1">
        <f>IF($P$5&lt;20000,H8994*L8994,IF($P$5&lt;50000,I8994*L8994,IF($P$5&lt;100000,J8994*L8994,IF($P$5&lt;80000000,K8994*L8994))))</f>
        <v>0</v>
      </c>
      <c r="N8994" s="4" t="str">
        <f>IF(AND(P8994 &lt;&gt; "", P8994 &lt;&gt; "---"), HYPERLINK(P8994, Q8994), "")</f>
        <v>ссылка</v>
      </c>
      <c r="O8994" s="21">
        <f>L8994*H8994</f>
        <v>0</v>
      </c>
      <c r="P8994" s="26" t="s">
        <v>10543</v>
      </c>
      <c r="Q8994" t="str">
        <f>"ссылка"</f>
        <v>ссылка</v>
      </c>
    </row>
    <row r="8995" spans="1:17" ht="14.25" customHeight="1" outlineLevel="1" x14ac:dyDescent="0.2">
      <c r="A8995" s="24" t="s">
        <v>10544</v>
      </c>
      <c r="B8995" s="1" t="s">
        <v>1142</v>
      </c>
      <c r="E8995" s="1" t="s">
        <v>10545</v>
      </c>
      <c r="F8995" s="4" t="s">
        <v>20</v>
      </c>
      <c r="G8995" s="2" t="s">
        <v>6052</v>
      </c>
      <c r="H8995" s="1" t="s">
        <v>573</v>
      </c>
      <c r="I8995" s="1" t="s">
        <v>1324</v>
      </c>
      <c r="J8995" s="1" t="s">
        <v>106</v>
      </c>
      <c r="K8995" s="1" t="s">
        <v>2038</v>
      </c>
      <c r="M8995" s="1">
        <f>IF($P$5&lt;20000,H8995*L8995,IF($P$5&lt;50000,I8995*L8995,IF($P$5&lt;100000,J8995*L8995,IF($P$5&lt;80000000,K8995*L8995))))</f>
        <v>0</v>
      </c>
      <c r="N8995" s="4" t="str">
        <f>IF(AND(P8995 &lt;&gt; "", P8995 &lt;&gt; "---"), HYPERLINK(P8995, Q8995), "")</f>
        <v>ссылка</v>
      </c>
      <c r="O8995" s="21">
        <f>L8995*H8995</f>
        <v>0</v>
      </c>
      <c r="P8995" s="26" t="s">
        <v>10546</v>
      </c>
      <c r="Q8995" t="str">
        <f>"ссылка"</f>
        <v>ссылка</v>
      </c>
    </row>
    <row r="8996" spans="1:17" ht="14.25" customHeight="1" outlineLevel="1" x14ac:dyDescent="0.2">
      <c r="A8996" s="24" t="s">
        <v>10547</v>
      </c>
      <c r="B8996" s="1" t="s">
        <v>1142</v>
      </c>
      <c r="E8996" s="1" t="s">
        <v>10548</v>
      </c>
      <c r="F8996" s="4" t="s">
        <v>20</v>
      </c>
      <c r="G8996" s="2" t="s">
        <v>499</v>
      </c>
      <c r="H8996" s="1" t="s">
        <v>115</v>
      </c>
      <c r="I8996" s="1" t="s">
        <v>1323</v>
      </c>
      <c r="J8996" s="1" t="s">
        <v>1467</v>
      </c>
      <c r="K8996" s="1" t="s">
        <v>464</v>
      </c>
      <c r="M8996" s="1">
        <f>IF($P$5&lt;20000,H8996*L8996,IF($P$5&lt;50000,I8996*L8996,IF($P$5&lt;100000,J8996*L8996,IF($P$5&lt;80000000,K8996*L8996))))</f>
        <v>0</v>
      </c>
      <c r="N8996" s="4" t="str">
        <f>IF(AND(P8996 &lt;&gt; "", P8996 &lt;&gt; "---"), HYPERLINK(P8996, Q8996), "")</f>
        <v>ссылка</v>
      </c>
      <c r="O8996" s="21">
        <f>L8996*H8996</f>
        <v>0</v>
      </c>
      <c r="P8996" s="26" t="s">
        <v>10549</v>
      </c>
      <c r="Q8996" t="str">
        <f>"ссылка"</f>
        <v>ссылка</v>
      </c>
    </row>
    <row r="8997" spans="1:17" ht="14.25" customHeight="1" outlineLevel="1" x14ac:dyDescent="0.2">
      <c r="A8997" s="24" t="s">
        <v>10550</v>
      </c>
      <c r="B8997" s="1" t="s">
        <v>1142</v>
      </c>
      <c r="E8997" s="1" t="s">
        <v>10551</v>
      </c>
      <c r="F8997" s="4" t="s">
        <v>20</v>
      </c>
      <c r="G8997" s="2" t="s">
        <v>3493</v>
      </c>
      <c r="H8997" s="1" t="s">
        <v>979</v>
      </c>
      <c r="I8997" s="1" t="s">
        <v>1471</v>
      </c>
      <c r="J8997" s="1" t="s">
        <v>1502</v>
      </c>
      <c r="K8997" s="1" t="s">
        <v>1482</v>
      </c>
      <c r="M8997" s="1">
        <f>IF($P$5&lt;20000,H8997*L8997,IF($P$5&lt;50000,I8997*L8997,IF($P$5&lt;100000,J8997*L8997,IF($P$5&lt;80000000,K8997*L8997))))</f>
        <v>0</v>
      </c>
      <c r="N8997" s="4" t="str">
        <f>IF(AND(P8997 &lt;&gt; "", P8997 &lt;&gt; "---"), HYPERLINK(P8997, Q8997), "")</f>
        <v>ссылка</v>
      </c>
      <c r="O8997" s="21">
        <f>L8997*H8997</f>
        <v>0</v>
      </c>
      <c r="P8997" s="26" t="s">
        <v>10552</v>
      </c>
      <c r="Q8997" t="str">
        <f>"ссылка"</f>
        <v>ссылка</v>
      </c>
    </row>
    <row r="8998" spans="1:17" ht="14.25" customHeight="1" outlineLevel="1" x14ac:dyDescent="0.2">
      <c r="A8998" s="24" t="s">
        <v>10553</v>
      </c>
      <c r="B8998" s="1" t="s">
        <v>1142</v>
      </c>
      <c r="E8998" s="1" t="s">
        <v>10554</v>
      </c>
      <c r="F8998" s="4" t="s">
        <v>20</v>
      </c>
      <c r="G8998" s="2" t="s">
        <v>6625</v>
      </c>
      <c r="H8998" s="1" t="s">
        <v>1930</v>
      </c>
      <c r="I8998" s="1" t="s">
        <v>571</v>
      </c>
      <c r="J8998" s="1" t="s">
        <v>1038</v>
      </c>
      <c r="K8998" s="1" t="s">
        <v>2213</v>
      </c>
      <c r="M8998" s="1">
        <f>IF($P$5&lt;20000,H8998*L8998,IF($P$5&lt;50000,I8998*L8998,IF($P$5&lt;100000,J8998*L8998,IF($P$5&lt;80000000,K8998*L8998))))</f>
        <v>0</v>
      </c>
      <c r="N8998" s="4" t="str">
        <f>IF(AND(P8998 &lt;&gt; "", P8998 &lt;&gt; "---"), HYPERLINK(P8998, Q8998), "")</f>
        <v>ссылка</v>
      </c>
      <c r="O8998" s="21">
        <f>L8998*H8998</f>
        <v>0</v>
      </c>
      <c r="P8998" s="26" t="s">
        <v>10555</v>
      </c>
      <c r="Q8998" t="str">
        <f>"ссылка"</f>
        <v>ссылка</v>
      </c>
    </row>
    <row r="8999" spans="1:17" ht="14.25" customHeight="1" outlineLevel="1" x14ac:dyDescent="0.2">
      <c r="A8999" s="24" t="s">
        <v>10556</v>
      </c>
      <c r="B8999" s="1" t="s">
        <v>1142</v>
      </c>
      <c r="E8999" s="1" t="s">
        <v>10557</v>
      </c>
      <c r="F8999" s="4" t="s">
        <v>20</v>
      </c>
      <c r="G8999" s="2" t="s">
        <v>1732</v>
      </c>
      <c r="H8999" s="1" t="s">
        <v>1808</v>
      </c>
      <c r="I8999" s="1" t="s">
        <v>2562</v>
      </c>
      <c r="J8999" s="1" t="s">
        <v>1748</v>
      </c>
      <c r="K8999" s="1" t="s">
        <v>874</v>
      </c>
      <c r="M8999" s="1">
        <f>IF($P$5&lt;20000,H8999*L8999,IF($P$5&lt;50000,I8999*L8999,IF($P$5&lt;100000,J8999*L8999,IF($P$5&lt;80000000,K8999*L8999))))</f>
        <v>0</v>
      </c>
      <c r="N8999" s="4" t="str">
        <f>IF(AND(P8999 &lt;&gt; "", P8999 &lt;&gt; "---"), HYPERLINK(P8999, Q8999), "")</f>
        <v>ссылка</v>
      </c>
      <c r="O8999" s="21">
        <f>L8999*H8999</f>
        <v>0</v>
      </c>
      <c r="P8999" s="26" t="s">
        <v>10558</v>
      </c>
      <c r="Q8999" t="str">
        <f>"ссылка"</f>
        <v>ссылка</v>
      </c>
    </row>
    <row r="9000" spans="1:17" ht="14.25" customHeight="1" outlineLevel="1" x14ac:dyDescent="0.2">
      <c r="A9000" s="24" t="s">
        <v>10559</v>
      </c>
      <c r="B9000" s="1" t="s">
        <v>1142</v>
      </c>
      <c r="E9000" s="1" t="s">
        <v>10560</v>
      </c>
      <c r="F9000" s="4" t="s">
        <v>20</v>
      </c>
      <c r="G9000" s="2" t="s">
        <v>2122</v>
      </c>
      <c r="H9000" s="1" t="s">
        <v>1344</v>
      </c>
      <c r="I9000" s="1" t="s">
        <v>2124</v>
      </c>
      <c r="J9000" s="1" t="s">
        <v>1808</v>
      </c>
      <c r="K9000" s="1" t="s">
        <v>2562</v>
      </c>
      <c r="M9000" s="1">
        <f>IF($P$5&lt;20000,H9000*L9000,IF($P$5&lt;50000,I9000*L9000,IF($P$5&lt;100000,J9000*L9000,IF($P$5&lt;80000000,K9000*L9000))))</f>
        <v>0</v>
      </c>
      <c r="N9000" s="4" t="str">
        <f>IF(AND(P9000 &lt;&gt; "", P9000 &lt;&gt; "---"), HYPERLINK(P9000, Q9000), "")</f>
        <v>ссылка</v>
      </c>
      <c r="O9000" s="21">
        <f>L9000*H9000</f>
        <v>0</v>
      </c>
      <c r="P9000" s="26" t="s">
        <v>10561</v>
      </c>
      <c r="Q9000" t="str">
        <f>"ссылка"</f>
        <v>ссылка</v>
      </c>
    </row>
    <row r="9001" spans="1:17" ht="14.25" customHeight="1" outlineLevel="1" x14ac:dyDescent="0.2">
      <c r="A9001" s="24" t="s">
        <v>10562</v>
      </c>
      <c r="B9001" s="1" t="s">
        <v>1142</v>
      </c>
      <c r="E9001" s="1" t="s">
        <v>10563</v>
      </c>
      <c r="F9001" s="4" t="s">
        <v>20</v>
      </c>
      <c r="G9001" s="2" t="s">
        <v>84</v>
      </c>
      <c r="H9001" s="1" t="s">
        <v>4297</v>
      </c>
      <c r="I9001" s="1" t="s">
        <v>2448</v>
      </c>
      <c r="J9001" s="1" t="s">
        <v>3706</v>
      </c>
      <c r="K9001" s="1" t="s">
        <v>5434</v>
      </c>
      <c r="M9001" s="1">
        <f>IF($P$5&lt;20000,H9001*L9001,IF($P$5&lt;50000,I9001*L9001,IF($P$5&lt;100000,J9001*L9001,IF($P$5&lt;80000000,K9001*L9001))))</f>
        <v>0</v>
      </c>
      <c r="N9001" s="4" t="str">
        <f>IF(AND(P9001 &lt;&gt; "", P9001 &lt;&gt; "---"), HYPERLINK(P9001, Q9001), "")</f>
        <v>ссылка</v>
      </c>
      <c r="O9001" s="21">
        <f>L9001*H9001</f>
        <v>0</v>
      </c>
      <c r="P9001" s="26" t="s">
        <v>10564</v>
      </c>
      <c r="Q9001" t="str">
        <f>"ссылка"</f>
        <v>ссылка</v>
      </c>
    </row>
    <row r="9002" spans="1:17" ht="14.25" customHeight="1" outlineLevel="1" x14ac:dyDescent="0.2">
      <c r="A9002" s="24" t="s">
        <v>10894</v>
      </c>
      <c r="B9002" s="1" t="s">
        <v>1142</v>
      </c>
      <c r="E9002" s="1" t="s">
        <v>10895</v>
      </c>
      <c r="F9002" s="4" t="s">
        <v>20</v>
      </c>
      <c r="G9002" s="2" t="s">
        <v>973</v>
      </c>
      <c r="H9002" s="1" t="s">
        <v>1541</v>
      </c>
      <c r="I9002" s="1" t="s">
        <v>108</v>
      </c>
      <c r="J9002" s="1" t="s">
        <v>2881</v>
      </c>
      <c r="K9002" s="1" t="s">
        <v>98</v>
      </c>
      <c r="M9002" s="1">
        <f>IF($P$5&lt;20000,H9002*L9002,IF($P$5&lt;50000,I9002*L9002,IF($P$5&lt;100000,J9002*L9002,IF($P$5&lt;80000000,K9002*L9002))))</f>
        <v>0</v>
      </c>
      <c r="N9002" s="4" t="str">
        <f>IF(AND(P9002 &lt;&gt; "", P9002 &lt;&gt; "---"), HYPERLINK(P9002, Q9002), "")</f>
        <v>ссылка</v>
      </c>
      <c r="O9002" s="21">
        <f>L9002*H9002</f>
        <v>0</v>
      </c>
      <c r="P9002" s="26" t="s">
        <v>10896</v>
      </c>
      <c r="Q9002" t="str">
        <f>"ссылка"</f>
        <v>ссылка</v>
      </c>
    </row>
    <row r="9003" spans="1:17" ht="14.25" customHeight="1" outlineLevel="1" x14ac:dyDescent="0.2">
      <c r="A9003" s="24" t="s">
        <v>10897</v>
      </c>
      <c r="B9003" s="1" t="s">
        <v>1142</v>
      </c>
      <c r="C9003" s="25" t="s">
        <v>2278</v>
      </c>
      <c r="E9003" s="1" t="s">
        <v>10898</v>
      </c>
      <c r="F9003" s="4" t="s">
        <v>20</v>
      </c>
      <c r="G9003" s="2" t="s">
        <v>1495</v>
      </c>
      <c r="H9003" s="1" t="s">
        <v>1756</v>
      </c>
      <c r="I9003" s="1" t="s">
        <v>1757</v>
      </c>
      <c r="J9003" s="1" t="s">
        <v>357</v>
      </c>
      <c r="K9003" s="1" t="s">
        <v>1061</v>
      </c>
      <c r="M9003" s="1">
        <f>IF($P$5&lt;20000,H9003*L9003,IF($P$5&lt;50000,I9003*L9003,IF($P$5&lt;100000,J9003*L9003,IF($P$5&lt;80000000,K9003*L9003))))</f>
        <v>0</v>
      </c>
      <c r="N9003" s="4" t="str">
        <f>IF(AND(P9003 &lt;&gt; "", P9003 &lt;&gt; "---"), HYPERLINK(P9003, Q9003), "")</f>
        <v/>
      </c>
      <c r="O9003" s="21">
        <f>L9003*H9003</f>
        <v>0</v>
      </c>
      <c r="P9003" s="26" t="s">
        <v>362</v>
      </c>
      <c r="Q9003" t="str">
        <f>"ссылка"</f>
        <v>ссылка</v>
      </c>
    </row>
    <row r="9004" spans="1:17" ht="14.25" customHeight="1" outlineLevel="1" x14ac:dyDescent="0.2">
      <c r="A9004" s="24" t="s">
        <v>10899</v>
      </c>
      <c r="B9004" s="1" t="s">
        <v>1142</v>
      </c>
      <c r="E9004" s="1" t="s">
        <v>10900</v>
      </c>
      <c r="F9004" s="4" t="s">
        <v>20</v>
      </c>
      <c r="G9004" s="2" t="s">
        <v>527</v>
      </c>
      <c r="H9004" s="1" t="s">
        <v>1390</v>
      </c>
      <c r="I9004" s="1" t="s">
        <v>1330</v>
      </c>
      <c r="J9004" s="1" t="s">
        <v>1331</v>
      </c>
      <c r="K9004" s="1" t="s">
        <v>1301</v>
      </c>
      <c r="M9004" s="1">
        <f>IF($P$5&lt;20000,H9004*L9004,IF($P$5&lt;50000,I9004*L9004,IF($P$5&lt;100000,J9004*L9004,IF($P$5&lt;80000000,K9004*L9004))))</f>
        <v>0</v>
      </c>
      <c r="N9004" s="4" t="str">
        <f>IF(AND(P9004 &lt;&gt; "", P9004 &lt;&gt; "---"), HYPERLINK(P9004, Q9004), "")</f>
        <v>ссылка</v>
      </c>
      <c r="O9004" s="21">
        <f>L9004*H9004</f>
        <v>0</v>
      </c>
      <c r="P9004" s="26" t="s">
        <v>10901</v>
      </c>
      <c r="Q9004" t="str">
        <f>"ссылка"</f>
        <v>ссылка</v>
      </c>
    </row>
    <row r="9005" spans="1:17" ht="14.25" customHeight="1" outlineLevel="1" x14ac:dyDescent="0.2">
      <c r="A9005" s="24" t="s">
        <v>10902</v>
      </c>
      <c r="B9005" s="1" t="s">
        <v>1142</v>
      </c>
      <c r="C9005" s="25" t="s">
        <v>2278</v>
      </c>
      <c r="E9005" s="1" t="s">
        <v>10903</v>
      </c>
      <c r="F9005" s="4" t="s">
        <v>20</v>
      </c>
      <c r="G9005" s="2" t="s">
        <v>1596</v>
      </c>
      <c r="H9005" s="1" t="s">
        <v>1055</v>
      </c>
      <c r="I9005" s="1" t="s">
        <v>1557</v>
      </c>
      <c r="J9005" s="1" t="s">
        <v>1056</v>
      </c>
      <c r="K9005" s="1" t="s">
        <v>1475</v>
      </c>
      <c r="M9005" s="1">
        <f>IF($P$5&lt;20000,H9005*L9005,IF($P$5&lt;50000,I9005*L9005,IF($P$5&lt;100000,J9005*L9005,IF($P$5&lt;80000000,K9005*L9005))))</f>
        <v>0</v>
      </c>
      <c r="N9005" s="4" t="str">
        <f>IF(AND(P9005 &lt;&gt; "", P9005 &lt;&gt; "---"), HYPERLINK(P9005, Q9005), "")</f>
        <v/>
      </c>
      <c r="O9005" s="21">
        <f>L9005*H9005</f>
        <v>0</v>
      </c>
      <c r="P9005" s="26" t="s">
        <v>362</v>
      </c>
      <c r="Q9005" t="str">
        <f>"ссылка"</f>
        <v>ссылка</v>
      </c>
    </row>
    <row r="9006" spans="1:17" ht="14.25" customHeight="1" outlineLevel="1" x14ac:dyDescent="0.2">
      <c r="A9006" s="24" t="s">
        <v>12519</v>
      </c>
      <c r="B9006" s="1" t="s">
        <v>1142</v>
      </c>
      <c r="E9006" s="1" t="s">
        <v>12520</v>
      </c>
      <c r="F9006" s="4" t="s">
        <v>20</v>
      </c>
      <c r="G9006" s="2" t="s">
        <v>7602</v>
      </c>
      <c r="H9006" s="1" t="s">
        <v>380</v>
      </c>
      <c r="I9006" s="1" t="s">
        <v>2300</v>
      </c>
      <c r="J9006" s="1" t="s">
        <v>3498</v>
      </c>
      <c r="K9006" s="1" t="s">
        <v>3864</v>
      </c>
      <c r="M9006" s="1">
        <f>IF($P$5&lt;20000,H9006*L9006,IF($P$5&lt;50000,I9006*L9006,IF($P$5&lt;100000,J9006*L9006,IF($P$5&lt;80000000,K9006*L9006))))</f>
        <v>0</v>
      </c>
      <c r="N9006" s="4" t="str">
        <f>IF(AND(P9006 &lt;&gt; "", P9006 &lt;&gt; "---"), HYPERLINK(P9006, Q9006), "")</f>
        <v>ссылка</v>
      </c>
      <c r="O9006" s="21">
        <f>L9006*H9006</f>
        <v>0</v>
      </c>
      <c r="P9006" s="26" t="s">
        <v>12521</v>
      </c>
      <c r="Q9006" t="str">
        <f>"ссылка"</f>
        <v>ссылка</v>
      </c>
    </row>
    <row r="9007" spans="1:17" ht="14.25" customHeight="1" outlineLevel="1" x14ac:dyDescent="0.2">
      <c r="A9007" s="24" t="s">
        <v>12522</v>
      </c>
      <c r="B9007" s="1" t="s">
        <v>1142</v>
      </c>
      <c r="C9007" s="25" t="s">
        <v>2278</v>
      </c>
      <c r="E9007" s="1" t="s">
        <v>12523</v>
      </c>
      <c r="F9007" s="4" t="s">
        <v>20</v>
      </c>
      <c r="G9007" s="2" t="s">
        <v>7943</v>
      </c>
      <c r="H9007" s="1" t="s">
        <v>9434</v>
      </c>
      <c r="I9007" s="1" t="s">
        <v>12524</v>
      </c>
      <c r="J9007" s="1" t="s">
        <v>9844</v>
      </c>
      <c r="K9007" s="1" t="s">
        <v>7760</v>
      </c>
      <c r="M9007" s="1">
        <f>IF($P$5&lt;20000,H9007*L9007,IF($P$5&lt;50000,I9007*L9007,IF($P$5&lt;100000,J9007*L9007,IF($P$5&lt;80000000,K9007*L9007))))</f>
        <v>0</v>
      </c>
      <c r="N9007" s="4" t="str">
        <f>IF(AND(P9007 &lt;&gt; "", P9007 &lt;&gt; "---"), HYPERLINK(P9007, Q9007), "")</f>
        <v>ссылка</v>
      </c>
      <c r="O9007" s="21">
        <f>L9007*H9007</f>
        <v>0</v>
      </c>
      <c r="P9007" s="26" t="s">
        <v>12525</v>
      </c>
      <c r="Q9007" t="str">
        <f>"ссылка"</f>
        <v>ссылка</v>
      </c>
    </row>
    <row r="9008" spans="1:17" ht="14.25" customHeight="1" outlineLevel="1" x14ac:dyDescent="0.2">
      <c r="A9008" s="24" t="s">
        <v>12526</v>
      </c>
      <c r="B9008" s="1" t="s">
        <v>1142</v>
      </c>
      <c r="E9008" s="1" t="s">
        <v>12527</v>
      </c>
      <c r="F9008" s="4" t="s">
        <v>20</v>
      </c>
      <c r="G9008" s="2" t="s">
        <v>12528</v>
      </c>
      <c r="H9008" s="1" t="s">
        <v>4660</v>
      </c>
      <c r="I9008" s="1" t="s">
        <v>12455</v>
      </c>
      <c r="J9008" s="1" t="s">
        <v>12456</v>
      </c>
      <c r="K9008" s="1" t="s">
        <v>12239</v>
      </c>
      <c r="M9008" s="1">
        <f>IF($P$5&lt;20000,H9008*L9008,IF($P$5&lt;50000,I9008*L9008,IF($P$5&lt;100000,J9008*L9008,IF($P$5&lt;80000000,K9008*L9008))))</f>
        <v>0</v>
      </c>
      <c r="N9008" s="4" t="str">
        <f>IF(AND(P9008 &lt;&gt; "", P9008 &lt;&gt; "---"), HYPERLINK(P9008, Q9008), "")</f>
        <v>ссылка</v>
      </c>
      <c r="O9008" s="21">
        <f>L9008*H9008</f>
        <v>0</v>
      </c>
      <c r="P9008" s="26" t="s">
        <v>12529</v>
      </c>
      <c r="Q9008" t="str">
        <f>"ссылка"</f>
        <v>ссылка</v>
      </c>
    </row>
    <row r="9009" spans="1:17" ht="14.25" customHeight="1" outlineLevel="1" x14ac:dyDescent="0.2">
      <c r="A9009" s="24" t="s">
        <v>12530</v>
      </c>
      <c r="B9009" s="1" t="s">
        <v>1142</v>
      </c>
      <c r="E9009" s="1" t="s">
        <v>12531</v>
      </c>
      <c r="F9009" s="4" t="s">
        <v>20</v>
      </c>
      <c r="G9009" s="2" t="s">
        <v>12532</v>
      </c>
      <c r="H9009" s="1" t="s">
        <v>12533</v>
      </c>
      <c r="I9009" s="1" t="s">
        <v>9109</v>
      </c>
      <c r="J9009" s="1" t="s">
        <v>10114</v>
      </c>
      <c r="K9009" s="1" t="s">
        <v>2303</v>
      </c>
      <c r="M9009" s="1">
        <f>IF($P$5&lt;20000,H9009*L9009,IF($P$5&lt;50000,I9009*L9009,IF($P$5&lt;100000,J9009*L9009,IF($P$5&lt;80000000,K9009*L9009))))</f>
        <v>0</v>
      </c>
      <c r="N9009" s="4" t="str">
        <f>IF(AND(P9009 &lt;&gt; "", P9009 &lt;&gt; "---"), HYPERLINK(P9009, Q9009), "")</f>
        <v>ссылка</v>
      </c>
      <c r="O9009" s="21">
        <f>L9009*H9009</f>
        <v>0</v>
      </c>
      <c r="P9009" s="26" t="s">
        <v>12534</v>
      </c>
      <c r="Q9009" t="str">
        <f>"ссылка"</f>
        <v>ссылка</v>
      </c>
    </row>
    <row r="9010" spans="1:17" ht="14.25" customHeight="1" outlineLevel="1" x14ac:dyDescent="0.2">
      <c r="A9010" s="24" t="s">
        <v>12535</v>
      </c>
      <c r="B9010" s="1" t="s">
        <v>1142</v>
      </c>
      <c r="E9010" s="1" t="s">
        <v>12536</v>
      </c>
      <c r="F9010" s="4" t="s">
        <v>20</v>
      </c>
      <c r="G9010" s="2" t="s">
        <v>12537</v>
      </c>
      <c r="H9010" s="1" t="s">
        <v>12538</v>
      </c>
      <c r="I9010" s="1" t="s">
        <v>10604</v>
      </c>
      <c r="J9010" s="1" t="s">
        <v>8135</v>
      </c>
      <c r="K9010" s="1" t="s">
        <v>9730</v>
      </c>
      <c r="M9010" s="1">
        <f>IF($P$5&lt;20000,H9010*L9010,IF($P$5&lt;50000,I9010*L9010,IF($P$5&lt;100000,J9010*L9010,IF($P$5&lt;80000000,K9010*L9010))))</f>
        <v>0</v>
      </c>
      <c r="N9010" s="4" t="str">
        <f>IF(AND(P9010 &lt;&gt; "", P9010 &lt;&gt; "---"), HYPERLINK(P9010, Q9010), "")</f>
        <v>ссылка</v>
      </c>
      <c r="O9010" s="21">
        <f>L9010*H9010</f>
        <v>0</v>
      </c>
      <c r="P9010" s="26" t="s">
        <v>12539</v>
      </c>
      <c r="Q9010" t="str">
        <f>"ссылка"</f>
        <v>ссылка</v>
      </c>
    </row>
    <row r="9011" spans="1:17" ht="14.25" customHeight="1" outlineLevel="1" x14ac:dyDescent="0.2">
      <c r="A9011" s="24" t="s">
        <v>12540</v>
      </c>
      <c r="B9011" s="1" t="s">
        <v>1142</v>
      </c>
      <c r="C9011" s="25" t="s">
        <v>2278</v>
      </c>
      <c r="E9011" s="1" t="s">
        <v>12541</v>
      </c>
      <c r="F9011" s="4" t="s">
        <v>20</v>
      </c>
      <c r="G9011" s="2" t="s">
        <v>8068</v>
      </c>
      <c r="H9011" s="1" t="s">
        <v>7468</v>
      </c>
      <c r="I9011" s="1" t="s">
        <v>12542</v>
      </c>
      <c r="J9011" s="1" t="s">
        <v>2089</v>
      </c>
      <c r="K9011" s="1" t="s">
        <v>336</v>
      </c>
      <c r="M9011" s="1">
        <f>IF($P$5&lt;20000,H9011*L9011,IF($P$5&lt;50000,I9011*L9011,IF($P$5&lt;100000,J9011*L9011,IF($P$5&lt;80000000,K9011*L9011))))</f>
        <v>0</v>
      </c>
      <c r="N9011" s="4" t="str">
        <f>IF(AND(P9011 &lt;&gt; "", P9011 &lt;&gt; "---"), HYPERLINK(P9011, Q9011), "")</f>
        <v>ссылка</v>
      </c>
      <c r="O9011" s="21">
        <f>L9011*H9011</f>
        <v>0</v>
      </c>
      <c r="P9011" s="26" t="s">
        <v>12543</v>
      </c>
      <c r="Q9011" t="str">
        <f>"ссылка"</f>
        <v>ссылка</v>
      </c>
    </row>
    <row r="9012" spans="1:17" ht="14.25" customHeight="1" outlineLevel="1" x14ac:dyDescent="0.2">
      <c r="A9012" s="24" t="s">
        <v>12544</v>
      </c>
      <c r="B9012" s="1" t="s">
        <v>1142</v>
      </c>
      <c r="E9012" s="1" t="s">
        <v>12545</v>
      </c>
      <c r="F9012" s="4" t="s">
        <v>20</v>
      </c>
      <c r="G9012" s="2" t="s">
        <v>4842</v>
      </c>
      <c r="H9012" s="1" t="s">
        <v>2717</v>
      </c>
      <c r="I9012" s="1" t="s">
        <v>1130</v>
      </c>
      <c r="J9012" s="1" t="s">
        <v>2448</v>
      </c>
      <c r="K9012" s="1" t="s">
        <v>3706</v>
      </c>
      <c r="M9012" s="1">
        <f>IF($P$5&lt;20000,H9012*L9012,IF($P$5&lt;50000,I9012*L9012,IF($P$5&lt;100000,J9012*L9012,IF($P$5&lt;80000000,K9012*L9012))))</f>
        <v>0</v>
      </c>
      <c r="N9012" s="4" t="str">
        <f>IF(AND(P9012 &lt;&gt; "", P9012 &lt;&gt; "---"), HYPERLINK(P9012, Q9012), "")</f>
        <v>ссылка</v>
      </c>
      <c r="O9012" s="21">
        <f>L9012*H9012</f>
        <v>0</v>
      </c>
      <c r="P9012" s="26" t="s">
        <v>12546</v>
      </c>
      <c r="Q9012" t="str">
        <f>"ссылка"</f>
        <v>ссылка</v>
      </c>
    </row>
    <row r="9013" spans="1:17" ht="14.25" customHeight="1" outlineLevel="1" x14ac:dyDescent="0.2">
      <c r="A9013" s="24" t="s">
        <v>12547</v>
      </c>
      <c r="B9013" s="1" t="s">
        <v>1142</v>
      </c>
      <c r="E9013" s="1" t="s">
        <v>12548</v>
      </c>
      <c r="F9013" s="4" t="s">
        <v>20</v>
      </c>
      <c r="G9013" s="2" t="s">
        <v>1981</v>
      </c>
      <c r="H9013" s="1" t="s">
        <v>2348</v>
      </c>
      <c r="I9013" s="1" t="s">
        <v>1984</v>
      </c>
      <c r="J9013" s="1" t="s">
        <v>3580</v>
      </c>
      <c r="K9013" s="1" t="s">
        <v>6688</v>
      </c>
      <c r="M9013" s="1">
        <f>IF($P$5&lt;20000,H9013*L9013,IF($P$5&lt;50000,I9013*L9013,IF($P$5&lt;100000,J9013*L9013,IF($P$5&lt;80000000,K9013*L9013))))</f>
        <v>0</v>
      </c>
      <c r="N9013" s="4" t="str">
        <f>IF(AND(P9013 &lt;&gt; "", P9013 &lt;&gt; "---"), HYPERLINK(P9013, Q9013), "")</f>
        <v>ссылка</v>
      </c>
      <c r="O9013" s="21">
        <f>L9013*H9013</f>
        <v>0</v>
      </c>
      <c r="P9013" s="26" t="s">
        <v>12549</v>
      </c>
      <c r="Q9013" t="str">
        <f>"ссылка"</f>
        <v>ссылка</v>
      </c>
    </row>
    <row r="9014" spans="1:17" ht="14.25" customHeight="1" outlineLevel="1" x14ac:dyDescent="0.2">
      <c r="A9014" s="24" t="s">
        <v>12550</v>
      </c>
      <c r="B9014" s="1" t="s">
        <v>1142</v>
      </c>
      <c r="E9014" s="1" t="s">
        <v>12551</v>
      </c>
      <c r="F9014" s="4" t="s">
        <v>20</v>
      </c>
      <c r="G9014" s="2" t="s">
        <v>10107</v>
      </c>
      <c r="H9014" s="1" t="s">
        <v>3324</v>
      </c>
      <c r="I9014" s="1" t="s">
        <v>618</v>
      </c>
      <c r="J9014" s="1" t="s">
        <v>3929</v>
      </c>
      <c r="K9014" s="1" t="s">
        <v>6023</v>
      </c>
      <c r="M9014" s="1">
        <f>IF($P$5&lt;20000,H9014*L9014,IF($P$5&lt;50000,I9014*L9014,IF($P$5&lt;100000,J9014*L9014,IF($P$5&lt;80000000,K9014*L9014))))</f>
        <v>0</v>
      </c>
      <c r="N9014" s="4" t="str">
        <f>IF(AND(P9014 &lt;&gt; "", P9014 &lt;&gt; "---"), HYPERLINK(P9014, Q9014), "")</f>
        <v>ссылка</v>
      </c>
      <c r="O9014" s="21">
        <f>L9014*H9014</f>
        <v>0</v>
      </c>
      <c r="P9014" s="26" t="s">
        <v>12552</v>
      </c>
      <c r="Q9014" t="str">
        <f>"ссылка"</f>
        <v>ссылка</v>
      </c>
    </row>
    <row r="9015" spans="1:17" ht="14.25" customHeight="1" outlineLevel="1" x14ac:dyDescent="0.2">
      <c r="A9015" s="24" t="s">
        <v>12553</v>
      </c>
      <c r="B9015" s="1" t="s">
        <v>1142</v>
      </c>
      <c r="E9015" s="1" t="s">
        <v>12554</v>
      </c>
      <c r="F9015" s="4" t="s">
        <v>20</v>
      </c>
      <c r="G9015" s="2" t="s">
        <v>5592</v>
      </c>
      <c r="H9015" s="1" t="s">
        <v>12555</v>
      </c>
      <c r="I9015" s="1" t="s">
        <v>12556</v>
      </c>
      <c r="J9015" s="1" t="s">
        <v>8032</v>
      </c>
      <c r="K9015" s="1" t="s">
        <v>12557</v>
      </c>
      <c r="M9015" s="1">
        <f>IF($P$5&lt;20000,H9015*L9015,IF($P$5&lt;50000,I9015*L9015,IF($P$5&lt;100000,J9015*L9015,IF($P$5&lt;80000000,K9015*L9015))))</f>
        <v>0</v>
      </c>
      <c r="N9015" s="4" t="str">
        <f>IF(AND(P9015 &lt;&gt; "", P9015 &lt;&gt; "---"), HYPERLINK(P9015, Q9015), "")</f>
        <v>ссылка</v>
      </c>
      <c r="O9015" s="21">
        <f>L9015*H9015</f>
        <v>0</v>
      </c>
      <c r="P9015" s="26" t="s">
        <v>12558</v>
      </c>
      <c r="Q9015" t="str">
        <f>"ссылка"</f>
        <v>ссылка</v>
      </c>
    </row>
    <row r="9016" spans="1:17" ht="14.25" customHeight="1" outlineLevel="1" x14ac:dyDescent="0.2">
      <c r="A9016" s="24" t="s">
        <v>12559</v>
      </c>
      <c r="B9016" s="1" t="s">
        <v>1142</v>
      </c>
      <c r="E9016" s="1" t="s">
        <v>12560</v>
      </c>
      <c r="F9016" s="4" t="s">
        <v>20</v>
      </c>
      <c r="G9016" s="2" t="s">
        <v>12561</v>
      </c>
      <c r="H9016" s="1" t="s">
        <v>10187</v>
      </c>
      <c r="I9016" s="1" t="s">
        <v>1288</v>
      </c>
      <c r="J9016" s="1" t="s">
        <v>3515</v>
      </c>
      <c r="K9016" s="1" t="s">
        <v>1290</v>
      </c>
      <c r="M9016" s="1">
        <f>IF($P$5&lt;20000,H9016*L9016,IF($P$5&lt;50000,I9016*L9016,IF($P$5&lt;100000,J9016*L9016,IF($P$5&lt;80000000,K9016*L9016))))</f>
        <v>0</v>
      </c>
      <c r="N9016" s="4" t="str">
        <f>IF(AND(P9016 &lt;&gt; "", P9016 &lt;&gt; "---"), HYPERLINK(P9016, Q9016), "")</f>
        <v>ссылка</v>
      </c>
      <c r="O9016" s="21">
        <f>L9016*H9016</f>
        <v>0</v>
      </c>
      <c r="P9016" s="26" t="s">
        <v>12562</v>
      </c>
      <c r="Q9016" t="str">
        <f>"ссылка"</f>
        <v>ссылка</v>
      </c>
    </row>
    <row r="9017" spans="1:17" ht="14.25" customHeight="1" outlineLevel="1" x14ac:dyDescent="0.2">
      <c r="A9017" s="24" t="s">
        <v>12563</v>
      </c>
      <c r="B9017" s="1" t="s">
        <v>1142</v>
      </c>
      <c r="C9017" s="25" t="s">
        <v>2278</v>
      </c>
      <c r="E9017" s="1" t="s">
        <v>12564</v>
      </c>
      <c r="F9017" s="4" t="s">
        <v>20</v>
      </c>
      <c r="G9017" s="2" t="s">
        <v>12565</v>
      </c>
      <c r="H9017" s="1" t="s">
        <v>12566</v>
      </c>
      <c r="I9017" s="1" t="s">
        <v>12567</v>
      </c>
      <c r="J9017" s="1" t="s">
        <v>9153</v>
      </c>
      <c r="K9017" s="1" t="s">
        <v>12568</v>
      </c>
      <c r="M9017" s="1">
        <f>IF($P$5&lt;20000,H9017*L9017,IF($P$5&lt;50000,I9017*L9017,IF($P$5&lt;100000,J9017*L9017,IF($P$5&lt;80000000,K9017*L9017))))</f>
        <v>0</v>
      </c>
      <c r="N9017" s="4" t="str">
        <f>IF(AND(P9017 &lt;&gt; "", P9017 &lt;&gt; "---"), HYPERLINK(P9017, Q9017), "")</f>
        <v>ссылка</v>
      </c>
      <c r="O9017" s="21">
        <f>L9017*H9017</f>
        <v>0</v>
      </c>
      <c r="P9017" s="26" t="s">
        <v>12569</v>
      </c>
      <c r="Q9017" t="str">
        <f>"ссылка"</f>
        <v>ссылка</v>
      </c>
    </row>
    <row r="9018" spans="1:17" ht="14.25" customHeight="1" outlineLevel="1" x14ac:dyDescent="0.2">
      <c r="A9018" s="24" t="s">
        <v>12570</v>
      </c>
      <c r="B9018" s="1" t="s">
        <v>1142</v>
      </c>
      <c r="E9018" s="1" t="s">
        <v>12571</v>
      </c>
      <c r="F9018" s="4" t="s">
        <v>20</v>
      </c>
      <c r="G9018" s="2" t="s">
        <v>5957</v>
      </c>
      <c r="H9018" s="1" t="s">
        <v>5782</v>
      </c>
      <c r="I9018" s="1" t="s">
        <v>5783</v>
      </c>
      <c r="J9018" s="1" t="s">
        <v>706</v>
      </c>
      <c r="K9018" s="1" t="s">
        <v>3571</v>
      </c>
      <c r="M9018" s="1">
        <f>IF($P$5&lt;20000,H9018*L9018,IF($P$5&lt;50000,I9018*L9018,IF($P$5&lt;100000,J9018*L9018,IF($P$5&lt;80000000,K9018*L9018))))</f>
        <v>0</v>
      </c>
      <c r="N9018" s="4" t="str">
        <f>IF(AND(P9018 &lt;&gt; "", P9018 &lt;&gt; "---"), HYPERLINK(P9018, Q9018), "")</f>
        <v>ссылка</v>
      </c>
      <c r="O9018" s="21">
        <f>L9018*H9018</f>
        <v>0</v>
      </c>
      <c r="P9018" s="26" t="s">
        <v>12572</v>
      </c>
      <c r="Q9018" t="str">
        <f>"ссылка"</f>
        <v>ссылка</v>
      </c>
    </row>
    <row r="9019" spans="1:17" ht="14.25" customHeight="1" outlineLevel="1" x14ac:dyDescent="0.2">
      <c r="A9019" s="24" t="s">
        <v>12573</v>
      </c>
      <c r="B9019" s="1" t="s">
        <v>1142</v>
      </c>
      <c r="C9019" s="25" t="s">
        <v>2278</v>
      </c>
      <c r="E9019" s="1" t="s">
        <v>12574</v>
      </c>
      <c r="F9019" s="4" t="s">
        <v>20</v>
      </c>
      <c r="G9019" s="2" t="s">
        <v>8024</v>
      </c>
      <c r="H9019" s="1" t="s">
        <v>9474</v>
      </c>
      <c r="I9019" s="1" t="s">
        <v>12575</v>
      </c>
      <c r="J9019" s="1" t="s">
        <v>12576</v>
      </c>
      <c r="K9019" s="1" t="s">
        <v>6409</v>
      </c>
      <c r="M9019" s="1">
        <f>IF($P$5&lt;20000,H9019*L9019,IF($P$5&lt;50000,I9019*L9019,IF($P$5&lt;100000,J9019*L9019,IF($P$5&lt;80000000,K9019*L9019))))</f>
        <v>0</v>
      </c>
      <c r="N9019" s="4" t="str">
        <f>IF(AND(P9019 &lt;&gt; "", P9019 &lt;&gt; "---"), HYPERLINK(P9019, Q9019), "")</f>
        <v>ссылка</v>
      </c>
      <c r="O9019" s="21">
        <f>L9019*H9019</f>
        <v>0</v>
      </c>
      <c r="P9019" s="26" t="s">
        <v>12577</v>
      </c>
      <c r="Q9019" t="str">
        <f>"ссылка"</f>
        <v>ссылка</v>
      </c>
    </row>
    <row r="9020" spans="1:17" ht="14.25" customHeight="1" outlineLevel="1" x14ac:dyDescent="0.2">
      <c r="A9020" s="24" t="s">
        <v>12578</v>
      </c>
      <c r="B9020" s="1" t="s">
        <v>1142</v>
      </c>
      <c r="E9020" s="1" t="s">
        <v>12579</v>
      </c>
      <c r="F9020" s="4" t="s">
        <v>20</v>
      </c>
      <c r="G9020" s="2" t="s">
        <v>12580</v>
      </c>
      <c r="H9020" s="1" t="s">
        <v>4591</v>
      </c>
      <c r="I9020" s="1" t="s">
        <v>21</v>
      </c>
      <c r="J9020" s="1" t="s">
        <v>8491</v>
      </c>
      <c r="K9020" s="1" t="s">
        <v>12581</v>
      </c>
      <c r="M9020" s="1">
        <f>IF($P$5&lt;20000,H9020*L9020,IF($P$5&lt;50000,I9020*L9020,IF($P$5&lt;100000,J9020*L9020,IF($P$5&lt;80000000,K9020*L9020))))</f>
        <v>0</v>
      </c>
      <c r="N9020" s="4" t="str">
        <f>IF(AND(P9020 &lt;&gt; "", P9020 &lt;&gt; "---"), HYPERLINK(P9020, Q9020), "")</f>
        <v>ссылка</v>
      </c>
      <c r="O9020" s="21">
        <f>L9020*H9020</f>
        <v>0</v>
      </c>
      <c r="P9020" s="26" t="s">
        <v>12582</v>
      </c>
      <c r="Q9020" t="str">
        <f>"ссылка"</f>
        <v>ссылка</v>
      </c>
    </row>
    <row r="9021" spans="1:17" ht="14.25" customHeight="1" outlineLevel="1" x14ac:dyDescent="0.2">
      <c r="A9021" s="24" t="s">
        <v>12583</v>
      </c>
      <c r="B9021" s="1" t="s">
        <v>1142</v>
      </c>
      <c r="E9021" s="1" t="s">
        <v>12584</v>
      </c>
      <c r="F9021" s="4" t="s">
        <v>20</v>
      </c>
      <c r="G9021" s="2" t="s">
        <v>12585</v>
      </c>
      <c r="H9021" s="1" t="s">
        <v>10086</v>
      </c>
      <c r="I9021" s="1" t="s">
        <v>5869</v>
      </c>
      <c r="J9021" s="1" t="s">
        <v>5661</v>
      </c>
      <c r="K9021" s="1" t="s">
        <v>7665</v>
      </c>
      <c r="M9021" s="1">
        <f>IF($P$5&lt;20000,H9021*L9021,IF($P$5&lt;50000,I9021*L9021,IF($P$5&lt;100000,J9021*L9021,IF($P$5&lt;80000000,K9021*L9021))))</f>
        <v>0</v>
      </c>
      <c r="N9021" s="4" t="str">
        <f>IF(AND(P9021 &lt;&gt; "", P9021 &lt;&gt; "---"), HYPERLINK(P9021, Q9021), "")</f>
        <v>ссылка</v>
      </c>
      <c r="O9021" s="21">
        <f>L9021*H9021</f>
        <v>0</v>
      </c>
      <c r="P9021" s="26" t="s">
        <v>12586</v>
      </c>
      <c r="Q9021" t="str">
        <f>"ссылка"</f>
        <v>ссылка</v>
      </c>
    </row>
    <row r="9022" spans="1:17" ht="14.25" customHeight="1" outlineLevel="1" x14ac:dyDescent="0.2">
      <c r="A9022" s="24" t="s">
        <v>12587</v>
      </c>
      <c r="B9022" s="1" t="s">
        <v>1142</v>
      </c>
      <c r="C9022" s="25" t="s">
        <v>2278</v>
      </c>
      <c r="E9022" s="1" t="s">
        <v>12588</v>
      </c>
      <c r="F9022" s="4" t="s">
        <v>20</v>
      </c>
      <c r="G9022" s="2" t="s">
        <v>12589</v>
      </c>
      <c r="H9022" s="1" t="s">
        <v>7979</v>
      </c>
      <c r="I9022" s="1" t="s">
        <v>448</v>
      </c>
      <c r="J9022" s="1" t="s">
        <v>7807</v>
      </c>
      <c r="K9022" s="1" t="s">
        <v>220</v>
      </c>
      <c r="M9022" s="1">
        <f>IF($P$5&lt;20000,H9022*L9022,IF($P$5&lt;50000,I9022*L9022,IF($P$5&lt;100000,J9022*L9022,IF($P$5&lt;80000000,K9022*L9022))))</f>
        <v>0</v>
      </c>
      <c r="N9022" s="4" t="str">
        <f>IF(AND(P9022 &lt;&gt; "", P9022 &lt;&gt; "---"), HYPERLINK(P9022, Q9022), "")</f>
        <v>ссылка</v>
      </c>
      <c r="O9022" s="21">
        <f>L9022*H9022</f>
        <v>0</v>
      </c>
      <c r="P9022" s="26" t="s">
        <v>12590</v>
      </c>
      <c r="Q9022" t="str">
        <f>"ссылка"</f>
        <v>ссылка</v>
      </c>
    </row>
    <row r="9023" spans="1:17" ht="14.25" customHeight="1" outlineLevel="1" x14ac:dyDescent="0.2">
      <c r="A9023" s="24" t="s">
        <v>12591</v>
      </c>
      <c r="B9023" s="1" t="s">
        <v>1142</v>
      </c>
      <c r="C9023" s="25" t="s">
        <v>2278</v>
      </c>
      <c r="E9023" s="1" t="s">
        <v>12592</v>
      </c>
      <c r="F9023" s="4" t="s">
        <v>20</v>
      </c>
      <c r="G9023" s="2" t="s">
        <v>12593</v>
      </c>
      <c r="H9023" s="1" t="s">
        <v>5857</v>
      </c>
      <c r="I9023" s="1" t="s">
        <v>9739</v>
      </c>
      <c r="J9023" s="1" t="s">
        <v>1982</v>
      </c>
      <c r="K9023" s="1" t="s">
        <v>12455</v>
      </c>
      <c r="M9023" s="1">
        <f>IF($P$5&lt;20000,H9023*L9023,IF($P$5&lt;50000,I9023*L9023,IF($P$5&lt;100000,J9023*L9023,IF($P$5&lt;80000000,K9023*L9023))))</f>
        <v>0</v>
      </c>
      <c r="N9023" s="4" t="str">
        <f>IF(AND(P9023 &lt;&gt; "", P9023 &lt;&gt; "---"), HYPERLINK(P9023, Q9023), "")</f>
        <v>ссылка</v>
      </c>
      <c r="O9023" s="21">
        <f>L9023*H9023</f>
        <v>0</v>
      </c>
      <c r="P9023" s="26" t="s">
        <v>12594</v>
      </c>
      <c r="Q9023" t="str">
        <f>"ссылка"</f>
        <v>ссылка</v>
      </c>
    </row>
    <row r="9024" spans="1:17" ht="14.25" customHeight="1" outlineLevel="1" x14ac:dyDescent="0.2">
      <c r="A9024" s="24" t="s">
        <v>12595</v>
      </c>
      <c r="B9024" s="1" t="s">
        <v>1142</v>
      </c>
      <c r="C9024" s="25" t="s">
        <v>2278</v>
      </c>
      <c r="E9024" s="1" t="s">
        <v>12596</v>
      </c>
      <c r="F9024" s="4" t="s">
        <v>20</v>
      </c>
      <c r="G9024" s="2" t="s">
        <v>12597</v>
      </c>
      <c r="H9024" s="1" t="s">
        <v>8030</v>
      </c>
      <c r="I9024" s="1" t="s">
        <v>12598</v>
      </c>
      <c r="J9024" s="1" t="s">
        <v>12599</v>
      </c>
      <c r="K9024" s="1" t="s">
        <v>12600</v>
      </c>
      <c r="M9024" s="1">
        <f>IF($P$5&lt;20000,H9024*L9024,IF($P$5&lt;50000,I9024*L9024,IF($P$5&lt;100000,J9024*L9024,IF($P$5&lt;80000000,K9024*L9024))))</f>
        <v>0</v>
      </c>
      <c r="N9024" s="4" t="str">
        <f>IF(AND(P9024 &lt;&gt; "", P9024 &lt;&gt; "---"), HYPERLINK(P9024, Q9024), "")</f>
        <v>ссылка</v>
      </c>
      <c r="O9024" s="21">
        <f>L9024*H9024</f>
        <v>0</v>
      </c>
      <c r="P9024" s="26" t="s">
        <v>12601</v>
      </c>
      <c r="Q9024" t="str">
        <f>"ссылка"</f>
        <v>ссылка</v>
      </c>
    </row>
    <row r="9025" spans="1:17" ht="14.25" customHeight="1" outlineLevel="1" x14ac:dyDescent="0.2">
      <c r="A9025" s="24" t="s">
        <v>12602</v>
      </c>
      <c r="B9025" s="1" t="s">
        <v>1142</v>
      </c>
      <c r="E9025" s="1" t="s">
        <v>12603</v>
      </c>
      <c r="F9025" s="4" t="s">
        <v>20</v>
      </c>
      <c r="G9025" s="2" t="s">
        <v>9993</v>
      </c>
      <c r="H9025" s="1" t="s">
        <v>5538</v>
      </c>
      <c r="I9025" s="1" t="s">
        <v>1286</v>
      </c>
      <c r="J9025" s="1" t="s">
        <v>12604</v>
      </c>
      <c r="K9025" s="1" t="s">
        <v>10801</v>
      </c>
      <c r="M9025" s="1">
        <f>IF($P$5&lt;20000,H9025*L9025,IF($P$5&lt;50000,I9025*L9025,IF($P$5&lt;100000,J9025*L9025,IF($P$5&lt;80000000,K9025*L9025))))</f>
        <v>0</v>
      </c>
      <c r="N9025" s="4" t="str">
        <f>IF(AND(P9025 &lt;&gt; "", P9025 &lt;&gt; "---"), HYPERLINK(P9025, Q9025), "")</f>
        <v>ссылка</v>
      </c>
      <c r="O9025" s="21">
        <f>L9025*H9025</f>
        <v>0</v>
      </c>
      <c r="P9025" s="26" t="s">
        <v>12605</v>
      </c>
      <c r="Q9025" t="str">
        <f>"ссылка"</f>
        <v>ссылка</v>
      </c>
    </row>
    <row r="9026" spans="1:17" ht="14.25" customHeight="1" outlineLevel="1" x14ac:dyDescent="0.2">
      <c r="A9026" s="24" t="s">
        <v>12606</v>
      </c>
      <c r="B9026" s="1" t="s">
        <v>1142</v>
      </c>
      <c r="E9026" s="1" t="s">
        <v>12607</v>
      </c>
      <c r="F9026" s="4" t="s">
        <v>20</v>
      </c>
      <c r="G9026" s="2" t="s">
        <v>12608</v>
      </c>
      <c r="H9026" s="1" t="s">
        <v>9561</v>
      </c>
      <c r="I9026" s="1" t="s">
        <v>4143</v>
      </c>
      <c r="J9026" s="1" t="s">
        <v>11130</v>
      </c>
      <c r="K9026" s="1" t="s">
        <v>12609</v>
      </c>
      <c r="M9026" s="1">
        <f>IF($P$5&lt;20000,H9026*L9026,IF($P$5&lt;50000,I9026*L9026,IF($P$5&lt;100000,J9026*L9026,IF($P$5&lt;80000000,K9026*L9026))))</f>
        <v>0</v>
      </c>
      <c r="N9026" s="4" t="str">
        <f>IF(AND(P9026 &lt;&gt; "", P9026 &lt;&gt; "---"), HYPERLINK(P9026, Q9026), "")</f>
        <v>ссылка</v>
      </c>
      <c r="O9026" s="21">
        <f>L9026*H9026</f>
        <v>0</v>
      </c>
      <c r="P9026" s="26" t="s">
        <v>12610</v>
      </c>
      <c r="Q9026" t="str">
        <f>"ссылка"</f>
        <v>ссылка</v>
      </c>
    </row>
    <row r="9027" spans="1:17" ht="14.25" customHeight="1" outlineLevel="1" x14ac:dyDescent="0.2">
      <c r="A9027" s="24" t="s">
        <v>12611</v>
      </c>
      <c r="B9027" s="1" t="s">
        <v>1142</v>
      </c>
      <c r="E9027" s="1" t="s">
        <v>12612</v>
      </c>
      <c r="F9027" s="4" t="s">
        <v>20</v>
      </c>
      <c r="G9027" s="2" t="s">
        <v>10107</v>
      </c>
      <c r="H9027" s="1" t="s">
        <v>3324</v>
      </c>
      <c r="I9027" s="1" t="s">
        <v>618</v>
      </c>
      <c r="J9027" s="1" t="s">
        <v>3929</v>
      </c>
      <c r="K9027" s="1" t="s">
        <v>6023</v>
      </c>
      <c r="M9027" s="1">
        <f>IF($P$5&lt;20000,H9027*L9027,IF($P$5&lt;50000,I9027*L9027,IF($P$5&lt;100000,J9027*L9027,IF($P$5&lt;80000000,K9027*L9027))))</f>
        <v>0</v>
      </c>
      <c r="N9027" s="4" t="str">
        <f>IF(AND(P9027 &lt;&gt; "", P9027 &lt;&gt; "---"), HYPERLINK(P9027, Q9027), "")</f>
        <v>ссылка</v>
      </c>
      <c r="O9027" s="21">
        <f>L9027*H9027</f>
        <v>0</v>
      </c>
      <c r="P9027" s="26" t="s">
        <v>12613</v>
      </c>
      <c r="Q9027" t="str">
        <f>"ссылка"</f>
        <v>ссылка</v>
      </c>
    </row>
    <row r="9028" spans="1:17" ht="14.25" customHeight="1" outlineLevel="1" x14ac:dyDescent="0.2">
      <c r="A9028" s="24" t="s">
        <v>12614</v>
      </c>
      <c r="B9028" s="1" t="s">
        <v>1142</v>
      </c>
      <c r="E9028" s="1" t="s">
        <v>12615</v>
      </c>
      <c r="F9028" s="4" t="s">
        <v>20</v>
      </c>
      <c r="G9028" s="2" t="s">
        <v>12616</v>
      </c>
      <c r="H9028" s="1" t="s">
        <v>7442</v>
      </c>
      <c r="I9028" s="1" t="s">
        <v>12617</v>
      </c>
      <c r="J9028" s="1" t="s">
        <v>6811</v>
      </c>
      <c r="K9028" s="1" t="s">
        <v>7321</v>
      </c>
      <c r="M9028" s="1">
        <f>IF($P$5&lt;20000,H9028*L9028,IF($P$5&lt;50000,I9028*L9028,IF($P$5&lt;100000,J9028*L9028,IF($P$5&lt;80000000,K9028*L9028))))</f>
        <v>0</v>
      </c>
      <c r="N9028" s="4" t="str">
        <f>IF(AND(P9028 &lt;&gt; "", P9028 &lt;&gt; "---"), HYPERLINK(P9028, Q9028), "")</f>
        <v>ссылка</v>
      </c>
      <c r="O9028" s="21">
        <f>L9028*H9028</f>
        <v>0</v>
      </c>
      <c r="P9028" s="26" t="s">
        <v>12618</v>
      </c>
      <c r="Q9028" t="str">
        <f>"ссылка"</f>
        <v>ссылка</v>
      </c>
    </row>
    <row r="9029" spans="1:17" ht="14.25" customHeight="1" outlineLevel="1" x14ac:dyDescent="0.2">
      <c r="A9029" s="24" t="s">
        <v>14704</v>
      </c>
      <c r="B9029" s="1" t="s">
        <v>1142</v>
      </c>
      <c r="E9029" s="1" t="s">
        <v>14705</v>
      </c>
      <c r="F9029" s="4" t="s">
        <v>20</v>
      </c>
      <c r="G9029" s="2" t="s">
        <v>239</v>
      </c>
      <c r="H9029" s="1" t="s">
        <v>4454</v>
      </c>
      <c r="I9029" s="1" t="s">
        <v>2469</v>
      </c>
      <c r="J9029" s="1" t="s">
        <v>8706</v>
      </c>
      <c r="K9029" s="1" t="s">
        <v>1071</v>
      </c>
      <c r="M9029" s="1">
        <f>IF($P$5&lt;20000,H9029*L9029,IF($P$5&lt;50000,I9029*L9029,IF($P$5&lt;100000,J9029*L9029,IF($P$5&lt;80000000,K9029*L9029))))</f>
        <v>0</v>
      </c>
      <c r="N9029" s="4" t="str">
        <f>IF(AND(P9029 &lt;&gt; "", P9029 &lt;&gt; "---"), HYPERLINK(P9029, Q9029), "")</f>
        <v>ссылка</v>
      </c>
      <c r="O9029" s="21">
        <f>L9029*H9029</f>
        <v>0</v>
      </c>
      <c r="P9029" s="26" t="s">
        <v>14706</v>
      </c>
      <c r="Q9029" t="str">
        <f>"ссылка"</f>
        <v>ссылка</v>
      </c>
    </row>
    <row r="9030" spans="1:17" ht="14.25" customHeight="1" outlineLevel="1" x14ac:dyDescent="0.2">
      <c r="A9030" s="24" t="s">
        <v>14707</v>
      </c>
      <c r="B9030" s="1" t="s">
        <v>1142</v>
      </c>
      <c r="E9030" s="1" t="s">
        <v>14708</v>
      </c>
      <c r="F9030" s="4" t="s">
        <v>20</v>
      </c>
      <c r="G9030" s="2" t="s">
        <v>536</v>
      </c>
      <c r="H9030" s="1" t="s">
        <v>1761</v>
      </c>
      <c r="I9030" s="1" t="s">
        <v>1666</v>
      </c>
      <c r="J9030" s="1" t="s">
        <v>4551</v>
      </c>
      <c r="K9030" s="1" t="s">
        <v>2621</v>
      </c>
      <c r="M9030" s="1">
        <f>IF($P$5&lt;20000,H9030*L9030,IF($P$5&lt;50000,I9030*L9030,IF($P$5&lt;100000,J9030*L9030,IF($P$5&lt;80000000,K9030*L9030))))</f>
        <v>0</v>
      </c>
      <c r="N9030" s="4" t="str">
        <f>IF(AND(P9030 &lt;&gt; "", P9030 &lt;&gt; "---"), HYPERLINK(P9030, Q9030), "")</f>
        <v>ссылка</v>
      </c>
      <c r="O9030" s="21">
        <f>L9030*H9030</f>
        <v>0</v>
      </c>
      <c r="P9030" s="26" t="s">
        <v>14709</v>
      </c>
      <c r="Q9030" t="str">
        <f>"ссылка"</f>
        <v>ссылка</v>
      </c>
    </row>
    <row r="9031" spans="1:17" ht="14.25" customHeight="1" outlineLevel="1" x14ac:dyDescent="0.2">
      <c r="A9031" s="24" t="s">
        <v>14710</v>
      </c>
      <c r="B9031" s="1" t="s">
        <v>1142</v>
      </c>
      <c r="E9031" s="1" t="s">
        <v>14711</v>
      </c>
      <c r="F9031" s="4" t="s">
        <v>20</v>
      </c>
      <c r="G9031" s="2" t="s">
        <v>1169</v>
      </c>
      <c r="H9031" s="1" t="s">
        <v>1251</v>
      </c>
      <c r="I9031" s="1" t="s">
        <v>1252</v>
      </c>
      <c r="J9031" s="1" t="s">
        <v>1761</v>
      </c>
      <c r="K9031" s="1" t="s">
        <v>1666</v>
      </c>
      <c r="M9031" s="1">
        <f>IF($P$5&lt;20000,H9031*L9031,IF($P$5&lt;50000,I9031*L9031,IF($P$5&lt;100000,J9031*L9031,IF($P$5&lt;80000000,K9031*L9031))))</f>
        <v>0</v>
      </c>
      <c r="N9031" s="4" t="str">
        <f>IF(AND(P9031 &lt;&gt; "", P9031 &lt;&gt; "---"), HYPERLINK(P9031, Q9031), "")</f>
        <v>ссылка</v>
      </c>
      <c r="O9031" s="21">
        <f>L9031*H9031</f>
        <v>0</v>
      </c>
      <c r="P9031" s="26" t="s">
        <v>14712</v>
      </c>
      <c r="Q9031" t="str">
        <f>"ссылка"</f>
        <v>ссылка</v>
      </c>
    </row>
    <row r="9032" spans="1:17" ht="14.25" customHeight="1" outlineLevel="1" x14ac:dyDescent="0.2">
      <c r="A9032" s="24" t="s">
        <v>14713</v>
      </c>
      <c r="B9032" s="1" t="s">
        <v>1142</v>
      </c>
      <c r="E9032" s="1" t="s">
        <v>14714</v>
      </c>
      <c r="F9032" s="4" t="s">
        <v>20</v>
      </c>
      <c r="G9032" s="2" t="s">
        <v>1960</v>
      </c>
      <c r="H9032" s="1" t="s">
        <v>3243</v>
      </c>
      <c r="I9032" s="1" t="s">
        <v>4454</v>
      </c>
      <c r="J9032" s="1" t="s">
        <v>2469</v>
      </c>
      <c r="K9032" s="1" t="s">
        <v>529</v>
      </c>
      <c r="M9032" s="1">
        <f>IF($P$5&lt;20000,H9032*L9032,IF($P$5&lt;50000,I9032*L9032,IF($P$5&lt;100000,J9032*L9032,IF($P$5&lt;80000000,K9032*L9032))))</f>
        <v>0</v>
      </c>
      <c r="N9032" s="4" t="str">
        <f>IF(AND(P9032 &lt;&gt; "", P9032 &lt;&gt; "---"), HYPERLINK(P9032, Q9032), "")</f>
        <v>ссылка</v>
      </c>
      <c r="O9032" s="21">
        <f>L9032*H9032</f>
        <v>0</v>
      </c>
      <c r="P9032" s="26" t="s">
        <v>14715</v>
      </c>
      <c r="Q9032" t="str">
        <f>"ссылка"</f>
        <v>ссылка</v>
      </c>
    </row>
    <row r="9033" spans="1:17" ht="14.25" customHeight="1" outlineLevel="1" x14ac:dyDescent="0.2">
      <c r="A9033" s="24" t="s">
        <v>14716</v>
      </c>
      <c r="B9033" s="1" t="s">
        <v>1142</v>
      </c>
      <c r="E9033" s="1" t="s">
        <v>14717</v>
      </c>
      <c r="F9033" s="4" t="s">
        <v>20</v>
      </c>
      <c r="G9033" s="2" t="s">
        <v>3974</v>
      </c>
      <c r="H9033" s="1" t="s">
        <v>3202</v>
      </c>
      <c r="I9033" s="1" t="s">
        <v>1079</v>
      </c>
      <c r="J9033" s="1" t="s">
        <v>976</v>
      </c>
      <c r="K9033" s="1" t="s">
        <v>985</v>
      </c>
      <c r="M9033" s="1">
        <f>IF($P$5&lt;20000,H9033*L9033,IF($P$5&lt;50000,I9033*L9033,IF($P$5&lt;100000,J9033*L9033,IF($P$5&lt;80000000,K9033*L9033))))</f>
        <v>0</v>
      </c>
      <c r="N9033" s="4" t="str">
        <f>IF(AND(P9033 &lt;&gt; "", P9033 &lt;&gt; "---"), HYPERLINK(P9033, Q9033), "")</f>
        <v>ссылка</v>
      </c>
      <c r="O9033" s="21">
        <f>L9033*H9033</f>
        <v>0</v>
      </c>
      <c r="P9033" s="26" t="s">
        <v>14718</v>
      </c>
      <c r="Q9033" t="str">
        <f>"ссылка"</f>
        <v>ссылка</v>
      </c>
    </row>
    <row r="9034" spans="1:17" ht="14.25" customHeight="1" outlineLevel="1" x14ac:dyDescent="0.2">
      <c r="A9034" s="24" t="s">
        <v>14719</v>
      </c>
      <c r="B9034" s="1" t="s">
        <v>1142</v>
      </c>
      <c r="E9034" s="1" t="s">
        <v>14720</v>
      </c>
      <c r="F9034" s="4" t="s">
        <v>20</v>
      </c>
      <c r="G9034" s="2" t="s">
        <v>4070</v>
      </c>
      <c r="H9034" s="1" t="s">
        <v>1069</v>
      </c>
      <c r="I9034" s="1" t="s">
        <v>1491</v>
      </c>
      <c r="J9034" s="1" t="s">
        <v>1070</v>
      </c>
      <c r="K9034" s="1" t="s">
        <v>2221</v>
      </c>
      <c r="M9034" s="1">
        <f>IF($P$5&lt;20000,H9034*L9034,IF($P$5&lt;50000,I9034*L9034,IF($P$5&lt;100000,J9034*L9034,IF($P$5&lt;80000000,K9034*L9034))))</f>
        <v>0</v>
      </c>
      <c r="N9034" s="4" t="str">
        <f>IF(AND(P9034 &lt;&gt; "", P9034 &lt;&gt; "---"), HYPERLINK(P9034, Q9034), "")</f>
        <v>ссылка</v>
      </c>
      <c r="O9034" s="21">
        <f>L9034*H9034</f>
        <v>0</v>
      </c>
      <c r="P9034" s="26" t="s">
        <v>14721</v>
      </c>
      <c r="Q9034" t="str">
        <f>"ссылка"</f>
        <v>ссылка</v>
      </c>
    </row>
    <row r="9035" spans="1:17" ht="14.25" customHeight="1" outlineLevel="1" x14ac:dyDescent="0.2">
      <c r="A9035" s="24" t="s">
        <v>14722</v>
      </c>
      <c r="B9035" s="1" t="s">
        <v>1142</v>
      </c>
      <c r="E9035" s="1" t="s">
        <v>14723</v>
      </c>
      <c r="F9035" s="4" t="s">
        <v>20</v>
      </c>
      <c r="G9035" s="2" t="s">
        <v>3974</v>
      </c>
      <c r="H9035" s="1" t="s">
        <v>3202</v>
      </c>
      <c r="I9035" s="1" t="s">
        <v>1079</v>
      </c>
      <c r="J9035" s="1" t="s">
        <v>976</v>
      </c>
      <c r="K9035" s="1" t="s">
        <v>985</v>
      </c>
      <c r="M9035" s="1">
        <f>IF($P$5&lt;20000,H9035*L9035,IF($P$5&lt;50000,I9035*L9035,IF($P$5&lt;100000,J9035*L9035,IF($P$5&lt;80000000,K9035*L9035))))</f>
        <v>0</v>
      </c>
      <c r="N9035" s="4" t="str">
        <f>IF(AND(P9035 &lt;&gt; "", P9035 &lt;&gt; "---"), HYPERLINK(P9035, Q9035), "")</f>
        <v>ссылка</v>
      </c>
      <c r="O9035" s="21">
        <f>L9035*H9035</f>
        <v>0</v>
      </c>
      <c r="P9035" s="26" t="s">
        <v>14724</v>
      </c>
      <c r="Q9035" t="str">
        <f>"ссылка"</f>
        <v>ссылка</v>
      </c>
    </row>
    <row r="9036" spans="1:17" ht="14.25" customHeight="1" outlineLevel="1" x14ac:dyDescent="0.2">
      <c r="A9036" s="24" t="s">
        <v>15015</v>
      </c>
      <c r="B9036" s="1" t="s">
        <v>1142</v>
      </c>
      <c r="E9036" s="1" t="s">
        <v>15016</v>
      </c>
      <c r="F9036" s="4" t="s">
        <v>20</v>
      </c>
      <c r="G9036" s="2" t="s">
        <v>1669</v>
      </c>
      <c r="H9036" s="1" t="s">
        <v>546</v>
      </c>
      <c r="I9036" s="1" t="s">
        <v>1380</v>
      </c>
      <c r="J9036" s="1" t="s">
        <v>1337</v>
      </c>
      <c r="K9036" s="1" t="s">
        <v>1362</v>
      </c>
      <c r="M9036" s="1">
        <f>IF($P$5&lt;20000,H9036*L9036,IF($P$5&lt;50000,I9036*L9036,IF($P$5&lt;100000,J9036*L9036,IF($P$5&lt;80000000,K9036*L9036))))</f>
        <v>0</v>
      </c>
      <c r="N9036" s="4" t="str">
        <f>IF(AND(P9036 &lt;&gt; "", P9036 &lt;&gt; "---"), HYPERLINK(P9036, Q9036), "")</f>
        <v/>
      </c>
      <c r="O9036" s="21">
        <f>L9036*H9036</f>
        <v>0</v>
      </c>
      <c r="P9036" s="26" t="s">
        <v>362</v>
      </c>
      <c r="Q9036" t="str">
        <f>"ссылка"</f>
        <v>ссылка</v>
      </c>
    </row>
    <row r="9037" spans="1:17" ht="14.25" customHeight="1" outlineLevel="1" x14ac:dyDescent="0.2">
      <c r="A9037" s="24" t="s">
        <v>15017</v>
      </c>
      <c r="B9037" s="1" t="s">
        <v>1142</v>
      </c>
      <c r="E9037" s="1" t="s">
        <v>15018</v>
      </c>
      <c r="F9037" s="4" t="s">
        <v>20</v>
      </c>
      <c r="G9037" s="2" t="s">
        <v>1296</v>
      </c>
      <c r="H9037" s="1" t="s">
        <v>1363</v>
      </c>
      <c r="I9037" s="1" t="s">
        <v>1364</v>
      </c>
      <c r="J9037" s="1" t="s">
        <v>1365</v>
      </c>
      <c r="K9037" s="1" t="s">
        <v>1075</v>
      </c>
      <c r="M9037" s="1">
        <f>IF($P$5&lt;20000,H9037*L9037,IF($P$5&lt;50000,I9037*L9037,IF($P$5&lt;100000,J9037*L9037,IF($P$5&lt;80000000,K9037*L9037))))</f>
        <v>0</v>
      </c>
      <c r="N9037" s="4" t="str">
        <f>IF(AND(P9037 &lt;&gt; "", P9037 &lt;&gt; "---"), HYPERLINK(P9037, Q9037), "")</f>
        <v/>
      </c>
      <c r="O9037" s="21">
        <f>L9037*H9037</f>
        <v>0</v>
      </c>
      <c r="P9037" s="26" t="s">
        <v>362</v>
      </c>
      <c r="Q9037" t="str">
        <f>"ссылка"</f>
        <v>ссылка</v>
      </c>
    </row>
    <row r="9038" spans="1:17" ht="14.25" customHeight="1" outlineLevel="1" x14ac:dyDescent="0.2">
      <c r="A9038" s="24" t="s">
        <v>15019</v>
      </c>
      <c r="B9038" s="1" t="s">
        <v>1142</v>
      </c>
      <c r="E9038" s="1" t="s">
        <v>15020</v>
      </c>
      <c r="F9038" s="4" t="s">
        <v>20</v>
      </c>
      <c r="G9038" s="2" t="s">
        <v>1497</v>
      </c>
      <c r="H9038" s="1" t="s">
        <v>1075</v>
      </c>
      <c r="I9038" s="1" t="s">
        <v>1410</v>
      </c>
      <c r="J9038" s="1" t="s">
        <v>991</v>
      </c>
      <c r="K9038" s="1" t="s">
        <v>1643</v>
      </c>
      <c r="M9038" s="1">
        <f>IF($P$5&lt;20000,H9038*L9038,IF($P$5&lt;50000,I9038*L9038,IF($P$5&lt;100000,J9038*L9038,IF($P$5&lt;80000000,K9038*L9038))))</f>
        <v>0</v>
      </c>
      <c r="N9038" s="4" t="str">
        <f>IF(AND(P9038 &lt;&gt; "", P9038 &lt;&gt; "---"), HYPERLINK(P9038, Q9038), "")</f>
        <v/>
      </c>
      <c r="O9038" s="21">
        <f>L9038*H9038</f>
        <v>0</v>
      </c>
      <c r="P9038" s="26" t="s">
        <v>362</v>
      </c>
      <c r="Q9038" t="str">
        <f>"ссылка"</f>
        <v>ссылка</v>
      </c>
    </row>
    <row r="9039" spans="1:17" ht="14.25" customHeight="1" outlineLevel="1" x14ac:dyDescent="0.2">
      <c r="A9039" s="24" t="s">
        <v>15619</v>
      </c>
      <c r="B9039" s="1" t="s">
        <v>1142</v>
      </c>
      <c r="E9039" s="1" t="s">
        <v>15620</v>
      </c>
      <c r="F9039" s="4" t="s">
        <v>20</v>
      </c>
      <c r="G9039" s="2" t="s">
        <v>5761</v>
      </c>
      <c r="H9039" s="1" t="s">
        <v>22</v>
      </c>
      <c r="I9039" s="1" t="s">
        <v>340</v>
      </c>
      <c r="J9039" s="1" t="s">
        <v>495</v>
      </c>
      <c r="K9039" s="1" t="s">
        <v>47</v>
      </c>
      <c r="M9039" s="1">
        <f>IF($P$5&lt;20000,H9039*L9039,IF($P$5&lt;50000,I9039*L9039,IF($P$5&lt;100000,J9039*L9039,IF($P$5&lt;80000000,K9039*L9039))))</f>
        <v>0</v>
      </c>
      <c r="N9039" s="4" t="str">
        <f>IF(AND(P9039 &lt;&gt; "", P9039 &lt;&gt; "---"), HYPERLINK(P9039, Q9039), "")</f>
        <v>ссылка</v>
      </c>
      <c r="O9039" s="21">
        <f>L9039*H9039</f>
        <v>0</v>
      </c>
      <c r="P9039" s="26" t="s">
        <v>15621</v>
      </c>
      <c r="Q9039" t="str">
        <f>"ссылка"</f>
        <v>ссылка</v>
      </c>
    </row>
    <row r="9040" spans="1:17" ht="14.25" customHeight="1" outlineLevel="1" x14ac:dyDescent="0.2">
      <c r="A9040" s="24" t="s">
        <v>15622</v>
      </c>
      <c r="B9040" s="1" t="s">
        <v>1142</v>
      </c>
      <c r="E9040" s="1" t="s">
        <v>15623</v>
      </c>
      <c r="F9040" s="4" t="s">
        <v>20</v>
      </c>
      <c r="G9040" s="2" t="s">
        <v>5761</v>
      </c>
      <c r="H9040" s="1" t="s">
        <v>22</v>
      </c>
      <c r="I9040" s="1" t="s">
        <v>340</v>
      </c>
      <c r="J9040" s="1" t="s">
        <v>495</v>
      </c>
      <c r="K9040" s="1" t="s">
        <v>47</v>
      </c>
      <c r="M9040" s="1">
        <f>IF($P$5&lt;20000,H9040*L9040,IF($P$5&lt;50000,I9040*L9040,IF($P$5&lt;100000,J9040*L9040,IF($P$5&lt;80000000,K9040*L9040))))</f>
        <v>0</v>
      </c>
      <c r="N9040" s="4" t="str">
        <f>IF(AND(P9040 &lt;&gt; "", P9040 &lt;&gt; "---"), HYPERLINK(P9040, Q9040), "")</f>
        <v>ссылка</v>
      </c>
      <c r="O9040" s="21">
        <f>L9040*H9040</f>
        <v>0</v>
      </c>
      <c r="P9040" s="26" t="s">
        <v>15624</v>
      </c>
      <c r="Q9040" t="str">
        <f>"ссылка"</f>
        <v>ссылка</v>
      </c>
    </row>
    <row r="9041" spans="1:17" ht="14.25" customHeight="1" outlineLevel="1" x14ac:dyDescent="0.2">
      <c r="A9041" s="24" t="s">
        <v>15625</v>
      </c>
      <c r="B9041" s="1" t="s">
        <v>1142</v>
      </c>
      <c r="E9041" s="1" t="s">
        <v>15626</v>
      </c>
      <c r="F9041" s="4" t="s">
        <v>20</v>
      </c>
      <c r="G9041" s="2" t="s">
        <v>15627</v>
      </c>
      <c r="H9041" s="1" t="s">
        <v>5952</v>
      </c>
      <c r="I9041" s="1" t="s">
        <v>4129</v>
      </c>
      <c r="J9041" s="1" t="s">
        <v>257</v>
      </c>
      <c r="K9041" s="1" t="s">
        <v>2057</v>
      </c>
      <c r="M9041" s="1">
        <f>IF($P$5&lt;20000,H9041*L9041,IF($P$5&lt;50000,I9041*L9041,IF($P$5&lt;100000,J9041*L9041,IF($P$5&lt;80000000,K9041*L9041))))</f>
        <v>0</v>
      </c>
      <c r="N9041" s="4" t="str">
        <f>IF(AND(P9041 &lt;&gt; "", P9041 &lt;&gt; "---"), HYPERLINK(P9041, Q9041), "")</f>
        <v>ссылка</v>
      </c>
      <c r="O9041" s="21">
        <f>L9041*H9041</f>
        <v>0</v>
      </c>
      <c r="P9041" s="26" t="s">
        <v>15628</v>
      </c>
      <c r="Q9041" t="str">
        <f>"ссылка"</f>
        <v>ссылка</v>
      </c>
    </row>
    <row r="9042" spans="1:17" ht="14.25" customHeight="1" outlineLevel="1" x14ac:dyDescent="0.2">
      <c r="A9042" s="24" t="s">
        <v>15629</v>
      </c>
      <c r="B9042" s="1" t="s">
        <v>1142</v>
      </c>
      <c r="C9042" s="25" t="s">
        <v>2278</v>
      </c>
      <c r="E9042" s="1" t="s">
        <v>15630</v>
      </c>
      <c r="F9042" s="4" t="s">
        <v>20</v>
      </c>
      <c r="G9042" s="2" t="s">
        <v>1657</v>
      </c>
      <c r="H9042" s="1" t="s">
        <v>986</v>
      </c>
      <c r="I9042" s="1" t="s">
        <v>987</v>
      </c>
      <c r="J9042" s="1" t="s">
        <v>1000</v>
      </c>
      <c r="K9042" s="1" t="s">
        <v>988</v>
      </c>
      <c r="M9042" s="1">
        <f>IF($P$5&lt;20000,H9042*L9042,IF($P$5&lt;50000,I9042*L9042,IF($P$5&lt;100000,J9042*L9042,IF($P$5&lt;80000000,K9042*L9042))))</f>
        <v>0</v>
      </c>
      <c r="N9042" s="4" t="str">
        <f>IF(AND(P9042 &lt;&gt; "", P9042 &lt;&gt; "---"), HYPERLINK(P9042, Q9042), "")</f>
        <v>ссылка</v>
      </c>
      <c r="O9042" s="21">
        <f>L9042*H9042</f>
        <v>0</v>
      </c>
      <c r="P9042" s="26" t="s">
        <v>15631</v>
      </c>
      <c r="Q9042" t="str">
        <f>"ссылка"</f>
        <v>ссылка</v>
      </c>
    </row>
    <row r="9043" spans="1:17" ht="14.25" customHeight="1" outlineLevel="1" x14ac:dyDescent="0.2">
      <c r="A9043" s="24" t="s">
        <v>15632</v>
      </c>
      <c r="B9043" s="1" t="s">
        <v>1142</v>
      </c>
      <c r="C9043" s="25" t="s">
        <v>2278</v>
      </c>
      <c r="E9043" s="1" t="s">
        <v>15633</v>
      </c>
      <c r="F9043" s="4" t="s">
        <v>20</v>
      </c>
      <c r="G9043" s="2" t="s">
        <v>1621</v>
      </c>
      <c r="H9043" s="1" t="s">
        <v>1379</v>
      </c>
      <c r="I9043" s="1" t="s">
        <v>1335</v>
      </c>
      <c r="J9043" s="1" t="s">
        <v>1336</v>
      </c>
      <c r="K9043" s="1" t="s">
        <v>1369</v>
      </c>
      <c r="M9043" s="1">
        <f>IF($P$5&lt;20000,H9043*L9043,IF($P$5&lt;50000,I9043*L9043,IF($P$5&lt;100000,J9043*L9043,IF($P$5&lt;80000000,K9043*L9043))))</f>
        <v>0</v>
      </c>
      <c r="N9043" s="4" t="str">
        <f>IF(AND(P9043 &lt;&gt; "", P9043 &lt;&gt; "---"), HYPERLINK(P9043, Q9043), "")</f>
        <v>ссылка</v>
      </c>
      <c r="O9043" s="21">
        <f>L9043*H9043</f>
        <v>0</v>
      </c>
      <c r="P9043" s="26" t="s">
        <v>15634</v>
      </c>
      <c r="Q9043" t="str">
        <f>"ссылка"</f>
        <v>ссылка</v>
      </c>
    </row>
    <row r="9044" spans="1:17" ht="14.25" customHeight="1" outlineLevel="1" x14ac:dyDescent="0.2">
      <c r="A9044" s="24" t="s">
        <v>26216</v>
      </c>
      <c r="B9044" s="1" t="s">
        <v>1142</v>
      </c>
      <c r="E9044" s="1" t="s">
        <v>26217</v>
      </c>
      <c r="F9044" s="4" t="s">
        <v>20</v>
      </c>
      <c r="G9044" s="2" t="s">
        <v>2359</v>
      </c>
      <c r="H9044" s="1" t="s">
        <v>1518</v>
      </c>
      <c r="I9044" s="1" t="s">
        <v>1789</v>
      </c>
      <c r="J9044" s="1" t="s">
        <v>3374</v>
      </c>
      <c r="K9044" s="1" t="s">
        <v>6755</v>
      </c>
      <c r="M9044" s="1">
        <f>IF($P$5&lt;20000,H9044*L9044,IF($P$5&lt;50000,I9044*L9044,IF($P$5&lt;100000,J9044*L9044,IF($P$5&lt;80000000,K9044*L9044))))</f>
        <v>0</v>
      </c>
      <c r="N9044" s="4" t="str">
        <f>IF(AND(P9044 &lt;&gt; "", P9044 &lt;&gt; "---"), HYPERLINK(P9044, Q9044), "")</f>
        <v>ссылка</v>
      </c>
      <c r="O9044" s="21">
        <f>L9044*H9044</f>
        <v>0</v>
      </c>
      <c r="P9044" s="26" t="s">
        <v>26218</v>
      </c>
      <c r="Q9044" t="str">
        <f>"ссылка"</f>
        <v>ссылка</v>
      </c>
    </row>
    <row r="9045" spans="1:17" ht="14.25" customHeight="1" outlineLevel="1" x14ac:dyDescent="0.2">
      <c r="A9045" s="24" t="s">
        <v>26219</v>
      </c>
      <c r="B9045" s="1" t="s">
        <v>1142</v>
      </c>
      <c r="E9045" s="1" t="s">
        <v>26220</v>
      </c>
      <c r="F9045" s="4" t="s">
        <v>20</v>
      </c>
      <c r="G9045" s="2" t="s">
        <v>3510</v>
      </c>
      <c r="H9045" s="1" t="s">
        <v>1962</v>
      </c>
      <c r="I9045" s="1" t="s">
        <v>240</v>
      </c>
      <c r="J9045" s="1" t="s">
        <v>265</v>
      </c>
      <c r="K9045" s="1" t="s">
        <v>2514</v>
      </c>
      <c r="M9045" s="1">
        <f>IF($P$5&lt;20000,H9045*L9045,IF($P$5&lt;50000,I9045*L9045,IF($P$5&lt;100000,J9045*L9045,IF($P$5&lt;80000000,K9045*L9045))))</f>
        <v>0</v>
      </c>
      <c r="N9045" s="4" t="str">
        <f>IF(AND(P9045 &lt;&gt; "", P9045 &lt;&gt; "---"), HYPERLINK(P9045, Q9045), "")</f>
        <v>ссылка</v>
      </c>
      <c r="O9045" s="21">
        <f>L9045*H9045</f>
        <v>0</v>
      </c>
      <c r="P9045" s="26" t="s">
        <v>26221</v>
      </c>
      <c r="Q9045" t="str">
        <f>"ссылка"</f>
        <v>ссылка</v>
      </c>
    </row>
    <row r="9046" spans="1:17" ht="14.25" customHeight="1" outlineLevel="1" x14ac:dyDescent="0.2">
      <c r="A9046" s="24" t="s">
        <v>26222</v>
      </c>
      <c r="B9046" s="1" t="s">
        <v>1142</v>
      </c>
      <c r="E9046" s="1" t="s">
        <v>26223</v>
      </c>
      <c r="F9046" s="4" t="s">
        <v>20</v>
      </c>
      <c r="G9046" s="2" t="s">
        <v>3557</v>
      </c>
      <c r="H9046" s="1" t="s">
        <v>7407</v>
      </c>
      <c r="I9046" s="1" t="s">
        <v>3349</v>
      </c>
      <c r="J9046" s="1" t="s">
        <v>3100</v>
      </c>
      <c r="K9046" s="1" t="s">
        <v>4158</v>
      </c>
      <c r="M9046" s="1">
        <f>IF($P$5&lt;20000,H9046*L9046,IF($P$5&lt;50000,I9046*L9046,IF($P$5&lt;100000,J9046*L9046,IF($P$5&lt;80000000,K9046*L9046))))</f>
        <v>0</v>
      </c>
      <c r="N9046" s="4" t="str">
        <f>IF(AND(P9046 &lt;&gt; "", P9046 &lt;&gt; "---"), HYPERLINK(P9046, Q9046), "")</f>
        <v>ссылка</v>
      </c>
      <c r="O9046" s="21">
        <f>L9046*H9046</f>
        <v>0</v>
      </c>
      <c r="P9046" s="26" t="s">
        <v>26224</v>
      </c>
      <c r="Q9046" t="str">
        <f>"ссылка"</f>
        <v>ссылка</v>
      </c>
    </row>
    <row r="9047" spans="1:17" ht="14.25" customHeight="1" outlineLevel="1" x14ac:dyDescent="0.2">
      <c r="A9047" s="24" t="s">
        <v>26225</v>
      </c>
      <c r="B9047" s="1" t="s">
        <v>1142</v>
      </c>
      <c r="E9047" s="1" t="s">
        <v>26226</v>
      </c>
      <c r="F9047" s="4" t="s">
        <v>20</v>
      </c>
      <c r="G9047" s="2" t="s">
        <v>6108</v>
      </c>
      <c r="H9047" s="1" t="s">
        <v>462</v>
      </c>
      <c r="I9047" s="1" t="s">
        <v>4174</v>
      </c>
      <c r="J9047" s="1" t="s">
        <v>3471</v>
      </c>
      <c r="K9047" s="1" t="s">
        <v>3472</v>
      </c>
      <c r="M9047" s="1">
        <f>IF($P$5&lt;20000,H9047*L9047,IF($P$5&lt;50000,I9047*L9047,IF($P$5&lt;100000,J9047*L9047,IF($P$5&lt;80000000,K9047*L9047))))</f>
        <v>0</v>
      </c>
      <c r="N9047" s="4" t="str">
        <f>IF(AND(P9047 &lt;&gt; "", P9047 &lt;&gt; "---"), HYPERLINK(P9047, Q9047), "")</f>
        <v>ссылка</v>
      </c>
      <c r="O9047" s="21">
        <f>L9047*H9047</f>
        <v>0</v>
      </c>
      <c r="P9047" s="26" t="s">
        <v>26227</v>
      </c>
      <c r="Q9047" t="str">
        <f>"ссылка"</f>
        <v>ссылка</v>
      </c>
    </row>
    <row r="9048" spans="1:17" ht="14.25" customHeight="1" outlineLevel="1" x14ac:dyDescent="0.2">
      <c r="A9048" s="24" t="s">
        <v>39963</v>
      </c>
      <c r="B9048" s="1" t="s">
        <v>1142</v>
      </c>
      <c r="C9048" s="25" t="s">
        <v>2278</v>
      </c>
      <c r="E9048" s="1" t="s">
        <v>39964</v>
      </c>
      <c r="F9048" s="4" t="s">
        <v>20</v>
      </c>
      <c r="G9048" s="2" t="s">
        <v>117</v>
      </c>
      <c r="H9048" s="1" t="s">
        <v>2147</v>
      </c>
      <c r="I9048" s="1" t="s">
        <v>3140</v>
      </c>
      <c r="J9048" s="1" t="s">
        <v>359</v>
      </c>
      <c r="K9048" s="1" t="s">
        <v>1062</v>
      </c>
      <c r="M9048" s="1">
        <f>IF($P$5&lt;20000,H9048*L9048,IF($P$5&lt;50000,I9048*L9048,IF($P$5&lt;100000,J9048*L9048,IF($P$5&lt;80000000,K9048*L9048))))</f>
        <v>0</v>
      </c>
      <c r="N9048" s="4" t="str">
        <f>IF(AND(P9048 &lt;&gt; "", P9048 &lt;&gt; "---"), HYPERLINK(P9048, Q9048), "")</f>
        <v>ссылка</v>
      </c>
      <c r="O9048" s="21">
        <f>L9048*H9048</f>
        <v>0</v>
      </c>
      <c r="P9048" s="26" t="s">
        <v>39965</v>
      </c>
      <c r="Q9048" t="str">
        <f>"ссылка"</f>
        <v>ссылка</v>
      </c>
    </row>
    <row r="9049" spans="1:17" ht="14.25" customHeight="1" outlineLevel="1" x14ac:dyDescent="0.2">
      <c r="A9049" s="24" t="s">
        <v>39971</v>
      </c>
      <c r="B9049" s="1" t="s">
        <v>1142</v>
      </c>
      <c r="C9049" s="25" t="s">
        <v>2278</v>
      </c>
      <c r="E9049" s="1" t="s">
        <v>39972</v>
      </c>
      <c r="F9049" s="4" t="s">
        <v>20</v>
      </c>
      <c r="G9049" s="2" t="s">
        <v>895</v>
      </c>
      <c r="H9049" s="1" t="s">
        <v>2113</v>
      </c>
      <c r="I9049" s="1" t="s">
        <v>2150</v>
      </c>
      <c r="J9049" s="1" t="s">
        <v>2114</v>
      </c>
      <c r="K9049" s="1" t="s">
        <v>2145</v>
      </c>
      <c r="M9049" s="1">
        <f>IF($P$5&lt;20000,H9049*L9049,IF($P$5&lt;50000,I9049*L9049,IF($P$5&lt;100000,J9049*L9049,IF($P$5&lt;80000000,K9049*L9049))))</f>
        <v>0</v>
      </c>
      <c r="N9049" s="4" t="str">
        <f>IF(AND(P9049 &lt;&gt; "", P9049 &lt;&gt; "---"), HYPERLINK(P9049, Q9049), "")</f>
        <v>ссылка</v>
      </c>
      <c r="O9049" s="21">
        <f>L9049*H9049</f>
        <v>0</v>
      </c>
      <c r="P9049" s="26" t="s">
        <v>39973</v>
      </c>
      <c r="Q9049" t="str">
        <f>"ссылка"</f>
        <v>ссылка</v>
      </c>
    </row>
    <row r="9050" spans="1:17" ht="14.25" customHeight="1" outlineLevel="1" x14ac:dyDescent="0.2">
      <c r="A9050" s="24" t="s">
        <v>39974</v>
      </c>
      <c r="B9050" s="1" t="s">
        <v>1142</v>
      </c>
      <c r="E9050" s="1" t="s">
        <v>39975</v>
      </c>
      <c r="F9050" s="4" t="s">
        <v>20</v>
      </c>
      <c r="G9050" s="2" t="s">
        <v>877</v>
      </c>
      <c r="H9050" s="1" t="s">
        <v>1548</v>
      </c>
      <c r="I9050" s="1" t="s">
        <v>554</v>
      </c>
      <c r="J9050" s="1" t="s">
        <v>4246</v>
      </c>
      <c r="K9050" s="1" t="s">
        <v>555</v>
      </c>
      <c r="M9050" s="1">
        <f>IF($P$5&lt;20000,H9050*L9050,IF($P$5&lt;50000,I9050*L9050,IF($P$5&lt;100000,J9050*L9050,IF($P$5&lt;80000000,K9050*L9050))))</f>
        <v>0</v>
      </c>
      <c r="N9050" s="4" t="str">
        <f>IF(AND(P9050 &lt;&gt; "", P9050 &lt;&gt; "---"), HYPERLINK(P9050, Q9050), "")</f>
        <v/>
      </c>
      <c r="O9050" s="21">
        <f>L9050*H9050</f>
        <v>0</v>
      </c>
      <c r="P9050" s="26" t="s">
        <v>362</v>
      </c>
      <c r="Q9050" t="str">
        <f>"ссылка"</f>
        <v>ссылка</v>
      </c>
    </row>
    <row r="9051" spans="1:17" ht="14.25" customHeight="1" outlineLevel="1" x14ac:dyDescent="0.2">
      <c r="A9051" s="24" t="s">
        <v>39976</v>
      </c>
      <c r="B9051" s="1" t="s">
        <v>1142</v>
      </c>
      <c r="C9051" s="25" t="s">
        <v>2278</v>
      </c>
      <c r="E9051" s="1" t="s">
        <v>39977</v>
      </c>
      <c r="F9051" s="4" t="s">
        <v>20</v>
      </c>
      <c r="G9051" s="2" t="s">
        <v>980</v>
      </c>
      <c r="H9051" s="1" t="s">
        <v>2146</v>
      </c>
      <c r="I9051" s="1" t="s">
        <v>2147</v>
      </c>
      <c r="J9051" s="1" t="s">
        <v>3140</v>
      </c>
      <c r="K9051" s="1" t="s">
        <v>2117</v>
      </c>
      <c r="M9051" s="1">
        <f>IF($P$5&lt;20000,H9051*L9051,IF($P$5&lt;50000,I9051*L9051,IF($P$5&lt;100000,J9051*L9051,IF($P$5&lt;80000000,K9051*L9051))))</f>
        <v>0</v>
      </c>
      <c r="N9051" s="4" t="str">
        <f>IF(AND(P9051 &lt;&gt; "", P9051 &lt;&gt; "---"), HYPERLINK(P9051, Q9051), "")</f>
        <v>ссылка</v>
      </c>
      <c r="O9051" s="21">
        <f>L9051*H9051</f>
        <v>0</v>
      </c>
      <c r="P9051" s="26" t="s">
        <v>39978</v>
      </c>
      <c r="Q9051" t="str">
        <f>"ссылка"</f>
        <v>ссылка</v>
      </c>
    </row>
    <row r="9052" spans="1:17" ht="14.25" customHeight="1" outlineLevel="1" x14ac:dyDescent="0.2">
      <c r="A9052" s="24" t="s">
        <v>39979</v>
      </c>
      <c r="B9052" s="1" t="s">
        <v>1142</v>
      </c>
      <c r="E9052" s="1" t="s">
        <v>39980</v>
      </c>
      <c r="F9052" s="4" t="s">
        <v>20</v>
      </c>
      <c r="G9052" s="2" t="s">
        <v>1006</v>
      </c>
      <c r="H9052" s="1" t="s">
        <v>361</v>
      </c>
      <c r="I9052" s="1" t="s">
        <v>1102</v>
      </c>
      <c r="J9052" s="1" t="s">
        <v>3175</v>
      </c>
      <c r="K9052" s="1" t="s">
        <v>2180</v>
      </c>
      <c r="M9052" s="1">
        <f>IF($P$5&lt;20000,H9052*L9052,IF($P$5&lt;50000,I9052*L9052,IF($P$5&lt;100000,J9052*L9052,IF($P$5&lt;80000000,K9052*L9052))))</f>
        <v>0</v>
      </c>
      <c r="N9052" s="4" t="str">
        <f>IF(AND(P9052 &lt;&gt; "", P9052 &lt;&gt; "---"), HYPERLINK(P9052, Q9052), "")</f>
        <v/>
      </c>
      <c r="O9052" s="21">
        <f>L9052*H9052</f>
        <v>0</v>
      </c>
      <c r="P9052" s="26" t="s">
        <v>362</v>
      </c>
      <c r="Q9052" t="str">
        <f>"ссылка"</f>
        <v>ссылка</v>
      </c>
    </row>
    <row r="9053" spans="1:17" ht="14.25" customHeight="1" outlineLevel="1" x14ac:dyDescent="0.2">
      <c r="A9053" s="24" t="s">
        <v>39981</v>
      </c>
      <c r="B9053" s="1" t="s">
        <v>1142</v>
      </c>
      <c r="E9053" s="1" t="s">
        <v>39982</v>
      </c>
      <c r="F9053" s="4" t="s">
        <v>20</v>
      </c>
      <c r="G9053" s="2" t="s">
        <v>1757</v>
      </c>
      <c r="H9053" s="1" t="s">
        <v>2145</v>
      </c>
      <c r="I9053" s="1" t="s">
        <v>2146</v>
      </c>
      <c r="J9053" s="1" t="s">
        <v>358</v>
      </c>
      <c r="K9053" s="1" t="s">
        <v>2147</v>
      </c>
      <c r="M9053" s="1">
        <f>IF($P$5&lt;20000,H9053*L9053,IF($P$5&lt;50000,I9053*L9053,IF($P$5&lt;100000,J9053*L9053,IF($P$5&lt;80000000,K9053*L9053))))</f>
        <v>0</v>
      </c>
      <c r="N9053" s="4" t="str">
        <f>IF(AND(P9053 &lt;&gt; "", P9053 &lt;&gt; "---"), HYPERLINK(P9053, Q9053), "")</f>
        <v/>
      </c>
      <c r="O9053" s="21">
        <f>L9053*H9053</f>
        <v>0</v>
      </c>
      <c r="P9053" s="26" t="s">
        <v>362</v>
      </c>
      <c r="Q9053" t="str">
        <f>"ссылка"</f>
        <v>ссылка</v>
      </c>
    </row>
    <row r="9054" spans="1:17" ht="14.25" customHeight="1" outlineLevel="1" x14ac:dyDescent="0.2">
      <c r="A9054" s="24" t="s">
        <v>39983</v>
      </c>
      <c r="B9054" s="1" t="s">
        <v>1142</v>
      </c>
      <c r="E9054" s="1" t="s">
        <v>39984</v>
      </c>
      <c r="F9054" s="4" t="s">
        <v>20</v>
      </c>
      <c r="G9054" s="2" t="s">
        <v>351</v>
      </c>
      <c r="H9054" s="1" t="s">
        <v>359</v>
      </c>
      <c r="I9054" s="1" t="s">
        <v>2117</v>
      </c>
      <c r="J9054" s="1" t="s">
        <v>1062</v>
      </c>
      <c r="K9054" s="1" t="s">
        <v>1063</v>
      </c>
      <c r="M9054" s="1">
        <f>IF($P$5&lt;20000,H9054*L9054,IF($P$5&lt;50000,I9054*L9054,IF($P$5&lt;100000,J9054*L9054,IF($P$5&lt;80000000,K9054*L9054))))</f>
        <v>0</v>
      </c>
      <c r="N9054" s="4" t="str">
        <f>IF(AND(P9054 &lt;&gt; "", P9054 &lt;&gt; "---"), HYPERLINK(P9054, Q9054), "")</f>
        <v/>
      </c>
      <c r="O9054" s="21">
        <f>L9054*H9054</f>
        <v>0</v>
      </c>
      <c r="P9054" s="26" t="s">
        <v>362</v>
      </c>
      <c r="Q9054" t="str">
        <f>"ссылка"</f>
        <v>ссылка</v>
      </c>
    </row>
    <row r="9055" spans="1:17" ht="14.25" customHeight="1" outlineLevel="1" x14ac:dyDescent="0.2">
      <c r="A9055" s="24" t="s">
        <v>39985</v>
      </c>
      <c r="B9055" s="1" t="s">
        <v>1142</v>
      </c>
      <c r="E9055" s="1" t="s">
        <v>39986</v>
      </c>
      <c r="F9055" s="4" t="s">
        <v>20</v>
      </c>
      <c r="G9055" s="2" t="s">
        <v>1061</v>
      </c>
      <c r="H9055" s="1" t="s">
        <v>1063</v>
      </c>
      <c r="I9055" s="1" t="s">
        <v>361</v>
      </c>
      <c r="J9055" s="1" t="s">
        <v>1064</v>
      </c>
      <c r="K9055" s="1" t="s">
        <v>3175</v>
      </c>
      <c r="M9055" s="1">
        <f>IF($P$5&lt;20000,H9055*L9055,IF($P$5&lt;50000,I9055*L9055,IF($P$5&lt;100000,J9055*L9055,IF($P$5&lt;80000000,K9055*L9055))))</f>
        <v>0</v>
      </c>
      <c r="N9055" s="4" t="str">
        <f>IF(AND(P9055 &lt;&gt; "", P9055 &lt;&gt; "---"), HYPERLINK(P9055, Q9055), "")</f>
        <v/>
      </c>
      <c r="O9055" s="21">
        <f>L9055*H9055</f>
        <v>0</v>
      </c>
      <c r="P9055" s="26" t="s">
        <v>362</v>
      </c>
      <c r="Q9055" t="str">
        <f>"ссылка"</f>
        <v>ссылка</v>
      </c>
    </row>
    <row r="9056" spans="1:17" ht="14.25" customHeight="1" outlineLevel="1" x14ac:dyDescent="0.2">
      <c r="A9056" s="24" t="s">
        <v>39987</v>
      </c>
      <c r="B9056" s="1" t="s">
        <v>1142</v>
      </c>
      <c r="E9056" s="1" t="s">
        <v>39988</v>
      </c>
      <c r="F9056" s="4" t="s">
        <v>20</v>
      </c>
      <c r="G9056" s="2" t="s">
        <v>1757</v>
      </c>
      <c r="H9056" s="1" t="s">
        <v>2145</v>
      </c>
      <c r="I9056" s="1" t="s">
        <v>2146</v>
      </c>
      <c r="J9056" s="1" t="s">
        <v>358</v>
      </c>
      <c r="K9056" s="1" t="s">
        <v>2147</v>
      </c>
      <c r="M9056" s="1">
        <f>IF($P$5&lt;20000,H9056*L9056,IF($P$5&lt;50000,I9056*L9056,IF($P$5&lt;100000,J9056*L9056,IF($P$5&lt;80000000,K9056*L9056))))</f>
        <v>0</v>
      </c>
      <c r="N9056" s="4" t="str">
        <f>IF(AND(P9056 &lt;&gt; "", P9056 &lt;&gt; "---"), HYPERLINK(P9056, Q9056), "")</f>
        <v/>
      </c>
      <c r="O9056" s="21">
        <f>L9056*H9056</f>
        <v>0</v>
      </c>
      <c r="P9056" s="26" t="s">
        <v>362</v>
      </c>
      <c r="Q9056" t="str">
        <f>"ссылка"</f>
        <v>ссылка</v>
      </c>
    </row>
    <row r="9057" spans="1:17" ht="14.25" customHeight="1" outlineLevel="1" x14ac:dyDescent="0.2">
      <c r="A9057" s="24" t="s">
        <v>39989</v>
      </c>
      <c r="B9057" s="1" t="s">
        <v>1142</v>
      </c>
      <c r="E9057" s="1" t="s">
        <v>39990</v>
      </c>
      <c r="F9057" s="4" t="s">
        <v>20</v>
      </c>
      <c r="G9057" s="2" t="s">
        <v>1006</v>
      </c>
      <c r="H9057" s="1" t="s">
        <v>361</v>
      </c>
      <c r="I9057" s="1" t="s">
        <v>1102</v>
      </c>
      <c r="J9057" s="1" t="s">
        <v>3175</v>
      </c>
      <c r="K9057" s="1" t="s">
        <v>2180</v>
      </c>
      <c r="M9057" s="1">
        <f>IF($P$5&lt;20000,H9057*L9057,IF($P$5&lt;50000,I9057*L9057,IF($P$5&lt;100000,J9057*L9057,IF($P$5&lt;80000000,K9057*L9057))))</f>
        <v>0</v>
      </c>
      <c r="N9057" s="4" t="str">
        <f>IF(AND(P9057 &lt;&gt; "", P9057 &lt;&gt; "---"), HYPERLINK(P9057, Q9057), "")</f>
        <v/>
      </c>
      <c r="O9057" s="21">
        <f>L9057*H9057</f>
        <v>0</v>
      </c>
      <c r="P9057" s="26" t="s">
        <v>362</v>
      </c>
      <c r="Q9057" t="str">
        <f>"ссылка"</f>
        <v>ссылка</v>
      </c>
    </row>
    <row r="9058" spans="1:17" ht="14.25" customHeight="1" outlineLevel="1" x14ac:dyDescent="0.2">
      <c r="A9058" s="24" t="s">
        <v>39991</v>
      </c>
      <c r="B9058" s="1" t="s">
        <v>1142</v>
      </c>
      <c r="C9058" s="25" t="s">
        <v>2278</v>
      </c>
      <c r="E9058" s="1" t="s">
        <v>39992</v>
      </c>
      <c r="F9058" s="4" t="s">
        <v>20</v>
      </c>
      <c r="G9058" s="2" t="s">
        <v>559</v>
      </c>
      <c r="H9058" s="1" t="s">
        <v>4605</v>
      </c>
      <c r="I9058" s="1" t="s">
        <v>358</v>
      </c>
      <c r="J9058" s="1" t="s">
        <v>2147</v>
      </c>
      <c r="K9058" s="1" t="s">
        <v>359</v>
      </c>
      <c r="M9058" s="1">
        <f>IF($P$5&lt;20000,H9058*L9058,IF($P$5&lt;50000,I9058*L9058,IF($P$5&lt;100000,J9058*L9058,IF($P$5&lt;80000000,K9058*L9058))))</f>
        <v>0</v>
      </c>
      <c r="N9058" s="4" t="str">
        <f>IF(AND(P9058 &lt;&gt; "", P9058 &lt;&gt; "---"), HYPERLINK(P9058, Q9058), "")</f>
        <v>ссылка</v>
      </c>
      <c r="O9058" s="21">
        <f>L9058*H9058</f>
        <v>0</v>
      </c>
      <c r="P9058" s="26" t="s">
        <v>39993</v>
      </c>
      <c r="Q9058" t="str">
        <f>"ссылка"</f>
        <v>ссылка</v>
      </c>
    </row>
    <row r="9059" spans="1:17" ht="14.25" customHeight="1" outlineLevel="1" x14ac:dyDescent="0.2">
      <c r="A9059" s="24" t="s">
        <v>40040</v>
      </c>
      <c r="B9059" s="1" t="s">
        <v>1142</v>
      </c>
      <c r="E9059" s="1" t="s">
        <v>40041</v>
      </c>
      <c r="F9059" s="4" t="s">
        <v>20</v>
      </c>
      <c r="G9059" s="2" t="s">
        <v>1316</v>
      </c>
      <c r="H9059" s="1" t="s">
        <v>1364</v>
      </c>
      <c r="I9059" s="1" t="s">
        <v>1365</v>
      </c>
      <c r="J9059" s="1" t="s">
        <v>1075</v>
      </c>
      <c r="K9059" s="1" t="s">
        <v>1357</v>
      </c>
      <c r="M9059" s="1">
        <f>IF($P$5&lt;20000,H9059*L9059,IF($P$5&lt;50000,I9059*L9059,IF($P$5&lt;100000,J9059*L9059,IF($P$5&lt;80000000,K9059*L9059))))</f>
        <v>0</v>
      </c>
      <c r="N9059" s="4" t="str">
        <f>IF(AND(P9059 &lt;&gt; "", P9059 &lt;&gt; "---"), HYPERLINK(P9059, Q9059), "")</f>
        <v/>
      </c>
      <c r="O9059" s="21">
        <f>L9059*H9059</f>
        <v>0</v>
      </c>
      <c r="P9059" s="26" t="s">
        <v>362</v>
      </c>
      <c r="Q9059" t="str">
        <f>"ссылка"</f>
        <v>ссылка</v>
      </c>
    </row>
    <row r="9060" spans="1:17" ht="14.25" customHeight="1" outlineLevel="1" x14ac:dyDescent="0.2">
      <c r="A9060" s="24" t="s">
        <v>40042</v>
      </c>
      <c r="B9060" s="1" t="s">
        <v>1142</v>
      </c>
      <c r="E9060" s="1" t="s">
        <v>40043</v>
      </c>
      <c r="F9060" s="4" t="s">
        <v>20</v>
      </c>
      <c r="G9060" s="2" t="s">
        <v>1301</v>
      </c>
      <c r="H9060" s="1" t="s">
        <v>1365</v>
      </c>
      <c r="I9060" s="1" t="s">
        <v>1075</v>
      </c>
      <c r="J9060" s="1" t="s">
        <v>1410</v>
      </c>
      <c r="K9060" s="1" t="s">
        <v>991</v>
      </c>
      <c r="M9060" s="1">
        <f>IF($P$5&lt;20000,H9060*L9060,IF($P$5&lt;50000,I9060*L9060,IF($P$5&lt;100000,J9060*L9060,IF($P$5&lt;80000000,K9060*L9060))))</f>
        <v>0</v>
      </c>
      <c r="N9060" s="4" t="str">
        <f>IF(AND(P9060 &lt;&gt; "", P9060 &lt;&gt; "---"), HYPERLINK(P9060, Q9060), "")</f>
        <v/>
      </c>
      <c r="O9060" s="21">
        <f>L9060*H9060</f>
        <v>0</v>
      </c>
      <c r="P9060" s="26" t="s">
        <v>362</v>
      </c>
      <c r="Q9060" t="str">
        <f>"ссылка"</f>
        <v>ссылка</v>
      </c>
    </row>
    <row r="9061" spans="1:17" ht="14.25" customHeight="1" outlineLevel="1" x14ac:dyDescent="0.2">
      <c r="A9061" s="24" t="s">
        <v>40044</v>
      </c>
      <c r="B9061" s="1" t="s">
        <v>1142</v>
      </c>
      <c r="E9061" s="1" t="s">
        <v>40045</v>
      </c>
      <c r="F9061" s="4" t="s">
        <v>20</v>
      </c>
      <c r="G9061" s="2" t="s">
        <v>6474</v>
      </c>
      <c r="H9061" s="1" t="s">
        <v>12651</v>
      </c>
      <c r="I9061" s="1" t="s">
        <v>15430</v>
      </c>
      <c r="J9061" s="1" t="s">
        <v>2602</v>
      </c>
      <c r="K9061" s="1" t="s">
        <v>7466</v>
      </c>
      <c r="M9061" s="1">
        <f>IF($P$5&lt;20000,H9061*L9061,IF($P$5&lt;50000,I9061*L9061,IF($P$5&lt;100000,J9061*L9061,IF($P$5&lt;80000000,K9061*L9061))))</f>
        <v>0</v>
      </c>
      <c r="N9061" s="4" t="str">
        <f>IF(AND(P9061 &lt;&gt; "", P9061 &lt;&gt; "---"), HYPERLINK(P9061, Q9061), "")</f>
        <v>ссылка</v>
      </c>
      <c r="O9061" s="21">
        <f>L9061*H9061</f>
        <v>0</v>
      </c>
      <c r="P9061" s="26" t="s">
        <v>40046</v>
      </c>
      <c r="Q9061" t="str">
        <f>"ссылка"</f>
        <v>ссылка</v>
      </c>
    </row>
    <row r="9062" spans="1:17" ht="14.25" customHeight="1" outlineLevel="1" x14ac:dyDescent="0.2">
      <c r="A9062" s="24" t="s">
        <v>40047</v>
      </c>
      <c r="B9062" s="1" t="s">
        <v>1142</v>
      </c>
      <c r="E9062" s="1" t="s">
        <v>40048</v>
      </c>
      <c r="F9062" s="4" t="s">
        <v>20</v>
      </c>
      <c r="G9062" s="2" t="s">
        <v>40049</v>
      </c>
      <c r="H9062" s="1" t="s">
        <v>40050</v>
      </c>
      <c r="I9062" s="1" t="s">
        <v>40051</v>
      </c>
      <c r="J9062" s="1" t="s">
        <v>40052</v>
      </c>
      <c r="K9062" s="1" t="s">
        <v>38203</v>
      </c>
      <c r="M9062" s="1">
        <f>IF($P$5&lt;20000,H9062*L9062,IF($P$5&lt;50000,I9062*L9062,IF($P$5&lt;100000,J9062*L9062,IF($P$5&lt;80000000,K9062*L9062))))</f>
        <v>0</v>
      </c>
      <c r="N9062" s="4" t="str">
        <f>IF(AND(P9062 &lt;&gt; "", P9062 &lt;&gt; "---"), HYPERLINK(P9062, Q9062), "")</f>
        <v>ссылка</v>
      </c>
      <c r="O9062" s="21">
        <f>L9062*H9062</f>
        <v>0</v>
      </c>
      <c r="P9062" s="26" t="s">
        <v>40053</v>
      </c>
      <c r="Q9062" t="str">
        <f>"ссылка"</f>
        <v>ссылка</v>
      </c>
    </row>
    <row r="9063" spans="1:17" ht="14.25" customHeight="1" outlineLevel="1" x14ac:dyDescent="0.2">
      <c r="A9063" s="24" t="s">
        <v>40054</v>
      </c>
      <c r="B9063" s="1" t="s">
        <v>1142</v>
      </c>
      <c r="C9063" s="25" t="s">
        <v>2278</v>
      </c>
      <c r="E9063" s="1" t="s">
        <v>40055</v>
      </c>
      <c r="F9063" s="4" t="s">
        <v>20</v>
      </c>
      <c r="G9063" s="2" t="s">
        <v>1621</v>
      </c>
      <c r="H9063" s="1" t="s">
        <v>545</v>
      </c>
      <c r="I9063" s="1" t="s">
        <v>1335</v>
      </c>
      <c r="J9063" s="1" t="s">
        <v>1336</v>
      </c>
      <c r="K9063" s="1" t="s">
        <v>1337</v>
      </c>
      <c r="M9063" s="1">
        <f>IF($P$5&lt;20000,H9063*L9063,IF($P$5&lt;50000,I9063*L9063,IF($P$5&lt;100000,J9063*L9063,IF($P$5&lt;80000000,K9063*L9063))))</f>
        <v>0</v>
      </c>
      <c r="N9063" s="4" t="str">
        <f>IF(AND(P9063 &lt;&gt; "", P9063 &lt;&gt; "---"), HYPERLINK(P9063, Q9063), "")</f>
        <v>ссылка</v>
      </c>
      <c r="O9063" s="21">
        <f>L9063*H9063</f>
        <v>0</v>
      </c>
      <c r="P9063" s="26" t="s">
        <v>40056</v>
      </c>
      <c r="Q9063" t="str">
        <f>"ссылка"</f>
        <v>ссылка</v>
      </c>
    </row>
    <row r="9064" spans="1:17" ht="14.25" customHeight="1" outlineLevel="1" x14ac:dyDescent="0.2">
      <c r="A9064" s="24" t="s">
        <v>40057</v>
      </c>
      <c r="B9064" s="1" t="s">
        <v>1142</v>
      </c>
      <c r="E9064" s="1" t="s">
        <v>40058</v>
      </c>
      <c r="F9064" s="4" t="s">
        <v>20</v>
      </c>
      <c r="G9064" s="2" t="s">
        <v>1258</v>
      </c>
      <c r="H9064" s="1" t="s">
        <v>127</v>
      </c>
      <c r="I9064" s="1" t="s">
        <v>1317</v>
      </c>
      <c r="J9064" s="1" t="s">
        <v>893</v>
      </c>
      <c r="K9064" s="1" t="s">
        <v>1017</v>
      </c>
      <c r="M9064" s="1">
        <f>IF($P$5&lt;20000,H9064*L9064,IF($P$5&lt;50000,I9064*L9064,IF($P$5&lt;100000,J9064*L9064,IF($P$5&lt;80000000,K9064*L9064))))</f>
        <v>0</v>
      </c>
      <c r="N9064" s="4" t="str">
        <f>IF(AND(P9064 &lt;&gt; "", P9064 &lt;&gt; "---"), HYPERLINK(P9064, Q9064), "")</f>
        <v>ссылка</v>
      </c>
      <c r="O9064" s="21">
        <f>L9064*H9064</f>
        <v>0</v>
      </c>
      <c r="P9064" s="26" t="s">
        <v>40059</v>
      </c>
      <c r="Q9064" t="str">
        <f>"ссылка"</f>
        <v>ссылка</v>
      </c>
    </row>
    <row r="9065" spans="1:17" ht="14.25" customHeight="1" outlineLevel="1" x14ac:dyDescent="0.2">
      <c r="A9065" s="24" t="s">
        <v>40060</v>
      </c>
      <c r="B9065" s="1" t="s">
        <v>1142</v>
      </c>
      <c r="E9065" s="1" t="s">
        <v>40061</v>
      </c>
      <c r="F9065" s="4" t="s">
        <v>20</v>
      </c>
      <c r="G9065" s="2" t="s">
        <v>2437</v>
      </c>
      <c r="H9065" s="1" t="s">
        <v>1666</v>
      </c>
      <c r="I9065" s="1" t="s">
        <v>4551</v>
      </c>
      <c r="J9065" s="1" t="s">
        <v>2621</v>
      </c>
      <c r="K9065" s="1" t="s">
        <v>229</v>
      </c>
      <c r="M9065" s="1">
        <f>IF($P$5&lt;20000,H9065*L9065,IF($P$5&lt;50000,I9065*L9065,IF($P$5&lt;100000,J9065*L9065,IF($P$5&lt;80000000,K9065*L9065))))</f>
        <v>0</v>
      </c>
      <c r="N9065" s="4" t="str">
        <f>IF(AND(P9065 &lt;&gt; "", P9065 &lt;&gt; "---"), HYPERLINK(P9065, Q9065), "")</f>
        <v>ссылка</v>
      </c>
      <c r="O9065" s="21">
        <f>L9065*H9065</f>
        <v>0</v>
      </c>
      <c r="P9065" s="26" t="s">
        <v>40062</v>
      </c>
      <c r="Q9065" t="str">
        <f>"ссылка"</f>
        <v>ссылка</v>
      </c>
    </row>
    <row r="9066" spans="1:17" ht="14.25" customHeight="1" outlineLevel="1" x14ac:dyDescent="0.2">
      <c r="A9066" s="24" t="s">
        <v>40063</v>
      </c>
      <c r="B9066" s="1" t="s">
        <v>1142</v>
      </c>
      <c r="E9066" s="1" t="s">
        <v>40064</v>
      </c>
      <c r="F9066" s="4" t="s">
        <v>20</v>
      </c>
      <c r="G9066" s="2" t="s">
        <v>2299</v>
      </c>
      <c r="H9066" s="1" t="s">
        <v>4091</v>
      </c>
      <c r="I9066" s="1" t="s">
        <v>1929</v>
      </c>
      <c r="J9066" s="1" t="s">
        <v>6625</v>
      </c>
      <c r="K9066" s="1" t="s">
        <v>2761</v>
      </c>
      <c r="M9066" s="1">
        <f>IF($P$5&lt;20000,H9066*L9066,IF($P$5&lt;50000,I9066*L9066,IF($P$5&lt;100000,J9066*L9066,IF($P$5&lt;80000000,K9066*L9066))))</f>
        <v>0</v>
      </c>
      <c r="N9066" s="4" t="str">
        <f>IF(AND(P9066 &lt;&gt; "", P9066 &lt;&gt; "---"), HYPERLINK(P9066, Q9066), "")</f>
        <v>ссылка</v>
      </c>
      <c r="O9066" s="21">
        <f>L9066*H9066</f>
        <v>0</v>
      </c>
      <c r="P9066" s="26" t="s">
        <v>40065</v>
      </c>
      <c r="Q9066" t="str">
        <f>"ссылка"</f>
        <v>ссылка</v>
      </c>
    </row>
    <row r="9067" spans="1:17" ht="14.25" customHeight="1" outlineLevel="1" x14ac:dyDescent="0.2">
      <c r="A9067" s="24" t="s">
        <v>40066</v>
      </c>
      <c r="B9067" s="1" t="s">
        <v>1142</v>
      </c>
      <c r="E9067" s="1" t="s">
        <v>40067</v>
      </c>
      <c r="F9067" s="4" t="s">
        <v>20</v>
      </c>
      <c r="G9067" s="2" t="s">
        <v>40049</v>
      </c>
      <c r="H9067" s="1" t="s">
        <v>40050</v>
      </c>
      <c r="I9067" s="1" t="s">
        <v>40051</v>
      </c>
      <c r="J9067" s="1" t="s">
        <v>40052</v>
      </c>
      <c r="K9067" s="1" t="s">
        <v>38203</v>
      </c>
      <c r="M9067" s="1">
        <f>IF($P$5&lt;20000,H9067*L9067,IF($P$5&lt;50000,I9067*L9067,IF($P$5&lt;100000,J9067*L9067,IF($P$5&lt;80000000,K9067*L9067))))</f>
        <v>0</v>
      </c>
      <c r="N9067" s="4" t="str">
        <f>IF(AND(P9067 &lt;&gt; "", P9067 &lt;&gt; "---"), HYPERLINK(P9067, Q9067), "")</f>
        <v>ссылка</v>
      </c>
      <c r="O9067" s="21">
        <f>L9067*H9067</f>
        <v>0</v>
      </c>
      <c r="P9067" s="26" t="s">
        <v>40068</v>
      </c>
      <c r="Q9067" t="str">
        <f>"ссылка"</f>
        <v>ссылка</v>
      </c>
    </row>
    <row r="9068" spans="1:17" ht="14.25" customHeight="1" outlineLevel="1" x14ac:dyDescent="0.2">
      <c r="A9068" s="24" t="s">
        <v>40069</v>
      </c>
      <c r="B9068" s="1" t="s">
        <v>1142</v>
      </c>
      <c r="E9068" s="1" t="s">
        <v>40070</v>
      </c>
      <c r="F9068" s="4" t="s">
        <v>20</v>
      </c>
      <c r="G9068" s="2" t="s">
        <v>4167</v>
      </c>
      <c r="H9068" s="1" t="s">
        <v>1015</v>
      </c>
      <c r="I9068" s="1" t="s">
        <v>970</v>
      </c>
      <c r="J9068" s="1" t="s">
        <v>1695</v>
      </c>
      <c r="K9068" s="1" t="s">
        <v>877</v>
      </c>
      <c r="M9068" s="1">
        <f>IF($P$5&lt;20000,H9068*L9068,IF($P$5&lt;50000,I9068*L9068,IF($P$5&lt;100000,J9068*L9068,IF($P$5&lt;80000000,K9068*L9068))))</f>
        <v>0</v>
      </c>
      <c r="N9068" s="4" t="str">
        <f>IF(AND(P9068 &lt;&gt; "", P9068 &lt;&gt; "---"), HYPERLINK(P9068, Q9068), "")</f>
        <v>ссылка</v>
      </c>
      <c r="O9068" s="21">
        <f>L9068*H9068</f>
        <v>0</v>
      </c>
      <c r="P9068" s="26" t="s">
        <v>40071</v>
      </c>
      <c r="Q9068" t="str">
        <f>"ссылка"</f>
        <v>ссылка</v>
      </c>
    </row>
    <row r="9069" spans="1:17" ht="14.25" customHeight="1" outlineLevel="1" x14ac:dyDescent="0.2">
      <c r="A9069" s="24" t="s">
        <v>40072</v>
      </c>
      <c r="B9069" s="1" t="s">
        <v>1142</v>
      </c>
      <c r="C9069" s="25" t="s">
        <v>2278</v>
      </c>
      <c r="E9069" s="1" t="s">
        <v>40073</v>
      </c>
      <c r="F9069" s="4" t="s">
        <v>20</v>
      </c>
      <c r="G9069" s="2" t="s">
        <v>976</v>
      </c>
      <c r="H9069" s="1" t="s">
        <v>999</v>
      </c>
      <c r="I9069" s="1" t="s">
        <v>1126</v>
      </c>
      <c r="J9069" s="1" t="s">
        <v>987</v>
      </c>
      <c r="K9069" s="1" t="s">
        <v>1127</v>
      </c>
      <c r="M9069" s="1">
        <f>IF($P$5&lt;20000,H9069*L9069,IF($P$5&lt;50000,I9069*L9069,IF($P$5&lt;100000,J9069*L9069,IF($P$5&lt;80000000,K9069*L9069))))</f>
        <v>0</v>
      </c>
      <c r="N9069" s="4" t="str">
        <f>IF(AND(P9069 &lt;&gt; "", P9069 &lt;&gt; "---"), HYPERLINK(P9069, Q9069), "")</f>
        <v>ссылка</v>
      </c>
      <c r="O9069" s="21">
        <f>L9069*H9069</f>
        <v>0</v>
      </c>
      <c r="P9069" s="26" t="s">
        <v>40074</v>
      </c>
      <c r="Q9069" t="str">
        <f>"ссылка"</f>
        <v>ссылка</v>
      </c>
    </row>
    <row r="9070" spans="1:17" ht="14.25" customHeight="1" outlineLevel="1" x14ac:dyDescent="0.2">
      <c r="A9070" s="24" t="s">
        <v>40075</v>
      </c>
      <c r="B9070" s="1" t="s">
        <v>1142</v>
      </c>
      <c r="E9070" s="1" t="s">
        <v>40076</v>
      </c>
      <c r="F9070" s="4" t="s">
        <v>20</v>
      </c>
      <c r="G9070" s="2" t="s">
        <v>1244</v>
      </c>
      <c r="H9070" s="1" t="s">
        <v>1497</v>
      </c>
      <c r="I9070" s="1" t="s">
        <v>100</v>
      </c>
      <c r="J9070" s="1" t="s">
        <v>1016</v>
      </c>
      <c r="K9070" s="1" t="s">
        <v>101</v>
      </c>
      <c r="M9070" s="1">
        <f>IF($P$5&lt;20000,H9070*L9070,IF($P$5&lt;50000,I9070*L9070,IF($P$5&lt;100000,J9070*L9070,IF($P$5&lt;80000000,K9070*L9070))))</f>
        <v>0</v>
      </c>
      <c r="N9070" s="4" t="str">
        <f>IF(AND(P9070 &lt;&gt; "", P9070 &lt;&gt; "---"), HYPERLINK(P9070, Q9070), "")</f>
        <v>ссылка</v>
      </c>
      <c r="O9070" s="21">
        <f>L9070*H9070</f>
        <v>0</v>
      </c>
      <c r="P9070" s="26" t="s">
        <v>40077</v>
      </c>
      <c r="Q9070" t="str">
        <f>"ссылка"</f>
        <v>ссылка</v>
      </c>
    </row>
    <row r="9071" spans="1:17" ht="14.25" customHeight="1" outlineLevel="1" x14ac:dyDescent="0.2">
      <c r="A9071" s="24" t="s">
        <v>40078</v>
      </c>
      <c r="B9071" s="1" t="s">
        <v>1142</v>
      </c>
      <c r="E9071" s="1" t="s">
        <v>40079</v>
      </c>
      <c r="F9071" s="4" t="s">
        <v>20</v>
      </c>
      <c r="G9071" s="2" t="s">
        <v>1316</v>
      </c>
      <c r="H9071" s="1" t="s">
        <v>1364</v>
      </c>
      <c r="I9071" s="1" t="s">
        <v>1365</v>
      </c>
      <c r="J9071" s="1" t="s">
        <v>1075</v>
      </c>
      <c r="K9071" s="1" t="s">
        <v>1410</v>
      </c>
      <c r="M9071" s="1">
        <f>IF($P$5&lt;20000,H9071*L9071,IF($P$5&lt;50000,I9071*L9071,IF($P$5&lt;100000,J9071*L9071,IF($P$5&lt;80000000,K9071*L9071))))</f>
        <v>0</v>
      </c>
      <c r="N9071" s="4" t="str">
        <f>IF(AND(P9071 &lt;&gt; "", P9071 &lt;&gt; "---"), HYPERLINK(P9071, Q9071), "")</f>
        <v/>
      </c>
      <c r="O9071" s="21">
        <f>L9071*H9071</f>
        <v>0</v>
      </c>
      <c r="P9071" s="26" t="s">
        <v>362</v>
      </c>
      <c r="Q9071" t="str">
        <f>"ссылка"</f>
        <v>ссылка</v>
      </c>
    </row>
    <row r="9072" spans="1:17" ht="14.25" customHeight="1" outlineLevel="1" x14ac:dyDescent="0.2">
      <c r="A9072" s="24" t="s">
        <v>40080</v>
      </c>
      <c r="B9072" s="1" t="s">
        <v>1142</v>
      </c>
      <c r="E9072" s="1" t="s">
        <v>40081</v>
      </c>
      <c r="F9072" s="4" t="s">
        <v>20</v>
      </c>
      <c r="G9072" s="2" t="s">
        <v>1669</v>
      </c>
      <c r="H9072" s="1" t="s">
        <v>546</v>
      </c>
      <c r="I9072" s="1" t="s">
        <v>1380</v>
      </c>
      <c r="J9072" s="1" t="s">
        <v>1337</v>
      </c>
      <c r="K9072" s="1" t="s">
        <v>1362</v>
      </c>
      <c r="M9072" s="1">
        <f>IF($P$5&lt;20000,H9072*L9072,IF($P$5&lt;50000,I9072*L9072,IF($P$5&lt;100000,J9072*L9072,IF($P$5&lt;80000000,K9072*L9072))))</f>
        <v>0</v>
      </c>
      <c r="N9072" s="4" t="str">
        <f>IF(AND(P9072 &lt;&gt; "", P9072 &lt;&gt; "---"), HYPERLINK(P9072, Q9072), "")</f>
        <v/>
      </c>
      <c r="O9072" s="21">
        <f>L9072*H9072</f>
        <v>0</v>
      </c>
      <c r="P9072" s="26" t="s">
        <v>362</v>
      </c>
      <c r="Q9072" t="str">
        <f>"ссылка"</f>
        <v>ссылка</v>
      </c>
    </row>
    <row r="9073" spans="1:17" ht="14.25" customHeight="1" outlineLevel="1" x14ac:dyDescent="0.2">
      <c r="A9073" s="24" t="s">
        <v>40128</v>
      </c>
      <c r="B9073" s="1" t="s">
        <v>1142</v>
      </c>
      <c r="E9073" s="1" t="s">
        <v>40129</v>
      </c>
      <c r="F9073" s="4" t="s">
        <v>20</v>
      </c>
      <c r="G9073" s="2" t="s">
        <v>3510</v>
      </c>
      <c r="H9073" s="1" t="s">
        <v>1962</v>
      </c>
      <c r="I9073" s="1" t="s">
        <v>240</v>
      </c>
      <c r="J9073" s="1" t="s">
        <v>265</v>
      </c>
      <c r="K9073" s="1" t="s">
        <v>2514</v>
      </c>
      <c r="M9073" s="1">
        <f>IF($P$5&lt;20000,H9073*L9073,IF($P$5&lt;50000,I9073*L9073,IF($P$5&lt;100000,J9073*L9073,IF($P$5&lt;80000000,K9073*L9073))))</f>
        <v>0</v>
      </c>
      <c r="N9073" s="4" t="str">
        <f>IF(AND(P9073 &lt;&gt; "", P9073 &lt;&gt; "---"), HYPERLINK(P9073, Q9073), "")</f>
        <v>ссылка</v>
      </c>
      <c r="O9073" s="21">
        <f>L9073*H9073</f>
        <v>0</v>
      </c>
      <c r="P9073" s="26" t="s">
        <v>40130</v>
      </c>
      <c r="Q9073" t="str">
        <f>"ссылка"</f>
        <v>ссылка</v>
      </c>
    </row>
    <row r="9074" spans="1:17" ht="14.25" customHeight="1" outlineLevel="1" x14ac:dyDescent="0.2">
      <c r="A9074" s="24" t="s">
        <v>40176</v>
      </c>
      <c r="B9074" s="1" t="s">
        <v>1142</v>
      </c>
      <c r="E9074" s="1" t="s">
        <v>40177</v>
      </c>
      <c r="F9074" s="4" t="s">
        <v>20</v>
      </c>
      <c r="G9074" s="2" t="s">
        <v>40178</v>
      </c>
      <c r="H9074" s="1" t="s">
        <v>2721</v>
      </c>
      <c r="I9074" s="1" t="s">
        <v>15962</v>
      </c>
      <c r="J9074" s="1" t="s">
        <v>17314</v>
      </c>
      <c r="K9074" s="1" t="s">
        <v>8495</v>
      </c>
      <c r="M9074" s="1">
        <f>IF($P$5&lt;20000,H9074*L9074,IF($P$5&lt;50000,I9074*L9074,IF($P$5&lt;100000,J9074*L9074,IF($P$5&lt;80000000,K9074*L9074))))</f>
        <v>0</v>
      </c>
      <c r="N9074" s="4" t="str">
        <f>IF(AND(P9074 &lt;&gt; "", P9074 &lt;&gt; "---"), HYPERLINK(P9074, Q9074), "")</f>
        <v>ссылка</v>
      </c>
      <c r="O9074" s="21">
        <f>L9074*H9074</f>
        <v>0</v>
      </c>
      <c r="P9074" s="26" t="s">
        <v>40179</v>
      </c>
      <c r="Q9074" t="str">
        <f>"ссылка"</f>
        <v>ссылка</v>
      </c>
    </row>
    <row r="9075" spans="1:17" ht="14.25" customHeight="1" outlineLevel="1" x14ac:dyDescent="0.2">
      <c r="A9075" s="24" t="s">
        <v>40180</v>
      </c>
      <c r="B9075" s="1" t="s">
        <v>1142</v>
      </c>
      <c r="E9075" s="1" t="s">
        <v>40181</v>
      </c>
      <c r="F9075" s="4" t="s">
        <v>20</v>
      </c>
      <c r="G9075" s="2" t="s">
        <v>16244</v>
      </c>
      <c r="H9075" s="1" t="s">
        <v>4632</v>
      </c>
      <c r="I9075" s="1" t="s">
        <v>5865</v>
      </c>
      <c r="J9075" s="1" t="s">
        <v>4843</v>
      </c>
      <c r="K9075" s="1" t="s">
        <v>4130</v>
      </c>
      <c r="M9075" s="1">
        <f>IF($P$5&lt;20000,H9075*L9075,IF($P$5&lt;50000,I9075*L9075,IF($P$5&lt;100000,J9075*L9075,IF($P$5&lt;80000000,K9075*L9075))))</f>
        <v>0</v>
      </c>
      <c r="N9075" s="4" t="str">
        <f>IF(AND(P9075 &lt;&gt; "", P9075 &lt;&gt; "---"), HYPERLINK(P9075, Q9075), "")</f>
        <v>ссылка</v>
      </c>
      <c r="O9075" s="21">
        <f>L9075*H9075</f>
        <v>0</v>
      </c>
      <c r="P9075" s="26" t="s">
        <v>40182</v>
      </c>
      <c r="Q9075" t="str">
        <f>"ссылка"</f>
        <v>ссылка</v>
      </c>
    </row>
    <row r="9076" spans="1:17" ht="14.25" customHeight="1" outlineLevel="1" x14ac:dyDescent="0.2">
      <c r="A9076" s="24" t="s">
        <v>40183</v>
      </c>
      <c r="B9076" s="1" t="s">
        <v>1142</v>
      </c>
      <c r="E9076" s="1" t="s">
        <v>40184</v>
      </c>
      <c r="F9076" s="4" t="s">
        <v>20</v>
      </c>
      <c r="G9076" s="2" t="s">
        <v>17987</v>
      </c>
      <c r="H9076" s="1" t="s">
        <v>12664</v>
      </c>
      <c r="I9076" s="1" t="s">
        <v>3570</v>
      </c>
      <c r="J9076" s="1" t="s">
        <v>8730</v>
      </c>
      <c r="K9076" s="1" t="s">
        <v>5741</v>
      </c>
      <c r="M9076" s="1">
        <f>IF($P$5&lt;20000,H9076*L9076,IF($P$5&lt;50000,I9076*L9076,IF($P$5&lt;100000,J9076*L9076,IF($P$5&lt;80000000,K9076*L9076))))</f>
        <v>0</v>
      </c>
      <c r="N9076" s="4" t="str">
        <f>IF(AND(P9076 &lt;&gt; "", P9076 &lt;&gt; "---"), HYPERLINK(P9076, Q9076), "")</f>
        <v>ссылка</v>
      </c>
      <c r="O9076" s="21">
        <f>L9076*H9076</f>
        <v>0</v>
      </c>
      <c r="P9076" s="26" t="s">
        <v>40185</v>
      </c>
      <c r="Q9076" t="str">
        <f>"ссылка"</f>
        <v>ссылка</v>
      </c>
    </row>
    <row r="9077" spans="1:17" ht="14.25" customHeight="1" outlineLevel="1" x14ac:dyDescent="0.2">
      <c r="A9077" s="24" t="s">
        <v>40186</v>
      </c>
      <c r="B9077" s="1" t="s">
        <v>1142</v>
      </c>
      <c r="E9077" s="1" t="s">
        <v>40187</v>
      </c>
      <c r="F9077" s="4" t="s">
        <v>20</v>
      </c>
      <c r="G9077" s="2" t="s">
        <v>13324</v>
      </c>
      <c r="H9077" s="1" t="s">
        <v>3578</v>
      </c>
      <c r="I9077" s="1" t="s">
        <v>12837</v>
      </c>
      <c r="J9077" s="1" t="s">
        <v>5139</v>
      </c>
      <c r="K9077" s="1" t="s">
        <v>13544</v>
      </c>
      <c r="M9077" s="1">
        <f>IF($P$5&lt;20000,H9077*L9077,IF($P$5&lt;50000,I9077*L9077,IF($P$5&lt;100000,J9077*L9077,IF($P$5&lt;80000000,K9077*L9077))))</f>
        <v>0</v>
      </c>
      <c r="N9077" s="4" t="str">
        <f>IF(AND(P9077 &lt;&gt; "", P9077 &lt;&gt; "---"), HYPERLINK(P9077, Q9077), "")</f>
        <v>ссылка</v>
      </c>
      <c r="O9077" s="21">
        <f>L9077*H9077</f>
        <v>0</v>
      </c>
      <c r="P9077" s="26" t="s">
        <v>40188</v>
      </c>
      <c r="Q9077" t="str">
        <f>"ссылка"</f>
        <v>ссылка</v>
      </c>
    </row>
    <row r="9078" spans="1:17" ht="14.25" customHeight="1" outlineLevel="1" x14ac:dyDescent="0.2">
      <c r="A9078" s="24" t="s">
        <v>40280</v>
      </c>
      <c r="B9078" s="1" t="s">
        <v>1142</v>
      </c>
      <c r="E9078" s="1" t="s">
        <v>40281</v>
      </c>
      <c r="F9078" s="4" t="s">
        <v>20</v>
      </c>
      <c r="G9078" s="2" t="s">
        <v>4931</v>
      </c>
      <c r="H9078" s="1" t="s">
        <v>212</v>
      </c>
      <c r="I9078" s="1" t="s">
        <v>6644</v>
      </c>
      <c r="J9078" s="1" t="s">
        <v>2649</v>
      </c>
      <c r="K9078" s="1" t="s">
        <v>4924</v>
      </c>
      <c r="M9078" s="1">
        <f>IF($P$5&lt;20000,H9078*L9078,IF($P$5&lt;50000,I9078*L9078,IF($P$5&lt;100000,J9078*L9078,IF($P$5&lt;80000000,K9078*L9078))))</f>
        <v>0</v>
      </c>
      <c r="N9078" s="4" t="str">
        <f>IF(AND(P9078 &lt;&gt; "", P9078 &lt;&gt; "---"), HYPERLINK(P9078, Q9078), "")</f>
        <v>ссылка</v>
      </c>
      <c r="O9078" s="21">
        <f>L9078*H9078</f>
        <v>0</v>
      </c>
      <c r="P9078" s="26" t="s">
        <v>40282</v>
      </c>
      <c r="Q9078" t="str">
        <f>"ссылка"</f>
        <v>ссылка</v>
      </c>
    </row>
    <row r="9079" spans="1:17" ht="14.25" customHeight="1" outlineLevel="1" x14ac:dyDescent="0.2">
      <c r="A9079" s="24" t="s">
        <v>40283</v>
      </c>
      <c r="B9079" s="1" t="s">
        <v>1142</v>
      </c>
      <c r="E9079" s="1" t="s">
        <v>40284</v>
      </c>
      <c r="F9079" s="4" t="s">
        <v>20</v>
      </c>
      <c r="G9079" s="2" t="s">
        <v>888</v>
      </c>
      <c r="H9079" s="1" t="s">
        <v>3453</v>
      </c>
      <c r="I9079" s="1" t="s">
        <v>1086</v>
      </c>
      <c r="J9079" s="1" t="s">
        <v>2751</v>
      </c>
      <c r="K9079" s="1" t="s">
        <v>1088</v>
      </c>
      <c r="M9079" s="1">
        <f>IF($P$5&lt;20000,H9079*L9079,IF($P$5&lt;50000,I9079*L9079,IF($P$5&lt;100000,J9079*L9079,IF($P$5&lt;80000000,K9079*L9079))))</f>
        <v>0</v>
      </c>
      <c r="N9079" s="4" t="str">
        <f>IF(AND(P9079 &lt;&gt; "", P9079 &lt;&gt; "---"), HYPERLINK(P9079, Q9079), "")</f>
        <v>ссылка</v>
      </c>
      <c r="O9079" s="21">
        <f>L9079*H9079</f>
        <v>0</v>
      </c>
      <c r="P9079" s="26" t="s">
        <v>40285</v>
      </c>
      <c r="Q9079" t="str">
        <f>"ссылка"</f>
        <v>ссылка</v>
      </c>
    </row>
    <row r="9080" spans="1:17" ht="14.25" customHeight="1" outlineLevel="1" x14ac:dyDescent="0.2">
      <c r="A9080" s="24" t="s">
        <v>40286</v>
      </c>
      <c r="B9080" s="1" t="s">
        <v>1142</v>
      </c>
      <c r="E9080" s="1" t="s">
        <v>40287</v>
      </c>
      <c r="F9080" s="4" t="s">
        <v>20</v>
      </c>
      <c r="G9080" s="2" t="s">
        <v>4267</v>
      </c>
      <c r="H9080" s="1" t="s">
        <v>1461</v>
      </c>
      <c r="I9080" s="1" t="s">
        <v>964</v>
      </c>
      <c r="J9080" s="1" t="s">
        <v>1467</v>
      </c>
      <c r="K9080" s="1" t="s">
        <v>2160</v>
      </c>
      <c r="M9080" s="1">
        <f>IF($P$5&lt;20000,H9080*L9080,IF($P$5&lt;50000,I9080*L9080,IF($P$5&lt;100000,J9080*L9080,IF($P$5&lt;80000000,K9080*L9080))))</f>
        <v>0</v>
      </c>
      <c r="N9080" s="4" t="str">
        <f>IF(AND(P9080 &lt;&gt; "", P9080 &lt;&gt; "---"), HYPERLINK(P9080, Q9080), "")</f>
        <v>ссылка</v>
      </c>
      <c r="O9080" s="21">
        <f>L9080*H9080</f>
        <v>0</v>
      </c>
      <c r="P9080" s="26" t="s">
        <v>40288</v>
      </c>
      <c r="Q9080" t="str">
        <f>"ссылка"</f>
        <v>ссылка</v>
      </c>
    </row>
    <row r="9081" spans="1:17" ht="14.25" customHeight="1" outlineLevel="1" x14ac:dyDescent="0.2">
      <c r="A9081" s="24" t="s">
        <v>40289</v>
      </c>
      <c r="B9081" s="1" t="s">
        <v>1142</v>
      </c>
      <c r="E9081" s="1" t="s">
        <v>40290</v>
      </c>
      <c r="F9081" s="4" t="s">
        <v>20</v>
      </c>
      <c r="G9081" s="2" t="s">
        <v>3493</v>
      </c>
      <c r="H9081" s="1" t="s">
        <v>1452</v>
      </c>
      <c r="I9081" s="1" t="s">
        <v>1519</v>
      </c>
      <c r="J9081" s="1" t="s">
        <v>1502</v>
      </c>
      <c r="K9081" s="1" t="s">
        <v>1482</v>
      </c>
      <c r="M9081" s="1">
        <f>IF($P$5&lt;20000,H9081*L9081,IF($P$5&lt;50000,I9081*L9081,IF($P$5&lt;100000,J9081*L9081,IF($P$5&lt;80000000,K9081*L9081))))</f>
        <v>0</v>
      </c>
      <c r="N9081" s="4" t="str">
        <f>IF(AND(P9081 &lt;&gt; "", P9081 &lt;&gt; "---"), HYPERLINK(P9081, Q9081), "")</f>
        <v>ссылка</v>
      </c>
      <c r="O9081" s="21">
        <f>L9081*H9081</f>
        <v>0</v>
      </c>
      <c r="P9081" s="26" t="s">
        <v>40291</v>
      </c>
      <c r="Q9081" t="str">
        <f>"ссылка"</f>
        <v>ссылка</v>
      </c>
    </row>
    <row r="9082" spans="1:17" ht="14.25" customHeight="1" outlineLevel="1" x14ac:dyDescent="0.2">
      <c r="A9082" s="24" t="s">
        <v>40292</v>
      </c>
      <c r="B9082" s="1" t="s">
        <v>1142</v>
      </c>
      <c r="E9082" s="1" t="s">
        <v>40293</v>
      </c>
      <c r="F9082" s="4" t="s">
        <v>20</v>
      </c>
      <c r="G9082" s="2" t="s">
        <v>570</v>
      </c>
      <c r="H9082" s="1" t="s">
        <v>1837</v>
      </c>
      <c r="I9082" s="1" t="s">
        <v>2123</v>
      </c>
      <c r="J9082" s="1" t="s">
        <v>2161</v>
      </c>
      <c r="K9082" s="1" t="s">
        <v>1541</v>
      </c>
      <c r="M9082" s="1">
        <f>IF($P$5&lt;20000,H9082*L9082,IF($P$5&lt;50000,I9082*L9082,IF($P$5&lt;100000,J9082*L9082,IF($P$5&lt;80000000,K9082*L9082))))</f>
        <v>0</v>
      </c>
      <c r="N9082" s="4" t="str">
        <f>IF(AND(P9082 &lt;&gt; "", P9082 &lt;&gt; "---"), HYPERLINK(P9082, Q9082), "")</f>
        <v>ссылка</v>
      </c>
      <c r="O9082" s="21">
        <f>L9082*H9082</f>
        <v>0</v>
      </c>
      <c r="P9082" s="26" t="s">
        <v>40294</v>
      </c>
      <c r="Q9082" t="str">
        <f>"ссылка"</f>
        <v>ссылка</v>
      </c>
    </row>
    <row r="9083" spans="1:17" ht="14.25" customHeight="1" outlineLevel="1" x14ac:dyDescent="0.2">
      <c r="A9083" s="24" t="s">
        <v>40295</v>
      </c>
      <c r="B9083" s="1" t="s">
        <v>1142</v>
      </c>
      <c r="E9083" s="1" t="s">
        <v>40296</v>
      </c>
      <c r="F9083" s="4" t="s">
        <v>20</v>
      </c>
      <c r="G9083" s="2" t="s">
        <v>25</v>
      </c>
      <c r="H9083" s="1" t="s">
        <v>499</v>
      </c>
      <c r="I9083" s="1" t="s">
        <v>271</v>
      </c>
      <c r="J9083" s="1" t="s">
        <v>141</v>
      </c>
      <c r="K9083" s="1" t="s">
        <v>3258</v>
      </c>
      <c r="M9083" s="1">
        <f>IF($P$5&lt;20000,H9083*L9083,IF($P$5&lt;50000,I9083*L9083,IF($P$5&lt;100000,J9083*L9083,IF($P$5&lt;80000000,K9083*L9083))))</f>
        <v>0</v>
      </c>
      <c r="N9083" s="4" t="str">
        <f>IF(AND(P9083 &lt;&gt; "", P9083 &lt;&gt; "---"), HYPERLINK(P9083, Q9083), "")</f>
        <v>ссылка</v>
      </c>
      <c r="O9083" s="21">
        <f>L9083*H9083</f>
        <v>0</v>
      </c>
      <c r="P9083" s="26" t="s">
        <v>40297</v>
      </c>
      <c r="Q9083" t="str">
        <f>"ссылка"</f>
        <v>ссылка</v>
      </c>
    </row>
    <row r="9084" spans="1:17" ht="14.25" customHeight="1" outlineLevel="1" x14ac:dyDescent="0.2">
      <c r="A9084" s="24" t="s">
        <v>40298</v>
      </c>
      <c r="B9084" s="1" t="s">
        <v>1142</v>
      </c>
      <c r="E9084" s="1" t="s">
        <v>40299</v>
      </c>
      <c r="F9084" s="4" t="s">
        <v>20</v>
      </c>
      <c r="G9084" s="2" t="s">
        <v>3188</v>
      </c>
      <c r="H9084" s="1" t="s">
        <v>1054</v>
      </c>
      <c r="I9084" s="1" t="s">
        <v>1573</v>
      </c>
      <c r="J9084" s="1" t="s">
        <v>974</v>
      </c>
      <c r="K9084" s="1" t="s">
        <v>1119</v>
      </c>
      <c r="M9084" s="1">
        <f>IF($P$5&lt;20000,H9084*L9084,IF($P$5&lt;50000,I9084*L9084,IF($P$5&lt;100000,J9084*L9084,IF($P$5&lt;80000000,K9084*L9084))))</f>
        <v>0</v>
      </c>
      <c r="N9084" s="4" t="str">
        <f>IF(AND(P9084 &lt;&gt; "", P9084 &lt;&gt; "---"), HYPERLINK(P9084, Q9084), "")</f>
        <v>ссылка</v>
      </c>
      <c r="O9084" s="21">
        <f>L9084*H9084</f>
        <v>0</v>
      </c>
      <c r="P9084" s="26" t="s">
        <v>40300</v>
      </c>
      <c r="Q9084" t="str">
        <f>"ссылка"</f>
        <v>ссылка</v>
      </c>
    </row>
    <row r="9085" spans="1:17" ht="14.25" customHeight="1" outlineLevel="1" x14ac:dyDescent="0.2">
      <c r="A9085" s="24" t="s">
        <v>40301</v>
      </c>
      <c r="B9085" s="1" t="s">
        <v>1142</v>
      </c>
      <c r="E9085" s="1" t="s">
        <v>40302</v>
      </c>
      <c r="F9085" s="4" t="s">
        <v>20</v>
      </c>
      <c r="G9085" s="2" t="s">
        <v>1405</v>
      </c>
      <c r="H9085" s="1" t="s">
        <v>1417</v>
      </c>
      <c r="I9085" s="1" t="s">
        <v>1054</v>
      </c>
      <c r="J9085" s="1" t="s">
        <v>1573</v>
      </c>
      <c r="K9085" s="1" t="s">
        <v>974</v>
      </c>
      <c r="M9085" s="1">
        <f>IF($P$5&lt;20000,H9085*L9085,IF($P$5&lt;50000,I9085*L9085,IF($P$5&lt;100000,J9085*L9085,IF($P$5&lt;80000000,K9085*L9085))))</f>
        <v>0</v>
      </c>
      <c r="N9085" s="4" t="str">
        <f>IF(AND(P9085 &lt;&gt; "", P9085 &lt;&gt; "---"), HYPERLINK(P9085, Q9085), "")</f>
        <v>ссылка</v>
      </c>
      <c r="O9085" s="21">
        <f>L9085*H9085</f>
        <v>0</v>
      </c>
      <c r="P9085" s="26" t="s">
        <v>40303</v>
      </c>
      <c r="Q9085" t="str">
        <f>"ссылка"</f>
        <v>ссылка</v>
      </c>
    </row>
    <row r="9086" spans="1:17" ht="14.25" customHeight="1" outlineLevel="1" x14ac:dyDescent="0.2">
      <c r="A9086" s="24" t="s">
        <v>40349</v>
      </c>
      <c r="B9086" s="1" t="s">
        <v>1142</v>
      </c>
      <c r="C9086" s="25" t="s">
        <v>2278</v>
      </c>
      <c r="E9086" s="1" t="s">
        <v>40350</v>
      </c>
      <c r="F9086" s="4" t="s">
        <v>20</v>
      </c>
      <c r="G9086" s="2" t="s">
        <v>1668</v>
      </c>
      <c r="H9086" s="1" t="s">
        <v>987</v>
      </c>
      <c r="I9086" s="1" t="s">
        <v>1000</v>
      </c>
      <c r="J9086" s="1" t="s">
        <v>988</v>
      </c>
      <c r="K9086" s="1" t="s">
        <v>1378</v>
      </c>
      <c r="M9086" s="1">
        <f>IF($P$5&lt;20000,H9086*L9086,IF($P$5&lt;50000,I9086*L9086,IF($P$5&lt;100000,J9086*L9086,IF($P$5&lt;80000000,K9086*L9086))))</f>
        <v>0</v>
      </c>
      <c r="N9086" s="4" t="str">
        <f>IF(AND(P9086 &lt;&gt; "", P9086 &lt;&gt; "---"), HYPERLINK(P9086, Q9086), "")</f>
        <v>ссылка</v>
      </c>
      <c r="O9086" s="21">
        <f>L9086*H9086</f>
        <v>0</v>
      </c>
      <c r="P9086" s="26" t="s">
        <v>40351</v>
      </c>
      <c r="Q9086" t="str">
        <f>"ссылка"</f>
        <v>ссылка</v>
      </c>
    </row>
    <row r="9087" spans="1:17" ht="14.25" customHeight="1" outlineLevel="1" x14ac:dyDescent="0.2">
      <c r="A9087" s="24" t="s">
        <v>40352</v>
      </c>
      <c r="B9087" s="1" t="s">
        <v>1142</v>
      </c>
      <c r="E9087" s="1" t="s">
        <v>40353</v>
      </c>
      <c r="F9087" s="4" t="s">
        <v>20</v>
      </c>
      <c r="G9087" s="2" t="s">
        <v>1006</v>
      </c>
      <c r="H9087" s="1" t="s">
        <v>361</v>
      </c>
      <c r="I9087" s="1" t="s">
        <v>1102</v>
      </c>
      <c r="J9087" s="1" t="s">
        <v>1064</v>
      </c>
      <c r="K9087" s="1" t="s">
        <v>2180</v>
      </c>
      <c r="M9087" s="1">
        <f>IF($P$5&lt;20000,H9087*L9087,IF($P$5&lt;50000,I9087*L9087,IF($P$5&lt;100000,J9087*L9087,IF($P$5&lt;80000000,K9087*L9087))))</f>
        <v>0</v>
      </c>
      <c r="N9087" s="4" t="str">
        <f>IF(AND(P9087 &lt;&gt; "", P9087 &lt;&gt; "---"), HYPERLINK(P9087, Q9087), "")</f>
        <v>ссылка</v>
      </c>
      <c r="O9087" s="21">
        <f>L9087*H9087</f>
        <v>0</v>
      </c>
      <c r="P9087" s="26" t="s">
        <v>40354</v>
      </c>
      <c r="Q9087" t="str">
        <f>"ссылка"</f>
        <v>ссылка</v>
      </c>
    </row>
    <row r="9088" spans="1:17" ht="14.25" customHeight="1" outlineLevel="1" x14ac:dyDescent="0.2">
      <c r="A9088" s="24" t="s">
        <v>40400</v>
      </c>
      <c r="B9088" s="1" t="s">
        <v>1142</v>
      </c>
      <c r="C9088" s="25" t="s">
        <v>2278</v>
      </c>
      <c r="E9088" s="1" t="s">
        <v>40401</v>
      </c>
      <c r="F9088" s="4" t="s">
        <v>20</v>
      </c>
      <c r="G9088" s="2" t="s">
        <v>1748</v>
      </c>
      <c r="H9088" s="1" t="s">
        <v>563</v>
      </c>
      <c r="I9088" s="1" t="s">
        <v>986</v>
      </c>
      <c r="J9088" s="1" t="s">
        <v>551</v>
      </c>
      <c r="K9088" s="1" t="s">
        <v>1000</v>
      </c>
      <c r="M9088" s="1">
        <f>IF($P$5&lt;20000,H9088*L9088,IF($P$5&lt;50000,I9088*L9088,IF($P$5&lt;100000,J9088*L9088,IF($P$5&lt;80000000,K9088*L9088))))</f>
        <v>0</v>
      </c>
      <c r="N9088" s="4" t="str">
        <f>IF(AND(P9088 &lt;&gt; "", P9088 &lt;&gt; "---"), HYPERLINK(P9088, Q9088), "")</f>
        <v>ссылка</v>
      </c>
      <c r="O9088" s="21">
        <f>L9088*H9088</f>
        <v>0</v>
      </c>
      <c r="P9088" s="26" t="s">
        <v>40402</v>
      </c>
      <c r="Q9088" t="str">
        <f>"ссылка"</f>
        <v>ссылка</v>
      </c>
    </row>
    <row r="9089" spans="1:17" ht="14.25" customHeight="1" outlineLevel="1" x14ac:dyDescent="0.2">
      <c r="A9089" s="24" t="s">
        <v>40403</v>
      </c>
      <c r="B9089" s="1" t="s">
        <v>1142</v>
      </c>
      <c r="E9089" s="1" t="s">
        <v>40404</v>
      </c>
      <c r="F9089" s="4" t="s">
        <v>20</v>
      </c>
      <c r="G9089" s="2" t="s">
        <v>1648</v>
      </c>
      <c r="H9089" s="1" t="s">
        <v>1335</v>
      </c>
      <c r="I9089" s="1" t="s">
        <v>547</v>
      </c>
      <c r="J9089" s="1" t="s">
        <v>1369</v>
      </c>
      <c r="K9089" s="1" t="s">
        <v>1370</v>
      </c>
      <c r="M9089" s="1">
        <f>IF($P$5&lt;20000,H9089*L9089,IF($P$5&lt;50000,I9089*L9089,IF($P$5&lt;100000,J9089*L9089,IF($P$5&lt;80000000,K9089*L9089))))</f>
        <v>0</v>
      </c>
      <c r="N9089" s="4" t="str">
        <f>IF(AND(P9089 &lt;&gt; "", P9089 &lt;&gt; "---"), HYPERLINK(P9089, Q9089), "")</f>
        <v/>
      </c>
      <c r="O9089" s="21">
        <f>L9089*H9089</f>
        <v>0</v>
      </c>
      <c r="P9089" s="26" t="s">
        <v>362</v>
      </c>
      <c r="Q9089" t="str">
        <f>"ссылка"</f>
        <v>ссылка</v>
      </c>
    </row>
    <row r="9090" spans="1:17" ht="14.25" customHeight="1" outlineLevel="1" x14ac:dyDescent="0.2">
      <c r="A9090" s="24" t="s">
        <v>40405</v>
      </c>
      <c r="B9090" s="1" t="s">
        <v>1142</v>
      </c>
      <c r="C9090" s="25" t="s">
        <v>2278</v>
      </c>
      <c r="E9090" s="1" t="s">
        <v>40406</v>
      </c>
      <c r="F9090" s="4" t="s">
        <v>20</v>
      </c>
      <c r="G9090" s="2" t="s">
        <v>1808</v>
      </c>
      <c r="H9090" s="1" t="s">
        <v>560</v>
      </c>
      <c r="I9090" s="1" t="s">
        <v>1719</v>
      </c>
      <c r="J9090" s="1" t="s">
        <v>561</v>
      </c>
      <c r="K9090" s="1" t="s">
        <v>1720</v>
      </c>
      <c r="M9090" s="1">
        <f>IF($P$5&lt;20000,H9090*L9090,IF($P$5&lt;50000,I9090*L9090,IF($P$5&lt;100000,J9090*L9090,IF($P$5&lt;80000000,K9090*L9090))))</f>
        <v>0</v>
      </c>
      <c r="N9090" s="4" t="str">
        <f>IF(AND(P9090 &lt;&gt; "", P9090 &lt;&gt; "---"), HYPERLINK(P9090, Q9090), "")</f>
        <v>ссылка</v>
      </c>
      <c r="O9090" s="21">
        <f>L9090*H9090</f>
        <v>0</v>
      </c>
      <c r="P9090" s="26" t="s">
        <v>40407</v>
      </c>
      <c r="Q9090" t="str">
        <f>"ссылка"</f>
        <v>ссылка</v>
      </c>
    </row>
    <row r="9091" spans="1:17" ht="14.25" customHeight="1" outlineLevel="1" x14ac:dyDescent="0.2">
      <c r="A9091" s="24" t="s">
        <v>40408</v>
      </c>
      <c r="B9091" s="1" t="s">
        <v>1142</v>
      </c>
      <c r="E9091" s="1" t="s">
        <v>40409</v>
      </c>
      <c r="F9091" s="4" t="s">
        <v>20</v>
      </c>
      <c r="G9091" s="2" t="s">
        <v>117</v>
      </c>
      <c r="H9091" s="1" t="s">
        <v>2147</v>
      </c>
      <c r="I9091" s="1" t="s">
        <v>359</v>
      </c>
      <c r="J9091" s="1" t="s">
        <v>2117</v>
      </c>
      <c r="K9091" s="1" t="s">
        <v>1062</v>
      </c>
      <c r="M9091" s="1">
        <f>IF($P$5&lt;20000,H9091*L9091,IF($P$5&lt;50000,I9091*L9091,IF($P$5&lt;100000,J9091*L9091,IF($P$5&lt;80000000,K9091*L9091))))</f>
        <v>0</v>
      </c>
      <c r="N9091" s="4" t="str">
        <f>IF(AND(P9091 &lt;&gt; "", P9091 &lt;&gt; "---"), HYPERLINK(P9091, Q9091), "")</f>
        <v/>
      </c>
      <c r="O9091" s="21">
        <f>L9091*H9091</f>
        <v>0</v>
      </c>
      <c r="P9091" s="26" t="s">
        <v>362</v>
      </c>
      <c r="Q9091" t="str">
        <f>"ссылка"</f>
        <v>ссылка</v>
      </c>
    </row>
    <row r="9092" spans="1:17" ht="14.25" customHeight="1" outlineLevel="1" x14ac:dyDescent="0.2">
      <c r="A9092" s="24" t="s">
        <v>40410</v>
      </c>
      <c r="B9092" s="1" t="s">
        <v>1142</v>
      </c>
      <c r="E9092" s="1" t="s">
        <v>40411</v>
      </c>
      <c r="F9092" s="4" t="s">
        <v>20</v>
      </c>
      <c r="G9092" s="2" t="s">
        <v>1006</v>
      </c>
      <c r="H9092" s="1" t="s">
        <v>1063</v>
      </c>
      <c r="I9092" s="1" t="s">
        <v>1102</v>
      </c>
      <c r="J9092" s="1" t="s">
        <v>1064</v>
      </c>
      <c r="K9092" s="1" t="s">
        <v>3175</v>
      </c>
      <c r="M9092" s="1">
        <f>IF($P$5&lt;20000,H9092*L9092,IF($P$5&lt;50000,I9092*L9092,IF($P$5&lt;100000,J9092*L9092,IF($P$5&lt;80000000,K9092*L9092))))</f>
        <v>0</v>
      </c>
      <c r="N9092" s="4" t="str">
        <f>IF(AND(P9092 &lt;&gt; "", P9092 &lt;&gt; "---"), HYPERLINK(P9092, Q9092), "")</f>
        <v/>
      </c>
      <c r="O9092" s="21">
        <f>L9092*H9092</f>
        <v>0</v>
      </c>
      <c r="P9092" s="26" t="s">
        <v>362</v>
      </c>
      <c r="Q9092" t="str">
        <f>"ссылка"</f>
        <v>ссылка</v>
      </c>
    </row>
    <row r="9093" spans="1:17" ht="14.25" customHeight="1" outlineLevel="1" x14ac:dyDescent="0.2">
      <c r="A9093" s="24" t="s">
        <v>40412</v>
      </c>
      <c r="B9093" s="1" t="s">
        <v>1142</v>
      </c>
      <c r="E9093" s="1" t="s">
        <v>40413</v>
      </c>
      <c r="F9093" s="4" t="s">
        <v>20</v>
      </c>
      <c r="G9093" s="2" t="s">
        <v>350</v>
      </c>
      <c r="H9093" s="1" t="s">
        <v>2114</v>
      </c>
      <c r="I9093" s="1" t="s">
        <v>3153</v>
      </c>
      <c r="J9093" s="1" t="s">
        <v>4605</v>
      </c>
      <c r="K9093" s="1" t="s">
        <v>2146</v>
      </c>
      <c r="M9093" s="1">
        <f>IF($P$5&lt;20000,H9093*L9093,IF($P$5&lt;50000,I9093*L9093,IF($P$5&lt;100000,J9093*L9093,IF($P$5&lt;80000000,K9093*L9093))))</f>
        <v>0</v>
      </c>
      <c r="N9093" s="4" t="str">
        <f>IF(AND(P9093 &lt;&gt; "", P9093 &lt;&gt; "---"), HYPERLINK(P9093, Q9093), "")</f>
        <v/>
      </c>
      <c r="O9093" s="21">
        <f>L9093*H9093</f>
        <v>0</v>
      </c>
      <c r="P9093" s="26" t="s">
        <v>362</v>
      </c>
      <c r="Q9093" t="str">
        <f>"ссылка"</f>
        <v>ссылка</v>
      </c>
    </row>
    <row r="9094" spans="1:17" ht="14.25" customHeight="1" outlineLevel="1" x14ac:dyDescent="0.2">
      <c r="A9094" s="24" t="s">
        <v>40414</v>
      </c>
      <c r="B9094" s="1" t="s">
        <v>1142</v>
      </c>
      <c r="C9094" s="25" t="s">
        <v>2278</v>
      </c>
      <c r="E9094" s="1" t="s">
        <v>40415</v>
      </c>
      <c r="F9094" s="4" t="s">
        <v>20</v>
      </c>
      <c r="G9094" s="2" t="s">
        <v>1632</v>
      </c>
      <c r="H9094" s="1" t="s">
        <v>2150</v>
      </c>
      <c r="I9094" s="1" t="s">
        <v>2114</v>
      </c>
      <c r="J9094" s="1" t="s">
        <v>2145</v>
      </c>
      <c r="K9094" s="1" t="s">
        <v>4605</v>
      </c>
      <c r="M9094" s="1">
        <f>IF($P$5&lt;20000,H9094*L9094,IF($P$5&lt;50000,I9094*L9094,IF($P$5&lt;100000,J9094*L9094,IF($P$5&lt;80000000,K9094*L9094))))</f>
        <v>0</v>
      </c>
      <c r="N9094" s="4" t="str">
        <f>IF(AND(P9094 &lt;&gt; "", P9094 &lt;&gt; "---"), HYPERLINK(P9094, Q9094), "")</f>
        <v>ссылка</v>
      </c>
      <c r="O9094" s="21">
        <f>L9094*H9094</f>
        <v>0</v>
      </c>
      <c r="P9094" s="26" t="s">
        <v>40416</v>
      </c>
      <c r="Q9094" t="str">
        <f>"ссылка"</f>
        <v>ссылка</v>
      </c>
    </row>
    <row r="9095" spans="1:17" ht="14.25" customHeight="1" outlineLevel="1" x14ac:dyDescent="0.2">
      <c r="A9095" s="24" t="s">
        <v>40417</v>
      </c>
      <c r="B9095" s="1" t="s">
        <v>1142</v>
      </c>
      <c r="C9095" s="25" t="s">
        <v>2278</v>
      </c>
      <c r="E9095" s="1" t="s">
        <v>40418</v>
      </c>
      <c r="F9095" s="4" t="s">
        <v>20</v>
      </c>
      <c r="G9095" s="2" t="s">
        <v>1756</v>
      </c>
      <c r="H9095" s="1" t="s">
        <v>3152</v>
      </c>
      <c r="I9095" s="1" t="s">
        <v>2114</v>
      </c>
      <c r="J9095" s="1" t="s">
        <v>3153</v>
      </c>
      <c r="K9095" s="1" t="s">
        <v>4605</v>
      </c>
      <c r="M9095" s="1">
        <f>IF($P$5&lt;20000,H9095*L9095,IF($P$5&lt;50000,I9095*L9095,IF($P$5&lt;100000,J9095*L9095,IF($P$5&lt;80000000,K9095*L9095))))</f>
        <v>0</v>
      </c>
      <c r="N9095" s="4" t="str">
        <f>IF(AND(P9095 &lt;&gt; "", P9095 &lt;&gt; "---"), HYPERLINK(P9095, Q9095), "")</f>
        <v>ссылка</v>
      </c>
      <c r="O9095" s="21">
        <f>L9095*H9095</f>
        <v>0</v>
      </c>
      <c r="P9095" s="26" t="s">
        <v>40419</v>
      </c>
      <c r="Q9095" t="str">
        <f>"ссылка"</f>
        <v>ссылка</v>
      </c>
    </row>
    <row r="9096" spans="1:17" ht="14.25" customHeight="1" outlineLevel="1" x14ac:dyDescent="0.2">
      <c r="A9096" s="24" t="s">
        <v>40426</v>
      </c>
      <c r="B9096" s="1" t="s">
        <v>1142</v>
      </c>
      <c r="C9096" s="25" t="s">
        <v>2278</v>
      </c>
      <c r="E9096" s="1" t="s">
        <v>40427</v>
      </c>
      <c r="F9096" s="4" t="s">
        <v>20</v>
      </c>
      <c r="G9096" s="2" t="s">
        <v>1317</v>
      </c>
      <c r="H9096" s="1" t="s">
        <v>1429</v>
      </c>
      <c r="I9096" s="1" t="s">
        <v>992</v>
      </c>
      <c r="J9096" s="1" t="s">
        <v>993</v>
      </c>
      <c r="K9096" s="1" t="s">
        <v>1396</v>
      </c>
      <c r="M9096" s="1">
        <f>IF($P$5&lt;20000,H9096*L9096,IF($P$5&lt;50000,I9096*L9096,IF($P$5&lt;100000,J9096*L9096,IF($P$5&lt;80000000,K9096*L9096))))</f>
        <v>0</v>
      </c>
      <c r="N9096" s="4" t="str">
        <f>IF(AND(P9096 &lt;&gt; "", P9096 &lt;&gt; "---"), HYPERLINK(P9096, Q9096), "")</f>
        <v>ссылка</v>
      </c>
      <c r="O9096" s="21">
        <f>L9096*H9096</f>
        <v>0</v>
      </c>
      <c r="P9096" s="26" t="s">
        <v>40428</v>
      </c>
      <c r="Q9096" t="str">
        <f>"ссылка"</f>
        <v>ссылка</v>
      </c>
    </row>
    <row r="9097" spans="1:17" ht="14.25" customHeight="1" outlineLevel="1" x14ac:dyDescent="0.2">
      <c r="A9097" s="24" t="s">
        <v>40429</v>
      </c>
      <c r="B9097" s="1" t="s">
        <v>1142</v>
      </c>
      <c r="E9097" s="1" t="s">
        <v>40430</v>
      </c>
      <c r="F9097" s="4" t="s">
        <v>20</v>
      </c>
      <c r="G9097" s="2" t="s">
        <v>351</v>
      </c>
      <c r="H9097" s="1" t="s">
        <v>359</v>
      </c>
      <c r="I9097" s="1" t="s">
        <v>2117</v>
      </c>
      <c r="J9097" s="1" t="s">
        <v>360</v>
      </c>
      <c r="K9097" s="1" t="s">
        <v>1063</v>
      </c>
      <c r="M9097" s="1">
        <f>IF($P$5&lt;20000,H9097*L9097,IF($P$5&lt;50000,I9097*L9097,IF($P$5&lt;100000,J9097*L9097,IF($P$5&lt;80000000,K9097*L9097))))</f>
        <v>0</v>
      </c>
      <c r="N9097" s="4" t="str">
        <f>IF(AND(P9097 &lt;&gt; "", P9097 &lt;&gt; "---"), HYPERLINK(P9097, Q9097), "")</f>
        <v/>
      </c>
      <c r="O9097" s="21">
        <f>L9097*H9097</f>
        <v>0</v>
      </c>
      <c r="P9097" s="26" t="s">
        <v>362</v>
      </c>
      <c r="Q9097" t="str">
        <f>"ссылка"</f>
        <v>ссылка</v>
      </c>
    </row>
    <row r="9098" spans="1:17" ht="14.25" customHeight="1" outlineLevel="1" x14ac:dyDescent="0.2">
      <c r="A9098" s="24" t="s">
        <v>40431</v>
      </c>
      <c r="B9098" s="1" t="s">
        <v>1142</v>
      </c>
      <c r="C9098" s="25" t="s">
        <v>2278</v>
      </c>
      <c r="E9098" s="1" t="s">
        <v>40432</v>
      </c>
      <c r="F9098" s="4" t="s">
        <v>20</v>
      </c>
      <c r="G9098" s="2" t="s">
        <v>1017</v>
      </c>
      <c r="H9098" s="1" t="s">
        <v>1548</v>
      </c>
      <c r="I9098" s="1" t="s">
        <v>553</v>
      </c>
      <c r="J9098" s="1" t="s">
        <v>4246</v>
      </c>
      <c r="K9098" s="1" t="s">
        <v>555</v>
      </c>
      <c r="M9098" s="1">
        <f>IF($P$5&lt;20000,H9098*L9098,IF($P$5&lt;50000,I9098*L9098,IF($P$5&lt;100000,J9098*L9098,IF($P$5&lt;80000000,K9098*L9098))))</f>
        <v>0</v>
      </c>
      <c r="N9098" s="4" t="str">
        <f>IF(AND(P9098 &lt;&gt; "", P9098 &lt;&gt; "---"), HYPERLINK(P9098, Q9098), "")</f>
        <v>ссылка</v>
      </c>
      <c r="O9098" s="21">
        <f>L9098*H9098</f>
        <v>0</v>
      </c>
      <c r="P9098" s="26" t="s">
        <v>40433</v>
      </c>
      <c r="Q9098" t="str">
        <f>"ссылка"</f>
        <v>ссылка</v>
      </c>
    </row>
    <row r="9099" spans="1:17" ht="14.25" customHeight="1" outlineLevel="1" x14ac:dyDescent="0.2">
      <c r="A9099" s="24" t="s">
        <v>40767</v>
      </c>
      <c r="B9099" s="1" t="s">
        <v>1142</v>
      </c>
      <c r="E9099" s="1" t="s">
        <v>40768</v>
      </c>
      <c r="F9099" s="4" t="s">
        <v>20</v>
      </c>
      <c r="G9099" s="2" t="s">
        <v>875</v>
      </c>
      <c r="H9099" s="1" t="s">
        <v>1369</v>
      </c>
      <c r="I9099" s="1" t="s">
        <v>1370</v>
      </c>
      <c r="J9099" s="1" t="s">
        <v>1371</v>
      </c>
      <c r="K9099" s="1" t="s">
        <v>1354</v>
      </c>
      <c r="M9099" s="1">
        <f>IF($P$5&lt;20000,H9099*L9099,IF($P$5&lt;50000,I9099*L9099,IF($P$5&lt;100000,J9099*L9099,IF($P$5&lt;80000000,K9099*L9099))))</f>
        <v>0</v>
      </c>
      <c r="N9099" s="4" t="str">
        <f>IF(AND(P9099 &lt;&gt; "", P9099 &lt;&gt; "---"), HYPERLINK(P9099, Q9099), "")</f>
        <v/>
      </c>
      <c r="O9099" s="21">
        <f>L9099*H9099</f>
        <v>0</v>
      </c>
      <c r="P9099" s="26" t="s">
        <v>362</v>
      </c>
      <c r="Q9099" t="str">
        <f>"ссылка"</f>
        <v>ссылка</v>
      </c>
    </row>
    <row r="9100" spans="1:17" ht="14.25" customHeight="1" outlineLevel="1" x14ac:dyDescent="0.2">
      <c r="A9100" s="24" t="s">
        <v>40769</v>
      </c>
      <c r="B9100" s="1" t="s">
        <v>1142</v>
      </c>
      <c r="C9100" s="25" t="s">
        <v>2278</v>
      </c>
      <c r="E9100" s="1" t="s">
        <v>40770</v>
      </c>
      <c r="F9100" s="4" t="s">
        <v>20</v>
      </c>
      <c r="G9100" s="2" t="s">
        <v>1748</v>
      </c>
      <c r="H9100" s="1" t="s">
        <v>999</v>
      </c>
      <c r="I9100" s="1" t="s">
        <v>986</v>
      </c>
      <c r="J9100" s="1" t="s">
        <v>987</v>
      </c>
      <c r="K9100" s="1" t="s">
        <v>1000</v>
      </c>
      <c r="M9100" s="1">
        <f>IF($P$5&lt;20000,H9100*L9100,IF($P$5&lt;50000,I9100*L9100,IF($P$5&lt;100000,J9100*L9100,IF($P$5&lt;80000000,K9100*L9100))))</f>
        <v>0</v>
      </c>
      <c r="N9100" s="4" t="str">
        <f>IF(AND(P9100 &lt;&gt; "", P9100 &lt;&gt; "---"), HYPERLINK(P9100, Q9100), "")</f>
        <v>ссылка</v>
      </c>
      <c r="O9100" s="21">
        <f>L9100*H9100</f>
        <v>0</v>
      </c>
      <c r="P9100" s="26" t="s">
        <v>40771</v>
      </c>
      <c r="Q9100" t="str">
        <f>"ссылка"</f>
        <v>ссылка</v>
      </c>
    </row>
    <row r="9101" spans="1:17" ht="14.25" customHeight="1" outlineLevel="1" x14ac:dyDescent="0.2">
      <c r="A9101" s="24" t="s">
        <v>40772</v>
      </c>
      <c r="B9101" s="1" t="s">
        <v>1142</v>
      </c>
      <c r="E9101" s="1" t="s">
        <v>40773</v>
      </c>
      <c r="F9101" s="4" t="s">
        <v>20</v>
      </c>
      <c r="G9101" s="2" t="s">
        <v>1331</v>
      </c>
      <c r="H9101" s="1" t="s">
        <v>1370</v>
      </c>
      <c r="I9101" s="1" t="s">
        <v>1371</v>
      </c>
      <c r="J9101" s="1" t="s">
        <v>1354</v>
      </c>
      <c r="K9101" s="1" t="s">
        <v>1355</v>
      </c>
      <c r="M9101" s="1">
        <f>IF($P$5&lt;20000,H9101*L9101,IF($P$5&lt;50000,I9101*L9101,IF($P$5&lt;100000,J9101*L9101,IF($P$5&lt;80000000,K9101*L9101))))</f>
        <v>0</v>
      </c>
      <c r="N9101" s="4" t="str">
        <f>IF(AND(P9101 &lt;&gt; "", P9101 &lt;&gt; "---"), HYPERLINK(P9101, Q9101), "")</f>
        <v/>
      </c>
      <c r="O9101" s="21">
        <f>L9101*H9101</f>
        <v>0</v>
      </c>
      <c r="P9101" s="26" t="s">
        <v>362</v>
      </c>
      <c r="Q9101" t="str">
        <f>"ссылка"</f>
        <v>ссылка</v>
      </c>
    </row>
    <row r="9102" spans="1:17" ht="14.25" customHeight="1" outlineLevel="1" x14ac:dyDescent="0.2">
      <c r="A9102" s="24" t="s">
        <v>40774</v>
      </c>
      <c r="B9102" s="1" t="s">
        <v>1142</v>
      </c>
      <c r="E9102" s="1" t="s">
        <v>40775</v>
      </c>
      <c r="F9102" s="4" t="s">
        <v>20</v>
      </c>
      <c r="G9102" s="2" t="s">
        <v>1648</v>
      </c>
      <c r="H9102" s="1" t="s">
        <v>1335</v>
      </c>
      <c r="I9102" s="1" t="s">
        <v>547</v>
      </c>
      <c r="J9102" s="1" t="s">
        <v>1369</v>
      </c>
      <c r="K9102" s="1" t="s">
        <v>1370</v>
      </c>
      <c r="M9102" s="1">
        <f>IF($P$5&lt;20000,H9102*L9102,IF($P$5&lt;50000,I9102*L9102,IF($P$5&lt;100000,J9102*L9102,IF($P$5&lt;80000000,K9102*L9102))))</f>
        <v>0</v>
      </c>
      <c r="N9102" s="4" t="str">
        <f>IF(AND(P9102 &lt;&gt; "", P9102 &lt;&gt; "---"), HYPERLINK(P9102, Q9102), "")</f>
        <v/>
      </c>
      <c r="O9102" s="21">
        <f>L9102*H9102</f>
        <v>0</v>
      </c>
      <c r="P9102" s="26" t="s">
        <v>362</v>
      </c>
      <c r="Q9102" t="str">
        <f>"ссылка"</f>
        <v>ссылка</v>
      </c>
    </row>
    <row r="9103" spans="1:17" ht="14.25" customHeight="1" outlineLevel="1" x14ac:dyDescent="0.2">
      <c r="A9103" s="24" t="s">
        <v>40776</v>
      </c>
      <c r="B9103" s="1" t="s">
        <v>1142</v>
      </c>
      <c r="E9103" s="1" t="s">
        <v>40777</v>
      </c>
      <c r="F9103" s="4" t="s">
        <v>20</v>
      </c>
      <c r="G9103" s="2" t="s">
        <v>1648</v>
      </c>
      <c r="H9103" s="1" t="s">
        <v>1335</v>
      </c>
      <c r="I9103" s="1" t="s">
        <v>547</v>
      </c>
      <c r="J9103" s="1" t="s">
        <v>1369</v>
      </c>
      <c r="K9103" s="1" t="s">
        <v>1370</v>
      </c>
      <c r="M9103" s="1">
        <f>IF($P$5&lt;20000,H9103*L9103,IF($P$5&lt;50000,I9103*L9103,IF($P$5&lt;100000,J9103*L9103,IF($P$5&lt;80000000,K9103*L9103))))</f>
        <v>0</v>
      </c>
      <c r="N9103" s="4" t="str">
        <f>IF(AND(P9103 &lt;&gt; "", P9103 &lt;&gt; "---"), HYPERLINK(P9103, Q9103), "")</f>
        <v/>
      </c>
      <c r="O9103" s="21">
        <f>L9103*H9103</f>
        <v>0</v>
      </c>
      <c r="P9103" s="26" t="s">
        <v>362</v>
      </c>
      <c r="Q9103" t="str">
        <f>"ссылка"</f>
        <v>ссылка</v>
      </c>
    </row>
    <row r="9104" spans="1:17" ht="14.25" customHeight="1" outlineLevel="1" x14ac:dyDescent="0.2">
      <c r="A9104" s="24" t="s">
        <v>40918</v>
      </c>
      <c r="B9104" s="1" t="s">
        <v>1142</v>
      </c>
      <c r="E9104" s="1" t="s">
        <v>40919</v>
      </c>
      <c r="F9104" s="4" t="s">
        <v>20</v>
      </c>
      <c r="G9104" s="2" t="s">
        <v>10796</v>
      </c>
      <c r="H9104" s="1" t="s">
        <v>16440</v>
      </c>
      <c r="I9104" s="1" t="s">
        <v>40920</v>
      </c>
      <c r="J9104" s="1" t="s">
        <v>40921</v>
      </c>
      <c r="K9104" s="1" t="s">
        <v>15429</v>
      </c>
      <c r="M9104" s="1">
        <f>IF($P$5&lt;20000,H9104*L9104,IF($P$5&lt;50000,I9104*L9104,IF($P$5&lt;100000,J9104*L9104,IF($P$5&lt;80000000,K9104*L9104))))</f>
        <v>0</v>
      </c>
      <c r="N9104" s="4" t="str">
        <f>IF(AND(P9104 &lt;&gt; "", P9104 &lt;&gt; "---"), HYPERLINK(P9104, Q9104), "")</f>
        <v>ссылка</v>
      </c>
      <c r="O9104" s="21">
        <f>L9104*H9104</f>
        <v>0</v>
      </c>
      <c r="P9104" s="26" t="s">
        <v>40922</v>
      </c>
      <c r="Q9104" t="str">
        <f>"ссылка"</f>
        <v>ссылка</v>
      </c>
    </row>
    <row r="9105" spans="1:26" ht="14.25" customHeight="1" outlineLevel="1" x14ac:dyDescent="0.2">
      <c r="A9105" s="24" t="s">
        <v>41419</v>
      </c>
      <c r="B9105" s="1" t="s">
        <v>1142</v>
      </c>
      <c r="C9105" s="25" t="s">
        <v>2278</v>
      </c>
      <c r="E9105" s="1" t="s">
        <v>41420</v>
      </c>
      <c r="F9105" s="4" t="s">
        <v>20</v>
      </c>
      <c r="G9105" s="2" t="s">
        <v>98</v>
      </c>
      <c r="H9105" s="1" t="s">
        <v>1126</v>
      </c>
      <c r="I9105" s="1" t="s">
        <v>987</v>
      </c>
      <c r="J9105" s="1" t="s">
        <v>1127</v>
      </c>
      <c r="K9105" s="1" t="s">
        <v>544</v>
      </c>
      <c r="M9105" s="1">
        <f>IF($P$5&lt;20000,H9105*L9105,IF($P$5&lt;50000,I9105*L9105,IF($P$5&lt;100000,J9105*L9105,IF($P$5&lt;80000000,K9105*L9105))))</f>
        <v>0</v>
      </c>
      <c r="N9105" s="4" t="str">
        <f>IF(AND(P9105 &lt;&gt; "", P9105 &lt;&gt; "---"), HYPERLINK(P9105, Q9105), "")</f>
        <v>ссылка</v>
      </c>
      <c r="O9105" s="21">
        <f>L9105*H9105</f>
        <v>0</v>
      </c>
      <c r="P9105" s="26" t="s">
        <v>41421</v>
      </c>
      <c r="Q9105" t="str">
        <f>"ссылка"</f>
        <v>ссылка</v>
      </c>
    </row>
    <row r="9106" spans="1:26" ht="14.25" customHeight="1" outlineLevel="1" x14ac:dyDescent="0.2">
      <c r="A9106" s="24" t="s">
        <v>41422</v>
      </c>
      <c r="B9106" s="1" t="s">
        <v>1142</v>
      </c>
      <c r="C9106" s="25" t="s">
        <v>2278</v>
      </c>
      <c r="E9106" s="1" t="s">
        <v>41423</v>
      </c>
      <c r="F9106" s="4" t="s">
        <v>20</v>
      </c>
      <c r="G9106" s="2" t="s">
        <v>1652</v>
      </c>
      <c r="H9106" s="1" t="s">
        <v>1309</v>
      </c>
      <c r="I9106" s="1" t="s">
        <v>562</v>
      </c>
      <c r="J9106" s="1" t="s">
        <v>1310</v>
      </c>
      <c r="K9106" s="1" t="s">
        <v>999</v>
      </c>
      <c r="M9106" s="1">
        <f>IF($P$5&lt;20000,H9106*L9106,IF($P$5&lt;50000,I9106*L9106,IF($P$5&lt;100000,J9106*L9106,IF($P$5&lt;80000000,K9106*L9106))))</f>
        <v>0</v>
      </c>
      <c r="N9106" s="4" t="str">
        <f>IF(AND(P9106 &lt;&gt; "", P9106 &lt;&gt; "---"), HYPERLINK(P9106, Q9106), "")</f>
        <v>ссылка</v>
      </c>
      <c r="O9106" s="21">
        <f>L9106*H9106</f>
        <v>0</v>
      </c>
      <c r="P9106" s="26" t="s">
        <v>41424</v>
      </c>
      <c r="Q9106" t="str">
        <f>"ссылка"</f>
        <v>ссылка</v>
      </c>
    </row>
    <row r="9107" spans="1:26" ht="14.25" customHeight="1" outlineLevel="1" x14ac:dyDescent="0.2">
      <c r="A9107" s="24" t="s">
        <v>41867</v>
      </c>
      <c r="B9107" s="1" t="s">
        <v>1142</v>
      </c>
      <c r="E9107" s="1" t="s">
        <v>41868</v>
      </c>
      <c r="F9107" s="4" t="s">
        <v>20</v>
      </c>
      <c r="G9107" s="2" t="s">
        <v>1315</v>
      </c>
      <c r="H9107" s="1" t="s">
        <v>1369</v>
      </c>
      <c r="I9107" s="1" t="s">
        <v>1370</v>
      </c>
      <c r="J9107" s="1" t="s">
        <v>1371</v>
      </c>
      <c r="K9107" s="1" t="s">
        <v>1354</v>
      </c>
      <c r="M9107" s="1">
        <f>IF($P$5&lt;20000,H9107*L9107,IF($P$5&lt;50000,I9107*L9107,IF($P$5&lt;100000,J9107*L9107,IF($P$5&lt;80000000,K9107*L9107))))</f>
        <v>0</v>
      </c>
      <c r="N9107" s="4" t="str">
        <f>IF(AND(P9107 &lt;&gt; "", P9107 &lt;&gt; "---"), HYPERLINK(P9107, Q9107), "")</f>
        <v/>
      </c>
      <c r="O9107" s="21">
        <f>L9107*H9107</f>
        <v>0</v>
      </c>
      <c r="P9107" s="26" t="s">
        <v>362</v>
      </c>
      <c r="Q9107" t="str">
        <f>"ссылка"</f>
        <v>ссылка</v>
      </c>
    </row>
    <row r="9108" spans="1:26" ht="14.25" customHeight="1" outlineLevel="1" x14ac:dyDescent="0.2">
      <c r="A9108" s="24" t="s">
        <v>42619</v>
      </c>
      <c r="B9108" s="1" t="s">
        <v>1142</v>
      </c>
      <c r="C9108" s="25" t="s">
        <v>2278</v>
      </c>
      <c r="E9108" s="1" t="s">
        <v>42620</v>
      </c>
      <c r="F9108" s="4" t="s">
        <v>20</v>
      </c>
      <c r="G9108" s="2" t="s">
        <v>2499</v>
      </c>
      <c r="H9108" s="1" t="s">
        <v>1433</v>
      </c>
      <c r="I9108" s="1" t="s">
        <v>1445</v>
      </c>
      <c r="J9108" s="1" t="s">
        <v>1080</v>
      </c>
      <c r="K9108" s="1" t="s">
        <v>561</v>
      </c>
      <c r="M9108" s="1">
        <f>IF($P$5&lt;20000,H9108*L9108,IF($P$5&lt;50000,I9108*L9108,IF($P$5&lt;100000,J9108*L9108,IF($P$5&lt;80000000,K9108*L9108))))</f>
        <v>0</v>
      </c>
      <c r="N9108" s="4" t="str">
        <f>IF(AND(P9108 &lt;&gt; "", P9108 &lt;&gt; "---"), HYPERLINK(P9108, Q9108), "")</f>
        <v>ссылка</v>
      </c>
      <c r="O9108" s="21">
        <f>L9108*H9108</f>
        <v>0</v>
      </c>
      <c r="P9108" s="26" t="s">
        <v>42621</v>
      </c>
      <c r="Q9108" t="str">
        <f>"ссылка"</f>
        <v>ссылка</v>
      </c>
    </row>
    <row r="9109" spans="1:26" ht="14.25" customHeight="1" outlineLevel="1" x14ac:dyDescent="0.2">
      <c r="A9109" s="24" t="s">
        <v>42622</v>
      </c>
      <c r="B9109" s="1" t="s">
        <v>1142</v>
      </c>
      <c r="E9109" s="1" t="s">
        <v>42623</v>
      </c>
      <c r="F9109" s="4" t="s">
        <v>20</v>
      </c>
      <c r="G9109" s="2" t="s">
        <v>1315</v>
      </c>
      <c r="H9109" s="1" t="s">
        <v>1337</v>
      </c>
      <c r="I9109" s="1" t="s">
        <v>1362</v>
      </c>
      <c r="J9109" s="1" t="s">
        <v>1363</v>
      </c>
      <c r="K9109" s="1" t="s">
        <v>1364</v>
      </c>
      <c r="M9109" s="1">
        <f>IF($P$5&lt;20000,H9109*L9109,IF($P$5&lt;50000,I9109*L9109,IF($P$5&lt;100000,J9109*L9109,IF($P$5&lt;80000000,K9109*L9109))))</f>
        <v>0</v>
      </c>
      <c r="N9109" s="4" t="str">
        <f>IF(AND(P9109 &lt;&gt; "", P9109 &lt;&gt; "---"), HYPERLINK(P9109, Q9109), "")</f>
        <v/>
      </c>
      <c r="O9109" s="21">
        <f>L9109*H9109</f>
        <v>0</v>
      </c>
      <c r="P9109" s="26" t="s">
        <v>362</v>
      </c>
      <c r="Q9109" t="str">
        <f>"ссылка"</f>
        <v>ссылка</v>
      </c>
    </row>
    <row r="9110" spans="1:26" ht="14.25" customHeight="1" outlineLevel="1" x14ac:dyDescent="0.2">
      <c r="A9110" s="24" t="s">
        <v>42674</v>
      </c>
      <c r="B9110" s="1" t="s">
        <v>1142</v>
      </c>
      <c r="C9110" s="25" t="s">
        <v>2278</v>
      </c>
      <c r="E9110" s="1" t="s">
        <v>42675</v>
      </c>
      <c r="F9110" s="4" t="s">
        <v>20</v>
      </c>
      <c r="G9110" s="2" t="s">
        <v>2654</v>
      </c>
      <c r="H9110" s="1" t="s">
        <v>1543</v>
      </c>
      <c r="I9110" s="1" t="s">
        <v>1534</v>
      </c>
      <c r="J9110" s="1" t="s">
        <v>1586</v>
      </c>
      <c r="K9110" s="1" t="s">
        <v>1559</v>
      </c>
      <c r="M9110" s="1">
        <f>IF($P$5&lt;20000,H9110*L9110,IF($P$5&lt;50000,I9110*L9110,IF($P$5&lt;100000,J9110*L9110,IF($P$5&lt;80000000,K9110*L9110))))</f>
        <v>0</v>
      </c>
      <c r="N9110" s="4" t="str">
        <f>IF(AND(P9110 &lt;&gt; "", P9110 &lt;&gt; "---"), HYPERLINK(P9110, Q9110), "")</f>
        <v>ссылка</v>
      </c>
      <c r="O9110" s="21">
        <f>L9110*H9110</f>
        <v>0</v>
      </c>
      <c r="P9110" s="26" t="s">
        <v>42676</v>
      </c>
      <c r="Q9110" t="str">
        <f>"ссылка"</f>
        <v>ссылка</v>
      </c>
    </row>
    <row r="9111" spans="1:26" ht="14.25" customHeight="1" outlineLevel="1" x14ac:dyDescent="0.2">
      <c r="A9111" s="24" t="s">
        <v>42677</v>
      </c>
      <c r="B9111" s="1" t="s">
        <v>1142</v>
      </c>
      <c r="C9111" s="25" t="s">
        <v>2278</v>
      </c>
      <c r="E9111" s="1" t="s">
        <v>42678</v>
      </c>
      <c r="F9111" s="4" t="s">
        <v>20</v>
      </c>
      <c r="G9111" s="2" t="s">
        <v>1118</v>
      </c>
      <c r="H9111" s="1" t="s">
        <v>1057</v>
      </c>
      <c r="I9111" s="1" t="s">
        <v>1353</v>
      </c>
      <c r="J9111" s="1" t="s">
        <v>1058</v>
      </c>
      <c r="K9111" s="1" t="s">
        <v>2135</v>
      </c>
      <c r="M9111" s="1">
        <f>IF($P$5&lt;20000,H9111*L9111,IF($P$5&lt;50000,I9111*L9111,IF($P$5&lt;100000,J9111*L9111,IF($P$5&lt;80000000,K9111*L9111))))</f>
        <v>0</v>
      </c>
      <c r="N9111" s="4" t="str">
        <f>IF(AND(P9111 &lt;&gt; "", P9111 &lt;&gt; "---"), HYPERLINK(P9111, Q9111), "")</f>
        <v>ссылка</v>
      </c>
      <c r="O9111" s="21">
        <f>L9111*H9111</f>
        <v>0</v>
      </c>
      <c r="P9111" s="26" t="s">
        <v>42679</v>
      </c>
      <c r="Q9111" t="str">
        <f>"ссылка"</f>
        <v>ссылка</v>
      </c>
    </row>
    <row r="9112" spans="1:26" ht="14.25" customHeight="1" x14ac:dyDescent="0.2">
      <c r="A9112" s="29" t="s">
        <v>2900</v>
      </c>
      <c r="B9112" s="28"/>
      <c r="C9112" s="29"/>
      <c r="D9112" s="28"/>
      <c r="E9112" s="28"/>
      <c r="F9112" s="28"/>
      <c r="G9112" s="28"/>
      <c r="H9112" s="28"/>
      <c r="I9112" s="28"/>
      <c r="J9112" s="28"/>
      <c r="K9112" s="28"/>
      <c r="L9112" s="28"/>
      <c r="M9112" s="28"/>
      <c r="N9112" s="28"/>
      <c r="O9112" s="30"/>
      <c r="P9112" s="31"/>
      <c r="Q9112" s="28"/>
      <c r="R9112" s="28"/>
      <c r="S9112" s="28"/>
      <c r="T9112" s="28"/>
      <c r="U9112" s="28"/>
      <c r="V9112" s="28"/>
      <c r="W9112" s="28"/>
      <c r="X9112" s="28"/>
      <c r="Y9112" s="28"/>
      <c r="Z9112" s="28"/>
    </row>
    <row r="9113" spans="1:26" ht="14.25" customHeight="1" outlineLevel="1" x14ac:dyDescent="0.2">
      <c r="A9113" s="24" t="s">
        <v>2899</v>
      </c>
      <c r="B9113" s="1" t="s">
        <v>2900</v>
      </c>
      <c r="C9113" s="25" t="s">
        <v>54</v>
      </c>
      <c r="E9113" s="1" t="s">
        <v>2901</v>
      </c>
      <c r="F9113" s="4" t="s">
        <v>20</v>
      </c>
      <c r="G9113" s="2" t="s">
        <v>462</v>
      </c>
      <c r="H9113" s="1" t="s">
        <v>463</v>
      </c>
      <c r="I9113" s="1" t="s">
        <v>115</v>
      </c>
      <c r="J9113" s="1" t="s">
        <v>464</v>
      </c>
      <c r="K9113" s="1" t="s">
        <v>465</v>
      </c>
      <c r="M9113" s="1">
        <f>IF($P$5&lt;20000,H9113*L9113,IF($P$5&lt;50000,I9113*L9113,IF($P$5&lt;100000,J9113*L9113,IF($P$5&lt;80000000,K9113*L9113))))</f>
        <v>0</v>
      </c>
      <c r="N9113" s="4" t="str">
        <f>IF(AND(P9113 &lt;&gt; "", P9113 &lt;&gt; "---"), HYPERLINK(P9113, Q9113), "")</f>
        <v>ссылка</v>
      </c>
      <c r="O9113" s="21">
        <f>L9113*H9113</f>
        <v>0</v>
      </c>
      <c r="P9113" s="26" t="s">
        <v>2902</v>
      </c>
      <c r="Q9113" t="str">
        <f>"ссылка"</f>
        <v>ссылка</v>
      </c>
    </row>
    <row r="9114" spans="1:26" ht="14.25" customHeight="1" outlineLevel="1" x14ac:dyDescent="0.2">
      <c r="A9114" s="24" t="s">
        <v>2903</v>
      </c>
      <c r="B9114" s="1" t="s">
        <v>2900</v>
      </c>
      <c r="C9114" s="25" t="s">
        <v>54</v>
      </c>
      <c r="E9114" s="1" t="s">
        <v>2904</v>
      </c>
      <c r="F9114" s="4" t="s">
        <v>20</v>
      </c>
      <c r="G9114" s="2" t="s">
        <v>462</v>
      </c>
      <c r="H9114" s="1" t="s">
        <v>463</v>
      </c>
      <c r="I9114" s="1" t="s">
        <v>115</v>
      </c>
      <c r="J9114" s="1" t="s">
        <v>464</v>
      </c>
      <c r="K9114" s="1" t="s">
        <v>465</v>
      </c>
      <c r="M9114" s="1">
        <f>IF($P$5&lt;20000,H9114*L9114,IF($P$5&lt;50000,I9114*L9114,IF($P$5&lt;100000,J9114*L9114,IF($P$5&lt;80000000,K9114*L9114))))</f>
        <v>0</v>
      </c>
      <c r="N9114" s="4" t="str">
        <f>IF(AND(P9114 &lt;&gt; "", P9114 &lt;&gt; "---"), HYPERLINK(P9114, Q9114), "")</f>
        <v>ссылка</v>
      </c>
      <c r="O9114" s="21">
        <f>L9114*H9114</f>
        <v>0</v>
      </c>
      <c r="P9114" s="26" t="s">
        <v>2905</v>
      </c>
      <c r="Q9114" t="str">
        <f>"ссылка"</f>
        <v>ссылка</v>
      </c>
    </row>
    <row r="9115" spans="1:26" ht="14.25" customHeight="1" outlineLevel="1" x14ac:dyDescent="0.2">
      <c r="A9115" s="24" t="s">
        <v>2906</v>
      </c>
      <c r="B9115" s="1" t="s">
        <v>2900</v>
      </c>
      <c r="E9115" s="1" t="s">
        <v>2907</v>
      </c>
      <c r="F9115" s="4" t="s">
        <v>20</v>
      </c>
      <c r="G9115" s="2" t="s">
        <v>2908</v>
      </c>
      <c r="H9115" s="1" t="s">
        <v>2909</v>
      </c>
      <c r="I9115" s="1" t="s">
        <v>1265</v>
      </c>
      <c r="J9115" s="1" t="s">
        <v>1282</v>
      </c>
      <c r="K9115" s="1" t="s">
        <v>2910</v>
      </c>
      <c r="M9115" s="1">
        <f>IF($P$5&lt;20000,H9115*L9115,IF($P$5&lt;50000,I9115*L9115,IF($P$5&lt;100000,J9115*L9115,IF($P$5&lt;80000000,K9115*L9115))))</f>
        <v>0</v>
      </c>
      <c r="N9115" s="4" t="str">
        <f>IF(AND(P9115 &lt;&gt; "", P9115 &lt;&gt; "---"), HYPERLINK(P9115, Q9115), "")</f>
        <v/>
      </c>
      <c r="O9115" s="21">
        <f>L9115*H9115</f>
        <v>0</v>
      </c>
      <c r="P9115" s="26" t="s">
        <v>362</v>
      </c>
      <c r="Q9115" t="str">
        <f>"ссылка"</f>
        <v>ссылка</v>
      </c>
    </row>
    <row r="9116" spans="1:26" ht="14.25" customHeight="1" outlineLevel="1" x14ac:dyDescent="0.2">
      <c r="A9116" s="24" t="s">
        <v>2911</v>
      </c>
      <c r="B9116" s="1" t="s">
        <v>2900</v>
      </c>
      <c r="C9116" s="25" t="s">
        <v>54</v>
      </c>
      <c r="E9116" s="1" t="s">
        <v>2912</v>
      </c>
      <c r="F9116" s="4" t="s">
        <v>20</v>
      </c>
      <c r="G9116" s="2" t="s">
        <v>316</v>
      </c>
      <c r="H9116" s="1" t="s">
        <v>317</v>
      </c>
      <c r="I9116" s="1" t="s">
        <v>271</v>
      </c>
      <c r="J9116" s="1" t="s">
        <v>279</v>
      </c>
      <c r="K9116" s="1" t="s">
        <v>318</v>
      </c>
      <c r="M9116" s="1">
        <f>IF($P$5&lt;20000,H9116*L9116,IF($P$5&lt;50000,I9116*L9116,IF($P$5&lt;100000,J9116*L9116,IF($P$5&lt;80000000,K9116*L9116))))</f>
        <v>0</v>
      </c>
      <c r="N9116" s="4" t="str">
        <f>IF(AND(P9116 &lt;&gt; "", P9116 &lt;&gt; "---"), HYPERLINK(P9116, Q9116), "")</f>
        <v>ссылка</v>
      </c>
      <c r="O9116" s="21">
        <f>L9116*H9116</f>
        <v>0</v>
      </c>
      <c r="P9116" s="26" t="s">
        <v>2913</v>
      </c>
      <c r="Q9116" t="str">
        <f>"ссылка"</f>
        <v>ссылка</v>
      </c>
    </row>
    <row r="9117" spans="1:26" ht="14.25" customHeight="1" outlineLevel="1" x14ac:dyDescent="0.2">
      <c r="A9117" s="24" t="s">
        <v>2914</v>
      </c>
      <c r="B9117" s="1" t="s">
        <v>2900</v>
      </c>
      <c r="C9117" s="25" t="s">
        <v>54</v>
      </c>
      <c r="E9117" s="1" t="s">
        <v>2915</v>
      </c>
      <c r="F9117" s="4" t="s">
        <v>20</v>
      </c>
      <c r="G9117" s="2" t="s">
        <v>1036</v>
      </c>
      <c r="H9117" s="1" t="s">
        <v>1317</v>
      </c>
      <c r="I9117" s="1" t="s">
        <v>1523</v>
      </c>
      <c r="J9117" s="1" t="s">
        <v>980</v>
      </c>
      <c r="K9117" s="1" t="s">
        <v>1419</v>
      </c>
      <c r="M9117" s="1">
        <f>IF($P$5&lt;20000,H9117*L9117,IF($P$5&lt;50000,I9117*L9117,IF($P$5&lt;100000,J9117*L9117,IF($P$5&lt;80000000,K9117*L9117))))</f>
        <v>0</v>
      </c>
      <c r="N9117" s="4" t="str">
        <f>IF(AND(P9117 &lt;&gt; "", P9117 &lt;&gt; "---"), HYPERLINK(P9117, Q9117), "")</f>
        <v>ссылка</v>
      </c>
      <c r="O9117" s="21">
        <f>L9117*H9117</f>
        <v>0</v>
      </c>
      <c r="P9117" s="26" t="s">
        <v>2916</v>
      </c>
      <c r="Q9117" t="str">
        <f>"ссылка"</f>
        <v>ссылка</v>
      </c>
    </row>
    <row r="9118" spans="1:26" ht="14.25" customHeight="1" outlineLevel="1" x14ac:dyDescent="0.2">
      <c r="A9118" s="24" t="s">
        <v>2917</v>
      </c>
      <c r="B9118" s="1" t="s">
        <v>2900</v>
      </c>
      <c r="E9118" s="1" t="s">
        <v>2918</v>
      </c>
      <c r="F9118" s="4" t="s">
        <v>20</v>
      </c>
      <c r="G9118" s="2" t="s">
        <v>2908</v>
      </c>
      <c r="H9118" s="1" t="s">
        <v>2909</v>
      </c>
      <c r="I9118" s="1" t="s">
        <v>1265</v>
      </c>
      <c r="J9118" s="1" t="s">
        <v>1282</v>
      </c>
      <c r="K9118" s="1" t="s">
        <v>2910</v>
      </c>
      <c r="M9118" s="1">
        <f>IF($P$5&lt;20000,H9118*L9118,IF($P$5&lt;50000,I9118*L9118,IF($P$5&lt;100000,J9118*L9118,IF($P$5&lt;80000000,K9118*L9118))))</f>
        <v>0</v>
      </c>
      <c r="N9118" s="4" t="str">
        <f>IF(AND(P9118 &lt;&gt; "", P9118 &lt;&gt; "---"), HYPERLINK(P9118, Q9118), "")</f>
        <v/>
      </c>
      <c r="O9118" s="21">
        <f>L9118*H9118</f>
        <v>0</v>
      </c>
      <c r="P9118" s="26" t="s">
        <v>362</v>
      </c>
      <c r="Q9118" t="str">
        <f>"ссылка"</f>
        <v>ссылка</v>
      </c>
    </row>
    <row r="9119" spans="1:26" ht="14.25" customHeight="1" outlineLevel="1" x14ac:dyDescent="0.2">
      <c r="A9119" s="24" t="s">
        <v>2919</v>
      </c>
      <c r="B9119" s="1" t="s">
        <v>2900</v>
      </c>
      <c r="E9119" s="1" t="s">
        <v>2920</v>
      </c>
      <c r="F9119" s="4" t="s">
        <v>20</v>
      </c>
      <c r="G9119" s="2" t="s">
        <v>2921</v>
      </c>
      <c r="H9119" s="1" t="s">
        <v>2922</v>
      </c>
      <c r="I9119" s="1" t="s">
        <v>2923</v>
      </c>
      <c r="J9119" s="1" t="s">
        <v>2924</v>
      </c>
      <c r="K9119" s="1" t="s">
        <v>2925</v>
      </c>
      <c r="M9119" s="1">
        <f>IF($P$5&lt;20000,H9119*L9119,IF($P$5&lt;50000,I9119*L9119,IF($P$5&lt;100000,J9119*L9119,IF($P$5&lt;80000000,K9119*L9119))))</f>
        <v>0</v>
      </c>
      <c r="N9119" s="4" t="str">
        <f>IF(AND(P9119 &lt;&gt; "", P9119 &lt;&gt; "---"), HYPERLINK(P9119, Q9119), "")</f>
        <v/>
      </c>
      <c r="O9119" s="21">
        <f>L9119*H9119</f>
        <v>0</v>
      </c>
      <c r="P9119" s="26" t="s">
        <v>362</v>
      </c>
      <c r="Q9119" t="str">
        <f>"ссылка"</f>
        <v>ссылка</v>
      </c>
    </row>
    <row r="9120" spans="1:26" ht="14.25" customHeight="1" outlineLevel="1" x14ac:dyDescent="0.2">
      <c r="A9120" s="24" t="s">
        <v>2926</v>
      </c>
      <c r="B9120" s="1" t="s">
        <v>2900</v>
      </c>
      <c r="E9120" s="1" t="s">
        <v>2927</v>
      </c>
      <c r="F9120" s="4" t="s">
        <v>20</v>
      </c>
      <c r="G9120" s="2" t="s">
        <v>444</v>
      </c>
      <c r="H9120" s="1" t="s">
        <v>445</v>
      </c>
      <c r="I9120" s="1" t="s">
        <v>446</v>
      </c>
      <c r="J9120" s="1" t="s">
        <v>447</v>
      </c>
      <c r="K9120" s="1" t="s">
        <v>448</v>
      </c>
      <c r="M9120" s="1">
        <f>IF($P$5&lt;20000,H9120*L9120,IF($P$5&lt;50000,I9120*L9120,IF($P$5&lt;100000,J9120*L9120,IF($P$5&lt;80000000,K9120*L9120))))</f>
        <v>0</v>
      </c>
      <c r="N9120" s="4" t="str">
        <f>IF(AND(P9120 &lt;&gt; "", P9120 &lt;&gt; "---"), HYPERLINK(P9120, Q9120), "")</f>
        <v/>
      </c>
      <c r="O9120" s="21">
        <f>L9120*H9120</f>
        <v>0</v>
      </c>
      <c r="P9120" s="26" t="s">
        <v>362</v>
      </c>
      <c r="Q9120" t="str">
        <f>"ссылка"</f>
        <v>ссылка</v>
      </c>
    </row>
    <row r="9121" spans="1:17" ht="14.25" customHeight="1" outlineLevel="1" x14ac:dyDescent="0.2">
      <c r="A9121" s="24" t="s">
        <v>2928</v>
      </c>
      <c r="B9121" s="1" t="s">
        <v>2900</v>
      </c>
      <c r="C9121" s="25" t="s">
        <v>54</v>
      </c>
      <c r="E9121" s="1" t="s">
        <v>2929</v>
      </c>
      <c r="F9121" s="4" t="s">
        <v>20</v>
      </c>
      <c r="G9121" s="2" t="s">
        <v>1658</v>
      </c>
      <c r="H9121" s="1" t="s">
        <v>367</v>
      </c>
      <c r="I9121" s="1" t="s">
        <v>1475</v>
      </c>
      <c r="J9121" s="1" t="s">
        <v>1058</v>
      </c>
      <c r="K9121" s="1" t="s">
        <v>1818</v>
      </c>
      <c r="M9121" s="1">
        <f>IF($P$5&lt;20000,H9121*L9121,IF($P$5&lt;50000,I9121*L9121,IF($P$5&lt;100000,J9121*L9121,IF($P$5&lt;80000000,K9121*L9121))))</f>
        <v>0</v>
      </c>
      <c r="N9121" s="4" t="str">
        <f>IF(AND(P9121 &lt;&gt; "", P9121 &lt;&gt; "---"), HYPERLINK(P9121, Q9121), "")</f>
        <v>ссылка</v>
      </c>
      <c r="O9121" s="21">
        <f>L9121*H9121</f>
        <v>0</v>
      </c>
      <c r="P9121" s="26" t="s">
        <v>2930</v>
      </c>
      <c r="Q9121" t="str">
        <f>"ссылка"</f>
        <v>ссылка</v>
      </c>
    </row>
    <row r="9122" spans="1:17" ht="14.25" customHeight="1" outlineLevel="1" x14ac:dyDescent="0.2">
      <c r="A9122" s="24" t="s">
        <v>2931</v>
      </c>
      <c r="B9122" s="1" t="s">
        <v>2900</v>
      </c>
      <c r="E9122" s="1" t="s">
        <v>2932</v>
      </c>
      <c r="F9122" s="4" t="s">
        <v>20</v>
      </c>
      <c r="G9122" s="2" t="s">
        <v>2933</v>
      </c>
      <c r="H9122" s="1" t="s">
        <v>2934</v>
      </c>
      <c r="I9122" s="1" t="s">
        <v>2935</v>
      </c>
      <c r="J9122" s="1" t="s">
        <v>2936</v>
      </c>
      <c r="K9122" s="1" t="s">
        <v>2937</v>
      </c>
      <c r="M9122" s="1">
        <f>IF($P$5&lt;20000,H9122*L9122,IF($P$5&lt;50000,I9122*L9122,IF($P$5&lt;100000,J9122*L9122,IF($P$5&lt;80000000,K9122*L9122))))</f>
        <v>0</v>
      </c>
      <c r="N9122" s="4" t="str">
        <f>IF(AND(P9122 &lt;&gt; "", P9122 &lt;&gt; "---"), HYPERLINK(P9122, Q9122), "")</f>
        <v/>
      </c>
      <c r="O9122" s="21">
        <f>L9122*H9122</f>
        <v>0</v>
      </c>
      <c r="P9122" s="26" t="s">
        <v>362</v>
      </c>
      <c r="Q9122" t="str">
        <f>"ссылка"</f>
        <v>ссылка</v>
      </c>
    </row>
    <row r="9123" spans="1:17" ht="14.25" customHeight="1" outlineLevel="1" x14ac:dyDescent="0.2">
      <c r="A9123" s="24" t="s">
        <v>18418</v>
      </c>
      <c r="B9123" s="1" t="s">
        <v>2900</v>
      </c>
      <c r="C9123" s="25" t="s">
        <v>54</v>
      </c>
      <c r="E9123" s="1" t="s">
        <v>18419</v>
      </c>
      <c r="F9123" s="4" t="s">
        <v>20</v>
      </c>
      <c r="G9123" s="2" t="s">
        <v>6617</v>
      </c>
      <c r="H9123" s="1" t="s">
        <v>2274</v>
      </c>
      <c r="I9123" s="1" t="s">
        <v>2194</v>
      </c>
      <c r="J9123" s="1" t="s">
        <v>1243</v>
      </c>
      <c r="K9123" s="1" t="s">
        <v>1712</v>
      </c>
      <c r="M9123" s="1">
        <f>IF($P$5&lt;20000,H9123*L9123,IF($P$5&lt;50000,I9123*L9123,IF($P$5&lt;100000,J9123*L9123,IF($P$5&lt;80000000,K9123*L9123))))</f>
        <v>0</v>
      </c>
      <c r="N9123" s="4" t="str">
        <f>IF(AND(P9123 &lt;&gt; "", P9123 &lt;&gt; "---"), HYPERLINK(P9123, Q9123), "")</f>
        <v>ссылка</v>
      </c>
      <c r="O9123" s="21">
        <f>L9123*H9123</f>
        <v>0</v>
      </c>
      <c r="P9123" s="26" t="s">
        <v>18420</v>
      </c>
      <c r="Q9123" t="str">
        <f>"ссылка"</f>
        <v>ссылка</v>
      </c>
    </row>
    <row r="9124" spans="1:17" ht="14.25" customHeight="1" outlineLevel="1" x14ac:dyDescent="0.2">
      <c r="A9124" s="24" t="s">
        <v>18421</v>
      </c>
      <c r="B9124" s="1" t="s">
        <v>2900</v>
      </c>
      <c r="C9124" s="25" t="s">
        <v>54</v>
      </c>
      <c r="E9124" s="1" t="s">
        <v>18422</v>
      </c>
      <c r="F9124" s="4" t="s">
        <v>20</v>
      </c>
      <c r="G9124" s="2" t="s">
        <v>58</v>
      </c>
      <c r="H9124" s="1" t="s">
        <v>2281</v>
      </c>
      <c r="I9124" s="1" t="s">
        <v>2283</v>
      </c>
      <c r="J9124" s="1" t="s">
        <v>4306</v>
      </c>
      <c r="K9124" s="1" t="s">
        <v>5900</v>
      </c>
      <c r="M9124" s="1">
        <f>IF($P$5&lt;20000,H9124*L9124,IF($P$5&lt;50000,I9124*L9124,IF($P$5&lt;100000,J9124*L9124,IF($P$5&lt;80000000,K9124*L9124))))</f>
        <v>0</v>
      </c>
      <c r="N9124" s="4" t="str">
        <f>IF(AND(P9124 &lt;&gt; "", P9124 &lt;&gt; "---"), HYPERLINK(P9124, Q9124), "")</f>
        <v>ссылка</v>
      </c>
      <c r="O9124" s="21">
        <f>L9124*H9124</f>
        <v>0</v>
      </c>
      <c r="P9124" s="26" t="s">
        <v>18423</v>
      </c>
      <c r="Q9124" t="str">
        <f>"ссылка"</f>
        <v>ссылка</v>
      </c>
    </row>
    <row r="9125" spans="1:17" ht="14.25" customHeight="1" outlineLevel="1" x14ac:dyDescent="0.2">
      <c r="A9125" s="24" t="s">
        <v>18424</v>
      </c>
      <c r="B9125" s="1" t="s">
        <v>2900</v>
      </c>
      <c r="C9125" s="25" t="s">
        <v>54</v>
      </c>
      <c r="E9125" s="1" t="s">
        <v>18425</v>
      </c>
      <c r="F9125" s="4" t="s">
        <v>20</v>
      </c>
      <c r="G9125" s="2" t="s">
        <v>58</v>
      </c>
      <c r="H9125" s="1" t="s">
        <v>2281</v>
      </c>
      <c r="I9125" s="1" t="s">
        <v>2283</v>
      </c>
      <c r="J9125" s="1" t="s">
        <v>4306</v>
      </c>
      <c r="K9125" s="1" t="s">
        <v>5900</v>
      </c>
      <c r="M9125" s="1">
        <f>IF($P$5&lt;20000,H9125*L9125,IF($P$5&lt;50000,I9125*L9125,IF($P$5&lt;100000,J9125*L9125,IF($P$5&lt;80000000,K9125*L9125))))</f>
        <v>0</v>
      </c>
      <c r="N9125" s="4" t="str">
        <f>IF(AND(P9125 &lt;&gt; "", P9125 &lt;&gt; "---"), HYPERLINK(P9125, Q9125), "")</f>
        <v>ссылка</v>
      </c>
      <c r="O9125" s="21">
        <f>L9125*H9125</f>
        <v>0</v>
      </c>
      <c r="P9125" s="26" t="s">
        <v>18426</v>
      </c>
      <c r="Q9125" t="str">
        <f>"ссылка"</f>
        <v>ссылка</v>
      </c>
    </row>
    <row r="9126" spans="1:17" ht="14.25" customHeight="1" outlineLevel="1" x14ac:dyDescent="0.2">
      <c r="A9126" s="24" t="s">
        <v>18427</v>
      </c>
      <c r="B9126" s="1" t="s">
        <v>2900</v>
      </c>
      <c r="C9126" s="25" t="s">
        <v>54</v>
      </c>
      <c r="E9126" s="1" t="s">
        <v>18428</v>
      </c>
      <c r="F9126" s="4" t="s">
        <v>20</v>
      </c>
      <c r="G9126" s="2" t="s">
        <v>2300</v>
      </c>
      <c r="H9126" s="1" t="s">
        <v>3520</v>
      </c>
      <c r="I9126" s="1" t="s">
        <v>1903</v>
      </c>
      <c r="J9126" s="1" t="s">
        <v>6625</v>
      </c>
      <c r="K9126" s="1" t="s">
        <v>140</v>
      </c>
      <c r="M9126" s="1">
        <f>IF($P$5&lt;20000,H9126*L9126,IF($P$5&lt;50000,I9126*L9126,IF($P$5&lt;100000,J9126*L9126,IF($P$5&lt;80000000,K9126*L9126))))</f>
        <v>0</v>
      </c>
      <c r="N9126" s="4" t="str">
        <f>IF(AND(P9126 &lt;&gt; "", P9126 &lt;&gt; "---"), HYPERLINK(P9126, Q9126), "")</f>
        <v>ссылка</v>
      </c>
      <c r="O9126" s="21">
        <f>L9126*H9126</f>
        <v>0</v>
      </c>
      <c r="P9126" s="26" t="s">
        <v>18429</v>
      </c>
      <c r="Q9126" t="str">
        <f>"ссылка"</f>
        <v>ссылка</v>
      </c>
    </row>
    <row r="9127" spans="1:17" ht="14.25" customHeight="1" outlineLevel="1" x14ac:dyDescent="0.2">
      <c r="A9127" s="24" t="s">
        <v>18430</v>
      </c>
      <c r="B9127" s="1" t="s">
        <v>2900</v>
      </c>
      <c r="C9127" s="25" t="s">
        <v>54</v>
      </c>
      <c r="E9127" s="1" t="s">
        <v>18431</v>
      </c>
      <c r="F9127" s="4" t="s">
        <v>20</v>
      </c>
      <c r="G9127" s="2" t="s">
        <v>411</v>
      </c>
      <c r="H9127" s="1" t="s">
        <v>412</v>
      </c>
      <c r="I9127" s="1" t="s">
        <v>413</v>
      </c>
      <c r="J9127" s="1" t="s">
        <v>414</v>
      </c>
      <c r="K9127" s="1" t="s">
        <v>415</v>
      </c>
      <c r="M9127" s="1">
        <f>IF($P$5&lt;20000,H9127*L9127,IF($P$5&lt;50000,I9127*L9127,IF($P$5&lt;100000,J9127*L9127,IF($P$5&lt;80000000,K9127*L9127))))</f>
        <v>0</v>
      </c>
      <c r="N9127" s="4" t="str">
        <f>IF(AND(P9127 &lt;&gt; "", P9127 &lt;&gt; "---"), HYPERLINK(P9127, Q9127), "")</f>
        <v>ссылка</v>
      </c>
      <c r="O9127" s="21">
        <f>L9127*H9127</f>
        <v>0</v>
      </c>
      <c r="P9127" s="26" t="s">
        <v>18432</v>
      </c>
      <c r="Q9127" t="str">
        <f>"ссылка"</f>
        <v>ссылка</v>
      </c>
    </row>
    <row r="9128" spans="1:17" ht="14.25" customHeight="1" outlineLevel="1" x14ac:dyDescent="0.2">
      <c r="A9128" s="24" t="s">
        <v>18433</v>
      </c>
      <c r="B9128" s="1" t="s">
        <v>2900</v>
      </c>
      <c r="C9128" s="25" t="s">
        <v>54</v>
      </c>
      <c r="E9128" s="1" t="s">
        <v>18434</v>
      </c>
      <c r="F9128" s="4" t="s">
        <v>20</v>
      </c>
      <c r="G9128" s="2" t="s">
        <v>301</v>
      </c>
      <c r="H9128" s="1" t="s">
        <v>302</v>
      </c>
      <c r="I9128" s="1" t="s">
        <v>303</v>
      </c>
      <c r="J9128" s="1" t="s">
        <v>304</v>
      </c>
      <c r="K9128" s="1" t="s">
        <v>305</v>
      </c>
      <c r="M9128" s="1">
        <f>IF($P$5&lt;20000,H9128*L9128,IF($P$5&lt;50000,I9128*L9128,IF($P$5&lt;100000,J9128*L9128,IF($P$5&lt;80000000,K9128*L9128))))</f>
        <v>0</v>
      </c>
      <c r="N9128" s="4" t="str">
        <f>IF(AND(P9128 &lt;&gt; "", P9128 &lt;&gt; "---"), HYPERLINK(P9128, Q9128), "")</f>
        <v>ссылка</v>
      </c>
      <c r="O9128" s="21">
        <f>L9128*H9128</f>
        <v>0</v>
      </c>
      <c r="P9128" s="26" t="s">
        <v>18435</v>
      </c>
      <c r="Q9128" t="str">
        <f>"ссылка"</f>
        <v>ссылка</v>
      </c>
    </row>
    <row r="9129" spans="1:17" ht="14.25" customHeight="1" outlineLevel="1" x14ac:dyDescent="0.2">
      <c r="A9129" s="24" t="s">
        <v>18436</v>
      </c>
      <c r="B9129" s="1" t="s">
        <v>2900</v>
      </c>
      <c r="C9129" s="25" t="s">
        <v>54</v>
      </c>
      <c r="E9129" s="1" t="s">
        <v>18437</v>
      </c>
      <c r="F9129" s="4" t="s">
        <v>20</v>
      </c>
      <c r="G9129" s="2" t="s">
        <v>5558</v>
      </c>
      <c r="H9129" s="1" t="s">
        <v>2074</v>
      </c>
      <c r="I9129" s="1" t="s">
        <v>3916</v>
      </c>
      <c r="J9129" s="1" t="s">
        <v>10055</v>
      </c>
      <c r="K9129" s="1" t="s">
        <v>7252</v>
      </c>
      <c r="M9129" s="1">
        <f>IF($P$5&lt;20000,H9129*L9129,IF($P$5&lt;50000,I9129*L9129,IF($P$5&lt;100000,J9129*L9129,IF($P$5&lt;80000000,K9129*L9129))))</f>
        <v>0</v>
      </c>
      <c r="N9129" s="4" t="str">
        <f>IF(AND(P9129 &lt;&gt; "", P9129 &lt;&gt; "---"), HYPERLINK(P9129, Q9129), "")</f>
        <v>ссылка</v>
      </c>
      <c r="O9129" s="21">
        <f>L9129*H9129</f>
        <v>0</v>
      </c>
      <c r="P9129" s="26" t="s">
        <v>18438</v>
      </c>
      <c r="Q9129" t="str">
        <f>"ссылка"</f>
        <v>ссылка</v>
      </c>
    </row>
    <row r="9130" spans="1:17" ht="14.25" customHeight="1" outlineLevel="1" x14ac:dyDescent="0.2">
      <c r="A9130" s="24" t="s">
        <v>18439</v>
      </c>
      <c r="B9130" s="1" t="s">
        <v>2900</v>
      </c>
      <c r="C9130" s="25" t="s">
        <v>54</v>
      </c>
      <c r="E9130" s="1" t="s">
        <v>18440</v>
      </c>
      <c r="F9130" s="4" t="s">
        <v>20</v>
      </c>
      <c r="G9130" s="2" t="s">
        <v>105</v>
      </c>
      <c r="H9130" s="1" t="s">
        <v>106</v>
      </c>
      <c r="I9130" s="1" t="s">
        <v>107</v>
      </c>
      <c r="J9130" s="1" t="s">
        <v>3202</v>
      </c>
      <c r="K9130" s="1" t="s">
        <v>98</v>
      </c>
      <c r="M9130" s="1">
        <f>IF($P$5&lt;20000,H9130*L9130,IF($P$5&lt;50000,I9130*L9130,IF($P$5&lt;100000,J9130*L9130,IF($P$5&lt;80000000,K9130*L9130))))</f>
        <v>0</v>
      </c>
      <c r="N9130" s="4" t="str">
        <f>IF(AND(P9130 &lt;&gt; "", P9130 &lt;&gt; "---"), HYPERLINK(P9130, Q9130), "")</f>
        <v>ссылка</v>
      </c>
      <c r="O9130" s="21">
        <f>L9130*H9130</f>
        <v>0</v>
      </c>
      <c r="P9130" s="26" t="s">
        <v>18441</v>
      </c>
      <c r="Q9130" t="str">
        <f>"ссылка"</f>
        <v>ссылка</v>
      </c>
    </row>
    <row r="9131" spans="1:17" ht="14.25" customHeight="1" outlineLevel="1" x14ac:dyDescent="0.2">
      <c r="A9131" s="24" t="s">
        <v>18442</v>
      </c>
      <c r="B9131" s="1" t="s">
        <v>2900</v>
      </c>
      <c r="C9131" s="25" t="s">
        <v>54</v>
      </c>
      <c r="E9131" s="1" t="s">
        <v>18443</v>
      </c>
      <c r="F9131" s="4" t="s">
        <v>20</v>
      </c>
      <c r="G9131" s="2" t="s">
        <v>105</v>
      </c>
      <c r="H9131" s="1" t="s">
        <v>106</v>
      </c>
      <c r="I9131" s="1" t="s">
        <v>107</v>
      </c>
      <c r="J9131" s="1" t="s">
        <v>3202</v>
      </c>
      <c r="K9131" s="1" t="s">
        <v>98</v>
      </c>
      <c r="M9131" s="1">
        <f>IF($P$5&lt;20000,H9131*L9131,IF($P$5&lt;50000,I9131*L9131,IF($P$5&lt;100000,J9131*L9131,IF($P$5&lt;80000000,K9131*L9131))))</f>
        <v>0</v>
      </c>
      <c r="N9131" s="4" t="str">
        <f>IF(AND(P9131 &lt;&gt; "", P9131 &lt;&gt; "---"), HYPERLINK(P9131, Q9131), "")</f>
        <v>ссылка</v>
      </c>
      <c r="O9131" s="21">
        <f>L9131*H9131</f>
        <v>0</v>
      </c>
      <c r="P9131" s="26" t="s">
        <v>18444</v>
      </c>
      <c r="Q9131" t="str">
        <f>"ссылка"</f>
        <v>ссылка</v>
      </c>
    </row>
    <row r="9132" spans="1:17" ht="14.25" customHeight="1" outlineLevel="1" x14ac:dyDescent="0.2">
      <c r="A9132" s="24" t="s">
        <v>18445</v>
      </c>
      <c r="B9132" s="1" t="s">
        <v>2900</v>
      </c>
      <c r="C9132" s="25" t="s">
        <v>54</v>
      </c>
      <c r="E9132" s="1" t="s">
        <v>18446</v>
      </c>
      <c r="F9132" s="4" t="s">
        <v>20</v>
      </c>
      <c r="G9132" s="2" t="s">
        <v>431</v>
      </c>
      <c r="H9132" s="1" t="s">
        <v>432</v>
      </c>
      <c r="I9132" s="1" t="s">
        <v>433</v>
      </c>
      <c r="J9132" s="1" t="s">
        <v>407</v>
      </c>
      <c r="K9132" s="1" t="s">
        <v>434</v>
      </c>
      <c r="M9132" s="1">
        <f>IF($P$5&lt;20000,H9132*L9132,IF($P$5&lt;50000,I9132*L9132,IF($P$5&lt;100000,J9132*L9132,IF($P$5&lt;80000000,K9132*L9132))))</f>
        <v>0</v>
      </c>
      <c r="N9132" s="4" t="str">
        <f>IF(AND(P9132 &lt;&gt; "", P9132 &lt;&gt; "---"), HYPERLINK(P9132, Q9132), "")</f>
        <v>ссылка</v>
      </c>
      <c r="O9132" s="21">
        <f>L9132*H9132</f>
        <v>0</v>
      </c>
      <c r="P9132" s="26" t="s">
        <v>18447</v>
      </c>
      <c r="Q9132" t="str">
        <f>"ссылка"</f>
        <v>ссылка</v>
      </c>
    </row>
    <row r="9133" spans="1:17" ht="14.25" customHeight="1" outlineLevel="1" x14ac:dyDescent="0.2">
      <c r="A9133" s="24" t="s">
        <v>18448</v>
      </c>
      <c r="B9133" s="1" t="s">
        <v>2900</v>
      </c>
      <c r="C9133" s="25" t="s">
        <v>54</v>
      </c>
      <c r="E9133" s="1" t="s">
        <v>18449</v>
      </c>
      <c r="F9133" s="4" t="s">
        <v>20</v>
      </c>
      <c r="G9133" s="2" t="s">
        <v>18352</v>
      </c>
      <c r="H9133" s="1" t="s">
        <v>3549</v>
      </c>
      <c r="I9133" s="1" t="s">
        <v>7549</v>
      </c>
      <c r="J9133" s="1" t="s">
        <v>7749</v>
      </c>
      <c r="K9133" s="1" t="s">
        <v>8730</v>
      </c>
      <c r="M9133" s="1">
        <f>IF($P$5&lt;20000,H9133*L9133,IF($P$5&lt;50000,I9133*L9133,IF($P$5&lt;100000,J9133*L9133,IF($P$5&lt;80000000,K9133*L9133))))</f>
        <v>0</v>
      </c>
      <c r="N9133" s="4" t="str">
        <f>IF(AND(P9133 &lt;&gt; "", P9133 &lt;&gt; "---"), HYPERLINK(P9133, Q9133), "")</f>
        <v>ссылка</v>
      </c>
      <c r="O9133" s="21">
        <f>L9133*H9133</f>
        <v>0</v>
      </c>
      <c r="P9133" s="26" t="s">
        <v>18450</v>
      </c>
      <c r="Q9133" t="str">
        <f>"ссылка"</f>
        <v>ссылка</v>
      </c>
    </row>
    <row r="9134" spans="1:17" ht="14.25" customHeight="1" outlineLevel="1" x14ac:dyDescent="0.2">
      <c r="A9134" s="24" t="s">
        <v>18451</v>
      </c>
      <c r="B9134" s="1" t="s">
        <v>2900</v>
      </c>
      <c r="C9134" s="25" t="s">
        <v>54</v>
      </c>
      <c r="E9134" s="1" t="s">
        <v>18452</v>
      </c>
      <c r="F9134" s="4" t="s">
        <v>20</v>
      </c>
      <c r="G9134" s="2" t="s">
        <v>431</v>
      </c>
      <c r="H9134" s="1" t="s">
        <v>432</v>
      </c>
      <c r="I9134" s="1" t="s">
        <v>433</v>
      </c>
      <c r="J9134" s="1" t="s">
        <v>407</v>
      </c>
      <c r="K9134" s="1" t="s">
        <v>434</v>
      </c>
      <c r="M9134" s="1">
        <f>IF($P$5&lt;20000,H9134*L9134,IF($P$5&lt;50000,I9134*L9134,IF($P$5&lt;100000,J9134*L9134,IF($P$5&lt;80000000,K9134*L9134))))</f>
        <v>0</v>
      </c>
      <c r="N9134" s="4" t="str">
        <f>IF(AND(P9134 &lt;&gt; "", P9134 &lt;&gt; "---"), HYPERLINK(P9134, Q9134), "")</f>
        <v>ссылка</v>
      </c>
      <c r="O9134" s="21">
        <f>L9134*H9134</f>
        <v>0</v>
      </c>
      <c r="P9134" s="26" t="s">
        <v>18453</v>
      </c>
      <c r="Q9134" t="str">
        <f>"ссылка"</f>
        <v>ссылка</v>
      </c>
    </row>
    <row r="9135" spans="1:17" ht="14.25" customHeight="1" outlineLevel="1" x14ac:dyDescent="0.2">
      <c r="A9135" s="24" t="s">
        <v>18454</v>
      </c>
      <c r="B9135" s="1" t="s">
        <v>2900</v>
      </c>
      <c r="C9135" s="25" t="s">
        <v>54</v>
      </c>
      <c r="E9135" s="1" t="s">
        <v>18455</v>
      </c>
      <c r="F9135" s="4" t="s">
        <v>20</v>
      </c>
      <c r="G9135" s="2" t="s">
        <v>890</v>
      </c>
      <c r="H9135" s="1" t="s">
        <v>1465</v>
      </c>
      <c r="I9135" s="1" t="s">
        <v>1328</v>
      </c>
      <c r="J9135" s="1" t="s">
        <v>2885</v>
      </c>
      <c r="K9135" s="1" t="s">
        <v>2229</v>
      </c>
      <c r="M9135" s="1">
        <f>IF($P$5&lt;20000,H9135*L9135,IF($P$5&lt;50000,I9135*L9135,IF($P$5&lt;100000,J9135*L9135,IF($P$5&lt;80000000,K9135*L9135))))</f>
        <v>0</v>
      </c>
      <c r="N9135" s="4" t="str">
        <f>IF(AND(P9135 &lt;&gt; "", P9135 &lt;&gt; "---"), HYPERLINK(P9135, Q9135), "")</f>
        <v>ссылка</v>
      </c>
      <c r="O9135" s="21">
        <f>L9135*H9135</f>
        <v>0</v>
      </c>
      <c r="P9135" s="26" t="s">
        <v>18456</v>
      </c>
      <c r="Q9135" t="str">
        <f>"ссылка"</f>
        <v>ссылка</v>
      </c>
    </row>
    <row r="9136" spans="1:17" ht="14.25" customHeight="1" outlineLevel="1" x14ac:dyDescent="0.2">
      <c r="A9136" s="24" t="s">
        <v>18457</v>
      </c>
      <c r="B9136" s="1" t="s">
        <v>2900</v>
      </c>
      <c r="C9136" s="25" t="s">
        <v>54</v>
      </c>
      <c r="E9136" s="1" t="s">
        <v>18458</v>
      </c>
      <c r="F9136" s="4" t="s">
        <v>20</v>
      </c>
      <c r="G9136" s="2" t="s">
        <v>18459</v>
      </c>
      <c r="H9136" s="1" t="s">
        <v>18460</v>
      </c>
      <c r="I9136" s="1" t="s">
        <v>7997</v>
      </c>
      <c r="J9136" s="1" t="s">
        <v>15972</v>
      </c>
      <c r="K9136" s="1" t="s">
        <v>3556</v>
      </c>
      <c r="M9136" s="1">
        <f>IF($P$5&lt;20000,H9136*L9136,IF($P$5&lt;50000,I9136*L9136,IF($P$5&lt;100000,J9136*L9136,IF($P$5&lt;80000000,K9136*L9136))))</f>
        <v>0</v>
      </c>
      <c r="N9136" s="4" t="str">
        <f>IF(AND(P9136 &lt;&gt; "", P9136 &lt;&gt; "---"), HYPERLINK(P9136, Q9136), "")</f>
        <v>ссылка</v>
      </c>
      <c r="O9136" s="21">
        <f>L9136*H9136</f>
        <v>0</v>
      </c>
      <c r="P9136" s="26" t="s">
        <v>18461</v>
      </c>
      <c r="Q9136" t="str">
        <f>"ссылка"</f>
        <v>ссылка</v>
      </c>
    </row>
    <row r="9137" spans="1:26" ht="14.25" customHeight="1" outlineLevel="1" x14ac:dyDescent="0.2">
      <c r="A9137" s="24" t="s">
        <v>18462</v>
      </c>
      <c r="B9137" s="1" t="s">
        <v>2900</v>
      </c>
      <c r="C9137" s="25" t="s">
        <v>54</v>
      </c>
      <c r="E9137" s="1" t="s">
        <v>18463</v>
      </c>
      <c r="F9137" s="4" t="s">
        <v>20</v>
      </c>
      <c r="G9137" s="2" t="s">
        <v>1161</v>
      </c>
      <c r="H9137" s="1" t="s">
        <v>5850</v>
      </c>
      <c r="I9137" s="1" t="s">
        <v>1952</v>
      </c>
      <c r="J9137" s="1" t="s">
        <v>6141</v>
      </c>
      <c r="K9137" s="1" t="s">
        <v>162</v>
      </c>
      <c r="M9137" s="1">
        <f>IF($P$5&lt;20000,H9137*L9137,IF($P$5&lt;50000,I9137*L9137,IF($P$5&lt;100000,J9137*L9137,IF($P$5&lt;80000000,K9137*L9137))))</f>
        <v>0</v>
      </c>
      <c r="N9137" s="4" t="str">
        <f>IF(AND(P9137 &lt;&gt; "", P9137 &lt;&gt; "---"), HYPERLINK(P9137, Q9137), "")</f>
        <v>ссылка</v>
      </c>
      <c r="O9137" s="21">
        <f>L9137*H9137</f>
        <v>0</v>
      </c>
      <c r="P9137" s="26" t="s">
        <v>18464</v>
      </c>
      <c r="Q9137" t="str">
        <f>"ссылка"</f>
        <v>ссылка</v>
      </c>
    </row>
    <row r="9138" spans="1:26" ht="14.25" customHeight="1" outlineLevel="1" x14ac:dyDescent="0.2">
      <c r="A9138" s="24" t="s">
        <v>18465</v>
      </c>
      <c r="B9138" s="1" t="s">
        <v>2900</v>
      </c>
      <c r="C9138" s="25" t="s">
        <v>384</v>
      </c>
      <c r="E9138" s="1" t="s">
        <v>18466</v>
      </c>
      <c r="F9138" s="4" t="s">
        <v>20</v>
      </c>
      <c r="G9138" s="2" t="s">
        <v>1161</v>
      </c>
      <c r="H9138" s="1" t="s">
        <v>5850</v>
      </c>
      <c r="I9138" s="1" t="s">
        <v>1952</v>
      </c>
      <c r="J9138" s="1" t="s">
        <v>6141</v>
      </c>
      <c r="K9138" s="1" t="s">
        <v>162</v>
      </c>
      <c r="M9138" s="1">
        <f>IF($P$5&lt;20000,H9138*L9138,IF($P$5&lt;50000,I9138*L9138,IF($P$5&lt;100000,J9138*L9138,IF($P$5&lt;80000000,K9138*L9138))))</f>
        <v>0</v>
      </c>
      <c r="N9138" s="4" t="str">
        <f>IF(AND(P9138 &lt;&gt; "", P9138 &lt;&gt; "---"), HYPERLINK(P9138, Q9138), "")</f>
        <v>ссылка</v>
      </c>
      <c r="O9138" s="21">
        <f>L9138*H9138</f>
        <v>0</v>
      </c>
      <c r="P9138" s="26" t="s">
        <v>18467</v>
      </c>
      <c r="Q9138" t="str">
        <f>"ссылка"</f>
        <v>ссылка</v>
      </c>
    </row>
    <row r="9139" spans="1:26" ht="14.25" customHeight="1" outlineLevel="1" x14ac:dyDescent="0.2">
      <c r="A9139" s="24" t="s">
        <v>18468</v>
      </c>
      <c r="B9139" s="1" t="s">
        <v>2900</v>
      </c>
      <c r="C9139" s="25" t="s">
        <v>384</v>
      </c>
      <c r="E9139" s="1" t="s">
        <v>18469</v>
      </c>
      <c r="F9139" s="4" t="s">
        <v>20</v>
      </c>
      <c r="G9139" s="2" t="s">
        <v>1161</v>
      </c>
      <c r="H9139" s="1" t="s">
        <v>5850</v>
      </c>
      <c r="I9139" s="1" t="s">
        <v>1952</v>
      </c>
      <c r="J9139" s="1" t="s">
        <v>6141</v>
      </c>
      <c r="K9139" s="1" t="s">
        <v>162</v>
      </c>
      <c r="M9139" s="1">
        <f>IF($P$5&lt;20000,H9139*L9139,IF($P$5&lt;50000,I9139*L9139,IF($P$5&lt;100000,J9139*L9139,IF($P$5&lt;80000000,K9139*L9139))))</f>
        <v>0</v>
      </c>
      <c r="N9139" s="4" t="str">
        <f>IF(AND(P9139 &lt;&gt; "", P9139 &lt;&gt; "---"), HYPERLINK(P9139, Q9139), "")</f>
        <v>ссылка</v>
      </c>
      <c r="O9139" s="21">
        <f>L9139*H9139</f>
        <v>0</v>
      </c>
      <c r="P9139" s="26" t="s">
        <v>18470</v>
      </c>
      <c r="Q9139" t="str">
        <f>"ссылка"</f>
        <v>ссылка</v>
      </c>
    </row>
    <row r="9140" spans="1:26" ht="14.25" customHeight="1" outlineLevel="1" x14ac:dyDescent="0.2">
      <c r="A9140" s="24" t="s">
        <v>18471</v>
      </c>
      <c r="B9140" s="1" t="s">
        <v>2900</v>
      </c>
      <c r="C9140" s="25" t="s">
        <v>54</v>
      </c>
      <c r="E9140" s="1" t="s">
        <v>18472</v>
      </c>
      <c r="F9140" s="4" t="s">
        <v>20</v>
      </c>
      <c r="G9140" s="2" t="s">
        <v>890</v>
      </c>
      <c r="H9140" s="1" t="s">
        <v>1465</v>
      </c>
      <c r="I9140" s="1" t="s">
        <v>1328</v>
      </c>
      <c r="J9140" s="1" t="s">
        <v>2885</v>
      </c>
      <c r="K9140" s="1" t="s">
        <v>2229</v>
      </c>
      <c r="M9140" s="1">
        <f>IF($P$5&lt;20000,H9140*L9140,IF($P$5&lt;50000,I9140*L9140,IF($P$5&lt;100000,J9140*L9140,IF($P$5&lt;80000000,K9140*L9140))))</f>
        <v>0</v>
      </c>
      <c r="N9140" s="4" t="str">
        <f>IF(AND(P9140 &lt;&gt; "", P9140 &lt;&gt; "---"), HYPERLINK(P9140, Q9140), "")</f>
        <v>ссылка</v>
      </c>
      <c r="O9140" s="21">
        <f>L9140*H9140</f>
        <v>0</v>
      </c>
      <c r="P9140" s="26" t="s">
        <v>18473</v>
      </c>
      <c r="Q9140" t="str">
        <f>"ссылка"</f>
        <v>ссылка</v>
      </c>
    </row>
    <row r="9141" spans="1:26" ht="14.25" customHeight="1" outlineLevel="1" x14ac:dyDescent="0.2">
      <c r="A9141" s="24" t="s">
        <v>18474</v>
      </c>
      <c r="B9141" s="1" t="s">
        <v>2900</v>
      </c>
      <c r="C9141" s="25" t="s">
        <v>54</v>
      </c>
      <c r="E9141" s="1" t="s">
        <v>18475</v>
      </c>
      <c r="F9141" s="4" t="s">
        <v>20</v>
      </c>
      <c r="G9141" s="2" t="s">
        <v>58</v>
      </c>
      <c r="H9141" s="1" t="s">
        <v>2281</v>
      </c>
      <c r="I9141" s="1" t="s">
        <v>2283</v>
      </c>
      <c r="J9141" s="1" t="s">
        <v>4306</v>
      </c>
      <c r="K9141" s="1" t="s">
        <v>5900</v>
      </c>
      <c r="M9141" s="1">
        <f>IF($P$5&lt;20000,H9141*L9141,IF($P$5&lt;50000,I9141*L9141,IF($P$5&lt;100000,J9141*L9141,IF($P$5&lt;80000000,K9141*L9141))))</f>
        <v>0</v>
      </c>
      <c r="N9141" s="4" t="str">
        <f>IF(AND(P9141 &lt;&gt; "", P9141 &lt;&gt; "---"), HYPERLINK(P9141, Q9141), "")</f>
        <v>ссылка</v>
      </c>
      <c r="O9141" s="21">
        <f>L9141*H9141</f>
        <v>0</v>
      </c>
      <c r="P9141" s="26" t="s">
        <v>18476</v>
      </c>
      <c r="Q9141" t="str">
        <f>"ссылка"</f>
        <v>ссылка</v>
      </c>
    </row>
    <row r="9142" spans="1:26" ht="14.25" customHeight="1" outlineLevel="1" x14ac:dyDescent="0.2">
      <c r="A9142" s="24" t="s">
        <v>18477</v>
      </c>
      <c r="B9142" s="1" t="s">
        <v>2900</v>
      </c>
      <c r="C9142" s="25" t="s">
        <v>45</v>
      </c>
      <c r="E9142" s="1" t="s">
        <v>18478</v>
      </c>
      <c r="F9142" s="4" t="s">
        <v>20</v>
      </c>
      <c r="G9142" s="2" t="s">
        <v>58</v>
      </c>
      <c r="H9142" s="1" t="s">
        <v>2281</v>
      </c>
      <c r="I9142" s="1" t="s">
        <v>2283</v>
      </c>
      <c r="J9142" s="1" t="s">
        <v>4306</v>
      </c>
      <c r="K9142" s="1" t="s">
        <v>5900</v>
      </c>
      <c r="M9142" s="1">
        <f>IF($P$5&lt;20000,H9142*L9142,IF($P$5&lt;50000,I9142*L9142,IF($P$5&lt;100000,J9142*L9142,IF($P$5&lt;80000000,K9142*L9142))))</f>
        <v>0</v>
      </c>
      <c r="N9142" s="4" t="str">
        <f>IF(AND(P9142 &lt;&gt; "", P9142 &lt;&gt; "---"), HYPERLINK(P9142, Q9142), "")</f>
        <v>ссылка</v>
      </c>
      <c r="O9142" s="21">
        <f>L9142*H9142</f>
        <v>0</v>
      </c>
      <c r="P9142" s="26" t="s">
        <v>18479</v>
      </c>
      <c r="Q9142" t="str">
        <f>"ссылка"</f>
        <v>ссылка</v>
      </c>
    </row>
    <row r="9143" spans="1:26" ht="14.25" customHeight="1" outlineLevel="1" x14ac:dyDescent="0.2">
      <c r="A9143" s="24" t="s">
        <v>18480</v>
      </c>
      <c r="B9143" s="1" t="s">
        <v>2900</v>
      </c>
      <c r="C9143" s="25" t="s">
        <v>54</v>
      </c>
      <c r="E9143" s="1" t="s">
        <v>18481</v>
      </c>
      <c r="F9143" s="4" t="s">
        <v>20</v>
      </c>
      <c r="G9143" s="2" t="s">
        <v>1902</v>
      </c>
      <c r="H9143" s="1" t="s">
        <v>6618</v>
      </c>
      <c r="I9143" s="1" t="s">
        <v>1712</v>
      </c>
      <c r="J9143" s="1" t="s">
        <v>1715</v>
      </c>
      <c r="K9143" s="1" t="s">
        <v>1238</v>
      </c>
      <c r="M9143" s="1">
        <f>IF($P$5&lt;20000,H9143*L9143,IF($P$5&lt;50000,I9143*L9143,IF($P$5&lt;100000,J9143*L9143,IF($P$5&lt;80000000,K9143*L9143))))</f>
        <v>0</v>
      </c>
      <c r="N9143" s="4" t="str">
        <f>IF(AND(P9143 &lt;&gt; "", P9143 &lt;&gt; "---"), HYPERLINK(P9143, Q9143), "")</f>
        <v>ссылка</v>
      </c>
      <c r="O9143" s="21">
        <f>L9143*H9143</f>
        <v>0</v>
      </c>
      <c r="P9143" s="26" t="s">
        <v>18482</v>
      </c>
      <c r="Q9143" t="str">
        <f>"ссылка"</f>
        <v>ссылка</v>
      </c>
    </row>
    <row r="9144" spans="1:26" ht="14.25" customHeight="1" outlineLevel="1" x14ac:dyDescent="0.2">
      <c r="A9144" s="24" t="s">
        <v>18483</v>
      </c>
      <c r="B9144" s="1" t="s">
        <v>2900</v>
      </c>
      <c r="C9144" s="25" t="s">
        <v>54</v>
      </c>
      <c r="E9144" s="1" t="s">
        <v>18484</v>
      </c>
      <c r="F9144" s="4" t="s">
        <v>20</v>
      </c>
      <c r="G9144" s="2" t="s">
        <v>1161</v>
      </c>
      <c r="H9144" s="1" t="s">
        <v>5850</v>
      </c>
      <c r="I9144" s="1" t="s">
        <v>1952</v>
      </c>
      <c r="J9144" s="1" t="s">
        <v>6141</v>
      </c>
      <c r="K9144" s="1" t="s">
        <v>162</v>
      </c>
      <c r="M9144" s="1">
        <f>IF($P$5&lt;20000,H9144*L9144,IF($P$5&lt;50000,I9144*L9144,IF($P$5&lt;100000,J9144*L9144,IF($P$5&lt;80000000,K9144*L9144))))</f>
        <v>0</v>
      </c>
      <c r="N9144" s="4" t="str">
        <f>IF(AND(P9144 &lt;&gt; "", P9144 &lt;&gt; "---"), HYPERLINK(P9144, Q9144), "")</f>
        <v>ссылка</v>
      </c>
      <c r="O9144" s="21">
        <f>L9144*H9144</f>
        <v>0</v>
      </c>
      <c r="P9144" s="26" t="s">
        <v>18485</v>
      </c>
      <c r="Q9144" t="str">
        <f>"ссылка"</f>
        <v>ссылка</v>
      </c>
    </row>
    <row r="9145" spans="1:26" ht="14.25" customHeight="1" outlineLevel="1" x14ac:dyDescent="0.2">
      <c r="A9145" s="24" t="s">
        <v>18486</v>
      </c>
      <c r="B9145" s="1" t="s">
        <v>2900</v>
      </c>
      <c r="C9145" s="25" t="s">
        <v>54</v>
      </c>
      <c r="E9145" s="1" t="s">
        <v>18487</v>
      </c>
      <c r="F9145" s="4" t="s">
        <v>20</v>
      </c>
      <c r="G9145" s="2" t="s">
        <v>2300</v>
      </c>
      <c r="H9145" s="1" t="s">
        <v>3520</v>
      </c>
      <c r="I9145" s="1" t="s">
        <v>1903</v>
      </c>
      <c r="J9145" s="1" t="s">
        <v>6625</v>
      </c>
      <c r="K9145" s="1" t="s">
        <v>140</v>
      </c>
      <c r="M9145" s="1">
        <f>IF($P$5&lt;20000,H9145*L9145,IF($P$5&lt;50000,I9145*L9145,IF($P$5&lt;100000,J9145*L9145,IF($P$5&lt;80000000,K9145*L9145))))</f>
        <v>0</v>
      </c>
      <c r="N9145" s="4" t="str">
        <f>IF(AND(P9145 &lt;&gt; "", P9145 &lt;&gt; "---"), HYPERLINK(P9145, Q9145), "")</f>
        <v>ссылка</v>
      </c>
      <c r="O9145" s="21">
        <f>L9145*H9145</f>
        <v>0</v>
      </c>
      <c r="P9145" s="26" t="s">
        <v>18488</v>
      </c>
      <c r="Q9145" t="str">
        <f>"ссылка"</f>
        <v>ссылка</v>
      </c>
    </row>
    <row r="9146" spans="1:26" ht="14.25" customHeight="1" x14ac:dyDescent="0.2">
      <c r="A9146" s="29" t="s">
        <v>19550</v>
      </c>
      <c r="B9146" s="28"/>
      <c r="C9146" s="29"/>
      <c r="D9146" s="28"/>
      <c r="E9146" s="28"/>
      <c r="F9146" s="28"/>
      <c r="G9146" s="28"/>
      <c r="H9146" s="28"/>
      <c r="I9146" s="28"/>
      <c r="J9146" s="28"/>
      <c r="K9146" s="28"/>
      <c r="L9146" s="28"/>
      <c r="M9146" s="28"/>
      <c r="N9146" s="28"/>
      <c r="O9146" s="30"/>
      <c r="P9146" s="31"/>
      <c r="Q9146" s="28"/>
      <c r="R9146" s="28"/>
      <c r="S9146" s="28"/>
      <c r="T9146" s="28"/>
      <c r="U9146" s="28"/>
      <c r="V9146" s="28"/>
      <c r="W9146" s="28"/>
      <c r="X9146" s="28"/>
      <c r="Y9146" s="28"/>
      <c r="Z9146" s="28"/>
    </row>
    <row r="9147" spans="1:26" ht="14.25" customHeight="1" outlineLevel="1" x14ac:dyDescent="0.2">
      <c r="A9147" s="24" t="s">
        <v>19549</v>
      </c>
      <c r="B9147" s="1" t="s">
        <v>19550</v>
      </c>
      <c r="C9147" s="25" t="s">
        <v>254</v>
      </c>
      <c r="E9147" s="1" t="s">
        <v>19551</v>
      </c>
      <c r="F9147" s="4" t="s">
        <v>20</v>
      </c>
      <c r="G9147" s="2" t="s">
        <v>618</v>
      </c>
      <c r="H9147" s="1" t="s">
        <v>318</v>
      </c>
      <c r="I9147" s="1" t="s">
        <v>973</v>
      </c>
      <c r="J9147" s="1" t="s">
        <v>401</v>
      </c>
      <c r="K9147" s="1" t="s">
        <v>1864</v>
      </c>
      <c r="M9147" s="1">
        <f>IF($P$5&lt;20000,H9147*L9147,IF($P$5&lt;50000,I9147*L9147,IF($P$5&lt;100000,J9147*L9147,IF($P$5&lt;80000000,K9147*L9147))))</f>
        <v>0</v>
      </c>
      <c r="N9147" s="4" t="str">
        <f>IF(AND(P9147 &lt;&gt; "", P9147 &lt;&gt; "---"), HYPERLINK(P9147, Q9147), "")</f>
        <v>ссылка</v>
      </c>
      <c r="O9147" s="21">
        <f>L9147*H9147</f>
        <v>0</v>
      </c>
      <c r="P9147" s="26" t="s">
        <v>19552</v>
      </c>
      <c r="Q9147" t="str">
        <f>"ссылка"</f>
        <v>ссылка</v>
      </c>
    </row>
    <row r="9148" spans="1:26" ht="14.25" customHeight="1" x14ac:dyDescent="0.2">
      <c r="A9148" s="29" t="s">
        <v>38840</v>
      </c>
      <c r="B9148" s="28"/>
      <c r="C9148" s="29"/>
      <c r="D9148" s="28"/>
      <c r="E9148" s="28"/>
      <c r="F9148" s="28"/>
      <c r="G9148" s="28"/>
      <c r="H9148" s="28"/>
      <c r="I9148" s="28"/>
      <c r="J9148" s="28"/>
      <c r="K9148" s="28"/>
      <c r="L9148" s="28"/>
      <c r="M9148" s="28"/>
      <c r="N9148" s="28"/>
      <c r="O9148" s="30"/>
      <c r="P9148" s="31"/>
      <c r="Q9148" s="28"/>
      <c r="R9148" s="28"/>
      <c r="S9148" s="28"/>
      <c r="T9148" s="28"/>
      <c r="U9148" s="28"/>
      <c r="V9148" s="28"/>
      <c r="W9148" s="28"/>
      <c r="X9148" s="28"/>
      <c r="Y9148" s="28"/>
      <c r="Z9148" s="28"/>
    </row>
    <row r="9149" spans="1:26" ht="14.25" customHeight="1" outlineLevel="1" x14ac:dyDescent="0.2">
      <c r="A9149" s="24" t="s">
        <v>38839</v>
      </c>
      <c r="B9149" s="1" t="s">
        <v>38840</v>
      </c>
      <c r="C9149" s="25" t="s">
        <v>254</v>
      </c>
      <c r="E9149" s="1" t="s">
        <v>38841</v>
      </c>
      <c r="F9149" s="4" t="s">
        <v>20</v>
      </c>
      <c r="G9149" s="2" t="s">
        <v>38842</v>
      </c>
      <c r="H9149" s="1" t="s">
        <v>38843</v>
      </c>
      <c r="I9149" s="1" t="s">
        <v>38844</v>
      </c>
      <c r="J9149" s="1" t="s">
        <v>38845</v>
      </c>
      <c r="K9149" s="1" t="s">
        <v>38846</v>
      </c>
      <c r="M9149" s="1">
        <f>IF($P$5&lt;20000,H9149*L9149,IF($P$5&lt;50000,I9149*L9149,IF($P$5&lt;100000,J9149*L9149,IF($P$5&lt;80000000,K9149*L9149))))</f>
        <v>0</v>
      </c>
      <c r="N9149" s="4" t="str">
        <f>IF(AND(P9149 &lt;&gt; "", P9149 &lt;&gt; "---"), HYPERLINK(P9149, Q9149), "")</f>
        <v/>
      </c>
      <c r="O9149" s="21">
        <f>L9149*H9149</f>
        <v>0</v>
      </c>
      <c r="P9149" s="26" t="s">
        <v>362</v>
      </c>
      <c r="Q9149" t="str">
        <f>"ссылка"</f>
        <v>ссылка</v>
      </c>
    </row>
    <row r="9150" spans="1:26" ht="14.25" customHeight="1" outlineLevel="1" x14ac:dyDescent="0.2">
      <c r="A9150" s="24" t="s">
        <v>38847</v>
      </c>
      <c r="B9150" s="1" t="s">
        <v>38840</v>
      </c>
      <c r="C9150" s="25" t="s">
        <v>54</v>
      </c>
      <c r="E9150" s="1" t="s">
        <v>38848</v>
      </c>
      <c r="F9150" s="4" t="s">
        <v>20</v>
      </c>
      <c r="G9150" s="2" t="s">
        <v>4758</v>
      </c>
      <c r="H9150" s="1" t="s">
        <v>38849</v>
      </c>
      <c r="I9150" s="1" t="s">
        <v>38850</v>
      </c>
      <c r="J9150" s="1" t="s">
        <v>13452</v>
      </c>
      <c r="K9150" s="1" t="s">
        <v>38851</v>
      </c>
      <c r="M9150" s="1">
        <f>IF($P$5&lt;20000,H9150*L9150,IF($P$5&lt;50000,I9150*L9150,IF($P$5&lt;100000,J9150*L9150,IF($P$5&lt;80000000,K9150*L9150))))</f>
        <v>0</v>
      </c>
      <c r="N9150" s="4" t="str">
        <f>IF(AND(P9150 &lt;&gt; "", P9150 &lt;&gt; "---"), HYPERLINK(P9150, Q9150), "")</f>
        <v/>
      </c>
      <c r="O9150" s="21">
        <f>L9150*H9150</f>
        <v>0</v>
      </c>
      <c r="P9150" s="26" t="s">
        <v>362</v>
      </c>
      <c r="Q9150" t="str">
        <f>"ссылка"</f>
        <v>ссылка</v>
      </c>
    </row>
    <row r="9151" spans="1:26" ht="14.25" customHeight="1" outlineLevel="1" x14ac:dyDescent="0.2">
      <c r="A9151" s="24" t="s">
        <v>38852</v>
      </c>
      <c r="B9151" s="1" t="s">
        <v>38840</v>
      </c>
      <c r="C9151" s="25" t="s">
        <v>254</v>
      </c>
      <c r="E9151" s="1" t="s">
        <v>38853</v>
      </c>
      <c r="F9151" s="4" t="s">
        <v>20</v>
      </c>
      <c r="G9151" s="2" t="s">
        <v>4773</v>
      </c>
      <c r="H9151" s="1" t="s">
        <v>5589</v>
      </c>
      <c r="I9151" s="1" t="s">
        <v>38854</v>
      </c>
      <c r="J9151" s="1" t="s">
        <v>15215</v>
      </c>
      <c r="K9151" s="1" t="s">
        <v>38855</v>
      </c>
      <c r="M9151" s="1">
        <f>IF($P$5&lt;20000,H9151*L9151,IF($P$5&lt;50000,I9151*L9151,IF($P$5&lt;100000,J9151*L9151,IF($P$5&lt;80000000,K9151*L9151))))</f>
        <v>0</v>
      </c>
      <c r="N9151" s="4" t="str">
        <f>IF(AND(P9151 &lt;&gt; "", P9151 &lt;&gt; "---"), HYPERLINK(P9151, Q9151), "")</f>
        <v>ссылка</v>
      </c>
      <c r="O9151" s="21">
        <f>L9151*H9151</f>
        <v>0</v>
      </c>
      <c r="P9151" s="26" t="s">
        <v>38856</v>
      </c>
      <c r="Q9151" t="str">
        <f>"ссылка"</f>
        <v>ссылка</v>
      </c>
    </row>
    <row r="9152" spans="1:26" ht="14.25" customHeight="1" outlineLevel="1" x14ac:dyDescent="0.2">
      <c r="A9152" s="24" t="s">
        <v>38857</v>
      </c>
      <c r="B9152" s="1" t="s">
        <v>38840</v>
      </c>
      <c r="C9152" s="25" t="s">
        <v>54</v>
      </c>
      <c r="E9152" s="1" t="s">
        <v>38858</v>
      </c>
      <c r="F9152" s="4" t="s">
        <v>20</v>
      </c>
      <c r="G9152" s="2" t="s">
        <v>38859</v>
      </c>
      <c r="H9152" s="1" t="s">
        <v>38860</v>
      </c>
      <c r="I9152" s="1" t="s">
        <v>38861</v>
      </c>
      <c r="J9152" s="1" t="s">
        <v>38862</v>
      </c>
      <c r="K9152" s="1" t="s">
        <v>38863</v>
      </c>
      <c r="M9152" s="1">
        <f>IF($P$5&lt;20000,H9152*L9152,IF($P$5&lt;50000,I9152*L9152,IF($P$5&lt;100000,J9152*L9152,IF($P$5&lt;80000000,K9152*L9152))))</f>
        <v>0</v>
      </c>
      <c r="N9152" s="4" t="str">
        <f>IF(AND(P9152 &lt;&gt; "", P9152 &lt;&gt; "---"), HYPERLINK(P9152, Q9152), "")</f>
        <v/>
      </c>
      <c r="O9152" s="21">
        <f>L9152*H9152</f>
        <v>0</v>
      </c>
      <c r="P9152" s="26" t="s">
        <v>362</v>
      </c>
      <c r="Q9152" t="str">
        <f>"ссылка"</f>
        <v>ссылка</v>
      </c>
    </row>
    <row r="9153" spans="1:26" ht="14.25" customHeight="1" outlineLevel="1" x14ac:dyDescent="0.2">
      <c r="A9153" s="24" t="s">
        <v>38864</v>
      </c>
      <c r="B9153" s="1" t="s">
        <v>38840</v>
      </c>
      <c r="C9153" s="25" t="s">
        <v>254</v>
      </c>
      <c r="E9153" s="1" t="s">
        <v>38865</v>
      </c>
      <c r="F9153" s="4" t="s">
        <v>20</v>
      </c>
      <c r="G9153" s="2" t="s">
        <v>14324</v>
      </c>
      <c r="H9153" s="1" t="s">
        <v>7516</v>
      </c>
      <c r="I9153" s="1" t="s">
        <v>13259</v>
      </c>
      <c r="J9153" s="1" t="s">
        <v>8871</v>
      </c>
      <c r="K9153" s="1" t="s">
        <v>23476</v>
      </c>
      <c r="M9153" s="1">
        <f>IF($P$5&lt;20000,H9153*L9153,IF($P$5&lt;50000,I9153*L9153,IF($P$5&lt;100000,J9153*L9153,IF($P$5&lt;80000000,K9153*L9153))))</f>
        <v>0</v>
      </c>
      <c r="N9153" s="4" t="str">
        <f>IF(AND(P9153 &lt;&gt; "", P9153 &lt;&gt; "---"), HYPERLINK(P9153, Q9153), "")</f>
        <v>ссылка</v>
      </c>
      <c r="O9153" s="21">
        <f>L9153*H9153</f>
        <v>0</v>
      </c>
      <c r="P9153" s="26" t="s">
        <v>38866</v>
      </c>
      <c r="Q9153" t="str">
        <f>"ссылка"</f>
        <v>ссылка</v>
      </c>
    </row>
    <row r="9154" spans="1:26" ht="14.25" customHeight="1" outlineLevel="1" x14ac:dyDescent="0.2">
      <c r="A9154" s="24" t="s">
        <v>38867</v>
      </c>
      <c r="B9154" s="1" t="s">
        <v>38840</v>
      </c>
      <c r="C9154" s="25" t="s">
        <v>54</v>
      </c>
      <c r="E9154" s="1" t="s">
        <v>38868</v>
      </c>
      <c r="F9154" s="4" t="s">
        <v>20</v>
      </c>
      <c r="G9154" s="2" t="s">
        <v>4758</v>
      </c>
      <c r="H9154" s="1" t="s">
        <v>38849</v>
      </c>
      <c r="I9154" s="1" t="s">
        <v>38850</v>
      </c>
      <c r="J9154" s="1" t="s">
        <v>13452</v>
      </c>
      <c r="K9154" s="1" t="s">
        <v>38851</v>
      </c>
      <c r="M9154" s="1">
        <f>IF($P$5&lt;20000,H9154*L9154,IF($P$5&lt;50000,I9154*L9154,IF($P$5&lt;100000,J9154*L9154,IF($P$5&lt;80000000,K9154*L9154))))</f>
        <v>0</v>
      </c>
      <c r="N9154" s="4" t="str">
        <f>IF(AND(P9154 &lt;&gt; "", P9154 &lt;&gt; "---"), HYPERLINK(P9154, Q9154), "")</f>
        <v/>
      </c>
      <c r="O9154" s="21">
        <f>L9154*H9154</f>
        <v>0</v>
      </c>
      <c r="P9154" s="26" t="s">
        <v>362</v>
      </c>
      <c r="Q9154" t="str">
        <f>"ссылка"</f>
        <v>ссылка</v>
      </c>
    </row>
    <row r="9155" spans="1:26" ht="14.25" customHeight="1" outlineLevel="1" x14ac:dyDescent="0.2">
      <c r="A9155" s="24" t="s">
        <v>38869</v>
      </c>
      <c r="B9155" s="1" t="s">
        <v>38840</v>
      </c>
      <c r="C9155" s="25" t="s">
        <v>254</v>
      </c>
      <c r="E9155" s="1" t="s">
        <v>38870</v>
      </c>
      <c r="F9155" s="4" t="s">
        <v>20</v>
      </c>
      <c r="G9155" s="2" t="s">
        <v>38871</v>
      </c>
      <c r="H9155" s="1" t="s">
        <v>38872</v>
      </c>
      <c r="I9155" s="1" t="s">
        <v>6391</v>
      </c>
      <c r="J9155" s="1" t="s">
        <v>38873</v>
      </c>
      <c r="K9155" s="1" t="s">
        <v>38874</v>
      </c>
      <c r="M9155" s="1">
        <f>IF($P$5&lt;20000,H9155*L9155,IF($P$5&lt;50000,I9155*L9155,IF($P$5&lt;100000,J9155*L9155,IF($P$5&lt;80000000,K9155*L9155))))</f>
        <v>0</v>
      </c>
      <c r="N9155" s="4" t="str">
        <f>IF(AND(P9155 &lt;&gt; "", P9155 &lt;&gt; "---"), HYPERLINK(P9155, Q9155), "")</f>
        <v>ссылка</v>
      </c>
      <c r="O9155" s="21">
        <f>L9155*H9155</f>
        <v>0</v>
      </c>
      <c r="P9155" s="26" t="s">
        <v>38875</v>
      </c>
      <c r="Q9155" t="str">
        <f>"ссылка"</f>
        <v>ссылка</v>
      </c>
    </row>
    <row r="9156" spans="1:26" ht="14.25" customHeight="1" outlineLevel="1" x14ac:dyDescent="0.2">
      <c r="A9156" s="24" t="s">
        <v>38876</v>
      </c>
      <c r="B9156" s="1" t="s">
        <v>38840</v>
      </c>
      <c r="C9156" s="25" t="s">
        <v>54</v>
      </c>
      <c r="E9156" s="1" t="s">
        <v>38877</v>
      </c>
      <c r="F9156" s="4" t="s">
        <v>20</v>
      </c>
      <c r="G9156" s="2" t="s">
        <v>4758</v>
      </c>
      <c r="H9156" s="1" t="s">
        <v>38849</v>
      </c>
      <c r="I9156" s="1" t="s">
        <v>38850</v>
      </c>
      <c r="J9156" s="1" t="s">
        <v>13452</v>
      </c>
      <c r="K9156" s="1" t="s">
        <v>38851</v>
      </c>
      <c r="M9156" s="1">
        <f>IF($P$5&lt;20000,H9156*L9156,IF($P$5&lt;50000,I9156*L9156,IF($P$5&lt;100000,J9156*L9156,IF($P$5&lt;80000000,K9156*L9156))))</f>
        <v>0</v>
      </c>
      <c r="N9156" s="4" t="str">
        <f>IF(AND(P9156 &lt;&gt; "", P9156 &lt;&gt; "---"), HYPERLINK(P9156, Q9156), "")</f>
        <v/>
      </c>
      <c r="O9156" s="21">
        <f>L9156*H9156</f>
        <v>0</v>
      </c>
      <c r="P9156" s="26" t="s">
        <v>362</v>
      </c>
      <c r="Q9156" t="str">
        <f>"ссылка"</f>
        <v>ссылка</v>
      </c>
    </row>
    <row r="9157" spans="1:26" ht="14.25" customHeight="1" outlineLevel="1" x14ac:dyDescent="0.2">
      <c r="A9157" s="24" t="s">
        <v>38878</v>
      </c>
      <c r="B9157" s="1" t="s">
        <v>38840</v>
      </c>
      <c r="C9157" s="25" t="s">
        <v>254</v>
      </c>
      <c r="E9157" s="1" t="s">
        <v>38879</v>
      </c>
      <c r="F9157" s="4" t="s">
        <v>20</v>
      </c>
      <c r="G9157" s="2" t="s">
        <v>26628</v>
      </c>
      <c r="H9157" s="1" t="s">
        <v>38880</v>
      </c>
      <c r="I9157" s="1" t="s">
        <v>38881</v>
      </c>
      <c r="J9157" s="1" t="s">
        <v>15213</v>
      </c>
      <c r="K9157" s="1" t="s">
        <v>38882</v>
      </c>
      <c r="M9157" s="1">
        <f>IF($P$5&lt;20000,H9157*L9157,IF($P$5&lt;50000,I9157*L9157,IF($P$5&lt;100000,J9157*L9157,IF($P$5&lt;80000000,K9157*L9157))))</f>
        <v>0</v>
      </c>
      <c r="N9157" s="4" t="str">
        <f>IF(AND(P9157 &lt;&gt; "", P9157 &lt;&gt; "---"), HYPERLINK(P9157, Q9157), "")</f>
        <v>ссылка</v>
      </c>
      <c r="O9157" s="21">
        <f>L9157*H9157</f>
        <v>0</v>
      </c>
      <c r="P9157" s="26" t="s">
        <v>38883</v>
      </c>
      <c r="Q9157" t="str">
        <f>"ссылка"</f>
        <v>ссылка</v>
      </c>
    </row>
    <row r="9158" spans="1:26" ht="14.25" customHeight="1" outlineLevel="1" x14ac:dyDescent="0.2">
      <c r="A9158" s="24" t="s">
        <v>38884</v>
      </c>
      <c r="B9158" s="1" t="s">
        <v>38840</v>
      </c>
      <c r="C9158" s="25" t="s">
        <v>254</v>
      </c>
      <c r="E9158" s="1" t="s">
        <v>38885</v>
      </c>
      <c r="F9158" s="4" t="s">
        <v>20</v>
      </c>
      <c r="G9158" s="2" t="s">
        <v>4758</v>
      </c>
      <c r="H9158" s="1" t="s">
        <v>38849</v>
      </c>
      <c r="I9158" s="1" t="s">
        <v>38850</v>
      </c>
      <c r="J9158" s="1" t="s">
        <v>13452</v>
      </c>
      <c r="K9158" s="1" t="s">
        <v>38851</v>
      </c>
      <c r="M9158" s="1">
        <f>IF($P$5&lt;20000,H9158*L9158,IF($P$5&lt;50000,I9158*L9158,IF($P$5&lt;100000,J9158*L9158,IF($P$5&lt;80000000,K9158*L9158))))</f>
        <v>0</v>
      </c>
      <c r="N9158" s="4" t="str">
        <f>IF(AND(P9158 &lt;&gt; "", P9158 &lt;&gt; "---"), HYPERLINK(P9158, Q9158), "")</f>
        <v>ссылка</v>
      </c>
      <c r="O9158" s="21">
        <f>L9158*H9158</f>
        <v>0</v>
      </c>
      <c r="P9158" s="26" t="s">
        <v>38886</v>
      </c>
      <c r="Q9158" t="str">
        <f>"ссылка"</f>
        <v>ссылка</v>
      </c>
    </row>
    <row r="9159" spans="1:26" ht="14.25" customHeight="1" outlineLevel="1" x14ac:dyDescent="0.2">
      <c r="A9159" s="24" t="s">
        <v>38887</v>
      </c>
      <c r="B9159" s="1" t="s">
        <v>38840</v>
      </c>
      <c r="C9159" s="25" t="s">
        <v>254</v>
      </c>
      <c r="E9159" s="1" t="s">
        <v>38888</v>
      </c>
      <c r="F9159" s="4" t="s">
        <v>20</v>
      </c>
      <c r="G9159" s="2" t="s">
        <v>38842</v>
      </c>
      <c r="H9159" s="1" t="s">
        <v>38843</v>
      </c>
      <c r="I9159" s="1" t="s">
        <v>38844</v>
      </c>
      <c r="J9159" s="1" t="s">
        <v>38845</v>
      </c>
      <c r="K9159" s="1" t="s">
        <v>38846</v>
      </c>
      <c r="M9159" s="1">
        <f>IF($P$5&lt;20000,H9159*L9159,IF($P$5&lt;50000,I9159*L9159,IF($P$5&lt;100000,J9159*L9159,IF($P$5&lt;80000000,K9159*L9159))))</f>
        <v>0</v>
      </c>
      <c r="N9159" s="4" t="str">
        <f>IF(AND(P9159 &lt;&gt; "", P9159 &lt;&gt; "---"), HYPERLINK(P9159, Q9159), "")</f>
        <v/>
      </c>
      <c r="O9159" s="21">
        <f>L9159*H9159</f>
        <v>0</v>
      </c>
      <c r="P9159" s="26" t="s">
        <v>362</v>
      </c>
      <c r="Q9159" t="str">
        <f>"ссылка"</f>
        <v>ссылка</v>
      </c>
    </row>
    <row r="9160" spans="1:26" ht="14.25" customHeight="1" outlineLevel="1" x14ac:dyDescent="0.2">
      <c r="A9160" s="24" t="s">
        <v>38889</v>
      </c>
      <c r="B9160" s="1" t="s">
        <v>38840</v>
      </c>
      <c r="C9160" s="25" t="s">
        <v>254</v>
      </c>
      <c r="E9160" s="1" t="s">
        <v>38890</v>
      </c>
      <c r="F9160" s="4" t="s">
        <v>20</v>
      </c>
      <c r="G9160" s="2" t="s">
        <v>14324</v>
      </c>
      <c r="H9160" s="1" t="s">
        <v>7516</v>
      </c>
      <c r="I9160" s="1" t="s">
        <v>13259</v>
      </c>
      <c r="J9160" s="1" t="s">
        <v>8871</v>
      </c>
      <c r="K9160" s="1" t="s">
        <v>23476</v>
      </c>
      <c r="M9160" s="1">
        <f>IF($P$5&lt;20000,H9160*L9160,IF($P$5&lt;50000,I9160*L9160,IF($P$5&lt;100000,J9160*L9160,IF($P$5&lt;80000000,K9160*L9160))))</f>
        <v>0</v>
      </c>
      <c r="N9160" s="4" t="str">
        <f>IF(AND(P9160 &lt;&gt; "", P9160 &lt;&gt; "---"), HYPERLINK(P9160, Q9160), "")</f>
        <v>ссылка</v>
      </c>
      <c r="O9160" s="21">
        <f>L9160*H9160</f>
        <v>0</v>
      </c>
      <c r="P9160" s="26" t="s">
        <v>38891</v>
      </c>
      <c r="Q9160" t="str">
        <f>"ссылка"</f>
        <v>ссылка</v>
      </c>
    </row>
    <row r="9161" spans="1:26" ht="14.25" customHeight="1" outlineLevel="1" x14ac:dyDescent="0.2">
      <c r="A9161" s="24" t="s">
        <v>38892</v>
      </c>
      <c r="B9161" s="1" t="s">
        <v>38840</v>
      </c>
      <c r="C9161" s="25" t="s">
        <v>254</v>
      </c>
      <c r="E9161" s="1" t="s">
        <v>38893</v>
      </c>
      <c r="F9161" s="4" t="s">
        <v>20</v>
      </c>
      <c r="G9161" s="2" t="s">
        <v>4758</v>
      </c>
      <c r="H9161" s="1" t="s">
        <v>38849</v>
      </c>
      <c r="I9161" s="1" t="s">
        <v>38850</v>
      </c>
      <c r="J9161" s="1" t="s">
        <v>13452</v>
      </c>
      <c r="K9161" s="1" t="s">
        <v>38851</v>
      </c>
      <c r="M9161" s="1">
        <f>IF($P$5&lt;20000,H9161*L9161,IF($P$5&lt;50000,I9161*L9161,IF($P$5&lt;100000,J9161*L9161,IF($P$5&lt;80000000,K9161*L9161))))</f>
        <v>0</v>
      </c>
      <c r="N9161" s="4" t="str">
        <f>IF(AND(P9161 &lt;&gt; "", P9161 &lt;&gt; "---"), HYPERLINK(P9161, Q9161), "")</f>
        <v>ссылка</v>
      </c>
      <c r="O9161" s="21">
        <f>L9161*H9161</f>
        <v>0</v>
      </c>
      <c r="P9161" s="26" t="s">
        <v>38894</v>
      </c>
      <c r="Q9161" t="str">
        <f>"ссылка"</f>
        <v>ссылка</v>
      </c>
    </row>
    <row r="9162" spans="1:26" ht="14.25" customHeight="1" outlineLevel="1" x14ac:dyDescent="0.2">
      <c r="A9162" s="24" t="s">
        <v>38895</v>
      </c>
      <c r="B9162" s="1" t="s">
        <v>38840</v>
      </c>
      <c r="C9162" s="25" t="s">
        <v>254</v>
      </c>
      <c r="E9162" s="1" t="s">
        <v>38896</v>
      </c>
      <c r="F9162" s="4" t="s">
        <v>20</v>
      </c>
      <c r="G9162" s="2" t="s">
        <v>14324</v>
      </c>
      <c r="H9162" s="1" t="s">
        <v>7516</v>
      </c>
      <c r="I9162" s="1" t="s">
        <v>13259</v>
      </c>
      <c r="J9162" s="1" t="s">
        <v>8871</v>
      </c>
      <c r="K9162" s="1" t="s">
        <v>23476</v>
      </c>
      <c r="M9162" s="1">
        <f>IF($P$5&lt;20000,H9162*L9162,IF($P$5&lt;50000,I9162*L9162,IF($P$5&lt;100000,J9162*L9162,IF($P$5&lt;80000000,K9162*L9162))))</f>
        <v>0</v>
      </c>
      <c r="N9162" s="4" t="str">
        <f>IF(AND(P9162 &lt;&gt; "", P9162 &lt;&gt; "---"), HYPERLINK(P9162, Q9162), "")</f>
        <v>ссылка</v>
      </c>
      <c r="O9162" s="21">
        <f>L9162*H9162</f>
        <v>0</v>
      </c>
      <c r="P9162" s="26" t="s">
        <v>38897</v>
      </c>
      <c r="Q9162" t="str">
        <f>"ссылка"</f>
        <v>ссылка</v>
      </c>
    </row>
    <row r="9163" spans="1:26" ht="14.25" customHeight="1" outlineLevel="1" x14ac:dyDescent="0.2">
      <c r="A9163" s="24" t="s">
        <v>39470</v>
      </c>
      <c r="B9163" s="1" t="s">
        <v>38840</v>
      </c>
      <c r="C9163" s="25" t="s">
        <v>254</v>
      </c>
      <c r="E9163" s="1" t="s">
        <v>39471</v>
      </c>
      <c r="F9163" s="4" t="s">
        <v>20</v>
      </c>
      <c r="G9163" s="2" t="s">
        <v>39472</v>
      </c>
      <c r="H9163" s="1" t="s">
        <v>39473</v>
      </c>
      <c r="I9163" s="1" t="s">
        <v>39474</v>
      </c>
      <c r="J9163" s="1" t="s">
        <v>39475</v>
      </c>
      <c r="K9163" s="1" t="s">
        <v>6172</v>
      </c>
      <c r="M9163" s="1">
        <f>IF($P$5&lt;20000,H9163*L9163,IF($P$5&lt;50000,I9163*L9163,IF($P$5&lt;100000,J9163*L9163,IF($P$5&lt;80000000,K9163*L9163))))</f>
        <v>0</v>
      </c>
      <c r="N9163" s="4" t="str">
        <f>IF(AND(P9163 &lt;&gt; "", P9163 &lt;&gt; "---"), HYPERLINK(P9163, Q9163), "")</f>
        <v>ссылка</v>
      </c>
      <c r="O9163" s="21">
        <f>L9163*H9163</f>
        <v>0</v>
      </c>
      <c r="P9163" s="26" t="s">
        <v>39476</v>
      </c>
      <c r="Q9163" t="str">
        <f>"ссылка"</f>
        <v>ссылка</v>
      </c>
    </row>
    <row r="9164" spans="1:26" ht="14.25" customHeight="1" outlineLevel="1" x14ac:dyDescent="0.2">
      <c r="A9164" s="24" t="s">
        <v>39477</v>
      </c>
      <c r="B9164" s="1" t="s">
        <v>38840</v>
      </c>
      <c r="C9164" s="25" t="s">
        <v>254</v>
      </c>
      <c r="E9164" s="1" t="s">
        <v>39478</v>
      </c>
      <c r="F9164" s="4" t="s">
        <v>20</v>
      </c>
      <c r="G9164" s="2" t="s">
        <v>39472</v>
      </c>
      <c r="H9164" s="1" t="s">
        <v>39473</v>
      </c>
      <c r="I9164" s="1" t="s">
        <v>39474</v>
      </c>
      <c r="J9164" s="1" t="s">
        <v>39475</v>
      </c>
      <c r="K9164" s="1" t="s">
        <v>6172</v>
      </c>
      <c r="M9164" s="1">
        <f>IF($P$5&lt;20000,H9164*L9164,IF($P$5&lt;50000,I9164*L9164,IF($P$5&lt;100000,J9164*L9164,IF($P$5&lt;80000000,K9164*L9164))))</f>
        <v>0</v>
      </c>
      <c r="N9164" s="4" t="str">
        <f>IF(AND(P9164 &lt;&gt; "", P9164 &lt;&gt; "---"), HYPERLINK(P9164, Q9164), "")</f>
        <v>ссылка</v>
      </c>
      <c r="O9164" s="21">
        <f>L9164*H9164</f>
        <v>0</v>
      </c>
      <c r="P9164" s="26" t="s">
        <v>39479</v>
      </c>
      <c r="Q9164" t="str">
        <f>"ссылка"</f>
        <v>ссылка</v>
      </c>
    </row>
    <row r="9165" spans="1:26" ht="14.25" customHeight="1" x14ac:dyDescent="0.2">
      <c r="A9165" s="29" t="s">
        <v>8875</v>
      </c>
      <c r="B9165" s="28"/>
      <c r="C9165" s="29"/>
      <c r="D9165" s="28"/>
      <c r="E9165" s="28"/>
      <c r="F9165" s="28"/>
      <c r="G9165" s="28"/>
      <c r="H9165" s="28"/>
      <c r="I9165" s="28"/>
      <c r="J9165" s="28"/>
      <c r="K9165" s="28"/>
      <c r="L9165" s="28"/>
      <c r="M9165" s="28"/>
      <c r="N9165" s="28"/>
      <c r="O9165" s="30"/>
      <c r="P9165" s="31"/>
      <c r="Q9165" s="28"/>
      <c r="R9165" s="28"/>
      <c r="S9165" s="28"/>
      <c r="T9165" s="28"/>
      <c r="U9165" s="28"/>
      <c r="V9165" s="28"/>
      <c r="W9165" s="28"/>
      <c r="X9165" s="28"/>
      <c r="Y9165" s="28"/>
      <c r="Z9165" s="28"/>
    </row>
    <row r="9166" spans="1:26" ht="14.25" customHeight="1" outlineLevel="1" x14ac:dyDescent="0.2">
      <c r="A9166" s="24" t="s">
        <v>8874</v>
      </c>
      <c r="B9166" s="1" t="s">
        <v>8875</v>
      </c>
      <c r="C9166" s="25" t="s">
        <v>254</v>
      </c>
      <c r="E9166" s="1" t="s">
        <v>8876</v>
      </c>
      <c r="F9166" s="4" t="s">
        <v>20</v>
      </c>
      <c r="G9166" s="2" t="s">
        <v>8877</v>
      </c>
      <c r="H9166" s="1" t="s">
        <v>3539</v>
      </c>
      <c r="I9166" s="1" t="s">
        <v>2331</v>
      </c>
      <c r="J9166" s="1" t="s">
        <v>415</v>
      </c>
      <c r="K9166" s="1" t="s">
        <v>730</v>
      </c>
      <c r="M9166" s="1">
        <f>IF($P$5&lt;20000,H9166*L9166,IF($P$5&lt;50000,I9166*L9166,IF($P$5&lt;100000,J9166*L9166,IF($P$5&lt;80000000,K9166*L9166))))</f>
        <v>0</v>
      </c>
      <c r="N9166" s="4" t="str">
        <f>IF(AND(P9166 &lt;&gt; "", P9166 &lt;&gt; "---"), HYPERLINK(P9166, Q9166), "")</f>
        <v>ссылка</v>
      </c>
      <c r="O9166" s="21">
        <f>L9166*H9166</f>
        <v>0</v>
      </c>
      <c r="P9166" s="26" t="s">
        <v>8878</v>
      </c>
      <c r="Q9166" t="str">
        <f>"ссылка"</f>
        <v>ссылка</v>
      </c>
    </row>
    <row r="9167" spans="1:26" ht="14.25" customHeight="1" outlineLevel="1" x14ac:dyDescent="0.2">
      <c r="A9167" s="24" t="s">
        <v>8879</v>
      </c>
      <c r="B9167" s="1" t="s">
        <v>8875</v>
      </c>
      <c r="C9167" s="25" t="s">
        <v>254</v>
      </c>
      <c r="E9167" s="1" t="s">
        <v>8880</v>
      </c>
      <c r="F9167" s="4" t="s">
        <v>20</v>
      </c>
      <c r="G9167" s="2" t="s">
        <v>6009</v>
      </c>
      <c r="H9167" s="1" t="s">
        <v>471</v>
      </c>
      <c r="I9167" s="1" t="s">
        <v>8881</v>
      </c>
      <c r="J9167" s="1" t="s">
        <v>6644</v>
      </c>
      <c r="K9167" s="1" t="s">
        <v>4107</v>
      </c>
      <c r="M9167" s="1">
        <f>IF($P$5&lt;20000,H9167*L9167,IF($P$5&lt;50000,I9167*L9167,IF($P$5&lt;100000,J9167*L9167,IF($P$5&lt;80000000,K9167*L9167))))</f>
        <v>0</v>
      </c>
      <c r="N9167" s="4" t="str">
        <f>IF(AND(P9167 &lt;&gt; "", P9167 &lt;&gt; "---"), HYPERLINK(P9167, Q9167), "")</f>
        <v>ссылка</v>
      </c>
      <c r="O9167" s="21">
        <f>L9167*H9167</f>
        <v>0</v>
      </c>
      <c r="P9167" s="26" t="s">
        <v>8882</v>
      </c>
      <c r="Q9167" t="str">
        <f>"ссылка"</f>
        <v>ссылка</v>
      </c>
    </row>
    <row r="9168" spans="1:26" ht="14.25" customHeight="1" outlineLevel="1" x14ac:dyDescent="0.2">
      <c r="A9168" s="24" t="s">
        <v>8883</v>
      </c>
      <c r="B9168" s="1" t="s">
        <v>8875</v>
      </c>
      <c r="C9168" s="25" t="s">
        <v>254</v>
      </c>
      <c r="E9168" s="1" t="s">
        <v>8884</v>
      </c>
      <c r="F9168" s="4" t="s">
        <v>20</v>
      </c>
      <c r="G9168" s="2" t="s">
        <v>1984</v>
      </c>
      <c r="H9168" s="1" t="s">
        <v>8885</v>
      </c>
      <c r="I9168" s="1" t="s">
        <v>7648</v>
      </c>
      <c r="J9168" s="1" t="s">
        <v>8203</v>
      </c>
      <c r="K9168" s="1" t="s">
        <v>533</v>
      </c>
      <c r="M9168" s="1">
        <f>IF($P$5&lt;20000,H9168*L9168,IF($P$5&lt;50000,I9168*L9168,IF($P$5&lt;100000,J9168*L9168,IF($P$5&lt;80000000,K9168*L9168))))</f>
        <v>0</v>
      </c>
      <c r="N9168" s="4" t="str">
        <f>IF(AND(P9168 &lt;&gt; "", P9168 &lt;&gt; "---"), HYPERLINK(P9168, Q9168), "")</f>
        <v>ссылка</v>
      </c>
      <c r="O9168" s="21">
        <f>L9168*H9168</f>
        <v>0</v>
      </c>
      <c r="P9168" s="26" t="s">
        <v>8886</v>
      </c>
      <c r="Q9168" t="str">
        <f>"ссылка"</f>
        <v>ссылка</v>
      </c>
    </row>
    <row r="9169" spans="1:26" ht="14.25" customHeight="1" outlineLevel="1" x14ac:dyDescent="0.2">
      <c r="A9169" s="24" t="s">
        <v>42471</v>
      </c>
      <c r="B9169" s="1" t="s">
        <v>8875</v>
      </c>
      <c r="C9169" s="25" t="s">
        <v>254</v>
      </c>
      <c r="E9169" s="1" t="s">
        <v>42472</v>
      </c>
      <c r="F9169" s="4" t="s">
        <v>20</v>
      </c>
      <c r="G9169" s="2" t="s">
        <v>12616</v>
      </c>
      <c r="H9169" s="1" t="s">
        <v>7442</v>
      </c>
      <c r="I9169" s="1" t="s">
        <v>12617</v>
      </c>
      <c r="J9169" s="1" t="s">
        <v>6811</v>
      </c>
      <c r="K9169" s="1" t="s">
        <v>7321</v>
      </c>
      <c r="M9169" s="1">
        <f>IF($P$5&lt;20000,H9169*L9169,IF($P$5&lt;50000,I9169*L9169,IF($P$5&lt;100000,J9169*L9169,IF($P$5&lt;80000000,K9169*L9169))))</f>
        <v>0</v>
      </c>
      <c r="N9169" s="4" t="str">
        <f>IF(AND(P9169 &lt;&gt; "", P9169 &lt;&gt; "---"), HYPERLINK(P9169, Q9169), "")</f>
        <v>ссылка</v>
      </c>
      <c r="O9169" s="21">
        <f>L9169*H9169</f>
        <v>0</v>
      </c>
      <c r="P9169" s="26" t="s">
        <v>42473</v>
      </c>
      <c r="Q9169" t="str">
        <f>"ссылка"</f>
        <v>ссылка</v>
      </c>
    </row>
    <row r="9170" spans="1:26" ht="14.25" customHeight="1" x14ac:dyDescent="0.2">
      <c r="A9170" s="29" t="s">
        <v>1149</v>
      </c>
      <c r="B9170" s="28"/>
      <c r="C9170" s="29"/>
      <c r="D9170" s="28"/>
      <c r="E9170" s="28"/>
      <c r="F9170" s="28"/>
      <c r="G9170" s="28"/>
      <c r="H9170" s="28"/>
      <c r="I9170" s="28"/>
      <c r="J9170" s="28"/>
      <c r="K9170" s="28"/>
      <c r="L9170" s="28"/>
      <c r="M9170" s="28"/>
      <c r="N9170" s="28"/>
      <c r="O9170" s="30"/>
      <c r="P9170" s="31"/>
      <c r="Q9170" s="28"/>
      <c r="R9170" s="28"/>
      <c r="S9170" s="28"/>
      <c r="T9170" s="28"/>
      <c r="U9170" s="28"/>
      <c r="V9170" s="28"/>
      <c r="W9170" s="28"/>
      <c r="X9170" s="28"/>
      <c r="Y9170" s="28"/>
      <c r="Z9170" s="28"/>
    </row>
    <row r="9171" spans="1:26" ht="14.25" customHeight="1" outlineLevel="1" x14ac:dyDescent="0.2">
      <c r="A9171" s="24" t="s">
        <v>1148</v>
      </c>
      <c r="B9171" s="1" t="s">
        <v>1149</v>
      </c>
      <c r="C9171" s="25" t="s">
        <v>997</v>
      </c>
      <c r="E9171" s="1" t="s">
        <v>1150</v>
      </c>
      <c r="F9171" s="4" t="s">
        <v>20</v>
      </c>
      <c r="G9171" s="2" t="s">
        <v>1151</v>
      </c>
      <c r="H9171" s="1" t="s">
        <v>1152</v>
      </c>
      <c r="I9171" s="1" t="s">
        <v>1139</v>
      </c>
      <c r="J9171" s="1" t="s">
        <v>1153</v>
      </c>
      <c r="K9171" s="1" t="s">
        <v>1154</v>
      </c>
      <c r="M9171" s="1">
        <f>IF($P$5&lt;20000,H9171*L9171,IF($P$5&lt;50000,I9171*L9171,IF($P$5&lt;100000,J9171*L9171,IF($P$5&lt;80000000,K9171*L9171))))</f>
        <v>0</v>
      </c>
      <c r="N9171" s="4" t="str">
        <f>IF(AND(P9171 &lt;&gt; "", P9171 &lt;&gt; "---"), HYPERLINK(P9171, Q9171), "")</f>
        <v>ссылка</v>
      </c>
      <c r="O9171" s="21">
        <f>L9171*H9171</f>
        <v>0</v>
      </c>
      <c r="P9171" s="26" t="s">
        <v>1155</v>
      </c>
      <c r="Q9171" t="str">
        <f>"ссылка"</f>
        <v>ссылка</v>
      </c>
    </row>
    <row r="9172" spans="1:26" ht="14.25" customHeight="1" outlineLevel="1" x14ac:dyDescent="0.2">
      <c r="A9172" s="24" t="s">
        <v>1156</v>
      </c>
      <c r="B9172" s="1" t="s">
        <v>1149</v>
      </c>
      <c r="C9172" s="25" t="s">
        <v>997</v>
      </c>
      <c r="E9172" s="1" t="s">
        <v>1157</v>
      </c>
      <c r="F9172" s="4" t="s">
        <v>20</v>
      </c>
      <c r="G9172" s="2" t="s">
        <v>1158</v>
      </c>
      <c r="H9172" s="1" t="s">
        <v>1159</v>
      </c>
      <c r="I9172" s="1" t="s">
        <v>1160</v>
      </c>
      <c r="J9172" s="1" t="s">
        <v>1161</v>
      </c>
      <c r="K9172" s="1" t="s">
        <v>1162</v>
      </c>
      <c r="M9172" s="1">
        <f>IF($P$5&lt;20000,H9172*L9172,IF($P$5&lt;50000,I9172*L9172,IF($P$5&lt;100000,J9172*L9172,IF($P$5&lt;80000000,K9172*L9172))))</f>
        <v>0</v>
      </c>
      <c r="N9172" s="4" t="str">
        <f>IF(AND(P9172 &lt;&gt; "", P9172 &lt;&gt; "---"), HYPERLINK(P9172, Q9172), "")</f>
        <v>ссылка</v>
      </c>
      <c r="O9172" s="21">
        <f>L9172*H9172</f>
        <v>0</v>
      </c>
      <c r="P9172" s="26" t="s">
        <v>1163</v>
      </c>
      <c r="Q9172" t="str">
        <f>"ссылка"</f>
        <v>ссылка</v>
      </c>
    </row>
    <row r="9173" spans="1:26" ht="14.25" customHeight="1" outlineLevel="1" x14ac:dyDescent="0.2">
      <c r="A9173" s="24" t="s">
        <v>1284</v>
      </c>
      <c r="B9173" s="1" t="s">
        <v>1149</v>
      </c>
      <c r="C9173" s="25" t="s">
        <v>997</v>
      </c>
      <c r="E9173" s="1" t="s">
        <v>1285</v>
      </c>
      <c r="F9173" s="4" t="s">
        <v>20</v>
      </c>
      <c r="G9173" s="2" t="s">
        <v>1286</v>
      </c>
      <c r="H9173" s="1" t="s">
        <v>1287</v>
      </c>
      <c r="I9173" s="1" t="s">
        <v>1288</v>
      </c>
      <c r="J9173" s="1" t="s">
        <v>1289</v>
      </c>
      <c r="K9173" s="1" t="s">
        <v>1290</v>
      </c>
      <c r="M9173" s="1">
        <f>IF($P$5&lt;20000,H9173*L9173,IF($P$5&lt;50000,I9173*L9173,IF($P$5&lt;100000,J9173*L9173,IF($P$5&lt;80000000,K9173*L9173))))</f>
        <v>0</v>
      </c>
      <c r="N9173" s="4" t="str">
        <f>IF(AND(P9173 &lt;&gt; "", P9173 &lt;&gt; "---"), HYPERLINK(P9173, Q9173), "")</f>
        <v>ссылка</v>
      </c>
      <c r="O9173" s="21">
        <f>L9173*H9173</f>
        <v>0</v>
      </c>
      <c r="P9173" s="26" t="s">
        <v>1291</v>
      </c>
      <c r="Q9173" t="str">
        <f>"ссылка"</f>
        <v>ссылка</v>
      </c>
    </row>
    <row r="9174" spans="1:26" ht="14.25" customHeight="1" outlineLevel="1" x14ac:dyDescent="0.2">
      <c r="A9174" s="24" t="s">
        <v>2265</v>
      </c>
      <c r="B9174" s="1" t="s">
        <v>1149</v>
      </c>
      <c r="C9174" s="25" t="s">
        <v>997</v>
      </c>
      <c r="E9174" s="1" t="s">
        <v>2266</v>
      </c>
      <c r="F9174" s="4" t="s">
        <v>20</v>
      </c>
      <c r="G9174" s="2" t="s">
        <v>2267</v>
      </c>
      <c r="H9174" s="1" t="s">
        <v>619</v>
      </c>
      <c r="I9174" s="1" t="s">
        <v>163</v>
      </c>
      <c r="J9174" s="1" t="s">
        <v>2268</v>
      </c>
      <c r="K9174" s="1" t="s">
        <v>2269</v>
      </c>
      <c r="M9174" s="1">
        <f>IF($P$5&lt;20000,H9174*L9174,IF($P$5&lt;50000,I9174*L9174,IF($P$5&lt;100000,J9174*L9174,IF($P$5&lt;80000000,K9174*L9174))))</f>
        <v>0</v>
      </c>
      <c r="N9174" s="4" t="str">
        <f>IF(AND(P9174 &lt;&gt; "", P9174 &lt;&gt; "---"), HYPERLINK(P9174, Q9174), "")</f>
        <v>ссылка</v>
      </c>
      <c r="O9174" s="21">
        <f>L9174*H9174</f>
        <v>0</v>
      </c>
      <c r="P9174" s="26" t="s">
        <v>2270</v>
      </c>
      <c r="Q9174" t="str">
        <f>"ссылка"</f>
        <v>ссылка</v>
      </c>
    </row>
    <row r="9175" spans="1:26" ht="14.25" customHeight="1" outlineLevel="1" x14ac:dyDescent="0.2">
      <c r="A9175" s="24" t="s">
        <v>2642</v>
      </c>
      <c r="B9175" s="1" t="s">
        <v>1149</v>
      </c>
      <c r="C9175" s="25" t="s">
        <v>997</v>
      </c>
      <c r="E9175" s="1" t="s">
        <v>2643</v>
      </c>
      <c r="F9175" s="4" t="s">
        <v>20</v>
      </c>
      <c r="G9175" s="2" t="s">
        <v>1845</v>
      </c>
      <c r="H9175" s="1" t="s">
        <v>894</v>
      </c>
      <c r="I9175" s="1" t="s">
        <v>1018</v>
      </c>
      <c r="J9175" s="1" t="s">
        <v>1632</v>
      </c>
      <c r="K9175" s="1" t="s">
        <v>559</v>
      </c>
      <c r="M9175" s="1">
        <f>IF($P$5&lt;20000,H9175*L9175,IF($P$5&lt;50000,I9175*L9175,IF($P$5&lt;100000,J9175*L9175,IF($P$5&lt;80000000,K9175*L9175))))</f>
        <v>0</v>
      </c>
      <c r="N9175" s="4" t="str">
        <f>IF(AND(P9175 &lt;&gt; "", P9175 &lt;&gt; "---"), HYPERLINK(P9175, Q9175), "")</f>
        <v>ссылка</v>
      </c>
      <c r="O9175" s="21">
        <f>L9175*H9175</f>
        <v>0</v>
      </c>
      <c r="P9175" s="26" t="s">
        <v>2644</v>
      </c>
      <c r="Q9175" t="str">
        <f>"ссылка"</f>
        <v>ссылка</v>
      </c>
    </row>
    <row r="9176" spans="1:26" ht="14.25" customHeight="1" outlineLevel="1" x14ac:dyDescent="0.2">
      <c r="A9176" s="24" t="s">
        <v>2699</v>
      </c>
      <c r="B9176" s="1" t="s">
        <v>1149</v>
      </c>
      <c r="C9176" s="25" t="s">
        <v>36</v>
      </c>
      <c r="E9176" s="1" t="s">
        <v>2700</v>
      </c>
      <c r="F9176" s="4" t="s">
        <v>20</v>
      </c>
      <c r="G9176" s="2" t="s">
        <v>322</v>
      </c>
      <c r="H9176" s="1" t="s">
        <v>2701</v>
      </c>
      <c r="I9176" s="1" t="s">
        <v>2702</v>
      </c>
      <c r="J9176" s="1" t="s">
        <v>2283</v>
      </c>
      <c r="K9176" s="1" t="s">
        <v>534</v>
      </c>
      <c r="M9176" s="1">
        <f>IF($P$5&lt;20000,H9176*L9176,IF($P$5&lt;50000,I9176*L9176,IF($P$5&lt;100000,J9176*L9176,IF($P$5&lt;80000000,K9176*L9176))))</f>
        <v>0</v>
      </c>
      <c r="N9176" s="4" t="str">
        <f>IF(AND(P9176 &lt;&gt; "", P9176 &lt;&gt; "---"), HYPERLINK(P9176, Q9176), "")</f>
        <v>ссылка</v>
      </c>
      <c r="O9176" s="21">
        <f>L9176*H9176</f>
        <v>0</v>
      </c>
      <c r="P9176" s="26" t="s">
        <v>2703</v>
      </c>
      <c r="Q9176" t="str">
        <f>"ссылка"</f>
        <v>ссылка</v>
      </c>
    </row>
    <row r="9177" spans="1:26" ht="14.25" customHeight="1" outlineLevel="1" x14ac:dyDescent="0.2">
      <c r="A9177" s="24" t="s">
        <v>2704</v>
      </c>
      <c r="B9177" s="1" t="s">
        <v>1149</v>
      </c>
      <c r="C9177" s="25" t="s">
        <v>997</v>
      </c>
      <c r="E9177" s="1" t="s">
        <v>2705</v>
      </c>
      <c r="F9177" s="4" t="s">
        <v>20</v>
      </c>
      <c r="G9177" s="2" t="s">
        <v>1844</v>
      </c>
      <c r="H9177" s="1" t="s">
        <v>1695</v>
      </c>
      <c r="I9177" s="1" t="s">
        <v>877</v>
      </c>
      <c r="J9177" s="1" t="s">
        <v>116</v>
      </c>
      <c r="K9177" s="1" t="s">
        <v>1756</v>
      </c>
      <c r="M9177" s="1">
        <f>IF($P$5&lt;20000,H9177*L9177,IF($P$5&lt;50000,I9177*L9177,IF($P$5&lt;100000,J9177*L9177,IF($P$5&lt;80000000,K9177*L9177))))</f>
        <v>0</v>
      </c>
      <c r="N9177" s="4" t="str">
        <f>IF(AND(P9177 &lt;&gt; "", P9177 &lt;&gt; "---"), HYPERLINK(P9177, Q9177), "")</f>
        <v>ссылка</v>
      </c>
      <c r="O9177" s="21">
        <f>L9177*H9177</f>
        <v>0</v>
      </c>
      <c r="P9177" s="26" t="s">
        <v>2706</v>
      </c>
      <c r="Q9177" t="str">
        <f>"ссылка"</f>
        <v>ссылка</v>
      </c>
    </row>
    <row r="9178" spans="1:26" ht="14.25" customHeight="1" outlineLevel="1" x14ac:dyDescent="0.2">
      <c r="A9178" s="24" t="s">
        <v>2707</v>
      </c>
      <c r="B9178" s="1" t="s">
        <v>1149</v>
      </c>
      <c r="C9178" s="25" t="s">
        <v>254</v>
      </c>
      <c r="E9178" s="1" t="s">
        <v>2708</v>
      </c>
      <c r="F9178" s="4" t="s">
        <v>20</v>
      </c>
      <c r="G9178" s="2" t="s">
        <v>2709</v>
      </c>
      <c r="H9178" s="1" t="s">
        <v>1219</v>
      </c>
      <c r="I9178" s="1" t="s">
        <v>2710</v>
      </c>
      <c r="J9178" s="1" t="s">
        <v>2711</v>
      </c>
      <c r="K9178" s="1" t="s">
        <v>2712</v>
      </c>
      <c r="M9178" s="1">
        <f>IF($P$5&lt;20000,H9178*L9178,IF($P$5&lt;50000,I9178*L9178,IF($P$5&lt;100000,J9178*L9178,IF($P$5&lt;80000000,K9178*L9178))))</f>
        <v>0</v>
      </c>
      <c r="N9178" s="4" t="str">
        <f>IF(AND(P9178 &lt;&gt; "", P9178 &lt;&gt; "---"), HYPERLINK(P9178, Q9178), "")</f>
        <v>ссылка</v>
      </c>
      <c r="O9178" s="21">
        <f>L9178*H9178</f>
        <v>0</v>
      </c>
      <c r="P9178" s="26" t="s">
        <v>2713</v>
      </c>
      <c r="Q9178" t="str">
        <f>"ссылка"</f>
        <v>ссылка</v>
      </c>
    </row>
    <row r="9179" spans="1:26" ht="14.25" customHeight="1" outlineLevel="1" x14ac:dyDescent="0.2">
      <c r="A9179" s="24" t="s">
        <v>2714</v>
      </c>
      <c r="B9179" s="1" t="s">
        <v>1149</v>
      </c>
      <c r="C9179" s="25" t="s">
        <v>997</v>
      </c>
      <c r="E9179" s="1" t="s">
        <v>2715</v>
      </c>
      <c r="F9179" s="4" t="s">
        <v>20</v>
      </c>
      <c r="G9179" s="2" t="s">
        <v>533</v>
      </c>
      <c r="H9179" s="1" t="s">
        <v>2437</v>
      </c>
      <c r="I9179" s="1" t="s">
        <v>2716</v>
      </c>
      <c r="J9179" s="1" t="s">
        <v>2620</v>
      </c>
      <c r="K9179" s="1" t="s">
        <v>2717</v>
      </c>
      <c r="M9179" s="1">
        <f>IF($P$5&lt;20000,H9179*L9179,IF($P$5&lt;50000,I9179*L9179,IF($P$5&lt;100000,J9179*L9179,IF($P$5&lt;80000000,K9179*L9179))))</f>
        <v>0</v>
      </c>
      <c r="N9179" s="4" t="str">
        <f>IF(AND(P9179 &lt;&gt; "", P9179 &lt;&gt; "---"), HYPERLINK(P9179, Q9179), "")</f>
        <v>ссылка</v>
      </c>
      <c r="O9179" s="21">
        <f>L9179*H9179</f>
        <v>0</v>
      </c>
      <c r="P9179" s="26" t="s">
        <v>2718</v>
      </c>
      <c r="Q9179" t="str">
        <f>"ссылка"</f>
        <v>ссылка</v>
      </c>
    </row>
    <row r="9180" spans="1:26" ht="14.25" customHeight="1" outlineLevel="1" x14ac:dyDescent="0.2">
      <c r="A9180" s="24" t="s">
        <v>2719</v>
      </c>
      <c r="B9180" s="1" t="s">
        <v>1149</v>
      </c>
      <c r="C9180" s="25" t="s">
        <v>254</v>
      </c>
      <c r="E9180" s="1" t="s">
        <v>2720</v>
      </c>
      <c r="F9180" s="4" t="s">
        <v>20</v>
      </c>
      <c r="G9180" s="2" t="s">
        <v>2721</v>
      </c>
      <c r="H9180" s="1" t="s">
        <v>2722</v>
      </c>
      <c r="I9180" s="1" t="s">
        <v>2723</v>
      </c>
      <c r="J9180" s="1" t="s">
        <v>2724</v>
      </c>
      <c r="K9180" s="1" t="s">
        <v>2307</v>
      </c>
      <c r="M9180" s="1">
        <f>IF($P$5&lt;20000,H9180*L9180,IF($P$5&lt;50000,I9180*L9180,IF($P$5&lt;100000,J9180*L9180,IF($P$5&lt;80000000,K9180*L9180))))</f>
        <v>0</v>
      </c>
      <c r="N9180" s="4" t="str">
        <f>IF(AND(P9180 &lt;&gt; "", P9180 &lt;&gt; "---"), HYPERLINK(P9180, Q9180), "")</f>
        <v/>
      </c>
      <c r="O9180" s="21">
        <f>L9180*H9180</f>
        <v>0</v>
      </c>
      <c r="P9180" s="26" t="s">
        <v>362</v>
      </c>
      <c r="Q9180" t="str">
        <f>"ссылка"</f>
        <v>ссылка</v>
      </c>
    </row>
    <row r="9181" spans="1:26" ht="14.25" customHeight="1" outlineLevel="1" x14ac:dyDescent="0.2">
      <c r="A9181" s="24" t="s">
        <v>2725</v>
      </c>
      <c r="B9181" s="1" t="s">
        <v>1149</v>
      </c>
      <c r="C9181" s="25" t="s">
        <v>997</v>
      </c>
      <c r="E9181" s="1" t="s">
        <v>2726</v>
      </c>
      <c r="F9181" s="4" t="s">
        <v>20</v>
      </c>
      <c r="G9181" s="2" t="s">
        <v>1488</v>
      </c>
      <c r="H9181" s="1" t="s">
        <v>1714</v>
      </c>
      <c r="I9181" s="1" t="s">
        <v>229</v>
      </c>
      <c r="J9181" s="1" t="s">
        <v>2157</v>
      </c>
      <c r="K9181" s="1" t="s">
        <v>1706</v>
      </c>
      <c r="M9181" s="1">
        <f>IF($P$5&lt;20000,H9181*L9181,IF($P$5&lt;50000,I9181*L9181,IF($P$5&lt;100000,J9181*L9181,IF($P$5&lt;80000000,K9181*L9181))))</f>
        <v>0</v>
      </c>
      <c r="N9181" s="4" t="str">
        <f>IF(AND(P9181 &lt;&gt; "", P9181 &lt;&gt; "---"), HYPERLINK(P9181, Q9181), "")</f>
        <v>ссылка</v>
      </c>
      <c r="O9181" s="21">
        <f>L9181*H9181</f>
        <v>0</v>
      </c>
      <c r="P9181" s="26" t="s">
        <v>2727</v>
      </c>
      <c r="Q9181" t="str">
        <f>"ссылка"</f>
        <v>ссылка</v>
      </c>
    </row>
    <row r="9182" spans="1:26" ht="14.25" customHeight="1" outlineLevel="1" x14ac:dyDescent="0.2">
      <c r="A9182" s="24" t="s">
        <v>2728</v>
      </c>
      <c r="B9182" s="1" t="s">
        <v>1149</v>
      </c>
      <c r="C9182" s="25" t="s">
        <v>997</v>
      </c>
      <c r="E9182" s="1" t="s">
        <v>2729</v>
      </c>
      <c r="F9182" s="4" t="s">
        <v>20</v>
      </c>
      <c r="G9182" s="2" t="s">
        <v>2283</v>
      </c>
      <c r="H9182" s="1" t="s">
        <v>1095</v>
      </c>
      <c r="I9182" s="1" t="s">
        <v>1743</v>
      </c>
      <c r="J9182" s="1" t="s">
        <v>1744</v>
      </c>
      <c r="K9182" s="1" t="s">
        <v>2194</v>
      </c>
      <c r="M9182" s="1">
        <f>IF($P$5&lt;20000,H9182*L9182,IF($P$5&lt;50000,I9182*L9182,IF($P$5&lt;100000,J9182*L9182,IF($P$5&lt;80000000,K9182*L9182))))</f>
        <v>0</v>
      </c>
      <c r="N9182" s="4" t="str">
        <f>IF(AND(P9182 &lt;&gt; "", P9182 &lt;&gt; "---"), HYPERLINK(P9182, Q9182), "")</f>
        <v>ссылка</v>
      </c>
      <c r="O9182" s="21">
        <f>L9182*H9182</f>
        <v>0</v>
      </c>
      <c r="P9182" s="26" t="s">
        <v>2730</v>
      </c>
      <c r="Q9182" t="str">
        <f>"ссылка"</f>
        <v>ссылка</v>
      </c>
    </row>
    <row r="9183" spans="1:26" ht="14.25" customHeight="1" outlineLevel="1" x14ac:dyDescent="0.2">
      <c r="A9183" s="24" t="s">
        <v>2731</v>
      </c>
      <c r="B9183" s="1" t="s">
        <v>1149</v>
      </c>
      <c r="C9183" s="25" t="s">
        <v>997</v>
      </c>
      <c r="E9183" s="1" t="s">
        <v>2732</v>
      </c>
      <c r="F9183" s="4" t="s">
        <v>20</v>
      </c>
      <c r="G9183" s="2" t="s">
        <v>1451</v>
      </c>
      <c r="H9183" s="1" t="s">
        <v>351</v>
      </c>
      <c r="I9183" s="1" t="s">
        <v>1006</v>
      </c>
      <c r="J9183" s="1" t="s">
        <v>1514</v>
      </c>
      <c r="K9183" s="1" t="s">
        <v>1349</v>
      </c>
      <c r="M9183" s="1">
        <f>IF($P$5&lt;20000,H9183*L9183,IF($P$5&lt;50000,I9183*L9183,IF($P$5&lt;100000,J9183*L9183,IF($P$5&lt;80000000,K9183*L9183))))</f>
        <v>0</v>
      </c>
      <c r="N9183" s="4" t="str">
        <f>IF(AND(P9183 &lt;&gt; "", P9183 &lt;&gt; "---"), HYPERLINK(P9183, Q9183), "")</f>
        <v>ссылка</v>
      </c>
      <c r="O9183" s="21">
        <f>L9183*H9183</f>
        <v>0</v>
      </c>
      <c r="P9183" s="26" t="s">
        <v>2733</v>
      </c>
      <c r="Q9183" t="str">
        <f>"ссылка"</f>
        <v>ссылка</v>
      </c>
    </row>
    <row r="9184" spans="1:26" ht="14.25" customHeight="1" outlineLevel="1" x14ac:dyDescent="0.2">
      <c r="A9184" s="24" t="s">
        <v>2734</v>
      </c>
      <c r="B9184" s="1" t="s">
        <v>1149</v>
      </c>
      <c r="C9184" s="25" t="s">
        <v>997</v>
      </c>
      <c r="E9184" s="1" t="s">
        <v>2735</v>
      </c>
      <c r="F9184" s="4" t="s">
        <v>20</v>
      </c>
      <c r="G9184" s="2" t="s">
        <v>2736</v>
      </c>
      <c r="H9184" s="1" t="s">
        <v>379</v>
      </c>
      <c r="I9184" s="1" t="s">
        <v>2299</v>
      </c>
      <c r="J9184" s="1" t="s">
        <v>303</v>
      </c>
      <c r="K9184" s="1" t="s">
        <v>2737</v>
      </c>
      <c r="M9184" s="1">
        <f>IF($P$5&lt;20000,H9184*L9184,IF($P$5&lt;50000,I9184*L9184,IF($P$5&lt;100000,J9184*L9184,IF($P$5&lt;80000000,K9184*L9184))))</f>
        <v>0</v>
      </c>
      <c r="N9184" s="4" t="str">
        <f>IF(AND(P9184 &lt;&gt; "", P9184 &lt;&gt; "---"), HYPERLINK(P9184, Q9184), "")</f>
        <v>ссылка</v>
      </c>
      <c r="O9184" s="21">
        <f>L9184*H9184</f>
        <v>0</v>
      </c>
      <c r="P9184" s="26" t="s">
        <v>2738</v>
      </c>
      <c r="Q9184" t="str">
        <f>"ссылка"</f>
        <v>ссылка</v>
      </c>
    </row>
    <row r="9185" spans="1:17" ht="14.25" customHeight="1" outlineLevel="1" x14ac:dyDescent="0.2">
      <c r="A9185" s="24" t="s">
        <v>2739</v>
      </c>
      <c r="B9185" s="1" t="s">
        <v>1149</v>
      </c>
      <c r="E9185" s="1" t="s">
        <v>2740</v>
      </c>
      <c r="F9185" s="4" t="s">
        <v>20</v>
      </c>
      <c r="G9185" s="2" t="s">
        <v>1668</v>
      </c>
      <c r="H9185" s="1" t="s">
        <v>987</v>
      </c>
      <c r="I9185" s="1" t="s">
        <v>1000</v>
      </c>
      <c r="J9185" s="1" t="s">
        <v>988</v>
      </c>
      <c r="K9185" s="1" t="s">
        <v>1378</v>
      </c>
      <c r="M9185" s="1">
        <f>IF($P$5&lt;20000,H9185*L9185,IF($P$5&lt;50000,I9185*L9185,IF($P$5&lt;100000,J9185*L9185,IF($P$5&lt;80000000,K9185*L9185))))</f>
        <v>0</v>
      </c>
      <c r="N9185" s="4" t="str">
        <f>IF(AND(P9185 &lt;&gt; "", P9185 &lt;&gt; "---"), HYPERLINK(P9185, Q9185), "")</f>
        <v>ссылка</v>
      </c>
      <c r="O9185" s="21">
        <f>L9185*H9185</f>
        <v>0</v>
      </c>
      <c r="P9185" s="26" t="s">
        <v>2741</v>
      </c>
      <c r="Q9185" t="str">
        <f>"ссылка"</f>
        <v>ссылка</v>
      </c>
    </row>
    <row r="9186" spans="1:17" ht="14.25" customHeight="1" outlineLevel="1" x14ac:dyDescent="0.2">
      <c r="A9186" s="24" t="s">
        <v>2742</v>
      </c>
      <c r="B9186" s="1" t="s">
        <v>1149</v>
      </c>
      <c r="E9186" s="1" t="s">
        <v>2743</v>
      </c>
      <c r="F9186" s="4" t="s">
        <v>20</v>
      </c>
      <c r="G9186" s="2" t="s">
        <v>2038</v>
      </c>
      <c r="H9186" s="1" t="s">
        <v>1557</v>
      </c>
      <c r="I9186" s="1" t="s">
        <v>1558</v>
      </c>
      <c r="J9186" s="1" t="s">
        <v>1559</v>
      </c>
      <c r="K9186" s="1" t="s">
        <v>1560</v>
      </c>
      <c r="M9186" s="1">
        <f>IF($P$5&lt;20000,H9186*L9186,IF($P$5&lt;50000,I9186*L9186,IF($P$5&lt;100000,J9186*L9186,IF($P$5&lt;80000000,K9186*L9186))))</f>
        <v>0</v>
      </c>
      <c r="N9186" s="4" t="str">
        <f>IF(AND(P9186 &lt;&gt; "", P9186 &lt;&gt; "---"), HYPERLINK(P9186, Q9186), "")</f>
        <v>ссылка</v>
      </c>
      <c r="O9186" s="21">
        <f>L9186*H9186</f>
        <v>0</v>
      </c>
      <c r="P9186" s="26" t="s">
        <v>2744</v>
      </c>
      <c r="Q9186" t="str">
        <f>"ссылка"</f>
        <v>ссылка</v>
      </c>
    </row>
    <row r="9187" spans="1:17" ht="14.25" customHeight="1" outlineLevel="1" x14ac:dyDescent="0.2">
      <c r="A9187" s="24" t="s">
        <v>2745</v>
      </c>
      <c r="B9187" s="1" t="s">
        <v>1149</v>
      </c>
      <c r="C9187" s="25" t="s">
        <v>997</v>
      </c>
      <c r="E9187" s="1" t="s">
        <v>2746</v>
      </c>
      <c r="F9187" s="4" t="s">
        <v>20</v>
      </c>
      <c r="G9187" s="2" t="s">
        <v>2312</v>
      </c>
      <c r="H9187" s="1" t="s">
        <v>1294</v>
      </c>
      <c r="I9187" s="1" t="s">
        <v>2747</v>
      </c>
      <c r="J9187" s="1" t="s">
        <v>527</v>
      </c>
      <c r="K9187" s="1" t="s">
        <v>2229</v>
      </c>
      <c r="M9187" s="1">
        <f>IF($P$5&lt;20000,H9187*L9187,IF($P$5&lt;50000,I9187*L9187,IF($P$5&lt;100000,J9187*L9187,IF($P$5&lt;80000000,K9187*L9187))))</f>
        <v>0</v>
      </c>
      <c r="N9187" s="4" t="str">
        <f>IF(AND(P9187 &lt;&gt; "", P9187 &lt;&gt; "---"), HYPERLINK(P9187, Q9187), "")</f>
        <v>ссылка</v>
      </c>
      <c r="O9187" s="21">
        <f>L9187*H9187</f>
        <v>0</v>
      </c>
      <c r="P9187" s="26" t="s">
        <v>2748</v>
      </c>
      <c r="Q9187" t="str">
        <f>"ссылка"</f>
        <v>ссылка</v>
      </c>
    </row>
    <row r="9188" spans="1:17" ht="14.25" customHeight="1" outlineLevel="1" x14ac:dyDescent="0.2">
      <c r="A9188" s="24" t="s">
        <v>2753</v>
      </c>
      <c r="B9188" s="1" t="s">
        <v>1149</v>
      </c>
      <c r="C9188" s="25" t="s">
        <v>997</v>
      </c>
      <c r="E9188" s="1" t="s">
        <v>2754</v>
      </c>
      <c r="F9188" s="4" t="s">
        <v>20</v>
      </c>
      <c r="G9188" s="2" t="s">
        <v>2755</v>
      </c>
      <c r="H9188" s="1" t="s">
        <v>2756</v>
      </c>
      <c r="I9188" s="1" t="s">
        <v>483</v>
      </c>
      <c r="J9188" s="1" t="s">
        <v>165</v>
      </c>
      <c r="K9188" s="1" t="s">
        <v>2757</v>
      </c>
      <c r="M9188" s="1">
        <f>IF($P$5&lt;20000,H9188*L9188,IF($P$5&lt;50000,I9188*L9188,IF($P$5&lt;100000,J9188*L9188,IF($P$5&lt;80000000,K9188*L9188))))</f>
        <v>0</v>
      </c>
      <c r="N9188" s="4" t="str">
        <f>IF(AND(P9188 &lt;&gt; "", P9188 &lt;&gt; "---"), HYPERLINK(P9188, Q9188), "")</f>
        <v>ссылка</v>
      </c>
      <c r="O9188" s="21">
        <f>L9188*H9188</f>
        <v>0</v>
      </c>
      <c r="P9188" s="26" t="s">
        <v>2758</v>
      </c>
      <c r="Q9188" t="str">
        <f>"ссылка"</f>
        <v>ссылка</v>
      </c>
    </row>
    <row r="9189" spans="1:17" ht="14.25" customHeight="1" outlineLevel="1" x14ac:dyDescent="0.2">
      <c r="A9189" s="24" t="s">
        <v>2759</v>
      </c>
      <c r="B9189" s="1" t="s">
        <v>1149</v>
      </c>
      <c r="C9189" s="25" t="s">
        <v>997</v>
      </c>
      <c r="E9189" s="1" t="s">
        <v>2760</v>
      </c>
      <c r="F9189" s="4" t="s">
        <v>20</v>
      </c>
      <c r="G9189" s="2" t="s">
        <v>2647</v>
      </c>
      <c r="H9189" s="1" t="s">
        <v>498</v>
      </c>
      <c r="I9189" s="1" t="s">
        <v>2761</v>
      </c>
      <c r="J9189" s="1" t="s">
        <v>140</v>
      </c>
      <c r="K9189" s="1" t="s">
        <v>2762</v>
      </c>
      <c r="M9189" s="1">
        <f>IF($P$5&lt;20000,H9189*L9189,IF($P$5&lt;50000,I9189*L9189,IF($P$5&lt;100000,J9189*L9189,IF($P$5&lt;80000000,K9189*L9189))))</f>
        <v>0</v>
      </c>
      <c r="N9189" s="4" t="str">
        <f>IF(AND(P9189 &lt;&gt; "", P9189 &lt;&gt; "---"), HYPERLINK(P9189, Q9189), "")</f>
        <v>ссылка</v>
      </c>
      <c r="O9189" s="21">
        <f>L9189*H9189</f>
        <v>0</v>
      </c>
      <c r="P9189" s="26" t="s">
        <v>2763</v>
      </c>
      <c r="Q9189" t="str">
        <f>"ссылка"</f>
        <v>ссылка</v>
      </c>
    </row>
    <row r="9190" spans="1:17" ht="14.25" customHeight="1" outlineLevel="1" x14ac:dyDescent="0.2">
      <c r="A9190" s="24" t="s">
        <v>3256</v>
      </c>
      <c r="B9190" s="1" t="s">
        <v>1149</v>
      </c>
      <c r="C9190" s="25" t="s">
        <v>997</v>
      </c>
      <c r="E9190" s="1" t="s">
        <v>3257</v>
      </c>
      <c r="F9190" s="4" t="s">
        <v>20</v>
      </c>
      <c r="G9190" s="2" t="s">
        <v>259</v>
      </c>
      <c r="H9190" s="1" t="s">
        <v>2598</v>
      </c>
      <c r="I9190" s="1" t="s">
        <v>2217</v>
      </c>
      <c r="J9190" s="1" t="s">
        <v>3258</v>
      </c>
      <c r="K9190" s="1" t="s">
        <v>462</v>
      </c>
      <c r="M9190" s="1">
        <f>IF($P$5&lt;20000,H9190*L9190,IF($P$5&lt;50000,I9190*L9190,IF($P$5&lt;100000,J9190*L9190,IF($P$5&lt;80000000,K9190*L9190))))</f>
        <v>0</v>
      </c>
      <c r="N9190" s="4" t="str">
        <f>IF(AND(P9190 &lt;&gt; "", P9190 &lt;&gt; "---"), HYPERLINK(P9190, Q9190), "")</f>
        <v>ссылка</v>
      </c>
      <c r="O9190" s="21">
        <f>L9190*H9190</f>
        <v>0</v>
      </c>
      <c r="P9190" s="26" t="s">
        <v>3259</v>
      </c>
      <c r="Q9190" t="str">
        <f>"ссылка"</f>
        <v>ссылка</v>
      </c>
    </row>
    <row r="9191" spans="1:17" ht="14.25" customHeight="1" outlineLevel="1" x14ac:dyDescent="0.2">
      <c r="A9191" s="24" t="s">
        <v>3260</v>
      </c>
      <c r="B9191" s="1" t="s">
        <v>1149</v>
      </c>
      <c r="C9191" s="25" t="s">
        <v>997</v>
      </c>
      <c r="E9191" s="1" t="s">
        <v>3261</v>
      </c>
      <c r="F9191" s="4" t="s">
        <v>20</v>
      </c>
      <c r="G9191" s="2" t="s">
        <v>3262</v>
      </c>
      <c r="H9191" s="1" t="s">
        <v>2367</v>
      </c>
      <c r="I9191" s="1" t="s">
        <v>3263</v>
      </c>
      <c r="J9191" s="1" t="s">
        <v>535</v>
      </c>
      <c r="K9191" s="1" t="s">
        <v>1169</v>
      </c>
      <c r="M9191" s="1">
        <f>IF($P$5&lt;20000,H9191*L9191,IF($P$5&lt;50000,I9191*L9191,IF($P$5&lt;100000,J9191*L9191,IF($P$5&lt;80000000,K9191*L9191))))</f>
        <v>0</v>
      </c>
      <c r="N9191" s="4" t="str">
        <f>IF(AND(P9191 &lt;&gt; "", P9191 &lt;&gt; "---"), HYPERLINK(P9191, Q9191), "")</f>
        <v>ссылка</v>
      </c>
      <c r="O9191" s="21">
        <f>L9191*H9191</f>
        <v>0</v>
      </c>
      <c r="P9191" s="26" t="s">
        <v>3264</v>
      </c>
      <c r="Q9191" t="str">
        <f>"ссылка"</f>
        <v>ссылка</v>
      </c>
    </row>
    <row r="9192" spans="1:17" ht="14.25" customHeight="1" outlineLevel="1" x14ac:dyDescent="0.2">
      <c r="A9192" s="24" t="s">
        <v>3265</v>
      </c>
      <c r="B9192" s="1" t="s">
        <v>1149</v>
      </c>
      <c r="C9192" s="25" t="s">
        <v>997</v>
      </c>
      <c r="E9192" s="1" t="s">
        <v>3266</v>
      </c>
      <c r="F9192" s="4" t="s">
        <v>20</v>
      </c>
      <c r="G9192" s="2" t="s">
        <v>137</v>
      </c>
      <c r="H9192" s="1" t="s">
        <v>1449</v>
      </c>
      <c r="I9192" s="1" t="s">
        <v>3267</v>
      </c>
      <c r="J9192" s="1" t="s">
        <v>1518</v>
      </c>
      <c r="K9192" s="1" t="s">
        <v>272</v>
      </c>
      <c r="M9192" s="1">
        <f>IF($P$5&lt;20000,H9192*L9192,IF($P$5&lt;50000,I9192*L9192,IF($P$5&lt;100000,J9192*L9192,IF($P$5&lt;80000000,K9192*L9192))))</f>
        <v>0</v>
      </c>
      <c r="N9192" s="4" t="str">
        <f>IF(AND(P9192 &lt;&gt; "", P9192 &lt;&gt; "---"), HYPERLINK(P9192, Q9192), "")</f>
        <v>ссылка</v>
      </c>
      <c r="O9192" s="21">
        <f>L9192*H9192</f>
        <v>0</v>
      </c>
      <c r="P9192" s="26" t="s">
        <v>3268</v>
      </c>
      <c r="Q9192" t="str">
        <f>"ссылка"</f>
        <v>ссылка</v>
      </c>
    </row>
    <row r="9193" spans="1:17" ht="14.25" customHeight="1" outlineLevel="1" x14ac:dyDescent="0.2">
      <c r="A9193" s="24" t="s">
        <v>3269</v>
      </c>
      <c r="B9193" s="1" t="s">
        <v>1149</v>
      </c>
      <c r="C9193" s="25" t="s">
        <v>997</v>
      </c>
      <c r="E9193" s="1" t="s">
        <v>3270</v>
      </c>
      <c r="F9193" s="4" t="s">
        <v>20</v>
      </c>
      <c r="G9193" s="2" t="s">
        <v>3271</v>
      </c>
      <c r="H9193" s="1" t="s">
        <v>3272</v>
      </c>
      <c r="I9193" s="1" t="s">
        <v>3273</v>
      </c>
      <c r="J9193" s="1" t="s">
        <v>3274</v>
      </c>
      <c r="K9193" s="1" t="s">
        <v>1217</v>
      </c>
      <c r="M9193" s="1">
        <f>IF($P$5&lt;20000,H9193*L9193,IF($P$5&lt;50000,I9193*L9193,IF($P$5&lt;100000,J9193*L9193,IF($P$5&lt;80000000,K9193*L9193))))</f>
        <v>0</v>
      </c>
      <c r="N9193" s="4" t="str">
        <f>IF(AND(P9193 &lt;&gt; "", P9193 &lt;&gt; "---"), HYPERLINK(P9193, Q9193), "")</f>
        <v>ссылка</v>
      </c>
      <c r="O9193" s="21">
        <f>L9193*H9193</f>
        <v>0</v>
      </c>
      <c r="P9193" s="26" t="s">
        <v>3275</v>
      </c>
      <c r="Q9193" t="str">
        <f>"ссылка"</f>
        <v>ссылка</v>
      </c>
    </row>
    <row r="9194" spans="1:17" ht="14.25" customHeight="1" outlineLevel="1" x14ac:dyDescent="0.2">
      <c r="A9194" s="24" t="s">
        <v>3319</v>
      </c>
      <c r="B9194" s="1" t="s">
        <v>1149</v>
      </c>
      <c r="C9194" s="25" t="s">
        <v>997</v>
      </c>
      <c r="E9194" s="1" t="s">
        <v>3320</v>
      </c>
      <c r="F9194" s="4" t="s">
        <v>20</v>
      </c>
      <c r="G9194" s="2" t="s">
        <v>3321</v>
      </c>
      <c r="H9194" s="1" t="s">
        <v>3322</v>
      </c>
      <c r="I9194" s="1" t="s">
        <v>3323</v>
      </c>
      <c r="J9194" s="1" t="s">
        <v>3324</v>
      </c>
      <c r="K9194" s="1" t="s">
        <v>3325</v>
      </c>
      <c r="M9194" s="1">
        <f>IF($P$5&lt;20000,H9194*L9194,IF($P$5&lt;50000,I9194*L9194,IF($P$5&lt;100000,J9194*L9194,IF($P$5&lt;80000000,K9194*L9194))))</f>
        <v>0</v>
      </c>
      <c r="N9194" s="4" t="str">
        <f>IF(AND(P9194 &lt;&gt; "", P9194 &lt;&gt; "---"), HYPERLINK(P9194, Q9194), "")</f>
        <v>ссылка</v>
      </c>
      <c r="O9194" s="21">
        <f>L9194*H9194</f>
        <v>0</v>
      </c>
      <c r="P9194" s="26" t="s">
        <v>3326</v>
      </c>
      <c r="Q9194" t="str">
        <f>"ссылка"</f>
        <v>ссылка</v>
      </c>
    </row>
    <row r="9195" spans="1:17" ht="14.25" customHeight="1" outlineLevel="1" x14ac:dyDescent="0.2">
      <c r="A9195" s="24" t="s">
        <v>3387</v>
      </c>
      <c r="B9195" s="1" t="s">
        <v>1149</v>
      </c>
      <c r="C9195" s="25" t="s">
        <v>997</v>
      </c>
      <c r="E9195" s="1" t="s">
        <v>3388</v>
      </c>
      <c r="F9195" s="4" t="s">
        <v>20</v>
      </c>
      <c r="G9195" s="2" t="s">
        <v>2429</v>
      </c>
      <c r="H9195" s="1" t="s">
        <v>1257</v>
      </c>
      <c r="I9195" s="1" t="s">
        <v>1258</v>
      </c>
      <c r="J9195" s="1" t="s">
        <v>1259</v>
      </c>
      <c r="K9195" s="1" t="s">
        <v>1260</v>
      </c>
      <c r="M9195" s="1">
        <f>IF($P$5&lt;20000,H9195*L9195,IF($P$5&lt;50000,I9195*L9195,IF($P$5&lt;100000,J9195*L9195,IF($P$5&lt;80000000,K9195*L9195))))</f>
        <v>0</v>
      </c>
      <c r="N9195" s="4" t="str">
        <f>IF(AND(P9195 &lt;&gt; "", P9195 &lt;&gt; "---"), HYPERLINK(P9195, Q9195), "")</f>
        <v>ссылка</v>
      </c>
      <c r="O9195" s="21">
        <f>L9195*H9195</f>
        <v>0</v>
      </c>
      <c r="P9195" s="26" t="s">
        <v>3389</v>
      </c>
      <c r="Q9195" t="str">
        <f>"ссылка"</f>
        <v>ссылка</v>
      </c>
    </row>
    <row r="9196" spans="1:17" ht="14.25" customHeight="1" outlineLevel="1" x14ac:dyDescent="0.2">
      <c r="A9196" s="24" t="s">
        <v>3390</v>
      </c>
      <c r="B9196" s="1" t="s">
        <v>1149</v>
      </c>
      <c r="E9196" s="1" t="s">
        <v>3391</v>
      </c>
      <c r="F9196" s="4" t="s">
        <v>20</v>
      </c>
      <c r="G9196" s="2" t="s">
        <v>1390</v>
      </c>
      <c r="H9196" s="1" t="s">
        <v>1378</v>
      </c>
      <c r="I9196" s="1" t="s">
        <v>1379</v>
      </c>
      <c r="J9196" s="1" t="s">
        <v>1380</v>
      </c>
      <c r="K9196" s="1" t="s">
        <v>547</v>
      </c>
      <c r="M9196" s="1">
        <f>IF($P$5&lt;20000,H9196*L9196,IF($P$5&lt;50000,I9196*L9196,IF($P$5&lt;100000,J9196*L9196,IF($P$5&lt;80000000,K9196*L9196))))</f>
        <v>0</v>
      </c>
      <c r="N9196" s="4" t="str">
        <f>IF(AND(P9196 &lt;&gt; "", P9196 &lt;&gt; "---"), HYPERLINK(P9196, Q9196), "")</f>
        <v>ссылка</v>
      </c>
      <c r="O9196" s="21">
        <f>L9196*H9196</f>
        <v>0</v>
      </c>
      <c r="P9196" s="26" t="s">
        <v>3392</v>
      </c>
      <c r="Q9196" t="str">
        <f>"ссылка"</f>
        <v>ссылка</v>
      </c>
    </row>
    <row r="9197" spans="1:17" ht="14.25" customHeight="1" outlineLevel="1" x14ac:dyDescent="0.2">
      <c r="A9197" s="24" t="s">
        <v>3433</v>
      </c>
      <c r="B9197" s="1" t="s">
        <v>1149</v>
      </c>
      <c r="C9197" s="25" t="s">
        <v>997</v>
      </c>
      <c r="E9197" s="1" t="s">
        <v>3434</v>
      </c>
      <c r="F9197" s="4" t="s">
        <v>20</v>
      </c>
      <c r="G9197" s="2" t="s">
        <v>3435</v>
      </c>
      <c r="H9197" s="1" t="s">
        <v>2358</v>
      </c>
      <c r="I9197" s="1" t="s">
        <v>819</v>
      </c>
      <c r="J9197" s="1" t="s">
        <v>719</v>
      </c>
      <c r="K9197" s="1" t="s">
        <v>3289</v>
      </c>
      <c r="M9197" s="1">
        <f>IF($P$5&lt;20000,H9197*L9197,IF($P$5&lt;50000,I9197*L9197,IF($P$5&lt;100000,J9197*L9197,IF($P$5&lt;80000000,K9197*L9197))))</f>
        <v>0</v>
      </c>
      <c r="N9197" s="4" t="str">
        <f>IF(AND(P9197 &lt;&gt; "", P9197 &lt;&gt; "---"), HYPERLINK(P9197, Q9197), "")</f>
        <v>ссылка</v>
      </c>
      <c r="O9197" s="21">
        <f>L9197*H9197</f>
        <v>0</v>
      </c>
      <c r="P9197" s="26" t="s">
        <v>3436</v>
      </c>
      <c r="Q9197" t="str">
        <f>"ссылка"</f>
        <v>ссылка</v>
      </c>
    </row>
    <row r="9198" spans="1:17" ht="14.25" customHeight="1" outlineLevel="1" x14ac:dyDescent="0.2">
      <c r="A9198" s="24" t="s">
        <v>3437</v>
      </c>
      <c r="B9198" s="1" t="s">
        <v>1149</v>
      </c>
      <c r="C9198" s="25" t="s">
        <v>18</v>
      </c>
      <c r="E9198" s="1" t="s">
        <v>3438</v>
      </c>
      <c r="F9198" s="4" t="s">
        <v>20</v>
      </c>
      <c r="G9198" s="2" t="s">
        <v>2018</v>
      </c>
      <c r="H9198" s="1" t="s">
        <v>24</v>
      </c>
      <c r="I9198" s="1" t="s">
        <v>25</v>
      </c>
      <c r="J9198" s="1" t="s">
        <v>3439</v>
      </c>
      <c r="K9198" s="1" t="s">
        <v>746</v>
      </c>
      <c r="M9198" s="1">
        <f>IF($P$5&lt;20000,H9198*L9198,IF($P$5&lt;50000,I9198*L9198,IF($P$5&lt;100000,J9198*L9198,IF($P$5&lt;80000000,K9198*L9198))))</f>
        <v>0</v>
      </c>
      <c r="N9198" s="4" t="str">
        <f>IF(AND(P9198 &lt;&gt; "", P9198 &lt;&gt; "---"), HYPERLINK(P9198, Q9198), "")</f>
        <v>ссылка</v>
      </c>
      <c r="O9198" s="21">
        <f>L9198*H9198</f>
        <v>0</v>
      </c>
      <c r="P9198" s="26" t="s">
        <v>3440</v>
      </c>
      <c r="Q9198" t="str">
        <f>"ссылка"</f>
        <v>ссылка</v>
      </c>
    </row>
    <row r="9199" spans="1:17" ht="14.25" customHeight="1" outlineLevel="1" x14ac:dyDescent="0.2">
      <c r="A9199" s="24" t="s">
        <v>3441</v>
      </c>
      <c r="B9199" s="1" t="s">
        <v>1149</v>
      </c>
      <c r="C9199" s="25" t="s">
        <v>997</v>
      </c>
      <c r="E9199" s="1" t="s">
        <v>3442</v>
      </c>
      <c r="F9199" s="4" t="s">
        <v>20</v>
      </c>
      <c r="G9199" s="2" t="s">
        <v>3443</v>
      </c>
      <c r="H9199" s="1" t="s">
        <v>3444</v>
      </c>
      <c r="I9199" s="1" t="s">
        <v>3445</v>
      </c>
      <c r="J9199" s="1" t="s">
        <v>3446</v>
      </c>
      <c r="K9199" s="1" t="s">
        <v>3262</v>
      </c>
      <c r="M9199" s="1">
        <f>IF($P$5&lt;20000,H9199*L9199,IF($P$5&lt;50000,I9199*L9199,IF($P$5&lt;100000,J9199*L9199,IF($P$5&lt;80000000,K9199*L9199))))</f>
        <v>0</v>
      </c>
      <c r="N9199" s="4" t="str">
        <f>IF(AND(P9199 &lt;&gt; "", P9199 &lt;&gt; "---"), HYPERLINK(P9199, Q9199), "")</f>
        <v>ссылка</v>
      </c>
      <c r="O9199" s="21">
        <f>L9199*H9199</f>
        <v>0</v>
      </c>
      <c r="P9199" s="26" t="s">
        <v>3447</v>
      </c>
      <c r="Q9199" t="str">
        <f>"ссылка"</f>
        <v>ссылка</v>
      </c>
    </row>
    <row r="9200" spans="1:17" ht="14.25" customHeight="1" outlineLevel="1" x14ac:dyDescent="0.2">
      <c r="A9200" s="24" t="s">
        <v>3448</v>
      </c>
      <c r="B9200" s="1" t="s">
        <v>1149</v>
      </c>
      <c r="C9200" s="25" t="s">
        <v>997</v>
      </c>
      <c r="E9200" s="1" t="s">
        <v>3449</v>
      </c>
      <c r="F9200" s="4" t="s">
        <v>20</v>
      </c>
      <c r="G9200" s="2" t="s">
        <v>2233</v>
      </c>
      <c r="H9200" s="1" t="s">
        <v>2652</v>
      </c>
      <c r="I9200" s="1" t="s">
        <v>1484</v>
      </c>
      <c r="J9200" s="1" t="s">
        <v>2654</v>
      </c>
      <c r="K9200" s="1" t="s">
        <v>1054</v>
      </c>
      <c r="M9200" s="1">
        <f>IF($P$5&lt;20000,H9200*L9200,IF($P$5&lt;50000,I9200*L9200,IF($P$5&lt;100000,J9200*L9200,IF($P$5&lt;80000000,K9200*L9200))))</f>
        <v>0</v>
      </c>
      <c r="N9200" s="4" t="str">
        <f>IF(AND(P9200 &lt;&gt; "", P9200 &lt;&gt; "---"), HYPERLINK(P9200, Q9200), "")</f>
        <v>ссылка</v>
      </c>
      <c r="O9200" s="21">
        <f>L9200*H9200</f>
        <v>0</v>
      </c>
      <c r="P9200" s="26" t="s">
        <v>3450</v>
      </c>
      <c r="Q9200" t="str">
        <f>"ссылка"</f>
        <v>ссылка</v>
      </c>
    </row>
    <row r="9201" spans="1:17" ht="14.25" customHeight="1" outlineLevel="1" x14ac:dyDescent="0.2">
      <c r="A9201" s="24" t="s">
        <v>3451</v>
      </c>
      <c r="B9201" s="1" t="s">
        <v>1149</v>
      </c>
      <c r="C9201" s="25" t="s">
        <v>997</v>
      </c>
      <c r="E9201" s="1" t="s">
        <v>3452</v>
      </c>
      <c r="F9201" s="4" t="s">
        <v>20</v>
      </c>
      <c r="G9201" s="2" t="s">
        <v>3287</v>
      </c>
      <c r="H9201" s="1" t="s">
        <v>51</v>
      </c>
      <c r="I9201" s="1" t="s">
        <v>1822</v>
      </c>
      <c r="J9201" s="1" t="s">
        <v>214</v>
      </c>
      <c r="K9201" s="1" t="s">
        <v>3453</v>
      </c>
      <c r="M9201" s="1">
        <f>IF($P$5&lt;20000,H9201*L9201,IF($P$5&lt;50000,I9201*L9201,IF($P$5&lt;100000,J9201*L9201,IF($P$5&lt;80000000,K9201*L9201))))</f>
        <v>0</v>
      </c>
      <c r="N9201" s="4" t="str">
        <f>IF(AND(P9201 &lt;&gt; "", P9201 &lt;&gt; "---"), HYPERLINK(P9201, Q9201), "")</f>
        <v>ссылка</v>
      </c>
      <c r="O9201" s="21">
        <f>L9201*H9201</f>
        <v>0</v>
      </c>
      <c r="P9201" s="26" t="s">
        <v>3454</v>
      </c>
      <c r="Q9201" t="str">
        <f>"ссылка"</f>
        <v>ссылка</v>
      </c>
    </row>
    <row r="9202" spans="1:17" ht="14.25" customHeight="1" outlineLevel="1" x14ac:dyDescent="0.2">
      <c r="A9202" s="24" t="s">
        <v>3481</v>
      </c>
      <c r="B9202" s="1" t="s">
        <v>1149</v>
      </c>
      <c r="C9202" s="25" t="s">
        <v>997</v>
      </c>
      <c r="E9202" s="1" t="s">
        <v>3482</v>
      </c>
      <c r="F9202" s="4" t="s">
        <v>20</v>
      </c>
      <c r="G9202" s="2" t="s">
        <v>3483</v>
      </c>
      <c r="H9202" s="1" t="s">
        <v>3484</v>
      </c>
      <c r="I9202" s="1" t="s">
        <v>3485</v>
      </c>
      <c r="J9202" s="1" t="s">
        <v>3486</v>
      </c>
      <c r="K9202" s="1" t="s">
        <v>3487</v>
      </c>
      <c r="M9202" s="1">
        <f>IF($P$5&lt;20000,H9202*L9202,IF($P$5&lt;50000,I9202*L9202,IF($P$5&lt;100000,J9202*L9202,IF($P$5&lt;80000000,K9202*L9202))))</f>
        <v>0</v>
      </c>
      <c r="N9202" s="4" t="str">
        <f>IF(AND(P9202 &lt;&gt; "", P9202 &lt;&gt; "---"), HYPERLINK(P9202, Q9202), "")</f>
        <v>ссылка</v>
      </c>
      <c r="O9202" s="21">
        <f>L9202*H9202</f>
        <v>0</v>
      </c>
      <c r="P9202" s="26" t="s">
        <v>3488</v>
      </c>
      <c r="Q9202" t="str">
        <f>"ссылка"</f>
        <v>ссылка</v>
      </c>
    </row>
    <row r="9203" spans="1:17" ht="14.25" customHeight="1" outlineLevel="1" x14ac:dyDescent="0.2">
      <c r="A9203" s="24" t="s">
        <v>3489</v>
      </c>
      <c r="B9203" s="1" t="s">
        <v>1149</v>
      </c>
      <c r="C9203" s="25" t="s">
        <v>254</v>
      </c>
      <c r="E9203" s="1" t="s">
        <v>3490</v>
      </c>
      <c r="F9203" s="4" t="s">
        <v>20</v>
      </c>
      <c r="G9203" s="2" t="s">
        <v>3491</v>
      </c>
      <c r="H9203" s="1" t="s">
        <v>1256</v>
      </c>
      <c r="I9203" s="1" t="s">
        <v>3344</v>
      </c>
      <c r="J9203" s="1" t="s">
        <v>3492</v>
      </c>
      <c r="K9203" s="1" t="s">
        <v>3493</v>
      </c>
      <c r="M9203" s="1">
        <f>IF($P$5&lt;20000,H9203*L9203,IF($P$5&lt;50000,I9203*L9203,IF($P$5&lt;100000,J9203*L9203,IF($P$5&lt;80000000,K9203*L9203))))</f>
        <v>0</v>
      </c>
      <c r="N9203" s="4" t="str">
        <f>IF(AND(P9203 &lt;&gt; "", P9203 &lt;&gt; "---"), HYPERLINK(P9203, Q9203), "")</f>
        <v>ссылка</v>
      </c>
      <c r="O9203" s="21">
        <f>L9203*H9203</f>
        <v>0</v>
      </c>
      <c r="P9203" s="26" t="s">
        <v>3494</v>
      </c>
      <c r="Q9203" t="str">
        <f>"ссылка"</f>
        <v>ссылка</v>
      </c>
    </row>
    <row r="9204" spans="1:17" ht="14.25" customHeight="1" outlineLevel="1" x14ac:dyDescent="0.2">
      <c r="A9204" s="24" t="s">
        <v>3495</v>
      </c>
      <c r="B9204" s="1" t="s">
        <v>1149</v>
      </c>
      <c r="C9204" s="25" t="s">
        <v>997</v>
      </c>
      <c r="E9204" s="1" t="s">
        <v>3496</v>
      </c>
      <c r="F9204" s="4" t="s">
        <v>20</v>
      </c>
      <c r="G9204" s="2" t="s">
        <v>3497</v>
      </c>
      <c r="H9204" s="1" t="s">
        <v>2300</v>
      </c>
      <c r="I9204" s="1" t="s">
        <v>3498</v>
      </c>
      <c r="J9204" s="1" t="s">
        <v>3499</v>
      </c>
      <c r="K9204" s="1" t="s">
        <v>3500</v>
      </c>
      <c r="M9204" s="1">
        <f>IF($P$5&lt;20000,H9204*L9204,IF($P$5&lt;50000,I9204*L9204,IF($P$5&lt;100000,J9204*L9204,IF($P$5&lt;80000000,K9204*L9204))))</f>
        <v>0</v>
      </c>
      <c r="N9204" s="4" t="str">
        <f>IF(AND(P9204 &lt;&gt; "", P9204 &lt;&gt; "---"), HYPERLINK(P9204, Q9204), "")</f>
        <v>ссылка</v>
      </c>
      <c r="O9204" s="21">
        <f>L9204*H9204</f>
        <v>0</v>
      </c>
      <c r="P9204" s="26" t="s">
        <v>3501</v>
      </c>
      <c r="Q9204" t="str">
        <f>"ссылка"</f>
        <v>ссылка</v>
      </c>
    </row>
    <row r="9205" spans="1:17" ht="14.25" customHeight="1" outlineLevel="1" x14ac:dyDescent="0.2">
      <c r="A9205" s="24" t="s">
        <v>3502</v>
      </c>
      <c r="B9205" s="1" t="s">
        <v>1149</v>
      </c>
      <c r="C9205" s="25" t="s">
        <v>997</v>
      </c>
      <c r="E9205" s="1" t="s">
        <v>3503</v>
      </c>
      <c r="F9205" s="4" t="s">
        <v>20</v>
      </c>
      <c r="G9205" s="2" t="s">
        <v>219</v>
      </c>
      <c r="H9205" s="1" t="s">
        <v>173</v>
      </c>
      <c r="I9205" s="1" t="s">
        <v>3504</v>
      </c>
      <c r="J9205" s="1" t="s">
        <v>3505</v>
      </c>
      <c r="K9205" s="1" t="s">
        <v>3506</v>
      </c>
      <c r="M9205" s="1">
        <f>IF($P$5&lt;20000,H9205*L9205,IF($P$5&lt;50000,I9205*L9205,IF($P$5&lt;100000,J9205*L9205,IF($P$5&lt;80000000,K9205*L9205))))</f>
        <v>0</v>
      </c>
      <c r="N9205" s="4" t="str">
        <f>IF(AND(P9205 &lt;&gt; "", P9205 &lt;&gt; "---"), HYPERLINK(P9205, Q9205), "")</f>
        <v>ссылка</v>
      </c>
      <c r="O9205" s="21">
        <f>L9205*H9205</f>
        <v>0</v>
      </c>
      <c r="P9205" s="26" t="s">
        <v>3507</v>
      </c>
      <c r="Q9205" t="str">
        <f>"ссылка"</f>
        <v>ссылка</v>
      </c>
    </row>
    <row r="9206" spans="1:17" ht="14.25" customHeight="1" outlineLevel="1" x14ac:dyDescent="0.2">
      <c r="A9206" s="24" t="s">
        <v>3508</v>
      </c>
      <c r="B9206" s="1" t="s">
        <v>1149</v>
      </c>
      <c r="C9206" s="25" t="s">
        <v>997</v>
      </c>
      <c r="E9206" s="1" t="s">
        <v>3509</v>
      </c>
      <c r="F9206" s="4" t="s">
        <v>20</v>
      </c>
      <c r="G9206" s="2" t="s">
        <v>3510</v>
      </c>
      <c r="H9206" s="1" t="s">
        <v>1962</v>
      </c>
      <c r="I9206" s="1" t="s">
        <v>240</v>
      </c>
      <c r="J9206" s="1" t="s">
        <v>265</v>
      </c>
      <c r="K9206" s="1" t="s">
        <v>2514</v>
      </c>
      <c r="M9206" s="1">
        <f>IF($P$5&lt;20000,H9206*L9206,IF($P$5&lt;50000,I9206*L9206,IF($P$5&lt;100000,J9206*L9206,IF($P$5&lt;80000000,K9206*L9206))))</f>
        <v>0</v>
      </c>
      <c r="N9206" s="4" t="str">
        <f>IF(AND(P9206 &lt;&gt; "", P9206 &lt;&gt; "---"), HYPERLINK(P9206, Q9206), "")</f>
        <v>ссылка</v>
      </c>
      <c r="O9206" s="21">
        <f>L9206*H9206</f>
        <v>0</v>
      </c>
      <c r="P9206" s="26" t="s">
        <v>3511</v>
      </c>
      <c r="Q9206" t="str">
        <f>"ссылка"</f>
        <v>ссылка</v>
      </c>
    </row>
    <row r="9207" spans="1:17" ht="14.25" customHeight="1" outlineLevel="1" x14ac:dyDescent="0.2">
      <c r="A9207" s="24" t="s">
        <v>3512</v>
      </c>
      <c r="B9207" s="1" t="s">
        <v>1149</v>
      </c>
      <c r="C9207" s="25" t="s">
        <v>997</v>
      </c>
      <c r="E9207" s="1" t="s">
        <v>3513</v>
      </c>
      <c r="F9207" s="4" t="s">
        <v>20</v>
      </c>
      <c r="G9207" s="2" t="s">
        <v>3514</v>
      </c>
      <c r="H9207" s="1" t="s">
        <v>3515</v>
      </c>
      <c r="I9207" s="1" t="s">
        <v>3516</v>
      </c>
      <c r="J9207" s="1" t="s">
        <v>251</v>
      </c>
      <c r="K9207" s="1" t="s">
        <v>1152</v>
      </c>
      <c r="M9207" s="1">
        <f>IF($P$5&lt;20000,H9207*L9207,IF($P$5&lt;50000,I9207*L9207,IF($P$5&lt;100000,J9207*L9207,IF($P$5&lt;80000000,K9207*L9207))))</f>
        <v>0</v>
      </c>
      <c r="N9207" s="4" t="str">
        <f>IF(AND(P9207 &lt;&gt; "", P9207 &lt;&gt; "---"), HYPERLINK(P9207, Q9207), "")</f>
        <v>ссылка</v>
      </c>
      <c r="O9207" s="21">
        <f>L9207*H9207</f>
        <v>0</v>
      </c>
      <c r="P9207" s="26" t="s">
        <v>3517</v>
      </c>
      <c r="Q9207" t="str">
        <f>"ссылка"</f>
        <v>ссылка</v>
      </c>
    </row>
    <row r="9208" spans="1:17" ht="14.25" customHeight="1" outlineLevel="1" x14ac:dyDescent="0.2">
      <c r="A9208" s="24" t="s">
        <v>3518</v>
      </c>
      <c r="B9208" s="1" t="s">
        <v>1149</v>
      </c>
      <c r="C9208" s="25" t="s">
        <v>997</v>
      </c>
      <c r="E9208" s="1" t="s">
        <v>3519</v>
      </c>
      <c r="F9208" s="4" t="s">
        <v>20</v>
      </c>
      <c r="G9208" s="2" t="s">
        <v>378</v>
      </c>
      <c r="H9208" s="1" t="s">
        <v>3520</v>
      </c>
      <c r="I9208" s="1" t="s">
        <v>2396</v>
      </c>
      <c r="J9208" s="1" t="s">
        <v>3117</v>
      </c>
      <c r="K9208" s="1" t="s">
        <v>497</v>
      </c>
      <c r="M9208" s="1">
        <f>IF($P$5&lt;20000,H9208*L9208,IF($P$5&lt;50000,I9208*L9208,IF($P$5&lt;100000,J9208*L9208,IF($P$5&lt;80000000,K9208*L9208))))</f>
        <v>0</v>
      </c>
      <c r="N9208" s="4" t="str">
        <f>IF(AND(P9208 &lt;&gt; "", P9208 &lt;&gt; "---"), HYPERLINK(P9208, Q9208), "")</f>
        <v>ссылка</v>
      </c>
      <c r="O9208" s="21">
        <f>L9208*H9208</f>
        <v>0</v>
      </c>
      <c r="P9208" s="26" t="s">
        <v>3521</v>
      </c>
      <c r="Q9208" t="str">
        <f>"ссылка"</f>
        <v>ссылка</v>
      </c>
    </row>
    <row r="9209" spans="1:17" ht="14.25" customHeight="1" outlineLevel="1" x14ac:dyDescent="0.2">
      <c r="A9209" s="24" t="s">
        <v>3522</v>
      </c>
      <c r="B9209" s="1" t="s">
        <v>1149</v>
      </c>
      <c r="C9209" s="25" t="s">
        <v>997</v>
      </c>
      <c r="E9209" s="1" t="s">
        <v>3523</v>
      </c>
      <c r="F9209" s="4" t="s">
        <v>20</v>
      </c>
      <c r="G9209" s="2" t="s">
        <v>3524</v>
      </c>
      <c r="H9209" s="1" t="s">
        <v>3103</v>
      </c>
      <c r="I9209" s="1" t="s">
        <v>3525</v>
      </c>
      <c r="J9209" s="1" t="s">
        <v>3526</v>
      </c>
      <c r="K9209" s="1" t="s">
        <v>303</v>
      </c>
      <c r="M9209" s="1">
        <f>IF($P$5&lt;20000,H9209*L9209,IF($P$5&lt;50000,I9209*L9209,IF($P$5&lt;100000,J9209*L9209,IF($P$5&lt;80000000,K9209*L9209))))</f>
        <v>0</v>
      </c>
      <c r="N9209" s="4" t="str">
        <f>IF(AND(P9209 &lt;&gt; "", P9209 &lt;&gt; "---"), HYPERLINK(P9209, Q9209), "")</f>
        <v>ссылка</v>
      </c>
      <c r="O9209" s="21">
        <f>L9209*H9209</f>
        <v>0</v>
      </c>
      <c r="P9209" s="26" t="s">
        <v>3527</v>
      </c>
      <c r="Q9209" t="str">
        <f>"ссылка"</f>
        <v>ссылка</v>
      </c>
    </row>
    <row r="9210" spans="1:17" ht="14.25" customHeight="1" outlineLevel="1" x14ac:dyDescent="0.2">
      <c r="A9210" s="24" t="s">
        <v>3528</v>
      </c>
      <c r="B9210" s="1" t="s">
        <v>1149</v>
      </c>
      <c r="C9210" s="25" t="s">
        <v>997</v>
      </c>
      <c r="E9210" s="1" t="s">
        <v>3529</v>
      </c>
      <c r="F9210" s="4" t="s">
        <v>20</v>
      </c>
      <c r="G9210" s="2" t="s">
        <v>3530</v>
      </c>
      <c r="H9210" s="1" t="s">
        <v>3104</v>
      </c>
      <c r="I9210" s="1" t="s">
        <v>3317</v>
      </c>
      <c r="J9210" s="1" t="s">
        <v>3117</v>
      </c>
      <c r="K9210" s="1" t="s">
        <v>3531</v>
      </c>
      <c r="M9210" s="1">
        <f>IF($P$5&lt;20000,H9210*L9210,IF($P$5&lt;50000,I9210*L9210,IF($P$5&lt;100000,J9210*L9210,IF($P$5&lt;80000000,K9210*L9210))))</f>
        <v>0</v>
      </c>
      <c r="N9210" s="4" t="str">
        <f>IF(AND(P9210 &lt;&gt; "", P9210 &lt;&gt; "---"), HYPERLINK(P9210, Q9210), "")</f>
        <v>ссылка</v>
      </c>
      <c r="O9210" s="21">
        <f>L9210*H9210</f>
        <v>0</v>
      </c>
      <c r="P9210" s="26" t="s">
        <v>3532</v>
      </c>
      <c r="Q9210" t="str">
        <f>"ссылка"</f>
        <v>ссылка</v>
      </c>
    </row>
    <row r="9211" spans="1:17" ht="14.25" customHeight="1" outlineLevel="1" x14ac:dyDescent="0.2">
      <c r="A9211" s="24" t="s">
        <v>3533</v>
      </c>
      <c r="B9211" s="1" t="s">
        <v>1149</v>
      </c>
      <c r="C9211" s="25" t="s">
        <v>997</v>
      </c>
      <c r="E9211" s="1" t="s">
        <v>3534</v>
      </c>
      <c r="F9211" s="4" t="s">
        <v>20</v>
      </c>
      <c r="G9211" s="2" t="s">
        <v>3535</v>
      </c>
      <c r="H9211" s="1" t="s">
        <v>3536</v>
      </c>
      <c r="I9211" s="1" t="s">
        <v>3537</v>
      </c>
      <c r="J9211" s="1" t="s">
        <v>3538</v>
      </c>
      <c r="K9211" s="1" t="s">
        <v>3539</v>
      </c>
      <c r="M9211" s="1">
        <f>IF($P$5&lt;20000,H9211*L9211,IF($P$5&lt;50000,I9211*L9211,IF($P$5&lt;100000,J9211*L9211,IF($P$5&lt;80000000,K9211*L9211))))</f>
        <v>0</v>
      </c>
      <c r="N9211" s="4" t="str">
        <f>IF(AND(P9211 &lt;&gt; "", P9211 &lt;&gt; "---"), HYPERLINK(P9211, Q9211), "")</f>
        <v>ссылка</v>
      </c>
      <c r="O9211" s="21">
        <f>L9211*H9211</f>
        <v>0</v>
      </c>
      <c r="P9211" s="26" t="s">
        <v>3540</v>
      </c>
      <c r="Q9211" t="str">
        <f>"ссылка"</f>
        <v>ссылка</v>
      </c>
    </row>
    <row r="9212" spans="1:17" ht="14.25" customHeight="1" outlineLevel="1" x14ac:dyDescent="0.2">
      <c r="A9212" s="24" t="s">
        <v>3541</v>
      </c>
      <c r="B9212" s="1" t="s">
        <v>1149</v>
      </c>
      <c r="C9212" s="25" t="s">
        <v>997</v>
      </c>
      <c r="E9212" s="1" t="s">
        <v>3542</v>
      </c>
      <c r="F9212" s="4" t="s">
        <v>20</v>
      </c>
      <c r="G9212" s="2" t="s">
        <v>378</v>
      </c>
      <c r="H9212" s="1" t="s">
        <v>3520</v>
      </c>
      <c r="I9212" s="1" t="s">
        <v>2396</v>
      </c>
      <c r="J9212" s="1" t="s">
        <v>3117</v>
      </c>
      <c r="K9212" s="1" t="s">
        <v>497</v>
      </c>
      <c r="M9212" s="1">
        <f>IF($P$5&lt;20000,H9212*L9212,IF($P$5&lt;50000,I9212*L9212,IF($P$5&lt;100000,J9212*L9212,IF($P$5&lt;80000000,K9212*L9212))))</f>
        <v>0</v>
      </c>
      <c r="N9212" s="4" t="str">
        <f>IF(AND(P9212 &lt;&gt; "", P9212 &lt;&gt; "---"), HYPERLINK(P9212, Q9212), "")</f>
        <v>ссылка</v>
      </c>
      <c r="O9212" s="21">
        <f>L9212*H9212</f>
        <v>0</v>
      </c>
      <c r="P9212" s="26" t="s">
        <v>3543</v>
      </c>
      <c r="Q9212" t="str">
        <f>"ссылка"</f>
        <v>ссылка</v>
      </c>
    </row>
    <row r="9213" spans="1:17" ht="14.25" customHeight="1" outlineLevel="1" x14ac:dyDescent="0.2">
      <c r="A9213" s="24" t="s">
        <v>3544</v>
      </c>
      <c r="B9213" s="1" t="s">
        <v>1149</v>
      </c>
      <c r="C9213" s="25" t="s">
        <v>254</v>
      </c>
      <c r="E9213" s="1" t="s">
        <v>3545</v>
      </c>
      <c r="F9213" s="4" t="s">
        <v>20</v>
      </c>
      <c r="G9213" s="2" t="s">
        <v>3546</v>
      </c>
      <c r="H9213" s="1" t="s">
        <v>379</v>
      </c>
      <c r="I9213" s="1" t="s">
        <v>3526</v>
      </c>
      <c r="J9213" s="1" t="s">
        <v>303</v>
      </c>
      <c r="K9213" s="1" t="s">
        <v>380</v>
      </c>
      <c r="M9213" s="1">
        <f>IF($P$5&lt;20000,H9213*L9213,IF($P$5&lt;50000,I9213*L9213,IF($P$5&lt;100000,J9213*L9213,IF($P$5&lt;80000000,K9213*L9213))))</f>
        <v>0</v>
      </c>
      <c r="N9213" s="4" t="str">
        <f>IF(AND(P9213 &lt;&gt; "", P9213 &lt;&gt; "---"), HYPERLINK(P9213, Q9213), "")</f>
        <v/>
      </c>
      <c r="O9213" s="21">
        <f>L9213*H9213</f>
        <v>0</v>
      </c>
      <c r="P9213" s="26" t="s">
        <v>362</v>
      </c>
      <c r="Q9213" t="str">
        <f>"ссылка"</f>
        <v>ссылка</v>
      </c>
    </row>
    <row r="9214" spans="1:17" ht="14.25" customHeight="1" outlineLevel="1" x14ac:dyDescent="0.2">
      <c r="A9214" s="24" t="s">
        <v>3547</v>
      </c>
      <c r="B9214" s="1" t="s">
        <v>1149</v>
      </c>
      <c r="C9214" s="25" t="s">
        <v>997</v>
      </c>
      <c r="E9214" s="1" t="s">
        <v>3548</v>
      </c>
      <c r="F9214" s="4" t="s">
        <v>20</v>
      </c>
      <c r="G9214" s="2" t="s">
        <v>3549</v>
      </c>
      <c r="H9214" s="1" t="s">
        <v>3550</v>
      </c>
      <c r="I9214" s="1" t="s">
        <v>3551</v>
      </c>
      <c r="J9214" s="1" t="s">
        <v>3552</v>
      </c>
      <c r="K9214" s="1" t="s">
        <v>2332</v>
      </c>
      <c r="M9214" s="1">
        <f>IF($P$5&lt;20000,H9214*L9214,IF($P$5&lt;50000,I9214*L9214,IF($P$5&lt;100000,J9214*L9214,IF($P$5&lt;80000000,K9214*L9214))))</f>
        <v>0</v>
      </c>
      <c r="N9214" s="4" t="str">
        <f>IF(AND(P9214 &lt;&gt; "", P9214 &lt;&gt; "---"), HYPERLINK(P9214, Q9214), "")</f>
        <v>ссылка</v>
      </c>
      <c r="O9214" s="21">
        <f>L9214*H9214</f>
        <v>0</v>
      </c>
      <c r="P9214" s="26" t="s">
        <v>3553</v>
      </c>
      <c r="Q9214" t="str">
        <f>"ссылка"</f>
        <v>ссылка</v>
      </c>
    </row>
    <row r="9215" spans="1:17" ht="14.25" customHeight="1" outlineLevel="1" x14ac:dyDescent="0.2">
      <c r="A9215" s="24" t="s">
        <v>3554</v>
      </c>
      <c r="B9215" s="1" t="s">
        <v>1149</v>
      </c>
      <c r="C9215" s="25" t="s">
        <v>997</v>
      </c>
      <c r="E9215" s="1" t="s">
        <v>3555</v>
      </c>
      <c r="F9215" s="4" t="s">
        <v>20</v>
      </c>
      <c r="G9215" s="2" t="s">
        <v>3556</v>
      </c>
      <c r="H9215" s="1" t="s">
        <v>3557</v>
      </c>
      <c r="I9215" s="1" t="s">
        <v>2335</v>
      </c>
      <c r="J9215" s="1" t="s">
        <v>3558</v>
      </c>
      <c r="K9215" s="1" t="s">
        <v>2372</v>
      </c>
      <c r="M9215" s="1">
        <f>IF($P$5&lt;20000,H9215*L9215,IF($P$5&lt;50000,I9215*L9215,IF($P$5&lt;100000,J9215*L9215,IF($P$5&lt;80000000,K9215*L9215))))</f>
        <v>0</v>
      </c>
      <c r="N9215" s="4" t="str">
        <f>IF(AND(P9215 &lt;&gt; "", P9215 &lt;&gt; "---"), HYPERLINK(P9215, Q9215), "")</f>
        <v>ссылка</v>
      </c>
      <c r="O9215" s="21">
        <f>L9215*H9215</f>
        <v>0</v>
      </c>
      <c r="P9215" s="26" t="s">
        <v>3559</v>
      </c>
      <c r="Q9215" t="str">
        <f>"ссылка"</f>
        <v>ссылка</v>
      </c>
    </row>
    <row r="9216" spans="1:17" ht="14.25" customHeight="1" outlineLevel="1" x14ac:dyDescent="0.2">
      <c r="A9216" s="24" t="s">
        <v>3568</v>
      </c>
      <c r="B9216" s="1" t="s">
        <v>1149</v>
      </c>
      <c r="C9216" s="25" t="s">
        <v>18</v>
      </c>
      <c r="E9216" s="1" t="s">
        <v>3569</v>
      </c>
      <c r="F9216" s="4" t="s">
        <v>20</v>
      </c>
      <c r="G9216" s="2" t="s">
        <v>3570</v>
      </c>
      <c r="H9216" s="1" t="s">
        <v>206</v>
      </c>
      <c r="I9216" s="1" t="s">
        <v>3571</v>
      </c>
      <c r="J9216" s="1" t="s">
        <v>3572</v>
      </c>
      <c r="K9216" s="1" t="s">
        <v>701</v>
      </c>
      <c r="M9216" s="1">
        <f>IF($P$5&lt;20000,H9216*L9216,IF($P$5&lt;50000,I9216*L9216,IF($P$5&lt;100000,J9216*L9216,IF($P$5&lt;80000000,K9216*L9216))))</f>
        <v>0</v>
      </c>
      <c r="N9216" s="4" t="str">
        <f>IF(AND(P9216 &lt;&gt; "", P9216 &lt;&gt; "---"), HYPERLINK(P9216, Q9216), "")</f>
        <v>ссылка</v>
      </c>
      <c r="O9216" s="21">
        <f>L9216*H9216</f>
        <v>0</v>
      </c>
      <c r="P9216" s="26" t="s">
        <v>3573</v>
      </c>
      <c r="Q9216" t="str">
        <f>"ссылка"</f>
        <v>ссылка</v>
      </c>
    </row>
    <row r="9217" spans="1:17" ht="14.25" customHeight="1" outlineLevel="1" x14ac:dyDescent="0.2">
      <c r="A9217" s="24" t="s">
        <v>3574</v>
      </c>
      <c r="B9217" s="1" t="s">
        <v>1149</v>
      </c>
      <c r="C9217" s="25" t="s">
        <v>36</v>
      </c>
      <c r="E9217" s="1" t="s">
        <v>3575</v>
      </c>
      <c r="F9217" s="4" t="s">
        <v>20</v>
      </c>
      <c r="G9217" s="2" t="s">
        <v>3576</v>
      </c>
      <c r="H9217" s="1" t="s">
        <v>3577</v>
      </c>
      <c r="I9217" s="1" t="s">
        <v>3578</v>
      </c>
      <c r="J9217" s="1" t="s">
        <v>3579</v>
      </c>
      <c r="K9217" s="1" t="s">
        <v>3580</v>
      </c>
      <c r="M9217" s="1">
        <f>IF($P$5&lt;20000,H9217*L9217,IF($P$5&lt;50000,I9217*L9217,IF($P$5&lt;100000,J9217*L9217,IF($P$5&lt;80000000,K9217*L9217))))</f>
        <v>0</v>
      </c>
      <c r="N9217" s="4" t="str">
        <f>IF(AND(P9217 &lt;&gt; "", P9217 &lt;&gt; "---"), HYPERLINK(P9217, Q9217), "")</f>
        <v>ссылка</v>
      </c>
      <c r="O9217" s="21">
        <f>L9217*H9217</f>
        <v>0</v>
      </c>
      <c r="P9217" s="26" t="s">
        <v>3581</v>
      </c>
      <c r="Q9217" t="str">
        <f>"ссылка"</f>
        <v>ссылка</v>
      </c>
    </row>
    <row r="9218" spans="1:17" ht="14.25" customHeight="1" outlineLevel="1" x14ac:dyDescent="0.2">
      <c r="A9218" s="24" t="s">
        <v>3582</v>
      </c>
      <c r="B9218" s="1" t="s">
        <v>1149</v>
      </c>
      <c r="C9218" s="25" t="s">
        <v>997</v>
      </c>
      <c r="E9218" s="1" t="s">
        <v>3583</v>
      </c>
      <c r="F9218" s="4" t="s">
        <v>20</v>
      </c>
      <c r="G9218" s="2" t="s">
        <v>2300</v>
      </c>
      <c r="H9218" s="1" t="s">
        <v>2761</v>
      </c>
      <c r="I9218" s="1" t="s">
        <v>2037</v>
      </c>
      <c r="J9218" s="1" t="s">
        <v>3584</v>
      </c>
      <c r="K9218" s="1" t="s">
        <v>398</v>
      </c>
      <c r="M9218" s="1">
        <f>IF($P$5&lt;20000,H9218*L9218,IF($P$5&lt;50000,I9218*L9218,IF($P$5&lt;100000,J9218*L9218,IF($P$5&lt;80000000,K9218*L9218))))</f>
        <v>0</v>
      </c>
      <c r="N9218" s="4" t="str">
        <f>IF(AND(P9218 &lt;&gt; "", P9218 &lt;&gt; "---"), HYPERLINK(P9218, Q9218), "")</f>
        <v>ссылка</v>
      </c>
      <c r="O9218" s="21">
        <f>L9218*H9218</f>
        <v>0</v>
      </c>
      <c r="P9218" s="26" t="s">
        <v>3585</v>
      </c>
      <c r="Q9218" t="str">
        <f>"ссылка"</f>
        <v>ссылка</v>
      </c>
    </row>
    <row r="9219" spans="1:17" ht="14.25" customHeight="1" outlineLevel="1" x14ac:dyDescent="0.2">
      <c r="A9219" s="24" t="s">
        <v>3905</v>
      </c>
      <c r="B9219" s="1" t="s">
        <v>1149</v>
      </c>
      <c r="C9219" s="25" t="s">
        <v>997</v>
      </c>
      <c r="E9219" s="1" t="s">
        <v>3906</v>
      </c>
      <c r="F9219" s="4" t="s">
        <v>20</v>
      </c>
      <c r="G9219" s="2" t="s">
        <v>3907</v>
      </c>
      <c r="H9219" s="1" t="s">
        <v>754</v>
      </c>
      <c r="I9219" s="1" t="s">
        <v>3908</v>
      </c>
      <c r="J9219" s="1" t="s">
        <v>3909</v>
      </c>
      <c r="K9219" s="1" t="s">
        <v>3910</v>
      </c>
      <c r="M9219" s="1">
        <f>IF($P$5&lt;20000,H9219*L9219,IF($P$5&lt;50000,I9219*L9219,IF($P$5&lt;100000,J9219*L9219,IF($P$5&lt;80000000,K9219*L9219))))</f>
        <v>0</v>
      </c>
      <c r="N9219" s="4" t="str">
        <f>IF(AND(P9219 &lt;&gt; "", P9219 &lt;&gt; "---"), HYPERLINK(P9219, Q9219), "")</f>
        <v>ссылка</v>
      </c>
      <c r="O9219" s="21">
        <f>L9219*H9219</f>
        <v>0</v>
      </c>
      <c r="P9219" s="26" t="s">
        <v>3911</v>
      </c>
      <c r="Q9219" t="str">
        <f>"ссылка"</f>
        <v>ссылка</v>
      </c>
    </row>
    <row r="9220" spans="1:17" ht="14.25" customHeight="1" outlineLevel="1" x14ac:dyDescent="0.2">
      <c r="A9220" s="24" t="s">
        <v>3912</v>
      </c>
      <c r="B9220" s="1" t="s">
        <v>1149</v>
      </c>
      <c r="C9220" s="25" t="s">
        <v>997</v>
      </c>
      <c r="E9220" s="1" t="s">
        <v>3913</v>
      </c>
      <c r="F9220" s="4" t="s">
        <v>20</v>
      </c>
      <c r="G9220" s="2" t="s">
        <v>3914</v>
      </c>
      <c r="H9220" s="1" t="s">
        <v>431</v>
      </c>
      <c r="I9220" s="1" t="s">
        <v>3915</v>
      </c>
      <c r="J9220" s="1" t="s">
        <v>3916</v>
      </c>
      <c r="K9220" s="1" t="s">
        <v>3917</v>
      </c>
      <c r="M9220" s="1">
        <f>IF($P$5&lt;20000,H9220*L9220,IF($P$5&lt;50000,I9220*L9220,IF($P$5&lt;100000,J9220*L9220,IF($P$5&lt;80000000,K9220*L9220))))</f>
        <v>0</v>
      </c>
      <c r="N9220" s="4" t="str">
        <f>IF(AND(P9220 &lt;&gt; "", P9220 &lt;&gt; "---"), HYPERLINK(P9220, Q9220), "")</f>
        <v>ссылка</v>
      </c>
      <c r="O9220" s="21">
        <f>L9220*H9220</f>
        <v>0</v>
      </c>
      <c r="P9220" s="26" t="s">
        <v>3918</v>
      </c>
      <c r="Q9220" t="str">
        <f>"ссылка"</f>
        <v>ссылка</v>
      </c>
    </row>
    <row r="9221" spans="1:17" ht="14.25" customHeight="1" outlineLevel="1" x14ac:dyDescent="0.2">
      <c r="A9221" s="24" t="s">
        <v>3919</v>
      </c>
      <c r="B9221" s="1" t="s">
        <v>1149</v>
      </c>
      <c r="C9221" s="25" t="s">
        <v>997</v>
      </c>
      <c r="E9221" s="1" t="s">
        <v>3920</v>
      </c>
      <c r="F9221" s="4" t="s">
        <v>20</v>
      </c>
      <c r="G9221" s="2" t="s">
        <v>181</v>
      </c>
      <c r="H9221" s="1" t="s">
        <v>1712</v>
      </c>
      <c r="I9221" s="1" t="s">
        <v>1245</v>
      </c>
      <c r="J9221" s="1" t="s">
        <v>1714</v>
      </c>
      <c r="K9221" s="1" t="s">
        <v>1715</v>
      </c>
      <c r="M9221" s="1">
        <f>IF($P$5&lt;20000,H9221*L9221,IF($P$5&lt;50000,I9221*L9221,IF($P$5&lt;100000,J9221*L9221,IF($P$5&lt;80000000,K9221*L9221))))</f>
        <v>0</v>
      </c>
      <c r="N9221" s="4" t="str">
        <f>IF(AND(P9221 &lt;&gt; "", P9221 &lt;&gt; "---"), HYPERLINK(P9221, Q9221), "")</f>
        <v>ссылка</v>
      </c>
      <c r="O9221" s="21">
        <f>L9221*H9221</f>
        <v>0</v>
      </c>
      <c r="P9221" s="26" t="s">
        <v>3921</v>
      </c>
      <c r="Q9221" t="str">
        <f>"ссылка"</f>
        <v>ссылка</v>
      </c>
    </row>
    <row r="9222" spans="1:17" ht="14.25" customHeight="1" outlineLevel="1" x14ac:dyDescent="0.2">
      <c r="A9222" s="24" t="s">
        <v>3922</v>
      </c>
      <c r="B9222" s="1" t="s">
        <v>1149</v>
      </c>
      <c r="C9222" s="25" t="s">
        <v>997</v>
      </c>
      <c r="E9222" s="1" t="s">
        <v>3923</v>
      </c>
      <c r="F9222" s="4" t="s">
        <v>20</v>
      </c>
      <c r="G9222" s="2" t="s">
        <v>2383</v>
      </c>
      <c r="H9222" s="1" t="s">
        <v>401</v>
      </c>
      <c r="I9222" s="1" t="s">
        <v>2385</v>
      </c>
      <c r="J9222" s="1" t="s">
        <v>2747</v>
      </c>
      <c r="K9222" s="1" t="s">
        <v>527</v>
      </c>
      <c r="M9222" s="1">
        <f>IF($P$5&lt;20000,H9222*L9222,IF($P$5&lt;50000,I9222*L9222,IF($P$5&lt;100000,J9222*L9222,IF($P$5&lt;80000000,K9222*L9222))))</f>
        <v>0</v>
      </c>
      <c r="N9222" s="4" t="str">
        <f>IF(AND(P9222 &lt;&gt; "", P9222 &lt;&gt; "---"), HYPERLINK(P9222, Q9222), "")</f>
        <v>ссылка</v>
      </c>
      <c r="O9222" s="21">
        <f>L9222*H9222</f>
        <v>0</v>
      </c>
      <c r="P9222" s="26" t="s">
        <v>3924</v>
      </c>
      <c r="Q9222" t="str">
        <f>"ссылка"</f>
        <v>ссылка</v>
      </c>
    </row>
    <row r="9223" spans="1:17" ht="14.25" customHeight="1" outlineLevel="1" x14ac:dyDescent="0.2">
      <c r="A9223" s="24" t="s">
        <v>3925</v>
      </c>
      <c r="B9223" s="1" t="s">
        <v>1149</v>
      </c>
      <c r="C9223" s="25" t="s">
        <v>18</v>
      </c>
      <c r="E9223" s="1" t="s">
        <v>3926</v>
      </c>
      <c r="F9223" s="4" t="s">
        <v>20</v>
      </c>
      <c r="G9223" s="2" t="s">
        <v>3927</v>
      </c>
      <c r="H9223" s="1" t="s">
        <v>3928</v>
      </c>
      <c r="I9223" s="1" t="s">
        <v>3324</v>
      </c>
      <c r="J9223" s="1" t="s">
        <v>3325</v>
      </c>
      <c r="K9223" s="1" t="s">
        <v>3929</v>
      </c>
      <c r="M9223" s="1">
        <f>IF($P$5&lt;20000,H9223*L9223,IF($P$5&lt;50000,I9223*L9223,IF($P$5&lt;100000,J9223*L9223,IF($P$5&lt;80000000,K9223*L9223))))</f>
        <v>0</v>
      </c>
      <c r="N9223" s="4" t="str">
        <f>IF(AND(P9223 &lt;&gt; "", P9223 &lt;&gt; "---"), HYPERLINK(P9223, Q9223), "")</f>
        <v>ссылка</v>
      </c>
      <c r="O9223" s="21">
        <f>L9223*H9223</f>
        <v>0</v>
      </c>
      <c r="P9223" s="26" t="s">
        <v>3930</v>
      </c>
      <c r="Q9223" t="str">
        <f>"ссылка"</f>
        <v>ссылка</v>
      </c>
    </row>
    <row r="9224" spans="1:17" ht="14.25" customHeight="1" outlineLevel="1" x14ac:dyDescent="0.2">
      <c r="A9224" s="24" t="s">
        <v>3931</v>
      </c>
      <c r="B9224" s="1" t="s">
        <v>1149</v>
      </c>
      <c r="C9224" s="25" t="s">
        <v>997</v>
      </c>
      <c r="E9224" s="1" t="s">
        <v>3932</v>
      </c>
      <c r="F9224" s="4" t="s">
        <v>20</v>
      </c>
      <c r="G9224" s="2" t="s">
        <v>3933</v>
      </c>
      <c r="H9224" s="1" t="s">
        <v>3242</v>
      </c>
      <c r="I9224" s="1" t="s">
        <v>2314</v>
      </c>
      <c r="J9224" s="1" t="s">
        <v>621</v>
      </c>
      <c r="K9224" s="1" t="s">
        <v>239</v>
      </c>
      <c r="M9224" s="1">
        <f>IF($P$5&lt;20000,H9224*L9224,IF($P$5&lt;50000,I9224*L9224,IF($P$5&lt;100000,J9224*L9224,IF($P$5&lt;80000000,K9224*L9224))))</f>
        <v>0</v>
      </c>
      <c r="N9224" s="4" t="str">
        <f>IF(AND(P9224 &lt;&gt; "", P9224 &lt;&gt; "---"), HYPERLINK(P9224, Q9224), "")</f>
        <v>ссылка</v>
      </c>
      <c r="O9224" s="21">
        <f>L9224*H9224</f>
        <v>0</v>
      </c>
      <c r="P9224" s="26" t="s">
        <v>3934</v>
      </c>
      <c r="Q9224" t="str">
        <f>"ссылка"</f>
        <v>ссылка</v>
      </c>
    </row>
    <row r="9225" spans="1:17" ht="14.25" customHeight="1" outlineLevel="1" x14ac:dyDescent="0.2">
      <c r="A9225" s="24" t="s">
        <v>3935</v>
      </c>
      <c r="B9225" s="1" t="s">
        <v>1149</v>
      </c>
      <c r="C9225" s="25" t="s">
        <v>997</v>
      </c>
      <c r="E9225" s="1" t="s">
        <v>3936</v>
      </c>
      <c r="F9225" s="4" t="s">
        <v>20</v>
      </c>
      <c r="G9225" s="2" t="s">
        <v>2751</v>
      </c>
      <c r="H9225" s="1" t="s">
        <v>1344</v>
      </c>
      <c r="I9225" s="1" t="s">
        <v>2124</v>
      </c>
      <c r="J9225" s="1" t="s">
        <v>1808</v>
      </c>
      <c r="K9225" s="1" t="s">
        <v>2562</v>
      </c>
      <c r="M9225" s="1">
        <f>IF($P$5&lt;20000,H9225*L9225,IF($P$5&lt;50000,I9225*L9225,IF($P$5&lt;100000,J9225*L9225,IF($P$5&lt;80000000,K9225*L9225))))</f>
        <v>0</v>
      </c>
      <c r="N9225" s="4" t="str">
        <f>IF(AND(P9225 &lt;&gt; "", P9225 &lt;&gt; "---"), HYPERLINK(P9225, Q9225), "")</f>
        <v>ссылка</v>
      </c>
      <c r="O9225" s="21">
        <f>L9225*H9225</f>
        <v>0</v>
      </c>
      <c r="P9225" s="26" t="s">
        <v>3937</v>
      </c>
      <c r="Q9225" t="str">
        <f>"ссылка"</f>
        <v>ссылка</v>
      </c>
    </row>
    <row r="9226" spans="1:17" ht="14.25" customHeight="1" outlineLevel="1" x14ac:dyDescent="0.2">
      <c r="A9226" s="24" t="s">
        <v>3938</v>
      </c>
      <c r="B9226" s="1" t="s">
        <v>1149</v>
      </c>
      <c r="C9226" s="25" t="s">
        <v>997</v>
      </c>
      <c r="E9226" s="1" t="s">
        <v>3939</v>
      </c>
      <c r="F9226" s="4" t="s">
        <v>20</v>
      </c>
      <c r="G9226" s="2" t="s">
        <v>41</v>
      </c>
      <c r="H9226" s="1" t="s">
        <v>2638</v>
      </c>
      <c r="I9226" s="1" t="s">
        <v>3940</v>
      </c>
      <c r="J9226" s="1" t="s">
        <v>482</v>
      </c>
      <c r="K9226" s="1" t="s">
        <v>1690</v>
      </c>
      <c r="M9226" s="1">
        <f>IF($P$5&lt;20000,H9226*L9226,IF($P$5&lt;50000,I9226*L9226,IF($P$5&lt;100000,J9226*L9226,IF($P$5&lt;80000000,K9226*L9226))))</f>
        <v>0</v>
      </c>
      <c r="N9226" s="4" t="str">
        <f>IF(AND(P9226 &lt;&gt; "", P9226 &lt;&gt; "---"), HYPERLINK(P9226, Q9226), "")</f>
        <v>ссылка</v>
      </c>
      <c r="O9226" s="21">
        <f>L9226*H9226</f>
        <v>0</v>
      </c>
      <c r="P9226" s="26" t="s">
        <v>3941</v>
      </c>
      <c r="Q9226" t="str">
        <f>"ссылка"</f>
        <v>ссылка</v>
      </c>
    </row>
    <row r="9227" spans="1:17" ht="14.25" customHeight="1" outlineLevel="1" x14ac:dyDescent="0.2">
      <c r="A9227" s="24" t="s">
        <v>3942</v>
      </c>
      <c r="B9227" s="1" t="s">
        <v>1149</v>
      </c>
      <c r="C9227" s="25" t="s">
        <v>2624</v>
      </c>
      <c r="E9227" s="1" t="s">
        <v>3943</v>
      </c>
      <c r="F9227" s="4" t="s">
        <v>20</v>
      </c>
      <c r="G9227" s="2" t="s">
        <v>41</v>
      </c>
      <c r="H9227" s="1" t="s">
        <v>2638</v>
      </c>
      <c r="I9227" s="1" t="s">
        <v>3940</v>
      </c>
      <c r="J9227" s="1" t="s">
        <v>482</v>
      </c>
      <c r="K9227" s="1" t="s">
        <v>1690</v>
      </c>
      <c r="M9227" s="1">
        <f>IF($P$5&lt;20000,H9227*L9227,IF($P$5&lt;50000,I9227*L9227,IF($P$5&lt;100000,J9227*L9227,IF($P$5&lt;80000000,K9227*L9227))))</f>
        <v>0</v>
      </c>
      <c r="N9227" s="4" t="str">
        <f>IF(AND(P9227 &lt;&gt; "", P9227 &lt;&gt; "---"), HYPERLINK(P9227, Q9227), "")</f>
        <v>ссылка</v>
      </c>
      <c r="O9227" s="21">
        <f>L9227*H9227</f>
        <v>0</v>
      </c>
      <c r="P9227" s="26" t="s">
        <v>3944</v>
      </c>
      <c r="Q9227" t="str">
        <f>"ссылка"</f>
        <v>ссылка</v>
      </c>
    </row>
    <row r="9228" spans="1:17" ht="14.25" customHeight="1" outlineLevel="1" x14ac:dyDescent="0.2">
      <c r="A9228" s="24" t="s">
        <v>3945</v>
      </c>
      <c r="B9228" s="1" t="s">
        <v>1149</v>
      </c>
      <c r="C9228" s="25" t="s">
        <v>997</v>
      </c>
      <c r="E9228" s="1" t="s">
        <v>3946</v>
      </c>
      <c r="F9228" s="4" t="s">
        <v>20</v>
      </c>
      <c r="G9228" s="2" t="s">
        <v>189</v>
      </c>
      <c r="H9228" s="1" t="s">
        <v>401</v>
      </c>
      <c r="I9228" s="1" t="s">
        <v>3947</v>
      </c>
      <c r="J9228" s="1" t="s">
        <v>2885</v>
      </c>
      <c r="K9228" s="1" t="s">
        <v>1489</v>
      </c>
      <c r="M9228" s="1">
        <f>IF($P$5&lt;20000,H9228*L9228,IF($P$5&lt;50000,I9228*L9228,IF($P$5&lt;100000,J9228*L9228,IF($P$5&lt;80000000,K9228*L9228))))</f>
        <v>0</v>
      </c>
      <c r="N9228" s="4" t="str">
        <f>IF(AND(P9228 &lt;&gt; "", P9228 &lt;&gt; "---"), HYPERLINK(P9228, Q9228), "")</f>
        <v>ссылка</v>
      </c>
      <c r="O9228" s="21">
        <f>L9228*H9228</f>
        <v>0</v>
      </c>
      <c r="P9228" s="26" t="s">
        <v>3948</v>
      </c>
      <c r="Q9228" t="str">
        <f>"ссылка"</f>
        <v>ссылка</v>
      </c>
    </row>
    <row r="9229" spans="1:17" ht="14.25" customHeight="1" outlineLevel="1" x14ac:dyDescent="0.2">
      <c r="A9229" s="24" t="s">
        <v>3949</v>
      </c>
      <c r="B9229" s="1" t="s">
        <v>1149</v>
      </c>
      <c r="C9229" s="25" t="s">
        <v>997</v>
      </c>
      <c r="E9229" s="1" t="s">
        <v>3950</v>
      </c>
      <c r="F9229" s="4" t="s">
        <v>20</v>
      </c>
      <c r="G9229" s="2" t="s">
        <v>3951</v>
      </c>
      <c r="H9229" s="1" t="s">
        <v>3952</v>
      </c>
      <c r="I9229" s="1" t="s">
        <v>3953</v>
      </c>
      <c r="J9229" s="1" t="s">
        <v>3954</v>
      </c>
      <c r="K9229" s="1" t="s">
        <v>3955</v>
      </c>
      <c r="M9229" s="1">
        <f>IF($P$5&lt;20000,H9229*L9229,IF($P$5&lt;50000,I9229*L9229,IF($P$5&lt;100000,J9229*L9229,IF($P$5&lt;80000000,K9229*L9229))))</f>
        <v>0</v>
      </c>
      <c r="N9229" s="4" t="str">
        <f>IF(AND(P9229 &lt;&gt; "", P9229 &lt;&gt; "---"), HYPERLINK(P9229, Q9229), "")</f>
        <v>ссылка</v>
      </c>
      <c r="O9229" s="21">
        <f>L9229*H9229</f>
        <v>0</v>
      </c>
      <c r="P9229" s="26" t="s">
        <v>3956</v>
      </c>
      <c r="Q9229" t="str">
        <f>"ссылка"</f>
        <v>ссылка</v>
      </c>
    </row>
    <row r="9230" spans="1:17" ht="14.25" customHeight="1" outlineLevel="1" x14ac:dyDescent="0.2">
      <c r="A9230" s="24" t="s">
        <v>3957</v>
      </c>
      <c r="B9230" s="1" t="s">
        <v>1149</v>
      </c>
      <c r="C9230" s="25" t="s">
        <v>997</v>
      </c>
      <c r="E9230" s="1" t="s">
        <v>3958</v>
      </c>
      <c r="F9230" s="4" t="s">
        <v>20</v>
      </c>
      <c r="G9230" s="2" t="s">
        <v>3959</v>
      </c>
      <c r="H9230" s="1" t="s">
        <v>139</v>
      </c>
      <c r="I9230" s="1" t="s">
        <v>498</v>
      </c>
      <c r="J9230" s="1" t="s">
        <v>2648</v>
      </c>
      <c r="K9230" s="1" t="s">
        <v>140</v>
      </c>
      <c r="M9230" s="1">
        <f>IF($P$5&lt;20000,H9230*L9230,IF($P$5&lt;50000,I9230*L9230,IF($P$5&lt;100000,J9230*L9230,IF($P$5&lt;80000000,K9230*L9230))))</f>
        <v>0</v>
      </c>
      <c r="N9230" s="4" t="str">
        <f>IF(AND(P9230 &lt;&gt; "", P9230 &lt;&gt; "---"), HYPERLINK(P9230, Q9230), "")</f>
        <v>ссылка</v>
      </c>
      <c r="O9230" s="21">
        <f>L9230*H9230</f>
        <v>0</v>
      </c>
      <c r="P9230" s="26" t="s">
        <v>3960</v>
      </c>
      <c r="Q9230" t="str">
        <f>"ссылка"</f>
        <v>ссылка</v>
      </c>
    </row>
    <row r="9231" spans="1:17" ht="14.25" customHeight="1" outlineLevel="1" x14ac:dyDescent="0.2">
      <c r="A9231" s="24" t="s">
        <v>3961</v>
      </c>
      <c r="B9231" s="1" t="s">
        <v>1149</v>
      </c>
      <c r="C9231" s="25" t="s">
        <v>997</v>
      </c>
      <c r="E9231" s="1" t="s">
        <v>3962</v>
      </c>
      <c r="F9231" s="4" t="s">
        <v>20</v>
      </c>
      <c r="G9231" s="2" t="s">
        <v>3444</v>
      </c>
      <c r="H9231" s="1" t="s">
        <v>3963</v>
      </c>
      <c r="I9231" s="1" t="s">
        <v>3964</v>
      </c>
      <c r="J9231" s="1" t="s">
        <v>3965</v>
      </c>
      <c r="K9231" s="1" t="s">
        <v>2428</v>
      </c>
      <c r="M9231" s="1">
        <f>IF($P$5&lt;20000,H9231*L9231,IF($P$5&lt;50000,I9231*L9231,IF($P$5&lt;100000,J9231*L9231,IF($P$5&lt;80000000,K9231*L9231))))</f>
        <v>0</v>
      </c>
      <c r="N9231" s="4" t="str">
        <f>IF(AND(P9231 &lt;&gt; "", P9231 &lt;&gt; "---"), HYPERLINK(P9231, Q9231), "")</f>
        <v>ссылка</v>
      </c>
      <c r="O9231" s="21">
        <f>L9231*H9231</f>
        <v>0</v>
      </c>
      <c r="P9231" s="26" t="s">
        <v>3966</v>
      </c>
      <c r="Q9231" t="str">
        <f>"ссылка"</f>
        <v>ссылка</v>
      </c>
    </row>
    <row r="9232" spans="1:17" ht="14.25" customHeight="1" outlineLevel="1" x14ac:dyDescent="0.2">
      <c r="A9232" s="24" t="s">
        <v>3967</v>
      </c>
      <c r="B9232" s="1" t="s">
        <v>1149</v>
      </c>
      <c r="C9232" s="25" t="s">
        <v>997</v>
      </c>
      <c r="E9232" s="1" t="s">
        <v>3968</v>
      </c>
      <c r="F9232" s="4" t="s">
        <v>20</v>
      </c>
      <c r="G9232" s="2" t="s">
        <v>3526</v>
      </c>
      <c r="H9232" s="1" t="s">
        <v>1904</v>
      </c>
      <c r="I9232" s="1" t="s">
        <v>1905</v>
      </c>
      <c r="J9232" s="1" t="s">
        <v>3969</v>
      </c>
      <c r="K9232" s="1" t="s">
        <v>226</v>
      </c>
      <c r="M9232" s="1">
        <f>IF($P$5&lt;20000,H9232*L9232,IF($P$5&lt;50000,I9232*L9232,IF($P$5&lt;100000,J9232*L9232,IF($P$5&lt;80000000,K9232*L9232))))</f>
        <v>0</v>
      </c>
      <c r="N9232" s="4" t="str">
        <f>IF(AND(P9232 &lt;&gt; "", P9232 &lt;&gt; "---"), HYPERLINK(P9232, Q9232), "")</f>
        <v>ссылка</v>
      </c>
      <c r="O9232" s="21">
        <f>L9232*H9232</f>
        <v>0</v>
      </c>
      <c r="P9232" s="26" t="s">
        <v>3970</v>
      </c>
      <c r="Q9232" t="str">
        <f>"ссылка"</f>
        <v>ссылка</v>
      </c>
    </row>
    <row r="9233" spans="1:17" ht="14.25" customHeight="1" outlineLevel="1" x14ac:dyDescent="0.2">
      <c r="A9233" s="24" t="s">
        <v>3971</v>
      </c>
      <c r="B9233" s="1" t="s">
        <v>1149</v>
      </c>
      <c r="C9233" s="25" t="s">
        <v>997</v>
      </c>
      <c r="E9233" s="1" t="s">
        <v>3972</v>
      </c>
      <c r="F9233" s="4" t="s">
        <v>20</v>
      </c>
      <c r="G9233" s="2" t="s">
        <v>3973</v>
      </c>
      <c r="H9233" s="1" t="s">
        <v>2384</v>
      </c>
      <c r="I9233" s="1" t="s">
        <v>3974</v>
      </c>
      <c r="J9233" s="1" t="s">
        <v>280</v>
      </c>
      <c r="K9233" s="1" t="s">
        <v>1294</v>
      </c>
      <c r="M9233" s="1">
        <f>IF($P$5&lt;20000,H9233*L9233,IF($P$5&lt;50000,I9233*L9233,IF($P$5&lt;100000,J9233*L9233,IF($P$5&lt;80000000,K9233*L9233))))</f>
        <v>0</v>
      </c>
      <c r="N9233" s="4" t="str">
        <f>IF(AND(P9233 &lt;&gt; "", P9233 &lt;&gt; "---"), HYPERLINK(P9233, Q9233), "")</f>
        <v/>
      </c>
      <c r="O9233" s="21">
        <f>L9233*H9233</f>
        <v>0</v>
      </c>
      <c r="P9233" s="26" t="s">
        <v>362</v>
      </c>
      <c r="Q9233" t="str">
        <f>"ссылка"</f>
        <v>ссылка</v>
      </c>
    </row>
    <row r="9234" spans="1:17" ht="14.25" customHeight="1" outlineLevel="1" x14ac:dyDescent="0.2">
      <c r="A9234" s="24" t="s">
        <v>3975</v>
      </c>
      <c r="B9234" s="1" t="s">
        <v>1149</v>
      </c>
      <c r="C9234" s="25" t="s">
        <v>997</v>
      </c>
      <c r="E9234" s="1" t="s">
        <v>3976</v>
      </c>
      <c r="F9234" s="4" t="s">
        <v>20</v>
      </c>
      <c r="G9234" s="2" t="s">
        <v>3964</v>
      </c>
      <c r="H9234" s="1" t="s">
        <v>1095</v>
      </c>
      <c r="I9234" s="1" t="s">
        <v>105</v>
      </c>
      <c r="J9234" s="1" t="s">
        <v>1691</v>
      </c>
      <c r="K9234" s="1" t="s">
        <v>1249</v>
      </c>
      <c r="M9234" s="1">
        <f>IF($P$5&lt;20000,H9234*L9234,IF($P$5&lt;50000,I9234*L9234,IF($P$5&lt;100000,J9234*L9234,IF($P$5&lt;80000000,K9234*L9234))))</f>
        <v>0</v>
      </c>
      <c r="N9234" s="4" t="str">
        <f>IF(AND(P9234 &lt;&gt; "", P9234 &lt;&gt; "---"), HYPERLINK(P9234, Q9234), "")</f>
        <v>ссылка</v>
      </c>
      <c r="O9234" s="21">
        <f>L9234*H9234</f>
        <v>0</v>
      </c>
      <c r="P9234" s="26" t="s">
        <v>3977</v>
      </c>
      <c r="Q9234" t="str">
        <f>"ссылка"</f>
        <v>ссылка</v>
      </c>
    </row>
    <row r="9235" spans="1:17" ht="14.25" customHeight="1" outlineLevel="1" x14ac:dyDescent="0.2">
      <c r="A9235" s="24" t="s">
        <v>3978</v>
      </c>
      <c r="B9235" s="1" t="s">
        <v>1149</v>
      </c>
      <c r="C9235" s="25" t="s">
        <v>997</v>
      </c>
      <c r="E9235" s="1" t="s">
        <v>3979</v>
      </c>
      <c r="F9235" s="4" t="s">
        <v>20</v>
      </c>
      <c r="G9235" s="2" t="s">
        <v>3980</v>
      </c>
      <c r="H9235" s="1" t="s">
        <v>3981</v>
      </c>
      <c r="I9235" s="1" t="s">
        <v>2018</v>
      </c>
      <c r="J9235" s="1" t="s">
        <v>3982</v>
      </c>
      <c r="K9235" s="1" t="s">
        <v>3983</v>
      </c>
      <c r="M9235" s="1">
        <f>IF($P$5&lt;20000,H9235*L9235,IF($P$5&lt;50000,I9235*L9235,IF($P$5&lt;100000,J9235*L9235,IF($P$5&lt;80000000,K9235*L9235))))</f>
        <v>0</v>
      </c>
      <c r="N9235" s="4" t="str">
        <f>IF(AND(P9235 &lt;&gt; "", P9235 &lt;&gt; "---"), HYPERLINK(P9235, Q9235), "")</f>
        <v>ссылка</v>
      </c>
      <c r="O9235" s="21">
        <f>L9235*H9235</f>
        <v>0</v>
      </c>
      <c r="P9235" s="26" t="s">
        <v>3984</v>
      </c>
      <c r="Q9235" t="str">
        <f>"ссылка"</f>
        <v>ссылка</v>
      </c>
    </row>
    <row r="9236" spans="1:17" ht="14.25" customHeight="1" outlineLevel="1" x14ac:dyDescent="0.2">
      <c r="A9236" s="24" t="s">
        <v>3985</v>
      </c>
      <c r="B9236" s="1" t="s">
        <v>1149</v>
      </c>
      <c r="C9236" s="25" t="s">
        <v>997</v>
      </c>
      <c r="E9236" s="1" t="s">
        <v>3986</v>
      </c>
      <c r="F9236" s="4" t="s">
        <v>20</v>
      </c>
      <c r="G9236" s="2" t="s">
        <v>1439</v>
      </c>
      <c r="H9236" s="1" t="s">
        <v>1611</v>
      </c>
      <c r="I9236" s="1" t="s">
        <v>1118</v>
      </c>
      <c r="J9236" s="1" t="s">
        <v>1599</v>
      </c>
      <c r="K9236" s="1" t="s">
        <v>975</v>
      </c>
      <c r="M9236" s="1">
        <f>IF($P$5&lt;20000,H9236*L9236,IF($P$5&lt;50000,I9236*L9236,IF($P$5&lt;100000,J9236*L9236,IF($P$5&lt;80000000,K9236*L9236))))</f>
        <v>0</v>
      </c>
      <c r="N9236" s="4" t="str">
        <f>IF(AND(P9236 &lt;&gt; "", P9236 &lt;&gt; "---"), HYPERLINK(P9236, Q9236), "")</f>
        <v>ссылка</v>
      </c>
      <c r="O9236" s="21">
        <f>L9236*H9236</f>
        <v>0</v>
      </c>
      <c r="P9236" s="26" t="s">
        <v>3987</v>
      </c>
      <c r="Q9236" t="str">
        <f>"ссылка"</f>
        <v>ссылка</v>
      </c>
    </row>
    <row r="9237" spans="1:17" ht="14.25" customHeight="1" outlineLevel="1" x14ac:dyDescent="0.2">
      <c r="A9237" s="24" t="s">
        <v>3988</v>
      </c>
      <c r="B9237" s="1" t="s">
        <v>1149</v>
      </c>
      <c r="C9237" s="25" t="s">
        <v>997</v>
      </c>
      <c r="E9237" s="1" t="s">
        <v>3989</v>
      </c>
      <c r="F9237" s="4" t="s">
        <v>20</v>
      </c>
      <c r="G9237" s="2" t="s">
        <v>3990</v>
      </c>
      <c r="H9237" s="1" t="s">
        <v>423</v>
      </c>
      <c r="I9237" s="1" t="s">
        <v>3991</v>
      </c>
      <c r="J9237" s="1" t="s">
        <v>3992</v>
      </c>
      <c r="K9237" s="1" t="s">
        <v>3103</v>
      </c>
      <c r="M9237" s="1">
        <f>IF($P$5&lt;20000,H9237*L9237,IF($P$5&lt;50000,I9237*L9237,IF($P$5&lt;100000,J9237*L9237,IF($P$5&lt;80000000,K9237*L9237))))</f>
        <v>0</v>
      </c>
      <c r="N9237" s="4" t="str">
        <f>IF(AND(P9237 &lt;&gt; "", P9237 &lt;&gt; "---"), HYPERLINK(P9237, Q9237), "")</f>
        <v>ссылка</v>
      </c>
      <c r="O9237" s="21">
        <f>L9237*H9237</f>
        <v>0</v>
      </c>
      <c r="P9237" s="26" t="s">
        <v>3993</v>
      </c>
      <c r="Q9237" t="str">
        <f>"ссылка"</f>
        <v>ссылка</v>
      </c>
    </row>
    <row r="9238" spans="1:17" ht="14.25" customHeight="1" outlineLevel="1" x14ac:dyDescent="0.2">
      <c r="A9238" s="24" t="s">
        <v>3994</v>
      </c>
      <c r="B9238" s="1" t="s">
        <v>1149</v>
      </c>
      <c r="C9238" s="25" t="s">
        <v>997</v>
      </c>
      <c r="E9238" s="1" t="s">
        <v>3995</v>
      </c>
      <c r="F9238" s="4" t="s">
        <v>20</v>
      </c>
      <c r="G9238" s="2" t="s">
        <v>3996</v>
      </c>
      <c r="H9238" s="1" t="s">
        <v>105</v>
      </c>
      <c r="I9238" s="1" t="s">
        <v>1178</v>
      </c>
      <c r="J9238" s="1" t="s">
        <v>281</v>
      </c>
      <c r="K9238" s="1" t="s">
        <v>1250</v>
      </c>
      <c r="M9238" s="1">
        <f>IF($P$5&lt;20000,H9238*L9238,IF($P$5&lt;50000,I9238*L9238,IF($P$5&lt;100000,J9238*L9238,IF($P$5&lt;80000000,K9238*L9238))))</f>
        <v>0</v>
      </c>
      <c r="N9238" s="4" t="str">
        <f>IF(AND(P9238 &lt;&gt; "", P9238 &lt;&gt; "---"), HYPERLINK(P9238, Q9238), "")</f>
        <v>ссылка</v>
      </c>
      <c r="O9238" s="21">
        <f>L9238*H9238</f>
        <v>0</v>
      </c>
      <c r="P9238" s="26" t="s">
        <v>3997</v>
      </c>
      <c r="Q9238" t="str">
        <f>"ссылка"</f>
        <v>ссылка</v>
      </c>
    </row>
    <row r="9239" spans="1:17" ht="14.25" customHeight="1" outlineLevel="1" x14ac:dyDescent="0.2">
      <c r="A9239" s="24" t="s">
        <v>3998</v>
      </c>
      <c r="B9239" s="1" t="s">
        <v>1149</v>
      </c>
      <c r="C9239" s="25" t="s">
        <v>997</v>
      </c>
      <c r="E9239" s="1" t="s">
        <v>3999</v>
      </c>
      <c r="F9239" s="4" t="s">
        <v>20</v>
      </c>
      <c r="G9239" s="2" t="s">
        <v>2648</v>
      </c>
      <c r="H9239" s="1" t="s">
        <v>296</v>
      </c>
      <c r="I9239" s="1" t="s">
        <v>1461</v>
      </c>
      <c r="J9239" s="1" t="s">
        <v>2213</v>
      </c>
      <c r="K9239" s="1" t="s">
        <v>2169</v>
      </c>
      <c r="M9239" s="1">
        <f>IF($P$5&lt;20000,H9239*L9239,IF($P$5&lt;50000,I9239*L9239,IF($P$5&lt;100000,J9239*L9239,IF($P$5&lt;80000000,K9239*L9239))))</f>
        <v>0</v>
      </c>
      <c r="N9239" s="4" t="str">
        <f>IF(AND(P9239 &lt;&gt; "", P9239 &lt;&gt; "---"), HYPERLINK(P9239, Q9239), "")</f>
        <v>ссылка</v>
      </c>
      <c r="O9239" s="21">
        <f>L9239*H9239</f>
        <v>0</v>
      </c>
      <c r="P9239" s="26" t="s">
        <v>4000</v>
      </c>
      <c r="Q9239" t="str">
        <f>"ссылка"</f>
        <v>ссылка</v>
      </c>
    </row>
    <row r="9240" spans="1:17" ht="14.25" customHeight="1" outlineLevel="1" x14ac:dyDescent="0.2">
      <c r="A9240" s="24" t="s">
        <v>4001</v>
      </c>
      <c r="B9240" s="1" t="s">
        <v>1149</v>
      </c>
      <c r="C9240" s="25" t="s">
        <v>997</v>
      </c>
      <c r="E9240" s="1" t="s">
        <v>4002</v>
      </c>
      <c r="F9240" s="4" t="s">
        <v>20</v>
      </c>
      <c r="G9240" s="2" t="s">
        <v>1974</v>
      </c>
      <c r="H9240" s="1" t="s">
        <v>4003</v>
      </c>
      <c r="I9240" s="1" t="s">
        <v>4004</v>
      </c>
      <c r="J9240" s="1" t="s">
        <v>431</v>
      </c>
      <c r="K9240" s="1" t="s">
        <v>4005</v>
      </c>
      <c r="M9240" s="1">
        <f>IF($P$5&lt;20000,H9240*L9240,IF($P$5&lt;50000,I9240*L9240,IF($P$5&lt;100000,J9240*L9240,IF($P$5&lt;80000000,K9240*L9240))))</f>
        <v>0</v>
      </c>
      <c r="N9240" s="4" t="str">
        <f>IF(AND(P9240 &lt;&gt; "", P9240 &lt;&gt; "---"), HYPERLINK(P9240, Q9240), "")</f>
        <v>ссылка</v>
      </c>
      <c r="O9240" s="21">
        <f>L9240*H9240</f>
        <v>0</v>
      </c>
      <c r="P9240" s="26" t="s">
        <v>4006</v>
      </c>
      <c r="Q9240" t="str">
        <f>"ссылка"</f>
        <v>ссылка</v>
      </c>
    </row>
    <row r="9241" spans="1:17" ht="14.25" customHeight="1" outlineLevel="1" x14ac:dyDescent="0.2">
      <c r="A9241" s="24" t="s">
        <v>4007</v>
      </c>
      <c r="B9241" s="1" t="s">
        <v>1149</v>
      </c>
      <c r="C9241" s="25" t="s">
        <v>997</v>
      </c>
      <c r="E9241" s="1" t="s">
        <v>4008</v>
      </c>
      <c r="F9241" s="4" t="s">
        <v>20</v>
      </c>
      <c r="G9241" s="2" t="s">
        <v>1573</v>
      </c>
      <c r="H9241" s="1" t="s">
        <v>1392</v>
      </c>
      <c r="I9241" s="1" t="s">
        <v>1302</v>
      </c>
      <c r="J9241" s="1" t="s">
        <v>1303</v>
      </c>
      <c r="K9241" s="1" t="s">
        <v>1304</v>
      </c>
      <c r="M9241" s="1">
        <f>IF($P$5&lt;20000,H9241*L9241,IF($P$5&lt;50000,I9241*L9241,IF($P$5&lt;100000,J9241*L9241,IF($P$5&lt;80000000,K9241*L9241))))</f>
        <v>0</v>
      </c>
      <c r="N9241" s="4" t="str">
        <f>IF(AND(P9241 &lt;&gt; "", P9241 &lt;&gt; "---"), HYPERLINK(P9241, Q9241), "")</f>
        <v>ссылка</v>
      </c>
      <c r="O9241" s="21">
        <f>L9241*H9241</f>
        <v>0</v>
      </c>
      <c r="P9241" s="26" t="s">
        <v>4009</v>
      </c>
      <c r="Q9241" t="str">
        <f>"ссылка"</f>
        <v>ссылка</v>
      </c>
    </row>
    <row r="9242" spans="1:17" ht="14.25" customHeight="1" outlineLevel="1" x14ac:dyDescent="0.2">
      <c r="A9242" s="24" t="s">
        <v>4010</v>
      </c>
      <c r="B9242" s="1" t="s">
        <v>1149</v>
      </c>
      <c r="C9242" s="25" t="s">
        <v>997</v>
      </c>
      <c r="E9242" s="1" t="s">
        <v>4011</v>
      </c>
      <c r="F9242" s="4" t="s">
        <v>20</v>
      </c>
      <c r="G9242" s="2" t="s">
        <v>1573</v>
      </c>
      <c r="H9242" s="1" t="s">
        <v>1392</v>
      </c>
      <c r="I9242" s="1" t="s">
        <v>1302</v>
      </c>
      <c r="J9242" s="1" t="s">
        <v>1303</v>
      </c>
      <c r="K9242" s="1" t="s">
        <v>1304</v>
      </c>
      <c r="M9242" s="1">
        <f>IF($P$5&lt;20000,H9242*L9242,IF($P$5&lt;50000,I9242*L9242,IF($P$5&lt;100000,J9242*L9242,IF($P$5&lt;80000000,K9242*L9242))))</f>
        <v>0</v>
      </c>
      <c r="N9242" s="4" t="str">
        <f>IF(AND(P9242 &lt;&gt; "", P9242 &lt;&gt; "---"), HYPERLINK(P9242, Q9242), "")</f>
        <v>ссылка</v>
      </c>
      <c r="O9242" s="21">
        <f>L9242*H9242</f>
        <v>0</v>
      </c>
      <c r="P9242" s="26" t="s">
        <v>4012</v>
      </c>
      <c r="Q9242" t="str">
        <f>"ссылка"</f>
        <v>ссылка</v>
      </c>
    </row>
    <row r="9243" spans="1:17" ht="14.25" customHeight="1" outlineLevel="1" x14ac:dyDescent="0.2">
      <c r="A9243" s="24" t="s">
        <v>4013</v>
      </c>
      <c r="B9243" s="1" t="s">
        <v>1149</v>
      </c>
      <c r="C9243" s="25" t="s">
        <v>18</v>
      </c>
      <c r="E9243" s="1" t="s">
        <v>4014</v>
      </c>
      <c r="F9243" s="4" t="s">
        <v>20</v>
      </c>
      <c r="G9243" s="2" t="s">
        <v>4015</v>
      </c>
      <c r="H9243" s="1" t="s">
        <v>4016</v>
      </c>
      <c r="I9243" s="1" t="s">
        <v>4017</v>
      </c>
      <c r="J9243" s="1" t="s">
        <v>4018</v>
      </c>
      <c r="K9243" s="1" t="s">
        <v>1901</v>
      </c>
      <c r="M9243" s="1">
        <f>IF($P$5&lt;20000,H9243*L9243,IF($P$5&lt;50000,I9243*L9243,IF($P$5&lt;100000,J9243*L9243,IF($P$5&lt;80000000,K9243*L9243))))</f>
        <v>0</v>
      </c>
      <c r="N9243" s="4" t="str">
        <f>IF(AND(P9243 &lt;&gt; "", P9243 &lt;&gt; "---"), HYPERLINK(P9243, Q9243), "")</f>
        <v>ссылка</v>
      </c>
      <c r="O9243" s="21">
        <f>L9243*H9243</f>
        <v>0</v>
      </c>
      <c r="P9243" s="26" t="s">
        <v>4019</v>
      </c>
      <c r="Q9243" t="str">
        <f>"ссылка"</f>
        <v>ссылка</v>
      </c>
    </row>
    <row r="9244" spans="1:17" ht="14.25" customHeight="1" outlineLevel="1" x14ac:dyDescent="0.2">
      <c r="A9244" s="24" t="s">
        <v>4020</v>
      </c>
      <c r="B9244" s="1" t="s">
        <v>1149</v>
      </c>
      <c r="C9244" s="25" t="s">
        <v>997</v>
      </c>
      <c r="E9244" s="1" t="s">
        <v>4021</v>
      </c>
      <c r="F9244" s="4" t="s">
        <v>20</v>
      </c>
      <c r="G9244" s="2" t="s">
        <v>4022</v>
      </c>
      <c r="H9244" s="1" t="s">
        <v>203</v>
      </c>
      <c r="I9244" s="1" t="s">
        <v>3550</v>
      </c>
      <c r="J9244" s="1" t="s">
        <v>3551</v>
      </c>
      <c r="K9244" s="1" t="s">
        <v>730</v>
      </c>
      <c r="M9244" s="1">
        <f>IF($P$5&lt;20000,H9244*L9244,IF($P$5&lt;50000,I9244*L9244,IF($P$5&lt;100000,J9244*L9244,IF($P$5&lt;80000000,K9244*L9244))))</f>
        <v>0</v>
      </c>
      <c r="N9244" s="4" t="str">
        <f>IF(AND(P9244 &lt;&gt; "", P9244 &lt;&gt; "---"), HYPERLINK(P9244, Q9244), "")</f>
        <v>ссылка</v>
      </c>
      <c r="O9244" s="21">
        <f>L9244*H9244</f>
        <v>0</v>
      </c>
      <c r="P9244" s="26" t="s">
        <v>4023</v>
      </c>
      <c r="Q9244" t="str">
        <f>"ссылка"</f>
        <v>ссылка</v>
      </c>
    </row>
    <row r="9245" spans="1:17" ht="14.25" customHeight="1" outlineLevel="1" x14ac:dyDescent="0.2">
      <c r="A9245" s="24" t="s">
        <v>4024</v>
      </c>
      <c r="B9245" s="1" t="s">
        <v>1149</v>
      </c>
      <c r="C9245" s="25" t="s">
        <v>997</v>
      </c>
      <c r="E9245" s="1" t="s">
        <v>4025</v>
      </c>
      <c r="F9245" s="4" t="s">
        <v>20</v>
      </c>
      <c r="G9245" s="2" t="s">
        <v>3443</v>
      </c>
      <c r="H9245" s="1" t="s">
        <v>3444</v>
      </c>
      <c r="I9245" s="1" t="s">
        <v>3445</v>
      </c>
      <c r="J9245" s="1" t="s">
        <v>3446</v>
      </c>
      <c r="K9245" s="1" t="s">
        <v>3262</v>
      </c>
      <c r="M9245" s="1">
        <f>IF($P$5&lt;20000,H9245*L9245,IF($P$5&lt;50000,I9245*L9245,IF($P$5&lt;100000,J9245*L9245,IF($P$5&lt;80000000,K9245*L9245))))</f>
        <v>0</v>
      </c>
      <c r="N9245" s="4" t="str">
        <f>IF(AND(P9245 &lt;&gt; "", P9245 &lt;&gt; "---"), HYPERLINK(P9245, Q9245), "")</f>
        <v>ссылка</v>
      </c>
      <c r="O9245" s="21">
        <f>L9245*H9245</f>
        <v>0</v>
      </c>
      <c r="P9245" s="26" t="s">
        <v>4026</v>
      </c>
      <c r="Q9245" t="str">
        <f>"ссылка"</f>
        <v>ссылка</v>
      </c>
    </row>
    <row r="9246" spans="1:17" ht="14.25" customHeight="1" outlineLevel="1" x14ac:dyDescent="0.2">
      <c r="A9246" s="24" t="s">
        <v>4027</v>
      </c>
      <c r="B9246" s="1" t="s">
        <v>1149</v>
      </c>
      <c r="C9246" s="25" t="s">
        <v>2624</v>
      </c>
      <c r="E9246" s="1" t="s">
        <v>4028</v>
      </c>
      <c r="F9246" s="4" t="s">
        <v>20</v>
      </c>
      <c r="G9246" s="2" t="s">
        <v>1451</v>
      </c>
      <c r="H9246" s="1" t="s">
        <v>351</v>
      </c>
      <c r="I9246" s="1" t="s">
        <v>1061</v>
      </c>
      <c r="J9246" s="1" t="s">
        <v>1514</v>
      </c>
      <c r="K9246" s="1" t="s">
        <v>1349</v>
      </c>
      <c r="M9246" s="1">
        <f>IF($P$5&lt;20000,H9246*L9246,IF($P$5&lt;50000,I9246*L9246,IF($P$5&lt;100000,J9246*L9246,IF($P$5&lt;80000000,K9246*L9246))))</f>
        <v>0</v>
      </c>
      <c r="N9246" s="4" t="str">
        <f>IF(AND(P9246 &lt;&gt; "", P9246 &lt;&gt; "---"), HYPERLINK(P9246, Q9246), "")</f>
        <v>ссылка</v>
      </c>
      <c r="O9246" s="21">
        <f>L9246*H9246</f>
        <v>0</v>
      </c>
      <c r="P9246" s="26" t="s">
        <v>4029</v>
      </c>
      <c r="Q9246" t="str">
        <f>"ссылка"</f>
        <v>ссылка</v>
      </c>
    </row>
    <row r="9247" spans="1:17" ht="14.25" customHeight="1" outlineLevel="1" x14ac:dyDescent="0.2">
      <c r="A9247" s="24" t="s">
        <v>4030</v>
      </c>
      <c r="B9247" s="1" t="s">
        <v>1149</v>
      </c>
      <c r="C9247" s="25" t="s">
        <v>997</v>
      </c>
      <c r="E9247" s="1" t="s">
        <v>4031</v>
      </c>
      <c r="F9247" s="4" t="s">
        <v>20</v>
      </c>
      <c r="G9247" s="2" t="s">
        <v>3486</v>
      </c>
      <c r="H9247" s="1" t="s">
        <v>2638</v>
      </c>
      <c r="I9247" s="1" t="s">
        <v>3940</v>
      </c>
      <c r="J9247" s="1" t="s">
        <v>482</v>
      </c>
      <c r="K9247" s="1" t="s">
        <v>1690</v>
      </c>
      <c r="M9247" s="1">
        <f>IF($P$5&lt;20000,H9247*L9247,IF($P$5&lt;50000,I9247*L9247,IF($P$5&lt;100000,J9247*L9247,IF($P$5&lt;80000000,K9247*L9247))))</f>
        <v>0</v>
      </c>
      <c r="N9247" s="4" t="str">
        <f>IF(AND(P9247 &lt;&gt; "", P9247 &lt;&gt; "---"), HYPERLINK(P9247, Q9247), "")</f>
        <v>ссылка</v>
      </c>
      <c r="O9247" s="21">
        <f>L9247*H9247</f>
        <v>0</v>
      </c>
      <c r="P9247" s="26" t="s">
        <v>4032</v>
      </c>
      <c r="Q9247" t="str">
        <f>"ссылка"</f>
        <v>ссылка</v>
      </c>
    </row>
    <row r="9248" spans="1:17" ht="14.25" customHeight="1" outlineLevel="1" x14ac:dyDescent="0.2">
      <c r="A9248" s="24" t="s">
        <v>4033</v>
      </c>
      <c r="B9248" s="1" t="s">
        <v>1149</v>
      </c>
      <c r="C9248" s="25" t="s">
        <v>254</v>
      </c>
      <c r="E9248" s="1" t="s">
        <v>4034</v>
      </c>
      <c r="F9248" s="4" t="s">
        <v>20</v>
      </c>
      <c r="G9248" s="2" t="s">
        <v>4035</v>
      </c>
      <c r="H9248" s="1" t="s">
        <v>1621</v>
      </c>
      <c r="I9248" s="1" t="s">
        <v>99</v>
      </c>
      <c r="J9248" s="1" t="s">
        <v>1296</v>
      </c>
      <c r="K9248" s="1" t="s">
        <v>1497</v>
      </c>
      <c r="M9248" s="1">
        <f>IF($P$5&lt;20000,H9248*L9248,IF($P$5&lt;50000,I9248*L9248,IF($P$5&lt;100000,J9248*L9248,IF($P$5&lt;80000000,K9248*L9248))))</f>
        <v>0</v>
      </c>
      <c r="N9248" s="4" t="str">
        <f>IF(AND(P9248 &lt;&gt; "", P9248 &lt;&gt; "---"), HYPERLINK(P9248, Q9248), "")</f>
        <v/>
      </c>
      <c r="O9248" s="21">
        <f>L9248*H9248</f>
        <v>0</v>
      </c>
      <c r="P9248" s="26" t="s">
        <v>362</v>
      </c>
      <c r="Q9248" t="str">
        <f>"ссылка"</f>
        <v>ссылка</v>
      </c>
    </row>
    <row r="9249" spans="1:17" ht="14.25" customHeight="1" outlineLevel="1" x14ac:dyDescent="0.2">
      <c r="A9249" s="24" t="s">
        <v>4036</v>
      </c>
      <c r="B9249" s="1" t="s">
        <v>1149</v>
      </c>
      <c r="C9249" s="25" t="s">
        <v>997</v>
      </c>
      <c r="E9249" s="1" t="s">
        <v>4037</v>
      </c>
      <c r="F9249" s="4" t="s">
        <v>20</v>
      </c>
      <c r="G9249" s="2" t="s">
        <v>485</v>
      </c>
      <c r="H9249" s="1" t="s">
        <v>2234</v>
      </c>
      <c r="I9249" s="1" t="s">
        <v>349</v>
      </c>
      <c r="J9249" s="1" t="s">
        <v>1699</v>
      </c>
      <c r="K9249" s="1" t="s">
        <v>2235</v>
      </c>
      <c r="M9249" s="1">
        <f>IF($P$5&lt;20000,H9249*L9249,IF($P$5&lt;50000,I9249*L9249,IF($P$5&lt;100000,J9249*L9249,IF($P$5&lt;80000000,K9249*L9249))))</f>
        <v>0</v>
      </c>
      <c r="N9249" s="4" t="str">
        <f>IF(AND(P9249 &lt;&gt; "", P9249 &lt;&gt; "---"), HYPERLINK(P9249, Q9249), "")</f>
        <v>ссылка</v>
      </c>
      <c r="O9249" s="21">
        <f>L9249*H9249</f>
        <v>0</v>
      </c>
      <c r="P9249" s="26" t="s">
        <v>4038</v>
      </c>
      <c r="Q9249" t="str">
        <f>"ссылка"</f>
        <v>ссылка</v>
      </c>
    </row>
    <row r="9250" spans="1:17" ht="14.25" customHeight="1" outlineLevel="1" x14ac:dyDescent="0.2">
      <c r="A9250" s="24" t="s">
        <v>4039</v>
      </c>
      <c r="B9250" s="1" t="s">
        <v>1149</v>
      </c>
      <c r="C9250" s="25" t="s">
        <v>997</v>
      </c>
      <c r="E9250" s="1" t="s">
        <v>4040</v>
      </c>
      <c r="F9250" s="4" t="s">
        <v>20</v>
      </c>
      <c r="G9250" s="2" t="s">
        <v>465</v>
      </c>
      <c r="H9250" s="1" t="s">
        <v>1559</v>
      </c>
      <c r="I9250" s="1" t="s">
        <v>1560</v>
      </c>
      <c r="J9250" s="1" t="s">
        <v>1673</v>
      </c>
      <c r="K9250" s="1" t="s">
        <v>1409</v>
      </c>
      <c r="M9250" s="1">
        <f>IF($P$5&lt;20000,H9250*L9250,IF($P$5&lt;50000,I9250*L9250,IF($P$5&lt;100000,J9250*L9250,IF($P$5&lt;80000000,K9250*L9250))))</f>
        <v>0</v>
      </c>
      <c r="N9250" s="4" t="str">
        <f>IF(AND(P9250 &lt;&gt; "", P9250 &lt;&gt; "---"), HYPERLINK(P9250, Q9250), "")</f>
        <v>ссылка</v>
      </c>
      <c r="O9250" s="21">
        <f>L9250*H9250</f>
        <v>0</v>
      </c>
      <c r="P9250" s="26" t="s">
        <v>4041</v>
      </c>
      <c r="Q9250" t="str">
        <f>"ссылка"</f>
        <v>ссылка</v>
      </c>
    </row>
    <row r="9251" spans="1:17" ht="14.25" customHeight="1" outlineLevel="1" x14ac:dyDescent="0.2">
      <c r="A9251" s="24" t="s">
        <v>4065</v>
      </c>
      <c r="B9251" s="1" t="s">
        <v>1149</v>
      </c>
      <c r="C9251" s="25" t="s">
        <v>997</v>
      </c>
      <c r="E9251" s="1" t="s">
        <v>4066</v>
      </c>
      <c r="F9251" s="4" t="s">
        <v>20</v>
      </c>
      <c r="G9251" s="2" t="s">
        <v>571</v>
      </c>
      <c r="H9251" s="1" t="s">
        <v>352</v>
      </c>
      <c r="I9251" s="1" t="s">
        <v>1011</v>
      </c>
      <c r="J9251" s="1" t="s">
        <v>353</v>
      </c>
      <c r="K9251" s="1" t="s">
        <v>1542</v>
      </c>
      <c r="M9251" s="1">
        <f>IF($P$5&lt;20000,H9251*L9251,IF($P$5&lt;50000,I9251*L9251,IF($P$5&lt;100000,J9251*L9251,IF($P$5&lt;80000000,K9251*L9251))))</f>
        <v>0</v>
      </c>
      <c r="N9251" s="4" t="str">
        <f>IF(AND(P9251 &lt;&gt; "", P9251 &lt;&gt; "---"), HYPERLINK(P9251, Q9251), "")</f>
        <v>ссылка</v>
      </c>
      <c r="O9251" s="21">
        <f>L9251*H9251</f>
        <v>0</v>
      </c>
      <c r="P9251" s="26" t="s">
        <v>4067</v>
      </c>
      <c r="Q9251" t="str">
        <f>"ссылка"</f>
        <v>ссылка</v>
      </c>
    </row>
    <row r="9252" spans="1:17" ht="14.25" customHeight="1" outlineLevel="1" x14ac:dyDescent="0.2">
      <c r="A9252" s="24" t="s">
        <v>4068</v>
      </c>
      <c r="B9252" s="1" t="s">
        <v>1149</v>
      </c>
      <c r="C9252" s="25" t="s">
        <v>254</v>
      </c>
      <c r="E9252" s="1" t="s">
        <v>4069</v>
      </c>
      <c r="F9252" s="4" t="s">
        <v>20</v>
      </c>
      <c r="G9252" s="2" t="s">
        <v>4070</v>
      </c>
      <c r="H9252" s="1" t="s">
        <v>1069</v>
      </c>
      <c r="I9252" s="1" t="s">
        <v>1491</v>
      </c>
      <c r="J9252" s="1" t="s">
        <v>1070</v>
      </c>
      <c r="K9252" s="1" t="s">
        <v>2221</v>
      </c>
      <c r="M9252" s="1">
        <f>IF($P$5&lt;20000,H9252*L9252,IF($P$5&lt;50000,I9252*L9252,IF($P$5&lt;100000,J9252*L9252,IF($P$5&lt;80000000,K9252*L9252))))</f>
        <v>0</v>
      </c>
      <c r="N9252" s="4" t="str">
        <f>IF(AND(P9252 &lt;&gt; "", P9252 &lt;&gt; "---"), HYPERLINK(P9252, Q9252), "")</f>
        <v/>
      </c>
      <c r="O9252" s="21">
        <f>L9252*H9252</f>
        <v>0</v>
      </c>
      <c r="P9252" s="26" t="s">
        <v>362</v>
      </c>
      <c r="Q9252" t="str">
        <f>"ссылка"</f>
        <v>ссылка</v>
      </c>
    </row>
    <row r="9253" spans="1:17" ht="14.25" customHeight="1" outlineLevel="1" x14ac:dyDescent="0.2">
      <c r="A9253" s="24" t="s">
        <v>4071</v>
      </c>
      <c r="B9253" s="1" t="s">
        <v>1149</v>
      </c>
      <c r="C9253" s="25" t="s">
        <v>997</v>
      </c>
      <c r="E9253" s="1" t="s">
        <v>4072</v>
      </c>
      <c r="F9253" s="4" t="s">
        <v>20</v>
      </c>
      <c r="G9253" s="2" t="s">
        <v>463</v>
      </c>
      <c r="H9253" s="1" t="s">
        <v>1061</v>
      </c>
      <c r="I9253" s="1" t="s">
        <v>1514</v>
      </c>
      <c r="J9253" s="1" t="s">
        <v>118</v>
      </c>
      <c r="K9253" s="1" t="s">
        <v>1612</v>
      </c>
      <c r="M9253" s="1">
        <f>IF($P$5&lt;20000,H9253*L9253,IF($P$5&lt;50000,I9253*L9253,IF($P$5&lt;100000,J9253*L9253,IF($P$5&lt;80000000,K9253*L9253))))</f>
        <v>0</v>
      </c>
      <c r="N9253" s="4" t="str">
        <f>IF(AND(P9253 &lt;&gt; "", P9253 &lt;&gt; "---"), HYPERLINK(P9253, Q9253), "")</f>
        <v/>
      </c>
      <c r="O9253" s="21">
        <f>L9253*H9253</f>
        <v>0</v>
      </c>
      <c r="P9253" s="26" t="s">
        <v>362</v>
      </c>
      <c r="Q9253" t="str">
        <f>"ссылка"</f>
        <v>ссылка</v>
      </c>
    </row>
    <row r="9254" spans="1:17" ht="14.25" customHeight="1" outlineLevel="1" x14ac:dyDescent="0.2">
      <c r="A9254" s="24" t="s">
        <v>4073</v>
      </c>
      <c r="B9254" s="1" t="s">
        <v>1149</v>
      </c>
      <c r="C9254" s="25" t="s">
        <v>254</v>
      </c>
      <c r="E9254" s="1" t="s">
        <v>4074</v>
      </c>
      <c r="F9254" s="4" t="s">
        <v>20</v>
      </c>
      <c r="G9254" s="2" t="s">
        <v>1322</v>
      </c>
      <c r="H9254" s="1" t="s">
        <v>1612</v>
      </c>
      <c r="I9254" s="1" t="s">
        <v>119</v>
      </c>
      <c r="J9254" s="1" t="s">
        <v>1728</v>
      </c>
      <c r="K9254" s="1" t="s">
        <v>366</v>
      </c>
      <c r="M9254" s="1">
        <f>IF($P$5&lt;20000,H9254*L9254,IF($P$5&lt;50000,I9254*L9254,IF($P$5&lt;100000,J9254*L9254,IF($P$5&lt;80000000,K9254*L9254))))</f>
        <v>0</v>
      </c>
      <c r="N9254" s="4" t="str">
        <f>IF(AND(P9254 &lt;&gt; "", P9254 &lt;&gt; "---"), HYPERLINK(P9254, Q9254), "")</f>
        <v>ссылка</v>
      </c>
      <c r="O9254" s="21">
        <f>L9254*H9254</f>
        <v>0</v>
      </c>
      <c r="P9254" s="26" t="s">
        <v>4075</v>
      </c>
      <c r="Q9254" t="str">
        <f>"ссылка"</f>
        <v>ссылка</v>
      </c>
    </row>
    <row r="9255" spans="1:17" ht="14.25" customHeight="1" outlineLevel="1" x14ac:dyDescent="0.2">
      <c r="A9255" s="24" t="s">
        <v>4076</v>
      </c>
      <c r="B9255" s="1" t="s">
        <v>1149</v>
      </c>
      <c r="C9255" s="25" t="s">
        <v>997</v>
      </c>
      <c r="E9255" s="1" t="s">
        <v>4077</v>
      </c>
      <c r="F9255" s="4" t="s">
        <v>20</v>
      </c>
      <c r="G9255" s="2" t="s">
        <v>317</v>
      </c>
      <c r="H9255" s="1" t="s">
        <v>2235</v>
      </c>
      <c r="I9255" s="1" t="s">
        <v>1466</v>
      </c>
      <c r="J9255" s="1" t="s">
        <v>115</v>
      </c>
      <c r="K9255" s="1" t="s">
        <v>1323</v>
      </c>
      <c r="M9255" s="1">
        <f>IF($P$5&lt;20000,H9255*L9255,IF($P$5&lt;50000,I9255*L9255,IF($P$5&lt;100000,J9255*L9255,IF($P$5&lt;80000000,K9255*L9255))))</f>
        <v>0</v>
      </c>
      <c r="N9255" s="4" t="str">
        <f>IF(AND(P9255 &lt;&gt; "", P9255 &lt;&gt; "---"), HYPERLINK(P9255, Q9255), "")</f>
        <v>ссылка</v>
      </c>
      <c r="O9255" s="21">
        <f>L9255*H9255</f>
        <v>0</v>
      </c>
      <c r="P9255" s="26" t="s">
        <v>4078</v>
      </c>
      <c r="Q9255" t="str">
        <f>"ссылка"</f>
        <v>ссылка</v>
      </c>
    </row>
    <row r="9256" spans="1:17" ht="14.25" customHeight="1" outlineLevel="1" x14ac:dyDescent="0.2">
      <c r="A9256" s="24" t="s">
        <v>4079</v>
      </c>
      <c r="B9256" s="1" t="s">
        <v>1149</v>
      </c>
      <c r="C9256" s="25" t="s">
        <v>997</v>
      </c>
      <c r="E9256" s="1" t="s">
        <v>4080</v>
      </c>
      <c r="F9256" s="4" t="s">
        <v>20</v>
      </c>
      <c r="G9256" s="2" t="s">
        <v>4081</v>
      </c>
      <c r="H9256" s="1" t="s">
        <v>1178</v>
      </c>
      <c r="I9256" s="1" t="s">
        <v>2261</v>
      </c>
      <c r="J9256" s="1" t="s">
        <v>1603</v>
      </c>
      <c r="K9256" s="1" t="s">
        <v>2468</v>
      </c>
      <c r="M9256" s="1">
        <f>IF($P$5&lt;20000,H9256*L9256,IF($P$5&lt;50000,I9256*L9256,IF($P$5&lt;100000,J9256*L9256,IF($P$5&lt;80000000,K9256*L9256))))</f>
        <v>0</v>
      </c>
      <c r="N9256" s="4" t="str">
        <f>IF(AND(P9256 &lt;&gt; "", P9256 &lt;&gt; "---"), HYPERLINK(P9256, Q9256), "")</f>
        <v>ссылка</v>
      </c>
      <c r="O9256" s="21">
        <f>L9256*H9256</f>
        <v>0</v>
      </c>
      <c r="P9256" s="26" t="s">
        <v>4082</v>
      </c>
      <c r="Q9256" t="str">
        <f>"ссылка"</f>
        <v>ссылка</v>
      </c>
    </row>
    <row r="9257" spans="1:17" ht="14.25" customHeight="1" outlineLevel="1" x14ac:dyDescent="0.2">
      <c r="A9257" s="24" t="s">
        <v>5520</v>
      </c>
      <c r="B9257" s="1" t="s">
        <v>1149</v>
      </c>
      <c r="C9257" s="25" t="s">
        <v>997</v>
      </c>
      <c r="E9257" s="1" t="s">
        <v>5521</v>
      </c>
      <c r="F9257" s="4" t="s">
        <v>20</v>
      </c>
      <c r="G9257" s="2" t="s">
        <v>89</v>
      </c>
      <c r="H9257" s="1" t="s">
        <v>57</v>
      </c>
      <c r="I9257" s="1" t="s">
        <v>58</v>
      </c>
      <c r="J9257" s="1" t="s">
        <v>59</v>
      </c>
      <c r="K9257" s="1" t="s">
        <v>60</v>
      </c>
      <c r="M9257" s="1">
        <f>IF($P$5&lt;20000,H9257*L9257,IF($P$5&lt;50000,I9257*L9257,IF($P$5&lt;100000,J9257*L9257,IF($P$5&lt;80000000,K9257*L9257))))</f>
        <v>0</v>
      </c>
      <c r="N9257" s="4" t="str">
        <f>IF(AND(P9257 &lt;&gt; "", P9257 &lt;&gt; "---"), HYPERLINK(P9257, Q9257), "")</f>
        <v/>
      </c>
      <c r="O9257" s="21">
        <f>L9257*H9257</f>
        <v>0</v>
      </c>
      <c r="P9257" s="26" t="s">
        <v>362</v>
      </c>
      <c r="Q9257" t="str">
        <f>"ссылка"</f>
        <v>ссылка</v>
      </c>
    </row>
    <row r="9258" spans="1:17" ht="14.25" customHeight="1" outlineLevel="1" x14ac:dyDescent="0.2">
      <c r="A9258" s="24" t="s">
        <v>5536</v>
      </c>
      <c r="B9258" s="1" t="s">
        <v>1149</v>
      </c>
      <c r="C9258" s="25" t="s">
        <v>997</v>
      </c>
      <c r="E9258" s="1" t="s">
        <v>5537</v>
      </c>
      <c r="F9258" s="4" t="s">
        <v>20</v>
      </c>
      <c r="G9258" s="2" t="s">
        <v>5538</v>
      </c>
      <c r="H9258" s="1" t="s">
        <v>5539</v>
      </c>
      <c r="I9258" s="1" t="s">
        <v>1287</v>
      </c>
      <c r="J9258" s="1" t="s">
        <v>5540</v>
      </c>
      <c r="K9258" s="1" t="s">
        <v>1289</v>
      </c>
      <c r="M9258" s="1">
        <f>IF($P$5&lt;20000,H9258*L9258,IF($P$5&lt;50000,I9258*L9258,IF($P$5&lt;100000,J9258*L9258,IF($P$5&lt;80000000,K9258*L9258))))</f>
        <v>0</v>
      </c>
      <c r="N9258" s="4" t="str">
        <f>IF(AND(P9258 &lt;&gt; "", P9258 &lt;&gt; "---"), HYPERLINK(P9258, Q9258), "")</f>
        <v>ссылка</v>
      </c>
      <c r="O9258" s="21">
        <f>L9258*H9258</f>
        <v>0</v>
      </c>
      <c r="P9258" s="26" t="s">
        <v>5541</v>
      </c>
      <c r="Q9258" t="str">
        <f>"ссылка"</f>
        <v>ссылка</v>
      </c>
    </row>
    <row r="9259" spans="1:17" ht="14.25" customHeight="1" outlineLevel="1" x14ac:dyDescent="0.2">
      <c r="A9259" s="24" t="s">
        <v>5542</v>
      </c>
      <c r="B9259" s="1" t="s">
        <v>1149</v>
      </c>
      <c r="C9259" s="25" t="s">
        <v>997</v>
      </c>
      <c r="E9259" s="1" t="s">
        <v>5543</v>
      </c>
      <c r="F9259" s="4" t="s">
        <v>20</v>
      </c>
      <c r="G9259" s="2" t="s">
        <v>5544</v>
      </c>
      <c r="H9259" s="1" t="s">
        <v>5545</v>
      </c>
      <c r="I9259" s="1" t="s">
        <v>2243</v>
      </c>
      <c r="J9259" s="1" t="s">
        <v>5546</v>
      </c>
      <c r="K9259" s="1" t="s">
        <v>5547</v>
      </c>
      <c r="M9259" s="1">
        <f>IF($P$5&lt;20000,H9259*L9259,IF($P$5&lt;50000,I9259*L9259,IF($P$5&lt;100000,J9259*L9259,IF($P$5&lt;80000000,K9259*L9259))))</f>
        <v>0</v>
      </c>
      <c r="N9259" s="4" t="str">
        <f>IF(AND(P9259 &lt;&gt; "", P9259 &lt;&gt; "---"), HYPERLINK(P9259, Q9259), "")</f>
        <v>ссылка</v>
      </c>
      <c r="O9259" s="21">
        <f>L9259*H9259</f>
        <v>0</v>
      </c>
      <c r="P9259" s="26" t="s">
        <v>5548</v>
      </c>
      <c r="Q9259" t="str">
        <f>"ссылка"</f>
        <v>ссылка</v>
      </c>
    </row>
    <row r="9260" spans="1:17" ht="14.25" customHeight="1" outlineLevel="1" x14ac:dyDescent="0.2">
      <c r="A9260" s="24" t="s">
        <v>5549</v>
      </c>
      <c r="B9260" s="1" t="s">
        <v>1149</v>
      </c>
      <c r="C9260" s="25" t="s">
        <v>997</v>
      </c>
      <c r="E9260" s="1" t="s">
        <v>5550</v>
      </c>
      <c r="F9260" s="4" t="s">
        <v>20</v>
      </c>
      <c r="G9260" s="2" t="s">
        <v>5551</v>
      </c>
      <c r="H9260" s="1" t="s">
        <v>2420</v>
      </c>
      <c r="I9260" s="1" t="s">
        <v>707</v>
      </c>
      <c r="J9260" s="1" t="s">
        <v>2495</v>
      </c>
      <c r="K9260" s="1" t="s">
        <v>2360</v>
      </c>
      <c r="M9260" s="1">
        <f>IF($P$5&lt;20000,H9260*L9260,IF($P$5&lt;50000,I9260*L9260,IF($P$5&lt;100000,J9260*L9260,IF($P$5&lt;80000000,K9260*L9260))))</f>
        <v>0</v>
      </c>
      <c r="N9260" s="4" t="str">
        <f>IF(AND(P9260 &lt;&gt; "", P9260 &lt;&gt; "---"), HYPERLINK(P9260, Q9260), "")</f>
        <v>ссылка</v>
      </c>
      <c r="O9260" s="21">
        <f>L9260*H9260</f>
        <v>0</v>
      </c>
      <c r="P9260" s="26" t="s">
        <v>5552</v>
      </c>
      <c r="Q9260" t="str">
        <f>"ссылка"</f>
        <v>ссылка</v>
      </c>
    </row>
    <row r="9261" spans="1:17" ht="14.25" customHeight="1" outlineLevel="1" x14ac:dyDescent="0.2">
      <c r="A9261" s="24" t="s">
        <v>5553</v>
      </c>
      <c r="B9261" s="1" t="s">
        <v>1149</v>
      </c>
      <c r="C9261" s="25" t="s">
        <v>997</v>
      </c>
      <c r="E9261" s="1" t="s">
        <v>5554</v>
      </c>
      <c r="F9261" s="4" t="s">
        <v>20</v>
      </c>
      <c r="G9261" s="2" t="s">
        <v>5555</v>
      </c>
      <c r="H9261" s="1" t="s">
        <v>5556</v>
      </c>
      <c r="I9261" s="1" t="s">
        <v>5557</v>
      </c>
      <c r="J9261" s="1" t="s">
        <v>5558</v>
      </c>
      <c r="K9261" s="1" t="s">
        <v>5559</v>
      </c>
      <c r="M9261" s="1">
        <f>IF($P$5&lt;20000,H9261*L9261,IF($P$5&lt;50000,I9261*L9261,IF($P$5&lt;100000,J9261*L9261,IF($P$5&lt;80000000,K9261*L9261))))</f>
        <v>0</v>
      </c>
      <c r="N9261" s="4" t="str">
        <f>IF(AND(P9261 &lt;&gt; "", P9261 &lt;&gt; "---"), HYPERLINK(P9261, Q9261), "")</f>
        <v>ссылка</v>
      </c>
      <c r="O9261" s="21">
        <f>L9261*H9261</f>
        <v>0</v>
      </c>
      <c r="P9261" s="26" t="s">
        <v>5560</v>
      </c>
      <c r="Q9261" t="str">
        <f>"ссылка"</f>
        <v>ссылка</v>
      </c>
    </row>
    <row r="9262" spans="1:17" ht="14.25" customHeight="1" outlineLevel="1" x14ac:dyDescent="0.2">
      <c r="A9262" s="24" t="s">
        <v>5561</v>
      </c>
      <c r="B9262" s="1" t="s">
        <v>1149</v>
      </c>
      <c r="C9262" s="25" t="s">
        <v>997</v>
      </c>
      <c r="E9262" s="1" t="s">
        <v>5562</v>
      </c>
      <c r="F9262" s="4" t="s">
        <v>20</v>
      </c>
      <c r="G9262" s="2" t="s">
        <v>5563</v>
      </c>
      <c r="H9262" s="1" t="s">
        <v>3525</v>
      </c>
      <c r="I9262" s="1" t="s">
        <v>85</v>
      </c>
      <c r="J9262" s="1" t="s">
        <v>5564</v>
      </c>
      <c r="K9262" s="1" t="s">
        <v>237</v>
      </c>
      <c r="M9262" s="1">
        <f>IF($P$5&lt;20000,H9262*L9262,IF($P$5&lt;50000,I9262*L9262,IF($P$5&lt;100000,J9262*L9262,IF($P$5&lt;80000000,K9262*L9262))))</f>
        <v>0</v>
      </c>
      <c r="N9262" s="4" t="str">
        <f>IF(AND(P9262 &lt;&gt; "", P9262 &lt;&gt; "---"), HYPERLINK(P9262, Q9262), "")</f>
        <v>ссылка</v>
      </c>
      <c r="O9262" s="21">
        <f>L9262*H9262</f>
        <v>0</v>
      </c>
      <c r="P9262" s="26" t="s">
        <v>5565</v>
      </c>
      <c r="Q9262" t="str">
        <f>"ссылка"</f>
        <v>ссылка</v>
      </c>
    </row>
    <row r="9263" spans="1:17" ht="14.25" customHeight="1" outlineLevel="1" x14ac:dyDescent="0.2">
      <c r="A9263" s="24" t="s">
        <v>5566</v>
      </c>
      <c r="B9263" s="1" t="s">
        <v>1149</v>
      </c>
      <c r="C9263" s="25" t="s">
        <v>997</v>
      </c>
      <c r="E9263" s="1" t="s">
        <v>5567</v>
      </c>
      <c r="F9263" s="4" t="s">
        <v>20</v>
      </c>
      <c r="G9263" s="2" t="s">
        <v>1286</v>
      </c>
      <c r="H9263" s="1" t="s">
        <v>1287</v>
      </c>
      <c r="I9263" s="1" t="s">
        <v>1288</v>
      </c>
      <c r="J9263" s="1" t="s">
        <v>1289</v>
      </c>
      <c r="K9263" s="1" t="s">
        <v>1290</v>
      </c>
      <c r="M9263" s="1">
        <f>IF($P$5&lt;20000,H9263*L9263,IF($P$5&lt;50000,I9263*L9263,IF($P$5&lt;100000,J9263*L9263,IF($P$5&lt;80000000,K9263*L9263))))</f>
        <v>0</v>
      </c>
      <c r="N9263" s="4" t="str">
        <f>IF(AND(P9263 &lt;&gt; "", P9263 &lt;&gt; "---"), HYPERLINK(P9263, Q9263), "")</f>
        <v>ссылка</v>
      </c>
      <c r="O9263" s="21">
        <f>L9263*H9263</f>
        <v>0</v>
      </c>
      <c r="P9263" s="26" t="s">
        <v>5568</v>
      </c>
      <c r="Q9263" t="str">
        <f>"ссылка"</f>
        <v>ссылка</v>
      </c>
    </row>
    <row r="9264" spans="1:17" ht="14.25" customHeight="1" outlineLevel="1" x14ac:dyDescent="0.2">
      <c r="A9264" s="24" t="s">
        <v>5569</v>
      </c>
      <c r="B9264" s="1" t="s">
        <v>1149</v>
      </c>
      <c r="C9264" s="25" t="s">
        <v>997</v>
      </c>
      <c r="E9264" s="1" t="s">
        <v>5570</v>
      </c>
      <c r="F9264" s="4" t="s">
        <v>20</v>
      </c>
      <c r="G9264" s="2" t="s">
        <v>265</v>
      </c>
      <c r="H9264" s="1" t="s">
        <v>1620</v>
      </c>
      <c r="I9264" s="1" t="s">
        <v>1456</v>
      </c>
      <c r="J9264" s="1" t="s">
        <v>3305</v>
      </c>
      <c r="K9264" s="1" t="s">
        <v>2234</v>
      </c>
      <c r="M9264" s="1">
        <f>IF($P$5&lt;20000,H9264*L9264,IF($P$5&lt;50000,I9264*L9264,IF($P$5&lt;100000,J9264*L9264,IF($P$5&lt;80000000,K9264*L9264))))</f>
        <v>0</v>
      </c>
      <c r="N9264" s="4" t="str">
        <f>IF(AND(P9264 &lt;&gt; "", P9264 &lt;&gt; "---"), HYPERLINK(P9264, Q9264), "")</f>
        <v>ссылка</v>
      </c>
      <c r="O9264" s="21">
        <f>L9264*H9264</f>
        <v>0</v>
      </c>
      <c r="P9264" s="26" t="s">
        <v>5571</v>
      </c>
      <c r="Q9264" t="str">
        <f>"ссылка"</f>
        <v>ссылка</v>
      </c>
    </row>
    <row r="9265" spans="1:17" ht="14.25" customHeight="1" outlineLevel="1" x14ac:dyDescent="0.2">
      <c r="A9265" s="24" t="s">
        <v>5572</v>
      </c>
      <c r="B9265" s="1" t="s">
        <v>1149</v>
      </c>
      <c r="C9265" s="25" t="s">
        <v>997</v>
      </c>
      <c r="E9265" s="1" t="s">
        <v>5573</v>
      </c>
      <c r="F9265" s="4" t="s">
        <v>20</v>
      </c>
      <c r="G9265" s="2" t="s">
        <v>5574</v>
      </c>
      <c r="H9265" s="1" t="s">
        <v>5575</v>
      </c>
      <c r="I9265" s="1" t="s">
        <v>5576</v>
      </c>
      <c r="J9265" s="1" t="s">
        <v>2488</v>
      </c>
      <c r="K9265" s="1" t="s">
        <v>5577</v>
      </c>
      <c r="M9265" s="1">
        <f>IF($P$5&lt;20000,H9265*L9265,IF($P$5&lt;50000,I9265*L9265,IF($P$5&lt;100000,J9265*L9265,IF($P$5&lt;80000000,K9265*L9265))))</f>
        <v>0</v>
      </c>
      <c r="N9265" s="4" t="str">
        <f>IF(AND(P9265 &lt;&gt; "", P9265 &lt;&gt; "---"), HYPERLINK(P9265, Q9265), "")</f>
        <v>ссылка</v>
      </c>
      <c r="O9265" s="21">
        <f>L9265*H9265</f>
        <v>0</v>
      </c>
      <c r="P9265" s="26" t="s">
        <v>5578</v>
      </c>
      <c r="Q9265" t="str">
        <f>"ссылка"</f>
        <v>ссылка</v>
      </c>
    </row>
    <row r="9266" spans="1:17" ht="14.25" customHeight="1" outlineLevel="1" x14ac:dyDescent="0.2">
      <c r="A9266" s="24" t="s">
        <v>5579</v>
      </c>
      <c r="B9266" s="1" t="s">
        <v>1149</v>
      </c>
      <c r="C9266" s="25" t="s">
        <v>997</v>
      </c>
      <c r="E9266" s="1" t="s">
        <v>5580</v>
      </c>
      <c r="F9266" s="4" t="s">
        <v>20</v>
      </c>
      <c r="G9266" s="2" t="s">
        <v>5581</v>
      </c>
      <c r="H9266" s="1" t="s">
        <v>5582</v>
      </c>
      <c r="I9266" s="1" t="s">
        <v>5583</v>
      </c>
      <c r="J9266" s="1" t="s">
        <v>4696</v>
      </c>
      <c r="K9266" s="1" t="s">
        <v>5584</v>
      </c>
      <c r="M9266" s="1">
        <f>IF($P$5&lt;20000,H9266*L9266,IF($P$5&lt;50000,I9266*L9266,IF($P$5&lt;100000,J9266*L9266,IF($P$5&lt;80000000,K9266*L9266))))</f>
        <v>0</v>
      </c>
      <c r="N9266" s="4" t="str">
        <f>IF(AND(P9266 &lt;&gt; "", P9266 &lt;&gt; "---"), HYPERLINK(P9266, Q9266), "")</f>
        <v>ссылка</v>
      </c>
      <c r="O9266" s="21">
        <f>L9266*H9266</f>
        <v>0</v>
      </c>
      <c r="P9266" s="26" t="s">
        <v>5585</v>
      </c>
      <c r="Q9266" t="str">
        <f>"ссылка"</f>
        <v>ссылка</v>
      </c>
    </row>
    <row r="9267" spans="1:17" ht="14.25" customHeight="1" outlineLevel="1" x14ac:dyDescent="0.2">
      <c r="A9267" s="24" t="s">
        <v>5586</v>
      </c>
      <c r="B9267" s="1" t="s">
        <v>1149</v>
      </c>
      <c r="C9267" s="25" t="s">
        <v>997</v>
      </c>
      <c r="E9267" s="1" t="s">
        <v>5587</v>
      </c>
      <c r="F9267" s="4" t="s">
        <v>20</v>
      </c>
      <c r="G9267" s="2" t="s">
        <v>5588</v>
      </c>
      <c r="H9267" s="1" t="s">
        <v>5589</v>
      </c>
      <c r="I9267" s="1" t="s">
        <v>5590</v>
      </c>
      <c r="J9267" s="1" t="s">
        <v>5591</v>
      </c>
      <c r="K9267" s="1" t="s">
        <v>5592</v>
      </c>
      <c r="M9267" s="1">
        <f>IF($P$5&lt;20000,H9267*L9267,IF($P$5&lt;50000,I9267*L9267,IF($P$5&lt;100000,J9267*L9267,IF($P$5&lt;80000000,K9267*L9267))))</f>
        <v>0</v>
      </c>
      <c r="N9267" s="4" t="str">
        <f>IF(AND(P9267 &lt;&gt; "", P9267 &lt;&gt; "---"), HYPERLINK(P9267, Q9267), "")</f>
        <v>ссылка</v>
      </c>
      <c r="O9267" s="21">
        <f>L9267*H9267</f>
        <v>0</v>
      </c>
      <c r="P9267" s="26" t="s">
        <v>5593</v>
      </c>
      <c r="Q9267" t="str">
        <f>"ссылка"</f>
        <v>ссылка</v>
      </c>
    </row>
    <row r="9268" spans="1:17" ht="14.25" customHeight="1" outlineLevel="1" x14ac:dyDescent="0.2">
      <c r="A9268" s="24" t="s">
        <v>5602</v>
      </c>
      <c r="B9268" s="1" t="s">
        <v>1149</v>
      </c>
      <c r="C9268" s="25" t="s">
        <v>997</v>
      </c>
      <c r="E9268" s="1" t="s">
        <v>5603</v>
      </c>
      <c r="F9268" s="4" t="s">
        <v>20</v>
      </c>
      <c r="G9268" s="2" t="s">
        <v>5604</v>
      </c>
      <c r="H9268" s="1" t="s">
        <v>5605</v>
      </c>
      <c r="I9268" s="1" t="s">
        <v>2190</v>
      </c>
      <c r="J9268" s="1" t="s">
        <v>5606</v>
      </c>
      <c r="K9268" s="1" t="s">
        <v>5607</v>
      </c>
      <c r="M9268" s="1">
        <f>IF($P$5&lt;20000,H9268*L9268,IF($P$5&lt;50000,I9268*L9268,IF($P$5&lt;100000,J9268*L9268,IF($P$5&lt;80000000,K9268*L9268))))</f>
        <v>0</v>
      </c>
      <c r="N9268" s="4" t="str">
        <f>IF(AND(P9268 &lt;&gt; "", P9268 &lt;&gt; "---"), HYPERLINK(P9268, Q9268), "")</f>
        <v>ссылка</v>
      </c>
      <c r="O9268" s="21">
        <f>L9268*H9268</f>
        <v>0</v>
      </c>
      <c r="P9268" s="26" t="s">
        <v>5608</v>
      </c>
      <c r="Q9268" t="str">
        <f>"ссылка"</f>
        <v>ссылка</v>
      </c>
    </row>
    <row r="9269" spans="1:17" ht="14.25" customHeight="1" outlineLevel="1" x14ac:dyDescent="0.2">
      <c r="A9269" s="24" t="s">
        <v>5609</v>
      </c>
      <c r="B9269" s="1" t="s">
        <v>1149</v>
      </c>
      <c r="C9269" s="25" t="s">
        <v>997</v>
      </c>
      <c r="E9269" s="1" t="s">
        <v>5610</v>
      </c>
      <c r="F9269" s="4" t="s">
        <v>20</v>
      </c>
      <c r="G9269" s="2" t="s">
        <v>5611</v>
      </c>
      <c r="H9269" s="1" t="s">
        <v>5612</v>
      </c>
      <c r="I9269" s="1" t="s">
        <v>3111</v>
      </c>
      <c r="J9269" s="1" t="s">
        <v>1924</v>
      </c>
      <c r="K9269" s="1" t="s">
        <v>729</v>
      </c>
      <c r="M9269" s="1">
        <f>IF($P$5&lt;20000,H9269*L9269,IF($P$5&lt;50000,I9269*L9269,IF($P$5&lt;100000,J9269*L9269,IF($P$5&lt;80000000,K9269*L9269))))</f>
        <v>0</v>
      </c>
      <c r="N9269" s="4" t="str">
        <f>IF(AND(P9269 &lt;&gt; "", P9269 &lt;&gt; "---"), HYPERLINK(P9269, Q9269), "")</f>
        <v>ссылка</v>
      </c>
      <c r="O9269" s="21">
        <f>L9269*H9269</f>
        <v>0</v>
      </c>
      <c r="P9269" s="26" t="s">
        <v>5613</v>
      </c>
      <c r="Q9269" t="str">
        <f>"ссылка"</f>
        <v>ссылка</v>
      </c>
    </row>
    <row r="9270" spans="1:17" ht="14.25" customHeight="1" outlineLevel="1" x14ac:dyDescent="0.2">
      <c r="A9270" s="24" t="s">
        <v>5614</v>
      </c>
      <c r="B9270" s="1" t="s">
        <v>1149</v>
      </c>
      <c r="C9270" s="25" t="s">
        <v>997</v>
      </c>
      <c r="E9270" s="1" t="s">
        <v>5615</v>
      </c>
      <c r="F9270" s="4" t="s">
        <v>20</v>
      </c>
      <c r="G9270" s="2" t="s">
        <v>5616</v>
      </c>
      <c r="H9270" s="1" t="s">
        <v>5617</v>
      </c>
      <c r="I9270" s="1" t="s">
        <v>5618</v>
      </c>
      <c r="J9270" s="1" t="s">
        <v>5619</v>
      </c>
      <c r="K9270" s="1" t="s">
        <v>5620</v>
      </c>
      <c r="M9270" s="1">
        <f>IF($P$5&lt;20000,H9270*L9270,IF($P$5&lt;50000,I9270*L9270,IF($P$5&lt;100000,J9270*L9270,IF($P$5&lt;80000000,K9270*L9270))))</f>
        <v>0</v>
      </c>
      <c r="N9270" s="4" t="str">
        <f>IF(AND(P9270 &lt;&gt; "", P9270 &lt;&gt; "---"), HYPERLINK(P9270, Q9270), "")</f>
        <v>ссылка</v>
      </c>
      <c r="O9270" s="21">
        <f>L9270*H9270</f>
        <v>0</v>
      </c>
      <c r="P9270" s="26" t="s">
        <v>5621</v>
      </c>
      <c r="Q9270" t="str">
        <f>"ссылка"</f>
        <v>ссылка</v>
      </c>
    </row>
    <row r="9271" spans="1:17" ht="14.25" customHeight="1" outlineLevel="1" x14ac:dyDescent="0.2">
      <c r="A9271" s="24" t="s">
        <v>5622</v>
      </c>
      <c r="B9271" s="1" t="s">
        <v>1149</v>
      </c>
      <c r="C9271" s="25" t="s">
        <v>997</v>
      </c>
      <c r="E9271" s="1" t="s">
        <v>5623</v>
      </c>
      <c r="F9271" s="4" t="s">
        <v>20</v>
      </c>
      <c r="G9271" s="2" t="s">
        <v>5624</v>
      </c>
      <c r="H9271" s="1" t="s">
        <v>4058</v>
      </c>
      <c r="I9271" s="1" t="s">
        <v>4059</v>
      </c>
      <c r="J9271" s="1" t="s">
        <v>4221</v>
      </c>
      <c r="K9271" s="1" t="s">
        <v>3927</v>
      </c>
      <c r="M9271" s="1">
        <f>IF($P$5&lt;20000,H9271*L9271,IF($P$5&lt;50000,I9271*L9271,IF($P$5&lt;100000,J9271*L9271,IF($P$5&lt;80000000,K9271*L9271))))</f>
        <v>0</v>
      </c>
      <c r="N9271" s="4" t="str">
        <f>IF(AND(P9271 &lt;&gt; "", P9271 &lt;&gt; "---"), HYPERLINK(P9271, Q9271), "")</f>
        <v>ссылка</v>
      </c>
      <c r="O9271" s="21">
        <f>L9271*H9271</f>
        <v>0</v>
      </c>
      <c r="P9271" s="26" t="s">
        <v>5625</v>
      </c>
      <c r="Q9271" t="str">
        <f>"ссылка"</f>
        <v>ссылка</v>
      </c>
    </row>
    <row r="9272" spans="1:17" ht="14.25" customHeight="1" outlineLevel="1" x14ac:dyDescent="0.2">
      <c r="A9272" s="24" t="s">
        <v>5626</v>
      </c>
      <c r="B9272" s="1" t="s">
        <v>1149</v>
      </c>
      <c r="C9272" s="25" t="s">
        <v>997</v>
      </c>
      <c r="E9272" s="1" t="s">
        <v>5627</v>
      </c>
      <c r="F9272" s="4" t="s">
        <v>20</v>
      </c>
      <c r="G9272" s="2" t="s">
        <v>5139</v>
      </c>
      <c r="H9272" s="1" t="s">
        <v>5628</v>
      </c>
      <c r="I9272" s="1" t="s">
        <v>186</v>
      </c>
      <c r="J9272" s="1" t="s">
        <v>5629</v>
      </c>
      <c r="K9272" s="1" t="s">
        <v>5630</v>
      </c>
      <c r="M9272" s="1">
        <f>IF($P$5&lt;20000,H9272*L9272,IF($P$5&lt;50000,I9272*L9272,IF($P$5&lt;100000,J9272*L9272,IF($P$5&lt;80000000,K9272*L9272))))</f>
        <v>0</v>
      </c>
      <c r="N9272" s="4" t="str">
        <f>IF(AND(P9272 &lt;&gt; "", P9272 &lt;&gt; "---"), HYPERLINK(P9272, Q9272), "")</f>
        <v>ссылка</v>
      </c>
      <c r="O9272" s="21">
        <f>L9272*H9272</f>
        <v>0</v>
      </c>
      <c r="P9272" s="26" t="s">
        <v>5631</v>
      </c>
      <c r="Q9272" t="str">
        <f>"ссылка"</f>
        <v>ссылка</v>
      </c>
    </row>
    <row r="9273" spans="1:17" ht="14.25" customHeight="1" outlineLevel="1" x14ac:dyDescent="0.2">
      <c r="A9273" s="24" t="s">
        <v>5800</v>
      </c>
      <c r="B9273" s="1" t="s">
        <v>1149</v>
      </c>
      <c r="C9273" s="25" t="s">
        <v>997</v>
      </c>
      <c r="E9273" s="1" t="s">
        <v>5801</v>
      </c>
      <c r="F9273" s="4" t="s">
        <v>20</v>
      </c>
      <c r="G9273" s="2" t="s">
        <v>5802</v>
      </c>
      <c r="H9273" s="1" t="s">
        <v>5803</v>
      </c>
      <c r="I9273" s="1" t="s">
        <v>5804</v>
      </c>
      <c r="J9273" s="1" t="s">
        <v>5805</v>
      </c>
      <c r="K9273" s="1" t="s">
        <v>5806</v>
      </c>
      <c r="M9273" s="1">
        <f>IF($P$5&lt;20000,H9273*L9273,IF($P$5&lt;50000,I9273*L9273,IF($P$5&lt;100000,J9273*L9273,IF($P$5&lt;80000000,K9273*L9273))))</f>
        <v>0</v>
      </c>
      <c r="N9273" s="4" t="str">
        <f>IF(AND(P9273 &lt;&gt; "", P9273 &lt;&gt; "---"), HYPERLINK(P9273, Q9273), "")</f>
        <v>ссылка</v>
      </c>
      <c r="O9273" s="21">
        <f>L9273*H9273</f>
        <v>0</v>
      </c>
      <c r="P9273" s="26" t="s">
        <v>5807</v>
      </c>
      <c r="Q9273" t="str">
        <f>"ссылка"</f>
        <v>ссылка</v>
      </c>
    </row>
    <row r="9274" spans="1:17" ht="14.25" customHeight="1" outlineLevel="1" x14ac:dyDescent="0.2">
      <c r="A9274" s="24" t="s">
        <v>5808</v>
      </c>
      <c r="B9274" s="1" t="s">
        <v>1149</v>
      </c>
      <c r="C9274" s="25" t="s">
        <v>997</v>
      </c>
      <c r="E9274" s="1" t="s">
        <v>5809</v>
      </c>
      <c r="F9274" s="4" t="s">
        <v>20</v>
      </c>
      <c r="G9274" s="2" t="s">
        <v>5802</v>
      </c>
      <c r="H9274" s="1" t="s">
        <v>5803</v>
      </c>
      <c r="I9274" s="1" t="s">
        <v>5804</v>
      </c>
      <c r="J9274" s="1" t="s">
        <v>5805</v>
      </c>
      <c r="K9274" s="1" t="s">
        <v>5806</v>
      </c>
      <c r="M9274" s="1">
        <f>IF($P$5&lt;20000,H9274*L9274,IF($P$5&lt;50000,I9274*L9274,IF($P$5&lt;100000,J9274*L9274,IF($P$5&lt;80000000,K9274*L9274))))</f>
        <v>0</v>
      </c>
      <c r="N9274" s="4" t="str">
        <f>IF(AND(P9274 &lt;&gt; "", P9274 &lt;&gt; "---"), HYPERLINK(P9274, Q9274), "")</f>
        <v>ссылка</v>
      </c>
      <c r="O9274" s="21">
        <f>L9274*H9274</f>
        <v>0</v>
      </c>
      <c r="P9274" s="26" t="s">
        <v>5810</v>
      </c>
      <c r="Q9274" t="str">
        <f>"ссылка"</f>
        <v>ссылка</v>
      </c>
    </row>
    <row r="9275" spans="1:17" ht="14.25" customHeight="1" outlineLevel="1" x14ac:dyDescent="0.2">
      <c r="A9275" s="24" t="s">
        <v>5811</v>
      </c>
      <c r="B9275" s="1" t="s">
        <v>1149</v>
      </c>
      <c r="C9275" s="25" t="s">
        <v>997</v>
      </c>
      <c r="E9275" s="1" t="s">
        <v>5812</v>
      </c>
      <c r="F9275" s="4" t="s">
        <v>20</v>
      </c>
      <c r="G9275" s="2" t="s">
        <v>5802</v>
      </c>
      <c r="H9275" s="1" t="s">
        <v>5803</v>
      </c>
      <c r="I9275" s="1" t="s">
        <v>5804</v>
      </c>
      <c r="J9275" s="1" t="s">
        <v>5805</v>
      </c>
      <c r="K9275" s="1" t="s">
        <v>5806</v>
      </c>
      <c r="M9275" s="1">
        <f>IF($P$5&lt;20000,H9275*L9275,IF($P$5&lt;50000,I9275*L9275,IF($P$5&lt;100000,J9275*L9275,IF($P$5&lt;80000000,K9275*L9275))))</f>
        <v>0</v>
      </c>
      <c r="N9275" s="4" t="str">
        <f>IF(AND(P9275 &lt;&gt; "", P9275 &lt;&gt; "---"), HYPERLINK(P9275, Q9275), "")</f>
        <v>ссылка</v>
      </c>
      <c r="O9275" s="21">
        <f>L9275*H9275</f>
        <v>0</v>
      </c>
      <c r="P9275" s="26" t="s">
        <v>5813</v>
      </c>
      <c r="Q9275" t="str">
        <f>"ссылка"</f>
        <v>ссылка</v>
      </c>
    </row>
    <row r="9276" spans="1:17" ht="14.25" customHeight="1" outlineLevel="1" x14ac:dyDescent="0.2">
      <c r="A9276" s="24" t="s">
        <v>5814</v>
      </c>
      <c r="B9276" s="1" t="s">
        <v>1149</v>
      </c>
      <c r="C9276" s="25" t="s">
        <v>997</v>
      </c>
      <c r="E9276" s="1" t="s">
        <v>5815</v>
      </c>
      <c r="F9276" s="4" t="s">
        <v>20</v>
      </c>
      <c r="G9276" s="2" t="s">
        <v>5802</v>
      </c>
      <c r="H9276" s="1" t="s">
        <v>5803</v>
      </c>
      <c r="I9276" s="1" t="s">
        <v>5804</v>
      </c>
      <c r="J9276" s="1" t="s">
        <v>5805</v>
      </c>
      <c r="K9276" s="1" t="s">
        <v>5806</v>
      </c>
      <c r="M9276" s="1">
        <f>IF($P$5&lt;20000,H9276*L9276,IF($P$5&lt;50000,I9276*L9276,IF($P$5&lt;100000,J9276*L9276,IF($P$5&lt;80000000,K9276*L9276))))</f>
        <v>0</v>
      </c>
      <c r="N9276" s="4" t="str">
        <f>IF(AND(P9276 &lt;&gt; "", P9276 &lt;&gt; "---"), HYPERLINK(P9276, Q9276), "")</f>
        <v>ссылка</v>
      </c>
      <c r="O9276" s="21">
        <f>L9276*H9276</f>
        <v>0</v>
      </c>
      <c r="P9276" s="26" t="s">
        <v>5816</v>
      </c>
      <c r="Q9276" t="str">
        <f>"ссылка"</f>
        <v>ссылка</v>
      </c>
    </row>
    <row r="9277" spans="1:17" ht="14.25" customHeight="1" outlineLevel="1" x14ac:dyDescent="0.2">
      <c r="A9277" s="24" t="s">
        <v>5817</v>
      </c>
      <c r="B9277" s="1" t="s">
        <v>1149</v>
      </c>
      <c r="C9277" s="25" t="s">
        <v>997</v>
      </c>
      <c r="E9277" s="1" t="s">
        <v>5818</v>
      </c>
      <c r="F9277" s="4" t="s">
        <v>20</v>
      </c>
      <c r="G9277" s="2" t="s">
        <v>5819</v>
      </c>
      <c r="H9277" s="1" t="s">
        <v>719</v>
      </c>
      <c r="I9277" s="1" t="s">
        <v>2360</v>
      </c>
      <c r="J9277" s="1" t="s">
        <v>5820</v>
      </c>
      <c r="K9277" s="1" t="s">
        <v>5821</v>
      </c>
      <c r="M9277" s="1">
        <f>IF($P$5&lt;20000,H9277*L9277,IF($P$5&lt;50000,I9277*L9277,IF($P$5&lt;100000,J9277*L9277,IF($P$5&lt;80000000,K9277*L9277))))</f>
        <v>0</v>
      </c>
      <c r="N9277" s="4" t="str">
        <f>IF(AND(P9277 &lt;&gt; "", P9277 &lt;&gt; "---"), HYPERLINK(P9277, Q9277), "")</f>
        <v>ссылка</v>
      </c>
      <c r="O9277" s="21">
        <f>L9277*H9277</f>
        <v>0</v>
      </c>
      <c r="P9277" s="26" t="s">
        <v>5822</v>
      </c>
      <c r="Q9277" t="str">
        <f>"ссылка"</f>
        <v>ссылка</v>
      </c>
    </row>
    <row r="9278" spans="1:17" ht="14.25" customHeight="1" outlineLevel="1" x14ac:dyDescent="0.2">
      <c r="A9278" s="24" t="s">
        <v>5823</v>
      </c>
      <c r="B9278" s="1" t="s">
        <v>1149</v>
      </c>
      <c r="C9278" s="25" t="s">
        <v>997</v>
      </c>
      <c r="E9278" s="1" t="s">
        <v>5824</v>
      </c>
      <c r="F9278" s="4" t="s">
        <v>20</v>
      </c>
      <c r="G9278" s="2" t="s">
        <v>5825</v>
      </c>
      <c r="H9278" s="1" t="s">
        <v>5826</v>
      </c>
      <c r="I9278" s="1" t="s">
        <v>5827</v>
      </c>
      <c r="J9278" s="1" t="s">
        <v>2933</v>
      </c>
      <c r="K9278" s="1" t="s">
        <v>5828</v>
      </c>
      <c r="M9278" s="1">
        <f>IF($P$5&lt;20000,H9278*L9278,IF($P$5&lt;50000,I9278*L9278,IF($P$5&lt;100000,J9278*L9278,IF($P$5&lt;80000000,K9278*L9278))))</f>
        <v>0</v>
      </c>
      <c r="N9278" s="4" t="str">
        <f>IF(AND(P9278 &lt;&gt; "", P9278 &lt;&gt; "---"), HYPERLINK(P9278, Q9278), "")</f>
        <v>ссылка</v>
      </c>
      <c r="O9278" s="21">
        <f>L9278*H9278</f>
        <v>0</v>
      </c>
      <c r="P9278" s="26" t="s">
        <v>5829</v>
      </c>
      <c r="Q9278" t="str">
        <f>"ссылка"</f>
        <v>ссылка</v>
      </c>
    </row>
    <row r="9279" spans="1:17" ht="14.25" customHeight="1" outlineLevel="1" x14ac:dyDescent="0.2">
      <c r="A9279" s="24" t="s">
        <v>6674</v>
      </c>
      <c r="B9279" s="1" t="s">
        <v>1149</v>
      </c>
      <c r="C9279" s="25" t="s">
        <v>997</v>
      </c>
      <c r="E9279" s="1" t="s">
        <v>6675</v>
      </c>
      <c r="F9279" s="4" t="s">
        <v>20</v>
      </c>
      <c r="G9279" s="2" t="s">
        <v>6676</v>
      </c>
      <c r="H9279" s="1" t="s">
        <v>280</v>
      </c>
      <c r="I9279" s="1" t="s">
        <v>1294</v>
      </c>
      <c r="J9279" s="1" t="s">
        <v>2747</v>
      </c>
      <c r="K9279" s="1" t="s">
        <v>527</v>
      </c>
      <c r="M9279" s="1">
        <f>IF($P$5&lt;20000,H9279*L9279,IF($P$5&lt;50000,I9279*L9279,IF($P$5&lt;100000,J9279*L9279,IF($P$5&lt;80000000,K9279*L9279))))</f>
        <v>0</v>
      </c>
      <c r="N9279" s="4" t="str">
        <f>IF(AND(P9279 &lt;&gt; "", P9279 &lt;&gt; "---"), HYPERLINK(P9279, Q9279), "")</f>
        <v>ссылка</v>
      </c>
      <c r="O9279" s="21">
        <f>L9279*H9279</f>
        <v>0</v>
      </c>
      <c r="P9279" s="26" t="s">
        <v>6677</v>
      </c>
      <c r="Q9279" t="str">
        <f>"ссылка"</f>
        <v>ссылка</v>
      </c>
    </row>
    <row r="9280" spans="1:17" ht="14.25" customHeight="1" outlineLevel="1" x14ac:dyDescent="0.2">
      <c r="A9280" s="24" t="s">
        <v>6678</v>
      </c>
      <c r="B9280" s="1" t="s">
        <v>1149</v>
      </c>
      <c r="C9280" s="25" t="s">
        <v>997</v>
      </c>
      <c r="E9280" s="1" t="s">
        <v>6679</v>
      </c>
      <c r="F9280" s="4" t="s">
        <v>20</v>
      </c>
      <c r="G9280" s="2" t="s">
        <v>3909</v>
      </c>
      <c r="H9280" s="1" t="s">
        <v>211</v>
      </c>
      <c r="I9280" s="1" t="s">
        <v>5434</v>
      </c>
      <c r="J9280" s="1" t="s">
        <v>3114</v>
      </c>
      <c r="K9280" s="1" t="s">
        <v>48</v>
      </c>
      <c r="M9280" s="1">
        <f>IF($P$5&lt;20000,H9280*L9280,IF($P$5&lt;50000,I9280*L9280,IF($P$5&lt;100000,J9280*L9280,IF($P$5&lt;80000000,K9280*L9280))))</f>
        <v>0</v>
      </c>
      <c r="N9280" s="4" t="str">
        <f>IF(AND(P9280 &lt;&gt; "", P9280 &lt;&gt; "---"), HYPERLINK(P9280, Q9280), "")</f>
        <v>ссылка</v>
      </c>
      <c r="O9280" s="21">
        <f>L9280*H9280</f>
        <v>0</v>
      </c>
      <c r="P9280" s="26" t="s">
        <v>6680</v>
      </c>
      <c r="Q9280" t="str">
        <f>"ссылка"</f>
        <v>ссылка</v>
      </c>
    </row>
    <row r="9281" spans="1:17" ht="14.25" customHeight="1" outlineLevel="1" x14ac:dyDescent="0.2">
      <c r="A9281" s="24" t="s">
        <v>7219</v>
      </c>
      <c r="B9281" s="1" t="s">
        <v>1149</v>
      </c>
      <c r="C9281" s="25" t="s">
        <v>997</v>
      </c>
      <c r="E9281" s="1" t="s">
        <v>7220</v>
      </c>
      <c r="F9281" s="4" t="s">
        <v>20</v>
      </c>
      <c r="G9281" s="2" t="s">
        <v>1484</v>
      </c>
      <c r="H9281" s="1" t="s">
        <v>1012</v>
      </c>
      <c r="I9281" s="1" t="s">
        <v>966</v>
      </c>
      <c r="J9281" s="1" t="s">
        <v>1543</v>
      </c>
      <c r="K9281" s="1" t="s">
        <v>1534</v>
      </c>
      <c r="M9281" s="1">
        <f>IF($P$5&lt;20000,H9281*L9281,IF($P$5&lt;50000,I9281*L9281,IF($P$5&lt;100000,J9281*L9281,IF($P$5&lt;80000000,K9281*L9281))))</f>
        <v>0</v>
      </c>
      <c r="N9281" s="4" t="str">
        <f>IF(AND(P9281 &lt;&gt; "", P9281 &lt;&gt; "---"), HYPERLINK(P9281, Q9281), "")</f>
        <v>ссылка</v>
      </c>
      <c r="O9281" s="21">
        <f>L9281*H9281</f>
        <v>0</v>
      </c>
      <c r="P9281" s="26" t="s">
        <v>7221</v>
      </c>
      <c r="Q9281" t="str">
        <f>"ссылка"</f>
        <v>ссылка</v>
      </c>
    </row>
    <row r="9282" spans="1:17" ht="14.25" customHeight="1" outlineLevel="1" x14ac:dyDescent="0.2">
      <c r="A9282" s="24" t="s">
        <v>7222</v>
      </c>
      <c r="B9282" s="1" t="s">
        <v>1149</v>
      </c>
      <c r="C9282" s="25" t="s">
        <v>36</v>
      </c>
      <c r="E9282" s="1" t="s">
        <v>7223</v>
      </c>
      <c r="F9282" s="4" t="s">
        <v>20</v>
      </c>
      <c r="G9282" s="2" t="s">
        <v>1990</v>
      </c>
      <c r="H9282" s="1" t="s">
        <v>205</v>
      </c>
      <c r="I9282" s="1" t="s">
        <v>745</v>
      </c>
      <c r="J9282" s="1" t="s">
        <v>736</v>
      </c>
      <c r="K9282" s="1" t="s">
        <v>259</v>
      </c>
      <c r="M9282" s="1">
        <f>IF($P$5&lt;20000,H9282*L9282,IF($P$5&lt;50000,I9282*L9282,IF($P$5&lt;100000,J9282*L9282,IF($P$5&lt;80000000,K9282*L9282))))</f>
        <v>0</v>
      </c>
      <c r="N9282" s="4" t="str">
        <f>IF(AND(P9282 &lt;&gt; "", P9282 &lt;&gt; "---"), HYPERLINK(P9282, Q9282), "")</f>
        <v>ссылка</v>
      </c>
      <c r="O9282" s="21">
        <f>L9282*H9282</f>
        <v>0</v>
      </c>
      <c r="P9282" s="26" t="s">
        <v>7224</v>
      </c>
      <c r="Q9282" t="str">
        <f>"ссылка"</f>
        <v>ссылка</v>
      </c>
    </row>
    <row r="9283" spans="1:17" ht="14.25" customHeight="1" outlineLevel="1" x14ac:dyDescent="0.2">
      <c r="A9283" s="24" t="s">
        <v>7225</v>
      </c>
      <c r="B9283" s="1" t="s">
        <v>1149</v>
      </c>
      <c r="C9283" s="25" t="s">
        <v>254</v>
      </c>
      <c r="E9283" s="1" t="s">
        <v>7226</v>
      </c>
      <c r="F9283" s="4" t="s">
        <v>20</v>
      </c>
      <c r="G9283" s="2" t="s">
        <v>7227</v>
      </c>
      <c r="H9283" s="1" t="s">
        <v>7228</v>
      </c>
      <c r="I9283" s="1" t="s">
        <v>7229</v>
      </c>
      <c r="J9283" s="1" t="s">
        <v>7230</v>
      </c>
      <c r="K9283" s="1" t="s">
        <v>7231</v>
      </c>
      <c r="M9283" s="1">
        <f>IF($P$5&lt;20000,H9283*L9283,IF($P$5&lt;50000,I9283*L9283,IF($P$5&lt;100000,J9283*L9283,IF($P$5&lt;80000000,K9283*L9283))))</f>
        <v>0</v>
      </c>
      <c r="N9283" s="4" t="str">
        <f>IF(AND(P9283 &lt;&gt; "", P9283 &lt;&gt; "---"), HYPERLINK(P9283, Q9283), "")</f>
        <v/>
      </c>
      <c r="O9283" s="21">
        <f>L9283*H9283</f>
        <v>0</v>
      </c>
      <c r="P9283" s="26" t="s">
        <v>362</v>
      </c>
      <c r="Q9283" t="str">
        <f>"ссылка"</f>
        <v>ссылка</v>
      </c>
    </row>
    <row r="9284" spans="1:17" ht="14.25" customHeight="1" outlineLevel="1" x14ac:dyDescent="0.2">
      <c r="A9284" s="24" t="s">
        <v>7232</v>
      </c>
      <c r="B9284" s="1" t="s">
        <v>1149</v>
      </c>
      <c r="C9284" s="25" t="s">
        <v>997</v>
      </c>
      <c r="E9284" s="1" t="s">
        <v>7233</v>
      </c>
      <c r="F9284" s="4" t="s">
        <v>20</v>
      </c>
      <c r="G9284" s="2" t="s">
        <v>3445</v>
      </c>
      <c r="H9284" s="1" t="s">
        <v>4187</v>
      </c>
      <c r="I9284" s="1" t="s">
        <v>3996</v>
      </c>
      <c r="J9284" s="1" t="s">
        <v>2367</v>
      </c>
      <c r="K9284" s="1" t="s">
        <v>3799</v>
      </c>
      <c r="M9284" s="1">
        <f>IF($P$5&lt;20000,H9284*L9284,IF($P$5&lt;50000,I9284*L9284,IF($P$5&lt;100000,J9284*L9284,IF($P$5&lt;80000000,K9284*L9284))))</f>
        <v>0</v>
      </c>
      <c r="N9284" s="4" t="str">
        <f>IF(AND(P9284 &lt;&gt; "", P9284 &lt;&gt; "---"), HYPERLINK(P9284, Q9284), "")</f>
        <v>ссылка</v>
      </c>
      <c r="O9284" s="21">
        <f>L9284*H9284</f>
        <v>0</v>
      </c>
      <c r="P9284" s="26" t="s">
        <v>7234</v>
      </c>
      <c r="Q9284" t="str">
        <f>"ссылка"</f>
        <v>ссылка</v>
      </c>
    </row>
    <row r="9285" spans="1:17" ht="14.25" customHeight="1" outlineLevel="1" x14ac:dyDescent="0.2">
      <c r="A9285" s="24" t="s">
        <v>7695</v>
      </c>
      <c r="B9285" s="1" t="s">
        <v>1149</v>
      </c>
      <c r="E9285" s="1" t="s">
        <v>7696</v>
      </c>
      <c r="F9285" s="4" t="s">
        <v>20</v>
      </c>
      <c r="G9285" s="2" t="s">
        <v>7697</v>
      </c>
      <c r="H9285" s="1" t="s">
        <v>7698</v>
      </c>
      <c r="I9285" s="1" t="s">
        <v>7699</v>
      </c>
      <c r="J9285" s="1" t="s">
        <v>7700</v>
      </c>
      <c r="K9285" s="1" t="s">
        <v>7701</v>
      </c>
      <c r="M9285" s="1">
        <f>IF($P$5&lt;20000,H9285*L9285,IF($P$5&lt;50000,I9285*L9285,IF($P$5&lt;100000,J9285*L9285,IF($P$5&lt;80000000,K9285*L9285))))</f>
        <v>0</v>
      </c>
      <c r="N9285" s="4" t="str">
        <f>IF(AND(P9285 &lt;&gt; "", P9285 &lt;&gt; "---"), HYPERLINK(P9285, Q9285), "")</f>
        <v/>
      </c>
      <c r="O9285" s="21">
        <f>L9285*H9285</f>
        <v>0</v>
      </c>
      <c r="P9285" s="26" t="s">
        <v>362</v>
      </c>
      <c r="Q9285" t="str">
        <f>"ссылка"</f>
        <v>ссылка</v>
      </c>
    </row>
    <row r="9286" spans="1:17" ht="14.25" customHeight="1" outlineLevel="1" x14ac:dyDescent="0.2">
      <c r="A9286" s="24" t="s">
        <v>7702</v>
      </c>
      <c r="B9286" s="1" t="s">
        <v>1149</v>
      </c>
      <c r="C9286" s="25" t="s">
        <v>997</v>
      </c>
      <c r="E9286" s="1" t="s">
        <v>7703</v>
      </c>
      <c r="F9286" s="4" t="s">
        <v>20</v>
      </c>
      <c r="G9286" s="2" t="s">
        <v>5802</v>
      </c>
      <c r="H9286" s="1" t="s">
        <v>5803</v>
      </c>
      <c r="I9286" s="1" t="s">
        <v>5804</v>
      </c>
      <c r="J9286" s="1" t="s">
        <v>5805</v>
      </c>
      <c r="K9286" s="1" t="s">
        <v>5806</v>
      </c>
      <c r="M9286" s="1">
        <f>IF($P$5&lt;20000,H9286*L9286,IF($P$5&lt;50000,I9286*L9286,IF($P$5&lt;100000,J9286*L9286,IF($P$5&lt;80000000,K9286*L9286))))</f>
        <v>0</v>
      </c>
      <c r="N9286" s="4" t="str">
        <f>IF(AND(P9286 &lt;&gt; "", P9286 &lt;&gt; "---"), HYPERLINK(P9286, Q9286), "")</f>
        <v>ссылка</v>
      </c>
      <c r="O9286" s="21">
        <f>L9286*H9286</f>
        <v>0</v>
      </c>
      <c r="P9286" s="26" t="s">
        <v>7704</v>
      </c>
      <c r="Q9286" t="str">
        <f>"ссылка"</f>
        <v>ссылка</v>
      </c>
    </row>
    <row r="9287" spans="1:17" ht="14.25" customHeight="1" outlineLevel="1" x14ac:dyDescent="0.2">
      <c r="A9287" s="24" t="s">
        <v>8837</v>
      </c>
      <c r="B9287" s="1" t="s">
        <v>1149</v>
      </c>
      <c r="C9287" s="25" t="s">
        <v>997</v>
      </c>
      <c r="E9287" s="1" t="s">
        <v>8838</v>
      </c>
      <c r="F9287" s="4" t="s">
        <v>20</v>
      </c>
      <c r="G9287" s="2" t="s">
        <v>8839</v>
      </c>
      <c r="H9287" s="1" t="s">
        <v>2298</v>
      </c>
      <c r="I9287" s="1" t="s">
        <v>3505</v>
      </c>
      <c r="J9287" s="1" t="s">
        <v>6024</v>
      </c>
      <c r="K9287" s="1" t="s">
        <v>7728</v>
      </c>
      <c r="M9287" s="1">
        <f>IF($P$5&lt;20000,H9287*L9287,IF($P$5&lt;50000,I9287*L9287,IF($P$5&lt;100000,J9287*L9287,IF($P$5&lt;80000000,K9287*L9287))))</f>
        <v>0</v>
      </c>
      <c r="N9287" s="4" t="str">
        <f>IF(AND(P9287 &lt;&gt; "", P9287 &lt;&gt; "---"), HYPERLINK(P9287, Q9287), "")</f>
        <v>ссылка</v>
      </c>
      <c r="O9287" s="21">
        <f>L9287*H9287</f>
        <v>0</v>
      </c>
      <c r="P9287" s="26" t="s">
        <v>8840</v>
      </c>
      <c r="Q9287" t="str">
        <f>"ссылка"</f>
        <v>ссылка</v>
      </c>
    </row>
    <row r="9288" spans="1:17" ht="14.25" customHeight="1" outlineLevel="1" x14ac:dyDescent="0.2">
      <c r="A9288" s="24" t="s">
        <v>8841</v>
      </c>
      <c r="B9288" s="1" t="s">
        <v>1149</v>
      </c>
      <c r="C9288" s="25" t="s">
        <v>997</v>
      </c>
      <c r="E9288" s="1" t="s">
        <v>8842</v>
      </c>
      <c r="F9288" s="4" t="s">
        <v>20</v>
      </c>
      <c r="G9288" s="2" t="s">
        <v>8843</v>
      </c>
      <c r="H9288" s="1" t="s">
        <v>7665</v>
      </c>
      <c r="I9288" s="1" t="s">
        <v>2755</v>
      </c>
      <c r="J9288" s="1" t="s">
        <v>3322</v>
      </c>
      <c r="K9288" s="1" t="s">
        <v>8844</v>
      </c>
      <c r="M9288" s="1">
        <f>IF($P$5&lt;20000,H9288*L9288,IF($P$5&lt;50000,I9288*L9288,IF($P$5&lt;100000,J9288*L9288,IF($P$5&lt;80000000,K9288*L9288))))</f>
        <v>0</v>
      </c>
      <c r="N9288" s="4" t="str">
        <f>IF(AND(P9288 &lt;&gt; "", P9288 &lt;&gt; "---"), HYPERLINK(P9288, Q9288), "")</f>
        <v>ссылка</v>
      </c>
      <c r="O9288" s="21">
        <f>L9288*H9288</f>
        <v>0</v>
      </c>
      <c r="P9288" s="26" t="s">
        <v>8845</v>
      </c>
      <c r="Q9288" t="str">
        <f>"ссылка"</f>
        <v>ссылка</v>
      </c>
    </row>
    <row r="9289" spans="1:17" ht="14.25" customHeight="1" outlineLevel="1" x14ac:dyDescent="0.2">
      <c r="A9289" s="24" t="s">
        <v>8846</v>
      </c>
      <c r="B9289" s="1" t="s">
        <v>1149</v>
      </c>
      <c r="C9289" s="25" t="s">
        <v>36</v>
      </c>
      <c r="E9289" s="1" t="s">
        <v>8847</v>
      </c>
      <c r="F9289" s="4" t="s">
        <v>20</v>
      </c>
      <c r="G9289" s="2" t="s">
        <v>8848</v>
      </c>
      <c r="H9289" s="1" t="s">
        <v>8849</v>
      </c>
      <c r="I9289" s="1" t="s">
        <v>3983</v>
      </c>
      <c r="J9289" s="1" t="s">
        <v>8850</v>
      </c>
      <c r="K9289" s="1" t="s">
        <v>5910</v>
      </c>
      <c r="M9289" s="1">
        <f>IF($P$5&lt;20000,H9289*L9289,IF($P$5&lt;50000,I9289*L9289,IF($P$5&lt;100000,J9289*L9289,IF($P$5&lt;80000000,K9289*L9289))))</f>
        <v>0</v>
      </c>
      <c r="N9289" s="4" t="str">
        <f>IF(AND(P9289 &lt;&gt; "", P9289 &lt;&gt; "---"), HYPERLINK(P9289, Q9289), "")</f>
        <v>ссылка</v>
      </c>
      <c r="O9289" s="21">
        <f>L9289*H9289</f>
        <v>0</v>
      </c>
      <c r="P9289" s="26" t="s">
        <v>8851</v>
      </c>
      <c r="Q9289" t="str">
        <f>"ссылка"</f>
        <v>ссылка</v>
      </c>
    </row>
    <row r="9290" spans="1:17" ht="14.25" customHeight="1" outlineLevel="1" x14ac:dyDescent="0.2">
      <c r="A9290" s="24" t="s">
        <v>8852</v>
      </c>
      <c r="B9290" s="1" t="s">
        <v>1149</v>
      </c>
      <c r="C9290" s="25" t="s">
        <v>36</v>
      </c>
      <c r="E9290" s="1" t="s">
        <v>8853</v>
      </c>
      <c r="F9290" s="4" t="s">
        <v>20</v>
      </c>
      <c r="G9290" s="2" t="s">
        <v>8854</v>
      </c>
      <c r="H9290" s="1" t="s">
        <v>8855</v>
      </c>
      <c r="I9290" s="1" t="s">
        <v>8856</v>
      </c>
      <c r="J9290" s="1" t="s">
        <v>8857</v>
      </c>
      <c r="K9290" s="1" t="s">
        <v>8858</v>
      </c>
      <c r="M9290" s="1">
        <f>IF($P$5&lt;20000,H9290*L9290,IF($P$5&lt;50000,I9290*L9290,IF($P$5&lt;100000,J9290*L9290,IF($P$5&lt;80000000,K9290*L9290))))</f>
        <v>0</v>
      </c>
      <c r="N9290" s="4" t="str">
        <f>IF(AND(P9290 &lt;&gt; "", P9290 &lt;&gt; "---"), HYPERLINK(P9290, Q9290), "")</f>
        <v>ссылка</v>
      </c>
      <c r="O9290" s="21">
        <f>L9290*H9290</f>
        <v>0</v>
      </c>
      <c r="P9290" s="26" t="s">
        <v>8859</v>
      </c>
      <c r="Q9290" t="str">
        <f>"ссылка"</f>
        <v>ссылка</v>
      </c>
    </row>
    <row r="9291" spans="1:17" ht="14.25" customHeight="1" outlineLevel="1" x14ac:dyDescent="0.2">
      <c r="A9291" s="24" t="s">
        <v>8860</v>
      </c>
      <c r="B9291" s="1" t="s">
        <v>1149</v>
      </c>
      <c r="C9291" s="25" t="s">
        <v>997</v>
      </c>
      <c r="E9291" s="1" t="s">
        <v>8861</v>
      </c>
      <c r="F9291" s="4" t="s">
        <v>20</v>
      </c>
      <c r="G9291" s="2" t="s">
        <v>8862</v>
      </c>
      <c r="H9291" s="1" t="s">
        <v>2348</v>
      </c>
      <c r="I9291" s="1" t="s">
        <v>3579</v>
      </c>
      <c r="J9291" s="1" t="s">
        <v>8863</v>
      </c>
      <c r="K9291" s="1" t="s">
        <v>6688</v>
      </c>
      <c r="M9291" s="1">
        <f>IF($P$5&lt;20000,H9291*L9291,IF($P$5&lt;50000,I9291*L9291,IF($P$5&lt;100000,J9291*L9291,IF($P$5&lt;80000000,K9291*L9291))))</f>
        <v>0</v>
      </c>
      <c r="N9291" s="4" t="str">
        <f>IF(AND(P9291 &lt;&gt; "", P9291 &lt;&gt; "---"), HYPERLINK(P9291, Q9291), "")</f>
        <v>ссылка</v>
      </c>
      <c r="O9291" s="21">
        <f>L9291*H9291</f>
        <v>0</v>
      </c>
      <c r="P9291" s="26" t="s">
        <v>8864</v>
      </c>
      <c r="Q9291" t="str">
        <f>"ссылка"</f>
        <v>ссылка</v>
      </c>
    </row>
    <row r="9292" spans="1:17" ht="14.25" customHeight="1" outlineLevel="1" x14ac:dyDescent="0.2">
      <c r="A9292" s="24" t="s">
        <v>8865</v>
      </c>
      <c r="B9292" s="1" t="s">
        <v>1149</v>
      </c>
      <c r="C9292" s="25" t="s">
        <v>997</v>
      </c>
      <c r="E9292" s="1" t="s">
        <v>8866</v>
      </c>
      <c r="F9292" s="4" t="s">
        <v>20</v>
      </c>
      <c r="G9292" s="2" t="s">
        <v>4135</v>
      </c>
      <c r="H9292" s="1" t="s">
        <v>5953</v>
      </c>
      <c r="I9292" s="1" t="s">
        <v>754</v>
      </c>
      <c r="J9292" s="1" t="s">
        <v>3908</v>
      </c>
      <c r="K9292" s="1" t="s">
        <v>3909</v>
      </c>
      <c r="M9292" s="1">
        <f>IF($P$5&lt;20000,H9292*L9292,IF($P$5&lt;50000,I9292*L9292,IF($P$5&lt;100000,J9292*L9292,IF($P$5&lt;80000000,K9292*L9292))))</f>
        <v>0</v>
      </c>
      <c r="N9292" s="4" t="str">
        <f>IF(AND(P9292 &lt;&gt; "", P9292 &lt;&gt; "---"), HYPERLINK(P9292, Q9292), "")</f>
        <v>ссылка</v>
      </c>
      <c r="O9292" s="21">
        <f>L9292*H9292</f>
        <v>0</v>
      </c>
      <c r="P9292" s="26" t="s">
        <v>8867</v>
      </c>
      <c r="Q9292" t="str">
        <f>"ссылка"</f>
        <v>ссылка</v>
      </c>
    </row>
    <row r="9293" spans="1:17" ht="14.25" customHeight="1" outlineLevel="1" x14ac:dyDescent="0.2">
      <c r="A9293" s="24" t="s">
        <v>8868</v>
      </c>
      <c r="B9293" s="1" t="s">
        <v>1149</v>
      </c>
      <c r="C9293" s="25" t="s">
        <v>997</v>
      </c>
      <c r="E9293" s="1" t="s">
        <v>8869</v>
      </c>
      <c r="F9293" s="4" t="s">
        <v>20</v>
      </c>
      <c r="G9293" s="2" t="s">
        <v>8870</v>
      </c>
      <c r="H9293" s="1" t="s">
        <v>8871</v>
      </c>
      <c r="I9293" s="1" t="s">
        <v>3981</v>
      </c>
      <c r="J9293" s="1" t="s">
        <v>8872</v>
      </c>
      <c r="K9293" s="1" t="s">
        <v>7420</v>
      </c>
      <c r="M9293" s="1">
        <f>IF($P$5&lt;20000,H9293*L9293,IF($P$5&lt;50000,I9293*L9293,IF($P$5&lt;100000,J9293*L9293,IF($P$5&lt;80000000,K9293*L9293))))</f>
        <v>0</v>
      </c>
      <c r="N9293" s="4" t="str">
        <f>IF(AND(P9293 &lt;&gt; "", P9293 &lt;&gt; "---"), HYPERLINK(P9293, Q9293), "")</f>
        <v>ссылка</v>
      </c>
      <c r="O9293" s="21">
        <f>L9293*H9293</f>
        <v>0</v>
      </c>
      <c r="P9293" s="26" t="s">
        <v>8873</v>
      </c>
      <c r="Q9293" t="str">
        <f>"ссылка"</f>
        <v>ссылка</v>
      </c>
    </row>
    <row r="9294" spans="1:17" ht="14.25" customHeight="1" outlineLevel="1" x14ac:dyDescent="0.2">
      <c r="A9294" s="24" t="s">
        <v>10007</v>
      </c>
      <c r="B9294" s="1" t="s">
        <v>1149</v>
      </c>
      <c r="C9294" s="25" t="s">
        <v>997</v>
      </c>
      <c r="E9294" s="1" t="s">
        <v>10008</v>
      </c>
      <c r="F9294" s="4" t="s">
        <v>20</v>
      </c>
      <c r="G9294" s="2" t="s">
        <v>5754</v>
      </c>
      <c r="H9294" s="1" t="s">
        <v>10009</v>
      </c>
      <c r="I9294" s="1" t="s">
        <v>6450</v>
      </c>
      <c r="J9294" s="1" t="s">
        <v>10010</v>
      </c>
      <c r="K9294" s="1" t="s">
        <v>1194</v>
      </c>
      <c r="M9294" s="1">
        <f>IF($P$5&lt;20000,H9294*L9294,IF($P$5&lt;50000,I9294*L9294,IF($P$5&lt;100000,J9294*L9294,IF($P$5&lt;80000000,K9294*L9294))))</f>
        <v>0</v>
      </c>
      <c r="N9294" s="4" t="str">
        <f>IF(AND(P9294 &lt;&gt; "", P9294 &lt;&gt; "---"), HYPERLINK(P9294, Q9294), "")</f>
        <v>ссылка</v>
      </c>
      <c r="O9294" s="21">
        <f>L9294*H9294</f>
        <v>0</v>
      </c>
      <c r="P9294" s="26" t="s">
        <v>10011</v>
      </c>
      <c r="Q9294" t="str">
        <f>"ссылка"</f>
        <v>ссылка</v>
      </c>
    </row>
    <row r="9295" spans="1:17" ht="14.25" customHeight="1" outlineLevel="1" x14ac:dyDescent="0.2">
      <c r="A9295" s="24" t="s">
        <v>10012</v>
      </c>
      <c r="B9295" s="1" t="s">
        <v>1149</v>
      </c>
      <c r="C9295" s="25" t="s">
        <v>997</v>
      </c>
      <c r="E9295" s="1" t="s">
        <v>10013</v>
      </c>
      <c r="F9295" s="4" t="s">
        <v>20</v>
      </c>
      <c r="G9295" s="2" t="s">
        <v>10014</v>
      </c>
      <c r="H9295" s="1" t="s">
        <v>10015</v>
      </c>
      <c r="I9295" s="1" t="s">
        <v>10016</v>
      </c>
      <c r="J9295" s="1" t="s">
        <v>6774</v>
      </c>
      <c r="K9295" s="1" t="s">
        <v>10017</v>
      </c>
      <c r="M9295" s="1">
        <f>IF($P$5&lt;20000,H9295*L9295,IF($P$5&lt;50000,I9295*L9295,IF($P$5&lt;100000,J9295*L9295,IF($P$5&lt;80000000,K9295*L9295))))</f>
        <v>0</v>
      </c>
      <c r="N9295" s="4" t="str">
        <f>IF(AND(P9295 &lt;&gt; "", P9295 &lt;&gt; "---"), HYPERLINK(P9295, Q9295), "")</f>
        <v>ссылка</v>
      </c>
      <c r="O9295" s="21">
        <f>L9295*H9295</f>
        <v>0</v>
      </c>
      <c r="P9295" s="26" t="s">
        <v>10018</v>
      </c>
      <c r="Q9295" t="str">
        <f>"ссылка"</f>
        <v>ссылка</v>
      </c>
    </row>
    <row r="9296" spans="1:17" ht="14.25" customHeight="1" outlineLevel="1" x14ac:dyDescent="0.2">
      <c r="A9296" s="24" t="s">
        <v>10019</v>
      </c>
      <c r="B9296" s="1" t="s">
        <v>1149</v>
      </c>
      <c r="C9296" s="25" t="s">
        <v>997</v>
      </c>
      <c r="E9296" s="1" t="s">
        <v>10020</v>
      </c>
      <c r="F9296" s="4" t="s">
        <v>20</v>
      </c>
      <c r="G9296" s="2" t="s">
        <v>7984</v>
      </c>
      <c r="H9296" s="1" t="s">
        <v>174</v>
      </c>
      <c r="I9296" s="1" t="s">
        <v>7811</v>
      </c>
      <c r="J9296" s="1" t="s">
        <v>1030</v>
      </c>
      <c r="K9296" s="1" t="s">
        <v>755</v>
      </c>
      <c r="M9296" s="1">
        <f>IF($P$5&lt;20000,H9296*L9296,IF($P$5&lt;50000,I9296*L9296,IF($P$5&lt;100000,J9296*L9296,IF($P$5&lt;80000000,K9296*L9296))))</f>
        <v>0</v>
      </c>
      <c r="N9296" s="4" t="str">
        <f>IF(AND(P9296 &lt;&gt; "", P9296 &lt;&gt; "---"), HYPERLINK(P9296, Q9296), "")</f>
        <v/>
      </c>
      <c r="O9296" s="21">
        <f>L9296*H9296</f>
        <v>0</v>
      </c>
      <c r="P9296" s="26" t="s">
        <v>362</v>
      </c>
      <c r="Q9296" t="str">
        <f>"ссылка"</f>
        <v>ссылка</v>
      </c>
    </row>
    <row r="9297" spans="1:17" ht="14.25" customHeight="1" outlineLevel="1" x14ac:dyDescent="0.2">
      <c r="A9297" s="24" t="s">
        <v>10021</v>
      </c>
      <c r="B9297" s="1" t="s">
        <v>1149</v>
      </c>
      <c r="C9297" s="25" t="s">
        <v>36</v>
      </c>
      <c r="E9297" s="1" t="s">
        <v>10022</v>
      </c>
      <c r="F9297" s="4" t="s">
        <v>20</v>
      </c>
      <c r="G9297" s="2" t="s">
        <v>10023</v>
      </c>
      <c r="H9297" s="1" t="s">
        <v>10024</v>
      </c>
      <c r="I9297" s="1" t="s">
        <v>10025</v>
      </c>
      <c r="J9297" s="1" t="s">
        <v>10026</v>
      </c>
      <c r="K9297" s="1" t="s">
        <v>10027</v>
      </c>
      <c r="M9297" s="1">
        <f>IF($P$5&lt;20000,H9297*L9297,IF($P$5&lt;50000,I9297*L9297,IF($P$5&lt;100000,J9297*L9297,IF($P$5&lt;80000000,K9297*L9297))))</f>
        <v>0</v>
      </c>
      <c r="N9297" s="4" t="str">
        <f>IF(AND(P9297 &lt;&gt; "", P9297 &lt;&gt; "---"), HYPERLINK(P9297, Q9297), "")</f>
        <v>ссылка</v>
      </c>
      <c r="O9297" s="21">
        <f>L9297*H9297</f>
        <v>0</v>
      </c>
      <c r="P9297" s="26" t="s">
        <v>10028</v>
      </c>
      <c r="Q9297" t="str">
        <f>"ссылка"</f>
        <v>ссылка</v>
      </c>
    </row>
    <row r="9298" spans="1:17" ht="14.25" customHeight="1" outlineLevel="1" x14ac:dyDescent="0.2">
      <c r="A9298" s="24" t="s">
        <v>10029</v>
      </c>
      <c r="B9298" s="1" t="s">
        <v>1149</v>
      </c>
      <c r="C9298" s="25" t="s">
        <v>997</v>
      </c>
      <c r="E9298" s="1" t="s">
        <v>10030</v>
      </c>
      <c r="F9298" s="4" t="s">
        <v>20</v>
      </c>
      <c r="G9298" s="2" t="s">
        <v>10031</v>
      </c>
      <c r="H9298" s="1" t="s">
        <v>7963</v>
      </c>
      <c r="I9298" s="1" t="s">
        <v>9738</v>
      </c>
      <c r="J9298" s="1" t="s">
        <v>9346</v>
      </c>
      <c r="K9298" s="1" t="s">
        <v>1151</v>
      </c>
      <c r="M9298" s="1">
        <f>IF($P$5&lt;20000,H9298*L9298,IF($P$5&lt;50000,I9298*L9298,IF($P$5&lt;100000,J9298*L9298,IF($P$5&lt;80000000,K9298*L9298))))</f>
        <v>0</v>
      </c>
      <c r="N9298" s="4" t="str">
        <f>IF(AND(P9298 &lt;&gt; "", P9298 &lt;&gt; "---"), HYPERLINK(P9298, Q9298), "")</f>
        <v>ссылка</v>
      </c>
      <c r="O9298" s="21">
        <f>L9298*H9298</f>
        <v>0</v>
      </c>
      <c r="P9298" s="26" t="s">
        <v>10032</v>
      </c>
      <c r="Q9298" t="str">
        <f>"ссылка"</f>
        <v>ссылка</v>
      </c>
    </row>
    <row r="9299" spans="1:17" ht="14.25" customHeight="1" outlineLevel="1" x14ac:dyDescent="0.2">
      <c r="A9299" s="24" t="s">
        <v>10104</v>
      </c>
      <c r="B9299" s="1" t="s">
        <v>1149</v>
      </c>
      <c r="C9299" s="25" t="s">
        <v>997</v>
      </c>
      <c r="E9299" s="1" t="s">
        <v>10105</v>
      </c>
      <c r="F9299" s="4" t="s">
        <v>20</v>
      </c>
      <c r="G9299" s="2" t="s">
        <v>10106</v>
      </c>
      <c r="H9299" s="1" t="s">
        <v>3927</v>
      </c>
      <c r="I9299" s="1" t="s">
        <v>10107</v>
      </c>
      <c r="J9299" s="1" t="s">
        <v>4224</v>
      </c>
      <c r="K9299" s="1" t="s">
        <v>10108</v>
      </c>
      <c r="M9299" s="1">
        <f>IF($P$5&lt;20000,H9299*L9299,IF($P$5&lt;50000,I9299*L9299,IF($P$5&lt;100000,J9299*L9299,IF($P$5&lt;80000000,K9299*L9299))))</f>
        <v>0</v>
      </c>
      <c r="N9299" s="4" t="str">
        <f>IF(AND(P9299 &lt;&gt; "", P9299 &lt;&gt; "---"), HYPERLINK(P9299, Q9299), "")</f>
        <v>ссылка</v>
      </c>
      <c r="O9299" s="21">
        <f>L9299*H9299</f>
        <v>0</v>
      </c>
      <c r="P9299" s="26" t="s">
        <v>10109</v>
      </c>
      <c r="Q9299" t="str">
        <f>"ссылка"</f>
        <v>ссылка</v>
      </c>
    </row>
    <row r="9300" spans="1:17" ht="14.25" customHeight="1" outlineLevel="1" x14ac:dyDescent="0.2">
      <c r="A9300" s="24" t="s">
        <v>10110</v>
      </c>
      <c r="B9300" s="1" t="s">
        <v>1149</v>
      </c>
      <c r="C9300" s="25" t="s">
        <v>997</v>
      </c>
      <c r="E9300" s="1" t="s">
        <v>10111</v>
      </c>
      <c r="F9300" s="4" t="s">
        <v>20</v>
      </c>
      <c r="G9300" s="2" t="s">
        <v>10112</v>
      </c>
      <c r="H9300" s="1" t="s">
        <v>10113</v>
      </c>
      <c r="I9300" s="1" t="s">
        <v>10114</v>
      </c>
      <c r="J9300" s="1" t="s">
        <v>2303</v>
      </c>
      <c r="K9300" s="1" t="s">
        <v>10115</v>
      </c>
      <c r="M9300" s="1">
        <f>IF($P$5&lt;20000,H9300*L9300,IF($P$5&lt;50000,I9300*L9300,IF($P$5&lt;100000,J9300*L9300,IF($P$5&lt;80000000,K9300*L9300))))</f>
        <v>0</v>
      </c>
      <c r="N9300" s="4" t="str">
        <f>IF(AND(P9300 &lt;&gt; "", P9300 &lt;&gt; "---"), HYPERLINK(P9300, Q9300), "")</f>
        <v>ссылка</v>
      </c>
      <c r="O9300" s="21">
        <f>L9300*H9300</f>
        <v>0</v>
      </c>
      <c r="P9300" s="26" t="s">
        <v>10116</v>
      </c>
      <c r="Q9300" t="str">
        <f>"ссылка"</f>
        <v>ссылка</v>
      </c>
    </row>
    <row r="9301" spans="1:17" ht="14.25" customHeight="1" outlineLevel="1" x14ac:dyDescent="0.2">
      <c r="A9301" s="24" t="s">
        <v>10117</v>
      </c>
      <c r="B9301" s="1" t="s">
        <v>1149</v>
      </c>
      <c r="C9301" s="25" t="s">
        <v>997</v>
      </c>
      <c r="E9301" s="1" t="s">
        <v>10118</v>
      </c>
      <c r="F9301" s="4" t="s">
        <v>20</v>
      </c>
      <c r="G9301" s="2" t="s">
        <v>4136</v>
      </c>
      <c r="H9301" s="1" t="s">
        <v>1028</v>
      </c>
      <c r="I9301" s="1" t="s">
        <v>724</v>
      </c>
      <c r="J9301" s="1" t="s">
        <v>6277</v>
      </c>
      <c r="K9301" s="1" t="s">
        <v>2059</v>
      </c>
      <c r="M9301" s="1">
        <f>IF($P$5&lt;20000,H9301*L9301,IF($P$5&lt;50000,I9301*L9301,IF($P$5&lt;100000,J9301*L9301,IF($P$5&lt;80000000,K9301*L9301))))</f>
        <v>0</v>
      </c>
      <c r="N9301" s="4" t="str">
        <f>IF(AND(P9301 &lt;&gt; "", P9301 &lt;&gt; "---"), HYPERLINK(P9301, Q9301), "")</f>
        <v>ссылка</v>
      </c>
      <c r="O9301" s="21">
        <f>L9301*H9301</f>
        <v>0</v>
      </c>
      <c r="P9301" s="26" t="s">
        <v>10119</v>
      </c>
      <c r="Q9301" t="str">
        <f>"ссылка"</f>
        <v>ссылка</v>
      </c>
    </row>
    <row r="9302" spans="1:17" ht="14.25" customHeight="1" outlineLevel="1" x14ac:dyDescent="0.2">
      <c r="A9302" s="24" t="s">
        <v>10120</v>
      </c>
      <c r="B9302" s="1" t="s">
        <v>1149</v>
      </c>
      <c r="C9302" s="25" t="s">
        <v>997</v>
      </c>
      <c r="E9302" s="1" t="s">
        <v>10121</v>
      </c>
      <c r="F9302" s="4" t="s">
        <v>20</v>
      </c>
      <c r="G9302" s="2" t="s">
        <v>10122</v>
      </c>
      <c r="H9302" s="1" t="s">
        <v>10123</v>
      </c>
      <c r="I9302" s="1" t="s">
        <v>10124</v>
      </c>
      <c r="J9302" s="1" t="s">
        <v>2684</v>
      </c>
      <c r="K9302" s="1" t="s">
        <v>10125</v>
      </c>
      <c r="M9302" s="1">
        <f>IF($P$5&lt;20000,H9302*L9302,IF($P$5&lt;50000,I9302*L9302,IF($P$5&lt;100000,J9302*L9302,IF($P$5&lt;80000000,K9302*L9302))))</f>
        <v>0</v>
      </c>
      <c r="N9302" s="4" t="str">
        <f>IF(AND(P9302 &lt;&gt; "", P9302 &lt;&gt; "---"), HYPERLINK(P9302, Q9302), "")</f>
        <v>ссылка</v>
      </c>
      <c r="O9302" s="21">
        <f>L9302*H9302</f>
        <v>0</v>
      </c>
      <c r="P9302" s="26" t="s">
        <v>10126</v>
      </c>
      <c r="Q9302" t="str">
        <f>"ссылка"</f>
        <v>ссылка</v>
      </c>
    </row>
    <row r="9303" spans="1:17" ht="14.25" customHeight="1" outlineLevel="1" x14ac:dyDescent="0.2">
      <c r="A9303" s="24" t="s">
        <v>10127</v>
      </c>
      <c r="B9303" s="1" t="s">
        <v>1149</v>
      </c>
      <c r="C9303" s="25" t="s">
        <v>36</v>
      </c>
      <c r="E9303" s="1" t="s">
        <v>10128</v>
      </c>
      <c r="F9303" s="4" t="s">
        <v>20</v>
      </c>
      <c r="G9303" s="2" t="s">
        <v>10129</v>
      </c>
      <c r="H9303" s="1" t="s">
        <v>10130</v>
      </c>
      <c r="I9303" s="1" t="s">
        <v>10131</v>
      </c>
      <c r="J9303" s="1" t="s">
        <v>10132</v>
      </c>
      <c r="K9303" s="1" t="s">
        <v>10133</v>
      </c>
      <c r="M9303" s="1">
        <f>IF($P$5&lt;20000,H9303*L9303,IF($P$5&lt;50000,I9303*L9303,IF($P$5&lt;100000,J9303*L9303,IF($P$5&lt;80000000,K9303*L9303))))</f>
        <v>0</v>
      </c>
      <c r="N9303" s="4" t="str">
        <f>IF(AND(P9303 &lt;&gt; "", P9303 &lt;&gt; "---"), HYPERLINK(P9303, Q9303), "")</f>
        <v>ссылка</v>
      </c>
      <c r="O9303" s="21">
        <f>L9303*H9303</f>
        <v>0</v>
      </c>
      <c r="P9303" s="26" t="s">
        <v>10134</v>
      </c>
      <c r="Q9303" t="str">
        <f>"ссылка"</f>
        <v>ссылка</v>
      </c>
    </row>
    <row r="9304" spans="1:17" ht="14.25" customHeight="1" outlineLevel="1" x14ac:dyDescent="0.2">
      <c r="A9304" s="24" t="s">
        <v>10565</v>
      </c>
      <c r="B9304" s="1" t="s">
        <v>1149</v>
      </c>
      <c r="C9304" s="25" t="s">
        <v>254</v>
      </c>
      <c r="E9304" s="1" t="s">
        <v>10566</v>
      </c>
      <c r="F9304" s="4" t="s">
        <v>20</v>
      </c>
      <c r="G9304" s="2" t="s">
        <v>8133</v>
      </c>
      <c r="H9304" s="1" t="s">
        <v>222</v>
      </c>
      <c r="I9304" s="1" t="s">
        <v>7486</v>
      </c>
      <c r="J9304" s="1" t="s">
        <v>5539</v>
      </c>
      <c r="K9304" s="1" t="s">
        <v>1287</v>
      </c>
      <c r="M9304" s="1">
        <f>IF($P$5&lt;20000,H9304*L9304,IF($P$5&lt;50000,I9304*L9304,IF($P$5&lt;100000,J9304*L9304,IF($P$5&lt;80000000,K9304*L9304))))</f>
        <v>0</v>
      </c>
      <c r="N9304" s="4" t="str">
        <f>IF(AND(P9304 &lt;&gt; "", P9304 &lt;&gt; "---"), HYPERLINK(P9304, Q9304), "")</f>
        <v/>
      </c>
      <c r="O9304" s="21">
        <f>L9304*H9304</f>
        <v>0</v>
      </c>
      <c r="P9304" s="26" t="s">
        <v>362</v>
      </c>
      <c r="Q9304" t="str">
        <f>"ссылка"</f>
        <v>ссылка</v>
      </c>
    </row>
    <row r="9305" spans="1:17" ht="14.25" customHeight="1" outlineLevel="1" x14ac:dyDescent="0.2">
      <c r="A9305" s="24" t="s">
        <v>10567</v>
      </c>
      <c r="B9305" s="1" t="s">
        <v>1149</v>
      </c>
      <c r="C9305" s="25" t="s">
        <v>997</v>
      </c>
      <c r="E9305" s="1" t="s">
        <v>10568</v>
      </c>
      <c r="F9305" s="4" t="s">
        <v>20</v>
      </c>
      <c r="G9305" s="2" t="s">
        <v>4003</v>
      </c>
      <c r="H9305" s="1" t="s">
        <v>7292</v>
      </c>
      <c r="I9305" s="1" t="s">
        <v>2336</v>
      </c>
      <c r="J9305" s="1" t="s">
        <v>316</v>
      </c>
      <c r="K9305" s="1" t="s">
        <v>2373</v>
      </c>
      <c r="M9305" s="1">
        <f>IF($P$5&lt;20000,H9305*L9305,IF($P$5&lt;50000,I9305*L9305,IF($P$5&lt;100000,J9305*L9305,IF($P$5&lt;80000000,K9305*L9305))))</f>
        <v>0</v>
      </c>
      <c r="N9305" s="4" t="str">
        <f>IF(AND(P9305 &lt;&gt; "", P9305 &lt;&gt; "---"), HYPERLINK(P9305, Q9305), "")</f>
        <v>ссылка</v>
      </c>
      <c r="O9305" s="21">
        <f>L9305*H9305</f>
        <v>0</v>
      </c>
      <c r="P9305" s="26" t="s">
        <v>10569</v>
      </c>
      <c r="Q9305" t="str">
        <f>"ссылка"</f>
        <v>ссылка</v>
      </c>
    </row>
    <row r="9306" spans="1:17" ht="14.25" customHeight="1" outlineLevel="1" x14ac:dyDescent="0.2">
      <c r="A9306" s="24" t="s">
        <v>10570</v>
      </c>
      <c r="B9306" s="1" t="s">
        <v>1149</v>
      </c>
      <c r="C9306" s="25" t="s">
        <v>997</v>
      </c>
      <c r="E9306" s="1" t="s">
        <v>10571</v>
      </c>
      <c r="F9306" s="4" t="s">
        <v>20</v>
      </c>
      <c r="G9306" s="2" t="s">
        <v>2269</v>
      </c>
      <c r="H9306" s="1" t="s">
        <v>1257</v>
      </c>
      <c r="I9306" s="1" t="s">
        <v>1258</v>
      </c>
      <c r="J9306" s="1" t="s">
        <v>1259</v>
      </c>
      <c r="K9306" s="1" t="s">
        <v>1260</v>
      </c>
      <c r="M9306" s="1">
        <f>IF($P$5&lt;20000,H9306*L9306,IF($P$5&lt;50000,I9306*L9306,IF($P$5&lt;100000,J9306*L9306,IF($P$5&lt;80000000,K9306*L9306))))</f>
        <v>0</v>
      </c>
      <c r="N9306" s="4" t="str">
        <f>IF(AND(P9306 &lt;&gt; "", P9306 &lt;&gt; "---"), HYPERLINK(P9306, Q9306), "")</f>
        <v>ссылка</v>
      </c>
      <c r="O9306" s="21">
        <f>L9306*H9306</f>
        <v>0</v>
      </c>
      <c r="P9306" s="26" t="s">
        <v>10572</v>
      </c>
      <c r="Q9306" t="str">
        <f>"ссылка"</f>
        <v>ссылка</v>
      </c>
    </row>
    <row r="9307" spans="1:17" ht="14.25" customHeight="1" outlineLevel="1" x14ac:dyDescent="0.2">
      <c r="A9307" s="24" t="s">
        <v>10573</v>
      </c>
      <c r="B9307" s="1" t="s">
        <v>1149</v>
      </c>
      <c r="C9307" s="25" t="s">
        <v>997</v>
      </c>
      <c r="E9307" s="1" t="s">
        <v>10574</v>
      </c>
      <c r="F9307" s="4" t="s">
        <v>20</v>
      </c>
      <c r="G9307" s="2" t="s">
        <v>10575</v>
      </c>
      <c r="H9307" s="1" t="s">
        <v>5629</v>
      </c>
      <c r="I9307" s="1" t="s">
        <v>5630</v>
      </c>
      <c r="J9307" s="1" t="s">
        <v>6048</v>
      </c>
      <c r="K9307" s="1" t="s">
        <v>4842</v>
      </c>
      <c r="M9307" s="1">
        <f>IF($P$5&lt;20000,H9307*L9307,IF($P$5&lt;50000,I9307*L9307,IF($P$5&lt;100000,J9307*L9307,IF($P$5&lt;80000000,K9307*L9307))))</f>
        <v>0</v>
      </c>
      <c r="N9307" s="4" t="str">
        <f>IF(AND(P9307 &lt;&gt; "", P9307 &lt;&gt; "---"), HYPERLINK(P9307, Q9307), "")</f>
        <v>ссылка</v>
      </c>
      <c r="O9307" s="21">
        <f>L9307*H9307</f>
        <v>0</v>
      </c>
      <c r="P9307" s="26" t="s">
        <v>10576</v>
      </c>
      <c r="Q9307" t="str">
        <f>"ссылка"</f>
        <v>ссылка</v>
      </c>
    </row>
    <row r="9308" spans="1:17" ht="14.25" customHeight="1" outlineLevel="1" x14ac:dyDescent="0.2">
      <c r="A9308" s="24" t="s">
        <v>10904</v>
      </c>
      <c r="B9308" s="1" t="s">
        <v>1149</v>
      </c>
      <c r="C9308" s="25" t="s">
        <v>997</v>
      </c>
      <c r="E9308" s="1" t="s">
        <v>10905</v>
      </c>
      <c r="F9308" s="4" t="s">
        <v>20</v>
      </c>
      <c r="G9308" s="2" t="s">
        <v>1628</v>
      </c>
      <c r="H9308" s="1" t="s">
        <v>559</v>
      </c>
      <c r="I9308" s="1" t="s">
        <v>351</v>
      </c>
      <c r="J9308" s="1" t="s">
        <v>1006</v>
      </c>
      <c r="K9308" s="1" t="s">
        <v>352</v>
      </c>
      <c r="M9308" s="1">
        <f>IF($P$5&lt;20000,H9308*L9308,IF($P$5&lt;50000,I9308*L9308,IF($P$5&lt;100000,J9308*L9308,IF($P$5&lt;80000000,K9308*L9308))))</f>
        <v>0</v>
      </c>
      <c r="N9308" s="4" t="str">
        <f>IF(AND(P9308 &lt;&gt; "", P9308 &lt;&gt; "---"), HYPERLINK(P9308, Q9308), "")</f>
        <v>ссылка</v>
      </c>
      <c r="O9308" s="21">
        <f>L9308*H9308</f>
        <v>0</v>
      </c>
      <c r="P9308" s="26" t="s">
        <v>10906</v>
      </c>
      <c r="Q9308" t="str">
        <f>"ссылка"</f>
        <v>ссылка</v>
      </c>
    </row>
    <row r="9309" spans="1:17" ht="14.25" customHeight="1" outlineLevel="1" x14ac:dyDescent="0.2">
      <c r="A9309" s="24" t="s">
        <v>10907</v>
      </c>
      <c r="B9309" s="1" t="s">
        <v>1149</v>
      </c>
      <c r="C9309" s="25" t="s">
        <v>997</v>
      </c>
      <c r="E9309" s="1" t="s">
        <v>10908</v>
      </c>
      <c r="F9309" s="4" t="s">
        <v>20</v>
      </c>
      <c r="G9309" s="2" t="s">
        <v>10909</v>
      </c>
      <c r="H9309" s="1" t="s">
        <v>33</v>
      </c>
      <c r="I9309" s="1" t="s">
        <v>10910</v>
      </c>
      <c r="J9309" s="1" t="s">
        <v>9958</v>
      </c>
      <c r="K9309" s="1" t="s">
        <v>85</v>
      </c>
      <c r="M9309" s="1">
        <f>IF($P$5&lt;20000,H9309*L9309,IF($P$5&lt;50000,I9309*L9309,IF($P$5&lt;100000,J9309*L9309,IF($P$5&lt;80000000,K9309*L9309))))</f>
        <v>0</v>
      </c>
      <c r="N9309" s="4" t="str">
        <f>IF(AND(P9309 &lt;&gt; "", P9309 &lt;&gt; "---"), HYPERLINK(P9309, Q9309), "")</f>
        <v>ссылка</v>
      </c>
      <c r="O9309" s="21">
        <f>L9309*H9309</f>
        <v>0</v>
      </c>
      <c r="P9309" s="26" t="s">
        <v>10911</v>
      </c>
      <c r="Q9309" t="str">
        <f>"ссылка"</f>
        <v>ссылка</v>
      </c>
    </row>
    <row r="9310" spans="1:17" ht="14.25" customHeight="1" outlineLevel="1" x14ac:dyDescent="0.2">
      <c r="A9310" s="24" t="s">
        <v>10912</v>
      </c>
      <c r="B9310" s="1" t="s">
        <v>1149</v>
      </c>
      <c r="C9310" s="25" t="s">
        <v>997</v>
      </c>
      <c r="E9310" s="1" t="s">
        <v>10913</v>
      </c>
      <c r="F9310" s="4" t="s">
        <v>20</v>
      </c>
      <c r="G9310" s="2" t="s">
        <v>4135</v>
      </c>
      <c r="H9310" s="1" t="s">
        <v>5953</v>
      </c>
      <c r="I9310" s="1" t="s">
        <v>754</v>
      </c>
      <c r="J9310" s="1" t="s">
        <v>3908</v>
      </c>
      <c r="K9310" s="1" t="s">
        <v>3909</v>
      </c>
      <c r="M9310" s="1">
        <f>IF($P$5&lt;20000,H9310*L9310,IF($P$5&lt;50000,I9310*L9310,IF($P$5&lt;100000,J9310*L9310,IF($P$5&lt;80000000,K9310*L9310))))</f>
        <v>0</v>
      </c>
      <c r="N9310" s="4" t="str">
        <f>IF(AND(P9310 &lt;&gt; "", P9310 &lt;&gt; "---"), HYPERLINK(P9310, Q9310), "")</f>
        <v>ссылка</v>
      </c>
      <c r="O9310" s="21">
        <f>L9310*H9310</f>
        <v>0</v>
      </c>
      <c r="P9310" s="26" t="s">
        <v>10914</v>
      </c>
      <c r="Q9310" t="str">
        <f>"ссылка"</f>
        <v>ссылка</v>
      </c>
    </row>
    <row r="9311" spans="1:17" ht="14.25" customHeight="1" outlineLevel="1" x14ac:dyDescent="0.2">
      <c r="A9311" s="24" t="s">
        <v>10915</v>
      </c>
      <c r="B9311" s="1" t="s">
        <v>1149</v>
      </c>
      <c r="C9311" s="25" t="s">
        <v>997</v>
      </c>
      <c r="E9311" s="1" t="s">
        <v>10916</v>
      </c>
      <c r="F9311" s="4" t="s">
        <v>20</v>
      </c>
      <c r="G9311" s="2" t="s">
        <v>205</v>
      </c>
      <c r="H9311" s="1" t="s">
        <v>2506</v>
      </c>
      <c r="I9311" s="1" t="s">
        <v>1711</v>
      </c>
      <c r="J9311" s="1" t="s">
        <v>2597</v>
      </c>
      <c r="K9311" s="1" t="s">
        <v>2598</v>
      </c>
      <c r="M9311" s="1">
        <f>IF($P$5&lt;20000,H9311*L9311,IF($P$5&lt;50000,I9311*L9311,IF($P$5&lt;100000,J9311*L9311,IF($P$5&lt;80000000,K9311*L9311))))</f>
        <v>0</v>
      </c>
      <c r="N9311" s="4" t="str">
        <f>IF(AND(P9311 &lt;&gt; "", P9311 &lt;&gt; "---"), HYPERLINK(P9311, Q9311), "")</f>
        <v>ссылка</v>
      </c>
      <c r="O9311" s="21">
        <f>L9311*H9311</f>
        <v>0</v>
      </c>
      <c r="P9311" s="26" t="s">
        <v>10917</v>
      </c>
      <c r="Q9311" t="str">
        <f>"ссылка"</f>
        <v>ссылка</v>
      </c>
    </row>
    <row r="9312" spans="1:17" ht="14.25" customHeight="1" outlineLevel="1" x14ac:dyDescent="0.2">
      <c r="A9312" s="24" t="s">
        <v>10918</v>
      </c>
      <c r="B9312" s="1" t="s">
        <v>1149</v>
      </c>
      <c r="C9312" s="25" t="s">
        <v>997</v>
      </c>
      <c r="E9312" s="1" t="s">
        <v>10919</v>
      </c>
      <c r="F9312" s="4" t="s">
        <v>20</v>
      </c>
      <c r="G9312" s="2" t="s">
        <v>10920</v>
      </c>
      <c r="H9312" s="1" t="s">
        <v>1154</v>
      </c>
      <c r="I9312" s="1" t="s">
        <v>58</v>
      </c>
      <c r="J9312" s="1" t="s">
        <v>5930</v>
      </c>
      <c r="K9312" s="1" t="s">
        <v>60</v>
      </c>
      <c r="M9312" s="1">
        <f>IF($P$5&lt;20000,H9312*L9312,IF($P$5&lt;50000,I9312*L9312,IF($P$5&lt;100000,J9312*L9312,IF($P$5&lt;80000000,K9312*L9312))))</f>
        <v>0</v>
      </c>
      <c r="N9312" s="4" t="str">
        <f>IF(AND(P9312 &lt;&gt; "", P9312 &lt;&gt; "---"), HYPERLINK(P9312, Q9312), "")</f>
        <v>ссылка</v>
      </c>
      <c r="O9312" s="21">
        <f>L9312*H9312</f>
        <v>0</v>
      </c>
      <c r="P9312" s="26" t="s">
        <v>10921</v>
      </c>
      <c r="Q9312" t="str">
        <f>"ссылка"</f>
        <v>ссылка</v>
      </c>
    </row>
    <row r="9313" spans="1:17" ht="14.25" customHeight="1" outlineLevel="1" x14ac:dyDescent="0.2">
      <c r="A9313" s="24" t="s">
        <v>10922</v>
      </c>
      <c r="B9313" s="1" t="s">
        <v>1149</v>
      </c>
      <c r="C9313" s="25" t="s">
        <v>997</v>
      </c>
      <c r="E9313" s="1" t="s">
        <v>10923</v>
      </c>
      <c r="F9313" s="4" t="s">
        <v>20</v>
      </c>
      <c r="G9313" s="2" t="s">
        <v>10920</v>
      </c>
      <c r="H9313" s="1" t="s">
        <v>1154</v>
      </c>
      <c r="I9313" s="1" t="s">
        <v>58</v>
      </c>
      <c r="J9313" s="1" t="s">
        <v>5930</v>
      </c>
      <c r="K9313" s="1" t="s">
        <v>60</v>
      </c>
      <c r="M9313" s="1">
        <f>IF($P$5&lt;20000,H9313*L9313,IF($P$5&lt;50000,I9313*L9313,IF($P$5&lt;100000,J9313*L9313,IF($P$5&lt;80000000,K9313*L9313))))</f>
        <v>0</v>
      </c>
      <c r="N9313" s="4" t="str">
        <f>IF(AND(P9313 &lt;&gt; "", P9313 &lt;&gt; "---"), HYPERLINK(P9313, Q9313), "")</f>
        <v>ссылка</v>
      </c>
      <c r="O9313" s="21">
        <f>L9313*H9313</f>
        <v>0</v>
      </c>
      <c r="P9313" s="26" t="s">
        <v>10924</v>
      </c>
      <c r="Q9313" t="str">
        <f>"ссылка"</f>
        <v>ссылка</v>
      </c>
    </row>
    <row r="9314" spans="1:17" ht="14.25" customHeight="1" outlineLevel="1" x14ac:dyDescent="0.2">
      <c r="A9314" s="24" t="s">
        <v>10925</v>
      </c>
      <c r="B9314" s="1" t="s">
        <v>1149</v>
      </c>
      <c r="C9314" s="25" t="s">
        <v>997</v>
      </c>
      <c r="E9314" s="1" t="s">
        <v>10926</v>
      </c>
      <c r="F9314" s="4" t="s">
        <v>20</v>
      </c>
      <c r="G9314" s="2" t="s">
        <v>7759</v>
      </c>
      <c r="H9314" s="1" t="s">
        <v>4842</v>
      </c>
      <c r="I9314" s="1" t="s">
        <v>4633</v>
      </c>
      <c r="J9314" s="1" t="s">
        <v>3491</v>
      </c>
      <c r="K9314" s="1" t="s">
        <v>1028</v>
      </c>
      <c r="M9314" s="1">
        <f>IF($P$5&lt;20000,H9314*L9314,IF($P$5&lt;50000,I9314*L9314,IF($P$5&lt;100000,J9314*L9314,IF($P$5&lt;80000000,K9314*L9314))))</f>
        <v>0</v>
      </c>
      <c r="N9314" s="4" t="str">
        <f>IF(AND(P9314 &lt;&gt; "", P9314 &lt;&gt; "---"), HYPERLINK(P9314, Q9314), "")</f>
        <v>ссылка</v>
      </c>
      <c r="O9314" s="21">
        <f>L9314*H9314</f>
        <v>0</v>
      </c>
      <c r="P9314" s="26" t="s">
        <v>10927</v>
      </c>
      <c r="Q9314" t="str">
        <f>"ссылка"</f>
        <v>ссылка</v>
      </c>
    </row>
    <row r="9315" spans="1:17" ht="14.25" customHeight="1" outlineLevel="1" x14ac:dyDescent="0.2">
      <c r="A9315" s="24" t="s">
        <v>10928</v>
      </c>
      <c r="B9315" s="1" t="s">
        <v>1149</v>
      </c>
      <c r="C9315" s="25" t="s">
        <v>997</v>
      </c>
      <c r="E9315" s="1" t="s">
        <v>10929</v>
      </c>
      <c r="F9315" s="4" t="s">
        <v>20</v>
      </c>
      <c r="G9315" s="2" t="s">
        <v>10920</v>
      </c>
      <c r="H9315" s="1" t="s">
        <v>1154</v>
      </c>
      <c r="I9315" s="1" t="s">
        <v>58</v>
      </c>
      <c r="J9315" s="1" t="s">
        <v>5930</v>
      </c>
      <c r="K9315" s="1" t="s">
        <v>60</v>
      </c>
      <c r="M9315" s="1">
        <f>IF($P$5&lt;20000,H9315*L9315,IF($P$5&lt;50000,I9315*L9315,IF($P$5&lt;100000,J9315*L9315,IF($P$5&lt;80000000,K9315*L9315))))</f>
        <v>0</v>
      </c>
      <c r="N9315" s="4" t="str">
        <f>IF(AND(P9315 &lt;&gt; "", P9315 &lt;&gt; "---"), HYPERLINK(P9315, Q9315), "")</f>
        <v>ссылка</v>
      </c>
      <c r="O9315" s="21">
        <f>L9315*H9315</f>
        <v>0</v>
      </c>
      <c r="P9315" s="26" t="s">
        <v>10930</v>
      </c>
      <c r="Q9315" t="str">
        <f>"ссылка"</f>
        <v>ссылка</v>
      </c>
    </row>
    <row r="9316" spans="1:17" ht="14.25" customHeight="1" outlineLevel="1" x14ac:dyDescent="0.2">
      <c r="A9316" s="24" t="s">
        <v>10931</v>
      </c>
      <c r="B9316" s="1" t="s">
        <v>1149</v>
      </c>
      <c r="C9316" s="25" t="s">
        <v>997</v>
      </c>
      <c r="E9316" s="1" t="s">
        <v>10932</v>
      </c>
      <c r="F9316" s="4" t="s">
        <v>20</v>
      </c>
      <c r="G9316" s="2" t="s">
        <v>10920</v>
      </c>
      <c r="H9316" s="1" t="s">
        <v>1154</v>
      </c>
      <c r="I9316" s="1" t="s">
        <v>58</v>
      </c>
      <c r="J9316" s="1" t="s">
        <v>5930</v>
      </c>
      <c r="K9316" s="1" t="s">
        <v>60</v>
      </c>
      <c r="M9316" s="1">
        <f>IF($P$5&lt;20000,H9316*L9316,IF($P$5&lt;50000,I9316*L9316,IF($P$5&lt;100000,J9316*L9316,IF($P$5&lt;80000000,K9316*L9316))))</f>
        <v>0</v>
      </c>
      <c r="N9316" s="4" t="str">
        <f>IF(AND(P9316 &lt;&gt; "", P9316 &lt;&gt; "---"), HYPERLINK(P9316, Q9316), "")</f>
        <v>ссылка</v>
      </c>
      <c r="O9316" s="21">
        <f>L9316*H9316</f>
        <v>0</v>
      </c>
      <c r="P9316" s="26" t="s">
        <v>10933</v>
      </c>
      <c r="Q9316" t="str">
        <f>"ссылка"</f>
        <v>ссылка</v>
      </c>
    </row>
    <row r="9317" spans="1:17" ht="14.25" customHeight="1" outlineLevel="1" x14ac:dyDescent="0.2">
      <c r="A9317" s="24" t="s">
        <v>10934</v>
      </c>
      <c r="B9317" s="1" t="s">
        <v>1149</v>
      </c>
      <c r="C9317" s="25" t="s">
        <v>997</v>
      </c>
      <c r="E9317" s="1" t="s">
        <v>10935</v>
      </c>
      <c r="F9317" s="4" t="s">
        <v>20</v>
      </c>
      <c r="G9317" s="2" t="s">
        <v>205</v>
      </c>
      <c r="H9317" s="1" t="s">
        <v>2506</v>
      </c>
      <c r="I9317" s="1" t="s">
        <v>1711</v>
      </c>
      <c r="J9317" s="1" t="s">
        <v>2597</v>
      </c>
      <c r="K9317" s="1" t="s">
        <v>2598</v>
      </c>
      <c r="M9317" s="1">
        <f>IF($P$5&lt;20000,H9317*L9317,IF($P$5&lt;50000,I9317*L9317,IF($P$5&lt;100000,J9317*L9317,IF($P$5&lt;80000000,K9317*L9317))))</f>
        <v>0</v>
      </c>
      <c r="N9317" s="4" t="str">
        <f>IF(AND(P9317 &lt;&gt; "", P9317 &lt;&gt; "---"), HYPERLINK(P9317, Q9317), "")</f>
        <v>ссылка</v>
      </c>
      <c r="O9317" s="21">
        <f>L9317*H9317</f>
        <v>0</v>
      </c>
      <c r="P9317" s="26" t="s">
        <v>10936</v>
      </c>
      <c r="Q9317" t="str">
        <f>"ссылка"</f>
        <v>ссылка</v>
      </c>
    </row>
    <row r="9318" spans="1:17" ht="14.25" customHeight="1" outlineLevel="1" x14ac:dyDescent="0.2">
      <c r="A9318" s="24" t="s">
        <v>11998</v>
      </c>
      <c r="B9318" s="1" t="s">
        <v>1149</v>
      </c>
      <c r="C9318" s="25" t="s">
        <v>254</v>
      </c>
      <c r="E9318" s="1" t="s">
        <v>11999</v>
      </c>
      <c r="F9318" s="4" t="s">
        <v>20</v>
      </c>
      <c r="G9318" s="2" t="s">
        <v>1948</v>
      </c>
      <c r="H9318" s="1" t="s">
        <v>126</v>
      </c>
      <c r="I9318" s="1" t="s">
        <v>108</v>
      </c>
      <c r="J9318" s="1" t="s">
        <v>2881</v>
      </c>
      <c r="K9318" s="1" t="s">
        <v>98</v>
      </c>
      <c r="M9318" s="1">
        <f>IF($P$5&lt;20000,H9318*L9318,IF($P$5&lt;50000,I9318*L9318,IF($P$5&lt;100000,J9318*L9318,IF($P$5&lt;80000000,K9318*L9318))))</f>
        <v>0</v>
      </c>
      <c r="N9318" s="4" t="str">
        <f>IF(AND(P9318 &lt;&gt; "", P9318 &lt;&gt; "---"), HYPERLINK(P9318, Q9318), "")</f>
        <v/>
      </c>
      <c r="O9318" s="21">
        <f>L9318*H9318</f>
        <v>0</v>
      </c>
      <c r="P9318" s="26" t="s">
        <v>362</v>
      </c>
      <c r="Q9318" t="str">
        <f>"ссылка"</f>
        <v>ссылка</v>
      </c>
    </row>
    <row r="9319" spans="1:17" ht="14.25" customHeight="1" outlineLevel="1" x14ac:dyDescent="0.2">
      <c r="A9319" s="24" t="s">
        <v>12000</v>
      </c>
      <c r="B9319" s="1" t="s">
        <v>1149</v>
      </c>
      <c r="C9319" s="25" t="s">
        <v>997</v>
      </c>
      <c r="E9319" s="1" t="s">
        <v>12001</v>
      </c>
      <c r="F9319" s="4" t="s">
        <v>20</v>
      </c>
      <c r="G9319" s="2" t="s">
        <v>84</v>
      </c>
      <c r="H9319" s="1" t="s">
        <v>4297</v>
      </c>
      <c r="I9319" s="1" t="s">
        <v>2448</v>
      </c>
      <c r="J9319" s="1" t="s">
        <v>3706</v>
      </c>
      <c r="K9319" s="1" t="s">
        <v>5434</v>
      </c>
      <c r="M9319" s="1">
        <f>IF($P$5&lt;20000,H9319*L9319,IF($P$5&lt;50000,I9319*L9319,IF($P$5&lt;100000,J9319*L9319,IF($P$5&lt;80000000,K9319*L9319))))</f>
        <v>0</v>
      </c>
      <c r="N9319" s="4" t="str">
        <f>IF(AND(P9319 &lt;&gt; "", P9319 &lt;&gt; "---"), HYPERLINK(P9319, Q9319), "")</f>
        <v>ссылка</v>
      </c>
      <c r="O9319" s="21">
        <f>L9319*H9319</f>
        <v>0</v>
      </c>
      <c r="P9319" s="26" t="s">
        <v>12002</v>
      </c>
      <c r="Q9319" t="str">
        <f>"ссылка"</f>
        <v>ссылка</v>
      </c>
    </row>
    <row r="9320" spans="1:17" ht="14.25" customHeight="1" outlineLevel="1" x14ac:dyDescent="0.2">
      <c r="A9320" s="24" t="s">
        <v>12003</v>
      </c>
      <c r="B9320" s="1" t="s">
        <v>1149</v>
      </c>
      <c r="C9320" s="25" t="s">
        <v>997</v>
      </c>
      <c r="E9320" s="1" t="s">
        <v>12004</v>
      </c>
      <c r="F9320" s="4" t="s">
        <v>20</v>
      </c>
      <c r="G9320" s="2" t="s">
        <v>1909</v>
      </c>
      <c r="H9320" s="1" t="s">
        <v>1910</v>
      </c>
      <c r="I9320" s="1" t="s">
        <v>2697</v>
      </c>
      <c r="J9320" s="1" t="s">
        <v>2376</v>
      </c>
      <c r="K9320" s="1" t="s">
        <v>2510</v>
      </c>
      <c r="M9320" s="1">
        <f>IF($P$5&lt;20000,H9320*L9320,IF($P$5&lt;50000,I9320*L9320,IF($P$5&lt;100000,J9320*L9320,IF($P$5&lt;80000000,K9320*L9320))))</f>
        <v>0</v>
      </c>
      <c r="N9320" s="4" t="str">
        <f>IF(AND(P9320 &lt;&gt; "", P9320 &lt;&gt; "---"), HYPERLINK(P9320, Q9320), "")</f>
        <v>ссылка</v>
      </c>
      <c r="O9320" s="21">
        <f>L9320*H9320</f>
        <v>0</v>
      </c>
      <c r="P9320" s="26" t="s">
        <v>12005</v>
      </c>
      <c r="Q9320" t="str">
        <f>"ссылка"</f>
        <v>ссылка</v>
      </c>
    </row>
    <row r="9321" spans="1:17" ht="14.25" customHeight="1" outlineLevel="1" x14ac:dyDescent="0.2">
      <c r="A9321" s="24" t="s">
        <v>12006</v>
      </c>
      <c r="B9321" s="1" t="s">
        <v>1149</v>
      </c>
      <c r="C9321" s="25" t="s">
        <v>997</v>
      </c>
      <c r="E9321" s="1" t="s">
        <v>12007</v>
      </c>
      <c r="F9321" s="4" t="s">
        <v>20</v>
      </c>
      <c r="G9321" s="2" t="s">
        <v>469</v>
      </c>
      <c r="H9321" s="1" t="s">
        <v>8881</v>
      </c>
      <c r="I9321" s="1" t="s">
        <v>6644</v>
      </c>
      <c r="J9321" s="1" t="s">
        <v>4107</v>
      </c>
      <c r="K9321" s="1" t="s">
        <v>4924</v>
      </c>
      <c r="M9321" s="1">
        <f>IF($P$5&lt;20000,H9321*L9321,IF($P$5&lt;50000,I9321*L9321,IF($P$5&lt;100000,J9321*L9321,IF($P$5&lt;80000000,K9321*L9321))))</f>
        <v>0</v>
      </c>
      <c r="N9321" s="4" t="str">
        <f>IF(AND(P9321 &lt;&gt; "", P9321 &lt;&gt; "---"), HYPERLINK(P9321, Q9321), "")</f>
        <v>ссылка</v>
      </c>
      <c r="O9321" s="21">
        <f>L9321*H9321</f>
        <v>0</v>
      </c>
      <c r="P9321" s="26" t="s">
        <v>12008</v>
      </c>
      <c r="Q9321" t="str">
        <f>"ссылка"</f>
        <v>ссылка</v>
      </c>
    </row>
    <row r="9322" spans="1:17" ht="14.25" customHeight="1" outlineLevel="1" x14ac:dyDescent="0.2">
      <c r="A9322" s="24" t="s">
        <v>12009</v>
      </c>
      <c r="B9322" s="1" t="s">
        <v>1149</v>
      </c>
      <c r="C9322" s="25" t="s">
        <v>997</v>
      </c>
      <c r="E9322" s="1" t="s">
        <v>12010</v>
      </c>
      <c r="F9322" s="4" t="s">
        <v>20</v>
      </c>
      <c r="G9322" s="2" t="s">
        <v>152</v>
      </c>
      <c r="H9322" s="1" t="s">
        <v>1328</v>
      </c>
      <c r="I9322" s="1" t="s">
        <v>1321</v>
      </c>
      <c r="J9322" s="1" t="s">
        <v>3947</v>
      </c>
      <c r="K9322" s="1" t="s">
        <v>2885</v>
      </c>
      <c r="M9322" s="1">
        <f>IF($P$5&lt;20000,H9322*L9322,IF($P$5&lt;50000,I9322*L9322,IF($P$5&lt;100000,J9322*L9322,IF($P$5&lt;80000000,K9322*L9322))))</f>
        <v>0</v>
      </c>
      <c r="N9322" s="4" t="str">
        <f>IF(AND(P9322 &lt;&gt; "", P9322 &lt;&gt; "---"), HYPERLINK(P9322, Q9322), "")</f>
        <v>ссылка</v>
      </c>
      <c r="O9322" s="21">
        <f>L9322*H9322</f>
        <v>0</v>
      </c>
      <c r="P9322" s="26" t="s">
        <v>12011</v>
      </c>
      <c r="Q9322" t="str">
        <f>"ссылка"</f>
        <v>ссылка</v>
      </c>
    </row>
    <row r="9323" spans="1:17" ht="14.25" customHeight="1" outlineLevel="1" x14ac:dyDescent="0.2">
      <c r="A9323" s="24" t="s">
        <v>12012</v>
      </c>
      <c r="B9323" s="1" t="s">
        <v>1149</v>
      </c>
      <c r="C9323" s="25" t="s">
        <v>997</v>
      </c>
      <c r="E9323" s="1" t="s">
        <v>12013</v>
      </c>
      <c r="F9323" s="4" t="s">
        <v>20</v>
      </c>
      <c r="G9323" s="2" t="s">
        <v>7760</v>
      </c>
      <c r="H9323" s="1" t="s">
        <v>8334</v>
      </c>
      <c r="I9323" s="1" t="s">
        <v>3477</v>
      </c>
      <c r="J9323" s="1" t="s">
        <v>263</v>
      </c>
      <c r="K9323" s="1" t="s">
        <v>6093</v>
      </c>
      <c r="M9323" s="1">
        <f>IF($P$5&lt;20000,H9323*L9323,IF($P$5&lt;50000,I9323*L9323,IF($P$5&lt;100000,J9323*L9323,IF($P$5&lt;80000000,K9323*L9323))))</f>
        <v>0</v>
      </c>
      <c r="N9323" s="4" t="str">
        <f>IF(AND(P9323 &lt;&gt; "", P9323 &lt;&gt; "---"), HYPERLINK(P9323, Q9323), "")</f>
        <v>ссылка</v>
      </c>
      <c r="O9323" s="21">
        <f>L9323*H9323</f>
        <v>0</v>
      </c>
      <c r="P9323" s="26" t="s">
        <v>12014</v>
      </c>
      <c r="Q9323" t="str">
        <f>"ссылка"</f>
        <v>ссылка</v>
      </c>
    </row>
    <row r="9324" spans="1:17" ht="14.25" customHeight="1" outlineLevel="1" x14ac:dyDescent="0.2">
      <c r="A9324" s="24" t="s">
        <v>12015</v>
      </c>
      <c r="B9324" s="1" t="s">
        <v>1149</v>
      </c>
      <c r="C9324" s="25" t="s">
        <v>997</v>
      </c>
      <c r="E9324" s="1" t="s">
        <v>12016</v>
      </c>
      <c r="F9324" s="4" t="s">
        <v>20</v>
      </c>
      <c r="G9324" s="2" t="s">
        <v>9324</v>
      </c>
      <c r="H9324" s="1" t="s">
        <v>2648</v>
      </c>
      <c r="I9324" s="1" t="s">
        <v>140</v>
      </c>
      <c r="J9324" s="1" t="s">
        <v>1449</v>
      </c>
      <c r="K9324" s="1" t="s">
        <v>3267</v>
      </c>
      <c r="M9324" s="1">
        <f>IF($P$5&lt;20000,H9324*L9324,IF($P$5&lt;50000,I9324*L9324,IF($P$5&lt;100000,J9324*L9324,IF($P$5&lt;80000000,K9324*L9324))))</f>
        <v>0</v>
      </c>
      <c r="N9324" s="4" t="str">
        <f>IF(AND(P9324 &lt;&gt; "", P9324 &lt;&gt; "---"), HYPERLINK(P9324, Q9324), "")</f>
        <v>ссылка</v>
      </c>
      <c r="O9324" s="21">
        <f>L9324*H9324</f>
        <v>0</v>
      </c>
      <c r="P9324" s="26" t="s">
        <v>12017</v>
      </c>
      <c r="Q9324" t="str">
        <f>"ссылка"</f>
        <v>ссылка</v>
      </c>
    </row>
    <row r="9325" spans="1:17" ht="14.25" customHeight="1" outlineLevel="1" x14ac:dyDescent="0.2">
      <c r="A9325" s="24" t="s">
        <v>12018</v>
      </c>
      <c r="B9325" s="1" t="s">
        <v>1149</v>
      </c>
      <c r="C9325" s="25" t="s">
        <v>254</v>
      </c>
      <c r="E9325" s="1" t="s">
        <v>12019</v>
      </c>
      <c r="F9325" s="4" t="s">
        <v>20</v>
      </c>
      <c r="G9325" s="2" t="s">
        <v>2064</v>
      </c>
      <c r="H9325" s="1" t="s">
        <v>226</v>
      </c>
      <c r="I9325" s="1" t="s">
        <v>5534</v>
      </c>
      <c r="J9325" s="1" t="s">
        <v>3584</v>
      </c>
      <c r="K9325" s="1" t="s">
        <v>2233</v>
      </c>
      <c r="M9325" s="1">
        <f>IF($P$5&lt;20000,H9325*L9325,IF($P$5&lt;50000,I9325*L9325,IF($P$5&lt;100000,J9325*L9325,IF($P$5&lt;80000000,K9325*L9325))))</f>
        <v>0</v>
      </c>
      <c r="N9325" s="4" t="str">
        <f>IF(AND(P9325 &lt;&gt; "", P9325 &lt;&gt; "---"), HYPERLINK(P9325, Q9325), "")</f>
        <v/>
      </c>
      <c r="O9325" s="21">
        <f>L9325*H9325</f>
        <v>0</v>
      </c>
      <c r="P9325" s="26" t="s">
        <v>362</v>
      </c>
      <c r="Q9325" t="str">
        <f>"ссылка"</f>
        <v>ссылка</v>
      </c>
    </row>
    <row r="9326" spans="1:17" ht="14.25" customHeight="1" outlineLevel="1" x14ac:dyDescent="0.2">
      <c r="A9326" s="24" t="s">
        <v>12020</v>
      </c>
      <c r="B9326" s="1" t="s">
        <v>1149</v>
      </c>
      <c r="C9326" s="25" t="s">
        <v>997</v>
      </c>
      <c r="E9326" s="1" t="s">
        <v>12021</v>
      </c>
      <c r="F9326" s="4" t="s">
        <v>20</v>
      </c>
      <c r="G9326" s="2" t="s">
        <v>5915</v>
      </c>
      <c r="H9326" s="1" t="s">
        <v>621</v>
      </c>
      <c r="I9326" s="1" t="s">
        <v>1690</v>
      </c>
      <c r="J9326" s="1" t="s">
        <v>526</v>
      </c>
      <c r="K9326" s="1" t="s">
        <v>11009</v>
      </c>
      <c r="M9326" s="1">
        <f>IF($P$5&lt;20000,H9326*L9326,IF($P$5&lt;50000,I9326*L9326,IF($P$5&lt;100000,J9326*L9326,IF($P$5&lt;80000000,K9326*L9326))))</f>
        <v>0</v>
      </c>
      <c r="N9326" s="4" t="str">
        <f>IF(AND(P9326 &lt;&gt; "", P9326 &lt;&gt; "---"), HYPERLINK(P9326, Q9326), "")</f>
        <v>ссылка</v>
      </c>
      <c r="O9326" s="21">
        <f>L9326*H9326</f>
        <v>0</v>
      </c>
      <c r="P9326" s="26" t="s">
        <v>12022</v>
      </c>
      <c r="Q9326" t="str">
        <f>"ссылка"</f>
        <v>ссылка</v>
      </c>
    </row>
    <row r="9327" spans="1:17" ht="14.25" customHeight="1" outlineLevel="1" x14ac:dyDescent="0.2">
      <c r="A9327" s="24" t="s">
        <v>12023</v>
      </c>
      <c r="B9327" s="1" t="s">
        <v>1149</v>
      </c>
      <c r="C9327" s="25" t="s">
        <v>997</v>
      </c>
      <c r="E9327" s="1" t="s">
        <v>12024</v>
      </c>
      <c r="F9327" s="4" t="s">
        <v>20</v>
      </c>
      <c r="G9327" s="2" t="s">
        <v>12025</v>
      </c>
      <c r="H9327" s="1" t="s">
        <v>3516</v>
      </c>
      <c r="I9327" s="1" t="s">
        <v>251</v>
      </c>
      <c r="J9327" s="1" t="s">
        <v>1152</v>
      </c>
      <c r="K9327" s="1" t="s">
        <v>2604</v>
      </c>
      <c r="M9327" s="1">
        <f>IF($P$5&lt;20000,H9327*L9327,IF($P$5&lt;50000,I9327*L9327,IF($P$5&lt;100000,J9327*L9327,IF($P$5&lt;80000000,K9327*L9327))))</f>
        <v>0</v>
      </c>
      <c r="N9327" s="4" t="str">
        <f>IF(AND(P9327 &lt;&gt; "", P9327 &lt;&gt; "---"), HYPERLINK(P9327, Q9327), "")</f>
        <v>ссылка</v>
      </c>
      <c r="O9327" s="21">
        <f>L9327*H9327</f>
        <v>0</v>
      </c>
      <c r="P9327" s="26" t="s">
        <v>12026</v>
      </c>
      <c r="Q9327" t="str">
        <f>"ссылка"</f>
        <v>ссылка</v>
      </c>
    </row>
    <row r="9328" spans="1:17" ht="14.25" customHeight="1" outlineLevel="1" x14ac:dyDescent="0.2">
      <c r="A9328" s="24" t="s">
        <v>12027</v>
      </c>
      <c r="B9328" s="1" t="s">
        <v>1149</v>
      </c>
      <c r="C9328" s="25" t="s">
        <v>997</v>
      </c>
      <c r="E9328" s="1" t="s">
        <v>12028</v>
      </c>
      <c r="F9328" s="4" t="s">
        <v>20</v>
      </c>
      <c r="G9328" s="2" t="s">
        <v>12029</v>
      </c>
      <c r="H9328" s="1" t="s">
        <v>12030</v>
      </c>
      <c r="I9328" s="1" t="s">
        <v>8786</v>
      </c>
      <c r="J9328" s="1" t="s">
        <v>5935</v>
      </c>
      <c r="K9328" s="1" t="s">
        <v>12031</v>
      </c>
      <c r="M9328" s="1">
        <f>IF($P$5&lt;20000,H9328*L9328,IF($P$5&lt;50000,I9328*L9328,IF($P$5&lt;100000,J9328*L9328,IF($P$5&lt;80000000,K9328*L9328))))</f>
        <v>0</v>
      </c>
      <c r="N9328" s="4" t="str">
        <f>IF(AND(P9328 &lt;&gt; "", P9328 &lt;&gt; "---"), HYPERLINK(P9328, Q9328), "")</f>
        <v>ссылка</v>
      </c>
      <c r="O9328" s="21">
        <f>L9328*H9328</f>
        <v>0</v>
      </c>
      <c r="P9328" s="26" t="s">
        <v>12032</v>
      </c>
      <c r="Q9328" t="str">
        <f>"ссылка"</f>
        <v>ссылка</v>
      </c>
    </row>
    <row r="9329" spans="1:17" ht="14.25" customHeight="1" outlineLevel="1" x14ac:dyDescent="0.2">
      <c r="A9329" s="24" t="s">
        <v>12033</v>
      </c>
      <c r="B9329" s="1" t="s">
        <v>1149</v>
      </c>
      <c r="C9329" s="25" t="s">
        <v>997</v>
      </c>
      <c r="E9329" s="1" t="s">
        <v>12034</v>
      </c>
      <c r="F9329" s="4" t="s">
        <v>20</v>
      </c>
      <c r="G9329" s="2" t="s">
        <v>3835</v>
      </c>
      <c r="H9329" s="1" t="s">
        <v>2385</v>
      </c>
      <c r="I9329" s="1" t="s">
        <v>2747</v>
      </c>
      <c r="J9329" s="1" t="s">
        <v>1489</v>
      </c>
      <c r="K9329" s="1" t="s">
        <v>2229</v>
      </c>
      <c r="M9329" s="1">
        <f>IF($P$5&lt;20000,H9329*L9329,IF($P$5&lt;50000,I9329*L9329,IF($P$5&lt;100000,J9329*L9329,IF($P$5&lt;80000000,K9329*L9329))))</f>
        <v>0</v>
      </c>
      <c r="N9329" s="4" t="str">
        <f>IF(AND(P9329 &lt;&gt; "", P9329 &lt;&gt; "---"), HYPERLINK(P9329, Q9329), "")</f>
        <v>ссылка</v>
      </c>
      <c r="O9329" s="21">
        <f>L9329*H9329</f>
        <v>0</v>
      </c>
      <c r="P9329" s="26" t="s">
        <v>12035</v>
      </c>
      <c r="Q9329" t="str">
        <f>"ссылка"</f>
        <v>ссылка</v>
      </c>
    </row>
    <row r="9330" spans="1:17" ht="14.25" customHeight="1" outlineLevel="1" x14ac:dyDescent="0.2">
      <c r="A9330" s="24" t="s">
        <v>12036</v>
      </c>
      <c r="B9330" s="1" t="s">
        <v>1149</v>
      </c>
      <c r="C9330" s="25" t="s">
        <v>997</v>
      </c>
      <c r="E9330" s="1" t="s">
        <v>12037</v>
      </c>
      <c r="F9330" s="4" t="s">
        <v>20</v>
      </c>
      <c r="G9330" s="2" t="s">
        <v>163</v>
      </c>
      <c r="H9330" s="1" t="s">
        <v>5984</v>
      </c>
      <c r="I9330" s="1" t="s">
        <v>6618</v>
      </c>
      <c r="J9330" s="1" t="s">
        <v>97</v>
      </c>
      <c r="K9330" s="1" t="s">
        <v>1258</v>
      </c>
      <c r="M9330" s="1">
        <f>IF($P$5&lt;20000,H9330*L9330,IF($P$5&lt;50000,I9330*L9330,IF($P$5&lt;100000,J9330*L9330,IF($P$5&lt;80000000,K9330*L9330))))</f>
        <v>0</v>
      </c>
      <c r="N9330" s="4" t="str">
        <f>IF(AND(P9330 &lt;&gt; "", P9330 &lt;&gt; "---"), HYPERLINK(P9330, Q9330), "")</f>
        <v>ссылка</v>
      </c>
      <c r="O9330" s="21">
        <f>L9330*H9330</f>
        <v>0</v>
      </c>
      <c r="P9330" s="26" t="s">
        <v>12038</v>
      </c>
      <c r="Q9330" t="str">
        <f>"ссылка"</f>
        <v>ссылка</v>
      </c>
    </row>
    <row r="9331" spans="1:17" ht="14.25" customHeight="1" outlineLevel="1" x14ac:dyDescent="0.2">
      <c r="A9331" s="24" t="s">
        <v>12058</v>
      </c>
      <c r="B9331" s="1" t="s">
        <v>1149</v>
      </c>
      <c r="C9331" s="25" t="s">
        <v>997</v>
      </c>
      <c r="E9331" s="1" t="s">
        <v>12059</v>
      </c>
      <c r="F9331" s="4" t="s">
        <v>20</v>
      </c>
      <c r="G9331" s="2" t="s">
        <v>4135</v>
      </c>
      <c r="H9331" s="1" t="s">
        <v>5953</v>
      </c>
      <c r="I9331" s="1" t="s">
        <v>754</v>
      </c>
      <c r="J9331" s="1" t="s">
        <v>3908</v>
      </c>
      <c r="K9331" s="1" t="s">
        <v>3909</v>
      </c>
      <c r="M9331" s="1">
        <f>IF($P$5&lt;20000,H9331*L9331,IF($P$5&lt;50000,I9331*L9331,IF($P$5&lt;100000,J9331*L9331,IF($P$5&lt;80000000,K9331*L9331))))</f>
        <v>0</v>
      </c>
      <c r="N9331" s="4" t="str">
        <f>IF(AND(P9331 &lt;&gt; "", P9331 &lt;&gt; "---"), HYPERLINK(P9331, Q9331), "")</f>
        <v>ссылка</v>
      </c>
      <c r="O9331" s="21">
        <f>L9331*H9331</f>
        <v>0</v>
      </c>
      <c r="P9331" s="26" t="s">
        <v>12060</v>
      </c>
      <c r="Q9331" t="str">
        <f>"ссылка"</f>
        <v>ссылка</v>
      </c>
    </row>
    <row r="9332" spans="1:17" ht="14.25" customHeight="1" outlineLevel="1" x14ac:dyDescent="0.2">
      <c r="A9332" s="24" t="s">
        <v>12619</v>
      </c>
      <c r="B9332" s="1" t="s">
        <v>1149</v>
      </c>
      <c r="C9332" s="25" t="s">
        <v>997</v>
      </c>
      <c r="E9332" s="1" t="s">
        <v>12620</v>
      </c>
      <c r="F9332" s="4" t="s">
        <v>20</v>
      </c>
      <c r="G9332" s="2" t="s">
        <v>2677</v>
      </c>
      <c r="H9332" s="1" t="s">
        <v>257</v>
      </c>
      <c r="I9332" s="1" t="s">
        <v>2057</v>
      </c>
      <c r="J9332" s="1" t="s">
        <v>204</v>
      </c>
      <c r="K9332" s="1" t="s">
        <v>6793</v>
      </c>
      <c r="M9332" s="1">
        <f>IF($P$5&lt;20000,H9332*L9332,IF($P$5&lt;50000,I9332*L9332,IF($P$5&lt;100000,J9332*L9332,IF($P$5&lt;80000000,K9332*L9332))))</f>
        <v>0</v>
      </c>
      <c r="N9332" s="4" t="str">
        <f>IF(AND(P9332 &lt;&gt; "", P9332 &lt;&gt; "---"), HYPERLINK(P9332, Q9332), "")</f>
        <v>ссылка</v>
      </c>
      <c r="O9332" s="21">
        <f>L9332*H9332</f>
        <v>0</v>
      </c>
      <c r="P9332" s="26" t="s">
        <v>12621</v>
      </c>
      <c r="Q9332" t="str">
        <f>"ссылка"</f>
        <v>ссылка</v>
      </c>
    </row>
    <row r="9333" spans="1:17" ht="14.25" customHeight="1" outlineLevel="1" x14ac:dyDescent="0.2">
      <c r="A9333" s="24" t="s">
        <v>12622</v>
      </c>
      <c r="B9333" s="1" t="s">
        <v>1149</v>
      </c>
      <c r="C9333" s="25" t="s">
        <v>997</v>
      </c>
      <c r="E9333" s="1" t="s">
        <v>12623</v>
      </c>
      <c r="F9333" s="4" t="s">
        <v>20</v>
      </c>
      <c r="G9333" s="2" t="s">
        <v>12624</v>
      </c>
      <c r="H9333" s="1" t="s">
        <v>12625</v>
      </c>
      <c r="I9333" s="1" t="s">
        <v>3272</v>
      </c>
      <c r="J9333" s="1" t="s">
        <v>3273</v>
      </c>
      <c r="K9333" s="1" t="s">
        <v>3274</v>
      </c>
      <c r="M9333" s="1">
        <f>IF($P$5&lt;20000,H9333*L9333,IF($P$5&lt;50000,I9333*L9333,IF($P$5&lt;100000,J9333*L9333,IF($P$5&lt;80000000,K9333*L9333))))</f>
        <v>0</v>
      </c>
      <c r="N9333" s="4" t="str">
        <f>IF(AND(P9333 &lt;&gt; "", P9333 &lt;&gt; "---"), HYPERLINK(P9333, Q9333), "")</f>
        <v>ссылка</v>
      </c>
      <c r="O9333" s="21">
        <f>L9333*H9333</f>
        <v>0</v>
      </c>
      <c r="P9333" s="26" t="s">
        <v>12626</v>
      </c>
      <c r="Q9333" t="str">
        <f>"ссылка"</f>
        <v>ссылка</v>
      </c>
    </row>
    <row r="9334" spans="1:17" ht="14.25" customHeight="1" outlineLevel="1" x14ac:dyDescent="0.2">
      <c r="A9334" s="24" t="s">
        <v>12627</v>
      </c>
      <c r="B9334" s="1" t="s">
        <v>1149</v>
      </c>
      <c r="C9334" s="25" t="s">
        <v>36</v>
      </c>
      <c r="E9334" s="1" t="s">
        <v>12628</v>
      </c>
      <c r="F9334" s="4" t="s">
        <v>20</v>
      </c>
      <c r="G9334" s="2" t="s">
        <v>12629</v>
      </c>
      <c r="H9334" s="1" t="s">
        <v>12630</v>
      </c>
      <c r="I9334" s="1" t="s">
        <v>12631</v>
      </c>
      <c r="J9334" s="1" t="s">
        <v>8108</v>
      </c>
      <c r="K9334" s="1" t="s">
        <v>12632</v>
      </c>
      <c r="M9334" s="1">
        <f>IF($P$5&lt;20000,H9334*L9334,IF($P$5&lt;50000,I9334*L9334,IF($P$5&lt;100000,J9334*L9334,IF($P$5&lt;80000000,K9334*L9334))))</f>
        <v>0</v>
      </c>
      <c r="N9334" s="4" t="str">
        <f>IF(AND(P9334 &lt;&gt; "", P9334 &lt;&gt; "---"), HYPERLINK(P9334, Q9334), "")</f>
        <v>ссылка</v>
      </c>
      <c r="O9334" s="21">
        <f>L9334*H9334</f>
        <v>0</v>
      </c>
      <c r="P9334" s="26" t="s">
        <v>12633</v>
      </c>
      <c r="Q9334" t="str">
        <f>"ссылка"</f>
        <v>ссылка</v>
      </c>
    </row>
    <row r="9335" spans="1:17" ht="14.25" customHeight="1" outlineLevel="1" x14ac:dyDescent="0.2">
      <c r="A9335" s="24" t="s">
        <v>12634</v>
      </c>
      <c r="B9335" s="1" t="s">
        <v>1149</v>
      </c>
      <c r="C9335" s="25" t="s">
        <v>18</v>
      </c>
      <c r="E9335" s="1" t="s">
        <v>12635</v>
      </c>
      <c r="F9335" s="4" t="s">
        <v>20</v>
      </c>
      <c r="G9335" s="2" t="s">
        <v>12636</v>
      </c>
      <c r="H9335" s="1" t="s">
        <v>12637</v>
      </c>
      <c r="I9335" s="1" t="s">
        <v>12638</v>
      </c>
      <c r="J9335" s="1" t="s">
        <v>12639</v>
      </c>
      <c r="K9335" s="1" t="s">
        <v>12640</v>
      </c>
      <c r="M9335" s="1">
        <f>IF($P$5&lt;20000,H9335*L9335,IF($P$5&lt;50000,I9335*L9335,IF($P$5&lt;100000,J9335*L9335,IF($P$5&lt;80000000,K9335*L9335))))</f>
        <v>0</v>
      </c>
      <c r="N9335" s="4" t="str">
        <f>IF(AND(P9335 &lt;&gt; "", P9335 &lt;&gt; "---"), HYPERLINK(P9335, Q9335), "")</f>
        <v>ссылка</v>
      </c>
      <c r="O9335" s="21">
        <f>L9335*H9335</f>
        <v>0</v>
      </c>
      <c r="P9335" s="26" t="s">
        <v>12641</v>
      </c>
      <c r="Q9335" t="str">
        <f>"ссылка"</f>
        <v>ссылка</v>
      </c>
    </row>
    <row r="9336" spans="1:17" ht="14.25" customHeight="1" outlineLevel="1" x14ac:dyDescent="0.2">
      <c r="A9336" s="24" t="s">
        <v>12642</v>
      </c>
      <c r="B9336" s="1" t="s">
        <v>1149</v>
      </c>
      <c r="C9336" s="25" t="s">
        <v>997</v>
      </c>
      <c r="E9336" s="1" t="s">
        <v>12643</v>
      </c>
      <c r="F9336" s="4" t="s">
        <v>20</v>
      </c>
      <c r="G9336" s="2" t="s">
        <v>5581</v>
      </c>
      <c r="H9336" s="1" t="s">
        <v>5582</v>
      </c>
      <c r="I9336" s="1" t="s">
        <v>5583</v>
      </c>
      <c r="J9336" s="1" t="s">
        <v>4696</v>
      </c>
      <c r="K9336" s="1" t="s">
        <v>5584</v>
      </c>
      <c r="M9336" s="1">
        <f>IF($P$5&lt;20000,H9336*L9336,IF($P$5&lt;50000,I9336*L9336,IF($P$5&lt;100000,J9336*L9336,IF($P$5&lt;80000000,K9336*L9336))))</f>
        <v>0</v>
      </c>
      <c r="N9336" s="4" t="str">
        <f>IF(AND(P9336 &lt;&gt; "", P9336 &lt;&gt; "---"), HYPERLINK(P9336, Q9336), "")</f>
        <v>ссылка</v>
      </c>
      <c r="O9336" s="21">
        <f>L9336*H9336</f>
        <v>0</v>
      </c>
      <c r="P9336" s="26" t="s">
        <v>12644</v>
      </c>
      <c r="Q9336" t="str">
        <f>"ссылка"</f>
        <v>ссылка</v>
      </c>
    </row>
    <row r="9337" spans="1:17" ht="14.25" customHeight="1" outlineLevel="1" x14ac:dyDescent="0.2">
      <c r="A9337" s="24" t="s">
        <v>12645</v>
      </c>
      <c r="B9337" s="1" t="s">
        <v>1149</v>
      </c>
      <c r="C9337" s="25" t="s">
        <v>997</v>
      </c>
      <c r="E9337" s="1" t="s">
        <v>12646</v>
      </c>
      <c r="F9337" s="4" t="s">
        <v>20</v>
      </c>
      <c r="G9337" s="2" t="s">
        <v>8560</v>
      </c>
      <c r="H9337" s="1" t="s">
        <v>2063</v>
      </c>
      <c r="I9337" s="1" t="s">
        <v>4584</v>
      </c>
      <c r="J9337" s="1" t="s">
        <v>1975</v>
      </c>
      <c r="K9337" s="1" t="s">
        <v>700</v>
      </c>
      <c r="M9337" s="1">
        <f>IF($P$5&lt;20000,H9337*L9337,IF($P$5&lt;50000,I9337*L9337,IF($P$5&lt;100000,J9337*L9337,IF($P$5&lt;80000000,K9337*L9337))))</f>
        <v>0</v>
      </c>
      <c r="N9337" s="4" t="str">
        <f>IF(AND(P9337 &lt;&gt; "", P9337 &lt;&gt; "---"), HYPERLINK(P9337, Q9337), "")</f>
        <v>ссылка</v>
      </c>
      <c r="O9337" s="21">
        <f>L9337*H9337</f>
        <v>0</v>
      </c>
      <c r="P9337" s="26" t="s">
        <v>12647</v>
      </c>
      <c r="Q9337" t="str">
        <f>"ссылка"</f>
        <v>ссылка</v>
      </c>
    </row>
    <row r="9338" spans="1:17" ht="14.25" customHeight="1" outlineLevel="1" x14ac:dyDescent="0.2">
      <c r="A9338" s="24" t="s">
        <v>12648</v>
      </c>
      <c r="B9338" s="1" t="s">
        <v>1149</v>
      </c>
      <c r="C9338" s="25" t="s">
        <v>997</v>
      </c>
      <c r="E9338" s="1" t="s">
        <v>12649</v>
      </c>
      <c r="F9338" s="4" t="s">
        <v>20</v>
      </c>
      <c r="G9338" s="2" t="s">
        <v>12650</v>
      </c>
      <c r="H9338" s="1" t="s">
        <v>12575</v>
      </c>
      <c r="I9338" s="1" t="s">
        <v>12576</v>
      </c>
      <c r="J9338" s="1" t="s">
        <v>6868</v>
      </c>
      <c r="K9338" s="1" t="s">
        <v>12651</v>
      </c>
      <c r="M9338" s="1">
        <f>IF($P$5&lt;20000,H9338*L9338,IF($P$5&lt;50000,I9338*L9338,IF($P$5&lt;100000,J9338*L9338,IF($P$5&lt;80000000,K9338*L9338))))</f>
        <v>0</v>
      </c>
      <c r="N9338" s="4" t="str">
        <f>IF(AND(P9338 &lt;&gt; "", P9338 &lt;&gt; "---"), HYPERLINK(P9338, Q9338), "")</f>
        <v>ссылка</v>
      </c>
      <c r="O9338" s="21">
        <f>L9338*H9338</f>
        <v>0</v>
      </c>
      <c r="P9338" s="26" t="s">
        <v>12652</v>
      </c>
      <c r="Q9338" t="str">
        <f>"ссылка"</f>
        <v>ссылка</v>
      </c>
    </row>
    <row r="9339" spans="1:17" ht="14.25" customHeight="1" outlineLevel="1" x14ac:dyDescent="0.2">
      <c r="A9339" s="24" t="s">
        <v>12653</v>
      </c>
      <c r="B9339" s="1" t="s">
        <v>1149</v>
      </c>
      <c r="C9339" s="25" t="s">
        <v>997</v>
      </c>
      <c r="E9339" s="1" t="s">
        <v>12654</v>
      </c>
      <c r="F9339" s="4" t="s">
        <v>20</v>
      </c>
      <c r="G9339" s="2" t="s">
        <v>7633</v>
      </c>
      <c r="H9339" s="1" t="s">
        <v>1968</v>
      </c>
      <c r="I9339" s="1" t="s">
        <v>8662</v>
      </c>
      <c r="J9339" s="1" t="s">
        <v>4631</v>
      </c>
      <c r="K9339" s="1" t="s">
        <v>7693</v>
      </c>
      <c r="M9339" s="1">
        <f>IF($P$5&lt;20000,H9339*L9339,IF($P$5&lt;50000,I9339*L9339,IF($P$5&lt;100000,J9339*L9339,IF($P$5&lt;80000000,K9339*L9339))))</f>
        <v>0</v>
      </c>
      <c r="N9339" s="4" t="str">
        <f>IF(AND(P9339 &lt;&gt; "", P9339 &lt;&gt; "---"), HYPERLINK(P9339, Q9339), "")</f>
        <v>ссылка</v>
      </c>
      <c r="O9339" s="21">
        <f>L9339*H9339</f>
        <v>0</v>
      </c>
      <c r="P9339" s="26" t="s">
        <v>12655</v>
      </c>
      <c r="Q9339" t="str">
        <f>"ссылка"</f>
        <v>ссылка</v>
      </c>
    </row>
    <row r="9340" spans="1:17" ht="14.25" customHeight="1" outlineLevel="1" x14ac:dyDescent="0.2">
      <c r="A9340" s="24" t="s">
        <v>12656</v>
      </c>
      <c r="B9340" s="1" t="s">
        <v>1149</v>
      </c>
      <c r="C9340" s="25" t="s">
        <v>997</v>
      </c>
      <c r="E9340" s="1" t="s">
        <v>12657</v>
      </c>
      <c r="F9340" s="4" t="s">
        <v>20</v>
      </c>
      <c r="G9340" s="2" t="s">
        <v>12658</v>
      </c>
      <c r="H9340" s="1" t="s">
        <v>12659</v>
      </c>
      <c r="I9340" s="1" t="s">
        <v>7571</v>
      </c>
      <c r="J9340" s="1" t="s">
        <v>12660</v>
      </c>
      <c r="K9340" s="1" t="s">
        <v>12542</v>
      </c>
      <c r="M9340" s="1">
        <f>IF($P$5&lt;20000,H9340*L9340,IF($P$5&lt;50000,I9340*L9340,IF($P$5&lt;100000,J9340*L9340,IF($P$5&lt;80000000,K9340*L9340))))</f>
        <v>0</v>
      </c>
      <c r="N9340" s="4" t="str">
        <f>IF(AND(P9340 &lt;&gt; "", P9340 &lt;&gt; "---"), HYPERLINK(P9340, Q9340), "")</f>
        <v>ссылка</v>
      </c>
      <c r="O9340" s="21">
        <f>L9340*H9340</f>
        <v>0</v>
      </c>
      <c r="P9340" s="26" t="s">
        <v>12661</v>
      </c>
      <c r="Q9340" t="str">
        <f>"ссылка"</f>
        <v>ссылка</v>
      </c>
    </row>
    <row r="9341" spans="1:17" ht="14.25" customHeight="1" outlineLevel="1" x14ac:dyDescent="0.2">
      <c r="A9341" s="24" t="s">
        <v>12662</v>
      </c>
      <c r="B9341" s="1" t="s">
        <v>1149</v>
      </c>
      <c r="C9341" s="25" t="s">
        <v>997</v>
      </c>
      <c r="E9341" s="1" t="s">
        <v>12663</v>
      </c>
      <c r="F9341" s="4" t="s">
        <v>20</v>
      </c>
      <c r="G9341" s="2" t="s">
        <v>4807</v>
      </c>
      <c r="H9341" s="1" t="s">
        <v>9661</v>
      </c>
      <c r="I9341" s="1" t="s">
        <v>6776</v>
      </c>
      <c r="J9341" s="1" t="s">
        <v>12664</v>
      </c>
      <c r="K9341" s="1" t="s">
        <v>3570</v>
      </c>
      <c r="M9341" s="1">
        <f>IF($P$5&lt;20000,H9341*L9341,IF($P$5&lt;50000,I9341*L9341,IF($P$5&lt;100000,J9341*L9341,IF($P$5&lt;80000000,K9341*L9341))))</f>
        <v>0</v>
      </c>
      <c r="N9341" s="4" t="str">
        <f>IF(AND(P9341 &lt;&gt; "", P9341 &lt;&gt; "---"), HYPERLINK(P9341, Q9341), "")</f>
        <v>ссылка</v>
      </c>
      <c r="O9341" s="21">
        <f>L9341*H9341</f>
        <v>0</v>
      </c>
      <c r="P9341" s="26" t="s">
        <v>12665</v>
      </c>
      <c r="Q9341" t="str">
        <f>"ссылка"</f>
        <v>ссылка</v>
      </c>
    </row>
    <row r="9342" spans="1:17" ht="14.25" customHeight="1" outlineLevel="1" x14ac:dyDescent="0.2">
      <c r="A9342" s="24" t="s">
        <v>12666</v>
      </c>
      <c r="B9342" s="1" t="s">
        <v>1149</v>
      </c>
      <c r="C9342" s="25" t="s">
        <v>997</v>
      </c>
      <c r="E9342" s="1" t="s">
        <v>12667</v>
      </c>
      <c r="F9342" s="4" t="s">
        <v>20</v>
      </c>
      <c r="G9342" s="2" t="s">
        <v>12668</v>
      </c>
      <c r="H9342" s="1" t="s">
        <v>12669</v>
      </c>
      <c r="I9342" s="1" t="s">
        <v>12670</v>
      </c>
      <c r="J9342" s="1" t="s">
        <v>10802</v>
      </c>
      <c r="K9342" s="1" t="s">
        <v>12256</v>
      </c>
      <c r="M9342" s="1">
        <f>IF($P$5&lt;20000,H9342*L9342,IF($P$5&lt;50000,I9342*L9342,IF($P$5&lt;100000,J9342*L9342,IF($P$5&lt;80000000,K9342*L9342))))</f>
        <v>0</v>
      </c>
      <c r="N9342" s="4" t="str">
        <f>IF(AND(P9342 &lt;&gt; "", P9342 &lt;&gt; "---"), HYPERLINK(P9342, Q9342), "")</f>
        <v>ссылка</v>
      </c>
      <c r="O9342" s="21">
        <f>L9342*H9342</f>
        <v>0</v>
      </c>
      <c r="P9342" s="26" t="s">
        <v>12671</v>
      </c>
      <c r="Q9342" t="str">
        <f>"ссылка"</f>
        <v>ссылка</v>
      </c>
    </row>
    <row r="9343" spans="1:17" ht="14.25" customHeight="1" outlineLevel="1" x14ac:dyDescent="0.2">
      <c r="A9343" s="24" t="s">
        <v>12672</v>
      </c>
      <c r="B9343" s="1" t="s">
        <v>1149</v>
      </c>
      <c r="C9343" s="25" t="s">
        <v>997</v>
      </c>
      <c r="E9343" s="1" t="s">
        <v>12673</v>
      </c>
      <c r="F9343" s="4" t="s">
        <v>20</v>
      </c>
      <c r="G9343" s="2" t="s">
        <v>12674</v>
      </c>
      <c r="H9343" s="1" t="s">
        <v>5723</v>
      </c>
      <c r="I9343" s="1" t="s">
        <v>8059</v>
      </c>
      <c r="J9343" s="1" t="s">
        <v>4667</v>
      </c>
      <c r="K9343" s="1" t="s">
        <v>3990</v>
      </c>
      <c r="M9343" s="1">
        <f>IF($P$5&lt;20000,H9343*L9343,IF($P$5&lt;50000,I9343*L9343,IF($P$5&lt;100000,J9343*L9343,IF($P$5&lt;80000000,K9343*L9343))))</f>
        <v>0</v>
      </c>
      <c r="N9343" s="4" t="str">
        <f>IF(AND(P9343 &lt;&gt; "", P9343 &lt;&gt; "---"), HYPERLINK(P9343, Q9343), "")</f>
        <v/>
      </c>
      <c r="O9343" s="21">
        <f>L9343*H9343</f>
        <v>0</v>
      </c>
      <c r="P9343" s="26" t="s">
        <v>362</v>
      </c>
      <c r="Q9343" t="str">
        <f>"ссылка"</f>
        <v>ссылка</v>
      </c>
    </row>
    <row r="9344" spans="1:17" ht="14.25" customHeight="1" outlineLevel="1" x14ac:dyDescent="0.2">
      <c r="A9344" s="24" t="s">
        <v>12675</v>
      </c>
      <c r="B9344" s="1" t="s">
        <v>1149</v>
      </c>
      <c r="C9344" s="25" t="s">
        <v>997</v>
      </c>
      <c r="E9344" s="1" t="s">
        <v>12676</v>
      </c>
      <c r="F9344" s="4" t="s">
        <v>20</v>
      </c>
      <c r="G9344" s="2" t="s">
        <v>12677</v>
      </c>
      <c r="H9344" s="1" t="s">
        <v>5920</v>
      </c>
      <c r="I9344" s="1" t="s">
        <v>6370</v>
      </c>
      <c r="J9344" s="1" t="s">
        <v>5551</v>
      </c>
      <c r="K9344" s="1" t="s">
        <v>7486</v>
      </c>
      <c r="M9344" s="1">
        <f>IF($P$5&lt;20000,H9344*L9344,IF($P$5&lt;50000,I9344*L9344,IF($P$5&lt;100000,J9344*L9344,IF($P$5&lt;80000000,K9344*L9344))))</f>
        <v>0</v>
      </c>
      <c r="N9344" s="4" t="str">
        <f>IF(AND(P9344 &lt;&gt; "", P9344 &lt;&gt; "---"), HYPERLINK(P9344, Q9344), "")</f>
        <v>ссылка</v>
      </c>
      <c r="O9344" s="21">
        <f>L9344*H9344</f>
        <v>0</v>
      </c>
      <c r="P9344" s="26" t="s">
        <v>12678</v>
      </c>
      <c r="Q9344" t="str">
        <f>"ссылка"</f>
        <v>ссылка</v>
      </c>
    </row>
    <row r="9345" spans="1:17" ht="14.25" customHeight="1" outlineLevel="1" x14ac:dyDescent="0.2">
      <c r="A9345" s="24" t="s">
        <v>12679</v>
      </c>
      <c r="B9345" s="1" t="s">
        <v>1149</v>
      </c>
      <c r="C9345" s="25" t="s">
        <v>997</v>
      </c>
      <c r="E9345" s="1" t="s">
        <v>12680</v>
      </c>
      <c r="F9345" s="4" t="s">
        <v>20</v>
      </c>
      <c r="G9345" s="2" t="s">
        <v>12681</v>
      </c>
      <c r="H9345" s="1" t="s">
        <v>1982</v>
      </c>
      <c r="I9345" s="1" t="s">
        <v>10920</v>
      </c>
      <c r="J9345" s="1" t="s">
        <v>12682</v>
      </c>
      <c r="K9345" s="1" t="s">
        <v>12683</v>
      </c>
      <c r="M9345" s="1">
        <f>IF($P$5&lt;20000,H9345*L9345,IF($P$5&lt;50000,I9345*L9345,IF($P$5&lt;100000,J9345*L9345,IF($P$5&lt;80000000,K9345*L9345))))</f>
        <v>0</v>
      </c>
      <c r="N9345" s="4" t="str">
        <f>IF(AND(P9345 &lt;&gt; "", P9345 &lt;&gt; "---"), HYPERLINK(P9345, Q9345), "")</f>
        <v>ссылка</v>
      </c>
      <c r="O9345" s="21">
        <f>L9345*H9345</f>
        <v>0</v>
      </c>
      <c r="P9345" s="26" t="s">
        <v>12684</v>
      </c>
      <c r="Q9345" t="str">
        <f>"ссылка"</f>
        <v>ссылка</v>
      </c>
    </row>
    <row r="9346" spans="1:17" ht="14.25" customHeight="1" outlineLevel="1" x14ac:dyDescent="0.2">
      <c r="A9346" s="24" t="s">
        <v>12685</v>
      </c>
      <c r="B9346" s="1" t="s">
        <v>1149</v>
      </c>
      <c r="C9346" s="25" t="s">
        <v>997</v>
      </c>
      <c r="E9346" s="1" t="s">
        <v>12686</v>
      </c>
      <c r="F9346" s="4" t="s">
        <v>20</v>
      </c>
      <c r="G9346" s="2" t="s">
        <v>12677</v>
      </c>
      <c r="H9346" s="1" t="s">
        <v>5920</v>
      </c>
      <c r="I9346" s="1" t="s">
        <v>6370</v>
      </c>
      <c r="J9346" s="1" t="s">
        <v>5551</v>
      </c>
      <c r="K9346" s="1" t="s">
        <v>7486</v>
      </c>
      <c r="M9346" s="1">
        <f>IF($P$5&lt;20000,H9346*L9346,IF($P$5&lt;50000,I9346*L9346,IF($P$5&lt;100000,J9346*L9346,IF($P$5&lt;80000000,K9346*L9346))))</f>
        <v>0</v>
      </c>
      <c r="N9346" s="4" t="str">
        <f>IF(AND(P9346 &lt;&gt; "", P9346 &lt;&gt; "---"), HYPERLINK(P9346, Q9346), "")</f>
        <v>ссылка</v>
      </c>
      <c r="O9346" s="21">
        <f>L9346*H9346</f>
        <v>0</v>
      </c>
      <c r="P9346" s="26" t="s">
        <v>12687</v>
      </c>
      <c r="Q9346" t="str">
        <f>"ссылка"</f>
        <v>ссылка</v>
      </c>
    </row>
    <row r="9347" spans="1:17" ht="14.25" customHeight="1" outlineLevel="1" x14ac:dyDescent="0.2">
      <c r="A9347" s="24" t="s">
        <v>12688</v>
      </c>
      <c r="B9347" s="1" t="s">
        <v>1149</v>
      </c>
      <c r="C9347" s="25" t="s">
        <v>997</v>
      </c>
      <c r="E9347" s="1" t="s">
        <v>12689</v>
      </c>
      <c r="F9347" s="4" t="s">
        <v>20</v>
      </c>
      <c r="G9347" s="2" t="s">
        <v>10081</v>
      </c>
      <c r="H9347" s="1" t="s">
        <v>3955</v>
      </c>
      <c r="I9347" s="1" t="s">
        <v>2011</v>
      </c>
      <c r="J9347" s="1" t="s">
        <v>6275</v>
      </c>
      <c r="K9347" s="1" t="s">
        <v>7595</v>
      </c>
      <c r="M9347" s="1">
        <f>IF($P$5&lt;20000,H9347*L9347,IF($P$5&lt;50000,I9347*L9347,IF($P$5&lt;100000,J9347*L9347,IF($P$5&lt;80000000,K9347*L9347))))</f>
        <v>0</v>
      </c>
      <c r="N9347" s="4" t="str">
        <f>IF(AND(P9347 &lt;&gt; "", P9347 &lt;&gt; "---"), HYPERLINK(P9347, Q9347), "")</f>
        <v>ссылка</v>
      </c>
      <c r="O9347" s="21">
        <f>L9347*H9347</f>
        <v>0</v>
      </c>
      <c r="P9347" s="26" t="s">
        <v>12690</v>
      </c>
      <c r="Q9347" t="str">
        <f>"ссылка"</f>
        <v>ссылка</v>
      </c>
    </row>
    <row r="9348" spans="1:17" ht="14.25" customHeight="1" outlineLevel="1" x14ac:dyDescent="0.2">
      <c r="A9348" s="24" t="s">
        <v>12691</v>
      </c>
      <c r="B9348" s="1" t="s">
        <v>1149</v>
      </c>
      <c r="C9348" s="25" t="s">
        <v>997</v>
      </c>
      <c r="E9348" s="1" t="s">
        <v>12692</v>
      </c>
      <c r="F9348" s="4" t="s">
        <v>20</v>
      </c>
      <c r="G9348" s="2" t="s">
        <v>12693</v>
      </c>
      <c r="H9348" s="1" t="s">
        <v>12694</v>
      </c>
      <c r="I9348" s="1" t="s">
        <v>12695</v>
      </c>
      <c r="J9348" s="1" t="s">
        <v>12696</v>
      </c>
      <c r="K9348" s="1" t="s">
        <v>12697</v>
      </c>
      <c r="M9348" s="1">
        <f>IF($P$5&lt;20000,H9348*L9348,IF($P$5&lt;50000,I9348*L9348,IF($P$5&lt;100000,J9348*L9348,IF($P$5&lt;80000000,K9348*L9348))))</f>
        <v>0</v>
      </c>
      <c r="N9348" s="4" t="str">
        <f>IF(AND(P9348 &lt;&gt; "", P9348 &lt;&gt; "---"), HYPERLINK(P9348, Q9348), "")</f>
        <v>ссылка</v>
      </c>
      <c r="O9348" s="21">
        <f>L9348*H9348</f>
        <v>0</v>
      </c>
      <c r="P9348" s="26" t="s">
        <v>12698</v>
      </c>
      <c r="Q9348" t="str">
        <f>"ссылка"</f>
        <v>ссылка</v>
      </c>
    </row>
    <row r="9349" spans="1:17" ht="14.25" customHeight="1" outlineLevel="1" x14ac:dyDescent="0.2">
      <c r="A9349" s="24" t="s">
        <v>12699</v>
      </c>
      <c r="B9349" s="1" t="s">
        <v>1149</v>
      </c>
      <c r="C9349" s="25" t="s">
        <v>997</v>
      </c>
      <c r="E9349" s="1" t="s">
        <v>12700</v>
      </c>
      <c r="F9349" s="4" t="s">
        <v>20</v>
      </c>
      <c r="G9349" s="2" t="s">
        <v>4144</v>
      </c>
      <c r="H9349" s="1" t="s">
        <v>4633</v>
      </c>
      <c r="I9349" s="1" t="s">
        <v>3491</v>
      </c>
      <c r="J9349" s="1" t="s">
        <v>717</v>
      </c>
      <c r="K9349" s="1" t="s">
        <v>174</v>
      </c>
      <c r="M9349" s="1">
        <f>IF($P$5&lt;20000,H9349*L9349,IF($P$5&lt;50000,I9349*L9349,IF($P$5&lt;100000,J9349*L9349,IF($P$5&lt;80000000,K9349*L9349))))</f>
        <v>0</v>
      </c>
      <c r="N9349" s="4" t="str">
        <f>IF(AND(P9349 &lt;&gt; "", P9349 &lt;&gt; "---"), HYPERLINK(P9349, Q9349), "")</f>
        <v>ссылка</v>
      </c>
      <c r="O9349" s="21">
        <f>L9349*H9349</f>
        <v>0</v>
      </c>
      <c r="P9349" s="26" t="s">
        <v>12701</v>
      </c>
      <c r="Q9349" t="str">
        <f>"ссылка"</f>
        <v>ссылка</v>
      </c>
    </row>
    <row r="9350" spans="1:17" ht="14.25" customHeight="1" outlineLevel="1" x14ac:dyDescent="0.2">
      <c r="A9350" s="24" t="s">
        <v>12702</v>
      </c>
      <c r="B9350" s="1" t="s">
        <v>1149</v>
      </c>
      <c r="C9350" s="25" t="s">
        <v>997</v>
      </c>
      <c r="E9350" s="1" t="s">
        <v>12703</v>
      </c>
      <c r="F9350" s="4" t="s">
        <v>20</v>
      </c>
      <c r="G9350" s="2" t="s">
        <v>9156</v>
      </c>
      <c r="H9350" s="1" t="s">
        <v>4135</v>
      </c>
      <c r="I9350" s="1" t="s">
        <v>3907</v>
      </c>
      <c r="J9350" s="1" t="s">
        <v>2000</v>
      </c>
      <c r="K9350" s="1" t="s">
        <v>5884</v>
      </c>
      <c r="M9350" s="1">
        <f>IF($P$5&lt;20000,H9350*L9350,IF($P$5&lt;50000,I9350*L9350,IF($P$5&lt;100000,J9350*L9350,IF($P$5&lt;80000000,K9350*L9350))))</f>
        <v>0</v>
      </c>
      <c r="N9350" s="4" t="str">
        <f>IF(AND(P9350 &lt;&gt; "", P9350 &lt;&gt; "---"), HYPERLINK(P9350, Q9350), "")</f>
        <v>ссылка</v>
      </c>
      <c r="O9350" s="21">
        <f>L9350*H9350</f>
        <v>0</v>
      </c>
      <c r="P9350" s="26" t="s">
        <v>12704</v>
      </c>
      <c r="Q9350" t="str">
        <f>"ссылка"</f>
        <v>ссылка</v>
      </c>
    </row>
    <row r="9351" spans="1:17" ht="14.25" customHeight="1" outlineLevel="1" x14ac:dyDescent="0.2">
      <c r="A9351" s="24" t="s">
        <v>12705</v>
      </c>
      <c r="B9351" s="1" t="s">
        <v>1149</v>
      </c>
      <c r="C9351" s="25" t="s">
        <v>36</v>
      </c>
      <c r="E9351" s="1" t="s">
        <v>12706</v>
      </c>
      <c r="F9351" s="4" t="s">
        <v>20</v>
      </c>
      <c r="G9351" s="2" t="s">
        <v>9107</v>
      </c>
      <c r="H9351" s="1" t="s">
        <v>12707</v>
      </c>
      <c r="I9351" s="1" t="s">
        <v>12708</v>
      </c>
      <c r="J9351" s="1" t="s">
        <v>1976</v>
      </c>
      <c r="K9351" s="1" t="s">
        <v>12145</v>
      </c>
      <c r="M9351" s="1">
        <f>IF($P$5&lt;20000,H9351*L9351,IF($P$5&lt;50000,I9351*L9351,IF($P$5&lt;100000,J9351*L9351,IF($P$5&lt;80000000,K9351*L9351))))</f>
        <v>0</v>
      </c>
      <c r="N9351" s="4" t="str">
        <f>IF(AND(P9351 &lt;&gt; "", P9351 &lt;&gt; "---"), HYPERLINK(P9351, Q9351), "")</f>
        <v>ссылка</v>
      </c>
      <c r="O9351" s="21">
        <f>L9351*H9351</f>
        <v>0</v>
      </c>
      <c r="P9351" s="26" t="s">
        <v>12709</v>
      </c>
      <c r="Q9351" t="str">
        <f>"ссылка"</f>
        <v>ссылка</v>
      </c>
    </row>
    <row r="9352" spans="1:17" ht="14.25" customHeight="1" outlineLevel="1" x14ac:dyDescent="0.2">
      <c r="A9352" s="24" t="s">
        <v>12710</v>
      </c>
      <c r="B9352" s="1" t="s">
        <v>1149</v>
      </c>
      <c r="C9352" s="25" t="s">
        <v>36</v>
      </c>
      <c r="E9352" s="1" t="s">
        <v>12711</v>
      </c>
      <c r="F9352" s="4" t="s">
        <v>20</v>
      </c>
      <c r="G9352" s="2" t="s">
        <v>12712</v>
      </c>
      <c r="H9352" s="1" t="s">
        <v>5864</v>
      </c>
      <c r="I9352" s="1" t="s">
        <v>4842</v>
      </c>
      <c r="J9352" s="1" t="s">
        <v>4633</v>
      </c>
      <c r="K9352" s="1" t="s">
        <v>7562</v>
      </c>
      <c r="M9352" s="1">
        <f>IF($P$5&lt;20000,H9352*L9352,IF($P$5&lt;50000,I9352*L9352,IF($P$5&lt;100000,J9352*L9352,IF($P$5&lt;80000000,K9352*L9352))))</f>
        <v>0</v>
      </c>
      <c r="N9352" s="4" t="str">
        <f>IF(AND(P9352 &lt;&gt; "", P9352 &lt;&gt; "---"), HYPERLINK(P9352, Q9352), "")</f>
        <v>ссылка</v>
      </c>
      <c r="O9352" s="21">
        <f>L9352*H9352</f>
        <v>0</v>
      </c>
      <c r="P9352" s="26" t="s">
        <v>12713</v>
      </c>
      <c r="Q9352" t="str">
        <f>"ссылка"</f>
        <v>ссылка</v>
      </c>
    </row>
    <row r="9353" spans="1:17" ht="14.25" customHeight="1" outlineLevel="1" x14ac:dyDescent="0.2">
      <c r="A9353" s="24" t="s">
        <v>12714</v>
      </c>
      <c r="B9353" s="1" t="s">
        <v>1149</v>
      </c>
      <c r="C9353" s="25" t="s">
        <v>997</v>
      </c>
      <c r="E9353" s="1" t="s">
        <v>12715</v>
      </c>
      <c r="F9353" s="4" t="s">
        <v>20</v>
      </c>
      <c r="G9353" s="2" t="s">
        <v>12716</v>
      </c>
      <c r="H9353" s="1" t="s">
        <v>8079</v>
      </c>
      <c r="I9353" s="1" t="s">
        <v>9357</v>
      </c>
      <c r="J9353" s="1" t="s">
        <v>12717</v>
      </c>
      <c r="K9353" s="1" t="s">
        <v>12718</v>
      </c>
      <c r="M9353" s="1">
        <f>IF($P$5&lt;20000,H9353*L9353,IF($P$5&lt;50000,I9353*L9353,IF($P$5&lt;100000,J9353*L9353,IF($P$5&lt;80000000,K9353*L9353))))</f>
        <v>0</v>
      </c>
      <c r="N9353" s="4" t="str">
        <f>IF(AND(P9353 &lt;&gt; "", P9353 &lt;&gt; "---"), HYPERLINK(P9353, Q9353), "")</f>
        <v>ссылка</v>
      </c>
      <c r="O9353" s="21">
        <f>L9353*H9353</f>
        <v>0</v>
      </c>
      <c r="P9353" s="26" t="s">
        <v>12719</v>
      </c>
      <c r="Q9353" t="str">
        <f>"ссылка"</f>
        <v>ссылка</v>
      </c>
    </row>
    <row r="9354" spans="1:17" ht="14.25" customHeight="1" outlineLevel="1" x14ac:dyDescent="0.2">
      <c r="A9354" s="24" t="s">
        <v>12720</v>
      </c>
      <c r="B9354" s="1" t="s">
        <v>1149</v>
      </c>
      <c r="C9354" s="25" t="s">
        <v>36</v>
      </c>
      <c r="E9354" s="1" t="s">
        <v>12721</v>
      </c>
      <c r="F9354" s="4" t="s">
        <v>20</v>
      </c>
      <c r="G9354" s="2" t="s">
        <v>12722</v>
      </c>
      <c r="H9354" s="1" t="s">
        <v>6450</v>
      </c>
      <c r="I9354" s="1" t="s">
        <v>9750</v>
      </c>
      <c r="J9354" s="1" t="s">
        <v>12723</v>
      </c>
      <c r="K9354" s="1" t="s">
        <v>12724</v>
      </c>
      <c r="M9354" s="1">
        <f>IF($P$5&lt;20000,H9354*L9354,IF($P$5&lt;50000,I9354*L9354,IF($P$5&lt;100000,J9354*L9354,IF($P$5&lt;80000000,K9354*L9354))))</f>
        <v>0</v>
      </c>
      <c r="N9354" s="4" t="str">
        <f>IF(AND(P9354 &lt;&gt; "", P9354 &lt;&gt; "---"), HYPERLINK(P9354, Q9354), "")</f>
        <v>ссылка</v>
      </c>
      <c r="O9354" s="21">
        <f>L9354*H9354</f>
        <v>0</v>
      </c>
      <c r="P9354" s="26" t="s">
        <v>12725</v>
      </c>
      <c r="Q9354" t="str">
        <f>"ссылка"</f>
        <v>ссылка</v>
      </c>
    </row>
    <row r="9355" spans="1:17" ht="14.25" customHeight="1" outlineLevel="1" x14ac:dyDescent="0.2">
      <c r="A9355" s="24" t="s">
        <v>12726</v>
      </c>
      <c r="B9355" s="1" t="s">
        <v>1149</v>
      </c>
      <c r="C9355" s="25" t="s">
        <v>18</v>
      </c>
      <c r="E9355" s="1" t="s">
        <v>12727</v>
      </c>
      <c r="F9355" s="4" t="s">
        <v>20</v>
      </c>
      <c r="G9355" s="2" t="s">
        <v>4941</v>
      </c>
      <c r="H9355" s="1" t="s">
        <v>12728</v>
      </c>
      <c r="I9355" s="1" t="s">
        <v>12729</v>
      </c>
      <c r="J9355" s="1" t="s">
        <v>12730</v>
      </c>
      <c r="K9355" s="1" t="s">
        <v>12731</v>
      </c>
      <c r="M9355" s="1">
        <f>IF($P$5&lt;20000,H9355*L9355,IF($P$5&lt;50000,I9355*L9355,IF($P$5&lt;100000,J9355*L9355,IF($P$5&lt;80000000,K9355*L9355))))</f>
        <v>0</v>
      </c>
      <c r="N9355" s="4" t="str">
        <f>IF(AND(P9355 &lt;&gt; "", P9355 &lt;&gt; "---"), HYPERLINK(P9355, Q9355), "")</f>
        <v>ссылка</v>
      </c>
      <c r="O9355" s="21">
        <f>L9355*H9355</f>
        <v>0</v>
      </c>
      <c r="P9355" s="26" t="s">
        <v>12732</v>
      </c>
      <c r="Q9355" t="str">
        <f>"ссылка"</f>
        <v>ссылка</v>
      </c>
    </row>
    <row r="9356" spans="1:17" ht="14.25" customHeight="1" outlineLevel="1" x14ac:dyDescent="0.2">
      <c r="A9356" s="24" t="s">
        <v>12733</v>
      </c>
      <c r="B9356" s="1" t="s">
        <v>1149</v>
      </c>
      <c r="C9356" s="25" t="s">
        <v>997</v>
      </c>
      <c r="E9356" s="1" t="s">
        <v>12734</v>
      </c>
      <c r="F9356" s="4" t="s">
        <v>20</v>
      </c>
      <c r="G9356" s="2" t="s">
        <v>12735</v>
      </c>
      <c r="H9356" s="1" t="s">
        <v>7884</v>
      </c>
      <c r="I9356" s="1" t="s">
        <v>12736</v>
      </c>
      <c r="J9356" s="1" t="s">
        <v>3444</v>
      </c>
      <c r="K9356" s="1" t="s">
        <v>2531</v>
      </c>
      <c r="M9356" s="1">
        <f>IF($P$5&lt;20000,H9356*L9356,IF($P$5&lt;50000,I9356*L9356,IF($P$5&lt;100000,J9356*L9356,IF($P$5&lt;80000000,K9356*L9356))))</f>
        <v>0</v>
      </c>
      <c r="N9356" s="4" t="str">
        <f>IF(AND(P9356 &lt;&gt; "", P9356 &lt;&gt; "---"), HYPERLINK(P9356, Q9356), "")</f>
        <v>ссылка</v>
      </c>
      <c r="O9356" s="21">
        <f>L9356*H9356</f>
        <v>0</v>
      </c>
      <c r="P9356" s="26" t="s">
        <v>12737</v>
      </c>
      <c r="Q9356" t="str">
        <f>"ссылка"</f>
        <v>ссылка</v>
      </c>
    </row>
    <row r="9357" spans="1:17" ht="14.25" customHeight="1" outlineLevel="1" x14ac:dyDescent="0.2">
      <c r="A9357" s="24" t="s">
        <v>12738</v>
      </c>
      <c r="B9357" s="1" t="s">
        <v>1149</v>
      </c>
      <c r="C9357" s="25" t="s">
        <v>997</v>
      </c>
      <c r="E9357" s="1" t="s">
        <v>12739</v>
      </c>
      <c r="F9357" s="4" t="s">
        <v>20</v>
      </c>
      <c r="G9357" s="2" t="s">
        <v>12740</v>
      </c>
      <c r="H9357" s="1" t="s">
        <v>12741</v>
      </c>
      <c r="I9357" s="1" t="s">
        <v>8126</v>
      </c>
      <c r="J9357" s="1" t="s">
        <v>8100</v>
      </c>
      <c r="K9357" s="1" t="s">
        <v>8438</v>
      </c>
      <c r="M9357" s="1">
        <f>IF($P$5&lt;20000,H9357*L9357,IF($P$5&lt;50000,I9357*L9357,IF($P$5&lt;100000,J9357*L9357,IF($P$5&lt;80000000,K9357*L9357))))</f>
        <v>0</v>
      </c>
      <c r="N9357" s="4" t="str">
        <f>IF(AND(P9357 &lt;&gt; "", P9357 &lt;&gt; "---"), HYPERLINK(P9357, Q9357), "")</f>
        <v>ссылка</v>
      </c>
      <c r="O9357" s="21">
        <f>L9357*H9357</f>
        <v>0</v>
      </c>
      <c r="P9357" s="26" t="s">
        <v>12742</v>
      </c>
      <c r="Q9357" t="str">
        <f>"ссылка"</f>
        <v>ссылка</v>
      </c>
    </row>
    <row r="9358" spans="1:17" ht="14.25" customHeight="1" outlineLevel="1" x14ac:dyDescent="0.2">
      <c r="A9358" s="24" t="s">
        <v>12743</v>
      </c>
      <c r="B9358" s="1" t="s">
        <v>1149</v>
      </c>
      <c r="C9358" s="25" t="s">
        <v>997</v>
      </c>
      <c r="E9358" s="1" t="s">
        <v>12744</v>
      </c>
      <c r="F9358" s="4" t="s">
        <v>20</v>
      </c>
      <c r="G9358" s="2" t="s">
        <v>12745</v>
      </c>
      <c r="H9358" s="1" t="s">
        <v>9210</v>
      </c>
      <c r="I9358" s="1" t="s">
        <v>5951</v>
      </c>
      <c r="J9358" s="1" t="s">
        <v>12746</v>
      </c>
      <c r="K9358" s="1" t="s">
        <v>2676</v>
      </c>
      <c r="M9358" s="1">
        <f>IF($P$5&lt;20000,H9358*L9358,IF($P$5&lt;50000,I9358*L9358,IF($P$5&lt;100000,J9358*L9358,IF($P$5&lt;80000000,K9358*L9358))))</f>
        <v>0</v>
      </c>
      <c r="N9358" s="4" t="str">
        <f>IF(AND(P9358 &lt;&gt; "", P9358 &lt;&gt; "---"), HYPERLINK(P9358, Q9358), "")</f>
        <v/>
      </c>
      <c r="O9358" s="21">
        <f>L9358*H9358</f>
        <v>0</v>
      </c>
      <c r="P9358" s="26" t="s">
        <v>362</v>
      </c>
      <c r="Q9358" t="str">
        <f>"ссылка"</f>
        <v>ссылка</v>
      </c>
    </row>
    <row r="9359" spans="1:17" ht="14.25" customHeight="1" outlineLevel="1" x14ac:dyDescent="0.2">
      <c r="A9359" s="24" t="s">
        <v>12747</v>
      </c>
      <c r="B9359" s="1" t="s">
        <v>1149</v>
      </c>
      <c r="C9359" s="25" t="s">
        <v>997</v>
      </c>
      <c r="E9359" s="1" t="s">
        <v>12748</v>
      </c>
      <c r="F9359" s="4" t="s">
        <v>20</v>
      </c>
      <c r="G9359" s="2" t="s">
        <v>9608</v>
      </c>
      <c r="H9359" s="1" t="s">
        <v>2300</v>
      </c>
      <c r="I9359" s="1" t="s">
        <v>3498</v>
      </c>
      <c r="J9359" s="1" t="s">
        <v>3864</v>
      </c>
      <c r="K9359" s="1" t="s">
        <v>2481</v>
      </c>
      <c r="M9359" s="1">
        <f>IF($P$5&lt;20000,H9359*L9359,IF($P$5&lt;50000,I9359*L9359,IF($P$5&lt;100000,J9359*L9359,IF($P$5&lt;80000000,K9359*L9359))))</f>
        <v>0</v>
      </c>
      <c r="N9359" s="4" t="str">
        <f>IF(AND(P9359 &lt;&gt; "", P9359 &lt;&gt; "---"), HYPERLINK(P9359, Q9359), "")</f>
        <v>ссылка</v>
      </c>
      <c r="O9359" s="21">
        <f>L9359*H9359</f>
        <v>0</v>
      </c>
      <c r="P9359" s="26" t="s">
        <v>12749</v>
      </c>
      <c r="Q9359" t="str">
        <f>"ссылка"</f>
        <v>ссылка</v>
      </c>
    </row>
    <row r="9360" spans="1:17" ht="14.25" customHeight="1" outlineLevel="1" x14ac:dyDescent="0.2">
      <c r="A9360" s="24" t="s">
        <v>12750</v>
      </c>
      <c r="B9360" s="1" t="s">
        <v>1149</v>
      </c>
      <c r="C9360" s="25" t="s">
        <v>18</v>
      </c>
      <c r="E9360" s="1" t="s">
        <v>12751</v>
      </c>
      <c r="F9360" s="4" t="s">
        <v>20</v>
      </c>
      <c r="G9360" s="2" t="s">
        <v>12752</v>
      </c>
      <c r="H9360" s="1" t="s">
        <v>12753</v>
      </c>
      <c r="I9360" s="1" t="s">
        <v>12754</v>
      </c>
      <c r="J9360" s="1" t="s">
        <v>12755</v>
      </c>
      <c r="K9360" s="1" t="s">
        <v>12756</v>
      </c>
      <c r="M9360" s="1">
        <f>IF($P$5&lt;20000,H9360*L9360,IF($P$5&lt;50000,I9360*L9360,IF($P$5&lt;100000,J9360*L9360,IF($P$5&lt;80000000,K9360*L9360))))</f>
        <v>0</v>
      </c>
      <c r="N9360" s="4" t="str">
        <f>IF(AND(P9360 &lt;&gt; "", P9360 &lt;&gt; "---"), HYPERLINK(P9360, Q9360), "")</f>
        <v>ссылка</v>
      </c>
      <c r="O9360" s="21">
        <f>L9360*H9360</f>
        <v>0</v>
      </c>
      <c r="P9360" s="26" t="s">
        <v>12757</v>
      </c>
      <c r="Q9360" t="str">
        <f>"ссылка"</f>
        <v>ссылка</v>
      </c>
    </row>
    <row r="9361" spans="1:17" ht="14.25" customHeight="1" outlineLevel="1" x14ac:dyDescent="0.2">
      <c r="A9361" s="24" t="s">
        <v>12758</v>
      </c>
      <c r="B9361" s="1" t="s">
        <v>1149</v>
      </c>
      <c r="C9361" s="25" t="s">
        <v>997</v>
      </c>
      <c r="E9361" s="1" t="s">
        <v>12759</v>
      </c>
      <c r="F9361" s="4" t="s">
        <v>20</v>
      </c>
      <c r="G9361" s="2" t="s">
        <v>91</v>
      </c>
      <c r="H9361" s="1" t="s">
        <v>3963</v>
      </c>
      <c r="I9361" s="1" t="s">
        <v>3964</v>
      </c>
      <c r="J9361" s="1" t="s">
        <v>3965</v>
      </c>
      <c r="K9361" s="1" t="s">
        <v>2428</v>
      </c>
      <c r="M9361" s="1">
        <f>IF($P$5&lt;20000,H9361*L9361,IF($P$5&lt;50000,I9361*L9361,IF($P$5&lt;100000,J9361*L9361,IF($P$5&lt;80000000,K9361*L9361))))</f>
        <v>0</v>
      </c>
      <c r="N9361" s="4" t="str">
        <f>IF(AND(P9361 &lt;&gt; "", P9361 &lt;&gt; "---"), HYPERLINK(P9361, Q9361), "")</f>
        <v>ссылка</v>
      </c>
      <c r="O9361" s="21">
        <f>L9361*H9361</f>
        <v>0</v>
      </c>
      <c r="P9361" s="26" t="s">
        <v>12760</v>
      </c>
      <c r="Q9361" t="str">
        <f>"ссылка"</f>
        <v>ссылка</v>
      </c>
    </row>
    <row r="9362" spans="1:17" ht="14.25" customHeight="1" outlineLevel="1" x14ac:dyDescent="0.2">
      <c r="A9362" s="24" t="s">
        <v>12761</v>
      </c>
      <c r="B9362" s="1" t="s">
        <v>1149</v>
      </c>
      <c r="C9362" s="25" t="s">
        <v>997</v>
      </c>
      <c r="E9362" s="1" t="s">
        <v>12762</v>
      </c>
      <c r="F9362" s="4" t="s">
        <v>20</v>
      </c>
      <c r="G9362" s="2" t="s">
        <v>3321</v>
      </c>
      <c r="H9362" s="1" t="s">
        <v>3322</v>
      </c>
      <c r="I9362" s="1" t="s">
        <v>3323</v>
      </c>
      <c r="J9362" s="1" t="s">
        <v>4632</v>
      </c>
      <c r="K9362" s="1" t="s">
        <v>5865</v>
      </c>
      <c r="M9362" s="1">
        <f>IF($P$5&lt;20000,H9362*L9362,IF($P$5&lt;50000,I9362*L9362,IF($P$5&lt;100000,J9362*L9362,IF($P$5&lt;80000000,K9362*L9362))))</f>
        <v>0</v>
      </c>
      <c r="N9362" s="4" t="str">
        <f>IF(AND(P9362 &lt;&gt; "", P9362 &lt;&gt; "---"), HYPERLINK(P9362, Q9362), "")</f>
        <v>ссылка</v>
      </c>
      <c r="O9362" s="21">
        <f>L9362*H9362</f>
        <v>0</v>
      </c>
      <c r="P9362" s="26" t="s">
        <v>12763</v>
      </c>
      <c r="Q9362" t="str">
        <f>"ссылка"</f>
        <v>ссылка</v>
      </c>
    </row>
    <row r="9363" spans="1:17" ht="14.25" customHeight="1" outlineLevel="1" x14ac:dyDescent="0.2">
      <c r="A9363" s="24" t="s">
        <v>12764</v>
      </c>
      <c r="B9363" s="1" t="s">
        <v>1149</v>
      </c>
      <c r="C9363" s="25" t="s">
        <v>997</v>
      </c>
      <c r="E9363" s="1" t="s">
        <v>12765</v>
      </c>
      <c r="F9363" s="4" t="s">
        <v>20</v>
      </c>
      <c r="G9363" s="2" t="s">
        <v>8058</v>
      </c>
      <c r="H9363" s="1" t="s">
        <v>12766</v>
      </c>
      <c r="I9363" s="1" t="s">
        <v>6412</v>
      </c>
      <c r="J9363" s="1" t="s">
        <v>419</v>
      </c>
      <c r="K9363" s="1" t="s">
        <v>5730</v>
      </c>
      <c r="M9363" s="1">
        <f>IF($P$5&lt;20000,H9363*L9363,IF($P$5&lt;50000,I9363*L9363,IF($P$5&lt;100000,J9363*L9363,IF($P$5&lt;80000000,K9363*L9363))))</f>
        <v>0</v>
      </c>
      <c r="N9363" s="4" t="str">
        <f>IF(AND(P9363 &lt;&gt; "", P9363 &lt;&gt; "---"), HYPERLINK(P9363, Q9363), "")</f>
        <v>ссылка</v>
      </c>
      <c r="O9363" s="21">
        <f>L9363*H9363</f>
        <v>0</v>
      </c>
      <c r="P9363" s="26" t="s">
        <v>12767</v>
      </c>
      <c r="Q9363" t="str">
        <f>"ссылка"</f>
        <v>ссылка</v>
      </c>
    </row>
    <row r="9364" spans="1:17" ht="14.25" customHeight="1" outlineLevel="1" x14ac:dyDescent="0.2">
      <c r="A9364" s="24" t="s">
        <v>12768</v>
      </c>
      <c r="B9364" s="1" t="s">
        <v>1149</v>
      </c>
      <c r="C9364" s="25" t="s">
        <v>997</v>
      </c>
      <c r="E9364" s="1" t="s">
        <v>12769</v>
      </c>
      <c r="F9364" s="4" t="s">
        <v>20</v>
      </c>
      <c r="G9364" s="2" t="s">
        <v>12770</v>
      </c>
      <c r="H9364" s="1" t="s">
        <v>2909</v>
      </c>
      <c r="I9364" s="1" t="s">
        <v>5909</v>
      </c>
      <c r="J9364" s="1" t="s">
        <v>4591</v>
      </c>
      <c r="K9364" s="1" t="s">
        <v>21</v>
      </c>
      <c r="M9364" s="1">
        <f>IF($P$5&lt;20000,H9364*L9364,IF($P$5&lt;50000,I9364*L9364,IF($P$5&lt;100000,J9364*L9364,IF($P$5&lt;80000000,K9364*L9364))))</f>
        <v>0</v>
      </c>
      <c r="N9364" s="4" t="str">
        <f>IF(AND(P9364 &lt;&gt; "", P9364 &lt;&gt; "---"), HYPERLINK(P9364, Q9364), "")</f>
        <v>ссылка</v>
      </c>
      <c r="O9364" s="21">
        <f>L9364*H9364</f>
        <v>0</v>
      </c>
      <c r="P9364" s="26" t="s">
        <v>12771</v>
      </c>
      <c r="Q9364" t="str">
        <f>"ссылка"</f>
        <v>ссылка</v>
      </c>
    </row>
    <row r="9365" spans="1:17" ht="14.25" customHeight="1" outlineLevel="1" x14ac:dyDescent="0.2">
      <c r="A9365" s="24" t="s">
        <v>12772</v>
      </c>
      <c r="B9365" s="1" t="s">
        <v>1149</v>
      </c>
      <c r="C9365" s="25" t="s">
        <v>997</v>
      </c>
      <c r="E9365" s="1" t="s">
        <v>12773</v>
      </c>
      <c r="F9365" s="4" t="s">
        <v>20</v>
      </c>
      <c r="G9365" s="2" t="s">
        <v>5913</v>
      </c>
      <c r="H9365" s="1" t="s">
        <v>4661</v>
      </c>
      <c r="I9365" s="1" t="s">
        <v>93</v>
      </c>
      <c r="J9365" s="1" t="s">
        <v>8534</v>
      </c>
      <c r="K9365" s="1" t="s">
        <v>5927</v>
      </c>
      <c r="M9365" s="1">
        <f>IF($P$5&lt;20000,H9365*L9365,IF($P$5&lt;50000,I9365*L9365,IF($P$5&lt;100000,J9365*L9365,IF($P$5&lt;80000000,K9365*L9365))))</f>
        <v>0</v>
      </c>
      <c r="N9365" s="4" t="str">
        <f>IF(AND(P9365 &lt;&gt; "", P9365 &lt;&gt; "---"), HYPERLINK(P9365, Q9365), "")</f>
        <v>ссылка</v>
      </c>
      <c r="O9365" s="21">
        <f>L9365*H9365</f>
        <v>0</v>
      </c>
      <c r="P9365" s="26" t="s">
        <v>12774</v>
      </c>
      <c r="Q9365" t="str">
        <f>"ссылка"</f>
        <v>ссылка</v>
      </c>
    </row>
    <row r="9366" spans="1:17" ht="14.25" customHeight="1" outlineLevel="1" x14ac:dyDescent="0.2">
      <c r="A9366" s="24" t="s">
        <v>13727</v>
      </c>
      <c r="B9366" s="1" t="s">
        <v>1149</v>
      </c>
      <c r="C9366" s="25" t="s">
        <v>36</v>
      </c>
      <c r="E9366" s="1" t="s">
        <v>13728</v>
      </c>
      <c r="F9366" s="4" t="s">
        <v>20</v>
      </c>
      <c r="G9366" s="2" t="s">
        <v>13729</v>
      </c>
      <c r="H9366" s="1" t="s">
        <v>7517</v>
      </c>
      <c r="I9366" s="1" t="s">
        <v>4641</v>
      </c>
      <c r="J9366" s="1" t="s">
        <v>6639</v>
      </c>
      <c r="K9366" s="1" t="s">
        <v>3497</v>
      </c>
      <c r="M9366" s="1">
        <f>IF($P$5&lt;20000,H9366*L9366,IF($P$5&lt;50000,I9366*L9366,IF($P$5&lt;100000,J9366*L9366,IF($P$5&lt;80000000,K9366*L9366))))</f>
        <v>0</v>
      </c>
      <c r="N9366" s="4" t="str">
        <f>IF(AND(P9366 &lt;&gt; "", P9366 &lt;&gt; "---"), HYPERLINK(P9366, Q9366), "")</f>
        <v>ссылка</v>
      </c>
      <c r="O9366" s="21">
        <f>L9366*H9366</f>
        <v>0</v>
      </c>
      <c r="P9366" s="26" t="s">
        <v>13730</v>
      </c>
      <c r="Q9366" t="str">
        <f>"ссылка"</f>
        <v>ссылка</v>
      </c>
    </row>
    <row r="9367" spans="1:17" ht="14.25" customHeight="1" outlineLevel="1" x14ac:dyDescent="0.2">
      <c r="A9367" s="24" t="s">
        <v>13731</v>
      </c>
      <c r="B9367" s="1" t="s">
        <v>1149</v>
      </c>
      <c r="C9367" s="25" t="s">
        <v>997</v>
      </c>
      <c r="E9367" s="1" t="s">
        <v>13732</v>
      </c>
      <c r="F9367" s="4" t="s">
        <v>20</v>
      </c>
      <c r="G9367" s="2" t="s">
        <v>60</v>
      </c>
      <c r="H9367" s="1" t="s">
        <v>7270</v>
      </c>
      <c r="I9367" s="1" t="s">
        <v>7616</v>
      </c>
      <c r="J9367" s="1" t="s">
        <v>181</v>
      </c>
      <c r="K9367" s="1" t="s">
        <v>537</v>
      </c>
      <c r="M9367" s="1">
        <f>IF($P$5&lt;20000,H9367*L9367,IF($P$5&lt;50000,I9367*L9367,IF($P$5&lt;100000,J9367*L9367,IF($P$5&lt;80000000,K9367*L9367))))</f>
        <v>0</v>
      </c>
      <c r="N9367" s="4" t="str">
        <f>IF(AND(P9367 &lt;&gt; "", P9367 &lt;&gt; "---"), HYPERLINK(P9367, Q9367), "")</f>
        <v>ссылка</v>
      </c>
      <c r="O9367" s="21">
        <f>L9367*H9367</f>
        <v>0</v>
      </c>
      <c r="P9367" s="26" t="s">
        <v>13733</v>
      </c>
      <c r="Q9367" t="str">
        <f>"ссылка"</f>
        <v>ссылка</v>
      </c>
    </row>
    <row r="9368" spans="1:17" ht="14.25" customHeight="1" outlineLevel="1" x14ac:dyDescent="0.2">
      <c r="A9368" s="24" t="s">
        <v>13734</v>
      </c>
      <c r="B9368" s="1" t="s">
        <v>1149</v>
      </c>
      <c r="C9368" s="25" t="s">
        <v>997</v>
      </c>
      <c r="E9368" s="1" t="s">
        <v>13735</v>
      </c>
      <c r="F9368" s="4" t="s">
        <v>20</v>
      </c>
      <c r="G9368" s="2" t="s">
        <v>12290</v>
      </c>
      <c r="H9368" s="1" t="s">
        <v>10093</v>
      </c>
      <c r="I9368" s="1" t="s">
        <v>7975</v>
      </c>
      <c r="J9368" s="1" t="s">
        <v>2383</v>
      </c>
      <c r="K9368" s="1" t="s">
        <v>3835</v>
      </c>
      <c r="M9368" s="1">
        <f>IF($P$5&lt;20000,H9368*L9368,IF($P$5&lt;50000,I9368*L9368,IF($P$5&lt;100000,J9368*L9368,IF($P$5&lt;80000000,K9368*L9368))))</f>
        <v>0</v>
      </c>
      <c r="N9368" s="4" t="str">
        <f>IF(AND(P9368 &lt;&gt; "", P9368 &lt;&gt; "---"), HYPERLINK(P9368, Q9368), "")</f>
        <v>ссылка</v>
      </c>
      <c r="O9368" s="21">
        <f>L9368*H9368</f>
        <v>0</v>
      </c>
      <c r="P9368" s="26" t="s">
        <v>13736</v>
      </c>
      <c r="Q9368" t="str">
        <f>"ссылка"</f>
        <v>ссылка</v>
      </c>
    </row>
    <row r="9369" spans="1:17" ht="14.25" customHeight="1" outlineLevel="1" x14ac:dyDescent="0.2">
      <c r="A9369" s="24" t="s">
        <v>13737</v>
      </c>
      <c r="B9369" s="1" t="s">
        <v>1149</v>
      </c>
      <c r="C9369" s="25" t="s">
        <v>997</v>
      </c>
      <c r="E9369" s="1" t="s">
        <v>13738</v>
      </c>
      <c r="F9369" s="4" t="s">
        <v>20</v>
      </c>
      <c r="G9369" s="2" t="s">
        <v>13739</v>
      </c>
      <c r="H9369" s="1" t="s">
        <v>5563</v>
      </c>
      <c r="I9369" s="1" t="s">
        <v>12374</v>
      </c>
      <c r="J9369" s="1" t="s">
        <v>9125</v>
      </c>
      <c r="K9369" s="1" t="s">
        <v>7739</v>
      </c>
      <c r="M9369" s="1">
        <f>IF($P$5&lt;20000,H9369*L9369,IF($P$5&lt;50000,I9369*L9369,IF($P$5&lt;100000,J9369*L9369,IF($P$5&lt;80000000,K9369*L9369))))</f>
        <v>0</v>
      </c>
      <c r="N9369" s="4" t="str">
        <f>IF(AND(P9369 &lt;&gt; "", P9369 &lt;&gt; "---"), HYPERLINK(P9369, Q9369), "")</f>
        <v>ссылка</v>
      </c>
      <c r="O9369" s="21">
        <f>L9369*H9369</f>
        <v>0</v>
      </c>
      <c r="P9369" s="26" t="s">
        <v>13740</v>
      </c>
      <c r="Q9369" t="str">
        <f>"ссылка"</f>
        <v>ссылка</v>
      </c>
    </row>
    <row r="9370" spans="1:17" ht="14.25" customHeight="1" outlineLevel="1" x14ac:dyDescent="0.2">
      <c r="A9370" s="24" t="s">
        <v>13741</v>
      </c>
      <c r="B9370" s="1" t="s">
        <v>1149</v>
      </c>
      <c r="C9370" s="25" t="s">
        <v>997</v>
      </c>
      <c r="E9370" s="1" t="s">
        <v>13742</v>
      </c>
      <c r="F9370" s="4" t="s">
        <v>20</v>
      </c>
      <c r="G9370" s="2" t="s">
        <v>738</v>
      </c>
      <c r="H9370" s="1" t="s">
        <v>570</v>
      </c>
      <c r="I9370" s="1" t="s">
        <v>3471</v>
      </c>
      <c r="J9370" s="1" t="s">
        <v>1094</v>
      </c>
      <c r="K9370" s="1" t="s">
        <v>973</v>
      </c>
      <c r="M9370" s="1">
        <f>IF($P$5&lt;20000,H9370*L9370,IF($P$5&lt;50000,I9370*L9370,IF($P$5&lt;100000,J9370*L9370,IF($P$5&lt;80000000,K9370*L9370))))</f>
        <v>0</v>
      </c>
      <c r="N9370" s="4" t="str">
        <f>IF(AND(P9370 &lt;&gt; "", P9370 &lt;&gt; "---"), HYPERLINK(P9370, Q9370), "")</f>
        <v>ссылка</v>
      </c>
      <c r="O9370" s="21">
        <f>L9370*H9370</f>
        <v>0</v>
      </c>
      <c r="P9370" s="26" t="s">
        <v>13743</v>
      </c>
      <c r="Q9370" t="str">
        <f>"ссылка"</f>
        <v>ссылка</v>
      </c>
    </row>
    <row r="9371" spans="1:17" ht="14.25" customHeight="1" outlineLevel="1" x14ac:dyDescent="0.2">
      <c r="A9371" s="24" t="s">
        <v>13744</v>
      </c>
      <c r="B9371" s="1" t="s">
        <v>1149</v>
      </c>
      <c r="C9371" s="25" t="s">
        <v>2624</v>
      </c>
      <c r="E9371" s="1" t="s">
        <v>13745</v>
      </c>
      <c r="F9371" s="4" t="s">
        <v>20</v>
      </c>
      <c r="G9371" s="2" t="s">
        <v>5496</v>
      </c>
      <c r="H9371" s="1" t="s">
        <v>1603</v>
      </c>
      <c r="I9371" s="1" t="s">
        <v>2468</v>
      </c>
      <c r="J9371" s="1" t="s">
        <v>2263</v>
      </c>
      <c r="K9371" s="1" t="s">
        <v>4454</v>
      </c>
      <c r="M9371" s="1">
        <f>IF($P$5&lt;20000,H9371*L9371,IF($P$5&lt;50000,I9371*L9371,IF($P$5&lt;100000,J9371*L9371,IF($P$5&lt;80000000,K9371*L9371))))</f>
        <v>0</v>
      </c>
      <c r="N9371" s="4" t="str">
        <f>IF(AND(P9371 &lt;&gt; "", P9371 &lt;&gt; "---"), HYPERLINK(P9371, Q9371), "")</f>
        <v>ссылка</v>
      </c>
      <c r="O9371" s="21">
        <f>L9371*H9371</f>
        <v>0</v>
      </c>
      <c r="P9371" s="26" t="s">
        <v>13746</v>
      </c>
      <c r="Q9371" t="str">
        <f>"ссылка"</f>
        <v>ссылка</v>
      </c>
    </row>
    <row r="9372" spans="1:17" ht="14.25" customHeight="1" outlineLevel="1" x14ac:dyDescent="0.2">
      <c r="A9372" s="24" t="s">
        <v>13747</v>
      </c>
      <c r="B9372" s="1" t="s">
        <v>1149</v>
      </c>
      <c r="C9372" s="25" t="s">
        <v>2624</v>
      </c>
      <c r="E9372" s="1" t="s">
        <v>13748</v>
      </c>
      <c r="F9372" s="4" t="s">
        <v>20</v>
      </c>
      <c r="G9372" s="2" t="s">
        <v>12444</v>
      </c>
      <c r="H9372" s="1" t="s">
        <v>8081</v>
      </c>
      <c r="I9372" s="1" t="s">
        <v>13749</v>
      </c>
      <c r="J9372" s="1" t="s">
        <v>12600</v>
      </c>
      <c r="K9372" s="1" t="s">
        <v>4677</v>
      </c>
      <c r="M9372" s="1">
        <f>IF($P$5&lt;20000,H9372*L9372,IF($P$5&lt;50000,I9372*L9372,IF($P$5&lt;100000,J9372*L9372,IF($P$5&lt;80000000,K9372*L9372))))</f>
        <v>0</v>
      </c>
      <c r="N9372" s="4" t="str">
        <f>IF(AND(P9372 &lt;&gt; "", P9372 &lt;&gt; "---"), HYPERLINK(P9372, Q9372), "")</f>
        <v>ссылка</v>
      </c>
      <c r="O9372" s="21">
        <f>L9372*H9372</f>
        <v>0</v>
      </c>
      <c r="P9372" s="26" t="s">
        <v>13750</v>
      </c>
      <c r="Q9372" t="str">
        <f>"ссылка"</f>
        <v>ссылка</v>
      </c>
    </row>
    <row r="9373" spans="1:17" ht="14.25" customHeight="1" outlineLevel="1" x14ac:dyDescent="0.2">
      <c r="A9373" s="24" t="s">
        <v>13751</v>
      </c>
      <c r="B9373" s="1" t="s">
        <v>1149</v>
      </c>
      <c r="C9373" s="25" t="s">
        <v>997</v>
      </c>
      <c r="E9373" s="1" t="s">
        <v>13752</v>
      </c>
      <c r="F9373" s="4" t="s">
        <v>20</v>
      </c>
      <c r="G9373" s="2" t="s">
        <v>5967</v>
      </c>
      <c r="H9373" s="1" t="s">
        <v>516</v>
      </c>
      <c r="I9373" s="1" t="s">
        <v>152</v>
      </c>
      <c r="J9373" s="1" t="s">
        <v>189</v>
      </c>
      <c r="K9373" s="1" t="s">
        <v>5669</v>
      </c>
      <c r="M9373" s="1">
        <f>IF($P$5&lt;20000,H9373*L9373,IF($P$5&lt;50000,I9373*L9373,IF($P$5&lt;100000,J9373*L9373,IF($P$5&lt;80000000,K9373*L9373))))</f>
        <v>0</v>
      </c>
      <c r="N9373" s="4" t="str">
        <f>IF(AND(P9373 &lt;&gt; "", P9373 &lt;&gt; "---"), HYPERLINK(P9373, Q9373), "")</f>
        <v>ссылка</v>
      </c>
      <c r="O9373" s="21">
        <f>L9373*H9373</f>
        <v>0</v>
      </c>
      <c r="P9373" s="26" t="s">
        <v>13753</v>
      </c>
      <c r="Q9373" t="str">
        <f>"ссылка"</f>
        <v>ссылка</v>
      </c>
    </row>
    <row r="9374" spans="1:17" ht="14.25" customHeight="1" outlineLevel="1" x14ac:dyDescent="0.2">
      <c r="A9374" s="24" t="s">
        <v>14725</v>
      </c>
      <c r="B9374" s="1" t="s">
        <v>1149</v>
      </c>
      <c r="C9374" s="25" t="s">
        <v>997</v>
      </c>
      <c r="E9374" s="1" t="s">
        <v>14726</v>
      </c>
      <c r="F9374" s="4" t="s">
        <v>20</v>
      </c>
      <c r="G9374" s="2" t="s">
        <v>5900</v>
      </c>
      <c r="H9374" s="1" t="s">
        <v>227</v>
      </c>
      <c r="I9374" s="1" t="s">
        <v>1243</v>
      </c>
      <c r="J9374" s="1" t="s">
        <v>2250</v>
      </c>
      <c r="K9374" s="1" t="s">
        <v>1712</v>
      </c>
      <c r="M9374" s="1">
        <f>IF($P$5&lt;20000,H9374*L9374,IF($P$5&lt;50000,I9374*L9374,IF($P$5&lt;100000,J9374*L9374,IF($P$5&lt;80000000,K9374*L9374))))</f>
        <v>0</v>
      </c>
      <c r="N9374" s="4" t="str">
        <f>IF(AND(P9374 &lt;&gt; "", P9374 &lt;&gt; "---"), HYPERLINK(P9374, Q9374), "")</f>
        <v>ссылка</v>
      </c>
      <c r="O9374" s="21">
        <f>L9374*H9374</f>
        <v>0</v>
      </c>
      <c r="P9374" s="26" t="s">
        <v>14727</v>
      </c>
      <c r="Q9374" t="str">
        <f>"ссылка"</f>
        <v>ссылка</v>
      </c>
    </row>
    <row r="9375" spans="1:17" ht="14.25" customHeight="1" outlineLevel="1" x14ac:dyDescent="0.2">
      <c r="A9375" s="24" t="s">
        <v>14728</v>
      </c>
      <c r="B9375" s="1" t="s">
        <v>1149</v>
      </c>
      <c r="C9375" s="25" t="s">
        <v>997</v>
      </c>
      <c r="E9375" s="1" t="s">
        <v>14729</v>
      </c>
      <c r="F9375" s="4" t="s">
        <v>20</v>
      </c>
      <c r="G9375" s="2" t="s">
        <v>8782</v>
      </c>
      <c r="H9375" s="1" t="s">
        <v>1175</v>
      </c>
      <c r="I9375" s="1" t="s">
        <v>1954</v>
      </c>
      <c r="J9375" s="1" t="s">
        <v>4081</v>
      </c>
      <c r="K9375" s="1" t="s">
        <v>7710</v>
      </c>
      <c r="M9375" s="1">
        <f>IF($P$5&lt;20000,H9375*L9375,IF($P$5&lt;50000,I9375*L9375,IF($P$5&lt;100000,J9375*L9375,IF($P$5&lt;80000000,K9375*L9375))))</f>
        <v>0</v>
      </c>
      <c r="N9375" s="4" t="str">
        <f>IF(AND(P9375 &lt;&gt; "", P9375 &lt;&gt; "---"), HYPERLINK(P9375, Q9375), "")</f>
        <v>ссылка</v>
      </c>
      <c r="O9375" s="21">
        <f>L9375*H9375</f>
        <v>0</v>
      </c>
      <c r="P9375" s="26" t="s">
        <v>14730</v>
      </c>
      <c r="Q9375" t="str">
        <f>"ссылка"</f>
        <v>ссылка</v>
      </c>
    </row>
    <row r="9376" spans="1:17" ht="14.25" customHeight="1" outlineLevel="1" x14ac:dyDescent="0.2">
      <c r="A9376" s="24" t="s">
        <v>14731</v>
      </c>
      <c r="B9376" s="1" t="s">
        <v>1149</v>
      </c>
      <c r="C9376" s="25" t="s">
        <v>997</v>
      </c>
      <c r="E9376" s="1" t="s">
        <v>14732</v>
      </c>
      <c r="F9376" s="4" t="s">
        <v>20</v>
      </c>
      <c r="G9376" s="2" t="s">
        <v>12290</v>
      </c>
      <c r="H9376" s="1" t="s">
        <v>10093</v>
      </c>
      <c r="I9376" s="1" t="s">
        <v>7975</v>
      </c>
      <c r="J9376" s="1" t="s">
        <v>2383</v>
      </c>
      <c r="K9376" s="1" t="s">
        <v>3835</v>
      </c>
      <c r="M9376" s="1">
        <f>IF($P$5&lt;20000,H9376*L9376,IF($P$5&lt;50000,I9376*L9376,IF($P$5&lt;100000,J9376*L9376,IF($P$5&lt;80000000,K9376*L9376))))</f>
        <v>0</v>
      </c>
      <c r="N9376" s="4" t="str">
        <f>IF(AND(P9376 &lt;&gt; "", P9376 &lt;&gt; "---"), HYPERLINK(P9376, Q9376), "")</f>
        <v>ссылка</v>
      </c>
      <c r="O9376" s="21">
        <f>L9376*H9376</f>
        <v>0</v>
      </c>
      <c r="P9376" s="26" t="s">
        <v>14733</v>
      </c>
      <c r="Q9376" t="str">
        <f>"ссылка"</f>
        <v>ссылка</v>
      </c>
    </row>
    <row r="9377" spans="1:17" ht="14.25" customHeight="1" outlineLevel="1" x14ac:dyDescent="0.2">
      <c r="A9377" s="24" t="s">
        <v>14734</v>
      </c>
      <c r="B9377" s="1" t="s">
        <v>1149</v>
      </c>
      <c r="C9377" s="25" t="s">
        <v>997</v>
      </c>
      <c r="E9377" s="1" t="s">
        <v>14735</v>
      </c>
      <c r="F9377" s="4" t="s">
        <v>20</v>
      </c>
      <c r="G9377" s="2" t="s">
        <v>4820</v>
      </c>
      <c r="H9377" s="1" t="s">
        <v>5910</v>
      </c>
      <c r="I9377" s="1" t="s">
        <v>1977</v>
      </c>
      <c r="J9377" s="1" t="s">
        <v>2722</v>
      </c>
      <c r="K9377" s="1" t="s">
        <v>2723</v>
      </c>
      <c r="M9377" s="1">
        <f>IF($P$5&lt;20000,H9377*L9377,IF($P$5&lt;50000,I9377*L9377,IF($P$5&lt;100000,J9377*L9377,IF($P$5&lt;80000000,K9377*L9377))))</f>
        <v>0</v>
      </c>
      <c r="N9377" s="4" t="str">
        <f>IF(AND(P9377 &lt;&gt; "", P9377 &lt;&gt; "---"), HYPERLINK(P9377, Q9377), "")</f>
        <v>ссылка</v>
      </c>
      <c r="O9377" s="21">
        <f>L9377*H9377</f>
        <v>0</v>
      </c>
      <c r="P9377" s="26" t="s">
        <v>14736</v>
      </c>
      <c r="Q9377" t="str">
        <f>"ссылка"</f>
        <v>ссылка</v>
      </c>
    </row>
    <row r="9378" spans="1:17" ht="14.25" customHeight="1" outlineLevel="1" x14ac:dyDescent="0.2">
      <c r="A9378" s="24" t="s">
        <v>14737</v>
      </c>
      <c r="B9378" s="1" t="s">
        <v>1149</v>
      </c>
      <c r="C9378" s="25" t="s">
        <v>254</v>
      </c>
      <c r="E9378" s="1" t="s">
        <v>14738</v>
      </c>
      <c r="F9378" s="4" t="s">
        <v>20</v>
      </c>
      <c r="G9378" s="2" t="s">
        <v>1611</v>
      </c>
      <c r="H9378" s="1" t="s">
        <v>1056</v>
      </c>
      <c r="I9378" s="1" t="s">
        <v>1475</v>
      </c>
      <c r="J9378" s="1" t="s">
        <v>1057</v>
      </c>
      <c r="K9378" s="1" t="s">
        <v>1303</v>
      </c>
      <c r="M9378" s="1">
        <f>IF($P$5&lt;20000,H9378*L9378,IF($P$5&lt;50000,I9378*L9378,IF($P$5&lt;100000,J9378*L9378,IF($P$5&lt;80000000,K9378*L9378))))</f>
        <v>0</v>
      </c>
      <c r="N9378" s="4" t="str">
        <f>IF(AND(P9378 &lt;&gt; "", P9378 &lt;&gt; "---"), HYPERLINK(P9378, Q9378), "")</f>
        <v>ссылка</v>
      </c>
      <c r="O9378" s="21">
        <f>L9378*H9378</f>
        <v>0</v>
      </c>
      <c r="P9378" s="26" t="s">
        <v>14739</v>
      </c>
      <c r="Q9378" t="str">
        <f>"ссылка"</f>
        <v>ссылка</v>
      </c>
    </row>
    <row r="9379" spans="1:17" ht="14.25" customHeight="1" outlineLevel="1" x14ac:dyDescent="0.2">
      <c r="A9379" s="24" t="s">
        <v>14957</v>
      </c>
      <c r="B9379" s="1" t="s">
        <v>1149</v>
      </c>
      <c r="C9379" s="25" t="s">
        <v>997</v>
      </c>
      <c r="E9379" s="1" t="s">
        <v>14958</v>
      </c>
      <c r="F9379" s="4" t="s">
        <v>20</v>
      </c>
      <c r="G9379" s="2" t="s">
        <v>12370</v>
      </c>
      <c r="H9379" s="1" t="s">
        <v>4286</v>
      </c>
      <c r="I9379" s="1" t="s">
        <v>432</v>
      </c>
      <c r="J9379" s="1" t="s">
        <v>24</v>
      </c>
      <c r="K9379" s="1" t="s">
        <v>25</v>
      </c>
      <c r="M9379" s="1">
        <f>IF($P$5&lt;20000,H9379*L9379,IF($P$5&lt;50000,I9379*L9379,IF($P$5&lt;100000,J9379*L9379,IF($P$5&lt;80000000,K9379*L9379))))</f>
        <v>0</v>
      </c>
      <c r="N9379" s="4" t="str">
        <f>IF(AND(P9379 &lt;&gt; "", P9379 &lt;&gt; "---"), HYPERLINK(P9379, Q9379), "")</f>
        <v/>
      </c>
      <c r="O9379" s="21">
        <f>L9379*H9379</f>
        <v>0</v>
      </c>
      <c r="P9379" s="26" t="s">
        <v>362</v>
      </c>
      <c r="Q9379" t="str">
        <f>"ссылка"</f>
        <v>ссылка</v>
      </c>
    </row>
    <row r="9380" spans="1:17" ht="14.25" customHeight="1" outlineLevel="1" x14ac:dyDescent="0.2">
      <c r="A9380" s="24" t="s">
        <v>14959</v>
      </c>
      <c r="B9380" s="1" t="s">
        <v>1149</v>
      </c>
      <c r="C9380" s="25" t="s">
        <v>254</v>
      </c>
      <c r="E9380" s="1" t="s">
        <v>14960</v>
      </c>
      <c r="F9380" s="4" t="s">
        <v>20</v>
      </c>
      <c r="G9380" s="2" t="s">
        <v>12031</v>
      </c>
      <c r="H9380" s="1" t="s">
        <v>5494</v>
      </c>
      <c r="I9380" s="1" t="s">
        <v>8788</v>
      </c>
      <c r="J9380" s="1" t="s">
        <v>3316</v>
      </c>
      <c r="K9380" s="1" t="s">
        <v>378</v>
      </c>
      <c r="M9380" s="1">
        <f>IF($P$5&lt;20000,H9380*L9380,IF($P$5&lt;50000,I9380*L9380,IF($P$5&lt;100000,J9380*L9380,IF($P$5&lt;80000000,K9380*L9380))))</f>
        <v>0</v>
      </c>
      <c r="N9380" s="4" t="str">
        <f>IF(AND(P9380 &lt;&gt; "", P9380 &lt;&gt; "---"), HYPERLINK(P9380, Q9380), "")</f>
        <v/>
      </c>
      <c r="O9380" s="21">
        <f>L9380*H9380</f>
        <v>0</v>
      </c>
      <c r="P9380" s="26" t="s">
        <v>362</v>
      </c>
      <c r="Q9380" t="str">
        <f>"ссылка"</f>
        <v>ссылка</v>
      </c>
    </row>
    <row r="9381" spans="1:17" ht="14.25" customHeight="1" outlineLevel="1" x14ac:dyDescent="0.2">
      <c r="A9381" s="24" t="s">
        <v>14980</v>
      </c>
      <c r="B9381" s="1" t="s">
        <v>1149</v>
      </c>
      <c r="C9381" s="25" t="s">
        <v>997</v>
      </c>
      <c r="E9381" s="1" t="s">
        <v>14981</v>
      </c>
      <c r="F9381" s="4" t="s">
        <v>20</v>
      </c>
      <c r="G9381" s="2" t="s">
        <v>1611</v>
      </c>
      <c r="H9381" s="1" t="s">
        <v>1056</v>
      </c>
      <c r="I9381" s="1" t="s">
        <v>1475</v>
      </c>
      <c r="J9381" s="1" t="s">
        <v>1057</v>
      </c>
      <c r="K9381" s="1" t="s">
        <v>1303</v>
      </c>
      <c r="M9381" s="1">
        <f>IF($P$5&lt;20000,H9381*L9381,IF($P$5&lt;50000,I9381*L9381,IF($P$5&lt;100000,J9381*L9381,IF($P$5&lt;80000000,K9381*L9381))))</f>
        <v>0</v>
      </c>
      <c r="N9381" s="4" t="str">
        <f>IF(AND(P9381 &lt;&gt; "", P9381 &lt;&gt; "---"), HYPERLINK(P9381, Q9381), "")</f>
        <v/>
      </c>
      <c r="O9381" s="21">
        <f>L9381*H9381</f>
        <v>0</v>
      </c>
      <c r="P9381" s="26" t="s">
        <v>362</v>
      </c>
      <c r="Q9381" t="str">
        <f>"ссылка"</f>
        <v>ссылка</v>
      </c>
    </row>
    <row r="9382" spans="1:17" ht="14.25" customHeight="1" outlineLevel="1" x14ac:dyDescent="0.2">
      <c r="A9382" s="24" t="s">
        <v>14982</v>
      </c>
      <c r="B9382" s="1" t="s">
        <v>1149</v>
      </c>
      <c r="C9382" s="25" t="s">
        <v>997</v>
      </c>
      <c r="E9382" s="1" t="s">
        <v>14983</v>
      </c>
      <c r="F9382" s="4" t="s">
        <v>20</v>
      </c>
      <c r="G9382" s="2" t="s">
        <v>1611</v>
      </c>
      <c r="H9382" s="1" t="s">
        <v>1056</v>
      </c>
      <c r="I9382" s="1" t="s">
        <v>1475</v>
      </c>
      <c r="J9382" s="1" t="s">
        <v>1057</v>
      </c>
      <c r="K9382" s="1" t="s">
        <v>1303</v>
      </c>
      <c r="M9382" s="1">
        <f>IF($P$5&lt;20000,H9382*L9382,IF($P$5&lt;50000,I9382*L9382,IF($P$5&lt;100000,J9382*L9382,IF($P$5&lt;80000000,K9382*L9382))))</f>
        <v>0</v>
      </c>
      <c r="N9382" s="4" t="str">
        <f>IF(AND(P9382 &lt;&gt; "", P9382 &lt;&gt; "---"), HYPERLINK(P9382, Q9382), "")</f>
        <v/>
      </c>
      <c r="O9382" s="21">
        <f>L9382*H9382</f>
        <v>0</v>
      </c>
      <c r="P9382" s="26" t="s">
        <v>362</v>
      </c>
      <c r="Q9382" t="str">
        <f>"ссылка"</f>
        <v>ссылка</v>
      </c>
    </row>
    <row r="9383" spans="1:17" ht="14.25" customHeight="1" outlineLevel="1" x14ac:dyDescent="0.2">
      <c r="A9383" s="24" t="s">
        <v>14984</v>
      </c>
      <c r="B9383" s="1" t="s">
        <v>1149</v>
      </c>
      <c r="C9383" s="25" t="s">
        <v>997</v>
      </c>
      <c r="E9383" s="1" t="s">
        <v>14985</v>
      </c>
      <c r="F9383" s="4" t="s">
        <v>20</v>
      </c>
      <c r="G9383" s="2" t="s">
        <v>2160</v>
      </c>
      <c r="H9383" s="1" t="s">
        <v>966</v>
      </c>
      <c r="I9383" s="1" t="s">
        <v>1893</v>
      </c>
      <c r="J9383" s="1" t="s">
        <v>367</v>
      </c>
      <c r="K9383" s="1" t="s">
        <v>1586</v>
      </c>
      <c r="M9383" s="1">
        <f>IF($P$5&lt;20000,H9383*L9383,IF($P$5&lt;50000,I9383*L9383,IF($P$5&lt;100000,J9383*L9383,IF($P$5&lt;80000000,K9383*L9383))))</f>
        <v>0</v>
      </c>
      <c r="N9383" s="4" t="str">
        <f>IF(AND(P9383 &lt;&gt; "", P9383 &lt;&gt; "---"), HYPERLINK(P9383, Q9383), "")</f>
        <v/>
      </c>
      <c r="O9383" s="21">
        <f>L9383*H9383</f>
        <v>0</v>
      </c>
      <c r="P9383" s="26" t="s">
        <v>362</v>
      </c>
      <c r="Q9383" t="str">
        <f>"ссылка"</f>
        <v>ссылка</v>
      </c>
    </row>
    <row r="9384" spans="1:17" ht="14.25" customHeight="1" outlineLevel="1" x14ac:dyDescent="0.2">
      <c r="A9384" s="24" t="s">
        <v>14986</v>
      </c>
      <c r="B9384" s="1" t="s">
        <v>1149</v>
      </c>
      <c r="C9384" s="25" t="s">
        <v>997</v>
      </c>
      <c r="E9384" s="1" t="s">
        <v>14987</v>
      </c>
      <c r="F9384" s="4" t="s">
        <v>20</v>
      </c>
      <c r="G9384" s="2" t="s">
        <v>465</v>
      </c>
      <c r="H9384" s="1" t="s">
        <v>1559</v>
      </c>
      <c r="I9384" s="1" t="s">
        <v>1560</v>
      </c>
      <c r="J9384" s="1" t="s">
        <v>1673</v>
      </c>
      <c r="K9384" s="1" t="s">
        <v>1409</v>
      </c>
      <c r="M9384" s="1">
        <f>IF($P$5&lt;20000,H9384*L9384,IF($P$5&lt;50000,I9384*L9384,IF($P$5&lt;100000,J9384*L9384,IF($P$5&lt;80000000,K9384*L9384))))</f>
        <v>0</v>
      </c>
      <c r="N9384" s="4" t="str">
        <f>IF(AND(P9384 &lt;&gt; "", P9384 &lt;&gt; "---"), HYPERLINK(P9384, Q9384), "")</f>
        <v/>
      </c>
      <c r="O9384" s="21">
        <f>L9384*H9384</f>
        <v>0</v>
      </c>
      <c r="P9384" s="26" t="s">
        <v>362</v>
      </c>
      <c r="Q9384" t="str">
        <f>"ссылка"</f>
        <v>ссылка</v>
      </c>
    </row>
    <row r="9385" spans="1:17" ht="14.25" customHeight="1" outlineLevel="1" x14ac:dyDescent="0.2">
      <c r="A9385" s="24" t="s">
        <v>14988</v>
      </c>
      <c r="B9385" s="1" t="s">
        <v>1149</v>
      </c>
      <c r="C9385" s="25" t="s">
        <v>997</v>
      </c>
      <c r="E9385" s="1" t="s">
        <v>14989</v>
      </c>
      <c r="F9385" s="4" t="s">
        <v>20</v>
      </c>
      <c r="G9385" s="2" t="s">
        <v>5869</v>
      </c>
      <c r="H9385" s="1" t="s">
        <v>3404</v>
      </c>
      <c r="I9385" s="1" t="s">
        <v>6752</v>
      </c>
      <c r="J9385" s="1" t="s">
        <v>2429</v>
      </c>
      <c r="K9385" s="1" t="s">
        <v>622</v>
      </c>
      <c r="M9385" s="1">
        <f>IF($P$5&lt;20000,H9385*L9385,IF($P$5&lt;50000,I9385*L9385,IF($P$5&lt;100000,J9385*L9385,IF($P$5&lt;80000000,K9385*L9385))))</f>
        <v>0</v>
      </c>
      <c r="N9385" s="4" t="str">
        <f>IF(AND(P9385 &lt;&gt; "", P9385 &lt;&gt; "---"), HYPERLINK(P9385, Q9385), "")</f>
        <v/>
      </c>
      <c r="O9385" s="21">
        <f>L9385*H9385</f>
        <v>0</v>
      </c>
      <c r="P9385" s="26" t="s">
        <v>362</v>
      </c>
      <c r="Q9385" t="str">
        <f>"ссылка"</f>
        <v>ссылка</v>
      </c>
    </row>
    <row r="9386" spans="1:17" ht="14.25" customHeight="1" outlineLevel="1" x14ac:dyDescent="0.2">
      <c r="A9386" s="24" t="s">
        <v>15576</v>
      </c>
      <c r="B9386" s="1" t="s">
        <v>1149</v>
      </c>
      <c r="C9386" s="25" t="s">
        <v>997</v>
      </c>
      <c r="E9386" s="1" t="s">
        <v>15577</v>
      </c>
      <c r="F9386" s="4" t="s">
        <v>20</v>
      </c>
      <c r="G9386" s="2" t="s">
        <v>108</v>
      </c>
      <c r="H9386" s="1" t="s">
        <v>1719</v>
      </c>
      <c r="I9386" s="1" t="s">
        <v>1124</v>
      </c>
      <c r="J9386" s="1" t="s">
        <v>1310</v>
      </c>
      <c r="K9386" s="1" t="s">
        <v>563</v>
      </c>
      <c r="M9386" s="1">
        <f>IF($P$5&lt;20000,H9386*L9386,IF($P$5&lt;50000,I9386*L9386,IF($P$5&lt;100000,J9386*L9386,IF($P$5&lt;80000000,K9386*L9386))))</f>
        <v>0</v>
      </c>
      <c r="N9386" s="4" t="str">
        <f>IF(AND(P9386 &lt;&gt; "", P9386 &lt;&gt; "---"), HYPERLINK(P9386, Q9386), "")</f>
        <v/>
      </c>
      <c r="O9386" s="21">
        <f>L9386*H9386</f>
        <v>0</v>
      </c>
      <c r="P9386" s="26" t="s">
        <v>362</v>
      </c>
      <c r="Q9386" t="str">
        <f>"ссылка"</f>
        <v>ссылка</v>
      </c>
    </row>
    <row r="9387" spans="1:17" ht="14.25" customHeight="1" outlineLevel="1" x14ac:dyDescent="0.2">
      <c r="A9387" s="24" t="s">
        <v>15578</v>
      </c>
      <c r="B9387" s="1" t="s">
        <v>1149</v>
      </c>
      <c r="C9387" s="25" t="s">
        <v>254</v>
      </c>
      <c r="E9387" s="1" t="s">
        <v>15579</v>
      </c>
      <c r="F9387" s="4" t="s">
        <v>20</v>
      </c>
      <c r="G9387" s="2" t="s">
        <v>464</v>
      </c>
      <c r="H9387" s="1" t="s">
        <v>966</v>
      </c>
      <c r="I9387" s="1" t="s">
        <v>1543</v>
      </c>
      <c r="J9387" s="1" t="s">
        <v>1534</v>
      </c>
      <c r="K9387" s="1" t="s">
        <v>1586</v>
      </c>
      <c r="M9387" s="1">
        <f>IF($P$5&lt;20000,H9387*L9387,IF($P$5&lt;50000,I9387*L9387,IF($P$5&lt;100000,J9387*L9387,IF($P$5&lt;80000000,K9387*L9387))))</f>
        <v>0</v>
      </c>
      <c r="N9387" s="4" t="str">
        <f>IF(AND(P9387 &lt;&gt; "", P9387 &lt;&gt; "---"), HYPERLINK(P9387, Q9387), "")</f>
        <v>ссылка</v>
      </c>
      <c r="O9387" s="21">
        <f>L9387*H9387</f>
        <v>0</v>
      </c>
      <c r="P9387" s="26" t="s">
        <v>15580</v>
      </c>
      <c r="Q9387" t="str">
        <f>"ссылка"</f>
        <v>ссылка</v>
      </c>
    </row>
    <row r="9388" spans="1:17" ht="14.25" customHeight="1" outlineLevel="1" x14ac:dyDescent="0.2">
      <c r="A9388" s="24" t="s">
        <v>15581</v>
      </c>
      <c r="B9388" s="1" t="s">
        <v>1149</v>
      </c>
      <c r="C9388" s="25" t="s">
        <v>254</v>
      </c>
      <c r="E9388" s="1" t="s">
        <v>15582</v>
      </c>
      <c r="F9388" s="4" t="s">
        <v>20</v>
      </c>
      <c r="G9388" s="2" t="s">
        <v>107</v>
      </c>
      <c r="H9388" s="1" t="s">
        <v>1302</v>
      </c>
      <c r="I9388" s="1" t="s">
        <v>1303</v>
      </c>
      <c r="J9388" s="1" t="s">
        <v>1304</v>
      </c>
      <c r="K9388" s="1" t="s">
        <v>1305</v>
      </c>
      <c r="M9388" s="1">
        <f>IF($P$5&lt;20000,H9388*L9388,IF($P$5&lt;50000,I9388*L9388,IF($P$5&lt;100000,J9388*L9388,IF($P$5&lt;80000000,K9388*L9388))))</f>
        <v>0</v>
      </c>
      <c r="N9388" s="4" t="str">
        <f>IF(AND(P9388 &lt;&gt; "", P9388 &lt;&gt; "---"), HYPERLINK(P9388, Q9388), "")</f>
        <v>ссылка</v>
      </c>
      <c r="O9388" s="21">
        <f>L9388*H9388</f>
        <v>0</v>
      </c>
      <c r="P9388" s="26" t="s">
        <v>15583</v>
      </c>
      <c r="Q9388" t="str">
        <f>"ссылка"</f>
        <v>ссылка</v>
      </c>
    </row>
    <row r="9389" spans="1:17" ht="14.25" customHeight="1" outlineLevel="1" x14ac:dyDescent="0.2">
      <c r="A9389" s="24" t="s">
        <v>15584</v>
      </c>
      <c r="B9389" s="1" t="s">
        <v>1149</v>
      </c>
      <c r="C9389" s="25" t="s">
        <v>254</v>
      </c>
      <c r="E9389" s="1" t="s">
        <v>15585</v>
      </c>
      <c r="F9389" s="4" t="s">
        <v>20</v>
      </c>
      <c r="G9389" s="2" t="s">
        <v>2038</v>
      </c>
      <c r="H9389" s="1" t="s">
        <v>1557</v>
      </c>
      <c r="I9389" s="1" t="s">
        <v>1558</v>
      </c>
      <c r="J9389" s="1" t="s">
        <v>1559</v>
      </c>
      <c r="K9389" s="1" t="s">
        <v>1560</v>
      </c>
      <c r="M9389" s="1">
        <f>IF($P$5&lt;20000,H9389*L9389,IF($P$5&lt;50000,I9389*L9389,IF($P$5&lt;100000,J9389*L9389,IF($P$5&lt;80000000,K9389*L9389))))</f>
        <v>0</v>
      </c>
      <c r="N9389" s="4" t="str">
        <f>IF(AND(P9389 &lt;&gt; "", P9389 &lt;&gt; "---"), HYPERLINK(P9389, Q9389), "")</f>
        <v>ссылка</v>
      </c>
      <c r="O9389" s="21">
        <f>L9389*H9389</f>
        <v>0</v>
      </c>
      <c r="P9389" s="26" t="s">
        <v>15586</v>
      </c>
      <c r="Q9389" t="str">
        <f>"ссылка"</f>
        <v>ссылка</v>
      </c>
    </row>
    <row r="9390" spans="1:17" ht="14.25" customHeight="1" outlineLevel="1" x14ac:dyDescent="0.2">
      <c r="A9390" s="24" t="s">
        <v>15635</v>
      </c>
      <c r="B9390" s="1" t="s">
        <v>1149</v>
      </c>
      <c r="C9390" s="25" t="s">
        <v>997</v>
      </c>
      <c r="E9390" s="1" t="s">
        <v>15636</v>
      </c>
      <c r="F9390" s="4" t="s">
        <v>20</v>
      </c>
      <c r="G9390" s="2" t="s">
        <v>8092</v>
      </c>
      <c r="H9390" s="1" t="s">
        <v>2372</v>
      </c>
      <c r="I9390" s="1" t="s">
        <v>8782</v>
      </c>
      <c r="J9390" s="1" t="s">
        <v>8506</v>
      </c>
      <c r="K9390" s="1" t="s">
        <v>5925</v>
      </c>
      <c r="M9390" s="1">
        <f>IF($P$5&lt;20000,H9390*L9390,IF($P$5&lt;50000,I9390*L9390,IF($P$5&lt;100000,J9390*L9390,IF($P$5&lt;80000000,K9390*L9390))))</f>
        <v>0</v>
      </c>
      <c r="N9390" s="4" t="str">
        <f>IF(AND(P9390 &lt;&gt; "", P9390 &lt;&gt; "---"), HYPERLINK(P9390, Q9390), "")</f>
        <v>ссылка</v>
      </c>
      <c r="O9390" s="21">
        <f>L9390*H9390</f>
        <v>0</v>
      </c>
      <c r="P9390" s="26" t="s">
        <v>15637</v>
      </c>
      <c r="Q9390" t="str">
        <f>"ссылка"</f>
        <v>ссылка</v>
      </c>
    </row>
    <row r="9391" spans="1:17" ht="14.25" customHeight="1" outlineLevel="1" x14ac:dyDescent="0.2">
      <c r="A9391" s="24" t="s">
        <v>15638</v>
      </c>
      <c r="B9391" s="1" t="s">
        <v>1149</v>
      </c>
      <c r="C9391" s="25" t="s">
        <v>36</v>
      </c>
      <c r="E9391" s="1" t="s">
        <v>15639</v>
      </c>
      <c r="F9391" s="4" t="s">
        <v>20</v>
      </c>
      <c r="G9391" s="2" t="s">
        <v>12444</v>
      </c>
      <c r="H9391" s="1" t="s">
        <v>8081</v>
      </c>
      <c r="I9391" s="1" t="s">
        <v>13749</v>
      </c>
      <c r="J9391" s="1" t="s">
        <v>12600</v>
      </c>
      <c r="K9391" s="1" t="s">
        <v>4677</v>
      </c>
      <c r="M9391" s="1">
        <f>IF($P$5&lt;20000,H9391*L9391,IF($P$5&lt;50000,I9391*L9391,IF($P$5&lt;100000,J9391*L9391,IF($P$5&lt;80000000,K9391*L9391))))</f>
        <v>0</v>
      </c>
      <c r="N9391" s="4" t="str">
        <f>IF(AND(P9391 &lt;&gt; "", P9391 &lt;&gt; "---"), HYPERLINK(P9391, Q9391), "")</f>
        <v>ссылка</v>
      </c>
      <c r="O9391" s="21">
        <f>L9391*H9391</f>
        <v>0</v>
      </c>
      <c r="P9391" s="26" t="s">
        <v>15640</v>
      </c>
      <c r="Q9391" t="str">
        <f>"ссылка"</f>
        <v>ссылка</v>
      </c>
    </row>
    <row r="9392" spans="1:17" ht="14.25" customHeight="1" outlineLevel="1" x14ac:dyDescent="0.2">
      <c r="A9392" s="24" t="s">
        <v>15641</v>
      </c>
      <c r="B9392" s="1" t="s">
        <v>1149</v>
      </c>
      <c r="E9392" s="1" t="s">
        <v>15642</v>
      </c>
      <c r="F9392" s="4" t="s">
        <v>20</v>
      </c>
      <c r="G9392" s="2" t="s">
        <v>1714</v>
      </c>
      <c r="H9392" s="1" t="s">
        <v>1444</v>
      </c>
      <c r="I9392" s="1" t="s">
        <v>894</v>
      </c>
      <c r="J9392" s="1" t="s">
        <v>1018</v>
      </c>
      <c r="K9392" s="1" t="s">
        <v>350</v>
      </c>
      <c r="M9392" s="1">
        <f>IF($P$5&lt;20000,H9392*L9392,IF($P$5&lt;50000,I9392*L9392,IF($P$5&lt;100000,J9392*L9392,IF($P$5&lt;80000000,K9392*L9392))))</f>
        <v>0</v>
      </c>
      <c r="N9392" s="4" t="str">
        <f>IF(AND(P9392 &lt;&gt; "", P9392 &lt;&gt; "---"), HYPERLINK(P9392, Q9392), "")</f>
        <v/>
      </c>
      <c r="O9392" s="21">
        <f>L9392*H9392</f>
        <v>0</v>
      </c>
      <c r="P9392" s="26" t="s">
        <v>362</v>
      </c>
      <c r="Q9392" t="str">
        <f>"ссылка"</f>
        <v>ссылка</v>
      </c>
    </row>
    <row r="9393" spans="1:17" ht="14.25" customHeight="1" outlineLevel="1" x14ac:dyDescent="0.2">
      <c r="A9393" s="24" t="s">
        <v>15643</v>
      </c>
      <c r="B9393" s="1" t="s">
        <v>1149</v>
      </c>
      <c r="C9393" s="25" t="s">
        <v>997</v>
      </c>
      <c r="E9393" s="1" t="s">
        <v>15644</v>
      </c>
      <c r="F9393" s="4" t="s">
        <v>20</v>
      </c>
      <c r="G9393" s="2" t="s">
        <v>13838</v>
      </c>
      <c r="H9393" s="1" t="s">
        <v>5915</v>
      </c>
      <c r="I9393" s="1" t="s">
        <v>956</v>
      </c>
      <c r="J9393" s="1" t="s">
        <v>413</v>
      </c>
      <c r="K9393" s="1" t="s">
        <v>9211</v>
      </c>
      <c r="M9393" s="1">
        <f>IF($P$5&lt;20000,H9393*L9393,IF($P$5&lt;50000,I9393*L9393,IF($P$5&lt;100000,J9393*L9393,IF($P$5&lt;80000000,K9393*L9393))))</f>
        <v>0</v>
      </c>
      <c r="N9393" s="4" t="str">
        <f>IF(AND(P9393 &lt;&gt; "", P9393 &lt;&gt; "---"), HYPERLINK(P9393, Q9393), "")</f>
        <v>ссылка</v>
      </c>
      <c r="O9393" s="21">
        <f>L9393*H9393</f>
        <v>0</v>
      </c>
      <c r="P9393" s="26" t="s">
        <v>15645</v>
      </c>
      <c r="Q9393" t="str">
        <f>"ссылка"</f>
        <v>ссылка</v>
      </c>
    </row>
    <row r="9394" spans="1:17" ht="14.25" customHeight="1" outlineLevel="1" x14ac:dyDescent="0.2">
      <c r="A9394" s="24" t="s">
        <v>15646</v>
      </c>
      <c r="B9394" s="1" t="s">
        <v>1149</v>
      </c>
      <c r="C9394" s="25" t="s">
        <v>2624</v>
      </c>
      <c r="E9394" s="1" t="s">
        <v>15647</v>
      </c>
      <c r="F9394" s="4" t="s">
        <v>20</v>
      </c>
      <c r="G9394" s="2" t="s">
        <v>5563</v>
      </c>
      <c r="H9394" s="1" t="s">
        <v>3525</v>
      </c>
      <c r="I9394" s="1" t="s">
        <v>85</v>
      </c>
      <c r="J9394" s="1" t="s">
        <v>5564</v>
      </c>
      <c r="K9394" s="1" t="s">
        <v>237</v>
      </c>
      <c r="M9394" s="1">
        <f>IF($P$5&lt;20000,H9394*L9394,IF($P$5&lt;50000,I9394*L9394,IF($P$5&lt;100000,J9394*L9394,IF($P$5&lt;80000000,K9394*L9394))))</f>
        <v>0</v>
      </c>
      <c r="N9394" s="4" t="str">
        <f>IF(AND(P9394 &lt;&gt; "", P9394 &lt;&gt; "---"), HYPERLINK(P9394, Q9394), "")</f>
        <v>ссылка</v>
      </c>
      <c r="O9394" s="21">
        <f>L9394*H9394</f>
        <v>0</v>
      </c>
      <c r="P9394" s="26" t="s">
        <v>15648</v>
      </c>
      <c r="Q9394" t="str">
        <f>"ссылка"</f>
        <v>ссылка</v>
      </c>
    </row>
    <row r="9395" spans="1:17" ht="14.25" customHeight="1" outlineLevel="1" x14ac:dyDescent="0.2">
      <c r="A9395" s="24" t="s">
        <v>15649</v>
      </c>
      <c r="B9395" s="1" t="s">
        <v>1149</v>
      </c>
      <c r="C9395" s="25" t="s">
        <v>997</v>
      </c>
      <c r="E9395" s="1" t="s">
        <v>15650</v>
      </c>
      <c r="F9395" s="4" t="s">
        <v>20</v>
      </c>
      <c r="G9395" s="2" t="s">
        <v>12444</v>
      </c>
      <c r="H9395" s="1" t="s">
        <v>8081</v>
      </c>
      <c r="I9395" s="1" t="s">
        <v>13749</v>
      </c>
      <c r="J9395" s="1" t="s">
        <v>12600</v>
      </c>
      <c r="K9395" s="1" t="s">
        <v>4677</v>
      </c>
      <c r="M9395" s="1">
        <f>IF($P$5&lt;20000,H9395*L9395,IF($P$5&lt;50000,I9395*L9395,IF($P$5&lt;100000,J9395*L9395,IF($P$5&lt;80000000,K9395*L9395))))</f>
        <v>0</v>
      </c>
      <c r="N9395" s="4" t="str">
        <f>IF(AND(P9395 &lt;&gt; "", P9395 &lt;&gt; "---"), HYPERLINK(P9395, Q9395), "")</f>
        <v/>
      </c>
      <c r="O9395" s="21">
        <f>L9395*H9395</f>
        <v>0</v>
      </c>
      <c r="P9395" s="26" t="s">
        <v>362</v>
      </c>
      <c r="Q9395" t="str">
        <f>"ссылка"</f>
        <v>ссылка</v>
      </c>
    </row>
    <row r="9396" spans="1:17" ht="14.25" customHeight="1" outlineLevel="1" x14ac:dyDescent="0.2">
      <c r="A9396" s="24" t="s">
        <v>15651</v>
      </c>
      <c r="B9396" s="1" t="s">
        <v>1149</v>
      </c>
      <c r="C9396" s="25" t="s">
        <v>997</v>
      </c>
      <c r="E9396" s="1" t="s">
        <v>15652</v>
      </c>
      <c r="F9396" s="4" t="s">
        <v>20</v>
      </c>
      <c r="G9396" s="2" t="s">
        <v>3443</v>
      </c>
      <c r="H9396" s="1" t="s">
        <v>3444</v>
      </c>
      <c r="I9396" s="1" t="s">
        <v>3445</v>
      </c>
      <c r="J9396" s="1" t="s">
        <v>3446</v>
      </c>
      <c r="K9396" s="1" t="s">
        <v>3262</v>
      </c>
      <c r="M9396" s="1">
        <f>IF($P$5&lt;20000,H9396*L9396,IF($P$5&lt;50000,I9396*L9396,IF($P$5&lt;100000,J9396*L9396,IF($P$5&lt;80000000,K9396*L9396))))</f>
        <v>0</v>
      </c>
      <c r="N9396" s="4" t="str">
        <f>IF(AND(P9396 &lt;&gt; "", P9396 &lt;&gt; "---"), HYPERLINK(P9396, Q9396), "")</f>
        <v>ссылка</v>
      </c>
      <c r="O9396" s="21">
        <f>L9396*H9396</f>
        <v>0</v>
      </c>
      <c r="P9396" s="26" t="s">
        <v>15653</v>
      </c>
      <c r="Q9396" t="str">
        <f>"ссылка"</f>
        <v>ссылка</v>
      </c>
    </row>
    <row r="9397" spans="1:17" ht="14.25" customHeight="1" outlineLevel="1" x14ac:dyDescent="0.2">
      <c r="A9397" s="24" t="s">
        <v>15654</v>
      </c>
      <c r="B9397" s="1" t="s">
        <v>1149</v>
      </c>
      <c r="C9397" s="25" t="s">
        <v>997</v>
      </c>
      <c r="E9397" s="1" t="s">
        <v>15655</v>
      </c>
      <c r="F9397" s="4" t="s">
        <v>20</v>
      </c>
      <c r="G9397" s="2" t="s">
        <v>5612</v>
      </c>
      <c r="H9397" s="1" t="s">
        <v>1170</v>
      </c>
      <c r="I9397" s="1" t="s">
        <v>6723</v>
      </c>
      <c r="J9397" s="1" t="s">
        <v>470</v>
      </c>
      <c r="K9397" s="1" t="s">
        <v>1925</v>
      </c>
      <c r="M9397" s="1">
        <f>IF($P$5&lt;20000,H9397*L9397,IF($P$5&lt;50000,I9397*L9397,IF($P$5&lt;100000,J9397*L9397,IF($P$5&lt;80000000,K9397*L9397))))</f>
        <v>0</v>
      </c>
      <c r="N9397" s="4" t="str">
        <f>IF(AND(P9397 &lt;&gt; "", P9397 &lt;&gt; "---"), HYPERLINK(P9397, Q9397), "")</f>
        <v>ссылка</v>
      </c>
      <c r="O9397" s="21">
        <f>L9397*H9397</f>
        <v>0</v>
      </c>
      <c r="P9397" s="26" t="s">
        <v>15656</v>
      </c>
      <c r="Q9397" t="str">
        <f>"ссылка"</f>
        <v>ссылка</v>
      </c>
    </row>
    <row r="9398" spans="1:17" ht="14.25" customHeight="1" outlineLevel="1" x14ac:dyDescent="0.2">
      <c r="A9398" s="24" t="s">
        <v>15657</v>
      </c>
      <c r="B9398" s="1" t="s">
        <v>1149</v>
      </c>
      <c r="C9398" s="25" t="s">
        <v>2624</v>
      </c>
      <c r="E9398" s="1" t="s">
        <v>15658</v>
      </c>
      <c r="F9398" s="4" t="s">
        <v>20</v>
      </c>
      <c r="G9398" s="2" t="s">
        <v>82</v>
      </c>
      <c r="H9398" s="1" t="s">
        <v>3908</v>
      </c>
      <c r="I9398" s="1" t="s">
        <v>2058</v>
      </c>
      <c r="J9398" s="1" t="s">
        <v>3910</v>
      </c>
      <c r="K9398" s="1" t="s">
        <v>13407</v>
      </c>
      <c r="M9398" s="1">
        <f>IF($P$5&lt;20000,H9398*L9398,IF($P$5&lt;50000,I9398*L9398,IF($P$5&lt;100000,J9398*L9398,IF($P$5&lt;80000000,K9398*L9398))))</f>
        <v>0</v>
      </c>
      <c r="N9398" s="4" t="str">
        <f>IF(AND(P9398 &lt;&gt; "", P9398 &lt;&gt; "---"), HYPERLINK(P9398, Q9398), "")</f>
        <v>ссылка</v>
      </c>
      <c r="O9398" s="21">
        <f>L9398*H9398</f>
        <v>0</v>
      </c>
      <c r="P9398" s="26" t="s">
        <v>15659</v>
      </c>
      <c r="Q9398" t="str">
        <f>"ссылка"</f>
        <v>ссылка</v>
      </c>
    </row>
    <row r="9399" spans="1:17" ht="14.25" customHeight="1" outlineLevel="1" x14ac:dyDescent="0.2">
      <c r="A9399" s="24" t="s">
        <v>17107</v>
      </c>
      <c r="B9399" s="1" t="s">
        <v>1149</v>
      </c>
      <c r="C9399" s="25" t="s">
        <v>997</v>
      </c>
      <c r="E9399" s="1" t="s">
        <v>17108</v>
      </c>
      <c r="F9399" s="4" t="s">
        <v>20</v>
      </c>
      <c r="G9399" s="2" t="s">
        <v>13247</v>
      </c>
      <c r="H9399" s="1" t="s">
        <v>535</v>
      </c>
      <c r="I9399" s="1" t="s">
        <v>1169</v>
      </c>
      <c r="J9399" s="1" t="s">
        <v>278</v>
      </c>
      <c r="K9399" s="1" t="s">
        <v>536</v>
      </c>
      <c r="M9399" s="1">
        <f>IF($P$5&lt;20000,H9399*L9399,IF($P$5&lt;50000,I9399*L9399,IF($P$5&lt;100000,J9399*L9399,IF($P$5&lt;80000000,K9399*L9399))))</f>
        <v>0</v>
      </c>
      <c r="N9399" s="4" t="str">
        <f>IF(AND(P9399 &lt;&gt; "", P9399 &lt;&gt; "---"), HYPERLINK(P9399, Q9399), "")</f>
        <v>ссылка</v>
      </c>
      <c r="O9399" s="21">
        <f>L9399*H9399</f>
        <v>0</v>
      </c>
      <c r="P9399" s="26" t="s">
        <v>17109</v>
      </c>
      <c r="Q9399" t="str">
        <f>"ссылка"</f>
        <v>ссылка</v>
      </c>
    </row>
    <row r="9400" spans="1:17" ht="14.25" customHeight="1" outlineLevel="1" x14ac:dyDescent="0.2">
      <c r="A9400" s="24" t="s">
        <v>17110</v>
      </c>
      <c r="B9400" s="1" t="s">
        <v>1149</v>
      </c>
      <c r="C9400" s="25" t="s">
        <v>997</v>
      </c>
      <c r="E9400" s="1" t="s">
        <v>17111</v>
      </c>
      <c r="F9400" s="4" t="s">
        <v>20</v>
      </c>
      <c r="G9400" s="2" t="s">
        <v>312</v>
      </c>
      <c r="H9400" s="1" t="s">
        <v>973</v>
      </c>
      <c r="I9400" s="1" t="s">
        <v>1095</v>
      </c>
      <c r="J9400" s="1" t="s">
        <v>1743</v>
      </c>
      <c r="K9400" s="1" t="s">
        <v>1744</v>
      </c>
      <c r="M9400" s="1">
        <f>IF($P$5&lt;20000,H9400*L9400,IF($P$5&lt;50000,I9400*L9400,IF($P$5&lt;100000,J9400*L9400,IF($P$5&lt;80000000,K9400*L9400))))</f>
        <v>0</v>
      </c>
      <c r="N9400" s="4" t="str">
        <f>IF(AND(P9400 &lt;&gt; "", P9400 &lt;&gt; "---"), HYPERLINK(P9400, Q9400), "")</f>
        <v>ссылка</v>
      </c>
      <c r="O9400" s="21">
        <f>L9400*H9400</f>
        <v>0</v>
      </c>
      <c r="P9400" s="26" t="s">
        <v>17112</v>
      </c>
      <c r="Q9400" t="str">
        <f>"ссылка"</f>
        <v>ссылка</v>
      </c>
    </row>
    <row r="9401" spans="1:17" ht="14.25" customHeight="1" outlineLevel="1" x14ac:dyDescent="0.2">
      <c r="A9401" s="24" t="s">
        <v>17113</v>
      </c>
      <c r="B9401" s="1" t="s">
        <v>1149</v>
      </c>
      <c r="C9401" s="25" t="s">
        <v>54</v>
      </c>
      <c r="E9401" s="1" t="s">
        <v>17114</v>
      </c>
      <c r="F9401" s="4" t="s">
        <v>20</v>
      </c>
      <c r="G9401" s="2" t="s">
        <v>17115</v>
      </c>
      <c r="H9401" s="1" t="s">
        <v>422</v>
      </c>
      <c r="I9401" s="1" t="s">
        <v>7842</v>
      </c>
      <c r="J9401" s="1" t="s">
        <v>4016</v>
      </c>
      <c r="K9401" s="1" t="s">
        <v>4017</v>
      </c>
      <c r="M9401" s="1">
        <f>IF($P$5&lt;20000,H9401*L9401,IF($P$5&lt;50000,I9401*L9401,IF($P$5&lt;100000,J9401*L9401,IF($P$5&lt;80000000,K9401*L9401))))</f>
        <v>0</v>
      </c>
      <c r="N9401" s="4" t="str">
        <f>IF(AND(P9401 &lt;&gt; "", P9401 &lt;&gt; "---"), HYPERLINK(P9401, Q9401), "")</f>
        <v>ссылка</v>
      </c>
      <c r="O9401" s="21">
        <f>L9401*H9401</f>
        <v>0</v>
      </c>
      <c r="P9401" s="26" t="s">
        <v>17116</v>
      </c>
      <c r="Q9401" t="str">
        <f>"ссылка"</f>
        <v>ссылка</v>
      </c>
    </row>
    <row r="9402" spans="1:17" ht="14.25" customHeight="1" outlineLevel="1" x14ac:dyDescent="0.2">
      <c r="A9402" s="24" t="s">
        <v>17117</v>
      </c>
      <c r="B9402" s="1" t="s">
        <v>1149</v>
      </c>
      <c r="C9402" s="25" t="s">
        <v>254</v>
      </c>
      <c r="E9402" s="1" t="s">
        <v>17118</v>
      </c>
      <c r="F9402" s="4" t="s">
        <v>20</v>
      </c>
      <c r="G9402" s="2" t="s">
        <v>7442</v>
      </c>
      <c r="H9402" s="1" t="s">
        <v>3864</v>
      </c>
      <c r="I9402" s="1" t="s">
        <v>2481</v>
      </c>
      <c r="J9402" s="1" t="s">
        <v>8516</v>
      </c>
      <c r="K9402" s="1" t="s">
        <v>5873</v>
      </c>
      <c r="M9402" s="1">
        <f>IF($P$5&lt;20000,H9402*L9402,IF($P$5&lt;50000,I9402*L9402,IF($P$5&lt;100000,J9402*L9402,IF($P$5&lt;80000000,K9402*L9402))))</f>
        <v>0</v>
      </c>
      <c r="N9402" s="4" t="str">
        <f>IF(AND(P9402 &lt;&gt; "", P9402 &lt;&gt; "---"), HYPERLINK(P9402, Q9402), "")</f>
        <v/>
      </c>
      <c r="O9402" s="21">
        <f>L9402*H9402</f>
        <v>0</v>
      </c>
      <c r="P9402" s="26" t="s">
        <v>362</v>
      </c>
      <c r="Q9402" t="str">
        <f>"ссылка"</f>
        <v>ссылка</v>
      </c>
    </row>
    <row r="9403" spans="1:17" ht="14.25" customHeight="1" outlineLevel="1" x14ac:dyDescent="0.2">
      <c r="A9403" s="24" t="s">
        <v>17637</v>
      </c>
      <c r="B9403" s="1" t="s">
        <v>1149</v>
      </c>
      <c r="C9403" s="25" t="s">
        <v>54</v>
      </c>
      <c r="E9403" s="1" t="s">
        <v>17638</v>
      </c>
      <c r="F9403" s="4" t="s">
        <v>20</v>
      </c>
      <c r="G9403" s="2" t="s">
        <v>17639</v>
      </c>
      <c r="H9403" s="1" t="s">
        <v>41</v>
      </c>
      <c r="I9403" s="1" t="s">
        <v>42</v>
      </c>
      <c r="J9403" s="1" t="s">
        <v>1968</v>
      </c>
      <c r="K9403" s="1" t="s">
        <v>8662</v>
      </c>
      <c r="M9403" s="1">
        <f>IF($P$5&lt;20000,H9403*L9403,IF($P$5&lt;50000,I9403*L9403,IF($P$5&lt;100000,J9403*L9403,IF($P$5&lt;80000000,K9403*L9403))))</f>
        <v>0</v>
      </c>
      <c r="N9403" s="4" t="str">
        <f>IF(AND(P9403 &lt;&gt; "", P9403 &lt;&gt; "---"), HYPERLINK(P9403, Q9403), "")</f>
        <v>ссылка</v>
      </c>
      <c r="O9403" s="21">
        <f>L9403*H9403</f>
        <v>0</v>
      </c>
      <c r="P9403" s="26" t="s">
        <v>17640</v>
      </c>
      <c r="Q9403" t="str">
        <f>"ссылка"</f>
        <v>ссылка</v>
      </c>
    </row>
    <row r="9404" spans="1:17" ht="14.25" customHeight="1" outlineLevel="1" x14ac:dyDescent="0.2">
      <c r="A9404" s="24" t="s">
        <v>17641</v>
      </c>
      <c r="B9404" s="1" t="s">
        <v>1149</v>
      </c>
      <c r="C9404" s="25" t="s">
        <v>54</v>
      </c>
      <c r="E9404" s="1" t="s">
        <v>17642</v>
      </c>
      <c r="F9404" s="4" t="s">
        <v>20</v>
      </c>
      <c r="G9404" s="2" t="s">
        <v>3955</v>
      </c>
      <c r="H9404" s="1" t="s">
        <v>3755</v>
      </c>
      <c r="I9404" s="1" t="s">
        <v>194</v>
      </c>
      <c r="J9404" s="1" t="s">
        <v>13833</v>
      </c>
      <c r="K9404" s="1" t="s">
        <v>6276</v>
      </c>
      <c r="M9404" s="1">
        <f>IF($P$5&lt;20000,H9404*L9404,IF($P$5&lt;50000,I9404*L9404,IF($P$5&lt;100000,J9404*L9404,IF($P$5&lt;80000000,K9404*L9404))))</f>
        <v>0</v>
      </c>
      <c r="N9404" s="4" t="str">
        <f>IF(AND(P9404 &lt;&gt; "", P9404 &lt;&gt; "---"), HYPERLINK(P9404, Q9404), "")</f>
        <v>ссылка</v>
      </c>
      <c r="O9404" s="21">
        <f>L9404*H9404</f>
        <v>0</v>
      </c>
      <c r="P9404" s="26" t="s">
        <v>17643</v>
      </c>
      <c r="Q9404" t="str">
        <f>"ссылка"</f>
        <v>ссылка</v>
      </c>
    </row>
    <row r="9405" spans="1:17" ht="14.25" customHeight="1" outlineLevel="1" x14ac:dyDescent="0.2">
      <c r="A9405" s="24" t="s">
        <v>17644</v>
      </c>
      <c r="B9405" s="1" t="s">
        <v>1149</v>
      </c>
      <c r="C9405" s="25" t="s">
        <v>36</v>
      </c>
      <c r="E9405" s="1" t="s">
        <v>17645</v>
      </c>
      <c r="F9405" s="4" t="s">
        <v>20</v>
      </c>
      <c r="G9405" s="2" t="s">
        <v>1953</v>
      </c>
      <c r="H9405" s="1" t="s">
        <v>3699</v>
      </c>
      <c r="I9405" s="1" t="s">
        <v>1530</v>
      </c>
      <c r="J9405" s="1" t="s">
        <v>1176</v>
      </c>
      <c r="K9405" s="1" t="s">
        <v>1177</v>
      </c>
      <c r="M9405" s="1">
        <f>IF($P$5&lt;20000,H9405*L9405,IF($P$5&lt;50000,I9405*L9405,IF($P$5&lt;100000,J9405*L9405,IF($P$5&lt;80000000,K9405*L9405))))</f>
        <v>0</v>
      </c>
      <c r="N9405" s="4" t="str">
        <f>IF(AND(P9405 &lt;&gt; "", P9405 &lt;&gt; "---"), HYPERLINK(P9405, Q9405), "")</f>
        <v>ссылка</v>
      </c>
      <c r="O9405" s="21">
        <f>L9405*H9405</f>
        <v>0</v>
      </c>
      <c r="P9405" s="26" t="s">
        <v>17646</v>
      </c>
      <c r="Q9405" t="str">
        <f>"ссылка"</f>
        <v>ссылка</v>
      </c>
    </row>
    <row r="9406" spans="1:17" ht="14.25" customHeight="1" outlineLevel="1" x14ac:dyDescent="0.2">
      <c r="A9406" s="24" t="s">
        <v>18529</v>
      </c>
      <c r="B9406" s="1" t="s">
        <v>1149</v>
      </c>
      <c r="C9406" s="25" t="s">
        <v>254</v>
      </c>
      <c r="E9406" s="1" t="s">
        <v>18530</v>
      </c>
      <c r="F9406" s="4" t="s">
        <v>20</v>
      </c>
      <c r="G9406" s="2" t="s">
        <v>18531</v>
      </c>
      <c r="H9406" s="1" t="s">
        <v>12837</v>
      </c>
      <c r="I9406" s="1" t="s">
        <v>5139</v>
      </c>
      <c r="J9406" s="1" t="s">
        <v>6863</v>
      </c>
      <c r="K9406" s="1" t="s">
        <v>18532</v>
      </c>
      <c r="M9406" s="1">
        <f>IF($P$5&lt;20000,H9406*L9406,IF($P$5&lt;50000,I9406*L9406,IF($P$5&lt;100000,J9406*L9406,IF($P$5&lt;80000000,K9406*L9406))))</f>
        <v>0</v>
      </c>
      <c r="N9406" s="4" t="str">
        <f>IF(AND(P9406 &lt;&gt; "", P9406 &lt;&gt; "---"), HYPERLINK(P9406, Q9406), "")</f>
        <v/>
      </c>
      <c r="O9406" s="21">
        <f>L9406*H9406</f>
        <v>0</v>
      </c>
      <c r="P9406" s="26" t="s">
        <v>362</v>
      </c>
      <c r="Q9406" t="str">
        <f>"ссылка"</f>
        <v>ссылка</v>
      </c>
    </row>
    <row r="9407" spans="1:17" ht="14.25" customHeight="1" outlineLevel="1" x14ac:dyDescent="0.2">
      <c r="A9407" s="24" t="s">
        <v>18576</v>
      </c>
      <c r="B9407" s="1" t="s">
        <v>1149</v>
      </c>
      <c r="C9407" s="25" t="s">
        <v>997</v>
      </c>
      <c r="E9407" s="1" t="s">
        <v>18577</v>
      </c>
      <c r="F9407" s="4" t="s">
        <v>20</v>
      </c>
      <c r="G9407" s="2" t="s">
        <v>2269</v>
      </c>
      <c r="H9407" s="1" t="s">
        <v>1257</v>
      </c>
      <c r="I9407" s="1" t="s">
        <v>1258</v>
      </c>
      <c r="J9407" s="1" t="s">
        <v>1259</v>
      </c>
      <c r="K9407" s="1" t="s">
        <v>1260</v>
      </c>
      <c r="M9407" s="1">
        <f>IF($P$5&lt;20000,H9407*L9407,IF($P$5&lt;50000,I9407*L9407,IF($P$5&lt;100000,J9407*L9407,IF($P$5&lt;80000000,K9407*L9407))))</f>
        <v>0</v>
      </c>
      <c r="N9407" s="4" t="str">
        <f>IF(AND(P9407 &lt;&gt; "", P9407 &lt;&gt; "---"), HYPERLINK(P9407, Q9407), "")</f>
        <v>ссылка</v>
      </c>
      <c r="O9407" s="21">
        <f>L9407*H9407</f>
        <v>0</v>
      </c>
      <c r="P9407" s="26" t="s">
        <v>18578</v>
      </c>
      <c r="Q9407" t="str">
        <f>"ссылка"</f>
        <v>ссылка</v>
      </c>
    </row>
    <row r="9408" spans="1:17" ht="14.25" customHeight="1" outlineLevel="1" x14ac:dyDescent="0.2">
      <c r="A9408" s="24" t="s">
        <v>18579</v>
      </c>
      <c r="B9408" s="1" t="s">
        <v>1149</v>
      </c>
      <c r="C9408" s="25" t="s">
        <v>997</v>
      </c>
      <c r="E9408" s="1" t="s">
        <v>18580</v>
      </c>
      <c r="F9408" s="4" t="s">
        <v>20</v>
      </c>
      <c r="G9408" s="2" t="s">
        <v>423</v>
      </c>
      <c r="H9408" s="1" t="s">
        <v>3845</v>
      </c>
      <c r="I9408" s="1" t="s">
        <v>3104</v>
      </c>
      <c r="J9408" s="1" t="s">
        <v>3317</v>
      </c>
      <c r="K9408" s="1" t="s">
        <v>3117</v>
      </c>
      <c r="M9408" s="1">
        <f>IF($P$5&lt;20000,H9408*L9408,IF($P$5&lt;50000,I9408*L9408,IF($P$5&lt;100000,J9408*L9408,IF($P$5&lt;80000000,K9408*L9408))))</f>
        <v>0</v>
      </c>
      <c r="N9408" s="4" t="str">
        <f>IF(AND(P9408 &lt;&gt; "", P9408 &lt;&gt; "---"), HYPERLINK(P9408, Q9408), "")</f>
        <v>ссылка</v>
      </c>
      <c r="O9408" s="21">
        <f>L9408*H9408</f>
        <v>0</v>
      </c>
      <c r="P9408" s="26" t="s">
        <v>18581</v>
      </c>
      <c r="Q9408" t="str">
        <f>"ссылка"</f>
        <v>ссылка</v>
      </c>
    </row>
    <row r="9409" spans="1:17" ht="14.25" customHeight="1" outlineLevel="1" x14ac:dyDescent="0.2">
      <c r="A9409" s="24" t="s">
        <v>18618</v>
      </c>
      <c r="B9409" s="1" t="s">
        <v>1149</v>
      </c>
      <c r="C9409" s="25" t="s">
        <v>254</v>
      </c>
      <c r="E9409" s="1" t="s">
        <v>18619</v>
      </c>
      <c r="F9409" s="4" t="s">
        <v>20</v>
      </c>
      <c r="G9409" s="2" t="s">
        <v>5938</v>
      </c>
      <c r="H9409" s="1" t="s">
        <v>164</v>
      </c>
      <c r="I9409" s="1" t="s">
        <v>198</v>
      </c>
      <c r="J9409" s="1" t="s">
        <v>2260</v>
      </c>
      <c r="K9409" s="1" t="s">
        <v>3520</v>
      </c>
      <c r="M9409" s="1">
        <f>IF($P$5&lt;20000,H9409*L9409,IF($P$5&lt;50000,I9409*L9409,IF($P$5&lt;100000,J9409*L9409,IF($P$5&lt;80000000,K9409*L9409))))</f>
        <v>0</v>
      </c>
      <c r="N9409" s="4" t="str">
        <f>IF(AND(P9409 &lt;&gt; "", P9409 &lt;&gt; "---"), HYPERLINK(P9409, Q9409), "")</f>
        <v>ссылка</v>
      </c>
      <c r="O9409" s="21">
        <f>L9409*H9409</f>
        <v>0</v>
      </c>
      <c r="P9409" s="26" t="s">
        <v>18620</v>
      </c>
      <c r="Q9409" t="str">
        <f>"ссылка"</f>
        <v>ссылка</v>
      </c>
    </row>
    <row r="9410" spans="1:17" ht="14.25" customHeight="1" outlineLevel="1" x14ac:dyDescent="0.2">
      <c r="A9410" s="24" t="s">
        <v>18621</v>
      </c>
      <c r="B9410" s="1" t="s">
        <v>1149</v>
      </c>
      <c r="C9410" s="25" t="s">
        <v>36</v>
      </c>
      <c r="E9410" s="1" t="s">
        <v>18622</v>
      </c>
      <c r="F9410" s="4" t="s">
        <v>20</v>
      </c>
      <c r="G9410" s="2" t="s">
        <v>18623</v>
      </c>
      <c r="H9410" s="1" t="s">
        <v>15389</v>
      </c>
      <c r="I9410" s="1" t="s">
        <v>6364</v>
      </c>
      <c r="J9410" s="1" t="s">
        <v>4777</v>
      </c>
      <c r="K9410" s="1" t="s">
        <v>18624</v>
      </c>
      <c r="M9410" s="1">
        <f>IF($P$5&lt;20000,H9410*L9410,IF($P$5&lt;50000,I9410*L9410,IF($P$5&lt;100000,J9410*L9410,IF($P$5&lt;80000000,K9410*L9410))))</f>
        <v>0</v>
      </c>
      <c r="N9410" s="4" t="str">
        <f>IF(AND(P9410 &lt;&gt; "", P9410 &lt;&gt; "---"), HYPERLINK(P9410, Q9410), "")</f>
        <v>ссылка</v>
      </c>
      <c r="O9410" s="21">
        <f>L9410*H9410</f>
        <v>0</v>
      </c>
      <c r="P9410" s="26" t="s">
        <v>18625</v>
      </c>
      <c r="Q9410" t="str">
        <f>"ссылка"</f>
        <v>ссылка</v>
      </c>
    </row>
    <row r="9411" spans="1:17" ht="14.25" customHeight="1" outlineLevel="1" x14ac:dyDescent="0.2">
      <c r="A9411" s="24" t="s">
        <v>18626</v>
      </c>
      <c r="B9411" s="1" t="s">
        <v>1149</v>
      </c>
      <c r="C9411" s="25" t="s">
        <v>2624</v>
      </c>
      <c r="E9411" s="1" t="s">
        <v>18627</v>
      </c>
      <c r="F9411" s="4" t="s">
        <v>20</v>
      </c>
      <c r="G9411" s="2" t="s">
        <v>7421</v>
      </c>
      <c r="H9411" s="1" t="s">
        <v>3287</v>
      </c>
      <c r="I9411" s="1" t="s">
        <v>7476</v>
      </c>
      <c r="J9411" s="1" t="s">
        <v>3288</v>
      </c>
      <c r="K9411" s="1" t="s">
        <v>4563</v>
      </c>
      <c r="M9411" s="1">
        <f>IF($P$5&lt;20000,H9411*L9411,IF($P$5&lt;50000,I9411*L9411,IF($P$5&lt;100000,J9411*L9411,IF($P$5&lt;80000000,K9411*L9411))))</f>
        <v>0</v>
      </c>
      <c r="N9411" s="4" t="str">
        <f>IF(AND(P9411 &lt;&gt; "", P9411 &lt;&gt; "---"), HYPERLINK(P9411, Q9411), "")</f>
        <v>ссылка</v>
      </c>
      <c r="O9411" s="21">
        <f>L9411*H9411</f>
        <v>0</v>
      </c>
      <c r="P9411" s="26" t="s">
        <v>18628</v>
      </c>
      <c r="Q9411" t="str">
        <f>"ссылка"</f>
        <v>ссылка</v>
      </c>
    </row>
    <row r="9412" spans="1:17" ht="14.25" customHeight="1" outlineLevel="1" x14ac:dyDescent="0.2">
      <c r="A9412" s="24" t="s">
        <v>18629</v>
      </c>
      <c r="B9412" s="1" t="s">
        <v>1149</v>
      </c>
      <c r="C9412" s="25" t="s">
        <v>997</v>
      </c>
      <c r="E9412" s="1" t="s">
        <v>18630</v>
      </c>
      <c r="F9412" s="4" t="s">
        <v>20</v>
      </c>
      <c r="G9412" s="2" t="s">
        <v>519</v>
      </c>
      <c r="H9412" s="1" t="s">
        <v>1491</v>
      </c>
      <c r="I9412" s="1" t="s">
        <v>1070</v>
      </c>
      <c r="J9412" s="1" t="s">
        <v>2221</v>
      </c>
      <c r="K9412" s="1" t="s">
        <v>293</v>
      </c>
      <c r="M9412" s="1">
        <f>IF($P$5&lt;20000,H9412*L9412,IF($P$5&lt;50000,I9412*L9412,IF($P$5&lt;100000,J9412*L9412,IF($P$5&lt;80000000,K9412*L9412))))</f>
        <v>0</v>
      </c>
      <c r="N9412" s="4" t="str">
        <f>IF(AND(P9412 &lt;&gt; "", P9412 &lt;&gt; "---"), HYPERLINK(P9412, Q9412), "")</f>
        <v>ссылка</v>
      </c>
      <c r="O9412" s="21">
        <f>L9412*H9412</f>
        <v>0</v>
      </c>
      <c r="P9412" s="26" t="s">
        <v>18631</v>
      </c>
      <c r="Q9412" t="str">
        <f>"ссылка"</f>
        <v>ссылка</v>
      </c>
    </row>
    <row r="9413" spans="1:17" ht="14.25" customHeight="1" outlineLevel="1" x14ac:dyDescent="0.2">
      <c r="A9413" s="24" t="s">
        <v>18632</v>
      </c>
      <c r="B9413" s="1" t="s">
        <v>1149</v>
      </c>
      <c r="C9413" s="25" t="s">
        <v>997</v>
      </c>
      <c r="E9413" s="1" t="s">
        <v>18633</v>
      </c>
      <c r="F9413" s="4" t="s">
        <v>20</v>
      </c>
      <c r="G9413" s="2" t="s">
        <v>18023</v>
      </c>
      <c r="H9413" s="1" t="s">
        <v>6862</v>
      </c>
      <c r="I9413" s="1" t="s">
        <v>18634</v>
      </c>
      <c r="J9413" s="1" t="s">
        <v>7957</v>
      </c>
      <c r="K9413" s="1" t="s">
        <v>12866</v>
      </c>
      <c r="M9413" s="1">
        <f>IF($P$5&lt;20000,H9413*L9413,IF($P$5&lt;50000,I9413*L9413,IF($P$5&lt;100000,J9413*L9413,IF($P$5&lt;80000000,K9413*L9413))))</f>
        <v>0</v>
      </c>
      <c r="N9413" s="4" t="str">
        <f>IF(AND(P9413 &lt;&gt; "", P9413 &lt;&gt; "---"), HYPERLINK(P9413, Q9413), "")</f>
        <v>ссылка</v>
      </c>
      <c r="O9413" s="21">
        <f>L9413*H9413</f>
        <v>0</v>
      </c>
      <c r="P9413" s="26" t="s">
        <v>18635</v>
      </c>
      <c r="Q9413" t="str">
        <f>"ссылка"</f>
        <v>ссылка</v>
      </c>
    </row>
    <row r="9414" spans="1:17" ht="14.25" customHeight="1" outlineLevel="1" x14ac:dyDescent="0.2">
      <c r="A9414" s="24" t="s">
        <v>18647</v>
      </c>
      <c r="B9414" s="1" t="s">
        <v>1149</v>
      </c>
      <c r="C9414" s="25" t="s">
        <v>997</v>
      </c>
      <c r="E9414" s="1" t="s">
        <v>18648</v>
      </c>
      <c r="F9414" s="4" t="s">
        <v>20</v>
      </c>
      <c r="G9414" s="2" t="s">
        <v>9324</v>
      </c>
      <c r="H9414" s="1" t="s">
        <v>2648</v>
      </c>
      <c r="I9414" s="1" t="s">
        <v>140</v>
      </c>
      <c r="J9414" s="1" t="s">
        <v>1449</v>
      </c>
      <c r="K9414" s="1" t="s">
        <v>3267</v>
      </c>
      <c r="M9414" s="1">
        <f>IF($P$5&lt;20000,H9414*L9414,IF($P$5&lt;50000,I9414*L9414,IF($P$5&lt;100000,J9414*L9414,IF($P$5&lt;80000000,K9414*L9414))))</f>
        <v>0</v>
      </c>
      <c r="N9414" s="4" t="str">
        <f>IF(AND(P9414 &lt;&gt; "", P9414 &lt;&gt; "---"), HYPERLINK(P9414, Q9414), "")</f>
        <v>ссылка</v>
      </c>
      <c r="O9414" s="21">
        <f>L9414*H9414</f>
        <v>0</v>
      </c>
      <c r="P9414" s="26" t="s">
        <v>18649</v>
      </c>
      <c r="Q9414" t="str">
        <f>"ссылка"</f>
        <v>ссылка</v>
      </c>
    </row>
    <row r="9415" spans="1:17" ht="14.25" customHeight="1" outlineLevel="1" x14ac:dyDescent="0.2">
      <c r="A9415" s="24" t="s">
        <v>19970</v>
      </c>
      <c r="B9415" s="1" t="s">
        <v>1149</v>
      </c>
      <c r="C9415" s="25" t="s">
        <v>254</v>
      </c>
      <c r="E9415" s="1" t="s">
        <v>19971</v>
      </c>
      <c r="F9415" s="4" t="s">
        <v>20</v>
      </c>
      <c r="G9415" s="2" t="s">
        <v>411</v>
      </c>
      <c r="H9415" s="1" t="s">
        <v>7286</v>
      </c>
      <c r="I9415" s="1" t="s">
        <v>7604</v>
      </c>
      <c r="J9415" s="1" t="s">
        <v>3552</v>
      </c>
      <c r="K9415" s="1" t="s">
        <v>2332</v>
      </c>
      <c r="M9415" s="1">
        <f>IF($P$5&lt;20000,H9415*L9415,IF($P$5&lt;50000,I9415*L9415,IF($P$5&lt;100000,J9415*L9415,IF($P$5&lt;80000000,K9415*L9415))))</f>
        <v>0</v>
      </c>
      <c r="N9415" s="4" t="str">
        <f>IF(AND(P9415 &lt;&gt; "", P9415 &lt;&gt; "---"), HYPERLINK(P9415, Q9415), "")</f>
        <v>ссылка</v>
      </c>
      <c r="O9415" s="21">
        <f>L9415*H9415</f>
        <v>0</v>
      </c>
      <c r="P9415" s="26" t="s">
        <v>19972</v>
      </c>
      <c r="Q9415" t="str">
        <f>"ссылка"</f>
        <v>ссылка</v>
      </c>
    </row>
    <row r="9416" spans="1:17" ht="14.25" customHeight="1" outlineLevel="1" x14ac:dyDescent="0.2">
      <c r="A9416" s="24" t="s">
        <v>19973</v>
      </c>
      <c r="B9416" s="1" t="s">
        <v>1149</v>
      </c>
      <c r="C9416" s="25" t="s">
        <v>997</v>
      </c>
      <c r="E9416" s="1" t="s">
        <v>19974</v>
      </c>
      <c r="F9416" s="4" t="s">
        <v>20</v>
      </c>
      <c r="G9416" s="2" t="s">
        <v>4286</v>
      </c>
      <c r="H9416" s="1" t="s">
        <v>1678</v>
      </c>
      <c r="I9416" s="1" t="s">
        <v>317</v>
      </c>
      <c r="J9416" s="1" t="s">
        <v>1679</v>
      </c>
      <c r="K9416" s="1" t="s">
        <v>499</v>
      </c>
      <c r="M9416" s="1">
        <f>IF($P$5&lt;20000,H9416*L9416,IF($P$5&lt;50000,I9416*L9416,IF($P$5&lt;100000,J9416*L9416,IF($P$5&lt;80000000,K9416*L9416))))</f>
        <v>0</v>
      </c>
      <c r="N9416" s="4" t="str">
        <f>IF(AND(P9416 &lt;&gt; "", P9416 &lt;&gt; "---"), HYPERLINK(P9416, Q9416), "")</f>
        <v>ссылка</v>
      </c>
      <c r="O9416" s="21">
        <f>L9416*H9416</f>
        <v>0</v>
      </c>
      <c r="P9416" s="26" t="s">
        <v>19975</v>
      </c>
      <c r="Q9416" t="str">
        <f>"ссылка"</f>
        <v>ссылка</v>
      </c>
    </row>
    <row r="9417" spans="1:17" ht="14.25" customHeight="1" outlineLevel="1" x14ac:dyDescent="0.2">
      <c r="A9417" s="24" t="s">
        <v>19976</v>
      </c>
      <c r="B9417" s="1" t="s">
        <v>1149</v>
      </c>
      <c r="C9417" s="25" t="s">
        <v>254</v>
      </c>
      <c r="E9417" s="1" t="s">
        <v>19977</v>
      </c>
      <c r="F9417" s="4" t="s">
        <v>20</v>
      </c>
      <c r="G9417" s="2" t="s">
        <v>5563</v>
      </c>
      <c r="H9417" s="1" t="s">
        <v>3525</v>
      </c>
      <c r="I9417" s="1" t="s">
        <v>85</v>
      </c>
      <c r="J9417" s="1" t="s">
        <v>5564</v>
      </c>
      <c r="K9417" s="1" t="s">
        <v>237</v>
      </c>
      <c r="M9417" s="1">
        <f>IF($P$5&lt;20000,H9417*L9417,IF($P$5&lt;50000,I9417*L9417,IF($P$5&lt;100000,J9417*L9417,IF($P$5&lt;80000000,K9417*L9417))))</f>
        <v>0</v>
      </c>
      <c r="N9417" s="4" t="str">
        <f>IF(AND(P9417 &lt;&gt; "", P9417 &lt;&gt; "---"), HYPERLINK(P9417, Q9417), "")</f>
        <v>ссылка</v>
      </c>
      <c r="O9417" s="21">
        <f>L9417*H9417</f>
        <v>0</v>
      </c>
      <c r="P9417" s="26" t="s">
        <v>19978</v>
      </c>
      <c r="Q9417" t="str">
        <f>"ссылка"</f>
        <v>ссылка</v>
      </c>
    </row>
    <row r="9418" spans="1:17" ht="14.25" customHeight="1" outlineLevel="1" x14ac:dyDescent="0.2">
      <c r="A9418" s="24" t="s">
        <v>19979</v>
      </c>
      <c r="B9418" s="1" t="s">
        <v>1149</v>
      </c>
      <c r="C9418" s="25" t="s">
        <v>997</v>
      </c>
      <c r="E9418" s="1" t="s">
        <v>19980</v>
      </c>
      <c r="F9418" s="4" t="s">
        <v>20</v>
      </c>
      <c r="G9418" s="2" t="s">
        <v>12083</v>
      </c>
      <c r="H9418" s="1" t="s">
        <v>2653</v>
      </c>
      <c r="I9418" s="1" t="s">
        <v>2654</v>
      </c>
      <c r="J9418" s="1" t="s">
        <v>1597</v>
      </c>
      <c r="K9418" s="1" t="s">
        <v>1598</v>
      </c>
      <c r="M9418" s="1">
        <f>IF($P$5&lt;20000,H9418*L9418,IF($P$5&lt;50000,I9418*L9418,IF($P$5&lt;100000,J9418*L9418,IF($P$5&lt;80000000,K9418*L9418))))</f>
        <v>0</v>
      </c>
      <c r="N9418" s="4" t="str">
        <f>IF(AND(P9418 &lt;&gt; "", P9418 &lt;&gt; "---"), HYPERLINK(P9418, Q9418), "")</f>
        <v>ссылка</v>
      </c>
      <c r="O9418" s="21">
        <f>L9418*H9418</f>
        <v>0</v>
      </c>
      <c r="P9418" s="26" t="s">
        <v>19981</v>
      </c>
      <c r="Q9418" t="str">
        <f>"ссылка"</f>
        <v>ссылка</v>
      </c>
    </row>
    <row r="9419" spans="1:17" ht="14.25" customHeight="1" outlineLevel="1" x14ac:dyDescent="0.2">
      <c r="A9419" s="24" t="s">
        <v>19982</v>
      </c>
      <c r="B9419" s="1" t="s">
        <v>1149</v>
      </c>
      <c r="C9419" s="25" t="s">
        <v>997</v>
      </c>
      <c r="E9419" s="1" t="s">
        <v>19983</v>
      </c>
      <c r="F9419" s="4" t="s">
        <v>20</v>
      </c>
      <c r="G9419" s="2" t="s">
        <v>2342</v>
      </c>
      <c r="H9419" s="1" t="s">
        <v>2717</v>
      </c>
      <c r="I9419" s="1" t="s">
        <v>4297</v>
      </c>
      <c r="J9419" s="1" t="s">
        <v>2448</v>
      </c>
      <c r="K9419" s="1" t="s">
        <v>211</v>
      </c>
      <c r="M9419" s="1">
        <f>IF($P$5&lt;20000,H9419*L9419,IF($P$5&lt;50000,I9419*L9419,IF($P$5&lt;100000,J9419*L9419,IF($P$5&lt;80000000,K9419*L9419))))</f>
        <v>0</v>
      </c>
      <c r="N9419" s="4" t="str">
        <f>IF(AND(P9419 &lt;&gt; "", P9419 &lt;&gt; "---"), HYPERLINK(P9419, Q9419), "")</f>
        <v>ссылка</v>
      </c>
      <c r="O9419" s="21">
        <f>L9419*H9419</f>
        <v>0</v>
      </c>
      <c r="P9419" s="26" t="s">
        <v>19984</v>
      </c>
      <c r="Q9419" t="str">
        <f>"ссылка"</f>
        <v>ссылка</v>
      </c>
    </row>
    <row r="9420" spans="1:17" ht="14.25" customHeight="1" outlineLevel="1" x14ac:dyDescent="0.2">
      <c r="A9420" s="24" t="s">
        <v>19985</v>
      </c>
      <c r="B9420" s="1" t="s">
        <v>1149</v>
      </c>
      <c r="C9420" s="25" t="s">
        <v>997</v>
      </c>
      <c r="E9420" s="1" t="s">
        <v>19986</v>
      </c>
      <c r="F9420" s="4" t="s">
        <v>20</v>
      </c>
      <c r="G9420" s="2" t="s">
        <v>3337</v>
      </c>
      <c r="H9420" s="1" t="s">
        <v>1440</v>
      </c>
      <c r="I9420" s="1" t="s">
        <v>273</v>
      </c>
      <c r="J9420" s="1" t="s">
        <v>2384</v>
      </c>
      <c r="K9420" s="1" t="s">
        <v>1176</v>
      </c>
      <c r="M9420" s="1">
        <f>IF($P$5&lt;20000,H9420*L9420,IF($P$5&lt;50000,I9420*L9420,IF($P$5&lt;100000,J9420*L9420,IF($P$5&lt;80000000,K9420*L9420))))</f>
        <v>0</v>
      </c>
      <c r="N9420" s="4" t="str">
        <f>IF(AND(P9420 &lt;&gt; "", P9420 &lt;&gt; "---"), HYPERLINK(P9420, Q9420), "")</f>
        <v>ссылка</v>
      </c>
      <c r="O9420" s="21">
        <f>L9420*H9420</f>
        <v>0</v>
      </c>
      <c r="P9420" s="26" t="s">
        <v>19987</v>
      </c>
      <c r="Q9420" t="str">
        <f>"ссылка"</f>
        <v>ссылка</v>
      </c>
    </row>
    <row r="9421" spans="1:17" ht="14.25" customHeight="1" outlineLevel="1" x14ac:dyDescent="0.2">
      <c r="A9421" s="24" t="s">
        <v>25728</v>
      </c>
      <c r="B9421" s="1" t="s">
        <v>1149</v>
      </c>
      <c r="C9421" s="25" t="s">
        <v>997</v>
      </c>
      <c r="E9421" s="1" t="s">
        <v>25729</v>
      </c>
      <c r="F9421" s="4" t="s">
        <v>20</v>
      </c>
      <c r="G9421" s="2" t="s">
        <v>16934</v>
      </c>
      <c r="H9421" s="1" t="s">
        <v>5997</v>
      </c>
      <c r="I9421" s="1" t="s">
        <v>10108</v>
      </c>
      <c r="J9421" s="1" t="s">
        <v>7831</v>
      </c>
      <c r="K9421" s="1" t="s">
        <v>12299</v>
      </c>
      <c r="M9421" s="1">
        <f>IF($P$5&lt;20000,H9421*L9421,IF($P$5&lt;50000,I9421*L9421,IF($P$5&lt;100000,J9421*L9421,IF($P$5&lt;80000000,K9421*L9421))))</f>
        <v>0</v>
      </c>
      <c r="N9421" s="4" t="str">
        <f>IF(AND(P9421 &lt;&gt; "", P9421 &lt;&gt; "---"), HYPERLINK(P9421, Q9421), "")</f>
        <v>ссылка</v>
      </c>
      <c r="O9421" s="21">
        <f>L9421*H9421</f>
        <v>0</v>
      </c>
      <c r="P9421" s="26" t="s">
        <v>25730</v>
      </c>
      <c r="Q9421" t="str">
        <f>"ссылка"</f>
        <v>ссылка</v>
      </c>
    </row>
    <row r="9422" spans="1:17" ht="14.25" customHeight="1" outlineLevel="1" x14ac:dyDescent="0.2">
      <c r="A9422" s="24" t="s">
        <v>25731</v>
      </c>
      <c r="B9422" s="1" t="s">
        <v>1149</v>
      </c>
      <c r="C9422" s="25" t="s">
        <v>997</v>
      </c>
      <c r="E9422" s="1" t="s">
        <v>25732</v>
      </c>
      <c r="F9422" s="4" t="s">
        <v>20</v>
      </c>
      <c r="G9422" s="2" t="s">
        <v>13833</v>
      </c>
      <c r="H9422" s="1" t="s">
        <v>485</v>
      </c>
      <c r="I9422" s="1" t="s">
        <v>3758</v>
      </c>
      <c r="J9422" s="1" t="s">
        <v>1678</v>
      </c>
      <c r="K9422" s="1" t="s">
        <v>317</v>
      </c>
      <c r="M9422" s="1">
        <f>IF($P$5&lt;20000,H9422*L9422,IF($P$5&lt;50000,I9422*L9422,IF($P$5&lt;100000,J9422*L9422,IF($P$5&lt;80000000,K9422*L9422))))</f>
        <v>0</v>
      </c>
      <c r="N9422" s="4" t="str">
        <f>IF(AND(P9422 &lt;&gt; "", P9422 &lt;&gt; "---"), HYPERLINK(P9422, Q9422), "")</f>
        <v>ссылка</v>
      </c>
      <c r="O9422" s="21">
        <f>L9422*H9422</f>
        <v>0</v>
      </c>
      <c r="P9422" s="26" t="s">
        <v>25733</v>
      </c>
      <c r="Q9422" t="str">
        <f>"ссылка"</f>
        <v>ссылка</v>
      </c>
    </row>
    <row r="9423" spans="1:17" ht="14.25" customHeight="1" outlineLevel="1" x14ac:dyDescent="0.2">
      <c r="A9423" s="24" t="s">
        <v>25810</v>
      </c>
      <c r="B9423" s="1" t="s">
        <v>1149</v>
      </c>
      <c r="C9423" s="25" t="s">
        <v>997</v>
      </c>
      <c r="E9423" s="1" t="s">
        <v>25811</v>
      </c>
      <c r="F9423" s="4" t="s">
        <v>20</v>
      </c>
      <c r="G9423" s="2" t="s">
        <v>18378</v>
      </c>
      <c r="H9423" s="1" t="s">
        <v>2086</v>
      </c>
      <c r="I9423" s="1" t="s">
        <v>7467</v>
      </c>
      <c r="J9423" s="1" t="s">
        <v>15490</v>
      </c>
      <c r="K9423" s="1" t="s">
        <v>19422</v>
      </c>
      <c r="M9423" s="1">
        <f>IF($P$5&lt;20000,H9423*L9423,IF($P$5&lt;50000,I9423*L9423,IF($P$5&lt;100000,J9423*L9423,IF($P$5&lt;80000000,K9423*L9423))))</f>
        <v>0</v>
      </c>
      <c r="N9423" s="4" t="str">
        <f>IF(AND(P9423 &lt;&gt; "", P9423 &lt;&gt; "---"), HYPERLINK(P9423, Q9423), "")</f>
        <v>ссылка</v>
      </c>
      <c r="O9423" s="21">
        <f>L9423*H9423</f>
        <v>0</v>
      </c>
      <c r="P9423" s="26" t="s">
        <v>25812</v>
      </c>
      <c r="Q9423" t="str">
        <f>"ссылка"</f>
        <v>ссылка</v>
      </c>
    </row>
    <row r="9424" spans="1:17" ht="14.25" customHeight="1" outlineLevel="1" x14ac:dyDescent="0.2">
      <c r="A9424" s="24" t="s">
        <v>25813</v>
      </c>
      <c r="B9424" s="1" t="s">
        <v>1149</v>
      </c>
      <c r="C9424" s="25" t="s">
        <v>997</v>
      </c>
      <c r="E9424" s="1" t="s">
        <v>25814</v>
      </c>
      <c r="F9424" s="4" t="s">
        <v>20</v>
      </c>
      <c r="G9424" s="2" t="s">
        <v>25815</v>
      </c>
      <c r="H9424" s="1" t="s">
        <v>12660</v>
      </c>
      <c r="I9424" s="1" t="s">
        <v>2736</v>
      </c>
      <c r="J9424" s="1" t="s">
        <v>3332</v>
      </c>
      <c r="K9424" s="1" t="s">
        <v>25816</v>
      </c>
      <c r="M9424" s="1">
        <f>IF($P$5&lt;20000,H9424*L9424,IF($P$5&lt;50000,I9424*L9424,IF($P$5&lt;100000,J9424*L9424,IF($P$5&lt;80000000,K9424*L9424))))</f>
        <v>0</v>
      </c>
      <c r="N9424" s="4" t="str">
        <f>IF(AND(P9424 &lt;&gt; "", P9424 &lt;&gt; "---"), HYPERLINK(P9424, Q9424), "")</f>
        <v>ссылка</v>
      </c>
      <c r="O9424" s="21">
        <f>L9424*H9424</f>
        <v>0</v>
      </c>
      <c r="P9424" s="26" t="s">
        <v>25817</v>
      </c>
      <c r="Q9424" t="str">
        <f>"ссылка"</f>
        <v>ссылка</v>
      </c>
    </row>
    <row r="9425" spans="1:17" ht="14.25" customHeight="1" outlineLevel="1" x14ac:dyDescent="0.2">
      <c r="A9425" s="24" t="s">
        <v>25818</v>
      </c>
      <c r="B9425" s="1" t="s">
        <v>1149</v>
      </c>
      <c r="C9425" s="25" t="s">
        <v>997</v>
      </c>
      <c r="E9425" s="1" t="s">
        <v>25819</v>
      </c>
      <c r="F9425" s="4" t="s">
        <v>20</v>
      </c>
      <c r="G9425" s="2" t="s">
        <v>16867</v>
      </c>
      <c r="H9425" s="1" t="s">
        <v>25820</v>
      </c>
      <c r="I9425" s="1" t="s">
        <v>4045</v>
      </c>
      <c r="J9425" s="1" t="s">
        <v>25821</v>
      </c>
      <c r="K9425" s="1" t="s">
        <v>8781</v>
      </c>
      <c r="M9425" s="1">
        <f>IF($P$5&lt;20000,H9425*L9425,IF($P$5&lt;50000,I9425*L9425,IF($P$5&lt;100000,J9425*L9425,IF($P$5&lt;80000000,K9425*L9425))))</f>
        <v>0</v>
      </c>
      <c r="N9425" s="4" t="str">
        <f>IF(AND(P9425 &lt;&gt; "", P9425 &lt;&gt; "---"), HYPERLINK(P9425, Q9425), "")</f>
        <v>ссылка</v>
      </c>
      <c r="O9425" s="21">
        <f>L9425*H9425</f>
        <v>0</v>
      </c>
      <c r="P9425" s="26" t="s">
        <v>25822</v>
      </c>
      <c r="Q9425" t="str">
        <f>"ссылка"</f>
        <v>ссылка</v>
      </c>
    </row>
    <row r="9426" spans="1:17" ht="14.25" customHeight="1" outlineLevel="1" x14ac:dyDescent="0.2">
      <c r="A9426" s="24" t="s">
        <v>26228</v>
      </c>
      <c r="B9426" s="1" t="s">
        <v>1149</v>
      </c>
      <c r="C9426" s="25" t="s">
        <v>997</v>
      </c>
      <c r="E9426" s="1" t="s">
        <v>26229</v>
      </c>
      <c r="F9426" s="4" t="s">
        <v>20</v>
      </c>
      <c r="G9426" s="2" t="s">
        <v>1967</v>
      </c>
      <c r="H9426" s="1" t="s">
        <v>5495</v>
      </c>
      <c r="I9426" s="1" t="s">
        <v>3242</v>
      </c>
      <c r="J9426" s="1" t="s">
        <v>2314</v>
      </c>
      <c r="K9426" s="1" t="s">
        <v>621</v>
      </c>
      <c r="M9426" s="1">
        <f>IF($P$5&lt;20000,H9426*L9426,IF($P$5&lt;50000,I9426*L9426,IF($P$5&lt;100000,J9426*L9426,IF($P$5&lt;80000000,K9426*L9426))))</f>
        <v>0</v>
      </c>
      <c r="N9426" s="4" t="str">
        <f>IF(AND(P9426 &lt;&gt; "", P9426 &lt;&gt; "---"), HYPERLINK(P9426, Q9426), "")</f>
        <v>ссылка</v>
      </c>
      <c r="O9426" s="21">
        <f>L9426*H9426</f>
        <v>0</v>
      </c>
      <c r="P9426" s="26" t="s">
        <v>26230</v>
      </c>
      <c r="Q9426" t="str">
        <f>"ссылка"</f>
        <v>ссылка</v>
      </c>
    </row>
    <row r="9427" spans="1:17" ht="14.25" customHeight="1" outlineLevel="1" x14ac:dyDescent="0.2">
      <c r="A9427" s="24" t="s">
        <v>26231</v>
      </c>
      <c r="B9427" s="1" t="s">
        <v>1149</v>
      </c>
      <c r="C9427" s="25" t="s">
        <v>997</v>
      </c>
      <c r="E9427" s="1" t="s">
        <v>26232</v>
      </c>
      <c r="F9427" s="4" t="s">
        <v>20</v>
      </c>
      <c r="G9427" s="2" t="s">
        <v>154</v>
      </c>
      <c r="H9427" s="1" t="s">
        <v>1507</v>
      </c>
      <c r="I9427" s="1" t="s">
        <v>115</v>
      </c>
      <c r="J9427" s="1" t="s">
        <v>1323</v>
      </c>
      <c r="K9427" s="1" t="s">
        <v>1324</v>
      </c>
      <c r="M9427" s="1">
        <f>IF($P$5&lt;20000,H9427*L9427,IF($P$5&lt;50000,I9427*L9427,IF($P$5&lt;100000,J9427*L9427,IF($P$5&lt;80000000,K9427*L9427))))</f>
        <v>0</v>
      </c>
      <c r="N9427" s="4" t="str">
        <f>IF(AND(P9427 &lt;&gt; "", P9427 &lt;&gt; "---"), HYPERLINK(P9427, Q9427), "")</f>
        <v>ссылка</v>
      </c>
      <c r="O9427" s="21">
        <f>L9427*H9427</f>
        <v>0</v>
      </c>
      <c r="P9427" s="26" t="s">
        <v>26233</v>
      </c>
      <c r="Q9427" t="str">
        <f>"ссылка"</f>
        <v>ссылка</v>
      </c>
    </row>
    <row r="9428" spans="1:17" ht="14.25" customHeight="1" outlineLevel="1" x14ac:dyDescent="0.2">
      <c r="A9428" s="24" t="s">
        <v>26234</v>
      </c>
      <c r="B9428" s="1" t="s">
        <v>1149</v>
      </c>
      <c r="C9428" s="25" t="s">
        <v>997</v>
      </c>
      <c r="E9428" s="1" t="s">
        <v>26235</v>
      </c>
      <c r="F9428" s="4" t="s">
        <v>20</v>
      </c>
      <c r="G9428" s="2" t="s">
        <v>3254</v>
      </c>
      <c r="H9428" s="1" t="s">
        <v>2558</v>
      </c>
      <c r="I9428" s="1" t="s">
        <v>471</v>
      </c>
      <c r="J9428" s="1" t="s">
        <v>2506</v>
      </c>
      <c r="K9428" s="1" t="s">
        <v>154</v>
      </c>
      <c r="M9428" s="1">
        <f>IF($P$5&lt;20000,H9428*L9428,IF($P$5&lt;50000,I9428*L9428,IF($P$5&lt;100000,J9428*L9428,IF($P$5&lt;80000000,K9428*L9428))))</f>
        <v>0</v>
      </c>
      <c r="N9428" s="4" t="str">
        <f>IF(AND(P9428 &lt;&gt; "", P9428 &lt;&gt; "---"), HYPERLINK(P9428, Q9428), "")</f>
        <v>ссылка</v>
      </c>
      <c r="O9428" s="21">
        <f>L9428*H9428</f>
        <v>0</v>
      </c>
      <c r="P9428" s="26" t="s">
        <v>26236</v>
      </c>
      <c r="Q9428" t="str">
        <f>"ссылка"</f>
        <v>ссылка</v>
      </c>
    </row>
    <row r="9429" spans="1:17" ht="14.25" customHeight="1" outlineLevel="1" x14ac:dyDescent="0.2">
      <c r="A9429" s="24" t="s">
        <v>26237</v>
      </c>
      <c r="B9429" s="1" t="s">
        <v>1149</v>
      </c>
      <c r="C9429" s="25" t="s">
        <v>997</v>
      </c>
      <c r="E9429" s="1" t="s">
        <v>26238</v>
      </c>
      <c r="F9429" s="4" t="s">
        <v>20</v>
      </c>
      <c r="G9429" s="2" t="s">
        <v>2649</v>
      </c>
      <c r="H9429" s="1" t="s">
        <v>1482</v>
      </c>
      <c r="I9429" s="1" t="s">
        <v>573</v>
      </c>
      <c r="J9429" s="1" t="s">
        <v>1503</v>
      </c>
      <c r="K9429" s="1" t="s">
        <v>1417</v>
      </c>
      <c r="M9429" s="1">
        <f>IF($P$5&lt;20000,H9429*L9429,IF($P$5&lt;50000,I9429*L9429,IF($P$5&lt;100000,J9429*L9429,IF($P$5&lt;80000000,K9429*L9429))))</f>
        <v>0</v>
      </c>
      <c r="N9429" s="4" t="str">
        <f>IF(AND(P9429 &lt;&gt; "", P9429 &lt;&gt; "---"), HYPERLINK(P9429, Q9429), "")</f>
        <v>ссылка</v>
      </c>
      <c r="O9429" s="21">
        <f>L9429*H9429</f>
        <v>0</v>
      </c>
      <c r="P9429" s="26" t="s">
        <v>26239</v>
      </c>
      <c r="Q9429" t="str">
        <f>"ссылка"</f>
        <v>ссылка</v>
      </c>
    </row>
    <row r="9430" spans="1:17" ht="14.25" customHeight="1" outlineLevel="1" x14ac:dyDescent="0.2">
      <c r="A9430" s="24" t="s">
        <v>26240</v>
      </c>
      <c r="B9430" s="1" t="s">
        <v>1149</v>
      </c>
      <c r="C9430" s="25" t="s">
        <v>997</v>
      </c>
      <c r="E9430" s="1" t="s">
        <v>26241</v>
      </c>
      <c r="F9430" s="4" t="s">
        <v>20</v>
      </c>
      <c r="G9430" s="2" t="s">
        <v>3959</v>
      </c>
      <c r="H9430" s="1" t="s">
        <v>139</v>
      </c>
      <c r="I9430" s="1" t="s">
        <v>498</v>
      </c>
      <c r="J9430" s="1" t="s">
        <v>2648</v>
      </c>
      <c r="K9430" s="1" t="s">
        <v>140</v>
      </c>
      <c r="M9430" s="1">
        <f>IF($P$5&lt;20000,H9430*L9430,IF($P$5&lt;50000,I9430*L9430,IF($P$5&lt;100000,J9430*L9430,IF($P$5&lt;80000000,K9430*L9430))))</f>
        <v>0</v>
      </c>
      <c r="N9430" s="4" t="str">
        <f>IF(AND(P9430 &lt;&gt; "", P9430 &lt;&gt; "---"), HYPERLINK(P9430, Q9430), "")</f>
        <v>ссылка</v>
      </c>
      <c r="O9430" s="21">
        <f>L9430*H9430</f>
        <v>0</v>
      </c>
      <c r="P9430" s="26" t="s">
        <v>26242</v>
      </c>
      <c r="Q9430" t="str">
        <f>"ссылка"</f>
        <v>ссылка</v>
      </c>
    </row>
    <row r="9431" spans="1:17" ht="14.25" customHeight="1" outlineLevel="1" x14ac:dyDescent="0.2">
      <c r="A9431" s="24" t="s">
        <v>26243</v>
      </c>
      <c r="B9431" s="1" t="s">
        <v>1149</v>
      </c>
      <c r="C9431" s="25" t="s">
        <v>36</v>
      </c>
      <c r="E9431" s="1" t="s">
        <v>26244</v>
      </c>
      <c r="F9431" s="4" t="s">
        <v>20</v>
      </c>
      <c r="G9431" s="2" t="s">
        <v>2649</v>
      </c>
      <c r="H9431" s="1" t="s">
        <v>1482</v>
      </c>
      <c r="I9431" s="1" t="s">
        <v>573</v>
      </c>
      <c r="J9431" s="1" t="s">
        <v>1503</v>
      </c>
      <c r="K9431" s="1" t="s">
        <v>1417</v>
      </c>
      <c r="M9431" s="1">
        <f>IF($P$5&lt;20000,H9431*L9431,IF($P$5&lt;50000,I9431*L9431,IF($P$5&lt;100000,J9431*L9431,IF($P$5&lt;80000000,K9431*L9431))))</f>
        <v>0</v>
      </c>
      <c r="N9431" s="4" t="str">
        <f>IF(AND(P9431 &lt;&gt; "", P9431 &lt;&gt; "---"), HYPERLINK(P9431, Q9431), "")</f>
        <v>ссылка</v>
      </c>
      <c r="O9431" s="21">
        <f>L9431*H9431</f>
        <v>0</v>
      </c>
      <c r="P9431" s="26" t="s">
        <v>26245</v>
      </c>
      <c r="Q9431" t="str">
        <f>"ссылка"</f>
        <v>ссылка</v>
      </c>
    </row>
    <row r="9432" spans="1:17" ht="14.25" customHeight="1" outlineLevel="1" x14ac:dyDescent="0.2">
      <c r="A9432" s="24" t="s">
        <v>26246</v>
      </c>
      <c r="B9432" s="1" t="s">
        <v>1149</v>
      </c>
      <c r="C9432" s="25" t="s">
        <v>254</v>
      </c>
      <c r="E9432" s="1" t="s">
        <v>26247</v>
      </c>
      <c r="F9432" s="4" t="s">
        <v>20</v>
      </c>
      <c r="G9432" s="2" t="s">
        <v>573</v>
      </c>
      <c r="H9432" s="1" t="s">
        <v>1613</v>
      </c>
      <c r="I9432" s="1" t="s">
        <v>1728</v>
      </c>
      <c r="J9432" s="1" t="s">
        <v>966</v>
      </c>
      <c r="K9432" s="1" t="s">
        <v>1893</v>
      </c>
      <c r="M9432" s="1">
        <f>IF($P$5&lt;20000,H9432*L9432,IF($P$5&lt;50000,I9432*L9432,IF($P$5&lt;100000,J9432*L9432,IF($P$5&lt;80000000,K9432*L9432))))</f>
        <v>0</v>
      </c>
      <c r="N9432" s="4" t="str">
        <f>IF(AND(P9432 &lt;&gt; "", P9432 &lt;&gt; "---"), HYPERLINK(P9432, Q9432), "")</f>
        <v>ссылка</v>
      </c>
      <c r="O9432" s="21">
        <f>L9432*H9432</f>
        <v>0</v>
      </c>
      <c r="P9432" s="26" t="s">
        <v>26248</v>
      </c>
      <c r="Q9432" t="str">
        <f>"ссылка"</f>
        <v>ссылка</v>
      </c>
    </row>
    <row r="9433" spans="1:17" ht="14.25" customHeight="1" outlineLevel="1" x14ac:dyDescent="0.2">
      <c r="A9433" s="24" t="s">
        <v>26249</v>
      </c>
      <c r="B9433" s="1" t="s">
        <v>1149</v>
      </c>
      <c r="C9433" s="25" t="s">
        <v>254</v>
      </c>
      <c r="E9433" s="1" t="s">
        <v>26250</v>
      </c>
      <c r="F9433" s="4" t="s">
        <v>20</v>
      </c>
      <c r="G9433" s="2" t="s">
        <v>1467</v>
      </c>
      <c r="H9433" s="1" t="s">
        <v>965</v>
      </c>
      <c r="I9433" s="1" t="s">
        <v>366</v>
      </c>
      <c r="J9433" s="1" t="s">
        <v>1749</v>
      </c>
      <c r="K9433" s="1" t="s">
        <v>1055</v>
      </c>
      <c r="M9433" s="1">
        <f>IF($P$5&lt;20000,H9433*L9433,IF($P$5&lt;50000,I9433*L9433,IF($P$5&lt;100000,J9433*L9433,IF($P$5&lt;80000000,K9433*L9433))))</f>
        <v>0</v>
      </c>
      <c r="N9433" s="4" t="str">
        <f>IF(AND(P9433 &lt;&gt; "", P9433 &lt;&gt; "---"), HYPERLINK(P9433, Q9433), "")</f>
        <v>ссылка</v>
      </c>
      <c r="O9433" s="21">
        <f>L9433*H9433</f>
        <v>0</v>
      </c>
      <c r="P9433" s="26" t="s">
        <v>26251</v>
      </c>
      <c r="Q9433" t="str">
        <f>"ссылка"</f>
        <v>ссылка</v>
      </c>
    </row>
    <row r="9434" spans="1:17" ht="14.25" customHeight="1" outlineLevel="1" x14ac:dyDescent="0.2">
      <c r="A9434" s="24" t="s">
        <v>26252</v>
      </c>
      <c r="B9434" s="1" t="s">
        <v>1149</v>
      </c>
      <c r="C9434" s="25" t="s">
        <v>997</v>
      </c>
      <c r="E9434" s="1" t="s">
        <v>26253</v>
      </c>
      <c r="F9434" s="4" t="s">
        <v>20</v>
      </c>
      <c r="G9434" s="2" t="s">
        <v>6775</v>
      </c>
      <c r="H9434" s="1" t="s">
        <v>5774</v>
      </c>
      <c r="I9434" s="1" t="s">
        <v>5782</v>
      </c>
      <c r="J9434" s="1" t="s">
        <v>5783</v>
      </c>
      <c r="K9434" s="1" t="s">
        <v>706</v>
      </c>
      <c r="M9434" s="1">
        <f>IF($P$5&lt;20000,H9434*L9434,IF($P$5&lt;50000,I9434*L9434,IF($P$5&lt;100000,J9434*L9434,IF($P$5&lt;80000000,K9434*L9434))))</f>
        <v>0</v>
      </c>
      <c r="N9434" s="4" t="str">
        <f>IF(AND(P9434 &lt;&gt; "", P9434 &lt;&gt; "---"), HYPERLINK(P9434, Q9434), "")</f>
        <v/>
      </c>
      <c r="O9434" s="21">
        <f>L9434*H9434</f>
        <v>0</v>
      </c>
      <c r="P9434" s="26" t="s">
        <v>362</v>
      </c>
      <c r="Q9434" t="str">
        <f>"ссылка"</f>
        <v>ссылка</v>
      </c>
    </row>
    <row r="9435" spans="1:17" ht="14.25" customHeight="1" outlineLevel="1" x14ac:dyDescent="0.2">
      <c r="A9435" s="24" t="s">
        <v>26254</v>
      </c>
      <c r="B9435" s="1" t="s">
        <v>1149</v>
      </c>
      <c r="C9435" s="25" t="s">
        <v>997</v>
      </c>
      <c r="E9435" s="1" t="s">
        <v>26255</v>
      </c>
      <c r="F9435" s="4" t="s">
        <v>20</v>
      </c>
      <c r="G9435" s="2" t="s">
        <v>6159</v>
      </c>
      <c r="H9435" s="1" t="s">
        <v>529</v>
      </c>
      <c r="I9435" s="1" t="s">
        <v>1844</v>
      </c>
      <c r="J9435" s="1" t="s">
        <v>1845</v>
      </c>
      <c r="K9435" s="1" t="s">
        <v>1314</v>
      </c>
      <c r="M9435" s="1">
        <f>IF($P$5&lt;20000,H9435*L9435,IF($P$5&lt;50000,I9435*L9435,IF($P$5&lt;100000,J9435*L9435,IF($P$5&lt;80000000,K9435*L9435))))</f>
        <v>0</v>
      </c>
      <c r="N9435" s="4" t="str">
        <f>IF(AND(P9435 &lt;&gt; "", P9435 &lt;&gt; "---"), HYPERLINK(P9435, Q9435), "")</f>
        <v>ссылка</v>
      </c>
      <c r="O9435" s="21">
        <f>L9435*H9435</f>
        <v>0</v>
      </c>
      <c r="P9435" s="26" t="s">
        <v>26256</v>
      </c>
      <c r="Q9435" t="str">
        <f>"ссылка"</f>
        <v>ссылка</v>
      </c>
    </row>
    <row r="9436" spans="1:17" ht="14.25" customHeight="1" outlineLevel="1" x14ac:dyDescent="0.2">
      <c r="A9436" s="24" t="s">
        <v>26257</v>
      </c>
      <c r="B9436" s="1" t="s">
        <v>1149</v>
      </c>
      <c r="C9436" s="25" t="s">
        <v>997</v>
      </c>
      <c r="E9436" s="1" t="s">
        <v>26258</v>
      </c>
      <c r="F9436" s="4" t="s">
        <v>20</v>
      </c>
      <c r="G9436" s="2" t="s">
        <v>106</v>
      </c>
      <c r="H9436" s="1" t="s">
        <v>1749</v>
      </c>
      <c r="I9436" s="1" t="s">
        <v>367</v>
      </c>
      <c r="J9436" s="1" t="s">
        <v>1391</v>
      </c>
      <c r="K9436" s="1" t="s">
        <v>1056</v>
      </c>
      <c r="M9436" s="1">
        <f>IF($P$5&lt;20000,H9436*L9436,IF($P$5&lt;50000,I9436*L9436,IF($P$5&lt;100000,J9436*L9436,IF($P$5&lt;80000000,K9436*L9436))))</f>
        <v>0</v>
      </c>
      <c r="N9436" s="4" t="str">
        <f>IF(AND(P9436 &lt;&gt; "", P9436 &lt;&gt; "---"), HYPERLINK(P9436, Q9436), "")</f>
        <v>ссылка</v>
      </c>
      <c r="O9436" s="21">
        <f>L9436*H9436</f>
        <v>0</v>
      </c>
      <c r="P9436" s="26" t="s">
        <v>26259</v>
      </c>
      <c r="Q9436" t="str">
        <f>"ссылка"</f>
        <v>ссылка</v>
      </c>
    </row>
    <row r="9437" spans="1:17" ht="14.25" customHeight="1" outlineLevel="1" x14ac:dyDescent="0.2">
      <c r="A9437" s="24" t="s">
        <v>26260</v>
      </c>
      <c r="B9437" s="1" t="s">
        <v>1149</v>
      </c>
      <c r="C9437" s="25" t="s">
        <v>997</v>
      </c>
      <c r="E9437" s="1" t="s">
        <v>26261</v>
      </c>
      <c r="F9437" s="4" t="s">
        <v>20</v>
      </c>
      <c r="G9437" s="2" t="s">
        <v>1992</v>
      </c>
      <c r="H9437" s="1" t="s">
        <v>3439</v>
      </c>
      <c r="I9437" s="1" t="s">
        <v>746</v>
      </c>
      <c r="J9437" s="1" t="s">
        <v>3788</v>
      </c>
      <c r="K9437" s="1" t="s">
        <v>2336</v>
      </c>
      <c r="M9437" s="1">
        <f>IF($P$5&lt;20000,H9437*L9437,IF($P$5&lt;50000,I9437*L9437,IF($P$5&lt;100000,J9437*L9437,IF($P$5&lt;80000000,K9437*L9437))))</f>
        <v>0</v>
      </c>
      <c r="N9437" s="4" t="str">
        <f>IF(AND(P9437 &lt;&gt; "", P9437 &lt;&gt; "---"), HYPERLINK(P9437, Q9437), "")</f>
        <v>ссылка</v>
      </c>
      <c r="O9437" s="21">
        <f>L9437*H9437</f>
        <v>0</v>
      </c>
      <c r="P9437" s="26" t="s">
        <v>26262</v>
      </c>
      <c r="Q9437" t="str">
        <f>"ссылка"</f>
        <v>ссылка</v>
      </c>
    </row>
    <row r="9438" spans="1:17" ht="14.25" customHeight="1" outlineLevel="1" x14ac:dyDescent="0.2">
      <c r="A9438" s="24" t="s">
        <v>26263</v>
      </c>
      <c r="B9438" s="1" t="s">
        <v>1149</v>
      </c>
      <c r="C9438" s="25" t="s">
        <v>997</v>
      </c>
      <c r="E9438" s="1" t="s">
        <v>26264</v>
      </c>
      <c r="F9438" s="4" t="s">
        <v>20</v>
      </c>
      <c r="G9438" s="2" t="s">
        <v>3289</v>
      </c>
      <c r="H9438" s="1" t="s">
        <v>3188</v>
      </c>
      <c r="I9438" s="1" t="s">
        <v>3687</v>
      </c>
      <c r="J9438" s="1" t="s">
        <v>1087</v>
      </c>
      <c r="K9438" s="1" t="s">
        <v>3859</v>
      </c>
      <c r="M9438" s="1">
        <f>IF($P$5&lt;20000,H9438*L9438,IF($P$5&lt;50000,I9438*L9438,IF($P$5&lt;100000,J9438*L9438,IF($P$5&lt;80000000,K9438*L9438))))</f>
        <v>0</v>
      </c>
      <c r="N9438" s="4" t="str">
        <f>IF(AND(P9438 &lt;&gt; "", P9438 &lt;&gt; "---"), HYPERLINK(P9438, Q9438), "")</f>
        <v>ссылка</v>
      </c>
      <c r="O9438" s="21">
        <f>L9438*H9438</f>
        <v>0</v>
      </c>
      <c r="P9438" s="26" t="s">
        <v>26265</v>
      </c>
      <c r="Q9438" t="str">
        <f>"ссылка"</f>
        <v>ссылка</v>
      </c>
    </row>
    <row r="9439" spans="1:17" ht="14.25" customHeight="1" outlineLevel="1" x14ac:dyDescent="0.2">
      <c r="A9439" s="24" t="s">
        <v>26266</v>
      </c>
      <c r="B9439" s="1" t="s">
        <v>1149</v>
      </c>
      <c r="C9439" s="25" t="s">
        <v>997</v>
      </c>
      <c r="E9439" s="1" t="s">
        <v>26267</v>
      </c>
      <c r="F9439" s="4" t="s">
        <v>20</v>
      </c>
      <c r="G9439" s="2" t="s">
        <v>3178</v>
      </c>
      <c r="H9439" s="1" t="s">
        <v>117</v>
      </c>
      <c r="I9439" s="1" t="s">
        <v>1418</v>
      </c>
      <c r="J9439" s="1" t="s">
        <v>1419</v>
      </c>
      <c r="K9439" s="1" t="s">
        <v>1007</v>
      </c>
      <c r="M9439" s="1">
        <f>IF($P$5&lt;20000,H9439*L9439,IF($P$5&lt;50000,I9439*L9439,IF($P$5&lt;100000,J9439*L9439,IF($P$5&lt;80000000,K9439*L9439))))</f>
        <v>0</v>
      </c>
      <c r="N9439" s="4" t="str">
        <f>IF(AND(P9439 &lt;&gt; "", P9439 &lt;&gt; "---"), HYPERLINK(P9439, Q9439), "")</f>
        <v>ссылка</v>
      </c>
      <c r="O9439" s="21">
        <f>L9439*H9439</f>
        <v>0</v>
      </c>
      <c r="P9439" s="26" t="s">
        <v>26268</v>
      </c>
      <c r="Q9439" t="str">
        <f>"ссылка"</f>
        <v>ссылка</v>
      </c>
    </row>
    <row r="9440" spans="1:17" ht="14.25" customHeight="1" outlineLevel="1" x14ac:dyDescent="0.2">
      <c r="A9440" s="24" t="s">
        <v>26269</v>
      </c>
      <c r="B9440" s="1" t="s">
        <v>1149</v>
      </c>
      <c r="C9440" s="25" t="s">
        <v>997</v>
      </c>
      <c r="E9440" s="1" t="s">
        <v>26270</v>
      </c>
      <c r="F9440" s="4" t="s">
        <v>20</v>
      </c>
      <c r="G9440" s="2" t="s">
        <v>230</v>
      </c>
      <c r="H9440" s="1" t="s">
        <v>350</v>
      </c>
      <c r="I9440" s="1" t="s">
        <v>980</v>
      </c>
      <c r="J9440" s="1" t="s">
        <v>1418</v>
      </c>
      <c r="K9440" s="1" t="s">
        <v>1006</v>
      </c>
      <c r="M9440" s="1">
        <f>IF($P$5&lt;20000,H9440*L9440,IF($P$5&lt;50000,I9440*L9440,IF($P$5&lt;100000,J9440*L9440,IF($P$5&lt;80000000,K9440*L9440))))</f>
        <v>0</v>
      </c>
      <c r="N9440" s="4" t="str">
        <f>IF(AND(P9440 &lt;&gt; "", P9440 &lt;&gt; "---"), HYPERLINK(P9440, Q9440), "")</f>
        <v>ссылка</v>
      </c>
      <c r="O9440" s="21">
        <f>L9440*H9440</f>
        <v>0</v>
      </c>
      <c r="P9440" s="26" t="s">
        <v>26271</v>
      </c>
      <c r="Q9440" t="str">
        <f>"ссылка"</f>
        <v>ссылка</v>
      </c>
    </row>
    <row r="9441" spans="1:17" ht="14.25" customHeight="1" outlineLevel="1" x14ac:dyDescent="0.2">
      <c r="A9441" s="24" t="s">
        <v>26272</v>
      </c>
      <c r="B9441" s="1" t="s">
        <v>1149</v>
      </c>
      <c r="C9441" s="25" t="s">
        <v>997</v>
      </c>
      <c r="E9441" s="1" t="s">
        <v>26273</v>
      </c>
      <c r="F9441" s="4" t="s">
        <v>20</v>
      </c>
      <c r="G9441" s="2" t="s">
        <v>5883</v>
      </c>
      <c r="H9441" s="1" t="s">
        <v>5953</v>
      </c>
      <c r="I9441" s="1" t="s">
        <v>754</v>
      </c>
      <c r="J9441" s="1" t="s">
        <v>3908</v>
      </c>
      <c r="K9441" s="1" t="s">
        <v>3909</v>
      </c>
      <c r="M9441" s="1">
        <f>IF($P$5&lt;20000,H9441*L9441,IF($P$5&lt;50000,I9441*L9441,IF($P$5&lt;100000,J9441*L9441,IF($P$5&lt;80000000,K9441*L9441))))</f>
        <v>0</v>
      </c>
      <c r="N9441" s="4" t="str">
        <f>IF(AND(P9441 &lt;&gt; "", P9441 &lt;&gt; "---"), HYPERLINK(P9441, Q9441), "")</f>
        <v>ссылка</v>
      </c>
      <c r="O9441" s="21">
        <f>L9441*H9441</f>
        <v>0</v>
      </c>
      <c r="P9441" s="26" t="s">
        <v>26274</v>
      </c>
      <c r="Q9441" t="str">
        <f>"ссылка"</f>
        <v>ссылка</v>
      </c>
    </row>
    <row r="9442" spans="1:17" ht="14.25" customHeight="1" outlineLevel="1" x14ac:dyDescent="0.2">
      <c r="A9442" s="24" t="s">
        <v>26275</v>
      </c>
      <c r="B9442" s="1" t="s">
        <v>1149</v>
      </c>
      <c r="C9442" s="25" t="s">
        <v>2624</v>
      </c>
      <c r="E9442" s="1" t="s">
        <v>26276</v>
      </c>
      <c r="F9442" s="4" t="s">
        <v>20</v>
      </c>
      <c r="G9442" s="2" t="s">
        <v>12369</v>
      </c>
      <c r="H9442" s="1" t="s">
        <v>257</v>
      </c>
      <c r="I9442" s="1" t="s">
        <v>2057</v>
      </c>
      <c r="J9442" s="1" t="s">
        <v>204</v>
      </c>
      <c r="K9442" s="1" t="s">
        <v>6793</v>
      </c>
      <c r="M9442" s="1">
        <f>IF($P$5&lt;20000,H9442*L9442,IF($P$5&lt;50000,I9442*L9442,IF($P$5&lt;100000,J9442*L9442,IF($P$5&lt;80000000,K9442*L9442))))</f>
        <v>0</v>
      </c>
      <c r="N9442" s="4" t="str">
        <f>IF(AND(P9442 &lt;&gt; "", P9442 &lt;&gt; "---"), HYPERLINK(P9442, Q9442), "")</f>
        <v>ссылка</v>
      </c>
      <c r="O9442" s="21">
        <f>L9442*H9442</f>
        <v>0</v>
      </c>
      <c r="P9442" s="26" t="s">
        <v>26277</v>
      </c>
      <c r="Q9442" t="str">
        <f>"ссылка"</f>
        <v>ссылка</v>
      </c>
    </row>
    <row r="9443" spans="1:17" ht="14.25" customHeight="1" outlineLevel="1" x14ac:dyDescent="0.2">
      <c r="A9443" s="24" t="s">
        <v>26278</v>
      </c>
      <c r="B9443" s="1" t="s">
        <v>1149</v>
      </c>
      <c r="C9443" s="25" t="s">
        <v>997</v>
      </c>
      <c r="E9443" s="1" t="s">
        <v>26279</v>
      </c>
      <c r="F9443" s="4" t="s">
        <v>20</v>
      </c>
      <c r="G9443" s="2" t="s">
        <v>5732</v>
      </c>
      <c r="H9443" s="1" t="s">
        <v>340</v>
      </c>
      <c r="I9443" s="1" t="s">
        <v>495</v>
      </c>
      <c r="J9443" s="1" t="s">
        <v>5792</v>
      </c>
      <c r="K9443" s="1" t="s">
        <v>433</v>
      </c>
      <c r="M9443" s="1">
        <f>IF($P$5&lt;20000,H9443*L9443,IF($P$5&lt;50000,I9443*L9443,IF($P$5&lt;100000,J9443*L9443,IF($P$5&lt;80000000,K9443*L9443))))</f>
        <v>0</v>
      </c>
      <c r="N9443" s="4" t="str">
        <f>IF(AND(P9443 &lt;&gt; "", P9443 &lt;&gt; "---"), HYPERLINK(P9443, Q9443), "")</f>
        <v/>
      </c>
      <c r="O9443" s="21">
        <f>L9443*H9443</f>
        <v>0</v>
      </c>
      <c r="P9443" s="26" t="s">
        <v>362</v>
      </c>
      <c r="Q9443" t="str">
        <f>"ссылка"</f>
        <v>ссылка</v>
      </c>
    </row>
    <row r="9444" spans="1:17" ht="14.25" customHeight="1" outlineLevel="1" x14ac:dyDescent="0.2">
      <c r="A9444" s="24" t="s">
        <v>26280</v>
      </c>
      <c r="B9444" s="1" t="s">
        <v>1149</v>
      </c>
      <c r="C9444" s="25" t="s">
        <v>997</v>
      </c>
      <c r="E9444" s="1" t="s">
        <v>26281</v>
      </c>
      <c r="F9444" s="4" t="s">
        <v>20</v>
      </c>
      <c r="G9444" s="2" t="s">
        <v>5140</v>
      </c>
      <c r="H9444" s="1" t="s">
        <v>16092</v>
      </c>
      <c r="I9444" s="1" t="s">
        <v>337</v>
      </c>
      <c r="J9444" s="1" t="s">
        <v>3928</v>
      </c>
      <c r="K9444" s="1" t="s">
        <v>3324</v>
      </c>
      <c r="M9444" s="1">
        <f>IF($P$5&lt;20000,H9444*L9444,IF($P$5&lt;50000,I9444*L9444,IF($P$5&lt;100000,J9444*L9444,IF($P$5&lt;80000000,K9444*L9444))))</f>
        <v>0</v>
      </c>
      <c r="N9444" s="4" t="str">
        <f>IF(AND(P9444 &lt;&gt; "", P9444 &lt;&gt; "---"), HYPERLINK(P9444, Q9444), "")</f>
        <v/>
      </c>
      <c r="O9444" s="21">
        <f>L9444*H9444</f>
        <v>0</v>
      </c>
      <c r="P9444" s="26" t="s">
        <v>362</v>
      </c>
      <c r="Q9444" t="str">
        <f>"ссылка"</f>
        <v>ссылка</v>
      </c>
    </row>
    <row r="9445" spans="1:17" ht="14.25" customHeight="1" outlineLevel="1" x14ac:dyDescent="0.2">
      <c r="A9445" s="24" t="s">
        <v>26282</v>
      </c>
      <c r="B9445" s="1" t="s">
        <v>1149</v>
      </c>
      <c r="C9445" s="25" t="s">
        <v>997</v>
      </c>
      <c r="E9445" s="1" t="s">
        <v>26283</v>
      </c>
      <c r="F9445" s="4" t="s">
        <v>20</v>
      </c>
      <c r="G9445" s="2" t="s">
        <v>1742</v>
      </c>
      <c r="H9445" s="1" t="s">
        <v>8706</v>
      </c>
      <c r="I9445" s="1" t="s">
        <v>293</v>
      </c>
      <c r="J9445" s="1" t="s">
        <v>1620</v>
      </c>
      <c r="K9445" s="1" t="s">
        <v>1456</v>
      </c>
      <c r="M9445" s="1">
        <f>IF($P$5&lt;20000,H9445*L9445,IF($P$5&lt;50000,I9445*L9445,IF($P$5&lt;100000,J9445*L9445,IF($P$5&lt;80000000,K9445*L9445))))</f>
        <v>0</v>
      </c>
      <c r="N9445" s="4" t="str">
        <f>IF(AND(P9445 &lt;&gt; "", P9445 &lt;&gt; "---"), HYPERLINK(P9445, Q9445), "")</f>
        <v>ссылка</v>
      </c>
      <c r="O9445" s="21">
        <f>L9445*H9445</f>
        <v>0</v>
      </c>
      <c r="P9445" s="26" t="s">
        <v>26284</v>
      </c>
      <c r="Q9445" t="str">
        <f>"ссылка"</f>
        <v>ссылка</v>
      </c>
    </row>
    <row r="9446" spans="1:17" ht="14.25" customHeight="1" outlineLevel="1" x14ac:dyDescent="0.2">
      <c r="A9446" s="24" t="s">
        <v>26285</v>
      </c>
      <c r="B9446" s="1" t="s">
        <v>1149</v>
      </c>
      <c r="E9446" s="1" t="s">
        <v>26286</v>
      </c>
      <c r="F9446" s="4" t="s">
        <v>20</v>
      </c>
      <c r="G9446" s="2" t="s">
        <v>18982</v>
      </c>
      <c r="H9446" s="1" t="s">
        <v>7241</v>
      </c>
      <c r="I9446" s="1" t="s">
        <v>7320</v>
      </c>
      <c r="J9446" s="1" t="s">
        <v>6371</v>
      </c>
      <c r="K9446" s="1" t="s">
        <v>172</v>
      </c>
      <c r="M9446" s="1">
        <f>IF($P$5&lt;20000,H9446*L9446,IF($P$5&lt;50000,I9446*L9446,IF($P$5&lt;100000,J9446*L9446,IF($P$5&lt;80000000,K9446*L9446))))</f>
        <v>0</v>
      </c>
      <c r="N9446" s="4" t="str">
        <f>IF(AND(P9446 &lt;&gt; "", P9446 &lt;&gt; "---"), HYPERLINK(P9446, Q9446), "")</f>
        <v>ссылка</v>
      </c>
      <c r="O9446" s="21">
        <f>L9446*H9446</f>
        <v>0</v>
      </c>
      <c r="P9446" s="26" t="s">
        <v>26287</v>
      </c>
      <c r="Q9446" t="str">
        <f>"ссылка"</f>
        <v>ссылка</v>
      </c>
    </row>
    <row r="9447" spans="1:17" ht="14.25" customHeight="1" outlineLevel="1" x14ac:dyDescent="0.2">
      <c r="A9447" s="24" t="s">
        <v>26288</v>
      </c>
      <c r="B9447" s="1" t="s">
        <v>1149</v>
      </c>
      <c r="C9447" s="25" t="s">
        <v>36</v>
      </c>
      <c r="E9447" s="1" t="s">
        <v>26289</v>
      </c>
      <c r="F9447" s="4" t="s">
        <v>20</v>
      </c>
      <c r="G9447" s="2" t="s">
        <v>6270</v>
      </c>
      <c r="H9447" s="1" t="s">
        <v>1030</v>
      </c>
      <c r="I9447" s="1" t="s">
        <v>755</v>
      </c>
      <c r="J9447" s="1" t="s">
        <v>731</v>
      </c>
      <c r="K9447" s="1" t="s">
        <v>2358</v>
      </c>
      <c r="M9447" s="1">
        <f>IF($P$5&lt;20000,H9447*L9447,IF($P$5&lt;50000,I9447*L9447,IF($P$5&lt;100000,J9447*L9447,IF($P$5&lt;80000000,K9447*L9447))))</f>
        <v>0</v>
      </c>
      <c r="N9447" s="4" t="str">
        <f>IF(AND(P9447 &lt;&gt; "", P9447 &lt;&gt; "---"), HYPERLINK(P9447, Q9447), "")</f>
        <v>ссылка</v>
      </c>
      <c r="O9447" s="21">
        <f>L9447*H9447</f>
        <v>0</v>
      </c>
      <c r="P9447" s="26" t="s">
        <v>26290</v>
      </c>
      <c r="Q9447" t="str">
        <f>"ссылка"</f>
        <v>ссылка</v>
      </c>
    </row>
    <row r="9448" spans="1:17" ht="14.25" customHeight="1" outlineLevel="1" x14ac:dyDescent="0.2">
      <c r="A9448" s="24" t="s">
        <v>26291</v>
      </c>
      <c r="B9448" s="1" t="s">
        <v>1149</v>
      </c>
      <c r="C9448" s="25" t="s">
        <v>997</v>
      </c>
      <c r="E9448" s="1" t="s">
        <v>26292</v>
      </c>
      <c r="F9448" s="4" t="s">
        <v>20</v>
      </c>
      <c r="G9448" s="2" t="s">
        <v>4694</v>
      </c>
      <c r="H9448" s="1" t="s">
        <v>2075</v>
      </c>
      <c r="I9448" s="1" t="s">
        <v>3917</v>
      </c>
      <c r="J9448" s="1" t="s">
        <v>12468</v>
      </c>
      <c r="K9448" s="1" t="s">
        <v>10055</v>
      </c>
      <c r="M9448" s="1">
        <f>IF($P$5&lt;20000,H9448*L9448,IF($P$5&lt;50000,I9448*L9448,IF($P$5&lt;100000,J9448*L9448,IF($P$5&lt;80000000,K9448*L9448))))</f>
        <v>0</v>
      </c>
      <c r="N9448" s="4" t="str">
        <f>IF(AND(P9448 &lt;&gt; "", P9448 &lt;&gt; "---"), HYPERLINK(P9448, Q9448), "")</f>
        <v>ссылка</v>
      </c>
      <c r="O9448" s="21">
        <f>L9448*H9448</f>
        <v>0</v>
      </c>
      <c r="P9448" s="26" t="s">
        <v>26293</v>
      </c>
      <c r="Q9448" t="str">
        <f>"ссылка"</f>
        <v>ссылка</v>
      </c>
    </row>
    <row r="9449" spans="1:17" ht="14.25" customHeight="1" outlineLevel="1" x14ac:dyDescent="0.2">
      <c r="A9449" s="24" t="s">
        <v>26294</v>
      </c>
      <c r="B9449" s="1" t="s">
        <v>1149</v>
      </c>
      <c r="E9449" s="1" t="s">
        <v>26295</v>
      </c>
      <c r="F9449" s="4" t="s">
        <v>20</v>
      </c>
      <c r="G9449" s="2" t="s">
        <v>406</v>
      </c>
      <c r="H9449" s="1" t="s">
        <v>3267</v>
      </c>
      <c r="I9449" s="1" t="s">
        <v>1518</v>
      </c>
      <c r="J9449" s="1" t="s">
        <v>1789</v>
      </c>
      <c r="K9449" s="1" t="s">
        <v>3374</v>
      </c>
      <c r="M9449" s="1">
        <f>IF($P$5&lt;20000,H9449*L9449,IF($P$5&lt;50000,I9449*L9449,IF($P$5&lt;100000,J9449*L9449,IF($P$5&lt;80000000,K9449*L9449))))</f>
        <v>0</v>
      </c>
      <c r="N9449" s="4" t="str">
        <f>IF(AND(P9449 &lt;&gt; "", P9449 &lt;&gt; "---"), HYPERLINK(P9449, Q9449), "")</f>
        <v/>
      </c>
      <c r="O9449" s="21">
        <f>L9449*H9449</f>
        <v>0</v>
      </c>
      <c r="P9449" s="26" t="s">
        <v>362</v>
      </c>
      <c r="Q9449" t="str">
        <f>"ссылка"</f>
        <v>ссылка</v>
      </c>
    </row>
    <row r="9450" spans="1:17" ht="14.25" customHeight="1" outlineLevel="1" x14ac:dyDescent="0.2">
      <c r="A9450" s="24" t="s">
        <v>26296</v>
      </c>
      <c r="B9450" s="1" t="s">
        <v>1149</v>
      </c>
      <c r="E9450" s="1" t="s">
        <v>26297</v>
      </c>
      <c r="F9450" s="4" t="s">
        <v>20</v>
      </c>
      <c r="G9450" s="2" t="s">
        <v>26298</v>
      </c>
      <c r="H9450" s="1" t="s">
        <v>56</v>
      </c>
      <c r="I9450" s="1" t="s">
        <v>2676</v>
      </c>
      <c r="J9450" s="1" t="s">
        <v>411</v>
      </c>
      <c r="K9450" s="1" t="s">
        <v>7516</v>
      </c>
      <c r="M9450" s="1">
        <f>IF($P$5&lt;20000,H9450*L9450,IF($P$5&lt;50000,I9450*L9450,IF($P$5&lt;100000,J9450*L9450,IF($P$5&lt;80000000,K9450*L9450))))</f>
        <v>0</v>
      </c>
      <c r="N9450" s="4" t="str">
        <f>IF(AND(P9450 &lt;&gt; "", P9450 &lt;&gt; "---"), HYPERLINK(P9450, Q9450), "")</f>
        <v/>
      </c>
      <c r="O9450" s="21">
        <f>L9450*H9450</f>
        <v>0</v>
      </c>
      <c r="P9450" s="26" t="s">
        <v>362</v>
      </c>
      <c r="Q9450" t="str">
        <f>"ссылка"</f>
        <v>ссылка</v>
      </c>
    </row>
    <row r="9451" spans="1:17" ht="14.25" customHeight="1" outlineLevel="1" x14ac:dyDescent="0.2">
      <c r="A9451" s="24" t="s">
        <v>26299</v>
      </c>
      <c r="B9451" s="1" t="s">
        <v>1149</v>
      </c>
      <c r="E9451" s="1" t="s">
        <v>26300</v>
      </c>
      <c r="F9451" s="4" t="s">
        <v>20</v>
      </c>
      <c r="G9451" s="2" t="s">
        <v>1322</v>
      </c>
      <c r="H9451" s="1" t="s">
        <v>1612</v>
      </c>
      <c r="I9451" s="1" t="s">
        <v>119</v>
      </c>
      <c r="J9451" s="1" t="s">
        <v>1728</v>
      </c>
      <c r="K9451" s="1" t="s">
        <v>366</v>
      </c>
      <c r="M9451" s="1">
        <f>IF($P$5&lt;20000,H9451*L9451,IF($P$5&lt;50000,I9451*L9451,IF($P$5&lt;100000,J9451*L9451,IF($P$5&lt;80000000,K9451*L9451))))</f>
        <v>0</v>
      </c>
      <c r="N9451" s="4" t="str">
        <f>IF(AND(P9451 &lt;&gt; "", P9451 &lt;&gt; "---"), HYPERLINK(P9451, Q9451), "")</f>
        <v>ссылка</v>
      </c>
      <c r="O9451" s="21">
        <f>L9451*H9451</f>
        <v>0</v>
      </c>
      <c r="P9451" s="26" t="s">
        <v>26301</v>
      </c>
      <c r="Q9451" t="str">
        <f>"ссылка"</f>
        <v>ссылка</v>
      </c>
    </row>
    <row r="9452" spans="1:17" ht="14.25" customHeight="1" outlineLevel="1" x14ac:dyDescent="0.2">
      <c r="A9452" s="24" t="s">
        <v>26302</v>
      </c>
      <c r="B9452" s="1" t="s">
        <v>1149</v>
      </c>
      <c r="C9452" s="25" t="s">
        <v>997</v>
      </c>
      <c r="E9452" s="1" t="s">
        <v>26303</v>
      </c>
      <c r="F9452" s="4" t="s">
        <v>20</v>
      </c>
      <c r="G9452" s="2" t="s">
        <v>7514</v>
      </c>
      <c r="H9452" s="1" t="s">
        <v>3538</v>
      </c>
      <c r="I9452" s="1" t="s">
        <v>203</v>
      </c>
      <c r="J9452" s="1" t="s">
        <v>2331</v>
      </c>
      <c r="K9452" s="1" t="s">
        <v>415</v>
      </c>
      <c r="M9452" s="1">
        <f>IF($P$5&lt;20000,H9452*L9452,IF($P$5&lt;50000,I9452*L9452,IF($P$5&lt;100000,J9452*L9452,IF($P$5&lt;80000000,K9452*L9452))))</f>
        <v>0</v>
      </c>
      <c r="N9452" s="4" t="str">
        <f>IF(AND(P9452 &lt;&gt; "", P9452 &lt;&gt; "---"), HYPERLINK(P9452, Q9452), "")</f>
        <v>ссылка</v>
      </c>
      <c r="O9452" s="21">
        <f>L9452*H9452</f>
        <v>0</v>
      </c>
      <c r="P9452" s="26" t="s">
        <v>26304</v>
      </c>
      <c r="Q9452" t="str">
        <f>"ссылка"</f>
        <v>ссылка</v>
      </c>
    </row>
    <row r="9453" spans="1:17" ht="14.25" customHeight="1" outlineLevel="1" x14ac:dyDescent="0.2">
      <c r="A9453" s="24" t="s">
        <v>26305</v>
      </c>
      <c r="B9453" s="1" t="s">
        <v>1149</v>
      </c>
      <c r="C9453" s="25" t="s">
        <v>997</v>
      </c>
      <c r="E9453" s="1" t="s">
        <v>26306</v>
      </c>
      <c r="F9453" s="4" t="s">
        <v>20</v>
      </c>
      <c r="G9453" s="2" t="s">
        <v>8729</v>
      </c>
      <c r="H9453" s="1" t="s">
        <v>3497</v>
      </c>
      <c r="I9453" s="1" t="s">
        <v>21865</v>
      </c>
      <c r="J9453" s="1" t="s">
        <v>7459</v>
      </c>
      <c r="K9453" s="1" t="s">
        <v>12617</v>
      </c>
      <c r="M9453" s="1">
        <f>IF($P$5&lt;20000,H9453*L9453,IF($P$5&lt;50000,I9453*L9453,IF($P$5&lt;100000,J9453*L9453,IF($P$5&lt;80000000,K9453*L9453))))</f>
        <v>0</v>
      </c>
      <c r="N9453" s="4" t="str">
        <f>IF(AND(P9453 &lt;&gt; "", P9453 &lt;&gt; "---"), HYPERLINK(P9453, Q9453), "")</f>
        <v>ссылка</v>
      </c>
      <c r="O9453" s="21">
        <f>L9453*H9453</f>
        <v>0</v>
      </c>
      <c r="P9453" s="26" t="s">
        <v>26307</v>
      </c>
      <c r="Q9453" t="str">
        <f>"ссылка"</f>
        <v>ссылка</v>
      </c>
    </row>
    <row r="9454" spans="1:17" ht="14.25" customHeight="1" outlineLevel="1" x14ac:dyDescent="0.2">
      <c r="A9454" s="24" t="s">
        <v>26308</v>
      </c>
      <c r="B9454" s="1" t="s">
        <v>1149</v>
      </c>
      <c r="C9454" s="25" t="s">
        <v>997</v>
      </c>
      <c r="E9454" s="1" t="s">
        <v>26309</v>
      </c>
      <c r="F9454" s="4" t="s">
        <v>20</v>
      </c>
      <c r="G9454" s="2" t="s">
        <v>3731</v>
      </c>
      <c r="H9454" s="1" t="s">
        <v>3845</v>
      </c>
      <c r="I9454" s="1" t="s">
        <v>182</v>
      </c>
      <c r="J9454" s="1" t="s">
        <v>3733</v>
      </c>
      <c r="K9454" s="1" t="s">
        <v>1902</v>
      </c>
      <c r="M9454" s="1">
        <f>IF($P$5&lt;20000,H9454*L9454,IF($P$5&lt;50000,I9454*L9454,IF($P$5&lt;100000,J9454*L9454,IF($P$5&lt;80000000,K9454*L9454))))</f>
        <v>0</v>
      </c>
      <c r="N9454" s="4" t="str">
        <f>IF(AND(P9454 &lt;&gt; "", P9454 &lt;&gt; "---"), HYPERLINK(P9454, Q9454), "")</f>
        <v/>
      </c>
      <c r="O9454" s="21">
        <f>L9454*H9454</f>
        <v>0</v>
      </c>
      <c r="P9454" s="26" t="s">
        <v>362</v>
      </c>
      <c r="Q9454" t="str">
        <f>"ссылка"</f>
        <v>ссылка</v>
      </c>
    </row>
    <row r="9455" spans="1:17" ht="14.25" customHeight="1" outlineLevel="1" x14ac:dyDescent="0.2">
      <c r="A9455" s="24" t="s">
        <v>26310</v>
      </c>
      <c r="B9455" s="1" t="s">
        <v>1149</v>
      </c>
      <c r="E9455" s="1" t="s">
        <v>26311</v>
      </c>
      <c r="F9455" s="4" t="s">
        <v>20</v>
      </c>
      <c r="G9455" s="2" t="s">
        <v>250</v>
      </c>
      <c r="H9455" s="1" t="s">
        <v>310</v>
      </c>
      <c r="I9455" s="1" t="s">
        <v>6108</v>
      </c>
      <c r="J9455" s="1" t="s">
        <v>4536</v>
      </c>
      <c r="K9455" s="1" t="s">
        <v>3470</v>
      </c>
      <c r="M9455" s="1">
        <f>IF($P$5&lt;20000,H9455*L9455,IF($P$5&lt;50000,I9455*L9455,IF($P$5&lt;100000,J9455*L9455,IF($P$5&lt;80000000,K9455*L9455))))</f>
        <v>0</v>
      </c>
      <c r="N9455" s="4" t="str">
        <f>IF(AND(P9455 &lt;&gt; "", P9455 &lt;&gt; "---"), HYPERLINK(P9455, Q9455), "")</f>
        <v/>
      </c>
      <c r="O9455" s="21">
        <f>L9455*H9455</f>
        <v>0</v>
      </c>
      <c r="P9455" s="26" t="s">
        <v>362</v>
      </c>
      <c r="Q9455" t="str">
        <f>"ссылка"</f>
        <v>ссылка</v>
      </c>
    </row>
    <row r="9456" spans="1:17" ht="14.25" customHeight="1" outlineLevel="1" x14ac:dyDescent="0.2">
      <c r="A9456" s="24" t="s">
        <v>26312</v>
      </c>
      <c r="B9456" s="1" t="s">
        <v>1149</v>
      </c>
      <c r="C9456" s="25" t="s">
        <v>254</v>
      </c>
      <c r="E9456" s="1" t="s">
        <v>26313</v>
      </c>
      <c r="F9456" s="4" t="s">
        <v>20</v>
      </c>
      <c r="G9456" s="2" t="s">
        <v>979</v>
      </c>
      <c r="H9456" s="1" t="s">
        <v>1006</v>
      </c>
      <c r="I9456" s="1" t="s">
        <v>352</v>
      </c>
      <c r="J9456" s="1" t="s">
        <v>1349</v>
      </c>
      <c r="K9456" s="1" t="s">
        <v>353</v>
      </c>
      <c r="M9456" s="1">
        <f>IF($P$5&lt;20000,H9456*L9456,IF($P$5&lt;50000,I9456*L9456,IF($P$5&lt;100000,J9456*L9456,IF($P$5&lt;80000000,K9456*L9456))))</f>
        <v>0</v>
      </c>
      <c r="N9456" s="4" t="str">
        <f>IF(AND(P9456 &lt;&gt; "", P9456 &lt;&gt; "---"), HYPERLINK(P9456, Q9456), "")</f>
        <v/>
      </c>
      <c r="O9456" s="21">
        <f>L9456*H9456</f>
        <v>0</v>
      </c>
      <c r="P9456" s="26" t="s">
        <v>362</v>
      </c>
      <c r="Q9456" t="str">
        <f>"ссылка"</f>
        <v>ссылка</v>
      </c>
    </row>
    <row r="9457" spans="1:17" ht="14.25" customHeight="1" outlineLevel="1" x14ac:dyDescent="0.2">
      <c r="A9457" s="24" t="s">
        <v>26314</v>
      </c>
      <c r="B9457" s="1" t="s">
        <v>1149</v>
      </c>
      <c r="C9457" s="25" t="s">
        <v>997</v>
      </c>
      <c r="E9457" s="1" t="s">
        <v>26315</v>
      </c>
      <c r="F9457" s="4" t="s">
        <v>20</v>
      </c>
      <c r="G9457" s="2" t="s">
        <v>1742</v>
      </c>
      <c r="H9457" s="1" t="s">
        <v>8706</v>
      </c>
      <c r="I9457" s="1" t="s">
        <v>293</v>
      </c>
      <c r="J9457" s="1" t="s">
        <v>1620</v>
      </c>
      <c r="K9457" s="1" t="s">
        <v>1456</v>
      </c>
      <c r="M9457" s="1">
        <f>IF($P$5&lt;20000,H9457*L9457,IF($P$5&lt;50000,I9457*L9457,IF($P$5&lt;100000,J9457*L9457,IF($P$5&lt;80000000,K9457*L9457))))</f>
        <v>0</v>
      </c>
      <c r="N9457" s="4" t="str">
        <f>IF(AND(P9457 &lt;&gt; "", P9457 &lt;&gt; "---"), HYPERLINK(P9457, Q9457), "")</f>
        <v>ссылка</v>
      </c>
      <c r="O9457" s="21">
        <f>L9457*H9457</f>
        <v>0</v>
      </c>
      <c r="P9457" s="26" t="s">
        <v>26316</v>
      </c>
      <c r="Q9457" t="str">
        <f>"ссылка"</f>
        <v>ссылка</v>
      </c>
    </row>
    <row r="9458" spans="1:17" ht="14.25" customHeight="1" outlineLevel="1" x14ac:dyDescent="0.2">
      <c r="A9458" s="24" t="s">
        <v>26317</v>
      </c>
      <c r="B9458" s="1" t="s">
        <v>1149</v>
      </c>
      <c r="C9458" s="25" t="s">
        <v>997</v>
      </c>
      <c r="E9458" s="1" t="s">
        <v>26318</v>
      </c>
      <c r="F9458" s="4" t="s">
        <v>20</v>
      </c>
      <c r="G9458" s="2" t="s">
        <v>6828</v>
      </c>
      <c r="H9458" s="1" t="s">
        <v>8316</v>
      </c>
      <c r="I9458" s="1" t="s">
        <v>2267</v>
      </c>
      <c r="J9458" s="1" t="s">
        <v>7910</v>
      </c>
      <c r="K9458" s="1" t="s">
        <v>9912</v>
      </c>
      <c r="M9458" s="1">
        <f>IF($P$5&lt;20000,H9458*L9458,IF($P$5&lt;50000,I9458*L9458,IF($P$5&lt;100000,J9458*L9458,IF($P$5&lt;80000000,K9458*L9458))))</f>
        <v>0</v>
      </c>
      <c r="N9458" s="4" t="str">
        <f>IF(AND(P9458 &lt;&gt; "", P9458 &lt;&gt; "---"), HYPERLINK(P9458, Q9458), "")</f>
        <v>ссылка</v>
      </c>
      <c r="O9458" s="21">
        <f>L9458*H9458</f>
        <v>0</v>
      </c>
      <c r="P9458" s="26" t="s">
        <v>26319</v>
      </c>
      <c r="Q9458" t="str">
        <f>"ссылка"</f>
        <v>ссылка</v>
      </c>
    </row>
    <row r="9459" spans="1:17" ht="14.25" customHeight="1" outlineLevel="1" x14ac:dyDescent="0.2">
      <c r="A9459" s="24" t="s">
        <v>29994</v>
      </c>
      <c r="B9459" s="1" t="s">
        <v>1149</v>
      </c>
      <c r="C9459" s="25" t="s">
        <v>997</v>
      </c>
      <c r="E9459" s="1" t="s">
        <v>29995</v>
      </c>
      <c r="F9459" s="4" t="s">
        <v>20</v>
      </c>
      <c r="G9459" s="2" t="s">
        <v>1911</v>
      </c>
      <c r="H9459" s="1" t="s">
        <v>1864</v>
      </c>
      <c r="I9459" s="1" t="s">
        <v>1639</v>
      </c>
      <c r="J9459" s="1" t="s">
        <v>5984</v>
      </c>
      <c r="K9459" s="1" t="s">
        <v>6618</v>
      </c>
      <c r="M9459" s="1">
        <f>IF($P$5&lt;20000,H9459*L9459,IF($P$5&lt;50000,I9459*L9459,IF($P$5&lt;100000,J9459*L9459,IF($P$5&lt;80000000,K9459*L9459))))</f>
        <v>0</v>
      </c>
      <c r="N9459" s="4" t="str">
        <f>IF(AND(P9459 &lt;&gt; "", P9459 &lt;&gt; "---"), HYPERLINK(P9459, Q9459), "")</f>
        <v>ссылка</v>
      </c>
      <c r="O9459" s="21">
        <f>L9459*H9459</f>
        <v>0</v>
      </c>
      <c r="P9459" s="26" t="s">
        <v>29996</v>
      </c>
      <c r="Q9459" t="str">
        <f>"ссылка"</f>
        <v>ссылка</v>
      </c>
    </row>
    <row r="9460" spans="1:17" ht="14.25" customHeight="1" outlineLevel="1" x14ac:dyDescent="0.2">
      <c r="A9460" s="24" t="s">
        <v>29997</v>
      </c>
      <c r="B9460" s="1" t="s">
        <v>1149</v>
      </c>
      <c r="C9460" s="25" t="s">
        <v>997</v>
      </c>
      <c r="E9460" s="1" t="s">
        <v>29998</v>
      </c>
      <c r="F9460" s="4" t="s">
        <v>20</v>
      </c>
      <c r="G9460" s="2" t="s">
        <v>890</v>
      </c>
      <c r="H9460" s="1" t="s">
        <v>4319</v>
      </c>
      <c r="I9460" s="1" t="s">
        <v>1490</v>
      </c>
      <c r="J9460" s="1" t="s">
        <v>3405</v>
      </c>
      <c r="K9460" s="1" t="s">
        <v>1257</v>
      </c>
      <c r="M9460" s="1">
        <f>IF($P$5&lt;20000,H9460*L9460,IF($P$5&lt;50000,I9460*L9460,IF($P$5&lt;100000,J9460*L9460,IF($P$5&lt;80000000,K9460*L9460))))</f>
        <v>0</v>
      </c>
      <c r="N9460" s="4" t="str">
        <f>IF(AND(P9460 &lt;&gt; "", P9460 &lt;&gt; "---"), HYPERLINK(P9460, Q9460), "")</f>
        <v>ссылка</v>
      </c>
      <c r="O9460" s="21">
        <f>L9460*H9460</f>
        <v>0</v>
      </c>
      <c r="P9460" s="26" t="s">
        <v>29999</v>
      </c>
      <c r="Q9460" t="str">
        <f>"ссылка"</f>
        <v>ссылка</v>
      </c>
    </row>
    <row r="9461" spans="1:17" ht="14.25" customHeight="1" outlineLevel="1" x14ac:dyDescent="0.2">
      <c r="A9461" s="24" t="s">
        <v>30000</v>
      </c>
      <c r="B9461" s="1" t="s">
        <v>1149</v>
      </c>
      <c r="C9461" s="25" t="s">
        <v>997</v>
      </c>
      <c r="E9461" s="1" t="s">
        <v>30001</v>
      </c>
      <c r="F9461" s="4" t="s">
        <v>20</v>
      </c>
      <c r="G9461" s="2" t="s">
        <v>7710</v>
      </c>
      <c r="H9461" s="1" t="s">
        <v>2261</v>
      </c>
      <c r="I9461" s="1" t="s">
        <v>1603</v>
      </c>
      <c r="J9461" s="1" t="s">
        <v>2262</v>
      </c>
      <c r="K9461" s="1" t="s">
        <v>2263</v>
      </c>
      <c r="M9461" s="1">
        <f>IF($P$5&lt;20000,H9461*L9461,IF($P$5&lt;50000,I9461*L9461,IF($P$5&lt;100000,J9461*L9461,IF($P$5&lt;80000000,K9461*L9461))))</f>
        <v>0</v>
      </c>
      <c r="N9461" s="4" t="str">
        <f>IF(AND(P9461 &lt;&gt; "", P9461 &lt;&gt; "---"), HYPERLINK(P9461, Q9461), "")</f>
        <v>ссылка</v>
      </c>
      <c r="O9461" s="21">
        <f>L9461*H9461</f>
        <v>0</v>
      </c>
      <c r="P9461" s="26" t="s">
        <v>30002</v>
      </c>
      <c r="Q9461" t="str">
        <f>"ссылка"</f>
        <v>ссылка</v>
      </c>
    </row>
    <row r="9462" spans="1:17" ht="14.25" customHeight="1" outlineLevel="1" x14ac:dyDescent="0.2">
      <c r="A9462" s="24" t="s">
        <v>30003</v>
      </c>
      <c r="B9462" s="1" t="s">
        <v>1149</v>
      </c>
      <c r="C9462" s="25" t="s">
        <v>997</v>
      </c>
      <c r="E9462" s="1" t="s">
        <v>30004</v>
      </c>
      <c r="F9462" s="4" t="s">
        <v>20</v>
      </c>
      <c r="G9462" s="2" t="s">
        <v>6649</v>
      </c>
      <c r="H9462" s="1" t="s">
        <v>6785</v>
      </c>
      <c r="I9462" s="1" t="s">
        <v>227</v>
      </c>
      <c r="J9462" s="1" t="s">
        <v>1243</v>
      </c>
      <c r="K9462" s="1" t="s">
        <v>1244</v>
      </c>
      <c r="M9462" s="1">
        <f>IF($P$5&lt;20000,H9462*L9462,IF($P$5&lt;50000,I9462*L9462,IF($P$5&lt;100000,J9462*L9462,IF($P$5&lt;80000000,K9462*L9462))))</f>
        <v>0</v>
      </c>
      <c r="N9462" s="4" t="str">
        <f>IF(AND(P9462 &lt;&gt; "", P9462 &lt;&gt; "---"), HYPERLINK(P9462, Q9462), "")</f>
        <v>ссылка</v>
      </c>
      <c r="O9462" s="21">
        <f>L9462*H9462</f>
        <v>0</v>
      </c>
      <c r="P9462" s="26" t="s">
        <v>30005</v>
      </c>
      <c r="Q9462" t="str">
        <f>"ссылка"</f>
        <v>ссылка</v>
      </c>
    </row>
    <row r="9463" spans="1:17" ht="14.25" customHeight="1" outlineLevel="1" x14ac:dyDescent="0.2">
      <c r="A9463" s="24" t="s">
        <v>30006</v>
      </c>
      <c r="B9463" s="1" t="s">
        <v>1149</v>
      </c>
      <c r="C9463" s="25" t="s">
        <v>997</v>
      </c>
      <c r="E9463" s="1" t="s">
        <v>30007</v>
      </c>
      <c r="F9463" s="4" t="s">
        <v>20</v>
      </c>
      <c r="G9463" s="2" t="s">
        <v>2313</v>
      </c>
      <c r="H9463" s="1" t="s">
        <v>2194</v>
      </c>
      <c r="I9463" s="1" t="s">
        <v>6785</v>
      </c>
      <c r="J9463" s="1" t="s">
        <v>227</v>
      </c>
      <c r="K9463" s="1" t="s">
        <v>97</v>
      </c>
      <c r="M9463" s="1">
        <f>IF($P$5&lt;20000,H9463*L9463,IF($P$5&lt;50000,I9463*L9463,IF($P$5&lt;100000,J9463*L9463,IF($P$5&lt;80000000,K9463*L9463))))</f>
        <v>0</v>
      </c>
      <c r="N9463" s="4" t="str">
        <f>IF(AND(P9463 &lt;&gt; "", P9463 &lt;&gt; "---"), HYPERLINK(P9463, Q9463), "")</f>
        <v>ссылка</v>
      </c>
      <c r="O9463" s="21">
        <f>L9463*H9463</f>
        <v>0</v>
      </c>
      <c r="P9463" s="26" t="s">
        <v>30008</v>
      </c>
      <c r="Q9463" t="str">
        <f>"ссылка"</f>
        <v>ссылка</v>
      </c>
    </row>
    <row r="9464" spans="1:17" ht="14.25" customHeight="1" outlineLevel="1" x14ac:dyDescent="0.2">
      <c r="A9464" s="24" t="s">
        <v>37231</v>
      </c>
      <c r="B9464" s="1" t="s">
        <v>1149</v>
      </c>
      <c r="C9464" s="25" t="s">
        <v>997</v>
      </c>
      <c r="E9464" s="1" t="s">
        <v>37232</v>
      </c>
      <c r="F9464" s="4" t="s">
        <v>20</v>
      </c>
      <c r="G9464" s="2" t="s">
        <v>4664</v>
      </c>
      <c r="H9464" s="1" t="s">
        <v>2122</v>
      </c>
      <c r="I9464" s="1" t="s">
        <v>2225</v>
      </c>
      <c r="J9464" s="1" t="s">
        <v>1732</v>
      </c>
      <c r="K9464" s="1" t="s">
        <v>401</v>
      </c>
      <c r="M9464" s="1">
        <f>IF($P$5&lt;20000,H9464*L9464,IF($P$5&lt;50000,I9464*L9464,IF($P$5&lt;100000,J9464*L9464,IF($P$5&lt;80000000,K9464*L9464))))</f>
        <v>0</v>
      </c>
      <c r="N9464" s="4" t="str">
        <f>IF(AND(P9464 &lt;&gt; "", P9464 &lt;&gt; "---"), HYPERLINK(P9464, Q9464), "")</f>
        <v>ссылка</v>
      </c>
      <c r="O9464" s="21">
        <f>L9464*H9464</f>
        <v>0</v>
      </c>
      <c r="P9464" s="26" t="s">
        <v>37233</v>
      </c>
      <c r="Q9464" t="str">
        <f>"ссылка"</f>
        <v>ссылка</v>
      </c>
    </row>
    <row r="9465" spans="1:17" ht="14.25" customHeight="1" outlineLevel="1" x14ac:dyDescent="0.2">
      <c r="A9465" s="24" t="s">
        <v>37234</v>
      </c>
      <c r="B9465" s="1" t="s">
        <v>1149</v>
      </c>
      <c r="C9465" s="25" t="s">
        <v>997</v>
      </c>
      <c r="E9465" s="1" t="s">
        <v>37235</v>
      </c>
      <c r="F9465" s="4" t="s">
        <v>20</v>
      </c>
      <c r="G9465" s="2" t="s">
        <v>3100</v>
      </c>
      <c r="H9465" s="1" t="s">
        <v>273</v>
      </c>
      <c r="I9465" s="1" t="s">
        <v>2384</v>
      </c>
      <c r="J9465" s="1" t="s">
        <v>3974</v>
      </c>
      <c r="K9465" s="1" t="s">
        <v>1177</v>
      </c>
      <c r="M9465" s="1">
        <f>IF($P$5&lt;20000,H9465*L9465,IF($P$5&lt;50000,I9465*L9465,IF($P$5&lt;100000,J9465*L9465,IF($P$5&lt;80000000,K9465*L9465))))</f>
        <v>0</v>
      </c>
      <c r="N9465" s="4" t="str">
        <f>IF(AND(P9465 &lt;&gt; "", P9465 &lt;&gt; "---"), HYPERLINK(P9465, Q9465), "")</f>
        <v>ссылка</v>
      </c>
      <c r="O9465" s="21">
        <f>L9465*H9465</f>
        <v>0</v>
      </c>
      <c r="P9465" s="26" t="s">
        <v>37236</v>
      </c>
      <c r="Q9465" t="str">
        <f>"ссылка"</f>
        <v>ссылка</v>
      </c>
    </row>
    <row r="9466" spans="1:17" ht="14.25" customHeight="1" outlineLevel="1" x14ac:dyDescent="0.2">
      <c r="A9466" s="24" t="s">
        <v>38148</v>
      </c>
      <c r="B9466" s="1" t="s">
        <v>1149</v>
      </c>
      <c r="C9466" s="25" t="s">
        <v>36</v>
      </c>
      <c r="E9466" s="1" t="s">
        <v>38149</v>
      </c>
      <c r="F9466" s="4" t="s">
        <v>20</v>
      </c>
      <c r="G9466" s="2" t="s">
        <v>5563</v>
      </c>
      <c r="H9466" s="1" t="s">
        <v>3525</v>
      </c>
      <c r="I9466" s="1" t="s">
        <v>85</v>
      </c>
      <c r="J9466" s="1" t="s">
        <v>5564</v>
      </c>
      <c r="K9466" s="1" t="s">
        <v>237</v>
      </c>
      <c r="M9466" s="1">
        <f>IF($P$5&lt;20000,H9466*L9466,IF($P$5&lt;50000,I9466*L9466,IF($P$5&lt;100000,J9466*L9466,IF($P$5&lt;80000000,K9466*L9466))))</f>
        <v>0</v>
      </c>
      <c r="N9466" s="4" t="str">
        <f>IF(AND(P9466 &lt;&gt; "", P9466 &lt;&gt; "---"), HYPERLINK(P9466, Q9466), "")</f>
        <v>ссылка</v>
      </c>
      <c r="O9466" s="21">
        <f>L9466*H9466</f>
        <v>0</v>
      </c>
      <c r="P9466" s="26" t="s">
        <v>38150</v>
      </c>
      <c r="Q9466" t="str">
        <f>"ссылка"</f>
        <v>ссылка</v>
      </c>
    </row>
    <row r="9467" spans="1:17" ht="14.25" customHeight="1" outlineLevel="1" x14ac:dyDescent="0.2">
      <c r="A9467" s="24" t="s">
        <v>38151</v>
      </c>
      <c r="B9467" s="1" t="s">
        <v>1149</v>
      </c>
      <c r="C9467" s="25" t="s">
        <v>254</v>
      </c>
      <c r="E9467" s="1" t="s">
        <v>38152</v>
      </c>
      <c r="F9467" s="4" t="s">
        <v>20</v>
      </c>
      <c r="G9467" s="2" t="s">
        <v>1037</v>
      </c>
      <c r="H9467" s="1" t="s">
        <v>1514</v>
      </c>
      <c r="I9467" s="1" t="s">
        <v>118</v>
      </c>
      <c r="J9467" s="1" t="s">
        <v>1612</v>
      </c>
      <c r="K9467" s="1" t="s">
        <v>119</v>
      </c>
      <c r="M9467" s="1">
        <f>IF($P$5&lt;20000,H9467*L9467,IF($P$5&lt;50000,I9467*L9467,IF($P$5&lt;100000,J9467*L9467,IF($P$5&lt;80000000,K9467*L9467))))</f>
        <v>0</v>
      </c>
      <c r="N9467" s="4" t="str">
        <f>IF(AND(P9467 &lt;&gt; "", P9467 &lt;&gt; "---"), HYPERLINK(P9467, Q9467), "")</f>
        <v>ссылка</v>
      </c>
      <c r="O9467" s="21">
        <f>L9467*H9467</f>
        <v>0</v>
      </c>
      <c r="P9467" s="26" t="s">
        <v>38153</v>
      </c>
      <c r="Q9467" t="str">
        <f>"ссылка"</f>
        <v>ссылка</v>
      </c>
    </row>
    <row r="9468" spans="1:17" ht="14.25" customHeight="1" outlineLevel="1" x14ac:dyDescent="0.2">
      <c r="A9468" s="24" t="s">
        <v>39701</v>
      </c>
      <c r="B9468" s="1" t="s">
        <v>1149</v>
      </c>
      <c r="C9468" s="25" t="s">
        <v>997</v>
      </c>
      <c r="E9468" s="1" t="s">
        <v>39702</v>
      </c>
      <c r="F9468" s="4" t="s">
        <v>20</v>
      </c>
      <c r="G9468" s="2" t="s">
        <v>1648</v>
      </c>
      <c r="H9468" s="1" t="s">
        <v>1335</v>
      </c>
      <c r="I9468" s="1" t="s">
        <v>547</v>
      </c>
      <c r="J9468" s="1" t="s">
        <v>1369</v>
      </c>
      <c r="K9468" s="1" t="s">
        <v>1370</v>
      </c>
      <c r="M9468" s="1">
        <f>IF($P$5&lt;20000,H9468*L9468,IF($P$5&lt;50000,I9468*L9468,IF($P$5&lt;100000,J9468*L9468,IF($P$5&lt;80000000,K9468*L9468))))</f>
        <v>0</v>
      </c>
      <c r="N9468" s="4" t="str">
        <f>IF(AND(P9468 &lt;&gt; "", P9468 &lt;&gt; "---"), HYPERLINK(P9468, Q9468), "")</f>
        <v/>
      </c>
      <c r="O9468" s="21">
        <f>L9468*H9468</f>
        <v>0</v>
      </c>
      <c r="P9468" s="26" t="s">
        <v>362</v>
      </c>
      <c r="Q9468" t="str">
        <f>"ссылка"</f>
        <v>ссылка</v>
      </c>
    </row>
    <row r="9469" spans="1:17" ht="14.25" customHeight="1" outlineLevel="1" x14ac:dyDescent="0.2">
      <c r="A9469" s="24" t="s">
        <v>39994</v>
      </c>
      <c r="B9469" s="1" t="s">
        <v>1149</v>
      </c>
      <c r="C9469" s="25" t="s">
        <v>254</v>
      </c>
      <c r="E9469" s="1" t="s">
        <v>39995</v>
      </c>
      <c r="F9469" s="4" t="s">
        <v>20</v>
      </c>
      <c r="G9469" s="2" t="s">
        <v>4694</v>
      </c>
      <c r="H9469" s="1" t="s">
        <v>2075</v>
      </c>
      <c r="I9469" s="1" t="s">
        <v>3917</v>
      </c>
      <c r="J9469" s="1" t="s">
        <v>12468</v>
      </c>
      <c r="K9469" s="1" t="s">
        <v>10055</v>
      </c>
      <c r="M9469" s="1">
        <f>IF($P$5&lt;20000,H9469*L9469,IF($P$5&lt;50000,I9469*L9469,IF($P$5&lt;100000,J9469*L9469,IF($P$5&lt;80000000,K9469*L9469))))</f>
        <v>0</v>
      </c>
      <c r="N9469" s="4" t="str">
        <f>IF(AND(P9469 &lt;&gt; "", P9469 &lt;&gt; "---"), HYPERLINK(P9469, Q9469), "")</f>
        <v/>
      </c>
      <c r="O9469" s="21">
        <f>L9469*H9469</f>
        <v>0</v>
      </c>
      <c r="P9469" s="26" t="s">
        <v>362</v>
      </c>
      <c r="Q9469" t="str">
        <f>"ссылка"</f>
        <v>ссылка</v>
      </c>
    </row>
    <row r="9470" spans="1:17" ht="14.25" customHeight="1" outlineLevel="1" x14ac:dyDescent="0.2">
      <c r="A9470" s="24" t="s">
        <v>39996</v>
      </c>
      <c r="B9470" s="1" t="s">
        <v>1149</v>
      </c>
      <c r="C9470" s="25" t="s">
        <v>997</v>
      </c>
      <c r="E9470" s="1" t="s">
        <v>39997</v>
      </c>
      <c r="F9470" s="4" t="s">
        <v>20</v>
      </c>
      <c r="G9470" s="2" t="s">
        <v>39998</v>
      </c>
      <c r="H9470" s="1" t="s">
        <v>18300</v>
      </c>
      <c r="I9470" s="1" t="s">
        <v>39999</v>
      </c>
      <c r="J9470" s="1" t="s">
        <v>40000</v>
      </c>
      <c r="K9470" s="1" t="s">
        <v>40001</v>
      </c>
      <c r="M9470" s="1">
        <f>IF($P$5&lt;20000,H9470*L9470,IF($P$5&lt;50000,I9470*L9470,IF($P$5&lt;100000,J9470*L9470,IF($P$5&lt;80000000,K9470*L9470))))</f>
        <v>0</v>
      </c>
      <c r="N9470" s="4" t="str">
        <f>IF(AND(P9470 &lt;&gt; "", P9470 &lt;&gt; "---"), HYPERLINK(P9470, Q9470), "")</f>
        <v>ссылка</v>
      </c>
      <c r="O9470" s="21">
        <f>L9470*H9470</f>
        <v>0</v>
      </c>
      <c r="P9470" s="26" t="s">
        <v>40002</v>
      </c>
      <c r="Q9470" t="str">
        <f>"ссылка"</f>
        <v>ссылка</v>
      </c>
    </row>
    <row r="9471" spans="1:17" ht="14.25" customHeight="1" outlineLevel="1" x14ac:dyDescent="0.2">
      <c r="A9471" s="24" t="s">
        <v>40082</v>
      </c>
      <c r="B9471" s="1" t="s">
        <v>1149</v>
      </c>
      <c r="C9471" s="25" t="s">
        <v>997</v>
      </c>
      <c r="E9471" s="1" t="s">
        <v>40083</v>
      </c>
      <c r="F9471" s="4" t="s">
        <v>20</v>
      </c>
      <c r="G9471" s="2" t="s">
        <v>5887</v>
      </c>
      <c r="H9471" s="1" t="s">
        <v>818</v>
      </c>
      <c r="I9471" s="1" t="s">
        <v>2604</v>
      </c>
      <c r="J9471" s="1" t="s">
        <v>2311</v>
      </c>
      <c r="K9471" s="1" t="s">
        <v>2267</v>
      </c>
      <c r="M9471" s="1">
        <f>IF($P$5&lt;20000,H9471*L9471,IF($P$5&lt;50000,I9471*L9471,IF($P$5&lt;100000,J9471*L9471,IF($P$5&lt;80000000,K9471*L9471))))</f>
        <v>0</v>
      </c>
      <c r="N9471" s="4" t="str">
        <f>IF(AND(P9471 &lt;&gt; "", P9471 &lt;&gt; "---"), HYPERLINK(P9471, Q9471), "")</f>
        <v>ссылка</v>
      </c>
      <c r="O9471" s="21">
        <f>L9471*H9471</f>
        <v>0</v>
      </c>
      <c r="P9471" s="26" t="s">
        <v>40084</v>
      </c>
      <c r="Q9471" t="str">
        <f>"ссылка"</f>
        <v>ссылка</v>
      </c>
    </row>
    <row r="9472" spans="1:17" ht="14.25" customHeight="1" outlineLevel="1" x14ac:dyDescent="0.2">
      <c r="A9472" s="24" t="s">
        <v>40085</v>
      </c>
      <c r="B9472" s="1" t="s">
        <v>1149</v>
      </c>
      <c r="C9472" s="25" t="s">
        <v>997</v>
      </c>
      <c r="E9472" s="1" t="s">
        <v>40086</v>
      </c>
      <c r="F9472" s="4" t="s">
        <v>20</v>
      </c>
      <c r="G9472" s="2" t="s">
        <v>2506</v>
      </c>
      <c r="H9472" s="1" t="s">
        <v>1037</v>
      </c>
      <c r="I9472" s="1" t="s">
        <v>1507</v>
      </c>
      <c r="J9472" s="1" t="s">
        <v>1322</v>
      </c>
      <c r="K9472" s="1" t="s">
        <v>1323</v>
      </c>
      <c r="M9472" s="1">
        <f>IF($P$5&lt;20000,H9472*L9472,IF($P$5&lt;50000,I9472*L9472,IF($P$5&lt;100000,J9472*L9472,IF($P$5&lt;80000000,K9472*L9472))))</f>
        <v>0</v>
      </c>
      <c r="N9472" s="4" t="str">
        <f>IF(AND(P9472 &lt;&gt; "", P9472 &lt;&gt; "---"), HYPERLINK(P9472, Q9472), "")</f>
        <v>ссылка</v>
      </c>
      <c r="O9472" s="21">
        <f>L9472*H9472</f>
        <v>0</v>
      </c>
      <c r="P9472" s="26" t="s">
        <v>40087</v>
      </c>
      <c r="Q9472" t="str">
        <f>"ссылка"</f>
        <v>ссылка</v>
      </c>
    </row>
    <row r="9473" spans="1:17" ht="14.25" customHeight="1" outlineLevel="1" x14ac:dyDescent="0.2">
      <c r="A9473" s="24" t="s">
        <v>40088</v>
      </c>
      <c r="B9473" s="1" t="s">
        <v>1149</v>
      </c>
      <c r="C9473" s="25" t="s">
        <v>997</v>
      </c>
      <c r="E9473" s="1" t="s">
        <v>40089</v>
      </c>
      <c r="F9473" s="4" t="s">
        <v>20</v>
      </c>
      <c r="G9473" s="2" t="s">
        <v>472</v>
      </c>
      <c r="H9473" s="1" t="s">
        <v>1502</v>
      </c>
      <c r="I9473" s="1" t="s">
        <v>1482</v>
      </c>
      <c r="J9473" s="1" t="s">
        <v>573</v>
      </c>
      <c r="K9473" s="1" t="s">
        <v>1503</v>
      </c>
      <c r="M9473" s="1">
        <f>IF($P$5&lt;20000,H9473*L9473,IF($P$5&lt;50000,I9473*L9473,IF($P$5&lt;100000,J9473*L9473,IF($P$5&lt;80000000,K9473*L9473))))</f>
        <v>0</v>
      </c>
      <c r="N9473" s="4" t="str">
        <f>IF(AND(P9473 &lt;&gt; "", P9473 &lt;&gt; "---"), HYPERLINK(P9473, Q9473), "")</f>
        <v>ссылка</v>
      </c>
      <c r="O9473" s="21">
        <f>L9473*H9473</f>
        <v>0</v>
      </c>
      <c r="P9473" s="26" t="s">
        <v>40090</v>
      </c>
      <c r="Q9473" t="str">
        <f>"ссылка"</f>
        <v>ссылка</v>
      </c>
    </row>
    <row r="9474" spans="1:17" ht="14.25" customHeight="1" outlineLevel="1" x14ac:dyDescent="0.2">
      <c r="A9474" s="24" t="s">
        <v>40131</v>
      </c>
      <c r="B9474" s="1" t="s">
        <v>1149</v>
      </c>
      <c r="C9474" s="25" t="s">
        <v>997</v>
      </c>
      <c r="E9474" s="1" t="s">
        <v>40132</v>
      </c>
      <c r="F9474" s="4" t="s">
        <v>20</v>
      </c>
      <c r="G9474" s="2" t="s">
        <v>485</v>
      </c>
      <c r="H9474" s="1" t="s">
        <v>2234</v>
      </c>
      <c r="I9474" s="1" t="s">
        <v>349</v>
      </c>
      <c r="J9474" s="1" t="s">
        <v>1699</v>
      </c>
      <c r="K9474" s="1" t="s">
        <v>2235</v>
      </c>
      <c r="M9474" s="1">
        <f>IF($P$5&lt;20000,H9474*L9474,IF($P$5&lt;50000,I9474*L9474,IF($P$5&lt;100000,J9474*L9474,IF($P$5&lt;80000000,K9474*L9474))))</f>
        <v>0</v>
      </c>
      <c r="N9474" s="4" t="str">
        <f>IF(AND(P9474 &lt;&gt; "", P9474 &lt;&gt; "---"), HYPERLINK(P9474, Q9474), "")</f>
        <v/>
      </c>
      <c r="O9474" s="21">
        <f>L9474*H9474</f>
        <v>0</v>
      </c>
      <c r="P9474" s="26" t="s">
        <v>362</v>
      </c>
      <c r="Q9474" t="str">
        <f>"ссылка"</f>
        <v>ссылка</v>
      </c>
    </row>
    <row r="9475" spans="1:17" ht="14.25" customHeight="1" outlineLevel="1" x14ac:dyDescent="0.2">
      <c r="A9475" s="24" t="s">
        <v>40133</v>
      </c>
      <c r="B9475" s="1" t="s">
        <v>1149</v>
      </c>
      <c r="C9475" s="25" t="s">
        <v>36</v>
      </c>
      <c r="E9475" s="1" t="s">
        <v>40134</v>
      </c>
      <c r="F9475" s="4" t="s">
        <v>20</v>
      </c>
      <c r="G9475" s="2" t="s">
        <v>8534</v>
      </c>
      <c r="H9475" s="1" t="s">
        <v>5900</v>
      </c>
      <c r="I9475" s="1" t="s">
        <v>7270</v>
      </c>
      <c r="J9475" s="1" t="s">
        <v>6617</v>
      </c>
      <c r="K9475" s="1" t="s">
        <v>3814</v>
      </c>
      <c r="M9475" s="1">
        <f>IF($P$5&lt;20000,H9475*L9475,IF($P$5&lt;50000,I9475*L9475,IF($P$5&lt;100000,J9475*L9475,IF($P$5&lt;80000000,K9475*L9475))))</f>
        <v>0</v>
      </c>
      <c r="N9475" s="4" t="str">
        <f>IF(AND(P9475 &lt;&gt; "", P9475 &lt;&gt; "---"), HYPERLINK(P9475, Q9475), "")</f>
        <v>ссылка</v>
      </c>
      <c r="O9475" s="21">
        <f>L9475*H9475</f>
        <v>0</v>
      </c>
      <c r="P9475" s="26" t="s">
        <v>40135</v>
      </c>
      <c r="Q9475" t="str">
        <f>"ссылка"</f>
        <v>ссылка</v>
      </c>
    </row>
    <row r="9476" spans="1:17" ht="14.25" customHeight="1" outlineLevel="1" x14ac:dyDescent="0.2">
      <c r="A9476" s="24" t="s">
        <v>40199</v>
      </c>
      <c r="B9476" s="1" t="s">
        <v>1149</v>
      </c>
      <c r="C9476" s="25" t="s">
        <v>36</v>
      </c>
      <c r="E9476" s="1" t="s">
        <v>40200</v>
      </c>
      <c r="F9476" s="4" t="s">
        <v>20</v>
      </c>
      <c r="G9476" s="2" t="s">
        <v>2337</v>
      </c>
      <c r="H9476" s="1" t="s">
        <v>1086</v>
      </c>
      <c r="I9476" s="1" t="s">
        <v>1087</v>
      </c>
      <c r="J9476" s="1" t="s">
        <v>3859</v>
      </c>
      <c r="K9476" s="1" t="s">
        <v>1089</v>
      </c>
      <c r="M9476" s="1">
        <f>IF($P$5&lt;20000,H9476*L9476,IF($P$5&lt;50000,I9476*L9476,IF($P$5&lt;100000,J9476*L9476,IF($P$5&lt;80000000,K9476*L9476))))</f>
        <v>0</v>
      </c>
      <c r="N9476" s="4" t="str">
        <f>IF(AND(P9476 &lt;&gt; "", P9476 &lt;&gt; "---"), HYPERLINK(P9476, Q9476), "")</f>
        <v>ссылка</v>
      </c>
      <c r="O9476" s="21">
        <f>L9476*H9476</f>
        <v>0</v>
      </c>
      <c r="P9476" s="26" t="s">
        <v>40201</v>
      </c>
      <c r="Q9476" t="str">
        <f>"ссылка"</f>
        <v>ссылка</v>
      </c>
    </row>
    <row r="9477" spans="1:17" ht="14.25" customHeight="1" outlineLevel="1" x14ac:dyDescent="0.2">
      <c r="A9477" s="24" t="s">
        <v>40304</v>
      </c>
      <c r="B9477" s="1" t="s">
        <v>1149</v>
      </c>
      <c r="C9477" s="25" t="s">
        <v>254</v>
      </c>
      <c r="E9477" s="1" t="s">
        <v>40305</v>
      </c>
      <c r="F9477" s="4" t="s">
        <v>20</v>
      </c>
      <c r="G9477" s="2" t="s">
        <v>12502</v>
      </c>
      <c r="H9477" s="1" t="s">
        <v>17315</v>
      </c>
      <c r="I9477" s="1" t="s">
        <v>4186</v>
      </c>
      <c r="J9477" s="1" t="s">
        <v>887</v>
      </c>
      <c r="K9477" s="1" t="s">
        <v>11144</v>
      </c>
      <c r="M9477" s="1">
        <f>IF($P$5&lt;20000,H9477*L9477,IF($P$5&lt;50000,I9477*L9477,IF($P$5&lt;100000,J9477*L9477,IF($P$5&lt;80000000,K9477*L9477))))</f>
        <v>0</v>
      </c>
      <c r="N9477" s="4" t="str">
        <f>IF(AND(P9477 &lt;&gt; "", P9477 &lt;&gt; "---"), HYPERLINK(P9477, Q9477), "")</f>
        <v/>
      </c>
      <c r="O9477" s="21">
        <f>L9477*H9477</f>
        <v>0</v>
      </c>
      <c r="P9477" s="26" t="s">
        <v>362</v>
      </c>
      <c r="Q9477" t="str">
        <f>"ссылка"</f>
        <v>ссылка</v>
      </c>
    </row>
    <row r="9478" spans="1:17" ht="14.25" customHeight="1" outlineLevel="1" x14ac:dyDescent="0.2">
      <c r="A9478" s="24" t="s">
        <v>40306</v>
      </c>
      <c r="B9478" s="1" t="s">
        <v>1149</v>
      </c>
      <c r="C9478" s="25" t="s">
        <v>997</v>
      </c>
      <c r="E9478" s="1" t="s">
        <v>40307</v>
      </c>
      <c r="F9478" s="4" t="s">
        <v>20</v>
      </c>
      <c r="G9478" s="2" t="s">
        <v>1909</v>
      </c>
      <c r="H9478" s="1" t="s">
        <v>1910</v>
      </c>
      <c r="I9478" s="1" t="s">
        <v>2697</v>
      </c>
      <c r="J9478" s="1" t="s">
        <v>2376</v>
      </c>
      <c r="K9478" s="1" t="s">
        <v>2510</v>
      </c>
      <c r="M9478" s="1">
        <f>IF($P$5&lt;20000,H9478*L9478,IF($P$5&lt;50000,I9478*L9478,IF($P$5&lt;100000,J9478*L9478,IF($P$5&lt;80000000,K9478*L9478))))</f>
        <v>0</v>
      </c>
      <c r="N9478" s="4" t="str">
        <f>IF(AND(P9478 &lt;&gt; "", P9478 &lt;&gt; "---"), HYPERLINK(P9478, Q9478), "")</f>
        <v>ссылка</v>
      </c>
      <c r="O9478" s="21">
        <f>L9478*H9478</f>
        <v>0</v>
      </c>
      <c r="P9478" s="26" t="s">
        <v>40308</v>
      </c>
      <c r="Q9478" t="str">
        <f>"ссылка"</f>
        <v>ссылка</v>
      </c>
    </row>
    <row r="9479" spans="1:17" ht="14.25" customHeight="1" outlineLevel="1" x14ac:dyDescent="0.2">
      <c r="A9479" s="24" t="s">
        <v>40309</v>
      </c>
      <c r="B9479" s="1" t="s">
        <v>1149</v>
      </c>
      <c r="C9479" s="25" t="s">
        <v>254</v>
      </c>
      <c r="E9479" s="1" t="s">
        <v>40310</v>
      </c>
      <c r="F9479" s="4" t="s">
        <v>20</v>
      </c>
      <c r="G9479" s="2" t="s">
        <v>5695</v>
      </c>
      <c r="H9479" s="1" t="s">
        <v>3549</v>
      </c>
      <c r="I9479" s="1" t="s">
        <v>7516</v>
      </c>
      <c r="J9479" s="1" t="s">
        <v>2679</v>
      </c>
      <c r="K9479" s="1" t="s">
        <v>29</v>
      </c>
      <c r="M9479" s="1">
        <f>IF($P$5&lt;20000,H9479*L9479,IF($P$5&lt;50000,I9479*L9479,IF($P$5&lt;100000,J9479*L9479,IF($P$5&lt;80000000,K9479*L9479))))</f>
        <v>0</v>
      </c>
      <c r="N9479" s="4" t="str">
        <f>IF(AND(P9479 &lt;&gt; "", P9479 &lt;&gt; "---"), HYPERLINK(P9479, Q9479), "")</f>
        <v/>
      </c>
      <c r="O9479" s="21">
        <f>L9479*H9479</f>
        <v>0</v>
      </c>
      <c r="P9479" s="26" t="s">
        <v>362</v>
      </c>
      <c r="Q9479" t="str">
        <f>"ссылка"</f>
        <v>ссылка</v>
      </c>
    </row>
    <row r="9480" spans="1:17" ht="14.25" customHeight="1" outlineLevel="1" x14ac:dyDescent="0.2">
      <c r="A9480" s="24" t="s">
        <v>40311</v>
      </c>
      <c r="B9480" s="1" t="s">
        <v>1149</v>
      </c>
      <c r="C9480" s="25" t="s">
        <v>997</v>
      </c>
      <c r="E9480" s="1" t="s">
        <v>40312</v>
      </c>
      <c r="F9480" s="4" t="s">
        <v>20</v>
      </c>
      <c r="G9480" s="2" t="s">
        <v>25815</v>
      </c>
      <c r="H9480" s="1" t="s">
        <v>12660</v>
      </c>
      <c r="I9480" s="1" t="s">
        <v>2736</v>
      </c>
      <c r="J9480" s="1" t="s">
        <v>3332</v>
      </c>
      <c r="K9480" s="1" t="s">
        <v>25816</v>
      </c>
      <c r="M9480" s="1">
        <f>IF($P$5&lt;20000,H9480*L9480,IF($P$5&lt;50000,I9480*L9480,IF($P$5&lt;100000,J9480*L9480,IF($P$5&lt;80000000,K9480*L9480))))</f>
        <v>0</v>
      </c>
      <c r="N9480" s="4" t="str">
        <f>IF(AND(P9480 &lt;&gt; "", P9480 &lt;&gt; "---"), HYPERLINK(P9480, Q9480), "")</f>
        <v>ссылка</v>
      </c>
      <c r="O9480" s="21">
        <f>L9480*H9480</f>
        <v>0</v>
      </c>
      <c r="P9480" s="26" t="s">
        <v>40313</v>
      </c>
      <c r="Q9480" t="str">
        <f>"ссылка"</f>
        <v>ссылка</v>
      </c>
    </row>
    <row r="9481" spans="1:17" ht="14.25" customHeight="1" outlineLevel="1" x14ac:dyDescent="0.2">
      <c r="A9481" s="24" t="s">
        <v>40355</v>
      </c>
      <c r="B9481" s="1" t="s">
        <v>1149</v>
      </c>
      <c r="C9481" s="25" t="s">
        <v>997</v>
      </c>
      <c r="E9481" s="1" t="s">
        <v>40356</v>
      </c>
      <c r="F9481" s="4" t="s">
        <v>20</v>
      </c>
      <c r="G9481" s="2" t="s">
        <v>1647</v>
      </c>
      <c r="H9481" s="1" t="s">
        <v>544</v>
      </c>
      <c r="I9481" s="1" t="s">
        <v>1378</v>
      </c>
      <c r="J9481" s="1" t="s">
        <v>546</v>
      </c>
      <c r="K9481" s="1" t="s">
        <v>1380</v>
      </c>
      <c r="M9481" s="1">
        <f>IF($P$5&lt;20000,H9481*L9481,IF($P$5&lt;50000,I9481*L9481,IF($P$5&lt;100000,J9481*L9481,IF($P$5&lt;80000000,K9481*L9481))))</f>
        <v>0</v>
      </c>
      <c r="N9481" s="4" t="str">
        <f>IF(AND(P9481 &lt;&gt; "", P9481 &lt;&gt; "---"), HYPERLINK(P9481, Q9481), "")</f>
        <v>ссылка</v>
      </c>
      <c r="O9481" s="21">
        <f>L9481*H9481</f>
        <v>0</v>
      </c>
      <c r="P9481" s="26" t="s">
        <v>40357</v>
      </c>
      <c r="Q9481" t="str">
        <f>"ссылка"</f>
        <v>ссылка</v>
      </c>
    </row>
    <row r="9482" spans="1:17" ht="14.25" customHeight="1" outlineLevel="1" x14ac:dyDescent="0.2">
      <c r="A9482" s="24" t="s">
        <v>40358</v>
      </c>
      <c r="B9482" s="1" t="s">
        <v>1149</v>
      </c>
      <c r="C9482" s="25" t="s">
        <v>36</v>
      </c>
      <c r="E9482" s="1" t="s">
        <v>40359</v>
      </c>
      <c r="F9482" s="4" t="s">
        <v>20</v>
      </c>
      <c r="G9482" s="2" t="s">
        <v>115</v>
      </c>
      <c r="H9482" s="1" t="s">
        <v>982</v>
      </c>
      <c r="I9482" s="1" t="s">
        <v>119</v>
      </c>
      <c r="J9482" s="1" t="s">
        <v>965</v>
      </c>
      <c r="K9482" s="1" t="s">
        <v>366</v>
      </c>
      <c r="M9482" s="1">
        <f>IF($P$5&lt;20000,H9482*L9482,IF($P$5&lt;50000,I9482*L9482,IF($P$5&lt;100000,J9482*L9482,IF($P$5&lt;80000000,K9482*L9482))))</f>
        <v>0</v>
      </c>
      <c r="N9482" s="4" t="str">
        <f>IF(AND(P9482 &lt;&gt; "", P9482 &lt;&gt; "---"), HYPERLINK(P9482, Q9482), "")</f>
        <v>ссылка</v>
      </c>
      <c r="O9482" s="21">
        <f>L9482*H9482</f>
        <v>0</v>
      </c>
      <c r="P9482" s="26" t="s">
        <v>40360</v>
      </c>
      <c r="Q9482" t="str">
        <f>"ссылка"</f>
        <v>ссылка</v>
      </c>
    </row>
    <row r="9483" spans="1:17" ht="14.25" customHeight="1" outlineLevel="1" x14ac:dyDescent="0.2">
      <c r="A9483" s="24" t="s">
        <v>40361</v>
      </c>
      <c r="B9483" s="1" t="s">
        <v>1149</v>
      </c>
      <c r="C9483" s="25" t="s">
        <v>997</v>
      </c>
      <c r="E9483" s="1" t="s">
        <v>40362</v>
      </c>
      <c r="F9483" s="4" t="s">
        <v>20</v>
      </c>
      <c r="G9483" s="2" t="s">
        <v>2038</v>
      </c>
      <c r="H9483" s="1" t="s">
        <v>1557</v>
      </c>
      <c r="I9483" s="1" t="s">
        <v>1558</v>
      </c>
      <c r="J9483" s="1" t="s">
        <v>1559</v>
      </c>
      <c r="K9483" s="1" t="s">
        <v>1560</v>
      </c>
      <c r="M9483" s="1">
        <f>IF($P$5&lt;20000,H9483*L9483,IF($P$5&lt;50000,I9483*L9483,IF($P$5&lt;100000,J9483*L9483,IF($P$5&lt;80000000,K9483*L9483))))</f>
        <v>0</v>
      </c>
      <c r="N9483" s="4" t="str">
        <f>IF(AND(P9483 &lt;&gt; "", P9483 &lt;&gt; "---"), HYPERLINK(P9483, Q9483), "")</f>
        <v>ссылка</v>
      </c>
      <c r="O9483" s="21">
        <f>L9483*H9483</f>
        <v>0</v>
      </c>
      <c r="P9483" s="26" t="s">
        <v>40363</v>
      </c>
      <c r="Q9483" t="str">
        <f>"ссылка"</f>
        <v>ссылка</v>
      </c>
    </row>
    <row r="9484" spans="1:17" ht="14.25" customHeight="1" outlineLevel="1" x14ac:dyDescent="0.2">
      <c r="A9484" s="24" t="s">
        <v>40364</v>
      </c>
      <c r="B9484" s="1" t="s">
        <v>1149</v>
      </c>
      <c r="C9484" s="25" t="s">
        <v>997</v>
      </c>
      <c r="E9484" s="1" t="s">
        <v>40365</v>
      </c>
      <c r="F9484" s="4" t="s">
        <v>20</v>
      </c>
      <c r="G9484" s="2" t="s">
        <v>7603</v>
      </c>
      <c r="H9484" s="1" t="s">
        <v>240</v>
      </c>
      <c r="I9484" s="1" t="s">
        <v>265</v>
      </c>
      <c r="J9484" s="1" t="s">
        <v>2514</v>
      </c>
      <c r="K9484" s="1" t="s">
        <v>332</v>
      </c>
      <c r="M9484" s="1">
        <f>IF($P$5&lt;20000,H9484*L9484,IF($P$5&lt;50000,I9484*L9484,IF($P$5&lt;100000,J9484*L9484,IF($P$5&lt;80000000,K9484*L9484))))</f>
        <v>0</v>
      </c>
      <c r="N9484" s="4" t="str">
        <f>IF(AND(P9484 &lt;&gt; "", P9484 &lt;&gt; "---"), HYPERLINK(P9484, Q9484), "")</f>
        <v>ссылка</v>
      </c>
      <c r="O9484" s="21">
        <f>L9484*H9484</f>
        <v>0</v>
      </c>
      <c r="P9484" s="26" t="s">
        <v>40366</v>
      </c>
      <c r="Q9484" t="str">
        <f>"ссылка"</f>
        <v>ссылка</v>
      </c>
    </row>
    <row r="9485" spans="1:17" ht="14.25" customHeight="1" outlineLevel="1" x14ac:dyDescent="0.2">
      <c r="A9485" s="24" t="s">
        <v>40367</v>
      </c>
      <c r="B9485" s="1" t="s">
        <v>1149</v>
      </c>
      <c r="C9485" s="25" t="s">
        <v>997</v>
      </c>
      <c r="E9485" s="1" t="s">
        <v>40368</v>
      </c>
      <c r="F9485" s="4" t="s">
        <v>20</v>
      </c>
      <c r="G9485" s="2" t="s">
        <v>1713</v>
      </c>
      <c r="H9485" s="1" t="s">
        <v>1498</v>
      </c>
      <c r="I9485" s="1" t="s">
        <v>101</v>
      </c>
      <c r="J9485" s="1" t="s">
        <v>1523</v>
      </c>
      <c r="K9485" s="1" t="s">
        <v>1524</v>
      </c>
      <c r="M9485" s="1">
        <f>IF($P$5&lt;20000,H9485*L9485,IF($P$5&lt;50000,I9485*L9485,IF($P$5&lt;100000,J9485*L9485,IF($P$5&lt;80000000,K9485*L9485))))</f>
        <v>0</v>
      </c>
      <c r="N9485" s="4" t="str">
        <f>IF(AND(P9485 &lt;&gt; "", P9485 &lt;&gt; "---"), HYPERLINK(P9485, Q9485), "")</f>
        <v>ссылка</v>
      </c>
      <c r="O9485" s="21">
        <f>L9485*H9485</f>
        <v>0</v>
      </c>
      <c r="P9485" s="26" t="s">
        <v>40369</v>
      </c>
      <c r="Q9485" t="str">
        <f>"ссылка"</f>
        <v>ссылка</v>
      </c>
    </row>
    <row r="9486" spans="1:17" ht="14.25" customHeight="1" outlineLevel="1" x14ac:dyDescent="0.2">
      <c r="A9486" s="24" t="s">
        <v>40434</v>
      </c>
      <c r="B9486" s="1" t="s">
        <v>1149</v>
      </c>
      <c r="C9486" s="25" t="s">
        <v>997</v>
      </c>
      <c r="E9486" s="1" t="s">
        <v>40435</v>
      </c>
      <c r="F9486" s="4" t="s">
        <v>20</v>
      </c>
      <c r="G9486" s="2" t="s">
        <v>3525</v>
      </c>
      <c r="H9486" s="1" t="s">
        <v>1903</v>
      </c>
      <c r="I9486" s="1" t="s">
        <v>1904</v>
      </c>
      <c r="J9486" s="1" t="s">
        <v>1905</v>
      </c>
      <c r="K9486" s="1" t="s">
        <v>3969</v>
      </c>
      <c r="M9486" s="1">
        <f>IF($P$5&lt;20000,H9486*L9486,IF($P$5&lt;50000,I9486*L9486,IF($P$5&lt;100000,J9486*L9486,IF($P$5&lt;80000000,K9486*L9486))))</f>
        <v>0</v>
      </c>
      <c r="N9486" s="4" t="str">
        <f>IF(AND(P9486 &lt;&gt; "", P9486 &lt;&gt; "---"), HYPERLINK(P9486, Q9486), "")</f>
        <v>ссылка</v>
      </c>
      <c r="O9486" s="21">
        <f>L9486*H9486</f>
        <v>0</v>
      </c>
      <c r="P9486" s="26" t="s">
        <v>40436</v>
      </c>
      <c r="Q9486" t="str">
        <f>"ссылка"</f>
        <v>ссылка</v>
      </c>
    </row>
    <row r="9487" spans="1:17" ht="14.25" customHeight="1" outlineLevel="1" x14ac:dyDescent="0.2">
      <c r="A9487" s="24" t="s">
        <v>40437</v>
      </c>
      <c r="B9487" s="1" t="s">
        <v>1149</v>
      </c>
      <c r="C9487" s="25" t="s">
        <v>997</v>
      </c>
      <c r="E9487" s="1" t="s">
        <v>40438</v>
      </c>
      <c r="F9487" s="4" t="s">
        <v>20</v>
      </c>
      <c r="G9487" s="2" t="s">
        <v>222</v>
      </c>
      <c r="H9487" s="1" t="s">
        <v>2420</v>
      </c>
      <c r="I9487" s="1" t="s">
        <v>7242</v>
      </c>
      <c r="J9487" s="1" t="s">
        <v>719</v>
      </c>
      <c r="K9487" s="1" t="s">
        <v>2360</v>
      </c>
      <c r="M9487" s="1">
        <f>IF($P$5&lt;20000,H9487*L9487,IF($P$5&lt;50000,I9487*L9487,IF($P$5&lt;100000,J9487*L9487,IF($P$5&lt;80000000,K9487*L9487))))</f>
        <v>0</v>
      </c>
      <c r="N9487" s="4" t="str">
        <f>IF(AND(P9487 &lt;&gt; "", P9487 &lt;&gt; "---"), HYPERLINK(P9487, Q9487), "")</f>
        <v>ссылка</v>
      </c>
      <c r="O9487" s="21">
        <f>L9487*H9487</f>
        <v>0</v>
      </c>
      <c r="P9487" s="26" t="s">
        <v>40439</v>
      </c>
      <c r="Q9487" t="str">
        <f>"ссылка"</f>
        <v>ссылка</v>
      </c>
    </row>
    <row r="9488" spans="1:17" ht="14.25" customHeight="1" outlineLevel="1" x14ac:dyDescent="0.2">
      <c r="A9488" s="24" t="s">
        <v>40778</v>
      </c>
      <c r="B9488" s="1" t="s">
        <v>1149</v>
      </c>
      <c r="C9488" s="25" t="s">
        <v>2624</v>
      </c>
      <c r="E9488" s="1" t="s">
        <v>40779</v>
      </c>
      <c r="F9488" s="4" t="s">
        <v>20</v>
      </c>
      <c r="G9488" s="2" t="s">
        <v>1969</v>
      </c>
      <c r="H9488" s="1" t="s">
        <v>6617</v>
      </c>
      <c r="I9488" s="1" t="s">
        <v>181</v>
      </c>
      <c r="J9488" s="1" t="s">
        <v>537</v>
      </c>
      <c r="K9488" s="1" t="s">
        <v>182</v>
      </c>
      <c r="M9488" s="1">
        <f>IF($P$5&lt;20000,H9488*L9488,IF($P$5&lt;50000,I9488*L9488,IF($P$5&lt;100000,J9488*L9488,IF($P$5&lt;80000000,K9488*L9488))))</f>
        <v>0</v>
      </c>
      <c r="N9488" s="4" t="str">
        <f>IF(AND(P9488 &lt;&gt; "", P9488 &lt;&gt; "---"), HYPERLINK(P9488, Q9488), "")</f>
        <v>ссылка</v>
      </c>
      <c r="O9488" s="21">
        <f>L9488*H9488</f>
        <v>0</v>
      </c>
      <c r="P9488" s="26" t="s">
        <v>40780</v>
      </c>
      <c r="Q9488" t="str">
        <f>"ссылка"</f>
        <v>ссылка</v>
      </c>
    </row>
    <row r="9489" spans="1:17" ht="14.25" customHeight="1" outlineLevel="1" x14ac:dyDescent="0.2">
      <c r="A9489" s="24" t="s">
        <v>40781</v>
      </c>
      <c r="B9489" s="1" t="s">
        <v>1149</v>
      </c>
      <c r="C9489" s="25" t="s">
        <v>159</v>
      </c>
      <c r="E9489" s="1" t="s">
        <v>40782</v>
      </c>
      <c r="F9489" s="4" t="s">
        <v>20</v>
      </c>
      <c r="G9489" s="2" t="s">
        <v>6053</v>
      </c>
      <c r="H9489" s="1" t="s">
        <v>1484</v>
      </c>
      <c r="I9489" s="1" t="s">
        <v>2654</v>
      </c>
      <c r="J9489" s="1" t="s">
        <v>1054</v>
      </c>
      <c r="K9489" s="1" t="s">
        <v>1598</v>
      </c>
      <c r="M9489" s="1">
        <f>IF($P$5&lt;20000,H9489*L9489,IF($P$5&lt;50000,I9489*L9489,IF($P$5&lt;100000,J9489*L9489,IF($P$5&lt;80000000,K9489*L9489))))</f>
        <v>0</v>
      </c>
      <c r="N9489" s="4" t="str">
        <f>IF(AND(P9489 &lt;&gt; "", P9489 &lt;&gt; "---"), HYPERLINK(P9489, Q9489), "")</f>
        <v>ссылка</v>
      </c>
      <c r="O9489" s="21">
        <f>L9489*H9489</f>
        <v>0</v>
      </c>
      <c r="P9489" s="26" t="s">
        <v>40783</v>
      </c>
      <c r="Q9489" t="str">
        <f>"ссылка"</f>
        <v>ссылка</v>
      </c>
    </row>
    <row r="9490" spans="1:17" ht="14.25" customHeight="1" outlineLevel="1" x14ac:dyDescent="0.2">
      <c r="A9490" s="24" t="s">
        <v>40784</v>
      </c>
      <c r="B9490" s="1" t="s">
        <v>1149</v>
      </c>
      <c r="C9490" s="25" t="s">
        <v>997</v>
      </c>
      <c r="E9490" s="1" t="s">
        <v>40785</v>
      </c>
      <c r="F9490" s="4" t="s">
        <v>20</v>
      </c>
      <c r="G9490" s="2" t="s">
        <v>2736</v>
      </c>
      <c r="H9490" s="1" t="s">
        <v>379</v>
      </c>
      <c r="I9490" s="1" t="s">
        <v>2299</v>
      </c>
      <c r="J9490" s="1" t="s">
        <v>303</v>
      </c>
      <c r="K9490" s="1" t="s">
        <v>2737</v>
      </c>
      <c r="M9490" s="1">
        <f>IF($P$5&lt;20000,H9490*L9490,IF($P$5&lt;50000,I9490*L9490,IF($P$5&lt;100000,J9490*L9490,IF($P$5&lt;80000000,K9490*L9490))))</f>
        <v>0</v>
      </c>
      <c r="N9490" s="4" t="str">
        <f>IF(AND(P9490 &lt;&gt; "", P9490 &lt;&gt; "---"), HYPERLINK(P9490, Q9490), "")</f>
        <v>ссылка</v>
      </c>
      <c r="O9490" s="21">
        <f>L9490*H9490</f>
        <v>0</v>
      </c>
      <c r="P9490" s="26" t="s">
        <v>40786</v>
      </c>
      <c r="Q9490" t="str">
        <f>"ссылка"</f>
        <v>ссылка</v>
      </c>
    </row>
    <row r="9491" spans="1:17" ht="14.25" customHeight="1" outlineLevel="1" x14ac:dyDescent="0.2">
      <c r="A9491" s="24" t="s">
        <v>40867</v>
      </c>
      <c r="B9491" s="1" t="s">
        <v>1149</v>
      </c>
      <c r="C9491" s="25" t="s">
        <v>2624</v>
      </c>
      <c r="E9491" s="1" t="s">
        <v>40868</v>
      </c>
      <c r="F9491" s="4" t="s">
        <v>20</v>
      </c>
      <c r="G9491" s="2" t="s">
        <v>446</v>
      </c>
      <c r="H9491" s="1" t="s">
        <v>4631</v>
      </c>
      <c r="I9491" s="1" t="s">
        <v>7416</v>
      </c>
      <c r="J9491" s="1" t="s">
        <v>2341</v>
      </c>
      <c r="K9491" s="1" t="s">
        <v>414</v>
      </c>
      <c r="M9491" s="1">
        <f>IF($P$5&lt;20000,H9491*L9491,IF($P$5&lt;50000,I9491*L9491,IF($P$5&lt;100000,J9491*L9491,IF($P$5&lt;80000000,K9491*L9491))))</f>
        <v>0</v>
      </c>
      <c r="N9491" s="4" t="str">
        <f>IF(AND(P9491 &lt;&gt; "", P9491 &lt;&gt; "---"), HYPERLINK(P9491, Q9491), "")</f>
        <v>ссылка</v>
      </c>
      <c r="O9491" s="21">
        <f>L9491*H9491</f>
        <v>0</v>
      </c>
      <c r="P9491" s="26" t="s">
        <v>40869</v>
      </c>
      <c r="Q9491" t="str">
        <f>"ссылка"</f>
        <v>ссылка</v>
      </c>
    </row>
    <row r="9492" spans="1:17" ht="14.25" customHeight="1" outlineLevel="1" x14ac:dyDescent="0.2">
      <c r="A9492" s="24" t="s">
        <v>40870</v>
      </c>
      <c r="B9492" s="1" t="s">
        <v>1149</v>
      </c>
      <c r="C9492" s="25" t="s">
        <v>997</v>
      </c>
      <c r="E9492" s="1" t="s">
        <v>40871</v>
      </c>
      <c r="F9492" s="4" t="s">
        <v>20</v>
      </c>
      <c r="G9492" s="2" t="s">
        <v>40872</v>
      </c>
      <c r="H9492" s="1" t="s">
        <v>4017</v>
      </c>
      <c r="I9492" s="1" t="s">
        <v>33</v>
      </c>
      <c r="J9492" s="1" t="s">
        <v>1901</v>
      </c>
      <c r="K9492" s="1" t="s">
        <v>3525</v>
      </c>
      <c r="M9492" s="1">
        <f>IF($P$5&lt;20000,H9492*L9492,IF($P$5&lt;50000,I9492*L9492,IF($P$5&lt;100000,J9492*L9492,IF($P$5&lt;80000000,K9492*L9492))))</f>
        <v>0</v>
      </c>
      <c r="N9492" s="4" t="str">
        <f>IF(AND(P9492 &lt;&gt; "", P9492 &lt;&gt; "---"), HYPERLINK(P9492, Q9492), "")</f>
        <v>ссылка</v>
      </c>
      <c r="O9492" s="21">
        <f>L9492*H9492</f>
        <v>0</v>
      </c>
      <c r="P9492" s="26" t="s">
        <v>40873</v>
      </c>
      <c r="Q9492" t="str">
        <f>"ссылка"</f>
        <v>ссылка</v>
      </c>
    </row>
    <row r="9493" spans="1:17" ht="14.25" customHeight="1" outlineLevel="1" x14ac:dyDescent="0.2">
      <c r="A9493" s="24" t="s">
        <v>40874</v>
      </c>
      <c r="B9493" s="1" t="s">
        <v>1149</v>
      </c>
      <c r="C9493" s="25" t="s">
        <v>997</v>
      </c>
      <c r="E9493" s="1" t="s">
        <v>40875</v>
      </c>
      <c r="F9493" s="4" t="s">
        <v>20</v>
      </c>
      <c r="G9493" s="2" t="s">
        <v>3963</v>
      </c>
      <c r="H9493" s="1" t="s">
        <v>3473</v>
      </c>
      <c r="I9493" s="1" t="s">
        <v>274</v>
      </c>
      <c r="J9493" s="1" t="s">
        <v>105</v>
      </c>
      <c r="K9493" s="1" t="s">
        <v>1691</v>
      </c>
      <c r="M9493" s="1">
        <f>IF($P$5&lt;20000,H9493*L9493,IF($P$5&lt;50000,I9493*L9493,IF($P$5&lt;100000,J9493*L9493,IF($P$5&lt;80000000,K9493*L9493))))</f>
        <v>0</v>
      </c>
      <c r="N9493" s="4" t="str">
        <f>IF(AND(P9493 &lt;&gt; "", P9493 &lt;&gt; "---"), HYPERLINK(P9493, Q9493), "")</f>
        <v>ссылка</v>
      </c>
      <c r="O9493" s="21">
        <f>L9493*H9493</f>
        <v>0</v>
      </c>
      <c r="P9493" s="26" t="s">
        <v>40876</v>
      </c>
      <c r="Q9493" t="str">
        <f>"ссылка"</f>
        <v>ссылка</v>
      </c>
    </row>
    <row r="9494" spans="1:17" ht="14.25" customHeight="1" outlineLevel="1" x14ac:dyDescent="0.2">
      <c r="A9494" s="24" t="s">
        <v>40877</v>
      </c>
      <c r="B9494" s="1" t="s">
        <v>1149</v>
      </c>
      <c r="C9494" s="25" t="s">
        <v>997</v>
      </c>
      <c r="E9494" s="1" t="s">
        <v>40878</v>
      </c>
      <c r="F9494" s="4" t="s">
        <v>20</v>
      </c>
      <c r="G9494" s="2" t="s">
        <v>2908</v>
      </c>
      <c r="H9494" s="1" t="s">
        <v>1159</v>
      </c>
      <c r="I9494" s="1" t="s">
        <v>1160</v>
      </c>
      <c r="J9494" s="1" t="s">
        <v>17315</v>
      </c>
      <c r="K9494" s="1" t="s">
        <v>4186</v>
      </c>
      <c r="M9494" s="1">
        <f>IF($P$5&lt;20000,H9494*L9494,IF($P$5&lt;50000,I9494*L9494,IF($P$5&lt;100000,J9494*L9494,IF($P$5&lt;80000000,K9494*L9494))))</f>
        <v>0</v>
      </c>
      <c r="N9494" s="4" t="str">
        <f>IF(AND(P9494 &lt;&gt; "", P9494 &lt;&gt; "---"), HYPERLINK(P9494, Q9494), "")</f>
        <v>ссылка</v>
      </c>
      <c r="O9494" s="21">
        <f>L9494*H9494</f>
        <v>0</v>
      </c>
      <c r="P9494" s="26" t="s">
        <v>40879</v>
      </c>
      <c r="Q9494" t="str">
        <f>"ссылка"</f>
        <v>ссылка</v>
      </c>
    </row>
    <row r="9495" spans="1:17" ht="14.25" customHeight="1" outlineLevel="1" x14ac:dyDescent="0.2">
      <c r="A9495" s="24" t="s">
        <v>40880</v>
      </c>
      <c r="B9495" s="1" t="s">
        <v>1149</v>
      </c>
      <c r="C9495" s="25" t="s">
        <v>997</v>
      </c>
      <c r="E9495" s="1" t="s">
        <v>40881</v>
      </c>
      <c r="F9495" s="4" t="s">
        <v>20</v>
      </c>
      <c r="G9495" s="2" t="s">
        <v>16880</v>
      </c>
      <c r="H9495" s="1" t="s">
        <v>2603</v>
      </c>
      <c r="I9495" s="1" t="s">
        <v>1152</v>
      </c>
      <c r="J9495" s="1" t="s">
        <v>2604</v>
      </c>
      <c r="K9495" s="1" t="s">
        <v>2311</v>
      </c>
      <c r="M9495" s="1">
        <f>IF($P$5&lt;20000,H9495*L9495,IF($P$5&lt;50000,I9495*L9495,IF($P$5&lt;100000,J9495*L9495,IF($P$5&lt;80000000,K9495*L9495))))</f>
        <v>0</v>
      </c>
      <c r="N9495" s="4" t="str">
        <f>IF(AND(P9495 &lt;&gt; "", P9495 &lt;&gt; "---"), HYPERLINK(P9495, Q9495), "")</f>
        <v>ссылка</v>
      </c>
      <c r="O9495" s="21">
        <f>L9495*H9495</f>
        <v>0</v>
      </c>
      <c r="P9495" s="26" t="s">
        <v>40882</v>
      </c>
      <c r="Q9495" t="str">
        <f>"ссылка"</f>
        <v>ссылка</v>
      </c>
    </row>
    <row r="9496" spans="1:17" ht="14.25" customHeight="1" outlineLevel="1" x14ac:dyDescent="0.2">
      <c r="A9496" s="24" t="s">
        <v>40883</v>
      </c>
      <c r="B9496" s="1" t="s">
        <v>1149</v>
      </c>
      <c r="C9496" s="25" t="s">
        <v>997</v>
      </c>
      <c r="E9496" s="1" t="s">
        <v>40884</v>
      </c>
      <c r="F9496" s="4" t="s">
        <v>20</v>
      </c>
      <c r="G9496" s="2" t="s">
        <v>39737</v>
      </c>
      <c r="H9496" s="1" t="s">
        <v>6544</v>
      </c>
      <c r="I9496" s="1" t="s">
        <v>9674</v>
      </c>
      <c r="J9496" s="1" t="s">
        <v>11165</v>
      </c>
      <c r="K9496" s="1" t="s">
        <v>1999</v>
      </c>
      <c r="M9496" s="1">
        <f>IF($P$5&lt;20000,H9496*L9496,IF($P$5&lt;50000,I9496*L9496,IF($P$5&lt;100000,J9496*L9496,IF($P$5&lt;80000000,K9496*L9496))))</f>
        <v>0</v>
      </c>
      <c r="N9496" s="4" t="str">
        <f>IF(AND(P9496 &lt;&gt; "", P9496 &lt;&gt; "---"), HYPERLINK(P9496, Q9496), "")</f>
        <v/>
      </c>
      <c r="O9496" s="21">
        <f>L9496*H9496</f>
        <v>0</v>
      </c>
      <c r="P9496" s="26" t="s">
        <v>362</v>
      </c>
      <c r="Q9496" t="str">
        <f>"ссылка"</f>
        <v>ссылка</v>
      </c>
    </row>
    <row r="9497" spans="1:17" ht="14.25" customHeight="1" outlineLevel="1" x14ac:dyDescent="0.2">
      <c r="A9497" s="24" t="s">
        <v>40885</v>
      </c>
      <c r="B9497" s="1" t="s">
        <v>1149</v>
      </c>
      <c r="C9497" s="25" t="s">
        <v>997</v>
      </c>
      <c r="E9497" s="1" t="s">
        <v>40886</v>
      </c>
      <c r="F9497" s="4" t="s">
        <v>20</v>
      </c>
      <c r="G9497" s="2" t="s">
        <v>40887</v>
      </c>
      <c r="H9497" s="1" t="s">
        <v>40888</v>
      </c>
      <c r="I9497" s="1" t="s">
        <v>40889</v>
      </c>
      <c r="J9497" s="1" t="s">
        <v>40890</v>
      </c>
      <c r="K9497" s="1" t="s">
        <v>40891</v>
      </c>
      <c r="M9497" s="1">
        <f>IF($P$5&lt;20000,H9497*L9497,IF($P$5&lt;50000,I9497*L9497,IF($P$5&lt;100000,J9497*L9497,IF($P$5&lt;80000000,K9497*L9497))))</f>
        <v>0</v>
      </c>
      <c r="N9497" s="4" t="str">
        <f>IF(AND(P9497 &lt;&gt; "", P9497 &lt;&gt; "---"), HYPERLINK(P9497, Q9497), "")</f>
        <v>ссылка</v>
      </c>
      <c r="O9497" s="21">
        <f>L9497*H9497</f>
        <v>0</v>
      </c>
      <c r="P9497" s="26" t="s">
        <v>40892</v>
      </c>
      <c r="Q9497" t="str">
        <f>"ссылка"</f>
        <v>ссылка</v>
      </c>
    </row>
    <row r="9498" spans="1:17" ht="14.25" customHeight="1" outlineLevel="1" x14ac:dyDescent="0.2">
      <c r="A9498" s="24" t="s">
        <v>40893</v>
      </c>
      <c r="B9498" s="1" t="s">
        <v>1149</v>
      </c>
      <c r="C9498" s="25" t="s">
        <v>997</v>
      </c>
      <c r="E9498" s="1" t="s">
        <v>40894</v>
      </c>
      <c r="F9498" s="4" t="s">
        <v>20</v>
      </c>
      <c r="G9498" s="2" t="s">
        <v>7616</v>
      </c>
      <c r="H9498" s="1" t="s">
        <v>1244</v>
      </c>
      <c r="I9498" s="1" t="s">
        <v>228</v>
      </c>
      <c r="J9498" s="1" t="s">
        <v>1245</v>
      </c>
      <c r="K9498" s="1" t="s">
        <v>1714</v>
      </c>
      <c r="M9498" s="1">
        <f>IF($P$5&lt;20000,H9498*L9498,IF($P$5&lt;50000,I9498*L9498,IF($P$5&lt;100000,J9498*L9498,IF($P$5&lt;80000000,K9498*L9498))))</f>
        <v>0</v>
      </c>
      <c r="N9498" s="4" t="str">
        <f>IF(AND(P9498 &lt;&gt; "", P9498 &lt;&gt; "---"), HYPERLINK(P9498, Q9498), "")</f>
        <v/>
      </c>
      <c r="O9498" s="21">
        <f>L9498*H9498</f>
        <v>0</v>
      </c>
      <c r="P9498" s="26" t="s">
        <v>362</v>
      </c>
      <c r="Q9498" t="str">
        <f>"ссылка"</f>
        <v>ссылка</v>
      </c>
    </row>
    <row r="9499" spans="1:17" ht="14.25" customHeight="1" outlineLevel="1" x14ac:dyDescent="0.2">
      <c r="A9499" s="24" t="s">
        <v>40895</v>
      </c>
      <c r="B9499" s="1" t="s">
        <v>1149</v>
      </c>
      <c r="E9499" s="1" t="s">
        <v>40896</v>
      </c>
      <c r="F9499" s="4" t="s">
        <v>20</v>
      </c>
      <c r="G9499" s="2" t="s">
        <v>1281</v>
      </c>
      <c r="H9499" s="1" t="s">
        <v>1952</v>
      </c>
      <c r="I9499" s="1" t="s">
        <v>5415</v>
      </c>
      <c r="J9499" s="1" t="s">
        <v>889</v>
      </c>
      <c r="K9499" s="1" t="s">
        <v>6141</v>
      </c>
      <c r="M9499" s="1">
        <f>IF($P$5&lt;20000,H9499*L9499,IF($P$5&lt;50000,I9499*L9499,IF($P$5&lt;100000,J9499*L9499,IF($P$5&lt;80000000,K9499*L9499))))</f>
        <v>0</v>
      </c>
      <c r="N9499" s="4" t="str">
        <f>IF(AND(P9499 &lt;&gt; "", P9499 &lt;&gt; "---"), HYPERLINK(P9499, Q9499), "")</f>
        <v>ссылка</v>
      </c>
      <c r="O9499" s="21">
        <f>L9499*H9499</f>
        <v>0</v>
      </c>
      <c r="P9499" s="26" t="s">
        <v>40897</v>
      </c>
      <c r="Q9499" t="str">
        <f>"ссылка"</f>
        <v>ссылка</v>
      </c>
    </row>
    <row r="9500" spans="1:17" ht="14.25" customHeight="1" outlineLevel="1" x14ac:dyDescent="0.2">
      <c r="A9500" s="24" t="s">
        <v>40898</v>
      </c>
      <c r="B9500" s="1" t="s">
        <v>1149</v>
      </c>
      <c r="C9500" s="25" t="s">
        <v>997</v>
      </c>
      <c r="E9500" s="1" t="s">
        <v>40899</v>
      </c>
      <c r="F9500" s="4" t="s">
        <v>20</v>
      </c>
      <c r="G9500" s="2" t="s">
        <v>14323</v>
      </c>
      <c r="H9500" s="1" t="s">
        <v>12736</v>
      </c>
      <c r="I9500" s="1" t="s">
        <v>2530</v>
      </c>
      <c r="J9500" s="1" t="s">
        <v>2531</v>
      </c>
      <c r="K9500" s="1" t="s">
        <v>2532</v>
      </c>
      <c r="M9500" s="1">
        <f>IF($P$5&lt;20000,H9500*L9500,IF($P$5&lt;50000,I9500*L9500,IF($P$5&lt;100000,J9500*L9500,IF($P$5&lt;80000000,K9500*L9500))))</f>
        <v>0</v>
      </c>
      <c r="N9500" s="4" t="str">
        <f>IF(AND(P9500 &lt;&gt; "", P9500 &lt;&gt; "---"), HYPERLINK(P9500, Q9500), "")</f>
        <v>ссылка</v>
      </c>
      <c r="O9500" s="21">
        <f>L9500*H9500</f>
        <v>0</v>
      </c>
      <c r="P9500" s="26" t="s">
        <v>40900</v>
      </c>
      <c r="Q9500" t="str">
        <f>"ссылка"</f>
        <v>ссылка</v>
      </c>
    </row>
    <row r="9501" spans="1:17" ht="14.25" customHeight="1" outlineLevel="1" x14ac:dyDescent="0.2">
      <c r="A9501" s="24" t="s">
        <v>40901</v>
      </c>
      <c r="B9501" s="1" t="s">
        <v>1149</v>
      </c>
      <c r="C9501" s="25" t="s">
        <v>2624</v>
      </c>
      <c r="E9501" s="1" t="s">
        <v>40902</v>
      </c>
      <c r="F9501" s="4" t="s">
        <v>20</v>
      </c>
      <c r="G9501" s="2" t="s">
        <v>3321</v>
      </c>
      <c r="H9501" s="1" t="s">
        <v>3322</v>
      </c>
      <c r="I9501" s="1" t="s">
        <v>3323</v>
      </c>
      <c r="J9501" s="1" t="s">
        <v>4632</v>
      </c>
      <c r="K9501" s="1" t="s">
        <v>5865</v>
      </c>
      <c r="M9501" s="1">
        <f>IF($P$5&lt;20000,H9501*L9501,IF($P$5&lt;50000,I9501*L9501,IF($P$5&lt;100000,J9501*L9501,IF($P$5&lt;80000000,K9501*L9501))))</f>
        <v>0</v>
      </c>
      <c r="N9501" s="4" t="str">
        <f>IF(AND(P9501 &lt;&gt; "", P9501 &lt;&gt; "---"), HYPERLINK(P9501, Q9501), "")</f>
        <v>ссылка</v>
      </c>
      <c r="O9501" s="21">
        <f>L9501*H9501</f>
        <v>0</v>
      </c>
      <c r="P9501" s="26" t="s">
        <v>40903</v>
      </c>
      <c r="Q9501" t="str">
        <f>"ссылка"</f>
        <v>ссылка</v>
      </c>
    </row>
    <row r="9502" spans="1:17" ht="14.25" customHeight="1" outlineLevel="1" x14ac:dyDescent="0.2">
      <c r="A9502" s="24" t="s">
        <v>40904</v>
      </c>
      <c r="B9502" s="1" t="s">
        <v>1149</v>
      </c>
      <c r="C9502" s="25" t="s">
        <v>2624</v>
      </c>
      <c r="E9502" s="1" t="s">
        <v>40905</v>
      </c>
      <c r="F9502" s="4" t="s">
        <v>20</v>
      </c>
      <c r="G9502" s="2" t="s">
        <v>13226</v>
      </c>
      <c r="H9502" s="1" t="s">
        <v>1219</v>
      </c>
      <c r="I9502" s="1" t="s">
        <v>7765</v>
      </c>
      <c r="J9502" s="1" t="s">
        <v>2711</v>
      </c>
      <c r="K9502" s="1" t="s">
        <v>5668</v>
      </c>
      <c r="M9502" s="1">
        <f>IF($P$5&lt;20000,H9502*L9502,IF($P$5&lt;50000,I9502*L9502,IF($P$5&lt;100000,J9502*L9502,IF($P$5&lt;80000000,K9502*L9502))))</f>
        <v>0</v>
      </c>
      <c r="N9502" s="4" t="str">
        <f>IF(AND(P9502 &lt;&gt; "", P9502 &lt;&gt; "---"), HYPERLINK(P9502, Q9502), "")</f>
        <v>ссылка</v>
      </c>
      <c r="O9502" s="21">
        <f>L9502*H9502</f>
        <v>0</v>
      </c>
      <c r="P9502" s="26" t="s">
        <v>40906</v>
      </c>
      <c r="Q9502" t="str">
        <f>"ссылка"</f>
        <v>ссылка</v>
      </c>
    </row>
    <row r="9503" spans="1:17" ht="14.25" customHeight="1" outlineLevel="1" x14ac:dyDescent="0.2">
      <c r="A9503" s="24" t="s">
        <v>40907</v>
      </c>
      <c r="B9503" s="1" t="s">
        <v>1149</v>
      </c>
      <c r="C9503" s="25" t="s">
        <v>2624</v>
      </c>
      <c r="E9503" s="1" t="s">
        <v>40908</v>
      </c>
      <c r="F9503" s="4" t="s">
        <v>20</v>
      </c>
      <c r="G9503" s="2" t="s">
        <v>4141</v>
      </c>
      <c r="H9503" s="1" t="s">
        <v>12518</v>
      </c>
      <c r="I9503" s="1" t="s">
        <v>5863</v>
      </c>
      <c r="J9503" s="1" t="s">
        <v>8844</v>
      </c>
      <c r="K9503" s="1" t="s">
        <v>7367</v>
      </c>
      <c r="M9503" s="1">
        <f>IF($P$5&lt;20000,H9503*L9503,IF($P$5&lt;50000,I9503*L9503,IF($P$5&lt;100000,J9503*L9503,IF($P$5&lt;80000000,K9503*L9503))))</f>
        <v>0</v>
      </c>
      <c r="N9503" s="4" t="str">
        <f>IF(AND(P9503 &lt;&gt; "", P9503 &lt;&gt; "---"), HYPERLINK(P9503, Q9503), "")</f>
        <v>ссылка</v>
      </c>
      <c r="O9503" s="21">
        <f>L9503*H9503</f>
        <v>0</v>
      </c>
      <c r="P9503" s="26" t="s">
        <v>40909</v>
      </c>
      <c r="Q9503" t="str">
        <f>"ссылка"</f>
        <v>ссылка</v>
      </c>
    </row>
    <row r="9504" spans="1:17" ht="14.25" customHeight="1" outlineLevel="1" x14ac:dyDescent="0.2">
      <c r="A9504" s="24" t="s">
        <v>40910</v>
      </c>
      <c r="B9504" s="1" t="s">
        <v>1149</v>
      </c>
      <c r="C9504" s="25" t="s">
        <v>997</v>
      </c>
      <c r="E9504" s="1" t="s">
        <v>40911</v>
      </c>
      <c r="F9504" s="4" t="s">
        <v>20</v>
      </c>
      <c r="G9504" s="2" t="s">
        <v>12506</v>
      </c>
      <c r="H9504" s="1" t="s">
        <v>4052</v>
      </c>
      <c r="I9504" s="1" t="s">
        <v>6837</v>
      </c>
      <c r="J9504" s="1" t="s">
        <v>4740</v>
      </c>
      <c r="K9504" s="1" t="s">
        <v>3111</v>
      </c>
      <c r="M9504" s="1">
        <f>IF($P$5&lt;20000,H9504*L9504,IF($P$5&lt;50000,I9504*L9504,IF($P$5&lt;100000,J9504*L9504,IF($P$5&lt;80000000,K9504*L9504))))</f>
        <v>0</v>
      </c>
      <c r="N9504" s="4" t="str">
        <f>IF(AND(P9504 &lt;&gt; "", P9504 &lt;&gt; "---"), HYPERLINK(P9504, Q9504), "")</f>
        <v>ссылка</v>
      </c>
      <c r="O9504" s="21">
        <f>L9504*H9504</f>
        <v>0</v>
      </c>
      <c r="P9504" s="26" t="s">
        <v>40912</v>
      </c>
      <c r="Q9504" t="str">
        <f>"ссылка"</f>
        <v>ссылка</v>
      </c>
    </row>
    <row r="9505" spans="1:17" ht="14.25" customHeight="1" outlineLevel="1" x14ac:dyDescent="0.2">
      <c r="A9505" s="24" t="s">
        <v>40913</v>
      </c>
      <c r="B9505" s="1" t="s">
        <v>1149</v>
      </c>
      <c r="C9505" s="25" t="s">
        <v>997</v>
      </c>
      <c r="E9505" s="1" t="s">
        <v>40914</v>
      </c>
      <c r="F9505" s="4" t="s">
        <v>20</v>
      </c>
      <c r="G9505" s="2" t="s">
        <v>17574</v>
      </c>
      <c r="H9505" s="1" t="s">
        <v>6813</v>
      </c>
      <c r="I9505" s="1" t="s">
        <v>14332</v>
      </c>
      <c r="J9505" s="1" t="s">
        <v>12401</v>
      </c>
      <c r="K9505" s="1" t="s">
        <v>2710</v>
      </c>
      <c r="M9505" s="1">
        <f>IF($P$5&lt;20000,H9505*L9505,IF($P$5&lt;50000,I9505*L9505,IF($P$5&lt;100000,J9505*L9505,IF($P$5&lt;80000000,K9505*L9505))))</f>
        <v>0</v>
      </c>
      <c r="N9505" s="4" t="str">
        <f>IF(AND(P9505 &lt;&gt; "", P9505 &lt;&gt; "---"), HYPERLINK(P9505, Q9505), "")</f>
        <v>ссылка</v>
      </c>
      <c r="O9505" s="21">
        <f>L9505*H9505</f>
        <v>0</v>
      </c>
      <c r="P9505" s="26" t="s">
        <v>40915</v>
      </c>
      <c r="Q9505" t="str">
        <f>"ссылка"</f>
        <v>ссылка</v>
      </c>
    </row>
    <row r="9506" spans="1:17" ht="14.25" customHeight="1" outlineLevel="1" x14ac:dyDescent="0.2">
      <c r="A9506" s="24" t="s">
        <v>40923</v>
      </c>
      <c r="B9506" s="1" t="s">
        <v>1149</v>
      </c>
      <c r="C9506" s="25" t="s">
        <v>997</v>
      </c>
      <c r="E9506" s="1" t="s">
        <v>40924</v>
      </c>
      <c r="F9506" s="4" t="s">
        <v>20</v>
      </c>
      <c r="G9506" s="2" t="s">
        <v>1948</v>
      </c>
      <c r="H9506" s="1" t="s">
        <v>126</v>
      </c>
      <c r="I9506" s="1" t="s">
        <v>108</v>
      </c>
      <c r="J9506" s="1" t="s">
        <v>2881</v>
      </c>
      <c r="K9506" s="1" t="s">
        <v>98</v>
      </c>
      <c r="M9506" s="1">
        <f>IF($P$5&lt;20000,H9506*L9506,IF($P$5&lt;50000,I9506*L9506,IF($P$5&lt;100000,J9506*L9506,IF($P$5&lt;80000000,K9506*L9506))))</f>
        <v>0</v>
      </c>
      <c r="N9506" s="4" t="str">
        <f>IF(AND(P9506 &lt;&gt; "", P9506 &lt;&gt; "---"), HYPERLINK(P9506, Q9506), "")</f>
        <v>ссылка</v>
      </c>
      <c r="O9506" s="21">
        <f>L9506*H9506</f>
        <v>0</v>
      </c>
      <c r="P9506" s="26" t="s">
        <v>40925</v>
      </c>
      <c r="Q9506" t="str">
        <f>"ссылка"</f>
        <v>ссылка</v>
      </c>
    </row>
    <row r="9507" spans="1:17" ht="14.25" customHeight="1" outlineLevel="1" x14ac:dyDescent="0.2">
      <c r="A9507" s="24" t="s">
        <v>40926</v>
      </c>
      <c r="B9507" s="1" t="s">
        <v>1149</v>
      </c>
      <c r="C9507" s="25" t="s">
        <v>997</v>
      </c>
      <c r="E9507" s="1" t="s">
        <v>40927</v>
      </c>
      <c r="F9507" s="4" t="s">
        <v>20</v>
      </c>
      <c r="G9507" s="2" t="s">
        <v>2885</v>
      </c>
      <c r="H9507" s="1" t="s">
        <v>874</v>
      </c>
      <c r="I9507" s="1" t="s">
        <v>1647</v>
      </c>
      <c r="J9507" s="1" t="s">
        <v>1648</v>
      </c>
      <c r="K9507" s="1" t="s">
        <v>1315</v>
      </c>
      <c r="M9507" s="1">
        <f>IF($P$5&lt;20000,H9507*L9507,IF($P$5&lt;50000,I9507*L9507,IF($P$5&lt;100000,J9507*L9507,IF($P$5&lt;80000000,K9507*L9507))))</f>
        <v>0</v>
      </c>
      <c r="N9507" s="4" t="str">
        <f>IF(AND(P9507 &lt;&gt; "", P9507 &lt;&gt; "---"), HYPERLINK(P9507, Q9507), "")</f>
        <v>ссылка</v>
      </c>
      <c r="O9507" s="21">
        <f>L9507*H9507</f>
        <v>0</v>
      </c>
      <c r="P9507" s="26" t="s">
        <v>40928</v>
      </c>
      <c r="Q9507" t="str">
        <f>"ссылка"</f>
        <v>ссылка</v>
      </c>
    </row>
    <row r="9508" spans="1:17" ht="14.25" customHeight="1" outlineLevel="1" x14ac:dyDescent="0.2">
      <c r="A9508" s="24" t="s">
        <v>40929</v>
      </c>
      <c r="B9508" s="1" t="s">
        <v>1149</v>
      </c>
      <c r="C9508" s="25" t="s">
        <v>997</v>
      </c>
      <c r="E9508" s="1" t="s">
        <v>40930</v>
      </c>
      <c r="F9508" s="4" t="s">
        <v>20</v>
      </c>
      <c r="G9508" s="2" t="s">
        <v>1706</v>
      </c>
      <c r="H9508" s="1" t="s">
        <v>1632</v>
      </c>
      <c r="I9508" s="1" t="s">
        <v>559</v>
      </c>
      <c r="J9508" s="1" t="s">
        <v>351</v>
      </c>
      <c r="K9508" s="1" t="s">
        <v>1006</v>
      </c>
      <c r="M9508" s="1">
        <f>IF($P$5&lt;20000,H9508*L9508,IF($P$5&lt;50000,I9508*L9508,IF($P$5&lt;100000,J9508*L9508,IF($P$5&lt;80000000,K9508*L9508))))</f>
        <v>0</v>
      </c>
      <c r="N9508" s="4" t="str">
        <f>IF(AND(P9508 &lt;&gt; "", P9508 &lt;&gt; "---"), HYPERLINK(P9508, Q9508), "")</f>
        <v>ссылка</v>
      </c>
      <c r="O9508" s="21">
        <f>L9508*H9508</f>
        <v>0</v>
      </c>
      <c r="P9508" s="26" t="s">
        <v>40931</v>
      </c>
      <c r="Q9508" t="str">
        <f>"ссылка"</f>
        <v>ссылка</v>
      </c>
    </row>
    <row r="9509" spans="1:17" ht="14.25" customHeight="1" outlineLevel="1" x14ac:dyDescent="0.2">
      <c r="A9509" s="24" t="s">
        <v>40932</v>
      </c>
      <c r="B9509" s="1" t="s">
        <v>1149</v>
      </c>
      <c r="C9509" s="25" t="s">
        <v>2624</v>
      </c>
      <c r="E9509" s="1" t="s">
        <v>40933</v>
      </c>
      <c r="F9509" s="4" t="s">
        <v>20</v>
      </c>
      <c r="G9509" s="2" t="s">
        <v>26103</v>
      </c>
      <c r="H9509" s="1" t="s">
        <v>8462</v>
      </c>
      <c r="I9509" s="1" t="s">
        <v>8441</v>
      </c>
      <c r="J9509" s="1" t="s">
        <v>5062</v>
      </c>
      <c r="K9509" s="1" t="s">
        <v>3444</v>
      </c>
      <c r="M9509" s="1">
        <f>IF($P$5&lt;20000,H9509*L9509,IF($P$5&lt;50000,I9509*L9509,IF($P$5&lt;100000,J9509*L9509,IF($P$5&lt;80000000,K9509*L9509))))</f>
        <v>0</v>
      </c>
      <c r="N9509" s="4" t="str">
        <f>IF(AND(P9509 &lt;&gt; "", P9509 &lt;&gt; "---"), HYPERLINK(P9509, Q9509), "")</f>
        <v>ссылка</v>
      </c>
      <c r="O9509" s="21">
        <f>L9509*H9509</f>
        <v>0</v>
      </c>
      <c r="P9509" s="26" t="s">
        <v>40934</v>
      </c>
      <c r="Q9509" t="str">
        <f>"ссылка"</f>
        <v>ссылка</v>
      </c>
    </row>
    <row r="9510" spans="1:17" ht="14.25" customHeight="1" outlineLevel="1" x14ac:dyDescent="0.2">
      <c r="A9510" s="24" t="s">
        <v>40935</v>
      </c>
      <c r="B9510" s="1" t="s">
        <v>1149</v>
      </c>
      <c r="C9510" s="25" t="s">
        <v>997</v>
      </c>
      <c r="E9510" s="1" t="s">
        <v>40936</v>
      </c>
      <c r="F9510" s="4" t="s">
        <v>20</v>
      </c>
      <c r="G9510" s="2" t="s">
        <v>2354</v>
      </c>
      <c r="H9510" s="1" t="s">
        <v>7778</v>
      </c>
      <c r="I9510" s="1" t="s">
        <v>8747</v>
      </c>
      <c r="J9510" s="1" t="s">
        <v>10604</v>
      </c>
      <c r="K9510" s="1" t="s">
        <v>9590</v>
      </c>
      <c r="M9510" s="1">
        <f>IF($P$5&lt;20000,H9510*L9510,IF($P$5&lt;50000,I9510*L9510,IF($P$5&lt;100000,J9510*L9510,IF($P$5&lt;80000000,K9510*L9510))))</f>
        <v>0</v>
      </c>
      <c r="N9510" s="4" t="str">
        <f>IF(AND(P9510 &lt;&gt; "", P9510 &lt;&gt; "---"), HYPERLINK(P9510, Q9510), "")</f>
        <v>ссылка</v>
      </c>
      <c r="O9510" s="21">
        <f>L9510*H9510</f>
        <v>0</v>
      </c>
      <c r="P9510" s="26" t="s">
        <v>40937</v>
      </c>
      <c r="Q9510" t="str">
        <f>"ссылка"</f>
        <v>ссылка</v>
      </c>
    </row>
    <row r="9511" spans="1:17" ht="14.25" customHeight="1" outlineLevel="1" x14ac:dyDescent="0.2">
      <c r="A9511" s="24" t="s">
        <v>40938</v>
      </c>
      <c r="B9511" s="1" t="s">
        <v>1149</v>
      </c>
      <c r="C9511" s="25" t="s">
        <v>2624</v>
      </c>
      <c r="E9511" s="1" t="s">
        <v>40939</v>
      </c>
      <c r="F9511" s="4" t="s">
        <v>20</v>
      </c>
      <c r="G9511" s="2" t="s">
        <v>9471</v>
      </c>
      <c r="H9511" s="1" t="s">
        <v>202</v>
      </c>
      <c r="I9511" s="1" t="s">
        <v>1978</v>
      </c>
      <c r="J9511" s="1" t="s">
        <v>1282</v>
      </c>
      <c r="K9511" s="1" t="s">
        <v>1159</v>
      </c>
      <c r="M9511" s="1">
        <f>IF($P$5&lt;20000,H9511*L9511,IF($P$5&lt;50000,I9511*L9511,IF($P$5&lt;100000,J9511*L9511,IF($P$5&lt;80000000,K9511*L9511))))</f>
        <v>0</v>
      </c>
      <c r="N9511" s="4" t="str">
        <f>IF(AND(P9511 &lt;&gt; "", P9511 &lt;&gt; "---"), HYPERLINK(P9511, Q9511), "")</f>
        <v>ссылка</v>
      </c>
      <c r="O9511" s="21">
        <f>L9511*H9511</f>
        <v>0</v>
      </c>
      <c r="P9511" s="26" t="s">
        <v>40940</v>
      </c>
      <c r="Q9511" t="str">
        <f>"ссылка"</f>
        <v>ссылка</v>
      </c>
    </row>
    <row r="9512" spans="1:17" ht="14.25" customHeight="1" outlineLevel="1" x14ac:dyDescent="0.2">
      <c r="A9512" s="24" t="s">
        <v>40941</v>
      </c>
      <c r="B9512" s="1" t="s">
        <v>1149</v>
      </c>
      <c r="C9512" s="25" t="s">
        <v>2624</v>
      </c>
      <c r="E9512" s="1" t="s">
        <v>40942</v>
      </c>
      <c r="F9512" s="4" t="s">
        <v>20</v>
      </c>
      <c r="G9512" s="2" t="s">
        <v>1781</v>
      </c>
      <c r="H9512" s="1" t="s">
        <v>101</v>
      </c>
      <c r="I9512" s="1" t="s">
        <v>1523</v>
      </c>
      <c r="J9512" s="1" t="s">
        <v>1524</v>
      </c>
      <c r="K9512" s="1" t="s">
        <v>350</v>
      </c>
      <c r="M9512" s="1">
        <f>IF($P$5&lt;20000,H9512*L9512,IF($P$5&lt;50000,I9512*L9512,IF($P$5&lt;100000,J9512*L9512,IF($P$5&lt;80000000,K9512*L9512))))</f>
        <v>0</v>
      </c>
      <c r="N9512" s="4" t="str">
        <f>IF(AND(P9512 &lt;&gt; "", P9512 &lt;&gt; "---"), HYPERLINK(P9512, Q9512), "")</f>
        <v>ссылка</v>
      </c>
      <c r="O9512" s="21">
        <f>L9512*H9512</f>
        <v>0</v>
      </c>
      <c r="P9512" s="26" t="s">
        <v>40943</v>
      </c>
      <c r="Q9512" t="str">
        <f>"ссылка"</f>
        <v>ссылка</v>
      </c>
    </row>
    <row r="9513" spans="1:17" ht="14.25" customHeight="1" outlineLevel="1" x14ac:dyDescent="0.2">
      <c r="A9513" s="24" t="s">
        <v>40944</v>
      </c>
      <c r="B9513" s="1" t="s">
        <v>1149</v>
      </c>
      <c r="C9513" s="25" t="s">
        <v>997</v>
      </c>
      <c r="E9513" s="1" t="s">
        <v>40945</v>
      </c>
      <c r="F9513" s="4" t="s">
        <v>20</v>
      </c>
      <c r="G9513" s="2" t="s">
        <v>1035</v>
      </c>
      <c r="H9513" s="1" t="s">
        <v>1757</v>
      </c>
      <c r="I9513" s="1" t="s">
        <v>357</v>
      </c>
      <c r="J9513" s="1" t="s">
        <v>1061</v>
      </c>
      <c r="K9513" s="1" t="s">
        <v>1514</v>
      </c>
      <c r="M9513" s="1">
        <f>IF($P$5&lt;20000,H9513*L9513,IF($P$5&lt;50000,I9513*L9513,IF($P$5&lt;100000,J9513*L9513,IF($P$5&lt;80000000,K9513*L9513))))</f>
        <v>0</v>
      </c>
      <c r="N9513" s="4" t="str">
        <f>IF(AND(P9513 &lt;&gt; "", P9513 &lt;&gt; "---"), HYPERLINK(P9513, Q9513), "")</f>
        <v>ссылка</v>
      </c>
      <c r="O9513" s="21">
        <f>L9513*H9513</f>
        <v>0</v>
      </c>
      <c r="P9513" s="26" t="s">
        <v>40946</v>
      </c>
      <c r="Q9513" t="str">
        <f>"ссылка"</f>
        <v>ссылка</v>
      </c>
    </row>
    <row r="9514" spans="1:17" ht="14.25" customHeight="1" outlineLevel="1" x14ac:dyDescent="0.2">
      <c r="A9514" s="24" t="s">
        <v>40947</v>
      </c>
      <c r="B9514" s="1" t="s">
        <v>1149</v>
      </c>
      <c r="C9514" s="25" t="s">
        <v>997</v>
      </c>
      <c r="E9514" s="1" t="s">
        <v>40948</v>
      </c>
      <c r="F9514" s="4" t="s">
        <v>20</v>
      </c>
      <c r="G9514" s="2" t="s">
        <v>3974</v>
      </c>
      <c r="H9514" s="1" t="s">
        <v>3202</v>
      </c>
      <c r="I9514" s="1" t="s">
        <v>1079</v>
      </c>
      <c r="J9514" s="1" t="s">
        <v>976</v>
      </c>
      <c r="K9514" s="1" t="s">
        <v>985</v>
      </c>
      <c r="M9514" s="1">
        <f>IF($P$5&lt;20000,H9514*L9514,IF($P$5&lt;50000,I9514*L9514,IF($P$5&lt;100000,J9514*L9514,IF($P$5&lt;80000000,K9514*L9514))))</f>
        <v>0</v>
      </c>
      <c r="N9514" s="4" t="str">
        <f>IF(AND(P9514 &lt;&gt; "", P9514 &lt;&gt; "---"), HYPERLINK(P9514, Q9514), "")</f>
        <v>ссылка</v>
      </c>
      <c r="O9514" s="21">
        <f>L9514*H9514</f>
        <v>0</v>
      </c>
      <c r="P9514" s="26" t="s">
        <v>40949</v>
      </c>
      <c r="Q9514" t="str">
        <f>"ссылка"</f>
        <v>ссылка</v>
      </c>
    </row>
    <row r="9515" spans="1:17" ht="14.25" customHeight="1" outlineLevel="1" x14ac:dyDescent="0.2">
      <c r="A9515" s="24" t="s">
        <v>40950</v>
      </c>
      <c r="B9515" s="1" t="s">
        <v>1149</v>
      </c>
      <c r="C9515" s="25" t="s">
        <v>997</v>
      </c>
      <c r="E9515" s="1" t="s">
        <v>40951</v>
      </c>
      <c r="F9515" s="4" t="s">
        <v>20</v>
      </c>
      <c r="G9515" s="2" t="s">
        <v>1844</v>
      </c>
      <c r="H9515" s="1" t="s">
        <v>1695</v>
      </c>
      <c r="I9515" s="1" t="s">
        <v>877</v>
      </c>
      <c r="J9515" s="1" t="s">
        <v>116</v>
      </c>
      <c r="K9515" s="1" t="s">
        <v>1756</v>
      </c>
      <c r="M9515" s="1">
        <f>IF($P$5&lt;20000,H9515*L9515,IF($P$5&lt;50000,I9515*L9515,IF($P$5&lt;100000,J9515*L9515,IF($P$5&lt;80000000,K9515*L9515))))</f>
        <v>0</v>
      </c>
      <c r="N9515" s="4" t="str">
        <f>IF(AND(P9515 &lt;&gt; "", P9515 &lt;&gt; "---"), HYPERLINK(P9515, Q9515), "")</f>
        <v>ссылка</v>
      </c>
      <c r="O9515" s="21">
        <f>L9515*H9515</f>
        <v>0</v>
      </c>
      <c r="P9515" s="26" t="s">
        <v>40952</v>
      </c>
      <c r="Q9515" t="str">
        <f>"ссылка"</f>
        <v>ссылка</v>
      </c>
    </row>
    <row r="9516" spans="1:17" ht="14.25" customHeight="1" outlineLevel="1" x14ac:dyDescent="0.2">
      <c r="A9516" s="24" t="s">
        <v>41230</v>
      </c>
      <c r="B9516" s="1" t="s">
        <v>1149</v>
      </c>
      <c r="C9516" s="25" t="s">
        <v>997</v>
      </c>
      <c r="E9516" s="1" t="s">
        <v>41231</v>
      </c>
      <c r="F9516" s="4" t="s">
        <v>20</v>
      </c>
      <c r="G9516" s="2" t="s">
        <v>1518</v>
      </c>
      <c r="H9516" s="1" t="s">
        <v>2160</v>
      </c>
      <c r="I9516" s="1" t="s">
        <v>1596</v>
      </c>
      <c r="J9516" s="1" t="s">
        <v>1611</v>
      </c>
      <c r="K9516" s="1" t="s">
        <v>1118</v>
      </c>
      <c r="M9516" s="1">
        <f>IF($P$5&lt;20000,H9516*L9516,IF($P$5&lt;50000,I9516*L9516,IF($P$5&lt;100000,J9516*L9516,IF($P$5&lt;80000000,K9516*L9516))))</f>
        <v>0</v>
      </c>
      <c r="N9516" s="4" t="str">
        <f>IF(AND(P9516 &lt;&gt; "", P9516 &lt;&gt; "---"), HYPERLINK(P9516, Q9516), "")</f>
        <v>ссылка</v>
      </c>
      <c r="O9516" s="21">
        <f>L9516*H9516</f>
        <v>0</v>
      </c>
      <c r="P9516" s="26" t="s">
        <v>41232</v>
      </c>
      <c r="Q9516" t="str">
        <f>"ссылка"</f>
        <v>ссылка</v>
      </c>
    </row>
    <row r="9517" spans="1:17" ht="14.25" customHeight="1" outlineLevel="1" x14ac:dyDescent="0.2">
      <c r="A9517" s="24" t="s">
        <v>41233</v>
      </c>
      <c r="B9517" s="1" t="s">
        <v>1149</v>
      </c>
      <c r="C9517" s="25" t="s">
        <v>36</v>
      </c>
      <c r="E9517" s="1" t="s">
        <v>41234</v>
      </c>
      <c r="F9517" s="4" t="s">
        <v>20</v>
      </c>
      <c r="G9517" s="2" t="s">
        <v>1744</v>
      </c>
      <c r="H9517" s="1" t="s">
        <v>98</v>
      </c>
      <c r="I9517" s="1" t="s">
        <v>1658</v>
      </c>
      <c r="J9517" s="1" t="s">
        <v>1621</v>
      </c>
      <c r="K9517" s="1" t="s">
        <v>99</v>
      </c>
      <c r="M9517" s="1">
        <f>IF($P$5&lt;20000,H9517*L9517,IF($P$5&lt;50000,I9517*L9517,IF($P$5&lt;100000,J9517*L9517,IF($P$5&lt;80000000,K9517*L9517))))</f>
        <v>0</v>
      </c>
      <c r="N9517" s="4" t="str">
        <f>IF(AND(P9517 &lt;&gt; "", P9517 &lt;&gt; "---"), HYPERLINK(P9517, Q9517), "")</f>
        <v>ссылка</v>
      </c>
      <c r="O9517" s="21">
        <f>L9517*H9517</f>
        <v>0</v>
      </c>
      <c r="P9517" s="26" t="s">
        <v>41235</v>
      </c>
      <c r="Q9517" t="str">
        <f>"ссылка"</f>
        <v>ссылка</v>
      </c>
    </row>
    <row r="9518" spans="1:17" ht="14.25" customHeight="1" outlineLevel="1" x14ac:dyDescent="0.2">
      <c r="A9518" s="24" t="s">
        <v>41236</v>
      </c>
      <c r="B9518" s="1" t="s">
        <v>1149</v>
      </c>
      <c r="C9518" s="25" t="s">
        <v>254</v>
      </c>
      <c r="E9518" s="1" t="s">
        <v>41237</v>
      </c>
      <c r="F9518" s="4" t="s">
        <v>20</v>
      </c>
      <c r="G9518" s="2" t="s">
        <v>2160</v>
      </c>
      <c r="H9518" s="1" t="s">
        <v>366</v>
      </c>
      <c r="I9518" s="1" t="s">
        <v>1893</v>
      </c>
      <c r="J9518" s="1" t="s">
        <v>367</v>
      </c>
      <c r="K9518" s="1" t="s">
        <v>1391</v>
      </c>
      <c r="M9518" s="1">
        <f>IF($P$5&lt;20000,H9518*L9518,IF($P$5&lt;50000,I9518*L9518,IF($P$5&lt;100000,J9518*L9518,IF($P$5&lt;80000000,K9518*L9518))))</f>
        <v>0</v>
      </c>
      <c r="N9518" s="4" t="str">
        <f>IF(AND(P9518 &lt;&gt; "", P9518 &lt;&gt; "---"), HYPERLINK(P9518, Q9518), "")</f>
        <v>ссылка</v>
      </c>
      <c r="O9518" s="21">
        <f>L9518*H9518</f>
        <v>0</v>
      </c>
      <c r="P9518" s="26" t="s">
        <v>41238</v>
      </c>
      <c r="Q9518" t="str">
        <f>"ссылка"</f>
        <v>ссылка</v>
      </c>
    </row>
    <row r="9519" spans="1:17" ht="14.25" customHeight="1" outlineLevel="1" x14ac:dyDescent="0.2">
      <c r="A9519" s="24" t="s">
        <v>41239</v>
      </c>
      <c r="B9519" s="1" t="s">
        <v>1149</v>
      </c>
      <c r="C9519" s="25" t="s">
        <v>997</v>
      </c>
      <c r="E9519" s="1" t="s">
        <v>41240</v>
      </c>
      <c r="F9519" s="4" t="s">
        <v>20</v>
      </c>
      <c r="G9519" s="2" t="s">
        <v>153</v>
      </c>
      <c r="H9519" s="1" t="s">
        <v>1451</v>
      </c>
      <c r="I9519" s="1" t="s">
        <v>1452</v>
      </c>
      <c r="J9519" s="1" t="s">
        <v>1519</v>
      </c>
      <c r="K9519" s="1" t="s">
        <v>1502</v>
      </c>
      <c r="M9519" s="1">
        <f>IF($P$5&lt;20000,H9519*L9519,IF($P$5&lt;50000,I9519*L9519,IF($P$5&lt;100000,J9519*L9519,IF($P$5&lt;80000000,K9519*L9519))))</f>
        <v>0</v>
      </c>
      <c r="N9519" s="4" t="str">
        <f>IF(AND(P9519 &lt;&gt; "", P9519 &lt;&gt; "---"), HYPERLINK(P9519, Q9519), "")</f>
        <v>ссылка</v>
      </c>
      <c r="O9519" s="21">
        <f>L9519*H9519</f>
        <v>0</v>
      </c>
      <c r="P9519" s="26" t="s">
        <v>41241</v>
      </c>
      <c r="Q9519" t="str">
        <f>"ссылка"</f>
        <v>ссылка</v>
      </c>
    </row>
    <row r="9520" spans="1:17" ht="14.25" customHeight="1" outlineLevel="1" x14ac:dyDescent="0.2">
      <c r="A9520" s="24" t="s">
        <v>41425</v>
      </c>
      <c r="B9520" s="1" t="s">
        <v>1149</v>
      </c>
      <c r="C9520" s="25" t="s">
        <v>997</v>
      </c>
      <c r="E9520" s="1" t="s">
        <v>41426</v>
      </c>
      <c r="F9520" s="4" t="s">
        <v>20</v>
      </c>
      <c r="G9520" s="2" t="s">
        <v>975</v>
      </c>
      <c r="H9520" s="1" t="s">
        <v>1818</v>
      </c>
      <c r="I9520" s="1" t="s">
        <v>1883</v>
      </c>
      <c r="J9520" s="1" t="s">
        <v>560</v>
      </c>
      <c r="K9520" s="1" t="s">
        <v>1719</v>
      </c>
      <c r="M9520" s="1">
        <f>IF($P$5&lt;20000,H9520*L9520,IF($P$5&lt;50000,I9520*L9520,IF($P$5&lt;100000,J9520*L9520,IF($P$5&lt;80000000,K9520*L9520))))</f>
        <v>0</v>
      </c>
      <c r="N9520" s="4" t="str">
        <f>IF(AND(P9520 &lt;&gt; "", P9520 &lt;&gt; "---"), HYPERLINK(P9520, Q9520), "")</f>
        <v/>
      </c>
      <c r="O9520" s="21">
        <f>L9520*H9520</f>
        <v>0</v>
      </c>
      <c r="P9520" s="26" t="s">
        <v>362</v>
      </c>
      <c r="Q9520" t="str">
        <f>"ссылка"</f>
        <v>ссылка</v>
      </c>
    </row>
    <row r="9521" spans="1:26" ht="14.25" customHeight="1" outlineLevel="1" x14ac:dyDescent="0.2">
      <c r="A9521" s="24" t="s">
        <v>41427</v>
      </c>
      <c r="B9521" s="1" t="s">
        <v>1149</v>
      </c>
      <c r="E9521" s="1" t="s">
        <v>41428</v>
      </c>
      <c r="F9521" s="4" t="s">
        <v>20</v>
      </c>
      <c r="G9521" s="2" t="s">
        <v>464</v>
      </c>
      <c r="H9521" s="1" t="s">
        <v>966</v>
      </c>
      <c r="I9521" s="1" t="s">
        <v>1543</v>
      </c>
      <c r="J9521" s="1" t="s">
        <v>1534</v>
      </c>
      <c r="K9521" s="1" t="s">
        <v>1586</v>
      </c>
      <c r="M9521" s="1">
        <f>IF($P$5&lt;20000,H9521*L9521,IF($P$5&lt;50000,I9521*L9521,IF($P$5&lt;100000,J9521*L9521,IF($P$5&lt;80000000,K9521*L9521))))</f>
        <v>0</v>
      </c>
      <c r="N9521" s="4" t="str">
        <f>IF(AND(P9521 &lt;&gt; "", P9521 &lt;&gt; "---"), HYPERLINK(P9521, Q9521), "")</f>
        <v/>
      </c>
      <c r="O9521" s="21">
        <f>L9521*H9521</f>
        <v>0</v>
      </c>
      <c r="P9521" s="26" t="s">
        <v>362</v>
      </c>
      <c r="Q9521" t="str">
        <f>"ссылка"</f>
        <v>ссылка</v>
      </c>
    </row>
    <row r="9522" spans="1:26" ht="14.25" customHeight="1" outlineLevel="1" x14ac:dyDescent="0.2">
      <c r="A9522" s="24" t="s">
        <v>41429</v>
      </c>
      <c r="B9522" s="1" t="s">
        <v>1149</v>
      </c>
      <c r="C9522" s="25" t="s">
        <v>997</v>
      </c>
      <c r="E9522" s="1" t="s">
        <v>41430</v>
      </c>
      <c r="F9522" s="4" t="s">
        <v>20</v>
      </c>
      <c r="G9522" s="2" t="s">
        <v>2885</v>
      </c>
      <c r="H9522" s="1" t="s">
        <v>874</v>
      </c>
      <c r="I9522" s="1" t="s">
        <v>1647</v>
      </c>
      <c r="J9522" s="1" t="s">
        <v>1648</v>
      </c>
      <c r="K9522" s="1" t="s">
        <v>1315</v>
      </c>
      <c r="M9522" s="1">
        <f>IF($P$5&lt;20000,H9522*L9522,IF($P$5&lt;50000,I9522*L9522,IF($P$5&lt;100000,J9522*L9522,IF($P$5&lt;80000000,K9522*L9522))))</f>
        <v>0</v>
      </c>
      <c r="N9522" s="4" t="str">
        <f>IF(AND(P9522 &lt;&gt; "", P9522 &lt;&gt; "---"), HYPERLINK(P9522, Q9522), "")</f>
        <v>ссылка</v>
      </c>
      <c r="O9522" s="21">
        <f>L9522*H9522</f>
        <v>0</v>
      </c>
      <c r="P9522" s="26" t="s">
        <v>41431</v>
      </c>
      <c r="Q9522" t="str">
        <f>"ссылка"</f>
        <v>ссылка</v>
      </c>
    </row>
    <row r="9523" spans="1:26" ht="14.25" customHeight="1" outlineLevel="1" x14ac:dyDescent="0.2">
      <c r="A9523" s="24" t="s">
        <v>41432</v>
      </c>
      <c r="B9523" s="1" t="s">
        <v>1149</v>
      </c>
      <c r="E9523" s="1" t="s">
        <v>41433</v>
      </c>
      <c r="F9523" s="4" t="s">
        <v>20</v>
      </c>
      <c r="G9523" s="2" t="s">
        <v>1774</v>
      </c>
      <c r="H9523" s="1" t="s">
        <v>1304</v>
      </c>
      <c r="I9523" s="1" t="s">
        <v>1305</v>
      </c>
      <c r="J9523" s="1" t="s">
        <v>1433</v>
      </c>
      <c r="K9523" s="1" t="s">
        <v>1434</v>
      </c>
      <c r="M9523" s="1">
        <f>IF($P$5&lt;20000,H9523*L9523,IF($P$5&lt;50000,I9523*L9523,IF($P$5&lt;100000,J9523*L9523,IF($P$5&lt;80000000,K9523*L9523))))</f>
        <v>0</v>
      </c>
      <c r="N9523" s="4" t="str">
        <f>IF(AND(P9523 &lt;&gt; "", P9523 &lt;&gt; "---"), HYPERLINK(P9523, Q9523), "")</f>
        <v>ссылка</v>
      </c>
      <c r="O9523" s="21">
        <f>L9523*H9523</f>
        <v>0</v>
      </c>
      <c r="P9523" s="26" t="s">
        <v>41434</v>
      </c>
      <c r="Q9523" t="str">
        <f>"ссылка"</f>
        <v>ссылка</v>
      </c>
    </row>
    <row r="9524" spans="1:26" ht="14.25" customHeight="1" outlineLevel="1" x14ac:dyDescent="0.2">
      <c r="A9524" s="24" t="s">
        <v>41435</v>
      </c>
      <c r="B9524" s="1" t="s">
        <v>1149</v>
      </c>
      <c r="E9524" s="1" t="s">
        <v>41436</v>
      </c>
      <c r="F9524" s="4" t="s">
        <v>20</v>
      </c>
      <c r="G9524" s="2" t="s">
        <v>1662</v>
      </c>
      <c r="H9524" s="1" t="s">
        <v>1534</v>
      </c>
      <c r="I9524" s="1" t="s">
        <v>1586</v>
      </c>
      <c r="J9524" s="1" t="s">
        <v>1361</v>
      </c>
      <c r="K9524" s="1" t="s">
        <v>1392</v>
      </c>
      <c r="M9524" s="1">
        <f>IF($P$5&lt;20000,H9524*L9524,IF($P$5&lt;50000,I9524*L9524,IF($P$5&lt;100000,J9524*L9524,IF($P$5&lt;80000000,K9524*L9524))))</f>
        <v>0</v>
      </c>
      <c r="N9524" s="4" t="str">
        <f>IF(AND(P9524 &lt;&gt; "", P9524 &lt;&gt; "---"), HYPERLINK(P9524, Q9524), "")</f>
        <v>ссылка</v>
      </c>
      <c r="O9524" s="21">
        <f>L9524*H9524</f>
        <v>0</v>
      </c>
      <c r="P9524" s="26" t="s">
        <v>41437</v>
      </c>
      <c r="Q9524" t="str">
        <f>"ссылка"</f>
        <v>ссылка</v>
      </c>
    </row>
    <row r="9525" spans="1:26" ht="14.25" customHeight="1" outlineLevel="1" x14ac:dyDescent="0.2">
      <c r="A9525" s="24" t="s">
        <v>41824</v>
      </c>
      <c r="B9525" s="1" t="s">
        <v>1149</v>
      </c>
      <c r="C9525" s="25" t="s">
        <v>997</v>
      </c>
      <c r="E9525" s="1" t="s">
        <v>41825</v>
      </c>
      <c r="F9525" s="4" t="s">
        <v>20</v>
      </c>
      <c r="G9525" s="2" t="s">
        <v>1117</v>
      </c>
      <c r="H9525" s="1" t="s">
        <v>1391</v>
      </c>
      <c r="I9525" s="1" t="s">
        <v>1056</v>
      </c>
      <c r="J9525" s="1" t="s">
        <v>1392</v>
      </c>
      <c r="K9525" s="1" t="s">
        <v>1302</v>
      </c>
      <c r="M9525" s="1">
        <f>IF($P$5&lt;20000,H9525*L9525,IF($P$5&lt;50000,I9525*L9525,IF($P$5&lt;100000,J9525*L9525,IF($P$5&lt;80000000,K9525*L9525))))</f>
        <v>0</v>
      </c>
      <c r="N9525" s="4" t="str">
        <f>IF(AND(P9525 &lt;&gt; "", P9525 &lt;&gt; "---"), HYPERLINK(P9525, Q9525), "")</f>
        <v>ссылка</v>
      </c>
      <c r="O9525" s="21">
        <f>L9525*H9525</f>
        <v>0</v>
      </c>
      <c r="P9525" s="26" t="s">
        <v>41826</v>
      </c>
      <c r="Q9525" t="str">
        <f>"ссылка"</f>
        <v>ссылка</v>
      </c>
    </row>
    <row r="9526" spans="1:26" ht="14.25" customHeight="1" outlineLevel="1" x14ac:dyDescent="0.2">
      <c r="A9526" s="24" t="s">
        <v>41827</v>
      </c>
      <c r="B9526" s="1" t="s">
        <v>1149</v>
      </c>
      <c r="C9526" s="25" t="s">
        <v>997</v>
      </c>
      <c r="E9526" s="1" t="s">
        <v>41828</v>
      </c>
      <c r="F9526" s="4" t="s">
        <v>20</v>
      </c>
      <c r="G9526" s="2" t="s">
        <v>8566</v>
      </c>
      <c r="H9526" s="1" t="s">
        <v>6618</v>
      </c>
      <c r="I9526" s="1" t="s">
        <v>1257</v>
      </c>
      <c r="J9526" s="1" t="s">
        <v>1258</v>
      </c>
      <c r="K9526" s="1" t="s">
        <v>1259</v>
      </c>
      <c r="M9526" s="1">
        <f>IF($P$5&lt;20000,H9526*L9526,IF($P$5&lt;50000,I9526*L9526,IF($P$5&lt;100000,J9526*L9526,IF($P$5&lt;80000000,K9526*L9526))))</f>
        <v>0</v>
      </c>
      <c r="N9526" s="4" t="str">
        <f>IF(AND(P9526 &lt;&gt; "", P9526 &lt;&gt; "---"), HYPERLINK(P9526, Q9526), "")</f>
        <v>ссылка</v>
      </c>
      <c r="O9526" s="21">
        <f>L9526*H9526</f>
        <v>0</v>
      </c>
      <c r="P9526" s="26" t="s">
        <v>41829</v>
      </c>
      <c r="Q9526" t="str">
        <f>"ссылка"</f>
        <v>ссылка</v>
      </c>
    </row>
    <row r="9527" spans="1:26" ht="14.25" customHeight="1" outlineLevel="1" x14ac:dyDescent="0.2">
      <c r="A9527" s="24" t="s">
        <v>41830</v>
      </c>
      <c r="B9527" s="1" t="s">
        <v>1149</v>
      </c>
      <c r="E9527" s="1" t="s">
        <v>41831</v>
      </c>
      <c r="F9527" s="4" t="s">
        <v>20</v>
      </c>
      <c r="G9527" s="2" t="s">
        <v>1035</v>
      </c>
      <c r="H9527" s="1" t="s">
        <v>1757</v>
      </c>
      <c r="I9527" s="1" t="s">
        <v>357</v>
      </c>
      <c r="J9527" s="1" t="s">
        <v>1061</v>
      </c>
      <c r="K9527" s="1" t="s">
        <v>1514</v>
      </c>
      <c r="M9527" s="1">
        <f>IF($P$5&lt;20000,H9527*L9527,IF($P$5&lt;50000,I9527*L9527,IF($P$5&lt;100000,J9527*L9527,IF($P$5&lt;80000000,K9527*L9527))))</f>
        <v>0</v>
      </c>
      <c r="N9527" s="4" t="str">
        <f>IF(AND(P9527 &lt;&gt; "", P9527 &lt;&gt; "---"), HYPERLINK(P9527, Q9527), "")</f>
        <v/>
      </c>
      <c r="O9527" s="21">
        <f>L9527*H9527</f>
        <v>0</v>
      </c>
      <c r="P9527" s="26" t="s">
        <v>362</v>
      </c>
      <c r="Q9527" t="str">
        <f>"ссылка"</f>
        <v>ссылка</v>
      </c>
    </row>
    <row r="9528" spans="1:26" ht="14.25" customHeight="1" outlineLevel="1" x14ac:dyDescent="0.2">
      <c r="A9528" s="24" t="s">
        <v>41832</v>
      </c>
      <c r="B9528" s="1" t="s">
        <v>1149</v>
      </c>
      <c r="C9528" s="25" t="s">
        <v>997</v>
      </c>
      <c r="E9528" s="1" t="s">
        <v>41833</v>
      </c>
      <c r="F9528" s="4" t="s">
        <v>20</v>
      </c>
      <c r="G9528" s="2" t="s">
        <v>399</v>
      </c>
      <c r="H9528" s="1" t="s">
        <v>1597</v>
      </c>
      <c r="I9528" s="1" t="s">
        <v>1598</v>
      </c>
      <c r="J9528" s="1" t="s">
        <v>1344</v>
      </c>
      <c r="K9528" s="1" t="s">
        <v>2124</v>
      </c>
      <c r="M9528" s="1">
        <f>IF($P$5&lt;20000,H9528*L9528,IF($P$5&lt;50000,I9528*L9528,IF($P$5&lt;100000,J9528*L9528,IF($P$5&lt;80000000,K9528*L9528))))</f>
        <v>0</v>
      </c>
      <c r="N9528" s="4" t="str">
        <f>IF(AND(P9528 &lt;&gt; "", P9528 &lt;&gt; "---"), HYPERLINK(P9528, Q9528), "")</f>
        <v/>
      </c>
      <c r="O9528" s="21">
        <f>L9528*H9528</f>
        <v>0</v>
      </c>
      <c r="P9528" s="26" t="s">
        <v>362</v>
      </c>
      <c r="Q9528" t="str">
        <f>"ссылка"</f>
        <v>ссылка</v>
      </c>
    </row>
    <row r="9529" spans="1:26" ht="14.25" customHeight="1" outlineLevel="1" x14ac:dyDescent="0.2">
      <c r="A9529" s="24" t="s">
        <v>41834</v>
      </c>
      <c r="B9529" s="1" t="s">
        <v>1149</v>
      </c>
      <c r="C9529" s="25" t="s">
        <v>997</v>
      </c>
      <c r="E9529" s="1" t="s">
        <v>41835</v>
      </c>
      <c r="F9529" s="4" t="s">
        <v>20</v>
      </c>
      <c r="G9529" s="2" t="s">
        <v>273</v>
      </c>
      <c r="H9529" s="1" t="s">
        <v>1599</v>
      </c>
      <c r="I9529" s="1" t="s">
        <v>975</v>
      </c>
      <c r="J9529" s="1" t="s">
        <v>1120</v>
      </c>
      <c r="K9529" s="1" t="s">
        <v>1079</v>
      </c>
      <c r="M9529" s="1">
        <f>IF($P$5&lt;20000,H9529*L9529,IF($P$5&lt;50000,I9529*L9529,IF($P$5&lt;100000,J9529*L9529,IF($P$5&lt;80000000,K9529*L9529))))</f>
        <v>0</v>
      </c>
      <c r="N9529" s="4" t="str">
        <f>IF(AND(P9529 &lt;&gt; "", P9529 &lt;&gt; "---"), HYPERLINK(P9529, Q9529), "")</f>
        <v>ссылка</v>
      </c>
      <c r="O9529" s="21">
        <f>L9529*H9529</f>
        <v>0</v>
      </c>
      <c r="P9529" s="26" t="s">
        <v>41836</v>
      </c>
      <c r="Q9529" t="str">
        <f>"ссылка"</f>
        <v>ссылка</v>
      </c>
    </row>
    <row r="9530" spans="1:26" ht="14.25" customHeight="1" outlineLevel="1" x14ac:dyDescent="0.2">
      <c r="A9530" s="24" t="s">
        <v>41837</v>
      </c>
      <c r="B9530" s="1" t="s">
        <v>1149</v>
      </c>
      <c r="C9530" s="25" t="s">
        <v>36</v>
      </c>
      <c r="E9530" s="1" t="s">
        <v>41838</v>
      </c>
      <c r="F9530" s="4" t="s">
        <v>20</v>
      </c>
      <c r="G9530" s="2" t="s">
        <v>2268</v>
      </c>
      <c r="H9530" s="1" t="s">
        <v>6618</v>
      </c>
      <c r="I9530" s="1" t="s">
        <v>97</v>
      </c>
      <c r="J9530" s="1" t="s">
        <v>2250</v>
      </c>
      <c r="K9530" s="1" t="s">
        <v>1712</v>
      </c>
      <c r="M9530" s="1">
        <f>IF($P$5&lt;20000,H9530*L9530,IF($P$5&lt;50000,I9530*L9530,IF($P$5&lt;100000,J9530*L9530,IF($P$5&lt;80000000,K9530*L9530))))</f>
        <v>0</v>
      </c>
      <c r="N9530" s="4" t="str">
        <f>IF(AND(P9530 &lt;&gt; "", P9530 &lt;&gt; "---"), HYPERLINK(P9530, Q9530), "")</f>
        <v>ссылка</v>
      </c>
      <c r="O9530" s="21">
        <f>L9530*H9530</f>
        <v>0</v>
      </c>
      <c r="P9530" s="26" t="s">
        <v>41839</v>
      </c>
      <c r="Q9530" t="str">
        <f>"ссылка"</f>
        <v>ссылка</v>
      </c>
    </row>
    <row r="9531" spans="1:26" ht="14.25" customHeight="1" outlineLevel="1" x14ac:dyDescent="0.2">
      <c r="A9531" s="24" t="s">
        <v>42468</v>
      </c>
      <c r="B9531" s="1" t="s">
        <v>1149</v>
      </c>
      <c r="C9531" s="25" t="s">
        <v>2624</v>
      </c>
      <c r="E9531" s="1" t="s">
        <v>42469</v>
      </c>
      <c r="F9531" s="4" t="s">
        <v>20</v>
      </c>
      <c r="G9531" s="2" t="s">
        <v>11510</v>
      </c>
      <c r="H9531" s="1" t="s">
        <v>155</v>
      </c>
      <c r="I9531" s="1" t="s">
        <v>3258</v>
      </c>
      <c r="J9531" s="1" t="s">
        <v>462</v>
      </c>
      <c r="K9531" s="1" t="s">
        <v>4174</v>
      </c>
      <c r="M9531" s="1">
        <f>IF($P$5&lt;20000,H9531*L9531,IF($P$5&lt;50000,I9531*L9531,IF($P$5&lt;100000,J9531*L9531,IF($P$5&lt;80000000,K9531*L9531))))</f>
        <v>0</v>
      </c>
      <c r="N9531" s="4" t="str">
        <f>IF(AND(P9531 &lt;&gt; "", P9531 &lt;&gt; "---"), HYPERLINK(P9531, Q9531), "")</f>
        <v>ссылка</v>
      </c>
      <c r="O9531" s="21">
        <f>L9531*H9531</f>
        <v>0</v>
      </c>
      <c r="P9531" s="26" t="s">
        <v>42470</v>
      </c>
      <c r="Q9531" t="str">
        <f>"ссылка"</f>
        <v>ссылка</v>
      </c>
    </row>
    <row r="9532" spans="1:26" ht="14.25" customHeight="1" outlineLevel="1" x14ac:dyDescent="0.2">
      <c r="A9532" s="24" t="s">
        <v>42624</v>
      </c>
      <c r="B9532" s="1" t="s">
        <v>1149</v>
      </c>
      <c r="C9532" s="25" t="s">
        <v>997</v>
      </c>
      <c r="E9532" s="1" t="s">
        <v>42625</v>
      </c>
      <c r="F9532" s="4" t="s">
        <v>20</v>
      </c>
      <c r="G9532" s="2" t="s">
        <v>5534</v>
      </c>
      <c r="H9532" s="1" t="s">
        <v>572</v>
      </c>
      <c r="I9532" s="1" t="s">
        <v>365</v>
      </c>
      <c r="J9532" s="1" t="s">
        <v>2652</v>
      </c>
      <c r="K9532" s="1" t="s">
        <v>1484</v>
      </c>
      <c r="M9532" s="1">
        <f>IF($P$5&lt;20000,H9532*L9532,IF($P$5&lt;50000,I9532*L9532,IF($P$5&lt;100000,J9532*L9532,IF($P$5&lt;80000000,K9532*L9532))))</f>
        <v>0</v>
      </c>
      <c r="N9532" s="4" t="str">
        <f>IF(AND(P9532 &lt;&gt; "", P9532 &lt;&gt; "---"), HYPERLINK(P9532, Q9532), "")</f>
        <v>ссылка</v>
      </c>
      <c r="O9532" s="21">
        <f>L9532*H9532</f>
        <v>0</v>
      </c>
      <c r="P9532" s="26" t="s">
        <v>42626</v>
      </c>
      <c r="Q9532" t="str">
        <f>"ссылка"</f>
        <v>ссылка</v>
      </c>
    </row>
    <row r="9533" spans="1:26" ht="14.25" customHeight="1" x14ac:dyDescent="0.2">
      <c r="A9533" s="29" t="s">
        <v>38899</v>
      </c>
      <c r="B9533" s="28"/>
      <c r="C9533" s="29"/>
      <c r="D9533" s="28"/>
      <c r="E9533" s="28"/>
      <c r="F9533" s="28"/>
      <c r="G9533" s="28"/>
      <c r="H9533" s="28"/>
      <c r="I9533" s="28"/>
      <c r="J9533" s="28"/>
      <c r="K9533" s="28"/>
      <c r="L9533" s="28"/>
      <c r="M9533" s="28"/>
      <c r="N9533" s="28"/>
      <c r="O9533" s="30"/>
      <c r="P9533" s="31"/>
      <c r="Q9533" s="28"/>
      <c r="R9533" s="28"/>
      <c r="S9533" s="28"/>
      <c r="T9533" s="28"/>
      <c r="U9533" s="28"/>
      <c r="V9533" s="28"/>
      <c r="W9533" s="28"/>
      <c r="X9533" s="28"/>
      <c r="Y9533" s="28"/>
      <c r="Z9533" s="28"/>
    </row>
    <row r="9534" spans="1:26" ht="14.25" customHeight="1" outlineLevel="1" x14ac:dyDescent="0.2">
      <c r="A9534" s="24" t="s">
        <v>38898</v>
      </c>
      <c r="B9534" s="1" t="s">
        <v>38899</v>
      </c>
      <c r="C9534" s="25" t="s">
        <v>997</v>
      </c>
      <c r="E9534" s="1" t="s">
        <v>38900</v>
      </c>
      <c r="F9534" s="4" t="s">
        <v>20</v>
      </c>
      <c r="G9534" s="2" t="s">
        <v>38901</v>
      </c>
      <c r="H9534" s="1" t="s">
        <v>38902</v>
      </c>
      <c r="I9534" s="1" t="s">
        <v>38903</v>
      </c>
      <c r="J9534" s="1" t="s">
        <v>38904</v>
      </c>
      <c r="K9534" s="1" t="s">
        <v>38905</v>
      </c>
      <c r="M9534" s="1">
        <f>IF($P$5&lt;20000,H9534*L9534,IF($P$5&lt;50000,I9534*L9534,IF($P$5&lt;100000,J9534*L9534,IF($P$5&lt;80000000,K9534*L9534))))</f>
        <v>0</v>
      </c>
      <c r="N9534" s="4" t="str">
        <f>IF(AND(P9534 &lt;&gt; "", P9534 &lt;&gt; "---"), HYPERLINK(P9534, Q9534), "")</f>
        <v>ссылка</v>
      </c>
      <c r="O9534" s="21">
        <f>L9534*H9534</f>
        <v>0</v>
      </c>
      <c r="P9534" s="26" t="s">
        <v>38906</v>
      </c>
      <c r="Q9534" t="str">
        <f>"ссылка"</f>
        <v>ссылка</v>
      </c>
    </row>
    <row r="9535" spans="1:26" ht="14.25" customHeight="1" outlineLevel="1" x14ac:dyDescent="0.2">
      <c r="A9535" s="24" t="s">
        <v>38907</v>
      </c>
      <c r="B9535" s="1" t="s">
        <v>38899</v>
      </c>
      <c r="C9535" s="25" t="s">
        <v>997</v>
      </c>
      <c r="E9535" s="1" t="s">
        <v>38908</v>
      </c>
      <c r="F9535" s="4" t="s">
        <v>20</v>
      </c>
      <c r="G9535" s="2" t="s">
        <v>38901</v>
      </c>
      <c r="H9535" s="1" t="s">
        <v>38902</v>
      </c>
      <c r="I9535" s="1" t="s">
        <v>38903</v>
      </c>
      <c r="J9535" s="1" t="s">
        <v>38904</v>
      </c>
      <c r="K9535" s="1" t="s">
        <v>38905</v>
      </c>
      <c r="M9535" s="1">
        <f>IF($P$5&lt;20000,H9535*L9535,IF($P$5&lt;50000,I9535*L9535,IF($P$5&lt;100000,J9535*L9535,IF($P$5&lt;80000000,K9535*L9535))))</f>
        <v>0</v>
      </c>
      <c r="N9535" s="4" t="str">
        <f>IF(AND(P9535 &lt;&gt; "", P9535 &lt;&gt; "---"), HYPERLINK(P9535, Q9535), "")</f>
        <v>ссылка</v>
      </c>
      <c r="O9535" s="21">
        <f>L9535*H9535</f>
        <v>0</v>
      </c>
      <c r="P9535" s="26" t="s">
        <v>38909</v>
      </c>
      <c r="Q9535" t="str">
        <f>"ссылка"</f>
        <v>ссылка</v>
      </c>
    </row>
    <row r="9536" spans="1:26" ht="14.25" customHeight="1" outlineLevel="1" x14ac:dyDescent="0.2">
      <c r="A9536" s="24" t="s">
        <v>38910</v>
      </c>
      <c r="B9536" s="1" t="s">
        <v>38899</v>
      </c>
      <c r="C9536" s="25" t="s">
        <v>997</v>
      </c>
      <c r="E9536" s="1" t="s">
        <v>38911</v>
      </c>
      <c r="F9536" s="4" t="s">
        <v>20</v>
      </c>
      <c r="G9536" s="2" t="s">
        <v>38901</v>
      </c>
      <c r="H9536" s="1" t="s">
        <v>38902</v>
      </c>
      <c r="I9536" s="1" t="s">
        <v>38903</v>
      </c>
      <c r="J9536" s="1" t="s">
        <v>38904</v>
      </c>
      <c r="K9536" s="1" t="s">
        <v>38905</v>
      </c>
      <c r="M9536" s="1">
        <f>IF($P$5&lt;20000,H9536*L9536,IF($P$5&lt;50000,I9536*L9536,IF($P$5&lt;100000,J9536*L9536,IF($P$5&lt;80000000,K9536*L9536))))</f>
        <v>0</v>
      </c>
      <c r="N9536" s="4" t="str">
        <f>IF(AND(P9536 &lt;&gt; "", P9536 &lt;&gt; "---"), HYPERLINK(P9536, Q9536), "")</f>
        <v>ссылка</v>
      </c>
      <c r="O9536" s="21">
        <f>L9536*H9536</f>
        <v>0</v>
      </c>
      <c r="P9536" s="26" t="s">
        <v>38912</v>
      </c>
      <c r="Q9536" t="str">
        <f>"ссылка"</f>
        <v>ссылка</v>
      </c>
    </row>
    <row r="9537" spans="1:26" ht="14.25" customHeight="1" outlineLevel="1" x14ac:dyDescent="0.2">
      <c r="A9537" s="24" t="s">
        <v>38913</v>
      </c>
      <c r="B9537" s="1" t="s">
        <v>38899</v>
      </c>
      <c r="C9537" s="25" t="s">
        <v>997</v>
      </c>
      <c r="E9537" s="1" t="s">
        <v>38914</v>
      </c>
      <c r="F9537" s="4" t="s">
        <v>20</v>
      </c>
      <c r="G9537" s="2" t="s">
        <v>38901</v>
      </c>
      <c r="H9537" s="1" t="s">
        <v>38902</v>
      </c>
      <c r="I9537" s="1" t="s">
        <v>38903</v>
      </c>
      <c r="J9537" s="1" t="s">
        <v>38904</v>
      </c>
      <c r="K9537" s="1" t="s">
        <v>38905</v>
      </c>
      <c r="M9537" s="1">
        <f>IF($P$5&lt;20000,H9537*L9537,IF($P$5&lt;50000,I9537*L9537,IF($P$5&lt;100000,J9537*L9537,IF($P$5&lt;80000000,K9537*L9537))))</f>
        <v>0</v>
      </c>
      <c r="N9537" s="4" t="str">
        <f>IF(AND(P9537 &lt;&gt; "", P9537 &lt;&gt; "---"), HYPERLINK(P9537, Q9537), "")</f>
        <v>ссылка</v>
      </c>
      <c r="O9537" s="21">
        <f>L9537*H9537</f>
        <v>0</v>
      </c>
      <c r="P9537" s="26" t="s">
        <v>38915</v>
      </c>
      <c r="Q9537" t="str">
        <f>"ссылка"</f>
        <v>ссылка</v>
      </c>
    </row>
    <row r="9538" spans="1:26" ht="14.25" customHeight="1" outlineLevel="1" x14ac:dyDescent="0.2">
      <c r="A9538" s="24" t="s">
        <v>38916</v>
      </c>
      <c r="B9538" s="1" t="s">
        <v>38899</v>
      </c>
      <c r="C9538" s="25" t="s">
        <v>997</v>
      </c>
      <c r="E9538" s="1" t="s">
        <v>38917</v>
      </c>
      <c r="F9538" s="4" t="s">
        <v>20</v>
      </c>
      <c r="G9538" s="2" t="s">
        <v>38901</v>
      </c>
      <c r="H9538" s="1" t="s">
        <v>38902</v>
      </c>
      <c r="I9538" s="1" t="s">
        <v>38903</v>
      </c>
      <c r="J9538" s="1" t="s">
        <v>38904</v>
      </c>
      <c r="K9538" s="1" t="s">
        <v>38905</v>
      </c>
      <c r="M9538" s="1">
        <f>IF($P$5&lt;20000,H9538*L9538,IF($P$5&lt;50000,I9538*L9538,IF($P$5&lt;100000,J9538*L9538,IF($P$5&lt;80000000,K9538*L9538))))</f>
        <v>0</v>
      </c>
      <c r="N9538" s="4" t="str">
        <f>IF(AND(P9538 &lt;&gt; "", P9538 &lt;&gt; "---"), HYPERLINK(P9538, Q9538), "")</f>
        <v>ссылка</v>
      </c>
      <c r="O9538" s="21">
        <f>L9538*H9538</f>
        <v>0</v>
      </c>
      <c r="P9538" s="26" t="s">
        <v>38918</v>
      </c>
      <c r="Q9538" t="str">
        <f>"ссылка"</f>
        <v>ссылка</v>
      </c>
    </row>
    <row r="9539" spans="1:26" ht="14.25" customHeight="1" outlineLevel="1" x14ac:dyDescent="0.2">
      <c r="A9539" s="24" t="s">
        <v>38919</v>
      </c>
      <c r="B9539" s="1" t="s">
        <v>38899</v>
      </c>
      <c r="C9539" s="25" t="s">
        <v>997</v>
      </c>
      <c r="E9539" s="1" t="s">
        <v>38920</v>
      </c>
      <c r="F9539" s="4" t="s">
        <v>20</v>
      </c>
      <c r="G9539" s="2" t="s">
        <v>38901</v>
      </c>
      <c r="H9539" s="1" t="s">
        <v>38902</v>
      </c>
      <c r="I9539" s="1" t="s">
        <v>38903</v>
      </c>
      <c r="J9539" s="1" t="s">
        <v>38904</v>
      </c>
      <c r="K9539" s="1" t="s">
        <v>38905</v>
      </c>
      <c r="M9539" s="1">
        <f>IF($P$5&lt;20000,H9539*L9539,IF($P$5&lt;50000,I9539*L9539,IF($P$5&lt;100000,J9539*L9539,IF($P$5&lt;80000000,K9539*L9539))))</f>
        <v>0</v>
      </c>
      <c r="N9539" s="4" t="str">
        <f>IF(AND(P9539 &lt;&gt; "", P9539 &lt;&gt; "---"), HYPERLINK(P9539, Q9539), "")</f>
        <v>ссылка</v>
      </c>
      <c r="O9539" s="21">
        <f>L9539*H9539</f>
        <v>0</v>
      </c>
      <c r="P9539" s="26" t="s">
        <v>38921</v>
      </c>
      <c r="Q9539" t="str">
        <f>"ссылка"</f>
        <v>ссылка</v>
      </c>
    </row>
    <row r="9540" spans="1:26" ht="14.25" customHeight="1" outlineLevel="1" x14ac:dyDescent="0.2">
      <c r="A9540" s="24" t="s">
        <v>38922</v>
      </c>
      <c r="B9540" s="1" t="s">
        <v>38899</v>
      </c>
      <c r="C9540" s="25" t="s">
        <v>997</v>
      </c>
      <c r="E9540" s="1" t="s">
        <v>38923</v>
      </c>
      <c r="F9540" s="4" t="s">
        <v>20</v>
      </c>
      <c r="G9540" s="2" t="s">
        <v>38901</v>
      </c>
      <c r="H9540" s="1" t="s">
        <v>38902</v>
      </c>
      <c r="I9540" s="1" t="s">
        <v>38903</v>
      </c>
      <c r="J9540" s="1" t="s">
        <v>38904</v>
      </c>
      <c r="K9540" s="1" t="s">
        <v>38905</v>
      </c>
      <c r="M9540" s="1">
        <f>IF($P$5&lt;20000,H9540*L9540,IF($P$5&lt;50000,I9540*L9540,IF($P$5&lt;100000,J9540*L9540,IF($P$5&lt;80000000,K9540*L9540))))</f>
        <v>0</v>
      </c>
      <c r="N9540" s="4" t="str">
        <f>IF(AND(P9540 &lt;&gt; "", P9540 &lt;&gt; "---"), HYPERLINK(P9540, Q9540), "")</f>
        <v>ссылка</v>
      </c>
      <c r="O9540" s="21">
        <f>L9540*H9540</f>
        <v>0</v>
      </c>
      <c r="P9540" s="26" t="s">
        <v>38924</v>
      </c>
      <c r="Q9540" t="str">
        <f>"ссылка"</f>
        <v>ссылка</v>
      </c>
    </row>
    <row r="9541" spans="1:26" ht="14.25" customHeight="1" outlineLevel="1" x14ac:dyDescent="0.2">
      <c r="A9541" s="24" t="s">
        <v>38925</v>
      </c>
      <c r="B9541" s="1" t="s">
        <v>38899</v>
      </c>
      <c r="C9541" s="25" t="s">
        <v>997</v>
      </c>
      <c r="E9541" s="1" t="s">
        <v>38926</v>
      </c>
      <c r="F9541" s="4" t="s">
        <v>20</v>
      </c>
      <c r="G9541" s="2" t="s">
        <v>4573</v>
      </c>
      <c r="H9541" s="1" t="s">
        <v>19422</v>
      </c>
      <c r="I9541" s="1" t="s">
        <v>2242</v>
      </c>
      <c r="J9541" s="1" t="s">
        <v>12849</v>
      </c>
      <c r="K9541" s="1" t="s">
        <v>2692</v>
      </c>
      <c r="M9541" s="1">
        <f>IF($P$5&lt;20000,H9541*L9541,IF($P$5&lt;50000,I9541*L9541,IF($P$5&lt;100000,J9541*L9541,IF($P$5&lt;80000000,K9541*L9541))))</f>
        <v>0</v>
      </c>
      <c r="N9541" s="4" t="str">
        <f>IF(AND(P9541 &lt;&gt; "", P9541 &lt;&gt; "---"), HYPERLINK(P9541, Q9541), "")</f>
        <v>ссылка</v>
      </c>
      <c r="O9541" s="21">
        <f>L9541*H9541</f>
        <v>0</v>
      </c>
      <c r="P9541" s="26" t="s">
        <v>38927</v>
      </c>
      <c r="Q9541" t="str">
        <f>"ссылка"</f>
        <v>ссылка</v>
      </c>
    </row>
    <row r="9542" spans="1:26" ht="14.25" customHeight="1" outlineLevel="1" x14ac:dyDescent="0.2">
      <c r="A9542" s="24" t="s">
        <v>38928</v>
      </c>
      <c r="B9542" s="1" t="s">
        <v>38899</v>
      </c>
      <c r="C9542" s="25" t="s">
        <v>997</v>
      </c>
      <c r="E9542" s="1" t="s">
        <v>38929</v>
      </c>
      <c r="F9542" s="4" t="s">
        <v>20</v>
      </c>
      <c r="G9542" s="2" t="s">
        <v>38901</v>
      </c>
      <c r="H9542" s="1" t="s">
        <v>38902</v>
      </c>
      <c r="I9542" s="1" t="s">
        <v>38903</v>
      </c>
      <c r="J9542" s="1" t="s">
        <v>38904</v>
      </c>
      <c r="K9542" s="1" t="s">
        <v>38905</v>
      </c>
      <c r="M9542" s="1">
        <f>IF($P$5&lt;20000,H9542*L9542,IF($P$5&lt;50000,I9542*L9542,IF($P$5&lt;100000,J9542*L9542,IF($P$5&lt;80000000,K9542*L9542))))</f>
        <v>0</v>
      </c>
      <c r="N9542" s="4" t="str">
        <f>IF(AND(P9542 &lt;&gt; "", P9542 &lt;&gt; "---"), HYPERLINK(P9542, Q9542), "")</f>
        <v>ссылка</v>
      </c>
      <c r="O9542" s="21">
        <f>L9542*H9542</f>
        <v>0</v>
      </c>
      <c r="P9542" s="26" t="s">
        <v>38930</v>
      </c>
      <c r="Q9542" t="str">
        <f>"ссылка"</f>
        <v>ссылка</v>
      </c>
    </row>
    <row r="9543" spans="1:26" ht="14.25" customHeight="1" outlineLevel="1" x14ac:dyDescent="0.2">
      <c r="A9543" s="24" t="s">
        <v>38931</v>
      </c>
      <c r="B9543" s="1" t="s">
        <v>38899</v>
      </c>
      <c r="C9543" s="25" t="s">
        <v>997</v>
      </c>
      <c r="E9543" s="1" t="s">
        <v>38932</v>
      </c>
      <c r="F9543" s="4" t="s">
        <v>20</v>
      </c>
      <c r="G9543" s="2" t="s">
        <v>38901</v>
      </c>
      <c r="H9543" s="1" t="s">
        <v>38902</v>
      </c>
      <c r="I9543" s="1" t="s">
        <v>38903</v>
      </c>
      <c r="J9543" s="1" t="s">
        <v>38904</v>
      </c>
      <c r="K9543" s="1" t="s">
        <v>38905</v>
      </c>
      <c r="M9543" s="1">
        <f>IF($P$5&lt;20000,H9543*L9543,IF($P$5&lt;50000,I9543*L9543,IF($P$5&lt;100000,J9543*L9543,IF($P$5&lt;80000000,K9543*L9543))))</f>
        <v>0</v>
      </c>
      <c r="N9543" s="4" t="str">
        <f>IF(AND(P9543 &lt;&gt; "", P9543 &lt;&gt; "---"), HYPERLINK(P9543, Q9543), "")</f>
        <v>ссылка</v>
      </c>
      <c r="O9543" s="21">
        <f>L9543*H9543</f>
        <v>0</v>
      </c>
      <c r="P9543" s="26" t="s">
        <v>38933</v>
      </c>
      <c r="Q9543" t="str">
        <f>"ссылка"</f>
        <v>ссылка</v>
      </c>
    </row>
    <row r="9544" spans="1:26" ht="14.25" customHeight="1" outlineLevel="1" x14ac:dyDescent="0.2">
      <c r="A9544" s="24" t="s">
        <v>39857</v>
      </c>
      <c r="B9544" s="1" t="s">
        <v>38899</v>
      </c>
      <c r="C9544" s="25" t="s">
        <v>997</v>
      </c>
      <c r="E9544" s="1" t="s">
        <v>39858</v>
      </c>
      <c r="F9544" s="4" t="s">
        <v>20</v>
      </c>
      <c r="G9544" s="2" t="s">
        <v>39859</v>
      </c>
      <c r="H9544" s="1" t="s">
        <v>26640</v>
      </c>
      <c r="I9544" s="1" t="s">
        <v>39860</v>
      </c>
      <c r="J9544" s="1" t="s">
        <v>39861</v>
      </c>
      <c r="K9544" s="1" t="s">
        <v>39862</v>
      </c>
      <c r="M9544" s="1">
        <f>IF($P$5&lt;20000,H9544*L9544,IF($P$5&lt;50000,I9544*L9544,IF($P$5&lt;100000,J9544*L9544,IF($P$5&lt;80000000,K9544*L9544))))</f>
        <v>0</v>
      </c>
      <c r="N9544" s="4" t="str">
        <f>IF(AND(P9544 &lt;&gt; "", P9544 &lt;&gt; "---"), HYPERLINK(P9544, Q9544), "")</f>
        <v>ссылка</v>
      </c>
      <c r="O9544" s="21">
        <f>L9544*H9544</f>
        <v>0</v>
      </c>
      <c r="P9544" s="26" t="s">
        <v>39863</v>
      </c>
      <c r="Q9544" t="str">
        <f>"ссылка"</f>
        <v>ссылка</v>
      </c>
    </row>
    <row r="9545" spans="1:26" ht="14.25" customHeight="1" x14ac:dyDescent="0.2">
      <c r="A9545" s="29" t="s">
        <v>17945</v>
      </c>
      <c r="B9545" s="28"/>
      <c r="C9545" s="29"/>
      <c r="D9545" s="28"/>
      <c r="E9545" s="28"/>
      <c r="F9545" s="28"/>
      <c r="G9545" s="28"/>
      <c r="H9545" s="28"/>
      <c r="I9545" s="28"/>
      <c r="J9545" s="28"/>
      <c r="K9545" s="28"/>
      <c r="L9545" s="28"/>
      <c r="M9545" s="28"/>
      <c r="N9545" s="28"/>
      <c r="O9545" s="30"/>
      <c r="P9545" s="31"/>
      <c r="Q9545" s="28"/>
      <c r="R9545" s="28"/>
      <c r="S9545" s="28"/>
      <c r="T9545" s="28"/>
      <c r="U9545" s="28"/>
      <c r="V9545" s="28"/>
      <c r="W9545" s="28"/>
      <c r="X9545" s="28"/>
      <c r="Y9545" s="28"/>
      <c r="Z9545" s="28"/>
    </row>
    <row r="9546" spans="1:26" ht="14.25" customHeight="1" outlineLevel="1" x14ac:dyDescent="0.2">
      <c r="A9546" s="24" t="s">
        <v>17944</v>
      </c>
      <c r="B9546" s="1" t="s">
        <v>17945</v>
      </c>
      <c r="C9546" s="25" t="s">
        <v>3158</v>
      </c>
      <c r="E9546" s="1" t="s">
        <v>17946</v>
      </c>
      <c r="F9546" s="4" t="s">
        <v>20</v>
      </c>
      <c r="G9546" s="2" t="s">
        <v>9318</v>
      </c>
      <c r="H9546" s="1" t="s">
        <v>9240</v>
      </c>
      <c r="I9546" s="1" t="s">
        <v>17947</v>
      </c>
      <c r="J9546" s="1" t="s">
        <v>17948</v>
      </c>
      <c r="K9546" s="1" t="s">
        <v>12436</v>
      </c>
      <c r="M9546" s="1">
        <f>IF($P$5&lt;20000,H9546*L9546,IF($P$5&lt;50000,I9546*L9546,IF($P$5&lt;100000,J9546*L9546,IF($P$5&lt;80000000,K9546*L9546))))</f>
        <v>0</v>
      </c>
      <c r="N9546" s="4" t="str">
        <f>IF(AND(P9546 &lt;&gt; "", P9546 &lt;&gt; "---"), HYPERLINK(P9546, Q9546), "")</f>
        <v>ссылка</v>
      </c>
      <c r="O9546" s="21">
        <f>L9546*H9546</f>
        <v>0</v>
      </c>
      <c r="P9546" s="26" t="s">
        <v>17949</v>
      </c>
      <c r="Q9546" t="str">
        <f>"ссылка"</f>
        <v>ссылка</v>
      </c>
    </row>
    <row r="9547" spans="1:26" ht="14.25" customHeight="1" outlineLevel="1" x14ac:dyDescent="0.2">
      <c r="A9547" s="24" t="s">
        <v>17953</v>
      </c>
      <c r="B9547" s="1" t="s">
        <v>17945</v>
      </c>
      <c r="C9547" s="25" t="s">
        <v>45</v>
      </c>
      <c r="E9547" s="1" t="s">
        <v>17954</v>
      </c>
      <c r="F9547" s="4" t="s">
        <v>20</v>
      </c>
      <c r="G9547" s="2" t="s">
        <v>256</v>
      </c>
      <c r="H9547" s="1" t="s">
        <v>7286</v>
      </c>
      <c r="I9547" s="1" t="s">
        <v>6276</v>
      </c>
      <c r="J9547" s="1" t="s">
        <v>6121</v>
      </c>
      <c r="K9547" s="1" t="s">
        <v>3780</v>
      </c>
      <c r="M9547" s="1">
        <f>IF($P$5&lt;20000,H9547*L9547,IF($P$5&lt;50000,I9547*L9547,IF($P$5&lt;100000,J9547*L9547,IF($P$5&lt;80000000,K9547*L9547))))</f>
        <v>0</v>
      </c>
      <c r="N9547" s="4" t="str">
        <f>IF(AND(P9547 &lt;&gt; "", P9547 &lt;&gt; "---"), HYPERLINK(P9547, Q9547), "")</f>
        <v>ссылка</v>
      </c>
      <c r="O9547" s="21">
        <f>L9547*H9547</f>
        <v>0</v>
      </c>
      <c r="P9547" s="26" t="s">
        <v>17955</v>
      </c>
      <c r="Q9547" t="str">
        <f>"ссылка"</f>
        <v>ссылка</v>
      </c>
    </row>
    <row r="9548" spans="1:26" ht="14.25" customHeight="1" outlineLevel="1" x14ac:dyDescent="0.2">
      <c r="A9548" s="24" t="s">
        <v>18306</v>
      </c>
      <c r="B9548" s="1" t="s">
        <v>17945</v>
      </c>
      <c r="C9548" s="25" t="s">
        <v>3158</v>
      </c>
      <c r="E9548" s="1" t="s">
        <v>18307</v>
      </c>
      <c r="F9548" s="4" t="s">
        <v>20</v>
      </c>
      <c r="G9548" s="2" t="s">
        <v>18308</v>
      </c>
      <c r="H9548" s="1" t="s">
        <v>13538</v>
      </c>
      <c r="I9548" s="1" t="s">
        <v>12486</v>
      </c>
      <c r="J9548" s="1" t="s">
        <v>11917</v>
      </c>
      <c r="K9548" s="1" t="s">
        <v>12879</v>
      </c>
      <c r="M9548" s="1">
        <f>IF($P$5&lt;20000,H9548*L9548,IF($P$5&lt;50000,I9548*L9548,IF($P$5&lt;100000,J9548*L9548,IF($P$5&lt;80000000,K9548*L9548))))</f>
        <v>0</v>
      </c>
      <c r="N9548" s="4" t="str">
        <f>IF(AND(P9548 &lt;&gt; "", P9548 &lt;&gt; "---"), HYPERLINK(P9548, Q9548), "")</f>
        <v>ссылка</v>
      </c>
      <c r="O9548" s="21">
        <f>L9548*H9548</f>
        <v>0</v>
      </c>
      <c r="P9548" s="26" t="s">
        <v>18309</v>
      </c>
      <c r="Q9548" t="str">
        <f>"ссылка"</f>
        <v>ссылка</v>
      </c>
    </row>
    <row r="9549" spans="1:26" ht="14.25" customHeight="1" outlineLevel="1" x14ac:dyDescent="0.2">
      <c r="A9549" s="24" t="s">
        <v>19939</v>
      </c>
      <c r="B9549" s="1" t="s">
        <v>17945</v>
      </c>
      <c r="C9549" s="25" t="s">
        <v>254</v>
      </c>
      <c r="E9549" s="1" t="s">
        <v>19940</v>
      </c>
      <c r="F9549" s="4" t="s">
        <v>20</v>
      </c>
      <c r="G9549" s="2" t="s">
        <v>7176</v>
      </c>
      <c r="H9549" s="1" t="s">
        <v>2260</v>
      </c>
      <c r="I9549" s="1" t="s">
        <v>1902</v>
      </c>
      <c r="J9549" s="1" t="s">
        <v>1929</v>
      </c>
      <c r="K9549" s="1" t="s">
        <v>2761</v>
      </c>
      <c r="M9549" s="1">
        <f>IF($P$5&lt;20000,H9549*L9549,IF($P$5&lt;50000,I9549*L9549,IF($P$5&lt;100000,J9549*L9549,IF($P$5&lt;80000000,K9549*L9549))))</f>
        <v>0</v>
      </c>
      <c r="N9549" s="4" t="str">
        <f>IF(AND(P9549 &lt;&gt; "", P9549 &lt;&gt; "---"), HYPERLINK(P9549, Q9549), "")</f>
        <v>ссылка</v>
      </c>
      <c r="O9549" s="21">
        <f>L9549*H9549</f>
        <v>0</v>
      </c>
      <c r="P9549" s="26" t="s">
        <v>19941</v>
      </c>
      <c r="Q9549" t="str">
        <f>"ссылка"</f>
        <v>ссылка</v>
      </c>
    </row>
    <row r="9550" spans="1:26" ht="14.25" customHeight="1" outlineLevel="1" x14ac:dyDescent="0.2">
      <c r="A9550" s="24" t="s">
        <v>19942</v>
      </c>
      <c r="B9550" s="1" t="s">
        <v>17945</v>
      </c>
      <c r="C9550" s="25" t="s">
        <v>254</v>
      </c>
      <c r="E9550" s="1" t="s">
        <v>19943</v>
      </c>
      <c r="F9550" s="4" t="s">
        <v>20</v>
      </c>
      <c r="G9550" s="2" t="s">
        <v>9115</v>
      </c>
      <c r="H9550" s="1" t="s">
        <v>725</v>
      </c>
      <c r="I9550" s="1" t="s">
        <v>3287</v>
      </c>
      <c r="J9550" s="1" t="s">
        <v>4563</v>
      </c>
      <c r="K9550" s="1" t="s">
        <v>3849</v>
      </c>
      <c r="M9550" s="1">
        <f>IF($P$5&lt;20000,H9550*L9550,IF($P$5&lt;50000,I9550*L9550,IF($P$5&lt;100000,J9550*L9550,IF($P$5&lt;80000000,K9550*L9550))))</f>
        <v>0</v>
      </c>
      <c r="N9550" s="4" t="str">
        <f>IF(AND(P9550 &lt;&gt; "", P9550 &lt;&gt; "---"), HYPERLINK(P9550, Q9550), "")</f>
        <v>ссылка</v>
      </c>
      <c r="O9550" s="21">
        <f>L9550*H9550</f>
        <v>0</v>
      </c>
      <c r="P9550" s="26" t="s">
        <v>19944</v>
      </c>
      <c r="Q9550" t="str">
        <f>"ссылка"</f>
        <v>ссылка</v>
      </c>
    </row>
    <row r="9551" spans="1:26" ht="14.25" customHeight="1" outlineLevel="1" x14ac:dyDescent="0.2">
      <c r="A9551" s="24" t="s">
        <v>20410</v>
      </c>
      <c r="B9551" s="1" t="s">
        <v>17945</v>
      </c>
      <c r="C9551" s="25" t="s">
        <v>45</v>
      </c>
      <c r="E9551" s="1" t="s">
        <v>20411</v>
      </c>
      <c r="F9551" s="4" t="s">
        <v>20</v>
      </c>
      <c r="G9551" s="2" t="s">
        <v>9318</v>
      </c>
      <c r="H9551" s="1" t="s">
        <v>7941</v>
      </c>
      <c r="I9551" s="1" t="s">
        <v>8017</v>
      </c>
      <c r="J9551" s="1" t="s">
        <v>12154</v>
      </c>
      <c r="K9551" s="1" t="s">
        <v>20412</v>
      </c>
      <c r="M9551" s="1">
        <f>IF($P$5&lt;20000,H9551*L9551,IF($P$5&lt;50000,I9551*L9551,IF($P$5&lt;100000,J9551*L9551,IF($P$5&lt;80000000,K9551*L9551))))</f>
        <v>0</v>
      </c>
      <c r="N9551" s="4" t="str">
        <f>IF(AND(P9551 &lt;&gt; "", P9551 &lt;&gt; "---"), HYPERLINK(P9551, Q9551), "")</f>
        <v>ссылка</v>
      </c>
      <c r="O9551" s="21">
        <f>L9551*H9551</f>
        <v>0</v>
      </c>
      <c r="P9551" s="26" t="s">
        <v>20413</v>
      </c>
      <c r="Q9551" t="str">
        <f>"ссылка"</f>
        <v>ссылка</v>
      </c>
    </row>
    <row r="9552" spans="1:26" ht="14.25" customHeight="1" outlineLevel="1" x14ac:dyDescent="0.2">
      <c r="A9552" s="24" t="s">
        <v>20414</v>
      </c>
      <c r="B9552" s="1" t="s">
        <v>17945</v>
      </c>
      <c r="C9552" s="25" t="s">
        <v>45</v>
      </c>
      <c r="E9552" s="1" t="s">
        <v>20415</v>
      </c>
      <c r="F9552" s="4" t="s">
        <v>20</v>
      </c>
      <c r="G9552" s="2" t="s">
        <v>1903</v>
      </c>
      <c r="H9552" s="1" t="s">
        <v>2385</v>
      </c>
      <c r="I9552" s="1" t="s">
        <v>1490</v>
      </c>
      <c r="J9552" s="1" t="s">
        <v>1070</v>
      </c>
      <c r="K9552" s="1" t="s">
        <v>1071</v>
      </c>
      <c r="M9552" s="1">
        <f>IF($P$5&lt;20000,H9552*L9552,IF($P$5&lt;50000,I9552*L9552,IF($P$5&lt;100000,J9552*L9552,IF($P$5&lt;80000000,K9552*L9552))))</f>
        <v>0</v>
      </c>
      <c r="N9552" s="4" t="str">
        <f>IF(AND(P9552 &lt;&gt; "", P9552 &lt;&gt; "---"), HYPERLINK(P9552, Q9552), "")</f>
        <v>ссылка</v>
      </c>
      <c r="O9552" s="21">
        <f>L9552*H9552</f>
        <v>0</v>
      </c>
      <c r="P9552" s="26" t="s">
        <v>20416</v>
      </c>
      <c r="Q9552" t="str">
        <f>"ссылка"</f>
        <v>ссылка</v>
      </c>
    </row>
    <row r="9553" spans="1:26" ht="14.25" customHeight="1" outlineLevel="1" x14ac:dyDescent="0.2">
      <c r="A9553" s="24" t="s">
        <v>23130</v>
      </c>
      <c r="B9553" s="1" t="s">
        <v>17945</v>
      </c>
      <c r="C9553" s="25" t="s">
        <v>254</v>
      </c>
      <c r="E9553" s="1" t="s">
        <v>23131</v>
      </c>
      <c r="F9553" s="4" t="s">
        <v>20</v>
      </c>
      <c r="G9553" s="2" t="s">
        <v>6844</v>
      </c>
      <c r="H9553" s="1" t="s">
        <v>377</v>
      </c>
      <c r="I9553" s="1" t="s">
        <v>8489</v>
      </c>
      <c r="J9553" s="1" t="s">
        <v>6813</v>
      </c>
      <c r="K9553" s="1" t="s">
        <v>326</v>
      </c>
      <c r="M9553" s="1">
        <f>IF($P$5&lt;20000,H9553*L9553,IF($P$5&lt;50000,I9553*L9553,IF($P$5&lt;100000,J9553*L9553,IF($P$5&lt;80000000,K9553*L9553))))</f>
        <v>0</v>
      </c>
      <c r="N9553" s="4" t="str">
        <f>IF(AND(P9553 &lt;&gt; "", P9553 &lt;&gt; "---"), HYPERLINK(P9553, Q9553), "")</f>
        <v>ссылка</v>
      </c>
      <c r="O9553" s="21">
        <f>L9553*H9553</f>
        <v>0</v>
      </c>
      <c r="P9553" s="26" t="s">
        <v>23132</v>
      </c>
      <c r="Q9553" t="str">
        <f>"ссылка"</f>
        <v>ссылка</v>
      </c>
    </row>
    <row r="9554" spans="1:26" ht="14.25" customHeight="1" outlineLevel="1" x14ac:dyDescent="0.2">
      <c r="A9554" s="24" t="s">
        <v>23133</v>
      </c>
      <c r="B9554" s="1" t="s">
        <v>17945</v>
      </c>
      <c r="C9554" s="25" t="s">
        <v>45</v>
      </c>
      <c r="E9554" s="1" t="s">
        <v>23134</v>
      </c>
      <c r="F9554" s="4" t="s">
        <v>20</v>
      </c>
      <c r="G9554" s="2" t="s">
        <v>9115</v>
      </c>
      <c r="H9554" s="1" t="s">
        <v>725</v>
      </c>
      <c r="I9554" s="1" t="s">
        <v>3287</v>
      </c>
      <c r="J9554" s="1" t="s">
        <v>4563</v>
      </c>
      <c r="K9554" s="1" t="s">
        <v>3849</v>
      </c>
      <c r="M9554" s="1">
        <f>IF($P$5&lt;20000,H9554*L9554,IF($P$5&lt;50000,I9554*L9554,IF($P$5&lt;100000,J9554*L9554,IF($P$5&lt;80000000,K9554*L9554))))</f>
        <v>0</v>
      </c>
      <c r="N9554" s="4" t="str">
        <f>IF(AND(P9554 &lt;&gt; "", P9554 &lt;&gt; "---"), HYPERLINK(P9554, Q9554), "")</f>
        <v>ссылка</v>
      </c>
      <c r="O9554" s="21">
        <f>L9554*H9554</f>
        <v>0</v>
      </c>
      <c r="P9554" s="26" t="s">
        <v>23135</v>
      </c>
      <c r="Q9554" t="str">
        <f>"ссылка"</f>
        <v>ссылка</v>
      </c>
    </row>
    <row r="9555" spans="1:26" ht="14.25" customHeight="1" outlineLevel="1" x14ac:dyDescent="0.2">
      <c r="A9555" s="24" t="s">
        <v>23136</v>
      </c>
      <c r="B9555" s="1" t="s">
        <v>17945</v>
      </c>
      <c r="C9555" s="25" t="s">
        <v>997</v>
      </c>
      <c r="E9555" s="1" t="s">
        <v>23137</v>
      </c>
      <c r="F9555" s="4" t="s">
        <v>20</v>
      </c>
      <c r="G9555" s="2" t="s">
        <v>2721</v>
      </c>
      <c r="H9555" s="1" t="s">
        <v>6545</v>
      </c>
      <c r="I9555" s="1" t="s">
        <v>2242</v>
      </c>
      <c r="J9555" s="1" t="s">
        <v>5547</v>
      </c>
      <c r="K9555" s="1" t="s">
        <v>1992</v>
      </c>
      <c r="M9555" s="1">
        <f>IF($P$5&lt;20000,H9555*L9555,IF($P$5&lt;50000,I9555*L9555,IF($P$5&lt;100000,J9555*L9555,IF($P$5&lt;80000000,K9555*L9555))))</f>
        <v>0</v>
      </c>
      <c r="N9555" s="4" t="str">
        <f>IF(AND(P9555 &lt;&gt; "", P9555 &lt;&gt; "---"), HYPERLINK(P9555, Q9555), "")</f>
        <v>ссылка</v>
      </c>
      <c r="O9555" s="21">
        <f>L9555*H9555</f>
        <v>0</v>
      </c>
      <c r="P9555" s="26" t="s">
        <v>23138</v>
      </c>
      <c r="Q9555" t="str">
        <f>"ссылка"</f>
        <v>ссылка</v>
      </c>
    </row>
    <row r="9556" spans="1:26" ht="14.25" customHeight="1" outlineLevel="1" x14ac:dyDescent="0.2">
      <c r="A9556" s="24" t="s">
        <v>23139</v>
      </c>
      <c r="B9556" s="1" t="s">
        <v>17945</v>
      </c>
      <c r="C9556" s="25" t="s">
        <v>45</v>
      </c>
      <c r="E9556" s="1" t="s">
        <v>23140</v>
      </c>
      <c r="F9556" s="4" t="s">
        <v>20</v>
      </c>
      <c r="G9556" s="2" t="s">
        <v>4660</v>
      </c>
      <c r="H9556" s="1" t="s">
        <v>221</v>
      </c>
      <c r="I9556" s="1" t="s">
        <v>7443</v>
      </c>
      <c r="J9556" s="1" t="s">
        <v>2494</v>
      </c>
      <c r="K9556" s="1" t="s">
        <v>3516</v>
      </c>
      <c r="M9556" s="1">
        <f>IF($P$5&lt;20000,H9556*L9556,IF($P$5&lt;50000,I9556*L9556,IF($P$5&lt;100000,J9556*L9556,IF($P$5&lt;80000000,K9556*L9556))))</f>
        <v>0</v>
      </c>
      <c r="N9556" s="4" t="str">
        <f>IF(AND(P9556 &lt;&gt; "", P9556 &lt;&gt; "---"), HYPERLINK(P9556, Q9556), "")</f>
        <v>ссылка</v>
      </c>
      <c r="O9556" s="21">
        <f>L9556*H9556</f>
        <v>0</v>
      </c>
      <c r="P9556" s="26" t="s">
        <v>23141</v>
      </c>
      <c r="Q9556" t="str">
        <f>"ссылка"</f>
        <v>ссылка</v>
      </c>
    </row>
    <row r="9557" spans="1:26" ht="14.25" customHeight="1" outlineLevel="1" x14ac:dyDescent="0.2">
      <c r="A9557" s="24" t="s">
        <v>23142</v>
      </c>
      <c r="B9557" s="1" t="s">
        <v>17945</v>
      </c>
      <c r="C9557" s="25" t="s">
        <v>45</v>
      </c>
      <c r="E9557" s="1" t="s">
        <v>23143</v>
      </c>
      <c r="F9557" s="4" t="s">
        <v>20</v>
      </c>
      <c r="G9557" s="2" t="s">
        <v>9115</v>
      </c>
      <c r="H9557" s="1" t="s">
        <v>725</v>
      </c>
      <c r="I9557" s="1" t="s">
        <v>3287</v>
      </c>
      <c r="J9557" s="1" t="s">
        <v>4563</v>
      </c>
      <c r="K9557" s="1" t="s">
        <v>3849</v>
      </c>
      <c r="M9557" s="1">
        <f>IF($P$5&lt;20000,H9557*L9557,IF($P$5&lt;50000,I9557*L9557,IF($P$5&lt;100000,J9557*L9557,IF($P$5&lt;80000000,K9557*L9557))))</f>
        <v>0</v>
      </c>
      <c r="N9557" s="4" t="str">
        <f>IF(AND(P9557 &lt;&gt; "", P9557 &lt;&gt; "---"), HYPERLINK(P9557, Q9557), "")</f>
        <v>ссылка</v>
      </c>
      <c r="O9557" s="21">
        <f>L9557*H9557</f>
        <v>0</v>
      </c>
      <c r="P9557" s="26" t="s">
        <v>23144</v>
      </c>
      <c r="Q9557" t="str">
        <f>"ссылка"</f>
        <v>ссылка</v>
      </c>
    </row>
    <row r="9558" spans="1:26" ht="14.25" customHeight="1" x14ac:dyDescent="0.2">
      <c r="A9558" s="29" t="s">
        <v>14060</v>
      </c>
      <c r="B9558" s="28"/>
      <c r="C9558" s="29"/>
      <c r="D9558" s="28"/>
      <c r="E9558" s="28"/>
      <c r="F9558" s="28"/>
      <c r="G9558" s="28"/>
      <c r="H9558" s="28"/>
      <c r="I9558" s="28"/>
      <c r="J9558" s="28"/>
      <c r="K9558" s="28"/>
      <c r="L9558" s="28"/>
      <c r="M9558" s="28"/>
      <c r="N9558" s="28"/>
      <c r="O9558" s="30"/>
      <c r="P9558" s="31"/>
      <c r="Q9558" s="28"/>
      <c r="R9558" s="28"/>
      <c r="S9558" s="28"/>
      <c r="T9558" s="28"/>
      <c r="U9558" s="28"/>
      <c r="V9558" s="28"/>
      <c r="W9558" s="28"/>
      <c r="X9558" s="28"/>
      <c r="Y9558" s="28"/>
      <c r="Z9558" s="28"/>
    </row>
    <row r="9559" spans="1:26" ht="14.25" customHeight="1" outlineLevel="1" x14ac:dyDescent="0.2">
      <c r="A9559" s="24" t="s">
        <v>14059</v>
      </c>
      <c r="B9559" s="1" t="s">
        <v>14060</v>
      </c>
      <c r="C9559" s="25" t="s">
        <v>3158</v>
      </c>
      <c r="E9559" s="1" t="s">
        <v>14061</v>
      </c>
      <c r="F9559" s="4" t="s">
        <v>20</v>
      </c>
      <c r="G9559" s="2" t="s">
        <v>1257</v>
      </c>
      <c r="H9559" s="1" t="s">
        <v>1648</v>
      </c>
      <c r="I9559" s="1" t="s">
        <v>1296</v>
      </c>
      <c r="J9559" s="1" t="s">
        <v>127</v>
      </c>
      <c r="K9559" s="1" t="s">
        <v>1016</v>
      </c>
      <c r="M9559" s="1">
        <f>IF($P$5&lt;20000,H9559*L9559,IF($P$5&lt;50000,I9559*L9559,IF($P$5&lt;100000,J9559*L9559,IF($P$5&lt;80000000,K9559*L9559))))</f>
        <v>0</v>
      </c>
      <c r="N9559" s="4" t="str">
        <f>IF(AND(P9559 &lt;&gt; "", P9559 &lt;&gt; "---"), HYPERLINK(P9559, Q9559), "")</f>
        <v/>
      </c>
      <c r="O9559" s="21">
        <f>L9559*H9559</f>
        <v>0</v>
      </c>
      <c r="P9559" s="26" t="s">
        <v>362</v>
      </c>
      <c r="Q9559" t="str">
        <f>"ссылка"</f>
        <v>ссылка</v>
      </c>
    </row>
    <row r="9560" spans="1:26" ht="14.25" customHeight="1" outlineLevel="1" x14ac:dyDescent="0.2">
      <c r="A9560" s="24" t="s">
        <v>14062</v>
      </c>
      <c r="B9560" s="1" t="s">
        <v>14060</v>
      </c>
      <c r="C9560" s="25" t="s">
        <v>3158</v>
      </c>
      <c r="E9560" s="1" t="s">
        <v>14063</v>
      </c>
      <c r="F9560" s="4" t="s">
        <v>20</v>
      </c>
      <c r="G9560" s="2" t="s">
        <v>1257</v>
      </c>
      <c r="H9560" s="1" t="s">
        <v>1648</v>
      </c>
      <c r="I9560" s="1" t="s">
        <v>1296</v>
      </c>
      <c r="J9560" s="1" t="s">
        <v>127</v>
      </c>
      <c r="K9560" s="1" t="s">
        <v>1016</v>
      </c>
      <c r="M9560" s="1">
        <f>IF($P$5&lt;20000,H9560*L9560,IF($P$5&lt;50000,I9560*L9560,IF($P$5&lt;100000,J9560*L9560,IF($P$5&lt;80000000,K9560*L9560))))</f>
        <v>0</v>
      </c>
      <c r="N9560" s="4" t="str">
        <f>IF(AND(P9560 &lt;&gt; "", P9560 &lt;&gt; "---"), HYPERLINK(P9560, Q9560), "")</f>
        <v/>
      </c>
      <c r="O9560" s="21">
        <f>L9560*H9560</f>
        <v>0</v>
      </c>
      <c r="P9560" s="26" t="s">
        <v>362</v>
      </c>
      <c r="Q9560" t="str">
        <f>"ссылка"</f>
        <v>ссылка</v>
      </c>
    </row>
    <row r="9561" spans="1:26" ht="14.25" customHeight="1" outlineLevel="1" x14ac:dyDescent="0.2">
      <c r="A9561" s="24" t="s">
        <v>14064</v>
      </c>
      <c r="B9561" s="1" t="s">
        <v>14060</v>
      </c>
      <c r="C9561" s="25" t="s">
        <v>3158</v>
      </c>
      <c r="E9561" s="1" t="s">
        <v>14065</v>
      </c>
      <c r="F9561" s="4" t="s">
        <v>20</v>
      </c>
      <c r="G9561" s="2" t="s">
        <v>1317</v>
      </c>
      <c r="H9561" s="1" t="s">
        <v>1410</v>
      </c>
      <c r="I9561" s="1" t="s">
        <v>1429</v>
      </c>
      <c r="J9561" s="1" t="s">
        <v>1076</v>
      </c>
      <c r="K9561" s="1" t="s">
        <v>1396</v>
      </c>
      <c r="M9561" s="1">
        <f>IF($P$5&lt;20000,H9561*L9561,IF($P$5&lt;50000,I9561*L9561,IF($P$5&lt;100000,J9561*L9561,IF($P$5&lt;80000000,K9561*L9561))))</f>
        <v>0</v>
      </c>
      <c r="N9561" s="4" t="str">
        <f>IF(AND(P9561 &lt;&gt; "", P9561 &lt;&gt; "---"), HYPERLINK(P9561, Q9561), "")</f>
        <v>ссылка</v>
      </c>
      <c r="O9561" s="21">
        <f>L9561*H9561</f>
        <v>0</v>
      </c>
      <c r="P9561" s="26" t="s">
        <v>14066</v>
      </c>
      <c r="Q9561" t="str">
        <f>"ссылка"</f>
        <v>ссылка</v>
      </c>
    </row>
    <row r="9562" spans="1:26" ht="14.25" customHeight="1" outlineLevel="1" x14ac:dyDescent="0.2">
      <c r="A9562" s="24" t="s">
        <v>14067</v>
      </c>
      <c r="B9562" s="1" t="s">
        <v>14060</v>
      </c>
      <c r="C9562" s="25" t="s">
        <v>3158</v>
      </c>
      <c r="E9562" s="1" t="s">
        <v>14068</v>
      </c>
      <c r="F9562" s="4" t="s">
        <v>20</v>
      </c>
      <c r="G9562" s="2" t="s">
        <v>1257</v>
      </c>
      <c r="H9562" s="1" t="s">
        <v>1648</v>
      </c>
      <c r="I9562" s="1" t="s">
        <v>1296</v>
      </c>
      <c r="J9562" s="1" t="s">
        <v>127</v>
      </c>
      <c r="K9562" s="1" t="s">
        <v>1016</v>
      </c>
      <c r="M9562" s="1">
        <f>IF($P$5&lt;20000,H9562*L9562,IF($P$5&lt;50000,I9562*L9562,IF($P$5&lt;100000,J9562*L9562,IF($P$5&lt;80000000,K9562*L9562))))</f>
        <v>0</v>
      </c>
      <c r="N9562" s="4" t="str">
        <f>IF(AND(P9562 &lt;&gt; "", P9562 &lt;&gt; "---"), HYPERLINK(P9562, Q9562), "")</f>
        <v>ссылка</v>
      </c>
      <c r="O9562" s="21">
        <f>L9562*H9562</f>
        <v>0</v>
      </c>
      <c r="P9562" s="26" t="s">
        <v>14069</v>
      </c>
      <c r="Q9562" t="str">
        <f>"ссылка"</f>
        <v>ссылка</v>
      </c>
    </row>
    <row r="9563" spans="1:26" ht="14.25" customHeight="1" outlineLevel="1" x14ac:dyDescent="0.2">
      <c r="A9563" s="24" t="s">
        <v>14070</v>
      </c>
      <c r="B9563" s="1" t="s">
        <v>14060</v>
      </c>
      <c r="C9563" s="25" t="s">
        <v>3158</v>
      </c>
      <c r="E9563" s="1" t="s">
        <v>14071</v>
      </c>
      <c r="F9563" s="4" t="s">
        <v>20</v>
      </c>
      <c r="G9563" s="2" t="s">
        <v>1893</v>
      </c>
      <c r="H9563" s="1" t="s">
        <v>2129</v>
      </c>
      <c r="I9563" s="1" t="s">
        <v>2130</v>
      </c>
      <c r="J9563" s="1" t="s">
        <v>3164</v>
      </c>
      <c r="K9563" s="1" t="s">
        <v>2131</v>
      </c>
      <c r="M9563" s="1">
        <f>IF($P$5&lt;20000,H9563*L9563,IF($P$5&lt;50000,I9563*L9563,IF($P$5&lt;100000,J9563*L9563,IF($P$5&lt;80000000,K9563*L9563))))</f>
        <v>0</v>
      </c>
      <c r="N9563" s="4" t="str">
        <f>IF(AND(P9563 &lt;&gt; "", P9563 &lt;&gt; "---"), HYPERLINK(P9563, Q9563), "")</f>
        <v/>
      </c>
      <c r="O9563" s="21">
        <f>L9563*H9563</f>
        <v>0</v>
      </c>
      <c r="P9563" s="26" t="s">
        <v>362</v>
      </c>
      <c r="Q9563" t="str">
        <f>"ссылка"</f>
        <v>ссылка</v>
      </c>
    </row>
    <row r="9564" spans="1:26" ht="14.25" customHeight="1" outlineLevel="1" x14ac:dyDescent="0.2">
      <c r="A9564" s="24" t="s">
        <v>14072</v>
      </c>
      <c r="B9564" s="1" t="s">
        <v>14060</v>
      </c>
      <c r="C9564" s="25" t="s">
        <v>3158</v>
      </c>
      <c r="E9564" s="1" t="s">
        <v>14073</v>
      </c>
      <c r="F9564" s="4" t="s">
        <v>20</v>
      </c>
      <c r="G9564" s="2" t="s">
        <v>5821</v>
      </c>
      <c r="H9564" s="1" t="s">
        <v>3188</v>
      </c>
      <c r="I9564" s="1" t="s">
        <v>6755</v>
      </c>
      <c r="J9564" s="1" t="s">
        <v>3859</v>
      </c>
      <c r="K9564" s="1" t="s">
        <v>3974</v>
      </c>
      <c r="M9564" s="1">
        <f>IF($P$5&lt;20000,H9564*L9564,IF($P$5&lt;50000,I9564*L9564,IF($P$5&lt;100000,J9564*L9564,IF($P$5&lt;80000000,K9564*L9564))))</f>
        <v>0</v>
      </c>
      <c r="N9564" s="4" t="str">
        <f>IF(AND(P9564 &lt;&gt; "", P9564 &lt;&gt; "---"), HYPERLINK(P9564, Q9564), "")</f>
        <v>ссылка</v>
      </c>
      <c r="O9564" s="21">
        <f>L9564*H9564</f>
        <v>0</v>
      </c>
      <c r="P9564" s="26" t="s">
        <v>14074</v>
      </c>
      <c r="Q9564" t="str">
        <f>"ссылка"</f>
        <v>ссылка</v>
      </c>
    </row>
    <row r="9565" spans="1:26" ht="14.25" customHeight="1" outlineLevel="1" x14ac:dyDescent="0.2">
      <c r="A9565" s="24" t="s">
        <v>14075</v>
      </c>
      <c r="B9565" s="1" t="s">
        <v>14060</v>
      </c>
      <c r="C9565" s="25" t="s">
        <v>3158</v>
      </c>
      <c r="E9565" s="1" t="s">
        <v>14076</v>
      </c>
      <c r="F9565" s="4" t="s">
        <v>20</v>
      </c>
      <c r="G9565" s="2" t="s">
        <v>5821</v>
      </c>
      <c r="H9565" s="1" t="s">
        <v>3188</v>
      </c>
      <c r="I9565" s="1" t="s">
        <v>6755</v>
      </c>
      <c r="J9565" s="1" t="s">
        <v>3859</v>
      </c>
      <c r="K9565" s="1" t="s">
        <v>3974</v>
      </c>
      <c r="M9565" s="1">
        <f>IF($P$5&lt;20000,H9565*L9565,IF($P$5&lt;50000,I9565*L9565,IF($P$5&lt;100000,J9565*L9565,IF($P$5&lt;80000000,K9565*L9565))))</f>
        <v>0</v>
      </c>
      <c r="N9565" s="4" t="str">
        <f>IF(AND(P9565 &lt;&gt; "", P9565 &lt;&gt; "---"), HYPERLINK(P9565, Q9565), "")</f>
        <v>ссылка</v>
      </c>
      <c r="O9565" s="21">
        <f>L9565*H9565</f>
        <v>0</v>
      </c>
      <c r="P9565" s="26" t="s">
        <v>14077</v>
      </c>
      <c r="Q9565" t="str">
        <f>"ссылка"</f>
        <v>ссылка</v>
      </c>
    </row>
    <row r="9566" spans="1:26" ht="14.25" customHeight="1" outlineLevel="1" x14ac:dyDescent="0.2">
      <c r="A9566" s="24" t="s">
        <v>14078</v>
      </c>
      <c r="B9566" s="1" t="s">
        <v>14060</v>
      </c>
      <c r="C9566" s="25" t="s">
        <v>3158</v>
      </c>
      <c r="E9566" s="1" t="s">
        <v>14079</v>
      </c>
      <c r="F9566" s="4" t="s">
        <v>20</v>
      </c>
      <c r="G9566" s="2" t="s">
        <v>5821</v>
      </c>
      <c r="H9566" s="1" t="s">
        <v>3188</v>
      </c>
      <c r="I9566" s="1" t="s">
        <v>6755</v>
      </c>
      <c r="J9566" s="1" t="s">
        <v>3859</v>
      </c>
      <c r="K9566" s="1" t="s">
        <v>3974</v>
      </c>
      <c r="M9566" s="1">
        <f>IF($P$5&lt;20000,H9566*L9566,IF($P$5&lt;50000,I9566*L9566,IF($P$5&lt;100000,J9566*L9566,IF($P$5&lt;80000000,K9566*L9566))))</f>
        <v>0</v>
      </c>
      <c r="N9566" s="4" t="str">
        <f>IF(AND(P9566 &lt;&gt; "", P9566 &lt;&gt; "---"), HYPERLINK(P9566, Q9566), "")</f>
        <v/>
      </c>
      <c r="O9566" s="21">
        <f>L9566*H9566</f>
        <v>0</v>
      </c>
      <c r="P9566" s="26" t="s">
        <v>362</v>
      </c>
      <c r="Q9566" t="str">
        <f>"ссылка"</f>
        <v>ссылка</v>
      </c>
    </row>
    <row r="9567" spans="1:26" ht="14.25" customHeight="1" outlineLevel="1" x14ac:dyDescent="0.2">
      <c r="A9567" s="24" t="s">
        <v>14080</v>
      </c>
      <c r="B9567" s="1" t="s">
        <v>14060</v>
      </c>
      <c r="C9567" s="25" t="s">
        <v>3158</v>
      </c>
      <c r="E9567" s="1" t="s">
        <v>14081</v>
      </c>
      <c r="F9567" s="4" t="s">
        <v>20</v>
      </c>
      <c r="G9567" s="2" t="s">
        <v>228</v>
      </c>
      <c r="H9567" s="1" t="s">
        <v>1496</v>
      </c>
      <c r="I9567" s="1" t="s">
        <v>1015</v>
      </c>
      <c r="J9567" s="1" t="s">
        <v>1016</v>
      </c>
      <c r="K9567" s="1" t="s">
        <v>1017</v>
      </c>
      <c r="M9567" s="1">
        <f>IF($P$5&lt;20000,H9567*L9567,IF($P$5&lt;50000,I9567*L9567,IF($P$5&lt;100000,J9567*L9567,IF($P$5&lt;80000000,K9567*L9567))))</f>
        <v>0</v>
      </c>
      <c r="N9567" s="4" t="str">
        <f>IF(AND(P9567 &lt;&gt; "", P9567 &lt;&gt; "---"), HYPERLINK(P9567, Q9567), "")</f>
        <v>ссылка</v>
      </c>
      <c r="O9567" s="21">
        <f>L9567*H9567</f>
        <v>0</v>
      </c>
      <c r="P9567" s="26" t="s">
        <v>14082</v>
      </c>
      <c r="Q9567" t="str">
        <f>"ссылка"</f>
        <v>ссылка</v>
      </c>
    </row>
    <row r="9568" spans="1:26" ht="14.25" customHeight="1" outlineLevel="1" x14ac:dyDescent="0.2">
      <c r="A9568" s="24" t="s">
        <v>14083</v>
      </c>
      <c r="B9568" s="1" t="s">
        <v>14060</v>
      </c>
      <c r="C9568" s="25" t="s">
        <v>3158</v>
      </c>
      <c r="E9568" s="1" t="s">
        <v>14084</v>
      </c>
      <c r="F9568" s="4" t="s">
        <v>20</v>
      </c>
      <c r="G9568" s="2" t="s">
        <v>1939</v>
      </c>
      <c r="H9568" s="1" t="s">
        <v>1607</v>
      </c>
      <c r="I9568" s="1" t="s">
        <v>1632</v>
      </c>
      <c r="J9568" s="1" t="s">
        <v>117</v>
      </c>
      <c r="K9568" s="1" t="s">
        <v>1006</v>
      </c>
      <c r="M9568" s="1">
        <f>IF($P$5&lt;20000,H9568*L9568,IF($P$5&lt;50000,I9568*L9568,IF($P$5&lt;100000,J9568*L9568,IF($P$5&lt;80000000,K9568*L9568))))</f>
        <v>0</v>
      </c>
      <c r="N9568" s="4" t="str">
        <f>IF(AND(P9568 &lt;&gt; "", P9568 &lt;&gt; "---"), HYPERLINK(P9568, Q9568), "")</f>
        <v>ссылка</v>
      </c>
      <c r="O9568" s="21">
        <f>L9568*H9568</f>
        <v>0</v>
      </c>
      <c r="P9568" s="26" t="s">
        <v>14085</v>
      </c>
      <c r="Q9568" t="str">
        <f>"ссылка"</f>
        <v>ссылка</v>
      </c>
    </row>
    <row r="9569" spans="1:26" ht="14.25" customHeight="1" outlineLevel="1" x14ac:dyDescent="0.2">
      <c r="A9569" s="24" t="s">
        <v>14086</v>
      </c>
      <c r="B9569" s="1" t="s">
        <v>14060</v>
      </c>
      <c r="C9569" s="25" t="s">
        <v>3158</v>
      </c>
      <c r="E9569" s="1" t="s">
        <v>14087</v>
      </c>
      <c r="F9569" s="4" t="s">
        <v>20</v>
      </c>
      <c r="G9569" s="2" t="s">
        <v>1297</v>
      </c>
      <c r="H9569" s="1" t="s">
        <v>1371</v>
      </c>
      <c r="I9569" s="1" t="s">
        <v>1365</v>
      </c>
      <c r="J9569" s="1" t="s">
        <v>1356</v>
      </c>
      <c r="K9569" s="1" t="s">
        <v>991</v>
      </c>
      <c r="M9569" s="1">
        <f>IF($P$5&lt;20000,H9569*L9569,IF($P$5&lt;50000,I9569*L9569,IF($P$5&lt;100000,J9569*L9569,IF($P$5&lt;80000000,K9569*L9569))))</f>
        <v>0</v>
      </c>
      <c r="N9569" s="4" t="str">
        <f>IF(AND(P9569 &lt;&gt; "", P9569 &lt;&gt; "---"), HYPERLINK(P9569, Q9569), "")</f>
        <v/>
      </c>
      <c r="O9569" s="21">
        <f>L9569*H9569</f>
        <v>0</v>
      </c>
      <c r="P9569" s="26" t="s">
        <v>362</v>
      </c>
      <c r="Q9569" t="str">
        <f>"ссылка"</f>
        <v>ссылка</v>
      </c>
    </row>
    <row r="9570" spans="1:26" ht="14.25" customHeight="1" outlineLevel="1" x14ac:dyDescent="0.2">
      <c r="A9570" s="24" t="s">
        <v>14088</v>
      </c>
      <c r="B9570" s="1" t="s">
        <v>14060</v>
      </c>
      <c r="C9570" s="25" t="s">
        <v>3158</v>
      </c>
      <c r="E9570" s="1" t="s">
        <v>14089</v>
      </c>
      <c r="F9570" s="4" t="s">
        <v>20</v>
      </c>
      <c r="G9570" s="2" t="s">
        <v>1297</v>
      </c>
      <c r="H9570" s="1" t="s">
        <v>1371</v>
      </c>
      <c r="I9570" s="1" t="s">
        <v>1365</v>
      </c>
      <c r="J9570" s="1" t="s">
        <v>1356</v>
      </c>
      <c r="K9570" s="1" t="s">
        <v>991</v>
      </c>
      <c r="M9570" s="1">
        <f>IF($P$5&lt;20000,H9570*L9570,IF($P$5&lt;50000,I9570*L9570,IF($P$5&lt;100000,J9570*L9570,IF($P$5&lt;80000000,K9570*L9570))))</f>
        <v>0</v>
      </c>
      <c r="N9570" s="4" t="str">
        <f>IF(AND(P9570 &lt;&gt; "", P9570 &lt;&gt; "---"), HYPERLINK(P9570, Q9570), "")</f>
        <v/>
      </c>
      <c r="O9570" s="21">
        <f>L9570*H9570</f>
        <v>0</v>
      </c>
      <c r="P9570" s="26" t="s">
        <v>362</v>
      </c>
      <c r="Q9570" t="str">
        <f>"ссылка"</f>
        <v>ссылка</v>
      </c>
    </row>
    <row r="9571" spans="1:26" ht="14.25" customHeight="1" outlineLevel="1" x14ac:dyDescent="0.2">
      <c r="A9571" s="24" t="s">
        <v>14090</v>
      </c>
      <c r="B9571" s="1" t="s">
        <v>14060</v>
      </c>
      <c r="C9571" s="25" t="s">
        <v>3158</v>
      </c>
      <c r="E9571" s="1" t="s">
        <v>14091</v>
      </c>
      <c r="F9571" s="4" t="s">
        <v>20</v>
      </c>
      <c r="G9571" s="2" t="s">
        <v>250</v>
      </c>
      <c r="H9571" s="1" t="s">
        <v>3571</v>
      </c>
      <c r="I9571" s="1" t="s">
        <v>5850</v>
      </c>
      <c r="J9571" s="1" t="s">
        <v>6108</v>
      </c>
      <c r="K9571" s="1" t="s">
        <v>8517</v>
      </c>
      <c r="M9571" s="1">
        <f>IF($P$5&lt;20000,H9571*L9571,IF($P$5&lt;50000,I9571*L9571,IF($P$5&lt;100000,J9571*L9571,IF($P$5&lt;80000000,K9571*L9571))))</f>
        <v>0</v>
      </c>
      <c r="N9571" s="4" t="str">
        <f>IF(AND(P9571 &lt;&gt; "", P9571 &lt;&gt; "---"), HYPERLINK(P9571, Q9571), "")</f>
        <v>ссылка</v>
      </c>
      <c r="O9571" s="21">
        <f>L9571*H9571</f>
        <v>0</v>
      </c>
      <c r="P9571" s="26" t="s">
        <v>14092</v>
      </c>
      <c r="Q9571" t="str">
        <f>"ссылка"</f>
        <v>ссылка</v>
      </c>
    </row>
    <row r="9572" spans="1:26" ht="14.25" customHeight="1" outlineLevel="1" x14ac:dyDescent="0.2">
      <c r="A9572" s="24" t="s">
        <v>14093</v>
      </c>
      <c r="B9572" s="1" t="s">
        <v>14060</v>
      </c>
      <c r="C9572" s="25" t="s">
        <v>3158</v>
      </c>
      <c r="E9572" s="1" t="s">
        <v>14094</v>
      </c>
      <c r="F9572" s="4" t="s">
        <v>20</v>
      </c>
      <c r="G9572" s="2" t="s">
        <v>1939</v>
      </c>
      <c r="H9572" s="1" t="s">
        <v>1607</v>
      </c>
      <c r="I9572" s="1" t="s">
        <v>1632</v>
      </c>
      <c r="J9572" s="1" t="s">
        <v>117</v>
      </c>
      <c r="K9572" s="1" t="s">
        <v>1006</v>
      </c>
      <c r="M9572" s="1">
        <f>IF($P$5&lt;20000,H9572*L9572,IF($P$5&lt;50000,I9572*L9572,IF($P$5&lt;100000,J9572*L9572,IF($P$5&lt;80000000,K9572*L9572))))</f>
        <v>0</v>
      </c>
      <c r="N9572" s="4" t="str">
        <f>IF(AND(P9572 &lt;&gt; "", P9572 &lt;&gt; "---"), HYPERLINK(P9572, Q9572), "")</f>
        <v>ссылка</v>
      </c>
      <c r="O9572" s="21">
        <f>L9572*H9572</f>
        <v>0</v>
      </c>
      <c r="P9572" s="26" t="s">
        <v>14095</v>
      </c>
      <c r="Q9572" t="str">
        <f>"ссылка"</f>
        <v>ссылка</v>
      </c>
    </row>
    <row r="9573" spans="1:26" ht="14.25" customHeight="1" outlineLevel="1" x14ac:dyDescent="0.2">
      <c r="A9573" s="24" t="s">
        <v>14096</v>
      </c>
      <c r="B9573" s="1" t="s">
        <v>14060</v>
      </c>
      <c r="C9573" s="25" t="s">
        <v>3158</v>
      </c>
      <c r="E9573" s="1" t="s">
        <v>14097</v>
      </c>
      <c r="F9573" s="4" t="s">
        <v>20</v>
      </c>
      <c r="G9573" s="2" t="s">
        <v>1483</v>
      </c>
      <c r="H9573" s="1" t="s">
        <v>1011</v>
      </c>
      <c r="I9573" s="1" t="s">
        <v>119</v>
      </c>
      <c r="J9573" s="1" t="s">
        <v>1012</v>
      </c>
      <c r="K9573" s="1" t="s">
        <v>1749</v>
      </c>
      <c r="M9573" s="1">
        <f>IF($P$5&lt;20000,H9573*L9573,IF($P$5&lt;50000,I9573*L9573,IF($P$5&lt;100000,J9573*L9573,IF($P$5&lt;80000000,K9573*L9573))))</f>
        <v>0</v>
      </c>
      <c r="N9573" s="4" t="str">
        <f>IF(AND(P9573 &lt;&gt; "", P9573 &lt;&gt; "---"), HYPERLINK(P9573, Q9573), "")</f>
        <v/>
      </c>
      <c r="O9573" s="21">
        <f>L9573*H9573</f>
        <v>0</v>
      </c>
      <c r="P9573" s="26" t="s">
        <v>362</v>
      </c>
      <c r="Q9573" t="str">
        <f>"ссылка"</f>
        <v>ссылка</v>
      </c>
    </row>
    <row r="9574" spans="1:26" ht="14.25" customHeight="1" outlineLevel="1" x14ac:dyDescent="0.2">
      <c r="A9574" s="24" t="s">
        <v>14098</v>
      </c>
      <c r="B9574" s="1" t="s">
        <v>14060</v>
      </c>
      <c r="C9574" s="25" t="s">
        <v>3158</v>
      </c>
      <c r="E9574" s="1" t="s">
        <v>14099</v>
      </c>
      <c r="F9574" s="4" t="s">
        <v>20</v>
      </c>
      <c r="G9574" s="2" t="s">
        <v>5821</v>
      </c>
      <c r="H9574" s="1" t="s">
        <v>3188</v>
      </c>
      <c r="I9574" s="1" t="s">
        <v>6755</v>
      </c>
      <c r="J9574" s="1" t="s">
        <v>3859</v>
      </c>
      <c r="K9574" s="1" t="s">
        <v>3974</v>
      </c>
      <c r="M9574" s="1">
        <f>IF($P$5&lt;20000,H9574*L9574,IF($P$5&lt;50000,I9574*L9574,IF($P$5&lt;100000,J9574*L9574,IF($P$5&lt;80000000,K9574*L9574))))</f>
        <v>0</v>
      </c>
      <c r="N9574" s="4" t="str">
        <f>IF(AND(P9574 &lt;&gt; "", P9574 &lt;&gt; "---"), HYPERLINK(P9574, Q9574), "")</f>
        <v>ссылка</v>
      </c>
      <c r="O9574" s="21">
        <f>L9574*H9574</f>
        <v>0</v>
      </c>
      <c r="P9574" s="26" t="s">
        <v>14100</v>
      </c>
      <c r="Q9574" t="str">
        <f>"ссылка"</f>
        <v>ссылка</v>
      </c>
    </row>
    <row r="9575" spans="1:26" ht="14.25" customHeight="1" outlineLevel="1" x14ac:dyDescent="0.2">
      <c r="A9575" s="24" t="s">
        <v>14101</v>
      </c>
      <c r="B9575" s="1" t="s">
        <v>14060</v>
      </c>
      <c r="C9575" s="25" t="s">
        <v>3158</v>
      </c>
      <c r="E9575" s="1" t="s">
        <v>14102</v>
      </c>
      <c r="F9575" s="4" t="s">
        <v>20</v>
      </c>
      <c r="G9575" s="2" t="s">
        <v>5821</v>
      </c>
      <c r="H9575" s="1" t="s">
        <v>3188</v>
      </c>
      <c r="I9575" s="1" t="s">
        <v>6755</v>
      </c>
      <c r="J9575" s="1" t="s">
        <v>3859</v>
      </c>
      <c r="K9575" s="1" t="s">
        <v>3974</v>
      </c>
      <c r="M9575" s="1">
        <f>IF($P$5&lt;20000,H9575*L9575,IF($P$5&lt;50000,I9575*L9575,IF($P$5&lt;100000,J9575*L9575,IF($P$5&lt;80000000,K9575*L9575))))</f>
        <v>0</v>
      </c>
      <c r="N9575" s="4" t="str">
        <f>IF(AND(P9575 &lt;&gt; "", P9575 &lt;&gt; "---"), HYPERLINK(P9575, Q9575), "")</f>
        <v>ссылка</v>
      </c>
      <c r="O9575" s="21">
        <f>L9575*H9575</f>
        <v>0</v>
      </c>
      <c r="P9575" s="26" t="s">
        <v>14103</v>
      </c>
      <c r="Q9575" t="str">
        <f>"ссылка"</f>
        <v>ссылка</v>
      </c>
    </row>
    <row r="9576" spans="1:26" ht="14.25" customHeight="1" outlineLevel="1" x14ac:dyDescent="0.2">
      <c r="A9576" s="24" t="s">
        <v>14104</v>
      </c>
      <c r="B9576" s="1" t="s">
        <v>14060</v>
      </c>
      <c r="C9576" s="25" t="s">
        <v>3158</v>
      </c>
      <c r="E9576" s="1" t="s">
        <v>14105</v>
      </c>
      <c r="F9576" s="4" t="s">
        <v>20</v>
      </c>
      <c r="G9576" s="2" t="s">
        <v>5821</v>
      </c>
      <c r="H9576" s="1" t="s">
        <v>3188</v>
      </c>
      <c r="I9576" s="1" t="s">
        <v>6755</v>
      </c>
      <c r="J9576" s="1" t="s">
        <v>3859</v>
      </c>
      <c r="K9576" s="1" t="s">
        <v>3974</v>
      </c>
      <c r="M9576" s="1">
        <f>IF($P$5&lt;20000,H9576*L9576,IF($P$5&lt;50000,I9576*L9576,IF($P$5&lt;100000,J9576*L9576,IF($P$5&lt;80000000,K9576*L9576))))</f>
        <v>0</v>
      </c>
      <c r="N9576" s="4" t="str">
        <f>IF(AND(P9576 &lt;&gt; "", P9576 &lt;&gt; "---"), HYPERLINK(P9576, Q9576), "")</f>
        <v>ссылка</v>
      </c>
      <c r="O9576" s="21">
        <f>L9576*H9576</f>
        <v>0</v>
      </c>
      <c r="P9576" s="26" t="s">
        <v>14106</v>
      </c>
      <c r="Q9576" t="str">
        <f>"ссылка"</f>
        <v>ссылка</v>
      </c>
    </row>
    <row r="9577" spans="1:26" ht="14.25" customHeight="1" x14ac:dyDescent="0.2">
      <c r="A9577" s="29" t="s">
        <v>13349</v>
      </c>
      <c r="B9577" s="28"/>
      <c r="C9577" s="29"/>
      <c r="D9577" s="28"/>
      <c r="E9577" s="28"/>
      <c r="F9577" s="28"/>
      <c r="G9577" s="28"/>
      <c r="H9577" s="28"/>
      <c r="I9577" s="28"/>
      <c r="J9577" s="28"/>
      <c r="K9577" s="28"/>
      <c r="L9577" s="28"/>
      <c r="M9577" s="28"/>
      <c r="N9577" s="28"/>
      <c r="O9577" s="30"/>
      <c r="P9577" s="31"/>
      <c r="Q9577" s="28"/>
      <c r="R9577" s="28"/>
      <c r="S9577" s="28"/>
      <c r="T9577" s="28"/>
      <c r="U9577" s="28"/>
      <c r="V9577" s="28"/>
      <c r="W9577" s="28"/>
      <c r="X9577" s="28"/>
      <c r="Y9577" s="28"/>
      <c r="Z9577" s="28"/>
    </row>
    <row r="9578" spans="1:26" ht="14.25" customHeight="1" outlineLevel="1" x14ac:dyDescent="0.2">
      <c r="A9578" s="24" t="s">
        <v>13348</v>
      </c>
      <c r="B9578" s="1" t="s">
        <v>13349</v>
      </c>
      <c r="C9578" s="25" t="s">
        <v>54</v>
      </c>
      <c r="E9578" s="1" t="s">
        <v>13350</v>
      </c>
      <c r="F9578" s="4" t="s">
        <v>20</v>
      </c>
      <c r="G9578" s="2" t="s">
        <v>1301</v>
      </c>
      <c r="H9578" s="1" t="s">
        <v>546</v>
      </c>
      <c r="I9578" s="1" t="s">
        <v>1380</v>
      </c>
      <c r="J9578" s="1" t="s">
        <v>1337</v>
      </c>
      <c r="K9578" s="1" t="s">
        <v>1362</v>
      </c>
      <c r="M9578" s="1">
        <f>IF($P$5&lt;20000,H9578*L9578,IF($P$5&lt;50000,I9578*L9578,IF($P$5&lt;100000,J9578*L9578,IF($P$5&lt;80000000,K9578*L9578))))</f>
        <v>0</v>
      </c>
      <c r="N9578" s="4" t="str">
        <f>IF(AND(P9578 &lt;&gt; "", P9578 &lt;&gt; "---"), HYPERLINK(P9578, Q9578), "")</f>
        <v/>
      </c>
      <c r="O9578" s="21">
        <f>L9578*H9578</f>
        <v>0</v>
      </c>
      <c r="P9578" s="26" t="s">
        <v>362</v>
      </c>
      <c r="Q9578" t="str">
        <f>"ссылка"</f>
        <v>ссылка</v>
      </c>
    </row>
    <row r="9579" spans="1:26" ht="14.25" customHeight="1" outlineLevel="1" x14ac:dyDescent="0.2">
      <c r="A9579" s="24" t="s">
        <v>16722</v>
      </c>
      <c r="B9579" s="1" t="s">
        <v>13349</v>
      </c>
      <c r="C9579" s="25" t="s">
        <v>3158</v>
      </c>
      <c r="E9579" s="1" t="s">
        <v>16723</v>
      </c>
      <c r="F9579" s="4" t="s">
        <v>20</v>
      </c>
      <c r="G9579" s="2" t="s">
        <v>16724</v>
      </c>
      <c r="H9579" s="1" t="s">
        <v>8793</v>
      </c>
      <c r="I9579" s="1" t="s">
        <v>16725</v>
      </c>
      <c r="J9579" s="1" t="s">
        <v>16726</v>
      </c>
      <c r="K9579" s="1" t="s">
        <v>16727</v>
      </c>
      <c r="M9579" s="1">
        <f>IF($P$5&lt;20000,H9579*L9579,IF($P$5&lt;50000,I9579*L9579,IF($P$5&lt;100000,J9579*L9579,IF($P$5&lt;80000000,K9579*L9579))))</f>
        <v>0</v>
      </c>
      <c r="N9579" s="4" t="str">
        <f>IF(AND(P9579 &lt;&gt; "", P9579 &lt;&gt; "---"), HYPERLINK(P9579, Q9579), "")</f>
        <v>ссылка</v>
      </c>
      <c r="O9579" s="21">
        <f>L9579*H9579</f>
        <v>0</v>
      </c>
      <c r="P9579" s="26" t="s">
        <v>16728</v>
      </c>
      <c r="Q9579" t="str">
        <f>"ссылка"</f>
        <v>ссылка</v>
      </c>
    </row>
    <row r="9580" spans="1:26" ht="14.25" customHeight="1" outlineLevel="1" x14ac:dyDescent="0.2">
      <c r="A9580" s="24" t="s">
        <v>16729</v>
      </c>
      <c r="B9580" s="1" t="s">
        <v>13349</v>
      </c>
      <c r="C9580" s="25" t="s">
        <v>2278</v>
      </c>
      <c r="E9580" s="1" t="s">
        <v>16730</v>
      </c>
      <c r="F9580" s="4" t="s">
        <v>20</v>
      </c>
      <c r="G9580" s="2" t="s">
        <v>163</v>
      </c>
      <c r="H9580" s="1" t="s">
        <v>2274</v>
      </c>
      <c r="I9580" s="1" t="s">
        <v>1863</v>
      </c>
      <c r="J9580" s="1" t="s">
        <v>2885</v>
      </c>
      <c r="K9580" s="1" t="s">
        <v>527</v>
      </c>
      <c r="M9580" s="1">
        <f>IF($P$5&lt;20000,H9580*L9580,IF($P$5&lt;50000,I9580*L9580,IF($P$5&lt;100000,J9580*L9580,IF($P$5&lt;80000000,K9580*L9580))))</f>
        <v>0</v>
      </c>
      <c r="N9580" s="4" t="str">
        <f>IF(AND(P9580 &lt;&gt; "", P9580 &lt;&gt; "---"), HYPERLINK(P9580, Q9580), "")</f>
        <v/>
      </c>
      <c r="O9580" s="21">
        <f>L9580*H9580</f>
        <v>0</v>
      </c>
      <c r="P9580" s="26" t="s">
        <v>362</v>
      </c>
      <c r="Q9580" t="str">
        <f>"ссылка"</f>
        <v>ссылка</v>
      </c>
    </row>
    <row r="9581" spans="1:26" ht="14.25" customHeight="1" outlineLevel="1" x14ac:dyDescent="0.2">
      <c r="A9581" s="24" t="s">
        <v>16731</v>
      </c>
      <c r="B9581" s="1" t="s">
        <v>13349</v>
      </c>
      <c r="C9581" s="25" t="s">
        <v>54</v>
      </c>
      <c r="E9581" s="1" t="s">
        <v>16732</v>
      </c>
      <c r="F9581" s="4" t="s">
        <v>20</v>
      </c>
      <c r="G9581" s="2" t="s">
        <v>16726</v>
      </c>
      <c r="H9581" s="1" t="s">
        <v>16733</v>
      </c>
      <c r="I9581" s="1" t="s">
        <v>7846</v>
      </c>
      <c r="J9581" s="1" t="s">
        <v>16734</v>
      </c>
      <c r="K9581" s="1" t="s">
        <v>9424</v>
      </c>
      <c r="M9581" s="1">
        <f>IF($P$5&lt;20000,H9581*L9581,IF($P$5&lt;50000,I9581*L9581,IF($P$5&lt;100000,J9581*L9581,IF($P$5&lt;80000000,K9581*L9581))))</f>
        <v>0</v>
      </c>
      <c r="N9581" s="4" t="str">
        <f>IF(AND(P9581 &lt;&gt; "", P9581 &lt;&gt; "---"), HYPERLINK(P9581, Q9581), "")</f>
        <v>ссылка</v>
      </c>
      <c r="O9581" s="21">
        <f>L9581*H9581</f>
        <v>0</v>
      </c>
      <c r="P9581" s="26" t="s">
        <v>16735</v>
      </c>
      <c r="Q9581" t="str">
        <f>"ссылка"</f>
        <v>ссылка</v>
      </c>
    </row>
    <row r="9582" spans="1:26" ht="14.25" customHeight="1" outlineLevel="1" x14ac:dyDescent="0.2">
      <c r="A9582" s="24" t="s">
        <v>16736</v>
      </c>
      <c r="B9582" s="1" t="s">
        <v>13349</v>
      </c>
      <c r="C9582" s="25" t="s">
        <v>54</v>
      </c>
      <c r="E9582" s="1" t="s">
        <v>16737</v>
      </c>
      <c r="F9582" s="4" t="s">
        <v>20</v>
      </c>
      <c r="G9582" s="2" t="s">
        <v>526</v>
      </c>
      <c r="H9582" s="1" t="s">
        <v>2274</v>
      </c>
      <c r="I9582" s="1" t="s">
        <v>1863</v>
      </c>
      <c r="J9582" s="1" t="s">
        <v>2885</v>
      </c>
      <c r="K9582" s="1" t="s">
        <v>527</v>
      </c>
      <c r="M9582" s="1">
        <f>IF($P$5&lt;20000,H9582*L9582,IF($P$5&lt;50000,I9582*L9582,IF($P$5&lt;100000,J9582*L9582,IF($P$5&lt;80000000,K9582*L9582))))</f>
        <v>0</v>
      </c>
      <c r="N9582" s="4" t="str">
        <f>IF(AND(P9582 &lt;&gt; "", P9582 &lt;&gt; "---"), HYPERLINK(P9582, Q9582), "")</f>
        <v>ссылка</v>
      </c>
      <c r="O9582" s="21">
        <f>L9582*H9582</f>
        <v>0</v>
      </c>
      <c r="P9582" s="26" t="s">
        <v>16738</v>
      </c>
      <c r="Q9582" t="str">
        <f>"ссылка"</f>
        <v>ссылка</v>
      </c>
    </row>
    <row r="9583" spans="1:26" ht="14.25" customHeight="1" outlineLevel="1" x14ac:dyDescent="0.2">
      <c r="A9583" s="24" t="s">
        <v>16739</v>
      </c>
      <c r="B9583" s="1" t="s">
        <v>13349</v>
      </c>
      <c r="C9583" s="25" t="s">
        <v>3158</v>
      </c>
      <c r="E9583" s="1" t="s">
        <v>16740</v>
      </c>
      <c r="F9583" s="4" t="s">
        <v>20</v>
      </c>
      <c r="G9583" s="2" t="s">
        <v>469</v>
      </c>
      <c r="H9583" s="1" t="s">
        <v>3845</v>
      </c>
      <c r="I9583" s="1" t="s">
        <v>2757</v>
      </c>
      <c r="J9583" s="1" t="s">
        <v>2592</v>
      </c>
      <c r="K9583" s="1" t="s">
        <v>3343</v>
      </c>
      <c r="M9583" s="1">
        <f>IF($P$5&lt;20000,H9583*L9583,IF($P$5&lt;50000,I9583*L9583,IF($P$5&lt;100000,J9583*L9583,IF($P$5&lt;80000000,K9583*L9583))))</f>
        <v>0</v>
      </c>
      <c r="N9583" s="4" t="str">
        <f>IF(AND(P9583 &lt;&gt; "", P9583 &lt;&gt; "---"), HYPERLINK(P9583, Q9583), "")</f>
        <v>ссылка</v>
      </c>
      <c r="O9583" s="21">
        <f>L9583*H9583</f>
        <v>0</v>
      </c>
      <c r="P9583" s="26" t="s">
        <v>16741</v>
      </c>
      <c r="Q9583" t="str">
        <f>"ссылка"</f>
        <v>ссылка</v>
      </c>
    </row>
    <row r="9584" spans="1:26" ht="14.25" customHeight="1" outlineLevel="1" x14ac:dyDescent="0.2">
      <c r="A9584" s="24" t="s">
        <v>16742</v>
      </c>
      <c r="B9584" s="1" t="s">
        <v>13349</v>
      </c>
      <c r="C9584" s="25" t="s">
        <v>54</v>
      </c>
      <c r="E9584" s="1" t="s">
        <v>16743</v>
      </c>
      <c r="F9584" s="4" t="s">
        <v>20</v>
      </c>
      <c r="G9584" s="2" t="s">
        <v>6331</v>
      </c>
      <c r="H9584" s="1" t="s">
        <v>8170</v>
      </c>
      <c r="I9584" s="1" t="s">
        <v>12567</v>
      </c>
      <c r="J9584" s="1" t="s">
        <v>9985</v>
      </c>
      <c r="K9584" s="1" t="s">
        <v>16744</v>
      </c>
      <c r="M9584" s="1">
        <f>IF($P$5&lt;20000,H9584*L9584,IF($P$5&lt;50000,I9584*L9584,IF($P$5&lt;100000,J9584*L9584,IF($P$5&lt;80000000,K9584*L9584))))</f>
        <v>0</v>
      </c>
      <c r="N9584" s="4" t="str">
        <f>IF(AND(P9584 &lt;&gt; "", P9584 &lt;&gt; "---"), HYPERLINK(P9584, Q9584), "")</f>
        <v>ссылка</v>
      </c>
      <c r="O9584" s="21">
        <f>L9584*H9584</f>
        <v>0</v>
      </c>
      <c r="P9584" s="26" t="s">
        <v>16745</v>
      </c>
      <c r="Q9584" t="str">
        <f>"ссылка"</f>
        <v>ссылка</v>
      </c>
    </row>
    <row r="9585" spans="1:17" ht="14.25" customHeight="1" outlineLevel="1" x14ac:dyDescent="0.2">
      <c r="A9585" s="24" t="s">
        <v>16746</v>
      </c>
      <c r="B9585" s="1" t="s">
        <v>13349</v>
      </c>
      <c r="C9585" s="25" t="s">
        <v>3158</v>
      </c>
      <c r="E9585" s="1" t="s">
        <v>16747</v>
      </c>
      <c r="F9585" s="4" t="s">
        <v>20</v>
      </c>
      <c r="G9585" s="2" t="s">
        <v>336</v>
      </c>
      <c r="H9585" s="1" t="s">
        <v>3536</v>
      </c>
      <c r="I9585" s="1" t="s">
        <v>5630</v>
      </c>
      <c r="J9585" s="1" t="s">
        <v>32</v>
      </c>
      <c r="K9585" s="1" t="s">
        <v>338</v>
      </c>
      <c r="M9585" s="1">
        <f>IF($P$5&lt;20000,H9585*L9585,IF($P$5&lt;50000,I9585*L9585,IF($P$5&lt;100000,J9585*L9585,IF($P$5&lt;80000000,K9585*L9585))))</f>
        <v>0</v>
      </c>
      <c r="N9585" s="4" t="str">
        <f>IF(AND(P9585 &lt;&gt; "", P9585 &lt;&gt; "---"), HYPERLINK(P9585, Q9585), "")</f>
        <v>ссылка</v>
      </c>
      <c r="O9585" s="21">
        <f>L9585*H9585</f>
        <v>0</v>
      </c>
      <c r="P9585" s="26" t="s">
        <v>16748</v>
      </c>
      <c r="Q9585" t="str">
        <f>"ссылка"</f>
        <v>ссылка</v>
      </c>
    </row>
    <row r="9586" spans="1:17" ht="14.25" customHeight="1" outlineLevel="1" x14ac:dyDescent="0.2">
      <c r="A9586" s="24" t="s">
        <v>16749</v>
      </c>
      <c r="B9586" s="1" t="s">
        <v>13349</v>
      </c>
      <c r="C9586" s="25" t="s">
        <v>54</v>
      </c>
      <c r="E9586" s="1" t="s">
        <v>16750</v>
      </c>
      <c r="F9586" s="4" t="s">
        <v>20</v>
      </c>
      <c r="G9586" s="2" t="s">
        <v>526</v>
      </c>
      <c r="H9586" s="1" t="s">
        <v>2274</v>
      </c>
      <c r="I9586" s="1" t="s">
        <v>1863</v>
      </c>
      <c r="J9586" s="1" t="s">
        <v>2885</v>
      </c>
      <c r="K9586" s="1" t="s">
        <v>527</v>
      </c>
      <c r="M9586" s="1">
        <f>IF($P$5&lt;20000,H9586*L9586,IF($P$5&lt;50000,I9586*L9586,IF($P$5&lt;100000,J9586*L9586,IF($P$5&lt;80000000,K9586*L9586))))</f>
        <v>0</v>
      </c>
      <c r="N9586" s="4" t="str">
        <f>IF(AND(P9586 &lt;&gt; "", P9586 &lt;&gt; "---"), HYPERLINK(P9586, Q9586), "")</f>
        <v>ссылка</v>
      </c>
      <c r="O9586" s="21">
        <f>L9586*H9586</f>
        <v>0</v>
      </c>
      <c r="P9586" s="26" t="s">
        <v>16751</v>
      </c>
      <c r="Q9586" t="str">
        <f>"ссылка"</f>
        <v>ссылка</v>
      </c>
    </row>
    <row r="9587" spans="1:17" ht="14.25" customHeight="1" outlineLevel="1" x14ac:dyDescent="0.2">
      <c r="A9587" s="24" t="s">
        <v>16752</v>
      </c>
      <c r="B9587" s="1" t="s">
        <v>13349</v>
      </c>
      <c r="C9587" s="25" t="s">
        <v>54</v>
      </c>
      <c r="E9587" s="1" t="s">
        <v>16753</v>
      </c>
      <c r="F9587" s="4" t="s">
        <v>20</v>
      </c>
      <c r="G9587" s="2" t="s">
        <v>263</v>
      </c>
      <c r="H9587" s="1" t="s">
        <v>2274</v>
      </c>
      <c r="I9587" s="1" t="s">
        <v>1863</v>
      </c>
      <c r="J9587" s="1" t="s">
        <v>2885</v>
      </c>
      <c r="K9587" s="1" t="s">
        <v>527</v>
      </c>
      <c r="M9587" s="1">
        <f>IF($P$5&lt;20000,H9587*L9587,IF($P$5&lt;50000,I9587*L9587,IF($P$5&lt;100000,J9587*L9587,IF($P$5&lt;80000000,K9587*L9587))))</f>
        <v>0</v>
      </c>
      <c r="N9587" s="4" t="str">
        <f>IF(AND(P9587 &lt;&gt; "", P9587 &lt;&gt; "---"), HYPERLINK(P9587, Q9587), "")</f>
        <v>ссылка</v>
      </c>
      <c r="O9587" s="21">
        <f>L9587*H9587</f>
        <v>0</v>
      </c>
      <c r="P9587" s="26" t="s">
        <v>16754</v>
      </c>
      <c r="Q9587" t="str">
        <f>"ссылка"</f>
        <v>ссылка</v>
      </c>
    </row>
    <row r="9588" spans="1:17" ht="14.25" customHeight="1" outlineLevel="1" x14ac:dyDescent="0.2">
      <c r="A9588" s="24" t="s">
        <v>16755</v>
      </c>
      <c r="B9588" s="1" t="s">
        <v>13349</v>
      </c>
      <c r="C9588" s="25" t="s">
        <v>3158</v>
      </c>
      <c r="E9588" s="1" t="s">
        <v>16756</v>
      </c>
      <c r="F9588" s="4" t="s">
        <v>20</v>
      </c>
      <c r="G9588" s="2" t="s">
        <v>469</v>
      </c>
      <c r="H9588" s="1" t="s">
        <v>3845</v>
      </c>
      <c r="I9588" s="1" t="s">
        <v>2757</v>
      </c>
      <c r="J9588" s="1" t="s">
        <v>2592</v>
      </c>
      <c r="K9588" s="1" t="s">
        <v>3343</v>
      </c>
      <c r="M9588" s="1">
        <f>IF($P$5&lt;20000,H9588*L9588,IF($P$5&lt;50000,I9588*L9588,IF($P$5&lt;100000,J9588*L9588,IF($P$5&lt;80000000,K9588*L9588))))</f>
        <v>0</v>
      </c>
      <c r="N9588" s="4" t="str">
        <f>IF(AND(P9588 &lt;&gt; "", P9588 &lt;&gt; "---"), HYPERLINK(P9588, Q9588), "")</f>
        <v>ссылка</v>
      </c>
      <c r="O9588" s="21">
        <f>L9588*H9588</f>
        <v>0</v>
      </c>
      <c r="P9588" s="26" t="s">
        <v>16757</v>
      </c>
      <c r="Q9588" t="str">
        <f>"ссылка"</f>
        <v>ссылка</v>
      </c>
    </row>
    <row r="9589" spans="1:17" ht="14.25" customHeight="1" outlineLevel="1" x14ac:dyDescent="0.2">
      <c r="A9589" s="24" t="s">
        <v>16758</v>
      </c>
      <c r="B9589" s="1" t="s">
        <v>13349</v>
      </c>
      <c r="C9589" s="25" t="s">
        <v>2278</v>
      </c>
      <c r="E9589" s="1" t="s">
        <v>16759</v>
      </c>
      <c r="F9589" s="4" t="s">
        <v>20</v>
      </c>
      <c r="G9589" s="2" t="s">
        <v>16726</v>
      </c>
      <c r="H9589" s="1" t="s">
        <v>16733</v>
      </c>
      <c r="I9589" s="1" t="s">
        <v>7846</v>
      </c>
      <c r="J9589" s="1" t="s">
        <v>16734</v>
      </c>
      <c r="K9589" s="1" t="s">
        <v>9424</v>
      </c>
      <c r="M9589" s="1">
        <f>IF($P$5&lt;20000,H9589*L9589,IF($P$5&lt;50000,I9589*L9589,IF($P$5&lt;100000,J9589*L9589,IF($P$5&lt;80000000,K9589*L9589))))</f>
        <v>0</v>
      </c>
      <c r="N9589" s="4" t="str">
        <f>IF(AND(P9589 &lt;&gt; "", P9589 &lt;&gt; "---"), HYPERLINK(P9589, Q9589), "")</f>
        <v>ссылка</v>
      </c>
      <c r="O9589" s="21">
        <f>L9589*H9589</f>
        <v>0</v>
      </c>
      <c r="P9589" s="26" t="s">
        <v>16760</v>
      </c>
      <c r="Q9589" t="str">
        <f>"ссылка"</f>
        <v>ссылка</v>
      </c>
    </row>
    <row r="9590" spans="1:17" ht="14.25" customHeight="1" outlineLevel="1" x14ac:dyDescent="0.2">
      <c r="A9590" s="24" t="s">
        <v>16761</v>
      </c>
      <c r="B9590" s="1" t="s">
        <v>13349</v>
      </c>
      <c r="C9590" s="25" t="s">
        <v>3158</v>
      </c>
      <c r="E9590" s="1" t="s">
        <v>16762</v>
      </c>
      <c r="F9590" s="4" t="s">
        <v>20</v>
      </c>
      <c r="G9590" s="2" t="s">
        <v>3333</v>
      </c>
      <c r="H9590" s="1" t="s">
        <v>3536</v>
      </c>
      <c r="I9590" s="1" t="s">
        <v>5630</v>
      </c>
      <c r="J9590" s="1" t="s">
        <v>32</v>
      </c>
      <c r="K9590" s="1" t="s">
        <v>338</v>
      </c>
      <c r="M9590" s="1">
        <f>IF($P$5&lt;20000,H9590*L9590,IF($P$5&lt;50000,I9590*L9590,IF($P$5&lt;100000,J9590*L9590,IF($P$5&lt;80000000,K9590*L9590))))</f>
        <v>0</v>
      </c>
      <c r="N9590" s="4" t="str">
        <f>IF(AND(P9590 &lt;&gt; "", P9590 &lt;&gt; "---"), HYPERLINK(P9590, Q9590), "")</f>
        <v>ссылка</v>
      </c>
      <c r="O9590" s="21">
        <f>L9590*H9590</f>
        <v>0</v>
      </c>
      <c r="P9590" s="26" t="s">
        <v>16763</v>
      </c>
      <c r="Q9590" t="str">
        <f>"ссылка"</f>
        <v>ссылка</v>
      </c>
    </row>
    <row r="9591" spans="1:17" ht="14.25" customHeight="1" outlineLevel="1" x14ac:dyDescent="0.2">
      <c r="A9591" s="24" t="s">
        <v>16764</v>
      </c>
      <c r="B9591" s="1" t="s">
        <v>13349</v>
      </c>
      <c r="C9591" s="25" t="s">
        <v>3158</v>
      </c>
      <c r="E9591" s="1" t="s">
        <v>16765</v>
      </c>
      <c r="F9591" s="4" t="s">
        <v>20</v>
      </c>
      <c r="G9591" s="2" t="s">
        <v>5618</v>
      </c>
      <c r="H9591" s="1" t="s">
        <v>13725</v>
      </c>
      <c r="I9591" s="1" t="s">
        <v>6078</v>
      </c>
      <c r="J9591" s="1" t="s">
        <v>4583</v>
      </c>
      <c r="K9591" s="1" t="s">
        <v>12625</v>
      </c>
      <c r="M9591" s="1">
        <f>IF($P$5&lt;20000,H9591*L9591,IF($P$5&lt;50000,I9591*L9591,IF($P$5&lt;100000,J9591*L9591,IF($P$5&lt;80000000,K9591*L9591))))</f>
        <v>0</v>
      </c>
      <c r="N9591" s="4" t="str">
        <f>IF(AND(P9591 &lt;&gt; "", P9591 &lt;&gt; "---"), HYPERLINK(P9591, Q9591), "")</f>
        <v>ссылка</v>
      </c>
      <c r="O9591" s="21">
        <f>L9591*H9591</f>
        <v>0</v>
      </c>
      <c r="P9591" s="26" t="s">
        <v>16766</v>
      </c>
      <c r="Q9591" t="str">
        <f>"ссылка"</f>
        <v>ссылка</v>
      </c>
    </row>
    <row r="9592" spans="1:17" ht="14.25" customHeight="1" outlineLevel="1" x14ac:dyDescent="0.2">
      <c r="A9592" s="24" t="s">
        <v>16767</v>
      </c>
      <c r="B9592" s="1" t="s">
        <v>13349</v>
      </c>
      <c r="C9592" s="25" t="s">
        <v>3158</v>
      </c>
      <c r="E9592" s="1" t="s">
        <v>16768</v>
      </c>
      <c r="F9592" s="4" t="s">
        <v>20</v>
      </c>
      <c r="G9592" s="2" t="s">
        <v>526</v>
      </c>
      <c r="H9592" s="1" t="s">
        <v>2274</v>
      </c>
      <c r="I9592" s="1" t="s">
        <v>1863</v>
      </c>
      <c r="J9592" s="1" t="s">
        <v>2885</v>
      </c>
      <c r="K9592" s="1" t="s">
        <v>527</v>
      </c>
      <c r="M9592" s="1">
        <f>IF($P$5&lt;20000,H9592*L9592,IF($P$5&lt;50000,I9592*L9592,IF($P$5&lt;100000,J9592*L9592,IF($P$5&lt;80000000,K9592*L9592))))</f>
        <v>0</v>
      </c>
      <c r="N9592" s="4" t="str">
        <f>IF(AND(P9592 &lt;&gt; "", P9592 &lt;&gt; "---"), HYPERLINK(P9592, Q9592), "")</f>
        <v>ссылка</v>
      </c>
      <c r="O9592" s="21">
        <f>L9592*H9592</f>
        <v>0</v>
      </c>
      <c r="P9592" s="26" t="s">
        <v>16769</v>
      </c>
      <c r="Q9592" t="str">
        <f>"ссылка"</f>
        <v>ссылка</v>
      </c>
    </row>
    <row r="9593" spans="1:17" ht="14.25" customHeight="1" outlineLevel="1" x14ac:dyDescent="0.2">
      <c r="A9593" s="24" t="s">
        <v>17597</v>
      </c>
      <c r="B9593" s="1" t="s">
        <v>13349</v>
      </c>
      <c r="C9593" s="25" t="s">
        <v>45</v>
      </c>
      <c r="E9593" s="1" t="s">
        <v>17598</v>
      </c>
      <c r="F9593" s="4" t="s">
        <v>20</v>
      </c>
      <c r="G9593" s="2" t="s">
        <v>890</v>
      </c>
      <c r="H9593" s="1" t="s">
        <v>1529</v>
      </c>
      <c r="I9593" s="1" t="s">
        <v>3471</v>
      </c>
      <c r="J9593" s="1" t="s">
        <v>3859</v>
      </c>
      <c r="K9593" s="1" t="s">
        <v>1328</v>
      </c>
      <c r="M9593" s="1">
        <f>IF($P$5&lt;20000,H9593*L9593,IF($P$5&lt;50000,I9593*L9593,IF($P$5&lt;100000,J9593*L9593,IF($P$5&lt;80000000,K9593*L9593))))</f>
        <v>0</v>
      </c>
      <c r="N9593" s="4" t="str">
        <f>IF(AND(P9593 &lt;&gt; "", P9593 &lt;&gt; "---"), HYPERLINK(P9593, Q9593), "")</f>
        <v>ссылка</v>
      </c>
      <c r="O9593" s="21">
        <f>L9593*H9593</f>
        <v>0</v>
      </c>
      <c r="P9593" s="26" t="s">
        <v>17599</v>
      </c>
      <c r="Q9593" t="str">
        <f>"ссылка"</f>
        <v>ссылка</v>
      </c>
    </row>
    <row r="9594" spans="1:17" ht="14.25" customHeight="1" outlineLevel="1" x14ac:dyDescent="0.2">
      <c r="A9594" s="24" t="s">
        <v>17753</v>
      </c>
      <c r="B9594" s="1" t="s">
        <v>13349</v>
      </c>
      <c r="C9594" s="25" t="s">
        <v>18</v>
      </c>
      <c r="E9594" s="1" t="s">
        <v>17754</v>
      </c>
      <c r="F9594" s="4" t="s">
        <v>20</v>
      </c>
      <c r="G9594" s="2" t="s">
        <v>161</v>
      </c>
      <c r="H9594" s="1" t="s">
        <v>197</v>
      </c>
      <c r="I9594" s="1" t="s">
        <v>164</v>
      </c>
      <c r="J9594" s="1" t="s">
        <v>483</v>
      </c>
      <c r="K9594" s="1" t="s">
        <v>240</v>
      </c>
      <c r="M9594" s="1">
        <f>IF($P$5&lt;20000,H9594*L9594,IF($P$5&lt;50000,I9594*L9594,IF($P$5&lt;100000,J9594*L9594,IF($P$5&lt;80000000,K9594*L9594))))</f>
        <v>0</v>
      </c>
      <c r="N9594" s="4" t="str">
        <f>IF(AND(P9594 &lt;&gt; "", P9594 &lt;&gt; "---"), HYPERLINK(P9594, Q9594), "")</f>
        <v>ссылка</v>
      </c>
      <c r="O9594" s="21">
        <f>L9594*H9594</f>
        <v>0</v>
      </c>
      <c r="P9594" s="26" t="s">
        <v>17755</v>
      </c>
      <c r="Q9594" t="str">
        <f>"ссылка"</f>
        <v>ссылка</v>
      </c>
    </row>
    <row r="9595" spans="1:17" ht="14.25" customHeight="1" outlineLevel="1" x14ac:dyDescent="0.2">
      <c r="A9595" s="24" t="s">
        <v>17796</v>
      </c>
      <c r="B9595" s="1" t="s">
        <v>13349</v>
      </c>
      <c r="C9595" s="25" t="s">
        <v>54</v>
      </c>
      <c r="E9595" s="1" t="s">
        <v>17797</v>
      </c>
      <c r="F9595" s="4" t="s">
        <v>20</v>
      </c>
      <c r="G9595" s="2" t="s">
        <v>2468</v>
      </c>
      <c r="H9595" s="1" t="s">
        <v>1748</v>
      </c>
      <c r="I9595" s="1" t="s">
        <v>985</v>
      </c>
      <c r="J9595" s="1" t="s">
        <v>1390</v>
      </c>
      <c r="K9595" s="1" t="s">
        <v>99</v>
      </c>
      <c r="M9595" s="1">
        <f>IF($P$5&lt;20000,H9595*L9595,IF($P$5&lt;50000,I9595*L9595,IF($P$5&lt;100000,J9595*L9595,IF($P$5&lt;80000000,K9595*L9595))))</f>
        <v>0</v>
      </c>
      <c r="N9595" s="4" t="str">
        <f>IF(AND(P9595 &lt;&gt; "", P9595 &lt;&gt; "---"), HYPERLINK(P9595, Q9595), "")</f>
        <v>ссылка</v>
      </c>
      <c r="O9595" s="21">
        <f>L9595*H9595</f>
        <v>0</v>
      </c>
      <c r="P9595" s="26" t="s">
        <v>17798</v>
      </c>
      <c r="Q9595" t="str">
        <f>"ссылка"</f>
        <v>ссылка</v>
      </c>
    </row>
    <row r="9596" spans="1:17" ht="14.25" customHeight="1" outlineLevel="1" x14ac:dyDescent="0.2">
      <c r="A9596" s="24" t="s">
        <v>17815</v>
      </c>
      <c r="B9596" s="1" t="s">
        <v>13349</v>
      </c>
      <c r="C9596" s="25" t="s">
        <v>3158</v>
      </c>
      <c r="E9596" s="1" t="s">
        <v>17816</v>
      </c>
      <c r="F9596" s="4" t="s">
        <v>20</v>
      </c>
      <c r="G9596" s="2" t="s">
        <v>2468</v>
      </c>
      <c r="H9596" s="1" t="s">
        <v>1748</v>
      </c>
      <c r="I9596" s="1" t="s">
        <v>985</v>
      </c>
      <c r="J9596" s="1" t="s">
        <v>1390</v>
      </c>
      <c r="K9596" s="1" t="s">
        <v>99</v>
      </c>
      <c r="M9596" s="1">
        <f>IF($P$5&lt;20000,H9596*L9596,IF($P$5&lt;50000,I9596*L9596,IF($P$5&lt;100000,J9596*L9596,IF($P$5&lt;80000000,K9596*L9596))))</f>
        <v>0</v>
      </c>
      <c r="N9596" s="4" t="str">
        <f>IF(AND(P9596 &lt;&gt; "", P9596 &lt;&gt; "---"), HYPERLINK(P9596, Q9596), "")</f>
        <v>ссылка</v>
      </c>
      <c r="O9596" s="21">
        <f>L9596*H9596</f>
        <v>0</v>
      </c>
      <c r="P9596" s="26" t="s">
        <v>17817</v>
      </c>
      <c r="Q9596" t="str">
        <f>"ссылка"</f>
        <v>ссылка</v>
      </c>
    </row>
    <row r="9597" spans="1:17" ht="14.25" customHeight="1" outlineLevel="1" x14ac:dyDescent="0.2">
      <c r="A9597" s="24" t="s">
        <v>17856</v>
      </c>
      <c r="B9597" s="1" t="s">
        <v>13349</v>
      </c>
      <c r="C9597" s="25" t="s">
        <v>18</v>
      </c>
      <c r="E9597" s="1" t="s">
        <v>17857</v>
      </c>
      <c r="F9597" s="4" t="s">
        <v>20</v>
      </c>
      <c r="G9597" s="2" t="s">
        <v>3520</v>
      </c>
      <c r="H9597" s="1" t="s">
        <v>281</v>
      </c>
      <c r="I9597" s="1" t="s">
        <v>4035</v>
      </c>
      <c r="J9597" s="1" t="s">
        <v>6618</v>
      </c>
      <c r="K9597" s="1" t="s">
        <v>1491</v>
      </c>
      <c r="M9597" s="1">
        <f>IF($P$5&lt;20000,H9597*L9597,IF($P$5&lt;50000,I9597*L9597,IF($P$5&lt;100000,J9597*L9597,IF($P$5&lt;80000000,K9597*L9597))))</f>
        <v>0</v>
      </c>
      <c r="N9597" s="4" t="str">
        <f>IF(AND(P9597 &lt;&gt; "", P9597 &lt;&gt; "---"), HYPERLINK(P9597, Q9597), "")</f>
        <v>ссылка</v>
      </c>
      <c r="O9597" s="21">
        <f>L9597*H9597</f>
        <v>0</v>
      </c>
      <c r="P9597" s="26" t="s">
        <v>17858</v>
      </c>
      <c r="Q9597" t="str">
        <f>"ссылка"</f>
        <v>ссылка</v>
      </c>
    </row>
    <row r="9598" spans="1:17" ht="14.25" customHeight="1" outlineLevel="1" x14ac:dyDescent="0.2">
      <c r="A9598" s="24" t="s">
        <v>17876</v>
      </c>
      <c r="B9598" s="1" t="s">
        <v>13349</v>
      </c>
      <c r="C9598" s="25" t="s">
        <v>3158</v>
      </c>
      <c r="E9598" s="1" t="s">
        <v>17877</v>
      </c>
      <c r="F9598" s="4" t="s">
        <v>20</v>
      </c>
      <c r="G9598" s="2" t="s">
        <v>152</v>
      </c>
      <c r="H9598" s="1" t="s">
        <v>2598</v>
      </c>
      <c r="I9598" s="1" t="s">
        <v>2168</v>
      </c>
      <c r="J9598" s="1" t="s">
        <v>1405</v>
      </c>
      <c r="K9598" s="1" t="s">
        <v>399</v>
      </c>
      <c r="M9598" s="1">
        <f>IF($P$5&lt;20000,H9598*L9598,IF($P$5&lt;50000,I9598*L9598,IF($P$5&lt;100000,J9598*L9598,IF($P$5&lt;80000000,K9598*L9598))))</f>
        <v>0</v>
      </c>
      <c r="N9598" s="4" t="str">
        <f>IF(AND(P9598 &lt;&gt; "", P9598 &lt;&gt; "---"), HYPERLINK(P9598, Q9598), "")</f>
        <v>ссылка</v>
      </c>
      <c r="O9598" s="21">
        <f>L9598*H9598</f>
        <v>0</v>
      </c>
      <c r="P9598" s="26" t="s">
        <v>17878</v>
      </c>
      <c r="Q9598" t="str">
        <f>"ссылка"</f>
        <v>ссылка</v>
      </c>
    </row>
    <row r="9599" spans="1:17" ht="14.25" customHeight="1" outlineLevel="1" x14ac:dyDescent="0.2">
      <c r="A9599" s="24" t="s">
        <v>17973</v>
      </c>
      <c r="B9599" s="1" t="s">
        <v>13349</v>
      </c>
      <c r="C9599" s="25" t="s">
        <v>18</v>
      </c>
      <c r="E9599" s="1" t="s">
        <v>17974</v>
      </c>
      <c r="F9599" s="4" t="s">
        <v>20</v>
      </c>
      <c r="G9599" s="2" t="s">
        <v>469</v>
      </c>
      <c r="H9599" s="1" t="s">
        <v>3845</v>
      </c>
      <c r="I9599" s="1" t="s">
        <v>2757</v>
      </c>
      <c r="J9599" s="1" t="s">
        <v>2592</v>
      </c>
      <c r="K9599" s="1" t="s">
        <v>3343</v>
      </c>
      <c r="M9599" s="1">
        <f>IF($P$5&lt;20000,H9599*L9599,IF($P$5&lt;50000,I9599*L9599,IF($P$5&lt;100000,J9599*L9599,IF($P$5&lt;80000000,K9599*L9599))))</f>
        <v>0</v>
      </c>
      <c r="N9599" s="4" t="str">
        <f>IF(AND(P9599 &lt;&gt; "", P9599 &lt;&gt; "---"), HYPERLINK(P9599, Q9599), "")</f>
        <v>ссылка</v>
      </c>
      <c r="O9599" s="21">
        <f>L9599*H9599</f>
        <v>0</v>
      </c>
      <c r="P9599" s="26" t="s">
        <v>17975</v>
      </c>
      <c r="Q9599" t="str">
        <f>"ссылка"</f>
        <v>ссылка</v>
      </c>
    </row>
    <row r="9600" spans="1:17" ht="14.25" customHeight="1" outlineLevel="1" x14ac:dyDescent="0.2">
      <c r="A9600" s="24" t="s">
        <v>17976</v>
      </c>
      <c r="B9600" s="1" t="s">
        <v>13349</v>
      </c>
      <c r="C9600" s="25" t="s">
        <v>3158</v>
      </c>
      <c r="E9600" s="1" t="s">
        <v>17977</v>
      </c>
      <c r="F9600" s="4" t="s">
        <v>20</v>
      </c>
      <c r="G9600" s="2" t="s">
        <v>15535</v>
      </c>
      <c r="H9600" s="1" t="s">
        <v>5935</v>
      </c>
      <c r="I9600" s="1" t="s">
        <v>7957</v>
      </c>
      <c r="J9600" s="1" t="s">
        <v>8060</v>
      </c>
      <c r="K9600" s="1" t="s">
        <v>16231</v>
      </c>
      <c r="M9600" s="1">
        <f>IF($P$5&lt;20000,H9600*L9600,IF($P$5&lt;50000,I9600*L9600,IF($P$5&lt;100000,J9600*L9600,IF($P$5&lt;80000000,K9600*L9600))))</f>
        <v>0</v>
      </c>
      <c r="N9600" s="4" t="str">
        <f>IF(AND(P9600 &lt;&gt; "", P9600 &lt;&gt; "---"), HYPERLINK(P9600, Q9600), "")</f>
        <v>ссылка</v>
      </c>
      <c r="O9600" s="21">
        <f>L9600*H9600</f>
        <v>0</v>
      </c>
      <c r="P9600" s="26" t="s">
        <v>17978</v>
      </c>
      <c r="Q9600" t="str">
        <f>"ссылка"</f>
        <v>ссылка</v>
      </c>
    </row>
    <row r="9601" spans="1:17" ht="14.25" customHeight="1" outlineLevel="1" x14ac:dyDescent="0.2">
      <c r="A9601" s="24" t="s">
        <v>18045</v>
      </c>
      <c r="B9601" s="1" t="s">
        <v>13349</v>
      </c>
      <c r="C9601" s="25" t="s">
        <v>18</v>
      </c>
      <c r="E9601" s="1" t="s">
        <v>18046</v>
      </c>
      <c r="F9601" s="4" t="s">
        <v>20</v>
      </c>
      <c r="G9601" s="2" t="s">
        <v>152</v>
      </c>
      <c r="H9601" s="1" t="s">
        <v>2598</v>
      </c>
      <c r="I9601" s="1" t="s">
        <v>2168</v>
      </c>
      <c r="J9601" s="1" t="s">
        <v>1405</v>
      </c>
      <c r="K9601" s="1" t="s">
        <v>399</v>
      </c>
      <c r="M9601" s="1">
        <f>IF($P$5&lt;20000,H9601*L9601,IF($P$5&lt;50000,I9601*L9601,IF($P$5&lt;100000,J9601*L9601,IF($P$5&lt;80000000,K9601*L9601))))</f>
        <v>0</v>
      </c>
      <c r="N9601" s="4" t="str">
        <f>IF(AND(P9601 &lt;&gt; "", P9601 &lt;&gt; "---"), HYPERLINK(P9601, Q9601), "")</f>
        <v>ссылка</v>
      </c>
      <c r="O9601" s="21">
        <f>L9601*H9601</f>
        <v>0</v>
      </c>
      <c r="P9601" s="26" t="s">
        <v>18047</v>
      </c>
      <c r="Q9601" t="str">
        <f>"ссылка"</f>
        <v>ссылка</v>
      </c>
    </row>
    <row r="9602" spans="1:17" ht="14.25" customHeight="1" outlineLevel="1" x14ac:dyDescent="0.2">
      <c r="A9602" s="24" t="s">
        <v>18124</v>
      </c>
      <c r="B9602" s="1" t="s">
        <v>13349</v>
      </c>
      <c r="C9602" s="25" t="s">
        <v>36</v>
      </c>
      <c r="E9602" s="1" t="s">
        <v>18125</v>
      </c>
      <c r="F9602" s="4" t="s">
        <v>20</v>
      </c>
      <c r="G9602" s="2" t="s">
        <v>2468</v>
      </c>
      <c r="H9602" s="1" t="s">
        <v>1748</v>
      </c>
      <c r="I9602" s="1" t="s">
        <v>985</v>
      </c>
      <c r="J9602" s="1" t="s">
        <v>1390</v>
      </c>
      <c r="K9602" s="1" t="s">
        <v>99</v>
      </c>
      <c r="M9602" s="1">
        <f>IF($P$5&lt;20000,H9602*L9602,IF($P$5&lt;50000,I9602*L9602,IF($P$5&lt;100000,J9602*L9602,IF($P$5&lt;80000000,K9602*L9602))))</f>
        <v>0</v>
      </c>
      <c r="N9602" s="4" t="str">
        <f>IF(AND(P9602 &lt;&gt; "", P9602 &lt;&gt; "---"), HYPERLINK(P9602, Q9602), "")</f>
        <v>ссылка</v>
      </c>
      <c r="O9602" s="21">
        <f>L9602*H9602</f>
        <v>0</v>
      </c>
      <c r="P9602" s="26" t="s">
        <v>18126</v>
      </c>
      <c r="Q9602" t="str">
        <f>"ссылка"</f>
        <v>ссылка</v>
      </c>
    </row>
    <row r="9603" spans="1:17" ht="14.25" customHeight="1" outlineLevel="1" x14ac:dyDescent="0.2">
      <c r="A9603" s="24" t="s">
        <v>18296</v>
      </c>
      <c r="B9603" s="1" t="s">
        <v>13349</v>
      </c>
      <c r="C9603" s="25" t="s">
        <v>3158</v>
      </c>
      <c r="E9603" s="1" t="s">
        <v>18297</v>
      </c>
      <c r="F9603" s="4" t="s">
        <v>20</v>
      </c>
      <c r="G9603" s="2" t="s">
        <v>18298</v>
      </c>
      <c r="H9603" s="1" t="s">
        <v>18299</v>
      </c>
      <c r="I9603" s="1" t="s">
        <v>18300</v>
      </c>
      <c r="J9603" s="1" t="s">
        <v>18301</v>
      </c>
      <c r="K9603" s="1" t="s">
        <v>12453</v>
      </c>
      <c r="M9603" s="1">
        <f>IF($P$5&lt;20000,H9603*L9603,IF($P$5&lt;50000,I9603*L9603,IF($P$5&lt;100000,J9603*L9603,IF($P$5&lt;80000000,K9603*L9603))))</f>
        <v>0</v>
      </c>
      <c r="N9603" s="4" t="str">
        <f>IF(AND(P9603 &lt;&gt; "", P9603 &lt;&gt; "---"), HYPERLINK(P9603, Q9603), "")</f>
        <v>ссылка</v>
      </c>
      <c r="O9603" s="21">
        <f>L9603*H9603</f>
        <v>0</v>
      </c>
      <c r="P9603" s="26" t="s">
        <v>18302</v>
      </c>
      <c r="Q9603" t="str">
        <f>"ссылка"</f>
        <v>ссылка</v>
      </c>
    </row>
    <row r="9604" spans="1:17" ht="14.25" customHeight="1" outlineLevel="1" x14ac:dyDescent="0.2">
      <c r="A9604" s="24" t="s">
        <v>18303</v>
      </c>
      <c r="B9604" s="1" t="s">
        <v>13349</v>
      </c>
      <c r="C9604" s="25" t="s">
        <v>3158</v>
      </c>
      <c r="E9604" s="1" t="s">
        <v>18304</v>
      </c>
      <c r="F9604" s="4" t="s">
        <v>20</v>
      </c>
      <c r="G9604" s="2" t="s">
        <v>6331</v>
      </c>
      <c r="H9604" s="1" t="s">
        <v>8170</v>
      </c>
      <c r="I9604" s="1" t="s">
        <v>12567</v>
      </c>
      <c r="J9604" s="1" t="s">
        <v>9985</v>
      </c>
      <c r="K9604" s="1" t="s">
        <v>16744</v>
      </c>
      <c r="M9604" s="1">
        <f>IF($P$5&lt;20000,H9604*L9604,IF($P$5&lt;50000,I9604*L9604,IF($P$5&lt;100000,J9604*L9604,IF($P$5&lt;80000000,K9604*L9604))))</f>
        <v>0</v>
      </c>
      <c r="N9604" s="4" t="str">
        <f>IF(AND(P9604 &lt;&gt; "", P9604 &lt;&gt; "---"), HYPERLINK(P9604, Q9604), "")</f>
        <v>ссылка</v>
      </c>
      <c r="O9604" s="21">
        <f>L9604*H9604</f>
        <v>0</v>
      </c>
      <c r="P9604" s="26" t="s">
        <v>18305</v>
      </c>
      <c r="Q9604" t="str">
        <f>"ссылка"</f>
        <v>ссылка</v>
      </c>
    </row>
    <row r="9605" spans="1:17" ht="14.25" customHeight="1" outlineLevel="1" x14ac:dyDescent="0.2">
      <c r="A9605" s="24" t="s">
        <v>18376</v>
      </c>
      <c r="B9605" s="1" t="s">
        <v>13349</v>
      </c>
      <c r="C9605" s="25" t="s">
        <v>3158</v>
      </c>
      <c r="E9605" s="1" t="s">
        <v>18377</v>
      </c>
      <c r="F9605" s="4" t="s">
        <v>20</v>
      </c>
      <c r="G9605" s="2" t="s">
        <v>18378</v>
      </c>
      <c r="H9605" s="1" t="s">
        <v>5577</v>
      </c>
      <c r="I9605" s="1" t="s">
        <v>4851</v>
      </c>
      <c r="J9605" s="1" t="s">
        <v>445</v>
      </c>
      <c r="K9605" s="1" t="s">
        <v>10583</v>
      </c>
      <c r="M9605" s="1">
        <f>IF($P$5&lt;20000,H9605*L9605,IF($P$5&lt;50000,I9605*L9605,IF($P$5&lt;100000,J9605*L9605,IF($P$5&lt;80000000,K9605*L9605))))</f>
        <v>0</v>
      </c>
      <c r="N9605" s="4" t="str">
        <f>IF(AND(P9605 &lt;&gt; "", P9605 &lt;&gt; "---"), HYPERLINK(P9605, Q9605), "")</f>
        <v>ссылка</v>
      </c>
      <c r="O9605" s="21">
        <f>L9605*H9605</f>
        <v>0</v>
      </c>
      <c r="P9605" s="26" t="s">
        <v>18379</v>
      </c>
      <c r="Q9605" t="str">
        <f>"ссылка"</f>
        <v>ссылка</v>
      </c>
    </row>
    <row r="9606" spans="1:17" ht="14.25" customHeight="1" outlineLevel="1" x14ac:dyDescent="0.2">
      <c r="A9606" s="24" t="s">
        <v>19474</v>
      </c>
      <c r="B9606" s="1" t="s">
        <v>13349</v>
      </c>
      <c r="C9606" s="25" t="s">
        <v>36</v>
      </c>
      <c r="E9606" s="1" t="s">
        <v>19475</v>
      </c>
      <c r="F9606" s="4" t="s">
        <v>20</v>
      </c>
      <c r="G9606" s="2" t="s">
        <v>263</v>
      </c>
      <c r="H9606" s="1" t="s">
        <v>106</v>
      </c>
      <c r="I9606" s="1" t="s">
        <v>1117</v>
      </c>
      <c r="J9606" s="1" t="s">
        <v>1573</v>
      </c>
      <c r="K9606" s="1" t="s">
        <v>1599</v>
      </c>
      <c r="M9606" s="1">
        <f>IF($P$5&lt;20000,H9606*L9606,IF($P$5&lt;50000,I9606*L9606,IF($P$5&lt;100000,J9606*L9606,IF($P$5&lt;80000000,K9606*L9606))))</f>
        <v>0</v>
      </c>
      <c r="N9606" s="4" t="str">
        <f>IF(AND(P9606 &lt;&gt; "", P9606 &lt;&gt; "---"), HYPERLINK(P9606, Q9606), "")</f>
        <v>ссылка</v>
      </c>
      <c r="O9606" s="21">
        <f>L9606*H9606</f>
        <v>0</v>
      </c>
      <c r="P9606" s="26" t="s">
        <v>19476</v>
      </c>
      <c r="Q9606" t="str">
        <f>"ссылка"</f>
        <v>ссылка</v>
      </c>
    </row>
    <row r="9607" spans="1:17" ht="14.25" customHeight="1" outlineLevel="1" x14ac:dyDescent="0.2">
      <c r="A9607" s="24" t="s">
        <v>19477</v>
      </c>
      <c r="B9607" s="1" t="s">
        <v>13349</v>
      </c>
      <c r="C9607" s="25" t="s">
        <v>254</v>
      </c>
      <c r="E9607" s="1" t="s">
        <v>19478</v>
      </c>
      <c r="F9607" s="4" t="s">
        <v>20</v>
      </c>
      <c r="G9607" s="2" t="s">
        <v>3317</v>
      </c>
      <c r="H9607" s="1" t="s">
        <v>2262</v>
      </c>
      <c r="I9607" s="1" t="s">
        <v>2263</v>
      </c>
      <c r="J9607" s="1" t="s">
        <v>1244</v>
      </c>
      <c r="K9607" s="1" t="s">
        <v>1712</v>
      </c>
      <c r="M9607" s="1">
        <f>IF($P$5&lt;20000,H9607*L9607,IF($P$5&lt;50000,I9607*L9607,IF($P$5&lt;100000,J9607*L9607,IF($P$5&lt;80000000,K9607*L9607))))</f>
        <v>0</v>
      </c>
      <c r="N9607" s="4" t="str">
        <f>IF(AND(P9607 &lt;&gt; "", P9607 &lt;&gt; "---"), HYPERLINK(P9607, Q9607), "")</f>
        <v>ссылка</v>
      </c>
      <c r="O9607" s="21">
        <f>L9607*H9607</f>
        <v>0</v>
      </c>
      <c r="P9607" s="26" t="s">
        <v>19479</v>
      </c>
      <c r="Q9607" t="str">
        <f>"ссылка"</f>
        <v>ссылка</v>
      </c>
    </row>
    <row r="9608" spans="1:17" ht="14.25" customHeight="1" outlineLevel="1" x14ac:dyDescent="0.2">
      <c r="A9608" s="24" t="s">
        <v>19480</v>
      </c>
      <c r="B9608" s="1" t="s">
        <v>13349</v>
      </c>
      <c r="C9608" s="25" t="s">
        <v>36</v>
      </c>
      <c r="E9608" s="1" t="s">
        <v>19481</v>
      </c>
      <c r="F9608" s="4" t="s">
        <v>20</v>
      </c>
      <c r="G9608" s="2" t="s">
        <v>3317</v>
      </c>
      <c r="H9608" s="1" t="s">
        <v>2262</v>
      </c>
      <c r="I9608" s="1" t="s">
        <v>2263</v>
      </c>
      <c r="J9608" s="1" t="s">
        <v>1244</v>
      </c>
      <c r="K9608" s="1" t="s">
        <v>1712</v>
      </c>
      <c r="M9608" s="1">
        <f>IF($P$5&lt;20000,H9608*L9608,IF($P$5&lt;50000,I9608*L9608,IF($P$5&lt;100000,J9608*L9608,IF($P$5&lt;80000000,K9608*L9608))))</f>
        <v>0</v>
      </c>
      <c r="N9608" s="4" t="str">
        <f>IF(AND(P9608 &lt;&gt; "", P9608 &lt;&gt; "---"), HYPERLINK(P9608, Q9608), "")</f>
        <v>ссылка</v>
      </c>
      <c r="O9608" s="21">
        <f>L9608*H9608</f>
        <v>0</v>
      </c>
      <c r="P9608" s="26" t="s">
        <v>19482</v>
      </c>
      <c r="Q9608" t="str">
        <f>"ссылка"</f>
        <v>ссылка</v>
      </c>
    </row>
    <row r="9609" spans="1:17" ht="14.25" customHeight="1" outlineLevel="1" x14ac:dyDescent="0.2">
      <c r="A9609" s="24" t="s">
        <v>19483</v>
      </c>
      <c r="B9609" s="1" t="s">
        <v>13349</v>
      </c>
      <c r="C9609" s="25" t="s">
        <v>254</v>
      </c>
      <c r="E9609" s="1" t="s">
        <v>19484</v>
      </c>
      <c r="F9609" s="4" t="s">
        <v>20</v>
      </c>
      <c r="G9609" s="2" t="s">
        <v>1903</v>
      </c>
      <c r="H9609" s="1" t="s">
        <v>1543</v>
      </c>
      <c r="I9609" s="1" t="s">
        <v>1557</v>
      </c>
      <c r="J9609" s="1" t="s">
        <v>1558</v>
      </c>
      <c r="K9609" s="1" t="s">
        <v>1475</v>
      </c>
      <c r="M9609" s="1">
        <f>IF($P$5&lt;20000,H9609*L9609,IF($P$5&lt;50000,I9609*L9609,IF($P$5&lt;100000,J9609*L9609,IF($P$5&lt;80000000,K9609*L9609))))</f>
        <v>0</v>
      </c>
      <c r="N9609" s="4" t="str">
        <f>IF(AND(P9609 &lt;&gt; "", P9609 &lt;&gt; "---"), HYPERLINK(P9609, Q9609), "")</f>
        <v>ссылка</v>
      </c>
      <c r="O9609" s="21">
        <f>L9609*H9609</f>
        <v>0</v>
      </c>
      <c r="P9609" s="26" t="s">
        <v>19485</v>
      </c>
      <c r="Q9609" t="str">
        <f>"ссылка"</f>
        <v>ссылка</v>
      </c>
    </row>
    <row r="9610" spans="1:17" ht="14.25" customHeight="1" outlineLevel="1" x14ac:dyDescent="0.2">
      <c r="A9610" s="24" t="s">
        <v>19486</v>
      </c>
      <c r="B9610" s="1" t="s">
        <v>13349</v>
      </c>
      <c r="C9610" s="25" t="s">
        <v>254</v>
      </c>
      <c r="E9610" s="1" t="s">
        <v>19487</v>
      </c>
      <c r="F9610" s="4" t="s">
        <v>20</v>
      </c>
      <c r="G9610" s="2" t="s">
        <v>152</v>
      </c>
      <c r="H9610" s="1" t="s">
        <v>2598</v>
      </c>
      <c r="I9610" s="1" t="s">
        <v>2168</v>
      </c>
      <c r="J9610" s="1" t="s">
        <v>1405</v>
      </c>
      <c r="K9610" s="1" t="s">
        <v>399</v>
      </c>
      <c r="M9610" s="1">
        <f>IF($P$5&lt;20000,H9610*L9610,IF($P$5&lt;50000,I9610*L9610,IF($P$5&lt;100000,J9610*L9610,IF($P$5&lt;80000000,K9610*L9610))))</f>
        <v>0</v>
      </c>
      <c r="N9610" s="4" t="str">
        <f>IF(AND(P9610 &lt;&gt; "", P9610 &lt;&gt; "---"), HYPERLINK(P9610, Q9610), "")</f>
        <v>ссылка</v>
      </c>
      <c r="O9610" s="21">
        <f>L9610*H9610</f>
        <v>0</v>
      </c>
      <c r="P9610" s="26" t="s">
        <v>19488</v>
      </c>
      <c r="Q9610" t="str">
        <f>"ссылка"</f>
        <v>ссылка</v>
      </c>
    </row>
    <row r="9611" spans="1:17" ht="14.25" customHeight="1" outlineLevel="1" x14ac:dyDescent="0.2">
      <c r="A9611" s="24" t="s">
        <v>19489</v>
      </c>
      <c r="B9611" s="1" t="s">
        <v>13349</v>
      </c>
      <c r="C9611" s="25" t="s">
        <v>45</v>
      </c>
      <c r="E9611" s="1" t="s">
        <v>19490</v>
      </c>
      <c r="F9611" s="4" t="s">
        <v>20</v>
      </c>
      <c r="G9611" s="2" t="s">
        <v>890</v>
      </c>
      <c r="H9611" s="1" t="s">
        <v>1529</v>
      </c>
      <c r="I9611" s="1" t="s">
        <v>3471</v>
      </c>
      <c r="J9611" s="1" t="s">
        <v>3859</v>
      </c>
      <c r="K9611" s="1" t="s">
        <v>1328</v>
      </c>
      <c r="M9611" s="1">
        <f>IF($P$5&lt;20000,H9611*L9611,IF($P$5&lt;50000,I9611*L9611,IF($P$5&lt;100000,J9611*L9611,IF($P$5&lt;80000000,K9611*L9611))))</f>
        <v>0</v>
      </c>
      <c r="N9611" s="4" t="str">
        <f>IF(AND(P9611 &lt;&gt; "", P9611 &lt;&gt; "---"), HYPERLINK(P9611, Q9611), "")</f>
        <v>ссылка</v>
      </c>
      <c r="O9611" s="21">
        <f>L9611*H9611</f>
        <v>0</v>
      </c>
      <c r="P9611" s="26" t="s">
        <v>19491</v>
      </c>
      <c r="Q9611" t="str">
        <f>"ссылка"</f>
        <v>ссылка</v>
      </c>
    </row>
    <row r="9612" spans="1:17" ht="14.25" customHeight="1" outlineLevel="1" x14ac:dyDescent="0.2">
      <c r="A9612" s="24" t="s">
        <v>19492</v>
      </c>
      <c r="B9612" s="1" t="s">
        <v>13349</v>
      </c>
      <c r="C9612" s="25" t="s">
        <v>36</v>
      </c>
      <c r="E9612" s="1" t="s">
        <v>19493</v>
      </c>
      <c r="F9612" s="4" t="s">
        <v>20</v>
      </c>
      <c r="G9612" s="2" t="s">
        <v>1245</v>
      </c>
      <c r="H9612" s="1" t="s">
        <v>875</v>
      </c>
      <c r="I9612" s="1" t="s">
        <v>1297</v>
      </c>
      <c r="J9612" s="1" t="s">
        <v>100</v>
      </c>
      <c r="K9612" s="1" t="s">
        <v>1498</v>
      </c>
      <c r="M9612" s="1">
        <f>IF($P$5&lt;20000,H9612*L9612,IF($P$5&lt;50000,I9612*L9612,IF($P$5&lt;100000,J9612*L9612,IF($P$5&lt;80000000,K9612*L9612))))</f>
        <v>0</v>
      </c>
      <c r="N9612" s="4" t="str">
        <f>IF(AND(P9612 &lt;&gt; "", P9612 &lt;&gt; "---"), HYPERLINK(P9612, Q9612), "")</f>
        <v>ссылка</v>
      </c>
      <c r="O9612" s="21">
        <f>L9612*H9612</f>
        <v>0</v>
      </c>
      <c r="P9612" s="26" t="s">
        <v>19494</v>
      </c>
      <c r="Q9612" t="str">
        <f>"ссылка"</f>
        <v>ссылка</v>
      </c>
    </row>
    <row r="9613" spans="1:17" ht="14.25" customHeight="1" outlineLevel="1" x14ac:dyDescent="0.2">
      <c r="A9613" s="24" t="s">
        <v>19495</v>
      </c>
      <c r="B9613" s="1" t="s">
        <v>13349</v>
      </c>
      <c r="C9613" s="25" t="s">
        <v>36</v>
      </c>
      <c r="E9613" s="1" t="s">
        <v>19496</v>
      </c>
      <c r="F9613" s="4" t="s">
        <v>20</v>
      </c>
      <c r="G9613" s="2" t="s">
        <v>2762</v>
      </c>
      <c r="H9613" s="1" t="s">
        <v>1005</v>
      </c>
      <c r="I9613" s="1" t="s">
        <v>1930</v>
      </c>
      <c r="J9613" s="1" t="s">
        <v>296</v>
      </c>
      <c r="K9613" s="1" t="s">
        <v>115</v>
      </c>
      <c r="M9613" s="1">
        <f>IF($P$5&lt;20000,H9613*L9613,IF($P$5&lt;50000,I9613*L9613,IF($P$5&lt;100000,J9613*L9613,IF($P$5&lt;80000000,K9613*L9613))))</f>
        <v>0</v>
      </c>
      <c r="N9613" s="4" t="str">
        <f>IF(AND(P9613 &lt;&gt; "", P9613 &lt;&gt; "---"), HYPERLINK(P9613, Q9613), "")</f>
        <v>ссылка</v>
      </c>
      <c r="O9613" s="21">
        <f>L9613*H9613</f>
        <v>0</v>
      </c>
      <c r="P9613" s="26" t="s">
        <v>19497</v>
      </c>
      <c r="Q9613" t="str">
        <f>"ссылка"</f>
        <v>ссылка</v>
      </c>
    </row>
    <row r="9614" spans="1:17" ht="14.25" customHeight="1" outlineLevel="1" x14ac:dyDescent="0.2">
      <c r="A9614" s="24" t="s">
        <v>19498</v>
      </c>
      <c r="B9614" s="1" t="s">
        <v>13349</v>
      </c>
      <c r="C9614" s="25" t="s">
        <v>254</v>
      </c>
      <c r="E9614" s="1" t="s">
        <v>19499</v>
      </c>
      <c r="F9614" s="4" t="s">
        <v>20</v>
      </c>
      <c r="G9614" s="2" t="s">
        <v>1742</v>
      </c>
      <c r="H9614" s="1" t="s">
        <v>2262</v>
      </c>
      <c r="I9614" s="1" t="s">
        <v>2263</v>
      </c>
      <c r="J9614" s="1" t="s">
        <v>1244</v>
      </c>
      <c r="K9614" s="1" t="s">
        <v>1712</v>
      </c>
      <c r="M9614" s="1">
        <f>IF($P$5&lt;20000,H9614*L9614,IF($P$5&lt;50000,I9614*L9614,IF($P$5&lt;100000,J9614*L9614,IF($P$5&lt;80000000,K9614*L9614))))</f>
        <v>0</v>
      </c>
      <c r="N9614" s="4" t="str">
        <f>IF(AND(P9614 &lt;&gt; "", P9614 &lt;&gt; "---"), HYPERLINK(P9614, Q9614), "")</f>
        <v>ссылка</v>
      </c>
      <c r="O9614" s="21">
        <f>L9614*H9614</f>
        <v>0</v>
      </c>
      <c r="P9614" s="26" t="s">
        <v>19500</v>
      </c>
      <c r="Q9614" t="str">
        <f>"ссылка"</f>
        <v>ссылка</v>
      </c>
    </row>
    <row r="9615" spans="1:17" ht="14.25" customHeight="1" outlineLevel="1" x14ac:dyDescent="0.2">
      <c r="A9615" s="24" t="s">
        <v>19501</v>
      </c>
      <c r="B9615" s="1" t="s">
        <v>13349</v>
      </c>
      <c r="C9615" s="25" t="s">
        <v>997</v>
      </c>
      <c r="E9615" s="1" t="s">
        <v>19502</v>
      </c>
      <c r="F9615" s="4" t="s">
        <v>20</v>
      </c>
      <c r="G9615" s="2" t="s">
        <v>3317</v>
      </c>
      <c r="H9615" s="1" t="s">
        <v>2262</v>
      </c>
      <c r="I9615" s="1" t="s">
        <v>2263</v>
      </c>
      <c r="J9615" s="1" t="s">
        <v>1244</v>
      </c>
      <c r="K9615" s="1" t="s">
        <v>1712</v>
      </c>
      <c r="M9615" s="1">
        <f>IF($P$5&lt;20000,H9615*L9615,IF($P$5&lt;50000,I9615*L9615,IF($P$5&lt;100000,J9615*L9615,IF($P$5&lt;80000000,K9615*L9615))))</f>
        <v>0</v>
      </c>
      <c r="N9615" s="4" t="str">
        <f>IF(AND(P9615 &lt;&gt; "", P9615 &lt;&gt; "---"), HYPERLINK(P9615, Q9615), "")</f>
        <v>ссылка</v>
      </c>
      <c r="O9615" s="21">
        <f>L9615*H9615</f>
        <v>0</v>
      </c>
      <c r="P9615" s="26" t="s">
        <v>19503</v>
      </c>
      <c r="Q9615" t="str">
        <f>"ссылка"</f>
        <v>ссылка</v>
      </c>
    </row>
    <row r="9616" spans="1:17" ht="14.25" customHeight="1" outlineLevel="1" x14ac:dyDescent="0.2">
      <c r="A9616" s="24" t="s">
        <v>19504</v>
      </c>
      <c r="B9616" s="1" t="s">
        <v>13349</v>
      </c>
      <c r="C9616" s="25" t="s">
        <v>254</v>
      </c>
      <c r="E9616" s="1" t="s">
        <v>19505</v>
      </c>
      <c r="F9616" s="4" t="s">
        <v>20</v>
      </c>
      <c r="G9616" s="2" t="s">
        <v>1742</v>
      </c>
      <c r="H9616" s="1" t="s">
        <v>2262</v>
      </c>
      <c r="I9616" s="1" t="s">
        <v>2263</v>
      </c>
      <c r="J9616" s="1" t="s">
        <v>1244</v>
      </c>
      <c r="K9616" s="1" t="s">
        <v>1712</v>
      </c>
      <c r="M9616" s="1">
        <f>IF($P$5&lt;20000,H9616*L9616,IF($P$5&lt;50000,I9616*L9616,IF($P$5&lt;100000,J9616*L9616,IF($P$5&lt;80000000,K9616*L9616))))</f>
        <v>0</v>
      </c>
      <c r="N9616" s="4" t="str">
        <f>IF(AND(P9616 &lt;&gt; "", P9616 &lt;&gt; "---"), HYPERLINK(P9616, Q9616), "")</f>
        <v>ссылка</v>
      </c>
      <c r="O9616" s="21">
        <f>L9616*H9616</f>
        <v>0</v>
      </c>
      <c r="P9616" s="26" t="s">
        <v>19506</v>
      </c>
      <c r="Q9616" t="str">
        <f>"ссылка"</f>
        <v>ссылка</v>
      </c>
    </row>
    <row r="9617" spans="1:17" ht="14.25" customHeight="1" outlineLevel="1" x14ac:dyDescent="0.2">
      <c r="A9617" s="24" t="s">
        <v>19507</v>
      </c>
      <c r="B9617" s="1" t="s">
        <v>13349</v>
      </c>
      <c r="C9617" s="25" t="s">
        <v>254</v>
      </c>
      <c r="E9617" s="1" t="s">
        <v>19508</v>
      </c>
      <c r="F9617" s="4" t="s">
        <v>20</v>
      </c>
      <c r="G9617" s="2" t="s">
        <v>152</v>
      </c>
      <c r="H9617" s="1" t="s">
        <v>2598</v>
      </c>
      <c r="I9617" s="1" t="s">
        <v>2168</v>
      </c>
      <c r="J9617" s="1" t="s">
        <v>1405</v>
      </c>
      <c r="K9617" s="1" t="s">
        <v>399</v>
      </c>
      <c r="M9617" s="1">
        <f>IF($P$5&lt;20000,H9617*L9617,IF($P$5&lt;50000,I9617*L9617,IF($P$5&lt;100000,J9617*L9617,IF($P$5&lt;80000000,K9617*L9617))))</f>
        <v>0</v>
      </c>
      <c r="N9617" s="4" t="str">
        <f>IF(AND(P9617 &lt;&gt; "", P9617 &lt;&gt; "---"), HYPERLINK(P9617, Q9617), "")</f>
        <v>ссылка</v>
      </c>
      <c r="O9617" s="21">
        <f>L9617*H9617</f>
        <v>0</v>
      </c>
      <c r="P9617" s="26" t="s">
        <v>19509</v>
      </c>
      <c r="Q9617" t="str">
        <f>"ссылка"</f>
        <v>ссылка</v>
      </c>
    </row>
    <row r="9618" spans="1:17" ht="14.25" customHeight="1" outlineLevel="1" x14ac:dyDescent="0.2">
      <c r="A9618" s="24" t="s">
        <v>19510</v>
      </c>
      <c r="B9618" s="1" t="s">
        <v>13349</v>
      </c>
      <c r="C9618" s="25" t="s">
        <v>45</v>
      </c>
      <c r="E9618" s="1" t="s">
        <v>19511</v>
      </c>
      <c r="F9618" s="4" t="s">
        <v>20</v>
      </c>
      <c r="G9618" s="2" t="s">
        <v>890</v>
      </c>
      <c r="H9618" s="1" t="s">
        <v>1529</v>
      </c>
      <c r="I9618" s="1" t="s">
        <v>3471</v>
      </c>
      <c r="J9618" s="1" t="s">
        <v>3859</v>
      </c>
      <c r="K9618" s="1" t="s">
        <v>1328</v>
      </c>
      <c r="M9618" s="1">
        <f>IF($P$5&lt;20000,H9618*L9618,IF($P$5&lt;50000,I9618*L9618,IF($P$5&lt;100000,J9618*L9618,IF($P$5&lt;80000000,K9618*L9618))))</f>
        <v>0</v>
      </c>
      <c r="N9618" s="4" t="str">
        <f>IF(AND(P9618 &lt;&gt; "", P9618 &lt;&gt; "---"), HYPERLINK(P9618, Q9618), "")</f>
        <v>ссылка</v>
      </c>
      <c r="O9618" s="21">
        <f>L9618*H9618</f>
        <v>0</v>
      </c>
      <c r="P9618" s="26" t="s">
        <v>19512</v>
      </c>
      <c r="Q9618" t="str">
        <f>"ссылка"</f>
        <v>ссылка</v>
      </c>
    </row>
    <row r="9619" spans="1:17" ht="14.25" customHeight="1" outlineLevel="1" x14ac:dyDescent="0.2">
      <c r="A9619" s="24" t="s">
        <v>19513</v>
      </c>
      <c r="B9619" s="1" t="s">
        <v>13349</v>
      </c>
      <c r="C9619" s="25" t="s">
        <v>36</v>
      </c>
      <c r="E9619" s="1" t="s">
        <v>19514</v>
      </c>
      <c r="F9619" s="4" t="s">
        <v>20</v>
      </c>
      <c r="G9619" s="2" t="s">
        <v>533</v>
      </c>
      <c r="H9619" s="1" t="s">
        <v>2262</v>
      </c>
      <c r="I9619" s="1" t="s">
        <v>2263</v>
      </c>
      <c r="J9619" s="1" t="s">
        <v>1244</v>
      </c>
      <c r="K9619" s="1" t="s">
        <v>1712</v>
      </c>
      <c r="M9619" s="1">
        <f>IF($P$5&lt;20000,H9619*L9619,IF($P$5&lt;50000,I9619*L9619,IF($P$5&lt;100000,J9619*L9619,IF($P$5&lt;80000000,K9619*L9619))))</f>
        <v>0</v>
      </c>
      <c r="N9619" s="4" t="str">
        <f>IF(AND(P9619 &lt;&gt; "", P9619 &lt;&gt; "---"), HYPERLINK(P9619, Q9619), "")</f>
        <v>ссылка</v>
      </c>
      <c r="O9619" s="21">
        <f>L9619*H9619</f>
        <v>0</v>
      </c>
      <c r="P9619" s="26" t="s">
        <v>19515</v>
      </c>
      <c r="Q9619" t="str">
        <f>"ссылка"</f>
        <v>ссылка</v>
      </c>
    </row>
    <row r="9620" spans="1:17" ht="14.25" customHeight="1" outlineLevel="1" x14ac:dyDescent="0.2">
      <c r="A9620" s="24" t="s">
        <v>19516</v>
      </c>
      <c r="B9620" s="1" t="s">
        <v>13349</v>
      </c>
      <c r="C9620" s="25" t="s">
        <v>36</v>
      </c>
      <c r="E9620" s="1" t="s">
        <v>19517</v>
      </c>
      <c r="F9620" s="4" t="s">
        <v>20</v>
      </c>
      <c r="G9620" s="2" t="s">
        <v>4167</v>
      </c>
      <c r="H9620" s="1" t="s">
        <v>1573</v>
      </c>
      <c r="I9620" s="1" t="s">
        <v>1344</v>
      </c>
      <c r="J9620" s="1" t="s">
        <v>975</v>
      </c>
      <c r="K9620" s="1" t="s">
        <v>3202</v>
      </c>
      <c r="M9620" s="1">
        <f>IF($P$5&lt;20000,H9620*L9620,IF($P$5&lt;50000,I9620*L9620,IF($P$5&lt;100000,J9620*L9620,IF($P$5&lt;80000000,K9620*L9620))))</f>
        <v>0</v>
      </c>
      <c r="N9620" s="4" t="str">
        <f>IF(AND(P9620 &lt;&gt; "", P9620 &lt;&gt; "---"), HYPERLINK(P9620, Q9620), "")</f>
        <v>ссылка</v>
      </c>
      <c r="O9620" s="21">
        <f>L9620*H9620</f>
        <v>0</v>
      </c>
      <c r="P9620" s="26" t="s">
        <v>19518</v>
      </c>
      <c r="Q9620" t="str">
        <f>"ссылка"</f>
        <v>ссылка</v>
      </c>
    </row>
    <row r="9621" spans="1:17" ht="14.25" customHeight="1" outlineLevel="1" x14ac:dyDescent="0.2">
      <c r="A9621" s="24" t="s">
        <v>19519</v>
      </c>
      <c r="B9621" s="1" t="s">
        <v>13349</v>
      </c>
      <c r="C9621" s="25" t="s">
        <v>45</v>
      </c>
      <c r="E9621" s="1" t="s">
        <v>19520</v>
      </c>
      <c r="F9621" s="4" t="s">
        <v>20</v>
      </c>
      <c r="G9621" s="2" t="s">
        <v>890</v>
      </c>
      <c r="H9621" s="1" t="s">
        <v>1529</v>
      </c>
      <c r="I9621" s="1" t="s">
        <v>3471</v>
      </c>
      <c r="J9621" s="1" t="s">
        <v>3859</v>
      </c>
      <c r="K9621" s="1" t="s">
        <v>1328</v>
      </c>
      <c r="M9621" s="1">
        <f>IF($P$5&lt;20000,H9621*L9621,IF($P$5&lt;50000,I9621*L9621,IF($P$5&lt;100000,J9621*L9621,IF($P$5&lt;80000000,K9621*L9621))))</f>
        <v>0</v>
      </c>
      <c r="N9621" s="4" t="str">
        <f>IF(AND(P9621 &lt;&gt; "", P9621 &lt;&gt; "---"), HYPERLINK(P9621, Q9621), "")</f>
        <v>ссылка</v>
      </c>
      <c r="O9621" s="21">
        <f>L9621*H9621</f>
        <v>0</v>
      </c>
      <c r="P9621" s="26" t="s">
        <v>19521</v>
      </c>
      <c r="Q9621" t="str">
        <f>"ссылка"</f>
        <v>ссылка</v>
      </c>
    </row>
    <row r="9622" spans="1:17" ht="14.25" customHeight="1" outlineLevel="1" x14ac:dyDescent="0.2">
      <c r="A9622" s="24" t="s">
        <v>19522</v>
      </c>
      <c r="B9622" s="1" t="s">
        <v>13349</v>
      </c>
      <c r="C9622" s="25" t="s">
        <v>45</v>
      </c>
      <c r="E9622" s="1" t="s">
        <v>19523</v>
      </c>
      <c r="F9622" s="4" t="s">
        <v>20</v>
      </c>
      <c r="G9622" s="2" t="s">
        <v>890</v>
      </c>
      <c r="H9622" s="1" t="s">
        <v>1529</v>
      </c>
      <c r="I9622" s="1" t="s">
        <v>3471</v>
      </c>
      <c r="J9622" s="1" t="s">
        <v>3859</v>
      </c>
      <c r="K9622" s="1" t="s">
        <v>1328</v>
      </c>
      <c r="M9622" s="1">
        <f>IF($P$5&lt;20000,H9622*L9622,IF($P$5&lt;50000,I9622*L9622,IF($P$5&lt;100000,J9622*L9622,IF($P$5&lt;80000000,K9622*L9622))))</f>
        <v>0</v>
      </c>
      <c r="N9622" s="4" t="str">
        <f>IF(AND(P9622 &lt;&gt; "", P9622 &lt;&gt; "---"), HYPERLINK(P9622, Q9622), "")</f>
        <v>ссылка</v>
      </c>
      <c r="O9622" s="21">
        <f>L9622*H9622</f>
        <v>0</v>
      </c>
      <c r="P9622" s="26" t="s">
        <v>19524</v>
      </c>
      <c r="Q9622" t="str">
        <f>"ссылка"</f>
        <v>ссылка</v>
      </c>
    </row>
    <row r="9623" spans="1:17" ht="14.25" customHeight="1" outlineLevel="1" x14ac:dyDescent="0.2">
      <c r="A9623" s="24" t="s">
        <v>19525</v>
      </c>
      <c r="B9623" s="1" t="s">
        <v>13349</v>
      </c>
      <c r="C9623" s="25" t="s">
        <v>45</v>
      </c>
      <c r="E9623" s="1" t="s">
        <v>19526</v>
      </c>
      <c r="F9623" s="4" t="s">
        <v>20</v>
      </c>
      <c r="G9623" s="2" t="s">
        <v>890</v>
      </c>
      <c r="H9623" s="1" t="s">
        <v>4924</v>
      </c>
      <c r="I9623" s="1" t="s">
        <v>1822</v>
      </c>
      <c r="J9623" s="1" t="s">
        <v>4173</v>
      </c>
      <c r="K9623" s="1" t="s">
        <v>1439</v>
      </c>
      <c r="M9623" s="1">
        <f>IF($P$5&lt;20000,H9623*L9623,IF($P$5&lt;50000,I9623*L9623,IF($P$5&lt;100000,J9623*L9623,IF($P$5&lt;80000000,K9623*L9623))))</f>
        <v>0</v>
      </c>
      <c r="N9623" s="4" t="str">
        <f>IF(AND(P9623 &lt;&gt; "", P9623 &lt;&gt; "---"), HYPERLINK(P9623, Q9623), "")</f>
        <v>ссылка</v>
      </c>
      <c r="O9623" s="21">
        <f>L9623*H9623</f>
        <v>0</v>
      </c>
      <c r="P9623" s="26" t="s">
        <v>19527</v>
      </c>
      <c r="Q9623" t="str">
        <f>"ссылка"</f>
        <v>ссылка</v>
      </c>
    </row>
    <row r="9624" spans="1:17" ht="14.25" customHeight="1" outlineLevel="1" x14ac:dyDescent="0.2">
      <c r="A9624" s="24" t="s">
        <v>19528</v>
      </c>
      <c r="B9624" s="1" t="s">
        <v>13349</v>
      </c>
      <c r="C9624" s="25" t="s">
        <v>254</v>
      </c>
      <c r="E9624" s="1" t="s">
        <v>19529</v>
      </c>
      <c r="F9624" s="4" t="s">
        <v>20</v>
      </c>
      <c r="G9624" s="2" t="s">
        <v>152</v>
      </c>
      <c r="H9624" s="1" t="s">
        <v>2598</v>
      </c>
      <c r="I9624" s="1" t="s">
        <v>2168</v>
      </c>
      <c r="J9624" s="1" t="s">
        <v>1405</v>
      </c>
      <c r="K9624" s="1" t="s">
        <v>399</v>
      </c>
      <c r="M9624" s="1">
        <f>IF($P$5&lt;20000,H9624*L9624,IF($P$5&lt;50000,I9624*L9624,IF($P$5&lt;100000,J9624*L9624,IF($P$5&lt;80000000,K9624*L9624))))</f>
        <v>0</v>
      </c>
      <c r="N9624" s="4" t="str">
        <f>IF(AND(P9624 &lt;&gt; "", P9624 &lt;&gt; "---"), HYPERLINK(P9624, Q9624), "")</f>
        <v>ссылка</v>
      </c>
      <c r="O9624" s="21">
        <f>L9624*H9624</f>
        <v>0</v>
      </c>
      <c r="P9624" s="26" t="s">
        <v>19530</v>
      </c>
      <c r="Q9624" t="str">
        <f>"ссылка"</f>
        <v>ссылка</v>
      </c>
    </row>
    <row r="9625" spans="1:17" ht="14.25" customHeight="1" outlineLevel="1" x14ac:dyDescent="0.2">
      <c r="A9625" s="24" t="s">
        <v>19531</v>
      </c>
      <c r="B9625" s="1" t="s">
        <v>13349</v>
      </c>
      <c r="C9625" s="25" t="s">
        <v>254</v>
      </c>
      <c r="E9625" s="1" t="s">
        <v>19532</v>
      </c>
      <c r="F9625" s="4" t="s">
        <v>20</v>
      </c>
      <c r="G9625" s="2" t="s">
        <v>152</v>
      </c>
      <c r="H9625" s="1" t="s">
        <v>2598</v>
      </c>
      <c r="I9625" s="1" t="s">
        <v>2168</v>
      </c>
      <c r="J9625" s="1" t="s">
        <v>1405</v>
      </c>
      <c r="K9625" s="1" t="s">
        <v>399</v>
      </c>
      <c r="M9625" s="1">
        <f>IF($P$5&lt;20000,H9625*L9625,IF($P$5&lt;50000,I9625*L9625,IF($P$5&lt;100000,J9625*L9625,IF($P$5&lt;80000000,K9625*L9625))))</f>
        <v>0</v>
      </c>
      <c r="N9625" s="4" t="str">
        <f>IF(AND(P9625 &lt;&gt; "", P9625 &lt;&gt; "---"), HYPERLINK(P9625, Q9625), "")</f>
        <v>ссылка</v>
      </c>
      <c r="O9625" s="21">
        <f>L9625*H9625</f>
        <v>0</v>
      </c>
      <c r="P9625" s="26" t="s">
        <v>19533</v>
      </c>
      <c r="Q9625" t="str">
        <f>"ссылка"</f>
        <v>ссылка</v>
      </c>
    </row>
    <row r="9626" spans="1:17" ht="14.25" customHeight="1" outlineLevel="1" x14ac:dyDescent="0.2">
      <c r="A9626" s="24" t="s">
        <v>19534</v>
      </c>
      <c r="B9626" s="1" t="s">
        <v>13349</v>
      </c>
      <c r="C9626" s="25" t="s">
        <v>254</v>
      </c>
      <c r="E9626" s="1" t="s">
        <v>19535</v>
      </c>
      <c r="F9626" s="4" t="s">
        <v>20</v>
      </c>
      <c r="G9626" s="2" t="s">
        <v>152</v>
      </c>
      <c r="H9626" s="1" t="s">
        <v>1822</v>
      </c>
      <c r="I9626" s="1" t="s">
        <v>4173</v>
      </c>
      <c r="J9626" s="1" t="s">
        <v>3374</v>
      </c>
      <c r="K9626" s="1" t="s">
        <v>318</v>
      </c>
      <c r="M9626" s="1">
        <f>IF($P$5&lt;20000,H9626*L9626,IF($P$5&lt;50000,I9626*L9626,IF($P$5&lt;100000,J9626*L9626,IF($P$5&lt;80000000,K9626*L9626))))</f>
        <v>0</v>
      </c>
      <c r="N9626" s="4" t="str">
        <f>IF(AND(P9626 &lt;&gt; "", P9626 &lt;&gt; "---"), HYPERLINK(P9626, Q9626), "")</f>
        <v>ссылка</v>
      </c>
      <c r="O9626" s="21">
        <f>L9626*H9626</f>
        <v>0</v>
      </c>
      <c r="P9626" s="26" t="s">
        <v>19536</v>
      </c>
      <c r="Q9626" t="str">
        <f>"ссылка"</f>
        <v>ссылка</v>
      </c>
    </row>
    <row r="9627" spans="1:17" ht="14.25" customHeight="1" outlineLevel="1" x14ac:dyDescent="0.2">
      <c r="A9627" s="24" t="s">
        <v>19537</v>
      </c>
      <c r="B9627" s="1" t="s">
        <v>13349</v>
      </c>
      <c r="C9627" s="25" t="s">
        <v>36</v>
      </c>
      <c r="E9627" s="1" t="s">
        <v>19538</v>
      </c>
      <c r="F9627" s="4" t="s">
        <v>20</v>
      </c>
      <c r="G9627" s="2" t="s">
        <v>526</v>
      </c>
      <c r="H9627" s="1" t="s">
        <v>2274</v>
      </c>
      <c r="I9627" s="1" t="s">
        <v>1863</v>
      </c>
      <c r="J9627" s="1" t="s">
        <v>2885</v>
      </c>
      <c r="K9627" s="1" t="s">
        <v>527</v>
      </c>
      <c r="M9627" s="1">
        <f>IF($P$5&lt;20000,H9627*L9627,IF($P$5&lt;50000,I9627*L9627,IF($P$5&lt;100000,J9627*L9627,IF($P$5&lt;80000000,K9627*L9627))))</f>
        <v>0</v>
      </c>
      <c r="N9627" s="4" t="str">
        <f>IF(AND(P9627 &lt;&gt; "", P9627 &lt;&gt; "---"), HYPERLINK(P9627, Q9627), "")</f>
        <v>ссылка</v>
      </c>
      <c r="O9627" s="21">
        <f>L9627*H9627</f>
        <v>0</v>
      </c>
      <c r="P9627" s="26" t="s">
        <v>19539</v>
      </c>
      <c r="Q9627" t="str">
        <f>"ссылка"</f>
        <v>ссылка</v>
      </c>
    </row>
    <row r="9628" spans="1:17" ht="14.25" customHeight="1" outlineLevel="1" x14ac:dyDescent="0.2">
      <c r="A9628" s="24" t="s">
        <v>19540</v>
      </c>
      <c r="B9628" s="1" t="s">
        <v>13349</v>
      </c>
      <c r="C9628" s="25" t="s">
        <v>254</v>
      </c>
      <c r="E9628" s="1" t="s">
        <v>19541</v>
      </c>
      <c r="F9628" s="4" t="s">
        <v>20</v>
      </c>
      <c r="G9628" s="2" t="s">
        <v>152</v>
      </c>
      <c r="H9628" s="1" t="s">
        <v>2598</v>
      </c>
      <c r="I9628" s="1" t="s">
        <v>2168</v>
      </c>
      <c r="J9628" s="1" t="s">
        <v>1405</v>
      </c>
      <c r="K9628" s="1" t="s">
        <v>399</v>
      </c>
      <c r="M9628" s="1">
        <f>IF($P$5&lt;20000,H9628*L9628,IF($P$5&lt;50000,I9628*L9628,IF($P$5&lt;100000,J9628*L9628,IF($P$5&lt;80000000,K9628*L9628))))</f>
        <v>0</v>
      </c>
      <c r="N9628" s="4" t="str">
        <f>IF(AND(P9628 &lt;&gt; "", P9628 &lt;&gt; "---"), HYPERLINK(P9628, Q9628), "")</f>
        <v>ссылка</v>
      </c>
      <c r="O9628" s="21">
        <f>L9628*H9628</f>
        <v>0</v>
      </c>
      <c r="P9628" s="26" t="s">
        <v>19542</v>
      </c>
      <c r="Q9628" t="str">
        <f>"ссылка"</f>
        <v>ссылка</v>
      </c>
    </row>
    <row r="9629" spans="1:17" ht="14.25" customHeight="1" outlineLevel="1" x14ac:dyDescent="0.2">
      <c r="A9629" s="24" t="s">
        <v>19543</v>
      </c>
      <c r="B9629" s="1" t="s">
        <v>13349</v>
      </c>
      <c r="C9629" s="25" t="s">
        <v>254</v>
      </c>
      <c r="E9629" s="1" t="s">
        <v>19544</v>
      </c>
      <c r="F9629" s="4" t="s">
        <v>20</v>
      </c>
      <c r="G9629" s="2" t="s">
        <v>152</v>
      </c>
      <c r="H9629" s="1" t="s">
        <v>2598</v>
      </c>
      <c r="I9629" s="1" t="s">
        <v>2168</v>
      </c>
      <c r="J9629" s="1" t="s">
        <v>1405</v>
      </c>
      <c r="K9629" s="1" t="s">
        <v>399</v>
      </c>
      <c r="M9629" s="1">
        <f>IF($P$5&lt;20000,H9629*L9629,IF($P$5&lt;50000,I9629*L9629,IF($P$5&lt;100000,J9629*L9629,IF($P$5&lt;80000000,K9629*L9629))))</f>
        <v>0</v>
      </c>
      <c r="N9629" s="4" t="str">
        <f>IF(AND(P9629 &lt;&gt; "", P9629 &lt;&gt; "---"), HYPERLINK(P9629, Q9629), "")</f>
        <v>ссылка</v>
      </c>
      <c r="O9629" s="21">
        <f>L9629*H9629</f>
        <v>0</v>
      </c>
      <c r="P9629" s="26" t="s">
        <v>19545</v>
      </c>
      <c r="Q9629" t="str">
        <f>"ссылка"</f>
        <v>ссылка</v>
      </c>
    </row>
    <row r="9630" spans="1:17" ht="14.25" customHeight="1" outlineLevel="1" x14ac:dyDescent="0.2">
      <c r="A9630" s="24" t="s">
        <v>19546</v>
      </c>
      <c r="B9630" s="1" t="s">
        <v>13349</v>
      </c>
      <c r="C9630" s="25" t="s">
        <v>254</v>
      </c>
      <c r="E9630" s="1" t="s">
        <v>19547</v>
      </c>
      <c r="F9630" s="4" t="s">
        <v>20</v>
      </c>
      <c r="G9630" s="2" t="s">
        <v>526</v>
      </c>
      <c r="H9630" s="1" t="s">
        <v>1005</v>
      </c>
      <c r="I9630" s="1" t="s">
        <v>1930</v>
      </c>
      <c r="J9630" s="1" t="s">
        <v>296</v>
      </c>
      <c r="K9630" s="1" t="s">
        <v>115</v>
      </c>
      <c r="M9630" s="1">
        <f>IF($P$5&lt;20000,H9630*L9630,IF($P$5&lt;50000,I9630*L9630,IF($P$5&lt;100000,J9630*L9630,IF($P$5&lt;80000000,K9630*L9630))))</f>
        <v>0</v>
      </c>
      <c r="N9630" s="4" t="str">
        <f>IF(AND(P9630 &lt;&gt; "", P9630 &lt;&gt; "---"), HYPERLINK(P9630, Q9630), "")</f>
        <v>ссылка</v>
      </c>
      <c r="O9630" s="21">
        <f>L9630*H9630</f>
        <v>0</v>
      </c>
      <c r="P9630" s="26" t="s">
        <v>19548</v>
      </c>
      <c r="Q9630" t="str">
        <f>"ссылка"</f>
        <v>ссылка</v>
      </c>
    </row>
    <row r="9631" spans="1:17" ht="14.25" customHeight="1" outlineLevel="1" x14ac:dyDescent="0.2">
      <c r="A9631" s="24" t="s">
        <v>20231</v>
      </c>
      <c r="B9631" s="1" t="s">
        <v>13349</v>
      </c>
      <c r="C9631" s="25" t="s">
        <v>3158</v>
      </c>
      <c r="E9631" s="1" t="s">
        <v>20232</v>
      </c>
      <c r="F9631" s="4" t="s">
        <v>20</v>
      </c>
      <c r="G9631" s="2" t="s">
        <v>3539</v>
      </c>
      <c r="H9631" s="1" t="s">
        <v>162</v>
      </c>
      <c r="I9631" s="1" t="s">
        <v>190</v>
      </c>
      <c r="J9631" s="1" t="s">
        <v>5496</v>
      </c>
      <c r="K9631" s="1" t="s">
        <v>1068</v>
      </c>
      <c r="M9631" s="1">
        <f>IF($P$5&lt;20000,H9631*L9631,IF($P$5&lt;50000,I9631*L9631,IF($P$5&lt;100000,J9631*L9631,IF($P$5&lt;80000000,K9631*L9631))))</f>
        <v>0</v>
      </c>
      <c r="N9631" s="4" t="str">
        <f>IF(AND(P9631 &lt;&gt; "", P9631 &lt;&gt; "---"), HYPERLINK(P9631, Q9631), "")</f>
        <v>ссылка</v>
      </c>
      <c r="O9631" s="21">
        <f>L9631*H9631</f>
        <v>0</v>
      </c>
      <c r="P9631" s="26" t="s">
        <v>20233</v>
      </c>
      <c r="Q9631" t="str">
        <f>"ссылка"</f>
        <v>ссылка</v>
      </c>
    </row>
    <row r="9632" spans="1:17" ht="14.25" customHeight="1" outlineLevel="1" x14ac:dyDescent="0.2">
      <c r="A9632" s="24" t="s">
        <v>20234</v>
      </c>
      <c r="B9632" s="1" t="s">
        <v>13349</v>
      </c>
      <c r="C9632" s="25" t="s">
        <v>45</v>
      </c>
      <c r="E9632" s="1" t="s">
        <v>20235</v>
      </c>
      <c r="F9632" s="4" t="s">
        <v>20</v>
      </c>
      <c r="G9632" s="2" t="s">
        <v>330</v>
      </c>
      <c r="H9632" s="1" t="s">
        <v>1529</v>
      </c>
      <c r="I9632" s="1" t="s">
        <v>3471</v>
      </c>
      <c r="J9632" s="1" t="s">
        <v>3859</v>
      </c>
      <c r="K9632" s="1" t="s">
        <v>1328</v>
      </c>
      <c r="M9632" s="1">
        <f>IF($P$5&lt;20000,H9632*L9632,IF($P$5&lt;50000,I9632*L9632,IF($P$5&lt;100000,J9632*L9632,IF($P$5&lt;80000000,K9632*L9632))))</f>
        <v>0</v>
      </c>
      <c r="N9632" s="4" t="str">
        <f>IF(AND(P9632 &lt;&gt; "", P9632 &lt;&gt; "---"), HYPERLINK(P9632, Q9632), "")</f>
        <v>ссылка</v>
      </c>
      <c r="O9632" s="21">
        <f>L9632*H9632</f>
        <v>0</v>
      </c>
      <c r="P9632" s="26" t="s">
        <v>20236</v>
      </c>
      <c r="Q9632" t="str">
        <f>"ссылка"</f>
        <v>ссылка</v>
      </c>
    </row>
    <row r="9633" spans="1:17" ht="14.25" customHeight="1" outlineLevel="1" x14ac:dyDescent="0.2">
      <c r="A9633" s="24" t="s">
        <v>20237</v>
      </c>
      <c r="B9633" s="1" t="s">
        <v>13349</v>
      </c>
      <c r="C9633" s="25" t="s">
        <v>45</v>
      </c>
      <c r="E9633" s="1" t="s">
        <v>20238</v>
      </c>
      <c r="F9633" s="4" t="s">
        <v>20</v>
      </c>
      <c r="G9633" s="2" t="s">
        <v>330</v>
      </c>
      <c r="H9633" s="1" t="s">
        <v>1529</v>
      </c>
      <c r="I9633" s="1" t="s">
        <v>3471</v>
      </c>
      <c r="J9633" s="1" t="s">
        <v>3859</v>
      </c>
      <c r="K9633" s="1" t="s">
        <v>1328</v>
      </c>
      <c r="M9633" s="1">
        <f>IF($P$5&lt;20000,H9633*L9633,IF($P$5&lt;50000,I9633*L9633,IF($P$5&lt;100000,J9633*L9633,IF($P$5&lt;80000000,K9633*L9633))))</f>
        <v>0</v>
      </c>
      <c r="N9633" s="4" t="str">
        <f>IF(AND(P9633 &lt;&gt; "", P9633 &lt;&gt; "---"), HYPERLINK(P9633, Q9633), "")</f>
        <v>ссылка</v>
      </c>
      <c r="O9633" s="21">
        <f>L9633*H9633</f>
        <v>0</v>
      </c>
      <c r="P9633" s="26" t="s">
        <v>20239</v>
      </c>
      <c r="Q9633" t="str">
        <f>"ссылка"</f>
        <v>ссылка</v>
      </c>
    </row>
    <row r="9634" spans="1:17" ht="14.25" customHeight="1" outlineLevel="1" x14ac:dyDescent="0.2">
      <c r="A9634" s="24" t="s">
        <v>20240</v>
      </c>
      <c r="B9634" s="1" t="s">
        <v>13349</v>
      </c>
      <c r="C9634" s="25" t="s">
        <v>54</v>
      </c>
      <c r="E9634" s="1" t="s">
        <v>20241</v>
      </c>
      <c r="F9634" s="4" t="s">
        <v>20</v>
      </c>
      <c r="G9634" s="2" t="s">
        <v>469</v>
      </c>
      <c r="H9634" s="1" t="s">
        <v>3845</v>
      </c>
      <c r="I9634" s="1" t="s">
        <v>2757</v>
      </c>
      <c r="J9634" s="1" t="s">
        <v>2592</v>
      </c>
      <c r="K9634" s="1" t="s">
        <v>3343</v>
      </c>
      <c r="M9634" s="1">
        <f>IF($P$5&lt;20000,H9634*L9634,IF($P$5&lt;50000,I9634*L9634,IF($P$5&lt;100000,J9634*L9634,IF($P$5&lt;80000000,K9634*L9634))))</f>
        <v>0</v>
      </c>
      <c r="N9634" s="4" t="str">
        <f>IF(AND(P9634 &lt;&gt; "", P9634 &lt;&gt; "---"), HYPERLINK(P9634, Q9634), "")</f>
        <v>ссылка</v>
      </c>
      <c r="O9634" s="21">
        <f>L9634*H9634</f>
        <v>0</v>
      </c>
      <c r="P9634" s="26" t="s">
        <v>20242</v>
      </c>
      <c r="Q9634" t="str">
        <f>"ссылка"</f>
        <v>ссылка</v>
      </c>
    </row>
    <row r="9635" spans="1:17" ht="14.25" customHeight="1" outlineLevel="1" x14ac:dyDescent="0.2">
      <c r="A9635" s="24" t="s">
        <v>20727</v>
      </c>
      <c r="B9635" s="1" t="s">
        <v>13349</v>
      </c>
      <c r="C9635" s="25" t="s">
        <v>2278</v>
      </c>
      <c r="E9635" s="1" t="s">
        <v>20728</v>
      </c>
      <c r="F9635" s="4" t="s">
        <v>20</v>
      </c>
      <c r="G9635" s="2" t="s">
        <v>3317</v>
      </c>
      <c r="H9635" s="1" t="s">
        <v>3243</v>
      </c>
      <c r="I9635" s="1" t="s">
        <v>4454</v>
      </c>
      <c r="J9635" s="1" t="s">
        <v>1666</v>
      </c>
      <c r="K9635" s="1" t="s">
        <v>1713</v>
      </c>
      <c r="M9635" s="1">
        <f>IF($P$5&lt;20000,H9635*L9635,IF($P$5&lt;50000,I9635*L9635,IF($P$5&lt;100000,J9635*L9635,IF($P$5&lt;80000000,K9635*L9635))))</f>
        <v>0</v>
      </c>
      <c r="N9635" s="4" t="str">
        <f>IF(AND(P9635 &lt;&gt; "", P9635 &lt;&gt; "---"), HYPERLINK(P9635, Q9635), "")</f>
        <v>ссылка</v>
      </c>
      <c r="O9635" s="21">
        <f>L9635*H9635</f>
        <v>0</v>
      </c>
      <c r="P9635" s="26" t="s">
        <v>20729</v>
      </c>
      <c r="Q9635" t="str">
        <f>"ссылка"</f>
        <v>ссылка</v>
      </c>
    </row>
    <row r="9636" spans="1:17" ht="14.25" customHeight="1" outlineLevel="1" x14ac:dyDescent="0.2">
      <c r="A9636" s="24" t="s">
        <v>20730</v>
      </c>
      <c r="B9636" s="1" t="s">
        <v>13349</v>
      </c>
      <c r="C9636" s="25" t="s">
        <v>2278</v>
      </c>
      <c r="E9636" s="1" t="s">
        <v>20731</v>
      </c>
      <c r="F9636" s="4" t="s">
        <v>20</v>
      </c>
      <c r="G9636" s="2" t="s">
        <v>1903</v>
      </c>
      <c r="H9636" s="1" t="s">
        <v>3243</v>
      </c>
      <c r="I9636" s="1" t="s">
        <v>4454</v>
      </c>
      <c r="J9636" s="1" t="s">
        <v>1666</v>
      </c>
      <c r="K9636" s="1" t="s">
        <v>1713</v>
      </c>
      <c r="M9636" s="1">
        <f>IF($P$5&lt;20000,H9636*L9636,IF($P$5&lt;50000,I9636*L9636,IF($P$5&lt;100000,J9636*L9636,IF($P$5&lt;80000000,K9636*L9636))))</f>
        <v>0</v>
      </c>
      <c r="N9636" s="4" t="str">
        <f>IF(AND(P9636 &lt;&gt; "", P9636 &lt;&gt; "---"), HYPERLINK(P9636, Q9636), "")</f>
        <v>ссылка</v>
      </c>
      <c r="O9636" s="21">
        <f>L9636*H9636</f>
        <v>0</v>
      </c>
      <c r="P9636" s="26" t="s">
        <v>20732</v>
      </c>
      <c r="Q9636" t="str">
        <f>"ссылка"</f>
        <v>ссылка</v>
      </c>
    </row>
    <row r="9637" spans="1:17" ht="14.25" customHeight="1" outlineLevel="1" x14ac:dyDescent="0.2">
      <c r="A9637" s="24" t="s">
        <v>20733</v>
      </c>
      <c r="B9637" s="1" t="s">
        <v>13349</v>
      </c>
      <c r="C9637" s="25" t="s">
        <v>2278</v>
      </c>
      <c r="E9637" s="1" t="s">
        <v>20734</v>
      </c>
      <c r="F9637" s="4" t="s">
        <v>20</v>
      </c>
      <c r="G9637" s="2" t="s">
        <v>3317</v>
      </c>
      <c r="H9637" s="1" t="s">
        <v>3243</v>
      </c>
      <c r="I9637" s="1" t="s">
        <v>4454</v>
      </c>
      <c r="J9637" s="1" t="s">
        <v>1666</v>
      </c>
      <c r="K9637" s="1" t="s">
        <v>1713</v>
      </c>
      <c r="M9637" s="1">
        <f>IF($P$5&lt;20000,H9637*L9637,IF($P$5&lt;50000,I9637*L9637,IF($P$5&lt;100000,J9637*L9637,IF($P$5&lt;80000000,K9637*L9637))))</f>
        <v>0</v>
      </c>
      <c r="N9637" s="4" t="str">
        <f>IF(AND(P9637 &lt;&gt; "", P9637 &lt;&gt; "---"), HYPERLINK(P9637, Q9637), "")</f>
        <v>ссылка</v>
      </c>
      <c r="O9637" s="21">
        <f>L9637*H9637</f>
        <v>0</v>
      </c>
      <c r="P9637" s="26" t="s">
        <v>20735</v>
      </c>
      <c r="Q9637" t="str">
        <f>"ссылка"</f>
        <v>ссылка</v>
      </c>
    </row>
    <row r="9638" spans="1:17" ht="14.25" customHeight="1" outlineLevel="1" x14ac:dyDescent="0.2">
      <c r="A9638" s="24" t="s">
        <v>20736</v>
      </c>
      <c r="B9638" s="1" t="s">
        <v>13349</v>
      </c>
      <c r="C9638" s="25" t="s">
        <v>2278</v>
      </c>
      <c r="E9638" s="1" t="s">
        <v>20737</v>
      </c>
      <c r="F9638" s="4" t="s">
        <v>20</v>
      </c>
      <c r="G9638" s="2" t="s">
        <v>526</v>
      </c>
      <c r="H9638" s="1" t="s">
        <v>2274</v>
      </c>
      <c r="I9638" s="1" t="s">
        <v>1863</v>
      </c>
      <c r="J9638" s="1" t="s">
        <v>2885</v>
      </c>
      <c r="K9638" s="1" t="s">
        <v>527</v>
      </c>
      <c r="M9638" s="1">
        <f>IF($P$5&lt;20000,H9638*L9638,IF($P$5&lt;50000,I9638*L9638,IF($P$5&lt;100000,J9638*L9638,IF($P$5&lt;80000000,K9638*L9638))))</f>
        <v>0</v>
      </c>
      <c r="N9638" s="4" t="str">
        <f>IF(AND(P9638 &lt;&gt; "", P9638 &lt;&gt; "---"), HYPERLINK(P9638, Q9638), "")</f>
        <v>ссылка</v>
      </c>
      <c r="O9638" s="21">
        <f>L9638*H9638</f>
        <v>0</v>
      </c>
      <c r="P9638" s="26" t="s">
        <v>20738</v>
      </c>
      <c r="Q9638" t="str">
        <f>"ссылка"</f>
        <v>ссылка</v>
      </c>
    </row>
    <row r="9639" spans="1:17" ht="14.25" customHeight="1" outlineLevel="1" x14ac:dyDescent="0.2">
      <c r="A9639" s="24" t="s">
        <v>20739</v>
      </c>
      <c r="B9639" s="1" t="s">
        <v>13349</v>
      </c>
      <c r="C9639" s="25" t="s">
        <v>2278</v>
      </c>
      <c r="E9639" s="1" t="s">
        <v>20740</v>
      </c>
      <c r="F9639" s="4" t="s">
        <v>20</v>
      </c>
      <c r="G9639" s="2" t="s">
        <v>1903</v>
      </c>
      <c r="H9639" s="1" t="s">
        <v>3243</v>
      </c>
      <c r="I9639" s="1" t="s">
        <v>4454</v>
      </c>
      <c r="J9639" s="1" t="s">
        <v>1666</v>
      </c>
      <c r="K9639" s="1" t="s">
        <v>1713</v>
      </c>
      <c r="M9639" s="1">
        <f>IF($P$5&lt;20000,H9639*L9639,IF($P$5&lt;50000,I9639*L9639,IF($P$5&lt;100000,J9639*L9639,IF($P$5&lt;80000000,K9639*L9639))))</f>
        <v>0</v>
      </c>
      <c r="N9639" s="4" t="str">
        <f>IF(AND(P9639 &lt;&gt; "", P9639 &lt;&gt; "---"), HYPERLINK(P9639, Q9639), "")</f>
        <v>ссылка</v>
      </c>
      <c r="O9639" s="21">
        <f>L9639*H9639</f>
        <v>0</v>
      </c>
      <c r="P9639" s="26" t="s">
        <v>20741</v>
      </c>
      <c r="Q9639" t="str">
        <f>"ссылка"</f>
        <v>ссылка</v>
      </c>
    </row>
    <row r="9640" spans="1:17" ht="14.25" customHeight="1" outlineLevel="1" x14ac:dyDescent="0.2">
      <c r="A9640" s="24" t="s">
        <v>20742</v>
      </c>
      <c r="B9640" s="1" t="s">
        <v>13349</v>
      </c>
      <c r="C9640" s="25" t="s">
        <v>2278</v>
      </c>
      <c r="E9640" s="1" t="s">
        <v>20743</v>
      </c>
      <c r="F9640" s="4" t="s">
        <v>20</v>
      </c>
      <c r="G9640" s="2" t="s">
        <v>1903</v>
      </c>
      <c r="H9640" s="1" t="s">
        <v>3243</v>
      </c>
      <c r="I9640" s="1" t="s">
        <v>4454</v>
      </c>
      <c r="J9640" s="1" t="s">
        <v>1666</v>
      </c>
      <c r="K9640" s="1" t="s">
        <v>1713</v>
      </c>
      <c r="M9640" s="1">
        <f>IF($P$5&lt;20000,H9640*L9640,IF($P$5&lt;50000,I9640*L9640,IF($P$5&lt;100000,J9640*L9640,IF($P$5&lt;80000000,K9640*L9640))))</f>
        <v>0</v>
      </c>
      <c r="N9640" s="4" t="str">
        <f>IF(AND(P9640 &lt;&gt; "", P9640 &lt;&gt; "---"), HYPERLINK(P9640, Q9640), "")</f>
        <v>ссылка</v>
      </c>
      <c r="O9640" s="21">
        <f>L9640*H9640</f>
        <v>0</v>
      </c>
      <c r="P9640" s="26" t="s">
        <v>20744</v>
      </c>
      <c r="Q9640" t="str">
        <f>"ссылка"</f>
        <v>ссылка</v>
      </c>
    </row>
    <row r="9641" spans="1:17" ht="14.25" customHeight="1" outlineLevel="1" x14ac:dyDescent="0.2">
      <c r="A9641" s="24" t="s">
        <v>21038</v>
      </c>
      <c r="B9641" s="1" t="s">
        <v>13349</v>
      </c>
      <c r="C9641" s="25" t="s">
        <v>3158</v>
      </c>
      <c r="E9641" s="1" t="s">
        <v>21039</v>
      </c>
      <c r="F9641" s="4" t="s">
        <v>20</v>
      </c>
      <c r="G9641" s="2" t="s">
        <v>4046</v>
      </c>
      <c r="H9641" s="1" t="s">
        <v>2620</v>
      </c>
      <c r="I9641" s="1" t="s">
        <v>1915</v>
      </c>
      <c r="J9641" s="1" t="s">
        <v>3117</v>
      </c>
      <c r="K9641" s="1" t="s">
        <v>3757</v>
      </c>
      <c r="M9641" s="1">
        <f>IF($P$5&lt;20000,H9641*L9641,IF($P$5&lt;50000,I9641*L9641,IF($P$5&lt;100000,J9641*L9641,IF($P$5&lt;80000000,K9641*L9641))))</f>
        <v>0</v>
      </c>
      <c r="N9641" s="4" t="str">
        <f>IF(AND(P9641 &lt;&gt; "", P9641 &lt;&gt; "---"), HYPERLINK(P9641, Q9641), "")</f>
        <v>ссылка</v>
      </c>
      <c r="O9641" s="21">
        <f>L9641*H9641</f>
        <v>0</v>
      </c>
      <c r="P9641" s="26" t="s">
        <v>21040</v>
      </c>
      <c r="Q9641" t="str">
        <f>"ссылка"</f>
        <v>ссылка</v>
      </c>
    </row>
    <row r="9642" spans="1:17" ht="14.25" customHeight="1" outlineLevel="1" x14ac:dyDescent="0.2">
      <c r="A9642" s="24" t="s">
        <v>21041</v>
      </c>
      <c r="B9642" s="1" t="s">
        <v>13349</v>
      </c>
      <c r="C9642" s="25" t="s">
        <v>36</v>
      </c>
      <c r="E9642" s="1" t="s">
        <v>21042</v>
      </c>
      <c r="F9642" s="4" t="s">
        <v>20</v>
      </c>
      <c r="G9642" s="2" t="s">
        <v>12070</v>
      </c>
      <c r="H9642" s="1" t="s">
        <v>7230</v>
      </c>
      <c r="I9642" s="1" t="s">
        <v>21043</v>
      </c>
      <c r="J9642" s="1" t="s">
        <v>21044</v>
      </c>
      <c r="K9642" s="1" t="s">
        <v>21045</v>
      </c>
      <c r="M9642" s="1">
        <f>IF($P$5&lt;20000,H9642*L9642,IF($P$5&lt;50000,I9642*L9642,IF($P$5&lt;100000,J9642*L9642,IF($P$5&lt;80000000,K9642*L9642))))</f>
        <v>0</v>
      </c>
      <c r="N9642" s="4" t="str">
        <f>IF(AND(P9642 &lt;&gt; "", P9642 &lt;&gt; "---"), HYPERLINK(P9642, Q9642), "")</f>
        <v>ссылка</v>
      </c>
      <c r="O9642" s="21">
        <f>L9642*H9642</f>
        <v>0</v>
      </c>
      <c r="P9642" s="26" t="s">
        <v>21046</v>
      </c>
      <c r="Q9642" t="str">
        <f>"ссылка"</f>
        <v>ссылка</v>
      </c>
    </row>
    <row r="9643" spans="1:17" ht="14.25" customHeight="1" outlineLevel="1" x14ac:dyDescent="0.2">
      <c r="A9643" s="24" t="s">
        <v>21047</v>
      </c>
      <c r="B9643" s="1" t="s">
        <v>13349</v>
      </c>
      <c r="C9643" s="25" t="s">
        <v>3158</v>
      </c>
      <c r="E9643" s="1" t="s">
        <v>21048</v>
      </c>
      <c r="F9643" s="4" t="s">
        <v>20</v>
      </c>
      <c r="G9643" s="2" t="s">
        <v>5604</v>
      </c>
      <c r="H9643" s="1" t="s">
        <v>18624</v>
      </c>
      <c r="I9643" s="1" t="s">
        <v>8141</v>
      </c>
      <c r="J9643" s="1" t="s">
        <v>10708</v>
      </c>
      <c r="K9643" s="1" t="s">
        <v>15458</v>
      </c>
      <c r="M9643" s="1">
        <f>IF($P$5&lt;20000,H9643*L9643,IF($P$5&lt;50000,I9643*L9643,IF($P$5&lt;100000,J9643*L9643,IF($P$5&lt;80000000,K9643*L9643))))</f>
        <v>0</v>
      </c>
      <c r="N9643" s="4" t="str">
        <f>IF(AND(P9643 &lt;&gt; "", P9643 &lt;&gt; "---"), HYPERLINK(P9643, Q9643), "")</f>
        <v>ссылка</v>
      </c>
      <c r="O9643" s="21">
        <f>L9643*H9643</f>
        <v>0</v>
      </c>
      <c r="P9643" s="26" t="s">
        <v>21049</v>
      </c>
      <c r="Q9643" t="str">
        <f>"ссылка"</f>
        <v>ссылка</v>
      </c>
    </row>
    <row r="9644" spans="1:17" ht="14.25" customHeight="1" outlineLevel="1" x14ac:dyDescent="0.2">
      <c r="A9644" s="24" t="s">
        <v>21050</v>
      </c>
      <c r="B9644" s="1" t="s">
        <v>13349</v>
      </c>
      <c r="C9644" s="25" t="s">
        <v>3158</v>
      </c>
      <c r="E9644" s="1" t="s">
        <v>21051</v>
      </c>
      <c r="F9644" s="4" t="s">
        <v>20</v>
      </c>
      <c r="G9644" s="2" t="s">
        <v>336</v>
      </c>
      <c r="H9644" s="1" t="s">
        <v>58</v>
      </c>
      <c r="I9644" s="1" t="s">
        <v>14454</v>
      </c>
      <c r="J9644" s="1" t="s">
        <v>5662</v>
      </c>
      <c r="K9644" s="1" t="s">
        <v>413</v>
      </c>
      <c r="M9644" s="1">
        <f>IF($P$5&lt;20000,H9644*L9644,IF($P$5&lt;50000,I9644*L9644,IF($P$5&lt;100000,J9644*L9644,IF($P$5&lt;80000000,K9644*L9644))))</f>
        <v>0</v>
      </c>
      <c r="N9644" s="4" t="str">
        <f>IF(AND(P9644 &lt;&gt; "", P9644 &lt;&gt; "---"), HYPERLINK(P9644, Q9644), "")</f>
        <v>ссылка</v>
      </c>
      <c r="O9644" s="21">
        <f>L9644*H9644</f>
        <v>0</v>
      </c>
      <c r="P9644" s="26" t="s">
        <v>21052</v>
      </c>
      <c r="Q9644" t="str">
        <f>"ссылка"</f>
        <v>ссылка</v>
      </c>
    </row>
    <row r="9645" spans="1:17" ht="14.25" customHeight="1" outlineLevel="1" x14ac:dyDescent="0.2">
      <c r="A9645" s="24" t="s">
        <v>21141</v>
      </c>
      <c r="B9645" s="1" t="s">
        <v>13349</v>
      </c>
      <c r="C9645" s="25" t="s">
        <v>3158</v>
      </c>
      <c r="E9645" s="1" t="s">
        <v>21142</v>
      </c>
      <c r="F9645" s="4" t="s">
        <v>20</v>
      </c>
      <c r="G9645" s="2" t="s">
        <v>9563</v>
      </c>
      <c r="H9645" s="1" t="s">
        <v>3536</v>
      </c>
      <c r="I9645" s="1" t="s">
        <v>5630</v>
      </c>
      <c r="J9645" s="1" t="s">
        <v>32</v>
      </c>
      <c r="K9645" s="1" t="s">
        <v>338</v>
      </c>
      <c r="M9645" s="1">
        <f>IF($P$5&lt;20000,H9645*L9645,IF($P$5&lt;50000,I9645*L9645,IF($P$5&lt;100000,J9645*L9645,IF($P$5&lt;80000000,K9645*L9645))))</f>
        <v>0</v>
      </c>
      <c r="N9645" s="4" t="str">
        <f>IF(AND(P9645 &lt;&gt; "", P9645 &lt;&gt; "---"), HYPERLINK(P9645, Q9645), "")</f>
        <v>ссылка</v>
      </c>
      <c r="O9645" s="21">
        <f>L9645*H9645</f>
        <v>0</v>
      </c>
      <c r="P9645" s="26" t="s">
        <v>21143</v>
      </c>
      <c r="Q9645" t="str">
        <f>"ссылка"</f>
        <v>ссылка</v>
      </c>
    </row>
    <row r="9646" spans="1:17" ht="14.25" customHeight="1" outlineLevel="1" x14ac:dyDescent="0.2">
      <c r="A9646" s="24" t="s">
        <v>21144</v>
      </c>
      <c r="B9646" s="1" t="s">
        <v>13349</v>
      </c>
      <c r="C9646" s="25" t="s">
        <v>3158</v>
      </c>
      <c r="E9646" s="1" t="s">
        <v>21145</v>
      </c>
      <c r="F9646" s="4" t="s">
        <v>20</v>
      </c>
      <c r="G9646" s="2" t="s">
        <v>533</v>
      </c>
      <c r="H9646" s="1" t="s">
        <v>2366</v>
      </c>
      <c r="I9646" s="1" t="s">
        <v>3835</v>
      </c>
      <c r="J9646" s="1" t="s">
        <v>7710</v>
      </c>
      <c r="K9646" s="1" t="s">
        <v>3800</v>
      </c>
      <c r="M9646" s="1">
        <f>IF($P$5&lt;20000,H9646*L9646,IF($P$5&lt;50000,I9646*L9646,IF($P$5&lt;100000,J9646*L9646,IF($P$5&lt;80000000,K9646*L9646))))</f>
        <v>0</v>
      </c>
      <c r="N9646" s="4" t="str">
        <f>IF(AND(P9646 &lt;&gt; "", P9646 &lt;&gt; "---"), HYPERLINK(P9646, Q9646), "")</f>
        <v>ссылка</v>
      </c>
      <c r="O9646" s="21">
        <f>L9646*H9646</f>
        <v>0</v>
      </c>
      <c r="P9646" s="26" t="s">
        <v>21146</v>
      </c>
      <c r="Q9646" t="str">
        <f>"ссылка"</f>
        <v>ссылка</v>
      </c>
    </row>
    <row r="9647" spans="1:17" ht="14.25" customHeight="1" outlineLevel="1" x14ac:dyDescent="0.2">
      <c r="A9647" s="24" t="s">
        <v>21195</v>
      </c>
      <c r="B9647" s="1" t="s">
        <v>13349</v>
      </c>
      <c r="C9647" s="25" t="s">
        <v>3158</v>
      </c>
      <c r="E9647" s="1" t="s">
        <v>21196</v>
      </c>
      <c r="F9647" s="4" t="s">
        <v>20</v>
      </c>
      <c r="G9647" s="2" t="s">
        <v>431</v>
      </c>
      <c r="H9647" s="1" t="s">
        <v>6277</v>
      </c>
      <c r="I9647" s="1" t="s">
        <v>725</v>
      </c>
      <c r="J9647" s="1" t="s">
        <v>304</v>
      </c>
      <c r="K9647" s="1" t="s">
        <v>3439</v>
      </c>
      <c r="M9647" s="1">
        <f>IF($P$5&lt;20000,H9647*L9647,IF($P$5&lt;50000,I9647*L9647,IF($P$5&lt;100000,J9647*L9647,IF($P$5&lt;80000000,K9647*L9647))))</f>
        <v>0</v>
      </c>
      <c r="N9647" s="4" t="str">
        <f>IF(AND(P9647 &lt;&gt; "", P9647 &lt;&gt; "---"), HYPERLINK(P9647, Q9647), "")</f>
        <v>ссылка</v>
      </c>
      <c r="O9647" s="21">
        <f>L9647*H9647</f>
        <v>0</v>
      </c>
      <c r="P9647" s="26" t="s">
        <v>21197</v>
      </c>
      <c r="Q9647" t="str">
        <f>"ссылка"</f>
        <v>ссылка</v>
      </c>
    </row>
    <row r="9648" spans="1:17" ht="14.25" customHeight="1" outlineLevel="1" x14ac:dyDescent="0.2">
      <c r="A9648" s="24" t="s">
        <v>21631</v>
      </c>
      <c r="B9648" s="1" t="s">
        <v>13349</v>
      </c>
      <c r="C9648" s="25" t="s">
        <v>3158</v>
      </c>
      <c r="E9648" s="1" t="s">
        <v>21632</v>
      </c>
      <c r="F9648" s="4" t="s">
        <v>20</v>
      </c>
      <c r="G9648" s="2" t="s">
        <v>2234</v>
      </c>
      <c r="H9648" s="1" t="s">
        <v>893</v>
      </c>
      <c r="I9648" s="1" t="s">
        <v>1017</v>
      </c>
      <c r="J9648" s="1" t="s">
        <v>116</v>
      </c>
      <c r="K9648" s="1" t="s">
        <v>1632</v>
      </c>
      <c r="M9648" s="1">
        <f>IF($P$5&lt;20000,H9648*L9648,IF($P$5&lt;50000,I9648*L9648,IF($P$5&lt;100000,J9648*L9648,IF($P$5&lt;80000000,K9648*L9648))))</f>
        <v>0</v>
      </c>
      <c r="N9648" s="4" t="str">
        <f>IF(AND(P9648 &lt;&gt; "", P9648 &lt;&gt; "---"), HYPERLINK(P9648, Q9648), "")</f>
        <v>ссылка</v>
      </c>
      <c r="O9648" s="21">
        <f>L9648*H9648</f>
        <v>0</v>
      </c>
      <c r="P9648" s="26" t="s">
        <v>21633</v>
      </c>
      <c r="Q9648" t="str">
        <f>"ссылка"</f>
        <v>ссылка</v>
      </c>
    </row>
    <row r="9649" spans="1:17" ht="14.25" customHeight="1" outlineLevel="1" x14ac:dyDescent="0.2">
      <c r="A9649" s="24" t="s">
        <v>21634</v>
      </c>
      <c r="B9649" s="1" t="s">
        <v>13349</v>
      </c>
      <c r="C9649" s="25" t="s">
        <v>2278</v>
      </c>
      <c r="E9649" s="1" t="s">
        <v>21635</v>
      </c>
      <c r="F9649" s="4" t="s">
        <v>20</v>
      </c>
      <c r="G9649" s="2" t="s">
        <v>1903</v>
      </c>
      <c r="H9649" s="1" t="s">
        <v>3243</v>
      </c>
      <c r="I9649" s="1" t="s">
        <v>4454</v>
      </c>
      <c r="J9649" s="1" t="s">
        <v>1666</v>
      </c>
      <c r="K9649" s="1" t="s">
        <v>1713</v>
      </c>
      <c r="M9649" s="1">
        <f>IF($P$5&lt;20000,H9649*L9649,IF($P$5&lt;50000,I9649*L9649,IF($P$5&lt;100000,J9649*L9649,IF($P$5&lt;80000000,K9649*L9649))))</f>
        <v>0</v>
      </c>
      <c r="N9649" s="4" t="str">
        <f>IF(AND(P9649 &lt;&gt; "", P9649 &lt;&gt; "---"), HYPERLINK(P9649, Q9649), "")</f>
        <v>ссылка</v>
      </c>
      <c r="O9649" s="21">
        <f>L9649*H9649</f>
        <v>0</v>
      </c>
      <c r="P9649" s="26" t="s">
        <v>21636</v>
      </c>
      <c r="Q9649" t="str">
        <f>"ссылка"</f>
        <v>ссылка</v>
      </c>
    </row>
    <row r="9650" spans="1:17" ht="14.25" customHeight="1" outlineLevel="1" x14ac:dyDescent="0.2">
      <c r="A9650" s="24" t="s">
        <v>21637</v>
      </c>
      <c r="B9650" s="1" t="s">
        <v>13349</v>
      </c>
      <c r="C9650" s="25" t="s">
        <v>54</v>
      </c>
      <c r="E9650" s="1" t="s">
        <v>21638</v>
      </c>
      <c r="F9650" s="4" t="s">
        <v>20</v>
      </c>
      <c r="G9650" s="2" t="s">
        <v>1905</v>
      </c>
      <c r="H9650" s="1" t="s">
        <v>1071</v>
      </c>
      <c r="I9650" s="1" t="s">
        <v>1845</v>
      </c>
      <c r="J9650" s="1" t="s">
        <v>1314</v>
      </c>
      <c r="K9650" s="1" t="s">
        <v>230</v>
      </c>
      <c r="M9650" s="1">
        <f>IF($P$5&lt;20000,H9650*L9650,IF($P$5&lt;50000,I9650*L9650,IF($P$5&lt;100000,J9650*L9650,IF($P$5&lt;80000000,K9650*L9650))))</f>
        <v>0</v>
      </c>
      <c r="N9650" s="4" t="str">
        <f>IF(AND(P9650 &lt;&gt; "", P9650 &lt;&gt; "---"), HYPERLINK(P9650, Q9650), "")</f>
        <v>ссылка</v>
      </c>
      <c r="O9650" s="21">
        <f>L9650*H9650</f>
        <v>0</v>
      </c>
      <c r="P9650" s="26" t="s">
        <v>21639</v>
      </c>
      <c r="Q9650" t="str">
        <f>"ссылка"</f>
        <v>ссылка</v>
      </c>
    </row>
    <row r="9651" spans="1:17" ht="14.25" customHeight="1" outlineLevel="1" x14ac:dyDescent="0.2">
      <c r="A9651" s="24" t="s">
        <v>21640</v>
      </c>
      <c r="B9651" s="1" t="s">
        <v>13349</v>
      </c>
      <c r="C9651" s="25" t="s">
        <v>3158</v>
      </c>
      <c r="E9651" s="1" t="s">
        <v>21641</v>
      </c>
      <c r="F9651" s="4" t="s">
        <v>20</v>
      </c>
      <c r="G9651" s="2" t="s">
        <v>1036</v>
      </c>
      <c r="H9651" s="1" t="s">
        <v>893</v>
      </c>
      <c r="I9651" s="1" t="s">
        <v>1017</v>
      </c>
      <c r="J9651" s="1" t="s">
        <v>116</v>
      </c>
      <c r="K9651" s="1" t="s">
        <v>1632</v>
      </c>
      <c r="M9651" s="1">
        <f>IF($P$5&lt;20000,H9651*L9651,IF($P$5&lt;50000,I9651*L9651,IF($P$5&lt;100000,J9651*L9651,IF($P$5&lt;80000000,K9651*L9651))))</f>
        <v>0</v>
      </c>
      <c r="N9651" s="4" t="str">
        <f>IF(AND(P9651 &lt;&gt; "", P9651 &lt;&gt; "---"), HYPERLINK(P9651, Q9651), "")</f>
        <v>ссылка</v>
      </c>
      <c r="O9651" s="21">
        <f>L9651*H9651</f>
        <v>0</v>
      </c>
      <c r="P9651" s="26" t="s">
        <v>21642</v>
      </c>
      <c r="Q9651" t="str">
        <f>"ссылка"</f>
        <v>ссылка</v>
      </c>
    </row>
    <row r="9652" spans="1:17" ht="14.25" customHeight="1" outlineLevel="1" x14ac:dyDescent="0.2">
      <c r="A9652" s="24" t="s">
        <v>21643</v>
      </c>
      <c r="B9652" s="1" t="s">
        <v>13349</v>
      </c>
      <c r="C9652" s="25" t="s">
        <v>3158</v>
      </c>
      <c r="E9652" s="1" t="s">
        <v>21644</v>
      </c>
      <c r="F9652" s="4" t="s">
        <v>20</v>
      </c>
      <c r="G9652" s="2" t="s">
        <v>1245</v>
      </c>
      <c r="H9652" s="1" t="s">
        <v>875</v>
      </c>
      <c r="I9652" s="1" t="s">
        <v>1297</v>
      </c>
      <c r="J9652" s="1" t="s">
        <v>100</v>
      </c>
      <c r="K9652" s="1" t="s">
        <v>1498</v>
      </c>
      <c r="M9652" s="1">
        <f>IF($P$5&lt;20000,H9652*L9652,IF($P$5&lt;50000,I9652*L9652,IF($P$5&lt;100000,J9652*L9652,IF($P$5&lt;80000000,K9652*L9652))))</f>
        <v>0</v>
      </c>
      <c r="N9652" s="4" t="str">
        <f>IF(AND(P9652 &lt;&gt; "", P9652 &lt;&gt; "---"), HYPERLINK(P9652, Q9652), "")</f>
        <v>ссылка</v>
      </c>
      <c r="O9652" s="21">
        <f>L9652*H9652</f>
        <v>0</v>
      </c>
      <c r="P9652" s="26" t="s">
        <v>21645</v>
      </c>
      <c r="Q9652" t="str">
        <f>"ссылка"</f>
        <v>ссылка</v>
      </c>
    </row>
    <row r="9653" spans="1:17" ht="14.25" customHeight="1" outlineLevel="1" x14ac:dyDescent="0.2">
      <c r="A9653" s="24" t="s">
        <v>21646</v>
      </c>
      <c r="B9653" s="1" t="s">
        <v>13349</v>
      </c>
      <c r="C9653" s="25" t="s">
        <v>3158</v>
      </c>
      <c r="E9653" s="1" t="s">
        <v>21647</v>
      </c>
      <c r="F9653" s="4" t="s">
        <v>20</v>
      </c>
      <c r="G9653" s="2" t="s">
        <v>448</v>
      </c>
      <c r="H9653" s="1" t="s">
        <v>12401</v>
      </c>
      <c r="I9653" s="1" t="s">
        <v>953</v>
      </c>
      <c r="J9653" s="1" t="s">
        <v>12468</v>
      </c>
      <c r="K9653" s="1" t="s">
        <v>5859</v>
      </c>
      <c r="M9653" s="1">
        <f>IF($P$5&lt;20000,H9653*L9653,IF($P$5&lt;50000,I9653*L9653,IF($P$5&lt;100000,J9653*L9653,IF($P$5&lt;80000000,K9653*L9653))))</f>
        <v>0</v>
      </c>
      <c r="N9653" s="4" t="str">
        <f>IF(AND(P9653 &lt;&gt; "", P9653 &lt;&gt; "---"), HYPERLINK(P9653, Q9653), "")</f>
        <v>ссылка</v>
      </c>
      <c r="O9653" s="21">
        <f>L9653*H9653</f>
        <v>0</v>
      </c>
      <c r="P9653" s="26" t="s">
        <v>21648</v>
      </c>
      <c r="Q9653" t="str">
        <f>"ссылка"</f>
        <v>ссылка</v>
      </c>
    </row>
    <row r="9654" spans="1:17" ht="14.25" customHeight="1" outlineLevel="1" x14ac:dyDescent="0.2">
      <c r="A9654" s="24" t="s">
        <v>21649</v>
      </c>
      <c r="B9654" s="1" t="s">
        <v>13349</v>
      </c>
      <c r="C9654" s="25" t="s">
        <v>3158</v>
      </c>
      <c r="E9654" s="1" t="s">
        <v>21650</v>
      </c>
      <c r="F9654" s="4" t="s">
        <v>20</v>
      </c>
      <c r="G9654" s="2" t="s">
        <v>9563</v>
      </c>
      <c r="H9654" s="1" t="s">
        <v>7352</v>
      </c>
      <c r="I9654" s="1" t="s">
        <v>6857</v>
      </c>
      <c r="J9654" s="1" t="s">
        <v>3322</v>
      </c>
      <c r="K9654" s="1" t="s">
        <v>7603</v>
      </c>
      <c r="M9654" s="1">
        <f>IF($P$5&lt;20000,H9654*L9654,IF($P$5&lt;50000,I9654*L9654,IF($P$5&lt;100000,J9654*L9654,IF($P$5&lt;80000000,K9654*L9654))))</f>
        <v>0</v>
      </c>
      <c r="N9654" s="4" t="str">
        <f>IF(AND(P9654 &lt;&gt; "", P9654 &lt;&gt; "---"), HYPERLINK(P9654, Q9654), "")</f>
        <v>ссылка</v>
      </c>
      <c r="O9654" s="21">
        <f>L9654*H9654</f>
        <v>0</v>
      </c>
      <c r="P9654" s="26" t="s">
        <v>21651</v>
      </c>
      <c r="Q9654" t="str">
        <f>"ссылка"</f>
        <v>ссылка</v>
      </c>
    </row>
    <row r="9655" spans="1:17" ht="14.25" customHeight="1" outlineLevel="1" x14ac:dyDescent="0.2">
      <c r="A9655" s="24" t="s">
        <v>21652</v>
      </c>
      <c r="B9655" s="1" t="s">
        <v>13349</v>
      </c>
      <c r="C9655" s="25" t="s">
        <v>3158</v>
      </c>
      <c r="E9655" s="1" t="s">
        <v>21653</v>
      </c>
      <c r="F9655" s="4" t="s">
        <v>20</v>
      </c>
      <c r="G9655" s="2" t="s">
        <v>2157</v>
      </c>
      <c r="H9655" s="1" t="s">
        <v>1015</v>
      </c>
      <c r="I9655" s="1" t="s">
        <v>970</v>
      </c>
      <c r="J9655" s="1" t="s">
        <v>1444</v>
      </c>
      <c r="K9655" s="1" t="s">
        <v>1523</v>
      </c>
      <c r="M9655" s="1">
        <f>IF($P$5&lt;20000,H9655*L9655,IF($P$5&lt;50000,I9655*L9655,IF($P$5&lt;100000,J9655*L9655,IF($P$5&lt;80000000,K9655*L9655))))</f>
        <v>0</v>
      </c>
      <c r="N9655" s="4" t="str">
        <f>IF(AND(P9655 &lt;&gt; "", P9655 &lt;&gt; "---"), HYPERLINK(P9655, Q9655), "")</f>
        <v>ссылка</v>
      </c>
      <c r="O9655" s="21">
        <f>L9655*H9655</f>
        <v>0</v>
      </c>
      <c r="P9655" s="26" t="s">
        <v>21654</v>
      </c>
      <c r="Q9655" t="str">
        <f>"ссылка"</f>
        <v>ссылка</v>
      </c>
    </row>
    <row r="9656" spans="1:17" ht="14.25" customHeight="1" outlineLevel="1" x14ac:dyDescent="0.2">
      <c r="A9656" s="24" t="s">
        <v>21655</v>
      </c>
      <c r="B9656" s="1" t="s">
        <v>13349</v>
      </c>
      <c r="C9656" s="25" t="s">
        <v>54</v>
      </c>
      <c r="E9656" s="1" t="s">
        <v>21656</v>
      </c>
      <c r="F9656" s="4" t="s">
        <v>20</v>
      </c>
      <c r="G9656" s="2" t="s">
        <v>15051</v>
      </c>
      <c r="H9656" s="1" t="s">
        <v>17958</v>
      </c>
      <c r="I9656" s="1" t="s">
        <v>5941</v>
      </c>
      <c r="J9656" s="1" t="s">
        <v>2348</v>
      </c>
      <c r="K9656" s="1" t="s">
        <v>16230</v>
      </c>
      <c r="M9656" s="1">
        <f>IF($P$5&lt;20000,H9656*L9656,IF($P$5&lt;50000,I9656*L9656,IF($P$5&lt;100000,J9656*L9656,IF($P$5&lt;80000000,K9656*L9656))))</f>
        <v>0</v>
      </c>
      <c r="N9656" s="4" t="str">
        <f>IF(AND(P9656 &lt;&gt; "", P9656 &lt;&gt; "---"), HYPERLINK(P9656, Q9656), "")</f>
        <v>ссылка</v>
      </c>
      <c r="O9656" s="21">
        <f>L9656*H9656</f>
        <v>0</v>
      </c>
      <c r="P9656" s="26" t="s">
        <v>21657</v>
      </c>
      <c r="Q9656" t="str">
        <f>"ссылка"</f>
        <v>ссылка</v>
      </c>
    </row>
    <row r="9657" spans="1:17" ht="14.25" customHeight="1" outlineLevel="1" x14ac:dyDescent="0.2">
      <c r="A9657" s="24" t="s">
        <v>21658</v>
      </c>
      <c r="B9657" s="1" t="s">
        <v>13349</v>
      </c>
      <c r="C9657" s="25" t="s">
        <v>3158</v>
      </c>
      <c r="E9657" s="1" t="s">
        <v>21659</v>
      </c>
      <c r="F9657" s="4" t="s">
        <v>20</v>
      </c>
      <c r="G9657" s="2" t="s">
        <v>515</v>
      </c>
      <c r="H9657" s="1" t="s">
        <v>1953</v>
      </c>
      <c r="I9657" s="1" t="s">
        <v>3963</v>
      </c>
      <c r="J9657" s="1" t="s">
        <v>9591</v>
      </c>
      <c r="K9657" s="1" t="s">
        <v>8296</v>
      </c>
      <c r="M9657" s="1">
        <f>IF($P$5&lt;20000,H9657*L9657,IF($P$5&lt;50000,I9657*L9657,IF($P$5&lt;100000,J9657*L9657,IF($P$5&lt;80000000,K9657*L9657))))</f>
        <v>0</v>
      </c>
      <c r="N9657" s="4" t="str">
        <f>IF(AND(P9657 &lt;&gt; "", P9657 &lt;&gt; "---"), HYPERLINK(P9657, Q9657), "")</f>
        <v>ссылка</v>
      </c>
      <c r="O9657" s="21">
        <f>L9657*H9657</f>
        <v>0</v>
      </c>
      <c r="P9657" s="26" t="s">
        <v>21660</v>
      </c>
      <c r="Q9657" t="str">
        <f>"ссылка"</f>
        <v>ссылка</v>
      </c>
    </row>
    <row r="9658" spans="1:17" ht="14.25" customHeight="1" outlineLevel="1" x14ac:dyDescent="0.2">
      <c r="A9658" s="24" t="s">
        <v>21661</v>
      </c>
      <c r="B9658" s="1" t="s">
        <v>13349</v>
      </c>
      <c r="C9658" s="25" t="s">
        <v>3158</v>
      </c>
      <c r="E9658" s="1" t="s">
        <v>21662</v>
      </c>
      <c r="F9658" s="4" t="s">
        <v>20</v>
      </c>
      <c r="G9658" s="2" t="s">
        <v>2468</v>
      </c>
      <c r="H9658" s="1" t="s">
        <v>1748</v>
      </c>
      <c r="I9658" s="1" t="s">
        <v>985</v>
      </c>
      <c r="J9658" s="1" t="s">
        <v>1390</v>
      </c>
      <c r="K9658" s="1" t="s">
        <v>99</v>
      </c>
      <c r="M9658" s="1">
        <f>IF($P$5&lt;20000,H9658*L9658,IF($P$5&lt;50000,I9658*L9658,IF($P$5&lt;100000,J9658*L9658,IF($P$5&lt;80000000,K9658*L9658))))</f>
        <v>0</v>
      </c>
      <c r="N9658" s="4" t="str">
        <f>IF(AND(P9658 &lt;&gt; "", P9658 &lt;&gt; "---"), HYPERLINK(P9658, Q9658), "")</f>
        <v>ссылка</v>
      </c>
      <c r="O9658" s="21">
        <f>L9658*H9658</f>
        <v>0</v>
      </c>
      <c r="P9658" s="26" t="s">
        <v>21663</v>
      </c>
      <c r="Q9658" t="str">
        <f>"ссылка"</f>
        <v>ссылка</v>
      </c>
    </row>
    <row r="9659" spans="1:17" ht="14.25" customHeight="1" outlineLevel="1" x14ac:dyDescent="0.2">
      <c r="A9659" s="24" t="s">
        <v>21664</v>
      </c>
      <c r="B9659" s="1" t="s">
        <v>13349</v>
      </c>
      <c r="C9659" s="25" t="s">
        <v>18</v>
      </c>
      <c r="E9659" s="1" t="s">
        <v>21665</v>
      </c>
      <c r="F9659" s="4" t="s">
        <v>20</v>
      </c>
      <c r="G9659" s="2" t="s">
        <v>1245</v>
      </c>
      <c r="H9659" s="1" t="s">
        <v>1331</v>
      </c>
      <c r="I9659" s="1" t="s">
        <v>1297</v>
      </c>
      <c r="J9659" s="1" t="s">
        <v>100</v>
      </c>
      <c r="K9659" s="1" t="s">
        <v>1498</v>
      </c>
      <c r="M9659" s="1">
        <f>IF($P$5&lt;20000,H9659*L9659,IF($P$5&lt;50000,I9659*L9659,IF($P$5&lt;100000,J9659*L9659,IF($P$5&lt;80000000,K9659*L9659))))</f>
        <v>0</v>
      </c>
      <c r="N9659" s="4" t="str">
        <f>IF(AND(P9659 &lt;&gt; "", P9659 &lt;&gt; "---"), HYPERLINK(P9659, Q9659), "")</f>
        <v>ссылка</v>
      </c>
      <c r="O9659" s="21">
        <f>L9659*H9659</f>
        <v>0</v>
      </c>
      <c r="P9659" s="26" t="s">
        <v>21666</v>
      </c>
      <c r="Q9659" t="str">
        <f>"ссылка"</f>
        <v>ссылка</v>
      </c>
    </row>
    <row r="9660" spans="1:17" ht="14.25" customHeight="1" outlineLevel="1" x14ac:dyDescent="0.2">
      <c r="A9660" s="24" t="s">
        <v>21667</v>
      </c>
      <c r="B9660" s="1" t="s">
        <v>13349</v>
      </c>
      <c r="C9660" s="25" t="s">
        <v>3158</v>
      </c>
      <c r="E9660" s="1" t="s">
        <v>21668</v>
      </c>
      <c r="F9660" s="4" t="s">
        <v>20</v>
      </c>
      <c r="G9660" s="2" t="s">
        <v>2234</v>
      </c>
      <c r="H9660" s="1" t="s">
        <v>893</v>
      </c>
      <c r="I9660" s="1" t="s">
        <v>1017</v>
      </c>
      <c r="J9660" s="1" t="s">
        <v>116</v>
      </c>
      <c r="K9660" s="1" t="s">
        <v>1632</v>
      </c>
      <c r="M9660" s="1">
        <f>IF($P$5&lt;20000,H9660*L9660,IF($P$5&lt;50000,I9660*L9660,IF($P$5&lt;100000,J9660*L9660,IF($P$5&lt;80000000,K9660*L9660))))</f>
        <v>0</v>
      </c>
      <c r="N9660" s="4" t="str">
        <f>IF(AND(P9660 &lt;&gt; "", P9660 &lt;&gt; "---"), HYPERLINK(P9660, Q9660), "")</f>
        <v>ссылка</v>
      </c>
      <c r="O9660" s="21">
        <f>L9660*H9660</f>
        <v>0</v>
      </c>
      <c r="P9660" s="26" t="s">
        <v>21669</v>
      </c>
      <c r="Q9660" t="str">
        <f>"ссылка"</f>
        <v>ссылка</v>
      </c>
    </row>
    <row r="9661" spans="1:17" ht="14.25" customHeight="1" outlineLevel="1" x14ac:dyDescent="0.2">
      <c r="A9661" s="24" t="s">
        <v>21986</v>
      </c>
      <c r="B9661" s="1" t="s">
        <v>13349</v>
      </c>
      <c r="C9661" s="25" t="s">
        <v>3158</v>
      </c>
      <c r="E9661" s="1" t="s">
        <v>21987</v>
      </c>
      <c r="F9661" s="4" t="s">
        <v>20</v>
      </c>
      <c r="G9661" s="2" t="s">
        <v>21988</v>
      </c>
      <c r="H9661" s="1" t="s">
        <v>21989</v>
      </c>
      <c r="I9661" s="1" t="s">
        <v>21990</v>
      </c>
      <c r="J9661" s="1" t="s">
        <v>12528</v>
      </c>
      <c r="K9661" s="1" t="s">
        <v>8110</v>
      </c>
      <c r="M9661" s="1">
        <f>IF($P$5&lt;20000,H9661*L9661,IF($P$5&lt;50000,I9661*L9661,IF($P$5&lt;100000,J9661*L9661,IF($P$5&lt;80000000,K9661*L9661))))</f>
        <v>0</v>
      </c>
      <c r="N9661" s="4" t="str">
        <f>IF(AND(P9661 &lt;&gt; "", P9661 &lt;&gt; "---"), HYPERLINK(P9661, Q9661), "")</f>
        <v>ссылка</v>
      </c>
      <c r="O9661" s="21">
        <f>L9661*H9661</f>
        <v>0</v>
      </c>
      <c r="P9661" s="26" t="s">
        <v>21991</v>
      </c>
      <c r="Q9661" t="str">
        <f>"ссылка"</f>
        <v>ссылка</v>
      </c>
    </row>
    <row r="9662" spans="1:17" ht="14.25" customHeight="1" outlineLevel="1" x14ac:dyDescent="0.2">
      <c r="A9662" s="24" t="s">
        <v>22745</v>
      </c>
      <c r="B9662" s="1" t="s">
        <v>13349</v>
      </c>
      <c r="C9662" s="25" t="s">
        <v>18</v>
      </c>
      <c r="E9662" s="1" t="s">
        <v>22746</v>
      </c>
      <c r="F9662" s="4" t="s">
        <v>20</v>
      </c>
      <c r="G9662" s="2" t="s">
        <v>526</v>
      </c>
      <c r="H9662" s="1" t="s">
        <v>1095</v>
      </c>
      <c r="I9662" s="1" t="s">
        <v>1096</v>
      </c>
      <c r="J9662" s="1" t="s">
        <v>1864</v>
      </c>
      <c r="K9662" s="1" t="s">
        <v>1489</v>
      </c>
      <c r="M9662" s="1">
        <f>IF($P$5&lt;20000,H9662*L9662,IF($P$5&lt;50000,I9662*L9662,IF($P$5&lt;100000,J9662*L9662,IF($P$5&lt;80000000,K9662*L9662))))</f>
        <v>0</v>
      </c>
      <c r="N9662" s="4" t="str">
        <f>IF(AND(P9662 &lt;&gt; "", P9662 &lt;&gt; "---"), HYPERLINK(P9662, Q9662), "")</f>
        <v>ссылка</v>
      </c>
      <c r="O9662" s="21">
        <f>L9662*H9662</f>
        <v>0</v>
      </c>
      <c r="P9662" s="26" t="s">
        <v>22747</v>
      </c>
      <c r="Q9662" t="str">
        <f>"ссылка"</f>
        <v>ссылка</v>
      </c>
    </row>
    <row r="9663" spans="1:17" ht="14.25" customHeight="1" outlineLevel="1" x14ac:dyDescent="0.2">
      <c r="A9663" s="24" t="s">
        <v>22748</v>
      </c>
      <c r="B9663" s="1" t="s">
        <v>13349</v>
      </c>
      <c r="C9663" s="25" t="s">
        <v>54</v>
      </c>
      <c r="E9663" s="1" t="s">
        <v>22749</v>
      </c>
      <c r="F9663" s="4" t="s">
        <v>20</v>
      </c>
      <c r="G9663" s="2" t="s">
        <v>469</v>
      </c>
      <c r="H9663" s="1" t="s">
        <v>239</v>
      </c>
      <c r="I9663" s="1" t="s">
        <v>1170</v>
      </c>
      <c r="J9663" s="1" t="s">
        <v>537</v>
      </c>
      <c r="K9663" s="1" t="s">
        <v>3104</v>
      </c>
      <c r="M9663" s="1">
        <f>IF($P$5&lt;20000,H9663*L9663,IF($P$5&lt;50000,I9663*L9663,IF($P$5&lt;100000,J9663*L9663,IF($P$5&lt;80000000,K9663*L9663))))</f>
        <v>0</v>
      </c>
      <c r="N9663" s="4" t="str">
        <f>IF(AND(P9663 &lt;&gt; "", P9663 &lt;&gt; "---"), HYPERLINK(P9663, Q9663), "")</f>
        <v>ссылка</v>
      </c>
      <c r="O9663" s="21">
        <f>L9663*H9663</f>
        <v>0</v>
      </c>
      <c r="P9663" s="26" t="s">
        <v>22750</v>
      </c>
      <c r="Q9663" t="str">
        <f>"ссылка"</f>
        <v>ссылка</v>
      </c>
    </row>
    <row r="9664" spans="1:17" ht="14.25" customHeight="1" outlineLevel="1" x14ac:dyDescent="0.2">
      <c r="A9664" s="24" t="s">
        <v>22751</v>
      </c>
      <c r="B9664" s="1" t="s">
        <v>13349</v>
      </c>
      <c r="C9664" s="25" t="s">
        <v>36</v>
      </c>
      <c r="E9664" s="1" t="s">
        <v>22752</v>
      </c>
      <c r="F9664" s="4" t="s">
        <v>20</v>
      </c>
      <c r="G9664" s="2" t="s">
        <v>190</v>
      </c>
      <c r="H9664" s="1" t="s">
        <v>2598</v>
      </c>
      <c r="I9664" s="1" t="s">
        <v>2168</v>
      </c>
      <c r="J9664" s="1" t="s">
        <v>1405</v>
      </c>
      <c r="K9664" s="1" t="s">
        <v>399</v>
      </c>
      <c r="M9664" s="1">
        <f>IF($P$5&lt;20000,H9664*L9664,IF($P$5&lt;50000,I9664*L9664,IF($P$5&lt;100000,J9664*L9664,IF($P$5&lt;80000000,K9664*L9664))))</f>
        <v>0</v>
      </c>
      <c r="N9664" s="4" t="str">
        <f>IF(AND(P9664 &lt;&gt; "", P9664 &lt;&gt; "---"), HYPERLINK(P9664, Q9664), "")</f>
        <v>ссылка</v>
      </c>
      <c r="O9664" s="21">
        <f>L9664*H9664</f>
        <v>0</v>
      </c>
      <c r="P9664" s="26" t="s">
        <v>22753</v>
      </c>
      <c r="Q9664" t="str">
        <f>"ссылка"</f>
        <v>ссылка</v>
      </c>
    </row>
    <row r="9665" spans="1:17" ht="14.25" customHeight="1" outlineLevel="1" x14ac:dyDescent="0.2">
      <c r="A9665" s="24" t="s">
        <v>22754</v>
      </c>
      <c r="B9665" s="1" t="s">
        <v>13349</v>
      </c>
      <c r="C9665" s="25" t="s">
        <v>2278</v>
      </c>
      <c r="E9665" s="1" t="s">
        <v>22755</v>
      </c>
      <c r="F9665" s="4" t="s">
        <v>20</v>
      </c>
      <c r="G9665" s="2" t="s">
        <v>1161</v>
      </c>
      <c r="H9665" s="1" t="s">
        <v>3439</v>
      </c>
      <c r="I9665" s="1" t="s">
        <v>3572</v>
      </c>
      <c r="J9665" s="1" t="s">
        <v>719</v>
      </c>
      <c r="K9665" s="1" t="s">
        <v>888</v>
      </c>
      <c r="M9665" s="1">
        <f>IF($P$5&lt;20000,H9665*L9665,IF($P$5&lt;50000,I9665*L9665,IF($P$5&lt;100000,J9665*L9665,IF($P$5&lt;80000000,K9665*L9665))))</f>
        <v>0</v>
      </c>
      <c r="N9665" s="4" t="str">
        <f>IF(AND(P9665 &lt;&gt; "", P9665 &lt;&gt; "---"), HYPERLINK(P9665, Q9665), "")</f>
        <v>ссылка</v>
      </c>
      <c r="O9665" s="21">
        <f>L9665*H9665</f>
        <v>0</v>
      </c>
      <c r="P9665" s="26" t="s">
        <v>22756</v>
      </c>
      <c r="Q9665" t="str">
        <f>"ссылка"</f>
        <v>ссылка</v>
      </c>
    </row>
    <row r="9666" spans="1:17" ht="14.25" customHeight="1" outlineLevel="1" x14ac:dyDescent="0.2">
      <c r="A9666" s="24" t="s">
        <v>22757</v>
      </c>
      <c r="B9666" s="1" t="s">
        <v>13349</v>
      </c>
      <c r="C9666" s="25" t="s">
        <v>45</v>
      </c>
      <c r="E9666" s="1" t="s">
        <v>22758</v>
      </c>
      <c r="F9666" s="4" t="s">
        <v>20</v>
      </c>
      <c r="G9666" s="2" t="s">
        <v>330</v>
      </c>
      <c r="H9666" s="1" t="s">
        <v>2262</v>
      </c>
      <c r="I9666" s="1" t="s">
        <v>2263</v>
      </c>
      <c r="J9666" s="1" t="s">
        <v>1244</v>
      </c>
      <c r="K9666" s="1" t="s">
        <v>1712</v>
      </c>
      <c r="M9666" s="1">
        <f>IF($P$5&lt;20000,H9666*L9666,IF($P$5&lt;50000,I9666*L9666,IF($P$5&lt;100000,J9666*L9666,IF($P$5&lt;80000000,K9666*L9666))))</f>
        <v>0</v>
      </c>
      <c r="N9666" s="4" t="str">
        <f>IF(AND(P9666 &lt;&gt; "", P9666 &lt;&gt; "---"), HYPERLINK(P9666, Q9666), "")</f>
        <v>ссылка</v>
      </c>
      <c r="O9666" s="21">
        <f>L9666*H9666</f>
        <v>0</v>
      </c>
      <c r="P9666" s="26" t="s">
        <v>22759</v>
      </c>
      <c r="Q9666" t="str">
        <f>"ссылка"</f>
        <v>ссылка</v>
      </c>
    </row>
    <row r="9667" spans="1:17" ht="14.25" customHeight="1" outlineLevel="1" x14ac:dyDescent="0.2">
      <c r="A9667" s="24" t="s">
        <v>22760</v>
      </c>
      <c r="B9667" s="1" t="s">
        <v>13349</v>
      </c>
      <c r="C9667" s="25" t="s">
        <v>2278</v>
      </c>
      <c r="E9667" s="1" t="s">
        <v>22761</v>
      </c>
      <c r="F9667" s="4" t="s">
        <v>20</v>
      </c>
      <c r="G9667" s="2" t="s">
        <v>515</v>
      </c>
      <c r="H9667" s="1" t="s">
        <v>3536</v>
      </c>
      <c r="I9667" s="1" t="s">
        <v>5630</v>
      </c>
      <c r="J9667" s="1" t="s">
        <v>32</v>
      </c>
      <c r="K9667" s="1" t="s">
        <v>338</v>
      </c>
      <c r="M9667" s="1">
        <f>IF($P$5&lt;20000,H9667*L9667,IF($P$5&lt;50000,I9667*L9667,IF($P$5&lt;100000,J9667*L9667,IF($P$5&lt;80000000,K9667*L9667))))</f>
        <v>0</v>
      </c>
      <c r="N9667" s="4" t="str">
        <f>IF(AND(P9667 &lt;&gt; "", P9667 &lt;&gt; "---"), HYPERLINK(P9667, Q9667), "")</f>
        <v>ссылка</v>
      </c>
      <c r="O9667" s="21">
        <f>L9667*H9667</f>
        <v>0</v>
      </c>
      <c r="P9667" s="26" t="s">
        <v>22762</v>
      </c>
      <c r="Q9667" t="str">
        <f>"ссылка"</f>
        <v>ссылка</v>
      </c>
    </row>
    <row r="9668" spans="1:17" ht="14.25" customHeight="1" outlineLevel="1" x14ac:dyDescent="0.2">
      <c r="A9668" s="24" t="s">
        <v>22763</v>
      </c>
      <c r="B9668" s="1" t="s">
        <v>13349</v>
      </c>
      <c r="C9668" s="25" t="s">
        <v>36</v>
      </c>
      <c r="E9668" s="1" t="s">
        <v>22764</v>
      </c>
      <c r="F9668" s="4" t="s">
        <v>20</v>
      </c>
      <c r="G9668" s="2" t="s">
        <v>1087</v>
      </c>
      <c r="H9668" s="1" t="s">
        <v>1095</v>
      </c>
      <c r="I9668" s="1" t="s">
        <v>1096</v>
      </c>
      <c r="J9668" s="1" t="s">
        <v>1864</v>
      </c>
      <c r="K9668" s="1" t="s">
        <v>1489</v>
      </c>
      <c r="M9668" s="1">
        <f>IF($P$5&lt;20000,H9668*L9668,IF($P$5&lt;50000,I9668*L9668,IF($P$5&lt;100000,J9668*L9668,IF($P$5&lt;80000000,K9668*L9668))))</f>
        <v>0</v>
      </c>
      <c r="N9668" s="4" t="str">
        <f>IF(AND(P9668 &lt;&gt; "", P9668 &lt;&gt; "---"), HYPERLINK(P9668, Q9668), "")</f>
        <v>ссылка</v>
      </c>
      <c r="O9668" s="21">
        <f>L9668*H9668</f>
        <v>0</v>
      </c>
      <c r="P9668" s="26" t="s">
        <v>22765</v>
      </c>
      <c r="Q9668" t="str">
        <f>"ссылка"</f>
        <v>ссылка</v>
      </c>
    </row>
    <row r="9669" spans="1:17" ht="14.25" customHeight="1" outlineLevel="1" x14ac:dyDescent="0.2">
      <c r="A9669" s="24" t="s">
        <v>23563</v>
      </c>
      <c r="B9669" s="1" t="s">
        <v>13349</v>
      </c>
      <c r="C9669" s="25" t="s">
        <v>3158</v>
      </c>
      <c r="E9669" s="1" t="s">
        <v>23564</v>
      </c>
      <c r="F9669" s="4" t="s">
        <v>20</v>
      </c>
      <c r="G9669" s="2" t="s">
        <v>21988</v>
      </c>
      <c r="H9669" s="1" t="s">
        <v>21989</v>
      </c>
      <c r="I9669" s="1" t="s">
        <v>21990</v>
      </c>
      <c r="J9669" s="1" t="s">
        <v>12528</v>
      </c>
      <c r="K9669" s="1" t="s">
        <v>8110</v>
      </c>
      <c r="M9669" s="1">
        <f>IF($P$5&lt;20000,H9669*L9669,IF($P$5&lt;50000,I9669*L9669,IF($P$5&lt;100000,J9669*L9669,IF($P$5&lt;80000000,K9669*L9669))))</f>
        <v>0</v>
      </c>
      <c r="N9669" s="4" t="str">
        <f>IF(AND(P9669 &lt;&gt; "", P9669 &lt;&gt; "---"), HYPERLINK(P9669, Q9669), "")</f>
        <v>ссылка</v>
      </c>
      <c r="O9669" s="21">
        <f>L9669*H9669</f>
        <v>0</v>
      </c>
      <c r="P9669" s="26" t="s">
        <v>23565</v>
      </c>
      <c r="Q9669" t="str">
        <f>"ссылка"</f>
        <v>ссылка</v>
      </c>
    </row>
    <row r="9670" spans="1:17" ht="14.25" customHeight="1" outlineLevel="1" x14ac:dyDescent="0.2">
      <c r="A9670" s="24" t="s">
        <v>23566</v>
      </c>
      <c r="B9670" s="1" t="s">
        <v>13349</v>
      </c>
      <c r="C9670" s="25" t="s">
        <v>3158</v>
      </c>
      <c r="E9670" s="1" t="s">
        <v>23567</v>
      </c>
      <c r="F9670" s="4" t="s">
        <v>20</v>
      </c>
      <c r="G9670" s="2" t="s">
        <v>3333</v>
      </c>
      <c r="H9670" s="1" t="s">
        <v>7842</v>
      </c>
      <c r="I9670" s="1" t="s">
        <v>3316</v>
      </c>
      <c r="J9670" s="1" t="s">
        <v>7367</v>
      </c>
      <c r="K9670" s="1" t="s">
        <v>3550</v>
      </c>
      <c r="M9670" s="1">
        <f>IF($P$5&lt;20000,H9670*L9670,IF($P$5&lt;50000,I9670*L9670,IF($P$5&lt;100000,J9670*L9670,IF($P$5&lt;80000000,K9670*L9670))))</f>
        <v>0</v>
      </c>
      <c r="N9670" s="4" t="str">
        <f>IF(AND(P9670 &lt;&gt; "", P9670 &lt;&gt; "---"), HYPERLINK(P9670, Q9670), "")</f>
        <v>ссылка</v>
      </c>
      <c r="O9670" s="21">
        <f>L9670*H9670</f>
        <v>0</v>
      </c>
      <c r="P9670" s="26" t="s">
        <v>23568</v>
      </c>
      <c r="Q9670" t="str">
        <f>"ссылка"</f>
        <v>ссылка</v>
      </c>
    </row>
    <row r="9671" spans="1:17" ht="14.25" customHeight="1" outlineLevel="1" x14ac:dyDescent="0.2">
      <c r="A9671" s="24" t="s">
        <v>32172</v>
      </c>
      <c r="B9671" s="1" t="s">
        <v>13349</v>
      </c>
      <c r="C9671" s="25" t="s">
        <v>3158</v>
      </c>
      <c r="E9671" s="1" t="s">
        <v>32173</v>
      </c>
      <c r="F9671" s="4" t="s">
        <v>20</v>
      </c>
      <c r="G9671" s="2" t="s">
        <v>2530</v>
      </c>
      <c r="H9671" s="1" t="s">
        <v>15769</v>
      </c>
      <c r="I9671" s="1" t="s">
        <v>2481</v>
      </c>
      <c r="J9671" s="1" t="s">
        <v>3788</v>
      </c>
      <c r="K9671" s="1" t="s">
        <v>6108</v>
      </c>
      <c r="M9671" s="1">
        <f>IF($P$5&lt;20000,H9671*L9671,IF($P$5&lt;50000,I9671*L9671,IF($P$5&lt;100000,J9671*L9671,IF($P$5&lt;80000000,K9671*L9671))))</f>
        <v>0</v>
      </c>
      <c r="N9671" s="4" t="str">
        <f>IF(AND(P9671 &lt;&gt; "", P9671 &lt;&gt; "---"), HYPERLINK(P9671, Q9671), "")</f>
        <v>ссылка</v>
      </c>
      <c r="O9671" s="21">
        <f>L9671*H9671</f>
        <v>0</v>
      </c>
      <c r="P9671" s="26" t="s">
        <v>32174</v>
      </c>
      <c r="Q9671" t="str">
        <f>"ссылка"</f>
        <v>ссылка</v>
      </c>
    </row>
    <row r="9672" spans="1:17" ht="14.25" customHeight="1" outlineLevel="1" x14ac:dyDescent="0.2">
      <c r="A9672" s="24" t="s">
        <v>32175</v>
      </c>
      <c r="B9672" s="1" t="s">
        <v>13349</v>
      </c>
      <c r="C9672" s="25" t="s">
        <v>54</v>
      </c>
      <c r="E9672" s="1" t="s">
        <v>32176</v>
      </c>
      <c r="F9672" s="4" t="s">
        <v>20</v>
      </c>
      <c r="G9672" s="2" t="s">
        <v>2762</v>
      </c>
      <c r="H9672" s="1" t="s">
        <v>1005</v>
      </c>
      <c r="I9672" s="1" t="s">
        <v>1930</v>
      </c>
      <c r="J9672" s="1" t="s">
        <v>296</v>
      </c>
      <c r="K9672" s="1" t="s">
        <v>115</v>
      </c>
      <c r="M9672" s="1">
        <f>IF($P$5&lt;20000,H9672*L9672,IF($P$5&lt;50000,I9672*L9672,IF($P$5&lt;100000,J9672*L9672,IF($P$5&lt;80000000,K9672*L9672))))</f>
        <v>0</v>
      </c>
      <c r="N9672" s="4" t="str">
        <f>IF(AND(P9672 &lt;&gt; "", P9672 &lt;&gt; "---"), HYPERLINK(P9672, Q9672), "")</f>
        <v>ссылка</v>
      </c>
      <c r="O9672" s="21">
        <f>L9672*H9672</f>
        <v>0</v>
      </c>
      <c r="P9672" s="26" t="s">
        <v>32177</v>
      </c>
      <c r="Q9672" t="str">
        <f>"ссылка"</f>
        <v>ссылка</v>
      </c>
    </row>
    <row r="9673" spans="1:17" ht="14.25" customHeight="1" outlineLevel="1" x14ac:dyDescent="0.2">
      <c r="A9673" s="24" t="s">
        <v>32178</v>
      </c>
      <c r="B9673" s="1" t="s">
        <v>13349</v>
      </c>
      <c r="C9673" s="25" t="s">
        <v>3158</v>
      </c>
      <c r="E9673" s="1" t="s">
        <v>32179</v>
      </c>
      <c r="F9673" s="4" t="s">
        <v>20</v>
      </c>
      <c r="G9673" s="2" t="s">
        <v>4186</v>
      </c>
      <c r="H9673" s="1" t="s">
        <v>3788</v>
      </c>
      <c r="I9673" s="1" t="s">
        <v>6108</v>
      </c>
      <c r="J9673" s="1" t="s">
        <v>820</v>
      </c>
      <c r="K9673" s="1" t="s">
        <v>12345</v>
      </c>
      <c r="M9673" s="1">
        <f>IF($P$5&lt;20000,H9673*L9673,IF($P$5&lt;50000,I9673*L9673,IF($P$5&lt;100000,J9673*L9673,IF($P$5&lt;80000000,K9673*L9673))))</f>
        <v>0</v>
      </c>
      <c r="N9673" s="4" t="str">
        <f>IF(AND(P9673 &lt;&gt; "", P9673 &lt;&gt; "---"), HYPERLINK(P9673, Q9673), "")</f>
        <v>ссылка</v>
      </c>
      <c r="O9673" s="21">
        <f>L9673*H9673</f>
        <v>0</v>
      </c>
      <c r="P9673" s="26" t="s">
        <v>32180</v>
      </c>
      <c r="Q9673" t="str">
        <f>"ссылка"</f>
        <v>ссылка</v>
      </c>
    </row>
    <row r="9674" spans="1:17" ht="14.25" customHeight="1" outlineLevel="1" x14ac:dyDescent="0.2">
      <c r="A9674" s="24" t="s">
        <v>32181</v>
      </c>
      <c r="B9674" s="1" t="s">
        <v>13349</v>
      </c>
      <c r="C9674" s="25" t="s">
        <v>3158</v>
      </c>
      <c r="E9674" s="1" t="s">
        <v>32182</v>
      </c>
      <c r="F9674" s="4" t="s">
        <v>20</v>
      </c>
      <c r="G9674" s="2" t="s">
        <v>1648</v>
      </c>
      <c r="H9674" s="1" t="s">
        <v>551</v>
      </c>
      <c r="I9674" s="1" t="s">
        <v>1000</v>
      </c>
      <c r="J9674" s="1" t="s">
        <v>544</v>
      </c>
      <c r="K9674" s="1" t="s">
        <v>1378</v>
      </c>
      <c r="M9674" s="1">
        <f>IF($P$5&lt;20000,H9674*L9674,IF($P$5&lt;50000,I9674*L9674,IF($P$5&lt;100000,J9674*L9674,IF($P$5&lt;80000000,K9674*L9674))))</f>
        <v>0</v>
      </c>
      <c r="N9674" s="4" t="str">
        <f>IF(AND(P9674 &lt;&gt; "", P9674 &lt;&gt; "---"), HYPERLINK(P9674, Q9674), "")</f>
        <v>ссылка</v>
      </c>
      <c r="O9674" s="21">
        <f>L9674*H9674</f>
        <v>0</v>
      </c>
      <c r="P9674" s="26" t="s">
        <v>32183</v>
      </c>
      <c r="Q9674" t="str">
        <f>"ссылка"</f>
        <v>ссылка</v>
      </c>
    </row>
    <row r="9675" spans="1:17" ht="14.25" customHeight="1" outlineLevel="1" x14ac:dyDescent="0.2">
      <c r="A9675" s="24" t="s">
        <v>32184</v>
      </c>
      <c r="B9675" s="1" t="s">
        <v>13349</v>
      </c>
      <c r="C9675" s="25" t="s">
        <v>3158</v>
      </c>
      <c r="E9675" s="1" t="s">
        <v>32185</v>
      </c>
      <c r="F9675" s="4" t="s">
        <v>20</v>
      </c>
      <c r="G9675" s="2" t="s">
        <v>1648</v>
      </c>
      <c r="H9675" s="1" t="s">
        <v>551</v>
      </c>
      <c r="I9675" s="1" t="s">
        <v>1000</v>
      </c>
      <c r="J9675" s="1" t="s">
        <v>544</v>
      </c>
      <c r="K9675" s="1" t="s">
        <v>1378</v>
      </c>
      <c r="M9675" s="1">
        <f>IF($P$5&lt;20000,H9675*L9675,IF($P$5&lt;50000,I9675*L9675,IF($P$5&lt;100000,J9675*L9675,IF($P$5&lt;80000000,K9675*L9675))))</f>
        <v>0</v>
      </c>
      <c r="N9675" s="4" t="str">
        <f>IF(AND(P9675 &lt;&gt; "", P9675 &lt;&gt; "---"), HYPERLINK(P9675, Q9675), "")</f>
        <v>ссылка</v>
      </c>
      <c r="O9675" s="21">
        <f>L9675*H9675</f>
        <v>0</v>
      </c>
      <c r="P9675" s="26" t="s">
        <v>32186</v>
      </c>
      <c r="Q9675" t="str">
        <f>"ссылка"</f>
        <v>ссылка</v>
      </c>
    </row>
    <row r="9676" spans="1:17" ht="14.25" customHeight="1" outlineLevel="1" x14ac:dyDescent="0.2">
      <c r="A9676" s="24" t="s">
        <v>32187</v>
      </c>
      <c r="B9676" s="1" t="s">
        <v>13349</v>
      </c>
      <c r="C9676" s="25" t="s">
        <v>3158</v>
      </c>
      <c r="E9676" s="1" t="s">
        <v>32188</v>
      </c>
      <c r="F9676" s="4" t="s">
        <v>20</v>
      </c>
      <c r="G9676" s="2" t="s">
        <v>1648</v>
      </c>
      <c r="H9676" s="1" t="s">
        <v>551</v>
      </c>
      <c r="I9676" s="1" t="s">
        <v>1000</v>
      </c>
      <c r="J9676" s="1" t="s">
        <v>544</v>
      </c>
      <c r="K9676" s="1" t="s">
        <v>1378</v>
      </c>
      <c r="M9676" s="1">
        <f>IF($P$5&lt;20000,H9676*L9676,IF($P$5&lt;50000,I9676*L9676,IF($P$5&lt;100000,J9676*L9676,IF($P$5&lt;80000000,K9676*L9676))))</f>
        <v>0</v>
      </c>
      <c r="N9676" s="4" t="str">
        <f>IF(AND(P9676 &lt;&gt; "", P9676 &lt;&gt; "---"), HYPERLINK(P9676, Q9676), "")</f>
        <v>ссылка</v>
      </c>
      <c r="O9676" s="21">
        <f>L9676*H9676</f>
        <v>0</v>
      </c>
      <c r="P9676" s="26" t="s">
        <v>32189</v>
      </c>
      <c r="Q9676" t="str">
        <f>"ссылка"</f>
        <v>ссылка</v>
      </c>
    </row>
    <row r="9677" spans="1:17" ht="14.25" customHeight="1" outlineLevel="1" x14ac:dyDescent="0.2">
      <c r="A9677" s="24" t="s">
        <v>32190</v>
      </c>
      <c r="B9677" s="1" t="s">
        <v>13349</v>
      </c>
      <c r="C9677" s="25" t="s">
        <v>3158</v>
      </c>
      <c r="E9677" s="1" t="s">
        <v>32191</v>
      </c>
      <c r="F9677" s="4" t="s">
        <v>20</v>
      </c>
      <c r="G9677" s="2" t="s">
        <v>469</v>
      </c>
      <c r="H9677" s="1" t="s">
        <v>4166</v>
      </c>
      <c r="I9677" s="1" t="s">
        <v>3692</v>
      </c>
      <c r="J9677" s="1" t="s">
        <v>1130</v>
      </c>
      <c r="K9677" s="1" t="s">
        <v>1917</v>
      </c>
      <c r="M9677" s="1">
        <f>IF($P$5&lt;20000,H9677*L9677,IF($P$5&lt;50000,I9677*L9677,IF($P$5&lt;100000,J9677*L9677,IF($P$5&lt;80000000,K9677*L9677))))</f>
        <v>0</v>
      </c>
      <c r="N9677" s="4" t="str">
        <f>IF(AND(P9677 &lt;&gt; "", P9677 &lt;&gt; "---"), HYPERLINK(P9677, Q9677), "")</f>
        <v>ссылка</v>
      </c>
      <c r="O9677" s="21">
        <f>L9677*H9677</f>
        <v>0</v>
      </c>
      <c r="P9677" s="26" t="s">
        <v>32192</v>
      </c>
      <c r="Q9677" t="str">
        <f>"ссылка"</f>
        <v>ссылка</v>
      </c>
    </row>
    <row r="9678" spans="1:17" ht="14.25" customHeight="1" outlineLevel="1" x14ac:dyDescent="0.2">
      <c r="A9678" s="24" t="s">
        <v>32193</v>
      </c>
      <c r="B9678" s="1" t="s">
        <v>13349</v>
      </c>
      <c r="C9678" s="25" t="s">
        <v>3158</v>
      </c>
      <c r="E9678" s="1" t="s">
        <v>32194</v>
      </c>
      <c r="F9678" s="4" t="s">
        <v>20</v>
      </c>
      <c r="G9678" s="2" t="s">
        <v>1648</v>
      </c>
      <c r="H9678" s="1" t="s">
        <v>551</v>
      </c>
      <c r="I9678" s="1" t="s">
        <v>1000</v>
      </c>
      <c r="J9678" s="1" t="s">
        <v>544</v>
      </c>
      <c r="K9678" s="1" t="s">
        <v>1378</v>
      </c>
      <c r="M9678" s="1">
        <f>IF($P$5&lt;20000,H9678*L9678,IF($P$5&lt;50000,I9678*L9678,IF($P$5&lt;100000,J9678*L9678,IF($P$5&lt;80000000,K9678*L9678))))</f>
        <v>0</v>
      </c>
      <c r="N9678" s="4" t="str">
        <f>IF(AND(P9678 &lt;&gt; "", P9678 &lt;&gt; "---"), HYPERLINK(P9678, Q9678), "")</f>
        <v>ссылка</v>
      </c>
      <c r="O9678" s="21">
        <f>L9678*H9678</f>
        <v>0</v>
      </c>
      <c r="P9678" s="26" t="s">
        <v>32195</v>
      </c>
      <c r="Q9678" t="str">
        <f>"ссылка"</f>
        <v>ссылка</v>
      </c>
    </row>
    <row r="9679" spans="1:17" ht="14.25" customHeight="1" outlineLevel="1" x14ac:dyDescent="0.2">
      <c r="A9679" s="24" t="s">
        <v>32196</v>
      </c>
      <c r="B9679" s="1" t="s">
        <v>13349</v>
      </c>
      <c r="C9679" s="25" t="s">
        <v>3158</v>
      </c>
      <c r="E9679" s="1" t="s">
        <v>32197</v>
      </c>
      <c r="F9679" s="4" t="s">
        <v>20</v>
      </c>
      <c r="G9679" s="2" t="s">
        <v>1902</v>
      </c>
      <c r="H9679" s="1" t="s">
        <v>3243</v>
      </c>
      <c r="I9679" s="1" t="s">
        <v>4454</v>
      </c>
      <c r="J9679" s="1" t="s">
        <v>1666</v>
      </c>
      <c r="K9679" s="1" t="s">
        <v>1713</v>
      </c>
      <c r="M9679" s="1">
        <f>IF($P$5&lt;20000,H9679*L9679,IF($P$5&lt;50000,I9679*L9679,IF($P$5&lt;100000,J9679*L9679,IF($P$5&lt;80000000,K9679*L9679))))</f>
        <v>0</v>
      </c>
      <c r="N9679" s="4" t="str">
        <f>IF(AND(P9679 &lt;&gt; "", P9679 &lt;&gt; "---"), HYPERLINK(P9679, Q9679), "")</f>
        <v>ссылка</v>
      </c>
      <c r="O9679" s="21">
        <f>L9679*H9679</f>
        <v>0</v>
      </c>
      <c r="P9679" s="26" t="s">
        <v>32198</v>
      </c>
      <c r="Q9679" t="str">
        <f>"ссылка"</f>
        <v>ссылка</v>
      </c>
    </row>
    <row r="9680" spans="1:17" ht="14.25" customHeight="1" outlineLevel="1" x14ac:dyDescent="0.2">
      <c r="A9680" s="24" t="s">
        <v>32199</v>
      </c>
      <c r="B9680" s="1" t="s">
        <v>13349</v>
      </c>
      <c r="C9680" s="25" t="s">
        <v>3158</v>
      </c>
      <c r="E9680" s="1" t="s">
        <v>32200</v>
      </c>
      <c r="F9680" s="4" t="s">
        <v>20</v>
      </c>
      <c r="G9680" s="2" t="s">
        <v>6868</v>
      </c>
      <c r="H9680" s="1" t="s">
        <v>2530</v>
      </c>
      <c r="I9680" s="1" t="s">
        <v>1152</v>
      </c>
      <c r="J9680" s="1" t="s">
        <v>4186</v>
      </c>
      <c r="K9680" s="1" t="s">
        <v>2587</v>
      </c>
      <c r="M9680" s="1">
        <f>IF($P$5&lt;20000,H9680*L9680,IF($P$5&lt;50000,I9680*L9680,IF($P$5&lt;100000,J9680*L9680,IF($P$5&lt;80000000,K9680*L9680))))</f>
        <v>0</v>
      </c>
      <c r="N9680" s="4" t="str">
        <f>IF(AND(P9680 &lt;&gt; "", P9680 &lt;&gt; "---"), HYPERLINK(P9680, Q9680), "")</f>
        <v>ссылка</v>
      </c>
      <c r="O9680" s="21">
        <f>L9680*H9680</f>
        <v>0</v>
      </c>
      <c r="P9680" s="26" t="s">
        <v>32201</v>
      </c>
      <c r="Q9680" t="str">
        <f>"ссылка"</f>
        <v>ссылка</v>
      </c>
    </row>
    <row r="9681" spans="1:17" ht="14.25" customHeight="1" outlineLevel="1" x14ac:dyDescent="0.2">
      <c r="A9681" s="24" t="s">
        <v>32202</v>
      </c>
      <c r="B9681" s="1" t="s">
        <v>13349</v>
      </c>
      <c r="C9681" s="25" t="s">
        <v>3158</v>
      </c>
      <c r="E9681" s="1" t="s">
        <v>32203</v>
      </c>
      <c r="F9681" s="4" t="s">
        <v>20</v>
      </c>
      <c r="G9681" s="2" t="s">
        <v>15368</v>
      </c>
      <c r="H9681" s="1" t="s">
        <v>10910</v>
      </c>
      <c r="I9681" s="1" t="s">
        <v>6073</v>
      </c>
      <c r="J9681" s="1" t="s">
        <v>6276</v>
      </c>
      <c r="K9681" s="1" t="s">
        <v>5774</v>
      </c>
      <c r="M9681" s="1">
        <f>IF($P$5&lt;20000,H9681*L9681,IF($P$5&lt;50000,I9681*L9681,IF($P$5&lt;100000,J9681*L9681,IF($P$5&lt;80000000,K9681*L9681))))</f>
        <v>0</v>
      </c>
      <c r="N9681" s="4" t="str">
        <f>IF(AND(P9681 &lt;&gt; "", P9681 &lt;&gt; "---"), HYPERLINK(P9681, Q9681), "")</f>
        <v>ссылка</v>
      </c>
      <c r="O9681" s="21">
        <f>L9681*H9681</f>
        <v>0</v>
      </c>
      <c r="P9681" s="26" t="s">
        <v>32204</v>
      </c>
      <c r="Q9681" t="str">
        <f>"ссылка"</f>
        <v>ссылка</v>
      </c>
    </row>
    <row r="9682" spans="1:17" ht="14.25" customHeight="1" outlineLevel="1" x14ac:dyDescent="0.2">
      <c r="A9682" s="24" t="s">
        <v>32205</v>
      </c>
      <c r="B9682" s="1" t="s">
        <v>13349</v>
      </c>
      <c r="C9682" s="25" t="s">
        <v>54</v>
      </c>
      <c r="E9682" s="1" t="s">
        <v>32206</v>
      </c>
      <c r="F9682" s="4" t="s">
        <v>20</v>
      </c>
      <c r="G9682" s="2" t="s">
        <v>1558</v>
      </c>
      <c r="H9682" s="1" t="s">
        <v>2140</v>
      </c>
      <c r="I9682" s="1" t="s">
        <v>2141</v>
      </c>
      <c r="J9682" s="1" t="s">
        <v>2141</v>
      </c>
      <c r="K9682" s="1" t="s">
        <v>2142</v>
      </c>
      <c r="M9682" s="1">
        <f>IF($P$5&lt;20000,H9682*L9682,IF($P$5&lt;50000,I9682*L9682,IF($P$5&lt;100000,J9682*L9682,IF($P$5&lt;80000000,K9682*L9682))))</f>
        <v>0</v>
      </c>
      <c r="N9682" s="4" t="str">
        <f>IF(AND(P9682 &lt;&gt; "", P9682 &lt;&gt; "---"), HYPERLINK(P9682, Q9682), "")</f>
        <v>ссылка</v>
      </c>
      <c r="O9682" s="21">
        <f>L9682*H9682</f>
        <v>0</v>
      </c>
      <c r="P9682" s="26" t="s">
        <v>32207</v>
      </c>
      <c r="Q9682" t="str">
        <f>"ссылка"</f>
        <v>ссылка</v>
      </c>
    </row>
    <row r="9683" spans="1:17" ht="14.25" customHeight="1" outlineLevel="1" x14ac:dyDescent="0.2">
      <c r="A9683" s="24" t="s">
        <v>32208</v>
      </c>
      <c r="B9683" s="1" t="s">
        <v>13349</v>
      </c>
      <c r="C9683" s="25" t="s">
        <v>36</v>
      </c>
      <c r="E9683" s="1" t="s">
        <v>32209</v>
      </c>
      <c r="F9683" s="4" t="s">
        <v>20</v>
      </c>
      <c r="G9683" s="2" t="s">
        <v>543</v>
      </c>
      <c r="H9683" s="1" t="s">
        <v>2108</v>
      </c>
      <c r="I9683" s="1" t="s">
        <v>2176</v>
      </c>
      <c r="J9683" s="1" t="s">
        <v>2109</v>
      </c>
      <c r="K9683" s="1" t="s">
        <v>2177</v>
      </c>
      <c r="M9683" s="1">
        <f>IF($P$5&lt;20000,H9683*L9683,IF($P$5&lt;50000,I9683*L9683,IF($P$5&lt;100000,J9683*L9683,IF($P$5&lt;80000000,K9683*L9683))))</f>
        <v>0</v>
      </c>
      <c r="N9683" s="4" t="str">
        <f>IF(AND(P9683 &lt;&gt; "", P9683 &lt;&gt; "---"), HYPERLINK(P9683, Q9683), "")</f>
        <v>ссылка</v>
      </c>
      <c r="O9683" s="21">
        <f>L9683*H9683</f>
        <v>0</v>
      </c>
      <c r="P9683" s="26" t="s">
        <v>32210</v>
      </c>
      <c r="Q9683" t="str">
        <f>"ссылка"</f>
        <v>ссылка</v>
      </c>
    </row>
    <row r="9684" spans="1:17" ht="14.25" customHeight="1" outlineLevel="1" x14ac:dyDescent="0.2">
      <c r="A9684" s="24" t="s">
        <v>32211</v>
      </c>
      <c r="B9684" s="1" t="s">
        <v>13349</v>
      </c>
      <c r="C9684" s="25" t="s">
        <v>36</v>
      </c>
      <c r="E9684" s="1" t="s">
        <v>32212</v>
      </c>
      <c r="F9684" s="4" t="s">
        <v>20</v>
      </c>
      <c r="G9684" s="2" t="s">
        <v>543</v>
      </c>
      <c r="H9684" s="1" t="s">
        <v>2108</v>
      </c>
      <c r="I9684" s="1" t="s">
        <v>2176</v>
      </c>
      <c r="J9684" s="1" t="s">
        <v>2109</v>
      </c>
      <c r="K9684" s="1" t="s">
        <v>2177</v>
      </c>
      <c r="M9684" s="1">
        <f>IF($P$5&lt;20000,H9684*L9684,IF($P$5&lt;50000,I9684*L9684,IF($P$5&lt;100000,J9684*L9684,IF($P$5&lt;80000000,K9684*L9684))))</f>
        <v>0</v>
      </c>
      <c r="N9684" s="4" t="str">
        <f>IF(AND(P9684 &lt;&gt; "", P9684 &lt;&gt; "---"), HYPERLINK(P9684, Q9684), "")</f>
        <v>ссылка</v>
      </c>
      <c r="O9684" s="21">
        <f>L9684*H9684</f>
        <v>0</v>
      </c>
      <c r="P9684" s="26" t="s">
        <v>32213</v>
      </c>
      <c r="Q9684" t="str">
        <f>"ссылка"</f>
        <v>ссылка</v>
      </c>
    </row>
    <row r="9685" spans="1:17" ht="14.25" customHeight="1" outlineLevel="1" x14ac:dyDescent="0.2">
      <c r="A9685" s="24" t="s">
        <v>32214</v>
      </c>
      <c r="B9685" s="1" t="s">
        <v>13349</v>
      </c>
      <c r="C9685" s="25" t="s">
        <v>18</v>
      </c>
      <c r="E9685" s="1" t="s">
        <v>32215</v>
      </c>
      <c r="F9685" s="4" t="s">
        <v>20</v>
      </c>
      <c r="G9685" s="2" t="s">
        <v>543</v>
      </c>
      <c r="H9685" s="1" t="s">
        <v>2108</v>
      </c>
      <c r="I9685" s="1" t="s">
        <v>2176</v>
      </c>
      <c r="J9685" s="1" t="s">
        <v>2109</v>
      </c>
      <c r="K9685" s="1" t="s">
        <v>2177</v>
      </c>
      <c r="M9685" s="1">
        <f>IF($P$5&lt;20000,H9685*L9685,IF($P$5&lt;50000,I9685*L9685,IF($P$5&lt;100000,J9685*L9685,IF($P$5&lt;80000000,K9685*L9685))))</f>
        <v>0</v>
      </c>
      <c r="N9685" s="4" t="str">
        <f>IF(AND(P9685 &lt;&gt; "", P9685 &lt;&gt; "---"), HYPERLINK(P9685, Q9685), "")</f>
        <v>ссылка</v>
      </c>
      <c r="O9685" s="21">
        <f>L9685*H9685</f>
        <v>0</v>
      </c>
      <c r="P9685" s="26" t="s">
        <v>32216</v>
      </c>
      <c r="Q9685" t="str">
        <f>"ссылка"</f>
        <v>ссылка</v>
      </c>
    </row>
    <row r="9686" spans="1:17" ht="14.25" customHeight="1" outlineLevel="1" x14ac:dyDescent="0.2">
      <c r="A9686" s="24" t="s">
        <v>32217</v>
      </c>
      <c r="B9686" s="1" t="s">
        <v>13349</v>
      </c>
      <c r="C9686" s="25" t="s">
        <v>3158</v>
      </c>
      <c r="E9686" s="1" t="s">
        <v>32218</v>
      </c>
      <c r="F9686" s="4" t="s">
        <v>20</v>
      </c>
      <c r="G9686" s="2" t="s">
        <v>543</v>
      </c>
      <c r="H9686" s="1" t="s">
        <v>2108</v>
      </c>
      <c r="I9686" s="1" t="s">
        <v>2176</v>
      </c>
      <c r="J9686" s="1" t="s">
        <v>2109</v>
      </c>
      <c r="K9686" s="1" t="s">
        <v>2177</v>
      </c>
      <c r="M9686" s="1">
        <f>IF($P$5&lt;20000,H9686*L9686,IF($P$5&lt;50000,I9686*L9686,IF($P$5&lt;100000,J9686*L9686,IF($P$5&lt;80000000,K9686*L9686))))</f>
        <v>0</v>
      </c>
      <c r="N9686" s="4" t="str">
        <f>IF(AND(P9686 &lt;&gt; "", P9686 &lt;&gt; "---"), HYPERLINK(P9686, Q9686), "")</f>
        <v>ссылка</v>
      </c>
      <c r="O9686" s="21">
        <f>L9686*H9686</f>
        <v>0</v>
      </c>
      <c r="P9686" s="26" t="s">
        <v>32219</v>
      </c>
      <c r="Q9686" t="str">
        <f>"ссылка"</f>
        <v>ссылка</v>
      </c>
    </row>
    <row r="9687" spans="1:17" ht="14.25" customHeight="1" outlineLevel="1" x14ac:dyDescent="0.2">
      <c r="A9687" s="24" t="s">
        <v>32220</v>
      </c>
      <c r="B9687" s="1" t="s">
        <v>13349</v>
      </c>
      <c r="C9687" s="25" t="s">
        <v>3158</v>
      </c>
      <c r="E9687" s="1" t="s">
        <v>32221</v>
      </c>
      <c r="F9687" s="4" t="s">
        <v>20</v>
      </c>
      <c r="G9687" s="2" t="s">
        <v>543</v>
      </c>
      <c r="H9687" s="1" t="s">
        <v>2108</v>
      </c>
      <c r="I9687" s="1" t="s">
        <v>2176</v>
      </c>
      <c r="J9687" s="1" t="s">
        <v>2109</v>
      </c>
      <c r="K9687" s="1" t="s">
        <v>2177</v>
      </c>
      <c r="M9687" s="1">
        <f>IF($P$5&lt;20000,H9687*L9687,IF($P$5&lt;50000,I9687*L9687,IF($P$5&lt;100000,J9687*L9687,IF($P$5&lt;80000000,K9687*L9687))))</f>
        <v>0</v>
      </c>
      <c r="N9687" s="4" t="str">
        <f>IF(AND(P9687 &lt;&gt; "", P9687 &lt;&gt; "---"), HYPERLINK(P9687, Q9687), "")</f>
        <v>ссылка</v>
      </c>
      <c r="O9687" s="21">
        <f>L9687*H9687</f>
        <v>0</v>
      </c>
      <c r="P9687" s="26" t="s">
        <v>32222</v>
      </c>
      <c r="Q9687" t="str">
        <f>"ссылка"</f>
        <v>ссылка</v>
      </c>
    </row>
    <row r="9688" spans="1:17" ht="14.25" customHeight="1" outlineLevel="1" x14ac:dyDescent="0.2">
      <c r="A9688" s="24" t="s">
        <v>32223</v>
      </c>
      <c r="B9688" s="1" t="s">
        <v>13349</v>
      </c>
      <c r="C9688" s="25" t="s">
        <v>3158</v>
      </c>
      <c r="E9688" s="1" t="s">
        <v>32224</v>
      </c>
      <c r="F9688" s="4" t="s">
        <v>20</v>
      </c>
      <c r="G9688" s="2" t="s">
        <v>543</v>
      </c>
      <c r="H9688" s="1" t="s">
        <v>2108</v>
      </c>
      <c r="I9688" s="1" t="s">
        <v>2176</v>
      </c>
      <c r="J9688" s="1" t="s">
        <v>2109</v>
      </c>
      <c r="K9688" s="1" t="s">
        <v>2177</v>
      </c>
      <c r="M9688" s="1">
        <f>IF($P$5&lt;20000,H9688*L9688,IF($P$5&lt;50000,I9688*L9688,IF($P$5&lt;100000,J9688*L9688,IF($P$5&lt;80000000,K9688*L9688))))</f>
        <v>0</v>
      </c>
      <c r="N9688" s="4" t="str">
        <f>IF(AND(P9688 &lt;&gt; "", P9688 &lt;&gt; "---"), HYPERLINK(P9688, Q9688), "")</f>
        <v>ссылка</v>
      </c>
      <c r="O9688" s="21">
        <f>L9688*H9688</f>
        <v>0</v>
      </c>
      <c r="P9688" s="26" t="s">
        <v>32225</v>
      </c>
      <c r="Q9688" t="str">
        <f>"ссылка"</f>
        <v>ссылка</v>
      </c>
    </row>
    <row r="9689" spans="1:17" ht="14.25" customHeight="1" outlineLevel="1" x14ac:dyDescent="0.2">
      <c r="A9689" s="24" t="s">
        <v>32226</v>
      </c>
      <c r="B9689" s="1" t="s">
        <v>13349</v>
      </c>
      <c r="C9689" s="25" t="s">
        <v>3158</v>
      </c>
      <c r="E9689" s="1" t="s">
        <v>32227</v>
      </c>
      <c r="F9689" s="4" t="s">
        <v>20</v>
      </c>
      <c r="G9689" s="2" t="s">
        <v>543</v>
      </c>
      <c r="H9689" s="1" t="s">
        <v>2108</v>
      </c>
      <c r="I9689" s="1" t="s">
        <v>2176</v>
      </c>
      <c r="J9689" s="1" t="s">
        <v>2109</v>
      </c>
      <c r="K9689" s="1" t="s">
        <v>2177</v>
      </c>
      <c r="M9689" s="1">
        <f>IF($P$5&lt;20000,H9689*L9689,IF($P$5&lt;50000,I9689*L9689,IF($P$5&lt;100000,J9689*L9689,IF($P$5&lt;80000000,K9689*L9689))))</f>
        <v>0</v>
      </c>
      <c r="N9689" s="4" t="str">
        <f>IF(AND(P9689 &lt;&gt; "", P9689 &lt;&gt; "---"), HYPERLINK(P9689, Q9689), "")</f>
        <v>ссылка</v>
      </c>
      <c r="O9689" s="21">
        <f>L9689*H9689</f>
        <v>0</v>
      </c>
      <c r="P9689" s="26" t="s">
        <v>32228</v>
      </c>
      <c r="Q9689" t="str">
        <f>"ссылка"</f>
        <v>ссылка</v>
      </c>
    </row>
    <row r="9690" spans="1:17" ht="14.25" customHeight="1" outlineLevel="1" x14ac:dyDescent="0.2">
      <c r="A9690" s="24" t="s">
        <v>32229</v>
      </c>
      <c r="B9690" s="1" t="s">
        <v>13349</v>
      </c>
      <c r="C9690" s="25" t="s">
        <v>3158</v>
      </c>
      <c r="E9690" s="1" t="s">
        <v>32230</v>
      </c>
      <c r="F9690" s="4" t="s">
        <v>20</v>
      </c>
      <c r="G9690" s="2" t="s">
        <v>543</v>
      </c>
      <c r="H9690" s="1" t="s">
        <v>2108</v>
      </c>
      <c r="I9690" s="1" t="s">
        <v>2176</v>
      </c>
      <c r="J9690" s="1" t="s">
        <v>2109</v>
      </c>
      <c r="K9690" s="1" t="s">
        <v>2177</v>
      </c>
      <c r="M9690" s="1">
        <f>IF($P$5&lt;20000,H9690*L9690,IF($P$5&lt;50000,I9690*L9690,IF($P$5&lt;100000,J9690*L9690,IF($P$5&lt;80000000,K9690*L9690))))</f>
        <v>0</v>
      </c>
      <c r="N9690" s="4" t="str">
        <f>IF(AND(P9690 &lt;&gt; "", P9690 &lt;&gt; "---"), HYPERLINK(P9690, Q9690), "")</f>
        <v>ссылка</v>
      </c>
      <c r="O9690" s="21">
        <f>L9690*H9690</f>
        <v>0</v>
      </c>
      <c r="P9690" s="26" t="s">
        <v>32231</v>
      </c>
      <c r="Q9690" t="str">
        <f>"ссылка"</f>
        <v>ссылка</v>
      </c>
    </row>
    <row r="9691" spans="1:17" ht="14.25" customHeight="1" outlineLevel="1" x14ac:dyDescent="0.2">
      <c r="A9691" s="24" t="s">
        <v>32232</v>
      </c>
      <c r="B9691" s="1" t="s">
        <v>13349</v>
      </c>
      <c r="C9691" s="25" t="s">
        <v>3158</v>
      </c>
      <c r="E9691" s="1" t="s">
        <v>32233</v>
      </c>
      <c r="F9691" s="4" t="s">
        <v>20</v>
      </c>
      <c r="G9691" s="2" t="s">
        <v>543</v>
      </c>
      <c r="H9691" s="1" t="s">
        <v>2108</v>
      </c>
      <c r="I9691" s="1" t="s">
        <v>2176</v>
      </c>
      <c r="J9691" s="1" t="s">
        <v>2109</v>
      </c>
      <c r="K9691" s="1" t="s">
        <v>2177</v>
      </c>
      <c r="M9691" s="1">
        <f>IF($P$5&lt;20000,H9691*L9691,IF($P$5&lt;50000,I9691*L9691,IF($P$5&lt;100000,J9691*L9691,IF($P$5&lt;80000000,K9691*L9691))))</f>
        <v>0</v>
      </c>
      <c r="N9691" s="4" t="str">
        <f>IF(AND(P9691 &lt;&gt; "", P9691 &lt;&gt; "---"), HYPERLINK(P9691, Q9691), "")</f>
        <v>ссылка</v>
      </c>
      <c r="O9691" s="21">
        <f>L9691*H9691</f>
        <v>0</v>
      </c>
      <c r="P9691" s="26" t="s">
        <v>32234</v>
      </c>
      <c r="Q9691" t="str">
        <f>"ссылка"</f>
        <v>ссылка</v>
      </c>
    </row>
    <row r="9692" spans="1:17" ht="14.25" customHeight="1" outlineLevel="1" x14ac:dyDescent="0.2">
      <c r="A9692" s="24" t="s">
        <v>32235</v>
      </c>
      <c r="B9692" s="1" t="s">
        <v>13349</v>
      </c>
      <c r="C9692" s="25" t="s">
        <v>3158</v>
      </c>
      <c r="E9692" s="1" t="s">
        <v>32236</v>
      </c>
      <c r="F9692" s="4" t="s">
        <v>20</v>
      </c>
      <c r="G9692" s="2" t="s">
        <v>543</v>
      </c>
      <c r="H9692" s="1" t="s">
        <v>2108</v>
      </c>
      <c r="I9692" s="1" t="s">
        <v>2176</v>
      </c>
      <c r="J9692" s="1" t="s">
        <v>2109</v>
      </c>
      <c r="K9692" s="1" t="s">
        <v>2177</v>
      </c>
      <c r="M9692" s="1">
        <f>IF($P$5&lt;20000,H9692*L9692,IF($P$5&lt;50000,I9692*L9692,IF($P$5&lt;100000,J9692*L9692,IF($P$5&lt;80000000,K9692*L9692))))</f>
        <v>0</v>
      </c>
      <c r="N9692" s="4" t="str">
        <f>IF(AND(P9692 &lt;&gt; "", P9692 &lt;&gt; "---"), HYPERLINK(P9692, Q9692), "")</f>
        <v>ссылка</v>
      </c>
      <c r="O9692" s="21">
        <f>L9692*H9692</f>
        <v>0</v>
      </c>
      <c r="P9692" s="26" t="s">
        <v>32237</v>
      </c>
      <c r="Q9692" t="str">
        <f>"ссылка"</f>
        <v>ссылка</v>
      </c>
    </row>
    <row r="9693" spans="1:17" ht="14.25" customHeight="1" outlineLevel="1" x14ac:dyDescent="0.2">
      <c r="A9693" s="24" t="s">
        <v>32238</v>
      </c>
      <c r="B9693" s="1" t="s">
        <v>13349</v>
      </c>
      <c r="C9693" s="25" t="s">
        <v>3158</v>
      </c>
      <c r="E9693" s="1" t="s">
        <v>32239</v>
      </c>
      <c r="F9693" s="4" t="s">
        <v>20</v>
      </c>
      <c r="G9693" s="2" t="s">
        <v>543</v>
      </c>
      <c r="H9693" s="1" t="s">
        <v>2108</v>
      </c>
      <c r="I9693" s="1" t="s">
        <v>2176</v>
      </c>
      <c r="J9693" s="1" t="s">
        <v>2109</v>
      </c>
      <c r="K9693" s="1" t="s">
        <v>2177</v>
      </c>
      <c r="M9693" s="1">
        <f>IF($P$5&lt;20000,H9693*L9693,IF($P$5&lt;50000,I9693*L9693,IF($P$5&lt;100000,J9693*L9693,IF($P$5&lt;80000000,K9693*L9693))))</f>
        <v>0</v>
      </c>
      <c r="N9693" s="4" t="str">
        <f>IF(AND(P9693 &lt;&gt; "", P9693 &lt;&gt; "---"), HYPERLINK(P9693, Q9693), "")</f>
        <v>ссылка</v>
      </c>
      <c r="O9693" s="21">
        <f>L9693*H9693</f>
        <v>0</v>
      </c>
      <c r="P9693" s="26" t="s">
        <v>32240</v>
      </c>
      <c r="Q9693" t="str">
        <f>"ссылка"</f>
        <v>ссылка</v>
      </c>
    </row>
    <row r="9694" spans="1:17" ht="14.25" customHeight="1" outlineLevel="1" x14ac:dyDescent="0.2">
      <c r="A9694" s="24" t="s">
        <v>32241</v>
      </c>
      <c r="B9694" s="1" t="s">
        <v>13349</v>
      </c>
      <c r="C9694" s="25" t="s">
        <v>3158</v>
      </c>
      <c r="E9694" s="1" t="s">
        <v>32242</v>
      </c>
      <c r="F9694" s="4" t="s">
        <v>20</v>
      </c>
      <c r="G9694" s="2" t="s">
        <v>543</v>
      </c>
      <c r="H9694" s="1" t="s">
        <v>2108</v>
      </c>
      <c r="I9694" s="1" t="s">
        <v>2176</v>
      </c>
      <c r="J9694" s="1" t="s">
        <v>2109</v>
      </c>
      <c r="K9694" s="1" t="s">
        <v>2177</v>
      </c>
      <c r="M9694" s="1">
        <f>IF($P$5&lt;20000,H9694*L9694,IF($P$5&lt;50000,I9694*L9694,IF($P$5&lt;100000,J9694*L9694,IF($P$5&lt;80000000,K9694*L9694))))</f>
        <v>0</v>
      </c>
      <c r="N9694" s="4" t="str">
        <f>IF(AND(P9694 &lt;&gt; "", P9694 &lt;&gt; "---"), HYPERLINK(P9694, Q9694), "")</f>
        <v>ссылка</v>
      </c>
      <c r="O9694" s="21">
        <f>L9694*H9694</f>
        <v>0</v>
      </c>
      <c r="P9694" s="26" t="s">
        <v>32243</v>
      </c>
      <c r="Q9694" t="str">
        <f>"ссылка"</f>
        <v>ссылка</v>
      </c>
    </row>
    <row r="9695" spans="1:17" ht="14.25" customHeight="1" outlineLevel="1" x14ac:dyDescent="0.2">
      <c r="A9695" s="24" t="s">
        <v>32244</v>
      </c>
      <c r="B9695" s="1" t="s">
        <v>13349</v>
      </c>
      <c r="C9695" s="25" t="s">
        <v>3158</v>
      </c>
      <c r="E9695" s="1" t="s">
        <v>32245</v>
      </c>
      <c r="F9695" s="4" t="s">
        <v>20</v>
      </c>
      <c r="G9695" s="2" t="s">
        <v>543</v>
      </c>
      <c r="H9695" s="1" t="s">
        <v>2108</v>
      </c>
      <c r="I9695" s="1" t="s">
        <v>2176</v>
      </c>
      <c r="J9695" s="1" t="s">
        <v>2109</v>
      </c>
      <c r="K9695" s="1" t="s">
        <v>2177</v>
      </c>
      <c r="M9695" s="1">
        <f>IF($P$5&lt;20000,H9695*L9695,IF($P$5&lt;50000,I9695*L9695,IF($P$5&lt;100000,J9695*L9695,IF($P$5&lt;80000000,K9695*L9695))))</f>
        <v>0</v>
      </c>
      <c r="N9695" s="4" t="str">
        <f>IF(AND(P9695 &lt;&gt; "", P9695 &lt;&gt; "---"), HYPERLINK(P9695, Q9695), "")</f>
        <v>ссылка</v>
      </c>
      <c r="O9695" s="21">
        <f>L9695*H9695</f>
        <v>0</v>
      </c>
      <c r="P9695" s="26" t="s">
        <v>32246</v>
      </c>
      <c r="Q9695" t="str">
        <f>"ссылка"</f>
        <v>ссылка</v>
      </c>
    </row>
    <row r="9696" spans="1:17" ht="14.25" customHeight="1" outlineLevel="1" x14ac:dyDescent="0.2">
      <c r="A9696" s="24" t="s">
        <v>32247</v>
      </c>
      <c r="B9696" s="1" t="s">
        <v>13349</v>
      </c>
      <c r="C9696" s="25" t="s">
        <v>36</v>
      </c>
      <c r="E9696" s="1" t="s">
        <v>32248</v>
      </c>
      <c r="F9696" s="4" t="s">
        <v>20</v>
      </c>
      <c r="G9696" s="2" t="s">
        <v>543</v>
      </c>
      <c r="H9696" s="1" t="s">
        <v>2108</v>
      </c>
      <c r="I9696" s="1" t="s">
        <v>2176</v>
      </c>
      <c r="J9696" s="1" t="s">
        <v>2109</v>
      </c>
      <c r="K9696" s="1" t="s">
        <v>2177</v>
      </c>
      <c r="M9696" s="1">
        <f>IF($P$5&lt;20000,H9696*L9696,IF($P$5&lt;50000,I9696*L9696,IF($P$5&lt;100000,J9696*L9696,IF($P$5&lt;80000000,K9696*L9696))))</f>
        <v>0</v>
      </c>
      <c r="N9696" s="4" t="str">
        <f>IF(AND(P9696 &lt;&gt; "", P9696 &lt;&gt; "---"), HYPERLINK(P9696, Q9696), "")</f>
        <v>ссылка</v>
      </c>
      <c r="O9696" s="21">
        <f>L9696*H9696</f>
        <v>0</v>
      </c>
      <c r="P9696" s="26" t="s">
        <v>32249</v>
      </c>
      <c r="Q9696" t="str">
        <f>"ссылка"</f>
        <v>ссылка</v>
      </c>
    </row>
    <row r="9697" spans="1:17" ht="14.25" customHeight="1" outlineLevel="1" x14ac:dyDescent="0.2">
      <c r="A9697" s="24" t="s">
        <v>32250</v>
      </c>
      <c r="B9697" s="1" t="s">
        <v>13349</v>
      </c>
      <c r="C9697" s="25" t="s">
        <v>36</v>
      </c>
      <c r="E9697" s="1" t="s">
        <v>32251</v>
      </c>
      <c r="F9697" s="4" t="s">
        <v>20</v>
      </c>
      <c r="G9697" s="2" t="s">
        <v>543</v>
      </c>
      <c r="H9697" s="1" t="s">
        <v>2108</v>
      </c>
      <c r="I9697" s="1" t="s">
        <v>2176</v>
      </c>
      <c r="J9697" s="1" t="s">
        <v>2109</v>
      </c>
      <c r="K9697" s="1" t="s">
        <v>2177</v>
      </c>
      <c r="M9697" s="1">
        <f>IF($P$5&lt;20000,H9697*L9697,IF($P$5&lt;50000,I9697*L9697,IF($P$5&lt;100000,J9697*L9697,IF($P$5&lt;80000000,K9697*L9697))))</f>
        <v>0</v>
      </c>
      <c r="N9697" s="4" t="str">
        <f>IF(AND(P9697 &lt;&gt; "", P9697 &lt;&gt; "---"), HYPERLINK(P9697, Q9697), "")</f>
        <v>ссылка</v>
      </c>
      <c r="O9697" s="21">
        <f>L9697*H9697</f>
        <v>0</v>
      </c>
      <c r="P9697" s="26" t="s">
        <v>32252</v>
      </c>
      <c r="Q9697" t="str">
        <f>"ссылка"</f>
        <v>ссылка</v>
      </c>
    </row>
    <row r="9698" spans="1:17" ht="14.25" customHeight="1" outlineLevel="1" x14ac:dyDescent="0.2">
      <c r="A9698" s="24" t="s">
        <v>32253</v>
      </c>
      <c r="B9698" s="1" t="s">
        <v>13349</v>
      </c>
      <c r="C9698" s="25" t="s">
        <v>36</v>
      </c>
      <c r="E9698" s="1" t="s">
        <v>32254</v>
      </c>
      <c r="F9698" s="4" t="s">
        <v>20</v>
      </c>
      <c r="G9698" s="2" t="s">
        <v>543</v>
      </c>
      <c r="H9698" s="1" t="s">
        <v>2108</v>
      </c>
      <c r="I9698" s="1" t="s">
        <v>2176</v>
      </c>
      <c r="J9698" s="1" t="s">
        <v>2109</v>
      </c>
      <c r="K9698" s="1" t="s">
        <v>2177</v>
      </c>
      <c r="M9698" s="1">
        <f>IF($P$5&lt;20000,H9698*L9698,IF($P$5&lt;50000,I9698*L9698,IF($P$5&lt;100000,J9698*L9698,IF($P$5&lt;80000000,K9698*L9698))))</f>
        <v>0</v>
      </c>
      <c r="N9698" s="4" t="str">
        <f>IF(AND(P9698 &lt;&gt; "", P9698 &lt;&gt; "---"), HYPERLINK(P9698, Q9698), "")</f>
        <v>ссылка</v>
      </c>
      <c r="O9698" s="21">
        <f>L9698*H9698</f>
        <v>0</v>
      </c>
      <c r="P9698" s="26" t="s">
        <v>32255</v>
      </c>
      <c r="Q9698" t="str">
        <f>"ссылка"</f>
        <v>ссылка</v>
      </c>
    </row>
    <row r="9699" spans="1:17" ht="14.25" customHeight="1" outlineLevel="1" x14ac:dyDescent="0.2">
      <c r="A9699" s="24" t="s">
        <v>32256</v>
      </c>
      <c r="B9699" s="1" t="s">
        <v>13349</v>
      </c>
      <c r="C9699" s="25" t="s">
        <v>3158</v>
      </c>
      <c r="E9699" s="1" t="s">
        <v>32257</v>
      </c>
      <c r="F9699" s="4" t="s">
        <v>20</v>
      </c>
      <c r="G9699" s="2" t="s">
        <v>543</v>
      </c>
      <c r="H9699" s="1" t="s">
        <v>2108</v>
      </c>
      <c r="I9699" s="1" t="s">
        <v>2176</v>
      </c>
      <c r="J9699" s="1" t="s">
        <v>2109</v>
      </c>
      <c r="K9699" s="1" t="s">
        <v>2177</v>
      </c>
      <c r="M9699" s="1">
        <f>IF($P$5&lt;20000,H9699*L9699,IF($P$5&lt;50000,I9699*L9699,IF($P$5&lt;100000,J9699*L9699,IF($P$5&lt;80000000,K9699*L9699))))</f>
        <v>0</v>
      </c>
      <c r="N9699" s="4" t="str">
        <f>IF(AND(P9699 &lt;&gt; "", P9699 &lt;&gt; "---"), HYPERLINK(P9699, Q9699), "")</f>
        <v>ссылка</v>
      </c>
      <c r="O9699" s="21">
        <f>L9699*H9699</f>
        <v>0</v>
      </c>
      <c r="P9699" s="26" t="s">
        <v>32258</v>
      </c>
      <c r="Q9699" t="str">
        <f>"ссылка"</f>
        <v>ссылка</v>
      </c>
    </row>
    <row r="9700" spans="1:17" ht="14.25" customHeight="1" outlineLevel="1" x14ac:dyDescent="0.2">
      <c r="A9700" s="24" t="s">
        <v>32259</v>
      </c>
      <c r="B9700" s="1" t="s">
        <v>13349</v>
      </c>
      <c r="C9700" s="25" t="s">
        <v>36</v>
      </c>
      <c r="E9700" s="1" t="s">
        <v>32260</v>
      </c>
      <c r="F9700" s="4" t="s">
        <v>20</v>
      </c>
      <c r="G9700" s="2" t="s">
        <v>543</v>
      </c>
      <c r="H9700" s="1" t="s">
        <v>2108</v>
      </c>
      <c r="I9700" s="1" t="s">
        <v>2176</v>
      </c>
      <c r="J9700" s="1" t="s">
        <v>2109</v>
      </c>
      <c r="K9700" s="1" t="s">
        <v>2177</v>
      </c>
      <c r="M9700" s="1">
        <f>IF($P$5&lt;20000,H9700*L9700,IF($P$5&lt;50000,I9700*L9700,IF($P$5&lt;100000,J9700*L9700,IF($P$5&lt;80000000,K9700*L9700))))</f>
        <v>0</v>
      </c>
      <c r="N9700" s="4" t="str">
        <f>IF(AND(P9700 &lt;&gt; "", P9700 &lt;&gt; "---"), HYPERLINK(P9700, Q9700), "")</f>
        <v>ссылка</v>
      </c>
      <c r="O9700" s="21">
        <f>L9700*H9700</f>
        <v>0</v>
      </c>
      <c r="P9700" s="26" t="s">
        <v>32261</v>
      </c>
      <c r="Q9700" t="str">
        <f>"ссылка"</f>
        <v>ссылка</v>
      </c>
    </row>
    <row r="9701" spans="1:17" ht="14.25" customHeight="1" outlineLevel="1" x14ac:dyDescent="0.2">
      <c r="A9701" s="24" t="s">
        <v>32262</v>
      </c>
      <c r="B9701" s="1" t="s">
        <v>13349</v>
      </c>
      <c r="C9701" s="25" t="s">
        <v>36</v>
      </c>
      <c r="E9701" s="1" t="s">
        <v>32263</v>
      </c>
      <c r="F9701" s="4" t="s">
        <v>20</v>
      </c>
      <c r="G9701" s="2" t="s">
        <v>543</v>
      </c>
      <c r="H9701" s="1" t="s">
        <v>2108</v>
      </c>
      <c r="I9701" s="1" t="s">
        <v>2176</v>
      </c>
      <c r="J9701" s="1" t="s">
        <v>2109</v>
      </c>
      <c r="K9701" s="1" t="s">
        <v>2177</v>
      </c>
      <c r="M9701" s="1">
        <f>IF($P$5&lt;20000,H9701*L9701,IF($P$5&lt;50000,I9701*L9701,IF($P$5&lt;100000,J9701*L9701,IF($P$5&lt;80000000,K9701*L9701))))</f>
        <v>0</v>
      </c>
      <c r="N9701" s="4" t="str">
        <f>IF(AND(P9701 &lt;&gt; "", P9701 &lt;&gt; "---"), HYPERLINK(P9701, Q9701), "")</f>
        <v>ссылка</v>
      </c>
      <c r="O9701" s="21">
        <f>L9701*H9701</f>
        <v>0</v>
      </c>
      <c r="P9701" s="26" t="s">
        <v>32264</v>
      </c>
      <c r="Q9701" t="str">
        <f>"ссылка"</f>
        <v>ссылка</v>
      </c>
    </row>
    <row r="9702" spans="1:17" ht="14.25" customHeight="1" outlineLevel="1" x14ac:dyDescent="0.2">
      <c r="A9702" s="24" t="s">
        <v>32265</v>
      </c>
      <c r="B9702" s="1" t="s">
        <v>13349</v>
      </c>
      <c r="C9702" s="25" t="s">
        <v>36</v>
      </c>
      <c r="E9702" s="1" t="s">
        <v>32266</v>
      </c>
      <c r="F9702" s="4" t="s">
        <v>20</v>
      </c>
      <c r="G9702" s="2" t="s">
        <v>543</v>
      </c>
      <c r="H9702" s="1" t="s">
        <v>2108</v>
      </c>
      <c r="I9702" s="1" t="s">
        <v>2176</v>
      </c>
      <c r="J9702" s="1" t="s">
        <v>2109</v>
      </c>
      <c r="K9702" s="1" t="s">
        <v>2177</v>
      </c>
      <c r="M9702" s="1">
        <f>IF($P$5&lt;20000,H9702*L9702,IF($P$5&lt;50000,I9702*L9702,IF($P$5&lt;100000,J9702*L9702,IF($P$5&lt;80000000,K9702*L9702))))</f>
        <v>0</v>
      </c>
      <c r="N9702" s="4" t="str">
        <f>IF(AND(P9702 &lt;&gt; "", P9702 &lt;&gt; "---"), HYPERLINK(P9702, Q9702), "")</f>
        <v/>
      </c>
      <c r="O9702" s="21">
        <f>L9702*H9702</f>
        <v>0</v>
      </c>
      <c r="P9702" s="26" t="s">
        <v>362</v>
      </c>
      <c r="Q9702" t="str">
        <f>"ссылка"</f>
        <v>ссылка</v>
      </c>
    </row>
    <row r="9703" spans="1:17" ht="14.25" customHeight="1" outlineLevel="1" x14ac:dyDescent="0.2">
      <c r="A9703" s="24" t="s">
        <v>32267</v>
      </c>
      <c r="B9703" s="1" t="s">
        <v>13349</v>
      </c>
      <c r="C9703" s="25" t="s">
        <v>36</v>
      </c>
      <c r="E9703" s="1" t="s">
        <v>32268</v>
      </c>
      <c r="F9703" s="4" t="s">
        <v>20</v>
      </c>
      <c r="G9703" s="2" t="s">
        <v>543</v>
      </c>
      <c r="H9703" s="1" t="s">
        <v>2108</v>
      </c>
      <c r="I9703" s="1" t="s">
        <v>2176</v>
      </c>
      <c r="J9703" s="1" t="s">
        <v>2109</v>
      </c>
      <c r="K9703" s="1" t="s">
        <v>2177</v>
      </c>
      <c r="M9703" s="1">
        <f>IF($P$5&lt;20000,H9703*L9703,IF($P$5&lt;50000,I9703*L9703,IF($P$5&lt;100000,J9703*L9703,IF($P$5&lt;80000000,K9703*L9703))))</f>
        <v>0</v>
      </c>
      <c r="N9703" s="4" t="str">
        <f>IF(AND(P9703 &lt;&gt; "", P9703 &lt;&gt; "---"), HYPERLINK(P9703, Q9703), "")</f>
        <v>ссылка</v>
      </c>
      <c r="O9703" s="21">
        <f>L9703*H9703</f>
        <v>0</v>
      </c>
      <c r="P9703" s="26" t="s">
        <v>32269</v>
      </c>
      <c r="Q9703" t="str">
        <f>"ссылка"</f>
        <v>ссылка</v>
      </c>
    </row>
    <row r="9704" spans="1:17" ht="14.25" customHeight="1" outlineLevel="1" x14ac:dyDescent="0.2">
      <c r="A9704" s="24" t="s">
        <v>32270</v>
      </c>
      <c r="B9704" s="1" t="s">
        <v>13349</v>
      </c>
      <c r="C9704" s="25" t="s">
        <v>36</v>
      </c>
      <c r="E9704" s="1" t="s">
        <v>32271</v>
      </c>
      <c r="F9704" s="4" t="s">
        <v>20</v>
      </c>
      <c r="G9704" s="2" t="s">
        <v>543</v>
      </c>
      <c r="H9704" s="1" t="s">
        <v>2108</v>
      </c>
      <c r="I9704" s="1" t="s">
        <v>2176</v>
      </c>
      <c r="J9704" s="1" t="s">
        <v>2109</v>
      </c>
      <c r="K9704" s="1" t="s">
        <v>2177</v>
      </c>
      <c r="M9704" s="1">
        <f>IF($P$5&lt;20000,H9704*L9704,IF($P$5&lt;50000,I9704*L9704,IF($P$5&lt;100000,J9704*L9704,IF($P$5&lt;80000000,K9704*L9704))))</f>
        <v>0</v>
      </c>
      <c r="N9704" s="4" t="str">
        <f>IF(AND(P9704 &lt;&gt; "", P9704 &lt;&gt; "---"), HYPERLINK(P9704, Q9704), "")</f>
        <v>ссылка</v>
      </c>
      <c r="O9704" s="21">
        <f>L9704*H9704</f>
        <v>0</v>
      </c>
      <c r="P9704" s="26" t="s">
        <v>32272</v>
      </c>
      <c r="Q9704" t="str">
        <f>"ссылка"</f>
        <v>ссылка</v>
      </c>
    </row>
    <row r="9705" spans="1:17" ht="14.25" customHeight="1" outlineLevel="1" x14ac:dyDescent="0.2">
      <c r="A9705" s="24" t="s">
        <v>32273</v>
      </c>
      <c r="B9705" s="1" t="s">
        <v>13349</v>
      </c>
      <c r="C9705" s="25" t="s">
        <v>18</v>
      </c>
      <c r="E9705" s="1" t="s">
        <v>32274</v>
      </c>
      <c r="F9705" s="4" t="s">
        <v>20</v>
      </c>
      <c r="G9705" s="2" t="s">
        <v>543</v>
      </c>
      <c r="H9705" s="1" t="s">
        <v>2108</v>
      </c>
      <c r="I9705" s="1" t="s">
        <v>2176</v>
      </c>
      <c r="J9705" s="1" t="s">
        <v>2109</v>
      </c>
      <c r="K9705" s="1" t="s">
        <v>2177</v>
      </c>
      <c r="M9705" s="1">
        <f>IF($P$5&lt;20000,H9705*L9705,IF($P$5&lt;50000,I9705*L9705,IF($P$5&lt;100000,J9705*L9705,IF($P$5&lt;80000000,K9705*L9705))))</f>
        <v>0</v>
      </c>
      <c r="N9705" s="4" t="str">
        <f>IF(AND(P9705 &lt;&gt; "", P9705 &lt;&gt; "---"), HYPERLINK(P9705, Q9705), "")</f>
        <v>ссылка</v>
      </c>
      <c r="O9705" s="21">
        <f>L9705*H9705</f>
        <v>0</v>
      </c>
      <c r="P9705" s="26" t="s">
        <v>32275</v>
      </c>
      <c r="Q9705" t="str">
        <f>"ссылка"</f>
        <v>ссылка</v>
      </c>
    </row>
    <row r="9706" spans="1:17" ht="14.25" customHeight="1" outlineLevel="1" x14ac:dyDescent="0.2">
      <c r="A9706" s="24" t="s">
        <v>32276</v>
      </c>
      <c r="B9706" s="1" t="s">
        <v>13349</v>
      </c>
      <c r="C9706" s="25" t="s">
        <v>36</v>
      </c>
      <c r="E9706" s="1" t="s">
        <v>32277</v>
      </c>
      <c r="F9706" s="4" t="s">
        <v>20</v>
      </c>
      <c r="G9706" s="2" t="s">
        <v>543</v>
      </c>
      <c r="H9706" s="1" t="s">
        <v>2108</v>
      </c>
      <c r="I9706" s="1" t="s">
        <v>2176</v>
      </c>
      <c r="J9706" s="1" t="s">
        <v>2109</v>
      </c>
      <c r="K9706" s="1" t="s">
        <v>2177</v>
      </c>
      <c r="M9706" s="1">
        <f>IF($P$5&lt;20000,H9706*L9706,IF($P$5&lt;50000,I9706*L9706,IF($P$5&lt;100000,J9706*L9706,IF($P$5&lt;80000000,K9706*L9706))))</f>
        <v>0</v>
      </c>
      <c r="N9706" s="4" t="str">
        <f>IF(AND(P9706 &lt;&gt; "", P9706 &lt;&gt; "---"), HYPERLINK(P9706, Q9706), "")</f>
        <v>ссылка</v>
      </c>
      <c r="O9706" s="21">
        <f>L9706*H9706</f>
        <v>0</v>
      </c>
      <c r="P9706" s="26" t="s">
        <v>32278</v>
      </c>
      <c r="Q9706" t="str">
        <f>"ссылка"</f>
        <v>ссылка</v>
      </c>
    </row>
    <row r="9707" spans="1:17" ht="14.25" customHeight="1" outlineLevel="1" x14ac:dyDescent="0.2">
      <c r="A9707" s="24" t="s">
        <v>32279</v>
      </c>
      <c r="B9707" s="1" t="s">
        <v>13349</v>
      </c>
      <c r="C9707" s="25" t="s">
        <v>3158</v>
      </c>
      <c r="E9707" s="1" t="s">
        <v>32280</v>
      </c>
      <c r="F9707" s="4" t="s">
        <v>20</v>
      </c>
      <c r="G9707" s="2" t="s">
        <v>543</v>
      </c>
      <c r="H9707" s="1" t="s">
        <v>2108</v>
      </c>
      <c r="I9707" s="1" t="s">
        <v>2176</v>
      </c>
      <c r="J9707" s="1" t="s">
        <v>2109</v>
      </c>
      <c r="K9707" s="1" t="s">
        <v>2177</v>
      </c>
      <c r="M9707" s="1">
        <f>IF($P$5&lt;20000,H9707*L9707,IF($P$5&lt;50000,I9707*L9707,IF($P$5&lt;100000,J9707*L9707,IF($P$5&lt;80000000,K9707*L9707))))</f>
        <v>0</v>
      </c>
      <c r="N9707" s="4" t="str">
        <f>IF(AND(P9707 &lt;&gt; "", P9707 &lt;&gt; "---"), HYPERLINK(P9707, Q9707), "")</f>
        <v>ссылка</v>
      </c>
      <c r="O9707" s="21">
        <f>L9707*H9707</f>
        <v>0</v>
      </c>
      <c r="P9707" s="26" t="s">
        <v>32281</v>
      </c>
      <c r="Q9707" t="str">
        <f>"ссылка"</f>
        <v>ссылка</v>
      </c>
    </row>
    <row r="9708" spans="1:17" ht="14.25" customHeight="1" outlineLevel="1" x14ac:dyDescent="0.2">
      <c r="A9708" s="24" t="s">
        <v>32282</v>
      </c>
      <c r="B9708" s="1" t="s">
        <v>13349</v>
      </c>
      <c r="C9708" s="25" t="s">
        <v>3158</v>
      </c>
      <c r="E9708" s="1" t="s">
        <v>32283</v>
      </c>
      <c r="F9708" s="4" t="s">
        <v>20</v>
      </c>
      <c r="G9708" s="2" t="s">
        <v>543</v>
      </c>
      <c r="H9708" s="1" t="s">
        <v>2108</v>
      </c>
      <c r="I9708" s="1" t="s">
        <v>2176</v>
      </c>
      <c r="J9708" s="1" t="s">
        <v>2109</v>
      </c>
      <c r="K9708" s="1" t="s">
        <v>2177</v>
      </c>
      <c r="M9708" s="1">
        <f>IF($P$5&lt;20000,H9708*L9708,IF($P$5&lt;50000,I9708*L9708,IF($P$5&lt;100000,J9708*L9708,IF($P$5&lt;80000000,K9708*L9708))))</f>
        <v>0</v>
      </c>
      <c r="N9708" s="4" t="str">
        <f>IF(AND(P9708 &lt;&gt; "", P9708 &lt;&gt; "---"), HYPERLINK(P9708, Q9708), "")</f>
        <v>ссылка</v>
      </c>
      <c r="O9708" s="21">
        <f>L9708*H9708</f>
        <v>0</v>
      </c>
      <c r="P9708" s="26" t="s">
        <v>32284</v>
      </c>
      <c r="Q9708" t="str">
        <f>"ссылка"</f>
        <v>ссылка</v>
      </c>
    </row>
    <row r="9709" spans="1:17" ht="14.25" customHeight="1" outlineLevel="1" x14ac:dyDescent="0.2">
      <c r="A9709" s="24" t="s">
        <v>32285</v>
      </c>
      <c r="B9709" s="1" t="s">
        <v>13349</v>
      </c>
      <c r="C9709" s="25" t="s">
        <v>3158</v>
      </c>
      <c r="E9709" s="1" t="s">
        <v>32286</v>
      </c>
      <c r="F9709" s="4" t="s">
        <v>20</v>
      </c>
      <c r="G9709" s="2" t="s">
        <v>543</v>
      </c>
      <c r="H9709" s="1" t="s">
        <v>2108</v>
      </c>
      <c r="I9709" s="1" t="s">
        <v>2176</v>
      </c>
      <c r="J9709" s="1" t="s">
        <v>2109</v>
      </c>
      <c r="K9709" s="1" t="s">
        <v>2177</v>
      </c>
      <c r="M9709" s="1">
        <f>IF($P$5&lt;20000,H9709*L9709,IF($P$5&lt;50000,I9709*L9709,IF($P$5&lt;100000,J9709*L9709,IF($P$5&lt;80000000,K9709*L9709))))</f>
        <v>0</v>
      </c>
      <c r="N9709" s="4" t="str">
        <f>IF(AND(P9709 &lt;&gt; "", P9709 &lt;&gt; "---"), HYPERLINK(P9709, Q9709), "")</f>
        <v>ссылка</v>
      </c>
      <c r="O9709" s="21">
        <f>L9709*H9709</f>
        <v>0</v>
      </c>
      <c r="P9709" s="26" t="s">
        <v>32287</v>
      </c>
      <c r="Q9709" t="str">
        <f>"ссылка"</f>
        <v>ссылка</v>
      </c>
    </row>
    <row r="9710" spans="1:17" ht="14.25" customHeight="1" outlineLevel="1" x14ac:dyDescent="0.2">
      <c r="A9710" s="24" t="s">
        <v>32288</v>
      </c>
      <c r="B9710" s="1" t="s">
        <v>13349</v>
      </c>
      <c r="C9710" s="25" t="s">
        <v>3158</v>
      </c>
      <c r="E9710" s="1" t="s">
        <v>32289</v>
      </c>
      <c r="F9710" s="4" t="s">
        <v>20</v>
      </c>
      <c r="G9710" s="2" t="s">
        <v>543</v>
      </c>
      <c r="H9710" s="1" t="s">
        <v>2108</v>
      </c>
      <c r="I9710" s="1" t="s">
        <v>2176</v>
      </c>
      <c r="J9710" s="1" t="s">
        <v>2109</v>
      </c>
      <c r="K9710" s="1" t="s">
        <v>2177</v>
      </c>
      <c r="M9710" s="1">
        <f>IF($P$5&lt;20000,H9710*L9710,IF($P$5&lt;50000,I9710*L9710,IF($P$5&lt;100000,J9710*L9710,IF($P$5&lt;80000000,K9710*L9710))))</f>
        <v>0</v>
      </c>
      <c r="N9710" s="4" t="str">
        <f>IF(AND(P9710 &lt;&gt; "", P9710 &lt;&gt; "---"), HYPERLINK(P9710, Q9710), "")</f>
        <v>ссылка</v>
      </c>
      <c r="O9710" s="21">
        <f>L9710*H9710</f>
        <v>0</v>
      </c>
      <c r="P9710" s="26" t="s">
        <v>32290</v>
      </c>
      <c r="Q9710" t="str">
        <f>"ссылка"</f>
        <v>ссылка</v>
      </c>
    </row>
    <row r="9711" spans="1:17" ht="14.25" customHeight="1" outlineLevel="1" x14ac:dyDescent="0.2">
      <c r="A9711" s="24" t="s">
        <v>32291</v>
      </c>
      <c r="B9711" s="1" t="s">
        <v>13349</v>
      </c>
      <c r="C9711" s="25" t="s">
        <v>3158</v>
      </c>
      <c r="E9711" s="1" t="s">
        <v>32292</v>
      </c>
      <c r="F9711" s="4" t="s">
        <v>20</v>
      </c>
      <c r="G9711" s="2" t="s">
        <v>543</v>
      </c>
      <c r="H9711" s="1" t="s">
        <v>2108</v>
      </c>
      <c r="I9711" s="1" t="s">
        <v>2176</v>
      </c>
      <c r="J9711" s="1" t="s">
        <v>2109</v>
      </c>
      <c r="K9711" s="1" t="s">
        <v>2177</v>
      </c>
      <c r="M9711" s="1">
        <f>IF($P$5&lt;20000,H9711*L9711,IF($P$5&lt;50000,I9711*L9711,IF($P$5&lt;100000,J9711*L9711,IF($P$5&lt;80000000,K9711*L9711))))</f>
        <v>0</v>
      </c>
      <c r="N9711" s="4" t="str">
        <f>IF(AND(P9711 &lt;&gt; "", P9711 &lt;&gt; "---"), HYPERLINK(P9711, Q9711), "")</f>
        <v>ссылка</v>
      </c>
      <c r="O9711" s="21">
        <f>L9711*H9711</f>
        <v>0</v>
      </c>
      <c r="P9711" s="26" t="s">
        <v>32293</v>
      </c>
      <c r="Q9711" t="str">
        <f>"ссылка"</f>
        <v>ссылка</v>
      </c>
    </row>
    <row r="9712" spans="1:17" ht="14.25" customHeight="1" outlineLevel="1" x14ac:dyDescent="0.2">
      <c r="A9712" s="24" t="s">
        <v>32294</v>
      </c>
      <c r="B9712" s="1" t="s">
        <v>13349</v>
      </c>
      <c r="C9712" s="25" t="s">
        <v>18</v>
      </c>
      <c r="E9712" s="1" t="s">
        <v>32295</v>
      </c>
      <c r="F9712" s="4" t="s">
        <v>20</v>
      </c>
      <c r="G9712" s="2" t="s">
        <v>543</v>
      </c>
      <c r="H9712" s="1" t="s">
        <v>2108</v>
      </c>
      <c r="I9712" s="1" t="s">
        <v>2176</v>
      </c>
      <c r="J9712" s="1" t="s">
        <v>2109</v>
      </c>
      <c r="K9712" s="1" t="s">
        <v>2177</v>
      </c>
      <c r="M9712" s="1">
        <f>IF($P$5&lt;20000,H9712*L9712,IF($P$5&lt;50000,I9712*L9712,IF($P$5&lt;100000,J9712*L9712,IF($P$5&lt;80000000,K9712*L9712))))</f>
        <v>0</v>
      </c>
      <c r="N9712" s="4" t="str">
        <f>IF(AND(P9712 &lt;&gt; "", P9712 &lt;&gt; "---"), HYPERLINK(P9712, Q9712), "")</f>
        <v>ссылка</v>
      </c>
      <c r="O9712" s="21">
        <f>L9712*H9712</f>
        <v>0</v>
      </c>
      <c r="P9712" s="26" t="s">
        <v>32296</v>
      </c>
      <c r="Q9712" t="str">
        <f>"ссылка"</f>
        <v>ссылка</v>
      </c>
    </row>
    <row r="9713" spans="1:17" ht="14.25" customHeight="1" outlineLevel="1" x14ac:dyDescent="0.2">
      <c r="A9713" s="24" t="s">
        <v>32297</v>
      </c>
      <c r="B9713" s="1" t="s">
        <v>13349</v>
      </c>
      <c r="C9713" s="25" t="s">
        <v>18</v>
      </c>
      <c r="E9713" s="1" t="s">
        <v>32298</v>
      </c>
      <c r="F9713" s="4" t="s">
        <v>20</v>
      </c>
      <c r="G9713" s="2" t="s">
        <v>543</v>
      </c>
      <c r="H9713" s="1" t="s">
        <v>2108</v>
      </c>
      <c r="I9713" s="1" t="s">
        <v>2176</v>
      </c>
      <c r="J9713" s="1" t="s">
        <v>2109</v>
      </c>
      <c r="K9713" s="1" t="s">
        <v>2177</v>
      </c>
      <c r="M9713" s="1">
        <f>IF($P$5&lt;20000,H9713*L9713,IF($P$5&lt;50000,I9713*L9713,IF($P$5&lt;100000,J9713*L9713,IF($P$5&lt;80000000,K9713*L9713))))</f>
        <v>0</v>
      </c>
      <c r="N9713" s="4" t="str">
        <f>IF(AND(P9713 &lt;&gt; "", P9713 &lt;&gt; "---"), HYPERLINK(P9713, Q9713), "")</f>
        <v>ссылка</v>
      </c>
      <c r="O9713" s="21">
        <f>L9713*H9713</f>
        <v>0</v>
      </c>
      <c r="P9713" s="26" t="s">
        <v>32299</v>
      </c>
      <c r="Q9713" t="str">
        <f>"ссылка"</f>
        <v>ссылка</v>
      </c>
    </row>
    <row r="9714" spans="1:17" ht="14.25" customHeight="1" outlineLevel="1" x14ac:dyDescent="0.2">
      <c r="A9714" s="24" t="s">
        <v>32300</v>
      </c>
      <c r="B9714" s="1" t="s">
        <v>13349</v>
      </c>
      <c r="C9714" s="25" t="s">
        <v>18</v>
      </c>
      <c r="E9714" s="1" t="s">
        <v>32301</v>
      </c>
      <c r="F9714" s="4" t="s">
        <v>20</v>
      </c>
      <c r="G9714" s="2" t="s">
        <v>543</v>
      </c>
      <c r="H9714" s="1" t="s">
        <v>2108</v>
      </c>
      <c r="I9714" s="1" t="s">
        <v>2176</v>
      </c>
      <c r="J9714" s="1" t="s">
        <v>2109</v>
      </c>
      <c r="K9714" s="1" t="s">
        <v>2177</v>
      </c>
      <c r="M9714" s="1">
        <f>IF($P$5&lt;20000,H9714*L9714,IF($P$5&lt;50000,I9714*L9714,IF($P$5&lt;100000,J9714*L9714,IF($P$5&lt;80000000,K9714*L9714))))</f>
        <v>0</v>
      </c>
      <c r="N9714" s="4" t="str">
        <f>IF(AND(P9714 &lt;&gt; "", P9714 &lt;&gt; "---"), HYPERLINK(P9714, Q9714), "")</f>
        <v>ссылка</v>
      </c>
      <c r="O9714" s="21">
        <f>L9714*H9714</f>
        <v>0</v>
      </c>
      <c r="P9714" s="26" t="s">
        <v>32302</v>
      </c>
      <c r="Q9714" t="str">
        <f>"ссылка"</f>
        <v>ссылка</v>
      </c>
    </row>
    <row r="9715" spans="1:17" ht="14.25" customHeight="1" outlineLevel="1" x14ac:dyDescent="0.2">
      <c r="A9715" s="24" t="s">
        <v>32303</v>
      </c>
      <c r="B9715" s="1" t="s">
        <v>13349</v>
      </c>
      <c r="C9715" s="25" t="s">
        <v>3158</v>
      </c>
      <c r="E9715" s="1" t="s">
        <v>32304</v>
      </c>
      <c r="F9715" s="4" t="s">
        <v>20</v>
      </c>
      <c r="G9715" s="2" t="s">
        <v>543</v>
      </c>
      <c r="H9715" s="1" t="s">
        <v>2108</v>
      </c>
      <c r="I9715" s="1" t="s">
        <v>2176</v>
      </c>
      <c r="J9715" s="1" t="s">
        <v>2109</v>
      </c>
      <c r="K9715" s="1" t="s">
        <v>2177</v>
      </c>
      <c r="M9715" s="1">
        <f>IF($P$5&lt;20000,H9715*L9715,IF($P$5&lt;50000,I9715*L9715,IF($P$5&lt;100000,J9715*L9715,IF($P$5&lt;80000000,K9715*L9715))))</f>
        <v>0</v>
      </c>
      <c r="N9715" s="4" t="str">
        <f>IF(AND(P9715 &lt;&gt; "", P9715 &lt;&gt; "---"), HYPERLINK(P9715, Q9715), "")</f>
        <v>ссылка</v>
      </c>
      <c r="O9715" s="21">
        <f>L9715*H9715</f>
        <v>0</v>
      </c>
      <c r="P9715" s="26" t="s">
        <v>32305</v>
      </c>
      <c r="Q9715" t="str">
        <f>"ссылка"</f>
        <v>ссылка</v>
      </c>
    </row>
    <row r="9716" spans="1:17" ht="14.25" customHeight="1" outlineLevel="1" x14ac:dyDescent="0.2">
      <c r="A9716" s="24" t="s">
        <v>32306</v>
      </c>
      <c r="B9716" s="1" t="s">
        <v>13349</v>
      </c>
      <c r="C9716" s="25" t="s">
        <v>3158</v>
      </c>
      <c r="E9716" s="1" t="s">
        <v>32307</v>
      </c>
      <c r="F9716" s="4" t="s">
        <v>20</v>
      </c>
      <c r="G9716" s="2" t="s">
        <v>543</v>
      </c>
      <c r="H9716" s="1" t="s">
        <v>2108</v>
      </c>
      <c r="I9716" s="1" t="s">
        <v>2176</v>
      </c>
      <c r="J9716" s="1" t="s">
        <v>2109</v>
      </c>
      <c r="K9716" s="1" t="s">
        <v>2177</v>
      </c>
      <c r="M9716" s="1">
        <f>IF($P$5&lt;20000,H9716*L9716,IF($P$5&lt;50000,I9716*L9716,IF($P$5&lt;100000,J9716*L9716,IF($P$5&lt;80000000,K9716*L9716))))</f>
        <v>0</v>
      </c>
      <c r="N9716" s="4" t="str">
        <f>IF(AND(P9716 &lt;&gt; "", P9716 &lt;&gt; "---"), HYPERLINK(P9716, Q9716), "")</f>
        <v>ссылка</v>
      </c>
      <c r="O9716" s="21">
        <f>L9716*H9716</f>
        <v>0</v>
      </c>
      <c r="P9716" s="26" t="s">
        <v>32308</v>
      </c>
      <c r="Q9716" t="str">
        <f>"ссылка"</f>
        <v>ссылка</v>
      </c>
    </row>
    <row r="9717" spans="1:17" ht="14.25" customHeight="1" outlineLevel="1" x14ac:dyDescent="0.2">
      <c r="A9717" s="24" t="s">
        <v>32309</v>
      </c>
      <c r="B9717" s="1" t="s">
        <v>13349</v>
      </c>
      <c r="C9717" s="25" t="s">
        <v>3158</v>
      </c>
      <c r="E9717" s="1" t="s">
        <v>32310</v>
      </c>
      <c r="F9717" s="4" t="s">
        <v>20</v>
      </c>
      <c r="G9717" s="2" t="s">
        <v>543</v>
      </c>
      <c r="H9717" s="1" t="s">
        <v>2108</v>
      </c>
      <c r="I9717" s="1" t="s">
        <v>2176</v>
      </c>
      <c r="J9717" s="1" t="s">
        <v>2109</v>
      </c>
      <c r="K9717" s="1" t="s">
        <v>2177</v>
      </c>
      <c r="M9717" s="1">
        <f>IF($P$5&lt;20000,H9717*L9717,IF($P$5&lt;50000,I9717*L9717,IF($P$5&lt;100000,J9717*L9717,IF($P$5&lt;80000000,K9717*L9717))))</f>
        <v>0</v>
      </c>
      <c r="N9717" s="4" t="str">
        <f>IF(AND(P9717 &lt;&gt; "", P9717 &lt;&gt; "---"), HYPERLINK(P9717, Q9717), "")</f>
        <v>ссылка</v>
      </c>
      <c r="O9717" s="21">
        <f>L9717*H9717</f>
        <v>0</v>
      </c>
      <c r="P9717" s="26" t="s">
        <v>32311</v>
      </c>
      <c r="Q9717" t="str">
        <f>"ссылка"</f>
        <v>ссылка</v>
      </c>
    </row>
    <row r="9718" spans="1:17" ht="14.25" customHeight="1" outlineLevel="1" x14ac:dyDescent="0.2">
      <c r="A9718" s="24" t="s">
        <v>32312</v>
      </c>
      <c r="B9718" s="1" t="s">
        <v>13349</v>
      </c>
      <c r="C9718" s="25" t="s">
        <v>36</v>
      </c>
      <c r="E9718" s="1" t="s">
        <v>32313</v>
      </c>
      <c r="F9718" s="4" t="s">
        <v>20</v>
      </c>
      <c r="G9718" s="2" t="s">
        <v>543</v>
      </c>
      <c r="H9718" s="1" t="s">
        <v>2108</v>
      </c>
      <c r="I9718" s="1" t="s">
        <v>2176</v>
      </c>
      <c r="J9718" s="1" t="s">
        <v>2109</v>
      </c>
      <c r="K9718" s="1" t="s">
        <v>2177</v>
      </c>
      <c r="M9718" s="1">
        <f>IF($P$5&lt;20000,H9718*L9718,IF($P$5&lt;50000,I9718*L9718,IF($P$5&lt;100000,J9718*L9718,IF($P$5&lt;80000000,K9718*L9718))))</f>
        <v>0</v>
      </c>
      <c r="N9718" s="4" t="str">
        <f>IF(AND(P9718 &lt;&gt; "", P9718 &lt;&gt; "---"), HYPERLINK(P9718, Q9718), "")</f>
        <v>ссылка</v>
      </c>
      <c r="O9718" s="21">
        <f>L9718*H9718</f>
        <v>0</v>
      </c>
      <c r="P9718" s="26" t="s">
        <v>32314</v>
      </c>
      <c r="Q9718" t="str">
        <f>"ссылка"</f>
        <v>ссылка</v>
      </c>
    </row>
    <row r="9719" spans="1:17" ht="14.25" customHeight="1" outlineLevel="1" x14ac:dyDescent="0.2">
      <c r="A9719" s="24" t="s">
        <v>32315</v>
      </c>
      <c r="B9719" s="1" t="s">
        <v>13349</v>
      </c>
      <c r="C9719" s="25" t="s">
        <v>3158</v>
      </c>
      <c r="E9719" s="1" t="s">
        <v>32316</v>
      </c>
      <c r="F9719" s="4" t="s">
        <v>20</v>
      </c>
      <c r="G9719" s="2" t="s">
        <v>543</v>
      </c>
      <c r="H9719" s="1" t="s">
        <v>2108</v>
      </c>
      <c r="I9719" s="1" t="s">
        <v>2176</v>
      </c>
      <c r="J9719" s="1" t="s">
        <v>2109</v>
      </c>
      <c r="K9719" s="1" t="s">
        <v>2177</v>
      </c>
      <c r="M9719" s="1">
        <f>IF($P$5&lt;20000,H9719*L9719,IF($P$5&lt;50000,I9719*L9719,IF($P$5&lt;100000,J9719*L9719,IF($P$5&lt;80000000,K9719*L9719))))</f>
        <v>0</v>
      </c>
      <c r="N9719" s="4" t="str">
        <f>IF(AND(P9719 &lt;&gt; "", P9719 &lt;&gt; "---"), HYPERLINK(P9719, Q9719), "")</f>
        <v>ссылка</v>
      </c>
      <c r="O9719" s="21">
        <f>L9719*H9719</f>
        <v>0</v>
      </c>
      <c r="P9719" s="26" t="s">
        <v>32317</v>
      </c>
      <c r="Q9719" t="str">
        <f>"ссылка"</f>
        <v>ссылка</v>
      </c>
    </row>
    <row r="9720" spans="1:17" ht="14.25" customHeight="1" outlineLevel="1" x14ac:dyDescent="0.2">
      <c r="A9720" s="24" t="s">
        <v>32318</v>
      </c>
      <c r="B9720" s="1" t="s">
        <v>13349</v>
      </c>
      <c r="C9720" s="25" t="s">
        <v>36</v>
      </c>
      <c r="E9720" s="1" t="s">
        <v>32319</v>
      </c>
      <c r="F9720" s="4" t="s">
        <v>20</v>
      </c>
      <c r="G9720" s="2" t="s">
        <v>543</v>
      </c>
      <c r="H9720" s="1" t="s">
        <v>2108</v>
      </c>
      <c r="I9720" s="1" t="s">
        <v>2176</v>
      </c>
      <c r="J9720" s="1" t="s">
        <v>2109</v>
      </c>
      <c r="K9720" s="1" t="s">
        <v>2177</v>
      </c>
      <c r="M9720" s="1">
        <f>IF($P$5&lt;20000,H9720*L9720,IF($P$5&lt;50000,I9720*L9720,IF($P$5&lt;100000,J9720*L9720,IF($P$5&lt;80000000,K9720*L9720))))</f>
        <v>0</v>
      </c>
      <c r="N9720" s="4" t="str">
        <f>IF(AND(P9720 &lt;&gt; "", P9720 &lt;&gt; "---"), HYPERLINK(P9720, Q9720), "")</f>
        <v>ссылка</v>
      </c>
      <c r="O9720" s="21">
        <f>L9720*H9720</f>
        <v>0</v>
      </c>
      <c r="P9720" s="26" t="s">
        <v>32320</v>
      </c>
      <c r="Q9720" t="str">
        <f>"ссылка"</f>
        <v>ссылка</v>
      </c>
    </row>
    <row r="9721" spans="1:17" ht="14.25" customHeight="1" outlineLevel="1" x14ac:dyDescent="0.2">
      <c r="A9721" s="24" t="s">
        <v>32321</v>
      </c>
      <c r="B9721" s="1" t="s">
        <v>13349</v>
      </c>
      <c r="C9721" s="25" t="s">
        <v>36</v>
      </c>
      <c r="E9721" s="1" t="s">
        <v>32322</v>
      </c>
      <c r="F9721" s="4" t="s">
        <v>20</v>
      </c>
      <c r="G9721" s="2" t="s">
        <v>543</v>
      </c>
      <c r="H9721" s="1" t="s">
        <v>2108</v>
      </c>
      <c r="I9721" s="1" t="s">
        <v>2176</v>
      </c>
      <c r="J9721" s="1" t="s">
        <v>2109</v>
      </c>
      <c r="K9721" s="1" t="s">
        <v>2177</v>
      </c>
      <c r="M9721" s="1">
        <f>IF($P$5&lt;20000,H9721*L9721,IF($P$5&lt;50000,I9721*L9721,IF($P$5&lt;100000,J9721*L9721,IF($P$5&lt;80000000,K9721*L9721))))</f>
        <v>0</v>
      </c>
      <c r="N9721" s="4" t="str">
        <f>IF(AND(P9721 &lt;&gt; "", P9721 &lt;&gt; "---"), HYPERLINK(P9721, Q9721), "")</f>
        <v>ссылка</v>
      </c>
      <c r="O9721" s="21">
        <f>L9721*H9721</f>
        <v>0</v>
      </c>
      <c r="P9721" s="26" t="s">
        <v>32323</v>
      </c>
      <c r="Q9721" t="str">
        <f>"ссылка"</f>
        <v>ссылка</v>
      </c>
    </row>
    <row r="9722" spans="1:17" ht="14.25" customHeight="1" outlineLevel="1" x14ac:dyDescent="0.2">
      <c r="A9722" s="24" t="s">
        <v>32324</v>
      </c>
      <c r="B9722" s="1" t="s">
        <v>13349</v>
      </c>
      <c r="C9722" s="25" t="s">
        <v>36</v>
      </c>
      <c r="E9722" s="1" t="s">
        <v>32325</v>
      </c>
      <c r="F9722" s="4" t="s">
        <v>20</v>
      </c>
      <c r="G9722" s="2" t="s">
        <v>543</v>
      </c>
      <c r="H9722" s="1" t="s">
        <v>2108</v>
      </c>
      <c r="I9722" s="1" t="s">
        <v>2176</v>
      </c>
      <c r="J9722" s="1" t="s">
        <v>2109</v>
      </c>
      <c r="K9722" s="1" t="s">
        <v>2177</v>
      </c>
      <c r="M9722" s="1">
        <f>IF($P$5&lt;20000,H9722*L9722,IF($P$5&lt;50000,I9722*L9722,IF($P$5&lt;100000,J9722*L9722,IF($P$5&lt;80000000,K9722*L9722))))</f>
        <v>0</v>
      </c>
      <c r="N9722" s="4" t="str">
        <f>IF(AND(P9722 &lt;&gt; "", P9722 &lt;&gt; "---"), HYPERLINK(P9722, Q9722), "")</f>
        <v>ссылка</v>
      </c>
      <c r="O9722" s="21">
        <f>L9722*H9722</f>
        <v>0</v>
      </c>
      <c r="P9722" s="26" t="s">
        <v>32326</v>
      </c>
      <c r="Q9722" t="str">
        <f>"ссылка"</f>
        <v>ссылка</v>
      </c>
    </row>
    <row r="9723" spans="1:17" ht="14.25" customHeight="1" outlineLevel="1" x14ac:dyDescent="0.2">
      <c r="A9723" s="24" t="s">
        <v>32327</v>
      </c>
      <c r="B9723" s="1" t="s">
        <v>13349</v>
      </c>
      <c r="C9723" s="25" t="s">
        <v>3158</v>
      </c>
      <c r="E9723" s="1" t="s">
        <v>32328</v>
      </c>
      <c r="F9723" s="4" t="s">
        <v>20</v>
      </c>
      <c r="G9723" s="2" t="s">
        <v>543</v>
      </c>
      <c r="H9723" s="1" t="s">
        <v>2108</v>
      </c>
      <c r="I9723" s="1" t="s">
        <v>2176</v>
      </c>
      <c r="J9723" s="1" t="s">
        <v>2109</v>
      </c>
      <c r="K9723" s="1" t="s">
        <v>2177</v>
      </c>
      <c r="M9723" s="1">
        <f>IF($P$5&lt;20000,H9723*L9723,IF($P$5&lt;50000,I9723*L9723,IF($P$5&lt;100000,J9723*L9723,IF($P$5&lt;80000000,K9723*L9723))))</f>
        <v>0</v>
      </c>
      <c r="N9723" s="4" t="str">
        <f>IF(AND(P9723 &lt;&gt; "", P9723 &lt;&gt; "---"), HYPERLINK(P9723, Q9723), "")</f>
        <v>ссылка</v>
      </c>
      <c r="O9723" s="21">
        <f>L9723*H9723</f>
        <v>0</v>
      </c>
      <c r="P9723" s="26" t="s">
        <v>32329</v>
      </c>
      <c r="Q9723" t="str">
        <f>"ссылка"</f>
        <v>ссылка</v>
      </c>
    </row>
    <row r="9724" spans="1:17" ht="14.25" customHeight="1" outlineLevel="1" x14ac:dyDescent="0.2">
      <c r="A9724" s="24" t="s">
        <v>32330</v>
      </c>
      <c r="B9724" s="1" t="s">
        <v>13349</v>
      </c>
      <c r="C9724" s="25" t="s">
        <v>18</v>
      </c>
      <c r="E9724" s="1" t="s">
        <v>32331</v>
      </c>
      <c r="F9724" s="4" t="s">
        <v>20</v>
      </c>
      <c r="G9724" s="2" t="s">
        <v>543</v>
      </c>
      <c r="H9724" s="1" t="s">
        <v>2108</v>
      </c>
      <c r="I9724" s="1" t="s">
        <v>2176</v>
      </c>
      <c r="J9724" s="1" t="s">
        <v>2109</v>
      </c>
      <c r="K9724" s="1" t="s">
        <v>2177</v>
      </c>
      <c r="M9724" s="1">
        <f>IF($P$5&lt;20000,H9724*L9724,IF($P$5&lt;50000,I9724*L9724,IF($P$5&lt;100000,J9724*L9724,IF($P$5&lt;80000000,K9724*L9724))))</f>
        <v>0</v>
      </c>
      <c r="N9724" s="4" t="str">
        <f>IF(AND(P9724 &lt;&gt; "", P9724 &lt;&gt; "---"), HYPERLINK(P9724, Q9724), "")</f>
        <v>ссылка</v>
      </c>
      <c r="O9724" s="21">
        <f>L9724*H9724</f>
        <v>0</v>
      </c>
      <c r="P9724" s="26" t="s">
        <v>32332</v>
      </c>
      <c r="Q9724" t="str">
        <f>"ссылка"</f>
        <v>ссылка</v>
      </c>
    </row>
    <row r="9725" spans="1:17" ht="14.25" customHeight="1" outlineLevel="1" x14ac:dyDescent="0.2">
      <c r="A9725" s="24" t="s">
        <v>32333</v>
      </c>
      <c r="B9725" s="1" t="s">
        <v>13349</v>
      </c>
      <c r="C9725" s="25" t="s">
        <v>18</v>
      </c>
      <c r="E9725" s="1" t="s">
        <v>32334</v>
      </c>
      <c r="F9725" s="4" t="s">
        <v>20</v>
      </c>
      <c r="G9725" s="2" t="s">
        <v>543</v>
      </c>
      <c r="H9725" s="1" t="s">
        <v>2108</v>
      </c>
      <c r="I9725" s="1" t="s">
        <v>2176</v>
      </c>
      <c r="J9725" s="1" t="s">
        <v>2109</v>
      </c>
      <c r="K9725" s="1" t="s">
        <v>2177</v>
      </c>
      <c r="M9725" s="1">
        <f>IF($P$5&lt;20000,H9725*L9725,IF($P$5&lt;50000,I9725*L9725,IF($P$5&lt;100000,J9725*L9725,IF($P$5&lt;80000000,K9725*L9725))))</f>
        <v>0</v>
      </c>
      <c r="N9725" s="4" t="str">
        <f>IF(AND(P9725 &lt;&gt; "", P9725 &lt;&gt; "---"), HYPERLINK(P9725, Q9725), "")</f>
        <v>ссылка</v>
      </c>
      <c r="O9725" s="21">
        <f>L9725*H9725</f>
        <v>0</v>
      </c>
      <c r="P9725" s="26" t="s">
        <v>32335</v>
      </c>
      <c r="Q9725" t="str">
        <f>"ссылка"</f>
        <v>ссылка</v>
      </c>
    </row>
    <row r="9726" spans="1:17" ht="14.25" customHeight="1" outlineLevel="1" x14ac:dyDescent="0.2">
      <c r="A9726" s="24" t="s">
        <v>32336</v>
      </c>
      <c r="B9726" s="1" t="s">
        <v>13349</v>
      </c>
      <c r="C9726" s="25" t="s">
        <v>36</v>
      </c>
      <c r="E9726" s="1" t="s">
        <v>32337</v>
      </c>
      <c r="F9726" s="4" t="s">
        <v>20</v>
      </c>
      <c r="G9726" s="2" t="s">
        <v>543</v>
      </c>
      <c r="H9726" s="1" t="s">
        <v>2108</v>
      </c>
      <c r="I9726" s="1" t="s">
        <v>2176</v>
      </c>
      <c r="J9726" s="1" t="s">
        <v>2109</v>
      </c>
      <c r="K9726" s="1" t="s">
        <v>2177</v>
      </c>
      <c r="M9726" s="1">
        <f>IF($P$5&lt;20000,H9726*L9726,IF($P$5&lt;50000,I9726*L9726,IF($P$5&lt;100000,J9726*L9726,IF($P$5&lt;80000000,K9726*L9726))))</f>
        <v>0</v>
      </c>
      <c r="N9726" s="4" t="str">
        <f>IF(AND(P9726 &lt;&gt; "", P9726 &lt;&gt; "---"), HYPERLINK(P9726, Q9726), "")</f>
        <v>ссылка</v>
      </c>
      <c r="O9726" s="21">
        <f>L9726*H9726</f>
        <v>0</v>
      </c>
      <c r="P9726" s="26" t="s">
        <v>32338</v>
      </c>
      <c r="Q9726" t="str">
        <f>"ссылка"</f>
        <v>ссылка</v>
      </c>
    </row>
    <row r="9727" spans="1:17" ht="14.25" customHeight="1" outlineLevel="1" x14ac:dyDescent="0.2">
      <c r="A9727" s="24" t="s">
        <v>32339</v>
      </c>
      <c r="B9727" s="1" t="s">
        <v>13349</v>
      </c>
      <c r="C9727" s="25" t="s">
        <v>3158</v>
      </c>
      <c r="E9727" s="1" t="s">
        <v>32340</v>
      </c>
      <c r="F9727" s="4" t="s">
        <v>20</v>
      </c>
      <c r="G9727" s="2" t="s">
        <v>543</v>
      </c>
      <c r="H9727" s="1" t="s">
        <v>2108</v>
      </c>
      <c r="I9727" s="1" t="s">
        <v>2176</v>
      </c>
      <c r="J9727" s="1" t="s">
        <v>2109</v>
      </c>
      <c r="K9727" s="1" t="s">
        <v>2177</v>
      </c>
      <c r="M9727" s="1">
        <f>IF($P$5&lt;20000,H9727*L9727,IF($P$5&lt;50000,I9727*L9727,IF($P$5&lt;100000,J9727*L9727,IF($P$5&lt;80000000,K9727*L9727))))</f>
        <v>0</v>
      </c>
      <c r="N9727" s="4" t="str">
        <f>IF(AND(P9727 &lt;&gt; "", P9727 &lt;&gt; "---"), HYPERLINK(P9727, Q9727), "")</f>
        <v>ссылка</v>
      </c>
      <c r="O9727" s="21">
        <f>L9727*H9727</f>
        <v>0</v>
      </c>
      <c r="P9727" s="26" t="s">
        <v>32341</v>
      </c>
      <c r="Q9727" t="str">
        <f>"ссылка"</f>
        <v>ссылка</v>
      </c>
    </row>
    <row r="9728" spans="1:17" ht="14.25" customHeight="1" outlineLevel="1" x14ac:dyDescent="0.2">
      <c r="A9728" s="24" t="s">
        <v>32342</v>
      </c>
      <c r="B9728" s="1" t="s">
        <v>13349</v>
      </c>
      <c r="C9728" s="25" t="s">
        <v>3158</v>
      </c>
      <c r="E9728" s="1" t="s">
        <v>32343</v>
      </c>
      <c r="F9728" s="4" t="s">
        <v>20</v>
      </c>
      <c r="G9728" s="2" t="s">
        <v>543</v>
      </c>
      <c r="H9728" s="1" t="s">
        <v>2108</v>
      </c>
      <c r="I9728" s="1" t="s">
        <v>2176</v>
      </c>
      <c r="J9728" s="1" t="s">
        <v>2109</v>
      </c>
      <c r="K9728" s="1" t="s">
        <v>2177</v>
      </c>
      <c r="M9728" s="1">
        <f>IF($P$5&lt;20000,H9728*L9728,IF($P$5&lt;50000,I9728*L9728,IF($P$5&lt;100000,J9728*L9728,IF($P$5&lt;80000000,K9728*L9728))))</f>
        <v>0</v>
      </c>
      <c r="N9728" s="4" t="str">
        <f>IF(AND(P9728 &lt;&gt; "", P9728 &lt;&gt; "---"), HYPERLINK(P9728, Q9728), "")</f>
        <v>ссылка</v>
      </c>
      <c r="O9728" s="21">
        <f>L9728*H9728</f>
        <v>0</v>
      </c>
      <c r="P9728" s="26" t="s">
        <v>32344</v>
      </c>
      <c r="Q9728" t="str">
        <f>"ссылка"</f>
        <v>ссылка</v>
      </c>
    </row>
    <row r="9729" spans="1:17" ht="14.25" customHeight="1" outlineLevel="1" x14ac:dyDescent="0.2">
      <c r="A9729" s="24" t="s">
        <v>32345</v>
      </c>
      <c r="B9729" s="1" t="s">
        <v>13349</v>
      </c>
      <c r="C9729" s="25" t="s">
        <v>18</v>
      </c>
      <c r="E9729" s="1" t="s">
        <v>32346</v>
      </c>
      <c r="F9729" s="4" t="s">
        <v>20</v>
      </c>
      <c r="G9729" s="2" t="s">
        <v>543</v>
      </c>
      <c r="H9729" s="1" t="s">
        <v>2108</v>
      </c>
      <c r="I9729" s="1" t="s">
        <v>2176</v>
      </c>
      <c r="J9729" s="1" t="s">
        <v>2109</v>
      </c>
      <c r="K9729" s="1" t="s">
        <v>2177</v>
      </c>
      <c r="M9729" s="1">
        <f>IF($P$5&lt;20000,H9729*L9729,IF($P$5&lt;50000,I9729*L9729,IF($P$5&lt;100000,J9729*L9729,IF($P$5&lt;80000000,K9729*L9729))))</f>
        <v>0</v>
      </c>
      <c r="N9729" s="4" t="str">
        <f>IF(AND(P9729 &lt;&gt; "", P9729 &lt;&gt; "---"), HYPERLINK(P9729, Q9729), "")</f>
        <v>ссылка</v>
      </c>
      <c r="O9729" s="21">
        <f>L9729*H9729</f>
        <v>0</v>
      </c>
      <c r="P9729" s="26" t="s">
        <v>32347</v>
      </c>
      <c r="Q9729" t="str">
        <f>"ссылка"</f>
        <v>ссылка</v>
      </c>
    </row>
    <row r="9730" spans="1:17" ht="14.25" customHeight="1" outlineLevel="1" x14ac:dyDescent="0.2">
      <c r="A9730" s="24" t="s">
        <v>32525</v>
      </c>
      <c r="B9730" s="1" t="s">
        <v>13349</v>
      </c>
      <c r="C9730" s="25" t="s">
        <v>3158</v>
      </c>
      <c r="E9730" s="1" t="s">
        <v>32526</v>
      </c>
      <c r="F9730" s="4" t="s">
        <v>20</v>
      </c>
      <c r="G9730" s="2" t="s">
        <v>2240</v>
      </c>
      <c r="H9730" s="1" t="s">
        <v>4051</v>
      </c>
      <c r="I9730" s="1" t="s">
        <v>7648</v>
      </c>
      <c r="J9730" s="1" t="s">
        <v>1969</v>
      </c>
      <c r="K9730" s="1" t="s">
        <v>337</v>
      </c>
      <c r="M9730" s="1">
        <f>IF($P$5&lt;20000,H9730*L9730,IF($P$5&lt;50000,I9730*L9730,IF($P$5&lt;100000,J9730*L9730,IF($P$5&lt;80000000,K9730*L9730))))</f>
        <v>0</v>
      </c>
      <c r="N9730" s="4" t="str">
        <f>IF(AND(P9730 &lt;&gt; "", P9730 &lt;&gt; "---"), HYPERLINK(P9730, Q9730), "")</f>
        <v>ссылка</v>
      </c>
      <c r="O9730" s="21">
        <f>L9730*H9730</f>
        <v>0</v>
      </c>
      <c r="P9730" s="26" t="s">
        <v>32527</v>
      </c>
      <c r="Q9730" t="str">
        <f>"ссылка"</f>
        <v>ссылка</v>
      </c>
    </row>
    <row r="9731" spans="1:17" ht="14.25" customHeight="1" outlineLevel="1" x14ac:dyDescent="0.2">
      <c r="A9731" s="24" t="s">
        <v>32528</v>
      </c>
      <c r="B9731" s="1" t="s">
        <v>13349</v>
      </c>
      <c r="C9731" s="25" t="s">
        <v>18</v>
      </c>
      <c r="E9731" s="1" t="s">
        <v>32529</v>
      </c>
      <c r="F9731" s="4" t="s">
        <v>20</v>
      </c>
      <c r="G9731" s="2" t="s">
        <v>5942</v>
      </c>
      <c r="H9731" s="1" t="s">
        <v>2337</v>
      </c>
      <c r="I9731" s="1" t="s">
        <v>3849</v>
      </c>
      <c r="J9731" s="1" t="s">
        <v>10093</v>
      </c>
      <c r="K9731" s="1" t="s">
        <v>1175</v>
      </c>
      <c r="M9731" s="1">
        <f>IF($P$5&lt;20000,H9731*L9731,IF($P$5&lt;50000,I9731*L9731,IF($P$5&lt;100000,J9731*L9731,IF($P$5&lt;80000000,K9731*L9731))))</f>
        <v>0</v>
      </c>
      <c r="N9731" s="4" t="str">
        <f>IF(AND(P9731 &lt;&gt; "", P9731 &lt;&gt; "---"), HYPERLINK(P9731, Q9731), "")</f>
        <v>ссылка</v>
      </c>
      <c r="O9731" s="21">
        <f>L9731*H9731</f>
        <v>0</v>
      </c>
      <c r="P9731" s="26" t="s">
        <v>32530</v>
      </c>
      <c r="Q9731" t="str">
        <f>"ссылка"</f>
        <v>ссылка</v>
      </c>
    </row>
    <row r="9732" spans="1:17" ht="14.25" customHeight="1" outlineLevel="1" x14ac:dyDescent="0.2">
      <c r="A9732" s="24" t="s">
        <v>32531</v>
      </c>
      <c r="B9732" s="1" t="s">
        <v>13349</v>
      </c>
      <c r="C9732" s="25" t="s">
        <v>3158</v>
      </c>
      <c r="E9732" s="1" t="s">
        <v>32532</v>
      </c>
      <c r="F9732" s="4" t="s">
        <v>20</v>
      </c>
      <c r="G9732" s="2" t="s">
        <v>515</v>
      </c>
      <c r="H9732" s="1" t="s">
        <v>1953</v>
      </c>
      <c r="I9732" s="1" t="s">
        <v>3963</v>
      </c>
      <c r="J9732" s="1" t="s">
        <v>9591</v>
      </c>
      <c r="K9732" s="1" t="s">
        <v>8296</v>
      </c>
      <c r="M9732" s="1">
        <f>IF($P$5&lt;20000,H9732*L9732,IF($P$5&lt;50000,I9732*L9732,IF($P$5&lt;100000,J9732*L9732,IF($P$5&lt;80000000,K9732*L9732))))</f>
        <v>0</v>
      </c>
      <c r="N9732" s="4" t="str">
        <f>IF(AND(P9732 &lt;&gt; "", P9732 &lt;&gt; "---"), HYPERLINK(P9732, Q9732), "")</f>
        <v>ссылка</v>
      </c>
      <c r="O9732" s="21">
        <f>L9732*H9732</f>
        <v>0</v>
      </c>
      <c r="P9732" s="26" t="s">
        <v>32533</v>
      </c>
      <c r="Q9732" t="str">
        <f>"ссылка"</f>
        <v>ссылка</v>
      </c>
    </row>
    <row r="9733" spans="1:17" ht="14.25" customHeight="1" outlineLevel="1" x14ac:dyDescent="0.2">
      <c r="A9733" s="24" t="s">
        <v>32534</v>
      </c>
      <c r="B9733" s="1" t="s">
        <v>13349</v>
      </c>
      <c r="C9733" s="25" t="s">
        <v>18</v>
      </c>
      <c r="E9733" s="1" t="s">
        <v>32535</v>
      </c>
      <c r="F9733" s="4" t="s">
        <v>20</v>
      </c>
      <c r="G9733" s="2" t="s">
        <v>887</v>
      </c>
      <c r="H9733" s="1" t="s">
        <v>889</v>
      </c>
      <c r="I9733" s="1" t="s">
        <v>152</v>
      </c>
      <c r="J9733" s="1" t="s">
        <v>6676</v>
      </c>
      <c r="K9733" s="1" t="s">
        <v>4188</v>
      </c>
      <c r="M9733" s="1">
        <f>IF($P$5&lt;20000,H9733*L9733,IF($P$5&lt;50000,I9733*L9733,IF($P$5&lt;100000,J9733*L9733,IF($P$5&lt;80000000,K9733*L9733))))</f>
        <v>0</v>
      </c>
      <c r="N9733" s="4" t="str">
        <f>IF(AND(P9733 &lt;&gt; "", P9733 &lt;&gt; "---"), HYPERLINK(P9733, Q9733), "")</f>
        <v>ссылка</v>
      </c>
      <c r="O9733" s="21">
        <f>L9733*H9733</f>
        <v>0</v>
      </c>
      <c r="P9733" s="26" t="s">
        <v>32536</v>
      </c>
      <c r="Q9733" t="str">
        <f>"ссылка"</f>
        <v>ссылка</v>
      </c>
    </row>
    <row r="9734" spans="1:17" ht="14.25" customHeight="1" outlineLevel="1" x14ac:dyDescent="0.2">
      <c r="A9734" s="24" t="s">
        <v>32537</v>
      </c>
      <c r="B9734" s="1" t="s">
        <v>13349</v>
      </c>
      <c r="C9734" s="25" t="s">
        <v>3158</v>
      </c>
      <c r="E9734" s="1" t="s">
        <v>32538</v>
      </c>
      <c r="F9734" s="4" t="s">
        <v>20</v>
      </c>
      <c r="G9734" s="2" t="s">
        <v>161</v>
      </c>
      <c r="H9734" s="1" t="s">
        <v>197</v>
      </c>
      <c r="I9734" s="1" t="s">
        <v>164</v>
      </c>
      <c r="J9734" s="1" t="s">
        <v>483</v>
      </c>
      <c r="K9734" s="1" t="s">
        <v>240</v>
      </c>
      <c r="M9734" s="1">
        <f>IF($P$5&lt;20000,H9734*L9734,IF($P$5&lt;50000,I9734*L9734,IF($P$5&lt;100000,J9734*L9734,IF($P$5&lt;80000000,K9734*L9734))))</f>
        <v>0</v>
      </c>
      <c r="N9734" s="4" t="str">
        <f>IF(AND(P9734 &lt;&gt; "", P9734 &lt;&gt; "---"), HYPERLINK(P9734, Q9734), "")</f>
        <v>ссылка</v>
      </c>
      <c r="O9734" s="21">
        <f>L9734*H9734</f>
        <v>0</v>
      </c>
      <c r="P9734" s="26" t="s">
        <v>32539</v>
      </c>
      <c r="Q9734" t="str">
        <f>"ссылка"</f>
        <v>ссылка</v>
      </c>
    </row>
    <row r="9735" spans="1:17" ht="14.25" customHeight="1" outlineLevel="1" x14ac:dyDescent="0.2">
      <c r="A9735" s="24" t="s">
        <v>32540</v>
      </c>
      <c r="B9735" s="1" t="s">
        <v>13349</v>
      </c>
      <c r="C9735" s="25" t="s">
        <v>18</v>
      </c>
      <c r="E9735" s="1" t="s">
        <v>32541</v>
      </c>
      <c r="F9735" s="4" t="s">
        <v>20</v>
      </c>
      <c r="G9735" s="2" t="s">
        <v>3317</v>
      </c>
      <c r="H9735" s="1" t="s">
        <v>2262</v>
      </c>
      <c r="I9735" s="1" t="s">
        <v>2263</v>
      </c>
      <c r="J9735" s="1" t="s">
        <v>1244</v>
      </c>
      <c r="K9735" s="1" t="s">
        <v>1712</v>
      </c>
      <c r="M9735" s="1">
        <f>IF($P$5&lt;20000,H9735*L9735,IF($P$5&lt;50000,I9735*L9735,IF($P$5&lt;100000,J9735*L9735,IF($P$5&lt;80000000,K9735*L9735))))</f>
        <v>0</v>
      </c>
      <c r="N9735" s="4" t="str">
        <f>IF(AND(P9735 &lt;&gt; "", P9735 &lt;&gt; "---"), HYPERLINK(P9735, Q9735), "")</f>
        <v>ссылка</v>
      </c>
      <c r="O9735" s="21">
        <f>L9735*H9735</f>
        <v>0</v>
      </c>
      <c r="P9735" s="26" t="s">
        <v>32542</v>
      </c>
      <c r="Q9735" t="str">
        <f>"ссылка"</f>
        <v>ссылка</v>
      </c>
    </row>
    <row r="9736" spans="1:17" ht="14.25" customHeight="1" outlineLevel="1" x14ac:dyDescent="0.2">
      <c r="A9736" s="24" t="s">
        <v>32543</v>
      </c>
      <c r="B9736" s="1" t="s">
        <v>13349</v>
      </c>
      <c r="C9736" s="25" t="s">
        <v>3158</v>
      </c>
      <c r="E9736" s="1" t="s">
        <v>32544</v>
      </c>
      <c r="F9736" s="4" t="s">
        <v>20</v>
      </c>
      <c r="G9736" s="2" t="s">
        <v>419</v>
      </c>
      <c r="H9736" s="1" t="s">
        <v>3565</v>
      </c>
      <c r="I9736" s="1" t="s">
        <v>5910</v>
      </c>
      <c r="J9736" s="1" t="s">
        <v>3353</v>
      </c>
      <c r="K9736" s="1" t="s">
        <v>256</v>
      </c>
      <c r="M9736" s="1">
        <f>IF($P$5&lt;20000,H9736*L9736,IF($P$5&lt;50000,I9736*L9736,IF($P$5&lt;100000,J9736*L9736,IF($P$5&lt;80000000,K9736*L9736))))</f>
        <v>0</v>
      </c>
      <c r="N9736" s="4" t="str">
        <f>IF(AND(P9736 &lt;&gt; "", P9736 &lt;&gt; "---"), HYPERLINK(P9736, Q9736), "")</f>
        <v>ссылка</v>
      </c>
      <c r="O9736" s="21">
        <f>L9736*H9736</f>
        <v>0</v>
      </c>
      <c r="P9736" s="26" t="s">
        <v>32545</v>
      </c>
      <c r="Q9736" t="str">
        <f>"ссылка"</f>
        <v>ссылка</v>
      </c>
    </row>
    <row r="9737" spans="1:17" ht="14.25" customHeight="1" outlineLevel="1" x14ac:dyDescent="0.2">
      <c r="A9737" s="24" t="s">
        <v>32546</v>
      </c>
      <c r="B9737" s="1" t="s">
        <v>13349</v>
      </c>
      <c r="C9737" s="25" t="s">
        <v>3158</v>
      </c>
      <c r="E9737" s="1" t="s">
        <v>32547</v>
      </c>
      <c r="F9737" s="4" t="s">
        <v>20</v>
      </c>
      <c r="G9737" s="2" t="s">
        <v>2755</v>
      </c>
      <c r="H9737" s="1" t="s">
        <v>4187</v>
      </c>
      <c r="I9737" s="1" t="s">
        <v>534</v>
      </c>
      <c r="J9737" s="1" t="s">
        <v>2510</v>
      </c>
      <c r="K9737" s="1" t="s">
        <v>890</v>
      </c>
      <c r="M9737" s="1">
        <f>IF($P$5&lt;20000,H9737*L9737,IF($P$5&lt;50000,I9737*L9737,IF($P$5&lt;100000,J9737*L9737,IF($P$5&lt;80000000,K9737*L9737))))</f>
        <v>0</v>
      </c>
      <c r="N9737" s="4" t="str">
        <f>IF(AND(P9737 &lt;&gt; "", P9737 &lt;&gt; "---"), HYPERLINK(P9737, Q9737), "")</f>
        <v>ссылка</v>
      </c>
      <c r="O9737" s="21">
        <f>L9737*H9737</f>
        <v>0</v>
      </c>
      <c r="P9737" s="26" t="s">
        <v>32548</v>
      </c>
      <c r="Q9737" t="str">
        <f>"ссылка"</f>
        <v>ссылка</v>
      </c>
    </row>
    <row r="9738" spans="1:17" ht="14.25" customHeight="1" outlineLevel="1" x14ac:dyDescent="0.2">
      <c r="A9738" s="24" t="s">
        <v>32549</v>
      </c>
      <c r="B9738" s="1" t="s">
        <v>13349</v>
      </c>
      <c r="C9738" s="25" t="s">
        <v>3158</v>
      </c>
      <c r="E9738" s="1" t="s">
        <v>32550</v>
      </c>
      <c r="F9738" s="4" t="s">
        <v>20</v>
      </c>
      <c r="G9738" s="2" t="s">
        <v>316</v>
      </c>
      <c r="H9738" s="1" t="s">
        <v>2598</v>
      </c>
      <c r="I9738" s="1" t="s">
        <v>2168</v>
      </c>
      <c r="J9738" s="1" t="s">
        <v>1405</v>
      </c>
      <c r="K9738" s="1" t="s">
        <v>399</v>
      </c>
      <c r="M9738" s="1">
        <f>IF($P$5&lt;20000,H9738*L9738,IF($P$5&lt;50000,I9738*L9738,IF($P$5&lt;100000,J9738*L9738,IF($P$5&lt;80000000,K9738*L9738))))</f>
        <v>0</v>
      </c>
      <c r="N9738" s="4" t="str">
        <f>IF(AND(P9738 &lt;&gt; "", P9738 &lt;&gt; "---"), HYPERLINK(P9738, Q9738), "")</f>
        <v/>
      </c>
      <c r="O9738" s="21">
        <f>L9738*H9738</f>
        <v>0</v>
      </c>
      <c r="P9738" s="26" t="s">
        <v>362</v>
      </c>
      <c r="Q9738" t="str">
        <f>"ссылка"</f>
        <v>ссылка</v>
      </c>
    </row>
    <row r="9739" spans="1:17" ht="14.25" customHeight="1" outlineLevel="1" x14ac:dyDescent="0.2">
      <c r="A9739" s="24" t="s">
        <v>32551</v>
      </c>
      <c r="B9739" s="1" t="s">
        <v>13349</v>
      </c>
      <c r="C9739" s="25" t="s">
        <v>3158</v>
      </c>
      <c r="E9739" s="1" t="s">
        <v>32552</v>
      </c>
      <c r="F9739" s="4" t="s">
        <v>20</v>
      </c>
      <c r="G9739" s="2" t="s">
        <v>2654</v>
      </c>
      <c r="H9739" s="1" t="s">
        <v>982</v>
      </c>
      <c r="I9739" s="1" t="s">
        <v>119</v>
      </c>
      <c r="J9739" s="1" t="s">
        <v>1728</v>
      </c>
      <c r="K9739" s="1" t="s">
        <v>966</v>
      </c>
      <c r="M9739" s="1">
        <f>IF($P$5&lt;20000,H9739*L9739,IF($P$5&lt;50000,I9739*L9739,IF($P$5&lt;100000,J9739*L9739,IF($P$5&lt;80000000,K9739*L9739))))</f>
        <v>0</v>
      </c>
      <c r="N9739" s="4" t="str">
        <f>IF(AND(P9739 &lt;&gt; "", P9739 &lt;&gt; "---"), HYPERLINK(P9739, Q9739), "")</f>
        <v>ссылка</v>
      </c>
      <c r="O9739" s="21">
        <f>L9739*H9739</f>
        <v>0</v>
      </c>
      <c r="P9739" s="26" t="s">
        <v>32553</v>
      </c>
      <c r="Q9739" t="str">
        <f>"ссылка"</f>
        <v>ссылка</v>
      </c>
    </row>
    <row r="9740" spans="1:17" ht="14.25" customHeight="1" outlineLevel="1" x14ac:dyDescent="0.2">
      <c r="A9740" s="24" t="s">
        <v>32554</v>
      </c>
      <c r="B9740" s="1" t="s">
        <v>13349</v>
      </c>
      <c r="C9740" s="25" t="s">
        <v>18</v>
      </c>
      <c r="E9740" s="1" t="s">
        <v>32555</v>
      </c>
      <c r="F9740" s="4" t="s">
        <v>20</v>
      </c>
      <c r="G9740" s="2" t="s">
        <v>186</v>
      </c>
      <c r="H9740" s="1" t="s">
        <v>3965</v>
      </c>
      <c r="I9740" s="1" t="s">
        <v>179</v>
      </c>
      <c r="J9740" s="1" t="s">
        <v>5063</v>
      </c>
      <c r="K9740" s="1" t="s">
        <v>7142</v>
      </c>
      <c r="M9740" s="1">
        <f>IF($P$5&lt;20000,H9740*L9740,IF($P$5&lt;50000,I9740*L9740,IF($P$5&lt;100000,J9740*L9740,IF($P$5&lt;80000000,K9740*L9740))))</f>
        <v>0</v>
      </c>
      <c r="N9740" s="4" t="str">
        <f>IF(AND(P9740 &lt;&gt; "", P9740 &lt;&gt; "---"), HYPERLINK(P9740, Q9740), "")</f>
        <v>ссылка</v>
      </c>
      <c r="O9740" s="21">
        <f>L9740*H9740</f>
        <v>0</v>
      </c>
      <c r="P9740" s="26" t="s">
        <v>32556</v>
      </c>
      <c r="Q9740" t="str">
        <f>"ссылка"</f>
        <v>ссылка</v>
      </c>
    </row>
    <row r="9741" spans="1:17" ht="14.25" customHeight="1" outlineLevel="1" x14ac:dyDescent="0.2">
      <c r="A9741" s="24" t="s">
        <v>32557</v>
      </c>
      <c r="B9741" s="1" t="s">
        <v>13349</v>
      </c>
      <c r="C9741" s="25" t="s">
        <v>3158</v>
      </c>
      <c r="E9741" s="1" t="s">
        <v>32558</v>
      </c>
      <c r="F9741" s="4" t="s">
        <v>20</v>
      </c>
      <c r="G9741" s="2" t="s">
        <v>618</v>
      </c>
      <c r="H9741" s="1" t="s">
        <v>622</v>
      </c>
      <c r="I9741" s="1" t="s">
        <v>1742</v>
      </c>
      <c r="J9741" s="1" t="s">
        <v>240</v>
      </c>
      <c r="K9741" s="1" t="s">
        <v>1925</v>
      </c>
      <c r="M9741" s="1">
        <f>IF($P$5&lt;20000,H9741*L9741,IF($P$5&lt;50000,I9741*L9741,IF($P$5&lt;100000,J9741*L9741,IF($P$5&lt;80000000,K9741*L9741))))</f>
        <v>0</v>
      </c>
      <c r="N9741" s="4" t="str">
        <f>IF(AND(P9741 &lt;&gt; "", P9741 &lt;&gt; "---"), HYPERLINK(P9741, Q9741), "")</f>
        <v>ссылка</v>
      </c>
      <c r="O9741" s="21">
        <f>L9741*H9741</f>
        <v>0</v>
      </c>
      <c r="P9741" s="26" t="s">
        <v>32559</v>
      </c>
      <c r="Q9741" t="str">
        <f>"ссылка"</f>
        <v>ссылка</v>
      </c>
    </row>
    <row r="9742" spans="1:17" ht="14.25" customHeight="1" outlineLevel="1" x14ac:dyDescent="0.2">
      <c r="A9742" s="24" t="s">
        <v>32560</v>
      </c>
      <c r="B9742" s="1" t="s">
        <v>13349</v>
      </c>
      <c r="C9742" s="25" t="s">
        <v>3158</v>
      </c>
      <c r="E9742" s="1" t="s">
        <v>32561</v>
      </c>
      <c r="F9742" s="4" t="s">
        <v>20</v>
      </c>
      <c r="G9742" s="2" t="s">
        <v>5465</v>
      </c>
      <c r="H9742" s="1" t="s">
        <v>499</v>
      </c>
      <c r="I9742" s="1" t="s">
        <v>6052</v>
      </c>
      <c r="J9742" s="1" t="s">
        <v>2168</v>
      </c>
      <c r="K9742" s="1" t="s">
        <v>214</v>
      </c>
      <c r="M9742" s="1">
        <f>IF($P$5&lt;20000,H9742*L9742,IF($P$5&lt;50000,I9742*L9742,IF($P$5&lt;100000,J9742*L9742,IF($P$5&lt;80000000,K9742*L9742))))</f>
        <v>0</v>
      </c>
      <c r="N9742" s="4" t="str">
        <f>IF(AND(P9742 &lt;&gt; "", P9742 &lt;&gt; "---"), HYPERLINK(P9742, Q9742), "")</f>
        <v>ссылка</v>
      </c>
      <c r="O9742" s="21">
        <f>L9742*H9742</f>
        <v>0</v>
      </c>
      <c r="P9742" s="26" t="s">
        <v>32562</v>
      </c>
      <c r="Q9742" t="str">
        <f>"ссылка"</f>
        <v>ссылка</v>
      </c>
    </row>
    <row r="9743" spans="1:17" ht="14.25" customHeight="1" outlineLevel="1" x14ac:dyDescent="0.2">
      <c r="A9743" s="24" t="s">
        <v>32563</v>
      </c>
      <c r="B9743" s="1" t="s">
        <v>13349</v>
      </c>
      <c r="C9743" s="25" t="s">
        <v>18</v>
      </c>
      <c r="E9743" s="1" t="s">
        <v>32564</v>
      </c>
      <c r="F9743" s="4" t="s">
        <v>20</v>
      </c>
      <c r="G9743" s="2" t="s">
        <v>174</v>
      </c>
      <c r="H9743" s="1" t="s">
        <v>3845</v>
      </c>
      <c r="I9743" s="1" t="s">
        <v>2757</v>
      </c>
      <c r="J9743" s="1" t="s">
        <v>2592</v>
      </c>
      <c r="K9743" s="1" t="s">
        <v>3343</v>
      </c>
      <c r="M9743" s="1">
        <f>IF($P$5&lt;20000,H9743*L9743,IF($P$5&lt;50000,I9743*L9743,IF($P$5&lt;100000,J9743*L9743,IF($P$5&lt;80000000,K9743*L9743))))</f>
        <v>0</v>
      </c>
      <c r="N9743" s="4" t="str">
        <f>IF(AND(P9743 &lt;&gt; "", P9743 &lt;&gt; "---"), HYPERLINK(P9743, Q9743), "")</f>
        <v>ссылка</v>
      </c>
      <c r="O9743" s="21">
        <f>L9743*H9743</f>
        <v>0</v>
      </c>
      <c r="P9743" s="26" t="s">
        <v>32565</v>
      </c>
      <c r="Q9743" t="str">
        <f>"ссылка"</f>
        <v>ссылка</v>
      </c>
    </row>
    <row r="9744" spans="1:17" ht="14.25" customHeight="1" outlineLevel="1" x14ac:dyDescent="0.2">
      <c r="A9744" s="24" t="s">
        <v>32566</v>
      </c>
      <c r="B9744" s="1" t="s">
        <v>13349</v>
      </c>
      <c r="C9744" s="25" t="s">
        <v>3158</v>
      </c>
      <c r="E9744" s="1" t="s">
        <v>32567</v>
      </c>
      <c r="F9744" s="4" t="s">
        <v>20</v>
      </c>
      <c r="G9744" s="2" t="s">
        <v>431</v>
      </c>
      <c r="H9744" s="1" t="s">
        <v>6277</v>
      </c>
      <c r="I9744" s="1" t="s">
        <v>725</v>
      </c>
      <c r="J9744" s="1" t="s">
        <v>304</v>
      </c>
      <c r="K9744" s="1" t="s">
        <v>3439</v>
      </c>
      <c r="M9744" s="1">
        <f>IF($P$5&lt;20000,H9744*L9744,IF($P$5&lt;50000,I9744*L9744,IF($P$5&lt;100000,J9744*L9744,IF($P$5&lt;80000000,K9744*L9744))))</f>
        <v>0</v>
      </c>
      <c r="N9744" s="4" t="str">
        <f>IF(AND(P9744 &lt;&gt; "", P9744 &lt;&gt; "---"), HYPERLINK(P9744, Q9744), "")</f>
        <v>ссылка</v>
      </c>
      <c r="O9744" s="21">
        <f>L9744*H9744</f>
        <v>0</v>
      </c>
      <c r="P9744" s="26" t="s">
        <v>32568</v>
      </c>
      <c r="Q9744" t="str">
        <f>"ссылка"</f>
        <v>ссылка</v>
      </c>
    </row>
    <row r="9745" spans="1:17" ht="14.25" customHeight="1" outlineLevel="1" x14ac:dyDescent="0.2">
      <c r="A9745" s="24" t="s">
        <v>32569</v>
      </c>
      <c r="B9745" s="1" t="s">
        <v>13349</v>
      </c>
      <c r="C9745" s="25" t="s">
        <v>3158</v>
      </c>
      <c r="E9745" s="1" t="s">
        <v>32570</v>
      </c>
      <c r="F9745" s="4" t="s">
        <v>20</v>
      </c>
      <c r="G9745" s="2" t="s">
        <v>2086</v>
      </c>
      <c r="H9745" s="1" t="s">
        <v>7352</v>
      </c>
      <c r="I9745" s="1" t="s">
        <v>6857</v>
      </c>
      <c r="J9745" s="1" t="s">
        <v>3322</v>
      </c>
      <c r="K9745" s="1" t="s">
        <v>7603</v>
      </c>
      <c r="M9745" s="1">
        <f>IF($P$5&lt;20000,H9745*L9745,IF($P$5&lt;50000,I9745*L9745,IF($P$5&lt;100000,J9745*L9745,IF($P$5&lt;80000000,K9745*L9745))))</f>
        <v>0</v>
      </c>
      <c r="N9745" s="4" t="str">
        <f>IF(AND(P9745 &lt;&gt; "", P9745 &lt;&gt; "---"), HYPERLINK(P9745, Q9745), "")</f>
        <v/>
      </c>
      <c r="O9745" s="21">
        <f>L9745*H9745</f>
        <v>0</v>
      </c>
      <c r="P9745" s="26" t="s">
        <v>362</v>
      </c>
      <c r="Q9745" t="str">
        <f>"ссылка"</f>
        <v>ссылка</v>
      </c>
    </row>
    <row r="9746" spans="1:17" ht="14.25" customHeight="1" outlineLevel="1" x14ac:dyDescent="0.2">
      <c r="A9746" s="24" t="s">
        <v>32571</v>
      </c>
      <c r="B9746" s="1" t="s">
        <v>13349</v>
      </c>
      <c r="C9746" s="25" t="s">
        <v>18</v>
      </c>
      <c r="E9746" s="1" t="s">
        <v>32572</v>
      </c>
      <c r="F9746" s="4" t="s">
        <v>20</v>
      </c>
      <c r="G9746" s="2" t="s">
        <v>7416</v>
      </c>
      <c r="H9746" s="1" t="s">
        <v>5495</v>
      </c>
      <c r="I9746" s="1" t="s">
        <v>238</v>
      </c>
      <c r="J9746" s="1" t="s">
        <v>1068</v>
      </c>
      <c r="K9746" s="1" t="s">
        <v>197</v>
      </c>
      <c r="M9746" s="1">
        <f>IF($P$5&lt;20000,H9746*L9746,IF($P$5&lt;50000,I9746*L9746,IF($P$5&lt;100000,J9746*L9746,IF($P$5&lt;80000000,K9746*L9746))))</f>
        <v>0</v>
      </c>
      <c r="N9746" s="4" t="str">
        <f>IF(AND(P9746 &lt;&gt; "", P9746 &lt;&gt; "---"), HYPERLINK(P9746, Q9746), "")</f>
        <v>ссылка</v>
      </c>
      <c r="O9746" s="21">
        <f>L9746*H9746</f>
        <v>0</v>
      </c>
      <c r="P9746" s="26" t="s">
        <v>32573</v>
      </c>
      <c r="Q9746" t="str">
        <f>"ссылка"</f>
        <v>ссылка</v>
      </c>
    </row>
    <row r="9747" spans="1:17" ht="14.25" customHeight="1" outlineLevel="1" x14ac:dyDescent="0.2">
      <c r="A9747" s="24" t="s">
        <v>32574</v>
      </c>
      <c r="B9747" s="1" t="s">
        <v>13349</v>
      </c>
      <c r="C9747" s="25" t="s">
        <v>18</v>
      </c>
      <c r="E9747" s="1" t="s">
        <v>32575</v>
      </c>
      <c r="F9747" s="4" t="s">
        <v>20</v>
      </c>
      <c r="G9747" s="2" t="s">
        <v>1905</v>
      </c>
      <c r="H9747" s="1" t="s">
        <v>969</v>
      </c>
      <c r="I9747" s="1" t="s">
        <v>1846</v>
      </c>
      <c r="J9747" s="1" t="s">
        <v>1706</v>
      </c>
      <c r="K9747" s="1" t="s">
        <v>1239</v>
      </c>
      <c r="M9747" s="1">
        <f>IF($P$5&lt;20000,H9747*L9747,IF($P$5&lt;50000,I9747*L9747,IF($P$5&lt;100000,J9747*L9747,IF($P$5&lt;80000000,K9747*L9747))))</f>
        <v>0</v>
      </c>
      <c r="N9747" s="4" t="str">
        <f>IF(AND(P9747 &lt;&gt; "", P9747 &lt;&gt; "---"), HYPERLINK(P9747, Q9747), "")</f>
        <v>ссылка</v>
      </c>
      <c r="O9747" s="21">
        <f>L9747*H9747</f>
        <v>0</v>
      </c>
      <c r="P9747" s="26" t="s">
        <v>32576</v>
      </c>
      <c r="Q9747" t="str">
        <f>"ссылка"</f>
        <v>ссылка</v>
      </c>
    </row>
    <row r="9748" spans="1:17" ht="14.25" customHeight="1" outlineLevel="1" x14ac:dyDescent="0.2">
      <c r="A9748" s="24" t="s">
        <v>32577</v>
      </c>
      <c r="B9748" s="1" t="s">
        <v>13349</v>
      </c>
      <c r="C9748" s="25" t="s">
        <v>3158</v>
      </c>
      <c r="E9748" s="1" t="s">
        <v>32578</v>
      </c>
      <c r="F9748" s="4" t="s">
        <v>20</v>
      </c>
      <c r="G9748" s="2" t="s">
        <v>618</v>
      </c>
      <c r="H9748" s="1" t="s">
        <v>622</v>
      </c>
      <c r="I9748" s="1" t="s">
        <v>1742</v>
      </c>
      <c r="J9748" s="1" t="s">
        <v>240</v>
      </c>
      <c r="K9748" s="1" t="s">
        <v>1925</v>
      </c>
      <c r="M9748" s="1">
        <f>IF($P$5&lt;20000,H9748*L9748,IF($P$5&lt;50000,I9748*L9748,IF($P$5&lt;100000,J9748*L9748,IF($P$5&lt;80000000,K9748*L9748))))</f>
        <v>0</v>
      </c>
      <c r="N9748" s="4" t="str">
        <f>IF(AND(P9748 &lt;&gt; "", P9748 &lt;&gt; "---"), HYPERLINK(P9748, Q9748), "")</f>
        <v>ссылка</v>
      </c>
      <c r="O9748" s="21">
        <f>L9748*H9748</f>
        <v>0</v>
      </c>
      <c r="P9748" s="26" t="s">
        <v>32579</v>
      </c>
      <c r="Q9748" t="str">
        <f>"ссылка"</f>
        <v>ссылка</v>
      </c>
    </row>
    <row r="9749" spans="1:17" ht="14.25" customHeight="1" outlineLevel="1" x14ac:dyDescent="0.2">
      <c r="A9749" s="24" t="s">
        <v>32580</v>
      </c>
      <c r="B9749" s="1" t="s">
        <v>13349</v>
      </c>
      <c r="C9749" s="25" t="s">
        <v>18</v>
      </c>
      <c r="E9749" s="1" t="s">
        <v>32581</v>
      </c>
      <c r="F9749" s="4" t="s">
        <v>20</v>
      </c>
      <c r="G9749" s="2" t="s">
        <v>165</v>
      </c>
      <c r="H9749" s="1" t="s">
        <v>3243</v>
      </c>
      <c r="I9749" s="1" t="s">
        <v>4454</v>
      </c>
      <c r="J9749" s="1" t="s">
        <v>1666</v>
      </c>
      <c r="K9749" s="1" t="s">
        <v>1713</v>
      </c>
      <c r="M9749" s="1">
        <f>IF($P$5&lt;20000,H9749*L9749,IF($P$5&lt;50000,I9749*L9749,IF($P$5&lt;100000,J9749*L9749,IF($P$5&lt;80000000,K9749*L9749))))</f>
        <v>0</v>
      </c>
      <c r="N9749" s="4" t="str">
        <f>IF(AND(P9749 &lt;&gt; "", P9749 &lt;&gt; "---"), HYPERLINK(P9749, Q9749), "")</f>
        <v>ссылка</v>
      </c>
      <c r="O9749" s="21">
        <f>L9749*H9749</f>
        <v>0</v>
      </c>
      <c r="P9749" s="26" t="s">
        <v>32582</v>
      </c>
      <c r="Q9749" t="str">
        <f>"ссылка"</f>
        <v>ссылка</v>
      </c>
    </row>
    <row r="9750" spans="1:17" ht="14.25" customHeight="1" outlineLevel="1" x14ac:dyDescent="0.2">
      <c r="A9750" s="24" t="s">
        <v>32583</v>
      </c>
      <c r="B9750" s="1" t="s">
        <v>13349</v>
      </c>
      <c r="C9750" s="25" t="s">
        <v>18</v>
      </c>
      <c r="E9750" s="1" t="s">
        <v>32584</v>
      </c>
      <c r="F9750" s="4" t="s">
        <v>20</v>
      </c>
      <c r="G9750" s="2" t="s">
        <v>4630</v>
      </c>
      <c r="H9750" s="1" t="s">
        <v>982</v>
      </c>
      <c r="I9750" s="1" t="s">
        <v>119</v>
      </c>
      <c r="J9750" s="1" t="s">
        <v>1728</v>
      </c>
      <c r="K9750" s="1" t="s">
        <v>966</v>
      </c>
      <c r="M9750" s="1">
        <f>IF($P$5&lt;20000,H9750*L9750,IF($P$5&lt;50000,I9750*L9750,IF($P$5&lt;100000,J9750*L9750,IF($P$5&lt;80000000,K9750*L9750))))</f>
        <v>0</v>
      </c>
      <c r="N9750" s="4" t="str">
        <f>IF(AND(P9750 &lt;&gt; "", P9750 &lt;&gt; "---"), HYPERLINK(P9750, Q9750), "")</f>
        <v>ссылка</v>
      </c>
      <c r="O9750" s="21">
        <f>L9750*H9750</f>
        <v>0</v>
      </c>
      <c r="P9750" s="26" t="s">
        <v>32585</v>
      </c>
      <c r="Q9750" t="str">
        <f>"ссылка"</f>
        <v>ссылка</v>
      </c>
    </row>
    <row r="9751" spans="1:17" ht="14.25" customHeight="1" outlineLevel="1" x14ac:dyDescent="0.2">
      <c r="A9751" s="24" t="s">
        <v>32586</v>
      </c>
      <c r="B9751" s="1" t="s">
        <v>13349</v>
      </c>
      <c r="C9751" s="25" t="s">
        <v>18</v>
      </c>
      <c r="E9751" s="1" t="s">
        <v>32587</v>
      </c>
      <c r="F9751" s="4" t="s">
        <v>20</v>
      </c>
      <c r="G9751" s="2" t="s">
        <v>1905</v>
      </c>
      <c r="H9751" s="1" t="s">
        <v>969</v>
      </c>
      <c r="I9751" s="1" t="s">
        <v>1846</v>
      </c>
      <c r="J9751" s="1" t="s">
        <v>1706</v>
      </c>
      <c r="K9751" s="1" t="s">
        <v>1239</v>
      </c>
      <c r="M9751" s="1">
        <f>IF($P$5&lt;20000,H9751*L9751,IF($P$5&lt;50000,I9751*L9751,IF($P$5&lt;100000,J9751*L9751,IF($P$5&lt;80000000,K9751*L9751))))</f>
        <v>0</v>
      </c>
      <c r="N9751" s="4" t="str">
        <f>IF(AND(P9751 &lt;&gt; "", P9751 &lt;&gt; "---"), HYPERLINK(P9751, Q9751), "")</f>
        <v>ссылка</v>
      </c>
      <c r="O9751" s="21">
        <f>L9751*H9751</f>
        <v>0</v>
      </c>
      <c r="P9751" s="26" t="s">
        <v>32588</v>
      </c>
      <c r="Q9751" t="str">
        <f>"ссылка"</f>
        <v>ссылка</v>
      </c>
    </row>
    <row r="9752" spans="1:17" ht="14.25" customHeight="1" outlineLevel="1" x14ac:dyDescent="0.2">
      <c r="A9752" s="24" t="s">
        <v>32589</v>
      </c>
      <c r="B9752" s="1" t="s">
        <v>13349</v>
      </c>
      <c r="C9752" s="25" t="s">
        <v>18</v>
      </c>
      <c r="E9752" s="1" t="s">
        <v>32590</v>
      </c>
      <c r="F9752" s="4" t="s">
        <v>20</v>
      </c>
      <c r="G9752" s="2" t="s">
        <v>1742</v>
      </c>
      <c r="H9752" s="1" t="s">
        <v>1743</v>
      </c>
      <c r="I9752" s="1" t="s">
        <v>6657</v>
      </c>
      <c r="J9752" s="1" t="s">
        <v>4319</v>
      </c>
      <c r="K9752" s="1" t="s">
        <v>2229</v>
      </c>
      <c r="M9752" s="1">
        <f>IF($P$5&lt;20000,H9752*L9752,IF($P$5&lt;50000,I9752*L9752,IF($P$5&lt;100000,J9752*L9752,IF($P$5&lt;80000000,K9752*L9752))))</f>
        <v>0</v>
      </c>
      <c r="N9752" s="4" t="str">
        <f>IF(AND(P9752 &lt;&gt; "", P9752 &lt;&gt; "---"), HYPERLINK(P9752, Q9752), "")</f>
        <v>ссылка</v>
      </c>
      <c r="O9752" s="21">
        <f>L9752*H9752</f>
        <v>0</v>
      </c>
      <c r="P9752" s="26" t="s">
        <v>32591</v>
      </c>
      <c r="Q9752" t="str">
        <f>"ссылка"</f>
        <v>ссылка</v>
      </c>
    </row>
    <row r="9753" spans="1:17" ht="14.25" customHeight="1" outlineLevel="1" x14ac:dyDescent="0.2">
      <c r="A9753" s="24" t="s">
        <v>32592</v>
      </c>
      <c r="B9753" s="1" t="s">
        <v>13349</v>
      </c>
      <c r="C9753" s="25" t="s">
        <v>18</v>
      </c>
      <c r="E9753" s="1" t="s">
        <v>32593</v>
      </c>
      <c r="F9753" s="4" t="s">
        <v>20</v>
      </c>
      <c r="G9753" s="2" t="s">
        <v>1904</v>
      </c>
      <c r="H9753" s="1" t="s">
        <v>969</v>
      </c>
      <c r="I9753" s="1" t="s">
        <v>1846</v>
      </c>
      <c r="J9753" s="1" t="s">
        <v>1706</v>
      </c>
      <c r="K9753" s="1" t="s">
        <v>1239</v>
      </c>
      <c r="M9753" s="1">
        <f>IF($P$5&lt;20000,H9753*L9753,IF($P$5&lt;50000,I9753*L9753,IF($P$5&lt;100000,J9753*L9753,IF($P$5&lt;80000000,K9753*L9753))))</f>
        <v>0</v>
      </c>
      <c r="N9753" s="4" t="str">
        <f>IF(AND(P9753 &lt;&gt; "", P9753 &lt;&gt; "---"), HYPERLINK(P9753, Q9753), "")</f>
        <v>ссылка</v>
      </c>
      <c r="O9753" s="21">
        <f>L9753*H9753</f>
        <v>0</v>
      </c>
      <c r="P9753" s="26" t="s">
        <v>32594</v>
      </c>
      <c r="Q9753" t="str">
        <f>"ссылка"</f>
        <v>ссылка</v>
      </c>
    </row>
    <row r="9754" spans="1:17" ht="14.25" customHeight="1" outlineLevel="1" x14ac:dyDescent="0.2">
      <c r="A9754" s="24" t="s">
        <v>32595</v>
      </c>
      <c r="B9754" s="1" t="s">
        <v>13349</v>
      </c>
      <c r="C9754" s="25" t="s">
        <v>18</v>
      </c>
      <c r="E9754" s="1" t="s">
        <v>32596</v>
      </c>
      <c r="F9754" s="4" t="s">
        <v>20</v>
      </c>
      <c r="G9754" s="2" t="s">
        <v>1742</v>
      </c>
      <c r="H9754" s="1" t="s">
        <v>1743</v>
      </c>
      <c r="I9754" s="1" t="s">
        <v>6657</v>
      </c>
      <c r="J9754" s="1" t="s">
        <v>4319</v>
      </c>
      <c r="K9754" s="1" t="s">
        <v>2229</v>
      </c>
      <c r="M9754" s="1">
        <f>IF($P$5&lt;20000,H9754*L9754,IF($P$5&lt;50000,I9754*L9754,IF($P$5&lt;100000,J9754*L9754,IF($P$5&lt;80000000,K9754*L9754))))</f>
        <v>0</v>
      </c>
      <c r="N9754" s="4" t="str">
        <f>IF(AND(P9754 &lt;&gt; "", P9754 &lt;&gt; "---"), HYPERLINK(P9754, Q9754), "")</f>
        <v>ссылка</v>
      </c>
      <c r="O9754" s="21">
        <f>L9754*H9754</f>
        <v>0</v>
      </c>
      <c r="P9754" s="26" t="s">
        <v>32597</v>
      </c>
      <c r="Q9754" t="str">
        <f>"ссылка"</f>
        <v>ссылка</v>
      </c>
    </row>
    <row r="9755" spans="1:17" ht="14.25" customHeight="1" outlineLevel="1" x14ac:dyDescent="0.2">
      <c r="A9755" s="24" t="s">
        <v>32598</v>
      </c>
      <c r="B9755" s="1" t="s">
        <v>13349</v>
      </c>
      <c r="C9755" s="25" t="s">
        <v>18</v>
      </c>
      <c r="E9755" s="1" t="s">
        <v>32599</v>
      </c>
      <c r="F9755" s="4" t="s">
        <v>20</v>
      </c>
      <c r="G9755" s="2" t="s">
        <v>1742</v>
      </c>
      <c r="H9755" s="1" t="s">
        <v>969</v>
      </c>
      <c r="I9755" s="1" t="s">
        <v>1846</v>
      </c>
      <c r="J9755" s="1" t="s">
        <v>1706</v>
      </c>
      <c r="K9755" s="1" t="s">
        <v>1239</v>
      </c>
      <c r="M9755" s="1">
        <f>IF($P$5&lt;20000,H9755*L9755,IF($P$5&lt;50000,I9755*L9755,IF($P$5&lt;100000,J9755*L9755,IF($P$5&lt;80000000,K9755*L9755))))</f>
        <v>0</v>
      </c>
      <c r="N9755" s="4" t="str">
        <f>IF(AND(P9755 &lt;&gt; "", P9755 &lt;&gt; "---"), HYPERLINK(P9755, Q9755), "")</f>
        <v>ссылка</v>
      </c>
      <c r="O9755" s="21">
        <f>L9755*H9755</f>
        <v>0</v>
      </c>
      <c r="P9755" s="26" t="s">
        <v>32600</v>
      </c>
      <c r="Q9755" t="str">
        <f>"ссылка"</f>
        <v>ссылка</v>
      </c>
    </row>
    <row r="9756" spans="1:17" ht="14.25" customHeight="1" outlineLevel="1" x14ac:dyDescent="0.2">
      <c r="A9756" s="24" t="s">
        <v>32601</v>
      </c>
      <c r="B9756" s="1" t="s">
        <v>13349</v>
      </c>
      <c r="C9756" s="25" t="s">
        <v>18</v>
      </c>
      <c r="E9756" s="1" t="s">
        <v>32602</v>
      </c>
      <c r="F9756" s="4" t="s">
        <v>20</v>
      </c>
      <c r="G9756" s="2" t="s">
        <v>152</v>
      </c>
      <c r="H9756" s="1" t="s">
        <v>2598</v>
      </c>
      <c r="I9756" s="1" t="s">
        <v>2168</v>
      </c>
      <c r="J9756" s="1" t="s">
        <v>1405</v>
      </c>
      <c r="K9756" s="1" t="s">
        <v>399</v>
      </c>
      <c r="M9756" s="1">
        <f>IF($P$5&lt;20000,H9756*L9756,IF($P$5&lt;50000,I9756*L9756,IF($P$5&lt;100000,J9756*L9756,IF($P$5&lt;80000000,K9756*L9756))))</f>
        <v>0</v>
      </c>
      <c r="N9756" s="4" t="str">
        <f>IF(AND(P9756 &lt;&gt; "", P9756 &lt;&gt; "---"), HYPERLINK(P9756, Q9756), "")</f>
        <v>ссылка</v>
      </c>
      <c r="O9756" s="21">
        <f>L9756*H9756</f>
        <v>0</v>
      </c>
      <c r="P9756" s="26" t="s">
        <v>32603</v>
      </c>
      <c r="Q9756" t="str">
        <f>"ссылка"</f>
        <v>ссылка</v>
      </c>
    </row>
    <row r="9757" spans="1:17" ht="14.25" customHeight="1" outlineLevel="1" x14ac:dyDescent="0.2">
      <c r="A9757" s="24" t="s">
        <v>32604</v>
      </c>
      <c r="B9757" s="1" t="s">
        <v>13349</v>
      </c>
      <c r="C9757" s="25" t="s">
        <v>3158</v>
      </c>
      <c r="E9757" s="1" t="s">
        <v>32605</v>
      </c>
      <c r="F9757" s="4" t="s">
        <v>20</v>
      </c>
      <c r="G9757" s="2" t="s">
        <v>1904</v>
      </c>
      <c r="H9757" s="1" t="s">
        <v>969</v>
      </c>
      <c r="I9757" s="1" t="s">
        <v>1846</v>
      </c>
      <c r="J9757" s="1" t="s">
        <v>1706</v>
      </c>
      <c r="K9757" s="1" t="s">
        <v>1239</v>
      </c>
      <c r="M9757" s="1">
        <f>IF($P$5&lt;20000,H9757*L9757,IF($P$5&lt;50000,I9757*L9757,IF($P$5&lt;100000,J9757*L9757,IF($P$5&lt;80000000,K9757*L9757))))</f>
        <v>0</v>
      </c>
      <c r="N9757" s="4" t="str">
        <f>IF(AND(P9757 &lt;&gt; "", P9757 &lt;&gt; "---"), HYPERLINK(P9757, Q9757), "")</f>
        <v>ссылка</v>
      </c>
      <c r="O9757" s="21">
        <f>L9757*H9757</f>
        <v>0</v>
      </c>
      <c r="P9757" s="26" t="s">
        <v>32606</v>
      </c>
      <c r="Q9757" t="str">
        <f>"ссылка"</f>
        <v>ссылка</v>
      </c>
    </row>
    <row r="9758" spans="1:17" ht="14.25" customHeight="1" outlineLevel="1" x14ac:dyDescent="0.2">
      <c r="A9758" s="24" t="s">
        <v>32607</v>
      </c>
      <c r="B9758" s="1" t="s">
        <v>13349</v>
      </c>
      <c r="C9758" s="25" t="s">
        <v>18</v>
      </c>
      <c r="E9758" s="1" t="s">
        <v>32608</v>
      </c>
      <c r="F9758" s="4" t="s">
        <v>20</v>
      </c>
      <c r="G9758" s="2" t="s">
        <v>180</v>
      </c>
      <c r="H9758" s="1" t="s">
        <v>6711</v>
      </c>
      <c r="I9758" s="1" t="s">
        <v>2384</v>
      </c>
      <c r="J9758" s="1" t="s">
        <v>274</v>
      </c>
      <c r="K9758" s="1" t="s">
        <v>1743</v>
      </c>
      <c r="M9758" s="1">
        <f>IF($P$5&lt;20000,H9758*L9758,IF($P$5&lt;50000,I9758*L9758,IF($P$5&lt;100000,J9758*L9758,IF($P$5&lt;80000000,K9758*L9758))))</f>
        <v>0</v>
      </c>
      <c r="N9758" s="4" t="str">
        <f>IF(AND(P9758 &lt;&gt; "", P9758 &lt;&gt; "---"), HYPERLINK(P9758, Q9758), "")</f>
        <v>ссылка</v>
      </c>
      <c r="O9758" s="21">
        <f>L9758*H9758</f>
        <v>0</v>
      </c>
      <c r="P9758" s="26" t="s">
        <v>32609</v>
      </c>
      <c r="Q9758" t="str">
        <f>"ссылка"</f>
        <v>ссылка</v>
      </c>
    </row>
    <row r="9759" spans="1:17" ht="14.25" customHeight="1" outlineLevel="1" x14ac:dyDescent="0.2">
      <c r="A9759" s="24" t="s">
        <v>32610</v>
      </c>
      <c r="B9759" s="1" t="s">
        <v>13349</v>
      </c>
      <c r="C9759" s="25" t="s">
        <v>18</v>
      </c>
      <c r="E9759" s="1" t="s">
        <v>32611</v>
      </c>
      <c r="F9759" s="4" t="s">
        <v>20</v>
      </c>
      <c r="G9759" s="2" t="s">
        <v>180</v>
      </c>
      <c r="H9759" s="1" t="s">
        <v>1743</v>
      </c>
      <c r="I9759" s="1" t="s">
        <v>6657</v>
      </c>
      <c r="J9759" s="1" t="s">
        <v>4319</v>
      </c>
      <c r="K9759" s="1" t="s">
        <v>2229</v>
      </c>
      <c r="M9759" s="1">
        <f>IF($P$5&lt;20000,H9759*L9759,IF($P$5&lt;50000,I9759*L9759,IF($P$5&lt;100000,J9759*L9759,IF($P$5&lt;80000000,K9759*L9759))))</f>
        <v>0</v>
      </c>
      <c r="N9759" s="4" t="str">
        <f>IF(AND(P9759 &lt;&gt; "", P9759 &lt;&gt; "---"), HYPERLINK(P9759, Q9759), "")</f>
        <v>ссылка</v>
      </c>
      <c r="O9759" s="21">
        <f>L9759*H9759</f>
        <v>0</v>
      </c>
      <c r="P9759" s="26" t="s">
        <v>32612</v>
      </c>
      <c r="Q9759" t="str">
        <f>"ссылка"</f>
        <v>ссылка</v>
      </c>
    </row>
    <row r="9760" spans="1:17" ht="14.25" customHeight="1" outlineLevel="1" x14ac:dyDescent="0.2">
      <c r="A9760" s="24" t="s">
        <v>32613</v>
      </c>
      <c r="B9760" s="1" t="s">
        <v>13349</v>
      </c>
      <c r="C9760" s="25" t="s">
        <v>3158</v>
      </c>
      <c r="E9760" s="1" t="s">
        <v>32614</v>
      </c>
      <c r="F9760" s="4" t="s">
        <v>20</v>
      </c>
      <c r="G9760" s="2" t="s">
        <v>1902</v>
      </c>
      <c r="H9760" s="1" t="s">
        <v>3243</v>
      </c>
      <c r="I9760" s="1" t="s">
        <v>4454</v>
      </c>
      <c r="J9760" s="1" t="s">
        <v>1666</v>
      </c>
      <c r="K9760" s="1" t="s">
        <v>1713</v>
      </c>
      <c r="M9760" s="1">
        <f>IF($P$5&lt;20000,H9760*L9760,IF($P$5&lt;50000,I9760*L9760,IF($P$5&lt;100000,J9760*L9760,IF($P$5&lt;80000000,K9760*L9760))))</f>
        <v>0</v>
      </c>
      <c r="N9760" s="4" t="str">
        <f>IF(AND(P9760 &lt;&gt; "", P9760 &lt;&gt; "---"), HYPERLINK(P9760, Q9760), "")</f>
        <v>ссылка</v>
      </c>
      <c r="O9760" s="21">
        <f>L9760*H9760</f>
        <v>0</v>
      </c>
      <c r="P9760" s="26" t="s">
        <v>32615</v>
      </c>
      <c r="Q9760" t="str">
        <f>"ссылка"</f>
        <v>ссылка</v>
      </c>
    </row>
    <row r="9761" spans="1:17" ht="14.25" customHeight="1" outlineLevel="1" x14ac:dyDescent="0.2">
      <c r="A9761" s="24" t="s">
        <v>32616</v>
      </c>
      <c r="B9761" s="1" t="s">
        <v>13349</v>
      </c>
      <c r="C9761" s="25" t="s">
        <v>36</v>
      </c>
      <c r="E9761" s="1" t="s">
        <v>32617</v>
      </c>
      <c r="F9761" s="4" t="s">
        <v>20</v>
      </c>
      <c r="G9761" s="2" t="s">
        <v>495</v>
      </c>
      <c r="H9761" s="1" t="s">
        <v>1116</v>
      </c>
      <c r="I9761" s="1" t="s">
        <v>1088</v>
      </c>
      <c r="J9761" s="1" t="s">
        <v>1328</v>
      </c>
      <c r="K9761" s="1" t="s">
        <v>280</v>
      </c>
      <c r="M9761" s="1">
        <f>IF($P$5&lt;20000,H9761*L9761,IF($P$5&lt;50000,I9761*L9761,IF($P$5&lt;100000,J9761*L9761,IF($P$5&lt;80000000,K9761*L9761))))</f>
        <v>0</v>
      </c>
      <c r="N9761" s="4" t="str">
        <f>IF(AND(P9761 &lt;&gt; "", P9761 &lt;&gt; "---"), HYPERLINK(P9761, Q9761), "")</f>
        <v>ссылка</v>
      </c>
      <c r="O9761" s="21">
        <f>L9761*H9761</f>
        <v>0</v>
      </c>
      <c r="P9761" s="26" t="s">
        <v>32618</v>
      </c>
      <c r="Q9761" t="str">
        <f>"ссылка"</f>
        <v>ссылка</v>
      </c>
    </row>
    <row r="9762" spans="1:17" ht="14.25" customHeight="1" outlineLevel="1" x14ac:dyDescent="0.2">
      <c r="A9762" s="24" t="s">
        <v>32619</v>
      </c>
      <c r="B9762" s="1" t="s">
        <v>13349</v>
      </c>
      <c r="C9762" s="25" t="s">
        <v>3158</v>
      </c>
      <c r="E9762" s="1" t="s">
        <v>32620</v>
      </c>
      <c r="F9762" s="4" t="s">
        <v>20</v>
      </c>
      <c r="G9762" s="2" t="s">
        <v>515</v>
      </c>
      <c r="H9762" s="1" t="s">
        <v>1953</v>
      </c>
      <c r="I9762" s="1" t="s">
        <v>3963</v>
      </c>
      <c r="J9762" s="1" t="s">
        <v>9591</v>
      </c>
      <c r="K9762" s="1" t="s">
        <v>8296</v>
      </c>
      <c r="M9762" s="1">
        <f>IF($P$5&lt;20000,H9762*L9762,IF($P$5&lt;50000,I9762*L9762,IF($P$5&lt;100000,J9762*L9762,IF($P$5&lt;80000000,K9762*L9762))))</f>
        <v>0</v>
      </c>
      <c r="N9762" s="4" t="str">
        <f>IF(AND(P9762 &lt;&gt; "", P9762 &lt;&gt; "---"), HYPERLINK(P9762, Q9762), "")</f>
        <v>ссылка</v>
      </c>
      <c r="O9762" s="21">
        <f>L9762*H9762</f>
        <v>0</v>
      </c>
      <c r="P9762" s="26" t="s">
        <v>32621</v>
      </c>
      <c r="Q9762" t="str">
        <f>"ссылка"</f>
        <v>ссылка</v>
      </c>
    </row>
    <row r="9763" spans="1:17" ht="14.25" customHeight="1" outlineLevel="1" x14ac:dyDescent="0.2">
      <c r="A9763" s="24" t="s">
        <v>32622</v>
      </c>
      <c r="B9763" s="1" t="s">
        <v>13349</v>
      </c>
      <c r="C9763" s="25" t="s">
        <v>18</v>
      </c>
      <c r="E9763" s="1" t="s">
        <v>32623</v>
      </c>
      <c r="F9763" s="4" t="s">
        <v>20</v>
      </c>
      <c r="G9763" s="2" t="s">
        <v>7416</v>
      </c>
      <c r="H9763" s="1" t="s">
        <v>3404</v>
      </c>
      <c r="I9763" s="1" t="s">
        <v>4070</v>
      </c>
      <c r="J9763" s="1" t="s">
        <v>239</v>
      </c>
      <c r="K9763" s="1" t="s">
        <v>1170</v>
      </c>
      <c r="M9763" s="1">
        <f>IF($P$5&lt;20000,H9763*L9763,IF($P$5&lt;50000,I9763*L9763,IF($P$5&lt;100000,J9763*L9763,IF($P$5&lt;80000000,K9763*L9763))))</f>
        <v>0</v>
      </c>
      <c r="N9763" s="4" t="str">
        <f>IF(AND(P9763 &lt;&gt; "", P9763 &lt;&gt; "---"), HYPERLINK(P9763, Q9763), "")</f>
        <v>ссылка</v>
      </c>
      <c r="O9763" s="21">
        <f>L9763*H9763</f>
        <v>0</v>
      </c>
      <c r="P9763" s="26" t="s">
        <v>32624</v>
      </c>
      <c r="Q9763" t="str">
        <f>"ссылка"</f>
        <v>ссылка</v>
      </c>
    </row>
    <row r="9764" spans="1:17" ht="14.25" customHeight="1" outlineLevel="1" x14ac:dyDescent="0.2">
      <c r="A9764" s="24" t="s">
        <v>32625</v>
      </c>
      <c r="B9764" s="1" t="s">
        <v>13349</v>
      </c>
      <c r="C9764" s="25" t="s">
        <v>18</v>
      </c>
      <c r="E9764" s="1" t="s">
        <v>32626</v>
      </c>
      <c r="F9764" s="4" t="s">
        <v>20</v>
      </c>
      <c r="G9764" s="2" t="s">
        <v>4186</v>
      </c>
      <c r="H9764" s="1" t="s">
        <v>1953</v>
      </c>
      <c r="I9764" s="1" t="s">
        <v>3963</v>
      </c>
      <c r="J9764" s="1" t="s">
        <v>9591</v>
      </c>
      <c r="K9764" s="1" t="s">
        <v>8296</v>
      </c>
      <c r="M9764" s="1">
        <f>IF($P$5&lt;20000,H9764*L9764,IF($P$5&lt;50000,I9764*L9764,IF($P$5&lt;100000,J9764*L9764,IF($P$5&lt;80000000,K9764*L9764))))</f>
        <v>0</v>
      </c>
      <c r="N9764" s="4" t="str">
        <f>IF(AND(P9764 &lt;&gt; "", P9764 &lt;&gt; "---"), HYPERLINK(P9764, Q9764), "")</f>
        <v>ссылка</v>
      </c>
      <c r="O9764" s="21">
        <f>L9764*H9764</f>
        <v>0</v>
      </c>
      <c r="P9764" s="26" t="s">
        <v>32627</v>
      </c>
      <c r="Q9764" t="str">
        <f>"ссылка"</f>
        <v>ссылка</v>
      </c>
    </row>
    <row r="9765" spans="1:17" ht="14.25" customHeight="1" outlineLevel="1" x14ac:dyDescent="0.2">
      <c r="A9765" s="24" t="s">
        <v>32628</v>
      </c>
      <c r="B9765" s="1" t="s">
        <v>13349</v>
      </c>
      <c r="C9765" s="25" t="s">
        <v>3158</v>
      </c>
      <c r="E9765" s="1" t="s">
        <v>32629</v>
      </c>
      <c r="F9765" s="4" t="s">
        <v>20</v>
      </c>
      <c r="G9765" s="2" t="s">
        <v>3539</v>
      </c>
      <c r="H9765" s="1" t="s">
        <v>619</v>
      </c>
      <c r="I9765" s="1" t="s">
        <v>3404</v>
      </c>
      <c r="J9765" s="1" t="s">
        <v>482</v>
      </c>
      <c r="K9765" s="1" t="s">
        <v>330</v>
      </c>
      <c r="M9765" s="1">
        <f>IF($P$5&lt;20000,H9765*L9765,IF($P$5&lt;50000,I9765*L9765,IF($P$5&lt;100000,J9765*L9765,IF($P$5&lt;80000000,K9765*L9765))))</f>
        <v>0</v>
      </c>
      <c r="N9765" s="4" t="str">
        <f>IF(AND(P9765 &lt;&gt; "", P9765 &lt;&gt; "---"), HYPERLINK(P9765, Q9765), "")</f>
        <v>ссылка</v>
      </c>
      <c r="O9765" s="21">
        <f>L9765*H9765</f>
        <v>0</v>
      </c>
      <c r="P9765" s="26" t="s">
        <v>32630</v>
      </c>
      <c r="Q9765" t="str">
        <f>"ссылка"</f>
        <v>ссылка</v>
      </c>
    </row>
    <row r="9766" spans="1:17" ht="14.25" customHeight="1" outlineLevel="1" x14ac:dyDescent="0.2">
      <c r="A9766" s="24" t="s">
        <v>32631</v>
      </c>
      <c r="B9766" s="1" t="s">
        <v>13349</v>
      </c>
      <c r="C9766" s="25" t="s">
        <v>3158</v>
      </c>
      <c r="E9766" s="1" t="s">
        <v>32632</v>
      </c>
      <c r="F9766" s="4" t="s">
        <v>20</v>
      </c>
      <c r="G9766" s="2" t="s">
        <v>2710</v>
      </c>
      <c r="H9766" s="1" t="s">
        <v>197</v>
      </c>
      <c r="I9766" s="1" t="s">
        <v>164</v>
      </c>
      <c r="J9766" s="1" t="s">
        <v>483</v>
      </c>
      <c r="K9766" s="1" t="s">
        <v>240</v>
      </c>
      <c r="M9766" s="1">
        <f>IF($P$5&lt;20000,H9766*L9766,IF($P$5&lt;50000,I9766*L9766,IF($P$5&lt;100000,J9766*L9766,IF($P$5&lt;80000000,K9766*L9766))))</f>
        <v>0</v>
      </c>
      <c r="N9766" s="4" t="str">
        <f>IF(AND(P9766 &lt;&gt; "", P9766 &lt;&gt; "---"), HYPERLINK(P9766, Q9766), "")</f>
        <v>ссылка</v>
      </c>
      <c r="O9766" s="21">
        <f>L9766*H9766</f>
        <v>0</v>
      </c>
      <c r="P9766" s="26" t="s">
        <v>32633</v>
      </c>
      <c r="Q9766" t="str">
        <f>"ссылка"</f>
        <v>ссылка</v>
      </c>
    </row>
    <row r="9767" spans="1:17" ht="14.25" customHeight="1" outlineLevel="1" x14ac:dyDescent="0.2">
      <c r="A9767" s="24" t="s">
        <v>32634</v>
      </c>
      <c r="B9767" s="1" t="s">
        <v>13349</v>
      </c>
      <c r="C9767" s="25" t="s">
        <v>18</v>
      </c>
      <c r="E9767" s="1" t="s">
        <v>32635</v>
      </c>
      <c r="F9767" s="4" t="s">
        <v>20</v>
      </c>
      <c r="G9767" s="2" t="s">
        <v>195</v>
      </c>
      <c r="H9767" s="1" t="s">
        <v>1086</v>
      </c>
      <c r="I9767" s="1" t="s">
        <v>2122</v>
      </c>
      <c r="J9767" s="1" t="s">
        <v>2384</v>
      </c>
      <c r="K9767" s="1" t="s">
        <v>1176</v>
      </c>
      <c r="M9767" s="1">
        <f>IF($P$5&lt;20000,H9767*L9767,IF($P$5&lt;50000,I9767*L9767,IF($P$5&lt;100000,J9767*L9767,IF($P$5&lt;80000000,K9767*L9767))))</f>
        <v>0</v>
      </c>
      <c r="N9767" s="4" t="str">
        <f>IF(AND(P9767 &lt;&gt; "", P9767 &lt;&gt; "---"), HYPERLINK(P9767, Q9767), "")</f>
        <v>ссылка</v>
      </c>
      <c r="O9767" s="21">
        <f>L9767*H9767</f>
        <v>0</v>
      </c>
      <c r="P9767" s="26" t="s">
        <v>32636</v>
      </c>
      <c r="Q9767" t="str">
        <f>"ссылка"</f>
        <v>ссылка</v>
      </c>
    </row>
    <row r="9768" spans="1:17" ht="14.25" customHeight="1" outlineLevel="1" x14ac:dyDescent="0.2">
      <c r="A9768" s="24" t="s">
        <v>32637</v>
      </c>
      <c r="B9768" s="1" t="s">
        <v>13349</v>
      </c>
      <c r="C9768" s="25" t="s">
        <v>3158</v>
      </c>
      <c r="E9768" s="1" t="s">
        <v>32638</v>
      </c>
      <c r="F9768" s="4" t="s">
        <v>20</v>
      </c>
      <c r="G9768" s="2" t="s">
        <v>1161</v>
      </c>
      <c r="H9768" s="1" t="s">
        <v>746</v>
      </c>
      <c r="I9768" s="1" t="s">
        <v>310</v>
      </c>
      <c r="J9768" s="1" t="s">
        <v>2360</v>
      </c>
      <c r="K9768" s="1" t="s">
        <v>4172</v>
      </c>
      <c r="M9768" s="1">
        <f>IF($P$5&lt;20000,H9768*L9768,IF($P$5&lt;50000,I9768*L9768,IF($P$5&lt;100000,J9768*L9768,IF($P$5&lt;80000000,K9768*L9768))))</f>
        <v>0</v>
      </c>
      <c r="N9768" s="4" t="str">
        <f>IF(AND(P9768 &lt;&gt; "", P9768 &lt;&gt; "---"), HYPERLINK(P9768, Q9768), "")</f>
        <v>ссылка</v>
      </c>
      <c r="O9768" s="21">
        <f>L9768*H9768</f>
        <v>0</v>
      </c>
      <c r="P9768" s="26" t="s">
        <v>32639</v>
      </c>
      <c r="Q9768" t="str">
        <f>"ссылка"</f>
        <v>ссылка</v>
      </c>
    </row>
    <row r="9769" spans="1:17" ht="14.25" customHeight="1" outlineLevel="1" x14ac:dyDescent="0.2">
      <c r="A9769" s="24" t="s">
        <v>32640</v>
      </c>
      <c r="B9769" s="1" t="s">
        <v>13349</v>
      </c>
      <c r="C9769" s="25" t="s">
        <v>3158</v>
      </c>
      <c r="E9769" s="1" t="s">
        <v>32641</v>
      </c>
      <c r="F9769" s="4" t="s">
        <v>20</v>
      </c>
      <c r="G9769" s="2" t="s">
        <v>180</v>
      </c>
      <c r="H9769" s="1" t="s">
        <v>6711</v>
      </c>
      <c r="I9769" s="1" t="s">
        <v>2384</v>
      </c>
      <c r="J9769" s="1" t="s">
        <v>274</v>
      </c>
      <c r="K9769" s="1" t="s">
        <v>1743</v>
      </c>
      <c r="M9769" s="1">
        <f>IF($P$5&lt;20000,H9769*L9769,IF($P$5&lt;50000,I9769*L9769,IF($P$5&lt;100000,J9769*L9769,IF($P$5&lt;80000000,K9769*L9769))))</f>
        <v>0</v>
      </c>
      <c r="N9769" s="4" t="str">
        <f>IF(AND(P9769 &lt;&gt; "", P9769 &lt;&gt; "---"), HYPERLINK(P9769, Q9769), "")</f>
        <v>ссылка</v>
      </c>
      <c r="O9769" s="21">
        <f>L9769*H9769</f>
        <v>0</v>
      </c>
      <c r="P9769" s="26" t="s">
        <v>32642</v>
      </c>
      <c r="Q9769" t="str">
        <f>"ссылка"</f>
        <v>ссылка</v>
      </c>
    </row>
    <row r="9770" spans="1:17" ht="14.25" customHeight="1" outlineLevel="1" x14ac:dyDescent="0.2">
      <c r="A9770" s="24" t="s">
        <v>32643</v>
      </c>
      <c r="B9770" s="1" t="s">
        <v>13349</v>
      </c>
      <c r="C9770" s="25" t="s">
        <v>3158</v>
      </c>
      <c r="E9770" s="1" t="s">
        <v>32644</v>
      </c>
      <c r="F9770" s="4" t="s">
        <v>20</v>
      </c>
      <c r="G9770" s="2" t="s">
        <v>534</v>
      </c>
      <c r="H9770" s="1" t="s">
        <v>6711</v>
      </c>
      <c r="I9770" s="1" t="s">
        <v>2384</v>
      </c>
      <c r="J9770" s="1" t="s">
        <v>274</v>
      </c>
      <c r="K9770" s="1" t="s">
        <v>1743</v>
      </c>
      <c r="M9770" s="1">
        <f>IF($P$5&lt;20000,H9770*L9770,IF($P$5&lt;50000,I9770*L9770,IF($P$5&lt;100000,J9770*L9770,IF($P$5&lt;80000000,K9770*L9770))))</f>
        <v>0</v>
      </c>
      <c r="N9770" s="4" t="str">
        <f>IF(AND(P9770 &lt;&gt; "", P9770 &lt;&gt; "---"), HYPERLINK(P9770, Q9770), "")</f>
        <v>ссылка</v>
      </c>
      <c r="O9770" s="21">
        <f>L9770*H9770</f>
        <v>0</v>
      </c>
      <c r="P9770" s="26" t="s">
        <v>32645</v>
      </c>
      <c r="Q9770" t="str">
        <f>"ссылка"</f>
        <v>ссылка</v>
      </c>
    </row>
    <row r="9771" spans="1:17" ht="14.25" customHeight="1" outlineLevel="1" x14ac:dyDescent="0.2">
      <c r="A9771" s="24" t="s">
        <v>32646</v>
      </c>
      <c r="B9771" s="1" t="s">
        <v>13349</v>
      </c>
      <c r="C9771" s="25" t="s">
        <v>18</v>
      </c>
      <c r="E9771" s="1" t="s">
        <v>32647</v>
      </c>
      <c r="F9771" s="4" t="s">
        <v>20</v>
      </c>
      <c r="G9771" s="2" t="s">
        <v>534</v>
      </c>
      <c r="H9771" s="1" t="s">
        <v>2122</v>
      </c>
      <c r="I9771" s="1" t="s">
        <v>2384</v>
      </c>
      <c r="J9771" s="1" t="s">
        <v>274</v>
      </c>
      <c r="K9771" s="1" t="s">
        <v>1743</v>
      </c>
      <c r="M9771" s="1">
        <f>IF($P$5&lt;20000,H9771*L9771,IF($P$5&lt;50000,I9771*L9771,IF($P$5&lt;100000,J9771*L9771,IF($P$5&lt;80000000,K9771*L9771))))</f>
        <v>0</v>
      </c>
      <c r="N9771" s="4" t="str">
        <f>IF(AND(P9771 &lt;&gt; "", P9771 &lt;&gt; "---"), HYPERLINK(P9771, Q9771), "")</f>
        <v>ссылка</v>
      </c>
      <c r="O9771" s="21">
        <f>L9771*H9771</f>
        <v>0</v>
      </c>
      <c r="P9771" s="26" t="s">
        <v>32648</v>
      </c>
      <c r="Q9771" t="str">
        <f>"ссылка"</f>
        <v>ссылка</v>
      </c>
    </row>
    <row r="9772" spans="1:17" ht="14.25" customHeight="1" outlineLevel="1" x14ac:dyDescent="0.2">
      <c r="A9772" s="24" t="s">
        <v>32649</v>
      </c>
      <c r="B9772" s="1" t="s">
        <v>13349</v>
      </c>
      <c r="C9772" s="25" t="s">
        <v>3158</v>
      </c>
      <c r="E9772" s="1" t="s">
        <v>32650</v>
      </c>
      <c r="F9772" s="4" t="s">
        <v>20</v>
      </c>
      <c r="G9772" s="2" t="s">
        <v>618</v>
      </c>
      <c r="H9772" s="1" t="s">
        <v>482</v>
      </c>
      <c r="I9772" s="1" t="s">
        <v>239</v>
      </c>
      <c r="J9772" s="1" t="s">
        <v>1170</v>
      </c>
      <c r="K9772" s="1" t="s">
        <v>537</v>
      </c>
      <c r="M9772" s="1">
        <f>IF($P$5&lt;20000,H9772*L9772,IF($P$5&lt;50000,I9772*L9772,IF($P$5&lt;100000,J9772*L9772,IF($P$5&lt;80000000,K9772*L9772))))</f>
        <v>0</v>
      </c>
      <c r="N9772" s="4" t="str">
        <f>IF(AND(P9772 &lt;&gt; "", P9772 &lt;&gt; "---"), HYPERLINK(P9772, Q9772), "")</f>
        <v>ссылка</v>
      </c>
      <c r="O9772" s="21">
        <f>L9772*H9772</f>
        <v>0</v>
      </c>
      <c r="P9772" s="26" t="s">
        <v>32651</v>
      </c>
      <c r="Q9772" t="str">
        <f>"ссылка"</f>
        <v>ссылка</v>
      </c>
    </row>
    <row r="9773" spans="1:17" ht="14.25" customHeight="1" outlineLevel="1" x14ac:dyDescent="0.2">
      <c r="A9773" s="24" t="s">
        <v>32652</v>
      </c>
      <c r="B9773" s="1" t="s">
        <v>13349</v>
      </c>
      <c r="C9773" s="25" t="s">
        <v>3158</v>
      </c>
      <c r="E9773" s="1" t="s">
        <v>32653</v>
      </c>
      <c r="F9773" s="4" t="s">
        <v>20</v>
      </c>
      <c r="G9773" s="2" t="s">
        <v>1161</v>
      </c>
      <c r="H9773" s="1" t="s">
        <v>746</v>
      </c>
      <c r="I9773" s="1" t="s">
        <v>310</v>
      </c>
      <c r="J9773" s="1" t="s">
        <v>2360</v>
      </c>
      <c r="K9773" s="1" t="s">
        <v>4172</v>
      </c>
      <c r="M9773" s="1">
        <f>IF($P$5&lt;20000,H9773*L9773,IF($P$5&lt;50000,I9773*L9773,IF($P$5&lt;100000,J9773*L9773,IF($P$5&lt;80000000,K9773*L9773))))</f>
        <v>0</v>
      </c>
      <c r="N9773" s="4" t="str">
        <f>IF(AND(P9773 &lt;&gt; "", P9773 &lt;&gt; "---"), HYPERLINK(P9773, Q9773), "")</f>
        <v>ссылка</v>
      </c>
      <c r="O9773" s="21">
        <f>L9773*H9773</f>
        <v>0</v>
      </c>
      <c r="P9773" s="26" t="s">
        <v>32654</v>
      </c>
      <c r="Q9773" t="str">
        <f>"ссылка"</f>
        <v>ссылка</v>
      </c>
    </row>
    <row r="9774" spans="1:17" ht="14.25" customHeight="1" outlineLevel="1" x14ac:dyDescent="0.2">
      <c r="A9774" s="24" t="s">
        <v>32655</v>
      </c>
      <c r="B9774" s="1" t="s">
        <v>13349</v>
      </c>
      <c r="C9774" s="25" t="s">
        <v>18</v>
      </c>
      <c r="E9774" s="1" t="s">
        <v>32656</v>
      </c>
      <c r="F9774" s="4" t="s">
        <v>20</v>
      </c>
      <c r="G9774" s="2" t="s">
        <v>9750</v>
      </c>
      <c r="H9774" s="1" t="s">
        <v>5140</v>
      </c>
      <c r="I9774" s="1" t="s">
        <v>4841</v>
      </c>
      <c r="J9774" s="1" t="s">
        <v>13163</v>
      </c>
      <c r="K9774" s="1" t="s">
        <v>12244</v>
      </c>
      <c r="M9774" s="1">
        <f>IF($P$5&lt;20000,H9774*L9774,IF($P$5&lt;50000,I9774*L9774,IF($P$5&lt;100000,J9774*L9774,IF($P$5&lt;80000000,K9774*L9774))))</f>
        <v>0</v>
      </c>
      <c r="N9774" s="4" t="str">
        <f>IF(AND(P9774 &lt;&gt; "", P9774 &lt;&gt; "---"), HYPERLINK(P9774, Q9774), "")</f>
        <v>ссылка</v>
      </c>
      <c r="O9774" s="21">
        <f>L9774*H9774</f>
        <v>0</v>
      </c>
      <c r="P9774" s="26" t="s">
        <v>32657</v>
      </c>
      <c r="Q9774" t="str">
        <f>"ссылка"</f>
        <v>ссылка</v>
      </c>
    </row>
    <row r="9775" spans="1:17" ht="14.25" customHeight="1" outlineLevel="1" x14ac:dyDescent="0.2">
      <c r="A9775" s="24" t="s">
        <v>32658</v>
      </c>
      <c r="B9775" s="1" t="s">
        <v>13349</v>
      </c>
      <c r="C9775" s="25" t="s">
        <v>18</v>
      </c>
      <c r="E9775" s="1" t="s">
        <v>32659</v>
      </c>
      <c r="F9775" s="4" t="s">
        <v>20</v>
      </c>
      <c r="G9775" s="2" t="s">
        <v>4633</v>
      </c>
      <c r="H9775" s="1" t="s">
        <v>3404</v>
      </c>
      <c r="I9775" s="1" t="s">
        <v>4070</v>
      </c>
      <c r="J9775" s="1" t="s">
        <v>239</v>
      </c>
      <c r="K9775" s="1" t="s">
        <v>1170</v>
      </c>
      <c r="M9775" s="1">
        <f>IF($P$5&lt;20000,H9775*L9775,IF($P$5&lt;50000,I9775*L9775,IF($P$5&lt;100000,J9775*L9775,IF($P$5&lt;80000000,K9775*L9775))))</f>
        <v>0</v>
      </c>
      <c r="N9775" s="4" t="str">
        <f>IF(AND(P9775 &lt;&gt; "", P9775 &lt;&gt; "---"), HYPERLINK(P9775, Q9775), "")</f>
        <v>ссылка</v>
      </c>
      <c r="O9775" s="21">
        <f>L9775*H9775</f>
        <v>0</v>
      </c>
      <c r="P9775" s="26" t="s">
        <v>32660</v>
      </c>
      <c r="Q9775" t="str">
        <f>"ссылка"</f>
        <v>ссылка</v>
      </c>
    </row>
    <row r="9776" spans="1:17" ht="14.25" customHeight="1" outlineLevel="1" x14ac:dyDescent="0.2">
      <c r="A9776" s="24" t="s">
        <v>32661</v>
      </c>
      <c r="B9776" s="1" t="s">
        <v>13349</v>
      </c>
      <c r="C9776" s="25" t="s">
        <v>3158</v>
      </c>
      <c r="E9776" s="1" t="s">
        <v>32662</v>
      </c>
      <c r="F9776" s="4" t="s">
        <v>20</v>
      </c>
      <c r="G9776" s="2" t="s">
        <v>180</v>
      </c>
      <c r="H9776" s="1" t="s">
        <v>6711</v>
      </c>
      <c r="I9776" s="1" t="s">
        <v>2384</v>
      </c>
      <c r="J9776" s="1" t="s">
        <v>274</v>
      </c>
      <c r="K9776" s="1" t="s">
        <v>1743</v>
      </c>
      <c r="M9776" s="1">
        <f>IF($P$5&lt;20000,H9776*L9776,IF($P$5&lt;50000,I9776*L9776,IF($P$5&lt;100000,J9776*L9776,IF($P$5&lt;80000000,K9776*L9776))))</f>
        <v>0</v>
      </c>
      <c r="N9776" s="4" t="str">
        <f>IF(AND(P9776 &lt;&gt; "", P9776 &lt;&gt; "---"), HYPERLINK(P9776, Q9776), "")</f>
        <v>ссылка</v>
      </c>
      <c r="O9776" s="21">
        <f>L9776*H9776</f>
        <v>0</v>
      </c>
      <c r="P9776" s="26" t="s">
        <v>32663</v>
      </c>
      <c r="Q9776" t="str">
        <f>"ссылка"</f>
        <v>ссылка</v>
      </c>
    </row>
    <row r="9777" spans="1:17" ht="14.25" customHeight="1" outlineLevel="1" x14ac:dyDescent="0.2">
      <c r="A9777" s="24" t="s">
        <v>32664</v>
      </c>
      <c r="B9777" s="1" t="s">
        <v>13349</v>
      </c>
      <c r="C9777" s="25" t="s">
        <v>18</v>
      </c>
      <c r="E9777" s="1" t="s">
        <v>32665</v>
      </c>
      <c r="F9777" s="4" t="s">
        <v>20</v>
      </c>
      <c r="G9777" s="2" t="s">
        <v>1905</v>
      </c>
      <c r="H9777" s="1" t="s">
        <v>969</v>
      </c>
      <c r="I9777" s="1" t="s">
        <v>1846</v>
      </c>
      <c r="J9777" s="1" t="s">
        <v>1706</v>
      </c>
      <c r="K9777" s="1" t="s">
        <v>1239</v>
      </c>
      <c r="M9777" s="1">
        <f>IF($P$5&lt;20000,H9777*L9777,IF($P$5&lt;50000,I9777*L9777,IF($P$5&lt;100000,J9777*L9777,IF($P$5&lt;80000000,K9777*L9777))))</f>
        <v>0</v>
      </c>
      <c r="N9777" s="4" t="str">
        <f>IF(AND(P9777 &lt;&gt; "", P9777 &lt;&gt; "---"), HYPERLINK(P9777, Q9777), "")</f>
        <v>ссылка</v>
      </c>
      <c r="O9777" s="21">
        <f>L9777*H9777</f>
        <v>0</v>
      </c>
      <c r="P9777" s="26" t="s">
        <v>32666</v>
      </c>
      <c r="Q9777" t="str">
        <f>"ссылка"</f>
        <v>ссылка</v>
      </c>
    </row>
    <row r="9778" spans="1:17" ht="14.25" customHeight="1" outlineLevel="1" x14ac:dyDescent="0.2">
      <c r="A9778" s="24" t="s">
        <v>32667</v>
      </c>
      <c r="B9778" s="1" t="s">
        <v>13349</v>
      </c>
      <c r="C9778" s="25" t="s">
        <v>3158</v>
      </c>
      <c r="E9778" s="1" t="s">
        <v>32668</v>
      </c>
      <c r="F9778" s="4" t="s">
        <v>20</v>
      </c>
      <c r="G9778" s="2" t="s">
        <v>2530</v>
      </c>
      <c r="H9778" s="1" t="s">
        <v>15769</v>
      </c>
      <c r="I9778" s="1" t="s">
        <v>2481</v>
      </c>
      <c r="J9778" s="1" t="s">
        <v>3788</v>
      </c>
      <c r="K9778" s="1" t="s">
        <v>6108</v>
      </c>
      <c r="M9778" s="1">
        <f>IF($P$5&lt;20000,H9778*L9778,IF($P$5&lt;50000,I9778*L9778,IF($P$5&lt;100000,J9778*L9778,IF($P$5&lt;80000000,K9778*L9778))))</f>
        <v>0</v>
      </c>
      <c r="N9778" s="4" t="str">
        <f>IF(AND(P9778 &lt;&gt; "", P9778 &lt;&gt; "---"), HYPERLINK(P9778, Q9778), "")</f>
        <v>ссылка</v>
      </c>
      <c r="O9778" s="21">
        <f>L9778*H9778</f>
        <v>0</v>
      </c>
      <c r="P9778" s="26" t="s">
        <v>32669</v>
      </c>
      <c r="Q9778" t="str">
        <f>"ссылка"</f>
        <v>ссылка</v>
      </c>
    </row>
    <row r="9779" spans="1:17" ht="14.25" customHeight="1" outlineLevel="1" x14ac:dyDescent="0.2">
      <c r="A9779" s="24" t="s">
        <v>32670</v>
      </c>
      <c r="B9779" s="1" t="s">
        <v>13349</v>
      </c>
      <c r="C9779" s="25" t="s">
        <v>36</v>
      </c>
      <c r="E9779" s="1" t="s">
        <v>32671</v>
      </c>
      <c r="F9779" s="4" t="s">
        <v>20</v>
      </c>
      <c r="G9779" s="2" t="s">
        <v>4573</v>
      </c>
      <c r="H9779" s="1" t="s">
        <v>7320</v>
      </c>
      <c r="I9779" s="1" t="s">
        <v>3787</v>
      </c>
      <c r="J9779" s="1" t="s">
        <v>65</v>
      </c>
      <c r="K9779" s="1" t="s">
        <v>1287</v>
      </c>
      <c r="M9779" s="1">
        <f>IF($P$5&lt;20000,H9779*L9779,IF($P$5&lt;50000,I9779*L9779,IF($P$5&lt;100000,J9779*L9779,IF($P$5&lt;80000000,K9779*L9779))))</f>
        <v>0</v>
      </c>
      <c r="N9779" s="4" t="str">
        <f>IF(AND(P9779 &lt;&gt; "", P9779 &lt;&gt; "---"), HYPERLINK(P9779, Q9779), "")</f>
        <v>ссылка</v>
      </c>
      <c r="O9779" s="21">
        <f>L9779*H9779</f>
        <v>0</v>
      </c>
      <c r="P9779" s="26" t="s">
        <v>32672</v>
      </c>
      <c r="Q9779" t="str">
        <f>"ссылка"</f>
        <v>ссылка</v>
      </c>
    </row>
    <row r="9780" spans="1:17" ht="14.25" customHeight="1" outlineLevel="1" x14ac:dyDescent="0.2">
      <c r="A9780" s="24" t="s">
        <v>32673</v>
      </c>
      <c r="B9780" s="1" t="s">
        <v>13349</v>
      </c>
      <c r="C9780" s="25" t="s">
        <v>3158</v>
      </c>
      <c r="E9780" s="1" t="s">
        <v>32674</v>
      </c>
      <c r="F9780" s="4" t="s">
        <v>20</v>
      </c>
      <c r="G9780" s="2" t="s">
        <v>180</v>
      </c>
      <c r="H9780" s="1" t="s">
        <v>6711</v>
      </c>
      <c r="I9780" s="1" t="s">
        <v>2384</v>
      </c>
      <c r="J9780" s="1" t="s">
        <v>274</v>
      </c>
      <c r="K9780" s="1" t="s">
        <v>1743</v>
      </c>
      <c r="M9780" s="1">
        <f>IF($P$5&lt;20000,H9780*L9780,IF($P$5&lt;50000,I9780*L9780,IF($P$5&lt;100000,J9780*L9780,IF($P$5&lt;80000000,K9780*L9780))))</f>
        <v>0</v>
      </c>
      <c r="N9780" s="4" t="str">
        <f>IF(AND(P9780 &lt;&gt; "", P9780 &lt;&gt; "---"), HYPERLINK(P9780, Q9780), "")</f>
        <v>ссылка</v>
      </c>
      <c r="O9780" s="21">
        <f>L9780*H9780</f>
        <v>0</v>
      </c>
      <c r="P9780" s="26" t="s">
        <v>32675</v>
      </c>
      <c r="Q9780" t="str">
        <f>"ссылка"</f>
        <v>ссылка</v>
      </c>
    </row>
    <row r="9781" spans="1:17" ht="14.25" customHeight="1" outlineLevel="1" x14ac:dyDescent="0.2">
      <c r="A9781" s="24" t="s">
        <v>32676</v>
      </c>
      <c r="B9781" s="1" t="s">
        <v>13349</v>
      </c>
      <c r="C9781" s="25" t="s">
        <v>3158</v>
      </c>
      <c r="E9781" s="1" t="s">
        <v>32677</v>
      </c>
      <c r="F9781" s="4" t="s">
        <v>20</v>
      </c>
      <c r="G9781" s="2" t="s">
        <v>533</v>
      </c>
      <c r="H9781" s="1" t="s">
        <v>2366</v>
      </c>
      <c r="I9781" s="1" t="s">
        <v>3835</v>
      </c>
      <c r="J9781" s="1" t="s">
        <v>7710</v>
      </c>
      <c r="K9781" s="1" t="s">
        <v>3800</v>
      </c>
      <c r="M9781" s="1">
        <f>IF($P$5&lt;20000,H9781*L9781,IF($P$5&lt;50000,I9781*L9781,IF($P$5&lt;100000,J9781*L9781,IF($P$5&lt;80000000,K9781*L9781))))</f>
        <v>0</v>
      </c>
      <c r="N9781" s="4" t="str">
        <f>IF(AND(P9781 &lt;&gt; "", P9781 &lt;&gt; "---"), HYPERLINK(P9781, Q9781), "")</f>
        <v>ссылка</v>
      </c>
      <c r="O9781" s="21">
        <f>L9781*H9781</f>
        <v>0</v>
      </c>
      <c r="P9781" s="26" t="s">
        <v>32678</v>
      </c>
      <c r="Q9781" t="str">
        <f>"ссылка"</f>
        <v>ссылка</v>
      </c>
    </row>
    <row r="9782" spans="1:17" ht="14.25" customHeight="1" outlineLevel="1" x14ac:dyDescent="0.2">
      <c r="A9782" s="24" t="s">
        <v>32679</v>
      </c>
      <c r="B9782" s="1" t="s">
        <v>13349</v>
      </c>
      <c r="C9782" s="25" t="s">
        <v>3158</v>
      </c>
      <c r="E9782" s="1" t="s">
        <v>32680</v>
      </c>
      <c r="F9782" s="4" t="s">
        <v>20</v>
      </c>
      <c r="G9782" s="2" t="s">
        <v>5576</v>
      </c>
      <c r="H9782" s="1" t="s">
        <v>3353</v>
      </c>
      <c r="I9782" s="1" t="s">
        <v>5540</v>
      </c>
      <c r="J9782" s="1" t="s">
        <v>2306</v>
      </c>
      <c r="K9782" s="1" t="s">
        <v>12290</v>
      </c>
      <c r="M9782" s="1">
        <f>IF($P$5&lt;20000,H9782*L9782,IF($P$5&lt;50000,I9782*L9782,IF($P$5&lt;100000,J9782*L9782,IF($P$5&lt;80000000,K9782*L9782))))</f>
        <v>0</v>
      </c>
      <c r="N9782" s="4" t="str">
        <f>IF(AND(P9782 &lt;&gt; "", P9782 &lt;&gt; "---"), HYPERLINK(P9782, Q9782), "")</f>
        <v>ссылка</v>
      </c>
      <c r="O9782" s="21">
        <f>L9782*H9782</f>
        <v>0</v>
      </c>
      <c r="P9782" s="26" t="s">
        <v>32681</v>
      </c>
      <c r="Q9782" t="str">
        <f>"ссылка"</f>
        <v>ссылка</v>
      </c>
    </row>
    <row r="9783" spans="1:17" ht="14.25" customHeight="1" outlineLevel="1" x14ac:dyDescent="0.2">
      <c r="A9783" s="24" t="s">
        <v>32682</v>
      </c>
      <c r="B9783" s="1" t="s">
        <v>13349</v>
      </c>
      <c r="C9783" s="25" t="s">
        <v>3158</v>
      </c>
      <c r="E9783" s="1" t="s">
        <v>32683</v>
      </c>
      <c r="F9783" s="4" t="s">
        <v>20</v>
      </c>
      <c r="G9783" s="2" t="s">
        <v>180</v>
      </c>
      <c r="H9783" s="1" t="s">
        <v>6711</v>
      </c>
      <c r="I9783" s="1" t="s">
        <v>2384</v>
      </c>
      <c r="J9783" s="1" t="s">
        <v>274</v>
      </c>
      <c r="K9783" s="1" t="s">
        <v>1743</v>
      </c>
      <c r="M9783" s="1">
        <f>IF($P$5&lt;20000,H9783*L9783,IF($P$5&lt;50000,I9783*L9783,IF($P$5&lt;100000,J9783*L9783,IF($P$5&lt;80000000,K9783*L9783))))</f>
        <v>0</v>
      </c>
      <c r="N9783" s="4" t="str">
        <f>IF(AND(P9783 &lt;&gt; "", P9783 &lt;&gt; "---"), HYPERLINK(P9783, Q9783), "")</f>
        <v>ссылка</v>
      </c>
      <c r="O9783" s="21">
        <f>L9783*H9783</f>
        <v>0</v>
      </c>
      <c r="P9783" s="26" t="s">
        <v>32684</v>
      </c>
      <c r="Q9783" t="str">
        <f>"ссылка"</f>
        <v>ссылка</v>
      </c>
    </row>
    <row r="9784" spans="1:17" ht="14.25" customHeight="1" outlineLevel="1" x14ac:dyDescent="0.2">
      <c r="A9784" s="24" t="s">
        <v>32685</v>
      </c>
      <c r="B9784" s="1" t="s">
        <v>13349</v>
      </c>
      <c r="C9784" s="25" t="s">
        <v>3158</v>
      </c>
      <c r="E9784" s="1" t="s">
        <v>32686</v>
      </c>
      <c r="F9784" s="4" t="s">
        <v>20</v>
      </c>
      <c r="G9784" s="2" t="s">
        <v>4188</v>
      </c>
      <c r="H9784" s="1" t="s">
        <v>6711</v>
      </c>
      <c r="I9784" s="1" t="s">
        <v>2384</v>
      </c>
      <c r="J9784" s="1" t="s">
        <v>274</v>
      </c>
      <c r="K9784" s="1" t="s">
        <v>1743</v>
      </c>
      <c r="M9784" s="1">
        <f>IF($P$5&lt;20000,H9784*L9784,IF($P$5&lt;50000,I9784*L9784,IF($P$5&lt;100000,J9784*L9784,IF($P$5&lt;80000000,K9784*L9784))))</f>
        <v>0</v>
      </c>
      <c r="N9784" s="4" t="str">
        <f>IF(AND(P9784 &lt;&gt; "", P9784 &lt;&gt; "---"), HYPERLINK(P9784, Q9784), "")</f>
        <v>ссылка</v>
      </c>
      <c r="O9784" s="21">
        <f>L9784*H9784</f>
        <v>0</v>
      </c>
      <c r="P9784" s="26" t="s">
        <v>32687</v>
      </c>
      <c r="Q9784" t="str">
        <f>"ссылка"</f>
        <v>ссылка</v>
      </c>
    </row>
    <row r="9785" spans="1:17" ht="14.25" customHeight="1" outlineLevel="1" x14ac:dyDescent="0.2">
      <c r="A9785" s="24" t="s">
        <v>32688</v>
      </c>
      <c r="B9785" s="1" t="s">
        <v>13349</v>
      </c>
      <c r="C9785" s="25" t="s">
        <v>18</v>
      </c>
      <c r="E9785" s="1" t="s">
        <v>32689</v>
      </c>
      <c r="F9785" s="4" t="s">
        <v>20</v>
      </c>
      <c r="G9785" s="2" t="s">
        <v>533</v>
      </c>
      <c r="H9785" s="1" t="s">
        <v>3404</v>
      </c>
      <c r="I9785" s="1" t="s">
        <v>4070</v>
      </c>
      <c r="J9785" s="1" t="s">
        <v>239</v>
      </c>
      <c r="K9785" s="1" t="s">
        <v>1170</v>
      </c>
      <c r="M9785" s="1">
        <f>IF($P$5&lt;20000,H9785*L9785,IF($P$5&lt;50000,I9785*L9785,IF($P$5&lt;100000,J9785*L9785,IF($P$5&lt;80000000,K9785*L9785))))</f>
        <v>0</v>
      </c>
      <c r="N9785" s="4" t="str">
        <f>IF(AND(P9785 &lt;&gt; "", P9785 &lt;&gt; "---"), HYPERLINK(P9785, Q9785), "")</f>
        <v>ссылка</v>
      </c>
      <c r="O9785" s="21">
        <f>L9785*H9785</f>
        <v>0</v>
      </c>
      <c r="P9785" s="26" t="s">
        <v>32690</v>
      </c>
      <c r="Q9785" t="str">
        <f>"ссылка"</f>
        <v>ссылка</v>
      </c>
    </row>
    <row r="9786" spans="1:17" ht="14.25" customHeight="1" outlineLevel="1" x14ac:dyDescent="0.2">
      <c r="A9786" s="24" t="s">
        <v>32691</v>
      </c>
      <c r="B9786" s="1" t="s">
        <v>13349</v>
      </c>
      <c r="C9786" s="25" t="s">
        <v>18</v>
      </c>
      <c r="E9786" s="1" t="s">
        <v>32692</v>
      </c>
      <c r="F9786" s="4" t="s">
        <v>20</v>
      </c>
      <c r="G9786" s="2" t="s">
        <v>31</v>
      </c>
      <c r="H9786" s="1" t="s">
        <v>5669</v>
      </c>
      <c r="I9786" s="1" t="s">
        <v>5495</v>
      </c>
      <c r="J9786" s="1" t="s">
        <v>238</v>
      </c>
      <c r="K9786" s="1" t="s">
        <v>180</v>
      </c>
      <c r="M9786" s="1">
        <f>IF($P$5&lt;20000,H9786*L9786,IF($P$5&lt;50000,I9786*L9786,IF($P$5&lt;100000,J9786*L9786,IF($P$5&lt;80000000,K9786*L9786))))</f>
        <v>0</v>
      </c>
      <c r="N9786" s="4" t="str">
        <f>IF(AND(P9786 &lt;&gt; "", P9786 &lt;&gt; "---"), HYPERLINK(P9786, Q9786), "")</f>
        <v>ссылка</v>
      </c>
      <c r="O9786" s="21">
        <f>L9786*H9786</f>
        <v>0</v>
      </c>
      <c r="P9786" s="26" t="s">
        <v>32693</v>
      </c>
      <c r="Q9786" t="str">
        <f>"ссылка"</f>
        <v>ссылка</v>
      </c>
    </row>
    <row r="9787" spans="1:17" ht="14.25" customHeight="1" outlineLevel="1" x14ac:dyDescent="0.2">
      <c r="A9787" s="24" t="s">
        <v>32694</v>
      </c>
      <c r="B9787" s="1" t="s">
        <v>13349</v>
      </c>
      <c r="C9787" s="25" t="s">
        <v>54</v>
      </c>
      <c r="E9787" s="1" t="s">
        <v>32695</v>
      </c>
      <c r="F9787" s="4" t="s">
        <v>20</v>
      </c>
      <c r="G9787" s="2" t="s">
        <v>4188</v>
      </c>
      <c r="H9787" s="1" t="s">
        <v>3258</v>
      </c>
      <c r="I9787" s="1" t="s">
        <v>4546</v>
      </c>
      <c r="J9787" s="1" t="s">
        <v>3687</v>
      </c>
      <c r="K9787" s="1" t="s">
        <v>2122</v>
      </c>
      <c r="M9787" s="1">
        <f>IF($P$5&lt;20000,H9787*L9787,IF($P$5&lt;50000,I9787*L9787,IF($P$5&lt;100000,J9787*L9787,IF($P$5&lt;80000000,K9787*L9787))))</f>
        <v>0</v>
      </c>
      <c r="N9787" s="4" t="str">
        <f>IF(AND(P9787 &lt;&gt; "", P9787 &lt;&gt; "---"), HYPERLINK(P9787, Q9787), "")</f>
        <v>ссылка</v>
      </c>
      <c r="O9787" s="21">
        <f>L9787*H9787</f>
        <v>0</v>
      </c>
      <c r="P9787" s="26" t="s">
        <v>32696</v>
      </c>
      <c r="Q9787" t="str">
        <f>"ссылка"</f>
        <v>ссылка</v>
      </c>
    </row>
    <row r="9788" spans="1:17" ht="14.25" customHeight="1" outlineLevel="1" x14ac:dyDescent="0.2">
      <c r="A9788" s="24" t="s">
        <v>32697</v>
      </c>
      <c r="B9788" s="1" t="s">
        <v>13349</v>
      </c>
      <c r="C9788" s="25" t="s">
        <v>54</v>
      </c>
      <c r="E9788" s="1" t="s">
        <v>32698</v>
      </c>
      <c r="F9788" s="4" t="s">
        <v>20</v>
      </c>
      <c r="G9788" s="2" t="s">
        <v>4188</v>
      </c>
      <c r="H9788" s="1" t="s">
        <v>3258</v>
      </c>
      <c r="I9788" s="1" t="s">
        <v>4546</v>
      </c>
      <c r="J9788" s="1" t="s">
        <v>3687</v>
      </c>
      <c r="K9788" s="1" t="s">
        <v>2122</v>
      </c>
      <c r="M9788" s="1">
        <f>IF($P$5&lt;20000,H9788*L9788,IF($P$5&lt;50000,I9788*L9788,IF($P$5&lt;100000,J9788*L9788,IF($P$5&lt;80000000,K9788*L9788))))</f>
        <v>0</v>
      </c>
      <c r="N9788" s="4" t="str">
        <f>IF(AND(P9788 &lt;&gt; "", P9788 &lt;&gt; "---"), HYPERLINK(P9788, Q9788), "")</f>
        <v>ссылка</v>
      </c>
      <c r="O9788" s="21">
        <f>L9788*H9788</f>
        <v>0</v>
      </c>
      <c r="P9788" s="26" t="s">
        <v>32699</v>
      </c>
      <c r="Q9788" t="str">
        <f>"ссылка"</f>
        <v>ссылка</v>
      </c>
    </row>
    <row r="9789" spans="1:17" ht="14.25" customHeight="1" outlineLevel="1" x14ac:dyDescent="0.2">
      <c r="A9789" s="24" t="s">
        <v>32700</v>
      </c>
      <c r="B9789" s="1" t="s">
        <v>13349</v>
      </c>
      <c r="C9789" s="25" t="s">
        <v>36</v>
      </c>
      <c r="E9789" s="1" t="s">
        <v>32701</v>
      </c>
      <c r="F9789" s="4" t="s">
        <v>20</v>
      </c>
      <c r="G9789" s="2" t="s">
        <v>4188</v>
      </c>
      <c r="H9789" s="1" t="s">
        <v>3258</v>
      </c>
      <c r="I9789" s="1" t="s">
        <v>4546</v>
      </c>
      <c r="J9789" s="1" t="s">
        <v>3687</v>
      </c>
      <c r="K9789" s="1" t="s">
        <v>2122</v>
      </c>
      <c r="M9789" s="1">
        <f>IF($P$5&lt;20000,H9789*L9789,IF($P$5&lt;50000,I9789*L9789,IF($P$5&lt;100000,J9789*L9789,IF($P$5&lt;80000000,K9789*L9789))))</f>
        <v>0</v>
      </c>
      <c r="N9789" s="4" t="str">
        <f>IF(AND(P9789 &lt;&gt; "", P9789 &lt;&gt; "---"), HYPERLINK(P9789, Q9789), "")</f>
        <v>ссылка</v>
      </c>
      <c r="O9789" s="21">
        <f>L9789*H9789</f>
        <v>0</v>
      </c>
      <c r="P9789" s="26" t="s">
        <v>32702</v>
      </c>
      <c r="Q9789" t="str">
        <f>"ссылка"</f>
        <v>ссылка</v>
      </c>
    </row>
    <row r="9790" spans="1:17" ht="14.25" customHeight="1" outlineLevel="1" x14ac:dyDescent="0.2">
      <c r="A9790" s="24" t="s">
        <v>32703</v>
      </c>
      <c r="B9790" s="1" t="s">
        <v>13349</v>
      </c>
      <c r="C9790" s="25" t="s">
        <v>3158</v>
      </c>
      <c r="E9790" s="1" t="s">
        <v>32704</v>
      </c>
      <c r="F9790" s="4" t="s">
        <v>20</v>
      </c>
      <c r="G9790" s="2" t="s">
        <v>237</v>
      </c>
      <c r="H9790" s="1" t="s">
        <v>3756</v>
      </c>
      <c r="I9790" s="1" t="s">
        <v>266</v>
      </c>
      <c r="J9790" s="1" t="s">
        <v>153</v>
      </c>
      <c r="K9790" s="1" t="s">
        <v>3114</v>
      </c>
      <c r="M9790" s="1">
        <f>IF($P$5&lt;20000,H9790*L9790,IF($P$5&lt;50000,I9790*L9790,IF($P$5&lt;100000,J9790*L9790,IF($P$5&lt;80000000,K9790*L9790))))</f>
        <v>0</v>
      </c>
      <c r="N9790" s="4" t="str">
        <f>IF(AND(P9790 &lt;&gt; "", P9790 &lt;&gt; "---"), HYPERLINK(P9790, Q9790), "")</f>
        <v/>
      </c>
      <c r="O9790" s="21">
        <f>L9790*H9790</f>
        <v>0</v>
      </c>
      <c r="P9790" s="26" t="s">
        <v>362</v>
      </c>
      <c r="Q9790" t="str">
        <f>"ссылка"</f>
        <v>ссылка</v>
      </c>
    </row>
    <row r="9791" spans="1:17" ht="14.25" customHeight="1" outlineLevel="1" x14ac:dyDescent="0.2">
      <c r="A9791" s="24" t="s">
        <v>32705</v>
      </c>
      <c r="B9791" s="1" t="s">
        <v>13349</v>
      </c>
      <c r="C9791" s="25" t="s">
        <v>18</v>
      </c>
      <c r="E9791" s="1" t="s">
        <v>32706</v>
      </c>
      <c r="F9791" s="4" t="s">
        <v>20</v>
      </c>
      <c r="G9791" s="2" t="s">
        <v>1161</v>
      </c>
      <c r="H9791" s="1" t="s">
        <v>746</v>
      </c>
      <c r="I9791" s="1" t="s">
        <v>310</v>
      </c>
      <c r="J9791" s="1" t="s">
        <v>2360</v>
      </c>
      <c r="K9791" s="1" t="s">
        <v>4172</v>
      </c>
      <c r="M9791" s="1">
        <f>IF($P$5&lt;20000,H9791*L9791,IF($P$5&lt;50000,I9791*L9791,IF($P$5&lt;100000,J9791*L9791,IF($P$5&lt;80000000,K9791*L9791))))</f>
        <v>0</v>
      </c>
      <c r="N9791" s="4" t="str">
        <f>IF(AND(P9791 &lt;&gt; "", P9791 &lt;&gt; "---"), HYPERLINK(P9791, Q9791), "")</f>
        <v>ссылка</v>
      </c>
      <c r="O9791" s="21">
        <f>L9791*H9791</f>
        <v>0</v>
      </c>
      <c r="P9791" s="26" t="s">
        <v>32707</v>
      </c>
      <c r="Q9791" t="str">
        <f>"ссылка"</f>
        <v>ссылка</v>
      </c>
    </row>
    <row r="9792" spans="1:17" ht="14.25" customHeight="1" outlineLevel="1" x14ac:dyDescent="0.2">
      <c r="A9792" s="24" t="s">
        <v>32708</v>
      </c>
      <c r="B9792" s="1" t="s">
        <v>13349</v>
      </c>
      <c r="C9792" s="25" t="s">
        <v>3158</v>
      </c>
      <c r="E9792" s="1" t="s">
        <v>32709</v>
      </c>
      <c r="F9792" s="4" t="s">
        <v>20</v>
      </c>
      <c r="G9792" s="2" t="s">
        <v>6812</v>
      </c>
      <c r="H9792" s="1" t="s">
        <v>2332</v>
      </c>
      <c r="I9792" s="1" t="s">
        <v>6009</v>
      </c>
      <c r="J9792" s="1" t="s">
        <v>2059</v>
      </c>
      <c r="K9792" s="1" t="s">
        <v>3498</v>
      </c>
      <c r="M9792" s="1">
        <f>IF($P$5&lt;20000,H9792*L9792,IF($P$5&lt;50000,I9792*L9792,IF($P$5&lt;100000,J9792*L9792,IF($P$5&lt;80000000,K9792*L9792))))</f>
        <v>0</v>
      </c>
      <c r="N9792" s="4" t="str">
        <f>IF(AND(P9792 &lt;&gt; "", P9792 &lt;&gt; "---"), HYPERLINK(P9792, Q9792), "")</f>
        <v>ссылка</v>
      </c>
      <c r="O9792" s="21">
        <f>L9792*H9792</f>
        <v>0</v>
      </c>
      <c r="P9792" s="26" t="s">
        <v>32710</v>
      </c>
      <c r="Q9792" t="str">
        <f>"ссылка"</f>
        <v>ссылка</v>
      </c>
    </row>
    <row r="9793" spans="1:17" ht="14.25" customHeight="1" outlineLevel="1" x14ac:dyDescent="0.2">
      <c r="A9793" s="24" t="s">
        <v>32711</v>
      </c>
      <c r="B9793" s="1" t="s">
        <v>13349</v>
      </c>
      <c r="C9793" s="25" t="s">
        <v>3158</v>
      </c>
      <c r="E9793" s="1" t="s">
        <v>32712</v>
      </c>
      <c r="F9793" s="4" t="s">
        <v>20</v>
      </c>
      <c r="G9793" s="2" t="s">
        <v>887</v>
      </c>
      <c r="H9793" s="1" t="s">
        <v>6631</v>
      </c>
      <c r="I9793" s="1" t="s">
        <v>5820</v>
      </c>
      <c r="J9793" s="1" t="s">
        <v>12345</v>
      </c>
      <c r="K9793" s="1" t="s">
        <v>2282</v>
      </c>
      <c r="M9793" s="1">
        <f>IF($P$5&lt;20000,H9793*L9793,IF($P$5&lt;50000,I9793*L9793,IF($P$5&lt;100000,J9793*L9793,IF($P$5&lt;80000000,K9793*L9793))))</f>
        <v>0</v>
      </c>
      <c r="N9793" s="4" t="str">
        <f>IF(AND(P9793 &lt;&gt; "", P9793 &lt;&gt; "---"), HYPERLINK(P9793, Q9793), "")</f>
        <v>ссылка</v>
      </c>
      <c r="O9793" s="21">
        <f>L9793*H9793</f>
        <v>0</v>
      </c>
      <c r="P9793" s="26" t="s">
        <v>32713</v>
      </c>
      <c r="Q9793" t="str">
        <f>"ссылка"</f>
        <v>ссылка</v>
      </c>
    </row>
    <row r="9794" spans="1:17" ht="14.25" customHeight="1" outlineLevel="1" x14ac:dyDescent="0.2">
      <c r="A9794" s="24" t="s">
        <v>32714</v>
      </c>
      <c r="B9794" s="1" t="s">
        <v>13349</v>
      </c>
      <c r="C9794" s="25" t="s">
        <v>3158</v>
      </c>
      <c r="E9794" s="1" t="s">
        <v>32715</v>
      </c>
      <c r="F9794" s="4" t="s">
        <v>20</v>
      </c>
      <c r="G9794" s="2" t="s">
        <v>2908</v>
      </c>
      <c r="H9794" s="1" t="s">
        <v>3982</v>
      </c>
      <c r="I9794" s="1" t="s">
        <v>14354</v>
      </c>
      <c r="J9794" s="1" t="s">
        <v>14529</v>
      </c>
      <c r="K9794" s="1" t="s">
        <v>23546</v>
      </c>
      <c r="M9794" s="1">
        <f>IF($P$5&lt;20000,H9794*L9794,IF($P$5&lt;50000,I9794*L9794,IF($P$5&lt;100000,J9794*L9794,IF($P$5&lt;80000000,K9794*L9794))))</f>
        <v>0</v>
      </c>
      <c r="N9794" s="4" t="str">
        <f>IF(AND(P9794 &lt;&gt; "", P9794 &lt;&gt; "---"), HYPERLINK(P9794, Q9794), "")</f>
        <v>ссылка</v>
      </c>
      <c r="O9794" s="21">
        <f>L9794*H9794</f>
        <v>0</v>
      </c>
      <c r="P9794" s="26" t="s">
        <v>32716</v>
      </c>
      <c r="Q9794" t="str">
        <f>"ссылка"</f>
        <v>ссылка</v>
      </c>
    </row>
    <row r="9795" spans="1:17" ht="14.25" customHeight="1" outlineLevel="1" x14ac:dyDescent="0.2">
      <c r="A9795" s="24" t="s">
        <v>32717</v>
      </c>
      <c r="B9795" s="1" t="s">
        <v>13349</v>
      </c>
      <c r="C9795" s="25" t="s">
        <v>3158</v>
      </c>
      <c r="E9795" s="1" t="s">
        <v>32718</v>
      </c>
      <c r="F9795" s="4" t="s">
        <v>20</v>
      </c>
      <c r="G9795" s="2" t="s">
        <v>9172</v>
      </c>
      <c r="H9795" s="1" t="s">
        <v>533</v>
      </c>
      <c r="I9795" s="1" t="s">
        <v>4016</v>
      </c>
      <c r="J9795" s="1" t="s">
        <v>378</v>
      </c>
      <c r="K9795" s="1" t="s">
        <v>3755</v>
      </c>
      <c r="M9795" s="1">
        <f>IF($P$5&lt;20000,H9795*L9795,IF($P$5&lt;50000,I9795*L9795,IF($P$5&lt;100000,J9795*L9795,IF($P$5&lt;80000000,K9795*L9795))))</f>
        <v>0</v>
      </c>
      <c r="N9795" s="4" t="str">
        <f>IF(AND(P9795 &lt;&gt; "", P9795 &lt;&gt; "---"), HYPERLINK(P9795, Q9795), "")</f>
        <v>ссылка</v>
      </c>
      <c r="O9795" s="21">
        <f>L9795*H9795</f>
        <v>0</v>
      </c>
      <c r="P9795" s="26" t="s">
        <v>32719</v>
      </c>
      <c r="Q9795" t="str">
        <f>"ссылка"</f>
        <v>ссылка</v>
      </c>
    </row>
    <row r="9796" spans="1:17" ht="14.25" customHeight="1" outlineLevel="1" x14ac:dyDescent="0.2">
      <c r="A9796" s="24" t="s">
        <v>32720</v>
      </c>
      <c r="B9796" s="1" t="s">
        <v>13349</v>
      </c>
      <c r="C9796" s="25" t="s">
        <v>3158</v>
      </c>
      <c r="E9796" s="1" t="s">
        <v>32721</v>
      </c>
      <c r="F9796" s="4" t="s">
        <v>20</v>
      </c>
      <c r="G9796" s="2" t="s">
        <v>1016</v>
      </c>
      <c r="H9796" s="1" t="s">
        <v>1643</v>
      </c>
      <c r="I9796" s="1" t="s">
        <v>1076</v>
      </c>
      <c r="J9796" s="1" t="s">
        <v>3172</v>
      </c>
      <c r="K9796" s="1" t="s">
        <v>994</v>
      </c>
      <c r="M9796" s="1">
        <f>IF($P$5&lt;20000,H9796*L9796,IF($P$5&lt;50000,I9796*L9796,IF($P$5&lt;100000,J9796*L9796,IF($P$5&lt;80000000,K9796*L9796))))</f>
        <v>0</v>
      </c>
      <c r="N9796" s="4" t="str">
        <f>IF(AND(P9796 &lt;&gt; "", P9796 &lt;&gt; "---"), HYPERLINK(P9796, Q9796), "")</f>
        <v>ссылка</v>
      </c>
      <c r="O9796" s="21">
        <f>L9796*H9796</f>
        <v>0</v>
      </c>
      <c r="P9796" s="26" t="s">
        <v>32722</v>
      </c>
      <c r="Q9796" t="str">
        <f>"ссылка"</f>
        <v>ссылка</v>
      </c>
    </row>
    <row r="9797" spans="1:17" ht="14.25" customHeight="1" outlineLevel="1" x14ac:dyDescent="0.2">
      <c r="A9797" s="24" t="s">
        <v>32723</v>
      </c>
      <c r="B9797" s="1" t="s">
        <v>13349</v>
      </c>
      <c r="C9797" s="25" t="s">
        <v>3158</v>
      </c>
      <c r="E9797" s="1" t="s">
        <v>32724</v>
      </c>
      <c r="F9797" s="4" t="s">
        <v>20</v>
      </c>
      <c r="G9797" s="2" t="s">
        <v>890</v>
      </c>
      <c r="H9797" s="1" t="s">
        <v>1086</v>
      </c>
      <c r="I9797" s="1" t="s">
        <v>2122</v>
      </c>
      <c r="J9797" s="1" t="s">
        <v>2384</v>
      </c>
      <c r="K9797" s="1" t="s">
        <v>1176</v>
      </c>
      <c r="M9797" s="1">
        <f>IF($P$5&lt;20000,H9797*L9797,IF($P$5&lt;50000,I9797*L9797,IF($P$5&lt;100000,J9797*L9797,IF($P$5&lt;80000000,K9797*L9797))))</f>
        <v>0</v>
      </c>
      <c r="N9797" s="4" t="str">
        <f>IF(AND(P9797 &lt;&gt; "", P9797 &lt;&gt; "---"), HYPERLINK(P9797, Q9797), "")</f>
        <v>ссылка</v>
      </c>
      <c r="O9797" s="21">
        <f>L9797*H9797</f>
        <v>0</v>
      </c>
      <c r="P9797" s="26" t="s">
        <v>32725</v>
      </c>
      <c r="Q9797" t="str">
        <f>"ссылка"</f>
        <v>ссылка</v>
      </c>
    </row>
    <row r="9798" spans="1:17" ht="14.25" customHeight="1" outlineLevel="1" x14ac:dyDescent="0.2">
      <c r="A9798" s="24" t="s">
        <v>32726</v>
      </c>
      <c r="B9798" s="1" t="s">
        <v>13349</v>
      </c>
      <c r="C9798" s="25" t="s">
        <v>3158</v>
      </c>
      <c r="E9798" s="1" t="s">
        <v>32727</v>
      </c>
      <c r="F9798" s="4" t="s">
        <v>20</v>
      </c>
      <c r="G9798" s="2" t="s">
        <v>4158</v>
      </c>
      <c r="H9798" s="1" t="s">
        <v>2762</v>
      </c>
      <c r="I9798" s="1" t="s">
        <v>3267</v>
      </c>
      <c r="J9798" s="1" t="s">
        <v>3258</v>
      </c>
      <c r="K9798" s="1" t="s">
        <v>156</v>
      </c>
      <c r="M9798" s="1">
        <f>IF($P$5&lt;20000,H9798*L9798,IF($P$5&lt;50000,I9798*L9798,IF($P$5&lt;100000,J9798*L9798,IF($P$5&lt;80000000,K9798*L9798))))</f>
        <v>0</v>
      </c>
      <c r="N9798" s="4" t="str">
        <f>IF(AND(P9798 &lt;&gt; "", P9798 &lt;&gt; "---"), HYPERLINK(P9798, Q9798), "")</f>
        <v>ссылка</v>
      </c>
      <c r="O9798" s="21">
        <f>L9798*H9798</f>
        <v>0</v>
      </c>
      <c r="P9798" s="26" t="s">
        <v>32728</v>
      </c>
      <c r="Q9798" t="str">
        <f>"ссылка"</f>
        <v>ссылка</v>
      </c>
    </row>
    <row r="9799" spans="1:17" ht="14.25" customHeight="1" outlineLevel="1" x14ac:dyDescent="0.2">
      <c r="A9799" s="24" t="s">
        <v>32729</v>
      </c>
      <c r="B9799" s="1" t="s">
        <v>13349</v>
      </c>
      <c r="C9799" s="25" t="s">
        <v>18</v>
      </c>
      <c r="E9799" s="1" t="s">
        <v>32730</v>
      </c>
      <c r="F9799" s="4" t="s">
        <v>20</v>
      </c>
      <c r="G9799" s="2" t="s">
        <v>1652</v>
      </c>
      <c r="H9799" s="1" t="s">
        <v>1434</v>
      </c>
      <c r="I9799" s="1" t="s">
        <v>1080</v>
      </c>
      <c r="J9799" s="1" t="s">
        <v>561</v>
      </c>
      <c r="K9799" s="1" t="s">
        <v>1720</v>
      </c>
      <c r="M9799" s="1">
        <f>IF($P$5&lt;20000,H9799*L9799,IF($P$5&lt;50000,I9799*L9799,IF($P$5&lt;100000,J9799*L9799,IF($P$5&lt;80000000,K9799*L9799))))</f>
        <v>0</v>
      </c>
      <c r="N9799" s="4" t="str">
        <f>IF(AND(P9799 &lt;&gt; "", P9799 &lt;&gt; "---"), HYPERLINK(P9799, Q9799), "")</f>
        <v>ссылка</v>
      </c>
      <c r="O9799" s="21">
        <f>L9799*H9799</f>
        <v>0</v>
      </c>
      <c r="P9799" s="26" t="s">
        <v>32731</v>
      </c>
      <c r="Q9799" t="str">
        <f>"ссылка"</f>
        <v>ссылка</v>
      </c>
    </row>
    <row r="9800" spans="1:17" ht="14.25" customHeight="1" outlineLevel="1" x14ac:dyDescent="0.2">
      <c r="A9800" s="24" t="s">
        <v>32732</v>
      </c>
      <c r="B9800" s="1" t="s">
        <v>13349</v>
      </c>
      <c r="C9800" s="25" t="s">
        <v>3158</v>
      </c>
      <c r="E9800" s="1" t="s">
        <v>32733</v>
      </c>
      <c r="F9800" s="4" t="s">
        <v>20</v>
      </c>
      <c r="G9800" s="2" t="s">
        <v>1902</v>
      </c>
      <c r="H9800" s="1" t="s">
        <v>1251</v>
      </c>
      <c r="I9800" s="1" t="s">
        <v>97</v>
      </c>
      <c r="J9800" s="1" t="s">
        <v>1258</v>
      </c>
      <c r="K9800" s="1" t="s">
        <v>2221</v>
      </c>
      <c r="M9800" s="1">
        <f>IF($P$5&lt;20000,H9800*L9800,IF($P$5&lt;50000,I9800*L9800,IF($P$5&lt;100000,J9800*L9800,IF($P$5&lt;80000000,K9800*L9800))))</f>
        <v>0</v>
      </c>
      <c r="N9800" s="4" t="str">
        <f>IF(AND(P9800 &lt;&gt; "", P9800 &lt;&gt; "---"), HYPERLINK(P9800, Q9800), "")</f>
        <v>ссылка</v>
      </c>
      <c r="O9800" s="21">
        <f>L9800*H9800</f>
        <v>0</v>
      </c>
      <c r="P9800" s="26" t="s">
        <v>32734</v>
      </c>
      <c r="Q9800" t="str">
        <f>"ссылка"</f>
        <v>ссылка</v>
      </c>
    </row>
    <row r="9801" spans="1:17" ht="14.25" customHeight="1" outlineLevel="1" x14ac:dyDescent="0.2">
      <c r="A9801" s="24" t="s">
        <v>32735</v>
      </c>
      <c r="B9801" s="1" t="s">
        <v>13349</v>
      </c>
      <c r="C9801" s="25" t="s">
        <v>3158</v>
      </c>
      <c r="E9801" s="1" t="s">
        <v>32736</v>
      </c>
      <c r="F9801" s="4" t="s">
        <v>20</v>
      </c>
      <c r="G9801" s="2" t="s">
        <v>1904</v>
      </c>
      <c r="H9801" s="1" t="s">
        <v>1714</v>
      </c>
      <c r="I9801" s="1" t="s">
        <v>1782</v>
      </c>
      <c r="J9801" s="1" t="s">
        <v>3305</v>
      </c>
      <c r="K9801" s="1" t="s">
        <v>2234</v>
      </c>
      <c r="M9801" s="1">
        <f>IF($P$5&lt;20000,H9801*L9801,IF($P$5&lt;50000,I9801*L9801,IF($P$5&lt;100000,J9801*L9801,IF($P$5&lt;80000000,K9801*L9801))))</f>
        <v>0</v>
      </c>
      <c r="N9801" s="4" t="str">
        <f>IF(AND(P9801 &lt;&gt; "", P9801 &lt;&gt; "---"), HYPERLINK(P9801, Q9801), "")</f>
        <v>ссылка</v>
      </c>
      <c r="O9801" s="21">
        <f>L9801*H9801</f>
        <v>0</v>
      </c>
      <c r="P9801" s="26" t="s">
        <v>32737</v>
      </c>
      <c r="Q9801" t="str">
        <f>"ссылка"</f>
        <v>ссылка</v>
      </c>
    </row>
    <row r="9802" spans="1:17" ht="14.25" customHeight="1" outlineLevel="1" x14ac:dyDescent="0.2">
      <c r="A9802" s="24" t="s">
        <v>32738</v>
      </c>
      <c r="B9802" s="1" t="s">
        <v>13349</v>
      </c>
      <c r="C9802" s="25" t="s">
        <v>3158</v>
      </c>
      <c r="E9802" s="1" t="s">
        <v>32739</v>
      </c>
      <c r="F9802" s="4" t="s">
        <v>20</v>
      </c>
      <c r="G9802" s="2" t="s">
        <v>97</v>
      </c>
      <c r="H9802" s="1" t="s">
        <v>1668</v>
      </c>
      <c r="I9802" s="1" t="s">
        <v>1647</v>
      </c>
      <c r="J9802" s="1" t="s">
        <v>1330</v>
      </c>
      <c r="K9802" s="1" t="s">
        <v>1331</v>
      </c>
      <c r="M9802" s="1">
        <f>IF($P$5&lt;20000,H9802*L9802,IF($P$5&lt;50000,I9802*L9802,IF($P$5&lt;100000,J9802*L9802,IF($P$5&lt;80000000,K9802*L9802))))</f>
        <v>0</v>
      </c>
      <c r="N9802" s="4" t="str">
        <f>IF(AND(P9802 &lt;&gt; "", P9802 &lt;&gt; "---"), HYPERLINK(P9802, Q9802), "")</f>
        <v>ссылка</v>
      </c>
      <c r="O9802" s="21">
        <f>L9802*H9802</f>
        <v>0</v>
      </c>
      <c r="P9802" s="26" t="s">
        <v>32740</v>
      </c>
      <c r="Q9802" t="str">
        <f>"ссылка"</f>
        <v>ссылка</v>
      </c>
    </row>
    <row r="9803" spans="1:17" ht="14.25" customHeight="1" outlineLevel="1" x14ac:dyDescent="0.2">
      <c r="A9803" s="24" t="s">
        <v>32741</v>
      </c>
      <c r="B9803" s="1" t="s">
        <v>13349</v>
      </c>
      <c r="C9803" s="25" t="s">
        <v>3158</v>
      </c>
      <c r="E9803" s="1" t="s">
        <v>32742</v>
      </c>
      <c r="F9803" s="4" t="s">
        <v>20</v>
      </c>
      <c r="G9803" s="2" t="s">
        <v>97</v>
      </c>
      <c r="H9803" s="1" t="s">
        <v>1668</v>
      </c>
      <c r="I9803" s="1" t="s">
        <v>1647</v>
      </c>
      <c r="J9803" s="1" t="s">
        <v>1330</v>
      </c>
      <c r="K9803" s="1" t="s">
        <v>1331</v>
      </c>
      <c r="M9803" s="1">
        <f>IF($P$5&lt;20000,H9803*L9803,IF($P$5&lt;50000,I9803*L9803,IF($P$5&lt;100000,J9803*L9803,IF($P$5&lt;80000000,K9803*L9803))))</f>
        <v>0</v>
      </c>
      <c r="N9803" s="4" t="str">
        <f>IF(AND(P9803 &lt;&gt; "", P9803 &lt;&gt; "---"), HYPERLINK(P9803, Q9803), "")</f>
        <v>ссылка</v>
      </c>
      <c r="O9803" s="21">
        <f>L9803*H9803</f>
        <v>0</v>
      </c>
      <c r="P9803" s="26" t="s">
        <v>32743</v>
      </c>
      <c r="Q9803" t="str">
        <f>"ссылка"</f>
        <v>ссылка</v>
      </c>
    </row>
    <row r="9804" spans="1:17" ht="14.25" customHeight="1" outlineLevel="1" x14ac:dyDescent="0.2">
      <c r="A9804" s="24" t="s">
        <v>32744</v>
      </c>
      <c r="B9804" s="1" t="s">
        <v>13349</v>
      </c>
      <c r="C9804" s="25" t="s">
        <v>18</v>
      </c>
      <c r="E9804" s="1" t="s">
        <v>32745</v>
      </c>
      <c r="F9804" s="4" t="s">
        <v>20</v>
      </c>
      <c r="G9804" s="2" t="s">
        <v>1016</v>
      </c>
      <c r="H9804" s="1" t="s">
        <v>1643</v>
      </c>
      <c r="I9804" s="1" t="s">
        <v>1076</v>
      </c>
      <c r="J9804" s="1" t="s">
        <v>3172</v>
      </c>
      <c r="K9804" s="1" t="s">
        <v>994</v>
      </c>
      <c r="M9804" s="1">
        <f>IF($P$5&lt;20000,H9804*L9804,IF($P$5&lt;50000,I9804*L9804,IF($P$5&lt;100000,J9804*L9804,IF($P$5&lt;80000000,K9804*L9804))))</f>
        <v>0</v>
      </c>
      <c r="N9804" s="4" t="str">
        <f>IF(AND(P9804 &lt;&gt; "", P9804 &lt;&gt; "---"), HYPERLINK(P9804, Q9804), "")</f>
        <v>ссылка</v>
      </c>
      <c r="O9804" s="21">
        <f>L9804*H9804</f>
        <v>0</v>
      </c>
      <c r="P9804" s="26" t="s">
        <v>32746</v>
      </c>
      <c r="Q9804" t="str">
        <f>"ссылка"</f>
        <v>ссылка</v>
      </c>
    </row>
    <row r="9805" spans="1:17" ht="14.25" customHeight="1" outlineLevel="1" x14ac:dyDescent="0.2">
      <c r="A9805" s="24" t="s">
        <v>32747</v>
      </c>
      <c r="B9805" s="1" t="s">
        <v>13349</v>
      </c>
      <c r="C9805" s="25" t="s">
        <v>3158</v>
      </c>
      <c r="E9805" s="1" t="s">
        <v>32748</v>
      </c>
      <c r="F9805" s="4" t="s">
        <v>20</v>
      </c>
      <c r="G9805" s="2" t="s">
        <v>1648</v>
      </c>
      <c r="H9805" s="1" t="s">
        <v>551</v>
      </c>
      <c r="I9805" s="1" t="s">
        <v>1000</v>
      </c>
      <c r="J9805" s="1" t="s">
        <v>544</v>
      </c>
      <c r="K9805" s="1" t="s">
        <v>1378</v>
      </c>
      <c r="M9805" s="1">
        <f>IF($P$5&lt;20000,H9805*L9805,IF($P$5&lt;50000,I9805*L9805,IF($P$5&lt;100000,J9805*L9805,IF($P$5&lt;80000000,K9805*L9805))))</f>
        <v>0</v>
      </c>
      <c r="N9805" s="4" t="str">
        <f>IF(AND(P9805 &lt;&gt; "", P9805 &lt;&gt; "---"), HYPERLINK(P9805, Q9805), "")</f>
        <v>ссылка</v>
      </c>
      <c r="O9805" s="21">
        <f>L9805*H9805</f>
        <v>0</v>
      </c>
      <c r="P9805" s="26" t="s">
        <v>32749</v>
      </c>
      <c r="Q9805" t="str">
        <f>"ссылка"</f>
        <v>ссылка</v>
      </c>
    </row>
    <row r="9806" spans="1:17" ht="14.25" customHeight="1" outlineLevel="1" x14ac:dyDescent="0.2">
      <c r="A9806" s="24" t="s">
        <v>32750</v>
      </c>
      <c r="B9806" s="1" t="s">
        <v>13349</v>
      </c>
      <c r="C9806" s="25" t="s">
        <v>18</v>
      </c>
      <c r="E9806" s="1" t="s">
        <v>32751</v>
      </c>
      <c r="F9806" s="4" t="s">
        <v>20</v>
      </c>
      <c r="G9806" s="2" t="s">
        <v>1016</v>
      </c>
      <c r="H9806" s="1" t="s">
        <v>1643</v>
      </c>
      <c r="I9806" s="1" t="s">
        <v>1076</v>
      </c>
      <c r="J9806" s="1" t="s">
        <v>3172</v>
      </c>
      <c r="K9806" s="1" t="s">
        <v>994</v>
      </c>
      <c r="M9806" s="1">
        <f>IF($P$5&lt;20000,H9806*L9806,IF($P$5&lt;50000,I9806*L9806,IF($P$5&lt;100000,J9806*L9806,IF($P$5&lt;80000000,K9806*L9806))))</f>
        <v>0</v>
      </c>
      <c r="N9806" s="4" t="str">
        <f>IF(AND(P9806 &lt;&gt; "", P9806 &lt;&gt; "---"), HYPERLINK(P9806, Q9806), "")</f>
        <v>ссылка</v>
      </c>
      <c r="O9806" s="21">
        <f>L9806*H9806</f>
        <v>0</v>
      </c>
      <c r="P9806" s="26" t="s">
        <v>32752</v>
      </c>
      <c r="Q9806" t="str">
        <f>"ссылка"</f>
        <v>ссылка</v>
      </c>
    </row>
    <row r="9807" spans="1:17" ht="14.25" customHeight="1" outlineLevel="1" x14ac:dyDescent="0.2">
      <c r="A9807" s="24" t="s">
        <v>32753</v>
      </c>
      <c r="B9807" s="1" t="s">
        <v>13349</v>
      </c>
      <c r="C9807" s="25" t="s">
        <v>18</v>
      </c>
      <c r="E9807" s="1" t="s">
        <v>32754</v>
      </c>
      <c r="F9807" s="4" t="s">
        <v>20</v>
      </c>
      <c r="G9807" s="2" t="s">
        <v>1668</v>
      </c>
      <c r="H9807" s="1" t="s">
        <v>1310</v>
      </c>
      <c r="I9807" s="1" t="s">
        <v>999</v>
      </c>
      <c r="J9807" s="1" t="s">
        <v>1126</v>
      </c>
      <c r="K9807" s="1" t="s">
        <v>1082</v>
      </c>
      <c r="M9807" s="1">
        <f>IF($P$5&lt;20000,H9807*L9807,IF($P$5&lt;50000,I9807*L9807,IF($P$5&lt;100000,J9807*L9807,IF($P$5&lt;80000000,K9807*L9807))))</f>
        <v>0</v>
      </c>
      <c r="N9807" s="4" t="str">
        <f>IF(AND(P9807 &lt;&gt; "", P9807 &lt;&gt; "---"), HYPERLINK(P9807, Q9807), "")</f>
        <v>ссылка</v>
      </c>
      <c r="O9807" s="21">
        <f>L9807*H9807</f>
        <v>0</v>
      </c>
      <c r="P9807" s="26" t="s">
        <v>32755</v>
      </c>
      <c r="Q9807" t="str">
        <f>"ссылка"</f>
        <v>ссылка</v>
      </c>
    </row>
    <row r="9808" spans="1:17" ht="14.25" customHeight="1" outlineLevel="1" x14ac:dyDescent="0.2">
      <c r="A9808" s="24" t="s">
        <v>32756</v>
      </c>
      <c r="B9808" s="1" t="s">
        <v>13349</v>
      </c>
      <c r="C9808" s="25" t="s">
        <v>54</v>
      </c>
      <c r="E9808" s="1" t="s">
        <v>32757</v>
      </c>
      <c r="F9808" s="4" t="s">
        <v>20</v>
      </c>
      <c r="G9808" s="2" t="s">
        <v>1648</v>
      </c>
      <c r="H9808" s="1" t="s">
        <v>551</v>
      </c>
      <c r="I9808" s="1" t="s">
        <v>1000</v>
      </c>
      <c r="J9808" s="1" t="s">
        <v>544</v>
      </c>
      <c r="K9808" s="1" t="s">
        <v>1378</v>
      </c>
      <c r="M9808" s="1">
        <f>IF($P$5&lt;20000,H9808*L9808,IF($P$5&lt;50000,I9808*L9808,IF($P$5&lt;100000,J9808*L9808,IF($P$5&lt;80000000,K9808*L9808))))</f>
        <v>0</v>
      </c>
      <c r="N9808" s="4" t="str">
        <f>IF(AND(P9808 &lt;&gt; "", P9808 &lt;&gt; "---"), HYPERLINK(P9808, Q9808), "")</f>
        <v>ссылка</v>
      </c>
      <c r="O9808" s="21">
        <f>L9808*H9808</f>
        <v>0</v>
      </c>
      <c r="P9808" s="26" t="s">
        <v>32758</v>
      </c>
      <c r="Q9808" t="str">
        <f>"ссылка"</f>
        <v>ссылка</v>
      </c>
    </row>
    <row r="9809" spans="1:17" ht="14.25" customHeight="1" outlineLevel="1" x14ac:dyDescent="0.2">
      <c r="A9809" s="24" t="s">
        <v>32759</v>
      </c>
      <c r="B9809" s="1" t="s">
        <v>13349</v>
      </c>
      <c r="C9809" s="25" t="s">
        <v>18</v>
      </c>
      <c r="E9809" s="1" t="s">
        <v>32760</v>
      </c>
      <c r="F9809" s="4" t="s">
        <v>20</v>
      </c>
      <c r="G9809" s="2" t="s">
        <v>1016</v>
      </c>
      <c r="H9809" s="1" t="s">
        <v>1643</v>
      </c>
      <c r="I9809" s="1" t="s">
        <v>1076</v>
      </c>
      <c r="J9809" s="1" t="s">
        <v>3172</v>
      </c>
      <c r="K9809" s="1" t="s">
        <v>994</v>
      </c>
      <c r="M9809" s="1">
        <f>IF($P$5&lt;20000,H9809*L9809,IF($P$5&lt;50000,I9809*L9809,IF($P$5&lt;100000,J9809*L9809,IF($P$5&lt;80000000,K9809*L9809))))</f>
        <v>0</v>
      </c>
      <c r="N9809" s="4" t="str">
        <f>IF(AND(P9809 &lt;&gt; "", P9809 &lt;&gt; "---"), HYPERLINK(P9809, Q9809), "")</f>
        <v>ссылка</v>
      </c>
      <c r="O9809" s="21">
        <f>L9809*H9809</f>
        <v>0</v>
      </c>
      <c r="P9809" s="26" t="s">
        <v>32761</v>
      </c>
      <c r="Q9809" t="str">
        <f>"ссылка"</f>
        <v>ссылка</v>
      </c>
    </row>
    <row r="9810" spans="1:17" ht="14.25" customHeight="1" outlineLevel="1" x14ac:dyDescent="0.2">
      <c r="A9810" s="24" t="s">
        <v>32762</v>
      </c>
      <c r="B9810" s="1" t="s">
        <v>13349</v>
      </c>
      <c r="C9810" s="25" t="s">
        <v>54</v>
      </c>
      <c r="E9810" s="1" t="s">
        <v>32763</v>
      </c>
      <c r="F9810" s="4" t="s">
        <v>20</v>
      </c>
      <c r="G9810" s="2" t="s">
        <v>105</v>
      </c>
      <c r="H9810" s="1" t="s">
        <v>982</v>
      </c>
      <c r="I9810" s="1" t="s">
        <v>119</v>
      </c>
      <c r="J9810" s="1" t="s">
        <v>1728</v>
      </c>
      <c r="K9810" s="1" t="s">
        <v>966</v>
      </c>
      <c r="M9810" s="1">
        <f>IF($P$5&lt;20000,H9810*L9810,IF($P$5&lt;50000,I9810*L9810,IF($P$5&lt;100000,J9810*L9810,IF($P$5&lt;80000000,K9810*L9810))))</f>
        <v>0</v>
      </c>
      <c r="N9810" s="4" t="str">
        <f>IF(AND(P9810 &lt;&gt; "", P9810 &lt;&gt; "---"), HYPERLINK(P9810, Q9810), "")</f>
        <v>ссылка</v>
      </c>
      <c r="O9810" s="21">
        <f>L9810*H9810</f>
        <v>0</v>
      </c>
      <c r="P9810" s="26" t="s">
        <v>32764</v>
      </c>
      <c r="Q9810" t="str">
        <f>"ссылка"</f>
        <v>ссылка</v>
      </c>
    </row>
    <row r="9811" spans="1:17" ht="14.25" customHeight="1" outlineLevel="1" x14ac:dyDescent="0.2">
      <c r="A9811" s="24" t="s">
        <v>32765</v>
      </c>
      <c r="B9811" s="1" t="s">
        <v>13349</v>
      </c>
      <c r="C9811" s="25" t="s">
        <v>3158</v>
      </c>
      <c r="E9811" s="1" t="s">
        <v>32766</v>
      </c>
      <c r="F9811" s="4" t="s">
        <v>20</v>
      </c>
      <c r="G9811" s="2" t="s">
        <v>462</v>
      </c>
      <c r="H9811" s="1" t="s">
        <v>2213</v>
      </c>
      <c r="I9811" s="1" t="s">
        <v>2169</v>
      </c>
      <c r="J9811" s="1" t="s">
        <v>464</v>
      </c>
      <c r="K9811" s="1" t="s">
        <v>2038</v>
      </c>
      <c r="M9811" s="1">
        <f>IF($P$5&lt;20000,H9811*L9811,IF($P$5&lt;50000,I9811*L9811,IF($P$5&lt;100000,J9811*L9811,IF($P$5&lt;80000000,K9811*L9811))))</f>
        <v>0</v>
      </c>
      <c r="N9811" s="4" t="str">
        <f>IF(AND(P9811 &lt;&gt; "", P9811 &lt;&gt; "---"), HYPERLINK(P9811, Q9811), "")</f>
        <v>ссылка</v>
      </c>
      <c r="O9811" s="21">
        <f>L9811*H9811</f>
        <v>0</v>
      </c>
      <c r="P9811" s="26" t="s">
        <v>32767</v>
      </c>
      <c r="Q9811" t="str">
        <f>"ссылка"</f>
        <v>ссылка</v>
      </c>
    </row>
    <row r="9812" spans="1:17" ht="14.25" customHeight="1" outlineLevel="1" x14ac:dyDescent="0.2">
      <c r="A9812" s="24" t="s">
        <v>32768</v>
      </c>
      <c r="B9812" s="1" t="s">
        <v>13349</v>
      </c>
      <c r="C9812" s="25" t="s">
        <v>18</v>
      </c>
      <c r="E9812" s="1" t="s">
        <v>32769</v>
      </c>
      <c r="F9812" s="4" t="s">
        <v>20</v>
      </c>
      <c r="G9812" s="2" t="s">
        <v>1573</v>
      </c>
      <c r="H9812" s="1" t="s">
        <v>1379</v>
      </c>
      <c r="I9812" s="1" t="s">
        <v>1380</v>
      </c>
      <c r="J9812" s="1" t="s">
        <v>1337</v>
      </c>
      <c r="K9812" s="1" t="s">
        <v>1362</v>
      </c>
      <c r="M9812" s="1">
        <f>IF($P$5&lt;20000,H9812*L9812,IF($P$5&lt;50000,I9812*L9812,IF($P$5&lt;100000,J9812*L9812,IF($P$5&lt;80000000,K9812*L9812))))</f>
        <v>0</v>
      </c>
      <c r="N9812" s="4" t="str">
        <f>IF(AND(P9812 &lt;&gt; "", P9812 &lt;&gt; "---"), HYPERLINK(P9812, Q9812), "")</f>
        <v>ссылка</v>
      </c>
      <c r="O9812" s="21">
        <f>L9812*H9812</f>
        <v>0</v>
      </c>
      <c r="P9812" s="26" t="s">
        <v>32770</v>
      </c>
      <c r="Q9812" t="str">
        <f>"ссылка"</f>
        <v>ссылка</v>
      </c>
    </row>
    <row r="9813" spans="1:17" ht="14.25" customHeight="1" outlineLevel="1" x14ac:dyDescent="0.2">
      <c r="A9813" s="24" t="s">
        <v>32771</v>
      </c>
      <c r="B9813" s="1" t="s">
        <v>13349</v>
      </c>
      <c r="C9813" s="25" t="s">
        <v>54</v>
      </c>
      <c r="E9813" s="1" t="s">
        <v>32772</v>
      </c>
      <c r="F9813" s="4" t="s">
        <v>20</v>
      </c>
      <c r="G9813" s="2" t="s">
        <v>2654</v>
      </c>
      <c r="H9813" s="1" t="s">
        <v>982</v>
      </c>
      <c r="I9813" s="1" t="s">
        <v>119</v>
      </c>
      <c r="J9813" s="1" t="s">
        <v>1728</v>
      </c>
      <c r="K9813" s="1" t="s">
        <v>966</v>
      </c>
      <c r="M9813" s="1">
        <f>IF($P$5&lt;20000,H9813*L9813,IF($P$5&lt;50000,I9813*L9813,IF($P$5&lt;100000,J9813*L9813,IF($P$5&lt;80000000,K9813*L9813))))</f>
        <v>0</v>
      </c>
      <c r="N9813" s="4" t="str">
        <f>IF(AND(P9813 &lt;&gt; "", P9813 &lt;&gt; "---"), HYPERLINK(P9813, Q9813), "")</f>
        <v>ссылка</v>
      </c>
      <c r="O9813" s="21">
        <f>L9813*H9813</f>
        <v>0</v>
      </c>
      <c r="P9813" s="26" t="s">
        <v>32773</v>
      </c>
      <c r="Q9813" t="str">
        <f>"ссылка"</f>
        <v>ссылка</v>
      </c>
    </row>
    <row r="9814" spans="1:17" ht="14.25" customHeight="1" outlineLevel="1" x14ac:dyDescent="0.2">
      <c r="A9814" s="24" t="s">
        <v>32774</v>
      </c>
      <c r="B9814" s="1" t="s">
        <v>13349</v>
      </c>
      <c r="C9814" s="25" t="s">
        <v>18</v>
      </c>
      <c r="E9814" s="1" t="s">
        <v>32775</v>
      </c>
      <c r="F9814" s="4" t="s">
        <v>20</v>
      </c>
      <c r="G9814" s="2" t="s">
        <v>1016</v>
      </c>
      <c r="H9814" s="1" t="s">
        <v>1643</v>
      </c>
      <c r="I9814" s="1" t="s">
        <v>1076</v>
      </c>
      <c r="J9814" s="1" t="s">
        <v>3172</v>
      </c>
      <c r="K9814" s="1" t="s">
        <v>994</v>
      </c>
      <c r="M9814" s="1">
        <f>IF($P$5&lt;20000,H9814*L9814,IF($P$5&lt;50000,I9814*L9814,IF($P$5&lt;100000,J9814*L9814,IF($P$5&lt;80000000,K9814*L9814))))</f>
        <v>0</v>
      </c>
      <c r="N9814" s="4" t="str">
        <f>IF(AND(P9814 &lt;&gt; "", P9814 &lt;&gt; "---"), HYPERLINK(P9814, Q9814), "")</f>
        <v>ссылка</v>
      </c>
      <c r="O9814" s="21">
        <f>L9814*H9814</f>
        <v>0</v>
      </c>
      <c r="P9814" s="26" t="s">
        <v>32776</v>
      </c>
      <c r="Q9814" t="str">
        <f>"ссылка"</f>
        <v>ссылка</v>
      </c>
    </row>
    <row r="9815" spans="1:17" ht="14.25" customHeight="1" outlineLevel="1" x14ac:dyDescent="0.2">
      <c r="A9815" s="24" t="s">
        <v>32777</v>
      </c>
      <c r="B9815" s="1" t="s">
        <v>13349</v>
      </c>
      <c r="C9815" s="25" t="s">
        <v>18</v>
      </c>
      <c r="E9815" s="1" t="s">
        <v>32778</v>
      </c>
      <c r="F9815" s="4" t="s">
        <v>20</v>
      </c>
      <c r="G9815" s="2" t="s">
        <v>1016</v>
      </c>
      <c r="H9815" s="1" t="s">
        <v>1643</v>
      </c>
      <c r="I9815" s="1" t="s">
        <v>1076</v>
      </c>
      <c r="J9815" s="1" t="s">
        <v>3172</v>
      </c>
      <c r="K9815" s="1" t="s">
        <v>994</v>
      </c>
      <c r="M9815" s="1">
        <f>IF($P$5&lt;20000,H9815*L9815,IF($P$5&lt;50000,I9815*L9815,IF($P$5&lt;100000,J9815*L9815,IF($P$5&lt;80000000,K9815*L9815))))</f>
        <v>0</v>
      </c>
      <c r="N9815" s="4" t="str">
        <f>IF(AND(P9815 &lt;&gt; "", P9815 &lt;&gt; "---"), HYPERLINK(P9815, Q9815), "")</f>
        <v>ссылка</v>
      </c>
      <c r="O9815" s="21">
        <f>L9815*H9815</f>
        <v>0</v>
      </c>
      <c r="P9815" s="26" t="s">
        <v>32779</v>
      </c>
      <c r="Q9815" t="str">
        <f>"ссылка"</f>
        <v>ссылка</v>
      </c>
    </row>
    <row r="9816" spans="1:17" ht="14.25" customHeight="1" outlineLevel="1" x14ac:dyDescent="0.2">
      <c r="A9816" s="24" t="s">
        <v>32780</v>
      </c>
      <c r="B9816" s="1" t="s">
        <v>13349</v>
      </c>
      <c r="C9816" s="25" t="s">
        <v>18</v>
      </c>
      <c r="E9816" s="1" t="s">
        <v>32781</v>
      </c>
      <c r="F9816" s="4" t="s">
        <v>20</v>
      </c>
      <c r="G9816" s="2" t="s">
        <v>1016</v>
      </c>
      <c r="H9816" s="1" t="s">
        <v>1643</v>
      </c>
      <c r="I9816" s="1" t="s">
        <v>1076</v>
      </c>
      <c r="J9816" s="1" t="s">
        <v>3172</v>
      </c>
      <c r="K9816" s="1" t="s">
        <v>994</v>
      </c>
      <c r="M9816" s="1">
        <f>IF($P$5&lt;20000,H9816*L9816,IF($P$5&lt;50000,I9816*L9816,IF($P$5&lt;100000,J9816*L9816,IF($P$5&lt;80000000,K9816*L9816))))</f>
        <v>0</v>
      </c>
      <c r="N9816" s="4" t="str">
        <f>IF(AND(P9816 &lt;&gt; "", P9816 &lt;&gt; "---"), HYPERLINK(P9816, Q9816), "")</f>
        <v>ссылка</v>
      </c>
      <c r="O9816" s="21">
        <f>L9816*H9816</f>
        <v>0</v>
      </c>
      <c r="P9816" s="26" t="s">
        <v>32782</v>
      </c>
      <c r="Q9816" t="str">
        <f>"ссылка"</f>
        <v>ссылка</v>
      </c>
    </row>
    <row r="9817" spans="1:17" ht="14.25" customHeight="1" outlineLevel="1" x14ac:dyDescent="0.2">
      <c r="A9817" s="24" t="s">
        <v>32783</v>
      </c>
      <c r="B9817" s="1" t="s">
        <v>13349</v>
      </c>
      <c r="C9817" s="25" t="s">
        <v>18</v>
      </c>
      <c r="E9817" s="1" t="s">
        <v>32784</v>
      </c>
      <c r="F9817" s="4" t="s">
        <v>20</v>
      </c>
      <c r="G9817" s="2" t="s">
        <v>1016</v>
      </c>
      <c r="H9817" s="1" t="s">
        <v>1643</v>
      </c>
      <c r="I9817" s="1" t="s">
        <v>1076</v>
      </c>
      <c r="J9817" s="1" t="s">
        <v>3172</v>
      </c>
      <c r="K9817" s="1" t="s">
        <v>994</v>
      </c>
      <c r="M9817" s="1">
        <f>IF($P$5&lt;20000,H9817*L9817,IF($P$5&lt;50000,I9817*L9817,IF($P$5&lt;100000,J9817*L9817,IF($P$5&lt;80000000,K9817*L9817))))</f>
        <v>0</v>
      </c>
      <c r="N9817" s="4" t="str">
        <f>IF(AND(P9817 &lt;&gt; "", P9817 &lt;&gt; "---"), HYPERLINK(P9817, Q9817), "")</f>
        <v>ссылка</v>
      </c>
      <c r="O9817" s="21">
        <f>L9817*H9817</f>
        <v>0</v>
      </c>
      <c r="P9817" s="26" t="s">
        <v>32785</v>
      </c>
      <c r="Q9817" t="str">
        <f>"ссылка"</f>
        <v>ссылка</v>
      </c>
    </row>
    <row r="9818" spans="1:17" ht="14.25" customHeight="1" outlineLevel="1" x14ac:dyDescent="0.2">
      <c r="A9818" s="24" t="s">
        <v>32786</v>
      </c>
      <c r="B9818" s="1" t="s">
        <v>13349</v>
      </c>
      <c r="C9818" s="25" t="s">
        <v>18</v>
      </c>
      <c r="E9818" s="1" t="s">
        <v>32787</v>
      </c>
      <c r="F9818" s="4" t="s">
        <v>20</v>
      </c>
      <c r="G9818" s="2" t="s">
        <v>1016</v>
      </c>
      <c r="H9818" s="1" t="s">
        <v>1643</v>
      </c>
      <c r="I9818" s="1" t="s">
        <v>1076</v>
      </c>
      <c r="J9818" s="1" t="s">
        <v>3172</v>
      </c>
      <c r="K9818" s="1" t="s">
        <v>994</v>
      </c>
      <c r="M9818" s="1">
        <f>IF($P$5&lt;20000,H9818*L9818,IF($P$5&lt;50000,I9818*L9818,IF($P$5&lt;100000,J9818*L9818,IF($P$5&lt;80000000,K9818*L9818))))</f>
        <v>0</v>
      </c>
      <c r="N9818" s="4" t="str">
        <f>IF(AND(P9818 &lt;&gt; "", P9818 &lt;&gt; "---"), HYPERLINK(P9818, Q9818), "")</f>
        <v>ссылка</v>
      </c>
      <c r="O9818" s="21">
        <f>L9818*H9818</f>
        <v>0</v>
      </c>
      <c r="P9818" s="26" t="s">
        <v>32788</v>
      </c>
      <c r="Q9818" t="str">
        <f>"ссылка"</f>
        <v>ссылка</v>
      </c>
    </row>
    <row r="9819" spans="1:17" ht="14.25" customHeight="1" outlineLevel="1" x14ac:dyDescent="0.2">
      <c r="A9819" s="24" t="s">
        <v>32789</v>
      </c>
      <c r="B9819" s="1" t="s">
        <v>13349</v>
      </c>
      <c r="C9819" s="25" t="s">
        <v>18</v>
      </c>
      <c r="E9819" s="1" t="s">
        <v>32790</v>
      </c>
      <c r="F9819" s="4" t="s">
        <v>20</v>
      </c>
      <c r="G9819" s="2" t="s">
        <v>1301</v>
      </c>
      <c r="H9819" s="1" t="s">
        <v>1379</v>
      </c>
      <c r="I9819" s="1" t="s">
        <v>1380</v>
      </c>
      <c r="J9819" s="1" t="s">
        <v>1337</v>
      </c>
      <c r="K9819" s="1" t="s">
        <v>1362</v>
      </c>
      <c r="M9819" s="1">
        <f>IF($P$5&lt;20000,H9819*L9819,IF($P$5&lt;50000,I9819*L9819,IF($P$5&lt;100000,J9819*L9819,IF($P$5&lt;80000000,K9819*L9819))))</f>
        <v>0</v>
      </c>
      <c r="N9819" s="4" t="str">
        <f>IF(AND(P9819 &lt;&gt; "", P9819 &lt;&gt; "---"), HYPERLINK(P9819, Q9819), "")</f>
        <v>ссылка</v>
      </c>
      <c r="O9819" s="21">
        <f>L9819*H9819</f>
        <v>0</v>
      </c>
      <c r="P9819" s="26" t="s">
        <v>32791</v>
      </c>
      <c r="Q9819" t="str">
        <f>"ссылка"</f>
        <v>ссылка</v>
      </c>
    </row>
    <row r="9820" spans="1:17" ht="14.25" customHeight="1" outlineLevel="1" x14ac:dyDescent="0.2">
      <c r="A9820" s="24" t="s">
        <v>32792</v>
      </c>
      <c r="B9820" s="1" t="s">
        <v>13349</v>
      </c>
      <c r="C9820" s="25" t="s">
        <v>18</v>
      </c>
      <c r="E9820" s="1" t="s">
        <v>32793</v>
      </c>
      <c r="F9820" s="4" t="s">
        <v>20</v>
      </c>
      <c r="G9820" s="2" t="s">
        <v>1301</v>
      </c>
      <c r="H9820" s="1" t="s">
        <v>546</v>
      </c>
      <c r="I9820" s="1" t="s">
        <v>1380</v>
      </c>
      <c r="J9820" s="1" t="s">
        <v>1337</v>
      </c>
      <c r="K9820" s="1" t="s">
        <v>1362</v>
      </c>
      <c r="M9820" s="1">
        <f>IF($P$5&lt;20000,H9820*L9820,IF($P$5&lt;50000,I9820*L9820,IF($P$5&lt;100000,J9820*L9820,IF($P$5&lt;80000000,K9820*L9820))))</f>
        <v>0</v>
      </c>
      <c r="N9820" s="4" t="str">
        <f>IF(AND(P9820 &lt;&gt; "", P9820 &lt;&gt; "---"), HYPERLINK(P9820, Q9820), "")</f>
        <v>ссылка</v>
      </c>
      <c r="O9820" s="21">
        <f>L9820*H9820</f>
        <v>0</v>
      </c>
      <c r="P9820" s="26" t="s">
        <v>32794</v>
      </c>
      <c r="Q9820" t="str">
        <f>"ссылка"</f>
        <v>ссылка</v>
      </c>
    </row>
    <row r="9821" spans="1:17" ht="14.25" customHeight="1" outlineLevel="1" x14ac:dyDescent="0.2">
      <c r="A9821" s="24" t="s">
        <v>32795</v>
      </c>
      <c r="B9821" s="1" t="s">
        <v>13349</v>
      </c>
      <c r="C9821" s="25" t="s">
        <v>54</v>
      </c>
      <c r="E9821" s="1" t="s">
        <v>32796</v>
      </c>
      <c r="F9821" s="4" t="s">
        <v>20</v>
      </c>
      <c r="G9821" s="2" t="s">
        <v>1648</v>
      </c>
      <c r="H9821" s="1" t="s">
        <v>551</v>
      </c>
      <c r="I9821" s="1" t="s">
        <v>1000</v>
      </c>
      <c r="J9821" s="1" t="s">
        <v>544</v>
      </c>
      <c r="K9821" s="1" t="s">
        <v>1378</v>
      </c>
      <c r="M9821" s="1">
        <f>IF($P$5&lt;20000,H9821*L9821,IF($P$5&lt;50000,I9821*L9821,IF($P$5&lt;100000,J9821*L9821,IF($P$5&lt;80000000,K9821*L9821))))</f>
        <v>0</v>
      </c>
      <c r="N9821" s="4" t="str">
        <f>IF(AND(P9821 &lt;&gt; "", P9821 &lt;&gt; "---"), HYPERLINK(P9821, Q9821), "")</f>
        <v>ссылка</v>
      </c>
      <c r="O9821" s="21">
        <f>L9821*H9821</f>
        <v>0</v>
      </c>
      <c r="P9821" s="26" t="s">
        <v>32797</v>
      </c>
      <c r="Q9821" t="str">
        <f>"ссылка"</f>
        <v>ссылка</v>
      </c>
    </row>
    <row r="9822" spans="1:17" ht="14.25" customHeight="1" outlineLevel="1" x14ac:dyDescent="0.2">
      <c r="A9822" s="24" t="s">
        <v>32798</v>
      </c>
      <c r="B9822" s="1" t="s">
        <v>13349</v>
      </c>
      <c r="C9822" s="25" t="s">
        <v>18</v>
      </c>
      <c r="E9822" s="1" t="s">
        <v>32799</v>
      </c>
      <c r="F9822" s="4" t="s">
        <v>20</v>
      </c>
      <c r="G9822" s="2" t="s">
        <v>3969</v>
      </c>
      <c r="H9822" s="1" t="s">
        <v>1237</v>
      </c>
      <c r="I9822" s="1" t="s">
        <v>1939</v>
      </c>
      <c r="J9822" s="1" t="s">
        <v>349</v>
      </c>
      <c r="K9822" s="1" t="s">
        <v>1452</v>
      </c>
      <c r="M9822" s="1">
        <f>IF($P$5&lt;20000,H9822*L9822,IF($P$5&lt;50000,I9822*L9822,IF($P$5&lt;100000,J9822*L9822,IF($P$5&lt;80000000,K9822*L9822))))</f>
        <v>0</v>
      </c>
      <c r="N9822" s="4" t="str">
        <f>IF(AND(P9822 &lt;&gt; "", P9822 &lt;&gt; "---"), HYPERLINK(P9822, Q9822), "")</f>
        <v>ссылка</v>
      </c>
      <c r="O9822" s="21">
        <f>L9822*H9822</f>
        <v>0</v>
      </c>
      <c r="P9822" s="26" t="s">
        <v>32800</v>
      </c>
      <c r="Q9822" t="str">
        <f>"ссылка"</f>
        <v>ссылка</v>
      </c>
    </row>
    <row r="9823" spans="1:17" ht="14.25" customHeight="1" outlineLevel="1" x14ac:dyDescent="0.2">
      <c r="A9823" s="24" t="s">
        <v>32801</v>
      </c>
      <c r="B9823" s="1" t="s">
        <v>13349</v>
      </c>
      <c r="C9823" s="25" t="s">
        <v>18</v>
      </c>
      <c r="E9823" s="1" t="s">
        <v>32802</v>
      </c>
      <c r="F9823" s="4" t="s">
        <v>20</v>
      </c>
      <c r="G9823" s="2" t="s">
        <v>1016</v>
      </c>
      <c r="H9823" s="1" t="s">
        <v>1643</v>
      </c>
      <c r="I9823" s="1" t="s">
        <v>1076</v>
      </c>
      <c r="J9823" s="1" t="s">
        <v>3172</v>
      </c>
      <c r="K9823" s="1" t="s">
        <v>994</v>
      </c>
      <c r="M9823" s="1">
        <f>IF($P$5&lt;20000,H9823*L9823,IF($P$5&lt;50000,I9823*L9823,IF($P$5&lt;100000,J9823*L9823,IF($P$5&lt;80000000,K9823*L9823))))</f>
        <v>0</v>
      </c>
      <c r="N9823" s="4" t="str">
        <f>IF(AND(P9823 &lt;&gt; "", P9823 &lt;&gt; "---"), HYPERLINK(P9823, Q9823), "")</f>
        <v>ссылка</v>
      </c>
      <c r="O9823" s="21">
        <f>L9823*H9823</f>
        <v>0</v>
      </c>
      <c r="P9823" s="26" t="s">
        <v>32803</v>
      </c>
      <c r="Q9823" t="str">
        <f>"ссылка"</f>
        <v>ссылка</v>
      </c>
    </row>
    <row r="9824" spans="1:17" ht="14.25" customHeight="1" outlineLevel="1" x14ac:dyDescent="0.2">
      <c r="A9824" s="24" t="s">
        <v>32804</v>
      </c>
      <c r="B9824" s="1" t="s">
        <v>13349</v>
      </c>
      <c r="C9824" s="25" t="s">
        <v>18</v>
      </c>
      <c r="E9824" s="1" t="s">
        <v>32805</v>
      </c>
      <c r="F9824" s="4" t="s">
        <v>20</v>
      </c>
      <c r="G9824" s="2" t="s">
        <v>1016</v>
      </c>
      <c r="H9824" s="1" t="s">
        <v>1643</v>
      </c>
      <c r="I9824" s="1" t="s">
        <v>1076</v>
      </c>
      <c r="J9824" s="1" t="s">
        <v>3172</v>
      </c>
      <c r="K9824" s="1" t="s">
        <v>994</v>
      </c>
      <c r="M9824" s="1">
        <f>IF($P$5&lt;20000,H9824*L9824,IF($P$5&lt;50000,I9824*L9824,IF($P$5&lt;100000,J9824*L9824,IF($P$5&lt;80000000,K9824*L9824))))</f>
        <v>0</v>
      </c>
      <c r="N9824" s="4" t="str">
        <f>IF(AND(P9824 &lt;&gt; "", P9824 &lt;&gt; "---"), HYPERLINK(P9824, Q9824), "")</f>
        <v>ссылка</v>
      </c>
      <c r="O9824" s="21">
        <f>L9824*H9824</f>
        <v>0</v>
      </c>
      <c r="P9824" s="26" t="s">
        <v>32806</v>
      </c>
      <c r="Q9824" t="str">
        <f>"ссылка"</f>
        <v>ссылка</v>
      </c>
    </row>
    <row r="9825" spans="1:17" ht="14.25" customHeight="1" outlineLevel="1" x14ac:dyDescent="0.2">
      <c r="A9825" s="24" t="s">
        <v>32807</v>
      </c>
      <c r="B9825" s="1" t="s">
        <v>13349</v>
      </c>
      <c r="C9825" s="25" t="s">
        <v>3158</v>
      </c>
      <c r="E9825" s="1" t="s">
        <v>32808</v>
      </c>
      <c r="F9825" s="4" t="s">
        <v>20</v>
      </c>
      <c r="G9825" s="2" t="s">
        <v>1119</v>
      </c>
      <c r="H9825" s="1" t="s">
        <v>551</v>
      </c>
      <c r="I9825" s="1" t="s">
        <v>1000</v>
      </c>
      <c r="J9825" s="1" t="s">
        <v>544</v>
      </c>
      <c r="K9825" s="1" t="s">
        <v>1378</v>
      </c>
      <c r="M9825" s="1">
        <f>IF($P$5&lt;20000,H9825*L9825,IF($P$5&lt;50000,I9825*L9825,IF($P$5&lt;100000,J9825*L9825,IF($P$5&lt;80000000,K9825*L9825))))</f>
        <v>0</v>
      </c>
      <c r="N9825" s="4" t="str">
        <f>IF(AND(P9825 &lt;&gt; "", P9825 &lt;&gt; "---"), HYPERLINK(P9825, Q9825), "")</f>
        <v>ссылка</v>
      </c>
      <c r="O9825" s="21">
        <f>L9825*H9825</f>
        <v>0</v>
      </c>
      <c r="P9825" s="26" t="s">
        <v>32809</v>
      </c>
      <c r="Q9825" t="str">
        <f>"ссылка"</f>
        <v>ссылка</v>
      </c>
    </row>
    <row r="9826" spans="1:17" ht="14.25" customHeight="1" outlineLevel="1" x14ac:dyDescent="0.2">
      <c r="A9826" s="24" t="s">
        <v>32810</v>
      </c>
      <c r="B9826" s="1" t="s">
        <v>13349</v>
      </c>
      <c r="C9826" s="25" t="s">
        <v>18</v>
      </c>
      <c r="E9826" s="1" t="s">
        <v>32811</v>
      </c>
      <c r="F9826" s="4" t="s">
        <v>20</v>
      </c>
      <c r="G9826" s="2" t="s">
        <v>1016</v>
      </c>
      <c r="H9826" s="1" t="s">
        <v>1643</v>
      </c>
      <c r="I9826" s="1" t="s">
        <v>1076</v>
      </c>
      <c r="J9826" s="1" t="s">
        <v>3172</v>
      </c>
      <c r="K9826" s="1" t="s">
        <v>994</v>
      </c>
      <c r="M9826" s="1">
        <f>IF($P$5&lt;20000,H9826*L9826,IF($P$5&lt;50000,I9826*L9826,IF($P$5&lt;100000,J9826*L9826,IF($P$5&lt;80000000,K9826*L9826))))</f>
        <v>0</v>
      </c>
      <c r="N9826" s="4" t="str">
        <f>IF(AND(P9826 &lt;&gt; "", P9826 &lt;&gt; "---"), HYPERLINK(P9826, Q9826), "")</f>
        <v>ссылка</v>
      </c>
      <c r="O9826" s="21">
        <f>L9826*H9826</f>
        <v>0</v>
      </c>
      <c r="P9826" s="26" t="s">
        <v>32812</v>
      </c>
      <c r="Q9826" t="str">
        <f>"ссылка"</f>
        <v>ссылка</v>
      </c>
    </row>
    <row r="9827" spans="1:17" ht="14.25" customHeight="1" outlineLevel="1" x14ac:dyDescent="0.2">
      <c r="A9827" s="24" t="s">
        <v>32813</v>
      </c>
      <c r="B9827" s="1" t="s">
        <v>13349</v>
      </c>
      <c r="C9827" s="25" t="s">
        <v>3158</v>
      </c>
      <c r="E9827" s="1" t="s">
        <v>32814</v>
      </c>
      <c r="F9827" s="4" t="s">
        <v>20</v>
      </c>
      <c r="G9827" s="2" t="s">
        <v>1648</v>
      </c>
      <c r="H9827" s="1" t="s">
        <v>551</v>
      </c>
      <c r="I9827" s="1" t="s">
        <v>1000</v>
      </c>
      <c r="J9827" s="1" t="s">
        <v>544</v>
      </c>
      <c r="K9827" s="1" t="s">
        <v>1378</v>
      </c>
      <c r="M9827" s="1">
        <f>IF($P$5&lt;20000,H9827*L9827,IF($P$5&lt;50000,I9827*L9827,IF($P$5&lt;100000,J9827*L9827,IF($P$5&lt;80000000,K9827*L9827))))</f>
        <v>0</v>
      </c>
      <c r="N9827" s="4" t="str">
        <f>IF(AND(P9827 &lt;&gt; "", P9827 &lt;&gt; "---"), HYPERLINK(P9827, Q9827), "")</f>
        <v>ссылка</v>
      </c>
      <c r="O9827" s="21">
        <f>L9827*H9827</f>
        <v>0</v>
      </c>
      <c r="P9827" s="26" t="s">
        <v>32815</v>
      </c>
      <c r="Q9827" t="str">
        <f>"ссылка"</f>
        <v>ссылка</v>
      </c>
    </row>
    <row r="9828" spans="1:17" ht="14.25" customHeight="1" outlineLevel="1" x14ac:dyDescent="0.2">
      <c r="A9828" s="24" t="s">
        <v>32816</v>
      </c>
      <c r="B9828" s="1" t="s">
        <v>13349</v>
      </c>
      <c r="C9828" s="25" t="s">
        <v>18</v>
      </c>
      <c r="E9828" s="1" t="s">
        <v>32817</v>
      </c>
      <c r="F9828" s="4" t="s">
        <v>20</v>
      </c>
      <c r="G9828" s="2" t="s">
        <v>4630</v>
      </c>
      <c r="H9828" s="1" t="s">
        <v>2307</v>
      </c>
      <c r="I9828" s="1" t="s">
        <v>1138</v>
      </c>
      <c r="J9828" s="1" t="s">
        <v>420</v>
      </c>
      <c r="K9828" s="1" t="s">
        <v>7454</v>
      </c>
      <c r="M9828" s="1">
        <f>IF($P$5&lt;20000,H9828*L9828,IF($P$5&lt;50000,I9828*L9828,IF($P$5&lt;100000,J9828*L9828,IF($P$5&lt;80000000,K9828*L9828))))</f>
        <v>0</v>
      </c>
      <c r="N9828" s="4" t="str">
        <f>IF(AND(P9828 &lt;&gt; "", P9828 &lt;&gt; "---"), HYPERLINK(P9828, Q9828), "")</f>
        <v>ссылка</v>
      </c>
      <c r="O9828" s="21">
        <f>L9828*H9828</f>
        <v>0</v>
      </c>
      <c r="P9828" s="26" t="s">
        <v>32818</v>
      </c>
      <c r="Q9828" t="str">
        <f>"ссылка"</f>
        <v>ссылка</v>
      </c>
    </row>
    <row r="9829" spans="1:17" ht="14.25" customHeight="1" outlineLevel="1" x14ac:dyDescent="0.2">
      <c r="A9829" s="24" t="s">
        <v>32819</v>
      </c>
      <c r="B9829" s="1" t="s">
        <v>13349</v>
      </c>
      <c r="C9829" s="25" t="s">
        <v>36</v>
      </c>
      <c r="E9829" s="1" t="s">
        <v>32820</v>
      </c>
      <c r="F9829" s="4" t="s">
        <v>20</v>
      </c>
      <c r="G9829" s="2" t="s">
        <v>1648</v>
      </c>
      <c r="H9829" s="1" t="s">
        <v>551</v>
      </c>
      <c r="I9829" s="1" t="s">
        <v>1000</v>
      </c>
      <c r="J9829" s="1" t="s">
        <v>544</v>
      </c>
      <c r="K9829" s="1" t="s">
        <v>1378</v>
      </c>
      <c r="M9829" s="1">
        <f>IF($P$5&lt;20000,H9829*L9829,IF($P$5&lt;50000,I9829*L9829,IF($P$5&lt;100000,J9829*L9829,IF($P$5&lt;80000000,K9829*L9829))))</f>
        <v>0</v>
      </c>
      <c r="N9829" s="4" t="str">
        <f>IF(AND(P9829 &lt;&gt; "", P9829 &lt;&gt; "---"), HYPERLINK(P9829, Q9829), "")</f>
        <v>ссылка</v>
      </c>
      <c r="O9829" s="21">
        <f>L9829*H9829</f>
        <v>0</v>
      </c>
      <c r="P9829" s="26" t="s">
        <v>32821</v>
      </c>
      <c r="Q9829" t="str">
        <f>"ссылка"</f>
        <v>ссылка</v>
      </c>
    </row>
    <row r="9830" spans="1:17" ht="14.25" customHeight="1" outlineLevel="1" x14ac:dyDescent="0.2">
      <c r="A9830" s="24" t="s">
        <v>32822</v>
      </c>
      <c r="B9830" s="1" t="s">
        <v>13349</v>
      </c>
      <c r="C9830" s="25" t="s">
        <v>54</v>
      </c>
      <c r="E9830" s="1" t="s">
        <v>32823</v>
      </c>
      <c r="F9830" s="4" t="s">
        <v>20</v>
      </c>
      <c r="G9830" s="2" t="s">
        <v>1648</v>
      </c>
      <c r="H9830" s="1" t="s">
        <v>551</v>
      </c>
      <c r="I9830" s="1" t="s">
        <v>1000</v>
      </c>
      <c r="J9830" s="1" t="s">
        <v>544</v>
      </c>
      <c r="K9830" s="1" t="s">
        <v>1378</v>
      </c>
      <c r="M9830" s="1">
        <f>IF($P$5&lt;20000,H9830*L9830,IF($P$5&lt;50000,I9830*L9830,IF($P$5&lt;100000,J9830*L9830,IF($P$5&lt;80000000,K9830*L9830))))</f>
        <v>0</v>
      </c>
      <c r="N9830" s="4" t="str">
        <f>IF(AND(P9830 &lt;&gt; "", P9830 &lt;&gt; "---"), HYPERLINK(P9830, Q9830), "")</f>
        <v>ссылка</v>
      </c>
      <c r="O9830" s="21">
        <f>L9830*H9830</f>
        <v>0</v>
      </c>
      <c r="P9830" s="26" t="s">
        <v>32824</v>
      </c>
      <c r="Q9830" t="str">
        <f>"ссылка"</f>
        <v>ссылка</v>
      </c>
    </row>
    <row r="9831" spans="1:17" ht="14.25" customHeight="1" outlineLevel="1" x14ac:dyDescent="0.2">
      <c r="A9831" s="24" t="s">
        <v>32825</v>
      </c>
      <c r="B9831" s="1" t="s">
        <v>13349</v>
      </c>
      <c r="C9831" s="25" t="s">
        <v>3158</v>
      </c>
      <c r="E9831" s="1" t="s">
        <v>32826</v>
      </c>
      <c r="F9831" s="4" t="s">
        <v>20</v>
      </c>
      <c r="G9831" s="2" t="s">
        <v>292</v>
      </c>
      <c r="H9831" s="1" t="s">
        <v>572</v>
      </c>
      <c r="I9831" s="1" t="s">
        <v>365</v>
      </c>
      <c r="J9831" s="1" t="s">
        <v>2169</v>
      </c>
      <c r="K9831" s="1" t="s">
        <v>464</v>
      </c>
      <c r="M9831" s="1">
        <f>IF($P$5&lt;20000,H9831*L9831,IF($P$5&lt;50000,I9831*L9831,IF($P$5&lt;100000,J9831*L9831,IF($P$5&lt;80000000,K9831*L9831))))</f>
        <v>0</v>
      </c>
      <c r="N9831" s="4" t="str">
        <f>IF(AND(P9831 &lt;&gt; "", P9831 &lt;&gt; "---"), HYPERLINK(P9831, Q9831), "")</f>
        <v>ссылка</v>
      </c>
      <c r="O9831" s="21">
        <f>L9831*H9831</f>
        <v>0</v>
      </c>
      <c r="P9831" s="26" t="s">
        <v>32827</v>
      </c>
      <c r="Q9831" t="str">
        <f>"ссылка"</f>
        <v>ссылка</v>
      </c>
    </row>
    <row r="9832" spans="1:17" ht="14.25" customHeight="1" outlineLevel="1" x14ac:dyDescent="0.2">
      <c r="A9832" s="24" t="s">
        <v>32828</v>
      </c>
      <c r="B9832" s="1" t="s">
        <v>13349</v>
      </c>
      <c r="C9832" s="25" t="s">
        <v>18</v>
      </c>
      <c r="E9832" s="1" t="s">
        <v>32829</v>
      </c>
      <c r="F9832" s="4" t="s">
        <v>20</v>
      </c>
      <c r="G9832" s="2" t="s">
        <v>1573</v>
      </c>
      <c r="H9832" s="1" t="s">
        <v>1379</v>
      </c>
      <c r="I9832" s="1" t="s">
        <v>1380</v>
      </c>
      <c r="J9832" s="1" t="s">
        <v>1337</v>
      </c>
      <c r="K9832" s="1" t="s">
        <v>1362</v>
      </c>
      <c r="M9832" s="1">
        <f>IF($P$5&lt;20000,H9832*L9832,IF($P$5&lt;50000,I9832*L9832,IF($P$5&lt;100000,J9832*L9832,IF($P$5&lt;80000000,K9832*L9832))))</f>
        <v>0</v>
      </c>
      <c r="N9832" s="4" t="str">
        <f>IF(AND(P9832 &lt;&gt; "", P9832 &lt;&gt; "---"), HYPERLINK(P9832, Q9832), "")</f>
        <v>ссылка</v>
      </c>
      <c r="O9832" s="21">
        <f>L9832*H9832</f>
        <v>0</v>
      </c>
      <c r="P9832" s="26" t="s">
        <v>32830</v>
      </c>
      <c r="Q9832" t="str">
        <f>"ссылка"</f>
        <v>ссылка</v>
      </c>
    </row>
    <row r="9833" spans="1:17" ht="14.25" customHeight="1" outlineLevel="1" x14ac:dyDescent="0.2">
      <c r="A9833" s="24" t="s">
        <v>32831</v>
      </c>
      <c r="B9833" s="1" t="s">
        <v>13349</v>
      </c>
      <c r="C9833" s="25" t="s">
        <v>18</v>
      </c>
      <c r="E9833" s="1" t="s">
        <v>32832</v>
      </c>
      <c r="F9833" s="4" t="s">
        <v>20</v>
      </c>
      <c r="G9833" s="2" t="s">
        <v>1016</v>
      </c>
      <c r="H9833" s="1" t="s">
        <v>1643</v>
      </c>
      <c r="I9833" s="1" t="s">
        <v>1076</v>
      </c>
      <c r="J9833" s="1" t="s">
        <v>3172</v>
      </c>
      <c r="K9833" s="1" t="s">
        <v>994</v>
      </c>
      <c r="M9833" s="1">
        <f>IF($P$5&lt;20000,H9833*L9833,IF($P$5&lt;50000,I9833*L9833,IF($P$5&lt;100000,J9833*L9833,IF($P$5&lt;80000000,K9833*L9833))))</f>
        <v>0</v>
      </c>
      <c r="N9833" s="4" t="str">
        <f>IF(AND(P9833 &lt;&gt; "", P9833 &lt;&gt; "---"), HYPERLINK(P9833, Q9833), "")</f>
        <v>ссылка</v>
      </c>
      <c r="O9833" s="21">
        <f>L9833*H9833</f>
        <v>0</v>
      </c>
      <c r="P9833" s="26" t="s">
        <v>32833</v>
      </c>
      <c r="Q9833" t="str">
        <f>"ссылка"</f>
        <v>ссылка</v>
      </c>
    </row>
    <row r="9834" spans="1:17" ht="14.25" customHeight="1" outlineLevel="1" x14ac:dyDescent="0.2">
      <c r="A9834" s="24" t="s">
        <v>32834</v>
      </c>
      <c r="B9834" s="1" t="s">
        <v>13349</v>
      </c>
      <c r="C9834" s="25" t="s">
        <v>3158</v>
      </c>
      <c r="E9834" s="1" t="s">
        <v>32835</v>
      </c>
      <c r="F9834" s="4" t="s">
        <v>20</v>
      </c>
      <c r="G9834" s="2" t="s">
        <v>1648</v>
      </c>
      <c r="H9834" s="1" t="s">
        <v>551</v>
      </c>
      <c r="I9834" s="1" t="s">
        <v>1000</v>
      </c>
      <c r="J9834" s="1" t="s">
        <v>544</v>
      </c>
      <c r="K9834" s="1" t="s">
        <v>1378</v>
      </c>
      <c r="M9834" s="1">
        <f>IF($P$5&lt;20000,H9834*L9834,IF($P$5&lt;50000,I9834*L9834,IF($P$5&lt;100000,J9834*L9834,IF($P$5&lt;80000000,K9834*L9834))))</f>
        <v>0</v>
      </c>
      <c r="N9834" s="4" t="str">
        <f>IF(AND(P9834 &lt;&gt; "", P9834 &lt;&gt; "---"), HYPERLINK(P9834, Q9834), "")</f>
        <v>ссылка</v>
      </c>
      <c r="O9834" s="21">
        <f>L9834*H9834</f>
        <v>0</v>
      </c>
      <c r="P9834" s="26" t="s">
        <v>32836</v>
      </c>
      <c r="Q9834" t="str">
        <f>"ссылка"</f>
        <v>ссылка</v>
      </c>
    </row>
    <row r="9835" spans="1:17" ht="14.25" customHeight="1" outlineLevel="1" x14ac:dyDescent="0.2">
      <c r="A9835" s="24" t="s">
        <v>32837</v>
      </c>
      <c r="B9835" s="1" t="s">
        <v>13349</v>
      </c>
      <c r="C9835" s="25" t="s">
        <v>18</v>
      </c>
      <c r="E9835" s="1" t="s">
        <v>32838</v>
      </c>
      <c r="F9835" s="4" t="s">
        <v>20</v>
      </c>
      <c r="G9835" s="2" t="s">
        <v>1016</v>
      </c>
      <c r="H9835" s="1" t="s">
        <v>1643</v>
      </c>
      <c r="I9835" s="1" t="s">
        <v>1076</v>
      </c>
      <c r="J9835" s="1" t="s">
        <v>3172</v>
      </c>
      <c r="K9835" s="1" t="s">
        <v>994</v>
      </c>
      <c r="M9835" s="1">
        <f>IF($P$5&lt;20000,H9835*L9835,IF($P$5&lt;50000,I9835*L9835,IF($P$5&lt;100000,J9835*L9835,IF($P$5&lt;80000000,K9835*L9835))))</f>
        <v>0</v>
      </c>
      <c r="N9835" s="4" t="str">
        <f>IF(AND(P9835 &lt;&gt; "", P9835 &lt;&gt; "---"), HYPERLINK(P9835, Q9835), "")</f>
        <v>ссылка</v>
      </c>
      <c r="O9835" s="21">
        <f>L9835*H9835</f>
        <v>0</v>
      </c>
      <c r="P9835" s="26" t="s">
        <v>32839</v>
      </c>
      <c r="Q9835" t="str">
        <f>"ссылка"</f>
        <v>ссылка</v>
      </c>
    </row>
    <row r="9836" spans="1:17" ht="14.25" customHeight="1" outlineLevel="1" x14ac:dyDescent="0.2">
      <c r="A9836" s="24" t="s">
        <v>32840</v>
      </c>
      <c r="B9836" s="1" t="s">
        <v>13349</v>
      </c>
      <c r="C9836" s="25" t="s">
        <v>18</v>
      </c>
      <c r="E9836" s="1" t="s">
        <v>32841</v>
      </c>
      <c r="F9836" s="4" t="s">
        <v>20</v>
      </c>
      <c r="G9836" s="2" t="s">
        <v>1016</v>
      </c>
      <c r="H9836" s="1" t="s">
        <v>1643</v>
      </c>
      <c r="I9836" s="1" t="s">
        <v>1076</v>
      </c>
      <c r="J9836" s="1" t="s">
        <v>3172</v>
      </c>
      <c r="K9836" s="1" t="s">
        <v>994</v>
      </c>
      <c r="M9836" s="1">
        <f>IF($P$5&lt;20000,H9836*L9836,IF($P$5&lt;50000,I9836*L9836,IF($P$5&lt;100000,J9836*L9836,IF($P$5&lt;80000000,K9836*L9836))))</f>
        <v>0</v>
      </c>
      <c r="N9836" s="4" t="str">
        <f>IF(AND(P9836 &lt;&gt; "", P9836 &lt;&gt; "---"), HYPERLINK(P9836, Q9836), "")</f>
        <v>ссылка</v>
      </c>
      <c r="O9836" s="21">
        <f>L9836*H9836</f>
        <v>0</v>
      </c>
      <c r="P9836" s="26" t="s">
        <v>32842</v>
      </c>
      <c r="Q9836" t="str">
        <f>"ссылка"</f>
        <v>ссылка</v>
      </c>
    </row>
    <row r="9837" spans="1:17" ht="14.25" customHeight="1" outlineLevel="1" x14ac:dyDescent="0.2">
      <c r="A9837" s="24" t="s">
        <v>32843</v>
      </c>
      <c r="B9837" s="1" t="s">
        <v>13349</v>
      </c>
      <c r="C9837" s="25" t="s">
        <v>18</v>
      </c>
      <c r="E9837" s="1" t="s">
        <v>32844</v>
      </c>
      <c r="F9837" s="4" t="s">
        <v>20</v>
      </c>
      <c r="G9837" s="2" t="s">
        <v>1016</v>
      </c>
      <c r="H9837" s="1" t="s">
        <v>1643</v>
      </c>
      <c r="I9837" s="1" t="s">
        <v>1076</v>
      </c>
      <c r="J9837" s="1" t="s">
        <v>3172</v>
      </c>
      <c r="K9837" s="1" t="s">
        <v>994</v>
      </c>
      <c r="M9837" s="1">
        <f>IF($P$5&lt;20000,H9837*L9837,IF($P$5&lt;50000,I9837*L9837,IF($P$5&lt;100000,J9837*L9837,IF($P$5&lt;80000000,K9837*L9837))))</f>
        <v>0</v>
      </c>
      <c r="N9837" s="4" t="str">
        <f>IF(AND(P9837 &lt;&gt; "", P9837 &lt;&gt; "---"), HYPERLINK(P9837, Q9837), "")</f>
        <v>ссылка</v>
      </c>
      <c r="O9837" s="21">
        <f>L9837*H9837</f>
        <v>0</v>
      </c>
      <c r="P9837" s="26" t="s">
        <v>32845</v>
      </c>
      <c r="Q9837" t="str">
        <f>"ссылка"</f>
        <v>ссылка</v>
      </c>
    </row>
    <row r="9838" spans="1:17" ht="14.25" customHeight="1" outlineLevel="1" x14ac:dyDescent="0.2">
      <c r="A9838" s="24" t="s">
        <v>32846</v>
      </c>
      <c r="B9838" s="1" t="s">
        <v>13349</v>
      </c>
      <c r="C9838" s="25" t="s">
        <v>54</v>
      </c>
      <c r="E9838" s="1" t="s">
        <v>32847</v>
      </c>
      <c r="F9838" s="4" t="s">
        <v>20</v>
      </c>
      <c r="G9838" s="2" t="s">
        <v>2654</v>
      </c>
      <c r="H9838" s="1" t="s">
        <v>982</v>
      </c>
      <c r="I9838" s="1" t="s">
        <v>119</v>
      </c>
      <c r="J9838" s="1" t="s">
        <v>1728</v>
      </c>
      <c r="K9838" s="1" t="s">
        <v>966</v>
      </c>
      <c r="M9838" s="1">
        <f>IF($P$5&lt;20000,H9838*L9838,IF($P$5&lt;50000,I9838*L9838,IF($P$5&lt;100000,J9838*L9838,IF($P$5&lt;80000000,K9838*L9838))))</f>
        <v>0</v>
      </c>
      <c r="N9838" s="4" t="str">
        <f>IF(AND(P9838 &lt;&gt; "", P9838 &lt;&gt; "---"), HYPERLINK(P9838, Q9838), "")</f>
        <v>ссылка</v>
      </c>
      <c r="O9838" s="21">
        <f>L9838*H9838</f>
        <v>0</v>
      </c>
      <c r="P9838" s="26" t="s">
        <v>32848</v>
      </c>
      <c r="Q9838" t="str">
        <f>"ссылка"</f>
        <v>ссылка</v>
      </c>
    </row>
    <row r="9839" spans="1:17" ht="14.25" customHeight="1" outlineLevel="1" x14ac:dyDescent="0.2">
      <c r="A9839" s="24" t="s">
        <v>32849</v>
      </c>
      <c r="B9839" s="1" t="s">
        <v>13349</v>
      </c>
      <c r="C9839" s="25" t="s">
        <v>18</v>
      </c>
      <c r="E9839" s="1" t="s">
        <v>32850</v>
      </c>
      <c r="F9839" s="4" t="s">
        <v>20</v>
      </c>
      <c r="G9839" s="2" t="s">
        <v>1036</v>
      </c>
      <c r="H9839" s="1" t="s">
        <v>1523</v>
      </c>
      <c r="I9839" s="1" t="s">
        <v>1524</v>
      </c>
      <c r="J9839" s="1" t="s">
        <v>3004</v>
      </c>
      <c r="K9839" s="1" t="s">
        <v>117</v>
      </c>
      <c r="M9839" s="1">
        <f>IF($P$5&lt;20000,H9839*L9839,IF($P$5&lt;50000,I9839*L9839,IF($P$5&lt;100000,J9839*L9839,IF($P$5&lt;80000000,K9839*L9839))))</f>
        <v>0</v>
      </c>
      <c r="N9839" s="4" t="str">
        <f>IF(AND(P9839 &lt;&gt; "", P9839 &lt;&gt; "---"), HYPERLINK(P9839, Q9839), "")</f>
        <v>ссылка</v>
      </c>
      <c r="O9839" s="21">
        <f>L9839*H9839</f>
        <v>0</v>
      </c>
      <c r="P9839" s="26" t="s">
        <v>32851</v>
      </c>
      <c r="Q9839" t="str">
        <f>"ссылка"</f>
        <v>ссылка</v>
      </c>
    </row>
    <row r="9840" spans="1:17" ht="14.25" customHeight="1" outlineLevel="1" x14ac:dyDescent="0.2">
      <c r="A9840" s="24" t="s">
        <v>32852</v>
      </c>
      <c r="B9840" s="1" t="s">
        <v>13349</v>
      </c>
      <c r="C9840" s="25" t="s">
        <v>18</v>
      </c>
      <c r="E9840" s="1" t="s">
        <v>32853</v>
      </c>
      <c r="F9840" s="4" t="s">
        <v>20</v>
      </c>
      <c r="G9840" s="2" t="s">
        <v>1652</v>
      </c>
      <c r="H9840" s="1" t="s">
        <v>1409</v>
      </c>
      <c r="I9840" s="1" t="s">
        <v>1826</v>
      </c>
      <c r="J9840" s="1" t="s">
        <v>1818</v>
      </c>
      <c r="K9840" s="1" t="s">
        <v>1434</v>
      </c>
      <c r="M9840" s="1">
        <f>IF($P$5&lt;20000,H9840*L9840,IF($P$5&lt;50000,I9840*L9840,IF($P$5&lt;100000,J9840*L9840,IF($P$5&lt;80000000,K9840*L9840))))</f>
        <v>0</v>
      </c>
      <c r="N9840" s="4" t="str">
        <f>IF(AND(P9840 &lt;&gt; "", P9840 &lt;&gt; "---"), HYPERLINK(P9840, Q9840), "")</f>
        <v>ссылка</v>
      </c>
      <c r="O9840" s="21">
        <f>L9840*H9840</f>
        <v>0</v>
      </c>
      <c r="P9840" s="26" t="s">
        <v>32854</v>
      </c>
      <c r="Q9840" t="str">
        <f>"ссылка"</f>
        <v>ссылка</v>
      </c>
    </row>
    <row r="9841" spans="1:17" ht="14.25" customHeight="1" outlineLevel="1" x14ac:dyDescent="0.2">
      <c r="A9841" s="24" t="s">
        <v>32855</v>
      </c>
      <c r="B9841" s="1" t="s">
        <v>13349</v>
      </c>
      <c r="C9841" s="25" t="s">
        <v>18</v>
      </c>
      <c r="E9841" s="1" t="s">
        <v>32856</v>
      </c>
      <c r="F9841" s="4" t="s">
        <v>20</v>
      </c>
      <c r="G9841" s="2" t="s">
        <v>1016</v>
      </c>
      <c r="H9841" s="1" t="s">
        <v>1643</v>
      </c>
      <c r="I9841" s="1" t="s">
        <v>1076</v>
      </c>
      <c r="J9841" s="1" t="s">
        <v>3172</v>
      </c>
      <c r="K9841" s="1" t="s">
        <v>994</v>
      </c>
      <c r="M9841" s="1">
        <f>IF($P$5&lt;20000,H9841*L9841,IF($P$5&lt;50000,I9841*L9841,IF($P$5&lt;100000,J9841*L9841,IF($P$5&lt;80000000,K9841*L9841))))</f>
        <v>0</v>
      </c>
      <c r="N9841" s="4" t="str">
        <f>IF(AND(P9841 &lt;&gt; "", P9841 &lt;&gt; "---"), HYPERLINK(P9841, Q9841), "")</f>
        <v>ссылка</v>
      </c>
      <c r="O9841" s="21">
        <f>L9841*H9841</f>
        <v>0</v>
      </c>
      <c r="P9841" s="26" t="s">
        <v>32857</v>
      </c>
      <c r="Q9841" t="str">
        <f>"ссылка"</f>
        <v>ссылка</v>
      </c>
    </row>
    <row r="9842" spans="1:17" ht="14.25" customHeight="1" outlineLevel="1" x14ac:dyDescent="0.2">
      <c r="A9842" s="24" t="s">
        <v>32858</v>
      </c>
      <c r="B9842" s="1" t="s">
        <v>13349</v>
      </c>
      <c r="C9842" s="25" t="s">
        <v>18</v>
      </c>
      <c r="E9842" s="1" t="s">
        <v>32859</v>
      </c>
      <c r="F9842" s="4" t="s">
        <v>20</v>
      </c>
      <c r="G9842" s="2" t="s">
        <v>1016</v>
      </c>
      <c r="H9842" s="1" t="s">
        <v>1643</v>
      </c>
      <c r="I9842" s="1" t="s">
        <v>1076</v>
      </c>
      <c r="J9842" s="1" t="s">
        <v>3172</v>
      </c>
      <c r="K9842" s="1" t="s">
        <v>994</v>
      </c>
      <c r="M9842" s="1">
        <f>IF($P$5&lt;20000,H9842*L9842,IF($P$5&lt;50000,I9842*L9842,IF($P$5&lt;100000,J9842*L9842,IF($P$5&lt;80000000,K9842*L9842))))</f>
        <v>0</v>
      </c>
      <c r="N9842" s="4" t="str">
        <f>IF(AND(P9842 &lt;&gt; "", P9842 &lt;&gt; "---"), HYPERLINK(P9842, Q9842), "")</f>
        <v>ссылка</v>
      </c>
      <c r="O9842" s="21">
        <f>L9842*H9842</f>
        <v>0</v>
      </c>
      <c r="P9842" s="26" t="s">
        <v>32860</v>
      </c>
      <c r="Q9842" t="str">
        <f>"ссылка"</f>
        <v>ссылка</v>
      </c>
    </row>
    <row r="9843" spans="1:17" ht="14.25" customHeight="1" outlineLevel="1" x14ac:dyDescent="0.2">
      <c r="A9843" s="24" t="s">
        <v>32861</v>
      </c>
      <c r="B9843" s="1" t="s">
        <v>13349</v>
      </c>
      <c r="C9843" s="25" t="s">
        <v>18</v>
      </c>
      <c r="E9843" s="1" t="s">
        <v>32862</v>
      </c>
      <c r="F9843" s="4" t="s">
        <v>20</v>
      </c>
      <c r="G9843" s="2" t="s">
        <v>1648</v>
      </c>
      <c r="H9843" s="1" t="s">
        <v>1643</v>
      </c>
      <c r="I9843" s="1" t="s">
        <v>1076</v>
      </c>
      <c r="J9843" s="1" t="s">
        <v>3172</v>
      </c>
      <c r="K9843" s="1" t="s">
        <v>994</v>
      </c>
      <c r="M9843" s="1">
        <f>IF($P$5&lt;20000,H9843*L9843,IF($P$5&lt;50000,I9843*L9843,IF($P$5&lt;100000,J9843*L9843,IF($P$5&lt;80000000,K9843*L9843))))</f>
        <v>0</v>
      </c>
      <c r="N9843" s="4" t="str">
        <f>IF(AND(P9843 &lt;&gt; "", P9843 &lt;&gt; "---"), HYPERLINK(P9843, Q9843), "")</f>
        <v>ссылка</v>
      </c>
      <c r="O9843" s="21">
        <f>L9843*H9843</f>
        <v>0</v>
      </c>
      <c r="P9843" s="26" t="s">
        <v>32863</v>
      </c>
      <c r="Q9843" t="str">
        <f>"ссылка"</f>
        <v>ссылка</v>
      </c>
    </row>
    <row r="9844" spans="1:17" ht="14.25" customHeight="1" outlineLevel="1" x14ac:dyDescent="0.2">
      <c r="A9844" s="24" t="s">
        <v>32864</v>
      </c>
      <c r="B9844" s="1" t="s">
        <v>13349</v>
      </c>
      <c r="C9844" s="25" t="s">
        <v>3158</v>
      </c>
      <c r="E9844" s="1" t="s">
        <v>32865</v>
      </c>
      <c r="F9844" s="4" t="s">
        <v>20</v>
      </c>
      <c r="G9844" s="2" t="s">
        <v>1648</v>
      </c>
      <c r="H9844" s="1" t="s">
        <v>551</v>
      </c>
      <c r="I9844" s="1" t="s">
        <v>1000</v>
      </c>
      <c r="J9844" s="1" t="s">
        <v>544</v>
      </c>
      <c r="K9844" s="1" t="s">
        <v>1378</v>
      </c>
      <c r="M9844" s="1">
        <f>IF($P$5&lt;20000,H9844*L9844,IF($P$5&lt;50000,I9844*L9844,IF($P$5&lt;100000,J9844*L9844,IF($P$5&lt;80000000,K9844*L9844))))</f>
        <v>0</v>
      </c>
      <c r="N9844" s="4" t="str">
        <f>IF(AND(P9844 &lt;&gt; "", P9844 &lt;&gt; "---"), HYPERLINK(P9844, Q9844), "")</f>
        <v>ссылка</v>
      </c>
      <c r="O9844" s="21">
        <f>L9844*H9844</f>
        <v>0</v>
      </c>
      <c r="P9844" s="26" t="s">
        <v>32866</v>
      </c>
      <c r="Q9844" t="str">
        <f>"ссылка"</f>
        <v>ссылка</v>
      </c>
    </row>
    <row r="9845" spans="1:17" ht="14.25" customHeight="1" outlineLevel="1" x14ac:dyDescent="0.2">
      <c r="A9845" s="24" t="s">
        <v>32867</v>
      </c>
      <c r="B9845" s="1" t="s">
        <v>13349</v>
      </c>
      <c r="C9845" s="25" t="s">
        <v>18</v>
      </c>
      <c r="E9845" s="1" t="s">
        <v>32868</v>
      </c>
      <c r="F9845" s="4" t="s">
        <v>20</v>
      </c>
      <c r="G9845" s="2" t="s">
        <v>1016</v>
      </c>
      <c r="H9845" s="1" t="s">
        <v>1643</v>
      </c>
      <c r="I9845" s="1" t="s">
        <v>1076</v>
      </c>
      <c r="J9845" s="1" t="s">
        <v>3172</v>
      </c>
      <c r="K9845" s="1" t="s">
        <v>994</v>
      </c>
      <c r="M9845" s="1">
        <f>IF($P$5&lt;20000,H9845*L9845,IF($P$5&lt;50000,I9845*L9845,IF($P$5&lt;100000,J9845*L9845,IF($P$5&lt;80000000,K9845*L9845))))</f>
        <v>0</v>
      </c>
      <c r="N9845" s="4" t="str">
        <f>IF(AND(P9845 &lt;&gt; "", P9845 &lt;&gt; "---"), HYPERLINK(P9845, Q9845), "")</f>
        <v>ссылка</v>
      </c>
      <c r="O9845" s="21">
        <f>L9845*H9845</f>
        <v>0</v>
      </c>
      <c r="P9845" s="26" t="s">
        <v>32869</v>
      </c>
      <c r="Q9845" t="str">
        <f>"ссылка"</f>
        <v>ссылка</v>
      </c>
    </row>
    <row r="9846" spans="1:17" ht="14.25" customHeight="1" outlineLevel="1" x14ac:dyDescent="0.2">
      <c r="A9846" s="24" t="s">
        <v>32870</v>
      </c>
      <c r="B9846" s="1" t="s">
        <v>13349</v>
      </c>
      <c r="C9846" s="25" t="s">
        <v>18</v>
      </c>
      <c r="E9846" s="1" t="s">
        <v>32871</v>
      </c>
      <c r="F9846" s="4" t="s">
        <v>20</v>
      </c>
      <c r="G9846" s="2" t="s">
        <v>1016</v>
      </c>
      <c r="H9846" s="1" t="s">
        <v>1643</v>
      </c>
      <c r="I9846" s="1" t="s">
        <v>1076</v>
      </c>
      <c r="J9846" s="1" t="s">
        <v>3172</v>
      </c>
      <c r="K9846" s="1" t="s">
        <v>994</v>
      </c>
      <c r="M9846" s="1">
        <f>IF($P$5&lt;20000,H9846*L9846,IF($P$5&lt;50000,I9846*L9846,IF($P$5&lt;100000,J9846*L9846,IF($P$5&lt;80000000,K9846*L9846))))</f>
        <v>0</v>
      </c>
      <c r="N9846" s="4" t="str">
        <f>IF(AND(P9846 &lt;&gt; "", P9846 &lt;&gt; "---"), HYPERLINK(P9846, Q9846), "")</f>
        <v>ссылка</v>
      </c>
      <c r="O9846" s="21">
        <f>L9846*H9846</f>
        <v>0</v>
      </c>
      <c r="P9846" s="26" t="s">
        <v>32872</v>
      </c>
      <c r="Q9846" t="str">
        <f>"ссылка"</f>
        <v>ссылка</v>
      </c>
    </row>
    <row r="9847" spans="1:17" ht="14.25" customHeight="1" outlineLevel="1" x14ac:dyDescent="0.2">
      <c r="A9847" s="24" t="s">
        <v>32873</v>
      </c>
      <c r="B9847" s="1" t="s">
        <v>13349</v>
      </c>
      <c r="C9847" s="25" t="s">
        <v>18</v>
      </c>
      <c r="E9847" s="1" t="s">
        <v>32874</v>
      </c>
      <c r="F9847" s="4" t="s">
        <v>20</v>
      </c>
      <c r="G9847" s="2" t="s">
        <v>1016</v>
      </c>
      <c r="H9847" s="1" t="s">
        <v>1643</v>
      </c>
      <c r="I9847" s="1" t="s">
        <v>1076</v>
      </c>
      <c r="J9847" s="1" t="s">
        <v>3172</v>
      </c>
      <c r="K9847" s="1" t="s">
        <v>994</v>
      </c>
      <c r="M9847" s="1">
        <f>IF($P$5&lt;20000,H9847*L9847,IF($P$5&lt;50000,I9847*L9847,IF($P$5&lt;100000,J9847*L9847,IF($P$5&lt;80000000,K9847*L9847))))</f>
        <v>0</v>
      </c>
      <c r="N9847" s="4" t="str">
        <f>IF(AND(P9847 &lt;&gt; "", P9847 &lt;&gt; "---"), HYPERLINK(P9847, Q9847), "")</f>
        <v>ссылка</v>
      </c>
      <c r="O9847" s="21">
        <f>L9847*H9847</f>
        <v>0</v>
      </c>
      <c r="P9847" s="26" t="s">
        <v>32875</v>
      </c>
      <c r="Q9847" t="str">
        <f>"ссылка"</f>
        <v>ссылка</v>
      </c>
    </row>
    <row r="9848" spans="1:17" ht="14.25" customHeight="1" outlineLevel="1" x14ac:dyDescent="0.2">
      <c r="A9848" s="24" t="s">
        <v>32876</v>
      </c>
      <c r="B9848" s="1" t="s">
        <v>13349</v>
      </c>
      <c r="C9848" s="25" t="s">
        <v>54</v>
      </c>
      <c r="E9848" s="1" t="s">
        <v>32877</v>
      </c>
      <c r="F9848" s="4" t="s">
        <v>20</v>
      </c>
      <c r="G9848" s="2" t="s">
        <v>2654</v>
      </c>
      <c r="H9848" s="1" t="s">
        <v>982</v>
      </c>
      <c r="I9848" s="1" t="s">
        <v>119</v>
      </c>
      <c r="J9848" s="1" t="s">
        <v>1728</v>
      </c>
      <c r="K9848" s="1" t="s">
        <v>966</v>
      </c>
      <c r="M9848" s="1">
        <f>IF($P$5&lt;20000,H9848*L9848,IF($P$5&lt;50000,I9848*L9848,IF($P$5&lt;100000,J9848*L9848,IF($P$5&lt;80000000,K9848*L9848))))</f>
        <v>0</v>
      </c>
      <c r="N9848" s="4" t="str">
        <f>IF(AND(P9848 &lt;&gt; "", P9848 &lt;&gt; "---"), HYPERLINK(P9848, Q9848), "")</f>
        <v>ссылка</v>
      </c>
      <c r="O9848" s="21">
        <f>L9848*H9848</f>
        <v>0</v>
      </c>
      <c r="P9848" s="26" t="s">
        <v>32878</v>
      </c>
      <c r="Q9848" t="str">
        <f>"ссылка"</f>
        <v>ссылка</v>
      </c>
    </row>
    <row r="9849" spans="1:17" ht="14.25" customHeight="1" outlineLevel="1" x14ac:dyDescent="0.2">
      <c r="A9849" s="24" t="s">
        <v>32879</v>
      </c>
      <c r="B9849" s="1" t="s">
        <v>13349</v>
      </c>
      <c r="C9849" s="25" t="s">
        <v>3158</v>
      </c>
      <c r="E9849" s="1" t="s">
        <v>32880</v>
      </c>
      <c r="F9849" s="4" t="s">
        <v>20</v>
      </c>
      <c r="G9849" s="2" t="s">
        <v>1648</v>
      </c>
      <c r="H9849" s="1" t="s">
        <v>551</v>
      </c>
      <c r="I9849" s="1" t="s">
        <v>1000</v>
      </c>
      <c r="J9849" s="1" t="s">
        <v>544</v>
      </c>
      <c r="K9849" s="1" t="s">
        <v>1378</v>
      </c>
      <c r="M9849" s="1">
        <f>IF($P$5&lt;20000,H9849*L9849,IF($P$5&lt;50000,I9849*L9849,IF($P$5&lt;100000,J9849*L9849,IF($P$5&lt;80000000,K9849*L9849))))</f>
        <v>0</v>
      </c>
      <c r="N9849" s="4" t="str">
        <f>IF(AND(P9849 &lt;&gt; "", P9849 &lt;&gt; "---"), HYPERLINK(P9849, Q9849), "")</f>
        <v>ссылка</v>
      </c>
      <c r="O9849" s="21">
        <f>L9849*H9849</f>
        <v>0</v>
      </c>
      <c r="P9849" s="26" t="s">
        <v>32881</v>
      </c>
      <c r="Q9849" t="str">
        <f>"ссылка"</f>
        <v>ссылка</v>
      </c>
    </row>
    <row r="9850" spans="1:17" ht="14.25" customHeight="1" outlineLevel="1" x14ac:dyDescent="0.2">
      <c r="A9850" s="24" t="s">
        <v>32882</v>
      </c>
      <c r="B9850" s="1" t="s">
        <v>13349</v>
      </c>
      <c r="C9850" s="25" t="s">
        <v>18</v>
      </c>
      <c r="E9850" s="1" t="s">
        <v>32883</v>
      </c>
      <c r="F9850" s="4" t="s">
        <v>20</v>
      </c>
      <c r="G9850" s="2" t="s">
        <v>316</v>
      </c>
      <c r="H9850" s="1" t="s">
        <v>3493</v>
      </c>
      <c r="I9850" s="1" t="s">
        <v>48</v>
      </c>
      <c r="J9850" s="1" t="s">
        <v>140</v>
      </c>
      <c r="K9850" s="1" t="s">
        <v>271</v>
      </c>
      <c r="M9850" s="1">
        <f>IF($P$5&lt;20000,H9850*L9850,IF($P$5&lt;50000,I9850*L9850,IF($P$5&lt;100000,J9850*L9850,IF($P$5&lt;80000000,K9850*L9850))))</f>
        <v>0</v>
      </c>
      <c r="N9850" s="4" t="str">
        <f>IF(AND(P9850 &lt;&gt; "", P9850 &lt;&gt; "---"), HYPERLINK(P9850, Q9850), "")</f>
        <v>ссылка</v>
      </c>
      <c r="O9850" s="21">
        <f>L9850*H9850</f>
        <v>0</v>
      </c>
      <c r="P9850" s="26" t="s">
        <v>32884</v>
      </c>
      <c r="Q9850" t="str">
        <f>"ссылка"</f>
        <v>ссылка</v>
      </c>
    </row>
    <row r="9851" spans="1:17" ht="14.25" customHeight="1" outlineLevel="1" x14ac:dyDescent="0.2">
      <c r="A9851" s="24" t="s">
        <v>32885</v>
      </c>
      <c r="B9851" s="1" t="s">
        <v>13349</v>
      </c>
      <c r="C9851" s="25" t="s">
        <v>18</v>
      </c>
      <c r="E9851" s="1" t="s">
        <v>32886</v>
      </c>
      <c r="F9851" s="4" t="s">
        <v>20</v>
      </c>
      <c r="G9851" s="2" t="s">
        <v>1301</v>
      </c>
      <c r="H9851" s="1" t="s">
        <v>1379</v>
      </c>
      <c r="I9851" s="1" t="s">
        <v>1380</v>
      </c>
      <c r="J9851" s="1" t="s">
        <v>1337</v>
      </c>
      <c r="K9851" s="1" t="s">
        <v>1362</v>
      </c>
      <c r="M9851" s="1">
        <f>IF($P$5&lt;20000,H9851*L9851,IF($P$5&lt;50000,I9851*L9851,IF($P$5&lt;100000,J9851*L9851,IF($P$5&lt;80000000,K9851*L9851))))</f>
        <v>0</v>
      </c>
      <c r="N9851" s="4" t="str">
        <f>IF(AND(P9851 &lt;&gt; "", P9851 &lt;&gt; "---"), HYPERLINK(P9851, Q9851), "")</f>
        <v>ссылка</v>
      </c>
      <c r="O9851" s="21">
        <f>L9851*H9851</f>
        <v>0</v>
      </c>
      <c r="P9851" s="26" t="s">
        <v>32887</v>
      </c>
      <c r="Q9851" t="str">
        <f>"ссылка"</f>
        <v>ссылка</v>
      </c>
    </row>
    <row r="9852" spans="1:17" ht="14.25" customHeight="1" outlineLevel="1" x14ac:dyDescent="0.2">
      <c r="A9852" s="24" t="s">
        <v>32888</v>
      </c>
      <c r="B9852" s="1" t="s">
        <v>13349</v>
      </c>
      <c r="C9852" s="25" t="s">
        <v>18</v>
      </c>
      <c r="E9852" s="1" t="s">
        <v>32889</v>
      </c>
      <c r="F9852" s="4" t="s">
        <v>20</v>
      </c>
      <c r="G9852" s="2" t="s">
        <v>263</v>
      </c>
      <c r="H9852" s="1" t="s">
        <v>3493</v>
      </c>
      <c r="I9852" s="1" t="s">
        <v>48</v>
      </c>
      <c r="J9852" s="1" t="s">
        <v>140</v>
      </c>
      <c r="K9852" s="1" t="s">
        <v>271</v>
      </c>
      <c r="M9852" s="1">
        <f>IF($P$5&lt;20000,H9852*L9852,IF($P$5&lt;50000,I9852*L9852,IF($P$5&lt;100000,J9852*L9852,IF($P$5&lt;80000000,K9852*L9852))))</f>
        <v>0</v>
      </c>
      <c r="N9852" s="4" t="str">
        <f>IF(AND(P9852 &lt;&gt; "", P9852 &lt;&gt; "---"), HYPERLINK(P9852, Q9852), "")</f>
        <v>ссылка</v>
      </c>
      <c r="O9852" s="21">
        <f>L9852*H9852</f>
        <v>0</v>
      </c>
      <c r="P9852" s="26" t="s">
        <v>32890</v>
      </c>
      <c r="Q9852" t="str">
        <f>"ссылка"</f>
        <v>ссылка</v>
      </c>
    </row>
    <row r="9853" spans="1:17" ht="14.25" customHeight="1" outlineLevel="1" x14ac:dyDescent="0.2">
      <c r="A9853" s="24" t="s">
        <v>32891</v>
      </c>
      <c r="B9853" s="1" t="s">
        <v>13349</v>
      </c>
      <c r="C9853" s="25" t="s">
        <v>18</v>
      </c>
      <c r="E9853" s="1" t="s">
        <v>32892</v>
      </c>
      <c r="F9853" s="4" t="s">
        <v>20</v>
      </c>
      <c r="G9853" s="2" t="s">
        <v>1016</v>
      </c>
      <c r="H9853" s="1" t="s">
        <v>1643</v>
      </c>
      <c r="I9853" s="1" t="s">
        <v>1076</v>
      </c>
      <c r="J9853" s="1" t="s">
        <v>3172</v>
      </c>
      <c r="K9853" s="1" t="s">
        <v>994</v>
      </c>
      <c r="M9853" s="1">
        <f>IF($P$5&lt;20000,H9853*L9853,IF($P$5&lt;50000,I9853*L9853,IF($P$5&lt;100000,J9853*L9853,IF($P$5&lt;80000000,K9853*L9853))))</f>
        <v>0</v>
      </c>
      <c r="N9853" s="4" t="str">
        <f>IF(AND(P9853 &lt;&gt; "", P9853 &lt;&gt; "---"), HYPERLINK(P9853, Q9853), "")</f>
        <v>ссылка</v>
      </c>
      <c r="O9853" s="21">
        <f>L9853*H9853</f>
        <v>0</v>
      </c>
      <c r="P9853" s="26" t="s">
        <v>32893</v>
      </c>
      <c r="Q9853" t="str">
        <f>"ссылка"</f>
        <v>ссылка</v>
      </c>
    </row>
    <row r="9854" spans="1:17" ht="14.25" customHeight="1" outlineLevel="1" x14ac:dyDescent="0.2">
      <c r="A9854" s="24" t="s">
        <v>32894</v>
      </c>
      <c r="B9854" s="1" t="s">
        <v>13349</v>
      </c>
      <c r="C9854" s="25" t="s">
        <v>18</v>
      </c>
      <c r="E9854" s="1" t="s">
        <v>32895</v>
      </c>
      <c r="F9854" s="4" t="s">
        <v>20</v>
      </c>
      <c r="G9854" s="2" t="s">
        <v>1016</v>
      </c>
      <c r="H9854" s="1" t="s">
        <v>1643</v>
      </c>
      <c r="I9854" s="1" t="s">
        <v>1076</v>
      </c>
      <c r="J9854" s="1" t="s">
        <v>3172</v>
      </c>
      <c r="K9854" s="1" t="s">
        <v>994</v>
      </c>
      <c r="M9854" s="1">
        <f>IF($P$5&lt;20000,H9854*L9854,IF($P$5&lt;50000,I9854*L9854,IF($P$5&lt;100000,J9854*L9854,IF($P$5&lt;80000000,K9854*L9854))))</f>
        <v>0</v>
      </c>
      <c r="N9854" s="4" t="str">
        <f>IF(AND(P9854 &lt;&gt; "", P9854 &lt;&gt; "---"), HYPERLINK(P9854, Q9854), "")</f>
        <v>ссылка</v>
      </c>
      <c r="O9854" s="21">
        <f>L9854*H9854</f>
        <v>0</v>
      </c>
      <c r="P9854" s="26" t="s">
        <v>32896</v>
      </c>
      <c r="Q9854" t="str">
        <f>"ссылка"</f>
        <v>ссылка</v>
      </c>
    </row>
    <row r="9855" spans="1:17" ht="14.25" customHeight="1" outlineLevel="1" x14ac:dyDescent="0.2">
      <c r="A9855" s="24" t="s">
        <v>32897</v>
      </c>
      <c r="B9855" s="1" t="s">
        <v>13349</v>
      </c>
      <c r="C9855" s="25" t="s">
        <v>54</v>
      </c>
      <c r="E9855" s="1" t="s">
        <v>32898</v>
      </c>
      <c r="F9855" s="4" t="s">
        <v>20</v>
      </c>
      <c r="G9855" s="2" t="s">
        <v>1668</v>
      </c>
      <c r="H9855" s="1" t="s">
        <v>999</v>
      </c>
      <c r="I9855" s="1" t="s">
        <v>1126</v>
      </c>
      <c r="J9855" s="1" t="s">
        <v>1082</v>
      </c>
      <c r="K9855" s="1" t="s">
        <v>988</v>
      </c>
      <c r="M9855" s="1">
        <f>IF($P$5&lt;20000,H9855*L9855,IF($P$5&lt;50000,I9855*L9855,IF($P$5&lt;100000,J9855*L9855,IF($P$5&lt;80000000,K9855*L9855))))</f>
        <v>0</v>
      </c>
      <c r="N9855" s="4" t="str">
        <f>IF(AND(P9855 &lt;&gt; "", P9855 &lt;&gt; "---"), HYPERLINK(P9855, Q9855), "")</f>
        <v>ссылка</v>
      </c>
      <c r="O9855" s="21">
        <f>L9855*H9855</f>
        <v>0</v>
      </c>
      <c r="P9855" s="26" t="s">
        <v>32899</v>
      </c>
      <c r="Q9855" t="str">
        <f>"ссылка"</f>
        <v>ссылка</v>
      </c>
    </row>
    <row r="9856" spans="1:17" ht="14.25" customHeight="1" outlineLevel="1" x14ac:dyDescent="0.2">
      <c r="A9856" s="24" t="s">
        <v>32900</v>
      </c>
      <c r="B9856" s="1" t="s">
        <v>13349</v>
      </c>
      <c r="C9856" s="25" t="s">
        <v>18</v>
      </c>
      <c r="E9856" s="1" t="s">
        <v>32901</v>
      </c>
      <c r="F9856" s="4" t="s">
        <v>20</v>
      </c>
      <c r="G9856" s="2" t="s">
        <v>1016</v>
      </c>
      <c r="H9856" s="1" t="s">
        <v>1643</v>
      </c>
      <c r="I9856" s="1" t="s">
        <v>1076</v>
      </c>
      <c r="J9856" s="1" t="s">
        <v>3172</v>
      </c>
      <c r="K9856" s="1" t="s">
        <v>994</v>
      </c>
      <c r="M9856" s="1">
        <f>IF($P$5&lt;20000,H9856*L9856,IF($P$5&lt;50000,I9856*L9856,IF($P$5&lt;100000,J9856*L9856,IF($P$5&lt;80000000,K9856*L9856))))</f>
        <v>0</v>
      </c>
      <c r="N9856" s="4" t="str">
        <f>IF(AND(P9856 &lt;&gt; "", P9856 &lt;&gt; "---"), HYPERLINK(P9856, Q9856), "")</f>
        <v>ссылка</v>
      </c>
      <c r="O9856" s="21">
        <f>L9856*H9856</f>
        <v>0</v>
      </c>
      <c r="P9856" s="26" t="s">
        <v>32902</v>
      </c>
      <c r="Q9856" t="str">
        <f>"ссылка"</f>
        <v>ссылка</v>
      </c>
    </row>
    <row r="9857" spans="1:17" ht="14.25" customHeight="1" outlineLevel="1" x14ac:dyDescent="0.2">
      <c r="A9857" s="24" t="s">
        <v>32903</v>
      </c>
      <c r="B9857" s="1" t="s">
        <v>13349</v>
      </c>
      <c r="C9857" s="25" t="s">
        <v>18</v>
      </c>
      <c r="E9857" s="1" t="s">
        <v>32904</v>
      </c>
      <c r="F9857" s="4" t="s">
        <v>20</v>
      </c>
      <c r="G9857" s="2" t="s">
        <v>1016</v>
      </c>
      <c r="H9857" s="1" t="s">
        <v>1643</v>
      </c>
      <c r="I9857" s="1" t="s">
        <v>1076</v>
      </c>
      <c r="J9857" s="1" t="s">
        <v>3172</v>
      </c>
      <c r="K9857" s="1" t="s">
        <v>994</v>
      </c>
      <c r="M9857" s="1">
        <f>IF($P$5&lt;20000,H9857*L9857,IF($P$5&lt;50000,I9857*L9857,IF($P$5&lt;100000,J9857*L9857,IF($P$5&lt;80000000,K9857*L9857))))</f>
        <v>0</v>
      </c>
      <c r="N9857" s="4" t="str">
        <f>IF(AND(P9857 &lt;&gt; "", P9857 &lt;&gt; "---"), HYPERLINK(P9857, Q9857), "")</f>
        <v>ссылка</v>
      </c>
      <c r="O9857" s="21">
        <f>L9857*H9857</f>
        <v>0</v>
      </c>
      <c r="P9857" s="26" t="s">
        <v>32905</v>
      </c>
      <c r="Q9857" t="str">
        <f>"ссылка"</f>
        <v>ссылка</v>
      </c>
    </row>
    <row r="9858" spans="1:17" ht="14.25" customHeight="1" outlineLevel="1" x14ac:dyDescent="0.2">
      <c r="A9858" s="24" t="s">
        <v>32906</v>
      </c>
      <c r="B9858" s="1" t="s">
        <v>13349</v>
      </c>
      <c r="C9858" s="25" t="s">
        <v>18</v>
      </c>
      <c r="E9858" s="1" t="s">
        <v>32907</v>
      </c>
      <c r="F9858" s="4" t="s">
        <v>20</v>
      </c>
      <c r="G9858" s="2" t="s">
        <v>1573</v>
      </c>
      <c r="H9858" s="1" t="s">
        <v>1379</v>
      </c>
      <c r="I9858" s="1" t="s">
        <v>1380</v>
      </c>
      <c r="J9858" s="1" t="s">
        <v>1337</v>
      </c>
      <c r="K9858" s="1" t="s">
        <v>1362</v>
      </c>
      <c r="M9858" s="1">
        <f>IF($P$5&lt;20000,H9858*L9858,IF($P$5&lt;50000,I9858*L9858,IF($P$5&lt;100000,J9858*L9858,IF($P$5&lt;80000000,K9858*L9858))))</f>
        <v>0</v>
      </c>
      <c r="N9858" s="4" t="str">
        <f>IF(AND(P9858 &lt;&gt; "", P9858 &lt;&gt; "---"), HYPERLINK(P9858, Q9858), "")</f>
        <v>ссылка</v>
      </c>
      <c r="O9858" s="21">
        <f>L9858*H9858</f>
        <v>0</v>
      </c>
      <c r="P9858" s="26" t="s">
        <v>32908</v>
      </c>
      <c r="Q9858" t="str">
        <f>"ссылка"</f>
        <v>ссылка</v>
      </c>
    </row>
    <row r="9859" spans="1:17" ht="14.25" customHeight="1" outlineLevel="1" x14ac:dyDescent="0.2">
      <c r="A9859" s="24" t="s">
        <v>32909</v>
      </c>
      <c r="B9859" s="1" t="s">
        <v>13349</v>
      </c>
      <c r="C9859" s="25" t="s">
        <v>18</v>
      </c>
      <c r="E9859" s="1" t="s">
        <v>32910</v>
      </c>
      <c r="F9859" s="4" t="s">
        <v>20</v>
      </c>
      <c r="G9859" s="2" t="s">
        <v>1119</v>
      </c>
      <c r="H9859" s="1" t="s">
        <v>1310</v>
      </c>
      <c r="I9859" s="1" t="s">
        <v>999</v>
      </c>
      <c r="J9859" s="1" t="s">
        <v>1126</v>
      </c>
      <c r="K9859" s="1" t="s">
        <v>1082</v>
      </c>
      <c r="M9859" s="1">
        <f>IF($P$5&lt;20000,H9859*L9859,IF($P$5&lt;50000,I9859*L9859,IF($P$5&lt;100000,J9859*L9859,IF($P$5&lt;80000000,K9859*L9859))))</f>
        <v>0</v>
      </c>
      <c r="N9859" s="4" t="str">
        <f>IF(AND(P9859 &lt;&gt; "", P9859 &lt;&gt; "---"), HYPERLINK(P9859, Q9859), "")</f>
        <v>ссылка</v>
      </c>
      <c r="O9859" s="21">
        <f>L9859*H9859</f>
        <v>0</v>
      </c>
      <c r="P9859" s="26" t="s">
        <v>32911</v>
      </c>
      <c r="Q9859" t="str">
        <f>"ссылка"</f>
        <v>ссылка</v>
      </c>
    </row>
    <row r="9860" spans="1:17" ht="14.25" customHeight="1" outlineLevel="1" x14ac:dyDescent="0.2">
      <c r="A9860" s="24" t="s">
        <v>32912</v>
      </c>
      <c r="B9860" s="1" t="s">
        <v>13349</v>
      </c>
      <c r="C9860" s="25" t="s">
        <v>18</v>
      </c>
      <c r="E9860" s="1" t="s">
        <v>32913</v>
      </c>
      <c r="F9860" s="4" t="s">
        <v>20</v>
      </c>
      <c r="G9860" s="2" t="s">
        <v>1119</v>
      </c>
      <c r="H9860" s="1" t="s">
        <v>1056</v>
      </c>
      <c r="I9860" s="1" t="s">
        <v>1392</v>
      </c>
      <c r="J9860" s="1" t="s">
        <v>1302</v>
      </c>
      <c r="K9860" s="1" t="s">
        <v>1409</v>
      </c>
      <c r="M9860" s="1">
        <f>IF($P$5&lt;20000,H9860*L9860,IF($P$5&lt;50000,I9860*L9860,IF($P$5&lt;100000,J9860*L9860,IF($P$5&lt;80000000,K9860*L9860))))</f>
        <v>0</v>
      </c>
      <c r="N9860" s="4" t="str">
        <f>IF(AND(P9860 &lt;&gt; "", P9860 &lt;&gt; "---"), HYPERLINK(P9860, Q9860), "")</f>
        <v>ссылка</v>
      </c>
      <c r="O9860" s="21">
        <f>L9860*H9860</f>
        <v>0</v>
      </c>
      <c r="P9860" s="26" t="s">
        <v>32914</v>
      </c>
      <c r="Q9860" t="str">
        <f>"ссылка"</f>
        <v>ссылка</v>
      </c>
    </row>
    <row r="9861" spans="1:17" ht="14.25" customHeight="1" outlineLevel="1" x14ac:dyDescent="0.2">
      <c r="A9861" s="24" t="s">
        <v>32915</v>
      </c>
      <c r="B9861" s="1" t="s">
        <v>13349</v>
      </c>
      <c r="C9861" s="25" t="s">
        <v>18</v>
      </c>
      <c r="E9861" s="1" t="s">
        <v>32916</v>
      </c>
      <c r="F9861" s="4" t="s">
        <v>20</v>
      </c>
      <c r="G9861" s="2" t="s">
        <v>1668</v>
      </c>
      <c r="H9861" s="1" t="s">
        <v>1310</v>
      </c>
      <c r="I9861" s="1" t="s">
        <v>999</v>
      </c>
      <c r="J9861" s="1" t="s">
        <v>1126</v>
      </c>
      <c r="K9861" s="1" t="s">
        <v>1082</v>
      </c>
      <c r="M9861" s="1">
        <f>IF($P$5&lt;20000,H9861*L9861,IF($P$5&lt;50000,I9861*L9861,IF($P$5&lt;100000,J9861*L9861,IF($P$5&lt;80000000,K9861*L9861))))</f>
        <v>0</v>
      </c>
      <c r="N9861" s="4" t="str">
        <f>IF(AND(P9861 &lt;&gt; "", P9861 &lt;&gt; "---"), HYPERLINK(P9861, Q9861), "")</f>
        <v>ссылка</v>
      </c>
      <c r="O9861" s="21">
        <f>L9861*H9861</f>
        <v>0</v>
      </c>
      <c r="P9861" s="26" t="s">
        <v>32917</v>
      </c>
      <c r="Q9861" t="str">
        <f>"ссылка"</f>
        <v>ссылка</v>
      </c>
    </row>
    <row r="9862" spans="1:17" ht="14.25" customHeight="1" outlineLevel="1" x14ac:dyDescent="0.2">
      <c r="A9862" s="24" t="s">
        <v>32918</v>
      </c>
      <c r="B9862" s="1" t="s">
        <v>13349</v>
      </c>
      <c r="C9862" s="25" t="s">
        <v>3158</v>
      </c>
      <c r="E9862" s="1" t="s">
        <v>32919</v>
      </c>
      <c r="F9862" s="4" t="s">
        <v>20</v>
      </c>
      <c r="G9862" s="2" t="s">
        <v>1648</v>
      </c>
      <c r="H9862" s="1" t="s">
        <v>551</v>
      </c>
      <c r="I9862" s="1" t="s">
        <v>1000</v>
      </c>
      <c r="J9862" s="1" t="s">
        <v>544</v>
      </c>
      <c r="K9862" s="1" t="s">
        <v>1378</v>
      </c>
      <c r="M9862" s="1">
        <f>IF($P$5&lt;20000,H9862*L9862,IF($P$5&lt;50000,I9862*L9862,IF($P$5&lt;100000,J9862*L9862,IF($P$5&lt;80000000,K9862*L9862))))</f>
        <v>0</v>
      </c>
      <c r="N9862" s="4" t="str">
        <f>IF(AND(P9862 &lt;&gt; "", P9862 &lt;&gt; "---"), HYPERLINK(P9862, Q9862), "")</f>
        <v>ссылка</v>
      </c>
      <c r="O9862" s="21">
        <f>L9862*H9862</f>
        <v>0</v>
      </c>
      <c r="P9862" s="26" t="s">
        <v>32920</v>
      </c>
      <c r="Q9862" t="str">
        <f>"ссылка"</f>
        <v>ссылка</v>
      </c>
    </row>
    <row r="9863" spans="1:17" ht="14.25" customHeight="1" outlineLevel="1" x14ac:dyDescent="0.2">
      <c r="A9863" s="24" t="s">
        <v>32921</v>
      </c>
      <c r="B9863" s="1" t="s">
        <v>13349</v>
      </c>
      <c r="C9863" s="25" t="s">
        <v>18</v>
      </c>
      <c r="E9863" s="1" t="s">
        <v>32922</v>
      </c>
      <c r="F9863" s="4" t="s">
        <v>20</v>
      </c>
      <c r="G9863" s="2" t="s">
        <v>1742</v>
      </c>
      <c r="H9863" s="1" t="s">
        <v>1596</v>
      </c>
      <c r="I9863" s="1" t="s">
        <v>1611</v>
      </c>
      <c r="J9863" s="1" t="s">
        <v>2123</v>
      </c>
      <c r="K9863" s="1" t="s">
        <v>1119</v>
      </c>
      <c r="M9863" s="1">
        <f>IF($P$5&lt;20000,H9863*L9863,IF($P$5&lt;50000,I9863*L9863,IF($P$5&lt;100000,J9863*L9863,IF($P$5&lt;80000000,K9863*L9863))))</f>
        <v>0</v>
      </c>
      <c r="N9863" s="4" t="str">
        <f>IF(AND(P9863 &lt;&gt; "", P9863 &lt;&gt; "---"), HYPERLINK(P9863, Q9863), "")</f>
        <v>ссылка</v>
      </c>
      <c r="O9863" s="21">
        <f>L9863*H9863</f>
        <v>0</v>
      </c>
      <c r="P9863" s="26" t="s">
        <v>32923</v>
      </c>
      <c r="Q9863" t="str">
        <f>"ссылка"</f>
        <v>ссылка</v>
      </c>
    </row>
    <row r="9864" spans="1:17" ht="14.25" customHeight="1" outlineLevel="1" x14ac:dyDescent="0.2">
      <c r="A9864" s="24" t="s">
        <v>32924</v>
      </c>
      <c r="B9864" s="1" t="s">
        <v>13349</v>
      </c>
      <c r="C9864" s="25" t="s">
        <v>54</v>
      </c>
      <c r="E9864" s="1" t="s">
        <v>32925</v>
      </c>
      <c r="F9864" s="4" t="s">
        <v>20</v>
      </c>
      <c r="G9864" s="2" t="s">
        <v>1904</v>
      </c>
      <c r="H9864" s="1" t="s">
        <v>1071</v>
      </c>
      <c r="I9864" s="1" t="s">
        <v>1845</v>
      </c>
      <c r="J9864" s="1" t="s">
        <v>1314</v>
      </c>
      <c r="K9864" s="1" t="s">
        <v>230</v>
      </c>
      <c r="M9864" s="1">
        <f>IF($P$5&lt;20000,H9864*L9864,IF($P$5&lt;50000,I9864*L9864,IF($P$5&lt;100000,J9864*L9864,IF($P$5&lt;80000000,K9864*L9864))))</f>
        <v>0</v>
      </c>
      <c r="N9864" s="4" t="str">
        <f>IF(AND(P9864 &lt;&gt; "", P9864 &lt;&gt; "---"), HYPERLINK(P9864, Q9864), "")</f>
        <v>ссылка</v>
      </c>
      <c r="O9864" s="21">
        <f>L9864*H9864</f>
        <v>0</v>
      </c>
      <c r="P9864" s="26" t="s">
        <v>32926</v>
      </c>
      <c r="Q9864" t="str">
        <f>"ссылка"</f>
        <v>ссылка</v>
      </c>
    </row>
    <row r="9865" spans="1:17" ht="14.25" customHeight="1" outlineLevel="1" x14ac:dyDescent="0.2">
      <c r="A9865" s="24" t="s">
        <v>32927</v>
      </c>
      <c r="B9865" s="1" t="s">
        <v>13349</v>
      </c>
      <c r="C9865" s="25" t="s">
        <v>18</v>
      </c>
      <c r="E9865" s="1" t="s">
        <v>32928</v>
      </c>
      <c r="F9865" s="4" t="s">
        <v>20</v>
      </c>
      <c r="G9865" s="2" t="s">
        <v>2762</v>
      </c>
      <c r="H9865" s="1" t="s">
        <v>1005</v>
      </c>
      <c r="I9865" s="1" t="s">
        <v>1930</v>
      </c>
      <c r="J9865" s="1" t="s">
        <v>296</v>
      </c>
      <c r="K9865" s="1" t="s">
        <v>115</v>
      </c>
      <c r="M9865" s="1">
        <f>IF($P$5&lt;20000,H9865*L9865,IF($P$5&lt;50000,I9865*L9865,IF($P$5&lt;100000,J9865*L9865,IF($P$5&lt;80000000,K9865*L9865))))</f>
        <v>0</v>
      </c>
      <c r="N9865" s="4" t="str">
        <f>IF(AND(P9865 &lt;&gt; "", P9865 &lt;&gt; "---"), HYPERLINK(P9865, Q9865), "")</f>
        <v>ссылка</v>
      </c>
      <c r="O9865" s="21">
        <f>L9865*H9865</f>
        <v>0</v>
      </c>
      <c r="P9865" s="26" t="s">
        <v>32929</v>
      </c>
      <c r="Q9865" t="str">
        <f>"ссылка"</f>
        <v>ссылка</v>
      </c>
    </row>
    <row r="9866" spans="1:17" ht="14.25" customHeight="1" outlineLevel="1" x14ac:dyDescent="0.2">
      <c r="A9866" s="24" t="s">
        <v>32930</v>
      </c>
      <c r="B9866" s="1" t="s">
        <v>13349</v>
      </c>
      <c r="C9866" s="25" t="s">
        <v>3158</v>
      </c>
      <c r="E9866" s="1" t="s">
        <v>32931</v>
      </c>
      <c r="F9866" s="4" t="s">
        <v>20</v>
      </c>
      <c r="G9866" s="2" t="s">
        <v>462</v>
      </c>
      <c r="H9866" s="1" t="s">
        <v>115</v>
      </c>
      <c r="I9866" s="1" t="s">
        <v>573</v>
      </c>
      <c r="J9866" s="1" t="s">
        <v>1503</v>
      </c>
      <c r="K9866" s="1" t="s">
        <v>2654</v>
      </c>
      <c r="M9866" s="1">
        <f>IF($P$5&lt;20000,H9866*L9866,IF($P$5&lt;50000,I9866*L9866,IF($P$5&lt;100000,J9866*L9866,IF($P$5&lt;80000000,K9866*L9866))))</f>
        <v>0</v>
      </c>
      <c r="N9866" s="4" t="str">
        <f>IF(AND(P9866 &lt;&gt; "", P9866 &lt;&gt; "---"), HYPERLINK(P9866, Q9866), "")</f>
        <v>ссылка</v>
      </c>
      <c r="O9866" s="21">
        <f>L9866*H9866</f>
        <v>0</v>
      </c>
      <c r="P9866" s="26" t="s">
        <v>32932</v>
      </c>
      <c r="Q9866" t="str">
        <f>"ссылка"</f>
        <v>ссылка</v>
      </c>
    </row>
    <row r="9867" spans="1:17" ht="14.25" customHeight="1" outlineLevel="1" x14ac:dyDescent="0.2">
      <c r="A9867" s="24" t="s">
        <v>32933</v>
      </c>
      <c r="B9867" s="1" t="s">
        <v>13349</v>
      </c>
      <c r="C9867" s="25" t="s">
        <v>18</v>
      </c>
      <c r="E9867" s="1" t="s">
        <v>32934</v>
      </c>
      <c r="F9867" s="4" t="s">
        <v>20</v>
      </c>
      <c r="G9867" s="2" t="s">
        <v>2654</v>
      </c>
      <c r="H9867" s="1" t="s">
        <v>982</v>
      </c>
      <c r="I9867" s="1" t="s">
        <v>119</v>
      </c>
      <c r="J9867" s="1" t="s">
        <v>1728</v>
      </c>
      <c r="K9867" s="1" t="s">
        <v>966</v>
      </c>
      <c r="M9867" s="1">
        <f>IF($P$5&lt;20000,H9867*L9867,IF($P$5&lt;50000,I9867*L9867,IF($P$5&lt;100000,J9867*L9867,IF($P$5&lt;80000000,K9867*L9867))))</f>
        <v>0</v>
      </c>
      <c r="N9867" s="4" t="str">
        <f>IF(AND(P9867 &lt;&gt; "", P9867 &lt;&gt; "---"), HYPERLINK(P9867, Q9867), "")</f>
        <v>ссылка</v>
      </c>
      <c r="O9867" s="21">
        <f>L9867*H9867</f>
        <v>0</v>
      </c>
      <c r="P9867" s="26" t="s">
        <v>32935</v>
      </c>
      <c r="Q9867" t="str">
        <f>"ссылка"</f>
        <v>ссылка</v>
      </c>
    </row>
    <row r="9868" spans="1:17" ht="14.25" customHeight="1" outlineLevel="1" x14ac:dyDescent="0.2">
      <c r="A9868" s="24" t="s">
        <v>32936</v>
      </c>
      <c r="B9868" s="1" t="s">
        <v>13349</v>
      </c>
      <c r="C9868" s="25" t="s">
        <v>3158</v>
      </c>
      <c r="E9868" s="1" t="s">
        <v>32937</v>
      </c>
      <c r="F9868" s="4" t="s">
        <v>20</v>
      </c>
      <c r="G9868" s="2" t="s">
        <v>2654</v>
      </c>
      <c r="H9868" s="1" t="s">
        <v>982</v>
      </c>
      <c r="I9868" s="1" t="s">
        <v>119</v>
      </c>
      <c r="J9868" s="1" t="s">
        <v>1728</v>
      </c>
      <c r="K9868" s="1" t="s">
        <v>966</v>
      </c>
      <c r="M9868" s="1">
        <f>IF($P$5&lt;20000,H9868*L9868,IF($P$5&lt;50000,I9868*L9868,IF($P$5&lt;100000,J9868*L9868,IF($P$5&lt;80000000,K9868*L9868))))</f>
        <v>0</v>
      </c>
      <c r="N9868" s="4" t="str">
        <f>IF(AND(P9868 &lt;&gt; "", P9868 &lt;&gt; "---"), HYPERLINK(P9868, Q9868), "")</f>
        <v>ссылка</v>
      </c>
      <c r="O9868" s="21">
        <f>L9868*H9868</f>
        <v>0</v>
      </c>
      <c r="P9868" s="26" t="s">
        <v>32938</v>
      </c>
      <c r="Q9868" t="str">
        <f>"ссылка"</f>
        <v>ссылка</v>
      </c>
    </row>
    <row r="9869" spans="1:17" ht="14.25" customHeight="1" outlineLevel="1" x14ac:dyDescent="0.2">
      <c r="A9869" s="24" t="s">
        <v>32939</v>
      </c>
      <c r="B9869" s="1" t="s">
        <v>13349</v>
      </c>
      <c r="C9869" s="25" t="s">
        <v>18</v>
      </c>
      <c r="E9869" s="1" t="s">
        <v>32940</v>
      </c>
      <c r="F9869" s="4" t="s">
        <v>20</v>
      </c>
      <c r="G9869" s="2" t="s">
        <v>1016</v>
      </c>
      <c r="H9869" s="1" t="s">
        <v>1643</v>
      </c>
      <c r="I9869" s="1" t="s">
        <v>1076</v>
      </c>
      <c r="J9869" s="1" t="s">
        <v>3172</v>
      </c>
      <c r="K9869" s="1" t="s">
        <v>994</v>
      </c>
      <c r="M9869" s="1">
        <f>IF($P$5&lt;20000,H9869*L9869,IF($P$5&lt;50000,I9869*L9869,IF($P$5&lt;100000,J9869*L9869,IF($P$5&lt;80000000,K9869*L9869))))</f>
        <v>0</v>
      </c>
      <c r="N9869" s="4" t="str">
        <f>IF(AND(P9869 &lt;&gt; "", P9869 &lt;&gt; "---"), HYPERLINK(P9869, Q9869), "")</f>
        <v>ссылка</v>
      </c>
      <c r="O9869" s="21">
        <f>L9869*H9869</f>
        <v>0</v>
      </c>
      <c r="P9869" s="26" t="s">
        <v>32941</v>
      </c>
      <c r="Q9869" t="str">
        <f>"ссылка"</f>
        <v>ссылка</v>
      </c>
    </row>
    <row r="9870" spans="1:17" ht="14.25" customHeight="1" outlineLevel="1" x14ac:dyDescent="0.2">
      <c r="A9870" s="24" t="s">
        <v>32942</v>
      </c>
      <c r="B9870" s="1" t="s">
        <v>13349</v>
      </c>
      <c r="C9870" s="25" t="s">
        <v>18</v>
      </c>
      <c r="E9870" s="1" t="s">
        <v>32943</v>
      </c>
      <c r="F9870" s="4" t="s">
        <v>20</v>
      </c>
      <c r="G9870" s="2" t="s">
        <v>1016</v>
      </c>
      <c r="H9870" s="1" t="s">
        <v>1643</v>
      </c>
      <c r="I9870" s="1" t="s">
        <v>1076</v>
      </c>
      <c r="J9870" s="1" t="s">
        <v>3172</v>
      </c>
      <c r="K9870" s="1" t="s">
        <v>994</v>
      </c>
      <c r="M9870" s="1">
        <f>IF($P$5&lt;20000,H9870*L9870,IF($P$5&lt;50000,I9870*L9870,IF($P$5&lt;100000,J9870*L9870,IF($P$5&lt;80000000,K9870*L9870))))</f>
        <v>0</v>
      </c>
      <c r="N9870" s="4" t="str">
        <f>IF(AND(P9870 &lt;&gt; "", P9870 &lt;&gt; "---"), HYPERLINK(P9870, Q9870), "")</f>
        <v>ссылка</v>
      </c>
      <c r="O9870" s="21">
        <f>L9870*H9870</f>
        <v>0</v>
      </c>
      <c r="P9870" s="26" t="s">
        <v>32944</v>
      </c>
      <c r="Q9870" t="str">
        <f>"ссылка"</f>
        <v>ссылка</v>
      </c>
    </row>
    <row r="9871" spans="1:17" ht="14.25" customHeight="1" outlineLevel="1" x14ac:dyDescent="0.2">
      <c r="A9871" s="24" t="s">
        <v>32945</v>
      </c>
      <c r="B9871" s="1" t="s">
        <v>13349</v>
      </c>
      <c r="C9871" s="25" t="s">
        <v>3158</v>
      </c>
      <c r="E9871" s="1" t="s">
        <v>32946</v>
      </c>
      <c r="F9871" s="4" t="s">
        <v>20</v>
      </c>
      <c r="G9871" s="2" t="s">
        <v>1648</v>
      </c>
      <c r="H9871" s="1" t="s">
        <v>551</v>
      </c>
      <c r="I9871" s="1" t="s">
        <v>1000</v>
      </c>
      <c r="J9871" s="1" t="s">
        <v>544</v>
      </c>
      <c r="K9871" s="1" t="s">
        <v>1378</v>
      </c>
      <c r="M9871" s="1">
        <f>IF($P$5&lt;20000,H9871*L9871,IF($P$5&lt;50000,I9871*L9871,IF($P$5&lt;100000,J9871*L9871,IF($P$5&lt;80000000,K9871*L9871))))</f>
        <v>0</v>
      </c>
      <c r="N9871" s="4" t="str">
        <f>IF(AND(P9871 &lt;&gt; "", P9871 &lt;&gt; "---"), HYPERLINK(P9871, Q9871), "")</f>
        <v>ссылка</v>
      </c>
      <c r="O9871" s="21">
        <f>L9871*H9871</f>
        <v>0</v>
      </c>
      <c r="P9871" s="26" t="s">
        <v>32947</v>
      </c>
      <c r="Q9871" t="str">
        <f>"ссылка"</f>
        <v>ссылка</v>
      </c>
    </row>
    <row r="9872" spans="1:17" ht="14.25" customHeight="1" outlineLevel="1" x14ac:dyDescent="0.2">
      <c r="A9872" s="24" t="s">
        <v>32948</v>
      </c>
      <c r="B9872" s="1" t="s">
        <v>13349</v>
      </c>
      <c r="C9872" s="25" t="s">
        <v>18</v>
      </c>
      <c r="E9872" s="1" t="s">
        <v>32949</v>
      </c>
      <c r="F9872" s="4" t="s">
        <v>20</v>
      </c>
      <c r="G9872" s="2" t="s">
        <v>2654</v>
      </c>
      <c r="H9872" s="1" t="s">
        <v>982</v>
      </c>
      <c r="I9872" s="1" t="s">
        <v>119</v>
      </c>
      <c r="J9872" s="1" t="s">
        <v>1728</v>
      </c>
      <c r="K9872" s="1" t="s">
        <v>966</v>
      </c>
      <c r="M9872" s="1">
        <f>IF($P$5&lt;20000,H9872*L9872,IF($P$5&lt;50000,I9872*L9872,IF($P$5&lt;100000,J9872*L9872,IF($P$5&lt;80000000,K9872*L9872))))</f>
        <v>0</v>
      </c>
      <c r="N9872" s="4" t="str">
        <f>IF(AND(P9872 &lt;&gt; "", P9872 &lt;&gt; "---"), HYPERLINK(P9872, Q9872), "")</f>
        <v>ссылка</v>
      </c>
      <c r="O9872" s="21">
        <f>L9872*H9872</f>
        <v>0</v>
      </c>
      <c r="P9872" s="26" t="s">
        <v>32950</v>
      </c>
      <c r="Q9872" t="str">
        <f>"ссылка"</f>
        <v>ссылка</v>
      </c>
    </row>
    <row r="9873" spans="1:17" ht="14.25" customHeight="1" outlineLevel="1" x14ac:dyDescent="0.2">
      <c r="A9873" s="24" t="s">
        <v>32951</v>
      </c>
      <c r="B9873" s="1" t="s">
        <v>13349</v>
      </c>
      <c r="C9873" s="25" t="s">
        <v>3158</v>
      </c>
      <c r="E9873" s="1" t="s">
        <v>32952</v>
      </c>
      <c r="F9873" s="4" t="s">
        <v>20</v>
      </c>
      <c r="G9873" s="2" t="s">
        <v>161</v>
      </c>
      <c r="H9873" s="1" t="s">
        <v>470</v>
      </c>
      <c r="I9873" s="1" t="s">
        <v>2717</v>
      </c>
      <c r="J9873" s="1" t="s">
        <v>1902</v>
      </c>
      <c r="K9873" s="1" t="s">
        <v>497</v>
      </c>
      <c r="M9873" s="1">
        <f>IF($P$5&lt;20000,H9873*L9873,IF($P$5&lt;50000,I9873*L9873,IF($P$5&lt;100000,J9873*L9873,IF($P$5&lt;80000000,K9873*L9873))))</f>
        <v>0</v>
      </c>
      <c r="N9873" s="4" t="str">
        <f>IF(AND(P9873 &lt;&gt; "", P9873 &lt;&gt; "---"), HYPERLINK(P9873, Q9873), "")</f>
        <v>ссылка</v>
      </c>
      <c r="O9873" s="21">
        <f>L9873*H9873</f>
        <v>0</v>
      </c>
      <c r="P9873" s="26" t="s">
        <v>32953</v>
      </c>
      <c r="Q9873" t="str">
        <f>"ссылка"</f>
        <v>ссылка</v>
      </c>
    </row>
    <row r="9874" spans="1:17" ht="14.25" customHeight="1" outlineLevel="1" x14ac:dyDescent="0.2">
      <c r="A9874" s="24" t="s">
        <v>32954</v>
      </c>
      <c r="B9874" s="1" t="s">
        <v>13349</v>
      </c>
      <c r="C9874" s="25" t="s">
        <v>18</v>
      </c>
      <c r="E9874" s="1" t="s">
        <v>32955</v>
      </c>
      <c r="F9874" s="4" t="s">
        <v>20</v>
      </c>
      <c r="G9874" s="2" t="s">
        <v>1668</v>
      </c>
      <c r="H9874" s="1" t="s">
        <v>1310</v>
      </c>
      <c r="I9874" s="1" t="s">
        <v>999</v>
      </c>
      <c r="J9874" s="1" t="s">
        <v>1126</v>
      </c>
      <c r="K9874" s="1" t="s">
        <v>1082</v>
      </c>
      <c r="M9874" s="1">
        <f>IF($P$5&lt;20000,H9874*L9874,IF($P$5&lt;50000,I9874*L9874,IF($P$5&lt;100000,J9874*L9874,IF($P$5&lt;80000000,K9874*L9874))))</f>
        <v>0</v>
      </c>
      <c r="N9874" s="4" t="str">
        <f>IF(AND(P9874 &lt;&gt; "", P9874 &lt;&gt; "---"), HYPERLINK(P9874, Q9874), "")</f>
        <v>ссылка</v>
      </c>
      <c r="O9874" s="21">
        <f>L9874*H9874</f>
        <v>0</v>
      </c>
      <c r="P9874" s="26" t="s">
        <v>32956</v>
      </c>
      <c r="Q9874" t="str">
        <f>"ссылка"</f>
        <v>ссылка</v>
      </c>
    </row>
    <row r="9875" spans="1:17" ht="14.25" customHeight="1" outlineLevel="1" x14ac:dyDescent="0.2">
      <c r="A9875" s="24" t="s">
        <v>32957</v>
      </c>
      <c r="B9875" s="1" t="s">
        <v>13349</v>
      </c>
      <c r="C9875" s="25" t="s">
        <v>54</v>
      </c>
      <c r="E9875" s="1" t="s">
        <v>32958</v>
      </c>
      <c r="F9875" s="4" t="s">
        <v>20</v>
      </c>
      <c r="G9875" s="2" t="s">
        <v>1648</v>
      </c>
      <c r="H9875" s="1" t="s">
        <v>551</v>
      </c>
      <c r="I9875" s="1" t="s">
        <v>1000</v>
      </c>
      <c r="J9875" s="1" t="s">
        <v>544</v>
      </c>
      <c r="K9875" s="1" t="s">
        <v>1378</v>
      </c>
      <c r="M9875" s="1">
        <f>IF($P$5&lt;20000,H9875*L9875,IF($P$5&lt;50000,I9875*L9875,IF($P$5&lt;100000,J9875*L9875,IF($P$5&lt;80000000,K9875*L9875))))</f>
        <v>0</v>
      </c>
      <c r="N9875" s="4" t="str">
        <f>IF(AND(P9875 &lt;&gt; "", P9875 &lt;&gt; "---"), HYPERLINK(P9875, Q9875), "")</f>
        <v>ссылка</v>
      </c>
      <c r="O9875" s="21">
        <f>L9875*H9875</f>
        <v>0</v>
      </c>
      <c r="P9875" s="26" t="s">
        <v>32959</v>
      </c>
      <c r="Q9875" t="str">
        <f>"ссылка"</f>
        <v>ссылка</v>
      </c>
    </row>
    <row r="9876" spans="1:17" ht="14.25" customHeight="1" outlineLevel="1" x14ac:dyDescent="0.2">
      <c r="A9876" s="24" t="s">
        <v>32960</v>
      </c>
      <c r="B9876" s="1" t="s">
        <v>13349</v>
      </c>
      <c r="C9876" s="25" t="s">
        <v>18</v>
      </c>
      <c r="E9876" s="1" t="s">
        <v>32961</v>
      </c>
      <c r="F9876" s="4" t="s">
        <v>20</v>
      </c>
      <c r="G9876" s="2" t="s">
        <v>2654</v>
      </c>
      <c r="H9876" s="1" t="s">
        <v>982</v>
      </c>
      <c r="I9876" s="1" t="s">
        <v>119</v>
      </c>
      <c r="J9876" s="1" t="s">
        <v>1728</v>
      </c>
      <c r="K9876" s="1" t="s">
        <v>966</v>
      </c>
      <c r="M9876" s="1">
        <f>IF($P$5&lt;20000,H9876*L9876,IF($P$5&lt;50000,I9876*L9876,IF($P$5&lt;100000,J9876*L9876,IF($P$5&lt;80000000,K9876*L9876))))</f>
        <v>0</v>
      </c>
      <c r="N9876" s="4" t="str">
        <f>IF(AND(P9876 &lt;&gt; "", P9876 &lt;&gt; "---"), HYPERLINK(P9876, Q9876), "")</f>
        <v>ссылка</v>
      </c>
      <c r="O9876" s="21">
        <f>L9876*H9876</f>
        <v>0</v>
      </c>
      <c r="P9876" s="26" t="s">
        <v>32962</v>
      </c>
      <c r="Q9876" t="str">
        <f>"ссылка"</f>
        <v>ссылка</v>
      </c>
    </row>
    <row r="9877" spans="1:17" ht="14.25" customHeight="1" outlineLevel="1" x14ac:dyDescent="0.2">
      <c r="A9877" s="24" t="s">
        <v>32963</v>
      </c>
      <c r="B9877" s="1" t="s">
        <v>13349</v>
      </c>
      <c r="C9877" s="25" t="s">
        <v>18</v>
      </c>
      <c r="E9877" s="1" t="s">
        <v>32964</v>
      </c>
      <c r="F9877" s="4" t="s">
        <v>20</v>
      </c>
      <c r="G9877" s="2" t="s">
        <v>1016</v>
      </c>
      <c r="H9877" s="1" t="s">
        <v>1643</v>
      </c>
      <c r="I9877" s="1" t="s">
        <v>1076</v>
      </c>
      <c r="J9877" s="1" t="s">
        <v>3172</v>
      </c>
      <c r="K9877" s="1" t="s">
        <v>994</v>
      </c>
      <c r="M9877" s="1">
        <f>IF($P$5&lt;20000,H9877*L9877,IF($P$5&lt;50000,I9877*L9877,IF($P$5&lt;100000,J9877*L9877,IF($P$5&lt;80000000,K9877*L9877))))</f>
        <v>0</v>
      </c>
      <c r="N9877" s="4" t="str">
        <f>IF(AND(P9877 &lt;&gt; "", P9877 &lt;&gt; "---"), HYPERLINK(P9877, Q9877), "")</f>
        <v>ссылка</v>
      </c>
      <c r="O9877" s="21">
        <f>L9877*H9877</f>
        <v>0</v>
      </c>
      <c r="P9877" s="26" t="s">
        <v>32965</v>
      </c>
      <c r="Q9877" t="str">
        <f>"ссылка"</f>
        <v>ссылка</v>
      </c>
    </row>
    <row r="9878" spans="1:17" ht="14.25" customHeight="1" outlineLevel="1" x14ac:dyDescent="0.2">
      <c r="A9878" s="24" t="s">
        <v>32966</v>
      </c>
      <c r="B9878" s="1" t="s">
        <v>13349</v>
      </c>
      <c r="C9878" s="25" t="s">
        <v>54</v>
      </c>
      <c r="E9878" s="1" t="s">
        <v>32967</v>
      </c>
      <c r="F9878" s="4" t="s">
        <v>20</v>
      </c>
      <c r="G9878" s="2" t="s">
        <v>2654</v>
      </c>
      <c r="H9878" s="1" t="s">
        <v>982</v>
      </c>
      <c r="I9878" s="1" t="s">
        <v>119</v>
      </c>
      <c r="J9878" s="1" t="s">
        <v>1728</v>
      </c>
      <c r="K9878" s="1" t="s">
        <v>966</v>
      </c>
      <c r="M9878" s="1">
        <f>IF($P$5&lt;20000,H9878*L9878,IF($P$5&lt;50000,I9878*L9878,IF($P$5&lt;100000,J9878*L9878,IF($P$5&lt;80000000,K9878*L9878))))</f>
        <v>0</v>
      </c>
      <c r="N9878" s="4" t="str">
        <f>IF(AND(P9878 &lt;&gt; "", P9878 &lt;&gt; "---"), HYPERLINK(P9878, Q9878), "")</f>
        <v>ссылка</v>
      </c>
      <c r="O9878" s="21">
        <f>L9878*H9878</f>
        <v>0</v>
      </c>
      <c r="P9878" s="26" t="s">
        <v>32968</v>
      </c>
      <c r="Q9878" t="str">
        <f>"ссылка"</f>
        <v>ссылка</v>
      </c>
    </row>
    <row r="9879" spans="1:17" ht="14.25" customHeight="1" outlineLevel="1" x14ac:dyDescent="0.2">
      <c r="A9879" s="24" t="s">
        <v>32969</v>
      </c>
      <c r="B9879" s="1" t="s">
        <v>13349</v>
      </c>
      <c r="C9879" s="25" t="s">
        <v>3158</v>
      </c>
      <c r="E9879" s="1" t="s">
        <v>32970</v>
      </c>
      <c r="F9879" s="4" t="s">
        <v>20</v>
      </c>
      <c r="G9879" s="2" t="s">
        <v>8334</v>
      </c>
      <c r="H9879" s="1" t="s">
        <v>496</v>
      </c>
      <c r="I9879" s="1" t="s">
        <v>2514</v>
      </c>
      <c r="J9879" s="1" t="s">
        <v>1256</v>
      </c>
      <c r="K9879" s="1" t="s">
        <v>211</v>
      </c>
      <c r="M9879" s="1">
        <f>IF($P$5&lt;20000,H9879*L9879,IF($P$5&lt;50000,I9879*L9879,IF($P$5&lt;100000,J9879*L9879,IF($P$5&lt;80000000,K9879*L9879))))</f>
        <v>0</v>
      </c>
      <c r="N9879" s="4" t="str">
        <f>IF(AND(P9879 &lt;&gt; "", P9879 &lt;&gt; "---"), HYPERLINK(P9879, Q9879), "")</f>
        <v>ссылка</v>
      </c>
      <c r="O9879" s="21">
        <f>L9879*H9879</f>
        <v>0</v>
      </c>
      <c r="P9879" s="26" t="s">
        <v>32971</v>
      </c>
      <c r="Q9879" t="str">
        <f>"ссылка"</f>
        <v>ссылка</v>
      </c>
    </row>
    <row r="9880" spans="1:17" ht="14.25" customHeight="1" outlineLevel="1" x14ac:dyDescent="0.2">
      <c r="A9880" s="24" t="s">
        <v>32972</v>
      </c>
      <c r="B9880" s="1" t="s">
        <v>13349</v>
      </c>
      <c r="C9880" s="25" t="s">
        <v>3158</v>
      </c>
      <c r="E9880" s="1" t="s">
        <v>32973</v>
      </c>
      <c r="F9880" s="4" t="s">
        <v>20</v>
      </c>
      <c r="G9880" s="2" t="s">
        <v>2654</v>
      </c>
      <c r="H9880" s="1" t="s">
        <v>982</v>
      </c>
      <c r="I9880" s="1" t="s">
        <v>119</v>
      </c>
      <c r="J9880" s="1" t="s">
        <v>1728</v>
      </c>
      <c r="K9880" s="1" t="s">
        <v>966</v>
      </c>
      <c r="M9880" s="1">
        <f>IF($P$5&lt;20000,H9880*L9880,IF($P$5&lt;50000,I9880*L9880,IF($P$5&lt;100000,J9880*L9880,IF($P$5&lt;80000000,K9880*L9880))))</f>
        <v>0</v>
      </c>
      <c r="N9880" s="4" t="str">
        <f>IF(AND(P9880 &lt;&gt; "", P9880 &lt;&gt; "---"), HYPERLINK(P9880, Q9880), "")</f>
        <v>ссылка</v>
      </c>
      <c r="O9880" s="21">
        <f>L9880*H9880</f>
        <v>0</v>
      </c>
      <c r="P9880" s="26" t="s">
        <v>32974</v>
      </c>
      <c r="Q9880" t="str">
        <f>"ссылка"</f>
        <v>ссылка</v>
      </c>
    </row>
    <row r="9881" spans="1:17" ht="14.25" customHeight="1" outlineLevel="1" x14ac:dyDescent="0.2">
      <c r="A9881" s="24" t="s">
        <v>32975</v>
      </c>
      <c r="B9881" s="1" t="s">
        <v>13349</v>
      </c>
      <c r="C9881" s="25" t="s">
        <v>18</v>
      </c>
      <c r="E9881" s="1" t="s">
        <v>32976</v>
      </c>
      <c r="F9881" s="4" t="s">
        <v>20</v>
      </c>
      <c r="G9881" s="2" t="s">
        <v>1016</v>
      </c>
      <c r="H9881" s="1" t="s">
        <v>1643</v>
      </c>
      <c r="I9881" s="1" t="s">
        <v>1076</v>
      </c>
      <c r="J9881" s="1" t="s">
        <v>3172</v>
      </c>
      <c r="K9881" s="1" t="s">
        <v>994</v>
      </c>
      <c r="M9881" s="1">
        <f>IF($P$5&lt;20000,H9881*L9881,IF($P$5&lt;50000,I9881*L9881,IF($P$5&lt;100000,J9881*L9881,IF($P$5&lt;80000000,K9881*L9881))))</f>
        <v>0</v>
      </c>
      <c r="N9881" s="4" t="str">
        <f>IF(AND(P9881 &lt;&gt; "", P9881 &lt;&gt; "---"), HYPERLINK(P9881, Q9881), "")</f>
        <v>ссылка</v>
      </c>
      <c r="O9881" s="21">
        <f>L9881*H9881</f>
        <v>0</v>
      </c>
      <c r="P9881" s="26" t="s">
        <v>32977</v>
      </c>
      <c r="Q9881" t="str">
        <f>"ссылка"</f>
        <v>ссылка</v>
      </c>
    </row>
    <row r="9882" spans="1:17" ht="14.25" customHeight="1" outlineLevel="1" x14ac:dyDescent="0.2">
      <c r="A9882" s="24" t="s">
        <v>32978</v>
      </c>
      <c r="B9882" s="1" t="s">
        <v>13349</v>
      </c>
      <c r="C9882" s="25" t="s">
        <v>18</v>
      </c>
      <c r="E9882" s="1" t="s">
        <v>32979</v>
      </c>
      <c r="F9882" s="4" t="s">
        <v>20</v>
      </c>
      <c r="G9882" s="2" t="s">
        <v>1016</v>
      </c>
      <c r="H9882" s="1" t="s">
        <v>1643</v>
      </c>
      <c r="I9882" s="1" t="s">
        <v>1076</v>
      </c>
      <c r="J9882" s="1" t="s">
        <v>3172</v>
      </c>
      <c r="K9882" s="1" t="s">
        <v>994</v>
      </c>
      <c r="M9882" s="1">
        <f>IF($P$5&lt;20000,H9882*L9882,IF($P$5&lt;50000,I9882*L9882,IF($P$5&lt;100000,J9882*L9882,IF($P$5&lt;80000000,K9882*L9882))))</f>
        <v>0</v>
      </c>
      <c r="N9882" s="4" t="str">
        <f>IF(AND(P9882 &lt;&gt; "", P9882 &lt;&gt; "---"), HYPERLINK(P9882, Q9882), "")</f>
        <v>ссылка</v>
      </c>
      <c r="O9882" s="21">
        <f>L9882*H9882</f>
        <v>0</v>
      </c>
      <c r="P9882" s="26" t="s">
        <v>32980</v>
      </c>
      <c r="Q9882" t="str">
        <f>"ссылка"</f>
        <v>ссылка</v>
      </c>
    </row>
    <row r="9883" spans="1:17" ht="14.25" customHeight="1" outlineLevel="1" x14ac:dyDescent="0.2">
      <c r="A9883" s="24" t="s">
        <v>32981</v>
      </c>
      <c r="B9883" s="1" t="s">
        <v>13349</v>
      </c>
      <c r="C9883" s="25" t="s">
        <v>18</v>
      </c>
      <c r="E9883" s="1" t="s">
        <v>32982</v>
      </c>
      <c r="F9883" s="4" t="s">
        <v>20</v>
      </c>
      <c r="G9883" s="2" t="s">
        <v>1301</v>
      </c>
      <c r="H9883" s="1" t="s">
        <v>1379</v>
      </c>
      <c r="I9883" s="1" t="s">
        <v>1380</v>
      </c>
      <c r="J9883" s="1" t="s">
        <v>1337</v>
      </c>
      <c r="K9883" s="1" t="s">
        <v>1362</v>
      </c>
      <c r="M9883" s="1">
        <f>IF($P$5&lt;20000,H9883*L9883,IF($P$5&lt;50000,I9883*L9883,IF($P$5&lt;100000,J9883*L9883,IF($P$5&lt;80000000,K9883*L9883))))</f>
        <v>0</v>
      </c>
      <c r="N9883" s="4" t="str">
        <f>IF(AND(P9883 &lt;&gt; "", P9883 &lt;&gt; "---"), HYPERLINK(P9883, Q9883), "")</f>
        <v>ссылка</v>
      </c>
      <c r="O9883" s="21">
        <f>L9883*H9883</f>
        <v>0</v>
      </c>
      <c r="P9883" s="26" t="s">
        <v>32983</v>
      </c>
      <c r="Q9883" t="str">
        <f>"ссылка"</f>
        <v>ссылка</v>
      </c>
    </row>
    <row r="9884" spans="1:17" ht="14.25" customHeight="1" outlineLevel="1" x14ac:dyDescent="0.2">
      <c r="A9884" s="24" t="s">
        <v>32984</v>
      </c>
      <c r="B9884" s="1" t="s">
        <v>13349</v>
      </c>
      <c r="C9884" s="25" t="s">
        <v>18</v>
      </c>
      <c r="E9884" s="1" t="s">
        <v>32985</v>
      </c>
      <c r="F9884" s="4" t="s">
        <v>20</v>
      </c>
      <c r="G9884" s="2" t="s">
        <v>2654</v>
      </c>
      <c r="H9884" s="1" t="s">
        <v>982</v>
      </c>
      <c r="I9884" s="1" t="s">
        <v>119</v>
      </c>
      <c r="J9884" s="1" t="s">
        <v>1728</v>
      </c>
      <c r="K9884" s="1" t="s">
        <v>966</v>
      </c>
      <c r="M9884" s="1">
        <f>IF($P$5&lt;20000,H9884*L9884,IF($P$5&lt;50000,I9884*L9884,IF($P$5&lt;100000,J9884*L9884,IF($P$5&lt;80000000,K9884*L9884))))</f>
        <v>0</v>
      </c>
      <c r="N9884" s="4" t="str">
        <f>IF(AND(P9884 &lt;&gt; "", P9884 &lt;&gt; "---"), HYPERLINK(P9884, Q9884), "")</f>
        <v>ссылка</v>
      </c>
      <c r="O9884" s="21">
        <f>L9884*H9884</f>
        <v>0</v>
      </c>
      <c r="P9884" s="26" t="s">
        <v>32986</v>
      </c>
      <c r="Q9884" t="str">
        <f>"ссылка"</f>
        <v>ссылка</v>
      </c>
    </row>
    <row r="9885" spans="1:17" ht="14.25" customHeight="1" outlineLevel="1" x14ac:dyDescent="0.2">
      <c r="A9885" s="24" t="s">
        <v>32987</v>
      </c>
      <c r="B9885" s="1" t="s">
        <v>13349</v>
      </c>
      <c r="C9885" s="25" t="s">
        <v>18</v>
      </c>
      <c r="E9885" s="1" t="s">
        <v>32988</v>
      </c>
      <c r="F9885" s="4" t="s">
        <v>20</v>
      </c>
      <c r="G9885" s="2" t="s">
        <v>1668</v>
      </c>
      <c r="H9885" s="1" t="s">
        <v>1310</v>
      </c>
      <c r="I9885" s="1" t="s">
        <v>999</v>
      </c>
      <c r="J9885" s="1" t="s">
        <v>1126</v>
      </c>
      <c r="K9885" s="1" t="s">
        <v>1082</v>
      </c>
      <c r="M9885" s="1">
        <f>IF($P$5&lt;20000,H9885*L9885,IF($P$5&lt;50000,I9885*L9885,IF($P$5&lt;100000,J9885*L9885,IF($P$5&lt;80000000,K9885*L9885))))</f>
        <v>0</v>
      </c>
      <c r="N9885" s="4" t="str">
        <f>IF(AND(P9885 &lt;&gt; "", P9885 &lt;&gt; "---"), HYPERLINK(P9885, Q9885), "")</f>
        <v>ссылка</v>
      </c>
      <c r="O9885" s="21">
        <f>L9885*H9885</f>
        <v>0</v>
      </c>
      <c r="P9885" s="26" t="s">
        <v>32989</v>
      </c>
      <c r="Q9885" t="str">
        <f>"ссылка"</f>
        <v>ссылка</v>
      </c>
    </row>
    <row r="9886" spans="1:17" ht="14.25" customHeight="1" outlineLevel="1" x14ac:dyDescent="0.2">
      <c r="A9886" s="24" t="s">
        <v>32990</v>
      </c>
      <c r="B9886" s="1" t="s">
        <v>13349</v>
      </c>
      <c r="C9886" s="25" t="s">
        <v>18</v>
      </c>
      <c r="E9886" s="1" t="s">
        <v>32991</v>
      </c>
      <c r="F9886" s="4" t="s">
        <v>20</v>
      </c>
      <c r="G9886" s="2" t="s">
        <v>1301</v>
      </c>
      <c r="H9886" s="1" t="s">
        <v>1379</v>
      </c>
      <c r="I9886" s="1" t="s">
        <v>1380</v>
      </c>
      <c r="J9886" s="1" t="s">
        <v>1337</v>
      </c>
      <c r="K9886" s="1" t="s">
        <v>1362</v>
      </c>
      <c r="M9886" s="1">
        <f>IF($P$5&lt;20000,H9886*L9886,IF($P$5&lt;50000,I9886*L9886,IF($P$5&lt;100000,J9886*L9886,IF($P$5&lt;80000000,K9886*L9886))))</f>
        <v>0</v>
      </c>
      <c r="N9886" s="4" t="str">
        <f>IF(AND(P9886 &lt;&gt; "", P9886 &lt;&gt; "---"), HYPERLINK(P9886, Q9886), "")</f>
        <v>ссылка</v>
      </c>
      <c r="O9886" s="21">
        <f>L9886*H9886</f>
        <v>0</v>
      </c>
      <c r="P9886" s="26" t="s">
        <v>32992</v>
      </c>
      <c r="Q9886" t="str">
        <f>"ссылка"</f>
        <v>ссылка</v>
      </c>
    </row>
    <row r="9887" spans="1:17" ht="14.25" customHeight="1" outlineLevel="1" x14ac:dyDescent="0.2">
      <c r="A9887" s="24" t="s">
        <v>32993</v>
      </c>
      <c r="B9887" s="1" t="s">
        <v>13349</v>
      </c>
      <c r="C9887" s="25" t="s">
        <v>18</v>
      </c>
      <c r="E9887" s="1" t="s">
        <v>32994</v>
      </c>
      <c r="F9887" s="4" t="s">
        <v>20</v>
      </c>
      <c r="G9887" s="2" t="s">
        <v>1301</v>
      </c>
      <c r="H9887" s="1" t="s">
        <v>1379</v>
      </c>
      <c r="I9887" s="1" t="s">
        <v>1380</v>
      </c>
      <c r="J9887" s="1" t="s">
        <v>1337</v>
      </c>
      <c r="K9887" s="1" t="s">
        <v>1362</v>
      </c>
      <c r="M9887" s="1">
        <f>IF($P$5&lt;20000,H9887*L9887,IF($P$5&lt;50000,I9887*L9887,IF($P$5&lt;100000,J9887*L9887,IF($P$5&lt;80000000,K9887*L9887))))</f>
        <v>0</v>
      </c>
      <c r="N9887" s="4" t="str">
        <f>IF(AND(P9887 &lt;&gt; "", P9887 &lt;&gt; "---"), HYPERLINK(P9887, Q9887), "")</f>
        <v>ссылка</v>
      </c>
      <c r="O9887" s="21">
        <f>L9887*H9887</f>
        <v>0</v>
      </c>
      <c r="P9887" s="26" t="s">
        <v>32995</v>
      </c>
      <c r="Q9887" t="str">
        <f>"ссылка"</f>
        <v>ссылка</v>
      </c>
    </row>
    <row r="9888" spans="1:17" ht="14.25" customHeight="1" outlineLevel="1" x14ac:dyDescent="0.2">
      <c r="A9888" s="24" t="s">
        <v>32996</v>
      </c>
      <c r="B9888" s="1" t="s">
        <v>13349</v>
      </c>
      <c r="C9888" s="25" t="s">
        <v>18</v>
      </c>
      <c r="E9888" s="1" t="s">
        <v>32997</v>
      </c>
      <c r="F9888" s="4" t="s">
        <v>20</v>
      </c>
      <c r="G9888" s="2" t="s">
        <v>1016</v>
      </c>
      <c r="H9888" s="1" t="s">
        <v>1643</v>
      </c>
      <c r="I9888" s="1" t="s">
        <v>1076</v>
      </c>
      <c r="J9888" s="1" t="s">
        <v>3172</v>
      </c>
      <c r="K9888" s="1" t="s">
        <v>994</v>
      </c>
      <c r="M9888" s="1">
        <f>IF($P$5&lt;20000,H9888*L9888,IF($P$5&lt;50000,I9888*L9888,IF($P$5&lt;100000,J9888*L9888,IF($P$5&lt;80000000,K9888*L9888))))</f>
        <v>0</v>
      </c>
      <c r="N9888" s="4" t="str">
        <f>IF(AND(P9888 &lt;&gt; "", P9888 &lt;&gt; "---"), HYPERLINK(P9888, Q9888), "")</f>
        <v>ссылка</v>
      </c>
      <c r="O9888" s="21">
        <f>L9888*H9888</f>
        <v>0</v>
      </c>
      <c r="P9888" s="26" t="s">
        <v>32998</v>
      </c>
      <c r="Q9888" t="str">
        <f>"ссылка"</f>
        <v>ссылка</v>
      </c>
    </row>
    <row r="9889" spans="1:17" ht="14.25" customHeight="1" outlineLevel="1" x14ac:dyDescent="0.2">
      <c r="A9889" s="24" t="s">
        <v>32999</v>
      </c>
      <c r="B9889" s="1" t="s">
        <v>13349</v>
      </c>
      <c r="C9889" s="25" t="s">
        <v>18</v>
      </c>
      <c r="E9889" s="1" t="s">
        <v>33000</v>
      </c>
      <c r="F9889" s="4" t="s">
        <v>20</v>
      </c>
      <c r="G9889" s="2" t="s">
        <v>1904</v>
      </c>
      <c r="H9889" s="1" t="s">
        <v>1071</v>
      </c>
      <c r="I9889" s="1" t="s">
        <v>1845</v>
      </c>
      <c r="J9889" s="1" t="s">
        <v>1314</v>
      </c>
      <c r="K9889" s="1" t="s">
        <v>230</v>
      </c>
      <c r="M9889" s="1">
        <f>IF($P$5&lt;20000,H9889*L9889,IF($P$5&lt;50000,I9889*L9889,IF($P$5&lt;100000,J9889*L9889,IF($P$5&lt;80000000,K9889*L9889))))</f>
        <v>0</v>
      </c>
      <c r="N9889" s="4" t="str">
        <f>IF(AND(P9889 &lt;&gt; "", P9889 &lt;&gt; "---"), HYPERLINK(P9889, Q9889), "")</f>
        <v>ссылка</v>
      </c>
      <c r="O9889" s="21">
        <f>L9889*H9889</f>
        <v>0</v>
      </c>
      <c r="P9889" s="26" t="s">
        <v>33001</v>
      </c>
      <c r="Q9889" t="str">
        <f>"ссылка"</f>
        <v>ссылка</v>
      </c>
    </row>
    <row r="9890" spans="1:17" ht="14.25" customHeight="1" outlineLevel="1" x14ac:dyDescent="0.2">
      <c r="A9890" s="24" t="s">
        <v>33002</v>
      </c>
      <c r="B9890" s="1" t="s">
        <v>13349</v>
      </c>
      <c r="C9890" s="25" t="s">
        <v>3158</v>
      </c>
      <c r="E9890" s="1" t="s">
        <v>33003</v>
      </c>
      <c r="F9890" s="4" t="s">
        <v>20</v>
      </c>
      <c r="G9890" s="2" t="s">
        <v>7176</v>
      </c>
      <c r="H9890" s="1" t="s">
        <v>3344</v>
      </c>
      <c r="I9890" s="1" t="s">
        <v>5434</v>
      </c>
      <c r="J9890" s="1" t="s">
        <v>3969</v>
      </c>
      <c r="K9890" s="1" t="s">
        <v>2648</v>
      </c>
      <c r="M9890" s="1">
        <f>IF($P$5&lt;20000,H9890*L9890,IF($P$5&lt;50000,I9890*L9890,IF($P$5&lt;100000,J9890*L9890,IF($P$5&lt;80000000,K9890*L9890))))</f>
        <v>0</v>
      </c>
      <c r="N9890" s="4" t="str">
        <f>IF(AND(P9890 &lt;&gt; "", P9890 &lt;&gt; "---"), HYPERLINK(P9890, Q9890), "")</f>
        <v>ссылка</v>
      </c>
      <c r="O9890" s="21">
        <f>L9890*H9890</f>
        <v>0</v>
      </c>
      <c r="P9890" s="26" t="s">
        <v>33004</v>
      </c>
      <c r="Q9890" t="str">
        <f>"ссылка"</f>
        <v>ссылка</v>
      </c>
    </row>
    <row r="9891" spans="1:17" ht="14.25" customHeight="1" outlineLevel="1" x14ac:dyDescent="0.2">
      <c r="A9891" s="24" t="s">
        <v>33005</v>
      </c>
      <c r="B9891" s="1" t="s">
        <v>13349</v>
      </c>
      <c r="C9891" s="25" t="s">
        <v>54</v>
      </c>
      <c r="E9891" s="1" t="s">
        <v>33006</v>
      </c>
      <c r="F9891" s="4" t="s">
        <v>20</v>
      </c>
      <c r="G9891" s="2" t="s">
        <v>1119</v>
      </c>
      <c r="H9891" s="1" t="s">
        <v>551</v>
      </c>
      <c r="I9891" s="1" t="s">
        <v>1000</v>
      </c>
      <c r="J9891" s="1" t="s">
        <v>544</v>
      </c>
      <c r="K9891" s="1" t="s">
        <v>1378</v>
      </c>
      <c r="M9891" s="1">
        <f>IF($P$5&lt;20000,H9891*L9891,IF($P$5&lt;50000,I9891*L9891,IF($P$5&lt;100000,J9891*L9891,IF($P$5&lt;80000000,K9891*L9891))))</f>
        <v>0</v>
      </c>
      <c r="N9891" s="4" t="str">
        <f>IF(AND(P9891 &lt;&gt; "", P9891 &lt;&gt; "---"), HYPERLINK(P9891, Q9891), "")</f>
        <v>ссылка</v>
      </c>
      <c r="O9891" s="21">
        <f>L9891*H9891</f>
        <v>0</v>
      </c>
      <c r="P9891" s="26" t="s">
        <v>33007</v>
      </c>
      <c r="Q9891" t="str">
        <f>"ссылка"</f>
        <v>ссылка</v>
      </c>
    </row>
    <row r="9892" spans="1:17" ht="14.25" customHeight="1" outlineLevel="1" x14ac:dyDescent="0.2">
      <c r="A9892" s="24" t="s">
        <v>33008</v>
      </c>
      <c r="B9892" s="1" t="s">
        <v>13349</v>
      </c>
      <c r="C9892" s="25" t="s">
        <v>3158</v>
      </c>
      <c r="E9892" s="1" t="s">
        <v>33009</v>
      </c>
      <c r="F9892" s="4" t="s">
        <v>20</v>
      </c>
      <c r="G9892" s="2" t="s">
        <v>495</v>
      </c>
      <c r="H9892" s="1" t="s">
        <v>470</v>
      </c>
      <c r="I9892" s="1" t="s">
        <v>2717</v>
      </c>
      <c r="J9892" s="1" t="s">
        <v>1902</v>
      </c>
      <c r="K9892" s="1" t="s">
        <v>497</v>
      </c>
      <c r="M9892" s="1">
        <f>IF($P$5&lt;20000,H9892*L9892,IF($P$5&lt;50000,I9892*L9892,IF($P$5&lt;100000,J9892*L9892,IF($P$5&lt;80000000,K9892*L9892))))</f>
        <v>0</v>
      </c>
      <c r="N9892" s="4" t="str">
        <f>IF(AND(P9892 &lt;&gt; "", P9892 &lt;&gt; "---"), HYPERLINK(P9892, Q9892), "")</f>
        <v>ссылка</v>
      </c>
      <c r="O9892" s="21">
        <f>L9892*H9892</f>
        <v>0</v>
      </c>
      <c r="P9892" s="26" t="s">
        <v>33010</v>
      </c>
      <c r="Q9892" t="str">
        <f>"ссылка"</f>
        <v>ссылка</v>
      </c>
    </row>
    <row r="9893" spans="1:17" ht="14.25" customHeight="1" outlineLevel="1" x14ac:dyDescent="0.2">
      <c r="A9893" s="24" t="s">
        <v>33011</v>
      </c>
      <c r="B9893" s="1" t="s">
        <v>13349</v>
      </c>
      <c r="C9893" s="25" t="s">
        <v>54</v>
      </c>
      <c r="E9893" s="1" t="s">
        <v>33012</v>
      </c>
      <c r="F9893" s="4" t="s">
        <v>20</v>
      </c>
      <c r="G9893" s="2" t="s">
        <v>2654</v>
      </c>
      <c r="H9893" s="1" t="s">
        <v>982</v>
      </c>
      <c r="I9893" s="1" t="s">
        <v>119</v>
      </c>
      <c r="J9893" s="1" t="s">
        <v>1728</v>
      </c>
      <c r="K9893" s="1" t="s">
        <v>966</v>
      </c>
      <c r="M9893" s="1">
        <f>IF($P$5&lt;20000,H9893*L9893,IF($P$5&lt;50000,I9893*L9893,IF($P$5&lt;100000,J9893*L9893,IF($P$5&lt;80000000,K9893*L9893))))</f>
        <v>0</v>
      </c>
      <c r="N9893" s="4" t="str">
        <f>IF(AND(P9893 &lt;&gt; "", P9893 &lt;&gt; "---"), HYPERLINK(P9893, Q9893), "")</f>
        <v>ссылка</v>
      </c>
      <c r="O9893" s="21">
        <f>L9893*H9893</f>
        <v>0</v>
      </c>
      <c r="P9893" s="26" t="s">
        <v>33013</v>
      </c>
      <c r="Q9893" t="str">
        <f>"ссылка"</f>
        <v>ссылка</v>
      </c>
    </row>
    <row r="9894" spans="1:17" ht="14.25" customHeight="1" outlineLevel="1" x14ac:dyDescent="0.2">
      <c r="A9894" s="24" t="s">
        <v>33014</v>
      </c>
      <c r="B9894" s="1" t="s">
        <v>13349</v>
      </c>
      <c r="C9894" s="25" t="s">
        <v>18</v>
      </c>
      <c r="E9894" s="1" t="s">
        <v>33015</v>
      </c>
      <c r="F9894" s="4" t="s">
        <v>20</v>
      </c>
      <c r="G9894" s="2" t="s">
        <v>1648</v>
      </c>
      <c r="H9894" s="1" t="s">
        <v>551</v>
      </c>
      <c r="I9894" s="1" t="s">
        <v>1000</v>
      </c>
      <c r="J9894" s="1" t="s">
        <v>544</v>
      </c>
      <c r="K9894" s="1" t="s">
        <v>1378</v>
      </c>
      <c r="M9894" s="1">
        <f>IF($P$5&lt;20000,H9894*L9894,IF($P$5&lt;50000,I9894*L9894,IF($P$5&lt;100000,J9894*L9894,IF($P$5&lt;80000000,K9894*L9894))))</f>
        <v>0</v>
      </c>
      <c r="N9894" s="4" t="str">
        <f>IF(AND(P9894 &lt;&gt; "", P9894 &lt;&gt; "---"), HYPERLINK(P9894, Q9894), "")</f>
        <v>ссылка</v>
      </c>
      <c r="O9894" s="21">
        <f>L9894*H9894</f>
        <v>0</v>
      </c>
      <c r="P9894" s="26" t="s">
        <v>33016</v>
      </c>
      <c r="Q9894" t="str">
        <f>"ссылка"</f>
        <v>ссылка</v>
      </c>
    </row>
    <row r="9895" spans="1:17" ht="14.25" customHeight="1" outlineLevel="1" x14ac:dyDescent="0.2">
      <c r="A9895" s="24" t="s">
        <v>33017</v>
      </c>
      <c r="B9895" s="1" t="s">
        <v>13349</v>
      </c>
      <c r="C9895" s="25" t="s">
        <v>3158</v>
      </c>
      <c r="E9895" s="1" t="s">
        <v>33018</v>
      </c>
      <c r="F9895" s="4" t="s">
        <v>20</v>
      </c>
      <c r="G9895" s="2" t="s">
        <v>5909</v>
      </c>
      <c r="H9895" s="1" t="s">
        <v>340</v>
      </c>
      <c r="I9895" s="1" t="s">
        <v>6121</v>
      </c>
      <c r="J9895" s="1" t="s">
        <v>206</v>
      </c>
      <c r="K9895" s="1" t="s">
        <v>2358</v>
      </c>
      <c r="M9895" s="1">
        <f>IF($P$5&lt;20000,H9895*L9895,IF($P$5&lt;50000,I9895*L9895,IF($P$5&lt;100000,J9895*L9895,IF($P$5&lt;80000000,K9895*L9895))))</f>
        <v>0</v>
      </c>
      <c r="N9895" s="4" t="str">
        <f>IF(AND(P9895 &lt;&gt; "", P9895 &lt;&gt; "---"), HYPERLINK(P9895, Q9895), "")</f>
        <v>ссылка</v>
      </c>
      <c r="O9895" s="21">
        <f>L9895*H9895</f>
        <v>0</v>
      </c>
      <c r="P9895" s="26" t="s">
        <v>33019</v>
      </c>
      <c r="Q9895" t="str">
        <f>"ссылка"</f>
        <v>ссылка</v>
      </c>
    </row>
    <row r="9896" spans="1:17" ht="14.25" customHeight="1" outlineLevel="1" x14ac:dyDescent="0.2">
      <c r="A9896" s="24" t="s">
        <v>33020</v>
      </c>
      <c r="B9896" s="1" t="s">
        <v>13349</v>
      </c>
      <c r="C9896" s="25" t="s">
        <v>18</v>
      </c>
      <c r="E9896" s="1" t="s">
        <v>33021</v>
      </c>
      <c r="F9896" s="4" t="s">
        <v>20</v>
      </c>
      <c r="G9896" s="2" t="s">
        <v>316</v>
      </c>
      <c r="H9896" s="1" t="s">
        <v>3493</v>
      </c>
      <c r="I9896" s="1" t="s">
        <v>48</v>
      </c>
      <c r="J9896" s="1" t="s">
        <v>140</v>
      </c>
      <c r="K9896" s="1" t="s">
        <v>271</v>
      </c>
      <c r="M9896" s="1">
        <f>IF($P$5&lt;20000,H9896*L9896,IF($P$5&lt;50000,I9896*L9896,IF($P$5&lt;100000,J9896*L9896,IF($P$5&lt;80000000,K9896*L9896))))</f>
        <v>0</v>
      </c>
      <c r="N9896" s="4" t="str">
        <f>IF(AND(P9896 &lt;&gt; "", P9896 &lt;&gt; "---"), HYPERLINK(P9896, Q9896), "")</f>
        <v>ссылка</v>
      </c>
      <c r="O9896" s="21">
        <f>L9896*H9896</f>
        <v>0</v>
      </c>
      <c r="P9896" s="26" t="s">
        <v>33022</v>
      </c>
      <c r="Q9896" t="str">
        <f>"ссылка"</f>
        <v>ссылка</v>
      </c>
    </row>
    <row r="9897" spans="1:17" ht="14.25" customHeight="1" outlineLevel="1" x14ac:dyDescent="0.2">
      <c r="A9897" s="24" t="s">
        <v>33023</v>
      </c>
      <c r="B9897" s="1" t="s">
        <v>13349</v>
      </c>
      <c r="C9897" s="25" t="s">
        <v>3158</v>
      </c>
      <c r="E9897" s="1" t="s">
        <v>33024</v>
      </c>
      <c r="F9897" s="4" t="s">
        <v>20</v>
      </c>
      <c r="G9897" s="2" t="s">
        <v>2530</v>
      </c>
      <c r="H9897" s="1" t="s">
        <v>15769</v>
      </c>
      <c r="I9897" s="1" t="s">
        <v>2481</v>
      </c>
      <c r="J9897" s="1" t="s">
        <v>3788</v>
      </c>
      <c r="K9897" s="1" t="s">
        <v>6108</v>
      </c>
      <c r="M9897" s="1">
        <f>IF($P$5&lt;20000,H9897*L9897,IF($P$5&lt;50000,I9897*L9897,IF($P$5&lt;100000,J9897*L9897,IF($P$5&lt;80000000,K9897*L9897))))</f>
        <v>0</v>
      </c>
      <c r="N9897" s="4" t="str">
        <f>IF(AND(P9897 &lt;&gt; "", P9897 &lt;&gt; "---"), HYPERLINK(P9897, Q9897), "")</f>
        <v>ссылка</v>
      </c>
      <c r="O9897" s="21">
        <f>L9897*H9897</f>
        <v>0</v>
      </c>
      <c r="P9897" s="26" t="s">
        <v>33025</v>
      </c>
      <c r="Q9897" t="str">
        <f>"ссылка"</f>
        <v>ссылка</v>
      </c>
    </row>
    <row r="9898" spans="1:17" ht="14.25" customHeight="1" outlineLevel="1" x14ac:dyDescent="0.2">
      <c r="A9898" s="24" t="s">
        <v>33026</v>
      </c>
      <c r="B9898" s="1" t="s">
        <v>13349</v>
      </c>
      <c r="C9898" s="25" t="s">
        <v>18</v>
      </c>
      <c r="E9898" s="1" t="s">
        <v>33027</v>
      </c>
      <c r="F9898" s="4" t="s">
        <v>20</v>
      </c>
      <c r="G9898" s="2" t="s">
        <v>1016</v>
      </c>
      <c r="H9898" s="1" t="s">
        <v>1643</v>
      </c>
      <c r="I9898" s="1" t="s">
        <v>1076</v>
      </c>
      <c r="J9898" s="1" t="s">
        <v>3172</v>
      </c>
      <c r="K9898" s="1" t="s">
        <v>994</v>
      </c>
      <c r="M9898" s="1">
        <f>IF($P$5&lt;20000,H9898*L9898,IF($P$5&lt;50000,I9898*L9898,IF($P$5&lt;100000,J9898*L9898,IF($P$5&lt;80000000,K9898*L9898))))</f>
        <v>0</v>
      </c>
      <c r="N9898" s="4" t="str">
        <f>IF(AND(P9898 &lt;&gt; "", P9898 &lt;&gt; "---"), HYPERLINK(P9898, Q9898), "")</f>
        <v>ссылка</v>
      </c>
      <c r="O9898" s="21">
        <f>L9898*H9898</f>
        <v>0</v>
      </c>
      <c r="P9898" s="26" t="s">
        <v>33028</v>
      </c>
      <c r="Q9898" t="str">
        <f>"ссылка"</f>
        <v>ссылка</v>
      </c>
    </row>
    <row r="9899" spans="1:17" ht="14.25" customHeight="1" outlineLevel="1" x14ac:dyDescent="0.2">
      <c r="A9899" s="24" t="s">
        <v>33029</v>
      </c>
      <c r="B9899" s="1" t="s">
        <v>13349</v>
      </c>
      <c r="C9899" s="25" t="s">
        <v>18</v>
      </c>
      <c r="E9899" s="1" t="s">
        <v>33030</v>
      </c>
      <c r="F9899" s="4" t="s">
        <v>20</v>
      </c>
      <c r="G9899" s="2" t="s">
        <v>2762</v>
      </c>
      <c r="H9899" s="1" t="s">
        <v>1005</v>
      </c>
      <c r="I9899" s="1" t="s">
        <v>1930</v>
      </c>
      <c r="J9899" s="1" t="s">
        <v>296</v>
      </c>
      <c r="K9899" s="1" t="s">
        <v>115</v>
      </c>
      <c r="M9899" s="1">
        <f>IF($P$5&lt;20000,H9899*L9899,IF($P$5&lt;50000,I9899*L9899,IF($P$5&lt;100000,J9899*L9899,IF($P$5&lt;80000000,K9899*L9899))))</f>
        <v>0</v>
      </c>
      <c r="N9899" s="4" t="str">
        <f>IF(AND(P9899 &lt;&gt; "", P9899 &lt;&gt; "---"), HYPERLINK(P9899, Q9899), "")</f>
        <v>ссылка</v>
      </c>
      <c r="O9899" s="21">
        <f>L9899*H9899</f>
        <v>0</v>
      </c>
      <c r="P9899" s="26" t="s">
        <v>33031</v>
      </c>
      <c r="Q9899" t="str">
        <f>"ссылка"</f>
        <v>ссылка</v>
      </c>
    </row>
    <row r="9900" spans="1:17" ht="14.25" customHeight="1" outlineLevel="1" x14ac:dyDescent="0.2">
      <c r="A9900" s="24" t="s">
        <v>33032</v>
      </c>
      <c r="B9900" s="1" t="s">
        <v>13349</v>
      </c>
      <c r="C9900" s="25" t="s">
        <v>18</v>
      </c>
      <c r="E9900" s="1" t="s">
        <v>33033</v>
      </c>
      <c r="F9900" s="4" t="s">
        <v>20</v>
      </c>
      <c r="G9900" s="2" t="s">
        <v>3974</v>
      </c>
      <c r="H9900" s="1" t="s">
        <v>465</v>
      </c>
      <c r="I9900" s="1" t="s">
        <v>2123</v>
      </c>
      <c r="J9900" s="1" t="s">
        <v>1119</v>
      </c>
      <c r="K9900" s="1" t="s">
        <v>1808</v>
      </c>
      <c r="M9900" s="1">
        <f>IF($P$5&lt;20000,H9900*L9900,IF($P$5&lt;50000,I9900*L9900,IF($P$5&lt;100000,J9900*L9900,IF($P$5&lt;80000000,K9900*L9900))))</f>
        <v>0</v>
      </c>
      <c r="N9900" s="4" t="str">
        <f>IF(AND(P9900 &lt;&gt; "", P9900 &lt;&gt; "---"), HYPERLINK(P9900, Q9900), "")</f>
        <v>ссылка</v>
      </c>
      <c r="O9900" s="21">
        <f>L9900*H9900</f>
        <v>0</v>
      </c>
      <c r="P9900" s="26" t="s">
        <v>33034</v>
      </c>
      <c r="Q9900" t="str">
        <f>"ссылка"</f>
        <v>ссылка</v>
      </c>
    </row>
    <row r="9901" spans="1:17" ht="14.25" customHeight="1" outlineLevel="1" x14ac:dyDescent="0.2">
      <c r="A9901" s="24" t="s">
        <v>33035</v>
      </c>
      <c r="B9901" s="1" t="s">
        <v>13349</v>
      </c>
      <c r="C9901" s="25" t="s">
        <v>18</v>
      </c>
      <c r="E9901" s="1" t="s">
        <v>33036</v>
      </c>
      <c r="F9901" s="4" t="s">
        <v>20</v>
      </c>
      <c r="G9901" s="2" t="s">
        <v>1489</v>
      </c>
      <c r="H9901" s="1" t="s">
        <v>108</v>
      </c>
      <c r="I9901" s="1" t="s">
        <v>1667</v>
      </c>
      <c r="J9901" s="1" t="s">
        <v>874</v>
      </c>
      <c r="K9901" s="1" t="s">
        <v>1329</v>
      </c>
      <c r="M9901" s="1">
        <f>IF($P$5&lt;20000,H9901*L9901,IF($P$5&lt;50000,I9901*L9901,IF($P$5&lt;100000,J9901*L9901,IF($P$5&lt;80000000,K9901*L9901))))</f>
        <v>0</v>
      </c>
      <c r="N9901" s="4" t="str">
        <f>IF(AND(P9901 &lt;&gt; "", P9901 &lt;&gt; "---"), HYPERLINK(P9901, Q9901), "")</f>
        <v>ссылка</v>
      </c>
      <c r="O9901" s="21">
        <f>L9901*H9901</f>
        <v>0</v>
      </c>
      <c r="P9901" s="26" t="s">
        <v>33037</v>
      </c>
      <c r="Q9901" t="str">
        <f>"ссылка"</f>
        <v>ссылка</v>
      </c>
    </row>
    <row r="9902" spans="1:17" ht="14.25" customHeight="1" outlineLevel="1" x14ac:dyDescent="0.2">
      <c r="A9902" s="24" t="s">
        <v>33038</v>
      </c>
      <c r="B9902" s="1" t="s">
        <v>13349</v>
      </c>
      <c r="C9902" s="25" t="s">
        <v>36</v>
      </c>
      <c r="E9902" s="1" t="s">
        <v>33039</v>
      </c>
      <c r="F9902" s="4" t="s">
        <v>20</v>
      </c>
      <c r="G9902" s="2" t="s">
        <v>2468</v>
      </c>
      <c r="H9902" s="1" t="s">
        <v>1748</v>
      </c>
      <c r="I9902" s="1" t="s">
        <v>985</v>
      </c>
      <c r="J9902" s="1" t="s">
        <v>1390</v>
      </c>
      <c r="K9902" s="1" t="s">
        <v>99</v>
      </c>
      <c r="M9902" s="1">
        <f>IF($P$5&lt;20000,H9902*L9902,IF($P$5&lt;50000,I9902*L9902,IF($P$5&lt;100000,J9902*L9902,IF($P$5&lt;80000000,K9902*L9902))))</f>
        <v>0</v>
      </c>
      <c r="N9902" s="4" t="str">
        <f>IF(AND(P9902 &lt;&gt; "", P9902 &lt;&gt; "---"), HYPERLINK(P9902, Q9902), "")</f>
        <v>ссылка</v>
      </c>
      <c r="O9902" s="21">
        <f>L9902*H9902</f>
        <v>0</v>
      </c>
      <c r="P9902" s="26" t="s">
        <v>33040</v>
      </c>
      <c r="Q9902" t="str">
        <f>"ссылка"</f>
        <v>ссылка</v>
      </c>
    </row>
    <row r="9903" spans="1:17" ht="14.25" customHeight="1" outlineLevel="1" x14ac:dyDescent="0.2">
      <c r="A9903" s="24" t="s">
        <v>33041</v>
      </c>
      <c r="B9903" s="1" t="s">
        <v>13349</v>
      </c>
      <c r="C9903" s="25" t="s">
        <v>18</v>
      </c>
      <c r="E9903" s="1" t="s">
        <v>33042</v>
      </c>
      <c r="F9903" s="4" t="s">
        <v>20</v>
      </c>
      <c r="G9903" s="2" t="s">
        <v>1036</v>
      </c>
      <c r="H9903" s="1" t="s">
        <v>1523</v>
      </c>
      <c r="I9903" s="1" t="s">
        <v>1524</v>
      </c>
      <c r="J9903" s="1" t="s">
        <v>3004</v>
      </c>
      <c r="K9903" s="1" t="s">
        <v>117</v>
      </c>
      <c r="M9903" s="1">
        <f>IF($P$5&lt;20000,H9903*L9903,IF($P$5&lt;50000,I9903*L9903,IF($P$5&lt;100000,J9903*L9903,IF($P$5&lt;80000000,K9903*L9903))))</f>
        <v>0</v>
      </c>
      <c r="N9903" s="4" t="str">
        <f>IF(AND(P9903 &lt;&gt; "", P9903 &lt;&gt; "---"), HYPERLINK(P9903, Q9903), "")</f>
        <v>ссылка</v>
      </c>
      <c r="O9903" s="21">
        <f>L9903*H9903</f>
        <v>0</v>
      </c>
      <c r="P9903" s="26" t="s">
        <v>33043</v>
      </c>
      <c r="Q9903" t="str">
        <f>"ссылка"</f>
        <v>ссылка</v>
      </c>
    </row>
    <row r="9904" spans="1:17" ht="14.25" customHeight="1" outlineLevel="1" x14ac:dyDescent="0.2">
      <c r="A9904" s="24" t="s">
        <v>33044</v>
      </c>
      <c r="B9904" s="1" t="s">
        <v>13349</v>
      </c>
      <c r="C9904" s="25" t="s">
        <v>3158</v>
      </c>
      <c r="E9904" s="1" t="s">
        <v>33045</v>
      </c>
      <c r="F9904" s="4" t="s">
        <v>20</v>
      </c>
      <c r="G9904" s="2" t="s">
        <v>1648</v>
      </c>
      <c r="H9904" s="1" t="s">
        <v>551</v>
      </c>
      <c r="I9904" s="1" t="s">
        <v>1000</v>
      </c>
      <c r="J9904" s="1" t="s">
        <v>544</v>
      </c>
      <c r="K9904" s="1" t="s">
        <v>1378</v>
      </c>
      <c r="M9904" s="1">
        <f>IF($P$5&lt;20000,H9904*L9904,IF($P$5&lt;50000,I9904*L9904,IF($P$5&lt;100000,J9904*L9904,IF($P$5&lt;80000000,K9904*L9904))))</f>
        <v>0</v>
      </c>
      <c r="N9904" s="4" t="str">
        <f>IF(AND(P9904 &lt;&gt; "", P9904 &lt;&gt; "---"), HYPERLINK(P9904, Q9904), "")</f>
        <v>ссылка</v>
      </c>
      <c r="O9904" s="21">
        <f>L9904*H9904</f>
        <v>0</v>
      </c>
      <c r="P9904" s="26" t="s">
        <v>33046</v>
      </c>
      <c r="Q9904" t="str">
        <f>"ссылка"</f>
        <v>ссылка</v>
      </c>
    </row>
    <row r="9905" spans="1:17" ht="14.25" customHeight="1" outlineLevel="1" x14ac:dyDescent="0.2">
      <c r="A9905" s="24" t="s">
        <v>33047</v>
      </c>
      <c r="B9905" s="1" t="s">
        <v>13349</v>
      </c>
      <c r="C9905" s="25" t="s">
        <v>3158</v>
      </c>
      <c r="E9905" s="1" t="s">
        <v>33048</v>
      </c>
      <c r="F9905" s="4" t="s">
        <v>20</v>
      </c>
      <c r="G9905" s="2" t="s">
        <v>1648</v>
      </c>
      <c r="H9905" s="1" t="s">
        <v>551</v>
      </c>
      <c r="I9905" s="1" t="s">
        <v>1000</v>
      </c>
      <c r="J9905" s="1" t="s">
        <v>544</v>
      </c>
      <c r="K9905" s="1" t="s">
        <v>1378</v>
      </c>
      <c r="M9905" s="1">
        <f>IF($P$5&lt;20000,H9905*L9905,IF($P$5&lt;50000,I9905*L9905,IF($P$5&lt;100000,J9905*L9905,IF($P$5&lt;80000000,K9905*L9905))))</f>
        <v>0</v>
      </c>
      <c r="N9905" s="4" t="str">
        <f>IF(AND(P9905 &lt;&gt; "", P9905 &lt;&gt; "---"), HYPERLINK(P9905, Q9905), "")</f>
        <v>ссылка</v>
      </c>
      <c r="O9905" s="21">
        <f>L9905*H9905</f>
        <v>0</v>
      </c>
      <c r="P9905" s="26" t="s">
        <v>33049</v>
      </c>
      <c r="Q9905" t="str">
        <f>"ссылка"</f>
        <v>ссылка</v>
      </c>
    </row>
    <row r="9906" spans="1:17" ht="14.25" customHeight="1" outlineLevel="1" x14ac:dyDescent="0.2">
      <c r="A9906" s="24" t="s">
        <v>33050</v>
      </c>
      <c r="B9906" s="1" t="s">
        <v>13349</v>
      </c>
      <c r="C9906" s="25" t="s">
        <v>3158</v>
      </c>
      <c r="E9906" s="1" t="s">
        <v>33051</v>
      </c>
      <c r="F9906" s="4" t="s">
        <v>20</v>
      </c>
      <c r="G9906" s="2" t="s">
        <v>1648</v>
      </c>
      <c r="H9906" s="1" t="s">
        <v>551</v>
      </c>
      <c r="I9906" s="1" t="s">
        <v>1000</v>
      </c>
      <c r="J9906" s="1" t="s">
        <v>544</v>
      </c>
      <c r="K9906" s="1" t="s">
        <v>1378</v>
      </c>
      <c r="M9906" s="1">
        <f>IF($P$5&lt;20000,H9906*L9906,IF($P$5&lt;50000,I9906*L9906,IF($P$5&lt;100000,J9906*L9906,IF($P$5&lt;80000000,K9906*L9906))))</f>
        <v>0</v>
      </c>
      <c r="N9906" s="4" t="str">
        <f>IF(AND(P9906 &lt;&gt; "", P9906 &lt;&gt; "---"), HYPERLINK(P9906, Q9906), "")</f>
        <v>ссылка</v>
      </c>
      <c r="O9906" s="21">
        <f>L9906*H9906</f>
        <v>0</v>
      </c>
      <c r="P9906" s="26" t="s">
        <v>33052</v>
      </c>
      <c r="Q9906" t="str">
        <f>"ссылка"</f>
        <v>ссылка</v>
      </c>
    </row>
    <row r="9907" spans="1:17" ht="14.25" customHeight="1" outlineLevel="1" x14ac:dyDescent="0.2">
      <c r="A9907" s="24" t="s">
        <v>33053</v>
      </c>
      <c r="B9907" s="1" t="s">
        <v>13349</v>
      </c>
      <c r="C9907" s="25" t="s">
        <v>3158</v>
      </c>
      <c r="E9907" s="1" t="s">
        <v>33054</v>
      </c>
      <c r="F9907" s="4" t="s">
        <v>20</v>
      </c>
      <c r="G9907" s="2" t="s">
        <v>462</v>
      </c>
      <c r="H9907" s="1" t="s">
        <v>2213</v>
      </c>
      <c r="I9907" s="1" t="s">
        <v>2169</v>
      </c>
      <c r="J9907" s="1" t="s">
        <v>464</v>
      </c>
      <c r="K9907" s="1" t="s">
        <v>2038</v>
      </c>
      <c r="M9907" s="1">
        <f>IF($P$5&lt;20000,H9907*L9907,IF($P$5&lt;50000,I9907*L9907,IF($P$5&lt;100000,J9907*L9907,IF($P$5&lt;80000000,K9907*L9907))))</f>
        <v>0</v>
      </c>
      <c r="N9907" s="4" t="str">
        <f>IF(AND(P9907 &lt;&gt; "", P9907 &lt;&gt; "---"), HYPERLINK(P9907, Q9907), "")</f>
        <v>ссылка</v>
      </c>
      <c r="O9907" s="21">
        <f>L9907*H9907</f>
        <v>0</v>
      </c>
      <c r="P9907" s="26" t="s">
        <v>33055</v>
      </c>
      <c r="Q9907" t="str">
        <f>"ссылка"</f>
        <v>ссылка</v>
      </c>
    </row>
    <row r="9908" spans="1:17" ht="14.25" customHeight="1" outlineLevel="1" x14ac:dyDescent="0.2">
      <c r="A9908" s="24" t="s">
        <v>33056</v>
      </c>
      <c r="B9908" s="1" t="s">
        <v>13349</v>
      </c>
      <c r="C9908" s="25" t="s">
        <v>54</v>
      </c>
      <c r="E9908" s="1" t="s">
        <v>33057</v>
      </c>
      <c r="F9908" s="4" t="s">
        <v>20</v>
      </c>
      <c r="G9908" s="2" t="s">
        <v>1648</v>
      </c>
      <c r="H9908" s="1" t="s">
        <v>551</v>
      </c>
      <c r="I9908" s="1" t="s">
        <v>1000</v>
      </c>
      <c r="J9908" s="1" t="s">
        <v>544</v>
      </c>
      <c r="K9908" s="1" t="s">
        <v>1378</v>
      </c>
      <c r="M9908" s="1">
        <f>IF($P$5&lt;20000,H9908*L9908,IF($P$5&lt;50000,I9908*L9908,IF($P$5&lt;100000,J9908*L9908,IF($P$5&lt;80000000,K9908*L9908))))</f>
        <v>0</v>
      </c>
      <c r="N9908" s="4" t="str">
        <f>IF(AND(P9908 &lt;&gt; "", P9908 &lt;&gt; "---"), HYPERLINK(P9908, Q9908), "")</f>
        <v>ссылка</v>
      </c>
      <c r="O9908" s="21">
        <f>L9908*H9908</f>
        <v>0</v>
      </c>
      <c r="P9908" s="26" t="s">
        <v>33058</v>
      </c>
      <c r="Q9908" t="str">
        <f>"ссылка"</f>
        <v>ссылка</v>
      </c>
    </row>
    <row r="9909" spans="1:17" ht="14.25" customHeight="1" outlineLevel="1" x14ac:dyDescent="0.2">
      <c r="A9909" s="24" t="s">
        <v>33059</v>
      </c>
      <c r="B9909" s="1" t="s">
        <v>13349</v>
      </c>
      <c r="C9909" s="25" t="s">
        <v>3158</v>
      </c>
      <c r="E9909" s="1" t="s">
        <v>33060</v>
      </c>
      <c r="F9909" s="4" t="s">
        <v>20</v>
      </c>
      <c r="G9909" s="2" t="s">
        <v>2762</v>
      </c>
      <c r="H9909" s="1" t="s">
        <v>1005</v>
      </c>
      <c r="I9909" s="1" t="s">
        <v>1930</v>
      </c>
      <c r="J9909" s="1" t="s">
        <v>296</v>
      </c>
      <c r="K9909" s="1" t="s">
        <v>115</v>
      </c>
      <c r="M9909" s="1">
        <f>IF($P$5&lt;20000,H9909*L9909,IF($P$5&lt;50000,I9909*L9909,IF($P$5&lt;100000,J9909*L9909,IF($P$5&lt;80000000,K9909*L9909))))</f>
        <v>0</v>
      </c>
      <c r="N9909" s="4" t="str">
        <f>IF(AND(P9909 &lt;&gt; "", P9909 &lt;&gt; "---"), HYPERLINK(P9909, Q9909), "")</f>
        <v>ссылка</v>
      </c>
      <c r="O9909" s="21">
        <f>L9909*H9909</f>
        <v>0</v>
      </c>
      <c r="P9909" s="26" t="s">
        <v>33061</v>
      </c>
      <c r="Q9909" t="str">
        <f>"ссылка"</f>
        <v>ссылка</v>
      </c>
    </row>
    <row r="9910" spans="1:17" ht="14.25" customHeight="1" outlineLevel="1" x14ac:dyDescent="0.2">
      <c r="A9910" s="24" t="s">
        <v>33062</v>
      </c>
      <c r="B9910" s="1" t="s">
        <v>13349</v>
      </c>
      <c r="C9910" s="25" t="s">
        <v>18</v>
      </c>
      <c r="E9910" s="1" t="s">
        <v>33063</v>
      </c>
      <c r="F9910" s="4" t="s">
        <v>20</v>
      </c>
      <c r="G9910" s="2" t="s">
        <v>970</v>
      </c>
      <c r="H9910" s="1" t="s">
        <v>1523</v>
      </c>
      <c r="I9910" s="1" t="s">
        <v>1524</v>
      </c>
      <c r="J9910" s="1" t="s">
        <v>3004</v>
      </c>
      <c r="K9910" s="1" t="s">
        <v>117</v>
      </c>
      <c r="M9910" s="1">
        <f>IF($P$5&lt;20000,H9910*L9910,IF($P$5&lt;50000,I9910*L9910,IF($P$5&lt;100000,J9910*L9910,IF($P$5&lt;80000000,K9910*L9910))))</f>
        <v>0</v>
      </c>
      <c r="N9910" s="4" t="str">
        <f>IF(AND(P9910 &lt;&gt; "", P9910 &lt;&gt; "---"), HYPERLINK(P9910, Q9910), "")</f>
        <v>ссылка</v>
      </c>
      <c r="O9910" s="21">
        <f>L9910*H9910</f>
        <v>0</v>
      </c>
      <c r="P9910" s="26" t="s">
        <v>33064</v>
      </c>
      <c r="Q9910" t="str">
        <f>"ссылка"</f>
        <v>ссылка</v>
      </c>
    </row>
    <row r="9911" spans="1:17" ht="14.25" customHeight="1" outlineLevel="1" x14ac:dyDescent="0.2">
      <c r="A9911" s="24" t="s">
        <v>33065</v>
      </c>
      <c r="B9911" s="1" t="s">
        <v>13349</v>
      </c>
      <c r="C9911" s="25" t="s">
        <v>18</v>
      </c>
      <c r="E9911" s="1" t="s">
        <v>33066</v>
      </c>
      <c r="F9911" s="4" t="s">
        <v>20</v>
      </c>
      <c r="G9911" s="2" t="s">
        <v>1016</v>
      </c>
      <c r="H9911" s="1" t="s">
        <v>1643</v>
      </c>
      <c r="I9911" s="1" t="s">
        <v>1076</v>
      </c>
      <c r="J9911" s="1" t="s">
        <v>3172</v>
      </c>
      <c r="K9911" s="1" t="s">
        <v>994</v>
      </c>
      <c r="M9911" s="1">
        <f>IF($P$5&lt;20000,H9911*L9911,IF($P$5&lt;50000,I9911*L9911,IF($P$5&lt;100000,J9911*L9911,IF($P$5&lt;80000000,K9911*L9911))))</f>
        <v>0</v>
      </c>
      <c r="N9911" s="4" t="str">
        <f>IF(AND(P9911 &lt;&gt; "", P9911 &lt;&gt; "---"), HYPERLINK(P9911, Q9911), "")</f>
        <v>ссылка</v>
      </c>
      <c r="O9911" s="21">
        <f>L9911*H9911</f>
        <v>0</v>
      </c>
      <c r="P9911" s="26" t="s">
        <v>33067</v>
      </c>
      <c r="Q9911" t="str">
        <f>"ссылка"</f>
        <v>ссылка</v>
      </c>
    </row>
    <row r="9912" spans="1:17" ht="14.25" customHeight="1" outlineLevel="1" x14ac:dyDescent="0.2">
      <c r="A9912" s="24" t="s">
        <v>33068</v>
      </c>
      <c r="B9912" s="1" t="s">
        <v>13349</v>
      </c>
      <c r="C9912" s="25" t="s">
        <v>18</v>
      </c>
      <c r="E9912" s="1" t="s">
        <v>33069</v>
      </c>
      <c r="F9912" s="4" t="s">
        <v>20</v>
      </c>
      <c r="G9912" s="2" t="s">
        <v>1905</v>
      </c>
      <c r="H9912" s="1" t="s">
        <v>1010</v>
      </c>
      <c r="I9912" s="1" t="s">
        <v>118</v>
      </c>
      <c r="J9912" s="1" t="s">
        <v>1612</v>
      </c>
      <c r="K9912" s="1" t="s">
        <v>1613</v>
      </c>
      <c r="M9912" s="1">
        <f>IF($P$5&lt;20000,H9912*L9912,IF($P$5&lt;50000,I9912*L9912,IF($P$5&lt;100000,J9912*L9912,IF($P$5&lt;80000000,K9912*L9912))))</f>
        <v>0</v>
      </c>
      <c r="N9912" s="4" t="str">
        <f>IF(AND(P9912 &lt;&gt; "", P9912 &lt;&gt; "---"), HYPERLINK(P9912, Q9912), "")</f>
        <v>ссылка</v>
      </c>
      <c r="O9912" s="21">
        <f>L9912*H9912</f>
        <v>0</v>
      </c>
      <c r="P9912" s="26" t="s">
        <v>33070</v>
      </c>
      <c r="Q9912" t="str">
        <f>"ссылка"</f>
        <v>ссылка</v>
      </c>
    </row>
    <row r="9913" spans="1:17" ht="14.25" customHeight="1" outlineLevel="1" x14ac:dyDescent="0.2">
      <c r="A9913" s="24" t="s">
        <v>33071</v>
      </c>
      <c r="B9913" s="1" t="s">
        <v>13349</v>
      </c>
      <c r="C9913" s="25" t="s">
        <v>3158</v>
      </c>
      <c r="E9913" s="1" t="s">
        <v>33072</v>
      </c>
      <c r="F9913" s="4" t="s">
        <v>20</v>
      </c>
      <c r="G9913" s="2" t="s">
        <v>7176</v>
      </c>
      <c r="H9913" s="1" t="s">
        <v>2648</v>
      </c>
      <c r="I9913" s="1" t="s">
        <v>499</v>
      </c>
      <c r="J9913" s="1" t="s">
        <v>6052</v>
      </c>
      <c r="K9913" s="1" t="s">
        <v>1404</v>
      </c>
      <c r="M9913" s="1">
        <f>IF($P$5&lt;20000,H9913*L9913,IF($P$5&lt;50000,I9913*L9913,IF($P$5&lt;100000,J9913*L9913,IF($P$5&lt;80000000,K9913*L9913))))</f>
        <v>0</v>
      </c>
      <c r="N9913" s="4" t="str">
        <f>IF(AND(P9913 &lt;&gt; "", P9913 &lt;&gt; "---"), HYPERLINK(P9913, Q9913), "")</f>
        <v>ссылка</v>
      </c>
      <c r="O9913" s="21">
        <f>L9913*H9913</f>
        <v>0</v>
      </c>
      <c r="P9913" s="26" t="s">
        <v>33073</v>
      </c>
      <c r="Q9913" t="str">
        <f>"ссылка"</f>
        <v>ссылка</v>
      </c>
    </row>
    <row r="9914" spans="1:17" ht="14.25" customHeight="1" outlineLevel="1" x14ac:dyDescent="0.2">
      <c r="A9914" s="24" t="s">
        <v>33074</v>
      </c>
      <c r="B9914" s="1" t="s">
        <v>13349</v>
      </c>
      <c r="C9914" s="25" t="s">
        <v>18</v>
      </c>
      <c r="E9914" s="1" t="s">
        <v>33075</v>
      </c>
      <c r="F9914" s="4" t="s">
        <v>20</v>
      </c>
      <c r="G9914" s="2" t="s">
        <v>462</v>
      </c>
      <c r="H9914" s="1" t="s">
        <v>115</v>
      </c>
      <c r="I9914" s="1" t="s">
        <v>573</v>
      </c>
      <c r="J9914" s="1" t="s">
        <v>1503</v>
      </c>
      <c r="K9914" s="1" t="s">
        <v>2654</v>
      </c>
      <c r="M9914" s="1">
        <f>IF($P$5&lt;20000,H9914*L9914,IF($P$5&lt;50000,I9914*L9914,IF($P$5&lt;100000,J9914*L9914,IF($P$5&lt;80000000,K9914*L9914))))</f>
        <v>0</v>
      </c>
      <c r="N9914" s="4" t="str">
        <f>IF(AND(P9914 &lt;&gt; "", P9914 &lt;&gt; "---"), HYPERLINK(P9914, Q9914), "")</f>
        <v>ссылка</v>
      </c>
      <c r="O9914" s="21">
        <f>L9914*H9914</f>
        <v>0</v>
      </c>
      <c r="P9914" s="26" t="s">
        <v>33076</v>
      </c>
      <c r="Q9914" t="str">
        <f>"ссылка"</f>
        <v>ссылка</v>
      </c>
    </row>
    <row r="9915" spans="1:17" ht="14.25" customHeight="1" outlineLevel="1" x14ac:dyDescent="0.2">
      <c r="A9915" s="24" t="s">
        <v>33077</v>
      </c>
      <c r="B9915" s="1" t="s">
        <v>13349</v>
      </c>
      <c r="C9915" s="25" t="s">
        <v>18</v>
      </c>
      <c r="E9915" s="1" t="s">
        <v>33078</v>
      </c>
      <c r="F9915" s="4" t="s">
        <v>20</v>
      </c>
      <c r="G9915" s="2" t="s">
        <v>1016</v>
      </c>
      <c r="H9915" s="1" t="s">
        <v>1643</v>
      </c>
      <c r="I9915" s="1" t="s">
        <v>1076</v>
      </c>
      <c r="J9915" s="1" t="s">
        <v>3172</v>
      </c>
      <c r="K9915" s="1" t="s">
        <v>994</v>
      </c>
      <c r="M9915" s="1">
        <f>IF($P$5&lt;20000,H9915*L9915,IF($P$5&lt;50000,I9915*L9915,IF($P$5&lt;100000,J9915*L9915,IF($P$5&lt;80000000,K9915*L9915))))</f>
        <v>0</v>
      </c>
      <c r="N9915" s="4" t="str">
        <f>IF(AND(P9915 &lt;&gt; "", P9915 &lt;&gt; "---"), HYPERLINK(P9915, Q9915), "")</f>
        <v>ссылка</v>
      </c>
      <c r="O9915" s="21">
        <f>L9915*H9915</f>
        <v>0</v>
      </c>
      <c r="P9915" s="26" t="s">
        <v>33079</v>
      </c>
      <c r="Q9915" t="str">
        <f>"ссылка"</f>
        <v>ссылка</v>
      </c>
    </row>
    <row r="9916" spans="1:17" ht="14.25" customHeight="1" outlineLevel="1" x14ac:dyDescent="0.2">
      <c r="A9916" s="24" t="s">
        <v>33080</v>
      </c>
      <c r="B9916" s="1" t="s">
        <v>13349</v>
      </c>
      <c r="C9916" s="25" t="s">
        <v>18</v>
      </c>
      <c r="E9916" s="1" t="s">
        <v>33081</v>
      </c>
      <c r="F9916" s="4" t="s">
        <v>20</v>
      </c>
      <c r="G9916" s="2" t="s">
        <v>1652</v>
      </c>
      <c r="H9916" s="1" t="s">
        <v>1409</v>
      </c>
      <c r="I9916" s="1" t="s">
        <v>1826</v>
      </c>
      <c r="J9916" s="1" t="s">
        <v>1818</v>
      </c>
      <c r="K9916" s="1" t="s">
        <v>1434</v>
      </c>
      <c r="M9916" s="1">
        <f>IF($P$5&lt;20000,H9916*L9916,IF($P$5&lt;50000,I9916*L9916,IF($P$5&lt;100000,J9916*L9916,IF($P$5&lt;80000000,K9916*L9916))))</f>
        <v>0</v>
      </c>
      <c r="N9916" s="4" t="str">
        <f>IF(AND(P9916 &lt;&gt; "", P9916 &lt;&gt; "---"), HYPERLINK(P9916, Q9916), "")</f>
        <v>ссылка</v>
      </c>
      <c r="O9916" s="21">
        <f>L9916*H9916</f>
        <v>0</v>
      </c>
      <c r="P9916" s="26" t="s">
        <v>33082</v>
      </c>
      <c r="Q9916" t="str">
        <f>"ссылка"</f>
        <v>ссылка</v>
      </c>
    </row>
    <row r="9917" spans="1:17" ht="14.25" customHeight="1" outlineLevel="1" x14ac:dyDescent="0.2">
      <c r="A9917" s="24" t="s">
        <v>33083</v>
      </c>
      <c r="B9917" s="1" t="s">
        <v>13349</v>
      </c>
      <c r="C9917" s="25" t="s">
        <v>36</v>
      </c>
      <c r="E9917" s="1" t="s">
        <v>33084</v>
      </c>
      <c r="F9917" s="4" t="s">
        <v>20</v>
      </c>
      <c r="G9917" s="2" t="s">
        <v>226</v>
      </c>
      <c r="H9917" s="1" t="s">
        <v>982</v>
      </c>
      <c r="I9917" s="1" t="s">
        <v>119</v>
      </c>
      <c r="J9917" s="1" t="s">
        <v>1728</v>
      </c>
      <c r="K9917" s="1" t="s">
        <v>966</v>
      </c>
      <c r="M9917" s="1">
        <f>IF($P$5&lt;20000,H9917*L9917,IF($P$5&lt;50000,I9917*L9917,IF($P$5&lt;100000,J9917*L9917,IF($P$5&lt;80000000,K9917*L9917))))</f>
        <v>0</v>
      </c>
      <c r="N9917" s="4" t="str">
        <f>IF(AND(P9917 &lt;&gt; "", P9917 &lt;&gt; "---"), HYPERLINK(P9917, Q9917), "")</f>
        <v>ссылка</v>
      </c>
      <c r="O9917" s="21">
        <f>L9917*H9917</f>
        <v>0</v>
      </c>
      <c r="P9917" s="26" t="s">
        <v>33085</v>
      </c>
      <c r="Q9917" t="str">
        <f>"ссылка"</f>
        <v>ссылка</v>
      </c>
    </row>
    <row r="9918" spans="1:17" ht="14.25" customHeight="1" outlineLevel="1" x14ac:dyDescent="0.2">
      <c r="A9918" s="24" t="s">
        <v>33086</v>
      </c>
      <c r="B9918" s="1" t="s">
        <v>13349</v>
      </c>
      <c r="C9918" s="25" t="s">
        <v>3158</v>
      </c>
      <c r="E9918" s="1" t="s">
        <v>33087</v>
      </c>
      <c r="F9918" s="4" t="s">
        <v>20</v>
      </c>
      <c r="G9918" s="2" t="s">
        <v>1648</v>
      </c>
      <c r="H9918" s="1" t="s">
        <v>551</v>
      </c>
      <c r="I9918" s="1" t="s">
        <v>1000</v>
      </c>
      <c r="J9918" s="1" t="s">
        <v>544</v>
      </c>
      <c r="K9918" s="1" t="s">
        <v>1378</v>
      </c>
      <c r="M9918" s="1">
        <f>IF($P$5&lt;20000,H9918*L9918,IF($P$5&lt;50000,I9918*L9918,IF($P$5&lt;100000,J9918*L9918,IF($P$5&lt;80000000,K9918*L9918))))</f>
        <v>0</v>
      </c>
      <c r="N9918" s="4" t="str">
        <f>IF(AND(P9918 &lt;&gt; "", P9918 &lt;&gt; "---"), HYPERLINK(P9918, Q9918), "")</f>
        <v>ссылка</v>
      </c>
      <c r="O9918" s="21">
        <f>L9918*H9918</f>
        <v>0</v>
      </c>
      <c r="P9918" s="26" t="s">
        <v>33088</v>
      </c>
      <c r="Q9918" t="str">
        <f>"ссылка"</f>
        <v>ссылка</v>
      </c>
    </row>
    <row r="9919" spans="1:17" ht="14.25" customHeight="1" outlineLevel="1" x14ac:dyDescent="0.2">
      <c r="A9919" s="24" t="s">
        <v>33089</v>
      </c>
      <c r="B9919" s="1" t="s">
        <v>13349</v>
      </c>
      <c r="C9919" s="25" t="s">
        <v>18</v>
      </c>
      <c r="E9919" s="1" t="s">
        <v>33090</v>
      </c>
      <c r="F9919" s="4" t="s">
        <v>20</v>
      </c>
      <c r="G9919" s="2" t="s">
        <v>263</v>
      </c>
      <c r="H9919" s="1" t="s">
        <v>3493</v>
      </c>
      <c r="I9919" s="1" t="s">
        <v>48</v>
      </c>
      <c r="J9919" s="1" t="s">
        <v>140</v>
      </c>
      <c r="K9919" s="1" t="s">
        <v>271</v>
      </c>
      <c r="M9919" s="1">
        <f>IF($P$5&lt;20000,H9919*L9919,IF($P$5&lt;50000,I9919*L9919,IF($P$5&lt;100000,J9919*L9919,IF($P$5&lt;80000000,K9919*L9919))))</f>
        <v>0</v>
      </c>
      <c r="N9919" s="4" t="str">
        <f>IF(AND(P9919 &lt;&gt; "", P9919 &lt;&gt; "---"), HYPERLINK(P9919, Q9919), "")</f>
        <v>ссылка</v>
      </c>
      <c r="O9919" s="21">
        <f>L9919*H9919</f>
        <v>0</v>
      </c>
      <c r="P9919" s="26" t="s">
        <v>33091</v>
      </c>
      <c r="Q9919" t="str">
        <f>"ссылка"</f>
        <v>ссылка</v>
      </c>
    </row>
    <row r="9920" spans="1:17" ht="14.25" customHeight="1" outlineLevel="1" x14ac:dyDescent="0.2">
      <c r="A9920" s="24" t="s">
        <v>33092</v>
      </c>
      <c r="B9920" s="1" t="s">
        <v>13349</v>
      </c>
      <c r="C9920" s="25" t="s">
        <v>18</v>
      </c>
      <c r="E9920" s="1" t="s">
        <v>33093</v>
      </c>
      <c r="F9920" s="4" t="s">
        <v>20</v>
      </c>
      <c r="G9920" s="2" t="s">
        <v>31</v>
      </c>
      <c r="H9920" s="1" t="s">
        <v>238</v>
      </c>
      <c r="I9920" s="1" t="s">
        <v>1068</v>
      </c>
      <c r="J9920" s="1" t="s">
        <v>7270</v>
      </c>
      <c r="K9920" s="1" t="s">
        <v>164</v>
      </c>
      <c r="M9920" s="1">
        <f>IF($P$5&lt;20000,H9920*L9920,IF($P$5&lt;50000,I9920*L9920,IF($P$5&lt;100000,J9920*L9920,IF($P$5&lt;80000000,K9920*L9920))))</f>
        <v>0</v>
      </c>
      <c r="N9920" s="4" t="str">
        <f>IF(AND(P9920 &lt;&gt; "", P9920 &lt;&gt; "---"), HYPERLINK(P9920, Q9920), "")</f>
        <v>ссылка</v>
      </c>
      <c r="O9920" s="21">
        <f>L9920*H9920</f>
        <v>0</v>
      </c>
      <c r="P9920" s="26" t="s">
        <v>33094</v>
      </c>
      <c r="Q9920" t="str">
        <f>"ссылка"</f>
        <v>ссылка</v>
      </c>
    </row>
    <row r="9921" spans="1:17" ht="14.25" customHeight="1" outlineLevel="1" x14ac:dyDescent="0.2">
      <c r="A9921" s="24" t="s">
        <v>33095</v>
      </c>
      <c r="B9921" s="1" t="s">
        <v>13349</v>
      </c>
      <c r="C9921" s="25" t="s">
        <v>3158</v>
      </c>
      <c r="E9921" s="1" t="s">
        <v>33096</v>
      </c>
      <c r="F9921" s="4" t="s">
        <v>20</v>
      </c>
      <c r="G9921" s="2" t="s">
        <v>202</v>
      </c>
      <c r="H9921" s="1" t="s">
        <v>15769</v>
      </c>
      <c r="I9921" s="1" t="s">
        <v>2481</v>
      </c>
      <c r="J9921" s="1" t="s">
        <v>3788</v>
      </c>
      <c r="K9921" s="1" t="s">
        <v>6108</v>
      </c>
      <c r="M9921" s="1">
        <f>IF($P$5&lt;20000,H9921*L9921,IF($P$5&lt;50000,I9921*L9921,IF($P$5&lt;100000,J9921*L9921,IF($P$5&lt;80000000,K9921*L9921))))</f>
        <v>0</v>
      </c>
      <c r="N9921" s="4" t="str">
        <f>IF(AND(P9921 &lt;&gt; "", P9921 &lt;&gt; "---"), HYPERLINK(P9921, Q9921), "")</f>
        <v>ссылка</v>
      </c>
      <c r="O9921" s="21">
        <f>L9921*H9921</f>
        <v>0</v>
      </c>
      <c r="P9921" s="26" t="s">
        <v>33097</v>
      </c>
      <c r="Q9921" t="str">
        <f>"ссылка"</f>
        <v>ссылка</v>
      </c>
    </row>
    <row r="9922" spans="1:17" ht="14.25" customHeight="1" outlineLevel="1" x14ac:dyDescent="0.2">
      <c r="A9922" s="24" t="s">
        <v>33098</v>
      </c>
      <c r="B9922" s="1" t="s">
        <v>13349</v>
      </c>
      <c r="C9922" s="25" t="s">
        <v>3158</v>
      </c>
      <c r="E9922" s="1" t="s">
        <v>33099</v>
      </c>
      <c r="F9922" s="4" t="s">
        <v>20</v>
      </c>
      <c r="G9922" s="2" t="s">
        <v>2654</v>
      </c>
      <c r="H9922" s="1" t="s">
        <v>982</v>
      </c>
      <c r="I9922" s="1" t="s">
        <v>119</v>
      </c>
      <c r="J9922" s="1" t="s">
        <v>1728</v>
      </c>
      <c r="K9922" s="1" t="s">
        <v>966</v>
      </c>
      <c r="M9922" s="1">
        <f>IF($P$5&lt;20000,H9922*L9922,IF($P$5&lt;50000,I9922*L9922,IF($P$5&lt;100000,J9922*L9922,IF($P$5&lt;80000000,K9922*L9922))))</f>
        <v>0</v>
      </c>
      <c r="N9922" s="4" t="str">
        <f>IF(AND(P9922 &lt;&gt; "", P9922 &lt;&gt; "---"), HYPERLINK(P9922, Q9922), "")</f>
        <v>ссылка</v>
      </c>
      <c r="O9922" s="21">
        <f>L9922*H9922</f>
        <v>0</v>
      </c>
      <c r="P9922" s="26" t="s">
        <v>33100</v>
      </c>
      <c r="Q9922" t="str">
        <f>"ссылка"</f>
        <v>ссылка</v>
      </c>
    </row>
    <row r="9923" spans="1:17" ht="14.25" customHeight="1" outlineLevel="1" x14ac:dyDescent="0.2">
      <c r="A9923" s="24" t="s">
        <v>33101</v>
      </c>
      <c r="B9923" s="1" t="s">
        <v>13349</v>
      </c>
      <c r="C9923" s="25" t="s">
        <v>18</v>
      </c>
      <c r="E9923" s="1" t="s">
        <v>33102</v>
      </c>
      <c r="F9923" s="4" t="s">
        <v>20</v>
      </c>
      <c r="G9923" s="2" t="s">
        <v>1301</v>
      </c>
      <c r="H9923" s="1" t="s">
        <v>1379</v>
      </c>
      <c r="I9923" s="1" t="s">
        <v>1380</v>
      </c>
      <c r="J9923" s="1" t="s">
        <v>1337</v>
      </c>
      <c r="K9923" s="1" t="s">
        <v>1362</v>
      </c>
      <c r="M9923" s="1">
        <f>IF($P$5&lt;20000,H9923*L9923,IF($P$5&lt;50000,I9923*L9923,IF($P$5&lt;100000,J9923*L9923,IF($P$5&lt;80000000,K9923*L9923))))</f>
        <v>0</v>
      </c>
      <c r="N9923" s="4" t="str">
        <f>IF(AND(P9923 &lt;&gt; "", P9923 &lt;&gt; "---"), HYPERLINK(P9923, Q9923), "")</f>
        <v>ссылка</v>
      </c>
      <c r="O9923" s="21">
        <f>L9923*H9923</f>
        <v>0</v>
      </c>
      <c r="P9923" s="26" t="s">
        <v>33103</v>
      </c>
      <c r="Q9923" t="str">
        <f>"ссылка"</f>
        <v>ссылка</v>
      </c>
    </row>
    <row r="9924" spans="1:17" ht="14.25" customHeight="1" outlineLevel="1" x14ac:dyDescent="0.2">
      <c r="A9924" s="24" t="s">
        <v>33104</v>
      </c>
      <c r="B9924" s="1" t="s">
        <v>13349</v>
      </c>
      <c r="C9924" s="25" t="s">
        <v>18</v>
      </c>
      <c r="E9924" s="1" t="s">
        <v>33105</v>
      </c>
      <c r="F9924" s="4" t="s">
        <v>20</v>
      </c>
      <c r="G9924" s="2" t="s">
        <v>1648</v>
      </c>
      <c r="H9924" s="1" t="s">
        <v>551</v>
      </c>
      <c r="I9924" s="1" t="s">
        <v>1000</v>
      </c>
      <c r="J9924" s="1" t="s">
        <v>544</v>
      </c>
      <c r="K9924" s="1" t="s">
        <v>1378</v>
      </c>
      <c r="M9924" s="1">
        <f>IF($P$5&lt;20000,H9924*L9924,IF($P$5&lt;50000,I9924*L9924,IF($P$5&lt;100000,J9924*L9924,IF($P$5&lt;80000000,K9924*L9924))))</f>
        <v>0</v>
      </c>
      <c r="N9924" s="4" t="str">
        <f>IF(AND(P9924 &lt;&gt; "", P9924 &lt;&gt; "---"), HYPERLINK(P9924, Q9924), "")</f>
        <v>ссылка</v>
      </c>
      <c r="O9924" s="21">
        <f>L9924*H9924</f>
        <v>0</v>
      </c>
      <c r="P9924" s="26" t="s">
        <v>33106</v>
      </c>
      <c r="Q9924" t="str">
        <f>"ссылка"</f>
        <v>ссылка</v>
      </c>
    </row>
    <row r="9925" spans="1:17" ht="14.25" customHeight="1" outlineLevel="1" x14ac:dyDescent="0.2">
      <c r="A9925" s="24" t="s">
        <v>33107</v>
      </c>
      <c r="B9925" s="1" t="s">
        <v>13349</v>
      </c>
      <c r="C9925" s="25" t="s">
        <v>3158</v>
      </c>
      <c r="E9925" s="1" t="s">
        <v>33108</v>
      </c>
      <c r="F9925" s="4" t="s">
        <v>20</v>
      </c>
      <c r="G9925" s="2" t="s">
        <v>462</v>
      </c>
      <c r="H9925" s="1" t="s">
        <v>2213</v>
      </c>
      <c r="I9925" s="1" t="s">
        <v>2169</v>
      </c>
      <c r="J9925" s="1" t="s">
        <v>464</v>
      </c>
      <c r="K9925" s="1" t="s">
        <v>2038</v>
      </c>
      <c r="M9925" s="1">
        <f>IF($P$5&lt;20000,H9925*L9925,IF($P$5&lt;50000,I9925*L9925,IF($P$5&lt;100000,J9925*L9925,IF($P$5&lt;80000000,K9925*L9925))))</f>
        <v>0</v>
      </c>
      <c r="N9925" s="4" t="str">
        <f>IF(AND(P9925 &lt;&gt; "", P9925 &lt;&gt; "---"), HYPERLINK(P9925, Q9925), "")</f>
        <v>ссылка</v>
      </c>
      <c r="O9925" s="21">
        <f>L9925*H9925</f>
        <v>0</v>
      </c>
      <c r="P9925" s="26" t="s">
        <v>33109</v>
      </c>
      <c r="Q9925" t="str">
        <f>"ссылка"</f>
        <v>ссылка</v>
      </c>
    </row>
    <row r="9926" spans="1:17" ht="14.25" customHeight="1" outlineLevel="1" x14ac:dyDescent="0.2">
      <c r="A9926" s="24" t="s">
        <v>33110</v>
      </c>
      <c r="B9926" s="1" t="s">
        <v>13349</v>
      </c>
      <c r="C9926" s="25" t="s">
        <v>18</v>
      </c>
      <c r="E9926" s="1" t="s">
        <v>33111</v>
      </c>
      <c r="F9926" s="4" t="s">
        <v>20</v>
      </c>
      <c r="G9926" s="2" t="s">
        <v>1016</v>
      </c>
      <c r="H9926" s="1" t="s">
        <v>1643</v>
      </c>
      <c r="I9926" s="1" t="s">
        <v>1076</v>
      </c>
      <c r="J9926" s="1" t="s">
        <v>3172</v>
      </c>
      <c r="K9926" s="1" t="s">
        <v>994</v>
      </c>
      <c r="M9926" s="1">
        <f>IF($P$5&lt;20000,H9926*L9926,IF($P$5&lt;50000,I9926*L9926,IF($P$5&lt;100000,J9926*L9926,IF($P$5&lt;80000000,K9926*L9926))))</f>
        <v>0</v>
      </c>
      <c r="N9926" s="4" t="str">
        <f>IF(AND(P9926 &lt;&gt; "", P9926 &lt;&gt; "---"), HYPERLINK(P9926, Q9926), "")</f>
        <v>ссылка</v>
      </c>
      <c r="O9926" s="21">
        <f>L9926*H9926</f>
        <v>0</v>
      </c>
      <c r="P9926" s="26" t="s">
        <v>33112</v>
      </c>
      <c r="Q9926" t="str">
        <f>"ссылка"</f>
        <v>ссылка</v>
      </c>
    </row>
    <row r="9927" spans="1:17" ht="14.25" customHeight="1" outlineLevel="1" x14ac:dyDescent="0.2">
      <c r="A9927" s="24" t="s">
        <v>33113</v>
      </c>
      <c r="B9927" s="1" t="s">
        <v>13349</v>
      </c>
      <c r="C9927" s="25" t="s">
        <v>18</v>
      </c>
      <c r="E9927" s="1" t="s">
        <v>33114</v>
      </c>
      <c r="F9927" s="4" t="s">
        <v>20</v>
      </c>
      <c r="G9927" s="2" t="s">
        <v>3317</v>
      </c>
      <c r="H9927" s="1" t="s">
        <v>2262</v>
      </c>
      <c r="I9927" s="1" t="s">
        <v>2263</v>
      </c>
      <c r="J9927" s="1" t="s">
        <v>1244</v>
      </c>
      <c r="K9927" s="1" t="s">
        <v>1712</v>
      </c>
      <c r="M9927" s="1">
        <f>IF($P$5&lt;20000,H9927*L9927,IF($P$5&lt;50000,I9927*L9927,IF($P$5&lt;100000,J9927*L9927,IF($P$5&lt;80000000,K9927*L9927))))</f>
        <v>0</v>
      </c>
      <c r="N9927" s="4" t="str">
        <f>IF(AND(P9927 &lt;&gt; "", P9927 &lt;&gt; "---"), HYPERLINK(P9927, Q9927), "")</f>
        <v>ссылка</v>
      </c>
      <c r="O9927" s="21">
        <f>L9927*H9927</f>
        <v>0</v>
      </c>
      <c r="P9927" s="26" t="s">
        <v>33115</v>
      </c>
      <c r="Q9927" t="str">
        <f>"ссылка"</f>
        <v>ссылка</v>
      </c>
    </row>
    <row r="9928" spans="1:17" ht="14.25" customHeight="1" outlineLevel="1" x14ac:dyDescent="0.2">
      <c r="A9928" s="24" t="s">
        <v>33116</v>
      </c>
      <c r="B9928" s="1" t="s">
        <v>13349</v>
      </c>
      <c r="C9928" s="25" t="s">
        <v>3158</v>
      </c>
      <c r="E9928" s="1" t="s">
        <v>33117</v>
      </c>
      <c r="F9928" s="4" t="s">
        <v>20</v>
      </c>
      <c r="G9928" s="2" t="s">
        <v>316</v>
      </c>
      <c r="H9928" s="1" t="s">
        <v>3493</v>
      </c>
      <c r="I9928" s="1" t="s">
        <v>48</v>
      </c>
      <c r="J9928" s="1" t="s">
        <v>140</v>
      </c>
      <c r="K9928" s="1" t="s">
        <v>271</v>
      </c>
      <c r="M9928" s="1">
        <f>IF($P$5&lt;20000,H9928*L9928,IF($P$5&lt;50000,I9928*L9928,IF($P$5&lt;100000,J9928*L9928,IF($P$5&lt;80000000,K9928*L9928))))</f>
        <v>0</v>
      </c>
      <c r="N9928" s="4" t="str">
        <f>IF(AND(P9928 &lt;&gt; "", P9928 &lt;&gt; "---"), HYPERLINK(P9928, Q9928), "")</f>
        <v>ссылка</v>
      </c>
      <c r="O9928" s="21">
        <f>L9928*H9928</f>
        <v>0</v>
      </c>
      <c r="P9928" s="26" t="s">
        <v>33118</v>
      </c>
      <c r="Q9928" t="str">
        <f>"ссылка"</f>
        <v>ссылка</v>
      </c>
    </row>
    <row r="9929" spans="1:17" ht="14.25" customHeight="1" outlineLevel="1" x14ac:dyDescent="0.2">
      <c r="A9929" s="24" t="s">
        <v>33119</v>
      </c>
      <c r="B9929" s="1" t="s">
        <v>13349</v>
      </c>
      <c r="C9929" s="25" t="s">
        <v>3158</v>
      </c>
      <c r="E9929" s="1" t="s">
        <v>33120</v>
      </c>
      <c r="F9929" s="4" t="s">
        <v>20</v>
      </c>
      <c r="G9929" s="2" t="s">
        <v>495</v>
      </c>
      <c r="H9929" s="1" t="s">
        <v>470</v>
      </c>
      <c r="I9929" s="1" t="s">
        <v>2717</v>
      </c>
      <c r="J9929" s="1" t="s">
        <v>1902</v>
      </c>
      <c r="K9929" s="1" t="s">
        <v>497</v>
      </c>
      <c r="M9929" s="1">
        <f>IF($P$5&lt;20000,H9929*L9929,IF($P$5&lt;50000,I9929*L9929,IF($P$5&lt;100000,J9929*L9929,IF($P$5&lt;80000000,K9929*L9929))))</f>
        <v>0</v>
      </c>
      <c r="N9929" s="4" t="str">
        <f>IF(AND(P9929 &lt;&gt; "", P9929 &lt;&gt; "---"), HYPERLINK(P9929, Q9929), "")</f>
        <v>ссылка</v>
      </c>
      <c r="O9929" s="21">
        <f>L9929*H9929</f>
        <v>0</v>
      </c>
      <c r="P9929" s="26" t="s">
        <v>33121</v>
      </c>
      <c r="Q9929" t="str">
        <f>"ссылка"</f>
        <v>ссылка</v>
      </c>
    </row>
    <row r="9930" spans="1:17" ht="14.25" customHeight="1" outlineLevel="1" x14ac:dyDescent="0.2">
      <c r="A9930" s="24" t="s">
        <v>33122</v>
      </c>
      <c r="B9930" s="1" t="s">
        <v>13349</v>
      </c>
      <c r="C9930" s="25" t="s">
        <v>18</v>
      </c>
      <c r="E9930" s="1" t="s">
        <v>33123</v>
      </c>
      <c r="F9930" s="4" t="s">
        <v>20</v>
      </c>
      <c r="G9930" s="2" t="s">
        <v>1016</v>
      </c>
      <c r="H9930" s="1" t="s">
        <v>1643</v>
      </c>
      <c r="I9930" s="1" t="s">
        <v>1076</v>
      </c>
      <c r="J9930" s="1" t="s">
        <v>3172</v>
      </c>
      <c r="K9930" s="1" t="s">
        <v>994</v>
      </c>
      <c r="M9930" s="1">
        <f>IF($P$5&lt;20000,H9930*L9930,IF($P$5&lt;50000,I9930*L9930,IF($P$5&lt;100000,J9930*L9930,IF($P$5&lt;80000000,K9930*L9930))))</f>
        <v>0</v>
      </c>
      <c r="N9930" s="4" t="str">
        <f>IF(AND(P9930 &lt;&gt; "", P9930 &lt;&gt; "---"), HYPERLINK(P9930, Q9930), "")</f>
        <v>ссылка</v>
      </c>
      <c r="O9930" s="21">
        <f>L9930*H9930</f>
        <v>0</v>
      </c>
      <c r="P9930" s="26" t="s">
        <v>33124</v>
      </c>
      <c r="Q9930" t="str">
        <f>"ссылка"</f>
        <v>ссылка</v>
      </c>
    </row>
    <row r="9931" spans="1:17" ht="14.25" customHeight="1" outlineLevel="1" x14ac:dyDescent="0.2">
      <c r="A9931" s="24" t="s">
        <v>33125</v>
      </c>
      <c r="B9931" s="1" t="s">
        <v>13349</v>
      </c>
      <c r="C9931" s="25" t="s">
        <v>3158</v>
      </c>
      <c r="E9931" s="1" t="s">
        <v>33126</v>
      </c>
      <c r="F9931" s="4" t="s">
        <v>20</v>
      </c>
      <c r="G9931" s="2" t="s">
        <v>2762</v>
      </c>
      <c r="H9931" s="1" t="s">
        <v>1005</v>
      </c>
      <c r="I9931" s="1" t="s">
        <v>1930</v>
      </c>
      <c r="J9931" s="1" t="s">
        <v>296</v>
      </c>
      <c r="K9931" s="1" t="s">
        <v>115</v>
      </c>
      <c r="M9931" s="1">
        <f>IF($P$5&lt;20000,H9931*L9931,IF($P$5&lt;50000,I9931*L9931,IF($P$5&lt;100000,J9931*L9931,IF($P$5&lt;80000000,K9931*L9931))))</f>
        <v>0</v>
      </c>
      <c r="N9931" s="4" t="str">
        <f>IF(AND(P9931 &lt;&gt; "", P9931 &lt;&gt; "---"), HYPERLINK(P9931, Q9931), "")</f>
        <v>ссылка</v>
      </c>
      <c r="O9931" s="21">
        <f>L9931*H9931</f>
        <v>0</v>
      </c>
      <c r="P9931" s="26" t="s">
        <v>33127</v>
      </c>
      <c r="Q9931" t="str">
        <f>"ссылка"</f>
        <v>ссылка</v>
      </c>
    </row>
    <row r="9932" spans="1:17" ht="14.25" customHeight="1" outlineLevel="1" x14ac:dyDescent="0.2">
      <c r="A9932" s="24" t="s">
        <v>33128</v>
      </c>
      <c r="B9932" s="1" t="s">
        <v>13349</v>
      </c>
      <c r="C9932" s="25" t="s">
        <v>54</v>
      </c>
      <c r="E9932" s="1" t="s">
        <v>33129</v>
      </c>
      <c r="F9932" s="4" t="s">
        <v>20</v>
      </c>
      <c r="G9932" s="2" t="s">
        <v>495</v>
      </c>
      <c r="H9932" s="1" t="s">
        <v>470</v>
      </c>
      <c r="I9932" s="1" t="s">
        <v>2717</v>
      </c>
      <c r="J9932" s="1" t="s">
        <v>1902</v>
      </c>
      <c r="K9932" s="1" t="s">
        <v>497</v>
      </c>
      <c r="M9932" s="1">
        <f>IF($P$5&lt;20000,H9932*L9932,IF($P$5&lt;50000,I9932*L9932,IF($P$5&lt;100000,J9932*L9932,IF($P$5&lt;80000000,K9932*L9932))))</f>
        <v>0</v>
      </c>
      <c r="N9932" s="4" t="str">
        <f>IF(AND(P9932 &lt;&gt; "", P9932 &lt;&gt; "---"), HYPERLINK(P9932, Q9932), "")</f>
        <v>ссылка</v>
      </c>
      <c r="O9932" s="21">
        <f>L9932*H9932</f>
        <v>0</v>
      </c>
      <c r="P9932" s="26" t="s">
        <v>33130</v>
      </c>
      <c r="Q9932" t="str">
        <f>"ссылка"</f>
        <v>ссылка</v>
      </c>
    </row>
    <row r="9933" spans="1:17" ht="14.25" customHeight="1" outlineLevel="1" x14ac:dyDescent="0.2">
      <c r="A9933" s="24" t="s">
        <v>33131</v>
      </c>
      <c r="B9933" s="1" t="s">
        <v>13349</v>
      </c>
      <c r="C9933" s="25" t="s">
        <v>54</v>
      </c>
      <c r="E9933" s="1" t="s">
        <v>33132</v>
      </c>
      <c r="F9933" s="4" t="s">
        <v>20</v>
      </c>
      <c r="G9933" s="2" t="s">
        <v>2762</v>
      </c>
      <c r="H9933" s="1" t="s">
        <v>1005</v>
      </c>
      <c r="I9933" s="1" t="s">
        <v>1930</v>
      </c>
      <c r="J9933" s="1" t="s">
        <v>296</v>
      </c>
      <c r="K9933" s="1" t="s">
        <v>115</v>
      </c>
      <c r="M9933" s="1">
        <f>IF($P$5&lt;20000,H9933*L9933,IF($P$5&lt;50000,I9933*L9933,IF($P$5&lt;100000,J9933*L9933,IF($P$5&lt;80000000,K9933*L9933))))</f>
        <v>0</v>
      </c>
      <c r="N9933" s="4" t="str">
        <f>IF(AND(P9933 &lt;&gt; "", P9933 &lt;&gt; "---"), HYPERLINK(P9933, Q9933), "")</f>
        <v>ссылка</v>
      </c>
      <c r="O9933" s="21">
        <f>L9933*H9933</f>
        <v>0</v>
      </c>
      <c r="P9933" s="26" t="s">
        <v>33133</v>
      </c>
      <c r="Q9933" t="str">
        <f>"ссылка"</f>
        <v>ссылка</v>
      </c>
    </row>
    <row r="9934" spans="1:17" ht="14.25" customHeight="1" outlineLevel="1" x14ac:dyDescent="0.2">
      <c r="A9934" s="24" t="s">
        <v>33134</v>
      </c>
      <c r="B9934" s="1" t="s">
        <v>13349</v>
      </c>
      <c r="C9934" s="25" t="s">
        <v>18</v>
      </c>
      <c r="E9934" s="1" t="s">
        <v>33135</v>
      </c>
      <c r="F9934" s="4" t="s">
        <v>20</v>
      </c>
      <c r="G9934" s="2" t="s">
        <v>1119</v>
      </c>
      <c r="H9934" s="1" t="s">
        <v>1310</v>
      </c>
      <c r="I9934" s="1" t="s">
        <v>999</v>
      </c>
      <c r="J9934" s="1" t="s">
        <v>1126</v>
      </c>
      <c r="K9934" s="1" t="s">
        <v>1082</v>
      </c>
      <c r="M9934" s="1">
        <f>IF($P$5&lt;20000,H9934*L9934,IF($P$5&lt;50000,I9934*L9934,IF($P$5&lt;100000,J9934*L9934,IF($P$5&lt;80000000,K9934*L9934))))</f>
        <v>0</v>
      </c>
      <c r="N9934" s="4" t="str">
        <f>IF(AND(P9934 &lt;&gt; "", P9934 &lt;&gt; "---"), HYPERLINK(P9934, Q9934), "")</f>
        <v>ссылка</v>
      </c>
      <c r="O9934" s="21">
        <f>L9934*H9934</f>
        <v>0</v>
      </c>
      <c r="P9934" s="26" t="s">
        <v>33136</v>
      </c>
      <c r="Q9934" t="str">
        <f>"ссылка"</f>
        <v>ссылка</v>
      </c>
    </row>
    <row r="9935" spans="1:17" ht="14.25" customHeight="1" outlineLevel="1" x14ac:dyDescent="0.2">
      <c r="A9935" s="24" t="s">
        <v>33137</v>
      </c>
      <c r="B9935" s="1" t="s">
        <v>13349</v>
      </c>
      <c r="C9935" s="25" t="s">
        <v>18</v>
      </c>
      <c r="E9935" s="1" t="s">
        <v>33138</v>
      </c>
      <c r="F9935" s="4" t="s">
        <v>20</v>
      </c>
      <c r="G9935" s="2" t="s">
        <v>1668</v>
      </c>
      <c r="H9935" s="1" t="s">
        <v>1310</v>
      </c>
      <c r="I9935" s="1" t="s">
        <v>999</v>
      </c>
      <c r="J9935" s="1" t="s">
        <v>1126</v>
      </c>
      <c r="K9935" s="1" t="s">
        <v>1082</v>
      </c>
      <c r="M9935" s="1">
        <f>IF($P$5&lt;20000,H9935*L9935,IF($P$5&lt;50000,I9935*L9935,IF($P$5&lt;100000,J9935*L9935,IF($P$5&lt;80000000,K9935*L9935))))</f>
        <v>0</v>
      </c>
      <c r="N9935" s="4" t="str">
        <f>IF(AND(P9935 &lt;&gt; "", P9935 &lt;&gt; "---"), HYPERLINK(P9935, Q9935), "")</f>
        <v>ссылка</v>
      </c>
      <c r="O9935" s="21">
        <f>L9935*H9935</f>
        <v>0</v>
      </c>
      <c r="P9935" s="26" t="s">
        <v>33139</v>
      </c>
      <c r="Q9935" t="str">
        <f>"ссылка"</f>
        <v>ссылка</v>
      </c>
    </row>
    <row r="9936" spans="1:17" ht="14.25" customHeight="1" outlineLevel="1" x14ac:dyDescent="0.2">
      <c r="A9936" s="24" t="s">
        <v>33140</v>
      </c>
      <c r="B9936" s="1" t="s">
        <v>13349</v>
      </c>
      <c r="C9936" s="25" t="s">
        <v>18</v>
      </c>
      <c r="E9936" s="1" t="s">
        <v>33141</v>
      </c>
      <c r="F9936" s="4" t="s">
        <v>20</v>
      </c>
      <c r="G9936" s="2" t="s">
        <v>2654</v>
      </c>
      <c r="H9936" s="1" t="s">
        <v>982</v>
      </c>
      <c r="I9936" s="1" t="s">
        <v>119</v>
      </c>
      <c r="J9936" s="1" t="s">
        <v>1728</v>
      </c>
      <c r="K9936" s="1" t="s">
        <v>966</v>
      </c>
      <c r="M9936" s="1">
        <f>IF($P$5&lt;20000,H9936*L9936,IF($P$5&lt;50000,I9936*L9936,IF($P$5&lt;100000,J9936*L9936,IF($P$5&lt;80000000,K9936*L9936))))</f>
        <v>0</v>
      </c>
      <c r="N9936" s="4" t="str">
        <f>IF(AND(P9936 &lt;&gt; "", P9936 &lt;&gt; "---"), HYPERLINK(P9936, Q9936), "")</f>
        <v>ссылка</v>
      </c>
      <c r="O9936" s="21">
        <f>L9936*H9936</f>
        <v>0</v>
      </c>
      <c r="P9936" s="26" t="s">
        <v>33142</v>
      </c>
      <c r="Q9936" t="str">
        <f>"ссылка"</f>
        <v>ссылка</v>
      </c>
    </row>
    <row r="9937" spans="1:17" ht="14.25" customHeight="1" outlineLevel="1" x14ac:dyDescent="0.2">
      <c r="A9937" s="24" t="s">
        <v>33143</v>
      </c>
      <c r="B9937" s="1" t="s">
        <v>13349</v>
      </c>
      <c r="C9937" s="25" t="s">
        <v>18</v>
      </c>
      <c r="E9937" s="1" t="s">
        <v>33144</v>
      </c>
      <c r="F9937" s="4" t="s">
        <v>20</v>
      </c>
      <c r="G9937" s="2" t="s">
        <v>1016</v>
      </c>
      <c r="H9937" s="1" t="s">
        <v>1643</v>
      </c>
      <c r="I9937" s="1" t="s">
        <v>1076</v>
      </c>
      <c r="J9937" s="1" t="s">
        <v>3172</v>
      </c>
      <c r="K9937" s="1" t="s">
        <v>994</v>
      </c>
      <c r="M9937" s="1">
        <f>IF($P$5&lt;20000,H9937*L9937,IF($P$5&lt;50000,I9937*L9937,IF($P$5&lt;100000,J9937*L9937,IF($P$5&lt;80000000,K9937*L9937))))</f>
        <v>0</v>
      </c>
      <c r="N9937" s="4" t="str">
        <f>IF(AND(P9937 &lt;&gt; "", P9937 &lt;&gt; "---"), HYPERLINK(P9937, Q9937), "")</f>
        <v>ссылка</v>
      </c>
      <c r="O9937" s="21">
        <f>L9937*H9937</f>
        <v>0</v>
      </c>
      <c r="P9937" s="26" t="s">
        <v>33145</v>
      </c>
      <c r="Q9937" t="str">
        <f>"ссылка"</f>
        <v>ссылка</v>
      </c>
    </row>
    <row r="9938" spans="1:17" ht="14.25" customHeight="1" outlineLevel="1" x14ac:dyDescent="0.2">
      <c r="A9938" s="24" t="s">
        <v>33146</v>
      </c>
      <c r="B9938" s="1" t="s">
        <v>13349</v>
      </c>
      <c r="C9938" s="25" t="s">
        <v>18</v>
      </c>
      <c r="E9938" s="1" t="s">
        <v>33147</v>
      </c>
      <c r="F9938" s="4" t="s">
        <v>20</v>
      </c>
      <c r="G9938" s="2" t="s">
        <v>3974</v>
      </c>
      <c r="H9938" s="1" t="s">
        <v>1054</v>
      </c>
      <c r="I9938" s="1" t="s">
        <v>1598</v>
      </c>
      <c r="J9938" s="1" t="s">
        <v>1599</v>
      </c>
      <c r="K9938" s="1" t="s">
        <v>2499</v>
      </c>
      <c r="M9938" s="1">
        <f>IF($P$5&lt;20000,H9938*L9938,IF($P$5&lt;50000,I9938*L9938,IF($P$5&lt;100000,J9938*L9938,IF($P$5&lt;80000000,K9938*L9938))))</f>
        <v>0</v>
      </c>
      <c r="N9938" s="4" t="str">
        <f>IF(AND(P9938 &lt;&gt; "", P9938 &lt;&gt; "---"), HYPERLINK(P9938, Q9938), "")</f>
        <v>ссылка</v>
      </c>
      <c r="O9938" s="21">
        <f>L9938*H9938</f>
        <v>0</v>
      </c>
      <c r="P9938" s="26" t="s">
        <v>33148</v>
      </c>
      <c r="Q9938" t="str">
        <f>"ссылка"</f>
        <v>ссылка</v>
      </c>
    </row>
    <row r="9939" spans="1:17" ht="14.25" customHeight="1" outlineLevel="1" x14ac:dyDescent="0.2">
      <c r="A9939" s="24" t="s">
        <v>33149</v>
      </c>
      <c r="B9939" s="1" t="s">
        <v>13349</v>
      </c>
      <c r="C9939" s="25" t="s">
        <v>18</v>
      </c>
      <c r="E9939" s="1" t="s">
        <v>33150</v>
      </c>
      <c r="F9939" s="4" t="s">
        <v>20</v>
      </c>
      <c r="G9939" s="2" t="s">
        <v>2169</v>
      </c>
      <c r="H9939" s="1" t="s">
        <v>1010</v>
      </c>
      <c r="I9939" s="1" t="s">
        <v>118</v>
      </c>
      <c r="J9939" s="1" t="s">
        <v>1612</v>
      </c>
      <c r="K9939" s="1" t="s">
        <v>1613</v>
      </c>
      <c r="M9939" s="1">
        <f>IF($P$5&lt;20000,H9939*L9939,IF($P$5&lt;50000,I9939*L9939,IF($P$5&lt;100000,J9939*L9939,IF($P$5&lt;80000000,K9939*L9939))))</f>
        <v>0</v>
      </c>
      <c r="N9939" s="4" t="str">
        <f>IF(AND(P9939 &lt;&gt; "", P9939 &lt;&gt; "---"), HYPERLINK(P9939, Q9939), "")</f>
        <v>ссылка</v>
      </c>
      <c r="O9939" s="21">
        <f>L9939*H9939</f>
        <v>0</v>
      </c>
      <c r="P9939" s="26" t="s">
        <v>33151</v>
      </c>
      <c r="Q9939" t="str">
        <f>"ссылка"</f>
        <v>ссылка</v>
      </c>
    </row>
    <row r="9940" spans="1:17" ht="14.25" customHeight="1" outlineLevel="1" x14ac:dyDescent="0.2">
      <c r="A9940" s="24" t="s">
        <v>33152</v>
      </c>
      <c r="B9940" s="1" t="s">
        <v>13349</v>
      </c>
      <c r="C9940" s="25" t="s">
        <v>18</v>
      </c>
      <c r="E9940" s="1" t="s">
        <v>33153</v>
      </c>
      <c r="F9940" s="4" t="s">
        <v>20</v>
      </c>
      <c r="G9940" s="2" t="s">
        <v>1904</v>
      </c>
      <c r="H9940" s="1" t="s">
        <v>1071</v>
      </c>
      <c r="I9940" s="1" t="s">
        <v>1845</v>
      </c>
      <c r="J9940" s="1" t="s">
        <v>1314</v>
      </c>
      <c r="K9940" s="1" t="s">
        <v>230</v>
      </c>
      <c r="M9940" s="1">
        <f>IF($P$5&lt;20000,H9940*L9940,IF($P$5&lt;50000,I9940*L9940,IF($P$5&lt;100000,J9940*L9940,IF($P$5&lt;80000000,K9940*L9940))))</f>
        <v>0</v>
      </c>
      <c r="N9940" s="4" t="str">
        <f>IF(AND(P9940 &lt;&gt; "", P9940 &lt;&gt; "---"), HYPERLINK(P9940, Q9940), "")</f>
        <v>ссылка</v>
      </c>
      <c r="O9940" s="21">
        <f>L9940*H9940</f>
        <v>0</v>
      </c>
      <c r="P9940" s="26" t="s">
        <v>33154</v>
      </c>
      <c r="Q9940" t="str">
        <f>"ссылка"</f>
        <v>ссылка</v>
      </c>
    </row>
    <row r="9941" spans="1:17" ht="14.25" customHeight="1" outlineLevel="1" x14ac:dyDescent="0.2">
      <c r="A9941" s="24" t="s">
        <v>33155</v>
      </c>
      <c r="B9941" s="1" t="s">
        <v>13349</v>
      </c>
      <c r="C9941" s="25" t="s">
        <v>18</v>
      </c>
      <c r="E9941" s="1" t="s">
        <v>33156</v>
      </c>
      <c r="F9941" s="4" t="s">
        <v>20</v>
      </c>
      <c r="G9941" s="2" t="s">
        <v>3974</v>
      </c>
      <c r="H9941" s="1" t="s">
        <v>465</v>
      </c>
      <c r="I9941" s="1" t="s">
        <v>2123</v>
      </c>
      <c r="J9941" s="1" t="s">
        <v>1119</v>
      </c>
      <c r="K9941" s="1" t="s">
        <v>1808</v>
      </c>
      <c r="M9941" s="1">
        <f>IF($P$5&lt;20000,H9941*L9941,IF($P$5&lt;50000,I9941*L9941,IF($P$5&lt;100000,J9941*L9941,IF($P$5&lt;80000000,K9941*L9941))))</f>
        <v>0</v>
      </c>
      <c r="N9941" s="4" t="str">
        <f>IF(AND(P9941 &lt;&gt; "", P9941 &lt;&gt; "---"), HYPERLINK(P9941, Q9941), "")</f>
        <v>ссылка</v>
      </c>
      <c r="O9941" s="21">
        <f>L9941*H9941</f>
        <v>0</v>
      </c>
      <c r="P9941" s="26" t="s">
        <v>33157</v>
      </c>
      <c r="Q9941" t="str">
        <f>"ссылка"</f>
        <v>ссылка</v>
      </c>
    </row>
    <row r="9942" spans="1:17" ht="14.25" customHeight="1" outlineLevel="1" x14ac:dyDescent="0.2">
      <c r="A9942" s="24" t="s">
        <v>33158</v>
      </c>
      <c r="B9942" s="1" t="s">
        <v>13349</v>
      </c>
      <c r="C9942" s="25" t="s">
        <v>18</v>
      </c>
      <c r="E9942" s="1" t="s">
        <v>33159</v>
      </c>
      <c r="F9942" s="4" t="s">
        <v>20</v>
      </c>
      <c r="G9942" s="2" t="s">
        <v>1016</v>
      </c>
      <c r="H9942" s="1" t="s">
        <v>1643</v>
      </c>
      <c r="I9942" s="1" t="s">
        <v>1076</v>
      </c>
      <c r="J9942" s="1" t="s">
        <v>3172</v>
      </c>
      <c r="K9942" s="1" t="s">
        <v>994</v>
      </c>
      <c r="M9942" s="1">
        <f>IF($P$5&lt;20000,H9942*L9942,IF($P$5&lt;50000,I9942*L9942,IF($P$5&lt;100000,J9942*L9942,IF($P$5&lt;80000000,K9942*L9942))))</f>
        <v>0</v>
      </c>
      <c r="N9942" s="4" t="str">
        <f>IF(AND(P9942 &lt;&gt; "", P9942 &lt;&gt; "---"), HYPERLINK(P9942, Q9942), "")</f>
        <v>ссылка</v>
      </c>
      <c r="O9942" s="21">
        <f>L9942*H9942</f>
        <v>0</v>
      </c>
      <c r="P9942" s="26" t="s">
        <v>33160</v>
      </c>
      <c r="Q9942" t="str">
        <f>"ссылка"</f>
        <v>ссылка</v>
      </c>
    </row>
    <row r="9943" spans="1:17" ht="14.25" customHeight="1" outlineLevel="1" x14ac:dyDescent="0.2">
      <c r="A9943" s="24" t="s">
        <v>33161</v>
      </c>
      <c r="B9943" s="1" t="s">
        <v>13349</v>
      </c>
      <c r="C9943" s="25" t="s">
        <v>3158</v>
      </c>
      <c r="E9943" s="1" t="s">
        <v>33162</v>
      </c>
      <c r="F9943" s="4" t="s">
        <v>20</v>
      </c>
      <c r="G9943" s="2" t="s">
        <v>462</v>
      </c>
      <c r="H9943" s="1" t="s">
        <v>2213</v>
      </c>
      <c r="I9943" s="1" t="s">
        <v>2169</v>
      </c>
      <c r="J9943" s="1" t="s">
        <v>464</v>
      </c>
      <c r="K9943" s="1" t="s">
        <v>2038</v>
      </c>
      <c r="M9943" s="1">
        <f>IF($P$5&lt;20000,H9943*L9943,IF($P$5&lt;50000,I9943*L9943,IF($P$5&lt;100000,J9943*L9943,IF($P$5&lt;80000000,K9943*L9943))))</f>
        <v>0</v>
      </c>
      <c r="N9943" s="4" t="str">
        <f>IF(AND(P9943 &lt;&gt; "", P9943 &lt;&gt; "---"), HYPERLINK(P9943, Q9943), "")</f>
        <v>ссылка</v>
      </c>
      <c r="O9943" s="21">
        <f>L9943*H9943</f>
        <v>0</v>
      </c>
      <c r="P9943" s="26" t="s">
        <v>33163</v>
      </c>
      <c r="Q9943" t="str">
        <f>"ссылка"</f>
        <v>ссылка</v>
      </c>
    </row>
    <row r="9944" spans="1:17" ht="14.25" customHeight="1" outlineLevel="1" x14ac:dyDescent="0.2">
      <c r="A9944" s="24" t="s">
        <v>33164</v>
      </c>
      <c r="B9944" s="1" t="s">
        <v>13349</v>
      </c>
      <c r="C9944" s="25" t="s">
        <v>18</v>
      </c>
      <c r="E9944" s="1" t="s">
        <v>33165</v>
      </c>
      <c r="F9944" s="4" t="s">
        <v>20</v>
      </c>
      <c r="G9944" s="2" t="s">
        <v>462</v>
      </c>
      <c r="H9944" s="1" t="s">
        <v>115</v>
      </c>
      <c r="I9944" s="1" t="s">
        <v>573</v>
      </c>
      <c r="J9944" s="1" t="s">
        <v>1503</v>
      </c>
      <c r="K9944" s="1" t="s">
        <v>2654</v>
      </c>
      <c r="M9944" s="1">
        <f>IF($P$5&lt;20000,H9944*L9944,IF($P$5&lt;50000,I9944*L9944,IF($P$5&lt;100000,J9944*L9944,IF($P$5&lt;80000000,K9944*L9944))))</f>
        <v>0</v>
      </c>
      <c r="N9944" s="4" t="str">
        <f>IF(AND(P9944 &lt;&gt; "", P9944 &lt;&gt; "---"), HYPERLINK(P9944, Q9944), "")</f>
        <v>ссылка</v>
      </c>
      <c r="O9944" s="21">
        <f>L9944*H9944</f>
        <v>0</v>
      </c>
      <c r="P9944" s="26" t="s">
        <v>33166</v>
      </c>
      <c r="Q9944" t="str">
        <f>"ссылка"</f>
        <v>ссылка</v>
      </c>
    </row>
    <row r="9945" spans="1:17" ht="14.25" customHeight="1" outlineLevel="1" x14ac:dyDescent="0.2">
      <c r="A9945" s="24" t="s">
        <v>33167</v>
      </c>
      <c r="B9945" s="1" t="s">
        <v>13349</v>
      </c>
      <c r="C9945" s="25" t="s">
        <v>18</v>
      </c>
      <c r="E9945" s="1" t="s">
        <v>33168</v>
      </c>
      <c r="F9945" s="4" t="s">
        <v>20</v>
      </c>
      <c r="G9945" s="2" t="s">
        <v>462</v>
      </c>
      <c r="H9945" s="1" t="s">
        <v>115</v>
      </c>
      <c r="I9945" s="1" t="s">
        <v>573</v>
      </c>
      <c r="J9945" s="1" t="s">
        <v>1503</v>
      </c>
      <c r="K9945" s="1" t="s">
        <v>2654</v>
      </c>
      <c r="M9945" s="1">
        <f>IF($P$5&lt;20000,H9945*L9945,IF($P$5&lt;50000,I9945*L9945,IF($P$5&lt;100000,J9945*L9945,IF($P$5&lt;80000000,K9945*L9945))))</f>
        <v>0</v>
      </c>
      <c r="N9945" s="4" t="str">
        <f>IF(AND(P9945 &lt;&gt; "", P9945 &lt;&gt; "---"), HYPERLINK(P9945, Q9945), "")</f>
        <v>ссылка</v>
      </c>
      <c r="O9945" s="21">
        <f>L9945*H9945</f>
        <v>0</v>
      </c>
      <c r="P9945" s="26" t="s">
        <v>33169</v>
      </c>
      <c r="Q9945" t="str">
        <f>"ссылка"</f>
        <v>ссылка</v>
      </c>
    </row>
    <row r="9946" spans="1:17" ht="14.25" customHeight="1" outlineLevel="1" x14ac:dyDescent="0.2">
      <c r="A9946" s="24" t="s">
        <v>33170</v>
      </c>
      <c r="B9946" s="1" t="s">
        <v>13349</v>
      </c>
      <c r="C9946" s="25" t="s">
        <v>3158</v>
      </c>
      <c r="E9946" s="1" t="s">
        <v>33171</v>
      </c>
      <c r="F9946" s="4" t="s">
        <v>20</v>
      </c>
      <c r="G9946" s="2" t="s">
        <v>1648</v>
      </c>
      <c r="H9946" s="1" t="s">
        <v>551</v>
      </c>
      <c r="I9946" s="1" t="s">
        <v>1000</v>
      </c>
      <c r="J9946" s="1" t="s">
        <v>544</v>
      </c>
      <c r="K9946" s="1" t="s">
        <v>1378</v>
      </c>
      <c r="M9946" s="1">
        <f>IF($P$5&lt;20000,H9946*L9946,IF($P$5&lt;50000,I9946*L9946,IF($P$5&lt;100000,J9946*L9946,IF($P$5&lt;80000000,K9946*L9946))))</f>
        <v>0</v>
      </c>
      <c r="N9946" s="4" t="str">
        <f>IF(AND(P9946 &lt;&gt; "", P9946 &lt;&gt; "---"), HYPERLINK(P9946, Q9946), "")</f>
        <v>ссылка</v>
      </c>
      <c r="O9946" s="21">
        <f>L9946*H9946</f>
        <v>0</v>
      </c>
      <c r="P9946" s="26" t="s">
        <v>33172</v>
      </c>
      <c r="Q9946" t="str">
        <f>"ссылка"</f>
        <v>ссылка</v>
      </c>
    </row>
    <row r="9947" spans="1:17" ht="14.25" customHeight="1" outlineLevel="1" x14ac:dyDescent="0.2">
      <c r="A9947" s="24" t="s">
        <v>33173</v>
      </c>
      <c r="B9947" s="1" t="s">
        <v>13349</v>
      </c>
      <c r="C9947" s="25" t="s">
        <v>36</v>
      </c>
      <c r="E9947" s="1" t="s">
        <v>33174</v>
      </c>
      <c r="F9947" s="4" t="s">
        <v>20</v>
      </c>
      <c r="G9947" s="2" t="s">
        <v>7603</v>
      </c>
      <c r="H9947" s="1" t="s">
        <v>238</v>
      </c>
      <c r="I9947" s="1" t="s">
        <v>1068</v>
      </c>
      <c r="J9947" s="1" t="s">
        <v>7270</v>
      </c>
      <c r="K9947" s="1" t="s">
        <v>164</v>
      </c>
      <c r="M9947" s="1">
        <f>IF($P$5&lt;20000,H9947*L9947,IF($P$5&lt;50000,I9947*L9947,IF($P$5&lt;100000,J9947*L9947,IF($P$5&lt;80000000,K9947*L9947))))</f>
        <v>0</v>
      </c>
      <c r="N9947" s="4" t="str">
        <f>IF(AND(P9947 &lt;&gt; "", P9947 &lt;&gt; "---"), HYPERLINK(P9947, Q9947), "")</f>
        <v>ссылка</v>
      </c>
      <c r="O9947" s="21">
        <f>L9947*H9947</f>
        <v>0</v>
      </c>
      <c r="P9947" s="26" t="s">
        <v>33175</v>
      </c>
      <c r="Q9947" t="str">
        <f>"ссылка"</f>
        <v>ссылка</v>
      </c>
    </row>
    <row r="9948" spans="1:17" ht="14.25" customHeight="1" outlineLevel="1" x14ac:dyDescent="0.2">
      <c r="A9948" s="24" t="s">
        <v>33176</v>
      </c>
      <c r="B9948" s="1" t="s">
        <v>13349</v>
      </c>
      <c r="C9948" s="25" t="s">
        <v>3158</v>
      </c>
      <c r="E9948" s="1" t="s">
        <v>33177</v>
      </c>
      <c r="F9948" s="4" t="s">
        <v>20</v>
      </c>
      <c r="G9948" s="2" t="s">
        <v>1648</v>
      </c>
      <c r="H9948" s="1" t="s">
        <v>551</v>
      </c>
      <c r="I9948" s="1" t="s">
        <v>1000</v>
      </c>
      <c r="J9948" s="1" t="s">
        <v>544</v>
      </c>
      <c r="K9948" s="1" t="s">
        <v>1378</v>
      </c>
      <c r="M9948" s="1">
        <f>IF($P$5&lt;20000,H9948*L9948,IF($P$5&lt;50000,I9948*L9948,IF($P$5&lt;100000,J9948*L9948,IF($P$5&lt;80000000,K9948*L9948))))</f>
        <v>0</v>
      </c>
      <c r="N9948" s="4" t="str">
        <f>IF(AND(P9948 &lt;&gt; "", P9948 &lt;&gt; "---"), HYPERLINK(P9948, Q9948), "")</f>
        <v>ссылка</v>
      </c>
      <c r="O9948" s="21">
        <f>L9948*H9948</f>
        <v>0</v>
      </c>
      <c r="P9948" s="26" t="s">
        <v>33178</v>
      </c>
      <c r="Q9948" t="str">
        <f>"ссылка"</f>
        <v>ссылка</v>
      </c>
    </row>
    <row r="9949" spans="1:17" ht="14.25" customHeight="1" outlineLevel="1" x14ac:dyDescent="0.2">
      <c r="A9949" s="24" t="s">
        <v>33179</v>
      </c>
      <c r="B9949" s="1" t="s">
        <v>13349</v>
      </c>
      <c r="C9949" s="25" t="s">
        <v>18</v>
      </c>
      <c r="E9949" s="1" t="s">
        <v>33180</v>
      </c>
      <c r="F9949" s="4" t="s">
        <v>20</v>
      </c>
      <c r="G9949" s="2" t="s">
        <v>1668</v>
      </c>
      <c r="H9949" s="1" t="s">
        <v>1310</v>
      </c>
      <c r="I9949" s="1" t="s">
        <v>999</v>
      </c>
      <c r="J9949" s="1" t="s">
        <v>1126</v>
      </c>
      <c r="K9949" s="1" t="s">
        <v>1082</v>
      </c>
      <c r="M9949" s="1">
        <f>IF($P$5&lt;20000,H9949*L9949,IF($P$5&lt;50000,I9949*L9949,IF($P$5&lt;100000,J9949*L9949,IF($P$5&lt;80000000,K9949*L9949))))</f>
        <v>0</v>
      </c>
      <c r="N9949" s="4" t="str">
        <f>IF(AND(P9949 &lt;&gt; "", P9949 &lt;&gt; "---"), HYPERLINK(P9949, Q9949), "")</f>
        <v>ссылка</v>
      </c>
      <c r="O9949" s="21">
        <f>L9949*H9949</f>
        <v>0</v>
      </c>
      <c r="P9949" s="26" t="s">
        <v>33181</v>
      </c>
      <c r="Q9949" t="str">
        <f>"ссылка"</f>
        <v>ссылка</v>
      </c>
    </row>
    <row r="9950" spans="1:17" ht="14.25" customHeight="1" outlineLevel="1" x14ac:dyDescent="0.2">
      <c r="A9950" s="24" t="s">
        <v>33182</v>
      </c>
      <c r="B9950" s="1" t="s">
        <v>13349</v>
      </c>
      <c r="C9950" s="25" t="s">
        <v>18</v>
      </c>
      <c r="E9950" s="1" t="s">
        <v>33183</v>
      </c>
      <c r="F9950" s="4" t="s">
        <v>20</v>
      </c>
      <c r="G9950" s="2" t="s">
        <v>1301</v>
      </c>
      <c r="H9950" s="1" t="s">
        <v>1379</v>
      </c>
      <c r="I9950" s="1" t="s">
        <v>1380</v>
      </c>
      <c r="J9950" s="1" t="s">
        <v>1337</v>
      </c>
      <c r="K9950" s="1" t="s">
        <v>1362</v>
      </c>
      <c r="M9950" s="1">
        <f>IF($P$5&lt;20000,H9950*L9950,IF($P$5&lt;50000,I9950*L9950,IF($P$5&lt;100000,J9950*L9950,IF($P$5&lt;80000000,K9950*L9950))))</f>
        <v>0</v>
      </c>
      <c r="N9950" s="4" t="str">
        <f>IF(AND(P9950 &lt;&gt; "", P9950 &lt;&gt; "---"), HYPERLINK(P9950, Q9950), "")</f>
        <v>ссылка</v>
      </c>
      <c r="O9950" s="21">
        <f>L9950*H9950</f>
        <v>0</v>
      </c>
      <c r="P9950" s="26" t="s">
        <v>33184</v>
      </c>
      <c r="Q9950" t="str">
        <f>"ссылка"</f>
        <v>ссылка</v>
      </c>
    </row>
    <row r="9951" spans="1:17" ht="14.25" customHeight="1" outlineLevel="1" x14ac:dyDescent="0.2">
      <c r="A9951" s="24" t="s">
        <v>33185</v>
      </c>
      <c r="B9951" s="1" t="s">
        <v>13349</v>
      </c>
      <c r="C9951" s="25" t="s">
        <v>3158</v>
      </c>
      <c r="E9951" s="1" t="s">
        <v>33186</v>
      </c>
      <c r="F9951" s="4" t="s">
        <v>20</v>
      </c>
      <c r="G9951" s="2" t="s">
        <v>1119</v>
      </c>
      <c r="H9951" s="1" t="s">
        <v>551</v>
      </c>
      <c r="I9951" s="1" t="s">
        <v>1000</v>
      </c>
      <c r="J9951" s="1" t="s">
        <v>544</v>
      </c>
      <c r="K9951" s="1" t="s">
        <v>1378</v>
      </c>
      <c r="M9951" s="1">
        <f>IF($P$5&lt;20000,H9951*L9951,IF($P$5&lt;50000,I9951*L9951,IF($P$5&lt;100000,J9951*L9951,IF($P$5&lt;80000000,K9951*L9951))))</f>
        <v>0</v>
      </c>
      <c r="N9951" s="4" t="str">
        <f>IF(AND(P9951 &lt;&gt; "", P9951 &lt;&gt; "---"), HYPERLINK(P9951, Q9951), "")</f>
        <v>ссылка</v>
      </c>
      <c r="O9951" s="21">
        <f>L9951*H9951</f>
        <v>0</v>
      </c>
      <c r="P9951" s="26" t="s">
        <v>33187</v>
      </c>
      <c r="Q9951" t="str">
        <f>"ссылка"</f>
        <v>ссылка</v>
      </c>
    </row>
    <row r="9952" spans="1:17" ht="14.25" customHeight="1" outlineLevel="1" x14ac:dyDescent="0.2">
      <c r="A9952" s="24" t="s">
        <v>33188</v>
      </c>
      <c r="B9952" s="1" t="s">
        <v>13349</v>
      </c>
      <c r="C9952" s="25" t="s">
        <v>18</v>
      </c>
      <c r="E9952" s="1" t="s">
        <v>33189</v>
      </c>
      <c r="F9952" s="4" t="s">
        <v>20</v>
      </c>
      <c r="G9952" s="2" t="s">
        <v>4633</v>
      </c>
      <c r="H9952" s="1" t="s">
        <v>3404</v>
      </c>
      <c r="I9952" s="1" t="s">
        <v>4070</v>
      </c>
      <c r="J9952" s="1" t="s">
        <v>239</v>
      </c>
      <c r="K9952" s="1" t="s">
        <v>1170</v>
      </c>
      <c r="M9952" s="1">
        <f>IF($P$5&lt;20000,H9952*L9952,IF($P$5&lt;50000,I9952*L9952,IF($P$5&lt;100000,J9952*L9952,IF($P$5&lt;80000000,K9952*L9952))))</f>
        <v>0</v>
      </c>
      <c r="N9952" s="4" t="str">
        <f>IF(AND(P9952 &lt;&gt; "", P9952 &lt;&gt; "---"), HYPERLINK(P9952, Q9952), "")</f>
        <v>ссылка</v>
      </c>
      <c r="O9952" s="21">
        <f>L9952*H9952</f>
        <v>0</v>
      </c>
      <c r="P9952" s="26" t="s">
        <v>33190</v>
      </c>
      <c r="Q9952" t="str">
        <f>"ссылка"</f>
        <v>ссылка</v>
      </c>
    </row>
    <row r="9953" spans="1:17" ht="14.25" customHeight="1" outlineLevel="1" x14ac:dyDescent="0.2">
      <c r="A9953" s="24" t="s">
        <v>33191</v>
      </c>
      <c r="B9953" s="1" t="s">
        <v>13349</v>
      </c>
      <c r="C9953" s="25" t="s">
        <v>3158</v>
      </c>
      <c r="E9953" s="1" t="s">
        <v>33192</v>
      </c>
      <c r="F9953" s="4" t="s">
        <v>20</v>
      </c>
      <c r="G9953" s="2" t="s">
        <v>2654</v>
      </c>
      <c r="H9953" s="1" t="s">
        <v>982</v>
      </c>
      <c r="I9953" s="1" t="s">
        <v>119</v>
      </c>
      <c r="J9953" s="1" t="s">
        <v>1728</v>
      </c>
      <c r="K9953" s="1" t="s">
        <v>966</v>
      </c>
      <c r="M9953" s="1">
        <f>IF($P$5&lt;20000,H9953*L9953,IF($P$5&lt;50000,I9953*L9953,IF($P$5&lt;100000,J9953*L9953,IF($P$5&lt;80000000,K9953*L9953))))</f>
        <v>0</v>
      </c>
      <c r="N9953" s="4" t="str">
        <f>IF(AND(P9953 &lt;&gt; "", P9953 &lt;&gt; "---"), HYPERLINK(P9953, Q9953), "")</f>
        <v>ссылка</v>
      </c>
      <c r="O9953" s="21">
        <f>L9953*H9953</f>
        <v>0</v>
      </c>
      <c r="P9953" s="26" t="s">
        <v>33193</v>
      </c>
      <c r="Q9953" t="str">
        <f>"ссылка"</f>
        <v>ссылка</v>
      </c>
    </row>
    <row r="9954" spans="1:17" ht="14.25" customHeight="1" outlineLevel="1" x14ac:dyDescent="0.2">
      <c r="A9954" s="24" t="s">
        <v>33194</v>
      </c>
      <c r="B9954" s="1" t="s">
        <v>13349</v>
      </c>
      <c r="C9954" s="25" t="s">
        <v>18</v>
      </c>
      <c r="E9954" s="1" t="s">
        <v>33195</v>
      </c>
      <c r="F9954" s="4" t="s">
        <v>20</v>
      </c>
      <c r="G9954" s="2" t="s">
        <v>1016</v>
      </c>
      <c r="H9954" s="1" t="s">
        <v>1643</v>
      </c>
      <c r="I9954" s="1" t="s">
        <v>1076</v>
      </c>
      <c r="J9954" s="1" t="s">
        <v>3172</v>
      </c>
      <c r="K9954" s="1" t="s">
        <v>994</v>
      </c>
      <c r="M9954" s="1">
        <f>IF($P$5&lt;20000,H9954*L9954,IF($P$5&lt;50000,I9954*L9954,IF($P$5&lt;100000,J9954*L9954,IF($P$5&lt;80000000,K9954*L9954))))</f>
        <v>0</v>
      </c>
      <c r="N9954" s="4" t="str">
        <f>IF(AND(P9954 &lt;&gt; "", P9954 &lt;&gt; "---"), HYPERLINK(P9954, Q9954), "")</f>
        <v>ссылка</v>
      </c>
      <c r="O9954" s="21">
        <f>L9954*H9954</f>
        <v>0</v>
      </c>
      <c r="P9954" s="26" t="s">
        <v>33196</v>
      </c>
      <c r="Q9954" t="str">
        <f>"ссылка"</f>
        <v>ссылка</v>
      </c>
    </row>
    <row r="9955" spans="1:17" ht="14.25" customHeight="1" outlineLevel="1" x14ac:dyDescent="0.2">
      <c r="A9955" s="24" t="s">
        <v>33197</v>
      </c>
      <c r="B9955" s="1" t="s">
        <v>13349</v>
      </c>
      <c r="C9955" s="25" t="s">
        <v>3158</v>
      </c>
      <c r="E9955" s="1" t="s">
        <v>33198</v>
      </c>
      <c r="F9955" s="4" t="s">
        <v>20</v>
      </c>
      <c r="G9955" s="2" t="s">
        <v>2596</v>
      </c>
      <c r="H9955" s="1" t="s">
        <v>2506</v>
      </c>
      <c r="I9955" s="1" t="s">
        <v>6644</v>
      </c>
      <c r="J9955" s="1" t="s">
        <v>1403</v>
      </c>
      <c r="K9955" s="1" t="s">
        <v>2233</v>
      </c>
      <c r="M9955" s="1">
        <f>IF($P$5&lt;20000,H9955*L9955,IF($P$5&lt;50000,I9955*L9955,IF($P$5&lt;100000,J9955*L9955,IF($P$5&lt;80000000,K9955*L9955))))</f>
        <v>0</v>
      </c>
      <c r="N9955" s="4" t="str">
        <f>IF(AND(P9955 &lt;&gt; "", P9955 &lt;&gt; "---"), HYPERLINK(P9955, Q9955), "")</f>
        <v>ссылка</v>
      </c>
      <c r="O9955" s="21">
        <f>L9955*H9955</f>
        <v>0</v>
      </c>
      <c r="P9955" s="26" t="s">
        <v>33199</v>
      </c>
      <c r="Q9955" t="str">
        <f>"ссылка"</f>
        <v>ссылка</v>
      </c>
    </row>
    <row r="9956" spans="1:17" ht="14.25" customHeight="1" outlineLevel="1" x14ac:dyDescent="0.2">
      <c r="A9956" s="24" t="s">
        <v>33200</v>
      </c>
      <c r="B9956" s="1" t="s">
        <v>13349</v>
      </c>
      <c r="C9956" s="25" t="s">
        <v>36</v>
      </c>
      <c r="E9956" s="1" t="s">
        <v>33201</v>
      </c>
      <c r="F9956" s="4" t="s">
        <v>20</v>
      </c>
      <c r="G9956" s="2" t="s">
        <v>1668</v>
      </c>
      <c r="H9956" s="1" t="s">
        <v>1310</v>
      </c>
      <c r="I9956" s="1" t="s">
        <v>999</v>
      </c>
      <c r="J9956" s="1" t="s">
        <v>1126</v>
      </c>
      <c r="K9956" s="1" t="s">
        <v>1082</v>
      </c>
      <c r="M9956" s="1">
        <f>IF($P$5&lt;20000,H9956*L9956,IF($P$5&lt;50000,I9956*L9956,IF($P$5&lt;100000,J9956*L9956,IF($P$5&lt;80000000,K9956*L9956))))</f>
        <v>0</v>
      </c>
      <c r="N9956" s="4" t="str">
        <f>IF(AND(P9956 &lt;&gt; "", P9956 &lt;&gt; "---"), HYPERLINK(P9956, Q9956), "")</f>
        <v>ссылка</v>
      </c>
      <c r="O9956" s="21">
        <f>L9956*H9956</f>
        <v>0</v>
      </c>
      <c r="P9956" s="26" t="s">
        <v>33202</v>
      </c>
      <c r="Q9956" t="str">
        <f>"ссылка"</f>
        <v>ссылка</v>
      </c>
    </row>
    <row r="9957" spans="1:17" ht="14.25" customHeight="1" outlineLevel="1" x14ac:dyDescent="0.2">
      <c r="A9957" s="24" t="s">
        <v>33203</v>
      </c>
      <c r="B9957" s="1" t="s">
        <v>13349</v>
      </c>
      <c r="C9957" s="25" t="s">
        <v>18</v>
      </c>
      <c r="E9957" s="1" t="s">
        <v>33204</v>
      </c>
      <c r="F9957" s="4" t="s">
        <v>20</v>
      </c>
      <c r="G9957" s="2" t="s">
        <v>1668</v>
      </c>
      <c r="H9957" s="1" t="s">
        <v>1310</v>
      </c>
      <c r="I9957" s="1" t="s">
        <v>999</v>
      </c>
      <c r="J9957" s="1" t="s">
        <v>1126</v>
      </c>
      <c r="K9957" s="1" t="s">
        <v>1082</v>
      </c>
      <c r="M9957" s="1">
        <f>IF($P$5&lt;20000,H9957*L9957,IF($P$5&lt;50000,I9957*L9957,IF($P$5&lt;100000,J9957*L9957,IF($P$5&lt;80000000,K9957*L9957))))</f>
        <v>0</v>
      </c>
      <c r="N9957" s="4" t="str">
        <f>IF(AND(P9957 &lt;&gt; "", P9957 &lt;&gt; "---"), HYPERLINK(P9957, Q9957), "")</f>
        <v>ссылка</v>
      </c>
      <c r="O9957" s="21">
        <f>L9957*H9957</f>
        <v>0</v>
      </c>
      <c r="P9957" s="26" t="s">
        <v>33205</v>
      </c>
      <c r="Q9957" t="str">
        <f>"ссылка"</f>
        <v>ссылка</v>
      </c>
    </row>
    <row r="9958" spans="1:17" ht="14.25" customHeight="1" outlineLevel="1" x14ac:dyDescent="0.2">
      <c r="A9958" s="24" t="s">
        <v>33206</v>
      </c>
      <c r="B9958" s="1" t="s">
        <v>13349</v>
      </c>
      <c r="C9958" s="25" t="s">
        <v>18</v>
      </c>
      <c r="E9958" s="1" t="s">
        <v>33207</v>
      </c>
      <c r="F9958" s="4" t="s">
        <v>20</v>
      </c>
      <c r="G9958" s="2" t="s">
        <v>3974</v>
      </c>
      <c r="H9958" s="1" t="s">
        <v>1054</v>
      </c>
      <c r="I9958" s="1" t="s">
        <v>1598</v>
      </c>
      <c r="J9958" s="1" t="s">
        <v>1599</v>
      </c>
      <c r="K9958" s="1" t="s">
        <v>2499</v>
      </c>
      <c r="M9958" s="1">
        <f>IF($P$5&lt;20000,H9958*L9958,IF($P$5&lt;50000,I9958*L9958,IF($P$5&lt;100000,J9958*L9958,IF($P$5&lt;80000000,K9958*L9958))))</f>
        <v>0</v>
      </c>
      <c r="N9958" s="4" t="str">
        <f>IF(AND(P9958 &lt;&gt; "", P9958 &lt;&gt; "---"), HYPERLINK(P9958, Q9958), "")</f>
        <v>ссылка</v>
      </c>
      <c r="O9958" s="21">
        <f>L9958*H9958</f>
        <v>0</v>
      </c>
      <c r="P9958" s="26" t="s">
        <v>33208</v>
      </c>
      <c r="Q9958" t="str">
        <f>"ссылка"</f>
        <v>ссылка</v>
      </c>
    </row>
    <row r="9959" spans="1:17" ht="14.25" customHeight="1" outlineLevel="1" x14ac:dyDescent="0.2">
      <c r="A9959" s="24" t="s">
        <v>33209</v>
      </c>
      <c r="B9959" s="1" t="s">
        <v>13349</v>
      </c>
      <c r="C9959" s="25" t="s">
        <v>3158</v>
      </c>
      <c r="E9959" s="1" t="s">
        <v>33210</v>
      </c>
      <c r="F9959" s="4" t="s">
        <v>20</v>
      </c>
      <c r="G9959" s="2" t="s">
        <v>5415</v>
      </c>
      <c r="H9959" s="1" t="s">
        <v>2648</v>
      </c>
      <c r="I9959" s="1" t="s">
        <v>499</v>
      </c>
      <c r="J9959" s="1" t="s">
        <v>6052</v>
      </c>
      <c r="K9959" s="1" t="s">
        <v>1404</v>
      </c>
      <c r="M9959" s="1">
        <f>IF($P$5&lt;20000,H9959*L9959,IF($P$5&lt;50000,I9959*L9959,IF($P$5&lt;100000,J9959*L9959,IF($P$5&lt;80000000,K9959*L9959))))</f>
        <v>0</v>
      </c>
      <c r="N9959" s="4" t="str">
        <f>IF(AND(P9959 &lt;&gt; "", P9959 &lt;&gt; "---"), HYPERLINK(P9959, Q9959), "")</f>
        <v>ссылка</v>
      </c>
      <c r="O9959" s="21">
        <f>L9959*H9959</f>
        <v>0</v>
      </c>
      <c r="P9959" s="26" t="s">
        <v>33211</v>
      </c>
      <c r="Q9959" t="str">
        <f>"ссылка"</f>
        <v>ссылка</v>
      </c>
    </row>
    <row r="9960" spans="1:17" ht="14.25" customHeight="1" outlineLevel="1" x14ac:dyDescent="0.2">
      <c r="A9960" s="24" t="s">
        <v>33212</v>
      </c>
      <c r="B9960" s="1" t="s">
        <v>13349</v>
      </c>
      <c r="C9960" s="25" t="s">
        <v>3158</v>
      </c>
      <c r="E9960" s="1" t="s">
        <v>33213</v>
      </c>
      <c r="F9960" s="4" t="s">
        <v>20</v>
      </c>
      <c r="G9960" s="2" t="s">
        <v>7176</v>
      </c>
      <c r="H9960" s="1" t="s">
        <v>3344</v>
      </c>
      <c r="I9960" s="1" t="s">
        <v>5434</v>
      </c>
      <c r="J9960" s="1" t="s">
        <v>3969</v>
      </c>
      <c r="K9960" s="1" t="s">
        <v>2648</v>
      </c>
      <c r="M9960" s="1">
        <f>IF($P$5&lt;20000,H9960*L9960,IF($P$5&lt;50000,I9960*L9960,IF($P$5&lt;100000,J9960*L9960,IF($P$5&lt;80000000,K9960*L9960))))</f>
        <v>0</v>
      </c>
      <c r="N9960" s="4" t="str">
        <f>IF(AND(P9960 &lt;&gt; "", P9960 &lt;&gt; "---"), HYPERLINK(P9960, Q9960), "")</f>
        <v>ссылка</v>
      </c>
      <c r="O9960" s="21">
        <f>L9960*H9960</f>
        <v>0</v>
      </c>
      <c r="P9960" s="26" t="s">
        <v>33214</v>
      </c>
      <c r="Q9960" t="str">
        <f>"ссылка"</f>
        <v>ссылка</v>
      </c>
    </row>
    <row r="9961" spans="1:17" ht="14.25" customHeight="1" outlineLevel="1" x14ac:dyDescent="0.2">
      <c r="A9961" s="24" t="s">
        <v>33215</v>
      </c>
      <c r="B9961" s="1" t="s">
        <v>13349</v>
      </c>
      <c r="C9961" s="25" t="s">
        <v>3158</v>
      </c>
      <c r="E9961" s="1" t="s">
        <v>33216</v>
      </c>
      <c r="F9961" s="4" t="s">
        <v>20</v>
      </c>
      <c r="G9961" s="2" t="s">
        <v>20932</v>
      </c>
      <c r="H9961" s="1" t="s">
        <v>302</v>
      </c>
      <c r="I9961" s="1" t="s">
        <v>4130</v>
      </c>
      <c r="J9961" s="1" t="s">
        <v>2332</v>
      </c>
      <c r="K9961" s="1" t="s">
        <v>7728</v>
      </c>
      <c r="M9961" s="1">
        <f>IF($P$5&lt;20000,H9961*L9961,IF($P$5&lt;50000,I9961*L9961,IF($P$5&lt;100000,J9961*L9961,IF($P$5&lt;80000000,K9961*L9961))))</f>
        <v>0</v>
      </c>
      <c r="N9961" s="4" t="str">
        <f>IF(AND(P9961 &lt;&gt; "", P9961 &lt;&gt; "---"), HYPERLINK(P9961, Q9961), "")</f>
        <v>ссылка</v>
      </c>
      <c r="O9961" s="21">
        <f>L9961*H9961</f>
        <v>0</v>
      </c>
      <c r="P9961" s="26" t="s">
        <v>33217</v>
      </c>
      <c r="Q9961" t="str">
        <f>"ссылка"</f>
        <v>ссылка</v>
      </c>
    </row>
    <row r="9962" spans="1:17" ht="14.25" customHeight="1" outlineLevel="1" x14ac:dyDescent="0.2">
      <c r="A9962" s="24" t="s">
        <v>33218</v>
      </c>
      <c r="B9962" s="1" t="s">
        <v>13349</v>
      </c>
      <c r="C9962" s="25" t="s">
        <v>54</v>
      </c>
      <c r="E9962" s="1" t="s">
        <v>33219</v>
      </c>
      <c r="F9962" s="4" t="s">
        <v>20</v>
      </c>
      <c r="G9962" s="2" t="s">
        <v>1119</v>
      </c>
      <c r="H9962" s="1" t="s">
        <v>1056</v>
      </c>
      <c r="I9962" s="1" t="s">
        <v>1392</v>
      </c>
      <c r="J9962" s="1" t="s">
        <v>1302</v>
      </c>
      <c r="K9962" s="1" t="s">
        <v>1409</v>
      </c>
      <c r="M9962" s="1">
        <f>IF($P$5&lt;20000,H9962*L9962,IF($P$5&lt;50000,I9962*L9962,IF($P$5&lt;100000,J9962*L9962,IF($P$5&lt;80000000,K9962*L9962))))</f>
        <v>0</v>
      </c>
      <c r="N9962" s="4" t="str">
        <f>IF(AND(P9962 &lt;&gt; "", P9962 &lt;&gt; "---"), HYPERLINK(P9962, Q9962), "")</f>
        <v>ссылка</v>
      </c>
      <c r="O9962" s="21">
        <f>L9962*H9962</f>
        <v>0</v>
      </c>
      <c r="P9962" s="26" t="s">
        <v>33220</v>
      </c>
      <c r="Q9962" t="str">
        <f>"ссылка"</f>
        <v>ссылка</v>
      </c>
    </row>
    <row r="9963" spans="1:17" ht="14.25" customHeight="1" outlineLevel="1" x14ac:dyDescent="0.2">
      <c r="A9963" s="24" t="s">
        <v>33221</v>
      </c>
      <c r="B9963" s="1" t="s">
        <v>13349</v>
      </c>
      <c r="C9963" s="25" t="s">
        <v>18</v>
      </c>
      <c r="E9963" s="1" t="s">
        <v>33222</v>
      </c>
      <c r="F9963" s="4" t="s">
        <v>20</v>
      </c>
      <c r="G9963" s="2" t="s">
        <v>2169</v>
      </c>
      <c r="H9963" s="1" t="s">
        <v>1010</v>
      </c>
      <c r="I9963" s="1" t="s">
        <v>118</v>
      </c>
      <c r="J9963" s="1" t="s">
        <v>1612</v>
      </c>
      <c r="K9963" s="1" t="s">
        <v>1613</v>
      </c>
      <c r="M9963" s="1">
        <f>IF($P$5&lt;20000,H9963*L9963,IF($P$5&lt;50000,I9963*L9963,IF($P$5&lt;100000,J9963*L9963,IF($P$5&lt;80000000,K9963*L9963))))</f>
        <v>0</v>
      </c>
      <c r="N9963" s="4" t="str">
        <f>IF(AND(P9963 &lt;&gt; "", P9963 &lt;&gt; "---"), HYPERLINK(P9963, Q9963), "")</f>
        <v>ссылка</v>
      </c>
      <c r="O9963" s="21">
        <f>L9963*H9963</f>
        <v>0</v>
      </c>
      <c r="P9963" s="26" t="s">
        <v>33223</v>
      </c>
      <c r="Q9963" t="str">
        <f>"ссылка"</f>
        <v>ссылка</v>
      </c>
    </row>
    <row r="9964" spans="1:17" ht="14.25" customHeight="1" outlineLevel="1" x14ac:dyDescent="0.2">
      <c r="A9964" s="24" t="s">
        <v>33224</v>
      </c>
      <c r="B9964" s="1" t="s">
        <v>13349</v>
      </c>
      <c r="C9964" s="25" t="s">
        <v>18</v>
      </c>
      <c r="E9964" s="1" t="s">
        <v>33225</v>
      </c>
      <c r="F9964" s="4" t="s">
        <v>20</v>
      </c>
      <c r="G9964" s="2" t="s">
        <v>2169</v>
      </c>
      <c r="H9964" s="1" t="s">
        <v>1010</v>
      </c>
      <c r="I9964" s="1" t="s">
        <v>118</v>
      </c>
      <c r="J9964" s="1" t="s">
        <v>1612</v>
      </c>
      <c r="K9964" s="1" t="s">
        <v>1613</v>
      </c>
      <c r="M9964" s="1">
        <f>IF($P$5&lt;20000,H9964*L9964,IF($P$5&lt;50000,I9964*L9964,IF($P$5&lt;100000,J9964*L9964,IF($P$5&lt;80000000,K9964*L9964))))</f>
        <v>0</v>
      </c>
      <c r="N9964" s="4" t="str">
        <f>IF(AND(P9964 &lt;&gt; "", P9964 &lt;&gt; "---"), HYPERLINK(P9964, Q9964), "")</f>
        <v>ссылка</v>
      </c>
      <c r="O9964" s="21">
        <f>L9964*H9964</f>
        <v>0</v>
      </c>
      <c r="P9964" s="26" t="s">
        <v>33226</v>
      </c>
      <c r="Q9964" t="str">
        <f>"ссылка"</f>
        <v>ссылка</v>
      </c>
    </row>
    <row r="9965" spans="1:17" ht="14.25" customHeight="1" outlineLevel="1" x14ac:dyDescent="0.2">
      <c r="A9965" s="24" t="s">
        <v>33227</v>
      </c>
      <c r="B9965" s="1" t="s">
        <v>13349</v>
      </c>
      <c r="C9965" s="25" t="s">
        <v>18</v>
      </c>
      <c r="E9965" s="1" t="s">
        <v>33228</v>
      </c>
      <c r="F9965" s="4" t="s">
        <v>20</v>
      </c>
      <c r="G9965" s="2" t="s">
        <v>3267</v>
      </c>
      <c r="H9965" s="1" t="s">
        <v>1930</v>
      </c>
      <c r="I9965" s="1" t="s">
        <v>296</v>
      </c>
      <c r="J9965" s="1" t="s">
        <v>115</v>
      </c>
      <c r="K9965" s="1" t="s">
        <v>573</v>
      </c>
      <c r="M9965" s="1">
        <f>IF($P$5&lt;20000,H9965*L9965,IF($P$5&lt;50000,I9965*L9965,IF($P$5&lt;100000,J9965*L9965,IF($P$5&lt;80000000,K9965*L9965))))</f>
        <v>0</v>
      </c>
      <c r="N9965" s="4" t="str">
        <f>IF(AND(P9965 &lt;&gt; "", P9965 &lt;&gt; "---"), HYPERLINK(P9965, Q9965), "")</f>
        <v>ссылка</v>
      </c>
      <c r="O9965" s="21">
        <f>L9965*H9965</f>
        <v>0</v>
      </c>
      <c r="P9965" s="26" t="s">
        <v>33229</v>
      </c>
      <c r="Q9965" t="str">
        <f>"ссылка"</f>
        <v>ссылка</v>
      </c>
    </row>
    <row r="9966" spans="1:17" ht="14.25" customHeight="1" outlineLevel="1" x14ac:dyDescent="0.2">
      <c r="A9966" s="24" t="s">
        <v>33230</v>
      </c>
      <c r="B9966" s="1" t="s">
        <v>13349</v>
      </c>
      <c r="C9966" s="25" t="s">
        <v>18</v>
      </c>
      <c r="E9966" s="1" t="s">
        <v>33231</v>
      </c>
      <c r="F9966" s="4" t="s">
        <v>20</v>
      </c>
      <c r="G9966" s="2" t="s">
        <v>1016</v>
      </c>
      <c r="H9966" s="1" t="s">
        <v>1643</v>
      </c>
      <c r="I9966" s="1" t="s">
        <v>1076</v>
      </c>
      <c r="J9966" s="1" t="s">
        <v>3172</v>
      </c>
      <c r="K9966" s="1" t="s">
        <v>994</v>
      </c>
      <c r="M9966" s="1">
        <f>IF($P$5&lt;20000,H9966*L9966,IF($P$5&lt;50000,I9966*L9966,IF($P$5&lt;100000,J9966*L9966,IF($P$5&lt;80000000,K9966*L9966))))</f>
        <v>0</v>
      </c>
      <c r="N9966" s="4" t="str">
        <f>IF(AND(P9966 &lt;&gt; "", P9966 &lt;&gt; "---"), HYPERLINK(P9966, Q9966), "")</f>
        <v>ссылка</v>
      </c>
      <c r="O9966" s="21">
        <f>L9966*H9966</f>
        <v>0</v>
      </c>
      <c r="P9966" s="26" t="s">
        <v>33232</v>
      </c>
      <c r="Q9966" t="str">
        <f>"ссылка"</f>
        <v>ссылка</v>
      </c>
    </row>
    <row r="9967" spans="1:17" ht="14.25" customHeight="1" outlineLevel="1" x14ac:dyDescent="0.2">
      <c r="A9967" s="24" t="s">
        <v>33233</v>
      </c>
      <c r="B9967" s="1" t="s">
        <v>13349</v>
      </c>
      <c r="C9967" s="25" t="s">
        <v>18</v>
      </c>
      <c r="E9967" s="1" t="s">
        <v>33234</v>
      </c>
      <c r="F9967" s="4" t="s">
        <v>20</v>
      </c>
      <c r="G9967" s="2" t="s">
        <v>1016</v>
      </c>
      <c r="H9967" s="1" t="s">
        <v>1643</v>
      </c>
      <c r="I9967" s="1" t="s">
        <v>1076</v>
      </c>
      <c r="J9967" s="1" t="s">
        <v>3172</v>
      </c>
      <c r="K9967" s="1" t="s">
        <v>994</v>
      </c>
      <c r="M9967" s="1">
        <f>IF($P$5&lt;20000,H9967*L9967,IF($P$5&lt;50000,I9967*L9967,IF($P$5&lt;100000,J9967*L9967,IF($P$5&lt;80000000,K9967*L9967))))</f>
        <v>0</v>
      </c>
      <c r="N9967" s="4" t="str">
        <f>IF(AND(P9967 &lt;&gt; "", P9967 &lt;&gt; "---"), HYPERLINK(P9967, Q9967), "")</f>
        <v>ссылка</v>
      </c>
      <c r="O9967" s="21">
        <f>L9967*H9967</f>
        <v>0</v>
      </c>
      <c r="P9967" s="26" t="s">
        <v>33235</v>
      </c>
      <c r="Q9967" t="str">
        <f>"ссылка"</f>
        <v>ссылка</v>
      </c>
    </row>
    <row r="9968" spans="1:17" ht="14.25" customHeight="1" outlineLevel="1" x14ac:dyDescent="0.2">
      <c r="A9968" s="24" t="s">
        <v>33236</v>
      </c>
      <c r="B9968" s="1" t="s">
        <v>13349</v>
      </c>
      <c r="C9968" s="25" t="s">
        <v>18</v>
      </c>
      <c r="E9968" s="1" t="s">
        <v>33237</v>
      </c>
      <c r="F9968" s="4" t="s">
        <v>20</v>
      </c>
      <c r="G9968" s="2" t="s">
        <v>1016</v>
      </c>
      <c r="H9968" s="1" t="s">
        <v>1643</v>
      </c>
      <c r="I9968" s="1" t="s">
        <v>1076</v>
      </c>
      <c r="J9968" s="1" t="s">
        <v>3172</v>
      </c>
      <c r="K9968" s="1" t="s">
        <v>994</v>
      </c>
      <c r="M9968" s="1">
        <f>IF($P$5&lt;20000,H9968*L9968,IF($P$5&lt;50000,I9968*L9968,IF($P$5&lt;100000,J9968*L9968,IF($P$5&lt;80000000,K9968*L9968))))</f>
        <v>0</v>
      </c>
      <c r="N9968" s="4" t="str">
        <f>IF(AND(P9968 &lt;&gt; "", P9968 &lt;&gt; "---"), HYPERLINK(P9968, Q9968), "")</f>
        <v>ссылка</v>
      </c>
      <c r="O9968" s="21">
        <f>L9968*H9968</f>
        <v>0</v>
      </c>
      <c r="P9968" s="26" t="s">
        <v>33238</v>
      </c>
      <c r="Q9968" t="str">
        <f>"ссылка"</f>
        <v>ссылка</v>
      </c>
    </row>
    <row r="9969" spans="1:17" ht="14.25" customHeight="1" outlineLevel="1" x14ac:dyDescent="0.2">
      <c r="A9969" s="24" t="s">
        <v>33239</v>
      </c>
      <c r="B9969" s="1" t="s">
        <v>13349</v>
      </c>
      <c r="C9969" s="25" t="s">
        <v>18</v>
      </c>
      <c r="E9969" s="1" t="s">
        <v>33240</v>
      </c>
      <c r="F9969" s="4" t="s">
        <v>20</v>
      </c>
      <c r="G9969" s="2" t="s">
        <v>1016</v>
      </c>
      <c r="H9969" s="1" t="s">
        <v>1643</v>
      </c>
      <c r="I9969" s="1" t="s">
        <v>1076</v>
      </c>
      <c r="J9969" s="1" t="s">
        <v>3172</v>
      </c>
      <c r="K9969" s="1" t="s">
        <v>994</v>
      </c>
      <c r="M9969" s="1">
        <f>IF($P$5&lt;20000,H9969*L9969,IF($P$5&lt;50000,I9969*L9969,IF($P$5&lt;100000,J9969*L9969,IF($P$5&lt;80000000,K9969*L9969))))</f>
        <v>0</v>
      </c>
      <c r="N9969" s="4" t="str">
        <f>IF(AND(P9969 &lt;&gt; "", P9969 &lt;&gt; "---"), HYPERLINK(P9969, Q9969), "")</f>
        <v>ссылка</v>
      </c>
      <c r="O9969" s="21">
        <f>L9969*H9969</f>
        <v>0</v>
      </c>
      <c r="P9969" s="26" t="s">
        <v>33241</v>
      </c>
      <c r="Q9969" t="str">
        <f>"ссылка"</f>
        <v>ссылка</v>
      </c>
    </row>
    <row r="9970" spans="1:17" ht="14.25" customHeight="1" outlineLevel="1" x14ac:dyDescent="0.2">
      <c r="A9970" s="24" t="s">
        <v>33242</v>
      </c>
      <c r="B9970" s="1" t="s">
        <v>13349</v>
      </c>
      <c r="C9970" s="25" t="s">
        <v>18</v>
      </c>
      <c r="E9970" s="1" t="s">
        <v>33243</v>
      </c>
      <c r="F9970" s="4" t="s">
        <v>20</v>
      </c>
      <c r="G9970" s="2" t="s">
        <v>1652</v>
      </c>
      <c r="H9970" s="1" t="s">
        <v>1409</v>
      </c>
      <c r="I9970" s="1" t="s">
        <v>1826</v>
      </c>
      <c r="J9970" s="1" t="s">
        <v>1818</v>
      </c>
      <c r="K9970" s="1" t="s">
        <v>1434</v>
      </c>
      <c r="M9970" s="1">
        <f>IF($P$5&lt;20000,H9970*L9970,IF($P$5&lt;50000,I9970*L9970,IF($P$5&lt;100000,J9970*L9970,IF($P$5&lt;80000000,K9970*L9970))))</f>
        <v>0</v>
      </c>
      <c r="N9970" s="4" t="str">
        <f>IF(AND(P9970 &lt;&gt; "", P9970 &lt;&gt; "---"), HYPERLINK(P9970, Q9970), "")</f>
        <v>ссылка</v>
      </c>
      <c r="O9970" s="21">
        <f>L9970*H9970</f>
        <v>0</v>
      </c>
      <c r="P9970" s="26" t="s">
        <v>33244</v>
      </c>
      <c r="Q9970" t="str">
        <f>"ссылка"</f>
        <v>ссылка</v>
      </c>
    </row>
    <row r="9971" spans="1:17" ht="14.25" customHeight="1" outlineLevel="1" x14ac:dyDescent="0.2">
      <c r="A9971" s="24" t="s">
        <v>33245</v>
      </c>
      <c r="B9971" s="1" t="s">
        <v>13349</v>
      </c>
      <c r="C9971" s="25" t="s">
        <v>18</v>
      </c>
      <c r="E9971" s="1" t="s">
        <v>33246</v>
      </c>
      <c r="F9971" s="4" t="s">
        <v>20</v>
      </c>
      <c r="G9971" s="2" t="s">
        <v>1016</v>
      </c>
      <c r="H9971" s="1" t="s">
        <v>1643</v>
      </c>
      <c r="I9971" s="1" t="s">
        <v>1076</v>
      </c>
      <c r="J9971" s="1" t="s">
        <v>3172</v>
      </c>
      <c r="K9971" s="1" t="s">
        <v>994</v>
      </c>
      <c r="M9971" s="1">
        <f>IF($P$5&lt;20000,H9971*L9971,IF($P$5&lt;50000,I9971*L9971,IF($P$5&lt;100000,J9971*L9971,IF($P$5&lt;80000000,K9971*L9971))))</f>
        <v>0</v>
      </c>
      <c r="N9971" s="4" t="str">
        <f>IF(AND(P9971 &lt;&gt; "", P9971 &lt;&gt; "---"), HYPERLINK(P9971, Q9971), "")</f>
        <v>ссылка</v>
      </c>
      <c r="O9971" s="21">
        <f>L9971*H9971</f>
        <v>0</v>
      </c>
      <c r="P9971" s="26" t="s">
        <v>33247</v>
      </c>
      <c r="Q9971" t="str">
        <f>"ссылка"</f>
        <v>ссылка</v>
      </c>
    </row>
    <row r="9972" spans="1:17" ht="14.25" customHeight="1" outlineLevel="1" x14ac:dyDescent="0.2">
      <c r="A9972" s="24" t="s">
        <v>33248</v>
      </c>
      <c r="B9972" s="1" t="s">
        <v>13349</v>
      </c>
      <c r="C9972" s="25" t="s">
        <v>36</v>
      </c>
      <c r="E9972" s="1" t="s">
        <v>33249</v>
      </c>
      <c r="F9972" s="4" t="s">
        <v>20</v>
      </c>
      <c r="G9972" s="2" t="s">
        <v>2468</v>
      </c>
      <c r="H9972" s="1" t="s">
        <v>1748</v>
      </c>
      <c r="I9972" s="1" t="s">
        <v>985</v>
      </c>
      <c r="J9972" s="1" t="s">
        <v>1390</v>
      </c>
      <c r="K9972" s="1" t="s">
        <v>99</v>
      </c>
      <c r="M9972" s="1">
        <f>IF($P$5&lt;20000,H9972*L9972,IF($P$5&lt;50000,I9972*L9972,IF($P$5&lt;100000,J9972*L9972,IF($P$5&lt;80000000,K9972*L9972))))</f>
        <v>0</v>
      </c>
      <c r="N9972" s="4" t="str">
        <f>IF(AND(P9972 &lt;&gt; "", P9972 &lt;&gt; "---"), HYPERLINK(P9972, Q9972), "")</f>
        <v>ссылка</v>
      </c>
      <c r="O9972" s="21">
        <f>L9972*H9972</f>
        <v>0</v>
      </c>
      <c r="P9972" s="26" t="s">
        <v>33250</v>
      </c>
      <c r="Q9972" t="str">
        <f>"ссылка"</f>
        <v>ссылка</v>
      </c>
    </row>
    <row r="9973" spans="1:17" ht="14.25" customHeight="1" outlineLevel="1" x14ac:dyDescent="0.2">
      <c r="A9973" s="24" t="s">
        <v>33251</v>
      </c>
      <c r="B9973" s="1" t="s">
        <v>13349</v>
      </c>
      <c r="C9973" s="25" t="s">
        <v>36</v>
      </c>
      <c r="E9973" s="1" t="s">
        <v>33252</v>
      </c>
      <c r="F9973" s="4" t="s">
        <v>20</v>
      </c>
      <c r="G9973" s="2" t="s">
        <v>1903</v>
      </c>
      <c r="H9973" s="1" t="s">
        <v>1748</v>
      </c>
      <c r="I9973" s="1" t="s">
        <v>985</v>
      </c>
      <c r="J9973" s="1" t="s">
        <v>1390</v>
      </c>
      <c r="K9973" s="1" t="s">
        <v>99</v>
      </c>
      <c r="M9973" s="1">
        <f>IF($P$5&lt;20000,H9973*L9973,IF($P$5&lt;50000,I9973*L9973,IF($P$5&lt;100000,J9973*L9973,IF($P$5&lt;80000000,K9973*L9973))))</f>
        <v>0</v>
      </c>
      <c r="N9973" s="4" t="str">
        <f>IF(AND(P9973 &lt;&gt; "", P9973 &lt;&gt; "---"), HYPERLINK(P9973, Q9973), "")</f>
        <v>ссылка</v>
      </c>
      <c r="O9973" s="21">
        <f>L9973*H9973</f>
        <v>0</v>
      </c>
      <c r="P9973" s="26" t="s">
        <v>33253</v>
      </c>
      <c r="Q9973" t="str">
        <f>"ссылка"</f>
        <v>ссылка</v>
      </c>
    </row>
    <row r="9974" spans="1:17" ht="14.25" customHeight="1" outlineLevel="1" x14ac:dyDescent="0.2">
      <c r="A9974" s="24" t="s">
        <v>33254</v>
      </c>
      <c r="B9974" s="1" t="s">
        <v>13349</v>
      </c>
      <c r="C9974" s="25" t="s">
        <v>18</v>
      </c>
      <c r="E9974" s="1" t="s">
        <v>33255</v>
      </c>
      <c r="F9974" s="4" t="s">
        <v>20</v>
      </c>
      <c r="G9974" s="2" t="s">
        <v>2468</v>
      </c>
      <c r="H9974" s="1" t="s">
        <v>1748</v>
      </c>
      <c r="I9974" s="1" t="s">
        <v>985</v>
      </c>
      <c r="J9974" s="1" t="s">
        <v>1390</v>
      </c>
      <c r="K9974" s="1" t="s">
        <v>99</v>
      </c>
      <c r="M9974" s="1">
        <f>IF($P$5&lt;20000,H9974*L9974,IF($P$5&lt;50000,I9974*L9974,IF($P$5&lt;100000,J9974*L9974,IF($P$5&lt;80000000,K9974*L9974))))</f>
        <v>0</v>
      </c>
      <c r="N9974" s="4" t="str">
        <f>IF(AND(P9974 &lt;&gt; "", P9974 &lt;&gt; "---"), HYPERLINK(P9974, Q9974), "")</f>
        <v>ссылка</v>
      </c>
      <c r="O9974" s="21">
        <f>L9974*H9974</f>
        <v>0</v>
      </c>
      <c r="P9974" s="26" t="s">
        <v>33256</v>
      </c>
      <c r="Q9974" t="str">
        <f>"ссылка"</f>
        <v>ссылка</v>
      </c>
    </row>
    <row r="9975" spans="1:17" ht="14.25" customHeight="1" outlineLevel="1" x14ac:dyDescent="0.2">
      <c r="A9975" s="24" t="s">
        <v>33257</v>
      </c>
      <c r="B9975" s="1" t="s">
        <v>13349</v>
      </c>
      <c r="C9975" s="25" t="s">
        <v>36</v>
      </c>
      <c r="E9975" s="1" t="s">
        <v>33258</v>
      </c>
      <c r="F9975" s="4" t="s">
        <v>20</v>
      </c>
      <c r="G9975" s="2" t="s">
        <v>2468</v>
      </c>
      <c r="H9975" s="1" t="s">
        <v>1748</v>
      </c>
      <c r="I9975" s="1" t="s">
        <v>985</v>
      </c>
      <c r="J9975" s="1" t="s">
        <v>1390</v>
      </c>
      <c r="K9975" s="1" t="s">
        <v>99</v>
      </c>
      <c r="M9975" s="1">
        <f>IF($P$5&lt;20000,H9975*L9975,IF($P$5&lt;50000,I9975*L9975,IF($P$5&lt;100000,J9975*L9975,IF($P$5&lt;80000000,K9975*L9975))))</f>
        <v>0</v>
      </c>
      <c r="N9975" s="4" t="str">
        <f>IF(AND(P9975 &lt;&gt; "", P9975 &lt;&gt; "---"), HYPERLINK(P9975, Q9975), "")</f>
        <v>ссылка</v>
      </c>
      <c r="O9975" s="21">
        <f>L9975*H9975</f>
        <v>0</v>
      </c>
      <c r="P9975" s="26" t="s">
        <v>33259</v>
      </c>
      <c r="Q9975" t="str">
        <f>"ссылка"</f>
        <v>ссылка</v>
      </c>
    </row>
    <row r="9976" spans="1:17" ht="14.25" customHeight="1" outlineLevel="1" x14ac:dyDescent="0.2">
      <c r="A9976" s="24" t="s">
        <v>33260</v>
      </c>
      <c r="B9976" s="1" t="s">
        <v>13349</v>
      </c>
      <c r="C9976" s="25" t="s">
        <v>18</v>
      </c>
      <c r="E9976" s="1" t="s">
        <v>33261</v>
      </c>
      <c r="F9976" s="4" t="s">
        <v>20</v>
      </c>
      <c r="G9976" s="2" t="s">
        <v>1903</v>
      </c>
      <c r="H9976" s="1" t="s">
        <v>1748</v>
      </c>
      <c r="I9976" s="1" t="s">
        <v>985</v>
      </c>
      <c r="J9976" s="1" t="s">
        <v>1390</v>
      </c>
      <c r="K9976" s="1" t="s">
        <v>99</v>
      </c>
      <c r="M9976" s="1">
        <f>IF($P$5&lt;20000,H9976*L9976,IF($P$5&lt;50000,I9976*L9976,IF($P$5&lt;100000,J9976*L9976,IF($P$5&lt;80000000,K9976*L9976))))</f>
        <v>0</v>
      </c>
      <c r="N9976" s="4" t="str">
        <f>IF(AND(P9976 &lt;&gt; "", P9976 &lt;&gt; "---"), HYPERLINK(P9976, Q9976), "")</f>
        <v>ссылка</v>
      </c>
      <c r="O9976" s="21">
        <f>L9976*H9976</f>
        <v>0</v>
      </c>
      <c r="P9976" s="26" t="s">
        <v>33262</v>
      </c>
      <c r="Q9976" t="str">
        <f>"ссылка"</f>
        <v>ссылка</v>
      </c>
    </row>
    <row r="9977" spans="1:17" ht="14.25" customHeight="1" outlineLevel="1" x14ac:dyDescent="0.2">
      <c r="A9977" s="24" t="s">
        <v>33263</v>
      </c>
      <c r="B9977" s="1" t="s">
        <v>13349</v>
      </c>
      <c r="C9977" s="25" t="s">
        <v>2278</v>
      </c>
      <c r="E9977" s="1" t="s">
        <v>33264</v>
      </c>
      <c r="F9977" s="4" t="s">
        <v>20</v>
      </c>
      <c r="G9977" s="2" t="s">
        <v>1903</v>
      </c>
      <c r="H9977" s="1" t="s">
        <v>1748</v>
      </c>
      <c r="I9977" s="1" t="s">
        <v>985</v>
      </c>
      <c r="J9977" s="1" t="s">
        <v>1390</v>
      </c>
      <c r="K9977" s="1" t="s">
        <v>99</v>
      </c>
      <c r="M9977" s="1">
        <f>IF($P$5&lt;20000,H9977*L9977,IF($P$5&lt;50000,I9977*L9977,IF($P$5&lt;100000,J9977*L9977,IF($P$5&lt;80000000,K9977*L9977))))</f>
        <v>0</v>
      </c>
      <c r="N9977" s="4" t="str">
        <f>IF(AND(P9977 &lt;&gt; "", P9977 &lt;&gt; "---"), HYPERLINK(P9977, Q9977), "")</f>
        <v>ссылка</v>
      </c>
      <c r="O9977" s="21">
        <f>L9977*H9977</f>
        <v>0</v>
      </c>
      <c r="P9977" s="26" t="s">
        <v>33265</v>
      </c>
      <c r="Q9977" t="str">
        <f>"ссылка"</f>
        <v>ссылка</v>
      </c>
    </row>
    <row r="9978" spans="1:17" ht="14.25" customHeight="1" outlineLevel="1" x14ac:dyDescent="0.2">
      <c r="A9978" s="24" t="s">
        <v>33266</v>
      </c>
      <c r="B9978" s="1" t="s">
        <v>13349</v>
      </c>
      <c r="C9978" s="25" t="s">
        <v>18</v>
      </c>
      <c r="E9978" s="1" t="s">
        <v>33267</v>
      </c>
      <c r="F9978" s="4" t="s">
        <v>20</v>
      </c>
      <c r="G9978" s="2" t="s">
        <v>2468</v>
      </c>
      <c r="H9978" s="1" t="s">
        <v>1748</v>
      </c>
      <c r="I9978" s="1" t="s">
        <v>985</v>
      </c>
      <c r="J9978" s="1" t="s">
        <v>1390</v>
      </c>
      <c r="K9978" s="1" t="s">
        <v>99</v>
      </c>
      <c r="M9978" s="1">
        <f>IF($P$5&lt;20000,H9978*L9978,IF($P$5&lt;50000,I9978*L9978,IF($P$5&lt;100000,J9978*L9978,IF($P$5&lt;80000000,K9978*L9978))))</f>
        <v>0</v>
      </c>
      <c r="N9978" s="4" t="str">
        <f>IF(AND(P9978 &lt;&gt; "", P9978 &lt;&gt; "---"), HYPERLINK(P9978, Q9978), "")</f>
        <v>ссылка</v>
      </c>
      <c r="O9978" s="21">
        <f>L9978*H9978</f>
        <v>0</v>
      </c>
      <c r="P9978" s="26" t="s">
        <v>33268</v>
      </c>
      <c r="Q9978" t="str">
        <f>"ссылка"</f>
        <v>ссылка</v>
      </c>
    </row>
    <row r="9979" spans="1:17" ht="14.25" customHeight="1" outlineLevel="1" x14ac:dyDescent="0.2">
      <c r="A9979" s="24" t="s">
        <v>33269</v>
      </c>
      <c r="B9979" s="1" t="s">
        <v>13349</v>
      </c>
      <c r="C9979" s="25" t="s">
        <v>36</v>
      </c>
      <c r="E9979" s="1" t="s">
        <v>33270</v>
      </c>
      <c r="F9979" s="4" t="s">
        <v>20</v>
      </c>
      <c r="G9979" s="2" t="s">
        <v>1903</v>
      </c>
      <c r="H9979" s="1" t="s">
        <v>1748</v>
      </c>
      <c r="I9979" s="1" t="s">
        <v>985</v>
      </c>
      <c r="J9979" s="1" t="s">
        <v>1390</v>
      </c>
      <c r="K9979" s="1" t="s">
        <v>99</v>
      </c>
      <c r="M9979" s="1">
        <f>IF($P$5&lt;20000,H9979*L9979,IF($P$5&lt;50000,I9979*L9979,IF($P$5&lt;100000,J9979*L9979,IF($P$5&lt;80000000,K9979*L9979))))</f>
        <v>0</v>
      </c>
      <c r="N9979" s="4" t="str">
        <f>IF(AND(P9979 &lt;&gt; "", P9979 &lt;&gt; "---"), HYPERLINK(P9979, Q9979), "")</f>
        <v>ссылка</v>
      </c>
      <c r="O9979" s="21">
        <f>L9979*H9979</f>
        <v>0</v>
      </c>
      <c r="P9979" s="26" t="s">
        <v>33271</v>
      </c>
      <c r="Q9979" t="str">
        <f>"ссылка"</f>
        <v>ссылка</v>
      </c>
    </row>
    <row r="9980" spans="1:17" ht="14.25" customHeight="1" outlineLevel="1" x14ac:dyDescent="0.2">
      <c r="A9980" s="24" t="s">
        <v>33272</v>
      </c>
      <c r="B9980" s="1" t="s">
        <v>13349</v>
      </c>
      <c r="C9980" s="25" t="s">
        <v>36</v>
      </c>
      <c r="E9980" s="1" t="s">
        <v>33273</v>
      </c>
      <c r="F9980" s="4" t="s">
        <v>20</v>
      </c>
      <c r="G9980" s="2" t="s">
        <v>2468</v>
      </c>
      <c r="H9980" s="1" t="s">
        <v>1748</v>
      </c>
      <c r="I9980" s="1" t="s">
        <v>985</v>
      </c>
      <c r="J9980" s="1" t="s">
        <v>1390</v>
      </c>
      <c r="K9980" s="1" t="s">
        <v>99</v>
      </c>
      <c r="M9980" s="1">
        <f>IF($P$5&lt;20000,H9980*L9980,IF($P$5&lt;50000,I9980*L9980,IF($P$5&lt;100000,J9980*L9980,IF($P$5&lt;80000000,K9980*L9980))))</f>
        <v>0</v>
      </c>
      <c r="N9980" s="4" t="str">
        <f>IF(AND(P9980 &lt;&gt; "", P9980 &lt;&gt; "---"), HYPERLINK(P9980, Q9980), "")</f>
        <v>ссылка</v>
      </c>
      <c r="O9980" s="21">
        <f>L9980*H9980</f>
        <v>0</v>
      </c>
      <c r="P9980" s="26" t="s">
        <v>33274</v>
      </c>
      <c r="Q9980" t="str">
        <f>"ссылка"</f>
        <v>ссылка</v>
      </c>
    </row>
    <row r="9981" spans="1:17" ht="14.25" customHeight="1" outlineLevel="1" x14ac:dyDescent="0.2">
      <c r="A9981" s="24" t="s">
        <v>33275</v>
      </c>
      <c r="B9981" s="1" t="s">
        <v>13349</v>
      </c>
      <c r="C9981" s="25" t="s">
        <v>18</v>
      </c>
      <c r="E9981" s="1" t="s">
        <v>33276</v>
      </c>
      <c r="F9981" s="4" t="s">
        <v>20</v>
      </c>
      <c r="G9981" s="2" t="s">
        <v>2654</v>
      </c>
      <c r="H9981" s="1" t="s">
        <v>982</v>
      </c>
      <c r="I9981" s="1" t="s">
        <v>119</v>
      </c>
      <c r="J9981" s="1" t="s">
        <v>1728</v>
      </c>
      <c r="K9981" s="1" t="s">
        <v>966</v>
      </c>
      <c r="M9981" s="1">
        <f>IF($P$5&lt;20000,H9981*L9981,IF($P$5&lt;50000,I9981*L9981,IF($P$5&lt;100000,J9981*L9981,IF($P$5&lt;80000000,K9981*L9981))))</f>
        <v>0</v>
      </c>
      <c r="N9981" s="4" t="str">
        <f>IF(AND(P9981 &lt;&gt; "", P9981 &lt;&gt; "---"), HYPERLINK(P9981, Q9981), "")</f>
        <v>ссылка</v>
      </c>
      <c r="O9981" s="21">
        <f>L9981*H9981</f>
        <v>0</v>
      </c>
      <c r="P9981" s="26" t="s">
        <v>33277</v>
      </c>
      <c r="Q9981" t="str">
        <f>"ссылка"</f>
        <v>ссылка</v>
      </c>
    </row>
    <row r="9982" spans="1:17" ht="14.25" customHeight="1" outlineLevel="1" x14ac:dyDescent="0.2">
      <c r="A9982" s="24" t="s">
        <v>33278</v>
      </c>
      <c r="B9982" s="1" t="s">
        <v>13349</v>
      </c>
      <c r="C9982" s="25" t="s">
        <v>54</v>
      </c>
      <c r="E9982" s="1" t="s">
        <v>33279</v>
      </c>
      <c r="F9982" s="4" t="s">
        <v>20</v>
      </c>
      <c r="G9982" s="2" t="s">
        <v>8168</v>
      </c>
      <c r="H9982" s="1" t="s">
        <v>17314</v>
      </c>
      <c r="I9982" s="1" t="s">
        <v>2187</v>
      </c>
      <c r="J9982" s="1" t="s">
        <v>5887</v>
      </c>
      <c r="K9982" s="1" t="s">
        <v>2488</v>
      </c>
      <c r="M9982" s="1">
        <f>IF($P$5&lt;20000,H9982*L9982,IF($P$5&lt;50000,I9982*L9982,IF($P$5&lt;100000,J9982*L9982,IF($P$5&lt;80000000,K9982*L9982))))</f>
        <v>0</v>
      </c>
      <c r="N9982" s="4" t="str">
        <f>IF(AND(P9982 &lt;&gt; "", P9982 &lt;&gt; "---"), HYPERLINK(P9982, Q9982), "")</f>
        <v>ссылка</v>
      </c>
      <c r="O9982" s="21">
        <f>L9982*H9982</f>
        <v>0</v>
      </c>
      <c r="P9982" s="26" t="s">
        <v>33280</v>
      </c>
      <c r="Q9982" t="str">
        <f>"ссылка"</f>
        <v>ссылка</v>
      </c>
    </row>
    <row r="9983" spans="1:17" ht="14.25" customHeight="1" outlineLevel="1" x14ac:dyDescent="0.2">
      <c r="A9983" s="24" t="s">
        <v>33281</v>
      </c>
      <c r="B9983" s="1" t="s">
        <v>13349</v>
      </c>
      <c r="C9983" s="25" t="s">
        <v>3158</v>
      </c>
      <c r="E9983" s="1" t="s">
        <v>33282</v>
      </c>
      <c r="F9983" s="4" t="s">
        <v>20</v>
      </c>
      <c r="G9983" s="2" t="s">
        <v>152</v>
      </c>
      <c r="H9983" s="1" t="s">
        <v>3258</v>
      </c>
      <c r="I9983" s="1" t="s">
        <v>4546</v>
      </c>
      <c r="J9983" s="1" t="s">
        <v>3687</v>
      </c>
      <c r="K9983" s="1" t="s">
        <v>2122</v>
      </c>
      <c r="M9983" s="1">
        <f>IF($P$5&lt;20000,H9983*L9983,IF($P$5&lt;50000,I9983*L9983,IF($P$5&lt;100000,J9983*L9983,IF($P$5&lt;80000000,K9983*L9983))))</f>
        <v>0</v>
      </c>
      <c r="N9983" s="4" t="str">
        <f>IF(AND(P9983 &lt;&gt; "", P9983 &lt;&gt; "---"), HYPERLINK(P9983, Q9983), "")</f>
        <v>ссылка</v>
      </c>
      <c r="O9983" s="21">
        <f>L9983*H9983</f>
        <v>0</v>
      </c>
      <c r="P9983" s="26" t="s">
        <v>33283</v>
      </c>
      <c r="Q9983" t="str">
        <f>"ссылка"</f>
        <v>ссылка</v>
      </c>
    </row>
    <row r="9984" spans="1:17" ht="14.25" customHeight="1" outlineLevel="1" x14ac:dyDescent="0.2">
      <c r="A9984" s="24" t="s">
        <v>33284</v>
      </c>
      <c r="B9984" s="1" t="s">
        <v>13349</v>
      </c>
      <c r="C9984" s="25" t="s">
        <v>3158</v>
      </c>
      <c r="E9984" s="1" t="s">
        <v>33285</v>
      </c>
      <c r="F9984" s="4" t="s">
        <v>20</v>
      </c>
      <c r="G9984" s="2" t="s">
        <v>5845</v>
      </c>
      <c r="H9984" s="1" t="s">
        <v>7320</v>
      </c>
      <c r="I9984" s="1" t="s">
        <v>3787</v>
      </c>
      <c r="J9984" s="1" t="s">
        <v>65</v>
      </c>
      <c r="K9984" s="1" t="s">
        <v>1287</v>
      </c>
      <c r="M9984" s="1">
        <f>IF($P$5&lt;20000,H9984*L9984,IF($P$5&lt;50000,I9984*L9984,IF($P$5&lt;100000,J9984*L9984,IF($P$5&lt;80000000,K9984*L9984))))</f>
        <v>0</v>
      </c>
      <c r="N9984" s="4" t="str">
        <f>IF(AND(P9984 &lt;&gt; "", P9984 &lt;&gt; "---"), HYPERLINK(P9984, Q9984), "")</f>
        <v>ссылка</v>
      </c>
      <c r="O9984" s="21">
        <f>L9984*H9984</f>
        <v>0</v>
      </c>
      <c r="P9984" s="26" t="s">
        <v>33286</v>
      </c>
      <c r="Q9984" t="str">
        <f>"ссылка"</f>
        <v>ссылка</v>
      </c>
    </row>
    <row r="9985" spans="1:17" ht="14.25" customHeight="1" outlineLevel="1" x14ac:dyDescent="0.2">
      <c r="A9985" s="24" t="s">
        <v>33287</v>
      </c>
      <c r="B9985" s="1" t="s">
        <v>13349</v>
      </c>
      <c r="C9985" s="25" t="s">
        <v>3158</v>
      </c>
      <c r="E9985" s="1" t="s">
        <v>33288</v>
      </c>
      <c r="F9985" s="4" t="s">
        <v>20</v>
      </c>
      <c r="G9985" s="2" t="s">
        <v>4188</v>
      </c>
      <c r="H9985" s="1" t="s">
        <v>3258</v>
      </c>
      <c r="I9985" s="1" t="s">
        <v>4546</v>
      </c>
      <c r="J9985" s="1" t="s">
        <v>3687</v>
      </c>
      <c r="K9985" s="1" t="s">
        <v>2122</v>
      </c>
      <c r="M9985" s="1">
        <f>IF($P$5&lt;20000,H9985*L9985,IF($P$5&lt;50000,I9985*L9985,IF($P$5&lt;100000,J9985*L9985,IF($P$5&lt;80000000,K9985*L9985))))</f>
        <v>0</v>
      </c>
      <c r="N9985" s="4" t="str">
        <f>IF(AND(P9985 &lt;&gt; "", P9985 &lt;&gt; "---"), HYPERLINK(P9985, Q9985), "")</f>
        <v>ссылка</v>
      </c>
      <c r="O9985" s="21">
        <f>L9985*H9985</f>
        <v>0</v>
      </c>
      <c r="P9985" s="26" t="s">
        <v>33289</v>
      </c>
      <c r="Q9985" t="str">
        <f>"ссылка"</f>
        <v>ссылка</v>
      </c>
    </row>
    <row r="9986" spans="1:17" ht="14.25" customHeight="1" outlineLevel="1" x14ac:dyDescent="0.2">
      <c r="A9986" s="24" t="s">
        <v>33290</v>
      </c>
      <c r="B9986" s="1" t="s">
        <v>13349</v>
      </c>
      <c r="C9986" s="25" t="s">
        <v>3158</v>
      </c>
      <c r="E9986" s="1" t="s">
        <v>33291</v>
      </c>
      <c r="F9986" s="4" t="s">
        <v>20</v>
      </c>
      <c r="G9986" s="2" t="s">
        <v>161</v>
      </c>
      <c r="H9986" s="1" t="s">
        <v>470</v>
      </c>
      <c r="I9986" s="1" t="s">
        <v>2717</v>
      </c>
      <c r="J9986" s="1" t="s">
        <v>1902</v>
      </c>
      <c r="K9986" s="1" t="s">
        <v>497</v>
      </c>
      <c r="M9986" s="1">
        <f>IF($P$5&lt;20000,H9986*L9986,IF($P$5&lt;50000,I9986*L9986,IF($P$5&lt;100000,J9986*L9986,IF($P$5&lt;80000000,K9986*L9986))))</f>
        <v>0</v>
      </c>
      <c r="N9986" s="4" t="str">
        <f>IF(AND(P9986 &lt;&gt; "", P9986 &lt;&gt; "---"), HYPERLINK(P9986, Q9986), "")</f>
        <v>ссылка</v>
      </c>
      <c r="O9986" s="21">
        <f>L9986*H9986</f>
        <v>0</v>
      </c>
      <c r="P9986" s="26" t="s">
        <v>33292</v>
      </c>
      <c r="Q9986" t="str">
        <f>"ссылка"</f>
        <v>ссылка</v>
      </c>
    </row>
    <row r="9987" spans="1:17" ht="14.25" customHeight="1" outlineLevel="1" x14ac:dyDescent="0.2">
      <c r="A9987" s="24" t="s">
        <v>33293</v>
      </c>
      <c r="B9987" s="1" t="s">
        <v>13349</v>
      </c>
      <c r="C9987" s="25" t="s">
        <v>54</v>
      </c>
      <c r="E9987" s="1" t="s">
        <v>33294</v>
      </c>
      <c r="F9987" s="4" t="s">
        <v>20</v>
      </c>
      <c r="G9987" s="2" t="s">
        <v>2755</v>
      </c>
      <c r="H9987" s="1" t="s">
        <v>238</v>
      </c>
      <c r="I9987" s="1" t="s">
        <v>1068</v>
      </c>
      <c r="J9987" s="1" t="s">
        <v>7270</v>
      </c>
      <c r="K9987" s="1" t="s">
        <v>164</v>
      </c>
      <c r="M9987" s="1">
        <f>IF($P$5&lt;20000,H9987*L9987,IF($P$5&lt;50000,I9987*L9987,IF($P$5&lt;100000,J9987*L9987,IF($P$5&lt;80000000,K9987*L9987))))</f>
        <v>0</v>
      </c>
      <c r="N9987" s="4" t="str">
        <f>IF(AND(P9987 &lt;&gt; "", P9987 &lt;&gt; "---"), HYPERLINK(P9987, Q9987), "")</f>
        <v>ссылка</v>
      </c>
      <c r="O9987" s="21">
        <f>L9987*H9987</f>
        <v>0</v>
      </c>
      <c r="P9987" s="26" t="s">
        <v>33295</v>
      </c>
      <c r="Q9987" t="str">
        <f>"ссылка"</f>
        <v>ссылка</v>
      </c>
    </row>
    <row r="9988" spans="1:17" ht="14.25" customHeight="1" outlineLevel="1" x14ac:dyDescent="0.2">
      <c r="A9988" s="24" t="s">
        <v>33296</v>
      </c>
      <c r="B9988" s="1" t="s">
        <v>13349</v>
      </c>
      <c r="C9988" s="25" t="s">
        <v>54</v>
      </c>
      <c r="E9988" s="1" t="s">
        <v>33297</v>
      </c>
      <c r="F9988" s="4" t="s">
        <v>20</v>
      </c>
      <c r="G9988" s="2" t="s">
        <v>1648</v>
      </c>
      <c r="H9988" s="1" t="s">
        <v>551</v>
      </c>
      <c r="I9988" s="1" t="s">
        <v>1000</v>
      </c>
      <c r="J9988" s="1" t="s">
        <v>544</v>
      </c>
      <c r="K9988" s="1" t="s">
        <v>1378</v>
      </c>
      <c r="M9988" s="1">
        <f>IF($P$5&lt;20000,H9988*L9988,IF($P$5&lt;50000,I9988*L9988,IF($P$5&lt;100000,J9988*L9988,IF($P$5&lt;80000000,K9988*L9988))))</f>
        <v>0</v>
      </c>
      <c r="N9988" s="4" t="str">
        <f>IF(AND(P9988 &lt;&gt; "", P9988 &lt;&gt; "---"), HYPERLINK(P9988, Q9988), "")</f>
        <v>ссылка</v>
      </c>
      <c r="O9988" s="21">
        <f>L9988*H9988</f>
        <v>0</v>
      </c>
      <c r="P9988" s="26" t="s">
        <v>33298</v>
      </c>
      <c r="Q9988" t="str">
        <f>"ссылка"</f>
        <v>ссылка</v>
      </c>
    </row>
    <row r="9989" spans="1:17" ht="14.25" customHeight="1" outlineLevel="1" x14ac:dyDescent="0.2">
      <c r="A9989" s="24" t="s">
        <v>33299</v>
      </c>
      <c r="B9989" s="1" t="s">
        <v>13349</v>
      </c>
      <c r="C9989" s="25" t="s">
        <v>54</v>
      </c>
      <c r="E9989" s="1" t="s">
        <v>33300</v>
      </c>
      <c r="F9989" s="4" t="s">
        <v>20</v>
      </c>
      <c r="G9989" s="2" t="s">
        <v>3520</v>
      </c>
      <c r="H9989" s="1" t="s">
        <v>281</v>
      </c>
      <c r="I9989" s="1" t="s">
        <v>1250</v>
      </c>
      <c r="J9989" s="1" t="s">
        <v>227</v>
      </c>
      <c r="K9989" s="1" t="s">
        <v>1257</v>
      </c>
      <c r="M9989" s="1">
        <f>IF($P$5&lt;20000,H9989*L9989,IF($P$5&lt;50000,I9989*L9989,IF($P$5&lt;100000,J9989*L9989,IF($P$5&lt;80000000,K9989*L9989))))</f>
        <v>0</v>
      </c>
      <c r="N9989" s="4" t="str">
        <f>IF(AND(P9989 &lt;&gt; "", P9989 &lt;&gt; "---"), HYPERLINK(P9989, Q9989), "")</f>
        <v>ссылка</v>
      </c>
      <c r="O9989" s="21">
        <f>L9989*H9989</f>
        <v>0</v>
      </c>
      <c r="P9989" s="26" t="s">
        <v>33301</v>
      </c>
      <c r="Q9989" t="str">
        <f>"ссылка"</f>
        <v>ссылка</v>
      </c>
    </row>
    <row r="9990" spans="1:17" ht="14.25" customHeight="1" outlineLevel="1" x14ac:dyDescent="0.2">
      <c r="A9990" s="24" t="s">
        <v>33302</v>
      </c>
      <c r="B9990" s="1" t="s">
        <v>13349</v>
      </c>
      <c r="C9990" s="25" t="s">
        <v>3158</v>
      </c>
      <c r="E9990" s="1" t="s">
        <v>33303</v>
      </c>
      <c r="F9990" s="4" t="s">
        <v>20</v>
      </c>
      <c r="G9990" s="2" t="s">
        <v>1119</v>
      </c>
      <c r="H9990" s="1" t="s">
        <v>551</v>
      </c>
      <c r="I9990" s="1" t="s">
        <v>1000</v>
      </c>
      <c r="J9990" s="1" t="s">
        <v>544</v>
      </c>
      <c r="K9990" s="1" t="s">
        <v>1378</v>
      </c>
      <c r="M9990" s="1">
        <f>IF($P$5&lt;20000,H9990*L9990,IF($P$5&lt;50000,I9990*L9990,IF($P$5&lt;100000,J9990*L9990,IF($P$5&lt;80000000,K9990*L9990))))</f>
        <v>0</v>
      </c>
      <c r="N9990" s="4" t="str">
        <f>IF(AND(P9990 &lt;&gt; "", P9990 &lt;&gt; "---"), HYPERLINK(P9990, Q9990), "")</f>
        <v>ссылка</v>
      </c>
      <c r="O9990" s="21">
        <f>L9990*H9990</f>
        <v>0</v>
      </c>
      <c r="P9990" s="26" t="s">
        <v>33304</v>
      </c>
      <c r="Q9990" t="str">
        <f>"ссылка"</f>
        <v>ссылка</v>
      </c>
    </row>
    <row r="9991" spans="1:17" ht="14.25" customHeight="1" outlineLevel="1" x14ac:dyDescent="0.2">
      <c r="A9991" s="24" t="s">
        <v>33305</v>
      </c>
      <c r="B9991" s="1" t="s">
        <v>13349</v>
      </c>
      <c r="C9991" s="25" t="s">
        <v>54</v>
      </c>
      <c r="E9991" s="1" t="s">
        <v>33306</v>
      </c>
      <c r="F9991" s="4" t="s">
        <v>20</v>
      </c>
      <c r="G9991" s="2" t="s">
        <v>7176</v>
      </c>
      <c r="H9991" s="1" t="s">
        <v>3344</v>
      </c>
      <c r="I9991" s="1" t="s">
        <v>5434</v>
      </c>
      <c r="J9991" s="1" t="s">
        <v>3969</v>
      </c>
      <c r="K9991" s="1" t="s">
        <v>2648</v>
      </c>
      <c r="M9991" s="1">
        <f>IF($P$5&lt;20000,H9991*L9991,IF($P$5&lt;50000,I9991*L9991,IF($P$5&lt;100000,J9991*L9991,IF($P$5&lt;80000000,K9991*L9991))))</f>
        <v>0</v>
      </c>
      <c r="N9991" s="4" t="str">
        <f>IF(AND(P9991 &lt;&gt; "", P9991 &lt;&gt; "---"), HYPERLINK(P9991, Q9991), "")</f>
        <v>ссылка</v>
      </c>
      <c r="O9991" s="21">
        <f>L9991*H9991</f>
        <v>0</v>
      </c>
      <c r="P9991" s="26" t="s">
        <v>33307</v>
      </c>
      <c r="Q9991" t="str">
        <f>"ссылка"</f>
        <v>ссылка</v>
      </c>
    </row>
    <row r="9992" spans="1:17" ht="14.25" customHeight="1" outlineLevel="1" x14ac:dyDescent="0.2">
      <c r="A9992" s="24" t="s">
        <v>33308</v>
      </c>
      <c r="B9992" s="1" t="s">
        <v>13349</v>
      </c>
      <c r="C9992" s="25" t="s">
        <v>18</v>
      </c>
      <c r="E9992" s="1" t="s">
        <v>33309</v>
      </c>
      <c r="F9992" s="4" t="s">
        <v>20</v>
      </c>
      <c r="G9992" s="2" t="s">
        <v>2654</v>
      </c>
      <c r="H9992" s="1" t="s">
        <v>982</v>
      </c>
      <c r="I9992" s="1" t="s">
        <v>119</v>
      </c>
      <c r="J9992" s="1" t="s">
        <v>1728</v>
      </c>
      <c r="K9992" s="1" t="s">
        <v>966</v>
      </c>
      <c r="M9992" s="1">
        <f>IF($P$5&lt;20000,H9992*L9992,IF($P$5&lt;50000,I9992*L9992,IF($P$5&lt;100000,J9992*L9992,IF($P$5&lt;80000000,K9992*L9992))))</f>
        <v>0</v>
      </c>
      <c r="N9992" s="4" t="str">
        <f>IF(AND(P9992 &lt;&gt; "", P9992 &lt;&gt; "---"), HYPERLINK(P9992, Q9992), "")</f>
        <v>ссылка</v>
      </c>
      <c r="O9992" s="21">
        <f>L9992*H9992</f>
        <v>0</v>
      </c>
      <c r="P9992" s="26" t="s">
        <v>33310</v>
      </c>
      <c r="Q9992" t="str">
        <f>"ссылка"</f>
        <v>ссылка</v>
      </c>
    </row>
    <row r="9993" spans="1:17" ht="14.25" customHeight="1" outlineLevel="1" x14ac:dyDescent="0.2">
      <c r="A9993" s="24" t="s">
        <v>33311</v>
      </c>
      <c r="B9993" s="1" t="s">
        <v>13349</v>
      </c>
      <c r="C9993" s="25" t="s">
        <v>3158</v>
      </c>
      <c r="E9993" s="1" t="s">
        <v>33312</v>
      </c>
      <c r="F9993" s="4" t="s">
        <v>20</v>
      </c>
      <c r="G9993" s="2" t="s">
        <v>419</v>
      </c>
      <c r="H9993" s="1" t="s">
        <v>421</v>
      </c>
      <c r="I9993" s="1" t="s">
        <v>14454</v>
      </c>
      <c r="J9993" s="1" t="s">
        <v>7665</v>
      </c>
      <c r="K9993" s="1" t="s">
        <v>413</v>
      </c>
      <c r="M9993" s="1">
        <f>IF($P$5&lt;20000,H9993*L9993,IF($P$5&lt;50000,I9993*L9993,IF($P$5&lt;100000,J9993*L9993,IF($P$5&lt;80000000,K9993*L9993))))</f>
        <v>0</v>
      </c>
      <c r="N9993" s="4" t="str">
        <f>IF(AND(P9993 &lt;&gt; "", P9993 &lt;&gt; "---"), HYPERLINK(P9993, Q9993), "")</f>
        <v>ссылка</v>
      </c>
      <c r="O9993" s="21">
        <f>L9993*H9993</f>
        <v>0</v>
      </c>
      <c r="P9993" s="26" t="s">
        <v>33313</v>
      </c>
      <c r="Q9993" t="str">
        <f>"ссылка"</f>
        <v>ссылка</v>
      </c>
    </row>
    <row r="9994" spans="1:17" ht="14.25" customHeight="1" outlineLevel="1" x14ac:dyDescent="0.2">
      <c r="A9994" s="24" t="s">
        <v>33314</v>
      </c>
      <c r="B9994" s="1" t="s">
        <v>13349</v>
      </c>
      <c r="C9994" s="25" t="s">
        <v>54</v>
      </c>
      <c r="E9994" s="1" t="s">
        <v>33315</v>
      </c>
      <c r="F9994" s="4" t="s">
        <v>20</v>
      </c>
      <c r="G9994" s="2" t="s">
        <v>3520</v>
      </c>
      <c r="H9994" s="1" t="s">
        <v>281</v>
      </c>
      <c r="I9994" s="1" t="s">
        <v>1250</v>
      </c>
      <c r="J9994" s="1" t="s">
        <v>227</v>
      </c>
      <c r="K9994" s="1" t="s">
        <v>1257</v>
      </c>
      <c r="M9994" s="1">
        <f>IF($P$5&lt;20000,H9994*L9994,IF($P$5&lt;50000,I9994*L9994,IF($P$5&lt;100000,J9994*L9994,IF($P$5&lt;80000000,K9994*L9994))))</f>
        <v>0</v>
      </c>
      <c r="N9994" s="4" t="str">
        <f>IF(AND(P9994 &lt;&gt; "", P9994 &lt;&gt; "---"), HYPERLINK(P9994, Q9994), "")</f>
        <v>ссылка</v>
      </c>
      <c r="O9994" s="21">
        <f>L9994*H9994</f>
        <v>0</v>
      </c>
      <c r="P9994" s="26" t="s">
        <v>33316</v>
      </c>
      <c r="Q9994" t="str">
        <f>"ссылка"</f>
        <v>ссылка</v>
      </c>
    </row>
    <row r="9995" spans="1:17" ht="14.25" customHeight="1" outlineLevel="1" x14ac:dyDescent="0.2">
      <c r="A9995" s="24" t="s">
        <v>33317</v>
      </c>
      <c r="B9995" s="1" t="s">
        <v>13349</v>
      </c>
      <c r="C9995" s="25" t="s">
        <v>3158</v>
      </c>
      <c r="E9995" s="1" t="s">
        <v>33318</v>
      </c>
      <c r="F9995" s="4" t="s">
        <v>20</v>
      </c>
      <c r="G9995" s="2" t="s">
        <v>7176</v>
      </c>
      <c r="H9995" s="1" t="s">
        <v>3344</v>
      </c>
      <c r="I9995" s="1" t="s">
        <v>5434</v>
      </c>
      <c r="J9995" s="1" t="s">
        <v>3969</v>
      </c>
      <c r="K9995" s="1" t="s">
        <v>2648</v>
      </c>
      <c r="M9995" s="1">
        <f>IF($P$5&lt;20000,H9995*L9995,IF($P$5&lt;50000,I9995*L9995,IF($P$5&lt;100000,J9995*L9995,IF($P$5&lt;80000000,K9995*L9995))))</f>
        <v>0</v>
      </c>
      <c r="N9995" s="4" t="str">
        <f>IF(AND(P9995 &lt;&gt; "", P9995 &lt;&gt; "---"), HYPERLINK(P9995, Q9995), "")</f>
        <v>ссылка</v>
      </c>
      <c r="O9995" s="21">
        <f>L9995*H9995</f>
        <v>0</v>
      </c>
      <c r="P9995" s="26" t="s">
        <v>33319</v>
      </c>
      <c r="Q9995" t="str">
        <f>"ссылка"</f>
        <v>ссылка</v>
      </c>
    </row>
    <row r="9996" spans="1:17" ht="14.25" customHeight="1" outlineLevel="1" x14ac:dyDescent="0.2">
      <c r="A9996" s="24" t="s">
        <v>33320</v>
      </c>
      <c r="B9996" s="1" t="s">
        <v>13349</v>
      </c>
      <c r="C9996" s="25" t="s">
        <v>54</v>
      </c>
      <c r="E9996" s="1" t="s">
        <v>33321</v>
      </c>
      <c r="F9996" s="4" t="s">
        <v>20</v>
      </c>
      <c r="G9996" s="2" t="s">
        <v>4573</v>
      </c>
      <c r="H9996" s="1" t="s">
        <v>7320</v>
      </c>
      <c r="I9996" s="1" t="s">
        <v>3787</v>
      </c>
      <c r="J9996" s="1" t="s">
        <v>65</v>
      </c>
      <c r="K9996" s="1" t="s">
        <v>1287</v>
      </c>
      <c r="M9996" s="1">
        <f>IF($P$5&lt;20000,H9996*L9996,IF($P$5&lt;50000,I9996*L9996,IF($P$5&lt;100000,J9996*L9996,IF($P$5&lt;80000000,K9996*L9996))))</f>
        <v>0</v>
      </c>
      <c r="N9996" s="4" t="str">
        <f>IF(AND(P9996 &lt;&gt; "", P9996 &lt;&gt; "---"), HYPERLINK(P9996, Q9996), "")</f>
        <v>ссылка</v>
      </c>
      <c r="O9996" s="21">
        <f>L9996*H9996</f>
        <v>0</v>
      </c>
      <c r="P9996" s="26" t="s">
        <v>33322</v>
      </c>
      <c r="Q9996" t="str">
        <f>"ссылка"</f>
        <v>ссылка</v>
      </c>
    </row>
    <row r="9997" spans="1:17" ht="14.25" customHeight="1" outlineLevel="1" x14ac:dyDescent="0.2">
      <c r="A9997" s="24" t="s">
        <v>33323</v>
      </c>
      <c r="B9997" s="1" t="s">
        <v>13349</v>
      </c>
      <c r="C9997" s="25" t="s">
        <v>18</v>
      </c>
      <c r="E9997" s="1" t="s">
        <v>33324</v>
      </c>
      <c r="F9997" s="4" t="s">
        <v>20</v>
      </c>
      <c r="G9997" s="2" t="s">
        <v>515</v>
      </c>
      <c r="H9997" s="1" t="s">
        <v>1953</v>
      </c>
      <c r="I9997" s="1" t="s">
        <v>3963</v>
      </c>
      <c r="J9997" s="1" t="s">
        <v>9591</v>
      </c>
      <c r="K9997" s="1" t="s">
        <v>8296</v>
      </c>
      <c r="M9997" s="1">
        <f>IF($P$5&lt;20000,H9997*L9997,IF($P$5&lt;50000,I9997*L9997,IF($P$5&lt;100000,J9997*L9997,IF($P$5&lt;80000000,K9997*L9997))))</f>
        <v>0</v>
      </c>
      <c r="N9997" s="4" t="str">
        <f>IF(AND(P9997 &lt;&gt; "", P9997 &lt;&gt; "---"), HYPERLINK(P9997, Q9997), "")</f>
        <v>ссылка</v>
      </c>
      <c r="O9997" s="21">
        <f>L9997*H9997</f>
        <v>0</v>
      </c>
      <c r="P9997" s="26" t="s">
        <v>33325</v>
      </c>
      <c r="Q9997" t="str">
        <f>"ссылка"</f>
        <v>ссылка</v>
      </c>
    </row>
    <row r="9998" spans="1:17" ht="14.25" customHeight="1" outlineLevel="1" x14ac:dyDescent="0.2">
      <c r="A9998" s="24" t="s">
        <v>33326</v>
      </c>
      <c r="B9998" s="1" t="s">
        <v>13349</v>
      </c>
      <c r="C9998" s="25" t="s">
        <v>36</v>
      </c>
      <c r="E9998" s="1" t="s">
        <v>33327</v>
      </c>
      <c r="F9998" s="4" t="s">
        <v>20</v>
      </c>
      <c r="G9998" s="2" t="s">
        <v>4188</v>
      </c>
      <c r="H9998" s="1" t="s">
        <v>3258</v>
      </c>
      <c r="I9998" s="1" t="s">
        <v>4546</v>
      </c>
      <c r="J9998" s="1" t="s">
        <v>3687</v>
      </c>
      <c r="K9998" s="1" t="s">
        <v>2122</v>
      </c>
      <c r="M9998" s="1">
        <f>IF($P$5&lt;20000,H9998*L9998,IF($P$5&lt;50000,I9998*L9998,IF($P$5&lt;100000,J9998*L9998,IF($P$5&lt;80000000,K9998*L9998))))</f>
        <v>0</v>
      </c>
      <c r="N9998" s="4" t="str">
        <f>IF(AND(P9998 &lt;&gt; "", P9998 &lt;&gt; "---"), HYPERLINK(P9998, Q9998), "")</f>
        <v>ссылка</v>
      </c>
      <c r="O9998" s="21">
        <f>L9998*H9998</f>
        <v>0</v>
      </c>
      <c r="P9998" s="26" t="s">
        <v>33328</v>
      </c>
      <c r="Q9998" t="str">
        <f>"ссылка"</f>
        <v>ссылка</v>
      </c>
    </row>
    <row r="9999" spans="1:17" ht="14.25" customHeight="1" outlineLevel="1" x14ac:dyDescent="0.2">
      <c r="A9999" s="24" t="s">
        <v>33329</v>
      </c>
      <c r="B9999" s="1" t="s">
        <v>13349</v>
      </c>
      <c r="C9999" s="25" t="s">
        <v>18</v>
      </c>
      <c r="E9999" s="1" t="s">
        <v>33330</v>
      </c>
      <c r="F9999" s="4" t="s">
        <v>20</v>
      </c>
      <c r="G9999" s="2" t="s">
        <v>1016</v>
      </c>
      <c r="H9999" s="1" t="s">
        <v>1643</v>
      </c>
      <c r="I9999" s="1" t="s">
        <v>1076</v>
      </c>
      <c r="J9999" s="1" t="s">
        <v>3172</v>
      </c>
      <c r="K9999" s="1" t="s">
        <v>994</v>
      </c>
      <c r="M9999" s="1">
        <f>IF($P$5&lt;20000,H9999*L9999,IF($P$5&lt;50000,I9999*L9999,IF($P$5&lt;100000,J9999*L9999,IF($P$5&lt;80000000,K9999*L9999))))</f>
        <v>0</v>
      </c>
      <c r="N9999" s="4" t="str">
        <f>IF(AND(P9999 &lt;&gt; "", P9999 &lt;&gt; "---"), HYPERLINK(P9999, Q9999), "")</f>
        <v>ссылка</v>
      </c>
      <c r="O9999" s="21">
        <f>L9999*H9999</f>
        <v>0</v>
      </c>
      <c r="P9999" s="26" t="s">
        <v>33331</v>
      </c>
      <c r="Q9999" t="str">
        <f>"ссылка"</f>
        <v>ссылка</v>
      </c>
    </row>
    <row r="10000" spans="1:17" ht="14.25" customHeight="1" outlineLevel="1" x14ac:dyDescent="0.2">
      <c r="A10000" s="24" t="s">
        <v>33332</v>
      </c>
      <c r="B10000" s="1" t="s">
        <v>13349</v>
      </c>
      <c r="C10000" s="25" t="s">
        <v>36</v>
      </c>
      <c r="E10000" s="1" t="s">
        <v>33333</v>
      </c>
      <c r="F10000" s="4" t="s">
        <v>20</v>
      </c>
      <c r="G10000" s="2" t="s">
        <v>618</v>
      </c>
      <c r="H10000" s="1" t="s">
        <v>238</v>
      </c>
      <c r="I10000" s="1" t="s">
        <v>1068</v>
      </c>
      <c r="J10000" s="1" t="s">
        <v>7270</v>
      </c>
      <c r="K10000" s="1" t="s">
        <v>164</v>
      </c>
      <c r="M10000" s="1">
        <f>IF($P$5&lt;20000,H10000*L10000,IF($P$5&lt;50000,I10000*L10000,IF($P$5&lt;100000,J10000*L10000,IF($P$5&lt;80000000,K10000*L10000))))</f>
        <v>0</v>
      </c>
      <c r="N10000" s="4" t="str">
        <f>IF(AND(P10000 &lt;&gt; "", P10000 &lt;&gt; "---"), HYPERLINK(P10000, Q10000), "")</f>
        <v>ссылка</v>
      </c>
      <c r="O10000" s="21">
        <f>L10000*H10000</f>
        <v>0</v>
      </c>
      <c r="P10000" s="26" t="s">
        <v>33334</v>
      </c>
      <c r="Q10000" t="str">
        <f>"ссылка"</f>
        <v>ссылка</v>
      </c>
    </row>
    <row r="10001" spans="1:17" ht="14.25" customHeight="1" outlineLevel="1" x14ac:dyDescent="0.2">
      <c r="A10001" s="24" t="s">
        <v>33335</v>
      </c>
      <c r="B10001" s="1" t="s">
        <v>13349</v>
      </c>
      <c r="C10001" s="25" t="s">
        <v>3158</v>
      </c>
      <c r="E10001" s="1" t="s">
        <v>33336</v>
      </c>
      <c r="F10001" s="4" t="s">
        <v>20</v>
      </c>
      <c r="G10001" s="2" t="s">
        <v>469</v>
      </c>
      <c r="H10001" s="1" t="s">
        <v>4166</v>
      </c>
      <c r="I10001" s="1" t="s">
        <v>3692</v>
      </c>
      <c r="J10001" s="1" t="s">
        <v>1130</v>
      </c>
      <c r="K10001" s="1" t="s">
        <v>1917</v>
      </c>
      <c r="M10001" s="1">
        <f>IF($P$5&lt;20000,H10001*L10001,IF($P$5&lt;50000,I10001*L10001,IF($P$5&lt;100000,J10001*L10001,IF($P$5&lt;80000000,K10001*L10001))))</f>
        <v>0</v>
      </c>
      <c r="N10001" s="4" t="str">
        <f>IF(AND(P10001 &lt;&gt; "", P10001 &lt;&gt; "---"), HYPERLINK(P10001, Q10001), "")</f>
        <v>ссылка</v>
      </c>
      <c r="O10001" s="21">
        <f>L10001*H10001</f>
        <v>0</v>
      </c>
      <c r="P10001" s="26" t="s">
        <v>33337</v>
      </c>
      <c r="Q10001" t="str">
        <f>"ссылка"</f>
        <v>ссылка</v>
      </c>
    </row>
    <row r="10002" spans="1:17" ht="14.25" customHeight="1" outlineLevel="1" x14ac:dyDescent="0.2">
      <c r="A10002" s="24" t="s">
        <v>33338</v>
      </c>
      <c r="B10002" s="1" t="s">
        <v>13349</v>
      </c>
      <c r="C10002" s="25" t="s">
        <v>54</v>
      </c>
      <c r="E10002" s="1" t="s">
        <v>33339</v>
      </c>
      <c r="F10002" s="4" t="s">
        <v>20</v>
      </c>
      <c r="G10002" s="2" t="s">
        <v>618</v>
      </c>
      <c r="H10002" s="1" t="s">
        <v>238</v>
      </c>
      <c r="I10002" s="1" t="s">
        <v>1068</v>
      </c>
      <c r="J10002" s="1" t="s">
        <v>7270</v>
      </c>
      <c r="K10002" s="1" t="s">
        <v>164</v>
      </c>
      <c r="M10002" s="1">
        <f>IF($P$5&lt;20000,H10002*L10002,IF($P$5&lt;50000,I10002*L10002,IF($P$5&lt;100000,J10002*L10002,IF($P$5&lt;80000000,K10002*L10002))))</f>
        <v>0</v>
      </c>
      <c r="N10002" s="4" t="str">
        <f>IF(AND(P10002 &lt;&gt; "", P10002 &lt;&gt; "---"), HYPERLINK(P10002, Q10002), "")</f>
        <v>ссылка</v>
      </c>
      <c r="O10002" s="21">
        <f>L10002*H10002</f>
        <v>0</v>
      </c>
      <c r="P10002" s="26" t="s">
        <v>33340</v>
      </c>
      <c r="Q10002" t="str">
        <f>"ссылка"</f>
        <v>ссылка</v>
      </c>
    </row>
    <row r="10003" spans="1:17" ht="14.25" customHeight="1" outlineLevel="1" x14ac:dyDescent="0.2">
      <c r="A10003" s="24" t="s">
        <v>33341</v>
      </c>
      <c r="B10003" s="1" t="s">
        <v>13349</v>
      </c>
      <c r="C10003" s="25" t="s">
        <v>3158</v>
      </c>
      <c r="E10003" s="1" t="s">
        <v>33342</v>
      </c>
      <c r="F10003" s="4" t="s">
        <v>20</v>
      </c>
      <c r="G10003" s="2" t="s">
        <v>533</v>
      </c>
      <c r="H10003" s="1" t="s">
        <v>238</v>
      </c>
      <c r="I10003" s="1" t="s">
        <v>1068</v>
      </c>
      <c r="J10003" s="1" t="s">
        <v>7270</v>
      </c>
      <c r="K10003" s="1" t="s">
        <v>164</v>
      </c>
      <c r="M10003" s="1">
        <f>IF($P$5&lt;20000,H10003*L10003,IF($P$5&lt;50000,I10003*L10003,IF($P$5&lt;100000,J10003*L10003,IF($P$5&lt;80000000,K10003*L10003))))</f>
        <v>0</v>
      </c>
      <c r="N10003" s="4" t="str">
        <f>IF(AND(P10003 &lt;&gt; "", P10003 &lt;&gt; "---"), HYPERLINK(P10003, Q10003), "")</f>
        <v>ссылка</v>
      </c>
      <c r="O10003" s="21">
        <f>L10003*H10003</f>
        <v>0</v>
      </c>
      <c r="P10003" s="26" t="s">
        <v>33343</v>
      </c>
      <c r="Q10003" t="str">
        <f>"ссылка"</f>
        <v>ссылка</v>
      </c>
    </row>
    <row r="10004" spans="1:17" ht="14.25" customHeight="1" outlineLevel="1" x14ac:dyDescent="0.2">
      <c r="A10004" s="24" t="s">
        <v>33344</v>
      </c>
      <c r="B10004" s="1" t="s">
        <v>13349</v>
      </c>
      <c r="C10004" s="25" t="s">
        <v>3158</v>
      </c>
      <c r="E10004" s="1" t="s">
        <v>33345</v>
      </c>
      <c r="F10004" s="4" t="s">
        <v>20</v>
      </c>
      <c r="G10004" s="2" t="s">
        <v>469</v>
      </c>
      <c r="H10004" s="1" t="s">
        <v>4166</v>
      </c>
      <c r="I10004" s="1" t="s">
        <v>3692</v>
      </c>
      <c r="J10004" s="1" t="s">
        <v>1130</v>
      </c>
      <c r="K10004" s="1" t="s">
        <v>1917</v>
      </c>
      <c r="M10004" s="1">
        <f>IF($P$5&lt;20000,H10004*L10004,IF($P$5&lt;50000,I10004*L10004,IF($P$5&lt;100000,J10004*L10004,IF($P$5&lt;80000000,K10004*L10004))))</f>
        <v>0</v>
      </c>
      <c r="N10004" s="4" t="str">
        <f>IF(AND(P10004 &lt;&gt; "", P10004 &lt;&gt; "---"), HYPERLINK(P10004, Q10004), "")</f>
        <v>ссылка</v>
      </c>
      <c r="O10004" s="21">
        <f>L10004*H10004</f>
        <v>0</v>
      </c>
      <c r="P10004" s="26" t="s">
        <v>33346</v>
      </c>
      <c r="Q10004" t="str">
        <f>"ссылка"</f>
        <v>ссылка</v>
      </c>
    </row>
    <row r="10005" spans="1:17" ht="14.25" customHeight="1" outlineLevel="1" x14ac:dyDescent="0.2">
      <c r="A10005" s="24" t="s">
        <v>33347</v>
      </c>
      <c r="B10005" s="1" t="s">
        <v>13349</v>
      </c>
      <c r="C10005" s="25" t="s">
        <v>3158</v>
      </c>
      <c r="E10005" s="1" t="s">
        <v>33348</v>
      </c>
      <c r="F10005" s="4" t="s">
        <v>20</v>
      </c>
      <c r="G10005" s="2" t="s">
        <v>890</v>
      </c>
      <c r="H10005" s="1" t="s">
        <v>1086</v>
      </c>
      <c r="I10005" s="1" t="s">
        <v>2122</v>
      </c>
      <c r="J10005" s="1" t="s">
        <v>2384</v>
      </c>
      <c r="K10005" s="1" t="s">
        <v>1176</v>
      </c>
      <c r="M10005" s="1">
        <f>IF($P$5&lt;20000,H10005*L10005,IF($P$5&lt;50000,I10005*L10005,IF($P$5&lt;100000,J10005*L10005,IF($P$5&lt;80000000,K10005*L10005))))</f>
        <v>0</v>
      </c>
      <c r="N10005" s="4" t="str">
        <f>IF(AND(P10005 &lt;&gt; "", P10005 &lt;&gt; "---"), HYPERLINK(P10005, Q10005), "")</f>
        <v>ссылка</v>
      </c>
      <c r="O10005" s="21">
        <f>L10005*H10005</f>
        <v>0</v>
      </c>
      <c r="P10005" s="26" t="s">
        <v>33349</v>
      </c>
      <c r="Q10005" t="str">
        <f>"ссылка"</f>
        <v>ссылка</v>
      </c>
    </row>
    <row r="10006" spans="1:17" ht="14.25" customHeight="1" outlineLevel="1" x14ac:dyDescent="0.2">
      <c r="A10006" s="24" t="s">
        <v>33350</v>
      </c>
      <c r="B10006" s="1" t="s">
        <v>13349</v>
      </c>
      <c r="C10006" s="25" t="s">
        <v>18</v>
      </c>
      <c r="E10006" s="1" t="s">
        <v>33351</v>
      </c>
      <c r="F10006" s="4" t="s">
        <v>20</v>
      </c>
      <c r="G10006" s="2" t="s">
        <v>2654</v>
      </c>
      <c r="H10006" s="1" t="s">
        <v>982</v>
      </c>
      <c r="I10006" s="1" t="s">
        <v>119</v>
      </c>
      <c r="J10006" s="1" t="s">
        <v>1728</v>
      </c>
      <c r="K10006" s="1" t="s">
        <v>966</v>
      </c>
      <c r="M10006" s="1">
        <f>IF($P$5&lt;20000,H10006*L10006,IF($P$5&lt;50000,I10006*L10006,IF($P$5&lt;100000,J10006*L10006,IF($P$5&lt;80000000,K10006*L10006))))</f>
        <v>0</v>
      </c>
      <c r="N10006" s="4" t="str">
        <f>IF(AND(P10006 &lt;&gt; "", P10006 &lt;&gt; "---"), HYPERLINK(P10006, Q10006), "")</f>
        <v>ссылка</v>
      </c>
      <c r="O10006" s="21">
        <f>L10006*H10006</f>
        <v>0</v>
      </c>
      <c r="P10006" s="26" t="s">
        <v>33352</v>
      </c>
      <c r="Q10006" t="str">
        <f>"ссылка"</f>
        <v>ссылка</v>
      </c>
    </row>
    <row r="10007" spans="1:17" ht="14.25" customHeight="1" outlineLevel="1" x14ac:dyDescent="0.2">
      <c r="A10007" s="24" t="s">
        <v>33353</v>
      </c>
      <c r="B10007" s="1" t="s">
        <v>13349</v>
      </c>
      <c r="C10007" s="25" t="s">
        <v>18</v>
      </c>
      <c r="E10007" s="1" t="s">
        <v>33354</v>
      </c>
      <c r="F10007" s="4" t="s">
        <v>20</v>
      </c>
      <c r="G10007" s="2" t="s">
        <v>2654</v>
      </c>
      <c r="H10007" s="1" t="s">
        <v>982</v>
      </c>
      <c r="I10007" s="1" t="s">
        <v>119</v>
      </c>
      <c r="J10007" s="1" t="s">
        <v>1728</v>
      </c>
      <c r="K10007" s="1" t="s">
        <v>966</v>
      </c>
      <c r="M10007" s="1">
        <f>IF($P$5&lt;20000,H10007*L10007,IF($P$5&lt;50000,I10007*L10007,IF($P$5&lt;100000,J10007*L10007,IF($P$5&lt;80000000,K10007*L10007))))</f>
        <v>0</v>
      </c>
      <c r="N10007" s="4" t="str">
        <f>IF(AND(P10007 &lt;&gt; "", P10007 &lt;&gt; "---"), HYPERLINK(P10007, Q10007), "")</f>
        <v>ссылка</v>
      </c>
      <c r="O10007" s="21">
        <f>L10007*H10007</f>
        <v>0</v>
      </c>
      <c r="P10007" s="26" t="s">
        <v>33355</v>
      </c>
      <c r="Q10007" t="str">
        <f>"ссылка"</f>
        <v>ссылка</v>
      </c>
    </row>
    <row r="10008" spans="1:17" ht="14.25" customHeight="1" outlineLevel="1" x14ac:dyDescent="0.2">
      <c r="A10008" s="24" t="s">
        <v>33356</v>
      </c>
      <c r="B10008" s="1" t="s">
        <v>13349</v>
      </c>
      <c r="C10008" s="25" t="s">
        <v>3158</v>
      </c>
      <c r="E10008" s="1" t="s">
        <v>33357</v>
      </c>
      <c r="F10008" s="4" t="s">
        <v>20</v>
      </c>
      <c r="G10008" s="2" t="s">
        <v>411</v>
      </c>
      <c r="H10008" s="1" t="s">
        <v>4592</v>
      </c>
      <c r="I10008" s="1" t="s">
        <v>1219</v>
      </c>
      <c r="J10008" s="1" t="s">
        <v>2372</v>
      </c>
      <c r="K10008" s="1" t="s">
        <v>2531</v>
      </c>
      <c r="M10008" s="1">
        <f>IF($P$5&lt;20000,H10008*L10008,IF($P$5&lt;50000,I10008*L10008,IF($P$5&lt;100000,J10008*L10008,IF($P$5&lt;80000000,K10008*L10008))))</f>
        <v>0</v>
      </c>
      <c r="N10008" s="4" t="str">
        <f>IF(AND(P10008 &lt;&gt; "", P10008 &lt;&gt; "---"), HYPERLINK(P10008, Q10008), "")</f>
        <v>ссылка</v>
      </c>
      <c r="O10008" s="21">
        <f>L10008*H10008</f>
        <v>0</v>
      </c>
      <c r="P10008" s="26" t="s">
        <v>33358</v>
      </c>
      <c r="Q10008" t="str">
        <f>"ссылка"</f>
        <v>ссылка</v>
      </c>
    </row>
    <row r="10009" spans="1:17" ht="14.25" customHeight="1" outlineLevel="1" x14ac:dyDescent="0.2">
      <c r="A10009" s="24" t="s">
        <v>33359</v>
      </c>
      <c r="B10009" s="1" t="s">
        <v>13349</v>
      </c>
      <c r="C10009" s="25" t="s">
        <v>54</v>
      </c>
      <c r="E10009" s="1" t="s">
        <v>33360</v>
      </c>
      <c r="F10009" s="4" t="s">
        <v>20</v>
      </c>
      <c r="G10009" s="2" t="s">
        <v>952</v>
      </c>
      <c r="H10009" s="1" t="s">
        <v>2724</v>
      </c>
      <c r="I10009" s="1" t="s">
        <v>91</v>
      </c>
      <c r="J10009" s="1" t="s">
        <v>818</v>
      </c>
      <c r="K10009" s="1" t="s">
        <v>1162</v>
      </c>
      <c r="M10009" s="1">
        <f>IF($P$5&lt;20000,H10009*L10009,IF($P$5&lt;50000,I10009*L10009,IF($P$5&lt;100000,J10009*L10009,IF($P$5&lt;80000000,K10009*L10009))))</f>
        <v>0</v>
      </c>
      <c r="N10009" s="4" t="str">
        <f>IF(AND(P10009 &lt;&gt; "", P10009 &lt;&gt; "---"), HYPERLINK(P10009, Q10009), "")</f>
        <v>ссылка</v>
      </c>
      <c r="O10009" s="21">
        <f>L10009*H10009</f>
        <v>0</v>
      </c>
      <c r="P10009" s="26" t="s">
        <v>33361</v>
      </c>
      <c r="Q10009" t="str">
        <f>"ссылка"</f>
        <v>ссылка</v>
      </c>
    </row>
    <row r="10010" spans="1:17" ht="14.25" customHeight="1" outlineLevel="1" x14ac:dyDescent="0.2">
      <c r="A10010" s="24" t="s">
        <v>33362</v>
      </c>
      <c r="B10010" s="1" t="s">
        <v>13349</v>
      </c>
      <c r="C10010" s="25" t="s">
        <v>54</v>
      </c>
      <c r="E10010" s="1" t="s">
        <v>33363</v>
      </c>
      <c r="F10010" s="4" t="s">
        <v>20</v>
      </c>
      <c r="G10010" s="2" t="s">
        <v>495</v>
      </c>
      <c r="H10010" s="1" t="s">
        <v>470</v>
      </c>
      <c r="I10010" s="1" t="s">
        <v>2717</v>
      </c>
      <c r="J10010" s="1" t="s">
        <v>1902</v>
      </c>
      <c r="K10010" s="1" t="s">
        <v>497</v>
      </c>
      <c r="M10010" s="1">
        <f>IF($P$5&lt;20000,H10010*L10010,IF($P$5&lt;50000,I10010*L10010,IF($P$5&lt;100000,J10010*L10010,IF($P$5&lt;80000000,K10010*L10010))))</f>
        <v>0</v>
      </c>
      <c r="N10010" s="4" t="str">
        <f>IF(AND(P10010 &lt;&gt; "", P10010 &lt;&gt; "---"), HYPERLINK(P10010, Q10010), "")</f>
        <v>ссылка</v>
      </c>
      <c r="O10010" s="21">
        <f>L10010*H10010</f>
        <v>0</v>
      </c>
      <c r="P10010" s="26" t="s">
        <v>33364</v>
      </c>
      <c r="Q10010" t="str">
        <f>"ссылка"</f>
        <v>ссылка</v>
      </c>
    </row>
    <row r="10011" spans="1:17" ht="14.25" customHeight="1" outlineLevel="1" x14ac:dyDescent="0.2">
      <c r="A10011" s="24" t="s">
        <v>33365</v>
      </c>
      <c r="B10011" s="1" t="s">
        <v>13349</v>
      </c>
      <c r="C10011" s="25" t="s">
        <v>54</v>
      </c>
      <c r="E10011" s="1" t="s">
        <v>33366</v>
      </c>
      <c r="F10011" s="4" t="s">
        <v>20</v>
      </c>
      <c r="G10011" s="2" t="s">
        <v>2654</v>
      </c>
      <c r="H10011" s="1" t="s">
        <v>982</v>
      </c>
      <c r="I10011" s="1" t="s">
        <v>119</v>
      </c>
      <c r="J10011" s="1" t="s">
        <v>1728</v>
      </c>
      <c r="K10011" s="1" t="s">
        <v>966</v>
      </c>
      <c r="M10011" s="1">
        <f>IF($P$5&lt;20000,H10011*L10011,IF($P$5&lt;50000,I10011*L10011,IF($P$5&lt;100000,J10011*L10011,IF($P$5&lt;80000000,K10011*L10011))))</f>
        <v>0</v>
      </c>
      <c r="N10011" s="4" t="str">
        <f>IF(AND(P10011 &lt;&gt; "", P10011 &lt;&gt; "---"), HYPERLINK(P10011, Q10011), "")</f>
        <v>ссылка</v>
      </c>
      <c r="O10011" s="21">
        <f>L10011*H10011</f>
        <v>0</v>
      </c>
      <c r="P10011" s="26" t="s">
        <v>33367</v>
      </c>
      <c r="Q10011" t="str">
        <f>"ссылка"</f>
        <v>ссылка</v>
      </c>
    </row>
    <row r="10012" spans="1:17" ht="14.25" customHeight="1" outlineLevel="1" x14ac:dyDescent="0.2">
      <c r="A10012" s="24" t="s">
        <v>33368</v>
      </c>
      <c r="B10012" s="1" t="s">
        <v>13349</v>
      </c>
      <c r="C10012" s="25" t="s">
        <v>18</v>
      </c>
      <c r="E10012" s="1" t="s">
        <v>33369</v>
      </c>
      <c r="F10012" s="4" t="s">
        <v>20</v>
      </c>
      <c r="G10012" s="2" t="s">
        <v>2654</v>
      </c>
      <c r="H10012" s="1" t="s">
        <v>982</v>
      </c>
      <c r="I10012" s="1" t="s">
        <v>119</v>
      </c>
      <c r="J10012" s="1" t="s">
        <v>1728</v>
      </c>
      <c r="K10012" s="1" t="s">
        <v>966</v>
      </c>
      <c r="M10012" s="1">
        <f>IF($P$5&lt;20000,H10012*L10012,IF($P$5&lt;50000,I10012*L10012,IF($P$5&lt;100000,J10012*L10012,IF($P$5&lt;80000000,K10012*L10012))))</f>
        <v>0</v>
      </c>
      <c r="N10012" s="4" t="str">
        <f>IF(AND(P10012 &lt;&gt; "", P10012 &lt;&gt; "---"), HYPERLINK(P10012, Q10012), "")</f>
        <v>ссылка</v>
      </c>
      <c r="O10012" s="21">
        <f>L10012*H10012</f>
        <v>0</v>
      </c>
      <c r="P10012" s="26" t="s">
        <v>33370</v>
      </c>
      <c r="Q10012" t="str">
        <f>"ссылка"</f>
        <v>ссылка</v>
      </c>
    </row>
    <row r="10013" spans="1:17" ht="14.25" customHeight="1" outlineLevel="1" x14ac:dyDescent="0.2">
      <c r="A10013" s="24" t="s">
        <v>33371</v>
      </c>
      <c r="B10013" s="1" t="s">
        <v>13349</v>
      </c>
      <c r="C10013" s="25" t="s">
        <v>18</v>
      </c>
      <c r="E10013" s="1" t="s">
        <v>33372</v>
      </c>
      <c r="F10013" s="4" t="s">
        <v>20</v>
      </c>
      <c r="G10013" s="2" t="s">
        <v>495</v>
      </c>
      <c r="H10013" s="1" t="s">
        <v>470</v>
      </c>
      <c r="I10013" s="1" t="s">
        <v>2717</v>
      </c>
      <c r="J10013" s="1" t="s">
        <v>1902</v>
      </c>
      <c r="K10013" s="1" t="s">
        <v>497</v>
      </c>
      <c r="M10013" s="1">
        <f>IF($P$5&lt;20000,H10013*L10013,IF($P$5&lt;50000,I10013*L10013,IF($P$5&lt;100000,J10013*L10013,IF($P$5&lt;80000000,K10013*L10013))))</f>
        <v>0</v>
      </c>
      <c r="N10013" s="4" t="str">
        <f>IF(AND(P10013 &lt;&gt; "", P10013 &lt;&gt; "---"), HYPERLINK(P10013, Q10013), "")</f>
        <v>ссылка</v>
      </c>
      <c r="O10013" s="21">
        <f>L10013*H10013</f>
        <v>0</v>
      </c>
      <c r="P10013" s="26" t="s">
        <v>33373</v>
      </c>
      <c r="Q10013" t="str">
        <f>"ссылка"</f>
        <v>ссылка</v>
      </c>
    </row>
    <row r="10014" spans="1:17" ht="14.25" customHeight="1" outlineLevel="1" x14ac:dyDescent="0.2">
      <c r="A10014" s="24" t="s">
        <v>33374</v>
      </c>
      <c r="B10014" s="1" t="s">
        <v>13349</v>
      </c>
      <c r="C10014" s="25" t="s">
        <v>54</v>
      </c>
      <c r="E10014" s="1" t="s">
        <v>33375</v>
      </c>
      <c r="F10014" s="4" t="s">
        <v>20</v>
      </c>
      <c r="G10014" s="2" t="s">
        <v>495</v>
      </c>
      <c r="H10014" s="1" t="s">
        <v>470</v>
      </c>
      <c r="I10014" s="1" t="s">
        <v>2717</v>
      </c>
      <c r="J10014" s="1" t="s">
        <v>1902</v>
      </c>
      <c r="K10014" s="1" t="s">
        <v>497</v>
      </c>
      <c r="M10014" s="1">
        <f>IF($P$5&lt;20000,H10014*L10014,IF($P$5&lt;50000,I10014*L10014,IF($P$5&lt;100000,J10014*L10014,IF($P$5&lt;80000000,K10014*L10014))))</f>
        <v>0</v>
      </c>
      <c r="N10014" s="4" t="str">
        <f>IF(AND(P10014 &lt;&gt; "", P10014 &lt;&gt; "---"), HYPERLINK(P10014, Q10014), "")</f>
        <v>ссылка</v>
      </c>
      <c r="O10014" s="21">
        <f>L10014*H10014</f>
        <v>0</v>
      </c>
      <c r="P10014" s="26" t="s">
        <v>33376</v>
      </c>
      <c r="Q10014" t="str">
        <f>"ссылка"</f>
        <v>ссылка</v>
      </c>
    </row>
    <row r="10015" spans="1:17" ht="14.25" customHeight="1" outlineLevel="1" x14ac:dyDescent="0.2">
      <c r="A10015" s="24" t="s">
        <v>33377</v>
      </c>
      <c r="B10015" s="1" t="s">
        <v>13349</v>
      </c>
      <c r="C10015" s="25" t="s">
        <v>3158</v>
      </c>
      <c r="E10015" s="1" t="s">
        <v>33378</v>
      </c>
      <c r="F10015" s="4" t="s">
        <v>20</v>
      </c>
      <c r="G10015" s="2" t="s">
        <v>495</v>
      </c>
      <c r="H10015" s="1" t="s">
        <v>470</v>
      </c>
      <c r="I10015" s="1" t="s">
        <v>2717</v>
      </c>
      <c r="J10015" s="1" t="s">
        <v>1902</v>
      </c>
      <c r="K10015" s="1" t="s">
        <v>497</v>
      </c>
      <c r="M10015" s="1">
        <f>IF($P$5&lt;20000,H10015*L10015,IF($P$5&lt;50000,I10015*L10015,IF($P$5&lt;100000,J10015*L10015,IF($P$5&lt;80000000,K10015*L10015))))</f>
        <v>0</v>
      </c>
      <c r="N10015" s="4" t="str">
        <f>IF(AND(P10015 &lt;&gt; "", P10015 &lt;&gt; "---"), HYPERLINK(P10015, Q10015), "")</f>
        <v>ссылка</v>
      </c>
      <c r="O10015" s="21">
        <f>L10015*H10015</f>
        <v>0</v>
      </c>
      <c r="P10015" s="26" t="s">
        <v>33379</v>
      </c>
      <c r="Q10015" t="str">
        <f>"ссылка"</f>
        <v>ссылка</v>
      </c>
    </row>
    <row r="10016" spans="1:17" ht="14.25" customHeight="1" outlineLevel="1" x14ac:dyDescent="0.2">
      <c r="A10016" s="24" t="s">
        <v>33380</v>
      </c>
      <c r="B10016" s="1" t="s">
        <v>13349</v>
      </c>
      <c r="C10016" s="25" t="s">
        <v>3158</v>
      </c>
      <c r="E10016" s="1" t="s">
        <v>33381</v>
      </c>
      <c r="F10016" s="4" t="s">
        <v>20</v>
      </c>
      <c r="G10016" s="2" t="s">
        <v>495</v>
      </c>
      <c r="H10016" s="1" t="s">
        <v>470</v>
      </c>
      <c r="I10016" s="1" t="s">
        <v>2717</v>
      </c>
      <c r="J10016" s="1" t="s">
        <v>1902</v>
      </c>
      <c r="K10016" s="1" t="s">
        <v>497</v>
      </c>
      <c r="M10016" s="1">
        <f>IF($P$5&lt;20000,H10016*L10016,IF($P$5&lt;50000,I10016*L10016,IF($P$5&lt;100000,J10016*L10016,IF($P$5&lt;80000000,K10016*L10016))))</f>
        <v>0</v>
      </c>
      <c r="N10016" s="4" t="str">
        <f>IF(AND(P10016 &lt;&gt; "", P10016 &lt;&gt; "---"), HYPERLINK(P10016, Q10016), "")</f>
        <v>ссылка</v>
      </c>
      <c r="O10016" s="21">
        <f>L10016*H10016</f>
        <v>0</v>
      </c>
      <c r="P10016" s="26" t="s">
        <v>33382</v>
      </c>
      <c r="Q10016" t="str">
        <f>"ссылка"</f>
        <v>ссылка</v>
      </c>
    </row>
    <row r="10017" spans="1:17" ht="14.25" customHeight="1" outlineLevel="1" x14ac:dyDescent="0.2">
      <c r="A10017" s="24" t="s">
        <v>33383</v>
      </c>
      <c r="B10017" s="1" t="s">
        <v>13349</v>
      </c>
      <c r="C10017" s="25" t="s">
        <v>3158</v>
      </c>
      <c r="E10017" s="1" t="s">
        <v>33384</v>
      </c>
      <c r="F10017" s="4" t="s">
        <v>20</v>
      </c>
      <c r="G10017" s="2" t="s">
        <v>890</v>
      </c>
      <c r="H10017" s="1" t="s">
        <v>1086</v>
      </c>
      <c r="I10017" s="1" t="s">
        <v>2122</v>
      </c>
      <c r="J10017" s="1" t="s">
        <v>2384</v>
      </c>
      <c r="K10017" s="1" t="s">
        <v>1176</v>
      </c>
      <c r="M10017" s="1">
        <f>IF($P$5&lt;20000,H10017*L10017,IF($P$5&lt;50000,I10017*L10017,IF($P$5&lt;100000,J10017*L10017,IF($P$5&lt;80000000,K10017*L10017))))</f>
        <v>0</v>
      </c>
      <c r="N10017" s="4" t="str">
        <f>IF(AND(P10017 &lt;&gt; "", P10017 &lt;&gt; "---"), HYPERLINK(P10017, Q10017), "")</f>
        <v>ссылка</v>
      </c>
      <c r="O10017" s="21">
        <f>L10017*H10017</f>
        <v>0</v>
      </c>
      <c r="P10017" s="26" t="s">
        <v>33385</v>
      </c>
      <c r="Q10017" t="str">
        <f>"ссылка"</f>
        <v>ссылка</v>
      </c>
    </row>
    <row r="10018" spans="1:17" ht="14.25" customHeight="1" outlineLevel="1" x14ac:dyDescent="0.2">
      <c r="A10018" s="24" t="s">
        <v>33386</v>
      </c>
      <c r="B10018" s="1" t="s">
        <v>13349</v>
      </c>
      <c r="C10018" s="25" t="s">
        <v>18</v>
      </c>
      <c r="E10018" s="1" t="s">
        <v>33387</v>
      </c>
      <c r="F10018" s="4" t="s">
        <v>20</v>
      </c>
      <c r="G10018" s="2" t="s">
        <v>2654</v>
      </c>
      <c r="H10018" s="1" t="s">
        <v>982</v>
      </c>
      <c r="I10018" s="1" t="s">
        <v>119</v>
      </c>
      <c r="J10018" s="1" t="s">
        <v>1728</v>
      </c>
      <c r="K10018" s="1" t="s">
        <v>966</v>
      </c>
      <c r="M10018" s="1">
        <f>IF($P$5&lt;20000,H10018*L10018,IF($P$5&lt;50000,I10018*L10018,IF($P$5&lt;100000,J10018*L10018,IF($P$5&lt;80000000,K10018*L10018))))</f>
        <v>0</v>
      </c>
      <c r="N10018" s="4" t="str">
        <f>IF(AND(P10018 &lt;&gt; "", P10018 &lt;&gt; "---"), HYPERLINK(P10018, Q10018), "")</f>
        <v>ссылка</v>
      </c>
      <c r="O10018" s="21">
        <f>L10018*H10018</f>
        <v>0</v>
      </c>
      <c r="P10018" s="26" t="s">
        <v>33388</v>
      </c>
      <c r="Q10018" t="str">
        <f>"ссылка"</f>
        <v>ссылка</v>
      </c>
    </row>
    <row r="10019" spans="1:17" ht="14.25" customHeight="1" outlineLevel="1" x14ac:dyDescent="0.2">
      <c r="A10019" s="24" t="s">
        <v>33389</v>
      </c>
      <c r="B10019" s="1" t="s">
        <v>13349</v>
      </c>
      <c r="C10019" s="25" t="s">
        <v>54</v>
      </c>
      <c r="E10019" s="1" t="s">
        <v>33390</v>
      </c>
      <c r="F10019" s="4" t="s">
        <v>20</v>
      </c>
      <c r="G10019" s="2" t="s">
        <v>495</v>
      </c>
      <c r="H10019" s="1" t="s">
        <v>470</v>
      </c>
      <c r="I10019" s="1" t="s">
        <v>2717</v>
      </c>
      <c r="J10019" s="1" t="s">
        <v>1902</v>
      </c>
      <c r="K10019" s="1" t="s">
        <v>497</v>
      </c>
      <c r="M10019" s="1">
        <f>IF($P$5&lt;20000,H10019*L10019,IF($P$5&lt;50000,I10019*L10019,IF($P$5&lt;100000,J10019*L10019,IF($P$5&lt;80000000,K10019*L10019))))</f>
        <v>0</v>
      </c>
      <c r="N10019" s="4" t="str">
        <f>IF(AND(P10019 &lt;&gt; "", P10019 &lt;&gt; "---"), HYPERLINK(P10019, Q10019), "")</f>
        <v>ссылка</v>
      </c>
      <c r="O10019" s="21">
        <f>L10019*H10019</f>
        <v>0</v>
      </c>
      <c r="P10019" s="26" t="s">
        <v>33391</v>
      </c>
      <c r="Q10019" t="str">
        <f>"ссылка"</f>
        <v>ссылка</v>
      </c>
    </row>
    <row r="10020" spans="1:17" ht="14.25" customHeight="1" outlineLevel="1" x14ac:dyDescent="0.2">
      <c r="A10020" s="24" t="s">
        <v>33392</v>
      </c>
      <c r="B10020" s="1" t="s">
        <v>13349</v>
      </c>
      <c r="C10020" s="25" t="s">
        <v>54</v>
      </c>
      <c r="E10020" s="1" t="s">
        <v>33393</v>
      </c>
      <c r="F10020" s="4" t="s">
        <v>20</v>
      </c>
      <c r="G10020" s="2" t="s">
        <v>161</v>
      </c>
      <c r="H10020" s="1" t="s">
        <v>197</v>
      </c>
      <c r="I10020" s="1" t="s">
        <v>164</v>
      </c>
      <c r="J10020" s="1" t="s">
        <v>483</v>
      </c>
      <c r="K10020" s="1" t="s">
        <v>240</v>
      </c>
      <c r="M10020" s="1">
        <f>IF($P$5&lt;20000,H10020*L10020,IF($P$5&lt;50000,I10020*L10020,IF($P$5&lt;100000,J10020*L10020,IF($P$5&lt;80000000,K10020*L10020))))</f>
        <v>0</v>
      </c>
      <c r="N10020" s="4" t="str">
        <f>IF(AND(P10020 &lt;&gt; "", P10020 &lt;&gt; "---"), HYPERLINK(P10020, Q10020), "")</f>
        <v>ссылка</v>
      </c>
      <c r="O10020" s="21">
        <f>L10020*H10020</f>
        <v>0</v>
      </c>
      <c r="P10020" s="26" t="s">
        <v>33394</v>
      </c>
      <c r="Q10020" t="str">
        <f>"ссылка"</f>
        <v>ссылка</v>
      </c>
    </row>
    <row r="10021" spans="1:17" ht="14.25" customHeight="1" outlineLevel="1" x14ac:dyDescent="0.2">
      <c r="A10021" s="24" t="s">
        <v>33395</v>
      </c>
      <c r="B10021" s="1" t="s">
        <v>13349</v>
      </c>
      <c r="C10021" s="25" t="s">
        <v>3158</v>
      </c>
      <c r="E10021" s="1" t="s">
        <v>33396</v>
      </c>
      <c r="F10021" s="4" t="s">
        <v>20</v>
      </c>
      <c r="G10021" s="2" t="s">
        <v>15535</v>
      </c>
      <c r="H10021" s="1" t="s">
        <v>5935</v>
      </c>
      <c r="I10021" s="1" t="s">
        <v>7957</v>
      </c>
      <c r="J10021" s="1" t="s">
        <v>8060</v>
      </c>
      <c r="K10021" s="1" t="s">
        <v>16231</v>
      </c>
      <c r="M10021" s="1">
        <f>IF($P$5&lt;20000,H10021*L10021,IF($P$5&lt;50000,I10021*L10021,IF($P$5&lt;100000,J10021*L10021,IF($P$5&lt;80000000,K10021*L10021))))</f>
        <v>0</v>
      </c>
      <c r="N10021" s="4" t="str">
        <f>IF(AND(P10021 &lt;&gt; "", P10021 &lt;&gt; "---"), HYPERLINK(P10021, Q10021), "")</f>
        <v>ссылка</v>
      </c>
      <c r="O10021" s="21">
        <f>L10021*H10021</f>
        <v>0</v>
      </c>
      <c r="P10021" s="26" t="s">
        <v>33397</v>
      </c>
      <c r="Q10021" t="str">
        <f>"ссылка"</f>
        <v>ссылка</v>
      </c>
    </row>
    <row r="10022" spans="1:17" ht="14.25" customHeight="1" outlineLevel="1" x14ac:dyDescent="0.2">
      <c r="A10022" s="24" t="s">
        <v>33398</v>
      </c>
      <c r="B10022" s="1" t="s">
        <v>13349</v>
      </c>
      <c r="C10022" s="25" t="s">
        <v>3158</v>
      </c>
      <c r="E10022" s="1" t="s">
        <v>33399</v>
      </c>
      <c r="F10022" s="4" t="s">
        <v>20</v>
      </c>
      <c r="G10022" s="2" t="s">
        <v>9172</v>
      </c>
      <c r="H10022" s="1" t="s">
        <v>533</v>
      </c>
      <c r="I10022" s="1" t="s">
        <v>4016</v>
      </c>
      <c r="J10022" s="1" t="s">
        <v>378</v>
      </c>
      <c r="K10022" s="1" t="s">
        <v>3755</v>
      </c>
      <c r="M10022" s="1">
        <f>IF($P$5&lt;20000,H10022*L10022,IF($P$5&lt;50000,I10022*L10022,IF($P$5&lt;100000,J10022*L10022,IF($P$5&lt;80000000,K10022*L10022))))</f>
        <v>0</v>
      </c>
      <c r="N10022" s="4" t="str">
        <f>IF(AND(P10022 &lt;&gt; "", P10022 &lt;&gt; "---"), HYPERLINK(P10022, Q10022), "")</f>
        <v>ссылка</v>
      </c>
      <c r="O10022" s="21">
        <f>L10022*H10022</f>
        <v>0</v>
      </c>
      <c r="P10022" s="26" t="s">
        <v>33400</v>
      </c>
      <c r="Q10022" t="str">
        <f>"ссылка"</f>
        <v>ссылка</v>
      </c>
    </row>
    <row r="10023" spans="1:17" ht="14.25" customHeight="1" outlineLevel="1" x14ac:dyDescent="0.2">
      <c r="A10023" s="24" t="s">
        <v>33401</v>
      </c>
      <c r="B10023" s="1" t="s">
        <v>13349</v>
      </c>
      <c r="C10023" s="25" t="s">
        <v>18</v>
      </c>
      <c r="E10023" s="1" t="s">
        <v>33402</v>
      </c>
      <c r="F10023" s="4" t="s">
        <v>20</v>
      </c>
      <c r="G10023" s="2" t="s">
        <v>12778</v>
      </c>
      <c r="H10023" s="1" t="s">
        <v>7442</v>
      </c>
      <c r="I10023" s="1" t="s">
        <v>2031</v>
      </c>
      <c r="J10023" s="1" t="s">
        <v>5910</v>
      </c>
      <c r="K10023" s="1" t="s">
        <v>3353</v>
      </c>
      <c r="M10023" s="1">
        <f>IF($P$5&lt;20000,H10023*L10023,IF($P$5&lt;50000,I10023*L10023,IF($P$5&lt;100000,J10023*L10023,IF($P$5&lt;80000000,K10023*L10023))))</f>
        <v>0</v>
      </c>
      <c r="N10023" s="4" t="str">
        <f>IF(AND(P10023 &lt;&gt; "", P10023 &lt;&gt; "---"), HYPERLINK(P10023, Q10023), "")</f>
        <v>ссылка</v>
      </c>
      <c r="O10023" s="21">
        <f>L10023*H10023</f>
        <v>0</v>
      </c>
      <c r="P10023" s="26" t="s">
        <v>33403</v>
      </c>
      <c r="Q10023" t="str">
        <f>"ссылка"</f>
        <v>ссылка</v>
      </c>
    </row>
    <row r="10024" spans="1:17" ht="14.25" customHeight="1" outlineLevel="1" x14ac:dyDescent="0.2">
      <c r="A10024" s="24" t="s">
        <v>33404</v>
      </c>
      <c r="B10024" s="1" t="s">
        <v>13349</v>
      </c>
      <c r="C10024" s="25" t="s">
        <v>54</v>
      </c>
      <c r="E10024" s="1" t="s">
        <v>33405</v>
      </c>
      <c r="F10024" s="4" t="s">
        <v>20</v>
      </c>
      <c r="G10024" s="2" t="s">
        <v>161</v>
      </c>
      <c r="H10024" s="1" t="s">
        <v>197</v>
      </c>
      <c r="I10024" s="1" t="s">
        <v>164</v>
      </c>
      <c r="J10024" s="1" t="s">
        <v>483</v>
      </c>
      <c r="K10024" s="1" t="s">
        <v>240</v>
      </c>
      <c r="M10024" s="1">
        <f>IF($P$5&lt;20000,H10024*L10024,IF($P$5&lt;50000,I10024*L10024,IF($P$5&lt;100000,J10024*L10024,IF($P$5&lt;80000000,K10024*L10024))))</f>
        <v>0</v>
      </c>
      <c r="N10024" s="4" t="str">
        <f>IF(AND(P10024 &lt;&gt; "", P10024 &lt;&gt; "---"), HYPERLINK(P10024, Q10024), "")</f>
        <v>ссылка</v>
      </c>
      <c r="O10024" s="21">
        <f>L10024*H10024</f>
        <v>0</v>
      </c>
      <c r="P10024" s="26" t="s">
        <v>33406</v>
      </c>
      <c r="Q10024" t="str">
        <f>"ссылка"</f>
        <v>ссылка</v>
      </c>
    </row>
    <row r="10025" spans="1:17" ht="14.25" customHeight="1" outlineLevel="1" x14ac:dyDescent="0.2">
      <c r="A10025" s="24" t="s">
        <v>33407</v>
      </c>
      <c r="B10025" s="1" t="s">
        <v>13349</v>
      </c>
      <c r="C10025" s="25" t="s">
        <v>18</v>
      </c>
      <c r="E10025" s="1" t="s">
        <v>33408</v>
      </c>
      <c r="F10025" s="4" t="s">
        <v>20</v>
      </c>
      <c r="G10025" s="2" t="s">
        <v>6354</v>
      </c>
      <c r="H10025" s="1" t="s">
        <v>982</v>
      </c>
      <c r="I10025" s="1" t="s">
        <v>119</v>
      </c>
      <c r="J10025" s="1" t="s">
        <v>1728</v>
      </c>
      <c r="K10025" s="1" t="s">
        <v>966</v>
      </c>
      <c r="M10025" s="1">
        <f>IF($P$5&lt;20000,H10025*L10025,IF($P$5&lt;50000,I10025*L10025,IF($P$5&lt;100000,J10025*L10025,IF($P$5&lt;80000000,K10025*L10025))))</f>
        <v>0</v>
      </c>
      <c r="N10025" s="4" t="str">
        <f>IF(AND(P10025 &lt;&gt; "", P10025 &lt;&gt; "---"), HYPERLINK(P10025, Q10025), "")</f>
        <v>ссылка</v>
      </c>
      <c r="O10025" s="21">
        <f>L10025*H10025</f>
        <v>0</v>
      </c>
      <c r="P10025" s="26" t="s">
        <v>33409</v>
      </c>
      <c r="Q10025" t="str">
        <f>"ссылка"</f>
        <v>ссылка</v>
      </c>
    </row>
    <row r="10026" spans="1:17" ht="14.25" customHeight="1" outlineLevel="1" x14ac:dyDescent="0.2">
      <c r="A10026" s="24" t="s">
        <v>36516</v>
      </c>
      <c r="B10026" s="1" t="s">
        <v>13349</v>
      </c>
      <c r="C10026" s="25" t="s">
        <v>18</v>
      </c>
      <c r="E10026" s="1" t="s">
        <v>36517</v>
      </c>
      <c r="F10026" s="4" t="s">
        <v>20</v>
      </c>
      <c r="G10026" s="2" t="s">
        <v>1668</v>
      </c>
      <c r="H10026" s="1" t="s">
        <v>1310</v>
      </c>
      <c r="I10026" s="1" t="s">
        <v>999</v>
      </c>
      <c r="J10026" s="1" t="s">
        <v>1126</v>
      </c>
      <c r="K10026" s="1" t="s">
        <v>1082</v>
      </c>
      <c r="M10026" s="1">
        <f>IF($P$5&lt;20000,H10026*L10026,IF($P$5&lt;50000,I10026*L10026,IF($P$5&lt;100000,J10026*L10026,IF($P$5&lt;80000000,K10026*L10026))))</f>
        <v>0</v>
      </c>
      <c r="N10026" s="4" t="str">
        <f>IF(AND(P10026 &lt;&gt; "", P10026 &lt;&gt; "---"), HYPERLINK(P10026, Q10026), "")</f>
        <v>ссылка</v>
      </c>
      <c r="O10026" s="21">
        <f>L10026*H10026</f>
        <v>0</v>
      </c>
      <c r="P10026" s="26" t="s">
        <v>36518</v>
      </c>
      <c r="Q10026" t="str">
        <f>"ссылка"</f>
        <v>ссылка</v>
      </c>
    </row>
    <row r="10027" spans="1:17" ht="14.25" customHeight="1" outlineLevel="1" x14ac:dyDescent="0.2">
      <c r="A10027" s="24" t="s">
        <v>36519</v>
      </c>
      <c r="B10027" s="1" t="s">
        <v>13349</v>
      </c>
      <c r="C10027" s="25" t="s">
        <v>18</v>
      </c>
      <c r="E10027" s="1" t="s">
        <v>36520</v>
      </c>
      <c r="F10027" s="4" t="s">
        <v>20</v>
      </c>
      <c r="G10027" s="2" t="s">
        <v>1668</v>
      </c>
      <c r="H10027" s="1" t="s">
        <v>1310</v>
      </c>
      <c r="I10027" s="1" t="s">
        <v>999</v>
      </c>
      <c r="J10027" s="1" t="s">
        <v>1126</v>
      </c>
      <c r="K10027" s="1" t="s">
        <v>1082</v>
      </c>
      <c r="M10027" s="1">
        <f>IF($P$5&lt;20000,H10027*L10027,IF($P$5&lt;50000,I10027*L10027,IF($P$5&lt;100000,J10027*L10027,IF($P$5&lt;80000000,K10027*L10027))))</f>
        <v>0</v>
      </c>
      <c r="N10027" s="4" t="str">
        <f>IF(AND(P10027 &lt;&gt; "", P10027 &lt;&gt; "---"), HYPERLINK(P10027, Q10027), "")</f>
        <v>ссылка</v>
      </c>
      <c r="O10027" s="21">
        <f>L10027*H10027</f>
        <v>0</v>
      </c>
      <c r="P10027" s="26" t="s">
        <v>36521</v>
      </c>
      <c r="Q10027" t="str">
        <f>"ссылка"</f>
        <v>ссылка</v>
      </c>
    </row>
    <row r="10028" spans="1:17" ht="14.25" customHeight="1" outlineLevel="1" x14ac:dyDescent="0.2">
      <c r="A10028" s="24" t="s">
        <v>36522</v>
      </c>
      <c r="B10028" s="1" t="s">
        <v>13349</v>
      </c>
      <c r="C10028" s="25" t="s">
        <v>3158</v>
      </c>
      <c r="E10028" s="1" t="s">
        <v>36523</v>
      </c>
      <c r="F10028" s="4" t="s">
        <v>20</v>
      </c>
      <c r="G10028" s="2" t="s">
        <v>1648</v>
      </c>
      <c r="H10028" s="1" t="s">
        <v>551</v>
      </c>
      <c r="I10028" s="1" t="s">
        <v>1000</v>
      </c>
      <c r="J10028" s="1" t="s">
        <v>544</v>
      </c>
      <c r="K10028" s="1" t="s">
        <v>1378</v>
      </c>
      <c r="M10028" s="1">
        <f>IF($P$5&lt;20000,H10028*L10028,IF($P$5&lt;50000,I10028*L10028,IF($P$5&lt;100000,J10028*L10028,IF($P$5&lt;80000000,K10028*L10028))))</f>
        <v>0</v>
      </c>
      <c r="N10028" s="4" t="str">
        <f>IF(AND(P10028 &lt;&gt; "", P10028 &lt;&gt; "---"), HYPERLINK(P10028, Q10028), "")</f>
        <v>ссылка</v>
      </c>
      <c r="O10028" s="21">
        <f>L10028*H10028</f>
        <v>0</v>
      </c>
      <c r="P10028" s="26" t="s">
        <v>36524</v>
      </c>
      <c r="Q10028" t="str">
        <f>"ссылка"</f>
        <v>ссылка</v>
      </c>
    </row>
    <row r="10029" spans="1:17" ht="14.25" customHeight="1" outlineLevel="1" x14ac:dyDescent="0.2">
      <c r="A10029" s="24" t="s">
        <v>36525</v>
      </c>
      <c r="B10029" s="1" t="s">
        <v>13349</v>
      </c>
      <c r="C10029" s="25" t="s">
        <v>18</v>
      </c>
      <c r="E10029" s="1" t="s">
        <v>36526</v>
      </c>
      <c r="F10029" s="4" t="s">
        <v>20</v>
      </c>
      <c r="G10029" s="2" t="s">
        <v>1668</v>
      </c>
      <c r="H10029" s="1" t="s">
        <v>1310</v>
      </c>
      <c r="I10029" s="1" t="s">
        <v>999</v>
      </c>
      <c r="J10029" s="1" t="s">
        <v>1126</v>
      </c>
      <c r="K10029" s="1" t="s">
        <v>1082</v>
      </c>
      <c r="M10029" s="1">
        <f>IF($P$5&lt;20000,H10029*L10029,IF($P$5&lt;50000,I10029*L10029,IF($P$5&lt;100000,J10029*L10029,IF($P$5&lt;80000000,K10029*L10029))))</f>
        <v>0</v>
      </c>
      <c r="N10029" s="4" t="str">
        <f>IF(AND(P10029 &lt;&gt; "", P10029 &lt;&gt; "---"), HYPERLINK(P10029, Q10029), "")</f>
        <v>ссылка</v>
      </c>
      <c r="O10029" s="21">
        <f>L10029*H10029</f>
        <v>0</v>
      </c>
      <c r="P10029" s="26" t="s">
        <v>36527</v>
      </c>
      <c r="Q10029" t="str">
        <f>"ссылка"</f>
        <v>ссылка</v>
      </c>
    </row>
    <row r="10030" spans="1:17" ht="14.25" customHeight="1" outlineLevel="1" x14ac:dyDescent="0.2">
      <c r="A10030" s="24" t="s">
        <v>36528</v>
      </c>
      <c r="B10030" s="1" t="s">
        <v>13349</v>
      </c>
      <c r="C10030" s="25" t="s">
        <v>3158</v>
      </c>
      <c r="E10030" s="1" t="s">
        <v>36529</v>
      </c>
      <c r="F10030" s="4" t="s">
        <v>20</v>
      </c>
      <c r="G10030" s="2" t="s">
        <v>1648</v>
      </c>
      <c r="H10030" s="1" t="s">
        <v>551</v>
      </c>
      <c r="I10030" s="1" t="s">
        <v>1000</v>
      </c>
      <c r="J10030" s="1" t="s">
        <v>544</v>
      </c>
      <c r="K10030" s="1" t="s">
        <v>1378</v>
      </c>
      <c r="M10030" s="1">
        <f>IF($P$5&lt;20000,H10030*L10030,IF($P$5&lt;50000,I10030*L10030,IF($P$5&lt;100000,J10030*L10030,IF($P$5&lt;80000000,K10030*L10030))))</f>
        <v>0</v>
      </c>
      <c r="N10030" s="4" t="str">
        <f>IF(AND(P10030 &lt;&gt; "", P10030 &lt;&gt; "---"), HYPERLINK(P10030, Q10030), "")</f>
        <v>ссылка</v>
      </c>
      <c r="O10030" s="21">
        <f>L10030*H10030</f>
        <v>0</v>
      </c>
      <c r="P10030" s="26" t="s">
        <v>36530</v>
      </c>
      <c r="Q10030" t="str">
        <f>"ссылка"</f>
        <v>ссылка</v>
      </c>
    </row>
    <row r="10031" spans="1:17" ht="14.25" customHeight="1" outlineLevel="1" x14ac:dyDescent="0.2">
      <c r="A10031" s="24" t="s">
        <v>42734</v>
      </c>
      <c r="B10031" s="1" t="s">
        <v>13349</v>
      </c>
      <c r="C10031" s="25" t="s">
        <v>254</v>
      </c>
      <c r="E10031" s="1" t="s">
        <v>42735</v>
      </c>
      <c r="F10031" s="4" t="s">
        <v>20</v>
      </c>
      <c r="G10031" s="2" t="s">
        <v>448</v>
      </c>
      <c r="H10031" s="1" t="s">
        <v>12401</v>
      </c>
      <c r="I10031" s="1" t="s">
        <v>953</v>
      </c>
      <c r="J10031" s="1" t="s">
        <v>12468</v>
      </c>
      <c r="K10031" s="1" t="s">
        <v>5859</v>
      </c>
      <c r="M10031" s="1">
        <f>IF($P$5&lt;20000,H10031*L10031,IF($P$5&lt;50000,I10031*L10031,IF($P$5&lt;100000,J10031*L10031,IF($P$5&lt;80000000,K10031*L10031))))</f>
        <v>0</v>
      </c>
      <c r="N10031" s="4" t="str">
        <f>IF(AND(P10031 &lt;&gt; "", P10031 &lt;&gt; "---"), HYPERLINK(P10031, Q10031), "")</f>
        <v>ссылка</v>
      </c>
      <c r="O10031" s="21">
        <f>L10031*H10031</f>
        <v>0</v>
      </c>
      <c r="P10031" s="26" t="s">
        <v>42736</v>
      </c>
      <c r="Q10031" t="str">
        <f>"ссылка"</f>
        <v>ссылка</v>
      </c>
    </row>
    <row r="10032" spans="1:17" ht="14.25" customHeight="1" outlineLevel="1" x14ac:dyDescent="0.2">
      <c r="A10032" s="24" t="s">
        <v>42757</v>
      </c>
      <c r="B10032" s="1" t="s">
        <v>13349</v>
      </c>
      <c r="C10032" s="25" t="s">
        <v>3158</v>
      </c>
      <c r="E10032" s="1" t="s">
        <v>42758</v>
      </c>
      <c r="F10032" s="4" t="s">
        <v>20</v>
      </c>
      <c r="G10032" s="2" t="s">
        <v>16726</v>
      </c>
      <c r="H10032" s="1" t="s">
        <v>16733</v>
      </c>
      <c r="I10032" s="1" t="s">
        <v>7846</v>
      </c>
      <c r="J10032" s="1" t="s">
        <v>16734</v>
      </c>
      <c r="K10032" s="1" t="s">
        <v>9424</v>
      </c>
      <c r="M10032" s="1">
        <f>IF($P$5&lt;20000,H10032*L10032,IF($P$5&lt;50000,I10032*L10032,IF($P$5&lt;100000,J10032*L10032,IF($P$5&lt;80000000,K10032*L10032))))</f>
        <v>0</v>
      </c>
      <c r="N10032" s="4" t="str">
        <f>IF(AND(P10032 &lt;&gt; "", P10032 &lt;&gt; "---"), HYPERLINK(P10032, Q10032), "")</f>
        <v>ссылка</v>
      </c>
      <c r="O10032" s="21">
        <f>L10032*H10032</f>
        <v>0</v>
      </c>
      <c r="P10032" s="26" t="s">
        <v>42759</v>
      </c>
      <c r="Q10032" t="str">
        <f>"ссылка"</f>
        <v>ссылка</v>
      </c>
    </row>
    <row r="10033" spans="1:26" ht="14.25" customHeight="1" outlineLevel="1" x14ac:dyDescent="0.2">
      <c r="A10033" s="24" t="s">
        <v>42943</v>
      </c>
      <c r="B10033" s="1" t="s">
        <v>13349</v>
      </c>
      <c r="C10033" s="25" t="s">
        <v>54</v>
      </c>
      <c r="E10033" s="1" t="s">
        <v>42944</v>
      </c>
      <c r="F10033" s="4" t="s">
        <v>20</v>
      </c>
      <c r="G10033" s="2" t="s">
        <v>1363</v>
      </c>
      <c r="H10033" s="1" t="s">
        <v>2108</v>
      </c>
      <c r="I10033" s="1" t="s">
        <v>2176</v>
      </c>
      <c r="J10033" s="1" t="s">
        <v>2109</v>
      </c>
      <c r="K10033" s="1" t="s">
        <v>2177</v>
      </c>
      <c r="M10033" s="1">
        <f>IF($P$5&lt;20000,H10033*L10033,IF($P$5&lt;50000,I10033*L10033,IF($P$5&lt;100000,J10033*L10033,IF($P$5&lt;80000000,K10033*L10033))))</f>
        <v>0</v>
      </c>
      <c r="N10033" s="4" t="str">
        <f>IF(AND(P10033 &lt;&gt; "", P10033 &lt;&gt; "---"), HYPERLINK(P10033, Q10033), "")</f>
        <v/>
      </c>
      <c r="O10033" s="21">
        <f>L10033*H10033</f>
        <v>0</v>
      </c>
      <c r="P10033" s="26" t="s">
        <v>362</v>
      </c>
      <c r="Q10033" t="str">
        <f>"ссылка"</f>
        <v>ссылка</v>
      </c>
    </row>
    <row r="10034" spans="1:26" ht="14.25" customHeight="1" x14ac:dyDescent="0.2">
      <c r="A10034" s="29" t="s">
        <v>17491</v>
      </c>
      <c r="B10034" s="28"/>
      <c r="C10034" s="29"/>
      <c r="D10034" s="28"/>
      <c r="E10034" s="28"/>
      <c r="F10034" s="28"/>
      <c r="G10034" s="28"/>
      <c r="H10034" s="28"/>
      <c r="I10034" s="28"/>
      <c r="J10034" s="28"/>
      <c r="K10034" s="28"/>
      <c r="L10034" s="28"/>
      <c r="M10034" s="28"/>
      <c r="N10034" s="28"/>
      <c r="O10034" s="30"/>
      <c r="P10034" s="31"/>
      <c r="Q10034" s="28"/>
      <c r="R10034" s="28"/>
      <c r="S10034" s="28"/>
      <c r="T10034" s="28"/>
      <c r="U10034" s="28"/>
      <c r="V10034" s="28"/>
      <c r="W10034" s="28"/>
      <c r="X10034" s="28"/>
      <c r="Y10034" s="28"/>
      <c r="Z10034" s="28"/>
    </row>
    <row r="10035" spans="1:26" ht="14.25" customHeight="1" outlineLevel="1" x14ac:dyDescent="0.2">
      <c r="A10035" s="24" t="s">
        <v>17490</v>
      </c>
      <c r="B10035" s="1" t="s">
        <v>17491</v>
      </c>
      <c r="C10035" s="25" t="s">
        <v>45</v>
      </c>
      <c r="E10035" s="1" t="s">
        <v>17492</v>
      </c>
      <c r="F10035" s="4" t="s">
        <v>20</v>
      </c>
      <c r="G10035" s="2" t="s">
        <v>17493</v>
      </c>
      <c r="H10035" s="1" t="s">
        <v>16444</v>
      </c>
      <c r="I10035" s="1" t="s">
        <v>4723</v>
      </c>
      <c r="J10035" s="1" t="s">
        <v>13652</v>
      </c>
      <c r="K10035" s="1" t="s">
        <v>12370</v>
      </c>
      <c r="M10035" s="1">
        <f>IF($P$5&lt;20000,H10035*L10035,IF($P$5&lt;50000,I10035*L10035,IF($P$5&lt;100000,J10035*L10035,IF($P$5&lt;80000000,K10035*L10035))))</f>
        <v>0</v>
      </c>
      <c r="N10035" s="4" t="str">
        <f>IF(AND(P10035 &lt;&gt; "", P10035 &lt;&gt; "---"), HYPERLINK(P10035, Q10035), "")</f>
        <v>ссылка</v>
      </c>
      <c r="O10035" s="21">
        <f>L10035*H10035</f>
        <v>0</v>
      </c>
      <c r="P10035" s="26" t="s">
        <v>17494</v>
      </c>
      <c r="Q10035" t="str">
        <f>"ссылка"</f>
        <v>ссылка</v>
      </c>
    </row>
    <row r="10036" spans="1:26" ht="14.25" customHeight="1" x14ac:dyDescent="0.2">
      <c r="A10036" s="29" t="s">
        <v>8358</v>
      </c>
      <c r="B10036" s="28"/>
      <c r="C10036" s="29"/>
      <c r="D10036" s="28"/>
      <c r="E10036" s="28"/>
      <c r="F10036" s="28"/>
      <c r="G10036" s="28"/>
      <c r="H10036" s="28"/>
      <c r="I10036" s="28"/>
      <c r="J10036" s="28"/>
      <c r="K10036" s="28"/>
      <c r="L10036" s="28"/>
      <c r="M10036" s="28"/>
      <c r="N10036" s="28"/>
      <c r="O10036" s="30"/>
      <c r="P10036" s="31"/>
      <c r="Q10036" s="28"/>
      <c r="R10036" s="28"/>
      <c r="S10036" s="28"/>
      <c r="T10036" s="28"/>
      <c r="U10036" s="28"/>
      <c r="V10036" s="28"/>
      <c r="W10036" s="28"/>
      <c r="X10036" s="28"/>
      <c r="Y10036" s="28"/>
      <c r="Z10036" s="28"/>
    </row>
    <row r="10037" spans="1:26" ht="14.25" customHeight="1" outlineLevel="1" x14ac:dyDescent="0.2">
      <c r="A10037" s="24" t="s">
        <v>8357</v>
      </c>
      <c r="B10037" s="1" t="s">
        <v>8358</v>
      </c>
      <c r="C10037" s="25" t="s">
        <v>45</v>
      </c>
      <c r="E10037" s="1" t="s">
        <v>8359</v>
      </c>
      <c r="F10037" s="4" t="s">
        <v>20</v>
      </c>
      <c r="G10037" s="2" t="s">
        <v>5942</v>
      </c>
      <c r="H10037" s="1" t="s">
        <v>2367</v>
      </c>
      <c r="I10037" s="1" t="s">
        <v>5063</v>
      </c>
      <c r="J10037" s="1" t="s">
        <v>620</v>
      </c>
      <c r="K10037" s="1" t="s">
        <v>2429</v>
      </c>
      <c r="M10037" s="1">
        <f>IF($P$5&lt;20000,H10037*L10037,IF($P$5&lt;50000,I10037*L10037,IF($P$5&lt;100000,J10037*L10037,IF($P$5&lt;80000000,K10037*L10037))))</f>
        <v>0</v>
      </c>
      <c r="N10037" s="4" t="str">
        <f>IF(AND(P10037 &lt;&gt; "", P10037 &lt;&gt; "---"), HYPERLINK(P10037, Q10037), "")</f>
        <v>ссылка</v>
      </c>
      <c r="O10037" s="21">
        <f>L10037*H10037</f>
        <v>0</v>
      </c>
      <c r="P10037" s="26" t="s">
        <v>8360</v>
      </c>
      <c r="Q10037" t="str">
        <f>"ссылка"</f>
        <v>ссылка</v>
      </c>
    </row>
    <row r="10038" spans="1:26" ht="14.25" customHeight="1" outlineLevel="1" x14ac:dyDescent="0.2">
      <c r="A10038" s="24" t="s">
        <v>8361</v>
      </c>
      <c r="B10038" s="1" t="s">
        <v>8358</v>
      </c>
      <c r="C10038" s="25" t="s">
        <v>45</v>
      </c>
      <c r="E10038" s="1" t="s">
        <v>8362</v>
      </c>
      <c r="F10038" s="4" t="s">
        <v>20</v>
      </c>
      <c r="G10038" s="2" t="s">
        <v>4187</v>
      </c>
      <c r="H10038" s="1" t="s">
        <v>3472</v>
      </c>
      <c r="I10038" s="1" t="s">
        <v>1328</v>
      </c>
      <c r="J10038" s="1" t="s">
        <v>1177</v>
      </c>
      <c r="K10038" s="1" t="s">
        <v>1864</v>
      </c>
      <c r="M10038" s="1">
        <f>IF($P$5&lt;20000,H10038*L10038,IF($P$5&lt;50000,I10038*L10038,IF($P$5&lt;100000,J10038*L10038,IF($P$5&lt;80000000,K10038*L10038))))</f>
        <v>0</v>
      </c>
      <c r="N10038" s="4" t="str">
        <f>IF(AND(P10038 &lt;&gt; "", P10038 &lt;&gt; "---"), HYPERLINK(P10038, Q10038), "")</f>
        <v>ссылка</v>
      </c>
      <c r="O10038" s="21">
        <f>L10038*H10038</f>
        <v>0</v>
      </c>
      <c r="P10038" s="26" t="s">
        <v>8363</v>
      </c>
      <c r="Q10038" t="str">
        <f>"ссылка"</f>
        <v>ссылка</v>
      </c>
    </row>
    <row r="10039" spans="1:26" ht="14.25" customHeight="1" outlineLevel="1" x14ac:dyDescent="0.2">
      <c r="A10039" s="24" t="s">
        <v>8364</v>
      </c>
      <c r="B10039" s="1" t="s">
        <v>8358</v>
      </c>
      <c r="C10039" s="25" t="s">
        <v>45</v>
      </c>
      <c r="E10039" s="1" t="s">
        <v>8365</v>
      </c>
      <c r="F10039" s="4" t="s">
        <v>20</v>
      </c>
      <c r="G10039" s="2" t="s">
        <v>153</v>
      </c>
      <c r="H10039" s="1" t="s">
        <v>1706</v>
      </c>
      <c r="I10039" s="1" t="s">
        <v>3178</v>
      </c>
      <c r="J10039" s="1" t="s">
        <v>1452</v>
      </c>
      <c r="K10039" s="1" t="s">
        <v>296</v>
      </c>
      <c r="M10039" s="1">
        <f>IF($P$5&lt;20000,H10039*L10039,IF($P$5&lt;50000,I10039*L10039,IF($P$5&lt;100000,J10039*L10039,IF($P$5&lt;80000000,K10039*L10039))))</f>
        <v>0</v>
      </c>
      <c r="N10039" s="4" t="str">
        <f>IF(AND(P10039 &lt;&gt; "", P10039 &lt;&gt; "---"), HYPERLINK(P10039, Q10039), "")</f>
        <v>ссылка</v>
      </c>
      <c r="O10039" s="21">
        <f>L10039*H10039</f>
        <v>0</v>
      </c>
      <c r="P10039" s="26" t="s">
        <v>8366</v>
      </c>
      <c r="Q10039" t="str">
        <f>"ссылка"</f>
        <v>ссылка</v>
      </c>
    </row>
    <row r="10040" spans="1:26" ht="14.25" customHeight="1" outlineLevel="1" x14ac:dyDescent="0.2">
      <c r="A10040" s="24" t="s">
        <v>8367</v>
      </c>
      <c r="B10040" s="1" t="s">
        <v>8358</v>
      </c>
      <c r="C10040" s="25" t="s">
        <v>45</v>
      </c>
      <c r="E10040" s="1" t="s">
        <v>8368</v>
      </c>
      <c r="F10040" s="4" t="s">
        <v>20</v>
      </c>
      <c r="G10040" s="2" t="s">
        <v>273</v>
      </c>
      <c r="H10040" s="1" t="s">
        <v>465</v>
      </c>
      <c r="I10040" s="1" t="s">
        <v>974</v>
      </c>
      <c r="J10040" s="1" t="s">
        <v>2499</v>
      </c>
      <c r="K10040" s="1" t="s">
        <v>1652</v>
      </c>
      <c r="M10040" s="1">
        <f>IF($P$5&lt;20000,H10040*L10040,IF($P$5&lt;50000,I10040*L10040,IF($P$5&lt;100000,J10040*L10040,IF($P$5&lt;80000000,K10040*L10040))))</f>
        <v>0</v>
      </c>
      <c r="N10040" s="4" t="str">
        <f>IF(AND(P10040 &lt;&gt; "", P10040 &lt;&gt; "---"), HYPERLINK(P10040, Q10040), "")</f>
        <v/>
      </c>
      <c r="O10040" s="21">
        <f>L10040*H10040</f>
        <v>0</v>
      </c>
      <c r="P10040" s="26" t="s">
        <v>362</v>
      </c>
      <c r="Q10040" t="str">
        <f>"ссылка"</f>
        <v>ссылка</v>
      </c>
    </row>
    <row r="10041" spans="1:26" ht="14.25" customHeight="1" outlineLevel="1" x14ac:dyDescent="0.2">
      <c r="A10041" s="24" t="s">
        <v>8369</v>
      </c>
      <c r="B10041" s="1" t="s">
        <v>8358</v>
      </c>
      <c r="C10041" s="25" t="s">
        <v>45</v>
      </c>
      <c r="E10041" s="1" t="s">
        <v>8370</v>
      </c>
      <c r="F10041" s="4" t="s">
        <v>20</v>
      </c>
      <c r="G10041" s="2" t="s">
        <v>2263</v>
      </c>
      <c r="H10041" s="1" t="s">
        <v>1390</v>
      </c>
      <c r="I10041" s="1" t="s">
        <v>1315</v>
      </c>
      <c r="J10041" s="1" t="s">
        <v>1301</v>
      </c>
      <c r="K10041" s="1" t="s">
        <v>1317</v>
      </c>
      <c r="M10041" s="1">
        <f>IF($P$5&lt;20000,H10041*L10041,IF($P$5&lt;50000,I10041*L10041,IF($P$5&lt;100000,J10041*L10041,IF($P$5&lt;80000000,K10041*L10041))))</f>
        <v>0</v>
      </c>
      <c r="N10041" s="4" t="str">
        <f>IF(AND(P10041 &lt;&gt; "", P10041 &lt;&gt; "---"), HYPERLINK(P10041, Q10041), "")</f>
        <v>ссылка</v>
      </c>
      <c r="O10041" s="21">
        <f>L10041*H10041</f>
        <v>0</v>
      </c>
      <c r="P10041" s="26" t="s">
        <v>8371</v>
      </c>
      <c r="Q10041" t="str">
        <f>"ссылка"</f>
        <v>ссылка</v>
      </c>
    </row>
    <row r="10042" spans="1:26" ht="14.25" customHeight="1" outlineLevel="1" x14ac:dyDescent="0.2">
      <c r="A10042" s="24" t="s">
        <v>8372</v>
      </c>
      <c r="B10042" s="1" t="s">
        <v>8358</v>
      </c>
      <c r="C10042" s="25" t="s">
        <v>45</v>
      </c>
      <c r="E10042" s="1" t="s">
        <v>8373</v>
      </c>
      <c r="F10042" s="4" t="s">
        <v>20</v>
      </c>
      <c r="G10042" s="2" t="s">
        <v>4070</v>
      </c>
      <c r="H10042" s="1" t="s">
        <v>527</v>
      </c>
      <c r="I10042" s="1" t="s">
        <v>1251</v>
      </c>
      <c r="J10042" s="1" t="s">
        <v>1491</v>
      </c>
      <c r="K10042" s="1" t="s">
        <v>228</v>
      </c>
      <c r="M10042" s="1">
        <f>IF($P$5&lt;20000,H10042*L10042,IF($P$5&lt;50000,I10042*L10042,IF($P$5&lt;100000,J10042*L10042,IF($P$5&lt;80000000,K10042*L10042))))</f>
        <v>0</v>
      </c>
      <c r="N10042" s="4" t="str">
        <f>IF(AND(P10042 &lt;&gt; "", P10042 &lt;&gt; "---"), HYPERLINK(P10042, Q10042), "")</f>
        <v>ссылка</v>
      </c>
      <c r="O10042" s="21">
        <f>L10042*H10042</f>
        <v>0</v>
      </c>
      <c r="P10042" s="26" t="s">
        <v>8374</v>
      </c>
      <c r="Q10042" t="str">
        <f>"ссылка"</f>
        <v>ссылка</v>
      </c>
    </row>
    <row r="10043" spans="1:26" ht="14.25" customHeight="1" outlineLevel="1" x14ac:dyDescent="0.2">
      <c r="A10043" s="24" t="s">
        <v>8375</v>
      </c>
      <c r="B10043" s="1" t="s">
        <v>8358</v>
      </c>
      <c r="C10043" s="25" t="s">
        <v>45</v>
      </c>
      <c r="E10043" s="1" t="s">
        <v>8376</v>
      </c>
      <c r="F10043" s="4" t="s">
        <v>20</v>
      </c>
      <c r="G10043" s="2" t="s">
        <v>273</v>
      </c>
      <c r="H10043" s="1" t="s">
        <v>465</v>
      </c>
      <c r="I10043" s="1" t="s">
        <v>974</v>
      </c>
      <c r="J10043" s="1" t="s">
        <v>2499</v>
      </c>
      <c r="K10043" s="1" t="s">
        <v>1652</v>
      </c>
      <c r="M10043" s="1">
        <f>IF($P$5&lt;20000,H10043*L10043,IF($P$5&lt;50000,I10043*L10043,IF($P$5&lt;100000,J10043*L10043,IF($P$5&lt;80000000,K10043*L10043))))</f>
        <v>0</v>
      </c>
      <c r="N10043" s="4" t="str">
        <f>IF(AND(P10043 &lt;&gt; "", P10043 &lt;&gt; "---"), HYPERLINK(P10043, Q10043), "")</f>
        <v/>
      </c>
      <c r="O10043" s="21">
        <f>L10043*H10043</f>
        <v>0</v>
      </c>
      <c r="P10043" s="26" t="s">
        <v>362</v>
      </c>
      <c r="Q10043" t="str">
        <f>"ссылка"</f>
        <v>ссылка</v>
      </c>
    </row>
    <row r="10044" spans="1:26" ht="14.25" customHeight="1" outlineLevel="1" x14ac:dyDescent="0.2">
      <c r="A10044" s="24" t="s">
        <v>25754</v>
      </c>
      <c r="B10044" s="1" t="s">
        <v>8358</v>
      </c>
      <c r="C10044" s="25" t="s">
        <v>45</v>
      </c>
      <c r="E10044" s="1" t="s">
        <v>25755</v>
      </c>
      <c r="F10044" s="4" t="s">
        <v>20</v>
      </c>
      <c r="G10044" s="2" t="s">
        <v>4187</v>
      </c>
      <c r="H10044" s="1" t="s">
        <v>3472</v>
      </c>
      <c r="I10044" s="1" t="s">
        <v>1328</v>
      </c>
      <c r="J10044" s="1" t="s">
        <v>1177</v>
      </c>
      <c r="K10044" s="1" t="s">
        <v>1864</v>
      </c>
      <c r="M10044" s="1">
        <f>IF($P$5&lt;20000,H10044*L10044,IF($P$5&lt;50000,I10044*L10044,IF($P$5&lt;100000,J10044*L10044,IF($P$5&lt;80000000,K10044*L10044))))</f>
        <v>0</v>
      </c>
      <c r="N10044" s="4" t="str">
        <f>IF(AND(P10044 &lt;&gt; "", P10044 &lt;&gt; "---"), HYPERLINK(P10044, Q10044), "")</f>
        <v>ссылка</v>
      </c>
      <c r="O10044" s="21">
        <f>L10044*H10044</f>
        <v>0</v>
      </c>
      <c r="P10044" s="26" t="s">
        <v>25756</v>
      </c>
      <c r="Q10044" t="str">
        <f>"ссылка"</f>
        <v>ссылка</v>
      </c>
    </row>
    <row r="10045" spans="1:26" ht="14.25" customHeight="1" outlineLevel="1" x14ac:dyDescent="0.2">
      <c r="A10045" s="24" t="s">
        <v>25757</v>
      </c>
      <c r="B10045" s="1" t="s">
        <v>8358</v>
      </c>
      <c r="C10045" s="25" t="s">
        <v>45</v>
      </c>
      <c r="E10045" s="1" t="s">
        <v>25758</v>
      </c>
      <c r="F10045" s="4" t="s">
        <v>20</v>
      </c>
      <c r="G10045" s="2" t="s">
        <v>7270</v>
      </c>
      <c r="H10045" s="1" t="s">
        <v>6785</v>
      </c>
      <c r="I10045" s="1" t="s">
        <v>3243</v>
      </c>
      <c r="J10045" s="1" t="s">
        <v>1244</v>
      </c>
      <c r="K10045" s="1" t="s">
        <v>8706</v>
      </c>
      <c r="M10045" s="1">
        <f>IF($P$5&lt;20000,H10045*L10045,IF($P$5&lt;50000,I10045*L10045,IF($P$5&lt;100000,J10045*L10045,IF($P$5&lt;80000000,K10045*L10045))))</f>
        <v>0</v>
      </c>
      <c r="N10045" s="4" t="str">
        <f>IF(AND(P10045 &lt;&gt; "", P10045 &lt;&gt; "---"), HYPERLINK(P10045, Q10045), "")</f>
        <v/>
      </c>
      <c r="O10045" s="21">
        <f>L10045*H10045</f>
        <v>0</v>
      </c>
      <c r="P10045" s="26" t="s">
        <v>362</v>
      </c>
      <c r="Q10045" t="str">
        <f>"ссылка"</f>
        <v>ссылка</v>
      </c>
    </row>
    <row r="10046" spans="1:26" ht="14.25" customHeight="1" outlineLevel="1" x14ac:dyDescent="0.2">
      <c r="A10046" s="24" t="s">
        <v>25759</v>
      </c>
      <c r="B10046" s="1" t="s">
        <v>8358</v>
      </c>
      <c r="C10046" s="25" t="s">
        <v>45</v>
      </c>
      <c r="E10046" s="1" t="s">
        <v>25760</v>
      </c>
      <c r="F10046" s="4" t="s">
        <v>20</v>
      </c>
      <c r="G10046" s="2" t="s">
        <v>4091</v>
      </c>
      <c r="H10046" s="1" t="s">
        <v>294</v>
      </c>
      <c r="I10046" s="1" t="s">
        <v>1035</v>
      </c>
      <c r="J10046" s="1" t="s">
        <v>1036</v>
      </c>
      <c r="K10046" s="1" t="s">
        <v>1037</v>
      </c>
      <c r="M10046" s="1">
        <f>IF($P$5&lt;20000,H10046*L10046,IF($P$5&lt;50000,I10046*L10046,IF($P$5&lt;100000,J10046*L10046,IF($P$5&lt;80000000,K10046*L10046))))</f>
        <v>0</v>
      </c>
      <c r="N10046" s="4" t="str">
        <f>IF(AND(P10046 &lt;&gt; "", P10046 &lt;&gt; "---"), HYPERLINK(P10046, Q10046), "")</f>
        <v/>
      </c>
      <c r="O10046" s="21">
        <f>L10046*H10046</f>
        <v>0</v>
      </c>
      <c r="P10046" s="26" t="s">
        <v>362</v>
      </c>
      <c r="Q10046" t="str">
        <f>"ссылка"</f>
        <v>ссылка</v>
      </c>
    </row>
    <row r="10047" spans="1:26" ht="14.25" customHeight="1" outlineLevel="1" x14ac:dyDescent="0.2">
      <c r="A10047" s="24" t="s">
        <v>25761</v>
      </c>
      <c r="B10047" s="1" t="s">
        <v>8358</v>
      </c>
      <c r="C10047" s="25" t="s">
        <v>45</v>
      </c>
      <c r="E10047" s="1" t="s">
        <v>25762</v>
      </c>
      <c r="F10047" s="4" t="s">
        <v>20</v>
      </c>
      <c r="G10047" s="2" t="s">
        <v>4187</v>
      </c>
      <c r="H10047" s="1" t="s">
        <v>3472</v>
      </c>
      <c r="I10047" s="1" t="s">
        <v>1328</v>
      </c>
      <c r="J10047" s="1" t="s">
        <v>1177</v>
      </c>
      <c r="K10047" s="1" t="s">
        <v>1864</v>
      </c>
      <c r="M10047" s="1">
        <f>IF($P$5&lt;20000,H10047*L10047,IF($P$5&lt;50000,I10047*L10047,IF($P$5&lt;100000,J10047*L10047,IF($P$5&lt;80000000,K10047*L10047))))</f>
        <v>0</v>
      </c>
      <c r="N10047" s="4" t="str">
        <f>IF(AND(P10047 &lt;&gt; "", P10047 &lt;&gt; "---"), HYPERLINK(P10047, Q10047), "")</f>
        <v>ссылка</v>
      </c>
      <c r="O10047" s="21">
        <f>L10047*H10047</f>
        <v>0</v>
      </c>
      <c r="P10047" s="26" t="s">
        <v>25763</v>
      </c>
      <c r="Q10047" t="str">
        <f>"ссылка"</f>
        <v>ссылка</v>
      </c>
    </row>
    <row r="10048" spans="1:26" ht="14.25" customHeight="1" outlineLevel="1" x14ac:dyDescent="0.2">
      <c r="A10048" s="24" t="s">
        <v>25764</v>
      </c>
      <c r="B10048" s="1" t="s">
        <v>8358</v>
      </c>
      <c r="C10048" s="25" t="s">
        <v>45</v>
      </c>
      <c r="E10048" s="1" t="s">
        <v>25765</v>
      </c>
      <c r="F10048" s="4" t="s">
        <v>20</v>
      </c>
      <c r="G10048" s="2" t="s">
        <v>4091</v>
      </c>
      <c r="H10048" s="1" t="s">
        <v>294</v>
      </c>
      <c r="I10048" s="1" t="s">
        <v>1035</v>
      </c>
      <c r="J10048" s="1" t="s">
        <v>1036</v>
      </c>
      <c r="K10048" s="1" t="s">
        <v>1037</v>
      </c>
      <c r="M10048" s="1">
        <f>IF($P$5&lt;20000,H10048*L10048,IF($P$5&lt;50000,I10048*L10048,IF($P$5&lt;100000,J10048*L10048,IF($P$5&lt;80000000,K10048*L10048))))</f>
        <v>0</v>
      </c>
      <c r="N10048" s="4" t="str">
        <f>IF(AND(P10048 &lt;&gt; "", P10048 &lt;&gt; "---"), HYPERLINK(P10048, Q10048), "")</f>
        <v/>
      </c>
      <c r="O10048" s="21">
        <f>L10048*H10048</f>
        <v>0</v>
      </c>
      <c r="P10048" s="26" t="s">
        <v>362</v>
      </c>
      <c r="Q10048" t="str">
        <f>"ссылка"</f>
        <v>ссылка</v>
      </c>
    </row>
    <row r="10049" spans="1:17" ht="14.25" customHeight="1" outlineLevel="1" x14ac:dyDescent="0.2">
      <c r="A10049" s="24" t="s">
        <v>25766</v>
      </c>
      <c r="B10049" s="1" t="s">
        <v>8358</v>
      </c>
      <c r="C10049" s="25" t="s">
        <v>45</v>
      </c>
      <c r="E10049" s="1" t="s">
        <v>25767</v>
      </c>
      <c r="F10049" s="4" t="s">
        <v>20</v>
      </c>
      <c r="G10049" s="2" t="s">
        <v>4187</v>
      </c>
      <c r="H10049" s="1" t="s">
        <v>3472</v>
      </c>
      <c r="I10049" s="1" t="s">
        <v>1328</v>
      </c>
      <c r="J10049" s="1" t="s">
        <v>1177</v>
      </c>
      <c r="K10049" s="1" t="s">
        <v>1864</v>
      </c>
      <c r="M10049" s="1">
        <f>IF($P$5&lt;20000,H10049*L10049,IF($P$5&lt;50000,I10049*L10049,IF($P$5&lt;100000,J10049*L10049,IF($P$5&lt;80000000,K10049*L10049))))</f>
        <v>0</v>
      </c>
      <c r="N10049" s="4" t="str">
        <f>IF(AND(P10049 &lt;&gt; "", P10049 &lt;&gt; "---"), HYPERLINK(P10049, Q10049), "")</f>
        <v/>
      </c>
      <c r="O10049" s="21">
        <f>L10049*H10049</f>
        <v>0</v>
      </c>
      <c r="P10049" s="26" t="s">
        <v>362</v>
      </c>
      <c r="Q10049" t="str">
        <f>"ссылка"</f>
        <v>ссылка</v>
      </c>
    </row>
    <row r="10050" spans="1:17" ht="14.25" customHeight="1" outlineLevel="1" x14ac:dyDescent="0.2">
      <c r="A10050" s="24" t="s">
        <v>25768</v>
      </c>
      <c r="B10050" s="1" t="s">
        <v>8358</v>
      </c>
      <c r="C10050" s="25" t="s">
        <v>45</v>
      </c>
      <c r="E10050" s="1" t="s">
        <v>25769</v>
      </c>
      <c r="F10050" s="4" t="s">
        <v>20</v>
      </c>
      <c r="G10050" s="2" t="s">
        <v>4091</v>
      </c>
      <c r="H10050" s="1" t="s">
        <v>294</v>
      </c>
      <c r="I10050" s="1" t="s">
        <v>1035</v>
      </c>
      <c r="J10050" s="1" t="s">
        <v>1036</v>
      </c>
      <c r="K10050" s="1" t="s">
        <v>1037</v>
      </c>
      <c r="M10050" s="1">
        <f>IF($P$5&lt;20000,H10050*L10050,IF($P$5&lt;50000,I10050*L10050,IF($P$5&lt;100000,J10050*L10050,IF($P$5&lt;80000000,K10050*L10050))))</f>
        <v>0</v>
      </c>
      <c r="N10050" s="4" t="str">
        <f>IF(AND(P10050 &lt;&gt; "", P10050 &lt;&gt; "---"), HYPERLINK(P10050, Q10050), "")</f>
        <v/>
      </c>
      <c r="O10050" s="21">
        <f>L10050*H10050</f>
        <v>0</v>
      </c>
      <c r="P10050" s="26" t="s">
        <v>362</v>
      </c>
      <c r="Q10050" t="str">
        <f>"ссылка"</f>
        <v>ссылка</v>
      </c>
    </row>
    <row r="10051" spans="1:17" ht="14.25" customHeight="1" outlineLevel="1" x14ac:dyDescent="0.2">
      <c r="A10051" s="24" t="s">
        <v>25770</v>
      </c>
      <c r="B10051" s="1" t="s">
        <v>8358</v>
      </c>
      <c r="C10051" s="25" t="s">
        <v>45</v>
      </c>
      <c r="E10051" s="1" t="s">
        <v>25771</v>
      </c>
      <c r="F10051" s="4" t="s">
        <v>20</v>
      </c>
      <c r="G10051" s="2" t="s">
        <v>5820</v>
      </c>
      <c r="H10051" s="1" t="s">
        <v>1405</v>
      </c>
      <c r="I10051" s="1" t="s">
        <v>1439</v>
      </c>
      <c r="J10051" s="1" t="s">
        <v>1116</v>
      </c>
      <c r="K10051" s="1" t="s">
        <v>2384</v>
      </c>
      <c r="M10051" s="1">
        <f>IF($P$5&lt;20000,H10051*L10051,IF($P$5&lt;50000,I10051*L10051,IF($P$5&lt;100000,J10051*L10051,IF($P$5&lt;80000000,K10051*L10051))))</f>
        <v>0</v>
      </c>
      <c r="N10051" s="4" t="str">
        <f>IF(AND(P10051 &lt;&gt; "", P10051 &lt;&gt; "---"), HYPERLINK(P10051, Q10051), "")</f>
        <v/>
      </c>
      <c r="O10051" s="21">
        <f>L10051*H10051</f>
        <v>0</v>
      </c>
      <c r="P10051" s="26" t="s">
        <v>362</v>
      </c>
      <c r="Q10051" t="str">
        <f>"ссылка"</f>
        <v>ссылка</v>
      </c>
    </row>
    <row r="10052" spans="1:17" ht="14.25" customHeight="1" outlineLevel="1" x14ac:dyDescent="0.2">
      <c r="A10052" s="24" t="s">
        <v>28479</v>
      </c>
      <c r="B10052" s="1" t="s">
        <v>8358</v>
      </c>
      <c r="C10052" s="25" t="s">
        <v>45</v>
      </c>
      <c r="E10052" s="1" t="s">
        <v>28480</v>
      </c>
      <c r="F10052" s="4" t="s">
        <v>20</v>
      </c>
      <c r="G10052" s="2" t="s">
        <v>1471</v>
      </c>
      <c r="H10052" s="1" t="s">
        <v>1418</v>
      </c>
      <c r="I10052" s="1" t="s">
        <v>1010</v>
      </c>
      <c r="J10052" s="1" t="s">
        <v>1011</v>
      </c>
      <c r="K10052" s="1" t="s">
        <v>119</v>
      </c>
      <c r="M10052" s="1">
        <f>IF($P$5&lt;20000,H10052*L10052,IF($P$5&lt;50000,I10052*L10052,IF($P$5&lt;100000,J10052*L10052,IF($P$5&lt;80000000,K10052*L10052))))</f>
        <v>0</v>
      </c>
      <c r="N10052" s="4" t="str">
        <f>IF(AND(P10052 &lt;&gt; "", P10052 &lt;&gt; "---"), HYPERLINK(P10052, Q10052), "")</f>
        <v>ссылка</v>
      </c>
      <c r="O10052" s="21">
        <f>L10052*H10052</f>
        <v>0</v>
      </c>
      <c r="P10052" s="26" t="s">
        <v>28481</v>
      </c>
      <c r="Q10052" t="str">
        <f>"ссылка"</f>
        <v>ссылка</v>
      </c>
    </row>
    <row r="10053" spans="1:17" ht="14.25" customHeight="1" outlineLevel="1" x14ac:dyDescent="0.2">
      <c r="A10053" s="24" t="s">
        <v>28482</v>
      </c>
      <c r="B10053" s="1" t="s">
        <v>8358</v>
      </c>
      <c r="C10053" s="25" t="s">
        <v>45</v>
      </c>
      <c r="E10053" s="1" t="s">
        <v>28483</v>
      </c>
      <c r="F10053" s="4" t="s">
        <v>20</v>
      </c>
      <c r="G10053" s="2" t="s">
        <v>127</v>
      </c>
      <c r="H10053" s="1" t="s">
        <v>1354</v>
      </c>
      <c r="I10053" s="1" t="s">
        <v>1075</v>
      </c>
      <c r="J10053" s="1" t="s">
        <v>1357</v>
      </c>
      <c r="K10053" s="1" t="s">
        <v>1643</v>
      </c>
      <c r="M10053" s="1">
        <f>IF($P$5&lt;20000,H10053*L10053,IF($P$5&lt;50000,I10053*L10053,IF($P$5&lt;100000,J10053*L10053,IF($P$5&lt;80000000,K10053*L10053))))</f>
        <v>0</v>
      </c>
      <c r="N10053" s="4" t="str">
        <f>IF(AND(P10053 &lt;&gt; "", P10053 &lt;&gt; "---"), HYPERLINK(P10053, Q10053), "")</f>
        <v>ссылка</v>
      </c>
      <c r="O10053" s="21">
        <f>L10053*H10053</f>
        <v>0</v>
      </c>
      <c r="P10053" s="26" t="s">
        <v>28484</v>
      </c>
      <c r="Q10053" t="str">
        <f>"ссылка"</f>
        <v>ссылка</v>
      </c>
    </row>
    <row r="10054" spans="1:17" ht="14.25" customHeight="1" outlineLevel="1" x14ac:dyDescent="0.2">
      <c r="A10054" s="24" t="s">
        <v>28485</v>
      </c>
      <c r="B10054" s="1" t="s">
        <v>8358</v>
      </c>
      <c r="C10054" s="25" t="s">
        <v>45</v>
      </c>
      <c r="E10054" s="1" t="s">
        <v>28486</v>
      </c>
      <c r="F10054" s="4" t="s">
        <v>20</v>
      </c>
      <c r="G10054" s="2" t="s">
        <v>164</v>
      </c>
      <c r="H10054" s="1" t="s">
        <v>3405</v>
      </c>
      <c r="I10054" s="1" t="s">
        <v>4454</v>
      </c>
      <c r="J10054" s="1" t="s">
        <v>1259</v>
      </c>
      <c r="K10054" s="1" t="s">
        <v>1844</v>
      </c>
      <c r="M10054" s="1">
        <f>IF($P$5&lt;20000,H10054*L10054,IF($P$5&lt;50000,I10054*L10054,IF($P$5&lt;100000,J10054*L10054,IF($P$5&lt;80000000,K10054*L10054))))</f>
        <v>0</v>
      </c>
      <c r="N10054" s="4" t="str">
        <f>IF(AND(P10054 &lt;&gt; "", P10054 &lt;&gt; "---"), HYPERLINK(P10054, Q10054), "")</f>
        <v>ссылка</v>
      </c>
      <c r="O10054" s="21">
        <f>L10054*H10054</f>
        <v>0</v>
      </c>
      <c r="P10054" s="26" t="s">
        <v>28487</v>
      </c>
      <c r="Q10054" t="str">
        <f>"ссылка"</f>
        <v>ссылка</v>
      </c>
    </row>
    <row r="10055" spans="1:17" ht="14.25" customHeight="1" outlineLevel="1" x14ac:dyDescent="0.2">
      <c r="A10055" s="24" t="s">
        <v>28488</v>
      </c>
      <c r="B10055" s="1" t="s">
        <v>8358</v>
      </c>
      <c r="C10055" s="25" t="s">
        <v>45</v>
      </c>
      <c r="E10055" s="1" t="s">
        <v>28489</v>
      </c>
      <c r="F10055" s="4" t="s">
        <v>20</v>
      </c>
      <c r="G10055" s="2" t="s">
        <v>1491</v>
      </c>
      <c r="H10055" s="1" t="s">
        <v>1330</v>
      </c>
      <c r="I10055" s="1" t="s">
        <v>1296</v>
      </c>
      <c r="J10055" s="1" t="s">
        <v>1015</v>
      </c>
      <c r="K10055" s="1" t="s">
        <v>1016</v>
      </c>
      <c r="M10055" s="1">
        <f>IF($P$5&lt;20000,H10055*L10055,IF($P$5&lt;50000,I10055*L10055,IF($P$5&lt;100000,J10055*L10055,IF($P$5&lt;80000000,K10055*L10055))))</f>
        <v>0</v>
      </c>
      <c r="N10055" s="4" t="str">
        <f>IF(AND(P10055 &lt;&gt; "", P10055 &lt;&gt; "---"), HYPERLINK(P10055, Q10055), "")</f>
        <v>ссылка</v>
      </c>
      <c r="O10055" s="21">
        <f>L10055*H10055</f>
        <v>0</v>
      </c>
      <c r="P10055" s="26" t="s">
        <v>28490</v>
      </c>
      <c r="Q10055" t="str">
        <f>"ссылка"</f>
        <v>ссылка</v>
      </c>
    </row>
    <row r="10056" spans="1:17" ht="14.25" customHeight="1" outlineLevel="1" x14ac:dyDescent="0.2">
      <c r="A10056" s="24" t="s">
        <v>28491</v>
      </c>
      <c r="B10056" s="1" t="s">
        <v>8358</v>
      </c>
      <c r="C10056" s="25" t="s">
        <v>45</v>
      </c>
      <c r="E10056" s="1" t="s">
        <v>28492</v>
      </c>
      <c r="F10056" s="4" t="s">
        <v>20</v>
      </c>
      <c r="G10056" s="2" t="s">
        <v>1301</v>
      </c>
      <c r="H10056" s="1" t="s">
        <v>1370</v>
      </c>
      <c r="I10056" s="1" t="s">
        <v>1364</v>
      </c>
      <c r="J10056" s="1" t="s">
        <v>1355</v>
      </c>
      <c r="K10056" s="1" t="s">
        <v>1410</v>
      </c>
      <c r="M10056" s="1">
        <f>IF($P$5&lt;20000,H10056*L10056,IF($P$5&lt;50000,I10056*L10056,IF($P$5&lt;100000,J10056*L10056,IF($P$5&lt;80000000,K10056*L10056))))</f>
        <v>0</v>
      </c>
      <c r="N10056" s="4" t="str">
        <f>IF(AND(P10056 &lt;&gt; "", P10056 &lt;&gt; "---"), HYPERLINK(P10056, Q10056), "")</f>
        <v>ссылка</v>
      </c>
      <c r="O10056" s="21">
        <f>L10056*H10056</f>
        <v>0</v>
      </c>
      <c r="P10056" s="26" t="s">
        <v>28493</v>
      </c>
      <c r="Q10056" t="str">
        <f>"ссылка"</f>
        <v>ссылка</v>
      </c>
    </row>
    <row r="10057" spans="1:17" ht="14.25" customHeight="1" outlineLevel="1" x14ac:dyDescent="0.2">
      <c r="A10057" s="24" t="s">
        <v>28494</v>
      </c>
      <c r="B10057" s="1" t="s">
        <v>8358</v>
      </c>
      <c r="C10057" s="25" t="s">
        <v>45</v>
      </c>
      <c r="E10057" s="1" t="s">
        <v>28495</v>
      </c>
      <c r="F10057" s="4" t="s">
        <v>20</v>
      </c>
      <c r="G10057" s="2" t="s">
        <v>1488</v>
      </c>
      <c r="H10057" s="1" t="s">
        <v>1712</v>
      </c>
      <c r="I10057" s="1" t="s">
        <v>1071</v>
      </c>
      <c r="J10057" s="1" t="s">
        <v>1715</v>
      </c>
      <c r="K10057" s="1" t="s">
        <v>3305</v>
      </c>
      <c r="M10057" s="1">
        <f>IF($P$5&lt;20000,H10057*L10057,IF($P$5&lt;50000,I10057*L10057,IF($P$5&lt;100000,J10057*L10057,IF($P$5&lt;80000000,K10057*L10057))))</f>
        <v>0</v>
      </c>
      <c r="N10057" s="4" t="str">
        <f>IF(AND(P10057 &lt;&gt; "", P10057 &lt;&gt; "---"), HYPERLINK(P10057, Q10057), "")</f>
        <v>ссылка</v>
      </c>
      <c r="O10057" s="21">
        <f>L10057*H10057</f>
        <v>0</v>
      </c>
      <c r="P10057" s="26" t="s">
        <v>28496</v>
      </c>
      <c r="Q10057" t="str">
        <f>"ссылка"</f>
        <v>ссылка</v>
      </c>
    </row>
    <row r="10058" spans="1:17" ht="14.25" customHeight="1" outlineLevel="1" x14ac:dyDescent="0.2">
      <c r="A10058" s="24" t="s">
        <v>29681</v>
      </c>
      <c r="B10058" s="1" t="s">
        <v>8358</v>
      </c>
      <c r="C10058" s="25" t="s">
        <v>45</v>
      </c>
      <c r="E10058" s="1" t="s">
        <v>29682</v>
      </c>
      <c r="F10058" s="4" t="s">
        <v>20</v>
      </c>
      <c r="G10058" s="2" t="s">
        <v>4070</v>
      </c>
      <c r="H10058" s="1" t="s">
        <v>527</v>
      </c>
      <c r="I10058" s="1" t="s">
        <v>1251</v>
      </c>
      <c r="J10058" s="1" t="s">
        <v>1491</v>
      </c>
      <c r="K10058" s="1" t="s">
        <v>228</v>
      </c>
      <c r="M10058" s="1">
        <f>IF($P$5&lt;20000,H10058*L10058,IF($P$5&lt;50000,I10058*L10058,IF($P$5&lt;100000,J10058*L10058,IF($P$5&lt;80000000,K10058*L10058))))</f>
        <v>0</v>
      </c>
      <c r="N10058" s="4" t="str">
        <f>IF(AND(P10058 &lt;&gt; "", P10058 &lt;&gt; "---"), HYPERLINK(P10058, Q10058), "")</f>
        <v>ссылка</v>
      </c>
      <c r="O10058" s="21">
        <f>L10058*H10058</f>
        <v>0</v>
      </c>
      <c r="P10058" s="26" t="s">
        <v>29683</v>
      </c>
      <c r="Q10058" t="str">
        <f>"ссылка"</f>
        <v>ссылка</v>
      </c>
    </row>
    <row r="10059" spans="1:17" ht="14.25" customHeight="1" outlineLevel="1" x14ac:dyDescent="0.2">
      <c r="A10059" s="24" t="s">
        <v>30009</v>
      </c>
      <c r="B10059" s="1" t="s">
        <v>8358</v>
      </c>
      <c r="C10059" s="25" t="s">
        <v>45</v>
      </c>
      <c r="E10059" s="1" t="s">
        <v>30010</v>
      </c>
      <c r="F10059" s="4" t="s">
        <v>20</v>
      </c>
      <c r="G10059" s="2" t="s">
        <v>1678</v>
      </c>
      <c r="H10059" s="1" t="s">
        <v>2234</v>
      </c>
      <c r="I10059" s="1" t="s">
        <v>1005</v>
      </c>
      <c r="J10059" s="1" t="s">
        <v>2235</v>
      </c>
      <c r="K10059" s="1" t="s">
        <v>572</v>
      </c>
      <c r="M10059" s="1">
        <f>IF($P$5&lt;20000,H10059*L10059,IF($P$5&lt;50000,I10059*L10059,IF($P$5&lt;100000,J10059*L10059,IF($P$5&lt;80000000,K10059*L10059))))</f>
        <v>0</v>
      </c>
      <c r="N10059" s="4" t="str">
        <f>IF(AND(P10059 &lt;&gt; "", P10059 &lt;&gt; "---"), HYPERLINK(P10059, Q10059), "")</f>
        <v>ссылка</v>
      </c>
      <c r="O10059" s="21">
        <f>L10059*H10059</f>
        <v>0</v>
      </c>
      <c r="P10059" s="26" t="s">
        <v>30011</v>
      </c>
      <c r="Q10059" t="str">
        <f>"ссылка"</f>
        <v>ссылка</v>
      </c>
    </row>
    <row r="10060" spans="1:17" ht="14.25" customHeight="1" outlineLevel="1" x14ac:dyDescent="0.2">
      <c r="A10060" s="24" t="s">
        <v>30012</v>
      </c>
      <c r="B10060" s="1" t="s">
        <v>8358</v>
      </c>
      <c r="E10060" s="1" t="s">
        <v>30013</v>
      </c>
      <c r="F10060" s="4" t="s">
        <v>20</v>
      </c>
      <c r="G10060" s="2" t="s">
        <v>105</v>
      </c>
      <c r="H10060" s="1" t="s">
        <v>1541</v>
      </c>
      <c r="I10060" s="1" t="s">
        <v>2562</v>
      </c>
      <c r="J10060" s="1" t="s">
        <v>1657</v>
      </c>
      <c r="K10060" s="1" t="s">
        <v>1647</v>
      </c>
      <c r="M10060" s="1">
        <f>IF($P$5&lt;20000,H10060*L10060,IF($P$5&lt;50000,I10060*L10060,IF($P$5&lt;100000,J10060*L10060,IF($P$5&lt;80000000,K10060*L10060))))</f>
        <v>0</v>
      </c>
      <c r="N10060" s="4" t="str">
        <f>IF(AND(P10060 &lt;&gt; "", P10060 &lt;&gt; "---"), HYPERLINK(P10060, Q10060), "")</f>
        <v/>
      </c>
      <c r="O10060" s="21">
        <f>L10060*H10060</f>
        <v>0</v>
      </c>
      <c r="P10060" s="26" t="s">
        <v>362</v>
      </c>
      <c r="Q10060" t="str">
        <f>"ссылка"</f>
        <v>ссылка</v>
      </c>
    </row>
    <row r="10061" spans="1:17" ht="14.25" customHeight="1" outlineLevel="1" x14ac:dyDescent="0.2">
      <c r="A10061" s="24" t="s">
        <v>30014</v>
      </c>
      <c r="B10061" s="1" t="s">
        <v>8358</v>
      </c>
      <c r="E10061" s="1" t="s">
        <v>30015</v>
      </c>
      <c r="F10061" s="4" t="s">
        <v>20</v>
      </c>
      <c r="G10061" s="2" t="s">
        <v>6625</v>
      </c>
      <c r="H10061" s="1" t="s">
        <v>3178</v>
      </c>
      <c r="I10061" s="1" t="s">
        <v>463</v>
      </c>
      <c r="J10061" s="1" t="s">
        <v>571</v>
      </c>
      <c r="K10061" s="1" t="s">
        <v>1322</v>
      </c>
      <c r="M10061" s="1">
        <f>IF($P$5&lt;20000,H10061*L10061,IF($P$5&lt;50000,I10061*L10061,IF($P$5&lt;100000,J10061*L10061,IF($P$5&lt;80000000,K10061*L10061))))</f>
        <v>0</v>
      </c>
      <c r="N10061" s="4" t="str">
        <f>IF(AND(P10061 &lt;&gt; "", P10061 &lt;&gt; "---"), HYPERLINK(P10061, Q10061), "")</f>
        <v>ссылка</v>
      </c>
      <c r="O10061" s="21">
        <f>L10061*H10061</f>
        <v>0</v>
      </c>
      <c r="P10061" s="26" t="s">
        <v>30016</v>
      </c>
      <c r="Q10061" t="str">
        <f>"ссылка"</f>
        <v>ссылка</v>
      </c>
    </row>
    <row r="10062" spans="1:17" ht="14.25" customHeight="1" outlineLevel="1" x14ac:dyDescent="0.2">
      <c r="A10062" s="24" t="s">
        <v>30017</v>
      </c>
      <c r="B10062" s="1" t="s">
        <v>8358</v>
      </c>
      <c r="E10062" s="1" t="s">
        <v>30018</v>
      </c>
      <c r="F10062" s="4" t="s">
        <v>20</v>
      </c>
      <c r="G10062" s="2" t="s">
        <v>273</v>
      </c>
      <c r="H10062" s="1" t="s">
        <v>465</v>
      </c>
      <c r="I10062" s="1" t="s">
        <v>974</v>
      </c>
      <c r="J10062" s="1" t="s">
        <v>2499</v>
      </c>
      <c r="K10062" s="1" t="s">
        <v>1652</v>
      </c>
      <c r="M10062" s="1">
        <f>IF($P$5&lt;20000,H10062*L10062,IF($P$5&lt;50000,I10062*L10062,IF($P$5&lt;100000,J10062*L10062,IF($P$5&lt;80000000,K10062*L10062))))</f>
        <v>0</v>
      </c>
      <c r="N10062" s="4" t="str">
        <f>IF(AND(P10062 &lt;&gt; "", P10062 &lt;&gt; "---"), HYPERLINK(P10062, Q10062), "")</f>
        <v/>
      </c>
      <c r="O10062" s="21">
        <f>L10062*H10062</f>
        <v>0</v>
      </c>
      <c r="P10062" s="26" t="s">
        <v>362</v>
      </c>
      <c r="Q10062" t="str">
        <f>"ссылка"</f>
        <v>ссылка</v>
      </c>
    </row>
    <row r="10063" spans="1:17" ht="14.25" customHeight="1" outlineLevel="1" x14ac:dyDescent="0.2">
      <c r="A10063" s="24" t="s">
        <v>30019</v>
      </c>
      <c r="B10063" s="1" t="s">
        <v>8358</v>
      </c>
      <c r="E10063" s="1" t="s">
        <v>30020</v>
      </c>
      <c r="F10063" s="4" t="s">
        <v>20</v>
      </c>
      <c r="G10063" s="2" t="s">
        <v>1678</v>
      </c>
      <c r="H10063" s="1" t="s">
        <v>2234</v>
      </c>
      <c r="I10063" s="1" t="s">
        <v>1005</v>
      </c>
      <c r="J10063" s="1" t="s">
        <v>2235</v>
      </c>
      <c r="K10063" s="1" t="s">
        <v>572</v>
      </c>
      <c r="M10063" s="1">
        <f>IF($P$5&lt;20000,H10063*L10063,IF($P$5&lt;50000,I10063*L10063,IF($P$5&lt;100000,J10063*L10063,IF($P$5&lt;80000000,K10063*L10063))))</f>
        <v>0</v>
      </c>
      <c r="N10063" s="4" t="str">
        <f>IF(AND(P10063 &lt;&gt; "", P10063 &lt;&gt; "---"), HYPERLINK(P10063, Q10063), "")</f>
        <v>ссылка</v>
      </c>
      <c r="O10063" s="21">
        <f>L10063*H10063</f>
        <v>0</v>
      </c>
      <c r="P10063" s="26" t="s">
        <v>30021</v>
      </c>
      <c r="Q10063" t="str">
        <f>"ссылка"</f>
        <v>ссылка</v>
      </c>
    </row>
    <row r="10064" spans="1:17" ht="14.25" customHeight="1" outlineLevel="1" x14ac:dyDescent="0.2">
      <c r="A10064" s="24" t="s">
        <v>30022</v>
      </c>
      <c r="B10064" s="1" t="s">
        <v>8358</v>
      </c>
      <c r="E10064" s="1" t="s">
        <v>30023</v>
      </c>
      <c r="F10064" s="4" t="s">
        <v>20</v>
      </c>
      <c r="G10064" s="2" t="s">
        <v>4091</v>
      </c>
      <c r="H10064" s="1" t="s">
        <v>294</v>
      </c>
      <c r="I10064" s="1" t="s">
        <v>1035</v>
      </c>
      <c r="J10064" s="1" t="s">
        <v>1036</v>
      </c>
      <c r="K10064" s="1" t="s">
        <v>1037</v>
      </c>
      <c r="M10064" s="1">
        <f>IF($P$5&lt;20000,H10064*L10064,IF($P$5&lt;50000,I10064*L10064,IF($P$5&lt;100000,J10064*L10064,IF($P$5&lt;80000000,K10064*L10064))))</f>
        <v>0</v>
      </c>
      <c r="N10064" s="4" t="str">
        <f>IF(AND(P10064 &lt;&gt; "", P10064 &lt;&gt; "---"), HYPERLINK(P10064, Q10064), "")</f>
        <v/>
      </c>
      <c r="O10064" s="21">
        <f>L10064*H10064</f>
        <v>0</v>
      </c>
      <c r="P10064" s="26" t="s">
        <v>362</v>
      </c>
      <c r="Q10064" t="str">
        <f>"ссылка"</f>
        <v>ссылка</v>
      </c>
    </row>
    <row r="10065" spans="1:17" ht="14.25" customHeight="1" outlineLevel="1" x14ac:dyDescent="0.2">
      <c r="A10065" s="24" t="s">
        <v>30024</v>
      </c>
      <c r="B10065" s="1" t="s">
        <v>8358</v>
      </c>
      <c r="C10065" s="25" t="s">
        <v>45</v>
      </c>
      <c r="E10065" s="1" t="s">
        <v>30025</v>
      </c>
      <c r="F10065" s="4" t="s">
        <v>20</v>
      </c>
      <c r="G10065" s="2" t="s">
        <v>4091</v>
      </c>
      <c r="H10065" s="1" t="s">
        <v>294</v>
      </c>
      <c r="I10065" s="1" t="s">
        <v>1035</v>
      </c>
      <c r="J10065" s="1" t="s">
        <v>1036</v>
      </c>
      <c r="K10065" s="1" t="s">
        <v>1037</v>
      </c>
      <c r="M10065" s="1">
        <f>IF($P$5&lt;20000,H10065*L10065,IF($P$5&lt;50000,I10065*L10065,IF($P$5&lt;100000,J10065*L10065,IF($P$5&lt;80000000,K10065*L10065))))</f>
        <v>0</v>
      </c>
      <c r="N10065" s="4" t="str">
        <f>IF(AND(P10065 &lt;&gt; "", P10065 &lt;&gt; "---"), HYPERLINK(P10065, Q10065), "")</f>
        <v>ссылка</v>
      </c>
      <c r="O10065" s="21">
        <f>L10065*H10065</f>
        <v>0</v>
      </c>
      <c r="P10065" s="26" t="s">
        <v>30026</v>
      </c>
      <c r="Q10065" t="str">
        <f>"ссылка"</f>
        <v>ссылка</v>
      </c>
    </row>
    <row r="10066" spans="1:17" ht="14.25" customHeight="1" outlineLevel="1" x14ac:dyDescent="0.2">
      <c r="A10066" s="24" t="s">
        <v>30027</v>
      </c>
      <c r="B10066" s="1" t="s">
        <v>8358</v>
      </c>
      <c r="E10066" s="1" t="s">
        <v>30028</v>
      </c>
      <c r="F10066" s="4" t="s">
        <v>20</v>
      </c>
      <c r="G10066" s="2" t="s">
        <v>4924</v>
      </c>
      <c r="H10066" s="1" t="s">
        <v>1502</v>
      </c>
      <c r="I10066" s="1" t="s">
        <v>964</v>
      </c>
      <c r="J10066" s="1" t="s">
        <v>1503</v>
      </c>
      <c r="K10066" s="1" t="s">
        <v>1596</v>
      </c>
      <c r="M10066" s="1">
        <f>IF($P$5&lt;20000,H10066*L10066,IF($P$5&lt;50000,I10066*L10066,IF($P$5&lt;100000,J10066*L10066,IF($P$5&lt;80000000,K10066*L10066))))</f>
        <v>0</v>
      </c>
      <c r="N10066" s="4" t="str">
        <f>IF(AND(P10066 &lt;&gt; "", P10066 &lt;&gt; "---"), HYPERLINK(P10066, Q10066), "")</f>
        <v/>
      </c>
      <c r="O10066" s="21">
        <f>L10066*H10066</f>
        <v>0</v>
      </c>
      <c r="P10066" s="26" t="s">
        <v>362</v>
      </c>
      <c r="Q10066" t="str">
        <f>"ссылка"</f>
        <v>ссылка</v>
      </c>
    </row>
    <row r="10067" spans="1:17" ht="14.25" customHeight="1" outlineLevel="1" x14ac:dyDescent="0.2">
      <c r="A10067" s="24" t="s">
        <v>30029</v>
      </c>
      <c r="B10067" s="1" t="s">
        <v>8358</v>
      </c>
      <c r="C10067" s="25" t="s">
        <v>45</v>
      </c>
      <c r="E10067" s="1" t="s">
        <v>30030</v>
      </c>
      <c r="F10067" s="4" t="s">
        <v>20</v>
      </c>
      <c r="G10067" s="2" t="s">
        <v>6625</v>
      </c>
      <c r="H10067" s="1" t="s">
        <v>3178</v>
      </c>
      <c r="I10067" s="1" t="s">
        <v>463</v>
      </c>
      <c r="J10067" s="1" t="s">
        <v>571</v>
      </c>
      <c r="K10067" s="1" t="s">
        <v>1322</v>
      </c>
      <c r="M10067" s="1">
        <f>IF($P$5&lt;20000,H10067*L10067,IF($P$5&lt;50000,I10067*L10067,IF($P$5&lt;100000,J10067*L10067,IF($P$5&lt;80000000,K10067*L10067))))</f>
        <v>0</v>
      </c>
      <c r="N10067" s="4" t="str">
        <f>IF(AND(P10067 &lt;&gt; "", P10067 &lt;&gt; "---"), HYPERLINK(P10067, Q10067), "")</f>
        <v>ссылка</v>
      </c>
      <c r="O10067" s="21">
        <f>L10067*H10067</f>
        <v>0</v>
      </c>
      <c r="P10067" s="26" t="s">
        <v>30031</v>
      </c>
      <c r="Q10067" t="str">
        <f>"ссылка"</f>
        <v>ссылка</v>
      </c>
    </row>
    <row r="10068" spans="1:17" ht="14.25" customHeight="1" outlineLevel="1" x14ac:dyDescent="0.2">
      <c r="A10068" s="24" t="s">
        <v>30032</v>
      </c>
      <c r="B10068" s="1" t="s">
        <v>8358</v>
      </c>
      <c r="C10068" s="25" t="s">
        <v>45</v>
      </c>
      <c r="E10068" s="1" t="s">
        <v>30033</v>
      </c>
      <c r="F10068" s="4" t="s">
        <v>20</v>
      </c>
      <c r="G10068" s="2" t="s">
        <v>273</v>
      </c>
      <c r="H10068" s="1" t="s">
        <v>465</v>
      </c>
      <c r="I10068" s="1" t="s">
        <v>974</v>
      </c>
      <c r="J10068" s="1" t="s">
        <v>2499</v>
      </c>
      <c r="K10068" s="1" t="s">
        <v>1652</v>
      </c>
      <c r="M10068" s="1">
        <f>IF($P$5&lt;20000,H10068*L10068,IF($P$5&lt;50000,I10068*L10068,IF($P$5&lt;100000,J10068*L10068,IF($P$5&lt;80000000,K10068*L10068))))</f>
        <v>0</v>
      </c>
      <c r="N10068" s="4" t="str">
        <f>IF(AND(P10068 &lt;&gt; "", P10068 &lt;&gt; "---"), HYPERLINK(P10068, Q10068), "")</f>
        <v/>
      </c>
      <c r="O10068" s="21">
        <f>L10068*H10068</f>
        <v>0</v>
      </c>
      <c r="P10068" s="26" t="s">
        <v>362</v>
      </c>
      <c r="Q10068" t="str">
        <f>"ссылка"</f>
        <v>ссылка</v>
      </c>
    </row>
    <row r="10069" spans="1:17" ht="14.25" customHeight="1" outlineLevel="1" x14ac:dyDescent="0.2">
      <c r="A10069" s="24" t="s">
        <v>30034</v>
      </c>
      <c r="B10069" s="1" t="s">
        <v>8358</v>
      </c>
      <c r="C10069" s="25" t="s">
        <v>45</v>
      </c>
      <c r="E10069" s="1" t="s">
        <v>30035</v>
      </c>
      <c r="F10069" s="4" t="s">
        <v>20</v>
      </c>
      <c r="G10069" s="2" t="s">
        <v>1417</v>
      </c>
      <c r="H10069" s="1" t="s">
        <v>1012</v>
      </c>
      <c r="I10069" s="1" t="s">
        <v>1749</v>
      </c>
      <c r="J10069" s="1" t="s">
        <v>367</v>
      </c>
      <c r="K10069" s="1" t="s">
        <v>1558</v>
      </c>
      <c r="M10069" s="1">
        <f>IF($P$5&lt;20000,H10069*L10069,IF($P$5&lt;50000,I10069*L10069,IF($P$5&lt;100000,J10069*L10069,IF($P$5&lt;80000000,K10069*L10069))))</f>
        <v>0</v>
      </c>
      <c r="N10069" s="4" t="str">
        <f>IF(AND(P10069 &lt;&gt; "", P10069 &lt;&gt; "---"), HYPERLINK(P10069, Q10069), "")</f>
        <v/>
      </c>
      <c r="O10069" s="21">
        <f>L10069*H10069</f>
        <v>0</v>
      </c>
      <c r="P10069" s="26" t="s">
        <v>362</v>
      </c>
      <c r="Q10069" t="str">
        <f>"ссылка"</f>
        <v>ссылка</v>
      </c>
    </row>
    <row r="10070" spans="1:17" ht="14.25" customHeight="1" outlineLevel="1" x14ac:dyDescent="0.2">
      <c r="A10070" s="24" t="s">
        <v>30036</v>
      </c>
      <c r="B10070" s="1" t="s">
        <v>8358</v>
      </c>
      <c r="E10070" s="1" t="s">
        <v>30037</v>
      </c>
      <c r="F10070" s="4" t="s">
        <v>20</v>
      </c>
      <c r="G10070" s="2" t="s">
        <v>1678</v>
      </c>
      <c r="H10070" s="1" t="s">
        <v>2234</v>
      </c>
      <c r="I10070" s="1" t="s">
        <v>1005</v>
      </c>
      <c r="J10070" s="1" t="s">
        <v>2235</v>
      </c>
      <c r="K10070" s="1" t="s">
        <v>572</v>
      </c>
      <c r="M10070" s="1">
        <f>IF($P$5&lt;20000,H10070*L10070,IF($P$5&lt;50000,I10070*L10070,IF($P$5&lt;100000,J10070*L10070,IF($P$5&lt;80000000,K10070*L10070))))</f>
        <v>0</v>
      </c>
      <c r="N10070" s="4" t="str">
        <f>IF(AND(P10070 &lt;&gt; "", P10070 &lt;&gt; "---"), HYPERLINK(P10070, Q10070), "")</f>
        <v>ссылка</v>
      </c>
      <c r="O10070" s="21">
        <f>L10070*H10070</f>
        <v>0</v>
      </c>
      <c r="P10070" s="26" t="s">
        <v>30038</v>
      </c>
      <c r="Q10070" t="str">
        <f>"ссылка"</f>
        <v>ссылка</v>
      </c>
    </row>
    <row r="10071" spans="1:17" ht="14.25" customHeight="1" outlineLevel="1" x14ac:dyDescent="0.2">
      <c r="A10071" s="24" t="s">
        <v>30039</v>
      </c>
      <c r="B10071" s="1" t="s">
        <v>8358</v>
      </c>
      <c r="C10071" s="25" t="s">
        <v>45</v>
      </c>
      <c r="E10071" s="1" t="s">
        <v>30040</v>
      </c>
      <c r="F10071" s="4" t="s">
        <v>20</v>
      </c>
      <c r="G10071" s="2" t="s">
        <v>3721</v>
      </c>
      <c r="H10071" s="1" t="s">
        <v>2648</v>
      </c>
      <c r="I10071" s="1" t="s">
        <v>2649</v>
      </c>
      <c r="J10071" s="1" t="s">
        <v>398</v>
      </c>
      <c r="K10071" s="1" t="s">
        <v>3686</v>
      </c>
      <c r="M10071" s="1">
        <f>IF($P$5&lt;20000,H10071*L10071,IF($P$5&lt;50000,I10071*L10071,IF($P$5&lt;100000,J10071*L10071,IF($P$5&lt;80000000,K10071*L10071))))</f>
        <v>0</v>
      </c>
      <c r="N10071" s="4" t="str">
        <f>IF(AND(P10071 &lt;&gt; "", P10071 &lt;&gt; "---"), HYPERLINK(P10071, Q10071), "")</f>
        <v/>
      </c>
      <c r="O10071" s="21">
        <f>L10071*H10071</f>
        <v>0</v>
      </c>
      <c r="P10071" s="26" t="s">
        <v>362</v>
      </c>
      <c r="Q10071" t="str">
        <f>"ссылка"</f>
        <v>ссылка</v>
      </c>
    </row>
    <row r="10072" spans="1:17" ht="14.25" customHeight="1" outlineLevel="1" x14ac:dyDescent="0.2">
      <c r="A10072" s="24" t="s">
        <v>30041</v>
      </c>
      <c r="B10072" s="1" t="s">
        <v>8358</v>
      </c>
      <c r="C10072" s="25" t="s">
        <v>45</v>
      </c>
      <c r="E10072" s="1" t="s">
        <v>30042</v>
      </c>
      <c r="F10072" s="4" t="s">
        <v>20</v>
      </c>
      <c r="G10072" s="2" t="s">
        <v>1243</v>
      </c>
      <c r="H10072" s="1" t="s">
        <v>1669</v>
      </c>
      <c r="I10072" s="1" t="s">
        <v>875</v>
      </c>
      <c r="J10072" s="1" t="s">
        <v>1497</v>
      </c>
      <c r="K10072" s="1" t="s">
        <v>876</v>
      </c>
      <c r="M10072" s="1">
        <f>IF($P$5&lt;20000,H10072*L10072,IF($P$5&lt;50000,I10072*L10072,IF($P$5&lt;100000,J10072*L10072,IF($P$5&lt;80000000,K10072*L10072))))</f>
        <v>0</v>
      </c>
      <c r="N10072" s="4" t="str">
        <f>IF(AND(P10072 &lt;&gt; "", P10072 &lt;&gt; "---"), HYPERLINK(P10072, Q10072), "")</f>
        <v/>
      </c>
      <c r="O10072" s="21">
        <f>L10072*H10072</f>
        <v>0</v>
      </c>
      <c r="P10072" s="26" t="s">
        <v>362</v>
      </c>
      <c r="Q10072" t="str">
        <f>"ссылка"</f>
        <v>ссылка</v>
      </c>
    </row>
    <row r="10073" spans="1:17" ht="14.25" customHeight="1" outlineLevel="1" x14ac:dyDescent="0.2">
      <c r="A10073" s="24" t="s">
        <v>30043</v>
      </c>
      <c r="B10073" s="1" t="s">
        <v>8358</v>
      </c>
      <c r="C10073" s="25" t="s">
        <v>45</v>
      </c>
      <c r="E10073" s="1" t="s">
        <v>30044</v>
      </c>
      <c r="F10073" s="4" t="s">
        <v>20</v>
      </c>
      <c r="G10073" s="2" t="s">
        <v>4319</v>
      </c>
      <c r="H10073" s="1" t="s">
        <v>1748</v>
      </c>
      <c r="I10073" s="1" t="s">
        <v>1658</v>
      </c>
      <c r="J10073" s="1" t="s">
        <v>1648</v>
      </c>
      <c r="K10073" s="1" t="s">
        <v>1296</v>
      </c>
      <c r="M10073" s="1">
        <f>IF($P$5&lt;20000,H10073*L10073,IF($P$5&lt;50000,I10073*L10073,IF($P$5&lt;100000,J10073*L10073,IF($P$5&lt;80000000,K10073*L10073))))</f>
        <v>0</v>
      </c>
      <c r="N10073" s="4" t="str">
        <f>IF(AND(P10073 &lt;&gt; "", P10073 &lt;&gt; "---"), HYPERLINK(P10073, Q10073), "")</f>
        <v/>
      </c>
      <c r="O10073" s="21">
        <f>L10073*H10073</f>
        <v>0</v>
      </c>
      <c r="P10073" s="26" t="s">
        <v>362</v>
      </c>
      <c r="Q10073" t="str">
        <f>"ссылка"</f>
        <v>ссылка</v>
      </c>
    </row>
    <row r="10074" spans="1:17" ht="14.25" customHeight="1" outlineLevel="1" x14ac:dyDescent="0.2">
      <c r="A10074" s="24" t="s">
        <v>30045</v>
      </c>
      <c r="B10074" s="1" t="s">
        <v>8358</v>
      </c>
      <c r="E10074" s="1" t="s">
        <v>30046</v>
      </c>
      <c r="F10074" s="4" t="s">
        <v>20</v>
      </c>
      <c r="G10074" s="2" t="s">
        <v>4319</v>
      </c>
      <c r="H10074" s="1" t="s">
        <v>1748</v>
      </c>
      <c r="I10074" s="1" t="s">
        <v>1658</v>
      </c>
      <c r="J10074" s="1" t="s">
        <v>1648</v>
      </c>
      <c r="K10074" s="1" t="s">
        <v>1296</v>
      </c>
      <c r="M10074" s="1">
        <f>IF($P$5&lt;20000,H10074*L10074,IF($P$5&lt;50000,I10074*L10074,IF($P$5&lt;100000,J10074*L10074,IF($P$5&lt;80000000,K10074*L10074))))</f>
        <v>0</v>
      </c>
      <c r="N10074" s="4" t="str">
        <f>IF(AND(P10074 &lt;&gt; "", P10074 &lt;&gt; "---"), HYPERLINK(P10074, Q10074), "")</f>
        <v/>
      </c>
      <c r="O10074" s="21">
        <f>L10074*H10074</f>
        <v>0</v>
      </c>
      <c r="P10074" s="26" t="s">
        <v>362</v>
      </c>
      <c r="Q10074" t="str">
        <f>"ссылка"</f>
        <v>ссылка</v>
      </c>
    </row>
    <row r="10075" spans="1:17" ht="14.25" customHeight="1" outlineLevel="1" x14ac:dyDescent="0.2">
      <c r="A10075" s="24" t="s">
        <v>30047</v>
      </c>
      <c r="B10075" s="1" t="s">
        <v>8358</v>
      </c>
      <c r="E10075" s="1" t="s">
        <v>30048</v>
      </c>
      <c r="F10075" s="4" t="s">
        <v>20</v>
      </c>
      <c r="G10075" s="2" t="s">
        <v>4158</v>
      </c>
      <c r="H10075" s="1" t="s">
        <v>318</v>
      </c>
      <c r="I10075" s="1" t="s">
        <v>1088</v>
      </c>
      <c r="J10075" s="1" t="s">
        <v>1176</v>
      </c>
      <c r="K10075" s="1" t="s">
        <v>1863</v>
      </c>
      <c r="M10075" s="1">
        <f>IF($P$5&lt;20000,H10075*L10075,IF($P$5&lt;50000,I10075*L10075,IF($P$5&lt;100000,J10075*L10075,IF($P$5&lt;80000000,K10075*L10075))))</f>
        <v>0</v>
      </c>
      <c r="N10075" s="4" t="str">
        <f>IF(AND(P10075 &lt;&gt; "", P10075 &lt;&gt; "---"), HYPERLINK(P10075, Q10075), "")</f>
        <v/>
      </c>
      <c r="O10075" s="21">
        <f>L10075*H10075</f>
        <v>0</v>
      </c>
      <c r="P10075" s="26" t="s">
        <v>362</v>
      </c>
      <c r="Q10075" t="str">
        <f>"ссылка"</f>
        <v>ссылка</v>
      </c>
    </row>
    <row r="10076" spans="1:17" ht="14.25" customHeight="1" outlineLevel="1" x14ac:dyDescent="0.2">
      <c r="A10076" s="24" t="s">
        <v>30049</v>
      </c>
      <c r="B10076" s="1" t="s">
        <v>8358</v>
      </c>
      <c r="C10076" s="25" t="s">
        <v>45</v>
      </c>
      <c r="E10076" s="1" t="s">
        <v>30050</v>
      </c>
      <c r="F10076" s="4" t="s">
        <v>20</v>
      </c>
      <c r="G10076" s="2" t="s">
        <v>1678</v>
      </c>
      <c r="H10076" s="1" t="s">
        <v>2234</v>
      </c>
      <c r="I10076" s="1" t="s">
        <v>1005</v>
      </c>
      <c r="J10076" s="1" t="s">
        <v>2235</v>
      </c>
      <c r="K10076" s="1" t="s">
        <v>572</v>
      </c>
      <c r="M10076" s="1">
        <f>IF($P$5&lt;20000,H10076*L10076,IF($P$5&lt;50000,I10076*L10076,IF($P$5&lt;100000,J10076*L10076,IF($P$5&lt;80000000,K10076*L10076))))</f>
        <v>0</v>
      </c>
      <c r="N10076" s="4" t="str">
        <f>IF(AND(P10076 &lt;&gt; "", P10076 &lt;&gt; "---"), HYPERLINK(P10076, Q10076), "")</f>
        <v/>
      </c>
      <c r="O10076" s="21">
        <f>L10076*H10076</f>
        <v>0</v>
      </c>
      <c r="P10076" s="26" t="s">
        <v>362</v>
      </c>
      <c r="Q10076" t="str">
        <f>"ссылка"</f>
        <v>ссылка</v>
      </c>
    </row>
    <row r="10077" spans="1:17" ht="14.25" customHeight="1" outlineLevel="1" x14ac:dyDescent="0.2">
      <c r="A10077" s="24" t="s">
        <v>30051</v>
      </c>
      <c r="B10077" s="1" t="s">
        <v>8358</v>
      </c>
      <c r="E10077" s="1" t="s">
        <v>30052</v>
      </c>
      <c r="F10077" s="4" t="s">
        <v>20</v>
      </c>
      <c r="G10077" s="2" t="s">
        <v>1678</v>
      </c>
      <c r="H10077" s="1" t="s">
        <v>2234</v>
      </c>
      <c r="I10077" s="1" t="s">
        <v>1005</v>
      </c>
      <c r="J10077" s="1" t="s">
        <v>2235</v>
      </c>
      <c r="K10077" s="1" t="s">
        <v>572</v>
      </c>
      <c r="M10077" s="1">
        <f>IF($P$5&lt;20000,H10077*L10077,IF($P$5&lt;50000,I10077*L10077,IF($P$5&lt;100000,J10077*L10077,IF($P$5&lt;80000000,K10077*L10077))))</f>
        <v>0</v>
      </c>
      <c r="N10077" s="4" t="str">
        <f>IF(AND(P10077 &lt;&gt; "", P10077 &lt;&gt; "---"), HYPERLINK(P10077, Q10077), "")</f>
        <v>ссылка</v>
      </c>
      <c r="O10077" s="21">
        <f>L10077*H10077</f>
        <v>0</v>
      </c>
      <c r="P10077" s="26" t="s">
        <v>30053</v>
      </c>
      <c r="Q10077" t="str">
        <f>"ссылка"</f>
        <v>ссылка</v>
      </c>
    </row>
    <row r="10078" spans="1:17" ht="14.25" customHeight="1" outlineLevel="1" x14ac:dyDescent="0.2">
      <c r="A10078" s="24" t="s">
        <v>30054</v>
      </c>
      <c r="B10078" s="1" t="s">
        <v>8358</v>
      </c>
      <c r="E10078" s="1" t="s">
        <v>30055</v>
      </c>
      <c r="F10078" s="4" t="s">
        <v>20</v>
      </c>
      <c r="G10078" s="2" t="s">
        <v>4924</v>
      </c>
      <c r="H10078" s="1" t="s">
        <v>1502</v>
      </c>
      <c r="I10078" s="1" t="s">
        <v>2213</v>
      </c>
      <c r="J10078" s="1" t="s">
        <v>1324</v>
      </c>
      <c r="K10078" s="1" t="s">
        <v>1596</v>
      </c>
      <c r="M10078" s="1">
        <f>IF($P$5&lt;20000,H10078*L10078,IF($P$5&lt;50000,I10078*L10078,IF($P$5&lt;100000,J10078*L10078,IF($P$5&lt;80000000,K10078*L10078))))</f>
        <v>0</v>
      </c>
      <c r="N10078" s="4" t="str">
        <f>IF(AND(P10078 &lt;&gt; "", P10078 &lt;&gt; "---"), HYPERLINK(P10078, Q10078), "")</f>
        <v/>
      </c>
      <c r="O10078" s="21">
        <f>L10078*H10078</f>
        <v>0</v>
      </c>
      <c r="P10078" s="26" t="s">
        <v>362</v>
      </c>
      <c r="Q10078" t="str">
        <f>"ссылка"</f>
        <v>ссылка</v>
      </c>
    </row>
    <row r="10079" spans="1:17" ht="14.25" customHeight="1" outlineLevel="1" x14ac:dyDescent="0.2">
      <c r="A10079" s="24" t="s">
        <v>30056</v>
      </c>
      <c r="B10079" s="1" t="s">
        <v>8358</v>
      </c>
      <c r="C10079" s="25" t="s">
        <v>45</v>
      </c>
      <c r="E10079" s="1" t="s">
        <v>30057</v>
      </c>
      <c r="F10079" s="4" t="s">
        <v>20</v>
      </c>
      <c r="G10079" s="2" t="s">
        <v>1175</v>
      </c>
      <c r="H10079" s="1" t="s">
        <v>3699</v>
      </c>
      <c r="I10079" s="1" t="s">
        <v>1089</v>
      </c>
      <c r="J10079" s="1" t="s">
        <v>1177</v>
      </c>
      <c r="K10079" s="1" t="s">
        <v>1864</v>
      </c>
      <c r="M10079" s="1">
        <f>IF($P$5&lt;20000,H10079*L10079,IF($P$5&lt;50000,I10079*L10079,IF($P$5&lt;100000,J10079*L10079,IF($P$5&lt;80000000,K10079*L10079))))</f>
        <v>0</v>
      </c>
      <c r="N10079" s="4" t="str">
        <f>IF(AND(P10079 &lt;&gt; "", P10079 &lt;&gt; "---"), HYPERLINK(P10079, Q10079), "")</f>
        <v/>
      </c>
      <c r="O10079" s="21">
        <f>L10079*H10079</f>
        <v>0</v>
      </c>
      <c r="P10079" s="26" t="s">
        <v>362</v>
      </c>
      <c r="Q10079" t="str">
        <f>"ссылка"</f>
        <v>ссылка</v>
      </c>
    </row>
    <row r="10080" spans="1:17" ht="14.25" customHeight="1" outlineLevel="1" x14ac:dyDescent="0.2">
      <c r="A10080" s="24" t="s">
        <v>30058</v>
      </c>
      <c r="B10080" s="1" t="s">
        <v>8358</v>
      </c>
      <c r="C10080" s="25" t="s">
        <v>45</v>
      </c>
      <c r="E10080" s="1" t="s">
        <v>30059</v>
      </c>
      <c r="F10080" s="4" t="s">
        <v>20</v>
      </c>
      <c r="G10080" s="2" t="s">
        <v>273</v>
      </c>
      <c r="H10080" s="1" t="s">
        <v>465</v>
      </c>
      <c r="I10080" s="1" t="s">
        <v>974</v>
      </c>
      <c r="J10080" s="1" t="s">
        <v>2499</v>
      </c>
      <c r="K10080" s="1" t="s">
        <v>1652</v>
      </c>
      <c r="M10080" s="1">
        <f>IF($P$5&lt;20000,H10080*L10080,IF($P$5&lt;50000,I10080*L10080,IF($P$5&lt;100000,J10080*L10080,IF($P$5&lt;80000000,K10080*L10080))))</f>
        <v>0</v>
      </c>
      <c r="N10080" s="4" t="str">
        <f>IF(AND(P10080 &lt;&gt; "", P10080 &lt;&gt; "---"), HYPERLINK(P10080, Q10080), "")</f>
        <v/>
      </c>
      <c r="O10080" s="21">
        <f>L10080*H10080</f>
        <v>0</v>
      </c>
      <c r="P10080" s="26" t="s">
        <v>362</v>
      </c>
      <c r="Q10080" t="str">
        <f>"ссылка"</f>
        <v>ссылка</v>
      </c>
    </row>
    <row r="10081" spans="1:17" ht="14.25" customHeight="1" outlineLevel="1" x14ac:dyDescent="0.2">
      <c r="A10081" s="24" t="s">
        <v>30060</v>
      </c>
      <c r="B10081" s="1" t="s">
        <v>8358</v>
      </c>
      <c r="C10081" s="25" t="s">
        <v>45</v>
      </c>
      <c r="E10081" s="1" t="s">
        <v>30061</v>
      </c>
      <c r="F10081" s="4" t="s">
        <v>20</v>
      </c>
      <c r="G10081" s="2" t="s">
        <v>1323</v>
      </c>
      <c r="H10081" s="1" t="s">
        <v>118</v>
      </c>
      <c r="I10081" s="1" t="s">
        <v>353</v>
      </c>
      <c r="J10081" s="1" t="s">
        <v>965</v>
      </c>
      <c r="K10081" s="1" t="s">
        <v>966</v>
      </c>
      <c r="M10081" s="1">
        <f>IF($P$5&lt;20000,H10081*L10081,IF($P$5&lt;50000,I10081*L10081,IF($P$5&lt;100000,J10081*L10081,IF($P$5&lt;80000000,K10081*L10081))))</f>
        <v>0</v>
      </c>
      <c r="N10081" s="4" t="str">
        <f>IF(AND(P10081 &lt;&gt; "", P10081 &lt;&gt; "---"), HYPERLINK(P10081, Q10081), "")</f>
        <v>ссылка</v>
      </c>
      <c r="O10081" s="21">
        <f>L10081*H10081</f>
        <v>0</v>
      </c>
      <c r="P10081" s="26" t="s">
        <v>30062</v>
      </c>
      <c r="Q10081" t="str">
        <f>"ссылка"</f>
        <v>ссылка</v>
      </c>
    </row>
    <row r="10082" spans="1:17" ht="14.25" customHeight="1" outlineLevel="1" x14ac:dyDescent="0.2">
      <c r="A10082" s="24" t="s">
        <v>30063</v>
      </c>
      <c r="B10082" s="1" t="s">
        <v>8358</v>
      </c>
      <c r="C10082" s="25" t="s">
        <v>45</v>
      </c>
      <c r="E10082" s="1" t="s">
        <v>30064</v>
      </c>
      <c r="F10082" s="4" t="s">
        <v>20</v>
      </c>
      <c r="G10082" s="2" t="s">
        <v>4187</v>
      </c>
      <c r="H10082" s="1" t="s">
        <v>3472</v>
      </c>
      <c r="I10082" s="1" t="s">
        <v>1328</v>
      </c>
      <c r="J10082" s="1" t="s">
        <v>1177</v>
      </c>
      <c r="K10082" s="1" t="s">
        <v>1864</v>
      </c>
      <c r="M10082" s="1">
        <f>IF($P$5&lt;20000,H10082*L10082,IF($P$5&lt;50000,I10082*L10082,IF($P$5&lt;100000,J10082*L10082,IF($P$5&lt;80000000,K10082*L10082))))</f>
        <v>0</v>
      </c>
      <c r="N10082" s="4" t="str">
        <f>IF(AND(P10082 &lt;&gt; "", P10082 &lt;&gt; "---"), HYPERLINK(P10082, Q10082), "")</f>
        <v/>
      </c>
      <c r="O10082" s="21">
        <f>L10082*H10082</f>
        <v>0</v>
      </c>
      <c r="P10082" s="26" t="s">
        <v>362</v>
      </c>
      <c r="Q10082" t="str">
        <f>"ссылка"</f>
        <v>ссылка</v>
      </c>
    </row>
    <row r="10083" spans="1:17" ht="14.25" customHeight="1" outlineLevel="1" x14ac:dyDescent="0.2">
      <c r="A10083" s="24" t="s">
        <v>30065</v>
      </c>
      <c r="B10083" s="1" t="s">
        <v>8358</v>
      </c>
      <c r="C10083" s="25" t="s">
        <v>45</v>
      </c>
      <c r="E10083" s="1" t="s">
        <v>30066</v>
      </c>
      <c r="F10083" s="4" t="s">
        <v>20</v>
      </c>
      <c r="G10083" s="2" t="s">
        <v>273</v>
      </c>
      <c r="H10083" s="1" t="s">
        <v>465</v>
      </c>
      <c r="I10083" s="1" t="s">
        <v>974</v>
      </c>
      <c r="J10083" s="1" t="s">
        <v>2499</v>
      </c>
      <c r="K10083" s="1" t="s">
        <v>1652</v>
      </c>
      <c r="M10083" s="1">
        <f>IF($P$5&lt;20000,H10083*L10083,IF($P$5&lt;50000,I10083*L10083,IF($P$5&lt;100000,J10083*L10083,IF($P$5&lt;80000000,K10083*L10083))))</f>
        <v>0</v>
      </c>
      <c r="N10083" s="4" t="str">
        <f>IF(AND(P10083 &lt;&gt; "", P10083 &lt;&gt; "---"), HYPERLINK(P10083, Q10083), "")</f>
        <v>ссылка</v>
      </c>
      <c r="O10083" s="21">
        <f>L10083*H10083</f>
        <v>0</v>
      </c>
      <c r="P10083" s="26" t="s">
        <v>30067</v>
      </c>
      <c r="Q10083" t="str">
        <f>"ссылка"</f>
        <v>ссылка</v>
      </c>
    </row>
    <row r="10084" spans="1:17" ht="14.25" customHeight="1" outlineLevel="1" x14ac:dyDescent="0.2">
      <c r="A10084" s="24" t="s">
        <v>30068</v>
      </c>
      <c r="B10084" s="1" t="s">
        <v>8358</v>
      </c>
      <c r="E10084" s="1" t="s">
        <v>30069</v>
      </c>
      <c r="F10084" s="4" t="s">
        <v>20</v>
      </c>
      <c r="G10084" s="2" t="s">
        <v>400</v>
      </c>
      <c r="H10084" s="1" t="s">
        <v>1598</v>
      </c>
      <c r="I10084" s="1" t="s">
        <v>2161</v>
      </c>
      <c r="J10084" s="1" t="s">
        <v>1808</v>
      </c>
      <c r="K10084" s="1" t="s">
        <v>2881</v>
      </c>
      <c r="M10084" s="1">
        <f>IF($P$5&lt;20000,H10084*L10084,IF($P$5&lt;50000,I10084*L10084,IF($P$5&lt;100000,J10084*L10084,IF($P$5&lt;80000000,K10084*L10084))))</f>
        <v>0</v>
      </c>
      <c r="N10084" s="4" t="str">
        <f>IF(AND(P10084 &lt;&gt; "", P10084 &lt;&gt; "---"), HYPERLINK(P10084, Q10084), "")</f>
        <v/>
      </c>
      <c r="O10084" s="21">
        <f>L10084*H10084</f>
        <v>0</v>
      </c>
      <c r="P10084" s="26" t="s">
        <v>362</v>
      </c>
      <c r="Q10084" t="str">
        <f>"ссылка"</f>
        <v>ссылка</v>
      </c>
    </row>
    <row r="10085" spans="1:17" ht="14.25" customHeight="1" outlineLevel="1" x14ac:dyDescent="0.2">
      <c r="A10085" s="24" t="s">
        <v>30070</v>
      </c>
      <c r="B10085" s="1" t="s">
        <v>8358</v>
      </c>
      <c r="C10085" s="25" t="s">
        <v>45</v>
      </c>
      <c r="E10085" s="1" t="s">
        <v>30071</v>
      </c>
      <c r="F10085" s="4" t="s">
        <v>20</v>
      </c>
      <c r="G10085" s="2" t="s">
        <v>1243</v>
      </c>
      <c r="H10085" s="1" t="s">
        <v>1669</v>
      </c>
      <c r="I10085" s="1" t="s">
        <v>875</v>
      </c>
      <c r="J10085" s="1" t="s">
        <v>1497</v>
      </c>
      <c r="K10085" s="1" t="s">
        <v>876</v>
      </c>
      <c r="M10085" s="1">
        <f>IF($P$5&lt;20000,H10085*L10085,IF($P$5&lt;50000,I10085*L10085,IF($P$5&lt;100000,J10085*L10085,IF($P$5&lt;80000000,K10085*L10085))))</f>
        <v>0</v>
      </c>
      <c r="N10085" s="4" t="str">
        <f>IF(AND(P10085 &lt;&gt; "", P10085 &lt;&gt; "---"), HYPERLINK(P10085, Q10085), "")</f>
        <v/>
      </c>
      <c r="O10085" s="21">
        <f>L10085*H10085</f>
        <v>0</v>
      </c>
      <c r="P10085" s="26" t="s">
        <v>362</v>
      </c>
      <c r="Q10085" t="str">
        <f>"ссылка"</f>
        <v>ссылка</v>
      </c>
    </row>
    <row r="10086" spans="1:17" ht="14.25" customHeight="1" outlineLevel="1" x14ac:dyDescent="0.2">
      <c r="A10086" s="24" t="s">
        <v>30072</v>
      </c>
      <c r="B10086" s="1" t="s">
        <v>8358</v>
      </c>
      <c r="C10086" s="25" t="s">
        <v>45</v>
      </c>
      <c r="E10086" s="1" t="s">
        <v>30073</v>
      </c>
      <c r="F10086" s="4" t="s">
        <v>20</v>
      </c>
      <c r="G10086" s="2" t="s">
        <v>4070</v>
      </c>
      <c r="H10086" s="1" t="s">
        <v>527</v>
      </c>
      <c r="I10086" s="1" t="s">
        <v>1251</v>
      </c>
      <c r="J10086" s="1" t="s">
        <v>1491</v>
      </c>
      <c r="K10086" s="1" t="s">
        <v>228</v>
      </c>
      <c r="M10086" s="1">
        <f>IF($P$5&lt;20000,H10086*L10086,IF($P$5&lt;50000,I10086*L10086,IF($P$5&lt;100000,J10086*L10086,IF($P$5&lt;80000000,K10086*L10086))))</f>
        <v>0</v>
      </c>
      <c r="N10086" s="4" t="str">
        <f>IF(AND(P10086 &lt;&gt; "", P10086 &lt;&gt; "---"), HYPERLINK(P10086, Q10086), "")</f>
        <v>ссылка</v>
      </c>
      <c r="O10086" s="21">
        <f>L10086*H10086</f>
        <v>0</v>
      </c>
      <c r="P10086" s="26" t="s">
        <v>30074</v>
      </c>
      <c r="Q10086" t="str">
        <f>"ссылка"</f>
        <v>ссылка</v>
      </c>
    </row>
    <row r="10087" spans="1:17" ht="14.25" customHeight="1" outlineLevel="1" x14ac:dyDescent="0.2">
      <c r="A10087" s="24" t="s">
        <v>30075</v>
      </c>
      <c r="B10087" s="1" t="s">
        <v>8358</v>
      </c>
      <c r="C10087" s="25" t="s">
        <v>45</v>
      </c>
      <c r="E10087" s="1" t="s">
        <v>30076</v>
      </c>
      <c r="F10087" s="4" t="s">
        <v>20</v>
      </c>
      <c r="G10087" s="2" t="s">
        <v>1175</v>
      </c>
      <c r="H10087" s="1" t="s">
        <v>3472</v>
      </c>
      <c r="I10087" s="1" t="s">
        <v>1089</v>
      </c>
      <c r="J10087" s="1" t="s">
        <v>1177</v>
      </c>
      <c r="K10087" s="1" t="s">
        <v>1864</v>
      </c>
      <c r="M10087" s="1">
        <f>IF($P$5&lt;20000,H10087*L10087,IF($P$5&lt;50000,I10087*L10087,IF($P$5&lt;100000,J10087*L10087,IF($P$5&lt;80000000,K10087*L10087))))</f>
        <v>0</v>
      </c>
      <c r="N10087" s="4" t="str">
        <f>IF(AND(P10087 &lt;&gt; "", P10087 &lt;&gt; "---"), HYPERLINK(P10087, Q10087), "")</f>
        <v/>
      </c>
      <c r="O10087" s="21">
        <f>L10087*H10087</f>
        <v>0</v>
      </c>
      <c r="P10087" s="26" t="s">
        <v>362</v>
      </c>
      <c r="Q10087" t="str">
        <f>"ссылка"</f>
        <v>ссылка</v>
      </c>
    </row>
    <row r="10088" spans="1:17" ht="14.25" customHeight="1" outlineLevel="1" x14ac:dyDescent="0.2">
      <c r="A10088" s="24" t="s">
        <v>30077</v>
      </c>
      <c r="B10088" s="1" t="s">
        <v>8358</v>
      </c>
      <c r="E10088" s="1" t="s">
        <v>30078</v>
      </c>
      <c r="F10088" s="4" t="s">
        <v>20</v>
      </c>
      <c r="G10088" s="2" t="s">
        <v>4187</v>
      </c>
      <c r="H10088" s="1" t="s">
        <v>3472</v>
      </c>
      <c r="I10088" s="1" t="s">
        <v>1328</v>
      </c>
      <c r="J10088" s="1" t="s">
        <v>1177</v>
      </c>
      <c r="K10088" s="1" t="s">
        <v>1864</v>
      </c>
      <c r="M10088" s="1">
        <f>IF($P$5&lt;20000,H10088*L10088,IF($P$5&lt;50000,I10088*L10088,IF($P$5&lt;100000,J10088*L10088,IF($P$5&lt;80000000,K10088*L10088))))</f>
        <v>0</v>
      </c>
      <c r="N10088" s="4" t="str">
        <f>IF(AND(P10088 &lt;&gt; "", P10088 &lt;&gt; "---"), HYPERLINK(P10088, Q10088), "")</f>
        <v/>
      </c>
      <c r="O10088" s="21">
        <f>L10088*H10088</f>
        <v>0</v>
      </c>
      <c r="P10088" s="26" t="s">
        <v>362</v>
      </c>
      <c r="Q10088" t="str">
        <f>"ссылка"</f>
        <v>ссылка</v>
      </c>
    </row>
    <row r="10089" spans="1:17" ht="14.25" customHeight="1" outlineLevel="1" x14ac:dyDescent="0.2">
      <c r="A10089" s="24" t="s">
        <v>30079</v>
      </c>
      <c r="B10089" s="1" t="s">
        <v>8358</v>
      </c>
      <c r="C10089" s="25" t="s">
        <v>45</v>
      </c>
      <c r="E10089" s="1" t="s">
        <v>30080</v>
      </c>
      <c r="F10089" s="4" t="s">
        <v>20</v>
      </c>
      <c r="G10089" s="2" t="s">
        <v>1678</v>
      </c>
      <c r="H10089" s="1" t="s">
        <v>2234</v>
      </c>
      <c r="I10089" s="1" t="s">
        <v>1005</v>
      </c>
      <c r="J10089" s="1" t="s">
        <v>2235</v>
      </c>
      <c r="K10089" s="1" t="s">
        <v>572</v>
      </c>
      <c r="M10089" s="1">
        <f>IF($P$5&lt;20000,H10089*L10089,IF($P$5&lt;50000,I10089*L10089,IF($P$5&lt;100000,J10089*L10089,IF($P$5&lt;80000000,K10089*L10089))))</f>
        <v>0</v>
      </c>
      <c r="N10089" s="4" t="str">
        <f>IF(AND(P10089 &lt;&gt; "", P10089 &lt;&gt; "---"), HYPERLINK(P10089, Q10089), "")</f>
        <v>ссылка</v>
      </c>
      <c r="O10089" s="21">
        <f>L10089*H10089</f>
        <v>0</v>
      </c>
      <c r="P10089" s="26" t="s">
        <v>30081</v>
      </c>
      <c r="Q10089" t="str">
        <f>"ссылка"</f>
        <v>ссылка</v>
      </c>
    </row>
    <row r="10090" spans="1:17" ht="14.25" customHeight="1" outlineLevel="1" x14ac:dyDescent="0.2">
      <c r="A10090" s="24" t="s">
        <v>30082</v>
      </c>
      <c r="B10090" s="1" t="s">
        <v>8358</v>
      </c>
      <c r="C10090" s="25" t="s">
        <v>45</v>
      </c>
      <c r="E10090" s="1" t="s">
        <v>30083</v>
      </c>
      <c r="F10090" s="4" t="s">
        <v>20</v>
      </c>
      <c r="G10090" s="2" t="s">
        <v>1252</v>
      </c>
      <c r="H10090" s="1" t="s">
        <v>1621</v>
      </c>
      <c r="I10090" s="1" t="s">
        <v>1315</v>
      </c>
      <c r="J10090" s="1" t="s">
        <v>1297</v>
      </c>
      <c r="K10090" s="1" t="s">
        <v>1317</v>
      </c>
      <c r="M10090" s="1">
        <f>IF($P$5&lt;20000,H10090*L10090,IF($P$5&lt;50000,I10090*L10090,IF($P$5&lt;100000,J10090*L10090,IF($P$5&lt;80000000,K10090*L10090))))</f>
        <v>0</v>
      </c>
      <c r="N10090" s="4" t="str">
        <f>IF(AND(P10090 &lt;&gt; "", P10090 &lt;&gt; "---"), HYPERLINK(P10090, Q10090), "")</f>
        <v/>
      </c>
      <c r="O10090" s="21">
        <f>L10090*H10090</f>
        <v>0</v>
      </c>
      <c r="P10090" s="26" t="s">
        <v>362</v>
      </c>
      <c r="Q10090" t="str">
        <f>"ссылка"</f>
        <v>ссылка</v>
      </c>
    </row>
    <row r="10091" spans="1:17" ht="14.25" customHeight="1" outlineLevel="1" x14ac:dyDescent="0.2">
      <c r="A10091" s="24" t="s">
        <v>30084</v>
      </c>
      <c r="B10091" s="1" t="s">
        <v>8358</v>
      </c>
      <c r="E10091" s="1" t="s">
        <v>30085</v>
      </c>
      <c r="F10091" s="4" t="s">
        <v>20</v>
      </c>
      <c r="G10091" s="2" t="s">
        <v>6625</v>
      </c>
      <c r="H10091" s="1" t="s">
        <v>3178</v>
      </c>
      <c r="I10091" s="1" t="s">
        <v>463</v>
      </c>
      <c r="J10091" s="1" t="s">
        <v>571</v>
      </c>
      <c r="K10091" s="1" t="s">
        <v>1322</v>
      </c>
      <c r="M10091" s="1">
        <f>IF($P$5&lt;20000,H10091*L10091,IF($P$5&lt;50000,I10091*L10091,IF($P$5&lt;100000,J10091*L10091,IF($P$5&lt;80000000,K10091*L10091))))</f>
        <v>0</v>
      </c>
      <c r="N10091" s="4" t="str">
        <f>IF(AND(P10091 &lt;&gt; "", P10091 &lt;&gt; "---"), HYPERLINK(P10091, Q10091), "")</f>
        <v>ссылка</v>
      </c>
      <c r="O10091" s="21">
        <f>L10091*H10091</f>
        <v>0</v>
      </c>
      <c r="P10091" s="26" t="s">
        <v>30086</v>
      </c>
      <c r="Q10091" t="str">
        <f>"ссылка"</f>
        <v>ссылка</v>
      </c>
    </row>
    <row r="10092" spans="1:17" ht="14.25" customHeight="1" outlineLevel="1" x14ac:dyDescent="0.2">
      <c r="A10092" s="24" t="s">
        <v>30087</v>
      </c>
      <c r="B10092" s="1" t="s">
        <v>8358</v>
      </c>
      <c r="C10092" s="25" t="s">
        <v>45</v>
      </c>
      <c r="E10092" s="1" t="s">
        <v>30088</v>
      </c>
      <c r="F10092" s="4" t="s">
        <v>20</v>
      </c>
      <c r="G10092" s="2" t="s">
        <v>6625</v>
      </c>
      <c r="H10092" s="1" t="s">
        <v>3178</v>
      </c>
      <c r="I10092" s="1" t="s">
        <v>463</v>
      </c>
      <c r="J10092" s="1" t="s">
        <v>571</v>
      </c>
      <c r="K10092" s="1" t="s">
        <v>1322</v>
      </c>
      <c r="M10092" s="1">
        <f>IF($P$5&lt;20000,H10092*L10092,IF($P$5&lt;50000,I10092*L10092,IF($P$5&lt;100000,J10092*L10092,IF($P$5&lt;80000000,K10092*L10092))))</f>
        <v>0</v>
      </c>
      <c r="N10092" s="4" t="str">
        <f>IF(AND(P10092 &lt;&gt; "", P10092 &lt;&gt; "---"), HYPERLINK(P10092, Q10092), "")</f>
        <v>ссылка</v>
      </c>
      <c r="O10092" s="21">
        <f>L10092*H10092</f>
        <v>0</v>
      </c>
      <c r="P10092" s="26" t="s">
        <v>30089</v>
      </c>
      <c r="Q10092" t="str">
        <f>"ссылка"</f>
        <v>ссылка</v>
      </c>
    </row>
    <row r="10093" spans="1:17" ht="14.25" customHeight="1" outlineLevel="1" x14ac:dyDescent="0.2">
      <c r="A10093" s="24" t="s">
        <v>30090</v>
      </c>
      <c r="B10093" s="1" t="s">
        <v>8358</v>
      </c>
      <c r="E10093" s="1" t="s">
        <v>30091</v>
      </c>
      <c r="F10093" s="4" t="s">
        <v>20</v>
      </c>
      <c r="G10093" s="2" t="s">
        <v>4187</v>
      </c>
      <c r="H10093" s="1" t="s">
        <v>3472</v>
      </c>
      <c r="I10093" s="1" t="s">
        <v>1328</v>
      </c>
      <c r="J10093" s="1" t="s">
        <v>1177</v>
      </c>
      <c r="K10093" s="1" t="s">
        <v>1864</v>
      </c>
      <c r="M10093" s="1">
        <f>IF($P$5&lt;20000,H10093*L10093,IF($P$5&lt;50000,I10093*L10093,IF($P$5&lt;100000,J10093*L10093,IF($P$5&lt;80000000,K10093*L10093))))</f>
        <v>0</v>
      </c>
      <c r="N10093" s="4" t="str">
        <f>IF(AND(P10093 &lt;&gt; "", P10093 &lt;&gt; "---"), HYPERLINK(P10093, Q10093), "")</f>
        <v>ссылка</v>
      </c>
      <c r="O10093" s="21">
        <f>L10093*H10093</f>
        <v>0</v>
      </c>
      <c r="P10093" s="26" t="s">
        <v>30092</v>
      </c>
      <c r="Q10093" t="str">
        <f>"ссылка"</f>
        <v>ссылка</v>
      </c>
    </row>
    <row r="10094" spans="1:17" ht="14.25" customHeight="1" outlineLevel="1" x14ac:dyDescent="0.2">
      <c r="A10094" s="24" t="s">
        <v>30093</v>
      </c>
      <c r="B10094" s="1" t="s">
        <v>8358</v>
      </c>
      <c r="C10094" s="25" t="s">
        <v>45</v>
      </c>
      <c r="E10094" s="1" t="s">
        <v>30094</v>
      </c>
      <c r="F10094" s="4" t="s">
        <v>20</v>
      </c>
      <c r="G10094" s="2" t="s">
        <v>6625</v>
      </c>
      <c r="H10094" s="1" t="s">
        <v>3178</v>
      </c>
      <c r="I10094" s="1" t="s">
        <v>463</v>
      </c>
      <c r="J10094" s="1" t="s">
        <v>571</v>
      </c>
      <c r="K10094" s="1" t="s">
        <v>1322</v>
      </c>
      <c r="M10094" s="1">
        <f>IF($P$5&lt;20000,H10094*L10094,IF($P$5&lt;50000,I10094*L10094,IF($P$5&lt;100000,J10094*L10094,IF($P$5&lt;80000000,K10094*L10094))))</f>
        <v>0</v>
      </c>
      <c r="N10094" s="4" t="str">
        <f>IF(AND(P10094 &lt;&gt; "", P10094 &lt;&gt; "---"), HYPERLINK(P10094, Q10094), "")</f>
        <v>ссылка</v>
      </c>
      <c r="O10094" s="21">
        <f>L10094*H10094</f>
        <v>0</v>
      </c>
      <c r="P10094" s="26" t="s">
        <v>30095</v>
      </c>
      <c r="Q10094" t="str">
        <f>"ссылка"</f>
        <v>ссылка</v>
      </c>
    </row>
    <row r="10095" spans="1:17" ht="14.25" customHeight="1" outlineLevel="1" x14ac:dyDescent="0.2">
      <c r="A10095" s="24" t="s">
        <v>30096</v>
      </c>
      <c r="B10095" s="1" t="s">
        <v>8358</v>
      </c>
      <c r="C10095" s="25" t="s">
        <v>45</v>
      </c>
      <c r="E10095" s="1" t="s">
        <v>30097</v>
      </c>
      <c r="F10095" s="4" t="s">
        <v>20</v>
      </c>
      <c r="G10095" s="2" t="s">
        <v>3453</v>
      </c>
      <c r="H10095" s="1" t="s">
        <v>2653</v>
      </c>
      <c r="I10095" s="1" t="s">
        <v>2038</v>
      </c>
      <c r="J10095" s="1" t="s">
        <v>1598</v>
      </c>
      <c r="K10095" s="1" t="s">
        <v>1774</v>
      </c>
      <c r="M10095" s="1">
        <f>IF($P$5&lt;20000,H10095*L10095,IF($P$5&lt;50000,I10095*L10095,IF($P$5&lt;100000,J10095*L10095,IF($P$5&lt;80000000,K10095*L10095))))</f>
        <v>0</v>
      </c>
      <c r="N10095" s="4" t="str">
        <f>IF(AND(P10095 &lt;&gt; "", P10095 &lt;&gt; "---"), HYPERLINK(P10095, Q10095), "")</f>
        <v>ссылка</v>
      </c>
      <c r="O10095" s="21">
        <f>L10095*H10095</f>
        <v>0</v>
      </c>
      <c r="P10095" s="26" t="s">
        <v>30098</v>
      </c>
      <c r="Q10095" t="str">
        <f>"ссылка"</f>
        <v>ссылка</v>
      </c>
    </row>
    <row r="10096" spans="1:17" ht="14.25" customHeight="1" outlineLevel="1" x14ac:dyDescent="0.2">
      <c r="A10096" s="24" t="s">
        <v>41494</v>
      </c>
      <c r="B10096" s="1" t="s">
        <v>8358</v>
      </c>
      <c r="C10096" s="25" t="s">
        <v>45</v>
      </c>
      <c r="E10096" s="1" t="s">
        <v>41495</v>
      </c>
      <c r="F10096" s="4" t="s">
        <v>20</v>
      </c>
      <c r="G10096" s="2" t="s">
        <v>3258</v>
      </c>
      <c r="H10096" s="1" t="s">
        <v>1323</v>
      </c>
      <c r="I10096" s="1" t="s">
        <v>1484</v>
      </c>
      <c r="J10096" s="1" t="s">
        <v>1662</v>
      </c>
      <c r="K10096" s="1" t="s">
        <v>1573</v>
      </c>
      <c r="M10096" s="1">
        <f>IF($P$5&lt;20000,H10096*L10096,IF($P$5&lt;50000,I10096*L10096,IF($P$5&lt;100000,J10096*L10096,IF($P$5&lt;80000000,K10096*L10096))))</f>
        <v>0</v>
      </c>
      <c r="N10096" s="4" t="str">
        <f>IF(AND(P10096 &lt;&gt; "", P10096 &lt;&gt; "---"), HYPERLINK(P10096, Q10096), "")</f>
        <v/>
      </c>
      <c r="O10096" s="21">
        <f>L10096*H10096</f>
        <v>0</v>
      </c>
      <c r="P10096" s="26" t="s">
        <v>362</v>
      </c>
      <c r="Q10096" t="str">
        <f>"ссылка"</f>
        <v>ссылка</v>
      </c>
    </row>
    <row r="10097" spans="1:17" ht="14.25" customHeight="1" outlineLevel="1" x14ac:dyDescent="0.2">
      <c r="A10097" s="24" t="s">
        <v>41496</v>
      </c>
      <c r="B10097" s="1" t="s">
        <v>8358</v>
      </c>
      <c r="E10097" s="1" t="s">
        <v>41497</v>
      </c>
      <c r="F10097" s="4" t="s">
        <v>20</v>
      </c>
      <c r="G10097" s="2" t="s">
        <v>399</v>
      </c>
      <c r="H10097" s="1" t="s">
        <v>2653</v>
      </c>
      <c r="I10097" s="1" t="s">
        <v>2038</v>
      </c>
      <c r="J10097" s="1" t="s">
        <v>1598</v>
      </c>
      <c r="K10097" s="1" t="s">
        <v>2161</v>
      </c>
      <c r="M10097" s="1">
        <f>IF($P$5&lt;20000,H10097*L10097,IF($P$5&lt;50000,I10097*L10097,IF($P$5&lt;100000,J10097*L10097,IF($P$5&lt;80000000,K10097*L10097))))</f>
        <v>0</v>
      </c>
      <c r="N10097" s="4" t="str">
        <f>IF(AND(P10097 &lt;&gt; "", P10097 &lt;&gt; "---"), HYPERLINK(P10097, Q10097), "")</f>
        <v/>
      </c>
      <c r="O10097" s="21">
        <f>L10097*H10097</f>
        <v>0</v>
      </c>
      <c r="P10097" s="26" t="s">
        <v>362</v>
      </c>
      <c r="Q10097" t="str">
        <f>"ссылка"</f>
        <v>ссылка</v>
      </c>
    </row>
    <row r="10098" spans="1:17" ht="14.25" customHeight="1" outlineLevel="1" x14ac:dyDescent="0.2">
      <c r="A10098" s="24" t="s">
        <v>41498</v>
      </c>
      <c r="B10098" s="1" t="s">
        <v>8358</v>
      </c>
      <c r="C10098" s="25" t="s">
        <v>45</v>
      </c>
      <c r="E10098" s="1" t="s">
        <v>41499</v>
      </c>
      <c r="F10098" s="4" t="s">
        <v>20</v>
      </c>
      <c r="G10098" s="2" t="s">
        <v>1236</v>
      </c>
      <c r="H10098" s="1" t="s">
        <v>573</v>
      </c>
      <c r="I10098" s="1" t="s">
        <v>2653</v>
      </c>
      <c r="J10098" s="1" t="s">
        <v>2038</v>
      </c>
      <c r="K10098" s="1" t="s">
        <v>1598</v>
      </c>
      <c r="M10098" s="1">
        <f>IF($P$5&lt;20000,H10098*L10098,IF($P$5&lt;50000,I10098*L10098,IF($P$5&lt;100000,J10098*L10098,IF($P$5&lt;80000000,K10098*L10098))))</f>
        <v>0</v>
      </c>
      <c r="N10098" s="4" t="str">
        <f>IF(AND(P10098 &lt;&gt; "", P10098 &lt;&gt; "---"), HYPERLINK(P10098, Q10098), "")</f>
        <v/>
      </c>
      <c r="O10098" s="21">
        <f>L10098*H10098</f>
        <v>0</v>
      </c>
      <c r="P10098" s="26" t="s">
        <v>362</v>
      </c>
      <c r="Q10098" t="str">
        <f>"ссылка"</f>
        <v>ссылка</v>
      </c>
    </row>
    <row r="10099" spans="1:17" ht="14.25" customHeight="1" outlineLevel="1" x14ac:dyDescent="0.2">
      <c r="A10099" s="24" t="s">
        <v>41500</v>
      </c>
      <c r="B10099" s="1" t="s">
        <v>8358</v>
      </c>
      <c r="E10099" s="1" t="s">
        <v>41501</v>
      </c>
      <c r="F10099" s="4" t="s">
        <v>20</v>
      </c>
      <c r="G10099" s="2" t="s">
        <v>3188</v>
      </c>
      <c r="H10099" s="1" t="s">
        <v>1484</v>
      </c>
      <c r="I10099" s="1" t="s">
        <v>1662</v>
      </c>
      <c r="J10099" s="1" t="s">
        <v>1573</v>
      </c>
      <c r="K10099" s="1" t="s">
        <v>1774</v>
      </c>
      <c r="M10099" s="1">
        <f>IF($P$5&lt;20000,H10099*L10099,IF($P$5&lt;50000,I10099*L10099,IF($P$5&lt;100000,J10099*L10099,IF($P$5&lt;80000000,K10099*L10099))))</f>
        <v>0</v>
      </c>
      <c r="N10099" s="4" t="str">
        <f>IF(AND(P10099 &lt;&gt; "", P10099 &lt;&gt; "---"), HYPERLINK(P10099, Q10099), "")</f>
        <v/>
      </c>
      <c r="O10099" s="21">
        <f>L10099*H10099</f>
        <v>0</v>
      </c>
      <c r="P10099" s="26" t="s">
        <v>362</v>
      </c>
      <c r="Q10099" t="str">
        <f>"ссылка"</f>
        <v>ссылка</v>
      </c>
    </row>
    <row r="10100" spans="1:17" ht="14.25" customHeight="1" outlineLevel="1" x14ac:dyDescent="0.2">
      <c r="A10100" s="24" t="s">
        <v>41502</v>
      </c>
      <c r="B10100" s="1" t="s">
        <v>8358</v>
      </c>
      <c r="E10100" s="1" t="s">
        <v>41503</v>
      </c>
      <c r="F10100" s="4" t="s">
        <v>20</v>
      </c>
      <c r="G10100" s="2" t="s">
        <v>1808</v>
      </c>
      <c r="H10100" s="1" t="s">
        <v>1827</v>
      </c>
      <c r="I10100" s="1" t="s">
        <v>1434</v>
      </c>
      <c r="J10100" s="1" t="s">
        <v>1080</v>
      </c>
      <c r="K10100" s="1" t="s">
        <v>1124</v>
      </c>
      <c r="M10100" s="1">
        <f>IF($P$5&lt;20000,H10100*L10100,IF($P$5&lt;50000,I10100*L10100,IF($P$5&lt;100000,J10100*L10100,IF($P$5&lt;80000000,K10100*L10100))))</f>
        <v>0</v>
      </c>
      <c r="N10100" s="4" t="str">
        <f>IF(AND(P10100 &lt;&gt; "", P10100 &lt;&gt; "---"), HYPERLINK(P10100, Q10100), "")</f>
        <v/>
      </c>
      <c r="O10100" s="21">
        <f>L10100*H10100</f>
        <v>0</v>
      </c>
      <c r="P10100" s="26" t="s">
        <v>362</v>
      </c>
      <c r="Q10100" t="str">
        <f>"ссылка"</f>
        <v>ссылка</v>
      </c>
    </row>
    <row r="10101" spans="1:17" ht="14.25" customHeight="1" outlineLevel="1" x14ac:dyDescent="0.2">
      <c r="A10101" s="24" t="s">
        <v>41504</v>
      </c>
      <c r="B10101" s="1" t="s">
        <v>8358</v>
      </c>
      <c r="E10101" s="1" t="s">
        <v>41505</v>
      </c>
      <c r="F10101" s="4" t="s">
        <v>20</v>
      </c>
      <c r="G10101" s="2" t="s">
        <v>3104</v>
      </c>
      <c r="H10101" s="1" t="s">
        <v>1259</v>
      </c>
      <c r="I10101" s="1" t="s">
        <v>1844</v>
      </c>
      <c r="J10101" s="1" t="s">
        <v>1715</v>
      </c>
      <c r="K10101" s="1" t="s">
        <v>1495</v>
      </c>
      <c r="M10101" s="1">
        <f>IF($P$5&lt;20000,H10101*L10101,IF($P$5&lt;50000,I10101*L10101,IF($P$5&lt;100000,J10101*L10101,IF($P$5&lt;80000000,K10101*L10101))))</f>
        <v>0</v>
      </c>
      <c r="N10101" s="4" t="str">
        <f>IF(AND(P10101 &lt;&gt; "", P10101 &lt;&gt; "---"), HYPERLINK(P10101, Q10101), "")</f>
        <v>ссылка</v>
      </c>
      <c r="O10101" s="21">
        <f>L10101*H10101</f>
        <v>0</v>
      </c>
      <c r="P10101" s="26" t="s">
        <v>41506</v>
      </c>
      <c r="Q10101" t="str">
        <f>"ссылка"</f>
        <v>ссылка</v>
      </c>
    </row>
    <row r="10102" spans="1:17" ht="14.25" customHeight="1" outlineLevel="1" x14ac:dyDescent="0.2">
      <c r="A10102" s="24" t="s">
        <v>41507</v>
      </c>
      <c r="B10102" s="1" t="s">
        <v>8358</v>
      </c>
      <c r="E10102" s="1" t="s">
        <v>41508</v>
      </c>
      <c r="F10102" s="4" t="s">
        <v>20</v>
      </c>
      <c r="G10102" s="2" t="s">
        <v>2263</v>
      </c>
      <c r="H10102" s="1" t="s">
        <v>1390</v>
      </c>
      <c r="I10102" s="1" t="s">
        <v>1315</v>
      </c>
      <c r="J10102" s="1" t="s">
        <v>1301</v>
      </c>
      <c r="K10102" s="1" t="s">
        <v>1317</v>
      </c>
      <c r="M10102" s="1">
        <f>IF($P$5&lt;20000,H10102*L10102,IF($P$5&lt;50000,I10102*L10102,IF($P$5&lt;100000,J10102*L10102,IF($P$5&lt;80000000,K10102*L10102))))</f>
        <v>0</v>
      </c>
      <c r="N10102" s="4" t="str">
        <f>IF(AND(P10102 &lt;&gt; "", P10102 &lt;&gt; "---"), HYPERLINK(P10102, Q10102), "")</f>
        <v/>
      </c>
      <c r="O10102" s="21">
        <f>L10102*H10102</f>
        <v>0</v>
      </c>
      <c r="P10102" s="26" t="s">
        <v>362</v>
      </c>
      <c r="Q10102" t="str">
        <f>"ссылка"</f>
        <v>ссылка</v>
      </c>
    </row>
    <row r="10103" spans="1:17" ht="14.25" customHeight="1" outlineLevel="1" x14ac:dyDescent="0.2">
      <c r="A10103" s="24" t="s">
        <v>41509</v>
      </c>
      <c r="B10103" s="1" t="s">
        <v>8358</v>
      </c>
      <c r="C10103" s="25" t="s">
        <v>45</v>
      </c>
      <c r="E10103" s="1" t="s">
        <v>41510</v>
      </c>
      <c r="F10103" s="4" t="s">
        <v>20</v>
      </c>
      <c r="G10103" s="2" t="s">
        <v>1236</v>
      </c>
      <c r="H10103" s="1" t="s">
        <v>573</v>
      </c>
      <c r="I10103" s="1" t="s">
        <v>2653</v>
      </c>
      <c r="J10103" s="1" t="s">
        <v>2038</v>
      </c>
      <c r="K10103" s="1" t="s">
        <v>1598</v>
      </c>
      <c r="M10103" s="1">
        <f>IF($P$5&lt;20000,H10103*L10103,IF($P$5&lt;50000,I10103*L10103,IF($P$5&lt;100000,J10103*L10103,IF($P$5&lt;80000000,K10103*L10103))))</f>
        <v>0</v>
      </c>
      <c r="N10103" s="4" t="str">
        <f>IF(AND(P10103 &lt;&gt; "", P10103 &lt;&gt; "---"), HYPERLINK(P10103, Q10103), "")</f>
        <v/>
      </c>
      <c r="O10103" s="21">
        <f>L10103*H10103</f>
        <v>0</v>
      </c>
      <c r="P10103" s="26" t="s">
        <v>362</v>
      </c>
      <c r="Q10103" t="str">
        <f>"ссылка"</f>
        <v>ссылка</v>
      </c>
    </row>
    <row r="10104" spans="1:17" ht="14.25" customHeight="1" outlineLevel="1" x14ac:dyDescent="0.2">
      <c r="A10104" s="24" t="s">
        <v>41511</v>
      </c>
      <c r="B10104" s="1" t="s">
        <v>8358</v>
      </c>
      <c r="C10104" s="25" t="s">
        <v>45</v>
      </c>
      <c r="E10104" s="1" t="s">
        <v>41512</v>
      </c>
      <c r="F10104" s="4" t="s">
        <v>20</v>
      </c>
      <c r="G10104" s="2" t="s">
        <v>1236</v>
      </c>
      <c r="H10104" s="1" t="s">
        <v>573</v>
      </c>
      <c r="I10104" s="1" t="s">
        <v>2653</v>
      </c>
      <c r="J10104" s="1" t="s">
        <v>2038</v>
      </c>
      <c r="K10104" s="1" t="s">
        <v>1598</v>
      </c>
      <c r="M10104" s="1">
        <f>IF($P$5&lt;20000,H10104*L10104,IF($P$5&lt;50000,I10104*L10104,IF($P$5&lt;100000,J10104*L10104,IF($P$5&lt;80000000,K10104*L10104))))</f>
        <v>0</v>
      </c>
      <c r="N10104" s="4" t="str">
        <f>IF(AND(P10104 &lt;&gt; "", P10104 &lt;&gt; "---"), HYPERLINK(P10104, Q10104), "")</f>
        <v>ссылка</v>
      </c>
      <c r="O10104" s="21">
        <f>L10104*H10104</f>
        <v>0</v>
      </c>
      <c r="P10104" s="26" t="s">
        <v>41513</v>
      </c>
      <c r="Q10104" t="str">
        <f>"ссылка"</f>
        <v>ссылка</v>
      </c>
    </row>
    <row r="10105" spans="1:17" ht="14.25" customHeight="1" outlineLevel="1" x14ac:dyDescent="0.2">
      <c r="A10105" s="24" t="s">
        <v>41514</v>
      </c>
      <c r="B10105" s="1" t="s">
        <v>8358</v>
      </c>
      <c r="E10105" s="1" t="s">
        <v>41515</v>
      </c>
      <c r="F10105" s="4" t="s">
        <v>20</v>
      </c>
      <c r="G10105" s="2" t="s">
        <v>2648</v>
      </c>
      <c r="H10105" s="1" t="s">
        <v>295</v>
      </c>
      <c r="I10105" s="1" t="s">
        <v>1519</v>
      </c>
      <c r="J10105" s="1" t="s">
        <v>1461</v>
      </c>
      <c r="K10105" s="1" t="s">
        <v>573</v>
      </c>
      <c r="M10105" s="1">
        <f>IF($P$5&lt;20000,H10105*L10105,IF($P$5&lt;50000,I10105*L10105,IF($P$5&lt;100000,J10105*L10105,IF($P$5&lt;80000000,K10105*L10105))))</f>
        <v>0</v>
      </c>
      <c r="N10105" s="4" t="str">
        <f>IF(AND(P10105 &lt;&gt; "", P10105 &lt;&gt; "---"), HYPERLINK(P10105, Q10105), "")</f>
        <v/>
      </c>
      <c r="O10105" s="21">
        <f>L10105*H10105</f>
        <v>0</v>
      </c>
      <c r="P10105" s="26" t="s">
        <v>362</v>
      </c>
      <c r="Q10105" t="str">
        <f>"ссылка"</f>
        <v>ссылка</v>
      </c>
    </row>
    <row r="10106" spans="1:17" ht="14.25" customHeight="1" outlineLevel="1" x14ac:dyDescent="0.2">
      <c r="A10106" s="24" t="s">
        <v>41516</v>
      </c>
      <c r="B10106" s="1" t="s">
        <v>8358</v>
      </c>
      <c r="E10106" s="1" t="s">
        <v>41517</v>
      </c>
      <c r="F10106" s="4" t="s">
        <v>20</v>
      </c>
      <c r="G10106" s="2" t="s">
        <v>2037</v>
      </c>
      <c r="H10106" s="1" t="s">
        <v>1460</v>
      </c>
      <c r="I10106" s="1" t="s">
        <v>1507</v>
      </c>
      <c r="J10106" s="1" t="s">
        <v>2213</v>
      </c>
      <c r="K10106" s="1" t="s">
        <v>1324</v>
      </c>
      <c r="M10106" s="1">
        <f>IF($P$5&lt;20000,H10106*L10106,IF($P$5&lt;50000,I10106*L10106,IF($P$5&lt;100000,J10106*L10106,IF($P$5&lt;80000000,K10106*L10106))))</f>
        <v>0</v>
      </c>
      <c r="N10106" s="4" t="str">
        <f>IF(AND(P10106 &lt;&gt; "", P10106 &lt;&gt; "---"), HYPERLINK(P10106, Q10106), "")</f>
        <v/>
      </c>
      <c r="O10106" s="21">
        <f>L10106*H10106</f>
        <v>0</v>
      </c>
      <c r="P10106" s="26" t="s">
        <v>362</v>
      </c>
      <c r="Q10106" t="str">
        <f>"ссылка"</f>
        <v>ссылка</v>
      </c>
    </row>
    <row r="10107" spans="1:17" ht="14.25" customHeight="1" outlineLevel="1" x14ac:dyDescent="0.2">
      <c r="A10107" s="24" t="s">
        <v>41518</v>
      </c>
      <c r="B10107" s="1" t="s">
        <v>8358</v>
      </c>
      <c r="E10107" s="1" t="s">
        <v>41519</v>
      </c>
      <c r="F10107" s="4" t="s">
        <v>20</v>
      </c>
      <c r="G10107" s="2" t="s">
        <v>2648</v>
      </c>
      <c r="H10107" s="1" t="s">
        <v>295</v>
      </c>
      <c r="I10107" s="1" t="s">
        <v>1519</v>
      </c>
      <c r="J10107" s="1" t="s">
        <v>1461</v>
      </c>
      <c r="K10107" s="1" t="s">
        <v>573</v>
      </c>
      <c r="M10107" s="1">
        <f>IF($P$5&lt;20000,H10107*L10107,IF($P$5&lt;50000,I10107*L10107,IF($P$5&lt;100000,J10107*L10107,IF($P$5&lt;80000000,K10107*L10107))))</f>
        <v>0</v>
      </c>
      <c r="N10107" s="4" t="str">
        <f>IF(AND(P10107 &lt;&gt; "", P10107 &lt;&gt; "---"), HYPERLINK(P10107, Q10107), "")</f>
        <v/>
      </c>
      <c r="O10107" s="21">
        <f>L10107*H10107</f>
        <v>0</v>
      </c>
      <c r="P10107" s="26" t="s">
        <v>362</v>
      </c>
      <c r="Q10107" t="str">
        <f>"ссылка"</f>
        <v>ссылка</v>
      </c>
    </row>
    <row r="10108" spans="1:17" ht="14.25" customHeight="1" outlineLevel="1" x14ac:dyDescent="0.2">
      <c r="A10108" s="24" t="s">
        <v>41520</v>
      </c>
      <c r="B10108" s="1" t="s">
        <v>8358</v>
      </c>
      <c r="E10108" s="1" t="s">
        <v>41521</v>
      </c>
      <c r="F10108" s="4" t="s">
        <v>20</v>
      </c>
      <c r="G10108" s="2" t="s">
        <v>4892</v>
      </c>
      <c r="H10108" s="1" t="s">
        <v>6785</v>
      </c>
      <c r="I10108" s="1" t="s">
        <v>1069</v>
      </c>
      <c r="J10108" s="1" t="s">
        <v>1244</v>
      </c>
      <c r="K10108" s="1" t="s">
        <v>2221</v>
      </c>
      <c r="M10108" s="1">
        <f>IF($P$5&lt;20000,H10108*L10108,IF($P$5&lt;50000,I10108*L10108,IF($P$5&lt;100000,J10108*L10108,IF($P$5&lt;80000000,K10108*L10108))))</f>
        <v>0</v>
      </c>
      <c r="N10108" s="4" t="str">
        <f>IF(AND(P10108 &lt;&gt; "", P10108 &lt;&gt; "---"), HYPERLINK(P10108, Q10108), "")</f>
        <v/>
      </c>
      <c r="O10108" s="21">
        <f>L10108*H10108</f>
        <v>0</v>
      </c>
      <c r="P10108" s="26" t="s">
        <v>362</v>
      </c>
      <c r="Q10108" t="str">
        <f>"ссылка"</f>
        <v>ссылка</v>
      </c>
    </row>
    <row r="10109" spans="1:17" ht="14.25" customHeight="1" outlineLevel="1" x14ac:dyDescent="0.2">
      <c r="A10109" s="24" t="s">
        <v>41522</v>
      </c>
      <c r="B10109" s="1" t="s">
        <v>8358</v>
      </c>
      <c r="C10109" s="25" t="s">
        <v>45</v>
      </c>
      <c r="E10109" s="1" t="s">
        <v>41523</v>
      </c>
      <c r="F10109" s="4" t="s">
        <v>20</v>
      </c>
      <c r="G10109" s="2" t="s">
        <v>1236</v>
      </c>
      <c r="H10109" s="1" t="s">
        <v>573</v>
      </c>
      <c r="I10109" s="1" t="s">
        <v>2653</v>
      </c>
      <c r="J10109" s="1" t="s">
        <v>2038</v>
      </c>
      <c r="K10109" s="1" t="s">
        <v>1598</v>
      </c>
      <c r="M10109" s="1">
        <f>IF($P$5&lt;20000,H10109*L10109,IF($P$5&lt;50000,I10109*L10109,IF($P$5&lt;100000,J10109*L10109,IF($P$5&lt;80000000,K10109*L10109))))</f>
        <v>0</v>
      </c>
      <c r="N10109" s="4" t="str">
        <f>IF(AND(P10109 &lt;&gt; "", P10109 &lt;&gt; "---"), HYPERLINK(P10109, Q10109), "")</f>
        <v/>
      </c>
      <c r="O10109" s="21">
        <f>L10109*H10109</f>
        <v>0</v>
      </c>
      <c r="P10109" s="26" t="s">
        <v>362</v>
      </c>
      <c r="Q10109" t="str">
        <f>"ссылка"</f>
        <v>ссылка</v>
      </c>
    </row>
    <row r="10110" spans="1:17" ht="14.25" customHeight="1" outlineLevel="1" x14ac:dyDescent="0.2">
      <c r="A10110" s="24" t="s">
        <v>41524</v>
      </c>
      <c r="B10110" s="1" t="s">
        <v>8358</v>
      </c>
      <c r="E10110" s="1" t="s">
        <v>41525</v>
      </c>
      <c r="F10110" s="4" t="s">
        <v>20</v>
      </c>
      <c r="G10110" s="2" t="s">
        <v>3202</v>
      </c>
      <c r="H10110" s="1" t="s">
        <v>1883</v>
      </c>
      <c r="I10110" s="1" t="s">
        <v>1724</v>
      </c>
      <c r="J10110" s="1" t="s">
        <v>561</v>
      </c>
      <c r="K10110" s="1" t="s">
        <v>1310</v>
      </c>
      <c r="M10110" s="1">
        <f>IF($P$5&lt;20000,H10110*L10110,IF($P$5&lt;50000,I10110*L10110,IF($P$5&lt;100000,J10110*L10110,IF($P$5&lt;80000000,K10110*L10110))))</f>
        <v>0</v>
      </c>
      <c r="N10110" s="4" t="str">
        <f>IF(AND(P10110 &lt;&gt; "", P10110 &lt;&gt; "---"), HYPERLINK(P10110, Q10110), "")</f>
        <v>ссылка</v>
      </c>
      <c r="O10110" s="21">
        <f>L10110*H10110</f>
        <v>0</v>
      </c>
      <c r="P10110" s="26" t="s">
        <v>41526</v>
      </c>
      <c r="Q10110" t="str">
        <f>"ссылка"</f>
        <v>ссылка</v>
      </c>
    </row>
    <row r="10111" spans="1:17" ht="14.25" customHeight="1" outlineLevel="1" x14ac:dyDescent="0.2">
      <c r="A10111" s="24" t="s">
        <v>41527</v>
      </c>
      <c r="B10111" s="1" t="s">
        <v>8358</v>
      </c>
      <c r="E10111" s="1" t="s">
        <v>41528</v>
      </c>
      <c r="F10111" s="4" t="s">
        <v>20</v>
      </c>
      <c r="G10111" s="2" t="s">
        <v>499</v>
      </c>
      <c r="H10111" s="1" t="s">
        <v>2235</v>
      </c>
      <c r="I10111" s="1" t="s">
        <v>572</v>
      </c>
      <c r="J10111" s="1" t="s">
        <v>964</v>
      </c>
      <c r="K10111" s="1" t="s">
        <v>1484</v>
      </c>
      <c r="M10111" s="1">
        <f>IF($P$5&lt;20000,H10111*L10111,IF($P$5&lt;50000,I10111*L10111,IF($P$5&lt;100000,J10111*L10111,IF($P$5&lt;80000000,K10111*L10111))))</f>
        <v>0</v>
      </c>
      <c r="N10111" s="4" t="str">
        <f>IF(AND(P10111 &lt;&gt; "", P10111 &lt;&gt; "---"), HYPERLINK(P10111, Q10111), "")</f>
        <v>ссылка</v>
      </c>
      <c r="O10111" s="21">
        <f>L10111*H10111</f>
        <v>0</v>
      </c>
      <c r="P10111" s="26" t="s">
        <v>41529</v>
      </c>
      <c r="Q10111" t="str">
        <f>"ссылка"</f>
        <v>ссылка</v>
      </c>
    </row>
    <row r="10112" spans="1:17" ht="14.25" customHeight="1" outlineLevel="1" x14ac:dyDescent="0.2">
      <c r="A10112" s="24" t="s">
        <v>41530</v>
      </c>
      <c r="B10112" s="1" t="s">
        <v>8358</v>
      </c>
      <c r="E10112" s="1" t="s">
        <v>41531</v>
      </c>
      <c r="F10112" s="4" t="s">
        <v>20</v>
      </c>
      <c r="G10112" s="2" t="s">
        <v>4091</v>
      </c>
      <c r="H10112" s="1" t="s">
        <v>294</v>
      </c>
      <c r="I10112" s="1" t="s">
        <v>1035</v>
      </c>
      <c r="J10112" s="1" t="s">
        <v>1036</v>
      </c>
      <c r="K10112" s="1" t="s">
        <v>1037</v>
      </c>
      <c r="M10112" s="1">
        <f>IF($P$5&lt;20000,H10112*L10112,IF($P$5&lt;50000,I10112*L10112,IF($P$5&lt;100000,J10112*L10112,IF($P$5&lt;80000000,K10112*L10112))))</f>
        <v>0</v>
      </c>
      <c r="N10112" s="4" t="str">
        <f>IF(AND(P10112 &lt;&gt; "", P10112 &lt;&gt; "---"), HYPERLINK(P10112, Q10112), "")</f>
        <v/>
      </c>
      <c r="O10112" s="21">
        <f>L10112*H10112</f>
        <v>0</v>
      </c>
      <c r="P10112" s="26" t="s">
        <v>362</v>
      </c>
      <c r="Q10112" t="str">
        <f>"ссылка"</f>
        <v>ссылка</v>
      </c>
    </row>
    <row r="10113" spans="1:17" ht="14.25" customHeight="1" outlineLevel="1" x14ac:dyDescent="0.2">
      <c r="A10113" s="24" t="s">
        <v>41532</v>
      </c>
      <c r="B10113" s="1" t="s">
        <v>8358</v>
      </c>
      <c r="E10113" s="1" t="s">
        <v>41533</v>
      </c>
      <c r="F10113" s="4" t="s">
        <v>20</v>
      </c>
      <c r="G10113" s="2" t="s">
        <v>737</v>
      </c>
      <c r="H10113" s="1" t="s">
        <v>6052</v>
      </c>
      <c r="I10113" s="1" t="s">
        <v>6053</v>
      </c>
      <c r="J10113" s="1" t="s">
        <v>462</v>
      </c>
      <c r="K10113" s="1" t="s">
        <v>5466</v>
      </c>
      <c r="M10113" s="1">
        <f>IF($P$5&lt;20000,H10113*L10113,IF($P$5&lt;50000,I10113*L10113,IF($P$5&lt;100000,J10113*L10113,IF($P$5&lt;80000000,K10113*L10113))))</f>
        <v>0</v>
      </c>
      <c r="N10113" s="4" t="str">
        <f>IF(AND(P10113 &lt;&gt; "", P10113 &lt;&gt; "---"), HYPERLINK(P10113, Q10113), "")</f>
        <v>ссылка</v>
      </c>
      <c r="O10113" s="21">
        <f>L10113*H10113</f>
        <v>0</v>
      </c>
      <c r="P10113" s="26" t="s">
        <v>41534</v>
      </c>
      <c r="Q10113" t="str">
        <f>"ссылка"</f>
        <v>ссылка</v>
      </c>
    </row>
    <row r="10114" spans="1:17" ht="14.25" customHeight="1" outlineLevel="1" x14ac:dyDescent="0.2">
      <c r="A10114" s="24" t="s">
        <v>41535</v>
      </c>
      <c r="B10114" s="1" t="s">
        <v>8358</v>
      </c>
      <c r="E10114" s="1" t="s">
        <v>41536</v>
      </c>
      <c r="F10114" s="4" t="s">
        <v>20</v>
      </c>
      <c r="G10114" s="2" t="s">
        <v>2300</v>
      </c>
      <c r="H10114" s="1" t="s">
        <v>1929</v>
      </c>
      <c r="I10114" s="1" t="s">
        <v>8881</v>
      </c>
      <c r="J10114" s="1" t="s">
        <v>2037</v>
      </c>
      <c r="K10114" s="1" t="s">
        <v>6052</v>
      </c>
      <c r="M10114" s="1">
        <f>IF($P$5&lt;20000,H10114*L10114,IF($P$5&lt;50000,I10114*L10114,IF($P$5&lt;100000,J10114*L10114,IF($P$5&lt;80000000,K10114*L10114))))</f>
        <v>0</v>
      </c>
      <c r="N10114" s="4" t="str">
        <f>IF(AND(P10114 &lt;&gt; "", P10114 &lt;&gt; "---"), HYPERLINK(P10114, Q10114), "")</f>
        <v/>
      </c>
      <c r="O10114" s="21">
        <f>L10114*H10114</f>
        <v>0</v>
      </c>
      <c r="P10114" s="26" t="s">
        <v>362</v>
      </c>
      <c r="Q10114" t="str">
        <f>"ссылка"</f>
        <v>ссылка</v>
      </c>
    </row>
    <row r="10115" spans="1:17" ht="14.25" customHeight="1" outlineLevel="1" x14ac:dyDescent="0.2">
      <c r="A10115" s="24" t="s">
        <v>41537</v>
      </c>
      <c r="B10115" s="1" t="s">
        <v>8358</v>
      </c>
      <c r="C10115" s="25" t="s">
        <v>45</v>
      </c>
      <c r="E10115" s="1" t="s">
        <v>41538</v>
      </c>
      <c r="F10115" s="4" t="s">
        <v>20</v>
      </c>
      <c r="G10115" s="2" t="s">
        <v>1236</v>
      </c>
      <c r="H10115" s="1" t="s">
        <v>573</v>
      </c>
      <c r="I10115" s="1" t="s">
        <v>2653</v>
      </c>
      <c r="J10115" s="1" t="s">
        <v>2038</v>
      </c>
      <c r="K10115" s="1" t="s">
        <v>1598</v>
      </c>
      <c r="M10115" s="1">
        <f>IF($P$5&lt;20000,H10115*L10115,IF($P$5&lt;50000,I10115*L10115,IF($P$5&lt;100000,J10115*L10115,IF($P$5&lt;80000000,K10115*L10115))))</f>
        <v>0</v>
      </c>
      <c r="N10115" s="4" t="str">
        <f>IF(AND(P10115 &lt;&gt; "", P10115 &lt;&gt; "---"), HYPERLINK(P10115, Q10115), "")</f>
        <v>ссылка</v>
      </c>
      <c r="O10115" s="21">
        <f>L10115*H10115</f>
        <v>0</v>
      </c>
      <c r="P10115" s="26" t="s">
        <v>41539</v>
      </c>
      <c r="Q10115" t="str">
        <f>"ссылка"</f>
        <v>ссылка</v>
      </c>
    </row>
    <row r="10116" spans="1:17" ht="14.25" customHeight="1" outlineLevel="1" x14ac:dyDescent="0.2">
      <c r="A10116" s="24" t="s">
        <v>41540</v>
      </c>
      <c r="B10116" s="1" t="s">
        <v>8358</v>
      </c>
      <c r="C10116" s="25" t="s">
        <v>45</v>
      </c>
      <c r="E10116" s="1" t="s">
        <v>41541</v>
      </c>
      <c r="F10116" s="4" t="s">
        <v>20</v>
      </c>
      <c r="G10116" s="2" t="s">
        <v>1236</v>
      </c>
      <c r="H10116" s="1" t="s">
        <v>573</v>
      </c>
      <c r="I10116" s="1" t="s">
        <v>2653</v>
      </c>
      <c r="J10116" s="1" t="s">
        <v>2038</v>
      </c>
      <c r="K10116" s="1" t="s">
        <v>1598</v>
      </c>
      <c r="M10116" s="1">
        <f>IF($P$5&lt;20000,H10116*L10116,IF($P$5&lt;50000,I10116*L10116,IF($P$5&lt;100000,J10116*L10116,IF($P$5&lt;80000000,K10116*L10116))))</f>
        <v>0</v>
      </c>
      <c r="N10116" s="4" t="str">
        <f>IF(AND(P10116 &lt;&gt; "", P10116 &lt;&gt; "---"), HYPERLINK(P10116, Q10116), "")</f>
        <v>ссылка</v>
      </c>
      <c r="O10116" s="21">
        <f>L10116*H10116</f>
        <v>0</v>
      </c>
      <c r="P10116" s="26" t="s">
        <v>41542</v>
      </c>
      <c r="Q10116" t="str">
        <f>"ссылка"</f>
        <v>ссылка</v>
      </c>
    </row>
    <row r="10117" spans="1:17" ht="14.25" customHeight="1" outlineLevel="1" x14ac:dyDescent="0.2">
      <c r="A10117" s="24" t="s">
        <v>41543</v>
      </c>
      <c r="B10117" s="1" t="s">
        <v>8358</v>
      </c>
      <c r="E10117" s="1" t="s">
        <v>41544</v>
      </c>
      <c r="F10117" s="4" t="s">
        <v>20</v>
      </c>
      <c r="G10117" s="2" t="s">
        <v>737</v>
      </c>
      <c r="H10117" s="1" t="s">
        <v>6052</v>
      </c>
      <c r="I10117" s="1" t="s">
        <v>6053</v>
      </c>
      <c r="J10117" s="1" t="s">
        <v>462</v>
      </c>
      <c r="K10117" s="1" t="s">
        <v>5466</v>
      </c>
      <c r="M10117" s="1">
        <f>IF($P$5&lt;20000,H10117*L10117,IF($P$5&lt;50000,I10117*L10117,IF($P$5&lt;100000,J10117*L10117,IF($P$5&lt;80000000,K10117*L10117))))</f>
        <v>0</v>
      </c>
      <c r="N10117" s="4" t="str">
        <f>IF(AND(P10117 &lt;&gt; "", P10117 &lt;&gt; "---"), HYPERLINK(P10117, Q10117), "")</f>
        <v>ссылка</v>
      </c>
      <c r="O10117" s="21">
        <f>L10117*H10117</f>
        <v>0</v>
      </c>
      <c r="P10117" s="26" t="s">
        <v>41545</v>
      </c>
      <c r="Q10117" t="str">
        <f>"ссылка"</f>
        <v>ссылка</v>
      </c>
    </row>
    <row r="10118" spans="1:17" ht="14.25" customHeight="1" outlineLevel="1" x14ac:dyDescent="0.2">
      <c r="A10118" s="24" t="s">
        <v>41546</v>
      </c>
      <c r="B10118" s="1" t="s">
        <v>8358</v>
      </c>
      <c r="C10118" s="25" t="s">
        <v>45</v>
      </c>
      <c r="E10118" s="1" t="s">
        <v>41547</v>
      </c>
      <c r="F10118" s="4" t="s">
        <v>20</v>
      </c>
      <c r="G10118" s="2" t="s">
        <v>1236</v>
      </c>
      <c r="H10118" s="1" t="s">
        <v>573</v>
      </c>
      <c r="I10118" s="1" t="s">
        <v>2653</v>
      </c>
      <c r="J10118" s="1" t="s">
        <v>2038</v>
      </c>
      <c r="K10118" s="1" t="s">
        <v>1598</v>
      </c>
      <c r="M10118" s="1">
        <f>IF($P$5&lt;20000,H10118*L10118,IF($P$5&lt;50000,I10118*L10118,IF($P$5&lt;100000,J10118*L10118,IF($P$5&lt;80000000,K10118*L10118))))</f>
        <v>0</v>
      </c>
      <c r="N10118" s="4" t="str">
        <f>IF(AND(P10118 &lt;&gt; "", P10118 &lt;&gt; "---"), HYPERLINK(P10118, Q10118), "")</f>
        <v>ссылка</v>
      </c>
      <c r="O10118" s="21">
        <f>L10118*H10118</f>
        <v>0</v>
      </c>
      <c r="P10118" s="26" t="s">
        <v>41548</v>
      </c>
      <c r="Q10118" t="str">
        <f>"ссылка"</f>
        <v>ссылка</v>
      </c>
    </row>
    <row r="10119" spans="1:17" ht="14.25" customHeight="1" outlineLevel="1" x14ac:dyDescent="0.2">
      <c r="A10119" s="24" t="s">
        <v>41549</v>
      </c>
      <c r="B10119" s="1" t="s">
        <v>8358</v>
      </c>
      <c r="C10119" s="25" t="s">
        <v>45</v>
      </c>
      <c r="E10119" s="1" t="s">
        <v>41550</v>
      </c>
      <c r="F10119" s="4" t="s">
        <v>20</v>
      </c>
      <c r="G10119" s="2" t="s">
        <v>3202</v>
      </c>
      <c r="H10119" s="1" t="s">
        <v>1433</v>
      </c>
      <c r="I10119" s="1" t="s">
        <v>560</v>
      </c>
      <c r="J10119" s="1" t="s">
        <v>1309</v>
      </c>
      <c r="K10119" s="1" t="s">
        <v>1720</v>
      </c>
      <c r="M10119" s="1">
        <f>IF($P$5&lt;20000,H10119*L10119,IF($P$5&lt;50000,I10119*L10119,IF($P$5&lt;100000,J10119*L10119,IF($P$5&lt;80000000,K10119*L10119))))</f>
        <v>0</v>
      </c>
      <c r="N10119" s="4" t="str">
        <f>IF(AND(P10119 &lt;&gt; "", P10119 &lt;&gt; "---"), HYPERLINK(P10119, Q10119), "")</f>
        <v/>
      </c>
      <c r="O10119" s="21">
        <f>L10119*H10119</f>
        <v>0</v>
      </c>
      <c r="P10119" s="26" t="s">
        <v>362</v>
      </c>
      <c r="Q10119" t="str">
        <f>"ссылка"</f>
        <v>ссылка</v>
      </c>
    </row>
    <row r="10120" spans="1:17" ht="14.25" customHeight="1" outlineLevel="1" x14ac:dyDescent="0.2">
      <c r="A10120" s="24" t="s">
        <v>41551</v>
      </c>
      <c r="B10120" s="1" t="s">
        <v>8358</v>
      </c>
      <c r="C10120" s="25" t="s">
        <v>45</v>
      </c>
      <c r="E10120" s="1" t="s">
        <v>41552</v>
      </c>
      <c r="F10120" s="4" t="s">
        <v>20</v>
      </c>
      <c r="G10120" s="2" t="s">
        <v>3202</v>
      </c>
      <c r="H10120" s="1" t="s">
        <v>1433</v>
      </c>
      <c r="I10120" s="1" t="s">
        <v>560</v>
      </c>
      <c r="J10120" s="1" t="s">
        <v>1309</v>
      </c>
      <c r="K10120" s="1" t="s">
        <v>1720</v>
      </c>
      <c r="M10120" s="1">
        <f>IF($P$5&lt;20000,H10120*L10120,IF($P$5&lt;50000,I10120*L10120,IF($P$5&lt;100000,J10120*L10120,IF($P$5&lt;80000000,K10120*L10120))))</f>
        <v>0</v>
      </c>
      <c r="N10120" s="4" t="str">
        <f>IF(AND(P10120 &lt;&gt; "", P10120 &lt;&gt; "---"), HYPERLINK(P10120, Q10120), "")</f>
        <v/>
      </c>
      <c r="O10120" s="21">
        <f>L10120*H10120</f>
        <v>0</v>
      </c>
      <c r="P10120" s="26" t="s">
        <v>362</v>
      </c>
      <c r="Q10120" t="str">
        <f>"ссылка"</f>
        <v>ссылка</v>
      </c>
    </row>
    <row r="10121" spans="1:17" ht="14.25" customHeight="1" outlineLevel="1" x14ac:dyDescent="0.2">
      <c r="A10121" s="24" t="s">
        <v>41553</v>
      </c>
      <c r="B10121" s="1" t="s">
        <v>8358</v>
      </c>
      <c r="E10121" s="1" t="s">
        <v>41554</v>
      </c>
      <c r="F10121" s="4" t="s">
        <v>20</v>
      </c>
      <c r="G10121" s="2" t="s">
        <v>2300</v>
      </c>
      <c r="H10121" s="1" t="s">
        <v>139</v>
      </c>
      <c r="I10121" s="1" t="s">
        <v>8881</v>
      </c>
      <c r="J10121" s="1" t="s">
        <v>2037</v>
      </c>
      <c r="K10121" s="1" t="s">
        <v>6052</v>
      </c>
      <c r="M10121" s="1">
        <f>IF($P$5&lt;20000,H10121*L10121,IF($P$5&lt;50000,I10121*L10121,IF($P$5&lt;100000,J10121*L10121,IF($P$5&lt;80000000,K10121*L10121))))</f>
        <v>0</v>
      </c>
      <c r="N10121" s="4" t="str">
        <f>IF(AND(P10121 &lt;&gt; "", P10121 &lt;&gt; "---"), HYPERLINK(P10121, Q10121), "")</f>
        <v/>
      </c>
      <c r="O10121" s="21">
        <f>L10121*H10121</f>
        <v>0</v>
      </c>
      <c r="P10121" s="26" t="s">
        <v>362</v>
      </c>
      <c r="Q10121" t="str">
        <f>"ссылка"</f>
        <v>ссылка</v>
      </c>
    </row>
    <row r="10122" spans="1:17" ht="14.25" customHeight="1" outlineLevel="1" x14ac:dyDescent="0.2">
      <c r="A10122" s="24" t="s">
        <v>41555</v>
      </c>
      <c r="B10122" s="1" t="s">
        <v>8358</v>
      </c>
      <c r="E10122" s="1" t="s">
        <v>41556</v>
      </c>
      <c r="F10122" s="4" t="s">
        <v>20</v>
      </c>
      <c r="G10122" s="2" t="s">
        <v>6105</v>
      </c>
      <c r="H10122" s="1" t="s">
        <v>2558</v>
      </c>
      <c r="I10122" s="1" t="s">
        <v>6625</v>
      </c>
      <c r="J10122" s="1" t="s">
        <v>154</v>
      </c>
      <c r="K10122" s="1" t="s">
        <v>3584</v>
      </c>
      <c r="M10122" s="1">
        <f>IF($P$5&lt;20000,H10122*L10122,IF($P$5&lt;50000,I10122*L10122,IF($P$5&lt;100000,J10122*L10122,IF($P$5&lt;80000000,K10122*L10122))))</f>
        <v>0</v>
      </c>
      <c r="N10122" s="4" t="str">
        <f>IF(AND(P10122 &lt;&gt; "", P10122 &lt;&gt; "---"), HYPERLINK(P10122, Q10122), "")</f>
        <v/>
      </c>
      <c r="O10122" s="21">
        <f>L10122*H10122</f>
        <v>0</v>
      </c>
      <c r="P10122" s="26" t="s">
        <v>362</v>
      </c>
      <c r="Q10122" t="str">
        <f>"ссылка"</f>
        <v>ссылка</v>
      </c>
    </row>
    <row r="10123" spans="1:17" ht="14.25" customHeight="1" outlineLevel="1" x14ac:dyDescent="0.2">
      <c r="A10123" s="24" t="s">
        <v>41557</v>
      </c>
      <c r="B10123" s="1" t="s">
        <v>8358</v>
      </c>
      <c r="E10123" s="1" t="s">
        <v>41558</v>
      </c>
      <c r="F10123" s="4" t="s">
        <v>20</v>
      </c>
      <c r="G10123" s="2" t="s">
        <v>2336</v>
      </c>
      <c r="H10123" s="1" t="s">
        <v>2217</v>
      </c>
      <c r="I10123" s="1" t="s">
        <v>214</v>
      </c>
      <c r="J10123" s="1" t="s">
        <v>1529</v>
      </c>
      <c r="K10123" s="1" t="s">
        <v>1087</v>
      </c>
      <c r="M10123" s="1">
        <f>IF($P$5&lt;20000,H10123*L10123,IF($P$5&lt;50000,I10123*L10123,IF($P$5&lt;100000,J10123*L10123,IF($P$5&lt;80000000,K10123*L10123))))</f>
        <v>0</v>
      </c>
      <c r="N10123" s="4" t="str">
        <f>IF(AND(P10123 &lt;&gt; "", P10123 &lt;&gt; "---"), HYPERLINK(P10123, Q10123), "")</f>
        <v/>
      </c>
      <c r="O10123" s="21">
        <f>L10123*H10123</f>
        <v>0</v>
      </c>
      <c r="P10123" s="26" t="s">
        <v>362</v>
      </c>
      <c r="Q10123" t="str">
        <f>"ссылка"</f>
        <v>ссылка</v>
      </c>
    </row>
    <row r="10124" spans="1:17" ht="14.25" customHeight="1" outlineLevel="1" x14ac:dyDescent="0.2">
      <c r="A10124" s="24" t="s">
        <v>42506</v>
      </c>
      <c r="B10124" s="1" t="s">
        <v>8358</v>
      </c>
      <c r="E10124" s="1" t="s">
        <v>42507</v>
      </c>
      <c r="F10124" s="4" t="s">
        <v>20</v>
      </c>
      <c r="G10124" s="2" t="s">
        <v>48</v>
      </c>
      <c r="H10124" s="1" t="s">
        <v>1036</v>
      </c>
      <c r="I10124" s="1" t="s">
        <v>2235</v>
      </c>
      <c r="J10124" s="1" t="s">
        <v>572</v>
      </c>
      <c r="K10124" s="1" t="s">
        <v>1323</v>
      </c>
      <c r="M10124" s="1">
        <f>IF($P$5&lt;20000,H10124*L10124,IF($P$5&lt;50000,I10124*L10124,IF($P$5&lt;100000,J10124*L10124,IF($P$5&lt;80000000,K10124*L10124))))</f>
        <v>0</v>
      </c>
      <c r="N10124" s="4" t="str">
        <f>IF(AND(P10124 &lt;&gt; "", P10124 &lt;&gt; "---"), HYPERLINK(P10124, Q10124), "")</f>
        <v/>
      </c>
      <c r="O10124" s="21">
        <f>L10124*H10124</f>
        <v>0</v>
      </c>
      <c r="P10124" s="26" t="s">
        <v>362</v>
      </c>
      <c r="Q10124" t="str">
        <f>"ссылка"</f>
        <v>ссылка</v>
      </c>
    </row>
    <row r="10125" spans="1:17" ht="14.25" customHeight="1" outlineLevel="1" x14ac:dyDescent="0.2">
      <c r="A10125" s="24" t="s">
        <v>42508</v>
      </c>
      <c r="B10125" s="1" t="s">
        <v>8358</v>
      </c>
      <c r="E10125" s="1" t="s">
        <v>42509</v>
      </c>
      <c r="F10125" s="4" t="s">
        <v>20</v>
      </c>
      <c r="G10125" s="2" t="s">
        <v>48</v>
      </c>
      <c r="H10125" s="1" t="s">
        <v>1036</v>
      </c>
      <c r="I10125" s="1" t="s">
        <v>2235</v>
      </c>
      <c r="J10125" s="1" t="s">
        <v>572</v>
      </c>
      <c r="K10125" s="1" t="s">
        <v>1323</v>
      </c>
      <c r="M10125" s="1">
        <f>IF($P$5&lt;20000,H10125*L10125,IF($P$5&lt;50000,I10125*L10125,IF($P$5&lt;100000,J10125*L10125,IF($P$5&lt;80000000,K10125*L10125))))</f>
        <v>0</v>
      </c>
      <c r="N10125" s="4" t="str">
        <f>IF(AND(P10125 &lt;&gt; "", P10125 &lt;&gt; "---"), HYPERLINK(P10125, Q10125), "")</f>
        <v/>
      </c>
      <c r="O10125" s="21">
        <f>L10125*H10125</f>
        <v>0</v>
      </c>
      <c r="P10125" s="26" t="s">
        <v>362</v>
      </c>
      <c r="Q10125" t="str">
        <f>"ссылка"</f>
        <v>ссылка</v>
      </c>
    </row>
    <row r="10126" spans="1:17" ht="14.25" customHeight="1" outlineLevel="1" x14ac:dyDescent="0.2">
      <c r="A10126" s="24" t="s">
        <v>42510</v>
      </c>
      <c r="B10126" s="1" t="s">
        <v>8358</v>
      </c>
      <c r="E10126" s="1" t="s">
        <v>42511</v>
      </c>
      <c r="F10126" s="4" t="s">
        <v>20</v>
      </c>
      <c r="G10126" s="2" t="s">
        <v>93</v>
      </c>
      <c r="H10126" s="1" t="s">
        <v>2510</v>
      </c>
      <c r="I10126" s="1" t="s">
        <v>3242</v>
      </c>
      <c r="J10126" s="1" t="s">
        <v>5900</v>
      </c>
      <c r="K10126" s="1" t="s">
        <v>1690</v>
      </c>
      <c r="M10126" s="1">
        <f>IF($P$5&lt;20000,H10126*L10126,IF($P$5&lt;50000,I10126*L10126,IF($P$5&lt;100000,J10126*L10126,IF($P$5&lt;80000000,K10126*L10126))))</f>
        <v>0</v>
      </c>
      <c r="N10126" s="4" t="str">
        <f>IF(AND(P10126 &lt;&gt; "", P10126 &lt;&gt; "---"), HYPERLINK(P10126, Q10126), "")</f>
        <v/>
      </c>
      <c r="O10126" s="21">
        <f>L10126*H10126</f>
        <v>0</v>
      </c>
      <c r="P10126" s="26" t="s">
        <v>362</v>
      </c>
      <c r="Q10126" t="str">
        <f>"ссылка"</f>
        <v>ссылка</v>
      </c>
    </row>
    <row r="10127" spans="1:17" ht="14.25" customHeight="1" outlineLevel="1" x14ac:dyDescent="0.2">
      <c r="A10127" s="24" t="s">
        <v>42512</v>
      </c>
      <c r="B10127" s="1" t="s">
        <v>8358</v>
      </c>
      <c r="E10127" s="1" t="s">
        <v>42513</v>
      </c>
      <c r="F10127" s="4" t="s">
        <v>20</v>
      </c>
      <c r="G10127" s="2" t="s">
        <v>93</v>
      </c>
      <c r="H10127" s="1" t="s">
        <v>2510</v>
      </c>
      <c r="I10127" s="1" t="s">
        <v>3242</v>
      </c>
      <c r="J10127" s="1" t="s">
        <v>5900</v>
      </c>
      <c r="K10127" s="1" t="s">
        <v>1690</v>
      </c>
      <c r="M10127" s="1">
        <f>IF($P$5&lt;20000,H10127*L10127,IF($P$5&lt;50000,I10127*L10127,IF($P$5&lt;100000,J10127*L10127,IF($P$5&lt;80000000,K10127*L10127))))</f>
        <v>0</v>
      </c>
      <c r="N10127" s="4" t="str">
        <f>IF(AND(P10127 &lt;&gt; "", P10127 &lt;&gt; "---"), HYPERLINK(P10127, Q10127), "")</f>
        <v/>
      </c>
      <c r="O10127" s="21">
        <f>L10127*H10127</f>
        <v>0</v>
      </c>
      <c r="P10127" s="26" t="s">
        <v>362</v>
      </c>
      <c r="Q10127" t="str">
        <f>"ссылка"</f>
        <v>ссылка</v>
      </c>
    </row>
    <row r="10128" spans="1:17" ht="14.25" customHeight="1" outlineLevel="1" x14ac:dyDescent="0.2">
      <c r="A10128" s="24" t="s">
        <v>42707</v>
      </c>
      <c r="B10128" s="1" t="s">
        <v>8358</v>
      </c>
      <c r="E10128" s="1" t="s">
        <v>42708</v>
      </c>
      <c r="F10128" s="4" t="s">
        <v>20</v>
      </c>
      <c r="G10128" s="2" t="s">
        <v>498</v>
      </c>
      <c r="H10128" s="1" t="s">
        <v>3178</v>
      </c>
      <c r="I10128" s="1" t="s">
        <v>1452</v>
      </c>
      <c r="J10128" s="1" t="s">
        <v>296</v>
      </c>
      <c r="K10128" s="1" t="s">
        <v>1322</v>
      </c>
      <c r="M10128" s="1">
        <f>IF($P$5&lt;20000,H10128*L10128,IF($P$5&lt;50000,I10128*L10128,IF($P$5&lt;100000,J10128*L10128,IF($P$5&lt;80000000,K10128*L10128))))</f>
        <v>0</v>
      </c>
      <c r="N10128" s="4" t="str">
        <f>IF(AND(P10128 &lt;&gt; "", P10128 &lt;&gt; "---"), HYPERLINK(P10128, Q10128), "")</f>
        <v>ссылка</v>
      </c>
      <c r="O10128" s="21">
        <f>L10128*H10128</f>
        <v>0</v>
      </c>
      <c r="P10128" s="26" t="s">
        <v>42709</v>
      </c>
      <c r="Q10128" t="str">
        <f>"ссылка"</f>
        <v>ссылка</v>
      </c>
    </row>
    <row r="10129" spans="1:26" ht="14.25" customHeight="1" outlineLevel="1" x14ac:dyDescent="0.2">
      <c r="A10129" s="24" t="s">
        <v>42710</v>
      </c>
      <c r="B10129" s="1" t="s">
        <v>8358</v>
      </c>
      <c r="E10129" s="1" t="s">
        <v>42711</v>
      </c>
      <c r="F10129" s="4" t="s">
        <v>20</v>
      </c>
      <c r="G10129" s="2" t="s">
        <v>498</v>
      </c>
      <c r="H10129" s="1" t="s">
        <v>3178</v>
      </c>
      <c r="I10129" s="1" t="s">
        <v>1452</v>
      </c>
      <c r="J10129" s="1" t="s">
        <v>296</v>
      </c>
      <c r="K10129" s="1" t="s">
        <v>1322</v>
      </c>
      <c r="M10129" s="1">
        <f>IF($P$5&lt;20000,H10129*L10129,IF($P$5&lt;50000,I10129*L10129,IF($P$5&lt;100000,J10129*L10129,IF($P$5&lt;80000000,K10129*L10129))))</f>
        <v>0</v>
      </c>
      <c r="N10129" s="4" t="str">
        <f>IF(AND(P10129 &lt;&gt; "", P10129 &lt;&gt; "---"), HYPERLINK(P10129, Q10129), "")</f>
        <v/>
      </c>
      <c r="O10129" s="21">
        <f>L10129*H10129</f>
        <v>0</v>
      </c>
      <c r="P10129" s="26" t="s">
        <v>362</v>
      </c>
      <c r="Q10129" t="str">
        <f>"ссылка"</f>
        <v>ссылка</v>
      </c>
    </row>
    <row r="10130" spans="1:26" ht="14.25" customHeight="1" outlineLevel="1" x14ac:dyDescent="0.2">
      <c r="A10130" s="24" t="s">
        <v>42712</v>
      </c>
      <c r="B10130" s="1" t="s">
        <v>8358</v>
      </c>
      <c r="E10130" s="1" t="s">
        <v>42713</v>
      </c>
      <c r="F10130" s="4" t="s">
        <v>20</v>
      </c>
      <c r="G10130" s="2" t="s">
        <v>13840</v>
      </c>
      <c r="H10130" s="1" t="s">
        <v>9905</v>
      </c>
      <c r="I10130" s="1" t="s">
        <v>422</v>
      </c>
      <c r="J10130" s="1" t="s">
        <v>9211</v>
      </c>
      <c r="K10130" s="1" t="s">
        <v>4017</v>
      </c>
      <c r="M10130" s="1">
        <f>IF($P$5&lt;20000,H10130*L10130,IF($P$5&lt;50000,I10130*L10130,IF($P$5&lt;100000,J10130*L10130,IF($P$5&lt;80000000,K10130*L10130))))</f>
        <v>0</v>
      </c>
      <c r="N10130" s="4" t="str">
        <f>IF(AND(P10130 &lt;&gt; "", P10130 &lt;&gt; "---"), HYPERLINK(P10130, Q10130), "")</f>
        <v/>
      </c>
      <c r="O10130" s="21">
        <f>L10130*H10130</f>
        <v>0</v>
      </c>
      <c r="P10130" s="26" t="s">
        <v>362</v>
      </c>
      <c r="Q10130" t="str">
        <f>"ссылка"</f>
        <v>ссылка</v>
      </c>
    </row>
    <row r="10131" spans="1:26" ht="14.25" customHeight="1" x14ac:dyDescent="0.2">
      <c r="A10131" s="29" t="s">
        <v>28785</v>
      </c>
      <c r="B10131" s="28"/>
      <c r="C10131" s="29"/>
      <c r="D10131" s="28"/>
      <c r="E10131" s="28"/>
      <c r="F10131" s="28"/>
      <c r="G10131" s="28"/>
      <c r="H10131" s="28"/>
      <c r="I10131" s="28"/>
      <c r="J10131" s="28"/>
      <c r="K10131" s="28"/>
      <c r="L10131" s="28"/>
      <c r="M10131" s="28"/>
      <c r="N10131" s="28"/>
      <c r="O10131" s="30"/>
      <c r="P10131" s="31"/>
      <c r="Q10131" s="28"/>
      <c r="R10131" s="28"/>
      <c r="S10131" s="28"/>
      <c r="T10131" s="28"/>
      <c r="U10131" s="28"/>
      <c r="V10131" s="28"/>
      <c r="W10131" s="28"/>
      <c r="X10131" s="28"/>
      <c r="Y10131" s="28"/>
      <c r="Z10131" s="28"/>
    </row>
    <row r="10132" spans="1:26" ht="14.25" customHeight="1" outlineLevel="1" x14ac:dyDescent="0.2">
      <c r="A10132" s="24" t="s">
        <v>28784</v>
      </c>
      <c r="B10132" s="1" t="s">
        <v>28785</v>
      </c>
      <c r="C10132" s="25" t="s">
        <v>45</v>
      </c>
      <c r="E10132" s="1" t="s">
        <v>28786</v>
      </c>
      <c r="F10132" s="4" t="s">
        <v>20</v>
      </c>
      <c r="G10132" s="2" t="s">
        <v>2337</v>
      </c>
      <c r="H10132" s="1" t="s">
        <v>214</v>
      </c>
      <c r="I10132" s="1" t="s">
        <v>1439</v>
      </c>
      <c r="J10132" s="1" t="s">
        <v>1087</v>
      </c>
      <c r="K10132" s="1" t="s">
        <v>2384</v>
      </c>
      <c r="M10132" s="1">
        <f>IF($P$5&lt;20000,H10132*L10132,IF($P$5&lt;50000,I10132*L10132,IF($P$5&lt;100000,J10132*L10132,IF($P$5&lt;80000000,K10132*L10132))))</f>
        <v>0</v>
      </c>
      <c r="N10132" s="4" t="str">
        <f>IF(AND(P10132 &lt;&gt; "", P10132 &lt;&gt; "---"), HYPERLINK(P10132, Q10132), "")</f>
        <v>ссылка</v>
      </c>
      <c r="O10132" s="21">
        <f>L10132*H10132</f>
        <v>0</v>
      </c>
      <c r="P10132" s="26" t="s">
        <v>28787</v>
      </c>
      <c r="Q10132" t="str">
        <f>"ссылка"</f>
        <v>ссылка</v>
      </c>
    </row>
    <row r="10133" spans="1:26" ht="14.25" customHeight="1" outlineLevel="1" x14ac:dyDescent="0.2">
      <c r="A10133" s="24" t="s">
        <v>29876</v>
      </c>
      <c r="B10133" s="1" t="s">
        <v>28785</v>
      </c>
      <c r="C10133" s="25" t="s">
        <v>45</v>
      </c>
      <c r="E10133" s="1" t="s">
        <v>29877</v>
      </c>
      <c r="F10133" s="4" t="s">
        <v>20</v>
      </c>
      <c r="G10133" s="2" t="s">
        <v>366</v>
      </c>
      <c r="H10133" s="1" t="s">
        <v>2108</v>
      </c>
      <c r="I10133" s="1" t="s">
        <v>2176</v>
      </c>
      <c r="J10133" s="1" t="s">
        <v>2109</v>
      </c>
      <c r="K10133" s="1" t="s">
        <v>4253</v>
      </c>
      <c r="M10133" s="1">
        <f>IF($P$5&lt;20000,H10133*L10133,IF($P$5&lt;50000,I10133*L10133,IF($P$5&lt;100000,J10133*L10133,IF($P$5&lt;80000000,K10133*L10133))))</f>
        <v>0</v>
      </c>
      <c r="N10133" s="4" t="str">
        <f>IF(AND(P10133 &lt;&gt; "", P10133 &lt;&gt; "---"), HYPERLINK(P10133, Q10133), "")</f>
        <v/>
      </c>
      <c r="O10133" s="21">
        <f>L10133*H10133</f>
        <v>0</v>
      </c>
      <c r="P10133" s="26" t="s">
        <v>362</v>
      </c>
      <c r="Q10133" t="str">
        <f>"ссылка"</f>
        <v>ссылка</v>
      </c>
    </row>
    <row r="10134" spans="1:26" ht="14.25" customHeight="1" x14ac:dyDescent="0.2">
      <c r="A10134" s="29" t="s">
        <v>23693</v>
      </c>
      <c r="B10134" s="28"/>
      <c r="C10134" s="29"/>
      <c r="D10134" s="28"/>
      <c r="E10134" s="28"/>
      <c r="F10134" s="28"/>
      <c r="G10134" s="28"/>
      <c r="H10134" s="28"/>
      <c r="I10134" s="28"/>
      <c r="J10134" s="28"/>
      <c r="K10134" s="28"/>
      <c r="L10134" s="28"/>
      <c r="M10134" s="28"/>
      <c r="N10134" s="28"/>
      <c r="O10134" s="30"/>
      <c r="P10134" s="31"/>
      <c r="Q10134" s="28"/>
      <c r="R10134" s="28"/>
      <c r="S10134" s="28"/>
      <c r="T10134" s="28"/>
      <c r="U10134" s="28"/>
      <c r="V10134" s="28"/>
      <c r="W10134" s="28"/>
      <c r="X10134" s="28"/>
      <c r="Y10134" s="28"/>
      <c r="Z10134" s="28"/>
    </row>
    <row r="10135" spans="1:26" ht="14.25" customHeight="1" outlineLevel="1" x14ac:dyDescent="0.2">
      <c r="A10135" s="24" t="s">
        <v>23692</v>
      </c>
      <c r="B10135" s="1" t="s">
        <v>23693</v>
      </c>
      <c r="C10135" s="25" t="s">
        <v>45</v>
      </c>
      <c r="E10135" s="1" t="s">
        <v>23694</v>
      </c>
      <c r="F10135" s="4" t="s">
        <v>20</v>
      </c>
      <c r="G10135" s="2" t="s">
        <v>1036</v>
      </c>
      <c r="H10135" s="1" t="s">
        <v>1757</v>
      </c>
      <c r="I10135" s="1" t="s">
        <v>1419</v>
      </c>
      <c r="J10135" s="1" t="s">
        <v>119</v>
      </c>
      <c r="K10135" s="1" t="s">
        <v>1613</v>
      </c>
      <c r="M10135" s="1">
        <f>IF($P$5&lt;20000,H10135*L10135,IF($P$5&lt;50000,I10135*L10135,IF($P$5&lt;100000,J10135*L10135,IF($P$5&lt;80000000,K10135*L10135))))</f>
        <v>0</v>
      </c>
      <c r="N10135" s="4" t="str">
        <f>IF(AND(P10135 &lt;&gt; "", P10135 &lt;&gt; "---"), HYPERLINK(P10135, Q10135), "")</f>
        <v>ссылка</v>
      </c>
      <c r="O10135" s="21">
        <f>L10135*H10135</f>
        <v>0</v>
      </c>
      <c r="P10135" s="26" t="s">
        <v>23695</v>
      </c>
      <c r="Q10135" t="str">
        <f>"ссылка"</f>
        <v>ссылка</v>
      </c>
    </row>
    <row r="10136" spans="1:26" ht="14.25" customHeight="1" x14ac:dyDescent="0.2">
      <c r="A10136" s="29" t="s">
        <v>23667</v>
      </c>
      <c r="B10136" s="28"/>
      <c r="C10136" s="29"/>
      <c r="D10136" s="28"/>
      <c r="E10136" s="28"/>
      <c r="F10136" s="28"/>
      <c r="G10136" s="28"/>
      <c r="H10136" s="28"/>
      <c r="I10136" s="28"/>
      <c r="J10136" s="28"/>
      <c r="K10136" s="28"/>
      <c r="L10136" s="28"/>
      <c r="M10136" s="28"/>
      <c r="N10136" s="28"/>
      <c r="O10136" s="30"/>
      <c r="P10136" s="31"/>
      <c r="Q10136" s="28"/>
      <c r="R10136" s="28"/>
      <c r="S10136" s="28"/>
      <c r="T10136" s="28"/>
      <c r="U10136" s="28"/>
      <c r="V10136" s="28"/>
      <c r="W10136" s="28"/>
      <c r="X10136" s="28"/>
      <c r="Y10136" s="28"/>
      <c r="Z10136" s="28"/>
    </row>
    <row r="10137" spans="1:26" ht="14.25" customHeight="1" outlineLevel="1" x14ac:dyDescent="0.2">
      <c r="A10137" s="24" t="s">
        <v>23666</v>
      </c>
      <c r="B10137" s="1" t="s">
        <v>23667</v>
      </c>
      <c r="C10137" s="25" t="s">
        <v>54</v>
      </c>
      <c r="E10137" s="1" t="s">
        <v>23668</v>
      </c>
      <c r="F10137" s="4" t="s">
        <v>20</v>
      </c>
      <c r="G10137" s="2" t="s">
        <v>1363</v>
      </c>
      <c r="H10137" s="1" t="s">
        <v>1062</v>
      </c>
      <c r="I10137" s="1" t="s">
        <v>3153</v>
      </c>
      <c r="J10137" s="1" t="s">
        <v>361</v>
      </c>
      <c r="K10137" s="1" t="s">
        <v>2180</v>
      </c>
      <c r="M10137" s="1">
        <f>IF($P$5&lt;20000,H10137*L10137,IF($P$5&lt;50000,I10137*L10137,IF($P$5&lt;100000,J10137*L10137,IF($P$5&lt;80000000,K10137*L10137))))</f>
        <v>0</v>
      </c>
      <c r="N10137" s="4" t="str">
        <f>IF(AND(P10137 &lt;&gt; "", P10137 &lt;&gt; "---"), HYPERLINK(P10137, Q10137), "")</f>
        <v>ссылка</v>
      </c>
      <c r="O10137" s="21">
        <f>L10137*H10137</f>
        <v>0</v>
      </c>
      <c r="P10137" s="26" t="s">
        <v>23669</v>
      </c>
      <c r="Q10137" t="str">
        <f>"ссылка"</f>
        <v>ссылка</v>
      </c>
    </row>
    <row r="10138" spans="1:26" ht="14.25" customHeight="1" outlineLevel="1" x14ac:dyDescent="0.2">
      <c r="A10138" s="24" t="s">
        <v>23670</v>
      </c>
      <c r="B10138" s="1" t="s">
        <v>23667</v>
      </c>
      <c r="C10138" s="25" t="s">
        <v>45</v>
      </c>
      <c r="E10138" s="1" t="s">
        <v>23671</v>
      </c>
      <c r="F10138" s="4" t="s">
        <v>20</v>
      </c>
      <c r="G10138" s="2" t="s">
        <v>1363</v>
      </c>
      <c r="H10138" s="1" t="s">
        <v>1062</v>
      </c>
      <c r="I10138" s="1" t="s">
        <v>3153</v>
      </c>
      <c r="J10138" s="1" t="s">
        <v>361</v>
      </c>
      <c r="K10138" s="1" t="s">
        <v>2180</v>
      </c>
      <c r="M10138" s="1">
        <f>IF($P$5&lt;20000,H10138*L10138,IF($P$5&lt;50000,I10138*L10138,IF($P$5&lt;100000,J10138*L10138,IF($P$5&lt;80000000,K10138*L10138))))</f>
        <v>0</v>
      </c>
      <c r="N10138" s="4" t="str">
        <f>IF(AND(P10138 &lt;&gt; "", P10138 &lt;&gt; "---"), HYPERLINK(P10138, Q10138), "")</f>
        <v>ссылка</v>
      </c>
      <c r="O10138" s="21">
        <f>L10138*H10138</f>
        <v>0</v>
      </c>
      <c r="P10138" s="26" t="s">
        <v>23672</v>
      </c>
      <c r="Q10138" t="str">
        <f>"ссылка"</f>
        <v>ссылка</v>
      </c>
    </row>
    <row r="10139" spans="1:26" ht="14.25" customHeight="1" outlineLevel="1" x14ac:dyDescent="0.2">
      <c r="A10139" s="24" t="s">
        <v>23673</v>
      </c>
      <c r="B10139" s="1" t="s">
        <v>23667</v>
      </c>
      <c r="C10139" s="25" t="s">
        <v>54</v>
      </c>
      <c r="E10139" s="1" t="s">
        <v>23674</v>
      </c>
      <c r="F10139" s="4" t="s">
        <v>20</v>
      </c>
      <c r="G10139" s="2" t="s">
        <v>1363</v>
      </c>
      <c r="H10139" s="1" t="s">
        <v>1062</v>
      </c>
      <c r="I10139" s="1" t="s">
        <v>3153</v>
      </c>
      <c r="J10139" s="1" t="s">
        <v>361</v>
      </c>
      <c r="K10139" s="1" t="s">
        <v>2180</v>
      </c>
      <c r="M10139" s="1">
        <f>IF($P$5&lt;20000,H10139*L10139,IF($P$5&lt;50000,I10139*L10139,IF($P$5&lt;100000,J10139*L10139,IF($P$5&lt;80000000,K10139*L10139))))</f>
        <v>0</v>
      </c>
      <c r="N10139" s="4" t="str">
        <f>IF(AND(P10139 &lt;&gt; "", P10139 &lt;&gt; "---"), HYPERLINK(P10139, Q10139), "")</f>
        <v>ссылка</v>
      </c>
      <c r="O10139" s="21">
        <f>L10139*H10139</f>
        <v>0</v>
      </c>
      <c r="P10139" s="26" t="s">
        <v>23675</v>
      </c>
      <c r="Q10139" t="str">
        <f>"ссылка"</f>
        <v>ссылка</v>
      </c>
    </row>
    <row r="10140" spans="1:26" ht="14.25" customHeight="1" outlineLevel="1" x14ac:dyDescent="0.2">
      <c r="A10140" s="24" t="s">
        <v>23676</v>
      </c>
      <c r="B10140" s="1" t="s">
        <v>23667</v>
      </c>
      <c r="C10140" s="25" t="s">
        <v>45</v>
      </c>
      <c r="E10140" s="1" t="s">
        <v>23677</v>
      </c>
      <c r="F10140" s="4" t="s">
        <v>20</v>
      </c>
      <c r="G10140" s="2" t="s">
        <v>1363</v>
      </c>
      <c r="H10140" s="1" t="s">
        <v>1062</v>
      </c>
      <c r="I10140" s="1" t="s">
        <v>3153</v>
      </c>
      <c r="J10140" s="1" t="s">
        <v>361</v>
      </c>
      <c r="K10140" s="1" t="s">
        <v>2180</v>
      </c>
      <c r="M10140" s="1">
        <f>IF($P$5&lt;20000,H10140*L10140,IF($P$5&lt;50000,I10140*L10140,IF($P$5&lt;100000,J10140*L10140,IF($P$5&lt;80000000,K10140*L10140))))</f>
        <v>0</v>
      </c>
      <c r="N10140" s="4" t="str">
        <f>IF(AND(P10140 &lt;&gt; "", P10140 &lt;&gt; "---"), HYPERLINK(P10140, Q10140), "")</f>
        <v>ссылка</v>
      </c>
      <c r="O10140" s="21">
        <f>L10140*H10140</f>
        <v>0</v>
      </c>
      <c r="P10140" s="26" t="s">
        <v>23678</v>
      </c>
      <c r="Q10140" t="str">
        <f>"ссылка"</f>
        <v>ссылка</v>
      </c>
    </row>
    <row r="10141" spans="1:26" ht="14.25" customHeight="1" outlineLevel="1" x14ac:dyDescent="0.2">
      <c r="A10141" s="24" t="s">
        <v>23679</v>
      </c>
      <c r="B10141" s="1" t="s">
        <v>23667</v>
      </c>
      <c r="C10141" s="25" t="s">
        <v>54</v>
      </c>
      <c r="E10141" s="1" t="s">
        <v>23680</v>
      </c>
      <c r="F10141" s="4" t="s">
        <v>20</v>
      </c>
      <c r="G10141" s="2" t="s">
        <v>1363</v>
      </c>
      <c r="H10141" s="1" t="s">
        <v>1062</v>
      </c>
      <c r="I10141" s="1" t="s">
        <v>3153</v>
      </c>
      <c r="J10141" s="1" t="s">
        <v>361</v>
      </c>
      <c r="K10141" s="1" t="s">
        <v>2180</v>
      </c>
      <c r="M10141" s="1">
        <f>IF($P$5&lt;20000,H10141*L10141,IF($P$5&lt;50000,I10141*L10141,IF($P$5&lt;100000,J10141*L10141,IF($P$5&lt;80000000,K10141*L10141))))</f>
        <v>0</v>
      </c>
      <c r="N10141" s="4" t="str">
        <f>IF(AND(P10141 &lt;&gt; "", P10141 &lt;&gt; "---"), HYPERLINK(P10141, Q10141), "")</f>
        <v/>
      </c>
      <c r="O10141" s="21">
        <f>L10141*H10141</f>
        <v>0</v>
      </c>
      <c r="P10141" s="26" t="s">
        <v>362</v>
      </c>
      <c r="Q10141" t="str">
        <f>"ссылка"</f>
        <v>ссылка</v>
      </c>
    </row>
    <row r="10142" spans="1:26" ht="14.25" customHeight="1" outlineLevel="1" x14ac:dyDescent="0.2">
      <c r="A10142" s="24" t="s">
        <v>23681</v>
      </c>
      <c r="B10142" s="1" t="s">
        <v>23667</v>
      </c>
      <c r="C10142" s="25" t="s">
        <v>45</v>
      </c>
      <c r="E10142" s="1" t="s">
        <v>23682</v>
      </c>
      <c r="F10142" s="4" t="s">
        <v>20</v>
      </c>
      <c r="G10142" s="2" t="s">
        <v>1363</v>
      </c>
      <c r="H10142" s="1" t="s">
        <v>1062</v>
      </c>
      <c r="I10142" s="1" t="s">
        <v>3153</v>
      </c>
      <c r="J10142" s="1" t="s">
        <v>361</v>
      </c>
      <c r="K10142" s="1" t="s">
        <v>2180</v>
      </c>
      <c r="M10142" s="1">
        <f>IF($P$5&lt;20000,H10142*L10142,IF($P$5&lt;50000,I10142*L10142,IF($P$5&lt;100000,J10142*L10142,IF($P$5&lt;80000000,K10142*L10142))))</f>
        <v>0</v>
      </c>
      <c r="N10142" s="4" t="str">
        <f>IF(AND(P10142 &lt;&gt; "", P10142 &lt;&gt; "---"), HYPERLINK(P10142, Q10142), "")</f>
        <v>ссылка</v>
      </c>
      <c r="O10142" s="21">
        <f>L10142*H10142</f>
        <v>0</v>
      </c>
      <c r="P10142" s="26" t="s">
        <v>23683</v>
      </c>
      <c r="Q10142" t="str">
        <f>"ссылка"</f>
        <v>ссылка</v>
      </c>
    </row>
    <row r="10143" spans="1:26" ht="14.25" customHeight="1" outlineLevel="1" x14ac:dyDescent="0.2">
      <c r="A10143" s="24" t="s">
        <v>23684</v>
      </c>
      <c r="B10143" s="1" t="s">
        <v>23667</v>
      </c>
      <c r="C10143" s="25" t="s">
        <v>54</v>
      </c>
      <c r="E10143" s="1" t="s">
        <v>23685</v>
      </c>
      <c r="F10143" s="4" t="s">
        <v>20</v>
      </c>
      <c r="G10143" s="2" t="s">
        <v>1363</v>
      </c>
      <c r="H10143" s="1" t="s">
        <v>2113</v>
      </c>
      <c r="I10143" s="1" t="s">
        <v>3153</v>
      </c>
      <c r="J10143" s="1" t="s">
        <v>3153</v>
      </c>
      <c r="K10143" s="1" t="s">
        <v>2147</v>
      </c>
      <c r="M10143" s="1">
        <f>IF($P$5&lt;20000,H10143*L10143,IF($P$5&lt;50000,I10143*L10143,IF($P$5&lt;100000,J10143*L10143,IF($P$5&lt;80000000,K10143*L10143))))</f>
        <v>0</v>
      </c>
      <c r="N10143" s="4" t="str">
        <f>IF(AND(P10143 &lt;&gt; "", P10143 &lt;&gt; "---"), HYPERLINK(P10143, Q10143), "")</f>
        <v>ссылка</v>
      </c>
      <c r="O10143" s="21">
        <f>L10143*H10143</f>
        <v>0</v>
      </c>
      <c r="P10143" s="26" t="s">
        <v>23686</v>
      </c>
      <c r="Q10143" t="str">
        <f>"ссылка"</f>
        <v>ссылка</v>
      </c>
    </row>
    <row r="10144" spans="1:26" ht="14.25" customHeight="1" outlineLevel="1" x14ac:dyDescent="0.2">
      <c r="A10144" s="24" t="s">
        <v>23687</v>
      </c>
      <c r="B10144" s="1" t="s">
        <v>23667</v>
      </c>
      <c r="C10144" s="25" t="s">
        <v>54</v>
      </c>
      <c r="E10144" s="1" t="s">
        <v>23688</v>
      </c>
      <c r="F10144" s="4" t="s">
        <v>20</v>
      </c>
      <c r="G10144" s="2" t="s">
        <v>1363</v>
      </c>
      <c r="H10144" s="1" t="s">
        <v>1062</v>
      </c>
      <c r="I10144" s="1" t="s">
        <v>3153</v>
      </c>
      <c r="J10144" s="1" t="s">
        <v>361</v>
      </c>
      <c r="K10144" s="1" t="s">
        <v>2180</v>
      </c>
      <c r="M10144" s="1">
        <f>IF($P$5&lt;20000,H10144*L10144,IF($P$5&lt;50000,I10144*L10144,IF($P$5&lt;100000,J10144*L10144,IF($P$5&lt;80000000,K10144*L10144))))</f>
        <v>0</v>
      </c>
      <c r="N10144" s="4" t="str">
        <f>IF(AND(P10144 &lt;&gt; "", P10144 &lt;&gt; "---"), HYPERLINK(P10144, Q10144), "")</f>
        <v>ссылка</v>
      </c>
      <c r="O10144" s="21">
        <f>L10144*H10144</f>
        <v>0</v>
      </c>
      <c r="P10144" s="26" t="s">
        <v>23689</v>
      </c>
      <c r="Q10144" t="str">
        <f>"ссылка"</f>
        <v>ссылка</v>
      </c>
    </row>
    <row r="10145" spans="1:26" ht="14.25" customHeight="1" outlineLevel="1" x14ac:dyDescent="0.2">
      <c r="A10145" s="24" t="s">
        <v>23690</v>
      </c>
      <c r="B10145" s="1" t="s">
        <v>23667</v>
      </c>
      <c r="C10145" s="25" t="s">
        <v>54</v>
      </c>
      <c r="E10145" s="1" t="s">
        <v>23691</v>
      </c>
      <c r="F10145" s="4" t="s">
        <v>20</v>
      </c>
      <c r="G10145" s="2" t="s">
        <v>1363</v>
      </c>
      <c r="H10145" s="1" t="s">
        <v>4605</v>
      </c>
      <c r="I10145" s="1" t="s">
        <v>3153</v>
      </c>
      <c r="J10145" s="1" t="s">
        <v>2147</v>
      </c>
      <c r="K10145" s="1" t="s">
        <v>360</v>
      </c>
      <c r="M10145" s="1">
        <f>IF($P$5&lt;20000,H10145*L10145,IF($P$5&lt;50000,I10145*L10145,IF($P$5&lt;100000,J10145*L10145,IF($P$5&lt;80000000,K10145*L10145))))</f>
        <v>0</v>
      </c>
      <c r="N10145" s="4" t="str">
        <f>IF(AND(P10145 &lt;&gt; "", P10145 &lt;&gt; "---"), HYPERLINK(P10145, Q10145), "")</f>
        <v/>
      </c>
      <c r="O10145" s="21">
        <f>L10145*H10145</f>
        <v>0</v>
      </c>
      <c r="P10145" s="26" t="s">
        <v>362</v>
      </c>
      <c r="Q10145" t="str">
        <f>"ссылка"</f>
        <v>ссылка</v>
      </c>
    </row>
    <row r="10146" spans="1:26" ht="14.25" customHeight="1" x14ac:dyDescent="0.2">
      <c r="A10146" s="29" t="s">
        <v>6588</v>
      </c>
      <c r="B10146" s="28"/>
      <c r="C10146" s="29"/>
      <c r="D10146" s="28"/>
      <c r="E10146" s="28"/>
      <c r="F10146" s="28"/>
      <c r="G10146" s="28"/>
      <c r="H10146" s="28"/>
      <c r="I10146" s="28"/>
      <c r="J10146" s="28"/>
      <c r="K10146" s="28"/>
      <c r="L10146" s="28"/>
      <c r="M10146" s="28"/>
      <c r="N10146" s="28"/>
      <c r="O10146" s="30"/>
      <c r="P10146" s="31"/>
      <c r="Q10146" s="28"/>
      <c r="R10146" s="28"/>
      <c r="S10146" s="28"/>
      <c r="T10146" s="28"/>
      <c r="U10146" s="28"/>
      <c r="V10146" s="28"/>
      <c r="W10146" s="28"/>
      <c r="X10146" s="28"/>
      <c r="Y10146" s="28"/>
      <c r="Z10146" s="28"/>
    </row>
    <row r="10147" spans="1:26" ht="14.25" customHeight="1" outlineLevel="1" x14ac:dyDescent="0.2">
      <c r="A10147" s="24" t="s">
        <v>6587</v>
      </c>
      <c r="B10147" s="1" t="s">
        <v>6588</v>
      </c>
      <c r="C10147" s="25" t="s">
        <v>929</v>
      </c>
      <c r="E10147" s="1" t="s">
        <v>6589</v>
      </c>
      <c r="F10147" s="4" t="s">
        <v>20</v>
      </c>
      <c r="G10147" s="2" t="s">
        <v>1030</v>
      </c>
      <c r="H10147" s="1" t="s">
        <v>3492</v>
      </c>
      <c r="I10147" s="1" t="s">
        <v>3361</v>
      </c>
      <c r="J10147" s="1" t="s">
        <v>472</v>
      </c>
      <c r="K10147" s="1" t="s">
        <v>1449</v>
      </c>
      <c r="M10147" s="1">
        <f>IF($P$5&lt;20000,H10147*L10147,IF($P$5&lt;50000,I10147*L10147,IF($P$5&lt;100000,J10147*L10147,IF($P$5&lt;80000000,K10147*L10147))))</f>
        <v>0</v>
      </c>
      <c r="N10147" s="4" t="str">
        <f>IF(AND(P10147 &lt;&gt; "", P10147 &lt;&gt; "---"), HYPERLINK(P10147, Q10147), "")</f>
        <v>ссылка</v>
      </c>
      <c r="O10147" s="21">
        <f>L10147*H10147</f>
        <v>0</v>
      </c>
      <c r="P10147" s="26" t="s">
        <v>6590</v>
      </c>
      <c r="Q10147" t="str">
        <f>"ссылка"</f>
        <v>ссылка</v>
      </c>
    </row>
    <row r="10148" spans="1:26" ht="14.25" customHeight="1" outlineLevel="1" x14ac:dyDescent="0.2">
      <c r="A10148" s="24" t="s">
        <v>6591</v>
      </c>
      <c r="B10148" s="1" t="s">
        <v>6588</v>
      </c>
      <c r="C10148" s="25" t="s">
        <v>929</v>
      </c>
      <c r="E10148" s="1" t="s">
        <v>6592</v>
      </c>
      <c r="F10148" s="4" t="s">
        <v>20</v>
      </c>
      <c r="G10148" s="2" t="s">
        <v>973</v>
      </c>
      <c r="H10148" s="1" t="s">
        <v>2123</v>
      </c>
      <c r="I10148" s="1" t="s">
        <v>975</v>
      </c>
      <c r="J10148" s="1" t="s">
        <v>108</v>
      </c>
      <c r="K10148" s="1" t="s">
        <v>1748</v>
      </c>
      <c r="M10148" s="1">
        <f>IF($P$5&lt;20000,H10148*L10148,IF($P$5&lt;50000,I10148*L10148,IF($P$5&lt;100000,J10148*L10148,IF($P$5&lt;80000000,K10148*L10148))))</f>
        <v>0</v>
      </c>
      <c r="N10148" s="4" t="str">
        <f>IF(AND(P10148 &lt;&gt; "", P10148 &lt;&gt; "---"), HYPERLINK(P10148, Q10148), "")</f>
        <v>ссылка</v>
      </c>
      <c r="O10148" s="21">
        <f>L10148*H10148</f>
        <v>0</v>
      </c>
      <c r="P10148" s="26" t="s">
        <v>6593</v>
      </c>
      <c r="Q10148" t="str">
        <f>"ссылка"</f>
        <v>ссылка</v>
      </c>
    </row>
    <row r="10149" spans="1:26" ht="14.25" customHeight="1" outlineLevel="1" x14ac:dyDescent="0.2">
      <c r="A10149" s="24" t="s">
        <v>6594</v>
      </c>
      <c r="B10149" s="1" t="s">
        <v>6588</v>
      </c>
      <c r="C10149" s="25" t="s">
        <v>929</v>
      </c>
      <c r="E10149" s="1" t="s">
        <v>6595</v>
      </c>
      <c r="F10149" s="4" t="s">
        <v>20</v>
      </c>
      <c r="G10149" s="2" t="s">
        <v>259</v>
      </c>
      <c r="H10149" s="1" t="s">
        <v>1711</v>
      </c>
      <c r="I10149" s="1" t="s">
        <v>50</v>
      </c>
      <c r="J10149" s="1" t="s">
        <v>2217</v>
      </c>
      <c r="K10149" s="1" t="s">
        <v>214</v>
      </c>
      <c r="M10149" s="1">
        <f>IF($P$5&lt;20000,H10149*L10149,IF($P$5&lt;50000,I10149*L10149,IF($P$5&lt;100000,J10149*L10149,IF($P$5&lt;80000000,K10149*L10149))))</f>
        <v>0</v>
      </c>
      <c r="N10149" s="4" t="str">
        <f>IF(AND(P10149 &lt;&gt; "", P10149 &lt;&gt; "---"), HYPERLINK(P10149, Q10149), "")</f>
        <v>ссылка</v>
      </c>
      <c r="O10149" s="21">
        <f>L10149*H10149</f>
        <v>0</v>
      </c>
      <c r="P10149" s="26" t="s">
        <v>6596</v>
      </c>
      <c r="Q10149" t="str">
        <f>"ссылка"</f>
        <v>ссылка</v>
      </c>
    </row>
    <row r="10150" spans="1:26" ht="14.25" customHeight="1" outlineLevel="1" x14ac:dyDescent="0.2">
      <c r="A10150" s="24" t="s">
        <v>6597</v>
      </c>
      <c r="B10150" s="1" t="s">
        <v>6588</v>
      </c>
      <c r="C10150" s="25" t="s">
        <v>929</v>
      </c>
      <c r="E10150" s="1" t="s">
        <v>6598</v>
      </c>
      <c r="F10150" s="4" t="s">
        <v>20</v>
      </c>
      <c r="G10150" s="2" t="s">
        <v>6599</v>
      </c>
      <c r="H10150" s="1" t="s">
        <v>6141</v>
      </c>
      <c r="I10150" s="1" t="s">
        <v>6012</v>
      </c>
      <c r="J10150" s="1" t="s">
        <v>1911</v>
      </c>
      <c r="K10150" s="1" t="s">
        <v>5496</v>
      </c>
      <c r="M10150" s="1">
        <f>IF($P$5&lt;20000,H10150*L10150,IF($P$5&lt;50000,I10150*L10150,IF($P$5&lt;100000,J10150*L10150,IF($P$5&lt;80000000,K10150*L10150))))</f>
        <v>0</v>
      </c>
      <c r="N10150" s="4" t="str">
        <f>IF(AND(P10150 &lt;&gt; "", P10150 &lt;&gt; "---"), HYPERLINK(P10150, Q10150), "")</f>
        <v/>
      </c>
      <c r="O10150" s="21">
        <f>L10150*H10150</f>
        <v>0</v>
      </c>
      <c r="P10150" s="26" t="s">
        <v>362</v>
      </c>
      <c r="Q10150" t="str">
        <f>"ссылка"</f>
        <v>ссылка</v>
      </c>
    </row>
    <row r="10151" spans="1:26" ht="14.25" customHeight="1" outlineLevel="1" x14ac:dyDescent="0.2">
      <c r="A10151" s="24" t="s">
        <v>6600</v>
      </c>
      <c r="B10151" s="1" t="s">
        <v>6588</v>
      </c>
      <c r="C10151" s="25" t="s">
        <v>929</v>
      </c>
      <c r="E10151" s="1" t="s">
        <v>6601</v>
      </c>
      <c r="F10151" s="4" t="s">
        <v>20</v>
      </c>
      <c r="G10151" s="2" t="s">
        <v>4592</v>
      </c>
      <c r="H10151" s="1" t="s">
        <v>1677</v>
      </c>
      <c r="I10151" s="1" t="s">
        <v>747</v>
      </c>
      <c r="J10151" s="1" t="s">
        <v>3849</v>
      </c>
      <c r="K10151" s="1" t="s">
        <v>2365</v>
      </c>
      <c r="M10151" s="1">
        <f>IF($P$5&lt;20000,H10151*L10151,IF($P$5&lt;50000,I10151*L10151,IF($P$5&lt;100000,J10151*L10151,IF($P$5&lt;80000000,K10151*L10151))))</f>
        <v>0</v>
      </c>
      <c r="N10151" s="4" t="str">
        <f>IF(AND(P10151 &lt;&gt; "", P10151 &lt;&gt; "---"), HYPERLINK(P10151, Q10151), "")</f>
        <v/>
      </c>
      <c r="O10151" s="21">
        <f>L10151*H10151</f>
        <v>0</v>
      </c>
      <c r="P10151" s="26" t="s">
        <v>362</v>
      </c>
      <c r="Q10151" t="str">
        <f>"ссылка"</f>
        <v>ссылка</v>
      </c>
    </row>
    <row r="10152" spans="1:26" ht="14.25" customHeight="1" outlineLevel="1" x14ac:dyDescent="0.2">
      <c r="A10152" s="24" t="s">
        <v>6602</v>
      </c>
      <c r="B10152" s="1" t="s">
        <v>6588</v>
      </c>
      <c r="C10152" s="25" t="s">
        <v>929</v>
      </c>
      <c r="E10152" s="1" t="s">
        <v>6603</v>
      </c>
      <c r="F10152" s="4" t="s">
        <v>20</v>
      </c>
      <c r="G10152" s="2" t="s">
        <v>6604</v>
      </c>
      <c r="H10152" s="1" t="s">
        <v>2587</v>
      </c>
      <c r="I10152" s="1" t="s">
        <v>6605</v>
      </c>
      <c r="J10152" s="1" t="s">
        <v>5661</v>
      </c>
      <c r="K10152" s="1" t="s">
        <v>186</v>
      </c>
      <c r="M10152" s="1">
        <f>IF($P$5&lt;20000,H10152*L10152,IF($P$5&lt;50000,I10152*L10152,IF($P$5&lt;100000,J10152*L10152,IF($P$5&lt;80000000,K10152*L10152))))</f>
        <v>0</v>
      </c>
      <c r="N10152" s="4" t="str">
        <f>IF(AND(P10152 &lt;&gt; "", P10152 &lt;&gt; "---"), HYPERLINK(P10152, Q10152), "")</f>
        <v>ссылка</v>
      </c>
      <c r="O10152" s="21">
        <f>L10152*H10152</f>
        <v>0</v>
      </c>
      <c r="P10152" s="26" t="s">
        <v>6606</v>
      </c>
      <c r="Q10152" t="str">
        <f>"ссылка"</f>
        <v>ссылка</v>
      </c>
    </row>
    <row r="10153" spans="1:26" ht="14.25" customHeight="1" outlineLevel="1" x14ac:dyDescent="0.2">
      <c r="A10153" s="24" t="s">
        <v>6607</v>
      </c>
      <c r="B10153" s="1" t="s">
        <v>6588</v>
      </c>
      <c r="C10153" s="25" t="s">
        <v>929</v>
      </c>
      <c r="E10153" s="1" t="s">
        <v>6608</v>
      </c>
      <c r="F10153" s="4" t="s">
        <v>20</v>
      </c>
      <c r="G10153" s="2" t="s">
        <v>519</v>
      </c>
      <c r="H10153" s="1" t="s">
        <v>1490</v>
      </c>
      <c r="I10153" s="1" t="s">
        <v>1252</v>
      </c>
      <c r="J10153" s="1" t="s">
        <v>1258</v>
      </c>
      <c r="K10153" s="1" t="s">
        <v>4551</v>
      </c>
      <c r="M10153" s="1">
        <f>IF($P$5&lt;20000,H10153*L10153,IF($P$5&lt;50000,I10153*L10153,IF($P$5&lt;100000,J10153*L10153,IF($P$5&lt;80000000,K10153*L10153))))</f>
        <v>0</v>
      </c>
      <c r="N10153" s="4" t="str">
        <f>IF(AND(P10153 &lt;&gt; "", P10153 &lt;&gt; "---"), HYPERLINK(P10153, Q10153), "")</f>
        <v>ссылка</v>
      </c>
      <c r="O10153" s="21">
        <f>L10153*H10153</f>
        <v>0</v>
      </c>
      <c r="P10153" s="26" t="s">
        <v>6609</v>
      </c>
      <c r="Q10153" t="str">
        <f>"ссылка"</f>
        <v>ссылка</v>
      </c>
    </row>
    <row r="10154" spans="1:26" ht="14.25" customHeight="1" outlineLevel="1" x14ac:dyDescent="0.2">
      <c r="A10154" s="24" t="s">
        <v>6610</v>
      </c>
      <c r="B10154" s="1" t="s">
        <v>6588</v>
      </c>
      <c r="C10154" s="25" t="s">
        <v>929</v>
      </c>
      <c r="E10154" s="1" t="s">
        <v>6611</v>
      </c>
      <c r="F10154" s="4" t="s">
        <v>20</v>
      </c>
      <c r="G10154" s="2" t="s">
        <v>1175</v>
      </c>
      <c r="H10154" s="1" t="s">
        <v>3472</v>
      </c>
      <c r="I10154" s="1" t="s">
        <v>1089</v>
      </c>
      <c r="J10154" s="1" t="s">
        <v>1177</v>
      </c>
      <c r="K10154" s="1" t="s">
        <v>1864</v>
      </c>
      <c r="M10154" s="1">
        <f>IF($P$5&lt;20000,H10154*L10154,IF($P$5&lt;50000,I10154*L10154,IF($P$5&lt;100000,J10154*L10154,IF($P$5&lt;80000000,K10154*L10154))))</f>
        <v>0</v>
      </c>
      <c r="N10154" s="4" t="str">
        <f>IF(AND(P10154 &lt;&gt; "", P10154 &lt;&gt; "---"), HYPERLINK(P10154, Q10154), "")</f>
        <v>ссылка</v>
      </c>
      <c r="O10154" s="21">
        <f>L10154*H10154</f>
        <v>0</v>
      </c>
      <c r="P10154" s="26" t="s">
        <v>6612</v>
      </c>
      <c r="Q10154" t="str">
        <f>"ссылка"</f>
        <v>ссылка</v>
      </c>
    </row>
    <row r="10155" spans="1:26" ht="14.25" customHeight="1" outlineLevel="1" x14ac:dyDescent="0.2">
      <c r="A10155" s="24" t="s">
        <v>6613</v>
      </c>
      <c r="B10155" s="1" t="s">
        <v>6588</v>
      </c>
      <c r="C10155" s="25" t="s">
        <v>929</v>
      </c>
      <c r="E10155" s="1" t="s">
        <v>6614</v>
      </c>
      <c r="F10155" s="4" t="s">
        <v>20</v>
      </c>
      <c r="G10155" s="2" t="s">
        <v>3799</v>
      </c>
      <c r="H10155" s="1" t="s">
        <v>1743</v>
      </c>
      <c r="I10155" s="1" t="s">
        <v>2885</v>
      </c>
      <c r="J10155" s="1" t="s">
        <v>1250</v>
      </c>
      <c r="K10155" s="1" t="s">
        <v>3405</v>
      </c>
      <c r="M10155" s="1">
        <f>IF($P$5&lt;20000,H10155*L10155,IF($P$5&lt;50000,I10155*L10155,IF($P$5&lt;100000,J10155*L10155,IF($P$5&lt;80000000,K10155*L10155))))</f>
        <v>0</v>
      </c>
      <c r="N10155" s="4" t="str">
        <f>IF(AND(P10155 &lt;&gt; "", P10155 &lt;&gt; "---"), HYPERLINK(P10155, Q10155), "")</f>
        <v/>
      </c>
      <c r="O10155" s="21">
        <f>L10155*H10155</f>
        <v>0</v>
      </c>
      <c r="P10155" s="26" t="s">
        <v>362</v>
      </c>
      <c r="Q10155" t="str">
        <f>"ссылка"</f>
        <v>ссылка</v>
      </c>
    </row>
    <row r="10156" spans="1:26" ht="14.25" customHeight="1" outlineLevel="1" x14ac:dyDescent="0.2">
      <c r="A10156" s="24" t="s">
        <v>6615</v>
      </c>
      <c r="B10156" s="1" t="s">
        <v>6588</v>
      </c>
      <c r="C10156" s="25" t="s">
        <v>929</v>
      </c>
      <c r="E10156" s="1" t="s">
        <v>6616</v>
      </c>
      <c r="F10156" s="4" t="s">
        <v>20</v>
      </c>
      <c r="G10156" s="2" t="s">
        <v>6617</v>
      </c>
      <c r="H10156" s="1" t="s">
        <v>6618</v>
      </c>
      <c r="I10156" s="1" t="s">
        <v>528</v>
      </c>
      <c r="J10156" s="1" t="s">
        <v>1712</v>
      </c>
      <c r="K10156" s="1" t="s">
        <v>1071</v>
      </c>
      <c r="M10156" s="1">
        <f>IF($P$5&lt;20000,H10156*L10156,IF($P$5&lt;50000,I10156*L10156,IF($P$5&lt;100000,J10156*L10156,IF($P$5&lt;80000000,K10156*L10156))))</f>
        <v>0</v>
      </c>
      <c r="N10156" s="4" t="str">
        <f>IF(AND(P10156 &lt;&gt; "", P10156 &lt;&gt; "---"), HYPERLINK(P10156, Q10156), "")</f>
        <v>ссылка</v>
      </c>
      <c r="O10156" s="21">
        <f>L10156*H10156</f>
        <v>0</v>
      </c>
      <c r="P10156" s="26" t="s">
        <v>6619</v>
      </c>
      <c r="Q10156" t="str">
        <f>"ссылка"</f>
        <v>ссылка</v>
      </c>
    </row>
    <row r="10157" spans="1:26" ht="14.25" customHeight="1" outlineLevel="1" x14ac:dyDescent="0.2">
      <c r="A10157" s="24" t="s">
        <v>6620</v>
      </c>
      <c r="B10157" s="1" t="s">
        <v>6588</v>
      </c>
      <c r="C10157" s="25" t="s">
        <v>929</v>
      </c>
      <c r="E10157" s="1" t="s">
        <v>6621</v>
      </c>
      <c r="F10157" s="4" t="s">
        <v>20</v>
      </c>
      <c r="G10157" s="2" t="s">
        <v>2058</v>
      </c>
      <c r="H10157" s="1" t="s">
        <v>1916</v>
      </c>
      <c r="I10157" s="1" t="s">
        <v>485</v>
      </c>
      <c r="J10157" s="1" t="s">
        <v>5434</v>
      </c>
      <c r="K10157" s="1" t="s">
        <v>317</v>
      </c>
      <c r="M10157" s="1">
        <f>IF($P$5&lt;20000,H10157*L10157,IF($P$5&lt;50000,I10157*L10157,IF($P$5&lt;100000,J10157*L10157,IF($P$5&lt;80000000,K10157*L10157))))</f>
        <v>0</v>
      </c>
      <c r="N10157" s="4" t="str">
        <f>IF(AND(P10157 &lt;&gt; "", P10157 &lt;&gt; "---"), HYPERLINK(P10157, Q10157), "")</f>
        <v>ссылка</v>
      </c>
      <c r="O10157" s="21">
        <f>L10157*H10157</f>
        <v>0</v>
      </c>
      <c r="P10157" s="26" t="s">
        <v>6622</v>
      </c>
      <c r="Q10157" t="str">
        <f>"ссылка"</f>
        <v>ссылка</v>
      </c>
    </row>
    <row r="10158" spans="1:26" ht="14.25" customHeight="1" outlineLevel="1" x14ac:dyDescent="0.2">
      <c r="A10158" s="24" t="s">
        <v>6623</v>
      </c>
      <c r="B10158" s="1" t="s">
        <v>6588</v>
      </c>
      <c r="C10158" s="25" t="s">
        <v>929</v>
      </c>
      <c r="E10158" s="1" t="s">
        <v>6624</v>
      </c>
      <c r="F10158" s="4" t="s">
        <v>20</v>
      </c>
      <c r="G10158" s="2" t="s">
        <v>161</v>
      </c>
      <c r="H10158" s="1" t="s">
        <v>241</v>
      </c>
      <c r="I10158" s="1" t="s">
        <v>3531</v>
      </c>
      <c r="J10158" s="1" t="s">
        <v>2558</v>
      </c>
      <c r="K10158" s="1" t="s">
        <v>6625</v>
      </c>
      <c r="M10158" s="1">
        <f>IF($P$5&lt;20000,H10158*L10158,IF($P$5&lt;50000,I10158*L10158,IF($P$5&lt;100000,J10158*L10158,IF($P$5&lt;80000000,K10158*L10158))))</f>
        <v>0</v>
      </c>
      <c r="N10158" s="4" t="str">
        <f>IF(AND(P10158 &lt;&gt; "", P10158 &lt;&gt; "---"), HYPERLINK(P10158, Q10158), "")</f>
        <v>ссылка</v>
      </c>
      <c r="O10158" s="21">
        <f>L10158*H10158</f>
        <v>0</v>
      </c>
      <c r="P10158" s="26" t="s">
        <v>6626</v>
      </c>
      <c r="Q10158" t="str">
        <f>"ссылка"</f>
        <v>ссылка</v>
      </c>
    </row>
    <row r="10159" spans="1:26" ht="14.25" customHeight="1" outlineLevel="1" x14ac:dyDescent="0.2">
      <c r="A10159" s="24" t="s">
        <v>6627</v>
      </c>
      <c r="B10159" s="1" t="s">
        <v>6588</v>
      </c>
      <c r="C10159" s="25" t="s">
        <v>929</v>
      </c>
      <c r="E10159" s="1" t="s">
        <v>6628</v>
      </c>
      <c r="F10159" s="4" t="s">
        <v>20</v>
      </c>
      <c r="G10159" s="2" t="s">
        <v>890</v>
      </c>
      <c r="H10159" s="1" t="s">
        <v>2385</v>
      </c>
      <c r="I10159" s="1" t="s">
        <v>1249</v>
      </c>
      <c r="J10159" s="1" t="s">
        <v>1490</v>
      </c>
      <c r="K10159" s="1" t="s">
        <v>1252</v>
      </c>
      <c r="M10159" s="1">
        <f>IF($P$5&lt;20000,H10159*L10159,IF($P$5&lt;50000,I10159*L10159,IF($P$5&lt;100000,J10159*L10159,IF($P$5&lt;80000000,K10159*L10159))))</f>
        <v>0</v>
      </c>
      <c r="N10159" s="4" t="str">
        <f>IF(AND(P10159 &lt;&gt; "", P10159 &lt;&gt; "---"), HYPERLINK(P10159, Q10159), "")</f>
        <v/>
      </c>
      <c r="O10159" s="21">
        <f>L10159*H10159</f>
        <v>0</v>
      </c>
      <c r="P10159" s="26" t="s">
        <v>362</v>
      </c>
      <c r="Q10159" t="str">
        <f>"ссылка"</f>
        <v>ссылка</v>
      </c>
    </row>
    <row r="10160" spans="1:26" ht="14.25" customHeight="1" outlineLevel="1" x14ac:dyDescent="0.2">
      <c r="A10160" s="24" t="s">
        <v>6629</v>
      </c>
      <c r="B10160" s="1" t="s">
        <v>6588</v>
      </c>
      <c r="C10160" s="25" t="s">
        <v>929</v>
      </c>
      <c r="E10160" s="1" t="s">
        <v>6630</v>
      </c>
      <c r="F10160" s="4" t="s">
        <v>20</v>
      </c>
      <c r="G10160" s="2" t="s">
        <v>6631</v>
      </c>
      <c r="H10160" s="1" t="s">
        <v>2168</v>
      </c>
      <c r="I10160" s="1" t="s">
        <v>1789</v>
      </c>
      <c r="J10160" s="1" t="s">
        <v>570</v>
      </c>
      <c r="K10160" s="1" t="s">
        <v>2122</v>
      </c>
      <c r="M10160" s="1">
        <f>IF($P$5&lt;20000,H10160*L10160,IF($P$5&lt;50000,I10160*L10160,IF($P$5&lt;100000,J10160*L10160,IF($P$5&lt;80000000,K10160*L10160))))</f>
        <v>0</v>
      </c>
      <c r="N10160" s="4" t="str">
        <f>IF(AND(P10160 &lt;&gt; "", P10160 &lt;&gt; "---"), HYPERLINK(P10160, Q10160), "")</f>
        <v>ссылка</v>
      </c>
      <c r="O10160" s="21">
        <f>L10160*H10160</f>
        <v>0</v>
      </c>
      <c r="P10160" s="26" t="s">
        <v>6632</v>
      </c>
      <c r="Q10160" t="str">
        <f>"ссылка"</f>
        <v>ссылка</v>
      </c>
    </row>
    <row r="10161" spans="1:26" ht="14.25" customHeight="1" outlineLevel="1" x14ac:dyDescent="0.2">
      <c r="A10161" s="24" t="s">
        <v>6633</v>
      </c>
      <c r="B10161" s="1" t="s">
        <v>6588</v>
      </c>
      <c r="C10161" s="25" t="s">
        <v>929</v>
      </c>
      <c r="E10161" s="1" t="s">
        <v>6634</v>
      </c>
      <c r="F10161" s="4" t="s">
        <v>20</v>
      </c>
      <c r="G10161" s="2" t="s">
        <v>330</v>
      </c>
      <c r="H10161" s="1" t="s">
        <v>2468</v>
      </c>
      <c r="I10161" s="1" t="s">
        <v>97</v>
      </c>
      <c r="J10161" s="1" t="s">
        <v>2469</v>
      </c>
      <c r="K10161" s="1" t="s">
        <v>1713</v>
      </c>
      <c r="M10161" s="1">
        <f>IF($P$5&lt;20000,H10161*L10161,IF($P$5&lt;50000,I10161*L10161,IF($P$5&lt;100000,J10161*L10161,IF($P$5&lt;80000000,K10161*L10161))))</f>
        <v>0</v>
      </c>
      <c r="N10161" s="4" t="str">
        <f>IF(AND(P10161 &lt;&gt; "", P10161 &lt;&gt; "---"), HYPERLINK(P10161, Q10161), "")</f>
        <v>ссылка</v>
      </c>
      <c r="O10161" s="21">
        <f>L10161*H10161</f>
        <v>0</v>
      </c>
      <c r="P10161" s="26" t="s">
        <v>6635</v>
      </c>
      <c r="Q10161" t="str">
        <f>"ссылка"</f>
        <v>ссылка</v>
      </c>
    </row>
    <row r="10162" spans="1:26" ht="14.25" customHeight="1" outlineLevel="1" x14ac:dyDescent="0.2">
      <c r="A10162" s="24" t="s">
        <v>6636</v>
      </c>
      <c r="B10162" s="1" t="s">
        <v>6588</v>
      </c>
      <c r="C10162" s="25" t="s">
        <v>929</v>
      </c>
      <c r="E10162" s="1" t="s">
        <v>6637</v>
      </c>
      <c r="F10162" s="4" t="s">
        <v>20</v>
      </c>
      <c r="G10162" s="2" t="s">
        <v>6638</v>
      </c>
      <c r="H10162" s="1" t="s">
        <v>220</v>
      </c>
      <c r="I10162" s="1" t="s">
        <v>6639</v>
      </c>
      <c r="J10162" s="1" t="s">
        <v>427</v>
      </c>
      <c r="K10162" s="1" t="s">
        <v>6640</v>
      </c>
      <c r="M10162" s="1">
        <f>IF($P$5&lt;20000,H10162*L10162,IF($P$5&lt;50000,I10162*L10162,IF($P$5&lt;100000,J10162*L10162,IF($P$5&lt;80000000,K10162*L10162))))</f>
        <v>0</v>
      </c>
      <c r="N10162" s="4" t="str">
        <f>IF(AND(P10162 &lt;&gt; "", P10162 &lt;&gt; "---"), HYPERLINK(P10162, Q10162), "")</f>
        <v>ссылка</v>
      </c>
      <c r="O10162" s="21">
        <f>L10162*H10162</f>
        <v>0</v>
      </c>
      <c r="P10162" s="26" t="s">
        <v>6641</v>
      </c>
      <c r="Q10162" t="str">
        <f>"ссылка"</f>
        <v>ссылка</v>
      </c>
    </row>
    <row r="10163" spans="1:26" ht="14.25" customHeight="1" outlineLevel="1" x14ac:dyDescent="0.2">
      <c r="A10163" s="24" t="s">
        <v>6642</v>
      </c>
      <c r="B10163" s="1" t="s">
        <v>6588</v>
      </c>
      <c r="C10163" s="25" t="s">
        <v>929</v>
      </c>
      <c r="E10163" s="1" t="s">
        <v>6643</v>
      </c>
      <c r="F10163" s="4" t="s">
        <v>20</v>
      </c>
      <c r="G10163" s="2" t="s">
        <v>3748</v>
      </c>
      <c r="H10163" s="1" t="s">
        <v>497</v>
      </c>
      <c r="I10163" s="1" t="s">
        <v>153</v>
      </c>
      <c r="J10163" s="1" t="s">
        <v>6625</v>
      </c>
      <c r="K10163" s="1" t="s">
        <v>6644</v>
      </c>
      <c r="M10163" s="1">
        <f>IF($P$5&lt;20000,H10163*L10163,IF($P$5&lt;50000,I10163*L10163,IF($P$5&lt;100000,J10163*L10163,IF($P$5&lt;80000000,K10163*L10163))))</f>
        <v>0</v>
      </c>
      <c r="N10163" s="4" t="str">
        <f>IF(AND(P10163 &lt;&gt; "", P10163 &lt;&gt; "---"), HYPERLINK(P10163, Q10163), "")</f>
        <v/>
      </c>
      <c r="O10163" s="21">
        <f>L10163*H10163</f>
        <v>0</v>
      </c>
      <c r="P10163" s="26" t="s">
        <v>362</v>
      </c>
      <c r="Q10163" t="str">
        <f>"ссылка"</f>
        <v>ссылка</v>
      </c>
    </row>
    <row r="10164" spans="1:26" ht="14.25" customHeight="1" outlineLevel="1" x14ac:dyDescent="0.2">
      <c r="A10164" s="24" t="s">
        <v>6645</v>
      </c>
      <c r="B10164" s="1" t="s">
        <v>6588</v>
      </c>
      <c r="C10164" s="25" t="s">
        <v>929</v>
      </c>
      <c r="E10164" s="1" t="s">
        <v>6646</v>
      </c>
      <c r="F10164" s="4" t="s">
        <v>20</v>
      </c>
      <c r="G10164" s="2" t="s">
        <v>3484</v>
      </c>
      <c r="H10164" s="1" t="s">
        <v>6647</v>
      </c>
      <c r="I10164" s="1" t="s">
        <v>6648</v>
      </c>
      <c r="J10164" s="1" t="s">
        <v>3682</v>
      </c>
      <c r="K10164" s="1" t="s">
        <v>6649</v>
      </c>
      <c r="M10164" s="1">
        <f>IF($P$5&lt;20000,H10164*L10164,IF($P$5&lt;50000,I10164*L10164,IF($P$5&lt;100000,J10164*L10164,IF($P$5&lt;80000000,K10164*L10164))))</f>
        <v>0</v>
      </c>
      <c r="N10164" s="4" t="str">
        <f>IF(AND(P10164 &lt;&gt; "", P10164 &lt;&gt; "---"), HYPERLINK(P10164, Q10164), "")</f>
        <v/>
      </c>
      <c r="O10164" s="21">
        <f>L10164*H10164</f>
        <v>0</v>
      </c>
      <c r="P10164" s="26" t="s">
        <v>362</v>
      </c>
      <c r="Q10164" t="str">
        <f>"ссылка"</f>
        <v>ссылка</v>
      </c>
    </row>
    <row r="10165" spans="1:26" ht="14.25" customHeight="1" outlineLevel="1" x14ac:dyDescent="0.2">
      <c r="A10165" s="24" t="s">
        <v>6650</v>
      </c>
      <c r="B10165" s="1" t="s">
        <v>6588</v>
      </c>
      <c r="C10165" s="25" t="s">
        <v>929</v>
      </c>
      <c r="E10165" s="1" t="s">
        <v>6651</v>
      </c>
      <c r="F10165" s="4" t="s">
        <v>20</v>
      </c>
      <c r="G10165" s="2" t="s">
        <v>2018</v>
      </c>
      <c r="H10165" s="1" t="s">
        <v>705</v>
      </c>
      <c r="I10165" s="1" t="s">
        <v>175</v>
      </c>
      <c r="J10165" s="1" t="s">
        <v>47</v>
      </c>
      <c r="K10165" s="1" t="s">
        <v>3287</v>
      </c>
      <c r="M10165" s="1">
        <f>IF($P$5&lt;20000,H10165*L10165,IF($P$5&lt;50000,I10165*L10165,IF($P$5&lt;100000,J10165*L10165,IF($P$5&lt;80000000,K10165*L10165))))</f>
        <v>0</v>
      </c>
      <c r="N10165" s="4" t="str">
        <f>IF(AND(P10165 &lt;&gt; "", P10165 &lt;&gt; "---"), HYPERLINK(P10165, Q10165), "")</f>
        <v/>
      </c>
      <c r="O10165" s="21">
        <f>L10165*H10165</f>
        <v>0</v>
      </c>
      <c r="P10165" s="26" t="s">
        <v>362</v>
      </c>
      <c r="Q10165" t="str">
        <f>"ссылка"</f>
        <v>ссылка</v>
      </c>
    </row>
    <row r="10166" spans="1:26" ht="14.25" customHeight="1" outlineLevel="1" x14ac:dyDescent="0.2">
      <c r="A10166" s="24" t="s">
        <v>6652</v>
      </c>
      <c r="B10166" s="1" t="s">
        <v>6588</v>
      </c>
      <c r="C10166" s="25" t="s">
        <v>929</v>
      </c>
      <c r="E10166" s="1" t="s">
        <v>6653</v>
      </c>
      <c r="F10166" s="4" t="s">
        <v>20</v>
      </c>
      <c r="G10166" s="2" t="s">
        <v>2737</v>
      </c>
      <c r="H10166" s="1" t="s">
        <v>3792</v>
      </c>
      <c r="I10166" s="1" t="s">
        <v>471</v>
      </c>
      <c r="J10166" s="1" t="s">
        <v>2761</v>
      </c>
      <c r="K10166" s="1" t="s">
        <v>4107</v>
      </c>
      <c r="M10166" s="1">
        <f>IF($P$5&lt;20000,H10166*L10166,IF($P$5&lt;50000,I10166*L10166,IF($P$5&lt;100000,J10166*L10166,IF($P$5&lt;80000000,K10166*L10166))))</f>
        <v>0</v>
      </c>
      <c r="N10166" s="4" t="str">
        <f>IF(AND(P10166 &lt;&gt; "", P10166 &lt;&gt; "---"), HYPERLINK(P10166, Q10166), "")</f>
        <v>ссылка</v>
      </c>
      <c r="O10166" s="21">
        <f>L10166*H10166</f>
        <v>0</v>
      </c>
      <c r="P10166" s="26" t="s">
        <v>6654</v>
      </c>
      <c r="Q10166" t="str">
        <f>"ссылка"</f>
        <v>ссылка</v>
      </c>
    </row>
    <row r="10167" spans="1:26" ht="14.25" customHeight="1" outlineLevel="1" x14ac:dyDescent="0.2">
      <c r="A10167" s="24" t="s">
        <v>6655</v>
      </c>
      <c r="B10167" s="1" t="s">
        <v>6588</v>
      </c>
      <c r="C10167" s="25" t="s">
        <v>929</v>
      </c>
      <c r="E10167" s="1" t="s">
        <v>6656</v>
      </c>
      <c r="F10167" s="4" t="s">
        <v>20</v>
      </c>
      <c r="G10167" s="2" t="s">
        <v>190</v>
      </c>
      <c r="H10167" s="1" t="s">
        <v>280</v>
      </c>
      <c r="I10167" s="1" t="s">
        <v>6657</v>
      </c>
      <c r="J10167" s="1" t="s">
        <v>527</v>
      </c>
      <c r="K10167" s="1" t="s">
        <v>227</v>
      </c>
      <c r="M10167" s="1">
        <f>IF($P$5&lt;20000,H10167*L10167,IF($P$5&lt;50000,I10167*L10167,IF($P$5&lt;100000,J10167*L10167,IF($P$5&lt;80000000,K10167*L10167))))</f>
        <v>0</v>
      </c>
      <c r="N10167" s="4" t="str">
        <f>IF(AND(P10167 &lt;&gt; "", P10167 &lt;&gt; "---"), HYPERLINK(P10167, Q10167), "")</f>
        <v>ссылка</v>
      </c>
      <c r="O10167" s="21">
        <f>L10167*H10167</f>
        <v>0</v>
      </c>
      <c r="P10167" s="26" t="s">
        <v>6658</v>
      </c>
      <c r="Q10167" t="str">
        <f>"ссылка"</f>
        <v>ссылка</v>
      </c>
    </row>
    <row r="10168" spans="1:26" ht="14.25" customHeight="1" outlineLevel="1" x14ac:dyDescent="0.2">
      <c r="A10168" s="24" t="s">
        <v>6659</v>
      </c>
      <c r="B10168" s="1" t="s">
        <v>6588</v>
      </c>
      <c r="C10168" s="25" t="s">
        <v>929</v>
      </c>
      <c r="E10168" s="1" t="s">
        <v>6660</v>
      </c>
      <c r="F10168" s="4" t="s">
        <v>20</v>
      </c>
      <c r="G10168" s="2" t="s">
        <v>6661</v>
      </c>
      <c r="H10168" s="1" t="s">
        <v>2233</v>
      </c>
      <c r="I10168" s="1" t="s">
        <v>3258</v>
      </c>
      <c r="J10168" s="1" t="s">
        <v>3453</v>
      </c>
      <c r="K10168" s="1" t="s">
        <v>318</v>
      </c>
      <c r="M10168" s="1">
        <f>IF($P$5&lt;20000,H10168*L10168,IF($P$5&lt;50000,I10168*L10168,IF($P$5&lt;100000,J10168*L10168,IF($P$5&lt;80000000,K10168*L10168))))</f>
        <v>0</v>
      </c>
      <c r="N10168" s="4" t="str">
        <f>IF(AND(P10168 &lt;&gt; "", P10168 &lt;&gt; "---"), HYPERLINK(P10168, Q10168), "")</f>
        <v/>
      </c>
      <c r="O10168" s="21">
        <f>L10168*H10168</f>
        <v>0</v>
      </c>
      <c r="P10168" s="26" t="s">
        <v>362</v>
      </c>
      <c r="Q10168" t="str">
        <f>"ссылка"</f>
        <v>ссылка</v>
      </c>
    </row>
    <row r="10169" spans="1:26" ht="14.25" customHeight="1" x14ac:dyDescent="0.2">
      <c r="A10169" s="29" t="s">
        <v>19554</v>
      </c>
      <c r="B10169" s="28"/>
      <c r="C10169" s="29"/>
      <c r="D10169" s="28"/>
      <c r="E10169" s="28"/>
      <c r="F10169" s="28"/>
      <c r="G10169" s="28"/>
      <c r="H10169" s="28"/>
      <c r="I10169" s="28"/>
      <c r="J10169" s="28"/>
      <c r="K10169" s="28"/>
      <c r="L10169" s="28"/>
      <c r="M10169" s="28"/>
      <c r="N10169" s="28"/>
      <c r="O10169" s="30"/>
      <c r="P10169" s="31"/>
      <c r="Q10169" s="28"/>
      <c r="R10169" s="28"/>
      <c r="S10169" s="28"/>
      <c r="T10169" s="28"/>
      <c r="U10169" s="28"/>
      <c r="V10169" s="28"/>
      <c r="W10169" s="28"/>
      <c r="X10169" s="28"/>
      <c r="Y10169" s="28"/>
      <c r="Z10169" s="28"/>
    </row>
    <row r="10170" spans="1:26" ht="14.25" customHeight="1" outlineLevel="1" x14ac:dyDescent="0.2">
      <c r="A10170" s="24" t="s">
        <v>19553</v>
      </c>
      <c r="B10170" s="1" t="s">
        <v>19554</v>
      </c>
      <c r="C10170" s="25" t="s">
        <v>254</v>
      </c>
      <c r="E10170" s="1" t="s">
        <v>19555</v>
      </c>
      <c r="F10170" s="4" t="s">
        <v>20</v>
      </c>
      <c r="G10170" s="2" t="s">
        <v>1471</v>
      </c>
      <c r="H10170" s="1" t="s">
        <v>350</v>
      </c>
      <c r="I10170" s="1" t="s">
        <v>981</v>
      </c>
      <c r="J10170" s="1" t="s">
        <v>1349</v>
      </c>
      <c r="K10170" s="1" t="s">
        <v>965</v>
      </c>
      <c r="M10170" s="1">
        <f>IF($P$5&lt;20000,H10170*L10170,IF($P$5&lt;50000,I10170*L10170,IF($P$5&lt;100000,J10170*L10170,IF($P$5&lt;80000000,K10170*L10170))))</f>
        <v>0</v>
      </c>
      <c r="N10170" s="4" t="str">
        <f>IF(AND(P10170 &lt;&gt; "", P10170 &lt;&gt; "---"), HYPERLINK(P10170, Q10170), "")</f>
        <v>ссылка</v>
      </c>
      <c r="O10170" s="21">
        <f>L10170*H10170</f>
        <v>0</v>
      </c>
      <c r="P10170" s="26" t="s">
        <v>19556</v>
      </c>
      <c r="Q10170" t="str">
        <f>"ссылка"</f>
        <v>ссылка</v>
      </c>
    </row>
    <row r="10171" spans="1:26" ht="14.25" customHeight="1" outlineLevel="1" x14ac:dyDescent="0.2">
      <c r="A10171" s="24" t="s">
        <v>19557</v>
      </c>
      <c r="B10171" s="1" t="s">
        <v>19554</v>
      </c>
      <c r="C10171" s="25" t="s">
        <v>254</v>
      </c>
      <c r="E10171" s="1" t="s">
        <v>19558</v>
      </c>
      <c r="F10171" s="4" t="s">
        <v>20</v>
      </c>
      <c r="G10171" s="2" t="s">
        <v>1471</v>
      </c>
      <c r="H10171" s="1" t="s">
        <v>350</v>
      </c>
      <c r="I10171" s="1" t="s">
        <v>981</v>
      </c>
      <c r="J10171" s="1" t="s">
        <v>1349</v>
      </c>
      <c r="K10171" s="1" t="s">
        <v>965</v>
      </c>
      <c r="M10171" s="1">
        <f>IF($P$5&lt;20000,H10171*L10171,IF($P$5&lt;50000,I10171*L10171,IF($P$5&lt;100000,J10171*L10171,IF($P$5&lt;80000000,K10171*L10171))))</f>
        <v>0</v>
      </c>
      <c r="N10171" s="4" t="str">
        <f>IF(AND(P10171 &lt;&gt; "", P10171 &lt;&gt; "---"), HYPERLINK(P10171, Q10171), "")</f>
        <v>ссылка</v>
      </c>
      <c r="O10171" s="21">
        <f>L10171*H10171</f>
        <v>0</v>
      </c>
      <c r="P10171" s="26" t="s">
        <v>19559</v>
      </c>
      <c r="Q10171" t="str">
        <f>"ссылка"</f>
        <v>ссылка</v>
      </c>
    </row>
    <row r="10172" spans="1:26" ht="14.25" customHeight="1" outlineLevel="1" x14ac:dyDescent="0.2">
      <c r="A10172" s="24" t="s">
        <v>19560</v>
      </c>
      <c r="B10172" s="1" t="s">
        <v>19554</v>
      </c>
      <c r="C10172" s="25" t="s">
        <v>254</v>
      </c>
      <c r="E10172" s="1" t="s">
        <v>19561</v>
      </c>
      <c r="F10172" s="4" t="s">
        <v>20</v>
      </c>
      <c r="G10172" s="2" t="s">
        <v>1471</v>
      </c>
      <c r="H10172" s="1" t="s">
        <v>350</v>
      </c>
      <c r="I10172" s="1" t="s">
        <v>981</v>
      </c>
      <c r="J10172" s="1" t="s">
        <v>1349</v>
      </c>
      <c r="K10172" s="1" t="s">
        <v>965</v>
      </c>
      <c r="M10172" s="1">
        <f>IF($P$5&lt;20000,H10172*L10172,IF($P$5&lt;50000,I10172*L10172,IF($P$5&lt;100000,J10172*L10172,IF($P$5&lt;80000000,K10172*L10172))))</f>
        <v>0</v>
      </c>
      <c r="N10172" s="4" t="str">
        <f>IF(AND(P10172 &lt;&gt; "", P10172 &lt;&gt; "---"), HYPERLINK(P10172, Q10172), "")</f>
        <v>ссылка</v>
      </c>
      <c r="O10172" s="21">
        <f>L10172*H10172</f>
        <v>0</v>
      </c>
      <c r="P10172" s="26" t="s">
        <v>19562</v>
      </c>
      <c r="Q10172" t="str">
        <f>"ссылка"</f>
        <v>ссылка</v>
      </c>
    </row>
    <row r="10173" spans="1:26" ht="14.25" customHeight="1" outlineLevel="1" x14ac:dyDescent="0.2">
      <c r="A10173" s="24" t="s">
        <v>19563</v>
      </c>
      <c r="B10173" s="1" t="s">
        <v>19554</v>
      </c>
      <c r="C10173" s="25" t="s">
        <v>254</v>
      </c>
      <c r="E10173" s="1" t="s">
        <v>19564</v>
      </c>
      <c r="F10173" s="4" t="s">
        <v>20</v>
      </c>
      <c r="G10173" s="2" t="s">
        <v>1471</v>
      </c>
      <c r="H10173" s="1" t="s">
        <v>350</v>
      </c>
      <c r="I10173" s="1" t="s">
        <v>981</v>
      </c>
      <c r="J10173" s="1" t="s">
        <v>1349</v>
      </c>
      <c r="K10173" s="1" t="s">
        <v>965</v>
      </c>
      <c r="M10173" s="1">
        <f>IF($P$5&lt;20000,H10173*L10173,IF($P$5&lt;50000,I10173*L10173,IF($P$5&lt;100000,J10173*L10173,IF($P$5&lt;80000000,K10173*L10173))))</f>
        <v>0</v>
      </c>
      <c r="N10173" s="4" t="str">
        <f>IF(AND(P10173 &lt;&gt; "", P10173 &lt;&gt; "---"), HYPERLINK(P10173, Q10173), "")</f>
        <v>ссылка</v>
      </c>
      <c r="O10173" s="21">
        <f>L10173*H10173</f>
        <v>0</v>
      </c>
      <c r="P10173" s="26" t="s">
        <v>19565</v>
      </c>
      <c r="Q10173" t="str">
        <f>"ссылка"</f>
        <v>ссылка</v>
      </c>
    </row>
    <row r="10174" spans="1:26" ht="14.25" customHeight="1" outlineLevel="1" x14ac:dyDescent="0.2">
      <c r="A10174" s="24" t="s">
        <v>19566</v>
      </c>
      <c r="B10174" s="1" t="s">
        <v>19554</v>
      </c>
      <c r="C10174" s="25" t="s">
        <v>254</v>
      </c>
      <c r="E10174" s="1" t="s">
        <v>19567</v>
      </c>
      <c r="F10174" s="4" t="s">
        <v>20</v>
      </c>
      <c r="G10174" s="2" t="s">
        <v>1471</v>
      </c>
      <c r="H10174" s="1" t="s">
        <v>350</v>
      </c>
      <c r="I10174" s="1" t="s">
        <v>981</v>
      </c>
      <c r="J10174" s="1" t="s">
        <v>1349</v>
      </c>
      <c r="K10174" s="1" t="s">
        <v>965</v>
      </c>
      <c r="M10174" s="1">
        <f>IF($P$5&lt;20000,H10174*L10174,IF($P$5&lt;50000,I10174*L10174,IF($P$5&lt;100000,J10174*L10174,IF($P$5&lt;80000000,K10174*L10174))))</f>
        <v>0</v>
      </c>
      <c r="N10174" s="4" t="str">
        <f>IF(AND(P10174 &lt;&gt; "", P10174 &lt;&gt; "---"), HYPERLINK(P10174, Q10174), "")</f>
        <v>ссылка</v>
      </c>
      <c r="O10174" s="21">
        <f>L10174*H10174</f>
        <v>0</v>
      </c>
      <c r="P10174" s="26" t="s">
        <v>19568</v>
      </c>
      <c r="Q10174" t="str">
        <f>"ссылка"</f>
        <v>ссылка</v>
      </c>
    </row>
    <row r="10175" spans="1:26" ht="14.25" customHeight="1" outlineLevel="1" x14ac:dyDescent="0.2">
      <c r="A10175" s="24" t="s">
        <v>19569</v>
      </c>
      <c r="B10175" s="1" t="s">
        <v>19554</v>
      </c>
      <c r="C10175" s="25" t="s">
        <v>254</v>
      </c>
      <c r="E10175" s="1" t="s">
        <v>19570</v>
      </c>
      <c r="F10175" s="4" t="s">
        <v>20</v>
      </c>
      <c r="G10175" s="2" t="s">
        <v>1471</v>
      </c>
      <c r="H10175" s="1" t="s">
        <v>350</v>
      </c>
      <c r="I10175" s="1" t="s">
        <v>981</v>
      </c>
      <c r="J10175" s="1" t="s">
        <v>1349</v>
      </c>
      <c r="K10175" s="1" t="s">
        <v>965</v>
      </c>
      <c r="M10175" s="1">
        <f>IF($P$5&lt;20000,H10175*L10175,IF($P$5&lt;50000,I10175*L10175,IF($P$5&lt;100000,J10175*L10175,IF($P$5&lt;80000000,K10175*L10175))))</f>
        <v>0</v>
      </c>
      <c r="N10175" s="4" t="str">
        <f>IF(AND(P10175 &lt;&gt; "", P10175 &lt;&gt; "---"), HYPERLINK(P10175, Q10175), "")</f>
        <v>ссылка</v>
      </c>
      <c r="O10175" s="21">
        <f>L10175*H10175</f>
        <v>0</v>
      </c>
      <c r="P10175" s="26" t="s">
        <v>19571</v>
      </c>
      <c r="Q10175" t="str">
        <f>"ссылка"</f>
        <v>ссылка</v>
      </c>
    </row>
    <row r="10176" spans="1:26" ht="14.25" customHeight="1" outlineLevel="1" x14ac:dyDescent="0.2">
      <c r="A10176" s="24" t="s">
        <v>19572</v>
      </c>
      <c r="B10176" s="1" t="s">
        <v>19554</v>
      </c>
      <c r="C10176" s="25" t="s">
        <v>254</v>
      </c>
      <c r="E10176" s="1" t="s">
        <v>19573</v>
      </c>
      <c r="F10176" s="4" t="s">
        <v>20</v>
      </c>
      <c r="G10176" s="2" t="s">
        <v>1471</v>
      </c>
      <c r="H10176" s="1" t="s">
        <v>350</v>
      </c>
      <c r="I10176" s="1" t="s">
        <v>981</v>
      </c>
      <c r="J10176" s="1" t="s">
        <v>1349</v>
      </c>
      <c r="K10176" s="1" t="s">
        <v>965</v>
      </c>
      <c r="M10176" s="1">
        <f>IF($P$5&lt;20000,H10176*L10176,IF($P$5&lt;50000,I10176*L10176,IF($P$5&lt;100000,J10176*L10176,IF($P$5&lt;80000000,K10176*L10176))))</f>
        <v>0</v>
      </c>
      <c r="N10176" s="4" t="str">
        <f>IF(AND(P10176 &lt;&gt; "", P10176 &lt;&gt; "---"), HYPERLINK(P10176, Q10176), "")</f>
        <v>ссылка</v>
      </c>
      <c r="O10176" s="21">
        <f>L10176*H10176</f>
        <v>0</v>
      </c>
      <c r="P10176" s="26" t="s">
        <v>19574</v>
      </c>
      <c r="Q10176" t="str">
        <f>"ссылка"</f>
        <v>ссылка</v>
      </c>
    </row>
    <row r="10177" spans="1:26" ht="14.25" customHeight="1" outlineLevel="1" x14ac:dyDescent="0.2">
      <c r="A10177" s="24" t="s">
        <v>19575</v>
      </c>
      <c r="B10177" s="1" t="s">
        <v>19554</v>
      </c>
      <c r="C10177" s="25" t="s">
        <v>254</v>
      </c>
      <c r="E10177" s="1" t="s">
        <v>19576</v>
      </c>
      <c r="F10177" s="4" t="s">
        <v>20</v>
      </c>
      <c r="G10177" s="2" t="s">
        <v>1471</v>
      </c>
      <c r="H10177" s="1" t="s">
        <v>350</v>
      </c>
      <c r="I10177" s="1" t="s">
        <v>981</v>
      </c>
      <c r="J10177" s="1" t="s">
        <v>1349</v>
      </c>
      <c r="K10177" s="1" t="s">
        <v>965</v>
      </c>
      <c r="M10177" s="1">
        <f>IF($P$5&lt;20000,H10177*L10177,IF($P$5&lt;50000,I10177*L10177,IF($P$5&lt;100000,J10177*L10177,IF($P$5&lt;80000000,K10177*L10177))))</f>
        <v>0</v>
      </c>
      <c r="N10177" s="4" t="str">
        <f>IF(AND(P10177 &lt;&gt; "", P10177 &lt;&gt; "---"), HYPERLINK(P10177, Q10177), "")</f>
        <v>ссылка</v>
      </c>
      <c r="O10177" s="21">
        <f>L10177*H10177</f>
        <v>0</v>
      </c>
      <c r="P10177" s="26" t="s">
        <v>19577</v>
      </c>
      <c r="Q10177" t="str">
        <f>"ссылка"</f>
        <v>ссылка</v>
      </c>
    </row>
    <row r="10178" spans="1:26" ht="14.25" customHeight="1" outlineLevel="1" x14ac:dyDescent="0.2">
      <c r="A10178" s="24" t="s">
        <v>19578</v>
      </c>
      <c r="B10178" s="1" t="s">
        <v>19554</v>
      </c>
      <c r="C10178" s="25" t="s">
        <v>254</v>
      </c>
      <c r="E10178" s="1" t="s">
        <v>19579</v>
      </c>
      <c r="F10178" s="4" t="s">
        <v>20</v>
      </c>
      <c r="G10178" s="2" t="s">
        <v>1471</v>
      </c>
      <c r="H10178" s="1" t="s">
        <v>350</v>
      </c>
      <c r="I10178" s="1" t="s">
        <v>981</v>
      </c>
      <c r="J10178" s="1" t="s">
        <v>1349</v>
      </c>
      <c r="K10178" s="1" t="s">
        <v>965</v>
      </c>
      <c r="M10178" s="1">
        <f>IF($P$5&lt;20000,H10178*L10178,IF($P$5&lt;50000,I10178*L10178,IF($P$5&lt;100000,J10178*L10178,IF($P$5&lt;80000000,K10178*L10178))))</f>
        <v>0</v>
      </c>
      <c r="N10178" s="4" t="str">
        <f>IF(AND(P10178 &lt;&gt; "", P10178 &lt;&gt; "---"), HYPERLINK(P10178, Q10178), "")</f>
        <v>ссылка</v>
      </c>
      <c r="O10178" s="21">
        <f>L10178*H10178</f>
        <v>0</v>
      </c>
      <c r="P10178" s="26" t="s">
        <v>19580</v>
      </c>
      <c r="Q10178" t="str">
        <f>"ссылка"</f>
        <v>ссылка</v>
      </c>
    </row>
    <row r="10179" spans="1:26" ht="14.25" customHeight="1" outlineLevel="1" x14ac:dyDescent="0.2">
      <c r="A10179" s="24" t="s">
        <v>19581</v>
      </c>
      <c r="B10179" s="1" t="s">
        <v>19554</v>
      </c>
      <c r="C10179" s="25" t="s">
        <v>2278</v>
      </c>
      <c r="E10179" s="1" t="s">
        <v>19582</v>
      </c>
      <c r="F10179" s="4" t="s">
        <v>20</v>
      </c>
      <c r="G10179" s="2" t="s">
        <v>1471</v>
      </c>
      <c r="H10179" s="1" t="s">
        <v>350</v>
      </c>
      <c r="I10179" s="1" t="s">
        <v>981</v>
      </c>
      <c r="J10179" s="1" t="s">
        <v>1349</v>
      </c>
      <c r="K10179" s="1" t="s">
        <v>965</v>
      </c>
      <c r="M10179" s="1">
        <f>IF($P$5&lt;20000,H10179*L10179,IF($P$5&lt;50000,I10179*L10179,IF($P$5&lt;100000,J10179*L10179,IF($P$5&lt;80000000,K10179*L10179))))</f>
        <v>0</v>
      </c>
      <c r="N10179" s="4" t="str">
        <f>IF(AND(P10179 &lt;&gt; "", P10179 &lt;&gt; "---"), HYPERLINK(P10179, Q10179), "")</f>
        <v>ссылка</v>
      </c>
      <c r="O10179" s="21">
        <f>L10179*H10179</f>
        <v>0</v>
      </c>
      <c r="P10179" s="26" t="s">
        <v>19583</v>
      </c>
      <c r="Q10179" t="str">
        <f>"ссылка"</f>
        <v>ссылка</v>
      </c>
    </row>
    <row r="10180" spans="1:26" ht="14.25" customHeight="1" x14ac:dyDescent="0.2">
      <c r="A10180" s="29" t="s">
        <v>2466</v>
      </c>
      <c r="B10180" s="28"/>
      <c r="C10180" s="29"/>
      <c r="D10180" s="28"/>
      <c r="E10180" s="28"/>
      <c r="F10180" s="28"/>
      <c r="G10180" s="28"/>
      <c r="H10180" s="28"/>
      <c r="I10180" s="28"/>
      <c r="J10180" s="28"/>
      <c r="K10180" s="28"/>
      <c r="L10180" s="28"/>
      <c r="M10180" s="28"/>
      <c r="N10180" s="28"/>
      <c r="O10180" s="30"/>
      <c r="P10180" s="31"/>
      <c r="Q10180" s="28"/>
      <c r="R10180" s="28"/>
      <c r="S10180" s="28"/>
      <c r="T10180" s="28"/>
      <c r="U10180" s="28"/>
      <c r="V10180" s="28"/>
      <c r="W10180" s="28"/>
      <c r="X10180" s="28"/>
      <c r="Y10180" s="28"/>
      <c r="Z10180" s="28"/>
    </row>
    <row r="10181" spans="1:26" ht="14.25" customHeight="1" outlineLevel="1" x14ac:dyDescent="0.2">
      <c r="A10181" s="24" t="s">
        <v>2465</v>
      </c>
      <c r="B10181" s="1" t="s">
        <v>2466</v>
      </c>
      <c r="C10181" s="25" t="s">
        <v>254</v>
      </c>
      <c r="E10181" s="1" t="s">
        <v>2467</v>
      </c>
      <c r="F10181" s="4" t="s">
        <v>20</v>
      </c>
      <c r="G10181" s="2" t="s">
        <v>330</v>
      </c>
      <c r="H10181" s="1" t="s">
        <v>2468</v>
      </c>
      <c r="I10181" s="1" t="s">
        <v>1257</v>
      </c>
      <c r="J10181" s="1" t="s">
        <v>2469</v>
      </c>
      <c r="K10181" s="1" t="s">
        <v>1260</v>
      </c>
      <c r="M10181" s="1">
        <f>IF($P$5&lt;20000,H10181*L10181,IF($P$5&lt;50000,I10181*L10181,IF($P$5&lt;100000,J10181*L10181,IF($P$5&lt;80000000,K10181*L10181))))</f>
        <v>0</v>
      </c>
      <c r="N10181" s="4" t="str">
        <f>IF(AND(P10181 &lt;&gt; "", P10181 &lt;&gt; "---"), HYPERLINK(P10181, Q10181), "")</f>
        <v/>
      </c>
      <c r="O10181" s="21">
        <f>L10181*H10181</f>
        <v>0</v>
      </c>
      <c r="P10181" s="26" t="s">
        <v>362</v>
      </c>
      <c r="Q10181" t="str">
        <f>"ссылка"</f>
        <v>ссылка</v>
      </c>
    </row>
    <row r="10182" spans="1:26" ht="14.25" customHeight="1" outlineLevel="1" x14ac:dyDescent="0.2">
      <c r="A10182" s="24" t="s">
        <v>2470</v>
      </c>
      <c r="B10182" s="1" t="s">
        <v>2466</v>
      </c>
      <c r="C10182" s="25" t="s">
        <v>254</v>
      </c>
      <c r="E10182" s="1" t="s">
        <v>2471</v>
      </c>
      <c r="F10182" s="4" t="s">
        <v>20</v>
      </c>
      <c r="G10182" s="2" t="s">
        <v>2472</v>
      </c>
      <c r="H10182" s="1" t="s">
        <v>2473</v>
      </c>
      <c r="I10182" s="1" t="s">
        <v>2474</v>
      </c>
      <c r="J10182" s="1" t="s">
        <v>2475</v>
      </c>
      <c r="K10182" s="1" t="s">
        <v>2476</v>
      </c>
      <c r="M10182" s="1">
        <f>IF($P$5&lt;20000,H10182*L10182,IF($P$5&lt;50000,I10182*L10182,IF($P$5&lt;100000,J10182*L10182,IF($P$5&lt;80000000,K10182*L10182))))</f>
        <v>0</v>
      </c>
      <c r="N10182" s="4" t="str">
        <f>IF(AND(P10182 &lt;&gt; "", P10182 &lt;&gt; "---"), HYPERLINK(P10182, Q10182), "")</f>
        <v>ссылка</v>
      </c>
      <c r="O10182" s="21">
        <f>L10182*H10182</f>
        <v>0</v>
      </c>
      <c r="P10182" s="26" t="s">
        <v>2477</v>
      </c>
      <c r="Q10182" t="str">
        <f>"ссылка"</f>
        <v>ссылка</v>
      </c>
    </row>
    <row r="10183" spans="1:26" ht="14.25" customHeight="1" outlineLevel="1" x14ac:dyDescent="0.2">
      <c r="A10183" s="24" t="s">
        <v>28881</v>
      </c>
      <c r="B10183" s="1" t="s">
        <v>2466</v>
      </c>
      <c r="C10183" s="25" t="s">
        <v>254</v>
      </c>
      <c r="E10183" s="1" t="s">
        <v>28882</v>
      </c>
      <c r="F10183" s="4" t="s">
        <v>20</v>
      </c>
      <c r="G10183" s="2" t="s">
        <v>3178</v>
      </c>
      <c r="H10183" s="1" t="s">
        <v>895</v>
      </c>
      <c r="I10183" s="1" t="s">
        <v>559</v>
      </c>
      <c r="J10183" s="1" t="s">
        <v>1418</v>
      </c>
      <c r="K10183" s="1" t="s">
        <v>1514</v>
      </c>
      <c r="M10183" s="1">
        <f>IF($P$5&lt;20000,H10183*L10183,IF($P$5&lt;50000,I10183*L10183,IF($P$5&lt;100000,J10183*L10183,IF($P$5&lt;80000000,K10183*L10183))))</f>
        <v>0</v>
      </c>
      <c r="N10183" s="4" t="str">
        <f>IF(AND(P10183 &lt;&gt; "", P10183 &lt;&gt; "---"), HYPERLINK(P10183, Q10183), "")</f>
        <v/>
      </c>
      <c r="O10183" s="21">
        <f>L10183*H10183</f>
        <v>0</v>
      </c>
      <c r="P10183" s="26" t="s">
        <v>362</v>
      </c>
      <c r="Q10183" t="str">
        <f>"ссылка"</f>
        <v>ссылка</v>
      </c>
    </row>
    <row r="10184" spans="1:26" ht="14.25" customHeight="1" x14ac:dyDescent="0.2">
      <c r="A10184" s="29" t="s">
        <v>25894</v>
      </c>
      <c r="B10184" s="28"/>
      <c r="C10184" s="29"/>
      <c r="D10184" s="28"/>
      <c r="E10184" s="28"/>
      <c r="F10184" s="28"/>
      <c r="G10184" s="28"/>
      <c r="H10184" s="28"/>
      <c r="I10184" s="28"/>
      <c r="J10184" s="28"/>
      <c r="K10184" s="28"/>
      <c r="L10184" s="28"/>
      <c r="M10184" s="28"/>
      <c r="N10184" s="28"/>
      <c r="O10184" s="30"/>
      <c r="P10184" s="31"/>
      <c r="Q10184" s="28"/>
      <c r="R10184" s="28"/>
      <c r="S10184" s="28"/>
      <c r="T10184" s="28"/>
      <c r="U10184" s="28"/>
      <c r="V10184" s="28"/>
      <c r="W10184" s="28"/>
      <c r="X10184" s="28"/>
      <c r="Y10184" s="28"/>
      <c r="Z10184" s="28"/>
    </row>
    <row r="10185" spans="1:26" ht="14.25" customHeight="1" outlineLevel="1" x14ac:dyDescent="0.2">
      <c r="A10185" s="24" t="s">
        <v>25893</v>
      </c>
      <c r="B10185" s="1" t="s">
        <v>25894</v>
      </c>
      <c r="C10185" s="25" t="s">
        <v>254</v>
      </c>
      <c r="E10185" s="1" t="s">
        <v>25895</v>
      </c>
      <c r="F10185" s="4" t="s">
        <v>20</v>
      </c>
      <c r="G10185" s="2" t="s">
        <v>2235</v>
      </c>
      <c r="H10185" s="1" t="s">
        <v>117</v>
      </c>
      <c r="I10185" s="1" t="s">
        <v>1006</v>
      </c>
      <c r="J10185" s="1" t="s">
        <v>1007</v>
      </c>
      <c r="K10185" s="1" t="s">
        <v>353</v>
      </c>
      <c r="M10185" s="1">
        <f>IF($P$5&lt;20000,H10185*L10185,IF($P$5&lt;50000,I10185*L10185,IF($P$5&lt;100000,J10185*L10185,IF($P$5&lt;80000000,K10185*L10185))))</f>
        <v>0</v>
      </c>
      <c r="N10185" s="4" t="str">
        <f>IF(AND(P10185 &lt;&gt; "", P10185 &lt;&gt; "---"), HYPERLINK(P10185, Q10185), "")</f>
        <v>ссылка</v>
      </c>
      <c r="O10185" s="21">
        <f>L10185*H10185</f>
        <v>0</v>
      </c>
      <c r="P10185" s="26" t="s">
        <v>25896</v>
      </c>
      <c r="Q10185" t="str">
        <f>"ссылка"</f>
        <v>ссылка</v>
      </c>
    </row>
    <row r="10186" spans="1:26" ht="14.25" customHeight="1" outlineLevel="1" x14ac:dyDescent="0.2">
      <c r="A10186" s="24" t="s">
        <v>29065</v>
      </c>
      <c r="B10186" s="1" t="s">
        <v>25894</v>
      </c>
      <c r="C10186" s="25" t="s">
        <v>254</v>
      </c>
      <c r="E10186" s="1" t="s">
        <v>29066</v>
      </c>
      <c r="F10186" s="4" t="s">
        <v>20</v>
      </c>
      <c r="G10186" s="2" t="s">
        <v>1017</v>
      </c>
      <c r="H10186" s="1" t="s">
        <v>1397</v>
      </c>
      <c r="I10186" s="1" t="s">
        <v>552</v>
      </c>
      <c r="J10186" s="1" t="s">
        <v>553</v>
      </c>
      <c r="K10186" s="1" t="s">
        <v>4246</v>
      </c>
      <c r="M10186" s="1">
        <f>IF($P$5&lt;20000,H10186*L10186,IF($P$5&lt;50000,I10186*L10186,IF($P$5&lt;100000,J10186*L10186,IF($P$5&lt;80000000,K10186*L10186))))</f>
        <v>0</v>
      </c>
      <c r="N10186" s="4" t="str">
        <f>IF(AND(P10186 &lt;&gt; "", P10186 &lt;&gt; "---"), HYPERLINK(P10186, Q10186), "")</f>
        <v/>
      </c>
      <c r="O10186" s="21">
        <f>L10186*H10186</f>
        <v>0</v>
      </c>
      <c r="P10186" s="26" t="s">
        <v>362</v>
      </c>
      <c r="Q10186" t="str">
        <f>"ссылка"</f>
        <v>ссылка</v>
      </c>
    </row>
    <row r="10187" spans="1:26" ht="14.25" customHeight="1" outlineLevel="1" x14ac:dyDescent="0.2">
      <c r="A10187" s="24" t="s">
        <v>29107</v>
      </c>
      <c r="B10187" s="1" t="s">
        <v>25894</v>
      </c>
      <c r="C10187" s="25" t="s">
        <v>254</v>
      </c>
      <c r="E10187" s="1" t="s">
        <v>29108</v>
      </c>
      <c r="F10187" s="4" t="s">
        <v>20</v>
      </c>
      <c r="G10187" s="2" t="s">
        <v>7562</v>
      </c>
      <c r="H10187" s="1" t="s">
        <v>1915</v>
      </c>
      <c r="I10187" s="1" t="s">
        <v>3756</v>
      </c>
      <c r="J10187" s="1" t="s">
        <v>3706</v>
      </c>
      <c r="K10187" s="1" t="s">
        <v>1938</v>
      </c>
      <c r="M10187" s="1">
        <f>IF($P$5&lt;20000,H10187*L10187,IF($P$5&lt;50000,I10187*L10187,IF($P$5&lt;100000,J10187*L10187,IF($P$5&lt;80000000,K10187*L10187))))</f>
        <v>0</v>
      </c>
      <c r="N10187" s="4" t="str">
        <f>IF(AND(P10187 &lt;&gt; "", P10187 &lt;&gt; "---"), HYPERLINK(P10187, Q10187), "")</f>
        <v/>
      </c>
      <c r="O10187" s="21">
        <f>L10187*H10187</f>
        <v>0</v>
      </c>
      <c r="P10187" s="26" t="s">
        <v>362</v>
      </c>
      <c r="Q10187" t="str">
        <f>"ссылка"</f>
        <v>ссылка</v>
      </c>
    </row>
    <row r="10188" spans="1:26" ht="14.25" customHeight="1" outlineLevel="1" x14ac:dyDescent="0.2">
      <c r="A10188" s="24" t="s">
        <v>29213</v>
      </c>
      <c r="B10188" s="1" t="s">
        <v>25894</v>
      </c>
      <c r="C10188" s="25" t="s">
        <v>254</v>
      </c>
      <c r="E10188" s="1" t="s">
        <v>29214</v>
      </c>
      <c r="F10188" s="4" t="s">
        <v>20</v>
      </c>
      <c r="G10188" s="2" t="s">
        <v>117</v>
      </c>
      <c r="H10188" s="1" t="s">
        <v>4605</v>
      </c>
      <c r="I10188" s="1" t="s">
        <v>358</v>
      </c>
      <c r="J10188" s="1" t="s">
        <v>3140</v>
      </c>
      <c r="K10188" s="1" t="s">
        <v>2117</v>
      </c>
      <c r="M10188" s="1">
        <f>IF($P$5&lt;20000,H10188*L10188,IF($P$5&lt;50000,I10188*L10188,IF($P$5&lt;100000,J10188*L10188,IF($P$5&lt;80000000,K10188*L10188))))</f>
        <v>0</v>
      </c>
      <c r="N10188" s="4" t="str">
        <f>IF(AND(P10188 &lt;&gt; "", P10188 &lt;&gt; "---"), HYPERLINK(P10188, Q10188), "")</f>
        <v/>
      </c>
      <c r="O10188" s="21">
        <f>L10188*H10188</f>
        <v>0</v>
      </c>
      <c r="P10188" s="26" t="s">
        <v>362</v>
      </c>
      <c r="Q10188" t="str">
        <f>"ссылка"</f>
        <v>ссылка</v>
      </c>
    </row>
    <row r="10189" spans="1:26" ht="14.25" customHeight="1" outlineLevel="1" x14ac:dyDescent="0.2">
      <c r="A10189" s="24" t="s">
        <v>29215</v>
      </c>
      <c r="B10189" s="1" t="s">
        <v>25894</v>
      </c>
      <c r="C10189" s="25" t="s">
        <v>254</v>
      </c>
      <c r="E10189" s="1" t="s">
        <v>29216</v>
      </c>
      <c r="F10189" s="4" t="s">
        <v>20</v>
      </c>
      <c r="G10189" s="2" t="s">
        <v>1444</v>
      </c>
      <c r="H10189" s="1" t="s">
        <v>1396</v>
      </c>
      <c r="I10189" s="1" t="s">
        <v>1547</v>
      </c>
      <c r="J10189" s="1" t="s">
        <v>1398</v>
      </c>
      <c r="K10189" s="1" t="s">
        <v>554</v>
      </c>
      <c r="M10189" s="1">
        <f>IF($P$5&lt;20000,H10189*L10189,IF($P$5&lt;50000,I10189*L10189,IF($P$5&lt;100000,J10189*L10189,IF($P$5&lt;80000000,K10189*L10189))))</f>
        <v>0</v>
      </c>
      <c r="N10189" s="4" t="str">
        <f>IF(AND(P10189 &lt;&gt; "", P10189 &lt;&gt; "---"), HYPERLINK(P10189, Q10189), "")</f>
        <v/>
      </c>
      <c r="O10189" s="21">
        <f>L10189*H10189</f>
        <v>0</v>
      </c>
      <c r="P10189" s="26" t="s">
        <v>362</v>
      </c>
      <c r="Q10189" t="str">
        <f>"ссылка"</f>
        <v>ссылка</v>
      </c>
    </row>
    <row r="10190" spans="1:26" ht="14.25" customHeight="1" outlineLevel="1" x14ac:dyDescent="0.2">
      <c r="A10190" s="24" t="s">
        <v>29217</v>
      </c>
      <c r="B10190" s="1" t="s">
        <v>25894</v>
      </c>
      <c r="C10190" s="25" t="s">
        <v>254</v>
      </c>
      <c r="E10190" s="1" t="s">
        <v>29218</v>
      </c>
      <c r="F10190" s="4" t="s">
        <v>20</v>
      </c>
      <c r="G10190" s="2" t="s">
        <v>980</v>
      </c>
      <c r="H10190" s="1" t="s">
        <v>2145</v>
      </c>
      <c r="I10190" s="1" t="s">
        <v>2146</v>
      </c>
      <c r="J10190" s="1" t="s">
        <v>2147</v>
      </c>
      <c r="K10190" s="1" t="s">
        <v>359</v>
      </c>
      <c r="M10190" s="1">
        <f>IF($P$5&lt;20000,H10190*L10190,IF($P$5&lt;50000,I10190*L10190,IF($P$5&lt;100000,J10190*L10190,IF($P$5&lt;80000000,K10190*L10190))))</f>
        <v>0</v>
      </c>
      <c r="N10190" s="4" t="str">
        <f>IF(AND(P10190 &lt;&gt; "", P10190 &lt;&gt; "---"), HYPERLINK(P10190, Q10190), "")</f>
        <v>ссылка</v>
      </c>
      <c r="O10190" s="21">
        <f>L10190*H10190</f>
        <v>0</v>
      </c>
      <c r="P10190" s="26" t="s">
        <v>29219</v>
      </c>
      <c r="Q10190" t="str">
        <f>"ссылка"</f>
        <v>ссылка</v>
      </c>
    </row>
    <row r="10191" spans="1:26" ht="14.25" customHeight="1" outlineLevel="1" x14ac:dyDescent="0.2">
      <c r="A10191" s="24" t="s">
        <v>29220</v>
      </c>
      <c r="B10191" s="1" t="s">
        <v>25894</v>
      </c>
      <c r="C10191" s="25" t="s">
        <v>254</v>
      </c>
      <c r="E10191" s="1" t="s">
        <v>29221</v>
      </c>
      <c r="F10191" s="4" t="s">
        <v>20</v>
      </c>
      <c r="G10191" s="2" t="s">
        <v>980</v>
      </c>
      <c r="H10191" s="1" t="s">
        <v>2145</v>
      </c>
      <c r="I10191" s="1" t="s">
        <v>2146</v>
      </c>
      <c r="J10191" s="1" t="s">
        <v>2147</v>
      </c>
      <c r="K10191" s="1" t="s">
        <v>359</v>
      </c>
      <c r="M10191" s="1">
        <f>IF($P$5&lt;20000,H10191*L10191,IF($P$5&lt;50000,I10191*L10191,IF($P$5&lt;100000,J10191*L10191,IF($P$5&lt;80000000,K10191*L10191))))</f>
        <v>0</v>
      </c>
      <c r="N10191" s="4" t="str">
        <f>IF(AND(P10191 &lt;&gt; "", P10191 &lt;&gt; "---"), HYPERLINK(P10191, Q10191), "")</f>
        <v>ссылка</v>
      </c>
      <c r="O10191" s="21">
        <f>L10191*H10191</f>
        <v>0</v>
      </c>
      <c r="P10191" s="26" t="s">
        <v>29222</v>
      </c>
      <c r="Q10191" t="str">
        <f>"ссылка"</f>
        <v>ссылка</v>
      </c>
    </row>
    <row r="10192" spans="1:26" ht="14.25" customHeight="1" outlineLevel="1" x14ac:dyDescent="0.2">
      <c r="A10192" s="24" t="s">
        <v>29223</v>
      </c>
      <c r="B10192" s="1" t="s">
        <v>25894</v>
      </c>
      <c r="C10192" s="25" t="s">
        <v>254</v>
      </c>
      <c r="E10192" s="1" t="s">
        <v>29224</v>
      </c>
      <c r="F10192" s="4" t="s">
        <v>20</v>
      </c>
      <c r="G10192" s="2" t="s">
        <v>980</v>
      </c>
      <c r="H10192" s="1" t="s">
        <v>2145</v>
      </c>
      <c r="I10192" s="1" t="s">
        <v>2146</v>
      </c>
      <c r="J10192" s="1" t="s">
        <v>2147</v>
      </c>
      <c r="K10192" s="1" t="s">
        <v>359</v>
      </c>
      <c r="M10192" s="1">
        <f>IF($P$5&lt;20000,H10192*L10192,IF($P$5&lt;50000,I10192*L10192,IF($P$5&lt;100000,J10192*L10192,IF($P$5&lt;80000000,K10192*L10192))))</f>
        <v>0</v>
      </c>
      <c r="N10192" s="4" t="str">
        <f>IF(AND(P10192 &lt;&gt; "", P10192 &lt;&gt; "---"), HYPERLINK(P10192, Q10192), "")</f>
        <v>ссылка</v>
      </c>
      <c r="O10192" s="21">
        <f>L10192*H10192</f>
        <v>0</v>
      </c>
      <c r="P10192" s="26" t="s">
        <v>29225</v>
      </c>
      <c r="Q10192" t="str">
        <f>"ссылка"</f>
        <v>ссылка</v>
      </c>
    </row>
    <row r="10193" spans="1:17" ht="14.25" customHeight="1" outlineLevel="1" x14ac:dyDescent="0.2">
      <c r="A10193" s="24" t="s">
        <v>29226</v>
      </c>
      <c r="B10193" s="1" t="s">
        <v>25894</v>
      </c>
      <c r="C10193" s="25" t="s">
        <v>254</v>
      </c>
      <c r="E10193" s="1" t="s">
        <v>29227</v>
      </c>
      <c r="F10193" s="4" t="s">
        <v>20</v>
      </c>
      <c r="G10193" s="2" t="s">
        <v>117</v>
      </c>
      <c r="H10193" s="1" t="s">
        <v>4605</v>
      </c>
      <c r="I10193" s="1" t="s">
        <v>358</v>
      </c>
      <c r="J10193" s="1" t="s">
        <v>3140</v>
      </c>
      <c r="K10193" s="1" t="s">
        <v>2117</v>
      </c>
      <c r="M10193" s="1">
        <f>IF($P$5&lt;20000,H10193*L10193,IF($P$5&lt;50000,I10193*L10193,IF($P$5&lt;100000,J10193*L10193,IF($P$5&lt;80000000,K10193*L10193))))</f>
        <v>0</v>
      </c>
      <c r="N10193" s="4" t="str">
        <f>IF(AND(P10193 &lt;&gt; "", P10193 &lt;&gt; "---"), HYPERLINK(P10193, Q10193), "")</f>
        <v/>
      </c>
      <c r="O10193" s="21">
        <f>L10193*H10193</f>
        <v>0</v>
      </c>
      <c r="P10193" s="26" t="s">
        <v>362</v>
      </c>
      <c r="Q10193" t="str">
        <f>"ссылка"</f>
        <v>ссылка</v>
      </c>
    </row>
    <row r="10194" spans="1:17" ht="14.25" customHeight="1" outlineLevel="1" x14ac:dyDescent="0.2">
      <c r="A10194" s="24" t="s">
        <v>29357</v>
      </c>
      <c r="B10194" s="1" t="s">
        <v>25894</v>
      </c>
      <c r="C10194" s="25" t="s">
        <v>254</v>
      </c>
      <c r="E10194" s="1" t="s">
        <v>29358</v>
      </c>
      <c r="F10194" s="4" t="s">
        <v>20</v>
      </c>
      <c r="G10194" s="2" t="s">
        <v>6676</v>
      </c>
      <c r="H10194" s="1" t="s">
        <v>2384</v>
      </c>
      <c r="I10194" s="1" t="s">
        <v>2274</v>
      </c>
      <c r="J10194" s="1" t="s">
        <v>2385</v>
      </c>
      <c r="K10194" s="1" t="s">
        <v>2194</v>
      </c>
      <c r="M10194" s="1">
        <f>IF($P$5&lt;20000,H10194*L10194,IF($P$5&lt;50000,I10194*L10194,IF($P$5&lt;100000,J10194*L10194,IF($P$5&lt;80000000,K10194*L10194))))</f>
        <v>0</v>
      </c>
      <c r="N10194" s="4" t="str">
        <f>IF(AND(P10194 &lt;&gt; "", P10194 &lt;&gt; "---"), HYPERLINK(P10194, Q10194), "")</f>
        <v>ссылка</v>
      </c>
      <c r="O10194" s="21">
        <f>L10194*H10194</f>
        <v>0</v>
      </c>
      <c r="P10194" s="26" t="s">
        <v>29359</v>
      </c>
      <c r="Q10194" t="str">
        <f>"ссылка"</f>
        <v>ссылка</v>
      </c>
    </row>
    <row r="10195" spans="1:17" ht="14.25" customHeight="1" outlineLevel="1" x14ac:dyDescent="0.2">
      <c r="A10195" s="24" t="s">
        <v>29526</v>
      </c>
      <c r="B10195" s="1" t="s">
        <v>25894</v>
      </c>
      <c r="C10195" s="25" t="s">
        <v>254</v>
      </c>
      <c r="E10195" s="1" t="s">
        <v>29527</v>
      </c>
      <c r="F10195" s="4" t="s">
        <v>20</v>
      </c>
      <c r="G10195" s="2" t="s">
        <v>618</v>
      </c>
      <c r="H10195" s="1" t="s">
        <v>165</v>
      </c>
      <c r="I10195" s="1" t="s">
        <v>3342</v>
      </c>
      <c r="J10195" s="1" t="s">
        <v>3117</v>
      </c>
      <c r="K10195" s="1" t="s">
        <v>3344</v>
      </c>
      <c r="M10195" s="1">
        <f>IF($P$5&lt;20000,H10195*L10195,IF($P$5&lt;50000,I10195*L10195,IF($P$5&lt;100000,J10195*L10195,IF($P$5&lt;80000000,K10195*L10195))))</f>
        <v>0</v>
      </c>
      <c r="N10195" s="4" t="str">
        <f>IF(AND(P10195 &lt;&gt; "", P10195 &lt;&gt; "---"), HYPERLINK(P10195, Q10195), "")</f>
        <v/>
      </c>
      <c r="O10195" s="21">
        <f>L10195*H10195</f>
        <v>0</v>
      </c>
      <c r="P10195" s="26" t="s">
        <v>362</v>
      </c>
      <c r="Q10195" t="str">
        <f>"ссылка"</f>
        <v>ссылка</v>
      </c>
    </row>
    <row r="10196" spans="1:17" ht="14.25" customHeight="1" outlineLevel="1" x14ac:dyDescent="0.2">
      <c r="A10196" s="24" t="s">
        <v>29528</v>
      </c>
      <c r="B10196" s="1" t="s">
        <v>25894</v>
      </c>
      <c r="C10196" s="25" t="s">
        <v>254</v>
      </c>
      <c r="E10196" s="1" t="s">
        <v>29529</v>
      </c>
      <c r="F10196" s="4" t="s">
        <v>20</v>
      </c>
      <c r="G10196" s="2" t="s">
        <v>1444</v>
      </c>
      <c r="H10196" s="1" t="s">
        <v>1396</v>
      </c>
      <c r="I10196" s="1" t="s">
        <v>1547</v>
      </c>
      <c r="J10196" s="1" t="s">
        <v>1398</v>
      </c>
      <c r="K10196" s="1" t="s">
        <v>554</v>
      </c>
      <c r="M10196" s="1">
        <f>IF($P$5&lt;20000,H10196*L10196,IF($P$5&lt;50000,I10196*L10196,IF($P$5&lt;100000,J10196*L10196,IF($P$5&lt;80000000,K10196*L10196))))</f>
        <v>0</v>
      </c>
      <c r="N10196" s="4" t="str">
        <f>IF(AND(P10196 &lt;&gt; "", P10196 &lt;&gt; "---"), HYPERLINK(P10196, Q10196), "")</f>
        <v/>
      </c>
      <c r="O10196" s="21">
        <f>L10196*H10196</f>
        <v>0</v>
      </c>
      <c r="P10196" s="26" t="s">
        <v>362</v>
      </c>
      <c r="Q10196" t="str">
        <f>"ссылка"</f>
        <v>ссылка</v>
      </c>
    </row>
    <row r="10197" spans="1:17" ht="14.25" customHeight="1" outlineLevel="1" x14ac:dyDescent="0.2">
      <c r="A10197" s="24" t="s">
        <v>29530</v>
      </c>
      <c r="B10197" s="1" t="s">
        <v>25894</v>
      </c>
      <c r="C10197" s="25" t="s">
        <v>254</v>
      </c>
      <c r="E10197" s="1" t="s">
        <v>29531</v>
      </c>
      <c r="F10197" s="4" t="s">
        <v>20</v>
      </c>
      <c r="G10197" s="2" t="s">
        <v>618</v>
      </c>
      <c r="H10197" s="1" t="s">
        <v>165</v>
      </c>
      <c r="I10197" s="1" t="s">
        <v>3342</v>
      </c>
      <c r="J10197" s="1" t="s">
        <v>3117</v>
      </c>
      <c r="K10197" s="1" t="s">
        <v>3344</v>
      </c>
      <c r="M10197" s="1">
        <f>IF($P$5&lt;20000,H10197*L10197,IF($P$5&lt;50000,I10197*L10197,IF($P$5&lt;100000,J10197*L10197,IF($P$5&lt;80000000,K10197*L10197))))</f>
        <v>0</v>
      </c>
      <c r="N10197" s="4" t="str">
        <f>IF(AND(P10197 &lt;&gt; "", P10197 &lt;&gt; "---"), HYPERLINK(P10197, Q10197), "")</f>
        <v/>
      </c>
      <c r="O10197" s="21">
        <f>L10197*H10197</f>
        <v>0</v>
      </c>
      <c r="P10197" s="26" t="s">
        <v>362</v>
      </c>
      <c r="Q10197" t="str">
        <f>"ссылка"</f>
        <v>ссылка</v>
      </c>
    </row>
    <row r="10198" spans="1:17" ht="14.25" customHeight="1" outlineLevel="1" x14ac:dyDescent="0.2">
      <c r="A10198" s="24" t="s">
        <v>29532</v>
      </c>
      <c r="B10198" s="1" t="s">
        <v>25894</v>
      </c>
      <c r="C10198" s="25" t="s">
        <v>254</v>
      </c>
      <c r="E10198" s="1" t="s">
        <v>29533</v>
      </c>
      <c r="F10198" s="4" t="s">
        <v>20</v>
      </c>
      <c r="G10198" s="2" t="s">
        <v>6005</v>
      </c>
      <c r="H10198" s="1" t="s">
        <v>2274</v>
      </c>
      <c r="I10198" s="1" t="s">
        <v>2385</v>
      </c>
      <c r="J10198" s="1" t="s">
        <v>1249</v>
      </c>
      <c r="K10198" s="1" t="s">
        <v>2229</v>
      </c>
      <c r="M10198" s="1">
        <f>IF($P$5&lt;20000,H10198*L10198,IF($P$5&lt;50000,I10198*L10198,IF($P$5&lt;100000,J10198*L10198,IF($P$5&lt;80000000,K10198*L10198))))</f>
        <v>0</v>
      </c>
      <c r="N10198" s="4" t="str">
        <f>IF(AND(P10198 &lt;&gt; "", P10198 &lt;&gt; "---"), HYPERLINK(P10198, Q10198), "")</f>
        <v/>
      </c>
      <c r="O10198" s="21">
        <f>L10198*H10198</f>
        <v>0</v>
      </c>
      <c r="P10198" s="26" t="s">
        <v>362</v>
      </c>
      <c r="Q10198" t="str">
        <f>"ссылка"</f>
        <v>ссылка</v>
      </c>
    </row>
    <row r="10199" spans="1:17" ht="14.25" customHeight="1" outlineLevel="1" x14ac:dyDescent="0.2">
      <c r="A10199" s="24" t="s">
        <v>29534</v>
      </c>
      <c r="B10199" s="1" t="s">
        <v>25894</v>
      </c>
      <c r="C10199" s="25" t="s">
        <v>254</v>
      </c>
      <c r="E10199" s="1" t="s">
        <v>29535</v>
      </c>
      <c r="F10199" s="4" t="s">
        <v>20</v>
      </c>
      <c r="G10199" s="2" t="s">
        <v>6747</v>
      </c>
      <c r="H10199" s="1" t="s">
        <v>318</v>
      </c>
      <c r="I10199" s="1" t="s">
        <v>1088</v>
      </c>
      <c r="J10199" s="1" t="s">
        <v>1176</v>
      </c>
      <c r="K10199" s="1" t="s">
        <v>1863</v>
      </c>
      <c r="M10199" s="1">
        <f>IF($P$5&lt;20000,H10199*L10199,IF($P$5&lt;50000,I10199*L10199,IF($P$5&lt;100000,J10199*L10199,IF($P$5&lt;80000000,K10199*L10199))))</f>
        <v>0</v>
      </c>
      <c r="N10199" s="4" t="str">
        <f>IF(AND(P10199 &lt;&gt; "", P10199 &lt;&gt; "---"), HYPERLINK(P10199, Q10199), "")</f>
        <v>ссылка</v>
      </c>
      <c r="O10199" s="21">
        <f>L10199*H10199</f>
        <v>0</v>
      </c>
      <c r="P10199" s="26" t="s">
        <v>29536</v>
      </c>
      <c r="Q10199" t="str">
        <f>"ссылка"</f>
        <v>ссылка</v>
      </c>
    </row>
    <row r="10200" spans="1:17" ht="14.25" customHeight="1" outlineLevel="1" x14ac:dyDescent="0.2">
      <c r="A10200" s="24" t="s">
        <v>29537</v>
      </c>
      <c r="B10200" s="1" t="s">
        <v>25894</v>
      </c>
      <c r="C10200" s="25" t="s">
        <v>254</v>
      </c>
      <c r="E10200" s="1" t="s">
        <v>29538</v>
      </c>
      <c r="F10200" s="4" t="s">
        <v>20</v>
      </c>
      <c r="G10200" s="2" t="s">
        <v>1905</v>
      </c>
      <c r="H10200" s="1" t="s">
        <v>230</v>
      </c>
      <c r="I10200" s="1" t="s">
        <v>349</v>
      </c>
      <c r="J10200" s="1" t="s">
        <v>979</v>
      </c>
      <c r="K10200" s="1" t="s">
        <v>1466</v>
      </c>
      <c r="M10200" s="1">
        <f>IF($P$5&lt;20000,H10200*L10200,IF($P$5&lt;50000,I10200*L10200,IF($P$5&lt;100000,J10200*L10200,IF($P$5&lt;80000000,K10200*L10200))))</f>
        <v>0</v>
      </c>
      <c r="N10200" s="4" t="str">
        <f>IF(AND(P10200 &lt;&gt; "", P10200 &lt;&gt; "---"), HYPERLINK(P10200, Q10200), "")</f>
        <v>ссылка</v>
      </c>
      <c r="O10200" s="21">
        <f>L10200*H10200</f>
        <v>0</v>
      </c>
      <c r="P10200" s="26" t="s">
        <v>29539</v>
      </c>
      <c r="Q10200" t="str">
        <f>"ссылка"</f>
        <v>ссылка</v>
      </c>
    </row>
    <row r="10201" spans="1:17" ht="14.25" customHeight="1" outlineLevel="1" x14ac:dyDescent="0.2">
      <c r="A10201" s="24" t="s">
        <v>29540</v>
      </c>
      <c r="B10201" s="1" t="s">
        <v>25894</v>
      </c>
      <c r="C10201" s="25" t="s">
        <v>254</v>
      </c>
      <c r="E10201" s="1" t="s">
        <v>29541</v>
      </c>
      <c r="F10201" s="4" t="s">
        <v>20</v>
      </c>
      <c r="G10201" s="2" t="s">
        <v>7282</v>
      </c>
      <c r="H10201" s="1" t="s">
        <v>533</v>
      </c>
      <c r="I10201" s="1" t="s">
        <v>3323</v>
      </c>
      <c r="J10201" s="1" t="s">
        <v>729</v>
      </c>
      <c r="K10201" s="1" t="s">
        <v>3929</v>
      </c>
      <c r="M10201" s="1">
        <f>IF($P$5&lt;20000,H10201*L10201,IF($P$5&lt;50000,I10201*L10201,IF($P$5&lt;100000,J10201*L10201,IF($P$5&lt;80000000,K10201*L10201))))</f>
        <v>0</v>
      </c>
      <c r="N10201" s="4" t="str">
        <f>IF(AND(P10201 &lt;&gt; "", P10201 &lt;&gt; "---"), HYPERLINK(P10201, Q10201), "")</f>
        <v>ссылка</v>
      </c>
      <c r="O10201" s="21">
        <f>L10201*H10201</f>
        <v>0</v>
      </c>
      <c r="P10201" s="26" t="s">
        <v>29542</v>
      </c>
      <c r="Q10201" t="str">
        <f>"ссылка"</f>
        <v>ссылка</v>
      </c>
    </row>
    <row r="10202" spans="1:17" ht="14.25" customHeight="1" outlineLevel="1" x14ac:dyDescent="0.2">
      <c r="A10202" s="24" t="s">
        <v>29543</v>
      </c>
      <c r="B10202" s="1" t="s">
        <v>25894</v>
      </c>
      <c r="C10202" s="25" t="s">
        <v>254</v>
      </c>
      <c r="E10202" s="1" t="s">
        <v>29544</v>
      </c>
      <c r="F10202" s="4" t="s">
        <v>20</v>
      </c>
      <c r="G10202" s="2" t="s">
        <v>3515</v>
      </c>
      <c r="H10202" s="1" t="s">
        <v>3289</v>
      </c>
      <c r="I10202" s="1" t="s">
        <v>3349</v>
      </c>
      <c r="J10202" s="1" t="s">
        <v>2696</v>
      </c>
      <c r="K10202" s="1" t="s">
        <v>6647</v>
      </c>
      <c r="M10202" s="1">
        <f>IF($P$5&lt;20000,H10202*L10202,IF($P$5&lt;50000,I10202*L10202,IF($P$5&lt;100000,J10202*L10202,IF($P$5&lt;80000000,K10202*L10202))))</f>
        <v>0</v>
      </c>
      <c r="N10202" s="4" t="str">
        <f>IF(AND(P10202 &lt;&gt; "", P10202 &lt;&gt; "---"), HYPERLINK(P10202, Q10202), "")</f>
        <v>ссылка</v>
      </c>
      <c r="O10202" s="21">
        <f>L10202*H10202</f>
        <v>0</v>
      </c>
      <c r="P10202" s="26" t="s">
        <v>29545</v>
      </c>
      <c r="Q10202" t="str">
        <f>"ссылка"</f>
        <v>ссылка</v>
      </c>
    </row>
    <row r="10203" spans="1:17" ht="14.25" customHeight="1" outlineLevel="1" x14ac:dyDescent="0.2">
      <c r="A10203" s="24" t="s">
        <v>29546</v>
      </c>
      <c r="B10203" s="1" t="s">
        <v>25894</v>
      </c>
      <c r="C10203" s="25" t="s">
        <v>254</v>
      </c>
      <c r="E10203" s="1" t="s">
        <v>29547</v>
      </c>
      <c r="F10203" s="4" t="s">
        <v>20</v>
      </c>
      <c r="G10203" s="2" t="s">
        <v>3515</v>
      </c>
      <c r="H10203" s="1" t="s">
        <v>3289</v>
      </c>
      <c r="I10203" s="1" t="s">
        <v>3349</v>
      </c>
      <c r="J10203" s="1" t="s">
        <v>2696</v>
      </c>
      <c r="K10203" s="1" t="s">
        <v>6647</v>
      </c>
      <c r="M10203" s="1">
        <f>IF($P$5&lt;20000,H10203*L10203,IF($P$5&lt;50000,I10203*L10203,IF($P$5&lt;100000,J10203*L10203,IF($P$5&lt;80000000,K10203*L10203))))</f>
        <v>0</v>
      </c>
      <c r="N10203" s="4" t="str">
        <f>IF(AND(P10203 &lt;&gt; "", P10203 &lt;&gt; "---"), HYPERLINK(P10203, Q10203), "")</f>
        <v/>
      </c>
      <c r="O10203" s="21">
        <f>L10203*H10203</f>
        <v>0</v>
      </c>
      <c r="P10203" s="26" t="s">
        <v>362</v>
      </c>
      <c r="Q10203" t="str">
        <f>"ссылка"</f>
        <v>ссылка</v>
      </c>
    </row>
    <row r="10204" spans="1:17" ht="14.25" customHeight="1" outlineLevel="1" x14ac:dyDescent="0.2">
      <c r="A10204" s="24" t="s">
        <v>29548</v>
      </c>
      <c r="B10204" s="1" t="s">
        <v>25894</v>
      </c>
      <c r="C10204" s="25" t="s">
        <v>254</v>
      </c>
      <c r="E10204" s="1" t="s">
        <v>29549</v>
      </c>
      <c r="F10204" s="4" t="s">
        <v>20</v>
      </c>
      <c r="G10204" s="2" t="s">
        <v>1054</v>
      </c>
      <c r="H10204" s="1" t="s">
        <v>1543</v>
      </c>
      <c r="I10204" s="1" t="s">
        <v>1391</v>
      </c>
      <c r="J10204" s="1" t="s">
        <v>1361</v>
      </c>
      <c r="K10204" s="1" t="s">
        <v>1057</v>
      </c>
      <c r="M10204" s="1">
        <f>IF($P$5&lt;20000,H10204*L10204,IF($P$5&lt;50000,I10204*L10204,IF($P$5&lt;100000,J10204*L10204,IF($P$5&lt;80000000,K10204*L10204))))</f>
        <v>0</v>
      </c>
      <c r="N10204" s="4" t="str">
        <f>IF(AND(P10204 &lt;&gt; "", P10204 &lt;&gt; "---"), HYPERLINK(P10204, Q10204), "")</f>
        <v>ссылка</v>
      </c>
      <c r="O10204" s="21">
        <f>L10204*H10204</f>
        <v>0</v>
      </c>
      <c r="P10204" s="26" t="s">
        <v>29550</v>
      </c>
      <c r="Q10204" t="str">
        <f>"ссылка"</f>
        <v>ссылка</v>
      </c>
    </row>
    <row r="10205" spans="1:17" ht="14.25" customHeight="1" outlineLevel="1" x14ac:dyDescent="0.2">
      <c r="A10205" s="24" t="s">
        <v>29551</v>
      </c>
      <c r="B10205" s="1" t="s">
        <v>25894</v>
      </c>
      <c r="C10205" s="25" t="s">
        <v>254</v>
      </c>
      <c r="E10205" s="1" t="s">
        <v>29552</v>
      </c>
      <c r="F10205" s="4" t="s">
        <v>20</v>
      </c>
      <c r="G10205" s="2" t="s">
        <v>1054</v>
      </c>
      <c r="H10205" s="1" t="s">
        <v>1543</v>
      </c>
      <c r="I10205" s="1" t="s">
        <v>1391</v>
      </c>
      <c r="J10205" s="1" t="s">
        <v>1361</v>
      </c>
      <c r="K10205" s="1" t="s">
        <v>1057</v>
      </c>
      <c r="M10205" s="1">
        <f>IF($P$5&lt;20000,H10205*L10205,IF($P$5&lt;50000,I10205*L10205,IF($P$5&lt;100000,J10205*L10205,IF($P$5&lt;80000000,K10205*L10205))))</f>
        <v>0</v>
      </c>
      <c r="N10205" s="4" t="str">
        <f>IF(AND(P10205 &lt;&gt; "", P10205 &lt;&gt; "---"), HYPERLINK(P10205, Q10205), "")</f>
        <v>ссылка</v>
      </c>
      <c r="O10205" s="21">
        <f>L10205*H10205</f>
        <v>0</v>
      </c>
      <c r="P10205" s="26" t="s">
        <v>29553</v>
      </c>
      <c r="Q10205" t="str">
        <f>"ссылка"</f>
        <v>ссылка</v>
      </c>
    </row>
    <row r="10206" spans="1:17" ht="14.25" customHeight="1" outlineLevel="1" x14ac:dyDescent="0.2">
      <c r="A10206" s="24" t="s">
        <v>29554</v>
      </c>
      <c r="B10206" s="1" t="s">
        <v>25894</v>
      </c>
      <c r="C10206" s="25" t="s">
        <v>254</v>
      </c>
      <c r="E10206" s="1" t="s">
        <v>29555</v>
      </c>
      <c r="F10206" s="4" t="s">
        <v>20</v>
      </c>
      <c r="G10206" s="2" t="s">
        <v>1054</v>
      </c>
      <c r="H10206" s="1" t="s">
        <v>1543</v>
      </c>
      <c r="I10206" s="1" t="s">
        <v>1391</v>
      </c>
      <c r="J10206" s="1" t="s">
        <v>1361</v>
      </c>
      <c r="K10206" s="1" t="s">
        <v>1057</v>
      </c>
      <c r="M10206" s="1">
        <f>IF($P$5&lt;20000,H10206*L10206,IF($P$5&lt;50000,I10206*L10206,IF($P$5&lt;100000,J10206*L10206,IF($P$5&lt;80000000,K10206*L10206))))</f>
        <v>0</v>
      </c>
      <c r="N10206" s="4" t="str">
        <f>IF(AND(P10206 &lt;&gt; "", P10206 &lt;&gt; "---"), HYPERLINK(P10206, Q10206), "")</f>
        <v>ссылка</v>
      </c>
      <c r="O10206" s="21">
        <f>L10206*H10206</f>
        <v>0</v>
      </c>
      <c r="P10206" s="26" t="s">
        <v>29556</v>
      </c>
      <c r="Q10206" t="str">
        <f>"ссылка"</f>
        <v>ссылка</v>
      </c>
    </row>
    <row r="10207" spans="1:17" ht="14.25" customHeight="1" outlineLevel="1" x14ac:dyDescent="0.2">
      <c r="A10207" s="24" t="s">
        <v>29557</v>
      </c>
      <c r="B10207" s="1" t="s">
        <v>25894</v>
      </c>
      <c r="C10207" s="25" t="s">
        <v>254</v>
      </c>
      <c r="E10207" s="1" t="s">
        <v>29558</v>
      </c>
      <c r="F10207" s="4" t="s">
        <v>20</v>
      </c>
      <c r="G10207" s="2" t="s">
        <v>6005</v>
      </c>
      <c r="H10207" s="1" t="s">
        <v>2274</v>
      </c>
      <c r="I10207" s="1" t="s">
        <v>2385</v>
      </c>
      <c r="J10207" s="1" t="s">
        <v>1249</v>
      </c>
      <c r="K10207" s="1" t="s">
        <v>2229</v>
      </c>
      <c r="M10207" s="1">
        <f>IF($P$5&lt;20000,H10207*L10207,IF($P$5&lt;50000,I10207*L10207,IF($P$5&lt;100000,J10207*L10207,IF($P$5&lt;80000000,K10207*L10207))))</f>
        <v>0</v>
      </c>
      <c r="N10207" s="4" t="str">
        <f>IF(AND(P10207 &lt;&gt; "", P10207 &lt;&gt; "---"), HYPERLINK(P10207, Q10207), "")</f>
        <v/>
      </c>
      <c r="O10207" s="21">
        <f>L10207*H10207</f>
        <v>0</v>
      </c>
      <c r="P10207" s="26" t="s">
        <v>362</v>
      </c>
      <c r="Q10207" t="str">
        <f>"ссылка"</f>
        <v>ссылка</v>
      </c>
    </row>
    <row r="10208" spans="1:17" ht="14.25" customHeight="1" outlineLevel="1" x14ac:dyDescent="0.2">
      <c r="A10208" s="24" t="s">
        <v>29559</v>
      </c>
      <c r="B10208" s="1" t="s">
        <v>25894</v>
      </c>
      <c r="C10208" s="25" t="s">
        <v>254</v>
      </c>
      <c r="E10208" s="1" t="s">
        <v>29560</v>
      </c>
      <c r="F10208" s="4" t="s">
        <v>20</v>
      </c>
      <c r="G10208" s="2" t="s">
        <v>1054</v>
      </c>
      <c r="H10208" s="1" t="s">
        <v>1543</v>
      </c>
      <c r="I10208" s="1" t="s">
        <v>1391</v>
      </c>
      <c r="J10208" s="1" t="s">
        <v>1361</v>
      </c>
      <c r="K10208" s="1" t="s">
        <v>1057</v>
      </c>
      <c r="M10208" s="1">
        <f>IF($P$5&lt;20000,H10208*L10208,IF($P$5&lt;50000,I10208*L10208,IF($P$5&lt;100000,J10208*L10208,IF($P$5&lt;80000000,K10208*L10208))))</f>
        <v>0</v>
      </c>
      <c r="N10208" s="4" t="str">
        <f>IF(AND(P10208 &lt;&gt; "", P10208 &lt;&gt; "---"), HYPERLINK(P10208, Q10208), "")</f>
        <v>ссылка</v>
      </c>
      <c r="O10208" s="21">
        <f>L10208*H10208</f>
        <v>0</v>
      </c>
      <c r="P10208" s="26" t="s">
        <v>29561</v>
      </c>
      <c r="Q10208" t="str">
        <f>"ссылка"</f>
        <v>ссылка</v>
      </c>
    </row>
    <row r="10209" spans="1:26" ht="14.25" customHeight="1" outlineLevel="1" x14ac:dyDescent="0.2">
      <c r="A10209" s="24" t="s">
        <v>29562</v>
      </c>
      <c r="B10209" s="1" t="s">
        <v>25894</v>
      </c>
      <c r="C10209" s="25" t="s">
        <v>254</v>
      </c>
      <c r="E10209" s="1" t="s">
        <v>29563</v>
      </c>
      <c r="F10209" s="4" t="s">
        <v>20</v>
      </c>
      <c r="G10209" s="2" t="s">
        <v>1054</v>
      </c>
      <c r="H10209" s="1" t="s">
        <v>1543</v>
      </c>
      <c r="I10209" s="1" t="s">
        <v>1391</v>
      </c>
      <c r="J10209" s="1" t="s">
        <v>1361</v>
      </c>
      <c r="K10209" s="1" t="s">
        <v>1057</v>
      </c>
      <c r="M10209" s="1">
        <f>IF($P$5&lt;20000,H10209*L10209,IF($P$5&lt;50000,I10209*L10209,IF($P$5&lt;100000,J10209*L10209,IF($P$5&lt;80000000,K10209*L10209))))</f>
        <v>0</v>
      </c>
      <c r="N10209" s="4" t="str">
        <f>IF(AND(P10209 &lt;&gt; "", P10209 &lt;&gt; "---"), HYPERLINK(P10209, Q10209), "")</f>
        <v>ссылка</v>
      </c>
      <c r="O10209" s="21">
        <f>L10209*H10209</f>
        <v>0</v>
      </c>
      <c r="P10209" s="26" t="s">
        <v>29564</v>
      </c>
      <c r="Q10209" t="str">
        <f>"ссылка"</f>
        <v>ссылка</v>
      </c>
    </row>
    <row r="10210" spans="1:26" ht="14.25" customHeight="1" outlineLevel="1" x14ac:dyDescent="0.2">
      <c r="A10210" s="24" t="s">
        <v>29565</v>
      </c>
      <c r="B10210" s="1" t="s">
        <v>25894</v>
      </c>
      <c r="C10210" s="25" t="s">
        <v>254</v>
      </c>
      <c r="E10210" s="1" t="s">
        <v>29566</v>
      </c>
      <c r="F10210" s="4" t="s">
        <v>20</v>
      </c>
      <c r="G10210" s="2" t="s">
        <v>618</v>
      </c>
      <c r="H10210" s="1" t="s">
        <v>165</v>
      </c>
      <c r="I10210" s="1" t="s">
        <v>3342</v>
      </c>
      <c r="J10210" s="1" t="s">
        <v>3117</v>
      </c>
      <c r="K10210" s="1" t="s">
        <v>3344</v>
      </c>
      <c r="M10210" s="1">
        <f>IF($P$5&lt;20000,H10210*L10210,IF($P$5&lt;50000,I10210*L10210,IF($P$5&lt;100000,J10210*L10210,IF($P$5&lt;80000000,K10210*L10210))))</f>
        <v>0</v>
      </c>
      <c r="N10210" s="4" t="str">
        <f>IF(AND(P10210 &lt;&gt; "", P10210 &lt;&gt; "---"), HYPERLINK(P10210, Q10210), "")</f>
        <v/>
      </c>
      <c r="O10210" s="21">
        <f>L10210*H10210</f>
        <v>0</v>
      </c>
      <c r="P10210" s="26" t="s">
        <v>362</v>
      </c>
      <c r="Q10210" t="str">
        <f>"ссылка"</f>
        <v>ссылка</v>
      </c>
    </row>
    <row r="10211" spans="1:26" ht="14.25" customHeight="1" outlineLevel="1" x14ac:dyDescent="0.2">
      <c r="A10211" s="24" t="s">
        <v>29567</v>
      </c>
      <c r="B10211" s="1" t="s">
        <v>25894</v>
      </c>
      <c r="C10211" s="25" t="s">
        <v>254</v>
      </c>
      <c r="E10211" s="1" t="s">
        <v>29568</v>
      </c>
      <c r="F10211" s="4" t="s">
        <v>20</v>
      </c>
      <c r="G10211" s="2" t="s">
        <v>1054</v>
      </c>
      <c r="H10211" s="1" t="s">
        <v>1543</v>
      </c>
      <c r="I10211" s="1" t="s">
        <v>1391</v>
      </c>
      <c r="J10211" s="1" t="s">
        <v>1361</v>
      </c>
      <c r="K10211" s="1" t="s">
        <v>1057</v>
      </c>
      <c r="M10211" s="1">
        <f>IF($P$5&lt;20000,H10211*L10211,IF($P$5&lt;50000,I10211*L10211,IF($P$5&lt;100000,J10211*L10211,IF($P$5&lt;80000000,K10211*L10211))))</f>
        <v>0</v>
      </c>
      <c r="N10211" s="4" t="str">
        <f>IF(AND(P10211 &lt;&gt; "", P10211 &lt;&gt; "---"), HYPERLINK(P10211, Q10211), "")</f>
        <v>ссылка</v>
      </c>
      <c r="O10211" s="21">
        <f>L10211*H10211</f>
        <v>0</v>
      </c>
      <c r="P10211" s="26" t="s">
        <v>29569</v>
      </c>
      <c r="Q10211" t="str">
        <f>"ссылка"</f>
        <v>ссылка</v>
      </c>
    </row>
    <row r="10212" spans="1:26" ht="14.25" customHeight="1" outlineLevel="1" x14ac:dyDescent="0.2">
      <c r="A10212" s="24" t="s">
        <v>29696</v>
      </c>
      <c r="B10212" s="1" t="s">
        <v>25894</v>
      </c>
      <c r="C10212" s="25" t="s">
        <v>254</v>
      </c>
      <c r="E10212" s="1" t="s">
        <v>29697</v>
      </c>
      <c r="F10212" s="4" t="s">
        <v>20</v>
      </c>
      <c r="G10212" s="2" t="s">
        <v>746</v>
      </c>
      <c r="H10212" s="1" t="s">
        <v>2597</v>
      </c>
      <c r="I10212" s="1" t="s">
        <v>51</v>
      </c>
      <c r="J10212" s="1" t="s">
        <v>292</v>
      </c>
      <c r="K10212" s="1" t="s">
        <v>3188</v>
      </c>
      <c r="M10212" s="1">
        <f>IF($P$5&lt;20000,H10212*L10212,IF($P$5&lt;50000,I10212*L10212,IF($P$5&lt;100000,J10212*L10212,IF($P$5&lt;80000000,K10212*L10212))))</f>
        <v>0</v>
      </c>
      <c r="N10212" s="4" t="str">
        <f>IF(AND(P10212 &lt;&gt; "", P10212 &lt;&gt; "---"), HYPERLINK(P10212, Q10212), "")</f>
        <v>ссылка</v>
      </c>
      <c r="O10212" s="21">
        <f>L10212*H10212</f>
        <v>0</v>
      </c>
      <c r="P10212" s="26" t="s">
        <v>29698</v>
      </c>
      <c r="Q10212" t="str">
        <f>"ссылка"</f>
        <v>ссылка</v>
      </c>
    </row>
    <row r="10213" spans="1:26" ht="14.25" customHeight="1" outlineLevel="1" x14ac:dyDescent="0.2">
      <c r="A10213" s="24" t="s">
        <v>37033</v>
      </c>
      <c r="B10213" s="1" t="s">
        <v>25894</v>
      </c>
      <c r="C10213" s="25" t="s">
        <v>254</v>
      </c>
      <c r="E10213" s="1" t="s">
        <v>37034</v>
      </c>
      <c r="F10213" s="4" t="s">
        <v>20</v>
      </c>
      <c r="G10213" s="2" t="s">
        <v>2469</v>
      </c>
      <c r="H10213" s="1" t="s">
        <v>1331</v>
      </c>
      <c r="I10213" s="1" t="s">
        <v>127</v>
      </c>
      <c r="J10213" s="1" t="s">
        <v>970</v>
      </c>
      <c r="K10213" s="1" t="s">
        <v>101</v>
      </c>
      <c r="M10213" s="1">
        <f>IF($P$5&lt;20000,H10213*L10213,IF($P$5&lt;50000,I10213*L10213,IF($P$5&lt;100000,J10213*L10213,IF($P$5&lt;80000000,K10213*L10213))))</f>
        <v>0</v>
      </c>
      <c r="N10213" s="4" t="str">
        <f>IF(AND(P10213 &lt;&gt; "", P10213 &lt;&gt; "---"), HYPERLINK(P10213, Q10213), "")</f>
        <v>ссылка</v>
      </c>
      <c r="O10213" s="21">
        <f>L10213*H10213</f>
        <v>0</v>
      </c>
      <c r="P10213" s="26" t="s">
        <v>37035</v>
      </c>
      <c r="Q10213" t="str">
        <f>"ссылка"</f>
        <v>ссылка</v>
      </c>
    </row>
    <row r="10214" spans="1:26" ht="14.25" customHeight="1" outlineLevel="1" x14ac:dyDescent="0.2">
      <c r="A10214" s="24" t="s">
        <v>37036</v>
      </c>
      <c r="B10214" s="1" t="s">
        <v>25894</v>
      </c>
      <c r="C10214" s="25" t="s">
        <v>254</v>
      </c>
      <c r="E10214" s="1" t="s">
        <v>37037</v>
      </c>
      <c r="F10214" s="4" t="s">
        <v>20</v>
      </c>
      <c r="G10214" s="2" t="s">
        <v>2469</v>
      </c>
      <c r="H10214" s="1" t="s">
        <v>1331</v>
      </c>
      <c r="I10214" s="1" t="s">
        <v>127</v>
      </c>
      <c r="J10214" s="1" t="s">
        <v>970</v>
      </c>
      <c r="K10214" s="1" t="s">
        <v>101</v>
      </c>
      <c r="M10214" s="1">
        <f>IF($P$5&lt;20000,H10214*L10214,IF($P$5&lt;50000,I10214*L10214,IF($P$5&lt;100000,J10214*L10214,IF($P$5&lt;80000000,K10214*L10214))))</f>
        <v>0</v>
      </c>
      <c r="N10214" s="4" t="str">
        <f>IF(AND(P10214 &lt;&gt; "", P10214 &lt;&gt; "---"), HYPERLINK(P10214, Q10214), "")</f>
        <v>ссылка</v>
      </c>
      <c r="O10214" s="21">
        <f>L10214*H10214</f>
        <v>0</v>
      </c>
      <c r="P10214" s="26" t="s">
        <v>37038</v>
      </c>
      <c r="Q10214" t="str">
        <f>"ссылка"</f>
        <v>ссылка</v>
      </c>
    </row>
    <row r="10215" spans="1:26" ht="14.25" customHeight="1" outlineLevel="1" x14ac:dyDescent="0.2">
      <c r="A10215" s="24" t="s">
        <v>37039</v>
      </c>
      <c r="B10215" s="1" t="s">
        <v>25894</v>
      </c>
      <c r="C10215" s="25" t="s">
        <v>254</v>
      </c>
      <c r="E10215" s="1" t="s">
        <v>37040</v>
      </c>
      <c r="F10215" s="4" t="s">
        <v>20</v>
      </c>
      <c r="G10215" s="2" t="s">
        <v>2469</v>
      </c>
      <c r="H10215" s="1" t="s">
        <v>1331</v>
      </c>
      <c r="I10215" s="1" t="s">
        <v>127</v>
      </c>
      <c r="J10215" s="1" t="s">
        <v>970</v>
      </c>
      <c r="K10215" s="1" t="s">
        <v>101</v>
      </c>
      <c r="M10215" s="1">
        <f>IF($P$5&lt;20000,H10215*L10215,IF($P$5&lt;50000,I10215*L10215,IF($P$5&lt;100000,J10215*L10215,IF($P$5&lt;80000000,K10215*L10215))))</f>
        <v>0</v>
      </c>
      <c r="N10215" s="4" t="str">
        <f>IF(AND(P10215 &lt;&gt; "", P10215 &lt;&gt; "---"), HYPERLINK(P10215, Q10215), "")</f>
        <v/>
      </c>
      <c r="O10215" s="21">
        <f>L10215*H10215</f>
        <v>0</v>
      </c>
      <c r="P10215" s="26" t="s">
        <v>362</v>
      </c>
      <c r="Q10215" t="str">
        <f>"ссылка"</f>
        <v>ссылка</v>
      </c>
    </row>
    <row r="10216" spans="1:26" ht="14.25" customHeight="1" outlineLevel="1" x14ac:dyDescent="0.2">
      <c r="A10216" s="24" t="s">
        <v>42188</v>
      </c>
      <c r="B10216" s="1" t="s">
        <v>25894</v>
      </c>
      <c r="C10216" s="25" t="s">
        <v>254</v>
      </c>
      <c r="E10216" s="1" t="s">
        <v>42189</v>
      </c>
      <c r="F10216" s="4" t="s">
        <v>20</v>
      </c>
      <c r="G10216" s="2" t="s">
        <v>238</v>
      </c>
      <c r="H10216" s="1" t="s">
        <v>1691</v>
      </c>
      <c r="I10216" s="1" t="s">
        <v>4319</v>
      </c>
      <c r="J10216" s="1" t="s">
        <v>2468</v>
      </c>
      <c r="K10216" s="1" t="s">
        <v>1257</v>
      </c>
      <c r="M10216" s="1">
        <f>IF($P$5&lt;20000,H10216*L10216,IF($P$5&lt;50000,I10216*L10216,IF($P$5&lt;100000,J10216*L10216,IF($P$5&lt;80000000,K10216*L10216))))</f>
        <v>0</v>
      </c>
      <c r="N10216" s="4" t="str">
        <f>IF(AND(P10216 &lt;&gt; "", P10216 &lt;&gt; "---"), HYPERLINK(P10216, Q10216), "")</f>
        <v/>
      </c>
      <c r="O10216" s="21">
        <f>L10216*H10216</f>
        <v>0</v>
      </c>
      <c r="P10216" s="26" t="s">
        <v>362</v>
      </c>
      <c r="Q10216" t="str">
        <f>"ссылка"</f>
        <v>ссылка</v>
      </c>
    </row>
    <row r="10217" spans="1:26" ht="14.25" customHeight="1" outlineLevel="1" x14ac:dyDescent="0.2">
      <c r="A10217" s="24" t="s">
        <v>42190</v>
      </c>
      <c r="B10217" s="1" t="s">
        <v>25894</v>
      </c>
      <c r="C10217" s="25" t="s">
        <v>254</v>
      </c>
      <c r="E10217" s="1" t="s">
        <v>42191</v>
      </c>
      <c r="F10217" s="4" t="s">
        <v>20</v>
      </c>
      <c r="G10217" s="2" t="s">
        <v>238</v>
      </c>
      <c r="H10217" s="1" t="s">
        <v>1691</v>
      </c>
      <c r="I10217" s="1" t="s">
        <v>4319</v>
      </c>
      <c r="J10217" s="1" t="s">
        <v>2468</v>
      </c>
      <c r="K10217" s="1" t="s">
        <v>1257</v>
      </c>
      <c r="M10217" s="1">
        <f>IF($P$5&lt;20000,H10217*L10217,IF($P$5&lt;50000,I10217*L10217,IF($P$5&lt;100000,J10217*L10217,IF($P$5&lt;80000000,K10217*L10217))))</f>
        <v>0</v>
      </c>
      <c r="N10217" s="4" t="str">
        <f>IF(AND(P10217 &lt;&gt; "", P10217 &lt;&gt; "---"), HYPERLINK(P10217, Q10217), "")</f>
        <v/>
      </c>
      <c r="O10217" s="21">
        <f>L10217*H10217</f>
        <v>0</v>
      </c>
      <c r="P10217" s="26" t="s">
        <v>362</v>
      </c>
      <c r="Q10217" t="str">
        <f>"ссылка"</f>
        <v>ссылка</v>
      </c>
    </row>
    <row r="10218" spans="1:26" ht="14.25" customHeight="1" outlineLevel="1" x14ac:dyDescent="0.2">
      <c r="A10218" s="24" t="s">
        <v>42192</v>
      </c>
      <c r="B10218" s="1" t="s">
        <v>25894</v>
      </c>
      <c r="C10218" s="25" t="s">
        <v>254</v>
      </c>
      <c r="E10218" s="1" t="s">
        <v>42193</v>
      </c>
      <c r="F10218" s="4" t="s">
        <v>20</v>
      </c>
      <c r="G10218" s="2" t="s">
        <v>238</v>
      </c>
      <c r="H10218" s="1" t="s">
        <v>1691</v>
      </c>
      <c r="I10218" s="1" t="s">
        <v>4319</v>
      </c>
      <c r="J10218" s="1" t="s">
        <v>2468</v>
      </c>
      <c r="K10218" s="1" t="s">
        <v>1257</v>
      </c>
      <c r="M10218" s="1">
        <f>IF($P$5&lt;20000,H10218*L10218,IF($P$5&lt;50000,I10218*L10218,IF($P$5&lt;100000,J10218*L10218,IF($P$5&lt;80000000,K10218*L10218))))</f>
        <v>0</v>
      </c>
      <c r="N10218" s="4" t="str">
        <f>IF(AND(P10218 &lt;&gt; "", P10218 &lt;&gt; "---"), HYPERLINK(P10218, Q10218), "")</f>
        <v/>
      </c>
      <c r="O10218" s="21">
        <f>L10218*H10218</f>
        <v>0</v>
      </c>
      <c r="P10218" s="26" t="s">
        <v>362</v>
      </c>
      <c r="Q10218" t="str">
        <f>"ссылка"</f>
        <v>ссылка</v>
      </c>
    </row>
    <row r="10219" spans="1:26" ht="14.25" customHeight="1" x14ac:dyDescent="0.2">
      <c r="A10219" s="29" t="s">
        <v>38007</v>
      </c>
      <c r="B10219" s="28"/>
      <c r="C10219" s="29"/>
      <c r="D10219" s="28"/>
      <c r="E10219" s="28"/>
      <c r="F10219" s="28"/>
      <c r="G10219" s="28"/>
      <c r="H10219" s="28"/>
      <c r="I10219" s="28"/>
      <c r="J10219" s="28"/>
      <c r="K10219" s="28"/>
      <c r="L10219" s="28"/>
      <c r="M10219" s="28"/>
      <c r="N10219" s="28"/>
      <c r="O10219" s="30"/>
      <c r="P10219" s="31"/>
      <c r="Q10219" s="28"/>
      <c r="R10219" s="28"/>
      <c r="S10219" s="28"/>
      <c r="T10219" s="28"/>
      <c r="U10219" s="28"/>
      <c r="V10219" s="28"/>
      <c r="W10219" s="28"/>
      <c r="X10219" s="28"/>
      <c r="Y10219" s="28"/>
      <c r="Z10219" s="28"/>
    </row>
    <row r="10220" spans="1:26" ht="14.25" customHeight="1" outlineLevel="1" x14ac:dyDescent="0.2">
      <c r="A10220" s="24" t="s">
        <v>38006</v>
      </c>
      <c r="B10220" s="1" t="s">
        <v>38007</v>
      </c>
      <c r="C10220" s="25" t="s">
        <v>254</v>
      </c>
      <c r="E10220" s="1" t="s">
        <v>38008</v>
      </c>
      <c r="F10220" s="4" t="s">
        <v>20</v>
      </c>
      <c r="G10220" s="2" t="s">
        <v>2468</v>
      </c>
      <c r="H10220" s="1" t="s">
        <v>1774</v>
      </c>
      <c r="I10220" s="1" t="s">
        <v>1656</v>
      </c>
      <c r="J10220" s="1" t="s">
        <v>1390</v>
      </c>
      <c r="K10220" s="1" t="s">
        <v>1296</v>
      </c>
      <c r="M10220" s="1">
        <f>IF($P$5&lt;20000,H10220*L10220,IF($P$5&lt;50000,I10220*L10220,IF($P$5&lt;100000,J10220*L10220,IF($P$5&lt;80000000,K10220*L10220))))</f>
        <v>0</v>
      </c>
      <c r="N10220" s="4" t="str">
        <f>IF(AND(P10220 &lt;&gt; "", P10220 &lt;&gt; "---"), HYPERLINK(P10220, Q10220), "")</f>
        <v>ссылка</v>
      </c>
      <c r="O10220" s="21">
        <f>L10220*H10220</f>
        <v>0</v>
      </c>
      <c r="P10220" s="26" t="s">
        <v>38009</v>
      </c>
      <c r="Q10220" t="str">
        <f>"ссылка"</f>
        <v>ссылка</v>
      </c>
    </row>
    <row r="10221" spans="1:26" ht="14.25" customHeight="1" outlineLevel="1" x14ac:dyDescent="0.2">
      <c r="A10221" s="24" t="s">
        <v>38010</v>
      </c>
      <c r="B10221" s="1" t="s">
        <v>38007</v>
      </c>
      <c r="C10221" s="25" t="s">
        <v>254</v>
      </c>
      <c r="E10221" s="1" t="s">
        <v>38011</v>
      </c>
      <c r="F10221" s="4" t="s">
        <v>20</v>
      </c>
      <c r="G10221" s="2" t="s">
        <v>3267</v>
      </c>
      <c r="H10221" s="1" t="s">
        <v>1939</v>
      </c>
      <c r="I10221" s="1" t="s">
        <v>1460</v>
      </c>
      <c r="J10221" s="1" t="s">
        <v>2213</v>
      </c>
      <c r="K10221" s="1" t="s">
        <v>2160</v>
      </c>
      <c r="M10221" s="1">
        <f>IF($P$5&lt;20000,H10221*L10221,IF($P$5&lt;50000,I10221*L10221,IF($P$5&lt;100000,J10221*L10221,IF($P$5&lt;80000000,K10221*L10221))))</f>
        <v>0</v>
      </c>
      <c r="N10221" s="4" t="str">
        <f>IF(AND(P10221 &lt;&gt; "", P10221 &lt;&gt; "---"), HYPERLINK(P10221, Q10221), "")</f>
        <v>ссылка</v>
      </c>
      <c r="O10221" s="21">
        <f>L10221*H10221</f>
        <v>0</v>
      </c>
      <c r="P10221" s="26" t="s">
        <v>38012</v>
      </c>
      <c r="Q10221" t="str">
        <f>"ссылка"</f>
        <v>ссылка</v>
      </c>
    </row>
    <row r="10222" spans="1:26" ht="14.25" customHeight="1" outlineLevel="1" x14ac:dyDescent="0.2">
      <c r="A10222" s="24" t="s">
        <v>38013</v>
      </c>
      <c r="B10222" s="1" t="s">
        <v>38007</v>
      </c>
      <c r="C10222" s="25" t="s">
        <v>254</v>
      </c>
      <c r="E10222" s="1" t="s">
        <v>38014</v>
      </c>
      <c r="F10222" s="4" t="s">
        <v>20</v>
      </c>
      <c r="G10222" s="2" t="s">
        <v>3267</v>
      </c>
      <c r="H10222" s="1" t="s">
        <v>1939</v>
      </c>
      <c r="I10222" s="1" t="s">
        <v>1460</v>
      </c>
      <c r="J10222" s="1" t="s">
        <v>2213</v>
      </c>
      <c r="K10222" s="1" t="s">
        <v>2160</v>
      </c>
      <c r="M10222" s="1">
        <f>IF($P$5&lt;20000,H10222*L10222,IF($P$5&lt;50000,I10222*L10222,IF($P$5&lt;100000,J10222*L10222,IF($P$5&lt;80000000,K10222*L10222))))</f>
        <v>0</v>
      </c>
      <c r="N10222" s="4" t="str">
        <f>IF(AND(P10222 &lt;&gt; "", P10222 &lt;&gt; "---"), HYPERLINK(P10222, Q10222), "")</f>
        <v/>
      </c>
      <c r="O10222" s="21">
        <f>L10222*H10222</f>
        <v>0</v>
      </c>
      <c r="P10222" s="26" t="s">
        <v>362</v>
      </c>
      <c r="Q10222" t="str">
        <f>"ссылка"</f>
        <v>ссылка</v>
      </c>
    </row>
    <row r="10223" spans="1:26" ht="14.25" customHeight="1" outlineLevel="1" x14ac:dyDescent="0.2">
      <c r="A10223" s="24" t="s">
        <v>38015</v>
      </c>
      <c r="B10223" s="1" t="s">
        <v>38007</v>
      </c>
      <c r="C10223" s="25" t="s">
        <v>254</v>
      </c>
      <c r="E10223" s="1" t="s">
        <v>38016</v>
      </c>
      <c r="F10223" s="4" t="s">
        <v>20</v>
      </c>
      <c r="G10223" s="2" t="s">
        <v>2468</v>
      </c>
      <c r="H10223" s="1" t="s">
        <v>1774</v>
      </c>
      <c r="I10223" s="1" t="s">
        <v>1656</v>
      </c>
      <c r="J10223" s="1" t="s">
        <v>1390</v>
      </c>
      <c r="K10223" s="1" t="s">
        <v>1296</v>
      </c>
      <c r="M10223" s="1">
        <f>IF($P$5&lt;20000,H10223*L10223,IF($P$5&lt;50000,I10223*L10223,IF($P$5&lt;100000,J10223*L10223,IF($P$5&lt;80000000,K10223*L10223))))</f>
        <v>0</v>
      </c>
      <c r="N10223" s="4" t="str">
        <f>IF(AND(P10223 &lt;&gt; "", P10223 &lt;&gt; "---"), HYPERLINK(P10223, Q10223), "")</f>
        <v/>
      </c>
      <c r="O10223" s="21">
        <f>L10223*H10223</f>
        <v>0</v>
      </c>
      <c r="P10223" s="26" t="s">
        <v>362</v>
      </c>
      <c r="Q10223" t="str">
        <f>"ссылка"</f>
        <v>ссылка</v>
      </c>
    </row>
    <row r="10224" spans="1:26" ht="14.25" customHeight="1" outlineLevel="1" x14ac:dyDescent="0.2">
      <c r="A10224" s="24" t="s">
        <v>38017</v>
      </c>
      <c r="B10224" s="1" t="s">
        <v>38007</v>
      </c>
      <c r="C10224" s="25" t="s">
        <v>254</v>
      </c>
      <c r="E10224" s="1" t="s">
        <v>38018</v>
      </c>
      <c r="F10224" s="4" t="s">
        <v>20</v>
      </c>
      <c r="G10224" s="2" t="s">
        <v>5858</v>
      </c>
      <c r="H10224" s="1" t="s">
        <v>305</v>
      </c>
      <c r="I10224" s="1" t="s">
        <v>2482</v>
      </c>
      <c r="J10224" s="1" t="s">
        <v>10093</v>
      </c>
      <c r="K10224" s="1" t="s">
        <v>1954</v>
      </c>
      <c r="M10224" s="1">
        <f>IF($P$5&lt;20000,H10224*L10224,IF($P$5&lt;50000,I10224*L10224,IF($P$5&lt;100000,J10224*L10224,IF($P$5&lt;80000000,K10224*L10224))))</f>
        <v>0</v>
      </c>
      <c r="N10224" s="4" t="str">
        <f>IF(AND(P10224 &lt;&gt; "", P10224 &lt;&gt; "---"), HYPERLINK(P10224, Q10224), "")</f>
        <v>ссылка</v>
      </c>
      <c r="O10224" s="21">
        <f>L10224*H10224</f>
        <v>0</v>
      </c>
      <c r="P10224" s="26" t="s">
        <v>38019</v>
      </c>
      <c r="Q10224" t="str">
        <f>"ссылка"</f>
        <v>ссылка</v>
      </c>
    </row>
    <row r="10225" spans="1:26" ht="14.25" customHeight="1" x14ac:dyDescent="0.2">
      <c r="A10225" s="29" t="s">
        <v>29675</v>
      </c>
      <c r="B10225" s="28"/>
      <c r="C10225" s="29"/>
      <c r="D10225" s="28"/>
      <c r="E10225" s="28"/>
      <c r="F10225" s="28"/>
      <c r="G10225" s="28"/>
      <c r="H10225" s="28"/>
      <c r="I10225" s="28"/>
      <c r="J10225" s="28"/>
      <c r="K10225" s="28"/>
      <c r="L10225" s="28"/>
      <c r="M10225" s="28"/>
      <c r="N10225" s="28"/>
      <c r="O10225" s="30"/>
      <c r="P10225" s="31"/>
      <c r="Q10225" s="28"/>
      <c r="R10225" s="28"/>
      <c r="S10225" s="28"/>
      <c r="T10225" s="28"/>
      <c r="U10225" s="28"/>
      <c r="V10225" s="28"/>
      <c r="W10225" s="28"/>
      <c r="X10225" s="28"/>
      <c r="Y10225" s="28"/>
      <c r="Z10225" s="28"/>
    </row>
    <row r="10226" spans="1:26" ht="14.25" customHeight="1" outlineLevel="1" x14ac:dyDescent="0.2">
      <c r="A10226" s="24" t="s">
        <v>29674</v>
      </c>
      <c r="B10226" s="1" t="s">
        <v>29675</v>
      </c>
      <c r="C10226" s="25" t="s">
        <v>254</v>
      </c>
      <c r="E10226" s="1" t="s">
        <v>29676</v>
      </c>
      <c r="F10226" s="4" t="s">
        <v>20</v>
      </c>
      <c r="G10226" s="2" t="s">
        <v>1935</v>
      </c>
      <c r="H10226" s="1" t="s">
        <v>1632</v>
      </c>
      <c r="I10226" s="1" t="s">
        <v>980</v>
      </c>
      <c r="J10226" s="1" t="s">
        <v>1061</v>
      </c>
      <c r="K10226" s="1" t="s">
        <v>352</v>
      </c>
      <c r="M10226" s="1">
        <f>IF($P$5&lt;20000,H10226*L10226,IF($P$5&lt;50000,I10226*L10226,IF($P$5&lt;100000,J10226*L10226,IF($P$5&lt;80000000,K10226*L10226))))</f>
        <v>0</v>
      </c>
      <c r="N10226" s="4" t="str">
        <f>IF(AND(P10226 &lt;&gt; "", P10226 &lt;&gt; "---"), HYPERLINK(P10226, Q10226), "")</f>
        <v>ссылка</v>
      </c>
      <c r="O10226" s="21">
        <f>L10226*H10226</f>
        <v>0</v>
      </c>
      <c r="P10226" s="26" t="s">
        <v>29677</v>
      </c>
      <c r="Q10226" t="str">
        <f>"ссылка"</f>
        <v>ссылка</v>
      </c>
    </row>
    <row r="10227" spans="1:26" ht="14.25" customHeight="1" outlineLevel="1" x14ac:dyDescent="0.2">
      <c r="A10227" s="24" t="s">
        <v>39646</v>
      </c>
      <c r="B10227" s="1" t="s">
        <v>29675</v>
      </c>
      <c r="C10227" s="25" t="s">
        <v>254</v>
      </c>
      <c r="E10227" s="1" t="s">
        <v>39647</v>
      </c>
      <c r="F10227" s="4" t="s">
        <v>20</v>
      </c>
      <c r="G10227" s="2" t="s">
        <v>4309</v>
      </c>
      <c r="H10227" s="1" t="s">
        <v>48</v>
      </c>
      <c r="I10227" s="1" t="s">
        <v>4267</v>
      </c>
      <c r="J10227" s="1" t="s">
        <v>213</v>
      </c>
      <c r="K10227" s="1" t="s">
        <v>292</v>
      </c>
      <c r="M10227" s="1">
        <f>IF($P$5&lt;20000,H10227*L10227,IF($P$5&lt;50000,I10227*L10227,IF($P$5&lt;100000,J10227*L10227,IF($P$5&lt;80000000,K10227*L10227))))</f>
        <v>0</v>
      </c>
      <c r="N10227" s="4" t="str">
        <f>IF(AND(P10227 &lt;&gt; "", P10227 &lt;&gt; "---"), HYPERLINK(P10227, Q10227), "")</f>
        <v>ссылка</v>
      </c>
      <c r="O10227" s="21">
        <f>L10227*H10227</f>
        <v>0</v>
      </c>
      <c r="P10227" s="26" t="s">
        <v>39648</v>
      </c>
      <c r="Q10227" t="str">
        <f>"ссылка"</f>
        <v>ссылка</v>
      </c>
    </row>
    <row r="10228" spans="1:26" ht="14.25" customHeight="1" outlineLevel="1" x14ac:dyDescent="0.2">
      <c r="A10228" s="24" t="s">
        <v>40953</v>
      </c>
      <c r="B10228" s="1" t="s">
        <v>29675</v>
      </c>
      <c r="C10228" s="25" t="s">
        <v>254</v>
      </c>
      <c r="E10228" s="1" t="s">
        <v>40954</v>
      </c>
      <c r="F10228" s="4" t="s">
        <v>20</v>
      </c>
      <c r="G10228" s="2" t="s">
        <v>1611</v>
      </c>
      <c r="H10228" s="1" t="s">
        <v>367</v>
      </c>
      <c r="I10228" s="1" t="s">
        <v>1558</v>
      </c>
      <c r="J10228" s="1" t="s">
        <v>1392</v>
      </c>
      <c r="K10228" s="1" t="s">
        <v>1673</v>
      </c>
      <c r="M10228" s="1">
        <f>IF($P$5&lt;20000,H10228*L10228,IF($P$5&lt;50000,I10228*L10228,IF($P$5&lt;100000,J10228*L10228,IF($P$5&lt;80000000,K10228*L10228))))</f>
        <v>0</v>
      </c>
      <c r="N10228" s="4" t="str">
        <f>IF(AND(P10228 &lt;&gt; "", P10228 &lt;&gt; "---"), HYPERLINK(P10228, Q10228), "")</f>
        <v>ссылка</v>
      </c>
      <c r="O10228" s="21">
        <f>L10228*H10228</f>
        <v>0</v>
      </c>
      <c r="P10228" s="26" t="s">
        <v>40955</v>
      </c>
      <c r="Q10228" t="str">
        <f>"ссылка"</f>
        <v>ссылка</v>
      </c>
    </row>
    <row r="10229" spans="1:26" ht="14.25" customHeight="1" outlineLevel="1" x14ac:dyDescent="0.2">
      <c r="A10229" s="24" t="s">
        <v>40956</v>
      </c>
      <c r="B10229" s="1" t="s">
        <v>29675</v>
      </c>
      <c r="C10229" s="25" t="s">
        <v>254</v>
      </c>
      <c r="E10229" s="1" t="s">
        <v>40957</v>
      </c>
      <c r="F10229" s="4" t="s">
        <v>20</v>
      </c>
      <c r="G10229" s="2" t="s">
        <v>1503</v>
      </c>
      <c r="H10229" s="1" t="s">
        <v>353</v>
      </c>
      <c r="I10229" s="1" t="s">
        <v>965</v>
      </c>
      <c r="J10229" s="1" t="s">
        <v>966</v>
      </c>
      <c r="K10229" s="1" t="s">
        <v>1055</v>
      </c>
      <c r="M10229" s="1">
        <f>IF($P$5&lt;20000,H10229*L10229,IF($P$5&lt;50000,I10229*L10229,IF($P$5&lt;100000,J10229*L10229,IF($P$5&lt;80000000,K10229*L10229))))</f>
        <v>0</v>
      </c>
      <c r="N10229" s="4" t="str">
        <f>IF(AND(P10229 &lt;&gt; "", P10229 &lt;&gt; "---"), HYPERLINK(P10229, Q10229), "")</f>
        <v>ссылка</v>
      </c>
      <c r="O10229" s="21">
        <f>L10229*H10229</f>
        <v>0</v>
      </c>
      <c r="P10229" s="26" t="s">
        <v>40958</v>
      </c>
      <c r="Q10229" t="str">
        <f>"ссылка"</f>
        <v>ссылка</v>
      </c>
    </row>
    <row r="10230" spans="1:26" ht="14.25" customHeight="1" outlineLevel="1" x14ac:dyDescent="0.2">
      <c r="A10230" s="24" t="s">
        <v>40959</v>
      </c>
      <c r="B10230" s="1" t="s">
        <v>29675</v>
      </c>
      <c r="C10230" s="25" t="s">
        <v>254</v>
      </c>
      <c r="E10230" s="1" t="s">
        <v>40960</v>
      </c>
      <c r="F10230" s="4" t="s">
        <v>20</v>
      </c>
      <c r="G10230" s="2" t="s">
        <v>1503</v>
      </c>
      <c r="H10230" s="1" t="s">
        <v>353</v>
      </c>
      <c r="I10230" s="1" t="s">
        <v>965</v>
      </c>
      <c r="J10230" s="1" t="s">
        <v>966</v>
      </c>
      <c r="K10230" s="1" t="s">
        <v>1055</v>
      </c>
      <c r="M10230" s="1">
        <f>IF($P$5&lt;20000,H10230*L10230,IF($P$5&lt;50000,I10230*L10230,IF($P$5&lt;100000,J10230*L10230,IF($P$5&lt;80000000,K10230*L10230))))</f>
        <v>0</v>
      </c>
      <c r="N10230" s="4" t="str">
        <f>IF(AND(P10230 &lt;&gt; "", P10230 &lt;&gt; "---"), HYPERLINK(P10230, Q10230), "")</f>
        <v/>
      </c>
      <c r="O10230" s="21">
        <f>L10230*H10230</f>
        <v>0</v>
      </c>
      <c r="P10230" s="26" t="s">
        <v>362</v>
      </c>
      <c r="Q10230" t="str">
        <f>"ссылка"</f>
        <v>ссылка</v>
      </c>
    </row>
    <row r="10231" spans="1:26" ht="14.25" customHeight="1" outlineLevel="1" x14ac:dyDescent="0.2">
      <c r="A10231" s="24" t="s">
        <v>41208</v>
      </c>
      <c r="B10231" s="1" t="s">
        <v>29675</v>
      </c>
      <c r="C10231" s="25" t="s">
        <v>254</v>
      </c>
      <c r="E10231" s="1" t="s">
        <v>41209</v>
      </c>
      <c r="F10231" s="4" t="s">
        <v>20</v>
      </c>
      <c r="G10231" s="2" t="s">
        <v>1317</v>
      </c>
      <c r="H10231" s="1" t="s">
        <v>1410</v>
      </c>
      <c r="I10231" s="1" t="s">
        <v>1429</v>
      </c>
      <c r="J10231" s="1" t="s">
        <v>1076</v>
      </c>
      <c r="K10231" s="1" t="s">
        <v>3172</v>
      </c>
      <c r="M10231" s="1">
        <f>IF($P$5&lt;20000,H10231*L10231,IF($P$5&lt;50000,I10231*L10231,IF($P$5&lt;100000,J10231*L10231,IF($P$5&lt;80000000,K10231*L10231))))</f>
        <v>0</v>
      </c>
      <c r="N10231" s="4" t="str">
        <f>IF(AND(P10231 &lt;&gt; "", P10231 &lt;&gt; "---"), HYPERLINK(P10231, Q10231), "")</f>
        <v/>
      </c>
      <c r="O10231" s="21">
        <f>L10231*H10231</f>
        <v>0</v>
      </c>
      <c r="P10231" s="26" t="s">
        <v>362</v>
      </c>
      <c r="Q10231" t="str">
        <f>"ссылка"</f>
        <v>ссылка</v>
      </c>
    </row>
    <row r="10232" spans="1:26" ht="14.25" customHeight="1" outlineLevel="1" x14ac:dyDescent="0.2">
      <c r="A10232" s="24" t="s">
        <v>41244</v>
      </c>
      <c r="B10232" s="1" t="s">
        <v>29675</v>
      </c>
      <c r="C10232" s="25" t="s">
        <v>254</v>
      </c>
      <c r="E10232" s="1" t="s">
        <v>41245</v>
      </c>
      <c r="F10232" s="4" t="s">
        <v>20</v>
      </c>
      <c r="G10232" s="2" t="s">
        <v>1845</v>
      </c>
      <c r="H10232" s="1" t="s">
        <v>1016</v>
      </c>
      <c r="I10232" s="1" t="s">
        <v>1017</v>
      </c>
      <c r="J10232" s="1" t="s">
        <v>1018</v>
      </c>
      <c r="K10232" s="1" t="s">
        <v>3004</v>
      </c>
      <c r="M10232" s="1">
        <f>IF($P$5&lt;20000,H10232*L10232,IF($P$5&lt;50000,I10232*L10232,IF($P$5&lt;100000,J10232*L10232,IF($P$5&lt;80000000,K10232*L10232))))</f>
        <v>0</v>
      </c>
      <c r="N10232" s="4" t="str">
        <f>IF(AND(P10232 &lt;&gt; "", P10232 &lt;&gt; "---"), HYPERLINK(P10232, Q10232), "")</f>
        <v/>
      </c>
      <c r="O10232" s="21">
        <f>L10232*H10232</f>
        <v>0</v>
      </c>
      <c r="P10232" s="26" t="s">
        <v>362</v>
      </c>
      <c r="Q10232" t="str">
        <f>"ссылка"</f>
        <v>ссылка</v>
      </c>
    </row>
    <row r="10233" spans="1:26" ht="14.25" customHeight="1" outlineLevel="1" x14ac:dyDescent="0.2">
      <c r="A10233" s="24" t="s">
        <v>42702</v>
      </c>
      <c r="B10233" s="1" t="s">
        <v>29675</v>
      </c>
      <c r="C10233" s="25" t="s">
        <v>254</v>
      </c>
      <c r="E10233" s="1" t="s">
        <v>42703</v>
      </c>
      <c r="F10233" s="4" t="s">
        <v>20</v>
      </c>
      <c r="G10233" s="2" t="s">
        <v>1239</v>
      </c>
      <c r="H10233" s="1" t="s">
        <v>895</v>
      </c>
      <c r="I10233" s="1" t="s">
        <v>559</v>
      </c>
      <c r="J10233" s="1" t="s">
        <v>1418</v>
      </c>
      <c r="K10233" s="1" t="s">
        <v>1514</v>
      </c>
      <c r="M10233" s="1">
        <f>IF($P$5&lt;20000,H10233*L10233,IF($P$5&lt;50000,I10233*L10233,IF($P$5&lt;100000,J10233*L10233,IF($P$5&lt;80000000,K10233*L10233))))</f>
        <v>0</v>
      </c>
      <c r="N10233" s="4" t="str">
        <f>IF(AND(P10233 &lt;&gt; "", P10233 &lt;&gt; "---"), HYPERLINK(P10233, Q10233), "")</f>
        <v>ссылка</v>
      </c>
      <c r="O10233" s="21">
        <f>L10233*H10233</f>
        <v>0</v>
      </c>
      <c r="P10233" s="26" t="s">
        <v>42704</v>
      </c>
      <c r="Q10233" t="str">
        <f>"ссылка"</f>
        <v>ссылка</v>
      </c>
    </row>
    <row r="10234" spans="1:26" ht="14.25" customHeight="1" x14ac:dyDescent="0.2">
      <c r="A10234" s="29" t="s">
        <v>41675</v>
      </c>
      <c r="B10234" s="28"/>
      <c r="C10234" s="29"/>
      <c r="D10234" s="28"/>
      <c r="E10234" s="28"/>
      <c r="F10234" s="28"/>
      <c r="G10234" s="28"/>
      <c r="H10234" s="28"/>
      <c r="I10234" s="28"/>
      <c r="J10234" s="28"/>
      <c r="K10234" s="28"/>
      <c r="L10234" s="28"/>
      <c r="M10234" s="28"/>
      <c r="N10234" s="28"/>
      <c r="O10234" s="30"/>
      <c r="P10234" s="31"/>
      <c r="Q10234" s="28"/>
      <c r="R10234" s="28"/>
      <c r="S10234" s="28"/>
      <c r="T10234" s="28"/>
      <c r="U10234" s="28"/>
      <c r="V10234" s="28"/>
      <c r="W10234" s="28"/>
      <c r="X10234" s="28"/>
      <c r="Y10234" s="28"/>
      <c r="Z10234" s="28"/>
    </row>
    <row r="10235" spans="1:26" ht="14.25" customHeight="1" outlineLevel="1" x14ac:dyDescent="0.2">
      <c r="A10235" s="24" t="s">
        <v>41674</v>
      </c>
      <c r="B10235" s="1" t="s">
        <v>41675</v>
      </c>
      <c r="C10235" s="25" t="s">
        <v>254</v>
      </c>
      <c r="E10235" s="1" t="s">
        <v>41676</v>
      </c>
      <c r="F10235" s="4" t="s">
        <v>20</v>
      </c>
      <c r="G10235" s="2" t="s">
        <v>3188</v>
      </c>
      <c r="H10235" s="1" t="s">
        <v>1484</v>
      </c>
      <c r="I10235" s="1" t="s">
        <v>1662</v>
      </c>
      <c r="J10235" s="1" t="s">
        <v>1837</v>
      </c>
      <c r="K10235" s="1" t="s">
        <v>1599</v>
      </c>
      <c r="M10235" s="1">
        <f>IF($P$5&lt;20000,H10235*L10235,IF($P$5&lt;50000,I10235*L10235,IF($P$5&lt;100000,J10235*L10235,IF($P$5&lt;80000000,K10235*L10235))))</f>
        <v>0</v>
      </c>
      <c r="N10235" s="4" t="str">
        <f>IF(AND(P10235 &lt;&gt; "", P10235 &lt;&gt; "---"), HYPERLINK(P10235, Q10235), "")</f>
        <v/>
      </c>
      <c r="O10235" s="21">
        <f>L10235*H10235</f>
        <v>0</v>
      </c>
      <c r="P10235" s="26" t="s">
        <v>362</v>
      </c>
      <c r="Q10235" t="str">
        <f>"ссылка"</f>
        <v>ссылка</v>
      </c>
    </row>
    <row r="10236" spans="1:26" ht="14.25" customHeight="1" x14ac:dyDescent="0.2">
      <c r="A10236" s="29" t="s">
        <v>1122</v>
      </c>
      <c r="B10236" s="28"/>
      <c r="C10236" s="29"/>
      <c r="D10236" s="28"/>
      <c r="E10236" s="28"/>
      <c r="F10236" s="28"/>
      <c r="G10236" s="28"/>
      <c r="H10236" s="28"/>
      <c r="I10236" s="28"/>
      <c r="J10236" s="28"/>
      <c r="K10236" s="28"/>
      <c r="L10236" s="28"/>
      <c r="M10236" s="28"/>
      <c r="N10236" s="28"/>
      <c r="O10236" s="30"/>
      <c r="P10236" s="31"/>
      <c r="Q10236" s="28"/>
      <c r="R10236" s="28"/>
      <c r="S10236" s="28"/>
      <c r="T10236" s="28"/>
      <c r="U10236" s="28"/>
      <c r="V10236" s="28"/>
      <c r="W10236" s="28"/>
      <c r="X10236" s="28"/>
      <c r="Y10236" s="28"/>
      <c r="Z10236" s="28"/>
    </row>
    <row r="10237" spans="1:26" ht="14.25" customHeight="1" outlineLevel="1" x14ac:dyDescent="0.2">
      <c r="A10237" s="24" t="s">
        <v>1121</v>
      </c>
      <c r="B10237" s="1" t="s">
        <v>1122</v>
      </c>
      <c r="C10237" s="25" t="s">
        <v>997</v>
      </c>
      <c r="E10237" s="1" t="s">
        <v>1123</v>
      </c>
      <c r="F10237" s="4" t="s">
        <v>20</v>
      </c>
      <c r="G10237" s="2" t="s">
        <v>1016</v>
      </c>
      <c r="H10237" s="1" t="s">
        <v>1124</v>
      </c>
      <c r="I10237" s="1" t="s">
        <v>1125</v>
      </c>
      <c r="J10237" s="1" t="s">
        <v>1126</v>
      </c>
      <c r="K10237" s="1" t="s">
        <v>1127</v>
      </c>
      <c r="M10237" s="1">
        <f>IF($P$5&lt;20000,H10237*L10237,IF($P$5&lt;50000,I10237*L10237,IF($P$5&lt;100000,J10237*L10237,IF($P$5&lt;80000000,K10237*L10237))))</f>
        <v>0</v>
      </c>
      <c r="N10237" s="4" t="str">
        <f>IF(AND(P10237 &lt;&gt; "", P10237 &lt;&gt; "---"), HYPERLINK(P10237, Q10237), "")</f>
        <v/>
      </c>
      <c r="O10237" s="21">
        <f>L10237*H10237</f>
        <v>0</v>
      </c>
      <c r="P10237" s="26" t="s">
        <v>362</v>
      </c>
      <c r="Q10237" t="str">
        <f>"ссылка"</f>
        <v>ссылка</v>
      </c>
    </row>
    <row r="10238" spans="1:26" ht="14.25" customHeight="1" outlineLevel="1" x14ac:dyDescent="0.2">
      <c r="A10238" s="24" t="s">
        <v>1128</v>
      </c>
      <c r="B10238" s="1" t="s">
        <v>1122</v>
      </c>
      <c r="C10238" s="25" t="s">
        <v>929</v>
      </c>
      <c r="E10238" s="1" t="s">
        <v>1129</v>
      </c>
      <c r="F10238" s="4" t="s">
        <v>20</v>
      </c>
      <c r="G10238" s="2" t="s">
        <v>618</v>
      </c>
      <c r="H10238" s="1" t="s">
        <v>496</v>
      </c>
      <c r="I10238" s="1" t="s">
        <v>1130</v>
      </c>
      <c r="J10238" s="1" t="s">
        <v>1131</v>
      </c>
      <c r="K10238" s="1" t="s">
        <v>471</v>
      </c>
      <c r="M10238" s="1">
        <f>IF($P$5&lt;20000,H10238*L10238,IF($P$5&lt;50000,I10238*L10238,IF($P$5&lt;100000,J10238*L10238,IF($P$5&lt;80000000,K10238*L10238))))</f>
        <v>0</v>
      </c>
      <c r="N10238" s="4" t="str">
        <f>IF(AND(P10238 &lt;&gt; "", P10238 &lt;&gt; "---"), HYPERLINK(P10238, Q10238), "")</f>
        <v/>
      </c>
      <c r="O10238" s="21">
        <f>L10238*H10238</f>
        <v>0</v>
      </c>
      <c r="P10238" s="26" t="s">
        <v>362</v>
      </c>
      <c r="Q10238" t="str">
        <f>"ссылка"</f>
        <v>ссылка</v>
      </c>
    </row>
    <row r="10239" spans="1:26" ht="14.25" customHeight="1" outlineLevel="1" x14ac:dyDescent="0.2">
      <c r="A10239" s="24" t="s">
        <v>2035</v>
      </c>
      <c r="B10239" s="1" t="s">
        <v>1122</v>
      </c>
      <c r="C10239" s="25" t="s">
        <v>45</v>
      </c>
      <c r="E10239" s="1" t="s">
        <v>2036</v>
      </c>
      <c r="F10239" s="4" t="s">
        <v>20</v>
      </c>
      <c r="G10239" s="2" t="s">
        <v>2037</v>
      </c>
      <c r="H10239" s="1" t="s">
        <v>296</v>
      </c>
      <c r="I10239" s="1" t="s">
        <v>1322</v>
      </c>
      <c r="J10239" s="1" t="s">
        <v>1324</v>
      </c>
      <c r="K10239" s="1" t="s">
        <v>2038</v>
      </c>
      <c r="M10239" s="1">
        <f>IF($P$5&lt;20000,H10239*L10239,IF($P$5&lt;50000,I10239*L10239,IF($P$5&lt;100000,J10239*L10239,IF($P$5&lt;80000000,K10239*L10239))))</f>
        <v>0</v>
      </c>
      <c r="N10239" s="4" t="str">
        <f>IF(AND(P10239 &lt;&gt; "", P10239 &lt;&gt; "---"), HYPERLINK(P10239, Q10239), "")</f>
        <v/>
      </c>
      <c r="O10239" s="21">
        <f>L10239*H10239</f>
        <v>0</v>
      </c>
      <c r="P10239" s="26" t="s">
        <v>362</v>
      </c>
      <c r="Q10239" t="str">
        <f>"ссылка"</f>
        <v>ссылка</v>
      </c>
    </row>
    <row r="10240" spans="1:26" ht="14.25" customHeight="1" outlineLevel="1" x14ac:dyDescent="0.2">
      <c r="A10240" s="24" t="s">
        <v>2039</v>
      </c>
      <c r="B10240" s="1" t="s">
        <v>1122</v>
      </c>
      <c r="C10240" s="25" t="s">
        <v>45</v>
      </c>
      <c r="E10240" s="1" t="s">
        <v>2040</v>
      </c>
      <c r="F10240" s="4" t="s">
        <v>20</v>
      </c>
      <c r="G10240" s="2" t="s">
        <v>2037</v>
      </c>
      <c r="H10240" s="1" t="s">
        <v>296</v>
      </c>
      <c r="I10240" s="1" t="s">
        <v>1322</v>
      </c>
      <c r="J10240" s="1" t="s">
        <v>1324</v>
      </c>
      <c r="K10240" s="1" t="s">
        <v>2038</v>
      </c>
      <c r="M10240" s="1">
        <f>IF($P$5&lt;20000,H10240*L10240,IF($P$5&lt;50000,I10240*L10240,IF($P$5&lt;100000,J10240*L10240,IF($P$5&lt;80000000,K10240*L10240))))</f>
        <v>0</v>
      </c>
      <c r="N10240" s="4" t="str">
        <f>IF(AND(P10240 &lt;&gt; "", P10240 &lt;&gt; "---"), HYPERLINK(P10240, Q10240), "")</f>
        <v/>
      </c>
      <c r="O10240" s="21">
        <f>L10240*H10240</f>
        <v>0</v>
      </c>
      <c r="P10240" s="26" t="s">
        <v>362</v>
      </c>
      <c r="Q10240" t="str">
        <f>"ссылка"</f>
        <v>ссылка</v>
      </c>
    </row>
    <row r="10241" spans="1:17" ht="14.25" customHeight="1" outlineLevel="1" x14ac:dyDescent="0.2">
      <c r="A10241" s="24" t="s">
        <v>16773</v>
      </c>
      <c r="B10241" s="1" t="s">
        <v>1122</v>
      </c>
      <c r="C10241" s="25" t="s">
        <v>45</v>
      </c>
      <c r="E10241" s="1" t="s">
        <v>16774</v>
      </c>
      <c r="F10241" s="4" t="s">
        <v>20</v>
      </c>
      <c r="G10241" s="2" t="s">
        <v>1903</v>
      </c>
      <c r="H10241" s="1" t="s">
        <v>294</v>
      </c>
      <c r="I10241" s="1" t="s">
        <v>1035</v>
      </c>
      <c r="J10241" s="1" t="s">
        <v>1699</v>
      </c>
      <c r="K10241" s="1" t="s">
        <v>1466</v>
      </c>
      <c r="M10241" s="1">
        <f>IF($P$5&lt;20000,H10241*L10241,IF($P$5&lt;50000,I10241*L10241,IF($P$5&lt;100000,J10241*L10241,IF($P$5&lt;80000000,K10241*L10241))))</f>
        <v>0</v>
      </c>
      <c r="N10241" s="4" t="str">
        <f>IF(AND(P10241 &lt;&gt; "", P10241 &lt;&gt; "---"), HYPERLINK(P10241, Q10241), "")</f>
        <v>ссылка</v>
      </c>
      <c r="O10241" s="21">
        <f>L10241*H10241</f>
        <v>0</v>
      </c>
      <c r="P10241" s="26" t="s">
        <v>16775</v>
      </c>
      <c r="Q10241" t="str">
        <f>"ссылка"</f>
        <v>ссылка</v>
      </c>
    </row>
    <row r="10242" spans="1:17" ht="14.25" customHeight="1" outlineLevel="1" x14ac:dyDescent="0.2">
      <c r="A10242" s="24" t="s">
        <v>16776</v>
      </c>
      <c r="B10242" s="1" t="s">
        <v>1122</v>
      </c>
      <c r="C10242" s="25" t="s">
        <v>45</v>
      </c>
      <c r="E10242" s="1" t="s">
        <v>16777</v>
      </c>
      <c r="F10242" s="4" t="s">
        <v>20</v>
      </c>
      <c r="G10242" s="2" t="s">
        <v>618</v>
      </c>
      <c r="H10242" s="1" t="s">
        <v>496</v>
      </c>
      <c r="I10242" s="1" t="s">
        <v>1130</v>
      </c>
      <c r="J10242" s="1" t="s">
        <v>1131</v>
      </c>
      <c r="K10242" s="1" t="s">
        <v>471</v>
      </c>
      <c r="M10242" s="1">
        <f>IF($P$5&lt;20000,H10242*L10242,IF($P$5&lt;50000,I10242*L10242,IF($P$5&lt;100000,J10242*L10242,IF($P$5&lt;80000000,K10242*L10242))))</f>
        <v>0</v>
      </c>
      <c r="N10242" s="4" t="str">
        <f>IF(AND(P10242 &lt;&gt; "", P10242 &lt;&gt; "---"), HYPERLINK(P10242, Q10242), "")</f>
        <v>ссылка</v>
      </c>
      <c r="O10242" s="21">
        <f>L10242*H10242</f>
        <v>0</v>
      </c>
      <c r="P10242" s="26" t="s">
        <v>16778</v>
      </c>
      <c r="Q10242" t="str">
        <f>"ссылка"</f>
        <v>ссылка</v>
      </c>
    </row>
    <row r="10243" spans="1:17" ht="14.25" customHeight="1" outlineLevel="1" x14ac:dyDescent="0.2">
      <c r="A10243" s="24" t="s">
        <v>16779</v>
      </c>
      <c r="B10243" s="1" t="s">
        <v>1122</v>
      </c>
      <c r="C10243" s="25" t="s">
        <v>997</v>
      </c>
      <c r="E10243" s="1" t="s">
        <v>16780</v>
      </c>
      <c r="F10243" s="4" t="s">
        <v>20</v>
      </c>
      <c r="G10243" s="2" t="s">
        <v>16781</v>
      </c>
      <c r="H10243" s="1" t="s">
        <v>16782</v>
      </c>
      <c r="I10243" s="1" t="s">
        <v>5605</v>
      </c>
      <c r="J10243" s="1" t="s">
        <v>16783</v>
      </c>
      <c r="K10243" s="1" t="s">
        <v>16784</v>
      </c>
      <c r="M10243" s="1">
        <f>IF($P$5&lt;20000,H10243*L10243,IF($P$5&lt;50000,I10243*L10243,IF($P$5&lt;100000,J10243*L10243,IF($P$5&lt;80000000,K10243*L10243))))</f>
        <v>0</v>
      </c>
      <c r="N10243" s="4" t="str">
        <f>IF(AND(P10243 &lt;&gt; "", P10243 &lt;&gt; "---"), HYPERLINK(P10243, Q10243), "")</f>
        <v/>
      </c>
      <c r="O10243" s="21">
        <f>L10243*H10243</f>
        <v>0</v>
      </c>
      <c r="P10243" s="26" t="s">
        <v>362</v>
      </c>
      <c r="Q10243" t="str">
        <f>"ссылка"</f>
        <v>ссылка</v>
      </c>
    </row>
    <row r="10244" spans="1:17" ht="14.25" customHeight="1" outlineLevel="1" x14ac:dyDescent="0.2">
      <c r="A10244" s="24" t="s">
        <v>16785</v>
      </c>
      <c r="B10244" s="1" t="s">
        <v>1122</v>
      </c>
      <c r="C10244" s="25" t="s">
        <v>45</v>
      </c>
      <c r="E10244" s="1" t="s">
        <v>16786</v>
      </c>
      <c r="F10244" s="4" t="s">
        <v>20</v>
      </c>
      <c r="G10244" s="2" t="s">
        <v>16781</v>
      </c>
      <c r="H10244" s="1" t="s">
        <v>16782</v>
      </c>
      <c r="I10244" s="1" t="s">
        <v>5605</v>
      </c>
      <c r="J10244" s="1" t="s">
        <v>16783</v>
      </c>
      <c r="K10244" s="1" t="s">
        <v>16784</v>
      </c>
      <c r="M10244" s="1">
        <f>IF($P$5&lt;20000,H10244*L10244,IF($P$5&lt;50000,I10244*L10244,IF($P$5&lt;100000,J10244*L10244,IF($P$5&lt;80000000,K10244*L10244))))</f>
        <v>0</v>
      </c>
      <c r="N10244" s="4" t="str">
        <f>IF(AND(P10244 &lt;&gt; "", P10244 &lt;&gt; "---"), HYPERLINK(P10244, Q10244), "")</f>
        <v>ссылка</v>
      </c>
      <c r="O10244" s="21">
        <f>L10244*H10244</f>
        <v>0</v>
      </c>
      <c r="P10244" s="26" t="s">
        <v>16787</v>
      </c>
      <c r="Q10244" t="str">
        <f>"ссылка"</f>
        <v>ссылка</v>
      </c>
    </row>
    <row r="10245" spans="1:17" ht="14.25" customHeight="1" outlineLevel="1" x14ac:dyDescent="0.2">
      <c r="A10245" s="24" t="s">
        <v>16788</v>
      </c>
      <c r="B10245" s="1" t="s">
        <v>1122</v>
      </c>
      <c r="C10245" s="25" t="s">
        <v>997</v>
      </c>
      <c r="E10245" s="1" t="s">
        <v>16789</v>
      </c>
      <c r="F10245" s="4" t="s">
        <v>20</v>
      </c>
      <c r="G10245" s="2" t="s">
        <v>16781</v>
      </c>
      <c r="H10245" s="1" t="s">
        <v>16782</v>
      </c>
      <c r="I10245" s="1" t="s">
        <v>5605</v>
      </c>
      <c r="J10245" s="1" t="s">
        <v>16783</v>
      </c>
      <c r="K10245" s="1" t="s">
        <v>16784</v>
      </c>
      <c r="M10245" s="1">
        <f>IF($P$5&lt;20000,H10245*L10245,IF($P$5&lt;50000,I10245*L10245,IF($P$5&lt;100000,J10245*L10245,IF($P$5&lt;80000000,K10245*L10245))))</f>
        <v>0</v>
      </c>
      <c r="N10245" s="4" t="str">
        <f>IF(AND(P10245 &lt;&gt; "", P10245 &lt;&gt; "---"), HYPERLINK(P10245, Q10245), "")</f>
        <v/>
      </c>
      <c r="O10245" s="21">
        <f>L10245*H10245</f>
        <v>0</v>
      </c>
      <c r="P10245" s="26" t="s">
        <v>362</v>
      </c>
      <c r="Q10245" t="str">
        <f>"ссылка"</f>
        <v>ссылка</v>
      </c>
    </row>
    <row r="10246" spans="1:17" ht="14.25" customHeight="1" outlineLevel="1" x14ac:dyDescent="0.2">
      <c r="A10246" s="24" t="s">
        <v>16790</v>
      </c>
      <c r="B10246" s="1" t="s">
        <v>1122</v>
      </c>
      <c r="C10246" s="25" t="s">
        <v>45</v>
      </c>
      <c r="E10246" s="1" t="s">
        <v>16791</v>
      </c>
      <c r="F10246" s="4" t="s">
        <v>20</v>
      </c>
      <c r="G10246" s="2" t="s">
        <v>1903</v>
      </c>
      <c r="H10246" s="1" t="s">
        <v>294</v>
      </c>
      <c r="I10246" s="1" t="s">
        <v>1035</v>
      </c>
      <c r="J10246" s="1" t="s">
        <v>1699</v>
      </c>
      <c r="K10246" s="1" t="s">
        <v>1466</v>
      </c>
      <c r="M10246" s="1">
        <f>IF($P$5&lt;20000,H10246*L10246,IF($P$5&lt;50000,I10246*L10246,IF($P$5&lt;100000,J10246*L10246,IF($P$5&lt;80000000,K10246*L10246))))</f>
        <v>0</v>
      </c>
      <c r="N10246" s="4" t="str">
        <f>IF(AND(P10246 &lt;&gt; "", P10246 &lt;&gt; "---"), HYPERLINK(P10246, Q10246), "")</f>
        <v>ссылка</v>
      </c>
      <c r="O10246" s="21">
        <f>L10246*H10246</f>
        <v>0</v>
      </c>
      <c r="P10246" s="26" t="s">
        <v>16792</v>
      </c>
      <c r="Q10246" t="str">
        <f>"ссылка"</f>
        <v>ссылка</v>
      </c>
    </row>
    <row r="10247" spans="1:17" ht="14.25" customHeight="1" outlineLevel="1" x14ac:dyDescent="0.2">
      <c r="A10247" s="24" t="s">
        <v>16793</v>
      </c>
      <c r="B10247" s="1" t="s">
        <v>1122</v>
      </c>
      <c r="C10247" s="25" t="s">
        <v>45</v>
      </c>
      <c r="E10247" s="1" t="s">
        <v>16794</v>
      </c>
      <c r="F10247" s="4" t="s">
        <v>20</v>
      </c>
      <c r="G10247" s="2" t="s">
        <v>1903</v>
      </c>
      <c r="H10247" s="1" t="s">
        <v>294</v>
      </c>
      <c r="I10247" s="1" t="s">
        <v>1035</v>
      </c>
      <c r="J10247" s="1" t="s">
        <v>1699</v>
      </c>
      <c r="K10247" s="1" t="s">
        <v>1466</v>
      </c>
      <c r="M10247" s="1">
        <f>IF($P$5&lt;20000,H10247*L10247,IF($P$5&lt;50000,I10247*L10247,IF($P$5&lt;100000,J10247*L10247,IF($P$5&lt;80000000,K10247*L10247))))</f>
        <v>0</v>
      </c>
      <c r="N10247" s="4" t="str">
        <f>IF(AND(P10247 &lt;&gt; "", P10247 &lt;&gt; "---"), HYPERLINK(P10247, Q10247), "")</f>
        <v>ссылка</v>
      </c>
      <c r="O10247" s="21">
        <f>L10247*H10247</f>
        <v>0</v>
      </c>
      <c r="P10247" s="26" t="s">
        <v>16795</v>
      </c>
      <c r="Q10247" t="str">
        <f>"ссылка"</f>
        <v>ссылка</v>
      </c>
    </row>
    <row r="10248" spans="1:17" ht="14.25" customHeight="1" outlineLevel="1" x14ac:dyDescent="0.2">
      <c r="A10248" s="24" t="s">
        <v>17600</v>
      </c>
      <c r="B10248" s="1" t="s">
        <v>1122</v>
      </c>
      <c r="C10248" s="25" t="s">
        <v>36</v>
      </c>
      <c r="E10248" s="1" t="s">
        <v>17601</v>
      </c>
      <c r="F10248" s="4" t="s">
        <v>20</v>
      </c>
      <c r="G10248" s="2" t="s">
        <v>618</v>
      </c>
      <c r="H10248" s="1" t="s">
        <v>496</v>
      </c>
      <c r="I10248" s="1" t="s">
        <v>1130</v>
      </c>
      <c r="J10248" s="1" t="s">
        <v>1131</v>
      </c>
      <c r="K10248" s="1" t="s">
        <v>471</v>
      </c>
      <c r="M10248" s="1">
        <f>IF($P$5&lt;20000,H10248*L10248,IF($P$5&lt;50000,I10248*L10248,IF($P$5&lt;100000,J10248*L10248,IF($P$5&lt;80000000,K10248*L10248))))</f>
        <v>0</v>
      </c>
      <c r="N10248" s="4" t="str">
        <f>IF(AND(P10248 &lt;&gt; "", P10248 &lt;&gt; "---"), HYPERLINK(P10248, Q10248), "")</f>
        <v>ссылка</v>
      </c>
      <c r="O10248" s="21">
        <f>L10248*H10248</f>
        <v>0</v>
      </c>
      <c r="P10248" s="26" t="s">
        <v>17602</v>
      </c>
      <c r="Q10248" t="str">
        <f>"ссылка"</f>
        <v>ссылка</v>
      </c>
    </row>
    <row r="10249" spans="1:17" ht="14.25" customHeight="1" outlineLevel="1" x14ac:dyDescent="0.2">
      <c r="A10249" s="24" t="s">
        <v>18089</v>
      </c>
      <c r="B10249" s="1" t="s">
        <v>1122</v>
      </c>
      <c r="C10249" s="25" t="s">
        <v>54</v>
      </c>
      <c r="E10249" s="1" t="s">
        <v>18090</v>
      </c>
      <c r="F10249" s="4" t="s">
        <v>20</v>
      </c>
      <c r="G10249" s="2" t="s">
        <v>1903</v>
      </c>
      <c r="H10249" s="1" t="s">
        <v>294</v>
      </c>
      <c r="I10249" s="1" t="s">
        <v>1035</v>
      </c>
      <c r="J10249" s="1" t="s">
        <v>1699</v>
      </c>
      <c r="K10249" s="1" t="s">
        <v>1466</v>
      </c>
      <c r="M10249" s="1">
        <f>IF($P$5&lt;20000,H10249*L10249,IF($P$5&lt;50000,I10249*L10249,IF($P$5&lt;100000,J10249*L10249,IF($P$5&lt;80000000,K10249*L10249))))</f>
        <v>0</v>
      </c>
      <c r="N10249" s="4" t="str">
        <f>IF(AND(P10249 &lt;&gt; "", P10249 &lt;&gt; "---"), HYPERLINK(P10249, Q10249), "")</f>
        <v>ссылка</v>
      </c>
      <c r="O10249" s="21">
        <f>L10249*H10249</f>
        <v>0</v>
      </c>
      <c r="P10249" s="26" t="s">
        <v>18091</v>
      </c>
      <c r="Q10249" t="str">
        <f>"ссылка"</f>
        <v>ссылка</v>
      </c>
    </row>
    <row r="10250" spans="1:17" ht="14.25" customHeight="1" outlineLevel="1" x14ac:dyDescent="0.2">
      <c r="A10250" s="24" t="s">
        <v>18092</v>
      </c>
      <c r="B10250" s="1" t="s">
        <v>1122</v>
      </c>
      <c r="C10250" s="25" t="s">
        <v>18</v>
      </c>
      <c r="E10250" s="1" t="s">
        <v>18093</v>
      </c>
      <c r="F10250" s="4" t="s">
        <v>20</v>
      </c>
      <c r="G10250" s="2" t="s">
        <v>3333</v>
      </c>
      <c r="H10250" s="1" t="s">
        <v>3506</v>
      </c>
      <c r="I10250" s="1" t="s">
        <v>2737</v>
      </c>
      <c r="J10250" s="1" t="s">
        <v>6797</v>
      </c>
      <c r="K10250" s="1" t="s">
        <v>2065</v>
      </c>
      <c r="M10250" s="1">
        <f>IF($P$5&lt;20000,H10250*L10250,IF($P$5&lt;50000,I10250*L10250,IF($P$5&lt;100000,J10250*L10250,IF($P$5&lt;80000000,K10250*L10250))))</f>
        <v>0</v>
      </c>
      <c r="N10250" s="4" t="str">
        <f>IF(AND(P10250 &lt;&gt; "", P10250 &lt;&gt; "---"), HYPERLINK(P10250, Q10250), "")</f>
        <v>ссылка</v>
      </c>
      <c r="O10250" s="21">
        <f>L10250*H10250</f>
        <v>0</v>
      </c>
      <c r="P10250" s="26" t="s">
        <v>18094</v>
      </c>
      <c r="Q10250" t="str">
        <f>"ссылка"</f>
        <v>ссылка</v>
      </c>
    </row>
    <row r="10251" spans="1:17" ht="14.25" customHeight="1" outlineLevel="1" x14ac:dyDescent="0.2">
      <c r="A10251" s="24" t="s">
        <v>18101</v>
      </c>
      <c r="B10251" s="1" t="s">
        <v>1122</v>
      </c>
      <c r="C10251" s="25" t="s">
        <v>45</v>
      </c>
      <c r="E10251" s="1" t="s">
        <v>18102</v>
      </c>
      <c r="F10251" s="4" t="s">
        <v>20</v>
      </c>
      <c r="G10251" s="2" t="s">
        <v>1519</v>
      </c>
      <c r="H10251" s="1" t="s">
        <v>1006</v>
      </c>
      <c r="I10251" s="1" t="s">
        <v>1007</v>
      </c>
      <c r="J10251" s="1" t="s">
        <v>1686</v>
      </c>
      <c r="K10251" s="1" t="s">
        <v>1345</v>
      </c>
      <c r="M10251" s="1">
        <f>IF($P$5&lt;20000,H10251*L10251,IF($P$5&lt;50000,I10251*L10251,IF($P$5&lt;100000,J10251*L10251,IF($P$5&lt;80000000,K10251*L10251))))</f>
        <v>0</v>
      </c>
      <c r="N10251" s="4" t="str">
        <f>IF(AND(P10251 &lt;&gt; "", P10251 &lt;&gt; "---"), HYPERLINK(P10251, Q10251), "")</f>
        <v>ссылка</v>
      </c>
      <c r="O10251" s="21">
        <f>L10251*H10251</f>
        <v>0</v>
      </c>
      <c r="P10251" s="26" t="s">
        <v>18103</v>
      </c>
      <c r="Q10251" t="str">
        <f>"ссылка"</f>
        <v>ссылка</v>
      </c>
    </row>
    <row r="10252" spans="1:17" ht="14.25" customHeight="1" outlineLevel="1" x14ac:dyDescent="0.2">
      <c r="A10252" s="24" t="s">
        <v>18104</v>
      </c>
      <c r="B10252" s="1" t="s">
        <v>1122</v>
      </c>
      <c r="C10252" s="25" t="s">
        <v>45</v>
      </c>
      <c r="E10252" s="1" t="s">
        <v>18105</v>
      </c>
      <c r="F10252" s="4" t="s">
        <v>20</v>
      </c>
      <c r="G10252" s="2" t="s">
        <v>1519</v>
      </c>
      <c r="H10252" s="1" t="s">
        <v>1006</v>
      </c>
      <c r="I10252" s="1" t="s">
        <v>1007</v>
      </c>
      <c r="J10252" s="1" t="s">
        <v>1686</v>
      </c>
      <c r="K10252" s="1" t="s">
        <v>1345</v>
      </c>
      <c r="M10252" s="1">
        <f>IF($P$5&lt;20000,H10252*L10252,IF($P$5&lt;50000,I10252*L10252,IF($P$5&lt;100000,J10252*L10252,IF($P$5&lt;80000000,K10252*L10252))))</f>
        <v>0</v>
      </c>
      <c r="N10252" s="4" t="str">
        <f>IF(AND(P10252 &lt;&gt; "", P10252 &lt;&gt; "---"), HYPERLINK(P10252, Q10252), "")</f>
        <v>ссылка</v>
      </c>
      <c r="O10252" s="21">
        <f>L10252*H10252</f>
        <v>0</v>
      </c>
      <c r="P10252" s="26" t="s">
        <v>18106</v>
      </c>
      <c r="Q10252" t="str">
        <f>"ссылка"</f>
        <v>ссылка</v>
      </c>
    </row>
    <row r="10253" spans="1:17" ht="14.25" customHeight="1" outlineLevel="1" x14ac:dyDescent="0.2">
      <c r="A10253" s="24" t="s">
        <v>18107</v>
      </c>
      <c r="B10253" s="1" t="s">
        <v>1122</v>
      </c>
      <c r="C10253" s="25" t="s">
        <v>45</v>
      </c>
      <c r="E10253" s="1" t="s">
        <v>18108</v>
      </c>
      <c r="F10253" s="4" t="s">
        <v>20</v>
      </c>
      <c r="G10253" s="2" t="s">
        <v>1903</v>
      </c>
      <c r="H10253" s="1" t="s">
        <v>294</v>
      </c>
      <c r="I10253" s="1" t="s">
        <v>1035</v>
      </c>
      <c r="J10253" s="1" t="s">
        <v>1699</v>
      </c>
      <c r="K10253" s="1" t="s">
        <v>1466</v>
      </c>
      <c r="M10253" s="1">
        <f>IF($P$5&lt;20000,H10253*L10253,IF($P$5&lt;50000,I10253*L10253,IF($P$5&lt;100000,J10253*L10253,IF($P$5&lt;80000000,K10253*L10253))))</f>
        <v>0</v>
      </c>
      <c r="N10253" s="4" t="str">
        <f>IF(AND(P10253 &lt;&gt; "", P10253 &lt;&gt; "---"), HYPERLINK(P10253, Q10253), "")</f>
        <v>ссылка</v>
      </c>
      <c r="O10253" s="21">
        <f>L10253*H10253</f>
        <v>0</v>
      </c>
      <c r="P10253" s="26" t="s">
        <v>18109</v>
      </c>
      <c r="Q10253" t="str">
        <f>"ссылка"</f>
        <v>ссылка</v>
      </c>
    </row>
    <row r="10254" spans="1:17" ht="14.25" customHeight="1" outlineLevel="1" x14ac:dyDescent="0.2">
      <c r="A10254" s="24" t="s">
        <v>18263</v>
      </c>
      <c r="B10254" s="1" t="s">
        <v>1122</v>
      </c>
      <c r="C10254" s="25" t="s">
        <v>45</v>
      </c>
      <c r="E10254" s="1" t="s">
        <v>18264</v>
      </c>
      <c r="F10254" s="4" t="s">
        <v>20</v>
      </c>
      <c r="G10254" s="2" t="s">
        <v>618</v>
      </c>
      <c r="H10254" s="1" t="s">
        <v>496</v>
      </c>
      <c r="I10254" s="1" t="s">
        <v>1130</v>
      </c>
      <c r="J10254" s="1" t="s">
        <v>1131</v>
      </c>
      <c r="K10254" s="1" t="s">
        <v>471</v>
      </c>
      <c r="M10254" s="1">
        <f>IF($P$5&lt;20000,H10254*L10254,IF($P$5&lt;50000,I10254*L10254,IF($P$5&lt;100000,J10254*L10254,IF($P$5&lt;80000000,K10254*L10254))))</f>
        <v>0</v>
      </c>
      <c r="N10254" s="4" t="str">
        <f>IF(AND(P10254 &lt;&gt; "", P10254 &lt;&gt; "---"), HYPERLINK(P10254, Q10254), "")</f>
        <v>ссылка</v>
      </c>
      <c r="O10254" s="21">
        <f>L10254*H10254</f>
        <v>0</v>
      </c>
      <c r="P10254" s="26" t="s">
        <v>18265</v>
      </c>
      <c r="Q10254" t="str">
        <f>"ссылка"</f>
        <v>ссылка</v>
      </c>
    </row>
    <row r="10255" spans="1:17" ht="14.25" customHeight="1" outlineLevel="1" x14ac:dyDescent="0.2">
      <c r="A10255" s="24" t="s">
        <v>19620</v>
      </c>
      <c r="B10255" s="1" t="s">
        <v>1122</v>
      </c>
      <c r="C10255" s="25" t="s">
        <v>254</v>
      </c>
      <c r="E10255" s="1" t="s">
        <v>19621</v>
      </c>
      <c r="F10255" s="4" t="s">
        <v>20</v>
      </c>
      <c r="G10255" s="2" t="s">
        <v>618</v>
      </c>
      <c r="H10255" s="1" t="s">
        <v>496</v>
      </c>
      <c r="I10255" s="1" t="s">
        <v>1130</v>
      </c>
      <c r="J10255" s="1" t="s">
        <v>1131</v>
      </c>
      <c r="K10255" s="1" t="s">
        <v>471</v>
      </c>
      <c r="M10255" s="1">
        <f>IF($P$5&lt;20000,H10255*L10255,IF($P$5&lt;50000,I10255*L10255,IF($P$5&lt;100000,J10255*L10255,IF($P$5&lt;80000000,K10255*L10255))))</f>
        <v>0</v>
      </c>
      <c r="N10255" s="4" t="str">
        <f>IF(AND(P10255 &lt;&gt; "", P10255 &lt;&gt; "---"), HYPERLINK(P10255, Q10255), "")</f>
        <v>ссылка</v>
      </c>
      <c r="O10255" s="21">
        <f>L10255*H10255</f>
        <v>0</v>
      </c>
      <c r="P10255" s="26" t="s">
        <v>19622</v>
      </c>
      <c r="Q10255" t="str">
        <f>"ссылка"</f>
        <v>ссылка</v>
      </c>
    </row>
    <row r="10256" spans="1:17" ht="14.25" customHeight="1" outlineLevel="1" x14ac:dyDescent="0.2">
      <c r="A10256" s="24" t="s">
        <v>19623</v>
      </c>
      <c r="B10256" s="1" t="s">
        <v>1122</v>
      </c>
      <c r="C10256" s="25" t="s">
        <v>71</v>
      </c>
      <c r="E10256" s="1" t="s">
        <v>19624</v>
      </c>
      <c r="F10256" s="4" t="s">
        <v>20</v>
      </c>
      <c r="G10256" s="2" t="s">
        <v>618</v>
      </c>
      <c r="H10256" s="1" t="s">
        <v>496</v>
      </c>
      <c r="I10256" s="1" t="s">
        <v>1130</v>
      </c>
      <c r="J10256" s="1" t="s">
        <v>1131</v>
      </c>
      <c r="K10256" s="1" t="s">
        <v>471</v>
      </c>
      <c r="M10256" s="1">
        <f>IF($P$5&lt;20000,H10256*L10256,IF($P$5&lt;50000,I10256*L10256,IF($P$5&lt;100000,J10256*L10256,IF($P$5&lt;80000000,K10256*L10256))))</f>
        <v>0</v>
      </c>
      <c r="N10256" s="4" t="str">
        <f>IF(AND(P10256 &lt;&gt; "", P10256 &lt;&gt; "---"), HYPERLINK(P10256, Q10256), "")</f>
        <v>ссылка</v>
      </c>
      <c r="O10256" s="21">
        <f>L10256*H10256</f>
        <v>0</v>
      </c>
      <c r="P10256" s="26" t="s">
        <v>19625</v>
      </c>
      <c r="Q10256" t="str">
        <f>"ссылка"</f>
        <v>ссылка</v>
      </c>
    </row>
    <row r="10257" spans="1:17" ht="14.25" customHeight="1" outlineLevel="1" x14ac:dyDescent="0.2">
      <c r="A10257" s="24" t="s">
        <v>19626</v>
      </c>
      <c r="B10257" s="1" t="s">
        <v>1122</v>
      </c>
      <c r="C10257" s="25" t="s">
        <v>254</v>
      </c>
      <c r="E10257" s="1" t="s">
        <v>19627</v>
      </c>
      <c r="F10257" s="4" t="s">
        <v>20</v>
      </c>
      <c r="G10257" s="2" t="s">
        <v>618</v>
      </c>
      <c r="H10257" s="1" t="s">
        <v>496</v>
      </c>
      <c r="I10257" s="1" t="s">
        <v>1130</v>
      </c>
      <c r="J10257" s="1" t="s">
        <v>1131</v>
      </c>
      <c r="K10257" s="1" t="s">
        <v>471</v>
      </c>
      <c r="M10257" s="1">
        <f>IF($P$5&lt;20000,H10257*L10257,IF($P$5&lt;50000,I10257*L10257,IF($P$5&lt;100000,J10257*L10257,IF($P$5&lt;80000000,K10257*L10257))))</f>
        <v>0</v>
      </c>
      <c r="N10257" s="4" t="str">
        <f>IF(AND(P10257 &lt;&gt; "", P10257 &lt;&gt; "---"), HYPERLINK(P10257, Q10257), "")</f>
        <v>ссылка</v>
      </c>
      <c r="O10257" s="21">
        <f>L10257*H10257</f>
        <v>0</v>
      </c>
      <c r="P10257" s="26" t="s">
        <v>19628</v>
      </c>
      <c r="Q10257" t="str">
        <f>"ссылка"</f>
        <v>ссылка</v>
      </c>
    </row>
    <row r="10258" spans="1:17" ht="14.25" customHeight="1" outlineLevel="1" x14ac:dyDescent="0.2">
      <c r="A10258" s="24" t="s">
        <v>19629</v>
      </c>
      <c r="B10258" s="1" t="s">
        <v>1122</v>
      </c>
      <c r="C10258" s="25" t="s">
        <v>36</v>
      </c>
      <c r="E10258" s="1" t="s">
        <v>19630</v>
      </c>
      <c r="F10258" s="4" t="s">
        <v>20</v>
      </c>
      <c r="G10258" s="2" t="s">
        <v>3333</v>
      </c>
      <c r="H10258" s="1" t="s">
        <v>3506</v>
      </c>
      <c r="I10258" s="1" t="s">
        <v>2737</v>
      </c>
      <c r="J10258" s="1" t="s">
        <v>6797</v>
      </c>
      <c r="K10258" s="1" t="s">
        <v>2065</v>
      </c>
      <c r="M10258" s="1">
        <f>IF($P$5&lt;20000,H10258*L10258,IF($P$5&lt;50000,I10258*L10258,IF($P$5&lt;100000,J10258*L10258,IF($P$5&lt;80000000,K10258*L10258))))</f>
        <v>0</v>
      </c>
      <c r="N10258" s="4" t="str">
        <f>IF(AND(P10258 &lt;&gt; "", P10258 &lt;&gt; "---"), HYPERLINK(P10258, Q10258), "")</f>
        <v>ссылка</v>
      </c>
      <c r="O10258" s="21">
        <f>L10258*H10258</f>
        <v>0</v>
      </c>
      <c r="P10258" s="26" t="s">
        <v>19631</v>
      </c>
      <c r="Q10258" t="str">
        <f>"ссылка"</f>
        <v>ссылка</v>
      </c>
    </row>
    <row r="10259" spans="1:17" ht="14.25" customHeight="1" outlineLevel="1" x14ac:dyDescent="0.2">
      <c r="A10259" s="24" t="s">
        <v>19632</v>
      </c>
      <c r="B10259" s="1" t="s">
        <v>1122</v>
      </c>
      <c r="C10259" s="25" t="s">
        <v>36</v>
      </c>
      <c r="E10259" s="1" t="s">
        <v>19633</v>
      </c>
      <c r="F10259" s="4" t="s">
        <v>20</v>
      </c>
      <c r="G10259" s="2" t="s">
        <v>1903</v>
      </c>
      <c r="H10259" s="1" t="s">
        <v>294</v>
      </c>
      <c r="I10259" s="1" t="s">
        <v>1035</v>
      </c>
      <c r="J10259" s="1" t="s">
        <v>1699</v>
      </c>
      <c r="K10259" s="1" t="s">
        <v>1466</v>
      </c>
      <c r="M10259" s="1">
        <f>IF($P$5&lt;20000,H10259*L10259,IF($P$5&lt;50000,I10259*L10259,IF($P$5&lt;100000,J10259*L10259,IF($P$5&lt;80000000,K10259*L10259))))</f>
        <v>0</v>
      </c>
      <c r="N10259" s="4" t="str">
        <f>IF(AND(P10259 &lt;&gt; "", P10259 &lt;&gt; "---"), HYPERLINK(P10259, Q10259), "")</f>
        <v>ссылка</v>
      </c>
      <c r="O10259" s="21">
        <f>L10259*H10259</f>
        <v>0</v>
      </c>
      <c r="P10259" s="26" t="s">
        <v>19634</v>
      </c>
      <c r="Q10259" t="str">
        <f>"ссылка"</f>
        <v>ссылка</v>
      </c>
    </row>
    <row r="10260" spans="1:17" ht="14.25" customHeight="1" outlineLevel="1" x14ac:dyDescent="0.2">
      <c r="A10260" s="24" t="s">
        <v>19635</v>
      </c>
      <c r="B10260" s="1" t="s">
        <v>1122</v>
      </c>
      <c r="C10260" s="25" t="s">
        <v>997</v>
      </c>
      <c r="E10260" s="1" t="s">
        <v>19636</v>
      </c>
      <c r="F10260" s="4" t="s">
        <v>20</v>
      </c>
      <c r="G10260" s="2" t="s">
        <v>4052</v>
      </c>
      <c r="H10260" s="1" t="s">
        <v>1068</v>
      </c>
      <c r="I10260" s="1" t="s">
        <v>519</v>
      </c>
      <c r="J10260" s="1" t="s">
        <v>198</v>
      </c>
      <c r="K10260" s="1" t="s">
        <v>3104</v>
      </c>
      <c r="M10260" s="1">
        <f>IF($P$5&lt;20000,H10260*L10260,IF($P$5&lt;50000,I10260*L10260,IF($P$5&lt;100000,J10260*L10260,IF($P$5&lt;80000000,K10260*L10260))))</f>
        <v>0</v>
      </c>
      <c r="N10260" s="4" t="str">
        <f>IF(AND(P10260 &lt;&gt; "", P10260 &lt;&gt; "---"), HYPERLINK(P10260, Q10260), "")</f>
        <v>ссылка</v>
      </c>
      <c r="O10260" s="21">
        <f>L10260*H10260</f>
        <v>0</v>
      </c>
      <c r="P10260" s="26" t="s">
        <v>19637</v>
      </c>
      <c r="Q10260" t="str">
        <f>"ссылка"</f>
        <v>ссылка</v>
      </c>
    </row>
    <row r="10261" spans="1:17" ht="14.25" customHeight="1" outlineLevel="1" x14ac:dyDescent="0.2">
      <c r="A10261" s="24" t="s">
        <v>19638</v>
      </c>
      <c r="B10261" s="1" t="s">
        <v>1122</v>
      </c>
      <c r="C10261" s="25" t="s">
        <v>254</v>
      </c>
      <c r="E10261" s="1" t="s">
        <v>19639</v>
      </c>
      <c r="F10261" s="4" t="s">
        <v>20</v>
      </c>
      <c r="G10261" s="2" t="s">
        <v>3333</v>
      </c>
      <c r="H10261" s="1" t="s">
        <v>3506</v>
      </c>
      <c r="I10261" s="1" t="s">
        <v>2737</v>
      </c>
      <c r="J10261" s="1" t="s">
        <v>6797</v>
      </c>
      <c r="K10261" s="1" t="s">
        <v>2065</v>
      </c>
      <c r="M10261" s="1">
        <f>IF($P$5&lt;20000,H10261*L10261,IF($P$5&lt;50000,I10261*L10261,IF($P$5&lt;100000,J10261*L10261,IF($P$5&lt;80000000,K10261*L10261))))</f>
        <v>0</v>
      </c>
      <c r="N10261" s="4" t="str">
        <f>IF(AND(P10261 &lt;&gt; "", P10261 &lt;&gt; "---"), HYPERLINK(P10261, Q10261), "")</f>
        <v>ссылка</v>
      </c>
      <c r="O10261" s="21">
        <f>L10261*H10261</f>
        <v>0</v>
      </c>
      <c r="P10261" s="26" t="s">
        <v>19640</v>
      </c>
      <c r="Q10261" t="str">
        <f>"ссылка"</f>
        <v>ссылка</v>
      </c>
    </row>
    <row r="10262" spans="1:17" ht="14.25" customHeight="1" outlineLevel="1" x14ac:dyDescent="0.2">
      <c r="A10262" s="24" t="s">
        <v>19641</v>
      </c>
      <c r="B10262" s="1" t="s">
        <v>1122</v>
      </c>
      <c r="C10262" s="25" t="s">
        <v>254</v>
      </c>
      <c r="E10262" s="1" t="s">
        <v>19642</v>
      </c>
      <c r="F10262" s="4" t="s">
        <v>20</v>
      </c>
      <c r="G10262" s="2" t="s">
        <v>618</v>
      </c>
      <c r="H10262" s="1" t="s">
        <v>496</v>
      </c>
      <c r="I10262" s="1" t="s">
        <v>1130</v>
      </c>
      <c r="J10262" s="1" t="s">
        <v>1131</v>
      </c>
      <c r="K10262" s="1" t="s">
        <v>471</v>
      </c>
      <c r="M10262" s="1">
        <f>IF($P$5&lt;20000,H10262*L10262,IF($P$5&lt;50000,I10262*L10262,IF($P$5&lt;100000,J10262*L10262,IF($P$5&lt;80000000,K10262*L10262))))</f>
        <v>0</v>
      </c>
      <c r="N10262" s="4" t="str">
        <f>IF(AND(P10262 &lt;&gt; "", P10262 &lt;&gt; "---"), HYPERLINK(P10262, Q10262), "")</f>
        <v>ссылка</v>
      </c>
      <c r="O10262" s="21">
        <f>L10262*H10262</f>
        <v>0</v>
      </c>
      <c r="P10262" s="26" t="s">
        <v>19643</v>
      </c>
      <c r="Q10262" t="str">
        <f>"ссылка"</f>
        <v>ссылка</v>
      </c>
    </row>
    <row r="10263" spans="1:17" ht="14.25" customHeight="1" outlineLevel="1" x14ac:dyDescent="0.2">
      <c r="A10263" s="24" t="s">
        <v>19644</v>
      </c>
      <c r="B10263" s="1" t="s">
        <v>1122</v>
      </c>
      <c r="C10263" s="25" t="s">
        <v>71</v>
      </c>
      <c r="E10263" s="1" t="s">
        <v>19645</v>
      </c>
      <c r="F10263" s="4" t="s">
        <v>20</v>
      </c>
      <c r="G10263" s="2" t="s">
        <v>618</v>
      </c>
      <c r="H10263" s="1" t="s">
        <v>496</v>
      </c>
      <c r="I10263" s="1" t="s">
        <v>1130</v>
      </c>
      <c r="J10263" s="1" t="s">
        <v>1131</v>
      </c>
      <c r="K10263" s="1" t="s">
        <v>471</v>
      </c>
      <c r="M10263" s="1">
        <f>IF($P$5&lt;20000,H10263*L10263,IF($P$5&lt;50000,I10263*L10263,IF($P$5&lt;100000,J10263*L10263,IF($P$5&lt;80000000,K10263*L10263))))</f>
        <v>0</v>
      </c>
      <c r="N10263" s="4" t="str">
        <f>IF(AND(P10263 &lt;&gt; "", P10263 &lt;&gt; "---"), HYPERLINK(P10263, Q10263), "")</f>
        <v>ссылка</v>
      </c>
      <c r="O10263" s="21">
        <f>L10263*H10263</f>
        <v>0</v>
      </c>
      <c r="P10263" s="26" t="s">
        <v>19646</v>
      </c>
      <c r="Q10263" t="str">
        <f>"ссылка"</f>
        <v>ссылка</v>
      </c>
    </row>
    <row r="10264" spans="1:17" ht="14.25" customHeight="1" outlineLevel="1" x14ac:dyDescent="0.2">
      <c r="A10264" s="24" t="s">
        <v>19647</v>
      </c>
      <c r="B10264" s="1" t="s">
        <v>1122</v>
      </c>
      <c r="C10264" s="25" t="s">
        <v>71</v>
      </c>
      <c r="E10264" s="1" t="s">
        <v>19648</v>
      </c>
      <c r="F10264" s="4" t="s">
        <v>20</v>
      </c>
      <c r="G10264" s="2" t="s">
        <v>618</v>
      </c>
      <c r="H10264" s="1" t="s">
        <v>496</v>
      </c>
      <c r="I10264" s="1" t="s">
        <v>1130</v>
      </c>
      <c r="J10264" s="1" t="s">
        <v>1131</v>
      </c>
      <c r="K10264" s="1" t="s">
        <v>471</v>
      </c>
      <c r="M10264" s="1">
        <f>IF($P$5&lt;20000,H10264*L10264,IF($P$5&lt;50000,I10264*L10264,IF($P$5&lt;100000,J10264*L10264,IF($P$5&lt;80000000,K10264*L10264))))</f>
        <v>0</v>
      </c>
      <c r="N10264" s="4" t="str">
        <f>IF(AND(P10264 &lt;&gt; "", P10264 &lt;&gt; "---"), HYPERLINK(P10264, Q10264), "")</f>
        <v>ссылка</v>
      </c>
      <c r="O10264" s="21">
        <f>L10264*H10264</f>
        <v>0</v>
      </c>
      <c r="P10264" s="26" t="s">
        <v>19649</v>
      </c>
      <c r="Q10264" t="str">
        <f>"ссылка"</f>
        <v>ссылка</v>
      </c>
    </row>
    <row r="10265" spans="1:17" ht="14.25" customHeight="1" outlineLevel="1" x14ac:dyDescent="0.2">
      <c r="A10265" s="24" t="s">
        <v>19650</v>
      </c>
      <c r="B10265" s="1" t="s">
        <v>1122</v>
      </c>
      <c r="C10265" s="25" t="s">
        <v>36</v>
      </c>
      <c r="E10265" s="1" t="s">
        <v>19651</v>
      </c>
      <c r="F10265" s="4" t="s">
        <v>20</v>
      </c>
      <c r="G10265" s="2" t="s">
        <v>618</v>
      </c>
      <c r="H10265" s="1" t="s">
        <v>496</v>
      </c>
      <c r="I10265" s="1" t="s">
        <v>1130</v>
      </c>
      <c r="J10265" s="1" t="s">
        <v>1131</v>
      </c>
      <c r="K10265" s="1" t="s">
        <v>471</v>
      </c>
      <c r="M10265" s="1">
        <f>IF($P$5&lt;20000,H10265*L10265,IF($P$5&lt;50000,I10265*L10265,IF($P$5&lt;100000,J10265*L10265,IF($P$5&lt;80000000,K10265*L10265))))</f>
        <v>0</v>
      </c>
      <c r="N10265" s="4" t="str">
        <f>IF(AND(P10265 &lt;&gt; "", P10265 &lt;&gt; "---"), HYPERLINK(P10265, Q10265), "")</f>
        <v>ссылка</v>
      </c>
      <c r="O10265" s="21">
        <f>L10265*H10265</f>
        <v>0</v>
      </c>
      <c r="P10265" s="26" t="s">
        <v>19652</v>
      </c>
      <c r="Q10265" t="str">
        <f>"ссылка"</f>
        <v>ссылка</v>
      </c>
    </row>
    <row r="10266" spans="1:17" ht="14.25" customHeight="1" outlineLevel="1" x14ac:dyDescent="0.2">
      <c r="A10266" s="24" t="s">
        <v>19653</v>
      </c>
      <c r="B10266" s="1" t="s">
        <v>1122</v>
      </c>
      <c r="C10266" s="25" t="s">
        <v>36</v>
      </c>
      <c r="E10266" s="1" t="s">
        <v>19654</v>
      </c>
      <c r="F10266" s="4" t="s">
        <v>20</v>
      </c>
      <c r="G10266" s="2" t="s">
        <v>3333</v>
      </c>
      <c r="H10266" s="1" t="s">
        <v>3506</v>
      </c>
      <c r="I10266" s="1" t="s">
        <v>2737</v>
      </c>
      <c r="J10266" s="1" t="s">
        <v>6797</v>
      </c>
      <c r="K10266" s="1" t="s">
        <v>2065</v>
      </c>
      <c r="M10266" s="1">
        <f>IF($P$5&lt;20000,H10266*L10266,IF($P$5&lt;50000,I10266*L10266,IF($P$5&lt;100000,J10266*L10266,IF($P$5&lt;80000000,K10266*L10266))))</f>
        <v>0</v>
      </c>
      <c r="N10266" s="4" t="str">
        <f>IF(AND(P10266 &lt;&gt; "", P10266 &lt;&gt; "---"), HYPERLINK(P10266, Q10266), "")</f>
        <v>ссылка</v>
      </c>
      <c r="O10266" s="21">
        <f>L10266*H10266</f>
        <v>0</v>
      </c>
      <c r="P10266" s="26" t="s">
        <v>19655</v>
      </c>
      <c r="Q10266" t="str">
        <f>"ссылка"</f>
        <v>ссылка</v>
      </c>
    </row>
    <row r="10267" spans="1:17" ht="14.25" customHeight="1" outlineLevel="1" x14ac:dyDescent="0.2">
      <c r="A10267" s="24" t="s">
        <v>20745</v>
      </c>
      <c r="B10267" s="1" t="s">
        <v>1122</v>
      </c>
      <c r="C10267" s="25" t="s">
        <v>254</v>
      </c>
      <c r="E10267" s="1" t="s">
        <v>20746</v>
      </c>
      <c r="F10267" s="4" t="s">
        <v>20</v>
      </c>
      <c r="G10267" s="2" t="s">
        <v>1903</v>
      </c>
      <c r="H10267" s="1" t="s">
        <v>294</v>
      </c>
      <c r="I10267" s="1" t="s">
        <v>1035</v>
      </c>
      <c r="J10267" s="1" t="s">
        <v>1699</v>
      </c>
      <c r="K10267" s="1" t="s">
        <v>1466</v>
      </c>
      <c r="M10267" s="1">
        <f>IF($P$5&lt;20000,H10267*L10267,IF($P$5&lt;50000,I10267*L10267,IF($P$5&lt;100000,J10267*L10267,IF($P$5&lt;80000000,K10267*L10267))))</f>
        <v>0</v>
      </c>
      <c r="N10267" s="4" t="str">
        <f>IF(AND(P10267 &lt;&gt; "", P10267 &lt;&gt; "---"), HYPERLINK(P10267, Q10267), "")</f>
        <v>ссылка</v>
      </c>
      <c r="O10267" s="21">
        <f>L10267*H10267</f>
        <v>0</v>
      </c>
      <c r="P10267" s="26" t="s">
        <v>20747</v>
      </c>
      <c r="Q10267" t="str">
        <f>"ссылка"</f>
        <v>ссылка</v>
      </c>
    </row>
    <row r="10268" spans="1:17" ht="14.25" customHeight="1" outlineLevel="1" x14ac:dyDescent="0.2">
      <c r="A10268" s="24" t="s">
        <v>20748</v>
      </c>
      <c r="B10268" s="1" t="s">
        <v>1122</v>
      </c>
      <c r="C10268" s="25" t="s">
        <v>45</v>
      </c>
      <c r="E10268" s="1" t="s">
        <v>20749</v>
      </c>
      <c r="F10268" s="4" t="s">
        <v>20</v>
      </c>
      <c r="G10268" s="2" t="s">
        <v>1519</v>
      </c>
      <c r="H10268" s="1" t="s">
        <v>1006</v>
      </c>
      <c r="I10268" s="1" t="s">
        <v>1007</v>
      </c>
      <c r="J10268" s="1" t="s">
        <v>1686</v>
      </c>
      <c r="K10268" s="1" t="s">
        <v>1345</v>
      </c>
      <c r="M10268" s="1">
        <f>IF($P$5&lt;20000,H10268*L10268,IF($P$5&lt;50000,I10268*L10268,IF($P$5&lt;100000,J10268*L10268,IF($P$5&lt;80000000,K10268*L10268))))</f>
        <v>0</v>
      </c>
      <c r="N10268" s="4" t="str">
        <f>IF(AND(P10268 &lt;&gt; "", P10268 &lt;&gt; "---"), HYPERLINK(P10268, Q10268), "")</f>
        <v>ссылка</v>
      </c>
      <c r="O10268" s="21">
        <f>L10268*H10268</f>
        <v>0</v>
      </c>
      <c r="P10268" s="26" t="s">
        <v>20750</v>
      </c>
      <c r="Q10268" t="str">
        <f>"ссылка"</f>
        <v>ссылка</v>
      </c>
    </row>
    <row r="10269" spans="1:17" ht="14.25" customHeight="1" outlineLevel="1" x14ac:dyDescent="0.2">
      <c r="A10269" s="24" t="s">
        <v>20751</v>
      </c>
      <c r="B10269" s="1" t="s">
        <v>1122</v>
      </c>
      <c r="C10269" s="25" t="s">
        <v>254</v>
      </c>
      <c r="E10269" s="1" t="s">
        <v>20752</v>
      </c>
      <c r="F10269" s="4" t="s">
        <v>20</v>
      </c>
      <c r="G10269" s="2" t="s">
        <v>1903</v>
      </c>
      <c r="H10269" s="1" t="s">
        <v>294</v>
      </c>
      <c r="I10269" s="1" t="s">
        <v>1035</v>
      </c>
      <c r="J10269" s="1" t="s">
        <v>1699</v>
      </c>
      <c r="K10269" s="1" t="s">
        <v>1466</v>
      </c>
      <c r="M10269" s="1">
        <f>IF($P$5&lt;20000,H10269*L10269,IF($P$5&lt;50000,I10269*L10269,IF($P$5&lt;100000,J10269*L10269,IF($P$5&lt;80000000,K10269*L10269))))</f>
        <v>0</v>
      </c>
      <c r="N10269" s="4" t="str">
        <f>IF(AND(P10269 &lt;&gt; "", P10269 &lt;&gt; "---"), HYPERLINK(P10269, Q10269), "")</f>
        <v>ссылка</v>
      </c>
      <c r="O10269" s="21">
        <f>L10269*H10269</f>
        <v>0</v>
      </c>
      <c r="P10269" s="26" t="s">
        <v>20753</v>
      </c>
      <c r="Q10269" t="str">
        <f>"ссылка"</f>
        <v>ссылка</v>
      </c>
    </row>
    <row r="10270" spans="1:17" ht="14.25" customHeight="1" outlineLevel="1" x14ac:dyDescent="0.2">
      <c r="A10270" s="24" t="s">
        <v>20754</v>
      </c>
      <c r="B10270" s="1" t="s">
        <v>1122</v>
      </c>
      <c r="C10270" s="25" t="s">
        <v>254</v>
      </c>
      <c r="E10270" s="1" t="s">
        <v>20755</v>
      </c>
      <c r="F10270" s="4" t="s">
        <v>20</v>
      </c>
      <c r="G10270" s="2" t="s">
        <v>1903</v>
      </c>
      <c r="H10270" s="1" t="s">
        <v>294</v>
      </c>
      <c r="I10270" s="1" t="s">
        <v>1035</v>
      </c>
      <c r="J10270" s="1" t="s">
        <v>1699</v>
      </c>
      <c r="K10270" s="1" t="s">
        <v>1466</v>
      </c>
      <c r="M10270" s="1">
        <f>IF($P$5&lt;20000,H10270*L10270,IF($P$5&lt;50000,I10270*L10270,IF($P$5&lt;100000,J10270*L10270,IF($P$5&lt;80000000,K10270*L10270))))</f>
        <v>0</v>
      </c>
      <c r="N10270" s="4" t="str">
        <f>IF(AND(P10270 &lt;&gt; "", P10270 &lt;&gt; "---"), HYPERLINK(P10270, Q10270), "")</f>
        <v>ссылка</v>
      </c>
      <c r="O10270" s="21">
        <f>L10270*H10270</f>
        <v>0</v>
      </c>
      <c r="P10270" s="26" t="s">
        <v>20756</v>
      </c>
      <c r="Q10270" t="str">
        <f>"ссылка"</f>
        <v>ссылка</v>
      </c>
    </row>
    <row r="10271" spans="1:17" ht="14.25" customHeight="1" outlineLevel="1" x14ac:dyDescent="0.2">
      <c r="A10271" s="24" t="s">
        <v>20757</v>
      </c>
      <c r="B10271" s="1" t="s">
        <v>1122</v>
      </c>
      <c r="C10271" s="25" t="s">
        <v>254</v>
      </c>
      <c r="E10271" s="1" t="s">
        <v>20758</v>
      </c>
      <c r="F10271" s="4" t="s">
        <v>20</v>
      </c>
      <c r="G10271" s="2" t="s">
        <v>1903</v>
      </c>
      <c r="H10271" s="1" t="s">
        <v>294</v>
      </c>
      <c r="I10271" s="1" t="s">
        <v>1035</v>
      </c>
      <c r="J10271" s="1" t="s">
        <v>1699</v>
      </c>
      <c r="K10271" s="1" t="s">
        <v>1466</v>
      </c>
      <c r="M10271" s="1">
        <f>IF($P$5&lt;20000,H10271*L10271,IF($P$5&lt;50000,I10271*L10271,IF($P$5&lt;100000,J10271*L10271,IF($P$5&lt;80000000,K10271*L10271))))</f>
        <v>0</v>
      </c>
      <c r="N10271" s="4" t="str">
        <f>IF(AND(P10271 &lt;&gt; "", P10271 &lt;&gt; "---"), HYPERLINK(P10271, Q10271), "")</f>
        <v>ссылка</v>
      </c>
      <c r="O10271" s="21">
        <f>L10271*H10271</f>
        <v>0</v>
      </c>
      <c r="P10271" s="26" t="s">
        <v>20759</v>
      </c>
      <c r="Q10271" t="str">
        <f>"ссылка"</f>
        <v>ссылка</v>
      </c>
    </row>
    <row r="10272" spans="1:17" ht="14.25" customHeight="1" outlineLevel="1" x14ac:dyDescent="0.2">
      <c r="A10272" s="24" t="s">
        <v>21709</v>
      </c>
      <c r="B10272" s="1" t="s">
        <v>1122</v>
      </c>
      <c r="C10272" s="25" t="s">
        <v>2278</v>
      </c>
      <c r="E10272" s="1" t="s">
        <v>21710</v>
      </c>
      <c r="F10272" s="4" t="s">
        <v>20</v>
      </c>
      <c r="G10272" s="2" t="s">
        <v>618</v>
      </c>
      <c r="H10272" s="1" t="s">
        <v>496</v>
      </c>
      <c r="I10272" s="1" t="s">
        <v>1130</v>
      </c>
      <c r="J10272" s="1" t="s">
        <v>1131</v>
      </c>
      <c r="K10272" s="1" t="s">
        <v>471</v>
      </c>
      <c r="M10272" s="1">
        <f>IF($P$5&lt;20000,H10272*L10272,IF($P$5&lt;50000,I10272*L10272,IF($P$5&lt;100000,J10272*L10272,IF($P$5&lt;80000000,K10272*L10272))))</f>
        <v>0</v>
      </c>
      <c r="N10272" s="4" t="str">
        <f>IF(AND(P10272 &lt;&gt; "", P10272 &lt;&gt; "---"), HYPERLINK(P10272, Q10272), "")</f>
        <v>ссылка</v>
      </c>
      <c r="O10272" s="21">
        <f>L10272*H10272</f>
        <v>0</v>
      </c>
      <c r="P10272" s="26" t="s">
        <v>21711</v>
      </c>
      <c r="Q10272" t="str">
        <f>"ссылка"</f>
        <v>ссылка</v>
      </c>
    </row>
    <row r="10273" spans="1:17" ht="14.25" customHeight="1" outlineLevel="1" x14ac:dyDescent="0.2">
      <c r="A10273" s="24" t="s">
        <v>22787</v>
      </c>
      <c r="B10273" s="1" t="s">
        <v>1122</v>
      </c>
      <c r="C10273" s="25" t="s">
        <v>997</v>
      </c>
      <c r="E10273" s="1" t="s">
        <v>22788</v>
      </c>
      <c r="F10273" s="4" t="s">
        <v>20</v>
      </c>
      <c r="G10273" s="2" t="s">
        <v>22789</v>
      </c>
      <c r="H10273" s="1" t="s">
        <v>22790</v>
      </c>
      <c r="I10273" s="1" t="s">
        <v>22791</v>
      </c>
      <c r="J10273" s="1" t="s">
        <v>22792</v>
      </c>
      <c r="K10273" s="1" t="s">
        <v>22793</v>
      </c>
      <c r="M10273" s="1">
        <f>IF($P$5&lt;20000,H10273*L10273,IF($P$5&lt;50000,I10273*L10273,IF($P$5&lt;100000,J10273*L10273,IF($P$5&lt;80000000,K10273*L10273))))</f>
        <v>0</v>
      </c>
      <c r="N10273" s="4" t="str">
        <f>IF(AND(P10273 &lt;&gt; "", P10273 &lt;&gt; "---"), HYPERLINK(P10273, Q10273), "")</f>
        <v>ссылка</v>
      </c>
      <c r="O10273" s="21">
        <f>L10273*H10273</f>
        <v>0</v>
      </c>
      <c r="P10273" s="26" t="s">
        <v>22794</v>
      </c>
      <c r="Q10273" t="str">
        <f>"ссылка"</f>
        <v>ссылка</v>
      </c>
    </row>
    <row r="10274" spans="1:17" ht="14.25" customHeight="1" outlineLevel="1" x14ac:dyDescent="0.2">
      <c r="A10274" s="24" t="s">
        <v>22795</v>
      </c>
      <c r="B10274" s="1" t="s">
        <v>1122</v>
      </c>
      <c r="C10274" s="25" t="s">
        <v>45</v>
      </c>
      <c r="E10274" s="1" t="s">
        <v>22796</v>
      </c>
      <c r="F10274" s="4" t="s">
        <v>20</v>
      </c>
      <c r="G10274" s="2" t="s">
        <v>1903</v>
      </c>
      <c r="H10274" s="1" t="s">
        <v>1037</v>
      </c>
      <c r="I10274" s="1" t="s">
        <v>572</v>
      </c>
      <c r="J10274" s="1" t="s">
        <v>1483</v>
      </c>
      <c r="K10274" s="1" t="s">
        <v>1417</v>
      </c>
      <c r="M10274" s="1">
        <f>IF($P$5&lt;20000,H10274*L10274,IF($P$5&lt;50000,I10274*L10274,IF($P$5&lt;100000,J10274*L10274,IF($P$5&lt;80000000,K10274*L10274))))</f>
        <v>0</v>
      </c>
      <c r="N10274" s="4" t="str">
        <f>IF(AND(P10274 &lt;&gt; "", P10274 &lt;&gt; "---"), HYPERLINK(P10274, Q10274), "")</f>
        <v>ссылка</v>
      </c>
      <c r="O10274" s="21">
        <f>L10274*H10274</f>
        <v>0</v>
      </c>
      <c r="P10274" s="26" t="s">
        <v>22797</v>
      </c>
      <c r="Q10274" t="str">
        <f>"ссылка"</f>
        <v>ссылка</v>
      </c>
    </row>
    <row r="10275" spans="1:17" ht="14.25" customHeight="1" outlineLevel="1" x14ac:dyDescent="0.2">
      <c r="A10275" s="24" t="s">
        <v>22798</v>
      </c>
      <c r="B10275" s="1" t="s">
        <v>1122</v>
      </c>
      <c r="C10275" s="25" t="s">
        <v>3158</v>
      </c>
      <c r="E10275" s="1" t="s">
        <v>22799</v>
      </c>
      <c r="F10275" s="4" t="s">
        <v>20</v>
      </c>
      <c r="G10275" s="2" t="s">
        <v>1903</v>
      </c>
      <c r="H10275" s="1" t="s">
        <v>294</v>
      </c>
      <c r="I10275" s="1" t="s">
        <v>1035</v>
      </c>
      <c r="J10275" s="1" t="s">
        <v>1699</v>
      </c>
      <c r="K10275" s="1" t="s">
        <v>1466</v>
      </c>
      <c r="M10275" s="1">
        <f>IF($P$5&lt;20000,H10275*L10275,IF($P$5&lt;50000,I10275*L10275,IF($P$5&lt;100000,J10275*L10275,IF($P$5&lt;80000000,K10275*L10275))))</f>
        <v>0</v>
      </c>
      <c r="N10275" s="4" t="str">
        <f>IF(AND(P10275 &lt;&gt; "", P10275 &lt;&gt; "---"), HYPERLINK(P10275, Q10275), "")</f>
        <v>ссылка</v>
      </c>
      <c r="O10275" s="21">
        <f>L10275*H10275</f>
        <v>0</v>
      </c>
      <c r="P10275" s="26" t="s">
        <v>22800</v>
      </c>
      <c r="Q10275" t="str">
        <f>"ссылка"</f>
        <v>ссылка</v>
      </c>
    </row>
    <row r="10276" spans="1:17" ht="14.25" customHeight="1" outlineLevel="1" x14ac:dyDescent="0.2">
      <c r="A10276" s="24" t="s">
        <v>22801</v>
      </c>
      <c r="B10276" s="1" t="s">
        <v>1122</v>
      </c>
      <c r="C10276" s="25" t="s">
        <v>45</v>
      </c>
      <c r="E10276" s="1" t="s">
        <v>22802</v>
      </c>
      <c r="F10276" s="4" t="s">
        <v>20</v>
      </c>
      <c r="G10276" s="2" t="s">
        <v>618</v>
      </c>
      <c r="H10276" s="1" t="s">
        <v>496</v>
      </c>
      <c r="I10276" s="1" t="s">
        <v>1130</v>
      </c>
      <c r="J10276" s="1" t="s">
        <v>1131</v>
      </c>
      <c r="K10276" s="1" t="s">
        <v>471</v>
      </c>
      <c r="M10276" s="1">
        <f>IF($P$5&lt;20000,H10276*L10276,IF($P$5&lt;50000,I10276*L10276,IF($P$5&lt;100000,J10276*L10276,IF($P$5&lt;80000000,K10276*L10276))))</f>
        <v>0</v>
      </c>
      <c r="N10276" s="4" t="str">
        <f>IF(AND(P10276 &lt;&gt; "", P10276 &lt;&gt; "---"), HYPERLINK(P10276, Q10276), "")</f>
        <v>ссылка</v>
      </c>
      <c r="O10276" s="21">
        <f>L10276*H10276</f>
        <v>0</v>
      </c>
      <c r="P10276" s="26" t="s">
        <v>22803</v>
      </c>
      <c r="Q10276" t="str">
        <f>"ссылка"</f>
        <v>ссылка</v>
      </c>
    </row>
    <row r="10277" spans="1:17" ht="14.25" customHeight="1" outlineLevel="1" x14ac:dyDescent="0.2">
      <c r="A10277" s="24" t="s">
        <v>22804</v>
      </c>
      <c r="B10277" s="1" t="s">
        <v>1122</v>
      </c>
      <c r="C10277" s="25" t="s">
        <v>997</v>
      </c>
      <c r="E10277" s="1" t="s">
        <v>22805</v>
      </c>
      <c r="F10277" s="4" t="s">
        <v>20</v>
      </c>
      <c r="G10277" s="2" t="s">
        <v>4052</v>
      </c>
      <c r="H10277" s="1" t="s">
        <v>1068</v>
      </c>
      <c r="I10277" s="1" t="s">
        <v>519</v>
      </c>
      <c r="J10277" s="1" t="s">
        <v>198</v>
      </c>
      <c r="K10277" s="1" t="s">
        <v>3104</v>
      </c>
      <c r="M10277" s="1">
        <f>IF($P$5&lt;20000,H10277*L10277,IF($P$5&lt;50000,I10277*L10277,IF($P$5&lt;100000,J10277*L10277,IF($P$5&lt;80000000,K10277*L10277))))</f>
        <v>0</v>
      </c>
      <c r="N10277" s="4" t="str">
        <f>IF(AND(P10277 &lt;&gt; "", P10277 &lt;&gt; "---"), HYPERLINK(P10277, Q10277), "")</f>
        <v>ссылка</v>
      </c>
      <c r="O10277" s="21">
        <f>L10277*H10277</f>
        <v>0</v>
      </c>
      <c r="P10277" s="26" t="s">
        <v>22806</v>
      </c>
      <c r="Q10277" t="str">
        <f>"ссылка"</f>
        <v>ссылка</v>
      </c>
    </row>
    <row r="10278" spans="1:17" ht="14.25" customHeight="1" outlineLevel="1" x14ac:dyDescent="0.2">
      <c r="A10278" s="24" t="s">
        <v>22807</v>
      </c>
      <c r="B10278" s="1" t="s">
        <v>1122</v>
      </c>
      <c r="C10278" s="25" t="s">
        <v>45</v>
      </c>
      <c r="E10278" s="1" t="s">
        <v>22808</v>
      </c>
      <c r="F10278" s="4" t="s">
        <v>20</v>
      </c>
      <c r="G10278" s="2" t="s">
        <v>1903</v>
      </c>
      <c r="H10278" s="1" t="s">
        <v>294</v>
      </c>
      <c r="I10278" s="1" t="s">
        <v>1035</v>
      </c>
      <c r="J10278" s="1" t="s">
        <v>1699</v>
      </c>
      <c r="K10278" s="1" t="s">
        <v>1466</v>
      </c>
      <c r="M10278" s="1">
        <f>IF($P$5&lt;20000,H10278*L10278,IF($P$5&lt;50000,I10278*L10278,IF($P$5&lt;100000,J10278*L10278,IF($P$5&lt;80000000,K10278*L10278))))</f>
        <v>0</v>
      </c>
      <c r="N10278" s="4" t="str">
        <f>IF(AND(P10278 &lt;&gt; "", P10278 &lt;&gt; "---"), HYPERLINK(P10278, Q10278), "")</f>
        <v>ссылка</v>
      </c>
      <c r="O10278" s="21">
        <f>L10278*H10278</f>
        <v>0</v>
      </c>
      <c r="P10278" s="26" t="s">
        <v>22809</v>
      </c>
      <c r="Q10278" t="str">
        <f>"ссылка"</f>
        <v>ссылка</v>
      </c>
    </row>
    <row r="10279" spans="1:17" ht="14.25" customHeight="1" outlineLevel="1" x14ac:dyDescent="0.2">
      <c r="A10279" s="24" t="s">
        <v>22810</v>
      </c>
      <c r="B10279" s="1" t="s">
        <v>1122</v>
      </c>
      <c r="C10279" s="25" t="s">
        <v>254</v>
      </c>
      <c r="E10279" s="1" t="s">
        <v>22811</v>
      </c>
      <c r="F10279" s="4" t="s">
        <v>20</v>
      </c>
      <c r="G10279" s="2" t="s">
        <v>1016</v>
      </c>
      <c r="H10279" s="1" t="s">
        <v>1124</v>
      </c>
      <c r="I10279" s="1" t="s">
        <v>1125</v>
      </c>
      <c r="J10279" s="1" t="s">
        <v>1126</v>
      </c>
      <c r="K10279" s="1" t="s">
        <v>1127</v>
      </c>
      <c r="M10279" s="1">
        <f>IF($P$5&lt;20000,H10279*L10279,IF($P$5&lt;50000,I10279*L10279,IF($P$5&lt;100000,J10279*L10279,IF($P$5&lt;80000000,K10279*L10279))))</f>
        <v>0</v>
      </c>
      <c r="N10279" s="4" t="str">
        <f>IF(AND(P10279 &lt;&gt; "", P10279 &lt;&gt; "---"), HYPERLINK(P10279, Q10279), "")</f>
        <v>ссылка</v>
      </c>
      <c r="O10279" s="21">
        <f>L10279*H10279</f>
        <v>0</v>
      </c>
      <c r="P10279" s="26" t="s">
        <v>22812</v>
      </c>
      <c r="Q10279" t="str">
        <f>"ссылка"</f>
        <v>ссылка</v>
      </c>
    </row>
    <row r="10280" spans="1:17" ht="14.25" customHeight="1" outlineLevel="1" x14ac:dyDescent="0.2">
      <c r="A10280" s="24" t="s">
        <v>22813</v>
      </c>
      <c r="B10280" s="1" t="s">
        <v>1122</v>
      </c>
      <c r="C10280" s="25" t="s">
        <v>997</v>
      </c>
      <c r="E10280" s="1" t="s">
        <v>22814</v>
      </c>
      <c r="F10280" s="4" t="s">
        <v>20</v>
      </c>
      <c r="G10280" s="2" t="s">
        <v>618</v>
      </c>
      <c r="H10280" s="1" t="s">
        <v>496</v>
      </c>
      <c r="I10280" s="1" t="s">
        <v>1130</v>
      </c>
      <c r="J10280" s="1" t="s">
        <v>1131</v>
      </c>
      <c r="K10280" s="1" t="s">
        <v>471</v>
      </c>
      <c r="M10280" s="1">
        <f>IF($P$5&lt;20000,H10280*L10280,IF($P$5&lt;50000,I10280*L10280,IF($P$5&lt;100000,J10280*L10280,IF($P$5&lt;80000000,K10280*L10280))))</f>
        <v>0</v>
      </c>
      <c r="N10280" s="4" t="str">
        <f>IF(AND(P10280 &lt;&gt; "", P10280 &lt;&gt; "---"), HYPERLINK(P10280, Q10280), "")</f>
        <v>ссылка</v>
      </c>
      <c r="O10280" s="21">
        <f>L10280*H10280</f>
        <v>0</v>
      </c>
      <c r="P10280" s="26" t="s">
        <v>22815</v>
      </c>
      <c r="Q10280" t="str">
        <f>"ссылка"</f>
        <v>ссылка</v>
      </c>
    </row>
    <row r="10281" spans="1:17" ht="14.25" customHeight="1" outlineLevel="1" x14ac:dyDescent="0.2">
      <c r="A10281" s="24" t="s">
        <v>22816</v>
      </c>
      <c r="B10281" s="1" t="s">
        <v>1122</v>
      </c>
      <c r="C10281" s="25" t="s">
        <v>254</v>
      </c>
      <c r="E10281" s="1" t="s">
        <v>22817</v>
      </c>
      <c r="F10281" s="4" t="s">
        <v>20</v>
      </c>
      <c r="G10281" s="2" t="s">
        <v>1016</v>
      </c>
      <c r="H10281" s="1" t="s">
        <v>1124</v>
      </c>
      <c r="I10281" s="1" t="s">
        <v>1125</v>
      </c>
      <c r="J10281" s="1" t="s">
        <v>1126</v>
      </c>
      <c r="K10281" s="1" t="s">
        <v>1127</v>
      </c>
      <c r="M10281" s="1">
        <f>IF($P$5&lt;20000,H10281*L10281,IF($P$5&lt;50000,I10281*L10281,IF($P$5&lt;100000,J10281*L10281,IF($P$5&lt;80000000,K10281*L10281))))</f>
        <v>0</v>
      </c>
      <c r="N10281" s="4" t="str">
        <f>IF(AND(P10281 &lt;&gt; "", P10281 &lt;&gt; "---"), HYPERLINK(P10281, Q10281), "")</f>
        <v>ссылка</v>
      </c>
      <c r="O10281" s="21">
        <f>L10281*H10281</f>
        <v>0</v>
      </c>
      <c r="P10281" s="26" t="s">
        <v>22818</v>
      </c>
      <c r="Q10281" t="str">
        <f>"ссылка"</f>
        <v>ссылка</v>
      </c>
    </row>
    <row r="10282" spans="1:17" ht="14.25" customHeight="1" outlineLevel="1" x14ac:dyDescent="0.2">
      <c r="A10282" s="24" t="s">
        <v>22819</v>
      </c>
      <c r="B10282" s="1" t="s">
        <v>1122</v>
      </c>
      <c r="C10282" s="25" t="s">
        <v>36</v>
      </c>
      <c r="E10282" s="1" t="s">
        <v>22820</v>
      </c>
      <c r="F10282" s="4" t="s">
        <v>20</v>
      </c>
      <c r="G10282" s="2" t="s">
        <v>618</v>
      </c>
      <c r="H10282" s="1" t="s">
        <v>496</v>
      </c>
      <c r="I10282" s="1" t="s">
        <v>1130</v>
      </c>
      <c r="J10282" s="1" t="s">
        <v>1131</v>
      </c>
      <c r="K10282" s="1" t="s">
        <v>471</v>
      </c>
      <c r="M10282" s="1">
        <f>IF($P$5&lt;20000,H10282*L10282,IF($P$5&lt;50000,I10282*L10282,IF($P$5&lt;100000,J10282*L10282,IF($P$5&lt;80000000,K10282*L10282))))</f>
        <v>0</v>
      </c>
      <c r="N10282" s="4" t="str">
        <f>IF(AND(P10282 &lt;&gt; "", P10282 &lt;&gt; "---"), HYPERLINK(P10282, Q10282), "")</f>
        <v>ссылка</v>
      </c>
      <c r="O10282" s="21">
        <f>L10282*H10282</f>
        <v>0</v>
      </c>
      <c r="P10282" s="26" t="s">
        <v>22821</v>
      </c>
      <c r="Q10282" t="str">
        <f>"ссылка"</f>
        <v>ссылка</v>
      </c>
    </row>
    <row r="10283" spans="1:17" ht="14.25" customHeight="1" outlineLevel="1" x14ac:dyDescent="0.2">
      <c r="A10283" s="24" t="s">
        <v>22822</v>
      </c>
      <c r="B10283" s="1" t="s">
        <v>1122</v>
      </c>
      <c r="C10283" s="25" t="s">
        <v>36</v>
      </c>
      <c r="E10283" s="1" t="s">
        <v>22823</v>
      </c>
      <c r="F10283" s="4" t="s">
        <v>20</v>
      </c>
      <c r="G10283" s="2" t="s">
        <v>1903</v>
      </c>
      <c r="H10283" s="1" t="s">
        <v>294</v>
      </c>
      <c r="I10283" s="1" t="s">
        <v>1035</v>
      </c>
      <c r="J10283" s="1" t="s">
        <v>1699</v>
      </c>
      <c r="K10283" s="1" t="s">
        <v>1466</v>
      </c>
      <c r="M10283" s="1">
        <f>IF($P$5&lt;20000,H10283*L10283,IF($P$5&lt;50000,I10283*L10283,IF($P$5&lt;100000,J10283*L10283,IF($P$5&lt;80000000,K10283*L10283))))</f>
        <v>0</v>
      </c>
      <c r="N10283" s="4" t="str">
        <f>IF(AND(P10283 &lt;&gt; "", P10283 &lt;&gt; "---"), HYPERLINK(P10283, Q10283), "")</f>
        <v>ссылка</v>
      </c>
      <c r="O10283" s="21">
        <f>L10283*H10283</f>
        <v>0</v>
      </c>
      <c r="P10283" s="26" t="s">
        <v>22824</v>
      </c>
      <c r="Q10283" t="str">
        <f>"ссылка"</f>
        <v>ссылка</v>
      </c>
    </row>
    <row r="10284" spans="1:17" ht="14.25" customHeight="1" outlineLevel="1" x14ac:dyDescent="0.2">
      <c r="A10284" s="24" t="s">
        <v>22825</v>
      </c>
      <c r="B10284" s="1" t="s">
        <v>1122</v>
      </c>
      <c r="C10284" s="25" t="s">
        <v>254</v>
      </c>
      <c r="E10284" s="1" t="s">
        <v>22826</v>
      </c>
      <c r="F10284" s="4" t="s">
        <v>20</v>
      </c>
      <c r="G10284" s="2" t="s">
        <v>1016</v>
      </c>
      <c r="H10284" s="1" t="s">
        <v>1124</v>
      </c>
      <c r="I10284" s="1" t="s">
        <v>1125</v>
      </c>
      <c r="J10284" s="1" t="s">
        <v>1126</v>
      </c>
      <c r="K10284" s="1" t="s">
        <v>1127</v>
      </c>
      <c r="M10284" s="1">
        <f>IF($P$5&lt;20000,H10284*L10284,IF($P$5&lt;50000,I10284*L10284,IF($P$5&lt;100000,J10284*L10284,IF($P$5&lt;80000000,K10284*L10284))))</f>
        <v>0</v>
      </c>
      <c r="N10284" s="4" t="str">
        <f>IF(AND(P10284 &lt;&gt; "", P10284 &lt;&gt; "---"), HYPERLINK(P10284, Q10284), "")</f>
        <v>ссылка</v>
      </c>
      <c r="O10284" s="21">
        <f>L10284*H10284</f>
        <v>0</v>
      </c>
      <c r="P10284" s="26" t="s">
        <v>22827</v>
      </c>
      <c r="Q10284" t="str">
        <f>"ссылка"</f>
        <v>ссылка</v>
      </c>
    </row>
    <row r="10285" spans="1:17" ht="14.25" customHeight="1" outlineLevel="1" x14ac:dyDescent="0.2">
      <c r="A10285" s="24" t="s">
        <v>22828</v>
      </c>
      <c r="B10285" s="1" t="s">
        <v>1122</v>
      </c>
      <c r="C10285" s="25" t="s">
        <v>254</v>
      </c>
      <c r="E10285" s="1" t="s">
        <v>22829</v>
      </c>
      <c r="F10285" s="4" t="s">
        <v>20</v>
      </c>
      <c r="G10285" s="2" t="s">
        <v>1016</v>
      </c>
      <c r="H10285" s="1" t="s">
        <v>1124</v>
      </c>
      <c r="I10285" s="1" t="s">
        <v>1125</v>
      </c>
      <c r="J10285" s="1" t="s">
        <v>1126</v>
      </c>
      <c r="K10285" s="1" t="s">
        <v>1127</v>
      </c>
      <c r="M10285" s="1">
        <f>IF($P$5&lt;20000,H10285*L10285,IF($P$5&lt;50000,I10285*L10285,IF($P$5&lt;100000,J10285*L10285,IF($P$5&lt;80000000,K10285*L10285))))</f>
        <v>0</v>
      </c>
      <c r="N10285" s="4" t="str">
        <f>IF(AND(P10285 &lt;&gt; "", P10285 &lt;&gt; "---"), HYPERLINK(P10285, Q10285), "")</f>
        <v>ссылка</v>
      </c>
      <c r="O10285" s="21">
        <f>L10285*H10285</f>
        <v>0</v>
      </c>
      <c r="P10285" s="26" t="s">
        <v>22830</v>
      </c>
      <c r="Q10285" t="str">
        <f>"ссылка"</f>
        <v>ссылка</v>
      </c>
    </row>
    <row r="10286" spans="1:17" ht="14.25" customHeight="1" outlineLevel="1" x14ac:dyDescent="0.2">
      <c r="A10286" s="24" t="s">
        <v>22831</v>
      </c>
      <c r="B10286" s="1" t="s">
        <v>1122</v>
      </c>
      <c r="C10286" s="25" t="s">
        <v>254</v>
      </c>
      <c r="E10286" s="1" t="s">
        <v>22832</v>
      </c>
      <c r="F10286" s="4" t="s">
        <v>20</v>
      </c>
      <c r="G10286" s="2" t="s">
        <v>22833</v>
      </c>
      <c r="H10286" s="1" t="s">
        <v>2348</v>
      </c>
      <c r="I10286" s="1" t="s">
        <v>4057</v>
      </c>
      <c r="J10286" s="1" t="s">
        <v>7297</v>
      </c>
      <c r="K10286" s="1" t="s">
        <v>3990</v>
      </c>
      <c r="M10286" s="1">
        <f>IF($P$5&lt;20000,H10286*L10286,IF($P$5&lt;50000,I10286*L10286,IF($P$5&lt;100000,J10286*L10286,IF($P$5&lt;80000000,K10286*L10286))))</f>
        <v>0</v>
      </c>
      <c r="N10286" s="4" t="str">
        <f>IF(AND(P10286 &lt;&gt; "", P10286 &lt;&gt; "---"), HYPERLINK(P10286, Q10286), "")</f>
        <v>ссылка</v>
      </c>
      <c r="O10286" s="21">
        <f>L10286*H10286</f>
        <v>0</v>
      </c>
      <c r="P10286" s="26" t="s">
        <v>22834</v>
      </c>
      <c r="Q10286" t="str">
        <f>"ссылка"</f>
        <v>ссылка</v>
      </c>
    </row>
    <row r="10287" spans="1:17" ht="14.25" customHeight="1" outlineLevel="1" x14ac:dyDescent="0.2">
      <c r="A10287" s="24" t="s">
        <v>22835</v>
      </c>
      <c r="B10287" s="1" t="s">
        <v>1122</v>
      </c>
      <c r="C10287" s="25" t="s">
        <v>254</v>
      </c>
      <c r="E10287" s="1" t="s">
        <v>22836</v>
      </c>
      <c r="F10287" s="4" t="s">
        <v>20</v>
      </c>
      <c r="G10287" s="2" t="s">
        <v>618</v>
      </c>
      <c r="H10287" s="1" t="s">
        <v>496</v>
      </c>
      <c r="I10287" s="1" t="s">
        <v>1130</v>
      </c>
      <c r="J10287" s="1" t="s">
        <v>1131</v>
      </c>
      <c r="K10287" s="1" t="s">
        <v>471</v>
      </c>
      <c r="M10287" s="1">
        <f>IF($P$5&lt;20000,H10287*L10287,IF($P$5&lt;50000,I10287*L10287,IF($P$5&lt;100000,J10287*L10287,IF($P$5&lt;80000000,K10287*L10287))))</f>
        <v>0</v>
      </c>
      <c r="N10287" s="4" t="str">
        <f>IF(AND(P10287 &lt;&gt; "", P10287 &lt;&gt; "---"), HYPERLINK(P10287, Q10287), "")</f>
        <v>ссылка</v>
      </c>
      <c r="O10287" s="21">
        <f>L10287*H10287</f>
        <v>0</v>
      </c>
      <c r="P10287" s="26" t="s">
        <v>22837</v>
      </c>
      <c r="Q10287" t="str">
        <f>"ссылка"</f>
        <v>ссылка</v>
      </c>
    </row>
    <row r="10288" spans="1:17" ht="14.25" customHeight="1" outlineLevel="1" x14ac:dyDescent="0.2">
      <c r="A10288" s="24" t="s">
        <v>22838</v>
      </c>
      <c r="B10288" s="1" t="s">
        <v>1122</v>
      </c>
      <c r="C10288" s="25" t="s">
        <v>254</v>
      </c>
      <c r="E10288" s="1" t="s">
        <v>22839</v>
      </c>
      <c r="F10288" s="4" t="s">
        <v>20</v>
      </c>
      <c r="G10288" s="2" t="s">
        <v>1016</v>
      </c>
      <c r="H10288" s="1" t="s">
        <v>1124</v>
      </c>
      <c r="I10288" s="1" t="s">
        <v>1125</v>
      </c>
      <c r="J10288" s="1" t="s">
        <v>1126</v>
      </c>
      <c r="K10288" s="1" t="s">
        <v>1127</v>
      </c>
      <c r="M10288" s="1">
        <f>IF($P$5&lt;20000,H10288*L10288,IF($P$5&lt;50000,I10288*L10288,IF($P$5&lt;100000,J10288*L10288,IF($P$5&lt;80000000,K10288*L10288))))</f>
        <v>0</v>
      </c>
      <c r="N10288" s="4" t="str">
        <f>IF(AND(P10288 &lt;&gt; "", P10288 &lt;&gt; "---"), HYPERLINK(P10288, Q10288), "")</f>
        <v>ссылка</v>
      </c>
      <c r="O10288" s="21">
        <f>L10288*H10288</f>
        <v>0</v>
      </c>
      <c r="P10288" s="26" t="s">
        <v>22840</v>
      </c>
      <c r="Q10288" t="str">
        <f>"ссылка"</f>
        <v>ссылка</v>
      </c>
    </row>
    <row r="10289" spans="1:17" ht="14.25" customHeight="1" outlineLevel="1" x14ac:dyDescent="0.2">
      <c r="A10289" s="24" t="s">
        <v>22841</v>
      </c>
      <c r="B10289" s="1" t="s">
        <v>1122</v>
      </c>
      <c r="C10289" s="25" t="s">
        <v>997</v>
      </c>
      <c r="E10289" s="1" t="s">
        <v>22842</v>
      </c>
      <c r="F10289" s="4" t="s">
        <v>20</v>
      </c>
      <c r="G10289" s="2" t="s">
        <v>22789</v>
      </c>
      <c r="H10289" s="1" t="s">
        <v>22790</v>
      </c>
      <c r="I10289" s="1" t="s">
        <v>22791</v>
      </c>
      <c r="J10289" s="1" t="s">
        <v>22792</v>
      </c>
      <c r="K10289" s="1" t="s">
        <v>22793</v>
      </c>
      <c r="M10289" s="1">
        <f>IF($P$5&lt;20000,H10289*L10289,IF($P$5&lt;50000,I10289*L10289,IF($P$5&lt;100000,J10289*L10289,IF($P$5&lt;80000000,K10289*L10289))))</f>
        <v>0</v>
      </c>
      <c r="N10289" s="4" t="str">
        <f>IF(AND(P10289 &lt;&gt; "", P10289 &lt;&gt; "---"), HYPERLINK(P10289, Q10289), "")</f>
        <v>ссылка</v>
      </c>
      <c r="O10289" s="21">
        <f>L10289*H10289</f>
        <v>0</v>
      </c>
      <c r="P10289" s="26" t="s">
        <v>22843</v>
      </c>
      <c r="Q10289" t="str">
        <f>"ссылка"</f>
        <v>ссылка</v>
      </c>
    </row>
    <row r="10290" spans="1:17" ht="14.25" customHeight="1" outlineLevel="1" x14ac:dyDescent="0.2">
      <c r="A10290" s="24" t="s">
        <v>22844</v>
      </c>
      <c r="B10290" s="1" t="s">
        <v>1122</v>
      </c>
      <c r="C10290" s="25" t="s">
        <v>18</v>
      </c>
      <c r="E10290" s="1" t="s">
        <v>22845</v>
      </c>
      <c r="F10290" s="4" t="s">
        <v>20</v>
      </c>
      <c r="G10290" s="2" t="s">
        <v>618</v>
      </c>
      <c r="H10290" s="1" t="s">
        <v>496</v>
      </c>
      <c r="I10290" s="1" t="s">
        <v>1130</v>
      </c>
      <c r="J10290" s="1" t="s">
        <v>1131</v>
      </c>
      <c r="K10290" s="1" t="s">
        <v>471</v>
      </c>
      <c r="M10290" s="1">
        <f>IF($P$5&lt;20000,H10290*L10290,IF($P$5&lt;50000,I10290*L10290,IF($P$5&lt;100000,J10290*L10290,IF($P$5&lt;80000000,K10290*L10290))))</f>
        <v>0</v>
      </c>
      <c r="N10290" s="4" t="str">
        <f>IF(AND(P10290 &lt;&gt; "", P10290 &lt;&gt; "---"), HYPERLINK(P10290, Q10290), "")</f>
        <v>ссылка</v>
      </c>
      <c r="O10290" s="21">
        <f>L10290*H10290</f>
        <v>0</v>
      </c>
      <c r="P10290" s="26" t="s">
        <v>22846</v>
      </c>
      <c r="Q10290" t="str">
        <f>"ссылка"</f>
        <v>ссылка</v>
      </c>
    </row>
    <row r="10291" spans="1:17" ht="14.25" customHeight="1" outlineLevel="1" x14ac:dyDescent="0.2">
      <c r="A10291" s="24" t="s">
        <v>22847</v>
      </c>
      <c r="B10291" s="1" t="s">
        <v>1122</v>
      </c>
      <c r="C10291" s="25" t="s">
        <v>997</v>
      </c>
      <c r="E10291" s="1" t="s">
        <v>22848</v>
      </c>
      <c r="F10291" s="4" t="s">
        <v>20</v>
      </c>
      <c r="G10291" s="2" t="s">
        <v>19426</v>
      </c>
      <c r="H10291" s="1" t="s">
        <v>5732</v>
      </c>
      <c r="I10291" s="1" t="s">
        <v>221</v>
      </c>
      <c r="J10291" s="1" t="s">
        <v>704</v>
      </c>
      <c r="K10291" s="1" t="s">
        <v>250</v>
      </c>
      <c r="M10291" s="1">
        <f>IF($P$5&lt;20000,H10291*L10291,IF($P$5&lt;50000,I10291*L10291,IF($P$5&lt;100000,J10291*L10291,IF($P$5&lt;80000000,K10291*L10291))))</f>
        <v>0</v>
      </c>
      <c r="N10291" s="4" t="str">
        <f>IF(AND(P10291 &lt;&gt; "", P10291 &lt;&gt; "---"), HYPERLINK(P10291, Q10291), "")</f>
        <v>ссылка</v>
      </c>
      <c r="O10291" s="21">
        <f>L10291*H10291</f>
        <v>0</v>
      </c>
      <c r="P10291" s="26" t="s">
        <v>22849</v>
      </c>
      <c r="Q10291" t="str">
        <f>"ссылка"</f>
        <v>ссылка</v>
      </c>
    </row>
    <row r="10292" spans="1:17" ht="14.25" customHeight="1" outlineLevel="1" x14ac:dyDescent="0.2">
      <c r="A10292" s="24" t="s">
        <v>22850</v>
      </c>
      <c r="B10292" s="1" t="s">
        <v>1122</v>
      </c>
      <c r="C10292" s="25" t="s">
        <v>45</v>
      </c>
      <c r="E10292" s="1" t="s">
        <v>22851</v>
      </c>
      <c r="F10292" s="4" t="s">
        <v>20</v>
      </c>
      <c r="G10292" s="2" t="s">
        <v>3333</v>
      </c>
      <c r="H10292" s="1" t="s">
        <v>3506</v>
      </c>
      <c r="I10292" s="1" t="s">
        <v>2737</v>
      </c>
      <c r="J10292" s="1" t="s">
        <v>6797</v>
      </c>
      <c r="K10292" s="1" t="s">
        <v>2065</v>
      </c>
      <c r="M10292" s="1">
        <f>IF($P$5&lt;20000,H10292*L10292,IF($P$5&lt;50000,I10292*L10292,IF($P$5&lt;100000,J10292*L10292,IF($P$5&lt;80000000,K10292*L10292))))</f>
        <v>0</v>
      </c>
      <c r="N10292" s="4" t="str">
        <f>IF(AND(P10292 &lt;&gt; "", P10292 &lt;&gt; "---"), HYPERLINK(P10292, Q10292), "")</f>
        <v>ссылка</v>
      </c>
      <c r="O10292" s="21">
        <f>L10292*H10292</f>
        <v>0</v>
      </c>
      <c r="P10292" s="26" t="s">
        <v>22852</v>
      </c>
      <c r="Q10292" t="str">
        <f>"ссылка"</f>
        <v>ссылка</v>
      </c>
    </row>
    <row r="10293" spans="1:17" ht="14.25" customHeight="1" outlineLevel="1" x14ac:dyDescent="0.2">
      <c r="A10293" s="24" t="s">
        <v>22853</v>
      </c>
      <c r="B10293" s="1" t="s">
        <v>1122</v>
      </c>
      <c r="C10293" s="25" t="s">
        <v>45</v>
      </c>
      <c r="E10293" s="1" t="s">
        <v>22854</v>
      </c>
      <c r="F10293" s="4" t="s">
        <v>20</v>
      </c>
      <c r="G10293" s="2" t="s">
        <v>618</v>
      </c>
      <c r="H10293" s="1" t="s">
        <v>496</v>
      </c>
      <c r="I10293" s="1" t="s">
        <v>1130</v>
      </c>
      <c r="J10293" s="1" t="s">
        <v>1131</v>
      </c>
      <c r="K10293" s="1" t="s">
        <v>471</v>
      </c>
      <c r="M10293" s="1">
        <f>IF($P$5&lt;20000,H10293*L10293,IF($P$5&lt;50000,I10293*L10293,IF($P$5&lt;100000,J10293*L10293,IF($P$5&lt;80000000,K10293*L10293))))</f>
        <v>0</v>
      </c>
      <c r="N10293" s="4" t="str">
        <f>IF(AND(P10293 &lt;&gt; "", P10293 &lt;&gt; "---"), HYPERLINK(P10293, Q10293), "")</f>
        <v>ссылка</v>
      </c>
      <c r="O10293" s="21">
        <f>L10293*H10293</f>
        <v>0</v>
      </c>
      <c r="P10293" s="26" t="s">
        <v>22855</v>
      </c>
      <c r="Q10293" t="str">
        <f>"ссылка"</f>
        <v>ссылка</v>
      </c>
    </row>
    <row r="10294" spans="1:17" ht="14.25" customHeight="1" outlineLevel="1" x14ac:dyDescent="0.2">
      <c r="A10294" s="24" t="s">
        <v>22856</v>
      </c>
      <c r="B10294" s="1" t="s">
        <v>1122</v>
      </c>
      <c r="C10294" s="25" t="s">
        <v>254</v>
      </c>
      <c r="E10294" s="1" t="s">
        <v>22857</v>
      </c>
      <c r="F10294" s="4" t="s">
        <v>20</v>
      </c>
      <c r="G10294" s="2" t="s">
        <v>19426</v>
      </c>
      <c r="H10294" s="1" t="s">
        <v>5732</v>
      </c>
      <c r="I10294" s="1" t="s">
        <v>221</v>
      </c>
      <c r="J10294" s="1" t="s">
        <v>704</v>
      </c>
      <c r="K10294" s="1" t="s">
        <v>250</v>
      </c>
      <c r="M10294" s="1">
        <f>IF($P$5&lt;20000,H10294*L10294,IF($P$5&lt;50000,I10294*L10294,IF($P$5&lt;100000,J10294*L10294,IF($P$5&lt;80000000,K10294*L10294))))</f>
        <v>0</v>
      </c>
      <c r="N10294" s="4" t="str">
        <f>IF(AND(P10294 &lt;&gt; "", P10294 &lt;&gt; "---"), HYPERLINK(P10294, Q10294), "")</f>
        <v>ссылка</v>
      </c>
      <c r="O10294" s="21">
        <f>L10294*H10294</f>
        <v>0</v>
      </c>
      <c r="P10294" s="26" t="s">
        <v>22858</v>
      </c>
      <c r="Q10294" t="str">
        <f>"ссылка"</f>
        <v>ссылка</v>
      </c>
    </row>
    <row r="10295" spans="1:17" ht="14.25" customHeight="1" outlineLevel="1" x14ac:dyDescent="0.2">
      <c r="A10295" s="24" t="s">
        <v>22859</v>
      </c>
      <c r="B10295" s="1" t="s">
        <v>1122</v>
      </c>
      <c r="C10295" s="25" t="s">
        <v>3158</v>
      </c>
      <c r="E10295" s="1" t="s">
        <v>22860</v>
      </c>
      <c r="F10295" s="4" t="s">
        <v>20</v>
      </c>
      <c r="G10295" s="2" t="s">
        <v>1903</v>
      </c>
      <c r="H10295" s="1" t="s">
        <v>294</v>
      </c>
      <c r="I10295" s="1" t="s">
        <v>1035</v>
      </c>
      <c r="J10295" s="1" t="s">
        <v>1699</v>
      </c>
      <c r="K10295" s="1" t="s">
        <v>1466</v>
      </c>
      <c r="M10295" s="1">
        <f>IF($P$5&lt;20000,H10295*L10295,IF($P$5&lt;50000,I10295*L10295,IF($P$5&lt;100000,J10295*L10295,IF($P$5&lt;80000000,K10295*L10295))))</f>
        <v>0</v>
      </c>
      <c r="N10295" s="4" t="str">
        <f>IF(AND(P10295 &lt;&gt; "", P10295 &lt;&gt; "---"), HYPERLINK(P10295, Q10295), "")</f>
        <v>ссылка</v>
      </c>
      <c r="O10295" s="21">
        <f>L10295*H10295</f>
        <v>0</v>
      </c>
      <c r="P10295" s="26" t="s">
        <v>22861</v>
      </c>
      <c r="Q10295" t="str">
        <f>"ссылка"</f>
        <v>ссылка</v>
      </c>
    </row>
    <row r="10296" spans="1:17" ht="14.25" customHeight="1" outlineLevel="1" x14ac:dyDescent="0.2">
      <c r="A10296" s="24" t="s">
        <v>22862</v>
      </c>
      <c r="B10296" s="1" t="s">
        <v>1122</v>
      </c>
      <c r="C10296" s="25" t="s">
        <v>45</v>
      </c>
      <c r="E10296" s="1" t="s">
        <v>22863</v>
      </c>
      <c r="F10296" s="4" t="s">
        <v>20</v>
      </c>
      <c r="G10296" s="2" t="s">
        <v>618</v>
      </c>
      <c r="H10296" s="1" t="s">
        <v>496</v>
      </c>
      <c r="I10296" s="1" t="s">
        <v>1130</v>
      </c>
      <c r="J10296" s="1" t="s">
        <v>1131</v>
      </c>
      <c r="K10296" s="1" t="s">
        <v>471</v>
      </c>
      <c r="M10296" s="1">
        <f>IF($P$5&lt;20000,H10296*L10296,IF($P$5&lt;50000,I10296*L10296,IF($P$5&lt;100000,J10296*L10296,IF($P$5&lt;80000000,K10296*L10296))))</f>
        <v>0</v>
      </c>
      <c r="N10296" s="4" t="str">
        <f>IF(AND(P10296 &lt;&gt; "", P10296 &lt;&gt; "---"), HYPERLINK(P10296, Q10296), "")</f>
        <v>ссылка</v>
      </c>
      <c r="O10296" s="21">
        <f>L10296*H10296</f>
        <v>0</v>
      </c>
      <c r="P10296" s="26" t="s">
        <v>22864</v>
      </c>
      <c r="Q10296" t="str">
        <f>"ссылка"</f>
        <v>ссылка</v>
      </c>
    </row>
    <row r="10297" spans="1:17" ht="14.25" customHeight="1" outlineLevel="1" x14ac:dyDescent="0.2">
      <c r="A10297" s="24" t="s">
        <v>22865</v>
      </c>
      <c r="B10297" s="1" t="s">
        <v>1122</v>
      </c>
      <c r="C10297" s="25" t="s">
        <v>18</v>
      </c>
      <c r="E10297" s="1" t="s">
        <v>22866</v>
      </c>
      <c r="F10297" s="4" t="s">
        <v>20</v>
      </c>
      <c r="G10297" s="2" t="s">
        <v>1903</v>
      </c>
      <c r="H10297" s="1" t="s">
        <v>294</v>
      </c>
      <c r="I10297" s="1" t="s">
        <v>1035</v>
      </c>
      <c r="J10297" s="1" t="s">
        <v>1699</v>
      </c>
      <c r="K10297" s="1" t="s">
        <v>1466</v>
      </c>
      <c r="M10297" s="1">
        <f>IF($P$5&lt;20000,H10297*L10297,IF($P$5&lt;50000,I10297*L10297,IF($P$5&lt;100000,J10297*L10297,IF($P$5&lt;80000000,K10297*L10297))))</f>
        <v>0</v>
      </c>
      <c r="N10297" s="4" t="str">
        <f>IF(AND(P10297 &lt;&gt; "", P10297 &lt;&gt; "---"), HYPERLINK(P10297, Q10297), "")</f>
        <v>ссылка</v>
      </c>
      <c r="O10297" s="21">
        <f>L10297*H10297</f>
        <v>0</v>
      </c>
      <c r="P10297" s="26" t="s">
        <v>22867</v>
      </c>
      <c r="Q10297" t="str">
        <f>"ссылка"</f>
        <v>ссылка</v>
      </c>
    </row>
    <row r="10298" spans="1:17" ht="14.25" customHeight="1" outlineLevel="1" x14ac:dyDescent="0.2">
      <c r="A10298" s="24" t="s">
        <v>28249</v>
      </c>
      <c r="B10298" s="1" t="s">
        <v>1122</v>
      </c>
      <c r="C10298" s="25" t="s">
        <v>45</v>
      </c>
      <c r="E10298" s="1" t="s">
        <v>28250</v>
      </c>
      <c r="F10298" s="4" t="s">
        <v>20</v>
      </c>
      <c r="G10298" s="2" t="s">
        <v>9958</v>
      </c>
      <c r="H10298" s="1" t="s">
        <v>4173</v>
      </c>
      <c r="I10298" s="1" t="s">
        <v>1529</v>
      </c>
      <c r="J10298" s="1" t="s">
        <v>273</v>
      </c>
      <c r="K10298" s="1" t="s">
        <v>3974</v>
      </c>
      <c r="M10298" s="1">
        <f>IF($P$5&lt;20000,H10298*L10298,IF($P$5&lt;50000,I10298*L10298,IF($P$5&lt;100000,J10298*L10298,IF($P$5&lt;80000000,K10298*L10298))))</f>
        <v>0</v>
      </c>
      <c r="N10298" s="4" t="str">
        <f>IF(AND(P10298 &lt;&gt; "", P10298 &lt;&gt; "---"), HYPERLINK(P10298, Q10298), "")</f>
        <v>ссылка</v>
      </c>
      <c r="O10298" s="21">
        <f>L10298*H10298</f>
        <v>0</v>
      </c>
      <c r="P10298" s="26" t="s">
        <v>28251</v>
      </c>
      <c r="Q10298" t="str">
        <f>"ссылка"</f>
        <v>ссылка</v>
      </c>
    </row>
    <row r="10299" spans="1:17" ht="14.25" customHeight="1" outlineLevel="1" x14ac:dyDescent="0.2">
      <c r="A10299" s="24" t="s">
        <v>28252</v>
      </c>
      <c r="B10299" s="1" t="s">
        <v>1122</v>
      </c>
      <c r="C10299" s="25" t="s">
        <v>45</v>
      </c>
      <c r="E10299" s="1" t="s">
        <v>28253</v>
      </c>
      <c r="F10299" s="4" t="s">
        <v>20</v>
      </c>
      <c r="G10299" s="2" t="s">
        <v>326</v>
      </c>
      <c r="H10299" s="1" t="s">
        <v>239</v>
      </c>
      <c r="I10299" s="1" t="s">
        <v>181</v>
      </c>
      <c r="J10299" s="1" t="s">
        <v>2620</v>
      </c>
      <c r="K10299" s="1" t="s">
        <v>1130</v>
      </c>
      <c r="M10299" s="1">
        <f>IF($P$5&lt;20000,H10299*L10299,IF($P$5&lt;50000,I10299*L10299,IF($P$5&lt;100000,J10299*L10299,IF($P$5&lt;80000000,K10299*L10299))))</f>
        <v>0</v>
      </c>
      <c r="N10299" s="4" t="str">
        <f>IF(AND(P10299 &lt;&gt; "", P10299 &lt;&gt; "---"), HYPERLINK(P10299, Q10299), "")</f>
        <v>ссылка</v>
      </c>
      <c r="O10299" s="21">
        <f>L10299*H10299</f>
        <v>0</v>
      </c>
      <c r="P10299" s="26" t="s">
        <v>28254</v>
      </c>
      <c r="Q10299" t="str">
        <f>"ссылка"</f>
        <v>ссылка</v>
      </c>
    </row>
    <row r="10300" spans="1:17" ht="14.25" customHeight="1" outlineLevel="1" x14ac:dyDescent="0.2">
      <c r="A10300" s="24" t="s">
        <v>30141</v>
      </c>
      <c r="B10300" s="1" t="s">
        <v>1122</v>
      </c>
      <c r="C10300" s="25" t="s">
        <v>45</v>
      </c>
      <c r="E10300" s="1" t="s">
        <v>30142</v>
      </c>
      <c r="F10300" s="4" t="s">
        <v>20</v>
      </c>
      <c r="G10300" s="2" t="s">
        <v>552</v>
      </c>
      <c r="H10300" s="1" t="s">
        <v>3313</v>
      </c>
      <c r="I10300" s="1" t="s">
        <v>2457</v>
      </c>
      <c r="J10300" s="1" t="s">
        <v>2458</v>
      </c>
      <c r="K10300" s="1" t="s">
        <v>2101</v>
      </c>
      <c r="M10300" s="1">
        <f>IF($P$5&lt;20000,H10300*L10300,IF($P$5&lt;50000,I10300*L10300,IF($P$5&lt;100000,J10300*L10300,IF($P$5&lt;80000000,K10300*L10300))))</f>
        <v>0</v>
      </c>
      <c r="N10300" s="4" t="str">
        <f>IF(AND(P10300 &lt;&gt; "", P10300 &lt;&gt; "---"), HYPERLINK(P10300, Q10300), "")</f>
        <v>ссылка</v>
      </c>
      <c r="O10300" s="21">
        <f>L10300*H10300</f>
        <v>0</v>
      </c>
      <c r="P10300" s="26" t="s">
        <v>30143</v>
      </c>
      <c r="Q10300" t="str">
        <f>"ссылка"</f>
        <v>ссылка</v>
      </c>
    </row>
    <row r="10301" spans="1:17" ht="14.25" customHeight="1" outlineLevel="1" x14ac:dyDescent="0.2">
      <c r="A10301" s="24" t="s">
        <v>30144</v>
      </c>
      <c r="B10301" s="1" t="s">
        <v>1122</v>
      </c>
      <c r="C10301" s="25" t="s">
        <v>45</v>
      </c>
      <c r="E10301" s="1" t="s">
        <v>30145</v>
      </c>
      <c r="F10301" s="4" t="s">
        <v>20</v>
      </c>
      <c r="G10301" s="2" t="s">
        <v>552</v>
      </c>
      <c r="H10301" s="1" t="s">
        <v>3313</v>
      </c>
      <c r="I10301" s="1" t="s">
        <v>2457</v>
      </c>
      <c r="J10301" s="1" t="s">
        <v>2458</v>
      </c>
      <c r="K10301" s="1" t="s">
        <v>2101</v>
      </c>
      <c r="M10301" s="1">
        <f>IF($P$5&lt;20000,H10301*L10301,IF($P$5&lt;50000,I10301*L10301,IF($P$5&lt;100000,J10301*L10301,IF($P$5&lt;80000000,K10301*L10301))))</f>
        <v>0</v>
      </c>
      <c r="N10301" s="4" t="str">
        <f>IF(AND(P10301 &lt;&gt; "", P10301 &lt;&gt; "---"), HYPERLINK(P10301, Q10301), "")</f>
        <v>ссылка</v>
      </c>
      <c r="O10301" s="21">
        <f>L10301*H10301</f>
        <v>0</v>
      </c>
      <c r="P10301" s="26" t="s">
        <v>30146</v>
      </c>
      <c r="Q10301" t="str">
        <f>"ссылка"</f>
        <v>ссылка</v>
      </c>
    </row>
    <row r="10302" spans="1:17" ht="14.25" customHeight="1" outlineLevel="1" x14ac:dyDescent="0.2">
      <c r="A10302" s="24" t="s">
        <v>30147</v>
      </c>
      <c r="B10302" s="1" t="s">
        <v>1122</v>
      </c>
      <c r="C10302" s="25" t="s">
        <v>45</v>
      </c>
      <c r="E10302" s="1" t="s">
        <v>30148</v>
      </c>
      <c r="F10302" s="4" t="s">
        <v>20</v>
      </c>
      <c r="G10302" s="2" t="s">
        <v>552</v>
      </c>
      <c r="H10302" s="1" t="s">
        <v>3313</v>
      </c>
      <c r="I10302" s="1" t="s">
        <v>2457</v>
      </c>
      <c r="J10302" s="1" t="s">
        <v>2458</v>
      </c>
      <c r="K10302" s="1" t="s">
        <v>2101</v>
      </c>
      <c r="M10302" s="1">
        <f>IF($P$5&lt;20000,H10302*L10302,IF($P$5&lt;50000,I10302*L10302,IF($P$5&lt;100000,J10302*L10302,IF($P$5&lt;80000000,K10302*L10302))))</f>
        <v>0</v>
      </c>
      <c r="N10302" s="4" t="str">
        <f>IF(AND(P10302 &lt;&gt; "", P10302 &lt;&gt; "---"), HYPERLINK(P10302, Q10302), "")</f>
        <v>ссылка</v>
      </c>
      <c r="O10302" s="21">
        <f>L10302*H10302</f>
        <v>0</v>
      </c>
      <c r="P10302" s="26" t="s">
        <v>30149</v>
      </c>
      <c r="Q10302" t="str">
        <f>"ссылка"</f>
        <v>ссылка</v>
      </c>
    </row>
    <row r="10303" spans="1:17" ht="14.25" customHeight="1" outlineLevel="1" x14ac:dyDescent="0.2">
      <c r="A10303" s="24" t="s">
        <v>30150</v>
      </c>
      <c r="B10303" s="1" t="s">
        <v>1122</v>
      </c>
      <c r="C10303" s="25" t="s">
        <v>45</v>
      </c>
      <c r="E10303" s="1" t="s">
        <v>30151</v>
      </c>
      <c r="F10303" s="4" t="s">
        <v>20</v>
      </c>
      <c r="G10303" s="2" t="s">
        <v>552</v>
      </c>
      <c r="H10303" s="1" t="s">
        <v>3313</v>
      </c>
      <c r="I10303" s="1" t="s">
        <v>2457</v>
      </c>
      <c r="J10303" s="1" t="s">
        <v>2458</v>
      </c>
      <c r="K10303" s="1" t="s">
        <v>2101</v>
      </c>
      <c r="M10303" s="1">
        <f>IF($P$5&lt;20000,H10303*L10303,IF($P$5&lt;50000,I10303*L10303,IF($P$5&lt;100000,J10303*L10303,IF($P$5&lt;80000000,K10303*L10303))))</f>
        <v>0</v>
      </c>
      <c r="N10303" s="4" t="str">
        <f>IF(AND(P10303 &lt;&gt; "", P10303 &lt;&gt; "---"), HYPERLINK(P10303, Q10303), "")</f>
        <v>ссылка</v>
      </c>
      <c r="O10303" s="21">
        <f>L10303*H10303</f>
        <v>0</v>
      </c>
      <c r="P10303" s="26" t="s">
        <v>30152</v>
      </c>
      <c r="Q10303" t="str">
        <f>"ссылка"</f>
        <v>ссылка</v>
      </c>
    </row>
    <row r="10304" spans="1:17" ht="14.25" customHeight="1" outlineLevel="1" x14ac:dyDescent="0.2">
      <c r="A10304" s="24" t="s">
        <v>30153</v>
      </c>
      <c r="B10304" s="1" t="s">
        <v>1122</v>
      </c>
      <c r="C10304" s="25" t="s">
        <v>45</v>
      </c>
      <c r="E10304" s="1" t="s">
        <v>30154</v>
      </c>
      <c r="F10304" s="4" t="s">
        <v>20</v>
      </c>
      <c r="G10304" s="2" t="s">
        <v>552</v>
      </c>
      <c r="H10304" s="1" t="s">
        <v>3313</v>
      </c>
      <c r="I10304" s="1" t="s">
        <v>2457</v>
      </c>
      <c r="J10304" s="1" t="s">
        <v>2458</v>
      </c>
      <c r="K10304" s="1" t="s">
        <v>2101</v>
      </c>
      <c r="M10304" s="1">
        <f>IF($P$5&lt;20000,H10304*L10304,IF($P$5&lt;50000,I10304*L10304,IF($P$5&lt;100000,J10304*L10304,IF($P$5&lt;80000000,K10304*L10304))))</f>
        <v>0</v>
      </c>
      <c r="N10304" s="4" t="str">
        <f>IF(AND(P10304 &lt;&gt; "", P10304 &lt;&gt; "---"), HYPERLINK(P10304, Q10304), "")</f>
        <v>ссылка</v>
      </c>
      <c r="O10304" s="21">
        <f>L10304*H10304</f>
        <v>0</v>
      </c>
      <c r="P10304" s="26" t="s">
        <v>30155</v>
      </c>
      <c r="Q10304" t="str">
        <f>"ссылка"</f>
        <v>ссылка</v>
      </c>
    </row>
    <row r="10305" spans="1:17" ht="14.25" customHeight="1" outlineLevel="1" x14ac:dyDescent="0.2">
      <c r="A10305" s="24" t="s">
        <v>30156</v>
      </c>
      <c r="B10305" s="1" t="s">
        <v>1122</v>
      </c>
      <c r="C10305" s="25" t="s">
        <v>45</v>
      </c>
      <c r="E10305" s="1" t="s">
        <v>30157</v>
      </c>
      <c r="F10305" s="4" t="s">
        <v>20</v>
      </c>
      <c r="G10305" s="2" t="s">
        <v>552</v>
      </c>
      <c r="H10305" s="1" t="s">
        <v>3313</v>
      </c>
      <c r="I10305" s="1" t="s">
        <v>2457</v>
      </c>
      <c r="J10305" s="1" t="s">
        <v>2458</v>
      </c>
      <c r="K10305" s="1" t="s">
        <v>2101</v>
      </c>
      <c r="M10305" s="1">
        <f>IF($P$5&lt;20000,H10305*L10305,IF($P$5&lt;50000,I10305*L10305,IF($P$5&lt;100000,J10305*L10305,IF($P$5&lt;80000000,K10305*L10305))))</f>
        <v>0</v>
      </c>
      <c r="N10305" s="4" t="str">
        <f>IF(AND(P10305 &lt;&gt; "", P10305 &lt;&gt; "---"), HYPERLINK(P10305, Q10305), "")</f>
        <v>ссылка</v>
      </c>
      <c r="O10305" s="21">
        <f>L10305*H10305</f>
        <v>0</v>
      </c>
      <c r="P10305" s="26" t="s">
        <v>30158</v>
      </c>
      <c r="Q10305" t="str">
        <f>"ссылка"</f>
        <v>ссылка</v>
      </c>
    </row>
    <row r="10306" spans="1:17" ht="14.25" customHeight="1" outlineLevel="1" x14ac:dyDescent="0.2">
      <c r="A10306" s="24" t="s">
        <v>30159</v>
      </c>
      <c r="B10306" s="1" t="s">
        <v>1122</v>
      </c>
      <c r="C10306" s="25" t="s">
        <v>45</v>
      </c>
      <c r="E10306" s="1" t="s">
        <v>30160</v>
      </c>
      <c r="F10306" s="4" t="s">
        <v>20</v>
      </c>
      <c r="G10306" s="2" t="s">
        <v>552</v>
      </c>
      <c r="H10306" s="1" t="s">
        <v>3313</v>
      </c>
      <c r="I10306" s="1" t="s">
        <v>2457</v>
      </c>
      <c r="J10306" s="1" t="s">
        <v>2458</v>
      </c>
      <c r="K10306" s="1" t="s">
        <v>2101</v>
      </c>
      <c r="M10306" s="1">
        <f>IF($P$5&lt;20000,H10306*L10306,IF($P$5&lt;50000,I10306*L10306,IF($P$5&lt;100000,J10306*L10306,IF($P$5&lt;80000000,K10306*L10306))))</f>
        <v>0</v>
      </c>
      <c r="N10306" s="4" t="str">
        <f>IF(AND(P10306 &lt;&gt; "", P10306 &lt;&gt; "---"), HYPERLINK(P10306, Q10306), "")</f>
        <v>ссылка</v>
      </c>
      <c r="O10306" s="21">
        <f>L10306*H10306</f>
        <v>0</v>
      </c>
      <c r="P10306" s="26" t="s">
        <v>30161</v>
      </c>
      <c r="Q10306" t="str">
        <f>"ссылка"</f>
        <v>ссылка</v>
      </c>
    </row>
    <row r="10307" spans="1:17" ht="14.25" customHeight="1" outlineLevel="1" x14ac:dyDescent="0.2">
      <c r="A10307" s="24" t="s">
        <v>30162</v>
      </c>
      <c r="B10307" s="1" t="s">
        <v>1122</v>
      </c>
      <c r="C10307" s="25" t="s">
        <v>45</v>
      </c>
      <c r="E10307" s="1" t="s">
        <v>30163</v>
      </c>
      <c r="F10307" s="4" t="s">
        <v>20</v>
      </c>
      <c r="G10307" s="2" t="s">
        <v>552</v>
      </c>
      <c r="H10307" s="1" t="s">
        <v>3313</v>
      </c>
      <c r="I10307" s="1" t="s">
        <v>2457</v>
      </c>
      <c r="J10307" s="1" t="s">
        <v>2458</v>
      </c>
      <c r="K10307" s="1" t="s">
        <v>2101</v>
      </c>
      <c r="M10307" s="1">
        <f>IF($P$5&lt;20000,H10307*L10307,IF($P$5&lt;50000,I10307*L10307,IF($P$5&lt;100000,J10307*L10307,IF($P$5&lt;80000000,K10307*L10307))))</f>
        <v>0</v>
      </c>
      <c r="N10307" s="4" t="str">
        <f>IF(AND(P10307 &lt;&gt; "", P10307 &lt;&gt; "---"), HYPERLINK(P10307, Q10307), "")</f>
        <v>ссылка</v>
      </c>
      <c r="O10307" s="21">
        <f>L10307*H10307</f>
        <v>0</v>
      </c>
      <c r="P10307" s="26" t="s">
        <v>30164</v>
      </c>
      <c r="Q10307" t="str">
        <f>"ссылка"</f>
        <v>ссылка</v>
      </c>
    </row>
    <row r="10308" spans="1:17" ht="14.25" customHeight="1" outlineLevel="1" x14ac:dyDescent="0.2">
      <c r="A10308" s="24" t="s">
        <v>30165</v>
      </c>
      <c r="B10308" s="1" t="s">
        <v>1122</v>
      </c>
      <c r="C10308" s="25" t="s">
        <v>45</v>
      </c>
      <c r="E10308" s="1" t="s">
        <v>30166</v>
      </c>
      <c r="F10308" s="4" t="s">
        <v>20</v>
      </c>
      <c r="G10308" s="2" t="s">
        <v>1016</v>
      </c>
      <c r="H10308" s="1" t="s">
        <v>1124</v>
      </c>
      <c r="I10308" s="1" t="s">
        <v>1125</v>
      </c>
      <c r="J10308" s="1" t="s">
        <v>1126</v>
      </c>
      <c r="K10308" s="1" t="s">
        <v>1127</v>
      </c>
      <c r="M10308" s="1">
        <f>IF($P$5&lt;20000,H10308*L10308,IF($P$5&lt;50000,I10308*L10308,IF($P$5&lt;100000,J10308*L10308,IF($P$5&lt;80000000,K10308*L10308))))</f>
        <v>0</v>
      </c>
      <c r="N10308" s="4" t="str">
        <f>IF(AND(P10308 &lt;&gt; "", P10308 &lt;&gt; "---"), HYPERLINK(P10308, Q10308), "")</f>
        <v/>
      </c>
      <c r="O10308" s="21">
        <f>L10308*H10308</f>
        <v>0</v>
      </c>
      <c r="P10308" s="26" t="s">
        <v>362</v>
      </c>
      <c r="Q10308" t="str">
        <f>"ссылка"</f>
        <v>ссылка</v>
      </c>
    </row>
    <row r="10309" spans="1:17" ht="14.25" customHeight="1" outlineLevel="1" x14ac:dyDescent="0.2">
      <c r="A10309" s="24" t="s">
        <v>30167</v>
      </c>
      <c r="B10309" s="1" t="s">
        <v>1122</v>
      </c>
      <c r="C10309" s="25" t="s">
        <v>45</v>
      </c>
      <c r="E10309" s="1" t="s">
        <v>30168</v>
      </c>
      <c r="F10309" s="4" t="s">
        <v>20</v>
      </c>
      <c r="G10309" s="2" t="s">
        <v>1016</v>
      </c>
      <c r="H10309" s="1" t="s">
        <v>1124</v>
      </c>
      <c r="I10309" s="1" t="s">
        <v>1125</v>
      </c>
      <c r="J10309" s="1" t="s">
        <v>1126</v>
      </c>
      <c r="K10309" s="1" t="s">
        <v>1127</v>
      </c>
      <c r="M10309" s="1">
        <f>IF($P$5&lt;20000,H10309*L10309,IF($P$5&lt;50000,I10309*L10309,IF($P$5&lt;100000,J10309*L10309,IF($P$5&lt;80000000,K10309*L10309))))</f>
        <v>0</v>
      </c>
      <c r="N10309" s="4" t="str">
        <f>IF(AND(P10309 &lt;&gt; "", P10309 &lt;&gt; "---"), HYPERLINK(P10309, Q10309), "")</f>
        <v>ссылка</v>
      </c>
      <c r="O10309" s="21">
        <f>L10309*H10309</f>
        <v>0</v>
      </c>
      <c r="P10309" s="26" t="s">
        <v>30169</v>
      </c>
      <c r="Q10309" t="str">
        <f>"ссылка"</f>
        <v>ссылка</v>
      </c>
    </row>
    <row r="10310" spans="1:17" ht="14.25" customHeight="1" outlineLevel="1" x14ac:dyDescent="0.2">
      <c r="A10310" s="24" t="s">
        <v>30170</v>
      </c>
      <c r="B10310" s="1" t="s">
        <v>1122</v>
      </c>
      <c r="C10310" s="25" t="s">
        <v>45</v>
      </c>
      <c r="E10310" s="1" t="s">
        <v>30171</v>
      </c>
      <c r="F10310" s="4" t="s">
        <v>20</v>
      </c>
      <c r="G10310" s="2" t="s">
        <v>1016</v>
      </c>
      <c r="H10310" s="1" t="s">
        <v>1124</v>
      </c>
      <c r="I10310" s="1" t="s">
        <v>1125</v>
      </c>
      <c r="J10310" s="1" t="s">
        <v>1126</v>
      </c>
      <c r="K10310" s="1" t="s">
        <v>1127</v>
      </c>
      <c r="M10310" s="1">
        <f>IF($P$5&lt;20000,H10310*L10310,IF($P$5&lt;50000,I10310*L10310,IF($P$5&lt;100000,J10310*L10310,IF($P$5&lt;80000000,K10310*L10310))))</f>
        <v>0</v>
      </c>
      <c r="N10310" s="4" t="str">
        <f>IF(AND(P10310 &lt;&gt; "", P10310 &lt;&gt; "---"), HYPERLINK(P10310, Q10310), "")</f>
        <v/>
      </c>
      <c r="O10310" s="21">
        <f>L10310*H10310</f>
        <v>0</v>
      </c>
      <c r="P10310" s="26" t="s">
        <v>362</v>
      </c>
      <c r="Q10310" t="str">
        <f>"ссылка"</f>
        <v>ссылка</v>
      </c>
    </row>
    <row r="10311" spans="1:17" ht="14.25" customHeight="1" outlineLevel="1" x14ac:dyDescent="0.2">
      <c r="A10311" s="24" t="s">
        <v>30172</v>
      </c>
      <c r="B10311" s="1" t="s">
        <v>1122</v>
      </c>
      <c r="C10311" s="25" t="s">
        <v>45</v>
      </c>
      <c r="E10311" s="1" t="s">
        <v>30173</v>
      </c>
      <c r="F10311" s="4" t="s">
        <v>20</v>
      </c>
      <c r="G10311" s="2" t="s">
        <v>1016</v>
      </c>
      <c r="H10311" s="1" t="s">
        <v>1124</v>
      </c>
      <c r="I10311" s="1" t="s">
        <v>1125</v>
      </c>
      <c r="J10311" s="1" t="s">
        <v>1126</v>
      </c>
      <c r="K10311" s="1" t="s">
        <v>1127</v>
      </c>
      <c r="M10311" s="1">
        <f>IF($P$5&lt;20000,H10311*L10311,IF($P$5&lt;50000,I10311*L10311,IF($P$5&lt;100000,J10311*L10311,IF($P$5&lt;80000000,K10311*L10311))))</f>
        <v>0</v>
      </c>
      <c r="N10311" s="4" t="str">
        <f>IF(AND(P10311 &lt;&gt; "", P10311 &lt;&gt; "---"), HYPERLINK(P10311, Q10311), "")</f>
        <v/>
      </c>
      <c r="O10311" s="21">
        <f>L10311*H10311</f>
        <v>0</v>
      </c>
      <c r="P10311" s="26" t="s">
        <v>362</v>
      </c>
      <c r="Q10311" t="str">
        <f>"ссылка"</f>
        <v>ссылка</v>
      </c>
    </row>
    <row r="10312" spans="1:17" ht="14.25" customHeight="1" outlineLevel="1" x14ac:dyDescent="0.2">
      <c r="A10312" s="24" t="s">
        <v>30174</v>
      </c>
      <c r="B10312" s="1" t="s">
        <v>1122</v>
      </c>
      <c r="C10312" s="25" t="s">
        <v>45</v>
      </c>
      <c r="E10312" s="1" t="s">
        <v>30175</v>
      </c>
      <c r="F10312" s="4" t="s">
        <v>20</v>
      </c>
      <c r="G10312" s="2" t="s">
        <v>2037</v>
      </c>
      <c r="H10312" s="1" t="s">
        <v>296</v>
      </c>
      <c r="I10312" s="1" t="s">
        <v>1322</v>
      </c>
      <c r="J10312" s="1" t="s">
        <v>1324</v>
      </c>
      <c r="K10312" s="1" t="s">
        <v>2038</v>
      </c>
      <c r="M10312" s="1">
        <f>IF($P$5&lt;20000,H10312*L10312,IF($P$5&lt;50000,I10312*L10312,IF($P$5&lt;100000,J10312*L10312,IF($P$5&lt;80000000,K10312*L10312))))</f>
        <v>0</v>
      </c>
      <c r="N10312" s="4" t="str">
        <f>IF(AND(P10312 &lt;&gt; "", P10312 &lt;&gt; "---"), HYPERLINK(P10312, Q10312), "")</f>
        <v>ссылка</v>
      </c>
      <c r="O10312" s="21">
        <f>L10312*H10312</f>
        <v>0</v>
      </c>
      <c r="P10312" s="26" t="s">
        <v>30176</v>
      </c>
      <c r="Q10312" t="str">
        <f>"ссылка"</f>
        <v>ссылка</v>
      </c>
    </row>
    <row r="10313" spans="1:17" ht="14.25" customHeight="1" outlineLevel="1" x14ac:dyDescent="0.2">
      <c r="A10313" s="24" t="s">
        <v>30177</v>
      </c>
      <c r="B10313" s="1" t="s">
        <v>1122</v>
      </c>
      <c r="C10313" s="25" t="s">
        <v>54</v>
      </c>
      <c r="E10313" s="1" t="s">
        <v>30178</v>
      </c>
      <c r="F10313" s="4" t="s">
        <v>20</v>
      </c>
      <c r="G10313" s="2" t="s">
        <v>1016</v>
      </c>
      <c r="H10313" s="1" t="s">
        <v>1124</v>
      </c>
      <c r="I10313" s="1" t="s">
        <v>1125</v>
      </c>
      <c r="J10313" s="1" t="s">
        <v>1126</v>
      </c>
      <c r="K10313" s="1" t="s">
        <v>1127</v>
      </c>
      <c r="M10313" s="1">
        <f>IF($P$5&lt;20000,H10313*L10313,IF($P$5&lt;50000,I10313*L10313,IF($P$5&lt;100000,J10313*L10313,IF($P$5&lt;80000000,K10313*L10313))))</f>
        <v>0</v>
      </c>
      <c r="N10313" s="4" t="str">
        <f>IF(AND(P10313 &lt;&gt; "", P10313 &lt;&gt; "---"), HYPERLINK(P10313, Q10313), "")</f>
        <v/>
      </c>
      <c r="O10313" s="21">
        <f>L10313*H10313</f>
        <v>0</v>
      </c>
      <c r="P10313" s="26" t="s">
        <v>362</v>
      </c>
      <c r="Q10313" t="str">
        <f>"ссылка"</f>
        <v>ссылка</v>
      </c>
    </row>
    <row r="10314" spans="1:17" ht="14.25" customHeight="1" outlineLevel="1" x14ac:dyDescent="0.2">
      <c r="A10314" s="24" t="s">
        <v>30179</v>
      </c>
      <c r="B10314" s="1" t="s">
        <v>1122</v>
      </c>
      <c r="C10314" s="25" t="s">
        <v>36</v>
      </c>
      <c r="E10314" s="1" t="s">
        <v>30180</v>
      </c>
      <c r="F10314" s="4" t="s">
        <v>20</v>
      </c>
      <c r="G10314" s="2" t="s">
        <v>1016</v>
      </c>
      <c r="H10314" s="1" t="s">
        <v>1124</v>
      </c>
      <c r="I10314" s="1" t="s">
        <v>1125</v>
      </c>
      <c r="J10314" s="1" t="s">
        <v>1126</v>
      </c>
      <c r="K10314" s="1" t="s">
        <v>1127</v>
      </c>
      <c r="M10314" s="1">
        <f>IF($P$5&lt;20000,H10314*L10314,IF($P$5&lt;50000,I10314*L10314,IF($P$5&lt;100000,J10314*L10314,IF($P$5&lt;80000000,K10314*L10314))))</f>
        <v>0</v>
      </c>
      <c r="N10314" s="4" t="str">
        <f>IF(AND(P10314 &lt;&gt; "", P10314 &lt;&gt; "---"), HYPERLINK(P10314, Q10314), "")</f>
        <v/>
      </c>
      <c r="O10314" s="21">
        <f>L10314*H10314</f>
        <v>0</v>
      </c>
      <c r="P10314" s="26" t="s">
        <v>362</v>
      </c>
      <c r="Q10314" t="str">
        <f>"ссылка"</f>
        <v>ссылка</v>
      </c>
    </row>
    <row r="10315" spans="1:17" ht="14.25" customHeight="1" outlineLevel="1" x14ac:dyDescent="0.2">
      <c r="A10315" s="24" t="s">
        <v>30181</v>
      </c>
      <c r="B10315" s="1" t="s">
        <v>1122</v>
      </c>
      <c r="C10315" s="25" t="s">
        <v>45</v>
      </c>
      <c r="E10315" s="1" t="s">
        <v>30182</v>
      </c>
      <c r="F10315" s="4" t="s">
        <v>20</v>
      </c>
      <c r="G10315" s="2" t="s">
        <v>1016</v>
      </c>
      <c r="H10315" s="1" t="s">
        <v>1124</v>
      </c>
      <c r="I10315" s="1" t="s">
        <v>1125</v>
      </c>
      <c r="J10315" s="1" t="s">
        <v>1126</v>
      </c>
      <c r="K10315" s="1" t="s">
        <v>1127</v>
      </c>
      <c r="M10315" s="1">
        <f>IF($P$5&lt;20000,H10315*L10315,IF($P$5&lt;50000,I10315*L10315,IF($P$5&lt;100000,J10315*L10315,IF($P$5&lt;80000000,K10315*L10315))))</f>
        <v>0</v>
      </c>
      <c r="N10315" s="4" t="str">
        <f>IF(AND(P10315 &lt;&gt; "", P10315 &lt;&gt; "---"), HYPERLINK(P10315, Q10315), "")</f>
        <v>ссылка</v>
      </c>
      <c r="O10315" s="21">
        <f>L10315*H10315</f>
        <v>0</v>
      </c>
      <c r="P10315" s="26" t="s">
        <v>30183</v>
      </c>
      <c r="Q10315" t="str">
        <f>"ссылка"</f>
        <v>ссылка</v>
      </c>
    </row>
    <row r="10316" spans="1:17" ht="14.25" customHeight="1" outlineLevel="1" x14ac:dyDescent="0.2">
      <c r="A10316" s="24" t="s">
        <v>30184</v>
      </c>
      <c r="B10316" s="1" t="s">
        <v>1122</v>
      </c>
      <c r="C10316" s="25" t="s">
        <v>45</v>
      </c>
      <c r="E10316" s="1" t="s">
        <v>30185</v>
      </c>
      <c r="F10316" s="4" t="s">
        <v>20</v>
      </c>
      <c r="G10316" s="2" t="s">
        <v>1016</v>
      </c>
      <c r="H10316" s="1" t="s">
        <v>1124</v>
      </c>
      <c r="I10316" s="1" t="s">
        <v>1125</v>
      </c>
      <c r="J10316" s="1" t="s">
        <v>1126</v>
      </c>
      <c r="K10316" s="1" t="s">
        <v>1127</v>
      </c>
      <c r="M10316" s="1">
        <f>IF($P$5&lt;20000,H10316*L10316,IF($P$5&lt;50000,I10316*L10316,IF($P$5&lt;100000,J10316*L10316,IF($P$5&lt;80000000,K10316*L10316))))</f>
        <v>0</v>
      </c>
      <c r="N10316" s="4" t="str">
        <f>IF(AND(P10316 &lt;&gt; "", P10316 &lt;&gt; "---"), HYPERLINK(P10316, Q10316), "")</f>
        <v/>
      </c>
      <c r="O10316" s="21">
        <f>L10316*H10316</f>
        <v>0</v>
      </c>
      <c r="P10316" s="26" t="s">
        <v>362</v>
      </c>
      <c r="Q10316" t="str">
        <f>"ссылка"</f>
        <v>ссылка</v>
      </c>
    </row>
    <row r="10317" spans="1:17" ht="14.25" customHeight="1" outlineLevel="1" x14ac:dyDescent="0.2">
      <c r="A10317" s="24" t="s">
        <v>30186</v>
      </c>
      <c r="B10317" s="1" t="s">
        <v>1122</v>
      </c>
      <c r="C10317" s="25" t="s">
        <v>45</v>
      </c>
      <c r="E10317" s="1" t="s">
        <v>30187</v>
      </c>
      <c r="F10317" s="4" t="s">
        <v>20</v>
      </c>
      <c r="G10317" s="2" t="s">
        <v>1016</v>
      </c>
      <c r="H10317" s="1" t="s">
        <v>1124</v>
      </c>
      <c r="I10317" s="1" t="s">
        <v>1125</v>
      </c>
      <c r="J10317" s="1" t="s">
        <v>1126</v>
      </c>
      <c r="K10317" s="1" t="s">
        <v>1127</v>
      </c>
      <c r="M10317" s="1">
        <f>IF($P$5&lt;20000,H10317*L10317,IF($P$5&lt;50000,I10317*L10317,IF($P$5&lt;100000,J10317*L10317,IF($P$5&lt;80000000,K10317*L10317))))</f>
        <v>0</v>
      </c>
      <c r="N10317" s="4" t="str">
        <f>IF(AND(P10317 &lt;&gt; "", P10317 &lt;&gt; "---"), HYPERLINK(P10317, Q10317), "")</f>
        <v/>
      </c>
      <c r="O10317" s="21">
        <f>L10317*H10317</f>
        <v>0</v>
      </c>
      <c r="P10317" s="26" t="s">
        <v>362</v>
      </c>
      <c r="Q10317" t="str">
        <f>"ссылка"</f>
        <v>ссылка</v>
      </c>
    </row>
    <row r="10318" spans="1:17" ht="14.25" customHeight="1" outlineLevel="1" x14ac:dyDescent="0.2">
      <c r="A10318" s="24" t="s">
        <v>30188</v>
      </c>
      <c r="B10318" s="1" t="s">
        <v>1122</v>
      </c>
      <c r="C10318" s="25" t="s">
        <v>45</v>
      </c>
      <c r="E10318" s="1" t="s">
        <v>30189</v>
      </c>
      <c r="F10318" s="4" t="s">
        <v>20</v>
      </c>
      <c r="G10318" s="2" t="s">
        <v>2037</v>
      </c>
      <c r="H10318" s="1" t="s">
        <v>296</v>
      </c>
      <c r="I10318" s="1" t="s">
        <v>1322</v>
      </c>
      <c r="J10318" s="1" t="s">
        <v>1324</v>
      </c>
      <c r="K10318" s="1" t="s">
        <v>2038</v>
      </c>
      <c r="M10318" s="1">
        <f>IF($P$5&lt;20000,H10318*L10318,IF($P$5&lt;50000,I10318*L10318,IF($P$5&lt;100000,J10318*L10318,IF($P$5&lt;80000000,K10318*L10318))))</f>
        <v>0</v>
      </c>
      <c r="N10318" s="4" t="str">
        <f>IF(AND(P10318 &lt;&gt; "", P10318 &lt;&gt; "---"), HYPERLINK(P10318, Q10318), "")</f>
        <v/>
      </c>
      <c r="O10318" s="21">
        <f>L10318*H10318</f>
        <v>0</v>
      </c>
      <c r="P10318" s="26" t="s">
        <v>362</v>
      </c>
      <c r="Q10318" t="str">
        <f>"ссылка"</f>
        <v>ссылка</v>
      </c>
    </row>
    <row r="10319" spans="1:17" ht="14.25" customHeight="1" outlineLevel="1" x14ac:dyDescent="0.2">
      <c r="A10319" s="24" t="s">
        <v>30190</v>
      </c>
      <c r="B10319" s="1" t="s">
        <v>1122</v>
      </c>
      <c r="C10319" s="25" t="s">
        <v>45</v>
      </c>
      <c r="E10319" s="1" t="s">
        <v>30191</v>
      </c>
      <c r="F10319" s="4" t="s">
        <v>20</v>
      </c>
      <c r="G10319" s="2" t="s">
        <v>1016</v>
      </c>
      <c r="H10319" s="1" t="s">
        <v>1124</v>
      </c>
      <c r="I10319" s="1" t="s">
        <v>1125</v>
      </c>
      <c r="J10319" s="1" t="s">
        <v>1126</v>
      </c>
      <c r="K10319" s="1" t="s">
        <v>1127</v>
      </c>
      <c r="M10319" s="1">
        <f>IF($P$5&lt;20000,H10319*L10319,IF($P$5&lt;50000,I10319*L10319,IF($P$5&lt;100000,J10319*L10319,IF($P$5&lt;80000000,K10319*L10319))))</f>
        <v>0</v>
      </c>
      <c r="N10319" s="4" t="str">
        <f>IF(AND(P10319 &lt;&gt; "", P10319 &lt;&gt; "---"), HYPERLINK(P10319, Q10319), "")</f>
        <v>ссылка</v>
      </c>
      <c r="O10319" s="21">
        <f>L10319*H10319</f>
        <v>0</v>
      </c>
      <c r="P10319" s="26" t="s">
        <v>30192</v>
      </c>
      <c r="Q10319" t="str">
        <f>"ссылка"</f>
        <v>ссылка</v>
      </c>
    </row>
    <row r="10320" spans="1:17" ht="14.25" customHeight="1" outlineLevel="1" x14ac:dyDescent="0.2">
      <c r="A10320" s="24" t="s">
        <v>30248</v>
      </c>
      <c r="B10320" s="1" t="s">
        <v>1122</v>
      </c>
      <c r="C10320" s="25" t="s">
        <v>254</v>
      </c>
      <c r="E10320" s="1" t="s">
        <v>30249</v>
      </c>
      <c r="F10320" s="4" t="s">
        <v>20</v>
      </c>
      <c r="G10320" s="2" t="s">
        <v>2596</v>
      </c>
      <c r="H10320" s="1" t="s">
        <v>1439</v>
      </c>
      <c r="I10320" s="1" t="s">
        <v>1116</v>
      </c>
      <c r="J10320" s="1" t="s">
        <v>3473</v>
      </c>
      <c r="K10320" s="1" t="s">
        <v>105</v>
      </c>
      <c r="M10320" s="1">
        <f>IF($P$5&lt;20000,H10320*L10320,IF($P$5&lt;50000,I10320*L10320,IF($P$5&lt;100000,J10320*L10320,IF($P$5&lt;80000000,K10320*L10320))))</f>
        <v>0</v>
      </c>
      <c r="N10320" s="4" t="str">
        <f>IF(AND(P10320 &lt;&gt; "", P10320 &lt;&gt; "---"), HYPERLINK(P10320, Q10320), "")</f>
        <v>ссылка</v>
      </c>
      <c r="O10320" s="21">
        <f>L10320*H10320</f>
        <v>0</v>
      </c>
      <c r="P10320" s="26" t="s">
        <v>30250</v>
      </c>
      <c r="Q10320" t="str">
        <f>"ссылка"</f>
        <v>ссылка</v>
      </c>
    </row>
    <row r="10321" spans="1:26" ht="14.25" customHeight="1" outlineLevel="1" x14ac:dyDescent="0.2">
      <c r="A10321" s="24" t="s">
        <v>42919</v>
      </c>
      <c r="B10321" s="1" t="s">
        <v>1122</v>
      </c>
      <c r="C10321" s="25" t="s">
        <v>45</v>
      </c>
      <c r="E10321" s="1" t="s">
        <v>42920</v>
      </c>
      <c r="F10321" s="4" t="s">
        <v>20</v>
      </c>
      <c r="G10321" s="2" t="s">
        <v>3333</v>
      </c>
      <c r="H10321" s="1" t="s">
        <v>3506</v>
      </c>
      <c r="I10321" s="1" t="s">
        <v>2737</v>
      </c>
      <c r="J10321" s="1" t="s">
        <v>6797</v>
      </c>
      <c r="K10321" s="1" t="s">
        <v>2065</v>
      </c>
      <c r="M10321" s="1">
        <f>IF($P$5&lt;20000,H10321*L10321,IF($P$5&lt;50000,I10321*L10321,IF($P$5&lt;100000,J10321*L10321,IF($P$5&lt;80000000,K10321*L10321))))</f>
        <v>0</v>
      </c>
      <c r="N10321" s="4" t="str">
        <f>IF(AND(P10321 &lt;&gt; "", P10321 &lt;&gt; "---"), HYPERLINK(P10321, Q10321), "")</f>
        <v>ссылка</v>
      </c>
      <c r="O10321" s="21">
        <f>L10321*H10321</f>
        <v>0</v>
      </c>
      <c r="P10321" s="26" t="s">
        <v>42921</v>
      </c>
      <c r="Q10321" t="str">
        <f>"ссылка"</f>
        <v>ссылка</v>
      </c>
    </row>
    <row r="10322" spans="1:26" ht="14.25" customHeight="1" x14ac:dyDescent="0.2">
      <c r="A10322" s="29" t="s">
        <v>20903</v>
      </c>
      <c r="B10322" s="28"/>
      <c r="C10322" s="29"/>
      <c r="D10322" s="28"/>
      <c r="E10322" s="28"/>
      <c r="F10322" s="28"/>
      <c r="G10322" s="28"/>
      <c r="H10322" s="28"/>
      <c r="I10322" s="28"/>
      <c r="J10322" s="28"/>
      <c r="K10322" s="28"/>
      <c r="L10322" s="28"/>
      <c r="M10322" s="28"/>
      <c r="N10322" s="28"/>
      <c r="O10322" s="30"/>
      <c r="P10322" s="31"/>
      <c r="Q10322" s="28"/>
      <c r="R10322" s="28"/>
      <c r="S10322" s="28"/>
      <c r="T10322" s="28"/>
      <c r="U10322" s="28"/>
      <c r="V10322" s="28"/>
      <c r="W10322" s="28"/>
      <c r="X10322" s="28"/>
      <c r="Y10322" s="28"/>
      <c r="Z10322" s="28"/>
    </row>
    <row r="10323" spans="1:26" ht="14.25" customHeight="1" outlineLevel="1" x14ac:dyDescent="0.2">
      <c r="A10323" s="24" t="s">
        <v>20902</v>
      </c>
      <c r="B10323" s="1" t="s">
        <v>20903</v>
      </c>
      <c r="C10323" s="25" t="s">
        <v>2278</v>
      </c>
      <c r="E10323" s="1" t="s">
        <v>20904</v>
      </c>
      <c r="F10323" s="4" t="s">
        <v>20</v>
      </c>
      <c r="G10323" s="2" t="s">
        <v>1064</v>
      </c>
      <c r="H10323" s="1" t="s">
        <v>2177</v>
      </c>
      <c r="I10323" s="1" t="s">
        <v>2129</v>
      </c>
      <c r="J10323" s="1" t="s">
        <v>2131</v>
      </c>
      <c r="K10323" s="1" t="s">
        <v>2131</v>
      </c>
      <c r="M10323" s="1">
        <f>IF($P$5&lt;20000,H10323*L10323,IF($P$5&lt;50000,I10323*L10323,IF($P$5&lt;100000,J10323*L10323,IF($P$5&lt;80000000,K10323*L10323))))</f>
        <v>0</v>
      </c>
      <c r="N10323" s="4" t="str">
        <f>IF(AND(P10323 &lt;&gt; "", P10323 &lt;&gt; "---"), HYPERLINK(P10323, Q10323), "")</f>
        <v>ссылка</v>
      </c>
      <c r="O10323" s="21">
        <f>L10323*H10323</f>
        <v>0</v>
      </c>
      <c r="P10323" s="26" t="s">
        <v>20905</v>
      </c>
      <c r="Q10323" t="str">
        <f>"ссылка"</f>
        <v>ссылка</v>
      </c>
    </row>
    <row r="10324" spans="1:26" ht="14.25" customHeight="1" x14ac:dyDescent="0.2">
      <c r="A10324" s="29" t="s">
        <v>20896</v>
      </c>
      <c r="B10324" s="28"/>
      <c r="C10324" s="29"/>
      <c r="D10324" s="28"/>
      <c r="E10324" s="28"/>
      <c r="F10324" s="28"/>
      <c r="G10324" s="28"/>
      <c r="H10324" s="28"/>
      <c r="I10324" s="28"/>
      <c r="J10324" s="28"/>
      <c r="K10324" s="28"/>
      <c r="L10324" s="28"/>
      <c r="M10324" s="28"/>
      <c r="N10324" s="28"/>
      <c r="O10324" s="30"/>
      <c r="P10324" s="31"/>
      <c r="Q10324" s="28"/>
      <c r="R10324" s="28"/>
      <c r="S10324" s="28"/>
      <c r="T10324" s="28"/>
      <c r="U10324" s="28"/>
      <c r="V10324" s="28"/>
      <c r="W10324" s="28"/>
      <c r="X10324" s="28"/>
      <c r="Y10324" s="28"/>
      <c r="Z10324" s="28"/>
    </row>
    <row r="10325" spans="1:26" ht="14.25" customHeight="1" outlineLevel="1" x14ac:dyDescent="0.2">
      <c r="A10325" s="24" t="s">
        <v>20895</v>
      </c>
      <c r="B10325" s="1" t="s">
        <v>20896</v>
      </c>
      <c r="C10325" s="25" t="s">
        <v>2278</v>
      </c>
      <c r="E10325" s="1" t="s">
        <v>20897</v>
      </c>
      <c r="F10325" s="4" t="s">
        <v>20</v>
      </c>
      <c r="G10325" s="2" t="s">
        <v>3443</v>
      </c>
      <c r="H10325" s="1" t="s">
        <v>12849</v>
      </c>
      <c r="I10325" s="1" t="s">
        <v>5740</v>
      </c>
      <c r="J10325" s="1" t="s">
        <v>5819</v>
      </c>
      <c r="K10325" s="1" t="s">
        <v>21</v>
      </c>
      <c r="M10325" s="1">
        <f>IF($P$5&lt;20000,H10325*L10325,IF($P$5&lt;50000,I10325*L10325,IF($P$5&lt;100000,J10325*L10325,IF($P$5&lt;80000000,K10325*L10325))))</f>
        <v>0</v>
      </c>
      <c r="N10325" s="4" t="str">
        <f>IF(AND(P10325 &lt;&gt; "", P10325 &lt;&gt; "---"), HYPERLINK(P10325, Q10325), "")</f>
        <v>ссылка</v>
      </c>
      <c r="O10325" s="21">
        <f>L10325*H10325</f>
        <v>0</v>
      </c>
      <c r="P10325" s="26" t="s">
        <v>20898</v>
      </c>
      <c r="Q10325" t="str">
        <f>"ссылка"</f>
        <v>ссылка</v>
      </c>
    </row>
    <row r="10326" spans="1:26" ht="14.25" customHeight="1" outlineLevel="1" x14ac:dyDescent="0.2">
      <c r="A10326" s="24" t="s">
        <v>20899</v>
      </c>
      <c r="B10326" s="1" t="s">
        <v>20896</v>
      </c>
      <c r="C10326" s="25" t="s">
        <v>2278</v>
      </c>
      <c r="E10326" s="1" t="s">
        <v>20900</v>
      </c>
      <c r="F10326" s="4" t="s">
        <v>20</v>
      </c>
      <c r="G10326" s="2" t="s">
        <v>570</v>
      </c>
      <c r="H10326" s="1" t="s">
        <v>1038</v>
      </c>
      <c r="I10326" s="1" t="s">
        <v>1503</v>
      </c>
      <c r="J10326" s="1" t="s">
        <v>1598</v>
      </c>
      <c r="K10326" s="1" t="s">
        <v>107</v>
      </c>
      <c r="M10326" s="1">
        <f>IF($P$5&lt;20000,H10326*L10326,IF($P$5&lt;50000,I10326*L10326,IF($P$5&lt;100000,J10326*L10326,IF($P$5&lt;80000000,K10326*L10326))))</f>
        <v>0</v>
      </c>
      <c r="N10326" s="4" t="str">
        <f>IF(AND(P10326 &lt;&gt; "", P10326 &lt;&gt; "---"), HYPERLINK(P10326, Q10326), "")</f>
        <v>ссылка</v>
      </c>
      <c r="O10326" s="21">
        <f>L10326*H10326</f>
        <v>0</v>
      </c>
      <c r="P10326" s="26" t="s">
        <v>20901</v>
      </c>
      <c r="Q10326" t="str">
        <f>"ссылка"</f>
        <v>ссылка</v>
      </c>
    </row>
    <row r="10327" spans="1:26" ht="14.25" customHeight="1" x14ac:dyDescent="0.2">
      <c r="A10327" s="29" t="s">
        <v>8776</v>
      </c>
      <c r="B10327" s="28"/>
      <c r="C10327" s="29"/>
      <c r="D10327" s="28"/>
      <c r="E10327" s="28"/>
      <c r="F10327" s="28"/>
      <c r="G10327" s="28"/>
      <c r="H10327" s="28"/>
      <c r="I10327" s="28"/>
      <c r="J10327" s="28"/>
      <c r="K10327" s="28"/>
      <c r="L10327" s="28"/>
      <c r="M10327" s="28"/>
      <c r="N10327" s="28"/>
      <c r="O10327" s="30"/>
      <c r="P10327" s="31"/>
      <c r="Q10327" s="28"/>
      <c r="R10327" s="28"/>
      <c r="S10327" s="28"/>
      <c r="T10327" s="28"/>
      <c r="U10327" s="28"/>
      <c r="V10327" s="28"/>
      <c r="W10327" s="28"/>
      <c r="X10327" s="28"/>
      <c r="Y10327" s="28"/>
      <c r="Z10327" s="28"/>
    </row>
    <row r="10328" spans="1:26" ht="14.25" customHeight="1" outlineLevel="1" x14ac:dyDescent="0.2">
      <c r="A10328" s="24" t="s">
        <v>8775</v>
      </c>
      <c r="B10328" s="1" t="s">
        <v>8776</v>
      </c>
      <c r="C10328" s="25" t="s">
        <v>18</v>
      </c>
      <c r="E10328" s="1" t="s">
        <v>8777</v>
      </c>
      <c r="F10328" s="4" t="s">
        <v>20</v>
      </c>
      <c r="G10328" s="2" t="s">
        <v>352</v>
      </c>
      <c r="H10328" s="1" t="s">
        <v>1063</v>
      </c>
      <c r="I10328" s="1" t="s">
        <v>1102</v>
      </c>
      <c r="J10328" s="1" t="s">
        <v>1064</v>
      </c>
      <c r="K10328" s="1" t="s">
        <v>2180</v>
      </c>
      <c r="M10328" s="1">
        <f>IF($P$5&lt;20000,H10328*L10328,IF($P$5&lt;50000,I10328*L10328,IF($P$5&lt;100000,J10328*L10328,IF($P$5&lt;80000000,K10328*L10328))))</f>
        <v>0</v>
      </c>
      <c r="N10328" s="4" t="str">
        <f>IF(AND(P10328 &lt;&gt; "", P10328 &lt;&gt; "---"), HYPERLINK(P10328, Q10328), "")</f>
        <v>ссылка</v>
      </c>
      <c r="O10328" s="21">
        <f>L10328*H10328</f>
        <v>0</v>
      </c>
      <c r="P10328" s="26" t="s">
        <v>8778</v>
      </c>
      <c r="Q10328" t="str">
        <f>"ссылка"</f>
        <v>ссылка</v>
      </c>
    </row>
    <row r="10329" spans="1:26" ht="14.25" customHeight="1" outlineLevel="1" x14ac:dyDescent="0.2">
      <c r="A10329" s="24" t="s">
        <v>13351</v>
      </c>
      <c r="B10329" s="1" t="s">
        <v>8776</v>
      </c>
      <c r="C10329" s="25" t="s">
        <v>18</v>
      </c>
      <c r="E10329" s="1" t="s">
        <v>13352</v>
      </c>
      <c r="F10329" s="4" t="s">
        <v>20</v>
      </c>
      <c r="G10329" s="2" t="s">
        <v>12345</v>
      </c>
      <c r="H10329" s="1" t="s">
        <v>12083</v>
      </c>
      <c r="I10329" s="1" t="s">
        <v>279</v>
      </c>
      <c r="J10329" s="1" t="s">
        <v>4174</v>
      </c>
      <c r="K10329" s="1" t="s">
        <v>1116</v>
      </c>
      <c r="M10329" s="1">
        <f>IF($P$5&lt;20000,H10329*L10329,IF($P$5&lt;50000,I10329*L10329,IF($P$5&lt;100000,J10329*L10329,IF($P$5&lt;80000000,K10329*L10329))))</f>
        <v>0</v>
      </c>
      <c r="N10329" s="4" t="str">
        <f>IF(AND(P10329 &lt;&gt; "", P10329 &lt;&gt; "---"), HYPERLINK(P10329, Q10329), "")</f>
        <v>ссылка</v>
      </c>
      <c r="O10329" s="21">
        <f>L10329*H10329</f>
        <v>0</v>
      </c>
      <c r="P10329" s="26" t="s">
        <v>13353</v>
      </c>
      <c r="Q10329" t="str">
        <f>"ссылка"</f>
        <v>ссылка</v>
      </c>
    </row>
    <row r="10330" spans="1:26" ht="14.25" customHeight="1" outlineLevel="1" x14ac:dyDescent="0.2">
      <c r="A10330" s="24" t="s">
        <v>13354</v>
      </c>
      <c r="B10330" s="1" t="s">
        <v>8776</v>
      </c>
      <c r="C10330" s="25" t="s">
        <v>18</v>
      </c>
      <c r="E10330" s="1" t="s">
        <v>13355</v>
      </c>
      <c r="F10330" s="4" t="s">
        <v>20</v>
      </c>
      <c r="G10330" s="2" t="s">
        <v>2702</v>
      </c>
      <c r="H10330" s="1" t="s">
        <v>3188</v>
      </c>
      <c r="I10330" s="1" t="s">
        <v>5466</v>
      </c>
      <c r="J10330" s="1" t="s">
        <v>6711</v>
      </c>
      <c r="K10330" s="1" t="s">
        <v>1530</v>
      </c>
      <c r="M10330" s="1">
        <f>IF($P$5&lt;20000,H10330*L10330,IF($P$5&lt;50000,I10330*L10330,IF($P$5&lt;100000,J10330*L10330,IF($P$5&lt;80000000,K10330*L10330))))</f>
        <v>0</v>
      </c>
      <c r="N10330" s="4" t="str">
        <f>IF(AND(P10330 &lt;&gt; "", P10330 &lt;&gt; "---"), HYPERLINK(P10330, Q10330), "")</f>
        <v/>
      </c>
      <c r="O10330" s="21">
        <f>L10330*H10330</f>
        <v>0</v>
      </c>
      <c r="P10330" s="26" t="s">
        <v>362</v>
      </c>
      <c r="Q10330" t="str">
        <f>"ссылка"</f>
        <v>ссылка</v>
      </c>
    </row>
    <row r="10331" spans="1:26" ht="14.25" customHeight="1" outlineLevel="1" x14ac:dyDescent="0.2">
      <c r="A10331" s="24" t="s">
        <v>13356</v>
      </c>
      <c r="B10331" s="1" t="s">
        <v>8776</v>
      </c>
      <c r="C10331" s="25" t="s">
        <v>997</v>
      </c>
      <c r="E10331" s="1" t="s">
        <v>13357</v>
      </c>
      <c r="F10331" s="4" t="s">
        <v>20</v>
      </c>
      <c r="G10331" s="2" t="s">
        <v>1656</v>
      </c>
      <c r="H10331" s="1" t="s">
        <v>1434</v>
      </c>
      <c r="I10331" s="1" t="s">
        <v>1724</v>
      </c>
      <c r="J10331" s="1" t="s">
        <v>1309</v>
      </c>
      <c r="K10331" s="1" t="s">
        <v>1720</v>
      </c>
      <c r="M10331" s="1">
        <f>IF($P$5&lt;20000,H10331*L10331,IF($P$5&lt;50000,I10331*L10331,IF($P$5&lt;100000,J10331*L10331,IF($P$5&lt;80000000,K10331*L10331))))</f>
        <v>0</v>
      </c>
      <c r="N10331" s="4" t="str">
        <f>IF(AND(P10331 &lt;&gt; "", P10331 &lt;&gt; "---"), HYPERLINK(P10331, Q10331), "")</f>
        <v>ссылка</v>
      </c>
      <c r="O10331" s="21">
        <f>L10331*H10331</f>
        <v>0</v>
      </c>
      <c r="P10331" s="26" t="s">
        <v>13358</v>
      </c>
      <c r="Q10331" t="str">
        <f>"ссылка"</f>
        <v>ссылка</v>
      </c>
    </row>
    <row r="10332" spans="1:26" ht="14.25" customHeight="1" outlineLevel="1" x14ac:dyDescent="0.2">
      <c r="A10332" s="24" t="s">
        <v>13359</v>
      </c>
      <c r="B10332" s="1" t="s">
        <v>8776</v>
      </c>
      <c r="C10332" s="25" t="s">
        <v>18</v>
      </c>
      <c r="E10332" s="1" t="s">
        <v>13360</v>
      </c>
      <c r="F10332" s="4" t="s">
        <v>20</v>
      </c>
      <c r="G10332" s="2" t="s">
        <v>2702</v>
      </c>
      <c r="H10332" s="1" t="s">
        <v>3188</v>
      </c>
      <c r="I10332" s="1" t="s">
        <v>5466</v>
      </c>
      <c r="J10332" s="1" t="s">
        <v>6711</v>
      </c>
      <c r="K10332" s="1" t="s">
        <v>1530</v>
      </c>
      <c r="M10332" s="1">
        <f>IF($P$5&lt;20000,H10332*L10332,IF($P$5&lt;50000,I10332*L10332,IF($P$5&lt;100000,J10332*L10332,IF($P$5&lt;80000000,K10332*L10332))))</f>
        <v>0</v>
      </c>
      <c r="N10332" s="4" t="str">
        <f>IF(AND(P10332 &lt;&gt; "", P10332 &lt;&gt; "---"), HYPERLINK(P10332, Q10332), "")</f>
        <v>ссылка</v>
      </c>
      <c r="O10332" s="21">
        <f>L10332*H10332</f>
        <v>0</v>
      </c>
      <c r="P10332" s="26" t="s">
        <v>13361</v>
      </c>
      <c r="Q10332" t="str">
        <f>"ссылка"</f>
        <v>ссылка</v>
      </c>
    </row>
    <row r="10333" spans="1:26" ht="14.25" customHeight="1" outlineLevel="1" x14ac:dyDescent="0.2">
      <c r="A10333" s="24" t="s">
        <v>13362</v>
      </c>
      <c r="B10333" s="1" t="s">
        <v>8776</v>
      </c>
      <c r="C10333" s="25" t="s">
        <v>997</v>
      </c>
      <c r="E10333" s="1" t="s">
        <v>13363</v>
      </c>
      <c r="F10333" s="4" t="s">
        <v>20</v>
      </c>
      <c r="G10333" s="2" t="s">
        <v>1656</v>
      </c>
      <c r="H10333" s="1" t="s">
        <v>1434</v>
      </c>
      <c r="I10333" s="1" t="s">
        <v>1724</v>
      </c>
      <c r="J10333" s="1" t="s">
        <v>1309</v>
      </c>
      <c r="K10333" s="1" t="s">
        <v>1720</v>
      </c>
      <c r="M10333" s="1">
        <f>IF($P$5&lt;20000,H10333*L10333,IF($P$5&lt;50000,I10333*L10333,IF($P$5&lt;100000,J10333*L10333,IF($P$5&lt;80000000,K10333*L10333))))</f>
        <v>0</v>
      </c>
      <c r="N10333" s="4" t="str">
        <f>IF(AND(P10333 &lt;&gt; "", P10333 &lt;&gt; "---"), HYPERLINK(P10333, Q10333), "")</f>
        <v>ссылка</v>
      </c>
      <c r="O10333" s="21">
        <f>L10333*H10333</f>
        <v>0</v>
      </c>
      <c r="P10333" s="26" t="s">
        <v>13364</v>
      </c>
      <c r="Q10333" t="str">
        <f>"ссылка"</f>
        <v>ссылка</v>
      </c>
    </row>
    <row r="10334" spans="1:26" ht="14.25" customHeight="1" outlineLevel="1" x14ac:dyDescent="0.2">
      <c r="A10334" s="24" t="s">
        <v>13365</v>
      </c>
      <c r="B10334" s="1" t="s">
        <v>8776</v>
      </c>
      <c r="C10334" s="25" t="s">
        <v>2278</v>
      </c>
      <c r="E10334" s="1" t="s">
        <v>13366</v>
      </c>
      <c r="F10334" s="4" t="s">
        <v>20</v>
      </c>
      <c r="G10334" s="2" t="s">
        <v>8506</v>
      </c>
      <c r="H10334" s="1" t="s">
        <v>3470</v>
      </c>
      <c r="I10334" s="1" t="s">
        <v>2696</v>
      </c>
      <c r="J10334" s="1" t="s">
        <v>6141</v>
      </c>
      <c r="K10334" s="1" t="s">
        <v>189</v>
      </c>
      <c r="M10334" s="1">
        <f>IF($P$5&lt;20000,H10334*L10334,IF($P$5&lt;50000,I10334*L10334,IF($P$5&lt;100000,J10334*L10334,IF($P$5&lt;80000000,K10334*L10334))))</f>
        <v>0</v>
      </c>
      <c r="N10334" s="4" t="str">
        <f>IF(AND(P10334 &lt;&gt; "", P10334 &lt;&gt; "---"), HYPERLINK(P10334, Q10334), "")</f>
        <v>ссылка</v>
      </c>
      <c r="O10334" s="21">
        <f>L10334*H10334</f>
        <v>0</v>
      </c>
      <c r="P10334" s="26" t="s">
        <v>13367</v>
      </c>
      <c r="Q10334" t="str">
        <f>"ссылка"</f>
        <v>ссылка</v>
      </c>
    </row>
    <row r="10335" spans="1:26" ht="14.25" customHeight="1" outlineLevel="1" x14ac:dyDescent="0.2">
      <c r="A10335" s="24" t="s">
        <v>13368</v>
      </c>
      <c r="B10335" s="1" t="s">
        <v>8776</v>
      </c>
      <c r="C10335" s="25" t="s">
        <v>997</v>
      </c>
      <c r="E10335" s="1" t="s">
        <v>13369</v>
      </c>
      <c r="F10335" s="4" t="s">
        <v>20</v>
      </c>
      <c r="G10335" s="2" t="s">
        <v>2168</v>
      </c>
      <c r="H10335" s="1" t="s">
        <v>1471</v>
      </c>
      <c r="I10335" s="1" t="s">
        <v>1038</v>
      </c>
      <c r="J10335" s="1" t="s">
        <v>2213</v>
      </c>
      <c r="K10335" s="1" t="s">
        <v>1467</v>
      </c>
      <c r="M10335" s="1">
        <f>IF($P$5&lt;20000,H10335*L10335,IF($P$5&lt;50000,I10335*L10335,IF($P$5&lt;100000,J10335*L10335,IF($P$5&lt;80000000,K10335*L10335))))</f>
        <v>0</v>
      </c>
      <c r="N10335" s="4" t="str">
        <f>IF(AND(P10335 &lt;&gt; "", P10335 &lt;&gt; "---"), HYPERLINK(P10335, Q10335), "")</f>
        <v>ссылка</v>
      </c>
      <c r="O10335" s="21">
        <f>L10335*H10335</f>
        <v>0</v>
      </c>
      <c r="P10335" s="26" t="s">
        <v>13370</v>
      </c>
      <c r="Q10335" t="str">
        <f>"ссылка"</f>
        <v>ссылка</v>
      </c>
    </row>
    <row r="10336" spans="1:26" ht="14.25" customHeight="1" outlineLevel="1" x14ac:dyDescent="0.2">
      <c r="A10336" s="24" t="s">
        <v>13371</v>
      </c>
      <c r="B10336" s="1" t="s">
        <v>8776</v>
      </c>
      <c r="C10336" s="25" t="s">
        <v>18</v>
      </c>
      <c r="E10336" s="1" t="s">
        <v>13372</v>
      </c>
      <c r="F10336" s="4" t="s">
        <v>20</v>
      </c>
      <c r="G10336" s="2" t="s">
        <v>4642</v>
      </c>
      <c r="H10336" s="1" t="s">
        <v>3504</v>
      </c>
      <c r="I10336" s="1" t="s">
        <v>3909</v>
      </c>
      <c r="J10336" s="1" t="s">
        <v>303</v>
      </c>
      <c r="K10336" s="1" t="s">
        <v>340</v>
      </c>
      <c r="M10336" s="1">
        <f>IF($P$5&lt;20000,H10336*L10336,IF($P$5&lt;50000,I10336*L10336,IF($P$5&lt;100000,J10336*L10336,IF($P$5&lt;80000000,K10336*L10336))))</f>
        <v>0</v>
      </c>
      <c r="N10336" s="4" t="str">
        <f>IF(AND(P10336 &lt;&gt; "", P10336 &lt;&gt; "---"), HYPERLINK(P10336, Q10336), "")</f>
        <v>ссылка</v>
      </c>
      <c r="O10336" s="21">
        <f>L10336*H10336</f>
        <v>0</v>
      </c>
      <c r="P10336" s="26" t="s">
        <v>13373</v>
      </c>
      <c r="Q10336" t="str">
        <f>"ссылка"</f>
        <v>ссылка</v>
      </c>
    </row>
    <row r="10337" spans="1:17" ht="14.25" customHeight="1" outlineLevel="1" x14ac:dyDescent="0.2">
      <c r="A10337" s="24" t="s">
        <v>13374</v>
      </c>
      <c r="B10337" s="1" t="s">
        <v>8776</v>
      </c>
      <c r="C10337" s="25" t="s">
        <v>18</v>
      </c>
      <c r="E10337" s="1" t="s">
        <v>13375</v>
      </c>
      <c r="F10337" s="4" t="s">
        <v>20</v>
      </c>
      <c r="G10337" s="2" t="s">
        <v>2702</v>
      </c>
      <c r="H10337" s="1" t="s">
        <v>3188</v>
      </c>
      <c r="I10337" s="1" t="s">
        <v>5466</v>
      </c>
      <c r="J10337" s="1" t="s">
        <v>6711</v>
      </c>
      <c r="K10337" s="1" t="s">
        <v>1530</v>
      </c>
      <c r="M10337" s="1">
        <f>IF($P$5&lt;20000,H10337*L10337,IF($P$5&lt;50000,I10337*L10337,IF($P$5&lt;100000,J10337*L10337,IF($P$5&lt;80000000,K10337*L10337))))</f>
        <v>0</v>
      </c>
      <c r="N10337" s="4" t="str">
        <f>IF(AND(P10337 &lt;&gt; "", P10337 &lt;&gt; "---"), HYPERLINK(P10337, Q10337), "")</f>
        <v>ссылка</v>
      </c>
      <c r="O10337" s="21">
        <f>L10337*H10337</f>
        <v>0</v>
      </c>
      <c r="P10337" s="26" t="s">
        <v>13376</v>
      </c>
      <c r="Q10337" t="str">
        <f>"ссылка"</f>
        <v>ссылка</v>
      </c>
    </row>
    <row r="10338" spans="1:17" ht="14.25" customHeight="1" outlineLevel="1" x14ac:dyDescent="0.2">
      <c r="A10338" s="24" t="s">
        <v>16796</v>
      </c>
      <c r="B10338" s="1" t="s">
        <v>8776</v>
      </c>
      <c r="C10338" s="25" t="s">
        <v>18</v>
      </c>
      <c r="E10338" s="1" t="s">
        <v>16797</v>
      </c>
      <c r="F10338" s="4" t="s">
        <v>20</v>
      </c>
      <c r="G10338" s="2" t="s">
        <v>2262</v>
      </c>
      <c r="H10338" s="1" t="s">
        <v>2881</v>
      </c>
      <c r="I10338" s="1" t="s">
        <v>98</v>
      </c>
      <c r="J10338" s="1" t="s">
        <v>1647</v>
      </c>
      <c r="K10338" s="1" t="s">
        <v>1648</v>
      </c>
      <c r="M10338" s="1">
        <f>IF($P$5&lt;20000,H10338*L10338,IF($P$5&lt;50000,I10338*L10338,IF($P$5&lt;100000,J10338*L10338,IF($P$5&lt;80000000,K10338*L10338))))</f>
        <v>0</v>
      </c>
      <c r="N10338" s="4" t="str">
        <f>IF(AND(P10338 &lt;&gt; "", P10338 &lt;&gt; "---"), HYPERLINK(P10338, Q10338), "")</f>
        <v>ссылка</v>
      </c>
      <c r="O10338" s="21">
        <f>L10338*H10338</f>
        <v>0</v>
      </c>
      <c r="P10338" s="26" t="s">
        <v>16798</v>
      </c>
      <c r="Q10338" t="str">
        <f>"ссылка"</f>
        <v>ссылка</v>
      </c>
    </row>
    <row r="10339" spans="1:17" ht="14.25" customHeight="1" outlineLevel="1" x14ac:dyDescent="0.2">
      <c r="A10339" s="24" t="s">
        <v>16799</v>
      </c>
      <c r="B10339" s="1" t="s">
        <v>8776</v>
      </c>
      <c r="C10339" s="25" t="s">
        <v>541</v>
      </c>
      <c r="E10339" s="1" t="s">
        <v>16800</v>
      </c>
      <c r="F10339" s="4" t="s">
        <v>20</v>
      </c>
      <c r="G10339" s="2" t="s">
        <v>1068</v>
      </c>
      <c r="H10339" s="1" t="s">
        <v>1096</v>
      </c>
      <c r="I10339" s="1" t="s">
        <v>1864</v>
      </c>
      <c r="J10339" s="1" t="s">
        <v>1489</v>
      </c>
      <c r="K10339" s="1" t="s">
        <v>2262</v>
      </c>
      <c r="M10339" s="1">
        <f>IF($P$5&lt;20000,H10339*L10339,IF($P$5&lt;50000,I10339*L10339,IF($P$5&lt;100000,J10339*L10339,IF($P$5&lt;80000000,K10339*L10339))))</f>
        <v>0</v>
      </c>
      <c r="N10339" s="4" t="str">
        <f>IF(AND(P10339 &lt;&gt; "", P10339 &lt;&gt; "---"), HYPERLINK(P10339, Q10339), "")</f>
        <v>ссылка</v>
      </c>
      <c r="O10339" s="21">
        <f>L10339*H10339</f>
        <v>0</v>
      </c>
      <c r="P10339" s="26" t="s">
        <v>16801</v>
      </c>
      <c r="Q10339" t="str">
        <f>"ссылка"</f>
        <v>ссылка</v>
      </c>
    </row>
    <row r="10340" spans="1:17" ht="14.25" customHeight="1" outlineLevel="1" x14ac:dyDescent="0.2">
      <c r="A10340" s="24" t="s">
        <v>16802</v>
      </c>
      <c r="B10340" s="1" t="s">
        <v>8776</v>
      </c>
      <c r="C10340" s="25" t="s">
        <v>18</v>
      </c>
      <c r="E10340" s="1" t="s">
        <v>16803</v>
      </c>
      <c r="F10340" s="4" t="s">
        <v>20</v>
      </c>
      <c r="G10340" s="2" t="s">
        <v>1557</v>
      </c>
      <c r="H10340" s="1" t="s">
        <v>2140</v>
      </c>
      <c r="I10340" s="1" t="s">
        <v>2141</v>
      </c>
      <c r="J10340" s="1" t="s">
        <v>2141</v>
      </c>
      <c r="K10340" s="1" t="s">
        <v>2142</v>
      </c>
      <c r="M10340" s="1">
        <f>IF($P$5&lt;20000,H10340*L10340,IF($P$5&lt;50000,I10340*L10340,IF($P$5&lt;100000,J10340*L10340,IF($P$5&lt;80000000,K10340*L10340))))</f>
        <v>0</v>
      </c>
      <c r="N10340" s="4" t="str">
        <f>IF(AND(P10340 &lt;&gt; "", P10340 &lt;&gt; "---"), HYPERLINK(P10340, Q10340), "")</f>
        <v/>
      </c>
      <c r="O10340" s="21">
        <f>L10340*H10340</f>
        <v>0</v>
      </c>
      <c r="P10340" s="26" t="s">
        <v>362</v>
      </c>
      <c r="Q10340" t="str">
        <f>"ссылка"</f>
        <v>ссылка</v>
      </c>
    </row>
    <row r="10341" spans="1:17" ht="14.25" customHeight="1" outlineLevel="1" x14ac:dyDescent="0.2">
      <c r="A10341" s="24" t="s">
        <v>16804</v>
      </c>
      <c r="B10341" s="1" t="s">
        <v>8776</v>
      </c>
      <c r="C10341" s="25" t="s">
        <v>18</v>
      </c>
      <c r="E10341" s="1" t="s">
        <v>16805</v>
      </c>
      <c r="F10341" s="4" t="s">
        <v>20</v>
      </c>
      <c r="G10341" s="2" t="s">
        <v>894</v>
      </c>
      <c r="H10341" s="1" t="s">
        <v>994</v>
      </c>
      <c r="I10341" s="1" t="s">
        <v>1547</v>
      </c>
      <c r="J10341" s="1" t="s">
        <v>1398</v>
      </c>
      <c r="K10341" s="1" t="s">
        <v>553</v>
      </c>
      <c r="M10341" s="1">
        <f>IF($P$5&lt;20000,H10341*L10341,IF($P$5&lt;50000,I10341*L10341,IF($P$5&lt;100000,J10341*L10341,IF($P$5&lt;80000000,K10341*L10341))))</f>
        <v>0</v>
      </c>
      <c r="N10341" s="4" t="str">
        <f>IF(AND(P10341 &lt;&gt; "", P10341 &lt;&gt; "---"), HYPERLINK(P10341, Q10341), "")</f>
        <v/>
      </c>
      <c r="O10341" s="21">
        <f>L10341*H10341</f>
        <v>0</v>
      </c>
      <c r="P10341" s="26" t="s">
        <v>362</v>
      </c>
      <c r="Q10341" t="str">
        <f>"ссылка"</f>
        <v>ссылка</v>
      </c>
    </row>
    <row r="10342" spans="1:17" ht="14.25" customHeight="1" outlineLevel="1" x14ac:dyDescent="0.2">
      <c r="A10342" s="24" t="s">
        <v>17603</v>
      </c>
      <c r="B10342" s="1" t="s">
        <v>8776</v>
      </c>
      <c r="C10342" s="25" t="s">
        <v>18</v>
      </c>
      <c r="E10342" s="1" t="s">
        <v>17604</v>
      </c>
      <c r="F10342" s="4" t="s">
        <v>20</v>
      </c>
      <c r="G10342" s="2" t="s">
        <v>8517</v>
      </c>
      <c r="H10342" s="1" t="s">
        <v>3267</v>
      </c>
      <c r="I10342" s="1" t="s">
        <v>292</v>
      </c>
      <c r="J10342" s="1" t="s">
        <v>4546</v>
      </c>
      <c r="K10342" s="1" t="s">
        <v>3687</v>
      </c>
      <c r="M10342" s="1">
        <f>IF($P$5&lt;20000,H10342*L10342,IF($P$5&lt;50000,I10342*L10342,IF($P$5&lt;100000,J10342*L10342,IF($P$5&lt;80000000,K10342*L10342))))</f>
        <v>0</v>
      </c>
      <c r="N10342" s="4" t="str">
        <f>IF(AND(P10342 &lt;&gt; "", P10342 &lt;&gt; "---"), HYPERLINK(P10342, Q10342), "")</f>
        <v>ссылка</v>
      </c>
      <c r="O10342" s="21">
        <f>L10342*H10342</f>
        <v>0</v>
      </c>
      <c r="P10342" s="26" t="s">
        <v>17605</v>
      </c>
      <c r="Q10342" t="str">
        <f>"ссылка"</f>
        <v>ссылка</v>
      </c>
    </row>
    <row r="10343" spans="1:17" ht="14.25" customHeight="1" outlineLevel="1" x14ac:dyDescent="0.2">
      <c r="A10343" s="24" t="s">
        <v>17606</v>
      </c>
      <c r="B10343" s="1" t="s">
        <v>8776</v>
      </c>
      <c r="C10343" s="25" t="s">
        <v>997</v>
      </c>
      <c r="E10343" s="1" t="s">
        <v>17607</v>
      </c>
      <c r="F10343" s="4" t="s">
        <v>20</v>
      </c>
      <c r="G10343" s="2" t="s">
        <v>6657</v>
      </c>
      <c r="H10343" s="1" t="s">
        <v>2124</v>
      </c>
      <c r="I10343" s="1" t="s">
        <v>1120</v>
      </c>
      <c r="J10343" s="1" t="s">
        <v>1079</v>
      </c>
      <c r="K10343" s="1" t="s">
        <v>1657</v>
      </c>
      <c r="M10343" s="1">
        <f>IF($P$5&lt;20000,H10343*L10343,IF($P$5&lt;50000,I10343*L10343,IF($P$5&lt;100000,J10343*L10343,IF($P$5&lt;80000000,K10343*L10343))))</f>
        <v>0</v>
      </c>
      <c r="N10343" s="4" t="str">
        <f>IF(AND(P10343 &lt;&gt; "", P10343 &lt;&gt; "---"), HYPERLINK(P10343, Q10343), "")</f>
        <v>ссылка</v>
      </c>
      <c r="O10343" s="21">
        <f>L10343*H10343</f>
        <v>0</v>
      </c>
      <c r="P10343" s="26" t="s">
        <v>17608</v>
      </c>
      <c r="Q10343" t="str">
        <f>"ссылка"</f>
        <v>ссылка</v>
      </c>
    </row>
    <row r="10344" spans="1:17" ht="14.25" customHeight="1" outlineLevel="1" x14ac:dyDescent="0.2">
      <c r="A10344" s="24" t="s">
        <v>17609</v>
      </c>
      <c r="B10344" s="1" t="s">
        <v>8776</v>
      </c>
      <c r="C10344" s="25" t="s">
        <v>18</v>
      </c>
      <c r="E10344" s="1" t="s">
        <v>17610</v>
      </c>
      <c r="F10344" s="4" t="s">
        <v>20</v>
      </c>
      <c r="G10344" s="2" t="s">
        <v>1068</v>
      </c>
      <c r="H10344" s="1" t="s">
        <v>1096</v>
      </c>
      <c r="I10344" s="1" t="s">
        <v>1864</v>
      </c>
      <c r="J10344" s="1" t="s">
        <v>1489</v>
      </c>
      <c r="K10344" s="1" t="s">
        <v>2262</v>
      </c>
      <c r="M10344" s="1">
        <f>IF($P$5&lt;20000,H10344*L10344,IF($P$5&lt;50000,I10344*L10344,IF($P$5&lt;100000,J10344*L10344,IF($P$5&lt;80000000,K10344*L10344))))</f>
        <v>0</v>
      </c>
      <c r="N10344" s="4" t="str">
        <f>IF(AND(P10344 &lt;&gt; "", P10344 &lt;&gt; "---"), HYPERLINK(P10344, Q10344), "")</f>
        <v>ссылка</v>
      </c>
      <c r="O10344" s="21">
        <f>L10344*H10344</f>
        <v>0</v>
      </c>
      <c r="P10344" s="26" t="s">
        <v>17611</v>
      </c>
      <c r="Q10344" t="str">
        <f>"ссылка"</f>
        <v>ссылка</v>
      </c>
    </row>
    <row r="10345" spans="1:17" ht="14.25" customHeight="1" outlineLevel="1" x14ac:dyDescent="0.2">
      <c r="A10345" s="24" t="s">
        <v>17612</v>
      </c>
      <c r="B10345" s="1" t="s">
        <v>8776</v>
      </c>
      <c r="C10345" s="25" t="s">
        <v>18</v>
      </c>
      <c r="E10345" s="1" t="s">
        <v>17613</v>
      </c>
      <c r="F10345" s="4" t="s">
        <v>20</v>
      </c>
      <c r="G10345" s="2" t="s">
        <v>2262</v>
      </c>
      <c r="H10345" s="1" t="s">
        <v>2881</v>
      </c>
      <c r="I10345" s="1" t="s">
        <v>98</v>
      </c>
      <c r="J10345" s="1" t="s">
        <v>1647</v>
      </c>
      <c r="K10345" s="1" t="s">
        <v>1648</v>
      </c>
      <c r="M10345" s="1">
        <f>IF($P$5&lt;20000,H10345*L10345,IF($P$5&lt;50000,I10345*L10345,IF($P$5&lt;100000,J10345*L10345,IF($P$5&lt;80000000,K10345*L10345))))</f>
        <v>0</v>
      </c>
      <c r="N10345" s="4" t="str">
        <f>IF(AND(P10345 &lt;&gt; "", P10345 &lt;&gt; "---"), HYPERLINK(P10345, Q10345), "")</f>
        <v>ссылка</v>
      </c>
      <c r="O10345" s="21">
        <f>L10345*H10345</f>
        <v>0</v>
      </c>
      <c r="P10345" s="26" t="s">
        <v>17614</v>
      </c>
      <c r="Q10345" t="str">
        <f>"ссылка"</f>
        <v>ссылка</v>
      </c>
    </row>
    <row r="10346" spans="1:17" ht="14.25" customHeight="1" outlineLevel="1" x14ac:dyDescent="0.2">
      <c r="A10346" s="24" t="s">
        <v>17756</v>
      </c>
      <c r="B10346" s="1" t="s">
        <v>8776</v>
      </c>
      <c r="C10346" s="25" t="s">
        <v>45</v>
      </c>
      <c r="E10346" s="1" t="s">
        <v>17757</v>
      </c>
      <c r="F10346" s="4" t="s">
        <v>20</v>
      </c>
      <c r="G10346" s="2" t="s">
        <v>23</v>
      </c>
      <c r="H10346" s="1" t="s">
        <v>332</v>
      </c>
      <c r="I10346" s="1" t="s">
        <v>3344</v>
      </c>
      <c r="J10346" s="1" t="s">
        <v>5434</v>
      </c>
      <c r="K10346" s="1" t="s">
        <v>6625</v>
      </c>
      <c r="M10346" s="1">
        <f>IF($P$5&lt;20000,H10346*L10346,IF($P$5&lt;50000,I10346*L10346,IF($P$5&lt;100000,J10346*L10346,IF($P$5&lt;80000000,K10346*L10346))))</f>
        <v>0</v>
      </c>
      <c r="N10346" s="4" t="str">
        <f>IF(AND(P10346 &lt;&gt; "", P10346 &lt;&gt; "---"), HYPERLINK(P10346, Q10346), "")</f>
        <v>ссылка</v>
      </c>
      <c r="O10346" s="21">
        <f>L10346*H10346</f>
        <v>0</v>
      </c>
      <c r="P10346" s="26" t="s">
        <v>17758</v>
      </c>
      <c r="Q10346" t="str">
        <f>"ссылка"</f>
        <v>ссылка</v>
      </c>
    </row>
    <row r="10347" spans="1:17" ht="14.25" customHeight="1" outlineLevel="1" x14ac:dyDescent="0.2">
      <c r="A10347" s="24" t="s">
        <v>18095</v>
      </c>
      <c r="B10347" s="1" t="s">
        <v>8776</v>
      </c>
      <c r="C10347" s="25" t="s">
        <v>18</v>
      </c>
      <c r="E10347" s="1" t="s">
        <v>18096</v>
      </c>
      <c r="F10347" s="4" t="s">
        <v>20</v>
      </c>
      <c r="G10347" s="2" t="s">
        <v>495</v>
      </c>
      <c r="H10347" s="1" t="s">
        <v>266</v>
      </c>
      <c r="I10347" s="1" t="s">
        <v>153</v>
      </c>
      <c r="J10347" s="1" t="s">
        <v>3114</v>
      </c>
      <c r="K10347" s="1" t="s">
        <v>226</v>
      </c>
      <c r="M10347" s="1">
        <f>IF($P$5&lt;20000,H10347*L10347,IF($P$5&lt;50000,I10347*L10347,IF($P$5&lt;100000,J10347*L10347,IF($P$5&lt;80000000,K10347*L10347))))</f>
        <v>0</v>
      </c>
      <c r="N10347" s="4" t="str">
        <f>IF(AND(P10347 &lt;&gt; "", P10347 &lt;&gt; "---"), HYPERLINK(P10347, Q10347), "")</f>
        <v>ссылка</v>
      </c>
      <c r="O10347" s="21">
        <f>L10347*H10347</f>
        <v>0</v>
      </c>
      <c r="P10347" s="26" t="s">
        <v>18097</v>
      </c>
      <c r="Q10347" t="str">
        <f>"ссылка"</f>
        <v>ссылка</v>
      </c>
    </row>
    <row r="10348" spans="1:17" ht="14.25" customHeight="1" outlineLevel="1" x14ac:dyDescent="0.2">
      <c r="A10348" s="24" t="s">
        <v>19656</v>
      </c>
      <c r="B10348" s="1" t="s">
        <v>8776</v>
      </c>
      <c r="C10348" s="25" t="s">
        <v>36</v>
      </c>
      <c r="E10348" s="1" t="s">
        <v>19657</v>
      </c>
      <c r="F10348" s="4" t="s">
        <v>20</v>
      </c>
      <c r="G10348" s="2" t="s">
        <v>533</v>
      </c>
      <c r="H10348" s="1" t="s">
        <v>3410</v>
      </c>
      <c r="I10348" s="1" t="s">
        <v>8566</v>
      </c>
      <c r="J10348" s="1" t="s">
        <v>2436</v>
      </c>
      <c r="K10348" s="1" t="s">
        <v>264</v>
      </c>
      <c r="M10348" s="1">
        <f>IF($P$5&lt;20000,H10348*L10348,IF($P$5&lt;50000,I10348*L10348,IF($P$5&lt;100000,J10348*L10348,IF($P$5&lt;80000000,K10348*L10348))))</f>
        <v>0</v>
      </c>
      <c r="N10348" s="4" t="str">
        <f>IF(AND(P10348 &lt;&gt; "", P10348 &lt;&gt; "---"), HYPERLINK(P10348, Q10348), "")</f>
        <v>ссылка</v>
      </c>
      <c r="O10348" s="21">
        <f>L10348*H10348</f>
        <v>0</v>
      </c>
      <c r="P10348" s="26" t="s">
        <v>19658</v>
      </c>
      <c r="Q10348" t="str">
        <f>"ссылка"</f>
        <v>ссылка</v>
      </c>
    </row>
    <row r="10349" spans="1:17" ht="14.25" customHeight="1" outlineLevel="1" x14ac:dyDescent="0.2">
      <c r="A10349" s="24" t="s">
        <v>19659</v>
      </c>
      <c r="B10349" s="1" t="s">
        <v>8776</v>
      </c>
      <c r="C10349" s="25" t="s">
        <v>36</v>
      </c>
      <c r="E10349" s="1" t="s">
        <v>19660</v>
      </c>
      <c r="F10349" s="4" t="s">
        <v>20</v>
      </c>
      <c r="G10349" s="2" t="s">
        <v>4821</v>
      </c>
      <c r="H10349" s="1" t="s">
        <v>2482</v>
      </c>
      <c r="I10349" s="1" t="s">
        <v>3349</v>
      </c>
      <c r="J10349" s="1" t="s">
        <v>1402</v>
      </c>
      <c r="K10349" s="1" t="s">
        <v>2702</v>
      </c>
      <c r="M10349" s="1">
        <f>IF($P$5&lt;20000,H10349*L10349,IF($P$5&lt;50000,I10349*L10349,IF($P$5&lt;100000,J10349*L10349,IF($P$5&lt;80000000,K10349*L10349))))</f>
        <v>0</v>
      </c>
      <c r="N10349" s="4" t="str">
        <f>IF(AND(P10349 &lt;&gt; "", P10349 &lt;&gt; "---"), HYPERLINK(P10349, Q10349), "")</f>
        <v>ссылка</v>
      </c>
      <c r="O10349" s="21">
        <f>L10349*H10349</f>
        <v>0</v>
      </c>
      <c r="P10349" s="26" t="s">
        <v>19661</v>
      </c>
      <c r="Q10349" t="str">
        <f>"ссылка"</f>
        <v>ссылка</v>
      </c>
    </row>
    <row r="10350" spans="1:17" ht="14.25" customHeight="1" outlineLevel="1" x14ac:dyDescent="0.2">
      <c r="A10350" s="24" t="s">
        <v>19662</v>
      </c>
      <c r="B10350" s="1" t="s">
        <v>8776</v>
      </c>
      <c r="C10350" s="25" t="s">
        <v>997</v>
      </c>
      <c r="E10350" s="1" t="s">
        <v>19663</v>
      </c>
      <c r="F10350" s="4" t="s">
        <v>20</v>
      </c>
      <c r="G10350" s="2" t="s">
        <v>3316</v>
      </c>
      <c r="H10350" s="1" t="s">
        <v>4070</v>
      </c>
      <c r="I10350" s="1" t="s">
        <v>239</v>
      </c>
      <c r="J10350" s="1" t="s">
        <v>6722</v>
      </c>
      <c r="K10350" s="1" t="s">
        <v>537</v>
      </c>
      <c r="M10350" s="1">
        <f>IF($P$5&lt;20000,H10350*L10350,IF($P$5&lt;50000,I10350*L10350,IF($P$5&lt;100000,J10350*L10350,IF($P$5&lt;80000000,K10350*L10350))))</f>
        <v>0</v>
      </c>
      <c r="N10350" s="4" t="str">
        <f>IF(AND(P10350 &lt;&gt; "", P10350 &lt;&gt; "---"), HYPERLINK(P10350, Q10350), "")</f>
        <v>ссылка</v>
      </c>
      <c r="O10350" s="21">
        <f>L10350*H10350</f>
        <v>0</v>
      </c>
      <c r="P10350" s="26" t="s">
        <v>19664</v>
      </c>
      <c r="Q10350" t="str">
        <f>"ссылка"</f>
        <v>ссылка</v>
      </c>
    </row>
    <row r="10351" spans="1:17" ht="14.25" customHeight="1" outlineLevel="1" x14ac:dyDescent="0.2">
      <c r="A10351" s="24" t="s">
        <v>20249</v>
      </c>
      <c r="B10351" s="1" t="s">
        <v>8776</v>
      </c>
      <c r="C10351" s="25" t="s">
        <v>45</v>
      </c>
      <c r="E10351" s="1" t="s">
        <v>20250</v>
      </c>
      <c r="F10351" s="4" t="s">
        <v>20</v>
      </c>
      <c r="G10351" s="2" t="s">
        <v>266</v>
      </c>
      <c r="H10351" s="1" t="s">
        <v>1844</v>
      </c>
      <c r="I10351" s="1" t="s">
        <v>229</v>
      </c>
      <c r="J10351" s="1" t="s">
        <v>1237</v>
      </c>
      <c r="K10351" s="1" t="s">
        <v>1939</v>
      </c>
      <c r="M10351" s="1">
        <f>IF($P$5&lt;20000,H10351*L10351,IF($P$5&lt;50000,I10351*L10351,IF($P$5&lt;100000,J10351*L10351,IF($P$5&lt;80000000,K10351*L10351))))</f>
        <v>0</v>
      </c>
      <c r="N10351" s="4" t="str">
        <f>IF(AND(P10351 &lt;&gt; "", P10351 &lt;&gt; "---"), HYPERLINK(P10351, Q10351), "")</f>
        <v>ссылка</v>
      </c>
      <c r="O10351" s="21">
        <f>L10351*H10351</f>
        <v>0</v>
      </c>
      <c r="P10351" s="26" t="s">
        <v>20251</v>
      </c>
      <c r="Q10351" t="str">
        <f>"ссылка"</f>
        <v>ссылка</v>
      </c>
    </row>
    <row r="10352" spans="1:17" ht="14.25" customHeight="1" outlineLevel="1" x14ac:dyDescent="0.2">
      <c r="A10352" s="24" t="s">
        <v>20657</v>
      </c>
      <c r="B10352" s="1" t="s">
        <v>8776</v>
      </c>
      <c r="C10352" s="25" t="s">
        <v>18</v>
      </c>
      <c r="E10352" s="1" t="s">
        <v>20658</v>
      </c>
      <c r="F10352" s="4" t="s">
        <v>20</v>
      </c>
      <c r="G10352" s="2" t="s">
        <v>5890</v>
      </c>
      <c r="H10352" s="1" t="s">
        <v>303</v>
      </c>
      <c r="I10352" s="1" t="s">
        <v>2647</v>
      </c>
      <c r="J10352" s="1" t="s">
        <v>6121</v>
      </c>
      <c r="K10352" s="1" t="s">
        <v>206</v>
      </c>
      <c r="M10352" s="1">
        <f>IF($P$5&lt;20000,H10352*L10352,IF($P$5&lt;50000,I10352*L10352,IF($P$5&lt;100000,J10352*L10352,IF($P$5&lt;80000000,K10352*L10352))))</f>
        <v>0</v>
      </c>
      <c r="N10352" s="4" t="str">
        <f>IF(AND(P10352 &lt;&gt; "", P10352 &lt;&gt; "---"), HYPERLINK(P10352, Q10352), "")</f>
        <v>ссылка</v>
      </c>
      <c r="O10352" s="21">
        <f>L10352*H10352</f>
        <v>0</v>
      </c>
      <c r="P10352" s="26" t="s">
        <v>20659</v>
      </c>
      <c r="Q10352" t="str">
        <f>"ссылка"</f>
        <v>ссылка</v>
      </c>
    </row>
    <row r="10353" spans="1:17" ht="14.25" customHeight="1" outlineLevel="1" x14ac:dyDescent="0.2">
      <c r="A10353" s="24" t="s">
        <v>21062</v>
      </c>
      <c r="B10353" s="1" t="s">
        <v>8776</v>
      </c>
      <c r="C10353" s="25" t="s">
        <v>45</v>
      </c>
      <c r="E10353" s="1" t="s">
        <v>21063</v>
      </c>
      <c r="F10353" s="4" t="s">
        <v>20</v>
      </c>
      <c r="G10353" s="2" t="s">
        <v>23</v>
      </c>
      <c r="H10353" s="1" t="s">
        <v>332</v>
      </c>
      <c r="I10353" s="1" t="s">
        <v>3344</v>
      </c>
      <c r="J10353" s="1" t="s">
        <v>5434</v>
      </c>
      <c r="K10353" s="1" t="s">
        <v>6625</v>
      </c>
      <c r="M10353" s="1">
        <f>IF($P$5&lt;20000,H10353*L10353,IF($P$5&lt;50000,I10353*L10353,IF($P$5&lt;100000,J10353*L10353,IF($P$5&lt;80000000,K10353*L10353))))</f>
        <v>0</v>
      </c>
      <c r="N10353" s="4" t="str">
        <f>IF(AND(P10353 &lt;&gt; "", P10353 &lt;&gt; "---"), HYPERLINK(P10353, Q10353), "")</f>
        <v>ссылка</v>
      </c>
      <c r="O10353" s="21">
        <f>L10353*H10353</f>
        <v>0</v>
      </c>
      <c r="P10353" s="26" t="s">
        <v>21064</v>
      </c>
      <c r="Q10353" t="str">
        <f>"ссылка"</f>
        <v>ссылка</v>
      </c>
    </row>
    <row r="10354" spans="1:17" ht="14.25" customHeight="1" outlineLevel="1" x14ac:dyDescent="0.2">
      <c r="A10354" s="24" t="s">
        <v>21065</v>
      </c>
      <c r="B10354" s="1" t="s">
        <v>8776</v>
      </c>
      <c r="C10354" s="25" t="s">
        <v>18</v>
      </c>
      <c r="E10354" s="1" t="s">
        <v>21066</v>
      </c>
      <c r="F10354" s="4" t="s">
        <v>20</v>
      </c>
      <c r="G10354" s="2" t="s">
        <v>5865</v>
      </c>
      <c r="H10354" s="1" t="s">
        <v>526</v>
      </c>
      <c r="I10354" s="1" t="s">
        <v>6159</v>
      </c>
      <c r="J10354" s="1" t="s">
        <v>2620</v>
      </c>
      <c r="K10354" s="1" t="s">
        <v>3733</v>
      </c>
      <c r="M10354" s="1">
        <f>IF($P$5&lt;20000,H10354*L10354,IF($P$5&lt;50000,I10354*L10354,IF($P$5&lt;100000,J10354*L10354,IF($P$5&lt;80000000,K10354*L10354))))</f>
        <v>0</v>
      </c>
      <c r="N10354" s="4" t="str">
        <f>IF(AND(P10354 &lt;&gt; "", P10354 &lt;&gt; "---"), HYPERLINK(P10354, Q10354), "")</f>
        <v>ссылка</v>
      </c>
      <c r="O10354" s="21">
        <f>L10354*H10354</f>
        <v>0</v>
      </c>
      <c r="P10354" s="26" t="s">
        <v>21067</v>
      </c>
      <c r="Q10354" t="str">
        <f>"ссылка"</f>
        <v>ссылка</v>
      </c>
    </row>
    <row r="10355" spans="1:17" ht="14.25" customHeight="1" outlineLevel="1" x14ac:dyDescent="0.2">
      <c r="A10355" s="24" t="s">
        <v>21712</v>
      </c>
      <c r="B10355" s="1" t="s">
        <v>8776</v>
      </c>
      <c r="C10355" s="25" t="s">
        <v>541</v>
      </c>
      <c r="E10355" s="1" t="s">
        <v>21713</v>
      </c>
      <c r="F10355" s="4" t="s">
        <v>20</v>
      </c>
      <c r="G10355" s="2" t="s">
        <v>533</v>
      </c>
      <c r="H10355" s="1" t="s">
        <v>163</v>
      </c>
      <c r="I10355" s="1" t="s">
        <v>8566</v>
      </c>
      <c r="J10355" s="1" t="s">
        <v>2436</v>
      </c>
      <c r="K10355" s="1" t="s">
        <v>264</v>
      </c>
      <c r="M10355" s="1">
        <f>IF($P$5&lt;20000,H10355*L10355,IF($P$5&lt;50000,I10355*L10355,IF($P$5&lt;100000,J10355*L10355,IF($P$5&lt;80000000,K10355*L10355))))</f>
        <v>0</v>
      </c>
      <c r="N10355" s="4" t="str">
        <f>IF(AND(P10355 &lt;&gt; "", P10355 &lt;&gt; "---"), HYPERLINK(P10355, Q10355), "")</f>
        <v>ссылка</v>
      </c>
      <c r="O10355" s="21">
        <f>L10355*H10355</f>
        <v>0</v>
      </c>
      <c r="P10355" s="26" t="s">
        <v>21714</v>
      </c>
      <c r="Q10355" t="str">
        <f>"ссылка"</f>
        <v>ссылка</v>
      </c>
    </row>
    <row r="10356" spans="1:17" ht="14.25" customHeight="1" outlineLevel="1" x14ac:dyDescent="0.2">
      <c r="A10356" s="24" t="s">
        <v>22868</v>
      </c>
      <c r="B10356" s="1" t="s">
        <v>8776</v>
      </c>
      <c r="C10356" s="25" t="s">
        <v>18</v>
      </c>
      <c r="E10356" s="1" t="s">
        <v>22869</v>
      </c>
      <c r="F10356" s="4" t="s">
        <v>20</v>
      </c>
      <c r="G10356" s="2" t="s">
        <v>8517</v>
      </c>
      <c r="H10356" s="1" t="s">
        <v>3267</v>
      </c>
      <c r="I10356" s="1" t="s">
        <v>3258</v>
      </c>
      <c r="J10356" s="1" t="s">
        <v>4546</v>
      </c>
      <c r="K10356" s="1" t="s">
        <v>1086</v>
      </c>
      <c r="M10356" s="1">
        <f>IF($P$5&lt;20000,H10356*L10356,IF($P$5&lt;50000,I10356*L10356,IF($P$5&lt;100000,J10356*L10356,IF($P$5&lt;80000000,K10356*L10356))))</f>
        <v>0</v>
      </c>
      <c r="N10356" s="4" t="str">
        <f>IF(AND(P10356 &lt;&gt; "", P10356 &lt;&gt; "---"), HYPERLINK(P10356, Q10356), "")</f>
        <v>ссылка</v>
      </c>
      <c r="O10356" s="21">
        <f>L10356*H10356</f>
        <v>0</v>
      </c>
      <c r="P10356" s="26" t="s">
        <v>22870</v>
      </c>
      <c r="Q10356" t="str">
        <f>"ссылка"</f>
        <v>ссылка</v>
      </c>
    </row>
    <row r="10357" spans="1:17" ht="14.25" customHeight="1" outlineLevel="1" x14ac:dyDescent="0.2">
      <c r="A10357" s="24" t="s">
        <v>22871</v>
      </c>
      <c r="B10357" s="1" t="s">
        <v>8776</v>
      </c>
      <c r="C10357" s="25" t="s">
        <v>18</v>
      </c>
      <c r="E10357" s="1" t="s">
        <v>22872</v>
      </c>
      <c r="F10357" s="4" t="s">
        <v>20</v>
      </c>
      <c r="G10357" s="2" t="s">
        <v>3105</v>
      </c>
      <c r="H10357" s="1" t="s">
        <v>228</v>
      </c>
      <c r="I10357" s="1" t="s">
        <v>1713</v>
      </c>
      <c r="J10357" s="1" t="s">
        <v>3618</v>
      </c>
      <c r="K10357" s="1" t="s">
        <v>1456</v>
      </c>
      <c r="M10357" s="1">
        <f>IF($P$5&lt;20000,H10357*L10357,IF($P$5&lt;50000,I10357*L10357,IF($P$5&lt;100000,J10357*L10357,IF($P$5&lt;80000000,K10357*L10357))))</f>
        <v>0</v>
      </c>
      <c r="N10357" s="4" t="str">
        <f>IF(AND(P10357 &lt;&gt; "", P10357 &lt;&gt; "---"), HYPERLINK(P10357, Q10357), "")</f>
        <v>ссылка</v>
      </c>
      <c r="O10357" s="21">
        <f>L10357*H10357</f>
        <v>0</v>
      </c>
      <c r="P10357" s="26" t="s">
        <v>22873</v>
      </c>
      <c r="Q10357" t="str">
        <f>"ссылка"</f>
        <v>ссылка</v>
      </c>
    </row>
    <row r="10358" spans="1:17" ht="14.25" customHeight="1" outlineLevel="1" x14ac:dyDescent="0.2">
      <c r="A10358" s="24" t="s">
        <v>22874</v>
      </c>
      <c r="B10358" s="1" t="s">
        <v>8776</v>
      </c>
      <c r="C10358" s="25" t="s">
        <v>18</v>
      </c>
      <c r="E10358" s="1" t="s">
        <v>22875</v>
      </c>
      <c r="F10358" s="4" t="s">
        <v>20</v>
      </c>
      <c r="G10358" s="2" t="s">
        <v>7582</v>
      </c>
      <c r="H10358" s="1" t="s">
        <v>2396</v>
      </c>
      <c r="I10358" s="1" t="s">
        <v>3756</v>
      </c>
      <c r="J10358" s="1" t="s">
        <v>266</v>
      </c>
      <c r="K10358" s="1" t="s">
        <v>153</v>
      </c>
      <c r="M10358" s="1">
        <f>IF($P$5&lt;20000,H10358*L10358,IF($P$5&lt;50000,I10358*L10358,IF($P$5&lt;100000,J10358*L10358,IF($P$5&lt;80000000,K10358*L10358))))</f>
        <v>0</v>
      </c>
      <c r="N10358" s="4" t="str">
        <f>IF(AND(P10358 &lt;&gt; "", P10358 &lt;&gt; "---"), HYPERLINK(P10358, Q10358), "")</f>
        <v>ссылка</v>
      </c>
      <c r="O10358" s="21">
        <f>L10358*H10358</f>
        <v>0</v>
      </c>
      <c r="P10358" s="26" t="s">
        <v>22876</v>
      </c>
      <c r="Q10358" t="str">
        <f>"ссылка"</f>
        <v>ссылка</v>
      </c>
    </row>
    <row r="10359" spans="1:17" ht="14.25" customHeight="1" outlineLevel="1" x14ac:dyDescent="0.2">
      <c r="A10359" s="24" t="s">
        <v>22877</v>
      </c>
      <c r="B10359" s="1" t="s">
        <v>8776</v>
      </c>
      <c r="C10359" s="25" t="s">
        <v>18</v>
      </c>
      <c r="E10359" s="1" t="s">
        <v>22878</v>
      </c>
      <c r="F10359" s="4" t="s">
        <v>20</v>
      </c>
      <c r="G10359" s="2" t="s">
        <v>8517</v>
      </c>
      <c r="H10359" s="1" t="s">
        <v>3267</v>
      </c>
      <c r="I10359" s="1" t="s">
        <v>3258</v>
      </c>
      <c r="J10359" s="1" t="s">
        <v>4546</v>
      </c>
      <c r="K10359" s="1" t="s">
        <v>3687</v>
      </c>
      <c r="M10359" s="1">
        <f>IF($P$5&lt;20000,H10359*L10359,IF($P$5&lt;50000,I10359*L10359,IF($P$5&lt;100000,J10359*L10359,IF($P$5&lt;80000000,K10359*L10359))))</f>
        <v>0</v>
      </c>
      <c r="N10359" s="4" t="str">
        <f>IF(AND(P10359 &lt;&gt; "", P10359 &lt;&gt; "---"), HYPERLINK(P10359, Q10359), "")</f>
        <v>ссылка</v>
      </c>
      <c r="O10359" s="21">
        <f>L10359*H10359</f>
        <v>0</v>
      </c>
      <c r="P10359" s="26" t="s">
        <v>22879</v>
      </c>
      <c r="Q10359" t="str">
        <f>"ссылка"</f>
        <v>ссылка</v>
      </c>
    </row>
    <row r="10360" spans="1:17" ht="14.25" customHeight="1" outlineLevel="1" x14ac:dyDescent="0.2">
      <c r="A10360" s="24" t="s">
        <v>22880</v>
      </c>
      <c r="B10360" s="1" t="s">
        <v>8776</v>
      </c>
      <c r="C10360" s="25" t="s">
        <v>18</v>
      </c>
      <c r="E10360" s="1" t="s">
        <v>22881</v>
      </c>
      <c r="F10360" s="4" t="s">
        <v>20</v>
      </c>
      <c r="G10360" s="2" t="s">
        <v>5869</v>
      </c>
      <c r="H10360" s="1" t="s">
        <v>6676</v>
      </c>
      <c r="I10360" s="1" t="s">
        <v>4188</v>
      </c>
      <c r="J10360" s="1" t="s">
        <v>4306</v>
      </c>
      <c r="K10360" s="1" t="s">
        <v>3410</v>
      </c>
      <c r="M10360" s="1">
        <f>IF($P$5&lt;20000,H10360*L10360,IF($P$5&lt;50000,I10360*L10360,IF($P$5&lt;100000,J10360*L10360,IF($P$5&lt;80000000,K10360*L10360))))</f>
        <v>0</v>
      </c>
      <c r="N10360" s="4" t="str">
        <f>IF(AND(P10360 &lt;&gt; "", P10360 &lt;&gt; "---"), HYPERLINK(P10360, Q10360), "")</f>
        <v>ссылка</v>
      </c>
      <c r="O10360" s="21">
        <f>L10360*H10360</f>
        <v>0</v>
      </c>
      <c r="P10360" s="26" t="s">
        <v>22882</v>
      </c>
      <c r="Q10360" t="str">
        <f>"ссылка"</f>
        <v>ссылка</v>
      </c>
    </row>
    <row r="10361" spans="1:17" ht="14.25" customHeight="1" outlineLevel="1" x14ac:dyDescent="0.2">
      <c r="A10361" s="24" t="s">
        <v>25595</v>
      </c>
      <c r="B10361" s="1" t="s">
        <v>8776</v>
      </c>
      <c r="C10361" s="25" t="s">
        <v>18</v>
      </c>
      <c r="E10361" s="1" t="s">
        <v>25596</v>
      </c>
      <c r="F10361" s="4" t="s">
        <v>20</v>
      </c>
      <c r="G10361" s="2" t="s">
        <v>1418</v>
      </c>
      <c r="H10361" s="1" t="s">
        <v>2146</v>
      </c>
      <c r="I10361" s="1" t="s">
        <v>2147</v>
      </c>
      <c r="J10361" s="1" t="s">
        <v>359</v>
      </c>
      <c r="K10361" s="1" t="s">
        <v>2117</v>
      </c>
      <c r="M10361" s="1">
        <f>IF($P$5&lt;20000,H10361*L10361,IF($P$5&lt;50000,I10361*L10361,IF($P$5&lt;100000,J10361*L10361,IF($P$5&lt;80000000,K10361*L10361))))</f>
        <v>0</v>
      </c>
      <c r="N10361" s="4" t="str">
        <f>IF(AND(P10361 &lt;&gt; "", P10361 &lt;&gt; "---"), HYPERLINK(P10361, Q10361), "")</f>
        <v>ссылка</v>
      </c>
      <c r="O10361" s="21">
        <f>L10361*H10361</f>
        <v>0</v>
      </c>
      <c r="P10361" s="26" t="s">
        <v>25597</v>
      </c>
      <c r="Q10361" t="str">
        <f>"ссылка"</f>
        <v>ссылка</v>
      </c>
    </row>
    <row r="10362" spans="1:17" ht="14.25" customHeight="1" outlineLevel="1" x14ac:dyDescent="0.2">
      <c r="A10362" s="24" t="s">
        <v>25598</v>
      </c>
      <c r="B10362" s="1" t="s">
        <v>8776</v>
      </c>
      <c r="C10362" s="25" t="s">
        <v>997</v>
      </c>
      <c r="E10362" s="1" t="s">
        <v>25599</v>
      </c>
      <c r="F10362" s="4" t="s">
        <v>20</v>
      </c>
      <c r="G10362" s="2" t="s">
        <v>22</v>
      </c>
      <c r="H10362" s="1" t="s">
        <v>3105</v>
      </c>
      <c r="I10362" s="1" t="s">
        <v>1256</v>
      </c>
      <c r="J10362" s="1" t="s">
        <v>211</v>
      </c>
      <c r="K10362" s="1" t="s">
        <v>1929</v>
      </c>
      <c r="M10362" s="1">
        <f>IF($P$5&lt;20000,H10362*L10362,IF($P$5&lt;50000,I10362*L10362,IF($P$5&lt;100000,J10362*L10362,IF($P$5&lt;80000000,K10362*L10362))))</f>
        <v>0</v>
      </c>
      <c r="N10362" s="4" t="str">
        <f>IF(AND(P10362 &lt;&gt; "", P10362 &lt;&gt; "---"), HYPERLINK(P10362, Q10362), "")</f>
        <v>ссылка</v>
      </c>
      <c r="O10362" s="21">
        <f>L10362*H10362</f>
        <v>0</v>
      </c>
      <c r="P10362" s="26" t="s">
        <v>25600</v>
      </c>
      <c r="Q10362" t="str">
        <f>"ссылка"</f>
        <v>ссылка</v>
      </c>
    </row>
    <row r="10363" spans="1:17" ht="14.25" customHeight="1" outlineLevel="1" x14ac:dyDescent="0.2">
      <c r="A10363" s="24" t="s">
        <v>25601</v>
      </c>
      <c r="B10363" s="1" t="s">
        <v>8776</v>
      </c>
      <c r="C10363" s="25" t="s">
        <v>997</v>
      </c>
      <c r="E10363" s="1" t="s">
        <v>25602</v>
      </c>
      <c r="F10363" s="4" t="s">
        <v>20</v>
      </c>
      <c r="G10363" s="2" t="s">
        <v>1491</v>
      </c>
      <c r="H10363" s="1" t="s">
        <v>985</v>
      </c>
      <c r="I10363" s="1" t="s">
        <v>1621</v>
      </c>
      <c r="J10363" s="1" t="s">
        <v>99</v>
      </c>
      <c r="K10363" s="1" t="s">
        <v>1496</v>
      </c>
      <c r="M10363" s="1">
        <f>IF($P$5&lt;20000,H10363*L10363,IF($P$5&lt;50000,I10363*L10363,IF($P$5&lt;100000,J10363*L10363,IF($P$5&lt;80000000,K10363*L10363))))</f>
        <v>0</v>
      </c>
      <c r="N10363" s="4" t="str">
        <f>IF(AND(P10363 &lt;&gt; "", P10363 &lt;&gt; "---"), HYPERLINK(P10363, Q10363), "")</f>
        <v>ссылка</v>
      </c>
      <c r="O10363" s="21">
        <f>L10363*H10363</f>
        <v>0</v>
      </c>
      <c r="P10363" s="26" t="s">
        <v>25603</v>
      </c>
      <c r="Q10363" t="str">
        <f>"ссылка"</f>
        <v>ссылка</v>
      </c>
    </row>
    <row r="10364" spans="1:17" ht="14.25" customHeight="1" outlineLevel="1" x14ac:dyDescent="0.2">
      <c r="A10364" s="24" t="s">
        <v>36635</v>
      </c>
      <c r="B10364" s="1" t="s">
        <v>8776</v>
      </c>
      <c r="C10364" s="25" t="s">
        <v>18</v>
      </c>
      <c r="E10364" s="1" t="s">
        <v>36636</v>
      </c>
      <c r="F10364" s="4" t="s">
        <v>20</v>
      </c>
      <c r="G10364" s="2" t="s">
        <v>1259</v>
      </c>
      <c r="H10364" s="1" t="s">
        <v>1648</v>
      </c>
      <c r="I10364" s="1" t="s">
        <v>1331</v>
      </c>
      <c r="J10364" s="1" t="s">
        <v>1297</v>
      </c>
      <c r="K10364" s="1" t="s">
        <v>100</v>
      </c>
      <c r="M10364" s="1">
        <f>IF($P$5&lt;20000,H10364*L10364,IF($P$5&lt;50000,I10364*L10364,IF($P$5&lt;100000,J10364*L10364,IF($P$5&lt;80000000,K10364*L10364))))</f>
        <v>0</v>
      </c>
      <c r="N10364" s="4" t="str">
        <f>IF(AND(P10364 &lt;&gt; "", P10364 &lt;&gt; "---"), HYPERLINK(P10364, Q10364), "")</f>
        <v>ссылка</v>
      </c>
      <c r="O10364" s="21">
        <f>L10364*H10364</f>
        <v>0</v>
      </c>
      <c r="P10364" s="26" t="s">
        <v>36637</v>
      </c>
      <c r="Q10364" t="str">
        <f>"ссылка"</f>
        <v>ссылка</v>
      </c>
    </row>
    <row r="10365" spans="1:17" ht="14.25" customHeight="1" outlineLevel="1" x14ac:dyDescent="0.2">
      <c r="A10365" s="24" t="s">
        <v>36907</v>
      </c>
      <c r="B10365" s="1" t="s">
        <v>8776</v>
      </c>
      <c r="C10365" s="25" t="s">
        <v>997</v>
      </c>
      <c r="E10365" s="1" t="s">
        <v>36908</v>
      </c>
      <c r="F10365" s="4" t="s">
        <v>20</v>
      </c>
      <c r="G10365" s="2" t="s">
        <v>51</v>
      </c>
      <c r="H10365" s="1" t="s">
        <v>1930</v>
      </c>
      <c r="I10365" s="1" t="s">
        <v>296</v>
      </c>
      <c r="J10365" s="1" t="s">
        <v>115</v>
      </c>
      <c r="K10365" s="1" t="s">
        <v>573</v>
      </c>
      <c r="M10365" s="1">
        <f>IF($P$5&lt;20000,H10365*L10365,IF($P$5&lt;50000,I10365*L10365,IF($P$5&lt;100000,J10365*L10365,IF($P$5&lt;80000000,K10365*L10365))))</f>
        <v>0</v>
      </c>
      <c r="N10365" s="4" t="str">
        <f>IF(AND(P10365 &lt;&gt; "", P10365 &lt;&gt; "---"), HYPERLINK(P10365, Q10365), "")</f>
        <v>ссылка</v>
      </c>
      <c r="O10365" s="21">
        <f>L10365*H10365</f>
        <v>0</v>
      </c>
      <c r="P10365" s="26" t="s">
        <v>36909</v>
      </c>
      <c r="Q10365" t="str">
        <f>"ссылка"</f>
        <v>ссылка</v>
      </c>
    </row>
    <row r="10366" spans="1:17" ht="14.25" customHeight="1" outlineLevel="1" x14ac:dyDescent="0.2">
      <c r="A10366" s="24" t="s">
        <v>38133</v>
      </c>
      <c r="B10366" s="1" t="s">
        <v>8776</v>
      </c>
      <c r="C10366" s="25" t="s">
        <v>18</v>
      </c>
      <c r="E10366" s="1" t="s">
        <v>38134</v>
      </c>
      <c r="F10366" s="4" t="s">
        <v>20</v>
      </c>
      <c r="G10366" s="2" t="s">
        <v>1893</v>
      </c>
      <c r="H10366" s="1" t="s">
        <v>2177</v>
      </c>
      <c r="I10366" s="1" t="s">
        <v>4253</v>
      </c>
      <c r="J10366" s="1" t="s">
        <v>2129</v>
      </c>
      <c r="K10366" s="1" t="s">
        <v>2130</v>
      </c>
      <c r="M10366" s="1">
        <f>IF($P$5&lt;20000,H10366*L10366,IF($P$5&lt;50000,I10366*L10366,IF($P$5&lt;100000,J10366*L10366,IF($P$5&lt;80000000,K10366*L10366))))</f>
        <v>0</v>
      </c>
      <c r="N10366" s="4" t="str">
        <f>IF(AND(P10366 &lt;&gt; "", P10366 &lt;&gt; "---"), HYPERLINK(P10366, Q10366), "")</f>
        <v>ссылка</v>
      </c>
      <c r="O10366" s="21">
        <f>L10366*H10366</f>
        <v>0</v>
      </c>
      <c r="P10366" s="26" t="s">
        <v>38135</v>
      </c>
      <c r="Q10366" t="str">
        <f>"ссылка"</f>
        <v>ссылка</v>
      </c>
    </row>
    <row r="10367" spans="1:17" ht="14.25" customHeight="1" outlineLevel="1" x14ac:dyDescent="0.2">
      <c r="A10367" s="24" t="s">
        <v>38136</v>
      </c>
      <c r="B10367" s="1" t="s">
        <v>8776</v>
      </c>
      <c r="C10367" s="25" t="s">
        <v>18</v>
      </c>
      <c r="E10367" s="1" t="s">
        <v>38137</v>
      </c>
      <c r="F10367" s="4" t="s">
        <v>20</v>
      </c>
      <c r="G10367" s="2" t="s">
        <v>1012</v>
      </c>
      <c r="H10367" s="1" t="s">
        <v>2102</v>
      </c>
      <c r="I10367" s="1" t="s">
        <v>2103</v>
      </c>
      <c r="J10367" s="1" t="s">
        <v>4497</v>
      </c>
      <c r="K10367" s="1" t="s">
        <v>2107</v>
      </c>
      <c r="M10367" s="1">
        <f>IF($P$5&lt;20000,H10367*L10367,IF($P$5&lt;50000,I10367*L10367,IF($P$5&lt;100000,J10367*L10367,IF($P$5&lt;80000000,K10367*L10367))))</f>
        <v>0</v>
      </c>
      <c r="N10367" s="4" t="str">
        <f>IF(AND(P10367 &lt;&gt; "", P10367 &lt;&gt; "---"), HYPERLINK(P10367, Q10367), "")</f>
        <v>ссылка</v>
      </c>
      <c r="O10367" s="21">
        <f>L10367*H10367</f>
        <v>0</v>
      </c>
      <c r="P10367" s="26" t="s">
        <v>38138</v>
      </c>
      <c r="Q10367" t="str">
        <f>"ссылка"</f>
        <v>ссылка</v>
      </c>
    </row>
    <row r="10368" spans="1:17" ht="14.25" customHeight="1" outlineLevel="1" x14ac:dyDescent="0.2">
      <c r="A10368" s="24" t="s">
        <v>38139</v>
      </c>
      <c r="B10368" s="1" t="s">
        <v>8776</v>
      </c>
      <c r="C10368" s="25" t="s">
        <v>18</v>
      </c>
      <c r="E10368" s="1" t="s">
        <v>38140</v>
      </c>
      <c r="F10368" s="4" t="s">
        <v>20</v>
      </c>
      <c r="G10368" s="2" t="s">
        <v>543</v>
      </c>
      <c r="H10368" s="1" t="s">
        <v>2108</v>
      </c>
      <c r="I10368" s="1" t="s">
        <v>2176</v>
      </c>
      <c r="J10368" s="1" t="s">
        <v>2109</v>
      </c>
      <c r="K10368" s="1" t="s">
        <v>2177</v>
      </c>
      <c r="M10368" s="1">
        <f>IF($P$5&lt;20000,H10368*L10368,IF($P$5&lt;50000,I10368*L10368,IF($P$5&lt;100000,J10368*L10368,IF($P$5&lt;80000000,K10368*L10368))))</f>
        <v>0</v>
      </c>
      <c r="N10368" s="4" t="str">
        <f>IF(AND(P10368 &lt;&gt; "", P10368 &lt;&gt; "---"), HYPERLINK(P10368, Q10368), "")</f>
        <v>ссылка</v>
      </c>
      <c r="O10368" s="21">
        <f>L10368*H10368</f>
        <v>0</v>
      </c>
      <c r="P10368" s="26" t="s">
        <v>38141</v>
      </c>
      <c r="Q10368" t="str">
        <f>"ссылка"</f>
        <v>ссылка</v>
      </c>
    </row>
    <row r="10369" spans="1:26" ht="14.25" customHeight="1" outlineLevel="1" x14ac:dyDescent="0.2">
      <c r="A10369" s="24" t="s">
        <v>38142</v>
      </c>
      <c r="B10369" s="1" t="s">
        <v>8776</v>
      </c>
      <c r="C10369" s="25" t="s">
        <v>18</v>
      </c>
      <c r="E10369" s="1" t="s">
        <v>38143</v>
      </c>
      <c r="F10369" s="4" t="s">
        <v>20</v>
      </c>
      <c r="G10369" s="2" t="s">
        <v>1012</v>
      </c>
      <c r="H10369" s="1" t="s">
        <v>2102</v>
      </c>
      <c r="I10369" s="1" t="s">
        <v>2103</v>
      </c>
      <c r="J10369" s="1" t="s">
        <v>4497</v>
      </c>
      <c r="K10369" s="1" t="s">
        <v>2107</v>
      </c>
      <c r="M10369" s="1">
        <f>IF($P$5&lt;20000,H10369*L10369,IF($P$5&lt;50000,I10369*L10369,IF($P$5&lt;100000,J10369*L10369,IF($P$5&lt;80000000,K10369*L10369))))</f>
        <v>0</v>
      </c>
      <c r="N10369" s="4" t="str">
        <f>IF(AND(P10369 &lt;&gt; "", P10369 &lt;&gt; "---"), HYPERLINK(P10369, Q10369), "")</f>
        <v>ссылка</v>
      </c>
      <c r="O10369" s="21">
        <f>L10369*H10369</f>
        <v>0</v>
      </c>
      <c r="P10369" s="26" t="s">
        <v>38144</v>
      </c>
      <c r="Q10369" t="str">
        <f>"ссылка"</f>
        <v>ссылка</v>
      </c>
    </row>
    <row r="10370" spans="1:26" ht="14.25" customHeight="1" outlineLevel="1" x14ac:dyDescent="0.2">
      <c r="A10370" s="24" t="s">
        <v>38145</v>
      </c>
      <c r="B10370" s="1" t="s">
        <v>8776</v>
      </c>
      <c r="C10370" s="25" t="s">
        <v>18</v>
      </c>
      <c r="E10370" s="1" t="s">
        <v>38146</v>
      </c>
      <c r="F10370" s="4" t="s">
        <v>20</v>
      </c>
      <c r="G10370" s="2" t="s">
        <v>118</v>
      </c>
      <c r="H10370" s="1" t="s">
        <v>1064</v>
      </c>
      <c r="I10370" s="1" t="s">
        <v>3175</v>
      </c>
      <c r="J10370" s="1" t="s">
        <v>1065</v>
      </c>
      <c r="K10370" s="1" t="s">
        <v>2181</v>
      </c>
      <c r="M10370" s="1">
        <f>IF($P$5&lt;20000,H10370*L10370,IF($P$5&lt;50000,I10370*L10370,IF($P$5&lt;100000,J10370*L10370,IF($P$5&lt;80000000,K10370*L10370))))</f>
        <v>0</v>
      </c>
      <c r="N10370" s="4" t="str">
        <f>IF(AND(P10370 &lt;&gt; "", P10370 &lt;&gt; "---"), HYPERLINK(P10370, Q10370), "")</f>
        <v>ссылка</v>
      </c>
      <c r="O10370" s="21">
        <f>L10370*H10370</f>
        <v>0</v>
      </c>
      <c r="P10370" s="26" t="s">
        <v>38147</v>
      </c>
      <c r="Q10370" t="str">
        <f>"ссылка"</f>
        <v>ссылка</v>
      </c>
    </row>
    <row r="10371" spans="1:26" ht="14.25" customHeight="1" outlineLevel="1" x14ac:dyDescent="0.2">
      <c r="A10371" s="24" t="s">
        <v>40383</v>
      </c>
      <c r="B10371" s="1" t="s">
        <v>8776</v>
      </c>
      <c r="C10371" s="25" t="s">
        <v>541</v>
      </c>
      <c r="E10371" s="1" t="s">
        <v>40384</v>
      </c>
      <c r="F10371" s="4" t="s">
        <v>20</v>
      </c>
      <c r="G10371" s="2" t="s">
        <v>99</v>
      </c>
      <c r="H10371" s="1" t="s">
        <v>1001</v>
      </c>
      <c r="I10371" s="1" t="s">
        <v>545</v>
      </c>
      <c r="J10371" s="1" t="s">
        <v>1335</v>
      </c>
      <c r="K10371" s="1" t="s">
        <v>547</v>
      </c>
      <c r="M10371" s="1">
        <f>IF($P$5&lt;20000,H10371*L10371,IF($P$5&lt;50000,I10371*L10371,IF($P$5&lt;100000,J10371*L10371,IF($P$5&lt;80000000,K10371*L10371))))</f>
        <v>0</v>
      </c>
      <c r="N10371" s="4" t="str">
        <f>IF(AND(P10371 &lt;&gt; "", P10371 &lt;&gt; "---"), HYPERLINK(P10371, Q10371), "")</f>
        <v/>
      </c>
      <c r="O10371" s="21">
        <f>L10371*H10371</f>
        <v>0</v>
      </c>
      <c r="P10371" s="26" t="s">
        <v>362</v>
      </c>
      <c r="Q10371" t="str">
        <f>"ссылка"</f>
        <v>ссылка</v>
      </c>
    </row>
    <row r="10372" spans="1:26" ht="14.25" customHeight="1" outlineLevel="1" x14ac:dyDescent="0.2">
      <c r="A10372" s="24" t="s">
        <v>40385</v>
      </c>
      <c r="B10372" s="1" t="s">
        <v>8776</v>
      </c>
      <c r="C10372" s="25" t="s">
        <v>541</v>
      </c>
      <c r="E10372" s="1" t="s">
        <v>40386</v>
      </c>
      <c r="F10372" s="4" t="s">
        <v>20</v>
      </c>
      <c r="G10372" s="2" t="s">
        <v>1315</v>
      </c>
      <c r="H10372" s="1" t="s">
        <v>1378</v>
      </c>
      <c r="I10372" s="1" t="s">
        <v>546</v>
      </c>
      <c r="J10372" s="1" t="s">
        <v>1380</v>
      </c>
      <c r="K10372" s="1" t="s">
        <v>1337</v>
      </c>
      <c r="M10372" s="1">
        <f>IF($P$5&lt;20000,H10372*L10372,IF($P$5&lt;50000,I10372*L10372,IF($P$5&lt;100000,J10372*L10372,IF($P$5&lt;80000000,K10372*L10372))))</f>
        <v>0</v>
      </c>
      <c r="N10372" s="4" t="str">
        <f>IF(AND(P10372 &lt;&gt; "", P10372 &lt;&gt; "---"), HYPERLINK(P10372, Q10372), "")</f>
        <v/>
      </c>
      <c r="O10372" s="21">
        <f>L10372*H10372</f>
        <v>0</v>
      </c>
      <c r="P10372" s="26" t="s">
        <v>362</v>
      </c>
      <c r="Q10372" t="str">
        <f>"ссылка"</f>
        <v>ссылка</v>
      </c>
    </row>
    <row r="10373" spans="1:26" ht="14.25" customHeight="1" outlineLevel="1" x14ac:dyDescent="0.2">
      <c r="A10373" s="24" t="s">
        <v>40387</v>
      </c>
      <c r="B10373" s="1" t="s">
        <v>8776</v>
      </c>
      <c r="C10373" s="25" t="s">
        <v>541</v>
      </c>
      <c r="E10373" s="1" t="s">
        <v>40388</v>
      </c>
      <c r="F10373" s="4" t="s">
        <v>20</v>
      </c>
      <c r="G10373" s="2" t="s">
        <v>876</v>
      </c>
      <c r="H10373" s="1" t="s">
        <v>1355</v>
      </c>
      <c r="I10373" s="1" t="s">
        <v>1356</v>
      </c>
      <c r="J10373" s="1" t="s">
        <v>991</v>
      </c>
      <c r="K10373" s="1" t="s">
        <v>1643</v>
      </c>
      <c r="M10373" s="1">
        <f>IF($P$5&lt;20000,H10373*L10373,IF($P$5&lt;50000,I10373*L10373,IF($P$5&lt;100000,J10373*L10373,IF($P$5&lt;80000000,K10373*L10373))))</f>
        <v>0</v>
      </c>
      <c r="N10373" s="4" t="str">
        <f>IF(AND(P10373 &lt;&gt; "", P10373 &lt;&gt; "---"), HYPERLINK(P10373, Q10373), "")</f>
        <v/>
      </c>
      <c r="O10373" s="21">
        <f>L10373*H10373</f>
        <v>0</v>
      </c>
      <c r="P10373" s="26" t="s">
        <v>362</v>
      </c>
      <c r="Q10373" t="str">
        <f>"ссылка"</f>
        <v>ссылка</v>
      </c>
    </row>
    <row r="10374" spans="1:26" ht="14.25" customHeight="1" outlineLevel="1" x14ac:dyDescent="0.2">
      <c r="A10374" s="24" t="s">
        <v>40389</v>
      </c>
      <c r="B10374" s="1" t="s">
        <v>8776</v>
      </c>
      <c r="C10374" s="25" t="s">
        <v>541</v>
      </c>
      <c r="E10374" s="1" t="s">
        <v>40390</v>
      </c>
      <c r="F10374" s="4" t="s">
        <v>20</v>
      </c>
      <c r="G10374" s="2" t="s">
        <v>2161</v>
      </c>
      <c r="H10374" s="1" t="s">
        <v>1392</v>
      </c>
      <c r="I10374" s="1" t="s">
        <v>1302</v>
      </c>
      <c r="J10374" s="1" t="s">
        <v>1409</v>
      </c>
      <c r="K10374" s="1" t="s">
        <v>1826</v>
      </c>
      <c r="M10374" s="1">
        <f>IF($P$5&lt;20000,H10374*L10374,IF($P$5&lt;50000,I10374*L10374,IF($P$5&lt;100000,J10374*L10374,IF($P$5&lt;80000000,K10374*L10374))))</f>
        <v>0</v>
      </c>
      <c r="N10374" s="4" t="str">
        <f>IF(AND(P10374 &lt;&gt; "", P10374 &lt;&gt; "---"), HYPERLINK(P10374, Q10374), "")</f>
        <v/>
      </c>
      <c r="O10374" s="21">
        <f>L10374*H10374</f>
        <v>0</v>
      </c>
      <c r="P10374" s="26" t="s">
        <v>362</v>
      </c>
      <c r="Q10374" t="str">
        <f>"ссылка"</f>
        <v>ссылка</v>
      </c>
    </row>
    <row r="10375" spans="1:26" ht="14.25" customHeight="1" outlineLevel="1" x14ac:dyDescent="0.2">
      <c r="A10375" s="24" t="s">
        <v>41416</v>
      </c>
      <c r="B10375" s="1" t="s">
        <v>8776</v>
      </c>
      <c r="C10375" s="25" t="s">
        <v>997</v>
      </c>
      <c r="E10375" s="1" t="s">
        <v>41417</v>
      </c>
      <c r="F10375" s="4" t="s">
        <v>20</v>
      </c>
      <c r="G10375" s="2" t="s">
        <v>3100</v>
      </c>
      <c r="H10375" s="1" t="s">
        <v>1236</v>
      </c>
      <c r="I10375" s="1" t="s">
        <v>156</v>
      </c>
      <c r="J10375" s="1" t="s">
        <v>1086</v>
      </c>
      <c r="K10375" s="1" t="s">
        <v>2122</v>
      </c>
      <c r="M10375" s="1">
        <f>IF($P$5&lt;20000,H10375*L10375,IF($P$5&lt;50000,I10375*L10375,IF($P$5&lt;100000,J10375*L10375,IF($P$5&lt;80000000,K10375*L10375))))</f>
        <v>0</v>
      </c>
      <c r="N10375" s="4" t="str">
        <f>IF(AND(P10375 &lt;&gt; "", P10375 &lt;&gt; "---"), HYPERLINK(P10375, Q10375), "")</f>
        <v>ссылка</v>
      </c>
      <c r="O10375" s="21">
        <f>L10375*H10375</f>
        <v>0</v>
      </c>
      <c r="P10375" s="26" t="s">
        <v>41418</v>
      </c>
      <c r="Q10375" t="str">
        <f>"ссылка"</f>
        <v>ссылка</v>
      </c>
    </row>
    <row r="10376" spans="1:26" ht="14.25" customHeight="1" x14ac:dyDescent="0.2">
      <c r="A10376" s="29" t="s">
        <v>18544</v>
      </c>
      <c r="B10376" s="28"/>
      <c r="C10376" s="29"/>
      <c r="D10376" s="28"/>
      <c r="E10376" s="28"/>
      <c r="F10376" s="28"/>
      <c r="G10376" s="28"/>
      <c r="H10376" s="28"/>
      <c r="I10376" s="28"/>
      <c r="J10376" s="28"/>
      <c r="K10376" s="28"/>
      <c r="L10376" s="28"/>
      <c r="M10376" s="28"/>
      <c r="N10376" s="28"/>
      <c r="O10376" s="30"/>
      <c r="P10376" s="31"/>
      <c r="Q10376" s="28"/>
      <c r="R10376" s="28"/>
      <c r="S10376" s="28"/>
      <c r="T10376" s="28"/>
      <c r="U10376" s="28"/>
      <c r="V10376" s="28"/>
      <c r="W10376" s="28"/>
      <c r="X10376" s="28"/>
      <c r="Y10376" s="28"/>
      <c r="Z10376" s="28"/>
    </row>
    <row r="10377" spans="1:26" ht="14.25" customHeight="1" outlineLevel="1" x14ac:dyDescent="0.2">
      <c r="A10377" s="24" t="s">
        <v>18543</v>
      </c>
      <c r="B10377" s="1" t="s">
        <v>18544</v>
      </c>
      <c r="C10377" s="25" t="s">
        <v>18</v>
      </c>
      <c r="E10377" s="1" t="s">
        <v>18545</v>
      </c>
      <c r="F10377" s="4" t="s">
        <v>20</v>
      </c>
      <c r="G10377" s="2" t="s">
        <v>1251</v>
      </c>
      <c r="H10377" s="1" t="s">
        <v>1556</v>
      </c>
      <c r="I10377" s="1" t="s">
        <v>1648</v>
      </c>
      <c r="J10377" s="1" t="s">
        <v>1296</v>
      </c>
      <c r="K10377" s="1" t="s">
        <v>1015</v>
      </c>
      <c r="M10377" s="1">
        <f>IF($P$5&lt;20000,H10377*L10377,IF($P$5&lt;50000,I10377*L10377,IF($P$5&lt;100000,J10377*L10377,IF($P$5&lt;80000000,K10377*L10377))))</f>
        <v>0</v>
      </c>
      <c r="N10377" s="4" t="str">
        <f>IF(AND(P10377 &lt;&gt; "", P10377 &lt;&gt; "---"), HYPERLINK(P10377, Q10377), "")</f>
        <v/>
      </c>
      <c r="O10377" s="21">
        <f>L10377*H10377</f>
        <v>0</v>
      </c>
      <c r="P10377" s="26" t="s">
        <v>362</v>
      </c>
      <c r="Q10377" t="str">
        <f>"ссылка"</f>
        <v>ссылка</v>
      </c>
    </row>
    <row r="10378" spans="1:26" ht="14.25" customHeight="1" outlineLevel="1" x14ac:dyDescent="0.2">
      <c r="A10378" s="24" t="s">
        <v>18546</v>
      </c>
      <c r="B10378" s="1" t="s">
        <v>18544</v>
      </c>
      <c r="C10378" s="25" t="s">
        <v>18</v>
      </c>
      <c r="E10378" s="1" t="s">
        <v>18547</v>
      </c>
      <c r="F10378" s="4" t="s">
        <v>20</v>
      </c>
      <c r="G10378" s="2" t="s">
        <v>3776</v>
      </c>
      <c r="H10378" s="1" t="s">
        <v>470</v>
      </c>
      <c r="I10378" s="1" t="s">
        <v>2396</v>
      </c>
      <c r="J10378" s="1" t="s">
        <v>3343</v>
      </c>
      <c r="K10378" s="1" t="s">
        <v>3792</v>
      </c>
      <c r="M10378" s="1">
        <f>IF($P$5&lt;20000,H10378*L10378,IF($P$5&lt;50000,I10378*L10378,IF($P$5&lt;100000,J10378*L10378,IF($P$5&lt;80000000,K10378*L10378))))</f>
        <v>0</v>
      </c>
      <c r="N10378" s="4" t="str">
        <f>IF(AND(P10378 &lt;&gt; "", P10378 &lt;&gt; "---"), HYPERLINK(P10378, Q10378), "")</f>
        <v/>
      </c>
      <c r="O10378" s="21">
        <f>L10378*H10378</f>
        <v>0</v>
      </c>
      <c r="P10378" s="26" t="s">
        <v>362</v>
      </c>
      <c r="Q10378" t="str">
        <f>"ссылка"</f>
        <v>ссылка</v>
      </c>
    </row>
    <row r="10379" spans="1:26" ht="14.25" customHeight="1" outlineLevel="1" x14ac:dyDescent="0.2">
      <c r="A10379" s="24" t="s">
        <v>23610</v>
      </c>
      <c r="B10379" s="1" t="s">
        <v>18544</v>
      </c>
      <c r="C10379" s="25" t="s">
        <v>18</v>
      </c>
      <c r="E10379" s="1" t="s">
        <v>23611</v>
      </c>
      <c r="F10379" s="4" t="s">
        <v>20</v>
      </c>
      <c r="G10379" s="2" t="s">
        <v>1519</v>
      </c>
      <c r="H10379" s="1" t="s">
        <v>351</v>
      </c>
      <c r="I10379" s="1" t="s">
        <v>1010</v>
      </c>
      <c r="J10379" s="1" t="s">
        <v>1349</v>
      </c>
      <c r="K10379" s="1" t="s">
        <v>1686</v>
      </c>
      <c r="M10379" s="1">
        <f>IF($P$5&lt;20000,H10379*L10379,IF($P$5&lt;50000,I10379*L10379,IF($P$5&lt;100000,J10379*L10379,IF($P$5&lt;80000000,K10379*L10379))))</f>
        <v>0</v>
      </c>
      <c r="N10379" s="4" t="str">
        <f>IF(AND(P10379 &lt;&gt; "", P10379 &lt;&gt; "---"), HYPERLINK(P10379, Q10379), "")</f>
        <v/>
      </c>
      <c r="O10379" s="21">
        <f>L10379*H10379</f>
        <v>0</v>
      </c>
      <c r="P10379" s="26" t="s">
        <v>362</v>
      </c>
      <c r="Q10379" t="str">
        <f>"ссылка"</f>
        <v>ссылка</v>
      </c>
    </row>
    <row r="10380" spans="1:26" ht="14.25" customHeight="1" outlineLevel="1" x14ac:dyDescent="0.2">
      <c r="A10380" s="24" t="s">
        <v>23612</v>
      </c>
      <c r="B10380" s="1" t="s">
        <v>18544</v>
      </c>
      <c r="C10380" s="25" t="s">
        <v>18</v>
      </c>
      <c r="E10380" s="1" t="s">
        <v>23613</v>
      </c>
      <c r="F10380" s="4" t="s">
        <v>20</v>
      </c>
      <c r="G10380" s="2" t="s">
        <v>725</v>
      </c>
      <c r="H10380" s="1" t="s">
        <v>1905</v>
      </c>
      <c r="I10380" s="1" t="s">
        <v>317</v>
      </c>
      <c r="J10380" s="1" t="s">
        <v>5534</v>
      </c>
      <c r="K10380" s="1" t="s">
        <v>2598</v>
      </c>
      <c r="M10380" s="1">
        <f>IF($P$5&lt;20000,H10380*L10380,IF($P$5&lt;50000,I10380*L10380,IF($P$5&lt;100000,J10380*L10380,IF($P$5&lt;80000000,K10380*L10380))))</f>
        <v>0</v>
      </c>
      <c r="N10380" s="4" t="str">
        <f>IF(AND(P10380 &lt;&gt; "", P10380 &lt;&gt; "---"), HYPERLINK(P10380, Q10380), "")</f>
        <v>ссылка</v>
      </c>
      <c r="O10380" s="21">
        <f>L10380*H10380</f>
        <v>0</v>
      </c>
      <c r="P10380" s="26" t="s">
        <v>23614</v>
      </c>
      <c r="Q10380" t="str">
        <f>"ссылка"</f>
        <v>ссылка</v>
      </c>
    </row>
    <row r="10381" spans="1:26" ht="14.25" customHeight="1" outlineLevel="1" x14ac:dyDescent="0.2">
      <c r="A10381" s="24" t="s">
        <v>23615</v>
      </c>
      <c r="B10381" s="1" t="s">
        <v>18544</v>
      </c>
      <c r="C10381" s="25" t="s">
        <v>18</v>
      </c>
      <c r="E10381" s="1" t="s">
        <v>23616</v>
      </c>
      <c r="F10381" s="4" t="s">
        <v>20</v>
      </c>
      <c r="G10381" s="2" t="s">
        <v>964</v>
      </c>
      <c r="H10381" s="1" t="s">
        <v>118</v>
      </c>
      <c r="I10381" s="1" t="s">
        <v>353</v>
      </c>
      <c r="J10381" s="1" t="s">
        <v>965</v>
      </c>
      <c r="K10381" s="1" t="s">
        <v>966</v>
      </c>
      <c r="M10381" s="1">
        <f>IF($P$5&lt;20000,H10381*L10381,IF($P$5&lt;50000,I10381*L10381,IF($P$5&lt;100000,J10381*L10381,IF($P$5&lt;80000000,K10381*L10381))))</f>
        <v>0</v>
      </c>
      <c r="N10381" s="4" t="str">
        <f>IF(AND(P10381 &lt;&gt; "", P10381 &lt;&gt; "---"), HYPERLINK(P10381, Q10381), "")</f>
        <v>ссылка</v>
      </c>
      <c r="O10381" s="21">
        <f>L10381*H10381</f>
        <v>0</v>
      </c>
      <c r="P10381" s="26" t="s">
        <v>23617</v>
      </c>
      <c r="Q10381" t="str">
        <f>"ссылка"</f>
        <v>ссылка</v>
      </c>
    </row>
    <row r="10382" spans="1:26" ht="14.25" customHeight="1" outlineLevel="1" x14ac:dyDescent="0.2">
      <c r="A10382" s="24" t="s">
        <v>23618</v>
      </c>
      <c r="B10382" s="1" t="s">
        <v>18544</v>
      </c>
      <c r="C10382" s="25" t="s">
        <v>18</v>
      </c>
      <c r="E10382" s="1" t="s">
        <v>23619</v>
      </c>
      <c r="F10382" s="4" t="s">
        <v>20</v>
      </c>
      <c r="G10382" s="2" t="s">
        <v>1328</v>
      </c>
      <c r="H10382" s="1" t="s">
        <v>1344</v>
      </c>
      <c r="I10382" s="1" t="s">
        <v>1541</v>
      </c>
      <c r="J10382" s="1" t="s">
        <v>2562</v>
      </c>
      <c r="K10382" s="1" t="s">
        <v>1657</v>
      </c>
      <c r="M10382" s="1">
        <f>IF($P$5&lt;20000,H10382*L10382,IF($P$5&lt;50000,I10382*L10382,IF($P$5&lt;100000,J10382*L10382,IF($P$5&lt;80000000,K10382*L10382))))</f>
        <v>0</v>
      </c>
      <c r="N10382" s="4" t="str">
        <f>IF(AND(P10382 &lt;&gt; "", P10382 &lt;&gt; "---"), HYPERLINK(P10382, Q10382), "")</f>
        <v>ссылка</v>
      </c>
      <c r="O10382" s="21">
        <f>L10382*H10382</f>
        <v>0</v>
      </c>
      <c r="P10382" s="26" t="s">
        <v>23620</v>
      </c>
      <c r="Q10382" t="str">
        <f>"ссылка"</f>
        <v>ссылка</v>
      </c>
    </row>
    <row r="10383" spans="1:26" ht="14.25" customHeight="1" outlineLevel="1" x14ac:dyDescent="0.2">
      <c r="A10383" s="24" t="s">
        <v>31589</v>
      </c>
      <c r="B10383" s="1" t="s">
        <v>18544</v>
      </c>
      <c r="C10383" s="25" t="s">
        <v>18</v>
      </c>
      <c r="E10383" s="1" t="s">
        <v>31590</v>
      </c>
      <c r="F10383" s="4" t="s">
        <v>20</v>
      </c>
      <c r="G10383" s="2" t="s">
        <v>6052</v>
      </c>
      <c r="H10383" s="1" t="s">
        <v>1502</v>
      </c>
      <c r="I10383" s="1" t="s">
        <v>2213</v>
      </c>
      <c r="J10383" s="1" t="s">
        <v>1324</v>
      </c>
      <c r="K10383" s="1" t="s">
        <v>1596</v>
      </c>
      <c r="M10383" s="1">
        <f>IF($P$5&lt;20000,H10383*L10383,IF($P$5&lt;50000,I10383*L10383,IF($P$5&lt;100000,J10383*L10383,IF($P$5&lt;80000000,K10383*L10383))))</f>
        <v>0</v>
      </c>
      <c r="N10383" s="4" t="str">
        <f>IF(AND(P10383 &lt;&gt; "", P10383 &lt;&gt; "---"), HYPERLINK(P10383, Q10383), "")</f>
        <v/>
      </c>
      <c r="O10383" s="21">
        <f>L10383*H10383</f>
        <v>0</v>
      </c>
      <c r="P10383" s="26" t="s">
        <v>362</v>
      </c>
      <c r="Q10383" t="str">
        <f>"ссылка"</f>
        <v>ссылка</v>
      </c>
    </row>
    <row r="10384" spans="1:26" ht="14.25" customHeight="1" x14ac:dyDescent="0.2">
      <c r="A10384" s="29" t="s">
        <v>1181</v>
      </c>
      <c r="B10384" s="28"/>
      <c r="C10384" s="29"/>
      <c r="D10384" s="28"/>
      <c r="E10384" s="28"/>
      <c r="F10384" s="28"/>
      <c r="G10384" s="28"/>
      <c r="H10384" s="28"/>
      <c r="I10384" s="28"/>
      <c r="J10384" s="28"/>
      <c r="K10384" s="28"/>
      <c r="L10384" s="28"/>
      <c r="M10384" s="28"/>
      <c r="N10384" s="28"/>
      <c r="O10384" s="30"/>
      <c r="P10384" s="31"/>
      <c r="Q10384" s="28"/>
      <c r="R10384" s="28"/>
      <c r="S10384" s="28"/>
      <c r="T10384" s="28"/>
      <c r="U10384" s="28"/>
      <c r="V10384" s="28"/>
      <c r="W10384" s="28"/>
      <c r="X10384" s="28"/>
      <c r="Y10384" s="28"/>
      <c r="Z10384" s="28"/>
    </row>
    <row r="10385" spans="1:26" ht="14.25" customHeight="1" outlineLevel="1" x14ac:dyDescent="0.2">
      <c r="A10385" s="24" t="s">
        <v>1180</v>
      </c>
      <c r="B10385" s="1" t="s">
        <v>1181</v>
      </c>
      <c r="C10385" s="25" t="s">
        <v>18</v>
      </c>
      <c r="E10385" s="1" t="s">
        <v>1182</v>
      </c>
      <c r="F10385" s="4" t="s">
        <v>20</v>
      </c>
      <c r="G10385" s="2" t="s">
        <v>1183</v>
      </c>
      <c r="H10385" s="1" t="s">
        <v>1184</v>
      </c>
      <c r="I10385" s="1" t="s">
        <v>1185</v>
      </c>
      <c r="J10385" s="1" t="s">
        <v>1186</v>
      </c>
      <c r="K10385" s="1" t="s">
        <v>1187</v>
      </c>
      <c r="M10385" s="1">
        <f>IF($P$5&lt;20000,H10385*L10385,IF($P$5&lt;50000,I10385*L10385,IF($P$5&lt;100000,J10385*L10385,IF($P$5&lt;80000000,K10385*L10385))))</f>
        <v>0</v>
      </c>
      <c r="N10385" s="4" t="str">
        <f>IF(AND(P10385 &lt;&gt; "", P10385 &lt;&gt; "---"), HYPERLINK(P10385, Q10385), "")</f>
        <v/>
      </c>
      <c r="O10385" s="21">
        <f>L10385*H10385</f>
        <v>0</v>
      </c>
      <c r="P10385" s="26" t="s">
        <v>362</v>
      </c>
      <c r="Q10385" t="str">
        <f>"ссылка"</f>
        <v>ссылка</v>
      </c>
    </row>
    <row r="10386" spans="1:26" ht="14.25" customHeight="1" outlineLevel="1" x14ac:dyDescent="0.2">
      <c r="A10386" s="24" t="s">
        <v>39602</v>
      </c>
      <c r="B10386" s="1" t="s">
        <v>1181</v>
      </c>
      <c r="C10386" s="25" t="s">
        <v>18</v>
      </c>
      <c r="E10386" s="1" t="s">
        <v>39603</v>
      </c>
      <c r="F10386" s="4" t="s">
        <v>20</v>
      </c>
      <c r="G10386" s="2" t="s">
        <v>3974</v>
      </c>
      <c r="H10386" s="1" t="s">
        <v>1774</v>
      </c>
      <c r="I10386" s="1" t="s">
        <v>126</v>
      </c>
      <c r="J10386" s="1" t="s">
        <v>1079</v>
      </c>
      <c r="K10386" s="1" t="s">
        <v>98</v>
      </c>
      <c r="M10386" s="1">
        <f>IF($P$5&lt;20000,H10386*L10386,IF($P$5&lt;50000,I10386*L10386,IF($P$5&lt;100000,J10386*L10386,IF($P$5&lt;80000000,K10386*L10386))))</f>
        <v>0</v>
      </c>
      <c r="N10386" s="4" t="str">
        <f>IF(AND(P10386 &lt;&gt; "", P10386 &lt;&gt; "---"), HYPERLINK(P10386, Q10386), "")</f>
        <v/>
      </c>
      <c r="O10386" s="21">
        <f>L10386*H10386</f>
        <v>0</v>
      </c>
      <c r="P10386" s="26" t="s">
        <v>362</v>
      </c>
      <c r="Q10386" t="str">
        <f>"ссылка"</f>
        <v>ссылка</v>
      </c>
    </row>
    <row r="10387" spans="1:26" ht="14.25" customHeight="1" outlineLevel="1" x14ac:dyDescent="0.2">
      <c r="A10387" s="24" t="s">
        <v>39604</v>
      </c>
      <c r="B10387" s="1" t="s">
        <v>1181</v>
      </c>
      <c r="C10387" s="25" t="s">
        <v>18</v>
      </c>
      <c r="E10387" s="1" t="s">
        <v>39605</v>
      </c>
      <c r="F10387" s="4" t="s">
        <v>20</v>
      </c>
      <c r="G10387" s="2" t="s">
        <v>3732</v>
      </c>
      <c r="H10387" s="1" t="s">
        <v>1258</v>
      </c>
      <c r="I10387" s="1" t="s">
        <v>529</v>
      </c>
      <c r="J10387" s="1" t="s">
        <v>1781</v>
      </c>
      <c r="K10387" s="1" t="s">
        <v>1846</v>
      </c>
      <c r="M10387" s="1">
        <f>IF($P$5&lt;20000,H10387*L10387,IF($P$5&lt;50000,I10387*L10387,IF($P$5&lt;100000,J10387*L10387,IF($P$5&lt;80000000,K10387*L10387))))</f>
        <v>0</v>
      </c>
      <c r="N10387" s="4" t="str">
        <f>IF(AND(P10387 &lt;&gt; "", P10387 &lt;&gt; "---"), HYPERLINK(P10387, Q10387), "")</f>
        <v/>
      </c>
      <c r="O10387" s="21">
        <f>L10387*H10387</f>
        <v>0</v>
      </c>
      <c r="P10387" s="26" t="s">
        <v>362</v>
      </c>
      <c r="Q10387" t="str">
        <f>"ссылка"</f>
        <v>ссылка</v>
      </c>
    </row>
    <row r="10388" spans="1:26" ht="14.25" customHeight="1" outlineLevel="1" x14ac:dyDescent="0.2">
      <c r="A10388" s="24" t="s">
        <v>39606</v>
      </c>
      <c r="B10388" s="1" t="s">
        <v>1181</v>
      </c>
      <c r="C10388" s="25" t="s">
        <v>18</v>
      </c>
      <c r="E10388" s="1" t="s">
        <v>39607</v>
      </c>
      <c r="F10388" s="4" t="s">
        <v>20</v>
      </c>
      <c r="G10388" s="2" t="s">
        <v>5501</v>
      </c>
      <c r="H10388" s="1" t="s">
        <v>1495</v>
      </c>
      <c r="I10388" s="1" t="s">
        <v>1239</v>
      </c>
      <c r="J10388" s="1" t="s">
        <v>463</v>
      </c>
      <c r="K10388" s="1" t="s">
        <v>571</v>
      </c>
      <c r="M10388" s="1">
        <f>IF($P$5&lt;20000,H10388*L10388,IF($P$5&lt;50000,I10388*L10388,IF($P$5&lt;100000,J10388*L10388,IF($P$5&lt;80000000,K10388*L10388))))</f>
        <v>0</v>
      </c>
      <c r="N10388" s="4" t="str">
        <f>IF(AND(P10388 &lt;&gt; "", P10388 &lt;&gt; "---"), HYPERLINK(P10388, Q10388), "")</f>
        <v/>
      </c>
      <c r="O10388" s="21">
        <f>L10388*H10388</f>
        <v>0</v>
      </c>
      <c r="P10388" s="26" t="s">
        <v>362</v>
      </c>
      <c r="Q10388" t="str">
        <f>"ссылка"</f>
        <v>ссылка</v>
      </c>
    </row>
    <row r="10389" spans="1:26" ht="14.25" customHeight="1" outlineLevel="1" x14ac:dyDescent="0.2">
      <c r="A10389" s="24" t="s">
        <v>39608</v>
      </c>
      <c r="B10389" s="1" t="s">
        <v>1181</v>
      </c>
      <c r="C10389" s="25" t="s">
        <v>18</v>
      </c>
      <c r="E10389" s="1" t="s">
        <v>39609</v>
      </c>
      <c r="F10389" s="4" t="s">
        <v>20</v>
      </c>
      <c r="G10389" s="2" t="s">
        <v>1679</v>
      </c>
      <c r="H10389" s="1" t="s">
        <v>1699</v>
      </c>
      <c r="I10389" s="1" t="s">
        <v>1471</v>
      </c>
      <c r="J10389" s="1" t="s">
        <v>1461</v>
      </c>
      <c r="K10389" s="1" t="s">
        <v>1483</v>
      </c>
      <c r="M10389" s="1">
        <f>IF($P$5&lt;20000,H10389*L10389,IF($P$5&lt;50000,I10389*L10389,IF($P$5&lt;100000,J10389*L10389,IF($P$5&lt;80000000,K10389*L10389))))</f>
        <v>0</v>
      </c>
      <c r="N10389" s="4" t="str">
        <f>IF(AND(P10389 &lt;&gt; "", P10389 &lt;&gt; "---"), HYPERLINK(P10389, Q10389), "")</f>
        <v/>
      </c>
      <c r="O10389" s="21">
        <f>L10389*H10389</f>
        <v>0</v>
      </c>
      <c r="P10389" s="26" t="s">
        <v>362</v>
      </c>
      <c r="Q10389" t="str">
        <f>"ссылка"</f>
        <v>ссылка</v>
      </c>
    </row>
    <row r="10390" spans="1:26" ht="14.25" customHeight="1" outlineLevel="1" x14ac:dyDescent="0.2">
      <c r="A10390" s="24" t="s">
        <v>39610</v>
      </c>
      <c r="B10390" s="1" t="s">
        <v>1181</v>
      </c>
      <c r="C10390" s="25" t="s">
        <v>18</v>
      </c>
      <c r="E10390" s="1" t="s">
        <v>39611</v>
      </c>
      <c r="F10390" s="4" t="s">
        <v>20</v>
      </c>
      <c r="G10390" s="2" t="s">
        <v>6012</v>
      </c>
      <c r="H10390" s="1" t="s">
        <v>1530</v>
      </c>
      <c r="I10390" s="1" t="s">
        <v>1862</v>
      </c>
      <c r="J10390" s="1" t="s">
        <v>1178</v>
      </c>
      <c r="K10390" s="1" t="s">
        <v>1639</v>
      </c>
      <c r="M10390" s="1">
        <f>IF($P$5&lt;20000,H10390*L10390,IF($P$5&lt;50000,I10390*L10390,IF($P$5&lt;100000,J10390*L10390,IF($P$5&lt;80000000,K10390*L10390))))</f>
        <v>0</v>
      </c>
      <c r="N10390" s="4" t="str">
        <f>IF(AND(P10390 &lt;&gt; "", P10390 &lt;&gt; "---"), HYPERLINK(P10390, Q10390), "")</f>
        <v>ссылка</v>
      </c>
      <c r="O10390" s="21">
        <f>L10390*H10390</f>
        <v>0</v>
      </c>
      <c r="P10390" s="26" t="s">
        <v>39612</v>
      </c>
      <c r="Q10390" t="str">
        <f>"ссылка"</f>
        <v>ссылка</v>
      </c>
    </row>
    <row r="10391" spans="1:26" ht="14.25" customHeight="1" outlineLevel="1" x14ac:dyDescent="0.2">
      <c r="A10391" s="24" t="s">
        <v>39613</v>
      </c>
      <c r="B10391" s="1" t="s">
        <v>1181</v>
      </c>
      <c r="C10391" s="25" t="s">
        <v>18</v>
      </c>
      <c r="E10391" s="1" t="s">
        <v>39614</v>
      </c>
      <c r="F10391" s="4" t="s">
        <v>20</v>
      </c>
      <c r="G10391" s="2" t="s">
        <v>15769</v>
      </c>
      <c r="H10391" s="1" t="s">
        <v>2761</v>
      </c>
      <c r="I10391" s="1" t="s">
        <v>2597</v>
      </c>
      <c r="J10391" s="1" t="s">
        <v>2233</v>
      </c>
      <c r="K10391" s="1" t="s">
        <v>3258</v>
      </c>
      <c r="M10391" s="1">
        <f>IF($P$5&lt;20000,H10391*L10391,IF($P$5&lt;50000,I10391*L10391,IF($P$5&lt;100000,J10391*L10391,IF($P$5&lt;80000000,K10391*L10391))))</f>
        <v>0</v>
      </c>
      <c r="N10391" s="4" t="str">
        <f>IF(AND(P10391 &lt;&gt; "", P10391 &lt;&gt; "---"), HYPERLINK(P10391, Q10391), "")</f>
        <v/>
      </c>
      <c r="O10391" s="21">
        <f>L10391*H10391</f>
        <v>0</v>
      </c>
      <c r="P10391" s="26" t="s">
        <v>362</v>
      </c>
      <c r="Q10391" t="str">
        <f>"ссылка"</f>
        <v>ссылка</v>
      </c>
    </row>
    <row r="10392" spans="1:26" ht="14.25" customHeight="1" outlineLevel="1" x14ac:dyDescent="0.2">
      <c r="A10392" s="24" t="s">
        <v>39615</v>
      </c>
      <c r="B10392" s="1" t="s">
        <v>1181</v>
      </c>
      <c r="C10392" s="25" t="s">
        <v>18</v>
      </c>
      <c r="E10392" s="1" t="s">
        <v>39616</v>
      </c>
      <c r="F10392" s="4" t="s">
        <v>20</v>
      </c>
      <c r="G10392" s="2" t="s">
        <v>1086</v>
      </c>
      <c r="H10392" s="1" t="s">
        <v>2654</v>
      </c>
      <c r="I10392" s="1" t="s">
        <v>1611</v>
      </c>
      <c r="J10392" s="1" t="s">
        <v>974</v>
      </c>
      <c r="K10392" s="1" t="s">
        <v>2499</v>
      </c>
      <c r="M10392" s="1">
        <f>IF($P$5&lt;20000,H10392*L10392,IF($P$5&lt;50000,I10392*L10392,IF($P$5&lt;100000,J10392*L10392,IF($P$5&lt;80000000,K10392*L10392))))</f>
        <v>0</v>
      </c>
      <c r="N10392" s="4" t="str">
        <f>IF(AND(P10392 &lt;&gt; "", P10392 &lt;&gt; "---"), HYPERLINK(P10392, Q10392), "")</f>
        <v/>
      </c>
      <c r="O10392" s="21">
        <f>L10392*H10392</f>
        <v>0</v>
      </c>
      <c r="P10392" s="26" t="s">
        <v>362</v>
      </c>
      <c r="Q10392" t="str">
        <f>"ссылка"</f>
        <v>ссылка</v>
      </c>
    </row>
    <row r="10393" spans="1:26" ht="14.25" customHeight="1" outlineLevel="1" x14ac:dyDescent="0.2">
      <c r="A10393" s="24" t="s">
        <v>39617</v>
      </c>
      <c r="B10393" s="1" t="s">
        <v>1181</v>
      </c>
      <c r="C10393" s="25" t="s">
        <v>18</v>
      </c>
      <c r="E10393" s="1" t="s">
        <v>39618</v>
      </c>
      <c r="F10393" s="4" t="s">
        <v>20</v>
      </c>
      <c r="G10393" s="2" t="s">
        <v>4306</v>
      </c>
      <c r="H10393" s="1" t="s">
        <v>1096</v>
      </c>
      <c r="I10393" s="1" t="s">
        <v>2747</v>
      </c>
      <c r="J10393" s="1" t="s">
        <v>4035</v>
      </c>
      <c r="K10393" s="1" t="s">
        <v>1069</v>
      </c>
      <c r="M10393" s="1">
        <f>IF($P$5&lt;20000,H10393*L10393,IF($P$5&lt;50000,I10393*L10393,IF($P$5&lt;100000,J10393*L10393,IF($P$5&lt;80000000,K10393*L10393))))</f>
        <v>0</v>
      </c>
      <c r="N10393" s="4" t="str">
        <f>IF(AND(P10393 &lt;&gt; "", P10393 &lt;&gt; "---"), HYPERLINK(P10393, Q10393), "")</f>
        <v/>
      </c>
      <c r="O10393" s="21">
        <f>L10393*H10393</f>
        <v>0</v>
      </c>
      <c r="P10393" s="26" t="s">
        <v>362</v>
      </c>
      <c r="Q10393" t="str">
        <f>"ссылка"</f>
        <v>ссылка</v>
      </c>
    </row>
    <row r="10394" spans="1:26" ht="14.25" customHeight="1" outlineLevel="1" x14ac:dyDescent="0.2">
      <c r="A10394" s="24" t="s">
        <v>39619</v>
      </c>
      <c r="B10394" s="1" t="s">
        <v>1181</v>
      </c>
      <c r="C10394" s="25" t="s">
        <v>18</v>
      </c>
      <c r="E10394" s="1" t="s">
        <v>39620</v>
      </c>
      <c r="F10394" s="4" t="s">
        <v>20</v>
      </c>
      <c r="G10394" s="2" t="s">
        <v>3562</v>
      </c>
      <c r="H10394" s="1" t="s">
        <v>3981</v>
      </c>
      <c r="I10394" s="1" t="s">
        <v>9436</v>
      </c>
      <c r="J10394" s="1" t="s">
        <v>3564</v>
      </c>
      <c r="K10394" s="1" t="s">
        <v>8134</v>
      </c>
      <c r="M10394" s="1">
        <f>IF($P$5&lt;20000,H10394*L10394,IF($P$5&lt;50000,I10394*L10394,IF($P$5&lt;100000,J10394*L10394,IF($P$5&lt;80000000,K10394*L10394))))</f>
        <v>0</v>
      </c>
      <c r="N10394" s="4" t="str">
        <f>IF(AND(P10394 &lt;&gt; "", P10394 &lt;&gt; "---"), HYPERLINK(P10394, Q10394), "")</f>
        <v/>
      </c>
      <c r="O10394" s="21">
        <f>L10394*H10394</f>
        <v>0</v>
      </c>
      <c r="P10394" s="26" t="s">
        <v>362</v>
      </c>
      <c r="Q10394" t="str">
        <f>"ссылка"</f>
        <v>ссылка</v>
      </c>
    </row>
    <row r="10395" spans="1:26" ht="14.25" customHeight="1" outlineLevel="1" x14ac:dyDescent="0.2">
      <c r="A10395" s="24" t="s">
        <v>39621</v>
      </c>
      <c r="B10395" s="1" t="s">
        <v>1181</v>
      </c>
      <c r="C10395" s="25" t="s">
        <v>18</v>
      </c>
      <c r="E10395" s="1" t="s">
        <v>39622</v>
      </c>
      <c r="F10395" s="4" t="s">
        <v>20</v>
      </c>
      <c r="G10395" s="2" t="s">
        <v>7975</v>
      </c>
      <c r="H10395" s="1" t="s">
        <v>273</v>
      </c>
      <c r="I10395" s="1" t="s">
        <v>1948</v>
      </c>
      <c r="J10395" s="1" t="s">
        <v>401</v>
      </c>
      <c r="K10395" s="1" t="s">
        <v>1744</v>
      </c>
      <c r="M10395" s="1">
        <f>IF($P$5&lt;20000,H10395*L10395,IF($P$5&lt;50000,I10395*L10395,IF($P$5&lt;100000,J10395*L10395,IF($P$5&lt;80000000,K10395*L10395))))</f>
        <v>0</v>
      </c>
      <c r="N10395" s="4" t="str">
        <f>IF(AND(P10395 &lt;&gt; "", P10395 &lt;&gt; "---"), HYPERLINK(P10395, Q10395), "")</f>
        <v/>
      </c>
      <c r="O10395" s="21">
        <f>L10395*H10395</f>
        <v>0</v>
      </c>
      <c r="P10395" s="26" t="s">
        <v>362</v>
      </c>
      <c r="Q10395" t="str">
        <f>"ссылка"</f>
        <v>ссылка</v>
      </c>
    </row>
    <row r="10396" spans="1:26" ht="14.25" customHeight="1" outlineLevel="1" x14ac:dyDescent="0.2">
      <c r="A10396" s="24" t="s">
        <v>42617</v>
      </c>
      <c r="B10396" s="1" t="s">
        <v>1181</v>
      </c>
      <c r="C10396" s="25" t="s">
        <v>18</v>
      </c>
      <c r="E10396" s="1" t="s">
        <v>42618</v>
      </c>
      <c r="F10396" s="4" t="s">
        <v>20</v>
      </c>
      <c r="G10396" s="2" t="s">
        <v>7765</v>
      </c>
      <c r="H10396" s="1" t="s">
        <v>3349</v>
      </c>
      <c r="I10396" s="1" t="s">
        <v>2701</v>
      </c>
      <c r="J10396" s="1" t="s">
        <v>7975</v>
      </c>
      <c r="K10396" s="1" t="s">
        <v>534</v>
      </c>
      <c r="M10396" s="1">
        <f>IF($P$5&lt;20000,H10396*L10396,IF($P$5&lt;50000,I10396*L10396,IF($P$5&lt;100000,J10396*L10396,IF($P$5&lt;80000000,K10396*L10396))))</f>
        <v>0</v>
      </c>
      <c r="N10396" s="4" t="str">
        <f>IF(AND(P10396 &lt;&gt; "", P10396 &lt;&gt; "---"), HYPERLINK(P10396, Q10396), "")</f>
        <v/>
      </c>
      <c r="O10396" s="21">
        <f>L10396*H10396</f>
        <v>0</v>
      </c>
      <c r="P10396" s="26" t="s">
        <v>362</v>
      </c>
      <c r="Q10396" t="str">
        <f>"ссылка"</f>
        <v>ссылка</v>
      </c>
    </row>
    <row r="10397" spans="1:26" ht="14.25" customHeight="1" x14ac:dyDescent="0.2">
      <c r="A10397" s="29" t="s">
        <v>21749</v>
      </c>
      <c r="B10397" s="28"/>
      <c r="C10397" s="29"/>
      <c r="D10397" s="28"/>
      <c r="E10397" s="28"/>
      <c r="F10397" s="28"/>
      <c r="G10397" s="28"/>
      <c r="H10397" s="28"/>
      <c r="I10397" s="28"/>
      <c r="J10397" s="28"/>
      <c r="K10397" s="28"/>
      <c r="L10397" s="28"/>
      <c r="M10397" s="28"/>
      <c r="N10397" s="28"/>
      <c r="O10397" s="30"/>
      <c r="P10397" s="31"/>
      <c r="Q10397" s="28"/>
      <c r="R10397" s="28"/>
      <c r="S10397" s="28"/>
      <c r="T10397" s="28"/>
      <c r="U10397" s="28"/>
      <c r="V10397" s="28"/>
      <c r="W10397" s="28"/>
      <c r="X10397" s="28"/>
      <c r="Y10397" s="28"/>
      <c r="Z10397" s="28"/>
    </row>
    <row r="10398" spans="1:26" ht="14.25" customHeight="1" outlineLevel="1" x14ac:dyDescent="0.2">
      <c r="A10398" s="24" t="s">
        <v>21748</v>
      </c>
      <c r="B10398" s="1" t="s">
        <v>21749</v>
      </c>
      <c r="C10398" s="25" t="s">
        <v>1972</v>
      </c>
      <c r="E10398" s="1" t="s">
        <v>21750</v>
      </c>
      <c r="F10398" s="4" t="s">
        <v>20</v>
      </c>
      <c r="G10398" s="2" t="s">
        <v>618</v>
      </c>
      <c r="H10398" s="1" t="s">
        <v>2312</v>
      </c>
      <c r="I10398" s="1" t="s">
        <v>3800</v>
      </c>
      <c r="J10398" s="1" t="s">
        <v>1404</v>
      </c>
      <c r="K10398" s="1" t="s">
        <v>622</v>
      </c>
      <c r="M10398" s="1">
        <f>IF($P$5&lt;20000,H10398*L10398,IF($P$5&lt;50000,I10398*L10398,IF($P$5&lt;100000,J10398*L10398,IF($P$5&lt;80000000,K10398*L10398))))</f>
        <v>0</v>
      </c>
      <c r="N10398" s="4" t="str">
        <f>IF(AND(P10398 &lt;&gt; "", P10398 &lt;&gt; "---"), HYPERLINK(P10398, Q10398), "")</f>
        <v>ссылка</v>
      </c>
      <c r="O10398" s="21">
        <f>L10398*H10398</f>
        <v>0</v>
      </c>
      <c r="P10398" s="26" t="s">
        <v>21751</v>
      </c>
      <c r="Q10398" t="str">
        <f>"ссылка"</f>
        <v>ссылка</v>
      </c>
    </row>
    <row r="10399" spans="1:26" ht="14.25" customHeight="1" x14ac:dyDescent="0.2">
      <c r="A10399" s="29" t="s">
        <v>17185</v>
      </c>
      <c r="B10399" s="28"/>
      <c r="C10399" s="29"/>
      <c r="D10399" s="28"/>
      <c r="E10399" s="28"/>
      <c r="F10399" s="28"/>
      <c r="G10399" s="28"/>
      <c r="H10399" s="28"/>
      <c r="I10399" s="28"/>
      <c r="J10399" s="28"/>
      <c r="K10399" s="28"/>
      <c r="L10399" s="28"/>
      <c r="M10399" s="28"/>
      <c r="N10399" s="28"/>
      <c r="O10399" s="30"/>
      <c r="P10399" s="31"/>
      <c r="Q10399" s="28"/>
      <c r="R10399" s="28"/>
      <c r="S10399" s="28"/>
      <c r="T10399" s="28"/>
      <c r="U10399" s="28"/>
      <c r="V10399" s="28"/>
      <c r="W10399" s="28"/>
      <c r="X10399" s="28"/>
      <c r="Y10399" s="28"/>
      <c r="Z10399" s="28"/>
    </row>
    <row r="10400" spans="1:26" ht="14.25" customHeight="1" outlineLevel="1" x14ac:dyDescent="0.2">
      <c r="A10400" s="24" t="s">
        <v>17184</v>
      </c>
      <c r="B10400" s="1" t="s">
        <v>17185</v>
      </c>
      <c r="C10400" s="25" t="s">
        <v>1972</v>
      </c>
      <c r="E10400" s="1" t="s">
        <v>17186</v>
      </c>
      <c r="F10400" s="4" t="s">
        <v>20</v>
      </c>
      <c r="G10400" s="2" t="s">
        <v>979</v>
      </c>
      <c r="H10400" s="1" t="s">
        <v>1117</v>
      </c>
      <c r="I10400" s="1" t="s">
        <v>1118</v>
      </c>
      <c r="J10400" s="1" t="s">
        <v>1119</v>
      </c>
      <c r="K10400" s="1" t="s">
        <v>1120</v>
      </c>
      <c r="M10400" s="1">
        <f>IF($P$5&lt;20000,H10400*L10400,IF($P$5&lt;50000,I10400*L10400,IF($P$5&lt;100000,J10400*L10400,IF($P$5&lt;80000000,K10400*L10400))))</f>
        <v>0</v>
      </c>
      <c r="N10400" s="4" t="str">
        <f>IF(AND(P10400 &lt;&gt; "", P10400 &lt;&gt; "---"), HYPERLINK(P10400, Q10400), "")</f>
        <v>ссылка</v>
      </c>
      <c r="O10400" s="21">
        <f>L10400*H10400</f>
        <v>0</v>
      </c>
      <c r="P10400" s="26" t="s">
        <v>17187</v>
      </c>
      <c r="Q10400" t="str">
        <f>"ссылка"</f>
        <v>ссылка</v>
      </c>
    </row>
    <row r="10401" spans="1:26" ht="14.25" customHeight="1" outlineLevel="1" x14ac:dyDescent="0.2">
      <c r="A10401" s="24" t="s">
        <v>17188</v>
      </c>
      <c r="B10401" s="1" t="s">
        <v>17185</v>
      </c>
      <c r="C10401" s="25" t="s">
        <v>1972</v>
      </c>
      <c r="E10401" s="1" t="s">
        <v>17189</v>
      </c>
      <c r="F10401" s="4" t="s">
        <v>344</v>
      </c>
      <c r="G10401" s="2" t="s">
        <v>1086</v>
      </c>
      <c r="H10401" s="1" t="s">
        <v>1471</v>
      </c>
      <c r="I10401" s="1" t="s">
        <v>1483</v>
      </c>
      <c r="J10401" s="1" t="s">
        <v>1054</v>
      </c>
      <c r="K10401" s="1" t="s">
        <v>1344</v>
      </c>
      <c r="M10401" s="1">
        <f>IF($P$5&lt;20000,H10401*L10401,IF($P$5&lt;50000,I10401*L10401,IF($P$5&lt;100000,J10401*L10401,IF($P$5&lt;80000000,K10401*L10401))))</f>
        <v>0</v>
      </c>
      <c r="N10401" s="4" t="str">
        <f>IF(AND(P10401 &lt;&gt; "", P10401 &lt;&gt; "---"), HYPERLINK(P10401, Q10401), "")</f>
        <v/>
      </c>
      <c r="O10401" s="21">
        <f>L10401*H10401</f>
        <v>0</v>
      </c>
      <c r="P10401" s="26" t="s">
        <v>362</v>
      </c>
      <c r="Q10401" t="str">
        <f>"ссылка"</f>
        <v>ссылка</v>
      </c>
    </row>
    <row r="10402" spans="1:26" ht="14.25" customHeight="1" outlineLevel="1" x14ac:dyDescent="0.2">
      <c r="A10402" s="24" t="s">
        <v>17190</v>
      </c>
      <c r="B10402" s="1" t="s">
        <v>17185</v>
      </c>
      <c r="C10402" s="25" t="s">
        <v>1972</v>
      </c>
      <c r="E10402" s="1" t="s">
        <v>17191</v>
      </c>
      <c r="F10402" s="4" t="s">
        <v>20</v>
      </c>
      <c r="G10402" s="2" t="s">
        <v>1864</v>
      </c>
      <c r="H10402" s="1" t="s">
        <v>1471</v>
      </c>
      <c r="I10402" s="1" t="s">
        <v>1483</v>
      </c>
      <c r="J10402" s="1" t="s">
        <v>1054</v>
      </c>
      <c r="K10402" s="1" t="s">
        <v>1344</v>
      </c>
      <c r="M10402" s="1">
        <f>IF($P$5&lt;20000,H10402*L10402,IF($P$5&lt;50000,I10402*L10402,IF($P$5&lt;100000,J10402*L10402,IF($P$5&lt;80000000,K10402*L10402))))</f>
        <v>0</v>
      </c>
      <c r="N10402" s="4" t="str">
        <f>IF(AND(P10402 &lt;&gt; "", P10402 &lt;&gt; "---"), HYPERLINK(P10402, Q10402), "")</f>
        <v>ссылка</v>
      </c>
      <c r="O10402" s="21">
        <f>L10402*H10402</f>
        <v>0</v>
      </c>
      <c r="P10402" s="26" t="s">
        <v>17192</v>
      </c>
      <c r="Q10402" t="str">
        <f>"ссылка"</f>
        <v>ссылка</v>
      </c>
    </row>
    <row r="10403" spans="1:26" ht="14.25" customHeight="1" outlineLevel="1" x14ac:dyDescent="0.2">
      <c r="A10403" s="24" t="s">
        <v>17193</v>
      </c>
      <c r="B10403" s="1" t="s">
        <v>17185</v>
      </c>
      <c r="C10403" s="25" t="s">
        <v>1972</v>
      </c>
      <c r="E10403" s="1" t="s">
        <v>17194</v>
      </c>
      <c r="F10403" s="4" t="s">
        <v>20</v>
      </c>
      <c r="G10403" s="2" t="s">
        <v>1782</v>
      </c>
      <c r="H10403" s="1" t="s">
        <v>1117</v>
      </c>
      <c r="I10403" s="1" t="s">
        <v>1118</v>
      </c>
      <c r="J10403" s="1" t="s">
        <v>1119</v>
      </c>
      <c r="K10403" s="1" t="s">
        <v>1120</v>
      </c>
      <c r="M10403" s="1">
        <f>IF($P$5&lt;20000,H10403*L10403,IF($P$5&lt;50000,I10403*L10403,IF($P$5&lt;100000,J10403*L10403,IF($P$5&lt;80000000,K10403*L10403))))</f>
        <v>0</v>
      </c>
      <c r="N10403" s="4" t="str">
        <f>IF(AND(P10403 &lt;&gt; "", P10403 &lt;&gt; "---"), HYPERLINK(P10403, Q10403), "")</f>
        <v>ссылка</v>
      </c>
      <c r="O10403" s="21">
        <f>L10403*H10403</f>
        <v>0</v>
      </c>
      <c r="P10403" s="26" t="s">
        <v>17195</v>
      </c>
      <c r="Q10403" t="str">
        <f>"ссылка"</f>
        <v>ссылка</v>
      </c>
    </row>
    <row r="10404" spans="1:26" ht="14.25" customHeight="1" outlineLevel="1" x14ac:dyDescent="0.2">
      <c r="A10404" s="24" t="s">
        <v>17196</v>
      </c>
      <c r="B10404" s="1" t="s">
        <v>17185</v>
      </c>
      <c r="C10404" s="25" t="s">
        <v>1972</v>
      </c>
      <c r="E10404" s="1" t="s">
        <v>17197</v>
      </c>
      <c r="F10404" s="4" t="s">
        <v>20</v>
      </c>
      <c r="G10404" s="2" t="s">
        <v>979</v>
      </c>
      <c r="H10404" s="1" t="s">
        <v>1117</v>
      </c>
      <c r="I10404" s="1" t="s">
        <v>1118</v>
      </c>
      <c r="J10404" s="1" t="s">
        <v>1119</v>
      </c>
      <c r="K10404" s="1" t="s">
        <v>1120</v>
      </c>
      <c r="M10404" s="1">
        <f>IF($P$5&lt;20000,H10404*L10404,IF($P$5&lt;50000,I10404*L10404,IF($P$5&lt;100000,J10404*L10404,IF($P$5&lt;80000000,K10404*L10404))))</f>
        <v>0</v>
      </c>
      <c r="N10404" s="4" t="str">
        <f>IF(AND(P10404 &lt;&gt; "", P10404 &lt;&gt; "---"), HYPERLINK(P10404, Q10404), "")</f>
        <v>ссылка</v>
      </c>
      <c r="O10404" s="21">
        <f>L10404*H10404</f>
        <v>0</v>
      </c>
      <c r="P10404" s="26" t="s">
        <v>17198</v>
      </c>
      <c r="Q10404" t="str">
        <f>"ссылка"</f>
        <v>ссылка</v>
      </c>
    </row>
    <row r="10405" spans="1:26" ht="14.25" customHeight="1" outlineLevel="1" x14ac:dyDescent="0.2">
      <c r="A10405" s="24" t="s">
        <v>17199</v>
      </c>
      <c r="B10405" s="1" t="s">
        <v>17185</v>
      </c>
      <c r="C10405" s="25" t="s">
        <v>1972</v>
      </c>
      <c r="E10405" s="1" t="s">
        <v>17200</v>
      </c>
      <c r="F10405" s="4" t="s">
        <v>20</v>
      </c>
      <c r="G10405" s="2" t="s">
        <v>979</v>
      </c>
      <c r="H10405" s="1" t="s">
        <v>1117</v>
      </c>
      <c r="I10405" s="1" t="s">
        <v>1118</v>
      </c>
      <c r="J10405" s="1" t="s">
        <v>1119</v>
      </c>
      <c r="K10405" s="1" t="s">
        <v>1120</v>
      </c>
      <c r="M10405" s="1">
        <f>IF($P$5&lt;20000,H10405*L10405,IF($P$5&lt;50000,I10405*L10405,IF($P$5&lt;100000,J10405*L10405,IF($P$5&lt;80000000,K10405*L10405))))</f>
        <v>0</v>
      </c>
      <c r="N10405" s="4" t="str">
        <f>IF(AND(P10405 &lt;&gt; "", P10405 &lt;&gt; "---"), HYPERLINK(P10405, Q10405), "")</f>
        <v>ссылка</v>
      </c>
      <c r="O10405" s="21">
        <f>L10405*H10405</f>
        <v>0</v>
      </c>
      <c r="P10405" s="26" t="s">
        <v>17201</v>
      </c>
      <c r="Q10405" t="str">
        <f>"ссылка"</f>
        <v>ссылка</v>
      </c>
    </row>
    <row r="10406" spans="1:26" ht="14.25" customHeight="1" outlineLevel="1" x14ac:dyDescent="0.2">
      <c r="A10406" s="24" t="s">
        <v>17202</v>
      </c>
      <c r="B10406" s="1" t="s">
        <v>17185</v>
      </c>
      <c r="C10406" s="25" t="s">
        <v>1972</v>
      </c>
      <c r="E10406" s="1" t="s">
        <v>17203</v>
      </c>
      <c r="F10406" s="4" t="s">
        <v>20</v>
      </c>
      <c r="G10406" s="2" t="s">
        <v>1782</v>
      </c>
      <c r="H10406" s="1" t="s">
        <v>1117</v>
      </c>
      <c r="I10406" s="1" t="s">
        <v>1118</v>
      </c>
      <c r="J10406" s="1" t="s">
        <v>1119</v>
      </c>
      <c r="K10406" s="1" t="s">
        <v>1120</v>
      </c>
      <c r="M10406" s="1">
        <f>IF($P$5&lt;20000,H10406*L10406,IF($P$5&lt;50000,I10406*L10406,IF($P$5&lt;100000,J10406*L10406,IF($P$5&lt;80000000,K10406*L10406))))</f>
        <v>0</v>
      </c>
      <c r="N10406" s="4" t="str">
        <f>IF(AND(P10406 &lt;&gt; "", P10406 &lt;&gt; "---"), HYPERLINK(P10406, Q10406), "")</f>
        <v>ссылка</v>
      </c>
      <c r="O10406" s="21">
        <f>L10406*H10406</f>
        <v>0</v>
      </c>
      <c r="P10406" s="26" t="s">
        <v>17204</v>
      </c>
      <c r="Q10406" t="str">
        <f>"ссылка"</f>
        <v>ссылка</v>
      </c>
    </row>
    <row r="10407" spans="1:26" ht="14.25" customHeight="1" outlineLevel="1" x14ac:dyDescent="0.2">
      <c r="A10407" s="24" t="s">
        <v>17205</v>
      </c>
      <c r="B10407" s="1" t="s">
        <v>17185</v>
      </c>
      <c r="C10407" s="25" t="s">
        <v>1972</v>
      </c>
      <c r="E10407" s="1" t="s">
        <v>17206</v>
      </c>
      <c r="F10407" s="4" t="s">
        <v>20</v>
      </c>
      <c r="G10407" s="2" t="s">
        <v>979</v>
      </c>
      <c r="H10407" s="1" t="s">
        <v>1117</v>
      </c>
      <c r="I10407" s="1" t="s">
        <v>1118</v>
      </c>
      <c r="J10407" s="1" t="s">
        <v>1119</v>
      </c>
      <c r="K10407" s="1" t="s">
        <v>1120</v>
      </c>
      <c r="M10407" s="1">
        <f>IF($P$5&lt;20000,H10407*L10407,IF($P$5&lt;50000,I10407*L10407,IF($P$5&lt;100000,J10407*L10407,IF($P$5&lt;80000000,K10407*L10407))))</f>
        <v>0</v>
      </c>
      <c r="N10407" s="4" t="str">
        <f>IF(AND(P10407 &lt;&gt; "", P10407 &lt;&gt; "---"), HYPERLINK(P10407, Q10407), "")</f>
        <v>ссылка</v>
      </c>
      <c r="O10407" s="21">
        <f>L10407*H10407</f>
        <v>0</v>
      </c>
      <c r="P10407" s="26" t="s">
        <v>17207</v>
      </c>
      <c r="Q10407" t="str">
        <f>"ссылка"</f>
        <v>ссылка</v>
      </c>
    </row>
    <row r="10408" spans="1:26" ht="14.25" customHeight="1" outlineLevel="1" x14ac:dyDescent="0.2">
      <c r="A10408" s="24" t="s">
        <v>17208</v>
      </c>
      <c r="B10408" s="1" t="s">
        <v>17185</v>
      </c>
      <c r="C10408" s="25" t="s">
        <v>1972</v>
      </c>
      <c r="E10408" s="1" t="s">
        <v>17209</v>
      </c>
      <c r="F10408" s="4" t="s">
        <v>20</v>
      </c>
      <c r="G10408" s="2" t="s">
        <v>979</v>
      </c>
      <c r="H10408" s="1" t="s">
        <v>1117</v>
      </c>
      <c r="I10408" s="1" t="s">
        <v>1118</v>
      </c>
      <c r="J10408" s="1" t="s">
        <v>1119</v>
      </c>
      <c r="K10408" s="1" t="s">
        <v>1120</v>
      </c>
      <c r="M10408" s="1">
        <f>IF($P$5&lt;20000,H10408*L10408,IF($P$5&lt;50000,I10408*L10408,IF($P$5&lt;100000,J10408*L10408,IF($P$5&lt;80000000,K10408*L10408))))</f>
        <v>0</v>
      </c>
      <c r="N10408" s="4" t="str">
        <f>IF(AND(P10408 &lt;&gt; "", P10408 &lt;&gt; "---"), HYPERLINK(P10408, Q10408), "")</f>
        <v>ссылка</v>
      </c>
      <c r="O10408" s="21">
        <f>L10408*H10408</f>
        <v>0</v>
      </c>
      <c r="P10408" s="26" t="s">
        <v>17210</v>
      </c>
      <c r="Q10408" t="str">
        <f>"ссылка"</f>
        <v>ссылка</v>
      </c>
    </row>
    <row r="10409" spans="1:26" ht="14.25" customHeight="1" x14ac:dyDescent="0.2">
      <c r="A10409" s="29" t="s">
        <v>22884</v>
      </c>
      <c r="B10409" s="28"/>
      <c r="C10409" s="29"/>
      <c r="D10409" s="28"/>
      <c r="E10409" s="28"/>
      <c r="F10409" s="28"/>
      <c r="G10409" s="28"/>
      <c r="H10409" s="28"/>
      <c r="I10409" s="28"/>
      <c r="J10409" s="28"/>
      <c r="K10409" s="28"/>
      <c r="L10409" s="28"/>
      <c r="M10409" s="28"/>
      <c r="N10409" s="28"/>
      <c r="O10409" s="30"/>
      <c r="P10409" s="31"/>
      <c r="Q10409" s="28"/>
      <c r="R10409" s="28"/>
      <c r="S10409" s="28"/>
      <c r="T10409" s="28"/>
      <c r="U10409" s="28"/>
      <c r="V10409" s="28"/>
      <c r="W10409" s="28"/>
      <c r="X10409" s="28"/>
      <c r="Y10409" s="28"/>
      <c r="Z10409" s="28"/>
    </row>
    <row r="10410" spans="1:26" ht="14.25" customHeight="1" outlineLevel="1" x14ac:dyDescent="0.2">
      <c r="A10410" s="24" t="s">
        <v>22883</v>
      </c>
      <c r="B10410" s="1" t="s">
        <v>22884</v>
      </c>
      <c r="C10410" s="25" t="s">
        <v>997</v>
      </c>
      <c r="E10410" s="1" t="s">
        <v>22885</v>
      </c>
      <c r="F10410" s="4" t="s">
        <v>20</v>
      </c>
      <c r="G10410" s="2" t="s">
        <v>4633</v>
      </c>
      <c r="H10410" s="1" t="s">
        <v>263</v>
      </c>
      <c r="I10410" s="1" t="s">
        <v>263</v>
      </c>
      <c r="J10410" s="1" t="s">
        <v>263</v>
      </c>
      <c r="K10410" s="1" t="s">
        <v>263</v>
      </c>
      <c r="M10410" s="1">
        <f>IF($P$5&lt;20000,H10410*L10410,IF($P$5&lt;50000,I10410*L10410,IF($P$5&lt;100000,J10410*L10410,IF($P$5&lt;80000000,K10410*L10410))))</f>
        <v>0</v>
      </c>
      <c r="N10410" s="4" t="str">
        <f>IF(AND(P10410 &lt;&gt; "", P10410 &lt;&gt; "---"), HYPERLINK(P10410, Q10410), "")</f>
        <v>ссылка</v>
      </c>
      <c r="O10410" s="21">
        <f>L10410*H10410</f>
        <v>0</v>
      </c>
      <c r="P10410" s="26" t="s">
        <v>22886</v>
      </c>
      <c r="Q10410" t="str">
        <f>"ссылка"</f>
        <v>ссылка</v>
      </c>
    </row>
    <row r="10411" spans="1:26" ht="14.25" customHeight="1" outlineLevel="1" x14ac:dyDescent="0.2">
      <c r="A10411" s="24" t="s">
        <v>22887</v>
      </c>
      <c r="B10411" s="1" t="s">
        <v>22884</v>
      </c>
      <c r="C10411" s="25" t="s">
        <v>997</v>
      </c>
      <c r="E10411" s="1" t="s">
        <v>22888</v>
      </c>
      <c r="F10411" s="4" t="s">
        <v>20</v>
      </c>
      <c r="G10411" s="2" t="s">
        <v>163</v>
      </c>
      <c r="H10411" s="1" t="s">
        <v>7340</v>
      </c>
      <c r="I10411" s="1" t="s">
        <v>7340</v>
      </c>
      <c r="J10411" s="1" t="s">
        <v>7340</v>
      </c>
      <c r="K10411" s="1" t="s">
        <v>7340</v>
      </c>
      <c r="M10411" s="1">
        <f>IF($P$5&lt;20000,H10411*L10411,IF($P$5&lt;50000,I10411*L10411,IF($P$5&lt;100000,J10411*L10411,IF($P$5&lt;80000000,K10411*L10411))))</f>
        <v>0</v>
      </c>
      <c r="N10411" s="4" t="str">
        <f>IF(AND(P10411 &lt;&gt; "", P10411 &lt;&gt; "---"), HYPERLINK(P10411, Q10411), "")</f>
        <v>ссылка</v>
      </c>
      <c r="O10411" s="21">
        <f>L10411*H10411</f>
        <v>0</v>
      </c>
      <c r="P10411" s="26" t="s">
        <v>22889</v>
      </c>
      <c r="Q10411" t="str">
        <f>"ссылка"</f>
        <v>ссылка</v>
      </c>
    </row>
    <row r="10412" spans="1:26" ht="14.25" customHeight="1" outlineLevel="1" x14ac:dyDescent="0.2">
      <c r="A10412" s="24" t="s">
        <v>22890</v>
      </c>
      <c r="B10412" s="1" t="s">
        <v>22884</v>
      </c>
      <c r="C10412" s="25" t="s">
        <v>997</v>
      </c>
      <c r="E10412" s="1" t="s">
        <v>22891</v>
      </c>
      <c r="F10412" s="4" t="s">
        <v>20</v>
      </c>
      <c r="G10412" s="2" t="s">
        <v>7759</v>
      </c>
      <c r="H10412" s="1" t="s">
        <v>67</v>
      </c>
      <c r="I10412" s="1" t="s">
        <v>41</v>
      </c>
      <c r="J10412" s="1" t="s">
        <v>6797</v>
      </c>
      <c r="K10412" s="1" t="s">
        <v>8203</v>
      </c>
      <c r="M10412" s="1">
        <f>IF($P$5&lt;20000,H10412*L10412,IF($P$5&lt;50000,I10412*L10412,IF($P$5&lt;100000,J10412*L10412,IF($P$5&lt;80000000,K10412*L10412))))</f>
        <v>0</v>
      </c>
      <c r="N10412" s="4" t="str">
        <f>IF(AND(P10412 &lt;&gt; "", P10412 &lt;&gt; "---"), HYPERLINK(P10412, Q10412), "")</f>
        <v>ссылка</v>
      </c>
      <c r="O10412" s="21">
        <f>L10412*H10412</f>
        <v>0</v>
      </c>
      <c r="P10412" s="26" t="s">
        <v>22892</v>
      </c>
      <c r="Q10412" t="str">
        <f>"ссылка"</f>
        <v>ссылка</v>
      </c>
    </row>
    <row r="10413" spans="1:26" ht="14.25" customHeight="1" x14ac:dyDescent="0.2">
      <c r="A10413" s="29" t="s">
        <v>39481</v>
      </c>
      <c r="B10413" s="28"/>
      <c r="C10413" s="29"/>
      <c r="D10413" s="28"/>
      <c r="E10413" s="28"/>
      <c r="F10413" s="28"/>
      <c r="G10413" s="28"/>
      <c r="H10413" s="28"/>
      <c r="I10413" s="28"/>
      <c r="J10413" s="28"/>
      <c r="K10413" s="28"/>
      <c r="L10413" s="28"/>
      <c r="M10413" s="28"/>
      <c r="N10413" s="28"/>
      <c r="O10413" s="30"/>
      <c r="P10413" s="31"/>
      <c r="Q10413" s="28"/>
      <c r="R10413" s="28"/>
      <c r="S10413" s="28"/>
      <c r="T10413" s="28"/>
      <c r="U10413" s="28"/>
      <c r="V10413" s="28"/>
      <c r="W10413" s="28"/>
      <c r="X10413" s="28"/>
      <c r="Y10413" s="28"/>
      <c r="Z10413" s="28"/>
    </row>
    <row r="10414" spans="1:26" ht="14.25" customHeight="1" outlineLevel="1" x14ac:dyDescent="0.2">
      <c r="A10414" s="24" t="s">
        <v>39480</v>
      </c>
      <c r="B10414" s="1" t="s">
        <v>39481</v>
      </c>
      <c r="C10414" s="25" t="s">
        <v>997</v>
      </c>
      <c r="E10414" s="1" t="s">
        <v>39482</v>
      </c>
      <c r="F10414" s="4" t="s">
        <v>20</v>
      </c>
      <c r="G10414" s="2" t="s">
        <v>6362</v>
      </c>
      <c r="H10414" s="1" t="s">
        <v>18023</v>
      </c>
      <c r="I10414" s="1" t="s">
        <v>39483</v>
      </c>
      <c r="J10414" s="1" t="s">
        <v>38593</v>
      </c>
      <c r="K10414" s="1" t="s">
        <v>13185</v>
      </c>
      <c r="M10414" s="1">
        <f>IF($P$5&lt;20000,H10414*L10414,IF($P$5&lt;50000,I10414*L10414,IF($P$5&lt;100000,J10414*L10414,IF($P$5&lt;80000000,K10414*L10414))))</f>
        <v>0</v>
      </c>
      <c r="N10414" s="4" t="str">
        <f>IF(AND(P10414 &lt;&gt; "", P10414 &lt;&gt; "---"), HYPERLINK(P10414, Q10414), "")</f>
        <v/>
      </c>
      <c r="O10414" s="21">
        <f>L10414*H10414</f>
        <v>0</v>
      </c>
      <c r="P10414" s="26" t="s">
        <v>362</v>
      </c>
      <c r="Q10414" t="str">
        <f>"ссылка"</f>
        <v>ссылка</v>
      </c>
    </row>
    <row r="10415" spans="1:26" ht="14.25" customHeight="1" outlineLevel="1" x14ac:dyDescent="0.2">
      <c r="A10415" s="24" t="s">
        <v>39484</v>
      </c>
      <c r="B10415" s="1" t="s">
        <v>39481</v>
      </c>
      <c r="C10415" s="25" t="s">
        <v>997</v>
      </c>
      <c r="E10415" s="1" t="s">
        <v>39485</v>
      </c>
      <c r="F10415" s="4" t="s">
        <v>20</v>
      </c>
      <c r="G10415" s="2" t="s">
        <v>10692</v>
      </c>
      <c r="H10415" s="1" t="s">
        <v>28015</v>
      </c>
      <c r="I10415" s="1" t="s">
        <v>15430</v>
      </c>
      <c r="J10415" s="1" t="s">
        <v>12766</v>
      </c>
      <c r="K10415" s="1" t="s">
        <v>6856</v>
      </c>
      <c r="M10415" s="1">
        <f>IF($P$5&lt;20000,H10415*L10415,IF($P$5&lt;50000,I10415*L10415,IF($P$5&lt;100000,J10415*L10415,IF($P$5&lt;80000000,K10415*L10415))))</f>
        <v>0</v>
      </c>
      <c r="N10415" s="4" t="str">
        <f>IF(AND(P10415 &lt;&gt; "", P10415 &lt;&gt; "---"), HYPERLINK(P10415, Q10415), "")</f>
        <v/>
      </c>
      <c r="O10415" s="21">
        <f>L10415*H10415</f>
        <v>0</v>
      </c>
      <c r="P10415" s="26" t="s">
        <v>362</v>
      </c>
      <c r="Q10415" t="str">
        <f>"ссылка"</f>
        <v>ссылка</v>
      </c>
    </row>
    <row r="10416" spans="1:26" ht="14.25" customHeight="1" outlineLevel="1" x14ac:dyDescent="0.2">
      <c r="A10416" s="24" t="s">
        <v>39486</v>
      </c>
      <c r="B10416" s="1" t="s">
        <v>39481</v>
      </c>
      <c r="C10416" s="25" t="s">
        <v>997</v>
      </c>
      <c r="E10416" s="1" t="s">
        <v>39487</v>
      </c>
      <c r="F10416" s="4" t="s">
        <v>20</v>
      </c>
      <c r="G10416" s="2" t="s">
        <v>7297</v>
      </c>
      <c r="H10416" s="1" t="s">
        <v>5661</v>
      </c>
      <c r="I10416" s="1" t="s">
        <v>6837</v>
      </c>
      <c r="J10416" s="1" t="s">
        <v>7753</v>
      </c>
      <c r="K10416" s="1" t="s">
        <v>3538</v>
      </c>
      <c r="M10416" s="1">
        <f>IF($P$5&lt;20000,H10416*L10416,IF($P$5&lt;50000,I10416*L10416,IF($P$5&lt;100000,J10416*L10416,IF($P$5&lt;80000000,K10416*L10416))))</f>
        <v>0</v>
      </c>
      <c r="N10416" s="4" t="str">
        <f>IF(AND(P10416 &lt;&gt; "", P10416 &lt;&gt; "---"), HYPERLINK(P10416, Q10416), "")</f>
        <v/>
      </c>
      <c r="O10416" s="21">
        <f>L10416*H10416</f>
        <v>0</v>
      </c>
      <c r="P10416" s="26" t="s">
        <v>362</v>
      </c>
      <c r="Q10416" t="str">
        <f>"ссылка"</f>
        <v>ссылка</v>
      </c>
    </row>
    <row r="10417" spans="1:17" ht="14.25" customHeight="1" outlineLevel="1" x14ac:dyDescent="0.2">
      <c r="A10417" s="24" t="s">
        <v>39488</v>
      </c>
      <c r="B10417" s="1" t="s">
        <v>39481</v>
      </c>
      <c r="C10417" s="25" t="s">
        <v>997</v>
      </c>
      <c r="E10417" s="1" t="s">
        <v>39489</v>
      </c>
      <c r="F10417" s="4" t="s">
        <v>20</v>
      </c>
      <c r="G10417" s="2" t="s">
        <v>431</v>
      </c>
      <c r="H10417" s="1" t="s">
        <v>737</v>
      </c>
      <c r="I10417" s="1" t="s">
        <v>4563</v>
      </c>
      <c r="J10417" s="1" t="s">
        <v>2373</v>
      </c>
      <c r="K10417" s="1" t="s">
        <v>889</v>
      </c>
      <c r="M10417" s="1">
        <f>IF($P$5&lt;20000,H10417*L10417,IF($P$5&lt;50000,I10417*L10417,IF($P$5&lt;100000,J10417*L10417,IF($P$5&lt;80000000,K10417*L10417))))</f>
        <v>0</v>
      </c>
      <c r="N10417" s="4" t="str">
        <f>IF(AND(P10417 &lt;&gt; "", P10417 &lt;&gt; "---"), HYPERLINK(P10417, Q10417), "")</f>
        <v/>
      </c>
      <c r="O10417" s="21">
        <f>L10417*H10417</f>
        <v>0</v>
      </c>
      <c r="P10417" s="26" t="s">
        <v>362</v>
      </c>
      <c r="Q10417" t="str">
        <f>"ссылка"</f>
        <v>ссылка</v>
      </c>
    </row>
    <row r="10418" spans="1:17" ht="14.25" customHeight="1" outlineLevel="1" x14ac:dyDescent="0.2">
      <c r="A10418" s="24" t="s">
        <v>39490</v>
      </c>
      <c r="B10418" s="1" t="s">
        <v>39481</v>
      </c>
      <c r="C10418" s="25" t="s">
        <v>997</v>
      </c>
      <c r="E10418" s="1" t="s">
        <v>39491</v>
      </c>
      <c r="F10418" s="4" t="s">
        <v>20</v>
      </c>
      <c r="G10418" s="2" t="s">
        <v>28563</v>
      </c>
      <c r="H10418" s="1" t="s">
        <v>12456</v>
      </c>
      <c r="I10418" s="1" t="s">
        <v>952</v>
      </c>
      <c r="J10418" s="1" t="s">
        <v>8533</v>
      </c>
      <c r="K10418" s="1" t="s">
        <v>4841</v>
      </c>
      <c r="M10418" s="1">
        <f>IF($P$5&lt;20000,H10418*L10418,IF($P$5&lt;50000,I10418*L10418,IF($P$5&lt;100000,J10418*L10418,IF($P$5&lt;80000000,K10418*L10418))))</f>
        <v>0</v>
      </c>
      <c r="N10418" s="4" t="str">
        <f>IF(AND(P10418 &lt;&gt; "", P10418 &lt;&gt; "---"), HYPERLINK(P10418, Q10418), "")</f>
        <v/>
      </c>
      <c r="O10418" s="21">
        <f>L10418*H10418</f>
        <v>0</v>
      </c>
      <c r="P10418" s="26" t="s">
        <v>362</v>
      </c>
      <c r="Q10418" t="str">
        <f>"ссылка"</f>
        <v>ссылка</v>
      </c>
    </row>
    <row r="10419" spans="1:17" ht="14.25" customHeight="1" outlineLevel="1" x14ac:dyDescent="0.2">
      <c r="A10419" s="24" t="s">
        <v>39492</v>
      </c>
      <c r="B10419" s="1" t="s">
        <v>39481</v>
      </c>
      <c r="C10419" s="25" t="s">
        <v>997</v>
      </c>
      <c r="E10419" s="1" t="s">
        <v>39493</v>
      </c>
      <c r="F10419" s="4" t="s">
        <v>20</v>
      </c>
      <c r="G10419" s="2" t="s">
        <v>18290</v>
      </c>
      <c r="H10419" s="1" t="s">
        <v>4142</v>
      </c>
      <c r="I10419" s="1" t="s">
        <v>4143</v>
      </c>
      <c r="J10419" s="1" t="s">
        <v>15490</v>
      </c>
      <c r="K10419" s="1" t="s">
        <v>7831</v>
      </c>
      <c r="M10419" s="1">
        <f>IF($P$5&lt;20000,H10419*L10419,IF($P$5&lt;50000,I10419*L10419,IF($P$5&lt;100000,J10419*L10419,IF($P$5&lt;80000000,K10419*L10419))))</f>
        <v>0</v>
      </c>
      <c r="N10419" s="4" t="str">
        <f>IF(AND(P10419 &lt;&gt; "", P10419 &lt;&gt; "---"), HYPERLINK(P10419, Q10419), "")</f>
        <v/>
      </c>
      <c r="O10419" s="21">
        <f>L10419*H10419</f>
        <v>0</v>
      </c>
      <c r="P10419" s="26" t="s">
        <v>362</v>
      </c>
      <c r="Q10419" t="str">
        <f>"ссылка"</f>
        <v>ссылка</v>
      </c>
    </row>
    <row r="10420" spans="1:17" ht="14.25" customHeight="1" outlineLevel="1" x14ac:dyDescent="0.2">
      <c r="A10420" s="24" t="s">
        <v>39494</v>
      </c>
      <c r="B10420" s="1" t="s">
        <v>39481</v>
      </c>
      <c r="C10420" s="25" t="s">
        <v>997</v>
      </c>
      <c r="E10420" s="1" t="s">
        <v>39495</v>
      </c>
      <c r="F10420" s="4" t="s">
        <v>20</v>
      </c>
      <c r="G10420" s="2" t="s">
        <v>39496</v>
      </c>
      <c r="H10420" s="1" t="s">
        <v>12378</v>
      </c>
      <c r="I10420" s="1" t="s">
        <v>411</v>
      </c>
      <c r="J10420" s="1" t="s">
        <v>5563</v>
      </c>
      <c r="K10420" s="1" t="s">
        <v>18336</v>
      </c>
      <c r="M10420" s="1">
        <f>IF($P$5&lt;20000,H10420*L10420,IF($P$5&lt;50000,I10420*L10420,IF($P$5&lt;100000,J10420*L10420,IF($P$5&lt;80000000,K10420*L10420))))</f>
        <v>0</v>
      </c>
      <c r="N10420" s="4" t="str">
        <f>IF(AND(P10420 &lt;&gt; "", P10420 &lt;&gt; "---"), HYPERLINK(P10420, Q10420), "")</f>
        <v/>
      </c>
      <c r="O10420" s="21">
        <f>L10420*H10420</f>
        <v>0</v>
      </c>
      <c r="P10420" s="26" t="s">
        <v>362</v>
      </c>
      <c r="Q10420" t="str">
        <f>"ссылка"</f>
        <v>ссылка</v>
      </c>
    </row>
    <row r="10421" spans="1:17" ht="14.25" customHeight="1" outlineLevel="1" x14ac:dyDescent="0.2">
      <c r="A10421" s="24" t="s">
        <v>39497</v>
      </c>
      <c r="B10421" s="1" t="s">
        <v>39481</v>
      </c>
      <c r="C10421" s="25" t="s">
        <v>997</v>
      </c>
      <c r="E10421" s="1" t="s">
        <v>39498</v>
      </c>
      <c r="F10421" s="4" t="s">
        <v>20</v>
      </c>
      <c r="G10421" s="2" t="s">
        <v>32501</v>
      </c>
      <c r="H10421" s="1" t="s">
        <v>2017</v>
      </c>
      <c r="I10421" s="1" t="s">
        <v>2018</v>
      </c>
      <c r="J10421" s="1" t="s">
        <v>5890</v>
      </c>
      <c r="K10421" s="1" t="s">
        <v>3787</v>
      </c>
      <c r="M10421" s="1">
        <f>IF($P$5&lt;20000,H10421*L10421,IF($P$5&lt;50000,I10421*L10421,IF($P$5&lt;100000,J10421*L10421,IF($P$5&lt;80000000,K10421*L10421))))</f>
        <v>0</v>
      </c>
      <c r="N10421" s="4" t="str">
        <f>IF(AND(P10421 &lt;&gt; "", P10421 &lt;&gt; "---"), HYPERLINK(P10421, Q10421), "")</f>
        <v/>
      </c>
      <c r="O10421" s="21">
        <f>L10421*H10421</f>
        <v>0</v>
      </c>
      <c r="P10421" s="26" t="s">
        <v>362</v>
      </c>
      <c r="Q10421" t="str">
        <f>"ссылка"</f>
        <v>ссылка</v>
      </c>
    </row>
    <row r="10422" spans="1:17" ht="14.25" customHeight="1" outlineLevel="1" x14ac:dyDescent="0.2">
      <c r="A10422" s="24" t="s">
        <v>39499</v>
      </c>
      <c r="B10422" s="1" t="s">
        <v>39481</v>
      </c>
      <c r="C10422" s="25" t="s">
        <v>997</v>
      </c>
      <c r="E10422" s="1" t="s">
        <v>39500</v>
      </c>
      <c r="F10422" s="4" t="s">
        <v>20</v>
      </c>
      <c r="G10422" s="2" t="s">
        <v>39501</v>
      </c>
      <c r="H10422" s="1" t="s">
        <v>10115</v>
      </c>
      <c r="I10422" s="1" t="s">
        <v>25018</v>
      </c>
      <c r="J10422" s="1" t="s">
        <v>13512</v>
      </c>
      <c r="K10422" s="1" t="s">
        <v>25019</v>
      </c>
      <c r="M10422" s="1">
        <f>IF($P$5&lt;20000,H10422*L10422,IF($P$5&lt;50000,I10422*L10422,IF($P$5&lt;100000,J10422*L10422,IF($P$5&lt;80000000,K10422*L10422))))</f>
        <v>0</v>
      </c>
      <c r="N10422" s="4" t="str">
        <f>IF(AND(P10422 &lt;&gt; "", P10422 &lt;&gt; "---"), HYPERLINK(P10422, Q10422), "")</f>
        <v/>
      </c>
      <c r="O10422" s="21">
        <f>L10422*H10422</f>
        <v>0</v>
      </c>
      <c r="P10422" s="26" t="s">
        <v>362</v>
      </c>
      <c r="Q10422" t="str">
        <f>"ссылка"</f>
        <v>ссылка</v>
      </c>
    </row>
    <row r="10423" spans="1:17" ht="14.25" customHeight="1" outlineLevel="1" x14ac:dyDescent="0.2">
      <c r="A10423" s="24" t="s">
        <v>39502</v>
      </c>
      <c r="B10423" s="1" t="s">
        <v>39481</v>
      </c>
      <c r="C10423" s="25" t="s">
        <v>997</v>
      </c>
      <c r="E10423" s="1" t="s">
        <v>39503</v>
      </c>
      <c r="F10423" s="4" t="s">
        <v>20</v>
      </c>
      <c r="G10423" s="2" t="s">
        <v>39504</v>
      </c>
      <c r="H10423" s="1" t="s">
        <v>5575</v>
      </c>
      <c r="I10423" s="1" t="s">
        <v>5349</v>
      </c>
      <c r="J10423" s="1" t="s">
        <v>29762</v>
      </c>
      <c r="K10423" s="1" t="s">
        <v>16936</v>
      </c>
      <c r="M10423" s="1">
        <f>IF($P$5&lt;20000,H10423*L10423,IF($P$5&lt;50000,I10423*L10423,IF($P$5&lt;100000,J10423*L10423,IF($P$5&lt;80000000,K10423*L10423))))</f>
        <v>0</v>
      </c>
      <c r="N10423" s="4" t="str">
        <f>IF(AND(P10423 &lt;&gt; "", P10423 &lt;&gt; "---"), HYPERLINK(P10423, Q10423), "")</f>
        <v/>
      </c>
      <c r="O10423" s="21">
        <f>L10423*H10423</f>
        <v>0</v>
      </c>
      <c r="P10423" s="26" t="s">
        <v>362</v>
      </c>
      <c r="Q10423" t="str">
        <f>"ссылка"</f>
        <v>ссылка</v>
      </c>
    </row>
    <row r="10424" spans="1:17" ht="14.25" customHeight="1" outlineLevel="1" x14ac:dyDescent="0.2">
      <c r="A10424" s="24" t="s">
        <v>39505</v>
      </c>
      <c r="B10424" s="1" t="s">
        <v>39481</v>
      </c>
      <c r="C10424" s="25" t="s">
        <v>997</v>
      </c>
      <c r="E10424" s="1" t="s">
        <v>39506</v>
      </c>
      <c r="F10424" s="4" t="s">
        <v>20</v>
      </c>
      <c r="G10424" s="2" t="s">
        <v>8030</v>
      </c>
      <c r="H10424" s="1" t="s">
        <v>7442</v>
      </c>
      <c r="I10424" s="1" t="s">
        <v>7443</v>
      </c>
      <c r="J10424" s="1" t="s">
        <v>2304</v>
      </c>
      <c r="K10424" s="1" t="s">
        <v>67</v>
      </c>
      <c r="M10424" s="1">
        <f>IF($P$5&lt;20000,H10424*L10424,IF($P$5&lt;50000,I10424*L10424,IF($P$5&lt;100000,J10424*L10424,IF($P$5&lt;80000000,K10424*L10424))))</f>
        <v>0</v>
      </c>
      <c r="N10424" s="4" t="str">
        <f>IF(AND(P10424 &lt;&gt; "", P10424 &lt;&gt; "---"), HYPERLINK(P10424, Q10424), "")</f>
        <v/>
      </c>
      <c r="O10424" s="21">
        <f>L10424*H10424</f>
        <v>0</v>
      </c>
      <c r="P10424" s="26" t="s">
        <v>362</v>
      </c>
      <c r="Q10424" t="str">
        <f>"ссылка"</f>
        <v>ссылка</v>
      </c>
    </row>
    <row r="10425" spans="1:17" ht="14.25" customHeight="1" outlineLevel="1" x14ac:dyDescent="0.2">
      <c r="A10425" s="24" t="s">
        <v>39507</v>
      </c>
      <c r="B10425" s="1" t="s">
        <v>39481</v>
      </c>
      <c r="C10425" s="25" t="s">
        <v>997</v>
      </c>
      <c r="E10425" s="1" t="s">
        <v>39508</v>
      </c>
      <c r="F10425" s="4" t="s">
        <v>20</v>
      </c>
      <c r="G10425" s="2" t="s">
        <v>16872</v>
      </c>
      <c r="H10425" s="1" t="s">
        <v>1924</v>
      </c>
      <c r="I10425" s="1" t="s">
        <v>338</v>
      </c>
      <c r="J10425" s="1" t="s">
        <v>415</v>
      </c>
      <c r="K10425" s="1" t="s">
        <v>339</v>
      </c>
      <c r="M10425" s="1">
        <f>IF($P$5&lt;20000,H10425*L10425,IF($P$5&lt;50000,I10425*L10425,IF($P$5&lt;100000,J10425*L10425,IF($P$5&lt;80000000,K10425*L10425))))</f>
        <v>0</v>
      </c>
      <c r="N10425" s="4" t="str">
        <f>IF(AND(P10425 &lt;&gt; "", P10425 &lt;&gt; "---"), HYPERLINK(P10425, Q10425), "")</f>
        <v/>
      </c>
      <c r="O10425" s="21">
        <f>L10425*H10425</f>
        <v>0</v>
      </c>
      <c r="P10425" s="26" t="s">
        <v>362</v>
      </c>
      <c r="Q10425" t="str">
        <f>"ссылка"</f>
        <v>ссылка</v>
      </c>
    </row>
    <row r="10426" spans="1:17" ht="14.25" customHeight="1" outlineLevel="1" x14ac:dyDescent="0.2">
      <c r="A10426" s="24" t="s">
        <v>39509</v>
      </c>
      <c r="B10426" s="1" t="s">
        <v>39481</v>
      </c>
      <c r="C10426" s="25" t="s">
        <v>997</v>
      </c>
      <c r="E10426" s="1" t="s">
        <v>39510</v>
      </c>
      <c r="F10426" s="4" t="s">
        <v>20</v>
      </c>
      <c r="G10426" s="2" t="s">
        <v>23368</v>
      </c>
      <c r="H10426" s="1" t="s">
        <v>12736</v>
      </c>
      <c r="I10426" s="1" t="s">
        <v>2364</v>
      </c>
      <c r="J10426" s="1" t="s">
        <v>6216</v>
      </c>
      <c r="K10426" s="1" t="s">
        <v>6836</v>
      </c>
      <c r="M10426" s="1">
        <f>IF($P$5&lt;20000,H10426*L10426,IF($P$5&lt;50000,I10426*L10426,IF($P$5&lt;100000,J10426*L10426,IF($P$5&lt;80000000,K10426*L10426))))</f>
        <v>0</v>
      </c>
      <c r="N10426" s="4" t="str">
        <f>IF(AND(P10426 &lt;&gt; "", P10426 &lt;&gt; "---"), HYPERLINK(P10426, Q10426), "")</f>
        <v/>
      </c>
      <c r="O10426" s="21">
        <f>L10426*H10426</f>
        <v>0</v>
      </c>
      <c r="P10426" s="26" t="s">
        <v>362</v>
      </c>
      <c r="Q10426" t="str">
        <f>"ссылка"</f>
        <v>ссылка</v>
      </c>
    </row>
    <row r="10427" spans="1:17" ht="14.25" customHeight="1" outlineLevel="1" x14ac:dyDescent="0.2">
      <c r="A10427" s="24" t="s">
        <v>39511</v>
      </c>
      <c r="B10427" s="1" t="s">
        <v>39481</v>
      </c>
      <c r="C10427" s="25" t="s">
        <v>997</v>
      </c>
      <c r="E10427" s="1" t="s">
        <v>39512</v>
      </c>
      <c r="F10427" s="4" t="s">
        <v>20</v>
      </c>
      <c r="G10427" s="2" t="s">
        <v>1279</v>
      </c>
      <c r="H10427" s="1" t="s">
        <v>5909</v>
      </c>
      <c r="I10427" s="1" t="s">
        <v>4003</v>
      </c>
      <c r="J10427" s="1" t="s">
        <v>1280</v>
      </c>
      <c r="K10427" s="1" t="s">
        <v>4005</v>
      </c>
      <c r="M10427" s="1">
        <f>IF($P$5&lt;20000,H10427*L10427,IF($P$5&lt;50000,I10427*L10427,IF($P$5&lt;100000,J10427*L10427,IF($P$5&lt;80000000,K10427*L10427))))</f>
        <v>0</v>
      </c>
      <c r="N10427" s="4" t="str">
        <f>IF(AND(P10427 &lt;&gt; "", P10427 &lt;&gt; "---"), HYPERLINK(P10427, Q10427), "")</f>
        <v/>
      </c>
      <c r="O10427" s="21">
        <f>L10427*H10427</f>
        <v>0</v>
      </c>
      <c r="P10427" s="26" t="s">
        <v>362</v>
      </c>
      <c r="Q10427" t="str">
        <f>"ссылка"</f>
        <v>ссылка</v>
      </c>
    </row>
    <row r="10428" spans="1:17" ht="14.25" customHeight="1" outlineLevel="1" x14ac:dyDescent="0.2">
      <c r="A10428" s="24" t="s">
        <v>39513</v>
      </c>
      <c r="B10428" s="1" t="s">
        <v>39481</v>
      </c>
      <c r="C10428" s="25" t="s">
        <v>997</v>
      </c>
      <c r="E10428" s="1" t="s">
        <v>39514</v>
      </c>
      <c r="F10428" s="4" t="s">
        <v>20</v>
      </c>
      <c r="G10428" s="2" t="s">
        <v>39501</v>
      </c>
      <c r="H10428" s="1" t="s">
        <v>10115</v>
      </c>
      <c r="I10428" s="1" t="s">
        <v>25018</v>
      </c>
      <c r="J10428" s="1" t="s">
        <v>13512</v>
      </c>
      <c r="K10428" s="1" t="s">
        <v>25019</v>
      </c>
      <c r="M10428" s="1">
        <f>IF($P$5&lt;20000,H10428*L10428,IF($P$5&lt;50000,I10428*L10428,IF($P$5&lt;100000,J10428*L10428,IF($P$5&lt;80000000,K10428*L10428))))</f>
        <v>0</v>
      </c>
      <c r="N10428" s="4" t="str">
        <f>IF(AND(P10428 &lt;&gt; "", P10428 &lt;&gt; "---"), HYPERLINK(P10428, Q10428), "")</f>
        <v/>
      </c>
      <c r="O10428" s="21">
        <f>L10428*H10428</f>
        <v>0</v>
      </c>
      <c r="P10428" s="26" t="s">
        <v>362</v>
      </c>
      <c r="Q10428" t="str">
        <f>"ссылка"</f>
        <v>ссылка</v>
      </c>
    </row>
    <row r="10429" spans="1:17" ht="14.25" customHeight="1" outlineLevel="1" x14ac:dyDescent="0.2">
      <c r="A10429" s="24" t="s">
        <v>39515</v>
      </c>
      <c r="B10429" s="1" t="s">
        <v>39481</v>
      </c>
      <c r="C10429" s="25" t="s">
        <v>997</v>
      </c>
      <c r="E10429" s="1" t="s">
        <v>39516</v>
      </c>
      <c r="F10429" s="4" t="s">
        <v>20</v>
      </c>
      <c r="G10429" s="2" t="s">
        <v>8011</v>
      </c>
      <c r="H10429" s="1" t="s">
        <v>17575</v>
      </c>
      <c r="I10429" s="1" t="s">
        <v>2487</v>
      </c>
      <c r="J10429" s="1" t="s">
        <v>10085</v>
      </c>
      <c r="K10429" s="1" t="s">
        <v>16881</v>
      </c>
      <c r="M10429" s="1">
        <f>IF($P$5&lt;20000,H10429*L10429,IF($P$5&lt;50000,I10429*L10429,IF($P$5&lt;100000,J10429*L10429,IF($P$5&lt;80000000,K10429*L10429))))</f>
        <v>0</v>
      </c>
      <c r="N10429" s="4" t="str">
        <f>IF(AND(P10429 &lt;&gt; "", P10429 &lt;&gt; "---"), HYPERLINK(P10429, Q10429), "")</f>
        <v/>
      </c>
      <c r="O10429" s="21">
        <f>L10429*H10429</f>
        <v>0</v>
      </c>
      <c r="P10429" s="26" t="s">
        <v>362</v>
      </c>
      <c r="Q10429" t="str">
        <f>"ссылка"</f>
        <v>ссылка</v>
      </c>
    </row>
    <row r="10430" spans="1:17" ht="14.25" customHeight="1" outlineLevel="1" x14ac:dyDescent="0.2">
      <c r="A10430" s="24" t="s">
        <v>39517</v>
      </c>
      <c r="B10430" s="1" t="s">
        <v>39481</v>
      </c>
      <c r="C10430" s="25" t="s">
        <v>997</v>
      </c>
      <c r="E10430" s="1" t="s">
        <v>39518</v>
      </c>
      <c r="F10430" s="4" t="s">
        <v>20</v>
      </c>
      <c r="G10430" s="2" t="s">
        <v>6362</v>
      </c>
      <c r="H10430" s="1" t="s">
        <v>18023</v>
      </c>
      <c r="I10430" s="1" t="s">
        <v>39483</v>
      </c>
      <c r="J10430" s="1" t="s">
        <v>38593</v>
      </c>
      <c r="K10430" s="1" t="s">
        <v>13185</v>
      </c>
      <c r="M10430" s="1">
        <f>IF($P$5&lt;20000,H10430*L10430,IF($P$5&lt;50000,I10430*L10430,IF($P$5&lt;100000,J10430*L10430,IF($P$5&lt;80000000,K10430*L10430))))</f>
        <v>0</v>
      </c>
      <c r="N10430" s="4" t="str">
        <f>IF(AND(P10430 &lt;&gt; "", P10430 &lt;&gt; "---"), HYPERLINK(P10430, Q10430), "")</f>
        <v/>
      </c>
      <c r="O10430" s="21">
        <f>L10430*H10430</f>
        <v>0</v>
      </c>
      <c r="P10430" s="26" t="s">
        <v>362</v>
      </c>
      <c r="Q10430" t="str">
        <f>"ссылка"</f>
        <v>ссылка</v>
      </c>
    </row>
    <row r="10431" spans="1:17" ht="14.25" customHeight="1" outlineLevel="1" x14ac:dyDescent="0.2">
      <c r="A10431" s="24" t="s">
        <v>39519</v>
      </c>
      <c r="B10431" s="1" t="s">
        <v>39481</v>
      </c>
      <c r="C10431" s="25" t="s">
        <v>997</v>
      </c>
      <c r="E10431" s="1" t="s">
        <v>39520</v>
      </c>
      <c r="F10431" s="4" t="s">
        <v>20</v>
      </c>
      <c r="G10431" s="2" t="s">
        <v>6362</v>
      </c>
      <c r="H10431" s="1" t="s">
        <v>18023</v>
      </c>
      <c r="I10431" s="1" t="s">
        <v>39483</v>
      </c>
      <c r="J10431" s="1" t="s">
        <v>38593</v>
      </c>
      <c r="K10431" s="1" t="s">
        <v>13185</v>
      </c>
      <c r="M10431" s="1">
        <f>IF($P$5&lt;20000,H10431*L10431,IF($P$5&lt;50000,I10431*L10431,IF($P$5&lt;100000,J10431*L10431,IF($P$5&lt;80000000,K10431*L10431))))</f>
        <v>0</v>
      </c>
      <c r="N10431" s="4" t="str">
        <f>IF(AND(P10431 &lt;&gt; "", P10431 &lt;&gt; "---"), HYPERLINK(P10431, Q10431), "")</f>
        <v/>
      </c>
      <c r="O10431" s="21">
        <f>L10431*H10431</f>
        <v>0</v>
      </c>
      <c r="P10431" s="26" t="s">
        <v>362</v>
      </c>
      <c r="Q10431" t="str">
        <f>"ссылка"</f>
        <v>ссылка</v>
      </c>
    </row>
    <row r="10432" spans="1:17" ht="14.25" customHeight="1" outlineLevel="1" x14ac:dyDescent="0.2">
      <c r="A10432" s="24" t="s">
        <v>39521</v>
      </c>
      <c r="B10432" s="1" t="s">
        <v>39481</v>
      </c>
      <c r="C10432" s="25" t="s">
        <v>997</v>
      </c>
      <c r="E10432" s="1" t="s">
        <v>39522</v>
      </c>
      <c r="F10432" s="4" t="s">
        <v>20</v>
      </c>
      <c r="G10432" s="2" t="s">
        <v>17770</v>
      </c>
      <c r="H10432" s="1" t="s">
        <v>5583</v>
      </c>
      <c r="I10432" s="1" t="s">
        <v>2311</v>
      </c>
      <c r="J10432" s="1" t="s">
        <v>3933</v>
      </c>
      <c r="K10432" s="1" t="s">
        <v>8534</v>
      </c>
      <c r="M10432" s="1">
        <f>IF($P$5&lt;20000,H10432*L10432,IF($P$5&lt;50000,I10432*L10432,IF($P$5&lt;100000,J10432*L10432,IF($P$5&lt;80000000,K10432*L10432))))</f>
        <v>0</v>
      </c>
      <c r="N10432" s="4" t="str">
        <f>IF(AND(P10432 &lt;&gt; "", P10432 &lt;&gt; "---"), HYPERLINK(P10432, Q10432), "")</f>
        <v/>
      </c>
      <c r="O10432" s="21">
        <f>L10432*H10432</f>
        <v>0</v>
      </c>
      <c r="P10432" s="26" t="s">
        <v>362</v>
      </c>
      <c r="Q10432" t="str">
        <f>"ссылка"</f>
        <v>ссылка</v>
      </c>
    </row>
    <row r="10433" spans="1:26" ht="14.25" customHeight="1" outlineLevel="1" x14ac:dyDescent="0.2">
      <c r="A10433" s="24" t="s">
        <v>39523</v>
      </c>
      <c r="B10433" s="1" t="s">
        <v>39481</v>
      </c>
      <c r="C10433" s="25" t="s">
        <v>997</v>
      </c>
      <c r="E10433" s="1" t="s">
        <v>39524</v>
      </c>
      <c r="F10433" s="4" t="s">
        <v>20</v>
      </c>
      <c r="G10433" s="2" t="s">
        <v>39525</v>
      </c>
      <c r="H10433" s="1" t="s">
        <v>15008</v>
      </c>
      <c r="I10433" s="1" t="s">
        <v>39526</v>
      </c>
      <c r="J10433" s="1" t="s">
        <v>9737</v>
      </c>
      <c r="K10433" s="1" t="s">
        <v>13520</v>
      </c>
      <c r="M10433" s="1">
        <f>IF($P$5&lt;20000,H10433*L10433,IF($P$5&lt;50000,I10433*L10433,IF($P$5&lt;100000,J10433*L10433,IF($P$5&lt;80000000,K10433*L10433))))</f>
        <v>0</v>
      </c>
      <c r="N10433" s="4" t="str">
        <f>IF(AND(P10433 &lt;&gt; "", P10433 &lt;&gt; "---"), HYPERLINK(P10433, Q10433), "")</f>
        <v/>
      </c>
      <c r="O10433" s="21">
        <f>L10433*H10433</f>
        <v>0</v>
      </c>
      <c r="P10433" s="26" t="s">
        <v>362</v>
      </c>
      <c r="Q10433" t="str">
        <f>"ссылка"</f>
        <v>ссылка</v>
      </c>
    </row>
    <row r="10434" spans="1:26" ht="14.25" customHeight="1" outlineLevel="1" x14ac:dyDescent="0.2">
      <c r="A10434" s="24" t="s">
        <v>39527</v>
      </c>
      <c r="B10434" s="1" t="s">
        <v>39481</v>
      </c>
      <c r="C10434" s="25" t="s">
        <v>997</v>
      </c>
      <c r="E10434" s="1" t="s">
        <v>39528</v>
      </c>
      <c r="F10434" s="4" t="s">
        <v>20</v>
      </c>
      <c r="G10434" s="2" t="s">
        <v>6357</v>
      </c>
      <c r="H10434" s="1" t="s">
        <v>12682</v>
      </c>
      <c r="I10434" s="1" t="s">
        <v>15068</v>
      </c>
      <c r="J10434" s="1" t="s">
        <v>6688</v>
      </c>
      <c r="K10434" s="1" t="s">
        <v>3952</v>
      </c>
      <c r="M10434" s="1">
        <f>IF($P$5&lt;20000,H10434*L10434,IF($P$5&lt;50000,I10434*L10434,IF($P$5&lt;100000,J10434*L10434,IF($P$5&lt;80000000,K10434*L10434))))</f>
        <v>0</v>
      </c>
      <c r="N10434" s="4" t="str">
        <f>IF(AND(P10434 &lt;&gt; "", P10434 &lt;&gt; "---"), HYPERLINK(P10434, Q10434), "")</f>
        <v/>
      </c>
      <c r="O10434" s="21">
        <f>L10434*H10434</f>
        <v>0</v>
      </c>
      <c r="P10434" s="26" t="s">
        <v>362</v>
      </c>
      <c r="Q10434" t="str">
        <f>"ссылка"</f>
        <v>ссылка</v>
      </c>
    </row>
    <row r="10435" spans="1:26" ht="14.25" customHeight="1" outlineLevel="1" x14ac:dyDescent="0.2">
      <c r="A10435" s="24" t="s">
        <v>39623</v>
      </c>
      <c r="B10435" s="1" t="s">
        <v>39481</v>
      </c>
      <c r="C10435" s="25" t="s">
        <v>997</v>
      </c>
      <c r="E10435" s="1" t="s">
        <v>39624</v>
      </c>
      <c r="F10435" s="4" t="s">
        <v>20</v>
      </c>
      <c r="G10435" s="2" t="s">
        <v>4697</v>
      </c>
      <c r="H10435" s="1" t="s">
        <v>8296</v>
      </c>
      <c r="I10435" s="1" t="s">
        <v>7710</v>
      </c>
      <c r="J10435" s="1" t="s">
        <v>163</v>
      </c>
      <c r="K10435" s="1" t="s">
        <v>1960</v>
      </c>
      <c r="M10435" s="1">
        <f>IF($P$5&lt;20000,H10435*L10435,IF($P$5&lt;50000,I10435*L10435,IF($P$5&lt;100000,J10435*L10435,IF($P$5&lt;80000000,K10435*L10435))))</f>
        <v>0</v>
      </c>
      <c r="N10435" s="4" t="str">
        <f>IF(AND(P10435 &lt;&gt; "", P10435 &lt;&gt; "---"), HYPERLINK(P10435, Q10435), "")</f>
        <v>ссылка</v>
      </c>
      <c r="O10435" s="21">
        <f>L10435*H10435</f>
        <v>0</v>
      </c>
      <c r="P10435" s="26" t="s">
        <v>39625</v>
      </c>
      <c r="Q10435" t="str">
        <f>"ссылка"</f>
        <v>ссылка</v>
      </c>
    </row>
    <row r="10436" spans="1:26" ht="14.25" customHeight="1" outlineLevel="1" x14ac:dyDescent="0.2">
      <c r="A10436" s="24" t="s">
        <v>39626</v>
      </c>
      <c r="B10436" s="1" t="s">
        <v>39481</v>
      </c>
      <c r="C10436" s="25" t="s">
        <v>997</v>
      </c>
      <c r="E10436" s="1" t="s">
        <v>39627</v>
      </c>
      <c r="F10436" s="4" t="s">
        <v>20</v>
      </c>
      <c r="G10436" s="2" t="s">
        <v>2336</v>
      </c>
      <c r="H10436" s="1" t="s">
        <v>2217</v>
      </c>
      <c r="I10436" s="1" t="s">
        <v>214</v>
      </c>
      <c r="J10436" s="1" t="s">
        <v>1529</v>
      </c>
      <c r="K10436" s="1" t="s">
        <v>2751</v>
      </c>
      <c r="M10436" s="1">
        <f>IF($P$5&lt;20000,H10436*L10436,IF($P$5&lt;50000,I10436*L10436,IF($P$5&lt;100000,J10436*L10436,IF($P$5&lt;80000000,K10436*L10436))))</f>
        <v>0</v>
      </c>
      <c r="N10436" s="4" t="str">
        <f>IF(AND(P10436 &lt;&gt; "", P10436 &lt;&gt; "---"), HYPERLINK(P10436, Q10436), "")</f>
        <v/>
      </c>
      <c r="O10436" s="21">
        <f>L10436*H10436</f>
        <v>0</v>
      </c>
      <c r="P10436" s="26" t="s">
        <v>362</v>
      </c>
      <c r="Q10436" t="str">
        <f>"ссылка"</f>
        <v>ссылка</v>
      </c>
    </row>
    <row r="10437" spans="1:26" ht="14.25" customHeight="1" outlineLevel="1" x14ac:dyDescent="0.2">
      <c r="A10437" s="24" t="s">
        <v>39628</v>
      </c>
      <c r="B10437" s="1" t="s">
        <v>39481</v>
      </c>
      <c r="C10437" s="25" t="s">
        <v>997</v>
      </c>
      <c r="E10437" s="1" t="s">
        <v>39629</v>
      </c>
      <c r="F10437" s="4" t="s">
        <v>20</v>
      </c>
      <c r="G10437" s="2" t="s">
        <v>2597</v>
      </c>
      <c r="H10437" s="1" t="s">
        <v>1037</v>
      </c>
      <c r="I10437" s="1" t="s">
        <v>1038</v>
      </c>
      <c r="J10437" s="1" t="s">
        <v>1323</v>
      </c>
      <c r="K10437" s="1" t="s">
        <v>2653</v>
      </c>
      <c r="M10437" s="1">
        <f>IF($P$5&lt;20000,H10437*L10437,IF($P$5&lt;50000,I10437*L10437,IF($P$5&lt;100000,J10437*L10437,IF($P$5&lt;80000000,K10437*L10437))))</f>
        <v>0</v>
      </c>
      <c r="N10437" s="4" t="str">
        <f>IF(AND(P10437 &lt;&gt; "", P10437 &lt;&gt; "---"), HYPERLINK(P10437, Q10437), "")</f>
        <v>ссылка</v>
      </c>
      <c r="O10437" s="21">
        <f>L10437*H10437</f>
        <v>0</v>
      </c>
      <c r="P10437" s="26" t="s">
        <v>39630</v>
      </c>
      <c r="Q10437" t="str">
        <f>"ссылка"</f>
        <v>ссылка</v>
      </c>
    </row>
    <row r="10438" spans="1:26" ht="14.25" customHeight="1" x14ac:dyDescent="0.2">
      <c r="A10438" s="29" t="s">
        <v>2296</v>
      </c>
      <c r="B10438" s="28"/>
      <c r="C10438" s="29"/>
      <c r="D10438" s="28"/>
      <c r="E10438" s="28"/>
      <c r="F10438" s="28"/>
      <c r="G10438" s="28"/>
      <c r="H10438" s="28"/>
      <c r="I10438" s="28"/>
      <c r="J10438" s="28"/>
      <c r="K10438" s="28"/>
      <c r="L10438" s="28"/>
      <c r="M10438" s="28"/>
      <c r="N10438" s="28"/>
      <c r="O10438" s="30"/>
      <c r="P10438" s="31"/>
      <c r="Q10438" s="28"/>
      <c r="R10438" s="28"/>
      <c r="S10438" s="28"/>
      <c r="T10438" s="28"/>
      <c r="U10438" s="28"/>
      <c r="V10438" s="28"/>
      <c r="W10438" s="28"/>
      <c r="X10438" s="28"/>
      <c r="Y10438" s="28"/>
      <c r="Z10438" s="28"/>
    </row>
    <row r="10439" spans="1:26" ht="14.25" customHeight="1" outlineLevel="1" x14ac:dyDescent="0.2">
      <c r="A10439" s="24" t="s">
        <v>2295</v>
      </c>
      <c r="B10439" s="1" t="s">
        <v>2296</v>
      </c>
      <c r="C10439" s="25" t="s">
        <v>997</v>
      </c>
      <c r="E10439" s="1" t="s">
        <v>2297</v>
      </c>
      <c r="F10439" s="4" t="s">
        <v>20</v>
      </c>
      <c r="G10439" s="2" t="s">
        <v>220</v>
      </c>
      <c r="H10439" s="1" t="s">
        <v>2298</v>
      </c>
      <c r="I10439" s="1" t="s">
        <v>2299</v>
      </c>
      <c r="J10439" s="1" t="s">
        <v>735</v>
      </c>
      <c r="K10439" s="1" t="s">
        <v>2300</v>
      </c>
      <c r="M10439" s="1">
        <f>IF($P$5&lt;20000,H10439*L10439,IF($P$5&lt;50000,I10439*L10439,IF($P$5&lt;100000,J10439*L10439,IF($P$5&lt;80000000,K10439*L10439))))</f>
        <v>0</v>
      </c>
      <c r="N10439" s="4" t="str">
        <f>IF(AND(P10439 &lt;&gt; "", P10439 &lt;&gt; "---"), HYPERLINK(P10439, Q10439), "")</f>
        <v/>
      </c>
      <c r="O10439" s="21">
        <f>L10439*H10439</f>
        <v>0</v>
      </c>
      <c r="P10439" s="26" t="s">
        <v>362</v>
      </c>
      <c r="Q10439" t="str">
        <f>"ссылка"</f>
        <v>ссылка</v>
      </c>
    </row>
    <row r="10440" spans="1:26" ht="14.25" customHeight="1" outlineLevel="1" x14ac:dyDescent="0.2">
      <c r="A10440" s="24" t="s">
        <v>2301</v>
      </c>
      <c r="B10440" s="1" t="s">
        <v>2296</v>
      </c>
      <c r="C10440" s="25" t="s">
        <v>997</v>
      </c>
      <c r="E10440" s="1" t="s">
        <v>2302</v>
      </c>
      <c r="F10440" s="4" t="s">
        <v>20</v>
      </c>
      <c r="G10440" s="2" t="s">
        <v>2303</v>
      </c>
      <c r="H10440" s="1" t="s">
        <v>2304</v>
      </c>
      <c r="I10440" s="1" t="s">
        <v>2305</v>
      </c>
      <c r="J10440" s="1" t="s">
        <v>2306</v>
      </c>
      <c r="K10440" s="1" t="s">
        <v>2307</v>
      </c>
      <c r="M10440" s="1">
        <f>IF($P$5&lt;20000,H10440*L10440,IF($P$5&lt;50000,I10440*L10440,IF($P$5&lt;100000,J10440*L10440,IF($P$5&lt;80000000,K10440*L10440))))</f>
        <v>0</v>
      </c>
      <c r="N10440" s="4" t="str">
        <f>IF(AND(P10440 &lt;&gt; "", P10440 &lt;&gt; "---"), HYPERLINK(P10440, Q10440), "")</f>
        <v>ссылка</v>
      </c>
      <c r="O10440" s="21">
        <f>L10440*H10440</f>
        <v>0</v>
      </c>
      <c r="P10440" s="26" t="s">
        <v>2308</v>
      </c>
      <c r="Q10440" t="str">
        <f>"ссылка"</f>
        <v>ссылка</v>
      </c>
    </row>
    <row r="10441" spans="1:26" ht="14.25" customHeight="1" outlineLevel="1" x14ac:dyDescent="0.2">
      <c r="A10441" s="24" t="s">
        <v>2309</v>
      </c>
      <c r="B10441" s="1" t="s">
        <v>2296</v>
      </c>
      <c r="C10441" s="25" t="s">
        <v>997</v>
      </c>
      <c r="E10441" s="1" t="s">
        <v>2310</v>
      </c>
      <c r="F10441" s="4" t="s">
        <v>20</v>
      </c>
      <c r="G10441" s="2" t="s">
        <v>2311</v>
      </c>
      <c r="H10441" s="1" t="s">
        <v>195</v>
      </c>
      <c r="I10441" s="1" t="s">
        <v>2312</v>
      </c>
      <c r="J10441" s="1" t="s">
        <v>2313</v>
      </c>
      <c r="K10441" s="1" t="s">
        <v>2314</v>
      </c>
      <c r="M10441" s="1">
        <f>IF($P$5&lt;20000,H10441*L10441,IF($P$5&lt;50000,I10441*L10441,IF($P$5&lt;100000,J10441*L10441,IF($P$5&lt;80000000,K10441*L10441))))</f>
        <v>0</v>
      </c>
      <c r="N10441" s="4" t="str">
        <f>IF(AND(P10441 &lt;&gt; "", P10441 &lt;&gt; "---"), HYPERLINK(P10441, Q10441), "")</f>
        <v>ссылка</v>
      </c>
      <c r="O10441" s="21">
        <f>L10441*H10441</f>
        <v>0</v>
      </c>
      <c r="P10441" s="26" t="s">
        <v>2315</v>
      </c>
      <c r="Q10441" t="str">
        <f>"ссылка"</f>
        <v>ссылка</v>
      </c>
    </row>
    <row r="10442" spans="1:26" ht="14.25" customHeight="1" outlineLevel="1" x14ac:dyDescent="0.2">
      <c r="A10442" s="24" t="s">
        <v>2316</v>
      </c>
      <c r="B10442" s="1" t="s">
        <v>2296</v>
      </c>
      <c r="C10442" s="25" t="s">
        <v>997</v>
      </c>
      <c r="E10442" s="1" t="s">
        <v>2317</v>
      </c>
      <c r="F10442" s="4" t="s">
        <v>20</v>
      </c>
      <c r="G10442" s="2" t="s">
        <v>2318</v>
      </c>
      <c r="H10442" s="1" t="s">
        <v>2319</v>
      </c>
      <c r="I10442" s="1" t="s">
        <v>2320</v>
      </c>
      <c r="J10442" s="1" t="s">
        <v>2321</v>
      </c>
      <c r="K10442" s="1" t="s">
        <v>2322</v>
      </c>
      <c r="M10442" s="1">
        <f>IF($P$5&lt;20000,H10442*L10442,IF($P$5&lt;50000,I10442*L10442,IF($P$5&lt;100000,J10442*L10442,IF($P$5&lt;80000000,K10442*L10442))))</f>
        <v>0</v>
      </c>
      <c r="N10442" s="4" t="str">
        <f>IF(AND(P10442 &lt;&gt; "", P10442 &lt;&gt; "---"), HYPERLINK(P10442, Q10442), "")</f>
        <v/>
      </c>
      <c r="O10442" s="21">
        <f>L10442*H10442</f>
        <v>0</v>
      </c>
      <c r="P10442" s="26" t="s">
        <v>362</v>
      </c>
      <c r="Q10442" t="str">
        <f>"ссылка"</f>
        <v>ссылка</v>
      </c>
    </row>
    <row r="10443" spans="1:26" ht="14.25" customHeight="1" outlineLevel="1" x14ac:dyDescent="0.2">
      <c r="A10443" s="24" t="s">
        <v>2323</v>
      </c>
      <c r="B10443" s="1" t="s">
        <v>2296</v>
      </c>
      <c r="C10443" s="25" t="s">
        <v>997</v>
      </c>
      <c r="E10443" s="1" t="s">
        <v>2324</v>
      </c>
      <c r="F10443" s="4" t="s">
        <v>20</v>
      </c>
      <c r="G10443" s="2" t="s">
        <v>2325</v>
      </c>
      <c r="H10443" s="1" t="s">
        <v>301</v>
      </c>
      <c r="I10443" s="1" t="s">
        <v>2326</v>
      </c>
      <c r="J10443" s="1" t="s">
        <v>2304</v>
      </c>
      <c r="K10443" s="1" t="s">
        <v>67</v>
      </c>
      <c r="M10443" s="1">
        <f>IF($P$5&lt;20000,H10443*L10443,IF($P$5&lt;50000,I10443*L10443,IF($P$5&lt;100000,J10443*L10443,IF($P$5&lt;80000000,K10443*L10443))))</f>
        <v>0</v>
      </c>
      <c r="N10443" s="4" t="str">
        <f>IF(AND(P10443 &lt;&gt; "", P10443 &lt;&gt; "---"), HYPERLINK(P10443, Q10443), "")</f>
        <v>ссылка</v>
      </c>
      <c r="O10443" s="21">
        <f>L10443*H10443</f>
        <v>0</v>
      </c>
      <c r="P10443" s="26" t="s">
        <v>2327</v>
      </c>
      <c r="Q10443" t="str">
        <f>"ссылка"</f>
        <v>ссылка</v>
      </c>
    </row>
    <row r="10444" spans="1:26" ht="14.25" customHeight="1" outlineLevel="1" x14ac:dyDescent="0.2">
      <c r="A10444" s="24" t="s">
        <v>2328</v>
      </c>
      <c r="B10444" s="1" t="s">
        <v>2296</v>
      </c>
      <c r="C10444" s="25" t="s">
        <v>997</v>
      </c>
      <c r="E10444" s="1" t="s">
        <v>2329</v>
      </c>
      <c r="F10444" s="4" t="s">
        <v>20</v>
      </c>
      <c r="G10444" s="2" t="s">
        <v>2330</v>
      </c>
      <c r="H10444" s="1" t="s">
        <v>2331</v>
      </c>
      <c r="I10444" s="1" t="s">
        <v>379</v>
      </c>
      <c r="J10444" s="1" t="s">
        <v>2332</v>
      </c>
      <c r="K10444" s="1" t="s">
        <v>237</v>
      </c>
      <c r="M10444" s="1">
        <f>IF($P$5&lt;20000,H10444*L10444,IF($P$5&lt;50000,I10444*L10444,IF($P$5&lt;100000,J10444*L10444,IF($P$5&lt;80000000,K10444*L10444))))</f>
        <v>0</v>
      </c>
      <c r="N10444" s="4" t="str">
        <f>IF(AND(P10444 &lt;&gt; "", P10444 &lt;&gt; "---"), HYPERLINK(P10444, Q10444), "")</f>
        <v/>
      </c>
      <c r="O10444" s="21">
        <f>L10444*H10444</f>
        <v>0</v>
      </c>
      <c r="P10444" s="26" t="s">
        <v>362</v>
      </c>
      <c r="Q10444" t="str">
        <f>"ссылка"</f>
        <v>ссылка</v>
      </c>
    </row>
    <row r="10445" spans="1:26" ht="14.25" customHeight="1" outlineLevel="1" x14ac:dyDescent="0.2">
      <c r="A10445" s="24" t="s">
        <v>2333</v>
      </c>
      <c r="B10445" s="1" t="s">
        <v>2296</v>
      </c>
      <c r="C10445" s="25" t="s">
        <v>997</v>
      </c>
      <c r="E10445" s="1" t="s">
        <v>2334</v>
      </c>
      <c r="F10445" s="4" t="s">
        <v>20</v>
      </c>
      <c r="G10445" s="2" t="s">
        <v>2335</v>
      </c>
      <c r="H10445" s="1" t="s">
        <v>2336</v>
      </c>
      <c r="I10445" s="1" t="s">
        <v>2337</v>
      </c>
      <c r="J10445" s="1" t="s">
        <v>1953</v>
      </c>
      <c r="K10445" s="1" t="s">
        <v>1910</v>
      </c>
      <c r="M10445" s="1">
        <f>IF($P$5&lt;20000,H10445*L10445,IF($P$5&lt;50000,I10445*L10445,IF($P$5&lt;100000,J10445*L10445,IF($P$5&lt;80000000,K10445*L10445))))</f>
        <v>0</v>
      </c>
      <c r="N10445" s="4" t="str">
        <f>IF(AND(P10445 &lt;&gt; "", P10445 &lt;&gt; "---"), HYPERLINK(P10445, Q10445), "")</f>
        <v/>
      </c>
      <c r="O10445" s="21">
        <f>L10445*H10445</f>
        <v>0</v>
      </c>
      <c r="P10445" s="26" t="s">
        <v>362</v>
      </c>
      <c r="Q10445" t="str">
        <f>"ссылка"</f>
        <v>ссылка</v>
      </c>
    </row>
    <row r="10446" spans="1:26" ht="14.25" customHeight="1" outlineLevel="1" x14ac:dyDescent="0.2">
      <c r="A10446" s="24" t="s">
        <v>2338</v>
      </c>
      <c r="B10446" s="1" t="s">
        <v>2296</v>
      </c>
      <c r="C10446" s="25" t="s">
        <v>997</v>
      </c>
      <c r="E10446" s="1" t="s">
        <v>2339</v>
      </c>
      <c r="F10446" s="4" t="s">
        <v>20</v>
      </c>
      <c r="G10446" s="2" t="s">
        <v>2340</v>
      </c>
      <c r="H10446" s="1" t="s">
        <v>30</v>
      </c>
      <c r="I10446" s="1" t="s">
        <v>2341</v>
      </c>
      <c r="J10446" s="1" t="s">
        <v>2342</v>
      </c>
      <c r="K10446" s="1" t="s">
        <v>194</v>
      </c>
      <c r="M10446" s="1">
        <f>IF($P$5&lt;20000,H10446*L10446,IF($P$5&lt;50000,I10446*L10446,IF($P$5&lt;100000,J10446*L10446,IF($P$5&lt;80000000,K10446*L10446))))</f>
        <v>0</v>
      </c>
      <c r="N10446" s="4" t="str">
        <f>IF(AND(P10446 &lt;&gt; "", P10446 &lt;&gt; "---"), HYPERLINK(P10446, Q10446), "")</f>
        <v/>
      </c>
      <c r="O10446" s="21">
        <f>L10446*H10446</f>
        <v>0</v>
      </c>
      <c r="P10446" s="26" t="s">
        <v>362</v>
      </c>
      <c r="Q10446" t="str">
        <f>"ссылка"</f>
        <v>ссылка</v>
      </c>
    </row>
    <row r="10447" spans="1:26" ht="14.25" customHeight="1" outlineLevel="1" x14ac:dyDescent="0.2">
      <c r="A10447" s="24" t="s">
        <v>2343</v>
      </c>
      <c r="B10447" s="1" t="s">
        <v>2296</v>
      </c>
      <c r="C10447" s="25" t="s">
        <v>997</v>
      </c>
      <c r="E10447" s="1" t="s">
        <v>2344</v>
      </c>
      <c r="F10447" s="4" t="s">
        <v>20</v>
      </c>
      <c r="G10447" s="2" t="s">
        <v>2345</v>
      </c>
      <c r="H10447" s="1" t="s">
        <v>2346</v>
      </c>
      <c r="I10447" s="1" t="s">
        <v>2189</v>
      </c>
      <c r="J10447" s="1" t="s">
        <v>2347</v>
      </c>
      <c r="K10447" s="1" t="s">
        <v>2348</v>
      </c>
      <c r="M10447" s="1">
        <f>IF($P$5&lt;20000,H10447*L10447,IF($P$5&lt;50000,I10447*L10447,IF($P$5&lt;100000,J10447*L10447,IF($P$5&lt;80000000,K10447*L10447))))</f>
        <v>0</v>
      </c>
      <c r="N10447" s="4" t="str">
        <f>IF(AND(P10447 &lt;&gt; "", P10447 &lt;&gt; "---"), HYPERLINK(P10447, Q10447), "")</f>
        <v>ссылка</v>
      </c>
      <c r="O10447" s="21">
        <f>L10447*H10447</f>
        <v>0</v>
      </c>
      <c r="P10447" s="26" t="s">
        <v>2349</v>
      </c>
      <c r="Q10447" t="str">
        <f>"ссылка"</f>
        <v>ссылка</v>
      </c>
    </row>
    <row r="10448" spans="1:26" ht="14.25" customHeight="1" outlineLevel="1" x14ac:dyDescent="0.2">
      <c r="A10448" s="24" t="s">
        <v>4156</v>
      </c>
      <c r="B10448" s="1" t="s">
        <v>2296</v>
      </c>
      <c r="E10448" s="1" t="s">
        <v>4157</v>
      </c>
      <c r="F10448" s="4" t="s">
        <v>20</v>
      </c>
      <c r="G10448" s="2" t="s">
        <v>4158</v>
      </c>
      <c r="H10448" s="1" t="s">
        <v>482</v>
      </c>
      <c r="I10448" s="1" t="s">
        <v>536</v>
      </c>
      <c r="J10448" s="1" t="s">
        <v>483</v>
      </c>
      <c r="K10448" s="1" t="s">
        <v>2620</v>
      </c>
      <c r="M10448" s="1">
        <f>IF($P$5&lt;20000,H10448*L10448,IF($P$5&lt;50000,I10448*L10448,IF($P$5&lt;100000,J10448*L10448,IF($P$5&lt;80000000,K10448*L10448))))</f>
        <v>0</v>
      </c>
      <c r="N10448" s="4" t="str">
        <f>IF(AND(P10448 &lt;&gt; "", P10448 &lt;&gt; "---"), HYPERLINK(P10448, Q10448), "")</f>
        <v>ссылка</v>
      </c>
      <c r="O10448" s="21">
        <f>L10448*H10448</f>
        <v>0</v>
      </c>
      <c r="P10448" s="26" t="s">
        <v>4159</v>
      </c>
      <c r="Q10448" t="str">
        <f>"ссылка"</f>
        <v>ссылка</v>
      </c>
    </row>
    <row r="10449" spans="1:17" ht="14.25" customHeight="1" outlineLevel="1" x14ac:dyDescent="0.2">
      <c r="A10449" s="24" t="s">
        <v>4160</v>
      </c>
      <c r="B10449" s="1" t="s">
        <v>2296</v>
      </c>
      <c r="E10449" s="1" t="s">
        <v>4161</v>
      </c>
      <c r="F10449" s="4" t="s">
        <v>20</v>
      </c>
      <c r="G10449" s="2" t="s">
        <v>1845</v>
      </c>
      <c r="H10449" s="1" t="s">
        <v>1451</v>
      </c>
      <c r="I10449" s="1" t="s">
        <v>1460</v>
      </c>
      <c r="J10449" s="1" t="s">
        <v>1502</v>
      </c>
      <c r="K10449" s="1" t="s">
        <v>2213</v>
      </c>
      <c r="M10449" s="1">
        <f>IF($P$5&lt;20000,H10449*L10449,IF($P$5&lt;50000,I10449*L10449,IF($P$5&lt;100000,J10449*L10449,IF($P$5&lt;80000000,K10449*L10449))))</f>
        <v>0</v>
      </c>
      <c r="N10449" s="4" t="str">
        <f>IF(AND(P10449 &lt;&gt; "", P10449 &lt;&gt; "---"), HYPERLINK(P10449, Q10449), "")</f>
        <v>ссылка</v>
      </c>
      <c r="O10449" s="21">
        <f>L10449*H10449</f>
        <v>0</v>
      </c>
      <c r="P10449" s="26" t="s">
        <v>4162</v>
      </c>
      <c r="Q10449" t="str">
        <f>"ссылка"</f>
        <v>ссылка</v>
      </c>
    </row>
    <row r="10450" spans="1:17" ht="14.25" customHeight="1" outlineLevel="1" x14ac:dyDescent="0.2">
      <c r="A10450" s="24" t="s">
        <v>5848</v>
      </c>
      <c r="B10450" s="1" t="s">
        <v>2296</v>
      </c>
      <c r="C10450" s="25" t="s">
        <v>997</v>
      </c>
      <c r="E10450" s="1" t="s">
        <v>5849</v>
      </c>
      <c r="F10450" s="4" t="s">
        <v>20</v>
      </c>
      <c r="G10450" s="2" t="s">
        <v>174</v>
      </c>
      <c r="H10450" s="1" t="s">
        <v>5850</v>
      </c>
      <c r="I10450" s="1" t="s">
        <v>5851</v>
      </c>
      <c r="J10450" s="1" t="s">
        <v>1952</v>
      </c>
      <c r="K10450" s="1" t="s">
        <v>1402</v>
      </c>
      <c r="M10450" s="1">
        <f>IF($P$5&lt;20000,H10450*L10450,IF($P$5&lt;50000,I10450*L10450,IF($P$5&lt;100000,J10450*L10450,IF($P$5&lt;80000000,K10450*L10450))))</f>
        <v>0</v>
      </c>
      <c r="N10450" s="4" t="str">
        <f>IF(AND(P10450 &lt;&gt; "", P10450 &lt;&gt; "---"), HYPERLINK(P10450, Q10450), "")</f>
        <v>ссылка</v>
      </c>
      <c r="O10450" s="21">
        <f>L10450*H10450</f>
        <v>0</v>
      </c>
      <c r="P10450" s="26" t="s">
        <v>5852</v>
      </c>
      <c r="Q10450" t="str">
        <f>"ссылка"</f>
        <v>ссылка</v>
      </c>
    </row>
    <row r="10451" spans="1:17" ht="14.25" customHeight="1" outlineLevel="1" x14ac:dyDescent="0.2">
      <c r="A10451" s="24" t="s">
        <v>5853</v>
      </c>
      <c r="B10451" s="1" t="s">
        <v>2296</v>
      </c>
      <c r="C10451" s="25" t="s">
        <v>997</v>
      </c>
      <c r="E10451" s="1" t="s">
        <v>5854</v>
      </c>
      <c r="F10451" s="4" t="s">
        <v>20</v>
      </c>
      <c r="G10451" s="2" t="s">
        <v>5545</v>
      </c>
      <c r="H10451" s="1" t="s">
        <v>4843</v>
      </c>
      <c r="I10451" s="1" t="s">
        <v>717</v>
      </c>
      <c r="J10451" s="1" t="s">
        <v>3959</v>
      </c>
      <c r="K10451" s="1" t="s">
        <v>1030</v>
      </c>
      <c r="M10451" s="1">
        <f>IF($P$5&lt;20000,H10451*L10451,IF($P$5&lt;50000,I10451*L10451,IF($P$5&lt;100000,J10451*L10451,IF($P$5&lt;80000000,K10451*L10451))))</f>
        <v>0</v>
      </c>
      <c r="N10451" s="4" t="str">
        <f>IF(AND(P10451 &lt;&gt; "", P10451 &lt;&gt; "---"), HYPERLINK(P10451, Q10451), "")</f>
        <v/>
      </c>
      <c r="O10451" s="21">
        <f>L10451*H10451</f>
        <v>0</v>
      </c>
      <c r="P10451" s="26" t="s">
        <v>362</v>
      </c>
      <c r="Q10451" t="str">
        <f>"ссылка"</f>
        <v>ссылка</v>
      </c>
    </row>
    <row r="10452" spans="1:17" ht="14.25" customHeight="1" outlineLevel="1" x14ac:dyDescent="0.2">
      <c r="A10452" s="24" t="s">
        <v>5855</v>
      </c>
      <c r="B10452" s="1" t="s">
        <v>2296</v>
      </c>
      <c r="C10452" s="25" t="s">
        <v>997</v>
      </c>
      <c r="E10452" s="1" t="s">
        <v>5856</v>
      </c>
      <c r="F10452" s="4" t="s">
        <v>20</v>
      </c>
      <c r="G10452" s="2" t="s">
        <v>5857</v>
      </c>
      <c r="H10452" s="1" t="s">
        <v>1290</v>
      </c>
      <c r="I10452" s="1" t="s">
        <v>5858</v>
      </c>
      <c r="J10452" s="1" t="s">
        <v>5859</v>
      </c>
      <c r="K10452" s="1" t="s">
        <v>3485</v>
      </c>
      <c r="M10452" s="1">
        <f>IF($P$5&lt;20000,H10452*L10452,IF($P$5&lt;50000,I10452*L10452,IF($P$5&lt;100000,J10452*L10452,IF($P$5&lt;80000000,K10452*L10452))))</f>
        <v>0</v>
      </c>
      <c r="N10452" s="4" t="str">
        <f>IF(AND(P10452 &lt;&gt; "", P10452 &lt;&gt; "---"), HYPERLINK(P10452, Q10452), "")</f>
        <v/>
      </c>
      <c r="O10452" s="21">
        <f>L10452*H10452</f>
        <v>0</v>
      </c>
      <c r="P10452" s="26" t="s">
        <v>362</v>
      </c>
      <c r="Q10452" t="str">
        <f>"ссылка"</f>
        <v>ссылка</v>
      </c>
    </row>
    <row r="10453" spans="1:17" ht="14.25" customHeight="1" outlineLevel="1" x14ac:dyDescent="0.2">
      <c r="A10453" s="24" t="s">
        <v>5860</v>
      </c>
      <c r="B10453" s="1" t="s">
        <v>2296</v>
      </c>
      <c r="C10453" s="25" t="s">
        <v>997</v>
      </c>
      <c r="E10453" s="1" t="s">
        <v>5861</v>
      </c>
      <c r="F10453" s="4" t="s">
        <v>20</v>
      </c>
      <c r="G10453" s="2" t="s">
        <v>4142</v>
      </c>
      <c r="H10453" s="1" t="s">
        <v>5862</v>
      </c>
      <c r="I10453" s="1" t="s">
        <v>5863</v>
      </c>
      <c r="J10453" s="1" t="s">
        <v>5864</v>
      </c>
      <c r="K10453" s="1" t="s">
        <v>5865</v>
      </c>
      <c r="M10453" s="1">
        <f>IF($P$5&lt;20000,H10453*L10453,IF($P$5&lt;50000,I10453*L10453,IF($P$5&lt;100000,J10453*L10453,IF($P$5&lt;80000000,K10453*L10453))))</f>
        <v>0</v>
      </c>
      <c r="N10453" s="4" t="str">
        <f>IF(AND(P10453 &lt;&gt; "", P10453 &lt;&gt; "---"), HYPERLINK(P10453, Q10453), "")</f>
        <v/>
      </c>
      <c r="O10453" s="21">
        <f>L10453*H10453</f>
        <v>0</v>
      </c>
      <c r="P10453" s="26" t="s">
        <v>362</v>
      </c>
      <c r="Q10453" t="str">
        <f>"ссылка"</f>
        <v>ссылка</v>
      </c>
    </row>
    <row r="10454" spans="1:17" ht="14.25" customHeight="1" outlineLevel="1" x14ac:dyDescent="0.2">
      <c r="A10454" s="24" t="s">
        <v>5866</v>
      </c>
      <c r="B10454" s="1" t="s">
        <v>2296</v>
      </c>
      <c r="C10454" s="25" t="s">
        <v>997</v>
      </c>
      <c r="E10454" s="1" t="s">
        <v>5867</v>
      </c>
      <c r="F10454" s="4" t="s">
        <v>20</v>
      </c>
      <c r="G10454" s="2" t="s">
        <v>5868</v>
      </c>
      <c r="H10454" s="1" t="s">
        <v>5869</v>
      </c>
      <c r="I10454" s="1" t="s">
        <v>4052</v>
      </c>
      <c r="J10454" s="1" t="s">
        <v>5494</v>
      </c>
      <c r="K10454" s="1" t="s">
        <v>3111</v>
      </c>
      <c r="M10454" s="1">
        <f>IF($P$5&lt;20000,H10454*L10454,IF($P$5&lt;50000,I10454*L10454,IF($P$5&lt;100000,J10454*L10454,IF($P$5&lt;80000000,K10454*L10454))))</f>
        <v>0</v>
      </c>
      <c r="N10454" s="4" t="str">
        <f>IF(AND(P10454 &lt;&gt; "", P10454 &lt;&gt; "---"), HYPERLINK(P10454, Q10454), "")</f>
        <v>ссылка</v>
      </c>
      <c r="O10454" s="21">
        <f>L10454*H10454</f>
        <v>0</v>
      </c>
      <c r="P10454" s="26" t="s">
        <v>5870</v>
      </c>
      <c r="Q10454" t="str">
        <f>"ссылка"</f>
        <v>ссылка</v>
      </c>
    </row>
    <row r="10455" spans="1:17" ht="14.25" customHeight="1" outlineLevel="1" x14ac:dyDescent="0.2">
      <c r="A10455" s="24" t="s">
        <v>5871</v>
      </c>
      <c r="B10455" s="1" t="s">
        <v>2296</v>
      </c>
      <c r="C10455" s="25" t="s">
        <v>997</v>
      </c>
      <c r="E10455" s="1" t="s">
        <v>5872</v>
      </c>
      <c r="F10455" s="4" t="s">
        <v>20</v>
      </c>
      <c r="G10455" s="2" t="s">
        <v>5873</v>
      </c>
      <c r="H10455" s="1" t="s">
        <v>3267</v>
      </c>
      <c r="I10455" s="1" t="s">
        <v>3686</v>
      </c>
      <c r="J10455" s="1" t="s">
        <v>3374</v>
      </c>
      <c r="K10455" s="1" t="s">
        <v>3471</v>
      </c>
      <c r="M10455" s="1">
        <f>IF($P$5&lt;20000,H10455*L10455,IF($P$5&lt;50000,I10455*L10455,IF($P$5&lt;100000,J10455*L10455,IF($P$5&lt;80000000,K10455*L10455))))</f>
        <v>0</v>
      </c>
      <c r="N10455" s="4" t="str">
        <f>IF(AND(P10455 &lt;&gt; "", P10455 &lt;&gt; "---"), HYPERLINK(P10455, Q10455), "")</f>
        <v/>
      </c>
      <c r="O10455" s="21">
        <f>L10455*H10455</f>
        <v>0</v>
      </c>
      <c r="P10455" s="26" t="s">
        <v>362</v>
      </c>
      <c r="Q10455" t="str">
        <f>"ссылка"</f>
        <v>ссылка</v>
      </c>
    </row>
    <row r="10456" spans="1:17" ht="14.25" customHeight="1" outlineLevel="1" x14ac:dyDescent="0.2">
      <c r="A10456" s="24" t="s">
        <v>5874</v>
      </c>
      <c r="B10456" s="1" t="s">
        <v>2296</v>
      </c>
      <c r="C10456" s="25" t="s">
        <v>997</v>
      </c>
      <c r="E10456" s="1" t="s">
        <v>5875</v>
      </c>
      <c r="F10456" s="4" t="s">
        <v>20</v>
      </c>
      <c r="G10456" s="2" t="s">
        <v>618</v>
      </c>
      <c r="H10456" s="1" t="s">
        <v>165</v>
      </c>
      <c r="I10456" s="1" t="s">
        <v>1925</v>
      </c>
      <c r="J10456" s="1" t="s">
        <v>3117</v>
      </c>
      <c r="K10456" s="1" t="s">
        <v>3344</v>
      </c>
      <c r="M10456" s="1">
        <f>IF($P$5&lt;20000,H10456*L10456,IF($P$5&lt;50000,I10456*L10456,IF($P$5&lt;100000,J10456*L10456,IF($P$5&lt;80000000,K10456*L10456))))</f>
        <v>0</v>
      </c>
      <c r="N10456" s="4" t="str">
        <f>IF(AND(P10456 &lt;&gt; "", P10456 &lt;&gt; "---"), HYPERLINK(P10456, Q10456), "")</f>
        <v>ссылка</v>
      </c>
      <c r="O10456" s="21">
        <f>L10456*H10456</f>
        <v>0</v>
      </c>
      <c r="P10456" s="26" t="s">
        <v>5876</v>
      </c>
      <c r="Q10456" t="str">
        <f>"ссылка"</f>
        <v>ссылка</v>
      </c>
    </row>
    <row r="10457" spans="1:17" ht="14.25" customHeight="1" outlineLevel="1" x14ac:dyDescent="0.2">
      <c r="A10457" s="24" t="s">
        <v>5877</v>
      </c>
      <c r="B10457" s="1" t="s">
        <v>2296</v>
      </c>
      <c r="C10457" s="25" t="s">
        <v>997</v>
      </c>
      <c r="E10457" s="1" t="s">
        <v>5878</v>
      </c>
      <c r="F10457" s="4" t="s">
        <v>20</v>
      </c>
      <c r="G10457" s="2" t="s">
        <v>2009</v>
      </c>
      <c r="H10457" s="1" t="s">
        <v>413</v>
      </c>
      <c r="I10457" s="1" t="s">
        <v>5879</v>
      </c>
      <c r="J10457" s="1" t="s">
        <v>4129</v>
      </c>
      <c r="K10457" s="1" t="s">
        <v>754</v>
      </c>
      <c r="M10457" s="1">
        <f>IF($P$5&lt;20000,H10457*L10457,IF($P$5&lt;50000,I10457*L10457,IF($P$5&lt;100000,J10457*L10457,IF($P$5&lt;80000000,K10457*L10457))))</f>
        <v>0</v>
      </c>
      <c r="N10457" s="4" t="str">
        <f>IF(AND(P10457 &lt;&gt; "", P10457 &lt;&gt; "---"), HYPERLINK(P10457, Q10457), "")</f>
        <v/>
      </c>
      <c r="O10457" s="21">
        <f>L10457*H10457</f>
        <v>0</v>
      </c>
      <c r="P10457" s="26" t="s">
        <v>362</v>
      </c>
      <c r="Q10457" t="str">
        <f>"ссылка"</f>
        <v>ссылка</v>
      </c>
    </row>
    <row r="10458" spans="1:17" ht="14.25" customHeight="1" outlineLevel="1" x14ac:dyDescent="0.2">
      <c r="A10458" s="24" t="s">
        <v>5880</v>
      </c>
      <c r="B10458" s="1" t="s">
        <v>2296</v>
      </c>
      <c r="C10458" s="25" t="s">
        <v>997</v>
      </c>
      <c r="E10458" s="1" t="s">
        <v>5881</v>
      </c>
      <c r="F10458" s="4" t="s">
        <v>20</v>
      </c>
      <c r="G10458" s="2" t="s">
        <v>5882</v>
      </c>
      <c r="H10458" s="1" t="s">
        <v>56</v>
      </c>
      <c r="I10458" s="1" t="s">
        <v>5883</v>
      </c>
      <c r="J10458" s="1" t="s">
        <v>4723</v>
      </c>
      <c r="K10458" s="1" t="s">
        <v>5884</v>
      </c>
      <c r="M10458" s="1">
        <f>IF($P$5&lt;20000,H10458*L10458,IF($P$5&lt;50000,I10458*L10458,IF($P$5&lt;100000,J10458*L10458,IF($P$5&lt;80000000,K10458*L10458))))</f>
        <v>0</v>
      </c>
      <c r="N10458" s="4" t="str">
        <f>IF(AND(P10458 &lt;&gt; "", P10458 &lt;&gt; "---"), HYPERLINK(P10458, Q10458), "")</f>
        <v/>
      </c>
      <c r="O10458" s="21">
        <f>L10458*H10458</f>
        <v>0</v>
      </c>
      <c r="P10458" s="26" t="s">
        <v>362</v>
      </c>
      <c r="Q10458" t="str">
        <f>"ссылка"</f>
        <v>ссылка</v>
      </c>
    </row>
    <row r="10459" spans="1:17" ht="14.25" customHeight="1" outlineLevel="1" x14ac:dyDescent="0.2">
      <c r="A10459" s="24" t="s">
        <v>5885</v>
      </c>
      <c r="B10459" s="1" t="s">
        <v>2296</v>
      </c>
      <c r="C10459" s="25" t="s">
        <v>997</v>
      </c>
      <c r="E10459" s="1" t="s">
        <v>5886</v>
      </c>
      <c r="F10459" s="4" t="s">
        <v>20</v>
      </c>
      <c r="G10459" s="2" t="s">
        <v>5887</v>
      </c>
      <c r="H10459" s="1" t="s">
        <v>1951</v>
      </c>
      <c r="I10459" s="1" t="s">
        <v>5582</v>
      </c>
      <c r="J10459" s="1" t="s">
        <v>3409</v>
      </c>
      <c r="K10459" s="1" t="s">
        <v>1967</v>
      </c>
      <c r="M10459" s="1">
        <f>IF($P$5&lt;20000,H10459*L10459,IF($P$5&lt;50000,I10459*L10459,IF($P$5&lt;100000,J10459*L10459,IF($P$5&lt;80000000,K10459*L10459))))</f>
        <v>0</v>
      </c>
      <c r="N10459" s="4" t="str">
        <f>IF(AND(P10459 &lt;&gt; "", P10459 &lt;&gt; "---"), HYPERLINK(P10459, Q10459), "")</f>
        <v/>
      </c>
      <c r="O10459" s="21">
        <f>L10459*H10459</f>
        <v>0</v>
      </c>
      <c r="P10459" s="26" t="s">
        <v>362</v>
      </c>
      <c r="Q10459" t="str">
        <f>"ссылка"</f>
        <v>ссылка</v>
      </c>
    </row>
    <row r="10460" spans="1:17" ht="14.25" customHeight="1" outlineLevel="1" x14ac:dyDescent="0.2">
      <c r="A10460" s="24" t="s">
        <v>5888</v>
      </c>
      <c r="B10460" s="1" t="s">
        <v>2296</v>
      </c>
      <c r="C10460" s="25" t="s">
        <v>997</v>
      </c>
      <c r="E10460" s="1" t="s">
        <v>5889</v>
      </c>
      <c r="F10460" s="4" t="s">
        <v>20</v>
      </c>
      <c r="G10460" s="2" t="s">
        <v>5890</v>
      </c>
      <c r="H10460" s="1" t="s">
        <v>175</v>
      </c>
      <c r="I10460" s="1" t="s">
        <v>47</v>
      </c>
      <c r="J10460" s="1" t="s">
        <v>3287</v>
      </c>
      <c r="K10460" s="1" t="s">
        <v>3788</v>
      </c>
      <c r="M10460" s="1">
        <f>IF($P$5&lt;20000,H10460*L10460,IF($P$5&lt;50000,I10460*L10460,IF($P$5&lt;100000,J10460*L10460,IF($P$5&lt;80000000,K10460*L10460))))</f>
        <v>0</v>
      </c>
      <c r="N10460" s="4" t="str">
        <f>IF(AND(P10460 &lt;&gt; "", P10460 &lt;&gt; "---"), HYPERLINK(P10460, Q10460), "")</f>
        <v>ссылка</v>
      </c>
      <c r="O10460" s="21">
        <f>L10460*H10460</f>
        <v>0</v>
      </c>
      <c r="P10460" s="26" t="s">
        <v>5891</v>
      </c>
      <c r="Q10460" t="str">
        <f>"ссылка"</f>
        <v>ссылка</v>
      </c>
    </row>
    <row r="10461" spans="1:17" ht="14.25" customHeight="1" outlineLevel="1" x14ac:dyDescent="0.2">
      <c r="A10461" s="24" t="s">
        <v>5892</v>
      </c>
      <c r="B10461" s="1" t="s">
        <v>2296</v>
      </c>
      <c r="C10461" s="25" t="s">
        <v>997</v>
      </c>
      <c r="E10461" s="1" t="s">
        <v>5893</v>
      </c>
      <c r="F10461" s="4" t="s">
        <v>20</v>
      </c>
      <c r="G10461" s="2" t="s">
        <v>1461</v>
      </c>
      <c r="H10461" s="1" t="s">
        <v>1010</v>
      </c>
      <c r="I10461" s="1" t="s">
        <v>1349</v>
      </c>
      <c r="J10461" s="1" t="s">
        <v>1686</v>
      </c>
      <c r="K10461" s="1" t="s">
        <v>1012</v>
      </c>
      <c r="M10461" s="1">
        <f>IF($P$5&lt;20000,H10461*L10461,IF($P$5&lt;50000,I10461*L10461,IF($P$5&lt;100000,J10461*L10461,IF($P$5&lt;80000000,K10461*L10461))))</f>
        <v>0</v>
      </c>
      <c r="N10461" s="4" t="str">
        <f>IF(AND(P10461 &lt;&gt; "", P10461 &lt;&gt; "---"), HYPERLINK(P10461, Q10461), "")</f>
        <v/>
      </c>
      <c r="O10461" s="21">
        <f>L10461*H10461</f>
        <v>0</v>
      </c>
      <c r="P10461" s="26" t="s">
        <v>362</v>
      </c>
      <c r="Q10461" t="str">
        <f>"ссылка"</f>
        <v>ссылка</v>
      </c>
    </row>
    <row r="10462" spans="1:17" ht="14.25" customHeight="1" outlineLevel="1" x14ac:dyDescent="0.2">
      <c r="A10462" s="24" t="s">
        <v>5894</v>
      </c>
      <c r="B10462" s="1" t="s">
        <v>2296</v>
      </c>
      <c r="C10462" s="25" t="s">
        <v>997</v>
      </c>
      <c r="E10462" s="1" t="s">
        <v>5895</v>
      </c>
      <c r="F10462" s="4" t="s">
        <v>20</v>
      </c>
      <c r="G10462" s="2" t="s">
        <v>700</v>
      </c>
      <c r="H10462" s="1" t="s">
        <v>206</v>
      </c>
      <c r="I10462" s="1" t="s">
        <v>3500</v>
      </c>
      <c r="J10462" s="1" t="s">
        <v>737</v>
      </c>
      <c r="K10462" s="1" t="s">
        <v>5896</v>
      </c>
      <c r="M10462" s="1">
        <f>IF($P$5&lt;20000,H10462*L10462,IF($P$5&lt;50000,I10462*L10462,IF($P$5&lt;100000,J10462*L10462,IF($P$5&lt;80000000,K10462*L10462))))</f>
        <v>0</v>
      </c>
      <c r="N10462" s="4" t="str">
        <f>IF(AND(P10462 &lt;&gt; "", P10462 &lt;&gt; "---"), HYPERLINK(P10462, Q10462), "")</f>
        <v>ссылка</v>
      </c>
      <c r="O10462" s="21">
        <f>L10462*H10462</f>
        <v>0</v>
      </c>
      <c r="P10462" s="26" t="s">
        <v>5897</v>
      </c>
      <c r="Q10462" t="str">
        <f>"ссылка"</f>
        <v>ссылка</v>
      </c>
    </row>
    <row r="10463" spans="1:17" ht="14.25" customHeight="1" outlineLevel="1" x14ac:dyDescent="0.2">
      <c r="A10463" s="24" t="s">
        <v>5898</v>
      </c>
      <c r="B10463" s="1" t="s">
        <v>2296</v>
      </c>
      <c r="C10463" s="25" t="s">
        <v>997</v>
      </c>
      <c r="E10463" s="1" t="s">
        <v>5899</v>
      </c>
      <c r="F10463" s="4" t="s">
        <v>20</v>
      </c>
      <c r="G10463" s="2" t="s">
        <v>5900</v>
      </c>
      <c r="H10463" s="1" t="s">
        <v>1639</v>
      </c>
      <c r="I10463" s="1" t="s">
        <v>2262</v>
      </c>
      <c r="J10463" s="1" t="s">
        <v>1243</v>
      </c>
      <c r="K10463" s="1" t="s">
        <v>4167</v>
      </c>
      <c r="M10463" s="1">
        <f>IF($P$5&lt;20000,H10463*L10463,IF($P$5&lt;50000,I10463*L10463,IF($P$5&lt;100000,J10463*L10463,IF($P$5&lt;80000000,K10463*L10463))))</f>
        <v>0</v>
      </c>
      <c r="N10463" s="4" t="str">
        <f>IF(AND(P10463 &lt;&gt; "", P10463 &lt;&gt; "---"), HYPERLINK(P10463, Q10463), "")</f>
        <v/>
      </c>
      <c r="O10463" s="21">
        <f>L10463*H10463</f>
        <v>0</v>
      </c>
      <c r="P10463" s="26" t="s">
        <v>362</v>
      </c>
      <c r="Q10463" t="str">
        <f>"ссылка"</f>
        <v>ссылка</v>
      </c>
    </row>
    <row r="10464" spans="1:17" ht="14.25" customHeight="1" outlineLevel="1" x14ac:dyDescent="0.2">
      <c r="A10464" s="24" t="s">
        <v>5901</v>
      </c>
      <c r="B10464" s="1" t="s">
        <v>2296</v>
      </c>
      <c r="C10464" s="25" t="s">
        <v>997</v>
      </c>
      <c r="E10464" s="1" t="s">
        <v>5902</v>
      </c>
      <c r="F10464" s="4" t="s">
        <v>20</v>
      </c>
      <c r="G10464" s="2" t="s">
        <v>5903</v>
      </c>
      <c r="H10464" s="1" t="s">
        <v>162</v>
      </c>
      <c r="I10464" s="1" t="s">
        <v>3263</v>
      </c>
      <c r="J10464" s="1" t="s">
        <v>518</v>
      </c>
      <c r="K10464" s="1" t="s">
        <v>5904</v>
      </c>
      <c r="M10464" s="1">
        <f>IF($P$5&lt;20000,H10464*L10464,IF($P$5&lt;50000,I10464*L10464,IF($P$5&lt;100000,J10464*L10464,IF($P$5&lt;80000000,K10464*L10464))))</f>
        <v>0</v>
      </c>
      <c r="N10464" s="4" t="str">
        <f>IF(AND(P10464 &lt;&gt; "", P10464 &lt;&gt; "---"), HYPERLINK(P10464, Q10464), "")</f>
        <v/>
      </c>
      <c r="O10464" s="21">
        <f>L10464*H10464</f>
        <v>0</v>
      </c>
      <c r="P10464" s="26" t="s">
        <v>362</v>
      </c>
      <c r="Q10464" t="str">
        <f>"ссылка"</f>
        <v>ссылка</v>
      </c>
    </row>
    <row r="10465" spans="1:17" ht="14.25" customHeight="1" outlineLevel="1" x14ac:dyDescent="0.2">
      <c r="A10465" s="24" t="s">
        <v>5905</v>
      </c>
      <c r="B10465" s="1" t="s">
        <v>2296</v>
      </c>
      <c r="C10465" s="25" t="s">
        <v>997</v>
      </c>
      <c r="E10465" s="1" t="s">
        <v>5906</v>
      </c>
      <c r="F10465" s="4" t="s">
        <v>20</v>
      </c>
      <c r="G10465" s="2" t="s">
        <v>5907</v>
      </c>
      <c r="H10465" s="1" t="s">
        <v>5908</v>
      </c>
      <c r="I10465" s="1" t="s">
        <v>5909</v>
      </c>
      <c r="J10465" s="1" t="s">
        <v>5910</v>
      </c>
      <c r="K10465" s="1" t="s">
        <v>202</v>
      </c>
      <c r="M10465" s="1">
        <f>IF($P$5&lt;20000,H10465*L10465,IF($P$5&lt;50000,I10465*L10465,IF($P$5&lt;100000,J10465*L10465,IF($P$5&lt;80000000,K10465*L10465))))</f>
        <v>0</v>
      </c>
      <c r="N10465" s="4" t="str">
        <f>IF(AND(P10465 &lt;&gt; "", P10465 &lt;&gt; "---"), HYPERLINK(P10465, Q10465), "")</f>
        <v/>
      </c>
      <c r="O10465" s="21">
        <f>L10465*H10465</f>
        <v>0</v>
      </c>
      <c r="P10465" s="26" t="s">
        <v>362</v>
      </c>
      <c r="Q10465" t="str">
        <f>"ссылка"</f>
        <v>ссылка</v>
      </c>
    </row>
    <row r="10466" spans="1:17" ht="14.25" customHeight="1" outlineLevel="1" x14ac:dyDescent="0.2">
      <c r="A10466" s="24" t="s">
        <v>5911</v>
      </c>
      <c r="B10466" s="1" t="s">
        <v>2296</v>
      </c>
      <c r="C10466" s="25" t="s">
        <v>997</v>
      </c>
      <c r="E10466" s="1" t="s">
        <v>5912</v>
      </c>
      <c r="F10466" s="4" t="s">
        <v>20</v>
      </c>
      <c r="G10466" s="2" t="s">
        <v>5913</v>
      </c>
      <c r="H10466" s="1" t="s">
        <v>420</v>
      </c>
      <c r="I10466" s="1" t="s">
        <v>5914</v>
      </c>
      <c r="J10466" s="1" t="s">
        <v>93</v>
      </c>
      <c r="K10466" s="1" t="s">
        <v>5915</v>
      </c>
      <c r="M10466" s="1">
        <f>IF($P$5&lt;20000,H10466*L10466,IF($P$5&lt;50000,I10466*L10466,IF($P$5&lt;100000,J10466*L10466,IF($P$5&lt;80000000,K10466*L10466))))</f>
        <v>0</v>
      </c>
      <c r="N10466" s="4" t="str">
        <f>IF(AND(P10466 &lt;&gt; "", P10466 &lt;&gt; "---"), HYPERLINK(P10466, Q10466), "")</f>
        <v/>
      </c>
      <c r="O10466" s="21">
        <f>L10466*H10466</f>
        <v>0</v>
      </c>
      <c r="P10466" s="26" t="s">
        <v>362</v>
      </c>
      <c r="Q10466" t="str">
        <f>"ссылка"</f>
        <v>ссылка</v>
      </c>
    </row>
    <row r="10467" spans="1:17" ht="14.25" customHeight="1" outlineLevel="1" x14ac:dyDescent="0.2">
      <c r="A10467" s="24" t="s">
        <v>5916</v>
      </c>
      <c r="B10467" s="1" t="s">
        <v>2296</v>
      </c>
      <c r="C10467" s="25" t="s">
        <v>997</v>
      </c>
      <c r="E10467" s="1" t="s">
        <v>5917</v>
      </c>
      <c r="F10467" s="4" t="s">
        <v>20</v>
      </c>
      <c r="G10467" s="2" t="s">
        <v>5918</v>
      </c>
      <c r="H10467" s="1" t="s">
        <v>5919</v>
      </c>
      <c r="I10467" s="1" t="s">
        <v>5732</v>
      </c>
      <c r="J10467" s="1" t="s">
        <v>5920</v>
      </c>
      <c r="K10467" s="1" t="s">
        <v>5921</v>
      </c>
      <c r="M10467" s="1">
        <f>IF($P$5&lt;20000,H10467*L10467,IF($P$5&lt;50000,I10467*L10467,IF($P$5&lt;100000,J10467*L10467,IF($P$5&lt;80000000,K10467*L10467))))</f>
        <v>0</v>
      </c>
      <c r="N10467" s="4" t="str">
        <f>IF(AND(P10467 &lt;&gt; "", P10467 &lt;&gt; "---"), HYPERLINK(P10467, Q10467), "")</f>
        <v/>
      </c>
      <c r="O10467" s="21">
        <f>L10467*H10467</f>
        <v>0</v>
      </c>
      <c r="P10467" s="26" t="s">
        <v>362</v>
      </c>
      <c r="Q10467" t="str">
        <f>"ссылка"</f>
        <v>ссылка</v>
      </c>
    </row>
    <row r="10468" spans="1:17" ht="14.25" customHeight="1" outlineLevel="1" x14ac:dyDescent="0.2">
      <c r="A10468" s="24" t="s">
        <v>5922</v>
      </c>
      <c r="B10468" s="1" t="s">
        <v>2296</v>
      </c>
      <c r="C10468" s="25" t="s">
        <v>997</v>
      </c>
      <c r="E10468" s="1" t="s">
        <v>5923</v>
      </c>
      <c r="F10468" s="4" t="s">
        <v>20</v>
      </c>
      <c r="G10468" s="2" t="s">
        <v>5924</v>
      </c>
      <c r="H10468" s="1" t="s">
        <v>5925</v>
      </c>
      <c r="I10468" s="1" t="s">
        <v>2267</v>
      </c>
      <c r="J10468" s="1" t="s">
        <v>5926</v>
      </c>
      <c r="K10468" s="1" t="s">
        <v>5927</v>
      </c>
      <c r="M10468" s="1">
        <f>IF($P$5&lt;20000,H10468*L10468,IF($P$5&lt;50000,I10468*L10468,IF($P$5&lt;100000,J10468*L10468,IF($P$5&lt;80000000,K10468*L10468))))</f>
        <v>0</v>
      </c>
      <c r="N10468" s="4" t="str">
        <f>IF(AND(P10468 &lt;&gt; "", P10468 &lt;&gt; "---"), HYPERLINK(P10468, Q10468), "")</f>
        <v/>
      </c>
      <c r="O10468" s="21">
        <f>L10468*H10468</f>
        <v>0</v>
      </c>
      <c r="P10468" s="26" t="s">
        <v>362</v>
      </c>
      <c r="Q10468" t="str">
        <f>"ссылка"</f>
        <v>ссылка</v>
      </c>
    </row>
    <row r="10469" spans="1:17" ht="14.25" customHeight="1" outlineLevel="1" x14ac:dyDescent="0.2">
      <c r="A10469" s="24" t="s">
        <v>5928</v>
      </c>
      <c r="B10469" s="1" t="s">
        <v>2296</v>
      </c>
      <c r="C10469" s="25" t="s">
        <v>997</v>
      </c>
      <c r="E10469" s="1" t="s">
        <v>5929</v>
      </c>
      <c r="F10469" s="4" t="s">
        <v>20</v>
      </c>
      <c r="G10469" s="2" t="s">
        <v>952</v>
      </c>
      <c r="H10469" s="1" t="s">
        <v>3933</v>
      </c>
      <c r="I10469" s="1" t="s">
        <v>5930</v>
      </c>
      <c r="J10469" s="1" t="s">
        <v>5931</v>
      </c>
      <c r="K10469" s="1" t="s">
        <v>5932</v>
      </c>
      <c r="M10469" s="1">
        <f>IF($P$5&lt;20000,H10469*L10469,IF($P$5&lt;50000,I10469*L10469,IF($P$5&lt;100000,J10469*L10469,IF($P$5&lt;80000000,K10469*L10469))))</f>
        <v>0</v>
      </c>
      <c r="N10469" s="4" t="str">
        <f>IF(AND(P10469 &lt;&gt; "", P10469 &lt;&gt; "---"), HYPERLINK(P10469, Q10469), "")</f>
        <v/>
      </c>
      <c r="O10469" s="21">
        <f>L10469*H10469</f>
        <v>0</v>
      </c>
      <c r="P10469" s="26" t="s">
        <v>362</v>
      </c>
      <c r="Q10469" t="str">
        <f>"ссылка"</f>
        <v>ссылка</v>
      </c>
    </row>
    <row r="10470" spans="1:17" ht="14.25" customHeight="1" outlineLevel="1" x14ac:dyDescent="0.2">
      <c r="A10470" s="24" t="s">
        <v>5933</v>
      </c>
      <c r="B10470" s="1" t="s">
        <v>2296</v>
      </c>
      <c r="C10470" s="25" t="s">
        <v>997</v>
      </c>
      <c r="E10470" s="1" t="s">
        <v>5934</v>
      </c>
      <c r="F10470" s="4" t="s">
        <v>20</v>
      </c>
      <c r="G10470" s="2" t="s">
        <v>5935</v>
      </c>
      <c r="H10470" s="1" t="s">
        <v>5936</v>
      </c>
      <c r="I10470" s="1" t="s">
        <v>5937</v>
      </c>
      <c r="J10470" s="1" t="s">
        <v>5938</v>
      </c>
      <c r="K10470" s="1" t="s">
        <v>2393</v>
      </c>
      <c r="M10470" s="1">
        <f>IF($P$5&lt;20000,H10470*L10470,IF($P$5&lt;50000,I10470*L10470,IF($P$5&lt;100000,J10470*L10470,IF($P$5&lt;80000000,K10470*L10470))))</f>
        <v>0</v>
      </c>
      <c r="N10470" s="4" t="str">
        <f>IF(AND(P10470 &lt;&gt; "", P10470 &lt;&gt; "---"), HYPERLINK(P10470, Q10470), "")</f>
        <v/>
      </c>
      <c r="O10470" s="21">
        <f>L10470*H10470</f>
        <v>0</v>
      </c>
      <c r="P10470" s="26" t="s">
        <v>362</v>
      </c>
      <c r="Q10470" t="str">
        <f>"ссылка"</f>
        <v>ссылка</v>
      </c>
    </row>
    <row r="10471" spans="1:17" ht="14.25" customHeight="1" outlineLevel="1" x14ac:dyDescent="0.2">
      <c r="A10471" s="24" t="s">
        <v>5939</v>
      </c>
      <c r="B10471" s="1" t="s">
        <v>2296</v>
      </c>
      <c r="C10471" s="25" t="s">
        <v>997</v>
      </c>
      <c r="E10471" s="1" t="s">
        <v>5940</v>
      </c>
      <c r="F10471" s="4" t="s">
        <v>20</v>
      </c>
      <c r="G10471" s="2" t="s">
        <v>5941</v>
      </c>
      <c r="H10471" s="1" t="s">
        <v>3446</v>
      </c>
      <c r="I10471" s="1" t="s">
        <v>887</v>
      </c>
      <c r="J10471" s="1" t="s">
        <v>5942</v>
      </c>
      <c r="K10471" s="1" t="s">
        <v>5943</v>
      </c>
      <c r="M10471" s="1">
        <f>IF($P$5&lt;20000,H10471*L10471,IF($P$5&lt;50000,I10471*L10471,IF($P$5&lt;100000,J10471*L10471,IF($P$5&lt;80000000,K10471*L10471))))</f>
        <v>0</v>
      </c>
      <c r="N10471" s="4" t="str">
        <f>IF(AND(P10471 &lt;&gt; "", P10471 &lt;&gt; "---"), HYPERLINK(P10471, Q10471), "")</f>
        <v/>
      </c>
      <c r="O10471" s="21">
        <f>L10471*H10471</f>
        <v>0</v>
      </c>
      <c r="P10471" s="26" t="s">
        <v>362</v>
      </c>
      <c r="Q10471" t="str">
        <f>"ссылка"</f>
        <v>ссылка</v>
      </c>
    </row>
    <row r="10472" spans="1:17" ht="14.25" customHeight="1" outlineLevel="1" x14ac:dyDescent="0.2">
      <c r="A10472" s="24" t="s">
        <v>5944</v>
      </c>
      <c r="B10472" s="1" t="s">
        <v>2296</v>
      </c>
      <c r="C10472" s="25" t="s">
        <v>997</v>
      </c>
      <c r="E10472" s="1" t="s">
        <v>5945</v>
      </c>
      <c r="F10472" s="4" t="s">
        <v>20</v>
      </c>
      <c r="G10472" s="2" t="s">
        <v>1018</v>
      </c>
      <c r="H10472" s="1" t="s">
        <v>4341</v>
      </c>
      <c r="I10472" s="1" t="s">
        <v>4344</v>
      </c>
      <c r="J10472" s="1" t="s">
        <v>4604</v>
      </c>
      <c r="K10472" s="1" t="s">
        <v>2150</v>
      </c>
      <c r="M10472" s="1">
        <f>IF($P$5&lt;20000,H10472*L10472,IF($P$5&lt;50000,I10472*L10472,IF($P$5&lt;100000,J10472*L10472,IF($P$5&lt;80000000,K10472*L10472))))</f>
        <v>0</v>
      </c>
      <c r="N10472" s="4" t="str">
        <f>IF(AND(P10472 &lt;&gt; "", P10472 &lt;&gt; "---"), HYPERLINK(P10472, Q10472), "")</f>
        <v/>
      </c>
      <c r="O10472" s="21">
        <f>L10472*H10472</f>
        <v>0</v>
      </c>
      <c r="P10472" s="26" t="s">
        <v>362</v>
      </c>
      <c r="Q10472" t="str">
        <f>"ссылка"</f>
        <v>ссылка</v>
      </c>
    </row>
    <row r="10473" spans="1:17" ht="14.25" customHeight="1" outlineLevel="1" x14ac:dyDescent="0.2">
      <c r="A10473" s="24" t="s">
        <v>5946</v>
      </c>
      <c r="B10473" s="1" t="s">
        <v>2296</v>
      </c>
      <c r="C10473" s="25" t="s">
        <v>997</v>
      </c>
      <c r="E10473" s="1" t="s">
        <v>5947</v>
      </c>
      <c r="F10473" s="4" t="s">
        <v>20</v>
      </c>
      <c r="G10473" s="2" t="s">
        <v>5913</v>
      </c>
      <c r="H10473" s="1" t="s">
        <v>420</v>
      </c>
      <c r="I10473" s="1" t="s">
        <v>5914</v>
      </c>
      <c r="J10473" s="1" t="s">
        <v>93</v>
      </c>
      <c r="K10473" s="1" t="s">
        <v>5915</v>
      </c>
      <c r="M10473" s="1">
        <f>IF($P$5&lt;20000,H10473*L10473,IF($P$5&lt;50000,I10473*L10473,IF($P$5&lt;100000,J10473*L10473,IF($P$5&lt;80000000,K10473*L10473))))</f>
        <v>0</v>
      </c>
      <c r="N10473" s="4" t="str">
        <f>IF(AND(P10473 &lt;&gt; "", P10473 &lt;&gt; "---"), HYPERLINK(P10473, Q10473), "")</f>
        <v>ссылка</v>
      </c>
      <c r="O10473" s="21">
        <f>L10473*H10473</f>
        <v>0</v>
      </c>
      <c r="P10473" s="26" t="s">
        <v>5948</v>
      </c>
      <c r="Q10473" t="str">
        <f>"ссылка"</f>
        <v>ссылка</v>
      </c>
    </row>
    <row r="10474" spans="1:17" ht="14.25" customHeight="1" outlineLevel="1" x14ac:dyDescent="0.2">
      <c r="A10474" s="24" t="s">
        <v>5949</v>
      </c>
      <c r="B10474" s="1" t="s">
        <v>2296</v>
      </c>
      <c r="C10474" s="25" t="s">
        <v>997</v>
      </c>
      <c r="E10474" s="1" t="s">
        <v>5950</v>
      </c>
      <c r="F10474" s="4" t="s">
        <v>20</v>
      </c>
      <c r="G10474" s="2" t="s">
        <v>5951</v>
      </c>
      <c r="H10474" s="1" t="s">
        <v>956</v>
      </c>
      <c r="I10474" s="1" t="s">
        <v>30</v>
      </c>
      <c r="J10474" s="1" t="s">
        <v>5952</v>
      </c>
      <c r="K10474" s="1" t="s">
        <v>5953</v>
      </c>
      <c r="M10474" s="1">
        <f>IF($P$5&lt;20000,H10474*L10474,IF($P$5&lt;50000,I10474*L10474,IF($P$5&lt;100000,J10474*L10474,IF($P$5&lt;80000000,K10474*L10474))))</f>
        <v>0</v>
      </c>
      <c r="N10474" s="4" t="str">
        <f>IF(AND(P10474 &lt;&gt; "", P10474 &lt;&gt; "---"), HYPERLINK(P10474, Q10474), "")</f>
        <v>ссылка</v>
      </c>
      <c r="O10474" s="21">
        <f>L10474*H10474</f>
        <v>0</v>
      </c>
      <c r="P10474" s="26" t="s">
        <v>5954</v>
      </c>
      <c r="Q10474" t="str">
        <f>"ссылка"</f>
        <v>ссылка</v>
      </c>
    </row>
    <row r="10475" spans="1:17" ht="14.25" customHeight="1" outlineLevel="1" x14ac:dyDescent="0.2">
      <c r="A10475" s="24" t="s">
        <v>5955</v>
      </c>
      <c r="B10475" s="1" t="s">
        <v>2296</v>
      </c>
      <c r="C10475" s="25" t="s">
        <v>997</v>
      </c>
      <c r="E10475" s="1" t="s">
        <v>5956</v>
      </c>
      <c r="F10475" s="4" t="s">
        <v>20</v>
      </c>
      <c r="G10475" s="2" t="s">
        <v>5957</v>
      </c>
      <c r="H10475" s="1" t="s">
        <v>4004</v>
      </c>
      <c r="I10475" s="1" t="s">
        <v>256</v>
      </c>
      <c r="J10475" s="1" t="s">
        <v>3558</v>
      </c>
      <c r="K10475" s="1" t="s">
        <v>1909</v>
      </c>
      <c r="M10475" s="1">
        <f>IF($P$5&lt;20000,H10475*L10475,IF($P$5&lt;50000,I10475*L10475,IF($P$5&lt;100000,J10475*L10475,IF($P$5&lt;80000000,K10475*L10475))))</f>
        <v>0</v>
      </c>
      <c r="N10475" s="4" t="str">
        <f>IF(AND(P10475 &lt;&gt; "", P10475 &lt;&gt; "---"), HYPERLINK(P10475, Q10475), "")</f>
        <v>ссылка</v>
      </c>
      <c r="O10475" s="21">
        <f>L10475*H10475</f>
        <v>0</v>
      </c>
      <c r="P10475" s="26" t="s">
        <v>5958</v>
      </c>
      <c r="Q10475" t="str">
        <f>"ссылка"</f>
        <v>ссылка</v>
      </c>
    </row>
    <row r="10476" spans="1:17" ht="14.25" customHeight="1" outlineLevel="1" x14ac:dyDescent="0.2">
      <c r="A10476" s="24" t="s">
        <v>5959</v>
      </c>
      <c r="B10476" s="1" t="s">
        <v>2296</v>
      </c>
      <c r="C10476" s="25" t="s">
        <v>997</v>
      </c>
      <c r="E10476" s="1" t="s">
        <v>5960</v>
      </c>
      <c r="F10476" s="4" t="s">
        <v>20</v>
      </c>
      <c r="G10476" s="2" t="s">
        <v>1252</v>
      </c>
      <c r="H10476" s="1" t="s">
        <v>1621</v>
      </c>
      <c r="I10476" s="1" t="s">
        <v>875</v>
      </c>
      <c r="J10476" s="1" t="s">
        <v>1297</v>
      </c>
      <c r="K10476" s="1" t="s">
        <v>876</v>
      </c>
      <c r="M10476" s="1">
        <f>IF($P$5&lt;20000,H10476*L10476,IF($P$5&lt;50000,I10476*L10476,IF($P$5&lt;100000,J10476*L10476,IF($P$5&lt;80000000,K10476*L10476))))</f>
        <v>0</v>
      </c>
      <c r="N10476" s="4" t="str">
        <f>IF(AND(P10476 &lt;&gt; "", P10476 &lt;&gt; "---"), HYPERLINK(P10476, Q10476), "")</f>
        <v/>
      </c>
      <c r="O10476" s="21">
        <f>L10476*H10476</f>
        <v>0</v>
      </c>
      <c r="P10476" s="26" t="s">
        <v>362</v>
      </c>
      <c r="Q10476" t="str">
        <f>"ссылка"</f>
        <v>ссылка</v>
      </c>
    </row>
    <row r="10477" spans="1:17" ht="14.25" customHeight="1" outlineLevel="1" x14ac:dyDescent="0.2">
      <c r="A10477" s="24" t="s">
        <v>5961</v>
      </c>
      <c r="B10477" s="1" t="s">
        <v>2296</v>
      </c>
      <c r="C10477" s="25" t="s">
        <v>997</v>
      </c>
      <c r="E10477" s="1" t="s">
        <v>5962</v>
      </c>
      <c r="F10477" s="4" t="s">
        <v>20</v>
      </c>
      <c r="G10477" s="2" t="s">
        <v>1599</v>
      </c>
      <c r="H10477" s="1" t="s">
        <v>1057</v>
      </c>
      <c r="I10477" s="1" t="s">
        <v>1409</v>
      </c>
      <c r="J10477" s="1" t="s">
        <v>2135</v>
      </c>
      <c r="K10477" s="1" t="s">
        <v>1433</v>
      </c>
      <c r="M10477" s="1">
        <f>IF($P$5&lt;20000,H10477*L10477,IF($P$5&lt;50000,I10477*L10477,IF($P$5&lt;100000,J10477*L10477,IF($P$5&lt;80000000,K10477*L10477))))</f>
        <v>0</v>
      </c>
      <c r="N10477" s="4" t="str">
        <f>IF(AND(P10477 &lt;&gt; "", P10477 &lt;&gt; "---"), HYPERLINK(P10477, Q10477), "")</f>
        <v/>
      </c>
      <c r="O10477" s="21">
        <f>L10477*H10477</f>
        <v>0</v>
      </c>
      <c r="P10477" s="26" t="s">
        <v>362</v>
      </c>
      <c r="Q10477" t="str">
        <f>"ссылка"</f>
        <v>ссылка</v>
      </c>
    </row>
    <row r="10478" spans="1:17" ht="14.25" customHeight="1" outlineLevel="1" x14ac:dyDescent="0.2">
      <c r="A10478" s="24" t="s">
        <v>5963</v>
      </c>
      <c r="B10478" s="1" t="s">
        <v>2296</v>
      </c>
      <c r="C10478" s="25" t="s">
        <v>997</v>
      </c>
      <c r="E10478" s="1" t="s">
        <v>5964</v>
      </c>
      <c r="F10478" s="4" t="s">
        <v>20</v>
      </c>
      <c r="G10478" s="2" t="s">
        <v>5965</v>
      </c>
      <c r="H10478" s="1" t="s">
        <v>5966</v>
      </c>
      <c r="I10478" s="1" t="s">
        <v>68</v>
      </c>
      <c r="J10478" s="1" t="s">
        <v>5967</v>
      </c>
      <c r="K10478" s="1" t="s">
        <v>2531</v>
      </c>
      <c r="M10478" s="1">
        <f>IF($P$5&lt;20000,H10478*L10478,IF($P$5&lt;50000,I10478*L10478,IF($P$5&lt;100000,J10478*L10478,IF($P$5&lt;80000000,K10478*L10478))))</f>
        <v>0</v>
      </c>
      <c r="N10478" s="4" t="str">
        <f>IF(AND(P10478 &lt;&gt; "", P10478 &lt;&gt; "---"), HYPERLINK(P10478, Q10478), "")</f>
        <v>ссылка</v>
      </c>
      <c r="O10478" s="21">
        <f>L10478*H10478</f>
        <v>0</v>
      </c>
      <c r="P10478" s="26" t="s">
        <v>5968</v>
      </c>
      <c r="Q10478" t="str">
        <f>"ссылка"</f>
        <v>ссылка</v>
      </c>
    </row>
    <row r="10479" spans="1:17" ht="14.25" customHeight="1" outlineLevel="1" x14ac:dyDescent="0.2">
      <c r="A10479" s="24" t="s">
        <v>5969</v>
      </c>
      <c r="B10479" s="1" t="s">
        <v>2296</v>
      </c>
      <c r="C10479" s="25" t="s">
        <v>997</v>
      </c>
      <c r="E10479" s="1" t="s">
        <v>5970</v>
      </c>
      <c r="F10479" s="4" t="s">
        <v>20</v>
      </c>
      <c r="G10479" s="2" t="s">
        <v>2243</v>
      </c>
      <c r="H10479" s="1" t="s">
        <v>4130</v>
      </c>
      <c r="I10479" s="1" t="s">
        <v>174</v>
      </c>
      <c r="J10479" s="1" t="s">
        <v>2647</v>
      </c>
      <c r="K10479" s="1" t="s">
        <v>5971</v>
      </c>
      <c r="M10479" s="1">
        <f>IF($P$5&lt;20000,H10479*L10479,IF($P$5&lt;50000,I10479*L10479,IF($P$5&lt;100000,J10479*L10479,IF($P$5&lt;80000000,K10479*L10479))))</f>
        <v>0</v>
      </c>
      <c r="N10479" s="4" t="str">
        <f>IF(AND(P10479 &lt;&gt; "", P10479 &lt;&gt; "---"), HYPERLINK(P10479, Q10479), "")</f>
        <v>ссылка</v>
      </c>
      <c r="O10479" s="21">
        <f>L10479*H10479</f>
        <v>0</v>
      </c>
      <c r="P10479" s="26" t="s">
        <v>5972</v>
      </c>
      <c r="Q10479" t="str">
        <f>"ссылка"</f>
        <v>ссылка</v>
      </c>
    </row>
    <row r="10480" spans="1:17" ht="14.25" customHeight="1" outlineLevel="1" x14ac:dyDescent="0.2">
      <c r="A10480" s="24" t="s">
        <v>5973</v>
      </c>
      <c r="B10480" s="1" t="s">
        <v>2296</v>
      </c>
      <c r="C10480" s="25" t="s">
        <v>997</v>
      </c>
      <c r="E10480" s="1" t="s">
        <v>5974</v>
      </c>
      <c r="F10480" s="4" t="s">
        <v>20</v>
      </c>
      <c r="G10480" s="2" t="s">
        <v>1093</v>
      </c>
      <c r="H10480" s="1" t="s">
        <v>4081</v>
      </c>
      <c r="I10480" s="1" t="s">
        <v>2313</v>
      </c>
      <c r="J10480" s="1" t="s">
        <v>2314</v>
      </c>
      <c r="K10480" s="1" t="s">
        <v>197</v>
      </c>
      <c r="M10480" s="1">
        <f>IF($P$5&lt;20000,H10480*L10480,IF($P$5&lt;50000,I10480*L10480,IF($P$5&lt;100000,J10480*L10480,IF($P$5&lt;80000000,K10480*L10480))))</f>
        <v>0</v>
      </c>
      <c r="N10480" s="4" t="str">
        <f>IF(AND(P10480 &lt;&gt; "", P10480 &lt;&gt; "---"), HYPERLINK(P10480, Q10480), "")</f>
        <v/>
      </c>
      <c r="O10480" s="21">
        <f>L10480*H10480</f>
        <v>0</v>
      </c>
      <c r="P10480" s="26" t="s">
        <v>362</v>
      </c>
      <c r="Q10480" t="str">
        <f>"ссылка"</f>
        <v>ссылка</v>
      </c>
    </row>
    <row r="10481" spans="1:17" ht="14.25" customHeight="1" outlineLevel="1" x14ac:dyDescent="0.2">
      <c r="A10481" s="24" t="s">
        <v>7268</v>
      </c>
      <c r="B10481" s="1" t="s">
        <v>2296</v>
      </c>
      <c r="E10481" s="1" t="s">
        <v>7269</v>
      </c>
      <c r="F10481" s="4" t="s">
        <v>20</v>
      </c>
      <c r="G10481" s="2" t="s">
        <v>263</v>
      </c>
      <c r="H10481" s="1" t="s">
        <v>2312</v>
      </c>
      <c r="I10481" s="1" t="s">
        <v>196</v>
      </c>
      <c r="J10481" s="1" t="s">
        <v>3940</v>
      </c>
      <c r="K10481" s="1" t="s">
        <v>7270</v>
      </c>
      <c r="M10481" s="1">
        <f>IF($P$5&lt;20000,H10481*L10481,IF($P$5&lt;50000,I10481*L10481,IF($P$5&lt;100000,J10481*L10481,IF($P$5&lt;80000000,K10481*L10481))))</f>
        <v>0</v>
      </c>
      <c r="N10481" s="4" t="str">
        <f>IF(AND(P10481 &lt;&gt; "", P10481 &lt;&gt; "---"), HYPERLINK(P10481, Q10481), "")</f>
        <v>ссылка</v>
      </c>
      <c r="O10481" s="21">
        <f>L10481*H10481</f>
        <v>0</v>
      </c>
      <c r="P10481" s="26" t="s">
        <v>7271</v>
      </c>
      <c r="Q10481" t="str">
        <f>"ссылка"</f>
        <v>ссылка</v>
      </c>
    </row>
    <row r="10482" spans="1:17" ht="14.25" customHeight="1" outlineLevel="1" x14ac:dyDescent="0.2">
      <c r="A10482" s="24" t="s">
        <v>7272</v>
      </c>
      <c r="B10482" s="1" t="s">
        <v>2296</v>
      </c>
      <c r="E10482" s="1" t="s">
        <v>7273</v>
      </c>
      <c r="F10482" s="4" t="s">
        <v>20</v>
      </c>
      <c r="G10482" s="2" t="s">
        <v>7274</v>
      </c>
      <c r="H10482" s="1" t="s">
        <v>7275</v>
      </c>
      <c r="I10482" s="1" t="s">
        <v>4841</v>
      </c>
      <c r="J10482" s="1" t="s">
        <v>2340</v>
      </c>
      <c r="K10482" s="1" t="s">
        <v>3955</v>
      </c>
      <c r="M10482" s="1">
        <f>IF($P$5&lt;20000,H10482*L10482,IF($P$5&lt;50000,I10482*L10482,IF($P$5&lt;100000,J10482*L10482,IF($P$5&lt;80000000,K10482*L10482))))</f>
        <v>0</v>
      </c>
      <c r="N10482" s="4" t="str">
        <f>IF(AND(P10482 &lt;&gt; "", P10482 &lt;&gt; "---"), HYPERLINK(P10482, Q10482), "")</f>
        <v>ссылка</v>
      </c>
      <c r="O10482" s="21">
        <f>L10482*H10482</f>
        <v>0</v>
      </c>
      <c r="P10482" s="26" t="s">
        <v>7276</v>
      </c>
      <c r="Q10482" t="str">
        <f>"ссылка"</f>
        <v>ссылка</v>
      </c>
    </row>
    <row r="10483" spans="1:17" ht="14.25" customHeight="1" outlineLevel="1" x14ac:dyDescent="0.2">
      <c r="A10483" s="24" t="s">
        <v>7277</v>
      </c>
      <c r="B10483" s="1" t="s">
        <v>2296</v>
      </c>
      <c r="E10483" s="1" t="s">
        <v>7278</v>
      </c>
      <c r="F10483" s="4" t="s">
        <v>20</v>
      </c>
      <c r="G10483" s="2" t="s">
        <v>1093</v>
      </c>
      <c r="H10483" s="1" t="s">
        <v>4081</v>
      </c>
      <c r="I10483" s="1" t="s">
        <v>2313</v>
      </c>
      <c r="J10483" s="1" t="s">
        <v>2314</v>
      </c>
      <c r="K10483" s="1" t="s">
        <v>7270</v>
      </c>
      <c r="M10483" s="1">
        <f>IF($P$5&lt;20000,H10483*L10483,IF($P$5&lt;50000,I10483*L10483,IF($P$5&lt;100000,J10483*L10483,IF($P$5&lt;80000000,K10483*L10483))))</f>
        <v>0</v>
      </c>
      <c r="N10483" s="4" t="str">
        <f>IF(AND(P10483 &lt;&gt; "", P10483 &lt;&gt; "---"), HYPERLINK(P10483, Q10483), "")</f>
        <v>ссылка</v>
      </c>
      <c r="O10483" s="21">
        <f>L10483*H10483</f>
        <v>0</v>
      </c>
      <c r="P10483" s="26" t="s">
        <v>7279</v>
      </c>
      <c r="Q10483" t="str">
        <f>"ссылка"</f>
        <v>ссылка</v>
      </c>
    </row>
    <row r="10484" spans="1:17" ht="14.25" customHeight="1" outlineLevel="1" x14ac:dyDescent="0.2">
      <c r="A10484" s="24" t="s">
        <v>7280</v>
      </c>
      <c r="B10484" s="1" t="s">
        <v>2296</v>
      </c>
      <c r="E10484" s="1" t="s">
        <v>7281</v>
      </c>
      <c r="F10484" s="4" t="s">
        <v>20</v>
      </c>
      <c r="G10484" s="2" t="s">
        <v>2666</v>
      </c>
      <c r="H10484" s="1" t="s">
        <v>7282</v>
      </c>
      <c r="I10484" s="1" t="s">
        <v>4224</v>
      </c>
      <c r="J10484" s="1" t="s">
        <v>2088</v>
      </c>
      <c r="K10484" s="1" t="s">
        <v>2089</v>
      </c>
      <c r="M10484" s="1">
        <f>IF($P$5&lt;20000,H10484*L10484,IF($P$5&lt;50000,I10484*L10484,IF($P$5&lt;100000,J10484*L10484,IF($P$5&lt;80000000,K10484*L10484))))</f>
        <v>0</v>
      </c>
      <c r="N10484" s="4" t="str">
        <f>IF(AND(P10484 &lt;&gt; "", P10484 &lt;&gt; "---"), HYPERLINK(P10484, Q10484), "")</f>
        <v>ссылка</v>
      </c>
      <c r="O10484" s="21">
        <f>L10484*H10484</f>
        <v>0</v>
      </c>
      <c r="P10484" s="26" t="s">
        <v>7283</v>
      </c>
      <c r="Q10484" t="str">
        <f>"ссылка"</f>
        <v>ссылка</v>
      </c>
    </row>
    <row r="10485" spans="1:17" ht="14.25" customHeight="1" outlineLevel="1" x14ac:dyDescent="0.2">
      <c r="A10485" s="24" t="s">
        <v>7284</v>
      </c>
      <c r="B10485" s="1" t="s">
        <v>2296</v>
      </c>
      <c r="E10485" s="1" t="s">
        <v>7285</v>
      </c>
      <c r="F10485" s="4" t="s">
        <v>20</v>
      </c>
      <c r="G10485" s="2" t="s">
        <v>7286</v>
      </c>
      <c r="H10485" s="1" t="s">
        <v>707</v>
      </c>
      <c r="I10485" s="1" t="s">
        <v>1677</v>
      </c>
      <c r="J10485" s="1" t="s">
        <v>4536</v>
      </c>
      <c r="K10485" s="1" t="s">
        <v>188</v>
      </c>
      <c r="M10485" s="1">
        <f>IF($P$5&lt;20000,H10485*L10485,IF($P$5&lt;50000,I10485*L10485,IF($P$5&lt;100000,J10485*L10485,IF($P$5&lt;80000000,K10485*L10485))))</f>
        <v>0</v>
      </c>
      <c r="N10485" s="4" t="str">
        <f>IF(AND(P10485 &lt;&gt; "", P10485 &lt;&gt; "---"), HYPERLINK(P10485, Q10485), "")</f>
        <v/>
      </c>
      <c r="O10485" s="21">
        <f>L10485*H10485</f>
        <v>0</v>
      </c>
      <c r="P10485" s="26" t="s">
        <v>362</v>
      </c>
      <c r="Q10485" t="str">
        <f>"ссылка"</f>
        <v>ссылка</v>
      </c>
    </row>
    <row r="10486" spans="1:17" ht="14.25" customHeight="1" outlineLevel="1" x14ac:dyDescent="0.2">
      <c r="A10486" s="24" t="s">
        <v>7287</v>
      </c>
      <c r="B10486" s="1" t="s">
        <v>2296</v>
      </c>
      <c r="E10486" s="1" t="s">
        <v>7288</v>
      </c>
      <c r="F10486" s="4" t="s">
        <v>20</v>
      </c>
      <c r="G10486" s="2" t="s">
        <v>5931</v>
      </c>
      <c r="H10486" s="1" t="s">
        <v>22</v>
      </c>
      <c r="I10486" s="1" t="s">
        <v>1030</v>
      </c>
      <c r="J10486" s="1" t="s">
        <v>5792</v>
      </c>
      <c r="K10486" s="1" t="s">
        <v>2358</v>
      </c>
      <c r="M10486" s="1">
        <f>IF($P$5&lt;20000,H10486*L10486,IF($P$5&lt;50000,I10486*L10486,IF($P$5&lt;100000,J10486*L10486,IF($P$5&lt;80000000,K10486*L10486))))</f>
        <v>0</v>
      </c>
      <c r="N10486" s="4" t="str">
        <f>IF(AND(P10486 &lt;&gt; "", P10486 &lt;&gt; "---"), HYPERLINK(P10486, Q10486), "")</f>
        <v>ссылка</v>
      </c>
      <c r="O10486" s="21">
        <f>L10486*H10486</f>
        <v>0</v>
      </c>
      <c r="P10486" s="26" t="s">
        <v>7289</v>
      </c>
      <c r="Q10486" t="str">
        <f>"ссылка"</f>
        <v>ссылка</v>
      </c>
    </row>
    <row r="10487" spans="1:17" ht="14.25" customHeight="1" outlineLevel="1" x14ac:dyDescent="0.2">
      <c r="A10487" s="24" t="s">
        <v>7290</v>
      </c>
      <c r="B10487" s="1" t="s">
        <v>2296</v>
      </c>
      <c r="E10487" s="1" t="s">
        <v>7291</v>
      </c>
      <c r="F10487" s="4" t="s">
        <v>20</v>
      </c>
      <c r="G10487" s="2" t="s">
        <v>6276</v>
      </c>
      <c r="H10487" s="1" t="s">
        <v>736</v>
      </c>
      <c r="I10487" s="1" t="s">
        <v>263</v>
      </c>
      <c r="J10487" s="1" t="s">
        <v>7292</v>
      </c>
      <c r="K10487" s="1" t="s">
        <v>4563</v>
      </c>
      <c r="M10487" s="1">
        <f>IF($P$5&lt;20000,H10487*L10487,IF($P$5&lt;50000,I10487*L10487,IF($P$5&lt;100000,J10487*L10487,IF($P$5&lt;80000000,K10487*L10487))))</f>
        <v>0</v>
      </c>
      <c r="N10487" s="4" t="str">
        <f>IF(AND(P10487 &lt;&gt; "", P10487 &lt;&gt; "---"), HYPERLINK(P10487, Q10487), "")</f>
        <v>ссылка</v>
      </c>
      <c r="O10487" s="21">
        <f>L10487*H10487</f>
        <v>0</v>
      </c>
      <c r="P10487" s="26" t="s">
        <v>7293</v>
      </c>
      <c r="Q10487" t="str">
        <f>"ссылка"</f>
        <v>ссылка</v>
      </c>
    </row>
    <row r="10488" spans="1:17" ht="14.25" customHeight="1" outlineLevel="1" x14ac:dyDescent="0.2">
      <c r="A10488" s="24" t="s">
        <v>7294</v>
      </c>
      <c r="B10488" s="1" t="s">
        <v>2296</v>
      </c>
      <c r="E10488" s="1" t="s">
        <v>7295</v>
      </c>
      <c r="F10488" s="4" t="s">
        <v>20</v>
      </c>
      <c r="G10488" s="2" t="s">
        <v>7296</v>
      </c>
      <c r="H10488" s="1" t="s">
        <v>7297</v>
      </c>
      <c r="I10488" s="1" t="s">
        <v>6727</v>
      </c>
      <c r="J10488" s="1" t="s">
        <v>7298</v>
      </c>
      <c r="K10488" s="1" t="s">
        <v>3549</v>
      </c>
      <c r="M10488" s="1">
        <f>IF($P$5&lt;20000,H10488*L10488,IF($P$5&lt;50000,I10488*L10488,IF($P$5&lt;100000,J10488*L10488,IF($P$5&lt;80000000,K10488*L10488))))</f>
        <v>0</v>
      </c>
      <c r="N10488" s="4" t="str">
        <f>IF(AND(P10488 &lt;&gt; "", P10488 &lt;&gt; "---"), HYPERLINK(P10488, Q10488), "")</f>
        <v>ссылка</v>
      </c>
      <c r="O10488" s="21">
        <f>L10488*H10488</f>
        <v>0</v>
      </c>
      <c r="P10488" s="26" t="s">
        <v>7299</v>
      </c>
      <c r="Q10488" t="str">
        <f>"ссылка"</f>
        <v>ссылка</v>
      </c>
    </row>
    <row r="10489" spans="1:17" ht="14.25" customHeight="1" outlineLevel="1" x14ac:dyDescent="0.2">
      <c r="A10489" s="24" t="s">
        <v>7300</v>
      </c>
      <c r="B10489" s="1" t="s">
        <v>2296</v>
      </c>
      <c r="E10489" s="1" t="s">
        <v>7301</v>
      </c>
      <c r="F10489" s="4" t="s">
        <v>20</v>
      </c>
      <c r="G10489" s="2" t="s">
        <v>6048</v>
      </c>
      <c r="H10489" s="1" t="s">
        <v>2058</v>
      </c>
      <c r="I10489" s="1" t="s">
        <v>22</v>
      </c>
      <c r="J10489" s="1" t="s">
        <v>1030</v>
      </c>
      <c r="K10489" s="1" t="s">
        <v>47</v>
      </c>
      <c r="M10489" s="1">
        <f>IF($P$5&lt;20000,H10489*L10489,IF($P$5&lt;50000,I10489*L10489,IF($P$5&lt;100000,J10489*L10489,IF($P$5&lt;80000000,K10489*L10489))))</f>
        <v>0</v>
      </c>
      <c r="N10489" s="4" t="str">
        <f>IF(AND(P10489 &lt;&gt; "", P10489 &lt;&gt; "---"), HYPERLINK(P10489, Q10489), "")</f>
        <v>ссылка</v>
      </c>
      <c r="O10489" s="21">
        <f>L10489*H10489</f>
        <v>0</v>
      </c>
      <c r="P10489" s="26" t="s">
        <v>7302</v>
      </c>
      <c r="Q10489" t="str">
        <f>"ссылка"</f>
        <v>ссылка</v>
      </c>
    </row>
    <row r="10490" spans="1:17" ht="14.25" customHeight="1" outlineLevel="1" x14ac:dyDescent="0.2">
      <c r="A10490" s="24" t="s">
        <v>7303</v>
      </c>
      <c r="B10490" s="1" t="s">
        <v>2296</v>
      </c>
      <c r="E10490" s="1" t="s">
        <v>7304</v>
      </c>
      <c r="F10490" s="4" t="s">
        <v>20</v>
      </c>
      <c r="G10490" s="2" t="s">
        <v>1961</v>
      </c>
      <c r="H10490" s="1" t="s">
        <v>2761</v>
      </c>
      <c r="I10490" s="1" t="s">
        <v>2597</v>
      </c>
      <c r="J10490" s="1" t="s">
        <v>2233</v>
      </c>
      <c r="K10490" s="1" t="s">
        <v>1236</v>
      </c>
      <c r="M10490" s="1">
        <f>IF($P$5&lt;20000,H10490*L10490,IF($P$5&lt;50000,I10490*L10490,IF($P$5&lt;100000,J10490*L10490,IF($P$5&lt;80000000,K10490*L10490))))</f>
        <v>0</v>
      </c>
      <c r="N10490" s="4" t="str">
        <f>IF(AND(P10490 &lt;&gt; "", P10490 &lt;&gt; "---"), HYPERLINK(P10490, Q10490), "")</f>
        <v>ссылка</v>
      </c>
      <c r="O10490" s="21">
        <f>L10490*H10490</f>
        <v>0</v>
      </c>
      <c r="P10490" s="26" t="s">
        <v>7305</v>
      </c>
      <c r="Q10490" t="str">
        <f>"ссылка"</f>
        <v>ссылка</v>
      </c>
    </row>
    <row r="10491" spans="1:17" ht="14.25" customHeight="1" outlineLevel="1" x14ac:dyDescent="0.2">
      <c r="A10491" s="24" t="s">
        <v>7306</v>
      </c>
      <c r="B10491" s="1" t="s">
        <v>2296</v>
      </c>
      <c r="E10491" s="1" t="s">
        <v>7307</v>
      </c>
      <c r="F10491" s="4" t="s">
        <v>20</v>
      </c>
      <c r="G10491" s="2" t="s">
        <v>292</v>
      </c>
      <c r="H10491" s="1" t="s">
        <v>969</v>
      </c>
      <c r="I10491" s="1" t="s">
        <v>1237</v>
      </c>
      <c r="J10491" s="1" t="s">
        <v>2234</v>
      </c>
      <c r="K10491" s="1" t="s">
        <v>1005</v>
      </c>
      <c r="M10491" s="1">
        <f>IF($P$5&lt;20000,H10491*L10491,IF($P$5&lt;50000,I10491*L10491,IF($P$5&lt;100000,J10491*L10491,IF($P$5&lt;80000000,K10491*L10491))))</f>
        <v>0</v>
      </c>
      <c r="N10491" s="4" t="str">
        <f>IF(AND(P10491 &lt;&gt; "", P10491 &lt;&gt; "---"), HYPERLINK(P10491, Q10491), "")</f>
        <v>ссылка</v>
      </c>
      <c r="O10491" s="21">
        <f>L10491*H10491</f>
        <v>0</v>
      </c>
      <c r="P10491" s="26" t="s">
        <v>7308</v>
      </c>
      <c r="Q10491" t="str">
        <f>"ссылка"</f>
        <v>ссылка</v>
      </c>
    </row>
    <row r="10492" spans="1:17" ht="14.25" customHeight="1" outlineLevel="1" x14ac:dyDescent="0.2">
      <c r="A10492" s="24" t="s">
        <v>7309</v>
      </c>
      <c r="B10492" s="1" t="s">
        <v>2296</v>
      </c>
      <c r="E10492" s="1" t="s">
        <v>7310</v>
      </c>
      <c r="F10492" s="4" t="s">
        <v>20</v>
      </c>
      <c r="G10492" s="2" t="s">
        <v>292</v>
      </c>
      <c r="H10492" s="1" t="s">
        <v>969</v>
      </c>
      <c r="I10492" s="1" t="s">
        <v>1237</v>
      </c>
      <c r="J10492" s="1" t="s">
        <v>2234</v>
      </c>
      <c r="K10492" s="1" t="s">
        <v>1005</v>
      </c>
      <c r="M10492" s="1">
        <f>IF($P$5&lt;20000,H10492*L10492,IF($P$5&lt;50000,I10492*L10492,IF($P$5&lt;100000,J10492*L10492,IF($P$5&lt;80000000,K10492*L10492))))</f>
        <v>0</v>
      </c>
      <c r="N10492" s="4" t="str">
        <f>IF(AND(P10492 &lt;&gt; "", P10492 &lt;&gt; "---"), HYPERLINK(P10492, Q10492), "")</f>
        <v>ссылка</v>
      </c>
      <c r="O10492" s="21">
        <f>L10492*H10492</f>
        <v>0</v>
      </c>
      <c r="P10492" s="26" t="s">
        <v>7311</v>
      </c>
      <c r="Q10492" t="str">
        <f>"ссылка"</f>
        <v>ссылка</v>
      </c>
    </row>
    <row r="10493" spans="1:17" ht="14.25" customHeight="1" outlineLevel="1" x14ac:dyDescent="0.2">
      <c r="A10493" s="24" t="s">
        <v>7312</v>
      </c>
      <c r="B10493" s="1" t="s">
        <v>2296</v>
      </c>
      <c r="E10493" s="1" t="s">
        <v>7313</v>
      </c>
      <c r="F10493" s="4" t="s">
        <v>20</v>
      </c>
      <c r="G10493" s="2" t="s">
        <v>3571</v>
      </c>
      <c r="H10493" s="1" t="s">
        <v>1915</v>
      </c>
      <c r="I10493" s="1" t="s">
        <v>3756</v>
      </c>
      <c r="J10493" s="1" t="s">
        <v>211</v>
      </c>
      <c r="K10493" s="1" t="s">
        <v>1678</v>
      </c>
      <c r="M10493" s="1">
        <f>IF($P$5&lt;20000,H10493*L10493,IF($P$5&lt;50000,I10493*L10493,IF($P$5&lt;100000,J10493*L10493,IF($P$5&lt;80000000,K10493*L10493))))</f>
        <v>0</v>
      </c>
      <c r="N10493" s="4" t="str">
        <f>IF(AND(P10493 &lt;&gt; "", P10493 &lt;&gt; "---"), HYPERLINK(P10493, Q10493), "")</f>
        <v>ссылка</v>
      </c>
      <c r="O10493" s="21">
        <f>L10493*H10493</f>
        <v>0</v>
      </c>
      <c r="P10493" s="26" t="s">
        <v>7314</v>
      </c>
      <c r="Q10493" t="str">
        <f>"ссылка"</f>
        <v>ссылка</v>
      </c>
    </row>
    <row r="10494" spans="1:17" ht="14.25" customHeight="1" outlineLevel="1" x14ac:dyDescent="0.2">
      <c r="A10494" s="24" t="s">
        <v>7315</v>
      </c>
      <c r="B10494" s="1" t="s">
        <v>2296</v>
      </c>
      <c r="E10494" s="1" t="s">
        <v>7316</v>
      </c>
      <c r="F10494" s="4" t="s">
        <v>20</v>
      </c>
      <c r="G10494" s="2" t="s">
        <v>292</v>
      </c>
      <c r="H10494" s="1" t="s">
        <v>969</v>
      </c>
      <c r="I10494" s="1" t="s">
        <v>1237</v>
      </c>
      <c r="J10494" s="1" t="s">
        <v>2234</v>
      </c>
      <c r="K10494" s="1" t="s">
        <v>1005</v>
      </c>
      <c r="M10494" s="1">
        <f>IF($P$5&lt;20000,H10494*L10494,IF($P$5&lt;50000,I10494*L10494,IF($P$5&lt;100000,J10494*L10494,IF($P$5&lt;80000000,K10494*L10494))))</f>
        <v>0</v>
      </c>
      <c r="N10494" s="4" t="str">
        <f>IF(AND(P10494 &lt;&gt; "", P10494 &lt;&gt; "---"), HYPERLINK(P10494, Q10494), "")</f>
        <v>ссылка</v>
      </c>
      <c r="O10494" s="21">
        <f>L10494*H10494</f>
        <v>0</v>
      </c>
      <c r="P10494" s="26" t="s">
        <v>7317</v>
      </c>
      <c r="Q10494" t="str">
        <f>"ссылка"</f>
        <v>ссылка</v>
      </c>
    </row>
    <row r="10495" spans="1:17" ht="14.25" customHeight="1" outlineLevel="1" x14ac:dyDescent="0.2">
      <c r="A10495" s="24" t="s">
        <v>7318</v>
      </c>
      <c r="B10495" s="1" t="s">
        <v>2296</v>
      </c>
      <c r="E10495" s="1" t="s">
        <v>7319</v>
      </c>
      <c r="F10495" s="4" t="s">
        <v>20</v>
      </c>
      <c r="G10495" s="2" t="s">
        <v>5558</v>
      </c>
      <c r="H10495" s="1" t="s">
        <v>7320</v>
      </c>
      <c r="I10495" s="1" t="s">
        <v>5741</v>
      </c>
      <c r="J10495" s="1" t="s">
        <v>7321</v>
      </c>
      <c r="K10495" s="1" t="s">
        <v>1218</v>
      </c>
      <c r="M10495" s="1">
        <f>IF($P$5&lt;20000,H10495*L10495,IF($P$5&lt;50000,I10495*L10495,IF($P$5&lt;100000,J10495*L10495,IF($P$5&lt;80000000,K10495*L10495))))</f>
        <v>0</v>
      </c>
      <c r="N10495" s="4" t="str">
        <f>IF(AND(P10495 &lt;&gt; "", P10495 &lt;&gt; "---"), HYPERLINK(P10495, Q10495), "")</f>
        <v/>
      </c>
      <c r="O10495" s="21">
        <f>L10495*H10495</f>
        <v>0</v>
      </c>
      <c r="P10495" s="26" t="s">
        <v>362</v>
      </c>
      <c r="Q10495" t="str">
        <f>"ссылка"</f>
        <v>ссылка</v>
      </c>
    </row>
    <row r="10496" spans="1:17" ht="14.25" customHeight="1" outlineLevel="1" x14ac:dyDescent="0.2">
      <c r="A10496" s="24" t="s">
        <v>7322</v>
      </c>
      <c r="B10496" s="1" t="s">
        <v>2296</v>
      </c>
      <c r="E10496" s="1" t="s">
        <v>7323</v>
      </c>
      <c r="F10496" s="4" t="s">
        <v>20</v>
      </c>
      <c r="G10496" s="2" t="s">
        <v>162</v>
      </c>
      <c r="H10496" s="1" t="s">
        <v>6723</v>
      </c>
      <c r="I10496" s="1" t="s">
        <v>3520</v>
      </c>
      <c r="J10496" s="1" t="s">
        <v>241</v>
      </c>
      <c r="K10496" s="1" t="s">
        <v>497</v>
      </c>
      <c r="M10496" s="1">
        <f>IF($P$5&lt;20000,H10496*L10496,IF($P$5&lt;50000,I10496*L10496,IF($P$5&lt;100000,J10496*L10496,IF($P$5&lt;80000000,K10496*L10496))))</f>
        <v>0</v>
      </c>
      <c r="N10496" s="4" t="str">
        <f>IF(AND(P10496 &lt;&gt; "", P10496 &lt;&gt; "---"), HYPERLINK(P10496, Q10496), "")</f>
        <v>ссылка</v>
      </c>
      <c r="O10496" s="21">
        <f>L10496*H10496</f>
        <v>0</v>
      </c>
      <c r="P10496" s="26" t="s">
        <v>7324</v>
      </c>
      <c r="Q10496" t="str">
        <f>"ссылка"</f>
        <v>ссылка</v>
      </c>
    </row>
    <row r="10497" spans="1:17" ht="14.25" customHeight="1" outlineLevel="1" x14ac:dyDescent="0.2">
      <c r="A10497" s="24" t="s">
        <v>7325</v>
      </c>
      <c r="B10497" s="1" t="s">
        <v>2296</v>
      </c>
      <c r="E10497" s="1" t="s">
        <v>7326</v>
      </c>
      <c r="F10497" s="4" t="s">
        <v>20</v>
      </c>
      <c r="G10497" s="2" t="s">
        <v>5953</v>
      </c>
      <c r="H10497" s="1" t="s">
        <v>746</v>
      </c>
      <c r="I10497" s="1" t="s">
        <v>3288</v>
      </c>
      <c r="J10497" s="1" t="s">
        <v>2280</v>
      </c>
      <c r="K10497" s="1" t="s">
        <v>5821</v>
      </c>
      <c r="M10497" s="1">
        <f>IF($P$5&lt;20000,H10497*L10497,IF($P$5&lt;50000,I10497*L10497,IF($P$5&lt;100000,J10497*L10497,IF($P$5&lt;80000000,K10497*L10497))))</f>
        <v>0</v>
      </c>
      <c r="N10497" s="4" t="str">
        <f>IF(AND(P10497 &lt;&gt; "", P10497 &lt;&gt; "---"), HYPERLINK(P10497, Q10497), "")</f>
        <v>ссылка</v>
      </c>
      <c r="O10497" s="21">
        <f>L10497*H10497</f>
        <v>0</v>
      </c>
      <c r="P10497" s="26" t="s">
        <v>7327</v>
      </c>
      <c r="Q10497" t="str">
        <f>"ссылка"</f>
        <v>ссылка</v>
      </c>
    </row>
    <row r="10498" spans="1:17" ht="14.25" customHeight="1" outlineLevel="1" x14ac:dyDescent="0.2">
      <c r="A10498" s="24" t="s">
        <v>7328</v>
      </c>
      <c r="B10498" s="1" t="s">
        <v>2296</v>
      </c>
      <c r="E10498" s="1" t="s">
        <v>7329</v>
      </c>
      <c r="F10498" s="4" t="s">
        <v>20</v>
      </c>
      <c r="G10498" s="2" t="s">
        <v>190</v>
      </c>
      <c r="H10498" s="1" t="s">
        <v>483</v>
      </c>
      <c r="I10498" s="1" t="s">
        <v>470</v>
      </c>
      <c r="J10498" s="1" t="s">
        <v>2396</v>
      </c>
      <c r="K10498" s="1" t="s">
        <v>1256</v>
      </c>
      <c r="M10498" s="1">
        <f>IF($P$5&lt;20000,H10498*L10498,IF($P$5&lt;50000,I10498*L10498,IF($P$5&lt;100000,J10498*L10498,IF($P$5&lt;80000000,K10498*L10498))))</f>
        <v>0</v>
      </c>
      <c r="N10498" s="4" t="str">
        <f>IF(AND(P10498 &lt;&gt; "", P10498 &lt;&gt; "---"), HYPERLINK(P10498, Q10498), "")</f>
        <v>ссылка</v>
      </c>
      <c r="O10498" s="21">
        <f>L10498*H10498</f>
        <v>0</v>
      </c>
      <c r="P10498" s="26" t="s">
        <v>7330</v>
      </c>
      <c r="Q10498" t="str">
        <f>"ссылка"</f>
        <v>ссылка</v>
      </c>
    </row>
    <row r="10499" spans="1:17" ht="14.25" customHeight="1" outlineLevel="1" x14ac:dyDescent="0.2">
      <c r="A10499" s="24" t="s">
        <v>7331</v>
      </c>
      <c r="B10499" s="1" t="s">
        <v>2296</v>
      </c>
      <c r="E10499" s="1" t="s">
        <v>7332</v>
      </c>
      <c r="F10499" s="4" t="s">
        <v>20</v>
      </c>
      <c r="G10499" s="2" t="s">
        <v>77</v>
      </c>
      <c r="H10499" s="1" t="s">
        <v>4581</v>
      </c>
      <c r="I10499" s="1" t="s">
        <v>4582</v>
      </c>
      <c r="J10499" s="1" t="s">
        <v>4583</v>
      </c>
      <c r="K10499" s="1" t="s">
        <v>4584</v>
      </c>
      <c r="M10499" s="1">
        <f>IF($P$5&lt;20000,H10499*L10499,IF($P$5&lt;50000,I10499*L10499,IF($P$5&lt;100000,J10499*L10499,IF($P$5&lt;80000000,K10499*L10499))))</f>
        <v>0</v>
      </c>
      <c r="N10499" s="4" t="str">
        <f>IF(AND(P10499 &lt;&gt; "", P10499 &lt;&gt; "---"), HYPERLINK(P10499, Q10499), "")</f>
        <v>ссылка</v>
      </c>
      <c r="O10499" s="21">
        <f>L10499*H10499</f>
        <v>0</v>
      </c>
      <c r="P10499" s="26" t="s">
        <v>7333</v>
      </c>
      <c r="Q10499" t="str">
        <f>"ссылка"</f>
        <v>ссылка</v>
      </c>
    </row>
    <row r="10500" spans="1:17" ht="14.25" customHeight="1" outlineLevel="1" x14ac:dyDescent="0.2">
      <c r="A10500" s="24" t="s">
        <v>7334</v>
      </c>
      <c r="B10500" s="1" t="s">
        <v>2296</v>
      </c>
      <c r="E10500" s="1" t="s">
        <v>7335</v>
      </c>
      <c r="F10500" s="4" t="s">
        <v>20</v>
      </c>
      <c r="G10500" s="2" t="s">
        <v>2737</v>
      </c>
      <c r="H10500" s="1" t="s">
        <v>305</v>
      </c>
      <c r="I10500" s="1" t="s">
        <v>2495</v>
      </c>
      <c r="J10500" s="1" t="s">
        <v>7336</v>
      </c>
      <c r="K10500" s="1" t="s">
        <v>2281</v>
      </c>
      <c r="M10500" s="1">
        <f>IF($P$5&lt;20000,H10500*L10500,IF($P$5&lt;50000,I10500*L10500,IF($P$5&lt;100000,J10500*L10500,IF($P$5&lt;80000000,K10500*L10500))))</f>
        <v>0</v>
      </c>
      <c r="N10500" s="4" t="str">
        <f>IF(AND(P10500 &lt;&gt; "", P10500 &lt;&gt; "---"), HYPERLINK(P10500, Q10500), "")</f>
        <v>ссылка</v>
      </c>
      <c r="O10500" s="21">
        <f>L10500*H10500</f>
        <v>0</v>
      </c>
      <c r="P10500" s="26" t="s">
        <v>7337</v>
      </c>
      <c r="Q10500" t="str">
        <f>"ссылка"</f>
        <v>ссылка</v>
      </c>
    </row>
    <row r="10501" spans="1:17" ht="14.25" customHeight="1" outlineLevel="1" x14ac:dyDescent="0.2">
      <c r="A10501" s="24" t="s">
        <v>7338</v>
      </c>
      <c r="B10501" s="1" t="s">
        <v>2296</v>
      </c>
      <c r="E10501" s="1" t="s">
        <v>7339</v>
      </c>
      <c r="F10501" s="4" t="s">
        <v>20</v>
      </c>
      <c r="G10501" s="2" t="s">
        <v>7340</v>
      </c>
      <c r="H10501" s="1" t="s">
        <v>462</v>
      </c>
      <c r="I10501" s="1" t="s">
        <v>1086</v>
      </c>
      <c r="J10501" s="1" t="s">
        <v>3699</v>
      </c>
      <c r="K10501" s="1" t="s">
        <v>1089</v>
      </c>
      <c r="M10501" s="1">
        <f>IF($P$5&lt;20000,H10501*L10501,IF($P$5&lt;50000,I10501*L10501,IF($P$5&lt;100000,J10501*L10501,IF($P$5&lt;80000000,K10501*L10501))))</f>
        <v>0</v>
      </c>
      <c r="N10501" s="4" t="str">
        <f>IF(AND(P10501 &lt;&gt; "", P10501 &lt;&gt; "---"), HYPERLINK(P10501, Q10501), "")</f>
        <v/>
      </c>
      <c r="O10501" s="21">
        <f>L10501*H10501</f>
        <v>0</v>
      </c>
      <c r="P10501" s="26" t="s">
        <v>362</v>
      </c>
      <c r="Q10501" t="str">
        <f>"ссылка"</f>
        <v>ссылка</v>
      </c>
    </row>
    <row r="10502" spans="1:17" ht="14.25" customHeight="1" outlineLevel="1" x14ac:dyDescent="0.2">
      <c r="A10502" s="24" t="s">
        <v>7341</v>
      </c>
      <c r="B10502" s="1" t="s">
        <v>2296</v>
      </c>
      <c r="E10502" s="1" t="s">
        <v>7342</v>
      </c>
      <c r="F10502" s="4" t="s">
        <v>20</v>
      </c>
      <c r="G10502" s="2" t="s">
        <v>292</v>
      </c>
      <c r="H10502" s="1" t="s">
        <v>969</v>
      </c>
      <c r="I10502" s="1" t="s">
        <v>1237</v>
      </c>
      <c r="J10502" s="1" t="s">
        <v>2234</v>
      </c>
      <c r="K10502" s="1" t="s">
        <v>1005</v>
      </c>
      <c r="M10502" s="1">
        <f>IF($P$5&lt;20000,H10502*L10502,IF($P$5&lt;50000,I10502*L10502,IF($P$5&lt;100000,J10502*L10502,IF($P$5&lt;80000000,K10502*L10502))))</f>
        <v>0</v>
      </c>
      <c r="N10502" s="4" t="str">
        <f>IF(AND(P10502 &lt;&gt; "", P10502 &lt;&gt; "---"), HYPERLINK(P10502, Q10502), "")</f>
        <v>ссылка</v>
      </c>
      <c r="O10502" s="21">
        <f>L10502*H10502</f>
        <v>0</v>
      </c>
      <c r="P10502" s="26" t="s">
        <v>7343</v>
      </c>
      <c r="Q10502" t="str">
        <f>"ссылка"</f>
        <v>ссылка</v>
      </c>
    </row>
    <row r="10503" spans="1:17" ht="14.25" customHeight="1" outlineLevel="1" x14ac:dyDescent="0.2">
      <c r="A10503" s="24" t="s">
        <v>7344</v>
      </c>
      <c r="B10503" s="1" t="s">
        <v>2296</v>
      </c>
      <c r="E10503" s="1" t="s">
        <v>7345</v>
      </c>
      <c r="F10503" s="4" t="s">
        <v>20</v>
      </c>
      <c r="G10503" s="2" t="s">
        <v>140</v>
      </c>
      <c r="H10503" s="1" t="s">
        <v>279</v>
      </c>
      <c r="I10503" s="1" t="s">
        <v>3687</v>
      </c>
      <c r="J10503" s="1" t="s">
        <v>273</v>
      </c>
      <c r="K10503" s="1" t="s">
        <v>1948</v>
      </c>
      <c r="M10503" s="1">
        <f>IF($P$5&lt;20000,H10503*L10503,IF($P$5&lt;50000,I10503*L10503,IF($P$5&lt;100000,J10503*L10503,IF($P$5&lt;80000000,K10503*L10503))))</f>
        <v>0</v>
      </c>
      <c r="N10503" s="4" t="str">
        <f>IF(AND(P10503 &lt;&gt; "", P10503 &lt;&gt; "---"), HYPERLINK(P10503, Q10503), "")</f>
        <v/>
      </c>
      <c r="O10503" s="21">
        <f>L10503*H10503</f>
        <v>0</v>
      </c>
      <c r="P10503" s="26" t="s">
        <v>362</v>
      </c>
      <c r="Q10503" t="str">
        <f>"ссылка"</f>
        <v>ссылка</v>
      </c>
    </row>
    <row r="10504" spans="1:17" ht="14.25" customHeight="1" outlineLevel="1" x14ac:dyDescent="0.2">
      <c r="A10504" s="24" t="s">
        <v>7346</v>
      </c>
      <c r="B10504" s="1" t="s">
        <v>2296</v>
      </c>
      <c r="E10504" s="1" t="s">
        <v>7347</v>
      </c>
      <c r="F10504" s="4" t="s">
        <v>20</v>
      </c>
      <c r="G10504" s="2" t="s">
        <v>3273</v>
      </c>
      <c r="H10504" s="1" t="s">
        <v>1152</v>
      </c>
      <c r="I10504" s="1" t="s">
        <v>3484</v>
      </c>
      <c r="J10504" s="1" t="s">
        <v>7348</v>
      </c>
      <c r="K10504" s="1" t="s">
        <v>955</v>
      </c>
      <c r="M10504" s="1">
        <f>IF($P$5&lt;20000,H10504*L10504,IF($P$5&lt;50000,I10504*L10504,IF($P$5&lt;100000,J10504*L10504,IF($P$5&lt;80000000,K10504*L10504))))</f>
        <v>0</v>
      </c>
      <c r="N10504" s="4" t="str">
        <f>IF(AND(P10504 &lt;&gt; "", P10504 &lt;&gt; "---"), HYPERLINK(P10504, Q10504), "")</f>
        <v>ссылка</v>
      </c>
      <c r="O10504" s="21">
        <f>L10504*H10504</f>
        <v>0</v>
      </c>
      <c r="P10504" s="26" t="s">
        <v>7349</v>
      </c>
      <c r="Q10504" t="str">
        <f>"ссылка"</f>
        <v>ссылка</v>
      </c>
    </row>
    <row r="10505" spans="1:17" ht="14.25" customHeight="1" outlineLevel="1" x14ac:dyDescent="0.2">
      <c r="A10505" s="24" t="s">
        <v>7350</v>
      </c>
      <c r="B10505" s="1" t="s">
        <v>2296</v>
      </c>
      <c r="E10505" s="1" t="s">
        <v>7351</v>
      </c>
      <c r="F10505" s="4" t="s">
        <v>20</v>
      </c>
      <c r="G10505" s="2" t="s">
        <v>7352</v>
      </c>
      <c r="H10505" s="1" t="s">
        <v>415</v>
      </c>
      <c r="I10505" s="1" t="s">
        <v>3526</v>
      </c>
      <c r="J10505" s="1" t="s">
        <v>5774</v>
      </c>
      <c r="K10505" s="1" t="s">
        <v>2064</v>
      </c>
      <c r="M10505" s="1">
        <f>IF($P$5&lt;20000,H10505*L10505,IF($P$5&lt;50000,I10505*L10505,IF($P$5&lt;100000,J10505*L10505,IF($P$5&lt;80000000,K10505*L10505))))</f>
        <v>0</v>
      </c>
      <c r="N10505" s="4" t="str">
        <f>IF(AND(P10505 &lt;&gt; "", P10505 &lt;&gt; "---"), HYPERLINK(P10505, Q10505), "")</f>
        <v>ссылка</v>
      </c>
      <c r="O10505" s="21">
        <f>L10505*H10505</f>
        <v>0</v>
      </c>
      <c r="P10505" s="26" t="s">
        <v>7353</v>
      </c>
      <c r="Q10505" t="str">
        <f>"ссылка"</f>
        <v>ссылка</v>
      </c>
    </row>
    <row r="10506" spans="1:17" ht="14.25" customHeight="1" outlineLevel="1" x14ac:dyDescent="0.2">
      <c r="A10506" s="24" t="s">
        <v>7354</v>
      </c>
      <c r="B10506" s="1" t="s">
        <v>2296</v>
      </c>
      <c r="E10506" s="1" t="s">
        <v>7355</v>
      </c>
      <c r="F10506" s="4" t="s">
        <v>20</v>
      </c>
      <c r="G10506" s="2" t="s">
        <v>7352</v>
      </c>
      <c r="H10506" s="1" t="s">
        <v>415</v>
      </c>
      <c r="I10506" s="1" t="s">
        <v>3526</v>
      </c>
      <c r="J10506" s="1" t="s">
        <v>5774</v>
      </c>
      <c r="K10506" s="1" t="s">
        <v>2064</v>
      </c>
      <c r="M10506" s="1">
        <f>IF($P$5&lt;20000,H10506*L10506,IF($P$5&lt;50000,I10506*L10506,IF($P$5&lt;100000,J10506*L10506,IF($P$5&lt;80000000,K10506*L10506))))</f>
        <v>0</v>
      </c>
      <c r="N10506" s="4" t="str">
        <f>IF(AND(P10506 &lt;&gt; "", P10506 &lt;&gt; "---"), HYPERLINK(P10506, Q10506), "")</f>
        <v>ссылка</v>
      </c>
      <c r="O10506" s="21">
        <f>L10506*H10506</f>
        <v>0</v>
      </c>
      <c r="P10506" s="26" t="s">
        <v>7356</v>
      </c>
      <c r="Q10506" t="str">
        <f>"ссылка"</f>
        <v>ссылка</v>
      </c>
    </row>
    <row r="10507" spans="1:17" ht="14.25" customHeight="1" outlineLevel="1" x14ac:dyDescent="0.2">
      <c r="A10507" s="24" t="s">
        <v>7357</v>
      </c>
      <c r="B10507" s="1" t="s">
        <v>2296</v>
      </c>
      <c r="E10507" s="1" t="s">
        <v>7358</v>
      </c>
      <c r="F10507" s="4" t="s">
        <v>20</v>
      </c>
      <c r="G10507" s="2" t="s">
        <v>4633</v>
      </c>
      <c r="H10507" s="1" t="s">
        <v>2420</v>
      </c>
      <c r="I10507" s="1" t="s">
        <v>2389</v>
      </c>
      <c r="J10507" s="1" t="s">
        <v>2421</v>
      </c>
      <c r="K10507" s="1" t="s">
        <v>2422</v>
      </c>
      <c r="M10507" s="1">
        <f>IF($P$5&lt;20000,H10507*L10507,IF($P$5&lt;50000,I10507*L10507,IF($P$5&lt;100000,J10507*L10507,IF($P$5&lt;80000000,K10507*L10507))))</f>
        <v>0</v>
      </c>
      <c r="N10507" s="4" t="str">
        <f>IF(AND(P10507 &lt;&gt; "", P10507 &lt;&gt; "---"), HYPERLINK(P10507, Q10507), "")</f>
        <v>ссылка</v>
      </c>
      <c r="O10507" s="21">
        <f>L10507*H10507</f>
        <v>0</v>
      </c>
      <c r="P10507" s="26" t="s">
        <v>7359</v>
      </c>
      <c r="Q10507" t="str">
        <f>"ссылка"</f>
        <v>ссылка</v>
      </c>
    </row>
    <row r="10508" spans="1:17" ht="14.25" customHeight="1" outlineLevel="1" x14ac:dyDescent="0.2">
      <c r="A10508" s="24" t="s">
        <v>7360</v>
      </c>
      <c r="B10508" s="1" t="s">
        <v>2296</v>
      </c>
      <c r="E10508" s="1" t="s">
        <v>7361</v>
      </c>
      <c r="F10508" s="4" t="s">
        <v>20</v>
      </c>
      <c r="G10508" s="2" t="s">
        <v>2058</v>
      </c>
      <c r="H10508" s="1" t="s">
        <v>7336</v>
      </c>
      <c r="I10508" s="1" t="s">
        <v>311</v>
      </c>
      <c r="J10508" s="1" t="s">
        <v>516</v>
      </c>
      <c r="K10508" s="1" t="s">
        <v>3964</v>
      </c>
      <c r="M10508" s="1">
        <f>IF($P$5&lt;20000,H10508*L10508,IF($P$5&lt;50000,I10508*L10508,IF($P$5&lt;100000,J10508*L10508,IF($P$5&lt;80000000,K10508*L10508))))</f>
        <v>0</v>
      </c>
      <c r="N10508" s="4" t="str">
        <f>IF(AND(P10508 &lt;&gt; "", P10508 &lt;&gt; "---"), HYPERLINK(P10508, Q10508), "")</f>
        <v>ссылка</v>
      </c>
      <c r="O10508" s="21">
        <f>L10508*H10508</f>
        <v>0</v>
      </c>
      <c r="P10508" s="26" t="s">
        <v>7362</v>
      </c>
      <c r="Q10508" t="str">
        <f>"ссылка"</f>
        <v>ссылка</v>
      </c>
    </row>
    <row r="10509" spans="1:17" ht="14.25" customHeight="1" outlineLevel="1" x14ac:dyDescent="0.2">
      <c r="A10509" s="24" t="s">
        <v>7363</v>
      </c>
      <c r="B10509" s="1" t="s">
        <v>2296</v>
      </c>
      <c r="E10509" s="1" t="s">
        <v>7364</v>
      </c>
      <c r="F10509" s="4" t="s">
        <v>20</v>
      </c>
      <c r="G10509" s="2" t="s">
        <v>3849</v>
      </c>
      <c r="H10509" s="1" t="s">
        <v>5669</v>
      </c>
      <c r="I10509" s="1" t="s">
        <v>3799</v>
      </c>
      <c r="J10509" s="1" t="s">
        <v>3404</v>
      </c>
      <c r="K10509" s="1" t="s">
        <v>278</v>
      </c>
      <c r="M10509" s="1">
        <f>IF($P$5&lt;20000,H10509*L10509,IF($P$5&lt;50000,I10509*L10509,IF($P$5&lt;100000,J10509*L10509,IF($P$5&lt;80000000,K10509*L10509))))</f>
        <v>0</v>
      </c>
      <c r="N10509" s="4" t="str">
        <f>IF(AND(P10509 &lt;&gt; "", P10509 &lt;&gt; "---"), HYPERLINK(P10509, Q10509), "")</f>
        <v/>
      </c>
      <c r="O10509" s="21">
        <f>L10509*H10509</f>
        <v>0</v>
      </c>
      <c r="P10509" s="26" t="s">
        <v>362</v>
      </c>
      <c r="Q10509" t="str">
        <f>"ссылка"</f>
        <v>ссылка</v>
      </c>
    </row>
    <row r="10510" spans="1:17" ht="14.25" customHeight="1" outlineLevel="1" x14ac:dyDescent="0.2">
      <c r="A10510" s="24" t="s">
        <v>7365</v>
      </c>
      <c r="B10510" s="1" t="s">
        <v>2296</v>
      </c>
      <c r="E10510" s="1" t="s">
        <v>7366</v>
      </c>
      <c r="F10510" s="4" t="s">
        <v>20</v>
      </c>
      <c r="G10510" s="2" t="s">
        <v>2240</v>
      </c>
      <c r="H10510" s="1" t="s">
        <v>7367</v>
      </c>
      <c r="I10510" s="1" t="s">
        <v>173</v>
      </c>
      <c r="J10510" s="1" t="s">
        <v>3747</v>
      </c>
      <c r="K10510" s="1" t="s">
        <v>3506</v>
      </c>
      <c r="M10510" s="1">
        <f>IF($P$5&lt;20000,H10510*L10510,IF($P$5&lt;50000,I10510*L10510,IF($P$5&lt;100000,J10510*L10510,IF($P$5&lt;80000000,K10510*L10510))))</f>
        <v>0</v>
      </c>
      <c r="N10510" s="4" t="str">
        <f>IF(AND(P10510 &lt;&gt; "", P10510 &lt;&gt; "---"), HYPERLINK(P10510, Q10510), "")</f>
        <v>ссылка</v>
      </c>
      <c r="O10510" s="21">
        <f>L10510*H10510</f>
        <v>0</v>
      </c>
      <c r="P10510" s="26" t="s">
        <v>7368</v>
      </c>
      <c r="Q10510" t="str">
        <f>"ссылка"</f>
        <v>ссылка</v>
      </c>
    </row>
    <row r="10511" spans="1:17" ht="14.25" customHeight="1" outlineLevel="1" x14ac:dyDescent="0.2">
      <c r="A10511" s="24" t="s">
        <v>7369</v>
      </c>
      <c r="B10511" s="1" t="s">
        <v>2296</v>
      </c>
      <c r="E10511" s="1" t="s">
        <v>7370</v>
      </c>
      <c r="F10511" s="4" t="s">
        <v>20</v>
      </c>
      <c r="G10511" s="2" t="s">
        <v>7352</v>
      </c>
      <c r="H10511" s="1" t="s">
        <v>85</v>
      </c>
      <c r="I10511" s="1" t="s">
        <v>705</v>
      </c>
      <c r="J10511" s="1" t="s">
        <v>175</v>
      </c>
      <c r="K10511" s="1" t="s">
        <v>25</v>
      </c>
      <c r="M10511" s="1">
        <f>IF($P$5&lt;20000,H10511*L10511,IF($P$5&lt;50000,I10511*L10511,IF($P$5&lt;100000,J10511*L10511,IF($P$5&lt;80000000,K10511*L10511))))</f>
        <v>0</v>
      </c>
      <c r="N10511" s="4" t="str">
        <f>IF(AND(P10511 &lt;&gt; "", P10511 &lt;&gt; "---"), HYPERLINK(P10511, Q10511), "")</f>
        <v>ссылка</v>
      </c>
      <c r="O10511" s="21">
        <f>L10511*H10511</f>
        <v>0</v>
      </c>
      <c r="P10511" s="26" t="s">
        <v>7371</v>
      </c>
      <c r="Q10511" t="str">
        <f>"ссылка"</f>
        <v>ссылка</v>
      </c>
    </row>
    <row r="10512" spans="1:17" ht="14.25" customHeight="1" outlineLevel="1" x14ac:dyDescent="0.2">
      <c r="A10512" s="24" t="s">
        <v>7372</v>
      </c>
      <c r="B10512" s="1" t="s">
        <v>2296</v>
      </c>
      <c r="E10512" s="1" t="s">
        <v>7373</v>
      </c>
      <c r="F10512" s="4" t="s">
        <v>20</v>
      </c>
      <c r="G10512" s="2" t="s">
        <v>174</v>
      </c>
      <c r="H10512" s="1" t="s">
        <v>1952</v>
      </c>
      <c r="I10512" s="1" t="s">
        <v>1953</v>
      </c>
      <c r="J10512" s="1" t="s">
        <v>1910</v>
      </c>
      <c r="K10512" s="1" t="s">
        <v>1954</v>
      </c>
      <c r="M10512" s="1">
        <f>IF($P$5&lt;20000,H10512*L10512,IF($P$5&lt;50000,I10512*L10512,IF($P$5&lt;100000,J10512*L10512,IF($P$5&lt;80000000,K10512*L10512))))</f>
        <v>0</v>
      </c>
      <c r="N10512" s="4" t="str">
        <f>IF(AND(P10512 &lt;&gt; "", P10512 &lt;&gt; "---"), HYPERLINK(P10512, Q10512), "")</f>
        <v>ссылка</v>
      </c>
      <c r="O10512" s="21">
        <f>L10512*H10512</f>
        <v>0</v>
      </c>
      <c r="P10512" s="26" t="s">
        <v>7374</v>
      </c>
      <c r="Q10512" t="str">
        <f>"ссылка"</f>
        <v>ссылка</v>
      </c>
    </row>
    <row r="10513" spans="1:17" ht="14.25" customHeight="1" outlineLevel="1" x14ac:dyDescent="0.2">
      <c r="A10513" s="24" t="s">
        <v>7375</v>
      </c>
      <c r="B10513" s="1" t="s">
        <v>2296</v>
      </c>
      <c r="E10513" s="1" t="s">
        <v>7376</v>
      </c>
      <c r="F10513" s="4" t="s">
        <v>20</v>
      </c>
      <c r="G10513" s="2" t="s">
        <v>434</v>
      </c>
      <c r="H10513" s="1" t="s">
        <v>7270</v>
      </c>
      <c r="I10513" s="1" t="s">
        <v>3357</v>
      </c>
      <c r="J10513" s="1" t="s">
        <v>2716</v>
      </c>
      <c r="K10513" s="1" t="s">
        <v>496</v>
      </c>
      <c r="M10513" s="1">
        <f>IF($P$5&lt;20000,H10513*L10513,IF($P$5&lt;50000,I10513*L10513,IF($P$5&lt;100000,J10513*L10513,IF($P$5&lt;80000000,K10513*L10513))))</f>
        <v>0</v>
      </c>
      <c r="N10513" s="4" t="str">
        <f>IF(AND(P10513 &lt;&gt; "", P10513 &lt;&gt; "---"), HYPERLINK(P10513, Q10513), "")</f>
        <v>ссылка</v>
      </c>
      <c r="O10513" s="21">
        <f>L10513*H10513</f>
        <v>0</v>
      </c>
      <c r="P10513" s="26" t="s">
        <v>7377</v>
      </c>
      <c r="Q10513" t="str">
        <f>"ссылка"</f>
        <v>ссылка</v>
      </c>
    </row>
    <row r="10514" spans="1:17" ht="14.25" customHeight="1" outlineLevel="1" x14ac:dyDescent="0.2">
      <c r="A10514" s="24" t="s">
        <v>7378</v>
      </c>
      <c r="B10514" s="1" t="s">
        <v>2296</v>
      </c>
      <c r="E10514" s="1" t="s">
        <v>7379</v>
      </c>
      <c r="F10514" s="4" t="s">
        <v>20</v>
      </c>
      <c r="G10514" s="2" t="s">
        <v>3188</v>
      </c>
      <c r="H10514" s="1" t="s">
        <v>1328</v>
      </c>
      <c r="I10514" s="1" t="s">
        <v>105</v>
      </c>
      <c r="J10514" s="1" t="s">
        <v>1864</v>
      </c>
      <c r="K10514" s="1" t="s">
        <v>1603</v>
      </c>
      <c r="M10514" s="1">
        <f>IF($P$5&lt;20000,H10514*L10514,IF($P$5&lt;50000,I10514*L10514,IF($P$5&lt;100000,J10514*L10514,IF($P$5&lt;80000000,K10514*L10514))))</f>
        <v>0</v>
      </c>
      <c r="N10514" s="4" t="str">
        <f>IF(AND(P10514 &lt;&gt; "", P10514 &lt;&gt; "---"), HYPERLINK(P10514, Q10514), "")</f>
        <v/>
      </c>
      <c r="O10514" s="21">
        <f>L10514*H10514</f>
        <v>0</v>
      </c>
      <c r="P10514" s="26" t="s">
        <v>362</v>
      </c>
      <c r="Q10514" t="str">
        <f>"ссылка"</f>
        <v>ссылка</v>
      </c>
    </row>
    <row r="10515" spans="1:17" ht="14.25" customHeight="1" outlineLevel="1" x14ac:dyDescent="0.2">
      <c r="A10515" s="24" t="s">
        <v>7380</v>
      </c>
      <c r="B10515" s="1" t="s">
        <v>2296</v>
      </c>
      <c r="E10515" s="1" t="s">
        <v>7381</v>
      </c>
      <c r="F10515" s="4" t="s">
        <v>20</v>
      </c>
      <c r="G10515" s="2" t="s">
        <v>3510</v>
      </c>
      <c r="H10515" s="1" t="s">
        <v>2298</v>
      </c>
      <c r="I10515" s="1" t="s">
        <v>2299</v>
      </c>
      <c r="J10515" s="1" t="s">
        <v>735</v>
      </c>
      <c r="K10515" s="1" t="s">
        <v>2300</v>
      </c>
      <c r="M10515" s="1">
        <f>IF($P$5&lt;20000,H10515*L10515,IF($P$5&lt;50000,I10515*L10515,IF($P$5&lt;100000,J10515*L10515,IF($P$5&lt;80000000,K10515*L10515))))</f>
        <v>0</v>
      </c>
      <c r="N10515" s="4" t="str">
        <f>IF(AND(P10515 &lt;&gt; "", P10515 &lt;&gt; "---"), HYPERLINK(P10515, Q10515), "")</f>
        <v>ссылка</v>
      </c>
      <c r="O10515" s="21">
        <f>L10515*H10515</f>
        <v>0</v>
      </c>
      <c r="P10515" s="26" t="s">
        <v>7382</v>
      </c>
      <c r="Q10515" t="str">
        <f>"ссылка"</f>
        <v>ссылка</v>
      </c>
    </row>
    <row r="10516" spans="1:17" ht="14.25" customHeight="1" outlineLevel="1" x14ac:dyDescent="0.2">
      <c r="A10516" s="24" t="s">
        <v>7383</v>
      </c>
      <c r="B10516" s="1" t="s">
        <v>2296</v>
      </c>
      <c r="E10516" s="1" t="s">
        <v>7384</v>
      </c>
      <c r="F10516" s="4" t="s">
        <v>20</v>
      </c>
      <c r="G10516" s="2" t="s">
        <v>2057</v>
      </c>
      <c r="H10516" s="1" t="s">
        <v>707</v>
      </c>
      <c r="I10516" s="1" t="s">
        <v>1677</v>
      </c>
      <c r="J10516" s="1" t="s">
        <v>4536</v>
      </c>
      <c r="K10516" s="1" t="s">
        <v>188</v>
      </c>
      <c r="M10516" s="1">
        <f>IF($P$5&lt;20000,H10516*L10516,IF($P$5&lt;50000,I10516*L10516,IF($P$5&lt;100000,J10516*L10516,IF($P$5&lt;80000000,K10516*L10516))))</f>
        <v>0</v>
      </c>
      <c r="N10516" s="4" t="str">
        <f>IF(AND(P10516 &lt;&gt; "", P10516 &lt;&gt; "---"), HYPERLINK(P10516, Q10516), "")</f>
        <v/>
      </c>
      <c r="O10516" s="21">
        <f>L10516*H10516</f>
        <v>0</v>
      </c>
      <c r="P10516" s="26" t="s">
        <v>362</v>
      </c>
      <c r="Q10516" t="str">
        <f>"ссылка"</f>
        <v>ссылка</v>
      </c>
    </row>
    <row r="10517" spans="1:17" ht="14.25" customHeight="1" outlineLevel="1" x14ac:dyDescent="0.2">
      <c r="A10517" s="24" t="s">
        <v>7385</v>
      </c>
      <c r="B10517" s="1" t="s">
        <v>2296</v>
      </c>
      <c r="E10517" s="1" t="s">
        <v>7386</v>
      </c>
      <c r="F10517" s="4" t="s">
        <v>20</v>
      </c>
      <c r="G10517" s="2" t="s">
        <v>2737</v>
      </c>
      <c r="H10517" s="1" t="s">
        <v>305</v>
      </c>
      <c r="I10517" s="1" t="s">
        <v>2495</v>
      </c>
      <c r="J10517" s="1" t="s">
        <v>7336</v>
      </c>
      <c r="K10517" s="1" t="s">
        <v>2281</v>
      </c>
      <c r="M10517" s="1">
        <f>IF($P$5&lt;20000,H10517*L10517,IF($P$5&lt;50000,I10517*L10517,IF($P$5&lt;100000,J10517*L10517,IF($P$5&lt;80000000,K10517*L10517))))</f>
        <v>0</v>
      </c>
      <c r="N10517" s="4" t="str">
        <f>IF(AND(P10517 &lt;&gt; "", P10517 &lt;&gt; "---"), HYPERLINK(P10517, Q10517), "")</f>
        <v>ссылка</v>
      </c>
      <c r="O10517" s="21">
        <f>L10517*H10517</f>
        <v>0</v>
      </c>
      <c r="P10517" s="26" t="s">
        <v>7387</v>
      </c>
      <c r="Q10517" t="str">
        <f>"ссылка"</f>
        <v>ссылка</v>
      </c>
    </row>
    <row r="10518" spans="1:17" ht="14.25" customHeight="1" outlineLevel="1" x14ac:dyDescent="0.2">
      <c r="A10518" s="24" t="s">
        <v>7388</v>
      </c>
      <c r="B10518" s="1" t="s">
        <v>2296</v>
      </c>
      <c r="E10518" s="1" t="s">
        <v>7389</v>
      </c>
      <c r="F10518" s="4" t="s">
        <v>20</v>
      </c>
      <c r="G10518" s="2" t="s">
        <v>2737</v>
      </c>
      <c r="H10518" s="1" t="s">
        <v>305</v>
      </c>
      <c r="I10518" s="1" t="s">
        <v>2495</v>
      </c>
      <c r="J10518" s="1" t="s">
        <v>7336</v>
      </c>
      <c r="K10518" s="1" t="s">
        <v>2281</v>
      </c>
      <c r="M10518" s="1">
        <f>IF($P$5&lt;20000,H10518*L10518,IF($P$5&lt;50000,I10518*L10518,IF($P$5&lt;100000,J10518*L10518,IF($P$5&lt;80000000,K10518*L10518))))</f>
        <v>0</v>
      </c>
      <c r="N10518" s="4" t="str">
        <f>IF(AND(P10518 &lt;&gt; "", P10518 &lt;&gt; "---"), HYPERLINK(P10518, Q10518), "")</f>
        <v>ссылка</v>
      </c>
      <c r="O10518" s="21">
        <f>L10518*H10518</f>
        <v>0</v>
      </c>
      <c r="P10518" s="26" t="s">
        <v>7390</v>
      </c>
      <c r="Q10518" t="str">
        <f>"ссылка"</f>
        <v>ссылка</v>
      </c>
    </row>
    <row r="10519" spans="1:17" ht="14.25" customHeight="1" outlineLevel="1" x14ac:dyDescent="0.2">
      <c r="A10519" s="24" t="s">
        <v>7391</v>
      </c>
      <c r="B10519" s="1" t="s">
        <v>2296</v>
      </c>
      <c r="E10519" s="1" t="s">
        <v>7392</v>
      </c>
      <c r="F10519" s="4" t="s">
        <v>20</v>
      </c>
      <c r="G10519" s="2" t="s">
        <v>161</v>
      </c>
      <c r="H10519" s="1" t="s">
        <v>707</v>
      </c>
      <c r="I10519" s="1" t="s">
        <v>1677</v>
      </c>
      <c r="J10519" s="1" t="s">
        <v>4536</v>
      </c>
      <c r="K10519" s="1" t="s">
        <v>188</v>
      </c>
      <c r="M10519" s="1">
        <f>IF($P$5&lt;20000,H10519*L10519,IF($P$5&lt;50000,I10519*L10519,IF($P$5&lt;100000,J10519*L10519,IF($P$5&lt;80000000,K10519*L10519))))</f>
        <v>0</v>
      </c>
      <c r="N10519" s="4" t="str">
        <f>IF(AND(P10519 &lt;&gt; "", P10519 &lt;&gt; "---"), HYPERLINK(P10519, Q10519), "")</f>
        <v>ссылка</v>
      </c>
      <c r="O10519" s="21">
        <f>L10519*H10519</f>
        <v>0</v>
      </c>
      <c r="P10519" s="26" t="s">
        <v>7393</v>
      </c>
      <c r="Q10519" t="str">
        <f>"ссылка"</f>
        <v>ссылка</v>
      </c>
    </row>
    <row r="10520" spans="1:17" ht="14.25" customHeight="1" outlineLevel="1" x14ac:dyDescent="0.2">
      <c r="A10520" s="24" t="s">
        <v>7394</v>
      </c>
      <c r="B10520" s="1" t="s">
        <v>2296</v>
      </c>
      <c r="E10520" s="1" t="s">
        <v>7395</v>
      </c>
      <c r="F10520" s="4" t="s">
        <v>20</v>
      </c>
      <c r="G10520" s="2" t="s">
        <v>5931</v>
      </c>
      <c r="H10520" s="1" t="s">
        <v>22</v>
      </c>
      <c r="I10520" s="1" t="s">
        <v>1030</v>
      </c>
      <c r="J10520" s="1" t="s">
        <v>5792</v>
      </c>
      <c r="K10520" s="1" t="s">
        <v>2358</v>
      </c>
      <c r="M10520" s="1">
        <f>IF($P$5&lt;20000,H10520*L10520,IF($P$5&lt;50000,I10520*L10520,IF($P$5&lt;100000,J10520*L10520,IF($P$5&lt;80000000,K10520*L10520))))</f>
        <v>0</v>
      </c>
      <c r="N10520" s="4" t="str">
        <f>IF(AND(P10520 &lt;&gt; "", P10520 &lt;&gt; "---"), HYPERLINK(P10520, Q10520), "")</f>
        <v/>
      </c>
      <c r="O10520" s="21">
        <f>L10520*H10520</f>
        <v>0</v>
      </c>
      <c r="P10520" s="26" t="s">
        <v>362</v>
      </c>
      <c r="Q10520" t="str">
        <f>"ссылка"</f>
        <v>ссылка</v>
      </c>
    </row>
    <row r="10521" spans="1:17" ht="14.25" customHeight="1" outlineLevel="1" x14ac:dyDescent="0.2">
      <c r="A10521" s="24" t="s">
        <v>7396</v>
      </c>
      <c r="B10521" s="1" t="s">
        <v>2296</v>
      </c>
      <c r="E10521" s="1" t="s">
        <v>7397</v>
      </c>
      <c r="F10521" s="4" t="s">
        <v>20</v>
      </c>
      <c r="G10521" s="2" t="s">
        <v>3477</v>
      </c>
      <c r="H10521" s="1" t="s">
        <v>2312</v>
      </c>
      <c r="I10521" s="1" t="s">
        <v>196</v>
      </c>
      <c r="J10521" s="1" t="s">
        <v>3940</v>
      </c>
      <c r="K10521" s="1" t="s">
        <v>7270</v>
      </c>
      <c r="M10521" s="1">
        <f>IF($P$5&lt;20000,H10521*L10521,IF($P$5&lt;50000,I10521*L10521,IF($P$5&lt;100000,J10521*L10521,IF($P$5&lt;80000000,K10521*L10521))))</f>
        <v>0</v>
      </c>
      <c r="N10521" s="4" t="str">
        <f>IF(AND(P10521 &lt;&gt; "", P10521 &lt;&gt; "---"), HYPERLINK(P10521, Q10521), "")</f>
        <v>ссылка</v>
      </c>
      <c r="O10521" s="21">
        <f>L10521*H10521</f>
        <v>0</v>
      </c>
      <c r="P10521" s="26" t="s">
        <v>7398</v>
      </c>
      <c r="Q10521" t="str">
        <f>"ссылка"</f>
        <v>ссылка</v>
      </c>
    </row>
    <row r="10522" spans="1:17" ht="14.25" customHeight="1" outlineLevel="1" x14ac:dyDescent="0.2">
      <c r="A10522" s="24" t="s">
        <v>7399</v>
      </c>
      <c r="B10522" s="1" t="s">
        <v>2296</v>
      </c>
      <c r="E10522" s="1" t="s">
        <v>7400</v>
      </c>
      <c r="F10522" s="4" t="s">
        <v>20</v>
      </c>
      <c r="G10522" s="2" t="s">
        <v>701</v>
      </c>
      <c r="H10522" s="1" t="s">
        <v>179</v>
      </c>
      <c r="I10522" s="1" t="s">
        <v>2638</v>
      </c>
      <c r="J10522" s="1" t="s">
        <v>180</v>
      </c>
      <c r="K10522" s="1" t="s">
        <v>2436</v>
      </c>
      <c r="M10522" s="1">
        <f>IF($P$5&lt;20000,H10522*L10522,IF($P$5&lt;50000,I10522*L10522,IF($P$5&lt;100000,J10522*L10522,IF($P$5&lt;80000000,K10522*L10522))))</f>
        <v>0</v>
      </c>
      <c r="N10522" s="4" t="str">
        <f>IF(AND(P10522 &lt;&gt; "", P10522 &lt;&gt; "---"), HYPERLINK(P10522, Q10522), "")</f>
        <v>ссылка</v>
      </c>
      <c r="O10522" s="21">
        <f>L10522*H10522</f>
        <v>0</v>
      </c>
      <c r="P10522" s="26" t="s">
        <v>7401</v>
      </c>
      <c r="Q10522" t="str">
        <f>"ссылка"</f>
        <v>ссылка</v>
      </c>
    </row>
    <row r="10523" spans="1:17" ht="14.25" customHeight="1" outlineLevel="1" x14ac:dyDescent="0.2">
      <c r="A10523" s="24" t="s">
        <v>7402</v>
      </c>
      <c r="B10523" s="1" t="s">
        <v>2296</v>
      </c>
      <c r="E10523" s="1" t="s">
        <v>7403</v>
      </c>
      <c r="F10523" s="4" t="s">
        <v>20</v>
      </c>
      <c r="G10523" s="2" t="s">
        <v>7352</v>
      </c>
      <c r="H10523" s="1" t="s">
        <v>415</v>
      </c>
      <c r="I10523" s="1" t="s">
        <v>3526</v>
      </c>
      <c r="J10523" s="1" t="s">
        <v>5774</v>
      </c>
      <c r="K10523" s="1" t="s">
        <v>2064</v>
      </c>
      <c r="M10523" s="1">
        <f>IF($P$5&lt;20000,H10523*L10523,IF($P$5&lt;50000,I10523*L10523,IF($P$5&lt;100000,J10523*L10523,IF($P$5&lt;80000000,K10523*L10523))))</f>
        <v>0</v>
      </c>
      <c r="N10523" s="4" t="str">
        <f>IF(AND(P10523 &lt;&gt; "", P10523 &lt;&gt; "---"), HYPERLINK(P10523, Q10523), "")</f>
        <v>ссылка</v>
      </c>
      <c r="O10523" s="21">
        <f>L10523*H10523</f>
        <v>0</v>
      </c>
      <c r="P10523" s="26" t="s">
        <v>7404</v>
      </c>
      <c r="Q10523" t="str">
        <f>"ссылка"</f>
        <v>ссылка</v>
      </c>
    </row>
    <row r="10524" spans="1:17" ht="14.25" customHeight="1" outlineLevel="1" x14ac:dyDescent="0.2">
      <c r="A10524" s="24" t="s">
        <v>7405</v>
      </c>
      <c r="B10524" s="1" t="s">
        <v>2296</v>
      </c>
      <c r="E10524" s="1" t="s">
        <v>7406</v>
      </c>
      <c r="F10524" s="4" t="s">
        <v>20</v>
      </c>
      <c r="G10524" s="2" t="s">
        <v>7407</v>
      </c>
      <c r="H10524" s="1" t="s">
        <v>2376</v>
      </c>
      <c r="I10524" s="1" t="s">
        <v>190</v>
      </c>
      <c r="J10524" s="1" t="s">
        <v>6649</v>
      </c>
      <c r="K10524" s="1" t="s">
        <v>482</v>
      </c>
      <c r="M10524" s="1">
        <f>IF($P$5&lt;20000,H10524*L10524,IF($P$5&lt;50000,I10524*L10524,IF($P$5&lt;100000,J10524*L10524,IF($P$5&lt;80000000,K10524*L10524))))</f>
        <v>0</v>
      </c>
      <c r="N10524" s="4" t="str">
        <f>IF(AND(P10524 &lt;&gt; "", P10524 &lt;&gt; "---"), HYPERLINK(P10524, Q10524), "")</f>
        <v/>
      </c>
      <c r="O10524" s="21">
        <f>L10524*H10524</f>
        <v>0</v>
      </c>
      <c r="P10524" s="26" t="s">
        <v>362</v>
      </c>
      <c r="Q10524" t="str">
        <f>"ссылка"</f>
        <v>ссылка</v>
      </c>
    </row>
    <row r="10525" spans="1:17" ht="14.25" customHeight="1" outlineLevel="1" x14ac:dyDescent="0.2">
      <c r="A10525" s="24" t="s">
        <v>7408</v>
      </c>
      <c r="B10525" s="1" t="s">
        <v>2296</v>
      </c>
      <c r="E10525" s="1" t="s">
        <v>7409</v>
      </c>
      <c r="F10525" s="4" t="s">
        <v>20</v>
      </c>
      <c r="G10525" s="2" t="s">
        <v>174</v>
      </c>
      <c r="H10525" s="1" t="s">
        <v>707</v>
      </c>
      <c r="I10525" s="1" t="s">
        <v>1677</v>
      </c>
      <c r="J10525" s="1" t="s">
        <v>4536</v>
      </c>
      <c r="K10525" s="1" t="s">
        <v>188</v>
      </c>
      <c r="M10525" s="1">
        <f>IF($P$5&lt;20000,H10525*L10525,IF($P$5&lt;50000,I10525*L10525,IF($P$5&lt;100000,J10525*L10525,IF($P$5&lt;80000000,K10525*L10525))))</f>
        <v>0</v>
      </c>
      <c r="N10525" s="4" t="str">
        <f>IF(AND(P10525 &lt;&gt; "", P10525 &lt;&gt; "---"), HYPERLINK(P10525, Q10525), "")</f>
        <v>ссылка</v>
      </c>
      <c r="O10525" s="21">
        <f>L10525*H10525</f>
        <v>0</v>
      </c>
      <c r="P10525" s="26" t="s">
        <v>7410</v>
      </c>
      <c r="Q10525" t="str">
        <f>"ссылка"</f>
        <v>ссылка</v>
      </c>
    </row>
    <row r="10526" spans="1:17" ht="14.25" customHeight="1" outlineLevel="1" x14ac:dyDescent="0.2">
      <c r="A10526" s="24" t="s">
        <v>7411</v>
      </c>
      <c r="B10526" s="1" t="s">
        <v>2296</v>
      </c>
      <c r="E10526" s="1" t="s">
        <v>7412</v>
      </c>
      <c r="F10526" s="4" t="s">
        <v>20</v>
      </c>
      <c r="G10526" s="2" t="s">
        <v>2737</v>
      </c>
      <c r="H10526" s="1" t="s">
        <v>305</v>
      </c>
      <c r="I10526" s="1" t="s">
        <v>2495</v>
      </c>
      <c r="J10526" s="1" t="s">
        <v>7336</v>
      </c>
      <c r="K10526" s="1" t="s">
        <v>2281</v>
      </c>
      <c r="M10526" s="1">
        <f>IF($P$5&lt;20000,H10526*L10526,IF($P$5&lt;50000,I10526*L10526,IF($P$5&lt;100000,J10526*L10526,IF($P$5&lt;80000000,K10526*L10526))))</f>
        <v>0</v>
      </c>
      <c r="N10526" s="4" t="str">
        <f>IF(AND(P10526 &lt;&gt; "", P10526 &lt;&gt; "---"), HYPERLINK(P10526, Q10526), "")</f>
        <v>ссылка</v>
      </c>
      <c r="O10526" s="21">
        <f>L10526*H10526</f>
        <v>0</v>
      </c>
      <c r="P10526" s="26" t="s">
        <v>7413</v>
      </c>
      <c r="Q10526" t="str">
        <f>"ссылка"</f>
        <v>ссылка</v>
      </c>
    </row>
    <row r="10527" spans="1:17" ht="14.25" customHeight="1" outlineLevel="1" x14ac:dyDescent="0.2">
      <c r="A10527" s="24" t="s">
        <v>7414</v>
      </c>
      <c r="B10527" s="1" t="s">
        <v>2296</v>
      </c>
      <c r="E10527" s="1" t="s">
        <v>7415</v>
      </c>
      <c r="F10527" s="4" t="s">
        <v>20</v>
      </c>
      <c r="G10527" s="2" t="s">
        <v>7416</v>
      </c>
      <c r="H10527" s="1" t="s">
        <v>3551</v>
      </c>
      <c r="I10527" s="1" t="s">
        <v>85</v>
      </c>
      <c r="J10527" s="1" t="s">
        <v>705</v>
      </c>
      <c r="K10527" s="1" t="s">
        <v>725</v>
      </c>
      <c r="M10527" s="1">
        <f>IF($P$5&lt;20000,H10527*L10527,IF($P$5&lt;50000,I10527*L10527,IF($P$5&lt;100000,J10527*L10527,IF($P$5&lt;80000000,K10527*L10527))))</f>
        <v>0</v>
      </c>
      <c r="N10527" s="4" t="str">
        <f>IF(AND(P10527 &lt;&gt; "", P10527 &lt;&gt; "---"), HYPERLINK(P10527, Q10527), "")</f>
        <v>ссылка</v>
      </c>
      <c r="O10527" s="21">
        <f>L10527*H10527</f>
        <v>0</v>
      </c>
      <c r="P10527" s="26" t="s">
        <v>7417</v>
      </c>
      <c r="Q10527" t="str">
        <f>"ссылка"</f>
        <v>ссылка</v>
      </c>
    </row>
    <row r="10528" spans="1:17" ht="14.25" customHeight="1" outlineLevel="1" x14ac:dyDescent="0.2">
      <c r="A10528" s="24" t="s">
        <v>7418</v>
      </c>
      <c r="B10528" s="1" t="s">
        <v>2296</v>
      </c>
      <c r="E10528" s="1" t="s">
        <v>7419</v>
      </c>
      <c r="F10528" s="4" t="s">
        <v>20</v>
      </c>
      <c r="G10528" s="2" t="s">
        <v>3907</v>
      </c>
      <c r="H10528" s="1" t="s">
        <v>4583</v>
      </c>
      <c r="I10528" s="1" t="s">
        <v>7420</v>
      </c>
      <c r="J10528" s="1" t="s">
        <v>7421</v>
      </c>
      <c r="K10528" s="1" t="s">
        <v>4003</v>
      </c>
      <c r="M10528" s="1">
        <f>IF($P$5&lt;20000,H10528*L10528,IF($P$5&lt;50000,I10528*L10528,IF($P$5&lt;100000,J10528*L10528,IF($P$5&lt;80000000,K10528*L10528))))</f>
        <v>0</v>
      </c>
      <c r="N10528" s="4" t="str">
        <f>IF(AND(P10528 &lt;&gt; "", P10528 &lt;&gt; "---"), HYPERLINK(P10528, Q10528), "")</f>
        <v>ссылка</v>
      </c>
      <c r="O10528" s="21">
        <f>L10528*H10528</f>
        <v>0</v>
      </c>
      <c r="P10528" s="26" t="s">
        <v>7422</v>
      </c>
      <c r="Q10528" t="str">
        <f>"ссылка"</f>
        <v>ссылка</v>
      </c>
    </row>
    <row r="10529" spans="1:17" ht="14.25" customHeight="1" outlineLevel="1" x14ac:dyDescent="0.2">
      <c r="A10529" s="24" t="s">
        <v>7423</v>
      </c>
      <c r="B10529" s="1" t="s">
        <v>2296</v>
      </c>
      <c r="E10529" s="1" t="s">
        <v>7424</v>
      </c>
      <c r="F10529" s="4" t="s">
        <v>20</v>
      </c>
      <c r="G10529" s="2" t="s">
        <v>2337</v>
      </c>
      <c r="H10529" s="1" t="s">
        <v>1438</v>
      </c>
      <c r="I10529" s="1" t="s">
        <v>4188</v>
      </c>
      <c r="J10529" s="1" t="s">
        <v>619</v>
      </c>
      <c r="K10529" s="1" t="s">
        <v>6217</v>
      </c>
      <c r="M10529" s="1">
        <f>IF($P$5&lt;20000,H10529*L10529,IF($P$5&lt;50000,I10529*L10529,IF($P$5&lt;100000,J10529*L10529,IF($P$5&lt;80000000,K10529*L10529))))</f>
        <v>0</v>
      </c>
      <c r="N10529" s="4" t="str">
        <f>IF(AND(P10529 &lt;&gt; "", P10529 &lt;&gt; "---"), HYPERLINK(P10529, Q10529), "")</f>
        <v>ссылка</v>
      </c>
      <c r="O10529" s="21">
        <f>L10529*H10529</f>
        <v>0</v>
      </c>
      <c r="P10529" s="26" t="s">
        <v>7425</v>
      </c>
      <c r="Q10529" t="str">
        <f>"ссылка"</f>
        <v>ссылка</v>
      </c>
    </row>
    <row r="10530" spans="1:17" ht="14.25" customHeight="1" outlineLevel="1" x14ac:dyDescent="0.2">
      <c r="A10530" s="24" t="s">
        <v>7426</v>
      </c>
      <c r="B10530" s="1" t="s">
        <v>2296</v>
      </c>
      <c r="E10530" s="1" t="s">
        <v>7427</v>
      </c>
      <c r="F10530" s="4" t="s">
        <v>20</v>
      </c>
      <c r="G10530" s="2" t="s">
        <v>4135</v>
      </c>
      <c r="H10530" s="1" t="s">
        <v>7428</v>
      </c>
      <c r="I10530" s="1" t="s">
        <v>7429</v>
      </c>
      <c r="J10530" s="1" t="s">
        <v>1991</v>
      </c>
      <c r="K10530" s="1" t="s">
        <v>3983</v>
      </c>
      <c r="M10530" s="1">
        <f>IF($P$5&lt;20000,H10530*L10530,IF($P$5&lt;50000,I10530*L10530,IF($P$5&lt;100000,J10530*L10530,IF($P$5&lt;80000000,K10530*L10530))))</f>
        <v>0</v>
      </c>
      <c r="N10530" s="4" t="str">
        <f>IF(AND(P10530 &lt;&gt; "", P10530 &lt;&gt; "---"), HYPERLINK(P10530, Q10530), "")</f>
        <v/>
      </c>
      <c r="O10530" s="21">
        <f>L10530*H10530</f>
        <v>0</v>
      </c>
      <c r="P10530" s="26" t="s">
        <v>362</v>
      </c>
      <c r="Q10530" t="str">
        <f>"ссылка"</f>
        <v>ссылка</v>
      </c>
    </row>
    <row r="10531" spans="1:17" ht="14.25" customHeight="1" outlineLevel="1" x14ac:dyDescent="0.2">
      <c r="A10531" s="24" t="s">
        <v>7430</v>
      </c>
      <c r="B10531" s="1" t="s">
        <v>2296</v>
      </c>
      <c r="E10531" s="1" t="s">
        <v>7431</v>
      </c>
      <c r="F10531" s="4" t="s">
        <v>20</v>
      </c>
      <c r="G10531" s="2" t="s">
        <v>7432</v>
      </c>
      <c r="H10531" s="1" t="s">
        <v>7275</v>
      </c>
      <c r="I10531" s="1" t="s">
        <v>4841</v>
      </c>
      <c r="J10531" s="1" t="s">
        <v>2340</v>
      </c>
      <c r="K10531" s="1" t="s">
        <v>3955</v>
      </c>
      <c r="M10531" s="1">
        <f>IF($P$5&lt;20000,H10531*L10531,IF($P$5&lt;50000,I10531*L10531,IF($P$5&lt;100000,J10531*L10531,IF($P$5&lt;80000000,K10531*L10531))))</f>
        <v>0</v>
      </c>
      <c r="N10531" s="4" t="str">
        <f>IF(AND(P10531 &lt;&gt; "", P10531 &lt;&gt; "---"), HYPERLINK(P10531, Q10531), "")</f>
        <v>ссылка</v>
      </c>
      <c r="O10531" s="21">
        <f>L10531*H10531</f>
        <v>0</v>
      </c>
      <c r="P10531" s="26" t="s">
        <v>7433</v>
      </c>
      <c r="Q10531" t="str">
        <f>"ссылка"</f>
        <v>ссылка</v>
      </c>
    </row>
    <row r="10532" spans="1:17" ht="14.25" customHeight="1" outlineLevel="1" x14ac:dyDescent="0.2">
      <c r="A10532" s="24" t="s">
        <v>7434</v>
      </c>
      <c r="B10532" s="1" t="s">
        <v>2296</v>
      </c>
      <c r="E10532" s="1" t="s">
        <v>7435</v>
      </c>
      <c r="F10532" s="4" t="s">
        <v>20</v>
      </c>
      <c r="G10532" s="2" t="s">
        <v>5415</v>
      </c>
      <c r="H10532" s="1" t="s">
        <v>536</v>
      </c>
      <c r="I10532" s="1" t="s">
        <v>2394</v>
      </c>
      <c r="J10532" s="1" t="s">
        <v>2395</v>
      </c>
      <c r="K10532" s="1" t="s">
        <v>2396</v>
      </c>
      <c r="M10532" s="1">
        <f>IF($P$5&lt;20000,H10532*L10532,IF($P$5&lt;50000,I10532*L10532,IF($P$5&lt;100000,J10532*L10532,IF($P$5&lt;80000000,K10532*L10532))))</f>
        <v>0</v>
      </c>
      <c r="N10532" s="4" t="str">
        <f>IF(AND(P10532 &lt;&gt; "", P10532 &lt;&gt; "---"), HYPERLINK(P10532, Q10532), "")</f>
        <v>ссылка</v>
      </c>
      <c r="O10532" s="21">
        <f>L10532*H10532</f>
        <v>0</v>
      </c>
      <c r="P10532" s="26" t="s">
        <v>7436</v>
      </c>
      <c r="Q10532" t="str">
        <f>"ссылка"</f>
        <v>ссылка</v>
      </c>
    </row>
    <row r="10533" spans="1:17" ht="14.25" customHeight="1" outlineLevel="1" x14ac:dyDescent="0.2">
      <c r="A10533" s="24" t="s">
        <v>7437</v>
      </c>
      <c r="B10533" s="1" t="s">
        <v>2296</v>
      </c>
      <c r="E10533" s="1" t="s">
        <v>7438</v>
      </c>
      <c r="F10533" s="4" t="s">
        <v>20</v>
      </c>
      <c r="G10533" s="2" t="s">
        <v>747</v>
      </c>
      <c r="H10533" s="1" t="s">
        <v>179</v>
      </c>
      <c r="I10533" s="1" t="s">
        <v>2638</v>
      </c>
      <c r="J10533" s="1" t="s">
        <v>180</v>
      </c>
      <c r="K10533" s="1" t="s">
        <v>2436</v>
      </c>
      <c r="M10533" s="1">
        <f>IF($P$5&lt;20000,H10533*L10533,IF($P$5&lt;50000,I10533*L10533,IF($P$5&lt;100000,J10533*L10533,IF($P$5&lt;80000000,K10533*L10533))))</f>
        <v>0</v>
      </c>
      <c r="N10533" s="4" t="str">
        <f>IF(AND(P10533 &lt;&gt; "", P10533 &lt;&gt; "---"), HYPERLINK(P10533, Q10533), "")</f>
        <v>ссылка</v>
      </c>
      <c r="O10533" s="21">
        <f>L10533*H10533</f>
        <v>0</v>
      </c>
      <c r="P10533" s="26" t="s">
        <v>7439</v>
      </c>
      <c r="Q10533" t="str">
        <f>"ссылка"</f>
        <v>ссылка</v>
      </c>
    </row>
    <row r="10534" spans="1:17" ht="14.25" customHeight="1" outlineLevel="1" x14ac:dyDescent="0.2">
      <c r="A10534" s="24" t="s">
        <v>7440</v>
      </c>
      <c r="B10534" s="1" t="s">
        <v>2296</v>
      </c>
      <c r="C10534" s="25" t="s">
        <v>997</v>
      </c>
      <c r="E10534" s="1" t="s">
        <v>7441</v>
      </c>
      <c r="F10534" s="4" t="s">
        <v>20</v>
      </c>
      <c r="G10534" s="2" t="s">
        <v>2330</v>
      </c>
      <c r="H10534" s="1" t="s">
        <v>221</v>
      </c>
      <c r="I10534" s="1" t="s">
        <v>7442</v>
      </c>
      <c r="J10534" s="1" t="s">
        <v>7443</v>
      </c>
      <c r="K10534" s="1" t="s">
        <v>6812</v>
      </c>
      <c r="M10534" s="1">
        <f>IF($P$5&lt;20000,H10534*L10534,IF($P$5&lt;50000,I10534*L10534,IF($P$5&lt;100000,J10534*L10534,IF($P$5&lt;80000000,K10534*L10534))))</f>
        <v>0</v>
      </c>
      <c r="N10534" s="4" t="str">
        <f>IF(AND(P10534 &lt;&gt; "", P10534 &lt;&gt; "---"), HYPERLINK(P10534, Q10534), "")</f>
        <v>ссылка</v>
      </c>
      <c r="O10534" s="21">
        <f>L10534*H10534</f>
        <v>0</v>
      </c>
      <c r="P10534" s="26" t="s">
        <v>7444</v>
      </c>
      <c r="Q10534" t="str">
        <f>"ссылка"</f>
        <v>ссылка</v>
      </c>
    </row>
    <row r="10535" spans="1:17" ht="14.25" customHeight="1" outlineLevel="1" x14ac:dyDescent="0.2">
      <c r="A10535" s="24" t="s">
        <v>7445</v>
      </c>
      <c r="B10535" s="1" t="s">
        <v>2296</v>
      </c>
      <c r="E10535" s="1" t="s">
        <v>7446</v>
      </c>
      <c r="F10535" s="4" t="s">
        <v>20</v>
      </c>
      <c r="G10535" s="2" t="s">
        <v>174</v>
      </c>
      <c r="H10535" s="1" t="s">
        <v>707</v>
      </c>
      <c r="I10535" s="1" t="s">
        <v>1677</v>
      </c>
      <c r="J10535" s="1" t="s">
        <v>4536</v>
      </c>
      <c r="K10535" s="1" t="s">
        <v>188</v>
      </c>
      <c r="M10535" s="1">
        <f>IF($P$5&lt;20000,H10535*L10535,IF($P$5&lt;50000,I10535*L10535,IF($P$5&lt;100000,J10535*L10535,IF($P$5&lt;80000000,K10535*L10535))))</f>
        <v>0</v>
      </c>
      <c r="N10535" s="4" t="str">
        <f>IF(AND(P10535 &lt;&gt; "", P10535 &lt;&gt; "---"), HYPERLINK(P10535, Q10535), "")</f>
        <v>ссылка</v>
      </c>
      <c r="O10535" s="21">
        <f>L10535*H10535</f>
        <v>0</v>
      </c>
      <c r="P10535" s="26" t="s">
        <v>7447</v>
      </c>
      <c r="Q10535" t="str">
        <f>"ссылка"</f>
        <v>ссылка</v>
      </c>
    </row>
    <row r="10536" spans="1:17" ht="14.25" customHeight="1" outlineLevel="1" x14ac:dyDescent="0.2">
      <c r="A10536" s="24" t="s">
        <v>7448</v>
      </c>
      <c r="B10536" s="1" t="s">
        <v>2296</v>
      </c>
      <c r="E10536" s="1" t="s">
        <v>7449</v>
      </c>
      <c r="F10536" s="4" t="s">
        <v>20</v>
      </c>
      <c r="G10536" s="2" t="s">
        <v>292</v>
      </c>
      <c r="H10536" s="1" t="s">
        <v>969</v>
      </c>
      <c r="I10536" s="1" t="s">
        <v>1237</v>
      </c>
      <c r="J10536" s="1" t="s">
        <v>2234</v>
      </c>
      <c r="K10536" s="1" t="s">
        <v>1005</v>
      </c>
      <c r="M10536" s="1">
        <f>IF($P$5&lt;20000,H10536*L10536,IF($P$5&lt;50000,I10536*L10536,IF($P$5&lt;100000,J10536*L10536,IF($P$5&lt;80000000,K10536*L10536))))</f>
        <v>0</v>
      </c>
      <c r="N10536" s="4" t="str">
        <f>IF(AND(P10536 &lt;&gt; "", P10536 &lt;&gt; "---"), HYPERLINK(P10536, Q10536), "")</f>
        <v>ссылка</v>
      </c>
      <c r="O10536" s="21">
        <f>L10536*H10536</f>
        <v>0</v>
      </c>
      <c r="P10536" s="26" t="s">
        <v>7450</v>
      </c>
      <c r="Q10536" t="str">
        <f>"ссылка"</f>
        <v>ссылка</v>
      </c>
    </row>
    <row r="10537" spans="1:17" ht="14.25" customHeight="1" outlineLevel="1" x14ac:dyDescent="0.2">
      <c r="A10537" s="24" t="s">
        <v>7451</v>
      </c>
      <c r="B10537" s="1" t="s">
        <v>2296</v>
      </c>
      <c r="E10537" s="1" t="s">
        <v>7452</v>
      </c>
      <c r="F10537" s="4" t="s">
        <v>20</v>
      </c>
      <c r="G10537" s="2" t="s">
        <v>202</v>
      </c>
      <c r="H10537" s="1" t="s">
        <v>7453</v>
      </c>
      <c r="I10537" s="1" t="s">
        <v>3446</v>
      </c>
      <c r="J10537" s="1" t="s">
        <v>7454</v>
      </c>
      <c r="K10537" s="1" t="s">
        <v>6605</v>
      </c>
      <c r="M10537" s="1">
        <f>IF($P$5&lt;20000,H10537*L10537,IF($P$5&lt;50000,I10537*L10537,IF($P$5&lt;100000,J10537*L10537,IF($P$5&lt;80000000,K10537*L10537))))</f>
        <v>0</v>
      </c>
      <c r="N10537" s="4" t="str">
        <f>IF(AND(P10537 &lt;&gt; "", P10537 &lt;&gt; "---"), HYPERLINK(P10537, Q10537), "")</f>
        <v/>
      </c>
      <c r="O10537" s="21">
        <f>L10537*H10537</f>
        <v>0</v>
      </c>
      <c r="P10537" s="26" t="s">
        <v>362</v>
      </c>
      <c r="Q10537" t="str">
        <f>"ссылка"</f>
        <v>ссылка</v>
      </c>
    </row>
    <row r="10538" spans="1:17" ht="14.25" customHeight="1" outlineLevel="1" x14ac:dyDescent="0.2">
      <c r="A10538" s="24" t="s">
        <v>7455</v>
      </c>
      <c r="B10538" s="1" t="s">
        <v>2296</v>
      </c>
      <c r="E10538" s="1" t="s">
        <v>7456</v>
      </c>
      <c r="F10538" s="4" t="s">
        <v>20</v>
      </c>
      <c r="G10538" s="2" t="s">
        <v>7457</v>
      </c>
      <c r="H10538" s="1" t="s">
        <v>7458</v>
      </c>
      <c r="I10538" s="1" t="s">
        <v>6008</v>
      </c>
      <c r="J10538" s="1" t="s">
        <v>7459</v>
      </c>
      <c r="K10538" s="1" t="s">
        <v>7443</v>
      </c>
      <c r="M10538" s="1">
        <f>IF($P$5&lt;20000,H10538*L10538,IF($P$5&lt;50000,I10538*L10538,IF($P$5&lt;100000,J10538*L10538,IF($P$5&lt;80000000,K10538*L10538))))</f>
        <v>0</v>
      </c>
      <c r="N10538" s="4" t="str">
        <f>IF(AND(P10538 &lt;&gt; "", P10538 &lt;&gt; "---"), HYPERLINK(P10538, Q10538), "")</f>
        <v>ссылка</v>
      </c>
      <c r="O10538" s="21">
        <f>L10538*H10538</f>
        <v>0</v>
      </c>
      <c r="P10538" s="26" t="s">
        <v>7460</v>
      </c>
      <c r="Q10538" t="str">
        <f>"ссылка"</f>
        <v>ссылка</v>
      </c>
    </row>
    <row r="10539" spans="1:17" ht="14.25" customHeight="1" outlineLevel="1" x14ac:dyDescent="0.2">
      <c r="A10539" s="24" t="s">
        <v>7461</v>
      </c>
      <c r="B10539" s="1" t="s">
        <v>2296</v>
      </c>
      <c r="E10539" s="1" t="s">
        <v>7462</v>
      </c>
      <c r="F10539" s="4" t="s">
        <v>20</v>
      </c>
      <c r="G10539" s="2" t="s">
        <v>4143</v>
      </c>
      <c r="H10539" s="1" t="s">
        <v>7458</v>
      </c>
      <c r="I10539" s="1" t="s">
        <v>6008</v>
      </c>
      <c r="J10539" s="1" t="s">
        <v>7459</v>
      </c>
      <c r="K10539" s="1" t="s">
        <v>7443</v>
      </c>
      <c r="M10539" s="1">
        <f>IF($P$5&lt;20000,H10539*L10539,IF($P$5&lt;50000,I10539*L10539,IF($P$5&lt;100000,J10539*L10539,IF($P$5&lt;80000000,K10539*L10539))))</f>
        <v>0</v>
      </c>
      <c r="N10539" s="4" t="str">
        <f>IF(AND(P10539 &lt;&gt; "", P10539 &lt;&gt; "---"), HYPERLINK(P10539, Q10539), "")</f>
        <v>ссылка</v>
      </c>
      <c r="O10539" s="21">
        <f>L10539*H10539</f>
        <v>0</v>
      </c>
      <c r="P10539" s="26" t="s">
        <v>7463</v>
      </c>
      <c r="Q10539" t="str">
        <f>"ссылка"</f>
        <v>ссылка</v>
      </c>
    </row>
    <row r="10540" spans="1:17" ht="14.25" customHeight="1" outlineLevel="1" x14ac:dyDescent="0.2">
      <c r="A10540" s="24" t="s">
        <v>7464</v>
      </c>
      <c r="B10540" s="1" t="s">
        <v>2296</v>
      </c>
      <c r="E10540" s="1" t="s">
        <v>7465</v>
      </c>
      <c r="F10540" s="4" t="s">
        <v>20</v>
      </c>
      <c r="G10540" s="2" t="s">
        <v>7466</v>
      </c>
      <c r="H10540" s="1" t="s">
        <v>7467</v>
      </c>
      <c r="I10540" s="1" t="s">
        <v>7468</v>
      </c>
      <c r="J10540" s="1" t="s">
        <v>4640</v>
      </c>
      <c r="K10540" s="1" t="s">
        <v>6022</v>
      </c>
      <c r="M10540" s="1">
        <f>IF($P$5&lt;20000,H10540*L10540,IF($P$5&lt;50000,I10540*L10540,IF($P$5&lt;100000,J10540*L10540,IF($P$5&lt;80000000,K10540*L10540))))</f>
        <v>0</v>
      </c>
      <c r="N10540" s="4" t="str">
        <f>IF(AND(P10540 &lt;&gt; "", P10540 &lt;&gt; "---"), HYPERLINK(P10540, Q10540), "")</f>
        <v>ссылка</v>
      </c>
      <c r="O10540" s="21">
        <f>L10540*H10540</f>
        <v>0</v>
      </c>
      <c r="P10540" s="26" t="s">
        <v>7469</v>
      </c>
      <c r="Q10540" t="str">
        <f>"ссылка"</f>
        <v>ссылка</v>
      </c>
    </row>
    <row r="10541" spans="1:17" ht="14.25" customHeight="1" outlineLevel="1" x14ac:dyDescent="0.2">
      <c r="A10541" s="24" t="s">
        <v>7705</v>
      </c>
      <c r="B10541" s="1" t="s">
        <v>2296</v>
      </c>
      <c r="E10541" s="1" t="s">
        <v>7706</v>
      </c>
      <c r="F10541" s="4" t="s">
        <v>20</v>
      </c>
      <c r="G10541" s="2" t="s">
        <v>431</v>
      </c>
      <c r="H10541" s="1" t="s">
        <v>84</v>
      </c>
      <c r="I10541" s="1" t="s">
        <v>6023</v>
      </c>
      <c r="J10541" s="1" t="s">
        <v>3506</v>
      </c>
      <c r="K10541" s="1" t="s">
        <v>340</v>
      </c>
      <c r="M10541" s="1">
        <f>IF($P$5&lt;20000,H10541*L10541,IF($P$5&lt;50000,I10541*L10541,IF($P$5&lt;100000,J10541*L10541,IF($P$5&lt;80000000,K10541*L10541))))</f>
        <v>0</v>
      </c>
      <c r="N10541" s="4" t="str">
        <f>IF(AND(P10541 &lt;&gt; "", P10541 &lt;&gt; "---"), HYPERLINK(P10541, Q10541), "")</f>
        <v>ссылка</v>
      </c>
      <c r="O10541" s="21">
        <f>L10541*H10541</f>
        <v>0</v>
      </c>
      <c r="P10541" s="26" t="s">
        <v>7707</v>
      </c>
      <c r="Q10541" t="str">
        <f>"ссылка"</f>
        <v>ссылка</v>
      </c>
    </row>
    <row r="10542" spans="1:17" ht="14.25" customHeight="1" outlineLevel="1" x14ac:dyDescent="0.2">
      <c r="A10542" s="24" t="s">
        <v>7708</v>
      </c>
      <c r="B10542" s="1" t="s">
        <v>2296</v>
      </c>
      <c r="E10542" s="1" t="s">
        <v>7709</v>
      </c>
      <c r="F10542" s="4" t="s">
        <v>20</v>
      </c>
      <c r="G10542" s="2" t="s">
        <v>701</v>
      </c>
      <c r="H10542" s="1" t="s">
        <v>7710</v>
      </c>
      <c r="I10542" s="1" t="s">
        <v>163</v>
      </c>
      <c r="J10542" s="1" t="s">
        <v>1960</v>
      </c>
      <c r="K10542" s="1" t="s">
        <v>1961</v>
      </c>
      <c r="M10542" s="1">
        <f>IF($P$5&lt;20000,H10542*L10542,IF($P$5&lt;50000,I10542*L10542,IF($P$5&lt;100000,J10542*L10542,IF($P$5&lt;80000000,K10542*L10542))))</f>
        <v>0</v>
      </c>
      <c r="N10542" s="4" t="str">
        <f>IF(AND(P10542 &lt;&gt; "", P10542 &lt;&gt; "---"), HYPERLINK(P10542, Q10542), "")</f>
        <v>ссылка</v>
      </c>
      <c r="O10542" s="21">
        <f>L10542*H10542</f>
        <v>0</v>
      </c>
      <c r="P10542" s="26" t="s">
        <v>7711</v>
      </c>
      <c r="Q10542" t="str">
        <f>"ссылка"</f>
        <v>ссылка</v>
      </c>
    </row>
    <row r="10543" spans="1:17" ht="14.25" customHeight="1" outlineLevel="1" x14ac:dyDescent="0.2">
      <c r="A10543" s="24" t="s">
        <v>7712</v>
      </c>
      <c r="B10543" s="1" t="s">
        <v>2296</v>
      </c>
      <c r="E10543" s="1" t="s">
        <v>7713</v>
      </c>
      <c r="F10543" s="4" t="s">
        <v>20</v>
      </c>
      <c r="G10543" s="2" t="s">
        <v>433</v>
      </c>
      <c r="H10543" s="1" t="s">
        <v>7710</v>
      </c>
      <c r="I10543" s="1" t="s">
        <v>163</v>
      </c>
      <c r="J10543" s="1" t="s">
        <v>1960</v>
      </c>
      <c r="K10543" s="1" t="s">
        <v>1961</v>
      </c>
      <c r="M10543" s="1">
        <f>IF($P$5&lt;20000,H10543*L10543,IF($P$5&lt;50000,I10543*L10543,IF($P$5&lt;100000,J10543*L10543,IF($P$5&lt;80000000,K10543*L10543))))</f>
        <v>0</v>
      </c>
      <c r="N10543" s="4" t="str">
        <f>IF(AND(P10543 &lt;&gt; "", P10543 &lt;&gt; "---"), HYPERLINK(P10543, Q10543), "")</f>
        <v>ссылка</v>
      </c>
      <c r="O10543" s="21">
        <f>L10543*H10543</f>
        <v>0</v>
      </c>
      <c r="P10543" s="26" t="s">
        <v>7714</v>
      </c>
      <c r="Q10543" t="str">
        <f>"ссылка"</f>
        <v>ссылка</v>
      </c>
    </row>
    <row r="10544" spans="1:17" ht="14.25" customHeight="1" outlineLevel="1" x14ac:dyDescent="0.2">
      <c r="A10544" s="24" t="s">
        <v>7715</v>
      </c>
      <c r="B10544" s="1" t="s">
        <v>2296</v>
      </c>
      <c r="E10544" s="1" t="s">
        <v>7716</v>
      </c>
      <c r="F10544" s="4" t="s">
        <v>20</v>
      </c>
      <c r="G10544" s="2" t="s">
        <v>7717</v>
      </c>
      <c r="H10544" s="1" t="s">
        <v>336</v>
      </c>
      <c r="I10544" s="1" t="s">
        <v>4503</v>
      </c>
      <c r="J10544" s="1" t="s">
        <v>7718</v>
      </c>
      <c r="K10544" s="1" t="s">
        <v>7719</v>
      </c>
      <c r="M10544" s="1">
        <f>IF($P$5&lt;20000,H10544*L10544,IF($P$5&lt;50000,I10544*L10544,IF($P$5&lt;100000,J10544*L10544,IF($P$5&lt;80000000,K10544*L10544))))</f>
        <v>0</v>
      </c>
      <c r="N10544" s="4" t="str">
        <f>IF(AND(P10544 &lt;&gt; "", P10544 &lt;&gt; "---"), HYPERLINK(P10544, Q10544), "")</f>
        <v>ссылка</v>
      </c>
      <c r="O10544" s="21">
        <f>L10544*H10544</f>
        <v>0</v>
      </c>
      <c r="P10544" s="26" t="s">
        <v>7720</v>
      </c>
      <c r="Q10544" t="str">
        <f>"ссылка"</f>
        <v>ссылка</v>
      </c>
    </row>
    <row r="10545" spans="1:17" ht="14.25" customHeight="1" outlineLevel="1" x14ac:dyDescent="0.2">
      <c r="A10545" s="24" t="s">
        <v>7721</v>
      </c>
      <c r="B10545" s="1" t="s">
        <v>2296</v>
      </c>
      <c r="E10545" s="1" t="s">
        <v>7722</v>
      </c>
      <c r="F10545" s="4" t="s">
        <v>20</v>
      </c>
      <c r="G10545" s="2" t="s">
        <v>2676</v>
      </c>
      <c r="H10545" s="1" t="s">
        <v>2017</v>
      </c>
      <c r="I10545" s="1" t="s">
        <v>2018</v>
      </c>
      <c r="J10545" s="1" t="s">
        <v>5890</v>
      </c>
      <c r="K10545" s="1" t="s">
        <v>2020</v>
      </c>
      <c r="M10545" s="1">
        <f>IF($P$5&lt;20000,H10545*L10545,IF($P$5&lt;50000,I10545*L10545,IF($P$5&lt;100000,J10545*L10545,IF($P$5&lt;80000000,K10545*L10545))))</f>
        <v>0</v>
      </c>
      <c r="N10545" s="4" t="str">
        <f>IF(AND(P10545 &lt;&gt; "", P10545 &lt;&gt; "---"), HYPERLINK(P10545, Q10545), "")</f>
        <v>ссылка</v>
      </c>
      <c r="O10545" s="21">
        <f>L10545*H10545</f>
        <v>0</v>
      </c>
      <c r="P10545" s="26" t="s">
        <v>7723</v>
      </c>
      <c r="Q10545" t="str">
        <f>"ссылка"</f>
        <v>ссылка</v>
      </c>
    </row>
    <row r="10546" spans="1:17" ht="14.25" customHeight="1" outlineLevel="1" x14ac:dyDescent="0.2">
      <c r="A10546" s="24" t="s">
        <v>7724</v>
      </c>
      <c r="B10546" s="1" t="s">
        <v>2296</v>
      </c>
      <c r="E10546" s="1" t="s">
        <v>7725</v>
      </c>
      <c r="F10546" s="4" t="s">
        <v>20</v>
      </c>
      <c r="G10546" s="2" t="s">
        <v>4144</v>
      </c>
      <c r="H10546" s="1" t="s">
        <v>2017</v>
      </c>
      <c r="I10546" s="1" t="s">
        <v>2018</v>
      </c>
      <c r="J10546" s="1" t="s">
        <v>5890</v>
      </c>
      <c r="K10546" s="1" t="s">
        <v>2020</v>
      </c>
      <c r="M10546" s="1">
        <f>IF($P$5&lt;20000,H10546*L10546,IF($P$5&lt;50000,I10546*L10546,IF($P$5&lt;100000,J10546*L10546,IF($P$5&lt;80000000,K10546*L10546))))</f>
        <v>0</v>
      </c>
      <c r="N10546" s="4" t="str">
        <f>IF(AND(P10546 &lt;&gt; "", P10546 &lt;&gt; "---"), HYPERLINK(P10546, Q10546), "")</f>
        <v/>
      </c>
      <c r="O10546" s="21">
        <f>L10546*H10546</f>
        <v>0</v>
      </c>
      <c r="P10546" s="26" t="s">
        <v>362</v>
      </c>
      <c r="Q10546" t="str">
        <f>"ссылка"</f>
        <v>ссылка</v>
      </c>
    </row>
    <row r="10547" spans="1:17" ht="14.25" customHeight="1" outlineLevel="1" x14ac:dyDescent="0.2">
      <c r="A10547" s="24" t="s">
        <v>7726</v>
      </c>
      <c r="B10547" s="1" t="s">
        <v>2296</v>
      </c>
      <c r="E10547" s="1" t="s">
        <v>7727</v>
      </c>
      <c r="F10547" s="4" t="s">
        <v>20</v>
      </c>
      <c r="G10547" s="2" t="s">
        <v>7728</v>
      </c>
      <c r="H10547" s="1" t="s">
        <v>3287</v>
      </c>
      <c r="I10547" s="1" t="s">
        <v>7176</v>
      </c>
      <c r="J10547" s="1" t="s">
        <v>3289</v>
      </c>
      <c r="K10547" s="1" t="s">
        <v>3337</v>
      </c>
      <c r="M10547" s="1">
        <f>IF($P$5&lt;20000,H10547*L10547,IF($P$5&lt;50000,I10547*L10547,IF($P$5&lt;100000,J10547*L10547,IF($P$5&lt;80000000,K10547*L10547))))</f>
        <v>0</v>
      </c>
      <c r="N10547" s="4" t="str">
        <f>IF(AND(P10547 &lt;&gt; "", P10547 &lt;&gt; "---"), HYPERLINK(P10547, Q10547), "")</f>
        <v>ссылка</v>
      </c>
      <c r="O10547" s="21">
        <f>L10547*H10547</f>
        <v>0</v>
      </c>
      <c r="P10547" s="26" t="s">
        <v>7729</v>
      </c>
      <c r="Q10547" t="str">
        <f>"ссылка"</f>
        <v>ссылка</v>
      </c>
    </row>
    <row r="10548" spans="1:17" ht="14.25" customHeight="1" outlineLevel="1" x14ac:dyDescent="0.2">
      <c r="A10548" s="24" t="s">
        <v>7730</v>
      </c>
      <c r="B10548" s="1" t="s">
        <v>2296</v>
      </c>
      <c r="E10548" s="1" t="s">
        <v>7731</v>
      </c>
      <c r="F10548" s="4" t="s">
        <v>20</v>
      </c>
      <c r="G10548" s="2" t="s">
        <v>7732</v>
      </c>
      <c r="H10548" s="1" t="s">
        <v>7186</v>
      </c>
      <c r="I10548" s="1" t="s">
        <v>7733</v>
      </c>
      <c r="J10548" s="1" t="s">
        <v>3982</v>
      </c>
      <c r="K10548" s="1" t="s">
        <v>7421</v>
      </c>
      <c r="M10548" s="1">
        <f>IF($P$5&lt;20000,H10548*L10548,IF($P$5&lt;50000,I10548*L10548,IF($P$5&lt;100000,J10548*L10548,IF($P$5&lt;80000000,K10548*L10548))))</f>
        <v>0</v>
      </c>
      <c r="N10548" s="4" t="str">
        <f>IF(AND(P10548 &lt;&gt; "", P10548 &lt;&gt; "---"), HYPERLINK(P10548, Q10548), "")</f>
        <v>ссылка</v>
      </c>
      <c r="O10548" s="21">
        <f>L10548*H10548</f>
        <v>0</v>
      </c>
      <c r="P10548" s="26" t="s">
        <v>7734</v>
      </c>
      <c r="Q10548" t="str">
        <f>"ссылка"</f>
        <v>ссылка</v>
      </c>
    </row>
    <row r="10549" spans="1:17" ht="14.25" customHeight="1" outlineLevel="1" x14ac:dyDescent="0.2">
      <c r="A10549" s="24" t="s">
        <v>7735</v>
      </c>
      <c r="B10549" s="1" t="s">
        <v>2296</v>
      </c>
      <c r="E10549" s="1" t="s">
        <v>7736</v>
      </c>
      <c r="F10549" s="4" t="s">
        <v>20</v>
      </c>
      <c r="G10549" s="2" t="s">
        <v>887</v>
      </c>
      <c r="H10549" s="1" t="s">
        <v>3551</v>
      </c>
      <c r="I10549" s="1" t="s">
        <v>85</v>
      </c>
      <c r="J10549" s="1" t="s">
        <v>705</v>
      </c>
      <c r="K10549" s="1" t="s">
        <v>725</v>
      </c>
      <c r="M10549" s="1">
        <f>IF($P$5&lt;20000,H10549*L10549,IF($P$5&lt;50000,I10549*L10549,IF($P$5&lt;100000,J10549*L10549,IF($P$5&lt;80000000,K10549*L10549))))</f>
        <v>0</v>
      </c>
      <c r="N10549" s="4" t="str">
        <f>IF(AND(P10549 &lt;&gt; "", P10549 &lt;&gt; "---"), HYPERLINK(P10549, Q10549), "")</f>
        <v/>
      </c>
      <c r="O10549" s="21">
        <f>L10549*H10549</f>
        <v>0</v>
      </c>
      <c r="P10549" s="26" t="s">
        <v>362</v>
      </c>
      <c r="Q10549" t="str">
        <f>"ссылка"</f>
        <v>ссылка</v>
      </c>
    </row>
    <row r="10550" spans="1:17" ht="14.25" customHeight="1" outlineLevel="1" x14ac:dyDescent="0.2">
      <c r="A10550" s="24" t="s">
        <v>7737</v>
      </c>
      <c r="B10550" s="1" t="s">
        <v>2296</v>
      </c>
      <c r="E10550" s="1" t="s">
        <v>7738</v>
      </c>
      <c r="F10550" s="4" t="s">
        <v>20</v>
      </c>
      <c r="G10550" s="2" t="s">
        <v>447</v>
      </c>
      <c r="H10550" s="1" t="s">
        <v>29</v>
      </c>
      <c r="I10550" s="1" t="s">
        <v>7739</v>
      </c>
      <c r="J10550" s="1" t="s">
        <v>2063</v>
      </c>
      <c r="K10550" s="1" t="s">
        <v>2909</v>
      </c>
      <c r="M10550" s="1">
        <f>IF($P$5&lt;20000,H10550*L10550,IF($P$5&lt;50000,I10550*L10550,IF($P$5&lt;100000,J10550*L10550,IF($P$5&lt;80000000,K10550*L10550))))</f>
        <v>0</v>
      </c>
      <c r="N10550" s="4" t="str">
        <f>IF(AND(P10550 &lt;&gt; "", P10550 &lt;&gt; "---"), HYPERLINK(P10550, Q10550), "")</f>
        <v>ссылка</v>
      </c>
      <c r="O10550" s="21">
        <f>L10550*H10550</f>
        <v>0</v>
      </c>
      <c r="P10550" s="26" t="s">
        <v>7740</v>
      </c>
      <c r="Q10550" t="str">
        <f>"ссылка"</f>
        <v>ссылка</v>
      </c>
    </row>
    <row r="10551" spans="1:17" ht="14.25" customHeight="1" outlineLevel="1" x14ac:dyDescent="0.2">
      <c r="A10551" s="24" t="s">
        <v>7741</v>
      </c>
      <c r="B10551" s="1" t="s">
        <v>2296</v>
      </c>
      <c r="E10551" s="1" t="s">
        <v>7742</v>
      </c>
      <c r="F10551" s="4" t="s">
        <v>20</v>
      </c>
      <c r="G10551" s="2" t="s">
        <v>7717</v>
      </c>
      <c r="H10551" s="1" t="s">
        <v>336</v>
      </c>
      <c r="I10551" s="1" t="s">
        <v>4503</v>
      </c>
      <c r="J10551" s="1" t="s">
        <v>7718</v>
      </c>
      <c r="K10551" s="1" t="s">
        <v>7719</v>
      </c>
      <c r="M10551" s="1">
        <f>IF($P$5&lt;20000,H10551*L10551,IF($P$5&lt;50000,I10551*L10551,IF($P$5&lt;100000,J10551*L10551,IF($P$5&lt;80000000,K10551*L10551))))</f>
        <v>0</v>
      </c>
      <c r="N10551" s="4" t="str">
        <f>IF(AND(P10551 &lt;&gt; "", P10551 &lt;&gt; "---"), HYPERLINK(P10551, Q10551), "")</f>
        <v>ссылка</v>
      </c>
      <c r="O10551" s="21">
        <f>L10551*H10551</f>
        <v>0</v>
      </c>
      <c r="P10551" s="26" t="s">
        <v>7743</v>
      </c>
      <c r="Q10551" t="str">
        <f>"ссылка"</f>
        <v>ссылка</v>
      </c>
    </row>
    <row r="10552" spans="1:17" ht="14.25" customHeight="1" outlineLevel="1" x14ac:dyDescent="0.2">
      <c r="A10552" s="24" t="s">
        <v>7744</v>
      </c>
      <c r="B10552" s="1" t="s">
        <v>2296</v>
      </c>
      <c r="E10552" s="1" t="s">
        <v>7745</v>
      </c>
      <c r="F10552" s="4" t="s">
        <v>20</v>
      </c>
      <c r="G10552" s="2" t="s">
        <v>7746</v>
      </c>
      <c r="H10552" s="1" t="s">
        <v>7747</v>
      </c>
      <c r="I10552" s="1" t="s">
        <v>7748</v>
      </c>
      <c r="J10552" s="1" t="s">
        <v>2017</v>
      </c>
      <c r="K10552" s="1" t="s">
        <v>7749</v>
      </c>
      <c r="M10552" s="1">
        <f>IF($P$5&lt;20000,H10552*L10552,IF($P$5&lt;50000,I10552*L10552,IF($P$5&lt;100000,J10552*L10552,IF($P$5&lt;80000000,K10552*L10552))))</f>
        <v>0</v>
      </c>
      <c r="N10552" s="4" t="str">
        <f>IF(AND(P10552 &lt;&gt; "", P10552 &lt;&gt; "---"), HYPERLINK(P10552, Q10552), "")</f>
        <v>ссылка</v>
      </c>
      <c r="O10552" s="21">
        <f>L10552*H10552</f>
        <v>0</v>
      </c>
      <c r="P10552" s="26" t="s">
        <v>7750</v>
      </c>
      <c r="Q10552" t="str">
        <f>"ссылка"</f>
        <v>ссылка</v>
      </c>
    </row>
    <row r="10553" spans="1:17" ht="14.25" customHeight="1" outlineLevel="1" x14ac:dyDescent="0.2">
      <c r="A10553" s="24" t="s">
        <v>7751</v>
      </c>
      <c r="B10553" s="1" t="s">
        <v>2296</v>
      </c>
      <c r="E10553" s="1" t="s">
        <v>7752</v>
      </c>
      <c r="F10553" s="4" t="s">
        <v>20</v>
      </c>
      <c r="G10553" s="2" t="s">
        <v>7753</v>
      </c>
      <c r="H10553" s="1" t="s">
        <v>22</v>
      </c>
      <c r="I10553" s="1" t="s">
        <v>1030</v>
      </c>
      <c r="J10553" s="1" t="s">
        <v>5792</v>
      </c>
      <c r="K10553" s="1" t="s">
        <v>2358</v>
      </c>
      <c r="M10553" s="1">
        <f>IF($P$5&lt;20000,H10553*L10553,IF($P$5&lt;50000,I10553*L10553,IF($P$5&lt;100000,J10553*L10553,IF($P$5&lt;80000000,K10553*L10553))))</f>
        <v>0</v>
      </c>
      <c r="N10553" s="4" t="str">
        <f>IF(AND(P10553 &lt;&gt; "", P10553 &lt;&gt; "---"), HYPERLINK(P10553, Q10553), "")</f>
        <v/>
      </c>
      <c r="O10553" s="21">
        <f>L10553*H10553</f>
        <v>0</v>
      </c>
      <c r="P10553" s="26" t="s">
        <v>362</v>
      </c>
      <c r="Q10553" t="str">
        <f>"ссылка"</f>
        <v>ссылка</v>
      </c>
    </row>
    <row r="10554" spans="1:17" ht="14.25" customHeight="1" outlineLevel="1" x14ac:dyDescent="0.2">
      <c r="A10554" s="24" t="s">
        <v>7754</v>
      </c>
      <c r="B10554" s="1" t="s">
        <v>2296</v>
      </c>
      <c r="E10554" s="1" t="s">
        <v>7755</v>
      </c>
      <c r="F10554" s="4" t="s">
        <v>20</v>
      </c>
      <c r="G10554" s="2" t="s">
        <v>7753</v>
      </c>
      <c r="H10554" s="1" t="s">
        <v>22</v>
      </c>
      <c r="I10554" s="1" t="s">
        <v>1030</v>
      </c>
      <c r="J10554" s="1" t="s">
        <v>5792</v>
      </c>
      <c r="K10554" s="1" t="s">
        <v>2358</v>
      </c>
      <c r="M10554" s="1">
        <f>IF($P$5&lt;20000,H10554*L10554,IF($P$5&lt;50000,I10554*L10554,IF($P$5&lt;100000,J10554*L10554,IF($P$5&lt;80000000,K10554*L10554))))</f>
        <v>0</v>
      </c>
      <c r="N10554" s="4" t="str">
        <f>IF(AND(P10554 &lt;&gt; "", P10554 &lt;&gt; "---"), HYPERLINK(P10554, Q10554), "")</f>
        <v>ссылка</v>
      </c>
      <c r="O10554" s="21">
        <f>L10554*H10554</f>
        <v>0</v>
      </c>
      <c r="P10554" s="26" t="s">
        <v>7756</v>
      </c>
      <c r="Q10554" t="str">
        <f>"ссылка"</f>
        <v>ссылка</v>
      </c>
    </row>
    <row r="10555" spans="1:17" ht="14.25" customHeight="1" outlineLevel="1" x14ac:dyDescent="0.2">
      <c r="A10555" s="24" t="s">
        <v>7757</v>
      </c>
      <c r="B10555" s="1" t="s">
        <v>2296</v>
      </c>
      <c r="E10555" s="1" t="s">
        <v>7758</v>
      </c>
      <c r="F10555" s="4" t="s">
        <v>20</v>
      </c>
      <c r="G10555" s="2" t="s">
        <v>7759</v>
      </c>
      <c r="H10555" s="1" t="s">
        <v>7429</v>
      </c>
      <c r="I10555" s="1" t="s">
        <v>7760</v>
      </c>
      <c r="J10555" s="1" t="s">
        <v>7761</v>
      </c>
      <c r="K10555" s="1" t="s">
        <v>7762</v>
      </c>
      <c r="M10555" s="1">
        <f>IF($P$5&lt;20000,H10555*L10555,IF($P$5&lt;50000,I10555*L10555,IF($P$5&lt;100000,J10555*L10555,IF($P$5&lt;80000000,K10555*L10555))))</f>
        <v>0</v>
      </c>
      <c r="N10555" s="4" t="str">
        <f>IF(AND(P10555 &lt;&gt; "", P10555 &lt;&gt; "---"), HYPERLINK(P10555, Q10555), "")</f>
        <v/>
      </c>
      <c r="O10555" s="21">
        <f>L10555*H10555</f>
        <v>0</v>
      </c>
      <c r="P10555" s="26" t="s">
        <v>362</v>
      </c>
      <c r="Q10555" t="str">
        <f>"ссылка"</f>
        <v>ссылка</v>
      </c>
    </row>
    <row r="10556" spans="1:17" ht="14.25" customHeight="1" outlineLevel="1" x14ac:dyDescent="0.2">
      <c r="A10556" s="24" t="s">
        <v>7763</v>
      </c>
      <c r="B10556" s="1" t="s">
        <v>2296</v>
      </c>
      <c r="E10556" s="1" t="s">
        <v>7764</v>
      </c>
      <c r="F10556" s="4" t="s">
        <v>20</v>
      </c>
      <c r="G10556" s="2" t="s">
        <v>2304</v>
      </c>
      <c r="H10556" s="1" t="s">
        <v>7765</v>
      </c>
      <c r="I10556" s="1" t="s">
        <v>6886</v>
      </c>
      <c r="J10556" s="1" t="s">
        <v>4392</v>
      </c>
      <c r="K10556" s="1" t="s">
        <v>7348</v>
      </c>
      <c r="M10556" s="1">
        <f>IF($P$5&lt;20000,H10556*L10556,IF($P$5&lt;50000,I10556*L10556,IF($P$5&lt;100000,J10556*L10556,IF($P$5&lt;80000000,K10556*L10556))))</f>
        <v>0</v>
      </c>
      <c r="N10556" s="4" t="str">
        <f>IF(AND(P10556 &lt;&gt; "", P10556 &lt;&gt; "---"), HYPERLINK(P10556, Q10556), "")</f>
        <v>ссылка</v>
      </c>
      <c r="O10556" s="21">
        <f>L10556*H10556</f>
        <v>0</v>
      </c>
      <c r="P10556" s="26" t="s">
        <v>7766</v>
      </c>
      <c r="Q10556" t="str">
        <f>"ссылка"</f>
        <v>ссылка</v>
      </c>
    </row>
    <row r="10557" spans="1:17" ht="14.25" customHeight="1" outlineLevel="1" x14ac:dyDescent="0.2">
      <c r="A10557" s="24" t="s">
        <v>7767</v>
      </c>
      <c r="B10557" s="1" t="s">
        <v>2296</v>
      </c>
      <c r="E10557" s="1" t="s">
        <v>7768</v>
      </c>
      <c r="F10557" s="4" t="s">
        <v>20</v>
      </c>
      <c r="G10557" s="2" t="s">
        <v>7746</v>
      </c>
      <c r="H10557" s="1" t="s">
        <v>7747</v>
      </c>
      <c r="I10557" s="1" t="s">
        <v>7748</v>
      </c>
      <c r="J10557" s="1" t="s">
        <v>2017</v>
      </c>
      <c r="K10557" s="1" t="s">
        <v>7749</v>
      </c>
      <c r="M10557" s="1">
        <f>IF($P$5&lt;20000,H10557*L10557,IF($P$5&lt;50000,I10557*L10557,IF($P$5&lt;100000,J10557*L10557,IF($P$5&lt;80000000,K10557*L10557))))</f>
        <v>0</v>
      </c>
      <c r="N10557" s="4" t="str">
        <f>IF(AND(P10557 &lt;&gt; "", P10557 &lt;&gt; "---"), HYPERLINK(P10557, Q10557), "")</f>
        <v>ссылка</v>
      </c>
      <c r="O10557" s="21">
        <f>L10557*H10557</f>
        <v>0</v>
      </c>
      <c r="P10557" s="26" t="s">
        <v>7769</v>
      </c>
      <c r="Q10557" t="str">
        <f>"ссылка"</f>
        <v>ссылка</v>
      </c>
    </row>
    <row r="10558" spans="1:17" ht="14.25" customHeight="1" outlineLevel="1" x14ac:dyDescent="0.2">
      <c r="A10558" s="24" t="s">
        <v>7770</v>
      </c>
      <c r="B10558" s="1" t="s">
        <v>2296</v>
      </c>
      <c r="E10558" s="1" t="s">
        <v>7771</v>
      </c>
      <c r="F10558" s="4" t="s">
        <v>20</v>
      </c>
      <c r="G10558" s="2" t="s">
        <v>6687</v>
      </c>
      <c r="H10558" s="1" t="s">
        <v>7772</v>
      </c>
      <c r="I10558" s="1" t="s">
        <v>7773</v>
      </c>
      <c r="J10558" s="1" t="s">
        <v>7774</v>
      </c>
      <c r="K10558" s="1" t="s">
        <v>7775</v>
      </c>
      <c r="M10558" s="1">
        <f>IF($P$5&lt;20000,H10558*L10558,IF($P$5&lt;50000,I10558*L10558,IF($P$5&lt;100000,J10558*L10558,IF($P$5&lt;80000000,K10558*L10558))))</f>
        <v>0</v>
      </c>
      <c r="N10558" s="4" t="str">
        <f>IF(AND(P10558 &lt;&gt; "", P10558 &lt;&gt; "---"), HYPERLINK(P10558, Q10558), "")</f>
        <v/>
      </c>
      <c r="O10558" s="21">
        <f>L10558*H10558</f>
        <v>0</v>
      </c>
      <c r="P10558" s="26" t="s">
        <v>362</v>
      </c>
      <c r="Q10558" t="str">
        <f>"ссылка"</f>
        <v>ссылка</v>
      </c>
    </row>
    <row r="10559" spans="1:17" ht="14.25" customHeight="1" outlineLevel="1" x14ac:dyDescent="0.2">
      <c r="A10559" s="24" t="s">
        <v>7776</v>
      </c>
      <c r="B10559" s="1" t="s">
        <v>2296</v>
      </c>
      <c r="E10559" s="1" t="s">
        <v>7777</v>
      </c>
      <c r="F10559" s="4" t="s">
        <v>20</v>
      </c>
      <c r="G10559" s="2" t="s">
        <v>6275</v>
      </c>
      <c r="H10559" s="1" t="s">
        <v>3564</v>
      </c>
      <c r="I10559" s="1" t="s">
        <v>7486</v>
      </c>
      <c r="J10559" s="1" t="s">
        <v>7778</v>
      </c>
      <c r="K10559" s="1" t="s">
        <v>1288</v>
      </c>
      <c r="M10559" s="1">
        <f>IF($P$5&lt;20000,H10559*L10559,IF($P$5&lt;50000,I10559*L10559,IF($P$5&lt;100000,J10559*L10559,IF($P$5&lt;80000000,K10559*L10559))))</f>
        <v>0</v>
      </c>
      <c r="N10559" s="4" t="str">
        <f>IF(AND(P10559 &lt;&gt; "", P10559 &lt;&gt; "---"), HYPERLINK(P10559, Q10559), "")</f>
        <v>ссылка</v>
      </c>
      <c r="O10559" s="21">
        <f>L10559*H10559</f>
        <v>0</v>
      </c>
      <c r="P10559" s="26" t="s">
        <v>7779</v>
      </c>
      <c r="Q10559" t="str">
        <f>"ссылка"</f>
        <v>ссылка</v>
      </c>
    </row>
    <row r="10560" spans="1:17" ht="14.25" customHeight="1" outlineLevel="1" x14ac:dyDescent="0.2">
      <c r="A10560" s="24" t="s">
        <v>7780</v>
      </c>
      <c r="B10560" s="1" t="s">
        <v>2296</v>
      </c>
      <c r="E10560" s="1" t="s">
        <v>7781</v>
      </c>
      <c r="F10560" s="4" t="s">
        <v>20</v>
      </c>
      <c r="G10560" s="2" t="s">
        <v>7717</v>
      </c>
      <c r="H10560" s="1" t="s">
        <v>336</v>
      </c>
      <c r="I10560" s="1" t="s">
        <v>4503</v>
      </c>
      <c r="J10560" s="1" t="s">
        <v>7718</v>
      </c>
      <c r="K10560" s="1" t="s">
        <v>7719</v>
      </c>
      <c r="M10560" s="1">
        <f>IF($P$5&lt;20000,H10560*L10560,IF($P$5&lt;50000,I10560*L10560,IF($P$5&lt;100000,J10560*L10560,IF($P$5&lt;80000000,K10560*L10560))))</f>
        <v>0</v>
      </c>
      <c r="N10560" s="4" t="str">
        <f>IF(AND(P10560 &lt;&gt; "", P10560 &lt;&gt; "---"), HYPERLINK(P10560, Q10560), "")</f>
        <v>ссылка</v>
      </c>
      <c r="O10560" s="21">
        <f>L10560*H10560</f>
        <v>0</v>
      </c>
      <c r="P10560" s="26" t="s">
        <v>7782</v>
      </c>
      <c r="Q10560" t="str">
        <f>"ссылка"</f>
        <v>ссылка</v>
      </c>
    </row>
    <row r="10561" spans="1:17" ht="14.25" customHeight="1" outlineLevel="1" x14ac:dyDescent="0.2">
      <c r="A10561" s="24" t="s">
        <v>7783</v>
      </c>
      <c r="B10561" s="1" t="s">
        <v>2296</v>
      </c>
      <c r="E10561" s="1" t="s">
        <v>7784</v>
      </c>
      <c r="F10561" s="4" t="s">
        <v>20</v>
      </c>
      <c r="G10561" s="2" t="s">
        <v>4660</v>
      </c>
      <c r="H10561" s="1" t="s">
        <v>5723</v>
      </c>
      <c r="I10561" s="1" t="s">
        <v>7785</v>
      </c>
      <c r="J10561" s="1" t="s">
        <v>7786</v>
      </c>
      <c r="K10561" s="1" t="s">
        <v>7787</v>
      </c>
      <c r="M10561" s="1">
        <f>IF($P$5&lt;20000,H10561*L10561,IF($P$5&lt;50000,I10561*L10561,IF($P$5&lt;100000,J10561*L10561,IF($P$5&lt;80000000,K10561*L10561))))</f>
        <v>0</v>
      </c>
      <c r="N10561" s="4" t="str">
        <f>IF(AND(P10561 &lt;&gt; "", P10561 &lt;&gt; "---"), HYPERLINK(P10561, Q10561), "")</f>
        <v>ссылка</v>
      </c>
      <c r="O10561" s="21">
        <f>L10561*H10561</f>
        <v>0</v>
      </c>
      <c r="P10561" s="26" t="s">
        <v>7788</v>
      </c>
      <c r="Q10561" t="str">
        <f>"ссылка"</f>
        <v>ссылка</v>
      </c>
    </row>
    <row r="10562" spans="1:17" ht="14.25" customHeight="1" outlineLevel="1" x14ac:dyDescent="0.2">
      <c r="A10562" s="24" t="s">
        <v>7789</v>
      </c>
      <c r="B10562" s="1" t="s">
        <v>2296</v>
      </c>
      <c r="E10562" s="1" t="s">
        <v>7790</v>
      </c>
      <c r="F10562" s="4" t="s">
        <v>20</v>
      </c>
      <c r="G10562" s="2" t="s">
        <v>5558</v>
      </c>
      <c r="H10562" s="1" t="s">
        <v>6863</v>
      </c>
      <c r="I10562" s="1" t="s">
        <v>4221</v>
      </c>
      <c r="J10562" s="1" t="s">
        <v>7791</v>
      </c>
      <c r="K10562" s="1" t="s">
        <v>4224</v>
      </c>
      <c r="M10562" s="1">
        <f>IF($P$5&lt;20000,H10562*L10562,IF($P$5&lt;50000,I10562*L10562,IF($P$5&lt;100000,J10562*L10562,IF($P$5&lt;80000000,K10562*L10562))))</f>
        <v>0</v>
      </c>
      <c r="N10562" s="4" t="str">
        <f>IF(AND(P10562 &lt;&gt; "", P10562 &lt;&gt; "---"), HYPERLINK(P10562, Q10562), "")</f>
        <v>ссылка</v>
      </c>
      <c r="O10562" s="21">
        <f>L10562*H10562</f>
        <v>0</v>
      </c>
      <c r="P10562" s="26" t="s">
        <v>7792</v>
      </c>
      <c r="Q10562" t="str">
        <f>"ссылка"</f>
        <v>ссылка</v>
      </c>
    </row>
    <row r="10563" spans="1:17" ht="14.25" customHeight="1" outlineLevel="1" x14ac:dyDescent="0.2">
      <c r="A10563" s="24" t="s">
        <v>7793</v>
      </c>
      <c r="B10563" s="1" t="s">
        <v>2296</v>
      </c>
      <c r="E10563" s="1" t="s">
        <v>7794</v>
      </c>
      <c r="F10563" s="4" t="s">
        <v>20</v>
      </c>
      <c r="G10563" s="2" t="s">
        <v>4144</v>
      </c>
      <c r="H10563" s="1" t="s">
        <v>2017</v>
      </c>
      <c r="I10563" s="1" t="s">
        <v>2018</v>
      </c>
      <c r="J10563" s="1" t="s">
        <v>5890</v>
      </c>
      <c r="K10563" s="1" t="s">
        <v>2020</v>
      </c>
      <c r="M10563" s="1">
        <f>IF($P$5&lt;20000,H10563*L10563,IF($P$5&lt;50000,I10563*L10563,IF($P$5&lt;100000,J10563*L10563,IF($P$5&lt;80000000,K10563*L10563))))</f>
        <v>0</v>
      </c>
      <c r="N10563" s="4" t="str">
        <f>IF(AND(P10563 &lt;&gt; "", P10563 &lt;&gt; "---"), HYPERLINK(P10563, Q10563), "")</f>
        <v>ссылка</v>
      </c>
      <c r="O10563" s="21">
        <f>L10563*H10563</f>
        <v>0</v>
      </c>
      <c r="P10563" s="26" t="s">
        <v>7795</v>
      </c>
      <c r="Q10563" t="str">
        <f>"ссылка"</f>
        <v>ссылка</v>
      </c>
    </row>
    <row r="10564" spans="1:17" ht="14.25" customHeight="1" outlineLevel="1" x14ac:dyDescent="0.2">
      <c r="A10564" s="24" t="s">
        <v>7796</v>
      </c>
      <c r="B10564" s="1" t="s">
        <v>2296</v>
      </c>
      <c r="E10564" s="1" t="s">
        <v>7797</v>
      </c>
      <c r="F10564" s="4" t="s">
        <v>20</v>
      </c>
      <c r="G10564" s="2" t="s">
        <v>618</v>
      </c>
      <c r="H10564" s="1" t="s">
        <v>22</v>
      </c>
      <c r="I10564" s="1" t="s">
        <v>1030</v>
      </c>
      <c r="J10564" s="1" t="s">
        <v>5792</v>
      </c>
      <c r="K10564" s="1" t="s">
        <v>2358</v>
      </c>
      <c r="M10564" s="1">
        <f>IF($P$5&lt;20000,H10564*L10564,IF($P$5&lt;50000,I10564*L10564,IF($P$5&lt;100000,J10564*L10564,IF($P$5&lt;80000000,K10564*L10564))))</f>
        <v>0</v>
      </c>
      <c r="N10564" s="4" t="str">
        <f>IF(AND(P10564 &lt;&gt; "", P10564 &lt;&gt; "---"), HYPERLINK(P10564, Q10564), "")</f>
        <v/>
      </c>
      <c r="O10564" s="21">
        <f>L10564*H10564</f>
        <v>0</v>
      </c>
      <c r="P10564" s="26" t="s">
        <v>362</v>
      </c>
      <c r="Q10564" t="str">
        <f>"ссылка"</f>
        <v>ссылка</v>
      </c>
    </row>
    <row r="10565" spans="1:17" ht="14.25" customHeight="1" outlineLevel="1" x14ac:dyDescent="0.2">
      <c r="A10565" s="24" t="s">
        <v>7798</v>
      </c>
      <c r="B10565" s="1" t="s">
        <v>2296</v>
      </c>
      <c r="E10565" s="1" t="s">
        <v>7799</v>
      </c>
      <c r="F10565" s="4" t="s">
        <v>20</v>
      </c>
      <c r="G10565" s="2" t="s">
        <v>7728</v>
      </c>
      <c r="H10565" s="1" t="s">
        <v>6401</v>
      </c>
      <c r="I10565" s="1" t="s">
        <v>719</v>
      </c>
      <c r="J10565" s="1" t="s">
        <v>2280</v>
      </c>
      <c r="K10565" s="1" t="s">
        <v>2281</v>
      </c>
      <c r="M10565" s="1">
        <f>IF($P$5&lt;20000,H10565*L10565,IF($P$5&lt;50000,I10565*L10565,IF($P$5&lt;100000,J10565*L10565,IF($P$5&lt;80000000,K10565*L10565))))</f>
        <v>0</v>
      </c>
      <c r="N10565" s="4" t="str">
        <f>IF(AND(P10565 &lt;&gt; "", P10565 &lt;&gt; "---"), HYPERLINK(P10565, Q10565), "")</f>
        <v>ссылка</v>
      </c>
      <c r="O10565" s="21">
        <f>L10565*H10565</f>
        <v>0</v>
      </c>
      <c r="P10565" s="26" t="s">
        <v>7800</v>
      </c>
      <c r="Q10565" t="str">
        <f>"ссылка"</f>
        <v>ссылка</v>
      </c>
    </row>
    <row r="10566" spans="1:17" ht="14.25" customHeight="1" outlineLevel="1" x14ac:dyDescent="0.2">
      <c r="A10566" s="24" t="s">
        <v>7801</v>
      </c>
      <c r="B10566" s="1" t="s">
        <v>2296</v>
      </c>
      <c r="E10566" s="1" t="s">
        <v>7802</v>
      </c>
      <c r="F10566" s="4" t="s">
        <v>20</v>
      </c>
      <c r="G10566" s="2" t="s">
        <v>5612</v>
      </c>
      <c r="H10566" s="1" t="s">
        <v>84</v>
      </c>
      <c r="I10566" s="1" t="s">
        <v>6023</v>
      </c>
      <c r="J10566" s="1" t="s">
        <v>3506</v>
      </c>
      <c r="K10566" s="1" t="s">
        <v>340</v>
      </c>
      <c r="M10566" s="1">
        <f>IF($P$5&lt;20000,H10566*L10566,IF($P$5&lt;50000,I10566*L10566,IF($P$5&lt;100000,J10566*L10566,IF($P$5&lt;80000000,K10566*L10566))))</f>
        <v>0</v>
      </c>
      <c r="N10566" s="4" t="str">
        <f>IF(AND(P10566 &lt;&gt; "", P10566 &lt;&gt; "---"), HYPERLINK(P10566, Q10566), "")</f>
        <v>ссылка</v>
      </c>
      <c r="O10566" s="21">
        <f>L10566*H10566</f>
        <v>0</v>
      </c>
      <c r="P10566" s="26" t="s">
        <v>7803</v>
      </c>
      <c r="Q10566" t="str">
        <f>"ссылка"</f>
        <v>ссылка</v>
      </c>
    </row>
    <row r="10567" spans="1:17" ht="14.25" customHeight="1" outlineLevel="1" x14ac:dyDescent="0.2">
      <c r="A10567" s="24" t="s">
        <v>7804</v>
      </c>
      <c r="B10567" s="1" t="s">
        <v>2296</v>
      </c>
      <c r="E10567" s="1" t="s">
        <v>7805</v>
      </c>
      <c r="F10567" s="4" t="s">
        <v>20</v>
      </c>
      <c r="G10567" s="2" t="s">
        <v>7621</v>
      </c>
      <c r="H10567" s="1" t="s">
        <v>7806</v>
      </c>
      <c r="I10567" s="1" t="s">
        <v>4022</v>
      </c>
      <c r="J10567" s="1" t="s">
        <v>3524</v>
      </c>
      <c r="K10567" s="1" t="s">
        <v>7807</v>
      </c>
      <c r="M10567" s="1">
        <f>IF($P$5&lt;20000,H10567*L10567,IF($P$5&lt;50000,I10567*L10567,IF($P$5&lt;100000,J10567*L10567,IF($P$5&lt;80000000,K10567*L10567))))</f>
        <v>0</v>
      </c>
      <c r="N10567" s="4" t="str">
        <f>IF(AND(P10567 &lt;&gt; "", P10567 &lt;&gt; "---"), HYPERLINK(P10567, Q10567), "")</f>
        <v>ссылка</v>
      </c>
      <c r="O10567" s="21">
        <f>L10567*H10567</f>
        <v>0</v>
      </c>
      <c r="P10567" s="26" t="s">
        <v>7808</v>
      </c>
      <c r="Q10567" t="str">
        <f>"ссылка"</f>
        <v>ссылка</v>
      </c>
    </row>
    <row r="10568" spans="1:17" ht="14.25" customHeight="1" outlineLevel="1" x14ac:dyDescent="0.2">
      <c r="A10568" s="24" t="s">
        <v>7809</v>
      </c>
      <c r="B10568" s="1" t="s">
        <v>2296</v>
      </c>
      <c r="E10568" s="1" t="s">
        <v>7810</v>
      </c>
      <c r="F10568" s="4" t="s">
        <v>20</v>
      </c>
      <c r="G10568" s="2" t="s">
        <v>7811</v>
      </c>
      <c r="H10568" s="1" t="s">
        <v>263</v>
      </c>
      <c r="I10568" s="1" t="s">
        <v>3788</v>
      </c>
      <c r="J10568" s="1" t="s">
        <v>3289</v>
      </c>
      <c r="K10568" s="1" t="s">
        <v>3337</v>
      </c>
      <c r="M10568" s="1">
        <f>IF($P$5&lt;20000,H10568*L10568,IF($P$5&lt;50000,I10568*L10568,IF($P$5&lt;100000,J10568*L10568,IF($P$5&lt;80000000,K10568*L10568))))</f>
        <v>0</v>
      </c>
      <c r="N10568" s="4" t="str">
        <f>IF(AND(P10568 &lt;&gt; "", P10568 &lt;&gt; "---"), HYPERLINK(P10568, Q10568), "")</f>
        <v>ссылка</v>
      </c>
      <c r="O10568" s="21">
        <f>L10568*H10568</f>
        <v>0</v>
      </c>
      <c r="P10568" s="26" t="s">
        <v>7812</v>
      </c>
      <c r="Q10568" t="str">
        <f>"ссылка"</f>
        <v>ссылка</v>
      </c>
    </row>
    <row r="10569" spans="1:17" ht="14.25" customHeight="1" outlineLevel="1" x14ac:dyDescent="0.2">
      <c r="A10569" s="24" t="s">
        <v>7813</v>
      </c>
      <c r="B10569" s="1" t="s">
        <v>2296</v>
      </c>
      <c r="E10569" s="1" t="s">
        <v>7814</v>
      </c>
      <c r="F10569" s="4" t="s">
        <v>20</v>
      </c>
      <c r="G10569" s="2" t="s">
        <v>5932</v>
      </c>
      <c r="H10569" s="1" t="s">
        <v>22</v>
      </c>
      <c r="I10569" s="1" t="s">
        <v>1030</v>
      </c>
      <c r="J10569" s="1" t="s">
        <v>5792</v>
      </c>
      <c r="K10569" s="1" t="s">
        <v>2358</v>
      </c>
      <c r="M10569" s="1">
        <f>IF($P$5&lt;20000,H10569*L10569,IF($P$5&lt;50000,I10569*L10569,IF($P$5&lt;100000,J10569*L10569,IF($P$5&lt;80000000,K10569*L10569))))</f>
        <v>0</v>
      </c>
      <c r="N10569" s="4" t="str">
        <f>IF(AND(P10569 &lt;&gt; "", P10569 &lt;&gt; "---"), HYPERLINK(P10569, Q10569), "")</f>
        <v>ссылка</v>
      </c>
      <c r="O10569" s="21">
        <f>L10569*H10569</f>
        <v>0</v>
      </c>
      <c r="P10569" s="26" t="s">
        <v>7815</v>
      </c>
      <c r="Q10569" t="str">
        <f>"ссылка"</f>
        <v>ссылка</v>
      </c>
    </row>
    <row r="10570" spans="1:17" ht="14.25" customHeight="1" outlineLevel="1" x14ac:dyDescent="0.2">
      <c r="A10570" s="24" t="s">
        <v>7816</v>
      </c>
      <c r="B10570" s="1" t="s">
        <v>2296</v>
      </c>
      <c r="E10570" s="1" t="s">
        <v>7817</v>
      </c>
      <c r="F10570" s="4" t="s">
        <v>20</v>
      </c>
      <c r="G10570" s="2" t="s">
        <v>5592</v>
      </c>
      <c r="H10570" s="1" t="s">
        <v>7818</v>
      </c>
      <c r="I10570" s="1" t="s">
        <v>5616</v>
      </c>
      <c r="J10570" s="1" t="s">
        <v>7819</v>
      </c>
      <c r="K10570" s="1" t="s">
        <v>7820</v>
      </c>
      <c r="M10570" s="1">
        <f>IF($P$5&lt;20000,H10570*L10570,IF($P$5&lt;50000,I10570*L10570,IF($P$5&lt;100000,J10570*L10570,IF($P$5&lt;80000000,K10570*L10570))))</f>
        <v>0</v>
      </c>
      <c r="N10570" s="4" t="str">
        <f>IF(AND(P10570 &lt;&gt; "", P10570 &lt;&gt; "---"), HYPERLINK(P10570, Q10570), "")</f>
        <v>ссылка</v>
      </c>
      <c r="O10570" s="21">
        <f>L10570*H10570</f>
        <v>0</v>
      </c>
      <c r="P10570" s="26" t="s">
        <v>7821</v>
      </c>
      <c r="Q10570" t="str">
        <f>"ссылка"</f>
        <v>ссылка</v>
      </c>
    </row>
    <row r="10571" spans="1:17" ht="14.25" customHeight="1" outlineLevel="1" x14ac:dyDescent="0.2">
      <c r="A10571" s="24" t="s">
        <v>7822</v>
      </c>
      <c r="B10571" s="1" t="s">
        <v>2296</v>
      </c>
      <c r="C10571" s="25" t="s">
        <v>997</v>
      </c>
      <c r="E10571" s="1" t="s">
        <v>7823</v>
      </c>
      <c r="F10571" s="4" t="s">
        <v>20</v>
      </c>
      <c r="G10571" s="2" t="s">
        <v>434</v>
      </c>
      <c r="H10571" s="1" t="s">
        <v>2312</v>
      </c>
      <c r="I10571" s="1" t="s">
        <v>196</v>
      </c>
      <c r="J10571" s="1" t="s">
        <v>3940</v>
      </c>
      <c r="K10571" s="1" t="s">
        <v>7270</v>
      </c>
      <c r="M10571" s="1">
        <f>IF($P$5&lt;20000,H10571*L10571,IF($P$5&lt;50000,I10571*L10571,IF($P$5&lt;100000,J10571*L10571,IF($P$5&lt;80000000,K10571*L10571))))</f>
        <v>0</v>
      </c>
      <c r="N10571" s="4" t="str">
        <f>IF(AND(P10571 &lt;&gt; "", P10571 &lt;&gt; "---"), HYPERLINK(P10571, Q10571), "")</f>
        <v>ссылка</v>
      </c>
      <c r="O10571" s="21">
        <f>L10571*H10571</f>
        <v>0</v>
      </c>
      <c r="P10571" s="26" t="s">
        <v>7824</v>
      </c>
      <c r="Q10571" t="str">
        <f>"ссылка"</f>
        <v>ссылка</v>
      </c>
    </row>
    <row r="10572" spans="1:17" ht="14.25" customHeight="1" outlineLevel="1" x14ac:dyDescent="0.2">
      <c r="A10572" s="24" t="s">
        <v>7825</v>
      </c>
      <c r="B10572" s="1" t="s">
        <v>2296</v>
      </c>
      <c r="E10572" s="1" t="s">
        <v>7826</v>
      </c>
      <c r="F10572" s="4" t="s">
        <v>20</v>
      </c>
      <c r="G10572" s="2" t="s">
        <v>7728</v>
      </c>
      <c r="H10572" s="1" t="s">
        <v>6401</v>
      </c>
      <c r="I10572" s="1" t="s">
        <v>719</v>
      </c>
      <c r="J10572" s="1" t="s">
        <v>2280</v>
      </c>
      <c r="K10572" s="1" t="s">
        <v>2281</v>
      </c>
      <c r="M10572" s="1">
        <f>IF($P$5&lt;20000,H10572*L10572,IF($P$5&lt;50000,I10572*L10572,IF($P$5&lt;100000,J10572*L10572,IF($P$5&lt;80000000,K10572*L10572))))</f>
        <v>0</v>
      </c>
      <c r="N10572" s="4" t="str">
        <f>IF(AND(P10572 &lt;&gt; "", P10572 &lt;&gt; "---"), HYPERLINK(P10572, Q10572), "")</f>
        <v>ссылка</v>
      </c>
      <c r="O10572" s="21">
        <f>L10572*H10572</f>
        <v>0</v>
      </c>
      <c r="P10572" s="26" t="s">
        <v>7827</v>
      </c>
      <c r="Q10572" t="str">
        <f>"ссылка"</f>
        <v>ссылка</v>
      </c>
    </row>
    <row r="10573" spans="1:17" ht="14.25" customHeight="1" outlineLevel="1" x14ac:dyDescent="0.2">
      <c r="A10573" s="24" t="s">
        <v>17232</v>
      </c>
      <c r="B10573" s="1" t="s">
        <v>2296</v>
      </c>
      <c r="E10573" s="1" t="s">
        <v>17233</v>
      </c>
      <c r="F10573" s="4" t="s">
        <v>20</v>
      </c>
      <c r="G10573" s="2" t="s">
        <v>1611</v>
      </c>
      <c r="H10573" s="1" t="s">
        <v>367</v>
      </c>
      <c r="I10573" s="1" t="s">
        <v>1558</v>
      </c>
      <c r="J10573" s="1" t="s">
        <v>1475</v>
      </c>
      <c r="K10573" s="1" t="s">
        <v>1673</v>
      </c>
      <c r="M10573" s="1">
        <f>IF($P$5&lt;20000,H10573*L10573,IF($P$5&lt;50000,I10573*L10573,IF($P$5&lt;100000,J10573*L10573,IF($P$5&lt;80000000,K10573*L10573))))</f>
        <v>0</v>
      </c>
      <c r="N10573" s="4" t="str">
        <f>IF(AND(P10573 &lt;&gt; "", P10573 &lt;&gt; "---"), HYPERLINK(P10573, Q10573), "")</f>
        <v/>
      </c>
      <c r="O10573" s="21">
        <f>L10573*H10573</f>
        <v>0</v>
      </c>
      <c r="P10573" s="26" t="s">
        <v>362</v>
      </c>
      <c r="Q10573" t="str">
        <f>"ссылка"</f>
        <v>ссылка</v>
      </c>
    </row>
    <row r="10574" spans="1:17" ht="14.25" customHeight="1" outlineLevel="1" x14ac:dyDescent="0.2">
      <c r="A10574" s="24" t="s">
        <v>17234</v>
      </c>
      <c r="B10574" s="1" t="s">
        <v>2296</v>
      </c>
      <c r="E10574" s="1" t="s">
        <v>17235</v>
      </c>
      <c r="F10574" s="4" t="s">
        <v>20</v>
      </c>
      <c r="G10574" s="2" t="s">
        <v>2038</v>
      </c>
      <c r="H10574" s="1" t="s">
        <v>1749</v>
      </c>
      <c r="I10574" s="1" t="s">
        <v>1534</v>
      </c>
      <c r="J10574" s="1" t="s">
        <v>1558</v>
      </c>
      <c r="K10574" s="1" t="s">
        <v>1392</v>
      </c>
      <c r="M10574" s="1">
        <f>IF($P$5&lt;20000,H10574*L10574,IF($P$5&lt;50000,I10574*L10574,IF($P$5&lt;100000,J10574*L10574,IF($P$5&lt;80000000,K10574*L10574))))</f>
        <v>0</v>
      </c>
      <c r="N10574" s="4" t="str">
        <f>IF(AND(P10574 &lt;&gt; "", P10574 &lt;&gt; "---"), HYPERLINK(P10574, Q10574), "")</f>
        <v/>
      </c>
      <c r="O10574" s="21">
        <f>L10574*H10574</f>
        <v>0</v>
      </c>
      <c r="P10574" s="26" t="s">
        <v>362</v>
      </c>
      <c r="Q10574" t="str">
        <f>"ссылка"</f>
        <v>ссылка</v>
      </c>
    </row>
    <row r="10575" spans="1:17" ht="14.25" customHeight="1" outlineLevel="1" x14ac:dyDescent="0.2">
      <c r="A10575" s="24" t="s">
        <v>17236</v>
      </c>
      <c r="B10575" s="1" t="s">
        <v>2296</v>
      </c>
      <c r="E10575" s="1" t="s">
        <v>17237</v>
      </c>
      <c r="F10575" s="4" t="s">
        <v>20</v>
      </c>
      <c r="G10575" s="2" t="s">
        <v>1611</v>
      </c>
      <c r="H10575" s="1" t="s">
        <v>367</v>
      </c>
      <c r="I10575" s="1" t="s">
        <v>1558</v>
      </c>
      <c r="J10575" s="1" t="s">
        <v>1475</v>
      </c>
      <c r="K10575" s="1" t="s">
        <v>1673</v>
      </c>
      <c r="M10575" s="1">
        <f>IF($P$5&lt;20000,H10575*L10575,IF($P$5&lt;50000,I10575*L10575,IF($P$5&lt;100000,J10575*L10575,IF($P$5&lt;80000000,K10575*L10575))))</f>
        <v>0</v>
      </c>
      <c r="N10575" s="4" t="str">
        <f>IF(AND(P10575 &lt;&gt; "", P10575 &lt;&gt; "---"), HYPERLINK(P10575, Q10575), "")</f>
        <v/>
      </c>
      <c r="O10575" s="21">
        <f>L10575*H10575</f>
        <v>0</v>
      </c>
      <c r="P10575" s="26" t="s">
        <v>362</v>
      </c>
      <c r="Q10575" t="str">
        <f>"ссылка"</f>
        <v>ссылка</v>
      </c>
    </row>
    <row r="10576" spans="1:17" ht="14.25" customHeight="1" outlineLevel="1" x14ac:dyDescent="0.2">
      <c r="A10576" s="24" t="s">
        <v>26436</v>
      </c>
      <c r="B10576" s="1" t="s">
        <v>2296</v>
      </c>
      <c r="E10576" s="1" t="s">
        <v>26437</v>
      </c>
      <c r="F10576" s="4" t="s">
        <v>20</v>
      </c>
      <c r="G10576" s="2" t="s">
        <v>1064</v>
      </c>
      <c r="H10576" s="1" t="s">
        <v>4497</v>
      </c>
      <c r="I10576" s="1" t="s">
        <v>2107</v>
      </c>
      <c r="J10576" s="1" t="s">
        <v>2108</v>
      </c>
      <c r="K10576" s="1" t="s">
        <v>2176</v>
      </c>
      <c r="M10576" s="1">
        <f>IF($P$5&lt;20000,H10576*L10576,IF($P$5&lt;50000,I10576*L10576,IF($P$5&lt;100000,J10576*L10576,IF($P$5&lt;80000000,K10576*L10576))))</f>
        <v>0</v>
      </c>
      <c r="N10576" s="4" t="str">
        <f>IF(AND(P10576 &lt;&gt; "", P10576 &lt;&gt; "---"), HYPERLINK(P10576, Q10576), "")</f>
        <v/>
      </c>
      <c r="O10576" s="21">
        <f>L10576*H10576</f>
        <v>0</v>
      </c>
      <c r="P10576" s="26" t="s">
        <v>362</v>
      </c>
      <c r="Q10576" t="str">
        <f>"ссылка"</f>
        <v>ссылка</v>
      </c>
    </row>
    <row r="10577" spans="1:17" ht="14.25" customHeight="1" outlineLevel="1" x14ac:dyDescent="0.2">
      <c r="A10577" s="24" t="s">
        <v>26438</v>
      </c>
      <c r="B10577" s="1" t="s">
        <v>2296</v>
      </c>
      <c r="E10577" s="1" t="s">
        <v>26439</v>
      </c>
      <c r="F10577" s="4" t="s">
        <v>20</v>
      </c>
      <c r="G10577" s="2" t="s">
        <v>2135</v>
      </c>
      <c r="H10577" s="1" t="s">
        <v>1379</v>
      </c>
      <c r="I10577" s="1" t="s">
        <v>1380</v>
      </c>
      <c r="J10577" s="1" t="s">
        <v>1369</v>
      </c>
      <c r="K10577" s="1" t="s">
        <v>1363</v>
      </c>
      <c r="M10577" s="1">
        <f>IF($P$5&lt;20000,H10577*L10577,IF($P$5&lt;50000,I10577*L10577,IF($P$5&lt;100000,J10577*L10577,IF($P$5&lt;80000000,K10577*L10577))))</f>
        <v>0</v>
      </c>
      <c r="N10577" s="4" t="str">
        <f>IF(AND(P10577 &lt;&gt; "", P10577 &lt;&gt; "---"), HYPERLINK(P10577, Q10577), "")</f>
        <v/>
      </c>
      <c r="O10577" s="21">
        <f>L10577*H10577</f>
        <v>0</v>
      </c>
      <c r="P10577" s="26" t="s">
        <v>362</v>
      </c>
      <c r="Q10577" t="str">
        <f>"ссылка"</f>
        <v>ссылка</v>
      </c>
    </row>
    <row r="10578" spans="1:17" ht="14.25" customHeight="1" outlineLevel="1" x14ac:dyDescent="0.2">
      <c r="A10578" s="24" t="s">
        <v>26440</v>
      </c>
      <c r="B10578" s="1" t="s">
        <v>2296</v>
      </c>
      <c r="E10578" s="1" t="s">
        <v>26441</v>
      </c>
      <c r="F10578" s="4" t="s">
        <v>20</v>
      </c>
      <c r="G10578" s="2" t="s">
        <v>1433</v>
      </c>
      <c r="H10578" s="1" t="s">
        <v>1369</v>
      </c>
      <c r="I10578" s="1" t="s">
        <v>1363</v>
      </c>
      <c r="J10578" s="1" t="s">
        <v>1354</v>
      </c>
      <c r="K10578" s="1" t="s">
        <v>1075</v>
      </c>
      <c r="M10578" s="1">
        <f>IF($P$5&lt;20000,H10578*L10578,IF($P$5&lt;50000,I10578*L10578,IF($P$5&lt;100000,J10578*L10578,IF($P$5&lt;80000000,K10578*L10578))))</f>
        <v>0</v>
      </c>
      <c r="N10578" s="4" t="str">
        <f>IF(AND(P10578 &lt;&gt; "", P10578 &lt;&gt; "---"), HYPERLINK(P10578, Q10578), "")</f>
        <v/>
      </c>
      <c r="O10578" s="21">
        <f>L10578*H10578</f>
        <v>0</v>
      </c>
      <c r="P10578" s="26" t="s">
        <v>362</v>
      </c>
      <c r="Q10578" t="str">
        <f>"ссылка"</f>
        <v>ссылка</v>
      </c>
    </row>
    <row r="10579" spans="1:17" ht="14.25" customHeight="1" outlineLevel="1" x14ac:dyDescent="0.2">
      <c r="A10579" s="24" t="s">
        <v>26442</v>
      </c>
      <c r="B10579" s="1" t="s">
        <v>2296</v>
      </c>
      <c r="E10579" s="1" t="s">
        <v>26443</v>
      </c>
      <c r="F10579" s="4" t="s">
        <v>20</v>
      </c>
      <c r="G10579" s="2" t="s">
        <v>115</v>
      </c>
      <c r="H10579" s="1" t="s">
        <v>974</v>
      </c>
      <c r="I10579" s="1" t="s">
        <v>975</v>
      </c>
      <c r="J10579" s="1" t="s">
        <v>1652</v>
      </c>
      <c r="K10579" s="1" t="s">
        <v>976</v>
      </c>
      <c r="M10579" s="1">
        <f>IF($P$5&lt;20000,H10579*L10579,IF($P$5&lt;50000,I10579*L10579,IF($P$5&lt;100000,J10579*L10579,IF($P$5&lt;80000000,K10579*L10579))))</f>
        <v>0</v>
      </c>
      <c r="N10579" s="4" t="str">
        <f>IF(AND(P10579 &lt;&gt; "", P10579 &lt;&gt; "---"), HYPERLINK(P10579, Q10579), "")</f>
        <v/>
      </c>
      <c r="O10579" s="21">
        <f>L10579*H10579</f>
        <v>0</v>
      </c>
      <c r="P10579" s="26" t="s">
        <v>362</v>
      </c>
      <c r="Q10579" t="str">
        <f>"ссылка"</f>
        <v>ссылка</v>
      </c>
    </row>
    <row r="10580" spans="1:17" ht="14.25" customHeight="1" outlineLevel="1" x14ac:dyDescent="0.2">
      <c r="A10580" s="24" t="s">
        <v>26444</v>
      </c>
      <c r="B10580" s="1" t="s">
        <v>2296</v>
      </c>
      <c r="E10580" s="1" t="s">
        <v>26445</v>
      </c>
      <c r="F10580" s="4" t="s">
        <v>20</v>
      </c>
      <c r="G10580" s="2" t="s">
        <v>115</v>
      </c>
      <c r="H10580" s="1" t="s">
        <v>975</v>
      </c>
      <c r="I10580" s="1" t="s">
        <v>108</v>
      </c>
      <c r="J10580" s="1" t="s">
        <v>1748</v>
      </c>
      <c r="K10580" s="1" t="s">
        <v>1658</v>
      </c>
      <c r="M10580" s="1">
        <f>IF($P$5&lt;20000,H10580*L10580,IF($P$5&lt;50000,I10580*L10580,IF($P$5&lt;100000,J10580*L10580,IF($P$5&lt;80000000,K10580*L10580))))</f>
        <v>0</v>
      </c>
      <c r="N10580" s="4" t="str">
        <f>IF(AND(P10580 &lt;&gt; "", P10580 &lt;&gt; "---"), HYPERLINK(P10580, Q10580), "")</f>
        <v/>
      </c>
      <c r="O10580" s="21">
        <f>L10580*H10580</f>
        <v>0</v>
      </c>
      <c r="P10580" s="26" t="s">
        <v>362</v>
      </c>
      <c r="Q10580" t="str">
        <f>"ссылка"</f>
        <v>ссылка</v>
      </c>
    </row>
    <row r="10581" spans="1:17" ht="14.25" customHeight="1" outlineLevel="1" x14ac:dyDescent="0.2">
      <c r="A10581" s="24" t="s">
        <v>26446</v>
      </c>
      <c r="B10581" s="1" t="s">
        <v>2296</v>
      </c>
      <c r="E10581" s="1" t="s">
        <v>26447</v>
      </c>
      <c r="F10581" s="4" t="s">
        <v>20</v>
      </c>
      <c r="G10581" s="2" t="s">
        <v>115</v>
      </c>
      <c r="H10581" s="1" t="s">
        <v>2123</v>
      </c>
      <c r="I10581" s="1" t="s">
        <v>975</v>
      </c>
      <c r="J10581" s="1" t="s">
        <v>108</v>
      </c>
      <c r="K10581" s="1" t="s">
        <v>1748</v>
      </c>
      <c r="M10581" s="1">
        <f>IF($P$5&lt;20000,H10581*L10581,IF($P$5&lt;50000,I10581*L10581,IF($P$5&lt;100000,J10581*L10581,IF($P$5&lt;80000000,K10581*L10581))))</f>
        <v>0</v>
      </c>
      <c r="N10581" s="4" t="str">
        <f>IF(AND(P10581 &lt;&gt; "", P10581 &lt;&gt; "---"), HYPERLINK(P10581, Q10581), "")</f>
        <v/>
      </c>
      <c r="O10581" s="21">
        <f>L10581*H10581</f>
        <v>0</v>
      </c>
      <c r="P10581" s="26" t="s">
        <v>362</v>
      </c>
      <c r="Q10581" t="str">
        <f>"ссылка"</f>
        <v>ссылка</v>
      </c>
    </row>
    <row r="10582" spans="1:17" ht="14.25" customHeight="1" outlineLevel="1" x14ac:dyDescent="0.2">
      <c r="A10582" s="24" t="s">
        <v>28834</v>
      </c>
      <c r="B10582" s="1" t="s">
        <v>2296</v>
      </c>
      <c r="C10582" s="25" t="s">
        <v>997</v>
      </c>
      <c r="E10582" s="1" t="s">
        <v>28835</v>
      </c>
      <c r="F10582" s="4" t="s">
        <v>20</v>
      </c>
      <c r="G10582" s="2" t="s">
        <v>1529</v>
      </c>
      <c r="H10582" s="1" t="s">
        <v>464</v>
      </c>
      <c r="I10582" s="1" t="s">
        <v>1054</v>
      </c>
      <c r="J10582" s="1" t="s">
        <v>107</v>
      </c>
      <c r="K10582" s="1" t="s">
        <v>1119</v>
      </c>
      <c r="M10582" s="1">
        <f>IF($P$5&lt;20000,H10582*L10582,IF($P$5&lt;50000,I10582*L10582,IF($P$5&lt;100000,J10582*L10582,IF($P$5&lt;80000000,K10582*L10582))))</f>
        <v>0</v>
      </c>
      <c r="N10582" s="4" t="str">
        <f>IF(AND(P10582 &lt;&gt; "", P10582 &lt;&gt; "---"), HYPERLINK(P10582, Q10582), "")</f>
        <v/>
      </c>
      <c r="O10582" s="21">
        <f>L10582*H10582</f>
        <v>0</v>
      </c>
      <c r="P10582" s="26" t="s">
        <v>362</v>
      </c>
      <c r="Q10582" t="str">
        <f>"ссылка"</f>
        <v>ссылка</v>
      </c>
    </row>
    <row r="10583" spans="1:17" ht="14.25" customHeight="1" outlineLevel="1" x14ac:dyDescent="0.2">
      <c r="A10583" s="24" t="s">
        <v>28836</v>
      </c>
      <c r="B10583" s="1" t="s">
        <v>2296</v>
      </c>
      <c r="C10583" s="25" t="s">
        <v>997</v>
      </c>
      <c r="E10583" s="1" t="s">
        <v>28837</v>
      </c>
      <c r="F10583" s="4" t="s">
        <v>20</v>
      </c>
      <c r="G10583" s="2" t="s">
        <v>5465</v>
      </c>
      <c r="H10583" s="1" t="s">
        <v>2233</v>
      </c>
      <c r="I10583" s="1" t="s">
        <v>3258</v>
      </c>
      <c r="J10583" s="1" t="s">
        <v>3453</v>
      </c>
      <c r="K10583" s="1" t="s">
        <v>318</v>
      </c>
      <c r="M10583" s="1">
        <f>IF($P$5&lt;20000,H10583*L10583,IF($P$5&lt;50000,I10583*L10583,IF($P$5&lt;100000,J10583*L10583,IF($P$5&lt;80000000,K10583*L10583))))</f>
        <v>0</v>
      </c>
      <c r="N10583" s="4" t="str">
        <f>IF(AND(P10583 &lt;&gt; "", P10583 &lt;&gt; "---"), HYPERLINK(P10583, Q10583), "")</f>
        <v>ссылка</v>
      </c>
      <c r="O10583" s="21">
        <f>L10583*H10583</f>
        <v>0</v>
      </c>
      <c r="P10583" s="26" t="s">
        <v>28838</v>
      </c>
      <c r="Q10583" t="str">
        <f>"ссылка"</f>
        <v>ссылка</v>
      </c>
    </row>
    <row r="10584" spans="1:17" ht="14.25" customHeight="1" outlineLevel="1" x14ac:dyDescent="0.2">
      <c r="A10584" s="24" t="s">
        <v>28839</v>
      </c>
      <c r="B10584" s="1" t="s">
        <v>2296</v>
      </c>
      <c r="C10584" s="25" t="s">
        <v>997</v>
      </c>
      <c r="E10584" s="1" t="s">
        <v>28840</v>
      </c>
      <c r="F10584" s="4" t="s">
        <v>20</v>
      </c>
      <c r="G10584" s="2" t="s">
        <v>10046</v>
      </c>
      <c r="H10584" s="1" t="s">
        <v>724</v>
      </c>
      <c r="I10584" s="1" t="s">
        <v>340</v>
      </c>
      <c r="J10584" s="1" t="s">
        <v>5971</v>
      </c>
      <c r="K10584" s="1" t="s">
        <v>137</v>
      </c>
      <c r="M10584" s="1">
        <f>IF($P$5&lt;20000,H10584*L10584,IF($P$5&lt;50000,I10584*L10584,IF($P$5&lt;100000,J10584*L10584,IF($P$5&lt;80000000,K10584*L10584))))</f>
        <v>0</v>
      </c>
      <c r="N10584" s="4" t="str">
        <f>IF(AND(P10584 &lt;&gt; "", P10584 &lt;&gt; "---"), HYPERLINK(P10584, Q10584), "")</f>
        <v/>
      </c>
      <c r="O10584" s="21">
        <f>L10584*H10584</f>
        <v>0</v>
      </c>
      <c r="P10584" s="26" t="s">
        <v>362</v>
      </c>
      <c r="Q10584" t="str">
        <f>"ссылка"</f>
        <v>ссылка</v>
      </c>
    </row>
    <row r="10585" spans="1:17" ht="14.25" customHeight="1" outlineLevel="1" x14ac:dyDescent="0.2">
      <c r="A10585" s="24" t="s">
        <v>28841</v>
      </c>
      <c r="B10585" s="1" t="s">
        <v>2296</v>
      </c>
      <c r="C10585" s="25" t="s">
        <v>997</v>
      </c>
      <c r="E10585" s="1" t="s">
        <v>28842</v>
      </c>
      <c r="F10585" s="4" t="s">
        <v>20</v>
      </c>
      <c r="G10585" s="2" t="s">
        <v>4022</v>
      </c>
      <c r="H10585" s="1" t="s">
        <v>2393</v>
      </c>
      <c r="I10585" s="1" t="s">
        <v>3991</v>
      </c>
      <c r="J10585" s="1" t="s">
        <v>3550</v>
      </c>
      <c r="K10585" s="1" t="s">
        <v>379</v>
      </c>
      <c r="M10585" s="1">
        <f>IF($P$5&lt;20000,H10585*L10585,IF($P$5&lt;50000,I10585*L10585,IF($P$5&lt;100000,J10585*L10585,IF($P$5&lt;80000000,K10585*L10585))))</f>
        <v>0</v>
      </c>
      <c r="N10585" s="4" t="str">
        <f>IF(AND(P10585 &lt;&gt; "", P10585 &lt;&gt; "---"), HYPERLINK(P10585, Q10585), "")</f>
        <v>ссылка</v>
      </c>
      <c r="O10585" s="21">
        <f>L10585*H10585</f>
        <v>0</v>
      </c>
      <c r="P10585" s="26" t="s">
        <v>28843</v>
      </c>
      <c r="Q10585" t="str">
        <f>"ссылка"</f>
        <v>ссылка</v>
      </c>
    </row>
    <row r="10586" spans="1:17" ht="14.25" customHeight="1" outlineLevel="1" x14ac:dyDescent="0.2">
      <c r="A10586" s="24" t="s">
        <v>28844</v>
      </c>
      <c r="B10586" s="1" t="s">
        <v>2296</v>
      </c>
      <c r="C10586" s="25" t="s">
        <v>997</v>
      </c>
      <c r="E10586" s="1" t="s">
        <v>28845</v>
      </c>
      <c r="F10586" s="4" t="s">
        <v>20</v>
      </c>
      <c r="G10586" s="2" t="s">
        <v>5914</v>
      </c>
      <c r="H10586" s="1" t="s">
        <v>1954</v>
      </c>
      <c r="I10586" s="1" t="s">
        <v>179</v>
      </c>
      <c r="J10586" s="1" t="s">
        <v>3242</v>
      </c>
      <c r="K10586" s="1" t="s">
        <v>5900</v>
      </c>
      <c r="M10586" s="1">
        <f>IF($P$5&lt;20000,H10586*L10586,IF($P$5&lt;50000,I10586*L10586,IF($P$5&lt;100000,J10586*L10586,IF($P$5&lt;80000000,K10586*L10586))))</f>
        <v>0</v>
      </c>
      <c r="N10586" s="4" t="str">
        <f>IF(AND(P10586 &lt;&gt; "", P10586 &lt;&gt; "---"), HYPERLINK(P10586, Q10586), "")</f>
        <v/>
      </c>
      <c r="O10586" s="21">
        <f>L10586*H10586</f>
        <v>0</v>
      </c>
      <c r="P10586" s="26" t="s">
        <v>362</v>
      </c>
      <c r="Q10586" t="str">
        <f>"ссылка"</f>
        <v>ссылка</v>
      </c>
    </row>
    <row r="10587" spans="1:17" ht="14.25" customHeight="1" outlineLevel="1" x14ac:dyDescent="0.2">
      <c r="A10587" s="24" t="s">
        <v>28846</v>
      </c>
      <c r="B10587" s="1" t="s">
        <v>2296</v>
      </c>
      <c r="C10587" s="25" t="s">
        <v>997</v>
      </c>
      <c r="E10587" s="1" t="s">
        <v>28847</v>
      </c>
      <c r="F10587" s="4" t="s">
        <v>20</v>
      </c>
      <c r="G10587" s="2" t="s">
        <v>3916</v>
      </c>
      <c r="H10587" s="1" t="s">
        <v>747</v>
      </c>
      <c r="I10587" s="1" t="s">
        <v>12345</v>
      </c>
      <c r="J10587" s="1" t="s">
        <v>4158</v>
      </c>
      <c r="K10587" s="1" t="s">
        <v>195</v>
      </c>
      <c r="M10587" s="1">
        <f>IF($P$5&lt;20000,H10587*L10587,IF($P$5&lt;50000,I10587*L10587,IF($P$5&lt;100000,J10587*L10587,IF($P$5&lt;80000000,K10587*L10587))))</f>
        <v>0</v>
      </c>
      <c r="N10587" s="4" t="str">
        <f>IF(AND(P10587 &lt;&gt; "", P10587 &lt;&gt; "---"), HYPERLINK(P10587, Q10587), "")</f>
        <v>ссылка</v>
      </c>
      <c r="O10587" s="21">
        <f>L10587*H10587</f>
        <v>0</v>
      </c>
      <c r="P10587" s="26" t="s">
        <v>28848</v>
      </c>
      <c r="Q10587" t="str">
        <f>"ссылка"</f>
        <v>ссылка</v>
      </c>
    </row>
    <row r="10588" spans="1:17" ht="14.25" customHeight="1" outlineLevel="1" x14ac:dyDescent="0.2">
      <c r="A10588" s="24" t="s">
        <v>28849</v>
      </c>
      <c r="B10588" s="1" t="s">
        <v>2296</v>
      </c>
      <c r="C10588" s="25" t="s">
        <v>997</v>
      </c>
      <c r="E10588" s="1" t="s">
        <v>28850</v>
      </c>
      <c r="F10588" s="4" t="s">
        <v>20</v>
      </c>
      <c r="G10588" s="2" t="s">
        <v>279</v>
      </c>
      <c r="H10588" s="1" t="s">
        <v>3473</v>
      </c>
      <c r="I10588" s="1" t="s">
        <v>1321</v>
      </c>
      <c r="J10588" s="1" t="s">
        <v>1691</v>
      </c>
      <c r="K10588" s="1" t="s">
        <v>4319</v>
      </c>
      <c r="M10588" s="1">
        <f>IF($P$5&lt;20000,H10588*L10588,IF($P$5&lt;50000,I10588*L10588,IF($P$5&lt;100000,J10588*L10588,IF($P$5&lt;80000000,K10588*L10588))))</f>
        <v>0</v>
      </c>
      <c r="N10588" s="4" t="str">
        <f>IF(AND(P10588 &lt;&gt; "", P10588 &lt;&gt; "---"), HYPERLINK(P10588, Q10588), "")</f>
        <v/>
      </c>
      <c r="O10588" s="21">
        <f>L10588*H10588</f>
        <v>0</v>
      </c>
      <c r="P10588" s="26" t="s">
        <v>362</v>
      </c>
      <c r="Q10588" t="str">
        <f>"ссылка"</f>
        <v>ссылка</v>
      </c>
    </row>
    <row r="10589" spans="1:17" ht="14.25" customHeight="1" outlineLevel="1" x14ac:dyDescent="0.2">
      <c r="A10589" s="24" t="s">
        <v>28907</v>
      </c>
      <c r="B10589" s="1" t="s">
        <v>2296</v>
      </c>
      <c r="E10589" s="1" t="s">
        <v>28908</v>
      </c>
      <c r="F10589" s="4" t="s">
        <v>20</v>
      </c>
      <c r="G10589" s="2" t="s">
        <v>7746</v>
      </c>
      <c r="H10589" s="1" t="s">
        <v>1969</v>
      </c>
      <c r="I10589" s="1" t="s">
        <v>7416</v>
      </c>
      <c r="J10589" s="1" t="s">
        <v>9212</v>
      </c>
      <c r="K10589" s="1" t="s">
        <v>3755</v>
      </c>
      <c r="M10589" s="1">
        <f>IF($P$5&lt;20000,H10589*L10589,IF($P$5&lt;50000,I10589*L10589,IF($P$5&lt;100000,J10589*L10589,IF($P$5&lt;80000000,K10589*L10589))))</f>
        <v>0</v>
      </c>
      <c r="N10589" s="4" t="str">
        <f>IF(AND(P10589 &lt;&gt; "", P10589 &lt;&gt; "---"), HYPERLINK(P10589, Q10589), "")</f>
        <v>ссылка</v>
      </c>
      <c r="O10589" s="21">
        <f>L10589*H10589</f>
        <v>0</v>
      </c>
      <c r="P10589" s="26" t="s">
        <v>28909</v>
      </c>
      <c r="Q10589" t="str">
        <f>"ссылка"</f>
        <v>ссылка</v>
      </c>
    </row>
    <row r="10590" spans="1:17" ht="14.25" customHeight="1" outlineLevel="1" x14ac:dyDescent="0.2">
      <c r="A10590" s="24" t="s">
        <v>28910</v>
      </c>
      <c r="B10590" s="1" t="s">
        <v>2296</v>
      </c>
      <c r="C10590" s="25" t="s">
        <v>997</v>
      </c>
      <c r="E10590" s="1" t="s">
        <v>28911</v>
      </c>
      <c r="F10590" s="4" t="s">
        <v>20</v>
      </c>
      <c r="G10590" s="2" t="s">
        <v>2420</v>
      </c>
      <c r="H10590" s="1" t="s">
        <v>472</v>
      </c>
      <c r="I10590" s="1" t="s">
        <v>2762</v>
      </c>
      <c r="J10590" s="1" t="s">
        <v>2168</v>
      </c>
      <c r="K10590" s="1" t="s">
        <v>1789</v>
      </c>
      <c r="M10590" s="1">
        <f>IF($P$5&lt;20000,H10590*L10590,IF($P$5&lt;50000,I10590*L10590,IF($P$5&lt;100000,J10590*L10590,IF($P$5&lt;80000000,K10590*L10590))))</f>
        <v>0</v>
      </c>
      <c r="N10590" s="4" t="str">
        <f>IF(AND(P10590 &lt;&gt; "", P10590 &lt;&gt; "---"), HYPERLINK(P10590, Q10590), "")</f>
        <v/>
      </c>
      <c r="O10590" s="21">
        <f>L10590*H10590</f>
        <v>0</v>
      </c>
      <c r="P10590" s="26" t="s">
        <v>362</v>
      </c>
      <c r="Q10590" t="str">
        <f>"ссылка"</f>
        <v>ссылка</v>
      </c>
    </row>
    <row r="10591" spans="1:17" ht="14.25" customHeight="1" outlineLevel="1" x14ac:dyDescent="0.2">
      <c r="A10591" s="24" t="s">
        <v>28912</v>
      </c>
      <c r="B10591" s="1" t="s">
        <v>2296</v>
      </c>
      <c r="E10591" s="1" t="s">
        <v>28913</v>
      </c>
      <c r="F10591" s="4" t="s">
        <v>20</v>
      </c>
      <c r="G10591" s="2" t="s">
        <v>3996</v>
      </c>
      <c r="H10591" s="1" t="s">
        <v>3473</v>
      </c>
      <c r="I10591" s="1" t="s">
        <v>1321</v>
      </c>
      <c r="J10591" s="1" t="s">
        <v>1691</v>
      </c>
      <c r="K10591" s="1" t="s">
        <v>4319</v>
      </c>
      <c r="M10591" s="1">
        <f>IF($P$5&lt;20000,H10591*L10591,IF($P$5&lt;50000,I10591*L10591,IF($P$5&lt;100000,J10591*L10591,IF($P$5&lt;80000000,K10591*L10591))))</f>
        <v>0</v>
      </c>
      <c r="N10591" s="4" t="str">
        <f>IF(AND(P10591 &lt;&gt; "", P10591 &lt;&gt; "---"), HYPERLINK(P10591, Q10591), "")</f>
        <v>ссылка</v>
      </c>
      <c r="O10591" s="21">
        <f>L10591*H10591</f>
        <v>0</v>
      </c>
      <c r="P10591" s="26" t="s">
        <v>28914</v>
      </c>
      <c r="Q10591" t="str">
        <f>"ссылка"</f>
        <v>ссылка</v>
      </c>
    </row>
    <row r="10592" spans="1:17" ht="14.25" customHeight="1" outlineLevel="1" x14ac:dyDescent="0.2">
      <c r="A10592" s="24" t="s">
        <v>28915</v>
      </c>
      <c r="B10592" s="1" t="s">
        <v>2296</v>
      </c>
      <c r="E10592" s="1" t="s">
        <v>28916</v>
      </c>
      <c r="F10592" s="4" t="s">
        <v>20</v>
      </c>
      <c r="G10592" s="2" t="s">
        <v>7762</v>
      </c>
      <c r="H10592" s="1" t="s">
        <v>3477</v>
      </c>
      <c r="I10592" s="1" t="s">
        <v>746</v>
      </c>
      <c r="J10592" s="1" t="s">
        <v>3288</v>
      </c>
      <c r="K10592" s="1" t="s">
        <v>7407</v>
      </c>
      <c r="M10592" s="1">
        <f>IF($P$5&lt;20000,H10592*L10592,IF($P$5&lt;50000,I10592*L10592,IF($P$5&lt;100000,J10592*L10592,IF($P$5&lt;80000000,K10592*L10592))))</f>
        <v>0</v>
      </c>
      <c r="N10592" s="4" t="str">
        <f>IF(AND(P10592 &lt;&gt; "", P10592 &lt;&gt; "---"), HYPERLINK(P10592, Q10592), "")</f>
        <v/>
      </c>
      <c r="O10592" s="21">
        <f>L10592*H10592</f>
        <v>0</v>
      </c>
      <c r="P10592" s="26" t="s">
        <v>362</v>
      </c>
      <c r="Q10592" t="str">
        <f>"ссылка"</f>
        <v>ссылка</v>
      </c>
    </row>
    <row r="10593" spans="1:26" ht="14.25" customHeight="1" outlineLevel="1" x14ac:dyDescent="0.2">
      <c r="A10593" s="24" t="s">
        <v>28917</v>
      </c>
      <c r="B10593" s="1" t="s">
        <v>2296</v>
      </c>
      <c r="E10593" s="1" t="s">
        <v>28918</v>
      </c>
      <c r="F10593" s="4" t="s">
        <v>20</v>
      </c>
      <c r="G10593" s="2" t="s">
        <v>5997</v>
      </c>
      <c r="H10593" s="1" t="s">
        <v>2341</v>
      </c>
      <c r="I10593" s="1" t="s">
        <v>4842</v>
      </c>
      <c r="J10593" s="1" t="s">
        <v>4843</v>
      </c>
      <c r="K10593" s="1" t="s">
        <v>1028</v>
      </c>
      <c r="M10593" s="1">
        <f>IF($P$5&lt;20000,H10593*L10593,IF($P$5&lt;50000,I10593*L10593,IF($P$5&lt;100000,J10593*L10593,IF($P$5&lt;80000000,K10593*L10593))))</f>
        <v>0</v>
      </c>
      <c r="N10593" s="4" t="str">
        <f>IF(AND(P10593 &lt;&gt; "", P10593 &lt;&gt; "---"), HYPERLINK(P10593, Q10593), "")</f>
        <v>ссылка</v>
      </c>
      <c r="O10593" s="21">
        <f>L10593*H10593</f>
        <v>0</v>
      </c>
      <c r="P10593" s="26" t="s">
        <v>28919</v>
      </c>
      <c r="Q10593" t="str">
        <f>"ссылка"</f>
        <v>ссылка</v>
      </c>
    </row>
    <row r="10594" spans="1:26" ht="14.25" customHeight="1" outlineLevel="1" x14ac:dyDescent="0.2">
      <c r="A10594" s="24" t="s">
        <v>28920</v>
      </c>
      <c r="B10594" s="1" t="s">
        <v>2296</v>
      </c>
      <c r="E10594" s="1" t="s">
        <v>28921</v>
      </c>
      <c r="F10594" s="4" t="s">
        <v>20</v>
      </c>
      <c r="G10594" s="2" t="s">
        <v>2373</v>
      </c>
      <c r="H10594" s="1" t="s">
        <v>462</v>
      </c>
      <c r="I10594" s="1" t="s">
        <v>1086</v>
      </c>
      <c r="J10594" s="1" t="s">
        <v>3699</v>
      </c>
      <c r="K10594" s="1" t="s">
        <v>1089</v>
      </c>
      <c r="M10594" s="1">
        <f>IF($P$5&lt;20000,H10594*L10594,IF($P$5&lt;50000,I10594*L10594,IF($P$5&lt;100000,J10594*L10594,IF($P$5&lt;80000000,K10594*L10594))))</f>
        <v>0</v>
      </c>
      <c r="N10594" s="4" t="str">
        <f>IF(AND(P10594 &lt;&gt; "", P10594 &lt;&gt; "---"), HYPERLINK(P10594, Q10594), "")</f>
        <v/>
      </c>
      <c r="O10594" s="21">
        <f>L10594*H10594</f>
        <v>0</v>
      </c>
      <c r="P10594" s="26" t="s">
        <v>362</v>
      </c>
      <c r="Q10594" t="str">
        <f>"ссылка"</f>
        <v>ссылка</v>
      </c>
    </row>
    <row r="10595" spans="1:26" ht="14.25" customHeight="1" outlineLevel="1" x14ac:dyDescent="0.2">
      <c r="A10595" s="24" t="s">
        <v>28922</v>
      </c>
      <c r="B10595" s="1" t="s">
        <v>2296</v>
      </c>
      <c r="E10595" s="1" t="s">
        <v>28923</v>
      </c>
      <c r="F10595" s="4" t="s">
        <v>20</v>
      </c>
      <c r="G10595" s="2" t="s">
        <v>414</v>
      </c>
      <c r="H10595" s="1" t="s">
        <v>1962</v>
      </c>
      <c r="I10595" s="1" t="s">
        <v>182</v>
      </c>
      <c r="J10595" s="1" t="s">
        <v>2592</v>
      </c>
      <c r="K10595" s="1" t="s">
        <v>1917</v>
      </c>
      <c r="M10595" s="1">
        <f>IF($P$5&lt;20000,H10595*L10595,IF($P$5&lt;50000,I10595*L10595,IF($P$5&lt;100000,J10595*L10595,IF($P$5&lt;80000000,K10595*L10595))))</f>
        <v>0</v>
      </c>
      <c r="N10595" s="4" t="str">
        <f>IF(AND(P10595 &lt;&gt; "", P10595 &lt;&gt; "---"), HYPERLINK(P10595, Q10595), "")</f>
        <v>ссылка</v>
      </c>
      <c r="O10595" s="21">
        <f>L10595*H10595</f>
        <v>0</v>
      </c>
      <c r="P10595" s="26" t="s">
        <v>28924</v>
      </c>
      <c r="Q10595" t="str">
        <f>"ссылка"</f>
        <v>ссылка</v>
      </c>
    </row>
    <row r="10596" spans="1:26" ht="14.25" customHeight="1" x14ac:dyDescent="0.2">
      <c r="A10596" s="29" t="s">
        <v>27475</v>
      </c>
      <c r="B10596" s="28"/>
      <c r="C10596" s="28"/>
      <c r="D10596" s="28"/>
      <c r="E10596" s="28"/>
      <c r="F10596" s="28"/>
      <c r="G10596" s="28"/>
      <c r="H10596" s="28"/>
      <c r="I10596" s="28"/>
      <c r="J10596" s="28"/>
      <c r="K10596" s="28"/>
      <c r="L10596" s="28"/>
      <c r="M10596" s="28"/>
      <c r="N10596" s="28"/>
      <c r="O10596" s="30"/>
      <c r="P10596" s="31"/>
      <c r="Q10596" s="28"/>
      <c r="R10596" s="28"/>
      <c r="S10596" s="28"/>
      <c r="T10596" s="28"/>
      <c r="U10596" s="28"/>
      <c r="V10596" s="28"/>
      <c r="W10596" s="28"/>
      <c r="X10596" s="28"/>
      <c r="Y10596" s="28"/>
      <c r="Z10596" s="28"/>
    </row>
    <row r="10597" spans="1:26" ht="14.25" customHeight="1" outlineLevel="1" x14ac:dyDescent="0.2">
      <c r="A10597" s="24" t="s">
        <v>27474</v>
      </c>
      <c r="B10597" s="1" t="s">
        <v>27475</v>
      </c>
      <c r="E10597" s="1" t="s">
        <v>27476</v>
      </c>
      <c r="F10597" s="4" t="s">
        <v>20</v>
      </c>
      <c r="G10597" s="2" t="s">
        <v>1304</v>
      </c>
      <c r="H10597" s="1" t="s">
        <v>27477</v>
      </c>
      <c r="I10597" s="1" t="s">
        <v>27477</v>
      </c>
      <c r="J10597" s="1" t="s">
        <v>16510</v>
      </c>
      <c r="K10597" s="1" t="s">
        <v>16510</v>
      </c>
      <c r="M10597" s="1">
        <f>IF($P$5&lt;20000,H10597*L10597,IF($P$5&lt;50000,I10597*L10597,IF($P$5&lt;100000,J10597*L10597,IF($P$5&lt;80000000,K10597*L10597))))</f>
        <v>0</v>
      </c>
      <c r="N10597" s="4" t="str">
        <f>IF(AND(P10597 &lt;&gt; "", P10597 &lt;&gt; "---"), HYPERLINK(P10597, Q10597), "")</f>
        <v/>
      </c>
      <c r="O10597" s="21">
        <f>L10597*H10597</f>
        <v>0</v>
      </c>
      <c r="P10597" s="26" t="s">
        <v>362</v>
      </c>
      <c r="Q10597" t="str">
        <f>"ссылка"</f>
        <v>ссылка</v>
      </c>
    </row>
    <row r="10598" spans="1:26" ht="14.25" customHeight="1" outlineLevel="1" x14ac:dyDescent="0.2">
      <c r="A10598" s="24" t="s">
        <v>27478</v>
      </c>
      <c r="B10598" s="1" t="s">
        <v>27475</v>
      </c>
      <c r="E10598" s="1" t="s">
        <v>27479</v>
      </c>
      <c r="F10598" s="4" t="s">
        <v>20</v>
      </c>
      <c r="G10598" s="2" t="s">
        <v>875</v>
      </c>
      <c r="H10598" s="1" t="s">
        <v>1380</v>
      </c>
      <c r="I10598" s="1" t="s">
        <v>1337</v>
      </c>
      <c r="J10598" s="1" t="s">
        <v>1363</v>
      </c>
      <c r="K10598" s="1" t="s">
        <v>1354</v>
      </c>
      <c r="M10598" s="1">
        <f>IF($P$5&lt;20000,H10598*L10598,IF($P$5&lt;50000,I10598*L10598,IF($P$5&lt;100000,J10598*L10598,IF($P$5&lt;80000000,K10598*L10598))))</f>
        <v>0</v>
      </c>
      <c r="N10598" s="4" t="str">
        <f>IF(AND(P10598 &lt;&gt; "", P10598 &lt;&gt; "---"), HYPERLINK(P10598, Q10598), "")</f>
        <v/>
      </c>
      <c r="O10598" s="21">
        <f>L10598*H10598</f>
        <v>0</v>
      </c>
      <c r="P10598" s="26" t="s">
        <v>362</v>
      </c>
      <c r="Q10598" t="str">
        <f>"ссылка"</f>
        <v>ссылка</v>
      </c>
    </row>
    <row r="10599" spans="1:26" ht="14.25" customHeight="1" outlineLevel="1" x14ac:dyDescent="0.2">
      <c r="A10599" s="24" t="s">
        <v>27480</v>
      </c>
      <c r="B10599" s="1" t="s">
        <v>27475</v>
      </c>
      <c r="E10599" s="1" t="s">
        <v>27481</v>
      </c>
      <c r="F10599" s="4" t="s">
        <v>20</v>
      </c>
      <c r="G10599" s="2" t="s">
        <v>970</v>
      </c>
      <c r="H10599" s="1" t="s">
        <v>991</v>
      </c>
      <c r="I10599" s="1" t="s">
        <v>992</v>
      </c>
      <c r="J10599" s="1" t="s">
        <v>3172</v>
      </c>
      <c r="K10599" s="1" t="s">
        <v>994</v>
      </c>
      <c r="M10599" s="1">
        <f>IF($P$5&lt;20000,H10599*L10599,IF($P$5&lt;50000,I10599*L10599,IF($P$5&lt;100000,J10599*L10599,IF($P$5&lt;80000000,K10599*L10599))))</f>
        <v>0</v>
      </c>
      <c r="N10599" s="4" t="str">
        <f>IF(AND(P10599 &lt;&gt; "", P10599 &lt;&gt; "---"), HYPERLINK(P10599, Q10599), "")</f>
        <v/>
      </c>
      <c r="O10599" s="21">
        <f>L10599*H10599</f>
        <v>0</v>
      </c>
      <c r="P10599" s="26" t="s">
        <v>362</v>
      </c>
      <c r="Q10599" t="str">
        <f>"ссылка"</f>
        <v>ссылка</v>
      </c>
    </row>
    <row r="10600" spans="1:26" ht="14.25" customHeight="1" outlineLevel="1" x14ac:dyDescent="0.2">
      <c r="A10600" s="24" t="s">
        <v>27482</v>
      </c>
      <c r="B10600" s="1" t="s">
        <v>27475</v>
      </c>
      <c r="E10600" s="1" t="s">
        <v>27483</v>
      </c>
      <c r="F10600" s="4" t="s">
        <v>20</v>
      </c>
      <c r="G10600" s="2" t="s">
        <v>970</v>
      </c>
      <c r="H10600" s="1" t="s">
        <v>991</v>
      </c>
      <c r="I10600" s="1" t="s">
        <v>992</v>
      </c>
      <c r="J10600" s="1" t="s">
        <v>3172</v>
      </c>
      <c r="K10600" s="1" t="s">
        <v>994</v>
      </c>
      <c r="M10600" s="1">
        <f>IF($P$5&lt;20000,H10600*L10600,IF($P$5&lt;50000,I10600*L10600,IF($P$5&lt;100000,J10600*L10600,IF($P$5&lt;80000000,K10600*L10600))))</f>
        <v>0</v>
      </c>
      <c r="N10600" s="4" t="str">
        <f>IF(AND(P10600 &lt;&gt; "", P10600 &lt;&gt; "---"), HYPERLINK(P10600, Q10600), "")</f>
        <v/>
      </c>
      <c r="O10600" s="21">
        <f>L10600*H10600</f>
        <v>0</v>
      </c>
      <c r="P10600" s="26" t="s">
        <v>362</v>
      </c>
      <c r="Q10600" t="str">
        <f>"ссылка"</f>
        <v>ссылка</v>
      </c>
    </row>
    <row r="10601" spans="1:26" ht="14.25" customHeight="1" outlineLevel="1" x14ac:dyDescent="0.2">
      <c r="A10601" s="24" t="s">
        <v>27484</v>
      </c>
      <c r="B10601" s="1" t="s">
        <v>27475</v>
      </c>
      <c r="E10601" s="1" t="s">
        <v>27485</v>
      </c>
      <c r="F10601" s="4" t="s">
        <v>20</v>
      </c>
      <c r="G10601" s="2" t="s">
        <v>1497</v>
      </c>
      <c r="H10601" s="1" t="s">
        <v>1364</v>
      </c>
      <c r="I10601" s="1" t="s">
        <v>1355</v>
      </c>
      <c r="J10601" s="1" t="s">
        <v>1410</v>
      </c>
      <c r="K10601" s="1" t="s">
        <v>1429</v>
      </c>
      <c r="M10601" s="1">
        <f>IF($P$5&lt;20000,H10601*L10601,IF($P$5&lt;50000,I10601*L10601,IF($P$5&lt;100000,J10601*L10601,IF($P$5&lt;80000000,K10601*L10601))))</f>
        <v>0</v>
      </c>
      <c r="N10601" s="4" t="str">
        <f>IF(AND(P10601 &lt;&gt; "", P10601 &lt;&gt; "---"), HYPERLINK(P10601, Q10601), "")</f>
        <v/>
      </c>
      <c r="O10601" s="21">
        <f>L10601*H10601</f>
        <v>0</v>
      </c>
      <c r="P10601" s="26" t="s">
        <v>362</v>
      </c>
      <c r="Q10601" t="str">
        <f>"ссылка"</f>
        <v>ссылка</v>
      </c>
    </row>
    <row r="10602" spans="1:26" ht="14.25" customHeight="1" outlineLevel="1" x14ac:dyDescent="0.2">
      <c r="A10602" s="24" t="s">
        <v>27486</v>
      </c>
      <c r="B10602" s="1" t="s">
        <v>27475</v>
      </c>
      <c r="E10602" s="1" t="s">
        <v>27487</v>
      </c>
      <c r="F10602" s="4" t="s">
        <v>20</v>
      </c>
      <c r="G10602" s="2" t="s">
        <v>1017</v>
      </c>
      <c r="H10602" s="1" t="s">
        <v>1397</v>
      </c>
      <c r="I10602" s="1" t="s">
        <v>552</v>
      </c>
      <c r="J10602" s="1" t="s">
        <v>553</v>
      </c>
      <c r="K10602" s="1" t="s">
        <v>4246</v>
      </c>
      <c r="M10602" s="1">
        <f>IF($P$5&lt;20000,H10602*L10602,IF($P$5&lt;50000,I10602*L10602,IF($P$5&lt;100000,J10602*L10602,IF($P$5&lt;80000000,K10602*L10602))))</f>
        <v>0</v>
      </c>
      <c r="N10602" s="4" t="str">
        <f>IF(AND(P10602 &lt;&gt; "", P10602 &lt;&gt; "---"), HYPERLINK(P10602, Q10602), "")</f>
        <v/>
      </c>
      <c r="O10602" s="21">
        <f>L10602*H10602</f>
        <v>0</v>
      </c>
      <c r="P10602" s="26" t="s">
        <v>362</v>
      </c>
      <c r="Q10602" t="str">
        <f>"ссылка"</f>
        <v>ссылка</v>
      </c>
    </row>
    <row r="10603" spans="1:26" ht="14.25" customHeight="1" outlineLevel="1" x14ac:dyDescent="0.2">
      <c r="A10603" s="24" t="s">
        <v>27488</v>
      </c>
      <c r="B10603" s="1" t="s">
        <v>27475</v>
      </c>
      <c r="E10603" s="1" t="s">
        <v>27489</v>
      </c>
      <c r="F10603" s="4" t="s">
        <v>20</v>
      </c>
      <c r="G10603" s="2" t="s">
        <v>1304</v>
      </c>
      <c r="H10603" s="1" t="s">
        <v>27477</v>
      </c>
      <c r="I10603" s="1" t="s">
        <v>27477</v>
      </c>
      <c r="J10603" s="1" t="s">
        <v>16510</v>
      </c>
      <c r="K10603" s="1" t="s">
        <v>16510</v>
      </c>
      <c r="M10603" s="1">
        <f>IF($P$5&lt;20000,H10603*L10603,IF($P$5&lt;50000,I10603*L10603,IF($P$5&lt;100000,J10603*L10603,IF($P$5&lt;80000000,K10603*L10603))))</f>
        <v>0</v>
      </c>
      <c r="N10603" s="4" t="str">
        <f>IF(AND(P10603 &lt;&gt; "", P10603 &lt;&gt; "---"), HYPERLINK(P10603, Q10603), "")</f>
        <v/>
      </c>
      <c r="O10603" s="21">
        <f>L10603*H10603</f>
        <v>0</v>
      </c>
      <c r="P10603" s="26" t="s">
        <v>362</v>
      </c>
      <c r="Q10603" t="str">
        <f>"ссылка"</f>
        <v>ссылка</v>
      </c>
    </row>
    <row r="10604" spans="1:26" ht="14.25" customHeight="1" outlineLevel="1" x14ac:dyDescent="0.2">
      <c r="A10604" s="24" t="s">
        <v>27490</v>
      </c>
      <c r="B10604" s="1" t="s">
        <v>27475</v>
      </c>
      <c r="E10604" s="1" t="s">
        <v>27491</v>
      </c>
      <c r="F10604" s="4" t="s">
        <v>20</v>
      </c>
      <c r="G10604" s="2" t="s">
        <v>116</v>
      </c>
      <c r="H10604" s="1" t="s">
        <v>554</v>
      </c>
      <c r="I10604" s="1" t="s">
        <v>4341</v>
      </c>
      <c r="J10604" s="1" t="s">
        <v>4344</v>
      </c>
      <c r="K10604" s="1" t="s">
        <v>2113</v>
      </c>
      <c r="M10604" s="1">
        <f>IF($P$5&lt;20000,H10604*L10604,IF($P$5&lt;50000,I10604*L10604,IF($P$5&lt;100000,J10604*L10604,IF($P$5&lt;80000000,K10604*L10604))))</f>
        <v>0</v>
      </c>
      <c r="N10604" s="4" t="str">
        <f>IF(AND(P10604 &lt;&gt; "", P10604 &lt;&gt; "---"), HYPERLINK(P10604, Q10604), "")</f>
        <v/>
      </c>
      <c r="O10604" s="21">
        <f>L10604*H10604</f>
        <v>0</v>
      </c>
      <c r="P10604" s="26" t="s">
        <v>362</v>
      </c>
      <c r="Q10604" t="str">
        <f>"ссылка"</f>
        <v>ссылка</v>
      </c>
    </row>
    <row r="10605" spans="1:26" ht="14.25" customHeight="1" outlineLevel="1" x14ac:dyDescent="0.2">
      <c r="A10605" s="24" t="s">
        <v>27492</v>
      </c>
      <c r="B10605" s="1" t="s">
        <v>27475</v>
      </c>
      <c r="E10605" s="1" t="s">
        <v>27493</v>
      </c>
      <c r="F10605" s="4" t="s">
        <v>20</v>
      </c>
      <c r="G10605" s="2" t="s">
        <v>1017</v>
      </c>
      <c r="H10605" s="1" t="s">
        <v>1397</v>
      </c>
      <c r="I10605" s="1" t="s">
        <v>552</v>
      </c>
      <c r="J10605" s="1" t="s">
        <v>553</v>
      </c>
      <c r="K10605" s="1" t="s">
        <v>4246</v>
      </c>
      <c r="M10605" s="1">
        <f>IF($P$5&lt;20000,H10605*L10605,IF($P$5&lt;50000,I10605*L10605,IF($P$5&lt;100000,J10605*L10605,IF($P$5&lt;80000000,K10605*L10605))))</f>
        <v>0</v>
      </c>
      <c r="N10605" s="4" t="str">
        <f>IF(AND(P10605 &lt;&gt; "", P10605 &lt;&gt; "---"), HYPERLINK(P10605, Q10605), "")</f>
        <v/>
      </c>
      <c r="O10605" s="21">
        <f>L10605*H10605</f>
        <v>0</v>
      </c>
      <c r="P10605" s="26" t="s">
        <v>362</v>
      </c>
      <c r="Q10605" t="str">
        <f>"ссылка"</f>
        <v>ссылка</v>
      </c>
    </row>
    <row r="10606" spans="1:26" ht="14.25" customHeight="1" outlineLevel="1" x14ac:dyDescent="0.2">
      <c r="A10606" s="24" t="s">
        <v>27494</v>
      </c>
      <c r="B10606" s="1" t="s">
        <v>27475</v>
      </c>
      <c r="E10606" s="1" t="s">
        <v>27495</v>
      </c>
      <c r="F10606" s="4" t="s">
        <v>20</v>
      </c>
      <c r="G10606" s="2" t="s">
        <v>1524</v>
      </c>
      <c r="H10606" s="1" t="s">
        <v>4341</v>
      </c>
      <c r="I10606" s="1" t="s">
        <v>4344</v>
      </c>
      <c r="J10606" s="1" t="s">
        <v>4604</v>
      </c>
      <c r="K10606" s="1" t="s">
        <v>2150</v>
      </c>
      <c r="M10606" s="1">
        <f>IF($P$5&lt;20000,H10606*L10606,IF($P$5&lt;50000,I10606*L10606,IF($P$5&lt;100000,J10606*L10606,IF($P$5&lt;80000000,K10606*L10606))))</f>
        <v>0</v>
      </c>
      <c r="N10606" s="4" t="str">
        <f>IF(AND(P10606 &lt;&gt; "", P10606 &lt;&gt; "---"), HYPERLINK(P10606, Q10606), "")</f>
        <v/>
      </c>
      <c r="O10606" s="21">
        <f>L10606*H10606</f>
        <v>0</v>
      </c>
      <c r="P10606" s="26" t="s">
        <v>362</v>
      </c>
      <c r="Q10606" t="str">
        <f>"ссылка"</f>
        <v>ссылка</v>
      </c>
    </row>
    <row r="10607" spans="1:26" ht="14.25" customHeight="1" outlineLevel="1" x14ac:dyDescent="0.2">
      <c r="A10607" s="24" t="s">
        <v>27496</v>
      </c>
      <c r="B10607" s="1" t="s">
        <v>27475</v>
      </c>
      <c r="E10607" s="1" t="s">
        <v>27497</v>
      </c>
      <c r="F10607" s="4" t="s">
        <v>20</v>
      </c>
      <c r="G10607" s="2" t="s">
        <v>1017</v>
      </c>
      <c r="H10607" s="1" t="s">
        <v>1397</v>
      </c>
      <c r="I10607" s="1" t="s">
        <v>552</v>
      </c>
      <c r="J10607" s="1" t="s">
        <v>553</v>
      </c>
      <c r="K10607" s="1" t="s">
        <v>4246</v>
      </c>
      <c r="M10607" s="1">
        <f>IF($P$5&lt;20000,H10607*L10607,IF($P$5&lt;50000,I10607*L10607,IF($P$5&lt;100000,J10607*L10607,IF($P$5&lt;80000000,K10607*L10607))))</f>
        <v>0</v>
      </c>
      <c r="N10607" s="4" t="str">
        <f>IF(AND(P10607 &lt;&gt; "", P10607 &lt;&gt; "---"), HYPERLINK(P10607, Q10607), "")</f>
        <v/>
      </c>
      <c r="O10607" s="21">
        <f>L10607*H10607</f>
        <v>0</v>
      </c>
      <c r="P10607" s="26" t="s">
        <v>362</v>
      </c>
      <c r="Q10607" t="str">
        <f>"ссылка"</f>
        <v>ссылка</v>
      </c>
    </row>
    <row r="10608" spans="1:26" ht="14.25" customHeight="1" outlineLevel="1" x14ac:dyDescent="0.2">
      <c r="A10608" s="24" t="s">
        <v>27498</v>
      </c>
      <c r="B10608" s="1" t="s">
        <v>27475</v>
      </c>
      <c r="E10608" s="1" t="s">
        <v>27499</v>
      </c>
      <c r="F10608" s="4" t="s">
        <v>20</v>
      </c>
      <c r="G10608" s="2" t="s">
        <v>350</v>
      </c>
      <c r="H10608" s="1" t="s">
        <v>3152</v>
      </c>
      <c r="I10608" s="1" t="s">
        <v>2114</v>
      </c>
      <c r="J10608" s="1" t="s">
        <v>2145</v>
      </c>
      <c r="K10608" s="1" t="s">
        <v>2146</v>
      </c>
      <c r="M10608" s="1">
        <f>IF($P$5&lt;20000,H10608*L10608,IF($P$5&lt;50000,I10608*L10608,IF($P$5&lt;100000,J10608*L10608,IF($P$5&lt;80000000,K10608*L10608))))</f>
        <v>0</v>
      </c>
      <c r="N10608" s="4" t="str">
        <f>IF(AND(P10608 &lt;&gt; "", P10608 &lt;&gt; "---"), HYPERLINK(P10608, Q10608), "")</f>
        <v/>
      </c>
      <c r="O10608" s="21">
        <f>L10608*H10608</f>
        <v>0</v>
      </c>
      <c r="P10608" s="26" t="s">
        <v>362</v>
      </c>
      <c r="Q10608" t="str">
        <f>"ссылка"</f>
        <v>ссылка</v>
      </c>
    </row>
    <row r="10609" spans="1:17" ht="14.25" customHeight="1" outlineLevel="1" x14ac:dyDescent="0.2">
      <c r="A10609" s="24" t="s">
        <v>27500</v>
      </c>
      <c r="B10609" s="1" t="s">
        <v>27475</v>
      </c>
      <c r="E10609" s="1" t="s">
        <v>27501</v>
      </c>
      <c r="F10609" s="4" t="s">
        <v>20</v>
      </c>
      <c r="G10609" s="2" t="s">
        <v>350</v>
      </c>
      <c r="H10609" s="1" t="s">
        <v>3152</v>
      </c>
      <c r="I10609" s="1" t="s">
        <v>2114</v>
      </c>
      <c r="J10609" s="1" t="s">
        <v>2145</v>
      </c>
      <c r="K10609" s="1" t="s">
        <v>2146</v>
      </c>
      <c r="M10609" s="1">
        <f>IF($P$5&lt;20000,H10609*L10609,IF($P$5&lt;50000,I10609*L10609,IF($P$5&lt;100000,J10609*L10609,IF($P$5&lt;80000000,K10609*L10609))))</f>
        <v>0</v>
      </c>
      <c r="N10609" s="4" t="str">
        <f>IF(AND(P10609 &lt;&gt; "", P10609 &lt;&gt; "---"), HYPERLINK(P10609, Q10609), "")</f>
        <v/>
      </c>
      <c r="O10609" s="21">
        <f>L10609*H10609</f>
        <v>0</v>
      </c>
      <c r="P10609" s="26" t="s">
        <v>362</v>
      </c>
      <c r="Q10609" t="str">
        <f>"ссылка"</f>
        <v>ссылка</v>
      </c>
    </row>
    <row r="10610" spans="1:17" ht="14.25" customHeight="1" outlineLevel="1" x14ac:dyDescent="0.2">
      <c r="A10610" s="24" t="s">
        <v>27502</v>
      </c>
      <c r="B10610" s="1" t="s">
        <v>27475</v>
      </c>
      <c r="E10610" s="1" t="s">
        <v>27503</v>
      </c>
      <c r="F10610" s="4" t="s">
        <v>20</v>
      </c>
      <c r="G10610" s="2" t="s">
        <v>1607</v>
      </c>
      <c r="H10610" s="1" t="s">
        <v>553</v>
      </c>
      <c r="I10610" s="1" t="s">
        <v>4246</v>
      </c>
      <c r="J10610" s="1" t="s">
        <v>4344</v>
      </c>
      <c r="K10610" s="1" t="s">
        <v>4604</v>
      </c>
      <c r="M10610" s="1">
        <f>IF($P$5&lt;20000,H10610*L10610,IF($P$5&lt;50000,I10610*L10610,IF($P$5&lt;100000,J10610*L10610,IF($P$5&lt;80000000,K10610*L10610))))</f>
        <v>0</v>
      </c>
      <c r="N10610" s="4" t="str">
        <f>IF(AND(P10610 &lt;&gt; "", P10610 &lt;&gt; "---"), HYPERLINK(P10610, Q10610), "")</f>
        <v/>
      </c>
      <c r="O10610" s="21">
        <f>L10610*H10610</f>
        <v>0</v>
      </c>
      <c r="P10610" s="26" t="s">
        <v>362</v>
      </c>
      <c r="Q10610" t="str">
        <f>"ссылка"</f>
        <v>ссылка</v>
      </c>
    </row>
    <row r="10611" spans="1:17" ht="14.25" customHeight="1" outlineLevel="1" x14ac:dyDescent="0.2">
      <c r="A10611" s="24" t="s">
        <v>27504</v>
      </c>
      <c r="B10611" s="1" t="s">
        <v>27475</v>
      </c>
      <c r="E10611" s="1" t="s">
        <v>27505</v>
      </c>
      <c r="F10611" s="4" t="s">
        <v>20</v>
      </c>
      <c r="G10611" s="2" t="s">
        <v>1361</v>
      </c>
      <c r="H10611" s="1" t="s">
        <v>2096</v>
      </c>
      <c r="I10611" s="1" t="s">
        <v>2097</v>
      </c>
      <c r="J10611" s="1" t="s">
        <v>2097</v>
      </c>
      <c r="K10611" s="1" t="s">
        <v>2098</v>
      </c>
      <c r="M10611" s="1">
        <f>IF($P$5&lt;20000,H10611*L10611,IF($P$5&lt;50000,I10611*L10611,IF($P$5&lt;100000,J10611*L10611,IF($P$5&lt;80000000,K10611*L10611))))</f>
        <v>0</v>
      </c>
      <c r="N10611" s="4" t="str">
        <f>IF(AND(P10611 &lt;&gt; "", P10611 &lt;&gt; "---"), HYPERLINK(P10611, Q10611), "")</f>
        <v/>
      </c>
      <c r="O10611" s="21">
        <f>L10611*H10611</f>
        <v>0</v>
      </c>
      <c r="P10611" s="26" t="s">
        <v>362</v>
      </c>
      <c r="Q10611" t="str">
        <f>"ссылка"</f>
        <v>ссылка</v>
      </c>
    </row>
    <row r="10612" spans="1:17" ht="14.25" customHeight="1" outlineLevel="1" x14ac:dyDescent="0.2">
      <c r="A10612" s="24" t="s">
        <v>27506</v>
      </c>
      <c r="B10612" s="1" t="s">
        <v>27475</v>
      </c>
      <c r="E10612" s="1" t="s">
        <v>27507</v>
      </c>
      <c r="F10612" s="4" t="s">
        <v>20</v>
      </c>
      <c r="G10612" s="2" t="s">
        <v>1017</v>
      </c>
      <c r="H10612" s="1" t="s">
        <v>1397</v>
      </c>
      <c r="I10612" s="1" t="s">
        <v>552</v>
      </c>
      <c r="J10612" s="1" t="s">
        <v>553</v>
      </c>
      <c r="K10612" s="1" t="s">
        <v>4246</v>
      </c>
      <c r="M10612" s="1">
        <f>IF($P$5&lt;20000,H10612*L10612,IF($P$5&lt;50000,I10612*L10612,IF($P$5&lt;100000,J10612*L10612,IF($P$5&lt;80000000,K10612*L10612))))</f>
        <v>0</v>
      </c>
      <c r="N10612" s="4" t="str">
        <f>IF(AND(P10612 &lt;&gt; "", P10612 &lt;&gt; "---"), HYPERLINK(P10612, Q10612), "")</f>
        <v/>
      </c>
      <c r="O10612" s="21">
        <f>L10612*H10612</f>
        <v>0</v>
      </c>
      <c r="P10612" s="26" t="s">
        <v>362</v>
      </c>
      <c r="Q10612" t="str">
        <f>"ссылка"</f>
        <v>ссылка</v>
      </c>
    </row>
    <row r="10613" spans="1:17" ht="14.25" customHeight="1" outlineLevel="1" x14ac:dyDescent="0.2">
      <c r="A10613" s="24" t="s">
        <v>27508</v>
      </c>
      <c r="B10613" s="1" t="s">
        <v>27475</v>
      </c>
      <c r="E10613" s="1" t="s">
        <v>27509</v>
      </c>
      <c r="F10613" s="4" t="s">
        <v>20</v>
      </c>
      <c r="G10613" s="2" t="s">
        <v>1017</v>
      </c>
      <c r="H10613" s="1" t="s">
        <v>1397</v>
      </c>
      <c r="I10613" s="1" t="s">
        <v>552</v>
      </c>
      <c r="J10613" s="1" t="s">
        <v>553</v>
      </c>
      <c r="K10613" s="1" t="s">
        <v>4246</v>
      </c>
      <c r="M10613" s="1">
        <f>IF($P$5&lt;20000,H10613*L10613,IF($P$5&lt;50000,I10613*L10613,IF($P$5&lt;100000,J10613*L10613,IF($P$5&lt;80000000,K10613*L10613))))</f>
        <v>0</v>
      </c>
      <c r="N10613" s="4" t="str">
        <f>IF(AND(P10613 &lt;&gt; "", P10613 &lt;&gt; "---"), HYPERLINK(P10613, Q10613), "")</f>
        <v/>
      </c>
      <c r="O10613" s="21">
        <f>L10613*H10613</f>
        <v>0</v>
      </c>
      <c r="P10613" s="26" t="s">
        <v>362</v>
      </c>
      <c r="Q10613" t="str">
        <f>"ссылка"</f>
        <v>ссылка</v>
      </c>
    </row>
    <row r="10614" spans="1:17" ht="14.25" customHeight="1" outlineLevel="1" x14ac:dyDescent="0.2">
      <c r="A10614" s="24" t="s">
        <v>27510</v>
      </c>
      <c r="B10614" s="1" t="s">
        <v>27475</v>
      </c>
      <c r="E10614" s="1" t="s">
        <v>27511</v>
      </c>
      <c r="F10614" s="4" t="s">
        <v>20</v>
      </c>
      <c r="G10614" s="2" t="s">
        <v>1304</v>
      </c>
      <c r="H10614" s="1" t="s">
        <v>27477</v>
      </c>
      <c r="I10614" s="1" t="s">
        <v>27477</v>
      </c>
      <c r="J10614" s="1" t="s">
        <v>16510</v>
      </c>
      <c r="K10614" s="1" t="s">
        <v>16510</v>
      </c>
      <c r="M10614" s="1">
        <f>IF($P$5&lt;20000,H10614*L10614,IF($P$5&lt;50000,I10614*L10614,IF($P$5&lt;100000,J10614*L10614,IF($P$5&lt;80000000,K10614*L10614))))</f>
        <v>0</v>
      </c>
      <c r="N10614" s="4" t="str">
        <f>IF(AND(P10614 &lt;&gt; "", P10614 &lt;&gt; "---"), HYPERLINK(P10614, Q10614), "")</f>
        <v/>
      </c>
      <c r="O10614" s="21">
        <f>L10614*H10614</f>
        <v>0</v>
      </c>
      <c r="P10614" s="26" t="s">
        <v>362</v>
      </c>
      <c r="Q10614" t="str">
        <f>"ссылка"</f>
        <v>ссылка</v>
      </c>
    </row>
    <row r="10615" spans="1:17" ht="14.25" customHeight="1" outlineLevel="1" x14ac:dyDescent="0.2">
      <c r="A10615" s="24" t="s">
        <v>27512</v>
      </c>
      <c r="B10615" s="1" t="s">
        <v>27475</v>
      </c>
      <c r="E10615" s="1" t="s">
        <v>27513</v>
      </c>
      <c r="F10615" s="4" t="s">
        <v>20</v>
      </c>
      <c r="G10615" s="2" t="s">
        <v>1304</v>
      </c>
      <c r="H10615" s="1" t="s">
        <v>27477</v>
      </c>
      <c r="I10615" s="1" t="s">
        <v>27477</v>
      </c>
      <c r="J10615" s="1" t="s">
        <v>16510</v>
      </c>
      <c r="K10615" s="1" t="s">
        <v>16510</v>
      </c>
      <c r="M10615" s="1">
        <f>IF($P$5&lt;20000,H10615*L10615,IF($P$5&lt;50000,I10615*L10615,IF($P$5&lt;100000,J10615*L10615,IF($P$5&lt;80000000,K10615*L10615))))</f>
        <v>0</v>
      </c>
      <c r="N10615" s="4" t="str">
        <f>IF(AND(P10615 &lt;&gt; "", P10615 &lt;&gt; "---"), HYPERLINK(P10615, Q10615), "")</f>
        <v/>
      </c>
      <c r="O10615" s="21">
        <f>L10615*H10615</f>
        <v>0</v>
      </c>
      <c r="P10615" s="26" t="s">
        <v>362</v>
      </c>
      <c r="Q10615" t="str">
        <f>"ссылка"</f>
        <v>ссылка</v>
      </c>
    </row>
    <row r="10616" spans="1:17" ht="14.25" customHeight="1" outlineLevel="1" x14ac:dyDescent="0.2">
      <c r="A10616" s="24" t="s">
        <v>27514</v>
      </c>
      <c r="B10616" s="1" t="s">
        <v>27475</v>
      </c>
      <c r="E10616" s="1" t="s">
        <v>27515</v>
      </c>
      <c r="F10616" s="4" t="s">
        <v>20</v>
      </c>
      <c r="G10616" s="2" t="s">
        <v>1017</v>
      </c>
      <c r="H10616" s="1" t="s">
        <v>1397</v>
      </c>
      <c r="I10616" s="1" t="s">
        <v>552</v>
      </c>
      <c r="J10616" s="1" t="s">
        <v>553</v>
      </c>
      <c r="K10616" s="1" t="s">
        <v>4246</v>
      </c>
      <c r="M10616" s="1">
        <f>IF($P$5&lt;20000,H10616*L10616,IF($P$5&lt;50000,I10616*L10616,IF($P$5&lt;100000,J10616*L10616,IF($P$5&lt;80000000,K10616*L10616))))</f>
        <v>0</v>
      </c>
      <c r="N10616" s="4" t="str">
        <f>IF(AND(P10616 &lt;&gt; "", P10616 &lt;&gt; "---"), HYPERLINK(P10616, Q10616), "")</f>
        <v/>
      </c>
      <c r="O10616" s="21">
        <f>L10616*H10616</f>
        <v>0</v>
      </c>
      <c r="P10616" s="26" t="s">
        <v>362</v>
      </c>
      <c r="Q10616" t="str">
        <f>"ссылка"</f>
        <v>ссылка</v>
      </c>
    </row>
    <row r="10617" spans="1:17" ht="14.25" customHeight="1" outlineLevel="1" x14ac:dyDescent="0.2">
      <c r="A10617" s="24" t="s">
        <v>27516</v>
      </c>
      <c r="B10617" s="1" t="s">
        <v>27475</v>
      </c>
      <c r="E10617" s="1" t="s">
        <v>27517</v>
      </c>
      <c r="F10617" s="4" t="s">
        <v>20</v>
      </c>
      <c r="G10617" s="2" t="s">
        <v>1017</v>
      </c>
      <c r="H10617" s="1" t="s">
        <v>1397</v>
      </c>
      <c r="I10617" s="1" t="s">
        <v>552</v>
      </c>
      <c r="J10617" s="1" t="s">
        <v>553</v>
      </c>
      <c r="K10617" s="1" t="s">
        <v>4246</v>
      </c>
      <c r="M10617" s="1">
        <f>IF($P$5&lt;20000,H10617*L10617,IF($P$5&lt;50000,I10617*L10617,IF($P$5&lt;100000,J10617*L10617,IF($P$5&lt;80000000,K10617*L10617))))</f>
        <v>0</v>
      </c>
      <c r="N10617" s="4" t="str">
        <f>IF(AND(P10617 &lt;&gt; "", P10617 &lt;&gt; "---"), HYPERLINK(P10617, Q10617), "")</f>
        <v/>
      </c>
      <c r="O10617" s="21">
        <f>L10617*H10617</f>
        <v>0</v>
      </c>
      <c r="P10617" s="26" t="s">
        <v>362</v>
      </c>
      <c r="Q10617" t="str">
        <f>"ссылка"</f>
        <v>ссылка</v>
      </c>
    </row>
    <row r="10618" spans="1:17" ht="14.25" customHeight="1" outlineLevel="1" x14ac:dyDescent="0.2">
      <c r="A10618" s="24" t="s">
        <v>27518</v>
      </c>
      <c r="B10618" s="1" t="s">
        <v>27475</v>
      </c>
      <c r="E10618" s="1" t="s">
        <v>27519</v>
      </c>
      <c r="F10618" s="4" t="s">
        <v>20</v>
      </c>
      <c r="G10618" s="2" t="s">
        <v>1017</v>
      </c>
      <c r="H10618" s="1" t="s">
        <v>1397</v>
      </c>
      <c r="I10618" s="1" t="s">
        <v>552</v>
      </c>
      <c r="J10618" s="1" t="s">
        <v>553</v>
      </c>
      <c r="K10618" s="1" t="s">
        <v>4246</v>
      </c>
      <c r="M10618" s="1">
        <f>IF($P$5&lt;20000,H10618*L10618,IF($P$5&lt;50000,I10618*L10618,IF($P$5&lt;100000,J10618*L10618,IF($P$5&lt;80000000,K10618*L10618))))</f>
        <v>0</v>
      </c>
      <c r="N10618" s="4" t="str">
        <f>IF(AND(P10618 &lt;&gt; "", P10618 &lt;&gt; "---"), HYPERLINK(P10618, Q10618), "")</f>
        <v/>
      </c>
      <c r="O10618" s="21">
        <f>L10618*H10618</f>
        <v>0</v>
      </c>
      <c r="P10618" s="26" t="s">
        <v>362</v>
      </c>
      <c r="Q10618" t="str">
        <f>"ссылка"</f>
        <v>ссылка</v>
      </c>
    </row>
    <row r="10619" spans="1:17" ht="14.25" customHeight="1" outlineLevel="1" x14ac:dyDescent="0.2">
      <c r="A10619" s="24" t="s">
        <v>27520</v>
      </c>
      <c r="B10619" s="1" t="s">
        <v>27475</v>
      </c>
      <c r="E10619" s="1" t="s">
        <v>27521</v>
      </c>
      <c r="F10619" s="4" t="s">
        <v>20</v>
      </c>
      <c r="G10619" s="2" t="s">
        <v>1017</v>
      </c>
      <c r="H10619" s="1" t="s">
        <v>1397</v>
      </c>
      <c r="I10619" s="1" t="s">
        <v>552</v>
      </c>
      <c r="J10619" s="1" t="s">
        <v>553</v>
      </c>
      <c r="K10619" s="1" t="s">
        <v>4246</v>
      </c>
      <c r="M10619" s="1">
        <f>IF($P$5&lt;20000,H10619*L10619,IF($P$5&lt;50000,I10619*L10619,IF($P$5&lt;100000,J10619*L10619,IF($P$5&lt;80000000,K10619*L10619))))</f>
        <v>0</v>
      </c>
      <c r="N10619" s="4" t="str">
        <f>IF(AND(P10619 &lt;&gt; "", P10619 &lt;&gt; "---"), HYPERLINK(P10619, Q10619), "")</f>
        <v/>
      </c>
      <c r="O10619" s="21">
        <f>L10619*H10619</f>
        <v>0</v>
      </c>
      <c r="P10619" s="26" t="s">
        <v>362</v>
      </c>
      <c r="Q10619" t="str">
        <f>"ссылка"</f>
        <v>ссылка</v>
      </c>
    </row>
    <row r="10620" spans="1:17" ht="14.25" customHeight="1" outlineLevel="1" x14ac:dyDescent="0.2">
      <c r="A10620" s="24" t="s">
        <v>27522</v>
      </c>
      <c r="B10620" s="1" t="s">
        <v>27475</v>
      </c>
      <c r="E10620" s="1" t="s">
        <v>27523</v>
      </c>
      <c r="F10620" s="4" t="s">
        <v>20</v>
      </c>
      <c r="G10620" s="2" t="s">
        <v>1017</v>
      </c>
      <c r="H10620" s="1" t="s">
        <v>1397</v>
      </c>
      <c r="I10620" s="1" t="s">
        <v>552</v>
      </c>
      <c r="J10620" s="1" t="s">
        <v>553</v>
      </c>
      <c r="K10620" s="1" t="s">
        <v>4246</v>
      </c>
      <c r="M10620" s="1">
        <f>IF($P$5&lt;20000,H10620*L10620,IF($P$5&lt;50000,I10620*L10620,IF($P$5&lt;100000,J10620*L10620,IF($P$5&lt;80000000,K10620*L10620))))</f>
        <v>0</v>
      </c>
      <c r="N10620" s="4" t="str">
        <f>IF(AND(P10620 &lt;&gt; "", P10620 &lt;&gt; "---"), HYPERLINK(P10620, Q10620), "")</f>
        <v>ссылка</v>
      </c>
      <c r="O10620" s="21">
        <f>L10620*H10620</f>
        <v>0</v>
      </c>
      <c r="P10620" s="26" t="s">
        <v>27524</v>
      </c>
      <c r="Q10620" t="str">
        <f>"ссылка"</f>
        <v>ссылка</v>
      </c>
    </row>
    <row r="10621" spans="1:17" ht="14.25" customHeight="1" outlineLevel="1" x14ac:dyDescent="0.2">
      <c r="A10621" s="24" t="s">
        <v>27525</v>
      </c>
      <c r="B10621" s="1" t="s">
        <v>27475</v>
      </c>
      <c r="E10621" s="1" t="s">
        <v>27526</v>
      </c>
      <c r="F10621" s="4" t="s">
        <v>20</v>
      </c>
      <c r="G10621" s="2" t="s">
        <v>1017</v>
      </c>
      <c r="H10621" s="1" t="s">
        <v>1397</v>
      </c>
      <c r="I10621" s="1" t="s">
        <v>552</v>
      </c>
      <c r="J10621" s="1" t="s">
        <v>553</v>
      </c>
      <c r="K10621" s="1" t="s">
        <v>4246</v>
      </c>
      <c r="M10621" s="1">
        <f>IF($P$5&lt;20000,H10621*L10621,IF($P$5&lt;50000,I10621*L10621,IF($P$5&lt;100000,J10621*L10621,IF($P$5&lt;80000000,K10621*L10621))))</f>
        <v>0</v>
      </c>
      <c r="N10621" s="4" t="str">
        <f>IF(AND(P10621 &lt;&gt; "", P10621 &lt;&gt; "---"), HYPERLINK(P10621, Q10621), "")</f>
        <v/>
      </c>
      <c r="O10621" s="21">
        <f>L10621*H10621</f>
        <v>0</v>
      </c>
      <c r="P10621" s="26" t="s">
        <v>362</v>
      </c>
      <c r="Q10621" t="str">
        <f>"ссылка"</f>
        <v>ссылка</v>
      </c>
    </row>
    <row r="10622" spans="1:17" ht="14.25" customHeight="1" outlineLevel="1" x14ac:dyDescent="0.2">
      <c r="A10622" s="24" t="s">
        <v>27527</v>
      </c>
      <c r="B10622" s="1" t="s">
        <v>27475</v>
      </c>
      <c r="E10622" s="1" t="s">
        <v>27528</v>
      </c>
      <c r="F10622" s="4" t="s">
        <v>20</v>
      </c>
      <c r="G10622" s="2" t="s">
        <v>1607</v>
      </c>
      <c r="H10622" s="1" t="s">
        <v>553</v>
      </c>
      <c r="I10622" s="1" t="s">
        <v>4246</v>
      </c>
      <c r="J10622" s="1" t="s">
        <v>4344</v>
      </c>
      <c r="K10622" s="1" t="s">
        <v>4604</v>
      </c>
      <c r="M10622" s="1">
        <f>IF($P$5&lt;20000,H10622*L10622,IF($P$5&lt;50000,I10622*L10622,IF($P$5&lt;100000,J10622*L10622,IF($P$5&lt;80000000,K10622*L10622))))</f>
        <v>0</v>
      </c>
      <c r="N10622" s="4" t="str">
        <f>IF(AND(P10622 &lt;&gt; "", P10622 &lt;&gt; "---"), HYPERLINK(P10622, Q10622), "")</f>
        <v/>
      </c>
      <c r="O10622" s="21">
        <f>L10622*H10622</f>
        <v>0</v>
      </c>
      <c r="P10622" s="26" t="s">
        <v>362</v>
      </c>
      <c r="Q10622" t="str">
        <f>"ссылка"</f>
        <v>ссылка</v>
      </c>
    </row>
    <row r="10623" spans="1:17" ht="14.25" customHeight="1" outlineLevel="1" x14ac:dyDescent="0.2">
      <c r="A10623" s="24" t="s">
        <v>27529</v>
      </c>
      <c r="B10623" s="1" t="s">
        <v>27475</v>
      </c>
      <c r="E10623" s="1" t="s">
        <v>27530</v>
      </c>
      <c r="F10623" s="4" t="s">
        <v>20</v>
      </c>
      <c r="G10623" s="2" t="s">
        <v>1497</v>
      </c>
      <c r="H10623" s="1" t="s">
        <v>1364</v>
      </c>
      <c r="I10623" s="1" t="s">
        <v>1355</v>
      </c>
      <c r="J10623" s="1" t="s">
        <v>1410</v>
      </c>
      <c r="K10623" s="1" t="s">
        <v>1429</v>
      </c>
      <c r="M10623" s="1">
        <f>IF($P$5&lt;20000,H10623*L10623,IF($P$5&lt;50000,I10623*L10623,IF($P$5&lt;100000,J10623*L10623,IF($P$5&lt;80000000,K10623*L10623))))</f>
        <v>0</v>
      </c>
      <c r="N10623" s="4" t="str">
        <f>IF(AND(P10623 &lt;&gt; "", P10623 &lt;&gt; "---"), HYPERLINK(P10623, Q10623), "")</f>
        <v/>
      </c>
      <c r="O10623" s="21">
        <f>L10623*H10623</f>
        <v>0</v>
      </c>
      <c r="P10623" s="26" t="s">
        <v>362</v>
      </c>
      <c r="Q10623" t="str">
        <f>"ссылка"</f>
        <v>ссылка</v>
      </c>
    </row>
    <row r="10624" spans="1:17" ht="14.25" customHeight="1" outlineLevel="1" x14ac:dyDescent="0.2">
      <c r="A10624" s="24" t="s">
        <v>27531</v>
      </c>
      <c r="B10624" s="1" t="s">
        <v>27475</v>
      </c>
      <c r="E10624" s="1" t="s">
        <v>27532</v>
      </c>
      <c r="F10624" s="4" t="s">
        <v>20</v>
      </c>
      <c r="G10624" s="2" t="s">
        <v>559</v>
      </c>
      <c r="H10624" s="1" t="s">
        <v>2114</v>
      </c>
      <c r="I10624" s="1" t="s">
        <v>2145</v>
      </c>
      <c r="J10624" s="1" t="s">
        <v>358</v>
      </c>
      <c r="K10624" s="1" t="s">
        <v>3140</v>
      </c>
      <c r="M10624" s="1">
        <f>IF($P$5&lt;20000,H10624*L10624,IF($P$5&lt;50000,I10624*L10624,IF($P$5&lt;100000,J10624*L10624,IF($P$5&lt;80000000,K10624*L10624))))</f>
        <v>0</v>
      </c>
      <c r="N10624" s="4" t="str">
        <f>IF(AND(P10624 &lt;&gt; "", P10624 &lt;&gt; "---"), HYPERLINK(P10624, Q10624), "")</f>
        <v/>
      </c>
      <c r="O10624" s="21">
        <f>L10624*H10624</f>
        <v>0</v>
      </c>
      <c r="P10624" s="26" t="s">
        <v>362</v>
      </c>
      <c r="Q10624" t="str">
        <f>"ссылка"</f>
        <v>ссылка</v>
      </c>
    </row>
    <row r="10625" spans="1:17" ht="14.25" customHeight="1" outlineLevel="1" x14ac:dyDescent="0.2">
      <c r="A10625" s="24" t="s">
        <v>27533</v>
      </c>
      <c r="B10625" s="1" t="s">
        <v>27475</v>
      </c>
      <c r="E10625" s="1" t="s">
        <v>27534</v>
      </c>
      <c r="F10625" s="4" t="s">
        <v>20</v>
      </c>
      <c r="G10625" s="2" t="s">
        <v>1444</v>
      </c>
      <c r="H10625" s="1" t="s">
        <v>3172</v>
      </c>
      <c r="I10625" s="1" t="s">
        <v>1397</v>
      </c>
      <c r="J10625" s="1" t="s">
        <v>552</v>
      </c>
      <c r="K10625" s="1" t="s">
        <v>553</v>
      </c>
      <c r="M10625" s="1">
        <f>IF($P$5&lt;20000,H10625*L10625,IF($P$5&lt;50000,I10625*L10625,IF($P$5&lt;100000,J10625*L10625,IF($P$5&lt;80000000,K10625*L10625))))</f>
        <v>0</v>
      </c>
      <c r="N10625" s="4" t="str">
        <f>IF(AND(P10625 &lt;&gt; "", P10625 &lt;&gt; "---"), HYPERLINK(P10625, Q10625), "")</f>
        <v/>
      </c>
      <c r="O10625" s="21">
        <f>L10625*H10625</f>
        <v>0</v>
      </c>
      <c r="P10625" s="26" t="s">
        <v>362</v>
      </c>
      <c r="Q10625" t="str">
        <f>"ссылка"</f>
        <v>ссылка</v>
      </c>
    </row>
    <row r="10626" spans="1:17" ht="14.25" customHeight="1" outlineLevel="1" x14ac:dyDescent="0.2">
      <c r="A10626" s="24" t="s">
        <v>27535</v>
      </c>
      <c r="B10626" s="1" t="s">
        <v>27475</v>
      </c>
      <c r="E10626" s="1" t="s">
        <v>27536</v>
      </c>
      <c r="F10626" s="4" t="s">
        <v>20</v>
      </c>
      <c r="G10626" s="2" t="s">
        <v>1017</v>
      </c>
      <c r="H10626" s="1" t="s">
        <v>1397</v>
      </c>
      <c r="I10626" s="1" t="s">
        <v>552</v>
      </c>
      <c r="J10626" s="1" t="s">
        <v>553</v>
      </c>
      <c r="K10626" s="1" t="s">
        <v>4246</v>
      </c>
      <c r="M10626" s="1">
        <f>IF($P$5&lt;20000,H10626*L10626,IF($P$5&lt;50000,I10626*L10626,IF($P$5&lt;100000,J10626*L10626,IF($P$5&lt;80000000,K10626*L10626))))</f>
        <v>0</v>
      </c>
      <c r="N10626" s="4" t="str">
        <f>IF(AND(P10626 &lt;&gt; "", P10626 &lt;&gt; "---"), HYPERLINK(P10626, Q10626), "")</f>
        <v/>
      </c>
      <c r="O10626" s="21">
        <f>L10626*H10626</f>
        <v>0</v>
      </c>
      <c r="P10626" s="26" t="s">
        <v>362</v>
      </c>
      <c r="Q10626" t="str">
        <f>"ссылка"</f>
        <v>ссылка</v>
      </c>
    </row>
    <row r="10627" spans="1:17" ht="14.25" customHeight="1" outlineLevel="1" x14ac:dyDescent="0.2">
      <c r="A10627" s="24" t="s">
        <v>27537</v>
      </c>
      <c r="B10627" s="1" t="s">
        <v>27475</v>
      </c>
      <c r="E10627" s="1" t="s">
        <v>27538</v>
      </c>
      <c r="F10627" s="4" t="s">
        <v>20</v>
      </c>
      <c r="G10627" s="2" t="s">
        <v>350</v>
      </c>
      <c r="H10627" s="1" t="s">
        <v>3152</v>
      </c>
      <c r="I10627" s="1" t="s">
        <v>2114</v>
      </c>
      <c r="J10627" s="1" t="s">
        <v>2145</v>
      </c>
      <c r="K10627" s="1" t="s">
        <v>2146</v>
      </c>
      <c r="M10627" s="1">
        <f>IF($P$5&lt;20000,H10627*L10627,IF($P$5&lt;50000,I10627*L10627,IF($P$5&lt;100000,J10627*L10627,IF($P$5&lt;80000000,K10627*L10627))))</f>
        <v>0</v>
      </c>
      <c r="N10627" s="4" t="str">
        <f>IF(AND(P10627 &lt;&gt; "", P10627 &lt;&gt; "---"), HYPERLINK(P10627, Q10627), "")</f>
        <v/>
      </c>
      <c r="O10627" s="21">
        <f>L10627*H10627</f>
        <v>0</v>
      </c>
      <c r="P10627" s="26" t="s">
        <v>362</v>
      </c>
      <c r="Q10627" t="str">
        <f>"ссылка"</f>
        <v>ссылка</v>
      </c>
    </row>
    <row r="10628" spans="1:17" ht="14.25" customHeight="1" outlineLevel="1" x14ac:dyDescent="0.2">
      <c r="A10628" s="24" t="s">
        <v>27539</v>
      </c>
      <c r="B10628" s="1" t="s">
        <v>27475</v>
      </c>
      <c r="E10628" s="1" t="s">
        <v>27540</v>
      </c>
      <c r="F10628" s="4" t="s">
        <v>20</v>
      </c>
      <c r="G10628" s="2" t="s">
        <v>1304</v>
      </c>
      <c r="H10628" s="1" t="s">
        <v>27477</v>
      </c>
      <c r="I10628" s="1" t="s">
        <v>27477</v>
      </c>
      <c r="J10628" s="1" t="s">
        <v>16510</v>
      </c>
      <c r="K10628" s="1" t="s">
        <v>16510</v>
      </c>
      <c r="M10628" s="1">
        <f>IF($P$5&lt;20000,H10628*L10628,IF($P$5&lt;50000,I10628*L10628,IF($P$5&lt;100000,J10628*L10628,IF($P$5&lt;80000000,K10628*L10628))))</f>
        <v>0</v>
      </c>
      <c r="N10628" s="4" t="str">
        <f>IF(AND(P10628 &lt;&gt; "", P10628 &lt;&gt; "---"), HYPERLINK(P10628, Q10628), "")</f>
        <v/>
      </c>
      <c r="O10628" s="21">
        <f>L10628*H10628</f>
        <v>0</v>
      </c>
      <c r="P10628" s="26" t="s">
        <v>362</v>
      </c>
      <c r="Q10628" t="str">
        <f>"ссылка"</f>
        <v>ссылка</v>
      </c>
    </row>
    <row r="10629" spans="1:17" ht="14.25" customHeight="1" outlineLevel="1" x14ac:dyDescent="0.2">
      <c r="A10629" s="24" t="s">
        <v>27541</v>
      </c>
      <c r="B10629" s="1" t="s">
        <v>27475</v>
      </c>
      <c r="E10629" s="1" t="s">
        <v>27542</v>
      </c>
      <c r="F10629" s="4" t="s">
        <v>20</v>
      </c>
      <c r="G10629" s="2" t="s">
        <v>1673</v>
      </c>
      <c r="H10629" s="1" t="s">
        <v>26783</v>
      </c>
      <c r="I10629" s="1" t="s">
        <v>26784</v>
      </c>
      <c r="J10629" s="1" t="s">
        <v>26784</v>
      </c>
      <c r="K10629" s="1" t="s">
        <v>26679</v>
      </c>
      <c r="M10629" s="1">
        <f>IF($P$5&lt;20000,H10629*L10629,IF($P$5&lt;50000,I10629*L10629,IF($P$5&lt;100000,J10629*L10629,IF($P$5&lt;80000000,K10629*L10629))))</f>
        <v>0</v>
      </c>
      <c r="N10629" s="4" t="str">
        <f>IF(AND(P10629 &lt;&gt; "", P10629 &lt;&gt; "---"), HYPERLINK(P10629, Q10629), "")</f>
        <v/>
      </c>
      <c r="O10629" s="21">
        <f>L10629*H10629</f>
        <v>0</v>
      </c>
      <c r="P10629" s="26" t="s">
        <v>362</v>
      </c>
      <c r="Q10629" t="str">
        <f>"ссылка"</f>
        <v>ссылка</v>
      </c>
    </row>
    <row r="10630" spans="1:17" ht="14.25" customHeight="1" outlineLevel="1" x14ac:dyDescent="0.2">
      <c r="A10630" s="24" t="s">
        <v>27543</v>
      </c>
      <c r="B10630" s="1" t="s">
        <v>27475</v>
      </c>
      <c r="E10630" s="1" t="s">
        <v>27544</v>
      </c>
      <c r="F10630" s="4" t="s">
        <v>20</v>
      </c>
      <c r="G10630" s="2" t="s">
        <v>1607</v>
      </c>
      <c r="H10630" s="1" t="s">
        <v>553</v>
      </c>
      <c r="I10630" s="1" t="s">
        <v>4246</v>
      </c>
      <c r="J10630" s="1" t="s">
        <v>4344</v>
      </c>
      <c r="K10630" s="1" t="s">
        <v>4604</v>
      </c>
      <c r="M10630" s="1">
        <f>IF($P$5&lt;20000,H10630*L10630,IF($P$5&lt;50000,I10630*L10630,IF($P$5&lt;100000,J10630*L10630,IF($P$5&lt;80000000,K10630*L10630))))</f>
        <v>0</v>
      </c>
      <c r="N10630" s="4" t="str">
        <f>IF(AND(P10630 &lt;&gt; "", P10630 &lt;&gt; "---"), HYPERLINK(P10630, Q10630), "")</f>
        <v/>
      </c>
      <c r="O10630" s="21">
        <f>L10630*H10630</f>
        <v>0</v>
      </c>
      <c r="P10630" s="26" t="s">
        <v>362</v>
      </c>
      <c r="Q10630" t="str">
        <f>"ссылка"</f>
        <v>ссылка</v>
      </c>
    </row>
    <row r="10631" spans="1:17" ht="14.25" customHeight="1" outlineLevel="1" x14ac:dyDescent="0.2">
      <c r="A10631" s="24" t="s">
        <v>27545</v>
      </c>
      <c r="B10631" s="1" t="s">
        <v>27475</v>
      </c>
      <c r="E10631" s="1" t="s">
        <v>27546</v>
      </c>
      <c r="F10631" s="4" t="s">
        <v>20</v>
      </c>
      <c r="G10631" s="2" t="s">
        <v>1304</v>
      </c>
      <c r="H10631" s="1" t="s">
        <v>27477</v>
      </c>
      <c r="I10631" s="1" t="s">
        <v>27477</v>
      </c>
      <c r="J10631" s="1" t="s">
        <v>16510</v>
      </c>
      <c r="K10631" s="1" t="s">
        <v>16510</v>
      </c>
      <c r="M10631" s="1">
        <f>IF($P$5&lt;20000,H10631*L10631,IF($P$5&lt;50000,I10631*L10631,IF($P$5&lt;100000,J10631*L10631,IF($P$5&lt;80000000,K10631*L10631))))</f>
        <v>0</v>
      </c>
      <c r="N10631" s="4" t="str">
        <f>IF(AND(P10631 &lt;&gt; "", P10631 &lt;&gt; "---"), HYPERLINK(P10631, Q10631), "")</f>
        <v/>
      </c>
      <c r="O10631" s="21">
        <f>L10631*H10631</f>
        <v>0</v>
      </c>
      <c r="P10631" s="26" t="s">
        <v>362</v>
      </c>
      <c r="Q10631" t="str">
        <f>"ссылка"</f>
        <v>ссылка</v>
      </c>
    </row>
    <row r="10632" spans="1:17" ht="14.25" customHeight="1" outlineLevel="1" x14ac:dyDescent="0.2">
      <c r="A10632" s="24" t="s">
        <v>27547</v>
      </c>
      <c r="B10632" s="1" t="s">
        <v>27475</v>
      </c>
      <c r="E10632" s="1" t="s">
        <v>27548</v>
      </c>
      <c r="F10632" s="4" t="s">
        <v>20</v>
      </c>
      <c r="G10632" s="2" t="s">
        <v>1017</v>
      </c>
      <c r="H10632" s="1" t="s">
        <v>1397</v>
      </c>
      <c r="I10632" s="1" t="s">
        <v>552</v>
      </c>
      <c r="J10632" s="1" t="s">
        <v>553</v>
      </c>
      <c r="K10632" s="1" t="s">
        <v>4246</v>
      </c>
      <c r="M10632" s="1">
        <f>IF($P$5&lt;20000,H10632*L10632,IF($P$5&lt;50000,I10632*L10632,IF($P$5&lt;100000,J10632*L10632,IF($P$5&lt;80000000,K10632*L10632))))</f>
        <v>0</v>
      </c>
      <c r="N10632" s="4" t="str">
        <f>IF(AND(P10632 &lt;&gt; "", P10632 &lt;&gt; "---"), HYPERLINK(P10632, Q10632), "")</f>
        <v/>
      </c>
      <c r="O10632" s="21">
        <f>L10632*H10632</f>
        <v>0</v>
      </c>
      <c r="P10632" s="26" t="s">
        <v>362</v>
      </c>
      <c r="Q10632" t="str">
        <f>"ссылка"</f>
        <v>ссылка</v>
      </c>
    </row>
    <row r="10633" spans="1:17" ht="14.25" customHeight="1" outlineLevel="1" x14ac:dyDescent="0.2">
      <c r="A10633" s="24" t="s">
        <v>27549</v>
      </c>
      <c r="B10633" s="1" t="s">
        <v>27475</v>
      </c>
      <c r="E10633" s="1" t="s">
        <v>27550</v>
      </c>
      <c r="F10633" s="4" t="s">
        <v>20</v>
      </c>
      <c r="G10633" s="2" t="s">
        <v>350</v>
      </c>
      <c r="H10633" s="1" t="s">
        <v>3152</v>
      </c>
      <c r="I10633" s="1" t="s">
        <v>2114</v>
      </c>
      <c r="J10633" s="1" t="s">
        <v>2145</v>
      </c>
      <c r="K10633" s="1" t="s">
        <v>2146</v>
      </c>
      <c r="M10633" s="1">
        <f>IF($P$5&lt;20000,H10633*L10633,IF($P$5&lt;50000,I10633*L10633,IF($P$5&lt;100000,J10633*L10633,IF($P$5&lt;80000000,K10633*L10633))))</f>
        <v>0</v>
      </c>
      <c r="N10633" s="4" t="str">
        <f>IF(AND(P10633 &lt;&gt; "", P10633 &lt;&gt; "---"), HYPERLINK(P10633, Q10633), "")</f>
        <v/>
      </c>
      <c r="O10633" s="21">
        <f>L10633*H10633</f>
        <v>0</v>
      </c>
      <c r="P10633" s="26" t="s">
        <v>362</v>
      </c>
      <c r="Q10633" t="str">
        <f>"ссылка"</f>
        <v>ссылка</v>
      </c>
    </row>
    <row r="10634" spans="1:17" ht="14.25" customHeight="1" outlineLevel="1" x14ac:dyDescent="0.2">
      <c r="A10634" s="24" t="s">
        <v>27551</v>
      </c>
      <c r="B10634" s="1" t="s">
        <v>27475</v>
      </c>
      <c r="E10634" s="1" t="s">
        <v>27552</v>
      </c>
      <c r="F10634" s="4" t="s">
        <v>20</v>
      </c>
      <c r="G10634" s="2" t="s">
        <v>1304</v>
      </c>
      <c r="H10634" s="1" t="s">
        <v>27477</v>
      </c>
      <c r="I10634" s="1" t="s">
        <v>27477</v>
      </c>
      <c r="J10634" s="1" t="s">
        <v>16510</v>
      </c>
      <c r="K10634" s="1" t="s">
        <v>16510</v>
      </c>
      <c r="M10634" s="1">
        <f>IF($P$5&lt;20000,H10634*L10634,IF($P$5&lt;50000,I10634*L10634,IF($P$5&lt;100000,J10634*L10634,IF($P$5&lt;80000000,K10634*L10634))))</f>
        <v>0</v>
      </c>
      <c r="N10634" s="4" t="str">
        <f>IF(AND(P10634 &lt;&gt; "", P10634 &lt;&gt; "---"), HYPERLINK(P10634, Q10634), "")</f>
        <v/>
      </c>
      <c r="O10634" s="21">
        <f>L10634*H10634</f>
        <v>0</v>
      </c>
      <c r="P10634" s="26" t="s">
        <v>362</v>
      </c>
      <c r="Q10634" t="str">
        <f>"ссылка"</f>
        <v>ссылка</v>
      </c>
    </row>
    <row r="10635" spans="1:17" ht="14.25" customHeight="1" outlineLevel="1" x14ac:dyDescent="0.2">
      <c r="A10635" s="24" t="s">
        <v>27553</v>
      </c>
      <c r="B10635" s="1" t="s">
        <v>27475</v>
      </c>
      <c r="E10635" s="1" t="s">
        <v>27554</v>
      </c>
      <c r="F10635" s="4" t="s">
        <v>20</v>
      </c>
      <c r="G10635" s="2" t="s">
        <v>1017</v>
      </c>
      <c r="H10635" s="1" t="s">
        <v>1397</v>
      </c>
      <c r="I10635" s="1" t="s">
        <v>552</v>
      </c>
      <c r="J10635" s="1" t="s">
        <v>553</v>
      </c>
      <c r="K10635" s="1" t="s">
        <v>4246</v>
      </c>
      <c r="M10635" s="1">
        <f>IF($P$5&lt;20000,H10635*L10635,IF($P$5&lt;50000,I10635*L10635,IF($P$5&lt;100000,J10635*L10635,IF($P$5&lt;80000000,K10635*L10635))))</f>
        <v>0</v>
      </c>
      <c r="N10635" s="4" t="str">
        <f>IF(AND(P10635 &lt;&gt; "", P10635 &lt;&gt; "---"), HYPERLINK(P10635, Q10635), "")</f>
        <v/>
      </c>
      <c r="O10635" s="21">
        <f>L10635*H10635</f>
        <v>0</v>
      </c>
      <c r="P10635" s="26" t="s">
        <v>362</v>
      </c>
      <c r="Q10635" t="str">
        <f>"ссылка"</f>
        <v>ссылка</v>
      </c>
    </row>
    <row r="10636" spans="1:17" ht="14.25" customHeight="1" outlineLevel="1" x14ac:dyDescent="0.2">
      <c r="A10636" s="24" t="s">
        <v>27555</v>
      </c>
      <c r="B10636" s="1" t="s">
        <v>27475</v>
      </c>
      <c r="E10636" s="1" t="s">
        <v>27556</v>
      </c>
      <c r="F10636" s="4" t="s">
        <v>20</v>
      </c>
      <c r="G10636" s="2" t="s">
        <v>1361</v>
      </c>
      <c r="H10636" s="1" t="s">
        <v>2096</v>
      </c>
      <c r="I10636" s="1" t="s">
        <v>2097</v>
      </c>
      <c r="J10636" s="1" t="s">
        <v>2097</v>
      </c>
      <c r="K10636" s="1" t="s">
        <v>2098</v>
      </c>
      <c r="M10636" s="1">
        <f>IF($P$5&lt;20000,H10636*L10636,IF($P$5&lt;50000,I10636*L10636,IF($P$5&lt;100000,J10636*L10636,IF($P$5&lt;80000000,K10636*L10636))))</f>
        <v>0</v>
      </c>
      <c r="N10636" s="4" t="str">
        <f>IF(AND(P10636 &lt;&gt; "", P10636 &lt;&gt; "---"), HYPERLINK(P10636, Q10636), "")</f>
        <v/>
      </c>
      <c r="O10636" s="21">
        <f>L10636*H10636</f>
        <v>0</v>
      </c>
      <c r="P10636" s="26" t="s">
        <v>362</v>
      </c>
      <c r="Q10636" t="str">
        <f>"ссылка"</f>
        <v>ссылка</v>
      </c>
    </row>
    <row r="10637" spans="1:17" ht="14.25" customHeight="1" outlineLevel="1" x14ac:dyDescent="0.2">
      <c r="A10637" s="24" t="s">
        <v>27557</v>
      </c>
      <c r="B10637" s="1" t="s">
        <v>27475</v>
      </c>
      <c r="E10637" s="1" t="s">
        <v>27558</v>
      </c>
      <c r="F10637" s="4" t="s">
        <v>20</v>
      </c>
      <c r="G10637" s="2" t="s">
        <v>1361</v>
      </c>
      <c r="H10637" s="1" t="s">
        <v>2096</v>
      </c>
      <c r="I10637" s="1" t="s">
        <v>2097</v>
      </c>
      <c r="J10637" s="1" t="s">
        <v>2097</v>
      </c>
      <c r="K10637" s="1" t="s">
        <v>2098</v>
      </c>
      <c r="M10637" s="1">
        <f>IF($P$5&lt;20000,H10637*L10637,IF($P$5&lt;50000,I10637*L10637,IF($P$5&lt;100000,J10637*L10637,IF($P$5&lt;80000000,K10637*L10637))))</f>
        <v>0</v>
      </c>
      <c r="N10637" s="4" t="str">
        <f>IF(AND(P10637 &lt;&gt; "", P10637 &lt;&gt; "---"), HYPERLINK(P10637, Q10637), "")</f>
        <v/>
      </c>
      <c r="O10637" s="21">
        <f>L10637*H10637</f>
        <v>0</v>
      </c>
      <c r="P10637" s="26" t="s">
        <v>362</v>
      </c>
      <c r="Q10637" t="str">
        <f>"ссылка"</f>
        <v>ссылка</v>
      </c>
    </row>
    <row r="10638" spans="1:17" ht="14.25" customHeight="1" outlineLevel="1" x14ac:dyDescent="0.2">
      <c r="A10638" s="24" t="s">
        <v>27559</v>
      </c>
      <c r="B10638" s="1" t="s">
        <v>27475</v>
      </c>
      <c r="E10638" s="1" t="s">
        <v>27560</v>
      </c>
      <c r="F10638" s="4" t="s">
        <v>20</v>
      </c>
      <c r="G10638" s="2" t="s">
        <v>1808</v>
      </c>
      <c r="H10638" s="1" t="s">
        <v>1827</v>
      </c>
      <c r="I10638" s="1" t="s">
        <v>1434</v>
      </c>
      <c r="J10638" s="1" t="s">
        <v>1080</v>
      </c>
      <c r="K10638" s="1" t="s">
        <v>1124</v>
      </c>
      <c r="M10638" s="1">
        <f>IF($P$5&lt;20000,H10638*L10638,IF($P$5&lt;50000,I10638*L10638,IF($P$5&lt;100000,J10638*L10638,IF($P$5&lt;80000000,K10638*L10638))))</f>
        <v>0</v>
      </c>
      <c r="N10638" s="4" t="str">
        <f>IF(AND(P10638 &lt;&gt; "", P10638 &lt;&gt; "---"), HYPERLINK(P10638, Q10638), "")</f>
        <v/>
      </c>
      <c r="O10638" s="21">
        <f>L10638*H10638</f>
        <v>0</v>
      </c>
      <c r="P10638" s="26" t="s">
        <v>362</v>
      </c>
      <c r="Q10638" t="str">
        <f>"ссылка"</f>
        <v>ссылка</v>
      </c>
    </row>
    <row r="10639" spans="1:17" ht="14.25" customHeight="1" outlineLevel="1" x14ac:dyDescent="0.2">
      <c r="A10639" s="24" t="s">
        <v>27561</v>
      </c>
      <c r="B10639" s="1" t="s">
        <v>27475</v>
      </c>
      <c r="E10639" s="1" t="s">
        <v>27562</v>
      </c>
      <c r="F10639" s="4" t="s">
        <v>20</v>
      </c>
      <c r="G10639" s="2" t="s">
        <v>1361</v>
      </c>
      <c r="H10639" s="1" t="s">
        <v>2096</v>
      </c>
      <c r="I10639" s="1" t="s">
        <v>2097</v>
      </c>
      <c r="J10639" s="1" t="s">
        <v>2097</v>
      </c>
      <c r="K10639" s="1" t="s">
        <v>2098</v>
      </c>
      <c r="M10639" s="1">
        <f>IF($P$5&lt;20000,H10639*L10639,IF($P$5&lt;50000,I10639*L10639,IF($P$5&lt;100000,J10639*L10639,IF($P$5&lt;80000000,K10639*L10639))))</f>
        <v>0</v>
      </c>
      <c r="N10639" s="4" t="str">
        <f>IF(AND(P10639 &lt;&gt; "", P10639 &lt;&gt; "---"), HYPERLINK(P10639, Q10639), "")</f>
        <v/>
      </c>
      <c r="O10639" s="21">
        <f>L10639*H10639</f>
        <v>0</v>
      </c>
      <c r="P10639" s="26" t="s">
        <v>362</v>
      </c>
      <c r="Q10639" t="str">
        <f>"ссылка"</f>
        <v>ссылка</v>
      </c>
    </row>
    <row r="10640" spans="1:17" ht="14.25" customHeight="1" outlineLevel="1" x14ac:dyDescent="0.2">
      <c r="A10640" s="24" t="s">
        <v>27563</v>
      </c>
      <c r="B10640" s="1" t="s">
        <v>27475</v>
      </c>
      <c r="E10640" s="1" t="s">
        <v>27564</v>
      </c>
      <c r="F10640" s="4" t="s">
        <v>20</v>
      </c>
      <c r="G10640" s="2" t="s">
        <v>1361</v>
      </c>
      <c r="H10640" s="1" t="s">
        <v>2096</v>
      </c>
      <c r="I10640" s="1" t="s">
        <v>2097</v>
      </c>
      <c r="J10640" s="1" t="s">
        <v>2097</v>
      </c>
      <c r="K10640" s="1" t="s">
        <v>2098</v>
      </c>
      <c r="M10640" s="1">
        <f>IF($P$5&lt;20000,H10640*L10640,IF($P$5&lt;50000,I10640*L10640,IF($P$5&lt;100000,J10640*L10640,IF($P$5&lt;80000000,K10640*L10640))))</f>
        <v>0</v>
      </c>
      <c r="N10640" s="4" t="str">
        <f>IF(AND(P10640 &lt;&gt; "", P10640 &lt;&gt; "---"), HYPERLINK(P10640, Q10640), "")</f>
        <v/>
      </c>
      <c r="O10640" s="21">
        <f>L10640*H10640</f>
        <v>0</v>
      </c>
      <c r="P10640" s="26" t="s">
        <v>362</v>
      </c>
      <c r="Q10640" t="str">
        <f>"ссылка"</f>
        <v>ссылка</v>
      </c>
    </row>
    <row r="10641" spans="1:17" ht="14.25" customHeight="1" outlineLevel="1" x14ac:dyDescent="0.2">
      <c r="A10641" s="24" t="s">
        <v>27565</v>
      </c>
      <c r="B10641" s="1" t="s">
        <v>27475</v>
      </c>
      <c r="E10641" s="1" t="s">
        <v>27566</v>
      </c>
      <c r="F10641" s="4" t="s">
        <v>20</v>
      </c>
      <c r="G10641" s="2" t="s">
        <v>1304</v>
      </c>
      <c r="H10641" s="1" t="s">
        <v>27477</v>
      </c>
      <c r="I10641" s="1" t="s">
        <v>27477</v>
      </c>
      <c r="J10641" s="1" t="s">
        <v>16510</v>
      </c>
      <c r="K10641" s="1" t="s">
        <v>16510</v>
      </c>
      <c r="M10641" s="1">
        <f>IF($P$5&lt;20000,H10641*L10641,IF($P$5&lt;50000,I10641*L10641,IF($P$5&lt;100000,J10641*L10641,IF($P$5&lt;80000000,K10641*L10641))))</f>
        <v>0</v>
      </c>
      <c r="N10641" s="4" t="str">
        <f>IF(AND(P10641 &lt;&gt; "", P10641 &lt;&gt; "---"), HYPERLINK(P10641, Q10641), "")</f>
        <v/>
      </c>
      <c r="O10641" s="21">
        <f>L10641*H10641</f>
        <v>0</v>
      </c>
      <c r="P10641" s="26" t="s">
        <v>362</v>
      </c>
      <c r="Q10641" t="str">
        <f>"ссылка"</f>
        <v>ссылка</v>
      </c>
    </row>
    <row r="10642" spans="1:17" ht="14.25" customHeight="1" outlineLevel="1" x14ac:dyDescent="0.2">
      <c r="A10642" s="24" t="s">
        <v>27567</v>
      </c>
      <c r="B10642" s="1" t="s">
        <v>27475</v>
      </c>
      <c r="E10642" s="1" t="s">
        <v>27568</v>
      </c>
      <c r="F10642" s="4" t="s">
        <v>20</v>
      </c>
      <c r="G10642" s="2" t="s">
        <v>1304</v>
      </c>
      <c r="H10642" s="1" t="s">
        <v>27477</v>
      </c>
      <c r="I10642" s="1" t="s">
        <v>27477</v>
      </c>
      <c r="J10642" s="1" t="s">
        <v>16510</v>
      </c>
      <c r="K10642" s="1" t="s">
        <v>16510</v>
      </c>
      <c r="M10642" s="1">
        <f>IF($P$5&lt;20000,H10642*L10642,IF($P$5&lt;50000,I10642*L10642,IF($P$5&lt;100000,J10642*L10642,IF($P$5&lt;80000000,K10642*L10642))))</f>
        <v>0</v>
      </c>
      <c r="N10642" s="4" t="str">
        <f>IF(AND(P10642 &lt;&gt; "", P10642 &lt;&gt; "---"), HYPERLINK(P10642, Q10642), "")</f>
        <v/>
      </c>
      <c r="O10642" s="21">
        <f>L10642*H10642</f>
        <v>0</v>
      </c>
      <c r="P10642" s="26" t="s">
        <v>362</v>
      </c>
      <c r="Q10642" t="str">
        <f>"ссылка"</f>
        <v>ссылка</v>
      </c>
    </row>
    <row r="10643" spans="1:17" ht="14.25" customHeight="1" outlineLevel="1" x14ac:dyDescent="0.2">
      <c r="A10643" s="24" t="s">
        <v>27569</v>
      </c>
      <c r="B10643" s="1" t="s">
        <v>27475</v>
      </c>
      <c r="E10643" s="1" t="s">
        <v>27570</v>
      </c>
      <c r="F10643" s="4" t="s">
        <v>20</v>
      </c>
      <c r="G10643" s="2" t="s">
        <v>1017</v>
      </c>
      <c r="H10643" s="1" t="s">
        <v>1397</v>
      </c>
      <c r="I10643" s="1" t="s">
        <v>552</v>
      </c>
      <c r="J10643" s="1" t="s">
        <v>553</v>
      </c>
      <c r="K10643" s="1" t="s">
        <v>4246</v>
      </c>
      <c r="M10643" s="1">
        <f>IF($P$5&lt;20000,H10643*L10643,IF($P$5&lt;50000,I10643*L10643,IF($P$5&lt;100000,J10643*L10643,IF($P$5&lt;80000000,K10643*L10643))))</f>
        <v>0</v>
      </c>
      <c r="N10643" s="4" t="str">
        <f>IF(AND(P10643 &lt;&gt; "", P10643 &lt;&gt; "---"), HYPERLINK(P10643, Q10643), "")</f>
        <v/>
      </c>
      <c r="O10643" s="21">
        <f>L10643*H10643</f>
        <v>0</v>
      </c>
      <c r="P10643" s="26" t="s">
        <v>362</v>
      </c>
      <c r="Q10643" t="str">
        <f>"ссылка"</f>
        <v>ссылка</v>
      </c>
    </row>
    <row r="10644" spans="1:17" ht="14.25" customHeight="1" outlineLevel="1" x14ac:dyDescent="0.2">
      <c r="A10644" s="24" t="s">
        <v>27571</v>
      </c>
      <c r="B10644" s="1" t="s">
        <v>27475</v>
      </c>
      <c r="E10644" s="1" t="s">
        <v>27572</v>
      </c>
      <c r="F10644" s="4" t="s">
        <v>20</v>
      </c>
      <c r="G10644" s="2" t="s">
        <v>1673</v>
      </c>
      <c r="H10644" s="1" t="s">
        <v>26783</v>
      </c>
      <c r="I10644" s="1" t="s">
        <v>26784</v>
      </c>
      <c r="J10644" s="1" t="s">
        <v>26784</v>
      </c>
      <c r="K10644" s="1" t="s">
        <v>26679</v>
      </c>
      <c r="M10644" s="1">
        <f>IF($P$5&lt;20000,H10644*L10644,IF($P$5&lt;50000,I10644*L10644,IF($P$5&lt;100000,J10644*L10644,IF($P$5&lt;80000000,K10644*L10644))))</f>
        <v>0</v>
      </c>
      <c r="N10644" s="4" t="str">
        <f>IF(AND(P10644 &lt;&gt; "", P10644 &lt;&gt; "---"), HYPERLINK(P10644, Q10644), "")</f>
        <v/>
      </c>
      <c r="O10644" s="21">
        <f>L10644*H10644</f>
        <v>0</v>
      </c>
      <c r="P10644" s="26" t="s">
        <v>362</v>
      </c>
      <c r="Q10644" t="str">
        <f>"ссылка"</f>
        <v>ссылка</v>
      </c>
    </row>
    <row r="10645" spans="1:17" ht="14.25" customHeight="1" outlineLevel="1" x14ac:dyDescent="0.2">
      <c r="A10645" s="24" t="s">
        <v>27573</v>
      </c>
      <c r="B10645" s="1" t="s">
        <v>27475</v>
      </c>
      <c r="E10645" s="1" t="s">
        <v>27574</v>
      </c>
      <c r="F10645" s="4" t="s">
        <v>20</v>
      </c>
      <c r="G10645" s="2" t="s">
        <v>1304</v>
      </c>
      <c r="H10645" s="1" t="s">
        <v>27477</v>
      </c>
      <c r="I10645" s="1" t="s">
        <v>27477</v>
      </c>
      <c r="J10645" s="1" t="s">
        <v>16510</v>
      </c>
      <c r="K10645" s="1" t="s">
        <v>16510</v>
      </c>
      <c r="M10645" s="1">
        <f>IF($P$5&lt;20000,H10645*L10645,IF($P$5&lt;50000,I10645*L10645,IF($P$5&lt;100000,J10645*L10645,IF($P$5&lt;80000000,K10645*L10645))))</f>
        <v>0</v>
      </c>
      <c r="N10645" s="4" t="str">
        <f>IF(AND(P10645 &lt;&gt; "", P10645 &lt;&gt; "---"), HYPERLINK(P10645, Q10645), "")</f>
        <v/>
      </c>
      <c r="O10645" s="21">
        <f>L10645*H10645</f>
        <v>0</v>
      </c>
      <c r="P10645" s="26" t="s">
        <v>362</v>
      </c>
      <c r="Q10645" t="str">
        <f>"ссылка"</f>
        <v>ссылка</v>
      </c>
    </row>
    <row r="10646" spans="1:17" ht="14.25" customHeight="1" outlineLevel="1" x14ac:dyDescent="0.2">
      <c r="A10646" s="24" t="s">
        <v>27575</v>
      </c>
      <c r="B10646" s="1" t="s">
        <v>27475</v>
      </c>
      <c r="E10646" s="1" t="s">
        <v>27576</v>
      </c>
      <c r="F10646" s="4" t="s">
        <v>20</v>
      </c>
      <c r="G10646" s="2" t="s">
        <v>1418</v>
      </c>
      <c r="H10646" s="1" t="s">
        <v>3140</v>
      </c>
      <c r="I10646" s="1" t="s">
        <v>2117</v>
      </c>
      <c r="J10646" s="1" t="s">
        <v>360</v>
      </c>
      <c r="K10646" s="1" t="s">
        <v>361</v>
      </c>
      <c r="M10646" s="1">
        <f>IF($P$5&lt;20000,H10646*L10646,IF($P$5&lt;50000,I10646*L10646,IF($P$5&lt;100000,J10646*L10646,IF($P$5&lt;80000000,K10646*L10646))))</f>
        <v>0</v>
      </c>
      <c r="N10646" s="4" t="str">
        <f>IF(AND(P10646 &lt;&gt; "", P10646 &lt;&gt; "---"), HYPERLINK(P10646, Q10646), "")</f>
        <v/>
      </c>
      <c r="O10646" s="21">
        <f>L10646*H10646</f>
        <v>0</v>
      </c>
      <c r="P10646" s="26" t="s">
        <v>362</v>
      </c>
      <c r="Q10646" t="str">
        <f>"ссылка"</f>
        <v>ссылка</v>
      </c>
    </row>
    <row r="10647" spans="1:17" ht="14.25" customHeight="1" outlineLevel="1" x14ac:dyDescent="0.2">
      <c r="A10647" s="24" t="s">
        <v>27577</v>
      </c>
      <c r="B10647" s="1" t="s">
        <v>27475</v>
      </c>
      <c r="E10647" s="1" t="s">
        <v>27578</v>
      </c>
      <c r="F10647" s="4" t="s">
        <v>20</v>
      </c>
      <c r="G10647" s="2" t="s">
        <v>1673</v>
      </c>
      <c r="H10647" s="1" t="s">
        <v>26783</v>
      </c>
      <c r="I10647" s="1" t="s">
        <v>26784</v>
      </c>
      <c r="J10647" s="1" t="s">
        <v>26784</v>
      </c>
      <c r="K10647" s="1" t="s">
        <v>26679</v>
      </c>
      <c r="M10647" s="1">
        <f>IF($P$5&lt;20000,H10647*L10647,IF($P$5&lt;50000,I10647*L10647,IF($P$5&lt;100000,J10647*L10647,IF($P$5&lt;80000000,K10647*L10647))))</f>
        <v>0</v>
      </c>
      <c r="N10647" s="4" t="str">
        <f>IF(AND(P10647 &lt;&gt; "", P10647 &lt;&gt; "---"), HYPERLINK(P10647, Q10647), "")</f>
        <v/>
      </c>
      <c r="O10647" s="21">
        <f>L10647*H10647</f>
        <v>0</v>
      </c>
      <c r="P10647" s="26" t="s">
        <v>362</v>
      </c>
      <c r="Q10647" t="str">
        <f>"ссылка"</f>
        <v>ссылка</v>
      </c>
    </row>
    <row r="10648" spans="1:17" ht="14.25" customHeight="1" outlineLevel="1" x14ac:dyDescent="0.2">
      <c r="A10648" s="24" t="s">
        <v>27579</v>
      </c>
      <c r="B10648" s="1" t="s">
        <v>27475</v>
      </c>
      <c r="E10648" s="1" t="s">
        <v>27580</v>
      </c>
      <c r="F10648" s="4" t="s">
        <v>20</v>
      </c>
      <c r="G10648" s="2" t="s">
        <v>1361</v>
      </c>
      <c r="H10648" s="1" t="s">
        <v>2096</v>
      </c>
      <c r="I10648" s="1" t="s">
        <v>2097</v>
      </c>
      <c r="J10648" s="1" t="s">
        <v>2097</v>
      </c>
      <c r="K10648" s="1" t="s">
        <v>2098</v>
      </c>
      <c r="M10648" s="1">
        <f>IF($P$5&lt;20000,H10648*L10648,IF($P$5&lt;50000,I10648*L10648,IF($P$5&lt;100000,J10648*L10648,IF($P$5&lt;80000000,K10648*L10648))))</f>
        <v>0</v>
      </c>
      <c r="N10648" s="4" t="str">
        <f>IF(AND(P10648 &lt;&gt; "", P10648 &lt;&gt; "---"), HYPERLINK(P10648, Q10648), "")</f>
        <v/>
      </c>
      <c r="O10648" s="21">
        <f>L10648*H10648</f>
        <v>0</v>
      </c>
      <c r="P10648" s="26" t="s">
        <v>362</v>
      </c>
      <c r="Q10648" t="str">
        <f>"ссылка"</f>
        <v>ссылка</v>
      </c>
    </row>
    <row r="10649" spans="1:17" ht="14.25" customHeight="1" outlineLevel="1" x14ac:dyDescent="0.2">
      <c r="A10649" s="24" t="s">
        <v>27581</v>
      </c>
      <c r="B10649" s="1" t="s">
        <v>27475</v>
      </c>
      <c r="E10649" s="1" t="s">
        <v>27582</v>
      </c>
      <c r="F10649" s="4" t="s">
        <v>20</v>
      </c>
      <c r="G10649" s="2" t="s">
        <v>1304</v>
      </c>
      <c r="H10649" s="1" t="s">
        <v>27477</v>
      </c>
      <c r="I10649" s="1" t="s">
        <v>27477</v>
      </c>
      <c r="J10649" s="1" t="s">
        <v>16510</v>
      </c>
      <c r="K10649" s="1" t="s">
        <v>16510</v>
      </c>
      <c r="M10649" s="1">
        <f>IF($P$5&lt;20000,H10649*L10649,IF($P$5&lt;50000,I10649*L10649,IF($P$5&lt;100000,J10649*L10649,IF($P$5&lt;80000000,K10649*L10649))))</f>
        <v>0</v>
      </c>
      <c r="N10649" s="4" t="str">
        <f>IF(AND(P10649 &lt;&gt; "", P10649 &lt;&gt; "---"), HYPERLINK(P10649, Q10649), "")</f>
        <v/>
      </c>
      <c r="O10649" s="21">
        <f>L10649*H10649</f>
        <v>0</v>
      </c>
      <c r="P10649" s="26" t="s">
        <v>362</v>
      </c>
      <c r="Q10649" t="str">
        <f>"ссылка"</f>
        <v>ссылка</v>
      </c>
    </row>
    <row r="10650" spans="1:17" ht="14.25" customHeight="1" outlineLevel="1" x14ac:dyDescent="0.2">
      <c r="A10650" s="24" t="s">
        <v>27583</v>
      </c>
      <c r="B10650" s="1" t="s">
        <v>27475</v>
      </c>
      <c r="E10650" s="1" t="s">
        <v>27584</v>
      </c>
      <c r="F10650" s="4" t="s">
        <v>20</v>
      </c>
      <c r="G10650" s="2" t="s">
        <v>1017</v>
      </c>
      <c r="H10650" s="1" t="s">
        <v>1397</v>
      </c>
      <c r="I10650" s="1" t="s">
        <v>552</v>
      </c>
      <c r="J10650" s="1" t="s">
        <v>553</v>
      </c>
      <c r="K10650" s="1" t="s">
        <v>4246</v>
      </c>
      <c r="M10650" s="1">
        <f>IF($P$5&lt;20000,H10650*L10650,IF($P$5&lt;50000,I10650*L10650,IF($P$5&lt;100000,J10650*L10650,IF($P$5&lt;80000000,K10650*L10650))))</f>
        <v>0</v>
      </c>
      <c r="N10650" s="4" t="str">
        <f>IF(AND(P10650 &lt;&gt; "", P10650 &lt;&gt; "---"), HYPERLINK(P10650, Q10650), "")</f>
        <v/>
      </c>
      <c r="O10650" s="21">
        <f>L10650*H10650</f>
        <v>0</v>
      </c>
      <c r="P10650" s="26" t="s">
        <v>362</v>
      </c>
      <c r="Q10650" t="str">
        <f>"ссылка"</f>
        <v>ссылка</v>
      </c>
    </row>
    <row r="10651" spans="1:17" ht="14.25" customHeight="1" outlineLevel="1" x14ac:dyDescent="0.2">
      <c r="A10651" s="24" t="s">
        <v>27585</v>
      </c>
      <c r="B10651" s="1" t="s">
        <v>27475</v>
      </c>
      <c r="E10651" s="1" t="s">
        <v>27586</v>
      </c>
      <c r="F10651" s="4" t="s">
        <v>20</v>
      </c>
      <c r="G10651" s="2" t="s">
        <v>1607</v>
      </c>
      <c r="H10651" s="1" t="s">
        <v>553</v>
      </c>
      <c r="I10651" s="1" t="s">
        <v>4246</v>
      </c>
      <c r="J10651" s="1" t="s">
        <v>4344</v>
      </c>
      <c r="K10651" s="1" t="s">
        <v>4604</v>
      </c>
      <c r="M10651" s="1">
        <f>IF($P$5&lt;20000,H10651*L10651,IF($P$5&lt;50000,I10651*L10651,IF($P$5&lt;100000,J10651*L10651,IF($P$5&lt;80000000,K10651*L10651))))</f>
        <v>0</v>
      </c>
      <c r="N10651" s="4" t="str">
        <f>IF(AND(P10651 &lt;&gt; "", P10651 &lt;&gt; "---"), HYPERLINK(P10651, Q10651), "")</f>
        <v/>
      </c>
      <c r="O10651" s="21">
        <f>L10651*H10651</f>
        <v>0</v>
      </c>
      <c r="P10651" s="26" t="s">
        <v>362</v>
      </c>
      <c r="Q10651" t="str">
        <f>"ссылка"</f>
        <v>ссылка</v>
      </c>
    </row>
    <row r="10652" spans="1:17" ht="14.25" customHeight="1" outlineLevel="1" x14ac:dyDescent="0.2">
      <c r="A10652" s="24" t="s">
        <v>27587</v>
      </c>
      <c r="B10652" s="1" t="s">
        <v>27475</v>
      </c>
      <c r="E10652" s="1" t="s">
        <v>27588</v>
      </c>
      <c r="F10652" s="4" t="s">
        <v>20</v>
      </c>
      <c r="G10652" s="2" t="s">
        <v>1607</v>
      </c>
      <c r="H10652" s="1" t="s">
        <v>553</v>
      </c>
      <c r="I10652" s="1" t="s">
        <v>4246</v>
      </c>
      <c r="J10652" s="1" t="s">
        <v>4344</v>
      </c>
      <c r="K10652" s="1" t="s">
        <v>4604</v>
      </c>
      <c r="M10652" s="1">
        <f>IF($P$5&lt;20000,H10652*L10652,IF($P$5&lt;50000,I10652*L10652,IF($P$5&lt;100000,J10652*L10652,IF($P$5&lt;80000000,K10652*L10652))))</f>
        <v>0</v>
      </c>
      <c r="N10652" s="4" t="str">
        <f>IF(AND(P10652 &lt;&gt; "", P10652 &lt;&gt; "---"), HYPERLINK(P10652, Q10652), "")</f>
        <v/>
      </c>
      <c r="O10652" s="21">
        <f>L10652*H10652</f>
        <v>0</v>
      </c>
      <c r="P10652" s="26" t="s">
        <v>362</v>
      </c>
      <c r="Q10652" t="str">
        <f>"ссылка"</f>
        <v>ссылка</v>
      </c>
    </row>
    <row r="10653" spans="1:17" ht="14.25" customHeight="1" outlineLevel="1" x14ac:dyDescent="0.2">
      <c r="A10653" s="24" t="s">
        <v>27589</v>
      </c>
      <c r="B10653" s="1" t="s">
        <v>27475</v>
      </c>
      <c r="E10653" s="1" t="s">
        <v>27590</v>
      </c>
      <c r="F10653" s="4" t="s">
        <v>20</v>
      </c>
      <c r="G10653" s="2" t="s">
        <v>1304</v>
      </c>
      <c r="H10653" s="1" t="s">
        <v>27477</v>
      </c>
      <c r="I10653" s="1" t="s">
        <v>27477</v>
      </c>
      <c r="J10653" s="1" t="s">
        <v>16510</v>
      </c>
      <c r="K10653" s="1" t="s">
        <v>16510</v>
      </c>
      <c r="M10653" s="1">
        <f>IF($P$5&lt;20000,H10653*L10653,IF($P$5&lt;50000,I10653*L10653,IF($P$5&lt;100000,J10653*L10653,IF($P$5&lt;80000000,K10653*L10653))))</f>
        <v>0</v>
      </c>
      <c r="N10653" s="4" t="str">
        <f>IF(AND(P10653 &lt;&gt; "", P10653 &lt;&gt; "---"), HYPERLINK(P10653, Q10653), "")</f>
        <v/>
      </c>
      <c r="O10653" s="21">
        <f>L10653*H10653</f>
        <v>0</v>
      </c>
      <c r="P10653" s="26" t="s">
        <v>362</v>
      </c>
      <c r="Q10653" t="str">
        <f>"ссылка"</f>
        <v>ссылка</v>
      </c>
    </row>
    <row r="10654" spans="1:17" ht="14.25" customHeight="1" outlineLevel="1" x14ac:dyDescent="0.2">
      <c r="A10654" s="24" t="s">
        <v>27591</v>
      </c>
      <c r="B10654" s="1" t="s">
        <v>27475</v>
      </c>
      <c r="E10654" s="1" t="s">
        <v>27592</v>
      </c>
      <c r="F10654" s="4" t="s">
        <v>20</v>
      </c>
      <c r="G10654" s="2" t="s">
        <v>1673</v>
      </c>
      <c r="H10654" s="1" t="s">
        <v>26783</v>
      </c>
      <c r="I10654" s="1" t="s">
        <v>26784</v>
      </c>
      <c r="J10654" s="1" t="s">
        <v>26784</v>
      </c>
      <c r="K10654" s="1" t="s">
        <v>26679</v>
      </c>
      <c r="M10654" s="1">
        <f>IF($P$5&lt;20000,H10654*L10654,IF($P$5&lt;50000,I10654*L10654,IF($P$5&lt;100000,J10654*L10654,IF($P$5&lt;80000000,K10654*L10654))))</f>
        <v>0</v>
      </c>
      <c r="N10654" s="4" t="str">
        <f>IF(AND(P10654 &lt;&gt; "", P10654 &lt;&gt; "---"), HYPERLINK(P10654, Q10654), "")</f>
        <v/>
      </c>
      <c r="O10654" s="21">
        <f>L10654*H10654</f>
        <v>0</v>
      </c>
      <c r="P10654" s="26" t="s">
        <v>362</v>
      </c>
      <c r="Q10654" t="str">
        <f>"ссылка"</f>
        <v>ссылка</v>
      </c>
    </row>
    <row r="10655" spans="1:17" ht="14.25" customHeight="1" outlineLevel="1" x14ac:dyDescent="0.2">
      <c r="A10655" s="24" t="s">
        <v>27593</v>
      </c>
      <c r="B10655" s="1" t="s">
        <v>27475</v>
      </c>
      <c r="E10655" s="1" t="s">
        <v>27594</v>
      </c>
      <c r="F10655" s="4" t="s">
        <v>20</v>
      </c>
      <c r="G10655" s="2" t="s">
        <v>1361</v>
      </c>
      <c r="H10655" s="1" t="s">
        <v>2096</v>
      </c>
      <c r="I10655" s="1" t="s">
        <v>2097</v>
      </c>
      <c r="J10655" s="1" t="s">
        <v>2097</v>
      </c>
      <c r="K10655" s="1" t="s">
        <v>2098</v>
      </c>
      <c r="M10655" s="1">
        <f>IF($P$5&lt;20000,H10655*L10655,IF($P$5&lt;50000,I10655*L10655,IF($P$5&lt;100000,J10655*L10655,IF($P$5&lt;80000000,K10655*L10655))))</f>
        <v>0</v>
      </c>
      <c r="N10655" s="4" t="str">
        <f>IF(AND(P10655 &lt;&gt; "", P10655 &lt;&gt; "---"), HYPERLINK(P10655, Q10655), "")</f>
        <v/>
      </c>
      <c r="O10655" s="21">
        <f>L10655*H10655</f>
        <v>0</v>
      </c>
      <c r="P10655" s="26" t="s">
        <v>362</v>
      </c>
      <c r="Q10655" t="str">
        <f>"ссылка"</f>
        <v>ссылка</v>
      </c>
    </row>
    <row r="10656" spans="1:17" ht="14.25" customHeight="1" outlineLevel="1" x14ac:dyDescent="0.2">
      <c r="A10656" s="24" t="s">
        <v>27595</v>
      </c>
      <c r="B10656" s="1" t="s">
        <v>27475</v>
      </c>
      <c r="E10656" s="1" t="s">
        <v>27596</v>
      </c>
      <c r="F10656" s="4" t="s">
        <v>20</v>
      </c>
      <c r="G10656" s="2" t="s">
        <v>1017</v>
      </c>
      <c r="H10656" s="1" t="s">
        <v>1397</v>
      </c>
      <c r="I10656" s="1" t="s">
        <v>552</v>
      </c>
      <c r="J10656" s="1" t="s">
        <v>553</v>
      </c>
      <c r="K10656" s="1" t="s">
        <v>4246</v>
      </c>
      <c r="M10656" s="1">
        <f>IF($P$5&lt;20000,H10656*L10656,IF($P$5&lt;50000,I10656*L10656,IF($P$5&lt;100000,J10656*L10656,IF($P$5&lt;80000000,K10656*L10656))))</f>
        <v>0</v>
      </c>
      <c r="N10656" s="4" t="str">
        <f>IF(AND(P10656 &lt;&gt; "", P10656 &lt;&gt; "---"), HYPERLINK(P10656, Q10656), "")</f>
        <v/>
      </c>
      <c r="O10656" s="21">
        <f>L10656*H10656</f>
        <v>0</v>
      </c>
      <c r="P10656" s="26" t="s">
        <v>362</v>
      </c>
      <c r="Q10656" t="str">
        <f>"ссылка"</f>
        <v>ссылка</v>
      </c>
    </row>
    <row r="10657" spans="1:17" ht="14.25" customHeight="1" outlineLevel="1" x14ac:dyDescent="0.2">
      <c r="A10657" s="24" t="s">
        <v>27597</v>
      </c>
      <c r="B10657" s="1" t="s">
        <v>27475</v>
      </c>
      <c r="E10657" s="1" t="s">
        <v>27598</v>
      </c>
      <c r="F10657" s="4" t="s">
        <v>20</v>
      </c>
      <c r="G10657" s="2" t="s">
        <v>1607</v>
      </c>
      <c r="H10657" s="1" t="s">
        <v>553</v>
      </c>
      <c r="I10657" s="1" t="s">
        <v>4246</v>
      </c>
      <c r="J10657" s="1" t="s">
        <v>4344</v>
      </c>
      <c r="K10657" s="1" t="s">
        <v>4604</v>
      </c>
      <c r="M10657" s="1">
        <f>IF($P$5&lt;20000,H10657*L10657,IF($P$5&lt;50000,I10657*L10657,IF($P$5&lt;100000,J10657*L10657,IF($P$5&lt;80000000,K10657*L10657))))</f>
        <v>0</v>
      </c>
      <c r="N10657" s="4" t="str">
        <f>IF(AND(P10657 &lt;&gt; "", P10657 &lt;&gt; "---"), HYPERLINK(P10657, Q10657), "")</f>
        <v/>
      </c>
      <c r="O10657" s="21">
        <f>L10657*H10657</f>
        <v>0</v>
      </c>
      <c r="P10657" s="26" t="s">
        <v>362</v>
      </c>
      <c r="Q10657" t="str">
        <f>"ссылка"</f>
        <v>ссылка</v>
      </c>
    </row>
    <row r="10658" spans="1:17" ht="14.25" customHeight="1" outlineLevel="1" x14ac:dyDescent="0.2">
      <c r="A10658" s="24" t="s">
        <v>27599</v>
      </c>
      <c r="B10658" s="1" t="s">
        <v>27475</v>
      </c>
      <c r="E10658" s="1" t="s">
        <v>27600</v>
      </c>
      <c r="F10658" s="4" t="s">
        <v>20</v>
      </c>
      <c r="G10658" s="2" t="s">
        <v>1017</v>
      </c>
      <c r="H10658" s="1" t="s">
        <v>1397</v>
      </c>
      <c r="I10658" s="1" t="s">
        <v>552</v>
      </c>
      <c r="J10658" s="1" t="s">
        <v>553</v>
      </c>
      <c r="K10658" s="1" t="s">
        <v>4246</v>
      </c>
      <c r="M10658" s="1">
        <f>IF($P$5&lt;20000,H10658*L10658,IF($P$5&lt;50000,I10658*L10658,IF($P$5&lt;100000,J10658*L10658,IF($P$5&lt;80000000,K10658*L10658))))</f>
        <v>0</v>
      </c>
      <c r="N10658" s="4" t="str">
        <f>IF(AND(P10658 &lt;&gt; "", P10658 &lt;&gt; "---"), HYPERLINK(P10658, Q10658), "")</f>
        <v/>
      </c>
      <c r="O10658" s="21">
        <f>L10658*H10658</f>
        <v>0</v>
      </c>
      <c r="P10658" s="26" t="s">
        <v>362</v>
      </c>
      <c r="Q10658" t="str">
        <f>"ссылка"</f>
        <v>ссылка</v>
      </c>
    </row>
    <row r="10659" spans="1:17" ht="14.25" customHeight="1" outlineLevel="1" x14ac:dyDescent="0.2">
      <c r="A10659" s="24" t="s">
        <v>27601</v>
      </c>
      <c r="B10659" s="1" t="s">
        <v>27475</v>
      </c>
      <c r="E10659" s="1" t="s">
        <v>27602</v>
      </c>
      <c r="F10659" s="4" t="s">
        <v>20</v>
      </c>
      <c r="G10659" s="2" t="s">
        <v>1497</v>
      </c>
      <c r="H10659" s="1" t="s">
        <v>1364</v>
      </c>
      <c r="I10659" s="1" t="s">
        <v>1355</v>
      </c>
      <c r="J10659" s="1" t="s">
        <v>1410</v>
      </c>
      <c r="K10659" s="1" t="s">
        <v>1429</v>
      </c>
      <c r="M10659" s="1">
        <f>IF($P$5&lt;20000,H10659*L10659,IF($P$5&lt;50000,I10659*L10659,IF($P$5&lt;100000,J10659*L10659,IF($P$5&lt;80000000,K10659*L10659))))</f>
        <v>0</v>
      </c>
      <c r="N10659" s="4" t="str">
        <f>IF(AND(P10659 &lt;&gt; "", P10659 &lt;&gt; "---"), HYPERLINK(P10659, Q10659), "")</f>
        <v/>
      </c>
      <c r="O10659" s="21">
        <f>L10659*H10659</f>
        <v>0</v>
      </c>
      <c r="P10659" s="26" t="s">
        <v>362</v>
      </c>
      <c r="Q10659" t="str">
        <f>"ссылка"</f>
        <v>ссылка</v>
      </c>
    </row>
    <row r="10660" spans="1:17" ht="14.25" customHeight="1" outlineLevel="1" x14ac:dyDescent="0.2">
      <c r="A10660" s="24" t="s">
        <v>27603</v>
      </c>
      <c r="B10660" s="1" t="s">
        <v>27475</v>
      </c>
      <c r="E10660" s="1" t="s">
        <v>27604</v>
      </c>
      <c r="F10660" s="4" t="s">
        <v>20</v>
      </c>
      <c r="G10660" s="2" t="s">
        <v>1607</v>
      </c>
      <c r="H10660" s="1" t="s">
        <v>553</v>
      </c>
      <c r="I10660" s="1" t="s">
        <v>4246</v>
      </c>
      <c r="J10660" s="1" t="s">
        <v>4344</v>
      </c>
      <c r="K10660" s="1" t="s">
        <v>4604</v>
      </c>
      <c r="M10660" s="1">
        <f>IF($P$5&lt;20000,H10660*L10660,IF($P$5&lt;50000,I10660*L10660,IF($P$5&lt;100000,J10660*L10660,IF($P$5&lt;80000000,K10660*L10660))))</f>
        <v>0</v>
      </c>
      <c r="N10660" s="4" t="str">
        <f>IF(AND(P10660 &lt;&gt; "", P10660 &lt;&gt; "---"), HYPERLINK(P10660, Q10660), "")</f>
        <v/>
      </c>
      <c r="O10660" s="21">
        <f>L10660*H10660</f>
        <v>0</v>
      </c>
      <c r="P10660" s="26" t="s">
        <v>362</v>
      </c>
      <c r="Q10660" t="str">
        <f>"ссылка"</f>
        <v>ссылка</v>
      </c>
    </row>
    <row r="10661" spans="1:17" ht="14.25" customHeight="1" outlineLevel="1" x14ac:dyDescent="0.2">
      <c r="A10661" s="24" t="s">
        <v>27605</v>
      </c>
      <c r="B10661" s="1" t="s">
        <v>27475</v>
      </c>
      <c r="E10661" s="1" t="s">
        <v>27606</v>
      </c>
      <c r="F10661" s="4" t="s">
        <v>20</v>
      </c>
      <c r="G10661" s="2" t="s">
        <v>116</v>
      </c>
      <c r="H10661" s="1" t="s">
        <v>554</v>
      </c>
      <c r="I10661" s="1" t="s">
        <v>4341</v>
      </c>
      <c r="J10661" s="1" t="s">
        <v>4344</v>
      </c>
      <c r="K10661" s="1" t="s">
        <v>2113</v>
      </c>
      <c r="M10661" s="1">
        <f>IF($P$5&lt;20000,H10661*L10661,IF($P$5&lt;50000,I10661*L10661,IF($P$5&lt;100000,J10661*L10661,IF($P$5&lt;80000000,K10661*L10661))))</f>
        <v>0</v>
      </c>
      <c r="N10661" s="4" t="str">
        <f>IF(AND(P10661 &lt;&gt; "", P10661 &lt;&gt; "---"), HYPERLINK(P10661, Q10661), "")</f>
        <v/>
      </c>
      <c r="O10661" s="21">
        <f>L10661*H10661</f>
        <v>0</v>
      </c>
      <c r="P10661" s="26" t="s">
        <v>362</v>
      </c>
      <c r="Q10661" t="str">
        <f>"ссылка"</f>
        <v>ссылка</v>
      </c>
    </row>
    <row r="10662" spans="1:17" ht="14.25" customHeight="1" outlineLevel="1" x14ac:dyDescent="0.2">
      <c r="A10662" s="24" t="s">
        <v>27607</v>
      </c>
      <c r="B10662" s="1" t="s">
        <v>27475</v>
      </c>
      <c r="E10662" s="1" t="s">
        <v>27608</v>
      </c>
      <c r="F10662" s="4" t="s">
        <v>20</v>
      </c>
      <c r="G10662" s="2" t="s">
        <v>1017</v>
      </c>
      <c r="H10662" s="1" t="s">
        <v>1397</v>
      </c>
      <c r="I10662" s="1" t="s">
        <v>552</v>
      </c>
      <c r="J10662" s="1" t="s">
        <v>553</v>
      </c>
      <c r="K10662" s="1" t="s">
        <v>4246</v>
      </c>
      <c r="M10662" s="1">
        <f>IF($P$5&lt;20000,H10662*L10662,IF($P$5&lt;50000,I10662*L10662,IF($P$5&lt;100000,J10662*L10662,IF($P$5&lt;80000000,K10662*L10662))))</f>
        <v>0</v>
      </c>
      <c r="N10662" s="4" t="str">
        <f>IF(AND(P10662 &lt;&gt; "", P10662 &lt;&gt; "---"), HYPERLINK(P10662, Q10662), "")</f>
        <v/>
      </c>
      <c r="O10662" s="21">
        <f>L10662*H10662</f>
        <v>0</v>
      </c>
      <c r="P10662" s="26" t="s">
        <v>362</v>
      </c>
      <c r="Q10662" t="str">
        <f>"ссылка"</f>
        <v>ссылка</v>
      </c>
    </row>
    <row r="10663" spans="1:17" ht="14.25" customHeight="1" outlineLevel="1" x14ac:dyDescent="0.2">
      <c r="A10663" s="24" t="s">
        <v>27609</v>
      </c>
      <c r="B10663" s="1" t="s">
        <v>27475</v>
      </c>
      <c r="E10663" s="1" t="s">
        <v>27610</v>
      </c>
      <c r="F10663" s="4" t="s">
        <v>20</v>
      </c>
      <c r="G10663" s="2" t="s">
        <v>1304</v>
      </c>
      <c r="H10663" s="1" t="s">
        <v>27477</v>
      </c>
      <c r="I10663" s="1" t="s">
        <v>27477</v>
      </c>
      <c r="J10663" s="1" t="s">
        <v>16510</v>
      </c>
      <c r="K10663" s="1" t="s">
        <v>16510</v>
      </c>
      <c r="M10663" s="1">
        <f>IF($P$5&lt;20000,H10663*L10663,IF($P$5&lt;50000,I10663*L10663,IF($P$5&lt;100000,J10663*L10663,IF($P$5&lt;80000000,K10663*L10663))))</f>
        <v>0</v>
      </c>
      <c r="N10663" s="4" t="str">
        <f>IF(AND(P10663 &lt;&gt; "", P10663 &lt;&gt; "---"), HYPERLINK(P10663, Q10663), "")</f>
        <v/>
      </c>
      <c r="O10663" s="21">
        <f>L10663*H10663</f>
        <v>0</v>
      </c>
      <c r="P10663" s="26" t="s">
        <v>362</v>
      </c>
      <c r="Q10663" t="str">
        <f>"ссылка"</f>
        <v>ссылка</v>
      </c>
    </row>
    <row r="10664" spans="1:17" ht="14.25" customHeight="1" outlineLevel="1" x14ac:dyDescent="0.2">
      <c r="A10664" s="24" t="s">
        <v>27611</v>
      </c>
      <c r="B10664" s="1" t="s">
        <v>27475</v>
      </c>
      <c r="E10664" s="1" t="s">
        <v>27612</v>
      </c>
      <c r="F10664" s="4" t="s">
        <v>20</v>
      </c>
      <c r="G10664" s="2" t="s">
        <v>1607</v>
      </c>
      <c r="H10664" s="1" t="s">
        <v>553</v>
      </c>
      <c r="I10664" s="1" t="s">
        <v>4246</v>
      </c>
      <c r="J10664" s="1" t="s">
        <v>4344</v>
      </c>
      <c r="K10664" s="1" t="s">
        <v>4604</v>
      </c>
      <c r="M10664" s="1">
        <f>IF($P$5&lt;20000,H10664*L10664,IF($P$5&lt;50000,I10664*L10664,IF($P$5&lt;100000,J10664*L10664,IF($P$5&lt;80000000,K10664*L10664))))</f>
        <v>0</v>
      </c>
      <c r="N10664" s="4" t="str">
        <f>IF(AND(P10664 &lt;&gt; "", P10664 &lt;&gt; "---"), HYPERLINK(P10664, Q10664), "")</f>
        <v/>
      </c>
      <c r="O10664" s="21">
        <f>L10664*H10664</f>
        <v>0</v>
      </c>
      <c r="P10664" s="26" t="s">
        <v>362</v>
      </c>
      <c r="Q10664" t="str">
        <f>"ссылка"</f>
        <v>ссылка</v>
      </c>
    </row>
    <row r="10665" spans="1:17" ht="14.25" customHeight="1" outlineLevel="1" x14ac:dyDescent="0.2">
      <c r="A10665" s="24" t="s">
        <v>27613</v>
      </c>
      <c r="B10665" s="1" t="s">
        <v>27475</v>
      </c>
      <c r="E10665" s="1" t="s">
        <v>27614</v>
      </c>
      <c r="F10665" s="4" t="s">
        <v>20</v>
      </c>
      <c r="G10665" s="2" t="s">
        <v>1017</v>
      </c>
      <c r="H10665" s="1" t="s">
        <v>1397</v>
      </c>
      <c r="I10665" s="1" t="s">
        <v>552</v>
      </c>
      <c r="J10665" s="1" t="s">
        <v>553</v>
      </c>
      <c r="K10665" s="1" t="s">
        <v>4246</v>
      </c>
      <c r="M10665" s="1">
        <f>IF($P$5&lt;20000,H10665*L10665,IF($P$5&lt;50000,I10665*L10665,IF($P$5&lt;100000,J10665*L10665,IF($P$5&lt;80000000,K10665*L10665))))</f>
        <v>0</v>
      </c>
      <c r="N10665" s="4" t="str">
        <f>IF(AND(P10665 &lt;&gt; "", P10665 &lt;&gt; "---"), HYPERLINK(P10665, Q10665), "")</f>
        <v/>
      </c>
      <c r="O10665" s="21">
        <f>L10665*H10665</f>
        <v>0</v>
      </c>
      <c r="P10665" s="26" t="s">
        <v>362</v>
      </c>
      <c r="Q10665" t="str">
        <f>"ссылка"</f>
        <v>ссылка</v>
      </c>
    </row>
    <row r="10666" spans="1:17" ht="14.25" customHeight="1" outlineLevel="1" x14ac:dyDescent="0.2">
      <c r="A10666" s="24" t="s">
        <v>27615</v>
      </c>
      <c r="B10666" s="1" t="s">
        <v>27475</v>
      </c>
      <c r="E10666" s="1" t="s">
        <v>27616</v>
      </c>
      <c r="F10666" s="4" t="s">
        <v>20</v>
      </c>
      <c r="G10666" s="2" t="s">
        <v>1017</v>
      </c>
      <c r="H10666" s="1" t="s">
        <v>1397</v>
      </c>
      <c r="I10666" s="1" t="s">
        <v>552</v>
      </c>
      <c r="J10666" s="1" t="s">
        <v>553</v>
      </c>
      <c r="K10666" s="1" t="s">
        <v>4246</v>
      </c>
      <c r="M10666" s="1">
        <f>IF($P$5&lt;20000,H10666*L10666,IF($P$5&lt;50000,I10666*L10666,IF($P$5&lt;100000,J10666*L10666,IF($P$5&lt;80000000,K10666*L10666))))</f>
        <v>0</v>
      </c>
      <c r="N10666" s="4" t="str">
        <f>IF(AND(P10666 &lt;&gt; "", P10666 &lt;&gt; "---"), HYPERLINK(P10666, Q10666), "")</f>
        <v/>
      </c>
      <c r="O10666" s="21">
        <f>L10666*H10666</f>
        <v>0</v>
      </c>
      <c r="P10666" s="26" t="s">
        <v>362</v>
      </c>
      <c r="Q10666" t="str">
        <f>"ссылка"</f>
        <v>ссылка</v>
      </c>
    </row>
    <row r="10667" spans="1:17" ht="14.25" customHeight="1" outlineLevel="1" x14ac:dyDescent="0.2">
      <c r="A10667" s="24" t="s">
        <v>27617</v>
      </c>
      <c r="B10667" s="1" t="s">
        <v>27475</v>
      </c>
      <c r="E10667" s="1" t="s">
        <v>27618</v>
      </c>
      <c r="F10667" s="4" t="s">
        <v>20</v>
      </c>
      <c r="G10667" s="2" t="s">
        <v>1017</v>
      </c>
      <c r="H10667" s="1" t="s">
        <v>1397</v>
      </c>
      <c r="I10667" s="1" t="s">
        <v>552</v>
      </c>
      <c r="J10667" s="1" t="s">
        <v>553</v>
      </c>
      <c r="K10667" s="1" t="s">
        <v>4246</v>
      </c>
      <c r="M10667" s="1">
        <f>IF($P$5&lt;20000,H10667*L10667,IF($P$5&lt;50000,I10667*L10667,IF($P$5&lt;100000,J10667*L10667,IF($P$5&lt;80000000,K10667*L10667))))</f>
        <v>0</v>
      </c>
      <c r="N10667" s="4" t="str">
        <f>IF(AND(P10667 &lt;&gt; "", P10667 &lt;&gt; "---"), HYPERLINK(P10667, Q10667), "")</f>
        <v/>
      </c>
      <c r="O10667" s="21">
        <f>L10667*H10667</f>
        <v>0</v>
      </c>
      <c r="P10667" s="26" t="s">
        <v>362</v>
      </c>
      <c r="Q10667" t="str">
        <f>"ссылка"</f>
        <v>ссылка</v>
      </c>
    </row>
    <row r="10668" spans="1:17" ht="14.25" customHeight="1" outlineLevel="1" x14ac:dyDescent="0.2">
      <c r="A10668" s="24" t="s">
        <v>27619</v>
      </c>
      <c r="B10668" s="1" t="s">
        <v>27475</v>
      </c>
      <c r="E10668" s="1" t="s">
        <v>27620</v>
      </c>
      <c r="F10668" s="4" t="s">
        <v>20</v>
      </c>
      <c r="G10668" s="2" t="s">
        <v>1497</v>
      </c>
      <c r="H10668" s="1" t="s">
        <v>1364</v>
      </c>
      <c r="I10668" s="1" t="s">
        <v>1355</v>
      </c>
      <c r="J10668" s="1" t="s">
        <v>1410</v>
      </c>
      <c r="K10668" s="1" t="s">
        <v>1429</v>
      </c>
      <c r="M10668" s="1">
        <f>IF($P$5&lt;20000,H10668*L10668,IF($P$5&lt;50000,I10668*L10668,IF($P$5&lt;100000,J10668*L10668,IF($P$5&lt;80000000,K10668*L10668))))</f>
        <v>0</v>
      </c>
      <c r="N10668" s="4" t="str">
        <f>IF(AND(P10668 &lt;&gt; "", P10668 &lt;&gt; "---"), HYPERLINK(P10668, Q10668), "")</f>
        <v/>
      </c>
      <c r="O10668" s="21">
        <f>L10668*H10668</f>
        <v>0</v>
      </c>
      <c r="P10668" s="26" t="s">
        <v>362</v>
      </c>
      <c r="Q10668" t="str">
        <f>"ссылка"</f>
        <v>ссылка</v>
      </c>
    </row>
    <row r="10669" spans="1:17" ht="14.25" customHeight="1" outlineLevel="1" x14ac:dyDescent="0.2">
      <c r="A10669" s="24" t="s">
        <v>27621</v>
      </c>
      <c r="B10669" s="1" t="s">
        <v>27475</v>
      </c>
      <c r="E10669" s="1" t="s">
        <v>27622</v>
      </c>
      <c r="F10669" s="4" t="s">
        <v>20</v>
      </c>
      <c r="G10669" s="2" t="s">
        <v>1757</v>
      </c>
      <c r="H10669" s="1" t="s">
        <v>2114</v>
      </c>
      <c r="I10669" s="1" t="s">
        <v>2145</v>
      </c>
      <c r="J10669" s="1" t="s">
        <v>2146</v>
      </c>
      <c r="K10669" s="1" t="s">
        <v>2147</v>
      </c>
      <c r="M10669" s="1">
        <f>IF($P$5&lt;20000,H10669*L10669,IF($P$5&lt;50000,I10669*L10669,IF($P$5&lt;100000,J10669*L10669,IF($P$5&lt;80000000,K10669*L10669))))</f>
        <v>0</v>
      </c>
      <c r="N10669" s="4" t="str">
        <f>IF(AND(P10669 &lt;&gt; "", P10669 &lt;&gt; "---"), HYPERLINK(P10669, Q10669), "")</f>
        <v/>
      </c>
      <c r="O10669" s="21">
        <f>L10669*H10669</f>
        <v>0</v>
      </c>
      <c r="P10669" s="26" t="s">
        <v>362</v>
      </c>
      <c r="Q10669" t="str">
        <f>"ссылка"</f>
        <v>ссылка</v>
      </c>
    </row>
    <row r="10670" spans="1:17" ht="14.25" customHeight="1" outlineLevel="1" x14ac:dyDescent="0.2">
      <c r="A10670" s="24" t="s">
        <v>27623</v>
      </c>
      <c r="B10670" s="1" t="s">
        <v>27475</v>
      </c>
      <c r="E10670" s="1" t="s">
        <v>27624</v>
      </c>
      <c r="F10670" s="4" t="s">
        <v>20</v>
      </c>
      <c r="G10670" s="2" t="s">
        <v>350</v>
      </c>
      <c r="H10670" s="1" t="s">
        <v>3152</v>
      </c>
      <c r="I10670" s="1" t="s">
        <v>2114</v>
      </c>
      <c r="J10670" s="1" t="s">
        <v>2145</v>
      </c>
      <c r="K10670" s="1" t="s">
        <v>2146</v>
      </c>
      <c r="M10670" s="1">
        <f>IF($P$5&lt;20000,H10670*L10670,IF($P$5&lt;50000,I10670*L10670,IF($P$5&lt;100000,J10670*L10670,IF($P$5&lt;80000000,K10670*L10670))))</f>
        <v>0</v>
      </c>
      <c r="N10670" s="4" t="str">
        <f>IF(AND(P10670 &lt;&gt; "", P10670 &lt;&gt; "---"), HYPERLINK(P10670, Q10670), "")</f>
        <v>ссылка</v>
      </c>
      <c r="O10670" s="21">
        <f>L10670*H10670</f>
        <v>0</v>
      </c>
      <c r="P10670" s="26" t="s">
        <v>27625</v>
      </c>
      <c r="Q10670" t="str">
        <f>"ссылка"</f>
        <v>ссылка</v>
      </c>
    </row>
    <row r="10671" spans="1:17" ht="14.25" customHeight="1" outlineLevel="1" x14ac:dyDescent="0.2">
      <c r="A10671" s="24" t="s">
        <v>27626</v>
      </c>
      <c r="B10671" s="1" t="s">
        <v>27475</v>
      </c>
      <c r="E10671" s="1" t="s">
        <v>27627</v>
      </c>
      <c r="F10671" s="4" t="s">
        <v>20</v>
      </c>
      <c r="G10671" s="2" t="s">
        <v>1017</v>
      </c>
      <c r="H10671" s="1" t="s">
        <v>1397</v>
      </c>
      <c r="I10671" s="1" t="s">
        <v>552</v>
      </c>
      <c r="J10671" s="1" t="s">
        <v>553</v>
      </c>
      <c r="K10671" s="1" t="s">
        <v>4246</v>
      </c>
      <c r="M10671" s="1">
        <f>IF($P$5&lt;20000,H10671*L10671,IF($P$5&lt;50000,I10671*L10671,IF($P$5&lt;100000,J10671*L10671,IF($P$5&lt;80000000,K10671*L10671))))</f>
        <v>0</v>
      </c>
      <c r="N10671" s="4" t="str">
        <f>IF(AND(P10671 &lt;&gt; "", P10671 &lt;&gt; "---"), HYPERLINK(P10671, Q10671), "")</f>
        <v/>
      </c>
      <c r="O10671" s="21">
        <f>L10671*H10671</f>
        <v>0</v>
      </c>
      <c r="P10671" s="26" t="s">
        <v>362</v>
      </c>
      <c r="Q10671" t="str">
        <f>"ссылка"</f>
        <v>ссылка</v>
      </c>
    </row>
    <row r="10672" spans="1:17" ht="14.25" customHeight="1" outlineLevel="1" x14ac:dyDescent="0.2">
      <c r="A10672" s="24" t="s">
        <v>27628</v>
      </c>
      <c r="B10672" s="1" t="s">
        <v>27475</v>
      </c>
      <c r="E10672" s="1" t="s">
        <v>27629</v>
      </c>
      <c r="F10672" s="4" t="s">
        <v>20</v>
      </c>
      <c r="G10672" s="2" t="s">
        <v>559</v>
      </c>
      <c r="H10672" s="1" t="s">
        <v>2114</v>
      </c>
      <c r="I10672" s="1" t="s">
        <v>2145</v>
      </c>
      <c r="J10672" s="1" t="s">
        <v>358</v>
      </c>
      <c r="K10672" s="1" t="s">
        <v>3140</v>
      </c>
      <c r="M10672" s="1">
        <f>IF($P$5&lt;20000,H10672*L10672,IF($P$5&lt;50000,I10672*L10672,IF($P$5&lt;100000,J10672*L10672,IF($P$5&lt;80000000,K10672*L10672))))</f>
        <v>0</v>
      </c>
      <c r="N10672" s="4" t="str">
        <f>IF(AND(P10672 &lt;&gt; "", P10672 &lt;&gt; "---"), HYPERLINK(P10672, Q10672), "")</f>
        <v/>
      </c>
      <c r="O10672" s="21">
        <f>L10672*H10672</f>
        <v>0</v>
      </c>
      <c r="P10672" s="26" t="s">
        <v>362</v>
      </c>
      <c r="Q10672" t="str">
        <f>"ссылка"</f>
        <v>ссылка</v>
      </c>
    </row>
    <row r="10673" spans="1:17" ht="14.25" customHeight="1" outlineLevel="1" x14ac:dyDescent="0.2">
      <c r="A10673" s="24" t="s">
        <v>27630</v>
      </c>
      <c r="B10673" s="1" t="s">
        <v>27475</v>
      </c>
      <c r="E10673" s="1" t="s">
        <v>27631</v>
      </c>
      <c r="F10673" s="4" t="s">
        <v>20</v>
      </c>
      <c r="G10673" s="2" t="s">
        <v>1361</v>
      </c>
      <c r="H10673" s="1" t="s">
        <v>2096</v>
      </c>
      <c r="I10673" s="1" t="s">
        <v>2097</v>
      </c>
      <c r="J10673" s="1" t="s">
        <v>2097</v>
      </c>
      <c r="K10673" s="1" t="s">
        <v>2098</v>
      </c>
      <c r="M10673" s="1">
        <f>IF($P$5&lt;20000,H10673*L10673,IF($P$5&lt;50000,I10673*L10673,IF($P$5&lt;100000,J10673*L10673,IF($P$5&lt;80000000,K10673*L10673))))</f>
        <v>0</v>
      </c>
      <c r="N10673" s="4" t="str">
        <f>IF(AND(P10673 &lt;&gt; "", P10673 &lt;&gt; "---"), HYPERLINK(P10673, Q10673), "")</f>
        <v/>
      </c>
      <c r="O10673" s="21">
        <f>L10673*H10673</f>
        <v>0</v>
      </c>
      <c r="P10673" s="26" t="s">
        <v>362</v>
      </c>
      <c r="Q10673" t="str">
        <f>"ссылка"</f>
        <v>ссылка</v>
      </c>
    </row>
    <row r="10674" spans="1:17" ht="14.25" customHeight="1" outlineLevel="1" x14ac:dyDescent="0.2">
      <c r="A10674" s="24" t="s">
        <v>27632</v>
      </c>
      <c r="B10674" s="1" t="s">
        <v>27475</v>
      </c>
      <c r="E10674" s="1" t="s">
        <v>27633</v>
      </c>
      <c r="F10674" s="4" t="s">
        <v>20</v>
      </c>
      <c r="G10674" s="2" t="s">
        <v>1304</v>
      </c>
      <c r="H10674" s="1" t="s">
        <v>27477</v>
      </c>
      <c r="I10674" s="1" t="s">
        <v>27477</v>
      </c>
      <c r="J10674" s="1" t="s">
        <v>16510</v>
      </c>
      <c r="K10674" s="1" t="s">
        <v>16510</v>
      </c>
      <c r="M10674" s="1">
        <f>IF($P$5&lt;20000,H10674*L10674,IF($P$5&lt;50000,I10674*L10674,IF($P$5&lt;100000,J10674*L10674,IF($P$5&lt;80000000,K10674*L10674))))</f>
        <v>0</v>
      </c>
      <c r="N10674" s="4" t="str">
        <f>IF(AND(P10674 &lt;&gt; "", P10674 &lt;&gt; "---"), HYPERLINK(P10674, Q10674), "")</f>
        <v/>
      </c>
      <c r="O10674" s="21">
        <f>L10674*H10674</f>
        <v>0</v>
      </c>
      <c r="P10674" s="26" t="s">
        <v>362</v>
      </c>
      <c r="Q10674" t="str">
        <f>"ссылка"</f>
        <v>ссылка</v>
      </c>
    </row>
    <row r="10675" spans="1:17" ht="14.25" customHeight="1" outlineLevel="1" x14ac:dyDescent="0.2">
      <c r="A10675" s="24" t="s">
        <v>27634</v>
      </c>
      <c r="B10675" s="1" t="s">
        <v>27475</v>
      </c>
      <c r="E10675" s="1" t="s">
        <v>27635</v>
      </c>
      <c r="F10675" s="4" t="s">
        <v>20</v>
      </c>
      <c r="G10675" s="2" t="s">
        <v>350</v>
      </c>
      <c r="H10675" s="1" t="s">
        <v>3152</v>
      </c>
      <c r="I10675" s="1" t="s">
        <v>2114</v>
      </c>
      <c r="J10675" s="1" t="s">
        <v>2145</v>
      </c>
      <c r="K10675" s="1" t="s">
        <v>2146</v>
      </c>
      <c r="M10675" s="1">
        <f>IF($P$5&lt;20000,H10675*L10675,IF($P$5&lt;50000,I10675*L10675,IF($P$5&lt;100000,J10675*L10675,IF($P$5&lt;80000000,K10675*L10675))))</f>
        <v>0</v>
      </c>
      <c r="N10675" s="4" t="str">
        <f>IF(AND(P10675 &lt;&gt; "", P10675 &lt;&gt; "---"), HYPERLINK(P10675, Q10675), "")</f>
        <v/>
      </c>
      <c r="O10675" s="21">
        <f>L10675*H10675</f>
        <v>0</v>
      </c>
      <c r="P10675" s="26" t="s">
        <v>362</v>
      </c>
      <c r="Q10675" t="str">
        <f>"ссылка"</f>
        <v>ссылка</v>
      </c>
    </row>
    <row r="10676" spans="1:17" ht="14.25" customHeight="1" outlineLevel="1" x14ac:dyDescent="0.2">
      <c r="A10676" s="24" t="s">
        <v>27636</v>
      </c>
      <c r="B10676" s="1" t="s">
        <v>27475</v>
      </c>
      <c r="E10676" s="1" t="s">
        <v>27637</v>
      </c>
      <c r="F10676" s="4" t="s">
        <v>20</v>
      </c>
      <c r="G10676" s="2" t="s">
        <v>1607</v>
      </c>
      <c r="H10676" s="1" t="s">
        <v>553</v>
      </c>
      <c r="I10676" s="1" t="s">
        <v>4246</v>
      </c>
      <c r="J10676" s="1" t="s">
        <v>4344</v>
      </c>
      <c r="K10676" s="1" t="s">
        <v>4604</v>
      </c>
      <c r="M10676" s="1">
        <f>IF($P$5&lt;20000,H10676*L10676,IF($P$5&lt;50000,I10676*L10676,IF($P$5&lt;100000,J10676*L10676,IF($P$5&lt;80000000,K10676*L10676))))</f>
        <v>0</v>
      </c>
      <c r="N10676" s="4" t="str">
        <f>IF(AND(P10676 &lt;&gt; "", P10676 &lt;&gt; "---"), HYPERLINK(P10676, Q10676), "")</f>
        <v/>
      </c>
      <c r="O10676" s="21">
        <f>L10676*H10676</f>
        <v>0</v>
      </c>
      <c r="P10676" s="26" t="s">
        <v>362</v>
      </c>
      <c r="Q10676" t="str">
        <f>"ссылка"</f>
        <v>ссылка</v>
      </c>
    </row>
    <row r="10677" spans="1:17" ht="14.25" customHeight="1" outlineLevel="1" x14ac:dyDescent="0.2">
      <c r="A10677" s="24" t="s">
        <v>27638</v>
      </c>
      <c r="B10677" s="1" t="s">
        <v>27475</v>
      </c>
      <c r="E10677" s="1" t="s">
        <v>27639</v>
      </c>
      <c r="F10677" s="4" t="s">
        <v>20</v>
      </c>
      <c r="G10677" s="2" t="s">
        <v>1304</v>
      </c>
      <c r="H10677" s="1" t="s">
        <v>27477</v>
      </c>
      <c r="I10677" s="1" t="s">
        <v>27477</v>
      </c>
      <c r="J10677" s="1" t="s">
        <v>16510</v>
      </c>
      <c r="K10677" s="1" t="s">
        <v>16510</v>
      </c>
      <c r="M10677" s="1">
        <f>IF($P$5&lt;20000,H10677*L10677,IF($P$5&lt;50000,I10677*L10677,IF($P$5&lt;100000,J10677*L10677,IF($P$5&lt;80000000,K10677*L10677))))</f>
        <v>0</v>
      </c>
      <c r="N10677" s="4" t="str">
        <f>IF(AND(P10677 &lt;&gt; "", P10677 &lt;&gt; "---"), HYPERLINK(P10677, Q10677), "")</f>
        <v/>
      </c>
      <c r="O10677" s="21">
        <f>L10677*H10677</f>
        <v>0</v>
      </c>
      <c r="P10677" s="26" t="s">
        <v>362</v>
      </c>
      <c r="Q10677" t="str">
        <f>"ссылка"</f>
        <v>ссылка</v>
      </c>
    </row>
    <row r="10678" spans="1:17" ht="14.25" customHeight="1" outlineLevel="1" x14ac:dyDescent="0.2">
      <c r="A10678" s="24" t="s">
        <v>27640</v>
      </c>
      <c r="B10678" s="1" t="s">
        <v>27475</v>
      </c>
      <c r="E10678" s="1" t="s">
        <v>27641</v>
      </c>
      <c r="F10678" s="4" t="s">
        <v>20</v>
      </c>
      <c r="G10678" s="2" t="s">
        <v>1295</v>
      </c>
      <c r="H10678" s="1" t="s">
        <v>1379</v>
      </c>
      <c r="I10678" s="1" t="s">
        <v>1380</v>
      </c>
      <c r="J10678" s="1" t="s">
        <v>1337</v>
      </c>
      <c r="K10678" s="1" t="s">
        <v>1363</v>
      </c>
      <c r="M10678" s="1">
        <f>IF($P$5&lt;20000,H10678*L10678,IF($P$5&lt;50000,I10678*L10678,IF($P$5&lt;100000,J10678*L10678,IF($P$5&lt;80000000,K10678*L10678))))</f>
        <v>0</v>
      </c>
      <c r="N10678" s="4" t="str">
        <f>IF(AND(P10678 &lt;&gt; "", P10678 &lt;&gt; "---"), HYPERLINK(P10678, Q10678), "")</f>
        <v/>
      </c>
      <c r="O10678" s="21">
        <f>L10678*H10678</f>
        <v>0</v>
      </c>
      <c r="P10678" s="26" t="s">
        <v>362</v>
      </c>
      <c r="Q10678" t="str">
        <f>"ссылка"</f>
        <v>ссылка</v>
      </c>
    </row>
    <row r="10679" spans="1:17" ht="14.25" customHeight="1" outlineLevel="1" x14ac:dyDescent="0.2">
      <c r="A10679" s="24" t="s">
        <v>27642</v>
      </c>
      <c r="B10679" s="1" t="s">
        <v>27475</v>
      </c>
      <c r="E10679" s="1" t="s">
        <v>27643</v>
      </c>
      <c r="F10679" s="4" t="s">
        <v>20</v>
      </c>
      <c r="G10679" s="2" t="s">
        <v>1304</v>
      </c>
      <c r="H10679" s="1" t="s">
        <v>27477</v>
      </c>
      <c r="I10679" s="1" t="s">
        <v>27477</v>
      </c>
      <c r="J10679" s="1" t="s">
        <v>16510</v>
      </c>
      <c r="K10679" s="1" t="s">
        <v>16510</v>
      </c>
      <c r="M10679" s="1">
        <f>IF($P$5&lt;20000,H10679*L10679,IF($P$5&lt;50000,I10679*L10679,IF($P$5&lt;100000,J10679*L10679,IF($P$5&lt;80000000,K10679*L10679))))</f>
        <v>0</v>
      </c>
      <c r="N10679" s="4" t="str">
        <f>IF(AND(P10679 &lt;&gt; "", P10679 &lt;&gt; "---"), HYPERLINK(P10679, Q10679), "")</f>
        <v/>
      </c>
      <c r="O10679" s="21">
        <f>L10679*H10679</f>
        <v>0</v>
      </c>
      <c r="P10679" s="26" t="s">
        <v>362</v>
      </c>
      <c r="Q10679" t="str">
        <f>"ссылка"</f>
        <v>ссылка</v>
      </c>
    </row>
    <row r="10680" spans="1:17" ht="14.25" customHeight="1" outlineLevel="1" x14ac:dyDescent="0.2">
      <c r="A10680" s="24" t="s">
        <v>27644</v>
      </c>
      <c r="B10680" s="1" t="s">
        <v>27475</v>
      </c>
      <c r="E10680" s="1" t="s">
        <v>27645</v>
      </c>
      <c r="F10680" s="4" t="s">
        <v>20</v>
      </c>
      <c r="G10680" s="2" t="s">
        <v>1304</v>
      </c>
      <c r="H10680" s="1" t="s">
        <v>27477</v>
      </c>
      <c r="I10680" s="1" t="s">
        <v>27477</v>
      </c>
      <c r="J10680" s="1" t="s">
        <v>16510</v>
      </c>
      <c r="K10680" s="1" t="s">
        <v>16510</v>
      </c>
      <c r="M10680" s="1">
        <f>IF($P$5&lt;20000,H10680*L10680,IF($P$5&lt;50000,I10680*L10680,IF($P$5&lt;100000,J10680*L10680,IF($P$5&lt;80000000,K10680*L10680))))</f>
        <v>0</v>
      </c>
      <c r="N10680" s="4" t="str">
        <f>IF(AND(P10680 &lt;&gt; "", P10680 &lt;&gt; "---"), HYPERLINK(P10680, Q10680), "")</f>
        <v/>
      </c>
      <c r="O10680" s="21">
        <f>L10680*H10680</f>
        <v>0</v>
      </c>
      <c r="P10680" s="26" t="s">
        <v>362</v>
      </c>
      <c r="Q10680" t="str">
        <f>"ссылка"</f>
        <v>ссылка</v>
      </c>
    </row>
    <row r="10681" spans="1:17" ht="14.25" customHeight="1" outlineLevel="1" x14ac:dyDescent="0.2">
      <c r="A10681" s="24" t="s">
        <v>27646</v>
      </c>
      <c r="B10681" s="1" t="s">
        <v>27475</v>
      </c>
      <c r="E10681" s="1" t="s">
        <v>27647</v>
      </c>
      <c r="F10681" s="4" t="s">
        <v>20</v>
      </c>
      <c r="G10681" s="2" t="s">
        <v>1808</v>
      </c>
      <c r="H10681" s="1" t="s">
        <v>1827</v>
      </c>
      <c r="I10681" s="1" t="s">
        <v>1434</v>
      </c>
      <c r="J10681" s="1" t="s">
        <v>1080</v>
      </c>
      <c r="K10681" s="1" t="s">
        <v>1124</v>
      </c>
      <c r="M10681" s="1">
        <f>IF($P$5&lt;20000,H10681*L10681,IF($P$5&lt;50000,I10681*L10681,IF($P$5&lt;100000,J10681*L10681,IF($P$5&lt;80000000,K10681*L10681))))</f>
        <v>0</v>
      </c>
      <c r="N10681" s="4" t="str">
        <f>IF(AND(P10681 &lt;&gt; "", P10681 &lt;&gt; "---"), HYPERLINK(P10681, Q10681), "")</f>
        <v/>
      </c>
      <c r="O10681" s="21">
        <f>L10681*H10681</f>
        <v>0</v>
      </c>
      <c r="P10681" s="26" t="s">
        <v>362</v>
      </c>
      <c r="Q10681" t="str">
        <f>"ссылка"</f>
        <v>ссылка</v>
      </c>
    </row>
    <row r="10682" spans="1:17" ht="14.25" customHeight="1" outlineLevel="1" x14ac:dyDescent="0.2">
      <c r="A10682" s="24" t="s">
        <v>27648</v>
      </c>
      <c r="B10682" s="1" t="s">
        <v>27475</v>
      </c>
      <c r="E10682" s="1" t="s">
        <v>27649</v>
      </c>
      <c r="F10682" s="4" t="s">
        <v>20</v>
      </c>
      <c r="G10682" s="2" t="s">
        <v>1361</v>
      </c>
      <c r="H10682" s="1" t="s">
        <v>2096</v>
      </c>
      <c r="I10682" s="1" t="s">
        <v>2097</v>
      </c>
      <c r="J10682" s="1" t="s">
        <v>2097</v>
      </c>
      <c r="K10682" s="1" t="s">
        <v>2098</v>
      </c>
      <c r="M10682" s="1">
        <f>IF($P$5&lt;20000,H10682*L10682,IF($P$5&lt;50000,I10682*L10682,IF($P$5&lt;100000,J10682*L10682,IF($P$5&lt;80000000,K10682*L10682))))</f>
        <v>0</v>
      </c>
      <c r="N10682" s="4" t="str">
        <f>IF(AND(P10682 &lt;&gt; "", P10682 &lt;&gt; "---"), HYPERLINK(P10682, Q10682), "")</f>
        <v/>
      </c>
      <c r="O10682" s="21">
        <f>L10682*H10682</f>
        <v>0</v>
      </c>
      <c r="P10682" s="26" t="s">
        <v>362</v>
      </c>
      <c r="Q10682" t="str">
        <f>"ссылка"</f>
        <v>ссылка</v>
      </c>
    </row>
    <row r="10683" spans="1:17" ht="14.25" customHeight="1" outlineLevel="1" x14ac:dyDescent="0.2">
      <c r="A10683" s="24" t="s">
        <v>27650</v>
      </c>
      <c r="B10683" s="1" t="s">
        <v>27475</v>
      </c>
      <c r="E10683" s="1" t="s">
        <v>27651</v>
      </c>
      <c r="F10683" s="4" t="s">
        <v>20</v>
      </c>
      <c r="G10683" s="2" t="s">
        <v>893</v>
      </c>
      <c r="H10683" s="1" t="s">
        <v>1076</v>
      </c>
      <c r="I10683" s="1" t="s">
        <v>3172</v>
      </c>
      <c r="J10683" s="1" t="s">
        <v>1397</v>
      </c>
      <c r="K10683" s="1" t="s">
        <v>1398</v>
      </c>
      <c r="M10683" s="1">
        <f>IF($P$5&lt;20000,H10683*L10683,IF($P$5&lt;50000,I10683*L10683,IF($P$5&lt;100000,J10683*L10683,IF($P$5&lt;80000000,K10683*L10683))))</f>
        <v>0</v>
      </c>
      <c r="N10683" s="4" t="str">
        <f>IF(AND(P10683 &lt;&gt; "", P10683 &lt;&gt; "---"), HYPERLINK(P10683, Q10683), "")</f>
        <v/>
      </c>
      <c r="O10683" s="21">
        <f>L10683*H10683</f>
        <v>0</v>
      </c>
      <c r="P10683" s="26" t="s">
        <v>362</v>
      </c>
      <c r="Q10683" t="str">
        <f>"ссылка"</f>
        <v>ссылка</v>
      </c>
    </row>
    <row r="10684" spans="1:17" ht="14.25" customHeight="1" outlineLevel="1" x14ac:dyDescent="0.2">
      <c r="A10684" s="24" t="s">
        <v>27652</v>
      </c>
      <c r="B10684" s="1" t="s">
        <v>27475</v>
      </c>
      <c r="E10684" s="1" t="s">
        <v>27653</v>
      </c>
      <c r="F10684" s="4" t="s">
        <v>20</v>
      </c>
      <c r="G10684" s="2" t="s">
        <v>350</v>
      </c>
      <c r="H10684" s="1" t="s">
        <v>3152</v>
      </c>
      <c r="I10684" s="1" t="s">
        <v>2114</v>
      </c>
      <c r="J10684" s="1" t="s">
        <v>2145</v>
      </c>
      <c r="K10684" s="1" t="s">
        <v>2146</v>
      </c>
      <c r="M10684" s="1">
        <f>IF($P$5&lt;20000,H10684*L10684,IF($P$5&lt;50000,I10684*L10684,IF($P$5&lt;100000,J10684*L10684,IF($P$5&lt;80000000,K10684*L10684))))</f>
        <v>0</v>
      </c>
      <c r="N10684" s="4" t="str">
        <f>IF(AND(P10684 &lt;&gt; "", P10684 &lt;&gt; "---"), HYPERLINK(P10684, Q10684), "")</f>
        <v/>
      </c>
      <c r="O10684" s="21">
        <f>L10684*H10684</f>
        <v>0</v>
      </c>
      <c r="P10684" s="26" t="s">
        <v>362</v>
      </c>
      <c r="Q10684" t="str">
        <f>"ссылка"</f>
        <v>ссылка</v>
      </c>
    </row>
    <row r="10685" spans="1:17" ht="14.25" customHeight="1" outlineLevel="1" x14ac:dyDescent="0.2">
      <c r="A10685" s="24" t="s">
        <v>27654</v>
      </c>
      <c r="B10685" s="1" t="s">
        <v>27475</v>
      </c>
      <c r="E10685" s="1" t="s">
        <v>27655</v>
      </c>
      <c r="F10685" s="4" t="s">
        <v>20</v>
      </c>
      <c r="G10685" s="2" t="s">
        <v>1304</v>
      </c>
      <c r="H10685" s="1" t="s">
        <v>27477</v>
      </c>
      <c r="I10685" s="1" t="s">
        <v>27477</v>
      </c>
      <c r="J10685" s="1" t="s">
        <v>16510</v>
      </c>
      <c r="K10685" s="1" t="s">
        <v>16510</v>
      </c>
      <c r="M10685" s="1">
        <f>IF($P$5&lt;20000,H10685*L10685,IF($P$5&lt;50000,I10685*L10685,IF($P$5&lt;100000,J10685*L10685,IF($P$5&lt;80000000,K10685*L10685))))</f>
        <v>0</v>
      </c>
      <c r="N10685" s="4" t="str">
        <f>IF(AND(P10685 &lt;&gt; "", P10685 &lt;&gt; "---"), HYPERLINK(P10685, Q10685), "")</f>
        <v/>
      </c>
      <c r="O10685" s="21">
        <f>L10685*H10685</f>
        <v>0</v>
      </c>
      <c r="P10685" s="26" t="s">
        <v>362</v>
      </c>
      <c r="Q10685" t="str">
        <f>"ссылка"</f>
        <v>ссылка</v>
      </c>
    </row>
    <row r="10686" spans="1:17" ht="14.25" customHeight="1" outlineLevel="1" x14ac:dyDescent="0.2">
      <c r="A10686" s="24" t="s">
        <v>27656</v>
      </c>
      <c r="B10686" s="1" t="s">
        <v>27475</v>
      </c>
      <c r="E10686" s="1" t="s">
        <v>27657</v>
      </c>
      <c r="F10686" s="4" t="s">
        <v>20</v>
      </c>
      <c r="G10686" s="2" t="s">
        <v>1607</v>
      </c>
      <c r="H10686" s="1" t="s">
        <v>553</v>
      </c>
      <c r="I10686" s="1" t="s">
        <v>4246</v>
      </c>
      <c r="J10686" s="1" t="s">
        <v>4344</v>
      </c>
      <c r="K10686" s="1" t="s">
        <v>4604</v>
      </c>
      <c r="M10686" s="1">
        <f>IF($P$5&lt;20000,H10686*L10686,IF($P$5&lt;50000,I10686*L10686,IF($P$5&lt;100000,J10686*L10686,IF($P$5&lt;80000000,K10686*L10686))))</f>
        <v>0</v>
      </c>
      <c r="N10686" s="4" t="str">
        <f>IF(AND(P10686 &lt;&gt; "", P10686 &lt;&gt; "---"), HYPERLINK(P10686, Q10686), "")</f>
        <v/>
      </c>
      <c r="O10686" s="21">
        <f>L10686*H10686</f>
        <v>0</v>
      </c>
      <c r="P10686" s="26" t="s">
        <v>362</v>
      </c>
      <c r="Q10686" t="str">
        <f>"ссылка"</f>
        <v>ссылка</v>
      </c>
    </row>
    <row r="10687" spans="1:17" ht="14.25" customHeight="1" outlineLevel="1" x14ac:dyDescent="0.2">
      <c r="A10687" s="24" t="s">
        <v>27658</v>
      </c>
      <c r="B10687" s="1" t="s">
        <v>27475</v>
      </c>
      <c r="E10687" s="1" t="s">
        <v>27659</v>
      </c>
      <c r="F10687" s="4" t="s">
        <v>20</v>
      </c>
      <c r="G10687" s="2" t="s">
        <v>1607</v>
      </c>
      <c r="H10687" s="1" t="s">
        <v>553</v>
      </c>
      <c r="I10687" s="1" t="s">
        <v>4246</v>
      </c>
      <c r="J10687" s="1" t="s">
        <v>4344</v>
      </c>
      <c r="K10687" s="1" t="s">
        <v>4604</v>
      </c>
      <c r="M10687" s="1">
        <f>IF($P$5&lt;20000,H10687*L10687,IF($P$5&lt;50000,I10687*L10687,IF($P$5&lt;100000,J10687*L10687,IF($P$5&lt;80000000,K10687*L10687))))</f>
        <v>0</v>
      </c>
      <c r="N10687" s="4" t="str">
        <f>IF(AND(P10687 &lt;&gt; "", P10687 &lt;&gt; "---"), HYPERLINK(P10687, Q10687), "")</f>
        <v/>
      </c>
      <c r="O10687" s="21">
        <f>L10687*H10687</f>
        <v>0</v>
      </c>
      <c r="P10687" s="26" t="s">
        <v>362</v>
      </c>
      <c r="Q10687" t="str">
        <f>"ссылка"</f>
        <v>ссылка</v>
      </c>
    </row>
    <row r="10688" spans="1:17" ht="14.25" customHeight="1" outlineLevel="1" x14ac:dyDescent="0.2">
      <c r="A10688" s="24" t="s">
        <v>27660</v>
      </c>
      <c r="B10688" s="1" t="s">
        <v>27475</v>
      </c>
      <c r="E10688" s="1" t="s">
        <v>27661</v>
      </c>
      <c r="F10688" s="4" t="s">
        <v>20</v>
      </c>
      <c r="G10688" s="2" t="s">
        <v>876</v>
      </c>
      <c r="H10688" s="1" t="s">
        <v>1357</v>
      </c>
      <c r="I10688" s="1" t="s">
        <v>1643</v>
      </c>
      <c r="J10688" s="1" t="s">
        <v>1076</v>
      </c>
      <c r="K10688" s="1" t="s">
        <v>1396</v>
      </c>
      <c r="M10688" s="1">
        <f>IF($P$5&lt;20000,H10688*L10688,IF($P$5&lt;50000,I10688*L10688,IF($P$5&lt;100000,J10688*L10688,IF($P$5&lt;80000000,K10688*L10688))))</f>
        <v>0</v>
      </c>
      <c r="N10688" s="4" t="str">
        <f>IF(AND(P10688 &lt;&gt; "", P10688 &lt;&gt; "---"), HYPERLINK(P10688, Q10688), "")</f>
        <v/>
      </c>
      <c r="O10688" s="21">
        <f>L10688*H10688</f>
        <v>0</v>
      </c>
      <c r="P10688" s="26" t="s">
        <v>362</v>
      </c>
      <c r="Q10688" t="str">
        <f>"ссылка"</f>
        <v>ссылка</v>
      </c>
    </row>
    <row r="10689" spans="1:17" ht="14.25" customHeight="1" outlineLevel="1" x14ac:dyDescent="0.2">
      <c r="A10689" s="24" t="s">
        <v>27662</v>
      </c>
      <c r="B10689" s="1" t="s">
        <v>27475</v>
      </c>
      <c r="E10689" s="1" t="s">
        <v>27663</v>
      </c>
      <c r="F10689" s="4" t="s">
        <v>20</v>
      </c>
      <c r="G10689" s="2" t="s">
        <v>1304</v>
      </c>
      <c r="H10689" s="1" t="s">
        <v>27477</v>
      </c>
      <c r="I10689" s="1" t="s">
        <v>27477</v>
      </c>
      <c r="J10689" s="1" t="s">
        <v>16510</v>
      </c>
      <c r="K10689" s="1" t="s">
        <v>16510</v>
      </c>
      <c r="M10689" s="1">
        <f>IF($P$5&lt;20000,H10689*L10689,IF($P$5&lt;50000,I10689*L10689,IF($P$5&lt;100000,J10689*L10689,IF($P$5&lt;80000000,K10689*L10689))))</f>
        <v>0</v>
      </c>
      <c r="N10689" s="4" t="str">
        <f>IF(AND(P10689 &lt;&gt; "", P10689 &lt;&gt; "---"), HYPERLINK(P10689, Q10689), "")</f>
        <v/>
      </c>
      <c r="O10689" s="21">
        <f>L10689*H10689</f>
        <v>0</v>
      </c>
      <c r="P10689" s="26" t="s">
        <v>362</v>
      </c>
      <c r="Q10689" t="str">
        <f>"ссылка"</f>
        <v>ссылка</v>
      </c>
    </row>
    <row r="10690" spans="1:17" ht="14.25" customHeight="1" outlineLevel="1" x14ac:dyDescent="0.2">
      <c r="A10690" s="24" t="s">
        <v>27664</v>
      </c>
      <c r="B10690" s="1" t="s">
        <v>27475</v>
      </c>
      <c r="E10690" s="1" t="s">
        <v>27665</v>
      </c>
      <c r="F10690" s="4" t="s">
        <v>20</v>
      </c>
      <c r="G10690" s="2" t="s">
        <v>1017</v>
      </c>
      <c r="H10690" s="1" t="s">
        <v>1397</v>
      </c>
      <c r="I10690" s="1" t="s">
        <v>552</v>
      </c>
      <c r="J10690" s="1" t="s">
        <v>553</v>
      </c>
      <c r="K10690" s="1" t="s">
        <v>4246</v>
      </c>
      <c r="M10690" s="1">
        <f>IF($P$5&lt;20000,H10690*L10690,IF($P$5&lt;50000,I10690*L10690,IF($P$5&lt;100000,J10690*L10690,IF($P$5&lt;80000000,K10690*L10690))))</f>
        <v>0</v>
      </c>
      <c r="N10690" s="4" t="str">
        <f>IF(AND(P10690 &lt;&gt; "", P10690 &lt;&gt; "---"), HYPERLINK(P10690, Q10690), "")</f>
        <v/>
      </c>
      <c r="O10690" s="21">
        <f>L10690*H10690</f>
        <v>0</v>
      </c>
      <c r="P10690" s="26" t="s">
        <v>362</v>
      </c>
      <c r="Q10690" t="str">
        <f>"ссылка"</f>
        <v>ссылка</v>
      </c>
    </row>
    <row r="10691" spans="1:17" ht="14.25" customHeight="1" outlineLevel="1" x14ac:dyDescent="0.2">
      <c r="A10691" s="24" t="s">
        <v>27666</v>
      </c>
      <c r="B10691" s="1" t="s">
        <v>27475</v>
      </c>
      <c r="E10691" s="1" t="s">
        <v>27667</v>
      </c>
      <c r="F10691" s="4" t="s">
        <v>20</v>
      </c>
      <c r="G10691" s="2" t="s">
        <v>117</v>
      </c>
      <c r="H10691" s="1" t="s">
        <v>4605</v>
      </c>
      <c r="I10691" s="1" t="s">
        <v>358</v>
      </c>
      <c r="J10691" s="1" t="s">
        <v>3140</v>
      </c>
      <c r="K10691" s="1" t="s">
        <v>2117</v>
      </c>
      <c r="M10691" s="1">
        <f>IF($P$5&lt;20000,H10691*L10691,IF($P$5&lt;50000,I10691*L10691,IF($P$5&lt;100000,J10691*L10691,IF($P$5&lt;80000000,K10691*L10691))))</f>
        <v>0</v>
      </c>
      <c r="N10691" s="4" t="str">
        <f>IF(AND(P10691 &lt;&gt; "", P10691 &lt;&gt; "---"), HYPERLINK(P10691, Q10691), "")</f>
        <v/>
      </c>
      <c r="O10691" s="21">
        <f>L10691*H10691</f>
        <v>0</v>
      </c>
      <c r="P10691" s="26" t="s">
        <v>362</v>
      </c>
      <c r="Q10691" t="str">
        <f>"ссылка"</f>
        <v>ссылка</v>
      </c>
    </row>
    <row r="10692" spans="1:17" ht="14.25" customHeight="1" outlineLevel="1" x14ac:dyDescent="0.2">
      <c r="A10692" s="24" t="s">
        <v>27668</v>
      </c>
      <c r="B10692" s="1" t="s">
        <v>27475</v>
      </c>
      <c r="E10692" s="1" t="s">
        <v>27669</v>
      </c>
      <c r="F10692" s="4" t="s">
        <v>20</v>
      </c>
      <c r="G10692" s="2" t="s">
        <v>1607</v>
      </c>
      <c r="H10692" s="1" t="s">
        <v>553</v>
      </c>
      <c r="I10692" s="1" t="s">
        <v>4246</v>
      </c>
      <c r="J10692" s="1" t="s">
        <v>4344</v>
      </c>
      <c r="K10692" s="1" t="s">
        <v>4604</v>
      </c>
      <c r="M10692" s="1">
        <f>IF($P$5&lt;20000,H10692*L10692,IF($P$5&lt;50000,I10692*L10692,IF($P$5&lt;100000,J10692*L10692,IF($P$5&lt;80000000,K10692*L10692))))</f>
        <v>0</v>
      </c>
      <c r="N10692" s="4" t="str">
        <f>IF(AND(P10692 &lt;&gt; "", P10692 &lt;&gt; "---"), HYPERLINK(P10692, Q10692), "")</f>
        <v/>
      </c>
      <c r="O10692" s="21">
        <f>L10692*H10692</f>
        <v>0</v>
      </c>
      <c r="P10692" s="26" t="s">
        <v>362</v>
      </c>
      <c r="Q10692" t="str">
        <f>"ссылка"</f>
        <v>ссылка</v>
      </c>
    </row>
    <row r="10693" spans="1:17" ht="14.25" customHeight="1" outlineLevel="1" x14ac:dyDescent="0.2">
      <c r="A10693" s="24" t="s">
        <v>27670</v>
      </c>
      <c r="B10693" s="1" t="s">
        <v>27475</v>
      </c>
      <c r="E10693" s="1" t="s">
        <v>27671</v>
      </c>
      <c r="F10693" s="4" t="s">
        <v>20</v>
      </c>
      <c r="G10693" s="2" t="s">
        <v>1304</v>
      </c>
      <c r="H10693" s="1" t="s">
        <v>27477</v>
      </c>
      <c r="I10693" s="1" t="s">
        <v>27477</v>
      </c>
      <c r="J10693" s="1" t="s">
        <v>16510</v>
      </c>
      <c r="K10693" s="1" t="s">
        <v>16510</v>
      </c>
      <c r="M10693" s="1">
        <f>IF($P$5&lt;20000,H10693*L10693,IF($P$5&lt;50000,I10693*L10693,IF($P$5&lt;100000,J10693*L10693,IF($P$5&lt;80000000,K10693*L10693))))</f>
        <v>0</v>
      </c>
      <c r="N10693" s="4" t="str">
        <f>IF(AND(P10693 &lt;&gt; "", P10693 &lt;&gt; "---"), HYPERLINK(P10693, Q10693), "")</f>
        <v/>
      </c>
      <c r="O10693" s="21">
        <f>L10693*H10693</f>
        <v>0</v>
      </c>
      <c r="P10693" s="26" t="s">
        <v>362</v>
      </c>
      <c r="Q10693" t="str">
        <f>"ссылка"</f>
        <v>ссылка</v>
      </c>
    </row>
    <row r="10694" spans="1:17" ht="14.25" customHeight="1" outlineLevel="1" x14ac:dyDescent="0.2">
      <c r="A10694" s="24" t="s">
        <v>27672</v>
      </c>
      <c r="B10694" s="1" t="s">
        <v>27475</v>
      </c>
      <c r="E10694" s="1" t="s">
        <v>27673</v>
      </c>
      <c r="F10694" s="4" t="s">
        <v>20</v>
      </c>
      <c r="G10694" s="2" t="s">
        <v>1667</v>
      </c>
      <c r="H10694" s="1" t="s">
        <v>561</v>
      </c>
      <c r="I10694" s="1" t="s">
        <v>1310</v>
      </c>
      <c r="J10694" s="1" t="s">
        <v>1081</v>
      </c>
      <c r="K10694" s="1" t="s">
        <v>551</v>
      </c>
      <c r="M10694" s="1">
        <f>IF($P$5&lt;20000,H10694*L10694,IF($P$5&lt;50000,I10694*L10694,IF($P$5&lt;100000,J10694*L10694,IF($P$5&lt;80000000,K10694*L10694))))</f>
        <v>0</v>
      </c>
      <c r="N10694" s="4" t="str">
        <f>IF(AND(P10694 &lt;&gt; "", P10694 &lt;&gt; "---"), HYPERLINK(P10694, Q10694), "")</f>
        <v/>
      </c>
      <c r="O10694" s="21">
        <f>L10694*H10694</f>
        <v>0</v>
      </c>
      <c r="P10694" s="26" t="s">
        <v>362</v>
      </c>
      <c r="Q10694" t="str">
        <f>"ссылка"</f>
        <v>ссылка</v>
      </c>
    </row>
    <row r="10695" spans="1:17" ht="14.25" customHeight="1" outlineLevel="1" x14ac:dyDescent="0.2">
      <c r="A10695" s="24" t="s">
        <v>27674</v>
      </c>
      <c r="B10695" s="1" t="s">
        <v>27475</v>
      </c>
      <c r="E10695" s="1" t="s">
        <v>27675</v>
      </c>
      <c r="F10695" s="4" t="s">
        <v>20</v>
      </c>
      <c r="G10695" s="2" t="s">
        <v>1017</v>
      </c>
      <c r="H10695" s="1" t="s">
        <v>1397</v>
      </c>
      <c r="I10695" s="1" t="s">
        <v>552</v>
      </c>
      <c r="J10695" s="1" t="s">
        <v>553</v>
      </c>
      <c r="K10695" s="1" t="s">
        <v>4246</v>
      </c>
      <c r="M10695" s="1">
        <f>IF($P$5&lt;20000,H10695*L10695,IF($P$5&lt;50000,I10695*L10695,IF($P$5&lt;100000,J10695*L10695,IF($P$5&lt;80000000,K10695*L10695))))</f>
        <v>0</v>
      </c>
      <c r="N10695" s="4" t="str">
        <f>IF(AND(P10695 &lt;&gt; "", P10695 &lt;&gt; "---"), HYPERLINK(P10695, Q10695), "")</f>
        <v/>
      </c>
      <c r="O10695" s="21">
        <f>L10695*H10695</f>
        <v>0</v>
      </c>
      <c r="P10695" s="26" t="s">
        <v>362</v>
      </c>
      <c r="Q10695" t="str">
        <f>"ссылка"</f>
        <v>ссылка</v>
      </c>
    </row>
    <row r="10696" spans="1:17" ht="14.25" customHeight="1" outlineLevel="1" x14ac:dyDescent="0.2">
      <c r="A10696" s="24" t="s">
        <v>27676</v>
      </c>
      <c r="B10696" s="1" t="s">
        <v>27475</v>
      </c>
      <c r="E10696" s="1" t="s">
        <v>27677</v>
      </c>
      <c r="F10696" s="4" t="s">
        <v>20</v>
      </c>
      <c r="G10696" s="2" t="s">
        <v>1304</v>
      </c>
      <c r="H10696" s="1" t="s">
        <v>27477</v>
      </c>
      <c r="I10696" s="1" t="s">
        <v>27477</v>
      </c>
      <c r="J10696" s="1" t="s">
        <v>16510</v>
      </c>
      <c r="K10696" s="1" t="s">
        <v>16510</v>
      </c>
      <c r="M10696" s="1">
        <f>IF($P$5&lt;20000,H10696*L10696,IF($P$5&lt;50000,I10696*L10696,IF($P$5&lt;100000,J10696*L10696,IF($P$5&lt;80000000,K10696*L10696))))</f>
        <v>0</v>
      </c>
      <c r="N10696" s="4" t="str">
        <f>IF(AND(P10696 &lt;&gt; "", P10696 &lt;&gt; "---"), HYPERLINK(P10696, Q10696), "")</f>
        <v/>
      </c>
      <c r="O10696" s="21">
        <f>L10696*H10696</f>
        <v>0</v>
      </c>
      <c r="P10696" s="26" t="s">
        <v>362</v>
      </c>
      <c r="Q10696" t="str">
        <f>"ссылка"</f>
        <v>ссылка</v>
      </c>
    </row>
    <row r="10697" spans="1:17" ht="14.25" customHeight="1" outlineLevel="1" x14ac:dyDescent="0.2">
      <c r="A10697" s="24" t="s">
        <v>27678</v>
      </c>
      <c r="B10697" s="1" t="s">
        <v>27475</v>
      </c>
      <c r="E10697" s="1" t="s">
        <v>27679</v>
      </c>
      <c r="F10697" s="4" t="s">
        <v>20</v>
      </c>
      <c r="G10697" s="2" t="s">
        <v>1017</v>
      </c>
      <c r="H10697" s="1" t="s">
        <v>1397</v>
      </c>
      <c r="I10697" s="1" t="s">
        <v>552</v>
      </c>
      <c r="J10697" s="1" t="s">
        <v>553</v>
      </c>
      <c r="K10697" s="1" t="s">
        <v>4246</v>
      </c>
      <c r="M10697" s="1">
        <f>IF($P$5&lt;20000,H10697*L10697,IF($P$5&lt;50000,I10697*L10697,IF($P$5&lt;100000,J10697*L10697,IF($P$5&lt;80000000,K10697*L10697))))</f>
        <v>0</v>
      </c>
      <c r="N10697" s="4" t="str">
        <f>IF(AND(P10697 &lt;&gt; "", P10697 &lt;&gt; "---"), HYPERLINK(P10697, Q10697), "")</f>
        <v/>
      </c>
      <c r="O10697" s="21">
        <f>L10697*H10697</f>
        <v>0</v>
      </c>
      <c r="P10697" s="26" t="s">
        <v>362</v>
      </c>
      <c r="Q10697" t="str">
        <f>"ссылка"</f>
        <v>ссылка</v>
      </c>
    </row>
    <row r="10698" spans="1:17" ht="14.25" customHeight="1" outlineLevel="1" x14ac:dyDescent="0.2">
      <c r="A10698" s="24" t="s">
        <v>27680</v>
      </c>
      <c r="B10698" s="1" t="s">
        <v>27475</v>
      </c>
      <c r="E10698" s="1" t="s">
        <v>27681</v>
      </c>
      <c r="F10698" s="4" t="s">
        <v>20</v>
      </c>
      <c r="G10698" s="2" t="s">
        <v>559</v>
      </c>
      <c r="H10698" s="1" t="s">
        <v>2114</v>
      </c>
      <c r="I10698" s="1" t="s">
        <v>2145</v>
      </c>
      <c r="J10698" s="1" t="s">
        <v>358</v>
      </c>
      <c r="K10698" s="1" t="s">
        <v>3140</v>
      </c>
      <c r="M10698" s="1">
        <f>IF($P$5&lt;20000,H10698*L10698,IF($P$5&lt;50000,I10698*L10698,IF($P$5&lt;100000,J10698*L10698,IF($P$5&lt;80000000,K10698*L10698))))</f>
        <v>0</v>
      </c>
      <c r="N10698" s="4" t="str">
        <f>IF(AND(P10698 &lt;&gt; "", P10698 &lt;&gt; "---"), HYPERLINK(P10698, Q10698), "")</f>
        <v/>
      </c>
      <c r="O10698" s="21">
        <f>L10698*H10698</f>
        <v>0</v>
      </c>
      <c r="P10698" s="26" t="s">
        <v>362</v>
      </c>
      <c r="Q10698" t="str">
        <f>"ссылка"</f>
        <v>ссылка</v>
      </c>
    </row>
    <row r="10699" spans="1:17" ht="14.25" customHeight="1" outlineLevel="1" x14ac:dyDescent="0.2">
      <c r="A10699" s="24" t="s">
        <v>27682</v>
      </c>
      <c r="B10699" s="1" t="s">
        <v>27475</v>
      </c>
      <c r="E10699" s="1" t="s">
        <v>27683</v>
      </c>
      <c r="F10699" s="4" t="s">
        <v>20</v>
      </c>
      <c r="G10699" s="2" t="s">
        <v>1361</v>
      </c>
      <c r="H10699" s="1" t="s">
        <v>2096</v>
      </c>
      <c r="I10699" s="1" t="s">
        <v>2097</v>
      </c>
      <c r="J10699" s="1" t="s">
        <v>2097</v>
      </c>
      <c r="K10699" s="1" t="s">
        <v>2098</v>
      </c>
      <c r="M10699" s="1">
        <f>IF($P$5&lt;20000,H10699*L10699,IF($P$5&lt;50000,I10699*L10699,IF($P$5&lt;100000,J10699*L10699,IF($P$5&lt;80000000,K10699*L10699))))</f>
        <v>0</v>
      </c>
      <c r="N10699" s="4" t="str">
        <f>IF(AND(P10699 &lt;&gt; "", P10699 &lt;&gt; "---"), HYPERLINK(P10699, Q10699), "")</f>
        <v/>
      </c>
      <c r="O10699" s="21">
        <f>L10699*H10699</f>
        <v>0</v>
      </c>
      <c r="P10699" s="26" t="s">
        <v>362</v>
      </c>
      <c r="Q10699" t="str">
        <f>"ссылка"</f>
        <v>ссылка</v>
      </c>
    </row>
    <row r="10700" spans="1:17" ht="14.25" customHeight="1" outlineLevel="1" x14ac:dyDescent="0.2">
      <c r="A10700" s="24" t="s">
        <v>27684</v>
      </c>
      <c r="B10700" s="1" t="s">
        <v>27475</v>
      </c>
      <c r="E10700" s="1" t="s">
        <v>27685</v>
      </c>
      <c r="F10700" s="4" t="s">
        <v>20</v>
      </c>
      <c r="G10700" s="2" t="s">
        <v>1017</v>
      </c>
      <c r="H10700" s="1" t="s">
        <v>1397</v>
      </c>
      <c r="I10700" s="1" t="s">
        <v>552</v>
      </c>
      <c r="J10700" s="1" t="s">
        <v>553</v>
      </c>
      <c r="K10700" s="1" t="s">
        <v>4246</v>
      </c>
      <c r="M10700" s="1">
        <f>IF($P$5&lt;20000,H10700*L10700,IF($P$5&lt;50000,I10700*L10700,IF($P$5&lt;100000,J10700*L10700,IF($P$5&lt;80000000,K10700*L10700))))</f>
        <v>0</v>
      </c>
      <c r="N10700" s="4" t="str">
        <f>IF(AND(P10700 &lt;&gt; "", P10700 &lt;&gt; "---"), HYPERLINK(P10700, Q10700), "")</f>
        <v/>
      </c>
      <c r="O10700" s="21">
        <f>L10700*H10700</f>
        <v>0</v>
      </c>
      <c r="P10700" s="26" t="s">
        <v>362</v>
      </c>
      <c r="Q10700" t="str">
        <f>"ссылка"</f>
        <v>ссылка</v>
      </c>
    </row>
    <row r="10701" spans="1:17" ht="14.25" customHeight="1" outlineLevel="1" x14ac:dyDescent="0.2">
      <c r="A10701" s="24" t="s">
        <v>27686</v>
      </c>
      <c r="B10701" s="1" t="s">
        <v>27475</v>
      </c>
      <c r="E10701" s="1" t="s">
        <v>27687</v>
      </c>
      <c r="F10701" s="4" t="s">
        <v>20</v>
      </c>
      <c r="G10701" s="2" t="s">
        <v>1304</v>
      </c>
      <c r="H10701" s="1" t="s">
        <v>27477</v>
      </c>
      <c r="I10701" s="1" t="s">
        <v>27477</v>
      </c>
      <c r="J10701" s="1" t="s">
        <v>16510</v>
      </c>
      <c r="K10701" s="1" t="s">
        <v>16510</v>
      </c>
      <c r="M10701" s="1">
        <f>IF($P$5&lt;20000,H10701*L10701,IF($P$5&lt;50000,I10701*L10701,IF($P$5&lt;100000,J10701*L10701,IF($P$5&lt;80000000,K10701*L10701))))</f>
        <v>0</v>
      </c>
      <c r="N10701" s="4" t="str">
        <f>IF(AND(P10701 &lt;&gt; "", P10701 &lt;&gt; "---"), HYPERLINK(P10701, Q10701), "")</f>
        <v/>
      </c>
      <c r="O10701" s="21">
        <f>L10701*H10701</f>
        <v>0</v>
      </c>
      <c r="P10701" s="26" t="s">
        <v>362</v>
      </c>
      <c r="Q10701" t="str">
        <f>"ссылка"</f>
        <v>ссылка</v>
      </c>
    </row>
    <row r="10702" spans="1:17" ht="14.25" customHeight="1" outlineLevel="1" x14ac:dyDescent="0.2">
      <c r="A10702" s="24" t="s">
        <v>27688</v>
      </c>
      <c r="B10702" s="1" t="s">
        <v>27475</v>
      </c>
      <c r="E10702" s="1" t="s">
        <v>27689</v>
      </c>
      <c r="F10702" s="4" t="s">
        <v>20</v>
      </c>
      <c r="G10702" s="2" t="s">
        <v>1304</v>
      </c>
      <c r="H10702" s="1" t="s">
        <v>27477</v>
      </c>
      <c r="I10702" s="1" t="s">
        <v>27477</v>
      </c>
      <c r="J10702" s="1" t="s">
        <v>16510</v>
      </c>
      <c r="K10702" s="1" t="s">
        <v>16510</v>
      </c>
      <c r="M10702" s="1">
        <f>IF($P$5&lt;20000,H10702*L10702,IF($P$5&lt;50000,I10702*L10702,IF($P$5&lt;100000,J10702*L10702,IF($P$5&lt;80000000,K10702*L10702))))</f>
        <v>0</v>
      </c>
      <c r="N10702" s="4" t="str">
        <f>IF(AND(P10702 &lt;&gt; "", P10702 &lt;&gt; "---"), HYPERLINK(P10702, Q10702), "")</f>
        <v/>
      </c>
      <c r="O10702" s="21">
        <f>L10702*H10702</f>
        <v>0</v>
      </c>
      <c r="P10702" s="26" t="s">
        <v>362</v>
      </c>
      <c r="Q10702" t="str">
        <f>"ссылка"</f>
        <v>ссылка</v>
      </c>
    </row>
    <row r="10703" spans="1:17" ht="14.25" customHeight="1" outlineLevel="1" x14ac:dyDescent="0.2">
      <c r="A10703" s="24" t="s">
        <v>27690</v>
      </c>
      <c r="B10703" s="1" t="s">
        <v>27475</v>
      </c>
      <c r="E10703" s="1" t="s">
        <v>27691</v>
      </c>
      <c r="F10703" s="4" t="s">
        <v>20</v>
      </c>
      <c r="G10703" s="2" t="s">
        <v>117</v>
      </c>
      <c r="H10703" s="1" t="s">
        <v>4605</v>
      </c>
      <c r="I10703" s="1" t="s">
        <v>358</v>
      </c>
      <c r="J10703" s="1" t="s">
        <v>3140</v>
      </c>
      <c r="K10703" s="1" t="s">
        <v>2117</v>
      </c>
      <c r="M10703" s="1">
        <f>IF($P$5&lt;20000,H10703*L10703,IF($P$5&lt;50000,I10703*L10703,IF($P$5&lt;100000,J10703*L10703,IF($P$5&lt;80000000,K10703*L10703))))</f>
        <v>0</v>
      </c>
      <c r="N10703" s="4" t="str">
        <f>IF(AND(P10703 &lt;&gt; "", P10703 &lt;&gt; "---"), HYPERLINK(P10703, Q10703), "")</f>
        <v/>
      </c>
      <c r="O10703" s="21">
        <f>L10703*H10703</f>
        <v>0</v>
      </c>
      <c r="P10703" s="26" t="s">
        <v>362</v>
      </c>
      <c r="Q10703" t="str">
        <f>"ссылка"</f>
        <v>ссылка</v>
      </c>
    </row>
    <row r="10704" spans="1:17" ht="14.25" customHeight="1" outlineLevel="1" x14ac:dyDescent="0.2">
      <c r="A10704" s="24" t="s">
        <v>27692</v>
      </c>
      <c r="B10704" s="1" t="s">
        <v>27475</v>
      </c>
      <c r="E10704" s="1" t="s">
        <v>27693</v>
      </c>
      <c r="F10704" s="4" t="s">
        <v>20</v>
      </c>
      <c r="G10704" s="2" t="s">
        <v>350</v>
      </c>
      <c r="H10704" s="1" t="s">
        <v>3152</v>
      </c>
      <c r="I10704" s="1" t="s">
        <v>2114</v>
      </c>
      <c r="J10704" s="1" t="s">
        <v>2145</v>
      </c>
      <c r="K10704" s="1" t="s">
        <v>2146</v>
      </c>
      <c r="M10704" s="1">
        <f>IF($P$5&lt;20000,H10704*L10704,IF($P$5&lt;50000,I10704*L10704,IF($P$5&lt;100000,J10704*L10704,IF($P$5&lt;80000000,K10704*L10704))))</f>
        <v>0</v>
      </c>
      <c r="N10704" s="4" t="str">
        <f>IF(AND(P10704 &lt;&gt; "", P10704 &lt;&gt; "---"), HYPERLINK(P10704, Q10704), "")</f>
        <v/>
      </c>
      <c r="O10704" s="21">
        <f>L10704*H10704</f>
        <v>0</v>
      </c>
      <c r="P10704" s="26" t="s">
        <v>362</v>
      </c>
      <c r="Q10704" t="str">
        <f>"ссылка"</f>
        <v>ссылка</v>
      </c>
    </row>
    <row r="10705" spans="1:17" ht="14.25" customHeight="1" outlineLevel="1" x14ac:dyDescent="0.2">
      <c r="A10705" s="24" t="s">
        <v>27694</v>
      </c>
      <c r="B10705" s="1" t="s">
        <v>27475</v>
      </c>
      <c r="E10705" s="1" t="s">
        <v>27695</v>
      </c>
      <c r="F10705" s="4" t="s">
        <v>20</v>
      </c>
      <c r="G10705" s="2" t="s">
        <v>350</v>
      </c>
      <c r="H10705" s="1" t="s">
        <v>3152</v>
      </c>
      <c r="I10705" s="1" t="s">
        <v>2114</v>
      </c>
      <c r="J10705" s="1" t="s">
        <v>2145</v>
      </c>
      <c r="K10705" s="1" t="s">
        <v>2146</v>
      </c>
      <c r="M10705" s="1">
        <f>IF($P$5&lt;20000,H10705*L10705,IF($P$5&lt;50000,I10705*L10705,IF($P$5&lt;100000,J10705*L10705,IF($P$5&lt;80000000,K10705*L10705))))</f>
        <v>0</v>
      </c>
      <c r="N10705" s="4" t="str">
        <f>IF(AND(P10705 &lt;&gt; "", P10705 &lt;&gt; "---"), HYPERLINK(P10705, Q10705), "")</f>
        <v/>
      </c>
      <c r="O10705" s="21">
        <f>L10705*H10705</f>
        <v>0</v>
      </c>
      <c r="P10705" s="26" t="s">
        <v>362</v>
      </c>
      <c r="Q10705" t="str">
        <f>"ссылка"</f>
        <v>ссылка</v>
      </c>
    </row>
    <row r="10706" spans="1:17" ht="14.25" customHeight="1" outlineLevel="1" x14ac:dyDescent="0.2">
      <c r="A10706" s="24" t="s">
        <v>27696</v>
      </c>
      <c r="B10706" s="1" t="s">
        <v>27475</v>
      </c>
      <c r="E10706" s="1" t="s">
        <v>27697</v>
      </c>
      <c r="F10706" s="4" t="s">
        <v>20</v>
      </c>
      <c r="G10706" s="2" t="s">
        <v>559</v>
      </c>
      <c r="H10706" s="1" t="s">
        <v>2114</v>
      </c>
      <c r="I10706" s="1" t="s">
        <v>2145</v>
      </c>
      <c r="J10706" s="1" t="s">
        <v>358</v>
      </c>
      <c r="K10706" s="1" t="s">
        <v>3140</v>
      </c>
      <c r="M10706" s="1">
        <f>IF($P$5&lt;20000,H10706*L10706,IF($P$5&lt;50000,I10706*L10706,IF($P$5&lt;100000,J10706*L10706,IF($P$5&lt;80000000,K10706*L10706))))</f>
        <v>0</v>
      </c>
      <c r="N10706" s="4" t="str">
        <f>IF(AND(P10706 &lt;&gt; "", P10706 &lt;&gt; "---"), HYPERLINK(P10706, Q10706), "")</f>
        <v/>
      </c>
      <c r="O10706" s="21">
        <f>L10706*H10706</f>
        <v>0</v>
      </c>
      <c r="P10706" s="26" t="s">
        <v>362</v>
      </c>
      <c r="Q10706" t="str">
        <f>"ссылка"</f>
        <v>ссылка</v>
      </c>
    </row>
    <row r="10707" spans="1:17" ht="14.25" customHeight="1" outlineLevel="1" x14ac:dyDescent="0.2">
      <c r="A10707" s="24" t="s">
        <v>27698</v>
      </c>
      <c r="B10707" s="1" t="s">
        <v>27475</v>
      </c>
      <c r="E10707" s="1" t="s">
        <v>27699</v>
      </c>
      <c r="F10707" s="4" t="s">
        <v>20</v>
      </c>
      <c r="G10707" s="2" t="s">
        <v>1017</v>
      </c>
      <c r="H10707" s="1" t="s">
        <v>1397</v>
      </c>
      <c r="I10707" s="1" t="s">
        <v>552</v>
      </c>
      <c r="J10707" s="1" t="s">
        <v>553</v>
      </c>
      <c r="K10707" s="1" t="s">
        <v>4246</v>
      </c>
      <c r="M10707" s="1">
        <f>IF($P$5&lt;20000,H10707*L10707,IF($P$5&lt;50000,I10707*L10707,IF($P$5&lt;100000,J10707*L10707,IF($P$5&lt;80000000,K10707*L10707))))</f>
        <v>0</v>
      </c>
      <c r="N10707" s="4" t="str">
        <f>IF(AND(P10707 &lt;&gt; "", P10707 &lt;&gt; "---"), HYPERLINK(P10707, Q10707), "")</f>
        <v/>
      </c>
      <c r="O10707" s="21">
        <f>L10707*H10707</f>
        <v>0</v>
      </c>
      <c r="P10707" s="26" t="s">
        <v>362</v>
      </c>
      <c r="Q10707" t="str">
        <f>"ссылка"</f>
        <v>ссылка</v>
      </c>
    </row>
    <row r="10708" spans="1:17" ht="14.25" customHeight="1" outlineLevel="1" x14ac:dyDescent="0.2">
      <c r="A10708" s="24" t="s">
        <v>27700</v>
      </c>
      <c r="B10708" s="1" t="s">
        <v>27475</v>
      </c>
      <c r="E10708" s="1" t="s">
        <v>27701</v>
      </c>
      <c r="F10708" s="4" t="s">
        <v>20</v>
      </c>
      <c r="G10708" s="2" t="s">
        <v>1607</v>
      </c>
      <c r="H10708" s="1" t="s">
        <v>553</v>
      </c>
      <c r="I10708" s="1" t="s">
        <v>4246</v>
      </c>
      <c r="J10708" s="1" t="s">
        <v>4344</v>
      </c>
      <c r="K10708" s="1" t="s">
        <v>4604</v>
      </c>
      <c r="M10708" s="1">
        <f>IF($P$5&lt;20000,H10708*L10708,IF($P$5&lt;50000,I10708*L10708,IF($P$5&lt;100000,J10708*L10708,IF($P$5&lt;80000000,K10708*L10708))))</f>
        <v>0</v>
      </c>
      <c r="N10708" s="4" t="str">
        <f>IF(AND(P10708 &lt;&gt; "", P10708 &lt;&gt; "---"), HYPERLINK(P10708, Q10708), "")</f>
        <v/>
      </c>
      <c r="O10708" s="21">
        <f>L10708*H10708</f>
        <v>0</v>
      </c>
      <c r="P10708" s="26" t="s">
        <v>362</v>
      </c>
      <c r="Q10708" t="str">
        <f>"ссылка"</f>
        <v>ссылка</v>
      </c>
    </row>
    <row r="10709" spans="1:17" ht="14.25" customHeight="1" outlineLevel="1" x14ac:dyDescent="0.2">
      <c r="A10709" s="24" t="s">
        <v>27702</v>
      </c>
      <c r="B10709" s="1" t="s">
        <v>27475</v>
      </c>
      <c r="E10709" s="1" t="s">
        <v>27703</v>
      </c>
      <c r="F10709" s="4" t="s">
        <v>20</v>
      </c>
      <c r="G10709" s="2" t="s">
        <v>559</v>
      </c>
      <c r="H10709" s="1" t="s">
        <v>2114</v>
      </c>
      <c r="I10709" s="1" t="s">
        <v>2145</v>
      </c>
      <c r="J10709" s="1" t="s">
        <v>358</v>
      </c>
      <c r="K10709" s="1" t="s">
        <v>3140</v>
      </c>
      <c r="M10709" s="1">
        <f>IF($P$5&lt;20000,H10709*L10709,IF($P$5&lt;50000,I10709*L10709,IF($P$5&lt;100000,J10709*L10709,IF($P$5&lt;80000000,K10709*L10709))))</f>
        <v>0</v>
      </c>
      <c r="N10709" s="4" t="str">
        <f>IF(AND(P10709 &lt;&gt; "", P10709 &lt;&gt; "---"), HYPERLINK(P10709, Q10709), "")</f>
        <v/>
      </c>
      <c r="O10709" s="21">
        <f>L10709*H10709</f>
        <v>0</v>
      </c>
      <c r="P10709" s="26" t="s">
        <v>362</v>
      </c>
      <c r="Q10709" t="str">
        <f>"ссылка"</f>
        <v>ссылка</v>
      </c>
    </row>
    <row r="10710" spans="1:17" ht="14.25" customHeight="1" outlineLevel="1" x14ac:dyDescent="0.2">
      <c r="A10710" s="24" t="s">
        <v>27704</v>
      </c>
      <c r="B10710" s="1" t="s">
        <v>27475</v>
      </c>
      <c r="E10710" s="1" t="s">
        <v>27705</v>
      </c>
      <c r="F10710" s="4" t="s">
        <v>20</v>
      </c>
      <c r="G10710" s="2" t="s">
        <v>1361</v>
      </c>
      <c r="H10710" s="1" t="s">
        <v>2096</v>
      </c>
      <c r="I10710" s="1" t="s">
        <v>2097</v>
      </c>
      <c r="J10710" s="1" t="s">
        <v>2097</v>
      </c>
      <c r="K10710" s="1" t="s">
        <v>2098</v>
      </c>
      <c r="M10710" s="1">
        <f>IF($P$5&lt;20000,H10710*L10710,IF($P$5&lt;50000,I10710*L10710,IF($P$5&lt;100000,J10710*L10710,IF($P$5&lt;80000000,K10710*L10710))))</f>
        <v>0</v>
      </c>
      <c r="N10710" s="4" t="str">
        <f>IF(AND(P10710 &lt;&gt; "", P10710 &lt;&gt; "---"), HYPERLINK(P10710, Q10710), "")</f>
        <v/>
      </c>
      <c r="O10710" s="21">
        <f>L10710*H10710</f>
        <v>0</v>
      </c>
      <c r="P10710" s="26" t="s">
        <v>362</v>
      </c>
      <c r="Q10710" t="str">
        <f>"ссылка"</f>
        <v>ссылка</v>
      </c>
    </row>
    <row r="10711" spans="1:17" ht="14.25" customHeight="1" outlineLevel="1" x14ac:dyDescent="0.2">
      <c r="A10711" s="24" t="s">
        <v>27706</v>
      </c>
      <c r="B10711" s="1" t="s">
        <v>27475</v>
      </c>
      <c r="E10711" s="1" t="s">
        <v>27707</v>
      </c>
      <c r="F10711" s="4" t="s">
        <v>20</v>
      </c>
      <c r="G10711" s="2" t="s">
        <v>1017</v>
      </c>
      <c r="H10711" s="1" t="s">
        <v>1397</v>
      </c>
      <c r="I10711" s="1" t="s">
        <v>552</v>
      </c>
      <c r="J10711" s="1" t="s">
        <v>553</v>
      </c>
      <c r="K10711" s="1" t="s">
        <v>4246</v>
      </c>
      <c r="M10711" s="1">
        <f>IF($P$5&lt;20000,H10711*L10711,IF($P$5&lt;50000,I10711*L10711,IF($P$5&lt;100000,J10711*L10711,IF($P$5&lt;80000000,K10711*L10711))))</f>
        <v>0</v>
      </c>
      <c r="N10711" s="4" t="str">
        <f>IF(AND(P10711 &lt;&gt; "", P10711 &lt;&gt; "---"), HYPERLINK(P10711, Q10711), "")</f>
        <v/>
      </c>
      <c r="O10711" s="21">
        <f>L10711*H10711</f>
        <v>0</v>
      </c>
      <c r="P10711" s="26" t="s">
        <v>362</v>
      </c>
      <c r="Q10711" t="str">
        <f>"ссылка"</f>
        <v>ссылка</v>
      </c>
    </row>
    <row r="10712" spans="1:17" ht="14.25" customHeight="1" outlineLevel="1" x14ac:dyDescent="0.2">
      <c r="A10712" s="24" t="s">
        <v>27708</v>
      </c>
      <c r="B10712" s="1" t="s">
        <v>27475</v>
      </c>
      <c r="E10712" s="1" t="s">
        <v>27709</v>
      </c>
      <c r="F10712" s="4" t="s">
        <v>20</v>
      </c>
      <c r="G10712" s="2" t="s">
        <v>1607</v>
      </c>
      <c r="H10712" s="1" t="s">
        <v>553</v>
      </c>
      <c r="I10712" s="1" t="s">
        <v>4246</v>
      </c>
      <c r="J10712" s="1" t="s">
        <v>4344</v>
      </c>
      <c r="K10712" s="1" t="s">
        <v>4604</v>
      </c>
      <c r="M10712" s="1">
        <f>IF($P$5&lt;20000,H10712*L10712,IF($P$5&lt;50000,I10712*L10712,IF($P$5&lt;100000,J10712*L10712,IF($P$5&lt;80000000,K10712*L10712))))</f>
        <v>0</v>
      </c>
      <c r="N10712" s="4" t="str">
        <f>IF(AND(P10712 &lt;&gt; "", P10712 &lt;&gt; "---"), HYPERLINK(P10712, Q10712), "")</f>
        <v/>
      </c>
      <c r="O10712" s="21">
        <f>L10712*H10712</f>
        <v>0</v>
      </c>
      <c r="P10712" s="26" t="s">
        <v>362</v>
      </c>
      <c r="Q10712" t="str">
        <f>"ссылка"</f>
        <v>ссылка</v>
      </c>
    </row>
    <row r="10713" spans="1:17" ht="14.25" customHeight="1" outlineLevel="1" x14ac:dyDescent="0.2">
      <c r="A10713" s="24" t="s">
        <v>27710</v>
      </c>
      <c r="B10713" s="1" t="s">
        <v>27475</v>
      </c>
      <c r="E10713" s="1" t="s">
        <v>27711</v>
      </c>
      <c r="F10713" s="4" t="s">
        <v>20</v>
      </c>
      <c r="G10713" s="2" t="s">
        <v>1607</v>
      </c>
      <c r="H10713" s="1" t="s">
        <v>553</v>
      </c>
      <c r="I10713" s="1" t="s">
        <v>4246</v>
      </c>
      <c r="J10713" s="1" t="s">
        <v>4344</v>
      </c>
      <c r="K10713" s="1" t="s">
        <v>4604</v>
      </c>
      <c r="M10713" s="1">
        <f>IF($P$5&lt;20000,H10713*L10713,IF($P$5&lt;50000,I10713*L10713,IF($P$5&lt;100000,J10713*L10713,IF($P$5&lt;80000000,K10713*L10713))))</f>
        <v>0</v>
      </c>
      <c r="N10713" s="4" t="str">
        <f>IF(AND(P10713 &lt;&gt; "", P10713 &lt;&gt; "---"), HYPERLINK(P10713, Q10713), "")</f>
        <v/>
      </c>
      <c r="O10713" s="21">
        <f>L10713*H10713</f>
        <v>0</v>
      </c>
      <c r="P10713" s="26" t="s">
        <v>362</v>
      </c>
      <c r="Q10713" t="str">
        <f>"ссылка"</f>
        <v>ссылка</v>
      </c>
    </row>
    <row r="10714" spans="1:17" ht="14.25" customHeight="1" outlineLevel="1" x14ac:dyDescent="0.2">
      <c r="A10714" s="24" t="s">
        <v>27712</v>
      </c>
      <c r="B10714" s="1" t="s">
        <v>27475</v>
      </c>
      <c r="E10714" s="1" t="s">
        <v>27713</v>
      </c>
      <c r="F10714" s="4" t="s">
        <v>20</v>
      </c>
      <c r="G10714" s="2" t="s">
        <v>1017</v>
      </c>
      <c r="H10714" s="1" t="s">
        <v>1397</v>
      </c>
      <c r="I10714" s="1" t="s">
        <v>552</v>
      </c>
      <c r="J10714" s="1" t="s">
        <v>553</v>
      </c>
      <c r="K10714" s="1" t="s">
        <v>4246</v>
      </c>
      <c r="M10714" s="1">
        <f>IF($P$5&lt;20000,H10714*L10714,IF($P$5&lt;50000,I10714*L10714,IF($P$5&lt;100000,J10714*L10714,IF($P$5&lt;80000000,K10714*L10714))))</f>
        <v>0</v>
      </c>
      <c r="N10714" s="4" t="str">
        <f>IF(AND(P10714 &lt;&gt; "", P10714 &lt;&gt; "---"), HYPERLINK(P10714, Q10714), "")</f>
        <v/>
      </c>
      <c r="O10714" s="21">
        <f>L10714*H10714</f>
        <v>0</v>
      </c>
      <c r="P10714" s="26" t="s">
        <v>362</v>
      </c>
      <c r="Q10714" t="str">
        <f>"ссылка"</f>
        <v>ссылка</v>
      </c>
    </row>
    <row r="10715" spans="1:17" ht="14.25" customHeight="1" outlineLevel="1" x14ac:dyDescent="0.2">
      <c r="A10715" s="24" t="s">
        <v>27714</v>
      </c>
      <c r="B10715" s="1" t="s">
        <v>27475</v>
      </c>
      <c r="E10715" s="1" t="s">
        <v>27715</v>
      </c>
      <c r="F10715" s="4" t="s">
        <v>20</v>
      </c>
      <c r="G10715" s="2" t="s">
        <v>893</v>
      </c>
      <c r="H10715" s="1" t="s">
        <v>1076</v>
      </c>
      <c r="I10715" s="1" t="s">
        <v>3172</v>
      </c>
      <c r="J10715" s="1" t="s">
        <v>1397</v>
      </c>
      <c r="K10715" s="1" t="s">
        <v>1398</v>
      </c>
      <c r="M10715" s="1">
        <f>IF($P$5&lt;20000,H10715*L10715,IF($P$5&lt;50000,I10715*L10715,IF($P$5&lt;100000,J10715*L10715,IF($P$5&lt;80000000,K10715*L10715))))</f>
        <v>0</v>
      </c>
      <c r="N10715" s="4" t="str">
        <f>IF(AND(P10715 &lt;&gt; "", P10715 &lt;&gt; "---"), HYPERLINK(P10715, Q10715), "")</f>
        <v/>
      </c>
      <c r="O10715" s="21">
        <f>L10715*H10715</f>
        <v>0</v>
      </c>
      <c r="P10715" s="26" t="s">
        <v>362</v>
      </c>
      <c r="Q10715" t="str">
        <f>"ссылка"</f>
        <v>ссылка</v>
      </c>
    </row>
    <row r="10716" spans="1:17" ht="14.25" customHeight="1" outlineLevel="1" x14ac:dyDescent="0.2">
      <c r="A10716" s="24" t="s">
        <v>27716</v>
      </c>
      <c r="B10716" s="1" t="s">
        <v>27475</v>
      </c>
      <c r="E10716" s="1" t="s">
        <v>27717</v>
      </c>
      <c r="F10716" s="4" t="s">
        <v>20</v>
      </c>
      <c r="G10716" s="2" t="s">
        <v>117</v>
      </c>
      <c r="H10716" s="1" t="s">
        <v>4605</v>
      </c>
      <c r="I10716" s="1" t="s">
        <v>358</v>
      </c>
      <c r="J10716" s="1" t="s">
        <v>3140</v>
      </c>
      <c r="K10716" s="1" t="s">
        <v>2117</v>
      </c>
      <c r="M10716" s="1">
        <f>IF($P$5&lt;20000,H10716*L10716,IF($P$5&lt;50000,I10716*L10716,IF($P$5&lt;100000,J10716*L10716,IF($P$5&lt;80000000,K10716*L10716))))</f>
        <v>0</v>
      </c>
      <c r="N10716" s="4" t="str">
        <f>IF(AND(P10716 &lt;&gt; "", P10716 &lt;&gt; "---"), HYPERLINK(P10716, Q10716), "")</f>
        <v/>
      </c>
      <c r="O10716" s="21">
        <f>L10716*H10716</f>
        <v>0</v>
      </c>
      <c r="P10716" s="26" t="s">
        <v>362</v>
      </c>
      <c r="Q10716" t="str">
        <f>"ссылка"</f>
        <v>ссылка</v>
      </c>
    </row>
    <row r="10717" spans="1:17" ht="14.25" customHeight="1" outlineLevel="1" x14ac:dyDescent="0.2">
      <c r="A10717" s="24" t="s">
        <v>27718</v>
      </c>
      <c r="B10717" s="1" t="s">
        <v>27475</v>
      </c>
      <c r="E10717" s="1" t="s">
        <v>27719</v>
      </c>
      <c r="F10717" s="4" t="s">
        <v>20</v>
      </c>
      <c r="G10717" s="2" t="s">
        <v>1497</v>
      </c>
      <c r="H10717" s="1" t="s">
        <v>1364</v>
      </c>
      <c r="I10717" s="1" t="s">
        <v>1355</v>
      </c>
      <c r="J10717" s="1" t="s">
        <v>1410</v>
      </c>
      <c r="K10717" s="1" t="s">
        <v>1429</v>
      </c>
      <c r="M10717" s="1">
        <f>IF($P$5&lt;20000,H10717*L10717,IF($P$5&lt;50000,I10717*L10717,IF($P$5&lt;100000,J10717*L10717,IF($P$5&lt;80000000,K10717*L10717))))</f>
        <v>0</v>
      </c>
      <c r="N10717" s="4" t="str">
        <f>IF(AND(P10717 &lt;&gt; "", P10717 &lt;&gt; "---"), HYPERLINK(P10717, Q10717), "")</f>
        <v>ссылка</v>
      </c>
      <c r="O10717" s="21">
        <f>L10717*H10717</f>
        <v>0</v>
      </c>
      <c r="P10717" s="26" t="s">
        <v>27720</v>
      </c>
      <c r="Q10717" t="str">
        <f>"ссылка"</f>
        <v>ссылка</v>
      </c>
    </row>
    <row r="10718" spans="1:17" ht="14.25" customHeight="1" outlineLevel="1" x14ac:dyDescent="0.2">
      <c r="A10718" s="24" t="s">
        <v>27721</v>
      </c>
      <c r="B10718" s="1" t="s">
        <v>27475</v>
      </c>
      <c r="E10718" s="1" t="s">
        <v>27722</v>
      </c>
      <c r="F10718" s="4" t="s">
        <v>20</v>
      </c>
      <c r="G10718" s="2" t="s">
        <v>1017</v>
      </c>
      <c r="H10718" s="1" t="s">
        <v>1397</v>
      </c>
      <c r="I10718" s="1" t="s">
        <v>552</v>
      </c>
      <c r="J10718" s="1" t="s">
        <v>553</v>
      </c>
      <c r="K10718" s="1" t="s">
        <v>4246</v>
      </c>
      <c r="M10718" s="1">
        <f>IF($P$5&lt;20000,H10718*L10718,IF($P$5&lt;50000,I10718*L10718,IF($P$5&lt;100000,J10718*L10718,IF($P$5&lt;80000000,K10718*L10718))))</f>
        <v>0</v>
      </c>
      <c r="N10718" s="4" t="str">
        <f>IF(AND(P10718 &lt;&gt; "", P10718 &lt;&gt; "---"), HYPERLINK(P10718, Q10718), "")</f>
        <v/>
      </c>
      <c r="O10718" s="21">
        <f>L10718*H10718</f>
        <v>0</v>
      </c>
      <c r="P10718" s="26" t="s">
        <v>362</v>
      </c>
      <c r="Q10718" t="str">
        <f>"ссылка"</f>
        <v>ссылка</v>
      </c>
    </row>
    <row r="10719" spans="1:17" ht="14.25" customHeight="1" outlineLevel="1" x14ac:dyDescent="0.2">
      <c r="A10719" s="24" t="s">
        <v>27723</v>
      </c>
      <c r="B10719" s="1" t="s">
        <v>27475</v>
      </c>
      <c r="E10719" s="1" t="s">
        <v>27724</v>
      </c>
      <c r="F10719" s="4" t="s">
        <v>20</v>
      </c>
      <c r="G10719" s="2" t="s">
        <v>1017</v>
      </c>
      <c r="H10719" s="1" t="s">
        <v>1397</v>
      </c>
      <c r="I10719" s="1" t="s">
        <v>552</v>
      </c>
      <c r="J10719" s="1" t="s">
        <v>553</v>
      </c>
      <c r="K10719" s="1" t="s">
        <v>4246</v>
      </c>
      <c r="M10719" s="1">
        <f>IF($P$5&lt;20000,H10719*L10719,IF($P$5&lt;50000,I10719*L10719,IF($P$5&lt;100000,J10719*L10719,IF($P$5&lt;80000000,K10719*L10719))))</f>
        <v>0</v>
      </c>
      <c r="N10719" s="4" t="str">
        <f>IF(AND(P10719 &lt;&gt; "", P10719 &lt;&gt; "---"), HYPERLINK(P10719, Q10719), "")</f>
        <v/>
      </c>
      <c r="O10719" s="21">
        <f>L10719*H10719</f>
        <v>0</v>
      </c>
      <c r="P10719" s="26" t="s">
        <v>362</v>
      </c>
      <c r="Q10719" t="str">
        <f>"ссылка"</f>
        <v>ссылка</v>
      </c>
    </row>
    <row r="10720" spans="1:17" ht="14.25" customHeight="1" outlineLevel="1" x14ac:dyDescent="0.2">
      <c r="A10720" s="24" t="s">
        <v>27725</v>
      </c>
      <c r="B10720" s="1" t="s">
        <v>27475</v>
      </c>
      <c r="E10720" s="1" t="s">
        <v>27726</v>
      </c>
      <c r="F10720" s="4" t="s">
        <v>20</v>
      </c>
      <c r="G10720" s="2" t="s">
        <v>559</v>
      </c>
      <c r="H10720" s="1" t="s">
        <v>3153</v>
      </c>
      <c r="I10720" s="1" t="s">
        <v>4605</v>
      </c>
      <c r="J10720" s="1" t="s">
        <v>358</v>
      </c>
      <c r="K10720" s="1" t="s">
        <v>3140</v>
      </c>
      <c r="M10720" s="1">
        <f>IF($P$5&lt;20000,H10720*L10720,IF($P$5&lt;50000,I10720*L10720,IF($P$5&lt;100000,J10720*L10720,IF($P$5&lt;80000000,K10720*L10720))))</f>
        <v>0</v>
      </c>
      <c r="N10720" s="4" t="str">
        <f>IF(AND(P10720 &lt;&gt; "", P10720 &lt;&gt; "---"), HYPERLINK(P10720, Q10720), "")</f>
        <v/>
      </c>
      <c r="O10720" s="21">
        <f>L10720*H10720</f>
        <v>0</v>
      </c>
      <c r="P10720" s="26" t="s">
        <v>362</v>
      </c>
      <c r="Q10720" t="str">
        <f>"ссылка"</f>
        <v>ссылка</v>
      </c>
    </row>
    <row r="10721" spans="1:17" ht="14.25" customHeight="1" outlineLevel="1" x14ac:dyDescent="0.2">
      <c r="A10721" s="24" t="s">
        <v>27727</v>
      </c>
      <c r="B10721" s="1" t="s">
        <v>27475</v>
      </c>
      <c r="E10721" s="1" t="s">
        <v>27728</v>
      </c>
      <c r="F10721" s="4" t="s">
        <v>20</v>
      </c>
      <c r="G10721" s="2" t="s">
        <v>876</v>
      </c>
      <c r="H10721" s="1" t="s">
        <v>1357</v>
      </c>
      <c r="I10721" s="1" t="s">
        <v>1643</v>
      </c>
      <c r="J10721" s="1" t="s">
        <v>1076</v>
      </c>
      <c r="K10721" s="1" t="s">
        <v>1396</v>
      </c>
      <c r="M10721" s="1">
        <f>IF($P$5&lt;20000,H10721*L10721,IF($P$5&lt;50000,I10721*L10721,IF($P$5&lt;100000,J10721*L10721,IF($P$5&lt;80000000,K10721*L10721))))</f>
        <v>0</v>
      </c>
      <c r="N10721" s="4" t="str">
        <f>IF(AND(P10721 &lt;&gt; "", P10721 &lt;&gt; "---"), HYPERLINK(P10721, Q10721), "")</f>
        <v/>
      </c>
      <c r="O10721" s="21">
        <f>L10721*H10721</f>
        <v>0</v>
      </c>
      <c r="P10721" s="26" t="s">
        <v>362</v>
      </c>
      <c r="Q10721" t="str">
        <f>"ссылка"</f>
        <v>ссылка</v>
      </c>
    </row>
    <row r="10722" spans="1:17" ht="14.25" customHeight="1" outlineLevel="1" x14ac:dyDescent="0.2">
      <c r="A10722" s="24" t="s">
        <v>27729</v>
      </c>
      <c r="B10722" s="1" t="s">
        <v>27475</v>
      </c>
      <c r="E10722" s="1" t="s">
        <v>27730</v>
      </c>
      <c r="F10722" s="4" t="s">
        <v>20</v>
      </c>
      <c r="G10722" s="2" t="s">
        <v>1017</v>
      </c>
      <c r="H10722" s="1" t="s">
        <v>1397</v>
      </c>
      <c r="I10722" s="1" t="s">
        <v>552</v>
      </c>
      <c r="J10722" s="1" t="s">
        <v>553</v>
      </c>
      <c r="K10722" s="1" t="s">
        <v>4246</v>
      </c>
      <c r="M10722" s="1">
        <f>IF($P$5&lt;20000,H10722*L10722,IF($P$5&lt;50000,I10722*L10722,IF($P$5&lt;100000,J10722*L10722,IF($P$5&lt;80000000,K10722*L10722))))</f>
        <v>0</v>
      </c>
      <c r="N10722" s="4" t="str">
        <f>IF(AND(P10722 &lt;&gt; "", P10722 &lt;&gt; "---"), HYPERLINK(P10722, Q10722), "")</f>
        <v/>
      </c>
      <c r="O10722" s="21">
        <f>L10722*H10722</f>
        <v>0</v>
      </c>
      <c r="P10722" s="26" t="s">
        <v>362</v>
      </c>
      <c r="Q10722" t="str">
        <f>"ссылка"</f>
        <v>ссылка</v>
      </c>
    </row>
    <row r="10723" spans="1:17" ht="14.25" customHeight="1" outlineLevel="1" x14ac:dyDescent="0.2">
      <c r="A10723" s="24" t="s">
        <v>27731</v>
      </c>
      <c r="B10723" s="1" t="s">
        <v>27475</v>
      </c>
      <c r="E10723" s="1" t="s">
        <v>27732</v>
      </c>
      <c r="F10723" s="4" t="s">
        <v>20</v>
      </c>
      <c r="G10723" s="2" t="s">
        <v>1361</v>
      </c>
      <c r="H10723" s="1" t="s">
        <v>2096</v>
      </c>
      <c r="I10723" s="1" t="s">
        <v>2097</v>
      </c>
      <c r="J10723" s="1" t="s">
        <v>2097</v>
      </c>
      <c r="K10723" s="1" t="s">
        <v>2098</v>
      </c>
      <c r="M10723" s="1">
        <f>IF($P$5&lt;20000,H10723*L10723,IF($P$5&lt;50000,I10723*L10723,IF($P$5&lt;100000,J10723*L10723,IF($P$5&lt;80000000,K10723*L10723))))</f>
        <v>0</v>
      </c>
      <c r="N10723" s="4" t="str">
        <f>IF(AND(P10723 &lt;&gt; "", P10723 &lt;&gt; "---"), HYPERLINK(P10723, Q10723), "")</f>
        <v/>
      </c>
      <c r="O10723" s="21">
        <f>L10723*H10723</f>
        <v>0</v>
      </c>
      <c r="P10723" s="26" t="s">
        <v>362</v>
      </c>
      <c r="Q10723" t="str">
        <f>"ссылка"</f>
        <v>ссылка</v>
      </c>
    </row>
    <row r="10724" spans="1:17" ht="14.25" customHeight="1" outlineLevel="1" x14ac:dyDescent="0.2">
      <c r="A10724" s="24" t="s">
        <v>27733</v>
      </c>
      <c r="B10724" s="1" t="s">
        <v>27475</v>
      </c>
      <c r="E10724" s="1" t="s">
        <v>27734</v>
      </c>
      <c r="F10724" s="4" t="s">
        <v>20</v>
      </c>
      <c r="G10724" s="2" t="s">
        <v>2123</v>
      </c>
      <c r="H10724" s="1" t="s">
        <v>1475</v>
      </c>
      <c r="I10724" s="1" t="s">
        <v>1302</v>
      </c>
      <c r="J10724" s="1" t="s">
        <v>1058</v>
      </c>
      <c r="K10724" s="1" t="s">
        <v>1305</v>
      </c>
      <c r="M10724" s="1">
        <f>IF($P$5&lt;20000,H10724*L10724,IF($P$5&lt;50000,I10724*L10724,IF($P$5&lt;100000,J10724*L10724,IF($P$5&lt;80000000,K10724*L10724))))</f>
        <v>0</v>
      </c>
      <c r="N10724" s="4" t="str">
        <f>IF(AND(P10724 &lt;&gt; "", P10724 &lt;&gt; "---"), HYPERLINK(P10724, Q10724), "")</f>
        <v/>
      </c>
      <c r="O10724" s="21">
        <f>L10724*H10724</f>
        <v>0</v>
      </c>
      <c r="P10724" s="26" t="s">
        <v>362</v>
      </c>
      <c r="Q10724" t="str">
        <f>"ссылка"</f>
        <v>ссылка</v>
      </c>
    </row>
    <row r="10725" spans="1:17" ht="14.25" customHeight="1" outlineLevel="1" x14ac:dyDescent="0.2">
      <c r="A10725" s="24" t="s">
        <v>27735</v>
      </c>
      <c r="B10725" s="1" t="s">
        <v>27475</v>
      </c>
      <c r="E10725" s="1" t="s">
        <v>27736</v>
      </c>
      <c r="F10725" s="4" t="s">
        <v>20</v>
      </c>
      <c r="G10725" s="2" t="s">
        <v>1607</v>
      </c>
      <c r="H10725" s="1" t="s">
        <v>553</v>
      </c>
      <c r="I10725" s="1" t="s">
        <v>4246</v>
      </c>
      <c r="J10725" s="1" t="s">
        <v>4344</v>
      </c>
      <c r="K10725" s="1" t="s">
        <v>4604</v>
      </c>
      <c r="M10725" s="1">
        <f>IF($P$5&lt;20000,H10725*L10725,IF($P$5&lt;50000,I10725*L10725,IF($P$5&lt;100000,J10725*L10725,IF($P$5&lt;80000000,K10725*L10725))))</f>
        <v>0</v>
      </c>
      <c r="N10725" s="4" t="str">
        <f>IF(AND(P10725 &lt;&gt; "", P10725 &lt;&gt; "---"), HYPERLINK(P10725, Q10725), "")</f>
        <v/>
      </c>
      <c r="O10725" s="21">
        <f>L10725*H10725</f>
        <v>0</v>
      </c>
      <c r="P10725" s="26" t="s">
        <v>362</v>
      </c>
      <c r="Q10725" t="str">
        <f>"ссылка"</f>
        <v>ссылка</v>
      </c>
    </row>
    <row r="10726" spans="1:17" ht="14.25" customHeight="1" outlineLevel="1" x14ac:dyDescent="0.2">
      <c r="A10726" s="24" t="s">
        <v>27737</v>
      </c>
      <c r="B10726" s="1" t="s">
        <v>27475</v>
      </c>
      <c r="E10726" s="1" t="s">
        <v>27738</v>
      </c>
      <c r="F10726" s="4" t="s">
        <v>20</v>
      </c>
      <c r="G10726" s="2" t="s">
        <v>350</v>
      </c>
      <c r="H10726" s="1" t="s">
        <v>3152</v>
      </c>
      <c r="I10726" s="1" t="s">
        <v>2114</v>
      </c>
      <c r="J10726" s="1" t="s">
        <v>2145</v>
      </c>
      <c r="K10726" s="1" t="s">
        <v>2146</v>
      </c>
      <c r="M10726" s="1">
        <f>IF($P$5&lt;20000,H10726*L10726,IF($P$5&lt;50000,I10726*L10726,IF($P$5&lt;100000,J10726*L10726,IF($P$5&lt;80000000,K10726*L10726))))</f>
        <v>0</v>
      </c>
      <c r="N10726" s="4" t="str">
        <f>IF(AND(P10726 &lt;&gt; "", P10726 &lt;&gt; "---"), HYPERLINK(P10726, Q10726), "")</f>
        <v/>
      </c>
      <c r="O10726" s="21">
        <f>L10726*H10726</f>
        <v>0</v>
      </c>
      <c r="P10726" s="26" t="s">
        <v>362</v>
      </c>
      <c r="Q10726" t="str">
        <f>"ссылка"</f>
        <v>ссылка</v>
      </c>
    </row>
    <row r="10727" spans="1:17" ht="14.25" customHeight="1" outlineLevel="1" x14ac:dyDescent="0.2">
      <c r="A10727" s="24" t="s">
        <v>27739</v>
      </c>
      <c r="B10727" s="1" t="s">
        <v>27475</v>
      </c>
      <c r="E10727" s="1" t="s">
        <v>27740</v>
      </c>
      <c r="F10727" s="4" t="s">
        <v>20</v>
      </c>
      <c r="G10727" s="2" t="s">
        <v>1607</v>
      </c>
      <c r="H10727" s="1" t="s">
        <v>553</v>
      </c>
      <c r="I10727" s="1" t="s">
        <v>4246</v>
      </c>
      <c r="J10727" s="1" t="s">
        <v>4344</v>
      </c>
      <c r="K10727" s="1" t="s">
        <v>4604</v>
      </c>
      <c r="M10727" s="1">
        <f>IF($P$5&lt;20000,H10727*L10727,IF($P$5&lt;50000,I10727*L10727,IF($P$5&lt;100000,J10727*L10727,IF($P$5&lt;80000000,K10727*L10727))))</f>
        <v>0</v>
      </c>
      <c r="N10727" s="4" t="str">
        <f>IF(AND(P10727 &lt;&gt; "", P10727 &lt;&gt; "---"), HYPERLINK(P10727, Q10727), "")</f>
        <v/>
      </c>
      <c r="O10727" s="21">
        <f>L10727*H10727</f>
        <v>0</v>
      </c>
      <c r="P10727" s="26" t="s">
        <v>362</v>
      </c>
      <c r="Q10727" t="str">
        <f>"ссылка"</f>
        <v>ссылка</v>
      </c>
    </row>
    <row r="10728" spans="1:17" ht="14.25" customHeight="1" outlineLevel="1" x14ac:dyDescent="0.2">
      <c r="A10728" s="24" t="s">
        <v>27741</v>
      </c>
      <c r="B10728" s="1" t="s">
        <v>27475</v>
      </c>
      <c r="E10728" s="1" t="s">
        <v>27742</v>
      </c>
      <c r="F10728" s="4" t="s">
        <v>20</v>
      </c>
      <c r="G10728" s="2" t="s">
        <v>1673</v>
      </c>
      <c r="H10728" s="1" t="s">
        <v>26783</v>
      </c>
      <c r="I10728" s="1" t="s">
        <v>26784</v>
      </c>
      <c r="J10728" s="1" t="s">
        <v>26784</v>
      </c>
      <c r="K10728" s="1" t="s">
        <v>26679</v>
      </c>
      <c r="M10728" s="1">
        <f>IF($P$5&lt;20000,H10728*L10728,IF($P$5&lt;50000,I10728*L10728,IF($P$5&lt;100000,J10728*L10728,IF($P$5&lt;80000000,K10728*L10728))))</f>
        <v>0</v>
      </c>
      <c r="N10728" s="4" t="str">
        <f>IF(AND(P10728 &lt;&gt; "", P10728 &lt;&gt; "---"), HYPERLINK(P10728, Q10728), "")</f>
        <v/>
      </c>
      <c r="O10728" s="21">
        <f>L10728*H10728</f>
        <v>0</v>
      </c>
      <c r="P10728" s="26" t="s">
        <v>362</v>
      </c>
      <c r="Q10728" t="str">
        <f>"ссылка"</f>
        <v>ссылка</v>
      </c>
    </row>
    <row r="10729" spans="1:17" ht="14.25" customHeight="1" outlineLevel="1" x14ac:dyDescent="0.2">
      <c r="A10729" s="24" t="s">
        <v>27743</v>
      </c>
      <c r="B10729" s="1" t="s">
        <v>27475</v>
      </c>
      <c r="E10729" s="1" t="s">
        <v>27744</v>
      </c>
      <c r="F10729" s="4" t="s">
        <v>20</v>
      </c>
      <c r="G10729" s="2" t="s">
        <v>1304</v>
      </c>
      <c r="H10729" s="1" t="s">
        <v>27477</v>
      </c>
      <c r="I10729" s="1" t="s">
        <v>27477</v>
      </c>
      <c r="J10729" s="1" t="s">
        <v>16510</v>
      </c>
      <c r="K10729" s="1" t="s">
        <v>16510</v>
      </c>
      <c r="M10729" s="1">
        <f>IF($P$5&lt;20000,H10729*L10729,IF($P$5&lt;50000,I10729*L10729,IF($P$5&lt;100000,J10729*L10729,IF($P$5&lt;80000000,K10729*L10729))))</f>
        <v>0</v>
      </c>
      <c r="N10729" s="4" t="str">
        <f>IF(AND(P10729 &lt;&gt; "", P10729 &lt;&gt; "---"), HYPERLINK(P10729, Q10729), "")</f>
        <v/>
      </c>
      <c r="O10729" s="21">
        <f>L10729*H10729</f>
        <v>0</v>
      </c>
      <c r="P10729" s="26" t="s">
        <v>362</v>
      </c>
      <c r="Q10729" t="str">
        <f>"ссылка"</f>
        <v>ссылка</v>
      </c>
    </row>
    <row r="10730" spans="1:17" ht="14.25" customHeight="1" outlineLevel="1" x14ac:dyDescent="0.2">
      <c r="A10730" s="24" t="s">
        <v>27745</v>
      </c>
      <c r="B10730" s="1" t="s">
        <v>27475</v>
      </c>
      <c r="E10730" s="1" t="s">
        <v>27746</v>
      </c>
      <c r="F10730" s="4" t="s">
        <v>20</v>
      </c>
      <c r="G10730" s="2" t="s">
        <v>1607</v>
      </c>
      <c r="H10730" s="1" t="s">
        <v>553</v>
      </c>
      <c r="I10730" s="1" t="s">
        <v>4246</v>
      </c>
      <c r="J10730" s="1" t="s">
        <v>4344</v>
      </c>
      <c r="K10730" s="1" t="s">
        <v>4604</v>
      </c>
      <c r="M10730" s="1">
        <f>IF($P$5&lt;20000,H10730*L10730,IF($P$5&lt;50000,I10730*L10730,IF($P$5&lt;100000,J10730*L10730,IF($P$5&lt;80000000,K10730*L10730))))</f>
        <v>0</v>
      </c>
      <c r="N10730" s="4" t="str">
        <f>IF(AND(P10730 &lt;&gt; "", P10730 &lt;&gt; "---"), HYPERLINK(P10730, Q10730), "")</f>
        <v/>
      </c>
      <c r="O10730" s="21">
        <f>L10730*H10730</f>
        <v>0</v>
      </c>
      <c r="P10730" s="26" t="s">
        <v>362</v>
      </c>
      <c r="Q10730" t="str">
        <f>"ссылка"</f>
        <v>ссылка</v>
      </c>
    </row>
    <row r="10731" spans="1:17" ht="14.25" customHeight="1" outlineLevel="1" x14ac:dyDescent="0.2">
      <c r="A10731" s="24" t="s">
        <v>27747</v>
      </c>
      <c r="B10731" s="1" t="s">
        <v>27475</v>
      </c>
      <c r="E10731" s="1" t="s">
        <v>27748</v>
      </c>
      <c r="F10731" s="4" t="s">
        <v>20</v>
      </c>
      <c r="G10731" s="2" t="s">
        <v>1017</v>
      </c>
      <c r="H10731" s="1" t="s">
        <v>1397</v>
      </c>
      <c r="I10731" s="1" t="s">
        <v>552</v>
      </c>
      <c r="J10731" s="1" t="s">
        <v>553</v>
      </c>
      <c r="K10731" s="1" t="s">
        <v>4246</v>
      </c>
      <c r="M10731" s="1">
        <f>IF($P$5&lt;20000,H10731*L10731,IF($P$5&lt;50000,I10731*L10731,IF($P$5&lt;100000,J10731*L10731,IF($P$5&lt;80000000,K10731*L10731))))</f>
        <v>0</v>
      </c>
      <c r="N10731" s="4" t="str">
        <f>IF(AND(P10731 &lt;&gt; "", P10731 &lt;&gt; "---"), HYPERLINK(P10731, Q10731), "")</f>
        <v/>
      </c>
      <c r="O10731" s="21">
        <f>L10731*H10731</f>
        <v>0</v>
      </c>
      <c r="P10731" s="26" t="s">
        <v>362</v>
      </c>
      <c r="Q10731" t="str">
        <f>"ссылка"</f>
        <v>ссылка</v>
      </c>
    </row>
    <row r="10732" spans="1:17" ht="14.25" customHeight="1" outlineLevel="1" x14ac:dyDescent="0.2">
      <c r="A10732" s="24" t="s">
        <v>27749</v>
      </c>
      <c r="B10732" s="1" t="s">
        <v>27475</v>
      </c>
      <c r="E10732" s="1" t="s">
        <v>27750</v>
      </c>
      <c r="F10732" s="4" t="s">
        <v>20</v>
      </c>
      <c r="G10732" s="2" t="s">
        <v>1361</v>
      </c>
      <c r="H10732" s="1" t="s">
        <v>2096</v>
      </c>
      <c r="I10732" s="1" t="s">
        <v>2097</v>
      </c>
      <c r="J10732" s="1" t="s">
        <v>2097</v>
      </c>
      <c r="K10732" s="1" t="s">
        <v>2098</v>
      </c>
      <c r="M10732" s="1">
        <f>IF($P$5&lt;20000,H10732*L10732,IF($P$5&lt;50000,I10732*L10732,IF($P$5&lt;100000,J10732*L10732,IF($P$5&lt;80000000,K10732*L10732))))</f>
        <v>0</v>
      </c>
      <c r="N10732" s="4" t="str">
        <f>IF(AND(P10732 &lt;&gt; "", P10732 &lt;&gt; "---"), HYPERLINK(P10732, Q10732), "")</f>
        <v/>
      </c>
      <c r="O10732" s="21">
        <f>L10732*H10732</f>
        <v>0</v>
      </c>
      <c r="P10732" s="26" t="s">
        <v>362</v>
      </c>
      <c r="Q10732" t="str">
        <f>"ссылка"</f>
        <v>ссылка</v>
      </c>
    </row>
    <row r="10733" spans="1:17" ht="14.25" customHeight="1" outlineLevel="1" x14ac:dyDescent="0.2">
      <c r="A10733" s="24" t="s">
        <v>27751</v>
      </c>
      <c r="B10733" s="1" t="s">
        <v>27475</v>
      </c>
      <c r="E10733" s="1" t="s">
        <v>27752</v>
      </c>
      <c r="F10733" s="4" t="s">
        <v>20</v>
      </c>
      <c r="G10733" s="2" t="s">
        <v>1304</v>
      </c>
      <c r="H10733" s="1" t="s">
        <v>27477</v>
      </c>
      <c r="I10733" s="1" t="s">
        <v>27477</v>
      </c>
      <c r="J10733" s="1" t="s">
        <v>16510</v>
      </c>
      <c r="K10733" s="1" t="s">
        <v>16510</v>
      </c>
      <c r="M10733" s="1">
        <f>IF($P$5&lt;20000,H10733*L10733,IF($P$5&lt;50000,I10733*L10733,IF($P$5&lt;100000,J10733*L10733,IF($P$5&lt;80000000,K10733*L10733))))</f>
        <v>0</v>
      </c>
      <c r="N10733" s="4" t="str">
        <f>IF(AND(P10733 &lt;&gt; "", P10733 &lt;&gt; "---"), HYPERLINK(P10733, Q10733), "")</f>
        <v/>
      </c>
      <c r="O10733" s="21">
        <f>L10733*H10733</f>
        <v>0</v>
      </c>
      <c r="P10733" s="26" t="s">
        <v>362</v>
      </c>
      <c r="Q10733" t="str">
        <f>"ссылка"</f>
        <v>ссылка</v>
      </c>
    </row>
    <row r="10734" spans="1:17" ht="14.25" customHeight="1" outlineLevel="1" x14ac:dyDescent="0.2">
      <c r="A10734" s="24" t="s">
        <v>27753</v>
      </c>
      <c r="B10734" s="1" t="s">
        <v>27475</v>
      </c>
      <c r="E10734" s="1" t="s">
        <v>27754</v>
      </c>
      <c r="F10734" s="4" t="s">
        <v>20</v>
      </c>
      <c r="G10734" s="2" t="s">
        <v>1903</v>
      </c>
      <c r="H10734" s="1" t="s">
        <v>3152</v>
      </c>
      <c r="I10734" s="1" t="s">
        <v>2114</v>
      </c>
      <c r="J10734" s="1" t="s">
        <v>2145</v>
      </c>
      <c r="K10734" s="1" t="s">
        <v>2146</v>
      </c>
      <c r="M10734" s="1">
        <f>IF($P$5&lt;20000,H10734*L10734,IF($P$5&lt;50000,I10734*L10734,IF($P$5&lt;100000,J10734*L10734,IF($P$5&lt;80000000,K10734*L10734))))</f>
        <v>0</v>
      </c>
      <c r="N10734" s="4" t="str">
        <f>IF(AND(P10734 &lt;&gt; "", P10734 &lt;&gt; "---"), HYPERLINK(P10734, Q10734), "")</f>
        <v/>
      </c>
      <c r="O10734" s="21">
        <f>L10734*H10734</f>
        <v>0</v>
      </c>
      <c r="P10734" s="26" t="s">
        <v>362</v>
      </c>
      <c r="Q10734" t="str">
        <f>"ссылка"</f>
        <v>ссылка</v>
      </c>
    </row>
    <row r="10735" spans="1:17" ht="14.25" customHeight="1" outlineLevel="1" x14ac:dyDescent="0.2">
      <c r="A10735" s="24" t="s">
        <v>27755</v>
      </c>
      <c r="B10735" s="1" t="s">
        <v>27475</v>
      </c>
      <c r="E10735" s="1" t="s">
        <v>27756</v>
      </c>
      <c r="F10735" s="4" t="s">
        <v>20</v>
      </c>
      <c r="G10735" s="2" t="s">
        <v>1017</v>
      </c>
      <c r="H10735" s="1" t="s">
        <v>1397</v>
      </c>
      <c r="I10735" s="1" t="s">
        <v>552</v>
      </c>
      <c r="J10735" s="1" t="s">
        <v>553</v>
      </c>
      <c r="K10735" s="1" t="s">
        <v>4246</v>
      </c>
      <c r="M10735" s="1">
        <f>IF($P$5&lt;20000,H10735*L10735,IF($P$5&lt;50000,I10735*L10735,IF($P$5&lt;100000,J10735*L10735,IF($P$5&lt;80000000,K10735*L10735))))</f>
        <v>0</v>
      </c>
      <c r="N10735" s="4" t="str">
        <f>IF(AND(P10735 &lt;&gt; "", P10735 &lt;&gt; "---"), HYPERLINK(P10735, Q10735), "")</f>
        <v/>
      </c>
      <c r="O10735" s="21">
        <f>L10735*H10735</f>
        <v>0</v>
      </c>
      <c r="P10735" s="26" t="s">
        <v>362</v>
      </c>
      <c r="Q10735" t="str">
        <f>"ссылка"</f>
        <v>ссылка</v>
      </c>
    </row>
    <row r="10736" spans="1:17" ht="14.25" customHeight="1" outlineLevel="1" x14ac:dyDescent="0.2">
      <c r="A10736" s="24" t="s">
        <v>27757</v>
      </c>
      <c r="B10736" s="1" t="s">
        <v>27475</v>
      </c>
      <c r="E10736" s="1" t="s">
        <v>27758</v>
      </c>
      <c r="F10736" s="4" t="s">
        <v>20</v>
      </c>
      <c r="G10736" s="2" t="s">
        <v>1361</v>
      </c>
      <c r="H10736" s="1" t="s">
        <v>2096</v>
      </c>
      <c r="I10736" s="1" t="s">
        <v>2097</v>
      </c>
      <c r="J10736" s="1" t="s">
        <v>2097</v>
      </c>
      <c r="K10736" s="1" t="s">
        <v>2098</v>
      </c>
      <c r="M10736" s="1">
        <f>IF($P$5&lt;20000,H10736*L10736,IF($P$5&lt;50000,I10736*L10736,IF($P$5&lt;100000,J10736*L10736,IF($P$5&lt;80000000,K10736*L10736))))</f>
        <v>0</v>
      </c>
      <c r="N10736" s="4" t="str">
        <f>IF(AND(P10736 &lt;&gt; "", P10736 &lt;&gt; "---"), HYPERLINK(P10736, Q10736), "")</f>
        <v/>
      </c>
      <c r="O10736" s="21">
        <f>L10736*H10736</f>
        <v>0</v>
      </c>
      <c r="P10736" s="26" t="s">
        <v>362</v>
      </c>
      <c r="Q10736" t="str">
        <f>"ссылка"</f>
        <v>ссылка</v>
      </c>
    </row>
    <row r="10737" spans="1:17" ht="14.25" customHeight="1" outlineLevel="1" x14ac:dyDescent="0.2">
      <c r="A10737" s="24" t="s">
        <v>27759</v>
      </c>
      <c r="B10737" s="1" t="s">
        <v>27475</v>
      </c>
      <c r="E10737" s="1" t="s">
        <v>27760</v>
      </c>
      <c r="F10737" s="4" t="s">
        <v>20</v>
      </c>
      <c r="G10737" s="2" t="s">
        <v>1361</v>
      </c>
      <c r="H10737" s="1" t="s">
        <v>2096</v>
      </c>
      <c r="I10737" s="1" t="s">
        <v>2097</v>
      </c>
      <c r="J10737" s="1" t="s">
        <v>2097</v>
      </c>
      <c r="K10737" s="1" t="s">
        <v>2098</v>
      </c>
      <c r="M10737" s="1">
        <f>IF($P$5&lt;20000,H10737*L10737,IF($P$5&lt;50000,I10737*L10737,IF($P$5&lt;100000,J10737*L10737,IF($P$5&lt;80000000,K10737*L10737))))</f>
        <v>0</v>
      </c>
      <c r="N10737" s="4" t="str">
        <f>IF(AND(P10737 &lt;&gt; "", P10737 &lt;&gt; "---"), HYPERLINK(P10737, Q10737), "")</f>
        <v/>
      </c>
      <c r="O10737" s="21">
        <f>L10737*H10737</f>
        <v>0</v>
      </c>
      <c r="P10737" s="26" t="s">
        <v>362</v>
      </c>
      <c r="Q10737" t="str">
        <f>"ссылка"</f>
        <v>ссылка</v>
      </c>
    </row>
    <row r="10738" spans="1:17" ht="14.25" customHeight="1" outlineLevel="1" x14ac:dyDescent="0.2">
      <c r="A10738" s="24" t="s">
        <v>27761</v>
      </c>
      <c r="B10738" s="1" t="s">
        <v>27475</v>
      </c>
      <c r="E10738" s="1" t="s">
        <v>27762</v>
      </c>
      <c r="F10738" s="4" t="s">
        <v>20</v>
      </c>
      <c r="G10738" s="2" t="s">
        <v>1673</v>
      </c>
      <c r="H10738" s="1" t="s">
        <v>26783</v>
      </c>
      <c r="I10738" s="1" t="s">
        <v>26784</v>
      </c>
      <c r="J10738" s="1" t="s">
        <v>26784</v>
      </c>
      <c r="K10738" s="1" t="s">
        <v>26679</v>
      </c>
      <c r="M10738" s="1">
        <f>IF($P$5&lt;20000,H10738*L10738,IF($P$5&lt;50000,I10738*L10738,IF($P$5&lt;100000,J10738*L10738,IF($P$5&lt;80000000,K10738*L10738))))</f>
        <v>0</v>
      </c>
      <c r="N10738" s="4" t="str">
        <f>IF(AND(P10738 &lt;&gt; "", P10738 &lt;&gt; "---"), HYPERLINK(P10738, Q10738), "")</f>
        <v/>
      </c>
      <c r="O10738" s="21">
        <f>L10738*H10738</f>
        <v>0</v>
      </c>
      <c r="P10738" s="26" t="s">
        <v>362</v>
      </c>
      <c r="Q10738" t="str">
        <f>"ссылка"</f>
        <v>ссылка</v>
      </c>
    </row>
    <row r="10739" spans="1:17" ht="14.25" customHeight="1" outlineLevel="1" x14ac:dyDescent="0.2">
      <c r="A10739" s="24" t="s">
        <v>27763</v>
      </c>
      <c r="B10739" s="1" t="s">
        <v>27475</v>
      </c>
      <c r="E10739" s="1" t="s">
        <v>27764</v>
      </c>
      <c r="F10739" s="4" t="s">
        <v>20</v>
      </c>
      <c r="G10739" s="2" t="s">
        <v>1497</v>
      </c>
      <c r="H10739" s="1" t="s">
        <v>1364</v>
      </c>
      <c r="I10739" s="1" t="s">
        <v>1355</v>
      </c>
      <c r="J10739" s="1" t="s">
        <v>1410</v>
      </c>
      <c r="K10739" s="1" t="s">
        <v>1429</v>
      </c>
      <c r="M10739" s="1">
        <f>IF($P$5&lt;20000,H10739*L10739,IF($P$5&lt;50000,I10739*L10739,IF($P$5&lt;100000,J10739*L10739,IF($P$5&lt;80000000,K10739*L10739))))</f>
        <v>0</v>
      </c>
      <c r="N10739" s="4" t="str">
        <f>IF(AND(P10739 &lt;&gt; "", P10739 &lt;&gt; "---"), HYPERLINK(P10739, Q10739), "")</f>
        <v/>
      </c>
      <c r="O10739" s="21">
        <f>L10739*H10739</f>
        <v>0</v>
      </c>
      <c r="P10739" s="26" t="s">
        <v>362</v>
      </c>
      <c r="Q10739" t="str">
        <f>"ссылка"</f>
        <v>ссылка</v>
      </c>
    </row>
    <row r="10740" spans="1:17" ht="14.25" customHeight="1" outlineLevel="1" x14ac:dyDescent="0.2">
      <c r="A10740" s="24" t="s">
        <v>27765</v>
      </c>
      <c r="B10740" s="1" t="s">
        <v>27475</v>
      </c>
      <c r="E10740" s="1" t="s">
        <v>27766</v>
      </c>
      <c r="F10740" s="4" t="s">
        <v>20</v>
      </c>
      <c r="G10740" s="2" t="s">
        <v>1017</v>
      </c>
      <c r="H10740" s="1" t="s">
        <v>1397</v>
      </c>
      <c r="I10740" s="1" t="s">
        <v>552</v>
      </c>
      <c r="J10740" s="1" t="s">
        <v>553</v>
      </c>
      <c r="K10740" s="1" t="s">
        <v>4246</v>
      </c>
      <c r="M10740" s="1">
        <f>IF($P$5&lt;20000,H10740*L10740,IF($P$5&lt;50000,I10740*L10740,IF($P$5&lt;100000,J10740*L10740,IF($P$5&lt;80000000,K10740*L10740))))</f>
        <v>0</v>
      </c>
      <c r="N10740" s="4" t="str">
        <f>IF(AND(P10740 &lt;&gt; "", P10740 &lt;&gt; "---"), HYPERLINK(P10740, Q10740), "")</f>
        <v/>
      </c>
      <c r="O10740" s="21">
        <f>L10740*H10740</f>
        <v>0</v>
      </c>
      <c r="P10740" s="26" t="s">
        <v>362</v>
      </c>
      <c r="Q10740" t="str">
        <f>"ссылка"</f>
        <v>ссылка</v>
      </c>
    </row>
    <row r="10741" spans="1:17" ht="14.25" customHeight="1" outlineLevel="1" x14ac:dyDescent="0.2">
      <c r="A10741" s="24" t="s">
        <v>27767</v>
      </c>
      <c r="B10741" s="1" t="s">
        <v>27475</v>
      </c>
      <c r="E10741" s="1" t="s">
        <v>27768</v>
      </c>
      <c r="F10741" s="4" t="s">
        <v>20</v>
      </c>
      <c r="G10741" s="2" t="s">
        <v>876</v>
      </c>
      <c r="H10741" s="1" t="s">
        <v>1357</v>
      </c>
      <c r="I10741" s="1" t="s">
        <v>1643</v>
      </c>
      <c r="J10741" s="1" t="s">
        <v>1076</v>
      </c>
      <c r="K10741" s="1" t="s">
        <v>1396</v>
      </c>
      <c r="M10741" s="1">
        <f>IF($P$5&lt;20000,H10741*L10741,IF($P$5&lt;50000,I10741*L10741,IF($P$5&lt;100000,J10741*L10741,IF($P$5&lt;80000000,K10741*L10741))))</f>
        <v>0</v>
      </c>
      <c r="N10741" s="4" t="str">
        <f>IF(AND(P10741 &lt;&gt; "", P10741 &lt;&gt; "---"), HYPERLINK(P10741, Q10741), "")</f>
        <v/>
      </c>
      <c r="O10741" s="21">
        <f>L10741*H10741</f>
        <v>0</v>
      </c>
      <c r="P10741" s="26" t="s">
        <v>362</v>
      </c>
      <c r="Q10741" t="str">
        <f>"ссылка"</f>
        <v>ссылка</v>
      </c>
    </row>
    <row r="10742" spans="1:17" ht="14.25" customHeight="1" outlineLevel="1" x14ac:dyDescent="0.2">
      <c r="A10742" s="24" t="s">
        <v>27769</v>
      </c>
      <c r="B10742" s="1" t="s">
        <v>27475</v>
      </c>
      <c r="E10742" s="1" t="s">
        <v>27770</v>
      </c>
      <c r="F10742" s="4" t="s">
        <v>20</v>
      </c>
      <c r="G10742" s="2" t="s">
        <v>970</v>
      </c>
      <c r="H10742" s="1" t="s">
        <v>991</v>
      </c>
      <c r="I10742" s="1" t="s">
        <v>992</v>
      </c>
      <c r="J10742" s="1" t="s">
        <v>3172</v>
      </c>
      <c r="K10742" s="1" t="s">
        <v>994</v>
      </c>
      <c r="M10742" s="1">
        <f>IF($P$5&lt;20000,H10742*L10742,IF($P$5&lt;50000,I10742*L10742,IF($P$5&lt;100000,J10742*L10742,IF($P$5&lt;80000000,K10742*L10742))))</f>
        <v>0</v>
      </c>
      <c r="N10742" s="4" t="str">
        <f>IF(AND(P10742 &lt;&gt; "", P10742 &lt;&gt; "---"), HYPERLINK(P10742, Q10742), "")</f>
        <v/>
      </c>
      <c r="O10742" s="21">
        <f>L10742*H10742</f>
        <v>0</v>
      </c>
      <c r="P10742" s="26" t="s">
        <v>362</v>
      </c>
      <c r="Q10742" t="str">
        <f>"ссылка"</f>
        <v>ссылка</v>
      </c>
    </row>
    <row r="10743" spans="1:17" ht="14.25" customHeight="1" outlineLevel="1" x14ac:dyDescent="0.2">
      <c r="A10743" s="24" t="s">
        <v>27771</v>
      </c>
      <c r="B10743" s="1" t="s">
        <v>27475</v>
      </c>
      <c r="E10743" s="1" t="s">
        <v>27772</v>
      </c>
      <c r="F10743" s="4" t="s">
        <v>20</v>
      </c>
      <c r="G10743" s="2" t="s">
        <v>970</v>
      </c>
      <c r="H10743" s="1" t="s">
        <v>991</v>
      </c>
      <c r="I10743" s="1" t="s">
        <v>992</v>
      </c>
      <c r="J10743" s="1" t="s">
        <v>3172</v>
      </c>
      <c r="K10743" s="1" t="s">
        <v>994</v>
      </c>
      <c r="M10743" s="1">
        <f>IF($P$5&lt;20000,H10743*L10743,IF($P$5&lt;50000,I10743*L10743,IF($P$5&lt;100000,J10743*L10743,IF($P$5&lt;80000000,K10743*L10743))))</f>
        <v>0</v>
      </c>
      <c r="N10743" s="4" t="str">
        <f>IF(AND(P10743 &lt;&gt; "", P10743 &lt;&gt; "---"), HYPERLINK(P10743, Q10743), "")</f>
        <v/>
      </c>
      <c r="O10743" s="21">
        <f>L10743*H10743</f>
        <v>0</v>
      </c>
      <c r="P10743" s="26" t="s">
        <v>362</v>
      </c>
      <c r="Q10743" t="str">
        <f>"ссылка"</f>
        <v>ссылка</v>
      </c>
    </row>
    <row r="10744" spans="1:17" ht="14.25" customHeight="1" outlineLevel="1" x14ac:dyDescent="0.2">
      <c r="A10744" s="24" t="s">
        <v>27773</v>
      </c>
      <c r="B10744" s="1" t="s">
        <v>27475</v>
      </c>
      <c r="E10744" s="1" t="s">
        <v>27774</v>
      </c>
      <c r="F10744" s="4" t="s">
        <v>20</v>
      </c>
      <c r="G10744" s="2" t="s">
        <v>559</v>
      </c>
      <c r="H10744" s="1" t="s">
        <v>2114</v>
      </c>
      <c r="I10744" s="1" t="s">
        <v>2145</v>
      </c>
      <c r="J10744" s="1" t="s">
        <v>358</v>
      </c>
      <c r="K10744" s="1" t="s">
        <v>3140</v>
      </c>
      <c r="M10744" s="1">
        <f>IF($P$5&lt;20000,H10744*L10744,IF($P$5&lt;50000,I10744*L10744,IF($P$5&lt;100000,J10744*L10744,IF($P$5&lt;80000000,K10744*L10744))))</f>
        <v>0</v>
      </c>
      <c r="N10744" s="4" t="str">
        <f>IF(AND(P10744 &lt;&gt; "", P10744 &lt;&gt; "---"), HYPERLINK(P10744, Q10744), "")</f>
        <v/>
      </c>
      <c r="O10744" s="21">
        <f>L10744*H10744</f>
        <v>0</v>
      </c>
      <c r="P10744" s="26" t="s">
        <v>362</v>
      </c>
      <c r="Q10744" t="str">
        <f>"ссылка"</f>
        <v>ссылка</v>
      </c>
    </row>
    <row r="10745" spans="1:17" ht="14.25" customHeight="1" outlineLevel="1" x14ac:dyDescent="0.2">
      <c r="A10745" s="24" t="s">
        <v>27775</v>
      </c>
      <c r="B10745" s="1" t="s">
        <v>27475</v>
      </c>
      <c r="E10745" s="1" t="s">
        <v>27776</v>
      </c>
      <c r="F10745" s="4" t="s">
        <v>20</v>
      </c>
      <c r="G10745" s="2" t="s">
        <v>1304</v>
      </c>
      <c r="H10745" s="1" t="s">
        <v>27477</v>
      </c>
      <c r="I10745" s="1" t="s">
        <v>27477</v>
      </c>
      <c r="J10745" s="1" t="s">
        <v>16510</v>
      </c>
      <c r="K10745" s="1" t="s">
        <v>16510</v>
      </c>
      <c r="M10745" s="1">
        <f>IF($P$5&lt;20000,H10745*L10745,IF($P$5&lt;50000,I10745*L10745,IF($P$5&lt;100000,J10745*L10745,IF($P$5&lt;80000000,K10745*L10745))))</f>
        <v>0</v>
      </c>
      <c r="N10745" s="4" t="str">
        <f>IF(AND(P10745 &lt;&gt; "", P10745 &lt;&gt; "---"), HYPERLINK(P10745, Q10745), "")</f>
        <v/>
      </c>
      <c r="O10745" s="21">
        <f>L10745*H10745</f>
        <v>0</v>
      </c>
      <c r="P10745" s="26" t="s">
        <v>362</v>
      </c>
      <c r="Q10745" t="str">
        <f>"ссылка"</f>
        <v>ссылка</v>
      </c>
    </row>
    <row r="10746" spans="1:17" ht="14.25" customHeight="1" outlineLevel="1" x14ac:dyDescent="0.2">
      <c r="A10746" s="24" t="s">
        <v>27777</v>
      </c>
      <c r="B10746" s="1" t="s">
        <v>27475</v>
      </c>
      <c r="E10746" s="1" t="s">
        <v>27778</v>
      </c>
      <c r="F10746" s="4" t="s">
        <v>20</v>
      </c>
      <c r="G10746" s="2" t="s">
        <v>1304</v>
      </c>
      <c r="H10746" s="1" t="s">
        <v>27477</v>
      </c>
      <c r="I10746" s="1" t="s">
        <v>27477</v>
      </c>
      <c r="J10746" s="1" t="s">
        <v>16510</v>
      </c>
      <c r="K10746" s="1" t="s">
        <v>16510</v>
      </c>
      <c r="M10746" s="1">
        <f>IF($P$5&lt;20000,H10746*L10746,IF($P$5&lt;50000,I10746*L10746,IF($P$5&lt;100000,J10746*L10746,IF($P$5&lt;80000000,K10746*L10746))))</f>
        <v>0</v>
      </c>
      <c r="N10746" s="4" t="str">
        <f>IF(AND(P10746 &lt;&gt; "", P10746 &lt;&gt; "---"), HYPERLINK(P10746, Q10746), "")</f>
        <v/>
      </c>
      <c r="O10746" s="21">
        <f>L10746*H10746</f>
        <v>0</v>
      </c>
      <c r="P10746" s="26" t="s">
        <v>362</v>
      </c>
      <c r="Q10746" t="str">
        <f>"ссылка"</f>
        <v>ссылка</v>
      </c>
    </row>
    <row r="10747" spans="1:17" ht="14.25" customHeight="1" outlineLevel="1" x14ac:dyDescent="0.2">
      <c r="A10747" s="24" t="s">
        <v>27779</v>
      </c>
      <c r="B10747" s="1" t="s">
        <v>27475</v>
      </c>
      <c r="E10747" s="1" t="s">
        <v>27780</v>
      </c>
      <c r="F10747" s="4" t="s">
        <v>20</v>
      </c>
      <c r="G10747" s="2" t="s">
        <v>1304</v>
      </c>
      <c r="H10747" s="1" t="s">
        <v>27477</v>
      </c>
      <c r="I10747" s="1" t="s">
        <v>27477</v>
      </c>
      <c r="J10747" s="1" t="s">
        <v>16510</v>
      </c>
      <c r="K10747" s="1" t="s">
        <v>16510</v>
      </c>
      <c r="M10747" s="1">
        <f>IF($P$5&lt;20000,H10747*L10747,IF($P$5&lt;50000,I10747*L10747,IF($P$5&lt;100000,J10747*L10747,IF($P$5&lt;80000000,K10747*L10747))))</f>
        <v>0</v>
      </c>
      <c r="N10747" s="4" t="str">
        <f>IF(AND(P10747 &lt;&gt; "", P10747 &lt;&gt; "---"), HYPERLINK(P10747, Q10747), "")</f>
        <v/>
      </c>
      <c r="O10747" s="21">
        <f>L10747*H10747</f>
        <v>0</v>
      </c>
      <c r="P10747" s="26" t="s">
        <v>362</v>
      </c>
      <c r="Q10747" t="str">
        <f>"ссылка"</f>
        <v>ссылка</v>
      </c>
    </row>
    <row r="10748" spans="1:17" ht="14.25" customHeight="1" outlineLevel="1" x14ac:dyDescent="0.2">
      <c r="A10748" s="24" t="s">
        <v>27781</v>
      </c>
      <c r="B10748" s="1" t="s">
        <v>27475</v>
      </c>
      <c r="E10748" s="1" t="s">
        <v>27782</v>
      </c>
      <c r="F10748" s="4" t="s">
        <v>20</v>
      </c>
      <c r="G10748" s="2" t="s">
        <v>1304</v>
      </c>
      <c r="H10748" s="1" t="s">
        <v>27477</v>
      </c>
      <c r="I10748" s="1" t="s">
        <v>27477</v>
      </c>
      <c r="J10748" s="1" t="s">
        <v>16510</v>
      </c>
      <c r="K10748" s="1" t="s">
        <v>16510</v>
      </c>
      <c r="M10748" s="1">
        <f>IF($P$5&lt;20000,H10748*L10748,IF($P$5&lt;50000,I10748*L10748,IF($P$5&lt;100000,J10748*L10748,IF($P$5&lt;80000000,K10748*L10748))))</f>
        <v>0</v>
      </c>
      <c r="N10748" s="4" t="str">
        <f>IF(AND(P10748 &lt;&gt; "", P10748 &lt;&gt; "---"), HYPERLINK(P10748, Q10748), "")</f>
        <v/>
      </c>
      <c r="O10748" s="21">
        <f>L10748*H10748</f>
        <v>0</v>
      </c>
      <c r="P10748" s="26" t="s">
        <v>362</v>
      </c>
      <c r="Q10748" t="str">
        <f>"ссылка"</f>
        <v>ссылка</v>
      </c>
    </row>
    <row r="10749" spans="1:17" ht="14.25" customHeight="1" outlineLevel="1" x14ac:dyDescent="0.2">
      <c r="A10749" s="24" t="s">
        <v>27783</v>
      </c>
      <c r="B10749" s="1" t="s">
        <v>27475</v>
      </c>
      <c r="E10749" s="1" t="s">
        <v>27784</v>
      </c>
      <c r="F10749" s="4" t="s">
        <v>20</v>
      </c>
      <c r="G10749" s="2" t="s">
        <v>1304</v>
      </c>
      <c r="H10749" s="1" t="s">
        <v>27477</v>
      </c>
      <c r="I10749" s="1" t="s">
        <v>27477</v>
      </c>
      <c r="J10749" s="1" t="s">
        <v>16510</v>
      </c>
      <c r="K10749" s="1" t="s">
        <v>16510</v>
      </c>
      <c r="M10749" s="1">
        <f>IF($P$5&lt;20000,H10749*L10749,IF($P$5&lt;50000,I10749*L10749,IF($P$5&lt;100000,J10749*L10749,IF($P$5&lt;80000000,K10749*L10749))))</f>
        <v>0</v>
      </c>
      <c r="N10749" s="4" t="str">
        <f>IF(AND(P10749 &lt;&gt; "", P10749 &lt;&gt; "---"), HYPERLINK(P10749, Q10749), "")</f>
        <v/>
      </c>
      <c r="O10749" s="21">
        <f>L10749*H10749</f>
        <v>0</v>
      </c>
      <c r="P10749" s="26" t="s">
        <v>362</v>
      </c>
      <c r="Q10749" t="str">
        <f>"ссылка"</f>
        <v>ссылка</v>
      </c>
    </row>
    <row r="10750" spans="1:17" ht="14.25" customHeight="1" outlineLevel="1" x14ac:dyDescent="0.2">
      <c r="A10750" s="24" t="s">
        <v>27785</v>
      </c>
      <c r="B10750" s="1" t="s">
        <v>27475</v>
      </c>
      <c r="E10750" s="1" t="s">
        <v>27786</v>
      </c>
      <c r="F10750" s="4" t="s">
        <v>20</v>
      </c>
      <c r="G10750" s="2" t="s">
        <v>1304</v>
      </c>
      <c r="H10750" s="1" t="s">
        <v>27477</v>
      </c>
      <c r="I10750" s="1" t="s">
        <v>27477</v>
      </c>
      <c r="J10750" s="1" t="s">
        <v>16510</v>
      </c>
      <c r="K10750" s="1" t="s">
        <v>16510</v>
      </c>
      <c r="M10750" s="1">
        <f>IF($P$5&lt;20000,H10750*L10750,IF($P$5&lt;50000,I10750*L10750,IF($P$5&lt;100000,J10750*L10750,IF($P$5&lt;80000000,K10750*L10750))))</f>
        <v>0</v>
      </c>
      <c r="N10750" s="4" t="str">
        <f>IF(AND(P10750 &lt;&gt; "", P10750 &lt;&gt; "---"), HYPERLINK(P10750, Q10750), "")</f>
        <v/>
      </c>
      <c r="O10750" s="21">
        <f>L10750*H10750</f>
        <v>0</v>
      </c>
      <c r="P10750" s="26" t="s">
        <v>362</v>
      </c>
      <c r="Q10750" t="str">
        <f>"ссылка"</f>
        <v>ссылка</v>
      </c>
    </row>
    <row r="10751" spans="1:17" ht="14.25" customHeight="1" outlineLevel="1" x14ac:dyDescent="0.2">
      <c r="A10751" s="24" t="s">
        <v>27787</v>
      </c>
      <c r="B10751" s="1" t="s">
        <v>27475</v>
      </c>
      <c r="E10751" s="1" t="s">
        <v>27788</v>
      </c>
      <c r="F10751" s="4" t="s">
        <v>20</v>
      </c>
      <c r="G10751" s="2" t="s">
        <v>1304</v>
      </c>
      <c r="H10751" s="1" t="s">
        <v>27477</v>
      </c>
      <c r="I10751" s="1" t="s">
        <v>27477</v>
      </c>
      <c r="J10751" s="1" t="s">
        <v>16510</v>
      </c>
      <c r="K10751" s="1" t="s">
        <v>16510</v>
      </c>
      <c r="M10751" s="1">
        <f>IF($P$5&lt;20000,H10751*L10751,IF($P$5&lt;50000,I10751*L10751,IF($P$5&lt;100000,J10751*L10751,IF($P$5&lt;80000000,K10751*L10751))))</f>
        <v>0</v>
      </c>
      <c r="N10751" s="4" t="str">
        <f>IF(AND(P10751 &lt;&gt; "", P10751 &lt;&gt; "---"), HYPERLINK(P10751, Q10751), "")</f>
        <v/>
      </c>
      <c r="O10751" s="21">
        <f>L10751*H10751</f>
        <v>0</v>
      </c>
      <c r="P10751" s="26" t="s">
        <v>362</v>
      </c>
      <c r="Q10751" t="str">
        <f>"ссылка"</f>
        <v>ссылка</v>
      </c>
    </row>
    <row r="10752" spans="1:17" ht="14.25" customHeight="1" outlineLevel="1" x14ac:dyDescent="0.2">
      <c r="A10752" s="24" t="s">
        <v>27789</v>
      </c>
      <c r="B10752" s="1" t="s">
        <v>27475</v>
      </c>
      <c r="E10752" s="1" t="s">
        <v>27790</v>
      </c>
      <c r="F10752" s="4" t="s">
        <v>20</v>
      </c>
      <c r="G10752" s="2" t="s">
        <v>1304</v>
      </c>
      <c r="H10752" s="1" t="s">
        <v>27477</v>
      </c>
      <c r="I10752" s="1" t="s">
        <v>27477</v>
      </c>
      <c r="J10752" s="1" t="s">
        <v>16510</v>
      </c>
      <c r="K10752" s="1" t="s">
        <v>16510</v>
      </c>
      <c r="M10752" s="1">
        <f>IF($P$5&lt;20000,H10752*L10752,IF($P$5&lt;50000,I10752*L10752,IF($P$5&lt;100000,J10752*L10752,IF($P$5&lt;80000000,K10752*L10752))))</f>
        <v>0</v>
      </c>
      <c r="N10752" s="4" t="str">
        <f>IF(AND(P10752 &lt;&gt; "", P10752 &lt;&gt; "---"), HYPERLINK(P10752, Q10752), "")</f>
        <v/>
      </c>
      <c r="O10752" s="21">
        <f>L10752*H10752</f>
        <v>0</v>
      </c>
      <c r="P10752" s="26" t="s">
        <v>362</v>
      </c>
      <c r="Q10752" t="str">
        <f>"ссылка"</f>
        <v>ссылка</v>
      </c>
    </row>
    <row r="10753" spans="1:17" ht="14.25" customHeight="1" outlineLevel="1" x14ac:dyDescent="0.2">
      <c r="A10753" s="24" t="s">
        <v>27791</v>
      </c>
      <c r="B10753" s="1" t="s">
        <v>27475</v>
      </c>
      <c r="E10753" s="1" t="s">
        <v>27792</v>
      </c>
      <c r="F10753" s="4" t="s">
        <v>20</v>
      </c>
      <c r="G10753" s="2" t="s">
        <v>1304</v>
      </c>
      <c r="H10753" s="1" t="s">
        <v>27477</v>
      </c>
      <c r="I10753" s="1" t="s">
        <v>27477</v>
      </c>
      <c r="J10753" s="1" t="s">
        <v>16510</v>
      </c>
      <c r="K10753" s="1" t="s">
        <v>16510</v>
      </c>
      <c r="M10753" s="1">
        <f>IF($P$5&lt;20000,H10753*L10753,IF($P$5&lt;50000,I10753*L10753,IF($P$5&lt;100000,J10753*L10753,IF($P$5&lt;80000000,K10753*L10753))))</f>
        <v>0</v>
      </c>
      <c r="N10753" s="4" t="str">
        <f>IF(AND(P10753 &lt;&gt; "", P10753 &lt;&gt; "---"), HYPERLINK(P10753, Q10753), "")</f>
        <v/>
      </c>
      <c r="O10753" s="21">
        <f>L10753*H10753</f>
        <v>0</v>
      </c>
      <c r="P10753" s="26" t="s">
        <v>362</v>
      </c>
      <c r="Q10753" t="str">
        <f>"ссылка"</f>
        <v>ссылка</v>
      </c>
    </row>
    <row r="10754" spans="1:17" ht="14.25" customHeight="1" outlineLevel="1" x14ac:dyDescent="0.2">
      <c r="A10754" s="24" t="s">
        <v>27793</v>
      </c>
      <c r="B10754" s="1" t="s">
        <v>27475</v>
      </c>
      <c r="E10754" s="1" t="s">
        <v>27794</v>
      </c>
      <c r="F10754" s="4" t="s">
        <v>20</v>
      </c>
      <c r="G10754" s="2" t="s">
        <v>1304</v>
      </c>
      <c r="H10754" s="1" t="s">
        <v>27477</v>
      </c>
      <c r="I10754" s="1" t="s">
        <v>27477</v>
      </c>
      <c r="J10754" s="1" t="s">
        <v>16510</v>
      </c>
      <c r="K10754" s="1" t="s">
        <v>16510</v>
      </c>
      <c r="M10754" s="1">
        <f>IF($P$5&lt;20000,H10754*L10754,IF($P$5&lt;50000,I10754*L10754,IF($P$5&lt;100000,J10754*L10754,IF($P$5&lt;80000000,K10754*L10754))))</f>
        <v>0</v>
      </c>
      <c r="N10754" s="4" t="str">
        <f>IF(AND(P10754 &lt;&gt; "", P10754 &lt;&gt; "---"), HYPERLINK(P10754, Q10754), "")</f>
        <v/>
      </c>
      <c r="O10754" s="21">
        <f>L10754*H10754</f>
        <v>0</v>
      </c>
      <c r="P10754" s="26" t="s">
        <v>362</v>
      </c>
      <c r="Q10754" t="str">
        <f>"ссылка"</f>
        <v>ссылка</v>
      </c>
    </row>
    <row r="10755" spans="1:17" ht="14.25" customHeight="1" outlineLevel="1" x14ac:dyDescent="0.2">
      <c r="A10755" s="24" t="s">
        <v>27795</v>
      </c>
      <c r="B10755" s="1" t="s">
        <v>27475</v>
      </c>
      <c r="E10755" s="1" t="s">
        <v>27796</v>
      </c>
      <c r="F10755" s="4" t="s">
        <v>20</v>
      </c>
      <c r="G10755" s="2" t="s">
        <v>1304</v>
      </c>
      <c r="H10755" s="1" t="s">
        <v>27477</v>
      </c>
      <c r="I10755" s="1" t="s">
        <v>27477</v>
      </c>
      <c r="J10755" s="1" t="s">
        <v>16510</v>
      </c>
      <c r="K10755" s="1" t="s">
        <v>16510</v>
      </c>
      <c r="M10755" s="1">
        <f>IF($P$5&lt;20000,H10755*L10755,IF($P$5&lt;50000,I10755*L10755,IF($P$5&lt;100000,J10755*L10755,IF($P$5&lt;80000000,K10755*L10755))))</f>
        <v>0</v>
      </c>
      <c r="N10755" s="4" t="str">
        <f>IF(AND(P10755 &lt;&gt; "", P10755 &lt;&gt; "---"), HYPERLINK(P10755, Q10755), "")</f>
        <v/>
      </c>
      <c r="O10755" s="21">
        <f>L10755*H10755</f>
        <v>0</v>
      </c>
      <c r="P10755" s="26" t="s">
        <v>362</v>
      </c>
      <c r="Q10755" t="str">
        <f>"ссылка"</f>
        <v>ссылка</v>
      </c>
    </row>
    <row r="10756" spans="1:17" ht="14.25" customHeight="1" outlineLevel="1" x14ac:dyDescent="0.2">
      <c r="A10756" s="24" t="s">
        <v>27797</v>
      </c>
      <c r="B10756" s="1" t="s">
        <v>27475</v>
      </c>
      <c r="E10756" s="1" t="s">
        <v>27798</v>
      </c>
      <c r="F10756" s="4" t="s">
        <v>20</v>
      </c>
      <c r="G10756" s="2" t="s">
        <v>1304</v>
      </c>
      <c r="H10756" s="1" t="s">
        <v>27477</v>
      </c>
      <c r="I10756" s="1" t="s">
        <v>27477</v>
      </c>
      <c r="J10756" s="1" t="s">
        <v>16510</v>
      </c>
      <c r="K10756" s="1" t="s">
        <v>16510</v>
      </c>
      <c r="M10756" s="1">
        <f>IF($P$5&lt;20000,H10756*L10756,IF($P$5&lt;50000,I10756*L10756,IF($P$5&lt;100000,J10756*L10756,IF($P$5&lt;80000000,K10756*L10756))))</f>
        <v>0</v>
      </c>
      <c r="N10756" s="4" t="str">
        <f>IF(AND(P10756 &lt;&gt; "", P10756 &lt;&gt; "---"), HYPERLINK(P10756, Q10756), "")</f>
        <v/>
      </c>
      <c r="O10756" s="21">
        <f>L10756*H10756</f>
        <v>0</v>
      </c>
      <c r="P10756" s="26" t="s">
        <v>362</v>
      </c>
      <c r="Q10756" t="str">
        <f>"ссылка"</f>
        <v>ссылка</v>
      </c>
    </row>
    <row r="10757" spans="1:17" ht="14.25" customHeight="1" outlineLevel="1" x14ac:dyDescent="0.2">
      <c r="A10757" s="24" t="s">
        <v>27799</v>
      </c>
      <c r="B10757" s="1" t="s">
        <v>27475</v>
      </c>
      <c r="E10757" s="1" t="s">
        <v>27800</v>
      </c>
      <c r="F10757" s="4" t="s">
        <v>20</v>
      </c>
      <c r="G10757" s="2" t="s">
        <v>1304</v>
      </c>
      <c r="H10757" s="1" t="s">
        <v>27477</v>
      </c>
      <c r="I10757" s="1" t="s">
        <v>27477</v>
      </c>
      <c r="J10757" s="1" t="s">
        <v>16510</v>
      </c>
      <c r="K10757" s="1" t="s">
        <v>16510</v>
      </c>
      <c r="M10757" s="1">
        <f>IF($P$5&lt;20000,H10757*L10757,IF($P$5&lt;50000,I10757*L10757,IF($P$5&lt;100000,J10757*L10757,IF($P$5&lt;80000000,K10757*L10757))))</f>
        <v>0</v>
      </c>
      <c r="N10757" s="4" t="str">
        <f>IF(AND(P10757 &lt;&gt; "", P10757 &lt;&gt; "---"), HYPERLINK(P10757, Q10757), "")</f>
        <v/>
      </c>
      <c r="O10757" s="21">
        <f>L10757*H10757</f>
        <v>0</v>
      </c>
      <c r="P10757" s="26" t="s">
        <v>362</v>
      </c>
      <c r="Q10757" t="str">
        <f>"ссылка"</f>
        <v>ссылка</v>
      </c>
    </row>
    <row r="10758" spans="1:17" ht="14.25" customHeight="1" outlineLevel="1" x14ac:dyDescent="0.2">
      <c r="A10758" s="24" t="s">
        <v>27801</v>
      </c>
      <c r="B10758" s="1" t="s">
        <v>27475</v>
      </c>
      <c r="E10758" s="1" t="s">
        <v>27802</v>
      </c>
      <c r="F10758" s="4" t="s">
        <v>20</v>
      </c>
      <c r="G10758" s="2" t="s">
        <v>1304</v>
      </c>
      <c r="H10758" s="1" t="s">
        <v>27477</v>
      </c>
      <c r="I10758" s="1" t="s">
        <v>27477</v>
      </c>
      <c r="J10758" s="1" t="s">
        <v>16510</v>
      </c>
      <c r="K10758" s="1" t="s">
        <v>16510</v>
      </c>
      <c r="M10758" s="1">
        <f>IF($P$5&lt;20000,H10758*L10758,IF($P$5&lt;50000,I10758*L10758,IF($P$5&lt;100000,J10758*L10758,IF($P$5&lt;80000000,K10758*L10758))))</f>
        <v>0</v>
      </c>
      <c r="N10758" s="4" t="str">
        <f>IF(AND(P10758 &lt;&gt; "", P10758 &lt;&gt; "---"), HYPERLINK(P10758, Q10758), "")</f>
        <v/>
      </c>
      <c r="O10758" s="21">
        <f>L10758*H10758</f>
        <v>0</v>
      </c>
      <c r="P10758" s="26" t="s">
        <v>362</v>
      </c>
      <c r="Q10758" t="str">
        <f>"ссылка"</f>
        <v>ссылка</v>
      </c>
    </row>
    <row r="10759" spans="1:17" ht="14.25" customHeight="1" outlineLevel="1" x14ac:dyDescent="0.2">
      <c r="A10759" s="24" t="s">
        <v>27803</v>
      </c>
      <c r="B10759" s="1" t="s">
        <v>27475</v>
      </c>
      <c r="E10759" s="1" t="s">
        <v>27804</v>
      </c>
      <c r="F10759" s="4" t="s">
        <v>20</v>
      </c>
      <c r="G10759" s="2" t="s">
        <v>1304</v>
      </c>
      <c r="H10759" s="1" t="s">
        <v>27477</v>
      </c>
      <c r="I10759" s="1" t="s">
        <v>27477</v>
      </c>
      <c r="J10759" s="1" t="s">
        <v>16510</v>
      </c>
      <c r="K10759" s="1" t="s">
        <v>16510</v>
      </c>
      <c r="M10759" s="1">
        <f>IF($P$5&lt;20000,H10759*L10759,IF($P$5&lt;50000,I10759*L10759,IF($P$5&lt;100000,J10759*L10759,IF($P$5&lt;80000000,K10759*L10759))))</f>
        <v>0</v>
      </c>
      <c r="N10759" s="4" t="str">
        <f>IF(AND(P10759 &lt;&gt; "", P10759 &lt;&gt; "---"), HYPERLINK(P10759, Q10759), "")</f>
        <v/>
      </c>
      <c r="O10759" s="21">
        <f>L10759*H10759</f>
        <v>0</v>
      </c>
      <c r="P10759" s="26" t="s">
        <v>362</v>
      </c>
      <c r="Q10759" t="str">
        <f>"ссылка"</f>
        <v>ссылка</v>
      </c>
    </row>
    <row r="10760" spans="1:17" ht="14.25" customHeight="1" outlineLevel="1" x14ac:dyDescent="0.2">
      <c r="A10760" s="24" t="s">
        <v>27805</v>
      </c>
      <c r="B10760" s="1" t="s">
        <v>27475</v>
      </c>
      <c r="E10760" s="1" t="s">
        <v>27806</v>
      </c>
      <c r="F10760" s="4" t="s">
        <v>20</v>
      </c>
      <c r="G10760" s="2" t="s">
        <v>1304</v>
      </c>
      <c r="H10760" s="1" t="s">
        <v>27477</v>
      </c>
      <c r="I10760" s="1" t="s">
        <v>27477</v>
      </c>
      <c r="J10760" s="1" t="s">
        <v>16510</v>
      </c>
      <c r="K10760" s="1" t="s">
        <v>16510</v>
      </c>
      <c r="M10760" s="1">
        <f>IF($P$5&lt;20000,H10760*L10760,IF($P$5&lt;50000,I10760*L10760,IF($P$5&lt;100000,J10760*L10760,IF($P$5&lt;80000000,K10760*L10760))))</f>
        <v>0</v>
      </c>
      <c r="N10760" s="4" t="str">
        <f>IF(AND(P10760 &lt;&gt; "", P10760 &lt;&gt; "---"), HYPERLINK(P10760, Q10760), "")</f>
        <v/>
      </c>
      <c r="O10760" s="21">
        <f>L10760*H10760</f>
        <v>0</v>
      </c>
      <c r="P10760" s="26" t="s">
        <v>362</v>
      </c>
      <c r="Q10760" t="str">
        <f>"ссылка"</f>
        <v>ссылка</v>
      </c>
    </row>
    <row r="10761" spans="1:17" ht="14.25" customHeight="1" outlineLevel="1" x14ac:dyDescent="0.2">
      <c r="A10761" s="24" t="s">
        <v>27807</v>
      </c>
      <c r="B10761" s="1" t="s">
        <v>27475</v>
      </c>
      <c r="E10761" s="1" t="s">
        <v>27808</v>
      </c>
      <c r="F10761" s="4" t="s">
        <v>20</v>
      </c>
      <c r="G10761" s="2" t="s">
        <v>1304</v>
      </c>
      <c r="H10761" s="1" t="s">
        <v>27477</v>
      </c>
      <c r="I10761" s="1" t="s">
        <v>27477</v>
      </c>
      <c r="J10761" s="1" t="s">
        <v>16510</v>
      </c>
      <c r="K10761" s="1" t="s">
        <v>16510</v>
      </c>
      <c r="M10761" s="1">
        <f>IF($P$5&lt;20000,H10761*L10761,IF($P$5&lt;50000,I10761*L10761,IF($P$5&lt;100000,J10761*L10761,IF($P$5&lt;80000000,K10761*L10761))))</f>
        <v>0</v>
      </c>
      <c r="N10761" s="4" t="str">
        <f>IF(AND(P10761 &lt;&gt; "", P10761 &lt;&gt; "---"), HYPERLINK(P10761, Q10761), "")</f>
        <v/>
      </c>
      <c r="O10761" s="21">
        <f>L10761*H10761</f>
        <v>0</v>
      </c>
      <c r="P10761" s="26" t="s">
        <v>362</v>
      </c>
      <c r="Q10761" t="str">
        <f>"ссылка"</f>
        <v>ссылка</v>
      </c>
    </row>
    <row r="10762" spans="1:17" ht="14.25" customHeight="1" outlineLevel="1" x14ac:dyDescent="0.2">
      <c r="A10762" s="24" t="s">
        <v>27809</v>
      </c>
      <c r="B10762" s="1" t="s">
        <v>27475</v>
      </c>
      <c r="E10762" s="1" t="s">
        <v>27810</v>
      </c>
      <c r="F10762" s="4" t="s">
        <v>20</v>
      </c>
      <c r="G10762" s="2" t="s">
        <v>876</v>
      </c>
      <c r="H10762" s="1" t="s">
        <v>1357</v>
      </c>
      <c r="I10762" s="1" t="s">
        <v>1643</v>
      </c>
      <c r="J10762" s="1" t="s">
        <v>1076</v>
      </c>
      <c r="K10762" s="1" t="s">
        <v>1396</v>
      </c>
      <c r="M10762" s="1">
        <f>IF($P$5&lt;20000,H10762*L10762,IF($P$5&lt;50000,I10762*L10762,IF($P$5&lt;100000,J10762*L10762,IF($P$5&lt;80000000,K10762*L10762))))</f>
        <v>0</v>
      </c>
      <c r="N10762" s="4" t="str">
        <f>IF(AND(P10762 &lt;&gt; "", P10762 &lt;&gt; "---"), HYPERLINK(P10762, Q10762), "")</f>
        <v/>
      </c>
      <c r="O10762" s="21">
        <f>L10762*H10762</f>
        <v>0</v>
      </c>
      <c r="P10762" s="26" t="s">
        <v>362</v>
      </c>
      <c r="Q10762" t="str">
        <f>"ссылка"</f>
        <v>ссылка</v>
      </c>
    </row>
    <row r="10763" spans="1:17" ht="14.25" customHeight="1" outlineLevel="1" x14ac:dyDescent="0.2">
      <c r="A10763" s="24" t="s">
        <v>27811</v>
      </c>
      <c r="B10763" s="1" t="s">
        <v>27475</v>
      </c>
      <c r="E10763" s="1" t="s">
        <v>27812</v>
      </c>
      <c r="F10763" s="4" t="s">
        <v>20</v>
      </c>
      <c r="G10763" s="2" t="s">
        <v>1017</v>
      </c>
      <c r="H10763" s="1" t="s">
        <v>1397</v>
      </c>
      <c r="I10763" s="1" t="s">
        <v>552</v>
      </c>
      <c r="J10763" s="1" t="s">
        <v>553</v>
      </c>
      <c r="K10763" s="1" t="s">
        <v>4246</v>
      </c>
      <c r="M10763" s="1">
        <f>IF($P$5&lt;20000,H10763*L10763,IF($P$5&lt;50000,I10763*L10763,IF($P$5&lt;100000,J10763*L10763,IF($P$5&lt;80000000,K10763*L10763))))</f>
        <v>0</v>
      </c>
      <c r="N10763" s="4" t="str">
        <f>IF(AND(P10763 &lt;&gt; "", P10763 &lt;&gt; "---"), HYPERLINK(P10763, Q10763), "")</f>
        <v/>
      </c>
      <c r="O10763" s="21">
        <f>L10763*H10763</f>
        <v>0</v>
      </c>
      <c r="P10763" s="26" t="s">
        <v>362</v>
      </c>
      <c r="Q10763" t="str">
        <f>"ссылка"</f>
        <v>ссылка</v>
      </c>
    </row>
    <row r="10764" spans="1:17" ht="14.25" customHeight="1" outlineLevel="1" x14ac:dyDescent="0.2">
      <c r="A10764" s="24" t="s">
        <v>27813</v>
      </c>
      <c r="B10764" s="1" t="s">
        <v>27475</v>
      </c>
      <c r="E10764" s="1" t="s">
        <v>27814</v>
      </c>
      <c r="F10764" s="4" t="s">
        <v>20</v>
      </c>
      <c r="G10764" s="2" t="s">
        <v>1017</v>
      </c>
      <c r="H10764" s="1" t="s">
        <v>1397</v>
      </c>
      <c r="I10764" s="1" t="s">
        <v>552</v>
      </c>
      <c r="J10764" s="1" t="s">
        <v>553</v>
      </c>
      <c r="K10764" s="1" t="s">
        <v>4246</v>
      </c>
      <c r="M10764" s="1">
        <f>IF($P$5&lt;20000,H10764*L10764,IF($P$5&lt;50000,I10764*L10764,IF($P$5&lt;100000,J10764*L10764,IF($P$5&lt;80000000,K10764*L10764))))</f>
        <v>0</v>
      </c>
      <c r="N10764" s="4" t="str">
        <f>IF(AND(P10764 &lt;&gt; "", P10764 &lt;&gt; "---"), HYPERLINK(P10764, Q10764), "")</f>
        <v/>
      </c>
      <c r="O10764" s="21">
        <f>L10764*H10764</f>
        <v>0</v>
      </c>
      <c r="P10764" s="26" t="s">
        <v>362</v>
      </c>
      <c r="Q10764" t="str">
        <f>"ссылка"</f>
        <v>ссылка</v>
      </c>
    </row>
    <row r="10765" spans="1:17" ht="14.25" customHeight="1" outlineLevel="1" x14ac:dyDescent="0.2">
      <c r="A10765" s="24" t="s">
        <v>27815</v>
      </c>
      <c r="B10765" s="1" t="s">
        <v>27475</v>
      </c>
      <c r="E10765" s="1" t="s">
        <v>27816</v>
      </c>
      <c r="F10765" s="4" t="s">
        <v>20</v>
      </c>
      <c r="G10765" s="2" t="s">
        <v>559</v>
      </c>
      <c r="H10765" s="1" t="s">
        <v>2114</v>
      </c>
      <c r="I10765" s="1" t="s">
        <v>2145</v>
      </c>
      <c r="J10765" s="1" t="s">
        <v>358</v>
      </c>
      <c r="K10765" s="1" t="s">
        <v>3140</v>
      </c>
      <c r="M10765" s="1">
        <f>IF($P$5&lt;20000,H10765*L10765,IF($P$5&lt;50000,I10765*L10765,IF($P$5&lt;100000,J10765*L10765,IF($P$5&lt;80000000,K10765*L10765))))</f>
        <v>0</v>
      </c>
      <c r="N10765" s="4" t="str">
        <f>IF(AND(P10765 &lt;&gt; "", P10765 &lt;&gt; "---"), HYPERLINK(P10765, Q10765), "")</f>
        <v/>
      </c>
      <c r="O10765" s="21">
        <f>L10765*H10765</f>
        <v>0</v>
      </c>
      <c r="P10765" s="26" t="s">
        <v>362</v>
      </c>
      <c r="Q10765" t="str">
        <f>"ссылка"</f>
        <v>ссылка</v>
      </c>
    </row>
    <row r="10766" spans="1:17" ht="14.25" customHeight="1" outlineLevel="1" x14ac:dyDescent="0.2">
      <c r="A10766" s="24" t="s">
        <v>27817</v>
      </c>
      <c r="B10766" s="1" t="s">
        <v>27475</v>
      </c>
      <c r="E10766" s="1" t="s">
        <v>27818</v>
      </c>
      <c r="F10766" s="4" t="s">
        <v>20</v>
      </c>
      <c r="G10766" s="2" t="s">
        <v>559</v>
      </c>
      <c r="H10766" s="1" t="s">
        <v>2114</v>
      </c>
      <c r="I10766" s="1" t="s">
        <v>2145</v>
      </c>
      <c r="J10766" s="1" t="s">
        <v>358</v>
      </c>
      <c r="K10766" s="1" t="s">
        <v>3140</v>
      </c>
      <c r="M10766" s="1">
        <f>IF($P$5&lt;20000,H10766*L10766,IF($P$5&lt;50000,I10766*L10766,IF($P$5&lt;100000,J10766*L10766,IF($P$5&lt;80000000,K10766*L10766))))</f>
        <v>0</v>
      </c>
      <c r="N10766" s="4" t="str">
        <f>IF(AND(P10766 &lt;&gt; "", P10766 &lt;&gt; "---"), HYPERLINK(P10766, Q10766), "")</f>
        <v/>
      </c>
      <c r="O10766" s="21">
        <f>L10766*H10766</f>
        <v>0</v>
      </c>
      <c r="P10766" s="26" t="s">
        <v>362</v>
      </c>
      <c r="Q10766" t="str">
        <f>"ссылка"</f>
        <v>ссылка</v>
      </c>
    </row>
    <row r="10767" spans="1:17" ht="14.25" customHeight="1" outlineLevel="1" x14ac:dyDescent="0.2">
      <c r="A10767" s="24" t="s">
        <v>27819</v>
      </c>
      <c r="B10767" s="1" t="s">
        <v>27475</v>
      </c>
      <c r="E10767" s="1" t="s">
        <v>27820</v>
      </c>
      <c r="F10767" s="4" t="s">
        <v>20</v>
      </c>
      <c r="G10767" s="2" t="s">
        <v>1017</v>
      </c>
      <c r="H10767" s="1" t="s">
        <v>1397</v>
      </c>
      <c r="I10767" s="1" t="s">
        <v>552</v>
      </c>
      <c r="J10767" s="1" t="s">
        <v>553</v>
      </c>
      <c r="K10767" s="1" t="s">
        <v>4246</v>
      </c>
      <c r="M10767" s="1">
        <f>IF($P$5&lt;20000,H10767*L10767,IF($P$5&lt;50000,I10767*L10767,IF($P$5&lt;100000,J10767*L10767,IF($P$5&lt;80000000,K10767*L10767))))</f>
        <v>0</v>
      </c>
      <c r="N10767" s="4" t="str">
        <f>IF(AND(P10767 &lt;&gt; "", P10767 &lt;&gt; "---"), HYPERLINK(P10767, Q10767), "")</f>
        <v/>
      </c>
      <c r="O10767" s="21">
        <f>L10767*H10767</f>
        <v>0</v>
      </c>
      <c r="P10767" s="26" t="s">
        <v>362</v>
      </c>
      <c r="Q10767" t="str">
        <f>"ссылка"</f>
        <v>ссылка</v>
      </c>
    </row>
    <row r="10768" spans="1:17" ht="14.25" customHeight="1" outlineLevel="1" x14ac:dyDescent="0.2">
      <c r="A10768" s="24" t="s">
        <v>27821</v>
      </c>
      <c r="B10768" s="1" t="s">
        <v>27475</v>
      </c>
      <c r="E10768" s="1" t="s">
        <v>27822</v>
      </c>
      <c r="F10768" s="4" t="s">
        <v>20</v>
      </c>
      <c r="G10768" s="2" t="s">
        <v>970</v>
      </c>
      <c r="H10768" s="1" t="s">
        <v>991</v>
      </c>
      <c r="I10768" s="1" t="s">
        <v>992</v>
      </c>
      <c r="J10768" s="1" t="s">
        <v>3172</v>
      </c>
      <c r="K10768" s="1" t="s">
        <v>994</v>
      </c>
      <c r="M10768" s="1">
        <f>IF($P$5&lt;20000,H10768*L10768,IF($P$5&lt;50000,I10768*L10768,IF($P$5&lt;100000,J10768*L10768,IF($P$5&lt;80000000,K10768*L10768))))</f>
        <v>0</v>
      </c>
      <c r="N10768" s="4" t="str">
        <f>IF(AND(P10768 &lt;&gt; "", P10768 &lt;&gt; "---"), HYPERLINK(P10768, Q10768), "")</f>
        <v/>
      </c>
      <c r="O10768" s="21">
        <f>L10768*H10768</f>
        <v>0</v>
      </c>
      <c r="P10768" s="26" t="s">
        <v>362</v>
      </c>
      <c r="Q10768" t="str">
        <f>"ссылка"</f>
        <v>ссылка</v>
      </c>
    </row>
    <row r="10769" spans="1:17" ht="14.25" customHeight="1" outlineLevel="1" x14ac:dyDescent="0.2">
      <c r="A10769" s="24" t="s">
        <v>27823</v>
      </c>
      <c r="B10769" s="1" t="s">
        <v>27475</v>
      </c>
      <c r="E10769" s="1" t="s">
        <v>27824</v>
      </c>
      <c r="F10769" s="4" t="s">
        <v>20</v>
      </c>
      <c r="G10769" s="2" t="s">
        <v>876</v>
      </c>
      <c r="H10769" s="1" t="s">
        <v>1357</v>
      </c>
      <c r="I10769" s="1" t="s">
        <v>1643</v>
      </c>
      <c r="J10769" s="1" t="s">
        <v>1076</v>
      </c>
      <c r="K10769" s="1" t="s">
        <v>1396</v>
      </c>
      <c r="M10769" s="1">
        <f>IF($P$5&lt;20000,H10769*L10769,IF($P$5&lt;50000,I10769*L10769,IF($P$5&lt;100000,J10769*L10769,IF($P$5&lt;80000000,K10769*L10769))))</f>
        <v>0</v>
      </c>
      <c r="N10769" s="4" t="str">
        <f>IF(AND(P10769 &lt;&gt; "", P10769 &lt;&gt; "---"), HYPERLINK(P10769, Q10769), "")</f>
        <v/>
      </c>
      <c r="O10769" s="21">
        <f>L10769*H10769</f>
        <v>0</v>
      </c>
      <c r="P10769" s="26" t="s">
        <v>362</v>
      </c>
      <c r="Q10769" t="str">
        <f>"ссылка"</f>
        <v>ссылка</v>
      </c>
    </row>
    <row r="10770" spans="1:17" ht="14.25" customHeight="1" outlineLevel="1" x14ac:dyDescent="0.2">
      <c r="A10770" s="24" t="s">
        <v>27825</v>
      </c>
      <c r="B10770" s="1" t="s">
        <v>27475</v>
      </c>
      <c r="E10770" s="1" t="s">
        <v>27826</v>
      </c>
      <c r="F10770" s="4" t="s">
        <v>20</v>
      </c>
      <c r="G10770" s="2" t="s">
        <v>1017</v>
      </c>
      <c r="H10770" s="1" t="s">
        <v>1397</v>
      </c>
      <c r="I10770" s="1" t="s">
        <v>552</v>
      </c>
      <c r="J10770" s="1" t="s">
        <v>553</v>
      </c>
      <c r="K10770" s="1" t="s">
        <v>4246</v>
      </c>
      <c r="M10770" s="1">
        <f>IF($P$5&lt;20000,H10770*L10770,IF($P$5&lt;50000,I10770*L10770,IF($P$5&lt;100000,J10770*L10770,IF($P$5&lt;80000000,K10770*L10770))))</f>
        <v>0</v>
      </c>
      <c r="N10770" s="4" t="str">
        <f>IF(AND(P10770 &lt;&gt; "", P10770 &lt;&gt; "---"), HYPERLINK(P10770, Q10770), "")</f>
        <v/>
      </c>
      <c r="O10770" s="21">
        <f>L10770*H10770</f>
        <v>0</v>
      </c>
      <c r="P10770" s="26" t="s">
        <v>362</v>
      </c>
      <c r="Q10770" t="str">
        <f>"ссылка"</f>
        <v>ссылка</v>
      </c>
    </row>
    <row r="10771" spans="1:17" ht="14.25" customHeight="1" outlineLevel="1" x14ac:dyDescent="0.2">
      <c r="A10771" s="24" t="s">
        <v>27827</v>
      </c>
      <c r="B10771" s="1" t="s">
        <v>27475</v>
      </c>
      <c r="E10771" s="1" t="s">
        <v>27828</v>
      </c>
      <c r="F10771" s="4" t="s">
        <v>20</v>
      </c>
      <c r="G10771" s="2" t="s">
        <v>1017</v>
      </c>
      <c r="H10771" s="1" t="s">
        <v>1397</v>
      </c>
      <c r="I10771" s="1" t="s">
        <v>552</v>
      </c>
      <c r="J10771" s="1" t="s">
        <v>553</v>
      </c>
      <c r="K10771" s="1" t="s">
        <v>4246</v>
      </c>
      <c r="M10771" s="1">
        <f>IF($P$5&lt;20000,H10771*L10771,IF($P$5&lt;50000,I10771*L10771,IF($P$5&lt;100000,J10771*L10771,IF($P$5&lt;80000000,K10771*L10771))))</f>
        <v>0</v>
      </c>
      <c r="N10771" s="4" t="str">
        <f>IF(AND(P10771 &lt;&gt; "", P10771 &lt;&gt; "---"), HYPERLINK(P10771, Q10771), "")</f>
        <v/>
      </c>
      <c r="O10771" s="21">
        <f>L10771*H10771</f>
        <v>0</v>
      </c>
      <c r="P10771" s="26" t="s">
        <v>362</v>
      </c>
      <c r="Q10771" t="str">
        <f>"ссылка"</f>
        <v>ссылка</v>
      </c>
    </row>
    <row r="10772" spans="1:17" ht="14.25" customHeight="1" outlineLevel="1" x14ac:dyDescent="0.2">
      <c r="A10772" s="24" t="s">
        <v>27829</v>
      </c>
      <c r="B10772" s="1" t="s">
        <v>27475</v>
      </c>
      <c r="E10772" s="1" t="s">
        <v>27830</v>
      </c>
      <c r="F10772" s="4" t="s">
        <v>20</v>
      </c>
      <c r="G10772" s="2" t="s">
        <v>970</v>
      </c>
      <c r="H10772" s="1" t="s">
        <v>991</v>
      </c>
      <c r="I10772" s="1" t="s">
        <v>992</v>
      </c>
      <c r="J10772" s="1" t="s">
        <v>3172</v>
      </c>
      <c r="K10772" s="1" t="s">
        <v>994</v>
      </c>
      <c r="M10772" s="1">
        <f>IF($P$5&lt;20000,H10772*L10772,IF($P$5&lt;50000,I10772*L10772,IF($P$5&lt;100000,J10772*L10772,IF($P$5&lt;80000000,K10772*L10772))))</f>
        <v>0</v>
      </c>
      <c r="N10772" s="4" t="str">
        <f>IF(AND(P10772 &lt;&gt; "", P10772 &lt;&gt; "---"), HYPERLINK(P10772, Q10772), "")</f>
        <v/>
      </c>
      <c r="O10772" s="21">
        <f>L10772*H10772</f>
        <v>0</v>
      </c>
      <c r="P10772" s="26" t="s">
        <v>362</v>
      </c>
      <c r="Q10772" t="str">
        <f>"ссылка"</f>
        <v>ссылка</v>
      </c>
    </row>
    <row r="10773" spans="1:17" ht="14.25" customHeight="1" outlineLevel="1" x14ac:dyDescent="0.2">
      <c r="A10773" s="24" t="s">
        <v>27831</v>
      </c>
      <c r="B10773" s="1" t="s">
        <v>27475</v>
      </c>
      <c r="E10773" s="1" t="s">
        <v>27832</v>
      </c>
      <c r="F10773" s="4" t="s">
        <v>20</v>
      </c>
      <c r="G10773" s="2" t="s">
        <v>1017</v>
      </c>
      <c r="H10773" s="1" t="s">
        <v>1397</v>
      </c>
      <c r="I10773" s="1" t="s">
        <v>552</v>
      </c>
      <c r="J10773" s="1" t="s">
        <v>553</v>
      </c>
      <c r="K10773" s="1" t="s">
        <v>4246</v>
      </c>
      <c r="M10773" s="1">
        <f>IF($P$5&lt;20000,H10773*L10773,IF($P$5&lt;50000,I10773*L10773,IF($P$5&lt;100000,J10773*L10773,IF($P$5&lt;80000000,K10773*L10773))))</f>
        <v>0</v>
      </c>
      <c r="N10773" s="4" t="str">
        <f>IF(AND(P10773 &lt;&gt; "", P10773 &lt;&gt; "---"), HYPERLINK(P10773, Q10773), "")</f>
        <v/>
      </c>
      <c r="O10773" s="21">
        <f>L10773*H10773</f>
        <v>0</v>
      </c>
      <c r="P10773" s="26" t="s">
        <v>362</v>
      </c>
      <c r="Q10773" t="str">
        <f>"ссылка"</f>
        <v>ссылка</v>
      </c>
    </row>
    <row r="10774" spans="1:17" ht="14.25" customHeight="1" outlineLevel="1" x14ac:dyDescent="0.2">
      <c r="A10774" s="24" t="s">
        <v>27833</v>
      </c>
      <c r="B10774" s="1" t="s">
        <v>27475</v>
      </c>
      <c r="E10774" s="1" t="s">
        <v>27834</v>
      </c>
      <c r="F10774" s="4" t="s">
        <v>20</v>
      </c>
      <c r="G10774" s="2" t="s">
        <v>1304</v>
      </c>
      <c r="H10774" s="1" t="s">
        <v>27477</v>
      </c>
      <c r="I10774" s="1" t="s">
        <v>27477</v>
      </c>
      <c r="J10774" s="1" t="s">
        <v>16510</v>
      </c>
      <c r="K10774" s="1" t="s">
        <v>16510</v>
      </c>
      <c r="M10774" s="1">
        <f>IF($P$5&lt;20000,H10774*L10774,IF($P$5&lt;50000,I10774*L10774,IF($P$5&lt;100000,J10774*L10774,IF($P$5&lt;80000000,K10774*L10774))))</f>
        <v>0</v>
      </c>
      <c r="N10774" s="4" t="str">
        <f>IF(AND(P10774 &lt;&gt; "", P10774 &lt;&gt; "---"), HYPERLINK(P10774, Q10774), "")</f>
        <v/>
      </c>
      <c r="O10774" s="21">
        <f>L10774*H10774</f>
        <v>0</v>
      </c>
      <c r="P10774" s="26" t="s">
        <v>362</v>
      </c>
      <c r="Q10774" t="str">
        <f>"ссылка"</f>
        <v>ссылка</v>
      </c>
    </row>
    <row r="10775" spans="1:17" ht="14.25" customHeight="1" outlineLevel="1" x14ac:dyDescent="0.2">
      <c r="A10775" s="24" t="s">
        <v>27835</v>
      </c>
      <c r="B10775" s="1" t="s">
        <v>27475</v>
      </c>
      <c r="E10775" s="1" t="s">
        <v>27836</v>
      </c>
      <c r="F10775" s="4" t="s">
        <v>20</v>
      </c>
      <c r="G10775" s="2" t="s">
        <v>1304</v>
      </c>
      <c r="H10775" s="1" t="s">
        <v>27477</v>
      </c>
      <c r="I10775" s="1" t="s">
        <v>27477</v>
      </c>
      <c r="J10775" s="1" t="s">
        <v>16510</v>
      </c>
      <c r="K10775" s="1" t="s">
        <v>16510</v>
      </c>
      <c r="M10775" s="1">
        <f>IF($P$5&lt;20000,H10775*L10775,IF($P$5&lt;50000,I10775*L10775,IF($P$5&lt;100000,J10775*L10775,IF($P$5&lt;80000000,K10775*L10775))))</f>
        <v>0</v>
      </c>
      <c r="N10775" s="4" t="str">
        <f>IF(AND(P10775 &lt;&gt; "", P10775 &lt;&gt; "---"), HYPERLINK(P10775, Q10775), "")</f>
        <v/>
      </c>
      <c r="O10775" s="21">
        <f>L10775*H10775</f>
        <v>0</v>
      </c>
      <c r="P10775" s="26" t="s">
        <v>362</v>
      </c>
      <c r="Q10775" t="str">
        <f>"ссылка"</f>
        <v>ссылка</v>
      </c>
    </row>
    <row r="10776" spans="1:17" ht="14.25" customHeight="1" outlineLevel="1" x14ac:dyDescent="0.2">
      <c r="A10776" s="24" t="s">
        <v>27837</v>
      </c>
      <c r="B10776" s="1" t="s">
        <v>27475</v>
      </c>
      <c r="E10776" s="1" t="s">
        <v>27838</v>
      </c>
      <c r="F10776" s="4" t="s">
        <v>20</v>
      </c>
      <c r="G10776" s="2" t="s">
        <v>1304</v>
      </c>
      <c r="H10776" s="1" t="s">
        <v>27477</v>
      </c>
      <c r="I10776" s="1" t="s">
        <v>27477</v>
      </c>
      <c r="J10776" s="1" t="s">
        <v>16510</v>
      </c>
      <c r="K10776" s="1" t="s">
        <v>16510</v>
      </c>
      <c r="M10776" s="1">
        <f>IF($P$5&lt;20000,H10776*L10776,IF($P$5&lt;50000,I10776*L10776,IF($P$5&lt;100000,J10776*L10776,IF($P$5&lt;80000000,K10776*L10776))))</f>
        <v>0</v>
      </c>
      <c r="N10776" s="4" t="str">
        <f>IF(AND(P10776 &lt;&gt; "", P10776 &lt;&gt; "---"), HYPERLINK(P10776, Q10776), "")</f>
        <v/>
      </c>
      <c r="O10776" s="21">
        <f>L10776*H10776</f>
        <v>0</v>
      </c>
      <c r="P10776" s="26" t="s">
        <v>362</v>
      </c>
      <c r="Q10776" t="str">
        <f>"ссылка"</f>
        <v>ссылка</v>
      </c>
    </row>
    <row r="10777" spans="1:17" ht="14.25" customHeight="1" outlineLevel="1" x14ac:dyDescent="0.2">
      <c r="A10777" s="24" t="s">
        <v>27839</v>
      </c>
      <c r="B10777" s="1" t="s">
        <v>27475</v>
      </c>
      <c r="E10777" s="1" t="s">
        <v>27840</v>
      </c>
      <c r="F10777" s="4" t="s">
        <v>20</v>
      </c>
      <c r="G10777" s="2" t="s">
        <v>1361</v>
      </c>
      <c r="H10777" s="1" t="s">
        <v>2096</v>
      </c>
      <c r="I10777" s="1" t="s">
        <v>2097</v>
      </c>
      <c r="J10777" s="1" t="s">
        <v>2097</v>
      </c>
      <c r="K10777" s="1" t="s">
        <v>2098</v>
      </c>
      <c r="M10777" s="1">
        <f>IF($P$5&lt;20000,H10777*L10777,IF($P$5&lt;50000,I10777*L10777,IF($P$5&lt;100000,J10777*L10777,IF($P$5&lt;80000000,K10777*L10777))))</f>
        <v>0</v>
      </c>
      <c r="N10777" s="4" t="str">
        <f>IF(AND(P10777 &lt;&gt; "", P10777 &lt;&gt; "---"), HYPERLINK(P10777, Q10777), "")</f>
        <v/>
      </c>
      <c r="O10777" s="21">
        <f>L10777*H10777</f>
        <v>0</v>
      </c>
      <c r="P10777" s="26" t="s">
        <v>362</v>
      </c>
      <c r="Q10777" t="str">
        <f>"ссылка"</f>
        <v>ссылка</v>
      </c>
    </row>
    <row r="10778" spans="1:17" ht="14.25" customHeight="1" outlineLevel="1" x14ac:dyDescent="0.2">
      <c r="A10778" s="24" t="s">
        <v>27841</v>
      </c>
      <c r="B10778" s="1" t="s">
        <v>27475</v>
      </c>
      <c r="E10778" s="1" t="s">
        <v>27842</v>
      </c>
      <c r="F10778" s="4" t="s">
        <v>20</v>
      </c>
      <c r="G10778" s="2" t="s">
        <v>1361</v>
      </c>
      <c r="H10778" s="1" t="s">
        <v>2096</v>
      </c>
      <c r="I10778" s="1" t="s">
        <v>2097</v>
      </c>
      <c r="J10778" s="1" t="s">
        <v>2097</v>
      </c>
      <c r="K10778" s="1" t="s">
        <v>2098</v>
      </c>
      <c r="M10778" s="1">
        <f>IF($P$5&lt;20000,H10778*L10778,IF($P$5&lt;50000,I10778*L10778,IF($P$5&lt;100000,J10778*L10778,IF($P$5&lt;80000000,K10778*L10778))))</f>
        <v>0</v>
      </c>
      <c r="N10778" s="4" t="str">
        <f>IF(AND(P10778 &lt;&gt; "", P10778 &lt;&gt; "---"), HYPERLINK(P10778, Q10778), "")</f>
        <v/>
      </c>
      <c r="O10778" s="21">
        <f>L10778*H10778</f>
        <v>0</v>
      </c>
      <c r="P10778" s="26" t="s">
        <v>362</v>
      </c>
      <c r="Q10778" t="str">
        <f>"ссылка"</f>
        <v>ссылка</v>
      </c>
    </row>
    <row r="10779" spans="1:17" ht="14.25" customHeight="1" outlineLevel="1" x14ac:dyDescent="0.2">
      <c r="A10779" s="24" t="s">
        <v>27843</v>
      </c>
      <c r="B10779" s="1" t="s">
        <v>27475</v>
      </c>
      <c r="E10779" s="1" t="s">
        <v>27844</v>
      </c>
      <c r="F10779" s="4" t="s">
        <v>20</v>
      </c>
      <c r="G10779" s="2" t="s">
        <v>1361</v>
      </c>
      <c r="H10779" s="1" t="s">
        <v>2096</v>
      </c>
      <c r="I10779" s="1" t="s">
        <v>2097</v>
      </c>
      <c r="J10779" s="1" t="s">
        <v>2097</v>
      </c>
      <c r="K10779" s="1" t="s">
        <v>2098</v>
      </c>
      <c r="M10779" s="1">
        <f>IF($P$5&lt;20000,H10779*L10779,IF($P$5&lt;50000,I10779*L10779,IF($P$5&lt;100000,J10779*L10779,IF($P$5&lt;80000000,K10779*L10779))))</f>
        <v>0</v>
      </c>
      <c r="N10779" s="4" t="str">
        <f>IF(AND(P10779 &lt;&gt; "", P10779 &lt;&gt; "---"), HYPERLINK(P10779, Q10779), "")</f>
        <v/>
      </c>
      <c r="O10779" s="21">
        <f>L10779*H10779</f>
        <v>0</v>
      </c>
      <c r="P10779" s="26" t="s">
        <v>362</v>
      </c>
      <c r="Q10779" t="str">
        <f>"ссылка"</f>
        <v>ссылка</v>
      </c>
    </row>
    <row r="10780" spans="1:17" ht="14.25" customHeight="1" outlineLevel="1" x14ac:dyDescent="0.2">
      <c r="A10780" s="24" t="s">
        <v>27845</v>
      </c>
      <c r="B10780" s="1" t="s">
        <v>27475</v>
      </c>
      <c r="E10780" s="1" t="s">
        <v>27846</v>
      </c>
      <c r="F10780" s="4" t="s">
        <v>20</v>
      </c>
      <c r="G10780" s="2" t="s">
        <v>1361</v>
      </c>
      <c r="H10780" s="1" t="s">
        <v>2096</v>
      </c>
      <c r="I10780" s="1" t="s">
        <v>2097</v>
      </c>
      <c r="J10780" s="1" t="s">
        <v>2097</v>
      </c>
      <c r="K10780" s="1" t="s">
        <v>2098</v>
      </c>
      <c r="M10780" s="1">
        <f>IF($P$5&lt;20000,H10780*L10780,IF($P$5&lt;50000,I10780*L10780,IF($P$5&lt;100000,J10780*L10780,IF($P$5&lt;80000000,K10780*L10780))))</f>
        <v>0</v>
      </c>
      <c r="N10780" s="4" t="str">
        <f>IF(AND(P10780 &lt;&gt; "", P10780 &lt;&gt; "---"), HYPERLINK(P10780, Q10780), "")</f>
        <v/>
      </c>
      <c r="O10780" s="21">
        <f>L10780*H10780</f>
        <v>0</v>
      </c>
      <c r="P10780" s="26" t="s">
        <v>362</v>
      </c>
      <c r="Q10780" t="str">
        <f>"ссылка"</f>
        <v>ссылка</v>
      </c>
    </row>
    <row r="10781" spans="1:17" ht="14.25" customHeight="1" outlineLevel="1" x14ac:dyDescent="0.2">
      <c r="A10781" s="24" t="s">
        <v>27847</v>
      </c>
      <c r="B10781" s="1" t="s">
        <v>27475</v>
      </c>
      <c r="E10781" s="1" t="s">
        <v>27848</v>
      </c>
      <c r="F10781" s="4" t="s">
        <v>20</v>
      </c>
      <c r="G10781" s="2" t="s">
        <v>1361</v>
      </c>
      <c r="H10781" s="1" t="s">
        <v>2096</v>
      </c>
      <c r="I10781" s="1" t="s">
        <v>2097</v>
      </c>
      <c r="J10781" s="1" t="s">
        <v>2097</v>
      </c>
      <c r="K10781" s="1" t="s">
        <v>2098</v>
      </c>
      <c r="M10781" s="1">
        <f>IF($P$5&lt;20000,H10781*L10781,IF($P$5&lt;50000,I10781*L10781,IF($P$5&lt;100000,J10781*L10781,IF($P$5&lt;80000000,K10781*L10781))))</f>
        <v>0</v>
      </c>
      <c r="N10781" s="4" t="str">
        <f>IF(AND(P10781 &lt;&gt; "", P10781 &lt;&gt; "---"), HYPERLINK(P10781, Q10781), "")</f>
        <v/>
      </c>
      <c r="O10781" s="21">
        <f>L10781*H10781</f>
        <v>0</v>
      </c>
      <c r="P10781" s="26" t="s">
        <v>362</v>
      </c>
      <c r="Q10781" t="str">
        <f>"ссылка"</f>
        <v>ссылка</v>
      </c>
    </row>
    <row r="10782" spans="1:17" ht="14.25" customHeight="1" outlineLevel="1" x14ac:dyDescent="0.2">
      <c r="A10782" s="24" t="s">
        <v>27849</v>
      </c>
      <c r="B10782" s="1" t="s">
        <v>27475</v>
      </c>
      <c r="E10782" s="1" t="s">
        <v>27850</v>
      </c>
      <c r="F10782" s="4" t="s">
        <v>20</v>
      </c>
      <c r="G10782" s="2" t="s">
        <v>1361</v>
      </c>
      <c r="H10782" s="1" t="s">
        <v>2096</v>
      </c>
      <c r="I10782" s="1" t="s">
        <v>2097</v>
      </c>
      <c r="J10782" s="1" t="s">
        <v>2097</v>
      </c>
      <c r="K10782" s="1" t="s">
        <v>2098</v>
      </c>
      <c r="M10782" s="1">
        <f>IF($P$5&lt;20000,H10782*L10782,IF($P$5&lt;50000,I10782*L10782,IF($P$5&lt;100000,J10782*L10782,IF($P$5&lt;80000000,K10782*L10782))))</f>
        <v>0</v>
      </c>
      <c r="N10782" s="4" t="str">
        <f>IF(AND(P10782 &lt;&gt; "", P10782 &lt;&gt; "---"), HYPERLINK(P10782, Q10782), "")</f>
        <v/>
      </c>
      <c r="O10782" s="21">
        <f>L10782*H10782</f>
        <v>0</v>
      </c>
      <c r="P10782" s="26" t="s">
        <v>362</v>
      </c>
      <c r="Q10782" t="str">
        <f>"ссылка"</f>
        <v>ссылка</v>
      </c>
    </row>
    <row r="10783" spans="1:17" ht="14.25" customHeight="1" outlineLevel="1" x14ac:dyDescent="0.2">
      <c r="A10783" s="24" t="s">
        <v>27851</v>
      </c>
      <c r="B10783" s="1" t="s">
        <v>27475</v>
      </c>
      <c r="E10783" s="1" t="s">
        <v>27852</v>
      </c>
      <c r="F10783" s="4" t="s">
        <v>20</v>
      </c>
      <c r="G10783" s="2" t="s">
        <v>559</v>
      </c>
      <c r="H10783" s="1" t="s">
        <v>2114</v>
      </c>
      <c r="I10783" s="1" t="s">
        <v>2145</v>
      </c>
      <c r="J10783" s="1" t="s">
        <v>358</v>
      </c>
      <c r="K10783" s="1" t="s">
        <v>3140</v>
      </c>
      <c r="M10783" s="1">
        <f>IF($P$5&lt;20000,H10783*L10783,IF($P$5&lt;50000,I10783*L10783,IF($P$5&lt;100000,J10783*L10783,IF($P$5&lt;80000000,K10783*L10783))))</f>
        <v>0</v>
      </c>
      <c r="N10783" s="4" t="str">
        <f>IF(AND(P10783 &lt;&gt; "", P10783 &lt;&gt; "---"), HYPERLINK(P10783, Q10783), "")</f>
        <v/>
      </c>
      <c r="O10783" s="21">
        <f>L10783*H10783</f>
        <v>0</v>
      </c>
      <c r="P10783" s="26" t="s">
        <v>362</v>
      </c>
      <c r="Q10783" t="str">
        <f>"ссылка"</f>
        <v>ссылка</v>
      </c>
    </row>
    <row r="10784" spans="1:17" ht="14.25" customHeight="1" outlineLevel="1" x14ac:dyDescent="0.2">
      <c r="A10784" s="24" t="s">
        <v>27853</v>
      </c>
      <c r="B10784" s="1" t="s">
        <v>27475</v>
      </c>
      <c r="E10784" s="1" t="s">
        <v>27854</v>
      </c>
      <c r="F10784" s="4" t="s">
        <v>20</v>
      </c>
      <c r="G10784" s="2" t="s">
        <v>2881</v>
      </c>
      <c r="H10784" s="1" t="s">
        <v>1309</v>
      </c>
      <c r="I10784" s="1" t="s">
        <v>1720</v>
      </c>
      <c r="J10784" s="1" t="s">
        <v>999</v>
      </c>
      <c r="K10784" s="1" t="s">
        <v>1126</v>
      </c>
      <c r="M10784" s="1">
        <f>IF($P$5&lt;20000,H10784*L10784,IF($P$5&lt;50000,I10784*L10784,IF($P$5&lt;100000,J10784*L10784,IF($P$5&lt;80000000,K10784*L10784))))</f>
        <v>0</v>
      </c>
      <c r="N10784" s="4" t="str">
        <f>IF(AND(P10784 &lt;&gt; "", P10784 &lt;&gt; "---"), HYPERLINK(P10784, Q10784), "")</f>
        <v/>
      </c>
      <c r="O10784" s="21">
        <f>L10784*H10784</f>
        <v>0</v>
      </c>
      <c r="P10784" s="26" t="s">
        <v>362</v>
      </c>
      <c r="Q10784" t="str">
        <f>"ссылка"</f>
        <v>ссылка</v>
      </c>
    </row>
    <row r="10785" spans="1:17" ht="14.25" customHeight="1" outlineLevel="1" x14ac:dyDescent="0.2">
      <c r="A10785" s="24" t="s">
        <v>27855</v>
      </c>
      <c r="B10785" s="1" t="s">
        <v>27475</v>
      </c>
      <c r="E10785" s="1" t="s">
        <v>27856</v>
      </c>
      <c r="F10785" s="4" t="s">
        <v>20</v>
      </c>
      <c r="G10785" s="2" t="s">
        <v>350</v>
      </c>
      <c r="H10785" s="1" t="s">
        <v>3152</v>
      </c>
      <c r="I10785" s="1" t="s">
        <v>2114</v>
      </c>
      <c r="J10785" s="1" t="s">
        <v>2145</v>
      </c>
      <c r="K10785" s="1" t="s">
        <v>2146</v>
      </c>
      <c r="M10785" s="1">
        <f>IF($P$5&lt;20000,H10785*L10785,IF($P$5&lt;50000,I10785*L10785,IF($P$5&lt;100000,J10785*L10785,IF($P$5&lt;80000000,K10785*L10785))))</f>
        <v>0</v>
      </c>
      <c r="N10785" s="4" t="str">
        <f>IF(AND(P10785 &lt;&gt; "", P10785 &lt;&gt; "---"), HYPERLINK(P10785, Q10785), "")</f>
        <v/>
      </c>
      <c r="O10785" s="21">
        <f>L10785*H10785</f>
        <v>0</v>
      </c>
      <c r="P10785" s="26" t="s">
        <v>362</v>
      </c>
      <c r="Q10785" t="str">
        <f>"ссылка"</f>
        <v>ссылка</v>
      </c>
    </row>
    <row r="10786" spans="1:17" ht="14.25" customHeight="1" outlineLevel="1" x14ac:dyDescent="0.2">
      <c r="A10786" s="24" t="s">
        <v>27857</v>
      </c>
      <c r="B10786" s="1" t="s">
        <v>27475</v>
      </c>
      <c r="E10786" s="1" t="s">
        <v>27858</v>
      </c>
      <c r="F10786" s="4" t="s">
        <v>20</v>
      </c>
      <c r="G10786" s="2" t="s">
        <v>350</v>
      </c>
      <c r="H10786" s="1" t="s">
        <v>3152</v>
      </c>
      <c r="I10786" s="1" t="s">
        <v>2114</v>
      </c>
      <c r="J10786" s="1" t="s">
        <v>2145</v>
      </c>
      <c r="K10786" s="1" t="s">
        <v>2146</v>
      </c>
      <c r="M10786" s="1">
        <f>IF($P$5&lt;20000,H10786*L10786,IF($P$5&lt;50000,I10786*L10786,IF($P$5&lt;100000,J10786*L10786,IF($P$5&lt;80000000,K10786*L10786))))</f>
        <v>0</v>
      </c>
      <c r="N10786" s="4" t="str">
        <f>IF(AND(P10786 &lt;&gt; "", P10786 &lt;&gt; "---"), HYPERLINK(P10786, Q10786), "")</f>
        <v/>
      </c>
      <c r="O10786" s="21">
        <f>L10786*H10786</f>
        <v>0</v>
      </c>
      <c r="P10786" s="26" t="s">
        <v>362</v>
      </c>
      <c r="Q10786" t="str">
        <f>"ссылка"</f>
        <v>ссылка</v>
      </c>
    </row>
    <row r="10787" spans="1:17" ht="14.25" customHeight="1" outlineLevel="1" x14ac:dyDescent="0.2">
      <c r="A10787" s="24" t="s">
        <v>27859</v>
      </c>
      <c r="B10787" s="1" t="s">
        <v>27475</v>
      </c>
      <c r="E10787" s="1" t="s">
        <v>27860</v>
      </c>
      <c r="F10787" s="4" t="s">
        <v>20</v>
      </c>
      <c r="G10787" s="2" t="s">
        <v>350</v>
      </c>
      <c r="H10787" s="1" t="s">
        <v>3152</v>
      </c>
      <c r="I10787" s="1" t="s">
        <v>2114</v>
      </c>
      <c r="J10787" s="1" t="s">
        <v>2145</v>
      </c>
      <c r="K10787" s="1" t="s">
        <v>2146</v>
      </c>
      <c r="M10787" s="1">
        <f>IF($P$5&lt;20000,H10787*L10787,IF($P$5&lt;50000,I10787*L10787,IF($P$5&lt;100000,J10787*L10787,IF($P$5&lt;80000000,K10787*L10787))))</f>
        <v>0</v>
      </c>
      <c r="N10787" s="4" t="str">
        <f>IF(AND(P10787 &lt;&gt; "", P10787 &lt;&gt; "---"), HYPERLINK(P10787, Q10787), "")</f>
        <v/>
      </c>
      <c r="O10787" s="21">
        <f>L10787*H10787</f>
        <v>0</v>
      </c>
      <c r="P10787" s="26" t="s">
        <v>362</v>
      </c>
      <c r="Q10787" t="str">
        <f>"ссылка"</f>
        <v>ссылка</v>
      </c>
    </row>
    <row r="10788" spans="1:17" ht="14.25" customHeight="1" outlineLevel="1" x14ac:dyDescent="0.2">
      <c r="A10788" s="24" t="s">
        <v>27861</v>
      </c>
      <c r="B10788" s="1" t="s">
        <v>27475</v>
      </c>
      <c r="E10788" s="1" t="s">
        <v>27862</v>
      </c>
      <c r="F10788" s="4" t="s">
        <v>20</v>
      </c>
      <c r="G10788" s="2" t="s">
        <v>1304</v>
      </c>
      <c r="H10788" s="1" t="s">
        <v>27477</v>
      </c>
      <c r="I10788" s="1" t="s">
        <v>27477</v>
      </c>
      <c r="J10788" s="1" t="s">
        <v>16510</v>
      </c>
      <c r="K10788" s="1" t="s">
        <v>16510</v>
      </c>
      <c r="M10788" s="1">
        <f>IF($P$5&lt;20000,H10788*L10788,IF($P$5&lt;50000,I10788*L10788,IF($P$5&lt;100000,J10788*L10788,IF($P$5&lt;80000000,K10788*L10788))))</f>
        <v>0</v>
      </c>
      <c r="N10788" s="4" t="str">
        <f>IF(AND(P10788 &lt;&gt; "", P10788 &lt;&gt; "---"), HYPERLINK(P10788, Q10788), "")</f>
        <v/>
      </c>
      <c r="O10788" s="21">
        <f>L10788*H10788</f>
        <v>0</v>
      </c>
      <c r="P10788" s="26" t="s">
        <v>362</v>
      </c>
      <c r="Q10788" t="str">
        <f>"ссылка"</f>
        <v>ссылка</v>
      </c>
    </row>
    <row r="10789" spans="1:17" ht="14.25" customHeight="1" outlineLevel="1" x14ac:dyDescent="0.2">
      <c r="A10789" s="24" t="s">
        <v>27863</v>
      </c>
      <c r="B10789" s="1" t="s">
        <v>27475</v>
      </c>
      <c r="E10789" s="1" t="s">
        <v>27864</v>
      </c>
      <c r="F10789" s="4" t="s">
        <v>20</v>
      </c>
      <c r="G10789" s="2" t="s">
        <v>1304</v>
      </c>
      <c r="H10789" s="1" t="s">
        <v>27477</v>
      </c>
      <c r="I10789" s="1" t="s">
        <v>27477</v>
      </c>
      <c r="J10789" s="1" t="s">
        <v>16510</v>
      </c>
      <c r="K10789" s="1" t="s">
        <v>16510</v>
      </c>
      <c r="M10789" s="1">
        <f>IF($P$5&lt;20000,H10789*L10789,IF($P$5&lt;50000,I10789*L10789,IF($P$5&lt;100000,J10789*L10789,IF($P$5&lt;80000000,K10789*L10789))))</f>
        <v>0</v>
      </c>
      <c r="N10789" s="4" t="str">
        <f>IF(AND(P10789 &lt;&gt; "", P10789 &lt;&gt; "---"), HYPERLINK(P10789, Q10789), "")</f>
        <v/>
      </c>
      <c r="O10789" s="21">
        <f>L10789*H10789</f>
        <v>0</v>
      </c>
      <c r="P10789" s="26" t="s">
        <v>362</v>
      </c>
      <c r="Q10789" t="str">
        <f>"ссылка"</f>
        <v>ссылка</v>
      </c>
    </row>
    <row r="10790" spans="1:17" ht="14.25" customHeight="1" outlineLevel="1" x14ac:dyDescent="0.2">
      <c r="A10790" s="24" t="s">
        <v>27865</v>
      </c>
      <c r="B10790" s="1" t="s">
        <v>27475</v>
      </c>
      <c r="E10790" s="1" t="s">
        <v>27866</v>
      </c>
      <c r="F10790" s="4" t="s">
        <v>20</v>
      </c>
      <c r="G10790" s="2" t="s">
        <v>1304</v>
      </c>
      <c r="H10790" s="1" t="s">
        <v>27477</v>
      </c>
      <c r="I10790" s="1" t="s">
        <v>27477</v>
      </c>
      <c r="J10790" s="1" t="s">
        <v>16510</v>
      </c>
      <c r="K10790" s="1" t="s">
        <v>16510</v>
      </c>
      <c r="M10790" s="1">
        <f>IF($P$5&lt;20000,H10790*L10790,IF($P$5&lt;50000,I10790*L10790,IF($P$5&lt;100000,J10790*L10790,IF($P$5&lt;80000000,K10790*L10790))))</f>
        <v>0</v>
      </c>
      <c r="N10790" s="4" t="str">
        <f>IF(AND(P10790 &lt;&gt; "", P10790 &lt;&gt; "---"), HYPERLINK(P10790, Q10790), "")</f>
        <v/>
      </c>
      <c r="O10790" s="21">
        <f>L10790*H10790</f>
        <v>0</v>
      </c>
      <c r="P10790" s="26" t="s">
        <v>362</v>
      </c>
      <c r="Q10790" t="str">
        <f>"ссылка"</f>
        <v>ссылка</v>
      </c>
    </row>
    <row r="10791" spans="1:17" ht="14.25" customHeight="1" outlineLevel="1" x14ac:dyDescent="0.2">
      <c r="A10791" s="24" t="s">
        <v>27867</v>
      </c>
      <c r="B10791" s="1" t="s">
        <v>27475</v>
      </c>
      <c r="E10791" s="1" t="s">
        <v>27868</v>
      </c>
      <c r="F10791" s="4" t="s">
        <v>20</v>
      </c>
      <c r="G10791" s="2" t="s">
        <v>1304</v>
      </c>
      <c r="H10791" s="1" t="s">
        <v>27477</v>
      </c>
      <c r="I10791" s="1" t="s">
        <v>27477</v>
      </c>
      <c r="J10791" s="1" t="s">
        <v>16510</v>
      </c>
      <c r="K10791" s="1" t="s">
        <v>16510</v>
      </c>
      <c r="M10791" s="1">
        <f>IF($P$5&lt;20000,H10791*L10791,IF($P$5&lt;50000,I10791*L10791,IF($P$5&lt;100000,J10791*L10791,IF($P$5&lt;80000000,K10791*L10791))))</f>
        <v>0</v>
      </c>
      <c r="N10791" s="4" t="str">
        <f>IF(AND(P10791 &lt;&gt; "", P10791 &lt;&gt; "---"), HYPERLINK(P10791, Q10791), "")</f>
        <v/>
      </c>
      <c r="O10791" s="21">
        <f>L10791*H10791</f>
        <v>0</v>
      </c>
      <c r="P10791" s="26" t="s">
        <v>362</v>
      </c>
      <c r="Q10791" t="str">
        <f>"ссылка"</f>
        <v>ссылка</v>
      </c>
    </row>
    <row r="10792" spans="1:17" ht="14.25" customHeight="1" outlineLevel="1" x14ac:dyDescent="0.2">
      <c r="A10792" s="24" t="s">
        <v>27869</v>
      </c>
      <c r="B10792" s="1" t="s">
        <v>27475</v>
      </c>
      <c r="E10792" s="1" t="s">
        <v>27870</v>
      </c>
      <c r="F10792" s="4" t="s">
        <v>20</v>
      </c>
      <c r="G10792" s="2" t="s">
        <v>1304</v>
      </c>
      <c r="H10792" s="1" t="s">
        <v>27477</v>
      </c>
      <c r="I10792" s="1" t="s">
        <v>27477</v>
      </c>
      <c r="J10792" s="1" t="s">
        <v>16510</v>
      </c>
      <c r="K10792" s="1" t="s">
        <v>16510</v>
      </c>
      <c r="M10792" s="1">
        <f>IF($P$5&lt;20000,H10792*L10792,IF($P$5&lt;50000,I10792*L10792,IF($P$5&lt;100000,J10792*L10792,IF($P$5&lt;80000000,K10792*L10792))))</f>
        <v>0</v>
      </c>
      <c r="N10792" s="4" t="str">
        <f>IF(AND(P10792 &lt;&gt; "", P10792 &lt;&gt; "---"), HYPERLINK(P10792, Q10792), "")</f>
        <v/>
      </c>
      <c r="O10792" s="21">
        <f>L10792*H10792</f>
        <v>0</v>
      </c>
      <c r="P10792" s="26" t="s">
        <v>362</v>
      </c>
      <c r="Q10792" t="str">
        <f>"ссылка"</f>
        <v>ссылка</v>
      </c>
    </row>
    <row r="10793" spans="1:17" ht="14.25" customHeight="1" outlineLevel="1" x14ac:dyDescent="0.2">
      <c r="A10793" s="24" t="s">
        <v>27871</v>
      </c>
      <c r="B10793" s="1" t="s">
        <v>27475</v>
      </c>
      <c r="E10793" s="1" t="s">
        <v>27872</v>
      </c>
      <c r="F10793" s="4" t="s">
        <v>20</v>
      </c>
      <c r="G10793" s="2" t="s">
        <v>1304</v>
      </c>
      <c r="H10793" s="1" t="s">
        <v>27477</v>
      </c>
      <c r="I10793" s="1" t="s">
        <v>27477</v>
      </c>
      <c r="J10793" s="1" t="s">
        <v>16510</v>
      </c>
      <c r="K10793" s="1" t="s">
        <v>16510</v>
      </c>
      <c r="M10793" s="1">
        <f>IF($P$5&lt;20000,H10793*L10793,IF($P$5&lt;50000,I10793*L10793,IF($P$5&lt;100000,J10793*L10793,IF($P$5&lt;80000000,K10793*L10793))))</f>
        <v>0</v>
      </c>
      <c r="N10793" s="4" t="str">
        <f>IF(AND(P10793 &lt;&gt; "", P10793 &lt;&gt; "---"), HYPERLINK(P10793, Q10793), "")</f>
        <v/>
      </c>
      <c r="O10793" s="21">
        <f>L10793*H10793</f>
        <v>0</v>
      </c>
      <c r="P10793" s="26" t="s">
        <v>362</v>
      </c>
      <c r="Q10793" t="str">
        <f>"ссылка"</f>
        <v>ссылка</v>
      </c>
    </row>
    <row r="10794" spans="1:17" ht="14.25" customHeight="1" outlineLevel="1" x14ac:dyDescent="0.2">
      <c r="A10794" s="24" t="s">
        <v>27873</v>
      </c>
      <c r="B10794" s="1" t="s">
        <v>27475</v>
      </c>
      <c r="E10794" s="1" t="s">
        <v>27874</v>
      </c>
      <c r="F10794" s="4" t="s">
        <v>20</v>
      </c>
      <c r="G10794" s="2" t="s">
        <v>1304</v>
      </c>
      <c r="H10794" s="1" t="s">
        <v>27477</v>
      </c>
      <c r="I10794" s="1" t="s">
        <v>27477</v>
      </c>
      <c r="J10794" s="1" t="s">
        <v>16510</v>
      </c>
      <c r="K10794" s="1" t="s">
        <v>16510</v>
      </c>
      <c r="M10794" s="1">
        <f>IF($P$5&lt;20000,H10794*L10794,IF($P$5&lt;50000,I10794*L10794,IF($P$5&lt;100000,J10794*L10794,IF($P$5&lt;80000000,K10794*L10794))))</f>
        <v>0</v>
      </c>
      <c r="N10794" s="4" t="str">
        <f>IF(AND(P10794 &lt;&gt; "", P10794 &lt;&gt; "---"), HYPERLINK(P10794, Q10794), "")</f>
        <v/>
      </c>
      <c r="O10794" s="21">
        <f>L10794*H10794</f>
        <v>0</v>
      </c>
      <c r="P10794" s="26" t="s">
        <v>362</v>
      </c>
      <c r="Q10794" t="str">
        <f>"ссылка"</f>
        <v>ссылка</v>
      </c>
    </row>
    <row r="10795" spans="1:17" ht="14.25" customHeight="1" outlineLevel="1" x14ac:dyDescent="0.2">
      <c r="A10795" s="24" t="s">
        <v>27875</v>
      </c>
      <c r="B10795" s="1" t="s">
        <v>27475</v>
      </c>
      <c r="E10795" s="1" t="s">
        <v>27876</v>
      </c>
      <c r="F10795" s="4" t="s">
        <v>20</v>
      </c>
      <c r="G10795" s="2" t="s">
        <v>1304</v>
      </c>
      <c r="H10795" s="1" t="s">
        <v>27477</v>
      </c>
      <c r="I10795" s="1" t="s">
        <v>27477</v>
      </c>
      <c r="J10795" s="1" t="s">
        <v>16510</v>
      </c>
      <c r="K10795" s="1" t="s">
        <v>16510</v>
      </c>
      <c r="M10795" s="1">
        <f>IF($P$5&lt;20000,H10795*L10795,IF($P$5&lt;50000,I10795*L10795,IF($P$5&lt;100000,J10795*L10795,IF($P$5&lt;80000000,K10795*L10795))))</f>
        <v>0</v>
      </c>
      <c r="N10795" s="4" t="str">
        <f>IF(AND(P10795 &lt;&gt; "", P10795 &lt;&gt; "---"), HYPERLINK(P10795, Q10795), "")</f>
        <v/>
      </c>
      <c r="O10795" s="21">
        <f>L10795*H10795</f>
        <v>0</v>
      </c>
      <c r="P10795" s="26" t="s">
        <v>362</v>
      </c>
      <c r="Q10795" t="str">
        <f>"ссылка"</f>
        <v>ссылка</v>
      </c>
    </row>
    <row r="10796" spans="1:17" ht="14.25" customHeight="1" outlineLevel="1" x14ac:dyDescent="0.2">
      <c r="A10796" s="24" t="s">
        <v>27877</v>
      </c>
      <c r="B10796" s="1" t="s">
        <v>27475</v>
      </c>
      <c r="E10796" s="1" t="s">
        <v>27878</v>
      </c>
      <c r="F10796" s="4" t="s">
        <v>20</v>
      </c>
      <c r="G10796" s="2" t="s">
        <v>1304</v>
      </c>
      <c r="H10796" s="1" t="s">
        <v>27477</v>
      </c>
      <c r="I10796" s="1" t="s">
        <v>27477</v>
      </c>
      <c r="J10796" s="1" t="s">
        <v>16510</v>
      </c>
      <c r="K10796" s="1" t="s">
        <v>16510</v>
      </c>
      <c r="M10796" s="1">
        <f>IF($P$5&lt;20000,H10796*L10796,IF($P$5&lt;50000,I10796*L10796,IF($P$5&lt;100000,J10796*L10796,IF($P$5&lt;80000000,K10796*L10796))))</f>
        <v>0</v>
      </c>
      <c r="N10796" s="4" t="str">
        <f>IF(AND(P10796 &lt;&gt; "", P10796 &lt;&gt; "---"), HYPERLINK(P10796, Q10796), "")</f>
        <v/>
      </c>
      <c r="O10796" s="21">
        <f>L10796*H10796</f>
        <v>0</v>
      </c>
      <c r="P10796" s="26" t="s">
        <v>362</v>
      </c>
      <c r="Q10796" t="str">
        <f>"ссылка"</f>
        <v>ссылка</v>
      </c>
    </row>
    <row r="10797" spans="1:17" ht="14.25" customHeight="1" outlineLevel="1" x14ac:dyDescent="0.2">
      <c r="A10797" s="24" t="s">
        <v>27879</v>
      </c>
      <c r="B10797" s="1" t="s">
        <v>27475</v>
      </c>
      <c r="E10797" s="1" t="s">
        <v>27880</v>
      </c>
      <c r="F10797" s="4" t="s">
        <v>20</v>
      </c>
      <c r="G10797" s="2" t="s">
        <v>1304</v>
      </c>
      <c r="H10797" s="1" t="s">
        <v>27477</v>
      </c>
      <c r="I10797" s="1" t="s">
        <v>27477</v>
      </c>
      <c r="J10797" s="1" t="s">
        <v>16510</v>
      </c>
      <c r="K10797" s="1" t="s">
        <v>16510</v>
      </c>
      <c r="M10797" s="1">
        <f>IF($P$5&lt;20000,H10797*L10797,IF($P$5&lt;50000,I10797*L10797,IF($P$5&lt;100000,J10797*L10797,IF($P$5&lt;80000000,K10797*L10797))))</f>
        <v>0</v>
      </c>
      <c r="N10797" s="4" t="str">
        <f>IF(AND(P10797 &lt;&gt; "", P10797 &lt;&gt; "---"), HYPERLINK(P10797, Q10797), "")</f>
        <v/>
      </c>
      <c r="O10797" s="21">
        <f>L10797*H10797</f>
        <v>0</v>
      </c>
      <c r="P10797" s="26" t="s">
        <v>362</v>
      </c>
      <c r="Q10797" t="str">
        <f>"ссылка"</f>
        <v>ссылка</v>
      </c>
    </row>
    <row r="10798" spans="1:17" ht="14.25" customHeight="1" outlineLevel="1" x14ac:dyDescent="0.2">
      <c r="A10798" s="24" t="s">
        <v>27881</v>
      </c>
      <c r="B10798" s="1" t="s">
        <v>27475</v>
      </c>
      <c r="E10798" s="1" t="s">
        <v>27882</v>
      </c>
      <c r="F10798" s="4" t="s">
        <v>20</v>
      </c>
      <c r="G10798" s="2" t="s">
        <v>1304</v>
      </c>
      <c r="H10798" s="1" t="s">
        <v>27477</v>
      </c>
      <c r="I10798" s="1" t="s">
        <v>27477</v>
      </c>
      <c r="J10798" s="1" t="s">
        <v>16510</v>
      </c>
      <c r="K10798" s="1" t="s">
        <v>16510</v>
      </c>
      <c r="M10798" s="1">
        <f>IF($P$5&lt;20000,H10798*L10798,IF($P$5&lt;50000,I10798*L10798,IF($P$5&lt;100000,J10798*L10798,IF($P$5&lt;80000000,K10798*L10798))))</f>
        <v>0</v>
      </c>
      <c r="N10798" s="4" t="str">
        <f>IF(AND(P10798 &lt;&gt; "", P10798 &lt;&gt; "---"), HYPERLINK(P10798, Q10798), "")</f>
        <v/>
      </c>
      <c r="O10798" s="21">
        <f>L10798*H10798</f>
        <v>0</v>
      </c>
      <c r="P10798" s="26" t="s">
        <v>362</v>
      </c>
      <c r="Q10798" t="str">
        <f>"ссылка"</f>
        <v>ссылка</v>
      </c>
    </row>
    <row r="10799" spans="1:17" ht="14.25" customHeight="1" outlineLevel="1" x14ac:dyDescent="0.2">
      <c r="A10799" s="24" t="s">
        <v>27883</v>
      </c>
      <c r="B10799" s="1" t="s">
        <v>27475</v>
      </c>
      <c r="E10799" s="1" t="s">
        <v>27884</v>
      </c>
      <c r="F10799" s="4" t="s">
        <v>20</v>
      </c>
      <c r="G10799" s="2" t="s">
        <v>1304</v>
      </c>
      <c r="H10799" s="1" t="s">
        <v>27477</v>
      </c>
      <c r="I10799" s="1" t="s">
        <v>27477</v>
      </c>
      <c r="J10799" s="1" t="s">
        <v>16510</v>
      </c>
      <c r="K10799" s="1" t="s">
        <v>16510</v>
      </c>
      <c r="M10799" s="1">
        <f>IF($P$5&lt;20000,H10799*L10799,IF($P$5&lt;50000,I10799*L10799,IF($P$5&lt;100000,J10799*L10799,IF($P$5&lt;80000000,K10799*L10799))))</f>
        <v>0</v>
      </c>
      <c r="N10799" s="4" t="str">
        <f>IF(AND(P10799 &lt;&gt; "", P10799 &lt;&gt; "---"), HYPERLINK(P10799, Q10799), "")</f>
        <v/>
      </c>
      <c r="O10799" s="21">
        <f>L10799*H10799</f>
        <v>0</v>
      </c>
      <c r="P10799" s="26" t="s">
        <v>362</v>
      </c>
      <c r="Q10799" t="str">
        <f>"ссылка"</f>
        <v>ссылка</v>
      </c>
    </row>
    <row r="10800" spans="1:17" ht="14.25" customHeight="1" outlineLevel="1" x14ac:dyDescent="0.2">
      <c r="A10800" s="24" t="s">
        <v>27885</v>
      </c>
      <c r="B10800" s="1" t="s">
        <v>27475</v>
      </c>
      <c r="E10800" s="1" t="s">
        <v>27886</v>
      </c>
      <c r="F10800" s="4" t="s">
        <v>20</v>
      </c>
      <c r="G10800" s="2" t="s">
        <v>1621</v>
      </c>
      <c r="H10800" s="1" t="s">
        <v>988</v>
      </c>
      <c r="I10800" s="1" t="s">
        <v>545</v>
      </c>
      <c r="J10800" s="1" t="s">
        <v>1335</v>
      </c>
      <c r="K10800" s="1" t="s">
        <v>547</v>
      </c>
      <c r="M10800" s="1">
        <f>IF($P$5&lt;20000,H10800*L10800,IF($P$5&lt;50000,I10800*L10800,IF($P$5&lt;100000,J10800*L10800,IF($P$5&lt;80000000,K10800*L10800))))</f>
        <v>0</v>
      </c>
      <c r="N10800" s="4" t="str">
        <f>IF(AND(P10800 &lt;&gt; "", P10800 &lt;&gt; "---"), HYPERLINK(P10800, Q10800), "")</f>
        <v/>
      </c>
      <c r="O10800" s="21">
        <f>L10800*H10800</f>
        <v>0</v>
      </c>
      <c r="P10800" s="26" t="s">
        <v>362</v>
      </c>
      <c r="Q10800" t="str">
        <f>"ссылка"</f>
        <v>ссылка</v>
      </c>
    </row>
    <row r="10801" spans="1:17" ht="14.25" customHeight="1" outlineLevel="1" x14ac:dyDescent="0.2">
      <c r="A10801" s="24" t="s">
        <v>27887</v>
      </c>
      <c r="B10801" s="1" t="s">
        <v>27475</v>
      </c>
      <c r="E10801" s="1" t="s">
        <v>27888</v>
      </c>
      <c r="F10801" s="4" t="s">
        <v>20</v>
      </c>
      <c r="G10801" s="2" t="s">
        <v>1658</v>
      </c>
      <c r="H10801" s="1" t="s">
        <v>1126</v>
      </c>
      <c r="I10801" s="1" t="s">
        <v>1000</v>
      </c>
      <c r="J10801" s="1" t="s">
        <v>544</v>
      </c>
      <c r="K10801" s="1" t="s">
        <v>1379</v>
      </c>
      <c r="M10801" s="1">
        <f>IF($P$5&lt;20000,H10801*L10801,IF($P$5&lt;50000,I10801*L10801,IF($P$5&lt;100000,J10801*L10801,IF($P$5&lt;80000000,K10801*L10801))))</f>
        <v>0</v>
      </c>
      <c r="N10801" s="4" t="str">
        <f>IF(AND(P10801 &lt;&gt; "", P10801 &lt;&gt; "---"), HYPERLINK(P10801, Q10801), "")</f>
        <v/>
      </c>
      <c r="O10801" s="21">
        <f>L10801*H10801</f>
        <v>0</v>
      </c>
      <c r="P10801" s="26" t="s">
        <v>362</v>
      </c>
      <c r="Q10801" t="str">
        <f>"ссылка"</f>
        <v>ссылка</v>
      </c>
    </row>
    <row r="10802" spans="1:17" ht="14.25" customHeight="1" outlineLevel="1" x14ac:dyDescent="0.2">
      <c r="A10802" s="24" t="s">
        <v>27889</v>
      </c>
      <c r="B10802" s="1" t="s">
        <v>27475</v>
      </c>
      <c r="E10802" s="1" t="s">
        <v>27890</v>
      </c>
      <c r="F10802" s="4" t="s">
        <v>20</v>
      </c>
      <c r="G10802" s="2" t="s">
        <v>1296</v>
      </c>
      <c r="H10802" s="1" t="s">
        <v>547</v>
      </c>
      <c r="I10802" s="1" t="s">
        <v>1370</v>
      </c>
      <c r="J10802" s="1" t="s">
        <v>1364</v>
      </c>
      <c r="K10802" s="1" t="s">
        <v>1355</v>
      </c>
      <c r="M10802" s="1">
        <f>IF($P$5&lt;20000,H10802*L10802,IF($P$5&lt;50000,I10802*L10802,IF($P$5&lt;100000,J10802*L10802,IF($P$5&lt;80000000,K10802*L10802))))</f>
        <v>0</v>
      </c>
      <c r="N10802" s="4" t="str">
        <f>IF(AND(P10802 &lt;&gt; "", P10802 &lt;&gt; "---"), HYPERLINK(P10802, Q10802), "")</f>
        <v/>
      </c>
      <c r="O10802" s="21">
        <f>L10802*H10802</f>
        <v>0</v>
      </c>
      <c r="P10802" s="26" t="s">
        <v>362</v>
      </c>
      <c r="Q10802" t="str">
        <f>"ссылка"</f>
        <v>ссылка</v>
      </c>
    </row>
    <row r="10803" spans="1:17" ht="14.25" customHeight="1" outlineLevel="1" x14ac:dyDescent="0.2">
      <c r="A10803" s="24" t="s">
        <v>27891</v>
      </c>
      <c r="B10803" s="1" t="s">
        <v>27475</v>
      </c>
      <c r="E10803" s="1" t="s">
        <v>27892</v>
      </c>
      <c r="F10803" s="4" t="s">
        <v>20</v>
      </c>
      <c r="G10803" s="2" t="s">
        <v>350</v>
      </c>
      <c r="H10803" s="1" t="s">
        <v>3152</v>
      </c>
      <c r="I10803" s="1" t="s">
        <v>2114</v>
      </c>
      <c r="J10803" s="1" t="s">
        <v>2145</v>
      </c>
      <c r="K10803" s="1" t="s">
        <v>2146</v>
      </c>
      <c r="M10803" s="1">
        <f>IF($P$5&lt;20000,H10803*L10803,IF($P$5&lt;50000,I10803*L10803,IF($P$5&lt;100000,J10803*L10803,IF($P$5&lt;80000000,K10803*L10803))))</f>
        <v>0</v>
      </c>
      <c r="N10803" s="4" t="str">
        <f>IF(AND(P10803 &lt;&gt; "", P10803 &lt;&gt; "---"), HYPERLINK(P10803, Q10803), "")</f>
        <v/>
      </c>
      <c r="O10803" s="21">
        <f>L10803*H10803</f>
        <v>0</v>
      </c>
      <c r="P10803" s="26" t="s">
        <v>362</v>
      </c>
      <c r="Q10803" t="str">
        <f>"ссылка"</f>
        <v>ссылка</v>
      </c>
    </row>
    <row r="10804" spans="1:17" ht="14.25" customHeight="1" outlineLevel="1" x14ac:dyDescent="0.2">
      <c r="A10804" s="24" t="s">
        <v>27893</v>
      </c>
      <c r="B10804" s="1" t="s">
        <v>27475</v>
      </c>
      <c r="E10804" s="1" t="s">
        <v>27894</v>
      </c>
      <c r="F10804" s="4" t="s">
        <v>20</v>
      </c>
      <c r="G10804" s="2" t="s">
        <v>350</v>
      </c>
      <c r="H10804" s="1" t="s">
        <v>3152</v>
      </c>
      <c r="I10804" s="1" t="s">
        <v>2114</v>
      </c>
      <c r="J10804" s="1" t="s">
        <v>2145</v>
      </c>
      <c r="K10804" s="1" t="s">
        <v>2146</v>
      </c>
      <c r="M10804" s="1">
        <f>IF($P$5&lt;20000,H10804*L10804,IF($P$5&lt;50000,I10804*L10804,IF($P$5&lt;100000,J10804*L10804,IF($P$5&lt;80000000,K10804*L10804))))</f>
        <v>0</v>
      </c>
      <c r="N10804" s="4" t="str">
        <f>IF(AND(P10804 &lt;&gt; "", P10804 &lt;&gt; "---"), HYPERLINK(P10804, Q10804), "")</f>
        <v/>
      </c>
      <c r="O10804" s="21">
        <f>L10804*H10804</f>
        <v>0</v>
      </c>
      <c r="P10804" s="26" t="s">
        <v>362</v>
      </c>
      <c r="Q10804" t="str">
        <f>"ссылка"</f>
        <v>ссылка</v>
      </c>
    </row>
    <row r="10805" spans="1:17" ht="14.25" customHeight="1" outlineLevel="1" x14ac:dyDescent="0.2">
      <c r="A10805" s="24" t="s">
        <v>27895</v>
      </c>
      <c r="B10805" s="1" t="s">
        <v>27475</v>
      </c>
      <c r="E10805" s="1" t="s">
        <v>27896</v>
      </c>
      <c r="F10805" s="4" t="s">
        <v>20</v>
      </c>
      <c r="G10805" s="2" t="s">
        <v>350</v>
      </c>
      <c r="H10805" s="1" t="s">
        <v>3152</v>
      </c>
      <c r="I10805" s="1" t="s">
        <v>2114</v>
      </c>
      <c r="J10805" s="1" t="s">
        <v>2145</v>
      </c>
      <c r="K10805" s="1" t="s">
        <v>2146</v>
      </c>
      <c r="M10805" s="1">
        <f>IF($P$5&lt;20000,H10805*L10805,IF($P$5&lt;50000,I10805*L10805,IF($P$5&lt;100000,J10805*L10805,IF($P$5&lt;80000000,K10805*L10805))))</f>
        <v>0</v>
      </c>
      <c r="N10805" s="4" t="str">
        <f>IF(AND(P10805 &lt;&gt; "", P10805 &lt;&gt; "---"), HYPERLINK(P10805, Q10805), "")</f>
        <v/>
      </c>
      <c r="O10805" s="21">
        <f>L10805*H10805</f>
        <v>0</v>
      </c>
      <c r="P10805" s="26" t="s">
        <v>362</v>
      </c>
      <c r="Q10805" t="str">
        <f>"ссылка"</f>
        <v>ссылка</v>
      </c>
    </row>
    <row r="10806" spans="1:17" ht="14.25" customHeight="1" outlineLevel="1" x14ac:dyDescent="0.2">
      <c r="A10806" s="24" t="s">
        <v>27897</v>
      </c>
      <c r="B10806" s="1" t="s">
        <v>27475</v>
      </c>
      <c r="E10806" s="1" t="s">
        <v>27898</v>
      </c>
      <c r="F10806" s="4" t="s">
        <v>20</v>
      </c>
      <c r="G10806" s="2" t="s">
        <v>2123</v>
      </c>
      <c r="H10806" s="1" t="s">
        <v>1475</v>
      </c>
      <c r="I10806" s="1" t="s">
        <v>1302</v>
      </c>
      <c r="J10806" s="1" t="s">
        <v>1058</v>
      </c>
      <c r="K10806" s="1" t="s">
        <v>1305</v>
      </c>
      <c r="M10806" s="1">
        <f>IF($P$5&lt;20000,H10806*L10806,IF($P$5&lt;50000,I10806*L10806,IF($P$5&lt;100000,J10806*L10806,IF($P$5&lt;80000000,K10806*L10806))))</f>
        <v>0</v>
      </c>
      <c r="N10806" s="4" t="str">
        <f>IF(AND(P10806 &lt;&gt; "", P10806 &lt;&gt; "---"), HYPERLINK(P10806, Q10806), "")</f>
        <v/>
      </c>
      <c r="O10806" s="21">
        <f>L10806*H10806</f>
        <v>0</v>
      </c>
      <c r="P10806" s="26" t="s">
        <v>362</v>
      </c>
      <c r="Q10806" t="str">
        <f>"ссылка"</f>
        <v>ссылка</v>
      </c>
    </row>
    <row r="10807" spans="1:17" ht="14.25" customHeight="1" outlineLevel="1" x14ac:dyDescent="0.2">
      <c r="A10807" s="24" t="s">
        <v>27899</v>
      </c>
      <c r="B10807" s="1" t="s">
        <v>27475</v>
      </c>
      <c r="E10807" s="1" t="s">
        <v>27900</v>
      </c>
      <c r="F10807" s="4" t="s">
        <v>20</v>
      </c>
      <c r="G10807" s="2" t="s">
        <v>1329</v>
      </c>
      <c r="H10807" s="1" t="s">
        <v>1000</v>
      </c>
      <c r="I10807" s="1" t="s">
        <v>544</v>
      </c>
      <c r="J10807" s="1" t="s">
        <v>1379</v>
      </c>
      <c r="K10807" s="1" t="s">
        <v>1380</v>
      </c>
      <c r="M10807" s="1">
        <f>IF($P$5&lt;20000,H10807*L10807,IF($P$5&lt;50000,I10807*L10807,IF($P$5&lt;100000,J10807*L10807,IF($P$5&lt;80000000,K10807*L10807))))</f>
        <v>0</v>
      </c>
      <c r="N10807" s="4" t="str">
        <f>IF(AND(P10807 &lt;&gt; "", P10807 &lt;&gt; "---"), HYPERLINK(P10807, Q10807), "")</f>
        <v/>
      </c>
      <c r="O10807" s="21">
        <f>L10807*H10807</f>
        <v>0</v>
      </c>
      <c r="P10807" s="26" t="s">
        <v>362</v>
      </c>
      <c r="Q10807" t="str">
        <f>"ссылка"</f>
        <v>ссылка</v>
      </c>
    </row>
    <row r="10808" spans="1:17" ht="14.25" customHeight="1" outlineLevel="1" x14ac:dyDescent="0.2">
      <c r="A10808" s="24" t="s">
        <v>27901</v>
      </c>
      <c r="B10808" s="1" t="s">
        <v>27475</v>
      </c>
      <c r="E10808" s="1" t="s">
        <v>27902</v>
      </c>
      <c r="F10808" s="4" t="s">
        <v>20</v>
      </c>
      <c r="G10808" s="2" t="s">
        <v>876</v>
      </c>
      <c r="H10808" s="1" t="s">
        <v>1357</v>
      </c>
      <c r="I10808" s="1" t="s">
        <v>1643</v>
      </c>
      <c r="J10808" s="1" t="s">
        <v>1076</v>
      </c>
      <c r="K10808" s="1" t="s">
        <v>1396</v>
      </c>
      <c r="M10808" s="1">
        <f>IF($P$5&lt;20000,H10808*L10808,IF($P$5&lt;50000,I10808*L10808,IF($P$5&lt;100000,J10808*L10808,IF($P$5&lt;80000000,K10808*L10808))))</f>
        <v>0</v>
      </c>
      <c r="N10808" s="4" t="str">
        <f>IF(AND(P10808 &lt;&gt; "", P10808 &lt;&gt; "---"), HYPERLINK(P10808, Q10808), "")</f>
        <v/>
      </c>
      <c r="O10808" s="21">
        <f>L10808*H10808</f>
        <v>0</v>
      </c>
      <c r="P10808" s="26" t="s">
        <v>362</v>
      </c>
      <c r="Q10808" t="str">
        <f>"ссылка"</f>
        <v>ссылка</v>
      </c>
    </row>
    <row r="10809" spans="1:17" ht="14.25" customHeight="1" outlineLevel="1" x14ac:dyDescent="0.2">
      <c r="A10809" s="24" t="s">
        <v>27903</v>
      </c>
      <c r="B10809" s="1" t="s">
        <v>27475</v>
      </c>
      <c r="E10809" s="1" t="s">
        <v>27904</v>
      </c>
      <c r="F10809" s="4" t="s">
        <v>20</v>
      </c>
      <c r="G10809" s="2" t="s">
        <v>350</v>
      </c>
      <c r="H10809" s="1" t="s">
        <v>3152</v>
      </c>
      <c r="I10809" s="1" t="s">
        <v>2114</v>
      </c>
      <c r="J10809" s="1" t="s">
        <v>2145</v>
      </c>
      <c r="K10809" s="1" t="s">
        <v>2146</v>
      </c>
      <c r="M10809" s="1">
        <f>IF($P$5&lt;20000,H10809*L10809,IF($P$5&lt;50000,I10809*L10809,IF($P$5&lt;100000,J10809*L10809,IF($P$5&lt;80000000,K10809*L10809))))</f>
        <v>0</v>
      </c>
      <c r="N10809" s="4" t="str">
        <f>IF(AND(P10809 &lt;&gt; "", P10809 &lt;&gt; "---"), HYPERLINK(P10809, Q10809), "")</f>
        <v/>
      </c>
      <c r="O10809" s="21">
        <f>L10809*H10809</f>
        <v>0</v>
      </c>
      <c r="P10809" s="26" t="s">
        <v>362</v>
      </c>
      <c r="Q10809" t="str">
        <f>"ссылка"</f>
        <v>ссылка</v>
      </c>
    </row>
    <row r="10810" spans="1:17" ht="14.25" customHeight="1" outlineLevel="1" x14ac:dyDescent="0.2">
      <c r="A10810" s="24" t="s">
        <v>27905</v>
      </c>
      <c r="B10810" s="1" t="s">
        <v>27475</v>
      </c>
      <c r="E10810" s="1" t="s">
        <v>27906</v>
      </c>
      <c r="F10810" s="4" t="s">
        <v>20</v>
      </c>
      <c r="G10810" s="2" t="s">
        <v>1296</v>
      </c>
      <c r="H10810" s="1" t="s">
        <v>547</v>
      </c>
      <c r="I10810" s="1" t="s">
        <v>1370</v>
      </c>
      <c r="J10810" s="1" t="s">
        <v>1364</v>
      </c>
      <c r="K10810" s="1" t="s">
        <v>1355</v>
      </c>
      <c r="M10810" s="1">
        <f>IF($P$5&lt;20000,H10810*L10810,IF($P$5&lt;50000,I10810*L10810,IF($P$5&lt;100000,J10810*L10810,IF($P$5&lt;80000000,K10810*L10810))))</f>
        <v>0</v>
      </c>
      <c r="N10810" s="4" t="str">
        <f>IF(AND(P10810 &lt;&gt; "", P10810 &lt;&gt; "---"), HYPERLINK(P10810, Q10810), "")</f>
        <v/>
      </c>
      <c r="O10810" s="21">
        <f>L10810*H10810</f>
        <v>0</v>
      </c>
      <c r="P10810" s="26" t="s">
        <v>362</v>
      </c>
      <c r="Q10810" t="str">
        <f>"ссылка"</f>
        <v>ссылка</v>
      </c>
    </row>
    <row r="10811" spans="1:17" ht="14.25" customHeight="1" outlineLevel="1" x14ac:dyDescent="0.2">
      <c r="A10811" s="24" t="s">
        <v>27907</v>
      </c>
      <c r="B10811" s="1" t="s">
        <v>27475</v>
      </c>
      <c r="E10811" s="1" t="s">
        <v>27908</v>
      </c>
      <c r="F10811" s="4" t="s">
        <v>20</v>
      </c>
      <c r="G10811" s="2" t="s">
        <v>1017</v>
      </c>
      <c r="H10811" s="1" t="s">
        <v>1397</v>
      </c>
      <c r="I10811" s="1" t="s">
        <v>552</v>
      </c>
      <c r="J10811" s="1" t="s">
        <v>553</v>
      </c>
      <c r="K10811" s="1" t="s">
        <v>4246</v>
      </c>
      <c r="M10811" s="1">
        <f>IF($P$5&lt;20000,H10811*L10811,IF($P$5&lt;50000,I10811*L10811,IF($P$5&lt;100000,J10811*L10811,IF($P$5&lt;80000000,K10811*L10811))))</f>
        <v>0</v>
      </c>
      <c r="N10811" s="4" t="str">
        <f>IF(AND(P10811 &lt;&gt; "", P10811 &lt;&gt; "---"), HYPERLINK(P10811, Q10811), "")</f>
        <v/>
      </c>
      <c r="O10811" s="21">
        <f>L10811*H10811</f>
        <v>0</v>
      </c>
      <c r="P10811" s="26" t="s">
        <v>362</v>
      </c>
      <c r="Q10811" t="str">
        <f>"ссылка"</f>
        <v>ссылка</v>
      </c>
    </row>
    <row r="10812" spans="1:17" ht="14.25" customHeight="1" outlineLevel="1" x14ac:dyDescent="0.2">
      <c r="A10812" s="24" t="s">
        <v>27909</v>
      </c>
      <c r="B10812" s="1" t="s">
        <v>27475</v>
      </c>
      <c r="E10812" s="1" t="s">
        <v>27910</v>
      </c>
      <c r="F10812" s="4" t="s">
        <v>20</v>
      </c>
      <c r="G10812" s="2" t="s">
        <v>1607</v>
      </c>
      <c r="H10812" s="1" t="s">
        <v>553</v>
      </c>
      <c r="I10812" s="1" t="s">
        <v>4246</v>
      </c>
      <c r="J10812" s="1" t="s">
        <v>4344</v>
      </c>
      <c r="K10812" s="1" t="s">
        <v>4604</v>
      </c>
      <c r="M10812" s="1">
        <f>IF($P$5&lt;20000,H10812*L10812,IF($P$5&lt;50000,I10812*L10812,IF($P$5&lt;100000,J10812*L10812,IF($P$5&lt;80000000,K10812*L10812))))</f>
        <v>0</v>
      </c>
      <c r="N10812" s="4" t="str">
        <f>IF(AND(P10812 &lt;&gt; "", P10812 &lt;&gt; "---"), HYPERLINK(P10812, Q10812), "")</f>
        <v/>
      </c>
      <c r="O10812" s="21">
        <f>L10812*H10812</f>
        <v>0</v>
      </c>
      <c r="P10812" s="26" t="s">
        <v>362</v>
      </c>
      <c r="Q10812" t="str">
        <f>"ссылка"</f>
        <v>ссылка</v>
      </c>
    </row>
    <row r="10813" spans="1:17" ht="14.25" customHeight="1" outlineLevel="1" x14ac:dyDescent="0.2">
      <c r="A10813" s="24" t="s">
        <v>27911</v>
      </c>
      <c r="B10813" s="1" t="s">
        <v>27475</v>
      </c>
      <c r="E10813" s="1" t="s">
        <v>27912</v>
      </c>
      <c r="F10813" s="4" t="s">
        <v>20</v>
      </c>
      <c r="G10813" s="2" t="s">
        <v>350</v>
      </c>
      <c r="H10813" s="1" t="s">
        <v>3152</v>
      </c>
      <c r="I10813" s="1" t="s">
        <v>2114</v>
      </c>
      <c r="J10813" s="1" t="s">
        <v>2145</v>
      </c>
      <c r="K10813" s="1" t="s">
        <v>2146</v>
      </c>
      <c r="M10813" s="1">
        <f>IF($P$5&lt;20000,H10813*L10813,IF($P$5&lt;50000,I10813*L10813,IF($P$5&lt;100000,J10813*L10813,IF($P$5&lt;80000000,K10813*L10813))))</f>
        <v>0</v>
      </c>
      <c r="N10813" s="4" t="str">
        <f>IF(AND(P10813 &lt;&gt; "", P10813 &lt;&gt; "---"), HYPERLINK(P10813, Q10813), "")</f>
        <v/>
      </c>
      <c r="O10813" s="21">
        <f>L10813*H10813</f>
        <v>0</v>
      </c>
      <c r="P10813" s="26" t="s">
        <v>362</v>
      </c>
      <c r="Q10813" t="str">
        <f>"ссылка"</f>
        <v>ссылка</v>
      </c>
    </row>
    <row r="10814" spans="1:17" ht="14.25" customHeight="1" outlineLevel="1" x14ac:dyDescent="0.2">
      <c r="A10814" s="24" t="s">
        <v>27913</v>
      </c>
      <c r="B10814" s="1" t="s">
        <v>27475</v>
      </c>
      <c r="E10814" s="1" t="s">
        <v>27914</v>
      </c>
      <c r="F10814" s="4" t="s">
        <v>20</v>
      </c>
      <c r="G10814" s="2" t="s">
        <v>1304</v>
      </c>
      <c r="H10814" s="1" t="s">
        <v>27477</v>
      </c>
      <c r="I10814" s="1" t="s">
        <v>27477</v>
      </c>
      <c r="J10814" s="1" t="s">
        <v>16510</v>
      </c>
      <c r="K10814" s="1" t="s">
        <v>16510</v>
      </c>
      <c r="M10814" s="1">
        <f>IF($P$5&lt;20000,H10814*L10814,IF($P$5&lt;50000,I10814*L10814,IF($P$5&lt;100000,J10814*L10814,IF($P$5&lt;80000000,K10814*L10814))))</f>
        <v>0</v>
      </c>
      <c r="N10814" s="4" t="str">
        <f>IF(AND(P10814 &lt;&gt; "", P10814 &lt;&gt; "---"), HYPERLINK(P10814, Q10814), "")</f>
        <v/>
      </c>
      <c r="O10814" s="21">
        <f>L10814*H10814</f>
        <v>0</v>
      </c>
      <c r="P10814" s="26" t="s">
        <v>362</v>
      </c>
      <c r="Q10814" t="str">
        <f>"ссылка"</f>
        <v>ссылка</v>
      </c>
    </row>
    <row r="10815" spans="1:17" ht="14.25" customHeight="1" outlineLevel="1" x14ac:dyDescent="0.2">
      <c r="A10815" s="24" t="s">
        <v>27915</v>
      </c>
      <c r="B10815" s="1" t="s">
        <v>27475</v>
      </c>
      <c r="E10815" s="1" t="s">
        <v>27916</v>
      </c>
      <c r="F10815" s="4" t="s">
        <v>20</v>
      </c>
      <c r="G10815" s="2" t="s">
        <v>1304</v>
      </c>
      <c r="H10815" s="1" t="s">
        <v>27477</v>
      </c>
      <c r="I10815" s="1" t="s">
        <v>27477</v>
      </c>
      <c r="J10815" s="1" t="s">
        <v>16510</v>
      </c>
      <c r="K10815" s="1" t="s">
        <v>16510</v>
      </c>
      <c r="M10815" s="1">
        <f>IF($P$5&lt;20000,H10815*L10815,IF($P$5&lt;50000,I10815*L10815,IF($P$5&lt;100000,J10815*L10815,IF($P$5&lt;80000000,K10815*L10815))))</f>
        <v>0</v>
      </c>
      <c r="N10815" s="4" t="str">
        <f>IF(AND(P10815 &lt;&gt; "", P10815 &lt;&gt; "---"), HYPERLINK(P10815, Q10815), "")</f>
        <v/>
      </c>
      <c r="O10815" s="21">
        <f>L10815*H10815</f>
        <v>0</v>
      </c>
      <c r="P10815" s="26" t="s">
        <v>362</v>
      </c>
      <c r="Q10815" t="str">
        <f>"ссылка"</f>
        <v>ссылка</v>
      </c>
    </row>
    <row r="10816" spans="1:17" ht="14.25" customHeight="1" outlineLevel="1" x14ac:dyDescent="0.2">
      <c r="A10816" s="24" t="s">
        <v>27917</v>
      </c>
      <c r="B10816" s="1" t="s">
        <v>27475</v>
      </c>
      <c r="E10816" s="1" t="s">
        <v>27918</v>
      </c>
      <c r="F10816" s="4" t="s">
        <v>20</v>
      </c>
      <c r="G10816" s="2" t="s">
        <v>1017</v>
      </c>
      <c r="H10816" s="1" t="s">
        <v>1397</v>
      </c>
      <c r="I10816" s="1" t="s">
        <v>552</v>
      </c>
      <c r="J10816" s="1" t="s">
        <v>553</v>
      </c>
      <c r="K10816" s="1" t="s">
        <v>4246</v>
      </c>
      <c r="M10816" s="1">
        <f>IF($P$5&lt;20000,H10816*L10816,IF($P$5&lt;50000,I10816*L10816,IF($P$5&lt;100000,J10816*L10816,IF($P$5&lt;80000000,K10816*L10816))))</f>
        <v>0</v>
      </c>
      <c r="N10816" s="4" t="str">
        <f>IF(AND(P10816 &lt;&gt; "", P10816 &lt;&gt; "---"), HYPERLINK(P10816, Q10816), "")</f>
        <v/>
      </c>
      <c r="O10816" s="21">
        <f>L10816*H10816</f>
        <v>0</v>
      </c>
      <c r="P10816" s="26" t="s">
        <v>362</v>
      </c>
      <c r="Q10816" t="str">
        <f>"ссылка"</f>
        <v>ссылка</v>
      </c>
    </row>
    <row r="10817" spans="1:26" ht="14.25" customHeight="1" outlineLevel="1" x14ac:dyDescent="0.2">
      <c r="A10817" s="24" t="s">
        <v>27919</v>
      </c>
      <c r="B10817" s="1" t="s">
        <v>27475</v>
      </c>
      <c r="E10817" s="1" t="s">
        <v>27920</v>
      </c>
      <c r="F10817" s="4" t="s">
        <v>20</v>
      </c>
      <c r="G10817" s="2" t="s">
        <v>875</v>
      </c>
      <c r="H10817" s="1" t="s">
        <v>1380</v>
      </c>
      <c r="I10817" s="1" t="s">
        <v>1337</v>
      </c>
      <c r="J10817" s="1" t="s">
        <v>1363</v>
      </c>
      <c r="K10817" s="1" t="s">
        <v>1354</v>
      </c>
      <c r="M10817" s="1">
        <f>IF($P$5&lt;20000,H10817*L10817,IF($P$5&lt;50000,I10817*L10817,IF($P$5&lt;100000,J10817*L10817,IF($P$5&lt;80000000,K10817*L10817))))</f>
        <v>0</v>
      </c>
      <c r="N10817" s="4" t="str">
        <f>IF(AND(P10817 &lt;&gt; "", P10817 &lt;&gt; "---"), HYPERLINK(P10817, Q10817), "")</f>
        <v/>
      </c>
      <c r="O10817" s="21">
        <f>L10817*H10817</f>
        <v>0</v>
      </c>
      <c r="P10817" s="26" t="s">
        <v>362</v>
      </c>
      <c r="Q10817" t="str">
        <f>"ссылка"</f>
        <v>ссылка</v>
      </c>
    </row>
    <row r="10818" spans="1:26" ht="14.25" customHeight="1" outlineLevel="1" x14ac:dyDescent="0.2">
      <c r="A10818" s="24" t="s">
        <v>27921</v>
      </c>
      <c r="B10818" s="1" t="s">
        <v>27475</v>
      </c>
      <c r="E10818" s="1" t="s">
        <v>27922</v>
      </c>
      <c r="F10818" s="4" t="s">
        <v>20</v>
      </c>
      <c r="G10818" s="2" t="s">
        <v>1017</v>
      </c>
      <c r="H10818" s="1" t="s">
        <v>1397</v>
      </c>
      <c r="I10818" s="1" t="s">
        <v>552</v>
      </c>
      <c r="J10818" s="1" t="s">
        <v>553</v>
      </c>
      <c r="K10818" s="1" t="s">
        <v>4246</v>
      </c>
      <c r="M10818" s="1">
        <f>IF($P$5&lt;20000,H10818*L10818,IF($P$5&lt;50000,I10818*L10818,IF($P$5&lt;100000,J10818*L10818,IF($P$5&lt;80000000,K10818*L10818))))</f>
        <v>0</v>
      </c>
      <c r="N10818" s="4" t="str">
        <f>IF(AND(P10818 &lt;&gt; "", P10818 &lt;&gt; "---"), HYPERLINK(P10818, Q10818), "")</f>
        <v/>
      </c>
      <c r="O10818" s="21">
        <f>L10818*H10818</f>
        <v>0</v>
      </c>
      <c r="P10818" s="26" t="s">
        <v>362</v>
      </c>
      <c r="Q10818" t="str">
        <f>"ссылка"</f>
        <v>ссылка</v>
      </c>
    </row>
    <row r="10819" spans="1:26" ht="14.25" customHeight="1" outlineLevel="1" x14ac:dyDescent="0.2">
      <c r="A10819" s="24" t="s">
        <v>27923</v>
      </c>
      <c r="B10819" s="1" t="s">
        <v>27475</v>
      </c>
      <c r="E10819" s="1" t="s">
        <v>27924</v>
      </c>
      <c r="F10819" s="4" t="s">
        <v>20</v>
      </c>
      <c r="G10819" s="2" t="s">
        <v>1304</v>
      </c>
      <c r="H10819" s="1" t="s">
        <v>27477</v>
      </c>
      <c r="I10819" s="1" t="s">
        <v>27477</v>
      </c>
      <c r="J10819" s="1" t="s">
        <v>16510</v>
      </c>
      <c r="K10819" s="1" t="s">
        <v>16510</v>
      </c>
      <c r="M10819" s="1">
        <f>IF($P$5&lt;20000,H10819*L10819,IF($P$5&lt;50000,I10819*L10819,IF($P$5&lt;100000,J10819*L10819,IF($P$5&lt;80000000,K10819*L10819))))</f>
        <v>0</v>
      </c>
      <c r="N10819" s="4" t="str">
        <f>IF(AND(P10819 &lt;&gt; "", P10819 &lt;&gt; "---"), HYPERLINK(P10819, Q10819), "")</f>
        <v/>
      </c>
      <c r="O10819" s="21">
        <f>L10819*H10819</f>
        <v>0</v>
      </c>
      <c r="P10819" s="26" t="s">
        <v>362</v>
      </c>
      <c r="Q10819" t="str">
        <f>"ссылка"</f>
        <v>ссылка</v>
      </c>
    </row>
    <row r="10820" spans="1:26" ht="14.25" customHeight="1" outlineLevel="1" x14ac:dyDescent="0.2">
      <c r="A10820" s="24" t="s">
        <v>27925</v>
      </c>
      <c r="B10820" s="1" t="s">
        <v>27475</v>
      </c>
      <c r="E10820" s="1" t="s">
        <v>27926</v>
      </c>
      <c r="F10820" s="4" t="s">
        <v>20</v>
      </c>
      <c r="G10820" s="2" t="s">
        <v>1017</v>
      </c>
      <c r="H10820" s="1" t="s">
        <v>1397</v>
      </c>
      <c r="I10820" s="1" t="s">
        <v>552</v>
      </c>
      <c r="J10820" s="1" t="s">
        <v>553</v>
      </c>
      <c r="K10820" s="1" t="s">
        <v>4246</v>
      </c>
      <c r="M10820" s="1">
        <f>IF($P$5&lt;20000,H10820*L10820,IF($P$5&lt;50000,I10820*L10820,IF($P$5&lt;100000,J10820*L10820,IF($P$5&lt;80000000,K10820*L10820))))</f>
        <v>0</v>
      </c>
      <c r="N10820" s="4" t="str">
        <f>IF(AND(P10820 &lt;&gt; "", P10820 &lt;&gt; "---"), HYPERLINK(P10820, Q10820), "")</f>
        <v/>
      </c>
      <c r="O10820" s="21">
        <f>L10820*H10820</f>
        <v>0</v>
      </c>
      <c r="P10820" s="26" t="s">
        <v>362</v>
      </c>
      <c r="Q10820" t="str">
        <f>"ссылка"</f>
        <v>ссылка</v>
      </c>
    </row>
    <row r="10821" spans="1:26" ht="14.25" customHeight="1" outlineLevel="1" x14ac:dyDescent="0.2">
      <c r="A10821" s="24" t="s">
        <v>27927</v>
      </c>
      <c r="B10821" s="1" t="s">
        <v>27475</v>
      </c>
      <c r="E10821" s="1" t="s">
        <v>27928</v>
      </c>
      <c r="F10821" s="4" t="s">
        <v>20</v>
      </c>
      <c r="G10821" s="2" t="s">
        <v>1017</v>
      </c>
      <c r="H10821" s="1" t="s">
        <v>1397</v>
      </c>
      <c r="I10821" s="1" t="s">
        <v>552</v>
      </c>
      <c r="J10821" s="1" t="s">
        <v>553</v>
      </c>
      <c r="K10821" s="1" t="s">
        <v>4246</v>
      </c>
      <c r="M10821" s="1">
        <f>IF($P$5&lt;20000,H10821*L10821,IF($P$5&lt;50000,I10821*L10821,IF($P$5&lt;100000,J10821*L10821,IF($P$5&lt;80000000,K10821*L10821))))</f>
        <v>0</v>
      </c>
      <c r="N10821" s="4" t="str">
        <f>IF(AND(P10821 &lt;&gt; "", P10821 &lt;&gt; "---"), HYPERLINK(P10821, Q10821), "")</f>
        <v/>
      </c>
      <c r="O10821" s="21">
        <f>L10821*H10821</f>
        <v>0</v>
      </c>
      <c r="P10821" s="26" t="s">
        <v>362</v>
      </c>
      <c r="Q10821" t="str">
        <f>"ссылка"</f>
        <v>ссылка</v>
      </c>
    </row>
    <row r="10822" spans="1:26" ht="14.25" customHeight="1" x14ac:dyDescent="0.2">
      <c r="A10822" s="29" t="s">
        <v>7852</v>
      </c>
      <c r="B10822" s="28"/>
      <c r="C10822" s="29"/>
      <c r="D10822" s="28"/>
      <c r="E10822" s="28"/>
      <c r="F10822" s="28"/>
      <c r="G10822" s="28"/>
      <c r="H10822" s="28"/>
      <c r="I10822" s="28"/>
      <c r="J10822" s="28"/>
      <c r="K10822" s="28"/>
      <c r="L10822" s="28"/>
      <c r="M10822" s="28"/>
      <c r="N10822" s="28"/>
      <c r="O10822" s="30"/>
      <c r="P10822" s="31"/>
      <c r="Q10822" s="28"/>
      <c r="R10822" s="28"/>
      <c r="S10822" s="28"/>
      <c r="T10822" s="28"/>
      <c r="U10822" s="28"/>
      <c r="V10822" s="28"/>
      <c r="W10822" s="28"/>
      <c r="X10822" s="28"/>
      <c r="Y10822" s="28"/>
      <c r="Z10822" s="28"/>
    </row>
    <row r="10823" spans="1:26" ht="14.25" customHeight="1" outlineLevel="1" x14ac:dyDescent="0.2">
      <c r="A10823" s="24" t="s">
        <v>7851</v>
      </c>
      <c r="B10823" s="1" t="s">
        <v>7852</v>
      </c>
      <c r="C10823" s="25" t="s">
        <v>997</v>
      </c>
      <c r="E10823" s="1" t="s">
        <v>7853</v>
      </c>
      <c r="F10823" s="4" t="s">
        <v>20</v>
      </c>
      <c r="G10823" s="2" t="s">
        <v>1070</v>
      </c>
      <c r="H10823" s="1" t="s">
        <v>875</v>
      </c>
      <c r="I10823" s="1" t="s">
        <v>1297</v>
      </c>
      <c r="J10823" s="1" t="s">
        <v>876</v>
      </c>
      <c r="K10823" s="1" t="s">
        <v>1444</v>
      </c>
      <c r="M10823" s="1">
        <f>IF($P$5&lt;20000,H10823*L10823,IF($P$5&lt;50000,I10823*L10823,IF($P$5&lt;100000,J10823*L10823,IF($P$5&lt;80000000,K10823*L10823))))</f>
        <v>0</v>
      </c>
      <c r="N10823" s="4" t="str">
        <f>IF(AND(P10823 &lt;&gt; "", P10823 &lt;&gt; "---"), HYPERLINK(P10823, Q10823), "")</f>
        <v/>
      </c>
      <c r="O10823" s="21">
        <f>L10823*H10823</f>
        <v>0</v>
      </c>
      <c r="P10823" s="26" t="s">
        <v>362</v>
      </c>
      <c r="Q10823" t="str">
        <f>"ссылка"</f>
        <v>ссылка</v>
      </c>
    </row>
    <row r="10824" spans="1:26" ht="14.25" customHeight="1" outlineLevel="1" x14ac:dyDescent="0.2">
      <c r="A10824" s="24" t="s">
        <v>7854</v>
      </c>
      <c r="B10824" s="1" t="s">
        <v>7852</v>
      </c>
      <c r="C10824" s="25" t="s">
        <v>997</v>
      </c>
      <c r="E10824" s="1" t="s">
        <v>7855</v>
      </c>
      <c r="F10824" s="4" t="s">
        <v>20</v>
      </c>
      <c r="G10824" s="2" t="s">
        <v>1070</v>
      </c>
      <c r="H10824" s="1" t="s">
        <v>875</v>
      </c>
      <c r="I10824" s="1" t="s">
        <v>1297</v>
      </c>
      <c r="J10824" s="1" t="s">
        <v>876</v>
      </c>
      <c r="K10824" s="1" t="s">
        <v>1444</v>
      </c>
      <c r="M10824" s="1">
        <f>IF($P$5&lt;20000,H10824*L10824,IF($P$5&lt;50000,I10824*L10824,IF($P$5&lt;100000,J10824*L10824,IF($P$5&lt;80000000,K10824*L10824))))</f>
        <v>0</v>
      </c>
      <c r="N10824" s="4" t="str">
        <f>IF(AND(P10824 &lt;&gt; "", P10824 &lt;&gt; "---"), HYPERLINK(P10824, Q10824), "")</f>
        <v/>
      </c>
      <c r="O10824" s="21">
        <f>L10824*H10824</f>
        <v>0</v>
      </c>
      <c r="P10824" s="26" t="s">
        <v>362</v>
      </c>
      <c r="Q10824" t="str">
        <f>"ссылка"</f>
        <v>ссылка</v>
      </c>
    </row>
    <row r="10825" spans="1:26" ht="14.25" customHeight="1" outlineLevel="1" x14ac:dyDescent="0.2">
      <c r="A10825" s="24" t="s">
        <v>7856</v>
      </c>
      <c r="B10825" s="1" t="s">
        <v>7852</v>
      </c>
      <c r="C10825" s="25" t="s">
        <v>997</v>
      </c>
      <c r="E10825" s="1" t="s">
        <v>7857</v>
      </c>
      <c r="F10825" s="4" t="s">
        <v>20</v>
      </c>
      <c r="G10825" s="2" t="s">
        <v>3757</v>
      </c>
      <c r="H10825" s="1" t="s">
        <v>1456</v>
      </c>
      <c r="I10825" s="1" t="s">
        <v>1706</v>
      </c>
      <c r="J10825" s="1" t="s">
        <v>3178</v>
      </c>
      <c r="K10825" s="1" t="s">
        <v>979</v>
      </c>
      <c r="M10825" s="1">
        <f>IF($P$5&lt;20000,H10825*L10825,IF($P$5&lt;50000,I10825*L10825,IF($P$5&lt;100000,J10825*L10825,IF($P$5&lt;80000000,K10825*L10825))))</f>
        <v>0</v>
      </c>
      <c r="N10825" s="4" t="str">
        <f>IF(AND(P10825 &lt;&gt; "", P10825 &lt;&gt; "---"), HYPERLINK(P10825, Q10825), "")</f>
        <v/>
      </c>
      <c r="O10825" s="21">
        <f>L10825*H10825</f>
        <v>0</v>
      </c>
      <c r="P10825" s="26" t="s">
        <v>362</v>
      </c>
      <c r="Q10825" t="str">
        <f>"ссылка"</f>
        <v>ссылка</v>
      </c>
    </row>
    <row r="10826" spans="1:26" ht="14.25" customHeight="1" outlineLevel="1" x14ac:dyDescent="0.2">
      <c r="A10826" s="24" t="s">
        <v>7858</v>
      </c>
      <c r="B10826" s="1" t="s">
        <v>7852</v>
      </c>
      <c r="C10826" s="25" t="s">
        <v>997</v>
      </c>
      <c r="E10826" s="1" t="s">
        <v>7859</v>
      </c>
      <c r="F10826" s="4" t="s">
        <v>20</v>
      </c>
      <c r="G10826" s="2" t="s">
        <v>1519</v>
      </c>
      <c r="H10826" s="1" t="s">
        <v>351</v>
      </c>
      <c r="I10826" s="1" t="s">
        <v>1010</v>
      </c>
      <c r="J10826" s="1" t="s">
        <v>1349</v>
      </c>
      <c r="K10826" s="1" t="s">
        <v>1686</v>
      </c>
      <c r="M10826" s="1">
        <f>IF($P$5&lt;20000,H10826*L10826,IF($P$5&lt;50000,I10826*L10826,IF($P$5&lt;100000,J10826*L10826,IF($P$5&lt;80000000,K10826*L10826))))</f>
        <v>0</v>
      </c>
      <c r="N10826" s="4" t="str">
        <f>IF(AND(P10826 &lt;&gt; "", P10826 &lt;&gt; "---"), HYPERLINK(P10826, Q10826), "")</f>
        <v/>
      </c>
      <c r="O10826" s="21">
        <f>L10826*H10826</f>
        <v>0</v>
      </c>
      <c r="P10826" s="26" t="s">
        <v>362</v>
      </c>
      <c r="Q10826" t="str">
        <f>"ссылка"</f>
        <v>ссылка</v>
      </c>
    </row>
    <row r="10827" spans="1:26" ht="14.25" customHeight="1" outlineLevel="1" x14ac:dyDescent="0.2">
      <c r="A10827" s="24" t="s">
        <v>7860</v>
      </c>
      <c r="B10827" s="1" t="s">
        <v>7852</v>
      </c>
      <c r="C10827" s="25" t="s">
        <v>997</v>
      </c>
      <c r="E10827" s="1" t="s">
        <v>7861</v>
      </c>
      <c r="F10827" s="4" t="s">
        <v>20</v>
      </c>
      <c r="G10827" s="2" t="s">
        <v>280</v>
      </c>
      <c r="H10827" s="1" t="s">
        <v>2499</v>
      </c>
      <c r="I10827" s="1" t="s">
        <v>1652</v>
      </c>
      <c r="J10827" s="1" t="s">
        <v>976</v>
      </c>
      <c r="K10827" s="1" t="s">
        <v>1556</v>
      </c>
      <c r="M10827" s="1">
        <f>IF($P$5&lt;20000,H10827*L10827,IF($P$5&lt;50000,I10827*L10827,IF($P$5&lt;100000,J10827*L10827,IF($P$5&lt;80000000,K10827*L10827))))</f>
        <v>0</v>
      </c>
      <c r="N10827" s="4" t="str">
        <f>IF(AND(P10827 &lt;&gt; "", P10827 &lt;&gt; "---"), HYPERLINK(P10827, Q10827), "")</f>
        <v/>
      </c>
      <c r="O10827" s="21">
        <f>L10827*H10827</f>
        <v>0</v>
      </c>
      <c r="P10827" s="26" t="s">
        <v>362</v>
      </c>
      <c r="Q10827" t="str">
        <f>"ссылка"</f>
        <v>ссылка</v>
      </c>
    </row>
    <row r="10828" spans="1:26" ht="14.25" customHeight="1" outlineLevel="1" x14ac:dyDescent="0.2">
      <c r="A10828" s="24" t="s">
        <v>7862</v>
      </c>
      <c r="B10828" s="1" t="s">
        <v>7852</v>
      </c>
      <c r="C10828" s="25" t="s">
        <v>997</v>
      </c>
      <c r="E10828" s="1" t="s">
        <v>7863</v>
      </c>
      <c r="F10828" s="4" t="s">
        <v>20</v>
      </c>
      <c r="G10828" s="2" t="s">
        <v>3758</v>
      </c>
      <c r="H10828" s="1" t="s">
        <v>1495</v>
      </c>
      <c r="I10828" s="1" t="s">
        <v>1628</v>
      </c>
      <c r="J10828" s="1" t="s">
        <v>1699</v>
      </c>
      <c r="K10828" s="1" t="s">
        <v>1471</v>
      </c>
      <c r="M10828" s="1">
        <f>IF($P$5&lt;20000,H10828*L10828,IF($P$5&lt;50000,I10828*L10828,IF($P$5&lt;100000,J10828*L10828,IF($P$5&lt;80000000,K10828*L10828))))</f>
        <v>0</v>
      </c>
      <c r="N10828" s="4" t="str">
        <f>IF(AND(P10828 &lt;&gt; "", P10828 &lt;&gt; "---"), HYPERLINK(P10828, Q10828), "")</f>
        <v/>
      </c>
      <c r="O10828" s="21">
        <f>L10828*H10828</f>
        <v>0</v>
      </c>
      <c r="P10828" s="26" t="s">
        <v>362</v>
      </c>
      <c r="Q10828" t="str">
        <f>"ссылка"</f>
        <v>ссылка</v>
      </c>
    </row>
    <row r="10829" spans="1:26" ht="14.25" customHeight="1" outlineLevel="1" x14ac:dyDescent="0.2">
      <c r="A10829" s="24" t="s">
        <v>7864</v>
      </c>
      <c r="B10829" s="1" t="s">
        <v>7852</v>
      </c>
      <c r="C10829" s="25" t="s">
        <v>997</v>
      </c>
      <c r="E10829" s="1" t="s">
        <v>7865</v>
      </c>
      <c r="F10829" s="4" t="s">
        <v>20</v>
      </c>
      <c r="G10829" s="2" t="s">
        <v>1639</v>
      </c>
      <c r="H10829" s="1" t="s">
        <v>1667</v>
      </c>
      <c r="I10829" s="1" t="s">
        <v>985</v>
      </c>
      <c r="J10829" s="1" t="s">
        <v>1669</v>
      </c>
      <c r="K10829" s="1" t="s">
        <v>1331</v>
      </c>
      <c r="M10829" s="1">
        <f>IF($P$5&lt;20000,H10829*L10829,IF($P$5&lt;50000,I10829*L10829,IF($P$5&lt;100000,J10829*L10829,IF($P$5&lt;80000000,K10829*L10829))))</f>
        <v>0</v>
      </c>
      <c r="N10829" s="4" t="str">
        <f>IF(AND(P10829 &lt;&gt; "", P10829 &lt;&gt; "---"), HYPERLINK(P10829, Q10829), "")</f>
        <v/>
      </c>
      <c r="O10829" s="21">
        <f>L10829*H10829</f>
        <v>0</v>
      </c>
      <c r="P10829" s="26" t="s">
        <v>362</v>
      </c>
      <c r="Q10829" t="str">
        <f>"ссылка"</f>
        <v>ссылка</v>
      </c>
    </row>
    <row r="10830" spans="1:26" ht="14.25" customHeight="1" outlineLevel="1" x14ac:dyDescent="0.2">
      <c r="A10830" s="24" t="s">
        <v>7866</v>
      </c>
      <c r="B10830" s="1" t="s">
        <v>7852</v>
      </c>
      <c r="C10830" s="25" t="s">
        <v>997</v>
      </c>
      <c r="E10830" s="1" t="s">
        <v>7867</v>
      </c>
      <c r="F10830" s="4" t="s">
        <v>20</v>
      </c>
      <c r="G10830" s="2" t="s">
        <v>1460</v>
      </c>
      <c r="H10830" s="1" t="s">
        <v>117</v>
      </c>
      <c r="I10830" s="1" t="s">
        <v>1006</v>
      </c>
      <c r="J10830" s="1" t="s">
        <v>1007</v>
      </c>
      <c r="K10830" s="1" t="s">
        <v>1612</v>
      </c>
      <c r="M10830" s="1">
        <f>IF($P$5&lt;20000,H10830*L10830,IF($P$5&lt;50000,I10830*L10830,IF($P$5&lt;100000,J10830*L10830,IF($P$5&lt;80000000,K10830*L10830))))</f>
        <v>0</v>
      </c>
      <c r="N10830" s="4" t="str">
        <f>IF(AND(P10830 &lt;&gt; "", P10830 &lt;&gt; "---"), HYPERLINK(P10830, Q10830), "")</f>
        <v/>
      </c>
      <c r="O10830" s="21">
        <f>L10830*H10830</f>
        <v>0</v>
      </c>
      <c r="P10830" s="26" t="s">
        <v>362</v>
      </c>
      <c r="Q10830" t="str">
        <f>"ссылка"</f>
        <v>ссылка</v>
      </c>
    </row>
    <row r="10831" spans="1:26" ht="14.25" customHeight="1" outlineLevel="1" x14ac:dyDescent="0.2">
      <c r="A10831" s="24" t="s">
        <v>7868</v>
      </c>
      <c r="B10831" s="1" t="s">
        <v>7852</v>
      </c>
      <c r="C10831" s="25" t="s">
        <v>997</v>
      </c>
      <c r="E10831" s="1" t="s">
        <v>7869</v>
      </c>
      <c r="F10831" s="4" t="s">
        <v>20</v>
      </c>
      <c r="G10831" s="2" t="s">
        <v>4319</v>
      </c>
      <c r="H10831" s="1" t="s">
        <v>1748</v>
      </c>
      <c r="I10831" s="1" t="s">
        <v>1658</v>
      </c>
      <c r="J10831" s="1" t="s">
        <v>1669</v>
      </c>
      <c r="K10831" s="1" t="s">
        <v>1331</v>
      </c>
      <c r="M10831" s="1">
        <f>IF($P$5&lt;20000,H10831*L10831,IF($P$5&lt;50000,I10831*L10831,IF($P$5&lt;100000,J10831*L10831,IF($P$5&lt;80000000,K10831*L10831))))</f>
        <v>0</v>
      </c>
      <c r="N10831" s="4" t="str">
        <f>IF(AND(P10831 &lt;&gt; "", P10831 &lt;&gt; "---"), HYPERLINK(P10831, Q10831), "")</f>
        <v/>
      </c>
      <c r="O10831" s="21">
        <f>L10831*H10831</f>
        <v>0</v>
      </c>
      <c r="P10831" s="26" t="s">
        <v>362</v>
      </c>
      <c r="Q10831" t="str">
        <f>"ссылка"</f>
        <v>ссылка</v>
      </c>
    </row>
    <row r="10832" spans="1:26" ht="14.25" customHeight="1" outlineLevel="1" x14ac:dyDescent="0.2">
      <c r="A10832" s="24" t="s">
        <v>7870</v>
      </c>
      <c r="B10832" s="1" t="s">
        <v>7852</v>
      </c>
      <c r="C10832" s="25" t="s">
        <v>997</v>
      </c>
      <c r="E10832" s="1" t="s">
        <v>7871</v>
      </c>
      <c r="F10832" s="4" t="s">
        <v>20</v>
      </c>
      <c r="G10832" s="2" t="s">
        <v>969</v>
      </c>
      <c r="H10832" s="1" t="s">
        <v>970</v>
      </c>
      <c r="I10832" s="1" t="s">
        <v>101</v>
      </c>
      <c r="J10832" s="1" t="s">
        <v>116</v>
      </c>
      <c r="K10832" s="1" t="s">
        <v>350</v>
      </c>
      <c r="M10832" s="1">
        <f>IF($P$5&lt;20000,H10832*L10832,IF($P$5&lt;50000,I10832*L10832,IF($P$5&lt;100000,J10832*L10832,IF($P$5&lt;80000000,K10832*L10832))))</f>
        <v>0</v>
      </c>
      <c r="N10832" s="4" t="str">
        <f>IF(AND(P10832 &lt;&gt; "", P10832 &lt;&gt; "---"), HYPERLINK(P10832, Q10832), "")</f>
        <v/>
      </c>
      <c r="O10832" s="21">
        <f>L10832*H10832</f>
        <v>0</v>
      </c>
      <c r="P10832" s="26" t="s">
        <v>362</v>
      </c>
      <c r="Q10832" t="str">
        <f>"ссылка"</f>
        <v>ссылка</v>
      </c>
    </row>
    <row r="10833" spans="1:26" ht="14.25" customHeight="1" outlineLevel="1" x14ac:dyDescent="0.2">
      <c r="A10833" s="24" t="s">
        <v>7872</v>
      </c>
      <c r="B10833" s="1" t="s">
        <v>7852</v>
      </c>
      <c r="C10833" s="25" t="s">
        <v>997</v>
      </c>
      <c r="E10833" s="1" t="s">
        <v>7873</v>
      </c>
      <c r="F10833" s="4" t="s">
        <v>20</v>
      </c>
      <c r="G10833" s="2" t="s">
        <v>1405</v>
      </c>
      <c r="H10833" s="1" t="s">
        <v>1483</v>
      </c>
      <c r="I10833" s="1" t="s">
        <v>2160</v>
      </c>
      <c r="J10833" s="1" t="s">
        <v>1117</v>
      </c>
      <c r="K10833" s="1" t="s">
        <v>1118</v>
      </c>
      <c r="M10833" s="1">
        <f>IF($P$5&lt;20000,H10833*L10833,IF($P$5&lt;50000,I10833*L10833,IF($P$5&lt;100000,J10833*L10833,IF($P$5&lt;80000000,K10833*L10833))))</f>
        <v>0</v>
      </c>
      <c r="N10833" s="4" t="str">
        <f>IF(AND(P10833 &lt;&gt; "", P10833 &lt;&gt; "---"), HYPERLINK(P10833, Q10833), "")</f>
        <v/>
      </c>
      <c r="O10833" s="21">
        <f>L10833*H10833</f>
        <v>0</v>
      </c>
      <c r="P10833" s="26" t="s">
        <v>362</v>
      </c>
      <c r="Q10833" t="str">
        <f>"ссылка"</f>
        <v>ссылка</v>
      </c>
    </row>
    <row r="10834" spans="1:26" ht="14.25" customHeight="1" outlineLevel="1" x14ac:dyDescent="0.2">
      <c r="A10834" s="24" t="s">
        <v>7874</v>
      </c>
      <c r="B10834" s="1" t="s">
        <v>7852</v>
      </c>
      <c r="C10834" s="25" t="s">
        <v>997</v>
      </c>
      <c r="E10834" s="1" t="s">
        <v>7875</v>
      </c>
      <c r="F10834" s="4" t="s">
        <v>20</v>
      </c>
      <c r="G10834" s="2" t="s">
        <v>2065</v>
      </c>
      <c r="H10834" s="1" t="s">
        <v>2037</v>
      </c>
      <c r="I10834" s="1" t="s">
        <v>2598</v>
      </c>
      <c r="J10834" s="1" t="s">
        <v>6053</v>
      </c>
      <c r="K10834" s="1" t="s">
        <v>462</v>
      </c>
      <c r="M10834" s="1">
        <f>IF($P$5&lt;20000,H10834*L10834,IF($P$5&lt;50000,I10834*L10834,IF($P$5&lt;100000,J10834*L10834,IF($P$5&lt;80000000,K10834*L10834))))</f>
        <v>0</v>
      </c>
      <c r="N10834" s="4" t="str">
        <f>IF(AND(P10834 &lt;&gt; "", P10834 &lt;&gt; "---"), HYPERLINK(P10834, Q10834), "")</f>
        <v/>
      </c>
      <c r="O10834" s="21">
        <f>L10834*H10834</f>
        <v>0</v>
      </c>
      <c r="P10834" s="26" t="s">
        <v>362</v>
      </c>
      <c r="Q10834" t="str">
        <f>"ссылка"</f>
        <v>ссылка</v>
      </c>
    </row>
    <row r="10835" spans="1:26" ht="14.25" customHeight="1" outlineLevel="1" x14ac:dyDescent="0.2">
      <c r="A10835" s="24" t="s">
        <v>7876</v>
      </c>
      <c r="B10835" s="1" t="s">
        <v>7852</v>
      </c>
      <c r="C10835" s="25" t="s">
        <v>997</v>
      </c>
      <c r="E10835" s="1" t="s">
        <v>7877</v>
      </c>
      <c r="F10835" s="4" t="s">
        <v>20</v>
      </c>
      <c r="G10835" s="2" t="s">
        <v>1502</v>
      </c>
      <c r="H10835" s="1" t="s">
        <v>1006</v>
      </c>
      <c r="I10835" s="1" t="s">
        <v>1007</v>
      </c>
      <c r="J10835" s="1" t="s">
        <v>1612</v>
      </c>
      <c r="K10835" s="1" t="s">
        <v>965</v>
      </c>
      <c r="M10835" s="1">
        <f>IF($P$5&lt;20000,H10835*L10835,IF($P$5&lt;50000,I10835*L10835,IF($P$5&lt;100000,J10835*L10835,IF($P$5&lt;80000000,K10835*L10835))))</f>
        <v>0</v>
      </c>
      <c r="N10835" s="4" t="str">
        <f>IF(AND(P10835 &lt;&gt; "", P10835 &lt;&gt; "---"), HYPERLINK(P10835, Q10835), "")</f>
        <v/>
      </c>
      <c r="O10835" s="21">
        <f>L10835*H10835</f>
        <v>0</v>
      </c>
      <c r="P10835" s="26" t="s">
        <v>362</v>
      </c>
      <c r="Q10835" t="str">
        <f>"ссылка"</f>
        <v>ссылка</v>
      </c>
    </row>
    <row r="10836" spans="1:26" ht="14.25" customHeight="1" x14ac:dyDescent="0.2">
      <c r="A10836" s="29" t="s">
        <v>24520</v>
      </c>
      <c r="B10836" s="28"/>
      <c r="C10836" s="28"/>
      <c r="D10836" s="28"/>
      <c r="E10836" s="28"/>
      <c r="F10836" s="28"/>
      <c r="G10836" s="28"/>
      <c r="H10836" s="28"/>
      <c r="I10836" s="28"/>
      <c r="J10836" s="28"/>
      <c r="K10836" s="28"/>
      <c r="L10836" s="28"/>
      <c r="M10836" s="28"/>
      <c r="N10836" s="28"/>
      <c r="O10836" s="30"/>
      <c r="P10836" s="31"/>
      <c r="Q10836" s="28"/>
      <c r="R10836" s="28"/>
      <c r="S10836" s="28"/>
      <c r="T10836" s="28"/>
      <c r="U10836" s="28"/>
      <c r="V10836" s="28"/>
      <c r="W10836" s="28"/>
      <c r="X10836" s="28"/>
      <c r="Y10836" s="28"/>
      <c r="Z10836" s="28"/>
    </row>
    <row r="10837" spans="1:26" ht="14.25" customHeight="1" outlineLevel="1" x14ac:dyDescent="0.2">
      <c r="A10837" s="24" t="s">
        <v>24519</v>
      </c>
      <c r="B10837" s="1" t="s">
        <v>24520</v>
      </c>
      <c r="E10837" s="1" t="s">
        <v>24521</v>
      </c>
      <c r="F10837" s="4" t="s">
        <v>20</v>
      </c>
      <c r="G10837" s="2" t="s">
        <v>21354</v>
      </c>
      <c r="H10837" s="1" t="s">
        <v>4503</v>
      </c>
      <c r="I10837" s="1" t="s">
        <v>3863</v>
      </c>
      <c r="J10837" s="1" t="s">
        <v>704</v>
      </c>
      <c r="K10837" s="1" t="s">
        <v>6811</v>
      </c>
      <c r="M10837" s="1">
        <f>IF($P$5&lt;20000,H10837*L10837,IF($P$5&lt;50000,I10837*L10837,IF($P$5&lt;100000,J10837*L10837,IF($P$5&lt;80000000,K10837*L10837))))</f>
        <v>0</v>
      </c>
      <c r="N10837" s="4" t="str">
        <f>IF(AND(P10837 &lt;&gt; "", P10837 &lt;&gt; "---"), HYPERLINK(P10837, Q10837), "")</f>
        <v/>
      </c>
      <c r="O10837" s="21">
        <f>L10837*H10837</f>
        <v>0</v>
      </c>
      <c r="P10837" s="26" t="s">
        <v>362</v>
      </c>
      <c r="Q10837" t="str">
        <f>"ссылка"</f>
        <v>ссылка</v>
      </c>
    </row>
    <row r="10838" spans="1:26" ht="14.25" customHeight="1" outlineLevel="1" x14ac:dyDescent="0.2">
      <c r="A10838" s="24" t="s">
        <v>24522</v>
      </c>
      <c r="B10838" s="1" t="s">
        <v>24520</v>
      </c>
      <c r="E10838" s="1" t="s">
        <v>24523</v>
      </c>
      <c r="F10838" s="4" t="s">
        <v>20</v>
      </c>
      <c r="G10838" s="2" t="s">
        <v>4723</v>
      </c>
      <c r="H10838" s="1" t="s">
        <v>4668</v>
      </c>
      <c r="I10838" s="1" t="s">
        <v>10910</v>
      </c>
      <c r="J10838" s="1" t="s">
        <v>13833</v>
      </c>
      <c r="K10838" s="1" t="s">
        <v>3910</v>
      </c>
      <c r="M10838" s="1">
        <f>IF($P$5&lt;20000,H10838*L10838,IF($P$5&lt;50000,I10838*L10838,IF($P$5&lt;100000,J10838*L10838,IF($P$5&lt;80000000,K10838*L10838))))</f>
        <v>0</v>
      </c>
      <c r="N10838" s="4" t="str">
        <f>IF(AND(P10838 &lt;&gt; "", P10838 &lt;&gt; "---"), HYPERLINK(P10838, Q10838), "")</f>
        <v>ссылка</v>
      </c>
      <c r="O10838" s="21">
        <f>L10838*H10838</f>
        <v>0</v>
      </c>
      <c r="P10838" s="26" t="s">
        <v>24524</v>
      </c>
      <c r="Q10838" t="str">
        <f>"ссылка"</f>
        <v>ссылка</v>
      </c>
    </row>
    <row r="10839" spans="1:26" ht="14.25" customHeight="1" outlineLevel="1" x14ac:dyDescent="0.2">
      <c r="A10839" s="24" t="s">
        <v>24525</v>
      </c>
      <c r="B10839" s="1" t="s">
        <v>24520</v>
      </c>
      <c r="E10839" s="1" t="s">
        <v>24526</v>
      </c>
      <c r="F10839" s="4" t="s">
        <v>20</v>
      </c>
      <c r="G10839" s="2" t="s">
        <v>21354</v>
      </c>
      <c r="H10839" s="1" t="s">
        <v>4503</v>
      </c>
      <c r="I10839" s="1" t="s">
        <v>3863</v>
      </c>
      <c r="J10839" s="1" t="s">
        <v>704</v>
      </c>
      <c r="K10839" s="1" t="s">
        <v>6811</v>
      </c>
      <c r="M10839" s="1">
        <f>IF($P$5&lt;20000,H10839*L10839,IF($P$5&lt;50000,I10839*L10839,IF($P$5&lt;100000,J10839*L10839,IF($P$5&lt;80000000,K10839*L10839))))</f>
        <v>0</v>
      </c>
      <c r="N10839" s="4" t="str">
        <f>IF(AND(P10839 &lt;&gt; "", P10839 &lt;&gt; "---"), HYPERLINK(P10839, Q10839), "")</f>
        <v/>
      </c>
      <c r="O10839" s="21">
        <f>L10839*H10839</f>
        <v>0</v>
      </c>
      <c r="P10839" s="26" t="s">
        <v>362</v>
      </c>
      <c r="Q10839" t="str">
        <f>"ссылка"</f>
        <v>ссылка</v>
      </c>
    </row>
    <row r="10840" spans="1:26" ht="14.25" customHeight="1" outlineLevel="1" x14ac:dyDescent="0.2">
      <c r="A10840" s="24" t="s">
        <v>24527</v>
      </c>
      <c r="B10840" s="1" t="s">
        <v>24520</v>
      </c>
      <c r="E10840" s="1" t="s">
        <v>24528</v>
      </c>
      <c r="F10840" s="4" t="s">
        <v>20</v>
      </c>
      <c r="G10840" s="2" t="s">
        <v>4173</v>
      </c>
      <c r="H10840" s="1" t="s">
        <v>2652</v>
      </c>
      <c r="I10840" s="1" t="s">
        <v>464</v>
      </c>
      <c r="J10840" s="1" t="s">
        <v>1054</v>
      </c>
      <c r="K10840" s="1" t="s">
        <v>107</v>
      </c>
      <c r="M10840" s="1">
        <f>IF($P$5&lt;20000,H10840*L10840,IF($P$5&lt;50000,I10840*L10840,IF($P$5&lt;100000,J10840*L10840,IF($P$5&lt;80000000,K10840*L10840))))</f>
        <v>0</v>
      </c>
      <c r="N10840" s="4" t="str">
        <f>IF(AND(P10840 &lt;&gt; "", P10840 &lt;&gt; "---"), HYPERLINK(P10840, Q10840), "")</f>
        <v/>
      </c>
      <c r="O10840" s="21">
        <f>L10840*H10840</f>
        <v>0</v>
      </c>
      <c r="P10840" s="26" t="s">
        <v>362</v>
      </c>
      <c r="Q10840" t="str">
        <f>"ссылка"</f>
        <v>ссылка</v>
      </c>
    </row>
    <row r="10841" spans="1:26" ht="14.25" customHeight="1" outlineLevel="1" x14ac:dyDescent="0.2">
      <c r="A10841" s="24" t="s">
        <v>24529</v>
      </c>
      <c r="B10841" s="1" t="s">
        <v>24520</v>
      </c>
      <c r="E10841" s="1" t="s">
        <v>24530</v>
      </c>
      <c r="F10841" s="4" t="s">
        <v>20</v>
      </c>
      <c r="G10841" s="2" t="s">
        <v>4173</v>
      </c>
      <c r="H10841" s="1" t="s">
        <v>2652</v>
      </c>
      <c r="I10841" s="1" t="s">
        <v>464</v>
      </c>
      <c r="J10841" s="1" t="s">
        <v>1054</v>
      </c>
      <c r="K10841" s="1" t="s">
        <v>107</v>
      </c>
      <c r="M10841" s="1">
        <f>IF($P$5&lt;20000,H10841*L10841,IF($P$5&lt;50000,I10841*L10841,IF($P$5&lt;100000,J10841*L10841,IF($P$5&lt;80000000,K10841*L10841))))</f>
        <v>0</v>
      </c>
      <c r="N10841" s="4" t="str">
        <f>IF(AND(P10841 &lt;&gt; "", P10841 &lt;&gt; "---"), HYPERLINK(P10841, Q10841), "")</f>
        <v>ссылка</v>
      </c>
      <c r="O10841" s="21">
        <f>L10841*H10841</f>
        <v>0</v>
      </c>
      <c r="P10841" s="26" t="s">
        <v>24531</v>
      </c>
      <c r="Q10841" t="str">
        <f>"ссылка"</f>
        <v>ссылка</v>
      </c>
    </row>
    <row r="10842" spans="1:26" ht="14.25" customHeight="1" outlineLevel="1" x14ac:dyDescent="0.2">
      <c r="A10842" s="24" t="s">
        <v>24532</v>
      </c>
      <c r="B10842" s="1" t="s">
        <v>24520</v>
      </c>
      <c r="E10842" s="1" t="s">
        <v>24533</v>
      </c>
      <c r="F10842" s="4" t="s">
        <v>20</v>
      </c>
      <c r="G10842" s="2" t="s">
        <v>4173</v>
      </c>
      <c r="H10842" s="1" t="s">
        <v>2652</v>
      </c>
      <c r="I10842" s="1" t="s">
        <v>464</v>
      </c>
      <c r="J10842" s="1" t="s">
        <v>1054</v>
      </c>
      <c r="K10842" s="1" t="s">
        <v>107</v>
      </c>
      <c r="M10842" s="1">
        <f>IF($P$5&lt;20000,H10842*L10842,IF($P$5&lt;50000,I10842*L10842,IF($P$5&lt;100000,J10842*L10842,IF($P$5&lt;80000000,K10842*L10842))))</f>
        <v>0</v>
      </c>
      <c r="N10842" s="4" t="str">
        <f>IF(AND(P10842 &lt;&gt; "", P10842 &lt;&gt; "---"), HYPERLINK(P10842, Q10842), "")</f>
        <v>ссылка</v>
      </c>
      <c r="O10842" s="21">
        <f>L10842*H10842</f>
        <v>0</v>
      </c>
      <c r="P10842" s="26" t="s">
        <v>24534</v>
      </c>
      <c r="Q10842" t="str">
        <f>"ссылка"</f>
        <v>ссылка</v>
      </c>
    </row>
    <row r="10843" spans="1:26" ht="14.25" customHeight="1" outlineLevel="1" x14ac:dyDescent="0.2">
      <c r="A10843" s="24" t="s">
        <v>24535</v>
      </c>
      <c r="B10843" s="1" t="s">
        <v>24520</v>
      </c>
      <c r="E10843" s="1" t="s">
        <v>24536</v>
      </c>
      <c r="F10843" s="4" t="s">
        <v>20</v>
      </c>
      <c r="G10843" s="2" t="s">
        <v>4173</v>
      </c>
      <c r="H10843" s="1" t="s">
        <v>2652</v>
      </c>
      <c r="I10843" s="1" t="s">
        <v>464</v>
      </c>
      <c r="J10843" s="1" t="s">
        <v>1054</v>
      </c>
      <c r="K10843" s="1" t="s">
        <v>107</v>
      </c>
      <c r="M10843" s="1">
        <f>IF($P$5&lt;20000,H10843*L10843,IF($P$5&lt;50000,I10843*L10843,IF($P$5&lt;100000,J10843*L10843,IF($P$5&lt;80000000,K10843*L10843))))</f>
        <v>0</v>
      </c>
      <c r="N10843" s="4" t="str">
        <f>IF(AND(P10843 &lt;&gt; "", P10843 &lt;&gt; "---"), HYPERLINK(P10843, Q10843), "")</f>
        <v/>
      </c>
      <c r="O10843" s="21">
        <f>L10843*H10843</f>
        <v>0</v>
      </c>
      <c r="P10843" s="26" t="s">
        <v>362</v>
      </c>
      <c r="Q10843" t="str">
        <f>"ссылка"</f>
        <v>ссылка</v>
      </c>
    </row>
    <row r="10844" spans="1:26" ht="14.25" customHeight="1" outlineLevel="1" x14ac:dyDescent="0.2">
      <c r="A10844" s="24" t="s">
        <v>24537</v>
      </c>
      <c r="B10844" s="1" t="s">
        <v>24520</v>
      </c>
      <c r="E10844" s="1" t="s">
        <v>24538</v>
      </c>
      <c r="F10844" s="4" t="s">
        <v>20</v>
      </c>
      <c r="G10844" s="2" t="s">
        <v>4173</v>
      </c>
      <c r="H10844" s="1" t="s">
        <v>2652</v>
      </c>
      <c r="I10844" s="1" t="s">
        <v>464</v>
      </c>
      <c r="J10844" s="1" t="s">
        <v>1054</v>
      </c>
      <c r="K10844" s="1" t="s">
        <v>107</v>
      </c>
      <c r="M10844" s="1">
        <f>IF($P$5&lt;20000,H10844*L10844,IF($P$5&lt;50000,I10844*L10844,IF($P$5&lt;100000,J10844*L10844,IF($P$5&lt;80000000,K10844*L10844))))</f>
        <v>0</v>
      </c>
      <c r="N10844" s="4" t="str">
        <f>IF(AND(P10844 &lt;&gt; "", P10844 &lt;&gt; "---"), HYPERLINK(P10844, Q10844), "")</f>
        <v/>
      </c>
      <c r="O10844" s="21">
        <f>L10844*H10844</f>
        <v>0</v>
      </c>
      <c r="P10844" s="26" t="s">
        <v>362</v>
      </c>
      <c r="Q10844" t="str">
        <f>"ссылка"</f>
        <v>ссылка</v>
      </c>
    </row>
    <row r="10845" spans="1:26" ht="14.25" customHeight="1" x14ac:dyDescent="0.2">
      <c r="A10845" s="29" t="s">
        <v>33995</v>
      </c>
      <c r="B10845" s="28"/>
      <c r="C10845" s="28"/>
      <c r="D10845" s="28"/>
      <c r="E10845" s="28"/>
      <c r="F10845" s="28"/>
      <c r="G10845" s="28"/>
      <c r="H10845" s="28"/>
      <c r="I10845" s="28"/>
      <c r="J10845" s="28"/>
      <c r="K10845" s="28"/>
      <c r="L10845" s="28"/>
      <c r="M10845" s="28"/>
      <c r="N10845" s="28"/>
      <c r="O10845" s="30"/>
      <c r="P10845" s="31"/>
      <c r="Q10845" s="28"/>
      <c r="R10845" s="28"/>
      <c r="S10845" s="28"/>
      <c r="T10845" s="28"/>
      <c r="U10845" s="28"/>
      <c r="V10845" s="28"/>
      <c r="W10845" s="28"/>
      <c r="X10845" s="28"/>
      <c r="Y10845" s="28"/>
      <c r="Z10845" s="28"/>
    </row>
    <row r="10846" spans="1:26" ht="14.25" customHeight="1" outlineLevel="1" x14ac:dyDescent="0.2">
      <c r="A10846" s="24" t="s">
        <v>33994</v>
      </c>
      <c r="B10846" s="1" t="s">
        <v>33995</v>
      </c>
      <c r="E10846" s="1" t="s">
        <v>33996</v>
      </c>
      <c r="F10846" s="4" t="s">
        <v>20</v>
      </c>
      <c r="G10846" s="2" t="s">
        <v>274</v>
      </c>
      <c r="H10846" s="1" t="s">
        <v>2161</v>
      </c>
      <c r="I10846" s="1" t="s">
        <v>1808</v>
      </c>
      <c r="J10846" s="1" t="s">
        <v>1656</v>
      </c>
      <c r="K10846" s="1" t="s">
        <v>874</v>
      </c>
      <c r="M10846" s="1">
        <f>IF($P$5&lt;20000,H10846*L10846,IF($P$5&lt;50000,I10846*L10846,IF($P$5&lt;100000,J10846*L10846,IF($P$5&lt;80000000,K10846*L10846))))</f>
        <v>0</v>
      </c>
      <c r="N10846" s="4" t="str">
        <f>IF(AND(P10846 &lt;&gt; "", P10846 &lt;&gt; "---"), HYPERLINK(P10846, Q10846), "")</f>
        <v>ссылка</v>
      </c>
      <c r="O10846" s="21">
        <f>L10846*H10846</f>
        <v>0</v>
      </c>
      <c r="P10846" s="26" t="s">
        <v>33997</v>
      </c>
      <c r="Q10846" t="str">
        <f>"ссылка"</f>
        <v>ссылка</v>
      </c>
    </row>
    <row r="10847" spans="1:26" ht="14.25" customHeight="1" outlineLevel="1" x14ac:dyDescent="0.2">
      <c r="A10847" s="24" t="s">
        <v>33998</v>
      </c>
      <c r="B10847" s="1" t="s">
        <v>33995</v>
      </c>
      <c r="E10847" s="1" t="s">
        <v>33999</v>
      </c>
      <c r="F10847" s="4" t="s">
        <v>20</v>
      </c>
      <c r="G10847" s="2" t="s">
        <v>1005</v>
      </c>
      <c r="H10847" s="1" t="s">
        <v>350</v>
      </c>
      <c r="I10847" s="1" t="s">
        <v>117</v>
      </c>
      <c r="J10847" s="1" t="s">
        <v>1006</v>
      </c>
      <c r="K10847" s="1" t="s">
        <v>118</v>
      </c>
      <c r="M10847" s="1">
        <f>IF($P$5&lt;20000,H10847*L10847,IF($P$5&lt;50000,I10847*L10847,IF($P$5&lt;100000,J10847*L10847,IF($P$5&lt;80000000,K10847*L10847))))</f>
        <v>0</v>
      </c>
      <c r="N10847" s="4" t="str">
        <f>IF(AND(P10847 &lt;&gt; "", P10847 &lt;&gt; "---"), HYPERLINK(P10847, Q10847), "")</f>
        <v>ссылка</v>
      </c>
      <c r="O10847" s="21">
        <f>L10847*H10847</f>
        <v>0</v>
      </c>
      <c r="P10847" s="26" t="s">
        <v>34000</v>
      </c>
      <c r="Q10847" t="str">
        <f>"ссылка"</f>
        <v>ссылка</v>
      </c>
    </row>
    <row r="10848" spans="1:26" ht="14.25" customHeight="1" outlineLevel="1" x14ac:dyDescent="0.2">
      <c r="A10848" s="24" t="s">
        <v>34001</v>
      </c>
      <c r="B10848" s="1" t="s">
        <v>33995</v>
      </c>
      <c r="E10848" s="1" t="s">
        <v>34002</v>
      </c>
      <c r="F10848" s="4" t="s">
        <v>20</v>
      </c>
      <c r="G10848" s="2" t="s">
        <v>1449</v>
      </c>
      <c r="H10848" s="1" t="s">
        <v>1466</v>
      </c>
      <c r="I10848" s="1" t="s">
        <v>1482</v>
      </c>
      <c r="J10848" s="1" t="s">
        <v>2169</v>
      </c>
      <c r="K10848" s="1" t="s">
        <v>1417</v>
      </c>
      <c r="M10848" s="1">
        <f>IF($P$5&lt;20000,H10848*L10848,IF($P$5&lt;50000,I10848*L10848,IF($P$5&lt;100000,J10848*L10848,IF($P$5&lt;80000000,K10848*L10848))))</f>
        <v>0</v>
      </c>
      <c r="N10848" s="4" t="str">
        <f>IF(AND(P10848 &lt;&gt; "", P10848 &lt;&gt; "---"), HYPERLINK(P10848, Q10848), "")</f>
        <v/>
      </c>
      <c r="O10848" s="21">
        <f>L10848*H10848</f>
        <v>0</v>
      </c>
      <c r="P10848" s="26" t="s">
        <v>362</v>
      </c>
      <c r="Q10848" t="str">
        <f>"ссылка"</f>
        <v>ссылка</v>
      </c>
    </row>
    <row r="10849" spans="1:17" ht="14.25" customHeight="1" outlineLevel="1" x14ac:dyDescent="0.2">
      <c r="A10849" s="24" t="s">
        <v>34003</v>
      </c>
      <c r="B10849" s="1" t="s">
        <v>33995</v>
      </c>
      <c r="E10849" s="1" t="s">
        <v>34004</v>
      </c>
      <c r="F10849" s="4" t="s">
        <v>20</v>
      </c>
      <c r="G10849" s="2" t="s">
        <v>1449</v>
      </c>
      <c r="H10849" s="1" t="s">
        <v>1466</v>
      </c>
      <c r="I10849" s="1" t="s">
        <v>1482</v>
      </c>
      <c r="J10849" s="1" t="s">
        <v>2169</v>
      </c>
      <c r="K10849" s="1" t="s">
        <v>1417</v>
      </c>
      <c r="M10849" s="1">
        <f>IF($P$5&lt;20000,H10849*L10849,IF($P$5&lt;50000,I10849*L10849,IF($P$5&lt;100000,J10849*L10849,IF($P$5&lt;80000000,K10849*L10849))))</f>
        <v>0</v>
      </c>
      <c r="N10849" s="4" t="str">
        <f>IF(AND(P10849 &lt;&gt; "", P10849 &lt;&gt; "---"), HYPERLINK(P10849, Q10849), "")</f>
        <v/>
      </c>
      <c r="O10849" s="21">
        <f>L10849*H10849</f>
        <v>0</v>
      </c>
      <c r="P10849" s="26" t="s">
        <v>362</v>
      </c>
      <c r="Q10849" t="str">
        <f>"ссылка"</f>
        <v>ссылка</v>
      </c>
    </row>
    <row r="10850" spans="1:17" ht="14.25" customHeight="1" outlineLevel="1" x14ac:dyDescent="0.2">
      <c r="A10850" s="24" t="s">
        <v>34005</v>
      </c>
      <c r="B10850" s="1" t="s">
        <v>33995</v>
      </c>
      <c r="E10850" s="1" t="s">
        <v>34006</v>
      </c>
      <c r="F10850" s="4" t="s">
        <v>20</v>
      </c>
      <c r="G10850" s="2" t="s">
        <v>274</v>
      </c>
      <c r="H10850" s="1" t="s">
        <v>2161</v>
      </c>
      <c r="I10850" s="1" t="s">
        <v>1808</v>
      </c>
      <c r="J10850" s="1" t="s">
        <v>1656</v>
      </c>
      <c r="K10850" s="1" t="s">
        <v>874</v>
      </c>
      <c r="M10850" s="1">
        <f>IF($P$5&lt;20000,H10850*L10850,IF($P$5&lt;50000,I10850*L10850,IF($P$5&lt;100000,J10850*L10850,IF($P$5&lt;80000000,K10850*L10850))))</f>
        <v>0</v>
      </c>
      <c r="N10850" s="4" t="str">
        <f>IF(AND(P10850 &lt;&gt; "", P10850 &lt;&gt; "---"), HYPERLINK(P10850, Q10850), "")</f>
        <v/>
      </c>
      <c r="O10850" s="21">
        <f>L10850*H10850</f>
        <v>0</v>
      </c>
      <c r="P10850" s="26" t="s">
        <v>362</v>
      </c>
      <c r="Q10850" t="str">
        <f>"ссылка"</f>
        <v>ссылка</v>
      </c>
    </row>
    <row r="10851" spans="1:17" ht="14.25" customHeight="1" outlineLevel="1" x14ac:dyDescent="0.2">
      <c r="A10851" s="24" t="s">
        <v>34007</v>
      </c>
      <c r="B10851" s="1" t="s">
        <v>33995</v>
      </c>
      <c r="E10851" s="1" t="s">
        <v>34008</v>
      </c>
      <c r="F10851" s="4" t="s">
        <v>20</v>
      </c>
      <c r="G10851" s="2" t="s">
        <v>295</v>
      </c>
      <c r="H10851" s="1" t="s">
        <v>3004</v>
      </c>
      <c r="I10851" s="1" t="s">
        <v>351</v>
      </c>
      <c r="J10851" s="1" t="s">
        <v>1419</v>
      </c>
      <c r="K10851" s="1" t="s">
        <v>1349</v>
      </c>
      <c r="M10851" s="1">
        <f>IF($P$5&lt;20000,H10851*L10851,IF($P$5&lt;50000,I10851*L10851,IF($P$5&lt;100000,J10851*L10851,IF($P$5&lt;80000000,K10851*L10851))))</f>
        <v>0</v>
      </c>
      <c r="N10851" s="4" t="str">
        <f>IF(AND(P10851 &lt;&gt; "", P10851 &lt;&gt; "---"), HYPERLINK(P10851, Q10851), "")</f>
        <v>ссылка</v>
      </c>
      <c r="O10851" s="21">
        <f>L10851*H10851</f>
        <v>0</v>
      </c>
      <c r="P10851" s="26" t="s">
        <v>34009</v>
      </c>
      <c r="Q10851" t="str">
        <f>"ссылка"</f>
        <v>ссылка</v>
      </c>
    </row>
    <row r="10852" spans="1:17" ht="14.25" customHeight="1" outlineLevel="1" x14ac:dyDescent="0.2">
      <c r="A10852" s="24" t="s">
        <v>34626</v>
      </c>
      <c r="B10852" s="1" t="s">
        <v>33995</v>
      </c>
      <c r="E10852" s="1" t="s">
        <v>34627</v>
      </c>
      <c r="F10852" s="4" t="s">
        <v>20</v>
      </c>
      <c r="G10852" s="2" t="s">
        <v>1573</v>
      </c>
      <c r="H10852" s="1" t="s">
        <v>1586</v>
      </c>
      <c r="I10852" s="1" t="s">
        <v>1475</v>
      </c>
      <c r="J10852" s="1" t="s">
        <v>1302</v>
      </c>
      <c r="K10852" s="1" t="s">
        <v>1058</v>
      </c>
      <c r="M10852" s="1">
        <f>IF($P$5&lt;20000,H10852*L10852,IF($P$5&lt;50000,I10852*L10852,IF($P$5&lt;100000,J10852*L10852,IF($P$5&lt;80000000,K10852*L10852))))</f>
        <v>0</v>
      </c>
      <c r="N10852" s="4" t="str">
        <f>IF(AND(P10852 &lt;&gt; "", P10852 &lt;&gt; "---"), HYPERLINK(P10852, Q10852), "")</f>
        <v>ссылка</v>
      </c>
      <c r="O10852" s="21">
        <f>L10852*H10852</f>
        <v>0</v>
      </c>
      <c r="P10852" s="26" t="s">
        <v>34628</v>
      </c>
      <c r="Q10852" t="str">
        <f>"ссылка"</f>
        <v>ссылка</v>
      </c>
    </row>
    <row r="10853" spans="1:17" ht="14.25" customHeight="1" outlineLevel="1" x14ac:dyDescent="0.2">
      <c r="A10853" s="24" t="s">
        <v>34629</v>
      </c>
      <c r="B10853" s="1" t="s">
        <v>33995</v>
      </c>
      <c r="E10853" s="1" t="s">
        <v>34630</v>
      </c>
      <c r="F10853" s="4" t="s">
        <v>20</v>
      </c>
      <c r="G10853" s="2" t="s">
        <v>100</v>
      </c>
      <c r="H10853" s="1" t="s">
        <v>1356</v>
      </c>
      <c r="I10853" s="1" t="s">
        <v>991</v>
      </c>
      <c r="J10853" s="1" t="s">
        <v>992</v>
      </c>
      <c r="K10853" s="1" t="s">
        <v>3172</v>
      </c>
      <c r="M10853" s="1">
        <f>IF($P$5&lt;20000,H10853*L10853,IF($P$5&lt;50000,I10853*L10853,IF($P$5&lt;100000,J10853*L10853,IF($P$5&lt;80000000,K10853*L10853))))</f>
        <v>0</v>
      </c>
      <c r="N10853" s="4" t="str">
        <f>IF(AND(P10853 &lt;&gt; "", P10853 &lt;&gt; "---"), HYPERLINK(P10853, Q10853), "")</f>
        <v>ссылка</v>
      </c>
      <c r="O10853" s="21">
        <f>L10853*H10853</f>
        <v>0</v>
      </c>
      <c r="P10853" s="26" t="s">
        <v>34631</v>
      </c>
      <c r="Q10853" t="str">
        <f>"ссылка"</f>
        <v>ссылка</v>
      </c>
    </row>
    <row r="10854" spans="1:17" ht="14.25" customHeight="1" outlineLevel="1" x14ac:dyDescent="0.2">
      <c r="A10854" s="24" t="s">
        <v>34632</v>
      </c>
      <c r="B10854" s="1" t="s">
        <v>33995</v>
      </c>
      <c r="E10854" s="1" t="s">
        <v>34633</v>
      </c>
      <c r="F10854" s="4" t="s">
        <v>20</v>
      </c>
      <c r="G10854" s="2" t="s">
        <v>1573</v>
      </c>
      <c r="H10854" s="1" t="s">
        <v>1586</v>
      </c>
      <c r="I10854" s="1" t="s">
        <v>1475</v>
      </c>
      <c r="J10854" s="1" t="s">
        <v>1302</v>
      </c>
      <c r="K10854" s="1" t="s">
        <v>1058</v>
      </c>
      <c r="M10854" s="1">
        <f>IF($P$5&lt;20000,H10854*L10854,IF($P$5&lt;50000,I10854*L10854,IF($P$5&lt;100000,J10854*L10854,IF($P$5&lt;80000000,K10854*L10854))))</f>
        <v>0</v>
      </c>
      <c r="N10854" s="4" t="str">
        <f>IF(AND(P10854 &lt;&gt; "", P10854 &lt;&gt; "---"), HYPERLINK(P10854, Q10854), "")</f>
        <v>ссылка</v>
      </c>
      <c r="O10854" s="21">
        <f>L10854*H10854</f>
        <v>0</v>
      </c>
      <c r="P10854" s="26" t="s">
        <v>34634</v>
      </c>
      <c r="Q10854" t="str">
        <f>"ссылка"</f>
        <v>ссылка</v>
      </c>
    </row>
    <row r="10855" spans="1:17" ht="14.25" customHeight="1" outlineLevel="1" x14ac:dyDescent="0.2">
      <c r="A10855" s="24" t="s">
        <v>34635</v>
      </c>
      <c r="B10855" s="1" t="s">
        <v>33995</v>
      </c>
      <c r="E10855" s="1" t="s">
        <v>34636</v>
      </c>
      <c r="F10855" s="4" t="s">
        <v>20</v>
      </c>
      <c r="G10855" s="2" t="s">
        <v>100</v>
      </c>
      <c r="H10855" s="1" t="s">
        <v>1356</v>
      </c>
      <c r="I10855" s="1" t="s">
        <v>991</v>
      </c>
      <c r="J10855" s="1" t="s">
        <v>992</v>
      </c>
      <c r="K10855" s="1" t="s">
        <v>3172</v>
      </c>
      <c r="M10855" s="1">
        <f>IF($P$5&lt;20000,H10855*L10855,IF($P$5&lt;50000,I10855*L10855,IF($P$5&lt;100000,J10855*L10855,IF($P$5&lt;80000000,K10855*L10855))))</f>
        <v>0</v>
      </c>
      <c r="N10855" s="4" t="str">
        <f>IF(AND(P10855 &lt;&gt; "", P10855 &lt;&gt; "---"), HYPERLINK(P10855, Q10855), "")</f>
        <v>ссылка</v>
      </c>
      <c r="O10855" s="21">
        <f>L10855*H10855</f>
        <v>0</v>
      </c>
      <c r="P10855" s="26" t="s">
        <v>34637</v>
      </c>
      <c r="Q10855" t="str">
        <f>"ссылка"</f>
        <v>ссылка</v>
      </c>
    </row>
    <row r="10856" spans="1:17" ht="14.25" customHeight="1" outlineLevel="1" x14ac:dyDescent="0.2">
      <c r="A10856" s="24" t="s">
        <v>34638</v>
      </c>
      <c r="B10856" s="1" t="s">
        <v>33995</v>
      </c>
      <c r="E10856" s="1" t="s">
        <v>34639</v>
      </c>
      <c r="F10856" s="4" t="s">
        <v>20</v>
      </c>
      <c r="G10856" s="2" t="s">
        <v>1573</v>
      </c>
      <c r="H10856" s="1" t="s">
        <v>1586</v>
      </c>
      <c r="I10856" s="1" t="s">
        <v>1475</v>
      </c>
      <c r="J10856" s="1" t="s">
        <v>1302</v>
      </c>
      <c r="K10856" s="1" t="s">
        <v>1058</v>
      </c>
      <c r="M10856" s="1">
        <f>IF($P$5&lt;20000,H10856*L10856,IF($P$5&lt;50000,I10856*L10856,IF($P$5&lt;100000,J10856*L10856,IF($P$5&lt;80000000,K10856*L10856))))</f>
        <v>0</v>
      </c>
      <c r="N10856" s="4" t="str">
        <f>IF(AND(P10856 &lt;&gt; "", P10856 &lt;&gt; "---"), HYPERLINK(P10856, Q10856), "")</f>
        <v>ссылка</v>
      </c>
      <c r="O10856" s="21">
        <f>L10856*H10856</f>
        <v>0</v>
      </c>
      <c r="P10856" s="26" t="s">
        <v>34640</v>
      </c>
      <c r="Q10856" t="str">
        <f>"ссылка"</f>
        <v>ссылка</v>
      </c>
    </row>
    <row r="10857" spans="1:17" ht="14.25" customHeight="1" outlineLevel="1" x14ac:dyDescent="0.2">
      <c r="A10857" s="24" t="s">
        <v>34641</v>
      </c>
      <c r="B10857" s="1" t="s">
        <v>33995</v>
      </c>
      <c r="E10857" s="1" t="s">
        <v>34642</v>
      </c>
      <c r="F10857" s="4" t="s">
        <v>20</v>
      </c>
      <c r="G10857" s="2" t="s">
        <v>1573</v>
      </c>
      <c r="H10857" s="1" t="s">
        <v>1586</v>
      </c>
      <c r="I10857" s="1" t="s">
        <v>1475</v>
      </c>
      <c r="J10857" s="1" t="s">
        <v>1302</v>
      </c>
      <c r="K10857" s="1" t="s">
        <v>1058</v>
      </c>
      <c r="M10857" s="1">
        <f>IF($P$5&lt;20000,H10857*L10857,IF($P$5&lt;50000,I10857*L10857,IF($P$5&lt;100000,J10857*L10857,IF($P$5&lt;80000000,K10857*L10857))))</f>
        <v>0</v>
      </c>
      <c r="N10857" s="4" t="str">
        <f>IF(AND(P10857 &lt;&gt; "", P10857 &lt;&gt; "---"), HYPERLINK(P10857, Q10857), "")</f>
        <v>ссылка</v>
      </c>
      <c r="O10857" s="21">
        <f>L10857*H10857</f>
        <v>0</v>
      </c>
      <c r="P10857" s="26" t="s">
        <v>34643</v>
      </c>
      <c r="Q10857" t="str">
        <f>"ссылка"</f>
        <v>ссылка</v>
      </c>
    </row>
    <row r="10858" spans="1:17" ht="14.25" customHeight="1" outlineLevel="1" x14ac:dyDescent="0.2">
      <c r="A10858" s="24" t="s">
        <v>34644</v>
      </c>
      <c r="B10858" s="1" t="s">
        <v>33995</v>
      </c>
      <c r="E10858" s="1" t="s">
        <v>34645</v>
      </c>
      <c r="F10858" s="4" t="s">
        <v>20</v>
      </c>
      <c r="G10858" s="2" t="s">
        <v>100</v>
      </c>
      <c r="H10858" s="1" t="s">
        <v>1356</v>
      </c>
      <c r="I10858" s="1" t="s">
        <v>991</v>
      </c>
      <c r="J10858" s="1" t="s">
        <v>992</v>
      </c>
      <c r="K10858" s="1" t="s">
        <v>3172</v>
      </c>
      <c r="M10858" s="1">
        <f>IF($P$5&lt;20000,H10858*L10858,IF($P$5&lt;50000,I10858*L10858,IF($P$5&lt;100000,J10858*L10858,IF($P$5&lt;80000000,K10858*L10858))))</f>
        <v>0</v>
      </c>
      <c r="N10858" s="4" t="str">
        <f>IF(AND(P10858 &lt;&gt; "", P10858 &lt;&gt; "---"), HYPERLINK(P10858, Q10858), "")</f>
        <v>ссылка</v>
      </c>
      <c r="O10858" s="21">
        <f>L10858*H10858</f>
        <v>0</v>
      </c>
      <c r="P10858" s="26" t="s">
        <v>34646</v>
      </c>
      <c r="Q10858" t="str">
        <f>"ссылка"</f>
        <v>ссылка</v>
      </c>
    </row>
    <row r="10859" spans="1:17" ht="14.25" customHeight="1" outlineLevel="1" x14ac:dyDescent="0.2">
      <c r="A10859" s="24" t="s">
        <v>34647</v>
      </c>
      <c r="B10859" s="1" t="s">
        <v>33995</v>
      </c>
      <c r="E10859" s="1" t="s">
        <v>34648</v>
      </c>
      <c r="F10859" s="4" t="s">
        <v>20</v>
      </c>
      <c r="G10859" s="2" t="s">
        <v>2654</v>
      </c>
      <c r="H10859" s="1" t="s">
        <v>1345</v>
      </c>
      <c r="I10859" s="1" t="s">
        <v>1893</v>
      </c>
      <c r="J10859" s="1" t="s">
        <v>1557</v>
      </c>
      <c r="K10859" s="1" t="s">
        <v>1361</v>
      </c>
      <c r="M10859" s="1">
        <f>IF($P$5&lt;20000,H10859*L10859,IF($P$5&lt;50000,I10859*L10859,IF($P$5&lt;100000,J10859*L10859,IF($P$5&lt;80000000,K10859*L10859))))</f>
        <v>0</v>
      </c>
      <c r="N10859" s="4" t="str">
        <f>IF(AND(P10859 &lt;&gt; "", P10859 &lt;&gt; "---"), HYPERLINK(P10859, Q10859), "")</f>
        <v>ссылка</v>
      </c>
      <c r="O10859" s="21">
        <f>L10859*H10859</f>
        <v>0</v>
      </c>
      <c r="P10859" s="26" t="s">
        <v>34649</v>
      </c>
      <c r="Q10859" t="str">
        <f>"ссылка"</f>
        <v>ссылка</v>
      </c>
    </row>
    <row r="10860" spans="1:17" ht="14.25" customHeight="1" outlineLevel="1" x14ac:dyDescent="0.2">
      <c r="A10860" s="24" t="s">
        <v>34956</v>
      </c>
      <c r="B10860" s="1" t="s">
        <v>33995</v>
      </c>
      <c r="E10860" s="1" t="s">
        <v>34957</v>
      </c>
      <c r="F10860" s="4" t="s">
        <v>20</v>
      </c>
      <c r="G10860" s="2" t="s">
        <v>2161</v>
      </c>
      <c r="H10860" s="1" t="s">
        <v>1353</v>
      </c>
      <c r="I10860" s="1" t="s">
        <v>1304</v>
      </c>
      <c r="J10860" s="1" t="s">
        <v>1818</v>
      </c>
      <c r="K10860" s="1" t="s">
        <v>1445</v>
      </c>
      <c r="M10860" s="1">
        <f>IF($P$5&lt;20000,H10860*L10860,IF($P$5&lt;50000,I10860*L10860,IF($P$5&lt;100000,J10860*L10860,IF($P$5&lt;80000000,K10860*L10860))))</f>
        <v>0</v>
      </c>
      <c r="N10860" s="4" t="str">
        <f>IF(AND(P10860 &lt;&gt; "", P10860 &lt;&gt; "---"), HYPERLINK(P10860, Q10860), "")</f>
        <v>ссылка</v>
      </c>
      <c r="O10860" s="21">
        <f>L10860*H10860</f>
        <v>0</v>
      </c>
      <c r="P10860" s="26" t="s">
        <v>34958</v>
      </c>
      <c r="Q10860" t="str">
        <f>"ссылка"</f>
        <v>ссылка</v>
      </c>
    </row>
    <row r="10861" spans="1:17" ht="14.25" customHeight="1" outlineLevel="1" x14ac:dyDescent="0.2">
      <c r="A10861" s="24" t="s">
        <v>34959</v>
      </c>
      <c r="B10861" s="1" t="s">
        <v>33995</v>
      </c>
      <c r="E10861" s="1" t="s">
        <v>34960</v>
      </c>
      <c r="F10861" s="4" t="s">
        <v>20</v>
      </c>
      <c r="G10861" s="2" t="s">
        <v>317</v>
      </c>
      <c r="H10861" s="1" t="s">
        <v>349</v>
      </c>
      <c r="I10861" s="1" t="s">
        <v>979</v>
      </c>
      <c r="J10861" s="1" t="s">
        <v>1466</v>
      </c>
      <c r="K10861" s="1" t="s">
        <v>365</v>
      </c>
      <c r="M10861" s="1">
        <f>IF($P$5&lt;20000,H10861*L10861,IF($P$5&lt;50000,I10861*L10861,IF($P$5&lt;100000,J10861*L10861,IF($P$5&lt;80000000,K10861*L10861))))</f>
        <v>0</v>
      </c>
      <c r="N10861" s="4" t="str">
        <f>IF(AND(P10861 &lt;&gt; "", P10861 &lt;&gt; "---"), HYPERLINK(P10861, Q10861), "")</f>
        <v>ссылка</v>
      </c>
      <c r="O10861" s="21">
        <f>L10861*H10861</f>
        <v>0</v>
      </c>
      <c r="P10861" s="26" t="s">
        <v>34961</v>
      </c>
      <c r="Q10861" t="str">
        <f>"ссылка"</f>
        <v>ссылка</v>
      </c>
    </row>
    <row r="10862" spans="1:17" ht="14.25" customHeight="1" outlineLevel="1" x14ac:dyDescent="0.2">
      <c r="A10862" s="24" t="s">
        <v>34962</v>
      </c>
      <c r="B10862" s="1" t="s">
        <v>33995</v>
      </c>
      <c r="E10862" s="1" t="s">
        <v>34963</v>
      </c>
      <c r="F10862" s="4" t="s">
        <v>20</v>
      </c>
      <c r="G10862" s="2" t="s">
        <v>1178</v>
      </c>
      <c r="H10862" s="1" t="s">
        <v>3202</v>
      </c>
      <c r="I10862" s="1" t="s">
        <v>1667</v>
      </c>
      <c r="J10862" s="1" t="s">
        <v>985</v>
      </c>
      <c r="K10862" s="1" t="s">
        <v>1669</v>
      </c>
      <c r="M10862" s="1">
        <f>IF($P$5&lt;20000,H10862*L10862,IF($P$5&lt;50000,I10862*L10862,IF($P$5&lt;100000,J10862*L10862,IF($P$5&lt;80000000,K10862*L10862))))</f>
        <v>0</v>
      </c>
      <c r="N10862" s="4" t="str">
        <f>IF(AND(P10862 &lt;&gt; "", P10862 &lt;&gt; "---"), HYPERLINK(P10862, Q10862), "")</f>
        <v>ссылка</v>
      </c>
      <c r="O10862" s="21">
        <f>L10862*H10862</f>
        <v>0</v>
      </c>
      <c r="P10862" s="26" t="s">
        <v>34964</v>
      </c>
      <c r="Q10862" t="str">
        <f>"ссылка"</f>
        <v>ссылка</v>
      </c>
    </row>
    <row r="10863" spans="1:17" ht="14.25" customHeight="1" outlineLevel="1" x14ac:dyDescent="0.2">
      <c r="A10863" s="24" t="s">
        <v>34965</v>
      </c>
      <c r="B10863" s="1" t="s">
        <v>33995</v>
      </c>
      <c r="E10863" s="1" t="s">
        <v>34966</v>
      </c>
      <c r="F10863" s="4" t="s">
        <v>20</v>
      </c>
      <c r="G10863" s="2" t="s">
        <v>1471</v>
      </c>
      <c r="H10863" s="1" t="s">
        <v>1418</v>
      </c>
      <c r="I10863" s="1" t="s">
        <v>1010</v>
      </c>
      <c r="J10863" s="1" t="s">
        <v>1011</v>
      </c>
      <c r="K10863" s="1" t="s">
        <v>119</v>
      </c>
      <c r="M10863" s="1">
        <f>IF($P$5&lt;20000,H10863*L10863,IF($P$5&lt;50000,I10863*L10863,IF($P$5&lt;100000,J10863*L10863,IF($P$5&lt;80000000,K10863*L10863))))</f>
        <v>0</v>
      </c>
      <c r="N10863" s="4" t="str">
        <f>IF(AND(P10863 &lt;&gt; "", P10863 &lt;&gt; "---"), HYPERLINK(P10863, Q10863), "")</f>
        <v>ссылка</v>
      </c>
      <c r="O10863" s="21">
        <f>L10863*H10863</f>
        <v>0</v>
      </c>
      <c r="P10863" s="26" t="s">
        <v>34967</v>
      </c>
      <c r="Q10863" t="str">
        <f>"ссылка"</f>
        <v>ссылка</v>
      </c>
    </row>
    <row r="10864" spans="1:17" ht="14.25" customHeight="1" outlineLevel="1" x14ac:dyDescent="0.2">
      <c r="A10864" s="24" t="s">
        <v>34968</v>
      </c>
      <c r="B10864" s="1" t="s">
        <v>33995</v>
      </c>
      <c r="E10864" s="1" t="s">
        <v>34969</v>
      </c>
      <c r="F10864" s="4" t="s">
        <v>20</v>
      </c>
      <c r="G10864" s="2" t="s">
        <v>1054</v>
      </c>
      <c r="H10864" s="1" t="s">
        <v>1543</v>
      </c>
      <c r="I10864" s="1" t="s">
        <v>1557</v>
      </c>
      <c r="J10864" s="1" t="s">
        <v>1361</v>
      </c>
      <c r="K10864" s="1" t="s">
        <v>1057</v>
      </c>
      <c r="M10864" s="1">
        <f>IF($P$5&lt;20000,H10864*L10864,IF($P$5&lt;50000,I10864*L10864,IF($P$5&lt;100000,J10864*L10864,IF($P$5&lt;80000000,K10864*L10864))))</f>
        <v>0</v>
      </c>
      <c r="N10864" s="4" t="str">
        <f>IF(AND(P10864 &lt;&gt; "", P10864 &lt;&gt; "---"), HYPERLINK(P10864, Q10864), "")</f>
        <v>ссылка</v>
      </c>
      <c r="O10864" s="21">
        <f>L10864*H10864</f>
        <v>0</v>
      </c>
      <c r="P10864" s="26" t="s">
        <v>34970</v>
      </c>
      <c r="Q10864" t="str">
        <f>"ссылка"</f>
        <v>ссылка</v>
      </c>
    </row>
    <row r="10865" spans="1:17" ht="14.25" customHeight="1" outlineLevel="1" x14ac:dyDescent="0.2">
      <c r="A10865" s="24" t="s">
        <v>34971</v>
      </c>
      <c r="B10865" s="1" t="s">
        <v>33995</v>
      </c>
      <c r="E10865" s="1" t="s">
        <v>34972</v>
      </c>
      <c r="F10865" s="4" t="s">
        <v>20</v>
      </c>
      <c r="G10865" s="2" t="s">
        <v>1471</v>
      </c>
      <c r="H10865" s="1" t="s">
        <v>1418</v>
      </c>
      <c r="I10865" s="1" t="s">
        <v>1010</v>
      </c>
      <c r="J10865" s="1" t="s">
        <v>1011</v>
      </c>
      <c r="K10865" s="1" t="s">
        <v>119</v>
      </c>
      <c r="M10865" s="1">
        <f>IF($P$5&lt;20000,H10865*L10865,IF($P$5&lt;50000,I10865*L10865,IF($P$5&lt;100000,J10865*L10865,IF($P$5&lt;80000000,K10865*L10865))))</f>
        <v>0</v>
      </c>
      <c r="N10865" s="4" t="str">
        <f>IF(AND(P10865 &lt;&gt; "", P10865 &lt;&gt; "---"), HYPERLINK(P10865, Q10865), "")</f>
        <v>ссылка</v>
      </c>
      <c r="O10865" s="21">
        <f>L10865*H10865</f>
        <v>0</v>
      </c>
      <c r="P10865" s="26" t="s">
        <v>34973</v>
      </c>
      <c r="Q10865" t="str">
        <f>"ссылка"</f>
        <v>ссылка</v>
      </c>
    </row>
    <row r="10866" spans="1:17" ht="14.25" customHeight="1" outlineLevel="1" x14ac:dyDescent="0.2">
      <c r="A10866" s="24" t="s">
        <v>34974</v>
      </c>
      <c r="B10866" s="1" t="s">
        <v>33995</v>
      </c>
      <c r="E10866" s="1" t="s">
        <v>34975</v>
      </c>
      <c r="F10866" s="4" t="s">
        <v>20</v>
      </c>
      <c r="G10866" s="2" t="s">
        <v>1054</v>
      </c>
      <c r="H10866" s="1" t="s">
        <v>1543</v>
      </c>
      <c r="I10866" s="1" t="s">
        <v>1557</v>
      </c>
      <c r="J10866" s="1" t="s">
        <v>1361</v>
      </c>
      <c r="K10866" s="1" t="s">
        <v>1057</v>
      </c>
      <c r="M10866" s="1">
        <f>IF($P$5&lt;20000,H10866*L10866,IF($P$5&lt;50000,I10866*L10866,IF($P$5&lt;100000,J10866*L10866,IF($P$5&lt;80000000,K10866*L10866))))</f>
        <v>0</v>
      </c>
      <c r="N10866" s="4" t="str">
        <f>IF(AND(P10866 &lt;&gt; "", P10866 &lt;&gt; "---"), HYPERLINK(P10866, Q10866), "")</f>
        <v>ссылка</v>
      </c>
      <c r="O10866" s="21">
        <f>L10866*H10866</f>
        <v>0</v>
      </c>
      <c r="P10866" s="26" t="s">
        <v>34976</v>
      </c>
      <c r="Q10866" t="str">
        <f>"ссылка"</f>
        <v>ссылка</v>
      </c>
    </row>
    <row r="10867" spans="1:17" ht="14.25" customHeight="1" outlineLevel="1" x14ac:dyDescent="0.2">
      <c r="A10867" s="24" t="s">
        <v>34977</v>
      </c>
      <c r="B10867" s="1" t="s">
        <v>33995</v>
      </c>
      <c r="E10867" s="1" t="s">
        <v>34978</v>
      </c>
      <c r="F10867" s="4" t="s">
        <v>20</v>
      </c>
      <c r="G10867" s="2" t="s">
        <v>317</v>
      </c>
      <c r="H10867" s="1" t="s">
        <v>349</v>
      </c>
      <c r="I10867" s="1" t="s">
        <v>979</v>
      </c>
      <c r="J10867" s="1" t="s">
        <v>1466</v>
      </c>
      <c r="K10867" s="1" t="s">
        <v>365</v>
      </c>
      <c r="M10867" s="1">
        <f>IF($P$5&lt;20000,H10867*L10867,IF($P$5&lt;50000,I10867*L10867,IF($P$5&lt;100000,J10867*L10867,IF($P$5&lt;80000000,K10867*L10867))))</f>
        <v>0</v>
      </c>
      <c r="N10867" s="4" t="str">
        <f>IF(AND(P10867 &lt;&gt; "", P10867 &lt;&gt; "---"), HYPERLINK(P10867, Q10867), "")</f>
        <v>ссылка</v>
      </c>
      <c r="O10867" s="21">
        <f>L10867*H10867</f>
        <v>0</v>
      </c>
      <c r="P10867" s="26" t="s">
        <v>34979</v>
      </c>
      <c r="Q10867" t="str">
        <f>"ссылка"</f>
        <v>ссылка</v>
      </c>
    </row>
    <row r="10868" spans="1:17" ht="14.25" customHeight="1" outlineLevel="1" x14ac:dyDescent="0.2">
      <c r="A10868" s="24" t="s">
        <v>34980</v>
      </c>
      <c r="B10868" s="1" t="s">
        <v>33995</v>
      </c>
      <c r="E10868" s="1" t="s">
        <v>34981</v>
      </c>
      <c r="F10868" s="4" t="s">
        <v>20</v>
      </c>
      <c r="G10868" s="2" t="s">
        <v>1178</v>
      </c>
      <c r="H10868" s="1" t="s">
        <v>3202</v>
      </c>
      <c r="I10868" s="1" t="s">
        <v>1667</v>
      </c>
      <c r="J10868" s="1" t="s">
        <v>985</v>
      </c>
      <c r="K10868" s="1" t="s">
        <v>1669</v>
      </c>
      <c r="M10868" s="1">
        <f>IF($P$5&lt;20000,H10868*L10868,IF($P$5&lt;50000,I10868*L10868,IF($P$5&lt;100000,J10868*L10868,IF($P$5&lt;80000000,K10868*L10868))))</f>
        <v>0</v>
      </c>
      <c r="N10868" s="4" t="str">
        <f>IF(AND(P10868 &lt;&gt; "", P10868 &lt;&gt; "---"), HYPERLINK(P10868, Q10868), "")</f>
        <v/>
      </c>
      <c r="O10868" s="21">
        <f>L10868*H10868</f>
        <v>0</v>
      </c>
      <c r="P10868" s="26" t="s">
        <v>362</v>
      </c>
      <c r="Q10868" t="str">
        <f>"ссылка"</f>
        <v>ссылка</v>
      </c>
    </row>
    <row r="10869" spans="1:17" ht="14.25" customHeight="1" outlineLevel="1" x14ac:dyDescent="0.2">
      <c r="A10869" s="24" t="s">
        <v>34982</v>
      </c>
      <c r="B10869" s="1" t="s">
        <v>33995</v>
      </c>
      <c r="E10869" s="1" t="s">
        <v>34983</v>
      </c>
      <c r="F10869" s="4" t="s">
        <v>20</v>
      </c>
      <c r="G10869" s="2" t="s">
        <v>1177</v>
      </c>
      <c r="H10869" s="1" t="s">
        <v>2499</v>
      </c>
      <c r="I10869" s="1" t="s">
        <v>1652</v>
      </c>
      <c r="J10869" s="1" t="s">
        <v>976</v>
      </c>
      <c r="K10869" s="1" t="s">
        <v>1556</v>
      </c>
      <c r="M10869" s="1">
        <f>IF($P$5&lt;20000,H10869*L10869,IF($P$5&lt;50000,I10869*L10869,IF($P$5&lt;100000,J10869*L10869,IF($P$5&lt;80000000,K10869*L10869))))</f>
        <v>0</v>
      </c>
      <c r="N10869" s="4" t="str">
        <f>IF(AND(P10869 &lt;&gt; "", P10869 &lt;&gt; "---"), HYPERLINK(P10869, Q10869), "")</f>
        <v>ссылка</v>
      </c>
      <c r="O10869" s="21">
        <f>L10869*H10869</f>
        <v>0</v>
      </c>
      <c r="P10869" s="26" t="s">
        <v>34984</v>
      </c>
      <c r="Q10869" t="str">
        <f>"ссылка"</f>
        <v>ссылка</v>
      </c>
    </row>
    <row r="10870" spans="1:17" ht="14.25" customHeight="1" outlineLevel="1" x14ac:dyDescent="0.2">
      <c r="A10870" s="24" t="s">
        <v>35425</v>
      </c>
      <c r="B10870" s="1" t="s">
        <v>33995</v>
      </c>
      <c r="E10870" s="1" t="s">
        <v>35426</v>
      </c>
      <c r="F10870" s="4" t="s">
        <v>20</v>
      </c>
      <c r="G10870" s="2" t="s">
        <v>1238</v>
      </c>
      <c r="H10870" s="1" t="s">
        <v>1607</v>
      </c>
      <c r="I10870" s="1" t="s">
        <v>1632</v>
      </c>
      <c r="J10870" s="1" t="s">
        <v>117</v>
      </c>
      <c r="K10870" s="1" t="s">
        <v>1061</v>
      </c>
      <c r="M10870" s="1">
        <f>IF($P$5&lt;20000,H10870*L10870,IF($P$5&lt;50000,I10870*L10870,IF($P$5&lt;100000,J10870*L10870,IF($P$5&lt;80000000,K10870*L10870))))</f>
        <v>0</v>
      </c>
      <c r="N10870" s="4" t="str">
        <f>IF(AND(P10870 &lt;&gt; "", P10870 &lt;&gt; "---"), HYPERLINK(P10870, Q10870), "")</f>
        <v/>
      </c>
      <c r="O10870" s="21">
        <f>L10870*H10870</f>
        <v>0</v>
      </c>
      <c r="P10870" s="26" t="s">
        <v>362</v>
      </c>
      <c r="Q10870" t="str">
        <f>"ссылка"</f>
        <v>ссылка</v>
      </c>
    </row>
    <row r="10871" spans="1:17" ht="14.25" customHeight="1" outlineLevel="1" x14ac:dyDescent="0.2">
      <c r="A10871" s="24" t="s">
        <v>35427</v>
      </c>
      <c r="B10871" s="1" t="s">
        <v>33995</v>
      </c>
      <c r="E10871" s="1" t="s">
        <v>35428</v>
      </c>
      <c r="F10871" s="4" t="s">
        <v>20</v>
      </c>
      <c r="G10871" s="2" t="s">
        <v>536</v>
      </c>
      <c r="H10871" s="1" t="s">
        <v>1251</v>
      </c>
      <c r="I10871" s="1" t="s">
        <v>1491</v>
      </c>
      <c r="J10871" s="1" t="s">
        <v>1666</v>
      </c>
      <c r="K10871" s="1" t="s">
        <v>1260</v>
      </c>
      <c r="M10871" s="1">
        <f>IF($P$5&lt;20000,H10871*L10871,IF($P$5&lt;50000,I10871*L10871,IF($P$5&lt;100000,J10871*L10871,IF($P$5&lt;80000000,K10871*L10871))))</f>
        <v>0</v>
      </c>
      <c r="N10871" s="4" t="str">
        <f>IF(AND(P10871 &lt;&gt; "", P10871 &lt;&gt; "---"), HYPERLINK(P10871, Q10871), "")</f>
        <v>ссылка</v>
      </c>
      <c r="O10871" s="21">
        <f>L10871*H10871</f>
        <v>0</v>
      </c>
      <c r="P10871" s="26" t="s">
        <v>35429</v>
      </c>
      <c r="Q10871" t="str">
        <f>"ссылка"</f>
        <v>ссылка</v>
      </c>
    </row>
    <row r="10872" spans="1:17" ht="14.25" customHeight="1" outlineLevel="1" x14ac:dyDescent="0.2">
      <c r="A10872" s="24" t="s">
        <v>35430</v>
      </c>
      <c r="B10872" s="1" t="s">
        <v>33995</v>
      </c>
      <c r="E10872" s="1" t="s">
        <v>35431</v>
      </c>
      <c r="F10872" s="4" t="s">
        <v>20</v>
      </c>
      <c r="G10872" s="2" t="s">
        <v>274</v>
      </c>
      <c r="H10872" s="1" t="s">
        <v>2161</v>
      </c>
      <c r="I10872" s="1" t="s">
        <v>1808</v>
      </c>
      <c r="J10872" s="1" t="s">
        <v>1656</v>
      </c>
      <c r="K10872" s="1" t="s">
        <v>874</v>
      </c>
      <c r="M10872" s="1">
        <f>IF($P$5&lt;20000,H10872*L10872,IF($P$5&lt;50000,I10872*L10872,IF($P$5&lt;100000,J10872*L10872,IF($P$5&lt;80000000,K10872*L10872))))</f>
        <v>0</v>
      </c>
      <c r="N10872" s="4" t="str">
        <f>IF(AND(P10872 &lt;&gt; "", P10872 &lt;&gt; "---"), HYPERLINK(P10872, Q10872), "")</f>
        <v/>
      </c>
      <c r="O10872" s="21">
        <f>L10872*H10872</f>
        <v>0</v>
      </c>
      <c r="P10872" s="26" t="s">
        <v>362</v>
      </c>
      <c r="Q10872" t="str">
        <f>"ссылка"</f>
        <v>ссылка</v>
      </c>
    </row>
    <row r="10873" spans="1:17" ht="14.25" customHeight="1" outlineLevel="1" x14ac:dyDescent="0.2">
      <c r="A10873" s="24" t="s">
        <v>35432</v>
      </c>
      <c r="B10873" s="1" t="s">
        <v>33995</v>
      </c>
      <c r="E10873" s="1" t="s">
        <v>35433</v>
      </c>
      <c r="F10873" s="4" t="s">
        <v>20</v>
      </c>
      <c r="G10873" s="2" t="s">
        <v>1238</v>
      </c>
      <c r="H10873" s="1" t="s">
        <v>1607</v>
      </c>
      <c r="I10873" s="1" t="s">
        <v>1632</v>
      </c>
      <c r="J10873" s="1" t="s">
        <v>117</v>
      </c>
      <c r="K10873" s="1" t="s">
        <v>1061</v>
      </c>
      <c r="M10873" s="1">
        <f>IF($P$5&lt;20000,H10873*L10873,IF($P$5&lt;50000,I10873*L10873,IF($P$5&lt;100000,J10873*L10873,IF($P$5&lt;80000000,K10873*L10873))))</f>
        <v>0</v>
      </c>
      <c r="N10873" s="4" t="str">
        <f>IF(AND(P10873 &lt;&gt; "", P10873 &lt;&gt; "---"), HYPERLINK(P10873, Q10873), "")</f>
        <v/>
      </c>
      <c r="O10873" s="21">
        <f>L10873*H10873</f>
        <v>0</v>
      </c>
      <c r="P10873" s="26" t="s">
        <v>362</v>
      </c>
      <c r="Q10873" t="str">
        <f>"ссылка"</f>
        <v>ссылка</v>
      </c>
    </row>
    <row r="10874" spans="1:17" ht="14.25" customHeight="1" outlineLevel="1" x14ac:dyDescent="0.2">
      <c r="A10874" s="24" t="s">
        <v>35434</v>
      </c>
      <c r="B10874" s="1" t="s">
        <v>33995</v>
      </c>
      <c r="E10874" s="1" t="s">
        <v>35435</v>
      </c>
      <c r="F10874" s="4" t="s">
        <v>20</v>
      </c>
      <c r="G10874" s="2" t="s">
        <v>5501</v>
      </c>
      <c r="H10874" s="1" t="s">
        <v>1495</v>
      </c>
      <c r="I10874" s="1" t="s">
        <v>1239</v>
      </c>
      <c r="J10874" s="1" t="s">
        <v>463</v>
      </c>
      <c r="K10874" s="1" t="s">
        <v>571</v>
      </c>
      <c r="M10874" s="1">
        <f>IF($P$5&lt;20000,H10874*L10874,IF($P$5&lt;50000,I10874*L10874,IF($P$5&lt;100000,J10874*L10874,IF($P$5&lt;80000000,K10874*L10874))))</f>
        <v>0</v>
      </c>
      <c r="N10874" s="4" t="str">
        <f>IF(AND(P10874 &lt;&gt; "", P10874 &lt;&gt; "---"), HYPERLINK(P10874, Q10874), "")</f>
        <v>ссылка</v>
      </c>
      <c r="O10874" s="21">
        <f>L10874*H10874</f>
        <v>0</v>
      </c>
      <c r="P10874" s="26" t="s">
        <v>35436</v>
      </c>
      <c r="Q10874" t="str">
        <f>"ссылка"</f>
        <v>ссылка</v>
      </c>
    </row>
    <row r="10875" spans="1:17" ht="14.25" customHeight="1" outlineLevel="1" x14ac:dyDescent="0.2">
      <c r="A10875" s="24" t="s">
        <v>35437</v>
      </c>
      <c r="B10875" s="1" t="s">
        <v>33995</v>
      </c>
      <c r="E10875" s="1" t="s">
        <v>35438</v>
      </c>
      <c r="F10875" s="4" t="s">
        <v>20</v>
      </c>
      <c r="G10875" s="2" t="s">
        <v>274</v>
      </c>
      <c r="H10875" s="1" t="s">
        <v>2161</v>
      </c>
      <c r="I10875" s="1" t="s">
        <v>1808</v>
      </c>
      <c r="J10875" s="1" t="s">
        <v>1656</v>
      </c>
      <c r="K10875" s="1" t="s">
        <v>874</v>
      </c>
      <c r="M10875" s="1">
        <f>IF($P$5&lt;20000,H10875*L10875,IF($P$5&lt;50000,I10875*L10875,IF($P$5&lt;100000,J10875*L10875,IF($P$5&lt;80000000,K10875*L10875))))</f>
        <v>0</v>
      </c>
      <c r="N10875" s="4" t="str">
        <f>IF(AND(P10875 &lt;&gt; "", P10875 &lt;&gt; "---"), HYPERLINK(P10875, Q10875), "")</f>
        <v/>
      </c>
      <c r="O10875" s="21">
        <f>L10875*H10875</f>
        <v>0</v>
      </c>
      <c r="P10875" s="26" t="s">
        <v>362</v>
      </c>
      <c r="Q10875" t="str">
        <f>"ссылка"</f>
        <v>ссылка</v>
      </c>
    </row>
    <row r="10876" spans="1:17" ht="14.25" customHeight="1" outlineLevel="1" x14ac:dyDescent="0.2">
      <c r="A10876" s="24" t="s">
        <v>36725</v>
      </c>
      <c r="B10876" s="1" t="s">
        <v>33995</v>
      </c>
      <c r="E10876" s="1" t="s">
        <v>36726</v>
      </c>
      <c r="F10876" s="4" t="s">
        <v>20</v>
      </c>
      <c r="G10876" s="2" t="s">
        <v>1035</v>
      </c>
      <c r="H10876" s="1" t="s">
        <v>1018</v>
      </c>
      <c r="I10876" s="1" t="s">
        <v>350</v>
      </c>
      <c r="J10876" s="1" t="s">
        <v>357</v>
      </c>
      <c r="K10876" s="1" t="s">
        <v>1419</v>
      </c>
      <c r="M10876" s="1">
        <f>IF($P$5&lt;20000,H10876*L10876,IF($P$5&lt;50000,I10876*L10876,IF($P$5&lt;100000,J10876*L10876,IF($P$5&lt;80000000,K10876*L10876))))</f>
        <v>0</v>
      </c>
      <c r="N10876" s="4" t="str">
        <f>IF(AND(P10876 &lt;&gt; "", P10876 &lt;&gt; "---"), HYPERLINK(P10876, Q10876), "")</f>
        <v/>
      </c>
      <c r="O10876" s="21">
        <f>L10876*H10876</f>
        <v>0</v>
      </c>
      <c r="P10876" s="26" t="s">
        <v>362</v>
      </c>
      <c r="Q10876" t="str">
        <f>"ссылка"</f>
        <v>ссылка</v>
      </c>
    </row>
    <row r="10877" spans="1:17" ht="14.25" customHeight="1" outlineLevel="1" x14ac:dyDescent="0.2">
      <c r="A10877" s="24" t="s">
        <v>36727</v>
      </c>
      <c r="B10877" s="1" t="s">
        <v>33995</v>
      </c>
      <c r="E10877" s="1" t="s">
        <v>36728</v>
      </c>
      <c r="F10877" s="4" t="s">
        <v>20</v>
      </c>
      <c r="G10877" s="2" t="s">
        <v>471</v>
      </c>
      <c r="H10877" s="1" t="s">
        <v>1035</v>
      </c>
      <c r="I10877" s="1" t="s">
        <v>1036</v>
      </c>
      <c r="J10877" s="1" t="s">
        <v>1037</v>
      </c>
      <c r="K10877" s="1" t="s">
        <v>1038</v>
      </c>
      <c r="M10877" s="1">
        <f>IF($P$5&lt;20000,H10877*L10877,IF($P$5&lt;50000,I10877*L10877,IF($P$5&lt;100000,J10877*L10877,IF($P$5&lt;80000000,K10877*L10877))))</f>
        <v>0</v>
      </c>
      <c r="N10877" s="4" t="str">
        <f>IF(AND(P10877 &lt;&gt; "", P10877 &lt;&gt; "---"), HYPERLINK(P10877, Q10877), "")</f>
        <v>ссылка</v>
      </c>
      <c r="O10877" s="21">
        <f>L10877*H10877</f>
        <v>0</v>
      </c>
      <c r="P10877" s="26" t="s">
        <v>36729</v>
      </c>
      <c r="Q10877" t="str">
        <f>"ссылка"</f>
        <v>ссылка</v>
      </c>
    </row>
    <row r="10878" spans="1:17" ht="14.25" customHeight="1" outlineLevel="1" x14ac:dyDescent="0.2">
      <c r="A10878" s="24" t="s">
        <v>36730</v>
      </c>
      <c r="B10878" s="1" t="s">
        <v>33995</v>
      </c>
      <c r="E10878" s="1" t="s">
        <v>36731</v>
      </c>
      <c r="F10878" s="4" t="s">
        <v>20</v>
      </c>
      <c r="G10878" s="2" t="s">
        <v>1323</v>
      </c>
      <c r="H10878" s="1" t="s">
        <v>118</v>
      </c>
      <c r="I10878" s="1" t="s">
        <v>353</v>
      </c>
      <c r="J10878" s="1" t="s">
        <v>965</v>
      </c>
      <c r="K10878" s="1" t="s">
        <v>543</v>
      </c>
      <c r="M10878" s="1">
        <f>IF($P$5&lt;20000,H10878*L10878,IF($P$5&lt;50000,I10878*L10878,IF($P$5&lt;100000,J10878*L10878,IF($P$5&lt;80000000,K10878*L10878))))</f>
        <v>0</v>
      </c>
      <c r="N10878" s="4" t="str">
        <f>IF(AND(P10878 &lt;&gt; "", P10878 &lt;&gt; "---"), HYPERLINK(P10878, Q10878), "")</f>
        <v/>
      </c>
      <c r="O10878" s="21">
        <f>L10878*H10878</f>
        <v>0</v>
      </c>
      <c r="P10878" s="26" t="s">
        <v>362</v>
      </c>
      <c r="Q10878" t="str">
        <f>"ссылка"</f>
        <v>ссылка</v>
      </c>
    </row>
    <row r="10879" spans="1:17" ht="14.25" customHeight="1" outlineLevel="1" x14ac:dyDescent="0.2">
      <c r="A10879" s="24" t="s">
        <v>36732</v>
      </c>
      <c r="B10879" s="1" t="s">
        <v>33995</v>
      </c>
      <c r="E10879" s="1" t="s">
        <v>36733</v>
      </c>
      <c r="F10879" s="4" t="s">
        <v>20</v>
      </c>
      <c r="G10879" s="2" t="s">
        <v>3835</v>
      </c>
      <c r="H10879" s="1" t="s">
        <v>3974</v>
      </c>
      <c r="I10879" s="1" t="s">
        <v>1743</v>
      </c>
      <c r="J10879" s="1" t="s">
        <v>2747</v>
      </c>
      <c r="K10879" s="1" t="s">
        <v>4035</v>
      </c>
      <c r="M10879" s="1">
        <f>IF($P$5&lt;20000,H10879*L10879,IF($P$5&lt;50000,I10879*L10879,IF($P$5&lt;100000,J10879*L10879,IF($P$5&lt;80000000,K10879*L10879))))</f>
        <v>0</v>
      </c>
      <c r="N10879" s="4" t="str">
        <f>IF(AND(P10879 &lt;&gt; "", P10879 &lt;&gt; "---"), HYPERLINK(P10879, Q10879), "")</f>
        <v>ссылка</v>
      </c>
      <c r="O10879" s="21">
        <f>L10879*H10879</f>
        <v>0</v>
      </c>
      <c r="P10879" s="26" t="s">
        <v>36734</v>
      </c>
      <c r="Q10879" t="str">
        <f>"ссылка"</f>
        <v>ссылка</v>
      </c>
    </row>
    <row r="10880" spans="1:17" ht="14.25" customHeight="1" outlineLevel="1" x14ac:dyDescent="0.2">
      <c r="A10880" s="24" t="s">
        <v>36735</v>
      </c>
      <c r="B10880" s="1" t="s">
        <v>33995</v>
      </c>
      <c r="E10880" s="1" t="s">
        <v>36736</v>
      </c>
      <c r="F10880" s="4" t="s">
        <v>20</v>
      </c>
      <c r="G10880" s="2" t="s">
        <v>1093</v>
      </c>
      <c r="H10880" s="1" t="s">
        <v>1439</v>
      </c>
      <c r="I10880" s="1" t="s">
        <v>1116</v>
      </c>
      <c r="J10880" s="1" t="s">
        <v>2225</v>
      </c>
      <c r="K10880" s="1" t="s">
        <v>1095</v>
      </c>
      <c r="M10880" s="1">
        <f>IF($P$5&lt;20000,H10880*L10880,IF($P$5&lt;50000,I10880*L10880,IF($P$5&lt;100000,J10880*L10880,IF($P$5&lt;80000000,K10880*L10880))))</f>
        <v>0</v>
      </c>
      <c r="N10880" s="4" t="str">
        <f>IF(AND(P10880 &lt;&gt; "", P10880 &lt;&gt; "---"), HYPERLINK(P10880, Q10880), "")</f>
        <v>ссылка</v>
      </c>
      <c r="O10880" s="21">
        <f>L10880*H10880</f>
        <v>0</v>
      </c>
      <c r="P10880" s="26" t="s">
        <v>36737</v>
      </c>
      <c r="Q10880" t="str">
        <f>"ссылка"</f>
        <v>ссылка</v>
      </c>
    </row>
    <row r="10881" spans="1:17" ht="14.25" customHeight="1" outlineLevel="1" x14ac:dyDescent="0.2">
      <c r="A10881" s="24" t="s">
        <v>36738</v>
      </c>
      <c r="B10881" s="1" t="s">
        <v>33995</v>
      </c>
      <c r="E10881" s="1" t="s">
        <v>36739</v>
      </c>
      <c r="F10881" s="4" t="s">
        <v>20</v>
      </c>
      <c r="G10881" s="2" t="s">
        <v>1068</v>
      </c>
      <c r="H10881" s="1" t="s">
        <v>2194</v>
      </c>
      <c r="I10881" s="1" t="s">
        <v>1490</v>
      </c>
      <c r="J10881" s="1" t="s">
        <v>1252</v>
      </c>
      <c r="K10881" s="1" t="s">
        <v>1070</v>
      </c>
      <c r="M10881" s="1">
        <f>IF($P$5&lt;20000,H10881*L10881,IF($P$5&lt;50000,I10881*L10881,IF($P$5&lt;100000,J10881*L10881,IF($P$5&lt;80000000,K10881*L10881))))</f>
        <v>0</v>
      </c>
      <c r="N10881" s="4" t="str">
        <f>IF(AND(P10881 &lt;&gt; "", P10881 &lt;&gt; "---"), HYPERLINK(P10881, Q10881), "")</f>
        <v>ссылка</v>
      </c>
      <c r="O10881" s="21">
        <f>L10881*H10881</f>
        <v>0</v>
      </c>
      <c r="P10881" s="26" t="s">
        <v>36740</v>
      </c>
      <c r="Q10881" t="str">
        <f>"ссылка"</f>
        <v>ссылка</v>
      </c>
    </row>
    <row r="10882" spans="1:17" ht="14.25" customHeight="1" outlineLevel="1" x14ac:dyDescent="0.2">
      <c r="A10882" s="24" t="s">
        <v>36741</v>
      </c>
      <c r="B10882" s="1" t="s">
        <v>33995</v>
      </c>
      <c r="E10882" s="1" t="s">
        <v>36742</v>
      </c>
      <c r="F10882" s="4" t="s">
        <v>20</v>
      </c>
      <c r="G10882" s="2" t="s">
        <v>5496</v>
      </c>
      <c r="H10882" s="1" t="s">
        <v>1178</v>
      </c>
      <c r="I10882" s="1" t="s">
        <v>1639</v>
      </c>
      <c r="J10882" s="1" t="s">
        <v>2262</v>
      </c>
      <c r="K10882" s="1" t="s">
        <v>97</v>
      </c>
      <c r="M10882" s="1">
        <f>IF($P$5&lt;20000,H10882*L10882,IF($P$5&lt;50000,I10882*L10882,IF($P$5&lt;100000,J10882*L10882,IF($P$5&lt;80000000,K10882*L10882))))</f>
        <v>0</v>
      </c>
      <c r="N10882" s="4" t="str">
        <f>IF(AND(P10882 &lt;&gt; "", P10882 &lt;&gt; "---"), HYPERLINK(P10882, Q10882), "")</f>
        <v/>
      </c>
      <c r="O10882" s="21">
        <f>L10882*H10882</f>
        <v>0</v>
      </c>
      <c r="P10882" s="26" t="s">
        <v>362</v>
      </c>
      <c r="Q10882" t="str">
        <f>"ссылка"</f>
        <v>ссылка</v>
      </c>
    </row>
    <row r="10883" spans="1:17" ht="14.25" customHeight="1" outlineLevel="1" x14ac:dyDescent="0.2">
      <c r="A10883" s="24" t="s">
        <v>36743</v>
      </c>
      <c r="B10883" s="1" t="s">
        <v>33995</v>
      </c>
      <c r="E10883" s="1" t="s">
        <v>36744</v>
      </c>
      <c r="F10883" s="4" t="s">
        <v>20</v>
      </c>
      <c r="G10883" s="2" t="s">
        <v>484</v>
      </c>
      <c r="H10883" s="1" t="s">
        <v>293</v>
      </c>
      <c r="I10883" s="1" t="s">
        <v>229</v>
      </c>
      <c r="J10883" s="1" t="s">
        <v>294</v>
      </c>
      <c r="K10883" s="1" t="s">
        <v>1707</v>
      </c>
      <c r="M10883" s="1">
        <f>IF($P$5&lt;20000,H10883*L10883,IF($P$5&lt;50000,I10883*L10883,IF($P$5&lt;100000,J10883*L10883,IF($P$5&lt;80000000,K10883*L10883))))</f>
        <v>0</v>
      </c>
      <c r="N10883" s="4" t="str">
        <f>IF(AND(P10883 &lt;&gt; "", P10883 &lt;&gt; "---"), HYPERLINK(P10883, Q10883), "")</f>
        <v>ссылка</v>
      </c>
      <c r="O10883" s="21">
        <f>L10883*H10883</f>
        <v>0</v>
      </c>
      <c r="P10883" s="26" t="s">
        <v>36745</v>
      </c>
      <c r="Q10883" t="str">
        <f>"ссылка"</f>
        <v>ссылка</v>
      </c>
    </row>
    <row r="10884" spans="1:17" ht="14.25" customHeight="1" outlineLevel="1" x14ac:dyDescent="0.2">
      <c r="A10884" s="24" t="s">
        <v>36746</v>
      </c>
      <c r="B10884" s="1" t="s">
        <v>33995</v>
      </c>
      <c r="E10884" s="1" t="s">
        <v>36747</v>
      </c>
      <c r="F10884" s="4" t="s">
        <v>20</v>
      </c>
      <c r="G10884" s="2" t="s">
        <v>6747</v>
      </c>
      <c r="H10884" s="1" t="s">
        <v>318</v>
      </c>
      <c r="I10884" s="1" t="s">
        <v>1088</v>
      </c>
      <c r="J10884" s="1" t="s">
        <v>1176</v>
      </c>
      <c r="K10884" s="1" t="s">
        <v>1863</v>
      </c>
      <c r="M10884" s="1">
        <f>IF($P$5&lt;20000,H10884*L10884,IF($P$5&lt;50000,I10884*L10884,IF($P$5&lt;100000,J10884*L10884,IF($P$5&lt;80000000,K10884*L10884))))</f>
        <v>0</v>
      </c>
      <c r="N10884" s="4" t="str">
        <f>IF(AND(P10884 &lt;&gt; "", P10884 &lt;&gt; "---"), HYPERLINK(P10884, Q10884), "")</f>
        <v>ссылка</v>
      </c>
      <c r="O10884" s="21">
        <f>L10884*H10884</f>
        <v>0</v>
      </c>
      <c r="P10884" s="26" t="s">
        <v>36748</v>
      </c>
      <c r="Q10884" t="str">
        <f>"ссылка"</f>
        <v>ссылка</v>
      </c>
    </row>
    <row r="10885" spans="1:17" ht="14.25" customHeight="1" outlineLevel="1" x14ac:dyDescent="0.2">
      <c r="A10885" s="24" t="s">
        <v>36749</v>
      </c>
      <c r="B10885" s="1" t="s">
        <v>33995</v>
      </c>
      <c r="E10885" s="1" t="s">
        <v>36750</v>
      </c>
      <c r="F10885" s="4" t="s">
        <v>20</v>
      </c>
      <c r="G10885" s="2" t="s">
        <v>1323</v>
      </c>
      <c r="H10885" s="1" t="s">
        <v>118</v>
      </c>
      <c r="I10885" s="1" t="s">
        <v>353</v>
      </c>
      <c r="J10885" s="1" t="s">
        <v>965</v>
      </c>
      <c r="K10885" s="1" t="s">
        <v>543</v>
      </c>
      <c r="M10885" s="1">
        <f>IF($P$5&lt;20000,H10885*L10885,IF($P$5&lt;50000,I10885*L10885,IF($P$5&lt;100000,J10885*L10885,IF($P$5&lt;80000000,K10885*L10885))))</f>
        <v>0</v>
      </c>
      <c r="N10885" s="4" t="str">
        <f>IF(AND(P10885 &lt;&gt; "", P10885 &lt;&gt; "---"), HYPERLINK(P10885, Q10885), "")</f>
        <v/>
      </c>
      <c r="O10885" s="21">
        <f>L10885*H10885</f>
        <v>0</v>
      </c>
      <c r="P10885" s="26" t="s">
        <v>362</v>
      </c>
      <c r="Q10885" t="str">
        <f>"ссылка"</f>
        <v>ссылка</v>
      </c>
    </row>
    <row r="10886" spans="1:17" ht="14.25" customHeight="1" outlineLevel="1" x14ac:dyDescent="0.2">
      <c r="A10886" s="24" t="s">
        <v>36751</v>
      </c>
      <c r="B10886" s="1" t="s">
        <v>33995</v>
      </c>
      <c r="E10886" s="1" t="s">
        <v>36752</v>
      </c>
      <c r="F10886" s="4" t="s">
        <v>20</v>
      </c>
      <c r="G10886" s="2" t="s">
        <v>1093</v>
      </c>
      <c r="H10886" s="1" t="s">
        <v>1439</v>
      </c>
      <c r="I10886" s="1" t="s">
        <v>1116</v>
      </c>
      <c r="J10886" s="1" t="s">
        <v>2225</v>
      </c>
      <c r="K10886" s="1" t="s">
        <v>1095</v>
      </c>
      <c r="M10886" s="1">
        <f>IF($P$5&lt;20000,H10886*L10886,IF($P$5&lt;50000,I10886*L10886,IF($P$5&lt;100000,J10886*L10886,IF($P$5&lt;80000000,K10886*L10886))))</f>
        <v>0</v>
      </c>
      <c r="N10886" s="4" t="str">
        <f>IF(AND(P10886 &lt;&gt; "", P10886 &lt;&gt; "---"), HYPERLINK(P10886, Q10886), "")</f>
        <v/>
      </c>
      <c r="O10886" s="21">
        <f>L10886*H10886</f>
        <v>0</v>
      </c>
      <c r="P10886" s="26" t="s">
        <v>362</v>
      </c>
      <c r="Q10886" t="str">
        <f>"ссылка"</f>
        <v>ссылка</v>
      </c>
    </row>
    <row r="10887" spans="1:17" ht="14.25" customHeight="1" outlineLevel="1" x14ac:dyDescent="0.2">
      <c r="A10887" s="24" t="s">
        <v>36753</v>
      </c>
      <c r="B10887" s="1" t="s">
        <v>33995</v>
      </c>
      <c r="E10887" s="1" t="s">
        <v>36754</v>
      </c>
      <c r="F10887" s="4" t="s">
        <v>20</v>
      </c>
      <c r="G10887" s="2" t="s">
        <v>3835</v>
      </c>
      <c r="H10887" s="1" t="s">
        <v>3974</v>
      </c>
      <c r="I10887" s="1" t="s">
        <v>1743</v>
      </c>
      <c r="J10887" s="1" t="s">
        <v>2747</v>
      </c>
      <c r="K10887" s="1" t="s">
        <v>4035</v>
      </c>
      <c r="M10887" s="1">
        <f>IF($P$5&lt;20000,H10887*L10887,IF($P$5&lt;50000,I10887*L10887,IF($P$5&lt;100000,J10887*L10887,IF($P$5&lt;80000000,K10887*L10887))))</f>
        <v>0</v>
      </c>
      <c r="N10887" s="4" t="str">
        <f>IF(AND(P10887 &lt;&gt; "", P10887 &lt;&gt; "---"), HYPERLINK(P10887, Q10887), "")</f>
        <v/>
      </c>
      <c r="O10887" s="21">
        <f>L10887*H10887</f>
        <v>0</v>
      </c>
      <c r="P10887" s="26" t="s">
        <v>362</v>
      </c>
      <c r="Q10887" t="str">
        <f>"ссылка"</f>
        <v>ссылка</v>
      </c>
    </row>
    <row r="10888" spans="1:17" ht="14.25" customHeight="1" outlineLevel="1" x14ac:dyDescent="0.2">
      <c r="A10888" s="24" t="s">
        <v>36755</v>
      </c>
      <c r="B10888" s="1" t="s">
        <v>33995</v>
      </c>
      <c r="E10888" s="1" t="s">
        <v>36756</v>
      </c>
      <c r="F10888" s="4" t="s">
        <v>20</v>
      </c>
      <c r="G10888" s="2" t="s">
        <v>195</v>
      </c>
      <c r="H10888" s="1" t="s">
        <v>1088</v>
      </c>
      <c r="I10888" s="1" t="s">
        <v>1176</v>
      </c>
      <c r="J10888" s="1" t="s">
        <v>1863</v>
      </c>
      <c r="K10888" s="1" t="s">
        <v>2261</v>
      </c>
      <c r="M10888" s="1">
        <f>IF($P$5&lt;20000,H10888*L10888,IF($P$5&lt;50000,I10888*L10888,IF($P$5&lt;100000,J10888*L10888,IF($P$5&lt;80000000,K10888*L10888))))</f>
        <v>0</v>
      </c>
      <c r="N10888" s="4" t="str">
        <f>IF(AND(P10888 &lt;&gt; "", P10888 &lt;&gt; "---"), HYPERLINK(P10888, Q10888), "")</f>
        <v>ссылка</v>
      </c>
      <c r="O10888" s="21">
        <f>L10888*H10888</f>
        <v>0</v>
      </c>
      <c r="P10888" s="26" t="s">
        <v>36757</v>
      </c>
      <c r="Q10888" t="str">
        <f>"ссылка"</f>
        <v>ссылка</v>
      </c>
    </row>
    <row r="10889" spans="1:17" ht="14.25" customHeight="1" outlineLevel="1" x14ac:dyDescent="0.2">
      <c r="A10889" s="24" t="s">
        <v>36758</v>
      </c>
      <c r="B10889" s="1" t="s">
        <v>33995</v>
      </c>
      <c r="E10889" s="1" t="s">
        <v>36759</v>
      </c>
      <c r="F10889" s="4" t="s">
        <v>20</v>
      </c>
      <c r="G10889" s="2" t="s">
        <v>195</v>
      </c>
      <c r="H10889" s="1" t="s">
        <v>1088</v>
      </c>
      <c r="I10889" s="1" t="s">
        <v>1176</v>
      </c>
      <c r="J10889" s="1" t="s">
        <v>1863</v>
      </c>
      <c r="K10889" s="1" t="s">
        <v>2261</v>
      </c>
      <c r="M10889" s="1">
        <f>IF($P$5&lt;20000,H10889*L10889,IF($P$5&lt;50000,I10889*L10889,IF($P$5&lt;100000,J10889*L10889,IF($P$5&lt;80000000,K10889*L10889))))</f>
        <v>0</v>
      </c>
      <c r="N10889" s="4" t="str">
        <f>IF(AND(P10889 &lt;&gt; "", P10889 &lt;&gt; "---"), HYPERLINK(P10889, Q10889), "")</f>
        <v>ссылка</v>
      </c>
      <c r="O10889" s="21">
        <f>L10889*H10889</f>
        <v>0</v>
      </c>
      <c r="P10889" s="26" t="s">
        <v>36760</v>
      </c>
      <c r="Q10889" t="str">
        <f>"ссылка"</f>
        <v>ссылка</v>
      </c>
    </row>
    <row r="10890" spans="1:17" ht="14.25" customHeight="1" outlineLevel="1" x14ac:dyDescent="0.2">
      <c r="A10890" s="24" t="s">
        <v>36761</v>
      </c>
      <c r="B10890" s="1" t="s">
        <v>33995</v>
      </c>
      <c r="E10890" s="1" t="s">
        <v>36762</v>
      </c>
      <c r="F10890" s="4" t="s">
        <v>20</v>
      </c>
      <c r="G10890" s="2" t="s">
        <v>6747</v>
      </c>
      <c r="H10890" s="1" t="s">
        <v>318</v>
      </c>
      <c r="I10890" s="1" t="s">
        <v>1088</v>
      </c>
      <c r="J10890" s="1" t="s">
        <v>1176</v>
      </c>
      <c r="K10890" s="1" t="s">
        <v>1863</v>
      </c>
      <c r="M10890" s="1">
        <f>IF($P$5&lt;20000,H10890*L10890,IF($P$5&lt;50000,I10890*L10890,IF($P$5&lt;100000,J10890*L10890,IF($P$5&lt;80000000,K10890*L10890))))</f>
        <v>0</v>
      </c>
      <c r="N10890" s="4" t="str">
        <f>IF(AND(P10890 &lt;&gt; "", P10890 &lt;&gt; "---"), HYPERLINK(P10890, Q10890), "")</f>
        <v/>
      </c>
      <c r="O10890" s="21">
        <f>L10890*H10890</f>
        <v>0</v>
      </c>
      <c r="P10890" s="26" t="s">
        <v>362</v>
      </c>
      <c r="Q10890" t="str">
        <f>"ссылка"</f>
        <v>ссылка</v>
      </c>
    </row>
    <row r="10891" spans="1:17" ht="14.25" customHeight="1" outlineLevel="1" x14ac:dyDescent="0.2">
      <c r="A10891" s="24" t="s">
        <v>36763</v>
      </c>
      <c r="B10891" s="1" t="s">
        <v>33995</v>
      </c>
      <c r="E10891" s="1" t="s">
        <v>36764</v>
      </c>
      <c r="F10891" s="4" t="s">
        <v>20</v>
      </c>
      <c r="G10891" s="2" t="s">
        <v>3940</v>
      </c>
      <c r="H10891" s="1" t="s">
        <v>2261</v>
      </c>
      <c r="I10891" s="1" t="s">
        <v>6785</v>
      </c>
      <c r="J10891" s="1" t="s">
        <v>3243</v>
      </c>
      <c r="K10891" s="1" t="s">
        <v>1244</v>
      </c>
      <c r="M10891" s="1">
        <f>IF($P$5&lt;20000,H10891*L10891,IF($P$5&lt;50000,I10891*L10891,IF($P$5&lt;100000,J10891*L10891,IF($P$5&lt;80000000,K10891*L10891))))</f>
        <v>0</v>
      </c>
      <c r="N10891" s="4" t="str">
        <f>IF(AND(P10891 &lt;&gt; "", P10891 &lt;&gt; "---"), HYPERLINK(P10891, Q10891), "")</f>
        <v>ссылка</v>
      </c>
      <c r="O10891" s="21">
        <f>L10891*H10891</f>
        <v>0</v>
      </c>
      <c r="P10891" s="26" t="s">
        <v>36765</v>
      </c>
      <c r="Q10891" t="str">
        <f>"ссылка"</f>
        <v>ссылка</v>
      </c>
    </row>
    <row r="10892" spans="1:17" ht="14.25" customHeight="1" outlineLevel="1" x14ac:dyDescent="0.2">
      <c r="A10892" s="24" t="s">
        <v>36766</v>
      </c>
      <c r="B10892" s="1" t="s">
        <v>33995</v>
      </c>
      <c r="E10892" s="1" t="s">
        <v>36767</v>
      </c>
      <c r="F10892" s="4" t="s">
        <v>20</v>
      </c>
      <c r="G10892" s="2" t="s">
        <v>5496</v>
      </c>
      <c r="H10892" s="1" t="s">
        <v>1178</v>
      </c>
      <c r="I10892" s="1" t="s">
        <v>1639</v>
      </c>
      <c r="J10892" s="1" t="s">
        <v>2262</v>
      </c>
      <c r="K10892" s="1" t="s">
        <v>97</v>
      </c>
      <c r="M10892" s="1">
        <f>IF($P$5&lt;20000,H10892*L10892,IF($P$5&lt;50000,I10892*L10892,IF($P$5&lt;100000,J10892*L10892,IF($P$5&lt;80000000,K10892*L10892))))</f>
        <v>0</v>
      </c>
      <c r="N10892" s="4" t="str">
        <f>IF(AND(P10892 &lt;&gt; "", P10892 &lt;&gt; "---"), HYPERLINK(P10892, Q10892), "")</f>
        <v/>
      </c>
      <c r="O10892" s="21">
        <f>L10892*H10892</f>
        <v>0</v>
      </c>
      <c r="P10892" s="26" t="s">
        <v>362</v>
      </c>
      <c r="Q10892" t="str">
        <f>"ссылка"</f>
        <v>ссылка</v>
      </c>
    </row>
    <row r="10893" spans="1:17" ht="14.25" customHeight="1" outlineLevel="1" x14ac:dyDescent="0.2">
      <c r="A10893" s="24" t="s">
        <v>36768</v>
      </c>
      <c r="B10893" s="1" t="s">
        <v>33995</v>
      </c>
      <c r="E10893" s="1" t="s">
        <v>36769</v>
      </c>
      <c r="F10893" s="4" t="s">
        <v>20</v>
      </c>
      <c r="G10893" s="2" t="s">
        <v>471</v>
      </c>
      <c r="H10893" s="1" t="s">
        <v>1035</v>
      </c>
      <c r="I10893" s="1" t="s">
        <v>1036</v>
      </c>
      <c r="J10893" s="1" t="s">
        <v>1037</v>
      </c>
      <c r="K10893" s="1" t="s">
        <v>1038</v>
      </c>
      <c r="M10893" s="1">
        <f>IF($P$5&lt;20000,H10893*L10893,IF($P$5&lt;50000,I10893*L10893,IF($P$5&lt;100000,J10893*L10893,IF($P$5&lt;80000000,K10893*L10893))))</f>
        <v>0</v>
      </c>
      <c r="N10893" s="4" t="str">
        <f>IF(AND(P10893 &lt;&gt; "", P10893 &lt;&gt; "---"), HYPERLINK(P10893, Q10893), "")</f>
        <v>ссылка</v>
      </c>
      <c r="O10893" s="21">
        <f>L10893*H10893</f>
        <v>0</v>
      </c>
      <c r="P10893" s="26" t="s">
        <v>36770</v>
      </c>
      <c r="Q10893" t="str">
        <f>"ссылка"</f>
        <v>ссылка</v>
      </c>
    </row>
    <row r="10894" spans="1:17" ht="14.25" customHeight="1" outlineLevel="1" x14ac:dyDescent="0.2">
      <c r="A10894" s="24" t="s">
        <v>36771</v>
      </c>
      <c r="B10894" s="1" t="s">
        <v>33995</v>
      </c>
      <c r="E10894" s="1" t="s">
        <v>36772</v>
      </c>
      <c r="F10894" s="4" t="s">
        <v>20</v>
      </c>
      <c r="G10894" s="2" t="s">
        <v>3343</v>
      </c>
      <c r="H10894" s="1" t="s">
        <v>1845</v>
      </c>
      <c r="I10894" s="1" t="s">
        <v>294</v>
      </c>
      <c r="J10894" s="1" t="s">
        <v>1035</v>
      </c>
      <c r="K10894" s="1" t="s">
        <v>295</v>
      </c>
      <c r="M10894" s="1">
        <f>IF($P$5&lt;20000,H10894*L10894,IF($P$5&lt;50000,I10894*L10894,IF($P$5&lt;100000,J10894*L10894,IF($P$5&lt;80000000,K10894*L10894))))</f>
        <v>0</v>
      </c>
      <c r="N10894" s="4" t="str">
        <f>IF(AND(P10894 &lt;&gt; "", P10894 &lt;&gt; "---"), HYPERLINK(P10894, Q10894), "")</f>
        <v>ссылка</v>
      </c>
      <c r="O10894" s="21">
        <f>L10894*H10894</f>
        <v>0</v>
      </c>
      <c r="P10894" s="26" t="s">
        <v>36773</v>
      </c>
      <c r="Q10894" t="str">
        <f>"ссылка"</f>
        <v>ссылка</v>
      </c>
    </row>
    <row r="10895" spans="1:17" ht="14.25" customHeight="1" outlineLevel="1" x14ac:dyDescent="0.2">
      <c r="A10895" s="24" t="s">
        <v>36774</v>
      </c>
      <c r="B10895" s="1" t="s">
        <v>33995</v>
      </c>
      <c r="E10895" s="1" t="s">
        <v>36775</v>
      </c>
      <c r="F10895" s="4" t="s">
        <v>20</v>
      </c>
      <c r="G10895" s="2" t="s">
        <v>1035</v>
      </c>
      <c r="H10895" s="1" t="s">
        <v>1018</v>
      </c>
      <c r="I10895" s="1" t="s">
        <v>350</v>
      </c>
      <c r="J10895" s="1" t="s">
        <v>357</v>
      </c>
      <c r="K10895" s="1" t="s">
        <v>1419</v>
      </c>
      <c r="M10895" s="1">
        <f>IF($P$5&lt;20000,H10895*L10895,IF($P$5&lt;50000,I10895*L10895,IF($P$5&lt;100000,J10895*L10895,IF($P$5&lt;80000000,K10895*L10895))))</f>
        <v>0</v>
      </c>
      <c r="N10895" s="4" t="str">
        <f>IF(AND(P10895 &lt;&gt; "", P10895 &lt;&gt; "---"), HYPERLINK(P10895, Q10895), "")</f>
        <v/>
      </c>
      <c r="O10895" s="21">
        <f>L10895*H10895</f>
        <v>0</v>
      </c>
      <c r="P10895" s="26" t="s">
        <v>362</v>
      </c>
      <c r="Q10895" t="str">
        <f>"ссылка"</f>
        <v>ссылка</v>
      </c>
    </row>
    <row r="10896" spans="1:17" ht="14.25" customHeight="1" outlineLevel="1" x14ac:dyDescent="0.2">
      <c r="A10896" s="24" t="s">
        <v>36776</v>
      </c>
      <c r="B10896" s="1" t="s">
        <v>33995</v>
      </c>
      <c r="E10896" s="1" t="s">
        <v>36777</v>
      </c>
      <c r="F10896" s="4" t="s">
        <v>20</v>
      </c>
      <c r="G10896" s="2" t="s">
        <v>195</v>
      </c>
      <c r="H10896" s="1" t="s">
        <v>1088</v>
      </c>
      <c r="I10896" s="1" t="s">
        <v>1176</v>
      </c>
      <c r="J10896" s="1" t="s">
        <v>1863</v>
      </c>
      <c r="K10896" s="1" t="s">
        <v>2261</v>
      </c>
      <c r="M10896" s="1">
        <f>IF($P$5&lt;20000,H10896*L10896,IF($P$5&lt;50000,I10896*L10896,IF($P$5&lt;100000,J10896*L10896,IF($P$5&lt;80000000,K10896*L10896))))</f>
        <v>0</v>
      </c>
      <c r="N10896" s="4" t="str">
        <f>IF(AND(P10896 &lt;&gt; "", P10896 &lt;&gt; "---"), HYPERLINK(P10896, Q10896), "")</f>
        <v/>
      </c>
      <c r="O10896" s="21">
        <f>L10896*H10896</f>
        <v>0</v>
      </c>
      <c r="P10896" s="26" t="s">
        <v>362</v>
      </c>
      <c r="Q10896" t="str">
        <f>"ссылка"</f>
        <v>ссылка</v>
      </c>
    </row>
    <row r="10897" spans="1:26" ht="14.25" customHeight="1" outlineLevel="1" x14ac:dyDescent="0.2">
      <c r="A10897" s="24" t="s">
        <v>36778</v>
      </c>
      <c r="B10897" s="1" t="s">
        <v>33995</v>
      </c>
      <c r="E10897" s="1" t="s">
        <v>36779</v>
      </c>
      <c r="F10897" s="4" t="s">
        <v>20</v>
      </c>
      <c r="G10897" s="2" t="s">
        <v>1035</v>
      </c>
      <c r="H10897" s="1" t="s">
        <v>1018</v>
      </c>
      <c r="I10897" s="1" t="s">
        <v>350</v>
      </c>
      <c r="J10897" s="1" t="s">
        <v>357</v>
      </c>
      <c r="K10897" s="1" t="s">
        <v>1419</v>
      </c>
      <c r="M10897" s="1">
        <f>IF($P$5&lt;20000,H10897*L10897,IF($P$5&lt;50000,I10897*L10897,IF($P$5&lt;100000,J10897*L10897,IF($P$5&lt;80000000,K10897*L10897))))</f>
        <v>0</v>
      </c>
      <c r="N10897" s="4" t="str">
        <f>IF(AND(P10897 &lt;&gt; "", P10897 &lt;&gt; "---"), HYPERLINK(P10897, Q10897), "")</f>
        <v/>
      </c>
      <c r="O10897" s="21">
        <f>L10897*H10897</f>
        <v>0</v>
      </c>
      <c r="P10897" s="26" t="s">
        <v>362</v>
      </c>
      <c r="Q10897" t="str">
        <f>"ссылка"</f>
        <v>ссылка</v>
      </c>
    </row>
    <row r="10898" spans="1:26" ht="14.25" customHeight="1" outlineLevel="1" x14ac:dyDescent="0.2">
      <c r="A10898" s="24" t="s">
        <v>36780</v>
      </c>
      <c r="B10898" s="1" t="s">
        <v>33995</v>
      </c>
      <c r="E10898" s="1" t="s">
        <v>36781</v>
      </c>
      <c r="F10898" s="4" t="s">
        <v>20</v>
      </c>
      <c r="G10898" s="2" t="s">
        <v>195</v>
      </c>
      <c r="H10898" s="1" t="s">
        <v>1088</v>
      </c>
      <c r="I10898" s="1" t="s">
        <v>1176</v>
      </c>
      <c r="J10898" s="1" t="s">
        <v>1863</v>
      </c>
      <c r="K10898" s="1" t="s">
        <v>2261</v>
      </c>
      <c r="M10898" s="1">
        <f>IF($P$5&lt;20000,H10898*L10898,IF($P$5&lt;50000,I10898*L10898,IF($P$5&lt;100000,J10898*L10898,IF($P$5&lt;80000000,K10898*L10898))))</f>
        <v>0</v>
      </c>
      <c r="N10898" s="4" t="str">
        <f>IF(AND(P10898 &lt;&gt; "", P10898 &lt;&gt; "---"), HYPERLINK(P10898, Q10898), "")</f>
        <v/>
      </c>
      <c r="O10898" s="21">
        <f>L10898*H10898</f>
        <v>0</v>
      </c>
      <c r="P10898" s="26" t="s">
        <v>362</v>
      </c>
      <c r="Q10898" t="str">
        <f>"ссылка"</f>
        <v>ссылка</v>
      </c>
    </row>
    <row r="10899" spans="1:26" ht="14.25" customHeight="1" outlineLevel="1" x14ac:dyDescent="0.2">
      <c r="A10899" s="24" t="s">
        <v>36782</v>
      </c>
      <c r="B10899" s="1" t="s">
        <v>33995</v>
      </c>
      <c r="E10899" s="1" t="s">
        <v>36783</v>
      </c>
      <c r="F10899" s="4" t="s">
        <v>20</v>
      </c>
      <c r="G10899" s="2" t="s">
        <v>3835</v>
      </c>
      <c r="H10899" s="1" t="s">
        <v>3974</v>
      </c>
      <c r="I10899" s="1" t="s">
        <v>1743</v>
      </c>
      <c r="J10899" s="1" t="s">
        <v>2747</v>
      </c>
      <c r="K10899" s="1" t="s">
        <v>4035</v>
      </c>
      <c r="M10899" s="1">
        <f>IF($P$5&lt;20000,H10899*L10899,IF($P$5&lt;50000,I10899*L10899,IF($P$5&lt;100000,J10899*L10899,IF($P$5&lt;80000000,K10899*L10899))))</f>
        <v>0</v>
      </c>
      <c r="N10899" s="4" t="str">
        <f>IF(AND(P10899 &lt;&gt; "", P10899 &lt;&gt; "---"), HYPERLINK(P10899, Q10899), "")</f>
        <v/>
      </c>
      <c r="O10899" s="21">
        <f>L10899*H10899</f>
        <v>0</v>
      </c>
      <c r="P10899" s="26" t="s">
        <v>362</v>
      </c>
      <c r="Q10899" t="str">
        <f>"ссылка"</f>
        <v>ссылка</v>
      </c>
    </row>
    <row r="10900" spans="1:26" ht="14.25" customHeight="1" outlineLevel="1" x14ac:dyDescent="0.2">
      <c r="A10900" s="24" t="s">
        <v>36784</v>
      </c>
      <c r="B10900" s="1" t="s">
        <v>33995</v>
      </c>
      <c r="E10900" s="1" t="s">
        <v>36785</v>
      </c>
      <c r="F10900" s="4" t="s">
        <v>20</v>
      </c>
      <c r="G10900" s="2" t="s">
        <v>1035</v>
      </c>
      <c r="H10900" s="1" t="s">
        <v>1018</v>
      </c>
      <c r="I10900" s="1" t="s">
        <v>350</v>
      </c>
      <c r="J10900" s="1" t="s">
        <v>357</v>
      </c>
      <c r="K10900" s="1" t="s">
        <v>1419</v>
      </c>
      <c r="M10900" s="1">
        <f>IF($P$5&lt;20000,H10900*L10900,IF($P$5&lt;50000,I10900*L10900,IF($P$5&lt;100000,J10900*L10900,IF($P$5&lt;80000000,K10900*L10900))))</f>
        <v>0</v>
      </c>
      <c r="N10900" s="4" t="str">
        <f>IF(AND(P10900 &lt;&gt; "", P10900 &lt;&gt; "---"), HYPERLINK(P10900, Q10900), "")</f>
        <v/>
      </c>
      <c r="O10900" s="21">
        <f>L10900*H10900</f>
        <v>0</v>
      </c>
      <c r="P10900" s="26" t="s">
        <v>362</v>
      </c>
      <c r="Q10900" t="str">
        <f>"ссылка"</f>
        <v>ссылка</v>
      </c>
    </row>
    <row r="10901" spans="1:26" ht="14.25" customHeight="1" outlineLevel="1" x14ac:dyDescent="0.2">
      <c r="A10901" s="24" t="s">
        <v>36786</v>
      </c>
      <c r="B10901" s="1" t="s">
        <v>33995</v>
      </c>
      <c r="E10901" s="1" t="s">
        <v>36787</v>
      </c>
      <c r="F10901" s="4" t="s">
        <v>20</v>
      </c>
      <c r="G10901" s="2" t="s">
        <v>3343</v>
      </c>
      <c r="H10901" s="1" t="s">
        <v>1845</v>
      </c>
      <c r="I10901" s="1" t="s">
        <v>294</v>
      </c>
      <c r="J10901" s="1" t="s">
        <v>1035</v>
      </c>
      <c r="K10901" s="1" t="s">
        <v>295</v>
      </c>
      <c r="M10901" s="1">
        <f>IF($P$5&lt;20000,H10901*L10901,IF($P$5&lt;50000,I10901*L10901,IF($P$5&lt;100000,J10901*L10901,IF($P$5&lt;80000000,K10901*L10901))))</f>
        <v>0</v>
      </c>
      <c r="N10901" s="4" t="str">
        <f>IF(AND(P10901 &lt;&gt; "", P10901 &lt;&gt; "---"), HYPERLINK(P10901, Q10901), "")</f>
        <v/>
      </c>
      <c r="O10901" s="21">
        <f>L10901*H10901</f>
        <v>0</v>
      </c>
      <c r="P10901" s="26" t="s">
        <v>362</v>
      </c>
      <c r="Q10901" t="str">
        <f>"ссылка"</f>
        <v>ссылка</v>
      </c>
    </row>
    <row r="10902" spans="1:26" ht="14.25" customHeight="1" outlineLevel="1" x14ac:dyDescent="0.2">
      <c r="A10902" s="24" t="s">
        <v>37001</v>
      </c>
      <c r="B10902" s="1" t="s">
        <v>33995</v>
      </c>
      <c r="E10902" s="1" t="s">
        <v>37002</v>
      </c>
      <c r="F10902" s="4" t="s">
        <v>20</v>
      </c>
      <c r="G10902" s="2" t="s">
        <v>1488</v>
      </c>
      <c r="H10902" s="1" t="s">
        <v>1712</v>
      </c>
      <c r="I10902" s="1" t="s">
        <v>1071</v>
      </c>
      <c r="J10902" s="1" t="s">
        <v>1715</v>
      </c>
      <c r="K10902" s="1" t="s">
        <v>3305</v>
      </c>
      <c r="M10902" s="1">
        <f>IF($P$5&lt;20000,H10902*L10902,IF($P$5&lt;50000,I10902*L10902,IF($P$5&lt;100000,J10902*L10902,IF($P$5&lt;80000000,K10902*L10902))))</f>
        <v>0</v>
      </c>
      <c r="N10902" s="4" t="str">
        <f>IF(AND(P10902 &lt;&gt; "", P10902 &lt;&gt; "---"), HYPERLINK(P10902, Q10902), "")</f>
        <v/>
      </c>
      <c r="O10902" s="21">
        <f>L10902*H10902</f>
        <v>0</v>
      </c>
      <c r="P10902" s="26" t="s">
        <v>362</v>
      </c>
      <c r="Q10902" t="str">
        <f>"ссылка"</f>
        <v>ссылка</v>
      </c>
    </row>
    <row r="10903" spans="1:26" ht="14.25" customHeight="1" outlineLevel="1" x14ac:dyDescent="0.2">
      <c r="A10903" s="24" t="s">
        <v>37003</v>
      </c>
      <c r="B10903" s="1" t="s">
        <v>33995</v>
      </c>
      <c r="E10903" s="1" t="s">
        <v>37004</v>
      </c>
      <c r="F10903" s="4" t="s">
        <v>20</v>
      </c>
      <c r="G10903" s="2" t="s">
        <v>2260</v>
      </c>
      <c r="H10903" s="1" t="s">
        <v>1070</v>
      </c>
      <c r="I10903" s="1" t="s">
        <v>529</v>
      </c>
      <c r="J10903" s="1" t="s">
        <v>1781</v>
      </c>
      <c r="K10903" s="1" t="s">
        <v>1846</v>
      </c>
      <c r="M10903" s="1">
        <f>IF($P$5&lt;20000,H10903*L10903,IF($P$5&lt;50000,I10903*L10903,IF($P$5&lt;100000,J10903*L10903,IF($P$5&lt;80000000,K10903*L10903))))</f>
        <v>0</v>
      </c>
      <c r="N10903" s="4" t="str">
        <f>IF(AND(P10903 &lt;&gt; "", P10903 &lt;&gt; "---"), HYPERLINK(P10903, Q10903), "")</f>
        <v>ссылка</v>
      </c>
      <c r="O10903" s="21">
        <f>L10903*H10903</f>
        <v>0</v>
      </c>
      <c r="P10903" s="26" t="s">
        <v>37005</v>
      </c>
      <c r="Q10903" t="str">
        <f>"ссылка"</f>
        <v>ссылка</v>
      </c>
    </row>
    <row r="10904" spans="1:26" ht="14.25" customHeight="1" outlineLevel="1" x14ac:dyDescent="0.2">
      <c r="A10904" s="24" t="s">
        <v>37006</v>
      </c>
      <c r="B10904" s="1" t="s">
        <v>33995</v>
      </c>
      <c r="E10904" s="1" t="s">
        <v>37007</v>
      </c>
      <c r="F10904" s="4" t="s">
        <v>20</v>
      </c>
      <c r="G10904" s="2" t="s">
        <v>2373</v>
      </c>
      <c r="H10904" s="1" t="s">
        <v>462</v>
      </c>
      <c r="I10904" s="1" t="s">
        <v>1086</v>
      </c>
      <c r="J10904" s="1" t="s">
        <v>3699</v>
      </c>
      <c r="K10904" s="1" t="s">
        <v>1089</v>
      </c>
      <c r="M10904" s="1">
        <f>IF($P$5&lt;20000,H10904*L10904,IF($P$5&lt;50000,I10904*L10904,IF($P$5&lt;100000,J10904*L10904,IF($P$5&lt;80000000,K10904*L10904))))</f>
        <v>0</v>
      </c>
      <c r="N10904" s="4" t="str">
        <f>IF(AND(P10904 &lt;&gt; "", P10904 &lt;&gt; "---"), HYPERLINK(P10904, Q10904), "")</f>
        <v/>
      </c>
      <c r="O10904" s="21">
        <f>L10904*H10904</f>
        <v>0</v>
      </c>
      <c r="P10904" s="26" t="s">
        <v>362</v>
      </c>
      <c r="Q10904" t="str">
        <f>"ссылка"</f>
        <v>ссылка</v>
      </c>
    </row>
    <row r="10905" spans="1:26" ht="14.25" customHeight="1" outlineLevel="1" x14ac:dyDescent="0.2">
      <c r="A10905" s="24" t="s">
        <v>37008</v>
      </c>
      <c r="B10905" s="1" t="s">
        <v>33995</v>
      </c>
      <c r="E10905" s="1" t="s">
        <v>37009</v>
      </c>
      <c r="F10905" s="4" t="s">
        <v>20</v>
      </c>
      <c r="G10905" s="2" t="s">
        <v>3799</v>
      </c>
      <c r="H10905" s="1" t="s">
        <v>1743</v>
      </c>
      <c r="I10905" s="1" t="s">
        <v>2885</v>
      </c>
      <c r="J10905" s="1" t="s">
        <v>1250</v>
      </c>
      <c r="K10905" s="1" t="s">
        <v>3405</v>
      </c>
      <c r="M10905" s="1">
        <f>IF($P$5&lt;20000,H10905*L10905,IF($P$5&lt;50000,I10905*L10905,IF($P$5&lt;100000,J10905*L10905,IF($P$5&lt;80000000,K10905*L10905))))</f>
        <v>0</v>
      </c>
      <c r="N10905" s="4" t="str">
        <f>IF(AND(P10905 &lt;&gt; "", P10905 &lt;&gt; "---"), HYPERLINK(P10905, Q10905), "")</f>
        <v/>
      </c>
      <c r="O10905" s="21">
        <f>L10905*H10905</f>
        <v>0</v>
      </c>
      <c r="P10905" s="26" t="s">
        <v>362</v>
      </c>
      <c r="Q10905" t="str">
        <f>"ссылка"</f>
        <v>ссылка</v>
      </c>
    </row>
    <row r="10906" spans="1:26" ht="14.25" customHeight="1" outlineLevel="1" x14ac:dyDescent="0.2">
      <c r="A10906" s="24" t="s">
        <v>37010</v>
      </c>
      <c r="B10906" s="1" t="s">
        <v>33995</v>
      </c>
      <c r="E10906" s="1" t="s">
        <v>37011</v>
      </c>
      <c r="F10906" s="4" t="s">
        <v>20</v>
      </c>
      <c r="G10906" s="2" t="s">
        <v>152</v>
      </c>
      <c r="H10906" s="1" t="s">
        <v>6711</v>
      </c>
      <c r="I10906" s="1" t="s">
        <v>973</v>
      </c>
      <c r="J10906" s="1" t="s">
        <v>1321</v>
      </c>
      <c r="K10906" s="1" t="s">
        <v>1691</v>
      </c>
      <c r="M10906" s="1">
        <f>IF($P$5&lt;20000,H10906*L10906,IF($P$5&lt;50000,I10906*L10906,IF($P$5&lt;100000,J10906*L10906,IF($P$5&lt;80000000,K10906*L10906))))</f>
        <v>0</v>
      </c>
      <c r="N10906" s="4" t="str">
        <f>IF(AND(P10906 &lt;&gt; "", P10906 &lt;&gt; "---"), HYPERLINK(P10906, Q10906), "")</f>
        <v/>
      </c>
      <c r="O10906" s="21">
        <f>L10906*H10906</f>
        <v>0</v>
      </c>
      <c r="P10906" s="26" t="s">
        <v>362</v>
      </c>
      <c r="Q10906" t="str">
        <f>"ссылка"</f>
        <v>ссылка</v>
      </c>
    </row>
    <row r="10907" spans="1:26" ht="14.25" customHeight="1" outlineLevel="1" x14ac:dyDescent="0.2">
      <c r="A10907" s="24" t="s">
        <v>37012</v>
      </c>
      <c r="B10907" s="1" t="s">
        <v>33995</v>
      </c>
      <c r="E10907" s="1" t="s">
        <v>37013</v>
      </c>
      <c r="F10907" s="4" t="s">
        <v>20</v>
      </c>
      <c r="G10907" s="2" t="s">
        <v>465</v>
      </c>
      <c r="H10907" s="1" t="s">
        <v>1557</v>
      </c>
      <c r="I10907" s="1" t="s">
        <v>1056</v>
      </c>
      <c r="J10907" s="1" t="s">
        <v>1560</v>
      </c>
      <c r="K10907" s="1" t="s">
        <v>1353</v>
      </c>
      <c r="M10907" s="1">
        <f>IF($P$5&lt;20000,H10907*L10907,IF($P$5&lt;50000,I10907*L10907,IF($P$5&lt;100000,J10907*L10907,IF($P$5&lt;80000000,K10907*L10907))))</f>
        <v>0</v>
      </c>
      <c r="N10907" s="4" t="str">
        <f>IF(AND(P10907 &lt;&gt; "", P10907 &lt;&gt; "---"), HYPERLINK(P10907, Q10907), "")</f>
        <v/>
      </c>
      <c r="O10907" s="21">
        <f>L10907*H10907</f>
        <v>0</v>
      </c>
      <c r="P10907" s="26" t="s">
        <v>362</v>
      </c>
      <c r="Q10907" t="str">
        <f>"ссылка"</f>
        <v>ссылка</v>
      </c>
    </row>
    <row r="10908" spans="1:26" ht="14.25" customHeight="1" outlineLevel="1" x14ac:dyDescent="0.2">
      <c r="A10908" s="24" t="s">
        <v>37014</v>
      </c>
      <c r="B10908" s="1" t="s">
        <v>33995</v>
      </c>
      <c r="E10908" s="1" t="s">
        <v>37015</v>
      </c>
      <c r="F10908" s="4" t="s">
        <v>20</v>
      </c>
      <c r="G10908" s="2" t="s">
        <v>152</v>
      </c>
      <c r="H10908" s="1" t="s">
        <v>6711</v>
      </c>
      <c r="I10908" s="1" t="s">
        <v>973</v>
      </c>
      <c r="J10908" s="1" t="s">
        <v>1321</v>
      </c>
      <c r="K10908" s="1" t="s">
        <v>1691</v>
      </c>
      <c r="M10908" s="1">
        <f>IF($P$5&lt;20000,H10908*L10908,IF($P$5&lt;50000,I10908*L10908,IF($P$5&lt;100000,J10908*L10908,IF($P$5&lt;80000000,K10908*L10908))))</f>
        <v>0</v>
      </c>
      <c r="N10908" s="4" t="str">
        <f>IF(AND(P10908 &lt;&gt; "", P10908 &lt;&gt; "---"), HYPERLINK(P10908, Q10908), "")</f>
        <v/>
      </c>
      <c r="O10908" s="21">
        <f>L10908*H10908</f>
        <v>0</v>
      </c>
      <c r="P10908" s="26" t="s">
        <v>362</v>
      </c>
      <c r="Q10908" t="str">
        <f>"ссылка"</f>
        <v>ссылка</v>
      </c>
    </row>
    <row r="10909" spans="1:26" ht="14.25" customHeight="1" outlineLevel="1" x14ac:dyDescent="0.2">
      <c r="A10909" s="24" t="s">
        <v>37016</v>
      </c>
      <c r="B10909" s="1" t="s">
        <v>33995</v>
      </c>
      <c r="E10909" s="1" t="s">
        <v>37017</v>
      </c>
      <c r="F10909" s="4" t="s">
        <v>20</v>
      </c>
      <c r="G10909" s="2" t="s">
        <v>3799</v>
      </c>
      <c r="H10909" s="1" t="s">
        <v>1743</v>
      </c>
      <c r="I10909" s="1" t="s">
        <v>2885</v>
      </c>
      <c r="J10909" s="1" t="s">
        <v>1250</v>
      </c>
      <c r="K10909" s="1" t="s">
        <v>3405</v>
      </c>
      <c r="M10909" s="1">
        <f>IF($P$5&lt;20000,H10909*L10909,IF($P$5&lt;50000,I10909*L10909,IF($P$5&lt;100000,J10909*L10909,IF($P$5&lt;80000000,K10909*L10909))))</f>
        <v>0</v>
      </c>
      <c r="N10909" s="4" t="str">
        <f>IF(AND(P10909 &lt;&gt; "", P10909 &lt;&gt; "---"), HYPERLINK(P10909, Q10909), "")</f>
        <v/>
      </c>
      <c r="O10909" s="21">
        <f>L10909*H10909</f>
        <v>0</v>
      </c>
      <c r="P10909" s="26" t="s">
        <v>362</v>
      </c>
      <c r="Q10909" t="str">
        <f>"ссылка"</f>
        <v>ссылка</v>
      </c>
    </row>
    <row r="10910" spans="1:26" ht="14.25" customHeight="1" x14ac:dyDescent="0.2">
      <c r="A10910" s="29" t="s">
        <v>27930</v>
      </c>
      <c r="B10910" s="28"/>
      <c r="C10910" s="28"/>
      <c r="D10910" s="28"/>
      <c r="E10910" s="28"/>
      <c r="F10910" s="28"/>
      <c r="G10910" s="28"/>
      <c r="H10910" s="28"/>
      <c r="I10910" s="28"/>
      <c r="J10910" s="28"/>
      <c r="K10910" s="28"/>
      <c r="L10910" s="28"/>
      <c r="M10910" s="28"/>
      <c r="N10910" s="28"/>
      <c r="O10910" s="30"/>
      <c r="P10910" s="31"/>
      <c r="Q10910" s="28"/>
      <c r="R10910" s="28"/>
      <c r="S10910" s="28"/>
      <c r="T10910" s="28"/>
      <c r="U10910" s="28"/>
      <c r="V10910" s="28"/>
      <c r="W10910" s="28"/>
      <c r="X10910" s="28"/>
      <c r="Y10910" s="28"/>
      <c r="Z10910" s="28"/>
    </row>
    <row r="10911" spans="1:26" ht="14.25" customHeight="1" outlineLevel="1" x14ac:dyDescent="0.2">
      <c r="A10911" s="24" t="s">
        <v>27929</v>
      </c>
      <c r="B10911" s="1" t="s">
        <v>27930</v>
      </c>
      <c r="E10911" s="1" t="s">
        <v>27931</v>
      </c>
      <c r="F10911" s="4" t="s">
        <v>20</v>
      </c>
      <c r="G10911" s="2" t="s">
        <v>2282</v>
      </c>
      <c r="H10911" s="1" t="s">
        <v>1465</v>
      </c>
      <c r="I10911" s="1" t="s">
        <v>3472</v>
      </c>
      <c r="J10911" s="1" t="s">
        <v>1328</v>
      </c>
      <c r="K10911" s="1" t="s">
        <v>105</v>
      </c>
      <c r="M10911" s="1">
        <f>IF($P$5&lt;20000,H10911*L10911,IF($P$5&lt;50000,I10911*L10911,IF($P$5&lt;100000,J10911*L10911,IF($P$5&lt;80000000,K10911*L10911))))</f>
        <v>0</v>
      </c>
      <c r="N10911" s="4" t="str">
        <f>IF(AND(P10911 &lt;&gt; "", P10911 &lt;&gt; "---"), HYPERLINK(P10911, Q10911), "")</f>
        <v/>
      </c>
      <c r="O10911" s="21">
        <f>L10911*H10911</f>
        <v>0</v>
      </c>
      <c r="P10911" s="26" t="s">
        <v>362</v>
      </c>
      <c r="Q10911" t="str">
        <f>"ссылка"</f>
        <v>ссылка</v>
      </c>
    </row>
    <row r="10912" spans="1:26" ht="14.25" customHeight="1" outlineLevel="1" x14ac:dyDescent="0.2">
      <c r="A10912" s="24" t="s">
        <v>27932</v>
      </c>
      <c r="B10912" s="1" t="s">
        <v>27930</v>
      </c>
      <c r="E10912" s="1" t="s">
        <v>27933</v>
      </c>
      <c r="F10912" s="4" t="s">
        <v>20</v>
      </c>
      <c r="G10912" s="2" t="s">
        <v>27934</v>
      </c>
      <c r="H10912" s="1" t="s">
        <v>3506</v>
      </c>
      <c r="I10912" s="1" t="s">
        <v>2737</v>
      </c>
      <c r="J10912" s="1" t="s">
        <v>4504</v>
      </c>
      <c r="K10912" s="1" t="s">
        <v>3864</v>
      </c>
      <c r="M10912" s="1">
        <f>IF($P$5&lt;20000,H10912*L10912,IF($P$5&lt;50000,I10912*L10912,IF($P$5&lt;100000,J10912*L10912,IF($P$5&lt;80000000,K10912*L10912))))</f>
        <v>0</v>
      </c>
      <c r="N10912" s="4" t="str">
        <f>IF(AND(P10912 &lt;&gt; "", P10912 &lt;&gt; "---"), HYPERLINK(P10912, Q10912), "")</f>
        <v/>
      </c>
      <c r="O10912" s="21">
        <f>L10912*H10912</f>
        <v>0</v>
      </c>
      <c r="P10912" s="26" t="s">
        <v>362</v>
      </c>
      <c r="Q10912" t="str">
        <f>"ссылка"</f>
        <v>ссылка</v>
      </c>
    </row>
    <row r="10913" spans="1:17" ht="14.25" customHeight="1" outlineLevel="1" x14ac:dyDescent="0.2">
      <c r="A10913" s="24" t="s">
        <v>27935</v>
      </c>
      <c r="B10913" s="1" t="s">
        <v>27930</v>
      </c>
      <c r="E10913" s="1" t="s">
        <v>27936</v>
      </c>
      <c r="F10913" s="4" t="s">
        <v>20</v>
      </c>
      <c r="G10913" s="2" t="s">
        <v>976</v>
      </c>
      <c r="H10913" s="1" t="s">
        <v>1720</v>
      </c>
      <c r="I10913" s="1" t="s">
        <v>999</v>
      </c>
      <c r="J10913" s="1" t="s">
        <v>1126</v>
      </c>
      <c r="K10913" s="1" t="s">
        <v>1000</v>
      </c>
      <c r="M10913" s="1">
        <f>IF($P$5&lt;20000,H10913*L10913,IF($P$5&lt;50000,I10913*L10913,IF($P$5&lt;100000,J10913*L10913,IF($P$5&lt;80000000,K10913*L10913))))</f>
        <v>0</v>
      </c>
      <c r="N10913" s="4" t="str">
        <f>IF(AND(P10913 &lt;&gt; "", P10913 &lt;&gt; "---"), HYPERLINK(P10913, Q10913), "")</f>
        <v>ссылка</v>
      </c>
      <c r="O10913" s="21">
        <f>L10913*H10913</f>
        <v>0</v>
      </c>
      <c r="P10913" s="26" t="s">
        <v>27937</v>
      </c>
      <c r="Q10913" t="str">
        <f>"ссылка"</f>
        <v>ссылка</v>
      </c>
    </row>
    <row r="10914" spans="1:17" ht="14.25" customHeight="1" outlineLevel="1" x14ac:dyDescent="0.2">
      <c r="A10914" s="24" t="s">
        <v>27938</v>
      </c>
      <c r="B10914" s="1" t="s">
        <v>27930</v>
      </c>
      <c r="E10914" s="1" t="s">
        <v>27939</v>
      </c>
      <c r="F10914" s="4" t="s">
        <v>20</v>
      </c>
      <c r="G10914" s="2" t="s">
        <v>5534</v>
      </c>
      <c r="H10914" s="1" t="s">
        <v>1930</v>
      </c>
      <c r="I10914" s="1" t="s">
        <v>1507</v>
      </c>
      <c r="J10914" s="1" t="s">
        <v>365</v>
      </c>
      <c r="K10914" s="1" t="s">
        <v>1324</v>
      </c>
      <c r="M10914" s="1">
        <f>IF($P$5&lt;20000,H10914*L10914,IF($P$5&lt;50000,I10914*L10914,IF($P$5&lt;100000,J10914*L10914,IF($P$5&lt;80000000,K10914*L10914))))</f>
        <v>0</v>
      </c>
      <c r="N10914" s="4" t="str">
        <f>IF(AND(P10914 &lt;&gt; "", P10914 &lt;&gt; "---"), HYPERLINK(P10914, Q10914), "")</f>
        <v/>
      </c>
      <c r="O10914" s="21">
        <f>L10914*H10914</f>
        <v>0</v>
      </c>
      <c r="P10914" s="26" t="s">
        <v>362</v>
      </c>
      <c r="Q10914" t="str">
        <f>"ссылка"</f>
        <v>ссылка</v>
      </c>
    </row>
    <row r="10915" spans="1:17" ht="14.25" customHeight="1" outlineLevel="1" x14ac:dyDescent="0.2">
      <c r="A10915" s="24" t="s">
        <v>27940</v>
      </c>
      <c r="B10915" s="1" t="s">
        <v>27930</v>
      </c>
      <c r="E10915" s="1" t="s">
        <v>27941</v>
      </c>
      <c r="F10915" s="4" t="s">
        <v>20</v>
      </c>
      <c r="G10915" s="2" t="s">
        <v>27942</v>
      </c>
      <c r="H10915" s="1" t="s">
        <v>9137</v>
      </c>
      <c r="I10915" s="1" t="s">
        <v>15627</v>
      </c>
      <c r="J10915" s="1" t="s">
        <v>4135</v>
      </c>
      <c r="K10915" s="1" t="s">
        <v>4723</v>
      </c>
      <c r="M10915" s="1">
        <f>IF($P$5&lt;20000,H10915*L10915,IF($P$5&lt;50000,I10915*L10915,IF($P$5&lt;100000,J10915*L10915,IF($P$5&lt;80000000,K10915*L10915))))</f>
        <v>0</v>
      </c>
      <c r="N10915" s="4" t="str">
        <f>IF(AND(P10915 &lt;&gt; "", P10915 &lt;&gt; "---"), HYPERLINK(P10915, Q10915), "")</f>
        <v>ссылка</v>
      </c>
      <c r="O10915" s="21">
        <f>L10915*H10915</f>
        <v>0</v>
      </c>
      <c r="P10915" s="26" t="s">
        <v>27943</v>
      </c>
      <c r="Q10915" t="str">
        <f>"ссылка"</f>
        <v>ссылка</v>
      </c>
    </row>
    <row r="10916" spans="1:17" ht="14.25" customHeight="1" outlineLevel="1" x14ac:dyDescent="0.2">
      <c r="A10916" s="24" t="s">
        <v>27944</v>
      </c>
      <c r="B10916" s="1" t="s">
        <v>27930</v>
      </c>
      <c r="E10916" s="1" t="s">
        <v>27945</v>
      </c>
      <c r="F10916" s="4" t="s">
        <v>20</v>
      </c>
      <c r="G10916" s="2" t="s">
        <v>6747</v>
      </c>
      <c r="H10916" s="1" t="s">
        <v>318</v>
      </c>
      <c r="I10916" s="1" t="s">
        <v>1088</v>
      </c>
      <c r="J10916" s="1" t="s">
        <v>1176</v>
      </c>
      <c r="K10916" s="1" t="s">
        <v>1863</v>
      </c>
      <c r="M10916" s="1">
        <f>IF($P$5&lt;20000,H10916*L10916,IF($P$5&lt;50000,I10916*L10916,IF($P$5&lt;100000,J10916*L10916,IF($P$5&lt;80000000,K10916*L10916))))</f>
        <v>0</v>
      </c>
      <c r="N10916" s="4" t="str">
        <f>IF(AND(P10916 &lt;&gt; "", P10916 &lt;&gt; "---"), HYPERLINK(P10916, Q10916), "")</f>
        <v/>
      </c>
      <c r="O10916" s="21">
        <f>L10916*H10916</f>
        <v>0</v>
      </c>
      <c r="P10916" s="26" t="s">
        <v>362</v>
      </c>
      <c r="Q10916" t="str">
        <f>"ссылка"</f>
        <v>ссылка</v>
      </c>
    </row>
    <row r="10917" spans="1:17" ht="14.25" customHeight="1" outlineLevel="1" x14ac:dyDescent="0.2">
      <c r="A10917" s="24" t="s">
        <v>27946</v>
      </c>
      <c r="B10917" s="1" t="s">
        <v>27930</v>
      </c>
      <c r="E10917" s="1" t="s">
        <v>27947</v>
      </c>
      <c r="F10917" s="4" t="s">
        <v>20</v>
      </c>
      <c r="G10917" s="2" t="s">
        <v>5661</v>
      </c>
      <c r="H10917" s="1" t="s">
        <v>1168</v>
      </c>
      <c r="I10917" s="1" t="s">
        <v>1169</v>
      </c>
      <c r="J10917" s="1" t="s">
        <v>519</v>
      </c>
      <c r="K10917" s="1" t="s">
        <v>1170</v>
      </c>
      <c r="M10917" s="1">
        <f>IF($P$5&lt;20000,H10917*L10917,IF($P$5&lt;50000,I10917*L10917,IF($P$5&lt;100000,J10917*L10917,IF($P$5&lt;80000000,K10917*L10917))))</f>
        <v>0</v>
      </c>
      <c r="N10917" s="4" t="str">
        <f>IF(AND(P10917 &lt;&gt; "", P10917 &lt;&gt; "---"), HYPERLINK(P10917, Q10917), "")</f>
        <v/>
      </c>
      <c r="O10917" s="21">
        <f>L10917*H10917</f>
        <v>0</v>
      </c>
      <c r="P10917" s="26" t="s">
        <v>362</v>
      </c>
      <c r="Q10917" t="str">
        <f>"ссылка"</f>
        <v>ссылка</v>
      </c>
    </row>
    <row r="10918" spans="1:17" ht="14.25" customHeight="1" outlineLevel="1" x14ac:dyDescent="0.2">
      <c r="A10918" s="24" t="s">
        <v>27948</v>
      </c>
      <c r="B10918" s="1" t="s">
        <v>27930</v>
      </c>
      <c r="E10918" s="1" t="s">
        <v>27949</v>
      </c>
      <c r="F10918" s="4" t="s">
        <v>20</v>
      </c>
      <c r="G10918" s="2" t="s">
        <v>1450</v>
      </c>
      <c r="H10918" s="1" t="s">
        <v>894</v>
      </c>
      <c r="I10918" s="1" t="s">
        <v>895</v>
      </c>
      <c r="J10918" s="1" t="s">
        <v>559</v>
      </c>
      <c r="K10918" s="1" t="s">
        <v>981</v>
      </c>
      <c r="M10918" s="1">
        <f>IF($P$5&lt;20000,H10918*L10918,IF($P$5&lt;50000,I10918*L10918,IF($P$5&lt;100000,J10918*L10918,IF($P$5&lt;80000000,K10918*L10918))))</f>
        <v>0</v>
      </c>
      <c r="N10918" s="4" t="str">
        <f>IF(AND(P10918 &lt;&gt; "", P10918 &lt;&gt; "---"), HYPERLINK(P10918, Q10918), "")</f>
        <v>ссылка</v>
      </c>
      <c r="O10918" s="21">
        <f>L10918*H10918</f>
        <v>0</v>
      </c>
      <c r="P10918" s="26" t="s">
        <v>27950</v>
      </c>
      <c r="Q10918" t="str">
        <f>"ссылка"</f>
        <v>ссылка</v>
      </c>
    </row>
    <row r="10919" spans="1:17" ht="14.25" customHeight="1" outlineLevel="1" x14ac:dyDescent="0.2">
      <c r="A10919" s="24" t="s">
        <v>27951</v>
      </c>
      <c r="B10919" s="1" t="s">
        <v>27930</v>
      </c>
      <c r="E10919" s="1" t="s">
        <v>27952</v>
      </c>
      <c r="F10919" s="4" t="s">
        <v>20</v>
      </c>
      <c r="G10919" s="2" t="s">
        <v>1542</v>
      </c>
      <c r="H10919" s="1" t="s">
        <v>2101</v>
      </c>
      <c r="I10919" s="1" t="s">
        <v>2102</v>
      </c>
      <c r="J10919" s="1" t="s">
        <v>4497</v>
      </c>
      <c r="K10919" s="1" t="s">
        <v>2104</v>
      </c>
      <c r="M10919" s="1">
        <f>IF($P$5&lt;20000,H10919*L10919,IF($P$5&lt;50000,I10919*L10919,IF($P$5&lt;100000,J10919*L10919,IF($P$5&lt;80000000,K10919*L10919))))</f>
        <v>0</v>
      </c>
      <c r="N10919" s="4" t="str">
        <f>IF(AND(P10919 &lt;&gt; "", P10919 &lt;&gt; "---"), HYPERLINK(P10919, Q10919), "")</f>
        <v>ссылка</v>
      </c>
      <c r="O10919" s="21">
        <f>L10919*H10919</f>
        <v>0</v>
      </c>
      <c r="P10919" s="26" t="s">
        <v>27953</v>
      </c>
      <c r="Q10919" t="str">
        <f>"ссылка"</f>
        <v>ссылка</v>
      </c>
    </row>
    <row r="10920" spans="1:17" ht="14.25" customHeight="1" outlineLevel="1" x14ac:dyDescent="0.2">
      <c r="A10920" s="24" t="s">
        <v>27954</v>
      </c>
      <c r="B10920" s="1" t="s">
        <v>27930</v>
      </c>
      <c r="E10920" s="1" t="s">
        <v>27955</v>
      </c>
      <c r="F10920" s="4" t="s">
        <v>20</v>
      </c>
      <c r="G10920" s="2" t="s">
        <v>1418</v>
      </c>
      <c r="H10920" s="1" t="s">
        <v>3140</v>
      </c>
      <c r="I10920" s="1" t="s">
        <v>2117</v>
      </c>
      <c r="J10920" s="1" t="s">
        <v>360</v>
      </c>
      <c r="K10920" s="1" t="s">
        <v>361</v>
      </c>
      <c r="M10920" s="1">
        <f>IF($P$5&lt;20000,H10920*L10920,IF($P$5&lt;50000,I10920*L10920,IF($P$5&lt;100000,J10920*L10920,IF($P$5&lt;80000000,K10920*L10920))))</f>
        <v>0</v>
      </c>
      <c r="N10920" s="4" t="str">
        <f>IF(AND(P10920 &lt;&gt; "", P10920 &lt;&gt; "---"), HYPERLINK(P10920, Q10920), "")</f>
        <v/>
      </c>
      <c r="O10920" s="21">
        <f>L10920*H10920</f>
        <v>0</v>
      </c>
      <c r="P10920" s="26" t="s">
        <v>362</v>
      </c>
      <c r="Q10920" t="str">
        <f>"ссылка"</f>
        <v>ссылка</v>
      </c>
    </row>
    <row r="10921" spans="1:17" ht="14.25" customHeight="1" outlineLevel="1" x14ac:dyDescent="0.2">
      <c r="A10921" s="24" t="s">
        <v>27956</v>
      </c>
      <c r="B10921" s="1" t="s">
        <v>27930</v>
      </c>
      <c r="E10921" s="1" t="s">
        <v>27957</v>
      </c>
      <c r="F10921" s="4" t="s">
        <v>20</v>
      </c>
      <c r="G10921" s="2" t="s">
        <v>465</v>
      </c>
      <c r="H10921" s="1" t="s">
        <v>1557</v>
      </c>
      <c r="I10921" s="1" t="s">
        <v>1056</v>
      </c>
      <c r="J10921" s="1" t="s">
        <v>1560</v>
      </c>
      <c r="K10921" s="1" t="s">
        <v>1353</v>
      </c>
      <c r="M10921" s="1">
        <f>IF($P$5&lt;20000,H10921*L10921,IF($P$5&lt;50000,I10921*L10921,IF($P$5&lt;100000,J10921*L10921,IF($P$5&lt;80000000,K10921*L10921))))</f>
        <v>0</v>
      </c>
      <c r="N10921" s="4" t="str">
        <f>IF(AND(P10921 &lt;&gt; "", P10921 &lt;&gt; "---"), HYPERLINK(P10921, Q10921), "")</f>
        <v/>
      </c>
      <c r="O10921" s="21">
        <f>L10921*H10921</f>
        <v>0</v>
      </c>
      <c r="P10921" s="26" t="s">
        <v>362</v>
      </c>
      <c r="Q10921" t="str">
        <f>"ссылка"</f>
        <v>ссылка</v>
      </c>
    </row>
    <row r="10922" spans="1:17" ht="14.25" customHeight="1" outlineLevel="1" x14ac:dyDescent="0.2">
      <c r="A10922" s="24" t="s">
        <v>27958</v>
      </c>
      <c r="B10922" s="1" t="s">
        <v>27930</v>
      </c>
      <c r="E10922" s="1" t="s">
        <v>27959</v>
      </c>
      <c r="F10922" s="4" t="s">
        <v>20</v>
      </c>
      <c r="G10922" s="2" t="s">
        <v>981</v>
      </c>
      <c r="H10922" s="1" t="s">
        <v>359</v>
      </c>
      <c r="I10922" s="1" t="s">
        <v>1062</v>
      </c>
      <c r="J10922" s="1" t="s">
        <v>1063</v>
      </c>
      <c r="K10922" s="1" t="s">
        <v>1102</v>
      </c>
      <c r="M10922" s="1">
        <f>IF($P$5&lt;20000,H10922*L10922,IF($P$5&lt;50000,I10922*L10922,IF($P$5&lt;100000,J10922*L10922,IF($P$5&lt;80000000,K10922*L10922))))</f>
        <v>0</v>
      </c>
      <c r="N10922" s="4" t="str">
        <f>IF(AND(P10922 &lt;&gt; "", P10922 &lt;&gt; "---"), HYPERLINK(P10922, Q10922), "")</f>
        <v/>
      </c>
      <c r="O10922" s="21">
        <f>L10922*H10922</f>
        <v>0</v>
      </c>
      <c r="P10922" s="26" t="s">
        <v>362</v>
      </c>
      <c r="Q10922" t="str">
        <f>"ссылка"</f>
        <v>ссылка</v>
      </c>
    </row>
    <row r="10923" spans="1:17" ht="14.25" customHeight="1" outlineLevel="1" x14ac:dyDescent="0.2">
      <c r="A10923" s="24" t="s">
        <v>27960</v>
      </c>
      <c r="B10923" s="1" t="s">
        <v>27930</v>
      </c>
      <c r="E10923" s="1" t="s">
        <v>27961</v>
      </c>
      <c r="F10923" s="4" t="s">
        <v>20</v>
      </c>
      <c r="G10923" s="2" t="s">
        <v>1542</v>
      </c>
      <c r="H10923" s="1" t="s">
        <v>2101</v>
      </c>
      <c r="I10923" s="1" t="s">
        <v>2102</v>
      </c>
      <c r="J10923" s="1" t="s">
        <v>4497</v>
      </c>
      <c r="K10923" s="1" t="s">
        <v>2104</v>
      </c>
      <c r="M10923" s="1">
        <f>IF($P$5&lt;20000,H10923*L10923,IF($P$5&lt;50000,I10923*L10923,IF($P$5&lt;100000,J10923*L10923,IF($P$5&lt;80000000,K10923*L10923))))</f>
        <v>0</v>
      </c>
      <c r="N10923" s="4" t="str">
        <f>IF(AND(P10923 &lt;&gt; "", P10923 &lt;&gt; "---"), HYPERLINK(P10923, Q10923), "")</f>
        <v>ссылка</v>
      </c>
      <c r="O10923" s="21">
        <f>L10923*H10923</f>
        <v>0</v>
      </c>
      <c r="P10923" s="26" t="s">
        <v>27962</v>
      </c>
      <c r="Q10923" t="str">
        <f>"ссылка"</f>
        <v>ссылка</v>
      </c>
    </row>
    <row r="10924" spans="1:17" ht="14.25" customHeight="1" outlineLevel="1" x14ac:dyDescent="0.2">
      <c r="A10924" s="24" t="s">
        <v>27963</v>
      </c>
      <c r="B10924" s="1" t="s">
        <v>27930</v>
      </c>
      <c r="E10924" s="1" t="s">
        <v>27964</v>
      </c>
      <c r="F10924" s="4" t="s">
        <v>20</v>
      </c>
      <c r="G10924" s="2" t="s">
        <v>357</v>
      </c>
      <c r="H10924" s="1" t="s">
        <v>2146</v>
      </c>
      <c r="I10924" s="1" t="s">
        <v>2147</v>
      </c>
      <c r="J10924" s="1" t="s">
        <v>359</v>
      </c>
      <c r="K10924" s="1" t="s">
        <v>1062</v>
      </c>
      <c r="M10924" s="1">
        <f>IF($P$5&lt;20000,H10924*L10924,IF($P$5&lt;50000,I10924*L10924,IF($P$5&lt;100000,J10924*L10924,IF($P$5&lt;80000000,K10924*L10924))))</f>
        <v>0</v>
      </c>
      <c r="N10924" s="4" t="str">
        <f>IF(AND(P10924 &lt;&gt; "", P10924 &lt;&gt; "---"), HYPERLINK(P10924, Q10924), "")</f>
        <v/>
      </c>
      <c r="O10924" s="21">
        <f>L10924*H10924</f>
        <v>0</v>
      </c>
      <c r="P10924" s="26" t="s">
        <v>362</v>
      </c>
      <c r="Q10924" t="str">
        <f>"ссылка"</f>
        <v>ссылка</v>
      </c>
    </row>
    <row r="10925" spans="1:17" ht="14.25" customHeight="1" outlineLevel="1" x14ac:dyDescent="0.2">
      <c r="A10925" s="24" t="s">
        <v>27965</v>
      </c>
      <c r="B10925" s="1" t="s">
        <v>27930</v>
      </c>
      <c r="E10925" s="1" t="s">
        <v>27966</v>
      </c>
      <c r="F10925" s="4" t="s">
        <v>20</v>
      </c>
      <c r="G10925" s="2" t="s">
        <v>3917</v>
      </c>
      <c r="H10925" s="1" t="s">
        <v>434</v>
      </c>
      <c r="I10925" s="1" t="s">
        <v>889</v>
      </c>
      <c r="J10925" s="1" t="s">
        <v>1175</v>
      </c>
      <c r="K10925" s="1" t="s">
        <v>517</v>
      </c>
      <c r="M10925" s="1">
        <f>IF($P$5&lt;20000,H10925*L10925,IF($P$5&lt;50000,I10925*L10925,IF($P$5&lt;100000,J10925*L10925,IF($P$5&lt;80000000,K10925*L10925))))</f>
        <v>0</v>
      </c>
      <c r="N10925" s="4" t="str">
        <f>IF(AND(P10925 &lt;&gt; "", P10925 &lt;&gt; "---"), HYPERLINK(P10925, Q10925), "")</f>
        <v/>
      </c>
      <c r="O10925" s="21">
        <f>L10925*H10925</f>
        <v>0</v>
      </c>
      <c r="P10925" s="26" t="s">
        <v>362</v>
      </c>
      <c r="Q10925" t="str">
        <f>"ссылка"</f>
        <v>ссылка</v>
      </c>
    </row>
    <row r="10926" spans="1:17" ht="14.25" customHeight="1" outlineLevel="1" x14ac:dyDescent="0.2">
      <c r="A10926" s="24" t="s">
        <v>27967</v>
      </c>
      <c r="B10926" s="1" t="s">
        <v>27930</v>
      </c>
      <c r="E10926" s="1" t="s">
        <v>27968</v>
      </c>
      <c r="F10926" s="4" t="s">
        <v>20</v>
      </c>
      <c r="G10926" s="2" t="s">
        <v>3845</v>
      </c>
      <c r="H10926" s="1" t="s">
        <v>1258</v>
      </c>
      <c r="I10926" s="1" t="s">
        <v>529</v>
      </c>
      <c r="J10926" s="1" t="s">
        <v>1781</v>
      </c>
      <c r="K10926" s="1" t="s">
        <v>1846</v>
      </c>
      <c r="M10926" s="1">
        <f>IF($P$5&lt;20000,H10926*L10926,IF($P$5&lt;50000,I10926*L10926,IF($P$5&lt;100000,J10926*L10926,IF($P$5&lt;80000000,K10926*L10926))))</f>
        <v>0</v>
      </c>
      <c r="N10926" s="4" t="str">
        <f>IF(AND(P10926 &lt;&gt; "", P10926 &lt;&gt; "---"), HYPERLINK(P10926, Q10926), "")</f>
        <v/>
      </c>
      <c r="O10926" s="21">
        <f>L10926*H10926</f>
        <v>0</v>
      </c>
      <c r="P10926" s="26" t="s">
        <v>362</v>
      </c>
      <c r="Q10926" t="str">
        <f>"ссылка"</f>
        <v>ссылка</v>
      </c>
    </row>
    <row r="10927" spans="1:17" ht="14.25" customHeight="1" outlineLevel="1" x14ac:dyDescent="0.2">
      <c r="A10927" s="24" t="s">
        <v>27969</v>
      </c>
      <c r="B10927" s="1" t="s">
        <v>27930</v>
      </c>
      <c r="E10927" s="1" t="s">
        <v>27970</v>
      </c>
      <c r="F10927" s="4" t="s">
        <v>20</v>
      </c>
      <c r="G10927" s="2" t="s">
        <v>138</v>
      </c>
      <c r="H10927" s="1" t="s">
        <v>1620</v>
      </c>
      <c r="I10927" s="1" t="s">
        <v>1314</v>
      </c>
      <c r="J10927" s="1" t="s">
        <v>1939</v>
      </c>
      <c r="K10927" s="1" t="s">
        <v>1451</v>
      </c>
      <c r="M10927" s="1">
        <f>IF($P$5&lt;20000,H10927*L10927,IF($P$5&lt;50000,I10927*L10927,IF($P$5&lt;100000,J10927*L10927,IF($P$5&lt;80000000,K10927*L10927))))</f>
        <v>0</v>
      </c>
      <c r="N10927" s="4" t="str">
        <f>IF(AND(P10927 &lt;&gt; "", P10927 &lt;&gt; "---"), HYPERLINK(P10927, Q10927), "")</f>
        <v/>
      </c>
      <c r="O10927" s="21">
        <f>L10927*H10927</f>
        <v>0</v>
      </c>
      <c r="P10927" s="26" t="s">
        <v>362</v>
      </c>
      <c r="Q10927" t="str">
        <f>"ссылка"</f>
        <v>ссылка</v>
      </c>
    </row>
    <row r="10928" spans="1:17" ht="14.25" customHeight="1" outlineLevel="1" x14ac:dyDescent="0.2">
      <c r="A10928" s="24" t="s">
        <v>27971</v>
      </c>
      <c r="B10928" s="1" t="s">
        <v>27930</v>
      </c>
      <c r="E10928" s="1" t="s">
        <v>27972</v>
      </c>
      <c r="F10928" s="4" t="s">
        <v>20</v>
      </c>
      <c r="G10928" s="2" t="s">
        <v>2757</v>
      </c>
      <c r="H10928" s="1" t="s">
        <v>2221</v>
      </c>
      <c r="I10928" s="1" t="s">
        <v>2621</v>
      </c>
      <c r="J10928" s="1" t="s">
        <v>6059</v>
      </c>
      <c r="K10928" s="1" t="s">
        <v>1450</v>
      </c>
      <c r="M10928" s="1">
        <f>IF($P$5&lt;20000,H10928*L10928,IF($P$5&lt;50000,I10928*L10928,IF($P$5&lt;100000,J10928*L10928,IF($P$5&lt;80000000,K10928*L10928))))</f>
        <v>0</v>
      </c>
      <c r="N10928" s="4" t="str">
        <f>IF(AND(P10928 &lt;&gt; "", P10928 &lt;&gt; "---"), HYPERLINK(P10928, Q10928), "")</f>
        <v/>
      </c>
      <c r="O10928" s="21">
        <f>L10928*H10928</f>
        <v>0</v>
      </c>
      <c r="P10928" s="26" t="s">
        <v>362</v>
      </c>
      <c r="Q10928" t="str">
        <f>"ссылка"</f>
        <v>ссылка</v>
      </c>
    </row>
    <row r="10929" spans="1:17" ht="14.25" customHeight="1" outlineLevel="1" x14ac:dyDescent="0.2">
      <c r="A10929" s="24" t="s">
        <v>27973</v>
      </c>
      <c r="B10929" s="1" t="s">
        <v>27930</v>
      </c>
      <c r="E10929" s="1" t="s">
        <v>27974</v>
      </c>
      <c r="F10929" s="4" t="s">
        <v>20</v>
      </c>
      <c r="G10929" s="2" t="s">
        <v>1782</v>
      </c>
      <c r="H10929" s="1" t="s">
        <v>1498</v>
      </c>
      <c r="I10929" s="1" t="s">
        <v>877</v>
      </c>
      <c r="J10929" s="1" t="s">
        <v>1524</v>
      </c>
      <c r="K10929" s="1" t="s">
        <v>1757</v>
      </c>
      <c r="M10929" s="1">
        <f>IF($P$5&lt;20000,H10929*L10929,IF($P$5&lt;50000,I10929*L10929,IF($P$5&lt;100000,J10929*L10929,IF($P$5&lt;80000000,K10929*L10929))))</f>
        <v>0</v>
      </c>
      <c r="N10929" s="4" t="str">
        <f>IF(AND(P10929 &lt;&gt; "", P10929 &lt;&gt; "---"), HYPERLINK(P10929, Q10929), "")</f>
        <v/>
      </c>
      <c r="O10929" s="21">
        <f>L10929*H10929</f>
        <v>0</v>
      </c>
      <c r="P10929" s="26" t="s">
        <v>362</v>
      </c>
      <c r="Q10929" t="str">
        <f>"ссылка"</f>
        <v>ссылка</v>
      </c>
    </row>
    <row r="10930" spans="1:17" ht="14.25" customHeight="1" outlineLevel="1" x14ac:dyDescent="0.2">
      <c r="A10930" s="24" t="s">
        <v>27975</v>
      </c>
      <c r="B10930" s="1" t="s">
        <v>27930</v>
      </c>
      <c r="E10930" s="1" t="s">
        <v>27976</v>
      </c>
      <c r="F10930" s="4" t="s">
        <v>20</v>
      </c>
      <c r="G10930" s="2" t="s">
        <v>1749</v>
      </c>
      <c r="H10930" s="1" t="s">
        <v>2177</v>
      </c>
      <c r="I10930" s="1" t="s">
        <v>4253</v>
      </c>
      <c r="J10930" s="1" t="s">
        <v>2130</v>
      </c>
      <c r="K10930" s="1" t="s">
        <v>3164</v>
      </c>
      <c r="M10930" s="1">
        <f>IF($P$5&lt;20000,H10930*L10930,IF($P$5&lt;50000,I10930*L10930,IF($P$5&lt;100000,J10930*L10930,IF($P$5&lt;80000000,K10930*L10930))))</f>
        <v>0</v>
      </c>
      <c r="N10930" s="4" t="str">
        <f>IF(AND(P10930 &lt;&gt; "", P10930 &lt;&gt; "---"), HYPERLINK(P10930, Q10930), "")</f>
        <v/>
      </c>
      <c r="O10930" s="21">
        <f>L10930*H10930</f>
        <v>0</v>
      </c>
      <c r="P10930" s="26" t="s">
        <v>362</v>
      </c>
      <c r="Q10930" t="str">
        <f>"ссылка"</f>
        <v>ссылка</v>
      </c>
    </row>
    <row r="10931" spans="1:17" ht="14.25" customHeight="1" outlineLevel="1" x14ac:dyDescent="0.2">
      <c r="A10931" s="24" t="s">
        <v>27977</v>
      </c>
      <c r="B10931" s="1" t="s">
        <v>27930</v>
      </c>
      <c r="E10931" s="1" t="s">
        <v>27978</v>
      </c>
      <c r="F10931" s="4" t="s">
        <v>20</v>
      </c>
      <c r="G10931" s="2" t="s">
        <v>99</v>
      </c>
      <c r="H10931" s="1" t="s">
        <v>546</v>
      </c>
      <c r="I10931" s="1" t="s">
        <v>1336</v>
      </c>
      <c r="J10931" s="1" t="s">
        <v>1369</v>
      </c>
      <c r="K10931" s="1" t="s">
        <v>1363</v>
      </c>
      <c r="M10931" s="1">
        <f>IF($P$5&lt;20000,H10931*L10931,IF($P$5&lt;50000,I10931*L10931,IF($P$5&lt;100000,J10931*L10931,IF($P$5&lt;80000000,K10931*L10931))))</f>
        <v>0</v>
      </c>
      <c r="N10931" s="4" t="str">
        <f>IF(AND(P10931 &lt;&gt; "", P10931 &lt;&gt; "---"), HYPERLINK(P10931, Q10931), "")</f>
        <v/>
      </c>
      <c r="O10931" s="21">
        <f>L10931*H10931</f>
        <v>0</v>
      </c>
      <c r="P10931" s="26" t="s">
        <v>362</v>
      </c>
      <c r="Q10931" t="str">
        <f>"ссылка"</f>
        <v>ссылка</v>
      </c>
    </row>
    <row r="10932" spans="1:17" ht="14.25" customHeight="1" outlineLevel="1" x14ac:dyDescent="0.2">
      <c r="A10932" s="24" t="s">
        <v>27979</v>
      </c>
      <c r="B10932" s="1" t="s">
        <v>27930</v>
      </c>
      <c r="E10932" s="1" t="s">
        <v>27980</v>
      </c>
      <c r="F10932" s="4" t="s">
        <v>20</v>
      </c>
      <c r="G10932" s="2" t="s">
        <v>99</v>
      </c>
      <c r="H10932" s="1" t="s">
        <v>546</v>
      </c>
      <c r="I10932" s="1" t="s">
        <v>1336</v>
      </c>
      <c r="J10932" s="1" t="s">
        <v>1369</v>
      </c>
      <c r="K10932" s="1" t="s">
        <v>1363</v>
      </c>
      <c r="M10932" s="1">
        <f>IF($P$5&lt;20000,H10932*L10932,IF($P$5&lt;50000,I10932*L10932,IF($P$5&lt;100000,J10932*L10932,IF($P$5&lt;80000000,K10932*L10932))))</f>
        <v>0</v>
      </c>
      <c r="N10932" s="4" t="str">
        <f>IF(AND(P10932 &lt;&gt; "", P10932 &lt;&gt; "---"), HYPERLINK(P10932, Q10932), "")</f>
        <v/>
      </c>
      <c r="O10932" s="21">
        <f>L10932*H10932</f>
        <v>0</v>
      </c>
      <c r="P10932" s="26" t="s">
        <v>362</v>
      </c>
      <c r="Q10932" t="str">
        <f>"ссылка"</f>
        <v>ссылка</v>
      </c>
    </row>
    <row r="10933" spans="1:17" ht="14.25" customHeight="1" outlineLevel="1" x14ac:dyDescent="0.2">
      <c r="A10933" s="24" t="s">
        <v>27981</v>
      </c>
      <c r="B10933" s="1" t="s">
        <v>27930</v>
      </c>
      <c r="E10933" s="1" t="s">
        <v>27982</v>
      </c>
      <c r="F10933" s="4" t="s">
        <v>20</v>
      </c>
      <c r="G10933" s="2" t="s">
        <v>312</v>
      </c>
      <c r="H10933" s="1" t="s">
        <v>1087</v>
      </c>
      <c r="I10933" s="1" t="s">
        <v>2384</v>
      </c>
      <c r="J10933" s="1" t="s">
        <v>2274</v>
      </c>
      <c r="K10933" s="1" t="s">
        <v>2385</v>
      </c>
      <c r="M10933" s="1">
        <f>IF($P$5&lt;20000,H10933*L10933,IF($P$5&lt;50000,I10933*L10933,IF($P$5&lt;100000,J10933*L10933,IF($P$5&lt;80000000,K10933*L10933))))</f>
        <v>0</v>
      </c>
      <c r="N10933" s="4" t="str">
        <f>IF(AND(P10933 &lt;&gt; "", P10933 &lt;&gt; "---"), HYPERLINK(P10933, Q10933), "")</f>
        <v/>
      </c>
      <c r="O10933" s="21">
        <f>L10933*H10933</f>
        <v>0</v>
      </c>
      <c r="P10933" s="26" t="s">
        <v>362</v>
      </c>
      <c r="Q10933" t="str">
        <f>"ссылка"</f>
        <v>ссылка</v>
      </c>
    </row>
    <row r="10934" spans="1:17" ht="14.25" customHeight="1" outlineLevel="1" x14ac:dyDescent="0.2">
      <c r="A10934" s="24" t="s">
        <v>27983</v>
      </c>
      <c r="B10934" s="1" t="s">
        <v>27930</v>
      </c>
      <c r="E10934" s="1" t="s">
        <v>27984</v>
      </c>
      <c r="F10934" s="4" t="s">
        <v>20</v>
      </c>
      <c r="G10934" s="2" t="s">
        <v>2250</v>
      </c>
      <c r="H10934" s="1" t="s">
        <v>1315</v>
      </c>
      <c r="I10934" s="1" t="s">
        <v>1301</v>
      </c>
      <c r="J10934" s="1" t="s">
        <v>1317</v>
      </c>
      <c r="K10934" s="1" t="s">
        <v>1695</v>
      </c>
      <c r="M10934" s="1">
        <f>IF($P$5&lt;20000,H10934*L10934,IF($P$5&lt;50000,I10934*L10934,IF($P$5&lt;100000,J10934*L10934,IF($P$5&lt;80000000,K10934*L10934))))</f>
        <v>0</v>
      </c>
      <c r="N10934" s="4" t="str">
        <f>IF(AND(P10934 &lt;&gt; "", P10934 &lt;&gt; "---"), HYPERLINK(P10934, Q10934), "")</f>
        <v/>
      </c>
      <c r="O10934" s="21">
        <f>L10934*H10934</f>
        <v>0</v>
      </c>
      <c r="P10934" s="26" t="s">
        <v>362</v>
      </c>
      <c r="Q10934" t="str">
        <f>"ссылка"</f>
        <v>ссылка</v>
      </c>
    </row>
    <row r="10935" spans="1:17" ht="14.25" customHeight="1" outlineLevel="1" x14ac:dyDescent="0.2">
      <c r="A10935" s="24" t="s">
        <v>27985</v>
      </c>
      <c r="B10935" s="1" t="s">
        <v>27930</v>
      </c>
      <c r="E10935" s="1" t="s">
        <v>27986</v>
      </c>
      <c r="F10935" s="4" t="s">
        <v>20</v>
      </c>
      <c r="G10935" s="2" t="s">
        <v>5984</v>
      </c>
      <c r="H10935" s="1" t="s">
        <v>1668</v>
      </c>
      <c r="I10935" s="1" t="s">
        <v>1390</v>
      </c>
      <c r="J10935" s="1" t="s">
        <v>1315</v>
      </c>
      <c r="K10935" s="1" t="s">
        <v>1301</v>
      </c>
      <c r="M10935" s="1">
        <f>IF($P$5&lt;20000,H10935*L10935,IF($P$5&lt;50000,I10935*L10935,IF($P$5&lt;100000,J10935*L10935,IF($P$5&lt;80000000,K10935*L10935))))</f>
        <v>0</v>
      </c>
      <c r="N10935" s="4" t="str">
        <f>IF(AND(P10935 &lt;&gt; "", P10935 &lt;&gt; "---"), HYPERLINK(P10935, Q10935), "")</f>
        <v/>
      </c>
      <c r="O10935" s="21">
        <f>L10935*H10935</f>
        <v>0</v>
      </c>
      <c r="P10935" s="26" t="s">
        <v>362</v>
      </c>
      <c r="Q10935" t="str">
        <f>"ссылка"</f>
        <v>ссылка</v>
      </c>
    </row>
    <row r="10936" spans="1:17" ht="14.25" customHeight="1" outlineLevel="1" x14ac:dyDescent="0.2">
      <c r="A10936" s="24" t="s">
        <v>27987</v>
      </c>
      <c r="B10936" s="1" t="s">
        <v>27930</v>
      </c>
      <c r="E10936" s="1" t="s">
        <v>27988</v>
      </c>
      <c r="F10936" s="4" t="s">
        <v>20</v>
      </c>
      <c r="G10936" s="2" t="s">
        <v>5534</v>
      </c>
      <c r="H10936" s="1" t="s">
        <v>1930</v>
      </c>
      <c r="I10936" s="1" t="s">
        <v>1507</v>
      </c>
      <c r="J10936" s="1" t="s">
        <v>365</v>
      </c>
      <c r="K10936" s="1" t="s">
        <v>1324</v>
      </c>
      <c r="M10936" s="1">
        <f>IF($P$5&lt;20000,H10936*L10936,IF($P$5&lt;50000,I10936*L10936,IF($P$5&lt;100000,J10936*L10936,IF($P$5&lt;80000000,K10936*L10936))))</f>
        <v>0</v>
      </c>
      <c r="N10936" s="4" t="str">
        <f>IF(AND(P10936 &lt;&gt; "", P10936 &lt;&gt; "---"), HYPERLINK(P10936, Q10936), "")</f>
        <v/>
      </c>
      <c r="O10936" s="21">
        <f>L10936*H10936</f>
        <v>0</v>
      </c>
      <c r="P10936" s="26" t="s">
        <v>362</v>
      </c>
      <c r="Q10936" t="str">
        <f>"ссылка"</f>
        <v>ссылка</v>
      </c>
    </row>
    <row r="10937" spans="1:17" ht="14.25" customHeight="1" outlineLevel="1" x14ac:dyDescent="0.2">
      <c r="A10937" s="24" t="s">
        <v>27989</v>
      </c>
      <c r="B10937" s="1" t="s">
        <v>27930</v>
      </c>
      <c r="E10937" s="1" t="s">
        <v>27990</v>
      </c>
      <c r="F10937" s="4" t="s">
        <v>20</v>
      </c>
      <c r="G10937" s="2" t="s">
        <v>162</v>
      </c>
      <c r="H10937" s="1" t="s">
        <v>1732</v>
      </c>
      <c r="I10937" s="1" t="s">
        <v>105</v>
      </c>
      <c r="J10937" s="1" t="s">
        <v>1864</v>
      </c>
      <c r="K10937" s="1" t="s">
        <v>1250</v>
      </c>
      <c r="M10937" s="1">
        <f>IF($P$5&lt;20000,H10937*L10937,IF($P$5&lt;50000,I10937*L10937,IF($P$5&lt;100000,J10937*L10937,IF($P$5&lt;80000000,K10937*L10937))))</f>
        <v>0</v>
      </c>
      <c r="N10937" s="4" t="str">
        <f>IF(AND(P10937 &lt;&gt; "", P10937 &lt;&gt; "---"), HYPERLINK(P10937, Q10937), "")</f>
        <v/>
      </c>
      <c r="O10937" s="21">
        <f>L10937*H10937</f>
        <v>0</v>
      </c>
      <c r="P10937" s="26" t="s">
        <v>362</v>
      </c>
      <c r="Q10937" t="str">
        <f>"ссылка"</f>
        <v>ссылка</v>
      </c>
    </row>
    <row r="10938" spans="1:17" ht="14.25" customHeight="1" outlineLevel="1" x14ac:dyDescent="0.2">
      <c r="A10938" s="24" t="s">
        <v>27991</v>
      </c>
      <c r="B10938" s="1" t="s">
        <v>27930</v>
      </c>
      <c r="E10938" s="1" t="s">
        <v>27992</v>
      </c>
      <c r="F10938" s="4" t="s">
        <v>20</v>
      </c>
      <c r="G10938" s="2" t="s">
        <v>27993</v>
      </c>
      <c r="H10938" s="1" t="s">
        <v>27994</v>
      </c>
      <c r="I10938" s="1" t="s">
        <v>27995</v>
      </c>
      <c r="J10938" s="1" t="s">
        <v>27996</v>
      </c>
      <c r="K10938" s="1" t="s">
        <v>27997</v>
      </c>
      <c r="M10938" s="1">
        <f>IF($P$5&lt;20000,H10938*L10938,IF($P$5&lt;50000,I10938*L10938,IF($P$5&lt;100000,J10938*L10938,IF($P$5&lt;80000000,K10938*L10938))))</f>
        <v>0</v>
      </c>
      <c r="N10938" s="4" t="str">
        <f>IF(AND(P10938 &lt;&gt; "", P10938 &lt;&gt; "---"), HYPERLINK(P10938, Q10938), "")</f>
        <v>ссылка</v>
      </c>
      <c r="O10938" s="21">
        <f>L10938*H10938</f>
        <v>0</v>
      </c>
      <c r="P10938" s="26" t="s">
        <v>27998</v>
      </c>
      <c r="Q10938" t="str">
        <f>"ссылка"</f>
        <v>ссылка</v>
      </c>
    </row>
    <row r="10939" spans="1:17" ht="14.25" customHeight="1" outlineLevel="1" x14ac:dyDescent="0.2">
      <c r="A10939" s="24" t="s">
        <v>27999</v>
      </c>
      <c r="B10939" s="1" t="s">
        <v>27930</v>
      </c>
      <c r="E10939" s="1" t="s">
        <v>28000</v>
      </c>
      <c r="F10939" s="4" t="s">
        <v>20</v>
      </c>
      <c r="G10939" s="2" t="s">
        <v>241</v>
      </c>
      <c r="H10939" s="1" t="s">
        <v>2621</v>
      </c>
      <c r="I10939" s="1" t="s">
        <v>1782</v>
      </c>
      <c r="J10939" s="1" t="s">
        <v>1450</v>
      </c>
      <c r="K10939" s="1" t="s">
        <v>1239</v>
      </c>
      <c r="M10939" s="1">
        <f>IF($P$5&lt;20000,H10939*L10939,IF($P$5&lt;50000,I10939*L10939,IF($P$5&lt;100000,J10939*L10939,IF($P$5&lt;80000000,K10939*L10939))))</f>
        <v>0</v>
      </c>
      <c r="N10939" s="4" t="str">
        <f>IF(AND(P10939 &lt;&gt; "", P10939 &lt;&gt; "---"), HYPERLINK(P10939, Q10939), "")</f>
        <v/>
      </c>
      <c r="O10939" s="21">
        <f>L10939*H10939</f>
        <v>0</v>
      </c>
      <c r="P10939" s="26" t="s">
        <v>362</v>
      </c>
      <c r="Q10939" t="str">
        <f>"ссылка"</f>
        <v>ссылка</v>
      </c>
    </row>
    <row r="10940" spans="1:17" ht="14.25" customHeight="1" outlineLevel="1" x14ac:dyDescent="0.2">
      <c r="A10940" s="24" t="s">
        <v>28001</v>
      </c>
      <c r="B10940" s="1" t="s">
        <v>27930</v>
      </c>
      <c r="E10940" s="1" t="s">
        <v>28002</v>
      </c>
      <c r="F10940" s="4" t="s">
        <v>20</v>
      </c>
      <c r="G10940" s="2" t="s">
        <v>6747</v>
      </c>
      <c r="H10940" s="1" t="s">
        <v>318</v>
      </c>
      <c r="I10940" s="1" t="s">
        <v>1088</v>
      </c>
      <c r="J10940" s="1" t="s">
        <v>1176</v>
      </c>
      <c r="K10940" s="1" t="s">
        <v>1863</v>
      </c>
      <c r="M10940" s="1">
        <f>IF($P$5&lt;20000,H10940*L10940,IF($P$5&lt;50000,I10940*L10940,IF($P$5&lt;100000,J10940*L10940,IF($P$5&lt;80000000,K10940*L10940))))</f>
        <v>0</v>
      </c>
      <c r="N10940" s="4" t="str">
        <f>IF(AND(P10940 &lt;&gt; "", P10940 &lt;&gt; "---"), HYPERLINK(P10940, Q10940), "")</f>
        <v/>
      </c>
      <c r="O10940" s="21">
        <f>L10940*H10940</f>
        <v>0</v>
      </c>
      <c r="P10940" s="26" t="s">
        <v>362</v>
      </c>
      <c r="Q10940" t="str">
        <f>"ссылка"</f>
        <v>ссылка</v>
      </c>
    </row>
    <row r="10941" spans="1:17" ht="14.25" customHeight="1" outlineLevel="1" x14ac:dyDescent="0.2">
      <c r="A10941" s="24" t="s">
        <v>28003</v>
      </c>
      <c r="B10941" s="1" t="s">
        <v>27930</v>
      </c>
      <c r="E10941" s="1" t="s">
        <v>28004</v>
      </c>
      <c r="F10941" s="4" t="s">
        <v>20</v>
      </c>
      <c r="G10941" s="2" t="s">
        <v>895</v>
      </c>
      <c r="H10941" s="1" t="s">
        <v>4344</v>
      </c>
      <c r="I10941" s="1" t="s">
        <v>4604</v>
      </c>
      <c r="J10941" s="1" t="s">
        <v>3152</v>
      </c>
      <c r="K10941" s="1" t="s">
        <v>2114</v>
      </c>
      <c r="M10941" s="1">
        <f>IF($P$5&lt;20000,H10941*L10941,IF($P$5&lt;50000,I10941*L10941,IF($P$5&lt;100000,J10941*L10941,IF($P$5&lt;80000000,K10941*L10941))))</f>
        <v>0</v>
      </c>
      <c r="N10941" s="4" t="str">
        <f>IF(AND(P10941 &lt;&gt; "", P10941 &lt;&gt; "---"), HYPERLINK(P10941, Q10941), "")</f>
        <v/>
      </c>
      <c r="O10941" s="21">
        <f>L10941*H10941</f>
        <v>0</v>
      </c>
      <c r="P10941" s="26" t="s">
        <v>362</v>
      </c>
      <c r="Q10941" t="str">
        <f>"ссылка"</f>
        <v>ссылка</v>
      </c>
    </row>
    <row r="10942" spans="1:17" ht="14.25" customHeight="1" outlineLevel="1" x14ac:dyDescent="0.2">
      <c r="A10942" s="24" t="s">
        <v>28005</v>
      </c>
      <c r="B10942" s="1" t="s">
        <v>27930</v>
      </c>
      <c r="E10942" s="1" t="s">
        <v>28006</v>
      </c>
      <c r="F10942" s="4" t="s">
        <v>20</v>
      </c>
      <c r="G10942" s="2" t="s">
        <v>1450</v>
      </c>
      <c r="H10942" s="1" t="s">
        <v>894</v>
      </c>
      <c r="I10942" s="1" t="s">
        <v>895</v>
      </c>
      <c r="J10942" s="1" t="s">
        <v>559</v>
      </c>
      <c r="K10942" s="1" t="s">
        <v>981</v>
      </c>
      <c r="M10942" s="1">
        <f>IF($P$5&lt;20000,H10942*L10942,IF($P$5&lt;50000,I10942*L10942,IF($P$5&lt;100000,J10942*L10942,IF($P$5&lt;80000000,K10942*L10942))))</f>
        <v>0</v>
      </c>
      <c r="N10942" s="4" t="str">
        <f>IF(AND(P10942 &lt;&gt; "", P10942 &lt;&gt; "---"), HYPERLINK(P10942, Q10942), "")</f>
        <v/>
      </c>
      <c r="O10942" s="21">
        <f>L10942*H10942</f>
        <v>0</v>
      </c>
      <c r="P10942" s="26" t="s">
        <v>362</v>
      </c>
      <c r="Q10942" t="str">
        <f>"ссылка"</f>
        <v>ссылка</v>
      </c>
    </row>
    <row r="10943" spans="1:17" ht="14.25" customHeight="1" outlineLevel="1" x14ac:dyDescent="0.2">
      <c r="A10943" s="24" t="s">
        <v>28007</v>
      </c>
      <c r="B10943" s="1" t="s">
        <v>27930</v>
      </c>
      <c r="E10943" s="1" t="s">
        <v>28008</v>
      </c>
      <c r="F10943" s="4" t="s">
        <v>20</v>
      </c>
      <c r="G10943" s="2" t="s">
        <v>462</v>
      </c>
      <c r="H10943" s="1" t="s">
        <v>1324</v>
      </c>
      <c r="I10943" s="1" t="s">
        <v>2654</v>
      </c>
      <c r="J10943" s="1" t="s">
        <v>465</v>
      </c>
      <c r="K10943" s="1" t="s">
        <v>974</v>
      </c>
      <c r="M10943" s="1">
        <f>IF($P$5&lt;20000,H10943*L10943,IF($P$5&lt;50000,I10943*L10943,IF($P$5&lt;100000,J10943*L10943,IF($P$5&lt;80000000,K10943*L10943))))</f>
        <v>0</v>
      </c>
      <c r="N10943" s="4" t="str">
        <f>IF(AND(P10943 &lt;&gt; "", P10943 &lt;&gt; "---"), HYPERLINK(P10943, Q10943), "")</f>
        <v/>
      </c>
      <c r="O10943" s="21">
        <f>L10943*H10943</f>
        <v>0</v>
      </c>
      <c r="P10943" s="26" t="s">
        <v>362</v>
      </c>
      <c r="Q10943" t="str">
        <f>"ссылка"</f>
        <v>ссылка</v>
      </c>
    </row>
    <row r="10944" spans="1:17" ht="14.25" customHeight="1" outlineLevel="1" x14ac:dyDescent="0.2">
      <c r="A10944" s="24" t="s">
        <v>29076</v>
      </c>
      <c r="B10944" s="1" t="s">
        <v>27930</v>
      </c>
      <c r="C10944" s="25" t="s">
        <v>54</v>
      </c>
      <c r="E10944" s="1" t="s">
        <v>29077</v>
      </c>
      <c r="F10944" s="4" t="s">
        <v>20</v>
      </c>
      <c r="G10944" s="2" t="s">
        <v>888</v>
      </c>
      <c r="H10944" s="1" t="s">
        <v>6053</v>
      </c>
      <c r="I10944" s="1" t="s">
        <v>462</v>
      </c>
      <c r="J10944" s="1" t="s">
        <v>5466</v>
      </c>
      <c r="K10944" s="1" t="s">
        <v>3699</v>
      </c>
      <c r="M10944" s="1">
        <f>IF($P$5&lt;20000,H10944*L10944,IF($P$5&lt;50000,I10944*L10944,IF($P$5&lt;100000,J10944*L10944,IF($P$5&lt;80000000,K10944*L10944))))</f>
        <v>0</v>
      </c>
      <c r="N10944" s="4" t="str">
        <f>IF(AND(P10944 &lt;&gt; "", P10944 &lt;&gt; "---"), HYPERLINK(P10944, Q10944), "")</f>
        <v/>
      </c>
      <c r="O10944" s="21">
        <f>L10944*H10944</f>
        <v>0</v>
      </c>
      <c r="P10944" s="26" t="s">
        <v>362</v>
      </c>
      <c r="Q10944" t="str">
        <f>"ссылка"</f>
        <v>ссылка</v>
      </c>
    </row>
    <row r="10945" spans="1:26" ht="14.25" customHeight="1" outlineLevel="1" x14ac:dyDescent="0.2">
      <c r="A10945" s="24" t="s">
        <v>29078</v>
      </c>
      <c r="B10945" s="1" t="s">
        <v>27930</v>
      </c>
      <c r="C10945" s="25" t="s">
        <v>54</v>
      </c>
      <c r="E10945" s="1" t="s">
        <v>29079</v>
      </c>
      <c r="F10945" s="4" t="s">
        <v>20</v>
      </c>
      <c r="G10945" s="2" t="s">
        <v>2221</v>
      </c>
      <c r="H10945" s="1" t="s">
        <v>1316</v>
      </c>
      <c r="I10945" s="1" t="s">
        <v>100</v>
      </c>
      <c r="J10945" s="1" t="s">
        <v>893</v>
      </c>
      <c r="K10945" s="1" t="s">
        <v>894</v>
      </c>
      <c r="M10945" s="1">
        <f>IF($P$5&lt;20000,H10945*L10945,IF($P$5&lt;50000,I10945*L10945,IF($P$5&lt;100000,J10945*L10945,IF($P$5&lt;80000000,K10945*L10945))))</f>
        <v>0</v>
      </c>
      <c r="N10945" s="4" t="str">
        <f>IF(AND(P10945 &lt;&gt; "", P10945 &lt;&gt; "---"), HYPERLINK(P10945, Q10945), "")</f>
        <v/>
      </c>
      <c r="O10945" s="21">
        <f>L10945*H10945</f>
        <v>0</v>
      </c>
      <c r="P10945" s="26" t="s">
        <v>362</v>
      </c>
      <c r="Q10945" t="str">
        <f>"ссылка"</f>
        <v>ссылка</v>
      </c>
    </row>
    <row r="10946" spans="1:26" ht="14.25" customHeight="1" outlineLevel="1" x14ac:dyDescent="0.2">
      <c r="A10946" s="24" t="s">
        <v>29080</v>
      </c>
      <c r="B10946" s="1" t="s">
        <v>27930</v>
      </c>
      <c r="C10946" s="25" t="s">
        <v>54</v>
      </c>
      <c r="E10946" s="1" t="s">
        <v>29081</v>
      </c>
      <c r="F10946" s="4" t="s">
        <v>20</v>
      </c>
      <c r="G10946" s="2" t="s">
        <v>2282</v>
      </c>
      <c r="H10946" s="1" t="s">
        <v>1465</v>
      </c>
      <c r="I10946" s="1" t="s">
        <v>3472</v>
      </c>
      <c r="J10946" s="1" t="s">
        <v>1328</v>
      </c>
      <c r="K10946" s="1" t="s">
        <v>105</v>
      </c>
      <c r="M10946" s="1">
        <f>IF($P$5&lt;20000,H10946*L10946,IF($P$5&lt;50000,I10946*L10946,IF($P$5&lt;100000,J10946*L10946,IF($P$5&lt;80000000,K10946*L10946))))</f>
        <v>0</v>
      </c>
      <c r="N10946" s="4" t="str">
        <f>IF(AND(P10946 &lt;&gt; "", P10946 &lt;&gt; "---"), HYPERLINK(P10946, Q10946), "")</f>
        <v/>
      </c>
      <c r="O10946" s="21">
        <f>L10946*H10946</f>
        <v>0</v>
      </c>
      <c r="P10946" s="26" t="s">
        <v>362</v>
      </c>
      <c r="Q10946" t="str">
        <f>"ссылка"</f>
        <v>ссылка</v>
      </c>
    </row>
    <row r="10947" spans="1:26" ht="14.25" customHeight="1" outlineLevel="1" x14ac:dyDescent="0.2">
      <c r="A10947" s="24" t="s">
        <v>29082</v>
      </c>
      <c r="B10947" s="1" t="s">
        <v>27930</v>
      </c>
      <c r="C10947" s="25" t="s">
        <v>54</v>
      </c>
      <c r="E10947" s="1" t="s">
        <v>29083</v>
      </c>
      <c r="F10947" s="4" t="s">
        <v>20</v>
      </c>
      <c r="G10947" s="2" t="s">
        <v>2653</v>
      </c>
      <c r="H10947" s="1" t="s">
        <v>119</v>
      </c>
      <c r="I10947" s="1" t="s">
        <v>1012</v>
      </c>
      <c r="J10947" s="1" t="s">
        <v>1749</v>
      </c>
      <c r="K10947" s="1" t="s">
        <v>367</v>
      </c>
      <c r="M10947" s="1">
        <f>IF($P$5&lt;20000,H10947*L10947,IF($P$5&lt;50000,I10947*L10947,IF($P$5&lt;100000,J10947*L10947,IF($P$5&lt;80000000,K10947*L10947))))</f>
        <v>0</v>
      </c>
      <c r="N10947" s="4" t="str">
        <f>IF(AND(P10947 &lt;&gt; "", P10947 &lt;&gt; "---"), HYPERLINK(P10947, Q10947), "")</f>
        <v/>
      </c>
      <c r="O10947" s="21">
        <f>L10947*H10947</f>
        <v>0</v>
      </c>
      <c r="P10947" s="26" t="s">
        <v>362</v>
      </c>
      <c r="Q10947" t="str">
        <f>"ссылка"</f>
        <v>ссылка</v>
      </c>
    </row>
    <row r="10948" spans="1:26" ht="14.25" customHeight="1" outlineLevel="1" x14ac:dyDescent="0.2">
      <c r="A10948" s="24" t="s">
        <v>29084</v>
      </c>
      <c r="B10948" s="1" t="s">
        <v>27930</v>
      </c>
      <c r="C10948" s="25" t="s">
        <v>54</v>
      </c>
      <c r="E10948" s="1" t="s">
        <v>29085</v>
      </c>
      <c r="F10948" s="4" t="s">
        <v>20</v>
      </c>
      <c r="G10948" s="2" t="s">
        <v>13407</v>
      </c>
      <c r="H10948" s="1" t="s">
        <v>1904</v>
      </c>
      <c r="I10948" s="1" t="s">
        <v>1678</v>
      </c>
      <c r="J10948" s="1" t="s">
        <v>48</v>
      </c>
      <c r="K10948" s="1" t="s">
        <v>499</v>
      </c>
      <c r="M10948" s="1">
        <f>IF($P$5&lt;20000,H10948*L10948,IF($P$5&lt;50000,I10948*L10948,IF($P$5&lt;100000,J10948*L10948,IF($P$5&lt;80000000,K10948*L10948))))</f>
        <v>0</v>
      </c>
      <c r="N10948" s="4" t="str">
        <f>IF(AND(P10948 &lt;&gt; "", P10948 &lt;&gt; "---"), HYPERLINK(P10948, Q10948), "")</f>
        <v>ссылка</v>
      </c>
      <c r="O10948" s="21">
        <f>L10948*H10948</f>
        <v>0</v>
      </c>
      <c r="P10948" s="26" t="s">
        <v>29086</v>
      </c>
      <c r="Q10948" t="str">
        <f>"ссылка"</f>
        <v>ссылка</v>
      </c>
    </row>
    <row r="10949" spans="1:26" ht="14.25" customHeight="1" outlineLevel="1" x14ac:dyDescent="0.2">
      <c r="A10949" s="24" t="s">
        <v>29087</v>
      </c>
      <c r="B10949" s="1" t="s">
        <v>27930</v>
      </c>
      <c r="C10949" s="25" t="s">
        <v>54</v>
      </c>
      <c r="E10949" s="1" t="s">
        <v>29088</v>
      </c>
      <c r="F10949" s="4" t="s">
        <v>20</v>
      </c>
      <c r="G10949" s="2" t="s">
        <v>13478</v>
      </c>
      <c r="H10949" s="1" t="s">
        <v>7252</v>
      </c>
      <c r="I10949" s="1" t="s">
        <v>5936</v>
      </c>
      <c r="J10949" s="1" t="s">
        <v>4052</v>
      </c>
      <c r="K10949" s="1" t="s">
        <v>5494</v>
      </c>
      <c r="M10949" s="1">
        <f>IF($P$5&lt;20000,H10949*L10949,IF($P$5&lt;50000,I10949*L10949,IF($P$5&lt;100000,J10949*L10949,IF($P$5&lt;80000000,K10949*L10949))))</f>
        <v>0</v>
      </c>
      <c r="N10949" s="4" t="str">
        <f>IF(AND(P10949 &lt;&gt; "", P10949 &lt;&gt; "---"), HYPERLINK(P10949, Q10949), "")</f>
        <v/>
      </c>
      <c r="O10949" s="21">
        <f>L10949*H10949</f>
        <v>0</v>
      </c>
      <c r="P10949" s="26" t="s">
        <v>362</v>
      </c>
      <c r="Q10949" t="str">
        <f>"ссылка"</f>
        <v>ссылка</v>
      </c>
    </row>
    <row r="10950" spans="1:26" ht="14.25" customHeight="1" outlineLevel="1" x14ac:dyDescent="0.2">
      <c r="A10950" s="24" t="s">
        <v>29089</v>
      </c>
      <c r="B10950" s="1" t="s">
        <v>27930</v>
      </c>
      <c r="C10950" s="25" t="s">
        <v>54</v>
      </c>
      <c r="E10950" s="1" t="s">
        <v>29090</v>
      </c>
      <c r="F10950" s="4" t="s">
        <v>20</v>
      </c>
      <c r="G10950" s="2" t="s">
        <v>2250</v>
      </c>
      <c r="H10950" s="1" t="s">
        <v>1315</v>
      </c>
      <c r="I10950" s="1" t="s">
        <v>1301</v>
      </c>
      <c r="J10950" s="1" t="s">
        <v>1317</v>
      </c>
      <c r="K10950" s="1" t="s">
        <v>1695</v>
      </c>
      <c r="M10950" s="1">
        <f>IF($P$5&lt;20000,H10950*L10950,IF($P$5&lt;50000,I10950*L10950,IF($P$5&lt;100000,J10950*L10950,IF($P$5&lt;80000000,K10950*L10950))))</f>
        <v>0</v>
      </c>
      <c r="N10950" s="4" t="str">
        <f>IF(AND(P10950 &lt;&gt; "", P10950 &lt;&gt; "---"), HYPERLINK(P10950, Q10950), "")</f>
        <v/>
      </c>
      <c r="O10950" s="21">
        <f>L10950*H10950</f>
        <v>0</v>
      </c>
      <c r="P10950" s="26" t="s">
        <v>362</v>
      </c>
      <c r="Q10950" t="str">
        <f>"ссылка"</f>
        <v>ссылка</v>
      </c>
    </row>
    <row r="10951" spans="1:26" ht="14.25" customHeight="1" outlineLevel="1" x14ac:dyDescent="0.2">
      <c r="A10951" s="24" t="s">
        <v>29101</v>
      </c>
      <c r="B10951" s="1" t="s">
        <v>27930</v>
      </c>
      <c r="C10951" s="25" t="s">
        <v>54</v>
      </c>
      <c r="E10951" s="1" t="s">
        <v>29102</v>
      </c>
      <c r="F10951" s="4" t="s">
        <v>20</v>
      </c>
      <c r="G10951" s="2" t="s">
        <v>1450</v>
      </c>
      <c r="H10951" s="1" t="s">
        <v>894</v>
      </c>
      <c r="I10951" s="1" t="s">
        <v>895</v>
      </c>
      <c r="J10951" s="1" t="s">
        <v>559</v>
      </c>
      <c r="K10951" s="1" t="s">
        <v>981</v>
      </c>
      <c r="M10951" s="1">
        <f>IF($P$5&lt;20000,H10951*L10951,IF($P$5&lt;50000,I10951*L10951,IF($P$5&lt;100000,J10951*L10951,IF($P$5&lt;80000000,K10951*L10951))))</f>
        <v>0</v>
      </c>
      <c r="N10951" s="4" t="str">
        <f>IF(AND(P10951 &lt;&gt; "", P10951 &lt;&gt; "---"), HYPERLINK(P10951, Q10951), "")</f>
        <v/>
      </c>
      <c r="O10951" s="21">
        <f>L10951*H10951</f>
        <v>0</v>
      </c>
      <c r="P10951" s="26" t="s">
        <v>362</v>
      </c>
      <c r="Q10951" t="str">
        <f>"ссылка"</f>
        <v>ссылка</v>
      </c>
    </row>
    <row r="10952" spans="1:26" ht="14.25" customHeight="1" outlineLevel="1" x14ac:dyDescent="0.2">
      <c r="A10952" s="24" t="s">
        <v>29103</v>
      </c>
      <c r="B10952" s="1" t="s">
        <v>27930</v>
      </c>
      <c r="C10952" s="25" t="s">
        <v>54</v>
      </c>
      <c r="E10952" s="1" t="s">
        <v>29104</v>
      </c>
      <c r="F10952" s="4" t="s">
        <v>20</v>
      </c>
      <c r="G10952" s="2" t="s">
        <v>3800</v>
      </c>
      <c r="H10952" s="1" t="s">
        <v>1744</v>
      </c>
      <c r="I10952" s="1" t="s">
        <v>1489</v>
      </c>
      <c r="J10952" s="1" t="s">
        <v>1251</v>
      </c>
      <c r="K10952" s="1" t="s">
        <v>1491</v>
      </c>
      <c r="M10952" s="1">
        <f>IF($P$5&lt;20000,H10952*L10952,IF($P$5&lt;50000,I10952*L10952,IF($P$5&lt;100000,J10952*L10952,IF($P$5&lt;80000000,K10952*L10952))))</f>
        <v>0</v>
      </c>
      <c r="N10952" s="4" t="str">
        <f>IF(AND(P10952 &lt;&gt; "", P10952 &lt;&gt; "---"), HYPERLINK(P10952, Q10952), "")</f>
        <v/>
      </c>
      <c r="O10952" s="21">
        <f>L10952*H10952</f>
        <v>0</v>
      </c>
      <c r="P10952" s="26" t="s">
        <v>362</v>
      </c>
      <c r="Q10952" t="str">
        <f>"ссылка"</f>
        <v>ссылка</v>
      </c>
    </row>
    <row r="10953" spans="1:26" ht="14.25" customHeight="1" outlineLevel="1" x14ac:dyDescent="0.2">
      <c r="A10953" s="24" t="s">
        <v>29395</v>
      </c>
      <c r="B10953" s="1" t="s">
        <v>27930</v>
      </c>
      <c r="C10953" s="25" t="s">
        <v>54</v>
      </c>
      <c r="E10953" s="1" t="s">
        <v>29396</v>
      </c>
      <c r="F10953" s="4" t="s">
        <v>20</v>
      </c>
      <c r="G10953" s="2" t="s">
        <v>5984</v>
      </c>
      <c r="H10953" s="1" t="s">
        <v>1668</v>
      </c>
      <c r="I10953" s="1" t="s">
        <v>1390</v>
      </c>
      <c r="J10953" s="1" t="s">
        <v>1315</v>
      </c>
      <c r="K10953" s="1" t="s">
        <v>1301</v>
      </c>
      <c r="M10953" s="1">
        <f>IF($P$5&lt;20000,H10953*L10953,IF($P$5&lt;50000,I10953*L10953,IF($P$5&lt;100000,J10953*L10953,IF($P$5&lt;80000000,K10953*L10953))))</f>
        <v>0</v>
      </c>
      <c r="N10953" s="4" t="str">
        <f>IF(AND(P10953 &lt;&gt; "", P10953 &lt;&gt; "---"), HYPERLINK(P10953, Q10953), "")</f>
        <v>ссылка</v>
      </c>
      <c r="O10953" s="21">
        <f>L10953*H10953</f>
        <v>0</v>
      </c>
      <c r="P10953" s="26" t="s">
        <v>29397</v>
      </c>
      <c r="Q10953" t="str">
        <f>"ссылка"</f>
        <v>ссылка</v>
      </c>
    </row>
    <row r="10954" spans="1:26" ht="14.25" customHeight="1" outlineLevel="1" x14ac:dyDescent="0.2">
      <c r="A10954" s="24" t="s">
        <v>29398</v>
      </c>
      <c r="B10954" s="1" t="s">
        <v>27930</v>
      </c>
      <c r="C10954" s="25" t="s">
        <v>54</v>
      </c>
      <c r="E10954" s="1" t="s">
        <v>29399</v>
      </c>
      <c r="F10954" s="4" t="s">
        <v>20</v>
      </c>
      <c r="G10954" s="2" t="s">
        <v>1556</v>
      </c>
      <c r="H10954" s="1" t="s">
        <v>551</v>
      </c>
      <c r="I10954" s="1" t="s">
        <v>1000</v>
      </c>
      <c r="J10954" s="1" t="s">
        <v>1001</v>
      </c>
      <c r="K10954" s="1" t="s">
        <v>1379</v>
      </c>
      <c r="M10954" s="1">
        <f>IF($P$5&lt;20000,H10954*L10954,IF($P$5&lt;50000,I10954*L10954,IF($P$5&lt;100000,J10954*L10954,IF($P$5&lt;80000000,K10954*L10954))))</f>
        <v>0</v>
      </c>
      <c r="N10954" s="4" t="str">
        <f>IF(AND(P10954 &lt;&gt; "", P10954 &lt;&gt; "---"), HYPERLINK(P10954, Q10954), "")</f>
        <v/>
      </c>
      <c r="O10954" s="21">
        <f>L10954*H10954</f>
        <v>0</v>
      </c>
      <c r="P10954" s="26" t="s">
        <v>362</v>
      </c>
      <c r="Q10954" t="str">
        <f>"ссылка"</f>
        <v>ссылка</v>
      </c>
    </row>
    <row r="10955" spans="1:26" ht="14.25" customHeight="1" x14ac:dyDescent="0.2">
      <c r="A10955" s="29" t="s">
        <v>29741</v>
      </c>
      <c r="B10955" s="28"/>
      <c r="C10955" s="28"/>
      <c r="D10955" s="28"/>
      <c r="E10955" s="28"/>
      <c r="F10955" s="28"/>
      <c r="G10955" s="28"/>
      <c r="H10955" s="28"/>
      <c r="I10955" s="28"/>
      <c r="J10955" s="28"/>
      <c r="K10955" s="28"/>
      <c r="L10955" s="28"/>
      <c r="M10955" s="28"/>
      <c r="N10955" s="28"/>
      <c r="O10955" s="30"/>
      <c r="P10955" s="31"/>
      <c r="Q10955" s="28"/>
      <c r="R10955" s="28"/>
      <c r="S10955" s="28"/>
      <c r="T10955" s="28"/>
      <c r="U10955" s="28"/>
      <c r="V10955" s="28"/>
      <c r="W10955" s="28"/>
      <c r="X10955" s="28"/>
      <c r="Y10955" s="28"/>
      <c r="Z10955" s="28"/>
    </row>
    <row r="10956" spans="1:26" ht="14.25" customHeight="1" outlineLevel="1" x14ac:dyDescent="0.2">
      <c r="A10956" s="24" t="s">
        <v>29740</v>
      </c>
      <c r="B10956" s="1" t="s">
        <v>29741</v>
      </c>
      <c r="E10956" s="1" t="s">
        <v>29742</v>
      </c>
      <c r="F10956" s="4" t="s">
        <v>20</v>
      </c>
      <c r="G10956" s="2" t="s">
        <v>1598</v>
      </c>
      <c r="H10956" s="1" t="s">
        <v>1558</v>
      </c>
      <c r="I10956" s="1" t="s">
        <v>1392</v>
      </c>
      <c r="J10956" s="1" t="s">
        <v>1673</v>
      </c>
      <c r="K10956" s="1" t="s">
        <v>1304</v>
      </c>
      <c r="M10956" s="1">
        <f>IF($P$5&lt;20000,H10956*L10956,IF($P$5&lt;50000,I10956*L10956,IF($P$5&lt;100000,J10956*L10956,IF($P$5&lt;80000000,K10956*L10956))))</f>
        <v>0</v>
      </c>
      <c r="N10956" s="4" t="str">
        <f>IF(AND(P10956 &lt;&gt; "", P10956 &lt;&gt; "---"), HYPERLINK(P10956, Q10956), "")</f>
        <v>ссылка</v>
      </c>
      <c r="O10956" s="21">
        <f>L10956*H10956</f>
        <v>0</v>
      </c>
      <c r="P10956" s="26" t="s">
        <v>29743</v>
      </c>
      <c r="Q10956" t="str">
        <f>"ссылка"</f>
        <v>ссылка</v>
      </c>
    </row>
    <row r="10957" spans="1:26" ht="14.25" customHeight="1" x14ac:dyDescent="0.2">
      <c r="A10957" s="29" t="s">
        <v>25195</v>
      </c>
      <c r="B10957" s="28"/>
      <c r="C10957" s="29"/>
      <c r="D10957" s="28"/>
      <c r="E10957" s="28"/>
      <c r="F10957" s="28"/>
      <c r="G10957" s="28"/>
      <c r="H10957" s="28"/>
      <c r="I10957" s="28"/>
      <c r="J10957" s="28"/>
      <c r="K10957" s="28"/>
      <c r="L10957" s="28"/>
      <c r="M10957" s="28"/>
      <c r="N10957" s="28"/>
      <c r="O10957" s="30"/>
      <c r="P10957" s="31"/>
      <c r="Q10957" s="28"/>
      <c r="R10957" s="28"/>
      <c r="S10957" s="28"/>
      <c r="T10957" s="28"/>
      <c r="U10957" s="28"/>
      <c r="V10957" s="28"/>
      <c r="W10957" s="28"/>
      <c r="X10957" s="28"/>
      <c r="Y10957" s="28"/>
      <c r="Z10957" s="28"/>
    </row>
    <row r="10958" spans="1:26" ht="14.25" customHeight="1" outlineLevel="1" x14ac:dyDescent="0.2">
      <c r="A10958" s="24" t="s">
        <v>25194</v>
      </c>
      <c r="B10958" s="1" t="s">
        <v>25195</v>
      </c>
      <c r="C10958" s="25" t="s">
        <v>997</v>
      </c>
      <c r="E10958" s="1" t="s">
        <v>25196</v>
      </c>
      <c r="F10958" s="4" t="s">
        <v>20</v>
      </c>
      <c r="G10958" s="2" t="s">
        <v>543</v>
      </c>
      <c r="H10958" s="1" t="s">
        <v>1336</v>
      </c>
      <c r="I10958" s="1" t="s">
        <v>1337</v>
      </c>
      <c r="J10958" s="1" t="s">
        <v>1362</v>
      </c>
      <c r="K10958" s="1" t="s">
        <v>1363</v>
      </c>
      <c r="M10958" s="1">
        <f>IF($P$5&lt;20000,H10958*L10958,IF($P$5&lt;50000,I10958*L10958,IF($P$5&lt;100000,J10958*L10958,IF($P$5&lt;80000000,K10958*L10958))))</f>
        <v>0</v>
      </c>
      <c r="N10958" s="4" t="str">
        <f>IF(AND(P10958 &lt;&gt; "", P10958 &lt;&gt; "---"), HYPERLINK(P10958, Q10958), "")</f>
        <v>ссылка</v>
      </c>
      <c r="O10958" s="21">
        <f>L10958*H10958</f>
        <v>0</v>
      </c>
      <c r="P10958" s="26" t="s">
        <v>25197</v>
      </c>
      <c r="Q10958" t="str">
        <f>"ссылка"</f>
        <v>ссылка</v>
      </c>
    </row>
    <row r="10959" spans="1:26" ht="14.25" customHeight="1" outlineLevel="1" x14ac:dyDescent="0.2">
      <c r="A10959" s="24" t="s">
        <v>25198</v>
      </c>
      <c r="B10959" s="1" t="s">
        <v>25195</v>
      </c>
      <c r="C10959" s="25" t="s">
        <v>997</v>
      </c>
      <c r="E10959" s="1" t="s">
        <v>25199</v>
      </c>
      <c r="F10959" s="4" t="s">
        <v>20</v>
      </c>
      <c r="G10959" s="2" t="s">
        <v>543</v>
      </c>
      <c r="H10959" s="1" t="s">
        <v>1336</v>
      </c>
      <c r="I10959" s="1" t="s">
        <v>1337</v>
      </c>
      <c r="J10959" s="1" t="s">
        <v>1362</v>
      </c>
      <c r="K10959" s="1" t="s">
        <v>1363</v>
      </c>
      <c r="M10959" s="1">
        <f>IF($P$5&lt;20000,H10959*L10959,IF($P$5&lt;50000,I10959*L10959,IF($P$5&lt;100000,J10959*L10959,IF($P$5&lt;80000000,K10959*L10959))))</f>
        <v>0</v>
      </c>
      <c r="N10959" s="4" t="str">
        <f>IF(AND(P10959 &lt;&gt; "", P10959 &lt;&gt; "---"), HYPERLINK(P10959, Q10959), "")</f>
        <v>ссылка</v>
      </c>
      <c r="O10959" s="21">
        <f>L10959*H10959</f>
        <v>0</v>
      </c>
      <c r="P10959" s="26" t="s">
        <v>25200</v>
      </c>
      <c r="Q10959" t="str">
        <f>"ссылка"</f>
        <v>ссылка</v>
      </c>
    </row>
    <row r="10960" spans="1:26" ht="14.25" customHeight="1" outlineLevel="1" x14ac:dyDescent="0.2">
      <c r="A10960" s="24" t="s">
        <v>25201</v>
      </c>
      <c r="B10960" s="1" t="s">
        <v>25195</v>
      </c>
      <c r="C10960" s="25" t="s">
        <v>997</v>
      </c>
      <c r="E10960" s="1" t="s">
        <v>25202</v>
      </c>
      <c r="F10960" s="4" t="s">
        <v>20</v>
      </c>
      <c r="G10960" s="2" t="s">
        <v>543</v>
      </c>
      <c r="H10960" s="1" t="s">
        <v>1336</v>
      </c>
      <c r="I10960" s="1" t="s">
        <v>1337</v>
      </c>
      <c r="J10960" s="1" t="s">
        <v>1362</v>
      </c>
      <c r="K10960" s="1" t="s">
        <v>1363</v>
      </c>
      <c r="M10960" s="1">
        <f>IF($P$5&lt;20000,H10960*L10960,IF($P$5&lt;50000,I10960*L10960,IF($P$5&lt;100000,J10960*L10960,IF($P$5&lt;80000000,K10960*L10960))))</f>
        <v>0</v>
      </c>
      <c r="N10960" s="4" t="str">
        <f>IF(AND(P10960 &lt;&gt; "", P10960 &lt;&gt; "---"), HYPERLINK(P10960, Q10960), "")</f>
        <v>ссылка</v>
      </c>
      <c r="O10960" s="21">
        <f>L10960*H10960</f>
        <v>0</v>
      </c>
      <c r="P10960" s="26" t="s">
        <v>25203</v>
      </c>
      <c r="Q10960" t="str">
        <f>"ссылка"</f>
        <v>ссылка</v>
      </c>
    </row>
    <row r="10961" spans="1:17" ht="14.25" customHeight="1" outlineLevel="1" x14ac:dyDescent="0.2">
      <c r="A10961" s="24" t="s">
        <v>25204</v>
      </c>
      <c r="B10961" s="1" t="s">
        <v>25195</v>
      </c>
      <c r="C10961" s="25" t="s">
        <v>997</v>
      </c>
      <c r="E10961" s="1" t="s">
        <v>25205</v>
      </c>
      <c r="F10961" s="4" t="s">
        <v>20</v>
      </c>
      <c r="G10961" s="2" t="s">
        <v>543</v>
      </c>
      <c r="H10961" s="1" t="s">
        <v>1336</v>
      </c>
      <c r="I10961" s="1" t="s">
        <v>1337</v>
      </c>
      <c r="J10961" s="1" t="s">
        <v>1362</v>
      </c>
      <c r="K10961" s="1" t="s">
        <v>1363</v>
      </c>
      <c r="M10961" s="1">
        <f>IF($P$5&lt;20000,H10961*L10961,IF($P$5&lt;50000,I10961*L10961,IF($P$5&lt;100000,J10961*L10961,IF($P$5&lt;80000000,K10961*L10961))))</f>
        <v>0</v>
      </c>
      <c r="N10961" s="4" t="str">
        <f>IF(AND(P10961 &lt;&gt; "", P10961 &lt;&gt; "---"), HYPERLINK(P10961, Q10961), "")</f>
        <v>ссылка</v>
      </c>
      <c r="O10961" s="21">
        <f>L10961*H10961</f>
        <v>0</v>
      </c>
      <c r="P10961" s="26" t="s">
        <v>25206</v>
      </c>
      <c r="Q10961" t="str">
        <f>"ссылка"</f>
        <v>ссылка</v>
      </c>
    </row>
    <row r="10962" spans="1:17" ht="14.25" customHeight="1" outlineLevel="1" x14ac:dyDescent="0.2">
      <c r="A10962" s="24" t="s">
        <v>25207</v>
      </c>
      <c r="B10962" s="1" t="s">
        <v>25195</v>
      </c>
      <c r="C10962" s="25" t="s">
        <v>997</v>
      </c>
      <c r="E10962" s="1" t="s">
        <v>25208</v>
      </c>
      <c r="F10962" s="4" t="s">
        <v>20</v>
      </c>
      <c r="G10962" s="2" t="s">
        <v>543</v>
      </c>
      <c r="H10962" s="1" t="s">
        <v>1336</v>
      </c>
      <c r="I10962" s="1" t="s">
        <v>1337</v>
      </c>
      <c r="J10962" s="1" t="s">
        <v>1362</v>
      </c>
      <c r="K10962" s="1" t="s">
        <v>1363</v>
      </c>
      <c r="M10962" s="1">
        <f>IF($P$5&lt;20000,H10962*L10962,IF($P$5&lt;50000,I10962*L10962,IF($P$5&lt;100000,J10962*L10962,IF($P$5&lt;80000000,K10962*L10962))))</f>
        <v>0</v>
      </c>
      <c r="N10962" s="4" t="str">
        <f>IF(AND(P10962 &lt;&gt; "", P10962 &lt;&gt; "---"), HYPERLINK(P10962, Q10962), "")</f>
        <v>ссылка</v>
      </c>
      <c r="O10962" s="21">
        <f>L10962*H10962</f>
        <v>0</v>
      </c>
      <c r="P10962" s="26" t="s">
        <v>25209</v>
      </c>
      <c r="Q10962" t="str">
        <f>"ссылка"</f>
        <v>ссылка</v>
      </c>
    </row>
    <row r="10963" spans="1:17" ht="14.25" customHeight="1" outlineLevel="1" x14ac:dyDescent="0.2">
      <c r="A10963" s="24" t="s">
        <v>25210</v>
      </c>
      <c r="B10963" s="1" t="s">
        <v>25195</v>
      </c>
      <c r="C10963" s="25" t="s">
        <v>997</v>
      </c>
      <c r="E10963" s="1" t="s">
        <v>25211</v>
      </c>
      <c r="F10963" s="4" t="s">
        <v>20</v>
      </c>
      <c r="G10963" s="2" t="s">
        <v>543</v>
      </c>
      <c r="H10963" s="1" t="s">
        <v>1336</v>
      </c>
      <c r="I10963" s="1" t="s">
        <v>1337</v>
      </c>
      <c r="J10963" s="1" t="s">
        <v>1362</v>
      </c>
      <c r="K10963" s="1" t="s">
        <v>1363</v>
      </c>
      <c r="M10963" s="1">
        <f>IF($P$5&lt;20000,H10963*L10963,IF($P$5&lt;50000,I10963*L10963,IF($P$5&lt;100000,J10963*L10963,IF($P$5&lt;80000000,K10963*L10963))))</f>
        <v>0</v>
      </c>
      <c r="N10963" s="4" t="str">
        <f>IF(AND(P10963 &lt;&gt; "", P10963 &lt;&gt; "---"), HYPERLINK(P10963, Q10963), "")</f>
        <v>ссылка</v>
      </c>
      <c r="O10963" s="21">
        <f>L10963*H10963</f>
        <v>0</v>
      </c>
      <c r="P10963" s="26" t="s">
        <v>25212</v>
      </c>
      <c r="Q10963" t="str">
        <f>"ссылка"</f>
        <v>ссылка</v>
      </c>
    </row>
    <row r="10964" spans="1:17" ht="14.25" customHeight="1" outlineLevel="1" x14ac:dyDescent="0.2">
      <c r="A10964" s="24" t="s">
        <v>25213</v>
      </c>
      <c r="B10964" s="1" t="s">
        <v>25195</v>
      </c>
      <c r="C10964" s="25" t="s">
        <v>997</v>
      </c>
      <c r="E10964" s="1" t="s">
        <v>25214</v>
      </c>
      <c r="F10964" s="4" t="s">
        <v>20</v>
      </c>
      <c r="G10964" s="2" t="s">
        <v>543</v>
      </c>
      <c r="H10964" s="1" t="s">
        <v>1336</v>
      </c>
      <c r="I10964" s="1" t="s">
        <v>1337</v>
      </c>
      <c r="J10964" s="1" t="s">
        <v>1362</v>
      </c>
      <c r="K10964" s="1" t="s">
        <v>1363</v>
      </c>
      <c r="M10964" s="1">
        <f>IF($P$5&lt;20000,H10964*L10964,IF($P$5&lt;50000,I10964*L10964,IF($P$5&lt;100000,J10964*L10964,IF($P$5&lt;80000000,K10964*L10964))))</f>
        <v>0</v>
      </c>
      <c r="N10964" s="4" t="str">
        <f>IF(AND(P10964 &lt;&gt; "", P10964 &lt;&gt; "---"), HYPERLINK(P10964, Q10964), "")</f>
        <v>ссылка</v>
      </c>
      <c r="O10964" s="21">
        <f>L10964*H10964</f>
        <v>0</v>
      </c>
      <c r="P10964" s="26" t="s">
        <v>25215</v>
      </c>
      <c r="Q10964" t="str">
        <f>"ссылка"</f>
        <v>ссылка</v>
      </c>
    </row>
    <row r="10965" spans="1:17" ht="14.25" customHeight="1" outlineLevel="1" x14ac:dyDescent="0.2">
      <c r="A10965" s="24" t="s">
        <v>25216</v>
      </c>
      <c r="B10965" s="1" t="s">
        <v>25195</v>
      </c>
      <c r="E10965" s="1" t="s">
        <v>25217</v>
      </c>
      <c r="F10965" s="4" t="s">
        <v>20</v>
      </c>
      <c r="G10965" s="2" t="s">
        <v>543</v>
      </c>
      <c r="H10965" s="1" t="s">
        <v>1336</v>
      </c>
      <c r="I10965" s="1" t="s">
        <v>1337</v>
      </c>
      <c r="J10965" s="1" t="s">
        <v>1362</v>
      </c>
      <c r="K10965" s="1" t="s">
        <v>1363</v>
      </c>
      <c r="M10965" s="1">
        <f>IF($P$5&lt;20000,H10965*L10965,IF($P$5&lt;50000,I10965*L10965,IF($P$5&lt;100000,J10965*L10965,IF($P$5&lt;80000000,K10965*L10965))))</f>
        <v>0</v>
      </c>
      <c r="N10965" s="4" t="str">
        <f>IF(AND(P10965 &lt;&gt; "", P10965 &lt;&gt; "---"), HYPERLINK(P10965, Q10965), "")</f>
        <v>ссылка</v>
      </c>
      <c r="O10965" s="21">
        <f>L10965*H10965</f>
        <v>0</v>
      </c>
      <c r="P10965" s="26" t="s">
        <v>25218</v>
      </c>
      <c r="Q10965" t="str">
        <f>"ссылка"</f>
        <v>ссылка</v>
      </c>
    </row>
    <row r="10966" spans="1:17" ht="14.25" customHeight="1" outlineLevel="1" x14ac:dyDescent="0.2">
      <c r="A10966" s="24" t="s">
        <v>25219</v>
      </c>
      <c r="B10966" s="1" t="s">
        <v>25195</v>
      </c>
      <c r="C10966" s="25" t="s">
        <v>997</v>
      </c>
      <c r="E10966" s="1" t="s">
        <v>25220</v>
      </c>
      <c r="F10966" s="4" t="s">
        <v>20</v>
      </c>
      <c r="G10966" s="2" t="s">
        <v>543</v>
      </c>
      <c r="H10966" s="1" t="s">
        <v>1336</v>
      </c>
      <c r="I10966" s="1" t="s">
        <v>1337</v>
      </c>
      <c r="J10966" s="1" t="s">
        <v>1362</v>
      </c>
      <c r="K10966" s="1" t="s">
        <v>1363</v>
      </c>
      <c r="M10966" s="1">
        <f>IF($P$5&lt;20000,H10966*L10966,IF($P$5&lt;50000,I10966*L10966,IF($P$5&lt;100000,J10966*L10966,IF($P$5&lt;80000000,K10966*L10966))))</f>
        <v>0</v>
      </c>
      <c r="N10966" s="4" t="str">
        <f>IF(AND(P10966 &lt;&gt; "", P10966 &lt;&gt; "---"), HYPERLINK(P10966, Q10966), "")</f>
        <v>ссылка</v>
      </c>
      <c r="O10966" s="21">
        <f>L10966*H10966</f>
        <v>0</v>
      </c>
      <c r="P10966" s="26" t="s">
        <v>25221</v>
      </c>
      <c r="Q10966" t="str">
        <f>"ссылка"</f>
        <v>ссылка</v>
      </c>
    </row>
    <row r="10967" spans="1:17" ht="14.25" customHeight="1" outlineLevel="1" x14ac:dyDescent="0.2">
      <c r="A10967" s="24" t="s">
        <v>25222</v>
      </c>
      <c r="B10967" s="1" t="s">
        <v>25195</v>
      </c>
      <c r="C10967" s="25" t="s">
        <v>997</v>
      </c>
      <c r="E10967" s="1" t="s">
        <v>25223</v>
      </c>
      <c r="F10967" s="4" t="s">
        <v>20</v>
      </c>
      <c r="G10967" s="2" t="s">
        <v>543</v>
      </c>
      <c r="H10967" s="1" t="s">
        <v>1336</v>
      </c>
      <c r="I10967" s="1" t="s">
        <v>1337</v>
      </c>
      <c r="J10967" s="1" t="s">
        <v>1362</v>
      </c>
      <c r="K10967" s="1" t="s">
        <v>1363</v>
      </c>
      <c r="M10967" s="1">
        <f>IF($P$5&lt;20000,H10967*L10967,IF($P$5&lt;50000,I10967*L10967,IF($P$5&lt;100000,J10967*L10967,IF($P$5&lt;80000000,K10967*L10967))))</f>
        <v>0</v>
      </c>
      <c r="N10967" s="4" t="str">
        <f>IF(AND(P10967 &lt;&gt; "", P10967 &lt;&gt; "---"), HYPERLINK(P10967, Q10967), "")</f>
        <v>ссылка</v>
      </c>
      <c r="O10967" s="21">
        <f>L10967*H10967</f>
        <v>0</v>
      </c>
      <c r="P10967" s="26" t="s">
        <v>25224</v>
      </c>
      <c r="Q10967" t="str">
        <f>"ссылка"</f>
        <v>ссылка</v>
      </c>
    </row>
    <row r="10968" spans="1:17" ht="14.25" customHeight="1" outlineLevel="1" x14ac:dyDescent="0.2">
      <c r="A10968" s="24" t="s">
        <v>25225</v>
      </c>
      <c r="B10968" s="1" t="s">
        <v>25195</v>
      </c>
      <c r="E10968" s="1" t="s">
        <v>25226</v>
      </c>
      <c r="F10968" s="4" t="s">
        <v>20</v>
      </c>
      <c r="G10968" s="2" t="s">
        <v>543</v>
      </c>
      <c r="H10968" s="1" t="s">
        <v>1336</v>
      </c>
      <c r="I10968" s="1" t="s">
        <v>1337</v>
      </c>
      <c r="J10968" s="1" t="s">
        <v>1362</v>
      </c>
      <c r="K10968" s="1" t="s">
        <v>1363</v>
      </c>
      <c r="M10968" s="1">
        <f>IF($P$5&lt;20000,H10968*L10968,IF($P$5&lt;50000,I10968*L10968,IF($P$5&lt;100000,J10968*L10968,IF($P$5&lt;80000000,K10968*L10968))))</f>
        <v>0</v>
      </c>
      <c r="N10968" s="4" t="str">
        <f>IF(AND(P10968 &lt;&gt; "", P10968 &lt;&gt; "---"), HYPERLINK(P10968, Q10968), "")</f>
        <v>ссылка</v>
      </c>
      <c r="O10968" s="21">
        <f>L10968*H10968</f>
        <v>0</v>
      </c>
      <c r="P10968" s="26" t="s">
        <v>25227</v>
      </c>
      <c r="Q10968" t="str">
        <f>"ссылка"</f>
        <v>ссылка</v>
      </c>
    </row>
    <row r="10969" spans="1:17" ht="14.25" customHeight="1" outlineLevel="1" x14ac:dyDescent="0.2">
      <c r="A10969" s="24" t="s">
        <v>25228</v>
      </c>
      <c r="B10969" s="1" t="s">
        <v>25195</v>
      </c>
      <c r="E10969" s="1" t="s">
        <v>25229</v>
      </c>
      <c r="F10969" s="4" t="s">
        <v>20</v>
      </c>
      <c r="G10969" s="2" t="s">
        <v>543</v>
      </c>
      <c r="H10969" s="1" t="s">
        <v>1336</v>
      </c>
      <c r="I10969" s="1" t="s">
        <v>1337</v>
      </c>
      <c r="J10969" s="1" t="s">
        <v>1362</v>
      </c>
      <c r="K10969" s="1" t="s">
        <v>1363</v>
      </c>
      <c r="M10969" s="1">
        <f>IF($P$5&lt;20000,H10969*L10969,IF($P$5&lt;50000,I10969*L10969,IF($P$5&lt;100000,J10969*L10969,IF($P$5&lt;80000000,K10969*L10969))))</f>
        <v>0</v>
      </c>
      <c r="N10969" s="4" t="str">
        <f>IF(AND(P10969 &lt;&gt; "", P10969 &lt;&gt; "---"), HYPERLINK(P10969, Q10969), "")</f>
        <v>ссылка</v>
      </c>
      <c r="O10969" s="21">
        <f>L10969*H10969</f>
        <v>0</v>
      </c>
      <c r="P10969" s="26" t="s">
        <v>25230</v>
      </c>
      <c r="Q10969" t="str">
        <f>"ссылка"</f>
        <v>ссылка</v>
      </c>
    </row>
    <row r="10970" spans="1:17" ht="14.25" customHeight="1" outlineLevel="1" x14ac:dyDescent="0.2">
      <c r="A10970" s="24" t="s">
        <v>25231</v>
      </c>
      <c r="B10970" s="1" t="s">
        <v>25195</v>
      </c>
      <c r="C10970" s="25" t="s">
        <v>997</v>
      </c>
      <c r="E10970" s="1" t="s">
        <v>25232</v>
      </c>
      <c r="F10970" s="4" t="s">
        <v>20</v>
      </c>
      <c r="G10970" s="2" t="s">
        <v>543</v>
      </c>
      <c r="H10970" s="1" t="s">
        <v>1336</v>
      </c>
      <c r="I10970" s="1" t="s">
        <v>1337</v>
      </c>
      <c r="J10970" s="1" t="s">
        <v>1362</v>
      </c>
      <c r="K10970" s="1" t="s">
        <v>1363</v>
      </c>
      <c r="M10970" s="1">
        <f>IF($P$5&lt;20000,H10970*L10970,IF($P$5&lt;50000,I10970*L10970,IF($P$5&lt;100000,J10970*L10970,IF($P$5&lt;80000000,K10970*L10970))))</f>
        <v>0</v>
      </c>
      <c r="N10970" s="4" t="str">
        <f>IF(AND(P10970 &lt;&gt; "", P10970 &lt;&gt; "---"), HYPERLINK(P10970, Q10970), "")</f>
        <v>ссылка</v>
      </c>
      <c r="O10970" s="21">
        <f>L10970*H10970</f>
        <v>0</v>
      </c>
      <c r="P10970" s="26" t="s">
        <v>25233</v>
      </c>
      <c r="Q10970" t="str">
        <f>"ссылка"</f>
        <v>ссылка</v>
      </c>
    </row>
    <row r="10971" spans="1:17" ht="14.25" customHeight="1" outlineLevel="1" x14ac:dyDescent="0.2">
      <c r="A10971" s="24" t="s">
        <v>25234</v>
      </c>
      <c r="B10971" s="1" t="s">
        <v>25195</v>
      </c>
      <c r="C10971" s="25" t="s">
        <v>997</v>
      </c>
      <c r="E10971" s="1" t="s">
        <v>25235</v>
      </c>
      <c r="F10971" s="4" t="s">
        <v>20</v>
      </c>
      <c r="G10971" s="2" t="s">
        <v>543</v>
      </c>
      <c r="H10971" s="1" t="s">
        <v>1336</v>
      </c>
      <c r="I10971" s="1" t="s">
        <v>1337</v>
      </c>
      <c r="J10971" s="1" t="s">
        <v>1362</v>
      </c>
      <c r="K10971" s="1" t="s">
        <v>1363</v>
      </c>
      <c r="M10971" s="1">
        <f>IF($P$5&lt;20000,H10971*L10971,IF($P$5&lt;50000,I10971*L10971,IF($P$5&lt;100000,J10971*L10971,IF($P$5&lt;80000000,K10971*L10971))))</f>
        <v>0</v>
      </c>
      <c r="N10971" s="4" t="str">
        <f>IF(AND(P10971 &lt;&gt; "", P10971 &lt;&gt; "---"), HYPERLINK(P10971, Q10971), "")</f>
        <v>ссылка</v>
      </c>
      <c r="O10971" s="21">
        <f>L10971*H10971</f>
        <v>0</v>
      </c>
      <c r="P10971" s="26" t="s">
        <v>25236</v>
      </c>
      <c r="Q10971" t="str">
        <f>"ссылка"</f>
        <v>ссылка</v>
      </c>
    </row>
    <row r="10972" spans="1:17" ht="14.25" customHeight="1" outlineLevel="1" x14ac:dyDescent="0.2">
      <c r="A10972" s="24" t="s">
        <v>25237</v>
      </c>
      <c r="B10972" s="1" t="s">
        <v>25195</v>
      </c>
      <c r="C10972" s="25" t="s">
        <v>997</v>
      </c>
      <c r="E10972" s="1" t="s">
        <v>25238</v>
      </c>
      <c r="F10972" s="4" t="s">
        <v>20</v>
      </c>
      <c r="G10972" s="2" t="s">
        <v>543</v>
      </c>
      <c r="H10972" s="1" t="s">
        <v>1336</v>
      </c>
      <c r="I10972" s="1" t="s">
        <v>1337</v>
      </c>
      <c r="J10972" s="1" t="s">
        <v>1362</v>
      </c>
      <c r="K10972" s="1" t="s">
        <v>1363</v>
      </c>
      <c r="M10972" s="1">
        <f>IF($P$5&lt;20000,H10972*L10972,IF($P$5&lt;50000,I10972*L10972,IF($P$5&lt;100000,J10972*L10972,IF($P$5&lt;80000000,K10972*L10972))))</f>
        <v>0</v>
      </c>
      <c r="N10972" s="4" t="str">
        <f>IF(AND(P10972 &lt;&gt; "", P10972 &lt;&gt; "---"), HYPERLINK(P10972, Q10972), "")</f>
        <v>ссылка</v>
      </c>
      <c r="O10972" s="21">
        <f>L10972*H10972</f>
        <v>0</v>
      </c>
      <c r="P10972" s="26" t="s">
        <v>25239</v>
      </c>
      <c r="Q10972" t="str">
        <f>"ссылка"</f>
        <v>ссылка</v>
      </c>
    </row>
    <row r="10973" spans="1:17" ht="14.25" customHeight="1" outlineLevel="1" x14ac:dyDescent="0.2">
      <c r="A10973" s="24" t="s">
        <v>25240</v>
      </c>
      <c r="B10973" s="1" t="s">
        <v>25195</v>
      </c>
      <c r="E10973" s="1" t="s">
        <v>25241</v>
      </c>
      <c r="F10973" s="4" t="s">
        <v>20</v>
      </c>
      <c r="G10973" s="2" t="s">
        <v>543</v>
      </c>
      <c r="H10973" s="1" t="s">
        <v>1336</v>
      </c>
      <c r="I10973" s="1" t="s">
        <v>1337</v>
      </c>
      <c r="J10973" s="1" t="s">
        <v>1362</v>
      </c>
      <c r="K10973" s="1" t="s">
        <v>1363</v>
      </c>
      <c r="M10973" s="1">
        <f>IF($P$5&lt;20000,H10973*L10973,IF($P$5&lt;50000,I10973*L10973,IF($P$5&lt;100000,J10973*L10973,IF($P$5&lt;80000000,K10973*L10973))))</f>
        <v>0</v>
      </c>
      <c r="N10973" s="4" t="str">
        <f>IF(AND(P10973 &lt;&gt; "", P10973 &lt;&gt; "---"), HYPERLINK(P10973, Q10973), "")</f>
        <v>ссылка</v>
      </c>
      <c r="O10973" s="21">
        <f>L10973*H10973</f>
        <v>0</v>
      </c>
      <c r="P10973" s="26" t="s">
        <v>25242</v>
      </c>
      <c r="Q10973" t="str">
        <f>"ссылка"</f>
        <v>ссылка</v>
      </c>
    </row>
    <row r="10974" spans="1:17" ht="14.25" customHeight="1" outlineLevel="1" x14ac:dyDescent="0.2">
      <c r="A10974" s="24" t="s">
        <v>25243</v>
      </c>
      <c r="B10974" s="1" t="s">
        <v>25195</v>
      </c>
      <c r="C10974" s="25" t="s">
        <v>997</v>
      </c>
      <c r="E10974" s="1" t="s">
        <v>25244</v>
      </c>
      <c r="F10974" s="4" t="s">
        <v>20</v>
      </c>
      <c r="G10974" s="2" t="s">
        <v>543</v>
      </c>
      <c r="H10974" s="1" t="s">
        <v>1336</v>
      </c>
      <c r="I10974" s="1" t="s">
        <v>1337</v>
      </c>
      <c r="J10974" s="1" t="s">
        <v>1362</v>
      </c>
      <c r="K10974" s="1" t="s">
        <v>1363</v>
      </c>
      <c r="M10974" s="1">
        <f>IF($P$5&lt;20000,H10974*L10974,IF($P$5&lt;50000,I10974*L10974,IF($P$5&lt;100000,J10974*L10974,IF($P$5&lt;80000000,K10974*L10974))))</f>
        <v>0</v>
      </c>
      <c r="N10974" s="4" t="str">
        <f>IF(AND(P10974 &lt;&gt; "", P10974 &lt;&gt; "---"), HYPERLINK(P10974, Q10974), "")</f>
        <v>ссылка</v>
      </c>
      <c r="O10974" s="21">
        <f>L10974*H10974</f>
        <v>0</v>
      </c>
      <c r="P10974" s="26" t="s">
        <v>25245</v>
      </c>
      <c r="Q10974" t="str">
        <f>"ссылка"</f>
        <v>ссылка</v>
      </c>
    </row>
    <row r="10975" spans="1:17" ht="14.25" customHeight="1" outlineLevel="1" x14ac:dyDescent="0.2">
      <c r="A10975" s="24" t="s">
        <v>25246</v>
      </c>
      <c r="B10975" s="1" t="s">
        <v>25195</v>
      </c>
      <c r="C10975" s="25" t="s">
        <v>997</v>
      </c>
      <c r="E10975" s="1" t="s">
        <v>25247</v>
      </c>
      <c r="F10975" s="4" t="s">
        <v>20</v>
      </c>
      <c r="G10975" s="2" t="s">
        <v>543</v>
      </c>
      <c r="H10975" s="1" t="s">
        <v>1336</v>
      </c>
      <c r="I10975" s="1" t="s">
        <v>1337</v>
      </c>
      <c r="J10975" s="1" t="s">
        <v>1362</v>
      </c>
      <c r="K10975" s="1" t="s">
        <v>1363</v>
      </c>
      <c r="M10975" s="1">
        <f>IF($P$5&lt;20000,H10975*L10975,IF($P$5&lt;50000,I10975*L10975,IF($P$5&lt;100000,J10975*L10975,IF($P$5&lt;80000000,K10975*L10975))))</f>
        <v>0</v>
      </c>
      <c r="N10975" s="4" t="str">
        <f>IF(AND(P10975 &lt;&gt; "", P10975 &lt;&gt; "---"), HYPERLINK(P10975, Q10975), "")</f>
        <v>ссылка</v>
      </c>
      <c r="O10975" s="21">
        <f>L10975*H10975</f>
        <v>0</v>
      </c>
      <c r="P10975" s="26" t="s">
        <v>25248</v>
      </c>
      <c r="Q10975" t="str">
        <f>"ссылка"</f>
        <v>ссылка</v>
      </c>
    </row>
    <row r="10976" spans="1:17" ht="14.25" customHeight="1" outlineLevel="1" x14ac:dyDescent="0.2">
      <c r="A10976" s="24" t="s">
        <v>25249</v>
      </c>
      <c r="B10976" s="1" t="s">
        <v>25195</v>
      </c>
      <c r="C10976" s="25" t="s">
        <v>997</v>
      </c>
      <c r="E10976" s="1" t="s">
        <v>25250</v>
      </c>
      <c r="F10976" s="4" t="s">
        <v>20</v>
      </c>
      <c r="G10976" s="2" t="s">
        <v>543</v>
      </c>
      <c r="H10976" s="1" t="s">
        <v>1336</v>
      </c>
      <c r="I10976" s="1" t="s">
        <v>1337</v>
      </c>
      <c r="J10976" s="1" t="s">
        <v>1362</v>
      </c>
      <c r="K10976" s="1" t="s">
        <v>1363</v>
      </c>
      <c r="M10976" s="1">
        <f>IF($P$5&lt;20000,H10976*L10976,IF($P$5&lt;50000,I10976*L10976,IF($P$5&lt;100000,J10976*L10976,IF($P$5&lt;80000000,K10976*L10976))))</f>
        <v>0</v>
      </c>
      <c r="N10976" s="4" t="str">
        <f>IF(AND(P10976 &lt;&gt; "", P10976 &lt;&gt; "---"), HYPERLINK(P10976, Q10976), "")</f>
        <v>ссылка</v>
      </c>
      <c r="O10976" s="21">
        <f>L10976*H10976</f>
        <v>0</v>
      </c>
      <c r="P10976" s="26" t="s">
        <v>25251</v>
      </c>
      <c r="Q10976" t="str">
        <f>"ссылка"</f>
        <v>ссылка</v>
      </c>
    </row>
    <row r="10977" spans="1:17" ht="14.25" customHeight="1" outlineLevel="1" x14ac:dyDescent="0.2">
      <c r="A10977" s="24" t="s">
        <v>25252</v>
      </c>
      <c r="B10977" s="1" t="s">
        <v>25195</v>
      </c>
      <c r="E10977" s="1" t="s">
        <v>25253</v>
      </c>
      <c r="F10977" s="4" t="s">
        <v>20</v>
      </c>
      <c r="G10977" s="2" t="s">
        <v>543</v>
      </c>
      <c r="H10977" s="1" t="s">
        <v>1336</v>
      </c>
      <c r="I10977" s="1" t="s">
        <v>1337</v>
      </c>
      <c r="J10977" s="1" t="s">
        <v>1362</v>
      </c>
      <c r="K10977" s="1" t="s">
        <v>1363</v>
      </c>
      <c r="M10977" s="1">
        <f>IF($P$5&lt;20000,H10977*L10977,IF($P$5&lt;50000,I10977*L10977,IF($P$5&lt;100000,J10977*L10977,IF($P$5&lt;80000000,K10977*L10977))))</f>
        <v>0</v>
      </c>
      <c r="N10977" s="4" t="str">
        <f>IF(AND(P10977 &lt;&gt; "", P10977 &lt;&gt; "---"), HYPERLINK(P10977, Q10977), "")</f>
        <v>ссылка</v>
      </c>
      <c r="O10977" s="21">
        <f>L10977*H10977</f>
        <v>0</v>
      </c>
      <c r="P10977" s="26" t="s">
        <v>25254</v>
      </c>
      <c r="Q10977" t="str">
        <f>"ссылка"</f>
        <v>ссылка</v>
      </c>
    </row>
    <row r="10978" spans="1:17" ht="14.25" customHeight="1" outlineLevel="1" x14ac:dyDescent="0.2">
      <c r="A10978" s="24" t="s">
        <v>25255</v>
      </c>
      <c r="B10978" s="1" t="s">
        <v>25195</v>
      </c>
      <c r="E10978" s="1" t="s">
        <v>25256</v>
      </c>
      <c r="F10978" s="4" t="s">
        <v>20</v>
      </c>
      <c r="G10978" s="2" t="s">
        <v>543</v>
      </c>
      <c r="H10978" s="1" t="s">
        <v>1336</v>
      </c>
      <c r="I10978" s="1" t="s">
        <v>1337</v>
      </c>
      <c r="J10978" s="1" t="s">
        <v>1362</v>
      </c>
      <c r="K10978" s="1" t="s">
        <v>1363</v>
      </c>
      <c r="M10978" s="1">
        <f>IF($P$5&lt;20000,H10978*L10978,IF($P$5&lt;50000,I10978*L10978,IF($P$5&lt;100000,J10978*L10978,IF($P$5&lt;80000000,K10978*L10978))))</f>
        <v>0</v>
      </c>
      <c r="N10978" s="4" t="str">
        <f>IF(AND(P10978 &lt;&gt; "", P10978 &lt;&gt; "---"), HYPERLINK(P10978, Q10978), "")</f>
        <v>ссылка</v>
      </c>
      <c r="O10978" s="21">
        <f>L10978*H10978</f>
        <v>0</v>
      </c>
      <c r="P10978" s="26" t="s">
        <v>25257</v>
      </c>
      <c r="Q10978" t="str">
        <f>"ссылка"</f>
        <v>ссылка</v>
      </c>
    </row>
    <row r="10979" spans="1:17" ht="14.25" customHeight="1" outlineLevel="1" x14ac:dyDescent="0.2">
      <c r="A10979" s="24" t="s">
        <v>25258</v>
      </c>
      <c r="B10979" s="1" t="s">
        <v>25195</v>
      </c>
      <c r="E10979" s="1" t="s">
        <v>25259</v>
      </c>
      <c r="F10979" s="4" t="s">
        <v>20</v>
      </c>
      <c r="G10979" s="2" t="s">
        <v>543</v>
      </c>
      <c r="H10979" s="1" t="s">
        <v>1336</v>
      </c>
      <c r="I10979" s="1" t="s">
        <v>1337</v>
      </c>
      <c r="J10979" s="1" t="s">
        <v>1362</v>
      </c>
      <c r="K10979" s="1" t="s">
        <v>1363</v>
      </c>
      <c r="M10979" s="1">
        <f>IF($P$5&lt;20000,H10979*L10979,IF($P$5&lt;50000,I10979*L10979,IF($P$5&lt;100000,J10979*L10979,IF($P$5&lt;80000000,K10979*L10979))))</f>
        <v>0</v>
      </c>
      <c r="N10979" s="4" t="str">
        <f>IF(AND(P10979 &lt;&gt; "", P10979 &lt;&gt; "---"), HYPERLINK(P10979, Q10979), "")</f>
        <v>ссылка</v>
      </c>
      <c r="O10979" s="21">
        <f>L10979*H10979</f>
        <v>0</v>
      </c>
      <c r="P10979" s="26" t="s">
        <v>25260</v>
      </c>
      <c r="Q10979" t="str">
        <f>"ссылка"</f>
        <v>ссылка</v>
      </c>
    </row>
    <row r="10980" spans="1:17" ht="14.25" customHeight="1" outlineLevel="1" x14ac:dyDescent="0.2">
      <c r="A10980" s="24" t="s">
        <v>25261</v>
      </c>
      <c r="B10980" s="1" t="s">
        <v>25195</v>
      </c>
      <c r="C10980" s="25" t="s">
        <v>997</v>
      </c>
      <c r="E10980" s="1" t="s">
        <v>25262</v>
      </c>
      <c r="F10980" s="4" t="s">
        <v>20</v>
      </c>
      <c r="G10980" s="2" t="s">
        <v>543</v>
      </c>
      <c r="H10980" s="1" t="s">
        <v>1336</v>
      </c>
      <c r="I10980" s="1" t="s">
        <v>1337</v>
      </c>
      <c r="J10980" s="1" t="s">
        <v>1362</v>
      </c>
      <c r="K10980" s="1" t="s">
        <v>1363</v>
      </c>
      <c r="M10980" s="1">
        <f>IF($P$5&lt;20000,H10980*L10980,IF($P$5&lt;50000,I10980*L10980,IF($P$5&lt;100000,J10980*L10980,IF($P$5&lt;80000000,K10980*L10980))))</f>
        <v>0</v>
      </c>
      <c r="N10980" s="4" t="str">
        <f>IF(AND(P10980 &lt;&gt; "", P10980 &lt;&gt; "---"), HYPERLINK(P10980, Q10980), "")</f>
        <v>ссылка</v>
      </c>
      <c r="O10980" s="21">
        <f>L10980*H10980</f>
        <v>0</v>
      </c>
      <c r="P10980" s="26" t="s">
        <v>25263</v>
      </c>
      <c r="Q10980" t="str">
        <f>"ссылка"</f>
        <v>ссылка</v>
      </c>
    </row>
    <row r="10981" spans="1:17" ht="14.25" customHeight="1" outlineLevel="1" x14ac:dyDescent="0.2">
      <c r="A10981" s="24" t="s">
        <v>25264</v>
      </c>
      <c r="B10981" s="1" t="s">
        <v>25195</v>
      </c>
      <c r="E10981" s="1" t="s">
        <v>25265</v>
      </c>
      <c r="F10981" s="4" t="s">
        <v>20</v>
      </c>
      <c r="G10981" s="2" t="s">
        <v>543</v>
      </c>
      <c r="H10981" s="1" t="s">
        <v>1336</v>
      </c>
      <c r="I10981" s="1" t="s">
        <v>1337</v>
      </c>
      <c r="J10981" s="1" t="s">
        <v>1362</v>
      </c>
      <c r="K10981" s="1" t="s">
        <v>1363</v>
      </c>
      <c r="M10981" s="1">
        <f>IF($P$5&lt;20000,H10981*L10981,IF($P$5&lt;50000,I10981*L10981,IF($P$5&lt;100000,J10981*L10981,IF($P$5&lt;80000000,K10981*L10981))))</f>
        <v>0</v>
      </c>
      <c r="N10981" s="4" t="str">
        <f>IF(AND(P10981 &lt;&gt; "", P10981 &lt;&gt; "---"), HYPERLINK(P10981, Q10981), "")</f>
        <v>ссылка</v>
      </c>
      <c r="O10981" s="21">
        <f>L10981*H10981</f>
        <v>0</v>
      </c>
      <c r="P10981" s="26" t="s">
        <v>25266</v>
      </c>
      <c r="Q10981" t="str">
        <f>"ссылка"</f>
        <v>ссылка</v>
      </c>
    </row>
    <row r="10982" spans="1:17" ht="14.25" customHeight="1" outlineLevel="1" x14ac:dyDescent="0.2">
      <c r="A10982" s="24" t="s">
        <v>25267</v>
      </c>
      <c r="B10982" s="1" t="s">
        <v>25195</v>
      </c>
      <c r="E10982" s="1" t="s">
        <v>25268</v>
      </c>
      <c r="F10982" s="4" t="s">
        <v>20</v>
      </c>
      <c r="G10982" s="2" t="s">
        <v>543</v>
      </c>
      <c r="H10982" s="1" t="s">
        <v>1336</v>
      </c>
      <c r="I10982" s="1" t="s">
        <v>1337</v>
      </c>
      <c r="J10982" s="1" t="s">
        <v>1362</v>
      </c>
      <c r="K10982" s="1" t="s">
        <v>1363</v>
      </c>
      <c r="M10982" s="1">
        <f>IF($P$5&lt;20000,H10982*L10982,IF($P$5&lt;50000,I10982*L10982,IF($P$5&lt;100000,J10982*L10982,IF($P$5&lt;80000000,K10982*L10982))))</f>
        <v>0</v>
      </c>
      <c r="N10982" s="4" t="str">
        <f>IF(AND(P10982 &lt;&gt; "", P10982 &lt;&gt; "---"), HYPERLINK(P10982, Q10982), "")</f>
        <v>ссылка</v>
      </c>
      <c r="O10982" s="21">
        <f>L10982*H10982</f>
        <v>0</v>
      </c>
      <c r="P10982" s="26" t="s">
        <v>25269</v>
      </c>
      <c r="Q10982" t="str">
        <f>"ссылка"</f>
        <v>ссылка</v>
      </c>
    </row>
    <row r="10983" spans="1:17" ht="14.25" customHeight="1" outlineLevel="1" x14ac:dyDescent="0.2">
      <c r="A10983" s="24" t="s">
        <v>25270</v>
      </c>
      <c r="B10983" s="1" t="s">
        <v>25195</v>
      </c>
      <c r="E10983" s="1" t="s">
        <v>25271</v>
      </c>
      <c r="F10983" s="4" t="s">
        <v>20</v>
      </c>
      <c r="G10983" s="2" t="s">
        <v>543</v>
      </c>
      <c r="H10983" s="1" t="s">
        <v>1336</v>
      </c>
      <c r="I10983" s="1" t="s">
        <v>1337</v>
      </c>
      <c r="J10983" s="1" t="s">
        <v>1362</v>
      </c>
      <c r="K10983" s="1" t="s">
        <v>1363</v>
      </c>
      <c r="M10983" s="1">
        <f>IF($P$5&lt;20000,H10983*L10983,IF($P$5&lt;50000,I10983*L10983,IF($P$5&lt;100000,J10983*L10983,IF($P$5&lt;80000000,K10983*L10983))))</f>
        <v>0</v>
      </c>
      <c r="N10983" s="4" t="str">
        <f>IF(AND(P10983 &lt;&gt; "", P10983 &lt;&gt; "---"), HYPERLINK(P10983, Q10983), "")</f>
        <v>ссылка</v>
      </c>
      <c r="O10983" s="21">
        <f>L10983*H10983</f>
        <v>0</v>
      </c>
      <c r="P10983" s="26" t="s">
        <v>25272</v>
      </c>
      <c r="Q10983" t="str">
        <f>"ссылка"</f>
        <v>ссылка</v>
      </c>
    </row>
    <row r="10984" spans="1:17" ht="14.25" customHeight="1" outlineLevel="1" x14ac:dyDescent="0.2">
      <c r="A10984" s="24" t="s">
        <v>25273</v>
      </c>
      <c r="B10984" s="1" t="s">
        <v>25195</v>
      </c>
      <c r="C10984" s="25" t="s">
        <v>997</v>
      </c>
      <c r="E10984" s="1" t="s">
        <v>25274</v>
      </c>
      <c r="F10984" s="4" t="s">
        <v>20</v>
      </c>
      <c r="G10984" s="2" t="s">
        <v>543</v>
      </c>
      <c r="H10984" s="1" t="s">
        <v>1336</v>
      </c>
      <c r="I10984" s="1" t="s">
        <v>1337</v>
      </c>
      <c r="J10984" s="1" t="s">
        <v>1362</v>
      </c>
      <c r="K10984" s="1" t="s">
        <v>1363</v>
      </c>
      <c r="M10984" s="1">
        <f>IF($P$5&lt;20000,H10984*L10984,IF($P$5&lt;50000,I10984*L10984,IF($P$5&lt;100000,J10984*L10984,IF($P$5&lt;80000000,K10984*L10984))))</f>
        <v>0</v>
      </c>
      <c r="N10984" s="4" t="str">
        <f>IF(AND(P10984 &lt;&gt; "", P10984 &lt;&gt; "---"), HYPERLINK(P10984, Q10984), "")</f>
        <v>ссылка</v>
      </c>
      <c r="O10984" s="21">
        <f>L10984*H10984</f>
        <v>0</v>
      </c>
      <c r="P10984" s="26" t="s">
        <v>25275</v>
      </c>
      <c r="Q10984" t="str">
        <f>"ссылка"</f>
        <v>ссылка</v>
      </c>
    </row>
    <row r="10985" spans="1:17" ht="14.25" customHeight="1" outlineLevel="1" x14ac:dyDescent="0.2">
      <c r="A10985" s="24" t="s">
        <v>25276</v>
      </c>
      <c r="B10985" s="1" t="s">
        <v>25195</v>
      </c>
      <c r="E10985" s="1" t="s">
        <v>25277</v>
      </c>
      <c r="F10985" s="4" t="s">
        <v>20</v>
      </c>
      <c r="G10985" s="2" t="s">
        <v>543</v>
      </c>
      <c r="H10985" s="1" t="s">
        <v>1336</v>
      </c>
      <c r="I10985" s="1" t="s">
        <v>1337</v>
      </c>
      <c r="J10985" s="1" t="s">
        <v>1362</v>
      </c>
      <c r="K10985" s="1" t="s">
        <v>1363</v>
      </c>
      <c r="M10985" s="1">
        <f>IF($P$5&lt;20000,H10985*L10985,IF($P$5&lt;50000,I10985*L10985,IF($P$5&lt;100000,J10985*L10985,IF($P$5&lt;80000000,K10985*L10985))))</f>
        <v>0</v>
      </c>
      <c r="N10985" s="4" t="str">
        <f>IF(AND(P10985 &lt;&gt; "", P10985 &lt;&gt; "---"), HYPERLINK(P10985, Q10985), "")</f>
        <v>ссылка</v>
      </c>
      <c r="O10985" s="21">
        <f>L10985*H10985</f>
        <v>0</v>
      </c>
      <c r="P10985" s="26" t="s">
        <v>25278</v>
      </c>
      <c r="Q10985" t="str">
        <f>"ссылка"</f>
        <v>ссылка</v>
      </c>
    </row>
    <row r="10986" spans="1:17" ht="14.25" customHeight="1" outlineLevel="1" x14ac:dyDescent="0.2">
      <c r="A10986" s="24" t="s">
        <v>25279</v>
      </c>
      <c r="B10986" s="1" t="s">
        <v>25195</v>
      </c>
      <c r="E10986" s="1" t="s">
        <v>25280</v>
      </c>
      <c r="F10986" s="4" t="s">
        <v>20</v>
      </c>
      <c r="G10986" s="2" t="s">
        <v>543</v>
      </c>
      <c r="H10986" s="1" t="s">
        <v>1336</v>
      </c>
      <c r="I10986" s="1" t="s">
        <v>1337</v>
      </c>
      <c r="J10986" s="1" t="s">
        <v>1362</v>
      </c>
      <c r="K10986" s="1" t="s">
        <v>1363</v>
      </c>
      <c r="M10986" s="1">
        <f>IF($P$5&lt;20000,H10986*L10986,IF($P$5&lt;50000,I10986*L10986,IF($P$5&lt;100000,J10986*L10986,IF($P$5&lt;80000000,K10986*L10986))))</f>
        <v>0</v>
      </c>
      <c r="N10986" s="4" t="str">
        <f>IF(AND(P10986 &lt;&gt; "", P10986 &lt;&gt; "---"), HYPERLINK(P10986, Q10986), "")</f>
        <v>ссылка</v>
      </c>
      <c r="O10986" s="21">
        <f>L10986*H10986</f>
        <v>0</v>
      </c>
      <c r="P10986" s="26" t="s">
        <v>25281</v>
      </c>
      <c r="Q10986" t="str">
        <f>"ссылка"</f>
        <v>ссылка</v>
      </c>
    </row>
    <row r="10987" spans="1:17" ht="14.25" customHeight="1" outlineLevel="1" x14ac:dyDescent="0.2">
      <c r="A10987" s="24" t="s">
        <v>25282</v>
      </c>
      <c r="B10987" s="1" t="s">
        <v>25195</v>
      </c>
      <c r="C10987" s="25" t="s">
        <v>997</v>
      </c>
      <c r="E10987" s="1" t="s">
        <v>25283</v>
      </c>
      <c r="F10987" s="4" t="s">
        <v>20</v>
      </c>
      <c r="G10987" s="2" t="s">
        <v>543</v>
      </c>
      <c r="H10987" s="1" t="s">
        <v>1336</v>
      </c>
      <c r="I10987" s="1" t="s">
        <v>1337</v>
      </c>
      <c r="J10987" s="1" t="s">
        <v>1362</v>
      </c>
      <c r="K10987" s="1" t="s">
        <v>1363</v>
      </c>
      <c r="M10987" s="1">
        <f>IF($P$5&lt;20000,H10987*L10987,IF($P$5&lt;50000,I10987*L10987,IF($P$5&lt;100000,J10987*L10987,IF($P$5&lt;80000000,K10987*L10987))))</f>
        <v>0</v>
      </c>
      <c r="N10987" s="4" t="str">
        <f>IF(AND(P10987 &lt;&gt; "", P10987 &lt;&gt; "---"), HYPERLINK(P10987, Q10987), "")</f>
        <v>ссылка</v>
      </c>
      <c r="O10987" s="21">
        <f>L10987*H10987</f>
        <v>0</v>
      </c>
      <c r="P10987" s="26" t="s">
        <v>25284</v>
      </c>
      <c r="Q10987" t="str">
        <f>"ссылка"</f>
        <v>ссылка</v>
      </c>
    </row>
    <row r="10988" spans="1:17" ht="14.25" customHeight="1" outlineLevel="1" x14ac:dyDescent="0.2">
      <c r="A10988" s="24" t="s">
        <v>25285</v>
      </c>
      <c r="B10988" s="1" t="s">
        <v>25195</v>
      </c>
      <c r="C10988" s="25" t="s">
        <v>997</v>
      </c>
      <c r="E10988" s="1" t="s">
        <v>25286</v>
      </c>
      <c r="F10988" s="4" t="s">
        <v>20</v>
      </c>
      <c r="G10988" s="2" t="s">
        <v>543</v>
      </c>
      <c r="H10988" s="1" t="s">
        <v>1336</v>
      </c>
      <c r="I10988" s="1" t="s">
        <v>1337</v>
      </c>
      <c r="J10988" s="1" t="s">
        <v>1362</v>
      </c>
      <c r="K10988" s="1" t="s">
        <v>1363</v>
      </c>
      <c r="M10988" s="1">
        <f>IF($P$5&lt;20000,H10988*L10988,IF($P$5&lt;50000,I10988*L10988,IF($P$5&lt;100000,J10988*L10988,IF($P$5&lt;80000000,K10988*L10988))))</f>
        <v>0</v>
      </c>
      <c r="N10988" s="4" t="str">
        <f>IF(AND(P10988 &lt;&gt; "", P10988 &lt;&gt; "---"), HYPERLINK(P10988, Q10988), "")</f>
        <v>ссылка</v>
      </c>
      <c r="O10988" s="21">
        <f>L10988*H10988</f>
        <v>0</v>
      </c>
      <c r="P10988" s="26" t="s">
        <v>25287</v>
      </c>
      <c r="Q10988" t="str">
        <f>"ссылка"</f>
        <v>ссылка</v>
      </c>
    </row>
    <row r="10989" spans="1:17" ht="14.25" customHeight="1" outlineLevel="1" x14ac:dyDescent="0.2">
      <c r="A10989" s="24" t="s">
        <v>25288</v>
      </c>
      <c r="B10989" s="1" t="s">
        <v>25195</v>
      </c>
      <c r="C10989" s="25" t="s">
        <v>997</v>
      </c>
      <c r="E10989" s="1" t="s">
        <v>25289</v>
      </c>
      <c r="F10989" s="4" t="s">
        <v>20</v>
      </c>
      <c r="G10989" s="2" t="s">
        <v>543</v>
      </c>
      <c r="H10989" s="1" t="s">
        <v>1336</v>
      </c>
      <c r="I10989" s="1" t="s">
        <v>1337</v>
      </c>
      <c r="J10989" s="1" t="s">
        <v>1362</v>
      </c>
      <c r="K10989" s="1" t="s">
        <v>1363</v>
      </c>
      <c r="M10989" s="1">
        <f>IF($P$5&lt;20000,H10989*L10989,IF($P$5&lt;50000,I10989*L10989,IF($P$5&lt;100000,J10989*L10989,IF($P$5&lt;80000000,K10989*L10989))))</f>
        <v>0</v>
      </c>
      <c r="N10989" s="4" t="str">
        <f>IF(AND(P10989 &lt;&gt; "", P10989 &lt;&gt; "---"), HYPERLINK(P10989, Q10989), "")</f>
        <v>ссылка</v>
      </c>
      <c r="O10989" s="21">
        <f>L10989*H10989</f>
        <v>0</v>
      </c>
      <c r="P10989" s="26" t="s">
        <v>25290</v>
      </c>
      <c r="Q10989" t="str">
        <f>"ссылка"</f>
        <v>ссылка</v>
      </c>
    </row>
    <row r="10990" spans="1:17" ht="14.25" customHeight="1" outlineLevel="1" x14ac:dyDescent="0.2">
      <c r="A10990" s="24" t="s">
        <v>25291</v>
      </c>
      <c r="B10990" s="1" t="s">
        <v>25195</v>
      </c>
      <c r="C10990" s="25" t="s">
        <v>997</v>
      </c>
      <c r="E10990" s="1" t="s">
        <v>25292</v>
      </c>
      <c r="F10990" s="4" t="s">
        <v>20</v>
      </c>
      <c r="G10990" s="2" t="s">
        <v>543</v>
      </c>
      <c r="H10990" s="1" t="s">
        <v>1336</v>
      </c>
      <c r="I10990" s="1" t="s">
        <v>1337</v>
      </c>
      <c r="J10990" s="1" t="s">
        <v>1362</v>
      </c>
      <c r="K10990" s="1" t="s">
        <v>1363</v>
      </c>
      <c r="M10990" s="1">
        <f>IF($P$5&lt;20000,H10990*L10990,IF($P$5&lt;50000,I10990*L10990,IF($P$5&lt;100000,J10990*L10990,IF($P$5&lt;80000000,K10990*L10990))))</f>
        <v>0</v>
      </c>
      <c r="N10990" s="4" t="str">
        <f>IF(AND(P10990 &lt;&gt; "", P10990 &lt;&gt; "---"), HYPERLINK(P10990, Q10990), "")</f>
        <v>ссылка</v>
      </c>
      <c r="O10990" s="21">
        <f>L10990*H10990</f>
        <v>0</v>
      </c>
      <c r="P10990" s="26" t="s">
        <v>25293</v>
      </c>
      <c r="Q10990" t="str">
        <f>"ссылка"</f>
        <v>ссылка</v>
      </c>
    </row>
    <row r="10991" spans="1:17" ht="14.25" customHeight="1" outlineLevel="1" x14ac:dyDescent="0.2">
      <c r="A10991" s="24" t="s">
        <v>25294</v>
      </c>
      <c r="B10991" s="1" t="s">
        <v>25195</v>
      </c>
      <c r="C10991" s="25" t="s">
        <v>997</v>
      </c>
      <c r="E10991" s="1" t="s">
        <v>25295</v>
      </c>
      <c r="F10991" s="4" t="s">
        <v>20</v>
      </c>
      <c r="G10991" s="2" t="s">
        <v>1648</v>
      </c>
      <c r="H10991" s="1" t="s">
        <v>1336</v>
      </c>
      <c r="I10991" s="1" t="s">
        <v>1337</v>
      </c>
      <c r="J10991" s="1" t="s">
        <v>1362</v>
      </c>
      <c r="K10991" s="1" t="s">
        <v>1371</v>
      </c>
      <c r="M10991" s="1">
        <f>IF($P$5&lt;20000,H10991*L10991,IF($P$5&lt;50000,I10991*L10991,IF($P$5&lt;100000,J10991*L10991,IF($P$5&lt;80000000,K10991*L10991))))</f>
        <v>0</v>
      </c>
      <c r="N10991" s="4" t="str">
        <f>IF(AND(P10991 &lt;&gt; "", P10991 &lt;&gt; "---"), HYPERLINK(P10991, Q10991), "")</f>
        <v/>
      </c>
      <c r="O10991" s="21">
        <f>L10991*H10991</f>
        <v>0</v>
      </c>
      <c r="P10991" s="26" t="s">
        <v>362</v>
      </c>
      <c r="Q10991" t="str">
        <f>"ссылка"</f>
        <v>ссылка</v>
      </c>
    </row>
    <row r="10992" spans="1:17" ht="14.25" customHeight="1" outlineLevel="1" x14ac:dyDescent="0.2">
      <c r="A10992" s="24" t="s">
        <v>25296</v>
      </c>
      <c r="B10992" s="1" t="s">
        <v>25195</v>
      </c>
      <c r="C10992" s="25" t="s">
        <v>997</v>
      </c>
      <c r="E10992" s="1" t="s">
        <v>25297</v>
      </c>
      <c r="F10992" s="4" t="s">
        <v>20</v>
      </c>
      <c r="G10992" s="2" t="s">
        <v>543</v>
      </c>
      <c r="H10992" s="1" t="s">
        <v>1336</v>
      </c>
      <c r="I10992" s="1" t="s">
        <v>1337</v>
      </c>
      <c r="J10992" s="1" t="s">
        <v>1362</v>
      </c>
      <c r="K10992" s="1" t="s">
        <v>1363</v>
      </c>
      <c r="M10992" s="1">
        <f>IF($P$5&lt;20000,H10992*L10992,IF($P$5&lt;50000,I10992*L10992,IF($P$5&lt;100000,J10992*L10992,IF($P$5&lt;80000000,K10992*L10992))))</f>
        <v>0</v>
      </c>
      <c r="N10992" s="4" t="str">
        <f>IF(AND(P10992 &lt;&gt; "", P10992 &lt;&gt; "---"), HYPERLINK(P10992, Q10992), "")</f>
        <v>ссылка</v>
      </c>
      <c r="O10992" s="21">
        <f>L10992*H10992</f>
        <v>0</v>
      </c>
      <c r="P10992" s="26" t="s">
        <v>25298</v>
      </c>
      <c r="Q10992" t="str">
        <f>"ссылка"</f>
        <v>ссылка</v>
      </c>
    </row>
    <row r="10993" spans="1:26" ht="14.25" customHeight="1" outlineLevel="1" x14ac:dyDescent="0.2">
      <c r="A10993" s="24" t="s">
        <v>25299</v>
      </c>
      <c r="B10993" s="1" t="s">
        <v>25195</v>
      </c>
      <c r="C10993" s="25" t="s">
        <v>997</v>
      </c>
      <c r="E10993" s="1" t="s">
        <v>25300</v>
      </c>
      <c r="F10993" s="4" t="s">
        <v>20</v>
      </c>
      <c r="G10993" s="2" t="s">
        <v>543</v>
      </c>
      <c r="H10993" s="1" t="s">
        <v>1336</v>
      </c>
      <c r="I10993" s="1" t="s">
        <v>1337</v>
      </c>
      <c r="J10993" s="1" t="s">
        <v>1362</v>
      </c>
      <c r="K10993" s="1" t="s">
        <v>1363</v>
      </c>
      <c r="M10993" s="1">
        <f>IF($P$5&lt;20000,H10993*L10993,IF($P$5&lt;50000,I10993*L10993,IF($P$5&lt;100000,J10993*L10993,IF($P$5&lt;80000000,K10993*L10993))))</f>
        <v>0</v>
      </c>
      <c r="N10993" s="4" t="str">
        <f>IF(AND(P10993 &lt;&gt; "", P10993 &lt;&gt; "---"), HYPERLINK(P10993, Q10993), "")</f>
        <v>ссылка</v>
      </c>
      <c r="O10993" s="21">
        <f>L10993*H10993</f>
        <v>0</v>
      </c>
      <c r="P10993" s="26" t="s">
        <v>25301</v>
      </c>
      <c r="Q10993" t="str">
        <f>"ссылка"</f>
        <v>ссылка</v>
      </c>
    </row>
    <row r="10994" spans="1:26" ht="14.25" customHeight="1" outlineLevel="1" x14ac:dyDescent="0.2">
      <c r="A10994" s="24" t="s">
        <v>25302</v>
      </c>
      <c r="B10994" s="1" t="s">
        <v>25195</v>
      </c>
      <c r="C10994" s="25" t="s">
        <v>997</v>
      </c>
      <c r="E10994" s="1" t="s">
        <v>25303</v>
      </c>
      <c r="F10994" s="4" t="s">
        <v>20</v>
      </c>
      <c r="G10994" s="2" t="s">
        <v>543</v>
      </c>
      <c r="H10994" s="1" t="s">
        <v>1336</v>
      </c>
      <c r="I10994" s="1" t="s">
        <v>1337</v>
      </c>
      <c r="J10994" s="1" t="s">
        <v>1362</v>
      </c>
      <c r="K10994" s="1" t="s">
        <v>1363</v>
      </c>
      <c r="M10994" s="1">
        <f>IF($P$5&lt;20000,H10994*L10994,IF($P$5&lt;50000,I10994*L10994,IF($P$5&lt;100000,J10994*L10994,IF($P$5&lt;80000000,K10994*L10994))))</f>
        <v>0</v>
      </c>
      <c r="N10994" s="4" t="str">
        <f>IF(AND(P10994 &lt;&gt; "", P10994 &lt;&gt; "---"), HYPERLINK(P10994, Q10994), "")</f>
        <v>ссылка</v>
      </c>
      <c r="O10994" s="21">
        <f>L10994*H10994</f>
        <v>0</v>
      </c>
      <c r="P10994" s="26" t="s">
        <v>25304</v>
      </c>
      <c r="Q10994" t="str">
        <f>"ссылка"</f>
        <v>ссылка</v>
      </c>
    </row>
    <row r="10995" spans="1:26" ht="14.25" customHeight="1" outlineLevel="1" x14ac:dyDescent="0.2">
      <c r="A10995" s="24" t="s">
        <v>25305</v>
      </c>
      <c r="B10995" s="1" t="s">
        <v>25195</v>
      </c>
      <c r="C10995" s="25" t="s">
        <v>997</v>
      </c>
      <c r="E10995" s="1" t="s">
        <v>25306</v>
      </c>
      <c r="F10995" s="4" t="s">
        <v>20</v>
      </c>
      <c r="G10995" s="2" t="s">
        <v>543</v>
      </c>
      <c r="H10995" s="1" t="s">
        <v>1336</v>
      </c>
      <c r="I10995" s="1" t="s">
        <v>1337</v>
      </c>
      <c r="J10995" s="1" t="s">
        <v>1362</v>
      </c>
      <c r="K10995" s="1" t="s">
        <v>1363</v>
      </c>
      <c r="M10995" s="1">
        <f>IF($P$5&lt;20000,H10995*L10995,IF($P$5&lt;50000,I10995*L10995,IF($P$5&lt;100000,J10995*L10995,IF($P$5&lt;80000000,K10995*L10995))))</f>
        <v>0</v>
      </c>
      <c r="N10995" s="4" t="str">
        <f>IF(AND(P10995 &lt;&gt; "", P10995 &lt;&gt; "---"), HYPERLINK(P10995, Q10995), "")</f>
        <v>ссылка</v>
      </c>
      <c r="O10995" s="21">
        <f>L10995*H10995</f>
        <v>0</v>
      </c>
      <c r="P10995" s="26" t="s">
        <v>25307</v>
      </c>
      <c r="Q10995" t="str">
        <f>"ссылка"</f>
        <v>ссылка</v>
      </c>
    </row>
    <row r="10996" spans="1:26" ht="14.25" customHeight="1" x14ac:dyDescent="0.2">
      <c r="A10996" s="29" t="s">
        <v>17822</v>
      </c>
      <c r="B10996" s="28"/>
      <c r="C10996" s="29"/>
      <c r="D10996" s="28"/>
      <c r="E10996" s="28"/>
      <c r="F10996" s="28"/>
      <c r="G10996" s="28"/>
      <c r="H10996" s="28"/>
      <c r="I10996" s="28"/>
      <c r="J10996" s="28"/>
      <c r="K10996" s="28"/>
      <c r="L10996" s="28"/>
      <c r="M10996" s="28"/>
      <c r="N10996" s="28"/>
      <c r="O10996" s="30"/>
      <c r="P10996" s="31"/>
      <c r="Q10996" s="28"/>
      <c r="R10996" s="28"/>
      <c r="S10996" s="28"/>
      <c r="T10996" s="28"/>
      <c r="U10996" s="28"/>
      <c r="V10996" s="28"/>
      <c r="W10996" s="28"/>
      <c r="X10996" s="28"/>
      <c r="Y10996" s="28"/>
      <c r="Z10996" s="28"/>
    </row>
    <row r="10997" spans="1:26" ht="14.25" customHeight="1" outlineLevel="1" x14ac:dyDescent="0.2">
      <c r="A10997" s="24" t="s">
        <v>17821</v>
      </c>
      <c r="B10997" s="1" t="s">
        <v>17822</v>
      </c>
      <c r="C10997" s="25" t="s">
        <v>54</v>
      </c>
      <c r="E10997" s="1" t="s">
        <v>17823</v>
      </c>
      <c r="F10997" s="4" t="s">
        <v>20</v>
      </c>
      <c r="G10997" s="2" t="s">
        <v>316</v>
      </c>
      <c r="H10997" s="1" t="s">
        <v>3267</v>
      </c>
      <c r="I10997" s="1" t="s">
        <v>462</v>
      </c>
      <c r="J10997" s="1" t="s">
        <v>1086</v>
      </c>
      <c r="K10997" s="1" t="s">
        <v>3859</v>
      </c>
      <c r="M10997" s="1">
        <f>IF($P$5&lt;20000,H10997*L10997,IF($P$5&lt;50000,I10997*L10997,IF($P$5&lt;100000,J10997*L10997,IF($P$5&lt;80000000,K10997*L10997))))</f>
        <v>0</v>
      </c>
      <c r="N10997" s="4" t="str">
        <f>IF(AND(P10997 &lt;&gt; "", P10997 &lt;&gt; "---"), HYPERLINK(P10997, Q10997), "")</f>
        <v>ссылка</v>
      </c>
      <c r="O10997" s="21">
        <f>L10997*H10997</f>
        <v>0</v>
      </c>
      <c r="P10997" s="26" t="s">
        <v>17824</v>
      </c>
      <c r="Q10997" t="str">
        <f>"ссылка"</f>
        <v>ссылка</v>
      </c>
    </row>
    <row r="10998" spans="1:26" ht="14.25" customHeight="1" outlineLevel="1" x14ac:dyDescent="0.2">
      <c r="A10998" s="24" t="s">
        <v>20252</v>
      </c>
      <c r="B10998" s="1" t="s">
        <v>17822</v>
      </c>
      <c r="C10998" s="25" t="s">
        <v>45</v>
      </c>
      <c r="E10998" s="1" t="s">
        <v>20253</v>
      </c>
      <c r="F10998" s="4" t="s">
        <v>20</v>
      </c>
      <c r="G10998" s="2" t="s">
        <v>316</v>
      </c>
      <c r="H10998" s="1" t="s">
        <v>3267</v>
      </c>
      <c r="I10998" s="1" t="s">
        <v>462</v>
      </c>
      <c r="J10998" s="1" t="s">
        <v>1086</v>
      </c>
      <c r="K10998" s="1" t="s">
        <v>3859</v>
      </c>
      <c r="M10998" s="1">
        <f>IF($P$5&lt;20000,H10998*L10998,IF($P$5&lt;50000,I10998*L10998,IF($P$5&lt;100000,J10998*L10998,IF($P$5&lt;80000000,K10998*L10998))))</f>
        <v>0</v>
      </c>
      <c r="N10998" s="4" t="str">
        <f>IF(AND(P10998 &lt;&gt; "", P10998 &lt;&gt; "---"), HYPERLINK(P10998, Q10998), "")</f>
        <v>ссылка</v>
      </c>
      <c r="O10998" s="21">
        <f>L10998*H10998</f>
        <v>0</v>
      </c>
      <c r="P10998" s="26" t="s">
        <v>20254</v>
      </c>
      <c r="Q10998" t="str">
        <f>"ссылка"</f>
        <v>ссылка</v>
      </c>
    </row>
    <row r="10999" spans="1:26" ht="14.25" customHeight="1" outlineLevel="1" x14ac:dyDescent="0.2">
      <c r="A10999" s="24" t="s">
        <v>20660</v>
      </c>
      <c r="B10999" s="1" t="s">
        <v>17822</v>
      </c>
      <c r="C10999" s="25" t="s">
        <v>18</v>
      </c>
      <c r="E10999" s="1" t="s">
        <v>20661</v>
      </c>
      <c r="F10999" s="4" t="s">
        <v>20</v>
      </c>
      <c r="G10999" s="2" t="s">
        <v>515</v>
      </c>
      <c r="H10999" s="1" t="s">
        <v>526</v>
      </c>
      <c r="I10999" s="1" t="s">
        <v>470</v>
      </c>
      <c r="J10999" s="1" t="s">
        <v>3317</v>
      </c>
      <c r="K10999" s="1" t="s">
        <v>1903</v>
      </c>
      <c r="M10999" s="1">
        <f>IF($P$5&lt;20000,H10999*L10999,IF($P$5&lt;50000,I10999*L10999,IF($P$5&lt;100000,J10999*L10999,IF($P$5&lt;80000000,K10999*L10999))))</f>
        <v>0</v>
      </c>
      <c r="N10999" s="4" t="str">
        <f>IF(AND(P10999 &lt;&gt; "", P10999 &lt;&gt; "---"), HYPERLINK(P10999, Q10999), "")</f>
        <v>ссылка</v>
      </c>
      <c r="O10999" s="21">
        <f>L10999*H10999</f>
        <v>0</v>
      </c>
      <c r="P10999" s="26" t="s">
        <v>20662</v>
      </c>
      <c r="Q10999" t="str">
        <f>"ссылка"</f>
        <v>ссылка</v>
      </c>
    </row>
    <row r="11000" spans="1:26" ht="14.25" customHeight="1" outlineLevel="1" x14ac:dyDescent="0.2">
      <c r="A11000" s="24" t="s">
        <v>20663</v>
      </c>
      <c r="B11000" s="1" t="s">
        <v>17822</v>
      </c>
      <c r="C11000" s="25" t="s">
        <v>3158</v>
      </c>
      <c r="E11000" s="1" t="s">
        <v>20664</v>
      </c>
      <c r="F11000" s="4" t="s">
        <v>20</v>
      </c>
      <c r="G11000" s="2" t="s">
        <v>431</v>
      </c>
      <c r="H11000" s="1" t="s">
        <v>5415</v>
      </c>
      <c r="I11000" s="1" t="s">
        <v>152</v>
      </c>
      <c r="J11000" s="1" t="s">
        <v>3996</v>
      </c>
      <c r="K11000" s="1" t="s">
        <v>7710</v>
      </c>
      <c r="M11000" s="1">
        <f>IF($P$5&lt;20000,H11000*L11000,IF($P$5&lt;50000,I11000*L11000,IF($P$5&lt;100000,J11000*L11000,IF($P$5&lt;80000000,K11000*L11000))))</f>
        <v>0</v>
      </c>
      <c r="N11000" s="4" t="str">
        <f>IF(AND(P11000 &lt;&gt; "", P11000 &lt;&gt; "---"), HYPERLINK(P11000, Q11000), "")</f>
        <v>ссылка</v>
      </c>
      <c r="O11000" s="21">
        <f>L11000*H11000</f>
        <v>0</v>
      </c>
      <c r="P11000" s="26" t="s">
        <v>20665</v>
      </c>
      <c r="Q11000" t="str">
        <f>"ссылка"</f>
        <v>ссылка</v>
      </c>
    </row>
    <row r="11001" spans="1:26" ht="14.25" customHeight="1" outlineLevel="1" x14ac:dyDescent="0.2">
      <c r="A11001" s="24" t="s">
        <v>20666</v>
      </c>
      <c r="B11001" s="1" t="s">
        <v>17822</v>
      </c>
      <c r="C11001" s="25" t="s">
        <v>3158</v>
      </c>
      <c r="E11001" s="1" t="s">
        <v>20667</v>
      </c>
      <c r="F11001" s="4" t="s">
        <v>20</v>
      </c>
      <c r="G11001" s="2" t="s">
        <v>462</v>
      </c>
      <c r="H11001" s="1" t="s">
        <v>1648</v>
      </c>
      <c r="I11001" s="1" t="s">
        <v>1301</v>
      </c>
      <c r="J11001" s="1" t="s">
        <v>100</v>
      </c>
      <c r="K11001" s="1" t="s">
        <v>1444</v>
      </c>
      <c r="M11001" s="1">
        <f>IF($P$5&lt;20000,H11001*L11001,IF($P$5&lt;50000,I11001*L11001,IF($P$5&lt;100000,J11001*L11001,IF($P$5&lt;80000000,K11001*L11001))))</f>
        <v>0</v>
      </c>
      <c r="N11001" s="4" t="str">
        <f>IF(AND(P11001 &lt;&gt; "", P11001 &lt;&gt; "---"), HYPERLINK(P11001, Q11001), "")</f>
        <v>ссылка</v>
      </c>
      <c r="O11001" s="21">
        <f>L11001*H11001</f>
        <v>0</v>
      </c>
      <c r="P11001" s="26" t="s">
        <v>20668</v>
      </c>
      <c r="Q11001" t="str">
        <f>"ссылка"</f>
        <v>ссылка</v>
      </c>
    </row>
    <row r="11002" spans="1:26" ht="14.25" customHeight="1" outlineLevel="1" x14ac:dyDescent="0.2">
      <c r="A11002" s="24" t="s">
        <v>20760</v>
      </c>
      <c r="B11002" s="1" t="s">
        <v>17822</v>
      </c>
      <c r="C11002" s="25" t="s">
        <v>54</v>
      </c>
      <c r="E11002" s="1" t="s">
        <v>20761</v>
      </c>
      <c r="F11002" s="4" t="s">
        <v>20</v>
      </c>
      <c r="G11002" s="2" t="s">
        <v>8024</v>
      </c>
      <c r="H11002" s="1" t="s">
        <v>5576</v>
      </c>
      <c r="I11002" s="1" t="s">
        <v>7630</v>
      </c>
      <c r="J11002" s="1" t="s">
        <v>2348</v>
      </c>
      <c r="K11002" s="1" t="s">
        <v>10583</v>
      </c>
      <c r="M11002" s="1">
        <f>IF($P$5&lt;20000,H11002*L11002,IF($P$5&lt;50000,I11002*L11002,IF($P$5&lt;100000,J11002*L11002,IF($P$5&lt;80000000,K11002*L11002))))</f>
        <v>0</v>
      </c>
      <c r="N11002" s="4" t="str">
        <f>IF(AND(P11002 &lt;&gt; "", P11002 &lt;&gt; "---"), HYPERLINK(P11002, Q11002), "")</f>
        <v>ссылка</v>
      </c>
      <c r="O11002" s="21">
        <f>L11002*H11002</f>
        <v>0</v>
      </c>
      <c r="P11002" s="26" t="s">
        <v>20762</v>
      </c>
      <c r="Q11002" t="str">
        <f>"ссылка"</f>
        <v>ссылка</v>
      </c>
    </row>
    <row r="11003" spans="1:26" ht="14.25" customHeight="1" outlineLevel="1" x14ac:dyDescent="0.2">
      <c r="A11003" s="24" t="s">
        <v>21068</v>
      </c>
      <c r="B11003" s="1" t="s">
        <v>17822</v>
      </c>
      <c r="C11003" s="25" t="s">
        <v>2278</v>
      </c>
      <c r="E11003" s="1" t="s">
        <v>21069</v>
      </c>
      <c r="F11003" s="4" t="s">
        <v>20</v>
      </c>
      <c r="G11003" s="2" t="s">
        <v>462</v>
      </c>
      <c r="H11003" s="1" t="s">
        <v>964</v>
      </c>
      <c r="I11003" s="1" t="s">
        <v>106</v>
      </c>
      <c r="J11003" s="1" t="s">
        <v>1054</v>
      </c>
      <c r="K11003" s="1" t="s">
        <v>974</v>
      </c>
      <c r="M11003" s="1">
        <f>IF($P$5&lt;20000,H11003*L11003,IF($P$5&lt;50000,I11003*L11003,IF($P$5&lt;100000,J11003*L11003,IF($P$5&lt;80000000,K11003*L11003))))</f>
        <v>0</v>
      </c>
      <c r="N11003" s="4" t="str">
        <f>IF(AND(P11003 &lt;&gt; "", P11003 &lt;&gt; "---"), HYPERLINK(P11003, Q11003), "")</f>
        <v>ссылка</v>
      </c>
      <c r="O11003" s="21">
        <f>L11003*H11003</f>
        <v>0</v>
      </c>
      <c r="P11003" s="26" t="s">
        <v>21070</v>
      </c>
      <c r="Q11003" t="str">
        <f>"ссылка"</f>
        <v>ссылка</v>
      </c>
    </row>
    <row r="11004" spans="1:26" ht="14.25" customHeight="1" outlineLevel="1" x14ac:dyDescent="0.2">
      <c r="A11004" s="24" t="s">
        <v>21071</v>
      </c>
      <c r="B11004" s="1" t="s">
        <v>17822</v>
      </c>
      <c r="C11004" s="25" t="s">
        <v>2278</v>
      </c>
      <c r="E11004" s="1" t="s">
        <v>21072</v>
      </c>
      <c r="F11004" s="4" t="s">
        <v>20</v>
      </c>
      <c r="G11004" s="2" t="s">
        <v>462</v>
      </c>
      <c r="H11004" s="1" t="s">
        <v>964</v>
      </c>
      <c r="I11004" s="1" t="s">
        <v>106</v>
      </c>
      <c r="J11004" s="1" t="s">
        <v>1054</v>
      </c>
      <c r="K11004" s="1" t="s">
        <v>974</v>
      </c>
      <c r="M11004" s="1">
        <f>IF($P$5&lt;20000,H11004*L11004,IF($P$5&lt;50000,I11004*L11004,IF($P$5&lt;100000,J11004*L11004,IF($P$5&lt;80000000,K11004*L11004))))</f>
        <v>0</v>
      </c>
      <c r="N11004" s="4" t="str">
        <f>IF(AND(P11004 &lt;&gt; "", P11004 &lt;&gt; "---"), HYPERLINK(P11004, Q11004), "")</f>
        <v>ссылка</v>
      </c>
      <c r="O11004" s="21">
        <f>L11004*H11004</f>
        <v>0</v>
      </c>
      <c r="P11004" s="26" t="s">
        <v>21073</v>
      </c>
      <c r="Q11004" t="str">
        <f>"ссылка"</f>
        <v>ссылка</v>
      </c>
    </row>
    <row r="11005" spans="1:26" ht="14.25" customHeight="1" outlineLevel="1" x14ac:dyDescent="0.2">
      <c r="A11005" s="24" t="s">
        <v>21715</v>
      </c>
      <c r="B11005" s="1" t="s">
        <v>17822</v>
      </c>
      <c r="C11005" s="25" t="s">
        <v>3158</v>
      </c>
      <c r="E11005" s="1" t="s">
        <v>21716</v>
      </c>
      <c r="F11005" s="4" t="s">
        <v>20</v>
      </c>
      <c r="G11005" s="2" t="s">
        <v>515</v>
      </c>
      <c r="H11005" s="1" t="s">
        <v>2510</v>
      </c>
      <c r="I11005" s="1" t="s">
        <v>7142</v>
      </c>
      <c r="J11005" s="1" t="s">
        <v>5904</v>
      </c>
      <c r="K11005" s="1" t="s">
        <v>264</v>
      </c>
      <c r="M11005" s="1">
        <f>IF($P$5&lt;20000,H11005*L11005,IF($P$5&lt;50000,I11005*L11005,IF($P$5&lt;100000,J11005*L11005,IF($P$5&lt;80000000,K11005*L11005))))</f>
        <v>0</v>
      </c>
      <c r="N11005" s="4" t="str">
        <f>IF(AND(P11005 &lt;&gt; "", P11005 &lt;&gt; "---"), HYPERLINK(P11005, Q11005), "")</f>
        <v>ссылка</v>
      </c>
      <c r="O11005" s="21">
        <f>L11005*H11005</f>
        <v>0</v>
      </c>
      <c r="P11005" s="26" t="s">
        <v>21717</v>
      </c>
      <c r="Q11005" t="str">
        <f>"ссылка"</f>
        <v>ссылка</v>
      </c>
    </row>
    <row r="11006" spans="1:26" ht="14.25" customHeight="1" outlineLevel="1" x14ac:dyDescent="0.2">
      <c r="A11006" s="24" t="s">
        <v>21718</v>
      </c>
      <c r="B11006" s="1" t="s">
        <v>17822</v>
      </c>
      <c r="C11006" s="25" t="s">
        <v>3158</v>
      </c>
      <c r="E11006" s="1" t="s">
        <v>21719</v>
      </c>
      <c r="F11006" s="4" t="s">
        <v>20</v>
      </c>
      <c r="G11006" s="2" t="s">
        <v>515</v>
      </c>
      <c r="H11006" s="1" t="s">
        <v>6661</v>
      </c>
      <c r="I11006" s="1" t="s">
        <v>2596</v>
      </c>
      <c r="J11006" s="1" t="s">
        <v>2588</v>
      </c>
      <c r="K11006" s="1" t="s">
        <v>4187</v>
      </c>
      <c r="M11006" s="1">
        <f>IF($P$5&lt;20000,H11006*L11006,IF($P$5&lt;50000,I11006*L11006,IF($P$5&lt;100000,J11006*L11006,IF($P$5&lt;80000000,K11006*L11006))))</f>
        <v>0</v>
      </c>
      <c r="N11006" s="4" t="str">
        <f>IF(AND(P11006 &lt;&gt; "", P11006 &lt;&gt; "---"), HYPERLINK(P11006, Q11006), "")</f>
        <v>ссылка</v>
      </c>
      <c r="O11006" s="21">
        <f>L11006*H11006</f>
        <v>0</v>
      </c>
      <c r="P11006" s="26" t="s">
        <v>21720</v>
      </c>
      <c r="Q11006" t="str">
        <f>"ссылка"</f>
        <v>ссылка</v>
      </c>
    </row>
    <row r="11007" spans="1:26" ht="14.25" customHeight="1" outlineLevel="1" x14ac:dyDescent="0.2">
      <c r="A11007" s="24" t="s">
        <v>21721</v>
      </c>
      <c r="B11007" s="1" t="s">
        <v>17822</v>
      </c>
      <c r="C11007" s="25" t="s">
        <v>3158</v>
      </c>
      <c r="E11007" s="1" t="s">
        <v>21722</v>
      </c>
      <c r="F11007" s="4" t="s">
        <v>20</v>
      </c>
      <c r="G11007" s="2" t="s">
        <v>2933</v>
      </c>
      <c r="H11007" s="1" t="s">
        <v>21723</v>
      </c>
      <c r="I11007" s="1" t="s">
        <v>21724</v>
      </c>
      <c r="J11007" s="1" t="s">
        <v>4045</v>
      </c>
      <c r="K11007" s="1" t="s">
        <v>21725</v>
      </c>
      <c r="M11007" s="1">
        <f>IF($P$5&lt;20000,H11007*L11007,IF($P$5&lt;50000,I11007*L11007,IF($P$5&lt;100000,J11007*L11007,IF($P$5&lt;80000000,K11007*L11007))))</f>
        <v>0</v>
      </c>
      <c r="N11007" s="4" t="str">
        <f>IF(AND(P11007 &lt;&gt; "", P11007 &lt;&gt; "---"), HYPERLINK(P11007, Q11007), "")</f>
        <v>ссылка</v>
      </c>
      <c r="O11007" s="21">
        <f>L11007*H11007</f>
        <v>0</v>
      </c>
      <c r="P11007" s="26" t="s">
        <v>21726</v>
      </c>
      <c r="Q11007" t="str">
        <f>"ссылка"</f>
        <v>ссылка</v>
      </c>
    </row>
    <row r="11008" spans="1:26" ht="14.25" customHeight="1" outlineLevel="1" x14ac:dyDescent="0.2">
      <c r="A11008" s="24" t="s">
        <v>21727</v>
      </c>
      <c r="B11008" s="1" t="s">
        <v>17822</v>
      </c>
      <c r="C11008" s="25" t="s">
        <v>18</v>
      </c>
      <c r="E11008" s="1" t="s">
        <v>21728</v>
      </c>
      <c r="F11008" s="4" t="s">
        <v>20</v>
      </c>
      <c r="G11008" s="2" t="s">
        <v>462</v>
      </c>
      <c r="H11008" s="1" t="s">
        <v>964</v>
      </c>
      <c r="I11008" s="1" t="s">
        <v>106</v>
      </c>
      <c r="J11008" s="1" t="s">
        <v>1054</v>
      </c>
      <c r="K11008" s="1" t="s">
        <v>974</v>
      </c>
      <c r="M11008" s="1">
        <f>IF($P$5&lt;20000,H11008*L11008,IF($P$5&lt;50000,I11008*L11008,IF($P$5&lt;100000,J11008*L11008,IF($P$5&lt;80000000,K11008*L11008))))</f>
        <v>0</v>
      </c>
      <c r="N11008" s="4" t="str">
        <f>IF(AND(P11008 &lt;&gt; "", P11008 &lt;&gt; "---"), HYPERLINK(P11008, Q11008), "")</f>
        <v>ссылка</v>
      </c>
      <c r="O11008" s="21">
        <f>L11008*H11008</f>
        <v>0</v>
      </c>
      <c r="P11008" s="26" t="s">
        <v>21729</v>
      </c>
      <c r="Q11008" t="str">
        <f>"ссылка"</f>
        <v>ссылка</v>
      </c>
    </row>
    <row r="11009" spans="1:26" ht="14.25" customHeight="1" outlineLevel="1" x14ac:dyDescent="0.2">
      <c r="A11009" s="24" t="s">
        <v>21730</v>
      </c>
      <c r="B11009" s="1" t="s">
        <v>17822</v>
      </c>
      <c r="C11009" s="25" t="s">
        <v>2278</v>
      </c>
      <c r="E11009" s="1" t="s">
        <v>21731</v>
      </c>
      <c r="F11009" s="4" t="s">
        <v>20</v>
      </c>
      <c r="G11009" s="2" t="s">
        <v>419</v>
      </c>
      <c r="H11009" s="1" t="s">
        <v>5930</v>
      </c>
      <c r="I11009" s="1" t="s">
        <v>5494</v>
      </c>
      <c r="J11009" s="1" t="s">
        <v>3510</v>
      </c>
      <c r="K11009" s="1" t="s">
        <v>414</v>
      </c>
      <c r="M11009" s="1">
        <f>IF($P$5&lt;20000,H11009*L11009,IF($P$5&lt;50000,I11009*L11009,IF($P$5&lt;100000,J11009*L11009,IF($P$5&lt;80000000,K11009*L11009))))</f>
        <v>0</v>
      </c>
      <c r="N11009" s="4" t="str">
        <f>IF(AND(P11009 &lt;&gt; "", P11009 &lt;&gt; "---"), HYPERLINK(P11009, Q11009), "")</f>
        <v>ссылка</v>
      </c>
      <c r="O11009" s="21">
        <f>L11009*H11009</f>
        <v>0</v>
      </c>
      <c r="P11009" s="26" t="s">
        <v>21732</v>
      </c>
      <c r="Q11009" t="str">
        <f>"ссылка"</f>
        <v>ссылка</v>
      </c>
    </row>
    <row r="11010" spans="1:26" ht="14.25" customHeight="1" outlineLevel="1" x14ac:dyDescent="0.2">
      <c r="A11010" s="24" t="s">
        <v>21733</v>
      </c>
      <c r="B11010" s="1" t="s">
        <v>17822</v>
      </c>
      <c r="C11010" s="25" t="s">
        <v>2278</v>
      </c>
      <c r="E11010" s="1" t="s">
        <v>21734</v>
      </c>
      <c r="F11010" s="4" t="s">
        <v>20</v>
      </c>
      <c r="G11010" s="2" t="s">
        <v>462</v>
      </c>
      <c r="H11010" s="1" t="s">
        <v>964</v>
      </c>
      <c r="I11010" s="1" t="s">
        <v>106</v>
      </c>
      <c r="J11010" s="1" t="s">
        <v>1054</v>
      </c>
      <c r="K11010" s="1" t="s">
        <v>974</v>
      </c>
      <c r="M11010" s="1">
        <f>IF($P$5&lt;20000,H11010*L11010,IF($P$5&lt;50000,I11010*L11010,IF($P$5&lt;100000,J11010*L11010,IF($P$5&lt;80000000,K11010*L11010))))</f>
        <v>0</v>
      </c>
      <c r="N11010" s="4" t="str">
        <f>IF(AND(P11010 &lt;&gt; "", P11010 &lt;&gt; "---"), HYPERLINK(P11010, Q11010), "")</f>
        <v>ссылка</v>
      </c>
      <c r="O11010" s="21">
        <f>L11010*H11010</f>
        <v>0</v>
      </c>
      <c r="P11010" s="26" t="s">
        <v>21735</v>
      </c>
      <c r="Q11010" t="str">
        <f>"ссылка"</f>
        <v>ссылка</v>
      </c>
    </row>
    <row r="11011" spans="1:26" ht="14.25" customHeight="1" outlineLevel="1" x14ac:dyDescent="0.2">
      <c r="A11011" s="24" t="s">
        <v>22004</v>
      </c>
      <c r="B11011" s="1" t="s">
        <v>17822</v>
      </c>
      <c r="C11011" s="25" t="s">
        <v>2278</v>
      </c>
      <c r="E11011" s="1" t="s">
        <v>22005</v>
      </c>
      <c r="F11011" s="4" t="s">
        <v>20</v>
      </c>
      <c r="G11011" s="2" t="s">
        <v>419</v>
      </c>
      <c r="H11011" s="1" t="s">
        <v>5930</v>
      </c>
      <c r="I11011" s="1" t="s">
        <v>5494</v>
      </c>
      <c r="J11011" s="1" t="s">
        <v>3510</v>
      </c>
      <c r="K11011" s="1" t="s">
        <v>414</v>
      </c>
      <c r="M11011" s="1">
        <f>IF($P$5&lt;20000,H11011*L11011,IF($P$5&lt;50000,I11011*L11011,IF($P$5&lt;100000,J11011*L11011,IF($P$5&lt;80000000,K11011*L11011))))</f>
        <v>0</v>
      </c>
      <c r="N11011" s="4" t="str">
        <f>IF(AND(P11011 &lt;&gt; "", P11011 &lt;&gt; "---"), HYPERLINK(P11011, Q11011), "")</f>
        <v>ссылка</v>
      </c>
      <c r="O11011" s="21">
        <f>L11011*H11011</f>
        <v>0</v>
      </c>
      <c r="P11011" s="26" t="s">
        <v>22006</v>
      </c>
      <c r="Q11011" t="str">
        <f>"ссылка"</f>
        <v>ссылка</v>
      </c>
    </row>
    <row r="11012" spans="1:26" ht="14.25" customHeight="1" outlineLevel="1" x14ac:dyDescent="0.2">
      <c r="A11012" s="24" t="s">
        <v>22007</v>
      </c>
      <c r="B11012" s="1" t="s">
        <v>17822</v>
      </c>
      <c r="C11012" s="25" t="s">
        <v>54</v>
      </c>
      <c r="E11012" s="1" t="s">
        <v>22008</v>
      </c>
      <c r="F11012" s="4" t="s">
        <v>20</v>
      </c>
      <c r="G11012" s="2" t="s">
        <v>8030</v>
      </c>
      <c r="H11012" s="1" t="s">
        <v>1991</v>
      </c>
      <c r="I11012" s="1" t="s">
        <v>3273</v>
      </c>
      <c r="J11012" s="1" t="s">
        <v>65</v>
      </c>
      <c r="K11012" s="1" t="s">
        <v>2305</v>
      </c>
      <c r="M11012" s="1">
        <f>IF($P$5&lt;20000,H11012*L11012,IF($P$5&lt;50000,I11012*L11012,IF($P$5&lt;100000,J11012*L11012,IF($P$5&lt;80000000,K11012*L11012))))</f>
        <v>0</v>
      </c>
      <c r="N11012" s="4" t="str">
        <f>IF(AND(P11012 &lt;&gt; "", P11012 &lt;&gt; "---"), HYPERLINK(P11012, Q11012), "")</f>
        <v>ссылка</v>
      </c>
      <c r="O11012" s="21">
        <f>L11012*H11012</f>
        <v>0</v>
      </c>
      <c r="P11012" s="26" t="s">
        <v>22009</v>
      </c>
      <c r="Q11012" t="str">
        <f>"ссылка"</f>
        <v>ссылка</v>
      </c>
    </row>
    <row r="11013" spans="1:26" ht="14.25" customHeight="1" outlineLevel="1" x14ac:dyDescent="0.2">
      <c r="A11013" s="24" t="s">
        <v>22010</v>
      </c>
      <c r="B11013" s="1" t="s">
        <v>17822</v>
      </c>
      <c r="C11013" s="25" t="s">
        <v>3158</v>
      </c>
      <c r="E11013" s="1" t="s">
        <v>22011</v>
      </c>
      <c r="F11013" s="4" t="s">
        <v>20</v>
      </c>
      <c r="G11013" s="2" t="s">
        <v>15051</v>
      </c>
      <c r="H11013" s="1" t="s">
        <v>4058</v>
      </c>
      <c r="I11013" s="1" t="s">
        <v>1997</v>
      </c>
      <c r="J11013" s="1" t="s">
        <v>2340</v>
      </c>
      <c r="K11013" s="1" t="s">
        <v>15490</v>
      </c>
      <c r="M11013" s="1">
        <f>IF($P$5&lt;20000,H11013*L11013,IF($P$5&lt;50000,I11013*L11013,IF($P$5&lt;100000,J11013*L11013,IF($P$5&lt;80000000,K11013*L11013))))</f>
        <v>0</v>
      </c>
      <c r="N11013" s="4" t="str">
        <f>IF(AND(P11013 &lt;&gt; "", P11013 &lt;&gt; "---"), HYPERLINK(P11013, Q11013), "")</f>
        <v>ссылка</v>
      </c>
      <c r="O11013" s="21">
        <f>L11013*H11013</f>
        <v>0</v>
      </c>
      <c r="P11013" s="26" t="s">
        <v>22012</v>
      </c>
      <c r="Q11013" t="str">
        <f>"ссылка"</f>
        <v>ссылка</v>
      </c>
    </row>
    <row r="11014" spans="1:26" ht="14.25" customHeight="1" outlineLevel="1" x14ac:dyDescent="0.2">
      <c r="A11014" s="24" t="s">
        <v>23575</v>
      </c>
      <c r="B11014" s="1" t="s">
        <v>17822</v>
      </c>
      <c r="C11014" s="25" t="s">
        <v>3158</v>
      </c>
      <c r="E11014" s="1" t="s">
        <v>23576</v>
      </c>
      <c r="F11014" s="4" t="s">
        <v>20</v>
      </c>
      <c r="G11014" s="2" t="s">
        <v>419</v>
      </c>
      <c r="H11014" s="1" t="s">
        <v>5930</v>
      </c>
      <c r="I11014" s="1" t="s">
        <v>5494</v>
      </c>
      <c r="J11014" s="1" t="s">
        <v>3510</v>
      </c>
      <c r="K11014" s="1" t="s">
        <v>414</v>
      </c>
      <c r="M11014" s="1">
        <f>IF($P$5&lt;20000,H11014*L11014,IF($P$5&lt;50000,I11014*L11014,IF($P$5&lt;100000,J11014*L11014,IF($P$5&lt;80000000,K11014*L11014))))</f>
        <v>0</v>
      </c>
      <c r="N11014" s="4" t="str">
        <f>IF(AND(P11014 &lt;&gt; "", P11014 &lt;&gt; "---"), HYPERLINK(P11014, Q11014), "")</f>
        <v>ссылка</v>
      </c>
      <c r="O11014" s="21">
        <f>L11014*H11014</f>
        <v>0</v>
      </c>
      <c r="P11014" s="26" t="s">
        <v>23577</v>
      </c>
      <c r="Q11014" t="str">
        <f>"ссылка"</f>
        <v>ссылка</v>
      </c>
    </row>
    <row r="11015" spans="1:26" ht="14.25" customHeight="1" outlineLevel="1" x14ac:dyDescent="0.2">
      <c r="A11015" s="24" t="s">
        <v>23578</v>
      </c>
      <c r="B11015" s="1" t="s">
        <v>17822</v>
      </c>
      <c r="C11015" s="25" t="s">
        <v>2278</v>
      </c>
      <c r="E11015" s="1" t="s">
        <v>23579</v>
      </c>
      <c r="F11015" s="4" t="s">
        <v>20</v>
      </c>
      <c r="G11015" s="2" t="s">
        <v>336</v>
      </c>
      <c r="H11015" s="1" t="s">
        <v>237</v>
      </c>
      <c r="I11015" s="1" t="s">
        <v>5792</v>
      </c>
      <c r="J11015" s="1" t="s">
        <v>718</v>
      </c>
      <c r="K11015" s="1" t="s">
        <v>310</v>
      </c>
      <c r="M11015" s="1">
        <f>IF($P$5&lt;20000,H11015*L11015,IF($P$5&lt;50000,I11015*L11015,IF($P$5&lt;100000,J11015*L11015,IF($P$5&lt;80000000,K11015*L11015))))</f>
        <v>0</v>
      </c>
      <c r="N11015" s="4" t="str">
        <f>IF(AND(P11015 &lt;&gt; "", P11015 &lt;&gt; "---"), HYPERLINK(P11015, Q11015), "")</f>
        <v>ссылка</v>
      </c>
      <c r="O11015" s="21">
        <f>L11015*H11015</f>
        <v>0</v>
      </c>
      <c r="P11015" s="26" t="s">
        <v>23580</v>
      </c>
      <c r="Q11015" t="str">
        <f>"ссылка"</f>
        <v>ссылка</v>
      </c>
    </row>
    <row r="11016" spans="1:26" ht="14.25" customHeight="1" x14ac:dyDescent="0.2">
      <c r="A11016" s="29" t="s">
        <v>28828</v>
      </c>
      <c r="B11016" s="28"/>
      <c r="C11016" s="29"/>
      <c r="D11016" s="28"/>
      <c r="E11016" s="28"/>
      <c r="F11016" s="28"/>
      <c r="G11016" s="28"/>
      <c r="H11016" s="28"/>
      <c r="I11016" s="28"/>
      <c r="J11016" s="28"/>
      <c r="K11016" s="28"/>
      <c r="L11016" s="28"/>
      <c r="M11016" s="28"/>
      <c r="N11016" s="28"/>
      <c r="O11016" s="30"/>
      <c r="P11016" s="31"/>
      <c r="Q11016" s="28"/>
      <c r="R11016" s="28"/>
      <c r="S11016" s="28"/>
      <c r="T11016" s="28"/>
      <c r="U11016" s="28"/>
      <c r="V11016" s="28"/>
      <c r="W11016" s="28"/>
      <c r="X11016" s="28"/>
      <c r="Y11016" s="28"/>
      <c r="Z11016" s="28"/>
    </row>
    <row r="11017" spans="1:26" ht="14.25" customHeight="1" outlineLevel="1" x14ac:dyDescent="0.2">
      <c r="A11017" s="24" t="s">
        <v>28827</v>
      </c>
      <c r="B11017" s="1" t="s">
        <v>28828</v>
      </c>
      <c r="C11017" s="25" t="s">
        <v>3158</v>
      </c>
      <c r="E11017" s="1" t="s">
        <v>28829</v>
      </c>
      <c r="F11017" s="4" t="s">
        <v>20</v>
      </c>
      <c r="G11017" s="2" t="s">
        <v>1329</v>
      </c>
      <c r="H11017" s="1" t="s">
        <v>1000</v>
      </c>
      <c r="I11017" s="1" t="s">
        <v>544</v>
      </c>
      <c r="J11017" s="1" t="s">
        <v>545</v>
      </c>
      <c r="K11017" s="1" t="s">
        <v>1380</v>
      </c>
      <c r="M11017" s="1">
        <f>IF($P$5&lt;20000,H11017*L11017,IF($P$5&lt;50000,I11017*L11017,IF($P$5&lt;100000,J11017*L11017,IF($P$5&lt;80000000,K11017*L11017))))</f>
        <v>0</v>
      </c>
      <c r="N11017" s="4" t="str">
        <f>IF(AND(P11017 &lt;&gt; "", P11017 &lt;&gt; "---"), HYPERLINK(P11017, Q11017), "")</f>
        <v>ссылка</v>
      </c>
      <c r="O11017" s="21">
        <f>L11017*H11017</f>
        <v>0</v>
      </c>
      <c r="P11017" s="26" t="s">
        <v>28830</v>
      </c>
      <c r="Q11017" t="str">
        <f>"ссылка"</f>
        <v>ссылка</v>
      </c>
    </row>
    <row r="11018" spans="1:26" ht="14.25" customHeight="1" outlineLevel="1" x14ac:dyDescent="0.2">
      <c r="A11018" s="24" t="s">
        <v>28831</v>
      </c>
      <c r="B11018" s="1" t="s">
        <v>28828</v>
      </c>
      <c r="C11018" s="25" t="s">
        <v>3158</v>
      </c>
      <c r="E11018" s="1" t="s">
        <v>28832</v>
      </c>
      <c r="F11018" s="4" t="s">
        <v>20</v>
      </c>
      <c r="G11018" s="2" t="s">
        <v>1329</v>
      </c>
      <c r="H11018" s="1" t="s">
        <v>1000</v>
      </c>
      <c r="I11018" s="1" t="s">
        <v>544</v>
      </c>
      <c r="J11018" s="1" t="s">
        <v>545</v>
      </c>
      <c r="K11018" s="1" t="s">
        <v>1380</v>
      </c>
      <c r="M11018" s="1">
        <f>IF($P$5&lt;20000,H11018*L11018,IF($P$5&lt;50000,I11018*L11018,IF($P$5&lt;100000,J11018*L11018,IF($P$5&lt;80000000,K11018*L11018))))</f>
        <v>0</v>
      </c>
      <c r="N11018" s="4" t="str">
        <f>IF(AND(P11018 &lt;&gt; "", P11018 &lt;&gt; "---"), HYPERLINK(P11018, Q11018), "")</f>
        <v>ссылка</v>
      </c>
      <c r="O11018" s="21">
        <f>L11018*H11018</f>
        <v>0</v>
      </c>
      <c r="P11018" s="26" t="s">
        <v>28833</v>
      </c>
      <c r="Q11018" t="str">
        <f>"ссылка"</f>
        <v>ссылка</v>
      </c>
    </row>
    <row r="11019" spans="1:26" ht="14.25" customHeight="1" outlineLevel="1" x14ac:dyDescent="0.2">
      <c r="A11019" s="24" t="s">
        <v>28889</v>
      </c>
      <c r="B11019" s="1" t="s">
        <v>28828</v>
      </c>
      <c r="C11019" s="25" t="s">
        <v>3158</v>
      </c>
      <c r="E11019" s="1" t="s">
        <v>28890</v>
      </c>
      <c r="F11019" s="4" t="s">
        <v>20</v>
      </c>
      <c r="G11019" s="2" t="s">
        <v>1329</v>
      </c>
      <c r="H11019" s="1" t="s">
        <v>1000</v>
      </c>
      <c r="I11019" s="1" t="s">
        <v>544</v>
      </c>
      <c r="J11019" s="1" t="s">
        <v>545</v>
      </c>
      <c r="K11019" s="1" t="s">
        <v>1380</v>
      </c>
      <c r="M11019" s="1">
        <f>IF($P$5&lt;20000,H11019*L11019,IF($P$5&lt;50000,I11019*L11019,IF($P$5&lt;100000,J11019*L11019,IF($P$5&lt;80000000,K11019*L11019))))</f>
        <v>0</v>
      </c>
      <c r="N11019" s="4" t="str">
        <f>IF(AND(P11019 &lt;&gt; "", P11019 &lt;&gt; "---"), HYPERLINK(P11019, Q11019), "")</f>
        <v>ссылка</v>
      </c>
      <c r="O11019" s="21">
        <f>L11019*H11019</f>
        <v>0</v>
      </c>
      <c r="P11019" s="26" t="s">
        <v>28891</v>
      </c>
      <c r="Q11019" t="str">
        <f>"ссылка"</f>
        <v>ссылка</v>
      </c>
    </row>
    <row r="11020" spans="1:26" ht="14.25" customHeight="1" outlineLevel="1" x14ac:dyDescent="0.2">
      <c r="A11020" s="24" t="s">
        <v>28892</v>
      </c>
      <c r="B11020" s="1" t="s">
        <v>28828</v>
      </c>
      <c r="C11020" s="25" t="s">
        <v>3158</v>
      </c>
      <c r="E11020" s="1" t="s">
        <v>28893</v>
      </c>
      <c r="F11020" s="4" t="s">
        <v>20</v>
      </c>
      <c r="G11020" s="2" t="s">
        <v>1329</v>
      </c>
      <c r="H11020" s="1" t="s">
        <v>1000</v>
      </c>
      <c r="I11020" s="1" t="s">
        <v>544</v>
      </c>
      <c r="J11020" s="1" t="s">
        <v>545</v>
      </c>
      <c r="K11020" s="1" t="s">
        <v>1380</v>
      </c>
      <c r="M11020" s="1">
        <f>IF($P$5&lt;20000,H11020*L11020,IF($P$5&lt;50000,I11020*L11020,IF($P$5&lt;100000,J11020*L11020,IF($P$5&lt;80000000,K11020*L11020))))</f>
        <v>0</v>
      </c>
      <c r="N11020" s="4" t="str">
        <f>IF(AND(P11020 &lt;&gt; "", P11020 &lt;&gt; "---"), HYPERLINK(P11020, Q11020), "")</f>
        <v>ссылка</v>
      </c>
      <c r="O11020" s="21">
        <f>L11020*H11020</f>
        <v>0</v>
      </c>
      <c r="P11020" s="26" t="s">
        <v>28894</v>
      </c>
      <c r="Q11020" t="str">
        <f>"ссылка"</f>
        <v>ссылка</v>
      </c>
    </row>
    <row r="11021" spans="1:26" ht="14.25" customHeight="1" outlineLevel="1" x14ac:dyDescent="0.2">
      <c r="A11021" s="24" t="s">
        <v>28895</v>
      </c>
      <c r="B11021" s="1" t="s">
        <v>28828</v>
      </c>
      <c r="C11021" s="25" t="s">
        <v>3158</v>
      </c>
      <c r="E11021" s="1" t="s">
        <v>28896</v>
      </c>
      <c r="F11021" s="4" t="s">
        <v>20</v>
      </c>
      <c r="G11021" s="2" t="s">
        <v>1329</v>
      </c>
      <c r="H11021" s="1" t="s">
        <v>1000</v>
      </c>
      <c r="I11021" s="1" t="s">
        <v>544</v>
      </c>
      <c r="J11021" s="1" t="s">
        <v>545</v>
      </c>
      <c r="K11021" s="1" t="s">
        <v>1380</v>
      </c>
      <c r="M11021" s="1">
        <f>IF($P$5&lt;20000,H11021*L11021,IF($P$5&lt;50000,I11021*L11021,IF($P$5&lt;100000,J11021*L11021,IF($P$5&lt;80000000,K11021*L11021))))</f>
        <v>0</v>
      </c>
      <c r="N11021" s="4" t="str">
        <f>IF(AND(P11021 &lt;&gt; "", P11021 &lt;&gt; "---"), HYPERLINK(P11021, Q11021), "")</f>
        <v>ссылка</v>
      </c>
      <c r="O11021" s="21">
        <f>L11021*H11021</f>
        <v>0</v>
      </c>
      <c r="P11021" s="26" t="s">
        <v>28897</v>
      </c>
      <c r="Q11021" t="str">
        <f>"ссылка"</f>
        <v>ссылка</v>
      </c>
    </row>
    <row r="11022" spans="1:26" ht="14.25" customHeight="1" outlineLevel="1" x14ac:dyDescent="0.2">
      <c r="A11022" s="24" t="s">
        <v>28959</v>
      </c>
      <c r="B11022" s="1" t="s">
        <v>28828</v>
      </c>
      <c r="C11022" s="25" t="s">
        <v>3158</v>
      </c>
      <c r="E11022" s="1" t="s">
        <v>28960</v>
      </c>
      <c r="F11022" s="4" t="s">
        <v>20</v>
      </c>
      <c r="G11022" s="2" t="s">
        <v>1329</v>
      </c>
      <c r="H11022" s="1" t="s">
        <v>1000</v>
      </c>
      <c r="I11022" s="1" t="s">
        <v>544</v>
      </c>
      <c r="J11022" s="1" t="s">
        <v>545</v>
      </c>
      <c r="K11022" s="1" t="s">
        <v>1380</v>
      </c>
      <c r="M11022" s="1">
        <f>IF($P$5&lt;20000,H11022*L11022,IF($P$5&lt;50000,I11022*L11022,IF($P$5&lt;100000,J11022*L11022,IF($P$5&lt;80000000,K11022*L11022))))</f>
        <v>0</v>
      </c>
      <c r="N11022" s="4" t="str">
        <f>IF(AND(P11022 &lt;&gt; "", P11022 &lt;&gt; "---"), HYPERLINK(P11022, Q11022), "")</f>
        <v>ссылка</v>
      </c>
      <c r="O11022" s="21">
        <f>L11022*H11022</f>
        <v>0</v>
      </c>
      <c r="P11022" s="26" t="s">
        <v>28961</v>
      </c>
      <c r="Q11022" t="str">
        <f>"ссылка"</f>
        <v>ссылка</v>
      </c>
    </row>
    <row r="11023" spans="1:26" ht="14.25" customHeight="1" outlineLevel="1" x14ac:dyDescent="0.2">
      <c r="A11023" s="24" t="s">
        <v>29867</v>
      </c>
      <c r="B11023" s="1" t="s">
        <v>28828</v>
      </c>
      <c r="C11023" s="25" t="s">
        <v>3158</v>
      </c>
      <c r="E11023" s="1" t="s">
        <v>29868</v>
      </c>
      <c r="F11023" s="4" t="s">
        <v>20</v>
      </c>
      <c r="G11023" s="2" t="s">
        <v>1529</v>
      </c>
      <c r="H11023" s="1" t="s">
        <v>464</v>
      </c>
      <c r="I11023" s="1" t="s">
        <v>1054</v>
      </c>
      <c r="J11023" s="1" t="s">
        <v>107</v>
      </c>
      <c r="K11023" s="1" t="s">
        <v>1119</v>
      </c>
      <c r="M11023" s="1">
        <f>IF($P$5&lt;20000,H11023*L11023,IF($P$5&lt;50000,I11023*L11023,IF($P$5&lt;100000,J11023*L11023,IF($P$5&lt;80000000,K11023*L11023))))</f>
        <v>0</v>
      </c>
      <c r="N11023" s="4" t="str">
        <f>IF(AND(P11023 &lt;&gt; "", P11023 &lt;&gt; "---"), HYPERLINK(P11023, Q11023), "")</f>
        <v>ссылка</v>
      </c>
      <c r="O11023" s="21">
        <f>L11023*H11023</f>
        <v>0</v>
      </c>
      <c r="P11023" s="26" t="s">
        <v>29869</v>
      </c>
      <c r="Q11023" t="str">
        <f>"ссылка"</f>
        <v>ссылка</v>
      </c>
    </row>
    <row r="11024" spans="1:26" ht="14.25" customHeight="1" outlineLevel="1" x14ac:dyDescent="0.2">
      <c r="A11024" s="24" t="s">
        <v>29870</v>
      </c>
      <c r="B11024" s="1" t="s">
        <v>28828</v>
      </c>
      <c r="C11024" s="25" t="s">
        <v>3158</v>
      </c>
      <c r="E11024" s="1" t="s">
        <v>29871</v>
      </c>
      <c r="F11024" s="4" t="s">
        <v>20</v>
      </c>
      <c r="G11024" s="2" t="s">
        <v>1529</v>
      </c>
      <c r="H11024" s="1" t="s">
        <v>464</v>
      </c>
      <c r="I11024" s="1" t="s">
        <v>1054</v>
      </c>
      <c r="J11024" s="1" t="s">
        <v>107</v>
      </c>
      <c r="K11024" s="1" t="s">
        <v>1119</v>
      </c>
      <c r="M11024" s="1">
        <f>IF($P$5&lt;20000,H11024*L11024,IF($P$5&lt;50000,I11024*L11024,IF($P$5&lt;100000,J11024*L11024,IF($P$5&lt;80000000,K11024*L11024))))</f>
        <v>0</v>
      </c>
      <c r="N11024" s="4" t="str">
        <f>IF(AND(P11024 &lt;&gt; "", P11024 &lt;&gt; "---"), HYPERLINK(P11024, Q11024), "")</f>
        <v>ссылка</v>
      </c>
      <c r="O11024" s="21">
        <f>L11024*H11024</f>
        <v>0</v>
      </c>
      <c r="P11024" s="26" t="s">
        <v>29872</v>
      </c>
      <c r="Q11024" t="str">
        <f>"ссылка"</f>
        <v>ссылка</v>
      </c>
    </row>
    <row r="11025" spans="1:26" ht="14.25" customHeight="1" outlineLevel="1" x14ac:dyDescent="0.2">
      <c r="A11025" s="24" t="s">
        <v>29873</v>
      </c>
      <c r="B11025" s="1" t="s">
        <v>28828</v>
      </c>
      <c r="C11025" s="25" t="s">
        <v>3158</v>
      </c>
      <c r="E11025" s="1" t="s">
        <v>29874</v>
      </c>
      <c r="F11025" s="4" t="s">
        <v>20</v>
      </c>
      <c r="G11025" s="2" t="s">
        <v>1529</v>
      </c>
      <c r="H11025" s="1" t="s">
        <v>464</v>
      </c>
      <c r="I11025" s="1" t="s">
        <v>1054</v>
      </c>
      <c r="J11025" s="1" t="s">
        <v>107</v>
      </c>
      <c r="K11025" s="1" t="s">
        <v>1119</v>
      </c>
      <c r="M11025" s="1">
        <f>IF($P$5&lt;20000,H11025*L11025,IF($P$5&lt;50000,I11025*L11025,IF($P$5&lt;100000,J11025*L11025,IF($P$5&lt;80000000,K11025*L11025))))</f>
        <v>0</v>
      </c>
      <c r="N11025" s="4" t="str">
        <f>IF(AND(P11025 &lt;&gt; "", P11025 &lt;&gt; "---"), HYPERLINK(P11025, Q11025), "")</f>
        <v>ссылка</v>
      </c>
      <c r="O11025" s="21">
        <f>L11025*H11025</f>
        <v>0</v>
      </c>
      <c r="P11025" s="26" t="s">
        <v>29875</v>
      </c>
      <c r="Q11025" t="str">
        <f>"ссылка"</f>
        <v>ссылка</v>
      </c>
    </row>
    <row r="11026" spans="1:26" ht="14.25" customHeight="1" outlineLevel="1" x14ac:dyDescent="0.2">
      <c r="A11026" s="24" t="s">
        <v>30136</v>
      </c>
      <c r="B11026" s="1" t="s">
        <v>28828</v>
      </c>
      <c r="C11026" s="25" t="s">
        <v>3158</v>
      </c>
      <c r="E11026" s="1" t="s">
        <v>30137</v>
      </c>
      <c r="F11026" s="4" t="s">
        <v>20</v>
      </c>
      <c r="G11026" s="2" t="s">
        <v>2654</v>
      </c>
      <c r="H11026" s="1" t="s">
        <v>1345</v>
      </c>
      <c r="I11026" s="1" t="s">
        <v>1893</v>
      </c>
      <c r="J11026" s="1" t="s">
        <v>1534</v>
      </c>
      <c r="K11026" s="1" t="s">
        <v>1056</v>
      </c>
      <c r="M11026" s="1">
        <f>IF($P$5&lt;20000,H11026*L11026,IF($P$5&lt;50000,I11026*L11026,IF($P$5&lt;100000,J11026*L11026,IF($P$5&lt;80000000,K11026*L11026))))</f>
        <v>0</v>
      </c>
      <c r="N11026" s="4" t="str">
        <f>IF(AND(P11026 &lt;&gt; "", P11026 &lt;&gt; "---"), HYPERLINK(P11026, Q11026), "")</f>
        <v/>
      </c>
      <c r="O11026" s="21">
        <f>L11026*H11026</f>
        <v>0</v>
      </c>
      <c r="P11026" s="26" t="s">
        <v>362</v>
      </c>
      <c r="Q11026" t="str">
        <f>"ссылка"</f>
        <v>ссылка</v>
      </c>
    </row>
    <row r="11027" spans="1:26" ht="14.25" customHeight="1" x14ac:dyDescent="0.2">
      <c r="A11027" s="29" t="s">
        <v>7921</v>
      </c>
      <c r="B11027" s="28"/>
      <c r="C11027" s="29"/>
      <c r="D11027" s="28"/>
      <c r="E11027" s="28"/>
      <c r="F11027" s="28"/>
      <c r="G11027" s="28"/>
      <c r="H11027" s="28"/>
      <c r="I11027" s="28"/>
      <c r="J11027" s="28"/>
      <c r="K11027" s="28"/>
      <c r="L11027" s="28"/>
      <c r="M11027" s="28"/>
      <c r="N11027" s="28"/>
      <c r="O11027" s="30"/>
      <c r="P11027" s="31"/>
      <c r="Q11027" s="28"/>
      <c r="R11027" s="28"/>
      <c r="S11027" s="28"/>
      <c r="T11027" s="28"/>
      <c r="U11027" s="28"/>
      <c r="V11027" s="28"/>
      <c r="W11027" s="28"/>
      <c r="X11027" s="28"/>
      <c r="Y11027" s="28"/>
      <c r="Z11027" s="28"/>
    </row>
    <row r="11028" spans="1:26" ht="14.25" customHeight="1" outlineLevel="1" x14ac:dyDescent="0.2">
      <c r="A11028" s="24" t="s">
        <v>7920</v>
      </c>
      <c r="B11028" s="1" t="s">
        <v>7921</v>
      </c>
      <c r="C11028" s="25" t="s">
        <v>3158</v>
      </c>
      <c r="E11028" s="1" t="s">
        <v>7922</v>
      </c>
      <c r="F11028" s="4" t="s">
        <v>20</v>
      </c>
      <c r="G11028" s="2" t="s">
        <v>5900</v>
      </c>
      <c r="H11028" s="1" t="s">
        <v>1639</v>
      </c>
      <c r="I11028" s="1" t="s">
        <v>2262</v>
      </c>
      <c r="J11028" s="1" t="s">
        <v>1243</v>
      </c>
      <c r="K11028" s="1" t="s">
        <v>4167</v>
      </c>
      <c r="M11028" s="1">
        <f>IF($P$5&lt;20000,H11028*L11028,IF($P$5&lt;50000,I11028*L11028,IF($P$5&lt;100000,J11028*L11028,IF($P$5&lt;80000000,K11028*L11028))))</f>
        <v>0</v>
      </c>
      <c r="N11028" s="4" t="str">
        <f>IF(AND(P11028 &lt;&gt; "", P11028 &lt;&gt; "---"), HYPERLINK(P11028, Q11028), "")</f>
        <v>ссылка</v>
      </c>
      <c r="O11028" s="21">
        <f>L11028*H11028</f>
        <v>0</v>
      </c>
      <c r="P11028" s="26" t="s">
        <v>7923</v>
      </c>
      <c r="Q11028" t="str">
        <f>"ссылка"</f>
        <v>ссылка</v>
      </c>
    </row>
    <row r="11029" spans="1:26" ht="14.25" customHeight="1" outlineLevel="1" x14ac:dyDescent="0.2">
      <c r="A11029" s="24" t="s">
        <v>7924</v>
      </c>
      <c r="B11029" s="1" t="s">
        <v>7921</v>
      </c>
      <c r="C11029" s="25" t="s">
        <v>3158</v>
      </c>
      <c r="E11029" s="1" t="s">
        <v>7925</v>
      </c>
      <c r="F11029" s="4" t="s">
        <v>20</v>
      </c>
      <c r="G11029" s="2" t="s">
        <v>2281</v>
      </c>
      <c r="H11029" s="1" t="s">
        <v>3188</v>
      </c>
      <c r="I11029" s="1" t="s">
        <v>6755</v>
      </c>
      <c r="J11029" s="1" t="s">
        <v>1094</v>
      </c>
      <c r="K11029" s="1" t="s">
        <v>3974</v>
      </c>
      <c r="M11029" s="1">
        <f>IF($P$5&lt;20000,H11029*L11029,IF($P$5&lt;50000,I11029*L11029,IF($P$5&lt;100000,J11029*L11029,IF($P$5&lt;80000000,K11029*L11029))))</f>
        <v>0</v>
      </c>
      <c r="N11029" s="4" t="str">
        <f>IF(AND(P11029 &lt;&gt; "", P11029 &lt;&gt; "---"), HYPERLINK(P11029, Q11029), "")</f>
        <v>ссылка</v>
      </c>
      <c r="O11029" s="21">
        <f>L11029*H11029</f>
        <v>0</v>
      </c>
      <c r="P11029" s="26" t="s">
        <v>7926</v>
      </c>
      <c r="Q11029" t="str">
        <f>"ссылка"</f>
        <v>ссылка</v>
      </c>
    </row>
    <row r="11030" spans="1:26" ht="14.25" customHeight="1" outlineLevel="1" x14ac:dyDescent="0.2">
      <c r="A11030" s="24" t="s">
        <v>7927</v>
      </c>
      <c r="B11030" s="1" t="s">
        <v>7921</v>
      </c>
      <c r="C11030" s="25" t="s">
        <v>3158</v>
      </c>
      <c r="E11030" s="1" t="s">
        <v>7928</v>
      </c>
      <c r="F11030" s="4" t="s">
        <v>20</v>
      </c>
      <c r="G11030" s="2" t="s">
        <v>5900</v>
      </c>
      <c r="H11030" s="1" t="s">
        <v>1639</v>
      </c>
      <c r="I11030" s="1" t="s">
        <v>2262</v>
      </c>
      <c r="J11030" s="1" t="s">
        <v>1243</v>
      </c>
      <c r="K11030" s="1" t="s">
        <v>4167</v>
      </c>
      <c r="M11030" s="1">
        <f>IF($P$5&lt;20000,H11030*L11030,IF($P$5&lt;50000,I11030*L11030,IF($P$5&lt;100000,J11030*L11030,IF($P$5&lt;80000000,K11030*L11030))))</f>
        <v>0</v>
      </c>
      <c r="N11030" s="4" t="str">
        <f>IF(AND(P11030 &lt;&gt; "", P11030 &lt;&gt; "---"), HYPERLINK(P11030, Q11030), "")</f>
        <v/>
      </c>
      <c r="O11030" s="21">
        <f>L11030*H11030</f>
        <v>0</v>
      </c>
      <c r="P11030" s="26" t="s">
        <v>362</v>
      </c>
      <c r="Q11030" t="str">
        <f>"ссылка"</f>
        <v>ссылка</v>
      </c>
    </row>
    <row r="11031" spans="1:26" ht="14.25" customHeight="1" outlineLevel="1" x14ac:dyDescent="0.2">
      <c r="A11031" s="24" t="s">
        <v>8568</v>
      </c>
      <c r="B11031" s="1" t="s">
        <v>7921</v>
      </c>
      <c r="C11031" s="25" t="s">
        <v>3158</v>
      </c>
      <c r="E11031" s="1" t="s">
        <v>8569</v>
      </c>
      <c r="F11031" s="4" t="s">
        <v>20</v>
      </c>
      <c r="G11031" s="2" t="s">
        <v>5900</v>
      </c>
      <c r="H11031" s="1" t="s">
        <v>1639</v>
      </c>
      <c r="I11031" s="1" t="s">
        <v>2262</v>
      </c>
      <c r="J11031" s="1" t="s">
        <v>1243</v>
      </c>
      <c r="K11031" s="1" t="s">
        <v>4167</v>
      </c>
      <c r="M11031" s="1">
        <f>IF($P$5&lt;20000,H11031*L11031,IF($P$5&lt;50000,I11031*L11031,IF($P$5&lt;100000,J11031*L11031,IF($P$5&lt;80000000,K11031*L11031))))</f>
        <v>0</v>
      </c>
      <c r="N11031" s="4" t="str">
        <f>IF(AND(P11031 &lt;&gt; "", P11031 &lt;&gt; "---"), HYPERLINK(P11031, Q11031), "")</f>
        <v>ссылка</v>
      </c>
      <c r="O11031" s="21">
        <f>L11031*H11031</f>
        <v>0</v>
      </c>
      <c r="P11031" s="26" t="s">
        <v>8570</v>
      </c>
      <c r="Q11031" t="str">
        <f>"ссылка"</f>
        <v>ссылка</v>
      </c>
    </row>
    <row r="11032" spans="1:26" ht="14.25" customHeight="1" outlineLevel="1" x14ac:dyDescent="0.2">
      <c r="A11032" s="24" t="s">
        <v>8571</v>
      </c>
      <c r="B11032" s="1" t="s">
        <v>7921</v>
      </c>
      <c r="C11032" s="25" t="s">
        <v>3158</v>
      </c>
      <c r="E11032" s="1" t="s">
        <v>8572</v>
      </c>
      <c r="F11032" s="4" t="s">
        <v>20</v>
      </c>
      <c r="G11032" s="2" t="s">
        <v>2281</v>
      </c>
      <c r="H11032" s="1" t="s">
        <v>3188</v>
      </c>
      <c r="I11032" s="1" t="s">
        <v>6755</v>
      </c>
      <c r="J11032" s="1" t="s">
        <v>1094</v>
      </c>
      <c r="K11032" s="1" t="s">
        <v>3974</v>
      </c>
      <c r="M11032" s="1">
        <f>IF($P$5&lt;20000,H11032*L11032,IF($P$5&lt;50000,I11032*L11032,IF($P$5&lt;100000,J11032*L11032,IF($P$5&lt;80000000,K11032*L11032))))</f>
        <v>0</v>
      </c>
      <c r="N11032" s="4" t="str">
        <f>IF(AND(P11032 &lt;&gt; "", P11032 &lt;&gt; "---"), HYPERLINK(P11032, Q11032), "")</f>
        <v>ссылка</v>
      </c>
      <c r="O11032" s="21">
        <f>L11032*H11032</f>
        <v>0</v>
      </c>
      <c r="P11032" s="26" t="s">
        <v>8573</v>
      </c>
      <c r="Q11032" t="str">
        <f>"ссылка"</f>
        <v>ссылка</v>
      </c>
    </row>
    <row r="11033" spans="1:26" ht="14.25" customHeight="1" x14ac:dyDescent="0.2">
      <c r="A11033" s="29" t="s">
        <v>4456</v>
      </c>
      <c r="B11033" s="28"/>
      <c r="C11033" s="29"/>
      <c r="D11033" s="28"/>
      <c r="E11033" s="28"/>
      <c r="F11033" s="28"/>
      <c r="G11033" s="28"/>
      <c r="H11033" s="28"/>
      <c r="I11033" s="28"/>
      <c r="J11033" s="28"/>
      <c r="K11033" s="28"/>
      <c r="L11033" s="28"/>
      <c r="M11033" s="28"/>
      <c r="N11033" s="28"/>
      <c r="O11033" s="30"/>
      <c r="P11033" s="31"/>
      <c r="Q11033" s="28"/>
      <c r="R11033" s="28"/>
      <c r="S11033" s="28"/>
      <c r="T11033" s="28"/>
      <c r="U11033" s="28"/>
      <c r="V11033" s="28"/>
      <c r="W11033" s="28"/>
      <c r="X11033" s="28"/>
      <c r="Y11033" s="28"/>
      <c r="Z11033" s="28"/>
    </row>
    <row r="11034" spans="1:26" ht="14.25" customHeight="1" outlineLevel="1" x14ac:dyDescent="0.2">
      <c r="A11034" s="24" t="s">
        <v>4455</v>
      </c>
      <c r="B11034" s="1" t="s">
        <v>4456</v>
      </c>
      <c r="C11034" s="25" t="s">
        <v>3158</v>
      </c>
      <c r="E11034" s="1" t="s">
        <v>4457</v>
      </c>
      <c r="F11034" s="4" t="s">
        <v>20</v>
      </c>
      <c r="G11034" s="2" t="s">
        <v>2372</v>
      </c>
      <c r="H11034" s="1" t="s">
        <v>2373</v>
      </c>
      <c r="I11034" s="1" t="s">
        <v>889</v>
      </c>
      <c r="J11034" s="1" t="s">
        <v>2375</v>
      </c>
      <c r="K11034" s="1" t="s">
        <v>517</v>
      </c>
      <c r="M11034" s="1">
        <f>IF($P$5&lt;20000,H11034*L11034,IF($P$5&lt;50000,I11034*L11034,IF($P$5&lt;100000,J11034*L11034,IF($P$5&lt;80000000,K11034*L11034))))</f>
        <v>0</v>
      </c>
      <c r="N11034" s="4" t="str">
        <f>IF(AND(P11034 &lt;&gt; "", P11034 &lt;&gt; "---"), HYPERLINK(P11034, Q11034), "")</f>
        <v>ссылка</v>
      </c>
      <c r="O11034" s="21">
        <f>L11034*H11034</f>
        <v>0</v>
      </c>
      <c r="P11034" s="26" t="s">
        <v>4458</v>
      </c>
      <c r="Q11034" t="str">
        <f>"ссылка"</f>
        <v>ссылка</v>
      </c>
    </row>
    <row r="11035" spans="1:26" ht="14.25" customHeight="1" outlineLevel="1" x14ac:dyDescent="0.2">
      <c r="A11035" s="24" t="s">
        <v>14023</v>
      </c>
      <c r="B11035" s="1" t="s">
        <v>4456</v>
      </c>
      <c r="C11035" s="25" t="s">
        <v>3158</v>
      </c>
      <c r="E11035" s="1" t="s">
        <v>14024</v>
      </c>
      <c r="F11035" s="4" t="s">
        <v>20</v>
      </c>
      <c r="G11035" s="2" t="s">
        <v>1167</v>
      </c>
      <c r="H11035" s="1" t="s">
        <v>1168</v>
      </c>
      <c r="I11035" s="1" t="s">
        <v>1169</v>
      </c>
      <c r="J11035" s="1" t="s">
        <v>519</v>
      </c>
      <c r="K11035" s="1" t="s">
        <v>1170</v>
      </c>
      <c r="M11035" s="1">
        <f>IF($P$5&lt;20000,H11035*L11035,IF($P$5&lt;50000,I11035*L11035,IF($P$5&lt;100000,J11035*L11035,IF($P$5&lt;80000000,K11035*L11035))))</f>
        <v>0</v>
      </c>
      <c r="N11035" s="4" t="str">
        <f>IF(AND(P11035 &lt;&gt; "", P11035 &lt;&gt; "---"), HYPERLINK(P11035, Q11035), "")</f>
        <v/>
      </c>
      <c r="O11035" s="21">
        <f>L11035*H11035</f>
        <v>0</v>
      </c>
      <c r="P11035" s="26" t="s">
        <v>362</v>
      </c>
      <c r="Q11035" t="str">
        <f>"ссылка"</f>
        <v>ссылка</v>
      </c>
    </row>
    <row r="11036" spans="1:26" ht="14.25" customHeight="1" outlineLevel="1" x14ac:dyDescent="0.2">
      <c r="A11036" s="24" t="s">
        <v>14025</v>
      </c>
      <c r="B11036" s="1" t="s">
        <v>4456</v>
      </c>
      <c r="C11036" s="25" t="s">
        <v>3158</v>
      </c>
      <c r="E11036" s="1" t="s">
        <v>14026</v>
      </c>
      <c r="F11036" s="4" t="s">
        <v>20</v>
      </c>
      <c r="G11036" s="2" t="s">
        <v>350</v>
      </c>
      <c r="H11036" s="1" t="s">
        <v>2113</v>
      </c>
      <c r="I11036" s="1" t="s">
        <v>2150</v>
      </c>
      <c r="J11036" s="1" t="s">
        <v>3153</v>
      </c>
      <c r="K11036" s="1" t="s">
        <v>4605</v>
      </c>
      <c r="M11036" s="1">
        <f>IF($P$5&lt;20000,H11036*L11036,IF($P$5&lt;50000,I11036*L11036,IF($P$5&lt;100000,J11036*L11036,IF($P$5&lt;80000000,K11036*L11036))))</f>
        <v>0</v>
      </c>
      <c r="N11036" s="4" t="str">
        <f>IF(AND(P11036 &lt;&gt; "", P11036 &lt;&gt; "---"), HYPERLINK(P11036, Q11036), "")</f>
        <v/>
      </c>
      <c r="O11036" s="21">
        <f>L11036*H11036</f>
        <v>0</v>
      </c>
      <c r="P11036" s="26" t="s">
        <v>362</v>
      </c>
      <c r="Q11036" t="str">
        <f>"ссылка"</f>
        <v>ссылка</v>
      </c>
    </row>
    <row r="11037" spans="1:26" ht="14.25" customHeight="1" outlineLevel="1" x14ac:dyDescent="0.2">
      <c r="A11037" s="24" t="s">
        <v>14027</v>
      </c>
      <c r="B11037" s="1" t="s">
        <v>4456</v>
      </c>
      <c r="C11037" s="25" t="s">
        <v>3158</v>
      </c>
      <c r="E11037" s="1" t="s">
        <v>14028</v>
      </c>
      <c r="F11037" s="4" t="s">
        <v>20</v>
      </c>
      <c r="G11037" s="2" t="s">
        <v>1405</v>
      </c>
      <c r="H11037" s="1" t="s">
        <v>1483</v>
      </c>
      <c r="I11037" s="1" t="s">
        <v>2160</v>
      </c>
      <c r="J11037" s="1" t="s">
        <v>1117</v>
      </c>
      <c r="K11037" s="1" t="s">
        <v>1118</v>
      </c>
      <c r="M11037" s="1">
        <f>IF($P$5&lt;20000,H11037*L11037,IF($P$5&lt;50000,I11037*L11037,IF($P$5&lt;100000,J11037*L11037,IF($P$5&lt;80000000,K11037*L11037))))</f>
        <v>0</v>
      </c>
      <c r="N11037" s="4" t="str">
        <f>IF(AND(P11037 &lt;&gt; "", P11037 &lt;&gt; "---"), HYPERLINK(P11037, Q11037), "")</f>
        <v/>
      </c>
      <c r="O11037" s="21">
        <f>L11037*H11037</f>
        <v>0</v>
      </c>
      <c r="P11037" s="26" t="s">
        <v>362</v>
      </c>
      <c r="Q11037" t="str">
        <f>"ссылка"</f>
        <v>ссылка</v>
      </c>
    </row>
    <row r="11038" spans="1:26" ht="14.25" customHeight="1" outlineLevel="1" x14ac:dyDescent="0.2">
      <c r="A11038" s="24" t="s">
        <v>14029</v>
      </c>
      <c r="B11038" s="1" t="s">
        <v>4456</v>
      </c>
      <c r="C11038" s="25" t="s">
        <v>3158</v>
      </c>
      <c r="E11038" s="1" t="s">
        <v>14030</v>
      </c>
      <c r="F11038" s="4" t="s">
        <v>20</v>
      </c>
      <c r="G11038" s="2" t="s">
        <v>730</v>
      </c>
      <c r="H11038" s="1" t="s">
        <v>241</v>
      </c>
      <c r="I11038" s="1" t="s">
        <v>3531</v>
      </c>
      <c r="J11038" s="1" t="s">
        <v>2558</v>
      </c>
      <c r="K11038" s="1" t="s">
        <v>6625</v>
      </c>
      <c r="M11038" s="1">
        <f>IF($P$5&lt;20000,H11038*L11038,IF($P$5&lt;50000,I11038*L11038,IF($P$5&lt;100000,J11038*L11038,IF($P$5&lt;80000000,K11038*L11038))))</f>
        <v>0</v>
      </c>
      <c r="N11038" s="4" t="str">
        <f>IF(AND(P11038 &lt;&gt; "", P11038 &lt;&gt; "---"), HYPERLINK(P11038, Q11038), "")</f>
        <v>ссылка</v>
      </c>
      <c r="O11038" s="21">
        <f>L11038*H11038</f>
        <v>0</v>
      </c>
      <c r="P11038" s="26" t="s">
        <v>14031</v>
      </c>
      <c r="Q11038" t="str">
        <f>"ссылка"</f>
        <v>ссылка</v>
      </c>
    </row>
    <row r="11039" spans="1:26" ht="14.25" customHeight="1" outlineLevel="1" x14ac:dyDescent="0.2">
      <c r="A11039" s="24" t="s">
        <v>14032</v>
      </c>
      <c r="B11039" s="1" t="s">
        <v>4456</v>
      </c>
      <c r="C11039" s="25" t="s">
        <v>3158</v>
      </c>
      <c r="E11039" s="1" t="s">
        <v>14033</v>
      </c>
      <c r="F11039" s="4" t="s">
        <v>20</v>
      </c>
      <c r="G11039" s="2" t="s">
        <v>519</v>
      </c>
      <c r="H11039" s="1" t="s">
        <v>2229</v>
      </c>
      <c r="I11039" s="1" t="s">
        <v>1252</v>
      </c>
      <c r="J11039" s="1" t="s">
        <v>1070</v>
      </c>
      <c r="K11039" s="1" t="s">
        <v>4551</v>
      </c>
      <c r="M11039" s="1">
        <f>IF($P$5&lt;20000,H11039*L11039,IF($P$5&lt;50000,I11039*L11039,IF($P$5&lt;100000,J11039*L11039,IF($P$5&lt;80000000,K11039*L11039))))</f>
        <v>0</v>
      </c>
      <c r="N11039" s="4" t="str">
        <f>IF(AND(P11039 &lt;&gt; "", P11039 &lt;&gt; "---"), HYPERLINK(P11039, Q11039), "")</f>
        <v/>
      </c>
      <c r="O11039" s="21">
        <f>L11039*H11039</f>
        <v>0</v>
      </c>
      <c r="P11039" s="26" t="s">
        <v>362</v>
      </c>
      <c r="Q11039" t="str">
        <f>"ссылка"</f>
        <v>ссылка</v>
      </c>
    </row>
    <row r="11040" spans="1:26" ht="14.25" customHeight="1" outlineLevel="1" x14ac:dyDescent="0.2">
      <c r="A11040" s="24" t="s">
        <v>14034</v>
      </c>
      <c r="B11040" s="1" t="s">
        <v>4456</v>
      </c>
      <c r="C11040" s="25" t="s">
        <v>3158</v>
      </c>
      <c r="E11040" s="1" t="s">
        <v>14035</v>
      </c>
      <c r="F11040" s="4" t="s">
        <v>20</v>
      </c>
      <c r="G11040" s="2" t="s">
        <v>1690</v>
      </c>
      <c r="H11040" s="1" t="s">
        <v>2262</v>
      </c>
      <c r="I11040" s="1" t="s">
        <v>97</v>
      </c>
      <c r="J11040" s="1" t="s">
        <v>4167</v>
      </c>
      <c r="K11040" s="1" t="s">
        <v>1245</v>
      </c>
      <c r="M11040" s="1">
        <f>IF($P$5&lt;20000,H11040*L11040,IF($P$5&lt;50000,I11040*L11040,IF($P$5&lt;100000,J11040*L11040,IF($P$5&lt;80000000,K11040*L11040))))</f>
        <v>0</v>
      </c>
      <c r="N11040" s="4" t="str">
        <f>IF(AND(P11040 &lt;&gt; "", P11040 &lt;&gt; "---"), HYPERLINK(P11040, Q11040), "")</f>
        <v/>
      </c>
      <c r="O11040" s="21">
        <f>L11040*H11040</f>
        <v>0</v>
      </c>
      <c r="P11040" s="26" t="s">
        <v>362</v>
      </c>
      <c r="Q11040" t="str">
        <f>"ссылка"</f>
        <v>ссылка</v>
      </c>
    </row>
    <row r="11041" spans="1:17" ht="14.25" customHeight="1" outlineLevel="1" x14ac:dyDescent="0.2">
      <c r="A11041" s="24" t="s">
        <v>14036</v>
      </c>
      <c r="B11041" s="1" t="s">
        <v>4456</v>
      </c>
      <c r="C11041" s="25" t="s">
        <v>3158</v>
      </c>
      <c r="E11041" s="1" t="s">
        <v>14037</v>
      </c>
      <c r="F11041" s="4" t="s">
        <v>20</v>
      </c>
      <c r="G11041" s="2" t="s">
        <v>2376</v>
      </c>
      <c r="H11041" s="1" t="s">
        <v>1089</v>
      </c>
      <c r="I11041" s="1" t="s">
        <v>1177</v>
      </c>
      <c r="J11041" s="1" t="s">
        <v>6657</v>
      </c>
      <c r="K11041" s="1" t="s">
        <v>1603</v>
      </c>
      <c r="M11041" s="1">
        <f>IF($P$5&lt;20000,H11041*L11041,IF($P$5&lt;50000,I11041*L11041,IF($P$5&lt;100000,J11041*L11041,IF($P$5&lt;80000000,K11041*L11041))))</f>
        <v>0</v>
      </c>
      <c r="N11041" s="4" t="str">
        <f>IF(AND(P11041 &lt;&gt; "", P11041 &lt;&gt; "---"), HYPERLINK(P11041, Q11041), "")</f>
        <v>ссылка</v>
      </c>
      <c r="O11041" s="21">
        <f>L11041*H11041</f>
        <v>0</v>
      </c>
      <c r="P11041" s="26" t="s">
        <v>14038</v>
      </c>
      <c r="Q11041" t="str">
        <f>"ссылка"</f>
        <v>ссылка</v>
      </c>
    </row>
    <row r="11042" spans="1:17" ht="14.25" customHeight="1" outlineLevel="1" x14ac:dyDescent="0.2">
      <c r="A11042" s="24" t="s">
        <v>14039</v>
      </c>
      <c r="B11042" s="1" t="s">
        <v>4456</v>
      </c>
      <c r="C11042" s="25" t="s">
        <v>3158</v>
      </c>
      <c r="E11042" s="1" t="s">
        <v>14040</v>
      </c>
      <c r="F11042" s="4" t="s">
        <v>20</v>
      </c>
      <c r="G11042" s="2" t="s">
        <v>2283</v>
      </c>
      <c r="H11042" s="1" t="s">
        <v>1094</v>
      </c>
      <c r="I11042" s="1" t="s">
        <v>1732</v>
      </c>
      <c r="J11042" s="1" t="s">
        <v>1743</v>
      </c>
      <c r="K11042" s="1" t="s">
        <v>2885</v>
      </c>
      <c r="M11042" s="1">
        <f>IF($P$5&lt;20000,H11042*L11042,IF($P$5&lt;50000,I11042*L11042,IF($P$5&lt;100000,J11042*L11042,IF($P$5&lt;80000000,K11042*L11042))))</f>
        <v>0</v>
      </c>
      <c r="N11042" s="4" t="str">
        <f>IF(AND(P11042 &lt;&gt; "", P11042 &lt;&gt; "---"), HYPERLINK(P11042, Q11042), "")</f>
        <v/>
      </c>
      <c r="O11042" s="21">
        <f>L11042*H11042</f>
        <v>0</v>
      </c>
      <c r="P11042" s="26" t="s">
        <v>362</v>
      </c>
      <c r="Q11042" t="str">
        <f>"ссылка"</f>
        <v>ссылка</v>
      </c>
    </row>
    <row r="11043" spans="1:17" ht="14.25" customHeight="1" outlineLevel="1" x14ac:dyDescent="0.2">
      <c r="A11043" s="24" t="s">
        <v>14041</v>
      </c>
      <c r="B11043" s="1" t="s">
        <v>4456</v>
      </c>
      <c r="C11043" s="25" t="s">
        <v>3158</v>
      </c>
      <c r="E11043" s="1" t="s">
        <v>14042</v>
      </c>
      <c r="F11043" s="4" t="s">
        <v>20</v>
      </c>
      <c r="G11043" s="2" t="s">
        <v>1524</v>
      </c>
      <c r="H11043" s="1" t="s">
        <v>4341</v>
      </c>
      <c r="I11043" s="1" t="s">
        <v>4344</v>
      </c>
      <c r="J11043" s="1" t="s">
        <v>4604</v>
      </c>
      <c r="K11043" s="1" t="s">
        <v>2150</v>
      </c>
      <c r="M11043" s="1">
        <f>IF($P$5&lt;20000,H11043*L11043,IF($P$5&lt;50000,I11043*L11043,IF($P$5&lt;100000,J11043*L11043,IF($P$5&lt;80000000,K11043*L11043))))</f>
        <v>0</v>
      </c>
      <c r="N11043" s="4" t="str">
        <f>IF(AND(P11043 &lt;&gt; "", P11043 &lt;&gt; "---"), HYPERLINK(P11043, Q11043), "")</f>
        <v/>
      </c>
      <c r="O11043" s="21">
        <f>L11043*H11043</f>
        <v>0</v>
      </c>
      <c r="P11043" s="26" t="s">
        <v>362</v>
      </c>
      <c r="Q11043" t="str">
        <f>"ссылка"</f>
        <v>ссылка</v>
      </c>
    </row>
    <row r="11044" spans="1:17" ht="14.25" customHeight="1" outlineLevel="1" x14ac:dyDescent="0.2">
      <c r="A11044" s="24" t="s">
        <v>14043</v>
      </c>
      <c r="B11044" s="1" t="s">
        <v>4456</v>
      </c>
      <c r="C11044" s="25" t="s">
        <v>3158</v>
      </c>
      <c r="E11044" s="1" t="s">
        <v>14044</v>
      </c>
      <c r="F11044" s="4" t="s">
        <v>20</v>
      </c>
      <c r="G11044" s="2" t="s">
        <v>3344</v>
      </c>
      <c r="H11044" s="1" t="s">
        <v>1314</v>
      </c>
      <c r="I11044" s="1" t="s">
        <v>1238</v>
      </c>
      <c r="J11044" s="1" t="s">
        <v>1451</v>
      </c>
      <c r="K11044" s="1" t="s">
        <v>1460</v>
      </c>
      <c r="M11044" s="1">
        <f>IF($P$5&lt;20000,H11044*L11044,IF($P$5&lt;50000,I11044*L11044,IF($P$5&lt;100000,J11044*L11044,IF($P$5&lt;80000000,K11044*L11044))))</f>
        <v>0</v>
      </c>
      <c r="N11044" s="4" t="str">
        <f>IF(AND(P11044 &lt;&gt; "", P11044 &lt;&gt; "---"), HYPERLINK(P11044, Q11044), "")</f>
        <v>ссылка</v>
      </c>
      <c r="O11044" s="21">
        <f>L11044*H11044</f>
        <v>0</v>
      </c>
      <c r="P11044" s="26" t="s">
        <v>14045</v>
      </c>
      <c r="Q11044" t="str">
        <f>"ссылка"</f>
        <v>ссылка</v>
      </c>
    </row>
    <row r="11045" spans="1:17" ht="14.25" customHeight="1" outlineLevel="1" x14ac:dyDescent="0.2">
      <c r="A11045" s="24" t="s">
        <v>14046</v>
      </c>
      <c r="B11045" s="1" t="s">
        <v>4456</v>
      </c>
      <c r="C11045" s="25" t="s">
        <v>3158</v>
      </c>
      <c r="E11045" s="1" t="s">
        <v>14047</v>
      </c>
      <c r="F11045" s="4" t="s">
        <v>20</v>
      </c>
      <c r="G11045" s="2" t="s">
        <v>30</v>
      </c>
      <c r="H11045" s="1" t="s">
        <v>197</v>
      </c>
      <c r="I11045" s="1" t="s">
        <v>526</v>
      </c>
      <c r="J11045" s="1" t="s">
        <v>537</v>
      </c>
      <c r="K11045" s="1" t="s">
        <v>265</v>
      </c>
      <c r="M11045" s="1">
        <f>IF($P$5&lt;20000,H11045*L11045,IF($P$5&lt;50000,I11045*L11045,IF($P$5&lt;100000,J11045*L11045,IF($P$5&lt;80000000,K11045*L11045))))</f>
        <v>0</v>
      </c>
      <c r="N11045" s="4" t="str">
        <f>IF(AND(P11045 &lt;&gt; "", P11045 &lt;&gt; "---"), HYPERLINK(P11045, Q11045), "")</f>
        <v/>
      </c>
      <c r="O11045" s="21">
        <f>L11045*H11045</f>
        <v>0</v>
      </c>
      <c r="P11045" s="26" t="s">
        <v>362</v>
      </c>
      <c r="Q11045" t="str">
        <f>"ссылка"</f>
        <v>ссылка</v>
      </c>
    </row>
    <row r="11046" spans="1:17" ht="14.25" customHeight="1" outlineLevel="1" x14ac:dyDescent="0.2">
      <c r="A11046" s="24" t="s">
        <v>14048</v>
      </c>
      <c r="B11046" s="1" t="s">
        <v>4456</v>
      </c>
      <c r="C11046" s="25" t="s">
        <v>3158</v>
      </c>
      <c r="E11046" s="1" t="s">
        <v>14049</v>
      </c>
      <c r="F11046" s="4" t="s">
        <v>20</v>
      </c>
      <c r="G11046" s="2" t="s">
        <v>68</v>
      </c>
      <c r="H11046" s="1" t="s">
        <v>2421</v>
      </c>
      <c r="I11046" s="1" t="s">
        <v>2596</v>
      </c>
      <c r="J11046" s="1" t="s">
        <v>210</v>
      </c>
      <c r="K11046" s="1" t="s">
        <v>152</v>
      </c>
      <c r="M11046" s="1">
        <f>IF($P$5&lt;20000,H11046*L11046,IF($P$5&lt;50000,I11046*L11046,IF($P$5&lt;100000,J11046*L11046,IF($P$5&lt;80000000,K11046*L11046))))</f>
        <v>0</v>
      </c>
      <c r="N11046" s="4" t="str">
        <f>IF(AND(P11046 &lt;&gt; "", P11046 &lt;&gt; "---"), HYPERLINK(P11046, Q11046), "")</f>
        <v/>
      </c>
      <c r="O11046" s="21">
        <f>L11046*H11046</f>
        <v>0</v>
      </c>
      <c r="P11046" s="26" t="s">
        <v>362</v>
      </c>
      <c r="Q11046" t="str">
        <f>"ссылка"</f>
        <v>ссылка</v>
      </c>
    </row>
    <row r="11047" spans="1:17" ht="14.25" customHeight="1" outlineLevel="1" x14ac:dyDescent="0.2">
      <c r="A11047" s="24" t="s">
        <v>14050</v>
      </c>
      <c r="B11047" s="1" t="s">
        <v>4456</v>
      </c>
      <c r="C11047" s="25" t="s">
        <v>3158</v>
      </c>
      <c r="E11047" s="1" t="s">
        <v>14051</v>
      </c>
      <c r="F11047" s="4" t="s">
        <v>20</v>
      </c>
      <c r="G11047" s="2" t="s">
        <v>1611</v>
      </c>
      <c r="H11047" s="1" t="s">
        <v>367</v>
      </c>
      <c r="I11047" s="1" t="s">
        <v>1586</v>
      </c>
      <c r="J11047" s="1" t="s">
        <v>1475</v>
      </c>
      <c r="K11047" s="1" t="s">
        <v>1673</v>
      </c>
      <c r="M11047" s="1">
        <f>IF($P$5&lt;20000,H11047*L11047,IF($P$5&lt;50000,I11047*L11047,IF($P$5&lt;100000,J11047*L11047,IF($P$5&lt;80000000,K11047*L11047))))</f>
        <v>0</v>
      </c>
      <c r="N11047" s="4" t="str">
        <f>IF(AND(P11047 &lt;&gt; "", P11047 &lt;&gt; "---"), HYPERLINK(P11047, Q11047), "")</f>
        <v/>
      </c>
      <c r="O11047" s="21">
        <f>L11047*H11047</f>
        <v>0</v>
      </c>
      <c r="P11047" s="26" t="s">
        <v>362</v>
      </c>
      <c r="Q11047" t="str">
        <f>"ссылка"</f>
        <v>ссылка</v>
      </c>
    </row>
    <row r="11048" spans="1:17" ht="14.25" customHeight="1" outlineLevel="1" x14ac:dyDescent="0.2">
      <c r="A11048" s="24" t="s">
        <v>14808</v>
      </c>
      <c r="B11048" s="1" t="s">
        <v>4456</v>
      </c>
      <c r="E11048" s="1" t="s">
        <v>14809</v>
      </c>
      <c r="F11048" s="4" t="s">
        <v>20</v>
      </c>
      <c r="G11048" s="2" t="s">
        <v>820</v>
      </c>
      <c r="H11048" s="1" t="s">
        <v>1405</v>
      </c>
      <c r="I11048" s="1" t="s">
        <v>3374</v>
      </c>
      <c r="J11048" s="1" t="s">
        <v>1116</v>
      </c>
      <c r="K11048" s="1" t="s">
        <v>2225</v>
      </c>
      <c r="M11048" s="1">
        <f>IF($P$5&lt;20000,H11048*L11048,IF($P$5&lt;50000,I11048*L11048,IF($P$5&lt;100000,J11048*L11048,IF($P$5&lt;80000000,K11048*L11048))))</f>
        <v>0</v>
      </c>
      <c r="N11048" s="4" t="str">
        <f>IF(AND(P11048 &lt;&gt; "", P11048 &lt;&gt; "---"), HYPERLINK(P11048, Q11048), "")</f>
        <v/>
      </c>
      <c r="O11048" s="21">
        <f>L11048*H11048</f>
        <v>0</v>
      </c>
      <c r="P11048" s="26" t="s">
        <v>362</v>
      </c>
      <c r="Q11048" t="str">
        <f>"ссылка"</f>
        <v>ссылка</v>
      </c>
    </row>
    <row r="11049" spans="1:17" ht="14.25" customHeight="1" outlineLevel="1" x14ac:dyDescent="0.2">
      <c r="A11049" s="24" t="s">
        <v>14810</v>
      </c>
      <c r="B11049" s="1" t="s">
        <v>4456</v>
      </c>
      <c r="E11049" s="1" t="s">
        <v>14811</v>
      </c>
      <c r="F11049" s="4" t="s">
        <v>20</v>
      </c>
      <c r="G11049" s="2" t="s">
        <v>3263</v>
      </c>
      <c r="H11049" s="1" t="s">
        <v>1743</v>
      </c>
      <c r="I11049" s="1" t="s">
        <v>2885</v>
      </c>
      <c r="J11049" s="1" t="s">
        <v>1250</v>
      </c>
      <c r="K11049" s="1" t="s">
        <v>3405</v>
      </c>
      <c r="M11049" s="1">
        <f>IF($P$5&lt;20000,H11049*L11049,IF($P$5&lt;50000,I11049*L11049,IF($P$5&lt;100000,J11049*L11049,IF($P$5&lt;80000000,K11049*L11049))))</f>
        <v>0</v>
      </c>
      <c r="N11049" s="4" t="str">
        <f>IF(AND(P11049 &lt;&gt; "", P11049 &lt;&gt; "---"), HYPERLINK(P11049, Q11049), "")</f>
        <v>ссылка</v>
      </c>
      <c r="O11049" s="21">
        <f>L11049*H11049</f>
        <v>0</v>
      </c>
      <c r="P11049" s="26" t="s">
        <v>14812</v>
      </c>
      <c r="Q11049" t="str">
        <f>"ссылка"</f>
        <v>ссылка</v>
      </c>
    </row>
    <row r="11050" spans="1:17" ht="14.25" customHeight="1" outlineLevel="1" x14ac:dyDescent="0.2">
      <c r="A11050" s="24" t="s">
        <v>14813</v>
      </c>
      <c r="B11050" s="1" t="s">
        <v>4456</v>
      </c>
      <c r="C11050" s="25" t="s">
        <v>3158</v>
      </c>
      <c r="E11050" s="1" t="s">
        <v>14814</v>
      </c>
      <c r="F11050" s="4" t="s">
        <v>20</v>
      </c>
      <c r="G11050" s="2" t="s">
        <v>339</v>
      </c>
      <c r="H11050" s="1" t="s">
        <v>138</v>
      </c>
      <c r="I11050" s="1" t="s">
        <v>3344</v>
      </c>
      <c r="J11050" s="1" t="s">
        <v>139</v>
      </c>
      <c r="K11050" s="1" t="s">
        <v>212</v>
      </c>
      <c r="M11050" s="1">
        <f>IF($P$5&lt;20000,H11050*L11050,IF($P$5&lt;50000,I11050*L11050,IF($P$5&lt;100000,J11050*L11050,IF($P$5&lt;80000000,K11050*L11050))))</f>
        <v>0</v>
      </c>
      <c r="N11050" s="4" t="str">
        <f>IF(AND(P11050 &lt;&gt; "", P11050 &lt;&gt; "---"), HYPERLINK(P11050, Q11050), "")</f>
        <v>ссылка</v>
      </c>
      <c r="O11050" s="21">
        <f>L11050*H11050</f>
        <v>0</v>
      </c>
      <c r="P11050" s="26" t="s">
        <v>14815</v>
      </c>
      <c r="Q11050" t="str">
        <f>"ссылка"</f>
        <v>ссылка</v>
      </c>
    </row>
    <row r="11051" spans="1:17" ht="14.25" customHeight="1" outlineLevel="1" x14ac:dyDescent="0.2">
      <c r="A11051" s="24" t="s">
        <v>14816</v>
      </c>
      <c r="B11051" s="1" t="s">
        <v>4456</v>
      </c>
      <c r="E11051" s="1" t="s">
        <v>14817</v>
      </c>
      <c r="F11051" s="4" t="s">
        <v>20</v>
      </c>
      <c r="G11051" s="2" t="s">
        <v>5904</v>
      </c>
      <c r="H11051" s="1" t="s">
        <v>1250</v>
      </c>
      <c r="I11051" s="1" t="s">
        <v>3405</v>
      </c>
      <c r="J11051" s="1" t="s">
        <v>4454</v>
      </c>
      <c r="K11051" s="1" t="s">
        <v>1259</v>
      </c>
      <c r="M11051" s="1">
        <f>IF($P$5&lt;20000,H11051*L11051,IF($P$5&lt;50000,I11051*L11051,IF($P$5&lt;100000,J11051*L11051,IF($P$5&lt;80000000,K11051*L11051))))</f>
        <v>0</v>
      </c>
      <c r="N11051" s="4" t="str">
        <f>IF(AND(P11051 &lt;&gt; "", P11051 &lt;&gt; "---"), HYPERLINK(P11051, Q11051), "")</f>
        <v/>
      </c>
      <c r="O11051" s="21">
        <f>L11051*H11051</f>
        <v>0</v>
      </c>
      <c r="P11051" s="26" t="s">
        <v>362</v>
      </c>
      <c r="Q11051" t="str">
        <f>"ссылка"</f>
        <v>ссылка</v>
      </c>
    </row>
    <row r="11052" spans="1:17" ht="14.25" customHeight="1" outlineLevel="1" x14ac:dyDescent="0.2">
      <c r="A11052" s="24" t="s">
        <v>14818</v>
      </c>
      <c r="B11052" s="1" t="s">
        <v>4456</v>
      </c>
      <c r="E11052" s="1" t="s">
        <v>14819</v>
      </c>
      <c r="F11052" s="4" t="s">
        <v>20</v>
      </c>
      <c r="G11052" s="2" t="s">
        <v>482</v>
      </c>
      <c r="H11052" s="1" t="s">
        <v>527</v>
      </c>
      <c r="I11052" s="1" t="s">
        <v>227</v>
      </c>
      <c r="J11052" s="1" t="s">
        <v>528</v>
      </c>
      <c r="K11052" s="1" t="s">
        <v>228</v>
      </c>
      <c r="M11052" s="1">
        <f>IF($P$5&lt;20000,H11052*L11052,IF($P$5&lt;50000,I11052*L11052,IF($P$5&lt;100000,J11052*L11052,IF($P$5&lt;80000000,K11052*L11052))))</f>
        <v>0</v>
      </c>
      <c r="N11052" s="4" t="str">
        <f>IF(AND(P11052 &lt;&gt; "", P11052 &lt;&gt; "---"), HYPERLINK(P11052, Q11052), "")</f>
        <v>ссылка</v>
      </c>
      <c r="O11052" s="21">
        <f>L11052*H11052</f>
        <v>0</v>
      </c>
      <c r="P11052" s="26" t="s">
        <v>14820</v>
      </c>
      <c r="Q11052" t="str">
        <f>"ссылка"</f>
        <v>ссылка</v>
      </c>
    </row>
    <row r="11053" spans="1:17" ht="14.25" customHeight="1" outlineLevel="1" x14ac:dyDescent="0.2">
      <c r="A11053" s="24" t="s">
        <v>14821</v>
      </c>
      <c r="B11053" s="1" t="s">
        <v>4456</v>
      </c>
      <c r="E11053" s="1" t="s">
        <v>14822</v>
      </c>
      <c r="F11053" s="4" t="s">
        <v>20</v>
      </c>
      <c r="G11053" s="2" t="s">
        <v>1465</v>
      </c>
      <c r="H11053" s="1" t="s">
        <v>1596</v>
      </c>
      <c r="I11053" s="1" t="s">
        <v>1837</v>
      </c>
      <c r="J11053" s="1" t="s">
        <v>1344</v>
      </c>
      <c r="K11053" s="1" t="s">
        <v>1541</v>
      </c>
      <c r="M11053" s="1">
        <f>IF($P$5&lt;20000,H11053*L11053,IF($P$5&lt;50000,I11053*L11053,IF($P$5&lt;100000,J11053*L11053,IF($P$5&lt;80000000,K11053*L11053))))</f>
        <v>0</v>
      </c>
      <c r="N11053" s="4" t="str">
        <f>IF(AND(P11053 &lt;&gt; "", P11053 &lt;&gt; "---"), HYPERLINK(P11053, Q11053), "")</f>
        <v/>
      </c>
      <c r="O11053" s="21">
        <f>L11053*H11053</f>
        <v>0</v>
      </c>
      <c r="P11053" s="26" t="s">
        <v>362</v>
      </c>
      <c r="Q11053" t="str">
        <f>"ссылка"</f>
        <v>ссылка</v>
      </c>
    </row>
    <row r="11054" spans="1:17" ht="14.25" customHeight="1" outlineLevel="1" x14ac:dyDescent="0.2">
      <c r="A11054" s="24" t="s">
        <v>14823</v>
      </c>
      <c r="B11054" s="1" t="s">
        <v>4456</v>
      </c>
      <c r="E11054" s="1" t="s">
        <v>14824</v>
      </c>
      <c r="F11054" s="4" t="s">
        <v>20</v>
      </c>
      <c r="G11054" s="2" t="s">
        <v>1418</v>
      </c>
      <c r="H11054" s="1" t="s">
        <v>3140</v>
      </c>
      <c r="I11054" s="1" t="s">
        <v>2117</v>
      </c>
      <c r="J11054" s="1" t="s">
        <v>360</v>
      </c>
      <c r="K11054" s="1" t="s">
        <v>361</v>
      </c>
      <c r="M11054" s="1">
        <f>IF($P$5&lt;20000,H11054*L11054,IF($P$5&lt;50000,I11054*L11054,IF($P$5&lt;100000,J11054*L11054,IF($P$5&lt;80000000,K11054*L11054))))</f>
        <v>0</v>
      </c>
      <c r="N11054" s="4" t="str">
        <f>IF(AND(P11054 &lt;&gt; "", P11054 &lt;&gt; "---"), HYPERLINK(P11054, Q11054), "")</f>
        <v/>
      </c>
      <c r="O11054" s="21">
        <f>L11054*H11054</f>
        <v>0</v>
      </c>
      <c r="P11054" s="26" t="s">
        <v>362</v>
      </c>
      <c r="Q11054" t="str">
        <f>"ссылка"</f>
        <v>ссылка</v>
      </c>
    </row>
    <row r="11055" spans="1:17" ht="14.25" customHeight="1" outlineLevel="1" x14ac:dyDescent="0.2">
      <c r="A11055" s="24" t="s">
        <v>14825</v>
      </c>
      <c r="B11055" s="1" t="s">
        <v>4456</v>
      </c>
      <c r="E11055" s="1" t="s">
        <v>14826</v>
      </c>
      <c r="F11055" s="4" t="s">
        <v>20</v>
      </c>
      <c r="G11055" s="2" t="s">
        <v>5518</v>
      </c>
      <c r="H11055" s="1" t="s">
        <v>1904</v>
      </c>
      <c r="I11055" s="1" t="s">
        <v>1678</v>
      </c>
      <c r="J11055" s="1" t="s">
        <v>48</v>
      </c>
      <c r="K11055" s="1" t="s">
        <v>499</v>
      </c>
      <c r="M11055" s="1">
        <f>IF($P$5&lt;20000,H11055*L11055,IF($P$5&lt;50000,I11055*L11055,IF($P$5&lt;100000,J11055*L11055,IF($P$5&lt;80000000,K11055*L11055))))</f>
        <v>0</v>
      </c>
      <c r="N11055" s="4" t="str">
        <f>IF(AND(P11055 &lt;&gt; "", P11055 &lt;&gt; "---"), HYPERLINK(P11055, Q11055), "")</f>
        <v>ссылка</v>
      </c>
      <c r="O11055" s="21">
        <f>L11055*H11055</f>
        <v>0</v>
      </c>
      <c r="P11055" s="26" t="s">
        <v>14827</v>
      </c>
      <c r="Q11055" t="str">
        <f>"ссылка"</f>
        <v>ссылка</v>
      </c>
    </row>
    <row r="11056" spans="1:17" ht="14.25" customHeight="1" outlineLevel="1" x14ac:dyDescent="0.2">
      <c r="A11056" s="24" t="s">
        <v>14828</v>
      </c>
      <c r="B11056" s="1" t="s">
        <v>4456</v>
      </c>
      <c r="C11056" s="25" t="s">
        <v>3158</v>
      </c>
      <c r="E11056" s="1" t="s">
        <v>14829</v>
      </c>
      <c r="F11056" s="4" t="s">
        <v>20</v>
      </c>
      <c r="G11056" s="2" t="s">
        <v>975</v>
      </c>
      <c r="H11056" s="1" t="s">
        <v>1058</v>
      </c>
      <c r="I11056" s="1" t="s">
        <v>1305</v>
      </c>
      <c r="J11056" s="1" t="s">
        <v>1883</v>
      </c>
      <c r="K11056" s="1" t="s">
        <v>1724</v>
      </c>
      <c r="M11056" s="1">
        <f>IF($P$5&lt;20000,H11056*L11056,IF($P$5&lt;50000,I11056*L11056,IF($P$5&lt;100000,J11056*L11056,IF($P$5&lt;80000000,K11056*L11056))))</f>
        <v>0</v>
      </c>
      <c r="N11056" s="4" t="str">
        <f>IF(AND(P11056 &lt;&gt; "", P11056 &lt;&gt; "---"), HYPERLINK(P11056, Q11056), "")</f>
        <v/>
      </c>
      <c r="O11056" s="21">
        <f>L11056*H11056</f>
        <v>0</v>
      </c>
      <c r="P11056" s="26" t="s">
        <v>362</v>
      </c>
      <c r="Q11056" t="str">
        <f>"ссылка"</f>
        <v>ссылка</v>
      </c>
    </row>
    <row r="11057" spans="1:17" ht="14.25" customHeight="1" outlineLevel="1" x14ac:dyDescent="0.2">
      <c r="A11057" s="24" t="s">
        <v>14830</v>
      </c>
      <c r="B11057" s="1" t="s">
        <v>4456</v>
      </c>
      <c r="C11057" s="25" t="s">
        <v>3158</v>
      </c>
      <c r="E11057" s="1" t="s">
        <v>14831</v>
      </c>
      <c r="F11057" s="4" t="s">
        <v>20</v>
      </c>
      <c r="G11057" s="2" t="s">
        <v>280</v>
      </c>
      <c r="H11057" s="1" t="s">
        <v>975</v>
      </c>
      <c r="I11057" s="1" t="s">
        <v>1652</v>
      </c>
      <c r="J11057" s="1" t="s">
        <v>976</v>
      </c>
      <c r="K11057" s="1" t="s">
        <v>1556</v>
      </c>
      <c r="M11057" s="1">
        <f>IF($P$5&lt;20000,H11057*L11057,IF($P$5&lt;50000,I11057*L11057,IF($P$5&lt;100000,J11057*L11057,IF($P$5&lt;80000000,K11057*L11057))))</f>
        <v>0</v>
      </c>
      <c r="N11057" s="4" t="str">
        <f>IF(AND(P11057 &lt;&gt; "", P11057 &lt;&gt; "---"), HYPERLINK(P11057, Q11057), "")</f>
        <v>ссылка</v>
      </c>
      <c r="O11057" s="21">
        <f>L11057*H11057</f>
        <v>0</v>
      </c>
      <c r="P11057" s="26" t="s">
        <v>14832</v>
      </c>
      <c r="Q11057" t="str">
        <f>"ссылка"</f>
        <v>ссылка</v>
      </c>
    </row>
    <row r="11058" spans="1:17" ht="14.25" customHeight="1" outlineLevel="1" x14ac:dyDescent="0.2">
      <c r="A11058" s="24" t="s">
        <v>14833</v>
      </c>
      <c r="B11058" s="1" t="s">
        <v>4456</v>
      </c>
      <c r="C11058" s="25" t="s">
        <v>3158</v>
      </c>
      <c r="E11058" s="1" t="s">
        <v>14834</v>
      </c>
      <c r="F11058" s="4" t="s">
        <v>20</v>
      </c>
      <c r="G11058" s="2" t="s">
        <v>3792</v>
      </c>
      <c r="H11058" s="1" t="s">
        <v>294</v>
      </c>
      <c r="I11058" s="1" t="s">
        <v>1035</v>
      </c>
      <c r="J11058" s="1" t="s">
        <v>1036</v>
      </c>
      <c r="K11058" s="1" t="s">
        <v>1519</v>
      </c>
      <c r="M11058" s="1">
        <f>IF($P$5&lt;20000,H11058*L11058,IF($P$5&lt;50000,I11058*L11058,IF($P$5&lt;100000,J11058*L11058,IF($P$5&lt;80000000,K11058*L11058))))</f>
        <v>0</v>
      </c>
      <c r="N11058" s="4" t="str">
        <f>IF(AND(P11058 &lt;&gt; "", P11058 &lt;&gt; "---"), HYPERLINK(P11058, Q11058), "")</f>
        <v/>
      </c>
      <c r="O11058" s="21">
        <f>L11058*H11058</f>
        <v>0</v>
      </c>
      <c r="P11058" s="26" t="s">
        <v>362</v>
      </c>
      <c r="Q11058" t="str">
        <f>"ссылка"</f>
        <v>ссылка</v>
      </c>
    </row>
    <row r="11059" spans="1:17" ht="14.25" customHeight="1" outlineLevel="1" x14ac:dyDescent="0.2">
      <c r="A11059" s="24" t="s">
        <v>14835</v>
      </c>
      <c r="B11059" s="1" t="s">
        <v>4456</v>
      </c>
      <c r="C11059" s="25" t="s">
        <v>3158</v>
      </c>
      <c r="E11059" s="1" t="s">
        <v>14836</v>
      </c>
      <c r="F11059" s="4" t="s">
        <v>20</v>
      </c>
      <c r="G11059" s="2" t="s">
        <v>1528</v>
      </c>
      <c r="H11059" s="1" t="s">
        <v>401</v>
      </c>
      <c r="I11059" s="1" t="s">
        <v>1691</v>
      </c>
      <c r="J11059" s="1" t="s">
        <v>4319</v>
      </c>
      <c r="K11059" s="1" t="s">
        <v>2468</v>
      </c>
      <c r="M11059" s="1">
        <f>IF($P$5&lt;20000,H11059*L11059,IF($P$5&lt;50000,I11059*L11059,IF($P$5&lt;100000,J11059*L11059,IF($P$5&lt;80000000,K11059*L11059))))</f>
        <v>0</v>
      </c>
      <c r="N11059" s="4" t="str">
        <f>IF(AND(P11059 &lt;&gt; "", P11059 &lt;&gt; "---"), HYPERLINK(P11059, Q11059), "")</f>
        <v/>
      </c>
      <c r="O11059" s="21">
        <f>L11059*H11059</f>
        <v>0</v>
      </c>
      <c r="P11059" s="26" t="s">
        <v>362</v>
      </c>
      <c r="Q11059" t="str">
        <f>"ссылка"</f>
        <v>ссылка</v>
      </c>
    </row>
    <row r="11060" spans="1:17" ht="14.25" customHeight="1" outlineLevel="1" x14ac:dyDescent="0.2">
      <c r="A11060" s="24" t="s">
        <v>14837</v>
      </c>
      <c r="B11060" s="1" t="s">
        <v>4456</v>
      </c>
      <c r="C11060" s="25" t="s">
        <v>3158</v>
      </c>
      <c r="E11060" s="1" t="s">
        <v>14838</v>
      </c>
      <c r="F11060" s="4" t="s">
        <v>20</v>
      </c>
      <c r="G11060" s="2" t="s">
        <v>1938</v>
      </c>
      <c r="H11060" s="1" t="s">
        <v>1939</v>
      </c>
      <c r="I11060" s="1" t="s">
        <v>1451</v>
      </c>
      <c r="J11060" s="1" t="s">
        <v>1460</v>
      </c>
      <c r="K11060" s="1" t="s">
        <v>1502</v>
      </c>
      <c r="M11060" s="1">
        <f>IF($P$5&lt;20000,H11060*L11060,IF($P$5&lt;50000,I11060*L11060,IF($P$5&lt;100000,J11060*L11060,IF($P$5&lt;80000000,K11060*L11060))))</f>
        <v>0</v>
      </c>
      <c r="N11060" s="4" t="str">
        <f>IF(AND(P11060 &lt;&gt; "", P11060 &lt;&gt; "---"), HYPERLINK(P11060, Q11060), "")</f>
        <v/>
      </c>
      <c r="O11060" s="21">
        <f>L11060*H11060</f>
        <v>0</v>
      </c>
      <c r="P11060" s="26" t="s">
        <v>362</v>
      </c>
      <c r="Q11060" t="str">
        <f>"ссылка"</f>
        <v>ссылка</v>
      </c>
    </row>
    <row r="11061" spans="1:17" ht="14.25" customHeight="1" outlineLevel="1" x14ac:dyDescent="0.2">
      <c r="A11061" s="24" t="s">
        <v>14839</v>
      </c>
      <c r="B11061" s="1" t="s">
        <v>4456</v>
      </c>
      <c r="C11061" s="25" t="s">
        <v>3158</v>
      </c>
      <c r="E11061" s="1" t="s">
        <v>14840</v>
      </c>
      <c r="F11061" s="4" t="s">
        <v>20</v>
      </c>
      <c r="G11061" s="2" t="s">
        <v>4536</v>
      </c>
      <c r="H11061" s="1" t="s">
        <v>1236</v>
      </c>
      <c r="I11061" s="1" t="s">
        <v>399</v>
      </c>
      <c r="J11061" s="1" t="s">
        <v>3471</v>
      </c>
      <c r="K11061" s="1" t="s">
        <v>400</v>
      </c>
      <c r="M11061" s="1">
        <f>IF($P$5&lt;20000,H11061*L11061,IF($P$5&lt;50000,I11061*L11061,IF($P$5&lt;100000,J11061*L11061,IF($P$5&lt;80000000,K11061*L11061))))</f>
        <v>0</v>
      </c>
      <c r="N11061" s="4" t="str">
        <f>IF(AND(P11061 &lt;&gt; "", P11061 &lt;&gt; "---"), HYPERLINK(P11061, Q11061), "")</f>
        <v/>
      </c>
      <c r="O11061" s="21">
        <f>L11061*H11061</f>
        <v>0</v>
      </c>
      <c r="P11061" s="26" t="s">
        <v>362</v>
      </c>
      <c r="Q11061" t="str">
        <f>"ссылка"</f>
        <v>ссылка</v>
      </c>
    </row>
    <row r="11062" spans="1:17" ht="14.25" customHeight="1" outlineLevel="1" x14ac:dyDescent="0.2">
      <c r="A11062" s="24" t="s">
        <v>14841</v>
      </c>
      <c r="B11062" s="1" t="s">
        <v>4456</v>
      </c>
      <c r="C11062" s="25" t="s">
        <v>3158</v>
      </c>
      <c r="E11062" s="1" t="s">
        <v>14842</v>
      </c>
      <c r="F11062" s="4" t="s">
        <v>20</v>
      </c>
      <c r="G11062" s="2" t="s">
        <v>1130</v>
      </c>
      <c r="H11062" s="1" t="s">
        <v>1714</v>
      </c>
      <c r="I11062" s="1" t="s">
        <v>6059</v>
      </c>
      <c r="J11062" s="1" t="s">
        <v>1706</v>
      </c>
      <c r="K11062" s="1" t="s">
        <v>3178</v>
      </c>
      <c r="M11062" s="1">
        <f>IF($P$5&lt;20000,H11062*L11062,IF($P$5&lt;50000,I11062*L11062,IF($P$5&lt;100000,J11062*L11062,IF($P$5&lt;80000000,K11062*L11062))))</f>
        <v>0</v>
      </c>
      <c r="N11062" s="4" t="str">
        <f>IF(AND(P11062 &lt;&gt; "", P11062 &lt;&gt; "---"), HYPERLINK(P11062, Q11062), "")</f>
        <v/>
      </c>
      <c r="O11062" s="21">
        <f>L11062*H11062</f>
        <v>0</v>
      </c>
      <c r="P11062" s="26" t="s">
        <v>362</v>
      </c>
      <c r="Q11062" t="str">
        <f>"ссылка"</f>
        <v>ссылка</v>
      </c>
    </row>
    <row r="11063" spans="1:17" ht="14.25" customHeight="1" outlineLevel="1" x14ac:dyDescent="0.2">
      <c r="A11063" s="24" t="s">
        <v>14843</v>
      </c>
      <c r="B11063" s="1" t="s">
        <v>4456</v>
      </c>
      <c r="C11063" s="25" t="s">
        <v>3158</v>
      </c>
      <c r="E11063" s="1" t="s">
        <v>14844</v>
      </c>
      <c r="F11063" s="4" t="s">
        <v>20</v>
      </c>
      <c r="G11063" s="2" t="s">
        <v>4070</v>
      </c>
      <c r="H11063" s="1" t="s">
        <v>527</v>
      </c>
      <c r="I11063" s="1" t="s">
        <v>1251</v>
      </c>
      <c r="J11063" s="1" t="s">
        <v>1491</v>
      </c>
      <c r="K11063" s="1" t="s">
        <v>228</v>
      </c>
      <c r="M11063" s="1">
        <f>IF($P$5&lt;20000,H11063*L11063,IF($P$5&lt;50000,I11063*L11063,IF($P$5&lt;100000,J11063*L11063,IF($P$5&lt;80000000,K11063*L11063))))</f>
        <v>0</v>
      </c>
      <c r="N11063" s="4" t="str">
        <f>IF(AND(P11063 &lt;&gt; "", P11063 &lt;&gt; "---"), HYPERLINK(P11063, Q11063), "")</f>
        <v/>
      </c>
      <c r="O11063" s="21">
        <f>L11063*H11063</f>
        <v>0</v>
      </c>
      <c r="P11063" s="26" t="s">
        <v>362</v>
      </c>
      <c r="Q11063" t="str">
        <f>"ссылка"</f>
        <v>ссылка</v>
      </c>
    </row>
    <row r="11064" spans="1:17" ht="14.25" customHeight="1" outlineLevel="1" x14ac:dyDescent="0.2">
      <c r="A11064" s="24" t="s">
        <v>14845</v>
      </c>
      <c r="B11064" s="1" t="s">
        <v>4456</v>
      </c>
      <c r="E11064" s="1" t="s">
        <v>14846</v>
      </c>
      <c r="F11064" s="4" t="s">
        <v>20</v>
      </c>
      <c r="G11064" s="2" t="s">
        <v>483</v>
      </c>
      <c r="H11064" s="1" t="s">
        <v>528</v>
      </c>
      <c r="I11064" s="1" t="s">
        <v>228</v>
      </c>
      <c r="J11064" s="1" t="s">
        <v>293</v>
      </c>
      <c r="K11064" s="1" t="s">
        <v>229</v>
      </c>
      <c r="M11064" s="1">
        <f>IF($P$5&lt;20000,H11064*L11064,IF($P$5&lt;50000,I11064*L11064,IF($P$5&lt;100000,J11064*L11064,IF($P$5&lt;80000000,K11064*L11064))))</f>
        <v>0</v>
      </c>
      <c r="N11064" s="4" t="str">
        <f>IF(AND(P11064 &lt;&gt; "", P11064 &lt;&gt; "---"), HYPERLINK(P11064, Q11064), "")</f>
        <v>ссылка</v>
      </c>
      <c r="O11064" s="21">
        <f>L11064*H11064</f>
        <v>0</v>
      </c>
      <c r="P11064" s="26" t="s">
        <v>14847</v>
      </c>
      <c r="Q11064" t="str">
        <f>"ссылка"</f>
        <v>ссылка</v>
      </c>
    </row>
    <row r="11065" spans="1:17" ht="14.25" customHeight="1" outlineLevel="1" x14ac:dyDescent="0.2">
      <c r="A11065" s="24" t="s">
        <v>14848</v>
      </c>
      <c r="B11065" s="1" t="s">
        <v>4456</v>
      </c>
      <c r="E11065" s="1" t="s">
        <v>14849</v>
      </c>
      <c r="F11065" s="4" t="s">
        <v>20</v>
      </c>
      <c r="G11065" s="2" t="s">
        <v>483</v>
      </c>
      <c r="H11065" s="1" t="s">
        <v>528</v>
      </c>
      <c r="I11065" s="1" t="s">
        <v>228</v>
      </c>
      <c r="J11065" s="1" t="s">
        <v>293</v>
      </c>
      <c r="K11065" s="1" t="s">
        <v>229</v>
      </c>
      <c r="M11065" s="1">
        <f>IF($P$5&lt;20000,H11065*L11065,IF($P$5&lt;50000,I11065*L11065,IF($P$5&lt;100000,J11065*L11065,IF($P$5&lt;80000000,K11065*L11065))))</f>
        <v>0</v>
      </c>
      <c r="N11065" s="4" t="str">
        <f>IF(AND(P11065 &lt;&gt; "", P11065 &lt;&gt; "---"), HYPERLINK(P11065, Q11065), "")</f>
        <v>ссылка</v>
      </c>
      <c r="O11065" s="21">
        <f>L11065*H11065</f>
        <v>0</v>
      </c>
      <c r="P11065" s="26" t="s">
        <v>14850</v>
      </c>
      <c r="Q11065" t="str">
        <f>"ссылка"</f>
        <v>ссылка</v>
      </c>
    </row>
    <row r="11066" spans="1:17" ht="14.25" customHeight="1" outlineLevel="1" x14ac:dyDescent="0.2">
      <c r="A11066" s="24" t="s">
        <v>14851</v>
      </c>
      <c r="B11066" s="1" t="s">
        <v>4456</v>
      </c>
      <c r="C11066" s="25" t="s">
        <v>3158</v>
      </c>
      <c r="E11066" s="1" t="s">
        <v>14852</v>
      </c>
      <c r="F11066" s="4" t="s">
        <v>20</v>
      </c>
      <c r="G11066" s="2" t="s">
        <v>483</v>
      </c>
      <c r="H11066" s="1" t="s">
        <v>528</v>
      </c>
      <c r="I11066" s="1" t="s">
        <v>228</v>
      </c>
      <c r="J11066" s="1" t="s">
        <v>293</v>
      </c>
      <c r="K11066" s="1" t="s">
        <v>229</v>
      </c>
      <c r="M11066" s="1">
        <f>IF($P$5&lt;20000,H11066*L11066,IF($P$5&lt;50000,I11066*L11066,IF($P$5&lt;100000,J11066*L11066,IF($P$5&lt;80000000,K11066*L11066))))</f>
        <v>0</v>
      </c>
      <c r="N11066" s="4" t="str">
        <f>IF(AND(P11066 &lt;&gt; "", P11066 &lt;&gt; "---"), HYPERLINK(P11066, Q11066), "")</f>
        <v/>
      </c>
      <c r="O11066" s="21">
        <f>L11066*H11066</f>
        <v>0</v>
      </c>
      <c r="P11066" s="26" t="s">
        <v>362</v>
      </c>
      <c r="Q11066" t="str">
        <f>"ссылка"</f>
        <v>ссылка</v>
      </c>
    </row>
    <row r="11067" spans="1:17" ht="14.25" customHeight="1" outlineLevel="1" x14ac:dyDescent="0.2">
      <c r="A11067" s="24" t="s">
        <v>14853</v>
      </c>
      <c r="B11067" s="1" t="s">
        <v>4456</v>
      </c>
      <c r="C11067" s="25" t="s">
        <v>3158</v>
      </c>
      <c r="E11067" s="1" t="s">
        <v>14854</v>
      </c>
      <c r="F11067" s="4" t="s">
        <v>20</v>
      </c>
      <c r="G11067" s="2" t="s">
        <v>317</v>
      </c>
      <c r="H11067" s="1" t="s">
        <v>349</v>
      </c>
      <c r="I11067" s="1" t="s">
        <v>979</v>
      </c>
      <c r="J11067" s="1" t="s">
        <v>1466</v>
      </c>
      <c r="K11067" s="1" t="s">
        <v>365</v>
      </c>
      <c r="M11067" s="1">
        <f>IF($P$5&lt;20000,H11067*L11067,IF($P$5&lt;50000,I11067*L11067,IF($P$5&lt;100000,J11067*L11067,IF($P$5&lt;80000000,K11067*L11067))))</f>
        <v>0</v>
      </c>
      <c r="N11067" s="4" t="str">
        <f>IF(AND(P11067 &lt;&gt; "", P11067 &lt;&gt; "---"), HYPERLINK(P11067, Q11067), "")</f>
        <v>ссылка</v>
      </c>
      <c r="O11067" s="21">
        <f>L11067*H11067</f>
        <v>0</v>
      </c>
      <c r="P11067" s="26" t="s">
        <v>14855</v>
      </c>
      <c r="Q11067" t="str">
        <f>"ссылка"</f>
        <v>ссылка</v>
      </c>
    </row>
    <row r="11068" spans="1:17" ht="14.25" customHeight="1" outlineLevel="1" x14ac:dyDescent="0.2">
      <c r="A11068" s="24" t="s">
        <v>14856</v>
      </c>
      <c r="B11068" s="1" t="s">
        <v>4456</v>
      </c>
      <c r="C11068" s="25" t="s">
        <v>3158</v>
      </c>
      <c r="E11068" s="1" t="s">
        <v>14857</v>
      </c>
      <c r="F11068" s="4" t="s">
        <v>20</v>
      </c>
      <c r="G11068" s="2" t="s">
        <v>3349</v>
      </c>
      <c r="H11068" s="1" t="s">
        <v>272</v>
      </c>
      <c r="I11068" s="1" t="s">
        <v>3687</v>
      </c>
      <c r="J11068" s="1" t="s">
        <v>6711</v>
      </c>
      <c r="K11068" s="1" t="s">
        <v>1948</v>
      </c>
      <c r="M11068" s="1">
        <f>IF($P$5&lt;20000,H11068*L11068,IF($P$5&lt;50000,I11068*L11068,IF($P$5&lt;100000,J11068*L11068,IF($P$5&lt;80000000,K11068*L11068))))</f>
        <v>0</v>
      </c>
      <c r="N11068" s="4" t="str">
        <f>IF(AND(P11068 &lt;&gt; "", P11068 &lt;&gt; "---"), HYPERLINK(P11068, Q11068), "")</f>
        <v>ссылка</v>
      </c>
      <c r="O11068" s="21">
        <f>L11068*H11068</f>
        <v>0</v>
      </c>
      <c r="P11068" s="26" t="s">
        <v>14858</v>
      </c>
      <c r="Q11068" t="str">
        <f>"ссылка"</f>
        <v>ссылка</v>
      </c>
    </row>
    <row r="11069" spans="1:17" ht="14.25" customHeight="1" outlineLevel="1" x14ac:dyDescent="0.2">
      <c r="A11069" s="24" t="s">
        <v>14859</v>
      </c>
      <c r="B11069" s="1" t="s">
        <v>4456</v>
      </c>
      <c r="E11069" s="1" t="s">
        <v>14860</v>
      </c>
      <c r="F11069" s="4" t="s">
        <v>20</v>
      </c>
      <c r="G11069" s="2" t="s">
        <v>2449</v>
      </c>
      <c r="H11069" s="1" t="s">
        <v>3305</v>
      </c>
      <c r="I11069" s="1" t="s">
        <v>1707</v>
      </c>
      <c r="J11069" s="1" t="s">
        <v>295</v>
      </c>
      <c r="K11069" s="1" t="s">
        <v>1519</v>
      </c>
      <c r="M11069" s="1">
        <f>IF($P$5&lt;20000,H11069*L11069,IF($P$5&lt;50000,I11069*L11069,IF($P$5&lt;100000,J11069*L11069,IF($P$5&lt;80000000,K11069*L11069))))</f>
        <v>0</v>
      </c>
      <c r="N11069" s="4" t="str">
        <f>IF(AND(P11069 &lt;&gt; "", P11069 &lt;&gt; "---"), HYPERLINK(P11069, Q11069), "")</f>
        <v/>
      </c>
      <c r="O11069" s="21">
        <f>L11069*H11069</f>
        <v>0</v>
      </c>
      <c r="P11069" s="26" t="s">
        <v>362</v>
      </c>
      <c r="Q11069" t="str">
        <f>"ссылка"</f>
        <v>ссылка</v>
      </c>
    </row>
    <row r="11070" spans="1:17" ht="14.25" customHeight="1" outlineLevel="1" x14ac:dyDescent="0.2">
      <c r="A11070" s="24" t="s">
        <v>14861</v>
      </c>
      <c r="B11070" s="1" t="s">
        <v>4456</v>
      </c>
      <c r="C11070" s="25" t="s">
        <v>3158</v>
      </c>
      <c r="E11070" s="1" t="s">
        <v>14862</v>
      </c>
      <c r="F11070" s="4" t="s">
        <v>20</v>
      </c>
      <c r="G11070" s="2" t="s">
        <v>1774</v>
      </c>
      <c r="H11070" s="1" t="s">
        <v>1302</v>
      </c>
      <c r="I11070" s="1" t="s">
        <v>1058</v>
      </c>
      <c r="J11070" s="1" t="s">
        <v>1305</v>
      </c>
      <c r="K11070" s="1" t="s">
        <v>1883</v>
      </c>
      <c r="M11070" s="1">
        <f>IF($P$5&lt;20000,H11070*L11070,IF($P$5&lt;50000,I11070*L11070,IF($P$5&lt;100000,J11070*L11070,IF($P$5&lt;80000000,K11070*L11070))))</f>
        <v>0</v>
      </c>
      <c r="N11070" s="4" t="str">
        <f>IF(AND(P11070 &lt;&gt; "", P11070 &lt;&gt; "---"), HYPERLINK(P11070, Q11070), "")</f>
        <v/>
      </c>
      <c r="O11070" s="21">
        <f>L11070*H11070</f>
        <v>0</v>
      </c>
      <c r="P11070" s="26" t="s">
        <v>362</v>
      </c>
      <c r="Q11070" t="str">
        <f>"ссылка"</f>
        <v>ссылка</v>
      </c>
    </row>
    <row r="11071" spans="1:17" ht="14.25" customHeight="1" outlineLevel="1" x14ac:dyDescent="0.2">
      <c r="A11071" s="24" t="s">
        <v>14863</v>
      </c>
      <c r="B11071" s="1" t="s">
        <v>4456</v>
      </c>
      <c r="C11071" s="25" t="s">
        <v>3158</v>
      </c>
      <c r="E11071" s="1" t="s">
        <v>14864</v>
      </c>
      <c r="F11071" s="4" t="s">
        <v>20</v>
      </c>
      <c r="G11071" s="2" t="s">
        <v>351</v>
      </c>
      <c r="H11071" s="1" t="s">
        <v>2147</v>
      </c>
      <c r="I11071" s="1" t="s">
        <v>359</v>
      </c>
      <c r="J11071" s="1" t="s">
        <v>1062</v>
      </c>
      <c r="K11071" s="1" t="s">
        <v>1063</v>
      </c>
      <c r="M11071" s="1">
        <f>IF($P$5&lt;20000,H11071*L11071,IF($P$5&lt;50000,I11071*L11071,IF($P$5&lt;100000,J11071*L11071,IF($P$5&lt;80000000,K11071*L11071))))</f>
        <v>0</v>
      </c>
      <c r="N11071" s="4" t="str">
        <f>IF(AND(P11071 &lt;&gt; "", P11071 &lt;&gt; "---"), HYPERLINK(P11071, Q11071), "")</f>
        <v/>
      </c>
      <c r="O11071" s="21">
        <f>L11071*H11071</f>
        <v>0</v>
      </c>
      <c r="P11071" s="26" t="s">
        <v>362</v>
      </c>
      <c r="Q11071" t="str">
        <f>"ссылка"</f>
        <v>ссылка</v>
      </c>
    </row>
    <row r="11072" spans="1:17" ht="14.25" customHeight="1" outlineLevel="1" x14ac:dyDescent="0.2">
      <c r="A11072" s="24" t="s">
        <v>14865</v>
      </c>
      <c r="B11072" s="1" t="s">
        <v>4456</v>
      </c>
      <c r="C11072" s="25" t="s">
        <v>3158</v>
      </c>
      <c r="E11072" s="1" t="s">
        <v>14866</v>
      </c>
      <c r="F11072" s="4" t="s">
        <v>20</v>
      </c>
      <c r="G11072" s="2" t="s">
        <v>5500</v>
      </c>
      <c r="H11072" s="1" t="s">
        <v>969</v>
      </c>
      <c r="I11072" s="1" t="s">
        <v>2157</v>
      </c>
      <c r="J11072" s="1" t="s">
        <v>2234</v>
      </c>
      <c r="K11072" s="1" t="s">
        <v>1005</v>
      </c>
      <c r="M11072" s="1">
        <f>IF($P$5&lt;20000,H11072*L11072,IF($P$5&lt;50000,I11072*L11072,IF($P$5&lt;100000,J11072*L11072,IF($P$5&lt;80000000,K11072*L11072))))</f>
        <v>0</v>
      </c>
      <c r="N11072" s="4" t="str">
        <f>IF(AND(P11072 &lt;&gt; "", P11072 &lt;&gt; "---"), HYPERLINK(P11072, Q11072), "")</f>
        <v>ссылка</v>
      </c>
      <c r="O11072" s="21">
        <f>L11072*H11072</f>
        <v>0</v>
      </c>
      <c r="P11072" s="26" t="s">
        <v>14867</v>
      </c>
      <c r="Q11072" t="str">
        <f>"ссылка"</f>
        <v>ссылка</v>
      </c>
    </row>
    <row r="11073" spans="1:17" ht="14.25" customHeight="1" outlineLevel="1" x14ac:dyDescent="0.2">
      <c r="A11073" s="24" t="s">
        <v>14868</v>
      </c>
      <c r="B11073" s="1" t="s">
        <v>4456</v>
      </c>
      <c r="C11073" s="25" t="s">
        <v>3158</v>
      </c>
      <c r="E11073" s="1" t="s">
        <v>14869</v>
      </c>
      <c r="F11073" s="4" t="s">
        <v>20</v>
      </c>
      <c r="G11073" s="2" t="s">
        <v>975</v>
      </c>
      <c r="H11073" s="1" t="s">
        <v>1058</v>
      </c>
      <c r="I11073" s="1" t="s">
        <v>1305</v>
      </c>
      <c r="J11073" s="1" t="s">
        <v>1883</v>
      </c>
      <c r="K11073" s="1" t="s">
        <v>1724</v>
      </c>
      <c r="M11073" s="1">
        <f>IF($P$5&lt;20000,H11073*L11073,IF($P$5&lt;50000,I11073*L11073,IF($P$5&lt;100000,J11073*L11073,IF($P$5&lt;80000000,K11073*L11073))))</f>
        <v>0</v>
      </c>
      <c r="N11073" s="4" t="str">
        <f>IF(AND(P11073 &lt;&gt; "", P11073 &lt;&gt; "---"), HYPERLINK(P11073, Q11073), "")</f>
        <v/>
      </c>
      <c r="O11073" s="21">
        <f>L11073*H11073</f>
        <v>0</v>
      </c>
      <c r="P11073" s="26" t="s">
        <v>362</v>
      </c>
      <c r="Q11073" t="str">
        <f>"ссылка"</f>
        <v>ссылка</v>
      </c>
    </row>
    <row r="11074" spans="1:17" ht="14.25" customHeight="1" outlineLevel="1" x14ac:dyDescent="0.2">
      <c r="A11074" s="24" t="s">
        <v>14870</v>
      </c>
      <c r="B11074" s="1" t="s">
        <v>4456</v>
      </c>
      <c r="C11074" s="25" t="s">
        <v>3158</v>
      </c>
      <c r="E11074" s="1" t="s">
        <v>14871</v>
      </c>
      <c r="F11074" s="4" t="s">
        <v>20</v>
      </c>
      <c r="G11074" s="2" t="s">
        <v>2514</v>
      </c>
      <c r="H11074" s="1" t="s">
        <v>1844</v>
      </c>
      <c r="I11074" s="1" t="s">
        <v>1715</v>
      </c>
      <c r="J11074" s="1" t="s">
        <v>1495</v>
      </c>
      <c r="K11074" s="1" t="s">
        <v>1628</v>
      </c>
      <c r="M11074" s="1">
        <f>IF($P$5&lt;20000,H11074*L11074,IF($P$5&lt;50000,I11074*L11074,IF($P$5&lt;100000,J11074*L11074,IF($P$5&lt;80000000,K11074*L11074))))</f>
        <v>0</v>
      </c>
      <c r="N11074" s="4" t="str">
        <f>IF(AND(P11074 &lt;&gt; "", P11074 &lt;&gt; "---"), HYPERLINK(P11074, Q11074), "")</f>
        <v/>
      </c>
      <c r="O11074" s="21">
        <f>L11074*H11074</f>
        <v>0</v>
      </c>
      <c r="P11074" s="26" t="s">
        <v>362</v>
      </c>
      <c r="Q11074" t="str">
        <f>"ссылка"</f>
        <v>ссылка</v>
      </c>
    </row>
    <row r="11075" spans="1:17" ht="14.25" customHeight="1" outlineLevel="1" x14ac:dyDescent="0.2">
      <c r="A11075" s="24" t="s">
        <v>14872</v>
      </c>
      <c r="B11075" s="1" t="s">
        <v>4456</v>
      </c>
      <c r="C11075" s="25" t="s">
        <v>3158</v>
      </c>
      <c r="E11075" s="1" t="s">
        <v>14873</v>
      </c>
      <c r="F11075" s="4" t="s">
        <v>20</v>
      </c>
      <c r="G11075" s="2" t="s">
        <v>1016</v>
      </c>
      <c r="H11075" s="1" t="s">
        <v>1429</v>
      </c>
      <c r="I11075" s="1" t="s">
        <v>1076</v>
      </c>
      <c r="J11075" s="1" t="s">
        <v>3172</v>
      </c>
      <c r="K11075" s="1" t="s">
        <v>1397</v>
      </c>
      <c r="M11075" s="1">
        <f>IF($P$5&lt;20000,H11075*L11075,IF($P$5&lt;50000,I11075*L11075,IF($P$5&lt;100000,J11075*L11075,IF($P$5&lt;80000000,K11075*L11075))))</f>
        <v>0</v>
      </c>
      <c r="N11075" s="4" t="str">
        <f>IF(AND(P11075 &lt;&gt; "", P11075 &lt;&gt; "---"), HYPERLINK(P11075, Q11075), "")</f>
        <v/>
      </c>
      <c r="O11075" s="21">
        <f>L11075*H11075</f>
        <v>0</v>
      </c>
      <c r="P11075" s="26" t="s">
        <v>362</v>
      </c>
      <c r="Q11075" t="str">
        <f>"ссылка"</f>
        <v>ссылка</v>
      </c>
    </row>
    <row r="11076" spans="1:17" ht="14.25" customHeight="1" outlineLevel="1" x14ac:dyDescent="0.2">
      <c r="A11076" s="24" t="s">
        <v>14874</v>
      </c>
      <c r="B11076" s="1" t="s">
        <v>4456</v>
      </c>
      <c r="C11076" s="25" t="s">
        <v>3158</v>
      </c>
      <c r="E11076" s="1" t="s">
        <v>14875</v>
      </c>
      <c r="F11076" s="4" t="s">
        <v>20</v>
      </c>
      <c r="G11076" s="2" t="s">
        <v>1016</v>
      </c>
      <c r="H11076" s="1" t="s">
        <v>1429</v>
      </c>
      <c r="I11076" s="1" t="s">
        <v>1076</v>
      </c>
      <c r="J11076" s="1" t="s">
        <v>3172</v>
      </c>
      <c r="K11076" s="1" t="s">
        <v>1397</v>
      </c>
      <c r="M11076" s="1">
        <f>IF($P$5&lt;20000,H11076*L11076,IF($P$5&lt;50000,I11076*L11076,IF($P$5&lt;100000,J11076*L11076,IF($P$5&lt;80000000,K11076*L11076))))</f>
        <v>0</v>
      </c>
      <c r="N11076" s="4" t="str">
        <f>IF(AND(P11076 &lt;&gt; "", P11076 &lt;&gt; "---"), HYPERLINK(P11076, Q11076), "")</f>
        <v/>
      </c>
      <c r="O11076" s="21">
        <f>L11076*H11076</f>
        <v>0</v>
      </c>
      <c r="P11076" s="26" t="s">
        <v>362</v>
      </c>
      <c r="Q11076" t="str">
        <f>"ссылка"</f>
        <v>ссылка</v>
      </c>
    </row>
    <row r="11077" spans="1:17" ht="14.25" customHeight="1" outlineLevel="1" x14ac:dyDescent="0.2">
      <c r="A11077" s="24" t="s">
        <v>14876</v>
      </c>
      <c r="B11077" s="1" t="s">
        <v>4456</v>
      </c>
      <c r="C11077" s="25" t="s">
        <v>3158</v>
      </c>
      <c r="E11077" s="1" t="s">
        <v>14877</v>
      </c>
      <c r="F11077" s="4" t="s">
        <v>20</v>
      </c>
      <c r="G11077" s="2" t="s">
        <v>6649</v>
      </c>
      <c r="H11077" s="1" t="s">
        <v>6657</v>
      </c>
      <c r="I11077" s="1" t="s">
        <v>527</v>
      </c>
      <c r="J11077" s="1" t="s">
        <v>1251</v>
      </c>
      <c r="K11077" s="1" t="s">
        <v>1491</v>
      </c>
      <c r="M11077" s="1">
        <f>IF($P$5&lt;20000,H11077*L11077,IF($P$5&lt;50000,I11077*L11077,IF($P$5&lt;100000,J11077*L11077,IF($P$5&lt;80000000,K11077*L11077))))</f>
        <v>0</v>
      </c>
      <c r="N11077" s="4" t="str">
        <f>IF(AND(P11077 &lt;&gt; "", P11077 &lt;&gt; "---"), HYPERLINK(P11077, Q11077), "")</f>
        <v/>
      </c>
      <c r="O11077" s="21">
        <f>L11077*H11077</f>
        <v>0</v>
      </c>
      <c r="P11077" s="26" t="s">
        <v>362</v>
      </c>
      <c r="Q11077" t="str">
        <f>"ссылка"</f>
        <v>ссылка</v>
      </c>
    </row>
    <row r="11078" spans="1:17" ht="14.25" customHeight="1" outlineLevel="1" x14ac:dyDescent="0.2">
      <c r="A11078" s="24" t="s">
        <v>14878</v>
      </c>
      <c r="B11078" s="1" t="s">
        <v>4456</v>
      </c>
      <c r="C11078" s="25" t="s">
        <v>3158</v>
      </c>
      <c r="E11078" s="1" t="s">
        <v>14879</v>
      </c>
      <c r="F11078" s="4" t="s">
        <v>20</v>
      </c>
      <c r="G11078" s="2" t="s">
        <v>4107</v>
      </c>
      <c r="H11078" s="1" t="s">
        <v>1519</v>
      </c>
      <c r="I11078" s="1" t="s">
        <v>1038</v>
      </c>
      <c r="J11078" s="1" t="s">
        <v>573</v>
      </c>
      <c r="K11078" s="1" t="s">
        <v>2653</v>
      </c>
      <c r="M11078" s="1">
        <f>IF($P$5&lt;20000,H11078*L11078,IF($P$5&lt;50000,I11078*L11078,IF($P$5&lt;100000,J11078*L11078,IF($P$5&lt;80000000,K11078*L11078))))</f>
        <v>0</v>
      </c>
      <c r="N11078" s="4" t="str">
        <f>IF(AND(P11078 &lt;&gt; "", P11078 &lt;&gt; "---"), HYPERLINK(P11078, Q11078), "")</f>
        <v>ссылка</v>
      </c>
      <c r="O11078" s="21">
        <f>L11078*H11078</f>
        <v>0</v>
      </c>
      <c r="P11078" s="26" t="s">
        <v>14880</v>
      </c>
      <c r="Q11078" t="str">
        <f>"ссылка"</f>
        <v>ссылка</v>
      </c>
    </row>
    <row r="11079" spans="1:17" ht="14.25" customHeight="1" outlineLevel="1" x14ac:dyDescent="0.2">
      <c r="A11079" s="24" t="s">
        <v>14881</v>
      </c>
      <c r="B11079" s="1" t="s">
        <v>4456</v>
      </c>
      <c r="E11079" s="1" t="s">
        <v>14882</v>
      </c>
      <c r="F11079" s="4" t="s">
        <v>20</v>
      </c>
      <c r="G11079" s="2" t="s">
        <v>2375</v>
      </c>
      <c r="H11079" s="1" t="s">
        <v>3699</v>
      </c>
      <c r="I11079" s="1" t="s">
        <v>1948</v>
      </c>
      <c r="J11079" s="1" t="s">
        <v>280</v>
      </c>
      <c r="K11079" s="1" t="s">
        <v>6657</v>
      </c>
      <c r="M11079" s="1">
        <f>IF($P$5&lt;20000,H11079*L11079,IF($P$5&lt;50000,I11079*L11079,IF($P$5&lt;100000,J11079*L11079,IF($P$5&lt;80000000,K11079*L11079))))</f>
        <v>0</v>
      </c>
      <c r="N11079" s="4" t="str">
        <f>IF(AND(P11079 &lt;&gt; "", P11079 &lt;&gt; "---"), HYPERLINK(P11079, Q11079), "")</f>
        <v>ссылка</v>
      </c>
      <c r="O11079" s="21">
        <f>L11079*H11079</f>
        <v>0</v>
      </c>
      <c r="P11079" s="26" t="s">
        <v>14883</v>
      </c>
      <c r="Q11079" t="str">
        <f>"ссылка"</f>
        <v>ссылка</v>
      </c>
    </row>
    <row r="11080" spans="1:17" ht="14.25" customHeight="1" outlineLevel="1" x14ac:dyDescent="0.2">
      <c r="A11080" s="24" t="s">
        <v>14884</v>
      </c>
      <c r="B11080" s="1" t="s">
        <v>4456</v>
      </c>
      <c r="C11080" s="25" t="s">
        <v>3158</v>
      </c>
      <c r="E11080" s="1" t="s">
        <v>14885</v>
      </c>
      <c r="F11080" s="4" t="s">
        <v>20</v>
      </c>
      <c r="G11080" s="2" t="s">
        <v>820</v>
      </c>
      <c r="H11080" s="1" t="s">
        <v>3686</v>
      </c>
      <c r="I11080" s="1" t="s">
        <v>3374</v>
      </c>
      <c r="J11080" s="1" t="s">
        <v>3471</v>
      </c>
      <c r="K11080" s="1" t="s">
        <v>2225</v>
      </c>
      <c r="M11080" s="1">
        <f>IF($P$5&lt;20000,H11080*L11080,IF($P$5&lt;50000,I11080*L11080,IF($P$5&lt;100000,J11080*L11080,IF($P$5&lt;80000000,K11080*L11080))))</f>
        <v>0</v>
      </c>
      <c r="N11080" s="4" t="str">
        <f>IF(AND(P11080 &lt;&gt; "", P11080 &lt;&gt; "---"), HYPERLINK(P11080, Q11080), "")</f>
        <v>ссылка</v>
      </c>
      <c r="O11080" s="21">
        <f>L11080*H11080</f>
        <v>0</v>
      </c>
      <c r="P11080" s="26" t="s">
        <v>14886</v>
      </c>
      <c r="Q11080" t="str">
        <f>"ссылка"</f>
        <v>ссылка</v>
      </c>
    </row>
    <row r="11081" spans="1:17" ht="14.25" customHeight="1" outlineLevel="1" x14ac:dyDescent="0.2">
      <c r="A11081" s="24" t="s">
        <v>14887</v>
      </c>
      <c r="B11081" s="1" t="s">
        <v>4456</v>
      </c>
      <c r="C11081" s="25" t="s">
        <v>3158</v>
      </c>
      <c r="E11081" s="1" t="s">
        <v>14888</v>
      </c>
      <c r="F11081" s="4" t="s">
        <v>20</v>
      </c>
      <c r="G11081" s="2" t="s">
        <v>2235</v>
      </c>
      <c r="H11081" s="1" t="s">
        <v>357</v>
      </c>
      <c r="I11081" s="1" t="s">
        <v>1006</v>
      </c>
      <c r="J11081" s="1" t="s">
        <v>118</v>
      </c>
      <c r="K11081" s="1" t="s">
        <v>353</v>
      </c>
      <c r="M11081" s="1">
        <f>IF($P$5&lt;20000,H11081*L11081,IF($P$5&lt;50000,I11081*L11081,IF($P$5&lt;100000,J11081*L11081,IF($P$5&lt;80000000,K11081*L11081))))</f>
        <v>0</v>
      </c>
      <c r="N11081" s="4" t="str">
        <f>IF(AND(P11081 &lt;&gt; "", P11081 &lt;&gt; "---"), HYPERLINK(P11081, Q11081), "")</f>
        <v/>
      </c>
      <c r="O11081" s="21">
        <f>L11081*H11081</f>
        <v>0</v>
      </c>
      <c r="P11081" s="26" t="s">
        <v>362</v>
      </c>
      <c r="Q11081" t="str">
        <f>"ссылка"</f>
        <v>ссылка</v>
      </c>
    </row>
    <row r="11082" spans="1:17" ht="14.25" customHeight="1" outlineLevel="1" x14ac:dyDescent="0.2">
      <c r="A11082" s="24" t="s">
        <v>14889</v>
      </c>
      <c r="B11082" s="1" t="s">
        <v>4456</v>
      </c>
      <c r="E11082" s="1" t="s">
        <v>14890</v>
      </c>
      <c r="F11082" s="4" t="s">
        <v>20</v>
      </c>
      <c r="G11082" s="2" t="s">
        <v>9912</v>
      </c>
      <c r="H11082" s="1" t="s">
        <v>619</v>
      </c>
      <c r="I11082" s="1" t="s">
        <v>6217</v>
      </c>
      <c r="J11082" s="1" t="s">
        <v>197</v>
      </c>
      <c r="K11082" s="1" t="s">
        <v>526</v>
      </c>
      <c r="M11082" s="1">
        <f>IF($P$5&lt;20000,H11082*L11082,IF($P$5&lt;50000,I11082*L11082,IF($P$5&lt;100000,J11082*L11082,IF($P$5&lt;80000000,K11082*L11082))))</f>
        <v>0</v>
      </c>
      <c r="N11082" s="4" t="str">
        <f>IF(AND(P11082 &lt;&gt; "", P11082 &lt;&gt; "---"), HYPERLINK(P11082, Q11082), "")</f>
        <v/>
      </c>
      <c r="O11082" s="21">
        <f>L11082*H11082</f>
        <v>0</v>
      </c>
      <c r="P11082" s="26" t="s">
        <v>362</v>
      </c>
      <c r="Q11082" t="str">
        <f>"ссылка"</f>
        <v>ссылка</v>
      </c>
    </row>
    <row r="11083" spans="1:17" ht="14.25" customHeight="1" outlineLevel="1" x14ac:dyDescent="0.2">
      <c r="A11083" s="24" t="s">
        <v>14891</v>
      </c>
      <c r="B11083" s="1" t="s">
        <v>4456</v>
      </c>
      <c r="C11083" s="25" t="s">
        <v>3158</v>
      </c>
      <c r="E11083" s="1" t="s">
        <v>14892</v>
      </c>
      <c r="F11083" s="4" t="s">
        <v>20</v>
      </c>
      <c r="G11083" s="2" t="s">
        <v>3859</v>
      </c>
      <c r="H11083" s="1" t="s">
        <v>1573</v>
      </c>
      <c r="I11083" s="1" t="s">
        <v>1599</v>
      </c>
      <c r="J11083" s="1" t="s">
        <v>126</v>
      </c>
      <c r="K11083" s="1" t="s">
        <v>1079</v>
      </c>
      <c r="M11083" s="1">
        <f>IF($P$5&lt;20000,H11083*L11083,IF($P$5&lt;50000,I11083*L11083,IF($P$5&lt;100000,J11083*L11083,IF($P$5&lt;80000000,K11083*L11083))))</f>
        <v>0</v>
      </c>
      <c r="N11083" s="4" t="str">
        <f>IF(AND(P11083 &lt;&gt; "", P11083 &lt;&gt; "---"), HYPERLINK(P11083, Q11083), "")</f>
        <v>ссылка</v>
      </c>
      <c r="O11083" s="21">
        <f>L11083*H11083</f>
        <v>0</v>
      </c>
      <c r="P11083" s="26" t="s">
        <v>14893</v>
      </c>
      <c r="Q11083" t="str">
        <f>"ссылка"</f>
        <v>ссылка</v>
      </c>
    </row>
    <row r="11084" spans="1:17" ht="14.25" customHeight="1" outlineLevel="1" x14ac:dyDescent="0.2">
      <c r="A11084" s="24" t="s">
        <v>14894</v>
      </c>
      <c r="B11084" s="1" t="s">
        <v>4456</v>
      </c>
      <c r="C11084" s="25" t="s">
        <v>3158</v>
      </c>
      <c r="E11084" s="1" t="s">
        <v>14895</v>
      </c>
      <c r="F11084" s="4" t="s">
        <v>20</v>
      </c>
      <c r="G11084" s="2" t="s">
        <v>482</v>
      </c>
      <c r="H11084" s="1" t="s">
        <v>527</v>
      </c>
      <c r="I11084" s="1" t="s">
        <v>227</v>
      </c>
      <c r="J11084" s="1" t="s">
        <v>528</v>
      </c>
      <c r="K11084" s="1" t="s">
        <v>228</v>
      </c>
      <c r="M11084" s="1">
        <f>IF($P$5&lt;20000,H11084*L11084,IF($P$5&lt;50000,I11084*L11084,IF($P$5&lt;100000,J11084*L11084,IF($P$5&lt;80000000,K11084*L11084))))</f>
        <v>0</v>
      </c>
      <c r="N11084" s="4" t="str">
        <f>IF(AND(P11084 &lt;&gt; "", P11084 &lt;&gt; "---"), HYPERLINK(P11084, Q11084), "")</f>
        <v/>
      </c>
      <c r="O11084" s="21">
        <f>L11084*H11084</f>
        <v>0</v>
      </c>
      <c r="P11084" s="26" t="s">
        <v>362</v>
      </c>
      <c r="Q11084" t="str">
        <f>"ссылка"</f>
        <v>ссылка</v>
      </c>
    </row>
    <row r="11085" spans="1:17" ht="14.25" customHeight="1" outlineLevel="1" x14ac:dyDescent="0.2">
      <c r="A11085" s="24" t="s">
        <v>14896</v>
      </c>
      <c r="B11085" s="1" t="s">
        <v>4456</v>
      </c>
      <c r="C11085" s="25" t="s">
        <v>3158</v>
      </c>
      <c r="E11085" s="1" t="s">
        <v>14897</v>
      </c>
      <c r="F11085" s="4" t="s">
        <v>20</v>
      </c>
      <c r="G11085" s="2" t="s">
        <v>210</v>
      </c>
      <c r="H11085" s="1" t="s">
        <v>570</v>
      </c>
      <c r="I11085" s="1" t="s">
        <v>6711</v>
      </c>
      <c r="J11085" s="1" t="s">
        <v>973</v>
      </c>
      <c r="K11085" s="1" t="s">
        <v>401</v>
      </c>
      <c r="M11085" s="1">
        <f>IF($P$5&lt;20000,H11085*L11085,IF($P$5&lt;50000,I11085*L11085,IF($P$5&lt;100000,J11085*L11085,IF($P$5&lt;80000000,K11085*L11085))))</f>
        <v>0</v>
      </c>
      <c r="N11085" s="4" t="str">
        <f>IF(AND(P11085 &lt;&gt; "", P11085 &lt;&gt; "---"), HYPERLINK(P11085, Q11085), "")</f>
        <v/>
      </c>
      <c r="O11085" s="21">
        <f>L11085*H11085</f>
        <v>0</v>
      </c>
      <c r="P11085" s="26" t="s">
        <v>362</v>
      </c>
      <c r="Q11085" t="str">
        <f>"ссылка"</f>
        <v>ссылка</v>
      </c>
    </row>
    <row r="11086" spans="1:17" ht="14.25" customHeight="1" outlineLevel="1" x14ac:dyDescent="0.2">
      <c r="A11086" s="24" t="s">
        <v>14898</v>
      </c>
      <c r="B11086" s="1" t="s">
        <v>4456</v>
      </c>
      <c r="E11086" s="1" t="s">
        <v>14899</v>
      </c>
      <c r="F11086" s="4" t="s">
        <v>20</v>
      </c>
      <c r="G11086" s="2" t="s">
        <v>2437</v>
      </c>
      <c r="H11086" s="1" t="s">
        <v>1243</v>
      </c>
      <c r="I11086" s="1" t="s">
        <v>1070</v>
      </c>
      <c r="J11086" s="1" t="s">
        <v>4551</v>
      </c>
      <c r="K11086" s="1" t="s">
        <v>1620</v>
      </c>
      <c r="M11086" s="1">
        <f>IF($P$5&lt;20000,H11086*L11086,IF($P$5&lt;50000,I11086*L11086,IF($P$5&lt;100000,J11086*L11086,IF($P$5&lt;80000000,K11086*L11086))))</f>
        <v>0</v>
      </c>
      <c r="N11086" s="4" t="str">
        <f>IF(AND(P11086 &lt;&gt; "", P11086 &lt;&gt; "---"), HYPERLINK(P11086, Q11086), "")</f>
        <v/>
      </c>
      <c r="O11086" s="21">
        <f>L11086*H11086</f>
        <v>0</v>
      </c>
      <c r="P11086" s="26" t="s">
        <v>362</v>
      </c>
      <c r="Q11086" t="str">
        <f>"ссылка"</f>
        <v>ссылка</v>
      </c>
    </row>
    <row r="11087" spans="1:17" ht="14.25" customHeight="1" outlineLevel="1" x14ac:dyDescent="0.2">
      <c r="A11087" s="24" t="s">
        <v>14900</v>
      </c>
      <c r="B11087" s="1" t="s">
        <v>4456</v>
      </c>
      <c r="C11087" s="25" t="s">
        <v>3158</v>
      </c>
      <c r="E11087" s="1" t="s">
        <v>14901</v>
      </c>
      <c r="F11087" s="4" t="s">
        <v>20</v>
      </c>
      <c r="G11087" s="2" t="s">
        <v>620</v>
      </c>
      <c r="H11087" s="1" t="s">
        <v>1249</v>
      </c>
      <c r="I11087" s="1" t="s">
        <v>5984</v>
      </c>
      <c r="J11087" s="1" t="s">
        <v>2263</v>
      </c>
      <c r="K11087" s="1" t="s">
        <v>1258</v>
      </c>
      <c r="M11087" s="1">
        <f>IF($P$5&lt;20000,H11087*L11087,IF($P$5&lt;50000,I11087*L11087,IF($P$5&lt;100000,J11087*L11087,IF($P$5&lt;80000000,K11087*L11087))))</f>
        <v>0</v>
      </c>
      <c r="N11087" s="4" t="str">
        <f>IF(AND(P11087 &lt;&gt; "", P11087 &lt;&gt; "---"), HYPERLINK(P11087, Q11087), "")</f>
        <v/>
      </c>
      <c r="O11087" s="21">
        <f>L11087*H11087</f>
        <v>0</v>
      </c>
      <c r="P11087" s="26" t="s">
        <v>362</v>
      </c>
      <c r="Q11087" t="str">
        <f>"ссылка"</f>
        <v>ссылка</v>
      </c>
    </row>
    <row r="11088" spans="1:17" ht="14.25" customHeight="1" outlineLevel="1" x14ac:dyDescent="0.2">
      <c r="A11088" s="24" t="s">
        <v>14902</v>
      </c>
      <c r="B11088" s="1" t="s">
        <v>4456</v>
      </c>
      <c r="C11088" s="25" t="s">
        <v>3158</v>
      </c>
      <c r="E11088" s="1" t="s">
        <v>14903</v>
      </c>
      <c r="F11088" s="4" t="s">
        <v>20</v>
      </c>
      <c r="G11088" s="2" t="s">
        <v>5496</v>
      </c>
      <c r="H11088" s="1" t="s">
        <v>1178</v>
      </c>
      <c r="I11088" s="1" t="s">
        <v>1639</v>
      </c>
      <c r="J11088" s="1" t="s">
        <v>2262</v>
      </c>
      <c r="K11088" s="1" t="s">
        <v>97</v>
      </c>
      <c r="M11088" s="1">
        <f>IF($P$5&lt;20000,H11088*L11088,IF($P$5&lt;50000,I11088*L11088,IF($P$5&lt;100000,J11088*L11088,IF($P$5&lt;80000000,K11088*L11088))))</f>
        <v>0</v>
      </c>
      <c r="N11088" s="4" t="str">
        <f>IF(AND(P11088 &lt;&gt; "", P11088 &lt;&gt; "---"), HYPERLINK(P11088, Q11088), "")</f>
        <v>ссылка</v>
      </c>
      <c r="O11088" s="21">
        <f>L11088*H11088</f>
        <v>0</v>
      </c>
      <c r="P11088" s="26" t="s">
        <v>14904</v>
      </c>
      <c r="Q11088" t="str">
        <f>"ссылка"</f>
        <v>ссылка</v>
      </c>
    </row>
    <row r="11089" spans="1:17" ht="14.25" customHeight="1" outlineLevel="1" x14ac:dyDescent="0.2">
      <c r="A11089" s="24" t="s">
        <v>14905</v>
      </c>
      <c r="B11089" s="1" t="s">
        <v>4456</v>
      </c>
      <c r="C11089" s="25" t="s">
        <v>3158</v>
      </c>
      <c r="E11089" s="1" t="s">
        <v>14906</v>
      </c>
      <c r="F11089" s="4" t="s">
        <v>20</v>
      </c>
      <c r="G11089" s="2" t="s">
        <v>1620</v>
      </c>
      <c r="H11089" s="1" t="s">
        <v>970</v>
      </c>
      <c r="I11089" s="1" t="s">
        <v>101</v>
      </c>
      <c r="J11089" s="1" t="s">
        <v>116</v>
      </c>
      <c r="K11089" s="1" t="s">
        <v>350</v>
      </c>
      <c r="M11089" s="1">
        <f>IF($P$5&lt;20000,H11089*L11089,IF($P$5&lt;50000,I11089*L11089,IF($P$5&lt;100000,J11089*L11089,IF($P$5&lt;80000000,K11089*L11089))))</f>
        <v>0</v>
      </c>
      <c r="N11089" s="4" t="str">
        <f>IF(AND(P11089 &lt;&gt; "", P11089 &lt;&gt; "---"), HYPERLINK(P11089, Q11089), "")</f>
        <v>ссылка</v>
      </c>
      <c r="O11089" s="21">
        <f>L11089*H11089</f>
        <v>0</v>
      </c>
      <c r="P11089" s="26" t="s">
        <v>14907</v>
      </c>
      <c r="Q11089" t="str">
        <f>"ссылка"</f>
        <v>ссылка</v>
      </c>
    </row>
    <row r="11090" spans="1:17" ht="14.25" customHeight="1" outlineLevel="1" x14ac:dyDescent="0.2">
      <c r="A11090" s="24" t="s">
        <v>14908</v>
      </c>
      <c r="B11090" s="1" t="s">
        <v>4456</v>
      </c>
      <c r="E11090" s="1" t="s">
        <v>14909</v>
      </c>
      <c r="F11090" s="4" t="s">
        <v>20</v>
      </c>
      <c r="G11090" s="2" t="s">
        <v>1131</v>
      </c>
      <c r="H11090" s="1" t="s">
        <v>1314</v>
      </c>
      <c r="I11090" s="1" t="s">
        <v>1238</v>
      </c>
      <c r="J11090" s="1" t="s">
        <v>1935</v>
      </c>
      <c r="K11090" s="1" t="s">
        <v>1930</v>
      </c>
      <c r="M11090" s="1">
        <f>IF($P$5&lt;20000,H11090*L11090,IF($P$5&lt;50000,I11090*L11090,IF($P$5&lt;100000,J11090*L11090,IF($P$5&lt;80000000,K11090*L11090))))</f>
        <v>0</v>
      </c>
      <c r="N11090" s="4" t="str">
        <f>IF(AND(P11090 &lt;&gt; "", P11090 &lt;&gt; "---"), HYPERLINK(P11090, Q11090), "")</f>
        <v/>
      </c>
      <c r="O11090" s="21">
        <f>L11090*H11090</f>
        <v>0</v>
      </c>
      <c r="P11090" s="26" t="s">
        <v>362</v>
      </c>
      <c r="Q11090" t="str">
        <f>"ссылка"</f>
        <v>ссылка</v>
      </c>
    </row>
    <row r="11091" spans="1:17" ht="14.25" customHeight="1" outlineLevel="1" x14ac:dyDescent="0.2">
      <c r="A11091" s="24" t="s">
        <v>14910</v>
      </c>
      <c r="B11091" s="1" t="s">
        <v>4456</v>
      </c>
      <c r="C11091" s="25" t="s">
        <v>3158</v>
      </c>
      <c r="E11091" s="1" t="s">
        <v>14911</v>
      </c>
      <c r="F11091" s="4" t="s">
        <v>20</v>
      </c>
      <c r="G11091" s="2" t="s">
        <v>5466</v>
      </c>
      <c r="H11091" s="1" t="s">
        <v>2654</v>
      </c>
      <c r="I11091" s="1" t="s">
        <v>465</v>
      </c>
      <c r="J11091" s="1" t="s">
        <v>974</v>
      </c>
      <c r="K11091" s="1" t="s">
        <v>2499</v>
      </c>
      <c r="M11091" s="1">
        <f>IF($P$5&lt;20000,H11091*L11091,IF($P$5&lt;50000,I11091*L11091,IF($P$5&lt;100000,J11091*L11091,IF($P$5&lt;80000000,K11091*L11091))))</f>
        <v>0</v>
      </c>
      <c r="N11091" s="4" t="str">
        <f>IF(AND(P11091 &lt;&gt; "", P11091 &lt;&gt; "---"), HYPERLINK(P11091, Q11091), "")</f>
        <v/>
      </c>
      <c r="O11091" s="21">
        <f>L11091*H11091</f>
        <v>0</v>
      </c>
      <c r="P11091" s="26" t="s">
        <v>362</v>
      </c>
      <c r="Q11091" t="str">
        <f>"ссылка"</f>
        <v>ссылка</v>
      </c>
    </row>
    <row r="11092" spans="1:17" ht="14.25" customHeight="1" outlineLevel="1" x14ac:dyDescent="0.2">
      <c r="A11092" s="24" t="s">
        <v>14912</v>
      </c>
      <c r="B11092" s="1" t="s">
        <v>4456</v>
      </c>
      <c r="E11092" s="1" t="s">
        <v>14913</v>
      </c>
      <c r="F11092" s="4" t="s">
        <v>20</v>
      </c>
      <c r="G11092" s="2" t="s">
        <v>1668</v>
      </c>
      <c r="H11092" s="1" t="s">
        <v>563</v>
      </c>
      <c r="I11092" s="1" t="s">
        <v>1126</v>
      </c>
      <c r="J11092" s="1" t="s">
        <v>1082</v>
      </c>
      <c r="K11092" s="1" t="s">
        <v>544</v>
      </c>
      <c r="M11092" s="1">
        <f>IF($P$5&lt;20000,H11092*L11092,IF($P$5&lt;50000,I11092*L11092,IF($P$5&lt;100000,J11092*L11092,IF($P$5&lt;80000000,K11092*L11092))))</f>
        <v>0</v>
      </c>
      <c r="N11092" s="4" t="str">
        <f>IF(AND(P11092 &lt;&gt; "", P11092 &lt;&gt; "---"), HYPERLINK(P11092, Q11092), "")</f>
        <v/>
      </c>
      <c r="O11092" s="21">
        <f>L11092*H11092</f>
        <v>0</v>
      </c>
      <c r="P11092" s="26" t="s">
        <v>362</v>
      </c>
      <c r="Q11092" t="str">
        <f>"ссылка"</f>
        <v>ссылка</v>
      </c>
    </row>
    <row r="11093" spans="1:17" ht="14.25" customHeight="1" outlineLevel="1" x14ac:dyDescent="0.2">
      <c r="A11093" s="24" t="s">
        <v>14914</v>
      </c>
      <c r="B11093" s="1" t="s">
        <v>4456</v>
      </c>
      <c r="C11093" s="25" t="s">
        <v>3158</v>
      </c>
      <c r="E11093" s="1" t="s">
        <v>14915</v>
      </c>
      <c r="F11093" s="4" t="s">
        <v>20</v>
      </c>
      <c r="G11093" s="2" t="s">
        <v>1611</v>
      </c>
      <c r="H11093" s="1" t="s">
        <v>367</v>
      </c>
      <c r="I11093" s="1" t="s">
        <v>1586</v>
      </c>
      <c r="J11093" s="1" t="s">
        <v>1475</v>
      </c>
      <c r="K11093" s="1" t="s">
        <v>1673</v>
      </c>
      <c r="M11093" s="1">
        <f>IF($P$5&lt;20000,H11093*L11093,IF($P$5&lt;50000,I11093*L11093,IF($P$5&lt;100000,J11093*L11093,IF($P$5&lt;80000000,K11093*L11093))))</f>
        <v>0</v>
      </c>
      <c r="N11093" s="4" t="str">
        <f>IF(AND(P11093 &lt;&gt; "", P11093 &lt;&gt; "---"), HYPERLINK(P11093, Q11093), "")</f>
        <v/>
      </c>
      <c r="O11093" s="21">
        <f>L11093*H11093</f>
        <v>0</v>
      </c>
      <c r="P11093" s="26" t="s">
        <v>362</v>
      </c>
      <c r="Q11093" t="str">
        <f>"ссылка"</f>
        <v>ссылка</v>
      </c>
    </row>
    <row r="11094" spans="1:17" ht="14.25" customHeight="1" outlineLevel="1" x14ac:dyDescent="0.2">
      <c r="A11094" s="24" t="s">
        <v>14916</v>
      </c>
      <c r="B11094" s="1" t="s">
        <v>4456</v>
      </c>
      <c r="C11094" s="25" t="s">
        <v>3158</v>
      </c>
      <c r="E11094" s="1" t="s">
        <v>14917</v>
      </c>
      <c r="F11094" s="4" t="s">
        <v>20</v>
      </c>
      <c r="G11094" s="2" t="s">
        <v>4842</v>
      </c>
      <c r="H11094" s="1" t="s">
        <v>2716</v>
      </c>
      <c r="I11094" s="1" t="s">
        <v>2757</v>
      </c>
      <c r="J11094" s="1" t="s">
        <v>1130</v>
      </c>
      <c r="K11094" s="1" t="s">
        <v>3757</v>
      </c>
      <c r="M11094" s="1">
        <f>IF($P$5&lt;20000,H11094*L11094,IF($P$5&lt;50000,I11094*L11094,IF($P$5&lt;100000,J11094*L11094,IF($P$5&lt;80000000,K11094*L11094))))</f>
        <v>0</v>
      </c>
      <c r="N11094" s="4" t="str">
        <f>IF(AND(P11094 &lt;&gt; "", P11094 &lt;&gt; "---"), HYPERLINK(P11094, Q11094), "")</f>
        <v>ссылка</v>
      </c>
      <c r="O11094" s="21">
        <f>L11094*H11094</f>
        <v>0</v>
      </c>
      <c r="P11094" s="26" t="s">
        <v>14918</v>
      </c>
      <c r="Q11094" t="str">
        <f>"ссылка"</f>
        <v>ссылка</v>
      </c>
    </row>
    <row r="11095" spans="1:17" ht="14.25" customHeight="1" outlineLevel="1" x14ac:dyDescent="0.2">
      <c r="A11095" s="24" t="s">
        <v>14919</v>
      </c>
      <c r="B11095" s="1" t="s">
        <v>4456</v>
      </c>
      <c r="C11095" s="25" t="s">
        <v>3158</v>
      </c>
      <c r="E11095" s="1" t="s">
        <v>14920</v>
      </c>
      <c r="F11095" s="4" t="s">
        <v>20</v>
      </c>
      <c r="G11095" s="2" t="s">
        <v>1498</v>
      </c>
      <c r="H11095" s="1" t="s">
        <v>992</v>
      </c>
      <c r="I11095" s="1" t="s">
        <v>3172</v>
      </c>
      <c r="J11095" s="1" t="s">
        <v>1397</v>
      </c>
      <c r="K11095" s="1" t="s">
        <v>552</v>
      </c>
      <c r="M11095" s="1">
        <f>IF($P$5&lt;20000,H11095*L11095,IF($P$5&lt;50000,I11095*L11095,IF($P$5&lt;100000,J11095*L11095,IF($P$5&lt;80000000,K11095*L11095))))</f>
        <v>0</v>
      </c>
      <c r="N11095" s="4" t="str">
        <f>IF(AND(P11095 &lt;&gt; "", P11095 &lt;&gt; "---"), HYPERLINK(P11095, Q11095), "")</f>
        <v/>
      </c>
      <c r="O11095" s="21">
        <f>L11095*H11095</f>
        <v>0</v>
      </c>
      <c r="P11095" s="26" t="s">
        <v>362</v>
      </c>
      <c r="Q11095" t="str">
        <f>"ссылка"</f>
        <v>ссылка</v>
      </c>
    </row>
    <row r="11096" spans="1:17" ht="14.25" customHeight="1" outlineLevel="1" x14ac:dyDescent="0.2">
      <c r="A11096" s="24" t="s">
        <v>14921</v>
      </c>
      <c r="B11096" s="1" t="s">
        <v>4456</v>
      </c>
      <c r="C11096" s="25" t="s">
        <v>3158</v>
      </c>
      <c r="E11096" s="1" t="s">
        <v>14922</v>
      </c>
      <c r="F11096" s="4" t="s">
        <v>20</v>
      </c>
      <c r="G11096" s="2" t="s">
        <v>1523</v>
      </c>
      <c r="H11096" s="1" t="s">
        <v>1398</v>
      </c>
      <c r="I11096" s="1" t="s">
        <v>554</v>
      </c>
      <c r="J11096" s="1" t="s">
        <v>4341</v>
      </c>
      <c r="K11096" s="1" t="s">
        <v>2112</v>
      </c>
      <c r="M11096" s="1">
        <f>IF($P$5&lt;20000,H11096*L11096,IF($P$5&lt;50000,I11096*L11096,IF($P$5&lt;100000,J11096*L11096,IF($P$5&lt;80000000,K11096*L11096))))</f>
        <v>0</v>
      </c>
      <c r="N11096" s="4" t="str">
        <f>IF(AND(P11096 &lt;&gt; "", P11096 &lt;&gt; "---"), HYPERLINK(P11096, Q11096), "")</f>
        <v/>
      </c>
      <c r="O11096" s="21">
        <f>L11096*H11096</f>
        <v>0</v>
      </c>
      <c r="P11096" s="26" t="s">
        <v>362</v>
      </c>
      <c r="Q11096" t="str">
        <f>"ссылка"</f>
        <v>ссылка</v>
      </c>
    </row>
    <row r="11097" spans="1:17" ht="14.25" customHeight="1" outlineLevel="1" x14ac:dyDescent="0.2">
      <c r="A11097" s="24" t="s">
        <v>14923</v>
      </c>
      <c r="B11097" s="1" t="s">
        <v>4456</v>
      </c>
      <c r="C11097" s="25" t="s">
        <v>3158</v>
      </c>
      <c r="E11097" s="1" t="s">
        <v>14924</v>
      </c>
      <c r="F11097" s="4" t="s">
        <v>20</v>
      </c>
      <c r="G11097" s="2" t="s">
        <v>1969</v>
      </c>
      <c r="H11097" s="1" t="s">
        <v>5900</v>
      </c>
      <c r="I11097" s="1" t="s">
        <v>1690</v>
      </c>
      <c r="J11097" s="1" t="s">
        <v>181</v>
      </c>
      <c r="K11097" s="1" t="s">
        <v>331</v>
      </c>
      <c r="M11097" s="1">
        <f>IF($P$5&lt;20000,H11097*L11097,IF($P$5&lt;50000,I11097*L11097,IF($P$5&lt;100000,J11097*L11097,IF($P$5&lt;80000000,K11097*L11097))))</f>
        <v>0</v>
      </c>
      <c r="N11097" s="4" t="str">
        <f>IF(AND(P11097 &lt;&gt; "", P11097 &lt;&gt; "---"), HYPERLINK(P11097, Q11097), "")</f>
        <v/>
      </c>
      <c r="O11097" s="21">
        <f>L11097*H11097</f>
        <v>0</v>
      </c>
      <c r="P11097" s="26" t="s">
        <v>362</v>
      </c>
      <c r="Q11097" t="str">
        <f>"ссылка"</f>
        <v>ссылка</v>
      </c>
    </row>
    <row r="11098" spans="1:17" ht="14.25" customHeight="1" outlineLevel="1" x14ac:dyDescent="0.2">
      <c r="A11098" s="24" t="s">
        <v>14925</v>
      </c>
      <c r="B11098" s="1" t="s">
        <v>4456</v>
      </c>
      <c r="C11098" s="25" t="s">
        <v>3158</v>
      </c>
      <c r="E11098" s="1" t="s">
        <v>14926</v>
      </c>
      <c r="F11098" s="4" t="s">
        <v>20</v>
      </c>
      <c r="G11098" s="2" t="s">
        <v>482</v>
      </c>
      <c r="H11098" s="1" t="s">
        <v>527</v>
      </c>
      <c r="I11098" s="1" t="s">
        <v>227</v>
      </c>
      <c r="J11098" s="1" t="s">
        <v>528</v>
      </c>
      <c r="K11098" s="1" t="s">
        <v>228</v>
      </c>
      <c r="M11098" s="1">
        <f>IF($P$5&lt;20000,H11098*L11098,IF($P$5&lt;50000,I11098*L11098,IF($P$5&lt;100000,J11098*L11098,IF($P$5&lt;80000000,K11098*L11098))))</f>
        <v>0</v>
      </c>
      <c r="N11098" s="4" t="str">
        <f>IF(AND(P11098 &lt;&gt; "", P11098 &lt;&gt; "---"), HYPERLINK(P11098, Q11098), "")</f>
        <v/>
      </c>
      <c r="O11098" s="21">
        <f>L11098*H11098</f>
        <v>0</v>
      </c>
      <c r="P11098" s="26" t="s">
        <v>362</v>
      </c>
      <c r="Q11098" t="str">
        <f>"ссылка"</f>
        <v>ссылка</v>
      </c>
    </row>
    <row r="11099" spans="1:17" ht="14.25" customHeight="1" outlineLevel="1" x14ac:dyDescent="0.2">
      <c r="A11099" s="24" t="s">
        <v>14927</v>
      </c>
      <c r="B11099" s="1" t="s">
        <v>4456</v>
      </c>
      <c r="C11099" s="25" t="s">
        <v>3158</v>
      </c>
      <c r="E11099" s="1" t="s">
        <v>14928</v>
      </c>
      <c r="F11099" s="4" t="s">
        <v>20</v>
      </c>
      <c r="G11099" s="2" t="s">
        <v>3686</v>
      </c>
      <c r="H11099" s="1" t="s">
        <v>573</v>
      </c>
      <c r="I11099" s="1" t="s">
        <v>2653</v>
      </c>
      <c r="J11099" s="1" t="s">
        <v>2038</v>
      </c>
      <c r="K11099" s="1" t="s">
        <v>1598</v>
      </c>
      <c r="M11099" s="1">
        <f>IF($P$5&lt;20000,H11099*L11099,IF($P$5&lt;50000,I11099*L11099,IF($P$5&lt;100000,J11099*L11099,IF($P$5&lt;80000000,K11099*L11099))))</f>
        <v>0</v>
      </c>
      <c r="N11099" s="4" t="str">
        <f>IF(AND(P11099 &lt;&gt; "", P11099 &lt;&gt; "---"), HYPERLINK(P11099, Q11099), "")</f>
        <v/>
      </c>
      <c r="O11099" s="21">
        <f>L11099*H11099</f>
        <v>0</v>
      </c>
      <c r="P11099" s="26" t="s">
        <v>362</v>
      </c>
      <c r="Q11099" t="str">
        <f>"ссылка"</f>
        <v>ссылка</v>
      </c>
    </row>
    <row r="11100" spans="1:17" ht="14.25" customHeight="1" outlineLevel="1" x14ac:dyDescent="0.2">
      <c r="A11100" s="24" t="s">
        <v>14929</v>
      </c>
      <c r="B11100" s="1" t="s">
        <v>4456</v>
      </c>
      <c r="E11100" s="1" t="s">
        <v>14930</v>
      </c>
      <c r="F11100" s="4" t="s">
        <v>20</v>
      </c>
      <c r="G11100" s="2" t="s">
        <v>152</v>
      </c>
      <c r="H11100" s="1" t="s">
        <v>6711</v>
      </c>
      <c r="I11100" s="1" t="s">
        <v>973</v>
      </c>
      <c r="J11100" s="1" t="s">
        <v>401</v>
      </c>
      <c r="K11100" s="1" t="s">
        <v>1744</v>
      </c>
      <c r="M11100" s="1">
        <f>IF($P$5&lt;20000,H11100*L11100,IF($P$5&lt;50000,I11100*L11100,IF($P$5&lt;100000,J11100*L11100,IF($P$5&lt;80000000,K11100*L11100))))</f>
        <v>0</v>
      </c>
      <c r="N11100" s="4" t="str">
        <f>IF(AND(P11100 &lt;&gt; "", P11100 &lt;&gt; "---"), HYPERLINK(P11100, Q11100), "")</f>
        <v>ссылка</v>
      </c>
      <c r="O11100" s="21">
        <f>L11100*H11100</f>
        <v>0</v>
      </c>
      <c r="P11100" s="26" t="s">
        <v>14931</v>
      </c>
      <c r="Q11100" t="str">
        <f>"ссылка"</f>
        <v>ссылка</v>
      </c>
    </row>
    <row r="11101" spans="1:17" ht="14.25" customHeight="1" outlineLevel="1" x14ac:dyDescent="0.2">
      <c r="A11101" s="24" t="s">
        <v>14932</v>
      </c>
      <c r="B11101" s="1" t="s">
        <v>4456</v>
      </c>
      <c r="C11101" s="25" t="s">
        <v>3158</v>
      </c>
      <c r="E11101" s="1" t="s">
        <v>14933</v>
      </c>
      <c r="F11101" s="4" t="s">
        <v>20</v>
      </c>
      <c r="G11101" s="2" t="s">
        <v>8074</v>
      </c>
      <c r="H11101" s="1" t="s">
        <v>5953</v>
      </c>
      <c r="I11101" s="1" t="s">
        <v>194</v>
      </c>
      <c r="J11101" s="1" t="s">
        <v>2058</v>
      </c>
      <c r="K11101" s="1" t="s">
        <v>22</v>
      </c>
      <c r="M11101" s="1">
        <f>IF($P$5&lt;20000,H11101*L11101,IF($P$5&lt;50000,I11101*L11101,IF($P$5&lt;100000,J11101*L11101,IF($P$5&lt;80000000,K11101*L11101))))</f>
        <v>0</v>
      </c>
      <c r="N11101" s="4" t="str">
        <f>IF(AND(P11101 &lt;&gt; "", P11101 &lt;&gt; "---"), HYPERLINK(P11101, Q11101), "")</f>
        <v>ссылка</v>
      </c>
      <c r="O11101" s="21">
        <f>L11101*H11101</f>
        <v>0</v>
      </c>
      <c r="P11101" s="26" t="s">
        <v>14934</v>
      </c>
      <c r="Q11101" t="str">
        <f>"ссылка"</f>
        <v>ссылка</v>
      </c>
    </row>
    <row r="11102" spans="1:17" ht="14.25" customHeight="1" outlineLevel="1" x14ac:dyDescent="0.2">
      <c r="A11102" s="24" t="s">
        <v>14935</v>
      </c>
      <c r="B11102" s="1" t="s">
        <v>4456</v>
      </c>
      <c r="C11102" s="25" t="s">
        <v>3158</v>
      </c>
      <c r="E11102" s="1" t="s">
        <v>14936</v>
      </c>
      <c r="F11102" s="4" t="s">
        <v>20</v>
      </c>
      <c r="G11102" s="2" t="s">
        <v>1087</v>
      </c>
      <c r="H11102" s="1" t="s">
        <v>1054</v>
      </c>
      <c r="I11102" s="1" t="s">
        <v>1118</v>
      </c>
      <c r="J11102" s="1" t="s">
        <v>1119</v>
      </c>
      <c r="K11102" s="1" t="s">
        <v>1120</v>
      </c>
      <c r="M11102" s="1">
        <f>IF($P$5&lt;20000,H11102*L11102,IF($P$5&lt;50000,I11102*L11102,IF($P$5&lt;100000,J11102*L11102,IF($P$5&lt;80000000,K11102*L11102))))</f>
        <v>0</v>
      </c>
      <c r="N11102" s="4" t="str">
        <f>IF(AND(P11102 &lt;&gt; "", P11102 &lt;&gt; "---"), HYPERLINK(P11102, Q11102), "")</f>
        <v/>
      </c>
      <c r="O11102" s="21">
        <f>L11102*H11102</f>
        <v>0</v>
      </c>
      <c r="P11102" s="26" t="s">
        <v>362</v>
      </c>
      <c r="Q11102" t="str">
        <f>"ссылка"</f>
        <v>ссылка</v>
      </c>
    </row>
    <row r="11103" spans="1:17" ht="14.25" customHeight="1" outlineLevel="1" x14ac:dyDescent="0.2">
      <c r="A11103" s="24" t="s">
        <v>14937</v>
      </c>
      <c r="B11103" s="1" t="s">
        <v>4456</v>
      </c>
      <c r="C11103" s="25" t="s">
        <v>3158</v>
      </c>
      <c r="E11103" s="1" t="s">
        <v>14938</v>
      </c>
      <c r="F11103" s="4" t="s">
        <v>20</v>
      </c>
      <c r="G11103" s="2" t="s">
        <v>8506</v>
      </c>
      <c r="H11103" s="1" t="s">
        <v>2365</v>
      </c>
      <c r="I11103" s="1" t="s">
        <v>1438</v>
      </c>
      <c r="J11103" s="1" t="s">
        <v>4081</v>
      </c>
      <c r="K11103" s="1" t="s">
        <v>619</v>
      </c>
      <c r="M11103" s="1">
        <f>IF($P$5&lt;20000,H11103*L11103,IF($P$5&lt;50000,I11103*L11103,IF($P$5&lt;100000,J11103*L11103,IF($P$5&lt;80000000,K11103*L11103))))</f>
        <v>0</v>
      </c>
      <c r="N11103" s="4" t="str">
        <f>IF(AND(P11103 &lt;&gt; "", P11103 &lt;&gt; "---"), HYPERLINK(P11103, Q11103), "")</f>
        <v>ссылка</v>
      </c>
      <c r="O11103" s="21">
        <f>L11103*H11103</f>
        <v>0</v>
      </c>
      <c r="P11103" s="26" t="s">
        <v>14939</v>
      </c>
      <c r="Q11103" t="str">
        <f>"ссылка"</f>
        <v>ссылка</v>
      </c>
    </row>
    <row r="11104" spans="1:17" ht="14.25" customHeight="1" outlineLevel="1" x14ac:dyDescent="0.2">
      <c r="A11104" s="24" t="s">
        <v>14940</v>
      </c>
      <c r="B11104" s="1" t="s">
        <v>4456</v>
      </c>
      <c r="C11104" s="25" t="s">
        <v>3158</v>
      </c>
      <c r="E11104" s="1" t="s">
        <v>14941</v>
      </c>
      <c r="F11104" s="4" t="s">
        <v>20</v>
      </c>
      <c r="G11104" s="2" t="s">
        <v>8881</v>
      </c>
      <c r="H11104" s="1" t="s">
        <v>1451</v>
      </c>
      <c r="I11104" s="1" t="s">
        <v>1930</v>
      </c>
      <c r="J11104" s="1" t="s">
        <v>1507</v>
      </c>
      <c r="K11104" s="1" t="s">
        <v>2213</v>
      </c>
      <c r="M11104" s="1">
        <f>IF($P$5&lt;20000,H11104*L11104,IF($P$5&lt;50000,I11104*L11104,IF($P$5&lt;100000,J11104*L11104,IF($P$5&lt;80000000,K11104*L11104))))</f>
        <v>0</v>
      </c>
      <c r="N11104" s="4" t="str">
        <f>IF(AND(P11104 &lt;&gt; "", P11104 &lt;&gt; "---"), HYPERLINK(P11104, Q11104), "")</f>
        <v/>
      </c>
      <c r="O11104" s="21">
        <f>L11104*H11104</f>
        <v>0</v>
      </c>
      <c r="P11104" s="26" t="s">
        <v>362</v>
      </c>
      <c r="Q11104" t="str">
        <f>"ссылка"</f>
        <v>ссылка</v>
      </c>
    </row>
    <row r="11105" spans="1:26" ht="14.25" customHeight="1" outlineLevel="1" x14ac:dyDescent="0.2">
      <c r="A11105" s="24" t="s">
        <v>14942</v>
      </c>
      <c r="B11105" s="1" t="s">
        <v>4456</v>
      </c>
      <c r="E11105" s="1" t="s">
        <v>14943</v>
      </c>
      <c r="F11105" s="4" t="s">
        <v>20</v>
      </c>
      <c r="G11105" s="2" t="s">
        <v>3699</v>
      </c>
      <c r="H11105" s="1" t="s">
        <v>465</v>
      </c>
      <c r="I11105" s="1" t="s">
        <v>1344</v>
      </c>
      <c r="J11105" s="1" t="s">
        <v>2499</v>
      </c>
      <c r="K11105" s="1" t="s">
        <v>2562</v>
      </c>
      <c r="M11105" s="1">
        <f>IF($P$5&lt;20000,H11105*L11105,IF($P$5&lt;50000,I11105*L11105,IF($P$5&lt;100000,J11105*L11105,IF($P$5&lt;80000000,K11105*L11105))))</f>
        <v>0</v>
      </c>
      <c r="N11105" s="4" t="str">
        <f>IF(AND(P11105 &lt;&gt; "", P11105 &lt;&gt; "---"), HYPERLINK(P11105, Q11105), "")</f>
        <v/>
      </c>
      <c r="O11105" s="21">
        <f>L11105*H11105</f>
        <v>0</v>
      </c>
      <c r="P11105" s="26" t="s">
        <v>362</v>
      </c>
      <c r="Q11105" t="str">
        <f>"ссылка"</f>
        <v>ссылка</v>
      </c>
    </row>
    <row r="11106" spans="1:26" ht="14.25" customHeight="1" outlineLevel="1" x14ac:dyDescent="0.2">
      <c r="A11106" s="24" t="s">
        <v>14944</v>
      </c>
      <c r="B11106" s="1" t="s">
        <v>4456</v>
      </c>
      <c r="E11106" s="1" t="s">
        <v>14945</v>
      </c>
      <c r="F11106" s="4" t="s">
        <v>20</v>
      </c>
      <c r="G11106" s="2" t="s">
        <v>6217</v>
      </c>
      <c r="H11106" s="1" t="s">
        <v>281</v>
      </c>
      <c r="I11106" s="1" t="s">
        <v>5984</v>
      </c>
      <c r="J11106" s="1" t="s">
        <v>2263</v>
      </c>
      <c r="K11106" s="1" t="s">
        <v>2250</v>
      </c>
      <c r="M11106" s="1">
        <f>IF($P$5&lt;20000,H11106*L11106,IF($P$5&lt;50000,I11106*L11106,IF($P$5&lt;100000,J11106*L11106,IF($P$5&lt;80000000,K11106*L11106))))</f>
        <v>0</v>
      </c>
      <c r="N11106" s="4" t="str">
        <f>IF(AND(P11106 &lt;&gt; "", P11106 &lt;&gt; "---"), HYPERLINK(P11106, Q11106), "")</f>
        <v/>
      </c>
      <c r="O11106" s="21">
        <f>L11106*H11106</f>
        <v>0</v>
      </c>
      <c r="P11106" s="26" t="s">
        <v>362</v>
      </c>
      <c r="Q11106" t="str">
        <f>"ссылка"</f>
        <v>ссылка</v>
      </c>
    </row>
    <row r="11107" spans="1:26" ht="14.25" customHeight="1" outlineLevel="1" x14ac:dyDescent="0.2">
      <c r="A11107" s="24" t="s">
        <v>14946</v>
      </c>
      <c r="B11107" s="1" t="s">
        <v>4456</v>
      </c>
      <c r="C11107" s="25" t="s">
        <v>3158</v>
      </c>
      <c r="E11107" s="1" t="s">
        <v>14947</v>
      </c>
      <c r="F11107" s="4" t="s">
        <v>20</v>
      </c>
      <c r="G11107" s="2" t="s">
        <v>2648</v>
      </c>
      <c r="H11107" s="1" t="s">
        <v>295</v>
      </c>
      <c r="I11107" s="1" t="s">
        <v>1519</v>
      </c>
      <c r="J11107" s="1" t="s">
        <v>1461</v>
      </c>
      <c r="K11107" s="1" t="s">
        <v>573</v>
      </c>
      <c r="M11107" s="1">
        <f>IF($P$5&lt;20000,H11107*L11107,IF($P$5&lt;50000,I11107*L11107,IF($P$5&lt;100000,J11107*L11107,IF($P$5&lt;80000000,K11107*L11107))))</f>
        <v>0</v>
      </c>
      <c r="N11107" s="4" t="str">
        <f>IF(AND(P11107 &lt;&gt; "", P11107 &lt;&gt; "---"), HYPERLINK(P11107, Q11107), "")</f>
        <v>ссылка</v>
      </c>
      <c r="O11107" s="21">
        <f>L11107*H11107</f>
        <v>0</v>
      </c>
      <c r="P11107" s="26" t="s">
        <v>14948</v>
      </c>
      <c r="Q11107" t="str">
        <f>"ссылка"</f>
        <v>ссылка</v>
      </c>
    </row>
    <row r="11108" spans="1:26" ht="14.25" customHeight="1" outlineLevel="1" x14ac:dyDescent="0.2">
      <c r="A11108" s="24" t="s">
        <v>14949</v>
      </c>
      <c r="B11108" s="1" t="s">
        <v>4456</v>
      </c>
      <c r="E11108" s="1" t="s">
        <v>14950</v>
      </c>
      <c r="F11108" s="4" t="s">
        <v>20</v>
      </c>
      <c r="G11108" s="2" t="s">
        <v>2506</v>
      </c>
      <c r="H11108" s="1" t="s">
        <v>1935</v>
      </c>
      <c r="I11108" s="1" t="s">
        <v>1930</v>
      </c>
      <c r="J11108" s="1" t="s">
        <v>1507</v>
      </c>
      <c r="K11108" s="1" t="s">
        <v>365</v>
      </c>
      <c r="M11108" s="1">
        <f>IF($P$5&lt;20000,H11108*L11108,IF($P$5&lt;50000,I11108*L11108,IF($P$5&lt;100000,J11108*L11108,IF($P$5&lt;80000000,K11108*L11108))))</f>
        <v>0</v>
      </c>
      <c r="N11108" s="4" t="str">
        <f>IF(AND(P11108 &lt;&gt; "", P11108 &lt;&gt; "---"), HYPERLINK(P11108, Q11108), "")</f>
        <v/>
      </c>
      <c r="O11108" s="21">
        <f>L11108*H11108</f>
        <v>0</v>
      </c>
      <c r="P11108" s="26" t="s">
        <v>362</v>
      </c>
      <c r="Q11108" t="str">
        <f>"ссылка"</f>
        <v>ссылка</v>
      </c>
    </row>
    <row r="11109" spans="1:26" ht="14.25" customHeight="1" outlineLevel="1" x14ac:dyDescent="0.2">
      <c r="A11109" s="24" t="s">
        <v>14951</v>
      </c>
      <c r="B11109" s="1" t="s">
        <v>4456</v>
      </c>
      <c r="C11109" s="25" t="s">
        <v>3158</v>
      </c>
      <c r="E11109" s="1" t="s">
        <v>14952</v>
      </c>
      <c r="F11109" s="4" t="s">
        <v>20</v>
      </c>
      <c r="G11109" s="2" t="s">
        <v>1461</v>
      </c>
      <c r="H11109" s="1" t="s">
        <v>1010</v>
      </c>
      <c r="I11109" s="1" t="s">
        <v>1349</v>
      </c>
      <c r="J11109" s="1" t="s">
        <v>1686</v>
      </c>
      <c r="K11109" s="1" t="s">
        <v>1012</v>
      </c>
      <c r="M11109" s="1">
        <f>IF($P$5&lt;20000,H11109*L11109,IF($P$5&lt;50000,I11109*L11109,IF($P$5&lt;100000,J11109*L11109,IF($P$5&lt;80000000,K11109*L11109))))</f>
        <v>0</v>
      </c>
      <c r="N11109" s="4" t="str">
        <f>IF(AND(P11109 &lt;&gt; "", P11109 &lt;&gt; "---"), HYPERLINK(P11109, Q11109), "")</f>
        <v/>
      </c>
      <c r="O11109" s="21">
        <f>L11109*H11109</f>
        <v>0</v>
      </c>
      <c r="P11109" s="26" t="s">
        <v>362</v>
      </c>
      <c r="Q11109" t="str">
        <f>"ссылка"</f>
        <v>ссылка</v>
      </c>
    </row>
    <row r="11110" spans="1:26" ht="14.25" customHeight="1" x14ac:dyDescent="0.2">
      <c r="A11110" s="29" t="s">
        <v>15077</v>
      </c>
      <c r="B11110" s="28"/>
      <c r="C11110" s="29"/>
      <c r="D11110" s="28"/>
      <c r="E11110" s="28"/>
      <c r="F11110" s="28"/>
      <c r="G11110" s="28"/>
      <c r="H11110" s="28"/>
      <c r="I11110" s="28"/>
      <c r="J11110" s="28"/>
      <c r="K11110" s="28"/>
      <c r="L11110" s="28"/>
      <c r="M11110" s="28"/>
      <c r="N11110" s="28"/>
      <c r="O11110" s="30"/>
      <c r="P11110" s="31"/>
      <c r="Q11110" s="28"/>
      <c r="R11110" s="28"/>
      <c r="S11110" s="28"/>
      <c r="T11110" s="28"/>
      <c r="U11110" s="28"/>
      <c r="V11110" s="28"/>
      <c r="W11110" s="28"/>
      <c r="X11110" s="28"/>
      <c r="Y11110" s="28"/>
      <c r="Z11110" s="28"/>
    </row>
    <row r="11111" spans="1:26" ht="14.25" customHeight="1" outlineLevel="1" x14ac:dyDescent="0.2">
      <c r="A11111" s="24" t="s">
        <v>15076</v>
      </c>
      <c r="B11111" s="1" t="s">
        <v>15077</v>
      </c>
      <c r="C11111" s="25" t="s">
        <v>3158</v>
      </c>
      <c r="E11111" s="1" t="s">
        <v>15078</v>
      </c>
      <c r="F11111" s="4" t="s">
        <v>20</v>
      </c>
      <c r="G11111" s="2" t="s">
        <v>1328</v>
      </c>
      <c r="H11111" s="1" t="s">
        <v>1344</v>
      </c>
      <c r="I11111" s="1" t="s">
        <v>1541</v>
      </c>
      <c r="J11111" s="1" t="s">
        <v>2562</v>
      </c>
      <c r="K11111" s="1" t="s">
        <v>1657</v>
      </c>
      <c r="M11111" s="1">
        <f>IF($P$5&lt;20000,H11111*L11111,IF($P$5&lt;50000,I11111*L11111,IF($P$5&lt;100000,J11111*L11111,IF($P$5&lt;80000000,K11111*L11111))))</f>
        <v>0</v>
      </c>
      <c r="N11111" s="4" t="str">
        <f>IF(AND(P11111 &lt;&gt; "", P11111 &lt;&gt; "---"), HYPERLINK(P11111, Q11111), "")</f>
        <v>ссылка</v>
      </c>
      <c r="O11111" s="21">
        <f>L11111*H11111</f>
        <v>0</v>
      </c>
      <c r="P11111" s="26" t="s">
        <v>15079</v>
      </c>
      <c r="Q11111" t="str">
        <f>"ссылка"</f>
        <v>ссылка</v>
      </c>
    </row>
    <row r="11112" spans="1:26" ht="14.25" customHeight="1" outlineLevel="1" x14ac:dyDescent="0.2">
      <c r="A11112" s="24" t="s">
        <v>15080</v>
      </c>
      <c r="B11112" s="1" t="s">
        <v>15077</v>
      </c>
      <c r="C11112" s="25" t="s">
        <v>3158</v>
      </c>
      <c r="E11112" s="1" t="s">
        <v>15081</v>
      </c>
      <c r="F11112" s="4" t="s">
        <v>20</v>
      </c>
      <c r="G11112" s="2" t="s">
        <v>8706</v>
      </c>
      <c r="H11112" s="1" t="s">
        <v>1301</v>
      </c>
      <c r="I11112" s="1" t="s">
        <v>100</v>
      </c>
      <c r="J11112" s="1" t="s">
        <v>1695</v>
      </c>
      <c r="K11112" s="1" t="s">
        <v>1523</v>
      </c>
      <c r="M11112" s="1">
        <f>IF($P$5&lt;20000,H11112*L11112,IF($P$5&lt;50000,I11112*L11112,IF($P$5&lt;100000,J11112*L11112,IF($P$5&lt;80000000,K11112*L11112))))</f>
        <v>0</v>
      </c>
      <c r="N11112" s="4" t="str">
        <f>IF(AND(P11112 &lt;&gt; "", P11112 &lt;&gt; "---"), HYPERLINK(P11112, Q11112), "")</f>
        <v>ссылка</v>
      </c>
      <c r="O11112" s="21">
        <f>L11112*H11112</f>
        <v>0</v>
      </c>
      <c r="P11112" s="26" t="s">
        <v>15082</v>
      </c>
      <c r="Q11112" t="str">
        <f>"ссылка"</f>
        <v>ссылка</v>
      </c>
    </row>
    <row r="11113" spans="1:26" ht="14.25" customHeight="1" outlineLevel="1" x14ac:dyDescent="0.2">
      <c r="A11113" s="24" t="s">
        <v>15083</v>
      </c>
      <c r="B11113" s="1" t="s">
        <v>15077</v>
      </c>
      <c r="C11113" s="25" t="s">
        <v>3158</v>
      </c>
      <c r="E11113" s="1" t="s">
        <v>15084</v>
      </c>
      <c r="F11113" s="4" t="s">
        <v>20</v>
      </c>
      <c r="G11113" s="2" t="s">
        <v>1323</v>
      </c>
      <c r="H11113" s="1" t="s">
        <v>118</v>
      </c>
      <c r="I11113" s="1" t="s">
        <v>353</v>
      </c>
      <c r="J11113" s="1" t="s">
        <v>965</v>
      </c>
      <c r="K11113" s="1" t="s">
        <v>543</v>
      </c>
      <c r="M11113" s="1">
        <f>IF($P$5&lt;20000,H11113*L11113,IF($P$5&lt;50000,I11113*L11113,IF($P$5&lt;100000,J11113*L11113,IF($P$5&lt;80000000,K11113*L11113))))</f>
        <v>0</v>
      </c>
      <c r="N11113" s="4" t="str">
        <f>IF(AND(P11113 &lt;&gt; "", P11113 &lt;&gt; "---"), HYPERLINK(P11113, Q11113), "")</f>
        <v>ссылка</v>
      </c>
      <c r="O11113" s="21">
        <f>L11113*H11113</f>
        <v>0</v>
      </c>
      <c r="P11113" s="26" t="s">
        <v>15085</v>
      </c>
      <c r="Q11113" t="str">
        <f>"ссылка"</f>
        <v>ссылка</v>
      </c>
    </row>
    <row r="11114" spans="1:26" ht="14.25" customHeight="1" outlineLevel="1" x14ac:dyDescent="0.2">
      <c r="A11114" s="24" t="s">
        <v>37810</v>
      </c>
      <c r="B11114" s="1" t="s">
        <v>15077</v>
      </c>
      <c r="C11114" s="25" t="s">
        <v>3158</v>
      </c>
      <c r="E11114" s="1" t="s">
        <v>37811</v>
      </c>
      <c r="F11114" s="4" t="s">
        <v>20</v>
      </c>
      <c r="G11114" s="2" t="s">
        <v>2654</v>
      </c>
      <c r="H11114" s="1" t="s">
        <v>1345</v>
      </c>
      <c r="I11114" s="1" t="s">
        <v>1893</v>
      </c>
      <c r="J11114" s="1" t="s">
        <v>1557</v>
      </c>
      <c r="K11114" s="1" t="s">
        <v>1361</v>
      </c>
      <c r="M11114" s="1">
        <f>IF($P$5&lt;20000,H11114*L11114,IF($P$5&lt;50000,I11114*L11114,IF($P$5&lt;100000,J11114*L11114,IF($P$5&lt;80000000,K11114*L11114))))</f>
        <v>0</v>
      </c>
      <c r="N11114" s="4" t="str">
        <f>IF(AND(P11114 &lt;&gt; "", P11114 &lt;&gt; "---"), HYPERLINK(P11114, Q11114), "")</f>
        <v>ссылка</v>
      </c>
      <c r="O11114" s="21">
        <f>L11114*H11114</f>
        <v>0</v>
      </c>
      <c r="P11114" s="26" t="s">
        <v>37812</v>
      </c>
      <c r="Q11114" t="str">
        <f>"ссылка"</f>
        <v>ссылка</v>
      </c>
    </row>
    <row r="11115" spans="1:26" ht="14.25" customHeight="1" outlineLevel="1" x14ac:dyDescent="0.2">
      <c r="A11115" s="24" t="s">
        <v>37813</v>
      </c>
      <c r="B11115" s="1" t="s">
        <v>15077</v>
      </c>
      <c r="C11115" s="25" t="s">
        <v>3158</v>
      </c>
      <c r="E11115" s="1" t="s">
        <v>37814</v>
      </c>
      <c r="F11115" s="4" t="s">
        <v>20</v>
      </c>
      <c r="G11115" s="2" t="s">
        <v>2654</v>
      </c>
      <c r="H11115" s="1" t="s">
        <v>1345</v>
      </c>
      <c r="I11115" s="1" t="s">
        <v>1893</v>
      </c>
      <c r="J11115" s="1" t="s">
        <v>1557</v>
      </c>
      <c r="K11115" s="1" t="s">
        <v>1361</v>
      </c>
      <c r="M11115" s="1">
        <f>IF($P$5&lt;20000,H11115*L11115,IF($P$5&lt;50000,I11115*L11115,IF($P$5&lt;100000,J11115*L11115,IF($P$5&lt;80000000,K11115*L11115))))</f>
        <v>0</v>
      </c>
      <c r="N11115" s="4" t="str">
        <f>IF(AND(P11115 &lt;&gt; "", P11115 &lt;&gt; "---"), HYPERLINK(P11115, Q11115), "")</f>
        <v>ссылка</v>
      </c>
      <c r="O11115" s="21">
        <f>L11115*H11115</f>
        <v>0</v>
      </c>
      <c r="P11115" s="26" t="s">
        <v>37815</v>
      </c>
      <c r="Q11115" t="str">
        <f>"ссылка"</f>
        <v>ссылка</v>
      </c>
    </row>
    <row r="11116" spans="1:26" ht="14.25" customHeight="1" x14ac:dyDescent="0.2">
      <c r="A11116" s="29" t="s">
        <v>2939</v>
      </c>
      <c r="B11116" s="28"/>
      <c r="C11116" s="29"/>
      <c r="D11116" s="28"/>
      <c r="E11116" s="28"/>
      <c r="F11116" s="28"/>
      <c r="G11116" s="28"/>
      <c r="H11116" s="28"/>
      <c r="I11116" s="28"/>
      <c r="J11116" s="28"/>
      <c r="K11116" s="28"/>
      <c r="L11116" s="28"/>
      <c r="M11116" s="28"/>
      <c r="N11116" s="28"/>
      <c r="O11116" s="30"/>
      <c r="P11116" s="31"/>
      <c r="Q11116" s="28"/>
      <c r="R11116" s="28"/>
      <c r="S11116" s="28"/>
      <c r="T11116" s="28"/>
      <c r="U11116" s="28"/>
      <c r="V11116" s="28"/>
      <c r="W11116" s="28"/>
      <c r="X11116" s="28"/>
      <c r="Y11116" s="28"/>
      <c r="Z11116" s="28"/>
    </row>
    <row r="11117" spans="1:26" ht="14.25" customHeight="1" outlineLevel="1" x14ac:dyDescent="0.2">
      <c r="A11117" s="24" t="s">
        <v>2938</v>
      </c>
      <c r="B11117" s="1" t="s">
        <v>2939</v>
      </c>
      <c r="C11117" s="25" t="s">
        <v>45</v>
      </c>
      <c r="E11117" s="1" t="s">
        <v>2940</v>
      </c>
      <c r="F11117" s="4" t="s">
        <v>20</v>
      </c>
      <c r="G11117" s="2" t="s">
        <v>1541</v>
      </c>
      <c r="H11117" s="1" t="s">
        <v>1883</v>
      </c>
      <c r="I11117" s="1" t="s">
        <v>560</v>
      </c>
      <c r="J11117" s="1" t="s">
        <v>1080</v>
      </c>
      <c r="K11117" s="1" t="s">
        <v>561</v>
      </c>
      <c r="M11117" s="1">
        <f>IF($P$5&lt;20000,H11117*L11117,IF($P$5&lt;50000,I11117*L11117,IF($P$5&lt;100000,J11117*L11117,IF($P$5&lt;80000000,K11117*L11117))))</f>
        <v>0</v>
      </c>
      <c r="N11117" s="4" t="str">
        <f>IF(AND(P11117 &lt;&gt; "", P11117 &lt;&gt; "---"), HYPERLINK(P11117, Q11117), "")</f>
        <v>ссылка</v>
      </c>
      <c r="O11117" s="21">
        <f>L11117*H11117</f>
        <v>0</v>
      </c>
      <c r="P11117" s="26" t="s">
        <v>2941</v>
      </c>
      <c r="Q11117" t="str">
        <f>"ссылка"</f>
        <v>ссылка</v>
      </c>
    </row>
    <row r="11118" spans="1:26" ht="14.25" customHeight="1" outlineLevel="1" x14ac:dyDescent="0.2">
      <c r="A11118" s="24" t="s">
        <v>2942</v>
      </c>
      <c r="B11118" s="1" t="s">
        <v>2939</v>
      </c>
      <c r="C11118" s="25" t="s">
        <v>45</v>
      </c>
      <c r="E11118" s="1" t="s">
        <v>2943</v>
      </c>
      <c r="F11118" s="4" t="s">
        <v>20</v>
      </c>
      <c r="G11118" s="2" t="s">
        <v>1930</v>
      </c>
      <c r="H11118" s="1" t="s">
        <v>1006</v>
      </c>
      <c r="I11118" s="1" t="s">
        <v>352</v>
      </c>
      <c r="J11118" s="1" t="s">
        <v>1011</v>
      </c>
      <c r="K11118" s="1" t="s">
        <v>353</v>
      </c>
      <c r="M11118" s="1">
        <f>IF($P$5&lt;20000,H11118*L11118,IF($P$5&lt;50000,I11118*L11118,IF($P$5&lt;100000,J11118*L11118,IF($P$5&lt;80000000,K11118*L11118))))</f>
        <v>0</v>
      </c>
      <c r="N11118" s="4" t="str">
        <f>IF(AND(P11118 &lt;&gt; "", P11118 &lt;&gt; "---"), HYPERLINK(P11118, Q11118), "")</f>
        <v>ссылка</v>
      </c>
      <c r="O11118" s="21">
        <f>L11118*H11118</f>
        <v>0</v>
      </c>
      <c r="P11118" s="26" t="s">
        <v>2944</v>
      </c>
      <c r="Q11118" t="str">
        <f>"ссылка"</f>
        <v>ссылка</v>
      </c>
    </row>
    <row r="11119" spans="1:26" ht="14.25" customHeight="1" outlineLevel="1" x14ac:dyDescent="0.2">
      <c r="A11119" s="24" t="s">
        <v>2945</v>
      </c>
      <c r="B11119" s="1" t="s">
        <v>2939</v>
      </c>
      <c r="C11119" s="25" t="s">
        <v>45</v>
      </c>
      <c r="E11119" s="1" t="s">
        <v>2946</v>
      </c>
      <c r="F11119" s="4" t="s">
        <v>20</v>
      </c>
      <c r="G11119" s="2" t="s">
        <v>2654</v>
      </c>
      <c r="H11119" s="1" t="s">
        <v>1543</v>
      </c>
      <c r="I11119" s="1" t="s">
        <v>1534</v>
      </c>
      <c r="J11119" s="1" t="s">
        <v>1558</v>
      </c>
      <c r="K11119" s="1" t="s">
        <v>1559</v>
      </c>
      <c r="M11119" s="1">
        <f>IF($P$5&lt;20000,H11119*L11119,IF($P$5&lt;50000,I11119*L11119,IF($P$5&lt;100000,J11119*L11119,IF($P$5&lt;80000000,K11119*L11119))))</f>
        <v>0</v>
      </c>
      <c r="N11119" s="4" t="str">
        <f>IF(AND(P11119 &lt;&gt; "", P11119 &lt;&gt; "---"), HYPERLINK(P11119, Q11119), "")</f>
        <v>ссылка</v>
      </c>
      <c r="O11119" s="21">
        <f>L11119*H11119</f>
        <v>0</v>
      </c>
      <c r="P11119" s="26" t="s">
        <v>2947</v>
      </c>
      <c r="Q11119" t="str">
        <f>"ссылка"</f>
        <v>ссылка</v>
      </c>
    </row>
    <row r="11120" spans="1:26" ht="14.25" customHeight="1" outlineLevel="1" x14ac:dyDescent="0.2">
      <c r="A11120" s="24" t="s">
        <v>2948</v>
      </c>
      <c r="B11120" s="1" t="s">
        <v>2939</v>
      </c>
      <c r="C11120" s="25" t="s">
        <v>45</v>
      </c>
      <c r="E11120" s="1" t="s">
        <v>2949</v>
      </c>
      <c r="F11120" s="4" t="s">
        <v>20</v>
      </c>
      <c r="G11120" s="2" t="s">
        <v>1658</v>
      </c>
      <c r="H11120" s="1" t="s">
        <v>1127</v>
      </c>
      <c r="I11120" s="1" t="s">
        <v>544</v>
      </c>
      <c r="J11120" s="1" t="s">
        <v>1378</v>
      </c>
      <c r="K11120" s="1" t="s">
        <v>546</v>
      </c>
      <c r="M11120" s="1">
        <f>IF($P$5&lt;20000,H11120*L11120,IF($P$5&lt;50000,I11120*L11120,IF($P$5&lt;100000,J11120*L11120,IF($P$5&lt;80000000,K11120*L11120))))</f>
        <v>0</v>
      </c>
      <c r="N11120" s="4" t="str">
        <f>IF(AND(P11120 &lt;&gt; "", P11120 &lt;&gt; "---"), HYPERLINK(P11120, Q11120), "")</f>
        <v>ссылка</v>
      </c>
      <c r="O11120" s="21">
        <f>L11120*H11120</f>
        <v>0</v>
      </c>
      <c r="P11120" s="26" t="s">
        <v>2950</v>
      </c>
      <c r="Q11120" t="str">
        <f>"ссылка"</f>
        <v>ссылка</v>
      </c>
    </row>
    <row r="11121" spans="1:17" ht="14.25" customHeight="1" outlineLevel="1" x14ac:dyDescent="0.2">
      <c r="A11121" s="24" t="s">
        <v>5830</v>
      </c>
      <c r="B11121" s="1" t="s">
        <v>2939</v>
      </c>
      <c r="C11121" s="25" t="s">
        <v>997</v>
      </c>
      <c r="E11121" s="1" t="s">
        <v>5831</v>
      </c>
      <c r="F11121" s="4" t="s">
        <v>20</v>
      </c>
      <c r="G11121" s="2" t="s">
        <v>470</v>
      </c>
      <c r="H11121" s="1" t="s">
        <v>2621</v>
      </c>
      <c r="I11121" s="1" t="s">
        <v>229</v>
      </c>
      <c r="J11121" s="1" t="s">
        <v>1314</v>
      </c>
      <c r="K11121" s="1" t="s">
        <v>1706</v>
      </c>
      <c r="M11121" s="1">
        <f>IF($P$5&lt;20000,H11121*L11121,IF($P$5&lt;50000,I11121*L11121,IF($P$5&lt;100000,J11121*L11121,IF($P$5&lt;80000000,K11121*L11121))))</f>
        <v>0</v>
      </c>
      <c r="N11121" s="4" t="str">
        <f>IF(AND(P11121 &lt;&gt; "", P11121 &lt;&gt; "---"), HYPERLINK(P11121, Q11121), "")</f>
        <v>ссылка</v>
      </c>
      <c r="O11121" s="21">
        <f>L11121*H11121</f>
        <v>0</v>
      </c>
      <c r="P11121" s="26" t="s">
        <v>5832</v>
      </c>
      <c r="Q11121" t="str">
        <f>"ссылка"</f>
        <v>ссылка</v>
      </c>
    </row>
    <row r="11122" spans="1:17" ht="14.25" customHeight="1" outlineLevel="1" x14ac:dyDescent="0.2">
      <c r="A11122" s="24" t="s">
        <v>7828</v>
      </c>
      <c r="B11122" s="1" t="s">
        <v>2939</v>
      </c>
      <c r="C11122" s="25" t="s">
        <v>45</v>
      </c>
      <c r="E11122" s="1" t="s">
        <v>7829</v>
      </c>
      <c r="F11122" s="4" t="s">
        <v>20</v>
      </c>
      <c r="G11122" s="2" t="s">
        <v>7830</v>
      </c>
      <c r="H11122" s="1" t="s">
        <v>7831</v>
      </c>
      <c r="I11122" s="1" t="s">
        <v>5545</v>
      </c>
      <c r="J11122" s="1" t="s">
        <v>2243</v>
      </c>
      <c r="K11122" s="1" t="s">
        <v>5732</v>
      </c>
      <c r="M11122" s="1">
        <f>IF($P$5&lt;20000,H11122*L11122,IF($P$5&lt;50000,I11122*L11122,IF($P$5&lt;100000,J11122*L11122,IF($P$5&lt;80000000,K11122*L11122))))</f>
        <v>0</v>
      </c>
      <c r="N11122" s="4" t="str">
        <f>IF(AND(P11122 &lt;&gt; "", P11122 &lt;&gt; "---"), HYPERLINK(P11122, Q11122), "")</f>
        <v>ссылка</v>
      </c>
      <c r="O11122" s="21">
        <f>L11122*H11122</f>
        <v>0</v>
      </c>
      <c r="P11122" s="26" t="s">
        <v>7832</v>
      </c>
      <c r="Q11122" t="str">
        <f>"ссылка"</f>
        <v>ссылка</v>
      </c>
    </row>
    <row r="11123" spans="1:17" ht="14.25" customHeight="1" outlineLevel="1" x14ac:dyDescent="0.2">
      <c r="A11123" s="24" t="s">
        <v>7833</v>
      </c>
      <c r="B11123" s="1" t="s">
        <v>2939</v>
      </c>
      <c r="C11123" s="25" t="s">
        <v>45</v>
      </c>
      <c r="E11123" s="1" t="s">
        <v>7834</v>
      </c>
      <c r="F11123" s="4" t="s">
        <v>20</v>
      </c>
      <c r="G11123" s="2" t="s">
        <v>3799</v>
      </c>
      <c r="H11123" s="1" t="s">
        <v>281</v>
      </c>
      <c r="I11123" s="1" t="s">
        <v>1250</v>
      </c>
      <c r="J11123" s="1" t="s">
        <v>2468</v>
      </c>
      <c r="K11123" s="1" t="s">
        <v>1252</v>
      </c>
      <c r="M11123" s="1">
        <f>IF($P$5&lt;20000,H11123*L11123,IF($P$5&lt;50000,I11123*L11123,IF($P$5&lt;100000,J11123*L11123,IF($P$5&lt;80000000,K11123*L11123))))</f>
        <v>0</v>
      </c>
      <c r="N11123" s="4" t="str">
        <f>IF(AND(P11123 &lt;&gt; "", P11123 &lt;&gt; "---"), HYPERLINK(P11123, Q11123), "")</f>
        <v/>
      </c>
      <c r="O11123" s="21">
        <f>L11123*H11123</f>
        <v>0</v>
      </c>
      <c r="P11123" s="26" t="s">
        <v>362</v>
      </c>
      <c r="Q11123" t="str">
        <f>"ссылка"</f>
        <v>ссылка</v>
      </c>
    </row>
    <row r="11124" spans="1:17" ht="14.25" customHeight="1" outlineLevel="1" x14ac:dyDescent="0.2">
      <c r="A11124" s="24" t="s">
        <v>7835</v>
      </c>
      <c r="B11124" s="1" t="s">
        <v>2939</v>
      </c>
      <c r="C11124" s="25" t="s">
        <v>45</v>
      </c>
      <c r="E11124" s="1" t="s">
        <v>7836</v>
      </c>
      <c r="F11124" s="4" t="s">
        <v>20</v>
      </c>
      <c r="G11124" s="2" t="s">
        <v>2085</v>
      </c>
      <c r="H11124" s="1" t="s">
        <v>5118</v>
      </c>
      <c r="I11124" s="1" t="s">
        <v>2088</v>
      </c>
      <c r="J11124" s="1" t="s">
        <v>7837</v>
      </c>
      <c r="K11124" s="1" t="s">
        <v>7838</v>
      </c>
      <c r="M11124" s="1">
        <f>IF($P$5&lt;20000,H11124*L11124,IF($P$5&lt;50000,I11124*L11124,IF($P$5&lt;100000,J11124*L11124,IF($P$5&lt;80000000,K11124*L11124))))</f>
        <v>0</v>
      </c>
      <c r="N11124" s="4" t="str">
        <f>IF(AND(P11124 &lt;&gt; "", P11124 &lt;&gt; "---"), HYPERLINK(P11124, Q11124), "")</f>
        <v>ссылка</v>
      </c>
      <c r="O11124" s="21">
        <f>L11124*H11124</f>
        <v>0</v>
      </c>
      <c r="P11124" s="26" t="s">
        <v>7839</v>
      </c>
      <c r="Q11124" t="str">
        <f>"ссылка"</f>
        <v>ссылка</v>
      </c>
    </row>
    <row r="11125" spans="1:17" ht="14.25" customHeight="1" outlineLevel="1" x14ac:dyDescent="0.2">
      <c r="A11125" s="24" t="s">
        <v>13754</v>
      </c>
      <c r="B11125" s="1" t="s">
        <v>2939</v>
      </c>
      <c r="C11125" s="25" t="s">
        <v>997</v>
      </c>
      <c r="E11125" s="1" t="s">
        <v>13755</v>
      </c>
      <c r="F11125" s="4" t="s">
        <v>20</v>
      </c>
      <c r="G11125" s="2" t="s">
        <v>7442</v>
      </c>
      <c r="H11125" s="1" t="s">
        <v>3864</v>
      </c>
      <c r="I11125" s="1" t="s">
        <v>3500</v>
      </c>
      <c r="J11125" s="1" t="s">
        <v>8516</v>
      </c>
      <c r="K11125" s="1" t="s">
        <v>5873</v>
      </c>
      <c r="M11125" s="1">
        <f>IF($P$5&lt;20000,H11125*L11125,IF($P$5&lt;50000,I11125*L11125,IF($P$5&lt;100000,J11125*L11125,IF($P$5&lt;80000000,K11125*L11125))))</f>
        <v>0</v>
      </c>
      <c r="N11125" s="4" t="str">
        <f>IF(AND(P11125 &lt;&gt; "", P11125 &lt;&gt; "---"), HYPERLINK(P11125, Q11125), "")</f>
        <v>ссылка</v>
      </c>
      <c r="O11125" s="21">
        <f>L11125*H11125</f>
        <v>0</v>
      </c>
      <c r="P11125" s="26" t="s">
        <v>13756</v>
      </c>
      <c r="Q11125" t="str">
        <f>"ссылка"</f>
        <v>ссылка</v>
      </c>
    </row>
    <row r="11126" spans="1:17" ht="14.25" customHeight="1" outlineLevel="1" x14ac:dyDescent="0.2">
      <c r="A11126" s="24" t="s">
        <v>13757</v>
      </c>
      <c r="B11126" s="1" t="s">
        <v>2939</v>
      </c>
      <c r="C11126" s="25" t="s">
        <v>45</v>
      </c>
      <c r="E11126" s="1" t="s">
        <v>13758</v>
      </c>
      <c r="F11126" s="4" t="s">
        <v>20</v>
      </c>
      <c r="G11126" s="2" t="s">
        <v>2367</v>
      </c>
      <c r="H11126" s="1" t="s">
        <v>1691</v>
      </c>
      <c r="I11126" s="1" t="s">
        <v>281</v>
      </c>
      <c r="J11126" s="1" t="s">
        <v>1250</v>
      </c>
      <c r="K11126" s="1" t="s">
        <v>2468</v>
      </c>
      <c r="M11126" s="1">
        <f>IF($P$5&lt;20000,H11126*L11126,IF($P$5&lt;50000,I11126*L11126,IF($P$5&lt;100000,J11126*L11126,IF($P$5&lt;80000000,K11126*L11126))))</f>
        <v>0</v>
      </c>
      <c r="N11126" s="4" t="str">
        <f>IF(AND(P11126 &lt;&gt; "", P11126 &lt;&gt; "---"), HYPERLINK(P11126, Q11126), "")</f>
        <v>ссылка</v>
      </c>
      <c r="O11126" s="21">
        <f>L11126*H11126</f>
        <v>0</v>
      </c>
      <c r="P11126" s="26" t="s">
        <v>13759</v>
      </c>
      <c r="Q11126" t="str">
        <f>"ссылка"</f>
        <v>ссылка</v>
      </c>
    </row>
    <row r="11127" spans="1:17" ht="14.25" customHeight="1" outlineLevel="1" x14ac:dyDescent="0.2">
      <c r="A11127" s="24" t="s">
        <v>13760</v>
      </c>
      <c r="B11127" s="1" t="s">
        <v>2939</v>
      </c>
      <c r="C11127" s="25" t="s">
        <v>997</v>
      </c>
      <c r="E11127" s="1" t="s">
        <v>13761</v>
      </c>
      <c r="F11127" s="4" t="s">
        <v>20</v>
      </c>
      <c r="G11127" s="2" t="s">
        <v>92</v>
      </c>
      <c r="H11127" s="1" t="s">
        <v>6005</v>
      </c>
      <c r="I11127" s="1" t="s">
        <v>4306</v>
      </c>
      <c r="J11127" s="1" t="s">
        <v>3800</v>
      </c>
      <c r="K11127" s="1" t="s">
        <v>1068</v>
      </c>
      <c r="M11127" s="1">
        <f>IF($P$5&lt;20000,H11127*L11127,IF($P$5&lt;50000,I11127*L11127,IF($P$5&lt;100000,J11127*L11127,IF($P$5&lt;80000000,K11127*L11127))))</f>
        <v>0</v>
      </c>
      <c r="N11127" s="4" t="str">
        <f>IF(AND(P11127 &lt;&gt; "", P11127 &lt;&gt; "---"), HYPERLINK(P11127, Q11127), "")</f>
        <v>ссылка</v>
      </c>
      <c r="O11127" s="21">
        <f>L11127*H11127</f>
        <v>0</v>
      </c>
      <c r="P11127" s="26" t="s">
        <v>13762</v>
      </c>
      <c r="Q11127" t="str">
        <f>"ссылка"</f>
        <v>ссылка</v>
      </c>
    </row>
    <row r="11128" spans="1:17" ht="14.25" customHeight="1" outlineLevel="1" x14ac:dyDescent="0.2">
      <c r="A11128" s="24" t="s">
        <v>13763</v>
      </c>
      <c r="B11128" s="1" t="s">
        <v>2939</v>
      </c>
      <c r="C11128" s="25" t="s">
        <v>18</v>
      </c>
      <c r="E11128" s="1" t="s">
        <v>13764</v>
      </c>
      <c r="F11128" s="4" t="s">
        <v>20</v>
      </c>
      <c r="G11128" s="2" t="s">
        <v>13765</v>
      </c>
      <c r="H11128" s="1" t="s">
        <v>204</v>
      </c>
      <c r="I11128" s="1" t="s">
        <v>7609</v>
      </c>
      <c r="J11128" s="1" t="s">
        <v>705</v>
      </c>
      <c r="K11128" s="1" t="s">
        <v>205</v>
      </c>
      <c r="M11128" s="1">
        <f>IF($P$5&lt;20000,H11128*L11128,IF($P$5&lt;50000,I11128*L11128,IF($P$5&lt;100000,J11128*L11128,IF($P$5&lt;80000000,K11128*L11128))))</f>
        <v>0</v>
      </c>
      <c r="N11128" s="4" t="str">
        <f>IF(AND(P11128 &lt;&gt; "", P11128 &lt;&gt; "---"), HYPERLINK(P11128, Q11128), "")</f>
        <v>ссылка</v>
      </c>
      <c r="O11128" s="21">
        <f>L11128*H11128</f>
        <v>0</v>
      </c>
      <c r="P11128" s="26" t="s">
        <v>13766</v>
      </c>
      <c r="Q11128" t="str">
        <f>"ссылка"</f>
        <v>ссылка</v>
      </c>
    </row>
    <row r="11129" spans="1:17" ht="14.25" customHeight="1" outlineLevel="1" x14ac:dyDescent="0.2">
      <c r="A11129" s="24" t="s">
        <v>13767</v>
      </c>
      <c r="B11129" s="1" t="s">
        <v>2939</v>
      </c>
      <c r="C11129" s="25" t="s">
        <v>159</v>
      </c>
      <c r="E11129" s="1" t="s">
        <v>13768</v>
      </c>
      <c r="F11129" s="4" t="s">
        <v>20</v>
      </c>
      <c r="G11129" s="2" t="s">
        <v>4306</v>
      </c>
      <c r="H11129" s="1" t="s">
        <v>2194</v>
      </c>
      <c r="I11129" s="1" t="s">
        <v>4035</v>
      </c>
      <c r="J11129" s="1" t="s">
        <v>1251</v>
      </c>
      <c r="K11129" s="1" t="s">
        <v>1243</v>
      </c>
      <c r="M11129" s="1">
        <f>IF($P$5&lt;20000,H11129*L11129,IF($P$5&lt;50000,I11129*L11129,IF($P$5&lt;100000,J11129*L11129,IF($P$5&lt;80000000,K11129*L11129))))</f>
        <v>0</v>
      </c>
      <c r="N11129" s="4" t="str">
        <f>IF(AND(P11129 &lt;&gt; "", P11129 &lt;&gt; "---"), HYPERLINK(P11129, Q11129), "")</f>
        <v>ссылка</v>
      </c>
      <c r="O11129" s="21">
        <f>L11129*H11129</f>
        <v>0</v>
      </c>
      <c r="P11129" s="26" t="s">
        <v>13769</v>
      </c>
      <c r="Q11129" t="str">
        <f>"ссылка"</f>
        <v>ссылка</v>
      </c>
    </row>
    <row r="11130" spans="1:17" ht="14.25" customHeight="1" outlineLevel="1" x14ac:dyDescent="0.2">
      <c r="A11130" s="24" t="s">
        <v>13770</v>
      </c>
      <c r="B11130" s="1" t="s">
        <v>2939</v>
      </c>
      <c r="C11130" s="25" t="s">
        <v>13771</v>
      </c>
      <c r="E11130" s="1" t="s">
        <v>13772</v>
      </c>
      <c r="F11130" s="4" t="s">
        <v>20</v>
      </c>
      <c r="G11130" s="2" t="s">
        <v>31</v>
      </c>
      <c r="H11130" s="1" t="s">
        <v>537</v>
      </c>
      <c r="I11130" s="1" t="s">
        <v>1488</v>
      </c>
      <c r="J11130" s="1" t="s">
        <v>1915</v>
      </c>
      <c r="K11130" s="1" t="s">
        <v>1916</v>
      </c>
      <c r="M11130" s="1">
        <f>IF($P$5&lt;20000,H11130*L11130,IF($P$5&lt;50000,I11130*L11130,IF($P$5&lt;100000,J11130*L11130,IF($P$5&lt;80000000,K11130*L11130))))</f>
        <v>0</v>
      </c>
      <c r="N11130" s="4" t="str">
        <f>IF(AND(P11130 &lt;&gt; "", P11130 &lt;&gt; "---"), HYPERLINK(P11130, Q11130), "")</f>
        <v>ссылка</v>
      </c>
      <c r="O11130" s="21">
        <f>L11130*H11130</f>
        <v>0</v>
      </c>
      <c r="P11130" s="26" t="s">
        <v>13773</v>
      </c>
      <c r="Q11130" t="str">
        <f>"ссылка"</f>
        <v>ссылка</v>
      </c>
    </row>
    <row r="11131" spans="1:17" ht="14.25" customHeight="1" outlineLevel="1" x14ac:dyDescent="0.2">
      <c r="A11131" s="24" t="s">
        <v>13774</v>
      </c>
      <c r="B11131" s="1" t="s">
        <v>2939</v>
      </c>
      <c r="C11131" s="25" t="s">
        <v>18</v>
      </c>
      <c r="E11131" s="1" t="s">
        <v>13775</v>
      </c>
      <c r="F11131" s="4" t="s">
        <v>20</v>
      </c>
      <c r="G11131" s="2" t="s">
        <v>4892</v>
      </c>
      <c r="H11131" s="1" t="s">
        <v>1252</v>
      </c>
      <c r="I11131" s="1" t="s">
        <v>1761</v>
      </c>
      <c r="J11131" s="1" t="s">
        <v>1666</v>
      </c>
      <c r="K11131" s="1" t="s">
        <v>4551</v>
      </c>
      <c r="M11131" s="1">
        <f>IF($P$5&lt;20000,H11131*L11131,IF($P$5&lt;50000,I11131*L11131,IF($P$5&lt;100000,J11131*L11131,IF($P$5&lt;80000000,K11131*L11131))))</f>
        <v>0</v>
      </c>
      <c r="N11131" s="4" t="str">
        <f>IF(AND(P11131 &lt;&gt; "", P11131 &lt;&gt; "---"), HYPERLINK(P11131, Q11131), "")</f>
        <v>ссылка</v>
      </c>
      <c r="O11131" s="21">
        <f>L11131*H11131</f>
        <v>0</v>
      </c>
      <c r="P11131" s="26" t="s">
        <v>13776</v>
      </c>
      <c r="Q11131" t="str">
        <f>"ссылка"</f>
        <v>ссылка</v>
      </c>
    </row>
    <row r="11132" spans="1:17" ht="14.25" customHeight="1" outlineLevel="1" x14ac:dyDescent="0.2">
      <c r="A11132" s="24" t="s">
        <v>13777</v>
      </c>
      <c r="B11132" s="1" t="s">
        <v>2939</v>
      </c>
      <c r="C11132" s="25" t="s">
        <v>45</v>
      </c>
      <c r="E11132" s="1" t="s">
        <v>13778</v>
      </c>
      <c r="F11132" s="4" t="s">
        <v>20</v>
      </c>
      <c r="G11132" s="2" t="s">
        <v>1507</v>
      </c>
      <c r="H11132" s="1" t="s">
        <v>118</v>
      </c>
      <c r="I11132" s="1" t="s">
        <v>1612</v>
      </c>
      <c r="J11132" s="1" t="s">
        <v>119</v>
      </c>
      <c r="K11132" s="1" t="s">
        <v>1728</v>
      </c>
      <c r="M11132" s="1">
        <f>IF($P$5&lt;20000,H11132*L11132,IF($P$5&lt;50000,I11132*L11132,IF($P$5&lt;100000,J11132*L11132,IF($P$5&lt;80000000,K11132*L11132))))</f>
        <v>0</v>
      </c>
      <c r="N11132" s="4" t="str">
        <f>IF(AND(P11132 &lt;&gt; "", P11132 &lt;&gt; "---"), HYPERLINK(P11132, Q11132), "")</f>
        <v>ссылка</v>
      </c>
      <c r="O11132" s="21">
        <f>L11132*H11132</f>
        <v>0</v>
      </c>
      <c r="P11132" s="26" t="s">
        <v>13779</v>
      </c>
      <c r="Q11132" t="str">
        <f>"ссылка"</f>
        <v>ссылка</v>
      </c>
    </row>
    <row r="11133" spans="1:17" ht="14.25" customHeight="1" outlineLevel="1" x14ac:dyDescent="0.2">
      <c r="A11133" s="24" t="s">
        <v>13780</v>
      </c>
      <c r="B11133" s="1" t="s">
        <v>2939</v>
      </c>
      <c r="C11133" s="25" t="s">
        <v>997</v>
      </c>
      <c r="E11133" s="1" t="s">
        <v>13781</v>
      </c>
      <c r="F11133" s="4" t="s">
        <v>20</v>
      </c>
      <c r="G11133" s="2" t="s">
        <v>1093</v>
      </c>
      <c r="H11133" s="1" t="s">
        <v>6711</v>
      </c>
      <c r="I11133" s="1" t="s">
        <v>2225</v>
      </c>
      <c r="J11133" s="1" t="s">
        <v>1732</v>
      </c>
      <c r="K11133" s="1" t="s">
        <v>280</v>
      </c>
      <c r="M11133" s="1">
        <f>IF($P$5&lt;20000,H11133*L11133,IF($P$5&lt;50000,I11133*L11133,IF($P$5&lt;100000,J11133*L11133,IF($P$5&lt;80000000,K11133*L11133))))</f>
        <v>0</v>
      </c>
      <c r="N11133" s="4" t="str">
        <f>IF(AND(P11133 &lt;&gt; "", P11133 &lt;&gt; "---"), HYPERLINK(P11133, Q11133), "")</f>
        <v>ссылка</v>
      </c>
      <c r="O11133" s="21">
        <f>L11133*H11133</f>
        <v>0</v>
      </c>
      <c r="P11133" s="26" t="s">
        <v>13782</v>
      </c>
      <c r="Q11133" t="str">
        <f>"ссылка"</f>
        <v>ссылка</v>
      </c>
    </row>
    <row r="11134" spans="1:17" ht="14.25" customHeight="1" outlineLevel="1" x14ac:dyDescent="0.2">
      <c r="A11134" s="24" t="s">
        <v>13783</v>
      </c>
      <c r="B11134" s="1" t="s">
        <v>2939</v>
      </c>
      <c r="C11134" s="25" t="s">
        <v>45</v>
      </c>
      <c r="E11134" s="1" t="s">
        <v>13784</v>
      </c>
      <c r="F11134" s="4" t="s">
        <v>20</v>
      </c>
      <c r="G11134" s="2" t="s">
        <v>465</v>
      </c>
      <c r="H11134" s="1" t="s">
        <v>1559</v>
      </c>
      <c r="I11134" s="1" t="s">
        <v>1560</v>
      </c>
      <c r="J11134" s="1" t="s">
        <v>1673</v>
      </c>
      <c r="K11134" s="1" t="s">
        <v>1409</v>
      </c>
      <c r="M11134" s="1">
        <f>IF($P$5&lt;20000,H11134*L11134,IF($P$5&lt;50000,I11134*L11134,IF($P$5&lt;100000,J11134*L11134,IF($P$5&lt;80000000,K11134*L11134))))</f>
        <v>0</v>
      </c>
      <c r="N11134" s="4" t="str">
        <f>IF(AND(P11134 &lt;&gt; "", P11134 &lt;&gt; "---"), HYPERLINK(P11134, Q11134), "")</f>
        <v>ссылка</v>
      </c>
      <c r="O11134" s="21">
        <f>L11134*H11134</f>
        <v>0</v>
      </c>
      <c r="P11134" s="26" t="s">
        <v>13785</v>
      </c>
      <c r="Q11134" t="str">
        <f>"ссылка"</f>
        <v>ссылка</v>
      </c>
    </row>
    <row r="11135" spans="1:17" ht="14.25" customHeight="1" outlineLevel="1" x14ac:dyDescent="0.2">
      <c r="A11135" s="24" t="s">
        <v>13786</v>
      </c>
      <c r="B11135" s="1" t="s">
        <v>2939</v>
      </c>
      <c r="C11135" s="25" t="s">
        <v>45</v>
      </c>
      <c r="E11135" s="1" t="s">
        <v>13787</v>
      </c>
      <c r="F11135" s="4" t="s">
        <v>20</v>
      </c>
      <c r="G11135" s="2" t="s">
        <v>1483</v>
      </c>
      <c r="H11135" s="1" t="s">
        <v>1613</v>
      </c>
      <c r="I11135" s="1" t="s">
        <v>1012</v>
      </c>
      <c r="J11135" s="1" t="s">
        <v>966</v>
      </c>
      <c r="K11135" s="1" t="s">
        <v>1893</v>
      </c>
      <c r="M11135" s="1">
        <f>IF($P$5&lt;20000,H11135*L11135,IF($P$5&lt;50000,I11135*L11135,IF($P$5&lt;100000,J11135*L11135,IF($P$5&lt;80000000,K11135*L11135))))</f>
        <v>0</v>
      </c>
      <c r="N11135" s="4" t="str">
        <f>IF(AND(P11135 &lt;&gt; "", P11135 &lt;&gt; "---"), HYPERLINK(P11135, Q11135), "")</f>
        <v>ссылка</v>
      </c>
      <c r="O11135" s="21">
        <f>L11135*H11135</f>
        <v>0</v>
      </c>
      <c r="P11135" s="26" t="s">
        <v>13788</v>
      </c>
      <c r="Q11135" t="str">
        <f>"ссылка"</f>
        <v>ссылка</v>
      </c>
    </row>
    <row r="11136" spans="1:17" ht="14.25" customHeight="1" outlineLevel="1" x14ac:dyDescent="0.2">
      <c r="A11136" s="24" t="s">
        <v>13789</v>
      </c>
      <c r="B11136" s="1" t="s">
        <v>2939</v>
      </c>
      <c r="C11136" s="25" t="s">
        <v>36</v>
      </c>
      <c r="E11136" s="1" t="s">
        <v>13790</v>
      </c>
      <c r="F11136" s="4" t="s">
        <v>20</v>
      </c>
      <c r="G11136" s="2" t="s">
        <v>2358</v>
      </c>
      <c r="H11136" s="1" t="s">
        <v>213</v>
      </c>
      <c r="I11136" s="1" t="s">
        <v>1404</v>
      </c>
      <c r="J11136" s="1" t="s">
        <v>1405</v>
      </c>
      <c r="K11136" s="1" t="s">
        <v>3188</v>
      </c>
      <c r="M11136" s="1">
        <f>IF($P$5&lt;20000,H11136*L11136,IF($P$5&lt;50000,I11136*L11136,IF($P$5&lt;100000,J11136*L11136,IF($P$5&lt;80000000,K11136*L11136))))</f>
        <v>0</v>
      </c>
      <c r="N11136" s="4" t="str">
        <f>IF(AND(P11136 &lt;&gt; "", P11136 &lt;&gt; "---"), HYPERLINK(P11136, Q11136), "")</f>
        <v>ссылка</v>
      </c>
      <c r="O11136" s="21">
        <f>L11136*H11136</f>
        <v>0</v>
      </c>
      <c r="P11136" s="26" t="s">
        <v>13791</v>
      </c>
      <c r="Q11136" t="str">
        <f>"ссылка"</f>
        <v>ссылка</v>
      </c>
    </row>
    <row r="11137" spans="1:17" ht="14.25" customHeight="1" outlineLevel="1" x14ac:dyDescent="0.2">
      <c r="A11137" s="24" t="s">
        <v>15059</v>
      </c>
      <c r="B11137" s="1" t="s">
        <v>2939</v>
      </c>
      <c r="C11137" s="25" t="s">
        <v>45</v>
      </c>
      <c r="E11137" s="1" t="s">
        <v>15060</v>
      </c>
      <c r="F11137" s="4" t="s">
        <v>20</v>
      </c>
      <c r="G11137" s="2" t="s">
        <v>5932</v>
      </c>
      <c r="H11137" s="1" t="s">
        <v>2437</v>
      </c>
      <c r="I11137" s="1" t="s">
        <v>2716</v>
      </c>
      <c r="J11137" s="1" t="s">
        <v>1488</v>
      </c>
      <c r="K11137" s="1" t="s">
        <v>1915</v>
      </c>
      <c r="M11137" s="1">
        <f>IF($P$5&lt;20000,H11137*L11137,IF($P$5&lt;50000,I11137*L11137,IF($P$5&lt;100000,J11137*L11137,IF($P$5&lt;80000000,K11137*L11137))))</f>
        <v>0</v>
      </c>
      <c r="N11137" s="4" t="str">
        <f>IF(AND(P11137 &lt;&gt; "", P11137 &lt;&gt; "---"), HYPERLINK(P11137, Q11137), "")</f>
        <v/>
      </c>
      <c r="O11137" s="21">
        <f>L11137*H11137</f>
        <v>0</v>
      </c>
      <c r="P11137" s="26" t="s">
        <v>362</v>
      </c>
      <c r="Q11137" t="str">
        <f>"ссылка"</f>
        <v>ссылка</v>
      </c>
    </row>
    <row r="11138" spans="1:17" ht="14.25" customHeight="1" outlineLevel="1" x14ac:dyDescent="0.2">
      <c r="A11138" s="24" t="s">
        <v>15061</v>
      </c>
      <c r="B11138" s="1" t="s">
        <v>2939</v>
      </c>
      <c r="C11138" s="25" t="s">
        <v>45</v>
      </c>
      <c r="E11138" s="1" t="s">
        <v>15062</v>
      </c>
      <c r="F11138" s="4" t="s">
        <v>20</v>
      </c>
      <c r="G11138" s="2" t="s">
        <v>5932</v>
      </c>
      <c r="H11138" s="1" t="s">
        <v>2437</v>
      </c>
      <c r="I11138" s="1" t="s">
        <v>2716</v>
      </c>
      <c r="J11138" s="1" t="s">
        <v>1488</v>
      </c>
      <c r="K11138" s="1" t="s">
        <v>1915</v>
      </c>
      <c r="M11138" s="1">
        <f>IF($P$5&lt;20000,H11138*L11138,IF($P$5&lt;50000,I11138*L11138,IF($P$5&lt;100000,J11138*L11138,IF($P$5&lt;80000000,K11138*L11138))))</f>
        <v>0</v>
      </c>
      <c r="N11138" s="4" t="str">
        <f>IF(AND(P11138 &lt;&gt; "", P11138 &lt;&gt; "---"), HYPERLINK(P11138, Q11138), "")</f>
        <v/>
      </c>
      <c r="O11138" s="21">
        <f>L11138*H11138</f>
        <v>0</v>
      </c>
      <c r="P11138" s="26" t="s">
        <v>362</v>
      </c>
      <c r="Q11138" t="str">
        <f>"ссылка"</f>
        <v>ссылка</v>
      </c>
    </row>
    <row r="11139" spans="1:17" ht="14.25" customHeight="1" outlineLevel="1" x14ac:dyDescent="0.2">
      <c r="A11139" s="24" t="s">
        <v>15660</v>
      </c>
      <c r="B11139" s="1" t="s">
        <v>2939</v>
      </c>
      <c r="C11139" s="25" t="s">
        <v>18</v>
      </c>
      <c r="E11139" s="1" t="s">
        <v>15661</v>
      </c>
      <c r="F11139" s="4" t="s">
        <v>20</v>
      </c>
      <c r="G11139" s="2" t="s">
        <v>2057</v>
      </c>
      <c r="H11139" s="1" t="s">
        <v>5500</v>
      </c>
      <c r="I11139" s="1" t="s">
        <v>485</v>
      </c>
      <c r="J11139" s="1" t="s">
        <v>3758</v>
      </c>
      <c r="K11139" s="1" t="s">
        <v>1678</v>
      </c>
      <c r="M11139" s="1">
        <f>IF($P$5&lt;20000,H11139*L11139,IF($P$5&lt;50000,I11139*L11139,IF($P$5&lt;100000,J11139*L11139,IF($P$5&lt;80000000,K11139*L11139))))</f>
        <v>0</v>
      </c>
      <c r="N11139" s="4" t="str">
        <f>IF(AND(P11139 &lt;&gt; "", P11139 &lt;&gt; "---"), HYPERLINK(P11139, Q11139), "")</f>
        <v>ссылка</v>
      </c>
      <c r="O11139" s="21">
        <f>L11139*H11139</f>
        <v>0</v>
      </c>
      <c r="P11139" s="26" t="s">
        <v>15662</v>
      </c>
      <c r="Q11139" t="str">
        <f>"ссылка"</f>
        <v>ссылка</v>
      </c>
    </row>
    <row r="11140" spans="1:17" ht="14.25" customHeight="1" outlineLevel="1" x14ac:dyDescent="0.2">
      <c r="A11140" s="24" t="s">
        <v>15663</v>
      </c>
      <c r="B11140" s="1" t="s">
        <v>2939</v>
      </c>
      <c r="C11140" s="25" t="s">
        <v>45</v>
      </c>
      <c r="E11140" s="1" t="s">
        <v>15664</v>
      </c>
      <c r="F11140" s="4" t="s">
        <v>20</v>
      </c>
      <c r="G11140" s="2" t="s">
        <v>1864</v>
      </c>
      <c r="H11140" s="1" t="s">
        <v>1668</v>
      </c>
      <c r="I11140" s="1" t="s">
        <v>1647</v>
      </c>
      <c r="J11140" s="1" t="s">
        <v>1669</v>
      </c>
      <c r="K11140" s="1" t="s">
        <v>1315</v>
      </c>
      <c r="M11140" s="1">
        <f>IF($P$5&lt;20000,H11140*L11140,IF($P$5&lt;50000,I11140*L11140,IF($P$5&lt;100000,J11140*L11140,IF($P$5&lt;80000000,K11140*L11140))))</f>
        <v>0</v>
      </c>
      <c r="N11140" s="4" t="str">
        <f>IF(AND(P11140 &lt;&gt; "", P11140 &lt;&gt; "---"), HYPERLINK(P11140, Q11140), "")</f>
        <v>ссылка</v>
      </c>
      <c r="O11140" s="21">
        <f>L11140*H11140</f>
        <v>0</v>
      </c>
      <c r="P11140" s="26" t="s">
        <v>15665</v>
      </c>
      <c r="Q11140" t="str">
        <f>"ссылка"</f>
        <v>ссылка</v>
      </c>
    </row>
    <row r="11141" spans="1:17" ht="14.25" customHeight="1" outlineLevel="1" x14ac:dyDescent="0.2">
      <c r="A11141" s="24" t="s">
        <v>15666</v>
      </c>
      <c r="B11141" s="1" t="s">
        <v>2939</v>
      </c>
      <c r="C11141" s="25" t="s">
        <v>18</v>
      </c>
      <c r="E11141" s="1" t="s">
        <v>15667</v>
      </c>
      <c r="F11141" s="4" t="s">
        <v>20</v>
      </c>
      <c r="G11141" s="2" t="s">
        <v>434</v>
      </c>
      <c r="H11141" s="1" t="s">
        <v>318</v>
      </c>
      <c r="I11141" s="1" t="s">
        <v>3472</v>
      </c>
      <c r="J11141" s="1" t="s">
        <v>3473</v>
      </c>
      <c r="K11141" s="1" t="s">
        <v>274</v>
      </c>
      <c r="M11141" s="1">
        <f>IF($P$5&lt;20000,H11141*L11141,IF($P$5&lt;50000,I11141*L11141,IF($P$5&lt;100000,J11141*L11141,IF($P$5&lt;80000000,K11141*L11141))))</f>
        <v>0</v>
      </c>
      <c r="N11141" s="4" t="str">
        <f>IF(AND(P11141 &lt;&gt; "", P11141 &lt;&gt; "---"), HYPERLINK(P11141, Q11141), "")</f>
        <v>ссылка</v>
      </c>
      <c r="O11141" s="21">
        <f>L11141*H11141</f>
        <v>0</v>
      </c>
      <c r="P11141" s="26" t="s">
        <v>15668</v>
      </c>
      <c r="Q11141" t="str">
        <f>"ссылка"</f>
        <v>ссылка</v>
      </c>
    </row>
    <row r="11142" spans="1:17" ht="14.25" customHeight="1" outlineLevel="1" x14ac:dyDescent="0.2">
      <c r="A11142" s="24" t="s">
        <v>15669</v>
      </c>
      <c r="B11142" s="1" t="s">
        <v>2939</v>
      </c>
      <c r="C11142" s="25" t="s">
        <v>18</v>
      </c>
      <c r="E11142" s="1" t="s">
        <v>15670</v>
      </c>
      <c r="F11142" s="4" t="s">
        <v>20</v>
      </c>
      <c r="G11142" s="2" t="s">
        <v>248</v>
      </c>
      <c r="H11142" s="1" t="s">
        <v>10086</v>
      </c>
      <c r="I11142" s="1" t="s">
        <v>5936</v>
      </c>
      <c r="J11142" s="1" t="s">
        <v>5661</v>
      </c>
      <c r="K11142" s="1" t="s">
        <v>5662</v>
      </c>
      <c r="M11142" s="1">
        <f>IF($P$5&lt;20000,H11142*L11142,IF($P$5&lt;50000,I11142*L11142,IF($P$5&lt;100000,J11142*L11142,IF($P$5&lt;80000000,K11142*L11142))))</f>
        <v>0</v>
      </c>
      <c r="N11142" s="4" t="str">
        <f>IF(AND(P11142 &lt;&gt; "", P11142 &lt;&gt; "---"), HYPERLINK(P11142, Q11142), "")</f>
        <v>ссылка</v>
      </c>
      <c r="O11142" s="21">
        <f>L11142*H11142</f>
        <v>0</v>
      </c>
      <c r="P11142" s="26" t="s">
        <v>15671</v>
      </c>
      <c r="Q11142" t="str">
        <f>"ссылка"</f>
        <v>ссылка</v>
      </c>
    </row>
    <row r="11143" spans="1:17" ht="14.25" customHeight="1" outlineLevel="1" x14ac:dyDescent="0.2">
      <c r="A11143" s="24" t="s">
        <v>15672</v>
      </c>
      <c r="B11143" s="1" t="s">
        <v>2939</v>
      </c>
      <c r="C11143" s="25" t="s">
        <v>15673</v>
      </c>
      <c r="E11143" s="1" t="s">
        <v>15674</v>
      </c>
      <c r="F11143" s="4" t="s">
        <v>20</v>
      </c>
      <c r="G11143" s="2" t="s">
        <v>317</v>
      </c>
      <c r="H11143" s="1" t="s">
        <v>2235</v>
      </c>
      <c r="I11143" s="1" t="s">
        <v>1466</v>
      </c>
      <c r="J11143" s="1" t="s">
        <v>115</v>
      </c>
      <c r="K11143" s="1" t="s">
        <v>1323</v>
      </c>
      <c r="M11143" s="1">
        <f>IF($P$5&lt;20000,H11143*L11143,IF($P$5&lt;50000,I11143*L11143,IF($P$5&lt;100000,J11143*L11143,IF($P$5&lt;80000000,K11143*L11143))))</f>
        <v>0</v>
      </c>
      <c r="N11143" s="4" t="str">
        <f>IF(AND(P11143 &lt;&gt; "", P11143 &lt;&gt; "---"), HYPERLINK(P11143, Q11143), "")</f>
        <v>ссылка</v>
      </c>
      <c r="O11143" s="21">
        <f>L11143*H11143</f>
        <v>0</v>
      </c>
      <c r="P11143" s="26" t="s">
        <v>15675</v>
      </c>
      <c r="Q11143" t="str">
        <f>"ссылка"</f>
        <v>ссылка</v>
      </c>
    </row>
    <row r="11144" spans="1:17" ht="14.25" customHeight="1" outlineLevel="1" x14ac:dyDescent="0.2">
      <c r="A11144" s="24" t="s">
        <v>15676</v>
      </c>
      <c r="B11144" s="1" t="s">
        <v>2939</v>
      </c>
      <c r="C11144" s="25" t="s">
        <v>36</v>
      </c>
      <c r="E11144" s="1" t="s">
        <v>15677</v>
      </c>
      <c r="F11144" s="4" t="s">
        <v>20</v>
      </c>
      <c r="G11144" s="2" t="s">
        <v>985</v>
      </c>
      <c r="H11144" s="1" t="s">
        <v>1000</v>
      </c>
      <c r="I11144" s="1" t="s">
        <v>988</v>
      </c>
      <c r="J11144" s="1" t="s">
        <v>1001</v>
      </c>
      <c r="K11144" s="1" t="s">
        <v>1379</v>
      </c>
      <c r="M11144" s="1">
        <f>IF($P$5&lt;20000,H11144*L11144,IF($P$5&lt;50000,I11144*L11144,IF($P$5&lt;100000,J11144*L11144,IF($P$5&lt;80000000,K11144*L11144))))</f>
        <v>0</v>
      </c>
      <c r="N11144" s="4" t="str">
        <f>IF(AND(P11144 &lt;&gt; "", P11144 &lt;&gt; "---"), HYPERLINK(P11144, Q11144), "")</f>
        <v>ссылка</v>
      </c>
      <c r="O11144" s="21">
        <f>L11144*H11144</f>
        <v>0</v>
      </c>
      <c r="P11144" s="26" t="s">
        <v>15678</v>
      </c>
      <c r="Q11144" t="str">
        <f>"ссылка"</f>
        <v>ссылка</v>
      </c>
    </row>
    <row r="11145" spans="1:17" ht="14.25" customHeight="1" outlineLevel="1" x14ac:dyDescent="0.2">
      <c r="A11145" s="24" t="s">
        <v>15679</v>
      </c>
      <c r="B11145" s="1" t="s">
        <v>2939</v>
      </c>
      <c r="C11145" s="25" t="s">
        <v>45</v>
      </c>
      <c r="E11145" s="1" t="s">
        <v>15680</v>
      </c>
      <c r="F11145" s="4" t="s">
        <v>20</v>
      </c>
      <c r="G11145" s="2" t="s">
        <v>498</v>
      </c>
      <c r="H11145" s="1" t="s">
        <v>1460</v>
      </c>
      <c r="I11145" s="1" t="s">
        <v>296</v>
      </c>
      <c r="J11145" s="1" t="s">
        <v>1461</v>
      </c>
      <c r="K11145" s="1" t="s">
        <v>2213</v>
      </c>
      <c r="M11145" s="1">
        <f>IF($P$5&lt;20000,H11145*L11145,IF($P$5&lt;50000,I11145*L11145,IF($P$5&lt;100000,J11145*L11145,IF($P$5&lt;80000000,K11145*L11145))))</f>
        <v>0</v>
      </c>
      <c r="N11145" s="4" t="str">
        <f>IF(AND(P11145 &lt;&gt; "", P11145 &lt;&gt; "---"), HYPERLINK(P11145, Q11145), "")</f>
        <v>ссылка</v>
      </c>
      <c r="O11145" s="21">
        <f>L11145*H11145</f>
        <v>0</v>
      </c>
      <c r="P11145" s="26" t="s">
        <v>15681</v>
      </c>
      <c r="Q11145" t="str">
        <f>"ссылка"</f>
        <v>ссылка</v>
      </c>
    </row>
    <row r="11146" spans="1:17" ht="14.25" customHeight="1" outlineLevel="1" x14ac:dyDescent="0.2">
      <c r="A11146" s="24" t="s">
        <v>15682</v>
      </c>
      <c r="B11146" s="1" t="s">
        <v>2939</v>
      </c>
      <c r="C11146" s="25" t="s">
        <v>36</v>
      </c>
      <c r="E11146" s="1" t="s">
        <v>15683</v>
      </c>
      <c r="F11146" s="4" t="s">
        <v>20</v>
      </c>
      <c r="G11146" s="2" t="s">
        <v>1667</v>
      </c>
      <c r="H11146" s="1" t="s">
        <v>1125</v>
      </c>
      <c r="I11146" s="1" t="s">
        <v>999</v>
      </c>
      <c r="J11146" s="1" t="s">
        <v>1126</v>
      </c>
      <c r="K11146" s="1" t="s">
        <v>987</v>
      </c>
      <c r="M11146" s="1">
        <f>IF($P$5&lt;20000,H11146*L11146,IF($P$5&lt;50000,I11146*L11146,IF($P$5&lt;100000,J11146*L11146,IF($P$5&lt;80000000,K11146*L11146))))</f>
        <v>0</v>
      </c>
      <c r="N11146" s="4" t="str">
        <f>IF(AND(P11146 &lt;&gt; "", P11146 &lt;&gt; "---"), HYPERLINK(P11146, Q11146), "")</f>
        <v>ссылка</v>
      </c>
      <c r="O11146" s="21">
        <f>L11146*H11146</f>
        <v>0</v>
      </c>
      <c r="P11146" s="26" t="s">
        <v>15684</v>
      </c>
      <c r="Q11146" t="str">
        <f>"ссылка"</f>
        <v>ссылка</v>
      </c>
    </row>
    <row r="11147" spans="1:17" ht="14.25" customHeight="1" outlineLevel="1" x14ac:dyDescent="0.2">
      <c r="A11147" s="24" t="s">
        <v>15685</v>
      </c>
      <c r="B11147" s="1" t="s">
        <v>2939</v>
      </c>
      <c r="C11147" s="25" t="s">
        <v>18</v>
      </c>
      <c r="E11147" s="1" t="s">
        <v>15686</v>
      </c>
      <c r="F11147" s="4" t="s">
        <v>20</v>
      </c>
      <c r="G11147" s="2" t="s">
        <v>305</v>
      </c>
      <c r="H11147" s="1" t="s">
        <v>3267</v>
      </c>
      <c r="I11147" s="1" t="s">
        <v>1518</v>
      </c>
      <c r="J11147" s="1" t="s">
        <v>272</v>
      </c>
      <c r="K11147" s="1" t="s">
        <v>1439</v>
      </c>
      <c r="M11147" s="1">
        <f>IF($P$5&lt;20000,H11147*L11147,IF($P$5&lt;50000,I11147*L11147,IF($P$5&lt;100000,J11147*L11147,IF($P$5&lt;80000000,K11147*L11147))))</f>
        <v>0</v>
      </c>
      <c r="N11147" s="4" t="str">
        <f>IF(AND(P11147 &lt;&gt; "", P11147 &lt;&gt; "---"), HYPERLINK(P11147, Q11147), "")</f>
        <v>ссылка</v>
      </c>
      <c r="O11147" s="21">
        <f>L11147*H11147</f>
        <v>0</v>
      </c>
      <c r="P11147" s="26" t="s">
        <v>15687</v>
      </c>
      <c r="Q11147" t="str">
        <f>"ссылка"</f>
        <v>ссылка</v>
      </c>
    </row>
    <row r="11148" spans="1:17" ht="14.25" customHeight="1" outlineLevel="1" x14ac:dyDescent="0.2">
      <c r="A11148" s="24" t="s">
        <v>15688</v>
      </c>
      <c r="B11148" s="1" t="s">
        <v>2939</v>
      </c>
      <c r="C11148" s="25" t="s">
        <v>45</v>
      </c>
      <c r="E11148" s="1" t="s">
        <v>15689</v>
      </c>
      <c r="F11148" s="4" t="s">
        <v>20</v>
      </c>
      <c r="G11148" s="2" t="s">
        <v>12779</v>
      </c>
      <c r="H11148" s="1" t="s">
        <v>10604</v>
      </c>
      <c r="I11148" s="1" t="s">
        <v>8135</v>
      </c>
      <c r="J11148" s="1" t="s">
        <v>12290</v>
      </c>
      <c r="K11148" s="1" t="s">
        <v>5858</v>
      </c>
      <c r="M11148" s="1">
        <f>IF($P$5&lt;20000,H11148*L11148,IF($P$5&lt;50000,I11148*L11148,IF($P$5&lt;100000,J11148*L11148,IF($P$5&lt;80000000,K11148*L11148))))</f>
        <v>0</v>
      </c>
      <c r="N11148" s="4" t="str">
        <f>IF(AND(P11148 &lt;&gt; "", P11148 &lt;&gt; "---"), HYPERLINK(P11148, Q11148), "")</f>
        <v>ссылка</v>
      </c>
      <c r="O11148" s="21">
        <f>L11148*H11148</f>
        <v>0</v>
      </c>
      <c r="P11148" s="26" t="s">
        <v>15690</v>
      </c>
      <c r="Q11148" t="str">
        <f>"ссылка"</f>
        <v>ссылка</v>
      </c>
    </row>
    <row r="11149" spans="1:17" ht="14.25" customHeight="1" outlineLevel="1" x14ac:dyDescent="0.2">
      <c r="A11149" s="24" t="s">
        <v>15691</v>
      </c>
      <c r="B11149" s="1" t="s">
        <v>2939</v>
      </c>
      <c r="C11149" s="25" t="s">
        <v>18</v>
      </c>
      <c r="E11149" s="1" t="s">
        <v>15692</v>
      </c>
      <c r="F11149" s="4" t="s">
        <v>20</v>
      </c>
      <c r="G11149" s="2" t="s">
        <v>2074</v>
      </c>
      <c r="H11149" s="1" t="s">
        <v>5851</v>
      </c>
      <c r="I11149" s="1" t="s">
        <v>747</v>
      </c>
      <c r="J11149" s="1" t="s">
        <v>434</v>
      </c>
      <c r="K11149" s="1" t="s">
        <v>2588</v>
      </c>
      <c r="M11149" s="1">
        <f>IF($P$5&lt;20000,H11149*L11149,IF($P$5&lt;50000,I11149*L11149,IF($P$5&lt;100000,J11149*L11149,IF($P$5&lt;80000000,K11149*L11149))))</f>
        <v>0</v>
      </c>
      <c r="N11149" s="4" t="str">
        <f>IF(AND(P11149 &lt;&gt; "", P11149 &lt;&gt; "---"), HYPERLINK(P11149, Q11149), "")</f>
        <v>ссылка</v>
      </c>
      <c r="O11149" s="21">
        <f>L11149*H11149</f>
        <v>0</v>
      </c>
      <c r="P11149" s="26" t="s">
        <v>15693</v>
      </c>
      <c r="Q11149" t="str">
        <f>"ссылка"</f>
        <v>ссылка</v>
      </c>
    </row>
    <row r="11150" spans="1:17" ht="14.25" customHeight="1" outlineLevel="1" x14ac:dyDescent="0.2">
      <c r="A11150" s="24" t="s">
        <v>15694</v>
      </c>
      <c r="B11150" s="1" t="s">
        <v>2939</v>
      </c>
      <c r="C11150" s="25" t="s">
        <v>997</v>
      </c>
      <c r="E11150" s="1" t="s">
        <v>15695</v>
      </c>
      <c r="F11150" s="4" t="s">
        <v>20</v>
      </c>
      <c r="G11150" s="2" t="s">
        <v>1321</v>
      </c>
      <c r="H11150" s="1" t="s">
        <v>2562</v>
      </c>
      <c r="I11150" s="1" t="s">
        <v>1748</v>
      </c>
      <c r="J11150" s="1" t="s">
        <v>874</v>
      </c>
      <c r="K11150" s="1" t="s">
        <v>1329</v>
      </c>
      <c r="M11150" s="1">
        <f>IF($P$5&lt;20000,H11150*L11150,IF($P$5&lt;50000,I11150*L11150,IF($P$5&lt;100000,J11150*L11150,IF($P$5&lt;80000000,K11150*L11150))))</f>
        <v>0</v>
      </c>
      <c r="N11150" s="4" t="str">
        <f>IF(AND(P11150 &lt;&gt; "", P11150 &lt;&gt; "---"), HYPERLINK(P11150, Q11150), "")</f>
        <v>ссылка</v>
      </c>
      <c r="O11150" s="21">
        <f>L11150*H11150</f>
        <v>0</v>
      </c>
      <c r="P11150" s="26" t="s">
        <v>15696</v>
      </c>
      <c r="Q11150" t="str">
        <f>"ссылка"</f>
        <v>ссылка</v>
      </c>
    </row>
    <row r="11151" spans="1:17" ht="14.25" customHeight="1" outlineLevel="1" x14ac:dyDescent="0.2">
      <c r="A11151" s="24" t="s">
        <v>15697</v>
      </c>
      <c r="B11151" s="1" t="s">
        <v>2939</v>
      </c>
      <c r="C11151" s="25" t="s">
        <v>45</v>
      </c>
      <c r="E11151" s="1" t="s">
        <v>15698</v>
      </c>
      <c r="F11151" s="4" t="s">
        <v>20</v>
      </c>
      <c r="G11151" s="2" t="s">
        <v>2621</v>
      </c>
      <c r="H11151" s="1" t="s">
        <v>1444</v>
      </c>
      <c r="I11151" s="1" t="s">
        <v>894</v>
      </c>
      <c r="J11151" s="1" t="s">
        <v>1018</v>
      </c>
      <c r="K11151" s="1" t="s">
        <v>1632</v>
      </c>
      <c r="M11151" s="1">
        <f>IF($P$5&lt;20000,H11151*L11151,IF($P$5&lt;50000,I11151*L11151,IF($P$5&lt;100000,J11151*L11151,IF($P$5&lt;80000000,K11151*L11151))))</f>
        <v>0</v>
      </c>
      <c r="N11151" s="4" t="str">
        <f>IF(AND(P11151 &lt;&gt; "", P11151 &lt;&gt; "---"), HYPERLINK(P11151, Q11151), "")</f>
        <v>ссылка</v>
      </c>
      <c r="O11151" s="21">
        <f>L11151*H11151</f>
        <v>0</v>
      </c>
      <c r="P11151" s="26" t="s">
        <v>15699</v>
      </c>
      <c r="Q11151" t="str">
        <f>"ссылка"</f>
        <v>ссылка</v>
      </c>
    </row>
    <row r="11152" spans="1:17" ht="14.25" customHeight="1" outlineLevel="1" x14ac:dyDescent="0.2">
      <c r="A11152" s="24" t="s">
        <v>15700</v>
      </c>
      <c r="B11152" s="1" t="s">
        <v>2939</v>
      </c>
      <c r="C11152" s="25" t="s">
        <v>18</v>
      </c>
      <c r="E11152" s="1" t="s">
        <v>15701</v>
      </c>
      <c r="F11152" s="4" t="s">
        <v>20</v>
      </c>
      <c r="G11152" s="2" t="s">
        <v>5910</v>
      </c>
      <c r="H11152" s="1" t="s">
        <v>7292</v>
      </c>
      <c r="I11152" s="1" t="s">
        <v>2336</v>
      </c>
      <c r="J11152" s="1" t="s">
        <v>747</v>
      </c>
      <c r="K11152" s="1" t="s">
        <v>434</v>
      </c>
      <c r="M11152" s="1">
        <f>IF($P$5&lt;20000,H11152*L11152,IF($P$5&lt;50000,I11152*L11152,IF($P$5&lt;100000,J11152*L11152,IF($P$5&lt;80000000,K11152*L11152))))</f>
        <v>0</v>
      </c>
      <c r="N11152" s="4" t="str">
        <f>IF(AND(P11152 &lt;&gt; "", P11152 &lt;&gt; "---"), HYPERLINK(P11152, Q11152), "")</f>
        <v>ссылка</v>
      </c>
      <c r="O11152" s="21">
        <f>L11152*H11152</f>
        <v>0</v>
      </c>
      <c r="P11152" s="26" t="s">
        <v>15702</v>
      </c>
      <c r="Q11152" t="str">
        <f>"ссылка"</f>
        <v>ссылка</v>
      </c>
    </row>
    <row r="11153" spans="1:17" ht="14.25" customHeight="1" outlineLevel="1" x14ac:dyDescent="0.2">
      <c r="A11153" s="24" t="s">
        <v>15703</v>
      </c>
      <c r="B11153" s="1" t="s">
        <v>2939</v>
      </c>
      <c r="C11153" s="25" t="s">
        <v>45</v>
      </c>
      <c r="E11153" s="1" t="s">
        <v>15704</v>
      </c>
      <c r="F11153" s="4" t="s">
        <v>20</v>
      </c>
      <c r="G11153" s="2" t="s">
        <v>2468</v>
      </c>
      <c r="H11153" s="1" t="s">
        <v>1295</v>
      </c>
      <c r="I11153" s="1" t="s">
        <v>1331</v>
      </c>
      <c r="J11153" s="1" t="s">
        <v>1297</v>
      </c>
      <c r="K11153" s="1" t="s">
        <v>1074</v>
      </c>
      <c r="M11153" s="1">
        <f>IF($P$5&lt;20000,H11153*L11153,IF($P$5&lt;50000,I11153*L11153,IF($P$5&lt;100000,J11153*L11153,IF($P$5&lt;80000000,K11153*L11153))))</f>
        <v>0</v>
      </c>
      <c r="N11153" s="4" t="str">
        <f>IF(AND(P11153 &lt;&gt; "", P11153 &lt;&gt; "---"), HYPERLINK(P11153, Q11153), "")</f>
        <v>ссылка</v>
      </c>
      <c r="O11153" s="21">
        <f>L11153*H11153</f>
        <v>0</v>
      </c>
      <c r="P11153" s="26" t="s">
        <v>15705</v>
      </c>
      <c r="Q11153" t="str">
        <f>"ссылка"</f>
        <v>ссылка</v>
      </c>
    </row>
    <row r="11154" spans="1:17" ht="14.25" customHeight="1" outlineLevel="1" x14ac:dyDescent="0.2">
      <c r="A11154" s="24" t="s">
        <v>15706</v>
      </c>
      <c r="B11154" s="1" t="s">
        <v>2939</v>
      </c>
      <c r="C11154" s="25" t="s">
        <v>36</v>
      </c>
      <c r="E11154" s="1" t="s">
        <v>15707</v>
      </c>
      <c r="F11154" s="4" t="s">
        <v>20</v>
      </c>
      <c r="G11154" s="2" t="s">
        <v>1652</v>
      </c>
      <c r="H11154" s="1" t="s">
        <v>1309</v>
      </c>
      <c r="I11154" s="1" t="s">
        <v>562</v>
      </c>
      <c r="J11154" s="1" t="s">
        <v>1310</v>
      </c>
      <c r="K11154" s="1" t="s">
        <v>999</v>
      </c>
      <c r="M11154" s="1">
        <f>IF($P$5&lt;20000,H11154*L11154,IF($P$5&lt;50000,I11154*L11154,IF($P$5&lt;100000,J11154*L11154,IF($P$5&lt;80000000,K11154*L11154))))</f>
        <v>0</v>
      </c>
      <c r="N11154" s="4" t="str">
        <f>IF(AND(P11154 &lt;&gt; "", P11154 &lt;&gt; "---"), HYPERLINK(P11154, Q11154), "")</f>
        <v>ссылка</v>
      </c>
      <c r="O11154" s="21">
        <f>L11154*H11154</f>
        <v>0</v>
      </c>
      <c r="P11154" s="26" t="s">
        <v>15708</v>
      </c>
      <c r="Q11154" t="str">
        <f>"ссылка"</f>
        <v>ссылка</v>
      </c>
    </row>
    <row r="11155" spans="1:17" ht="14.25" customHeight="1" outlineLevel="1" x14ac:dyDescent="0.2">
      <c r="A11155" s="24" t="s">
        <v>15709</v>
      </c>
      <c r="B11155" s="1" t="s">
        <v>2939</v>
      </c>
      <c r="C11155" s="25" t="s">
        <v>45</v>
      </c>
      <c r="E11155" s="1" t="s">
        <v>15710</v>
      </c>
      <c r="F11155" s="4" t="s">
        <v>20</v>
      </c>
      <c r="G11155" s="2" t="s">
        <v>226</v>
      </c>
      <c r="H11155" s="1" t="s">
        <v>571</v>
      </c>
      <c r="I11155" s="1" t="s">
        <v>1038</v>
      </c>
      <c r="J11155" s="1" t="s">
        <v>2213</v>
      </c>
      <c r="K11155" s="1" t="s">
        <v>2652</v>
      </c>
      <c r="M11155" s="1">
        <f>IF($P$5&lt;20000,H11155*L11155,IF($P$5&lt;50000,I11155*L11155,IF($P$5&lt;100000,J11155*L11155,IF($P$5&lt;80000000,K11155*L11155))))</f>
        <v>0</v>
      </c>
      <c r="N11155" s="4" t="str">
        <f>IF(AND(P11155 &lt;&gt; "", P11155 &lt;&gt; "---"), HYPERLINK(P11155, Q11155), "")</f>
        <v>ссылка</v>
      </c>
      <c r="O11155" s="21">
        <f>L11155*H11155</f>
        <v>0</v>
      </c>
      <c r="P11155" s="26" t="s">
        <v>15711</v>
      </c>
      <c r="Q11155" t="str">
        <f>"ссылка"</f>
        <v>ссылка</v>
      </c>
    </row>
    <row r="11156" spans="1:17" ht="14.25" customHeight="1" outlineLevel="1" x14ac:dyDescent="0.2">
      <c r="A11156" s="24" t="s">
        <v>15789</v>
      </c>
      <c r="B11156" s="1" t="s">
        <v>2939</v>
      </c>
      <c r="C11156" s="25" t="s">
        <v>997</v>
      </c>
      <c r="E11156" s="1" t="s">
        <v>15790</v>
      </c>
      <c r="F11156" s="4" t="s">
        <v>20</v>
      </c>
      <c r="G11156" s="2" t="s">
        <v>8489</v>
      </c>
      <c r="H11156" s="1" t="s">
        <v>2065</v>
      </c>
      <c r="I11156" s="1" t="s">
        <v>5850</v>
      </c>
      <c r="J11156" s="1" t="s">
        <v>1677</v>
      </c>
      <c r="K11156" s="1" t="s">
        <v>5896</v>
      </c>
      <c r="M11156" s="1">
        <f>IF($P$5&lt;20000,H11156*L11156,IF($P$5&lt;50000,I11156*L11156,IF($P$5&lt;100000,J11156*L11156,IF($P$5&lt;80000000,K11156*L11156))))</f>
        <v>0</v>
      </c>
      <c r="N11156" s="4" t="str">
        <f>IF(AND(P11156 &lt;&gt; "", P11156 &lt;&gt; "---"), HYPERLINK(P11156, Q11156), "")</f>
        <v>ссылка</v>
      </c>
      <c r="O11156" s="21">
        <f>L11156*H11156</f>
        <v>0</v>
      </c>
      <c r="P11156" s="26" t="s">
        <v>15791</v>
      </c>
      <c r="Q11156" t="str">
        <f>"ссылка"</f>
        <v>ссылка</v>
      </c>
    </row>
    <row r="11157" spans="1:17" ht="14.25" customHeight="1" outlineLevel="1" x14ac:dyDescent="0.2">
      <c r="A11157" s="24" t="s">
        <v>15799</v>
      </c>
      <c r="B11157" s="1" t="s">
        <v>2939</v>
      </c>
      <c r="E11157" s="1" t="s">
        <v>15800</v>
      </c>
      <c r="F11157" s="4" t="s">
        <v>20</v>
      </c>
      <c r="G11157" s="2" t="s">
        <v>202</v>
      </c>
      <c r="H11157" s="1" t="s">
        <v>888</v>
      </c>
      <c r="I11157" s="1" t="s">
        <v>1952</v>
      </c>
      <c r="J11157" s="1" t="s">
        <v>12345</v>
      </c>
      <c r="K11157" s="1" t="s">
        <v>4114</v>
      </c>
      <c r="M11157" s="1">
        <f>IF($P$5&lt;20000,H11157*L11157,IF($P$5&lt;50000,I11157*L11157,IF($P$5&lt;100000,J11157*L11157,IF($P$5&lt;80000000,K11157*L11157))))</f>
        <v>0</v>
      </c>
      <c r="N11157" s="4" t="str">
        <f>IF(AND(P11157 &lt;&gt; "", P11157 &lt;&gt; "---"), HYPERLINK(P11157, Q11157), "")</f>
        <v/>
      </c>
      <c r="O11157" s="21">
        <f>L11157*H11157</f>
        <v>0</v>
      </c>
      <c r="P11157" s="26" t="s">
        <v>362</v>
      </c>
      <c r="Q11157" t="str">
        <f>"ссылка"</f>
        <v>ссылка</v>
      </c>
    </row>
    <row r="11158" spans="1:17" ht="14.25" customHeight="1" outlineLevel="1" x14ac:dyDescent="0.2">
      <c r="A11158" s="24" t="s">
        <v>15801</v>
      </c>
      <c r="B11158" s="1" t="s">
        <v>2939</v>
      </c>
      <c r="E11158" s="1" t="s">
        <v>15802</v>
      </c>
      <c r="F11158" s="4" t="s">
        <v>20</v>
      </c>
      <c r="G11158" s="2" t="s">
        <v>526</v>
      </c>
      <c r="H11158" s="1" t="s">
        <v>4167</v>
      </c>
      <c r="I11158" s="1" t="s">
        <v>8706</v>
      </c>
      <c r="J11158" s="1" t="s">
        <v>1071</v>
      </c>
      <c r="K11158" s="1" t="s">
        <v>969</v>
      </c>
      <c r="M11158" s="1">
        <f>IF($P$5&lt;20000,H11158*L11158,IF($P$5&lt;50000,I11158*L11158,IF($P$5&lt;100000,J11158*L11158,IF($P$5&lt;80000000,K11158*L11158))))</f>
        <v>0</v>
      </c>
      <c r="N11158" s="4" t="str">
        <f>IF(AND(P11158 &lt;&gt; "", P11158 &lt;&gt; "---"), HYPERLINK(P11158, Q11158), "")</f>
        <v/>
      </c>
      <c r="O11158" s="21">
        <f>L11158*H11158</f>
        <v>0</v>
      </c>
      <c r="P11158" s="26" t="s">
        <v>362</v>
      </c>
      <c r="Q11158" t="str">
        <f>"ссылка"</f>
        <v>ссылка</v>
      </c>
    </row>
    <row r="11159" spans="1:17" ht="14.25" customHeight="1" outlineLevel="1" x14ac:dyDescent="0.2">
      <c r="A11159" s="24" t="s">
        <v>15803</v>
      </c>
      <c r="B11159" s="1" t="s">
        <v>2939</v>
      </c>
      <c r="E11159" s="1" t="s">
        <v>15804</v>
      </c>
      <c r="F11159" s="4" t="s">
        <v>20</v>
      </c>
      <c r="G11159" s="2" t="s">
        <v>7984</v>
      </c>
      <c r="H11159" s="1" t="s">
        <v>174</v>
      </c>
      <c r="I11159" s="1" t="s">
        <v>7811</v>
      </c>
      <c r="J11159" s="1" t="s">
        <v>1030</v>
      </c>
      <c r="K11159" s="1" t="s">
        <v>755</v>
      </c>
      <c r="M11159" s="1">
        <f>IF($P$5&lt;20000,H11159*L11159,IF($P$5&lt;50000,I11159*L11159,IF($P$5&lt;100000,J11159*L11159,IF($P$5&lt;80000000,K11159*L11159))))</f>
        <v>0</v>
      </c>
      <c r="N11159" s="4" t="str">
        <f>IF(AND(P11159 &lt;&gt; "", P11159 &lt;&gt; "---"), HYPERLINK(P11159, Q11159), "")</f>
        <v/>
      </c>
      <c r="O11159" s="21">
        <f>L11159*H11159</f>
        <v>0</v>
      </c>
      <c r="P11159" s="26" t="s">
        <v>362</v>
      </c>
      <c r="Q11159" t="str">
        <f>"ссылка"</f>
        <v>ссылка</v>
      </c>
    </row>
    <row r="11160" spans="1:17" ht="14.25" customHeight="1" outlineLevel="1" x14ac:dyDescent="0.2">
      <c r="A11160" s="24" t="s">
        <v>15834</v>
      </c>
      <c r="B11160" s="1" t="s">
        <v>2939</v>
      </c>
      <c r="C11160" s="25" t="s">
        <v>45</v>
      </c>
      <c r="E11160" s="1" t="s">
        <v>15835</v>
      </c>
      <c r="F11160" s="4" t="s">
        <v>20</v>
      </c>
      <c r="G11160" s="2" t="s">
        <v>5896</v>
      </c>
      <c r="H11160" s="1" t="s">
        <v>399</v>
      </c>
      <c r="I11160" s="1" t="s">
        <v>5466</v>
      </c>
      <c r="J11160" s="1" t="s">
        <v>2122</v>
      </c>
      <c r="K11160" s="1" t="s">
        <v>400</v>
      </c>
      <c r="M11160" s="1">
        <f>IF($P$5&lt;20000,H11160*L11160,IF($P$5&lt;50000,I11160*L11160,IF($P$5&lt;100000,J11160*L11160,IF($P$5&lt;80000000,K11160*L11160))))</f>
        <v>0</v>
      </c>
      <c r="N11160" s="4" t="str">
        <f>IF(AND(P11160 &lt;&gt; "", P11160 &lt;&gt; "---"), HYPERLINK(P11160, Q11160), "")</f>
        <v/>
      </c>
      <c r="O11160" s="21">
        <f>L11160*H11160</f>
        <v>0</v>
      </c>
      <c r="P11160" s="26" t="s">
        <v>362</v>
      </c>
      <c r="Q11160" t="str">
        <f>"ссылка"</f>
        <v>ссылка</v>
      </c>
    </row>
    <row r="11161" spans="1:17" ht="14.25" customHeight="1" outlineLevel="1" x14ac:dyDescent="0.2">
      <c r="A11161" s="24" t="s">
        <v>16007</v>
      </c>
      <c r="B11161" s="1" t="s">
        <v>2939</v>
      </c>
      <c r="C11161" s="25" t="s">
        <v>45</v>
      </c>
      <c r="E11161" s="1" t="s">
        <v>16008</v>
      </c>
      <c r="F11161" s="4" t="s">
        <v>20</v>
      </c>
      <c r="G11161" s="2" t="s">
        <v>1523</v>
      </c>
      <c r="H11161" s="1" t="s">
        <v>554</v>
      </c>
      <c r="I11161" s="1" t="s">
        <v>4341</v>
      </c>
      <c r="J11161" s="1" t="s">
        <v>4344</v>
      </c>
      <c r="K11161" s="1" t="s">
        <v>2112</v>
      </c>
      <c r="M11161" s="1">
        <f>IF($P$5&lt;20000,H11161*L11161,IF($P$5&lt;50000,I11161*L11161,IF($P$5&lt;100000,J11161*L11161,IF($P$5&lt;80000000,K11161*L11161))))</f>
        <v>0</v>
      </c>
      <c r="N11161" s="4" t="str">
        <f>IF(AND(P11161 &lt;&gt; "", P11161 &lt;&gt; "---"), HYPERLINK(P11161, Q11161), "")</f>
        <v/>
      </c>
      <c r="O11161" s="21">
        <f>L11161*H11161</f>
        <v>0</v>
      </c>
      <c r="P11161" s="26" t="s">
        <v>362</v>
      </c>
      <c r="Q11161" t="str">
        <f>"ссылка"</f>
        <v>ссылка</v>
      </c>
    </row>
    <row r="11162" spans="1:17" ht="14.25" customHeight="1" outlineLevel="1" x14ac:dyDescent="0.2">
      <c r="A11162" s="24" t="s">
        <v>16009</v>
      </c>
      <c r="B11162" s="1" t="s">
        <v>2939</v>
      </c>
      <c r="E11162" s="1" t="s">
        <v>16010</v>
      </c>
      <c r="F11162" s="4" t="s">
        <v>20</v>
      </c>
      <c r="G11162" s="2" t="s">
        <v>1130</v>
      </c>
      <c r="H11162" s="1" t="s">
        <v>1314</v>
      </c>
      <c r="I11162" s="1" t="s">
        <v>1450</v>
      </c>
      <c r="J11162" s="1" t="s">
        <v>1707</v>
      </c>
      <c r="K11162" s="1" t="s">
        <v>1451</v>
      </c>
      <c r="M11162" s="1">
        <f>IF($P$5&lt;20000,H11162*L11162,IF($P$5&lt;50000,I11162*L11162,IF($P$5&lt;100000,J11162*L11162,IF($P$5&lt;80000000,K11162*L11162))))</f>
        <v>0</v>
      </c>
      <c r="N11162" s="4" t="str">
        <f>IF(AND(P11162 &lt;&gt; "", P11162 &lt;&gt; "---"), HYPERLINK(P11162, Q11162), "")</f>
        <v>ссылка</v>
      </c>
      <c r="O11162" s="21">
        <f>L11162*H11162</f>
        <v>0</v>
      </c>
      <c r="P11162" s="26" t="s">
        <v>16011</v>
      </c>
      <c r="Q11162" t="str">
        <f>"ссылка"</f>
        <v>ссылка</v>
      </c>
    </row>
    <row r="11163" spans="1:17" ht="14.25" customHeight="1" outlineLevel="1" x14ac:dyDescent="0.2">
      <c r="A11163" s="24" t="s">
        <v>16012</v>
      </c>
      <c r="B11163" s="1" t="s">
        <v>2939</v>
      </c>
      <c r="E11163" s="1" t="s">
        <v>16013</v>
      </c>
      <c r="F11163" s="4" t="s">
        <v>20</v>
      </c>
      <c r="G11163" s="2" t="s">
        <v>9591</v>
      </c>
      <c r="H11163" s="1" t="s">
        <v>2274</v>
      </c>
      <c r="I11163" s="1" t="s">
        <v>1743</v>
      </c>
      <c r="J11163" s="1" t="s">
        <v>1744</v>
      </c>
      <c r="K11163" s="1" t="s">
        <v>2194</v>
      </c>
      <c r="M11163" s="1">
        <f>IF($P$5&lt;20000,H11163*L11163,IF($P$5&lt;50000,I11163*L11163,IF($P$5&lt;100000,J11163*L11163,IF($P$5&lt;80000000,K11163*L11163))))</f>
        <v>0</v>
      </c>
      <c r="N11163" s="4" t="str">
        <f>IF(AND(P11163 &lt;&gt; "", P11163 &lt;&gt; "---"), HYPERLINK(P11163, Q11163), "")</f>
        <v>ссылка</v>
      </c>
      <c r="O11163" s="21">
        <f>L11163*H11163</f>
        <v>0</v>
      </c>
      <c r="P11163" s="26" t="s">
        <v>16014</v>
      </c>
      <c r="Q11163" t="str">
        <f>"ссылка"</f>
        <v>ссылка</v>
      </c>
    </row>
    <row r="11164" spans="1:17" ht="14.25" customHeight="1" outlineLevel="1" x14ac:dyDescent="0.2">
      <c r="A11164" s="24" t="s">
        <v>16015</v>
      </c>
      <c r="B11164" s="1" t="s">
        <v>2939</v>
      </c>
      <c r="E11164" s="1" t="s">
        <v>16016</v>
      </c>
      <c r="F11164" s="4" t="s">
        <v>20</v>
      </c>
      <c r="G11164" s="2" t="s">
        <v>3584</v>
      </c>
      <c r="H11164" s="1" t="s">
        <v>2213</v>
      </c>
      <c r="I11164" s="1" t="s">
        <v>2652</v>
      </c>
      <c r="J11164" s="1" t="s">
        <v>2653</v>
      </c>
      <c r="K11164" s="1" t="s">
        <v>2654</v>
      </c>
      <c r="M11164" s="1">
        <f>IF($P$5&lt;20000,H11164*L11164,IF($P$5&lt;50000,I11164*L11164,IF($P$5&lt;100000,J11164*L11164,IF($P$5&lt;80000000,K11164*L11164))))</f>
        <v>0</v>
      </c>
      <c r="N11164" s="4" t="str">
        <f>IF(AND(P11164 &lt;&gt; "", P11164 &lt;&gt; "---"), HYPERLINK(P11164, Q11164), "")</f>
        <v>ссылка</v>
      </c>
      <c r="O11164" s="21">
        <f>L11164*H11164</f>
        <v>0</v>
      </c>
      <c r="P11164" s="26" t="s">
        <v>16017</v>
      </c>
      <c r="Q11164" t="str">
        <f>"ссылка"</f>
        <v>ссылка</v>
      </c>
    </row>
    <row r="11165" spans="1:17" ht="14.25" customHeight="1" outlineLevel="1" x14ac:dyDescent="0.2">
      <c r="A11165" s="24" t="s">
        <v>16018</v>
      </c>
      <c r="B11165" s="1" t="s">
        <v>2939</v>
      </c>
      <c r="E11165" s="1" t="s">
        <v>16019</v>
      </c>
      <c r="F11165" s="4" t="s">
        <v>20</v>
      </c>
      <c r="G11165" s="2" t="s">
        <v>3969</v>
      </c>
      <c r="H11165" s="1" t="s">
        <v>979</v>
      </c>
      <c r="I11165" s="1" t="s">
        <v>1471</v>
      </c>
      <c r="J11165" s="1" t="s">
        <v>572</v>
      </c>
      <c r="K11165" s="1" t="s">
        <v>365</v>
      </c>
      <c r="M11165" s="1">
        <f>IF($P$5&lt;20000,H11165*L11165,IF($P$5&lt;50000,I11165*L11165,IF($P$5&lt;100000,J11165*L11165,IF($P$5&lt;80000000,K11165*L11165))))</f>
        <v>0</v>
      </c>
      <c r="N11165" s="4" t="str">
        <f>IF(AND(P11165 &lt;&gt; "", P11165 &lt;&gt; "---"), HYPERLINK(P11165, Q11165), "")</f>
        <v/>
      </c>
      <c r="O11165" s="21">
        <f>L11165*H11165</f>
        <v>0</v>
      </c>
      <c r="P11165" s="26" t="s">
        <v>362</v>
      </c>
      <c r="Q11165" t="str">
        <f>"ссылка"</f>
        <v>ссылка</v>
      </c>
    </row>
    <row r="11166" spans="1:17" ht="14.25" customHeight="1" outlineLevel="1" x14ac:dyDescent="0.2">
      <c r="A11166" s="24" t="s">
        <v>16020</v>
      </c>
      <c r="B11166" s="1" t="s">
        <v>2939</v>
      </c>
      <c r="C11166" s="25" t="s">
        <v>45</v>
      </c>
      <c r="E11166" s="1" t="s">
        <v>16021</v>
      </c>
      <c r="F11166" s="4" t="s">
        <v>20</v>
      </c>
      <c r="G11166" s="2" t="s">
        <v>1523</v>
      </c>
      <c r="H11166" s="1" t="s">
        <v>554</v>
      </c>
      <c r="I11166" s="1" t="s">
        <v>4341</v>
      </c>
      <c r="J11166" s="1" t="s">
        <v>4344</v>
      </c>
      <c r="K11166" s="1" t="s">
        <v>2112</v>
      </c>
      <c r="M11166" s="1">
        <f>IF($P$5&lt;20000,H11166*L11166,IF($P$5&lt;50000,I11166*L11166,IF($P$5&lt;100000,J11166*L11166,IF($P$5&lt;80000000,K11166*L11166))))</f>
        <v>0</v>
      </c>
      <c r="N11166" s="4" t="str">
        <f>IF(AND(P11166 &lt;&gt; "", P11166 &lt;&gt; "---"), HYPERLINK(P11166, Q11166), "")</f>
        <v/>
      </c>
      <c r="O11166" s="21">
        <f>L11166*H11166</f>
        <v>0</v>
      </c>
      <c r="P11166" s="26" t="s">
        <v>362</v>
      </c>
      <c r="Q11166" t="str">
        <f>"ссылка"</f>
        <v>ссылка</v>
      </c>
    </row>
    <row r="11167" spans="1:17" ht="14.25" customHeight="1" outlineLevel="1" x14ac:dyDescent="0.2">
      <c r="A11167" s="24" t="s">
        <v>16022</v>
      </c>
      <c r="B11167" s="1" t="s">
        <v>2939</v>
      </c>
      <c r="C11167" s="25" t="s">
        <v>45</v>
      </c>
      <c r="E11167" s="1" t="s">
        <v>16023</v>
      </c>
      <c r="F11167" s="4" t="s">
        <v>20</v>
      </c>
      <c r="G11167" s="2" t="s">
        <v>1523</v>
      </c>
      <c r="H11167" s="1" t="s">
        <v>554</v>
      </c>
      <c r="I11167" s="1" t="s">
        <v>4341</v>
      </c>
      <c r="J11167" s="1" t="s">
        <v>4344</v>
      </c>
      <c r="K11167" s="1" t="s">
        <v>2112</v>
      </c>
      <c r="M11167" s="1">
        <f>IF($P$5&lt;20000,H11167*L11167,IF($P$5&lt;50000,I11167*L11167,IF($P$5&lt;100000,J11167*L11167,IF($P$5&lt;80000000,K11167*L11167))))</f>
        <v>0</v>
      </c>
      <c r="N11167" s="4" t="str">
        <f>IF(AND(P11167 &lt;&gt; "", P11167 &lt;&gt; "---"), HYPERLINK(P11167, Q11167), "")</f>
        <v/>
      </c>
      <c r="O11167" s="21">
        <f>L11167*H11167</f>
        <v>0</v>
      </c>
      <c r="P11167" s="26" t="s">
        <v>362</v>
      </c>
      <c r="Q11167" t="str">
        <f>"ссылка"</f>
        <v>ссылка</v>
      </c>
    </row>
    <row r="11168" spans="1:17" ht="14.25" customHeight="1" outlineLevel="1" x14ac:dyDescent="0.2">
      <c r="A11168" s="24" t="s">
        <v>16024</v>
      </c>
      <c r="B11168" s="1" t="s">
        <v>2939</v>
      </c>
      <c r="E11168" s="1" t="s">
        <v>16025</v>
      </c>
      <c r="F11168" s="4" t="s">
        <v>20</v>
      </c>
      <c r="G11168" s="2" t="s">
        <v>2374</v>
      </c>
      <c r="H11168" s="1" t="s">
        <v>3859</v>
      </c>
      <c r="I11168" s="1" t="s">
        <v>1948</v>
      </c>
      <c r="J11168" s="1" t="s">
        <v>2274</v>
      </c>
      <c r="K11168" s="1" t="s">
        <v>1096</v>
      </c>
      <c r="M11168" s="1">
        <f>IF($P$5&lt;20000,H11168*L11168,IF($P$5&lt;50000,I11168*L11168,IF($P$5&lt;100000,J11168*L11168,IF($P$5&lt;80000000,K11168*L11168))))</f>
        <v>0</v>
      </c>
      <c r="N11168" s="4" t="str">
        <f>IF(AND(P11168 &lt;&gt; "", P11168 &lt;&gt; "---"), HYPERLINK(P11168, Q11168), "")</f>
        <v>ссылка</v>
      </c>
      <c r="O11168" s="21">
        <f>L11168*H11168</f>
        <v>0</v>
      </c>
      <c r="P11168" s="26" t="s">
        <v>16026</v>
      </c>
      <c r="Q11168" t="str">
        <f>"ссылка"</f>
        <v>ссылка</v>
      </c>
    </row>
    <row r="11169" spans="1:17" ht="14.25" customHeight="1" outlineLevel="1" x14ac:dyDescent="0.2">
      <c r="A11169" s="24" t="s">
        <v>17119</v>
      </c>
      <c r="B11169" s="1" t="s">
        <v>2939</v>
      </c>
      <c r="C11169" s="25" t="s">
        <v>997</v>
      </c>
      <c r="E11169" s="1" t="s">
        <v>17120</v>
      </c>
      <c r="F11169" s="4" t="s">
        <v>20</v>
      </c>
      <c r="G11169" s="2" t="s">
        <v>7595</v>
      </c>
      <c r="H11169" s="1" t="s">
        <v>7609</v>
      </c>
      <c r="I11169" s="1" t="s">
        <v>4286</v>
      </c>
      <c r="J11169" s="1" t="s">
        <v>432</v>
      </c>
      <c r="K11169" s="1" t="s">
        <v>6121</v>
      </c>
      <c r="M11169" s="1">
        <f>IF($P$5&lt;20000,H11169*L11169,IF($P$5&lt;50000,I11169*L11169,IF($P$5&lt;100000,J11169*L11169,IF($P$5&lt;80000000,K11169*L11169))))</f>
        <v>0</v>
      </c>
      <c r="N11169" s="4" t="str">
        <f>IF(AND(P11169 &lt;&gt; "", P11169 &lt;&gt; "---"), HYPERLINK(P11169, Q11169), "")</f>
        <v>ссылка</v>
      </c>
      <c r="O11169" s="21">
        <f>L11169*H11169</f>
        <v>0</v>
      </c>
      <c r="P11169" s="26" t="s">
        <v>17121</v>
      </c>
      <c r="Q11169" t="str">
        <f>"ссылка"</f>
        <v>ссылка</v>
      </c>
    </row>
    <row r="11170" spans="1:17" ht="14.25" customHeight="1" outlineLevel="1" x14ac:dyDescent="0.2">
      <c r="A11170" s="24" t="s">
        <v>17122</v>
      </c>
      <c r="B11170" s="1" t="s">
        <v>2939</v>
      </c>
      <c r="C11170" s="25" t="s">
        <v>45</v>
      </c>
      <c r="E11170" s="1" t="s">
        <v>17123</v>
      </c>
      <c r="F11170" s="4" t="s">
        <v>20</v>
      </c>
      <c r="G11170" s="2" t="s">
        <v>5628</v>
      </c>
      <c r="H11170" s="1" t="s">
        <v>278</v>
      </c>
      <c r="I11170" s="1" t="s">
        <v>4825</v>
      </c>
      <c r="J11170" s="1" t="s">
        <v>1170</v>
      </c>
      <c r="K11170" s="1" t="s">
        <v>6723</v>
      </c>
      <c r="M11170" s="1">
        <f>IF($P$5&lt;20000,H11170*L11170,IF($P$5&lt;50000,I11170*L11170,IF($P$5&lt;100000,J11170*L11170,IF($P$5&lt;80000000,K11170*L11170))))</f>
        <v>0</v>
      </c>
      <c r="N11170" s="4" t="str">
        <f>IF(AND(P11170 &lt;&gt; "", P11170 &lt;&gt; "---"), HYPERLINK(P11170, Q11170), "")</f>
        <v>ссылка</v>
      </c>
      <c r="O11170" s="21">
        <f>L11170*H11170</f>
        <v>0</v>
      </c>
      <c r="P11170" s="26" t="s">
        <v>17124</v>
      </c>
      <c r="Q11170" t="str">
        <f>"ссылка"</f>
        <v>ссылка</v>
      </c>
    </row>
    <row r="11171" spans="1:17" ht="14.25" customHeight="1" outlineLevel="1" x14ac:dyDescent="0.2">
      <c r="A11171" s="24" t="s">
        <v>17125</v>
      </c>
      <c r="B11171" s="1" t="s">
        <v>2939</v>
      </c>
      <c r="E11171" s="1" t="s">
        <v>17126</v>
      </c>
      <c r="F11171" s="4" t="s">
        <v>20</v>
      </c>
      <c r="G11171" s="2" t="s">
        <v>3357</v>
      </c>
      <c r="H11171" s="1" t="s">
        <v>1070</v>
      </c>
      <c r="I11171" s="1" t="s">
        <v>2221</v>
      </c>
      <c r="J11171" s="1" t="s">
        <v>293</v>
      </c>
      <c r="K11171" s="1" t="s">
        <v>1620</v>
      </c>
      <c r="M11171" s="1">
        <f>IF($P$5&lt;20000,H11171*L11171,IF($P$5&lt;50000,I11171*L11171,IF($P$5&lt;100000,J11171*L11171,IF($P$5&lt;80000000,K11171*L11171))))</f>
        <v>0</v>
      </c>
      <c r="N11171" s="4" t="str">
        <f>IF(AND(P11171 &lt;&gt; "", P11171 &lt;&gt; "---"), HYPERLINK(P11171, Q11171), "")</f>
        <v>ссылка</v>
      </c>
      <c r="O11171" s="21">
        <f>L11171*H11171</f>
        <v>0</v>
      </c>
      <c r="P11171" s="26" t="s">
        <v>17127</v>
      </c>
      <c r="Q11171" t="str">
        <f>"ссылка"</f>
        <v>ссылка</v>
      </c>
    </row>
    <row r="11172" spans="1:17" ht="14.25" customHeight="1" outlineLevel="1" x14ac:dyDescent="0.2">
      <c r="A11172" s="24" t="s">
        <v>17128</v>
      </c>
      <c r="B11172" s="1" t="s">
        <v>2939</v>
      </c>
      <c r="E11172" s="1" t="s">
        <v>17129</v>
      </c>
      <c r="F11172" s="4" t="s">
        <v>20</v>
      </c>
      <c r="G11172" s="2" t="s">
        <v>719</v>
      </c>
      <c r="H11172" s="1" t="s">
        <v>1405</v>
      </c>
      <c r="I11172" s="1" t="s">
        <v>156</v>
      </c>
      <c r="J11172" s="1" t="s">
        <v>3687</v>
      </c>
      <c r="K11172" s="1" t="s">
        <v>1087</v>
      </c>
      <c r="M11172" s="1">
        <f>IF($P$5&lt;20000,H11172*L11172,IF($P$5&lt;50000,I11172*L11172,IF($P$5&lt;100000,J11172*L11172,IF($P$5&lt;80000000,K11172*L11172))))</f>
        <v>0</v>
      </c>
      <c r="N11172" s="4" t="str">
        <f>IF(AND(P11172 &lt;&gt; "", P11172 &lt;&gt; "---"), HYPERLINK(P11172, Q11172), "")</f>
        <v>ссылка</v>
      </c>
      <c r="O11172" s="21">
        <f>L11172*H11172</f>
        <v>0</v>
      </c>
      <c r="P11172" s="26" t="s">
        <v>17130</v>
      </c>
      <c r="Q11172" t="str">
        <f>"ссылка"</f>
        <v>ссылка</v>
      </c>
    </row>
    <row r="11173" spans="1:17" ht="14.25" customHeight="1" outlineLevel="1" x14ac:dyDescent="0.2">
      <c r="A11173" s="24" t="s">
        <v>17131</v>
      </c>
      <c r="B11173" s="1" t="s">
        <v>2939</v>
      </c>
      <c r="C11173" s="25" t="s">
        <v>45</v>
      </c>
      <c r="E11173" s="1" t="s">
        <v>17132</v>
      </c>
      <c r="F11173" s="4" t="s">
        <v>20</v>
      </c>
      <c r="G11173" s="2" t="s">
        <v>2059</v>
      </c>
      <c r="H11173" s="1" t="s">
        <v>7340</v>
      </c>
      <c r="I11173" s="1" t="s">
        <v>49</v>
      </c>
      <c r="J11173" s="1" t="s">
        <v>1403</v>
      </c>
      <c r="K11173" s="1" t="s">
        <v>51</v>
      </c>
      <c r="M11173" s="1">
        <f>IF($P$5&lt;20000,H11173*L11173,IF($P$5&lt;50000,I11173*L11173,IF($P$5&lt;100000,J11173*L11173,IF($P$5&lt;80000000,K11173*L11173))))</f>
        <v>0</v>
      </c>
      <c r="N11173" s="4" t="str">
        <f>IF(AND(P11173 &lt;&gt; "", P11173 &lt;&gt; "---"), HYPERLINK(P11173, Q11173), "")</f>
        <v>ссылка</v>
      </c>
      <c r="O11173" s="21">
        <f>L11173*H11173</f>
        <v>0</v>
      </c>
      <c r="P11173" s="26" t="s">
        <v>17133</v>
      </c>
      <c r="Q11173" t="str">
        <f>"ссылка"</f>
        <v>ссылка</v>
      </c>
    </row>
    <row r="11174" spans="1:17" ht="14.25" customHeight="1" outlineLevel="1" x14ac:dyDescent="0.2">
      <c r="A11174" s="24" t="s">
        <v>17134</v>
      </c>
      <c r="B11174" s="1" t="s">
        <v>2939</v>
      </c>
      <c r="C11174" s="25" t="s">
        <v>384</v>
      </c>
      <c r="E11174" s="1" t="s">
        <v>17135</v>
      </c>
      <c r="F11174" s="4" t="s">
        <v>20</v>
      </c>
      <c r="G11174" s="2" t="s">
        <v>1087</v>
      </c>
      <c r="H11174" s="1" t="s">
        <v>974</v>
      </c>
      <c r="I11174" s="1" t="s">
        <v>1119</v>
      </c>
      <c r="J11174" s="1" t="s">
        <v>126</v>
      </c>
      <c r="K11174" s="1" t="s">
        <v>1652</v>
      </c>
      <c r="M11174" s="1">
        <f>IF($P$5&lt;20000,H11174*L11174,IF($P$5&lt;50000,I11174*L11174,IF($P$5&lt;100000,J11174*L11174,IF($P$5&lt;80000000,K11174*L11174))))</f>
        <v>0</v>
      </c>
      <c r="N11174" s="4" t="str">
        <f>IF(AND(P11174 &lt;&gt; "", P11174 &lt;&gt; "---"), HYPERLINK(P11174, Q11174), "")</f>
        <v>ссылка</v>
      </c>
      <c r="O11174" s="21">
        <f>L11174*H11174</f>
        <v>0</v>
      </c>
      <c r="P11174" s="26" t="s">
        <v>17136</v>
      </c>
      <c r="Q11174" t="str">
        <f>"ссылка"</f>
        <v>ссылка</v>
      </c>
    </row>
    <row r="11175" spans="1:17" ht="14.25" customHeight="1" outlineLevel="1" x14ac:dyDescent="0.2">
      <c r="A11175" s="24" t="s">
        <v>17137</v>
      </c>
      <c r="B11175" s="1" t="s">
        <v>2939</v>
      </c>
      <c r="C11175" s="25" t="s">
        <v>18</v>
      </c>
      <c r="E11175" s="1" t="s">
        <v>17138</v>
      </c>
      <c r="F11175" s="4" t="s">
        <v>20</v>
      </c>
      <c r="G11175" s="2" t="s">
        <v>484</v>
      </c>
      <c r="H11175" s="1" t="s">
        <v>6059</v>
      </c>
      <c r="I11175" s="1" t="s">
        <v>294</v>
      </c>
      <c r="J11175" s="1" t="s">
        <v>1939</v>
      </c>
      <c r="K11175" s="1" t="s">
        <v>3178</v>
      </c>
      <c r="M11175" s="1">
        <f>IF($P$5&lt;20000,H11175*L11175,IF($P$5&lt;50000,I11175*L11175,IF($P$5&lt;100000,J11175*L11175,IF($P$5&lt;80000000,K11175*L11175))))</f>
        <v>0</v>
      </c>
      <c r="N11175" s="4" t="str">
        <f>IF(AND(P11175 &lt;&gt; "", P11175 &lt;&gt; "---"), HYPERLINK(P11175, Q11175), "")</f>
        <v>ссылка</v>
      </c>
      <c r="O11175" s="21">
        <f>L11175*H11175</f>
        <v>0</v>
      </c>
      <c r="P11175" s="26" t="s">
        <v>17139</v>
      </c>
      <c r="Q11175" t="str">
        <f>"ссылка"</f>
        <v>ссылка</v>
      </c>
    </row>
    <row r="11176" spans="1:17" ht="14.25" customHeight="1" outlineLevel="1" x14ac:dyDescent="0.2">
      <c r="A11176" s="24" t="s">
        <v>17140</v>
      </c>
      <c r="B11176" s="1" t="s">
        <v>2939</v>
      </c>
      <c r="E11176" s="1" t="s">
        <v>17141</v>
      </c>
      <c r="F11176" s="4" t="s">
        <v>20</v>
      </c>
      <c r="G11176" s="2" t="s">
        <v>3520</v>
      </c>
      <c r="H11176" s="1" t="s">
        <v>3618</v>
      </c>
      <c r="I11176" s="1" t="s">
        <v>1782</v>
      </c>
      <c r="J11176" s="1" t="s">
        <v>294</v>
      </c>
      <c r="K11176" s="1" t="s">
        <v>1238</v>
      </c>
      <c r="M11176" s="1">
        <f>IF($P$5&lt;20000,H11176*L11176,IF($P$5&lt;50000,I11176*L11176,IF($P$5&lt;100000,J11176*L11176,IF($P$5&lt;80000000,K11176*L11176))))</f>
        <v>0</v>
      </c>
      <c r="N11176" s="4" t="str">
        <f>IF(AND(P11176 &lt;&gt; "", P11176 &lt;&gt; "---"), HYPERLINK(P11176, Q11176), "")</f>
        <v>ссылка</v>
      </c>
      <c r="O11176" s="21">
        <f>L11176*H11176</f>
        <v>0</v>
      </c>
      <c r="P11176" s="26" t="s">
        <v>17142</v>
      </c>
      <c r="Q11176" t="str">
        <f>"ссылка"</f>
        <v>ссылка</v>
      </c>
    </row>
    <row r="11177" spans="1:17" ht="14.25" customHeight="1" outlineLevel="1" x14ac:dyDescent="0.2">
      <c r="A11177" s="24" t="s">
        <v>17143</v>
      </c>
      <c r="B11177" s="1" t="s">
        <v>2939</v>
      </c>
      <c r="E11177" s="1" t="s">
        <v>17144</v>
      </c>
      <c r="F11177" s="4" t="s">
        <v>20</v>
      </c>
      <c r="G11177" s="2" t="s">
        <v>2217</v>
      </c>
      <c r="H11177" s="1" t="s">
        <v>1467</v>
      </c>
      <c r="I11177" s="1" t="s">
        <v>464</v>
      </c>
      <c r="J11177" s="1" t="s">
        <v>1662</v>
      </c>
      <c r="K11177" s="1" t="s">
        <v>465</v>
      </c>
      <c r="M11177" s="1">
        <f>IF($P$5&lt;20000,H11177*L11177,IF($P$5&lt;50000,I11177*L11177,IF($P$5&lt;100000,J11177*L11177,IF($P$5&lt;80000000,K11177*L11177))))</f>
        <v>0</v>
      </c>
      <c r="N11177" s="4" t="str">
        <f>IF(AND(P11177 &lt;&gt; "", P11177 &lt;&gt; "---"), HYPERLINK(P11177, Q11177), "")</f>
        <v/>
      </c>
      <c r="O11177" s="21">
        <f>L11177*H11177</f>
        <v>0</v>
      </c>
      <c r="P11177" s="26" t="s">
        <v>362</v>
      </c>
      <c r="Q11177" t="str">
        <f>"ссылка"</f>
        <v>ссылка</v>
      </c>
    </row>
    <row r="11178" spans="1:17" ht="14.25" customHeight="1" outlineLevel="1" x14ac:dyDescent="0.2">
      <c r="A11178" s="24" t="s">
        <v>17145</v>
      </c>
      <c r="B11178" s="1" t="s">
        <v>2939</v>
      </c>
      <c r="E11178" s="1" t="s">
        <v>17146</v>
      </c>
      <c r="F11178" s="4" t="s">
        <v>20</v>
      </c>
      <c r="G11178" s="2" t="s">
        <v>8706</v>
      </c>
      <c r="H11178" s="1" t="s">
        <v>970</v>
      </c>
      <c r="I11178" s="1" t="s">
        <v>1695</v>
      </c>
      <c r="J11178" s="1" t="s">
        <v>877</v>
      </c>
      <c r="K11178" s="1" t="s">
        <v>116</v>
      </c>
      <c r="M11178" s="1">
        <f>IF($P$5&lt;20000,H11178*L11178,IF($P$5&lt;50000,I11178*L11178,IF($P$5&lt;100000,J11178*L11178,IF($P$5&lt;80000000,K11178*L11178))))</f>
        <v>0</v>
      </c>
      <c r="N11178" s="4" t="str">
        <f>IF(AND(P11178 &lt;&gt; "", P11178 &lt;&gt; "---"), HYPERLINK(P11178, Q11178), "")</f>
        <v/>
      </c>
      <c r="O11178" s="21">
        <f>L11178*H11178</f>
        <v>0</v>
      </c>
      <c r="P11178" s="26" t="s">
        <v>362</v>
      </c>
      <c r="Q11178" t="str">
        <f>"ссылка"</f>
        <v>ссылка</v>
      </c>
    </row>
    <row r="11179" spans="1:17" ht="14.25" customHeight="1" outlineLevel="1" x14ac:dyDescent="0.2">
      <c r="A11179" s="24" t="s">
        <v>17147</v>
      </c>
      <c r="B11179" s="1" t="s">
        <v>2939</v>
      </c>
      <c r="E11179" s="1" t="s">
        <v>17148</v>
      </c>
      <c r="F11179" s="4" t="s">
        <v>20</v>
      </c>
      <c r="G11179" s="2" t="s">
        <v>2123</v>
      </c>
      <c r="H11179" s="1" t="s">
        <v>1673</v>
      </c>
      <c r="I11179" s="1" t="s">
        <v>1409</v>
      </c>
      <c r="J11179" s="1" t="s">
        <v>1826</v>
      </c>
      <c r="K11179" s="1" t="s">
        <v>1827</v>
      </c>
      <c r="M11179" s="1">
        <f>IF($P$5&lt;20000,H11179*L11179,IF($P$5&lt;50000,I11179*L11179,IF($P$5&lt;100000,J11179*L11179,IF($P$5&lt;80000000,K11179*L11179))))</f>
        <v>0</v>
      </c>
      <c r="N11179" s="4" t="str">
        <f>IF(AND(P11179 &lt;&gt; "", P11179 &lt;&gt; "---"), HYPERLINK(P11179, Q11179), "")</f>
        <v/>
      </c>
      <c r="O11179" s="21">
        <f>L11179*H11179</f>
        <v>0</v>
      </c>
      <c r="P11179" s="26" t="s">
        <v>362</v>
      </c>
      <c r="Q11179" t="str">
        <f>"ссылка"</f>
        <v>ссылка</v>
      </c>
    </row>
    <row r="11180" spans="1:17" ht="14.25" customHeight="1" outlineLevel="1" x14ac:dyDescent="0.2">
      <c r="A11180" s="24" t="s">
        <v>17149</v>
      </c>
      <c r="B11180" s="1" t="s">
        <v>2939</v>
      </c>
      <c r="C11180" s="25" t="s">
        <v>45</v>
      </c>
      <c r="E11180" s="1" t="s">
        <v>17150</v>
      </c>
      <c r="F11180" s="4" t="s">
        <v>20</v>
      </c>
      <c r="G11180" s="2" t="s">
        <v>1596</v>
      </c>
      <c r="H11180" s="1" t="s">
        <v>367</v>
      </c>
      <c r="I11180" s="1" t="s">
        <v>1391</v>
      </c>
      <c r="J11180" s="1" t="s">
        <v>1056</v>
      </c>
      <c r="K11180" s="1" t="s">
        <v>1475</v>
      </c>
      <c r="M11180" s="1">
        <f>IF($P$5&lt;20000,H11180*L11180,IF($P$5&lt;50000,I11180*L11180,IF($P$5&lt;100000,J11180*L11180,IF($P$5&lt;80000000,K11180*L11180))))</f>
        <v>0</v>
      </c>
      <c r="N11180" s="4" t="str">
        <f>IF(AND(P11180 &lt;&gt; "", P11180 &lt;&gt; "---"), HYPERLINK(P11180, Q11180), "")</f>
        <v>ссылка</v>
      </c>
      <c r="O11180" s="21">
        <f>L11180*H11180</f>
        <v>0</v>
      </c>
      <c r="P11180" s="26" t="s">
        <v>17151</v>
      </c>
      <c r="Q11180" t="str">
        <f>"ссылка"</f>
        <v>ссылка</v>
      </c>
    </row>
    <row r="11181" spans="1:17" ht="14.25" customHeight="1" outlineLevel="1" x14ac:dyDescent="0.2">
      <c r="A11181" s="24" t="s">
        <v>17152</v>
      </c>
      <c r="B11181" s="1" t="s">
        <v>2939</v>
      </c>
      <c r="C11181" s="25" t="s">
        <v>3158</v>
      </c>
      <c r="E11181" s="1" t="s">
        <v>17153</v>
      </c>
      <c r="F11181" s="4" t="s">
        <v>20</v>
      </c>
      <c r="G11181" s="2" t="s">
        <v>2229</v>
      </c>
      <c r="H11181" s="1" t="s">
        <v>1648</v>
      </c>
      <c r="I11181" s="1" t="s">
        <v>875</v>
      </c>
      <c r="J11181" s="1" t="s">
        <v>1316</v>
      </c>
      <c r="K11181" s="1" t="s">
        <v>1015</v>
      </c>
      <c r="M11181" s="1">
        <f>IF($P$5&lt;20000,H11181*L11181,IF($P$5&lt;50000,I11181*L11181,IF($P$5&lt;100000,J11181*L11181,IF($P$5&lt;80000000,K11181*L11181))))</f>
        <v>0</v>
      </c>
      <c r="N11181" s="4" t="str">
        <f>IF(AND(P11181 &lt;&gt; "", P11181 &lt;&gt; "---"), HYPERLINK(P11181, Q11181), "")</f>
        <v>ссылка</v>
      </c>
      <c r="O11181" s="21">
        <f>L11181*H11181</f>
        <v>0</v>
      </c>
      <c r="P11181" s="26" t="s">
        <v>17154</v>
      </c>
      <c r="Q11181" t="str">
        <f>"ссылка"</f>
        <v>ссылка</v>
      </c>
    </row>
    <row r="11182" spans="1:17" ht="14.25" customHeight="1" outlineLevel="1" x14ac:dyDescent="0.2">
      <c r="A11182" s="24" t="s">
        <v>17155</v>
      </c>
      <c r="B11182" s="1" t="s">
        <v>2939</v>
      </c>
      <c r="E11182" s="1" t="s">
        <v>17156</v>
      </c>
      <c r="F11182" s="4" t="s">
        <v>20</v>
      </c>
      <c r="G11182" s="2" t="s">
        <v>2394</v>
      </c>
      <c r="H11182" s="1" t="s">
        <v>1259</v>
      </c>
      <c r="I11182" s="1" t="s">
        <v>1260</v>
      </c>
      <c r="J11182" s="1" t="s">
        <v>3618</v>
      </c>
      <c r="K11182" s="1" t="s">
        <v>6059</v>
      </c>
      <c r="M11182" s="1">
        <f>IF($P$5&lt;20000,H11182*L11182,IF($P$5&lt;50000,I11182*L11182,IF($P$5&lt;100000,J11182*L11182,IF($P$5&lt;80000000,K11182*L11182))))</f>
        <v>0</v>
      </c>
      <c r="N11182" s="4" t="str">
        <f>IF(AND(P11182 &lt;&gt; "", P11182 &lt;&gt; "---"), HYPERLINK(P11182, Q11182), "")</f>
        <v/>
      </c>
      <c r="O11182" s="21">
        <f>L11182*H11182</f>
        <v>0</v>
      </c>
      <c r="P11182" s="26" t="s">
        <v>362</v>
      </c>
      <c r="Q11182" t="str">
        <f>"ссылка"</f>
        <v>ссылка</v>
      </c>
    </row>
    <row r="11183" spans="1:17" ht="14.25" customHeight="1" outlineLevel="1" x14ac:dyDescent="0.2">
      <c r="A11183" s="24" t="s">
        <v>17157</v>
      </c>
      <c r="B11183" s="1" t="s">
        <v>2939</v>
      </c>
      <c r="C11183" s="25" t="s">
        <v>45</v>
      </c>
      <c r="E11183" s="1" t="s">
        <v>17158</v>
      </c>
      <c r="F11183" s="4" t="s">
        <v>20</v>
      </c>
      <c r="G11183" s="2" t="s">
        <v>2436</v>
      </c>
      <c r="H11183" s="1" t="s">
        <v>528</v>
      </c>
      <c r="I11183" s="1" t="s">
        <v>1070</v>
      </c>
      <c r="J11183" s="1" t="s">
        <v>2221</v>
      </c>
      <c r="K11183" s="1" t="s">
        <v>293</v>
      </c>
      <c r="M11183" s="1">
        <f>IF($P$5&lt;20000,H11183*L11183,IF($P$5&lt;50000,I11183*L11183,IF($P$5&lt;100000,J11183*L11183,IF($P$5&lt;80000000,K11183*L11183))))</f>
        <v>0</v>
      </c>
      <c r="N11183" s="4" t="str">
        <f>IF(AND(P11183 &lt;&gt; "", P11183 &lt;&gt; "---"), HYPERLINK(P11183, Q11183), "")</f>
        <v>ссылка</v>
      </c>
      <c r="O11183" s="21">
        <f>L11183*H11183</f>
        <v>0</v>
      </c>
      <c r="P11183" s="26" t="s">
        <v>17159</v>
      </c>
      <c r="Q11183" t="str">
        <f>"ссылка"</f>
        <v>ссылка</v>
      </c>
    </row>
    <row r="11184" spans="1:17" ht="14.25" customHeight="1" outlineLevel="1" x14ac:dyDescent="0.2">
      <c r="A11184" s="24" t="s">
        <v>17160</v>
      </c>
      <c r="B11184" s="1" t="s">
        <v>2939</v>
      </c>
      <c r="E11184" s="1" t="s">
        <v>17161</v>
      </c>
      <c r="F11184" s="4" t="s">
        <v>20</v>
      </c>
      <c r="G11184" s="2" t="s">
        <v>2340</v>
      </c>
      <c r="H11184" s="1" t="s">
        <v>5864</v>
      </c>
      <c r="I11184" s="1" t="s">
        <v>2342</v>
      </c>
      <c r="J11184" s="1" t="s">
        <v>84</v>
      </c>
      <c r="K11184" s="1" t="s">
        <v>7562</v>
      </c>
      <c r="M11184" s="1">
        <f>IF($P$5&lt;20000,H11184*L11184,IF($P$5&lt;50000,I11184*L11184,IF($P$5&lt;100000,J11184*L11184,IF($P$5&lt;80000000,K11184*L11184))))</f>
        <v>0</v>
      </c>
      <c r="N11184" s="4" t="str">
        <f>IF(AND(P11184 &lt;&gt; "", P11184 &lt;&gt; "---"), HYPERLINK(P11184, Q11184), "")</f>
        <v/>
      </c>
      <c r="O11184" s="21">
        <f>L11184*H11184</f>
        <v>0</v>
      </c>
      <c r="P11184" s="26" t="s">
        <v>362</v>
      </c>
      <c r="Q11184" t="str">
        <f>"ссылка"</f>
        <v>ссылка</v>
      </c>
    </row>
    <row r="11185" spans="1:17" ht="14.25" customHeight="1" outlineLevel="1" x14ac:dyDescent="0.2">
      <c r="A11185" s="24" t="s">
        <v>17162</v>
      </c>
      <c r="B11185" s="1" t="s">
        <v>2939</v>
      </c>
      <c r="E11185" s="1" t="s">
        <v>17163</v>
      </c>
      <c r="F11185" s="4" t="s">
        <v>20</v>
      </c>
      <c r="G11185" s="2" t="s">
        <v>3520</v>
      </c>
      <c r="H11185" s="1" t="s">
        <v>3618</v>
      </c>
      <c r="I11185" s="1" t="s">
        <v>1782</v>
      </c>
      <c r="J11185" s="1" t="s">
        <v>294</v>
      </c>
      <c r="K11185" s="1" t="s">
        <v>1238</v>
      </c>
      <c r="M11185" s="1">
        <f>IF($P$5&lt;20000,H11185*L11185,IF($P$5&lt;50000,I11185*L11185,IF($P$5&lt;100000,J11185*L11185,IF($P$5&lt;80000000,K11185*L11185))))</f>
        <v>0</v>
      </c>
      <c r="N11185" s="4" t="str">
        <f>IF(AND(P11185 &lt;&gt; "", P11185 &lt;&gt; "---"), HYPERLINK(P11185, Q11185), "")</f>
        <v/>
      </c>
      <c r="O11185" s="21">
        <f>L11185*H11185</f>
        <v>0</v>
      </c>
      <c r="P11185" s="26" t="s">
        <v>362</v>
      </c>
      <c r="Q11185" t="str">
        <f>"ссылка"</f>
        <v>ссылка</v>
      </c>
    </row>
    <row r="11186" spans="1:17" ht="14.25" customHeight="1" outlineLevel="1" x14ac:dyDescent="0.2">
      <c r="A11186" s="24" t="s">
        <v>17164</v>
      </c>
      <c r="B11186" s="1" t="s">
        <v>2939</v>
      </c>
      <c r="E11186" s="1" t="s">
        <v>17165</v>
      </c>
      <c r="F11186" s="4" t="s">
        <v>20</v>
      </c>
      <c r="G11186" s="2" t="s">
        <v>2229</v>
      </c>
      <c r="H11186" s="1" t="s">
        <v>1648</v>
      </c>
      <c r="I11186" s="1" t="s">
        <v>875</v>
      </c>
      <c r="J11186" s="1" t="s">
        <v>1316</v>
      </c>
      <c r="K11186" s="1" t="s">
        <v>1015</v>
      </c>
      <c r="M11186" s="1">
        <f>IF($P$5&lt;20000,H11186*L11186,IF($P$5&lt;50000,I11186*L11186,IF($P$5&lt;100000,J11186*L11186,IF($P$5&lt;80000000,K11186*L11186))))</f>
        <v>0</v>
      </c>
      <c r="N11186" s="4" t="str">
        <f>IF(AND(P11186 &lt;&gt; "", P11186 &lt;&gt; "---"), HYPERLINK(P11186, Q11186), "")</f>
        <v>ссылка</v>
      </c>
      <c r="O11186" s="21">
        <f>L11186*H11186</f>
        <v>0</v>
      </c>
      <c r="P11186" s="26" t="s">
        <v>17166</v>
      </c>
      <c r="Q11186" t="str">
        <f>"ссылка"</f>
        <v>ссылка</v>
      </c>
    </row>
    <row r="11187" spans="1:17" ht="14.25" customHeight="1" outlineLevel="1" x14ac:dyDescent="0.2">
      <c r="A11187" s="24" t="s">
        <v>17167</v>
      </c>
      <c r="B11187" s="1" t="s">
        <v>2939</v>
      </c>
      <c r="C11187" s="25" t="s">
        <v>997</v>
      </c>
      <c r="E11187" s="1" t="s">
        <v>17168</v>
      </c>
      <c r="F11187" s="4" t="s">
        <v>20</v>
      </c>
      <c r="G11187" s="2" t="s">
        <v>719</v>
      </c>
      <c r="H11187" s="1" t="s">
        <v>1405</v>
      </c>
      <c r="I11187" s="1" t="s">
        <v>156</v>
      </c>
      <c r="J11187" s="1" t="s">
        <v>3687</v>
      </c>
      <c r="K11187" s="1" t="s">
        <v>1087</v>
      </c>
      <c r="M11187" s="1">
        <f>IF($P$5&lt;20000,H11187*L11187,IF($P$5&lt;50000,I11187*L11187,IF($P$5&lt;100000,J11187*L11187,IF($P$5&lt;80000000,K11187*L11187))))</f>
        <v>0</v>
      </c>
      <c r="N11187" s="4" t="str">
        <f>IF(AND(P11187 &lt;&gt; "", P11187 &lt;&gt; "---"), HYPERLINK(P11187, Q11187), "")</f>
        <v>ссылка</v>
      </c>
      <c r="O11187" s="21">
        <f>L11187*H11187</f>
        <v>0</v>
      </c>
      <c r="P11187" s="26" t="s">
        <v>17169</v>
      </c>
      <c r="Q11187" t="str">
        <f>"ссылка"</f>
        <v>ссылка</v>
      </c>
    </row>
    <row r="11188" spans="1:17" ht="14.25" customHeight="1" outlineLevel="1" x14ac:dyDescent="0.2">
      <c r="A11188" s="24" t="s">
        <v>17170</v>
      </c>
      <c r="B11188" s="1" t="s">
        <v>2939</v>
      </c>
      <c r="C11188" s="25" t="s">
        <v>45</v>
      </c>
      <c r="E11188" s="1" t="s">
        <v>17171</v>
      </c>
      <c r="F11188" s="4" t="s">
        <v>20</v>
      </c>
      <c r="G11188" s="2" t="s">
        <v>5896</v>
      </c>
      <c r="H11188" s="1" t="s">
        <v>399</v>
      </c>
      <c r="I11188" s="1" t="s">
        <v>5466</v>
      </c>
      <c r="J11188" s="1" t="s">
        <v>2122</v>
      </c>
      <c r="K11188" s="1" t="s">
        <v>400</v>
      </c>
      <c r="M11188" s="1">
        <f>IF($P$5&lt;20000,H11188*L11188,IF($P$5&lt;50000,I11188*L11188,IF($P$5&lt;100000,J11188*L11188,IF($P$5&lt;80000000,K11188*L11188))))</f>
        <v>0</v>
      </c>
      <c r="N11188" s="4" t="str">
        <f>IF(AND(P11188 &lt;&gt; "", P11188 &lt;&gt; "---"), HYPERLINK(P11188, Q11188), "")</f>
        <v>ссылка</v>
      </c>
      <c r="O11188" s="21">
        <f>L11188*H11188</f>
        <v>0</v>
      </c>
      <c r="P11188" s="26" t="s">
        <v>17172</v>
      </c>
      <c r="Q11188" t="str">
        <f>"ссылка"</f>
        <v>ссылка</v>
      </c>
    </row>
    <row r="11189" spans="1:17" ht="14.25" customHeight="1" outlineLevel="1" x14ac:dyDescent="0.2">
      <c r="A11189" s="24" t="s">
        <v>17647</v>
      </c>
      <c r="B11189" s="1" t="s">
        <v>2939</v>
      </c>
      <c r="C11189" s="25" t="s">
        <v>45</v>
      </c>
      <c r="E11189" s="1" t="s">
        <v>17648</v>
      </c>
      <c r="F11189" s="4" t="s">
        <v>20</v>
      </c>
      <c r="G11189" s="2" t="s">
        <v>2648</v>
      </c>
      <c r="H11189" s="1" t="s">
        <v>296</v>
      </c>
      <c r="I11189" s="1" t="s">
        <v>1461</v>
      </c>
      <c r="J11189" s="1" t="s">
        <v>964</v>
      </c>
      <c r="K11189" s="1" t="s">
        <v>1467</v>
      </c>
      <c r="M11189" s="1">
        <f>IF($P$5&lt;20000,H11189*L11189,IF($P$5&lt;50000,I11189*L11189,IF($P$5&lt;100000,J11189*L11189,IF($P$5&lt;80000000,K11189*L11189))))</f>
        <v>0</v>
      </c>
      <c r="N11189" s="4" t="str">
        <f>IF(AND(P11189 &lt;&gt; "", P11189 &lt;&gt; "---"), HYPERLINK(P11189, Q11189), "")</f>
        <v>ссылка</v>
      </c>
      <c r="O11189" s="21">
        <f>L11189*H11189</f>
        <v>0</v>
      </c>
      <c r="P11189" s="26" t="s">
        <v>17649</v>
      </c>
      <c r="Q11189" t="str">
        <f>"ссылка"</f>
        <v>ссылка</v>
      </c>
    </row>
    <row r="11190" spans="1:17" ht="14.25" customHeight="1" outlineLevel="1" x14ac:dyDescent="0.2">
      <c r="A11190" s="24" t="s">
        <v>17650</v>
      </c>
      <c r="B11190" s="1" t="s">
        <v>2939</v>
      </c>
      <c r="C11190" s="25" t="s">
        <v>45</v>
      </c>
      <c r="E11190" s="1" t="s">
        <v>17651</v>
      </c>
      <c r="F11190" s="4" t="s">
        <v>20</v>
      </c>
      <c r="G11190" s="2" t="s">
        <v>6647</v>
      </c>
      <c r="H11190" s="1" t="s">
        <v>3974</v>
      </c>
      <c r="I11190" s="1" t="s">
        <v>280</v>
      </c>
      <c r="J11190" s="1" t="s">
        <v>1294</v>
      </c>
      <c r="K11190" s="1" t="s">
        <v>2747</v>
      </c>
      <c r="M11190" s="1">
        <f>IF($P$5&lt;20000,H11190*L11190,IF($P$5&lt;50000,I11190*L11190,IF($P$5&lt;100000,J11190*L11190,IF($P$5&lt;80000000,K11190*L11190))))</f>
        <v>0</v>
      </c>
      <c r="N11190" s="4" t="str">
        <f>IF(AND(P11190 &lt;&gt; "", P11190 &lt;&gt; "---"), HYPERLINK(P11190, Q11190), "")</f>
        <v>ссылка</v>
      </c>
      <c r="O11190" s="21">
        <f>L11190*H11190</f>
        <v>0</v>
      </c>
      <c r="P11190" s="26" t="s">
        <v>17652</v>
      </c>
      <c r="Q11190" t="str">
        <f>"ссылка"</f>
        <v>ссылка</v>
      </c>
    </row>
    <row r="11191" spans="1:17" ht="14.25" customHeight="1" outlineLevel="1" x14ac:dyDescent="0.2">
      <c r="A11191" s="24" t="s">
        <v>17653</v>
      </c>
      <c r="B11191" s="1" t="s">
        <v>2939</v>
      </c>
      <c r="C11191" s="25" t="s">
        <v>45</v>
      </c>
      <c r="E11191" s="1" t="s">
        <v>17654</v>
      </c>
      <c r="F11191" s="4" t="s">
        <v>20</v>
      </c>
      <c r="G11191" s="2" t="s">
        <v>1089</v>
      </c>
      <c r="H11191" s="1" t="s">
        <v>1808</v>
      </c>
      <c r="I11191" s="1" t="s">
        <v>1652</v>
      </c>
      <c r="J11191" s="1" t="s">
        <v>1667</v>
      </c>
      <c r="K11191" s="1" t="s">
        <v>1668</v>
      </c>
      <c r="M11191" s="1">
        <f>IF($P$5&lt;20000,H11191*L11191,IF($P$5&lt;50000,I11191*L11191,IF($P$5&lt;100000,J11191*L11191,IF($P$5&lt;80000000,K11191*L11191))))</f>
        <v>0</v>
      </c>
      <c r="N11191" s="4" t="str">
        <f>IF(AND(P11191 &lt;&gt; "", P11191 &lt;&gt; "---"), HYPERLINK(P11191, Q11191), "")</f>
        <v>ссылка</v>
      </c>
      <c r="O11191" s="21">
        <f>L11191*H11191</f>
        <v>0</v>
      </c>
      <c r="P11191" s="26" t="s">
        <v>17655</v>
      </c>
      <c r="Q11191" t="str">
        <f>"ссылка"</f>
        <v>ссылка</v>
      </c>
    </row>
    <row r="11192" spans="1:17" ht="14.25" customHeight="1" outlineLevel="1" x14ac:dyDescent="0.2">
      <c r="A11192" s="24" t="s">
        <v>17656</v>
      </c>
      <c r="B11192" s="1" t="s">
        <v>2939</v>
      </c>
      <c r="C11192" s="25" t="s">
        <v>384</v>
      </c>
      <c r="E11192" s="1" t="s">
        <v>17657</v>
      </c>
      <c r="F11192" s="4" t="s">
        <v>20</v>
      </c>
      <c r="G11192" s="2" t="s">
        <v>434</v>
      </c>
      <c r="H11192" s="1" t="s">
        <v>318</v>
      </c>
      <c r="I11192" s="1" t="s">
        <v>3472</v>
      </c>
      <c r="J11192" s="1" t="s">
        <v>3473</v>
      </c>
      <c r="K11192" s="1" t="s">
        <v>274</v>
      </c>
      <c r="M11192" s="1">
        <f>IF($P$5&lt;20000,H11192*L11192,IF($P$5&lt;50000,I11192*L11192,IF($P$5&lt;100000,J11192*L11192,IF($P$5&lt;80000000,K11192*L11192))))</f>
        <v>0</v>
      </c>
      <c r="N11192" s="4" t="str">
        <f>IF(AND(P11192 &lt;&gt; "", P11192 &lt;&gt; "---"), HYPERLINK(P11192, Q11192), "")</f>
        <v>ссылка</v>
      </c>
      <c r="O11192" s="21">
        <f>L11192*H11192</f>
        <v>0</v>
      </c>
      <c r="P11192" s="26" t="s">
        <v>17658</v>
      </c>
      <c r="Q11192" t="str">
        <f>"ссылка"</f>
        <v>ссылка</v>
      </c>
    </row>
    <row r="11193" spans="1:17" ht="14.25" customHeight="1" outlineLevel="1" x14ac:dyDescent="0.2">
      <c r="A11193" s="24" t="s">
        <v>17659</v>
      </c>
      <c r="B11193" s="1" t="s">
        <v>2939</v>
      </c>
      <c r="C11193" s="25" t="s">
        <v>18</v>
      </c>
      <c r="E11193" s="1" t="s">
        <v>17660</v>
      </c>
      <c r="F11193" s="4" t="s">
        <v>20</v>
      </c>
      <c r="G11193" s="2" t="s">
        <v>719</v>
      </c>
      <c r="H11193" s="1" t="s">
        <v>1405</v>
      </c>
      <c r="I11193" s="1" t="s">
        <v>156</v>
      </c>
      <c r="J11193" s="1" t="s">
        <v>3687</v>
      </c>
      <c r="K11193" s="1" t="s">
        <v>1087</v>
      </c>
      <c r="M11193" s="1">
        <f>IF($P$5&lt;20000,H11193*L11193,IF($P$5&lt;50000,I11193*L11193,IF($P$5&lt;100000,J11193*L11193,IF($P$5&lt;80000000,K11193*L11193))))</f>
        <v>0</v>
      </c>
      <c r="N11193" s="4" t="str">
        <f>IF(AND(P11193 &lt;&gt; "", P11193 &lt;&gt; "---"), HYPERLINK(P11193, Q11193), "")</f>
        <v>ссылка</v>
      </c>
      <c r="O11193" s="21">
        <f>L11193*H11193</f>
        <v>0</v>
      </c>
      <c r="P11193" s="26" t="s">
        <v>17661</v>
      </c>
      <c r="Q11193" t="str">
        <f>"ссылка"</f>
        <v>ссылка</v>
      </c>
    </row>
    <row r="11194" spans="1:17" ht="14.25" customHeight="1" outlineLevel="1" x14ac:dyDescent="0.2">
      <c r="A11194" s="24" t="s">
        <v>17662</v>
      </c>
      <c r="B11194" s="1" t="s">
        <v>2939</v>
      </c>
      <c r="C11194" s="25" t="s">
        <v>254</v>
      </c>
      <c r="E11194" s="1" t="s">
        <v>17663</v>
      </c>
      <c r="F11194" s="4" t="s">
        <v>20</v>
      </c>
      <c r="G11194" s="2" t="s">
        <v>227</v>
      </c>
      <c r="H11194" s="1" t="s">
        <v>99</v>
      </c>
      <c r="I11194" s="1" t="s">
        <v>1296</v>
      </c>
      <c r="J11194" s="1" t="s">
        <v>1497</v>
      </c>
      <c r="K11194" s="1" t="s">
        <v>100</v>
      </c>
      <c r="M11194" s="1">
        <f>IF($P$5&lt;20000,H11194*L11194,IF($P$5&lt;50000,I11194*L11194,IF($P$5&lt;100000,J11194*L11194,IF($P$5&lt;80000000,K11194*L11194))))</f>
        <v>0</v>
      </c>
      <c r="N11194" s="4" t="str">
        <f>IF(AND(P11194 &lt;&gt; "", P11194 &lt;&gt; "---"), HYPERLINK(P11194, Q11194), "")</f>
        <v>ссылка</v>
      </c>
      <c r="O11194" s="21">
        <f>L11194*H11194</f>
        <v>0</v>
      </c>
      <c r="P11194" s="26" t="s">
        <v>17664</v>
      </c>
      <c r="Q11194" t="str">
        <f>"ссылка"</f>
        <v>ссылка</v>
      </c>
    </row>
    <row r="11195" spans="1:17" ht="14.25" customHeight="1" outlineLevel="1" x14ac:dyDescent="0.2">
      <c r="A11195" s="24" t="s">
        <v>18204</v>
      </c>
      <c r="B11195" s="1" t="s">
        <v>2939</v>
      </c>
      <c r="C11195" s="25" t="s">
        <v>36</v>
      </c>
      <c r="E11195" s="1" t="s">
        <v>18205</v>
      </c>
      <c r="F11195" s="4" t="s">
        <v>20</v>
      </c>
      <c r="G11195" s="2" t="s">
        <v>1639</v>
      </c>
      <c r="H11195" s="1" t="s">
        <v>1556</v>
      </c>
      <c r="I11195" s="1" t="s">
        <v>1669</v>
      </c>
      <c r="J11195" s="1" t="s">
        <v>99</v>
      </c>
      <c r="K11195" s="1" t="s">
        <v>1496</v>
      </c>
      <c r="M11195" s="1">
        <f>IF($P$5&lt;20000,H11195*L11195,IF($P$5&lt;50000,I11195*L11195,IF($P$5&lt;100000,J11195*L11195,IF($P$5&lt;80000000,K11195*L11195))))</f>
        <v>0</v>
      </c>
      <c r="N11195" s="4" t="str">
        <f>IF(AND(P11195 &lt;&gt; "", P11195 &lt;&gt; "---"), HYPERLINK(P11195, Q11195), "")</f>
        <v>ссылка</v>
      </c>
      <c r="O11195" s="21">
        <f>L11195*H11195</f>
        <v>0</v>
      </c>
      <c r="P11195" s="26" t="s">
        <v>18206</v>
      </c>
      <c r="Q11195" t="str">
        <f>"ссылка"</f>
        <v>ссылка</v>
      </c>
    </row>
    <row r="11196" spans="1:17" ht="14.25" customHeight="1" outlineLevel="1" x14ac:dyDescent="0.2">
      <c r="A11196" s="24" t="s">
        <v>18215</v>
      </c>
      <c r="B11196" s="1" t="s">
        <v>2939</v>
      </c>
      <c r="C11196" s="25" t="s">
        <v>36</v>
      </c>
      <c r="E11196" s="1" t="s">
        <v>18216</v>
      </c>
      <c r="F11196" s="4" t="s">
        <v>20</v>
      </c>
      <c r="G11196" s="2" t="s">
        <v>2747</v>
      </c>
      <c r="H11196" s="1" t="s">
        <v>985</v>
      </c>
      <c r="I11196" s="1" t="s">
        <v>1329</v>
      </c>
      <c r="J11196" s="1" t="s">
        <v>1330</v>
      </c>
      <c r="K11196" s="1" t="s">
        <v>875</v>
      </c>
      <c r="M11196" s="1">
        <f>IF($P$5&lt;20000,H11196*L11196,IF($P$5&lt;50000,I11196*L11196,IF($P$5&lt;100000,J11196*L11196,IF($P$5&lt;80000000,K11196*L11196))))</f>
        <v>0</v>
      </c>
      <c r="N11196" s="4" t="str">
        <f>IF(AND(P11196 &lt;&gt; "", P11196 &lt;&gt; "---"), HYPERLINK(P11196, Q11196), "")</f>
        <v>ссылка</v>
      </c>
      <c r="O11196" s="21">
        <f>L11196*H11196</f>
        <v>0</v>
      </c>
      <c r="P11196" s="26" t="s">
        <v>18217</v>
      </c>
      <c r="Q11196" t="str">
        <f>"ссылка"</f>
        <v>ссылка</v>
      </c>
    </row>
    <row r="11197" spans="1:17" ht="14.25" customHeight="1" outlineLevel="1" x14ac:dyDescent="0.2">
      <c r="A11197" s="24" t="s">
        <v>18358</v>
      </c>
      <c r="B11197" s="1" t="s">
        <v>2939</v>
      </c>
      <c r="C11197" s="25" t="s">
        <v>45</v>
      </c>
      <c r="E11197" s="1" t="s">
        <v>18359</v>
      </c>
      <c r="F11197" s="4" t="s">
        <v>20</v>
      </c>
      <c r="G11197" s="2" t="s">
        <v>2716</v>
      </c>
      <c r="H11197" s="1" t="s">
        <v>4551</v>
      </c>
      <c r="I11197" s="1" t="s">
        <v>2621</v>
      </c>
      <c r="J11197" s="1" t="s">
        <v>229</v>
      </c>
      <c r="K11197" s="1" t="s">
        <v>1314</v>
      </c>
      <c r="M11197" s="1">
        <f>IF($P$5&lt;20000,H11197*L11197,IF($P$5&lt;50000,I11197*L11197,IF($P$5&lt;100000,J11197*L11197,IF($P$5&lt;80000000,K11197*L11197))))</f>
        <v>0</v>
      </c>
      <c r="N11197" s="4" t="str">
        <f>IF(AND(P11197 &lt;&gt; "", P11197 &lt;&gt; "---"), HYPERLINK(P11197, Q11197), "")</f>
        <v/>
      </c>
      <c r="O11197" s="21">
        <f>L11197*H11197</f>
        <v>0</v>
      </c>
      <c r="P11197" s="26" t="s">
        <v>362</v>
      </c>
      <c r="Q11197" t="str">
        <f>"ссылка"</f>
        <v>ссылка</v>
      </c>
    </row>
    <row r="11198" spans="1:17" ht="14.25" customHeight="1" outlineLevel="1" x14ac:dyDescent="0.2">
      <c r="A11198" s="24" t="s">
        <v>18360</v>
      </c>
      <c r="B11198" s="1" t="s">
        <v>2939</v>
      </c>
      <c r="C11198" s="25" t="s">
        <v>45</v>
      </c>
      <c r="E11198" s="1" t="s">
        <v>18361</v>
      </c>
      <c r="F11198" s="4" t="s">
        <v>20</v>
      </c>
      <c r="G11198" s="2" t="s">
        <v>2499</v>
      </c>
      <c r="H11198" s="1" t="s">
        <v>1883</v>
      </c>
      <c r="I11198" s="1" t="s">
        <v>1445</v>
      </c>
      <c r="J11198" s="1" t="s">
        <v>1080</v>
      </c>
      <c r="K11198" s="1" t="s">
        <v>561</v>
      </c>
      <c r="M11198" s="1">
        <f>IF($P$5&lt;20000,H11198*L11198,IF($P$5&lt;50000,I11198*L11198,IF($P$5&lt;100000,J11198*L11198,IF($P$5&lt;80000000,K11198*L11198))))</f>
        <v>0</v>
      </c>
      <c r="N11198" s="4" t="str">
        <f>IF(AND(P11198 &lt;&gt; "", P11198 &lt;&gt; "---"), HYPERLINK(P11198, Q11198), "")</f>
        <v/>
      </c>
      <c r="O11198" s="21">
        <f>L11198*H11198</f>
        <v>0</v>
      </c>
      <c r="P11198" s="26" t="s">
        <v>362</v>
      </c>
      <c r="Q11198" t="str">
        <f>"ссылка"</f>
        <v>ссылка</v>
      </c>
    </row>
    <row r="11199" spans="1:17" ht="14.25" customHeight="1" outlineLevel="1" x14ac:dyDescent="0.2">
      <c r="A11199" s="24" t="s">
        <v>18362</v>
      </c>
      <c r="B11199" s="1" t="s">
        <v>2939</v>
      </c>
      <c r="C11199" s="25" t="s">
        <v>45</v>
      </c>
      <c r="E11199" s="1" t="s">
        <v>18363</v>
      </c>
      <c r="F11199" s="4" t="s">
        <v>20</v>
      </c>
      <c r="G11199" s="2" t="s">
        <v>2716</v>
      </c>
      <c r="H11199" s="1" t="s">
        <v>4551</v>
      </c>
      <c r="I11199" s="1" t="s">
        <v>2621</v>
      </c>
      <c r="J11199" s="1" t="s">
        <v>229</v>
      </c>
      <c r="K11199" s="1" t="s">
        <v>1314</v>
      </c>
      <c r="M11199" s="1">
        <f>IF($P$5&lt;20000,H11199*L11199,IF($P$5&lt;50000,I11199*L11199,IF($P$5&lt;100000,J11199*L11199,IF($P$5&lt;80000000,K11199*L11199))))</f>
        <v>0</v>
      </c>
      <c r="N11199" s="4" t="str">
        <f>IF(AND(P11199 &lt;&gt; "", P11199 &lt;&gt; "---"), HYPERLINK(P11199, Q11199), "")</f>
        <v>ссылка</v>
      </c>
      <c r="O11199" s="21">
        <f>L11199*H11199</f>
        <v>0</v>
      </c>
      <c r="P11199" s="26" t="s">
        <v>18364</v>
      </c>
      <c r="Q11199" t="str">
        <f>"ссылка"</f>
        <v>ссылка</v>
      </c>
    </row>
    <row r="11200" spans="1:17" ht="14.25" customHeight="1" outlineLevel="1" x14ac:dyDescent="0.2">
      <c r="A11200" s="24" t="s">
        <v>18390</v>
      </c>
      <c r="B11200" s="1" t="s">
        <v>2939</v>
      </c>
      <c r="C11200" s="25" t="s">
        <v>45</v>
      </c>
      <c r="E11200" s="1" t="s">
        <v>18391</v>
      </c>
      <c r="F11200" s="4" t="s">
        <v>20</v>
      </c>
      <c r="G11200" s="2" t="s">
        <v>979</v>
      </c>
      <c r="H11200" s="1" t="s">
        <v>1006</v>
      </c>
      <c r="I11200" s="1" t="s">
        <v>352</v>
      </c>
      <c r="J11200" s="1" t="s">
        <v>1349</v>
      </c>
      <c r="K11200" s="1" t="s">
        <v>353</v>
      </c>
      <c r="M11200" s="1">
        <f>IF($P$5&lt;20000,H11200*L11200,IF($P$5&lt;50000,I11200*L11200,IF($P$5&lt;100000,J11200*L11200,IF($P$5&lt;80000000,K11200*L11200))))</f>
        <v>0</v>
      </c>
      <c r="N11200" s="4" t="str">
        <f>IF(AND(P11200 &lt;&gt; "", P11200 &lt;&gt; "---"), HYPERLINK(P11200, Q11200), "")</f>
        <v/>
      </c>
      <c r="O11200" s="21">
        <f>L11200*H11200</f>
        <v>0</v>
      </c>
      <c r="P11200" s="26" t="s">
        <v>362</v>
      </c>
      <c r="Q11200" t="str">
        <f>"ссылка"</f>
        <v>ссылка</v>
      </c>
    </row>
    <row r="11201" spans="1:17" ht="14.25" customHeight="1" outlineLevel="1" x14ac:dyDescent="0.2">
      <c r="A11201" s="24" t="s">
        <v>18392</v>
      </c>
      <c r="B11201" s="1" t="s">
        <v>2939</v>
      </c>
      <c r="C11201" s="25" t="s">
        <v>45</v>
      </c>
      <c r="E11201" s="1" t="s">
        <v>18393</v>
      </c>
      <c r="F11201" s="4" t="s">
        <v>20</v>
      </c>
      <c r="G11201" s="2" t="s">
        <v>979</v>
      </c>
      <c r="H11201" s="1" t="s">
        <v>1006</v>
      </c>
      <c r="I11201" s="1" t="s">
        <v>352</v>
      </c>
      <c r="J11201" s="1" t="s">
        <v>1349</v>
      </c>
      <c r="K11201" s="1" t="s">
        <v>353</v>
      </c>
      <c r="M11201" s="1">
        <f>IF($P$5&lt;20000,H11201*L11201,IF($P$5&lt;50000,I11201*L11201,IF($P$5&lt;100000,J11201*L11201,IF($P$5&lt;80000000,K11201*L11201))))</f>
        <v>0</v>
      </c>
      <c r="N11201" s="4" t="str">
        <f>IF(AND(P11201 &lt;&gt; "", P11201 &lt;&gt; "---"), HYPERLINK(P11201, Q11201), "")</f>
        <v>ссылка</v>
      </c>
      <c r="O11201" s="21">
        <f>L11201*H11201</f>
        <v>0</v>
      </c>
      <c r="P11201" s="26" t="s">
        <v>18394</v>
      </c>
      <c r="Q11201" t="str">
        <f>"ссылка"</f>
        <v>ссылка</v>
      </c>
    </row>
    <row r="11202" spans="1:17" ht="14.25" customHeight="1" outlineLevel="1" x14ac:dyDescent="0.2">
      <c r="A11202" s="24" t="s">
        <v>18395</v>
      </c>
      <c r="B11202" s="1" t="s">
        <v>2939</v>
      </c>
      <c r="C11202" s="25" t="s">
        <v>45</v>
      </c>
      <c r="E11202" s="1" t="s">
        <v>18396</v>
      </c>
      <c r="F11202" s="4" t="s">
        <v>20</v>
      </c>
      <c r="G11202" s="2" t="s">
        <v>1599</v>
      </c>
      <c r="H11202" s="1" t="s">
        <v>1058</v>
      </c>
      <c r="I11202" s="1" t="s">
        <v>2135</v>
      </c>
      <c r="J11202" s="1" t="s">
        <v>1818</v>
      </c>
      <c r="K11202" s="1" t="s">
        <v>1434</v>
      </c>
      <c r="M11202" s="1">
        <f>IF($P$5&lt;20000,H11202*L11202,IF($P$5&lt;50000,I11202*L11202,IF($P$5&lt;100000,J11202*L11202,IF($P$5&lt;80000000,K11202*L11202))))</f>
        <v>0</v>
      </c>
      <c r="N11202" s="4" t="str">
        <f>IF(AND(P11202 &lt;&gt; "", P11202 &lt;&gt; "---"), HYPERLINK(P11202, Q11202), "")</f>
        <v/>
      </c>
      <c r="O11202" s="21">
        <f>L11202*H11202</f>
        <v>0</v>
      </c>
      <c r="P11202" s="26" t="s">
        <v>362</v>
      </c>
      <c r="Q11202" t="str">
        <f>"ссылка"</f>
        <v>ссылка</v>
      </c>
    </row>
    <row r="11203" spans="1:17" ht="14.25" customHeight="1" outlineLevel="1" x14ac:dyDescent="0.2">
      <c r="A11203" s="24" t="s">
        <v>18533</v>
      </c>
      <c r="B11203" s="1" t="s">
        <v>2939</v>
      </c>
      <c r="C11203" s="25" t="s">
        <v>45</v>
      </c>
      <c r="E11203" s="1" t="s">
        <v>18534</v>
      </c>
      <c r="F11203" s="4" t="s">
        <v>20</v>
      </c>
      <c r="G11203" s="2" t="s">
        <v>257</v>
      </c>
      <c r="H11203" s="1" t="s">
        <v>2592</v>
      </c>
      <c r="I11203" s="1" t="s">
        <v>3756</v>
      </c>
      <c r="J11203" s="1" t="s">
        <v>485</v>
      </c>
      <c r="K11203" s="1" t="s">
        <v>3758</v>
      </c>
      <c r="M11203" s="1">
        <f>IF($P$5&lt;20000,H11203*L11203,IF($P$5&lt;50000,I11203*L11203,IF($P$5&lt;100000,J11203*L11203,IF($P$5&lt;80000000,K11203*L11203))))</f>
        <v>0</v>
      </c>
      <c r="N11203" s="4" t="str">
        <f>IF(AND(P11203 &lt;&gt; "", P11203 &lt;&gt; "---"), HYPERLINK(P11203, Q11203), "")</f>
        <v/>
      </c>
      <c r="O11203" s="21">
        <f>L11203*H11203</f>
        <v>0</v>
      </c>
      <c r="P11203" s="26" t="s">
        <v>362</v>
      </c>
      <c r="Q11203" t="str">
        <f>"ссылка"</f>
        <v>ссылка</v>
      </c>
    </row>
    <row r="11204" spans="1:17" ht="14.25" customHeight="1" outlineLevel="1" x14ac:dyDescent="0.2">
      <c r="A11204" s="24" t="s">
        <v>18535</v>
      </c>
      <c r="B11204" s="1" t="s">
        <v>2939</v>
      </c>
      <c r="E11204" s="1" t="s">
        <v>18536</v>
      </c>
      <c r="F11204" s="4" t="s">
        <v>20</v>
      </c>
      <c r="G11204" s="2" t="s">
        <v>3492</v>
      </c>
      <c r="H11204" s="1" t="s">
        <v>1451</v>
      </c>
      <c r="I11204" s="1" t="s">
        <v>1452</v>
      </c>
      <c r="J11204" s="1" t="s">
        <v>1471</v>
      </c>
      <c r="K11204" s="1" t="s">
        <v>572</v>
      </c>
      <c r="M11204" s="1">
        <f>IF($P$5&lt;20000,H11204*L11204,IF($P$5&lt;50000,I11204*L11204,IF($P$5&lt;100000,J11204*L11204,IF($P$5&lt;80000000,K11204*L11204))))</f>
        <v>0</v>
      </c>
      <c r="N11204" s="4" t="str">
        <f>IF(AND(P11204 &lt;&gt; "", P11204 &lt;&gt; "---"), HYPERLINK(P11204, Q11204), "")</f>
        <v/>
      </c>
      <c r="O11204" s="21">
        <f>L11204*H11204</f>
        <v>0</v>
      </c>
      <c r="P11204" s="26" t="s">
        <v>362</v>
      </c>
      <c r="Q11204" t="str">
        <f>"ссылка"</f>
        <v>ссылка</v>
      </c>
    </row>
    <row r="11205" spans="1:17" ht="14.25" customHeight="1" outlineLevel="1" x14ac:dyDescent="0.2">
      <c r="A11205" s="24" t="s">
        <v>18537</v>
      </c>
      <c r="B11205" s="1" t="s">
        <v>2939</v>
      </c>
      <c r="C11205" s="25" t="s">
        <v>45</v>
      </c>
      <c r="E11205" s="1" t="s">
        <v>18538</v>
      </c>
      <c r="F11205" s="4" t="s">
        <v>20</v>
      </c>
      <c r="G11205" s="2" t="s">
        <v>18539</v>
      </c>
      <c r="H11205" s="1" t="s">
        <v>7421</v>
      </c>
      <c r="I11205" s="1" t="s">
        <v>7762</v>
      </c>
      <c r="J11205" s="1" t="s">
        <v>1265</v>
      </c>
      <c r="K11205" s="1" t="s">
        <v>1280</v>
      </c>
      <c r="M11205" s="1">
        <f>IF($P$5&lt;20000,H11205*L11205,IF($P$5&lt;50000,I11205*L11205,IF($P$5&lt;100000,J11205*L11205,IF($P$5&lt;80000000,K11205*L11205))))</f>
        <v>0</v>
      </c>
      <c r="N11205" s="4" t="str">
        <f>IF(AND(P11205 &lt;&gt; "", P11205 &lt;&gt; "---"), HYPERLINK(P11205, Q11205), "")</f>
        <v/>
      </c>
      <c r="O11205" s="21">
        <f>L11205*H11205</f>
        <v>0</v>
      </c>
      <c r="P11205" s="26" t="s">
        <v>362</v>
      </c>
      <c r="Q11205" t="str">
        <f>"ссылка"</f>
        <v>ссылка</v>
      </c>
    </row>
    <row r="11206" spans="1:17" ht="14.25" customHeight="1" outlineLevel="1" x14ac:dyDescent="0.2">
      <c r="A11206" s="24" t="s">
        <v>19988</v>
      </c>
      <c r="B11206" s="1" t="s">
        <v>2939</v>
      </c>
      <c r="C11206" s="25" t="s">
        <v>997</v>
      </c>
      <c r="E11206" s="1" t="s">
        <v>19989</v>
      </c>
      <c r="F11206" s="4" t="s">
        <v>20</v>
      </c>
      <c r="G11206" s="2" t="s">
        <v>4018</v>
      </c>
      <c r="H11206" s="1" t="s">
        <v>3733</v>
      </c>
      <c r="I11206" s="1" t="s">
        <v>1902</v>
      </c>
      <c r="J11206" s="1" t="s">
        <v>1903</v>
      </c>
      <c r="K11206" s="1" t="s">
        <v>1904</v>
      </c>
      <c r="M11206" s="1">
        <f>IF($P$5&lt;20000,H11206*L11206,IF($P$5&lt;50000,I11206*L11206,IF($P$5&lt;100000,J11206*L11206,IF($P$5&lt;80000000,K11206*L11206))))</f>
        <v>0</v>
      </c>
      <c r="N11206" s="4" t="str">
        <f>IF(AND(P11206 &lt;&gt; "", P11206 &lt;&gt; "---"), HYPERLINK(P11206, Q11206), "")</f>
        <v>ссылка</v>
      </c>
      <c r="O11206" s="21">
        <f>L11206*H11206</f>
        <v>0</v>
      </c>
      <c r="P11206" s="26" t="s">
        <v>19990</v>
      </c>
      <c r="Q11206" t="str">
        <f>"ссылка"</f>
        <v>ссылка</v>
      </c>
    </row>
    <row r="11207" spans="1:17" ht="14.25" customHeight="1" outlineLevel="1" x14ac:dyDescent="0.2">
      <c r="A11207" s="24" t="s">
        <v>19991</v>
      </c>
      <c r="B11207" s="1" t="s">
        <v>2939</v>
      </c>
      <c r="C11207" s="25" t="s">
        <v>997</v>
      </c>
      <c r="E11207" s="1" t="s">
        <v>19992</v>
      </c>
      <c r="F11207" s="4" t="s">
        <v>20</v>
      </c>
      <c r="G11207" s="2" t="s">
        <v>1837</v>
      </c>
      <c r="H11207" s="1" t="s">
        <v>1475</v>
      </c>
      <c r="I11207" s="1" t="s">
        <v>1057</v>
      </c>
      <c r="J11207" s="1" t="s">
        <v>1353</v>
      </c>
      <c r="K11207" s="1" t="s">
        <v>1058</v>
      </c>
      <c r="M11207" s="1">
        <f>IF($P$5&lt;20000,H11207*L11207,IF($P$5&lt;50000,I11207*L11207,IF($P$5&lt;100000,J11207*L11207,IF($P$5&lt;80000000,K11207*L11207))))</f>
        <v>0</v>
      </c>
      <c r="N11207" s="4" t="str">
        <f>IF(AND(P11207 &lt;&gt; "", P11207 &lt;&gt; "---"), HYPERLINK(P11207, Q11207), "")</f>
        <v>ссылка</v>
      </c>
      <c r="O11207" s="21">
        <f>L11207*H11207</f>
        <v>0</v>
      </c>
      <c r="P11207" s="26" t="s">
        <v>19993</v>
      </c>
      <c r="Q11207" t="str">
        <f>"ссылка"</f>
        <v>ссылка</v>
      </c>
    </row>
    <row r="11208" spans="1:17" ht="14.25" customHeight="1" outlineLevel="1" x14ac:dyDescent="0.2">
      <c r="A11208" s="24" t="s">
        <v>20423</v>
      </c>
      <c r="B11208" s="1" t="s">
        <v>2939</v>
      </c>
      <c r="C11208" s="25" t="s">
        <v>45</v>
      </c>
      <c r="E11208" s="1" t="s">
        <v>20424</v>
      </c>
      <c r="F11208" s="4" t="s">
        <v>20</v>
      </c>
      <c r="G11208" s="2" t="s">
        <v>1244</v>
      </c>
      <c r="H11208" s="1" t="s">
        <v>1497</v>
      </c>
      <c r="I11208" s="1" t="s">
        <v>100</v>
      </c>
      <c r="J11208" s="1" t="s">
        <v>1016</v>
      </c>
      <c r="K11208" s="1" t="s">
        <v>1444</v>
      </c>
      <c r="M11208" s="1">
        <f>IF($P$5&lt;20000,H11208*L11208,IF($P$5&lt;50000,I11208*L11208,IF($P$5&lt;100000,J11208*L11208,IF($P$5&lt;80000000,K11208*L11208))))</f>
        <v>0</v>
      </c>
      <c r="N11208" s="4" t="str">
        <f>IF(AND(P11208 &lt;&gt; "", P11208 &lt;&gt; "---"), HYPERLINK(P11208, Q11208), "")</f>
        <v>ссылка</v>
      </c>
      <c r="O11208" s="21">
        <f>L11208*H11208</f>
        <v>0</v>
      </c>
      <c r="P11208" s="26" t="s">
        <v>20425</v>
      </c>
      <c r="Q11208" t="str">
        <f>"ссылка"</f>
        <v>ссылка</v>
      </c>
    </row>
    <row r="11209" spans="1:17" ht="14.25" customHeight="1" outlineLevel="1" x14ac:dyDescent="0.2">
      <c r="A11209" s="24" t="s">
        <v>20684</v>
      </c>
      <c r="B11209" s="1" t="s">
        <v>2939</v>
      </c>
      <c r="C11209" s="25" t="s">
        <v>45</v>
      </c>
      <c r="E11209" s="1" t="s">
        <v>20685</v>
      </c>
      <c r="F11209" s="4" t="s">
        <v>20</v>
      </c>
      <c r="G11209" s="2" t="s">
        <v>3757</v>
      </c>
      <c r="H11209" s="1" t="s">
        <v>1939</v>
      </c>
      <c r="I11209" s="1" t="s">
        <v>3178</v>
      </c>
      <c r="J11209" s="1" t="s">
        <v>295</v>
      </c>
      <c r="K11209" s="1" t="s">
        <v>1460</v>
      </c>
      <c r="M11209" s="1">
        <f>IF($P$5&lt;20000,H11209*L11209,IF($P$5&lt;50000,I11209*L11209,IF($P$5&lt;100000,J11209*L11209,IF($P$5&lt;80000000,K11209*L11209))))</f>
        <v>0</v>
      </c>
      <c r="N11209" s="4" t="str">
        <f>IF(AND(P11209 &lt;&gt; "", P11209 &lt;&gt; "---"), HYPERLINK(P11209, Q11209), "")</f>
        <v>ссылка</v>
      </c>
      <c r="O11209" s="21">
        <f>L11209*H11209</f>
        <v>0</v>
      </c>
      <c r="P11209" s="26" t="s">
        <v>20686</v>
      </c>
      <c r="Q11209" t="str">
        <f>"ссылка"</f>
        <v>ссылка</v>
      </c>
    </row>
    <row r="11210" spans="1:17" ht="14.25" customHeight="1" outlineLevel="1" x14ac:dyDescent="0.2">
      <c r="A11210" s="24" t="s">
        <v>20687</v>
      </c>
      <c r="B11210" s="1" t="s">
        <v>2939</v>
      </c>
      <c r="E11210" s="1" t="s">
        <v>20688</v>
      </c>
      <c r="F11210" s="4" t="s">
        <v>20</v>
      </c>
      <c r="G11210" s="2" t="s">
        <v>1471</v>
      </c>
      <c r="H11210" s="1" t="s">
        <v>352</v>
      </c>
      <c r="I11210" s="1" t="s">
        <v>1011</v>
      </c>
      <c r="J11210" s="1" t="s">
        <v>353</v>
      </c>
      <c r="K11210" s="1" t="s">
        <v>1542</v>
      </c>
      <c r="M11210" s="1">
        <f>IF($P$5&lt;20000,H11210*L11210,IF($P$5&lt;50000,I11210*L11210,IF($P$5&lt;100000,J11210*L11210,IF($P$5&lt;80000000,K11210*L11210))))</f>
        <v>0</v>
      </c>
      <c r="N11210" s="4" t="str">
        <f>IF(AND(P11210 &lt;&gt; "", P11210 &lt;&gt; "---"), HYPERLINK(P11210, Q11210), "")</f>
        <v>ссылка</v>
      </c>
      <c r="O11210" s="21">
        <f>L11210*H11210</f>
        <v>0</v>
      </c>
      <c r="P11210" s="26" t="s">
        <v>20689</v>
      </c>
      <c r="Q11210" t="str">
        <f>"ссылка"</f>
        <v>ссылка</v>
      </c>
    </row>
    <row r="11211" spans="1:17" ht="14.25" customHeight="1" outlineLevel="1" x14ac:dyDescent="0.2">
      <c r="A11211" s="24" t="s">
        <v>20690</v>
      </c>
      <c r="B11211" s="1" t="s">
        <v>2939</v>
      </c>
      <c r="E11211" s="1" t="s">
        <v>20691</v>
      </c>
      <c r="F11211" s="4" t="s">
        <v>20</v>
      </c>
      <c r="G11211" s="2" t="s">
        <v>979</v>
      </c>
      <c r="H11211" s="1" t="s">
        <v>1006</v>
      </c>
      <c r="I11211" s="1" t="s">
        <v>352</v>
      </c>
      <c r="J11211" s="1" t="s">
        <v>1349</v>
      </c>
      <c r="K11211" s="1" t="s">
        <v>353</v>
      </c>
      <c r="M11211" s="1">
        <f>IF($P$5&lt;20000,H11211*L11211,IF($P$5&lt;50000,I11211*L11211,IF($P$5&lt;100000,J11211*L11211,IF($P$5&lt;80000000,K11211*L11211))))</f>
        <v>0</v>
      </c>
      <c r="N11211" s="4" t="str">
        <f>IF(AND(P11211 &lt;&gt; "", P11211 &lt;&gt; "---"), HYPERLINK(P11211, Q11211), "")</f>
        <v>ссылка</v>
      </c>
      <c r="O11211" s="21">
        <f>L11211*H11211</f>
        <v>0</v>
      </c>
      <c r="P11211" s="26" t="s">
        <v>20692</v>
      </c>
      <c r="Q11211" t="str">
        <f>"ссылка"</f>
        <v>ссылка</v>
      </c>
    </row>
    <row r="11212" spans="1:17" ht="14.25" customHeight="1" outlineLevel="1" x14ac:dyDescent="0.2">
      <c r="A11212" s="24" t="s">
        <v>20693</v>
      </c>
      <c r="B11212" s="1" t="s">
        <v>2939</v>
      </c>
      <c r="C11212" s="25" t="s">
        <v>45</v>
      </c>
      <c r="E11212" s="1" t="s">
        <v>20694</v>
      </c>
      <c r="F11212" s="4" t="s">
        <v>20</v>
      </c>
      <c r="G11212" s="2" t="s">
        <v>2747</v>
      </c>
      <c r="H11212" s="1" t="s">
        <v>985</v>
      </c>
      <c r="I11212" s="1" t="s">
        <v>1329</v>
      </c>
      <c r="J11212" s="1" t="s">
        <v>1330</v>
      </c>
      <c r="K11212" s="1" t="s">
        <v>875</v>
      </c>
      <c r="M11212" s="1">
        <f>IF($P$5&lt;20000,H11212*L11212,IF($P$5&lt;50000,I11212*L11212,IF($P$5&lt;100000,J11212*L11212,IF($P$5&lt;80000000,K11212*L11212))))</f>
        <v>0</v>
      </c>
      <c r="N11212" s="4" t="str">
        <f>IF(AND(P11212 &lt;&gt; "", P11212 &lt;&gt; "---"), HYPERLINK(P11212, Q11212), "")</f>
        <v>ссылка</v>
      </c>
      <c r="O11212" s="21">
        <f>L11212*H11212</f>
        <v>0</v>
      </c>
      <c r="P11212" s="26" t="s">
        <v>20695</v>
      </c>
      <c r="Q11212" t="str">
        <f>"ссылка"</f>
        <v>ссылка</v>
      </c>
    </row>
    <row r="11213" spans="1:17" ht="14.25" customHeight="1" outlineLevel="1" x14ac:dyDescent="0.2">
      <c r="A11213" s="24" t="s">
        <v>20696</v>
      </c>
      <c r="B11213" s="1" t="s">
        <v>2939</v>
      </c>
      <c r="C11213" s="25" t="s">
        <v>45</v>
      </c>
      <c r="E11213" s="1" t="s">
        <v>20697</v>
      </c>
      <c r="F11213" s="4" t="s">
        <v>20</v>
      </c>
      <c r="G11213" s="2" t="s">
        <v>462</v>
      </c>
      <c r="H11213" s="1" t="s">
        <v>2038</v>
      </c>
      <c r="I11213" s="1" t="s">
        <v>465</v>
      </c>
      <c r="J11213" s="1" t="s">
        <v>107</v>
      </c>
      <c r="K11213" s="1" t="s">
        <v>2161</v>
      </c>
      <c r="M11213" s="1">
        <f>IF($P$5&lt;20000,H11213*L11213,IF($P$5&lt;50000,I11213*L11213,IF($P$5&lt;100000,J11213*L11213,IF($P$5&lt;80000000,K11213*L11213))))</f>
        <v>0</v>
      </c>
      <c r="N11213" s="4" t="str">
        <f>IF(AND(P11213 &lt;&gt; "", P11213 &lt;&gt; "---"), HYPERLINK(P11213, Q11213), "")</f>
        <v>ссылка</v>
      </c>
      <c r="O11213" s="21">
        <f>L11213*H11213</f>
        <v>0</v>
      </c>
      <c r="P11213" s="26" t="s">
        <v>20698</v>
      </c>
      <c r="Q11213" t="str">
        <f>"ссылка"</f>
        <v>ссылка</v>
      </c>
    </row>
    <row r="11214" spans="1:17" ht="14.25" customHeight="1" outlineLevel="1" x14ac:dyDescent="0.2">
      <c r="A11214" s="24" t="s">
        <v>20699</v>
      </c>
      <c r="B11214" s="1" t="s">
        <v>2939</v>
      </c>
      <c r="C11214" s="25" t="s">
        <v>45</v>
      </c>
      <c r="E11214" s="1" t="s">
        <v>20700</v>
      </c>
      <c r="F11214" s="4" t="s">
        <v>20</v>
      </c>
      <c r="G11214" s="2" t="s">
        <v>2123</v>
      </c>
      <c r="H11214" s="1" t="s">
        <v>1673</v>
      </c>
      <c r="I11214" s="1" t="s">
        <v>1409</v>
      </c>
      <c r="J11214" s="1" t="s">
        <v>1826</v>
      </c>
      <c r="K11214" s="1" t="s">
        <v>1827</v>
      </c>
      <c r="M11214" s="1">
        <f>IF($P$5&lt;20000,H11214*L11214,IF($P$5&lt;50000,I11214*L11214,IF($P$5&lt;100000,J11214*L11214,IF($P$5&lt;80000000,K11214*L11214))))</f>
        <v>0</v>
      </c>
      <c r="N11214" s="4" t="str">
        <f>IF(AND(P11214 &lt;&gt; "", P11214 &lt;&gt; "---"), HYPERLINK(P11214, Q11214), "")</f>
        <v>ссылка</v>
      </c>
      <c r="O11214" s="21">
        <f>L11214*H11214</f>
        <v>0</v>
      </c>
      <c r="P11214" s="26" t="s">
        <v>20701</v>
      </c>
      <c r="Q11214" t="str">
        <f>"ссылка"</f>
        <v>ссылка</v>
      </c>
    </row>
    <row r="11215" spans="1:17" ht="14.25" customHeight="1" outlineLevel="1" x14ac:dyDescent="0.2">
      <c r="A11215" s="24" t="s">
        <v>20702</v>
      </c>
      <c r="B11215" s="1" t="s">
        <v>2939</v>
      </c>
      <c r="C11215" s="25" t="s">
        <v>45</v>
      </c>
      <c r="E11215" s="1" t="s">
        <v>20703</v>
      </c>
      <c r="F11215" s="4" t="s">
        <v>20</v>
      </c>
      <c r="G11215" s="2" t="s">
        <v>6617</v>
      </c>
      <c r="H11215" s="1" t="s">
        <v>1244</v>
      </c>
      <c r="I11215" s="1" t="s">
        <v>228</v>
      </c>
      <c r="J11215" s="1" t="s">
        <v>1245</v>
      </c>
      <c r="K11215" s="1" t="s">
        <v>1714</v>
      </c>
      <c r="M11215" s="1">
        <f>IF($P$5&lt;20000,H11215*L11215,IF($P$5&lt;50000,I11215*L11215,IF($P$5&lt;100000,J11215*L11215,IF($P$5&lt;80000000,K11215*L11215))))</f>
        <v>0</v>
      </c>
      <c r="N11215" s="4" t="str">
        <f>IF(AND(P11215 &lt;&gt; "", P11215 &lt;&gt; "---"), HYPERLINK(P11215, Q11215), "")</f>
        <v>ссылка</v>
      </c>
      <c r="O11215" s="21">
        <f>L11215*H11215</f>
        <v>0</v>
      </c>
      <c r="P11215" s="26" t="s">
        <v>20704</v>
      </c>
      <c r="Q11215" t="str">
        <f>"ссылка"</f>
        <v>ссылка</v>
      </c>
    </row>
    <row r="11216" spans="1:17" ht="14.25" customHeight="1" outlineLevel="1" x14ac:dyDescent="0.2">
      <c r="A11216" s="24" t="s">
        <v>20705</v>
      </c>
      <c r="B11216" s="1" t="s">
        <v>2939</v>
      </c>
      <c r="C11216" s="25" t="s">
        <v>45</v>
      </c>
      <c r="E11216" s="1" t="s">
        <v>20706</v>
      </c>
      <c r="F11216" s="4" t="s">
        <v>20</v>
      </c>
      <c r="G11216" s="2" t="s">
        <v>1599</v>
      </c>
      <c r="H11216" s="1" t="s">
        <v>1058</v>
      </c>
      <c r="I11216" s="1" t="s">
        <v>2135</v>
      </c>
      <c r="J11216" s="1" t="s">
        <v>1818</v>
      </c>
      <c r="K11216" s="1" t="s">
        <v>1434</v>
      </c>
      <c r="M11216" s="1">
        <f>IF($P$5&lt;20000,H11216*L11216,IF($P$5&lt;50000,I11216*L11216,IF($P$5&lt;100000,J11216*L11216,IF($P$5&lt;80000000,K11216*L11216))))</f>
        <v>0</v>
      </c>
      <c r="N11216" s="4" t="str">
        <f>IF(AND(P11216 &lt;&gt; "", P11216 &lt;&gt; "---"), HYPERLINK(P11216, Q11216), "")</f>
        <v/>
      </c>
      <c r="O11216" s="21">
        <f>L11216*H11216</f>
        <v>0</v>
      </c>
      <c r="P11216" s="26" t="s">
        <v>362</v>
      </c>
      <c r="Q11216" t="str">
        <f>"ссылка"</f>
        <v>ссылка</v>
      </c>
    </row>
    <row r="11217" spans="1:17" ht="14.25" customHeight="1" outlineLevel="1" x14ac:dyDescent="0.2">
      <c r="A11217" s="24" t="s">
        <v>21945</v>
      </c>
      <c r="B11217" s="1" t="s">
        <v>2939</v>
      </c>
      <c r="E11217" s="1" t="s">
        <v>21946</v>
      </c>
      <c r="F11217" s="4" t="s">
        <v>20</v>
      </c>
      <c r="G11217" s="2" t="s">
        <v>5494</v>
      </c>
      <c r="H11217" s="1" t="s">
        <v>622</v>
      </c>
      <c r="I11217" s="1" t="s">
        <v>2394</v>
      </c>
      <c r="J11217" s="1" t="s">
        <v>2260</v>
      </c>
      <c r="K11217" s="1" t="s">
        <v>3520</v>
      </c>
      <c r="M11217" s="1">
        <f>IF($P$5&lt;20000,H11217*L11217,IF($P$5&lt;50000,I11217*L11217,IF($P$5&lt;100000,J11217*L11217,IF($P$5&lt;80000000,K11217*L11217))))</f>
        <v>0</v>
      </c>
      <c r="N11217" s="4" t="str">
        <f>IF(AND(P11217 &lt;&gt; "", P11217 &lt;&gt; "---"), HYPERLINK(P11217, Q11217), "")</f>
        <v>ссылка</v>
      </c>
      <c r="O11217" s="21">
        <f>L11217*H11217</f>
        <v>0</v>
      </c>
      <c r="P11217" s="26" t="s">
        <v>21947</v>
      </c>
      <c r="Q11217" t="str">
        <f>"ссылка"</f>
        <v>ссылка</v>
      </c>
    </row>
    <row r="11218" spans="1:17" ht="14.25" customHeight="1" outlineLevel="1" x14ac:dyDescent="0.2">
      <c r="A11218" s="24" t="s">
        <v>21948</v>
      </c>
      <c r="B11218" s="1" t="s">
        <v>2939</v>
      </c>
      <c r="E11218" s="1" t="s">
        <v>21949</v>
      </c>
      <c r="F11218" s="4" t="s">
        <v>20</v>
      </c>
      <c r="G11218" s="2" t="s">
        <v>890</v>
      </c>
      <c r="H11218" s="1" t="s">
        <v>4319</v>
      </c>
      <c r="I11218" s="1" t="s">
        <v>1490</v>
      </c>
      <c r="J11218" s="1" t="s">
        <v>3405</v>
      </c>
      <c r="K11218" s="1" t="s">
        <v>1257</v>
      </c>
      <c r="M11218" s="1">
        <f>IF($P$5&lt;20000,H11218*L11218,IF($P$5&lt;50000,I11218*L11218,IF($P$5&lt;100000,J11218*L11218,IF($P$5&lt;80000000,K11218*L11218))))</f>
        <v>0</v>
      </c>
      <c r="N11218" s="4" t="str">
        <f>IF(AND(P11218 &lt;&gt; "", P11218 &lt;&gt; "---"), HYPERLINK(P11218, Q11218), "")</f>
        <v>ссылка</v>
      </c>
      <c r="O11218" s="21">
        <f>L11218*H11218</f>
        <v>0</v>
      </c>
      <c r="P11218" s="26" t="s">
        <v>21950</v>
      </c>
      <c r="Q11218" t="str">
        <f>"ссылка"</f>
        <v>ссылка</v>
      </c>
    </row>
    <row r="11219" spans="1:17" ht="14.25" customHeight="1" outlineLevel="1" x14ac:dyDescent="0.2">
      <c r="A11219" s="24" t="s">
        <v>21951</v>
      </c>
      <c r="B11219" s="1" t="s">
        <v>2939</v>
      </c>
      <c r="C11219" s="25" t="s">
        <v>45</v>
      </c>
      <c r="E11219" s="1" t="s">
        <v>21952</v>
      </c>
      <c r="F11219" s="4" t="s">
        <v>20</v>
      </c>
      <c r="G11219" s="2" t="s">
        <v>434</v>
      </c>
      <c r="H11219" s="1" t="s">
        <v>318</v>
      </c>
      <c r="I11219" s="1" t="s">
        <v>3472</v>
      </c>
      <c r="J11219" s="1" t="s">
        <v>3473</v>
      </c>
      <c r="K11219" s="1" t="s">
        <v>274</v>
      </c>
      <c r="M11219" s="1">
        <f>IF($P$5&lt;20000,H11219*L11219,IF($P$5&lt;50000,I11219*L11219,IF($P$5&lt;100000,J11219*L11219,IF($P$5&lt;80000000,K11219*L11219))))</f>
        <v>0</v>
      </c>
      <c r="N11219" s="4" t="str">
        <f>IF(AND(P11219 &lt;&gt; "", P11219 &lt;&gt; "---"), HYPERLINK(P11219, Q11219), "")</f>
        <v>ссылка</v>
      </c>
      <c r="O11219" s="21">
        <f>L11219*H11219</f>
        <v>0</v>
      </c>
      <c r="P11219" s="26" t="s">
        <v>21953</v>
      </c>
      <c r="Q11219" t="str">
        <f>"ссылка"</f>
        <v>ссылка</v>
      </c>
    </row>
    <row r="11220" spans="1:17" ht="14.25" customHeight="1" outlineLevel="1" x14ac:dyDescent="0.2">
      <c r="A11220" s="24" t="s">
        <v>21954</v>
      </c>
      <c r="B11220" s="1" t="s">
        <v>2939</v>
      </c>
      <c r="E11220" s="1" t="s">
        <v>21955</v>
      </c>
      <c r="F11220" s="4" t="s">
        <v>20</v>
      </c>
      <c r="G11220" s="2" t="s">
        <v>1345</v>
      </c>
      <c r="H11220" s="1" t="s">
        <v>2108</v>
      </c>
      <c r="I11220" s="1" t="s">
        <v>2176</v>
      </c>
      <c r="J11220" s="1" t="s">
        <v>2109</v>
      </c>
      <c r="K11220" s="1" t="s">
        <v>2177</v>
      </c>
      <c r="M11220" s="1">
        <f>IF($P$5&lt;20000,H11220*L11220,IF($P$5&lt;50000,I11220*L11220,IF($P$5&lt;100000,J11220*L11220,IF($P$5&lt;80000000,K11220*L11220))))</f>
        <v>0</v>
      </c>
      <c r="N11220" s="4" t="str">
        <f>IF(AND(P11220 &lt;&gt; "", P11220 &lt;&gt; "---"), HYPERLINK(P11220, Q11220), "")</f>
        <v>ссылка</v>
      </c>
      <c r="O11220" s="21">
        <f>L11220*H11220</f>
        <v>0</v>
      </c>
      <c r="P11220" s="26" t="s">
        <v>21956</v>
      </c>
      <c r="Q11220" t="str">
        <f>"ссылка"</f>
        <v>ссылка</v>
      </c>
    </row>
    <row r="11221" spans="1:17" ht="14.25" customHeight="1" outlineLevel="1" x14ac:dyDescent="0.2">
      <c r="A11221" s="24" t="s">
        <v>23215</v>
      </c>
      <c r="B11221" s="1" t="s">
        <v>2939</v>
      </c>
      <c r="E11221" s="1" t="s">
        <v>23216</v>
      </c>
      <c r="F11221" s="4" t="s">
        <v>20</v>
      </c>
      <c r="G11221" s="2" t="s">
        <v>100</v>
      </c>
      <c r="H11221" s="1" t="s">
        <v>1429</v>
      </c>
      <c r="I11221" s="1" t="s">
        <v>992</v>
      </c>
      <c r="J11221" s="1" t="s">
        <v>993</v>
      </c>
      <c r="K11221" s="1" t="s">
        <v>1396</v>
      </c>
      <c r="M11221" s="1">
        <f>IF($P$5&lt;20000,H11221*L11221,IF($P$5&lt;50000,I11221*L11221,IF($P$5&lt;100000,J11221*L11221,IF($P$5&lt;80000000,K11221*L11221))))</f>
        <v>0</v>
      </c>
      <c r="N11221" s="4" t="str">
        <f>IF(AND(P11221 &lt;&gt; "", P11221 &lt;&gt; "---"), HYPERLINK(P11221, Q11221), "")</f>
        <v/>
      </c>
      <c r="O11221" s="21">
        <f>L11221*H11221</f>
        <v>0</v>
      </c>
      <c r="P11221" s="26" t="s">
        <v>362</v>
      </c>
      <c r="Q11221" t="str">
        <f>"ссылка"</f>
        <v>ссылка</v>
      </c>
    </row>
    <row r="11222" spans="1:17" ht="14.25" customHeight="1" outlineLevel="1" x14ac:dyDescent="0.2">
      <c r="A11222" s="24" t="s">
        <v>23217</v>
      </c>
      <c r="B11222" s="1" t="s">
        <v>2939</v>
      </c>
      <c r="C11222" s="25" t="s">
        <v>997</v>
      </c>
      <c r="E11222" s="1" t="s">
        <v>23218</v>
      </c>
      <c r="F11222" s="4" t="s">
        <v>20</v>
      </c>
      <c r="G11222" s="2" t="s">
        <v>2058</v>
      </c>
      <c r="H11222" s="1" t="s">
        <v>211</v>
      </c>
      <c r="I11222" s="1" t="s">
        <v>5434</v>
      </c>
      <c r="J11222" s="1" t="s">
        <v>3114</v>
      </c>
      <c r="K11222" s="1" t="s">
        <v>48</v>
      </c>
      <c r="M11222" s="1">
        <f>IF($P$5&lt;20000,H11222*L11222,IF($P$5&lt;50000,I11222*L11222,IF($P$5&lt;100000,J11222*L11222,IF($P$5&lt;80000000,K11222*L11222))))</f>
        <v>0</v>
      </c>
      <c r="N11222" s="4" t="str">
        <f>IF(AND(P11222 &lt;&gt; "", P11222 &lt;&gt; "---"), HYPERLINK(P11222, Q11222), "")</f>
        <v>ссылка</v>
      </c>
      <c r="O11222" s="21">
        <f>L11222*H11222</f>
        <v>0</v>
      </c>
      <c r="P11222" s="26" t="s">
        <v>23219</v>
      </c>
      <c r="Q11222" t="str">
        <f>"ссылка"</f>
        <v>ссылка</v>
      </c>
    </row>
    <row r="11223" spans="1:17" ht="14.25" customHeight="1" outlineLevel="1" x14ac:dyDescent="0.2">
      <c r="A11223" s="24" t="s">
        <v>23220</v>
      </c>
      <c r="B11223" s="1" t="s">
        <v>2939</v>
      </c>
      <c r="E11223" s="1" t="s">
        <v>23221</v>
      </c>
      <c r="F11223" s="4" t="s">
        <v>20</v>
      </c>
      <c r="G11223" s="2" t="s">
        <v>1757</v>
      </c>
      <c r="H11223" s="1" t="s">
        <v>2145</v>
      </c>
      <c r="I11223" s="1" t="s">
        <v>2146</v>
      </c>
      <c r="J11223" s="1" t="s">
        <v>358</v>
      </c>
      <c r="K11223" s="1" t="s">
        <v>3140</v>
      </c>
      <c r="M11223" s="1">
        <f>IF($P$5&lt;20000,H11223*L11223,IF($P$5&lt;50000,I11223*L11223,IF($P$5&lt;100000,J11223*L11223,IF($P$5&lt;80000000,K11223*L11223))))</f>
        <v>0</v>
      </c>
      <c r="N11223" s="4" t="str">
        <f>IF(AND(P11223 &lt;&gt; "", P11223 &lt;&gt; "---"), HYPERLINK(P11223, Q11223), "")</f>
        <v>ссылка</v>
      </c>
      <c r="O11223" s="21">
        <f>L11223*H11223</f>
        <v>0</v>
      </c>
      <c r="P11223" s="26" t="s">
        <v>23222</v>
      </c>
      <c r="Q11223" t="str">
        <f>"ссылка"</f>
        <v>ссылка</v>
      </c>
    </row>
    <row r="11224" spans="1:17" ht="14.25" customHeight="1" outlineLevel="1" x14ac:dyDescent="0.2">
      <c r="A11224" s="24" t="s">
        <v>23223</v>
      </c>
      <c r="B11224" s="1" t="s">
        <v>2939</v>
      </c>
      <c r="E11224" s="1" t="s">
        <v>23224</v>
      </c>
      <c r="F11224" s="4" t="s">
        <v>20</v>
      </c>
      <c r="G11224" s="2" t="s">
        <v>100</v>
      </c>
      <c r="H11224" s="1" t="s">
        <v>1429</v>
      </c>
      <c r="I11224" s="1" t="s">
        <v>992</v>
      </c>
      <c r="J11224" s="1" t="s">
        <v>993</v>
      </c>
      <c r="K11224" s="1" t="s">
        <v>1396</v>
      </c>
      <c r="M11224" s="1">
        <f>IF($P$5&lt;20000,H11224*L11224,IF($P$5&lt;50000,I11224*L11224,IF($P$5&lt;100000,J11224*L11224,IF($P$5&lt;80000000,K11224*L11224))))</f>
        <v>0</v>
      </c>
      <c r="N11224" s="4" t="str">
        <f>IF(AND(P11224 &lt;&gt; "", P11224 &lt;&gt; "---"), HYPERLINK(P11224, Q11224), "")</f>
        <v/>
      </c>
      <c r="O11224" s="21">
        <f>L11224*H11224</f>
        <v>0</v>
      </c>
      <c r="P11224" s="26" t="s">
        <v>362</v>
      </c>
      <c r="Q11224" t="str">
        <f>"ссылка"</f>
        <v>ссылка</v>
      </c>
    </row>
    <row r="11225" spans="1:17" ht="14.25" customHeight="1" outlineLevel="1" x14ac:dyDescent="0.2">
      <c r="A11225" s="24" t="s">
        <v>23448</v>
      </c>
      <c r="B11225" s="1" t="s">
        <v>2939</v>
      </c>
      <c r="E11225" s="1" t="s">
        <v>23449</v>
      </c>
      <c r="F11225" s="4" t="s">
        <v>20</v>
      </c>
      <c r="G11225" s="2" t="s">
        <v>985</v>
      </c>
      <c r="H11225" s="1" t="s">
        <v>1000</v>
      </c>
      <c r="I11225" s="1" t="s">
        <v>988</v>
      </c>
      <c r="J11225" s="1" t="s">
        <v>1001</v>
      </c>
      <c r="K11225" s="1" t="s">
        <v>1379</v>
      </c>
      <c r="M11225" s="1">
        <f>IF($P$5&lt;20000,H11225*L11225,IF($P$5&lt;50000,I11225*L11225,IF($P$5&lt;100000,J11225*L11225,IF($P$5&lt;80000000,K11225*L11225))))</f>
        <v>0</v>
      </c>
      <c r="N11225" s="4" t="str">
        <f>IF(AND(P11225 &lt;&gt; "", P11225 &lt;&gt; "---"), HYPERLINK(P11225, Q11225), "")</f>
        <v>ссылка</v>
      </c>
      <c r="O11225" s="21">
        <f>L11225*H11225</f>
        <v>0</v>
      </c>
      <c r="P11225" s="26" t="s">
        <v>23450</v>
      </c>
      <c r="Q11225" t="str">
        <f>"ссылка"</f>
        <v>ссылка</v>
      </c>
    </row>
    <row r="11226" spans="1:17" ht="14.25" customHeight="1" outlineLevel="1" x14ac:dyDescent="0.2">
      <c r="A11226" s="24" t="s">
        <v>23451</v>
      </c>
      <c r="B11226" s="1" t="s">
        <v>2939</v>
      </c>
      <c r="C11226" s="25" t="s">
        <v>36</v>
      </c>
      <c r="E11226" s="1" t="s">
        <v>23452</v>
      </c>
      <c r="F11226" s="4" t="s">
        <v>20</v>
      </c>
      <c r="G11226" s="2" t="s">
        <v>3202</v>
      </c>
      <c r="H11226" s="1" t="s">
        <v>1080</v>
      </c>
      <c r="I11226" s="1" t="s">
        <v>561</v>
      </c>
      <c r="J11226" s="1" t="s">
        <v>562</v>
      </c>
      <c r="K11226" s="1" t="s">
        <v>1125</v>
      </c>
      <c r="M11226" s="1">
        <f>IF($P$5&lt;20000,H11226*L11226,IF($P$5&lt;50000,I11226*L11226,IF($P$5&lt;100000,J11226*L11226,IF($P$5&lt;80000000,K11226*L11226))))</f>
        <v>0</v>
      </c>
      <c r="N11226" s="4" t="str">
        <f>IF(AND(P11226 &lt;&gt; "", P11226 &lt;&gt; "---"), HYPERLINK(P11226, Q11226), "")</f>
        <v>ссылка</v>
      </c>
      <c r="O11226" s="21">
        <f>L11226*H11226</f>
        <v>0</v>
      </c>
      <c r="P11226" s="26" t="s">
        <v>23453</v>
      </c>
      <c r="Q11226" t="str">
        <f>"ссылка"</f>
        <v>ссылка</v>
      </c>
    </row>
    <row r="11227" spans="1:17" ht="14.25" customHeight="1" outlineLevel="1" x14ac:dyDescent="0.2">
      <c r="A11227" s="24" t="s">
        <v>23454</v>
      </c>
      <c r="B11227" s="1" t="s">
        <v>2939</v>
      </c>
      <c r="E11227" s="1" t="s">
        <v>23455</v>
      </c>
      <c r="F11227" s="4" t="s">
        <v>20</v>
      </c>
      <c r="G11227" s="2" t="s">
        <v>894</v>
      </c>
      <c r="H11227" s="1" t="s">
        <v>553</v>
      </c>
      <c r="I11227" s="1" t="s">
        <v>4246</v>
      </c>
      <c r="J11227" s="1" t="s">
        <v>4341</v>
      </c>
      <c r="K11227" s="1" t="s">
        <v>4344</v>
      </c>
      <c r="M11227" s="1">
        <f>IF($P$5&lt;20000,H11227*L11227,IF($P$5&lt;50000,I11227*L11227,IF($P$5&lt;100000,J11227*L11227,IF($P$5&lt;80000000,K11227*L11227))))</f>
        <v>0</v>
      </c>
      <c r="N11227" s="4" t="str">
        <f>IF(AND(P11227 &lt;&gt; "", P11227 &lt;&gt; "---"), HYPERLINK(P11227, Q11227), "")</f>
        <v/>
      </c>
      <c r="O11227" s="21">
        <f>L11227*H11227</f>
        <v>0</v>
      </c>
      <c r="P11227" s="26" t="s">
        <v>362</v>
      </c>
      <c r="Q11227" t="str">
        <f>"ссылка"</f>
        <v>ссылка</v>
      </c>
    </row>
    <row r="11228" spans="1:17" ht="14.25" customHeight="1" outlineLevel="1" x14ac:dyDescent="0.2">
      <c r="A11228" s="24" t="s">
        <v>23456</v>
      </c>
      <c r="B11228" s="1" t="s">
        <v>2939</v>
      </c>
      <c r="C11228" s="25" t="s">
        <v>36</v>
      </c>
      <c r="E11228" s="1" t="s">
        <v>23457</v>
      </c>
      <c r="F11228" s="4" t="s">
        <v>20</v>
      </c>
      <c r="G11228" s="2" t="s">
        <v>3202</v>
      </c>
      <c r="H11228" s="1" t="s">
        <v>1080</v>
      </c>
      <c r="I11228" s="1" t="s">
        <v>561</v>
      </c>
      <c r="J11228" s="1" t="s">
        <v>562</v>
      </c>
      <c r="K11228" s="1" t="s">
        <v>1125</v>
      </c>
      <c r="M11228" s="1">
        <f>IF($P$5&lt;20000,H11228*L11228,IF($P$5&lt;50000,I11228*L11228,IF($P$5&lt;100000,J11228*L11228,IF($P$5&lt;80000000,K11228*L11228))))</f>
        <v>0</v>
      </c>
      <c r="N11228" s="4" t="str">
        <f>IF(AND(P11228 &lt;&gt; "", P11228 &lt;&gt; "---"), HYPERLINK(P11228, Q11228), "")</f>
        <v>ссылка</v>
      </c>
      <c r="O11228" s="21">
        <f>L11228*H11228</f>
        <v>0</v>
      </c>
      <c r="P11228" s="26" t="s">
        <v>23458</v>
      </c>
      <c r="Q11228" t="str">
        <f>"ссылка"</f>
        <v>ссылка</v>
      </c>
    </row>
    <row r="11229" spans="1:17" ht="14.25" customHeight="1" outlineLevel="1" x14ac:dyDescent="0.2">
      <c r="A11229" s="24" t="s">
        <v>23459</v>
      </c>
      <c r="B11229" s="1" t="s">
        <v>2939</v>
      </c>
      <c r="E11229" s="1" t="s">
        <v>23460</v>
      </c>
      <c r="F11229" s="4" t="s">
        <v>20</v>
      </c>
      <c r="G11229" s="2" t="s">
        <v>97</v>
      </c>
      <c r="H11229" s="1" t="s">
        <v>1496</v>
      </c>
      <c r="I11229" s="1" t="s">
        <v>127</v>
      </c>
      <c r="J11229" s="1" t="s">
        <v>1317</v>
      </c>
      <c r="K11229" s="1" t="s">
        <v>1498</v>
      </c>
      <c r="M11229" s="1">
        <f>IF($P$5&lt;20000,H11229*L11229,IF($P$5&lt;50000,I11229*L11229,IF($P$5&lt;100000,J11229*L11229,IF($P$5&lt;80000000,K11229*L11229))))</f>
        <v>0</v>
      </c>
      <c r="N11229" s="4" t="str">
        <f>IF(AND(P11229 &lt;&gt; "", P11229 &lt;&gt; "---"), HYPERLINK(P11229, Q11229), "")</f>
        <v>ссылка</v>
      </c>
      <c r="O11229" s="21">
        <f>L11229*H11229</f>
        <v>0</v>
      </c>
      <c r="P11229" s="26" t="s">
        <v>23461</v>
      </c>
      <c r="Q11229" t="str">
        <f>"ссылка"</f>
        <v>ссылка</v>
      </c>
    </row>
    <row r="11230" spans="1:17" ht="14.25" customHeight="1" outlineLevel="1" x14ac:dyDescent="0.2">
      <c r="A11230" s="24" t="s">
        <v>23462</v>
      </c>
      <c r="B11230" s="1" t="s">
        <v>2939</v>
      </c>
      <c r="E11230" s="1" t="s">
        <v>23463</v>
      </c>
      <c r="F11230" s="4" t="s">
        <v>20</v>
      </c>
      <c r="G11230" s="2" t="s">
        <v>116</v>
      </c>
      <c r="H11230" s="1" t="s">
        <v>555</v>
      </c>
      <c r="I11230" s="1" t="s">
        <v>4344</v>
      </c>
      <c r="J11230" s="1" t="s">
        <v>4604</v>
      </c>
      <c r="K11230" s="1" t="s">
        <v>3152</v>
      </c>
      <c r="M11230" s="1">
        <f>IF($P$5&lt;20000,H11230*L11230,IF($P$5&lt;50000,I11230*L11230,IF($P$5&lt;100000,J11230*L11230,IF($P$5&lt;80000000,K11230*L11230))))</f>
        <v>0</v>
      </c>
      <c r="N11230" s="4" t="str">
        <f>IF(AND(P11230 &lt;&gt; "", P11230 &lt;&gt; "---"), HYPERLINK(P11230, Q11230), "")</f>
        <v/>
      </c>
      <c r="O11230" s="21">
        <f>L11230*H11230</f>
        <v>0</v>
      </c>
      <c r="P11230" s="26" t="s">
        <v>362</v>
      </c>
      <c r="Q11230" t="str">
        <f>"ссылка"</f>
        <v>ссылка</v>
      </c>
    </row>
    <row r="11231" spans="1:17" ht="14.25" customHeight="1" outlineLevel="1" x14ac:dyDescent="0.2">
      <c r="A11231" s="24" t="s">
        <v>23464</v>
      </c>
      <c r="B11231" s="1" t="s">
        <v>2939</v>
      </c>
      <c r="E11231" s="1" t="s">
        <v>23465</v>
      </c>
      <c r="F11231" s="4" t="s">
        <v>20</v>
      </c>
      <c r="G11231" s="2" t="s">
        <v>2383</v>
      </c>
      <c r="H11231" s="1" t="s">
        <v>401</v>
      </c>
      <c r="I11231" s="1" t="s">
        <v>2385</v>
      </c>
      <c r="J11231" s="1" t="s">
        <v>2747</v>
      </c>
      <c r="K11231" s="1" t="s">
        <v>527</v>
      </c>
      <c r="M11231" s="1">
        <f>IF($P$5&lt;20000,H11231*L11231,IF($P$5&lt;50000,I11231*L11231,IF($P$5&lt;100000,J11231*L11231,IF($P$5&lt;80000000,K11231*L11231))))</f>
        <v>0</v>
      </c>
      <c r="N11231" s="4" t="str">
        <f>IF(AND(P11231 &lt;&gt; "", P11231 &lt;&gt; "---"), HYPERLINK(P11231, Q11231), "")</f>
        <v/>
      </c>
      <c r="O11231" s="21">
        <f>L11231*H11231</f>
        <v>0</v>
      </c>
      <c r="P11231" s="26" t="s">
        <v>362</v>
      </c>
      <c r="Q11231" t="str">
        <f>"ссылка"</f>
        <v>ссылка</v>
      </c>
    </row>
    <row r="11232" spans="1:17" ht="14.25" customHeight="1" outlineLevel="1" x14ac:dyDescent="0.2">
      <c r="A11232" s="24" t="s">
        <v>25734</v>
      </c>
      <c r="B11232" s="1" t="s">
        <v>2939</v>
      </c>
      <c r="C11232" s="25" t="s">
        <v>45</v>
      </c>
      <c r="E11232" s="1" t="s">
        <v>25735</v>
      </c>
      <c r="F11232" s="4" t="s">
        <v>20</v>
      </c>
      <c r="G11232" s="2" t="s">
        <v>3470</v>
      </c>
      <c r="H11232" s="1" t="s">
        <v>3471</v>
      </c>
      <c r="I11232" s="1" t="s">
        <v>3472</v>
      </c>
      <c r="J11232" s="1" t="s">
        <v>3473</v>
      </c>
      <c r="K11232" s="1" t="s">
        <v>274</v>
      </c>
      <c r="M11232" s="1">
        <f>IF($P$5&lt;20000,H11232*L11232,IF($P$5&lt;50000,I11232*L11232,IF($P$5&lt;100000,J11232*L11232,IF($P$5&lt;80000000,K11232*L11232))))</f>
        <v>0</v>
      </c>
      <c r="N11232" s="4" t="str">
        <f>IF(AND(P11232 &lt;&gt; "", P11232 &lt;&gt; "---"), HYPERLINK(P11232, Q11232), "")</f>
        <v>ссылка</v>
      </c>
      <c r="O11232" s="21">
        <f>L11232*H11232</f>
        <v>0</v>
      </c>
      <c r="P11232" s="26" t="s">
        <v>25736</v>
      </c>
      <c r="Q11232" t="str">
        <f>"ссылка"</f>
        <v>ссылка</v>
      </c>
    </row>
    <row r="11233" spans="1:17" ht="14.25" customHeight="1" outlineLevel="1" x14ac:dyDescent="0.2">
      <c r="A11233" s="24" t="s">
        <v>25737</v>
      </c>
      <c r="B11233" s="1" t="s">
        <v>2939</v>
      </c>
      <c r="C11233" s="25" t="s">
        <v>45</v>
      </c>
      <c r="E11233" s="1" t="s">
        <v>25738</v>
      </c>
      <c r="F11233" s="4" t="s">
        <v>20</v>
      </c>
      <c r="G11233" s="2" t="s">
        <v>2229</v>
      </c>
      <c r="H11233" s="1" t="s">
        <v>1648</v>
      </c>
      <c r="I11233" s="1" t="s">
        <v>875</v>
      </c>
      <c r="J11233" s="1" t="s">
        <v>1316</v>
      </c>
      <c r="K11233" s="1" t="s">
        <v>1015</v>
      </c>
      <c r="M11233" s="1">
        <f>IF($P$5&lt;20000,H11233*L11233,IF($P$5&lt;50000,I11233*L11233,IF($P$5&lt;100000,J11233*L11233,IF($P$5&lt;80000000,K11233*L11233))))</f>
        <v>0</v>
      </c>
      <c r="N11233" s="4" t="str">
        <f>IF(AND(P11233 &lt;&gt; "", P11233 &lt;&gt; "---"), HYPERLINK(P11233, Q11233), "")</f>
        <v/>
      </c>
      <c r="O11233" s="21">
        <f>L11233*H11233</f>
        <v>0</v>
      </c>
      <c r="P11233" s="26" t="s">
        <v>362</v>
      </c>
      <c r="Q11233" t="str">
        <f>"ссылка"</f>
        <v>ссылка</v>
      </c>
    </row>
    <row r="11234" spans="1:17" ht="14.25" customHeight="1" outlineLevel="1" x14ac:dyDescent="0.2">
      <c r="A11234" s="24" t="s">
        <v>25739</v>
      </c>
      <c r="B11234" s="1" t="s">
        <v>2939</v>
      </c>
      <c r="C11234" s="25" t="s">
        <v>45</v>
      </c>
      <c r="E11234" s="1" t="s">
        <v>25740</v>
      </c>
      <c r="F11234" s="4" t="s">
        <v>20</v>
      </c>
      <c r="G11234" s="2" t="s">
        <v>820</v>
      </c>
      <c r="H11234" s="1" t="s">
        <v>570</v>
      </c>
      <c r="I11234" s="1" t="s">
        <v>1116</v>
      </c>
      <c r="J11234" s="1" t="s">
        <v>1094</v>
      </c>
      <c r="K11234" s="1" t="s">
        <v>1948</v>
      </c>
      <c r="M11234" s="1">
        <f>IF($P$5&lt;20000,H11234*L11234,IF($P$5&lt;50000,I11234*L11234,IF($P$5&lt;100000,J11234*L11234,IF($P$5&lt;80000000,K11234*L11234))))</f>
        <v>0</v>
      </c>
      <c r="N11234" s="4" t="str">
        <f>IF(AND(P11234 &lt;&gt; "", P11234 &lt;&gt; "---"), HYPERLINK(P11234, Q11234), "")</f>
        <v>ссылка</v>
      </c>
      <c r="O11234" s="21">
        <f>L11234*H11234</f>
        <v>0</v>
      </c>
      <c r="P11234" s="26" t="s">
        <v>25741</v>
      </c>
      <c r="Q11234" t="str">
        <f>"ссылка"</f>
        <v>ссылка</v>
      </c>
    </row>
    <row r="11235" spans="1:17" ht="14.25" customHeight="1" outlineLevel="1" x14ac:dyDescent="0.2">
      <c r="A11235" s="24" t="s">
        <v>25742</v>
      </c>
      <c r="B11235" s="1" t="s">
        <v>2939</v>
      </c>
      <c r="C11235" s="25" t="s">
        <v>45</v>
      </c>
      <c r="E11235" s="1" t="s">
        <v>25743</v>
      </c>
      <c r="F11235" s="4" t="s">
        <v>20</v>
      </c>
      <c r="G11235" s="2" t="s">
        <v>820</v>
      </c>
      <c r="H11235" s="1" t="s">
        <v>570</v>
      </c>
      <c r="I11235" s="1" t="s">
        <v>1116</v>
      </c>
      <c r="J11235" s="1" t="s">
        <v>1094</v>
      </c>
      <c r="K11235" s="1" t="s">
        <v>1948</v>
      </c>
      <c r="M11235" s="1">
        <f>IF($P$5&lt;20000,H11235*L11235,IF($P$5&lt;50000,I11235*L11235,IF($P$5&lt;100000,J11235*L11235,IF($P$5&lt;80000000,K11235*L11235))))</f>
        <v>0</v>
      </c>
      <c r="N11235" s="4" t="str">
        <f>IF(AND(P11235 &lt;&gt; "", P11235 &lt;&gt; "---"), HYPERLINK(P11235, Q11235), "")</f>
        <v>ссылка</v>
      </c>
      <c r="O11235" s="21">
        <f>L11235*H11235</f>
        <v>0</v>
      </c>
      <c r="P11235" s="26" t="s">
        <v>25744</v>
      </c>
      <c r="Q11235" t="str">
        <f>"ссылка"</f>
        <v>ссылка</v>
      </c>
    </row>
    <row r="11236" spans="1:17" ht="14.25" customHeight="1" outlineLevel="1" x14ac:dyDescent="0.2">
      <c r="A11236" s="24" t="s">
        <v>25745</v>
      </c>
      <c r="B11236" s="1" t="s">
        <v>2939</v>
      </c>
      <c r="C11236" s="25" t="s">
        <v>45</v>
      </c>
      <c r="E11236" s="1" t="s">
        <v>25746</v>
      </c>
      <c r="F11236" s="4" t="s">
        <v>20</v>
      </c>
      <c r="G11236" s="2" t="s">
        <v>820</v>
      </c>
      <c r="H11236" s="1" t="s">
        <v>570</v>
      </c>
      <c r="I11236" s="1" t="s">
        <v>1116</v>
      </c>
      <c r="J11236" s="1" t="s">
        <v>1094</v>
      </c>
      <c r="K11236" s="1" t="s">
        <v>1948</v>
      </c>
      <c r="M11236" s="1">
        <f>IF($P$5&lt;20000,H11236*L11236,IF($P$5&lt;50000,I11236*L11236,IF($P$5&lt;100000,J11236*L11236,IF($P$5&lt;80000000,K11236*L11236))))</f>
        <v>0</v>
      </c>
      <c r="N11236" s="4" t="str">
        <f>IF(AND(P11236 &lt;&gt; "", P11236 &lt;&gt; "---"), HYPERLINK(P11236, Q11236), "")</f>
        <v>ссылка</v>
      </c>
      <c r="O11236" s="21">
        <f>L11236*H11236</f>
        <v>0</v>
      </c>
      <c r="P11236" s="26" t="s">
        <v>25747</v>
      </c>
      <c r="Q11236" t="str">
        <f>"ссылка"</f>
        <v>ссылка</v>
      </c>
    </row>
    <row r="11237" spans="1:17" ht="14.25" customHeight="1" outlineLevel="1" x14ac:dyDescent="0.2">
      <c r="A11237" s="24" t="s">
        <v>25748</v>
      </c>
      <c r="B11237" s="1" t="s">
        <v>2939</v>
      </c>
      <c r="C11237" s="25" t="s">
        <v>45</v>
      </c>
      <c r="E11237" s="1" t="s">
        <v>25749</v>
      </c>
      <c r="F11237" s="4" t="s">
        <v>20</v>
      </c>
      <c r="G11237" s="2" t="s">
        <v>820</v>
      </c>
      <c r="H11237" s="1" t="s">
        <v>570</v>
      </c>
      <c r="I11237" s="1" t="s">
        <v>1116</v>
      </c>
      <c r="J11237" s="1" t="s">
        <v>1094</v>
      </c>
      <c r="K11237" s="1" t="s">
        <v>1948</v>
      </c>
      <c r="M11237" s="1">
        <f>IF($P$5&lt;20000,H11237*L11237,IF($P$5&lt;50000,I11237*L11237,IF($P$5&lt;100000,J11237*L11237,IF($P$5&lt;80000000,K11237*L11237))))</f>
        <v>0</v>
      </c>
      <c r="N11237" s="4" t="str">
        <f>IF(AND(P11237 &lt;&gt; "", P11237 &lt;&gt; "---"), HYPERLINK(P11237, Q11237), "")</f>
        <v>ссылка</v>
      </c>
      <c r="O11237" s="21">
        <f>L11237*H11237</f>
        <v>0</v>
      </c>
      <c r="P11237" s="26" t="s">
        <v>25750</v>
      </c>
      <c r="Q11237" t="str">
        <f>"ссылка"</f>
        <v>ссылка</v>
      </c>
    </row>
    <row r="11238" spans="1:17" ht="14.25" customHeight="1" outlineLevel="1" x14ac:dyDescent="0.2">
      <c r="A11238" s="24" t="s">
        <v>25751</v>
      </c>
      <c r="B11238" s="1" t="s">
        <v>2939</v>
      </c>
      <c r="C11238" s="25" t="s">
        <v>45</v>
      </c>
      <c r="E11238" s="1" t="s">
        <v>25752</v>
      </c>
      <c r="F11238" s="4" t="s">
        <v>20</v>
      </c>
      <c r="G11238" s="2" t="s">
        <v>6631</v>
      </c>
      <c r="H11238" s="1" t="s">
        <v>4546</v>
      </c>
      <c r="I11238" s="1" t="s">
        <v>570</v>
      </c>
      <c r="J11238" s="1" t="s">
        <v>3471</v>
      </c>
      <c r="K11238" s="1" t="s">
        <v>1094</v>
      </c>
      <c r="M11238" s="1">
        <f>IF($P$5&lt;20000,H11238*L11238,IF($P$5&lt;50000,I11238*L11238,IF($P$5&lt;100000,J11238*L11238,IF($P$5&lt;80000000,K11238*L11238))))</f>
        <v>0</v>
      </c>
      <c r="N11238" s="4" t="str">
        <f>IF(AND(P11238 &lt;&gt; "", P11238 &lt;&gt; "---"), HYPERLINK(P11238, Q11238), "")</f>
        <v>ссылка</v>
      </c>
      <c r="O11238" s="21">
        <f>L11238*H11238</f>
        <v>0</v>
      </c>
      <c r="P11238" s="26" t="s">
        <v>25753</v>
      </c>
      <c r="Q11238" t="str">
        <f>"ссылка"</f>
        <v>ссылка</v>
      </c>
    </row>
    <row r="11239" spans="1:17" ht="14.25" customHeight="1" outlineLevel="1" x14ac:dyDescent="0.2">
      <c r="A11239" s="24" t="s">
        <v>25823</v>
      </c>
      <c r="B11239" s="1" t="s">
        <v>2939</v>
      </c>
      <c r="C11239" s="25" t="s">
        <v>45</v>
      </c>
      <c r="E11239" s="1" t="s">
        <v>25824</v>
      </c>
      <c r="F11239" s="4" t="s">
        <v>20</v>
      </c>
      <c r="G11239" s="2" t="s">
        <v>955</v>
      </c>
      <c r="H11239" s="1" t="s">
        <v>7142</v>
      </c>
      <c r="I11239" s="1" t="s">
        <v>4070</v>
      </c>
      <c r="J11239" s="1" t="s">
        <v>2436</v>
      </c>
      <c r="K11239" s="1" t="s">
        <v>2756</v>
      </c>
      <c r="M11239" s="1">
        <f>IF($P$5&lt;20000,H11239*L11239,IF($P$5&lt;50000,I11239*L11239,IF($P$5&lt;100000,J11239*L11239,IF($P$5&lt;80000000,K11239*L11239))))</f>
        <v>0</v>
      </c>
      <c r="N11239" s="4" t="str">
        <f>IF(AND(P11239 &lt;&gt; "", P11239 &lt;&gt; "---"), HYPERLINK(P11239, Q11239), "")</f>
        <v>ссылка</v>
      </c>
      <c r="O11239" s="21">
        <f>L11239*H11239</f>
        <v>0</v>
      </c>
      <c r="P11239" s="26" t="s">
        <v>25825</v>
      </c>
      <c r="Q11239" t="str">
        <f>"ссылка"</f>
        <v>ссылка</v>
      </c>
    </row>
    <row r="11240" spans="1:17" ht="14.25" customHeight="1" outlineLevel="1" x14ac:dyDescent="0.2">
      <c r="A11240" s="24" t="s">
        <v>25826</v>
      </c>
      <c r="B11240" s="1" t="s">
        <v>2939</v>
      </c>
      <c r="C11240" s="25" t="s">
        <v>997</v>
      </c>
      <c r="E11240" s="1" t="s">
        <v>25827</v>
      </c>
      <c r="F11240" s="4" t="s">
        <v>20</v>
      </c>
      <c r="G11240" s="2" t="s">
        <v>2353</v>
      </c>
      <c r="H11240" s="1" t="s">
        <v>8134</v>
      </c>
      <c r="I11240" s="1" t="s">
        <v>5539</v>
      </c>
      <c r="J11240" s="1" t="s">
        <v>1287</v>
      </c>
      <c r="K11240" s="1" t="s">
        <v>256</v>
      </c>
      <c r="M11240" s="1">
        <f>IF($P$5&lt;20000,H11240*L11240,IF($P$5&lt;50000,I11240*L11240,IF($P$5&lt;100000,J11240*L11240,IF($P$5&lt;80000000,K11240*L11240))))</f>
        <v>0</v>
      </c>
      <c r="N11240" s="4" t="str">
        <f>IF(AND(P11240 &lt;&gt; "", P11240 &lt;&gt; "---"), HYPERLINK(P11240, Q11240), "")</f>
        <v>ссылка</v>
      </c>
      <c r="O11240" s="21">
        <f>L11240*H11240</f>
        <v>0</v>
      </c>
      <c r="P11240" s="26" t="s">
        <v>25828</v>
      </c>
      <c r="Q11240" t="str">
        <f>"ссылка"</f>
        <v>ссылка</v>
      </c>
    </row>
    <row r="11241" spans="1:17" ht="14.25" customHeight="1" outlineLevel="1" x14ac:dyDescent="0.2">
      <c r="A11241" s="24" t="s">
        <v>25829</v>
      </c>
      <c r="B11241" s="1" t="s">
        <v>2939</v>
      </c>
      <c r="C11241" s="25" t="s">
        <v>997</v>
      </c>
      <c r="E11241" s="1" t="s">
        <v>25830</v>
      </c>
      <c r="F11241" s="4" t="s">
        <v>20</v>
      </c>
      <c r="G11241" s="2" t="s">
        <v>6539</v>
      </c>
      <c r="H11241" s="1" t="s">
        <v>2018</v>
      </c>
      <c r="I11241" s="1" t="s">
        <v>3982</v>
      </c>
      <c r="J11241" s="1" t="s">
        <v>7761</v>
      </c>
      <c r="K11241" s="1" t="s">
        <v>3787</v>
      </c>
      <c r="M11241" s="1">
        <f>IF($P$5&lt;20000,H11241*L11241,IF($P$5&lt;50000,I11241*L11241,IF($P$5&lt;100000,J11241*L11241,IF($P$5&lt;80000000,K11241*L11241))))</f>
        <v>0</v>
      </c>
      <c r="N11241" s="4" t="str">
        <f>IF(AND(P11241 &lt;&gt; "", P11241 &lt;&gt; "---"), HYPERLINK(P11241, Q11241), "")</f>
        <v>ссылка</v>
      </c>
      <c r="O11241" s="21">
        <f>L11241*H11241</f>
        <v>0</v>
      </c>
      <c r="P11241" s="26" t="s">
        <v>25831</v>
      </c>
      <c r="Q11241" t="str">
        <f>"ссылка"</f>
        <v>ссылка</v>
      </c>
    </row>
    <row r="11242" spans="1:17" ht="14.25" customHeight="1" outlineLevel="1" x14ac:dyDescent="0.2">
      <c r="A11242" s="24" t="s">
        <v>25832</v>
      </c>
      <c r="B11242" s="1" t="s">
        <v>2939</v>
      </c>
      <c r="C11242" s="25" t="s">
        <v>54</v>
      </c>
      <c r="E11242" s="1" t="s">
        <v>25833</v>
      </c>
      <c r="F11242" s="4" t="s">
        <v>20</v>
      </c>
      <c r="G11242" s="2" t="s">
        <v>955</v>
      </c>
      <c r="H11242" s="1" t="s">
        <v>7142</v>
      </c>
      <c r="I11242" s="1" t="s">
        <v>4070</v>
      </c>
      <c r="J11242" s="1" t="s">
        <v>2436</v>
      </c>
      <c r="K11242" s="1" t="s">
        <v>2756</v>
      </c>
      <c r="M11242" s="1">
        <f>IF($P$5&lt;20000,H11242*L11242,IF($P$5&lt;50000,I11242*L11242,IF($P$5&lt;100000,J11242*L11242,IF($P$5&lt;80000000,K11242*L11242))))</f>
        <v>0</v>
      </c>
      <c r="N11242" s="4" t="str">
        <f>IF(AND(P11242 &lt;&gt; "", P11242 &lt;&gt; "---"), HYPERLINK(P11242, Q11242), "")</f>
        <v>ссылка</v>
      </c>
      <c r="O11242" s="21">
        <f>L11242*H11242</f>
        <v>0</v>
      </c>
      <c r="P11242" s="26" t="s">
        <v>25834</v>
      </c>
      <c r="Q11242" t="str">
        <f>"ссылка"</f>
        <v>ссылка</v>
      </c>
    </row>
    <row r="11243" spans="1:17" ht="14.25" customHeight="1" outlineLevel="1" x14ac:dyDescent="0.2">
      <c r="A11243" s="24" t="s">
        <v>25835</v>
      </c>
      <c r="B11243" s="1" t="s">
        <v>2939</v>
      </c>
      <c r="C11243" s="25" t="s">
        <v>997</v>
      </c>
      <c r="E11243" s="1" t="s">
        <v>25836</v>
      </c>
      <c r="F11243" s="4" t="s">
        <v>20</v>
      </c>
      <c r="G11243" s="2" t="s">
        <v>706</v>
      </c>
      <c r="H11243" s="1" t="s">
        <v>2597</v>
      </c>
      <c r="I11243" s="1" t="s">
        <v>2598</v>
      </c>
      <c r="J11243" s="1" t="s">
        <v>2217</v>
      </c>
      <c r="K11243" s="1" t="s">
        <v>1236</v>
      </c>
      <c r="M11243" s="1">
        <f>IF($P$5&lt;20000,H11243*L11243,IF($P$5&lt;50000,I11243*L11243,IF($P$5&lt;100000,J11243*L11243,IF($P$5&lt;80000000,K11243*L11243))))</f>
        <v>0</v>
      </c>
      <c r="N11243" s="4" t="str">
        <f>IF(AND(P11243 &lt;&gt; "", P11243 &lt;&gt; "---"), HYPERLINK(P11243, Q11243), "")</f>
        <v>ссылка</v>
      </c>
      <c r="O11243" s="21">
        <f>L11243*H11243</f>
        <v>0</v>
      </c>
      <c r="P11243" s="26" t="s">
        <v>25837</v>
      </c>
      <c r="Q11243" t="str">
        <f>"ссылка"</f>
        <v>ссылка</v>
      </c>
    </row>
    <row r="11244" spans="1:17" ht="14.25" customHeight="1" outlineLevel="1" x14ac:dyDescent="0.2">
      <c r="A11244" s="24" t="s">
        <v>25838</v>
      </c>
      <c r="B11244" s="1" t="s">
        <v>2939</v>
      </c>
      <c r="C11244" s="25" t="s">
        <v>997</v>
      </c>
      <c r="E11244" s="1" t="s">
        <v>25839</v>
      </c>
      <c r="F11244" s="4" t="s">
        <v>20</v>
      </c>
      <c r="G11244" s="2" t="s">
        <v>7562</v>
      </c>
      <c r="H11244" s="1" t="s">
        <v>2448</v>
      </c>
      <c r="I11244" s="1" t="s">
        <v>3706</v>
      </c>
      <c r="J11244" s="1" t="s">
        <v>5434</v>
      </c>
      <c r="K11244" s="1" t="s">
        <v>3114</v>
      </c>
      <c r="M11244" s="1">
        <f>IF($P$5&lt;20000,H11244*L11244,IF($P$5&lt;50000,I11244*L11244,IF($P$5&lt;100000,J11244*L11244,IF($P$5&lt;80000000,K11244*L11244))))</f>
        <v>0</v>
      </c>
      <c r="N11244" s="4" t="str">
        <f>IF(AND(P11244 &lt;&gt; "", P11244 &lt;&gt; "---"), HYPERLINK(P11244, Q11244), "")</f>
        <v>ссылка</v>
      </c>
      <c r="O11244" s="21">
        <f>L11244*H11244</f>
        <v>0</v>
      </c>
      <c r="P11244" s="26" t="s">
        <v>25840</v>
      </c>
      <c r="Q11244" t="str">
        <f>"ссылка"</f>
        <v>ссылка</v>
      </c>
    </row>
    <row r="11245" spans="1:17" ht="14.25" customHeight="1" outlineLevel="1" x14ac:dyDescent="0.2">
      <c r="A11245" s="24" t="s">
        <v>25841</v>
      </c>
      <c r="B11245" s="1" t="s">
        <v>2939</v>
      </c>
      <c r="C11245" s="25" t="s">
        <v>997</v>
      </c>
      <c r="E11245" s="1" t="s">
        <v>25842</v>
      </c>
      <c r="F11245" s="4" t="s">
        <v>20</v>
      </c>
      <c r="G11245" s="2" t="s">
        <v>706</v>
      </c>
      <c r="H11245" s="1" t="s">
        <v>2597</v>
      </c>
      <c r="I11245" s="1" t="s">
        <v>2598</v>
      </c>
      <c r="J11245" s="1" t="s">
        <v>2217</v>
      </c>
      <c r="K11245" s="1" t="s">
        <v>1236</v>
      </c>
      <c r="M11245" s="1">
        <f>IF($P$5&lt;20000,H11245*L11245,IF($P$5&lt;50000,I11245*L11245,IF($P$5&lt;100000,J11245*L11245,IF($P$5&lt;80000000,K11245*L11245))))</f>
        <v>0</v>
      </c>
      <c r="N11245" s="4" t="str">
        <f>IF(AND(P11245 &lt;&gt; "", P11245 &lt;&gt; "---"), HYPERLINK(P11245, Q11245), "")</f>
        <v>ссылка</v>
      </c>
      <c r="O11245" s="21">
        <f>L11245*H11245</f>
        <v>0</v>
      </c>
      <c r="P11245" s="26" t="s">
        <v>25843</v>
      </c>
      <c r="Q11245" t="str">
        <f>"ссылка"</f>
        <v>ссылка</v>
      </c>
    </row>
    <row r="11246" spans="1:17" ht="14.25" customHeight="1" outlineLevel="1" x14ac:dyDescent="0.2">
      <c r="A11246" s="24" t="s">
        <v>25844</v>
      </c>
      <c r="B11246" s="1" t="s">
        <v>2939</v>
      </c>
      <c r="C11246" s="25" t="s">
        <v>997</v>
      </c>
      <c r="E11246" s="1" t="s">
        <v>25845</v>
      </c>
      <c r="F11246" s="4" t="s">
        <v>20</v>
      </c>
      <c r="G11246" s="2" t="s">
        <v>3915</v>
      </c>
      <c r="H11246" s="1" t="s">
        <v>2373</v>
      </c>
      <c r="I11246" s="1" t="s">
        <v>1953</v>
      </c>
      <c r="J11246" s="1" t="s">
        <v>6747</v>
      </c>
      <c r="K11246" s="1" t="s">
        <v>1175</v>
      </c>
      <c r="M11246" s="1">
        <f>IF($P$5&lt;20000,H11246*L11246,IF($P$5&lt;50000,I11246*L11246,IF($P$5&lt;100000,J11246*L11246,IF($P$5&lt;80000000,K11246*L11246))))</f>
        <v>0</v>
      </c>
      <c r="N11246" s="4" t="str">
        <f>IF(AND(P11246 &lt;&gt; "", P11246 &lt;&gt; "---"), HYPERLINK(P11246, Q11246), "")</f>
        <v>ссылка</v>
      </c>
      <c r="O11246" s="21">
        <f>L11246*H11246</f>
        <v>0</v>
      </c>
      <c r="P11246" s="26" t="s">
        <v>25846</v>
      </c>
      <c r="Q11246" t="str">
        <f>"ссылка"</f>
        <v>ссылка</v>
      </c>
    </row>
    <row r="11247" spans="1:17" ht="14.25" customHeight="1" outlineLevel="1" x14ac:dyDescent="0.2">
      <c r="A11247" s="24" t="s">
        <v>25847</v>
      </c>
      <c r="B11247" s="1" t="s">
        <v>2939</v>
      </c>
      <c r="E11247" s="1" t="s">
        <v>25848</v>
      </c>
      <c r="F11247" s="4" t="s">
        <v>20</v>
      </c>
      <c r="G11247" s="2" t="s">
        <v>2217</v>
      </c>
      <c r="H11247" s="1" t="s">
        <v>1467</v>
      </c>
      <c r="I11247" s="1" t="s">
        <v>464</v>
      </c>
      <c r="J11247" s="1" t="s">
        <v>1662</v>
      </c>
      <c r="K11247" s="1" t="s">
        <v>465</v>
      </c>
      <c r="M11247" s="1">
        <f>IF($P$5&lt;20000,H11247*L11247,IF($P$5&lt;50000,I11247*L11247,IF($P$5&lt;100000,J11247*L11247,IF($P$5&lt;80000000,K11247*L11247))))</f>
        <v>0</v>
      </c>
      <c r="N11247" s="4" t="str">
        <f>IF(AND(P11247 &lt;&gt; "", P11247 &lt;&gt; "---"), HYPERLINK(P11247, Q11247), "")</f>
        <v>ссылка</v>
      </c>
      <c r="O11247" s="21">
        <f>L11247*H11247</f>
        <v>0</v>
      </c>
      <c r="P11247" s="26" t="s">
        <v>25849</v>
      </c>
      <c r="Q11247" t="str">
        <f>"ссылка"</f>
        <v>ссылка</v>
      </c>
    </row>
    <row r="11248" spans="1:17" ht="14.25" customHeight="1" outlineLevel="1" x14ac:dyDescent="0.2">
      <c r="A11248" s="24" t="s">
        <v>25850</v>
      </c>
      <c r="B11248" s="1" t="s">
        <v>2939</v>
      </c>
      <c r="C11248" s="25" t="s">
        <v>45</v>
      </c>
      <c r="E11248" s="1" t="s">
        <v>25851</v>
      </c>
      <c r="F11248" s="4" t="s">
        <v>20</v>
      </c>
      <c r="G11248" s="2" t="s">
        <v>2240</v>
      </c>
      <c r="H11248" s="1" t="s">
        <v>3929</v>
      </c>
      <c r="I11248" s="1" t="s">
        <v>3747</v>
      </c>
      <c r="J11248" s="1" t="s">
        <v>5778</v>
      </c>
      <c r="K11248" s="1" t="s">
        <v>1029</v>
      </c>
      <c r="M11248" s="1">
        <f>IF($P$5&lt;20000,H11248*L11248,IF($P$5&lt;50000,I11248*L11248,IF($P$5&lt;100000,J11248*L11248,IF($P$5&lt;80000000,K11248*L11248))))</f>
        <v>0</v>
      </c>
      <c r="N11248" s="4" t="str">
        <f>IF(AND(P11248 &lt;&gt; "", P11248 &lt;&gt; "---"), HYPERLINK(P11248, Q11248), "")</f>
        <v/>
      </c>
      <c r="O11248" s="21">
        <f>L11248*H11248</f>
        <v>0</v>
      </c>
      <c r="P11248" s="26" t="s">
        <v>362</v>
      </c>
      <c r="Q11248" t="str">
        <f>"ссылка"</f>
        <v>ссылка</v>
      </c>
    </row>
    <row r="11249" spans="1:17" ht="14.25" customHeight="1" outlineLevel="1" x14ac:dyDescent="0.2">
      <c r="A11249" s="24" t="s">
        <v>25861</v>
      </c>
      <c r="B11249" s="1" t="s">
        <v>2939</v>
      </c>
      <c r="C11249" s="25" t="s">
        <v>45</v>
      </c>
      <c r="E11249" s="1" t="s">
        <v>25862</v>
      </c>
      <c r="F11249" s="4" t="s">
        <v>20</v>
      </c>
      <c r="G11249" s="2" t="s">
        <v>736</v>
      </c>
      <c r="H11249" s="1" t="s">
        <v>2597</v>
      </c>
      <c r="I11249" s="1" t="s">
        <v>2598</v>
      </c>
      <c r="J11249" s="1" t="s">
        <v>2217</v>
      </c>
      <c r="K11249" s="1" t="s">
        <v>3258</v>
      </c>
      <c r="M11249" s="1">
        <f>IF($P$5&lt;20000,H11249*L11249,IF($P$5&lt;50000,I11249*L11249,IF($P$5&lt;100000,J11249*L11249,IF($P$5&lt;80000000,K11249*L11249))))</f>
        <v>0</v>
      </c>
      <c r="N11249" s="4" t="str">
        <f>IF(AND(P11249 &lt;&gt; "", P11249 &lt;&gt; "---"), HYPERLINK(P11249, Q11249), "")</f>
        <v>ссылка</v>
      </c>
      <c r="O11249" s="21">
        <f>L11249*H11249</f>
        <v>0</v>
      </c>
      <c r="P11249" s="26" t="s">
        <v>25863</v>
      </c>
      <c r="Q11249" t="str">
        <f>"ссылка"</f>
        <v>ссылка</v>
      </c>
    </row>
    <row r="11250" spans="1:17" ht="14.25" customHeight="1" outlineLevel="1" x14ac:dyDescent="0.2">
      <c r="A11250" s="24" t="s">
        <v>25864</v>
      </c>
      <c r="B11250" s="1" t="s">
        <v>2939</v>
      </c>
      <c r="C11250" s="25" t="s">
        <v>45</v>
      </c>
      <c r="E11250" s="1" t="s">
        <v>25865</v>
      </c>
      <c r="F11250" s="4" t="s">
        <v>20</v>
      </c>
      <c r="G11250" s="2" t="s">
        <v>11510</v>
      </c>
      <c r="H11250" s="1" t="s">
        <v>155</v>
      </c>
      <c r="I11250" s="1" t="s">
        <v>1236</v>
      </c>
      <c r="J11250" s="1" t="s">
        <v>462</v>
      </c>
      <c r="K11250" s="1" t="s">
        <v>4174</v>
      </c>
      <c r="M11250" s="1">
        <f>IF($P$5&lt;20000,H11250*L11250,IF($P$5&lt;50000,I11250*L11250,IF($P$5&lt;100000,J11250*L11250,IF($P$5&lt;80000000,K11250*L11250))))</f>
        <v>0</v>
      </c>
      <c r="N11250" s="4" t="str">
        <f>IF(AND(P11250 &lt;&gt; "", P11250 &lt;&gt; "---"), HYPERLINK(P11250, Q11250), "")</f>
        <v>ссылка</v>
      </c>
      <c r="O11250" s="21">
        <f>L11250*H11250</f>
        <v>0</v>
      </c>
      <c r="P11250" s="26" t="s">
        <v>25866</v>
      </c>
      <c r="Q11250" t="str">
        <f>"ссылка"</f>
        <v>ссылка</v>
      </c>
    </row>
    <row r="11251" spans="1:17" ht="14.25" customHeight="1" outlineLevel="1" x14ac:dyDescent="0.2">
      <c r="A11251" s="24" t="s">
        <v>25867</v>
      </c>
      <c r="B11251" s="1" t="s">
        <v>2939</v>
      </c>
      <c r="C11251" s="25" t="s">
        <v>45</v>
      </c>
      <c r="E11251" s="1" t="s">
        <v>25868</v>
      </c>
      <c r="F11251" s="4" t="s">
        <v>20</v>
      </c>
      <c r="G11251" s="2" t="s">
        <v>3343</v>
      </c>
      <c r="H11251" s="1" t="s">
        <v>1450</v>
      </c>
      <c r="I11251" s="1" t="s">
        <v>1035</v>
      </c>
      <c r="J11251" s="1" t="s">
        <v>1935</v>
      </c>
      <c r="K11251" s="1" t="s">
        <v>1452</v>
      </c>
      <c r="M11251" s="1">
        <f>IF($P$5&lt;20000,H11251*L11251,IF($P$5&lt;50000,I11251*L11251,IF($P$5&lt;100000,J11251*L11251,IF($P$5&lt;80000000,K11251*L11251))))</f>
        <v>0</v>
      </c>
      <c r="N11251" s="4" t="str">
        <f>IF(AND(P11251 &lt;&gt; "", P11251 &lt;&gt; "---"), HYPERLINK(P11251, Q11251), "")</f>
        <v/>
      </c>
      <c r="O11251" s="21">
        <f>L11251*H11251</f>
        <v>0</v>
      </c>
      <c r="P11251" s="26" t="s">
        <v>362</v>
      </c>
      <c r="Q11251" t="str">
        <f>"ссылка"</f>
        <v>ссылка</v>
      </c>
    </row>
    <row r="11252" spans="1:17" ht="14.25" customHeight="1" outlineLevel="1" x14ac:dyDescent="0.2">
      <c r="A11252" s="24" t="s">
        <v>25869</v>
      </c>
      <c r="B11252" s="1" t="s">
        <v>2939</v>
      </c>
      <c r="C11252" s="25" t="s">
        <v>45</v>
      </c>
      <c r="E11252" s="1" t="s">
        <v>25870</v>
      </c>
      <c r="F11252" s="4" t="s">
        <v>20</v>
      </c>
      <c r="G11252" s="2" t="s">
        <v>12659</v>
      </c>
      <c r="H11252" s="1" t="s">
        <v>3530</v>
      </c>
      <c r="I11252" s="1" t="s">
        <v>338</v>
      </c>
      <c r="J11252" s="1" t="s">
        <v>7507</v>
      </c>
      <c r="K11252" s="1" t="s">
        <v>6073</v>
      </c>
      <c r="M11252" s="1">
        <f>IF($P$5&lt;20000,H11252*L11252,IF($P$5&lt;50000,I11252*L11252,IF($P$5&lt;100000,J11252*L11252,IF($P$5&lt;80000000,K11252*L11252))))</f>
        <v>0</v>
      </c>
      <c r="N11252" s="4" t="str">
        <f>IF(AND(P11252 &lt;&gt; "", P11252 &lt;&gt; "---"), HYPERLINK(P11252, Q11252), "")</f>
        <v>ссылка</v>
      </c>
      <c r="O11252" s="21">
        <f>L11252*H11252</f>
        <v>0</v>
      </c>
      <c r="P11252" s="26" t="s">
        <v>25871</v>
      </c>
      <c r="Q11252" t="str">
        <f>"ссылка"</f>
        <v>ссылка</v>
      </c>
    </row>
    <row r="11253" spans="1:17" ht="14.25" customHeight="1" outlineLevel="1" x14ac:dyDescent="0.2">
      <c r="A11253" s="24" t="s">
        <v>25872</v>
      </c>
      <c r="B11253" s="1" t="s">
        <v>2939</v>
      </c>
      <c r="C11253" s="25" t="s">
        <v>45</v>
      </c>
      <c r="E11253" s="1" t="s">
        <v>25873</v>
      </c>
      <c r="F11253" s="4" t="s">
        <v>20</v>
      </c>
      <c r="G11253" s="2" t="s">
        <v>5900</v>
      </c>
      <c r="H11253" s="1" t="s">
        <v>227</v>
      </c>
      <c r="I11253" s="1" t="s">
        <v>1243</v>
      </c>
      <c r="J11253" s="1" t="s">
        <v>2250</v>
      </c>
      <c r="K11253" s="1" t="s">
        <v>1712</v>
      </c>
      <c r="M11253" s="1">
        <f>IF($P$5&lt;20000,H11253*L11253,IF($P$5&lt;50000,I11253*L11253,IF($P$5&lt;100000,J11253*L11253,IF($P$5&lt;80000000,K11253*L11253))))</f>
        <v>0</v>
      </c>
      <c r="N11253" s="4" t="str">
        <f>IF(AND(P11253 &lt;&gt; "", P11253 &lt;&gt; "---"), HYPERLINK(P11253, Q11253), "")</f>
        <v/>
      </c>
      <c r="O11253" s="21">
        <f>L11253*H11253</f>
        <v>0</v>
      </c>
      <c r="P11253" s="26" t="s">
        <v>362</v>
      </c>
      <c r="Q11253" t="str">
        <f>"ссылка"</f>
        <v>ссылка</v>
      </c>
    </row>
    <row r="11254" spans="1:17" ht="14.25" customHeight="1" outlineLevel="1" x14ac:dyDescent="0.2">
      <c r="A11254" s="24" t="s">
        <v>25874</v>
      </c>
      <c r="B11254" s="1" t="s">
        <v>2939</v>
      </c>
      <c r="C11254" s="25" t="s">
        <v>45</v>
      </c>
      <c r="E11254" s="1" t="s">
        <v>25875</v>
      </c>
      <c r="F11254" s="4" t="s">
        <v>20</v>
      </c>
      <c r="G11254" s="2" t="s">
        <v>498</v>
      </c>
      <c r="H11254" s="1" t="s">
        <v>1460</v>
      </c>
      <c r="I11254" s="1" t="s">
        <v>296</v>
      </c>
      <c r="J11254" s="1" t="s">
        <v>1461</v>
      </c>
      <c r="K11254" s="1" t="s">
        <v>2213</v>
      </c>
      <c r="M11254" s="1">
        <f>IF($P$5&lt;20000,H11254*L11254,IF($P$5&lt;50000,I11254*L11254,IF($P$5&lt;100000,J11254*L11254,IF($P$5&lt;80000000,K11254*L11254))))</f>
        <v>0</v>
      </c>
      <c r="N11254" s="4" t="str">
        <f>IF(AND(P11254 &lt;&gt; "", P11254 &lt;&gt; "---"), HYPERLINK(P11254, Q11254), "")</f>
        <v/>
      </c>
      <c r="O11254" s="21">
        <f>L11254*H11254</f>
        <v>0</v>
      </c>
      <c r="P11254" s="26" t="s">
        <v>362</v>
      </c>
      <c r="Q11254" t="str">
        <f>"ссылка"</f>
        <v>ссылка</v>
      </c>
    </row>
    <row r="11255" spans="1:17" ht="14.25" customHeight="1" outlineLevel="1" x14ac:dyDescent="0.2">
      <c r="A11255" s="24" t="s">
        <v>25876</v>
      </c>
      <c r="B11255" s="1" t="s">
        <v>2939</v>
      </c>
      <c r="C11255" s="25" t="s">
        <v>45</v>
      </c>
      <c r="E11255" s="1" t="s">
        <v>25877</v>
      </c>
      <c r="F11255" s="4" t="s">
        <v>20</v>
      </c>
      <c r="G11255" s="2" t="s">
        <v>4661</v>
      </c>
      <c r="H11255" s="1" t="s">
        <v>2313</v>
      </c>
      <c r="I11255" s="1" t="s">
        <v>3410</v>
      </c>
      <c r="J11255" s="1" t="s">
        <v>5900</v>
      </c>
      <c r="K11255" s="1" t="s">
        <v>197</v>
      </c>
      <c r="M11255" s="1">
        <f>IF($P$5&lt;20000,H11255*L11255,IF($P$5&lt;50000,I11255*L11255,IF($P$5&lt;100000,J11255*L11255,IF($P$5&lt;80000000,K11255*L11255))))</f>
        <v>0</v>
      </c>
      <c r="N11255" s="4" t="str">
        <f>IF(AND(P11255 &lt;&gt; "", P11255 &lt;&gt; "---"), HYPERLINK(P11255, Q11255), "")</f>
        <v/>
      </c>
      <c r="O11255" s="21">
        <f>L11255*H11255</f>
        <v>0</v>
      </c>
      <c r="P11255" s="26" t="s">
        <v>362</v>
      </c>
      <c r="Q11255" t="str">
        <f>"ссылка"</f>
        <v>ссылка</v>
      </c>
    </row>
    <row r="11256" spans="1:17" ht="14.25" customHeight="1" outlineLevel="1" x14ac:dyDescent="0.2">
      <c r="A11256" s="24" t="s">
        <v>25878</v>
      </c>
      <c r="B11256" s="1" t="s">
        <v>2939</v>
      </c>
      <c r="C11256" s="25" t="s">
        <v>45</v>
      </c>
      <c r="E11256" s="1" t="s">
        <v>25879</v>
      </c>
      <c r="F11256" s="4" t="s">
        <v>20</v>
      </c>
      <c r="G11256" s="2" t="s">
        <v>1139</v>
      </c>
      <c r="H11256" s="1" t="s">
        <v>6648</v>
      </c>
      <c r="I11256" s="1" t="s">
        <v>6005</v>
      </c>
      <c r="J11256" s="1" t="s">
        <v>196</v>
      </c>
      <c r="K11256" s="1" t="s">
        <v>6649</v>
      </c>
      <c r="M11256" s="1">
        <f>IF($P$5&lt;20000,H11256*L11256,IF($P$5&lt;50000,I11256*L11256,IF($P$5&lt;100000,J11256*L11256,IF($P$5&lt;80000000,K11256*L11256))))</f>
        <v>0</v>
      </c>
      <c r="N11256" s="4" t="str">
        <f>IF(AND(P11256 &lt;&gt; "", P11256 &lt;&gt; "---"), HYPERLINK(P11256, Q11256), "")</f>
        <v>ссылка</v>
      </c>
      <c r="O11256" s="21">
        <f>L11256*H11256</f>
        <v>0</v>
      </c>
      <c r="P11256" s="26" t="s">
        <v>25880</v>
      </c>
      <c r="Q11256" t="str">
        <f>"ссылка"</f>
        <v>ссылка</v>
      </c>
    </row>
    <row r="11257" spans="1:17" ht="14.25" customHeight="1" outlineLevel="1" x14ac:dyDescent="0.2">
      <c r="A11257" s="24" t="s">
        <v>25881</v>
      </c>
      <c r="B11257" s="1" t="s">
        <v>2939</v>
      </c>
      <c r="C11257" s="25" t="s">
        <v>45</v>
      </c>
      <c r="E11257" s="1" t="s">
        <v>25882</v>
      </c>
      <c r="F11257" s="4" t="s">
        <v>20</v>
      </c>
      <c r="G11257" s="2" t="s">
        <v>3927</v>
      </c>
      <c r="H11257" s="1" t="s">
        <v>3928</v>
      </c>
      <c r="I11257" s="1" t="s">
        <v>3324</v>
      </c>
      <c r="J11257" s="1" t="s">
        <v>618</v>
      </c>
      <c r="K11257" s="1" t="s">
        <v>3929</v>
      </c>
      <c r="M11257" s="1">
        <f>IF($P$5&lt;20000,H11257*L11257,IF($P$5&lt;50000,I11257*L11257,IF($P$5&lt;100000,J11257*L11257,IF($P$5&lt;80000000,K11257*L11257))))</f>
        <v>0</v>
      </c>
      <c r="N11257" s="4" t="str">
        <f>IF(AND(P11257 &lt;&gt; "", P11257 &lt;&gt; "---"), HYPERLINK(P11257, Q11257), "")</f>
        <v/>
      </c>
      <c r="O11257" s="21">
        <f>L11257*H11257</f>
        <v>0</v>
      </c>
      <c r="P11257" s="26" t="s">
        <v>362</v>
      </c>
      <c r="Q11257" t="str">
        <f>"ссылка"</f>
        <v>ссылка</v>
      </c>
    </row>
    <row r="11258" spans="1:17" ht="14.25" customHeight="1" outlineLevel="1" x14ac:dyDescent="0.2">
      <c r="A11258" s="24" t="s">
        <v>26942</v>
      </c>
      <c r="B11258" s="1" t="s">
        <v>2939</v>
      </c>
      <c r="C11258" s="25" t="s">
        <v>36</v>
      </c>
      <c r="E11258" s="1" t="s">
        <v>26943</v>
      </c>
      <c r="F11258" s="4" t="s">
        <v>20</v>
      </c>
      <c r="G11258" s="2" t="s">
        <v>1556</v>
      </c>
      <c r="H11258" s="1" t="s">
        <v>1127</v>
      </c>
      <c r="I11258" s="1" t="s">
        <v>1001</v>
      </c>
      <c r="J11258" s="1" t="s">
        <v>545</v>
      </c>
      <c r="K11258" s="1" t="s">
        <v>546</v>
      </c>
      <c r="M11258" s="1">
        <f>IF($P$5&lt;20000,H11258*L11258,IF($P$5&lt;50000,I11258*L11258,IF($P$5&lt;100000,J11258*L11258,IF($P$5&lt;80000000,K11258*L11258))))</f>
        <v>0</v>
      </c>
      <c r="N11258" s="4" t="str">
        <f>IF(AND(P11258 &lt;&gt; "", P11258 &lt;&gt; "---"), HYPERLINK(P11258, Q11258), "")</f>
        <v>ссылка</v>
      </c>
      <c r="O11258" s="21">
        <f>L11258*H11258</f>
        <v>0</v>
      </c>
      <c r="P11258" s="26" t="s">
        <v>26944</v>
      </c>
      <c r="Q11258" t="str">
        <f>"ссылка"</f>
        <v>ссылка</v>
      </c>
    </row>
    <row r="11259" spans="1:17" ht="14.25" customHeight="1" outlineLevel="1" x14ac:dyDescent="0.2">
      <c r="A11259" s="24" t="s">
        <v>26945</v>
      </c>
      <c r="B11259" s="1" t="s">
        <v>2939</v>
      </c>
      <c r="C11259" s="25" t="s">
        <v>71</v>
      </c>
      <c r="E11259" s="1" t="s">
        <v>26946</v>
      </c>
      <c r="F11259" s="4" t="s">
        <v>20</v>
      </c>
      <c r="G11259" s="2" t="s">
        <v>1639</v>
      </c>
      <c r="H11259" s="1" t="s">
        <v>1556</v>
      </c>
      <c r="I11259" s="1" t="s">
        <v>1669</v>
      </c>
      <c r="J11259" s="1" t="s">
        <v>99</v>
      </c>
      <c r="K11259" s="1" t="s">
        <v>1496</v>
      </c>
      <c r="M11259" s="1">
        <f>IF($P$5&lt;20000,H11259*L11259,IF($P$5&lt;50000,I11259*L11259,IF($P$5&lt;100000,J11259*L11259,IF($P$5&lt;80000000,K11259*L11259))))</f>
        <v>0</v>
      </c>
      <c r="N11259" s="4" t="str">
        <f>IF(AND(P11259 &lt;&gt; "", P11259 &lt;&gt; "---"), HYPERLINK(P11259, Q11259), "")</f>
        <v>ссылка</v>
      </c>
      <c r="O11259" s="21">
        <f>L11259*H11259</f>
        <v>0</v>
      </c>
      <c r="P11259" s="26" t="s">
        <v>26947</v>
      </c>
      <c r="Q11259" t="str">
        <f>"ссылка"</f>
        <v>ссылка</v>
      </c>
    </row>
    <row r="11260" spans="1:17" ht="14.25" customHeight="1" outlineLevel="1" x14ac:dyDescent="0.2">
      <c r="A11260" s="24" t="s">
        <v>26948</v>
      </c>
      <c r="B11260" s="1" t="s">
        <v>2939</v>
      </c>
      <c r="C11260" s="25" t="s">
        <v>997</v>
      </c>
      <c r="E11260" s="1" t="s">
        <v>26949</v>
      </c>
      <c r="F11260" s="4" t="s">
        <v>20</v>
      </c>
      <c r="G11260" s="2" t="s">
        <v>527</v>
      </c>
      <c r="H11260" s="1" t="s">
        <v>1390</v>
      </c>
      <c r="I11260" s="1" t="s">
        <v>1330</v>
      </c>
      <c r="J11260" s="1" t="s">
        <v>1331</v>
      </c>
      <c r="K11260" s="1" t="s">
        <v>1301</v>
      </c>
      <c r="M11260" s="1">
        <f>IF($P$5&lt;20000,H11260*L11260,IF($P$5&lt;50000,I11260*L11260,IF($P$5&lt;100000,J11260*L11260,IF($P$5&lt;80000000,K11260*L11260))))</f>
        <v>0</v>
      </c>
      <c r="N11260" s="4" t="str">
        <f>IF(AND(P11260 &lt;&gt; "", P11260 &lt;&gt; "---"), HYPERLINK(P11260, Q11260), "")</f>
        <v>ссылка</v>
      </c>
      <c r="O11260" s="21">
        <f>L11260*H11260</f>
        <v>0</v>
      </c>
      <c r="P11260" s="26" t="s">
        <v>26950</v>
      </c>
      <c r="Q11260" t="str">
        <f>"ссылка"</f>
        <v>ссылка</v>
      </c>
    </row>
    <row r="11261" spans="1:17" ht="14.25" customHeight="1" outlineLevel="1" x14ac:dyDescent="0.2">
      <c r="A11261" s="24" t="s">
        <v>26951</v>
      </c>
      <c r="B11261" s="1" t="s">
        <v>2939</v>
      </c>
      <c r="C11261" s="25" t="s">
        <v>36</v>
      </c>
      <c r="E11261" s="1" t="s">
        <v>26952</v>
      </c>
      <c r="F11261" s="4" t="s">
        <v>20</v>
      </c>
      <c r="G11261" s="2" t="s">
        <v>2234</v>
      </c>
      <c r="H11261" s="1" t="s">
        <v>1757</v>
      </c>
      <c r="I11261" s="1" t="s">
        <v>117</v>
      </c>
      <c r="J11261" s="1" t="s">
        <v>981</v>
      </c>
      <c r="K11261" s="1" t="s">
        <v>1010</v>
      </c>
      <c r="M11261" s="1">
        <f>IF($P$5&lt;20000,H11261*L11261,IF($P$5&lt;50000,I11261*L11261,IF($P$5&lt;100000,J11261*L11261,IF($P$5&lt;80000000,K11261*L11261))))</f>
        <v>0</v>
      </c>
      <c r="N11261" s="4" t="str">
        <f>IF(AND(P11261 &lt;&gt; "", P11261 &lt;&gt; "---"), HYPERLINK(P11261, Q11261), "")</f>
        <v>ссылка</v>
      </c>
      <c r="O11261" s="21">
        <f>L11261*H11261</f>
        <v>0</v>
      </c>
      <c r="P11261" s="26" t="s">
        <v>26953</v>
      </c>
      <c r="Q11261" t="str">
        <f>"ссылка"</f>
        <v>ссылка</v>
      </c>
    </row>
    <row r="11262" spans="1:17" ht="14.25" customHeight="1" outlineLevel="1" x14ac:dyDescent="0.2">
      <c r="A11262" s="24" t="s">
        <v>26954</v>
      </c>
      <c r="B11262" s="1" t="s">
        <v>2939</v>
      </c>
      <c r="C11262" s="25" t="s">
        <v>36</v>
      </c>
      <c r="E11262" s="1" t="s">
        <v>26955</v>
      </c>
      <c r="F11262" s="4" t="s">
        <v>20</v>
      </c>
      <c r="G11262" s="2" t="s">
        <v>4167</v>
      </c>
      <c r="H11262" s="1" t="s">
        <v>1015</v>
      </c>
      <c r="I11262" s="1" t="s">
        <v>876</v>
      </c>
      <c r="J11262" s="1" t="s">
        <v>893</v>
      </c>
      <c r="K11262" s="1" t="s">
        <v>877</v>
      </c>
      <c r="M11262" s="1">
        <f>IF($P$5&lt;20000,H11262*L11262,IF($P$5&lt;50000,I11262*L11262,IF($P$5&lt;100000,J11262*L11262,IF($P$5&lt;80000000,K11262*L11262))))</f>
        <v>0</v>
      </c>
      <c r="N11262" s="4" t="str">
        <f>IF(AND(P11262 &lt;&gt; "", P11262 &lt;&gt; "---"), HYPERLINK(P11262, Q11262), "")</f>
        <v>ссылка</v>
      </c>
      <c r="O11262" s="21">
        <f>L11262*H11262</f>
        <v>0</v>
      </c>
      <c r="P11262" s="26" t="s">
        <v>26956</v>
      </c>
      <c r="Q11262" t="str">
        <f>"ссылка"</f>
        <v>ссылка</v>
      </c>
    </row>
    <row r="11263" spans="1:17" ht="14.25" customHeight="1" outlineLevel="1" x14ac:dyDescent="0.2">
      <c r="A11263" s="24" t="s">
        <v>26957</v>
      </c>
      <c r="B11263" s="1" t="s">
        <v>2939</v>
      </c>
      <c r="C11263" s="25" t="s">
        <v>997</v>
      </c>
      <c r="E11263" s="1" t="s">
        <v>26958</v>
      </c>
      <c r="F11263" s="4" t="s">
        <v>20</v>
      </c>
      <c r="G11263" s="2" t="s">
        <v>3758</v>
      </c>
      <c r="H11263" s="1" t="s">
        <v>349</v>
      </c>
      <c r="I11263" s="1" t="s">
        <v>1699</v>
      </c>
      <c r="J11263" s="1" t="s">
        <v>2235</v>
      </c>
      <c r="K11263" s="1" t="s">
        <v>1466</v>
      </c>
      <c r="M11263" s="1">
        <f>IF($P$5&lt;20000,H11263*L11263,IF($P$5&lt;50000,I11263*L11263,IF($P$5&lt;100000,J11263*L11263,IF($P$5&lt;80000000,K11263*L11263))))</f>
        <v>0</v>
      </c>
      <c r="N11263" s="4" t="str">
        <f>IF(AND(P11263 &lt;&gt; "", P11263 &lt;&gt; "---"), HYPERLINK(P11263, Q11263), "")</f>
        <v>ссылка</v>
      </c>
      <c r="O11263" s="21">
        <f>L11263*H11263</f>
        <v>0</v>
      </c>
      <c r="P11263" s="26" t="s">
        <v>26959</v>
      </c>
      <c r="Q11263" t="str">
        <f>"ссылка"</f>
        <v>ссылка</v>
      </c>
    </row>
    <row r="11264" spans="1:17" ht="14.25" customHeight="1" outlineLevel="1" x14ac:dyDescent="0.2">
      <c r="A11264" s="24" t="s">
        <v>26960</v>
      </c>
      <c r="B11264" s="1" t="s">
        <v>2939</v>
      </c>
      <c r="C11264" s="25" t="s">
        <v>997</v>
      </c>
      <c r="E11264" s="1" t="s">
        <v>26961</v>
      </c>
      <c r="F11264" s="4" t="s">
        <v>20</v>
      </c>
      <c r="G11264" s="2" t="s">
        <v>529</v>
      </c>
      <c r="H11264" s="1" t="s">
        <v>970</v>
      </c>
      <c r="I11264" s="1" t="s">
        <v>1695</v>
      </c>
      <c r="J11264" s="1" t="s">
        <v>877</v>
      </c>
      <c r="K11264" s="1" t="s">
        <v>116</v>
      </c>
      <c r="M11264" s="1">
        <f>IF($P$5&lt;20000,H11264*L11264,IF($P$5&lt;50000,I11264*L11264,IF($P$5&lt;100000,J11264*L11264,IF($P$5&lt;80000000,K11264*L11264))))</f>
        <v>0</v>
      </c>
      <c r="N11264" s="4" t="str">
        <f>IF(AND(P11264 &lt;&gt; "", P11264 &lt;&gt; "---"), HYPERLINK(P11264, Q11264), "")</f>
        <v>ссылка</v>
      </c>
      <c r="O11264" s="21">
        <f>L11264*H11264</f>
        <v>0</v>
      </c>
      <c r="P11264" s="26" t="s">
        <v>26962</v>
      </c>
      <c r="Q11264" t="str">
        <f>"ссылка"</f>
        <v>ссылка</v>
      </c>
    </row>
    <row r="11265" spans="1:17" ht="14.25" customHeight="1" outlineLevel="1" x14ac:dyDescent="0.2">
      <c r="A11265" s="24" t="s">
        <v>26963</v>
      </c>
      <c r="B11265" s="1" t="s">
        <v>2939</v>
      </c>
      <c r="C11265" s="25" t="s">
        <v>71</v>
      </c>
      <c r="E11265" s="1" t="s">
        <v>26964</v>
      </c>
      <c r="F11265" s="4" t="s">
        <v>20</v>
      </c>
      <c r="G11265" s="2" t="s">
        <v>294</v>
      </c>
      <c r="H11265" s="1" t="s">
        <v>895</v>
      </c>
      <c r="I11265" s="1" t="s">
        <v>3004</v>
      </c>
      <c r="J11265" s="1" t="s">
        <v>980</v>
      </c>
      <c r="K11265" s="1" t="s">
        <v>1418</v>
      </c>
      <c r="M11265" s="1">
        <f>IF($P$5&lt;20000,H11265*L11265,IF($P$5&lt;50000,I11265*L11265,IF($P$5&lt;100000,J11265*L11265,IF($P$5&lt;80000000,K11265*L11265))))</f>
        <v>0</v>
      </c>
      <c r="N11265" s="4" t="str">
        <f>IF(AND(P11265 &lt;&gt; "", P11265 &lt;&gt; "---"), HYPERLINK(P11265, Q11265), "")</f>
        <v>ссылка</v>
      </c>
      <c r="O11265" s="21">
        <f>L11265*H11265</f>
        <v>0</v>
      </c>
      <c r="P11265" s="26" t="s">
        <v>26965</v>
      </c>
      <c r="Q11265" t="str">
        <f>"ссылка"</f>
        <v>ссылка</v>
      </c>
    </row>
    <row r="11266" spans="1:17" ht="14.25" customHeight="1" outlineLevel="1" x14ac:dyDescent="0.2">
      <c r="A11266" s="24" t="s">
        <v>26966</v>
      </c>
      <c r="B11266" s="1" t="s">
        <v>2939</v>
      </c>
      <c r="C11266" s="25" t="s">
        <v>36</v>
      </c>
      <c r="E11266" s="1" t="s">
        <v>26967</v>
      </c>
      <c r="F11266" s="4" t="s">
        <v>20</v>
      </c>
      <c r="G11266" s="2" t="s">
        <v>294</v>
      </c>
      <c r="H11266" s="1" t="s">
        <v>895</v>
      </c>
      <c r="I11266" s="1" t="s">
        <v>3004</v>
      </c>
      <c r="J11266" s="1" t="s">
        <v>980</v>
      </c>
      <c r="K11266" s="1" t="s">
        <v>1418</v>
      </c>
      <c r="M11266" s="1">
        <f>IF($P$5&lt;20000,H11266*L11266,IF($P$5&lt;50000,I11266*L11266,IF($P$5&lt;100000,J11266*L11266,IF($P$5&lt;80000000,K11266*L11266))))</f>
        <v>0</v>
      </c>
      <c r="N11266" s="4" t="str">
        <f>IF(AND(P11266 &lt;&gt; "", P11266 &lt;&gt; "---"), HYPERLINK(P11266, Q11266), "")</f>
        <v>ссылка</v>
      </c>
      <c r="O11266" s="21">
        <f>L11266*H11266</f>
        <v>0</v>
      </c>
      <c r="P11266" s="26" t="s">
        <v>26968</v>
      </c>
      <c r="Q11266" t="str">
        <f>"ссылка"</f>
        <v>ссылка</v>
      </c>
    </row>
    <row r="11267" spans="1:17" ht="14.25" customHeight="1" outlineLevel="1" x14ac:dyDescent="0.2">
      <c r="A11267" s="24" t="s">
        <v>26969</v>
      </c>
      <c r="B11267" s="1" t="s">
        <v>2939</v>
      </c>
      <c r="C11267" s="25" t="s">
        <v>997</v>
      </c>
      <c r="E11267" s="1" t="s">
        <v>26970</v>
      </c>
      <c r="F11267" s="4" t="s">
        <v>20</v>
      </c>
      <c r="G11267" s="2" t="s">
        <v>527</v>
      </c>
      <c r="H11267" s="1" t="s">
        <v>1390</v>
      </c>
      <c r="I11267" s="1" t="s">
        <v>1330</v>
      </c>
      <c r="J11267" s="1" t="s">
        <v>1331</v>
      </c>
      <c r="K11267" s="1" t="s">
        <v>1301</v>
      </c>
      <c r="M11267" s="1">
        <f>IF($P$5&lt;20000,H11267*L11267,IF($P$5&lt;50000,I11267*L11267,IF($P$5&lt;100000,J11267*L11267,IF($P$5&lt;80000000,K11267*L11267))))</f>
        <v>0</v>
      </c>
      <c r="N11267" s="4" t="str">
        <f>IF(AND(P11267 &lt;&gt; "", P11267 &lt;&gt; "---"), HYPERLINK(P11267, Q11267), "")</f>
        <v>ссылка</v>
      </c>
      <c r="O11267" s="21">
        <f>L11267*H11267</f>
        <v>0</v>
      </c>
      <c r="P11267" s="26" t="s">
        <v>26971</v>
      </c>
      <c r="Q11267" t="str">
        <f>"ссылка"</f>
        <v>ссылка</v>
      </c>
    </row>
    <row r="11268" spans="1:17" ht="14.25" customHeight="1" outlineLevel="1" x14ac:dyDescent="0.2">
      <c r="A11268" s="24" t="s">
        <v>27018</v>
      </c>
      <c r="B11268" s="1" t="s">
        <v>2939</v>
      </c>
      <c r="E11268" s="1" t="s">
        <v>27019</v>
      </c>
      <c r="F11268" s="4" t="s">
        <v>20</v>
      </c>
      <c r="G11268" s="2" t="s">
        <v>1418</v>
      </c>
      <c r="H11268" s="1" t="s">
        <v>1062</v>
      </c>
      <c r="I11268" s="1" t="s">
        <v>360</v>
      </c>
      <c r="J11268" s="1" t="s">
        <v>1063</v>
      </c>
      <c r="K11268" s="1" t="s">
        <v>1102</v>
      </c>
      <c r="M11268" s="1">
        <f>IF($P$5&lt;20000,H11268*L11268,IF($P$5&lt;50000,I11268*L11268,IF($P$5&lt;100000,J11268*L11268,IF($P$5&lt;80000000,K11268*L11268))))</f>
        <v>0</v>
      </c>
      <c r="N11268" s="4" t="str">
        <f>IF(AND(P11268 &lt;&gt; "", P11268 &lt;&gt; "---"), HYPERLINK(P11268, Q11268), "")</f>
        <v/>
      </c>
      <c r="O11268" s="21">
        <f>L11268*H11268</f>
        <v>0</v>
      </c>
      <c r="P11268" s="26" t="s">
        <v>362</v>
      </c>
      <c r="Q11268" t="str">
        <f>"ссылка"</f>
        <v>ссылка</v>
      </c>
    </row>
    <row r="11269" spans="1:17" ht="14.25" customHeight="1" outlineLevel="1" x14ac:dyDescent="0.2">
      <c r="A11269" s="24" t="s">
        <v>27020</v>
      </c>
      <c r="B11269" s="1" t="s">
        <v>2939</v>
      </c>
      <c r="E11269" s="1" t="s">
        <v>27021</v>
      </c>
      <c r="F11269" s="4" t="s">
        <v>20</v>
      </c>
      <c r="G11269" s="2" t="s">
        <v>351</v>
      </c>
      <c r="H11269" s="1" t="s">
        <v>359</v>
      </c>
      <c r="I11269" s="1" t="s">
        <v>1062</v>
      </c>
      <c r="J11269" s="1" t="s">
        <v>360</v>
      </c>
      <c r="K11269" s="1" t="s">
        <v>1063</v>
      </c>
      <c r="M11269" s="1">
        <f>IF($P$5&lt;20000,H11269*L11269,IF($P$5&lt;50000,I11269*L11269,IF($P$5&lt;100000,J11269*L11269,IF($P$5&lt;80000000,K11269*L11269))))</f>
        <v>0</v>
      </c>
      <c r="N11269" s="4" t="str">
        <f>IF(AND(P11269 &lt;&gt; "", P11269 &lt;&gt; "---"), HYPERLINK(P11269, Q11269), "")</f>
        <v/>
      </c>
      <c r="O11269" s="21">
        <f>L11269*H11269</f>
        <v>0</v>
      </c>
      <c r="P11269" s="26" t="s">
        <v>362</v>
      </c>
      <c r="Q11269" t="str">
        <f>"ссылка"</f>
        <v>ссылка</v>
      </c>
    </row>
    <row r="11270" spans="1:17" ht="14.25" customHeight="1" outlineLevel="1" x14ac:dyDescent="0.2">
      <c r="A11270" s="24" t="s">
        <v>27022</v>
      </c>
      <c r="B11270" s="1" t="s">
        <v>2939</v>
      </c>
      <c r="E11270" s="1" t="s">
        <v>27023</v>
      </c>
      <c r="F11270" s="4" t="s">
        <v>20</v>
      </c>
      <c r="G11270" s="2" t="s">
        <v>2716</v>
      </c>
      <c r="H11270" s="1" t="s">
        <v>4551</v>
      </c>
      <c r="I11270" s="1" t="s">
        <v>2621</v>
      </c>
      <c r="J11270" s="1" t="s">
        <v>229</v>
      </c>
      <c r="K11270" s="1" t="s">
        <v>1314</v>
      </c>
      <c r="M11270" s="1">
        <f>IF($P$5&lt;20000,H11270*L11270,IF($P$5&lt;50000,I11270*L11270,IF($P$5&lt;100000,J11270*L11270,IF($P$5&lt;80000000,K11270*L11270))))</f>
        <v>0</v>
      </c>
      <c r="N11270" s="4" t="str">
        <f>IF(AND(P11270 &lt;&gt; "", P11270 &lt;&gt; "---"), HYPERLINK(P11270, Q11270), "")</f>
        <v/>
      </c>
      <c r="O11270" s="21">
        <f>L11270*H11270</f>
        <v>0</v>
      </c>
      <c r="P11270" s="26" t="s">
        <v>362</v>
      </c>
      <c r="Q11270" t="str">
        <f>"ссылка"</f>
        <v>ссылка</v>
      </c>
    </row>
    <row r="11271" spans="1:17" ht="14.25" customHeight="1" outlineLevel="1" x14ac:dyDescent="0.2">
      <c r="A11271" s="24" t="s">
        <v>27024</v>
      </c>
      <c r="B11271" s="1" t="s">
        <v>2939</v>
      </c>
      <c r="E11271" s="1" t="s">
        <v>27025</v>
      </c>
      <c r="F11271" s="4" t="s">
        <v>20</v>
      </c>
      <c r="G11271" s="2" t="s">
        <v>1658</v>
      </c>
      <c r="H11271" s="1" t="s">
        <v>1127</v>
      </c>
      <c r="I11271" s="1" t="s">
        <v>544</v>
      </c>
      <c r="J11271" s="1" t="s">
        <v>545</v>
      </c>
      <c r="K11271" s="1" t="s">
        <v>546</v>
      </c>
      <c r="M11271" s="1">
        <f>IF($P$5&lt;20000,H11271*L11271,IF($P$5&lt;50000,I11271*L11271,IF($P$5&lt;100000,J11271*L11271,IF($P$5&lt;80000000,K11271*L11271))))</f>
        <v>0</v>
      </c>
      <c r="N11271" s="4" t="str">
        <f>IF(AND(P11271 &lt;&gt; "", P11271 &lt;&gt; "---"), HYPERLINK(P11271, Q11271), "")</f>
        <v>ссылка</v>
      </c>
      <c r="O11271" s="21">
        <f>L11271*H11271</f>
        <v>0</v>
      </c>
      <c r="P11271" s="26" t="s">
        <v>27026</v>
      </c>
      <c r="Q11271" t="str">
        <f>"ссылка"</f>
        <v>ссылка</v>
      </c>
    </row>
    <row r="11272" spans="1:17" ht="14.25" customHeight="1" outlineLevel="1" x14ac:dyDescent="0.2">
      <c r="A11272" s="24" t="s">
        <v>27027</v>
      </c>
      <c r="B11272" s="1" t="s">
        <v>2939</v>
      </c>
      <c r="E11272" s="1" t="s">
        <v>27028</v>
      </c>
      <c r="F11272" s="4" t="s">
        <v>20</v>
      </c>
      <c r="G11272" s="2" t="s">
        <v>1016</v>
      </c>
      <c r="H11272" s="1" t="s">
        <v>993</v>
      </c>
      <c r="I11272" s="1" t="s">
        <v>1396</v>
      </c>
      <c r="J11272" s="1" t="s">
        <v>1397</v>
      </c>
      <c r="K11272" s="1" t="s">
        <v>1547</v>
      </c>
      <c r="M11272" s="1">
        <f>IF($P$5&lt;20000,H11272*L11272,IF($P$5&lt;50000,I11272*L11272,IF($P$5&lt;100000,J11272*L11272,IF($P$5&lt;80000000,K11272*L11272))))</f>
        <v>0</v>
      </c>
      <c r="N11272" s="4" t="str">
        <f>IF(AND(P11272 &lt;&gt; "", P11272 &lt;&gt; "---"), HYPERLINK(P11272, Q11272), "")</f>
        <v>ссылка</v>
      </c>
      <c r="O11272" s="21">
        <f>L11272*H11272</f>
        <v>0</v>
      </c>
      <c r="P11272" s="26" t="s">
        <v>27029</v>
      </c>
      <c r="Q11272" t="str">
        <f>"ссылка"</f>
        <v>ссылка</v>
      </c>
    </row>
    <row r="11273" spans="1:17" ht="14.25" customHeight="1" outlineLevel="1" x14ac:dyDescent="0.2">
      <c r="A11273" s="24" t="s">
        <v>27030</v>
      </c>
      <c r="B11273" s="1" t="s">
        <v>2939</v>
      </c>
      <c r="E11273" s="1" t="s">
        <v>27031</v>
      </c>
      <c r="F11273" s="4" t="s">
        <v>20</v>
      </c>
      <c r="G11273" s="2" t="s">
        <v>1496</v>
      </c>
      <c r="H11273" s="1" t="s">
        <v>1371</v>
      </c>
      <c r="I11273" s="1" t="s">
        <v>1354</v>
      </c>
      <c r="J11273" s="1" t="s">
        <v>1355</v>
      </c>
      <c r="K11273" s="1" t="s">
        <v>1356</v>
      </c>
      <c r="M11273" s="1">
        <f>IF($P$5&lt;20000,H11273*L11273,IF($P$5&lt;50000,I11273*L11273,IF($P$5&lt;100000,J11273*L11273,IF($P$5&lt;80000000,K11273*L11273))))</f>
        <v>0</v>
      </c>
      <c r="N11273" s="4" t="str">
        <f>IF(AND(P11273 &lt;&gt; "", P11273 &lt;&gt; "---"), HYPERLINK(P11273, Q11273), "")</f>
        <v/>
      </c>
      <c r="O11273" s="21">
        <f>L11273*H11273</f>
        <v>0</v>
      </c>
      <c r="P11273" s="26" t="s">
        <v>362</v>
      </c>
      <c r="Q11273" t="str">
        <f>"ссылка"</f>
        <v>ссылка</v>
      </c>
    </row>
    <row r="11274" spans="1:17" ht="14.25" customHeight="1" outlineLevel="1" x14ac:dyDescent="0.2">
      <c r="A11274" s="24" t="s">
        <v>27032</v>
      </c>
      <c r="B11274" s="1" t="s">
        <v>2939</v>
      </c>
      <c r="E11274" s="1" t="s">
        <v>27033</v>
      </c>
      <c r="F11274" s="4" t="s">
        <v>20</v>
      </c>
      <c r="G11274" s="2" t="s">
        <v>1418</v>
      </c>
      <c r="H11274" s="1" t="s">
        <v>1062</v>
      </c>
      <c r="I11274" s="1" t="s">
        <v>360</v>
      </c>
      <c r="J11274" s="1" t="s">
        <v>1063</v>
      </c>
      <c r="K11274" s="1" t="s">
        <v>1102</v>
      </c>
      <c r="M11274" s="1">
        <f>IF($P$5&lt;20000,H11274*L11274,IF($P$5&lt;50000,I11274*L11274,IF($P$5&lt;100000,J11274*L11274,IF($P$5&lt;80000000,K11274*L11274))))</f>
        <v>0</v>
      </c>
      <c r="N11274" s="4" t="str">
        <f>IF(AND(P11274 &lt;&gt; "", P11274 &lt;&gt; "---"), HYPERLINK(P11274, Q11274), "")</f>
        <v/>
      </c>
      <c r="O11274" s="21">
        <f>L11274*H11274</f>
        <v>0</v>
      </c>
      <c r="P11274" s="26" t="s">
        <v>362</v>
      </c>
      <c r="Q11274" t="str">
        <f>"ссылка"</f>
        <v>ссылка</v>
      </c>
    </row>
    <row r="11275" spans="1:17" ht="14.25" customHeight="1" outlineLevel="1" x14ac:dyDescent="0.2">
      <c r="A11275" s="24" t="s">
        <v>27034</v>
      </c>
      <c r="B11275" s="1" t="s">
        <v>2939</v>
      </c>
      <c r="E11275" s="1" t="s">
        <v>27035</v>
      </c>
      <c r="F11275" s="4" t="s">
        <v>20</v>
      </c>
      <c r="G11275" s="2" t="s">
        <v>3178</v>
      </c>
      <c r="H11275" s="1" t="s">
        <v>117</v>
      </c>
      <c r="I11275" s="1" t="s">
        <v>1418</v>
      </c>
      <c r="J11275" s="1" t="s">
        <v>1419</v>
      </c>
      <c r="K11275" s="1" t="s">
        <v>1007</v>
      </c>
      <c r="M11275" s="1">
        <f>IF($P$5&lt;20000,H11275*L11275,IF($P$5&lt;50000,I11275*L11275,IF($P$5&lt;100000,J11275*L11275,IF($P$5&lt;80000000,K11275*L11275))))</f>
        <v>0</v>
      </c>
      <c r="N11275" s="4" t="str">
        <f>IF(AND(P11275 &lt;&gt; "", P11275 &lt;&gt; "---"), HYPERLINK(P11275, Q11275), "")</f>
        <v/>
      </c>
      <c r="O11275" s="21">
        <f>L11275*H11275</f>
        <v>0</v>
      </c>
      <c r="P11275" s="26" t="s">
        <v>362</v>
      </c>
      <c r="Q11275" t="str">
        <f>"ссылка"</f>
        <v>ссылка</v>
      </c>
    </row>
    <row r="11276" spans="1:17" ht="14.25" customHeight="1" outlineLevel="1" x14ac:dyDescent="0.2">
      <c r="A11276" s="24" t="s">
        <v>27036</v>
      </c>
      <c r="B11276" s="1" t="s">
        <v>2939</v>
      </c>
      <c r="E11276" s="1" t="s">
        <v>27037</v>
      </c>
      <c r="F11276" s="4" t="s">
        <v>20</v>
      </c>
      <c r="G11276" s="2" t="s">
        <v>975</v>
      </c>
      <c r="H11276" s="1" t="s">
        <v>1433</v>
      </c>
      <c r="I11276" s="1" t="s">
        <v>1434</v>
      </c>
      <c r="J11276" s="1" t="s">
        <v>1724</v>
      </c>
      <c r="K11276" s="1" t="s">
        <v>1309</v>
      </c>
      <c r="M11276" s="1">
        <f>IF($P$5&lt;20000,H11276*L11276,IF($P$5&lt;50000,I11276*L11276,IF($P$5&lt;100000,J11276*L11276,IF($P$5&lt;80000000,K11276*L11276))))</f>
        <v>0</v>
      </c>
      <c r="N11276" s="4" t="str">
        <f>IF(AND(P11276 &lt;&gt; "", P11276 &lt;&gt; "---"), HYPERLINK(P11276, Q11276), "")</f>
        <v/>
      </c>
      <c r="O11276" s="21">
        <f>L11276*H11276</f>
        <v>0</v>
      </c>
      <c r="P11276" s="26" t="s">
        <v>362</v>
      </c>
      <c r="Q11276" t="str">
        <f>"ссылка"</f>
        <v>ссылка</v>
      </c>
    </row>
    <row r="11277" spans="1:17" ht="14.25" customHeight="1" outlineLevel="1" x14ac:dyDescent="0.2">
      <c r="A11277" s="24" t="s">
        <v>27038</v>
      </c>
      <c r="B11277" s="1" t="s">
        <v>2939</v>
      </c>
      <c r="E11277" s="1" t="s">
        <v>27039</v>
      </c>
      <c r="F11277" s="4" t="s">
        <v>20</v>
      </c>
      <c r="G11277" s="2" t="s">
        <v>5466</v>
      </c>
      <c r="H11277" s="1" t="s">
        <v>1598</v>
      </c>
      <c r="I11277" s="1" t="s">
        <v>1344</v>
      </c>
      <c r="J11277" s="1" t="s">
        <v>2124</v>
      </c>
      <c r="K11277" s="1" t="s">
        <v>1808</v>
      </c>
      <c r="M11277" s="1">
        <f>IF($P$5&lt;20000,H11277*L11277,IF($P$5&lt;50000,I11277*L11277,IF($P$5&lt;100000,J11277*L11277,IF($P$5&lt;80000000,K11277*L11277))))</f>
        <v>0</v>
      </c>
      <c r="N11277" s="4" t="str">
        <f>IF(AND(P11277 &lt;&gt; "", P11277 &lt;&gt; "---"), HYPERLINK(P11277, Q11277), "")</f>
        <v/>
      </c>
      <c r="O11277" s="21">
        <f>L11277*H11277</f>
        <v>0</v>
      </c>
      <c r="P11277" s="26" t="s">
        <v>362</v>
      </c>
      <c r="Q11277" t="str">
        <f>"ссылка"</f>
        <v>ссылка</v>
      </c>
    </row>
    <row r="11278" spans="1:17" ht="14.25" customHeight="1" outlineLevel="1" x14ac:dyDescent="0.2">
      <c r="A11278" s="24" t="s">
        <v>27040</v>
      </c>
      <c r="B11278" s="1" t="s">
        <v>2939</v>
      </c>
      <c r="E11278" s="1" t="s">
        <v>27041</v>
      </c>
      <c r="F11278" s="4" t="s">
        <v>20</v>
      </c>
      <c r="G11278" s="2" t="s">
        <v>975</v>
      </c>
      <c r="H11278" s="1" t="s">
        <v>1433</v>
      </c>
      <c r="I11278" s="1" t="s">
        <v>1434</v>
      </c>
      <c r="J11278" s="1" t="s">
        <v>1724</v>
      </c>
      <c r="K11278" s="1" t="s">
        <v>1309</v>
      </c>
      <c r="M11278" s="1">
        <f>IF($P$5&lt;20000,H11278*L11278,IF($P$5&lt;50000,I11278*L11278,IF($P$5&lt;100000,J11278*L11278,IF($P$5&lt;80000000,K11278*L11278))))</f>
        <v>0</v>
      </c>
      <c r="N11278" s="4" t="str">
        <f>IF(AND(P11278 &lt;&gt; "", P11278 &lt;&gt; "---"), HYPERLINK(P11278, Q11278), "")</f>
        <v/>
      </c>
      <c r="O11278" s="21">
        <f>L11278*H11278</f>
        <v>0</v>
      </c>
      <c r="P11278" s="26" t="s">
        <v>362</v>
      </c>
      <c r="Q11278" t="str">
        <f>"ссылка"</f>
        <v>ссылка</v>
      </c>
    </row>
    <row r="11279" spans="1:17" ht="14.25" customHeight="1" outlineLevel="1" x14ac:dyDescent="0.2">
      <c r="A11279" s="24" t="s">
        <v>27042</v>
      </c>
      <c r="B11279" s="1" t="s">
        <v>2939</v>
      </c>
      <c r="E11279" s="1" t="s">
        <v>27043</v>
      </c>
      <c r="F11279" s="4" t="s">
        <v>20</v>
      </c>
      <c r="G11279" s="2" t="s">
        <v>1418</v>
      </c>
      <c r="H11279" s="1" t="s">
        <v>1062</v>
      </c>
      <c r="I11279" s="1" t="s">
        <v>360</v>
      </c>
      <c r="J11279" s="1" t="s">
        <v>1063</v>
      </c>
      <c r="K11279" s="1" t="s">
        <v>1102</v>
      </c>
      <c r="M11279" s="1">
        <f>IF($P$5&lt;20000,H11279*L11279,IF($P$5&lt;50000,I11279*L11279,IF($P$5&lt;100000,J11279*L11279,IF($P$5&lt;80000000,K11279*L11279))))</f>
        <v>0</v>
      </c>
      <c r="N11279" s="4" t="str">
        <f>IF(AND(P11279 &lt;&gt; "", P11279 &lt;&gt; "---"), HYPERLINK(P11279, Q11279), "")</f>
        <v/>
      </c>
      <c r="O11279" s="21">
        <f>L11279*H11279</f>
        <v>0</v>
      </c>
      <c r="P11279" s="26" t="s">
        <v>362</v>
      </c>
      <c r="Q11279" t="str">
        <f>"ссылка"</f>
        <v>ссылка</v>
      </c>
    </row>
    <row r="11280" spans="1:17" ht="14.25" customHeight="1" outlineLevel="1" x14ac:dyDescent="0.2">
      <c r="A11280" s="24" t="s">
        <v>27107</v>
      </c>
      <c r="B11280" s="1" t="s">
        <v>2939</v>
      </c>
      <c r="E11280" s="1" t="s">
        <v>27108</v>
      </c>
      <c r="F11280" s="4" t="s">
        <v>20</v>
      </c>
      <c r="G11280" s="2" t="s">
        <v>526</v>
      </c>
      <c r="H11280" s="1" t="s">
        <v>4167</v>
      </c>
      <c r="I11280" s="1" t="s">
        <v>8706</v>
      </c>
      <c r="J11280" s="1" t="s">
        <v>1071</v>
      </c>
      <c r="K11280" s="1" t="s">
        <v>969</v>
      </c>
      <c r="M11280" s="1">
        <f>IF($P$5&lt;20000,H11280*L11280,IF($P$5&lt;50000,I11280*L11280,IF($P$5&lt;100000,J11280*L11280,IF($P$5&lt;80000000,K11280*L11280))))</f>
        <v>0</v>
      </c>
      <c r="N11280" s="4" t="str">
        <f>IF(AND(P11280 &lt;&gt; "", P11280 &lt;&gt; "---"), HYPERLINK(P11280, Q11280), "")</f>
        <v>ссылка</v>
      </c>
      <c r="O11280" s="21">
        <f>L11280*H11280</f>
        <v>0</v>
      </c>
      <c r="P11280" s="26" t="s">
        <v>27109</v>
      </c>
      <c r="Q11280" t="str">
        <f>"ссылка"</f>
        <v>ссылка</v>
      </c>
    </row>
    <row r="11281" spans="1:17" ht="14.25" customHeight="1" outlineLevel="1" x14ac:dyDescent="0.2">
      <c r="A11281" s="24" t="s">
        <v>27110</v>
      </c>
      <c r="B11281" s="1" t="s">
        <v>2939</v>
      </c>
      <c r="E11281" s="1" t="s">
        <v>27111</v>
      </c>
      <c r="F11281" s="4" t="s">
        <v>20</v>
      </c>
      <c r="G11281" s="2" t="s">
        <v>526</v>
      </c>
      <c r="H11281" s="1" t="s">
        <v>4167</v>
      </c>
      <c r="I11281" s="1" t="s">
        <v>8706</v>
      </c>
      <c r="J11281" s="1" t="s">
        <v>1071</v>
      </c>
      <c r="K11281" s="1" t="s">
        <v>969</v>
      </c>
      <c r="M11281" s="1">
        <f>IF($P$5&lt;20000,H11281*L11281,IF($P$5&lt;50000,I11281*L11281,IF($P$5&lt;100000,J11281*L11281,IF($P$5&lt;80000000,K11281*L11281))))</f>
        <v>0</v>
      </c>
      <c r="N11281" s="4" t="str">
        <f>IF(AND(P11281 &lt;&gt; "", P11281 &lt;&gt; "---"), HYPERLINK(P11281, Q11281), "")</f>
        <v>ссылка</v>
      </c>
      <c r="O11281" s="21">
        <f>L11281*H11281</f>
        <v>0</v>
      </c>
      <c r="P11281" s="26" t="s">
        <v>27112</v>
      </c>
      <c r="Q11281" t="str">
        <f>"ссылка"</f>
        <v>ссылка</v>
      </c>
    </row>
    <row r="11282" spans="1:17" ht="14.25" customHeight="1" outlineLevel="1" x14ac:dyDescent="0.2">
      <c r="A11282" s="24" t="s">
        <v>28255</v>
      </c>
      <c r="B11282" s="1" t="s">
        <v>2939</v>
      </c>
      <c r="E11282" s="1" t="s">
        <v>28256</v>
      </c>
      <c r="F11282" s="4" t="s">
        <v>20</v>
      </c>
      <c r="G11282" s="2" t="s">
        <v>1496</v>
      </c>
      <c r="H11282" s="1" t="s">
        <v>1371</v>
      </c>
      <c r="I11282" s="1" t="s">
        <v>1354</v>
      </c>
      <c r="J11282" s="1" t="s">
        <v>1355</v>
      </c>
      <c r="K11282" s="1" t="s">
        <v>1356</v>
      </c>
      <c r="M11282" s="1">
        <f>IF($P$5&lt;20000,H11282*L11282,IF($P$5&lt;50000,I11282*L11282,IF($P$5&lt;100000,J11282*L11282,IF($P$5&lt;80000000,K11282*L11282))))</f>
        <v>0</v>
      </c>
      <c r="N11282" s="4" t="str">
        <f>IF(AND(P11282 &lt;&gt; "", P11282 &lt;&gt; "---"), HYPERLINK(P11282, Q11282), "")</f>
        <v/>
      </c>
      <c r="O11282" s="21">
        <f>L11282*H11282</f>
        <v>0</v>
      </c>
      <c r="P11282" s="26" t="s">
        <v>362</v>
      </c>
      <c r="Q11282" t="str">
        <f>"ссылка"</f>
        <v>ссылка</v>
      </c>
    </row>
    <row r="11283" spans="1:17" ht="14.25" customHeight="1" outlineLevel="1" x14ac:dyDescent="0.2">
      <c r="A11283" s="24" t="s">
        <v>28257</v>
      </c>
      <c r="B11283" s="1" t="s">
        <v>2939</v>
      </c>
      <c r="C11283" s="25" t="s">
        <v>45</v>
      </c>
      <c r="E11283" s="1" t="s">
        <v>28258</v>
      </c>
      <c r="F11283" s="4" t="s">
        <v>20</v>
      </c>
      <c r="G11283" s="2" t="s">
        <v>6617</v>
      </c>
      <c r="H11283" s="1" t="s">
        <v>1244</v>
      </c>
      <c r="I11283" s="1" t="s">
        <v>228</v>
      </c>
      <c r="J11283" s="1" t="s">
        <v>1245</v>
      </c>
      <c r="K11283" s="1" t="s">
        <v>1714</v>
      </c>
      <c r="M11283" s="1">
        <f>IF($P$5&lt;20000,H11283*L11283,IF($P$5&lt;50000,I11283*L11283,IF($P$5&lt;100000,J11283*L11283,IF($P$5&lt;80000000,K11283*L11283))))</f>
        <v>0</v>
      </c>
      <c r="N11283" s="4" t="str">
        <f>IF(AND(P11283 &lt;&gt; "", P11283 &lt;&gt; "---"), HYPERLINK(P11283, Q11283), "")</f>
        <v>ссылка</v>
      </c>
      <c r="O11283" s="21">
        <f>L11283*H11283</f>
        <v>0</v>
      </c>
      <c r="P11283" s="26" t="s">
        <v>28259</v>
      </c>
      <c r="Q11283" t="str">
        <f>"ссылка"</f>
        <v>ссылка</v>
      </c>
    </row>
    <row r="11284" spans="1:17" ht="14.25" customHeight="1" outlineLevel="1" x14ac:dyDescent="0.2">
      <c r="A11284" s="24" t="s">
        <v>28747</v>
      </c>
      <c r="B11284" s="1" t="s">
        <v>2939</v>
      </c>
      <c r="E11284" s="1" t="s">
        <v>28748</v>
      </c>
      <c r="F11284" s="4" t="s">
        <v>20</v>
      </c>
      <c r="G11284" s="2" t="s">
        <v>973</v>
      </c>
      <c r="H11284" s="1" t="s">
        <v>1541</v>
      </c>
      <c r="I11284" s="1" t="s">
        <v>108</v>
      </c>
      <c r="J11284" s="1" t="s">
        <v>2881</v>
      </c>
      <c r="K11284" s="1" t="s">
        <v>98</v>
      </c>
      <c r="M11284" s="1">
        <f>IF($P$5&lt;20000,H11284*L11284,IF($P$5&lt;50000,I11284*L11284,IF($P$5&lt;100000,J11284*L11284,IF($P$5&lt;80000000,K11284*L11284))))</f>
        <v>0</v>
      </c>
      <c r="N11284" s="4" t="str">
        <f>IF(AND(P11284 &lt;&gt; "", P11284 &lt;&gt; "---"), HYPERLINK(P11284, Q11284), "")</f>
        <v/>
      </c>
      <c r="O11284" s="21">
        <f>L11284*H11284</f>
        <v>0</v>
      </c>
      <c r="P11284" s="26" t="s">
        <v>362</v>
      </c>
      <c r="Q11284" t="str">
        <f>"ссылка"</f>
        <v>ссылка</v>
      </c>
    </row>
    <row r="11285" spans="1:17" ht="14.25" customHeight="1" outlineLevel="1" x14ac:dyDescent="0.2">
      <c r="A11285" s="24" t="s">
        <v>28749</v>
      </c>
      <c r="B11285" s="1" t="s">
        <v>2939</v>
      </c>
      <c r="E11285" s="1" t="s">
        <v>28750</v>
      </c>
      <c r="F11285" s="4" t="s">
        <v>20</v>
      </c>
      <c r="G11285" s="2" t="s">
        <v>106</v>
      </c>
      <c r="H11285" s="1" t="s">
        <v>1749</v>
      </c>
      <c r="I11285" s="1" t="s">
        <v>1055</v>
      </c>
      <c r="J11285" s="1" t="s">
        <v>1557</v>
      </c>
      <c r="K11285" s="1" t="s">
        <v>1558</v>
      </c>
      <c r="M11285" s="1">
        <f>IF($P$5&lt;20000,H11285*L11285,IF($P$5&lt;50000,I11285*L11285,IF($P$5&lt;100000,J11285*L11285,IF($P$5&lt;80000000,K11285*L11285))))</f>
        <v>0</v>
      </c>
      <c r="N11285" s="4" t="str">
        <f>IF(AND(P11285 &lt;&gt; "", P11285 &lt;&gt; "---"), HYPERLINK(P11285, Q11285), "")</f>
        <v/>
      </c>
      <c r="O11285" s="21">
        <f>L11285*H11285</f>
        <v>0</v>
      </c>
      <c r="P11285" s="26" t="s">
        <v>362</v>
      </c>
      <c r="Q11285" t="str">
        <f>"ссылка"</f>
        <v>ссылка</v>
      </c>
    </row>
    <row r="11286" spans="1:17" ht="14.25" customHeight="1" outlineLevel="1" x14ac:dyDescent="0.2">
      <c r="A11286" s="24" t="s">
        <v>28751</v>
      </c>
      <c r="B11286" s="1" t="s">
        <v>2939</v>
      </c>
      <c r="C11286" s="25" t="s">
        <v>45</v>
      </c>
      <c r="E11286" s="1" t="s">
        <v>28752</v>
      </c>
      <c r="F11286" s="4" t="s">
        <v>20</v>
      </c>
      <c r="G11286" s="2" t="s">
        <v>1667</v>
      </c>
      <c r="H11286" s="1" t="s">
        <v>1125</v>
      </c>
      <c r="I11286" s="1" t="s">
        <v>999</v>
      </c>
      <c r="J11286" s="1" t="s">
        <v>1126</v>
      </c>
      <c r="K11286" s="1" t="s">
        <v>987</v>
      </c>
      <c r="M11286" s="1">
        <f>IF($P$5&lt;20000,H11286*L11286,IF($P$5&lt;50000,I11286*L11286,IF($P$5&lt;100000,J11286*L11286,IF($P$5&lt;80000000,K11286*L11286))))</f>
        <v>0</v>
      </c>
      <c r="N11286" s="4" t="str">
        <f>IF(AND(P11286 &lt;&gt; "", P11286 &lt;&gt; "---"), HYPERLINK(P11286, Q11286), "")</f>
        <v>ссылка</v>
      </c>
      <c r="O11286" s="21">
        <f>L11286*H11286</f>
        <v>0</v>
      </c>
      <c r="P11286" s="26" t="s">
        <v>28753</v>
      </c>
      <c r="Q11286" t="str">
        <f>"ссылка"</f>
        <v>ссылка</v>
      </c>
    </row>
    <row r="11287" spans="1:17" ht="14.25" customHeight="1" outlineLevel="1" x14ac:dyDescent="0.2">
      <c r="A11287" s="24" t="s">
        <v>28754</v>
      </c>
      <c r="B11287" s="1" t="s">
        <v>2939</v>
      </c>
      <c r="E11287" s="1" t="s">
        <v>28755</v>
      </c>
      <c r="F11287" s="4" t="s">
        <v>20</v>
      </c>
      <c r="G11287" s="2" t="s">
        <v>1930</v>
      </c>
      <c r="H11287" s="1" t="s">
        <v>1419</v>
      </c>
      <c r="I11287" s="1" t="s">
        <v>352</v>
      </c>
      <c r="J11287" s="1" t="s">
        <v>1011</v>
      </c>
      <c r="K11287" s="1" t="s">
        <v>1686</v>
      </c>
      <c r="M11287" s="1">
        <f>IF($P$5&lt;20000,H11287*L11287,IF($P$5&lt;50000,I11287*L11287,IF($P$5&lt;100000,J11287*L11287,IF($P$5&lt;80000000,K11287*L11287))))</f>
        <v>0</v>
      </c>
      <c r="N11287" s="4" t="str">
        <f>IF(AND(P11287 &lt;&gt; "", P11287 &lt;&gt; "---"), HYPERLINK(P11287, Q11287), "")</f>
        <v/>
      </c>
      <c r="O11287" s="21">
        <f>L11287*H11287</f>
        <v>0</v>
      </c>
      <c r="P11287" s="26" t="s">
        <v>362</v>
      </c>
      <c r="Q11287" t="str">
        <f>"ссылка"</f>
        <v>ссылка</v>
      </c>
    </row>
    <row r="11288" spans="1:17" ht="14.25" customHeight="1" outlineLevel="1" x14ac:dyDescent="0.2">
      <c r="A11288" s="24" t="s">
        <v>28756</v>
      </c>
      <c r="B11288" s="1" t="s">
        <v>2939</v>
      </c>
      <c r="E11288" s="1" t="s">
        <v>28757</v>
      </c>
      <c r="F11288" s="4" t="s">
        <v>20</v>
      </c>
      <c r="G11288" s="2" t="s">
        <v>1088</v>
      </c>
      <c r="H11288" s="1" t="s">
        <v>2124</v>
      </c>
      <c r="I11288" s="1" t="s">
        <v>1808</v>
      </c>
      <c r="J11288" s="1" t="s">
        <v>2562</v>
      </c>
      <c r="K11288" s="1" t="s">
        <v>1748</v>
      </c>
      <c r="M11288" s="1">
        <f>IF($P$5&lt;20000,H11288*L11288,IF($P$5&lt;50000,I11288*L11288,IF($P$5&lt;100000,J11288*L11288,IF($P$5&lt;80000000,K11288*L11288))))</f>
        <v>0</v>
      </c>
      <c r="N11288" s="4" t="str">
        <f>IF(AND(P11288 &lt;&gt; "", P11288 &lt;&gt; "---"), HYPERLINK(P11288, Q11288), "")</f>
        <v/>
      </c>
      <c r="O11288" s="21">
        <f>L11288*H11288</f>
        <v>0</v>
      </c>
      <c r="P11288" s="26" t="s">
        <v>362</v>
      </c>
      <c r="Q11288" t="str">
        <f>"ссылка"</f>
        <v>ссылка</v>
      </c>
    </row>
    <row r="11289" spans="1:17" ht="14.25" customHeight="1" outlineLevel="1" x14ac:dyDescent="0.2">
      <c r="A11289" s="24" t="s">
        <v>28758</v>
      </c>
      <c r="B11289" s="1" t="s">
        <v>2939</v>
      </c>
      <c r="E11289" s="1" t="s">
        <v>28759</v>
      </c>
      <c r="F11289" s="4" t="s">
        <v>20</v>
      </c>
      <c r="G11289" s="2" t="s">
        <v>1471</v>
      </c>
      <c r="H11289" s="1" t="s">
        <v>352</v>
      </c>
      <c r="I11289" s="1" t="s">
        <v>1011</v>
      </c>
      <c r="J11289" s="1" t="s">
        <v>353</v>
      </c>
      <c r="K11289" s="1" t="s">
        <v>1542</v>
      </c>
      <c r="M11289" s="1">
        <f>IF($P$5&lt;20000,H11289*L11289,IF($P$5&lt;50000,I11289*L11289,IF($P$5&lt;100000,J11289*L11289,IF($P$5&lt;80000000,K11289*L11289))))</f>
        <v>0</v>
      </c>
      <c r="N11289" s="4" t="str">
        <f>IF(AND(P11289 &lt;&gt; "", P11289 &lt;&gt; "---"), HYPERLINK(P11289, Q11289), "")</f>
        <v/>
      </c>
      <c r="O11289" s="21">
        <f>L11289*H11289</f>
        <v>0</v>
      </c>
      <c r="P11289" s="26" t="s">
        <v>362</v>
      </c>
      <c r="Q11289" t="str">
        <f>"ссылка"</f>
        <v>ссылка</v>
      </c>
    </row>
    <row r="11290" spans="1:17" ht="14.25" customHeight="1" outlineLevel="1" x14ac:dyDescent="0.2">
      <c r="A11290" s="24" t="s">
        <v>28760</v>
      </c>
      <c r="B11290" s="1" t="s">
        <v>2939</v>
      </c>
      <c r="E11290" s="1" t="s">
        <v>28761</v>
      </c>
      <c r="F11290" s="4" t="s">
        <v>20</v>
      </c>
      <c r="G11290" s="2" t="s">
        <v>1088</v>
      </c>
      <c r="H11290" s="1" t="s">
        <v>2124</v>
      </c>
      <c r="I11290" s="1" t="s">
        <v>1808</v>
      </c>
      <c r="J11290" s="1" t="s">
        <v>2562</v>
      </c>
      <c r="K11290" s="1" t="s">
        <v>1748</v>
      </c>
      <c r="M11290" s="1">
        <f>IF($P$5&lt;20000,H11290*L11290,IF($P$5&lt;50000,I11290*L11290,IF($P$5&lt;100000,J11290*L11290,IF($P$5&lt;80000000,K11290*L11290))))</f>
        <v>0</v>
      </c>
      <c r="N11290" s="4" t="str">
        <f>IF(AND(P11290 &lt;&gt; "", P11290 &lt;&gt; "---"), HYPERLINK(P11290, Q11290), "")</f>
        <v/>
      </c>
      <c r="O11290" s="21">
        <f>L11290*H11290</f>
        <v>0</v>
      </c>
      <c r="P11290" s="26" t="s">
        <v>362</v>
      </c>
      <c r="Q11290" t="str">
        <f>"ссылка"</f>
        <v>ссылка</v>
      </c>
    </row>
    <row r="11291" spans="1:17" ht="14.25" customHeight="1" outlineLevel="1" x14ac:dyDescent="0.2">
      <c r="A11291" s="24" t="s">
        <v>28762</v>
      </c>
      <c r="B11291" s="1" t="s">
        <v>2939</v>
      </c>
      <c r="E11291" s="1" t="s">
        <v>28763</v>
      </c>
      <c r="F11291" s="4" t="s">
        <v>20</v>
      </c>
      <c r="G11291" s="2" t="s">
        <v>465</v>
      </c>
      <c r="H11291" s="1" t="s">
        <v>1559</v>
      </c>
      <c r="I11291" s="1" t="s">
        <v>1560</v>
      </c>
      <c r="J11291" s="1" t="s">
        <v>1673</v>
      </c>
      <c r="K11291" s="1" t="s">
        <v>1409</v>
      </c>
      <c r="M11291" s="1">
        <f>IF($P$5&lt;20000,H11291*L11291,IF($P$5&lt;50000,I11291*L11291,IF($P$5&lt;100000,J11291*L11291,IF($P$5&lt;80000000,K11291*L11291))))</f>
        <v>0</v>
      </c>
      <c r="N11291" s="4" t="str">
        <f>IF(AND(P11291 &lt;&gt; "", P11291 &lt;&gt; "---"), HYPERLINK(P11291, Q11291), "")</f>
        <v/>
      </c>
      <c r="O11291" s="21">
        <f>L11291*H11291</f>
        <v>0</v>
      </c>
      <c r="P11291" s="26" t="s">
        <v>362</v>
      </c>
      <c r="Q11291" t="str">
        <f>"ссылка"</f>
        <v>ссылка</v>
      </c>
    </row>
    <row r="11292" spans="1:17" ht="14.25" customHeight="1" outlineLevel="1" x14ac:dyDescent="0.2">
      <c r="A11292" s="24" t="s">
        <v>28764</v>
      </c>
      <c r="B11292" s="1" t="s">
        <v>2939</v>
      </c>
      <c r="C11292" s="25" t="s">
        <v>45</v>
      </c>
      <c r="E11292" s="1" t="s">
        <v>28765</v>
      </c>
      <c r="F11292" s="4" t="s">
        <v>20</v>
      </c>
      <c r="G11292" s="2" t="s">
        <v>2384</v>
      </c>
      <c r="H11292" s="1" t="s">
        <v>975</v>
      </c>
      <c r="I11292" s="1" t="s">
        <v>1120</v>
      </c>
      <c r="J11292" s="1" t="s">
        <v>1079</v>
      </c>
      <c r="K11292" s="1" t="s">
        <v>976</v>
      </c>
      <c r="M11292" s="1">
        <f>IF($P$5&lt;20000,H11292*L11292,IF($P$5&lt;50000,I11292*L11292,IF($P$5&lt;100000,J11292*L11292,IF($P$5&lt;80000000,K11292*L11292))))</f>
        <v>0</v>
      </c>
      <c r="N11292" s="4" t="str">
        <f>IF(AND(P11292 &lt;&gt; "", P11292 &lt;&gt; "---"), HYPERLINK(P11292, Q11292), "")</f>
        <v/>
      </c>
      <c r="O11292" s="21">
        <f>L11292*H11292</f>
        <v>0</v>
      </c>
      <c r="P11292" s="26" t="s">
        <v>362</v>
      </c>
      <c r="Q11292" t="str">
        <f>"ссылка"</f>
        <v>ссылка</v>
      </c>
    </row>
    <row r="11293" spans="1:17" ht="14.25" customHeight="1" outlineLevel="1" x14ac:dyDescent="0.2">
      <c r="A11293" s="24" t="s">
        <v>28766</v>
      </c>
      <c r="B11293" s="1" t="s">
        <v>2939</v>
      </c>
      <c r="E11293" s="1" t="s">
        <v>28767</v>
      </c>
      <c r="F11293" s="4" t="s">
        <v>20</v>
      </c>
      <c r="G11293" s="2" t="s">
        <v>1953</v>
      </c>
      <c r="H11293" s="1" t="s">
        <v>273</v>
      </c>
      <c r="I11293" s="1" t="s">
        <v>2384</v>
      </c>
      <c r="J11293" s="1" t="s">
        <v>1176</v>
      </c>
      <c r="K11293" s="1" t="s">
        <v>1177</v>
      </c>
      <c r="M11293" s="1">
        <f>IF($P$5&lt;20000,H11293*L11293,IF($P$5&lt;50000,I11293*L11293,IF($P$5&lt;100000,J11293*L11293,IF($P$5&lt;80000000,K11293*L11293))))</f>
        <v>0</v>
      </c>
      <c r="N11293" s="4" t="str">
        <f>IF(AND(P11293 &lt;&gt; "", P11293 &lt;&gt; "---"), HYPERLINK(P11293, Q11293), "")</f>
        <v>ссылка</v>
      </c>
      <c r="O11293" s="21">
        <f>L11293*H11293</f>
        <v>0</v>
      </c>
      <c r="P11293" s="26" t="s">
        <v>28768</v>
      </c>
      <c r="Q11293" t="str">
        <f>"ссылка"</f>
        <v>ссылка</v>
      </c>
    </row>
    <row r="11294" spans="1:17" ht="14.25" customHeight="1" outlineLevel="1" x14ac:dyDescent="0.2">
      <c r="A11294" s="24" t="s">
        <v>28769</v>
      </c>
      <c r="B11294" s="1" t="s">
        <v>2939</v>
      </c>
      <c r="C11294" s="25" t="s">
        <v>45</v>
      </c>
      <c r="E11294" s="1" t="s">
        <v>28770</v>
      </c>
      <c r="F11294" s="4" t="s">
        <v>20</v>
      </c>
      <c r="G11294" s="2" t="s">
        <v>1120</v>
      </c>
      <c r="H11294" s="1" t="s">
        <v>1724</v>
      </c>
      <c r="I11294" s="1" t="s">
        <v>1719</v>
      </c>
      <c r="J11294" s="1" t="s">
        <v>1124</v>
      </c>
      <c r="K11294" s="1" t="s">
        <v>1310</v>
      </c>
      <c r="M11294" s="1">
        <f>IF($P$5&lt;20000,H11294*L11294,IF($P$5&lt;50000,I11294*L11294,IF($P$5&lt;100000,J11294*L11294,IF($P$5&lt;80000000,K11294*L11294))))</f>
        <v>0</v>
      </c>
      <c r="N11294" s="4" t="str">
        <f>IF(AND(P11294 &lt;&gt; "", P11294 &lt;&gt; "---"), HYPERLINK(P11294, Q11294), "")</f>
        <v>ссылка</v>
      </c>
      <c r="O11294" s="21">
        <f>L11294*H11294</f>
        <v>0</v>
      </c>
      <c r="P11294" s="26" t="s">
        <v>28771</v>
      </c>
      <c r="Q11294" t="str">
        <f>"ссылка"</f>
        <v>ссылка</v>
      </c>
    </row>
    <row r="11295" spans="1:17" ht="14.25" customHeight="1" outlineLevel="1" x14ac:dyDescent="0.2">
      <c r="A11295" s="24" t="s">
        <v>28772</v>
      </c>
      <c r="B11295" s="1" t="s">
        <v>2939</v>
      </c>
      <c r="E11295" s="1" t="s">
        <v>28773</v>
      </c>
      <c r="F11295" s="4" t="s">
        <v>20</v>
      </c>
      <c r="G11295" s="2" t="s">
        <v>4563</v>
      </c>
      <c r="H11295" s="1" t="s">
        <v>3453</v>
      </c>
      <c r="I11295" s="1" t="s">
        <v>1086</v>
      </c>
      <c r="J11295" s="1" t="s">
        <v>2751</v>
      </c>
      <c r="K11295" s="1" t="s">
        <v>1088</v>
      </c>
      <c r="M11295" s="1">
        <f>IF($P$5&lt;20000,H11295*L11295,IF($P$5&lt;50000,I11295*L11295,IF($P$5&lt;100000,J11295*L11295,IF($P$5&lt;80000000,K11295*L11295))))</f>
        <v>0</v>
      </c>
      <c r="N11295" s="4" t="str">
        <f>IF(AND(P11295 &lt;&gt; "", P11295 &lt;&gt; "---"), HYPERLINK(P11295, Q11295), "")</f>
        <v>ссылка</v>
      </c>
      <c r="O11295" s="21">
        <f>L11295*H11295</f>
        <v>0</v>
      </c>
      <c r="P11295" s="26" t="s">
        <v>28774</v>
      </c>
      <c r="Q11295" t="str">
        <f>"ссылка"</f>
        <v>ссылка</v>
      </c>
    </row>
    <row r="11296" spans="1:17" ht="14.25" customHeight="1" outlineLevel="1" x14ac:dyDescent="0.2">
      <c r="A11296" s="24" t="s">
        <v>28775</v>
      </c>
      <c r="B11296" s="1" t="s">
        <v>2939</v>
      </c>
      <c r="E11296" s="1" t="s">
        <v>28776</v>
      </c>
      <c r="F11296" s="4" t="s">
        <v>20</v>
      </c>
      <c r="G11296" s="2" t="s">
        <v>1323</v>
      </c>
      <c r="H11296" s="1" t="s">
        <v>119</v>
      </c>
      <c r="I11296" s="1" t="s">
        <v>965</v>
      </c>
      <c r="J11296" s="1" t="s">
        <v>366</v>
      </c>
      <c r="K11296" s="1" t="s">
        <v>1749</v>
      </c>
      <c r="M11296" s="1">
        <f>IF($P$5&lt;20000,H11296*L11296,IF($P$5&lt;50000,I11296*L11296,IF($P$5&lt;100000,J11296*L11296,IF($P$5&lt;80000000,K11296*L11296))))</f>
        <v>0</v>
      </c>
      <c r="N11296" s="4" t="str">
        <f>IF(AND(P11296 &lt;&gt; "", P11296 &lt;&gt; "---"), HYPERLINK(P11296, Q11296), "")</f>
        <v/>
      </c>
      <c r="O11296" s="21">
        <f>L11296*H11296</f>
        <v>0</v>
      </c>
      <c r="P11296" s="26" t="s">
        <v>362</v>
      </c>
      <c r="Q11296" t="str">
        <f>"ссылка"</f>
        <v>ссылка</v>
      </c>
    </row>
    <row r="11297" spans="1:17" ht="14.25" customHeight="1" outlineLevel="1" x14ac:dyDescent="0.2">
      <c r="A11297" s="24" t="s">
        <v>28777</v>
      </c>
      <c r="B11297" s="1" t="s">
        <v>2939</v>
      </c>
      <c r="E11297" s="1" t="s">
        <v>28778</v>
      </c>
      <c r="F11297" s="4" t="s">
        <v>20</v>
      </c>
      <c r="G11297" s="2" t="s">
        <v>975</v>
      </c>
      <c r="H11297" s="1" t="s">
        <v>1433</v>
      </c>
      <c r="I11297" s="1" t="s">
        <v>1434</v>
      </c>
      <c r="J11297" s="1" t="s">
        <v>1724</v>
      </c>
      <c r="K11297" s="1" t="s">
        <v>1309</v>
      </c>
      <c r="M11297" s="1">
        <f>IF($P$5&lt;20000,H11297*L11297,IF($P$5&lt;50000,I11297*L11297,IF($P$5&lt;100000,J11297*L11297,IF($P$5&lt;80000000,K11297*L11297))))</f>
        <v>0</v>
      </c>
      <c r="N11297" s="4" t="str">
        <f>IF(AND(P11297 &lt;&gt; "", P11297 &lt;&gt; "---"), HYPERLINK(P11297, Q11297), "")</f>
        <v/>
      </c>
      <c r="O11297" s="21">
        <f>L11297*H11297</f>
        <v>0</v>
      </c>
      <c r="P11297" s="26" t="s">
        <v>362</v>
      </c>
      <c r="Q11297" t="str">
        <f>"ссылка"</f>
        <v>ссылка</v>
      </c>
    </row>
    <row r="11298" spans="1:17" ht="14.25" customHeight="1" outlineLevel="1" x14ac:dyDescent="0.2">
      <c r="A11298" s="24" t="s">
        <v>28779</v>
      </c>
      <c r="B11298" s="1" t="s">
        <v>2939</v>
      </c>
      <c r="E11298" s="1" t="s">
        <v>28780</v>
      </c>
      <c r="F11298" s="4" t="s">
        <v>20</v>
      </c>
      <c r="G11298" s="2" t="s">
        <v>2383</v>
      </c>
      <c r="H11298" s="1" t="s">
        <v>401</v>
      </c>
      <c r="I11298" s="1" t="s">
        <v>2385</v>
      </c>
      <c r="J11298" s="1" t="s">
        <v>2747</v>
      </c>
      <c r="K11298" s="1" t="s">
        <v>527</v>
      </c>
      <c r="M11298" s="1">
        <f>IF($P$5&lt;20000,H11298*L11298,IF($P$5&lt;50000,I11298*L11298,IF($P$5&lt;100000,J11298*L11298,IF($P$5&lt;80000000,K11298*L11298))))</f>
        <v>0</v>
      </c>
      <c r="N11298" s="4" t="str">
        <f>IF(AND(P11298 &lt;&gt; "", P11298 &lt;&gt; "---"), HYPERLINK(P11298, Q11298), "")</f>
        <v/>
      </c>
      <c r="O11298" s="21">
        <f>L11298*H11298</f>
        <v>0</v>
      </c>
      <c r="P11298" s="26" t="s">
        <v>362</v>
      </c>
      <c r="Q11298" t="str">
        <f>"ссылка"</f>
        <v>ссылка</v>
      </c>
    </row>
    <row r="11299" spans="1:17" ht="14.25" customHeight="1" outlineLevel="1" x14ac:dyDescent="0.2">
      <c r="A11299" s="24" t="s">
        <v>28781</v>
      </c>
      <c r="B11299" s="1" t="s">
        <v>2939</v>
      </c>
      <c r="E11299" s="1" t="s">
        <v>28782</v>
      </c>
      <c r="F11299" s="4" t="s">
        <v>20</v>
      </c>
      <c r="G11299" s="2" t="s">
        <v>1324</v>
      </c>
      <c r="H11299" s="1" t="s">
        <v>1728</v>
      </c>
      <c r="I11299" s="1" t="s">
        <v>366</v>
      </c>
      <c r="J11299" s="1" t="s">
        <v>1893</v>
      </c>
      <c r="K11299" s="1" t="s">
        <v>367</v>
      </c>
      <c r="M11299" s="1">
        <f>IF($P$5&lt;20000,H11299*L11299,IF($P$5&lt;50000,I11299*L11299,IF($P$5&lt;100000,J11299*L11299,IF($P$5&lt;80000000,K11299*L11299))))</f>
        <v>0</v>
      </c>
      <c r="N11299" s="4" t="str">
        <f>IF(AND(P11299 &lt;&gt; "", P11299 &lt;&gt; "---"), HYPERLINK(P11299, Q11299), "")</f>
        <v>ссылка</v>
      </c>
      <c r="O11299" s="21">
        <f>L11299*H11299</f>
        <v>0</v>
      </c>
      <c r="P11299" s="26" t="s">
        <v>28783</v>
      </c>
      <c r="Q11299" t="str">
        <f>"ссылка"</f>
        <v>ссылка</v>
      </c>
    </row>
    <row r="11300" spans="1:17" ht="14.25" customHeight="1" outlineLevel="1" x14ac:dyDescent="0.2">
      <c r="A11300" s="24" t="s">
        <v>28954</v>
      </c>
      <c r="B11300" s="1" t="s">
        <v>2939</v>
      </c>
      <c r="E11300" s="1" t="s">
        <v>28955</v>
      </c>
      <c r="F11300" s="4" t="s">
        <v>20</v>
      </c>
      <c r="G11300" s="2" t="s">
        <v>980</v>
      </c>
      <c r="H11300" s="1" t="s">
        <v>358</v>
      </c>
      <c r="I11300" s="1" t="s">
        <v>3140</v>
      </c>
      <c r="J11300" s="1" t="s">
        <v>359</v>
      </c>
      <c r="K11300" s="1" t="s">
        <v>2117</v>
      </c>
      <c r="M11300" s="1">
        <f>IF($P$5&lt;20000,H11300*L11300,IF($P$5&lt;50000,I11300*L11300,IF($P$5&lt;100000,J11300*L11300,IF($P$5&lt;80000000,K11300*L11300))))</f>
        <v>0</v>
      </c>
      <c r="N11300" s="4" t="str">
        <f>IF(AND(P11300 &lt;&gt; "", P11300 &lt;&gt; "---"), HYPERLINK(P11300, Q11300), "")</f>
        <v/>
      </c>
      <c r="O11300" s="21">
        <f>L11300*H11300</f>
        <v>0</v>
      </c>
      <c r="P11300" s="26" t="s">
        <v>362</v>
      </c>
      <c r="Q11300" t="str">
        <f>"ссылка"</f>
        <v>ссылка</v>
      </c>
    </row>
    <row r="11301" spans="1:17" ht="14.25" customHeight="1" outlineLevel="1" x14ac:dyDescent="0.2">
      <c r="A11301" s="24" t="s">
        <v>29406</v>
      </c>
      <c r="B11301" s="1" t="s">
        <v>2939</v>
      </c>
      <c r="E11301" s="1" t="s">
        <v>29407</v>
      </c>
      <c r="F11301" s="4" t="s">
        <v>20</v>
      </c>
      <c r="G11301" s="2" t="s">
        <v>465</v>
      </c>
      <c r="H11301" s="1" t="s">
        <v>1361</v>
      </c>
      <c r="I11301" s="1" t="s">
        <v>1392</v>
      </c>
      <c r="J11301" s="1" t="s">
        <v>1302</v>
      </c>
      <c r="K11301" s="1" t="s">
        <v>1303</v>
      </c>
      <c r="M11301" s="1">
        <f>IF($P$5&lt;20000,H11301*L11301,IF($P$5&lt;50000,I11301*L11301,IF($P$5&lt;100000,J11301*L11301,IF($P$5&lt;80000000,K11301*L11301))))</f>
        <v>0</v>
      </c>
      <c r="N11301" s="4" t="str">
        <f>IF(AND(P11301 &lt;&gt; "", P11301 &lt;&gt; "---"), HYPERLINK(P11301, Q11301), "")</f>
        <v>ссылка</v>
      </c>
      <c r="O11301" s="21">
        <f>L11301*H11301</f>
        <v>0</v>
      </c>
      <c r="P11301" s="26" t="s">
        <v>29408</v>
      </c>
      <c r="Q11301" t="str">
        <f>"ссылка"</f>
        <v>ссылка</v>
      </c>
    </row>
    <row r="11302" spans="1:17" ht="14.25" customHeight="1" outlineLevel="1" x14ac:dyDescent="0.2">
      <c r="A11302" s="24" t="s">
        <v>29409</v>
      </c>
      <c r="B11302" s="1" t="s">
        <v>2939</v>
      </c>
      <c r="E11302" s="1" t="s">
        <v>29410</v>
      </c>
      <c r="F11302" s="4" t="s">
        <v>20</v>
      </c>
      <c r="G11302" s="2" t="s">
        <v>1992</v>
      </c>
      <c r="H11302" s="1" t="s">
        <v>3439</v>
      </c>
      <c r="I11302" s="1" t="s">
        <v>746</v>
      </c>
      <c r="J11302" s="1" t="s">
        <v>7292</v>
      </c>
      <c r="K11302" s="1" t="s">
        <v>2336</v>
      </c>
      <c r="M11302" s="1">
        <f>IF($P$5&lt;20000,H11302*L11302,IF($P$5&lt;50000,I11302*L11302,IF($P$5&lt;100000,J11302*L11302,IF($P$5&lt;80000000,K11302*L11302))))</f>
        <v>0</v>
      </c>
      <c r="N11302" s="4" t="str">
        <f>IF(AND(P11302 &lt;&gt; "", P11302 &lt;&gt; "---"), HYPERLINK(P11302, Q11302), "")</f>
        <v>ссылка</v>
      </c>
      <c r="O11302" s="21">
        <f>L11302*H11302</f>
        <v>0</v>
      </c>
      <c r="P11302" s="26" t="s">
        <v>29411</v>
      </c>
      <c r="Q11302" t="str">
        <f>"ссылка"</f>
        <v>ссылка</v>
      </c>
    </row>
    <row r="11303" spans="1:17" ht="14.25" customHeight="1" outlineLevel="1" x14ac:dyDescent="0.2">
      <c r="A11303" s="24" t="s">
        <v>29412</v>
      </c>
      <c r="B11303" s="1" t="s">
        <v>2939</v>
      </c>
      <c r="E11303" s="1" t="s">
        <v>29413</v>
      </c>
      <c r="F11303" s="4" t="s">
        <v>20</v>
      </c>
      <c r="G11303" s="2" t="s">
        <v>4267</v>
      </c>
      <c r="H11303" s="1" t="s">
        <v>1461</v>
      </c>
      <c r="I11303" s="1" t="s">
        <v>964</v>
      </c>
      <c r="J11303" s="1" t="s">
        <v>2169</v>
      </c>
      <c r="K11303" s="1" t="s">
        <v>2160</v>
      </c>
      <c r="M11303" s="1">
        <f>IF($P$5&lt;20000,H11303*L11303,IF($P$5&lt;50000,I11303*L11303,IF($P$5&lt;100000,J11303*L11303,IF($P$5&lt;80000000,K11303*L11303))))</f>
        <v>0</v>
      </c>
      <c r="N11303" s="4" t="str">
        <f>IF(AND(P11303 &lt;&gt; "", P11303 &lt;&gt; "---"), HYPERLINK(P11303, Q11303), "")</f>
        <v>ссылка</v>
      </c>
      <c r="O11303" s="21">
        <f>L11303*H11303</f>
        <v>0</v>
      </c>
      <c r="P11303" s="26" t="s">
        <v>29414</v>
      </c>
      <c r="Q11303" t="str">
        <f>"ссылка"</f>
        <v>ссылка</v>
      </c>
    </row>
    <row r="11304" spans="1:17" ht="14.25" customHeight="1" outlineLevel="1" x14ac:dyDescent="0.2">
      <c r="A11304" s="24" t="s">
        <v>29415</v>
      </c>
      <c r="B11304" s="1" t="s">
        <v>2939</v>
      </c>
      <c r="E11304" s="1" t="s">
        <v>29416</v>
      </c>
      <c r="F11304" s="4" t="s">
        <v>20</v>
      </c>
      <c r="G11304" s="2" t="s">
        <v>1761</v>
      </c>
      <c r="H11304" s="1" t="s">
        <v>1297</v>
      </c>
      <c r="I11304" s="1" t="s">
        <v>1074</v>
      </c>
      <c r="J11304" s="1" t="s">
        <v>970</v>
      </c>
      <c r="K11304" s="1" t="s">
        <v>1444</v>
      </c>
      <c r="M11304" s="1">
        <f>IF($P$5&lt;20000,H11304*L11304,IF($P$5&lt;50000,I11304*L11304,IF($P$5&lt;100000,J11304*L11304,IF($P$5&lt;80000000,K11304*L11304))))</f>
        <v>0</v>
      </c>
      <c r="N11304" s="4" t="str">
        <f>IF(AND(P11304 &lt;&gt; "", P11304 &lt;&gt; "---"), HYPERLINK(P11304, Q11304), "")</f>
        <v/>
      </c>
      <c r="O11304" s="21">
        <f>L11304*H11304</f>
        <v>0</v>
      </c>
      <c r="P11304" s="26" t="s">
        <v>362</v>
      </c>
      <c r="Q11304" t="str">
        <f>"ссылка"</f>
        <v>ссылка</v>
      </c>
    </row>
    <row r="11305" spans="1:17" ht="14.25" customHeight="1" outlineLevel="1" x14ac:dyDescent="0.2">
      <c r="A11305" s="24" t="s">
        <v>29417</v>
      </c>
      <c r="B11305" s="1" t="s">
        <v>2939</v>
      </c>
      <c r="E11305" s="1" t="s">
        <v>29418</v>
      </c>
      <c r="F11305" s="4" t="s">
        <v>20</v>
      </c>
      <c r="G11305" s="2" t="s">
        <v>107</v>
      </c>
      <c r="H11305" s="1" t="s">
        <v>1673</v>
      </c>
      <c r="I11305" s="1" t="s">
        <v>1409</v>
      </c>
      <c r="J11305" s="1" t="s">
        <v>1826</v>
      </c>
      <c r="K11305" s="1" t="s">
        <v>1827</v>
      </c>
      <c r="M11305" s="1">
        <f>IF($P$5&lt;20000,H11305*L11305,IF($P$5&lt;50000,I11305*L11305,IF($P$5&lt;100000,J11305*L11305,IF($P$5&lt;80000000,K11305*L11305))))</f>
        <v>0</v>
      </c>
      <c r="N11305" s="4" t="str">
        <f>IF(AND(P11305 &lt;&gt; "", P11305 &lt;&gt; "---"), HYPERLINK(P11305, Q11305), "")</f>
        <v/>
      </c>
      <c r="O11305" s="21">
        <f>L11305*H11305</f>
        <v>0</v>
      </c>
      <c r="P11305" s="26" t="s">
        <v>362</v>
      </c>
      <c r="Q11305" t="str">
        <f>"ссылка"</f>
        <v>ссылка</v>
      </c>
    </row>
    <row r="11306" spans="1:17" ht="14.25" customHeight="1" outlineLevel="1" x14ac:dyDescent="0.2">
      <c r="A11306" s="24" t="s">
        <v>29419</v>
      </c>
      <c r="B11306" s="1" t="s">
        <v>2939</v>
      </c>
      <c r="E11306" s="1" t="s">
        <v>29420</v>
      </c>
      <c r="F11306" s="4" t="s">
        <v>20</v>
      </c>
      <c r="G11306" s="2" t="s">
        <v>1917</v>
      </c>
      <c r="H11306" s="1" t="s">
        <v>1706</v>
      </c>
      <c r="I11306" s="1" t="s">
        <v>1628</v>
      </c>
      <c r="J11306" s="1" t="s">
        <v>1005</v>
      </c>
      <c r="K11306" s="1" t="s">
        <v>979</v>
      </c>
      <c r="M11306" s="1">
        <f>IF($P$5&lt;20000,H11306*L11306,IF($P$5&lt;50000,I11306*L11306,IF($P$5&lt;100000,J11306*L11306,IF($P$5&lt;80000000,K11306*L11306))))</f>
        <v>0</v>
      </c>
      <c r="N11306" s="4" t="str">
        <f>IF(AND(P11306 &lt;&gt; "", P11306 &lt;&gt; "---"), HYPERLINK(P11306, Q11306), "")</f>
        <v/>
      </c>
      <c r="O11306" s="21">
        <f>L11306*H11306</f>
        <v>0</v>
      </c>
      <c r="P11306" s="26" t="s">
        <v>362</v>
      </c>
      <c r="Q11306" t="str">
        <f>"ссылка"</f>
        <v>ссылка</v>
      </c>
    </row>
    <row r="11307" spans="1:17" ht="14.25" customHeight="1" outlineLevel="1" x14ac:dyDescent="0.2">
      <c r="A11307" s="24" t="s">
        <v>29421</v>
      </c>
      <c r="B11307" s="1" t="s">
        <v>2939</v>
      </c>
      <c r="E11307" s="1" t="s">
        <v>29422</v>
      </c>
      <c r="F11307" s="4" t="s">
        <v>20</v>
      </c>
      <c r="G11307" s="2" t="s">
        <v>6785</v>
      </c>
      <c r="H11307" s="1" t="s">
        <v>1669</v>
      </c>
      <c r="I11307" s="1" t="s">
        <v>99</v>
      </c>
      <c r="J11307" s="1" t="s">
        <v>1496</v>
      </c>
      <c r="K11307" s="1" t="s">
        <v>1497</v>
      </c>
      <c r="M11307" s="1">
        <f>IF($P$5&lt;20000,H11307*L11307,IF($P$5&lt;50000,I11307*L11307,IF($P$5&lt;100000,J11307*L11307,IF($P$5&lt;80000000,K11307*L11307))))</f>
        <v>0</v>
      </c>
      <c r="N11307" s="4" t="str">
        <f>IF(AND(P11307 &lt;&gt; "", P11307 &lt;&gt; "---"), HYPERLINK(P11307, Q11307), "")</f>
        <v>ссылка</v>
      </c>
      <c r="O11307" s="21">
        <f>L11307*H11307</f>
        <v>0</v>
      </c>
      <c r="P11307" s="26" t="s">
        <v>29423</v>
      </c>
      <c r="Q11307" t="str">
        <f>"ссылка"</f>
        <v>ссылка</v>
      </c>
    </row>
    <row r="11308" spans="1:17" ht="14.25" customHeight="1" outlineLevel="1" x14ac:dyDescent="0.2">
      <c r="A11308" s="24" t="s">
        <v>29424</v>
      </c>
      <c r="B11308" s="1" t="s">
        <v>2939</v>
      </c>
      <c r="E11308" s="1" t="s">
        <v>29425</v>
      </c>
      <c r="F11308" s="4" t="s">
        <v>20</v>
      </c>
      <c r="G11308" s="2" t="s">
        <v>1329</v>
      </c>
      <c r="H11308" s="1" t="s">
        <v>1378</v>
      </c>
      <c r="I11308" s="1" t="s">
        <v>1379</v>
      </c>
      <c r="J11308" s="1" t="s">
        <v>1335</v>
      </c>
      <c r="K11308" s="1" t="s">
        <v>1336</v>
      </c>
      <c r="M11308" s="1">
        <f>IF($P$5&lt;20000,H11308*L11308,IF($P$5&lt;50000,I11308*L11308,IF($P$5&lt;100000,J11308*L11308,IF($P$5&lt;80000000,K11308*L11308))))</f>
        <v>0</v>
      </c>
      <c r="N11308" s="4" t="str">
        <f>IF(AND(P11308 &lt;&gt; "", P11308 &lt;&gt; "---"), HYPERLINK(P11308, Q11308), "")</f>
        <v/>
      </c>
      <c r="O11308" s="21">
        <f>L11308*H11308</f>
        <v>0</v>
      </c>
      <c r="P11308" s="26" t="s">
        <v>362</v>
      </c>
      <c r="Q11308" t="str">
        <f>"ссылка"</f>
        <v>ссылка</v>
      </c>
    </row>
    <row r="11309" spans="1:17" ht="14.25" customHeight="1" outlineLevel="1" x14ac:dyDescent="0.2">
      <c r="A11309" s="24" t="s">
        <v>29426</v>
      </c>
      <c r="B11309" s="1" t="s">
        <v>2939</v>
      </c>
      <c r="E11309" s="1" t="s">
        <v>29427</v>
      </c>
      <c r="F11309" s="4" t="s">
        <v>20</v>
      </c>
      <c r="G11309" s="2" t="s">
        <v>1120</v>
      </c>
      <c r="H11309" s="1" t="s">
        <v>1724</v>
      </c>
      <c r="I11309" s="1" t="s">
        <v>1309</v>
      </c>
      <c r="J11309" s="1" t="s">
        <v>562</v>
      </c>
      <c r="K11309" s="1" t="s">
        <v>1310</v>
      </c>
      <c r="M11309" s="1">
        <f>IF($P$5&lt;20000,H11309*L11309,IF($P$5&lt;50000,I11309*L11309,IF($P$5&lt;100000,J11309*L11309,IF($P$5&lt;80000000,K11309*L11309))))</f>
        <v>0</v>
      </c>
      <c r="N11309" s="4" t="str">
        <f>IF(AND(P11309 &lt;&gt; "", P11309 &lt;&gt; "---"), HYPERLINK(P11309, Q11309), "")</f>
        <v/>
      </c>
      <c r="O11309" s="21">
        <f>L11309*H11309</f>
        <v>0</v>
      </c>
      <c r="P11309" s="26" t="s">
        <v>362</v>
      </c>
      <c r="Q11309" t="str">
        <f>"ссылка"</f>
        <v>ссылка</v>
      </c>
    </row>
    <row r="11310" spans="1:17" ht="14.25" customHeight="1" outlineLevel="1" x14ac:dyDescent="0.2">
      <c r="A11310" s="24" t="s">
        <v>29428</v>
      </c>
      <c r="B11310" s="1" t="s">
        <v>2939</v>
      </c>
      <c r="E11310" s="1" t="s">
        <v>29429</v>
      </c>
      <c r="F11310" s="4" t="s">
        <v>20</v>
      </c>
      <c r="G11310" s="2" t="s">
        <v>1295</v>
      </c>
      <c r="H11310" s="1" t="s">
        <v>1336</v>
      </c>
      <c r="I11310" s="1" t="s">
        <v>1337</v>
      </c>
      <c r="J11310" s="1" t="s">
        <v>1370</v>
      </c>
      <c r="K11310" s="1" t="s">
        <v>1371</v>
      </c>
      <c r="M11310" s="1">
        <f>IF($P$5&lt;20000,H11310*L11310,IF($P$5&lt;50000,I11310*L11310,IF($P$5&lt;100000,J11310*L11310,IF($P$5&lt;80000000,K11310*L11310))))</f>
        <v>0</v>
      </c>
      <c r="N11310" s="4" t="str">
        <f>IF(AND(P11310 &lt;&gt; "", P11310 &lt;&gt; "---"), HYPERLINK(P11310, Q11310), "")</f>
        <v>ссылка</v>
      </c>
      <c r="O11310" s="21">
        <f>L11310*H11310</f>
        <v>0</v>
      </c>
      <c r="P11310" s="26" t="s">
        <v>29430</v>
      </c>
      <c r="Q11310" t="str">
        <f>"ссылка"</f>
        <v>ссылка</v>
      </c>
    </row>
    <row r="11311" spans="1:17" ht="14.25" customHeight="1" outlineLevel="1" x14ac:dyDescent="0.2">
      <c r="A11311" s="24" t="s">
        <v>29431</v>
      </c>
      <c r="B11311" s="1" t="s">
        <v>2939</v>
      </c>
      <c r="E11311" s="1" t="s">
        <v>29432</v>
      </c>
      <c r="F11311" s="4" t="s">
        <v>20</v>
      </c>
      <c r="G11311" s="2" t="s">
        <v>9212</v>
      </c>
      <c r="H11311" s="1" t="s">
        <v>2620</v>
      </c>
      <c r="I11311" s="1" t="s">
        <v>2717</v>
      </c>
      <c r="J11311" s="1" t="s">
        <v>4297</v>
      </c>
      <c r="K11311" s="1" t="s">
        <v>2448</v>
      </c>
      <c r="M11311" s="1">
        <f>IF($P$5&lt;20000,H11311*L11311,IF($P$5&lt;50000,I11311*L11311,IF($P$5&lt;100000,J11311*L11311,IF($P$5&lt;80000000,K11311*L11311))))</f>
        <v>0</v>
      </c>
      <c r="N11311" s="4" t="str">
        <f>IF(AND(P11311 &lt;&gt; "", P11311 &lt;&gt; "---"), HYPERLINK(P11311, Q11311), "")</f>
        <v/>
      </c>
      <c r="O11311" s="21">
        <f>L11311*H11311</f>
        <v>0</v>
      </c>
      <c r="P11311" s="26" t="s">
        <v>362</v>
      </c>
      <c r="Q11311" t="str">
        <f>"ссылка"</f>
        <v>ссылка</v>
      </c>
    </row>
    <row r="11312" spans="1:17" ht="14.25" customHeight="1" outlineLevel="1" x14ac:dyDescent="0.2">
      <c r="A11312" s="24" t="s">
        <v>29433</v>
      </c>
      <c r="B11312" s="1" t="s">
        <v>2939</v>
      </c>
      <c r="E11312" s="1" t="s">
        <v>29434</v>
      </c>
      <c r="F11312" s="4" t="s">
        <v>20</v>
      </c>
      <c r="G11312" s="2" t="s">
        <v>2160</v>
      </c>
      <c r="H11312" s="1" t="s">
        <v>966</v>
      </c>
      <c r="I11312" s="1" t="s">
        <v>1893</v>
      </c>
      <c r="J11312" s="1" t="s">
        <v>367</v>
      </c>
      <c r="K11312" s="1" t="s">
        <v>1586</v>
      </c>
      <c r="M11312" s="1">
        <f>IF($P$5&lt;20000,H11312*L11312,IF($P$5&lt;50000,I11312*L11312,IF($P$5&lt;100000,J11312*L11312,IF($P$5&lt;80000000,K11312*L11312))))</f>
        <v>0</v>
      </c>
      <c r="N11312" s="4" t="str">
        <f>IF(AND(P11312 &lt;&gt; "", P11312 &lt;&gt; "---"), HYPERLINK(P11312, Q11312), "")</f>
        <v/>
      </c>
      <c r="O11312" s="21">
        <f>L11312*H11312</f>
        <v>0</v>
      </c>
      <c r="P11312" s="26" t="s">
        <v>362</v>
      </c>
      <c r="Q11312" t="str">
        <f>"ссылка"</f>
        <v>ссылка</v>
      </c>
    </row>
    <row r="11313" spans="1:17" ht="14.25" customHeight="1" outlineLevel="1" x14ac:dyDescent="0.2">
      <c r="A11313" s="24" t="s">
        <v>29435</v>
      </c>
      <c r="B11313" s="1" t="s">
        <v>2939</v>
      </c>
      <c r="E11313" s="1" t="s">
        <v>29436</v>
      </c>
      <c r="F11313" s="4" t="s">
        <v>20</v>
      </c>
      <c r="G11313" s="2" t="s">
        <v>3331</v>
      </c>
      <c r="H11313" s="1" t="s">
        <v>2298</v>
      </c>
      <c r="I11313" s="1" t="s">
        <v>730</v>
      </c>
      <c r="J11313" s="1" t="s">
        <v>6024</v>
      </c>
      <c r="K11313" s="1" t="s">
        <v>6009</v>
      </c>
      <c r="M11313" s="1">
        <f>IF($P$5&lt;20000,H11313*L11313,IF($P$5&lt;50000,I11313*L11313,IF($P$5&lt;100000,J11313*L11313,IF($P$5&lt;80000000,K11313*L11313))))</f>
        <v>0</v>
      </c>
      <c r="N11313" s="4" t="str">
        <f>IF(AND(P11313 &lt;&gt; "", P11313 &lt;&gt; "---"), HYPERLINK(P11313, Q11313), "")</f>
        <v>ссылка</v>
      </c>
      <c r="O11313" s="21">
        <f>L11313*H11313</f>
        <v>0</v>
      </c>
      <c r="P11313" s="26" t="s">
        <v>29437</v>
      </c>
      <c r="Q11313" t="str">
        <f>"ссылка"</f>
        <v>ссылка</v>
      </c>
    </row>
    <row r="11314" spans="1:17" ht="14.25" customHeight="1" outlineLevel="1" x14ac:dyDescent="0.2">
      <c r="A11314" s="24" t="s">
        <v>30709</v>
      </c>
      <c r="B11314" s="1" t="s">
        <v>2939</v>
      </c>
      <c r="C11314" s="25" t="s">
        <v>45</v>
      </c>
      <c r="E11314" s="1" t="s">
        <v>30710</v>
      </c>
      <c r="F11314" s="4" t="s">
        <v>20</v>
      </c>
      <c r="G11314" s="2" t="s">
        <v>2161</v>
      </c>
      <c r="H11314" s="1" t="s">
        <v>2135</v>
      </c>
      <c r="I11314" s="1" t="s">
        <v>1818</v>
      </c>
      <c r="J11314" s="1" t="s">
        <v>1883</v>
      </c>
      <c r="K11314" s="1" t="s">
        <v>560</v>
      </c>
      <c r="M11314" s="1">
        <f>IF($P$5&lt;20000,H11314*L11314,IF($P$5&lt;50000,I11314*L11314,IF($P$5&lt;100000,J11314*L11314,IF($P$5&lt;80000000,K11314*L11314))))</f>
        <v>0</v>
      </c>
      <c r="N11314" s="4" t="str">
        <f>IF(AND(P11314 &lt;&gt; "", P11314 &lt;&gt; "---"), HYPERLINK(P11314, Q11314), "")</f>
        <v>ссылка</v>
      </c>
      <c r="O11314" s="21">
        <f>L11314*H11314</f>
        <v>0</v>
      </c>
      <c r="P11314" s="26" t="s">
        <v>30711</v>
      </c>
      <c r="Q11314" t="str">
        <f>"ссылка"</f>
        <v>ссылка</v>
      </c>
    </row>
    <row r="11315" spans="1:17" ht="14.25" customHeight="1" outlineLevel="1" x14ac:dyDescent="0.2">
      <c r="A11315" s="24" t="s">
        <v>30712</v>
      </c>
      <c r="B11315" s="1" t="s">
        <v>2939</v>
      </c>
      <c r="C11315" s="25" t="s">
        <v>45</v>
      </c>
      <c r="E11315" s="1" t="s">
        <v>30713</v>
      </c>
      <c r="F11315" s="4" t="s">
        <v>20</v>
      </c>
      <c r="G11315" s="2" t="s">
        <v>318</v>
      </c>
      <c r="H11315" s="1" t="s">
        <v>107</v>
      </c>
      <c r="I11315" s="1" t="s">
        <v>1774</v>
      </c>
      <c r="J11315" s="1" t="s">
        <v>2499</v>
      </c>
      <c r="K11315" s="1" t="s">
        <v>3202</v>
      </c>
      <c r="M11315" s="1">
        <f>IF($P$5&lt;20000,H11315*L11315,IF($P$5&lt;50000,I11315*L11315,IF($P$5&lt;100000,J11315*L11315,IF($P$5&lt;80000000,K11315*L11315))))</f>
        <v>0</v>
      </c>
      <c r="N11315" s="4" t="str">
        <f>IF(AND(P11315 &lt;&gt; "", P11315 &lt;&gt; "---"), HYPERLINK(P11315, Q11315), "")</f>
        <v>ссылка</v>
      </c>
      <c r="O11315" s="21">
        <f>L11315*H11315</f>
        <v>0</v>
      </c>
      <c r="P11315" s="26" t="s">
        <v>30714</v>
      </c>
      <c r="Q11315" t="str">
        <f>"ссылка"</f>
        <v>ссылка</v>
      </c>
    </row>
    <row r="11316" spans="1:17" ht="14.25" customHeight="1" outlineLevel="1" x14ac:dyDescent="0.2">
      <c r="A11316" s="24" t="s">
        <v>30715</v>
      </c>
      <c r="B11316" s="1" t="s">
        <v>2939</v>
      </c>
      <c r="C11316" s="25" t="s">
        <v>997</v>
      </c>
      <c r="E11316" s="1" t="s">
        <v>30716</v>
      </c>
      <c r="F11316" s="4" t="s">
        <v>20</v>
      </c>
      <c r="G11316" s="2" t="s">
        <v>470</v>
      </c>
      <c r="H11316" s="1" t="s">
        <v>2621</v>
      </c>
      <c r="I11316" s="1" t="s">
        <v>229</v>
      </c>
      <c r="J11316" s="1" t="s">
        <v>1314</v>
      </c>
      <c r="K11316" s="1" t="s">
        <v>1706</v>
      </c>
      <c r="M11316" s="1">
        <f>IF($P$5&lt;20000,H11316*L11316,IF($P$5&lt;50000,I11316*L11316,IF($P$5&lt;100000,J11316*L11316,IF($P$5&lt;80000000,K11316*L11316))))</f>
        <v>0</v>
      </c>
      <c r="N11316" s="4" t="str">
        <f>IF(AND(P11316 &lt;&gt; "", P11316 &lt;&gt; "---"), HYPERLINK(P11316, Q11316), "")</f>
        <v>ссылка</v>
      </c>
      <c r="O11316" s="21">
        <f>L11316*H11316</f>
        <v>0</v>
      </c>
      <c r="P11316" s="26" t="s">
        <v>30717</v>
      </c>
      <c r="Q11316" t="str">
        <f>"ссылка"</f>
        <v>ссылка</v>
      </c>
    </row>
    <row r="11317" spans="1:17" ht="14.25" customHeight="1" outlineLevel="1" x14ac:dyDescent="0.2">
      <c r="A11317" s="24" t="s">
        <v>30718</v>
      </c>
      <c r="B11317" s="1" t="s">
        <v>2939</v>
      </c>
      <c r="C11317" s="25" t="s">
        <v>45</v>
      </c>
      <c r="E11317" s="1" t="s">
        <v>30719</v>
      </c>
      <c r="F11317" s="4" t="s">
        <v>20</v>
      </c>
      <c r="G11317" s="2" t="s">
        <v>318</v>
      </c>
      <c r="H11317" s="1" t="s">
        <v>107</v>
      </c>
      <c r="I11317" s="1" t="s">
        <v>1774</v>
      </c>
      <c r="J11317" s="1" t="s">
        <v>2499</v>
      </c>
      <c r="K11317" s="1" t="s">
        <v>3202</v>
      </c>
      <c r="M11317" s="1">
        <f>IF($P$5&lt;20000,H11317*L11317,IF($P$5&lt;50000,I11317*L11317,IF($P$5&lt;100000,J11317*L11317,IF($P$5&lt;80000000,K11317*L11317))))</f>
        <v>0</v>
      </c>
      <c r="N11317" s="4" t="str">
        <f>IF(AND(P11317 &lt;&gt; "", P11317 &lt;&gt; "---"), HYPERLINK(P11317, Q11317), "")</f>
        <v>ссылка</v>
      </c>
      <c r="O11317" s="21">
        <f>L11317*H11317</f>
        <v>0</v>
      </c>
      <c r="P11317" s="26" t="s">
        <v>30720</v>
      </c>
      <c r="Q11317" t="str">
        <f>"ссылка"</f>
        <v>ссылка</v>
      </c>
    </row>
    <row r="11318" spans="1:17" ht="14.25" customHeight="1" outlineLevel="1" x14ac:dyDescent="0.2">
      <c r="A11318" s="24" t="s">
        <v>30721</v>
      </c>
      <c r="B11318" s="1" t="s">
        <v>2939</v>
      </c>
      <c r="C11318" s="25" t="s">
        <v>45</v>
      </c>
      <c r="E11318" s="1" t="s">
        <v>30722</v>
      </c>
      <c r="F11318" s="4" t="s">
        <v>20</v>
      </c>
      <c r="G11318" s="2" t="s">
        <v>318</v>
      </c>
      <c r="H11318" s="1" t="s">
        <v>107</v>
      </c>
      <c r="I11318" s="1" t="s">
        <v>1774</v>
      </c>
      <c r="J11318" s="1" t="s">
        <v>2499</v>
      </c>
      <c r="K11318" s="1" t="s">
        <v>3202</v>
      </c>
      <c r="M11318" s="1">
        <f>IF($P$5&lt;20000,H11318*L11318,IF($P$5&lt;50000,I11318*L11318,IF($P$5&lt;100000,J11318*L11318,IF($P$5&lt;80000000,K11318*L11318))))</f>
        <v>0</v>
      </c>
      <c r="N11318" s="4" t="str">
        <f>IF(AND(P11318 &lt;&gt; "", P11318 &lt;&gt; "---"), HYPERLINK(P11318, Q11318), "")</f>
        <v>ссылка</v>
      </c>
      <c r="O11318" s="21">
        <f>L11318*H11318</f>
        <v>0</v>
      </c>
      <c r="P11318" s="26" t="s">
        <v>30723</v>
      </c>
      <c r="Q11318" t="str">
        <f>"ссылка"</f>
        <v>ссылка</v>
      </c>
    </row>
    <row r="11319" spans="1:17" ht="14.25" customHeight="1" outlineLevel="1" x14ac:dyDescent="0.2">
      <c r="A11319" s="24" t="s">
        <v>30724</v>
      </c>
      <c r="B11319" s="1" t="s">
        <v>2939</v>
      </c>
      <c r="C11319" s="25" t="s">
        <v>71</v>
      </c>
      <c r="E11319" s="1" t="s">
        <v>30725</v>
      </c>
      <c r="F11319" s="4" t="s">
        <v>20</v>
      </c>
      <c r="G11319" s="2" t="s">
        <v>1466</v>
      </c>
      <c r="H11319" s="1" t="s">
        <v>1007</v>
      </c>
      <c r="I11319" s="1" t="s">
        <v>982</v>
      </c>
      <c r="J11319" s="1" t="s">
        <v>1686</v>
      </c>
      <c r="K11319" s="1" t="s">
        <v>965</v>
      </c>
      <c r="M11319" s="1">
        <f>IF($P$5&lt;20000,H11319*L11319,IF($P$5&lt;50000,I11319*L11319,IF($P$5&lt;100000,J11319*L11319,IF($P$5&lt;80000000,K11319*L11319))))</f>
        <v>0</v>
      </c>
      <c r="N11319" s="4" t="str">
        <f>IF(AND(P11319 &lt;&gt; "", P11319 &lt;&gt; "---"), HYPERLINK(P11319, Q11319), "")</f>
        <v>ссылка</v>
      </c>
      <c r="O11319" s="21">
        <f>L11319*H11319</f>
        <v>0</v>
      </c>
      <c r="P11319" s="26" t="s">
        <v>30726</v>
      </c>
      <c r="Q11319" t="str">
        <f>"ссылка"</f>
        <v>ссылка</v>
      </c>
    </row>
    <row r="11320" spans="1:17" ht="14.25" customHeight="1" outlineLevel="1" x14ac:dyDescent="0.2">
      <c r="A11320" s="24" t="s">
        <v>30727</v>
      </c>
      <c r="B11320" s="1" t="s">
        <v>2939</v>
      </c>
      <c r="C11320" s="25" t="s">
        <v>71</v>
      </c>
      <c r="E11320" s="1" t="s">
        <v>30728</v>
      </c>
      <c r="F11320" s="4" t="s">
        <v>20</v>
      </c>
      <c r="G11320" s="2" t="s">
        <v>1466</v>
      </c>
      <c r="H11320" s="1" t="s">
        <v>1007</v>
      </c>
      <c r="I11320" s="1" t="s">
        <v>982</v>
      </c>
      <c r="J11320" s="1" t="s">
        <v>1686</v>
      </c>
      <c r="K11320" s="1" t="s">
        <v>965</v>
      </c>
      <c r="M11320" s="1">
        <f>IF($P$5&lt;20000,H11320*L11320,IF($P$5&lt;50000,I11320*L11320,IF($P$5&lt;100000,J11320*L11320,IF($P$5&lt;80000000,K11320*L11320))))</f>
        <v>0</v>
      </c>
      <c r="N11320" s="4" t="str">
        <f>IF(AND(P11320 &lt;&gt; "", P11320 &lt;&gt; "---"), HYPERLINK(P11320, Q11320), "")</f>
        <v>ссылка</v>
      </c>
      <c r="O11320" s="21">
        <f>L11320*H11320</f>
        <v>0</v>
      </c>
      <c r="P11320" s="26" t="s">
        <v>30729</v>
      </c>
      <c r="Q11320" t="str">
        <f>"ссылка"</f>
        <v>ссылка</v>
      </c>
    </row>
    <row r="11321" spans="1:17" ht="14.25" customHeight="1" outlineLevel="1" x14ac:dyDescent="0.2">
      <c r="A11321" s="24" t="s">
        <v>30730</v>
      </c>
      <c r="B11321" s="1" t="s">
        <v>2939</v>
      </c>
      <c r="C11321" s="25" t="s">
        <v>997</v>
      </c>
      <c r="E11321" s="1" t="s">
        <v>30731</v>
      </c>
      <c r="F11321" s="4" t="s">
        <v>20</v>
      </c>
      <c r="G11321" s="2" t="s">
        <v>2161</v>
      </c>
      <c r="H11321" s="1" t="s">
        <v>2135</v>
      </c>
      <c r="I11321" s="1" t="s">
        <v>1818</v>
      </c>
      <c r="J11321" s="1" t="s">
        <v>1883</v>
      </c>
      <c r="K11321" s="1" t="s">
        <v>560</v>
      </c>
      <c r="M11321" s="1">
        <f>IF($P$5&lt;20000,H11321*L11321,IF($P$5&lt;50000,I11321*L11321,IF($P$5&lt;100000,J11321*L11321,IF($P$5&lt;80000000,K11321*L11321))))</f>
        <v>0</v>
      </c>
      <c r="N11321" s="4" t="str">
        <f>IF(AND(P11321 &lt;&gt; "", P11321 &lt;&gt; "---"), HYPERLINK(P11321, Q11321), "")</f>
        <v>ссылка</v>
      </c>
      <c r="O11321" s="21">
        <f>L11321*H11321</f>
        <v>0</v>
      </c>
      <c r="P11321" s="26" t="s">
        <v>30732</v>
      </c>
      <c r="Q11321" t="str">
        <f>"ссылка"</f>
        <v>ссылка</v>
      </c>
    </row>
    <row r="11322" spans="1:17" ht="14.25" customHeight="1" outlineLevel="1" x14ac:dyDescent="0.2">
      <c r="A11322" s="24" t="s">
        <v>30733</v>
      </c>
      <c r="B11322" s="1" t="s">
        <v>2939</v>
      </c>
      <c r="C11322" s="25" t="s">
        <v>997</v>
      </c>
      <c r="E11322" s="1" t="s">
        <v>30734</v>
      </c>
      <c r="F11322" s="4" t="s">
        <v>20</v>
      </c>
      <c r="G11322" s="2" t="s">
        <v>2161</v>
      </c>
      <c r="H11322" s="1" t="s">
        <v>2135</v>
      </c>
      <c r="I11322" s="1" t="s">
        <v>1818</v>
      </c>
      <c r="J11322" s="1" t="s">
        <v>1883</v>
      </c>
      <c r="K11322" s="1" t="s">
        <v>560</v>
      </c>
      <c r="M11322" s="1">
        <f>IF($P$5&lt;20000,H11322*L11322,IF($P$5&lt;50000,I11322*L11322,IF($P$5&lt;100000,J11322*L11322,IF($P$5&lt;80000000,K11322*L11322))))</f>
        <v>0</v>
      </c>
      <c r="N11322" s="4" t="str">
        <f>IF(AND(P11322 &lt;&gt; "", P11322 &lt;&gt; "---"), HYPERLINK(P11322, Q11322), "")</f>
        <v>ссылка</v>
      </c>
      <c r="O11322" s="21">
        <f>L11322*H11322</f>
        <v>0</v>
      </c>
      <c r="P11322" s="26" t="s">
        <v>30735</v>
      </c>
      <c r="Q11322" t="str">
        <f>"ссылка"</f>
        <v>ссылка</v>
      </c>
    </row>
    <row r="11323" spans="1:17" ht="14.25" customHeight="1" outlineLevel="1" x14ac:dyDescent="0.2">
      <c r="A11323" s="24" t="s">
        <v>33914</v>
      </c>
      <c r="B11323" s="1" t="s">
        <v>2939</v>
      </c>
      <c r="E11323" s="1" t="s">
        <v>33915</v>
      </c>
      <c r="F11323" s="4" t="s">
        <v>20</v>
      </c>
      <c r="G11323" s="2" t="s">
        <v>6059</v>
      </c>
      <c r="H11323" s="1" t="s">
        <v>1607</v>
      </c>
      <c r="I11323" s="1" t="s">
        <v>895</v>
      </c>
      <c r="J11323" s="1" t="s">
        <v>3004</v>
      </c>
      <c r="K11323" s="1" t="s">
        <v>117</v>
      </c>
      <c r="M11323" s="1">
        <f>IF($P$5&lt;20000,H11323*L11323,IF($P$5&lt;50000,I11323*L11323,IF($P$5&lt;100000,J11323*L11323,IF($P$5&lt;80000000,K11323*L11323))))</f>
        <v>0</v>
      </c>
      <c r="N11323" s="4" t="str">
        <f>IF(AND(P11323 &lt;&gt; "", P11323 &lt;&gt; "---"), HYPERLINK(P11323, Q11323), "")</f>
        <v/>
      </c>
      <c r="O11323" s="21">
        <f>L11323*H11323</f>
        <v>0</v>
      </c>
      <c r="P11323" s="26" t="s">
        <v>362</v>
      </c>
      <c r="Q11323" t="str">
        <f>"ссылка"</f>
        <v>ссылка</v>
      </c>
    </row>
    <row r="11324" spans="1:17" ht="14.25" customHeight="1" outlineLevel="1" x14ac:dyDescent="0.2">
      <c r="A11324" s="24" t="s">
        <v>33916</v>
      </c>
      <c r="B11324" s="1" t="s">
        <v>2939</v>
      </c>
      <c r="E11324" s="1" t="s">
        <v>33917</v>
      </c>
      <c r="F11324" s="4" t="s">
        <v>20</v>
      </c>
      <c r="G11324" s="2" t="s">
        <v>1344</v>
      </c>
      <c r="H11324" s="1" t="s">
        <v>1409</v>
      </c>
      <c r="I11324" s="1" t="s">
        <v>1826</v>
      </c>
      <c r="J11324" s="1" t="s">
        <v>1827</v>
      </c>
      <c r="K11324" s="1" t="s">
        <v>1883</v>
      </c>
      <c r="M11324" s="1">
        <f>IF($P$5&lt;20000,H11324*L11324,IF($P$5&lt;50000,I11324*L11324,IF($P$5&lt;100000,J11324*L11324,IF($P$5&lt;80000000,K11324*L11324))))</f>
        <v>0</v>
      </c>
      <c r="N11324" s="4" t="str">
        <f>IF(AND(P11324 &lt;&gt; "", P11324 &lt;&gt; "---"), HYPERLINK(P11324, Q11324), "")</f>
        <v>ссылка</v>
      </c>
      <c r="O11324" s="21">
        <f>L11324*H11324</f>
        <v>0</v>
      </c>
      <c r="P11324" s="26" t="s">
        <v>33918</v>
      </c>
      <c r="Q11324" t="str">
        <f>"ссылка"</f>
        <v>ссылка</v>
      </c>
    </row>
    <row r="11325" spans="1:17" ht="14.25" customHeight="1" outlineLevel="1" x14ac:dyDescent="0.2">
      <c r="A11325" s="24" t="s">
        <v>35147</v>
      </c>
      <c r="B11325" s="1" t="s">
        <v>2939</v>
      </c>
      <c r="E11325" s="1" t="s">
        <v>35148</v>
      </c>
      <c r="F11325" s="4" t="s">
        <v>20</v>
      </c>
      <c r="G11325" s="2" t="s">
        <v>1669</v>
      </c>
      <c r="H11325" s="1" t="s">
        <v>546</v>
      </c>
      <c r="I11325" s="1" t="s">
        <v>1380</v>
      </c>
      <c r="J11325" s="1" t="s">
        <v>547</v>
      </c>
      <c r="K11325" s="1" t="s">
        <v>1369</v>
      </c>
      <c r="M11325" s="1">
        <f>IF($P$5&lt;20000,H11325*L11325,IF($P$5&lt;50000,I11325*L11325,IF($P$5&lt;100000,J11325*L11325,IF($P$5&lt;80000000,K11325*L11325))))</f>
        <v>0</v>
      </c>
      <c r="N11325" s="4" t="str">
        <f>IF(AND(P11325 &lt;&gt; "", P11325 &lt;&gt; "---"), HYPERLINK(P11325, Q11325), "")</f>
        <v/>
      </c>
      <c r="O11325" s="21">
        <f>L11325*H11325</f>
        <v>0</v>
      </c>
      <c r="P11325" s="26" t="s">
        <v>362</v>
      </c>
      <c r="Q11325" t="str">
        <f>"ссылка"</f>
        <v>ссылка</v>
      </c>
    </row>
    <row r="11326" spans="1:17" ht="14.25" customHeight="1" outlineLevel="1" x14ac:dyDescent="0.2">
      <c r="A11326" s="24" t="s">
        <v>35149</v>
      </c>
      <c r="B11326" s="1" t="s">
        <v>2939</v>
      </c>
      <c r="E11326" s="1" t="s">
        <v>35150</v>
      </c>
      <c r="F11326" s="4" t="s">
        <v>20</v>
      </c>
      <c r="G11326" s="2" t="s">
        <v>1669</v>
      </c>
      <c r="H11326" s="1" t="s">
        <v>546</v>
      </c>
      <c r="I11326" s="1" t="s">
        <v>1380</v>
      </c>
      <c r="J11326" s="1" t="s">
        <v>547</v>
      </c>
      <c r="K11326" s="1" t="s">
        <v>1369</v>
      </c>
      <c r="M11326" s="1">
        <f>IF($P$5&lt;20000,H11326*L11326,IF($P$5&lt;50000,I11326*L11326,IF($P$5&lt;100000,J11326*L11326,IF($P$5&lt;80000000,K11326*L11326))))</f>
        <v>0</v>
      </c>
      <c r="N11326" s="4" t="str">
        <f>IF(AND(P11326 &lt;&gt; "", P11326 &lt;&gt; "---"), HYPERLINK(P11326, Q11326), "")</f>
        <v/>
      </c>
      <c r="O11326" s="21">
        <f>L11326*H11326</f>
        <v>0</v>
      </c>
      <c r="P11326" s="26" t="s">
        <v>362</v>
      </c>
      <c r="Q11326" t="str">
        <f>"ссылка"</f>
        <v>ссылка</v>
      </c>
    </row>
    <row r="11327" spans="1:17" ht="14.25" customHeight="1" outlineLevel="1" x14ac:dyDescent="0.2">
      <c r="A11327" s="24" t="s">
        <v>35151</v>
      </c>
      <c r="B11327" s="1" t="s">
        <v>2939</v>
      </c>
      <c r="E11327" s="1" t="s">
        <v>35152</v>
      </c>
      <c r="F11327" s="4" t="s">
        <v>20</v>
      </c>
      <c r="G11327" s="2" t="s">
        <v>1035</v>
      </c>
      <c r="H11327" s="1" t="s">
        <v>1757</v>
      </c>
      <c r="I11327" s="1" t="s">
        <v>357</v>
      </c>
      <c r="J11327" s="1" t="s">
        <v>1061</v>
      </c>
      <c r="K11327" s="1" t="s">
        <v>1010</v>
      </c>
      <c r="M11327" s="1">
        <f>IF($P$5&lt;20000,H11327*L11327,IF($P$5&lt;50000,I11327*L11327,IF($P$5&lt;100000,J11327*L11327,IF($P$5&lt;80000000,K11327*L11327))))</f>
        <v>0</v>
      </c>
      <c r="N11327" s="4" t="str">
        <f>IF(AND(P11327 &lt;&gt; "", P11327 &lt;&gt; "---"), HYPERLINK(P11327, Q11327), "")</f>
        <v/>
      </c>
      <c r="O11327" s="21">
        <f>L11327*H11327</f>
        <v>0</v>
      </c>
      <c r="P11327" s="26" t="s">
        <v>362</v>
      </c>
      <c r="Q11327" t="str">
        <f>"ссылка"</f>
        <v>ссылка</v>
      </c>
    </row>
    <row r="11328" spans="1:17" ht="14.25" customHeight="1" outlineLevel="1" x14ac:dyDescent="0.2">
      <c r="A11328" s="24" t="s">
        <v>35153</v>
      </c>
      <c r="B11328" s="1" t="s">
        <v>2939</v>
      </c>
      <c r="E11328" s="1" t="s">
        <v>35154</v>
      </c>
      <c r="F11328" s="4" t="s">
        <v>20</v>
      </c>
      <c r="G11328" s="2" t="s">
        <v>1669</v>
      </c>
      <c r="H11328" s="1" t="s">
        <v>546</v>
      </c>
      <c r="I11328" s="1" t="s">
        <v>1380</v>
      </c>
      <c r="J11328" s="1" t="s">
        <v>547</v>
      </c>
      <c r="K11328" s="1" t="s">
        <v>1369</v>
      </c>
      <c r="M11328" s="1">
        <f>IF($P$5&lt;20000,H11328*L11328,IF($P$5&lt;50000,I11328*L11328,IF($P$5&lt;100000,J11328*L11328,IF($P$5&lt;80000000,K11328*L11328))))</f>
        <v>0</v>
      </c>
      <c r="N11328" s="4" t="str">
        <f>IF(AND(P11328 &lt;&gt; "", P11328 &lt;&gt; "---"), HYPERLINK(P11328, Q11328), "")</f>
        <v/>
      </c>
      <c r="O11328" s="21">
        <f>L11328*H11328</f>
        <v>0</v>
      </c>
      <c r="P11328" s="26" t="s">
        <v>362</v>
      </c>
      <c r="Q11328" t="str">
        <f>"ссылка"</f>
        <v>ссылка</v>
      </c>
    </row>
    <row r="11329" spans="1:17" ht="14.25" customHeight="1" outlineLevel="1" x14ac:dyDescent="0.2">
      <c r="A11329" s="24" t="s">
        <v>35155</v>
      </c>
      <c r="B11329" s="1" t="s">
        <v>2939</v>
      </c>
      <c r="C11329" s="25" t="s">
        <v>71</v>
      </c>
      <c r="E11329" s="1" t="s">
        <v>35156</v>
      </c>
      <c r="F11329" s="4" t="s">
        <v>20</v>
      </c>
      <c r="G11329" s="2" t="s">
        <v>3974</v>
      </c>
      <c r="H11329" s="1" t="s">
        <v>1120</v>
      </c>
      <c r="I11329" s="1" t="s">
        <v>1079</v>
      </c>
      <c r="J11329" s="1" t="s">
        <v>976</v>
      </c>
      <c r="K11329" s="1" t="s">
        <v>985</v>
      </c>
      <c r="M11329" s="1">
        <f>IF($P$5&lt;20000,H11329*L11329,IF($P$5&lt;50000,I11329*L11329,IF($P$5&lt;100000,J11329*L11329,IF($P$5&lt;80000000,K11329*L11329))))</f>
        <v>0</v>
      </c>
      <c r="N11329" s="4" t="str">
        <f>IF(AND(P11329 &lt;&gt; "", P11329 &lt;&gt; "---"), HYPERLINK(P11329, Q11329), "")</f>
        <v>ссылка</v>
      </c>
      <c r="O11329" s="21">
        <f>L11329*H11329</f>
        <v>0</v>
      </c>
      <c r="P11329" s="26" t="s">
        <v>35157</v>
      </c>
      <c r="Q11329" t="str">
        <f>"ссылка"</f>
        <v>ссылка</v>
      </c>
    </row>
    <row r="11330" spans="1:17" ht="14.25" customHeight="1" outlineLevel="1" x14ac:dyDescent="0.2">
      <c r="A11330" s="24" t="s">
        <v>35158</v>
      </c>
      <c r="B11330" s="1" t="s">
        <v>2939</v>
      </c>
      <c r="E11330" s="1" t="s">
        <v>35159</v>
      </c>
      <c r="F11330" s="4" t="s">
        <v>20</v>
      </c>
      <c r="G11330" s="2" t="s">
        <v>1669</v>
      </c>
      <c r="H11330" s="1" t="s">
        <v>546</v>
      </c>
      <c r="I11330" s="1" t="s">
        <v>1380</v>
      </c>
      <c r="J11330" s="1" t="s">
        <v>547</v>
      </c>
      <c r="K11330" s="1" t="s">
        <v>1369</v>
      </c>
      <c r="M11330" s="1">
        <f>IF($P$5&lt;20000,H11330*L11330,IF($P$5&lt;50000,I11330*L11330,IF($P$5&lt;100000,J11330*L11330,IF($P$5&lt;80000000,K11330*L11330))))</f>
        <v>0</v>
      </c>
      <c r="N11330" s="4" t="str">
        <f>IF(AND(P11330 &lt;&gt; "", P11330 &lt;&gt; "---"), HYPERLINK(P11330, Q11330), "")</f>
        <v/>
      </c>
      <c r="O11330" s="21">
        <f>L11330*H11330</f>
        <v>0</v>
      </c>
      <c r="P11330" s="26" t="s">
        <v>362</v>
      </c>
      <c r="Q11330" t="str">
        <f>"ссылка"</f>
        <v>ссылка</v>
      </c>
    </row>
    <row r="11331" spans="1:17" ht="14.25" customHeight="1" outlineLevel="1" x14ac:dyDescent="0.2">
      <c r="A11331" s="24" t="s">
        <v>35160</v>
      </c>
      <c r="B11331" s="1" t="s">
        <v>2939</v>
      </c>
      <c r="E11331" s="1" t="s">
        <v>35161</v>
      </c>
      <c r="F11331" s="4" t="s">
        <v>20</v>
      </c>
      <c r="G11331" s="2" t="s">
        <v>982</v>
      </c>
      <c r="H11331" s="1" t="s">
        <v>3313</v>
      </c>
      <c r="I11331" s="1" t="s">
        <v>2457</v>
      </c>
      <c r="J11331" s="1" t="s">
        <v>4370</v>
      </c>
      <c r="K11331" s="1" t="s">
        <v>2458</v>
      </c>
      <c r="M11331" s="1">
        <f>IF($P$5&lt;20000,H11331*L11331,IF($P$5&lt;50000,I11331*L11331,IF($P$5&lt;100000,J11331*L11331,IF($P$5&lt;80000000,K11331*L11331))))</f>
        <v>0</v>
      </c>
      <c r="N11331" s="4" t="str">
        <f>IF(AND(P11331 &lt;&gt; "", P11331 &lt;&gt; "---"), HYPERLINK(P11331, Q11331), "")</f>
        <v/>
      </c>
      <c r="O11331" s="21">
        <f>L11331*H11331</f>
        <v>0</v>
      </c>
      <c r="P11331" s="26" t="s">
        <v>362</v>
      </c>
      <c r="Q11331" t="str">
        <f>"ссылка"</f>
        <v>ссылка</v>
      </c>
    </row>
    <row r="11332" spans="1:17" ht="14.25" customHeight="1" outlineLevel="1" x14ac:dyDescent="0.2">
      <c r="A11332" s="24" t="s">
        <v>35162</v>
      </c>
      <c r="B11332" s="1" t="s">
        <v>2939</v>
      </c>
      <c r="E11332" s="1" t="s">
        <v>35163</v>
      </c>
      <c r="F11332" s="4" t="s">
        <v>20</v>
      </c>
      <c r="G11332" s="2" t="s">
        <v>5932</v>
      </c>
      <c r="H11332" s="1" t="s">
        <v>2437</v>
      </c>
      <c r="I11332" s="1" t="s">
        <v>2716</v>
      </c>
      <c r="J11332" s="1" t="s">
        <v>1488</v>
      </c>
      <c r="K11332" s="1" t="s">
        <v>1915</v>
      </c>
      <c r="M11332" s="1">
        <f>IF($P$5&lt;20000,H11332*L11332,IF($P$5&lt;50000,I11332*L11332,IF($P$5&lt;100000,J11332*L11332,IF($P$5&lt;80000000,K11332*L11332))))</f>
        <v>0</v>
      </c>
      <c r="N11332" s="4" t="str">
        <f>IF(AND(P11332 &lt;&gt; "", P11332 &lt;&gt; "---"), HYPERLINK(P11332, Q11332), "")</f>
        <v>ссылка</v>
      </c>
      <c r="O11332" s="21">
        <f>L11332*H11332</f>
        <v>0</v>
      </c>
      <c r="P11332" s="26" t="s">
        <v>35164</v>
      </c>
      <c r="Q11332" t="str">
        <f>"ссылка"</f>
        <v>ссылка</v>
      </c>
    </row>
    <row r="11333" spans="1:17" ht="14.25" customHeight="1" outlineLevel="1" x14ac:dyDescent="0.2">
      <c r="A11333" s="24" t="s">
        <v>35165</v>
      </c>
      <c r="B11333" s="1" t="s">
        <v>2939</v>
      </c>
      <c r="E11333" s="1" t="s">
        <v>35166</v>
      </c>
      <c r="F11333" s="4" t="s">
        <v>20</v>
      </c>
      <c r="G11333" s="2" t="s">
        <v>1669</v>
      </c>
      <c r="H11333" s="1" t="s">
        <v>546</v>
      </c>
      <c r="I11333" s="1" t="s">
        <v>1380</v>
      </c>
      <c r="J11333" s="1" t="s">
        <v>547</v>
      </c>
      <c r="K11333" s="1" t="s">
        <v>1369</v>
      </c>
      <c r="M11333" s="1">
        <f>IF($P$5&lt;20000,H11333*L11333,IF($P$5&lt;50000,I11333*L11333,IF($P$5&lt;100000,J11333*L11333,IF($P$5&lt;80000000,K11333*L11333))))</f>
        <v>0</v>
      </c>
      <c r="N11333" s="4" t="str">
        <f>IF(AND(P11333 &lt;&gt; "", P11333 &lt;&gt; "---"), HYPERLINK(P11333, Q11333), "")</f>
        <v/>
      </c>
      <c r="O11333" s="21">
        <f>L11333*H11333</f>
        <v>0</v>
      </c>
      <c r="P11333" s="26" t="s">
        <v>362</v>
      </c>
      <c r="Q11333" t="str">
        <f>"ссылка"</f>
        <v>ссылка</v>
      </c>
    </row>
    <row r="11334" spans="1:17" ht="14.25" customHeight="1" outlineLevel="1" x14ac:dyDescent="0.2">
      <c r="A11334" s="24" t="s">
        <v>35167</v>
      </c>
      <c r="B11334" s="1" t="s">
        <v>2939</v>
      </c>
      <c r="C11334" s="25" t="s">
        <v>45</v>
      </c>
      <c r="E11334" s="1" t="s">
        <v>35168</v>
      </c>
      <c r="F11334" s="4" t="s">
        <v>20</v>
      </c>
      <c r="G11334" s="2" t="s">
        <v>982</v>
      </c>
      <c r="H11334" s="1" t="s">
        <v>3313</v>
      </c>
      <c r="I11334" s="1" t="s">
        <v>2457</v>
      </c>
      <c r="J11334" s="1" t="s">
        <v>4370</v>
      </c>
      <c r="K11334" s="1" t="s">
        <v>2458</v>
      </c>
      <c r="M11334" s="1">
        <f>IF($P$5&lt;20000,H11334*L11334,IF($P$5&lt;50000,I11334*L11334,IF($P$5&lt;100000,J11334*L11334,IF($P$5&lt;80000000,K11334*L11334))))</f>
        <v>0</v>
      </c>
      <c r="N11334" s="4" t="str">
        <f>IF(AND(P11334 &lt;&gt; "", P11334 &lt;&gt; "---"), HYPERLINK(P11334, Q11334), "")</f>
        <v/>
      </c>
      <c r="O11334" s="21">
        <f>L11334*H11334</f>
        <v>0</v>
      </c>
      <c r="P11334" s="26" t="s">
        <v>362</v>
      </c>
      <c r="Q11334" t="str">
        <f>"ссылка"</f>
        <v>ссылка</v>
      </c>
    </row>
    <row r="11335" spans="1:17" ht="14.25" customHeight="1" outlineLevel="1" x14ac:dyDescent="0.2">
      <c r="A11335" s="24" t="s">
        <v>35420</v>
      </c>
      <c r="B11335" s="1" t="s">
        <v>2939</v>
      </c>
      <c r="E11335" s="1" t="s">
        <v>35421</v>
      </c>
      <c r="F11335" s="4" t="s">
        <v>20</v>
      </c>
      <c r="G11335" s="2" t="s">
        <v>1344</v>
      </c>
      <c r="H11335" s="1" t="s">
        <v>1409</v>
      </c>
      <c r="I11335" s="1" t="s">
        <v>1826</v>
      </c>
      <c r="J11335" s="1" t="s">
        <v>1827</v>
      </c>
      <c r="K11335" s="1" t="s">
        <v>1883</v>
      </c>
      <c r="M11335" s="1">
        <f>IF($P$5&lt;20000,H11335*L11335,IF($P$5&lt;50000,I11335*L11335,IF($P$5&lt;100000,J11335*L11335,IF($P$5&lt;80000000,K11335*L11335))))</f>
        <v>0</v>
      </c>
      <c r="N11335" s="4" t="str">
        <f>IF(AND(P11335 &lt;&gt; "", P11335 &lt;&gt; "---"), HYPERLINK(P11335, Q11335), "")</f>
        <v>ссылка</v>
      </c>
      <c r="O11335" s="21">
        <f>L11335*H11335</f>
        <v>0</v>
      </c>
      <c r="P11335" s="26" t="s">
        <v>35422</v>
      </c>
      <c r="Q11335" t="str">
        <f>"ссылка"</f>
        <v>ссылка</v>
      </c>
    </row>
    <row r="11336" spans="1:17" ht="14.25" customHeight="1" outlineLevel="1" x14ac:dyDescent="0.2">
      <c r="A11336" s="24" t="s">
        <v>36204</v>
      </c>
      <c r="B11336" s="1" t="s">
        <v>2939</v>
      </c>
      <c r="C11336" s="25" t="s">
        <v>45</v>
      </c>
      <c r="E11336" s="1" t="s">
        <v>36205</v>
      </c>
      <c r="F11336" s="4" t="s">
        <v>20</v>
      </c>
      <c r="G11336" s="2" t="s">
        <v>1038</v>
      </c>
      <c r="H11336" s="1" t="s">
        <v>1011</v>
      </c>
      <c r="I11336" s="1" t="s">
        <v>1686</v>
      </c>
      <c r="J11336" s="1" t="s">
        <v>1542</v>
      </c>
      <c r="K11336" s="1" t="s">
        <v>1345</v>
      </c>
      <c r="M11336" s="1">
        <f>IF($P$5&lt;20000,H11336*L11336,IF($P$5&lt;50000,I11336*L11336,IF($P$5&lt;100000,J11336*L11336,IF($P$5&lt;80000000,K11336*L11336))))</f>
        <v>0</v>
      </c>
      <c r="N11336" s="4" t="str">
        <f>IF(AND(P11336 &lt;&gt; "", P11336 &lt;&gt; "---"), HYPERLINK(P11336, Q11336), "")</f>
        <v/>
      </c>
      <c r="O11336" s="21">
        <f>L11336*H11336</f>
        <v>0</v>
      </c>
      <c r="P11336" s="26" t="s">
        <v>362</v>
      </c>
      <c r="Q11336" t="str">
        <f>"ссылка"</f>
        <v>ссылка</v>
      </c>
    </row>
    <row r="11337" spans="1:17" ht="14.25" customHeight="1" outlineLevel="1" x14ac:dyDescent="0.2">
      <c r="A11337" s="24" t="s">
        <v>36206</v>
      </c>
      <c r="B11337" s="1" t="s">
        <v>2939</v>
      </c>
      <c r="C11337" s="25" t="s">
        <v>45</v>
      </c>
      <c r="E11337" s="1" t="s">
        <v>36207</v>
      </c>
      <c r="F11337" s="4" t="s">
        <v>20</v>
      </c>
      <c r="G11337" s="2" t="s">
        <v>1324</v>
      </c>
      <c r="H11337" s="1" t="s">
        <v>1728</v>
      </c>
      <c r="I11337" s="1" t="s">
        <v>366</v>
      </c>
      <c r="J11337" s="1" t="s">
        <v>1893</v>
      </c>
      <c r="K11337" s="1" t="s">
        <v>367</v>
      </c>
      <c r="M11337" s="1">
        <f>IF($P$5&lt;20000,H11337*L11337,IF($P$5&lt;50000,I11337*L11337,IF($P$5&lt;100000,J11337*L11337,IF($P$5&lt;80000000,K11337*L11337))))</f>
        <v>0</v>
      </c>
      <c r="N11337" s="4" t="str">
        <f>IF(AND(P11337 &lt;&gt; "", P11337 &lt;&gt; "---"), HYPERLINK(P11337, Q11337), "")</f>
        <v/>
      </c>
      <c r="O11337" s="21">
        <f>L11337*H11337</f>
        <v>0</v>
      </c>
      <c r="P11337" s="26" t="s">
        <v>362</v>
      </c>
      <c r="Q11337" t="str">
        <f>"ссылка"</f>
        <v>ссылка</v>
      </c>
    </row>
    <row r="11338" spans="1:17" ht="14.25" customHeight="1" outlineLevel="1" x14ac:dyDescent="0.2">
      <c r="A11338" s="24" t="s">
        <v>36638</v>
      </c>
      <c r="B11338" s="1" t="s">
        <v>2939</v>
      </c>
      <c r="E11338" s="1" t="s">
        <v>36639</v>
      </c>
      <c r="F11338" s="4" t="s">
        <v>20</v>
      </c>
      <c r="G11338" s="2" t="s">
        <v>1296</v>
      </c>
      <c r="H11338" s="1" t="s">
        <v>1363</v>
      </c>
      <c r="I11338" s="1" t="s">
        <v>1364</v>
      </c>
      <c r="J11338" s="1" t="s">
        <v>1365</v>
      </c>
      <c r="K11338" s="1" t="s">
        <v>1075</v>
      </c>
      <c r="M11338" s="1">
        <f>IF($P$5&lt;20000,H11338*L11338,IF($P$5&lt;50000,I11338*L11338,IF($P$5&lt;100000,J11338*L11338,IF($P$5&lt;80000000,K11338*L11338))))</f>
        <v>0</v>
      </c>
      <c r="N11338" s="4" t="str">
        <f>IF(AND(P11338 &lt;&gt; "", P11338 &lt;&gt; "---"), HYPERLINK(P11338, Q11338), "")</f>
        <v/>
      </c>
      <c r="O11338" s="21">
        <f>L11338*H11338</f>
        <v>0</v>
      </c>
      <c r="P11338" s="26" t="s">
        <v>362</v>
      </c>
      <c r="Q11338" t="str">
        <f>"ссылка"</f>
        <v>ссылка</v>
      </c>
    </row>
    <row r="11339" spans="1:17" ht="14.25" customHeight="1" outlineLevel="1" x14ac:dyDescent="0.2">
      <c r="A11339" s="24" t="s">
        <v>36640</v>
      </c>
      <c r="B11339" s="1" t="s">
        <v>2939</v>
      </c>
      <c r="E11339" s="1" t="s">
        <v>36641</v>
      </c>
      <c r="F11339" s="4" t="s">
        <v>20</v>
      </c>
      <c r="G11339" s="2" t="s">
        <v>2436</v>
      </c>
      <c r="H11339" s="1" t="s">
        <v>528</v>
      </c>
      <c r="I11339" s="1" t="s">
        <v>1070</v>
      </c>
      <c r="J11339" s="1" t="s">
        <v>2221</v>
      </c>
      <c r="K11339" s="1" t="s">
        <v>293</v>
      </c>
      <c r="M11339" s="1">
        <f>IF($P$5&lt;20000,H11339*L11339,IF($P$5&lt;50000,I11339*L11339,IF($P$5&lt;100000,J11339*L11339,IF($P$5&lt;80000000,K11339*L11339))))</f>
        <v>0</v>
      </c>
      <c r="N11339" s="4" t="str">
        <f>IF(AND(P11339 &lt;&gt; "", P11339 &lt;&gt; "---"), HYPERLINK(P11339, Q11339), "")</f>
        <v/>
      </c>
      <c r="O11339" s="21">
        <f>L11339*H11339</f>
        <v>0</v>
      </c>
      <c r="P11339" s="26" t="s">
        <v>362</v>
      </c>
      <c r="Q11339" t="str">
        <f>"ссылка"</f>
        <v>ссылка</v>
      </c>
    </row>
    <row r="11340" spans="1:17" ht="14.25" customHeight="1" outlineLevel="1" x14ac:dyDescent="0.2">
      <c r="A11340" s="24" t="s">
        <v>36642</v>
      </c>
      <c r="B11340" s="1" t="s">
        <v>2939</v>
      </c>
      <c r="C11340" s="25" t="s">
        <v>997</v>
      </c>
      <c r="E11340" s="1" t="s">
        <v>36643</v>
      </c>
      <c r="F11340" s="4" t="s">
        <v>20</v>
      </c>
      <c r="G11340" s="2" t="s">
        <v>1117</v>
      </c>
      <c r="H11340" s="1" t="s">
        <v>1391</v>
      </c>
      <c r="I11340" s="1" t="s">
        <v>1056</v>
      </c>
      <c r="J11340" s="1" t="s">
        <v>1475</v>
      </c>
      <c r="K11340" s="1" t="s">
        <v>1057</v>
      </c>
      <c r="M11340" s="1">
        <f>IF($P$5&lt;20000,H11340*L11340,IF($P$5&lt;50000,I11340*L11340,IF($P$5&lt;100000,J11340*L11340,IF($P$5&lt;80000000,K11340*L11340))))</f>
        <v>0</v>
      </c>
      <c r="N11340" s="4" t="str">
        <f>IF(AND(P11340 &lt;&gt; "", P11340 &lt;&gt; "---"), HYPERLINK(P11340, Q11340), "")</f>
        <v>ссылка</v>
      </c>
      <c r="O11340" s="21">
        <f>L11340*H11340</f>
        <v>0</v>
      </c>
      <c r="P11340" s="26" t="s">
        <v>36644</v>
      </c>
      <c r="Q11340" t="str">
        <f>"ссылка"</f>
        <v>ссылка</v>
      </c>
    </row>
    <row r="11341" spans="1:17" ht="14.25" customHeight="1" outlineLevel="1" x14ac:dyDescent="0.2">
      <c r="A11341" s="24" t="s">
        <v>36645</v>
      </c>
      <c r="B11341" s="1" t="s">
        <v>2939</v>
      </c>
      <c r="E11341" s="1" t="s">
        <v>36646</v>
      </c>
      <c r="F11341" s="4" t="s">
        <v>20</v>
      </c>
      <c r="G11341" s="2" t="s">
        <v>154</v>
      </c>
      <c r="H11341" s="1" t="s">
        <v>1507</v>
      </c>
      <c r="I11341" s="1" t="s">
        <v>1322</v>
      </c>
      <c r="J11341" s="1" t="s">
        <v>1323</v>
      </c>
      <c r="K11341" s="1" t="s">
        <v>1324</v>
      </c>
      <c r="M11341" s="1">
        <f>IF($P$5&lt;20000,H11341*L11341,IF($P$5&lt;50000,I11341*L11341,IF($P$5&lt;100000,J11341*L11341,IF($P$5&lt;80000000,K11341*L11341))))</f>
        <v>0</v>
      </c>
      <c r="N11341" s="4" t="str">
        <f>IF(AND(P11341 &lt;&gt; "", P11341 &lt;&gt; "---"), HYPERLINK(P11341, Q11341), "")</f>
        <v/>
      </c>
      <c r="O11341" s="21">
        <f>L11341*H11341</f>
        <v>0</v>
      </c>
      <c r="P11341" s="26" t="s">
        <v>362</v>
      </c>
      <c r="Q11341" t="str">
        <f>"ссылка"</f>
        <v>ссылка</v>
      </c>
    </row>
    <row r="11342" spans="1:17" ht="14.25" customHeight="1" outlineLevel="1" x14ac:dyDescent="0.2">
      <c r="A11342" s="24" t="s">
        <v>36647</v>
      </c>
      <c r="B11342" s="1" t="s">
        <v>2939</v>
      </c>
      <c r="E11342" s="1" t="s">
        <v>36648</v>
      </c>
      <c r="F11342" s="4" t="s">
        <v>20</v>
      </c>
      <c r="G11342" s="2" t="s">
        <v>893</v>
      </c>
      <c r="H11342" s="1" t="s">
        <v>994</v>
      </c>
      <c r="I11342" s="1" t="s">
        <v>1397</v>
      </c>
      <c r="J11342" s="1" t="s">
        <v>552</v>
      </c>
      <c r="K11342" s="1" t="s">
        <v>1548</v>
      </c>
      <c r="M11342" s="1">
        <f>IF($P$5&lt;20000,H11342*L11342,IF($P$5&lt;50000,I11342*L11342,IF($P$5&lt;100000,J11342*L11342,IF($P$5&lt;80000000,K11342*L11342))))</f>
        <v>0</v>
      </c>
      <c r="N11342" s="4" t="str">
        <f>IF(AND(P11342 &lt;&gt; "", P11342 &lt;&gt; "---"), HYPERLINK(P11342, Q11342), "")</f>
        <v/>
      </c>
      <c r="O11342" s="21">
        <f>L11342*H11342</f>
        <v>0</v>
      </c>
      <c r="P11342" s="26" t="s">
        <v>362</v>
      </c>
      <c r="Q11342" t="str">
        <f>"ссылка"</f>
        <v>ссылка</v>
      </c>
    </row>
    <row r="11343" spans="1:17" ht="14.25" customHeight="1" outlineLevel="1" x14ac:dyDescent="0.2">
      <c r="A11343" s="24" t="s">
        <v>36649</v>
      </c>
      <c r="B11343" s="1" t="s">
        <v>2939</v>
      </c>
      <c r="C11343" s="25" t="s">
        <v>997</v>
      </c>
      <c r="E11343" s="1" t="s">
        <v>36650</v>
      </c>
      <c r="F11343" s="4" t="s">
        <v>20</v>
      </c>
      <c r="G11343" s="2" t="s">
        <v>2360</v>
      </c>
      <c r="H11343" s="1" t="s">
        <v>3188</v>
      </c>
      <c r="I11343" s="1" t="s">
        <v>3687</v>
      </c>
      <c r="J11343" s="1" t="s">
        <v>1087</v>
      </c>
      <c r="K11343" s="1" t="s">
        <v>3859</v>
      </c>
      <c r="M11343" s="1">
        <f>IF($P$5&lt;20000,H11343*L11343,IF($P$5&lt;50000,I11343*L11343,IF($P$5&lt;100000,J11343*L11343,IF($P$5&lt;80000000,K11343*L11343))))</f>
        <v>0</v>
      </c>
      <c r="N11343" s="4" t="str">
        <f>IF(AND(P11343 &lt;&gt; "", P11343 &lt;&gt; "---"), HYPERLINK(P11343, Q11343), "")</f>
        <v>ссылка</v>
      </c>
      <c r="O11343" s="21">
        <f>L11343*H11343</f>
        <v>0</v>
      </c>
      <c r="P11343" s="26" t="s">
        <v>36651</v>
      </c>
      <c r="Q11343" t="str">
        <f>"ссылка"</f>
        <v>ссылка</v>
      </c>
    </row>
    <row r="11344" spans="1:17" ht="14.25" customHeight="1" outlineLevel="1" x14ac:dyDescent="0.2">
      <c r="A11344" s="24" t="s">
        <v>36652</v>
      </c>
      <c r="B11344" s="1" t="s">
        <v>2939</v>
      </c>
      <c r="E11344" s="1" t="s">
        <v>36653</v>
      </c>
      <c r="F11344" s="4" t="s">
        <v>20</v>
      </c>
      <c r="G11344" s="2" t="s">
        <v>154</v>
      </c>
      <c r="H11344" s="1" t="s">
        <v>1507</v>
      </c>
      <c r="I11344" s="1" t="s">
        <v>1322</v>
      </c>
      <c r="J11344" s="1" t="s">
        <v>1323</v>
      </c>
      <c r="K11344" s="1" t="s">
        <v>1324</v>
      </c>
      <c r="M11344" s="1">
        <f>IF($P$5&lt;20000,H11344*L11344,IF($P$5&lt;50000,I11344*L11344,IF($P$5&lt;100000,J11344*L11344,IF($P$5&lt;80000000,K11344*L11344))))</f>
        <v>0</v>
      </c>
      <c r="N11344" s="4" t="str">
        <f>IF(AND(P11344 &lt;&gt; "", P11344 &lt;&gt; "---"), HYPERLINK(P11344, Q11344), "")</f>
        <v>ссылка</v>
      </c>
      <c r="O11344" s="21">
        <f>L11344*H11344</f>
        <v>0</v>
      </c>
      <c r="P11344" s="26" t="s">
        <v>36654</v>
      </c>
      <c r="Q11344" t="str">
        <f>"ссылка"</f>
        <v>ссылка</v>
      </c>
    </row>
    <row r="11345" spans="1:17" ht="14.25" customHeight="1" outlineLevel="1" x14ac:dyDescent="0.2">
      <c r="A11345" s="24" t="s">
        <v>36655</v>
      </c>
      <c r="B11345" s="1" t="s">
        <v>2939</v>
      </c>
      <c r="E11345" s="1" t="s">
        <v>36656</v>
      </c>
      <c r="F11345" s="4" t="s">
        <v>20</v>
      </c>
      <c r="G11345" s="2" t="s">
        <v>970</v>
      </c>
      <c r="H11345" s="1" t="s">
        <v>1076</v>
      </c>
      <c r="I11345" s="1" t="s">
        <v>993</v>
      </c>
      <c r="J11345" s="1" t="s">
        <v>1396</v>
      </c>
      <c r="K11345" s="1" t="s">
        <v>1397</v>
      </c>
      <c r="M11345" s="1">
        <f>IF($P$5&lt;20000,H11345*L11345,IF($P$5&lt;50000,I11345*L11345,IF($P$5&lt;100000,J11345*L11345,IF($P$5&lt;80000000,K11345*L11345))))</f>
        <v>0</v>
      </c>
      <c r="N11345" s="4" t="str">
        <f>IF(AND(P11345 &lt;&gt; "", P11345 &lt;&gt; "---"), HYPERLINK(P11345, Q11345), "")</f>
        <v/>
      </c>
      <c r="O11345" s="21">
        <f>L11345*H11345</f>
        <v>0</v>
      </c>
      <c r="P11345" s="26" t="s">
        <v>362</v>
      </c>
      <c r="Q11345" t="str">
        <f>"ссылка"</f>
        <v>ссылка</v>
      </c>
    </row>
    <row r="11346" spans="1:17" ht="14.25" customHeight="1" outlineLevel="1" x14ac:dyDescent="0.2">
      <c r="A11346" s="24" t="s">
        <v>36657</v>
      </c>
      <c r="B11346" s="1" t="s">
        <v>2939</v>
      </c>
      <c r="C11346" s="25" t="s">
        <v>45</v>
      </c>
      <c r="E11346" s="1" t="s">
        <v>36658</v>
      </c>
      <c r="F11346" s="4" t="s">
        <v>20</v>
      </c>
      <c r="G11346" s="2" t="s">
        <v>465</v>
      </c>
      <c r="H11346" s="1" t="s">
        <v>1559</v>
      </c>
      <c r="I11346" s="1" t="s">
        <v>1560</v>
      </c>
      <c r="J11346" s="1" t="s">
        <v>1673</v>
      </c>
      <c r="K11346" s="1" t="s">
        <v>1409</v>
      </c>
      <c r="M11346" s="1">
        <f>IF($P$5&lt;20000,H11346*L11346,IF($P$5&lt;50000,I11346*L11346,IF($P$5&lt;100000,J11346*L11346,IF($P$5&lt;80000000,K11346*L11346))))</f>
        <v>0</v>
      </c>
      <c r="N11346" s="4" t="str">
        <f>IF(AND(P11346 &lt;&gt; "", P11346 &lt;&gt; "---"), HYPERLINK(P11346, Q11346), "")</f>
        <v>ссылка</v>
      </c>
      <c r="O11346" s="21">
        <f>L11346*H11346</f>
        <v>0</v>
      </c>
      <c r="P11346" s="26" t="s">
        <v>36659</v>
      </c>
      <c r="Q11346" t="str">
        <f>"ссылка"</f>
        <v>ссылка</v>
      </c>
    </row>
    <row r="11347" spans="1:17" ht="14.25" customHeight="1" outlineLevel="1" x14ac:dyDescent="0.2">
      <c r="A11347" s="24" t="s">
        <v>36660</v>
      </c>
      <c r="B11347" s="1" t="s">
        <v>2939</v>
      </c>
      <c r="E11347" s="1" t="s">
        <v>36661</v>
      </c>
      <c r="F11347" s="4" t="s">
        <v>20</v>
      </c>
      <c r="G11347" s="2" t="s">
        <v>893</v>
      </c>
      <c r="H11347" s="1" t="s">
        <v>994</v>
      </c>
      <c r="I11347" s="1" t="s">
        <v>1397</v>
      </c>
      <c r="J11347" s="1" t="s">
        <v>552</v>
      </c>
      <c r="K11347" s="1" t="s">
        <v>1548</v>
      </c>
      <c r="M11347" s="1">
        <f>IF($P$5&lt;20000,H11347*L11347,IF($P$5&lt;50000,I11347*L11347,IF($P$5&lt;100000,J11347*L11347,IF($P$5&lt;80000000,K11347*L11347))))</f>
        <v>0</v>
      </c>
      <c r="N11347" s="4" t="str">
        <f>IF(AND(P11347 &lt;&gt; "", P11347 &lt;&gt; "---"), HYPERLINK(P11347, Q11347), "")</f>
        <v/>
      </c>
      <c r="O11347" s="21">
        <f>L11347*H11347</f>
        <v>0</v>
      </c>
      <c r="P11347" s="26" t="s">
        <v>362</v>
      </c>
      <c r="Q11347" t="str">
        <f>"ссылка"</f>
        <v>ссылка</v>
      </c>
    </row>
    <row r="11348" spans="1:17" ht="14.25" customHeight="1" outlineLevel="1" x14ac:dyDescent="0.2">
      <c r="A11348" s="24" t="s">
        <v>36662</v>
      </c>
      <c r="B11348" s="1" t="s">
        <v>2939</v>
      </c>
      <c r="C11348" s="25" t="s">
        <v>997</v>
      </c>
      <c r="E11348" s="1" t="s">
        <v>36663</v>
      </c>
      <c r="F11348" s="4" t="s">
        <v>20</v>
      </c>
      <c r="G11348" s="2" t="s">
        <v>465</v>
      </c>
      <c r="H11348" s="1" t="s">
        <v>1559</v>
      </c>
      <c r="I11348" s="1" t="s">
        <v>1560</v>
      </c>
      <c r="J11348" s="1" t="s">
        <v>1673</v>
      </c>
      <c r="K11348" s="1" t="s">
        <v>1409</v>
      </c>
      <c r="M11348" s="1">
        <f>IF($P$5&lt;20000,H11348*L11348,IF($P$5&lt;50000,I11348*L11348,IF($P$5&lt;100000,J11348*L11348,IF($P$5&lt;80000000,K11348*L11348))))</f>
        <v>0</v>
      </c>
      <c r="N11348" s="4" t="str">
        <f>IF(AND(P11348 &lt;&gt; "", P11348 &lt;&gt; "---"), HYPERLINK(P11348, Q11348), "")</f>
        <v>ссылка</v>
      </c>
      <c r="O11348" s="21">
        <f>L11348*H11348</f>
        <v>0</v>
      </c>
      <c r="P11348" s="26" t="s">
        <v>36664</v>
      </c>
      <c r="Q11348" t="str">
        <f>"ссылка"</f>
        <v>ссылка</v>
      </c>
    </row>
    <row r="11349" spans="1:17" ht="14.25" customHeight="1" outlineLevel="1" x14ac:dyDescent="0.2">
      <c r="A11349" s="24" t="s">
        <v>36665</v>
      </c>
      <c r="B11349" s="1" t="s">
        <v>2939</v>
      </c>
      <c r="C11349" s="25" t="s">
        <v>997</v>
      </c>
      <c r="E11349" s="1" t="s">
        <v>36666</v>
      </c>
      <c r="F11349" s="4" t="s">
        <v>20</v>
      </c>
      <c r="G11349" s="2" t="s">
        <v>2263</v>
      </c>
      <c r="H11349" s="1" t="s">
        <v>1331</v>
      </c>
      <c r="I11349" s="1" t="s">
        <v>1301</v>
      </c>
      <c r="J11349" s="1" t="s">
        <v>1074</v>
      </c>
      <c r="K11349" s="1" t="s">
        <v>970</v>
      </c>
      <c r="M11349" s="1">
        <f>IF($P$5&lt;20000,H11349*L11349,IF($P$5&lt;50000,I11349*L11349,IF($P$5&lt;100000,J11349*L11349,IF($P$5&lt;80000000,K11349*L11349))))</f>
        <v>0</v>
      </c>
      <c r="N11349" s="4" t="str">
        <f>IF(AND(P11349 &lt;&gt; "", P11349 &lt;&gt; "---"), HYPERLINK(P11349, Q11349), "")</f>
        <v>ссылка</v>
      </c>
      <c r="O11349" s="21">
        <f>L11349*H11349</f>
        <v>0</v>
      </c>
      <c r="P11349" s="26" t="s">
        <v>36667</v>
      </c>
      <c r="Q11349" t="str">
        <f>"ссылка"</f>
        <v>ссылка</v>
      </c>
    </row>
    <row r="11350" spans="1:17" ht="14.25" customHeight="1" outlineLevel="1" x14ac:dyDescent="0.2">
      <c r="A11350" s="24" t="s">
        <v>36834</v>
      </c>
      <c r="B11350" s="1" t="s">
        <v>2939</v>
      </c>
      <c r="E11350" s="1" t="s">
        <v>36835</v>
      </c>
      <c r="F11350" s="4" t="s">
        <v>20</v>
      </c>
      <c r="G11350" s="2" t="s">
        <v>3974</v>
      </c>
      <c r="H11350" s="1" t="s">
        <v>1120</v>
      </c>
      <c r="I11350" s="1" t="s">
        <v>1079</v>
      </c>
      <c r="J11350" s="1" t="s">
        <v>976</v>
      </c>
      <c r="K11350" s="1" t="s">
        <v>985</v>
      </c>
      <c r="M11350" s="1">
        <f>IF($P$5&lt;20000,H11350*L11350,IF($P$5&lt;50000,I11350*L11350,IF($P$5&lt;100000,J11350*L11350,IF($P$5&lt;80000000,K11350*L11350))))</f>
        <v>0</v>
      </c>
      <c r="N11350" s="4" t="str">
        <f>IF(AND(P11350 &lt;&gt; "", P11350 &lt;&gt; "---"), HYPERLINK(P11350, Q11350), "")</f>
        <v>ссылка</v>
      </c>
      <c r="O11350" s="21">
        <f>L11350*H11350</f>
        <v>0</v>
      </c>
      <c r="P11350" s="26" t="s">
        <v>36836</v>
      </c>
      <c r="Q11350" t="str">
        <f>"ссылка"</f>
        <v>ссылка</v>
      </c>
    </row>
    <row r="11351" spans="1:17" ht="14.25" customHeight="1" outlineLevel="1" x14ac:dyDescent="0.2">
      <c r="A11351" s="24" t="s">
        <v>36837</v>
      </c>
      <c r="B11351" s="1" t="s">
        <v>2939</v>
      </c>
      <c r="C11351" s="25" t="s">
        <v>45</v>
      </c>
      <c r="E11351" s="1" t="s">
        <v>36838</v>
      </c>
      <c r="F11351" s="4" t="s">
        <v>20</v>
      </c>
      <c r="G11351" s="2" t="s">
        <v>1556</v>
      </c>
      <c r="H11351" s="1" t="s">
        <v>988</v>
      </c>
      <c r="I11351" s="1" t="s">
        <v>1378</v>
      </c>
      <c r="J11351" s="1" t="s">
        <v>1379</v>
      </c>
      <c r="K11351" s="1" t="s">
        <v>1335</v>
      </c>
      <c r="M11351" s="1">
        <f>IF($P$5&lt;20000,H11351*L11351,IF($P$5&lt;50000,I11351*L11351,IF($P$5&lt;100000,J11351*L11351,IF($P$5&lt;80000000,K11351*L11351))))</f>
        <v>0</v>
      </c>
      <c r="N11351" s="4" t="str">
        <f>IF(AND(P11351 &lt;&gt; "", P11351 &lt;&gt; "---"), HYPERLINK(P11351, Q11351), "")</f>
        <v>ссылка</v>
      </c>
      <c r="O11351" s="21">
        <f>L11351*H11351</f>
        <v>0</v>
      </c>
      <c r="P11351" s="26" t="s">
        <v>36839</v>
      </c>
      <c r="Q11351" t="str">
        <f>"ссылка"</f>
        <v>ссылка</v>
      </c>
    </row>
    <row r="11352" spans="1:17" ht="14.25" customHeight="1" outlineLevel="1" x14ac:dyDescent="0.2">
      <c r="A11352" s="24" t="s">
        <v>36863</v>
      </c>
      <c r="B11352" s="1" t="s">
        <v>2939</v>
      </c>
      <c r="E11352" s="1" t="s">
        <v>36864</v>
      </c>
      <c r="F11352" s="4" t="s">
        <v>20</v>
      </c>
      <c r="G11352" s="2" t="s">
        <v>1323</v>
      </c>
      <c r="H11352" s="1" t="s">
        <v>119</v>
      </c>
      <c r="I11352" s="1" t="s">
        <v>965</v>
      </c>
      <c r="J11352" s="1" t="s">
        <v>366</v>
      </c>
      <c r="K11352" s="1" t="s">
        <v>1749</v>
      </c>
      <c r="M11352" s="1">
        <f>IF($P$5&lt;20000,H11352*L11352,IF($P$5&lt;50000,I11352*L11352,IF($P$5&lt;100000,J11352*L11352,IF($P$5&lt;80000000,K11352*L11352))))</f>
        <v>0</v>
      </c>
      <c r="N11352" s="4" t="str">
        <f>IF(AND(P11352 &lt;&gt; "", P11352 &lt;&gt; "---"), HYPERLINK(P11352, Q11352), "")</f>
        <v/>
      </c>
      <c r="O11352" s="21">
        <f>L11352*H11352</f>
        <v>0</v>
      </c>
      <c r="P11352" s="26" t="s">
        <v>362</v>
      </c>
      <c r="Q11352" t="str">
        <f>"ссылка"</f>
        <v>ссылка</v>
      </c>
    </row>
    <row r="11353" spans="1:17" ht="14.25" customHeight="1" outlineLevel="1" x14ac:dyDescent="0.2">
      <c r="A11353" s="24" t="s">
        <v>36971</v>
      </c>
      <c r="B11353" s="1" t="s">
        <v>2939</v>
      </c>
      <c r="E11353" s="1" t="s">
        <v>36972</v>
      </c>
      <c r="F11353" s="4" t="s">
        <v>20</v>
      </c>
      <c r="G11353" s="2" t="s">
        <v>571</v>
      </c>
      <c r="H11353" s="1" t="s">
        <v>352</v>
      </c>
      <c r="I11353" s="1" t="s">
        <v>1011</v>
      </c>
      <c r="J11353" s="1" t="s">
        <v>1686</v>
      </c>
      <c r="K11353" s="1" t="s">
        <v>1542</v>
      </c>
      <c r="M11353" s="1">
        <f>IF($P$5&lt;20000,H11353*L11353,IF($P$5&lt;50000,I11353*L11353,IF($P$5&lt;100000,J11353*L11353,IF($P$5&lt;80000000,K11353*L11353))))</f>
        <v>0</v>
      </c>
      <c r="N11353" s="4" t="str">
        <f>IF(AND(P11353 &lt;&gt; "", P11353 &lt;&gt; "---"), HYPERLINK(P11353, Q11353), "")</f>
        <v/>
      </c>
      <c r="O11353" s="21">
        <f>L11353*H11353</f>
        <v>0</v>
      </c>
      <c r="P11353" s="26" t="s">
        <v>362</v>
      </c>
      <c r="Q11353" t="str">
        <f>"ссылка"</f>
        <v>ссылка</v>
      </c>
    </row>
    <row r="11354" spans="1:17" ht="14.25" customHeight="1" outlineLevel="1" x14ac:dyDescent="0.2">
      <c r="A11354" s="24" t="s">
        <v>36973</v>
      </c>
      <c r="B11354" s="1" t="s">
        <v>2939</v>
      </c>
      <c r="E11354" s="1" t="s">
        <v>36974</v>
      </c>
      <c r="F11354" s="4" t="s">
        <v>20</v>
      </c>
      <c r="G11354" s="2" t="s">
        <v>3814</v>
      </c>
      <c r="H11354" s="1" t="s">
        <v>1712</v>
      </c>
      <c r="I11354" s="1" t="s">
        <v>1713</v>
      </c>
      <c r="J11354" s="1" t="s">
        <v>1781</v>
      </c>
      <c r="K11354" s="1" t="s">
        <v>1715</v>
      </c>
      <c r="M11354" s="1">
        <f>IF($P$5&lt;20000,H11354*L11354,IF($P$5&lt;50000,I11354*L11354,IF($P$5&lt;100000,J11354*L11354,IF($P$5&lt;80000000,K11354*L11354))))</f>
        <v>0</v>
      </c>
      <c r="N11354" s="4" t="str">
        <f>IF(AND(P11354 &lt;&gt; "", P11354 &lt;&gt; "---"), HYPERLINK(P11354, Q11354), "")</f>
        <v/>
      </c>
      <c r="O11354" s="21">
        <f>L11354*H11354</f>
        <v>0</v>
      </c>
      <c r="P11354" s="26" t="s">
        <v>362</v>
      </c>
      <c r="Q11354" t="str">
        <f>"ссылка"</f>
        <v>ссылка</v>
      </c>
    </row>
    <row r="11355" spans="1:17" ht="14.25" customHeight="1" outlineLevel="1" x14ac:dyDescent="0.2">
      <c r="A11355" s="24" t="s">
        <v>36975</v>
      </c>
      <c r="B11355" s="1" t="s">
        <v>2939</v>
      </c>
      <c r="E11355" s="1" t="s">
        <v>36976</v>
      </c>
      <c r="F11355" s="4" t="s">
        <v>20</v>
      </c>
      <c r="G11355" s="2" t="s">
        <v>571</v>
      </c>
      <c r="H11355" s="1" t="s">
        <v>352</v>
      </c>
      <c r="I11355" s="1" t="s">
        <v>1011</v>
      </c>
      <c r="J11355" s="1" t="s">
        <v>1686</v>
      </c>
      <c r="K11355" s="1" t="s">
        <v>1542</v>
      </c>
      <c r="M11355" s="1">
        <f>IF($P$5&lt;20000,H11355*L11355,IF($P$5&lt;50000,I11355*L11355,IF($P$5&lt;100000,J11355*L11355,IF($P$5&lt;80000000,K11355*L11355))))</f>
        <v>0</v>
      </c>
      <c r="N11355" s="4" t="str">
        <f>IF(AND(P11355 &lt;&gt; "", P11355 &lt;&gt; "---"), HYPERLINK(P11355, Q11355), "")</f>
        <v/>
      </c>
      <c r="O11355" s="21">
        <f>L11355*H11355</f>
        <v>0</v>
      </c>
      <c r="P11355" s="26" t="s">
        <v>362</v>
      </c>
      <c r="Q11355" t="str">
        <f>"ссылка"</f>
        <v>ссылка</v>
      </c>
    </row>
    <row r="11356" spans="1:17" ht="14.25" customHeight="1" outlineLevel="1" x14ac:dyDescent="0.2">
      <c r="A11356" s="24" t="s">
        <v>36977</v>
      </c>
      <c r="B11356" s="1" t="s">
        <v>2939</v>
      </c>
      <c r="E11356" s="1" t="s">
        <v>36978</v>
      </c>
      <c r="F11356" s="4" t="s">
        <v>20</v>
      </c>
      <c r="G11356" s="2" t="s">
        <v>571</v>
      </c>
      <c r="H11356" s="1" t="s">
        <v>352</v>
      </c>
      <c r="I11356" s="1" t="s">
        <v>1011</v>
      </c>
      <c r="J11356" s="1" t="s">
        <v>1686</v>
      </c>
      <c r="K11356" s="1" t="s">
        <v>1542</v>
      </c>
      <c r="M11356" s="1">
        <f>IF($P$5&lt;20000,H11356*L11356,IF($P$5&lt;50000,I11356*L11356,IF($P$5&lt;100000,J11356*L11356,IF($P$5&lt;80000000,K11356*L11356))))</f>
        <v>0</v>
      </c>
      <c r="N11356" s="4" t="str">
        <f>IF(AND(P11356 &lt;&gt; "", P11356 &lt;&gt; "---"), HYPERLINK(P11356, Q11356), "")</f>
        <v/>
      </c>
      <c r="O11356" s="21">
        <f>L11356*H11356</f>
        <v>0</v>
      </c>
      <c r="P11356" s="26" t="s">
        <v>362</v>
      </c>
      <c r="Q11356" t="str">
        <f>"ссылка"</f>
        <v>ссылка</v>
      </c>
    </row>
    <row r="11357" spans="1:17" ht="14.25" customHeight="1" outlineLevel="1" x14ac:dyDescent="0.2">
      <c r="A11357" s="24" t="s">
        <v>36979</v>
      </c>
      <c r="B11357" s="1" t="s">
        <v>2939</v>
      </c>
      <c r="E11357" s="1" t="s">
        <v>36980</v>
      </c>
      <c r="F11357" s="4" t="s">
        <v>20</v>
      </c>
      <c r="G11357" s="2" t="s">
        <v>1666</v>
      </c>
      <c r="H11357" s="1" t="s">
        <v>1074</v>
      </c>
      <c r="I11357" s="1" t="s">
        <v>970</v>
      </c>
      <c r="J11357" s="1" t="s">
        <v>1444</v>
      </c>
      <c r="K11357" s="1" t="s">
        <v>894</v>
      </c>
      <c r="M11357" s="1">
        <f>IF($P$5&lt;20000,H11357*L11357,IF($P$5&lt;50000,I11357*L11357,IF($P$5&lt;100000,J11357*L11357,IF($P$5&lt;80000000,K11357*L11357))))</f>
        <v>0</v>
      </c>
      <c r="N11357" s="4" t="str">
        <f>IF(AND(P11357 &lt;&gt; "", P11357 &lt;&gt; "---"), HYPERLINK(P11357, Q11357), "")</f>
        <v/>
      </c>
      <c r="O11357" s="21">
        <f>L11357*H11357</f>
        <v>0</v>
      </c>
      <c r="P11357" s="26" t="s">
        <v>362</v>
      </c>
      <c r="Q11357" t="str">
        <f>"ссылка"</f>
        <v>ссылка</v>
      </c>
    </row>
    <row r="11358" spans="1:17" ht="14.25" customHeight="1" outlineLevel="1" x14ac:dyDescent="0.2">
      <c r="A11358" s="24" t="s">
        <v>36981</v>
      </c>
      <c r="B11358" s="1" t="s">
        <v>2939</v>
      </c>
      <c r="E11358" s="1" t="s">
        <v>36982</v>
      </c>
      <c r="F11358" s="4" t="s">
        <v>20</v>
      </c>
      <c r="G11358" s="2" t="s">
        <v>1938</v>
      </c>
      <c r="H11358" s="1" t="s">
        <v>295</v>
      </c>
      <c r="I11358" s="1" t="s">
        <v>1460</v>
      </c>
      <c r="J11358" s="1" t="s">
        <v>296</v>
      </c>
      <c r="K11358" s="1" t="s">
        <v>1461</v>
      </c>
      <c r="M11358" s="1">
        <f>IF($P$5&lt;20000,H11358*L11358,IF($P$5&lt;50000,I11358*L11358,IF($P$5&lt;100000,J11358*L11358,IF($P$5&lt;80000000,K11358*L11358))))</f>
        <v>0</v>
      </c>
      <c r="N11358" s="4" t="str">
        <f>IF(AND(P11358 &lt;&gt; "", P11358 &lt;&gt; "---"), HYPERLINK(P11358, Q11358), "")</f>
        <v>ссылка</v>
      </c>
      <c r="O11358" s="21">
        <f>L11358*H11358</f>
        <v>0</v>
      </c>
      <c r="P11358" s="26" t="s">
        <v>36983</v>
      </c>
      <c r="Q11358" t="str">
        <f>"ссылка"</f>
        <v>ссылка</v>
      </c>
    </row>
    <row r="11359" spans="1:17" ht="14.25" customHeight="1" outlineLevel="1" x14ac:dyDescent="0.2">
      <c r="A11359" s="24" t="s">
        <v>36984</v>
      </c>
      <c r="B11359" s="1" t="s">
        <v>2939</v>
      </c>
      <c r="E11359" s="1" t="s">
        <v>36985</v>
      </c>
      <c r="F11359" s="4" t="s">
        <v>20</v>
      </c>
      <c r="G11359" s="2" t="s">
        <v>2373</v>
      </c>
      <c r="H11359" s="1" t="s">
        <v>318</v>
      </c>
      <c r="I11359" s="1" t="s">
        <v>3699</v>
      </c>
      <c r="J11359" s="1" t="s">
        <v>1530</v>
      </c>
      <c r="K11359" s="1" t="s">
        <v>1176</v>
      </c>
      <c r="M11359" s="1">
        <f>IF($P$5&lt;20000,H11359*L11359,IF($P$5&lt;50000,I11359*L11359,IF($P$5&lt;100000,J11359*L11359,IF($P$5&lt;80000000,K11359*L11359))))</f>
        <v>0</v>
      </c>
      <c r="N11359" s="4" t="str">
        <f>IF(AND(P11359 &lt;&gt; "", P11359 &lt;&gt; "---"), HYPERLINK(P11359, Q11359), "")</f>
        <v/>
      </c>
      <c r="O11359" s="21">
        <f>L11359*H11359</f>
        <v>0</v>
      </c>
      <c r="P11359" s="26" t="s">
        <v>362</v>
      </c>
      <c r="Q11359" t="str">
        <f>"ссылка"</f>
        <v>ссылка</v>
      </c>
    </row>
    <row r="11360" spans="1:17" ht="14.25" customHeight="1" outlineLevel="1" x14ac:dyDescent="0.2">
      <c r="A11360" s="24" t="s">
        <v>36986</v>
      </c>
      <c r="B11360" s="1" t="s">
        <v>2939</v>
      </c>
      <c r="E11360" s="1" t="s">
        <v>36987</v>
      </c>
      <c r="F11360" s="4" t="s">
        <v>20</v>
      </c>
      <c r="G11360" s="2" t="s">
        <v>1666</v>
      </c>
      <c r="H11360" s="1" t="s">
        <v>1074</v>
      </c>
      <c r="I11360" s="1" t="s">
        <v>970</v>
      </c>
      <c r="J11360" s="1" t="s">
        <v>1444</v>
      </c>
      <c r="K11360" s="1" t="s">
        <v>894</v>
      </c>
      <c r="M11360" s="1">
        <f>IF($P$5&lt;20000,H11360*L11360,IF($P$5&lt;50000,I11360*L11360,IF($P$5&lt;100000,J11360*L11360,IF($P$5&lt;80000000,K11360*L11360))))</f>
        <v>0</v>
      </c>
      <c r="N11360" s="4" t="str">
        <f>IF(AND(P11360 &lt;&gt; "", P11360 &lt;&gt; "---"), HYPERLINK(P11360, Q11360), "")</f>
        <v>ссылка</v>
      </c>
      <c r="O11360" s="21">
        <f>L11360*H11360</f>
        <v>0</v>
      </c>
      <c r="P11360" s="26" t="s">
        <v>36988</v>
      </c>
      <c r="Q11360" t="str">
        <f>"ссылка"</f>
        <v>ссылка</v>
      </c>
    </row>
    <row r="11361" spans="1:26" ht="14.25" customHeight="1" outlineLevel="1" x14ac:dyDescent="0.2">
      <c r="A11361" s="24" t="s">
        <v>36989</v>
      </c>
      <c r="B11361" s="1" t="s">
        <v>2939</v>
      </c>
      <c r="E11361" s="1" t="s">
        <v>36990</v>
      </c>
      <c r="F11361" s="4" t="s">
        <v>20</v>
      </c>
      <c r="G11361" s="2" t="s">
        <v>2395</v>
      </c>
      <c r="H11361" s="1" t="s">
        <v>1844</v>
      </c>
      <c r="I11361" s="1" t="s">
        <v>969</v>
      </c>
      <c r="J11361" s="1" t="s">
        <v>1846</v>
      </c>
      <c r="K11361" s="1" t="s">
        <v>1450</v>
      </c>
      <c r="M11361" s="1">
        <f>IF($P$5&lt;20000,H11361*L11361,IF($P$5&lt;50000,I11361*L11361,IF($P$5&lt;100000,J11361*L11361,IF($P$5&lt;80000000,K11361*L11361))))</f>
        <v>0</v>
      </c>
      <c r="N11361" s="4" t="str">
        <f>IF(AND(P11361 &lt;&gt; "", P11361 &lt;&gt; "---"), HYPERLINK(P11361, Q11361), "")</f>
        <v>ссылка</v>
      </c>
      <c r="O11361" s="21">
        <f>L11361*H11361</f>
        <v>0</v>
      </c>
      <c r="P11361" s="26" t="s">
        <v>36991</v>
      </c>
      <c r="Q11361" t="str">
        <f>"ссылка"</f>
        <v>ссылка</v>
      </c>
    </row>
    <row r="11362" spans="1:26" ht="14.25" customHeight="1" outlineLevel="1" x14ac:dyDescent="0.2">
      <c r="A11362" s="24" t="s">
        <v>37922</v>
      </c>
      <c r="B11362" s="1" t="s">
        <v>2939</v>
      </c>
      <c r="E11362" s="1" t="s">
        <v>37923</v>
      </c>
      <c r="F11362" s="4" t="s">
        <v>20</v>
      </c>
      <c r="G11362" s="2" t="s">
        <v>101</v>
      </c>
      <c r="H11362" s="1" t="s">
        <v>552</v>
      </c>
      <c r="I11362" s="1" t="s">
        <v>1548</v>
      </c>
      <c r="J11362" s="1" t="s">
        <v>554</v>
      </c>
      <c r="K11362" s="1" t="s">
        <v>4246</v>
      </c>
      <c r="M11362" s="1">
        <f>IF($P$5&lt;20000,H11362*L11362,IF($P$5&lt;50000,I11362*L11362,IF($P$5&lt;100000,J11362*L11362,IF($P$5&lt;80000000,K11362*L11362))))</f>
        <v>0</v>
      </c>
      <c r="N11362" s="4" t="str">
        <f>IF(AND(P11362 &lt;&gt; "", P11362 &lt;&gt; "---"), HYPERLINK(P11362, Q11362), "")</f>
        <v/>
      </c>
      <c r="O11362" s="21">
        <f>L11362*H11362</f>
        <v>0</v>
      </c>
      <c r="P11362" s="26" t="s">
        <v>362</v>
      </c>
      <c r="Q11362" t="str">
        <f>"ссылка"</f>
        <v>ссылка</v>
      </c>
    </row>
    <row r="11363" spans="1:26" ht="14.25" customHeight="1" outlineLevel="1" x14ac:dyDescent="0.2">
      <c r="A11363" s="24" t="s">
        <v>40003</v>
      </c>
      <c r="B11363" s="1" t="s">
        <v>2939</v>
      </c>
      <c r="E11363" s="1" t="s">
        <v>40004</v>
      </c>
      <c r="F11363" s="4" t="s">
        <v>20</v>
      </c>
      <c r="G11363" s="2" t="s">
        <v>3344</v>
      </c>
      <c r="H11363" s="1" t="s">
        <v>1035</v>
      </c>
      <c r="I11363" s="1" t="s">
        <v>1935</v>
      </c>
      <c r="J11363" s="1" t="s">
        <v>1452</v>
      </c>
      <c r="K11363" s="1" t="s">
        <v>1519</v>
      </c>
      <c r="M11363" s="1">
        <f>IF($P$5&lt;20000,H11363*L11363,IF($P$5&lt;50000,I11363*L11363,IF($P$5&lt;100000,J11363*L11363,IF($P$5&lt;80000000,K11363*L11363))))</f>
        <v>0</v>
      </c>
      <c r="N11363" s="4" t="str">
        <f>IF(AND(P11363 &lt;&gt; "", P11363 &lt;&gt; "---"), HYPERLINK(P11363, Q11363), "")</f>
        <v/>
      </c>
      <c r="O11363" s="21">
        <f>L11363*H11363</f>
        <v>0</v>
      </c>
      <c r="P11363" s="26" t="s">
        <v>362</v>
      </c>
      <c r="Q11363" t="str">
        <f>"ссылка"</f>
        <v>ссылка</v>
      </c>
    </row>
    <row r="11364" spans="1:26" ht="14.25" customHeight="1" outlineLevel="1" x14ac:dyDescent="0.2">
      <c r="A11364" s="24" t="s">
        <v>41438</v>
      </c>
      <c r="B11364" s="1" t="s">
        <v>2939</v>
      </c>
      <c r="E11364" s="1" t="s">
        <v>41439</v>
      </c>
      <c r="F11364" s="4" t="s">
        <v>20</v>
      </c>
      <c r="G11364" s="2" t="s">
        <v>3473</v>
      </c>
      <c r="H11364" s="1" t="s">
        <v>2499</v>
      </c>
      <c r="I11364" s="1" t="s">
        <v>3202</v>
      </c>
      <c r="J11364" s="1" t="s">
        <v>1656</v>
      </c>
      <c r="K11364" s="1" t="s">
        <v>1657</v>
      </c>
      <c r="M11364" s="1">
        <f>IF($P$5&lt;20000,H11364*L11364,IF($P$5&lt;50000,I11364*L11364,IF($P$5&lt;100000,J11364*L11364,IF($P$5&lt;80000000,K11364*L11364))))</f>
        <v>0</v>
      </c>
      <c r="N11364" s="4" t="str">
        <f>IF(AND(P11364 &lt;&gt; "", P11364 &lt;&gt; "---"), HYPERLINK(P11364, Q11364), "")</f>
        <v>ссылка</v>
      </c>
      <c r="O11364" s="21">
        <f>L11364*H11364</f>
        <v>0</v>
      </c>
      <c r="P11364" s="26" t="s">
        <v>41440</v>
      </c>
      <c r="Q11364" t="str">
        <f>"ссылка"</f>
        <v>ссылка</v>
      </c>
    </row>
    <row r="11365" spans="1:26" ht="14.25" customHeight="1" outlineLevel="1" x14ac:dyDescent="0.2">
      <c r="A11365" s="24" t="s">
        <v>41441</v>
      </c>
      <c r="B11365" s="1" t="s">
        <v>2939</v>
      </c>
      <c r="E11365" s="1" t="s">
        <v>41442</v>
      </c>
      <c r="F11365" s="4" t="s">
        <v>20</v>
      </c>
      <c r="G11365" s="2" t="s">
        <v>3473</v>
      </c>
      <c r="H11365" s="1" t="s">
        <v>2499</v>
      </c>
      <c r="I11365" s="1" t="s">
        <v>3202</v>
      </c>
      <c r="J11365" s="1" t="s">
        <v>1656</v>
      </c>
      <c r="K11365" s="1" t="s">
        <v>1657</v>
      </c>
      <c r="M11365" s="1">
        <f>IF($P$5&lt;20000,H11365*L11365,IF($P$5&lt;50000,I11365*L11365,IF($P$5&lt;100000,J11365*L11365,IF($P$5&lt;80000000,K11365*L11365))))</f>
        <v>0</v>
      </c>
      <c r="N11365" s="4" t="str">
        <f>IF(AND(P11365 &lt;&gt; "", P11365 &lt;&gt; "---"), HYPERLINK(P11365, Q11365), "")</f>
        <v>ссылка</v>
      </c>
      <c r="O11365" s="21">
        <f>L11365*H11365</f>
        <v>0</v>
      </c>
      <c r="P11365" s="26" t="s">
        <v>41443</v>
      </c>
      <c r="Q11365" t="str">
        <f>"ссылка"</f>
        <v>ссылка</v>
      </c>
    </row>
    <row r="11366" spans="1:26" ht="14.25" customHeight="1" outlineLevel="1" x14ac:dyDescent="0.2">
      <c r="A11366" s="24" t="s">
        <v>41444</v>
      </c>
      <c r="B11366" s="1" t="s">
        <v>2939</v>
      </c>
      <c r="C11366" s="25" t="s">
        <v>45</v>
      </c>
      <c r="E11366" s="1" t="s">
        <v>41445</v>
      </c>
      <c r="F11366" s="4" t="s">
        <v>20</v>
      </c>
      <c r="G11366" s="2" t="s">
        <v>18866</v>
      </c>
      <c r="H11366" s="1" t="s">
        <v>163</v>
      </c>
      <c r="I11366" s="1" t="s">
        <v>2268</v>
      </c>
      <c r="J11366" s="1" t="s">
        <v>2269</v>
      </c>
      <c r="K11366" s="1" t="s">
        <v>164</v>
      </c>
      <c r="M11366" s="1">
        <f>IF($P$5&lt;20000,H11366*L11366,IF($P$5&lt;50000,I11366*L11366,IF($P$5&lt;100000,J11366*L11366,IF($P$5&lt;80000000,K11366*L11366))))</f>
        <v>0</v>
      </c>
      <c r="N11366" s="4" t="str">
        <f>IF(AND(P11366 &lt;&gt; "", P11366 &lt;&gt; "---"), HYPERLINK(P11366, Q11366), "")</f>
        <v>ссылка</v>
      </c>
      <c r="O11366" s="21">
        <f>L11366*H11366</f>
        <v>0</v>
      </c>
      <c r="P11366" s="26" t="s">
        <v>41446</v>
      </c>
      <c r="Q11366" t="str">
        <f>"ссылка"</f>
        <v>ссылка</v>
      </c>
    </row>
    <row r="11367" spans="1:26" ht="14.25" customHeight="1" outlineLevel="1" x14ac:dyDescent="0.2">
      <c r="A11367" s="24" t="s">
        <v>41840</v>
      </c>
      <c r="B11367" s="1" t="s">
        <v>2939</v>
      </c>
      <c r="C11367" s="25" t="s">
        <v>45</v>
      </c>
      <c r="E11367" s="1" t="s">
        <v>41841</v>
      </c>
      <c r="F11367" s="4" t="s">
        <v>20</v>
      </c>
      <c r="G11367" s="2" t="s">
        <v>18866</v>
      </c>
      <c r="H11367" s="1" t="s">
        <v>163</v>
      </c>
      <c r="I11367" s="1" t="s">
        <v>2268</v>
      </c>
      <c r="J11367" s="1" t="s">
        <v>2269</v>
      </c>
      <c r="K11367" s="1" t="s">
        <v>164</v>
      </c>
      <c r="M11367" s="1">
        <f>IF($P$5&lt;20000,H11367*L11367,IF($P$5&lt;50000,I11367*L11367,IF($P$5&lt;100000,J11367*L11367,IF($P$5&lt;80000000,K11367*L11367))))</f>
        <v>0</v>
      </c>
      <c r="N11367" s="4" t="str">
        <f>IF(AND(P11367 &lt;&gt; "", P11367 &lt;&gt; "---"), HYPERLINK(P11367, Q11367), "")</f>
        <v>ссылка</v>
      </c>
      <c r="O11367" s="21">
        <f>L11367*H11367</f>
        <v>0</v>
      </c>
      <c r="P11367" s="26" t="s">
        <v>41842</v>
      </c>
      <c r="Q11367" t="str">
        <f>"ссылка"</f>
        <v>ссылка</v>
      </c>
    </row>
    <row r="11368" spans="1:26" ht="14.25" customHeight="1" outlineLevel="1" x14ac:dyDescent="0.2">
      <c r="A11368" s="24" t="s">
        <v>42152</v>
      </c>
      <c r="B11368" s="1" t="s">
        <v>2939</v>
      </c>
      <c r="E11368" s="1" t="s">
        <v>42153</v>
      </c>
      <c r="F11368" s="4" t="s">
        <v>20</v>
      </c>
      <c r="G11368" s="2" t="s">
        <v>1323</v>
      </c>
      <c r="H11368" s="1" t="s">
        <v>119</v>
      </c>
      <c r="I11368" s="1" t="s">
        <v>965</v>
      </c>
      <c r="J11368" s="1" t="s">
        <v>366</v>
      </c>
      <c r="K11368" s="1" t="s">
        <v>1749</v>
      </c>
      <c r="M11368" s="1">
        <f>IF($P$5&lt;20000,H11368*L11368,IF($P$5&lt;50000,I11368*L11368,IF($P$5&lt;100000,J11368*L11368,IF($P$5&lt;80000000,K11368*L11368))))</f>
        <v>0</v>
      </c>
      <c r="N11368" s="4" t="str">
        <f>IF(AND(P11368 &lt;&gt; "", P11368 &lt;&gt; "---"), HYPERLINK(P11368, Q11368), "")</f>
        <v/>
      </c>
      <c r="O11368" s="21">
        <f>L11368*H11368</f>
        <v>0</v>
      </c>
      <c r="P11368" s="26" t="s">
        <v>362</v>
      </c>
      <c r="Q11368" t="str">
        <f>"ссылка"</f>
        <v>ссылка</v>
      </c>
    </row>
    <row r="11369" spans="1:26" ht="14.25" customHeight="1" outlineLevel="1" x14ac:dyDescent="0.2">
      <c r="A11369" s="24" t="s">
        <v>42154</v>
      </c>
      <c r="B11369" s="1" t="s">
        <v>2939</v>
      </c>
      <c r="E11369" s="1" t="s">
        <v>42155</v>
      </c>
      <c r="F11369" s="4" t="s">
        <v>20</v>
      </c>
      <c r="G11369" s="2" t="s">
        <v>1120</v>
      </c>
      <c r="H11369" s="1" t="s">
        <v>1724</v>
      </c>
      <c r="I11369" s="1" t="s">
        <v>1719</v>
      </c>
      <c r="J11369" s="1" t="s">
        <v>1124</v>
      </c>
      <c r="K11369" s="1" t="s">
        <v>1310</v>
      </c>
      <c r="M11369" s="1">
        <f>IF($P$5&lt;20000,H11369*L11369,IF($P$5&lt;50000,I11369*L11369,IF($P$5&lt;100000,J11369*L11369,IF($P$5&lt;80000000,K11369*L11369))))</f>
        <v>0</v>
      </c>
      <c r="N11369" s="4" t="str">
        <f>IF(AND(P11369 &lt;&gt; "", P11369 &lt;&gt; "---"), HYPERLINK(P11369, Q11369), "")</f>
        <v/>
      </c>
      <c r="O11369" s="21">
        <f>L11369*H11369</f>
        <v>0</v>
      </c>
      <c r="P11369" s="26" t="s">
        <v>362</v>
      </c>
      <c r="Q11369" t="str">
        <f>"ссылка"</f>
        <v>ссылка</v>
      </c>
    </row>
    <row r="11370" spans="1:26" ht="14.25" customHeight="1" outlineLevel="1" x14ac:dyDescent="0.2">
      <c r="A11370" s="24" t="s">
        <v>42156</v>
      </c>
      <c r="B11370" s="1" t="s">
        <v>2939</v>
      </c>
      <c r="E11370" s="1" t="s">
        <v>42157</v>
      </c>
      <c r="F11370" s="4" t="s">
        <v>20</v>
      </c>
      <c r="G11370" s="2" t="s">
        <v>4137</v>
      </c>
      <c r="H11370" s="1" t="s">
        <v>22</v>
      </c>
      <c r="I11370" s="1" t="s">
        <v>23</v>
      </c>
      <c r="J11370" s="1" t="s">
        <v>24</v>
      </c>
      <c r="K11370" s="1" t="s">
        <v>47</v>
      </c>
      <c r="M11370" s="1">
        <f>IF($P$5&lt;20000,H11370*L11370,IF($P$5&lt;50000,I11370*L11370,IF($P$5&lt;100000,J11370*L11370,IF($P$5&lt;80000000,K11370*L11370))))</f>
        <v>0</v>
      </c>
      <c r="N11370" s="4" t="str">
        <f>IF(AND(P11370 &lt;&gt; "", P11370 &lt;&gt; "---"), HYPERLINK(P11370, Q11370), "")</f>
        <v/>
      </c>
      <c r="O11370" s="21">
        <f>L11370*H11370</f>
        <v>0</v>
      </c>
      <c r="P11370" s="26" t="s">
        <v>362</v>
      </c>
      <c r="Q11370" t="str">
        <f>"ссылка"</f>
        <v>ссылка</v>
      </c>
    </row>
    <row r="11371" spans="1:26" ht="14.25" customHeight="1" outlineLevel="1" x14ac:dyDescent="0.2">
      <c r="A11371" s="24" t="s">
        <v>42158</v>
      </c>
      <c r="B11371" s="1" t="s">
        <v>2939</v>
      </c>
      <c r="E11371" s="1" t="s">
        <v>42159</v>
      </c>
      <c r="F11371" s="4" t="s">
        <v>20</v>
      </c>
      <c r="G11371" s="2" t="s">
        <v>4137</v>
      </c>
      <c r="H11371" s="1" t="s">
        <v>22</v>
      </c>
      <c r="I11371" s="1" t="s">
        <v>23</v>
      </c>
      <c r="J11371" s="1" t="s">
        <v>24</v>
      </c>
      <c r="K11371" s="1" t="s">
        <v>47</v>
      </c>
      <c r="M11371" s="1">
        <f>IF($P$5&lt;20000,H11371*L11371,IF($P$5&lt;50000,I11371*L11371,IF($P$5&lt;100000,J11371*L11371,IF($P$5&lt;80000000,K11371*L11371))))</f>
        <v>0</v>
      </c>
      <c r="N11371" s="4" t="str">
        <f>IF(AND(P11371 &lt;&gt; "", P11371 &lt;&gt; "---"), HYPERLINK(P11371, Q11371), "")</f>
        <v/>
      </c>
      <c r="O11371" s="21">
        <f>L11371*H11371</f>
        <v>0</v>
      </c>
      <c r="P11371" s="26" t="s">
        <v>362</v>
      </c>
      <c r="Q11371" t="str">
        <f>"ссылка"</f>
        <v>ссылка</v>
      </c>
    </row>
    <row r="11372" spans="1:26" ht="14.25" customHeight="1" outlineLevel="1" x14ac:dyDescent="0.2">
      <c r="A11372" s="24" t="s">
        <v>42160</v>
      </c>
      <c r="B11372" s="1" t="s">
        <v>2939</v>
      </c>
      <c r="E11372" s="1" t="s">
        <v>42161</v>
      </c>
      <c r="F11372" s="4" t="s">
        <v>20</v>
      </c>
      <c r="G11372" s="2" t="s">
        <v>4137</v>
      </c>
      <c r="H11372" s="1" t="s">
        <v>22</v>
      </c>
      <c r="I11372" s="1" t="s">
        <v>23</v>
      </c>
      <c r="J11372" s="1" t="s">
        <v>24</v>
      </c>
      <c r="K11372" s="1" t="s">
        <v>47</v>
      </c>
      <c r="M11372" s="1">
        <f>IF($P$5&lt;20000,H11372*L11372,IF($P$5&lt;50000,I11372*L11372,IF($P$5&lt;100000,J11372*L11372,IF($P$5&lt;80000000,K11372*L11372))))</f>
        <v>0</v>
      </c>
      <c r="N11372" s="4" t="str">
        <f>IF(AND(P11372 &lt;&gt; "", P11372 &lt;&gt; "---"), HYPERLINK(P11372, Q11372), "")</f>
        <v/>
      </c>
      <c r="O11372" s="21">
        <f>L11372*H11372</f>
        <v>0</v>
      </c>
      <c r="P11372" s="26" t="s">
        <v>362</v>
      </c>
      <c r="Q11372" t="str">
        <f>"ссылка"</f>
        <v>ссылка</v>
      </c>
    </row>
    <row r="11373" spans="1:26" ht="14.25" customHeight="1" outlineLevel="1" x14ac:dyDescent="0.2">
      <c r="A11373" s="24" t="s">
        <v>42162</v>
      </c>
      <c r="B11373" s="1" t="s">
        <v>2939</v>
      </c>
      <c r="E11373" s="1" t="s">
        <v>42163</v>
      </c>
      <c r="F11373" s="4" t="s">
        <v>20</v>
      </c>
      <c r="G11373" s="2" t="s">
        <v>1323</v>
      </c>
      <c r="H11373" s="1" t="s">
        <v>119</v>
      </c>
      <c r="I11373" s="1" t="s">
        <v>965</v>
      </c>
      <c r="J11373" s="1" t="s">
        <v>366</v>
      </c>
      <c r="K11373" s="1" t="s">
        <v>1749</v>
      </c>
      <c r="M11373" s="1">
        <f>IF($P$5&lt;20000,H11373*L11373,IF($P$5&lt;50000,I11373*L11373,IF($P$5&lt;100000,J11373*L11373,IF($P$5&lt;80000000,K11373*L11373))))</f>
        <v>0</v>
      </c>
      <c r="N11373" s="4" t="str">
        <f>IF(AND(P11373 &lt;&gt; "", P11373 &lt;&gt; "---"), HYPERLINK(P11373, Q11373), "")</f>
        <v/>
      </c>
      <c r="O11373" s="21">
        <f>L11373*H11373</f>
        <v>0</v>
      </c>
      <c r="P11373" s="26" t="s">
        <v>362</v>
      </c>
      <c r="Q11373" t="str">
        <f>"ссылка"</f>
        <v>ссылка</v>
      </c>
    </row>
    <row r="11374" spans="1:26" ht="14.25" customHeight="1" x14ac:dyDescent="0.2">
      <c r="A11374" s="29" t="s">
        <v>37983</v>
      </c>
      <c r="B11374" s="28"/>
      <c r="C11374" s="29"/>
      <c r="D11374" s="28"/>
      <c r="E11374" s="28"/>
      <c r="F11374" s="28"/>
      <c r="G11374" s="28"/>
      <c r="H11374" s="28"/>
      <c r="I11374" s="28"/>
      <c r="J11374" s="28"/>
      <c r="K11374" s="28"/>
      <c r="L11374" s="28"/>
      <c r="M11374" s="28"/>
      <c r="N11374" s="28"/>
      <c r="O11374" s="30"/>
      <c r="P11374" s="31"/>
      <c r="Q11374" s="28"/>
      <c r="R11374" s="28"/>
      <c r="S11374" s="28"/>
      <c r="T11374" s="28"/>
      <c r="U11374" s="28"/>
      <c r="V11374" s="28"/>
      <c r="W11374" s="28"/>
      <c r="X11374" s="28"/>
      <c r="Y11374" s="28"/>
      <c r="Z11374" s="28"/>
    </row>
    <row r="11375" spans="1:26" ht="14.25" customHeight="1" outlineLevel="1" x14ac:dyDescent="0.2">
      <c r="A11375" s="24" t="s">
        <v>37982</v>
      </c>
      <c r="B11375" s="1" t="s">
        <v>37983</v>
      </c>
      <c r="C11375" s="25" t="s">
        <v>159</v>
      </c>
      <c r="E11375" s="1" t="s">
        <v>37984</v>
      </c>
      <c r="F11375" s="4" t="s">
        <v>20</v>
      </c>
      <c r="G11375" s="2" t="s">
        <v>1252</v>
      </c>
      <c r="H11375" s="1" t="s">
        <v>1621</v>
      </c>
      <c r="I11375" s="1" t="s">
        <v>1315</v>
      </c>
      <c r="J11375" s="1" t="s">
        <v>1297</v>
      </c>
      <c r="K11375" s="1" t="s">
        <v>1317</v>
      </c>
      <c r="M11375" s="1">
        <f>IF($P$5&lt;20000,H11375*L11375,IF($P$5&lt;50000,I11375*L11375,IF($P$5&lt;100000,J11375*L11375,IF($P$5&lt;80000000,K11375*L11375))))</f>
        <v>0</v>
      </c>
      <c r="N11375" s="4" t="str">
        <f>IF(AND(P11375 &lt;&gt; "", P11375 &lt;&gt; "---"), HYPERLINK(P11375, Q11375), "")</f>
        <v/>
      </c>
      <c r="O11375" s="21">
        <f>L11375*H11375</f>
        <v>0</v>
      </c>
      <c r="P11375" s="26" t="s">
        <v>362</v>
      </c>
      <c r="Q11375" t="str">
        <f>"ссылка"</f>
        <v>ссылка</v>
      </c>
    </row>
    <row r="11376" spans="1:26" ht="14.25" customHeight="1" outlineLevel="1" x14ac:dyDescent="0.2">
      <c r="A11376" s="24" t="s">
        <v>37985</v>
      </c>
      <c r="B11376" s="1" t="s">
        <v>37983</v>
      </c>
      <c r="C11376" s="25" t="s">
        <v>159</v>
      </c>
      <c r="E11376" s="1" t="s">
        <v>37986</v>
      </c>
      <c r="F11376" s="4" t="s">
        <v>20</v>
      </c>
      <c r="G11376" s="2" t="s">
        <v>1252</v>
      </c>
      <c r="H11376" s="1" t="s">
        <v>1621</v>
      </c>
      <c r="I11376" s="1" t="s">
        <v>1315</v>
      </c>
      <c r="J11376" s="1" t="s">
        <v>1297</v>
      </c>
      <c r="K11376" s="1" t="s">
        <v>1317</v>
      </c>
      <c r="M11376" s="1">
        <f>IF($P$5&lt;20000,H11376*L11376,IF($P$5&lt;50000,I11376*L11376,IF($P$5&lt;100000,J11376*L11376,IF($P$5&lt;80000000,K11376*L11376))))</f>
        <v>0</v>
      </c>
      <c r="N11376" s="4" t="str">
        <f>IF(AND(P11376 &lt;&gt; "", P11376 &lt;&gt; "---"), HYPERLINK(P11376, Q11376), "")</f>
        <v/>
      </c>
      <c r="O11376" s="21">
        <f>L11376*H11376</f>
        <v>0</v>
      </c>
      <c r="P11376" s="26" t="s">
        <v>362</v>
      </c>
      <c r="Q11376" t="str">
        <f>"ссылка"</f>
        <v>ссылка</v>
      </c>
    </row>
    <row r="11377" spans="1:26" ht="14.25" customHeight="1" outlineLevel="1" x14ac:dyDescent="0.2">
      <c r="A11377" s="24" t="s">
        <v>37987</v>
      </c>
      <c r="B11377" s="1" t="s">
        <v>37983</v>
      </c>
      <c r="C11377" s="25" t="s">
        <v>159</v>
      </c>
      <c r="E11377" s="1" t="s">
        <v>37988</v>
      </c>
      <c r="F11377" s="4" t="s">
        <v>20</v>
      </c>
      <c r="G11377" s="2" t="s">
        <v>1252</v>
      </c>
      <c r="H11377" s="1" t="s">
        <v>1621</v>
      </c>
      <c r="I11377" s="1" t="s">
        <v>1315</v>
      </c>
      <c r="J11377" s="1" t="s">
        <v>1297</v>
      </c>
      <c r="K11377" s="1" t="s">
        <v>1317</v>
      </c>
      <c r="M11377" s="1">
        <f>IF($P$5&lt;20000,H11377*L11377,IF($P$5&lt;50000,I11377*L11377,IF($P$5&lt;100000,J11377*L11377,IF($P$5&lt;80000000,K11377*L11377))))</f>
        <v>0</v>
      </c>
      <c r="N11377" s="4" t="str">
        <f>IF(AND(P11377 &lt;&gt; "", P11377 &lt;&gt; "---"), HYPERLINK(P11377, Q11377), "")</f>
        <v/>
      </c>
      <c r="O11377" s="21">
        <f>L11377*H11377</f>
        <v>0</v>
      </c>
      <c r="P11377" s="26" t="s">
        <v>362</v>
      </c>
      <c r="Q11377" t="str">
        <f>"ссылка"</f>
        <v>ссылка</v>
      </c>
    </row>
    <row r="11378" spans="1:26" ht="14.25" customHeight="1" x14ac:dyDescent="0.2">
      <c r="A11378" s="29" t="s">
        <v>26781</v>
      </c>
      <c r="B11378" s="28"/>
      <c r="C11378" s="29"/>
      <c r="D11378" s="28"/>
      <c r="E11378" s="28"/>
      <c r="F11378" s="28"/>
      <c r="G11378" s="28"/>
      <c r="H11378" s="28"/>
      <c r="I11378" s="28"/>
      <c r="J11378" s="28"/>
      <c r="K11378" s="28"/>
      <c r="L11378" s="28"/>
      <c r="M11378" s="28"/>
      <c r="N11378" s="28"/>
      <c r="O11378" s="30"/>
      <c r="P11378" s="31"/>
      <c r="Q11378" s="28"/>
      <c r="R11378" s="28"/>
      <c r="S11378" s="28"/>
      <c r="T11378" s="28"/>
      <c r="U11378" s="28"/>
      <c r="V11378" s="28"/>
      <c r="W11378" s="28"/>
      <c r="X11378" s="28"/>
      <c r="Y11378" s="28"/>
      <c r="Z11378" s="28"/>
    </row>
    <row r="11379" spans="1:26" ht="14.25" customHeight="1" outlineLevel="1" x14ac:dyDescent="0.2">
      <c r="A11379" s="24" t="s">
        <v>26780</v>
      </c>
      <c r="B11379" s="1" t="s">
        <v>26781</v>
      </c>
      <c r="C11379" s="25" t="s">
        <v>159</v>
      </c>
      <c r="E11379" s="1" t="s">
        <v>26782</v>
      </c>
      <c r="F11379" s="4" t="s">
        <v>20</v>
      </c>
      <c r="G11379" s="2" t="s">
        <v>1673</v>
      </c>
      <c r="H11379" s="1" t="s">
        <v>26783</v>
      </c>
      <c r="I11379" s="1" t="s">
        <v>26784</v>
      </c>
      <c r="J11379" s="1" t="s">
        <v>26784</v>
      </c>
      <c r="K11379" s="1" t="s">
        <v>26679</v>
      </c>
      <c r="M11379" s="1">
        <f>IF($P$5&lt;20000,H11379*L11379,IF($P$5&lt;50000,I11379*L11379,IF($P$5&lt;100000,J11379*L11379,IF($P$5&lt;80000000,K11379*L11379))))</f>
        <v>0</v>
      </c>
      <c r="N11379" s="4" t="str">
        <f>IF(AND(P11379 &lt;&gt; "", P11379 &lt;&gt; "---"), HYPERLINK(P11379, Q11379), "")</f>
        <v/>
      </c>
      <c r="O11379" s="21">
        <f>L11379*H11379</f>
        <v>0</v>
      </c>
      <c r="P11379" s="26" t="s">
        <v>362</v>
      </c>
      <c r="Q11379" t="str">
        <f>"ссылка"</f>
        <v>ссылка</v>
      </c>
    </row>
    <row r="11380" spans="1:26" ht="14.25" customHeight="1" outlineLevel="1" x14ac:dyDescent="0.2">
      <c r="A11380" s="24" t="s">
        <v>26785</v>
      </c>
      <c r="B11380" s="1" t="s">
        <v>26781</v>
      </c>
      <c r="C11380" s="25" t="s">
        <v>159</v>
      </c>
      <c r="E11380" s="1" t="s">
        <v>26786</v>
      </c>
      <c r="F11380" s="4" t="s">
        <v>20</v>
      </c>
      <c r="G11380" s="2" t="s">
        <v>1673</v>
      </c>
      <c r="H11380" s="1" t="s">
        <v>26783</v>
      </c>
      <c r="I11380" s="1" t="s">
        <v>26784</v>
      </c>
      <c r="J11380" s="1" t="s">
        <v>26784</v>
      </c>
      <c r="K11380" s="1" t="s">
        <v>26679</v>
      </c>
      <c r="M11380" s="1">
        <f>IF($P$5&lt;20000,H11380*L11380,IF($P$5&lt;50000,I11380*L11380,IF($P$5&lt;100000,J11380*L11380,IF($P$5&lt;80000000,K11380*L11380))))</f>
        <v>0</v>
      </c>
      <c r="N11380" s="4" t="str">
        <f>IF(AND(P11380 &lt;&gt; "", P11380 &lt;&gt; "---"), HYPERLINK(P11380, Q11380), "")</f>
        <v/>
      </c>
      <c r="O11380" s="21">
        <f>L11380*H11380</f>
        <v>0</v>
      </c>
      <c r="P11380" s="26" t="s">
        <v>362</v>
      </c>
      <c r="Q11380" t="str">
        <f>"ссылка"</f>
        <v>ссылка</v>
      </c>
    </row>
    <row r="11381" spans="1:26" ht="14.25" customHeight="1" outlineLevel="1" x14ac:dyDescent="0.2">
      <c r="A11381" s="24" t="s">
        <v>26787</v>
      </c>
      <c r="B11381" s="1" t="s">
        <v>26781</v>
      </c>
      <c r="C11381" s="25" t="s">
        <v>159</v>
      </c>
      <c r="E11381" s="1" t="s">
        <v>26788</v>
      </c>
      <c r="F11381" s="4" t="s">
        <v>20</v>
      </c>
      <c r="G11381" s="2" t="s">
        <v>1302</v>
      </c>
      <c r="H11381" s="1" t="s">
        <v>4292</v>
      </c>
      <c r="I11381" s="1" t="s">
        <v>26783</v>
      </c>
      <c r="J11381" s="1" t="s">
        <v>26783</v>
      </c>
      <c r="K11381" s="1" t="s">
        <v>26784</v>
      </c>
      <c r="M11381" s="1">
        <f>IF($P$5&lt;20000,H11381*L11381,IF($P$5&lt;50000,I11381*L11381,IF($P$5&lt;100000,J11381*L11381,IF($P$5&lt;80000000,K11381*L11381))))</f>
        <v>0</v>
      </c>
      <c r="N11381" s="4" t="str">
        <f>IF(AND(P11381 &lt;&gt; "", P11381 &lt;&gt; "---"), HYPERLINK(P11381, Q11381), "")</f>
        <v/>
      </c>
      <c r="O11381" s="21">
        <f>L11381*H11381</f>
        <v>0</v>
      </c>
      <c r="P11381" s="26" t="s">
        <v>362</v>
      </c>
      <c r="Q11381" t="str">
        <f>"ссылка"</f>
        <v>ссылка</v>
      </c>
    </row>
    <row r="11382" spans="1:26" ht="14.25" customHeight="1" outlineLevel="1" x14ac:dyDescent="0.2">
      <c r="A11382" s="24" t="s">
        <v>26789</v>
      </c>
      <c r="B11382" s="1" t="s">
        <v>26781</v>
      </c>
      <c r="C11382" s="25" t="s">
        <v>159</v>
      </c>
      <c r="E11382" s="1" t="s">
        <v>26790</v>
      </c>
      <c r="F11382" s="4" t="s">
        <v>20</v>
      </c>
      <c r="G11382" s="2" t="s">
        <v>1673</v>
      </c>
      <c r="H11382" s="1" t="s">
        <v>26783</v>
      </c>
      <c r="I11382" s="1" t="s">
        <v>26784</v>
      </c>
      <c r="J11382" s="1" t="s">
        <v>26784</v>
      </c>
      <c r="K11382" s="1" t="s">
        <v>26679</v>
      </c>
      <c r="M11382" s="1">
        <f>IF($P$5&lt;20000,H11382*L11382,IF($P$5&lt;50000,I11382*L11382,IF($P$5&lt;100000,J11382*L11382,IF($P$5&lt;80000000,K11382*L11382))))</f>
        <v>0</v>
      </c>
      <c r="N11382" s="4" t="str">
        <f>IF(AND(P11382 &lt;&gt; "", P11382 &lt;&gt; "---"), HYPERLINK(P11382, Q11382), "")</f>
        <v/>
      </c>
      <c r="O11382" s="21">
        <f>L11382*H11382</f>
        <v>0</v>
      </c>
      <c r="P11382" s="26" t="s">
        <v>362</v>
      </c>
      <c r="Q11382" t="str">
        <f>"ссылка"</f>
        <v>ссылка</v>
      </c>
    </row>
    <row r="11383" spans="1:26" ht="14.25" customHeight="1" outlineLevel="1" x14ac:dyDescent="0.2">
      <c r="A11383" s="24" t="s">
        <v>26791</v>
      </c>
      <c r="B11383" s="1" t="s">
        <v>26781</v>
      </c>
      <c r="C11383" s="25" t="s">
        <v>159</v>
      </c>
      <c r="E11383" s="1" t="s">
        <v>26792</v>
      </c>
      <c r="F11383" s="4" t="s">
        <v>20</v>
      </c>
      <c r="G11383" s="2" t="s">
        <v>1673</v>
      </c>
      <c r="H11383" s="1" t="s">
        <v>26783</v>
      </c>
      <c r="I11383" s="1" t="s">
        <v>26784</v>
      </c>
      <c r="J11383" s="1" t="s">
        <v>26784</v>
      </c>
      <c r="K11383" s="1" t="s">
        <v>26679</v>
      </c>
      <c r="M11383" s="1">
        <f>IF($P$5&lt;20000,H11383*L11383,IF($P$5&lt;50000,I11383*L11383,IF($P$5&lt;100000,J11383*L11383,IF($P$5&lt;80000000,K11383*L11383))))</f>
        <v>0</v>
      </c>
      <c r="N11383" s="4" t="str">
        <f>IF(AND(P11383 &lt;&gt; "", P11383 &lt;&gt; "---"), HYPERLINK(P11383, Q11383), "")</f>
        <v/>
      </c>
      <c r="O11383" s="21">
        <f>L11383*H11383</f>
        <v>0</v>
      </c>
      <c r="P11383" s="26" t="s">
        <v>362</v>
      </c>
      <c r="Q11383" t="str">
        <f>"ссылка"</f>
        <v>ссылка</v>
      </c>
    </row>
    <row r="11384" spans="1:26" ht="14.25" customHeight="1" x14ac:dyDescent="0.2">
      <c r="A11384" s="29" t="s">
        <v>15001</v>
      </c>
      <c r="B11384" s="28"/>
      <c r="C11384" s="29"/>
      <c r="D11384" s="28"/>
      <c r="E11384" s="28"/>
      <c r="F11384" s="28"/>
      <c r="G11384" s="28"/>
      <c r="H11384" s="28"/>
      <c r="I11384" s="28"/>
      <c r="J11384" s="28"/>
      <c r="K11384" s="28"/>
      <c r="L11384" s="28"/>
      <c r="M11384" s="28"/>
      <c r="N11384" s="28"/>
      <c r="O11384" s="30"/>
      <c r="P11384" s="31"/>
      <c r="Q11384" s="28"/>
      <c r="R11384" s="28"/>
      <c r="S11384" s="28"/>
      <c r="T11384" s="28"/>
      <c r="U11384" s="28"/>
      <c r="V11384" s="28"/>
      <c r="W11384" s="28"/>
      <c r="X11384" s="28"/>
      <c r="Y11384" s="28"/>
      <c r="Z11384" s="28"/>
    </row>
    <row r="11385" spans="1:26" ht="14.25" customHeight="1" outlineLevel="1" x14ac:dyDescent="0.2">
      <c r="A11385" s="24" t="s">
        <v>15000</v>
      </c>
      <c r="B11385" s="1" t="s">
        <v>15001</v>
      </c>
      <c r="C11385" s="25" t="s">
        <v>3158</v>
      </c>
      <c r="E11385" s="1" t="s">
        <v>15002</v>
      </c>
      <c r="F11385" s="4" t="s">
        <v>20</v>
      </c>
      <c r="G11385" s="2" t="s">
        <v>2429</v>
      </c>
      <c r="H11385" s="1" t="s">
        <v>1490</v>
      </c>
      <c r="I11385" s="1" t="s">
        <v>2263</v>
      </c>
      <c r="J11385" s="1" t="s">
        <v>1258</v>
      </c>
      <c r="K11385" s="1" t="s">
        <v>529</v>
      </c>
      <c r="M11385" s="1">
        <f>IF($P$5&lt;20000,H11385*L11385,IF($P$5&lt;50000,I11385*L11385,IF($P$5&lt;100000,J11385*L11385,IF($P$5&lt;80000000,K11385*L11385))))</f>
        <v>0</v>
      </c>
      <c r="N11385" s="4" t="str">
        <f>IF(AND(P11385 &lt;&gt; "", P11385 &lt;&gt; "---"), HYPERLINK(P11385, Q11385), "")</f>
        <v/>
      </c>
      <c r="O11385" s="21">
        <f>L11385*H11385</f>
        <v>0</v>
      </c>
      <c r="P11385" s="26" t="s">
        <v>362</v>
      </c>
      <c r="Q11385" t="str">
        <f>"ссылка"</f>
        <v>ссылка</v>
      </c>
    </row>
    <row r="11386" spans="1:26" ht="14.25" customHeight="1" outlineLevel="1" x14ac:dyDescent="0.2">
      <c r="A11386" s="24" t="s">
        <v>15003</v>
      </c>
      <c r="B11386" s="1" t="s">
        <v>15001</v>
      </c>
      <c r="C11386" s="25" t="s">
        <v>3158</v>
      </c>
      <c r="E11386" s="1" t="s">
        <v>15004</v>
      </c>
      <c r="F11386" s="4" t="s">
        <v>20</v>
      </c>
      <c r="G11386" s="2" t="s">
        <v>2429</v>
      </c>
      <c r="H11386" s="1" t="s">
        <v>1490</v>
      </c>
      <c r="I11386" s="1" t="s">
        <v>2263</v>
      </c>
      <c r="J11386" s="1" t="s">
        <v>1258</v>
      </c>
      <c r="K11386" s="1" t="s">
        <v>529</v>
      </c>
      <c r="M11386" s="1">
        <f>IF($P$5&lt;20000,H11386*L11386,IF($P$5&lt;50000,I11386*L11386,IF($P$5&lt;100000,J11386*L11386,IF($P$5&lt;80000000,K11386*L11386))))</f>
        <v>0</v>
      </c>
      <c r="N11386" s="4" t="str">
        <f>IF(AND(P11386 &lt;&gt; "", P11386 &lt;&gt; "---"), HYPERLINK(P11386, Q11386), "")</f>
        <v/>
      </c>
      <c r="O11386" s="21">
        <f>L11386*H11386</f>
        <v>0</v>
      </c>
      <c r="P11386" s="26" t="s">
        <v>362</v>
      </c>
      <c r="Q11386" t="str">
        <f>"ссылка"</f>
        <v>ссылка</v>
      </c>
    </row>
    <row r="11387" spans="1:26" ht="14.25" customHeight="1" x14ac:dyDescent="0.2">
      <c r="A11387" s="29" t="s">
        <v>12814</v>
      </c>
      <c r="B11387" s="28"/>
      <c r="C11387" s="29"/>
      <c r="D11387" s="28"/>
      <c r="E11387" s="28"/>
      <c r="F11387" s="28"/>
      <c r="G11387" s="28"/>
      <c r="H11387" s="28"/>
      <c r="I11387" s="28"/>
      <c r="J11387" s="28"/>
      <c r="K11387" s="28"/>
      <c r="L11387" s="28"/>
      <c r="M11387" s="28"/>
      <c r="N11387" s="28"/>
      <c r="O11387" s="30"/>
      <c r="P11387" s="31"/>
      <c r="Q11387" s="28"/>
      <c r="R11387" s="28"/>
      <c r="S11387" s="28"/>
      <c r="T11387" s="28"/>
      <c r="U11387" s="28"/>
      <c r="V11387" s="28"/>
      <c r="W11387" s="28"/>
      <c r="X11387" s="28"/>
      <c r="Y11387" s="28"/>
      <c r="Z11387" s="28"/>
    </row>
    <row r="11388" spans="1:26" ht="14.25" customHeight="1" outlineLevel="1" x14ac:dyDescent="0.2">
      <c r="A11388" s="24" t="s">
        <v>12813</v>
      </c>
      <c r="B11388" s="1" t="s">
        <v>12814</v>
      </c>
      <c r="C11388" s="25" t="s">
        <v>159</v>
      </c>
      <c r="E11388" s="1" t="s">
        <v>12815</v>
      </c>
      <c r="F11388" s="4" t="s">
        <v>20</v>
      </c>
      <c r="G11388" s="2" t="s">
        <v>4697</v>
      </c>
      <c r="H11388" s="1" t="s">
        <v>8296</v>
      </c>
      <c r="I11388" s="1" t="s">
        <v>7710</v>
      </c>
      <c r="J11388" s="1" t="s">
        <v>163</v>
      </c>
      <c r="K11388" s="1" t="s">
        <v>1960</v>
      </c>
      <c r="M11388" s="1">
        <f>IF($P$5&lt;20000,H11388*L11388,IF($P$5&lt;50000,I11388*L11388,IF($P$5&lt;100000,J11388*L11388,IF($P$5&lt;80000000,K11388*L11388))))</f>
        <v>0</v>
      </c>
      <c r="N11388" s="4" t="str">
        <f>IF(AND(P11388 &lt;&gt; "", P11388 &lt;&gt; "---"), HYPERLINK(P11388, Q11388), "")</f>
        <v/>
      </c>
      <c r="O11388" s="21">
        <f>L11388*H11388</f>
        <v>0</v>
      </c>
      <c r="P11388" s="26" t="s">
        <v>362</v>
      </c>
      <c r="Q11388" t="str">
        <f>"ссылка"</f>
        <v>ссылка</v>
      </c>
    </row>
    <row r="11389" spans="1:26" ht="14.25" customHeight="1" outlineLevel="1" x14ac:dyDescent="0.2">
      <c r="A11389" s="24" t="s">
        <v>12816</v>
      </c>
      <c r="B11389" s="1" t="s">
        <v>12814</v>
      </c>
      <c r="C11389" s="25" t="s">
        <v>159</v>
      </c>
      <c r="E11389" s="1" t="s">
        <v>12817</v>
      </c>
      <c r="F11389" s="4" t="s">
        <v>20</v>
      </c>
      <c r="G11389" s="2" t="s">
        <v>2267</v>
      </c>
      <c r="H11389" s="1" t="s">
        <v>517</v>
      </c>
      <c r="I11389" s="1" t="s">
        <v>5495</v>
      </c>
      <c r="J11389" s="1" t="s">
        <v>3410</v>
      </c>
      <c r="K11389" s="1" t="s">
        <v>1960</v>
      </c>
      <c r="M11389" s="1">
        <f>IF($P$5&lt;20000,H11389*L11389,IF($P$5&lt;50000,I11389*L11389,IF($P$5&lt;100000,J11389*L11389,IF($P$5&lt;80000000,K11389*L11389))))</f>
        <v>0</v>
      </c>
      <c r="N11389" s="4" t="str">
        <f>IF(AND(P11389 &lt;&gt; "", P11389 &lt;&gt; "---"), HYPERLINK(P11389, Q11389), "")</f>
        <v/>
      </c>
      <c r="O11389" s="21">
        <f>L11389*H11389</f>
        <v>0</v>
      </c>
      <c r="P11389" s="26" t="s">
        <v>362</v>
      </c>
      <c r="Q11389" t="str">
        <f>"ссылка"</f>
        <v>ссылка</v>
      </c>
    </row>
    <row r="11390" spans="1:26" ht="14.25" customHeight="1" outlineLevel="1" x14ac:dyDescent="0.2">
      <c r="A11390" s="24" t="s">
        <v>12818</v>
      </c>
      <c r="B11390" s="1" t="s">
        <v>12814</v>
      </c>
      <c r="C11390" s="25" t="s">
        <v>159</v>
      </c>
      <c r="E11390" s="1" t="s">
        <v>12819</v>
      </c>
      <c r="F11390" s="4" t="s">
        <v>20</v>
      </c>
      <c r="G11390" s="2" t="s">
        <v>4697</v>
      </c>
      <c r="H11390" s="1" t="s">
        <v>8296</v>
      </c>
      <c r="I11390" s="1" t="s">
        <v>7710</v>
      </c>
      <c r="J11390" s="1" t="s">
        <v>163</v>
      </c>
      <c r="K11390" s="1" t="s">
        <v>1960</v>
      </c>
      <c r="M11390" s="1">
        <f>IF($P$5&lt;20000,H11390*L11390,IF($P$5&lt;50000,I11390*L11390,IF($P$5&lt;100000,J11390*L11390,IF($P$5&lt;80000000,K11390*L11390))))</f>
        <v>0</v>
      </c>
      <c r="N11390" s="4" t="str">
        <f>IF(AND(P11390 &lt;&gt; "", P11390 &lt;&gt; "---"), HYPERLINK(P11390, Q11390), "")</f>
        <v/>
      </c>
      <c r="O11390" s="21">
        <f>L11390*H11390</f>
        <v>0</v>
      </c>
      <c r="P11390" s="26" t="s">
        <v>362</v>
      </c>
      <c r="Q11390" t="str">
        <f>"ссылка"</f>
        <v>ссылка</v>
      </c>
    </row>
    <row r="11391" spans="1:26" ht="14.25" customHeight="1" outlineLevel="1" x14ac:dyDescent="0.2">
      <c r="A11391" s="24" t="s">
        <v>12820</v>
      </c>
      <c r="B11391" s="1" t="s">
        <v>12814</v>
      </c>
      <c r="C11391" s="25" t="s">
        <v>159</v>
      </c>
      <c r="E11391" s="1" t="s">
        <v>12821</v>
      </c>
      <c r="F11391" s="4" t="s">
        <v>20</v>
      </c>
      <c r="G11391" s="2" t="s">
        <v>2267</v>
      </c>
      <c r="H11391" s="1" t="s">
        <v>517</v>
      </c>
      <c r="I11391" s="1" t="s">
        <v>5495</v>
      </c>
      <c r="J11391" s="1" t="s">
        <v>3410</v>
      </c>
      <c r="K11391" s="1" t="s">
        <v>1960</v>
      </c>
      <c r="M11391" s="1">
        <f>IF($P$5&lt;20000,H11391*L11391,IF($P$5&lt;50000,I11391*L11391,IF($P$5&lt;100000,J11391*L11391,IF($P$5&lt;80000000,K11391*L11391))))</f>
        <v>0</v>
      </c>
      <c r="N11391" s="4" t="str">
        <f>IF(AND(P11391 &lt;&gt; "", P11391 &lt;&gt; "---"), HYPERLINK(P11391, Q11391), "")</f>
        <v/>
      </c>
      <c r="O11391" s="21">
        <f>L11391*H11391</f>
        <v>0</v>
      </c>
      <c r="P11391" s="26" t="s">
        <v>362</v>
      </c>
      <c r="Q11391" t="str">
        <f>"ссылка"</f>
        <v>ссылка</v>
      </c>
    </row>
    <row r="11392" spans="1:26" ht="14.25" customHeight="1" outlineLevel="1" x14ac:dyDescent="0.2">
      <c r="A11392" s="24" t="s">
        <v>12822</v>
      </c>
      <c r="B11392" s="1" t="s">
        <v>12814</v>
      </c>
      <c r="C11392" s="25" t="s">
        <v>159</v>
      </c>
      <c r="E11392" s="1" t="s">
        <v>12823</v>
      </c>
      <c r="F11392" s="4" t="s">
        <v>20</v>
      </c>
      <c r="G11392" s="2" t="s">
        <v>2267</v>
      </c>
      <c r="H11392" s="1" t="s">
        <v>517</v>
      </c>
      <c r="I11392" s="1" t="s">
        <v>5495</v>
      </c>
      <c r="J11392" s="1" t="s">
        <v>3410</v>
      </c>
      <c r="K11392" s="1" t="s">
        <v>1960</v>
      </c>
      <c r="M11392" s="1">
        <f>IF($P$5&lt;20000,H11392*L11392,IF($P$5&lt;50000,I11392*L11392,IF($P$5&lt;100000,J11392*L11392,IF($P$5&lt;80000000,K11392*L11392))))</f>
        <v>0</v>
      </c>
      <c r="N11392" s="4" t="str">
        <f>IF(AND(P11392 &lt;&gt; "", P11392 &lt;&gt; "---"), HYPERLINK(P11392, Q11392), "")</f>
        <v/>
      </c>
      <c r="O11392" s="21">
        <f>L11392*H11392</f>
        <v>0</v>
      </c>
      <c r="P11392" s="26" t="s">
        <v>362</v>
      </c>
      <c r="Q11392" t="str">
        <f>"ссылка"</f>
        <v>ссылка</v>
      </c>
    </row>
    <row r="11393" spans="1:26" ht="14.25" customHeight="1" outlineLevel="1" x14ac:dyDescent="0.2">
      <c r="A11393" s="24" t="s">
        <v>12824</v>
      </c>
      <c r="B11393" s="1" t="s">
        <v>12814</v>
      </c>
      <c r="C11393" s="25" t="s">
        <v>159</v>
      </c>
      <c r="E11393" s="1" t="s">
        <v>12825</v>
      </c>
      <c r="F11393" s="4" t="s">
        <v>20</v>
      </c>
      <c r="G11393" s="2" t="s">
        <v>4697</v>
      </c>
      <c r="H11393" s="1" t="s">
        <v>8296</v>
      </c>
      <c r="I11393" s="1" t="s">
        <v>7710</v>
      </c>
      <c r="J11393" s="1" t="s">
        <v>163</v>
      </c>
      <c r="K11393" s="1" t="s">
        <v>1960</v>
      </c>
      <c r="M11393" s="1">
        <f>IF($P$5&lt;20000,H11393*L11393,IF($P$5&lt;50000,I11393*L11393,IF($P$5&lt;100000,J11393*L11393,IF($P$5&lt;80000000,K11393*L11393))))</f>
        <v>0</v>
      </c>
      <c r="N11393" s="4" t="str">
        <f>IF(AND(P11393 &lt;&gt; "", P11393 &lt;&gt; "---"), HYPERLINK(P11393, Q11393), "")</f>
        <v/>
      </c>
      <c r="O11393" s="21">
        <f>L11393*H11393</f>
        <v>0</v>
      </c>
      <c r="P11393" s="26" t="s">
        <v>362</v>
      </c>
      <c r="Q11393" t="str">
        <f>"ссылка"</f>
        <v>ссылка</v>
      </c>
    </row>
    <row r="11394" spans="1:26" ht="14.25" customHeight="1" x14ac:dyDescent="0.2">
      <c r="A11394" s="29" t="s">
        <v>29035</v>
      </c>
      <c r="B11394" s="28"/>
      <c r="C11394" s="29"/>
      <c r="D11394" s="28"/>
      <c r="E11394" s="28"/>
      <c r="F11394" s="28"/>
      <c r="G11394" s="28"/>
      <c r="H11394" s="28"/>
      <c r="I11394" s="28"/>
      <c r="J11394" s="28"/>
      <c r="K11394" s="28"/>
      <c r="L11394" s="28"/>
      <c r="M11394" s="28"/>
      <c r="N11394" s="28"/>
      <c r="O11394" s="30"/>
      <c r="P11394" s="31"/>
      <c r="Q11394" s="28"/>
      <c r="R11394" s="28"/>
      <c r="S11394" s="28"/>
      <c r="T11394" s="28"/>
      <c r="U11394" s="28"/>
      <c r="V11394" s="28"/>
      <c r="W11394" s="28"/>
      <c r="X11394" s="28"/>
      <c r="Y11394" s="28"/>
      <c r="Z11394" s="28"/>
    </row>
    <row r="11395" spans="1:26" ht="14.25" customHeight="1" outlineLevel="1" x14ac:dyDescent="0.2">
      <c r="A11395" s="24" t="s">
        <v>29034</v>
      </c>
      <c r="B11395" s="1" t="s">
        <v>29035</v>
      </c>
      <c r="C11395" s="25" t="s">
        <v>159</v>
      </c>
      <c r="E11395" s="1" t="s">
        <v>29036</v>
      </c>
      <c r="F11395" s="4" t="s">
        <v>20</v>
      </c>
      <c r="G11395" s="2" t="s">
        <v>1330</v>
      </c>
      <c r="H11395" s="1" t="s">
        <v>545</v>
      </c>
      <c r="I11395" s="1" t="s">
        <v>1335</v>
      </c>
      <c r="J11395" s="1" t="s">
        <v>547</v>
      </c>
      <c r="K11395" s="1" t="s">
        <v>1370</v>
      </c>
      <c r="M11395" s="1">
        <f>IF($P$5&lt;20000,H11395*L11395,IF($P$5&lt;50000,I11395*L11395,IF($P$5&lt;100000,J11395*L11395,IF($P$5&lt;80000000,K11395*L11395))))</f>
        <v>0</v>
      </c>
      <c r="N11395" s="4" t="str">
        <f>IF(AND(P11395 &lt;&gt; "", P11395 &lt;&gt; "---"), HYPERLINK(P11395, Q11395), "")</f>
        <v>ссылка</v>
      </c>
      <c r="O11395" s="21">
        <f>L11395*H11395</f>
        <v>0</v>
      </c>
      <c r="P11395" s="26" t="s">
        <v>29037</v>
      </c>
      <c r="Q11395" t="str">
        <f>"ссылка"</f>
        <v>ссылка</v>
      </c>
    </row>
    <row r="11396" spans="1:26" ht="14.25" customHeight="1" outlineLevel="1" x14ac:dyDescent="0.2">
      <c r="A11396" s="24" t="s">
        <v>29038</v>
      </c>
      <c r="B11396" s="1" t="s">
        <v>29035</v>
      </c>
      <c r="C11396" s="25" t="s">
        <v>159</v>
      </c>
      <c r="E11396" s="1" t="s">
        <v>29039</v>
      </c>
      <c r="F11396" s="4" t="s">
        <v>20</v>
      </c>
      <c r="G11396" s="2" t="s">
        <v>1330</v>
      </c>
      <c r="H11396" s="1" t="s">
        <v>545</v>
      </c>
      <c r="I11396" s="1" t="s">
        <v>1335</v>
      </c>
      <c r="J11396" s="1" t="s">
        <v>547</v>
      </c>
      <c r="K11396" s="1" t="s">
        <v>1370</v>
      </c>
      <c r="M11396" s="1">
        <f>IF($P$5&lt;20000,H11396*L11396,IF($P$5&lt;50000,I11396*L11396,IF($P$5&lt;100000,J11396*L11396,IF($P$5&lt;80000000,K11396*L11396))))</f>
        <v>0</v>
      </c>
      <c r="N11396" s="4" t="str">
        <f>IF(AND(P11396 &lt;&gt; "", P11396 &lt;&gt; "---"), HYPERLINK(P11396, Q11396), "")</f>
        <v>ссылка</v>
      </c>
      <c r="O11396" s="21">
        <f>L11396*H11396</f>
        <v>0</v>
      </c>
      <c r="P11396" s="26" t="s">
        <v>29040</v>
      </c>
      <c r="Q11396" t="str">
        <f>"ссылка"</f>
        <v>ссылка</v>
      </c>
    </row>
    <row r="11397" spans="1:26" ht="14.25" customHeight="1" outlineLevel="1" x14ac:dyDescent="0.2">
      <c r="A11397" s="24" t="s">
        <v>29063</v>
      </c>
      <c r="B11397" s="1" t="s">
        <v>29035</v>
      </c>
      <c r="C11397" s="25" t="s">
        <v>159</v>
      </c>
      <c r="E11397" s="1" t="s">
        <v>29064</v>
      </c>
      <c r="F11397" s="4" t="s">
        <v>20</v>
      </c>
      <c r="G11397" s="2" t="s">
        <v>2384</v>
      </c>
      <c r="H11397" s="1" t="s">
        <v>1118</v>
      </c>
      <c r="I11397" s="1" t="s">
        <v>1119</v>
      </c>
      <c r="J11397" s="1" t="s">
        <v>1120</v>
      </c>
      <c r="K11397" s="1" t="s">
        <v>2881</v>
      </c>
      <c r="M11397" s="1">
        <f>IF($P$5&lt;20000,H11397*L11397,IF($P$5&lt;50000,I11397*L11397,IF($P$5&lt;100000,J11397*L11397,IF($P$5&lt;80000000,K11397*L11397))))</f>
        <v>0</v>
      </c>
      <c r="N11397" s="4" t="str">
        <f>IF(AND(P11397 &lt;&gt; "", P11397 &lt;&gt; "---"), HYPERLINK(P11397, Q11397), "")</f>
        <v/>
      </c>
      <c r="O11397" s="21">
        <f>L11397*H11397</f>
        <v>0</v>
      </c>
      <c r="P11397" s="26" t="s">
        <v>362</v>
      </c>
      <c r="Q11397" t="str">
        <f>"ссылка"</f>
        <v>ссылка</v>
      </c>
    </row>
    <row r="11398" spans="1:26" ht="14.25" customHeight="1" outlineLevel="1" x14ac:dyDescent="0.2">
      <c r="A11398" s="24" t="s">
        <v>35441</v>
      </c>
      <c r="B11398" s="1" t="s">
        <v>29035</v>
      </c>
      <c r="C11398" s="25" t="s">
        <v>159</v>
      </c>
      <c r="E11398" s="1" t="s">
        <v>35442</v>
      </c>
      <c r="F11398" s="4" t="s">
        <v>20</v>
      </c>
      <c r="G11398" s="2" t="s">
        <v>1496</v>
      </c>
      <c r="H11398" s="1" t="s">
        <v>1369</v>
      </c>
      <c r="I11398" s="1" t="s">
        <v>1363</v>
      </c>
      <c r="J11398" s="1" t="s">
        <v>1354</v>
      </c>
      <c r="K11398" s="1" t="s">
        <v>1075</v>
      </c>
      <c r="M11398" s="1">
        <f>IF($P$5&lt;20000,H11398*L11398,IF($P$5&lt;50000,I11398*L11398,IF($P$5&lt;100000,J11398*L11398,IF($P$5&lt;80000000,K11398*L11398))))</f>
        <v>0</v>
      </c>
      <c r="N11398" s="4" t="str">
        <f>IF(AND(P11398 &lt;&gt; "", P11398 &lt;&gt; "---"), HYPERLINK(P11398, Q11398), "")</f>
        <v/>
      </c>
      <c r="O11398" s="21">
        <f>L11398*H11398</f>
        <v>0</v>
      </c>
      <c r="P11398" s="26" t="s">
        <v>362</v>
      </c>
      <c r="Q11398" t="str">
        <f>"ссылка"</f>
        <v>ссылка</v>
      </c>
    </row>
    <row r="11399" spans="1:26" ht="14.25" customHeight="1" outlineLevel="1" x14ac:dyDescent="0.2">
      <c r="A11399" s="24" t="s">
        <v>35877</v>
      </c>
      <c r="B11399" s="1" t="s">
        <v>29035</v>
      </c>
      <c r="C11399" s="25" t="s">
        <v>159</v>
      </c>
      <c r="E11399" s="1" t="s">
        <v>35878</v>
      </c>
      <c r="F11399" s="4" t="s">
        <v>20</v>
      </c>
      <c r="G11399" s="2" t="s">
        <v>894</v>
      </c>
      <c r="H11399" s="1" t="s">
        <v>552</v>
      </c>
      <c r="I11399" s="1" t="s">
        <v>1548</v>
      </c>
      <c r="J11399" s="1" t="s">
        <v>4246</v>
      </c>
      <c r="K11399" s="1" t="s">
        <v>555</v>
      </c>
      <c r="M11399" s="1">
        <f>IF($P$5&lt;20000,H11399*L11399,IF($P$5&lt;50000,I11399*L11399,IF($P$5&lt;100000,J11399*L11399,IF($P$5&lt;80000000,K11399*L11399))))</f>
        <v>0</v>
      </c>
      <c r="N11399" s="4" t="str">
        <f>IF(AND(P11399 &lt;&gt; "", P11399 &lt;&gt; "---"), HYPERLINK(P11399, Q11399), "")</f>
        <v>ссылка</v>
      </c>
      <c r="O11399" s="21">
        <f>L11399*H11399</f>
        <v>0</v>
      </c>
      <c r="P11399" s="26" t="s">
        <v>35879</v>
      </c>
      <c r="Q11399" t="str">
        <f>"ссылка"</f>
        <v>ссылка</v>
      </c>
    </row>
    <row r="11400" spans="1:26" ht="14.25" customHeight="1" outlineLevel="1" x14ac:dyDescent="0.2">
      <c r="A11400" s="24" t="s">
        <v>41653</v>
      </c>
      <c r="B11400" s="1" t="s">
        <v>29035</v>
      </c>
      <c r="C11400" s="25" t="s">
        <v>159</v>
      </c>
      <c r="E11400" s="1" t="s">
        <v>41654</v>
      </c>
      <c r="F11400" s="4" t="s">
        <v>20</v>
      </c>
      <c r="G11400" s="2" t="s">
        <v>1808</v>
      </c>
      <c r="H11400" s="1" t="s">
        <v>1818</v>
      </c>
      <c r="I11400" s="1" t="s">
        <v>1445</v>
      </c>
      <c r="J11400" s="1" t="s">
        <v>1719</v>
      </c>
      <c r="K11400" s="1" t="s">
        <v>562</v>
      </c>
      <c r="M11400" s="1">
        <f>IF($P$5&lt;20000,H11400*L11400,IF($P$5&lt;50000,I11400*L11400,IF($P$5&lt;100000,J11400*L11400,IF($P$5&lt;80000000,K11400*L11400))))</f>
        <v>0</v>
      </c>
      <c r="N11400" s="4" t="str">
        <f>IF(AND(P11400 &lt;&gt; "", P11400 &lt;&gt; "---"), HYPERLINK(P11400, Q11400), "")</f>
        <v/>
      </c>
      <c r="O11400" s="21">
        <f>L11400*H11400</f>
        <v>0</v>
      </c>
      <c r="P11400" s="26" t="s">
        <v>362</v>
      </c>
      <c r="Q11400" t="str">
        <f>"ссылка"</f>
        <v>ссылка</v>
      </c>
    </row>
    <row r="11401" spans="1:26" ht="14.25" customHeight="1" outlineLevel="1" x14ac:dyDescent="0.2">
      <c r="A11401" s="24" t="s">
        <v>41655</v>
      </c>
      <c r="B11401" s="1" t="s">
        <v>29035</v>
      </c>
      <c r="C11401" s="25" t="s">
        <v>159</v>
      </c>
      <c r="E11401" s="1" t="s">
        <v>41656</v>
      </c>
      <c r="F11401" s="4" t="s">
        <v>20</v>
      </c>
      <c r="G11401" s="2" t="s">
        <v>1331</v>
      </c>
      <c r="H11401" s="1" t="s">
        <v>1336</v>
      </c>
      <c r="I11401" s="1" t="s">
        <v>1362</v>
      </c>
      <c r="J11401" s="1" t="s">
        <v>1371</v>
      </c>
      <c r="K11401" s="1" t="s">
        <v>1365</v>
      </c>
      <c r="M11401" s="1">
        <f>IF($P$5&lt;20000,H11401*L11401,IF($P$5&lt;50000,I11401*L11401,IF($P$5&lt;100000,J11401*L11401,IF($P$5&lt;80000000,K11401*L11401))))</f>
        <v>0</v>
      </c>
      <c r="N11401" s="4" t="str">
        <f>IF(AND(P11401 &lt;&gt; "", P11401 &lt;&gt; "---"), HYPERLINK(P11401, Q11401), "")</f>
        <v>ссылка</v>
      </c>
      <c r="O11401" s="21">
        <f>L11401*H11401</f>
        <v>0</v>
      </c>
      <c r="P11401" s="26" t="s">
        <v>41657</v>
      </c>
      <c r="Q11401" t="str">
        <f>"ссылка"</f>
        <v>ссылка</v>
      </c>
    </row>
    <row r="11402" spans="1:26" ht="14.25" customHeight="1" x14ac:dyDescent="0.2">
      <c r="A11402" s="29" t="s">
        <v>1003</v>
      </c>
      <c r="B11402" s="28"/>
      <c r="C11402" s="29"/>
      <c r="D11402" s="28"/>
      <c r="E11402" s="28"/>
      <c r="F11402" s="28"/>
      <c r="G11402" s="28"/>
      <c r="H11402" s="28"/>
      <c r="I11402" s="28"/>
      <c r="J11402" s="28"/>
      <c r="K11402" s="28"/>
      <c r="L11402" s="28"/>
      <c r="M11402" s="28"/>
      <c r="N11402" s="28"/>
      <c r="O11402" s="30"/>
      <c r="P11402" s="31"/>
      <c r="Q11402" s="28"/>
      <c r="R11402" s="28"/>
      <c r="S11402" s="28"/>
      <c r="T11402" s="28"/>
      <c r="U11402" s="28"/>
      <c r="V11402" s="28"/>
      <c r="W11402" s="28"/>
      <c r="X11402" s="28"/>
      <c r="Y11402" s="28"/>
      <c r="Z11402" s="28"/>
    </row>
    <row r="11403" spans="1:26" ht="14.25" customHeight="1" outlineLevel="1" x14ac:dyDescent="0.2">
      <c r="A11403" s="24" t="s">
        <v>1002</v>
      </c>
      <c r="B11403" s="1" t="s">
        <v>1003</v>
      </c>
      <c r="C11403" s="25" t="s">
        <v>159</v>
      </c>
      <c r="E11403" s="1" t="s">
        <v>1004</v>
      </c>
      <c r="F11403" s="4" t="s">
        <v>20</v>
      </c>
      <c r="G11403" s="2" t="s">
        <v>1005</v>
      </c>
      <c r="H11403" s="1" t="s">
        <v>350</v>
      </c>
      <c r="I11403" s="1" t="s">
        <v>117</v>
      </c>
      <c r="J11403" s="1" t="s">
        <v>1006</v>
      </c>
      <c r="K11403" s="1" t="s">
        <v>1007</v>
      </c>
      <c r="M11403" s="1">
        <f>IF($P$5&lt;20000,H11403*L11403,IF($P$5&lt;50000,I11403*L11403,IF($P$5&lt;100000,J11403*L11403,IF($P$5&lt;80000000,K11403*L11403))))</f>
        <v>0</v>
      </c>
      <c r="N11403" s="4" t="str">
        <f>IF(AND(P11403 &lt;&gt; "", P11403 &lt;&gt; "---"), HYPERLINK(P11403, Q11403), "")</f>
        <v/>
      </c>
      <c r="O11403" s="21">
        <f>L11403*H11403</f>
        <v>0</v>
      </c>
      <c r="P11403" s="26" t="s">
        <v>362</v>
      </c>
      <c r="Q11403" t="str">
        <f>"ссылка"</f>
        <v>ссылка</v>
      </c>
    </row>
    <row r="11404" spans="1:26" ht="14.25" customHeight="1" outlineLevel="1" x14ac:dyDescent="0.2">
      <c r="A11404" s="24" t="s">
        <v>1008</v>
      </c>
      <c r="B11404" s="1" t="s">
        <v>1003</v>
      </c>
      <c r="C11404" s="25" t="s">
        <v>159</v>
      </c>
      <c r="E11404" s="1" t="s">
        <v>1009</v>
      </c>
      <c r="F11404" s="4" t="s">
        <v>20</v>
      </c>
      <c r="G11404" s="2" t="s">
        <v>115</v>
      </c>
      <c r="H11404" s="1" t="s">
        <v>1010</v>
      </c>
      <c r="I11404" s="1" t="s">
        <v>1011</v>
      </c>
      <c r="J11404" s="1" t="s">
        <v>119</v>
      </c>
      <c r="K11404" s="1" t="s">
        <v>1012</v>
      </c>
      <c r="M11404" s="1">
        <f>IF($P$5&lt;20000,H11404*L11404,IF($P$5&lt;50000,I11404*L11404,IF($P$5&lt;100000,J11404*L11404,IF($P$5&lt;80000000,K11404*L11404))))</f>
        <v>0</v>
      </c>
      <c r="N11404" s="4" t="str">
        <f>IF(AND(P11404 &lt;&gt; "", P11404 &lt;&gt; "---"), HYPERLINK(P11404, Q11404), "")</f>
        <v/>
      </c>
      <c r="O11404" s="21">
        <f>L11404*H11404</f>
        <v>0</v>
      </c>
      <c r="P11404" s="26" t="s">
        <v>362</v>
      </c>
      <c r="Q11404" t="str">
        <f>"ссылка"</f>
        <v>ссылка</v>
      </c>
    </row>
    <row r="11405" spans="1:26" ht="14.25" customHeight="1" outlineLevel="1" x14ac:dyDescent="0.2">
      <c r="A11405" s="24" t="s">
        <v>1013</v>
      </c>
      <c r="B11405" s="1" t="s">
        <v>1003</v>
      </c>
      <c r="C11405" s="25" t="s">
        <v>159</v>
      </c>
      <c r="E11405" s="1" t="s">
        <v>1014</v>
      </c>
      <c r="F11405" s="4" t="s">
        <v>20</v>
      </c>
      <c r="G11405" s="2" t="s">
        <v>293</v>
      </c>
      <c r="H11405" s="1" t="s">
        <v>1015</v>
      </c>
      <c r="I11405" s="1" t="s">
        <v>1016</v>
      </c>
      <c r="J11405" s="1" t="s">
        <v>1017</v>
      </c>
      <c r="K11405" s="1" t="s">
        <v>1018</v>
      </c>
      <c r="M11405" s="1">
        <f>IF($P$5&lt;20000,H11405*L11405,IF($P$5&lt;50000,I11405*L11405,IF($P$5&lt;100000,J11405*L11405,IF($P$5&lt;80000000,K11405*L11405))))</f>
        <v>0</v>
      </c>
      <c r="N11405" s="4" t="str">
        <f>IF(AND(P11405 &lt;&gt; "", P11405 &lt;&gt; "---"), HYPERLINK(P11405, Q11405), "")</f>
        <v/>
      </c>
      <c r="O11405" s="21">
        <f>L11405*H11405</f>
        <v>0</v>
      </c>
      <c r="P11405" s="26" t="s">
        <v>362</v>
      </c>
      <c r="Q11405" t="str">
        <f>"ссылка"</f>
        <v>ссылка</v>
      </c>
    </row>
    <row r="11406" spans="1:26" ht="14.25" customHeight="1" outlineLevel="1" x14ac:dyDescent="0.2">
      <c r="A11406" s="24" t="s">
        <v>17294</v>
      </c>
      <c r="B11406" s="1" t="s">
        <v>1003</v>
      </c>
      <c r="C11406" s="25" t="s">
        <v>159</v>
      </c>
      <c r="E11406" s="1" t="s">
        <v>17295</v>
      </c>
      <c r="F11406" s="4" t="s">
        <v>20</v>
      </c>
      <c r="G11406" s="2" t="s">
        <v>3243</v>
      </c>
      <c r="H11406" s="1" t="s">
        <v>1390</v>
      </c>
      <c r="I11406" s="1" t="s">
        <v>99</v>
      </c>
      <c r="J11406" s="1" t="s">
        <v>1301</v>
      </c>
      <c r="K11406" s="1" t="s">
        <v>100</v>
      </c>
      <c r="M11406" s="1">
        <f>IF($P$5&lt;20000,H11406*L11406,IF($P$5&lt;50000,I11406*L11406,IF($P$5&lt;100000,J11406*L11406,IF($P$5&lt;80000000,K11406*L11406))))</f>
        <v>0</v>
      </c>
      <c r="N11406" s="4" t="str">
        <f>IF(AND(P11406 &lt;&gt; "", P11406 &lt;&gt; "---"), HYPERLINK(P11406, Q11406), "")</f>
        <v/>
      </c>
      <c r="O11406" s="21">
        <f>L11406*H11406</f>
        <v>0</v>
      </c>
      <c r="P11406" s="26" t="s">
        <v>362</v>
      </c>
      <c r="Q11406" t="str">
        <f>"ссылка"</f>
        <v>ссылка</v>
      </c>
    </row>
    <row r="11407" spans="1:26" ht="14.25" customHeight="1" outlineLevel="1" x14ac:dyDescent="0.2">
      <c r="A11407" s="24" t="s">
        <v>17296</v>
      </c>
      <c r="B11407" s="1" t="s">
        <v>1003</v>
      </c>
      <c r="C11407" s="25" t="s">
        <v>159</v>
      </c>
      <c r="E11407" s="1" t="s">
        <v>17297</v>
      </c>
      <c r="F11407" s="4" t="s">
        <v>20</v>
      </c>
      <c r="G11407" s="2" t="s">
        <v>2124</v>
      </c>
      <c r="H11407" s="1" t="s">
        <v>1409</v>
      </c>
      <c r="I11407" s="1" t="s">
        <v>1305</v>
      </c>
      <c r="J11407" s="1" t="s">
        <v>1883</v>
      </c>
      <c r="K11407" s="1" t="s">
        <v>1724</v>
      </c>
      <c r="M11407" s="1">
        <f>IF($P$5&lt;20000,H11407*L11407,IF($P$5&lt;50000,I11407*L11407,IF($P$5&lt;100000,J11407*L11407,IF($P$5&lt;80000000,K11407*L11407))))</f>
        <v>0</v>
      </c>
      <c r="N11407" s="4" t="str">
        <f>IF(AND(P11407 &lt;&gt; "", P11407 &lt;&gt; "---"), HYPERLINK(P11407, Q11407), "")</f>
        <v/>
      </c>
      <c r="O11407" s="21">
        <f>L11407*H11407</f>
        <v>0</v>
      </c>
      <c r="P11407" s="26" t="s">
        <v>362</v>
      </c>
      <c r="Q11407" t="str">
        <f>"ссылка"</f>
        <v>ссылка</v>
      </c>
    </row>
    <row r="11408" spans="1:26" ht="14.25" customHeight="1" outlineLevel="1" x14ac:dyDescent="0.2">
      <c r="A11408" s="24" t="s">
        <v>17298</v>
      </c>
      <c r="B11408" s="1" t="s">
        <v>1003</v>
      </c>
      <c r="C11408" s="25" t="s">
        <v>159</v>
      </c>
      <c r="E11408" s="1" t="s">
        <v>17299</v>
      </c>
      <c r="F11408" s="4" t="s">
        <v>20</v>
      </c>
      <c r="G11408" s="2" t="s">
        <v>3243</v>
      </c>
      <c r="H11408" s="1" t="s">
        <v>1390</v>
      </c>
      <c r="I11408" s="1" t="s">
        <v>99</v>
      </c>
      <c r="J11408" s="1" t="s">
        <v>1301</v>
      </c>
      <c r="K11408" s="1" t="s">
        <v>100</v>
      </c>
      <c r="M11408" s="1">
        <f>IF($P$5&lt;20000,H11408*L11408,IF($P$5&lt;50000,I11408*L11408,IF($P$5&lt;100000,J11408*L11408,IF($P$5&lt;80000000,K11408*L11408))))</f>
        <v>0</v>
      </c>
      <c r="N11408" s="4" t="str">
        <f>IF(AND(P11408 &lt;&gt; "", P11408 &lt;&gt; "---"), HYPERLINK(P11408, Q11408), "")</f>
        <v/>
      </c>
      <c r="O11408" s="21">
        <f>L11408*H11408</f>
        <v>0</v>
      </c>
      <c r="P11408" s="26" t="s">
        <v>362</v>
      </c>
      <c r="Q11408" t="str">
        <f>"ссылка"</f>
        <v>ссылка</v>
      </c>
    </row>
    <row r="11409" spans="1:26" ht="14.25" customHeight="1" outlineLevel="1" x14ac:dyDescent="0.2">
      <c r="A11409" s="24" t="s">
        <v>17300</v>
      </c>
      <c r="B11409" s="1" t="s">
        <v>1003</v>
      </c>
      <c r="C11409" s="25" t="s">
        <v>159</v>
      </c>
      <c r="E11409" s="1" t="s">
        <v>17301</v>
      </c>
      <c r="F11409" s="4" t="s">
        <v>20</v>
      </c>
      <c r="G11409" s="2" t="s">
        <v>497</v>
      </c>
      <c r="H11409" s="1" t="s">
        <v>6059</v>
      </c>
      <c r="I11409" s="1" t="s">
        <v>1450</v>
      </c>
      <c r="J11409" s="1" t="s">
        <v>3178</v>
      </c>
      <c r="K11409" s="1" t="s">
        <v>1452</v>
      </c>
      <c r="M11409" s="1">
        <f>IF($P$5&lt;20000,H11409*L11409,IF($P$5&lt;50000,I11409*L11409,IF($P$5&lt;100000,J11409*L11409,IF($P$5&lt;80000000,K11409*L11409))))</f>
        <v>0</v>
      </c>
      <c r="N11409" s="4" t="str">
        <f>IF(AND(P11409 &lt;&gt; "", P11409 &lt;&gt; "---"), HYPERLINK(P11409, Q11409), "")</f>
        <v/>
      </c>
      <c r="O11409" s="21">
        <f>L11409*H11409</f>
        <v>0</v>
      </c>
      <c r="P11409" s="26" t="s">
        <v>362</v>
      </c>
      <c r="Q11409" t="str">
        <f>"ссылка"</f>
        <v>ссылка</v>
      </c>
    </row>
    <row r="11410" spans="1:26" ht="14.25" customHeight="1" outlineLevel="1" x14ac:dyDescent="0.2">
      <c r="A11410" s="24" t="s">
        <v>17302</v>
      </c>
      <c r="B11410" s="1" t="s">
        <v>1003</v>
      </c>
      <c r="C11410" s="25" t="s">
        <v>159</v>
      </c>
      <c r="E11410" s="1" t="s">
        <v>17303</v>
      </c>
      <c r="F11410" s="4" t="s">
        <v>20</v>
      </c>
      <c r="G11410" s="2" t="s">
        <v>3243</v>
      </c>
      <c r="H11410" s="1" t="s">
        <v>1390</v>
      </c>
      <c r="I11410" s="1" t="s">
        <v>99</v>
      </c>
      <c r="J11410" s="1" t="s">
        <v>1301</v>
      </c>
      <c r="K11410" s="1" t="s">
        <v>100</v>
      </c>
      <c r="M11410" s="1">
        <f>IF($P$5&lt;20000,H11410*L11410,IF($P$5&lt;50000,I11410*L11410,IF($P$5&lt;100000,J11410*L11410,IF($P$5&lt;80000000,K11410*L11410))))</f>
        <v>0</v>
      </c>
      <c r="N11410" s="4" t="str">
        <f>IF(AND(P11410 &lt;&gt; "", P11410 &lt;&gt; "---"), HYPERLINK(P11410, Q11410), "")</f>
        <v/>
      </c>
      <c r="O11410" s="21">
        <f>L11410*H11410</f>
        <v>0</v>
      </c>
      <c r="P11410" s="26" t="s">
        <v>362</v>
      </c>
      <c r="Q11410" t="str">
        <f>"ссылка"</f>
        <v>ссылка</v>
      </c>
    </row>
    <row r="11411" spans="1:26" ht="14.25" customHeight="1" outlineLevel="1" x14ac:dyDescent="0.2">
      <c r="A11411" s="24" t="s">
        <v>17304</v>
      </c>
      <c r="B11411" s="1" t="s">
        <v>1003</v>
      </c>
      <c r="C11411" s="25" t="s">
        <v>159</v>
      </c>
      <c r="E11411" s="1" t="s">
        <v>17305</v>
      </c>
      <c r="F11411" s="4" t="s">
        <v>20</v>
      </c>
      <c r="G11411" s="2" t="s">
        <v>497</v>
      </c>
      <c r="H11411" s="1" t="s">
        <v>6059</v>
      </c>
      <c r="I11411" s="1" t="s">
        <v>1450</v>
      </c>
      <c r="J11411" s="1" t="s">
        <v>3178</v>
      </c>
      <c r="K11411" s="1" t="s">
        <v>1452</v>
      </c>
      <c r="M11411" s="1">
        <f>IF($P$5&lt;20000,H11411*L11411,IF($P$5&lt;50000,I11411*L11411,IF($P$5&lt;100000,J11411*L11411,IF($P$5&lt;80000000,K11411*L11411))))</f>
        <v>0</v>
      </c>
      <c r="N11411" s="4" t="str">
        <f>IF(AND(P11411 &lt;&gt; "", P11411 &lt;&gt; "---"), HYPERLINK(P11411, Q11411), "")</f>
        <v>ссылка</v>
      </c>
      <c r="O11411" s="21">
        <f>L11411*H11411</f>
        <v>0</v>
      </c>
      <c r="P11411" s="26" t="s">
        <v>17306</v>
      </c>
      <c r="Q11411" t="str">
        <f>"ссылка"</f>
        <v>ссылка</v>
      </c>
    </row>
    <row r="11412" spans="1:26" ht="14.25" customHeight="1" outlineLevel="1" x14ac:dyDescent="0.2">
      <c r="A11412" s="24" t="s">
        <v>17307</v>
      </c>
      <c r="B11412" s="1" t="s">
        <v>1003</v>
      </c>
      <c r="C11412" s="25" t="s">
        <v>159</v>
      </c>
      <c r="E11412" s="1" t="s">
        <v>17308</v>
      </c>
      <c r="F11412" s="4" t="s">
        <v>20</v>
      </c>
      <c r="G11412" s="2" t="s">
        <v>3243</v>
      </c>
      <c r="H11412" s="1" t="s">
        <v>1390</v>
      </c>
      <c r="I11412" s="1" t="s">
        <v>99</v>
      </c>
      <c r="J11412" s="1" t="s">
        <v>1301</v>
      </c>
      <c r="K11412" s="1" t="s">
        <v>100</v>
      </c>
      <c r="M11412" s="1">
        <f>IF($P$5&lt;20000,H11412*L11412,IF($P$5&lt;50000,I11412*L11412,IF($P$5&lt;100000,J11412*L11412,IF($P$5&lt;80000000,K11412*L11412))))</f>
        <v>0</v>
      </c>
      <c r="N11412" s="4" t="str">
        <f>IF(AND(P11412 &lt;&gt; "", P11412 &lt;&gt; "---"), HYPERLINK(P11412, Q11412), "")</f>
        <v/>
      </c>
      <c r="O11412" s="21">
        <f>L11412*H11412</f>
        <v>0</v>
      </c>
      <c r="P11412" s="26" t="s">
        <v>362</v>
      </c>
      <c r="Q11412" t="str">
        <f>"ссылка"</f>
        <v>ссылка</v>
      </c>
    </row>
    <row r="11413" spans="1:26" ht="14.25" customHeight="1" outlineLevel="1" x14ac:dyDescent="0.2">
      <c r="A11413" s="24" t="s">
        <v>17309</v>
      </c>
      <c r="B11413" s="1" t="s">
        <v>1003</v>
      </c>
      <c r="C11413" s="25" t="s">
        <v>159</v>
      </c>
      <c r="E11413" s="1" t="s">
        <v>17310</v>
      </c>
      <c r="F11413" s="4" t="s">
        <v>20</v>
      </c>
      <c r="G11413" s="2" t="s">
        <v>3243</v>
      </c>
      <c r="H11413" s="1" t="s">
        <v>1390</v>
      </c>
      <c r="I11413" s="1" t="s">
        <v>99</v>
      </c>
      <c r="J11413" s="1" t="s">
        <v>1301</v>
      </c>
      <c r="K11413" s="1" t="s">
        <v>100</v>
      </c>
      <c r="M11413" s="1">
        <f>IF($P$5&lt;20000,H11413*L11413,IF($P$5&lt;50000,I11413*L11413,IF($P$5&lt;100000,J11413*L11413,IF($P$5&lt;80000000,K11413*L11413))))</f>
        <v>0</v>
      </c>
      <c r="N11413" s="4" t="str">
        <f>IF(AND(P11413 &lt;&gt; "", P11413 &lt;&gt; "---"), HYPERLINK(P11413, Q11413), "")</f>
        <v/>
      </c>
      <c r="O11413" s="21">
        <f>L11413*H11413</f>
        <v>0</v>
      </c>
      <c r="P11413" s="26" t="s">
        <v>362</v>
      </c>
      <c r="Q11413" t="str">
        <f>"ссылка"</f>
        <v>ссылка</v>
      </c>
    </row>
    <row r="11414" spans="1:26" ht="14.25" customHeight="1" outlineLevel="1" x14ac:dyDescent="0.2">
      <c r="A11414" s="24" t="s">
        <v>25772</v>
      </c>
      <c r="B11414" s="1" t="s">
        <v>1003</v>
      </c>
      <c r="C11414" s="25" t="s">
        <v>159</v>
      </c>
      <c r="E11414" s="1" t="s">
        <v>25773</v>
      </c>
      <c r="F11414" s="4" t="s">
        <v>20</v>
      </c>
      <c r="G11414" s="2" t="s">
        <v>497</v>
      </c>
      <c r="H11414" s="1" t="s">
        <v>6059</v>
      </c>
      <c r="I11414" s="1" t="s">
        <v>1450</v>
      </c>
      <c r="J11414" s="1" t="s">
        <v>3178</v>
      </c>
      <c r="K11414" s="1" t="s">
        <v>1452</v>
      </c>
      <c r="M11414" s="1">
        <f>IF($P$5&lt;20000,H11414*L11414,IF($P$5&lt;50000,I11414*L11414,IF($P$5&lt;100000,J11414*L11414,IF($P$5&lt;80000000,K11414*L11414))))</f>
        <v>0</v>
      </c>
      <c r="N11414" s="4" t="str">
        <f>IF(AND(P11414 &lt;&gt; "", P11414 &lt;&gt; "---"), HYPERLINK(P11414, Q11414), "")</f>
        <v>ссылка</v>
      </c>
      <c r="O11414" s="21">
        <f>L11414*H11414</f>
        <v>0</v>
      </c>
      <c r="P11414" s="26" t="s">
        <v>25774</v>
      </c>
      <c r="Q11414" t="str">
        <f>"ссылка"</f>
        <v>ссылка</v>
      </c>
    </row>
    <row r="11415" spans="1:26" ht="14.25" customHeight="1" outlineLevel="1" x14ac:dyDescent="0.2">
      <c r="A11415" s="24" t="s">
        <v>25775</v>
      </c>
      <c r="B11415" s="1" t="s">
        <v>1003</v>
      </c>
      <c r="C11415" s="25" t="s">
        <v>159</v>
      </c>
      <c r="E11415" s="1" t="s">
        <v>25776</v>
      </c>
      <c r="F11415" s="4" t="s">
        <v>20</v>
      </c>
      <c r="G11415" s="2" t="s">
        <v>497</v>
      </c>
      <c r="H11415" s="1" t="s">
        <v>6059</v>
      </c>
      <c r="I11415" s="1" t="s">
        <v>1450</v>
      </c>
      <c r="J11415" s="1" t="s">
        <v>3178</v>
      </c>
      <c r="K11415" s="1" t="s">
        <v>1452</v>
      </c>
      <c r="M11415" s="1">
        <f>IF($P$5&lt;20000,H11415*L11415,IF($P$5&lt;50000,I11415*L11415,IF($P$5&lt;100000,J11415*L11415,IF($P$5&lt;80000000,K11415*L11415))))</f>
        <v>0</v>
      </c>
      <c r="N11415" s="4" t="str">
        <f>IF(AND(P11415 &lt;&gt; "", P11415 &lt;&gt; "---"), HYPERLINK(P11415, Q11415), "")</f>
        <v/>
      </c>
      <c r="O11415" s="21">
        <f>L11415*H11415</f>
        <v>0</v>
      </c>
      <c r="P11415" s="26" t="s">
        <v>362</v>
      </c>
      <c r="Q11415" t="str">
        <f>"ссылка"</f>
        <v>ссылка</v>
      </c>
    </row>
    <row r="11416" spans="1:26" ht="14.25" customHeight="1" outlineLevel="1" x14ac:dyDescent="0.2">
      <c r="A11416" s="24" t="s">
        <v>37023</v>
      </c>
      <c r="B11416" s="1" t="s">
        <v>1003</v>
      </c>
      <c r="C11416" s="25" t="s">
        <v>159</v>
      </c>
      <c r="E11416" s="1" t="s">
        <v>37024</v>
      </c>
      <c r="F11416" s="4" t="s">
        <v>20</v>
      </c>
      <c r="G11416" s="2" t="s">
        <v>2716</v>
      </c>
      <c r="H11416" s="1" t="s">
        <v>1244</v>
      </c>
      <c r="I11416" s="1" t="s">
        <v>2221</v>
      </c>
      <c r="J11416" s="1" t="s">
        <v>2621</v>
      </c>
      <c r="K11416" s="1" t="s">
        <v>6059</v>
      </c>
      <c r="M11416" s="1">
        <f>IF($P$5&lt;20000,H11416*L11416,IF($P$5&lt;50000,I11416*L11416,IF($P$5&lt;100000,J11416*L11416,IF($P$5&lt;80000000,K11416*L11416))))</f>
        <v>0</v>
      </c>
      <c r="N11416" s="4" t="str">
        <f>IF(AND(P11416 &lt;&gt; "", P11416 &lt;&gt; "---"), HYPERLINK(P11416, Q11416), "")</f>
        <v/>
      </c>
      <c r="O11416" s="21">
        <f>L11416*H11416</f>
        <v>0</v>
      </c>
      <c r="P11416" s="26" t="s">
        <v>362</v>
      </c>
      <c r="Q11416" t="str">
        <f>"ссылка"</f>
        <v>ссылка</v>
      </c>
    </row>
    <row r="11417" spans="1:26" ht="14.25" customHeight="1" outlineLevel="1" x14ac:dyDescent="0.2">
      <c r="A11417" s="24" t="s">
        <v>37025</v>
      </c>
      <c r="B11417" s="1" t="s">
        <v>1003</v>
      </c>
      <c r="C11417" s="25" t="s">
        <v>159</v>
      </c>
      <c r="E11417" s="1" t="s">
        <v>37026</v>
      </c>
      <c r="F11417" s="4" t="s">
        <v>20</v>
      </c>
      <c r="G11417" s="2" t="s">
        <v>3733</v>
      </c>
      <c r="H11417" s="1" t="s">
        <v>1260</v>
      </c>
      <c r="I11417" s="1" t="s">
        <v>969</v>
      </c>
      <c r="J11417" s="1" t="s">
        <v>1237</v>
      </c>
      <c r="K11417" s="1" t="s">
        <v>2234</v>
      </c>
      <c r="M11417" s="1">
        <f>IF($P$5&lt;20000,H11417*L11417,IF($P$5&lt;50000,I11417*L11417,IF($P$5&lt;100000,J11417*L11417,IF($P$5&lt;80000000,K11417*L11417))))</f>
        <v>0</v>
      </c>
      <c r="N11417" s="4" t="str">
        <f>IF(AND(P11417 &lt;&gt; "", P11417 &lt;&gt; "---"), HYPERLINK(P11417, Q11417), "")</f>
        <v/>
      </c>
      <c r="O11417" s="21">
        <f>L11417*H11417</f>
        <v>0</v>
      </c>
      <c r="P11417" s="26" t="s">
        <v>362</v>
      </c>
      <c r="Q11417" t="str">
        <f>"ссылка"</f>
        <v>ссылка</v>
      </c>
    </row>
    <row r="11418" spans="1:26" ht="14.25" customHeight="1" outlineLevel="1" x14ac:dyDescent="0.2">
      <c r="A11418" s="24" t="s">
        <v>37027</v>
      </c>
      <c r="B11418" s="1" t="s">
        <v>1003</v>
      </c>
      <c r="C11418" s="25" t="s">
        <v>159</v>
      </c>
      <c r="E11418" s="1" t="s">
        <v>37028</v>
      </c>
      <c r="F11418" s="4" t="s">
        <v>20</v>
      </c>
      <c r="G11418" s="2" t="s">
        <v>399</v>
      </c>
      <c r="H11418" s="1" t="s">
        <v>2160</v>
      </c>
      <c r="I11418" s="1" t="s">
        <v>2038</v>
      </c>
      <c r="J11418" s="1" t="s">
        <v>1598</v>
      </c>
      <c r="K11418" s="1" t="s">
        <v>2161</v>
      </c>
      <c r="M11418" s="1">
        <f>IF($P$5&lt;20000,H11418*L11418,IF($P$5&lt;50000,I11418*L11418,IF($P$5&lt;100000,J11418*L11418,IF($P$5&lt;80000000,K11418*L11418))))</f>
        <v>0</v>
      </c>
      <c r="N11418" s="4" t="str">
        <f>IF(AND(P11418 &lt;&gt; "", P11418 &lt;&gt; "---"), HYPERLINK(P11418, Q11418), "")</f>
        <v/>
      </c>
      <c r="O11418" s="21">
        <f>L11418*H11418</f>
        <v>0</v>
      </c>
      <c r="P11418" s="26" t="s">
        <v>362</v>
      </c>
      <c r="Q11418" t="str">
        <f>"ссылка"</f>
        <v>ссылка</v>
      </c>
    </row>
    <row r="11419" spans="1:26" ht="14.25" customHeight="1" outlineLevel="1" x14ac:dyDescent="0.2">
      <c r="A11419" s="24" t="s">
        <v>37029</v>
      </c>
      <c r="B11419" s="1" t="s">
        <v>1003</v>
      </c>
      <c r="C11419" s="25" t="s">
        <v>159</v>
      </c>
      <c r="E11419" s="1" t="s">
        <v>37030</v>
      </c>
      <c r="F11419" s="4" t="s">
        <v>20</v>
      </c>
      <c r="G11419" s="2" t="s">
        <v>12083</v>
      </c>
      <c r="H11419" s="1" t="s">
        <v>2213</v>
      </c>
      <c r="I11419" s="1" t="s">
        <v>1503</v>
      </c>
      <c r="J11419" s="1" t="s">
        <v>1596</v>
      </c>
      <c r="K11419" s="1" t="s">
        <v>1837</v>
      </c>
      <c r="M11419" s="1">
        <f>IF($P$5&lt;20000,H11419*L11419,IF($P$5&lt;50000,I11419*L11419,IF($P$5&lt;100000,J11419*L11419,IF($P$5&lt;80000000,K11419*L11419))))</f>
        <v>0</v>
      </c>
      <c r="N11419" s="4" t="str">
        <f>IF(AND(P11419 &lt;&gt; "", P11419 &lt;&gt; "---"), HYPERLINK(P11419, Q11419), "")</f>
        <v/>
      </c>
      <c r="O11419" s="21">
        <f>L11419*H11419</f>
        <v>0</v>
      </c>
      <c r="P11419" s="26" t="s">
        <v>362</v>
      </c>
      <c r="Q11419" t="str">
        <f>"ссылка"</f>
        <v>ссылка</v>
      </c>
    </row>
    <row r="11420" spans="1:26" ht="14.25" customHeight="1" x14ac:dyDescent="0.2">
      <c r="A11420" s="29" t="s">
        <v>8330</v>
      </c>
      <c r="B11420" s="28"/>
      <c r="C11420" s="29"/>
      <c r="D11420" s="28"/>
      <c r="E11420" s="28"/>
      <c r="F11420" s="28"/>
      <c r="G11420" s="28"/>
      <c r="H11420" s="28"/>
      <c r="I11420" s="28"/>
      <c r="J11420" s="28"/>
      <c r="K11420" s="28"/>
      <c r="L11420" s="28"/>
      <c r="M11420" s="28"/>
      <c r="N11420" s="28"/>
      <c r="O11420" s="30"/>
      <c r="P11420" s="31"/>
      <c r="Q11420" s="28"/>
      <c r="R11420" s="28"/>
      <c r="S11420" s="28"/>
      <c r="T11420" s="28"/>
      <c r="U11420" s="28"/>
      <c r="V11420" s="28"/>
      <c r="W11420" s="28"/>
      <c r="X11420" s="28"/>
      <c r="Y11420" s="28"/>
      <c r="Z11420" s="28"/>
    </row>
    <row r="11421" spans="1:26" ht="14.25" customHeight="1" outlineLevel="1" x14ac:dyDescent="0.2">
      <c r="A11421" s="24" t="s">
        <v>8329</v>
      </c>
      <c r="B11421" s="1" t="s">
        <v>8330</v>
      </c>
      <c r="C11421" s="25" t="s">
        <v>159</v>
      </c>
      <c r="E11421" s="1" t="s">
        <v>8331</v>
      </c>
      <c r="F11421" s="4" t="s">
        <v>20</v>
      </c>
      <c r="G11421" s="2" t="s">
        <v>5564</v>
      </c>
      <c r="H11421" s="1" t="s">
        <v>1903</v>
      </c>
      <c r="I11421" s="1" t="s">
        <v>5501</v>
      </c>
      <c r="J11421" s="1" t="s">
        <v>3969</v>
      </c>
      <c r="K11421" s="1" t="s">
        <v>1711</v>
      </c>
      <c r="M11421" s="1">
        <f>IF($P$5&lt;20000,H11421*L11421,IF($P$5&lt;50000,I11421*L11421,IF($P$5&lt;100000,J11421*L11421,IF($P$5&lt;80000000,K11421*L11421))))</f>
        <v>0</v>
      </c>
      <c r="N11421" s="4" t="str">
        <f>IF(AND(P11421 &lt;&gt; "", P11421 &lt;&gt; "---"), HYPERLINK(P11421, Q11421), "")</f>
        <v/>
      </c>
      <c r="O11421" s="21">
        <f>L11421*H11421</f>
        <v>0</v>
      </c>
      <c r="P11421" s="26" t="s">
        <v>362</v>
      </c>
      <c r="Q11421" t="str">
        <f>"ссылка"</f>
        <v>ссылка</v>
      </c>
    </row>
    <row r="11422" spans="1:26" ht="14.25" customHeight="1" outlineLevel="1" x14ac:dyDescent="0.2">
      <c r="A11422" s="24" t="s">
        <v>8332</v>
      </c>
      <c r="B11422" s="1" t="s">
        <v>8330</v>
      </c>
      <c r="C11422" s="25" t="s">
        <v>159</v>
      </c>
      <c r="E11422" s="1" t="s">
        <v>8333</v>
      </c>
      <c r="F11422" s="4" t="s">
        <v>20</v>
      </c>
      <c r="G11422" s="2" t="s">
        <v>8334</v>
      </c>
      <c r="H11422" s="1" t="s">
        <v>3969</v>
      </c>
      <c r="I11422" s="1" t="s">
        <v>1711</v>
      </c>
      <c r="J11422" s="1" t="s">
        <v>50</v>
      </c>
      <c r="K11422" s="1" t="s">
        <v>2217</v>
      </c>
      <c r="M11422" s="1">
        <f>IF($P$5&lt;20000,H11422*L11422,IF($P$5&lt;50000,I11422*L11422,IF($P$5&lt;100000,J11422*L11422,IF($P$5&lt;80000000,K11422*L11422))))</f>
        <v>0</v>
      </c>
      <c r="N11422" s="4" t="str">
        <f>IF(AND(P11422 &lt;&gt; "", P11422 &lt;&gt; "---"), HYPERLINK(P11422, Q11422), "")</f>
        <v/>
      </c>
      <c r="O11422" s="21">
        <f>L11422*H11422</f>
        <v>0</v>
      </c>
      <c r="P11422" s="26" t="s">
        <v>362</v>
      </c>
      <c r="Q11422" t="str">
        <f>"ссылка"</f>
        <v>ссылка</v>
      </c>
    </row>
    <row r="11423" spans="1:26" ht="14.25" customHeight="1" outlineLevel="1" x14ac:dyDescent="0.2">
      <c r="A11423" s="24" t="s">
        <v>8335</v>
      </c>
      <c r="B11423" s="1" t="s">
        <v>8330</v>
      </c>
      <c r="C11423" s="25" t="s">
        <v>159</v>
      </c>
      <c r="E11423" s="1" t="s">
        <v>8336</v>
      </c>
      <c r="F11423" s="4" t="s">
        <v>20</v>
      </c>
      <c r="G11423" s="2" t="s">
        <v>5564</v>
      </c>
      <c r="H11423" s="1" t="s">
        <v>1903</v>
      </c>
      <c r="I11423" s="1" t="s">
        <v>5501</v>
      </c>
      <c r="J11423" s="1" t="s">
        <v>3969</v>
      </c>
      <c r="K11423" s="1" t="s">
        <v>1711</v>
      </c>
      <c r="M11423" s="1">
        <f>IF($P$5&lt;20000,H11423*L11423,IF($P$5&lt;50000,I11423*L11423,IF($P$5&lt;100000,J11423*L11423,IF($P$5&lt;80000000,K11423*L11423))))</f>
        <v>0</v>
      </c>
      <c r="N11423" s="4" t="str">
        <f>IF(AND(P11423 &lt;&gt; "", P11423 &lt;&gt; "---"), HYPERLINK(P11423, Q11423), "")</f>
        <v>ссылка</v>
      </c>
      <c r="O11423" s="21">
        <f>L11423*H11423</f>
        <v>0</v>
      </c>
      <c r="P11423" s="26" t="s">
        <v>8337</v>
      </c>
      <c r="Q11423" t="str">
        <f>"ссылка"</f>
        <v>ссылка</v>
      </c>
    </row>
    <row r="11424" spans="1:26" ht="14.25" customHeight="1" x14ac:dyDescent="0.2">
      <c r="A11424" s="29" t="s">
        <v>17892</v>
      </c>
      <c r="B11424" s="28"/>
      <c r="C11424" s="29"/>
      <c r="D11424" s="28"/>
      <c r="E11424" s="28"/>
      <c r="F11424" s="28"/>
      <c r="G11424" s="28"/>
      <c r="H11424" s="28"/>
      <c r="I11424" s="28"/>
      <c r="J11424" s="28"/>
      <c r="K11424" s="28"/>
      <c r="L11424" s="28"/>
      <c r="M11424" s="28"/>
      <c r="N11424" s="28"/>
      <c r="O11424" s="30"/>
      <c r="P11424" s="31"/>
      <c r="Q11424" s="28"/>
      <c r="R11424" s="28"/>
      <c r="S11424" s="28"/>
      <c r="T11424" s="28"/>
      <c r="U11424" s="28"/>
      <c r="V11424" s="28"/>
      <c r="W11424" s="28"/>
      <c r="X11424" s="28"/>
      <c r="Y11424" s="28"/>
      <c r="Z11424" s="28"/>
    </row>
    <row r="11425" spans="1:26" ht="14.25" customHeight="1" outlineLevel="1" x14ac:dyDescent="0.2">
      <c r="A11425" s="24" t="s">
        <v>17891</v>
      </c>
      <c r="B11425" s="1" t="s">
        <v>17892</v>
      </c>
      <c r="C11425" s="25" t="s">
        <v>3158</v>
      </c>
      <c r="E11425" s="1" t="s">
        <v>17893</v>
      </c>
      <c r="F11425" s="4" t="s">
        <v>20</v>
      </c>
      <c r="G11425" s="2" t="s">
        <v>218</v>
      </c>
      <c r="H11425" s="1" t="s">
        <v>66</v>
      </c>
      <c r="I11425" s="1" t="s">
        <v>8441</v>
      </c>
      <c r="J11425" s="1" t="s">
        <v>3444</v>
      </c>
      <c r="K11425" s="1" t="s">
        <v>9886</v>
      </c>
      <c r="M11425" s="1">
        <f>IF($P$5&lt;20000,H11425*L11425,IF($P$5&lt;50000,I11425*L11425,IF($P$5&lt;100000,J11425*L11425,IF($P$5&lt;80000000,K11425*L11425))))</f>
        <v>0</v>
      </c>
      <c r="N11425" s="4" t="str">
        <f>IF(AND(P11425 &lt;&gt; "", P11425 &lt;&gt; "---"), HYPERLINK(P11425, Q11425), "")</f>
        <v>ссылка</v>
      </c>
      <c r="O11425" s="21">
        <f>L11425*H11425</f>
        <v>0</v>
      </c>
      <c r="P11425" s="26" t="s">
        <v>17894</v>
      </c>
      <c r="Q11425" t="str">
        <f>"ссылка"</f>
        <v>ссылка</v>
      </c>
    </row>
    <row r="11426" spans="1:26" ht="14.25" customHeight="1" x14ac:dyDescent="0.2">
      <c r="A11426" s="29" t="s">
        <v>3157</v>
      </c>
      <c r="B11426" s="28"/>
      <c r="C11426" s="29"/>
      <c r="D11426" s="28"/>
      <c r="E11426" s="28"/>
      <c r="F11426" s="28"/>
      <c r="G11426" s="28"/>
      <c r="H11426" s="28"/>
      <c r="I11426" s="28"/>
      <c r="J11426" s="28"/>
      <c r="K11426" s="28"/>
      <c r="L11426" s="28"/>
      <c r="M11426" s="28"/>
      <c r="N11426" s="28"/>
      <c r="O11426" s="30"/>
      <c r="P11426" s="31"/>
      <c r="Q11426" s="28"/>
      <c r="R11426" s="28"/>
      <c r="S11426" s="28"/>
      <c r="T11426" s="28"/>
      <c r="U11426" s="28"/>
      <c r="V11426" s="28"/>
      <c r="W11426" s="28"/>
      <c r="X11426" s="28"/>
      <c r="Y11426" s="28"/>
      <c r="Z11426" s="28"/>
    </row>
    <row r="11427" spans="1:26" ht="14.25" customHeight="1" outlineLevel="1" x14ac:dyDescent="0.2">
      <c r="A11427" s="24" t="s">
        <v>3156</v>
      </c>
      <c r="B11427" s="1" t="s">
        <v>3157</v>
      </c>
      <c r="C11427" s="25" t="s">
        <v>3158</v>
      </c>
      <c r="E11427" s="1" t="s">
        <v>3159</v>
      </c>
      <c r="F11427" s="4" t="s">
        <v>20</v>
      </c>
      <c r="G11427" s="2" t="s">
        <v>1390</v>
      </c>
      <c r="H11427" s="1" t="s">
        <v>1000</v>
      </c>
      <c r="I11427" s="1" t="s">
        <v>1001</v>
      </c>
      <c r="J11427" s="1" t="s">
        <v>1379</v>
      </c>
      <c r="K11427" s="1" t="s">
        <v>1336</v>
      </c>
      <c r="M11427" s="1">
        <f>IF($P$5&lt;20000,H11427*L11427,IF($P$5&lt;50000,I11427*L11427,IF($P$5&lt;100000,J11427*L11427,IF($P$5&lt;80000000,K11427*L11427))))</f>
        <v>0</v>
      </c>
      <c r="N11427" s="4" t="str">
        <f>IF(AND(P11427 &lt;&gt; "", P11427 &lt;&gt; "---"), HYPERLINK(P11427, Q11427), "")</f>
        <v/>
      </c>
      <c r="O11427" s="21">
        <f>L11427*H11427</f>
        <v>0</v>
      </c>
      <c r="P11427" s="26" t="s">
        <v>362</v>
      </c>
      <c r="Q11427" t="str">
        <f>"ссылка"</f>
        <v>ссылка</v>
      </c>
    </row>
    <row r="11428" spans="1:26" ht="14.25" customHeight="1" outlineLevel="1" x14ac:dyDescent="0.2">
      <c r="A11428" s="24" t="s">
        <v>3160</v>
      </c>
      <c r="B11428" s="1" t="s">
        <v>3157</v>
      </c>
      <c r="C11428" s="25" t="s">
        <v>3158</v>
      </c>
      <c r="E11428" s="1" t="s">
        <v>3161</v>
      </c>
      <c r="F11428" s="4" t="s">
        <v>20</v>
      </c>
      <c r="G11428" s="2" t="s">
        <v>1498</v>
      </c>
      <c r="H11428" s="1" t="s">
        <v>992</v>
      </c>
      <c r="I11428" s="1" t="s">
        <v>993</v>
      </c>
      <c r="J11428" s="1" t="s">
        <v>994</v>
      </c>
      <c r="K11428" s="1" t="s">
        <v>552</v>
      </c>
      <c r="M11428" s="1">
        <f>IF($P$5&lt;20000,H11428*L11428,IF($P$5&lt;50000,I11428*L11428,IF($P$5&lt;100000,J11428*L11428,IF($P$5&lt;80000000,K11428*L11428))))</f>
        <v>0</v>
      </c>
      <c r="N11428" s="4" t="str">
        <f>IF(AND(P11428 &lt;&gt; "", P11428 &lt;&gt; "---"), HYPERLINK(P11428, Q11428), "")</f>
        <v/>
      </c>
      <c r="O11428" s="21">
        <f>L11428*H11428</f>
        <v>0</v>
      </c>
      <c r="P11428" s="26" t="s">
        <v>362</v>
      </c>
      <c r="Q11428" t="str">
        <f>"ссылка"</f>
        <v>ссылка</v>
      </c>
    </row>
    <row r="11429" spans="1:26" ht="14.25" customHeight="1" outlineLevel="1" x14ac:dyDescent="0.2">
      <c r="A11429" s="24" t="s">
        <v>3162</v>
      </c>
      <c r="B11429" s="1" t="s">
        <v>3157</v>
      </c>
      <c r="C11429" s="25" t="s">
        <v>3158</v>
      </c>
      <c r="E11429" s="1" t="s">
        <v>3163</v>
      </c>
      <c r="F11429" s="4" t="s">
        <v>20</v>
      </c>
      <c r="G11429" s="2" t="s">
        <v>1543</v>
      </c>
      <c r="H11429" s="1" t="s">
        <v>2130</v>
      </c>
      <c r="I11429" s="1" t="s">
        <v>3164</v>
      </c>
      <c r="J11429" s="1" t="s">
        <v>2131</v>
      </c>
      <c r="K11429" s="1" t="s">
        <v>2132</v>
      </c>
      <c r="M11429" s="1">
        <f>IF($P$5&lt;20000,H11429*L11429,IF($P$5&lt;50000,I11429*L11429,IF($P$5&lt;100000,J11429*L11429,IF($P$5&lt;80000000,K11429*L11429))))</f>
        <v>0</v>
      </c>
      <c r="N11429" s="4" t="str">
        <f>IF(AND(P11429 &lt;&gt; "", P11429 &lt;&gt; "---"), HYPERLINK(P11429, Q11429), "")</f>
        <v/>
      </c>
      <c r="O11429" s="21">
        <f>L11429*H11429</f>
        <v>0</v>
      </c>
      <c r="P11429" s="26" t="s">
        <v>362</v>
      </c>
      <c r="Q11429" t="str">
        <f>"ссылка"</f>
        <v>ссылка</v>
      </c>
    </row>
    <row r="11430" spans="1:26" ht="14.25" customHeight="1" outlineLevel="1" x14ac:dyDescent="0.2">
      <c r="A11430" s="24" t="s">
        <v>8377</v>
      </c>
      <c r="B11430" s="1" t="s">
        <v>3157</v>
      </c>
      <c r="C11430" s="25" t="s">
        <v>3158</v>
      </c>
      <c r="E11430" s="1" t="s">
        <v>8378</v>
      </c>
      <c r="F11430" s="4" t="s">
        <v>20</v>
      </c>
      <c r="G11430" s="2" t="s">
        <v>5850</v>
      </c>
      <c r="H11430" s="1" t="s">
        <v>3584</v>
      </c>
      <c r="I11430" s="1" t="s">
        <v>155</v>
      </c>
      <c r="J11430" s="1" t="s">
        <v>4173</v>
      </c>
      <c r="K11430" s="1" t="s">
        <v>4174</v>
      </c>
      <c r="M11430" s="1">
        <f>IF($P$5&lt;20000,H11430*L11430,IF($P$5&lt;50000,I11430*L11430,IF($P$5&lt;100000,J11430*L11430,IF($P$5&lt;80000000,K11430*L11430))))</f>
        <v>0</v>
      </c>
      <c r="N11430" s="4" t="str">
        <f>IF(AND(P11430 &lt;&gt; "", P11430 &lt;&gt; "---"), HYPERLINK(P11430, Q11430), "")</f>
        <v>ссылка</v>
      </c>
      <c r="O11430" s="21">
        <f>L11430*H11430</f>
        <v>0</v>
      </c>
      <c r="P11430" s="26" t="s">
        <v>8379</v>
      </c>
      <c r="Q11430" t="str">
        <f>"ссылка"</f>
        <v>ссылка</v>
      </c>
    </row>
    <row r="11431" spans="1:26" ht="14.25" customHeight="1" outlineLevel="1" x14ac:dyDescent="0.2">
      <c r="A11431" s="24" t="s">
        <v>29015</v>
      </c>
      <c r="B11431" s="1" t="s">
        <v>3157</v>
      </c>
      <c r="C11431" s="25" t="s">
        <v>3158</v>
      </c>
      <c r="E11431" s="1" t="s">
        <v>29016</v>
      </c>
      <c r="F11431" s="4" t="s">
        <v>20</v>
      </c>
      <c r="G11431" s="2" t="s">
        <v>3492</v>
      </c>
      <c r="H11431" s="1" t="s">
        <v>1706</v>
      </c>
      <c r="I11431" s="1" t="s">
        <v>3178</v>
      </c>
      <c r="J11431" s="1" t="s">
        <v>1452</v>
      </c>
      <c r="K11431" s="1" t="s">
        <v>296</v>
      </c>
      <c r="M11431" s="1">
        <f>IF($P$5&lt;20000,H11431*L11431,IF($P$5&lt;50000,I11431*L11431,IF($P$5&lt;100000,J11431*L11431,IF($P$5&lt;80000000,K11431*L11431))))</f>
        <v>0</v>
      </c>
      <c r="N11431" s="4" t="str">
        <f>IF(AND(P11431 &lt;&gt; "", P11431 &lt;&gt; "---"), HYPERLINK(P11431, Q11431), "")</f>
        <v/>
      </c>
      <c r="O11431" s="21">
        <f>L11431*H11431</f>
        <v>0</v>
      </c>
      <c r="P11431" s="26" t="s">
        <v>362</v>
      </c>
      <c r="Q11431" t="str">
        <f>"ссылка"</f>
        <v>ссылка</v>
      </c>
    </row>
    <row r="11432" spans="1:26" ht="14.25" customHeight="1" outlineLevel="1" x14ac:dyDescent="0.2">
      <c r="A11432" s="24" t="s">
        <v>29350</v>
      </c>
      <c r="B11432" s="1" t="s">
        <v>3157</v>
      </c>
      <c r="C11432" s="25" t="s">
        <v>3158</v>
      </c>
      <c r="E11432" s="1" t="s">
        <v>29351</v>
      </c>
      <c r="F11432" s="4" t="s">
        <v>20</v>
      </c>
      <c r="G11432" s="2" t="s">
        <v>1837</v>
      </c>
      <c r="H11432" s="1" t="s">
        <v>1391</v>
      </c>
      <c r="I11432" s="1" t="s">
        <v>1361</v>
      </c>
      <c r="J11432" s="1" t="s">
        <v>1057</v>
      </c>
      <c r="K11432" s="1" t="s">
        <v>1303</v>
      </c>
      <c r="M11432" s="1">
        <f>IF($P$5&lt;20000,H11432*L11432,IF($P$5&lt;50000,I11432*L11432,IF($P$5&lt;100000,J11432*L11432,IF($P$5&lt;80000000,K11432*L11432))))</f>
        <v>0</v>
      </c>
      <c r="N11432" s="4" t="str">
        <f>IF(AND(P11432 &lt;&gt; "", P11432 &lt;&gt; "---"), HYPERLINK(P11432, Q11432), "")</f>
        <v>ссылка</v>
      </c>
      <c r="O11432" s="21">
        <f>L11432*H11432</f>
        <v>0</v>
      </c>
      <c r="P11432" s="26" t="s">
        <v>29352</v>
      </c>
      <c r="Q11432" t="str">
        <f>"ссылка"</f>
        <v>ссылка</v>
      </c>
    </row>
    <row r="11433" spans="1:26" ht="14.25" customHeight="1" outlineLevel="1" x14ac:dyDescent="0.2">
      <c r="A11433" s="24" t="s">
        <v>29353</v>
      </c>
      <c r="B11433" s="1" t="s">
        <v>3157</v>
      </c>
      <c r="C11433" s="25" t="s">
        <v>3158</v>
      </c>
      <c r="E11433" s="1" t="s">
        <v>29354</v>
      </c>
      <c r="F11433" s="4" t="s">
        <v>20</v>
      </c>
      <c r="G11433" s="2" t="s">
        <v>1243</v>
      </c>
      <c r="H11433" s="1" t="s">
        <v>1669</v>
      </c>
      <c r="I11433" s="1" t="s">
        <v>875</v>
      </c>
      <c r="J11433" s="1" t="s">
        <v>1497</v>
      </c>
      <c r="K11433" s="1" t="s">
        <v>876</v>
      </c>
      <c r="M11433" s="1">
        <f>IF($P$5&lt;20000,H11433*L11433,IF($P$5&lt;50000,I11433*L11433,IF($P$5&lt;100000,J11433*L11433,IF($P$5&lt;80000000,K11433*L11433))))</f>
        <v>0</v>
      </c>
      <c r="N11433" s="4" t="str">
        <f>IF(AND(P11433 &lt;&gt; "", P11433 &lt;&gt; "---"), HYPERLINK(P11433, Q11433), "")</f>
        <v/>
      </c>
      <c r="O11433" s="21">
        <f>L11433*H11433</f>
        <v>0</v>
      </c>
      <c r="P11433" s="26" t="s">
        <v>362</v>
      </c>
      <c r="Q11433" t="str">
        <f>"ссылка"</f>
        <v>ссылка</v>
      </c>
    </row>
    <row r="11434" spans="1:26" ht="14.25" customHeight="1" outlineLevel="1" x14ac:dyDescent="0.2">
      <c r="A11434" s="24" t="s">
        <v>29512</v>
      </c>
      <c r="B11434" s="1" t="s">
        <v>3157</v>
      </c>
      <c r="C11434" s="25" t="s">
        <v>3158</v>
      </c>
      <c r="E11434" s="1" t="s">
        <v>29513</v>
      </c>
      <c r="F11434" s="4" t="s">
        <v>20</v>
      </c>
      <c r="G11434" s="2" t="s">
        <v>484</v>
      </c>
      <c r="H11434" s="1" t="s">
        <v>293</v>
      </c>
      <c r="I11434" s="1" t="s">
        <v>229</v>
      </c>
      <c r="J11434" s="1" t="s">
        <v>294</v>
      </c>
      <c r="K11434" s="1" t="s">
        <v>1707</v>
      </c>
      <c r="M11434" s="1">
        <f>IF($P$5&lt;20000,H11434*L11434,IF($P$5&lt;50000,I11434*L11434,IF($P$5&lt;100000,J11434*L11434,IF($P$5&lt;80000000,K11434*L11434))))</f>
        <v>0</v>
      </c>
      <c r="N11434" s="4" t="str">
        <f>IF(AND(P11434 &lt;&gt; "", P11434 &lt;&gt; "---"), HYPERLINK(P11434, Q11434), "")</f>
        <v/>
      </c>
      <c r="O11434" s="21">
        <f>L11434*H11434</f>
        <v>0</v>
      </c>
      <c r="P11434" s="26" t="s">
        <v>362</v>
      </c>
      <c r="Q11434" t="str">
        <f>"ссылка"</f>
        <v>ссылка</v>
      </c>
    </row>
    <row r="11435" spans="1:26" ht="14.25" customHeight="1" outlineLevel="1" x14ac:dyDescent="0.2">
      <c r="A11435" s="24" t="s">
        <v>29514</v>
      </c>
      <c r="B11435" s="1" t="s">
        <v>3157</v>
      </c>
      <c r="C11435" s="25" t="s">
        <v>3158</v>
      </c>
      <c r="E11435" s="1" t="s">
        <v>29515</v>
      </c>
      <c r="F11435" s="4" t="s">
        <v>20</v>
      </c>
      <c r="G11435" s="2" t="s">
        <v>6711</v>
      </c>
      <c r="H11435" s="1" t="s">
        <v>1597</v>
      </c>
      <c r="I11435" s="1" t="s">
        <v>2123</v>
      </c>
      <c r="J11435" s="1" t="s">
        <v>975</v>
      </c>
      <c r="K11435" s="1" t="s">
        <v>108</v>
      </c>
      <c r="M11435" s="1">
        <f>IF($P$5&lt;20000,H11435*L11435,IF($P$5&lt;50000,I11435*L11435,IF($P$5&lt;100000,J11435*L11435,IF($P$5&lt;80000000,K11435*L11435))))</f>
        <v>0</v>
      </c>
      <c r="N11435" s="4" t="str">
        <f>IF(AND(P11435 &lt;&gt; "", P11435 &lt;&gt; "---"), HYPERLINK(P11435, Q11435), "")</f>
        <v>ссылка</v>
      </c>
      <c r="O11435" s="21">
        <f>L11435*H11435</f>
        <v>0</v>
      </c>
      <c r="P11435" s="26" t="s">
        <v>29516</v>
      </c>
      <c r="Q11435" t="str">
        <f>"ссылка"</f>
        <v>ссылка</v>
      </c>
    </row>
    <row r="11436" spans="1:26" ht="14.25" customHeight="1" outlineLevel="1" x14ac:dyDescent="0.2">
      <c r="A11436" s="24" t="s">
        <v>29759</v>
      </c>
      <c r="B11436" s="1" t="s">
        <v>3157</v>
      </c>
      <c r="C11436" s="25" t="s">
        <v>3158</v>
      </c>
      <c r="E11436" s="1" t="s">
        <v>29760</v>
      </c>
      <c r="F11436" s="4" t="s">
        <v>20</v>
      </c>
      <c r="G11436" s="2" t="s">
        <v>8024</v>
      </c>
      <c r="H11436" s="1" t="s">
        <v>8032</v>
      </c>
      <c r="I11436" s="1" t="s">
        <v>29761</v>
      </c>
      <c r="J11436" s="1" t="s">
        <v>12575</v>
      </c>
      <c r="K11436" s="1" t="s">
        <v>29762</v>
      </c>
      <c r="M11436" s="1">
        <f>IF($P$5&lt;20000,H11436*L11436,IF($P$5&lt;50000,I11436*L11436,IF($P$5&lt;100000,J11436*L11436,IF($P$5&lt;80000000,K11436*L11436))))</f>
        <v>0</v>
      </c>
      <c r="N11436" s="4" t="str">
        <f>IF(AND(P11436 &lt;&gt; "", P11436 &lt;&gt; "---"), HYPERLINK(P11436, Q11436), "")</f>
        <v/>
      </c>
      <c r="O11436" s="21">
        <f>L11436*H11436</f>
        <v>0</v>
      </c>
      <c r="P11436" s="26" t="s">
        <v>362</v>
      </c>
      <c r="Q11436" t="str">
        <f>"ссылка"</f>
        <v>ссылка</v>
      </c>
    </row>
    <row r="11437" spans="1:26" ht="14.25" customHeight="1" outlineLevel="1" x14ac:dyDescent="0.2">
      <c r="A11437" s="24" t="s">
        <v>40973</v>
      </c>
      <c r="B11437" s="1" t="s">
        <v>3157</v>
      </c>
      <c r="C11437" s="25" t="s">
        <v>3158</v>
      </c>
      <c r="E11437" s="1" t="s">
        <v>40974</v>
      </c>
      <c r="F11437" s="4" t="s">
        <v>20</v>
      </c>
      <c r="G11437" s="2" t="s">
        <v>2495</v>
      </c>
      <c r="H11437" s="1" t="s">
        <v>213</v>
      </c>
      <c r="I11437" s="1" t="s">
        <v>1518</v>
      </c>
      <c r="J11437" s="1" t="s">
        <v>156</v>
      </c>
      <c r="K11437" s="1" t="s">
        <v>6755</v>
      </c>
      <c r="M11437" s="1">
        <f>IF($P$5&lt;20000,H11437*L11437,IF($P$5&lt;50000,I11437*L11437,IF($P$5&lt;100000,J11437*L11437,IF($P$5&lt;80000000,K11437*L11437))))</f>
        <v>0</v>
      </c>
      <c r="N11437" s="4" t="str">
        <f>IF(AND(P11437 &lt;&gt; "", P11437 &lt;&gt; "---"), HYPERLINK(P11437, Q11437), "")</f>
        <v>ссылка</v>
      </c>
      <c r="O11437" s="21">
        <f>L11437*H11437</f>
        <v>0</v>
      </c>
      <c r="P11437" s="26" t="s">
        <v>40975</v>
      </c>
      <c r="Q11437" t="str">
        <f>"ссылка"</f>
        <v>ссылка</v>
      </c>
    </row>
    <row r="11438" spans="1:26" ht="14.25" customHeight="1" outlineLevel="1" x14ac:dyDescent="0.2">
      <c r="A11438" s="24" t="s">
        <v>40976</v>
      </c>
      <c r="B11438" s="1" t="s">
        <v>3157</v>
      </c>
      <c r="C11438" s="25" t="s">
        <v>3158</v>
      </c>
      <c r="E11438" s="1" t="s">
        <v>40977</v>
      </c>
      <c r="F11438" s="4" t="s">
        <v>20</v>
      </c>
      <c r="G11438" s="2" t="s">
        <v>206</v>
      </c>
      <c r="H11438" s="1" t="s">
        <v>8881</v>
      </c>
      <c r="I11438" s="1" t="s">
        <v>2037</v>
      </c>
      <c r="J11438" s="1" t="s">
        <v>6052</v>
      </c>
      <c r="K11438" s="1" t="s">
        <v>6053</v>
      </c>
      <c r="M11438" s="1">
        <f>IF($P$5&lt;20000,H11438*L11438,IF($P$5&lt;50000,I11438*L11438,IF($P$5&lt;100000,J11438*L11438,IF($P$5&lt;80000000,K11438*L11438))))</f>
        <v>0</v>
      </c>
      <c r="N11438" s="4" t="str">
        <f>IF(AND(P11438 &lt;&gt; "", P11438 &lt;&gt; "---"), HYPERLINK(P11438, Q11438), "")</f>
        <v/>
      </c>
      <c r="O11438" s="21">
        <f>L11438*H11438</f>
        <v>0</v>
      </c>
      <c r="P11438" s="26" t="s">
        <v>362</v>
      </c>
      <c r="Q11438" t="str">
        <f>"ссылка"</f>
        <v>ссылка</v>
      </c>
    </row>
    <row r="11439" spans="1:26" ht="14.25" customHeight="1" outlineLevel="1" x14ac:dyDescent="0.2">
      <c r="A11439" s="24" t="s">
        <v>40978</v>
      </c>
      <c r="B11439" s="1" t="s">
        <v>3157</v>
      </c>
      <c r="C11439" s="25" t="s">
        <v>3158</v>
      </c>
      <c r="E11439" s="1" t="s">
        <v>40979</v>
      </c>
      <c r="F11439" s="4" t="s">
        <v>20</v>
      </c>
      <c r="G11439" s="2" t="s">
        <v>50</v>
      </c>
      <c r="H11439" s="1" t="s">
        <v>571</v>
      </c>
      <c r="I11439" s="1" t="s">
        <v>115</v>
      </c>
      <c r="J11439" s="1" t="s">
        <v>2652</v>
      </c>
      <c r="K11439" s="1" t="s">
        <v>464</v>
      </c>
      <c r="M11439" s="1">
        <f>IF($P$5&lt;20000,H11439*L11439,IF($P$5&lt;50000,I11439*L11439,IF($P$5&lt;100000,J11439*L11439,IF($P$5&lt;80000000,K11439*L11439))))</f>
        <v>0</v>
      </c>
      <c r="N11439" s="4" t="str">
        <f>IF(AND(P11439 &lt;&gt; "", P11439 &lt;&gt; "---"), HYPERLINK(P11439, Q11439), "")</f>
        <v/>
      </c>
      <c r="O11439" s="21">
        <f>L11439*H11439</f>
        <v>0</v>
      </c>
      <c r="P11439" s="26" t="s">
        <v>362</v>
      </c>
      <c r="Q11439" t="str">
        <f>"ссылка"</f>
        <v>ссылка</v>
      </c>
    </row>
    <row r="11440" spans="1:26" ht="14.25" customHeight="1" outlineLevel="1" x14ac:dyDescent="0.2">
      <c r="A11440" s="24" t="s">
        <v>40980</v>
      </c>
      <c r="B11440" s="1" t="s">
        <v>3157</v>
      </c>
      <c r="C11440" s="25" t="s">
        <v>3158</v>
      </c>
      <c r="E11440" s="1" t="s">
        <v>40981</v>
      </c>
      <c r="F11440" s="4" t="s">
        <v>20</v>
      </c>
      <c r="G11440" s="2" t="s">
        <v>6093</v>
      </c>
      <c r="H11440" s="1" t="s">
        <v>3584</v>
      </c>
      <c r="I11440" s="1" t="s">
        <v>2217</v>
      </c>
      <c r="J11440" s="1" t="s">
        <v>214</v>
      </c>
      <c r="K11440" s="1" t="s">
        <v>1529</v>
      </c>
      <c r="M11440" s="1">
        <f>IF($P$5&lt;20000,H11440*L11440,IF($P$5&lt;50000,I11440*L11440,IF($P$5&lt;100000,J11440*L11440,IF($P$5&lt;80000000,K11440*L11440))))</f>
        <v>0</v>
      </c>
      <c r="N11440" s="4" t="str">
        <f>IF(AND(P11440 &lt;&gt; "", P11440 &lt;&gt; "---"), HYPERLINK(P11440, Q11440), "")</f>
        <v/>
      </c>
      <c r="O11440" s="21">
        <f>L11440*H11440</f>
        <v>0</v>
      </c>
      <c r="P11440" s="26" t="s">
        <v>362</v>
      </c>
      <c r="Q11440" t="str">
        <f>"ссылка"</f>
        <v>ссылка</v>
      </c>
    </row>
    <row r="11441" spans="1:26" ht="14.25" customHeight="1" outlineLevel="1" x14ac:dyDescent="0.2">
      <c r="A11441" s="24" t="s">
        <v>40982</v>
      </c>
      <c r="B11441" s="1" t="s">
        <v>3157</v>
      </c>
      <c r="C11441" s="25" t="s">
        <v>3158</v>
      </c>
      <c r="E11441" s="1" t="s">
        <v>40983</v>
      </c>
      <c r="F11441" s="4" t="s">
        <v>20</v>
      </c>
      <c r="G11441" s="2" t="s">
        <v>2495</v>
      </c>
      <c r="H11441" s="1" t="s">
        <v>213</v>
      </c>
      <c r="I11441" s="1" t="s">
        <v>1518</v>
      </c>
      <c r="J11441" s="1" t="s">
        <v>156</v>
      </c>
      <c r="K11441" s="1" t="s">
        <v>6755</v>
      </c>
      <c r="M11441" s="1">
        <f>IF($P$5&lt;20000,H11441*L11441,IF($P$5&lt;50000,I11441*L11441,IF($P$5&lt;100000,J11441*L11441,IF($P$5&lt;80000000,K11441*L11441))))</f>
        <v>0</v>
      </c>
      <c r="N11441" s="4" t="str">
        <f>IF(AND(P11441 &lt;&gt; "", P11441 &lt;&gt; "---"), HYPERLINK(P11441, Q11441), "")</f>
        <v>ссылка</v>
      </c>
      <c r="O11441" s="21">
        <f>L11441*H11441</f>
        <v>0</v>
      </c>
      <c r="P11441" s="26" t="s">
        <v>40984</v>
      </c>
      <c r="Q11441" t="str">
        <f>"ссылка"</f>
        <v>ссылка</v>
      </c>
    </row>
    <row r="11442" spans="1:26" ht="14.25" customHeight="1" outlineLevel="1" x14ac:dyDescent="0.2">
      <c r="A11442" s="24" t="s">
        <v>40985</v>
      </c>
      <c r="B11442" s="1" t="s">
        <v>3157</v>
      </c>
      <c r="C11442" s="25" t="s">
        <v>3158</v>
      </c>
      <c r="E11442" s="1" t="s">
        <v>40986</v>
      </c>
      <c r="F11442" s="4" t="s">
        <v>20</v>
      </c>
      <c r="G11442" s="2" t="s">
        <v>3349</v>
      </c>
      <c r="H11442" s="1" t="s">
        <v>279</v>
      </c>
      <c r="I11442" s="1" t="s">
        <v>3687</v>
      </c>
      <c r="J11442" s="1" t="s">
        <v>273</v>
      </c>
      <c r="K11442" s="1" t="s">
        <v>1948</v>
      </c>
      <c r="M11442" s="1">
        <f>IF($P$5&lt;20000,H11442*L11442,IF($P$5&lt;50000,I11442*L11442,IF($P$5&lt;100000,J11442*L11442,IF($P$5&lt;80000000,K11442*L11442))))</f>
        <v>0</v>
      </c>
      <c r="N11442" s="4" t="str">
        <f>IF(AND(P11442 &lt;&gt; "", P11442 &lt;&gt; "---"), HYPERLINK(P11442, Q11442), "")</f>
        <v/>
      </c>
      <c r="O11442" s="21">
        <f>L11442*H11442</f>
        <v>0</v>
      </c>
      <c r="P11442" s="26" t="s">
        <v>362</v>
      </c>
      <c r="Q11442" t="str">
        <f>"ссылка"</f>
        <v>ссылка</v>
      </c>
    </row>
    <row r="11443" spans="1:26" ht="14.25" customHeight="1" outlineLevel="1" x14ac:dyDescent="0.2">
      <c r="A11443" s="24" t="s">
        <v>40987</v>
      </c>
      <c r="B11443" s="1" t="s">
        <v>3157</v>
      </c>
      <c r="C11443" s="25" t="s">
        <v>3158</v>
      </c>
      <c r="E11443" s="1" t="s">
        <v>40988</v>
      </c>
      <c r="F11443" s="4" t="s">
        <v>20</v>
      </c>
      <c r="G11443" s="2" t="s">
        <v>4166</v>
      </c>
      <c r="H11443" s="1" t="s">
        <v>4167</v>
      </c>
      <c r="I11443" s="1" t="s">
        <v>1245</v>
      </c>
      <c r="J11443" s="1" t="s">
        <v>1620</v>
      </c>
      <c r="K11443" s="1" t="s">
        <v>2157</v>
      </c>
      <c r="M11443" s="1">
        <f>IF($P$5&lt;20000,H11443*L11443,IF($P$5&lt;50000,I11443*L11443,IF($P$5&lt;100000,J11443*L11443,IF($P$5&lt;80000000,K11443*L11443))))</f>
        <v>0</v>
      </c>
      <c r="N11443" s="4" t="str">
        <f>IF(AND(P11443 &lt;&gt; "", P11443 &lt;&gt; "---"), HYPERLINK(P11443, Q11443), "")</f>
        <v/>
      </c>
      <c r="O11443" s="21">
        <f>L11443*H11443</f>
        <v>0</v>
      </c>
      <c r="P11443" s="26" t="s">
        <v>362</v>
      </c>
      <c r="Q11443" t="str">
        <f>"ссылка"</f>
        <v>ссылка</v>
      </c>
    </row>
    <row r="11444" spans="1:26" ht="14.25" customHeight="1" outlineLevel="1" x14ac:dyDescent="0.2">
      <c r="A11444" s="24" t="s">
        <v>40989</v>
      </c>
      <c r="B11444" s="1" t="s">
        <v>3157</v>
      </c>
      <c r="C11444" s="25" t="s">
        <v>3158</v>
      </c>
      <c r="E11444" s="1" t="s">
        <v>40990</v>
      </c>
      <c r="F11444" s="4" t="s">
        <v>20</v>
      </c>
      <c r="G11444" s="2" t="s">
        <v>1130</v>
      </c>
      <c r="H11444" s="1" t="s">
        <v>1714</v>
      </c>
      <c r="I11444" s="1" t="s">
        <v>6059</v>
      </c>
      <c r="J11444" s="1" t="s">
        <v>1706</v>
      </c>
      <c r="K11444" s="1" t="s">
        <v>3178</v>
      </c>
      <c r="M11444" s="1">
        <f>IF($P$5&lt;20000,H11444*L11444,IF($P$5&lt;50000,I11444*L11444,IF($P$5&lt;100000,J11444*L11444,IF($P$5&lt;80000000,K11444*L11444))))</f>
        <v>0</v>
      </c>
      <c r="N11444" s="4" t="str">
        <f>IF(AND(P11444 &lt;&gt; "", P11444 &lt;&gt; "---"), HYPERLINK(P11444, Q11444), "")</f>
        <v/>
      </c>
      <c r="O11444" s="21">
        <f>L11444*H11444</f>
        <v>0</v>
      </c>
      <c r="P11444" s="26" t="s">
        <v>362</v>
      </c>
      <c r="Q11444" t="str">
        <f>"ссылка"</f>
        <v>ссылка</v>
      </c>
    </row>
    <row r="11445" spans="1:26" ht="14.25" customHeight="1" outlineLevel="1" x14ac:dyDescent="0.2">
      <c r="A11445" s="24" t="s">
        <v>41615</v>
      </c>
      <c r="B11445" s="1" t="s">
        <v>3157</v>
      </c>
      <c r="C11445" s="25" t="s">
        <v>3158</v>
      </c>
      <c r="E11445" s="1" t="s">
        <v>41616</v>
      </c>
      <c r="F11445" s="4" t="s">
        <v>20</v>
      </c>
      <c r="G11445" s="2" t="s">
        <v>138</v>
      </c>
      <c r="H11445" s="1" t="s">
        <v>3618</v>
      </c>
      <c r="I11445" s="1" t="s">
        <v>1314</v>
      </c>
      <c r="J11445" s="1" t="s">
        <v>1238</v>
      </c>
      <c r="K11445" s="1" t="s">
        <v>1451</v>
      </c>
      <c r="M11445" s="1">
        <f>IF($P$5&lt;20000,H11445*L11445,IF($P$5&lt;50000,I11445*L11445,IF($P$5&lt;100000,J11445*L11445,IF($P$5&lt;80000000,K11445*L11445))))</f>
        <v>0</v>
      </c>
      <c r="N11445" s="4" t="str">
        <f>IF(AND(P11445 &lt;&gt; "", P11445 &lt;&gt; "---"), HYPERLINK(P11445, Q11445), "")</f>
        <v>ссылка</v>
      </c>
      <c r="O11445" s="21">
        <f>L11445*H11445</f>
        <v>0</v>
      </c>
      <c r="P11445" s="26" t="s">
        <v>41617</v>
      </c>
      <c r="Q11445" t="str">
        <f>"ссылка"</f>
        <v>ссылка</v>
      </c>
    </row>
    <row r="11446" spans="1:26" ht="14.25" customHeight="1" outlineLevel="1" x14ac:dyDescent="0.2">
      <c r="A11446" s="24" t="s">
        <v>41618</v>
      </c>
      <c r="B11446" s="1" t="s">
        <v>3157</v>
      </c>
      <c r="C11446" s="25" t="s">
        <v>3158</v>
      </c>
      <c r="E11446" s="1" t="s">
        <v>41619</v>
      </c>
      <c r="F11446" s="4" t="s">
        <v>20</v>
      </c>
      <c r="G11446" s="2" t="s">
        <v>1695</v>
      </c>
      <c r="H11446" s="1" t="s">
        <v>3172</v>
      </c>
      <c r="I11446" s="1" t="s">
        <v>994</v>
      </c>
      <c r="J11446" s="1" t="s">
        <v>552</v>
      </c>
      <c r="K11446" s="1" t="s">
        <v>553</v>
      </c>
      <c r="M11446" s="1">
        <f>IF($P$5&lt;20000,H11446*L11446,IF($P$5&lt;50000,I11446*L11446,IF($P$5&lt;100000,J11446*L11446,IF($P$5&lt;80000000,K11446*L11446))))</f>
        <v>0</v>
      </c>
      <c r="N11446" s="4" t="str">
        <f>IF(AND(P11446 &lt;&gt; "", P11446 &lt;&gt; "---"), HYPERLINK(P11446, Q11446), "")</f>
        <v/>
      </c>
      <c r="O11446" s="21">
        <f>L11446*H11446</f>
        <v>0</v>
      </c>
      <c r="P11446" s="26" t="s">
        <v>362</v>
      </c>
      <c r="Q11446" t="str">
        <f>"ссылка"</f>
        <v>ссылка</v>
      </c>
    </row>
    <row r="11447" spans="1:26" ht="14.25" customHeight="1" outlineLevel="1" x14ac:dyDescent="0.2">
      <c r="A11447" s="24" t="s">
        <v>41620</v>
      </c>
      <c r="B11447" s="1" t="s">
        <v>3157</v>
      </c>
      <c r="C11447" s="25" t="s">
        <v>3158</v>
      </c>
      <c r="E11447" s="1" t="s">
        <v>41621</v>
      </c>
      <c r="F11447" s="4" t="s">
        <v>20</v>
      </c>
      <c r="G11447" s="2" t="s">
        <v>3472</v>
      </c>
      <c r="H11447" s="1" t="s">
        <v>1837</v>
      </c>
      <c r="I11447" s="1" t="s">
        <v>1344</v>
      </c>
      <c r="J11447" s="1" t="s">
        <v>1541</v>
      </c>
      <c r="K11447" s="1" t="s">
        <v>2562</v>
      </c>
      <c r="M11447" s="1">
        <f>IF($P$5&lt;20000,H11447*L11447,IF($P$5&lt;50000,I11447*L11447,IF($P$5&lt;100000,J11447*L11447,IF($P$5&lt;80000000,K11447*L11447))))</f>
        <v>0</v>
      </c>
      <c r="N11447" s="4" t="str">
        <f>IF(AND(P11447 &lt;&gt; "", P11447 &lt;&gt; "---"), HYPERLINK(P11447, Q11447), "")</f>
        <v/>
      </c>
      <c r="O11447" s="21">
        <f>L11447*H11447</f>
        <v>0</v>
      </c>
      <c r="P11447" s="26" t="s">
        <v>362</v>
      </c>
      <c r="Q11447" t="str">
        <f>"ссылка"</f>
        <v>ссылка</v>
      </c>
    </row>
    <row r="11448" spans="1:26" ht="14.25" customHeight="1" outlineLevel="1" x14ac:dyDescent="0.2">
      <c r="A11448" s="24" t="s">
        <v>41622</v>
      </c>
      <c r="B11448" s="1" t="s">
        <v>3157</v>
      </c>
      <c r="C11448" s="25" t="s">
        <v>3158</v>
      </c>
      <c r="E11448" s="1" t="s">
        <v>41623</v>
      </c>
      <c r="F11448" s="4" t="s">
        <v>20</v>
      </c>
      <c r="G11448" s="2" t="s">
        <v>1037</v>
      </c>
      <c r="H11448" s="1" t="s">
        <v>357</v>
      </c>
      <c r="I11448" s="1" t="s">
        <v>1419</v>
      </c>
      <c r="J11448" s="1" t="s">
        <v>118</v>
      </c>
      <c r="K11448" s="1" t="s">
        <v>353</v>
      </c>
      <c r="M11448" s="1">
        <f>IF($P$5&lt;20000,H11448*L11448,IF($P$5&lt;50000,I11448*L11448,IF($P$5&lt;100000,J11448*L11448,IF($P$5&lt;80000000,K11448*L11448))))</f>
        <v>0</v>
      </c>
      <c r="N11448" s="4" t="str">
        <f>IF(AND(P11448 &lt;&gt; "", P11448 &lt;&gt; "---"), HYPERLINK(P11448, Q11448), "")</f>
        <v>ссылка</v>
      </c>
      <c r="O11448" s="21">
        <f>L11448*H11448</f>
        <v>0</v>
      </c>
      <c r="P11448" s="26" t="s">
        <v>41624</v>
      </c>
      <c r="Q11448" t="str">
        <f>"ссылка"</f>
        <v>ссылка</v>
      </c>
    </row>
    <row r="11449" spans="1:26" ht="14.25" customHeight="1" outlineLevel="1" x14ac:dyDescent="0.2">
      <c r="A11449" s="24" t="s">
        <v>41625</v>
      </c>
      <c r="B11449" s="1" t="s">
        <v>3157</v>
      </c>
      <c r="C11449" s="25" t="s">
        <v>3158</v>
      </c>
      <c r="E11449" s="1" t="s">
        <v>41626</v>
      </c>
      <c r="F11449" s="4" t="s">
        <v>20</v>
      </c>
      <c r="G11449" s="2" t="s">
        <v>1518</v>
      </c>
      <c r="H11449" s="1" t="s">
        <v>964</v>
      </c>
      <c r="I11449" s="1" t="s">
        <v>1503</v>
      </c>
      <c r="J11449" s="1" t="s">
        <v>1596</v>
      </c>
      <c r="K11449" s="1" t="s">
        <v>1837</v>
      </c>
      <c r="M11449" s="1">
        <f>IF($P$5&lt;20000,H11449*L11449,IF($P$5&lt;50000,I11449*L11449,IF($P$5&lt;100000,J11449*L11449,IF($P$5&lt;80000000,K11449*L11449))))</f>
        <v>0</v>
      </c>
      <c r="N11449" s="4" t="str">
        <f>IF(AND(P11449 &lt;&gt; "", P11449 &lt;&gt; "---"), HYPERLINK(P11449, Q11449), "")</f>
        <v/>
      </c>
      <c r="O11449" s="21">
        <f>L11449*H11449</f>
        <v>0</v>
      </c>
      <c r="P11449" s="26" t="s">
        <v>362</v>
      </c>
      <c r="Q11449" t="str">
        <f>"ссылка"</f>
        <v>ссылка</v>
      </c>
    </row>
    <row r="11450" spans="1:26" ht="14.25" customHeight="1" outlineLevel="1" x14ac:dyDescent="0.2">
      <c r="A11450" s="24" t="s">
        <v>41627</v>
      </c>
      <c r="B11450" s="1" t="s">
        <v>3157</v>
      </c>
      <c r="C11450" s="25" t="s">
        <v>3158</v>
      </c>
      <c r="E11450" s="1" t="s">
        <v>41628</v>
      </c>
      <c r="F11450" s="4" t="s">
        <v>20</v>
      </c>
      <c r="G11450" s="2" t="s">
        <v>2702</v>
      </c>
      <c r="H11450" s="1" t="s">
        <v>1116</v>
      </c>
      <c r="I11450" s="1" t="s">
        <v>2225</v>
      </c>
      <c r="J11450" s="1" t="s">
        <v>1095</v>
      </c>
      <c r="K11450" s="1" t="s">
        <v>2385</v>
      </c>
      <c r="M11450" s="1">
        <f>IF($P$5&lt;20000,H11450*L11450,IF($P$5&lt;50000,I11450*L11450,IF($P$5&lt;100000,J11450*L11450,IF($P$5&lt;80000000,K11450*L11450))))</f>
        <v>0</v>
      </c>
      <c r="N11450" s="4" t="str">
        <f>IF(AND(P11450 &lt;&gt; "", P11450 &lt;&gt; "---"), HYPERLINK(P11450, Q11450), "")</f>
        <v/>
      </c>
      <c r="O11450" s="21">
        <f>L11450*H11450</f>
        <v>0</v>
      </c>
      <c r="P11450" s="26" t="s">
        <v>362</v>
      </c>
      <c r="Q11450" t="str">
        <f>"ссылка"</f>
        <v>ссылка</v>
      </c>
    </row>
    <row r="11451" spans="1:26" ht="14.25" customHeight="1" outlineLevel="1" x14ac:dyDescent="0.2">
      <c r="A11451" s="24" t="s">
        <v>41629</v>
      </c>
      <c r="B11451" s="1" t="s">
        <v>3157</v>
      </c>
      <c r="C11451" s="25" t="s">
        <v>3158</v>
      </c>
      <c r="E11451" s="1" t="s">
        <v>41630</v>
      </c>
      <c r="F11451" s="4" t="s">
        <v>20</v>
      </c>
      <c r="G11451" s="2" t="s">
        <v>2532</v>
      </c>
      <c r="H11451" s="1" t="s">
        <v>2702</v>
      </c>
      <c r="I11451" s="1" t="s">
        <v>189</v>
      </c>
      <c r="J11451" s="1" t="s">
        <v>2367</v>
      </c>
      <c r="K11451" s="1" t="s">
        <v>890</v>
      </c>
      <c r="M11451" s="1">
        <f>IF($P$5&lt;20000,H11451*L11451,IF($P$5&lt;50000,I11451*L11451,IF($P$5&lt;100000,J11451*L11451,IF($P$5&lt;80000000,K11451*L11451))))</f>
        <v>0</v>
      </c>
      <c r="N11451" s="4" t="str">
        <f>IF(AND(P11451 &lt;&gt; "", P11451 &lt;&gt; "---"), HYPERLINK(P11451, Q11451), "")</f>
        <v>ссылка</v>
      </c>
      <c r="O11451" s="21">
        <f>L11451*H11451</f>
        <v>0</v>
      </c>
      <c r="P11451" s="26" t="s">
        <v>41631</v>
      </c>
      <c r="Q11451" t="str">
        <f>"ссылка"</f>
        <v>ссылка</v>
      </c>
    </row>
    <row r="11452" spans="1:26" ht="14.25" customHeight="1" outlineLevel="1" x14ac:dyDescent="0.2">
      <c r="A11452" s="24" t="s">
        <v>41632</v>
      </c>
      <c r="B11452" s="1" t="s">
        <v>3157</v>
      </c>
      <c r="C11452" s="25" t="s">
        <v>3158</v>
      </c>
      <c r="E11452" s="1" t="s">
        <v>41633</v>
      </c>
      <c r="F11452" s="4" t="s">
        <v>20</v>
      </c>
      <c r="G11452" s="2" t="s">
        <v>1960</v>
      </c>
      <c r="H11452" s="1" t="s">
        <v>1603</v>
      </c>
      <c r="I11452" s="1" t="s">
        <v>6618</v>
      </c>
      <c r="J11452" s="1" t="s">
        <v>4454</v>
      </c>
      <c r="K11452" s="1" t="s">
        <v>1712</v>
      </c>
      <c r="M11452" s="1">
        <f>IF($P$5&lt;20000,H11452*L11452,IF($P$5&lt;50000,I11452*L11452,IF($P$5&lt;100000,J11452*L11452,IF($P$5&lt;80000000,K11452*L11452))))</f>
        <v>0</v>
      </c>
      <c r="N11452" s="4" t="str">
        <f>IF(AND(P11452 &lt;&gt; "", P11452 &lt;&gt; "---"), HYPERLINK(P11452, Q11452), "")</f>
        <v/>
      </c>
      <c r="O11452" s="21">
        <f>L11452*H11452</f>
        <v>0</v>
      </c>
      <c r="P11452" s="26" t="s">
        <v>362</v>
      </c>
      <c r="Q11452" t="str">
        <f>"ссылка"</f>
        <v>ссылка</v>
      </c>
    </row>
    <row r="11453" spans="1:26" ht="14.25" customHeight="1" outlineLevel="1" x14ac:dyDescent="0.2">
      <c r="A11453" s="24" t="s">
        <v>41634</v>
      </c>
      <c r="B11453" s="1" t="s">
        <v>3157</v>
      </c>
      <c r="C11453" s="25" t="s">
        <v>3158</v>
      </c>
      <c r="E11453" s="1" t="s">
        <v>41635</v>
      </c>
      <c r="F11453" s="4" t="s">
        <v>20</v>
      </c>
      <c r="G11453" s="2" t="s">
        <v>497</v>
      </c>
      <c r="H11453" s="1" t="s">
        <v>6059</v>
      </c>
      <c r="I11453" s="1" t="s">
        <v>1450</v>
      </c>
      <c r="J11453" s="1" t="s">
        <v>3178</v>
      </c>
      <c r="K11453" s="1" t="s">
        <v>1452</v>
      </c>
      <c r="M11453" s="1">
        <f>IF($P$5&lt;20000,H11453*L11453,IF($P$5&lt;50000,I11453*L11453,IF($P$5&lt;100000,J11453*L11453,IF($P$5&lt;80000000,K11453*L11453))))</f>
        <v>0</v>
      </c>
      <c r="N11453" s="4" t="str">
        <f>IF(AND(P11453 &lt;&gt; "", P11453 &lt;&gt; "---"), HYPERLINK(P11453, Q11453), "")</f>
        <v/>
      </c>
      <c r="O11453" s="21">
        <f>L11453*H11453</f>
        <v>0</v>
      </c>
      <c r="P11453" s="26" t="s">
        <v>362</v>
      </c>
      <c r="Q11453" t="str">
        <f>"ссылка"</f>
        <v>ссылка</v>
      </c>
    </row>
    <row r="11454" spans="1:26" ht="14.25" customHeight="1" outlineLevel="1" x14ac:dyDescent="0.2">
      <c r="A11454" s="24" t="s">
        <v>41636</v>
      </c>
      <c r="B11454" s="1" t="s">
        <v>3157</v>
      </c>
      <c r="C11454" s="25" t="s">
        <v>3158</v>
      </c>
      <c r="E11454" s="1" t="s">
        <v>41637</v>
      </c>
      <c r="F11454" s="4" t="s">
        <v>20</v>
      </c>
      <c r="G11454" s="2" t="s">
        <v>281</v>
      </c>
      <c r="H11454" s="1" t="s">
        <v>1656</v>
      </c>
      <c r="I11454" s="1" t="s">
        <v>1668</v>
      </c>
      <c r="J11454" s="1" t="s">
        <v>1390</v>
      </c>
      <c r="K11454" s="1" t="s">
        <v>1315</v>
      </c>
      <c r="M11454" s="1">
        <f>IF($P$5&lt;20000,H11454*L11454,IF($P$5&lt;50000,I11454*L11454,IF($P$5&lt;100000,J11454*L11454,IF($P$5&lt;80000000,K11454*L11454))))</f>
        <v>0</v>
      </c>
      <c r="N11454" s="4" t="str">
        <f>IF(AND(P11454 &lt;&gt; "", P11454 &lt;&gt; "---"), HYPERLINK(P11454, Q11454), "")</f>
        <v/>
      </c>
      <c r="O11454" s="21">
        <f>L11454*H11454</f>
        <v>0</v>
      </c>
      <c r="P11454" s="26" t="s">
        <v>362</v>
      </c>
      <c r="Q11454" t="str">
        <f>"ссылка"</f>
        <v>ссылка</v>
      </c>
    </row>
    <row r="11455" spans="1:26" ht="14.25" customHeight="1" outlineLevel="1" x14ac:dyDescent="0.2">
      <c r="A11455" s="24" t="s">
        <v>41638</v>
      </c>
      <c r="B11455" s="1" t="s">
        <v>3157</v>
      </c>
      <c r="C11455" s="25" t="s">
        <v>3158</v>
      </c>
      <c r="E11455" s="1" t="s">
        <v>41639</v>
      </c>
      <c r="F11455" s="4" t="s">
        <v>20</v>
      </c>
      <c r="G11455" s="2" t="s">
        <v>6008</v>
      </c>
      <c r="H11455" s="1" t="s">
        <v>6009</v>
      </c>
      <c r="I11455" s="1" t="s">
        <v>2300</v>
      </c>
      <c r="J11455" s="1" t="s">
        <v>206</v>
      </c>
      <c r="K11455" s="1" t="s">
        <v>3500</v>
      </c>
      <c r="M11455" s="1">
        <f>IF($P$5&lt;20000,H11455*L11455,IF($P$5&lt;50000,I11455*L11455,IF($P$5&lt;100000,J11455*L11455,IF($P$5&lt;80000000,K11455*L11455))))</f>
        <v>0</v>
      </c>
      <c r="N11455" s="4" t="str">
        <f>IF(AND(P11455 &lt;&gt; "", P11455 &lt;&gt; "---"), HYPERLINK(P11455, Q11455), "")</f>
        <v>ссылка</v>
      </c>
      <c r="O11455" s="21">
        <f>L11455*H11455</f>
        <v>0</v>
      </c>
      <c r="P11455" s="26" t="s">
        <v>41640</v>
      </c>
      <c r="Q11455" t="str">
        <f>"ссылка"</f>
        <v>ссылка</v>
      </c>
    </row>
    <row r="11456" spans="1:26" ht="14.25" customHeight="1" x14ac:dyDescent="0.2">
      <c r="A11456" s="29" t="s">
        <v>37891</v>
      </c>
      <c r="B11456" s="28"/>
      <c r="C11456" s="29"/>
      <c r="D11456" s="28"/>
      <c r="E11456" s="28"/>
      <c r="F11456" s="28"/>
      <c r="G11456" s="28"/>
      <c r="H11456" s="28"/>
      <c r="I11456" s="28"/>
      <c r="J11456" s="28"/>
      <c r="K11456" s="28"/>
      <c r="L11456" s="28"/>
      <c r="M11456" s="28"/>
      <c r="N11456" s="28"/>
      <c r="O11456" s="30"/>
      <c r="P11456" s="31"/>
      <c r="Q11456" s="28"/>
      <c r="R11456" s="28"/>
      <c r="S11456" s="28"/>
      <c r="T11456" s="28"/>
      <c r="U11456" s="28"/>
      <c r="V11456" s="28"/>
      <c r="W11456" s="28"/>
      <c r="X11456" s="28"/>
      <c r="Y11456" s="28"/>
      <c r="Z11456" s="28"/>
    </row>
    <row r="11457" spans="1:26" ht="14.25" customHeight="1" outlineLevel="1" x14ac:dyDescent="0.2">
      <c r="A11457" s="24" t="s">
        <v>37890</v>
      </c>
      <c r="B11457" s="1" t="s">
        <v>37891</v>
      </c>
      <c r="C11457" s="25" t="s">
        <v>3158</v>
      </c>
      <c r="E11457" s="1" t="s">
        <v>37892</v>
      </c>
      <c r="F11457" s="4" t="s">
        <v>20</v>
      </c>
      <c r="G11457" s="2" t="s">
        <v>210</v>
      </c>
      <c r="H11457" s="1" t="s">
        <v>471</v>
      </c>
      <c r="I11457" s="1" t="s">
        <v>226</v>
      </c>
      <c r="J11457" s="1" t="s">
        <v>2597</v>
      </c>
      <c r="K11457" s="1" t="s">
        <v>2233</v>
      </c>
      <c r="M11457" s="1">
        <f>IF($P$5&lt;20000,H11457*L11457,IF($P$5&lt;50000,I11457*L11457,IF($P$5&lt;100000,J11457*L11457,IF($P$5&lt;80000000,K11457*L11457))))</f>
        <v>0</v>
      </c>
      <c r="N11457" s="4" t="str">
        <f>IF(AND(P11457 &lt;&gt; "", P11457 &lt;&gt; "---"), HYPERLINK(P11457, Q11457), "")</f>
        <v>ссылка</v>
      </c>
      <c r="O11457" s="21">
        <f>L11457*H11457</f>
        <v>0</v>
      </c>
      <c r="P11457" s="26" t="s">
        <v>37893</v>
      </c>
      <c r="Q11457" t="str">
        <f>"ссылка"</f>
        <v>ссылка</v>
      </c>
    </row>
    <row r="11458" spans="1:26" ht="14.25" customHeight="1" x14ac:dyDescent="0.2">
      <c r="A11458" s="29" t="s">
        <v>13906</v>
      </c>
      <c r="B11458" s="28"/>
      <c r="C11458" s="29"/>
      <c r="D11458" s="28"/>
      <c r="E11458" s="28"/>
      <c r="F11458" s="28"/>
      <c r="G11458" s="28"/>
      <c r="H11458" s="28"/>
      <c r="I11458" s="28"/>
      <c r="J11458" s="28"/>
      <c r="K11458" s="28"/>
      <c r="L11458" s="28"/>
      <c r="M11458" s="28"/>
      <c r="N11458" s="28"/>
      <c r="O11458" s="30"/>
      <c r="P11458" s="31"/>
      <c r="Q11458" s="28"/>
      <c r="R11458" s="28"/>
      <c r="S11458" s="28"/>
      <c r="T11458" s="28"/>
      <c r="U11458" s="28"/>
      <c r="V11458" s="28"/>
      <c r="W11458" s="28"/>
      <c r="X11458" s="28"/>
      <c r="Y11458" s="28"/>
      <c r="Z11458" s="28"/>
    </row>
    <row r="11459" spans="1:26" ht="14.25" customHeight="1" outlineLevel="1" x14ac:dyDescent="0.2">
      <c r="A11459" s="24" t="s">
        <v>13905</v>
      </c>
      <c r="B11459" s="1" t="s">
        <v>13906</v>
      </c>
      <c r="C11459" s="25" t="s">
        <v>3158</v>
      </c>
      <c r="E11459" s="1" t="s">
        <v>13907</v>
      </c>
      <c r="F11459" s="4" t="s">
        <v>20</v>
      </c>
      <c r="G11459" s="2" t="s">
        <v>13908</v>
      </c>
      <c r="H11459" s="1" t="s">
        <v>13909</v>
      </c>
      <c r="I11459" s="1" t="s">
        <v>13910</v>
      </c>
      <c r="J11459" s="1" t="s">
        <v>13911</v>
      </c>
      <c r="K11459" s="1" t="s">
        <v>13912</v>
      </c>
      <c r="M11459" s="1">
        <f>IF($P$5&lt;20000,H11459*L11459,IF($P$5&lt;50000,I11459*L11459,IF($P$5&lt;100000,J11459*L11459,IF($P$5&lt;80000000,K11459*L11459))))</f>
        <v>0</v>
      </c>
      <c r="N11459" s="4" t="str">
        <f>IF(AND(P11459 &lt;&gt; "", P11459 &lt;&gt; "---"), HYPERLINK(P11459, Q11459), "")</f>
        <v>ссылка</v>
      </c>
      <c r="O11459" s="21">
        <f>L11459*H11459</f>
        <v>0</v>
      </c>
      <c r="P11459" s="26" t="s">
        <v>13913</v>
      </c>
      <c r="Q11459" t="str">
        <f>"ссылка"</f>
        <v>ссылка</v>
      </c>
    </row>
    <row r="11460" spans="1:26" ht="14.25" customHeight="1" outlineLevel="1" x14ac:dyDescent="0.2">
      <c r="A11460" s="24" t="s">
        <v>13914</v>
      </c>
      <c r="B11460" s="1" t="s">
        <v>13906</v>
      </c>
      <c r="C11460" s="25" t="s">
        <v>3158</v>
      </c>
      <c r="E11460" s="1" t="s">
        <v>13915</v>
      </c>
      <c r="F11460" s="4" t="s">
        <v>20</v>
      </c>
      <c r="G11460" s="2" t="s">
        <v>13916</v>
      </c>
      <c r="H11460" s="1" t="s">
        <v>13917</v>
      </c>
      <c r="I11460" s="1" t="s">
        <v>13918</v>
      </c>
      <c r="J11460" s="1" t="s">
        <v>13919</v>
      </c>
      <c r="K11460" s="1" t="s">
        <v>13920</v>
      </c>
      <c r="M11460" s="1">
        <f>IF($P$5&lt;20000,H11460*L11460,IF($P$5&lt;50000,I11460*L11460,IF($P$5&lt;100000,J11460*L11460,IF($P$5&lt;80000000,K11460*L11460))))</f>
        <v>0</v>
      </c>
      <c r="N11460" s="4" t="str">
        <f>IF(AND(P11460 &lt;&gt; "", P11460 &lt;&gt; "---"), HYPERLINK(P11460, Q11460), "")</f>
        <v/>
      </c>
      <c r="O11460" s="21">
        <f>L11460*H11460</f>
        <v>0</v>
      </c>
      <c r="P11460" s="26" t="s">
        <v>362</v>
      </c>
      <c r="Q11460" t="str">
        <f>"ссылка"</f>
        <v>ссылка</v>
      </c>
    </row>
    <row r="11461" spans="1:26" ht="14.25" customHeight="1" outlineLevel="1" x14ac:dyDescent="0.2">
      <c r="A11461" s="24" t="s">
        <v>13921</v>
      </c>
      <c r="B11461" s="1" t="s">
        <v>13906</v>
      </c>
      <c r="C11461" s="25" t="s">
        <v>3158</v>
      </c>
      <c r="E11461" s="1" t="s">
        <v>13922</v>
      </c>
      <c r="F11461" s="4" t="s">
        <v>20</v>
      </c>
      <c r="G11461" s="2" t="s">
        <v>13923</v>
      </c>
      <c r="H11461" s="1" t="s">
        <v>7820</v>
      </c>
      <c r="I11461" s="1" t="s">
        <v>13924</v>
      </c>
      <c r="J11461" s="1" t="s">
        <v>13925</v>
      </c>
      <c r="K11461" s="1" t="s">
        <v>13926</v>
      </c>
      <c r="M11461" s="1">
        <f>IF($P$5&lt;20000,H11461*L11461,IF($P$5&lt;50000,I11461*L11461,IF($P$5&lt;100000,J11461*L11461,IF($P$5&lt;80000000,K11461*L11461))))</f>
        <v>0</v>
      </c>
      <c r="N11461" s="4" t="str">
        <f>IF(AND(P11461 &lt;&gt; "", P11461 &lt;&gt; "---"), HYPERLINK(P11461, Q11461), "")</f>
        <v>ссылка</v>
      </c>
      <c r="O11461" s="21">
        <f>L11461*H11461</f>
        <v>0</v>
      </c>
      <c r="P11461" s="26" t="s">
        <v>13927</v>
      </c>
      <c r="Q11461" t="str">
        <f>"ссылка"</f>
        <v>ссылка</v>
      </c>
    </row>
    <row r="11462" spans="1:26" ht="14.25" customHeight="1" outlineLevel="1" x14ac:dyDescent="0.2">
      <c r="A11462" s="24" t="s">
        <v>13928</v>
      </c>
      <c r="B11462" s="1" t="s">
        <v>13906</v>
      </c>
      <c r="C11462" s="25" t="s">
        <v>3158</v>
      </c>
      <c r="E11462" s="1" t="s">
        <v>13929</v>
      </c>
      <c r="F11462" s="4" t="s">
        <v>20</v>
      </c>
      <c r="G11462" s="2" t="s">
        <v>13930</v>
      </c>
      <c r="H11462" s="1" t="s">
        <v>13931</v>
      </c>
      <c r="I11462" s="1" t="s">
        <v>445</v>
      </c>
      <c r="J11462" s="1" t="s">
        <v>13932</v>
      </c>
      <c r="K11462" s="1" t="s">
        <v>13840</v>
      </c>
      <c r="M11462" s="1">
        <f>IF($P$5&lt;20000,H11462*L11462,IF($P$5&lt;50000,I11462*L11462,IF($P$5&lt;100000,J11462*L11462,IF($P$5&lt;80000000,K11462*L11462))))</f>
        <v>0</v>
      </c>
      <c r="N11462" s="4" t="str">
        <f>IF(AND(P11462 &lt;&gt; "", P11462 &lt;&gt; "---"), HYPERLINK(P11462, Q11462), "")</f>
        <v>ссылка</v>
      </c>
      <c r="O11462" s="21">
        <f>L11462*H11462</f>
        <v>0</v>
      </c>
      <c r="P11462" s="26" t="s">
        <v>13933</v>
      </c>
      <c r="Q11462" t="str">
        <f>"ссылка"</f>
        <v>ссылка</v>
      </c>
    </row>
    <row r="11463" spans="1:26" ht="14.25" customHeight="1" outlineLevel="1" x14ac:dyDescent="0.2">
      <c r="A11463" s="24" t="s">
        <v>15943</v>
      </c>
      <c r="B11463" s="1" t="s">
        <v>13906</v>
      </c>
      <c r="C11463" s="25" t="s">
        <v>3158</v>
      </c>
      <c r="E11463" s="1" t="s">
        <v>15944</v>
      </c>
      <c r="F11463" s="4" t="s">
        <v>20</v>
      </c>
      <c r="G11463" s="2" t="s">
        <v>15945</v>
      </c>
      <c r="H11463" s="1" t="s">
        <v>15946</v>
      </c>
      <c r="I11463" s="1" t="s">
        <v>8061</v>
      </c>
      <c r="J11463" s="1" t="s">
        <v>12369</v>
      </c>
      <c r="K11463" s="1" t="s">
        <v>12178</v>
      </c>
      <c r="M11463" s="1">
        <f>IF($P$5&lt;20000,H11463*L11463,IF($P$5&lt;50000,I11463*L11463,IF($P$5&lt;100000,J11463*L11463,IF($P$5&lt;80000000,K11463*L11463))))</f>
        <v>0</v>
      </c>
      <c r="N11463" s="4" t="str">
        <f>IF(AND(P11463 &lt;&gt; "", P11463 &lt;&gt; "---"), HYPERLINK(P11463, Q11463), "")</f>
        <v>ссылка</v>
      </c>
      <c r="O11463" s="21">
        <f>L11463*H11463</f>
        <v>0</v>
      </c>
      <c r="P11463" s="26" t="s">
        <v>15947</v>
      </c>
      <c r="Q11463" t="str">
        <f>"ссылка"</f>
        <v>ссылка</v>
      </c>
    </row>
    <row r="11464" spans="1:26" ht="14.25" customHeight="1" outlineLevel="1" x14ac:dyDescent="0.2">
      <c r="A11464" s="24" t="s">
        <v>15948</v>
      </c>
      <c r="B11464" s="1" t="s">
        <v>13906</v>
      </c>
      <c r="C11464" s="25" t="s">
        <v>3158</v>
      </c>
      <c r="E11464" s="1" t="s">
        <v>15949</v>
      </c>
      <c r="F11464" s="4" t="s">
        <v>20</v>
      </c>
      <c r="G11464" s="2" t="s">
        <v>15950</v>
      </c>
      <c r="H11464" s="1" t="s">
        <v>7292</v>
      </c>
      <c r="I11464" s="1" t="s">
        <v>3289</v>
      </c>
      <c r="J11464" s="1" t="s">
        <v>3337</v>
      </c>
      <c r="K11464" s="1" t="s">
        <v>2374</v>
      </c>
      <c r="M11464" s="1">
        <f>IF($P$5&lt;20000,H11464*L11464,IF($P$5&lt;50000,I11464*L11464,IF($P$5&lt;100000,J11464*L11464,IF($P$5&lt;80000000,K11464*L11464))))</f>
        <v>0</v>
      </c>
      <c r="N11464" s="4" t="str">
        <f>IF(AND(P11464 &lt;&gt; "", P11464 &lt;&gt; "---"), HYPERLINK(P11464, Q11464), "")</f>
        <v>ссылка</v>
      </c>
      <c r="O11464" s="21">
        <f>L11464*H11464</f>
        <v>0</v>
      </c>
      <c r="P11464" s="26" t="s">
        <v>15951</v>
      </c>
      <c r="Q11464" t="str">
        <f>"ссылка"</f>
        <v>ссылка</v>
      </c>
    </row>
    <row r="11465" spans="1:26" ht="14.25" customHeight="1" outlineLevel="1" x14ac:dyDescent="0.2">
      <c r="A11465" s="24" t="s">
        <v>15952</v>
      </c>
      <c r="B11465" s="1" t="s">
        <v>13906</v>
      </c>
      <c r="C11465" s="25" t="s">
        <v>3158</v>
      </c>
      <c r="E11465" s="1" t="s">
        <v>15953</v>
      </c>
      <c r="F11465" s="4" t="s">
        <v>20</v>
      </c>
      <c r="G11465" s="2" t="s">
        <v>15954</v>
      </c>
      <c r="H11465" s="1" t="s">
        <v>9239</v>
      </c>
      <c r="I11465" s="1" t="s">
        <v>13187</v>
      </c>
      <c r="J11465" s="1" t="s">
        <v>15346</v>
      </c>
      <c r="K11465" s="1" t="s">
        <v>15955</v>
      </c>
      <c r="M11465" s="1">
        <f>IF($P$5&lt;20000,H11465*L11465,IF($P$5&lt;50000,I11465*L11465,IF($P$5&lt;100000,J11465*L11465,IF($P$5&lt;80000000,K11465*L11465))))</f>
        <v>0</v>
      </c>
      <c r="N11465" s="4" t="str">
        <f>IF(AND(P11465 &lt;&gt; "", P11465 &lt;&gt; "---"), HYPERLINK(P11465, Q11465), "")</f>
        <v>ссылка</v>
      </c>
      <c r="O11465" s="21">
        <f>L11465*H11465</f>
        <v>0</v>
      </c>
      <c r="P11465" s="26" t="s">
        <v>15956</v>
      </c>
      <c r="Q11465" t="str">
        <f>"ссылка"</f>
        <v>ссылка</v>
      </c>
    </row>
    <row r="11466" spans="1:26" ht="14.25" customHeight="1" outlineLevel="1" x14ac:dyDescent="0.2">
      <c r="A11466" s="24" t="s">
        <v>15957</v>
      </c>
      <c r="B11466" s="1" t="s">
        <v>13906</v>
      </c>
      <c r="C11466" s="25" t="s">
        <v>3158</v>
      </c>
      <c r="E11466" s="1" t="s">
        <v>15958</v>
      </c>
      <c r="F11466" s="4" t="s">
        <v>20</v>
      </c>
      <c r="G11466" s="2" t="s">
        <v>15950</v>
      </c>
      <c r="H11466" s="1" t="s">
        <v>7292</v>
      </c>
      <c r="I11466" s="1" t="s">
        <v>3289</v>
      </c>
      <c r="J11466" s="1" t="s">
        <v>3337</v>
      </c>
      <c r="K11466" s="1" t="s">
        <v>2374</v>
      </c>
      <c r="M11466" s="1">
        <f>IF($P$5&lt;20000,H11466*L11466,IF($P$5&lt;50000,I11466*L11466,IF($P$5&lt;100000,J11466*L11466,IF($P$5&lt;80000000,K11466*L11466))))</f>
        <v>0</v>
      </c>
      <c r="N11466" s="4" t="str">
        <f>IF(AND(P11466 &lt;&gt; "", P11466 &lt;&gt; "---"), HYPERLINK(P11466, Q11466), "")</f>
        <v>ссылка</v>
      </c>
      <c r="O11466" s="21">
        <f>L11466*H11466</f>
        <v>0</v>
      </c>
      <c r="P11466" s="26" t="s">
        <v>15959</v>
      </c>
      <c r="Q11466" t="str">
        <f>"ссылка"</f>
        <v>ссылка</v>
      </c>
    </row>
    <row r="11467" spans="1:26" ht="14.25" customHeight="1" outlineLevel="1" x14ac:dyDescent="0.2">
      <c r="A11467" s="24" t="s">
        <v>15960</v>
      </c>
      <c r="B11467" s="1" t="s">
        <v>13906</v>
      </c>
      <c r="C11467" s="25" t="s">
        <v>3158</v>
      </c>
      <c r="E11467" s="1" t="s">
        <v>15961</v>
      </c>
      <c r="F11467" s="4" t="s">
        <v>20</v>
      </c>
      <c r="G11467" s="2" t="s">
        <v>15962</v>
      </c>
      <c r="H11467" s="1" t="s">
        <v>6851</v>
      </c>
      <c r="I11467" s="1" t="s">
        <v>4592</v>
      </c>
      <c r="J11467" s="1" t="s">
        <v>2075</v>
      </c>
      <c r="K11467" s="1" t="s">
        <v>1160</v>
      </c>
      <c r="M11467" s="1">
        <f>IF($P$5&lt;20000,H11467*L11467,IF($P$5&lt;50000,I11467*L11467,IF($P$5&lt;100000,J11467*L11467,IF($P$5&lt;80000000,K11467*L11467))))</f>
        <v>0</v>
      </c>
      <c r="N11467" s="4" t="str">
        <f>IF(AND(P11467 &lt;&gt; "", P11467 &lt;&gt; "---"), HYPERLINK(P11467, Q11467), "")</f>
        <v>ссылка</v>
      </c>
      <c r="O11467" s="21">
        <f>L11467*H11467</f>
        <v>0</v>
      </c>
      <c r="P11467" s="26" t="s">
        <v>15963</v>
      </c>
      <c r="Q11467" t="str">
        <f>"ссылка"</f>
        <v>ссылка</v>
      </c>
    </row>
    <row r="11468" spans="1:26" ht="14.25" customHeight="1" outlineLevel="1" x14ac:dyDescent="0.2">
      <c r="A11468" s="24" t="s">
        <v>15964</v>
      </c>
      <c r="B11468" s="1" t="s">
        <v>13906</v>
      </c>
      <c r="C11468" s="25" t="s">
        <v>3158</v>
      </c>
      <c r="E11468" s="1" t="s">
        <v>15965</v>
      </c>
      <c r="F11468" s="4" t="s">
        <v>20</v>
      </c>
      <c r="G11468" s="2" t="s">
        <v>15966</v>
      </c>
      <c r="H11468" s="1" t="s">
        <v>1187</v>
      </c>
      <c r="I11468" s="1" t="s">
        <v>15967</v>
      </c>
      <c r="J11468" s="1" t="s">
        <v>15968</v>
      </c>
      <c r="K11468" s="1" t="s">
        <v>5695</v>
      </c>
      <c r="M11468" s="1">
        <f>IF($P$5&lt;20000,H11468*L11468,IF($P$5&lt;50000,I11468*L11468,IF($P$5&lt;100000,J11468*L11468,IF($P$5&lt;80000000,K11468*L11468))))</f>
        <v>0</v>
      </c>
      <c r="N11468" s="4" t="str">
        <f>IF(AND(P11468 &lt;&gt; "", P11468 &lt;&gt; "---"), HYPERLINK(P11468, Q11468), "")</f>
        <v/>
      </c>
      <c r="O11468" s="21">
        <f>L11468*H11468</f>
        <v>0</v>
      </c>
      <c r="P11468" s="26" t="s">
        <v>362</v>
      </c>
      <c r="Q11468" t="str">
        <f>"ссылка"</f>
        <v>ссылка</v>
      </c>
    </row>
    <row r="11469" spans="1:26" ht="14.25" customHeight="1" outlineLevel="1" x14ac:dyDescent="0.2">
      <c r="A11469" s="24" t="s">
        <v>24308</v>
      </c>
      <c r="B11469" s="1" t="s">
        <v>13906</v>
      </c>
      <c r="C11469" s="25" t="s">
        <v>3158</v>
      </c>
      <c r="E11469" s="1" t="s">
        <v>24309</v>
      </c>
      <c r="F11469" s="4" t="s">
        <v>20</v>
      </c>
      <c r="G11469" s="2" t="s">
        <v>13908</v>
      </c>
      <c r="H11469" s="1" t="s">
        <v>13909</v>
      </c>
      <c r="I11469" s="1" t="s">
        <v>13910</v>
      </c>
      <c r="J11469" s="1" t="s">
        <v>13911</v>
      </c>
      <c r="K11469" s="1" t="s">
        <v>13912</v>
      </c>
      <c r="M11469" s="1">
        <f>IF($P$5&lt;20000,H11469*L11469,IF($P$5&lt;50000,I11469*L11469,IF($P$5&lt;100000,J11469*L11469,IF($P$5&lt;80000000,K11469*L11469))))</f>
        <v>0</v>
      </c>
      <c r="N11469" s="4" t="str">
        <f>IF(AND(P11469 &lt;&gt; "", P11469 &lt;&gt; "---"), HYPERLINK(P11469, Q11469), "")</f>
        <v/>
      </c>
      <c r="O11469" s="21">
        <f>L11469*H11469</f>
        <v>0</v>
      </c>
      <c r="P11469" s="26" t="s">
        <v>362</v>
      </c>
      <c r="Q11469" t="str">
        <f>"ссылка"</f>
        <v>ссылка</v>
      </c>
    </row>
    <row r="11470" spans="1:26" ht="14.25" customHeight="1" outlineLevel="1" x14ac:dyDescent="0.2">
      <c r="A11470" s="24" t="s">
        <v>24310</v>
      </c>
      <c r="B11470" s="1" t="s">
        <v>13906</v>
      </c>
      <c r="C11470" s="25" t="s">
        <v>3158</v>
      </c>
      <c r="E11470" s="1" t="s">
        <v>24311</v>
      </c>
      <c r="F11470" s="4" t="s">
        <v>20</v>
      </c>
      <c r="G11470" s="2" t="s">
        <v>24312</v>
      </c>
      <c r="H11470" s="1" t="s">
        <v>2679</v>
      </c>
      <c r="I11470" s="1" t="s">
        <v>9125</v>
      </c>
      <c r="J11470" s="1" t="s">
        <v>7429</v>
      </c>
      <c r="K11470" s="1" t="s">
        <v>1991</v>
      </c>
      <c r="M11470" s="1">
        <f>IF($P$5&lt;20000,H11470*L11470,IF($P$5&lt;50000,I11470*L11470,IF($P$5&lt;100000,J11470*L11470,IF($P$5&lt;80000000,K11470*L11470))))</f>
        <v>0</v>
      </c>
      <c r="N11470" s="4" t="str">
        <f>IF(AND(P11470 &lt;&gt; "", P11470 &lt;&gt; "---"), HYPERLINK(P11470, Q11470), "")</f>
        <v/>
      </c>
      <c r="O11470" s="21">
        <f>L11470*H11470</f>
        <v>0</v>
      </c>
      <c r="P11470" s="26" t="s">
        <v>362</v>
      </c>
      <c r="Q11470" t="str">
        <f>"ссылка"</f>
        <v>ссылка</v>
      </c>
    </row>
    <row r="11471" spans="1:26" ht="14.25" customHeight="1" outlineLevel="1" x14ac:dyDescent="0.2">
      <c r="A11471" s="24" t="s">
        <v>28449</v>
      </c>
      <c r="B11471" s="1" t="s">
        <v>13906</v>
      </c>
      <c r="C11471" s="25" t="s">
        <v>3158</v>
      </c>
      <c r="E11471" s="1" t="s">
        <v>28450</v>
      </c>
      <c r="F11471" s="4" t="s">
        <v>20</v>
      </c>
      <c r="G11471" s="2" t="s">
        <v>8316</v>
      </c>
      <c r="H11471" s="1" t="s">
        <v>195</v>
      </c>
      <c r="I11471" s="1" t="s">
        <v>4081</v>
      </c>
      <c r="J11471" s="1" t="s">
        <v>2313</v>
      </c>
      <c r="K11471" s="1" t="s">
        <v>6217</v>
      </c>
      <c r="M11471" s="1">
        <f>IF($P$5&lt;20000,H11471*L11471,IF($P$5&lt;50000,I11471*L11471,IF($P$5&lt;100000,J11471*L11471,IF($P$5&lt;80000000,K11471*L11471))))</f>
        <v>0</v>
      </c>
      <c r="N11471" s="4" t="str">
        <f>IF(AND(P11471 &lt;&gt; "", P11471 &lt;&gt; "---"), HYPERLINK(P11471, Q11471), "")</f>
        <v>ссылка</v>
      </c>
      <c r="O11471" s="21">
        <f>L11471*H11471</f>
        <v>0</v>
      </c>
      <c r="P11471" s="26" t="s">
        <v>28451</v>
      </c>
      <c r="Q11471" t="str">
        <f>"ссылка"</f>
        <v>ссылка</v>
      </c>
    </row>
    <row r="11472" spans="1:26" ht="14.25" customHeight="1" outlineLevel="1" x14ac:dyDescent="0.2">
      <c r="A11472" s="24" t="s">
        <v>28452</v>
      </c>
      <c r="B11472" s="1" t="s">
        <v>13906</v>
      </c>
      <c r="C11472" s="25" t="s">
        <v>3158</v>
      </c>
      <c r="E11472" s="1" t="s">
        <v>28453</v>
      </c>
      <c r="F11472" s="4" t="s">
        <v>20</v>
      </c>
      <c r="G11472" s="2" t="s">
        <v>13833</v>
      </c>
      <c r="H11472" s="1" t="s">
        <v>2514</v>
      </c>
      <c r="I11472" s="1" t="s">
        <v>1917</v>
      </c>
      <c r="J11472" s="1" t="s">
        <v>3758</v>
      </c>
      <c r="K11472" s="1" t="s">
        <v>3114</v>
      </c>
      <c r="M11472" s="1">
        <f>IF($P$5&lt;20000,H11472*L11472,IF($P$5&lt;50000,I11472*L11472,IF($P$5&lt;100000,J11472*L11472,IF($P$5&lt;80000000,K11472*L11472))))</f>
        <v>0</v>
      </c>
      <c r="N11472" s="4" t="str">
        <f>IF(AND(P11472 &lt;&gt; "", P11472 &lt;&gt; "---"), HYPERLINK(P11472, Q11472), "")</f>
        <v>ссылка</v>
      </c>
      <c r="O11472" s="21">
        <f>L11472*H11472</f>
        <v>0</v>
      </c>
      <c r="P11472" s="26" t="s">
        <v>28454</v>
      </c>
      <c r="Q11472" t="str">
        <f>"ссылка"</f>
        <v>ссылка</v>
      </c>
    </row>
    <row r="11473" spans="1:26" ht="14.25" customHeight="1" outlineLevel="1" x14ac:dyDescent="0.2">
      <c r="A11473" s="24" t="s">
        <v>28455</v>
      </c>
      <c r="B11473" s="1" t="s">
        <v>13906</v>
      </c>
      <c r="C11473" s="25" t="s">
        <v>3158</v>
      </c>
      <c r="E11473" s="1" t="s">
        <v>28456</v>
      </c>
      <c r="F11473" s="4" t="s">
        <v>20</v>
      </c>
      <c r="G11473" s="2" t="s">
        <v>6711</v>
      </c>
      <c r="H11473" s="1" t="s">
        <v>1611</v>
      </c>
      <c r="I11473" s="1" t="s">
        <v>974</v>
      </c>
      <c r="J11473" s="1" t="s">
        <v>975</v>
      </c>
      <c r="K11473" s="1" t="s">
        <v>1652</v>
      </c>
      <c r="M11473" s="1">
        <f>IF($P$5&lt;20000,H11473*L11473,IF($P$5&lt;50000,I11473*L11473,IF($P$5&lt;100000,J11473*L11473,IF($P$5&lt;80000000,K11473*L11473))))</f>
        <v>0</v>
      </c>
      <c r="N11473" s="4" t="str">
        <f>IF(AND(P11473 &lt;&gt; "", P11473 &lt;&gt; "---"), HYPERLINK(P11473, Q11473), "")</f>
        <v>ссылка</v>
      </c>
      <c r="O11473" s="21">
        <f>L11473*H11473</f>
        <v>0</v>
      </c>
      <c r="P11473" s="26" t="s">
        <v>28457</v>
      </c>
      <c r="Q11473" t="str">
        <f>"ссылка"</f>
        <v>ссылка</v>
      </c>
    </row>
    <row r="11474" spans="1:26" ht="14.25" customHeight="1" outlineLevel="1" x14ac:dyDescent="0.2">
      <c r="A11474" s="24" t="s">
        <v>28458</v>
      </c>
      <c r="B11474" s="1" t="s">
        <v>13906</v>
      </c>
      <c r="C11474" s="25" t="s">
        <v>3158</v>
      </c>
      <c r="E11474" s="1" t="s">
        <v>28459</v>
      </c>
      <c r="F11474" s="4" t="s">
        <v>20</v>
      </c>
      <c r="G11474" s="2" t="s">
        <v>58</v>
      </c>
      <c r="H11474" s="1" t="s">
        <v>179</v>
      </c>
      <c r="I11474" s="1" t="s">
        <v>2638</v>
      </c>
      <c r="J11474" s="1" t="s">
        <v>180</v>
      </c>
      <c r="K11474" s="1" t="s">
        <v>2436</v>
      </c>
      <c r="M11474" s="1">
        <f>IF($P$5&lt;20000,H11474*L11474,IF($P$5&lt;50000,I11474*L11474,IF($P$5&lt;100000,J11474*L11474,IF($P$5&lt;80000000,K11474*L11474))))</f>
        <v>0</v>
      </c>
      <c r="N11474" s="4" t="str">
        <f>IF(AND(P11474 &lt;&gt; "", P11474 &lt;&gt; "---"), HYPERLINK(P11474, Q11474), "")</f>
        <v>ссылка</v>
      </c>
      <c r="O11474" s="21">
        <f>L11474*H11474</f>
        <v>0</v>
      </c>
      <c r="P11474" s="26" t="s">
        <v>28460</v>
      </c>
      <c r="Q11474" t="str">
        <f>"ссылка"</f>
        <v>ссылка</v>
      </c>
    </row>
    <row r="11475" spans="1:26" ht="14.25" customHeight="1" outlineLevel="1" x14ac:dyDescent="0.2">
      <c r="A11475" s="24" t="s">
        <v>28461</v>
      </c>
      <c r="B11475" s="1" t="s">
        <v>13906</v>
      </c>
      <c r="C11475" s="25" t="s">
        <v>3158</v>
      </c>
      <c r="E11475" s="1" t="s">
        <v>28462</v>
      </c>
      <c r="F11475" s="4" t="s">
        <v>20</v>
      </c>
      <c r="G11475" s="2" t="s">
        <v>7849</v>
      </c>
      <c r="H11475" s="1" t="s">
        <v>2018</v>
      </c>
      <c r="I11475" s="1" t="s">
        <v>2019</v>
      </c>
      <c r="J11475" s="1" t="s">
        <v>3565</v>
      </c>
      <c r="K11475" s="1" t="s">
        <v>5724</v>
      </c>
      <c r="M11475" s="1">
        <f>IF($P$5&lt;20000,H11475*L11475,IF($P$5&lt;50000,I11475*L11475,IF($P$5&lt;100000,J11475*L11475,IF($P$5&lt;80000000,K11475*L11475))))</f>
        <v>0</v>
      </c>
      <c r="N11475" s="4" t="str">
        <f>IF(AND(P11475 &lt;&gt; "", P11475 &lt;&gt; "---"), HYPERLINK(P11475, Q11475), "")</f>
        <v>ссылка</v>
      </c>
      <c r="O11475" s="21">
        <f>L11475*H11475</f>
        <v>0</v>
      </c>
      <c r="P11475" s="26" t="s">
        <v>28463</v>
      </c>
      <c r="Q11475" t="str">
        <f>"ссылка"</f>
        <v>ссылка</v>
      </c>
    </row>
    <row r="11476" spans="1:26" ht="14.25" customHeight="1" outlineLevel="1" x14ac:dyDescent="0.2">
      <c r="A11476" s="24" t="s">
        <v>28464</v>
      </c>
      <c r="B11476" s="1" t="s">
        <v>13906</v>
      </c>
      <c r="C11476" s="25" t="s">
        <v>3158</v>
      </c>
      <c r="E11476" s="1" t="s">
        <v>28465</v>
      </c>
      <c r="F11476" s="4" t="s">
        <v>20</v>
      </c>
      <c r="G11476" s="2" t="s">
        <v>5564</v>
      </c>
      <c r="H11476" s="1" t="s">
        <v>1903</v>
      </c>
      <c r="I11476" s="1" t="s">
        <v>5501</v>
      </c>
      <c r="J11476" s="1" t="s">
        <v>3969</v>
      </c>
      <c r="K11476" s="1" t="s">
        <v>1711</v>
      </c>
      <c r="M11476" s="1">
        <f>IF($P$5&lt;20000,H11476*L11476,IF($P$5&lt;50000,I11476*L11476,IF($P$5&lt;100000,J11476*L11476,IF($P$5&lt;80000000,K11476*L11476))))</f>
        <v>0</v>
      </c>
      <c r="N11476" s="4" t="str">
        <f>IF(AND(P11476 &lt;&gt; "", P11476 &lt;&gt; "---"), HYPERLINK(P11476, Q11476), "")</f>
        <v>ссылка</v>
      </c>
      <c r="O11476" s="21">
        <f>L11476*H11476</f>
        <v>0</v>
      </c>
      <c r="P11476" s="26" t="s">
        <v>28466</v>
      </c>
      <c r="Q11476" t="str">
        <f>"ссылка"</f>
        <v>ссылка</v>
      </c>
    </row>
    <row r="11477" spans="1:26" ht="14.25" customHeight="1" outlineLevel="1" x14ac:dyDescent="0.2">
      <c r="A11477" s="24" t="s">
        <v>28467</v>
      </c>
      <c r="B11477" s="1" t="s">
        <v>13906</v>
      </c>
      <c r="C11477" s="25" t="s">
        <v>3158</v>
      </c>
      <c r="E11477" s="1" t="s">
        <v>28468</v>
      </c>
      <c r="F11477" s="4" t="s">
        <v>20</v>
      </c>
      <c r="G11477" s="2" t="s">
        <v>7454</v>
      </c>
      <c r="H11477" s="1" t="s">
        <v>189</v>
      </c>
      <c r="I11477" s="1" t="s">
        <v>2367</v>
      </c>
      <c r="J11477" s="1" t="s">
        <v>5063</v>
      </c>
      <c r="K11477" s="1" t="s">
        <v>1169</v>
      </c>
      <c r="M11477" s="1">
        <f>IF($P$5&lt;20000,H11477*L11477,IF($P$5&lt;50000,I11477*L11477,IF($P$5&lt;100000,J11477*L11477,IF($P$5&lt;80000000,K11477*L11477))))</f>
        <v>0</v>
      </c>
      <c r="N11477" s="4" t="str">
        <f>IF(AND(P11477 &lt;&gt; "", P11477 &lt;&gt; "---"), HYPERLINK(P11477, Q11477), "")</f>
        <v>ссылка</v>
      </c>
      <c r="O11477" s="21">
        <f>L11477*H11477</f>
        <v>0</v>
      </c>
      <c r="P11477" s="26" t="s">
        <v>28469</v>
      </c>
      <c r="Q11477" t="str">
        <f>"ссылка"</f>
        <v>ссылка</v>
      </c>
    </row>
    <row r="11478" spans="1:26" ht="14.25" customHeight="1" outlineLevel="1" x14ac:dyDescent="0.2">
      <c r="A11478" s="24" t="s">
        <v>28470</v>
      </c>
      <c r="B11478" s="1" t="s">
        <v>13906</v>
      </c>
      <c r="C11478" s="25" t="s">
        <v>3158</v>
      </c>
      <c r="E11478" s="1" t="s">
        <v>28471</v>
      </c>
      <c r="F11478" s="4" t="s">
        <v>20</v>
      </c>
      <c r="G11478" s="2" t="s">
        <v>5564</v>
      </c>
      <c r="H11478" s="1" t="s">
        <v>1903</v>
      </c>
      <c r="I11478" s="1" t="s">
        <v>5501</v>
      </c>
      <c r="J11478" s="1" t="s">
        <v>3969</v>
      </c>
      <c r="K11478" s="1" t="s">
        <v>1711</v>
      </c>
      <c r="M11478" s="1">
        <f>IF($P$5&lt;20000,H11478*L11478,IF($P$5&lt;50000,I11478*L11478,IF($P$5&lt;100000,J11478*L11478,IF($P$5&lt;80000000,K11478*L11478))))</f>
        <v>0</v>
      </c>
      <c r="N11478" s="4" t="str">
        <f>IF(AND(P11478 &lt;&gt; "", P11478 &lt;&gt; "---"), HYPERLINK(P11478, Q11478), "")</f>
        <v>ссылка</v>
      </c>
      <c r="O11478" s="21">
        <f>L11478*H11478</f>
        <v>0</v>
      </c>
      <c r="P11478" s="26" t="s">
        <v>28472</v>
      </c>
      <c r="Q11478" t="str">
        <f>"ссылка"</f>
        <v>ссылка</v>
      </c>
    </row>
    <row r="11479" spans="1:26" ht="14.25" customHeight="1" outlineLevel="1" x14ac:dyDescent="0.2">
      <c r="A11479" s="24" t="s">
        <v>28473</v>
      </c>
      <c r="B11479" s="1" t="s">
        <v>13906</v>
      </c>
      <c r="C11479" s="25" t="s">
        <v>3158</v>
      </c>
      <c r="E11479" s="1" t="s">
        <v>28474</v>
      </c>
      <c r="F11479" s="4" t="s">
        <v>20</v>
      </c>
      <c r="G11479" s="2" t="s">
        <v>381</v>
      </c>
      <c r="H11479" s="1" t="s">
        <v>3361</v>
      </c>
      <c r="I11479" s="1" t="s">
        <v>472</v>
      </c>
      <c r="J11479" s="1" t="s">
        <v>2762</v>
      </c>
      <c r="K11479" s="1" t="s">
        <v>2168</v>
      </c>
      <c r="M11479" s="1">
        <f>IF($P$5&lt;20000,H11479*L11479,IF($P$5&lt;50000,I11479*L11479,IF($P$5&lt;100000,J11479*L11479,IF($P$5&lt;80000000,K11479*L11479))))</f>
        <v>0</v>
      </c>
      <c r="N11479" s="4" t="str">
        <f>IF(AND(P11479 &lt;&gt; "", P11479 &lt;&gt; "---"), HYPERLINK(P11479, Q11479), "")</f>
        <v>ссылка</v>
      </c>
      <c r="O11479" s="21">
        <f>L11479*H11479</f>
        <v>0</v>
      </c>
      <c r="P11479" s="26" t="s">
        <v>28475</v>
      </c>
      <c r="Q11479" t="str">
        <f>"ссылка"</f>
        <v>ссылка</v>
      </c>
    </row>
    <row r="11480" spans="1:26" ht="14.25" customHeight="1" outlineLevel="1" x14ac:dyDescent="0.2">
      <c r="A11480" s="24" t="s">
        <v>37764</v>
      </c>
      <c r="B11480" s="1" t="s">
        <v>13906</v>
      </c>
      <c r="C11480" s="25" t="s">
        <v>3158</v>
      </c>
      <c r="E11480" s="1" t="s">
        <v>37765</v>
      </c>
      <c r="F11480" s="4" t="s">
        <v>20</v>
      </c>
      <c r="G11480" s="2" t="s">
        <v>6661</v>
      </c>
      <c r="H11480" s="1" t="s">
        <v>2233</v>
      </c>
      <c r="I11480" s="1" t="s">
        <v>3258</v>
      </c>
      <c r="J11480" s="1" t="s">
        <v>3453</v>
      </c>
      <c r="K11480" s="1" t="s">
        <v>318</v>
      </c>
      <c r="M11480" s="1">
        <f>IF($P$5&lt;20000,H11480*L11480,IF($P$5&lt;50000,I11480*L11480,IF($P$5&lt;100000,J11480*L11480,IF($P$5&lt;80000000,K11480*L11480))))</f>
        <v>0</v>
      </c>
      <c r="N11480" s="4" t="str">
        <f>IF(AND(P11480 &lt;&gt; "", P11480 &lt;&gt; "---"), HYPERLINK(P11480, Q11480), "")</f>
        <v>ссылка</v>
      </c>
      <c r="O11480" s="21">
        <f>L11480*H11480</f>
        <v>0</v>
      </c>
      <c r="P11480" s="26" t="s">
        <v>37766</v>
      </c>
      <c r="Q11480" t="str">
        <f>"ссылка"</f>
        <v>ссылка</v>
      </c>
    </row>
    <row r="11481" spans="1:26" ht="14.25" customHeight="1" outlineLevel="1" x14ac:dyDescent="0.2">
      <c r="A11481" s="24" t="s">
        <v>37767</v>
      </c>
      <c r="B11481" s="1" t="s">
        <v>13906</v>
      </c>
      <c r="C11481" s="25" t="s">
        <v>3158</v>
      </c>
      <c r="E11481" s="1" t="s">
        <v>37768</v>
      </c>
      <c r="F11481" s="4" t="s">
        <v>20</v>
      </c>
      <c r="G11481" s="2" t="s">
        <v>6661</v>
      </c>
      <c r="H11481" s="1" t="s">
        <v>2233</v>
      </c>
      <c r="I11481" s="1" t="s">
        <v>3258</v>
      </c>
      <c r="J11481" s="1" t="s">
        <v>3453</v>
      </c>
      <c r="K11481" s="1" t="s">
        <v>318</v>
      </c>
      <c r="M11481" s="1">
        <f>IF($P$5&lt;20000,H11481*L11481,IF($P$5&lt;50000,I11481*L11481,IF($P$5&lt;100000,J11481*L11481,IF($P$5&lt;80000000,K11481*L11481))))</f>
        <v>0</v>
      </c>
      <c r="N11481" s="4" t="str">
        <f>IF(AND(P11481 &lt;&gt; "", P11481 &lt;&gt; "---"), HYPERLINK(P11481, Q11481), "")</f>
        <v>ссылка</v>
      </c>
      <c r="O11481" s="21">
        <f>L11481*H11481</f>
        <v>0</v>
      </c>
      <c r="P11481" s="26" t="s">
        <v>37769</v>
      </c>
      <c r="Q11481" t="str">
        <f>"ссылка"</f>
        <v>ссылка</v>
      </c>
    </row>
    <row r="11482" spans="1:26" ht="14.25" customHeight="1" outlineLevel="1" x14ac:dyDescent="0.2">
      <c r="A11482" s="24" t="s">
        <v>37770</v>
      </c>
      <c r="B11482" s="1" t="s">
        <v>13906</v>
      </c>
      <c r="C11482" s="25" t="s">
        <v>3158</v>
      </c>
      <c r="E11482" s="1" t="s">
        <v>37771</v>
      </c>
      <c r="F11482" s="4" t="s">
        <v>20</v>
      </c>
      <c r="G11482" s="2" t="s">
        <v>6661</v>
      </c>
      <c r="H11482" s="1" t="s">
        <v>2233</v>
      </c>
      <c r="I11482" s="1" t="s">
        <v>3258</v>
      </c>
      <c r="J11482" s="1" t="s">
        <v>3453</v>
      </c>
      <c r="K11482" s="1" t="s">
        <v>318</v>
      </c>
      <c r="M11482" s="1">
        <f>IF($P$5&lt;20000,H11482*L11482,IF($P$5&lt;50000,I11482*L11482,IF($P$5&lt;100000,J11482*L11482,IF($P$5&lt;80000000,K11482*L11482))))</f>
        <v>0</v>
      </c>
      <c r="N11482" s="4" t="str">
        <f>IF(AND(P11482 &lt;&gt; "", P11482 &lt;&gt; "---"), HYPERLINK(P11482, Q11482), "")</f>
        <v>ссылка</v>
      </c>
      <c r="O11482" s="21">
        <f>L11482*H11482</f>
        <v>0</v>
      </c>
      <c r="P11482" s="26" t="s">
        <v>37772</v>
      </c>
      <c r="Q11482" t="str">
        <f>"ссылка"</f>
        <v>ссылка</v>
      </c>
    </row>
    <row r="11483" spans="1:26" ht="14.25" customHeight="1" outlineLevel="1" x14ac:dyDescent="0.2">
      <c r="A11483" s="24" t="s">
        <v>37773</v>
      </c>
      <c r="B11483" s="1" t="s">
        <v>13906</v>
      </c>
      <c r="C11483" s="25" t="s">
        <v>3158</v>
      </c>
      <c r="E11483" s="1" t="s">
        <v>37774</v>
      </c>
      <c r="F11483" s="4" t="s">
        <v>20</v>
      </c>
      <c r="G11483" s="2" t="s">
        <v>6661</v>
      </c>
      <c r="H11483" s="1" t="s">
        <v>2233</v>
      </c>
      <c r="I11483" s="1" t="s">
        <v>3258</v>
      </c>
      <c r="J11483" s="1" t="s">
        <v>3453</v>
      </c>
      <c r="K11483" s="1" t="s">
        <v>318</v>
      </c>
      <c r="M11483" s="1">
        <f>IF($P$5&lt;20000,H11483*L11483,IF($P$5&lt;50000,I11483*L11483,IF($P$5&lt;100000,J11483*L11483,IF($P$5&lt;80000000,K11483*L11483))))</f>
        <v>0</v>
      </c>
      <c r="N11483" s="4" t="str">
        <f>IF(AND(P11483 &lt;&gt; "", P11483 &lt;&gt; "---"), HYPERLINK(P11483, Q11483), "")</f>
        <v>ссылка</v>
      </c>
      <c r="O11483" s="21">
        <f>L11483*H11483</f>
        <v>0</v>
      </c>
      <c r="P11483" s="26" t="s">
        <v>37775</v>
      </c>
      <c r="Q11483" t="str">
        <f>"ссылка"</f>
        <v>ссылка</v>
      </c>
    </row>
    <row r="11484" spans="1:26" ht="14.25" customHeight="1" outlineLevel="1" x14ac:dyDescent="0.2">
      <c r="A11484" s="24" t="s">
        <v>37776</v>
      </c>
      <c r="B11484" s="1" t="s">
        <v>13906</v>
      </c>
      <c r="C11484" s="25" t="s">
        <v>3158</v>
      </c>
      <c r="E11484" s="1" t="s">
        <v>37777</v>
      </c>
      <c r="F11484" s="4" t="s">
        <v>20</v>
      </c>
      <c r="G11484" s="2" t="s">
        <v>6661</v>
      </c>
      <c r="H11484" s="1" t="s">
        <v>2233</v>
      </c>
      <c r="I11484" s="1" t="s">
        <v>3258</v>
      </c>
      <c r="J11484" s="1" t="s">
        <v>3453</v>
      </c>
      <c r="K11484" s="1" t="s">
        <v>318</v>
      </c>
      <c r="M11484" s="1">
        <f>IF($P$5&lt;20000,H11484*L11484,IF($P$5&lt;50000,I11484*L11484,IF($P$5&lt;100000,J11484*L11484,IF($P$5&lt;80000000,K11484*L11484))))</f>
        <v>0</v>
      </c>
      <c r="N11484" s="4" t="str">
        <f>IF(AND(P11484 &lt;&gt; "", P11484 &lt;&gt; "---"), HYPERLINK(P11484, Q11484), "")</f>
        <v>ссылка</v>
      </c>
      <c r="O11484" s="21">
        <f>L11484*H11484</f>
        <v>0</v>
      </c>
      <c r="P11484" s="26" t="s">
        <v>37778</v>
      </c>
      <c r="Q11484" t="str">
        <f>"ссылка"</f>
        <v>ссылка</v>
      </c>
    </row>
    <row r="11485" spans="1:26" ht="14.25" customHeight="1" x14ac:dyDescent="0.2">
      <c r="A11485" s="29" t="s">
        <v>4437</v>
      </c>
      <c r="B11485" s="28"/>
      <c r="C11485" s="29"/>
      <c r="D11485" s="28"/>
      <c r="E11485" s="28"/>
      <c r="F11485" s="28"/>
      <c r="G11485" s="28"/>
      <c r="H11485" s="28"/>
      <c r="I11485" s="28"/>
      <c r="J11485" s="28"/>
      <c r="K11485" s="28"/>
      <c r="L11485" s="28"/>
      <c r="M11485" s="28"/>
      <c r="N11485" s="28"/>
      <c r="O11485" s="30"/>
      <c r="P11485" s="31"/>
      <c r="Q11485" s="28"/>
      <c r="R11485" s="28"/>
      <c r="S11485" s="28"/>
      <c r="T11485" s="28"/>
      <c r="U11485" s="28"/>
      <c r="V11485" s="28"/>
      <c r="W11485" s="28"/>
      <c r="X11485" s="28"/>
      <c r="Y11485" s="28"/>
      <c r="Z11485" s="28"/>
    </row>
    <row r="11486" spans="1:26" ht="14.25" customHeight="1" outlineLevel="1" x14ac:dyDescent="0.2">
      <c r="A11486" s="24" t="s">
        <v>4436</v>
      </c>
      <c r="B11486" s="1" t="s">
        <v>4437</v>
      </c>
      <c r="C11486" s="25" t="s">
        <v>3158</v>
      </c>
      <c r="E11486" s="1" t="s">
        <v>4438</v>
      </c>
      <c r="F11486" s="4" t="s">
        <v>20</v>
      </c>
      <c r="G11486" s="2" t="s">
        <v>1079</v>
      </c>
      <c r="H11486" s="1" t="s">
        <v>1724</v>
      </c>
      <c r="I11486" s="1" t="s">
        <v>561</v>
      </c>
      <c r="J11486" s="1" t="s">
        <v>1310</v>
      </c>
      <c r="K11486" s="1" t="s">
        <v>1081</v>
      </c>
      <c r="M11486" s="1">
        <f>IF($P$5&lt;20000,H11486*L11486,IF($P$5&lt;50000,I11486*L11486,IF($P$5&lt;100000,J11486*L11486,IF($P$5&lt;80000000,K11486*L11486))))</f>
        <v>0</v>
      </c>
      <c r="N11486" s="4" t="str">
        <f>IF(AND(P11486 &lt;&gt; "", P11486 &lt;&gt; "---"), HYPERLINK(P11486, Q11486), "")</f>
        <v>ссылка</v>
      </c>
      <c r="O11486" s="21">
        <f>L11486*H11486</f>
        <v>0</v>
      </c>
      <c r="P11486" s="26" t="s">
        <v>4439</v>
      </c>
      <c r="Q11486" t="str">
        <f>"ссылка"</f>
        <v>ссылка</v>
      </c>
    </row>
    <row r="11487" spans="1:26" ht="14.25" customHeight="1" outlineLevel="1" x14ac:dyDescent="0.2">
      <c r="A11487" s="24" t="s">
        <v>4440</v>
      </c>
      <c r="B11487" s="1" t="s">
        <v>4437</v>
      </c>
      <c r="C11487" s="25" t="s">
        <v>3158</v>
      </c>
      <c r="E11487" s="1" t="s">
        <v>4441</v>
      </c>
      <c r="F11487" s="4" t="s">
        <v>20</v>
      </c>
      <c r="G11487" s="2" t="s">
        <v>400</v>
      </c>
      <c r="H11487" s="1" t="s">
        <v>1598</v>
      </c>
      <c r="I11487" s="1" t="s">
        <v>2161</v>
      </c>
      <c r="J11487" s="1" t="s">
        <v>1808</v>
      </c>
      <c r="K11487" s="1" t="s">
        <v>2881</v>
      </c>
      <c r="M11487" s="1">
        <f>IF($P$5&lt;20000,H11487*L11487,IF($P$5&lt;50000,I11487*L11487,IF($P$5&lt;100000,J11487*L11487,IF($P$5&lt;80000000,K11487*L11487))))</f>
        <v>0</v>
      </c>
      <c r="N11487" s="4" t="str">
        <f>IF(AND(P11487 &lt;&gt; "", P11487 &lt;&gt; "---"), HYPERLINK(P11487, Q11487), "")</f>
        <v/>
      </c>
      <c r="O11487" s="21">
        <f>L11487*H11487</f>
        <v>0</v>
      </c>
      <c r="P11487" s="26" t="s">
        <v>362</v>
      </c>
      <c r="Q11487" t="str">
        <f>"ссылка"</f>
        <v>ссылка</v>
      </c>
    </row>
    <row r="11488" spans="1:26" ht="14.25" customHeight="1" outlineLevel="1" x14ac:dyDescent="0.2">
      <c r="A11488" s="24" t="s">
        <v>4442</v>
      </c>
      <c r="B11488" s="1" t="s">
        <v>4437</v>
      </c>
      <c r="C11488" s="25" t="s">
        <v>3158</v>
      </c>
      <c r="E11488" s="1" t="s">
        <v>4443</v>
      </c>
      <c r="F11488" s="4" t="s">
        <v>20</v>
      </c>
      <c r="G11488" s="2" t="s">
        <v>1054</v>
      </c>
      <c r="H11488" s="1" t="s">
        <v>1543</v>
      </c>
      <c r="I11488" s="1" t="s">
        <v>1557</v>
      </c>
      <c r="J11488" s="1" t="s">
        <v>1361</v>
      </c>
      <c r="K11488" s="1" t="s">
        <v>1057</v>
      </c>
      <c r="M11488" s="1">
        <f>IF($P$5&lt;20000,H11488*L11488,IF($P$5&lt;50000,I11488*L11488,IF($P$5&lt;100000,J11488*L11488,IF($P$5&lt;80000000,K11488*L11488))))</f>
        <v>0</v>
      </c>
      <c r="N11488" s="4" t="str">
        <f>IF(AND(P11488 &lt;&gt; "", P11488 &lt;&gt; "---"), HYPERLINK(P11488, Q11488), "")</f>
        <v/>
      </c>
      <c r="O11488" s="21">
        <f>L11488*H11488</f>
        <v>0</v>
      </c>
      <c r="P11488" s="26" t="s">
        <v>362</v>
      </c>
      <c r="Q11488" t="str">
        <f>"ссылка"</f>
        <v>ссылка</v>
      </c>
    </row>
    <row r="11489" spans="1:26" ht="14.25" customHeight="1" outlineLevel="1" x14ac:dyDescent="0.2">
      <c r="A11489" s="24" t="s">
        <v>4444</v>
      </c>
      <c r="B11489" s="1" t="s">
        <v>4437</v>
      </c>
      <c r="C11489" s="25" t="s">
        <v>3158</v>
      </c>
      <c r="E11489" s="1" t="s">
        <v>4445</v>
      </c>
      <c r="F11489" s="4" t="s">
        <v>20</v>
      </c>
      <c r="G11489" s="2" t="s">
        <v>2168</v>
      </c>
      <c r="H11489" s="1" t="s">
        <v>1482</v>
      </c>
      <c r="I11489" s="1" t="s">
        <v>2169</v>
      </c>
      <c r="J11489" s="1" t="s">
        <v>106</v>
      </c>
      <c r="K11489" s="1" t="s">
        <v>1597</v>
      </c>
      <c r="M11489" s="1">
        <f>IF($P$5&lt;20000,H11489*L11489,IF($P$5&lt;50000,I11489*L11489,IF($P$5&lt;100000,J11489*L11489,IF($P$5&lt;80000000,K11489*L11489))))</f>
        <v>0</v>
      </c>
      <c r="N11489" s="4" t="str">
        <f>IF(AND(P11489 &lt;&gt; "", P11489 &lt;&gt; "---"), HYPERLINK(P11489, Q11489), "")</f>
        <v/>
      </c>
      <c r="O11489" s="21">
        <f>L11489*H11489</f>
        <v>0</v>
      </c>
      <c r="P11489" s="26" t="s">
        <v>362</v>
      </c>
      <c r="Q11489" t="str">
        <f>"ссылка"</f>
        <v>ссылка</v>
      </c>
    </row>
    <row r="11490" spans="1:26" ht="14.25" customHeight="1" outlineLevel="1" x14ac:dyDescent="0.2">
      <c r="A11490" s="24" t="s">
        <v>29024</v>
      </c>
      <c r="B11490" s="1" t="s">
        <v>4437</v>
      </c>
      <c r="C11490" s="25" t="s">
        <v>3158</v>
      </c>
      <c r="E11490" s="1" t="s">
        <v>29025</v>
      </c>
      <c r="F11490" s="4" t="s">
        <v>20</v>
      </c>
      <c r="G11490" s="2" t="s">
        <v>7984</v>
      </c>
      <c r="H11490" s="1" t="s">
        <v>7562</v>
      </c>
      <c r="I11490" s="1" t="s">
        <v>258</v>
      </c>
      <c r="J11490" s="1" t="s">
        <v>7811</v>
      </c>
      <c r="K11490" s="1" t="s">
        <v>495</v>
      </c>
      <c r="M11490" s="1">
        <f>IF($P$5&lt;20000,H11490*L11490,IF($P$5&lt;50000,I11490*L11490,IF($P$5&lt;100000,J11490*L11490,IF($P$5&lt;80000000,K11490*L11490))))</f>
        <v>0</v>
      </c>
      <c r="N11490" s="4" t="str">
        <f>IF(AND(P11490 &lt;&gt; "", P11490 &lt;&gt; "---"), HYPERLINK(P11490, Q11490), "")</f>
        <v/>
      </c>
      <c r="O11490" s="21">
        <f>L11490*H11490</f>
        <v>0</v>
      </c>
      <c r="P11490" s="26" t="s">
        <v>362</v>
      </c>
      <c r="Q11490" t="str">
        <f>"ссылка"</f>
        <v>ссылка</v>
      </c>
    </row>
    <row r="11491" spans="1:26" ht="14.25" customHeight="1" outlineLevel="1" x14ac:dyDescent="0.2">
      <c r="A11491" s="24" t="s">
        <v>29209</v>
      </c>
      <c r="B11491" s="1" t="s">
        <v>4437</v>
      </c>
      <c r="C11491" s="25" t="s">
        <v>3158</v>
      </c>
      <c r="E11491" s="1" t="s">
        <v>29210</v>
      </c>
      <c r="F11491" s="4" t="s">
        <v>20</v>
      </c>
      <c r="G11491" s="2" t="s">
        <v>1349</v>
      </c>
      <c r="H11491" s="1" t="s">
        <v>2181</v>
      </c>
      <c r="I11491" s="1" t="s">
        <v>3124</v>
      </c>
      <c r="J11491" s="1" t="s">
        <v>2183</v>
      </c>
      <c r="K11491" s="1" t="s">
        <v>3313</v>
      </c>
      <c r="M11491" s="1">
        <f>IF($P$5&lt;20000,H11491*L11491,IF($P$5&lt;50000,I11491*L11491,IF($P$5&lt;100000,J11491*L11491,IF($P$5&lt;80000000,K11491*L11491))))</f>
        <v>0</v>
      </c>
      <c r="N11491" s="4" t="str">
        <f>IF(AND(P11491 &lt;&gt; "", P11491 &lt;&gt; "---"), HYPERLINK(P11491, Q11491), "")</f>
        <v/>
      </c>
      <c r="O11491" s="21">
        <f>L11491*H11491</f>
        <v>0</v>
      </c>
      <c r="P11491" s="26" t="s">
        <v>362</v>
      </c>
      <c r="Q11491" t="str">
        <f>"ссылка"</f>
        <v>ссылка</v>
      </c>
    </row>
    <row r="11492" spans="1:26" ht="14.25" customHeight="1" outlineLevel="1" x14ac:dyDescent="0.2">
      <c r="A11492" s="24" t="s">
        <v>29211</v>
      </c>
      <c r="B11492" s="1" t="s">
        <v>4437</v>
      </c>
      <c r="C11492" s="25" t="s">
        <v>3158</v>
      </c>
      <c r="E11492" s="1" t="s">
        <v>29212</v>
      </c>
      <c r="F11492" s="4" t="s">
        <v>20</v>
      </c>
      <c r="G11492" s="2" t="s">
        <v>1543</v>
      </c>
      <c r="H11492" s="1" t="s">
        <v>2129</v>
      </c>
      <c r="I11492" s="1" t="s">
        <v>2130</v>
      </c>
      <c r="J11492" s="1" t="s">
        <v>3164</v>
      </c>
      <c r="K11492" s="1" t="s">
        <v>2132</v>
      </c>
      <c r="M11492" s="1">
        <f>IF($P$5&lt;20000,H11492*L11492,IF($P$5&lt;50000,I11492*L11492,IF($P$5&lt;100000,J11492*L11492,IF($P$5&lt;80000000,K11492*L11492))))</f>
        <v>0</v>
      </c>
      <c r="N11492" s="4" t="str">
        <f>IF(AND(P11492 &lt;&gt; "", P11492 &lt;&gt; "---"), HYPERLINK(P11492, Q11492), "")</f>
        <v/>
      </c>
      <c r="O11492" s="21">
        <f>L11492*H11492</f>
        <v>0</v>
      </c>
      <c r="P11492" s="26" t="s">
        <v>362</v>
      </c>
      <c r="Q11492" t="str">
        <f>"ссылка"</f>
        <v>ссылка</v>
      </c>
    </row>
    <row r="11493" spans="1:26" ht="14.25" customHeight="1" outlineLevel="1" x14ac:dyDescent="0.2">
      <c r="A11493" s="24" t="s">
        <v>41644</v>
      </c>
      <c r="B11493" s="1" t="s">
        <v>4437</v>
      </c>
      <c r="C11493" s="25" t="s">
        <v>3158</v>
      </c>
      <c r="E11493" s="1" t="s">
        <v>41645</v>
      </c>
      <c r="F11493" s="4" t="s">
        <v>20</v>
      </c>
      <c r="G11493" s="2" t="s">
        <v>2235</v>
      </c>
      <c r="H11493" s="1" t="s">
        <v>357</v>
      </c>
      <c r="I11493" s="1" t="s">
        <v>1006</v>
      </c>
      <c r="J11493" s="1" t="s">
        <v>1007</v>
      </c>
      <c r="K11493" s="1" t="s">
        <v>353</v>
      </c>
      <c r="M11493" s="1">
        <f>IF($P$5&lt;20000,H11493*L11493,IF($P$5&lt;50000,I11493*L11493,IF($P$5&lt;100000,J11493*L11493,IF($P$5&lt;80000000,K11493*L11493))))</f>
        <v>0</v>
      </c>
      <c r="N11493" s="4" t="str">
        <f>IF(AND(P11493 &lt;&gt; "", P11493 &lt;&gt; "---"), HYPERLINK(P11493, Q11493), "")</f>
        <v/>
      </c>
      <c r="O11493" s="21">
        <f>L11493*H11493</f>
        <v>0</v>
      </c>
      <c r="P11493" s="26" t="s">
        <v>362</v>
      </c>
      <c r="Q11493" t="str">
        <f>"ссылка"</f>
        <v>ссылка</v>
      </c>
    </row>
    <row r="11494" spans="1:26" ht="14.25" customHeight="1" outlineLevel="1" x14ac:dyDescent="0.2">
      <c r="A11494" s="24" t="s">
        <v>41646</v>
      </c>
      <c r="B11494" s="1" t="s">
        <v>4437</v>
      </c>
      <c r="C11494" s="25" t="s">
        <v>3158</v>
      </c>
      <c r="E11494" s="1" t="s">
        <v>41647</v>
      </c>
      <c r="F11494" s="4" t="s">
        <v>20</v>
      </c>
      <c r="G11494" s="2" t="s">
        <v>1845</v>
      </c>
      <c r="H11494" s="1" t="s">
        <v>1016</v>
      </c>
      <c r="I11494" s="1" t="s">
        <v>1017</v>
      </c>
      <c r="J11494" s="1" t="s">
        <v>1018</v>
      </c>
      <c r="K11494" s="1" t="s">
        <v>3004</v>
      </c>
      <c r="M11494" s="1">
        <f>IF($P$5&lt;20000,H11494*L11494,IF($P$5&lt;50000,I11494*L11494,IF($P$5&lt;100000,J11494*L11494,IF($P$5&lt;80000000,K11494*L11494))))</f>
        <v>0</v>
      </c>
      <c r="N11494" s="4" t="str">
        <f>IF(AND(P11494 &lt;&gt; "", P11494 &lt;&gt; "---"), HYPERLINK(P11494, Q11494), "")</f>
        <v/>
      </c>
      <c r="O11494" s="21">
        <f>L11494*H11494</f>
        <v>0</v>
      </c>
      <c r="P11494" s="26" t="s">
        <v>362</v>
      </c>
      <c r="Q11494" t="str">
        <f>"ссылка"</f>
        <v>ссылка</v>
      </c>
    </row>
    <row r="11495" spans="1:26" ht="14.25" customHeight="1" outlineLevel="1" x14ac:dyDescent="0.2">
      <c r="A11495" s="24" t="s">
        <v>41648</v>
      </c>
      <c r="B11495" s="1" t="s">
        <v>4437</v>
      </c>
      <c r="C11495" s="25" t="s">
        <v>3158</v>
      </c>
      <c r="E11495" s="1" t="s">
        <v>41649</v>
      </c>
      <c r="F11495" s="4" t="s">
        <v>20</v>
      </c>
      <c r="G11495" s="2" t="s">
        <v>1611</v>
      </c>
      <c r="H11495" s="1" t="s">
        <v>367</v>
      </c>
      <c r="I11495" s="1" t="s">
        <v>1558</v>
      </c>
      <c r="J11495" s="1" t="s">
        <v>1475</v>
      </c>
      <c r="K11495" s="1" t="s">
        <v>1673</v>
      </c>
      <c r="M11495" s="1">
        <f>IF($P$5&lt;20000,H11495*L11495,IF($P$5&lt;50000,I11495*L11495,IF($P$5&lt;100000,J11495*L11495,IF($P$5&lt;80000000,K11495*L11495))))</f>
        <v>0</v>
      </c>
      <c r="N11495" s="4" t="str">
        <f>IF(AND(P11495 &lt;&gt; "", P11495 &lt;&gt; "---"), HYPERLINK(P11495, Q11495), "")</f>
        <v/>
      </c>
      <c r="O11495" s="21">
        <f>L11495*H11495</f>
        <v>0</v>
      </c>
      <c r="P11495" s="26" t="s">
        <v>362</v>
      </c>
      <c r="Q11495" t="str">
        <f>"ссылка"</f>
        <v>ссылка</v>
      </c>
    </row>
    <row r="11496" spans="1:26" ht="14.25" customHeight="1" outlineLevel="1" x14ac:dyDescent="0.2">
      <c r="A11496" s="24" t="s">
        <v>41650</v>
      </c>
      <c r="B11496" s="1" t="s">
        <v>4437</v>
      </c>
      <c r="C11496" s="25" t="s">
        <v>3158</v>
      </c>
      <c r="E11496" s="1" t="s">
        <v>41651</v>
      </c>
      <c r="F11496" s="4" t="s">
        <v>20</v>
      </c>
      <c r="G11496" s="2" t="s">
        <v>970</v>
      </c>
      <c r="H11496" s="1" t="s">
        <v>1429</v>
      </c>
      <c r="I11496" s="1" t="s">
        <v>992</v>
      </c>
      <c r="J11496" s="1" t="s">
        <v>3172</v>
      </c>
      <c r="K11496" s="1" t="s">
        <v>1397</v>
      </c>
      <c r="M11496" s="1">
        <f>IF($P$5&lt;20000,H11496*L11496,IF($P$5&lt;50000,I11496*L11496,IF($P$5&lt;100000,J11496*L11496,IF($P$5&lt;80000000,K11496*L11496))))</f>
        <v>0</v>
      </c>
      <c r="N11496" s="4" t="str">
        <f>IF(AND(P11496 &lt;&gt; "", P11496 &lt;&gt; "---"), HYPERLINK(P11496, Q11496), "")</f>
        <v>ссылка</v>
      </c>
      <c r="O11496" s="21">
        <f>L11496*H11496</f>
        <v>0</v>
      </c>
      <c r="P11496" s="26" t="s">
        <v>41652</v>
      </c>
      <c r="Q11496" t="str">
        <f>"ссылка"</f>
        <v>ссылка</v>
      </c>
    </row>
    <row r="11497" spans="1:26" ht="14.25" customHeight="1" x14ac:dyDescent="0.2">
      <c r="A11497" s="29" t="s">
        <v>2071</v>
      </c>
      <c r="B11497" s="28"/>
      <c r="C11497" s="28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30"/>
      <c r="P11497" s="31"/>
      <c r="Q11497" s="28"/>
      <c r="R11497" s="28"/>
      <c r="S11497" s="28"/>
      <c r="T11497" s="28"/>
      <c r="U11497" s="28"/>
      <c r="V11497" s="28"/>
      <c r="W11497" s="28"/>
      <c r="X11497" s="28"/>
      <c r="Y11497" s="28"/>
      <c r="Z11497" s="28"/>
    </row>
    <row r="11498" spans="1:26" ht="14.25" customHeight="1" outlineLevel="1" x14ac:dyDescent="0.2">
      <c r="A11498" s="24" t="s">
        <v>2070</v>
      </c>
      <c r="B11498" s="1" t="s">
        <v>2071</v>
      </c>
      <c r="E11498" s="1" t="s">
        <v>2072</v>
      </c>
      <c r="F11498" s="4" t="s">
        <v>20</v>
      </c>
      <c r="G11498" s="2" t="s">
        <v>2073</v>
      </c>
      <c r="H11498" s="1" t="s">
        <v>2074</v>
      </c>
      <c r="I11498" s="1" t="s">
        <v>1978</v>
      </c>
      <c r="J11498" s="1" t="s">
        <v>2075</v>
      </c>
      <c r="K11498" s="1" t="s">
        <v>1160</v>
      </c>
      <c r="M11498" s="1">
        <f>IF($P$5&lt;20000,H11498*L11498,IF($P$5&lt;50000,I11498*L11498,IF($P$5&lt;100000,J11498*L11498,IF($P$5&lt;80000000,K11498*L11498))))</f>
        <v>0</v>
      </c>
      <c r="N11498" s="4" t="str">
        <f>IF(AND(P11498 &lt;&gt; "", P11498 &lt;&gt; "---"), HYPERLINK(P11498, Q11498), "")</f>
        <v/>
      </c>
      <c r="O11498" s="21">
        <f>L11498*H11498</f>
        <v>0</v>
      </c>
      <c r="P11498" s="26" t="s">
        <v>362</v>
      </c>
      <c r="Q11498" t="str">
        <f>"ссылка"</f>
        <v>ссылка</v>
      </c>
    </row>
    <row r="11499" spans="1:26" ht="14.25" customHeight="1" outlineLevel="1" x14ac:dyDescent="0.2">
      <c r="A11499" s="24" t="s">
        <v>2076</v>
      </c>
      <c r="B11499" s="1" t="s">
        <v>2071</v>
      </c>
      <c r="E11499" s="1" t="s">
        <v>2077</v>
      </c>
      <c r="F11499" s="4" t="s">
        <v>20</v>
      </c>
      <c r="G11499" s="2" t="s">
        <v>2073</v>
      </c>
      <c r="H11499" s="1" t="s">
        <v>2074</v>
      </c>
      <c r="I11499" s="1" t="s">
        <v>1978</v>
      </c>
      <c r="J11499" s="1" t="s">
        <v>2075</v>
      </c>
      <c r="K11499" s="1" t="s">
        <v>1160</v>
      </c>
      <c r="M11499" s="1">
        <f>IF($P$5&lt;20000,H11499*L11499,IF($P$5&lt;50000,I11499*L11499,IF($P$5&lt;100000,J11499*L11499,IF($P$5&lt;80000000,K11499*L11499))))</f>
        <v>0</v>
      </c>
      <c r="N11499" s="4" t="str">
        <f>IF(AND(P11499 &lt;&gt; "", P11499 &lt;&gt; "---"), HYPERLINK(P11499, Q11499), "")</f>
        <v/>
      </c>
      <c r="O11499" s="21">
        <f>L11499*H11499</f>
        <v>0</v>
      </c>
      <c r="P11499" s="26" t="s">
        <v>362</v>
      </c>
      <c r="Q11499" t="str">
        <f>"ссылка"</f>
        <v>ссылка</v>
      </c>
    </row>
    <row r="11500" spans="1:26" ht="14.25" customHeight="1" outlineLevel="1" x14ac:dyDescent="0.2">
      <c r="A11500" s="24" t="s">
        <v>2078</v>
      </c>
      <c r="B11500" s="1" t="s">
        <v>2071</v>
      </c>
      <c r="E11500" s="1" t="s">
        <v>2079</v>
      </c>
      <c r="F11500" s="4" t="s">
        <v>20</v>
      </c>
      <c r="G11500" s="2" t="s">
        <v>2073</v>
      </c>
      <c r="H11500" s="1" t="s">
        <v>2074</v>
      </c>
      <c r="I11500" s="1" t="s">
        <v>1978</v>
      </c>
      <c r="J11500" s="1" t="s">
        <v>2075</v>
      </c>
      <c r="K11500" s="1" t="s">
        <v>1160</v>
      </c>
      <c r="M11500" s="1">
        <f>IF($P$5&lt;20000,H11500*L11500,IF($P$5&lt;50000,I11500*L11500,IF($P$5&lt;100000,J11500*L11500,IF($P$5&lt;80000000,K11500*L11500))))</f>
        <v>0</v>
      </c>
      <c r="N11500" s="4" t="str">
        <f>IF(AND(P11500 &lt;&gt; "", P11500 &lt;&gt; "---"), HYPERLINK(P11500, Q11500), "")</f>
        <v/>
      </c>
      <c r="O11500" s="21">
        <f>L11500*H11500</f>
        <v>0</v>
      </c>
      <c r="P11500" s="26" t="s">
        <v>362</v>
      </c>
      <c r="Q11500" t="str">
        <f>"ссылка"</f>
        <v>ссылка</v>
      </c>
    </row>
    <row r="11501" spans="1:26" ht="14.25" customHeight="1" outlineLevel="1" x14ac:dyDescent="0.2">
      <c r="A11501" s="24" t="s">
        <v>2080</v>
      </c>
      <c r="B11501" s="1" t="s">
        <v>2071</v>
      </c>
      <c r="E11501" s="1" t="s">
        <v>2081</v>
      </c>
      <c r="F11501" s="4" t="s">
        <v>20</v>
      </c>
      <c r="G11501" s="2" t="s">
        <v>2073</v>
      </c>
      <c r="H11501" s="1" t="s">
        <v>2074</v>
      </c>
      <c r="I11501" s="1" t="s">
        <v>1978</v>
      </c>
      <c r="J11501" s="1" t="s">
        <v>2075</v>
      </c>
      <c r="K11501" s="1" t="s">
        <v>1160</v>
      </c>
      <c r="M11501" s="1">
        <f>IF($P$5&lt;20000,H11501*L11501,IF($P$5&lt;50000,I11501*L11501,IF($P$5&lt;100000,J11501*L11501,IF($P$5&lt;80000000,K11501*L11501))))</f>
        <v>0</v>
      </c>
      <c r="N11501" s="4" t="str">
        <f>IF(AND(P11501 &lt;&gt; "", P11501 &lt;&gt; "---"), HYPERLINK(P11501, Q11501), "")</f>
        <v/>
      </c>
      <c r="O11501" s="21">
        <f>L11501*H11501</f>
        <v>0</v>
      </c>
      <c r="P11501" s="26" t="s">
        <v>362</v>
      </c>
      <c r="Q11501" t="str">
        <f>"ссылка"</f>
        <v>ссылка</v>
      </c>
    </row>
    <row r="11502" spans="1:26" ht="14.25" customHeight="1" x14ac:dyDescent="0.2">
      <c r="A11502" s="29" t="s">
        <v>8630</v>
      </c>
      <c r="B11502" s="28"/>
      <c r="C11502" s="29"/>
      <c r="D11502" s="28"/>
      <c r="E11502" s="28"/>
      <c r="F11502" s="28"/>
      <c r="G11502" s="28"/>
      <c r="H11502" s="28"/>
      <c r="I11502" s="28"/>
      <c r="J11502" s="28"/>
      <c r="K11502" s="28"/>
      <c r="L11502" s="28"/>
      <c r="M11502" s="28"/>
      <c r="N11502" s="28"/>
      <c r="O11502" s="30"/>
      <c r="P11502" s="31"/>
      <c r="Q11502" s="28"/>
      <c r="R11502" s="28"/>
      <c r="S11502" s="28"/>
      <c r="T11502" s="28"/>
      <c r="U11502" s="28"/>
      <c r="V11502" s="28"/>
      <c r="W11502" s="28"/>
      <c r="X11502" s="28"/>
      <c r="Y11502" s="28"/>
      <c r="Z11502" s="28"/>
    </row>
    <row r="11503" spans="1:26" ht="14.25" customHeight="1" outlineLevel="1" x14ac:dyDescent="0.2">
      <c r="A11503" s="24" t="s">
        <v>8629</v>
      </c>
      <c r="B11503" s="1" t="s">
        <v>8630</v>
      </c>
      <c r="C11503" s="25" t="s">
        <v>2278</v>
      </c>
      <c r="E11503" s="1" t="s">
        <v>8631</v>
      </c>
      <c r="F11503" s="4" t="s">
        <v>20</v>
      </c>
      <c r="G11503" s="2" t="s">
        <v>350</v>
      </c>
      <c r="H11503" s="1" t="s">
        <v>2113</v>
      </c>
      <c r="I11503" s="1" t="s">
        <v>2150</v>
      </c>
      <c r="J11503" s="1" t="s">
        <v>3153</v>
      </c>
      <c r="K11503" s="1" t="s">
        <v>2146</v>
      </c>
      <c r="M11503" s="1">
        <f>IF($P$5&lt;20000,H11503*L11503,IF($P$5&lt;50000,I11503*L11503,IF($P$5&lt;100000,J11503*L11503,IF($P$5&lt;80000000,K11503*L11503))))</f>
        <v>0</v>
      </c>
      <c r="N11503" s="4" t="str">
        <f>IF(AND(P11503 &lt;&gt; "", P11503 &lt;&gt; "---"), HYPERLINK(P11503, Q11503), "")</f>
        <v/>
      </c>
      <c r="O11503" s="21">
        <f>L11503*H11503</f>
        <v>0</v>
      </c>
      <c r="P11503" s="26" t="s">
        <v>362</v>
      </c>
      <c r="Q11503" t="str">
        <f>"ссылка"</f>
        <v>ссылка</v>
      </c>
    </row>
    <row r="11504" spans="1:26" ht="14.25" customHeight="1" outlineLevel="1" x14ac:dyDescent="0.2">
      <c r="A11504" s="24" t="s">
        <v>8632</v>
      </c>
      <c r="B11504" s="1" t="s">
        <v>8630</v>
      </c>
      <c r="C11504" s="25" t="s">
        <v>2278</v>
      </c>
      <c r="E11504" s="1" t="s">
        <v>8633</v>
      </c>
      <c r="F11504" s="4" t="s">
        <v>20</v>
      </c>
      <c r="G11504" s="2" t="s">
        <v>1686</v>
      </c>
      <c r="H11504" s="1" t="s">
        <v>2457</v>
      </c>
      <c r="I11504" s="1" t="s">
        <v>4370</v>
      </c>
      <c r="J11504" s="1" t="s">
        <v>2459</v>
      </c>
      <c r="K11504" s="1" t="s">
        <v>2101</v>
      </c>
      <c r="M11504" s="1">
        <f>IF($P$5&lt;20000,H11504*L11504,IF($P$5&lt;50000,I11504*L11504,IF($P$5&lt;100000,J11504*L11504,IF($P$5&lt;80000000,K11504*L11504))))</f>
        <v>0</v>
      </c>
      <c r="N11504" s="4" t="str">
        <f>IF(AND(P11504 &lt;&gt; "", P11504 &lt;&gt; "---"), HYPERLINK(P11504, Q11504), "")</f>
        <v/>
      </c>
      <c r="O11504" s="21">
        <f>L11504*H11504</f>
        <v>0</v>
      </c>
      <c r="P11504" s="26" t="s">
        <v>362</v>
      </c>
      <c r="Q11504" t="str">
        <f>"ссылка"</f>
        <v>ссылка</v>
      </c>
    </row>
    <row r="11505" spans="1:26" ht="14.25" customHeight="1" outlineLevel="1" x14ac:dyDescent="0.2">
      <c r="A11505" s="24" t="s">
        <v>8634</v>
      </c>
      <c r="B11505" s="1" t="s">
        <v>8630</v>
      </c>
      <c r="C11505" s="25" t="s">
        <v>2278</v>
      </c>
      <c r="E11505" s="1" t="s">
        <v>8635</v>
      </c>
      <c r="F11505" s="4" t="s">
        <v>20</v>
      </c>
      <c r="G11505" s="2" t="s">
        <v>1418</v>
      </c>
      <c r="H11505" s="1" t="s">
        <v>3140</v>
      </c>
      <c r="I11505" s="1" t="s">
        <v>2117</v>
      </c>
      <c r="J11505" s="1" t="s">
        <v>360</v>
      </c>
      <c r="K11505" s="1" t="s">
        <v>361</v>
      </c>
      <c r="M11505" s="1">
        <f>IF($P$5&lt;20000,H11505*L11505,IF($P$5&lt;50000,I11505*L11505,IF($P$5&lt;100000,J11505*L11505,IF($P$5&lt;80000000,K11505*L11505))))</f>
        <v>0</v>
      </c>
      <c r="N11505" s="4" t="str">
        <f>IF(AND(P11505 &lt;&gt; "", P11505 &lt;&gt; "---"), HYPERLINK(P11505, Q11505), "")</f>
        <v/>
      </c>
      <c r="O11505" s="21">
        <f>L11505*H11505</f>
        <v>0</v>
      </c>
      <c r="P11505" s="26" t="s">
        <v>362</v>
      </c>
      <c r="Q11505" t="str">
        <f>"ссылка"</f>
        <v>ссылка</v>
      </c>
    </row>
    <row r="11506" spans="1:26" ht="14.25" customHeight="1" outlineLevel="1" x14ac:dyDescent="0.2">
      <c r="A11506" s="24" t="s">
        <v>8636</v>
      </c>
      <c r="B11506" s="1" t="s">
        <v>8630</v>
      </c>
      <c r="C11506" s="25" t="s">
        <v>2278</v>
      </c>
      <c r="E11506" s="1" t="s">
        <v>8637</v>
      </c>
      <c r="F11506" s="4" t="s">
        <v>20</v>
      </c>
      <c r="G11506" s="2" t="s">
        <v>1418</v>
      </c>
      <c r="H11506" s="1" t="s">
        <v>3140</v>
      </c>
      <c r="I11506" s="1" t="s">
        <v>2117</v>
      </c>
      <c r="J11506" s="1" t="s">
        <v>360</v>
      </c>
      <c r="K11506" s="1" t="s">
        <v>361</v>
      </c>
      <c r="M11506" s="1">
        <f>IF($P$5&lt;20000,H11506*L11506,IF($P$5&lt;50000,I11506*L11506,IF($P$5&lt;100000,J11506*L11506,IF($P$5&lt;80000000,K11506*L11506))))</f>
        <v>0</v>
      </c>
      <c r="N11506" s="4" t="str">
        <f>IF(AND(P11506 &lt;&gt; "", P11506 &lt;&gt; "---"), HYPERLINK(P11506, Q11506), "")</f>
        <v/>
      </c>
      <c r="O11506" s="21">
        <f>L11506*H11506</f>
        <v>0</v>
      </c>
      <c r="P11506" s="26" t="s">
        <v>362</v>
      </c>
      <c r="Q11506" t="str">
        <f>"ссылка"</f>
        <v>ссылка</v>
      </c>
    </row>
    <row r="11507" spans="1:26" ht="14.25" customHeight="1" outlineLevel="1" x14ac:dyDescent="0.2">
      <c r="A11507" s="24" t="s">
        <v>8638</v>
      </c>
      <c r="B11507" s="1" t="s">
        <v>8630</v>
      </c>
      <c r="C11507" s="25" t="s">
        <v>2278</v>
      </c>
      <c r="E11507" s="1" t="s">
        <v>8639</v>
      </c>
      <c r="F11507" s="4" t="s">
        <v>20</v>
      </c>
      <c r="G11507" s="2" t="s">
        <v>1418</v>
      </c>
      <c r="H11507" s="1" t="s">
        <v>3140</v>
      </c>
      <c r="I11507" s="1" t="s">
        <v>2117</v>
      </c>
      <c r="J11507" s="1" t="s">
        <v>360</v>
      </c>
      <c r="K11507" s="1" t="s">
        <v>361</v>
      </c>
      <c r="M11507" s="1">
        <f>IF($P$5&lt;20000,H11507*L11507,IF($P$5&lt;50000,I11507*L11507,IF($P$5&lt;100000,J11507*L11507,IF($P$5&lt;80000000,K11507*L11507))))</f>
        <v>0</v>
      </c>
      <c r="N11507" s="4" t="str">
        <f>IF(AND(P11507 &lt;&gt; "", P11507 &lt;&gt; "---"), HYPERLINK(P11507, Q11507), "")</f>
        <v/>
      </c>
      <c r="O11507" s="21">
        <f>L11507*H11507</f>
        <v>0</v>
      </c>
      <c r="P11507" s="26" t="s">
        <v>362</v>
      </c>
      <c r="Q11507" t="str">
        <f>"ссылка"</f>
        <v>ссылка</v>
      </c>
    </row>
    <row r="11508" spans="1:26" ht="14.25" customHeight="1" outlineLevel="1" x14ac:dyDescent="0.2">
      <c r="A11508" s="24" t="s">
        <v>8640</v>
      </c>
      <c r="B11508" s="1" t="s">
        <v>8630</v>
      </c>
      <c r="C11508" s="25" t="s">
        <v>2278</v>
      </c>
      <c r="E11508" s="1" t="s">
        <v>8641</v>
      </c>
      <c r="F11508" s="4" t="s">
        <v>20</v>
      </c>
      <c r="G11508" s="2" t="s">
        <v>350</v>
      </c>
      <c r="H11508" s="1" t="s">
        <v>2113</v>
      </c>
      <c r="I11508" s="1" t="s">
        <v>2150</v>
      </c>
      <c r="J11508" s="1" t="s">
        <v>3153</v>
      </c>
      <c r="K11508" s="1" t="s">
        <v>2146</v>
      </c>
      <c r="M11508" s="1">
        <f>IF($P$5&lt;20000,H11508*L11508,IF($P$5&lt;50000,I11508*L11508,IF($P$5&lt;100000,J11508*L11508,IF($P$5&lt;80000000,K11508*L11508))))</f>
        <v>0</v>
      </c>
      <c r="N11508" s="4" t="str">
        <f>IF(AND(P11508 &lt;&gt; "", P11508 &lt;&gt; "---"), HYPERLINK(P11508, Q11508), "")</f>
        <v/>
      </c>
      <c r="O11508" s="21">
        <f>L11508*H11508</f>
        <v>0</v>
      </c>
      <c r="P11508" s="26" t="s">
        <v>362</v>
      </c>
      <c r="Q11508" t="str">
        <f>"ссылка"</f>
        <v>ссылка</v>
      </c>
    </row>
    <row r="11509" spans="1:26" ht="14.25" customHeight="1" outlineLevel="1" x14ac:dyDescent="0.2">
      <c r="A11509" s="24" t="s">
        <v>8642</v>
      </c>
      <c r="B11509" s="1" t="s">
        <v>8630</v>
      </c>
      <c r="C11509" s="25" t="s">
        <v>2278</v>
      </c>
      <c r="E11509" s="1" t="s">
        <v>8643</v>
      </c>
      <c r="F11509" s="4" t="s">
        <v>20</v>
      </c>
      <c r="G11509" s="2" t="s">
        <v>350</v>
      </c>
      <c r="H11509" s="1" t="s">
        <v>2113</v>
      </c>
      <c r="I11509" s="1" t="s">
        <v>2150</v>
      </c>
      <c r="J11509" s="1" t="s">
        <v>3153</v>
      </c>
      <c r="K11509" s="1" t="s">
        <v>2146</v>
      </c>
      <c r="M11509" s="1">
        <f>IF($P$5&lt;20000,H11509*L11509,IF($P$5&lt;50000,I11509*L11509,IF($P$5&lt;100000,J11509*L11509,IF($P$5&lt;80000000,K11509*L11509))))</f>
        <v>0</v>
      </c>
      <c r="N11509" s="4" t="str">
        <f>IF(AND(P11509 &lt;&gt; "", P11509 &lt;&gt; "---"), HYPERLINK(P11509, Q11509), "")</f>
        <v/>
      </c>
      <c r="O11509" s="21">
        <f>L11509*H11509</f>
        <v>0</v>
      </c>
      <c r="P11509" s="26" t="s">
        <v>362</v>
      </c>
      <c r="Q11509" t="str">
        <f>"ссылка"</f>
        <v>ссылка</v>
      </c>
    </row>
    <row r="11510" spans="1:26" ht="14.25" customHeight="1" outlineLevel="1" x14ac:dyDescent="0.2">
      <c r="A11510" s="24" t="s">
        <v>8644</v>
      </c>
      <c r="B11510" s="1" t="s">
        <v>8630</v>
      </c>
      <c r="C11510" s="25" t="s">
        <v>2278</v>
      </c>
      <c r="E11510" s="1" t="s">
        <v>8645</v>
      </c>
      <c r="F11510" s="4" t="s">
        <v>20</v>
      </c>
      <c r="G11510" s="2" t="s">
        <v>350</v>
      </c>
      <c r="H11510" s="1" t="s">
        <v>2113</v>
      </c>
      <c r="I11510" s="1" t="s">
        <v>2150</v>
      </c>
      <c r="J11510" s="1" t="s">
        <v>3153</v>
      </c>
      <c r="K11510" s="1" t="s">
        <v>2146</v>
      </c>
      <c r="M11510" s="1">
        <f>IF($P$5&lt;20000,H11510*L11510,IF($P$5&lt;50000,I11510*L11510,IF($P$5&lt;100000,J11510*L11510,IF($P$5&lt;80000000,K11510*L11510))))</f>
        <v>0</v>
      </c>
      <c r="N11510" s="4" t="str">
        <f>IF(AND(P11510 &lt;&gt; "", P11510 &lt;&gt; "---"), HYPERLINK(P11510, Q11510), "")</f>
        <v/>
      </c>
      <c r="O11510" s="21">
        <f>L11510*H11510</f>
        <v>0</v>
      </c>
      <c r="P11510" s="26" t="s">
        <v>362</v>
      </c>
      <c r="Q11510" t="str">
        <f>"ссылка"</f>
        <v>ссылка</v>
      </c>
    </row>
    <row r="11511" spans="1:26" ht="14.25" customHeight="1" outlineLevel="1" x14ac:dyDescent="0.2">
      <c r="A11511" s="24" t="s">
        <v>8646</v>
      </c>
      <c r="B11511" s="1" t="s">
        <v>8630</v>
      </c>
      <c r="C11511" s="25" t="s">
        <v>2278</v>
      </c>
      <c r="E11511" s="1" t="s">
        <v>8647</v>
      </c>
      <c r="F11511" s="4" t="s">
        <v>20</v>
      </c>
      <c r="G11511" s="2" t="s">
        <v>118</v>
      </c>
      <c r="H11511" s="1" t="s">
        <v>2180</v>
      </c>
      <c r="I11511" s="1" t="s">
        <v>2181</v>
      </c>
      <c r="J11511" s="1" t="s">
        <v>3124</v>
      </c>
      <c r="K11511" s="1" t="s">
        <v>2183</v>
      </c>
      <c r="M11511" s="1">
        <f>IF($P$5&lt;20000,H11511*L11511,IF($P$5&lt;50000,I11511*L11511,IF($P$5&lt;100000,J11511*L11511,IF($P$5&lt;80000000,K11511*L11511))))</f>
        <v>0</v>
      </c>
      <c r="N11511" s="4" t="str">
        <f>IF(AND(P11511 &lt;&gt; "", P11511 &lt;&gt; "---"), HYPERLINK(P11511, Q11511), "")</f>
        <v/>
      </c>
      <c r="O11511" s="21">
        <f>L11511*H11511</f>
        <v>0</v>
      </c>
      <c r="P11511" s="26" t="s">
        <v>362</v>
      </c>
      <c r="Q11511" t="str">
        <f>"ссылка"</f>
        <v>ссылка</v>
      </c>
    </row>
    <row r="11512" spans="1:26" ht="14.25" customHeight="1" outlineLevel="1" x14ac:dyDescent="0.2">
      <c r="A11512" s="24" t="s">
        <v>8648</v>
      </c>
      <c r="B11512" s="1" t="s">
        <v>8630</v>
      </c>
      <c r="C11512" s="25" t="s">
        <v>2278</v>
      </c>
      <c r="E11512" s="1" t="s">
        <v>8649</v>
      </c>
      <c r="F11512" s="4" t="s">
        <v>20</v>
      </c>
      <c r="G11512" s="2" t="s">
        <v>1418</v>
      </c>
      <c r="H11512" s="1" t="s">
        <v>3140</v>
      </c>
      <c r="I11512" s="1" t="s">
        <v>2117</v>
      </c>
      <c r="J11512" s="1" t="s">
        <v>360</v>
      </c>
      <c r="K11512" s="1" t="s">
        <v>361</v>
      </c>
      <c r="M11512" s="1">
        <f>IF($P$5&lt;20000,H11512*L11512,IF($P$5&lt;50000,I11512*L11512,IF($P$5&lt;100000,J11512*L11512,IF($P$5&lt;80000000,K11512*L11512))))</f>
        <v>0</v>
      </c>
      <c r="N11512" s="4" t="str">
        <f>IF(AND(P11512 &lt;&gt; "", P11512 &lt;&gt; "---"), HYPERLINK(P11512, Q11512), "")</f>
        <v/>
      </c>
      <c r="O11512" s="21">
        <f>L11512*H11512</f>
        <v>0</v>
      </c>
      <c r="P11512" s="26" t="s">
        <v>362</v>
      </c>
      <c r="Q11512" t="str">
        <f>"ссылка"</f>
        <v>ссылка</v>
      </c>
    </row>
    <row r="11513" spans="1:26" ht="14.25" customHeight="1" outlineLevel="1" x14ac:dyDescent="0.2">
      <c r="A11513" s="24" t="s">
        <v>8650</v>
      </c>
      <c r="B11513" s="1" t="s">
        <v>8630</v>
      </c>
      <c r="C11513" s="25" t="s">
        <v>2278</v>
      </c>
      <c r="E11513" s="1" t="s">
        <v>8651</v>
      </c>
      <c r="F11513" s="4" t="s">
        <v>20</v>
      </c>
      <c r="G11513" s="2" t="s">
        <v>101</v>
      </c>
      <c r="H11513" s="1" t="s">
        <v>1396</v>
      </c>
      <c r="I11513" s="1" t="s">
        <v>1547</v>
      </c>
      <c r="J11513" s="1" t="s">
        <v>1548</v>
      </c>
      <c r="K11513" s="1" t="s">
        <v>554</v>
      </c>
      <c r="M11513" s="1">
        <f>IF($P$5&lt;20000,H11513*L11513,IF($P$5&lt;50000,I11513*L11513,IF($P$5&lt;100000,J11513*L11513,IF($P$5&lt;80000000,K11513*L11513))))</f>
        <v>0</v>
      </c>
      <c r="N11513" s="4" t="str">
        <f>IF(AND(P11513 &lt;&gt; "", P11513 &lt;&gt; "---"), HYPERLINK(P11513, Q11513), "")</f>
        <v/>
      </c>
      <c r="O11513" s="21">
        <f>L11513*H11513</f>
        <v>0</v>
      </c>
      <c r="P11513" s="26" t="s">
        <v>362</v>
      </c>
      <c r="Q11513" t="str">
        <f>"ссылка"</f>
        <v>ссылка</v>
      </c>
    </row>
    <row r="11514" spans="1:26" ht="14.25" customHeight="1" outlineLevel="1" x14ac:dyDescent="0.2">
      <c r="A11514" s="24" t="s">
        <v>8652</v>
      </c>
      <c r="B11514" s="1" t="s">
        <v>8630</v>
      </c>
      <c r="C11514" s="25" t="s">
        <v>2278</v>
      </c>
      <c r="E11514" s="1" t="s">
        <v>8653</v>
      </c>
      <c r="F11514" s="4" t="s">
        <v>20</v>
      </c>
      <c r="G11514" s="2" t="s">
        <v>350</v>
      </c>
      <c r="H11514" s="1" t="s">
        <v>2113</v>
      </c>
      <c r="I11514" s="1" t="s">
        <v>2150</v>
      </c>
      <c r="J11514" s="1" t="s">
        <v>3153</v>
      </c>
      <c r="K11514" s="1" t="s">
        <v>2146</v>
      </c>
      <c r="M11514" s="1">
        <f>IF($P$5&lt;20000,H11514*L11514,IF($P$5&lt;50000,I11514*L11514,IF($P$5&lt;100000,J11514*L11514,IF($P$5&lt;80000000,K11514*L11514))))</f>
        <v>0</v>
      </c>
      <c r="N11514" s="4" t="str">
        <f>IF(AND(P11514 &lt;&gt; "", P11514 &lt;&gt; "---"), HYPERLINK(P11514, Q11514), "")</f>
        <v/>
      </c>
      <c r="O11514" s="21">
        <f>L11514*H11514</f>
        <v>0</v>
      </c>
      <c r="P11514" s="26" t="s">
        <v>362</v>
      </c>
      <c r="Q11514" t="str">
        <f>"ссылка"</f>
        <v>ссылка</v>
      </c>
    </row>
    <row r="11515" spans="1:26" ht="14.25" customHeight="1" x14ac:dyDescent="0.2">
      <c r="A11515" s="29" t="s">
        <v>16807</v>
      </c>
      <c r="B11515" s="28"/>
      <c r="C11515" s="29"/>
      <c r="D11515" s="28"/>
      <c r="E11515" s="28"/>
      <c r="F11515" s="28"/>
      <c r="G11515" s="28"/>
      <c r="H11515" s="28"/>
      <c r="I11515" s="28"/>
      <c r="J11515" s="28"/>
      <c r="K11515" s="28"/>
      <c r="L11515" s="28"/>
      <c r="M11515" s="28"/>
      <c r="N11515" s="28"/>
      <c r="O11515" s="30"/>
      <c r="P11515" s="31"/>
      <c r="Q11515" s="28"/>
      <c r="R11515" s="28"/>
      <c r="S11515" s="28"/>
      <c r="T11515" s="28"/>
      <c r="U11515" s="28"/>
      <c r="V11515" s="28"/>
      <c r="W11515" s="28"/>
      <c r="X11515" s="28"/>
      <c r="Y11515" s="28"/>
      <c r="Z11515" s="28"/>
    </row>
    <row r="11516" spans="1:26" ht="14.25" customHeight="1" outlineLevel="1" x14ac:dyDescent="0.2">
      <c r="A11516" s="24" t="s">
        <v>16806</v>
      </c>
      <c r="B11516" s="1" t="s">
        <v>16807</v>
      </c>
      <c r="C11516" s="25" t="s">
        <v>45</v>
      </c>
      <c r="E11516" s="1" t="s">
        <v>16808</v>
      </c>
      <c r="F11516" s="4" t="s">
        <v>20</v>
      </c>
      <c r="G11516" s="2" t="s">
        <v>969</v>
      </c>
      <c r="H11516" s="1" t="s">
        <v>1498</v>
      </c>
      <c r="I11516" s="1" t="s">
        <v>1523</v>
      </c>
      <c r="J11516" s="1" t="s">
        <v>350</v>
      </c>
      <c r="K11516" s="1" t="s">
        <v>1418</v>
      </c>
      <c r="M11516" s="1">
        <f>IF($P$5&lt;20000,H11516*L11516,IF($P$5&lt;50000,I11516*L11516,IF($P$5&lt;100000,J11516*L11516,IF($P$5&lt;80000000,K11516*L11516))))</f>
        <v>0</v>
      </c>
      <c r="N11516" s="4" t="str">
        <f>IF(AND(P11516 &lt;&gt; "", P11516 &lt;&gt; "---"), HYPERLINK(P11516, Q11516), "")</f>
        <v/>
      </c>
      <c r="O11516" s="21">
        <f>L11516*H11516</f>
        <v>0</v>
      </c>
      <c r="P11516" s="26" t="s">
        <v>362</v>
      </c>
      <c r="Q11516" t="str">
        <f>"ссылка"</f>
        <v>ссылка</v>
      </c>
    </row>
    <row r="11517" spans="1:26" ht="14.25" customHeight="1" outlineLevel="1" x14ac:dyDescent="0.2">
      <c r="A11517" s="24" t="s">
        <v>16809</v>
      </c>
      <c r="B11517" s="1" t="s">
        <v>16807</v>
      </c>
      <c r="C11517" s="25" t="s">
        <v>45</v>
      </c>
      <c r="E11517" s="1" t="s">
        <v>16810</v>
      </c>
      <c r="F11517" s="4" t="s">
        <v>20</v>
      </c>
      <c r="G11517" s="2" t="s">
        <v>1484</v>
      </c>
      <c r="H11517" s="1" t="s">
        <v>1613</v>
      </c>
      <c r="I11517" s="1" t="s">
        <v>366</v>
      </c>
      <c r="J11517" s="1" t="s">
        <v>367</v>
      </c>
      <c r="K11517" s="1" t="s">
        <v>1361</v>
      </c>
      <c r="M11517" s="1">
        <f>IF($P$5&lt;20000,H11517*L11517,IF($P$5&lt;50000,I11517*L11517,IF($P$5&lt;100000,J11517*L11517,IF($P$5&lt;80000000,K11517*L11517))))</f>
        <v>0</v>
      </c>
      <c r="N11517" s="4" t="str">
        <f>IF(AND(P11517 &lt;&gt; "", P11517 &lt;&gt; "---"), HYPERLINK(P11517, Q11517), "")</f>
        <v/>
      </c>
      <c r="O11517" s="21">
        <f>L11517*H11517</f>
        <v>0</v>
      </c>
      <c r="P11517" s="26" t="s">
        <v>362</v>
      </c>
      <c r="Q11517" t="str">
        <f>"ссылка"</f>
        <v>ссылка</v>
      </c>
    </row>
    <row r="11518" spans="1:26" ht="14.25" customHeight="1" outlineLevel="1" x14ac:dyDescent="0.2">
      <c r="A11518" s="24" t="s">
        <v>16811</v>
      </c>
      <c r="B11518" s="1" t="s">
        <v>16807</v>
      </c>
      <c r="C11518" s="25" t="s">
        <v>384</v>
      </c>
      <c r="E11518" s="1" t="s">
        <v>16812</v>
      </c>
      <c r="F11518" s="4" t="s">
        <v>20</v>
      </c>
      <c r="G11518" s="2" t="s">
        <v>1491</v>
      </c>
      <c r="H11518" s="1" t="s">
        <v>1295</v>
      </c>
      <c r="I11518" s="1" t="s">
        <v>1297</v>
      </c>
      <c r="J11518" s="1" t="s">
        <v>1016</v>
      </c>
      <c r="K11518" s="1" t="s">
        <v>894</v>
      </c>
      <c r="M11518" s="1">
        <f>IF($P$5&lt;20000,H11518*L11518,IF($P$5&lt;50000,I11518*L11518,IF($P$5&lt;100000,J11518*L11518,IF($P$5&lt;80000000,K11518*L11518))))</f>
        <v>0</v>
      </c>
      <c r="N11518" s="4" t="str">
        <f>IF(AND(P11518 &lt;&gt; "", P11518 &lt;&gt; "---"), HYPERLINK(P11518, Q11518), "")</f>
        <v>ссылка</v>
      </c>
      <c r="O11518" s="21">
        <f>L11518*H11518</f>
        <v>0</v>
      </c>
      <c r="P11518" s="26" t="s">
        <v>16813</v>
      </c>
      <c r="Q11518" t="str">
        <f>"ссылка"</f>
        <v>ссылка</v>
      </c>
    </row>
    <row r="11519" spans="1:26" ht="14.25" customHeight="1" outlineLevel="1" x14ac:dyDescent="0.2">
      <c r="A11519" s="24" t="s">
        <v>16814</v>
      </c>
      <c r="B11519" s="1" t="s">
        <v>16807</v>
      </c>
      <c r="C11519" s="25" t="s">
        <v>384</v>
      </c>
      <c r="E11519" s="1" t="s">
        <v>16815</v>
      </c>
      <c r="F11519" s="4" t="s">
        <v>20</v>
      </c>
      <c r="G11519" s="2" t="s">
        <v>230</v>
      </c>
      <c r="H11519" s="1" t="s">
        <v>116</v>
      </c>
      <c r="I11519" s="1" t="s">
        <v>1757</v>
      </c>
      <c r="J11519" s="1" t="s">
        <v>1061</v>
      </c>
      <c r="K11519" s="1" t="s">
        <v>118</v>
      </c>
      <c r="M11519" s="1">
        <f>IF($P$5&lt;20000,H11519*L11519,IF($P$5&lt;50000,I11519*L11519,IF($P$5&lt;100000,J11519*L11519,IF($P$5&lt;80000000,K11519*L11519))))</f>
        <v>0</v>
      </c>
      <c r="N11519" s="4" t="str">
        <f>IF(AND(P11519 &lt;&gt; "", P11519 &lt;&gt; "---"), HYPERLINK(P11519, Q11519), "")</f>
        <v>ссылка</v>
      </c>
      <c r="O11519" s="21">
        <f>L11519*H11519</f>
        <v>0</v>
      </c>
      <c r="P11519" s="26" t="s">
        <v>16816</v>
      </c>
      <c r="Q11519" t="str">
        <f>"ссылка"</f>
        <v>ссылка</v>
      </c>
    </row>
    <row r="11520" spans="1:26" ht="14.25" customHeight="1" outlineLevel="1" x14ac:dyDescent="0.2">
      <c r="A11520" s="24" t="s">
        <v>16817</v>
      </c>
      <c r="B11520" s="1" t="s">
        <v>16807</v>
      </c>
      <c r="C11520" s="25" t="s">
        <v>384</v>
      </c>
      <c r="E11520" s="1" t="s">
        <v>16818</v>
      </c>
      <c r="F11520" s="4" t="s">
        <v>20</v>
      </c>
      <c r="G11520" s="2" t="s">
        <v>16819</v>
      </c>
      <c r="H11520" s="1" t="s">
        <v>6676</v>
      </c>
      <c r="I11520" s="1" t="s">
        <v>3682</v>
      </c>
      <c r="J11520" s="1" t="s">
        <v>3940</v>
      </c>
      <c r="K11520" s="1" t="s">
        <v>1690</v>
      </c>
      <c r="M11520" s="1">
        <f>IF($P$5&lt;20000,H11520*L11520,IF($P$5&lt;50000,I11520*L11520,IF($P$5&lt;100000,J11520*L11520,IF($P$5&lt;80000000,K11520*L11520))))</f>
        <v>0</v>
      </c>
      <c r="N11520" s="4" t="str">
        <f>IF(AND(P11520 &lt;&gt; "", P11520 &lt;&gt; "---"), HYPERLINK(P11520, Q11520), "")</f>
        <v>ссылка</v>
      </c>
      <c r="O11520" s="21">
        <f>L11520*H11520</f>
        <v>0</v>
      </c>
      <c r="P11520" s="26" t="s">
        <v>16820</v>
      </c>
      <c r="Q11520" t="str">
        <f>"ссылка"</f>
        <v>ссылка</v>
      </c>
    </row>
    <row r="11521" spans="1:17" ht="14.25" customHeight="1" outlineLevel="1" x14ac:dyDescent="0.2">
      <c r="A11521" s="24" t="s">
        <v>16821</v>
      </c>
      <c r="B11521" s="1" t="s">
        <v>16807</v>
      </c>
      <c r="C11521" s="25" t="s">
        <v>45</v>
      </c>
      <c r="E11521" s="1" t="s">
        <v>16822</v>
      </c>
      <c r="F11521" s="4" t="s">
        <v>20</v>
      </c>
      <c r="G11521" s="2" t="s">
        <v>969</v>
      </c>
      <c r="H11521" s="1" t="s">
        <v>1498</v>
      </c>
      <c r="I11521" s="1" t="s">
        <v>1523</v>
      </c>
      <c r="J11521" s="1" t="s">
        <v>350</v>
      </c>
      <c r="K11521" s="1" t="s">
        <v>1418</v>
      </c>
      <c r="M11521" s="1">
        <f>IF($P$5&lt;20000,H11521*L11521,IF($P$5&lt;50000,I11521*L11521,IF($P$5&lt;100000,J11521*L11521,IF($P$5&lt;80000000,K11521*L11521))))</f>
        <v>0</v>
      </c>
      <c r="N11521" s="4" t="str">
        <f>IF(AND(P11521 &lt;&gt; "", P11521 &lt;&gt; "---"), HYPERLINK(P11521, Q11521), "")</f>
        <v>ссылка</v>
      </c>
      <c r="O11521" s="21">
        <f>L11521*H11521</f>
        <v>0</v>
      </c>
      <c r="P11521" s="26" t="s">
        <v>16823</v>
      </c>
      <c r="Q11521" t="str">
        <f>"ссылка"</f>
        <v>ссылка</v>
      </c>
    </row>
    <row r="11522" spans="1:17" ht="14.25" customHeight="1" outlineLevel="1" x14ac:dyDescent="0.2">
      <c r="A11522" s="24" t="s">
        <v>16824</v>
      </c>
      <c r="B11522" s="1" t="s">
        <v>16807</v>
      </c>
      <c r="C11522" s="25" t="s">
        <v>45</v>
      </c>
      <c r="E11522" s="1" t="s">
        <v>16825</v>
      </c>
      <c r="F11522" s="4" t="s">
        <v>20</v>
      </c>
      <c r="G11522" s="2" t="s">
        <v>969</v>
      </c>
      <c r="H11522" s="1" t="s">
        <v>1498</v>
      </c>
      <c r="I11522" s="1" t="s">
        <v>1523</v>
      </c>
      <c r="J11522" s="1" t="s">
        <v>350</v>
      </c>
      <c r="K11522" s="1" t="s">
        <v>1418</v>
      </c>
      <c r="M11522" s="1">
        <f>IF($P$5&lt;20000,H11522*L11522,IF($P$5&lt;50000,I11522*L11522,IF($P$5&lt;100000,J11522*L11522,IF($P$5&lt;80000000,K11522*L11522))))</f>
        <v>0</v>
      </c>
      <c r="N11522" s="4" t="str">
        <f>IF(AND(P11522 &lt;&gt; "", P11522 &lt;&gt; "---"), HYPERLINK(P11522, Q11522), "")</f>
        <v/>
      </c>
      <c r="O11522" s="21">
        <f>L11522*H11522</f>
        <v>0</v>
      </c>
      <c r="P11522" s="26" t="s">
        <v>362</v>
      </c>
      <c r="Q11522" t="str">
        <f>"ссылка"</f>
        <v>ссылка</v>
      </c>
    </row>
    <row r="11523" spans="1:17" ht="14.25" customHeight="1" outlineLevel="1" x14ac:dyDescent="0.2">
      <c r="A11523" s="24" t="s">
        <v>16826</v>
      </c>
      <c r="B11523" s="1" t="s">
        <v>16807</v>
      </c>
      <c r="C11523" s="25" t="s">
        <v>384</v>
      </c>
      <c r="E11523" s="1" t="s">
        <v>16827</v>
      </c>
      <c r="F11523" s="4" t="s">
        <v>20</v>
      </c>
      <c r="G11523" s="2" t="s">
        <v>3498</v>
      </c>
      <c r="H11523" s="1" t="s">
        <v>8881</v>
      </c>
      <c r="I11523" s="1" t="s">
        <v>4107</v>
      </c>
      <c r="J11523" s="1" t="s">
        <v>155</v>
      </c>
      <c r="K11523" s="1" t="s">
        <v>156</v>
      </c>
      <c r="M11523" s="1">
        <f>IF($P$5&lt;20000,H11523*L11523,IF($P$5&lt;50000,I11523*L11523,IF($P$5&lt;100000,J11523*L11523,IF($P$5&lt;80000000,K11523*L11523))))</f>
        <v>0</v>
      </c>
      <c r="N11523" s="4" t="str">
        <f>IF(AND(P11523 &lt;&gt; "", P11523 &lt;&gt; "---"), HYPERLINK(P11523, Q11523), "")</f>
        <v>ссылка</v>
      </c>
      <c r="O11523" s="21">
        <f>L11523*H11523</f>
        <v>0</v>
      </c>
      <c r="P11523" s="26" t="s">
        <v>16828</v>
      </c>
      <c r="Q11523" t="str">
        <f>"ссылка"</f>
        <v>ссылка</v>
      </c>
    </row>
    <row r="11524" spans="1:17" ht="14.25" customHeight="1" outlineLevel="1" x14ac:dyDescent="0.2">
      <c r="A11524" s="24" t="s">
        <v>16829</v>
      </c>
      <c r="B11524" s="1" t="s">
        <v>16807</v>
      </c>
      <c r="C11524" s="25" t="s">
        <v>45</v>
      </c>
      <c r="E11524" s="1" t="s">
        <v>16830</v>
      </c>
      <c r="F11524" s="4" t="s">
        <v>20</v>
      </c>
      <c r="G11524" s="2" t="s">
        <v>2389</v>
      </c>
      <c r="H11524" s="1" t="s">
        <v>4924</v>
      </c>
      <c r="I11524" s="1" t="s">
        <v>1236</v>
      </c>
      <c r="J11524" s="1" t="s">
        <v>570</v>
      </c>
      <c r="K11524" s="1" t="s">
        <v>1094</v>
      </c>
      <c r="M11524" s="1">
        <f>IF($P$5&lt;20000,H11524*L11524,IF($P$5&lt;50000,I11524*L11524,IF($P$5&lt;100000,J11524*L11524,IF($P$5&lt;80000000,K11524*L11524))))</f>
        <v>0</v>
      </c>
      <c r="N11524" s="4" t="str">
        <f>IF(AND(P11524 &lt;&gt; "", P11524 &lt;&gt; "---"), HYPERLINK(P11524, Q11524), "")</f>
        <v>ссылка</v>
      </c>
      <c r="O11524" s="21">
        <f>L11524*H11524</f>
        <v>0</v>
      </c>
      <c r="P11524" s="26" t="s">
        <v>16831</v>
      </c>
      <c r="Q11524" t="str">
        <f>"ссылка"</f>
        <v>ссылка</v>
      </c>
    </row>
    <row r="11525" spans="1:17" ht="14.25" customHeight="1" outlineLevel="1" x14ac:dyDescent="0.2">
      <c r="A11525" s="24" t="s">
        <v>16832</v>
      </c>
      <c r="B11525" s="1" t="s">
        <v>16807</v>
      </c>
      <c r="C11525" s="25" t="s">
        <v>45</v>
      </c>
      <c r="E11525" s="1" t="s">
        <v>16833</v>
      </c>
      <c r="F11525" s="4" t="s">
        <v>20</v>
      </c>
      <c r="G11525" s="2" t="s">
        <v>559</v>
      </c>
      <c r="H11525" s="1" t="s">
        <v>2145</v>
      </c>
      <c r="I11525" s="1" t="s">
        <v>358</v>
      </c>
      <c r="J11525" s="1" t="s">
        <v>3140</v>
      </c>
      <c r="K11525" s="1" t="s">
        <v>1062</v>
      </c>
      <c r="M11525" s="1">
        <f>IF($P$5&lt;20000,H11525*L11525,IF($P$5&lt;50000,I11525*L11525,IF($P$5&lt;100000,J11525*L11525,IF($P$5&lt;80000000,K11525*L11525))))</f>
        <v>0</v>
      </c>
      <c r="N11525" s="4" t="str">
        <f>IF(AND(P11525 &lt;&gt; "", P11525 &lt;&gt; "---"), HYPERLINK(P11525, Q11525), "")</f>
        <v/>
      </c>
      <c r="O11525" s="21">
        <f>L11525*H11525</f>
        <v>0</v>
      </c>
      <c r="P11525" s="26" t="s">
        <v>362</v>
      </c>
      <c r="Q11525" t="str">
        <f>"ссылка"</f>
        <v>ссылка</v>
      </c>
    </row>
    <row r="11526" spans="1:17" ht="14.25" customHeight="1" outlineLevel="1" x14ac:dyDescent="0.2">
      <c r="A11526" s="24" t="s">
        <v>16834</v>
      </c>
      <c r="B11526" s="1" t="s">
        <v>16807</v>
      </c>
      <c r="C11526" s="25" t="s">
        <v>384</v>
      </c>
      <c r="E11526" s="1" t="s">
        <v>16835</v>
      </c>
      <c r="F11526" s="4" t="s">
        <v>20</v>
      </c>
      <c r="G11526" s="2" t="s">
        <v>1484</v>
      </c>
      <c r="H11526" s="1" t="s">
        <v>1613</v>
      </c>
      <c r="I11526" s="1" t="s">
        <v>366</v>
      </c>
      <c r="J11526" s="1" t="s">
        <v>367</v>
      </c>
      <c r="K11526" s="1" t="s">
        <v>1361</v>
      </c>
      <c r="M11526" s="1">
        <f>IF($P$5&lt;20000,H11526*L11526,IF($P$5&lt;50000,I11526*L11526,IF($P$5&lt;100000,J11526*L11526,IF($P$5&lt;80000000,K11526*L11526))))</f>
        <v>0</v>
      </c>
      <c r="N11526" s="4" t="str">
        <f>IF(AND(P11526 &lt;&gt; "", P11526 &lt;&gt; "---"), HYPERLINK(P11526, Q11526), "")</f>
        <v>ссылка</v>
      </c>
      <c r="O11526" s="21">
        <f>L11526*H11526</f>
        <v>0</v>
      </c>
      <c r="P11526" s="26" t="s">
        <v>16836</v>
      </c>
      <c r="Q11526" t="str">
        <f>"ссылка"</f>
        <v>ссылка</v>
      </c>
    </row>
    <row r="11527" spans="1:17" ht="14.25" customHeight="1" outlineLevel="1" x14ac:dyDescent="0.2">
      <c r="A11527" s="24" t="s">
        <v>17676</v>
      </c>
      <c r="B11527" s="1" t="s">
        <v>16807</v>
      </c>
      <c r="C11527" s="25" t="s">
        <v>54</v>
      </c>
      <c r="E11527" s="1" t="s">
        <v>17677</v>
      </c>
      <c r="F11527" s="4" t="s">
        <v>20</v>
      </c>
      <c r="G11527" s="2" t="s">
        <v>2647</v>
      </c>
      <c r="H11527" s="1" t="s">
        <v>3492</v>
      </c>
      <c r="I11527" s="1" t="s">
        <v>212</v>
      </c>
      <c r="J11527" s="1" t="s">
        <v>2649</v>
      </c>
      <c r="K11527" s="1" t="s">
        <v>1404</v>
      </c>
      <c r="M11527" s="1">
        <f>IF($P$5&lt;20000,H11527*L11527,IF($P$5&lt;50000,I11527*L11527,IF($P$5&lt;100000,J11527*L11527,IF($P$5&lt;80000000,K11527*L11527))))</f>
        <v>0</v>
      </c>
      <c r="N11527" s="4" t="str">
        <f>IF(AND(P11527 &lt;&gt; "", P11527 &lt;&gt; "---"), HYPERLINK(P11527, Q11527), "")</f>
        <v>ссылка</v>
      </c>
      <c r="O11527" s="21">
        <f>L11527*H11527</f>
        <v>0</v>
      </c>
      <c r="P11527" s="26" t="s">
        <v>17678</v>
      </c>
      <c r="Q11527" t="str">
        <f>"ссылка"</f>
        <v>ссылка</v>
      </c>
    </row>
    <row r="11528" spans="1:17" ht="14.25" customHeight="1" outlineLevel="1" x14ac:dyDescent="0.2">
      <c r="A11528" s="24" t="s">
        <v>17979</v>
      </c>
      <c r="B11528" s="1" t="s">
        <v>16807</v>
      </c>
      <c r="C11528" s="25" t="s">
        <v>18</v>
      </c>
      <c r="E11528" s="1" t="s">
        <v>17980</v>
      </c>
      <c r="F11528" s="4" t="s">
        <v>20</v>
      </c>
      <c r="G11528" s="2" t="s">
        <v>16244</v>
      </c>
      <c r="H11528" s="1" t="s">
        <v>83</v>
      </c>
      <c r="I11528" s="1" t="s">
        <v>4842</v>
      </c>
      <c r="J11528" s="1" t="s">
        <v>3491</v>
      </c>
      <c r="K11528" s="1" t="s">
        <v>3910</v>
      </c>
      <c r="M11528" s="1">
        <f>IF($P$5&lt;20000,H11528*L11528,IF($P$5&lt;50000,I11528*L11528,IF($P$5&lt;100000,J11528*L11528,IF($P$5&lt;80000000,K11528*L11528))))</f>
        <v>0</v>
      </c>
      <c r="N11528" s="4" t="str">
        <f>IF(AND(P11528 &lt;&gt; "", P11528 &lt;&gt; "---"), HYPERLINK(P11528, Q11528), "")</f>
        <v>ссылка</v>
      </c>
      <c r="O11528" s="21">
        <f>L11528*H11528</f>
        <v>0</v>
      </c>
      <c r="P11528" s="26" t="s">
        <v>17981</v>
      </c>
      <c r="Q11528" t="str">
        <f>"ссылка"</f>
        <v>ссылка</v>
      </c>
    </row>
    <row r="11529" spans="1:17" ht="14.25" customHeight="1" outlineLevel="1" x14ac:dyDescent="0.2">
      <c r="A11529" s="24" t="s">
        <v>19665</v>
      </c>
      <c r="B11529" s="1" t="s">
        <v>16807</v>
      </c>
      <c r="C11529" s="25" t="s">
        <v>997</v>
      </c>
      <c r="E11529" s="1" t="s">
        <v>19666</v>
      </c>
      <c r="F11529" s="4" t="s">
        <v>20</v>
      </c>
      <c r="G11529" s="2" t="s">
        <v>12299</v>
      </c>
      <c r="H11529" s="1" t="s">
        <v>7562</v>
      </c>
      <c r="I11529" s="1" t="s">
        <v>174</v>
      </c>
      <c r="J11529" s="1" t="s">
        <v>1030</v>
      </c>
      <c r="K11529" s="1" t="s">
        <v>4309</v>
      </c>
      <c r="M11529" s="1">
        <f>IF($P$5&lt;20000,H11529*L11529,IF($P$5&lt;50000,I11529*L11529,IF($P$5&lt;100000,J11529*L11529,IF($P$5&lt;80000000,K11529*L11529))))</f>
        <v>0</v>
      </c>
      <c r="N11529" s="4" t="str">
        <f>IF(AND(P11529 &lt;&gt; "", P11529 &lt;&gt; "---"), HYPERLINK(P11529, Q11529), "")</f>
        <v>ссылка</v>
      </c>
      <c r="O11529" s="21">
        <f>L11529*H11529</f>
        <v>0</v>
      </c>
      <c r="P11529" s="26" t="s">
        <v>19667</v>
      </c>
      <c r="Q11529" t="str">
        <f>"ссылка"</f>
        <v>ссылка</v>
      </c>
    </row>
    <row r="11530" spans="1:17" ht="14.25" customHeight="1" outlineLevel="1" x14ac:dyDescent="0.2">
      <c r="A11530" s="24" t="s">
        <v>19668</v>
      </c>
      <c r="B11530" s="1" t="s">
        <v>16807</v>
      </c>
      <c r="C11530" s="25" t="s">
        <v>36</v>
      </c>
      <c r="E11530" s="1" t="s">
        <v>19669</v>
      </c>
      <c r="F11530" s="4" t="s">
        <v>20</v>
      </c>
      <c r="G11530" s="2" t="s">
        <v>380</v>
      </c>
      <c r="H11530" s="1" t="s">
        <v>153</v>
      </c>
      <c r="I11530" s="1" t="s">
        <v>8881</v>
      </c>
      <c r="J11530" s="1" t="s">
        <v>4107</v>
      </c>
      <c r="K11530" s="1" t="s">
        <v>2168</v>
      </c>
      <c r="M11530" s="1">
        <f>IF($P$5&lt;20000,H11530*L11530,IF($P$5&lt;50000,I11530*L11530,IF($P$5&lt;100000,J11530*L11530,IF($P$5&lt;80000000,K11530*L11530))))</f>
        <v>0</v>
      </c>
      <c r="N11530" s="4" t="str">
        <f>IF(AND(P11530 &lt;&gt; "", P11530 &lt;&gt; "---"), HYPERLINK(P11530, Q11530), "")</f>
        <v>ссылка</v>
      </c>
      <c r="O11530" s="21">
        <f>L11530*H11530</f>
        <v>0</v>
      </c>
      <c r="P11530" s="26" t="s">
        <v>19670</v>
      </c>
      <c r="Q11530" t="str">
        <f>"ссылка"</f>
        <v>ссылка</v>
      </c>
    </row>
    <row r="11531" spans="1:17" ht="14.25" customHeight="1" outlineLevel="1" x14ac:dyDescent="0.2">
      <c r="A11531" s="24" t="s">
        <v>20255</v>
      </c>
      <c r="B11531" s="1" t="s">
        <v>16807</v>
      </c>
      <c r="C11531" s="25" t="s">
        <v>45</v>
      </c>
      <c r="E11531" s="1" t="s">
        <v>20256</v>
      </c>
      <c r="F11531" s="4" t="s">
        <v>20</v>
      </c>
      <c r="G11531" s="2" t="s">
        <v>2723</v>
      </c>
      <c r="H11531" s="1" t="s">
        <v>5896</v>
      </c>
      <c r="I11531" s="1" t="s">
        <v>3849</v>
      </c>
      <c r="J11531" s="1" t="s">
        <v>8687</v>
      </c>
      <c r="K11531" s="1" t="s">
        <v>162</v>
      </c>
      <c r="M11531" s="1">
        <f>IF($P$5&lt;20000,H11531*L11531,IF($P$5&lt;50000,I11531*L11531,IF($P$5&lt;100000,J11531*L11531,IF($P$5&lt;80000000,K11531*L11531))))</f>
        <v>0</v>
      </c>
      <c r="N11531" s="4" t="str">
        <f>IF(AND(P11531 &lt;&gt; "", P11531 &lt;&gt; "---"), HYPERLINK(P11531, Q11531), "")</f>
        <v>ссылка</v>
      </c>
      <c r="O11531" s="21">
        <f>L11531*H11531</f>
        <v>0</v>
      </c>
      <c r="P11531" s="26" t="s">
        <v>20257</v>
      </c>
      <c r="Q11531" t="str">
        <f>"ссылка"</f>
        <v>ссылка</v>
      </c>
    </row>
    <row r="11532" spans="1:17" ht="14.25" customHeight="1" outlineLevel="1" x14ac:dyDescent="0.2">
      <c r="A11532" s="24" t="s">
        <v>20258</v>
      </c>
      <c r="B11532" s="1" t="s">
        <v>16807</v>
      </c>
      <c r="C11532" s="25" t="s">
        <v>36</v>
      </c>
      <c r="E11532" s="1" t="s">
        <v>20259</v>
      </c>
      <c r="F11532" s="4" t="s">
        <v>20</v>
      </c>
      <c r="G11532" s="2" t="s">
        <v>2654</v>
      </c>
      <c r="H11532" s="1" t="s">
        <v>366</v>
      </c>
      <c r="I11532" s="1" t="s">
        <v>1055</v>
      </c>
      <c r="J11532" s="1" t="s">
        <v>1056</v>
      </c>
      <c r="K11532" s="1" t="s">
        <v>1057</v>
      </c>
      <c r="M11532" s="1">
        <f>IF($P$5&lt;20000,H11532*L11532,IF($P$5&lt;50000,I11532*L11532,IF($P$5&lt;100000,J11532*L11532,IF($P$5&lt;80000000,K11532*L11532))))</f>
        <v>0</v>
      </c>
      <c r="N11532" s="4" t="str">
        <f>IF(AND(P11532 &lt;&gt; "", P11532 &lt;&gt; "---"), HYPERLINK(P11532, Q11532), "")</f>
        <v>ссылка</v>
      </c>
      <c r="O11532" s="21">
        <f>L11532*H11532</f>
        <v>0</v>
      </c>
      <c r="P11532" s="26" t="s">
        <v>20260</v>
      </c>
      <c r="Q11532" t="str">
        <f>"ссылка"</f>
        <v>ссылка</v>
      </c>
    </row>
    <row r="11533" spans="1:17" ht="14.25" customHeight="1" outlineLevel="1" x14ac:dyDescent="0.2">
      <c r="A11533" s="24" t="s">
        <v>20261</v>
      </c>
      <c r="B11533" s="1" t="s">
        <v>16807</v>
      </c>
      <c r="C11533" s="25" t="s">
        <v>45</v>
      </c>
      <c r="E11533" s="1" t="s">
        <v>20262</v>
      </c>
      <c r="F11533" s="4" t="s">
        <v>20</v>
      </c>
      <c r="G11533" s="2" t="s">
        <v>6599</v>
      </c>
      <c r="H11533" s="1" t="s">
        <v>4187</v>
      </c>
      <c r="I11533" s="1" t="s">
        <v>4081</v>
      </c>
      <c r="J11533" s="1" t="s">
        <v>5496</v>
      </c>
      <c r="K11533" s="1" t="s">
        <v>5904</v>
      </c>
      <c r="M11533" s="1">
        <f>IF($P$5&lt;20000,H11533*L11533,IF($P$5&lt;50000,I11533*L11533,IF($P$5&lt;100000,J11533*L11533,IF($P$5&lt;80000000,K11533*L11533))))</f>
        <v>0</v>
      </c>
      <c r="N11533" s="4" t="str">
        <f>IF(AND(P11533 &lt;&gt; "", P11533 &lt;&gt; "---"), HYPERLINK(P11533, Q11533), "")</f>
        <v>ссылка</v>
      </c>
      <c r="O11533" s="21">
        <f>L11533*H11533</f>
        <v>0</v>
      </c>
      <c r="P11533" s="26" t="s">
        <v>20263</v>
      </c>
      <c r="Q11533" t="str">
        <f>"ссылка"</f>
        <v>ссылка</v>
      </c>
    </row>
    <row r="11534" spans="1:17" ht="14.25" customHeight="1" outlineLevel="1" x14ac:dyDescent="0.2">
      <c r="A11534" s="24" t="s">
        <v>20264</v>
      </c>
      <c r="B11534" s="1" t="s">
        <v>16807</v>
      </c>
      <c r="C11534" s="25" t="s">
        <v>36</v>
      </c>
      <c r="E11534" s="1" t="s">
        <v>20265</v>
      </c>
      <c r="F11534" s="4" t="s">
        <v>20</v>
      </c>
      <c r="G11534" s="2" t="s">
        <v>8881</v>
      </c>
      <c r="H11534" s="1" t="s">
        <v>295</v>
      </c>
      <c r="I11534" s="1" t="s">
        <v>571</v>
      </c>
      <c r="J11534" s="1" t="s">
        <v>2213</v>
      </c>
      <c r="K11534" s="1" t="s">
        <v>2160</v>
      </c>
      <c r="M11534" s="1">
        <f>IF($P$5&lt;20000,H11534*L11534,IF($P$5&lt;50000,I11534*L11534,IF($P$5&lt;100000,J11534*L11534,IF($P$5&lt;80000000,K11534*L11534))))</f>
        <v>0</v>
      </c>
      <c r="N11534" s="4" t="str">
        <f>IF(AND(P11534 &lt;&gt; "", P11534 &lt;&gt; "---"), HYPERLINK(P11534, Q11534), "")</f>
        <v>ссылка</v>
      </c>
      <c r="O11534" s="21">
        <f>L11534*H11534</f>
        <v>0</v>
      </c>
      <c r="P11534" s="26" t="s">
        <v>20266</v>
      </c>
      <c r="Q11534" t="str">
        <f>"ссылка"</f>
        <v>ссылка</v>
      </c>
    </row>
    <row r="11535" spans="1:17" ht="14.25" customHeight="1" outlineLevel="1" x14ac:dyDescent="0.2">
      <c r="A11535" s="24" t="s">
        <v>20267</v>
      </c>
      <c r="B11535" s="1" t="s">
        <v>16807</v>
      </c>
      <c r="C11535" s="25" t="s">
        <v>45</v>
      </c>
      <c r="E11535" s="1" t="s">
        <v>20268</v>
      </c>
      <c r="F11535" s="4" t="s">
        <v>20</v>
      </c>
      <c r="G11535" s="2" t="s">
        <v>6734</v>
      </c>
      <c r="H11535" s="1" t="s">
        <v>2366</v>
      </c>
      <c r="I11535" s="1" t="s">
        <v>1528</v>
      </c>
      <c r="J11535" s="1" t="s">
        <v>518</v>
      </c>
      <c r="K11535" s="1" t="s">
        <v>519</v>
      </c>
      <c r="M11535" s="1">
        <f>IF($P$5&lt;20000,H11535*L11535,IF($P$5&lt;50000,I11535*L11535,IF($P$5&lt;100000,J11535*L11535,IF($P$5&lt;80000000,K11535*L11535))))</f>
        <v>0</v>
      </c>
      <c r="N11535" s="4" t="str">
        <f>IF(AND(P11535 &lt;&gt; "", P11535 &lt;&gt; "---"), HYPERLINK(P11535, Q11535), "")</f>
        <v>ссылка</v>
      </c>
      <c r="O11535" s="21">
        <f>L11535*H11535</f>
        <v>0</v>
      </c>
      <c r="P11535" s="26" t="s">
        <v>20269</v>
      </c>
      <c r="Q11535" t="str">
        <f>"ссылка"</f>
        <v>ссылка</v>
      </c>
    </row>
    <row r="11536" spans="1:17" ht="14.25" customHeight="1" outlineLevel="1" x14ac:dyDescent="0.2">
      <c r="A11536" s="24" t="s">
        <v>21074</v>
      </c>
      <c r="B11536" s="1" t="s">
        <v>16807</v>
      </c>
      <c r="C11536" s="25" t="s">
        <v>36</v>
      </c>
      <c r="E11536" s="1" t="s">
        <v>21075</v>
      </c>
      <c r="F11536" s="4" t="s">
        <v>20</v>
      </c>
      <c r="G11536" s="2" t="s">
        <v>526</v>
      </c>
      <c r="H11536" s="1" t="s">
        <v>97</v>
      </c>
      <c r="I11536" s="1" t="s">
        <v>1712</v>
      </c>
      <c r="J11536" s="1" t="s">
        <v>1781</v>
      </c>
      <c r="K11536" s="1" t="s">
        <v>1237</v>
      </c>
      <c r="M11536" s="1">
        <f>IF($P$5&lt;20000,H11536*L11536,IF($P$5&lt;50000,I11536*L11536,IF($P$5&lt;100000,J11536*L11536,IF($P$5&lt;80000000,K11536*L11536))))</f>
        <v>0</v>
      </c>
      <c r="N11536" s="4" t="str">
        <f>IF(AND(P11536 &lt;&gt; "", P11536 &lt;&gt; "---"), HYPERLINK(P11536, Q11536), "")</f>
        <v>ссылка</v>
      </c>
      <c r="O11536" s="21">
        <f>L11536*H11536</f>
        <v>0</v>
      </c>
      <c r="P11536" s="26" t="s">
        <v>21076</v>
      </c>
      <c r="Q11536" t="str">
        <f>"ссылка"</f>
        <v>ссылка</v>
      </c>
    </row>
    <row r="11537" spans="1:26" ht="14.25" customHeight="1" outlineLevel="1" x14ac:dyDescent="0.2">
      <c r="A11537" s="24" t="s">
        <v>21077</v>
      </c>
      <c r="B11537" s="1" t="s">
        <v>16807</v>
      </c>
      <c r="C11537" s="25" t="s">
        <v>18</v>
      </c>
      <c r="E11537" s="1" t="s">
        <v>21078</v>
      </c>
      <c r="F11537" s="4" t="s">
        <v>20</v>
      </c>
      <c r="G11537" s="2" t="s">
        <v>3520</v>
      </c>
      <c r="H11537" s="1" t="s">
        <v>4551</v>
      </c>
      <c r="I11537" s="1" t="s">
        <v>1845</v>
      </c>
      <c r="J11537" s="1" t="s">
        <v>1450</v>
      </c>
      <c r="K11537" s="1" t="s">
        <v>1451</v>
      </c>
      <c r="M11537" s="1">
        <f>IF($P$5&lt;20000,H11537*L11537,IF($P$5&lt;50000,I11537*L11537,IF($P$5&lt;100000,J11537*L11537,IF($P$5&lt;80000000,K11537*L11537))))</f>
        <v>0</v>
      </c>
      <c r="N11537" s="4" t="str">
        <f>IF(AND(P11537 &lt;&gt; "", P11537 &lt;&gt; "---"), HYPERLINK(P11537, Q11537), "")</f>
        <v>ссылка</v>
      </c>
      <c r="O11537" s="21">
        <f>L11537*H11537</f>
        <v>0</v>
      </c>
      <c r="P11537" s="26" t="s">
        <v>21079</v>
      </c>
      <c r="Q11537" t="str">
        <f>"ссылка"</f>
        <v>ссылка</v>
      </c>
    </row>
    <row r="11538" spans="1:26" ht="14.25" customHeight="1" outlineLevel="1" x14ac:dyDescent="0.2">
      <c r="A11538" s="24" t="s">
        <v>21080</v>
      </c>
      <c r="B11538" s="1" t="s">
        <v>16807</v>
      </c>
      <c r="C11538" s="25" t="s">
        <v>997</v>
      </c>
      <c r="E11538" s="1" t="s">
        <v>21081</v>
      </c>
      <c r="F11538" s="4" t="s">
        <v>20</v>
      </c>
      <c r="G11538" s="2" t="s">
        <v>7242</v>
      </c>
      <c r="H11538" s="1" t="s">
        <v>1449</v>
      </c>
      <c r="I11538" s="1" t="s">
        <v>1518</v>
      </c>
      <c r="J11538" s="1" t="s">
        <v>1439</v>
      </c>
      <c r="K11538" s="1" t="s">
        <v>273</v>
      </c>
      <c r="M11538" s="1">
        <f>IF($P$5&lt;20000,H11538*L11538,IF($P$5&lt;50000,I11538*L11538,IF($P$5&lt;100000,J11538*L11538,IF($P$5&lt;80000000,K11538*L11538))))</f>
        <v>0</v>
      </c>
      <c r="N11538" s="4" t="str">
        <f>IF(AND(P11538 &lt;&gt; "", P11538 &lt;&gt; "---"), HYPERLINK(P11538, Q11538), "")</f>
        <v>ссылка</v>
      </c>
      <c r="O11538" s="21">
        <f>L11538*H11538</f>
        <v>0</v>
      </c>
      <c r="P11538" s="26" t="s">
        <v>21082</v>
      </c>
      <c r="Q11538" t="str">
        <f>"ссылка"</f>
        <v>ссылка</v>
      </c>
    </row>
    <row r="11539" spans="1:26" ht="14.25" customHeight="1" outlineLevel="1" x14ac:dyDescent="0.2">
      <c r="A11539" s="24" t="s">
        <v>21147</v>
      </c>
      <c r="B11539" s="1" t="s">
        <v>16807</v>
      </c>
      <c r="C11539" s="25" t="s">
        <v>2278</v>
      </c>
      <c r="E11539" s="1" t="s">
        <v>21148</v>
      </c>
      <c r="F11539" s="4" t="s">
        <v>20</v>
      </c>
      <c r="G11539" s="2" t="s">
        <v>2757</v>
      </c>
      <c r="H11539" s="1" t="s">
        <v>4551</v>
      </c>
      <c r="I11539" s="1" t="s">
        <v>1845</v>
      </c>
      <c r="J11539" s="1" t="s">
        <v>1450</v>
      </c>
      <c r="K11539" s="1" t="s">
        <v>1451</v>
      </c>
      <c r="M11539" s="1">
        <f>IF($P$5&lt;20000,H11539*L11539,IF($P$5&lt;50000,I11539*L11539,IF($P$5&lt;100000,J11539*L11539,IF($P$5&lt;80000000,K11539*L11539))))</f>
        <v>0</v>
      </c>
      <c r="N11539" s="4" t="str">
        <f>IF(AND(P11539 &lt;&gt; "", P11539 &lt;&gt; "---"), HYPERLINK(P11539, Q11539), "")</f>
        <v>ссылка</v>
      </c>
      <c r="O11539" s="21">
        <f>L11539*H11539</f>
        <v>0</v>
      </c>
      <c r="P11539" s="26" t="s">
        <v>21149</v>
      </c>
      <c r="Q11539" t="str">
        <f>"ссылка"</f>
        <v>ссылка</v>
      </c>
    </row>
    <row r="11540" spans="1:26" ht="14.25" customHeight="1" outlineLevel="1" x14ac:dyDescent="0.2">
      <c r="A11540" s="24" t="s">
        <v>21736</v>
      </c>
      <c r="B11540" s="1" t="s">
        <v>16807</v>
      </c>
      <c r="C11540" s="25" t="s">
        <v>3158</v>
      </c>
      <c r="E11540" s="1" t="s">
        <v>21737</v>
      </c>
      <c r="F11540" s="4" t="s">
        <v>20</v>
      </c>
      <c r="G11540" s="2" t="s">
        <v>1691</v>
      </c>
      <c r="H11540" s="1" t="s">
        <v>2562</v>
      </c>
      <c r="I11540" s="1" t="s">
        <v>1668</v>
      </c>
      <c r="J11540" s="1" t="s">
        <v>1648</v>
      </c>
      <c r="K11540" s="1" t="s">
        <v>1316</v>
      </c>
      <c r="M11540" s="1">
        <f>IF($P$5&lt;20000,H11540*L11540,IF($P$5&lt;50000,I11540*L11540,IF($P$5&lt;100000,J11540*L11540,IF($P$5&lt;80000000,K11540*L11540))))</f>
        <v>0</v>
      </c>
      <c r="N11540" s="4" t="str">
        <f>IF(AND(P11540 &lt;&gt; "", P11540 &lt;&gt; "---"), HYPERLINK(P11540, Q11540), "")</f>
        <v>ссылка</v>
      </c>
      <c r="O11540" s="21">
        <f>L11540*H11540</f>
        <v>0</v>
      </c>
      <c r="P11540" s="26" t="s">
        <v>21738</v>
      </c>
      <c r="Q11540" t="str">
        <f>"ссылка"</f>
        <v>ссылка</v>
      </c>
    </row>
    <row r="11541" spans="1:26" ht="14.25" customHeight="1" outlineLevel="1" x14ac:dyDescent="0.2">
      <c r="A11541" s="24" t="s">
        <v>21739</v>
      </c>
      <c r="B11541" s="1" t="s">
        <v>16807</v>
      </c>
      <c r="C11541" s="25" t="s">
        <v>3158</v>
      </c>
      <c r="E11541" s="1" t="s">
        <v>21740</v>
      </c>
      <c r="F11541" s="4" t="s">
        <v>20</v>
      </c>
      <c r="G11541" s="2" t="s">
        <v>218</v>
      </c>
      <c r="H11541" s="1" t="s">
        <v>66</v>
      </c>
      <c r="I11541" s="1" t="s">
        <v>8441</v>
      </c>
      <c r="J11541" s="1" t="s">
        <v>3444</v>
      </c>
      <c r="K11541" s="1" t="s">
        <v>9886</v>
      </c>
      <c r="M11541" s="1">
        <f>IF($P$5&lt;20000,H11541*L11541,IF($P$5&lt;50000,I11541*L11541,IF($P$5&lt;100000,J11541*L11541,IF($P$5&lt;80000000,K11541*L11541))))</f>
        <v>0</v>
      </c>
      <c r="N11541" s="4" t="str">
        <f>IF(AND(P11541 &lt;&gt; "", P11541 &lt;&gt; "---"), HYPERLINK(P11541, Q11541), "")</f>
        <v>ссылка</v>
      </c>
      <c r="O11541" s="21">
        <f>L11541*H11541</f>
        <v>0</v>
      </c>
      <c r="P11541" s="26" t="s">
        <v>21741</v>
      </c>
      <c r="Q11541" t="str">
        <f>"ссылка"</f>
        <v>ссылка</v>
      </c>
    </row>
    <row r="11542" spans="1:26" ht="14.25" customHeight="1" outlineLevel="1" x14ac:dyDescent="0.2">
      <c r="A11542" s="24" t="s">
        <v>21742</v>
      </c>
      <c r="B11542" s="1" t="s">
        <v>16807</v>
      </c>
      <c r="C11542" s="25" t="s">
        <v>384</v>
      </c>
      <c r="E11542" s="1" t="s">
        <v>21743</v>
      </c>
      <c r="F11542" s="4" t="s">
        <v>20</v>
      </c>
      <c r="G11542" s="2" t="s">
        <v>2073</v>
      </c>
      <c r="H11542" s="1" t="s">
        <v>202</v>
      </c>
      <c r="I11542" s="1" t="s">
        <v>1282</v>
      </c>
      <c r="J11542" s="1" t="s">
        <v>1160</v>
      </c>
      <c r="K11542" s="1" t="s">
        <v>1162</v>
      </c>
      <c r="M11542" s="1">
        <f>IF($P$5&lt;20000,H11542*L11542,IF($P$5&lt;50000,I11542*L11542,IF($P$5&lt;100000,J11542*L11542,IF($P$5&lt;80000000,K11542*L11542))))</f>
        <v>0</v>
      </c>
      <c r="N11542" s="4" t="str">
        <f>IF(AND(P11542 &lt;&gt; "", P11542 &lt;&gt; "---"), HYPERLINK(P11542, Q11542), "")</f>
        <v>ссылка</v>
      </c>
      <c r="O11542" s="21">
        <f>L11542*H11542</f>
        <v>0</v>
      </c>
      <c r="P11542" s="26" t="s">
        <v>21744</v>
      </c>
      <c r="Q11542" t="str">
        <f>"ссылка"</f>
        <v>ссылка</v>
      </c>
    </row>
    <row r="11543" spans="1:26" ht="14.25" customHeight="1" outlineLevel="1" x14ac:dyDescent="0.2">
      <c r="A11543" s="24" t="s">
        <v>21745</v>
      </c>
      <c r="B11543" s="1" t="s">
        <v>16807</v>
      </c>
      <c r="C11543" s="25" t="s">
        <v>45</v>
      </c>
      <c r="E11543" s="1" t="s">
        <v>21746</v>
      </c>
      <c r="F11543" s="4" t="s">
        <v>20</v>
      </c>
      <c r="G11543" s="2" t="s">
        <v>1503</v>
      </c>
      <c r="H11543" s="1" t="s">
        <v>1686</v>
      </c>
      <c r="I11543" s="1" t="s">
        <v>1345</v>
      </c>
      <c r="J11543" s="1" t="s">
        <v>1055</v>
      </c>
      <c r="K11543" s="1" t="s">
        <v>1558</v>
      </c>
      <c r="M11543" s="1">
        <f>IF($P$5&lt;20000,H11543*L11543,IF($P$5&lt;50000,I11543*L11543,IF($P$5&lt;100000,J11543*L11543,IF($P$5&lt;80000000,K11543*L11543))))</f>
        <v>0</v>
      </c>
      <c r="N11543" s="4" t="str">
        <f>IF(AND(P11543 &lt;&gt; "", P11543 &lt;&gt; "---"), HYPERLINK(P11543, Q11543), "")</f>
        <v>ссылка</v>
      </c>
      <c r="O11543" s="21">
        <f>L11543*H11543</f>
        <v>0</v>
      </c>
      <c r="P11543" s="26" t="s">
        <v>21747</v>
      </c>
      <c r="Q11543" t="str">
        <f>"ссылка"</f>
        <v>ссылка</v>
      </c>
    </row>
    <row r="11544" spans="1:26" ht="14.25" customHeight="1" outlineLevel="1" x14ac:dyDescent="0.2">
      <c r="A11544" s="24" t="s">
        <v>22893</v>
      </c>
      <c r="B11544" s="1" t="s">
        <v>16807</v>
      </c>
      <c r="C11544" s="25" t="s">
        <v>54</v>
      </c>
      <c r="E11544" s="1" t="s">
        <v>22894</v>
      </c>
      <c r="F11544" s="4" t="s">
        <v>20</v>
      </c>
      <c r="G11544" s="2" t="s">
        <v>187</v>
      </c>
      <c r="H11544" s="1" t="s">
        <v>2168</v>
      </c>
      <c r="I11544" s="1" t="s">
        <v>156</v>
      </c>
      <c r="J11544" s="1" t="s">
        <v>1116</v>
      </c>
      <c r="K11544" s="1" t="s">
        <v>1948</v>
      </c>
      <c r="M11544" s="1">
        <f>IF($P$5&lt;20000,H11544*L11544,IF($P$5&lt;50000,I11544*L11544,IF($P$5&lt;100000,J11544*L11544,IF($P$5&lt;80000000,K11544*L11544))))</f>
        <v>0</v>
      </c>
      <c r="N11544" s="4" t="str">
        <f>IF(AND(P11544 &lt;&gt; "", P11544 &lt;&gt; "---"), HYPERLINK(P11544, Q11544), "")</f>
        <v>ссылка</v>
      </c>
      <c r="O11544" s="21">
        <f>L11544*H11544</f>
        <v>0</v>
      </c>
      <c r="P11544" s="26" t="s">
        <v>22895</v>
      </c>
      <c r="Q11544" t="str">
        <f>"ссылка"</f>
        <v>ссылка</v>
      </c>
    </row>
    <row r="11545" spans="1:26" ht="14.25" customHeight="1" outlineLevel="1" x14ac:dyDescent="0.2">
      <c r="A11545" s="24" t="s">
        <v>22896</v>
      </c>
      <c r="B11545" s="1" t="s">
        <v>16807</v>
      </c>
      <c r="C11545" s="25" t="s">
        <v>45</v>
      </c>
      <c r="E11545" s="1" t="s">
        <v>22897</v>
      </c>
      <c r="F11545" s="4" t="s">
        <v>20</v>
      </c>
      <c r="G11545" s="2" t="s">
        <v>1611</v>
      </c>
      <c r="H11545" s="1" t="s">
        <v>1557</v>
      </c>
      <c r="I11545" s="1" t="s">
        <v>1559</v>
      </c>
      <c r="J11545" s="1" t="s">
        <v>1673</v>
      </c>
      <c r="K11545" s="1" t="s">
        <v>1826</v>
      </c>
      <c r="M11545" s="1">
        <f>IF($P$5&lt;20000,H11545*L11545,IF($P$5&lt;50000,I11545*L11545,IF($P$5&lt;100000,J11545*L11545,IF($P$5&lt;80000000,K11545*L11545))))</f>
        <v>0</v>
      </c>
      <c r="N11545" s="4" t="str">
        <f>IF(AND(P11545 &lt;&gt; "", P11545 &lt;&gt; "---"), HYPERLINK(P11545, Q11545), "")</f>
        <v>ссылка</v>
      </c>
      <c r="O11545" s="21">
        <f>L11545*H11545</f>
        <v>0</v>
      </c>
      <c r="P11545" s="26" t="s">
        <v>22898</v>
      </c>
      <c r="Q11545" t="str">
        <f>"ссылка"</f>
        <v>ссылка</v>
      </c>
    </row>
    <row r="11546" spans="1:26" ht="14.25" customHeight="1" outlineLevel="1" x14ac:dyDescent="0.2">
      <c r="A11546" s="24" t="s">
        <v>23442</v>
      </c>
      <c r="B11546" s="1" t="s">
        <v>16807</v>
      </c>
      <c r="C11546" s="25" t="s">
        <v>36</v>
      </c>
      <c r="E11546" s="1" t="s">
        <v>23443</v>
      </c>
      <c r="F11546" s="4" t="s">
        <v>20</v>
      </c>
      <c r="G11546" s="2" t="s">
        <v>6009</v>
      </c>
      <c r="H11546" s="1" t="s">
        <v>3792</v>
      </c>
      <c r="I11546" s="1" t="s">
        <v>6625</v>
      </c>
      <c r="J11546" s="1" t="s">
        <v>2037</v>
      </c>
      <c r="K11546" s="1" t="s">
        <v>3267</v>
      </c>
      <c r="M11546" s="1">
        <f>IF($P$5&lt;20000,H11546*L11546,IF($P$5&lt;50000,I11546*L11546,IF($P$5&lt;100000,J11546*L11546,IF($P$5&lt;80000000,K11546*L11546))))</f>
        <v>0</v>
      </c>
      <c r="N11546" s="4" t="str">
        <f>IF(AND(P11546 &lt;&gt; "", P11546 &lt;&gt; "---"), HYPERLINK(P11546, Q11546), "")</f>
        <v>ссылка</v>
      </c>
      <c r="O11546" s="21">
        <f>L11546*H11546</f>
        <v>0</v>
      </c>
      <c r="P11546" s="26" t="s">
        <v>23444</v>
      </c>
      <c r="Q11546" t="str">
        <f>"ссылка"</f>
        <v>ссылка</v>
      </c>
    </row>
    <row r="11547" spans="1:26" ht="14.25" customHeight="1" outlineLevel="1" x14ac:dyDescent="0.2">
      <c r="A11547" s="24" t="s">
        <v>23445</v>
      </c>
      <c r="B11547" s="1" t="s">
        <v>16807</v>
      </c>
      <c r="C11547" s="25" t="s">
        <v>45</v>
      </c>
      <c r="E11547" s="1" t="s">
        <v>23446</v>
      </c>
      <c r="F11547" s="4" t="s">
        <v>20</v>
      </c>
      <c r="G11547" s="2" t="s">
        <v>2597</v>
      </c>
      <c r="H11547" s="1" t="s">
        <v>571</v>
      </c>
      <c r="I11547" s="1" t="s">
        <v>365</v>
      </c>
      <c r="J11547" s="1" t="s">
        <v>2653</v>
      </c>
      <c r="K11547" s="1" t="s">
        <v>1597</v>
      </c>
      <c r="M11547" s="1">
        <f>IF($P$5&lt;20000,H11547*L11547,IF($P$5&lt;50000,I11547*L11547,IF($P$5&lt;100000,J11547*L11547,IF($P$5&lt;80000000,K11547*L11547))))</f>
        <v>0</v>
      </c>
      <c r="N11547" s="4" t="str">
        <f>IF(AND(P11547 &lt;&gt; "", P11547 &lt;&gt; "---"), HYPERLINK(P11547, Q11547), "")</f>
        <v>ссылка</v>
      </c>
      <c r="O11547" s="21">
        <f>L11547*H11547</f>
        <v>0</v>
      </c>
      <c r="P11547" s="26" t="s">
        <v>23447</v>
      </c>
      <c r="Q11547" t="str">
        <f>"ссылка"</f>
        <v>ссылка</v>
      </c>
    </row>
    <row r="11548" spans="1:26" ht="14.25" customHeight="1" outlineLevel="1" x14ac:dyDescent="0.2">
      <c r="A11548" s="24" t="s">
        <v>23581</v>
      </c>
      <c r="B11548" s="1" t="s">
        <v>16807</v>
      </c>
      <c r="C11548" s="25" t="s">
        <v>18</v>
      </c>
      <c r="E11548" s="1" t="s">
        <v>23582</v>
      </c>
      <c r="F11548" s="4" t="s">
        <v>20</v>
      </c>
      <c r="G11548" s="2" t="s">
        <v>969</v>
      </c>
      <c r="H11548" s="1" t="s">
        <v>1498</v>
      </c>
      <c r="I11548" s="1" t="s">
        <v>1523</v>
      </c>
      <c r="J11548" s="1" t="s">
        <v>350</v>
      </c>
      <c r="K11548" s="1" t="s">
        <v>1418</v>
      </c>
      <c r="M11548" s="1">
        <f>IF($P$5&lt;20000,H11548*L11548,IF($P$5&lt;50000,I11548*L11548,IF($P$5&lt;100000,J11548*L11548,IF($P$5&lt;80000000,K11548*L11548))))</f>
        <v>0</v>
      </c>
      <c r="N11548" s="4" t="str">
        <f>IF(AND(P11548 &lt;&gt; "", P11548 &lt;&gt; "---"), HYPERLINK(P11548, Q11548), "")</f>
        <v>ссылка</v>
      </c>
      <c r="O11548" s="21">
        <f>L11548*H11548</f>
        <v>0</v>
      </c>
      <c r="P11548" s="26" t="s">
        <v>23583</v>
      </c>
      <c r="Q11548" t="str">
        <f>"ссылка"</f>
        <v>ссылка</v>
      </c>
    </row>
    <row r="11549" spans="1:26" ht="14.25" customHeight="1" outlineLevel="1" x14ac:dyDescent="0.2">
      <c r="A11549" s="24" t="s">
        <v>42836</v>
      </c>
      <c r="B11549" s="1" t="s">
        <v>16807</v>
      </c>
      <c r="C11549" s="25" t="s">
        <v>54</v>
      </c>
      <c r="E11549" s="1" t="s">
        <v>42837</v>
      </c>
      <c r="F11549" s="4" t="s">
        <v>20</v>
      </c>
      <c r="G11549" s="2" t="s">
        <v>8489</v>
      </c>
      <c r="H11549" s="1" t="s">
        <v>706</v>
      </c>
      <c r="I11549" s="1" t="s">
        <v>8433</v>
      </c>
      <c r="J11549" s="1" t="s">
        <v>5851</v>
      </c>
      <c r="K11549" s="1" t="s">
        <v>3470</v>
      </c>
      <c r="M11549" s="1">
        <f>IF($P$5&lt;20000,H11549*L11549,IF($P$5&lt;50000,I11549*L11549,IF($P$5&lt;100000,J11549*L11549,IF($P$5&lt;80000000,K11549*L11549))))</f>
        <v>0</v>
      </c>
      <c r="N11549" s="4" t="str">
        <f>IF(AND(P11549 &lt;&gt; "", P11549 &lt;&gt; "---"), HYPERLINK(P11549, Q11549), "")</f>
        <v>ссылка</v>
      </c>
      <c r="O11549" s="21">
        <f>L11549*H11549</f>
        <v>0</v>
      </c>
      <c r="P11549" s="26" t="s">
        <v>42838</v>
      </c>
      <c r="Q11549" t="str">
        <f>"ссылка"</f>
        <v>ссылка</v>
      </c>
    </row>
    <row r="11550" spans="1:26" ht="14.25" customHeight="1" outlineLevel="1" x14ac:dyDescent="0.2">
      <c r="A11550" s="24" t="s">
        <v>42839</v>
      </c>
      <c r="B11550" s="1" t="s">
        <v>16807</v>
      </c>
      <c r="C11550" s="25" t="s">
        <v>18</v>
      </c>
      <c r="E11550" s="1" t="s">
        <v>42840</v>
      </c>
      <c r="F11550" s="4" t="s">
        <v>20</v>
      </c>
      <c r="G11550" s="2" t="s">
        <v>12674</v>
      </c>
      <c r="H11550" s="1" t="s">
        <v>2025</v>
      </c>
      <c r="I11550" s="1" t="s">
        <v>18787</v>
      </c>
      <c r="J11550" s="1" t="s">
        <v>6727</v>
      </c>
      <c r="K11550" s="1" t="s">
        <v>6072</v>
      </c>
      <c r="M11550" s="1">
        <f>IF($P$5&lt;20000,H11550*L11550,IF($P$5&lt;50000,I11550*L11550,IF($P$5&lt;100000,J11550*L11550,IF($P$5&lt;80000000,K11550*L11550))))</f>
        <v>0</v>
      </c>
      <c r="N11550" s="4" t="str">
        <f>IF(AND(P11550 &lt;&gt; "", P11550 &lt;&gt; "---"), HYPERLINK(P11550, Q11550), "")</f>
        <v>ссылка</v>
      </c>
      <c r="O11550" s="21">
        <f>L11550*H11550</f>
        <v>0</v>
      </c>
      <c r="P11550" s="26" t="s">
        <v>42841</v>
      </c>
      <c r="Q11550" t="str">
        <f>"ссылка"</f>
        <v>ссылка</v>
      </c>
    </row>
    <row r="11551" spans="1:26" ht="14.25" customHeight="1" outlineLevel="1" x14ac:dyDescent="0.2">
      <c r="A11551" s="24" t="s">
        <v>42948</v>
      </c>
      <c r="B11551" s="1" t="s">
        <v>16807</v>
      </c>
      <c r="C11551" s="25" t="s">
        <v>2278</v>
      </c>
      <c r="E11551" s="1" t="s">
        <v>42949</v>
      </c>
      <c r="F11551" s="4" t="s">
        <v>20</v>
      </c>
      <c r="G11551" s="2" t="s">
        <v>3940</v>
      </c>
      <c r="H11551" s="1" t="s">
        <v>2194</v>
      </c>
      <c r="I11551" s="1" t="s">
        <v>227</v>
      </c>
      <c r="J11551" s="1" t="s">
        <v>1244</v>
      </c>
      <c r="K11551" s="1" t="s">
        <v>1245</v>
      </c>
      <c r="M11551" s="1">
        <f>IF($P$5&lt;20000,H11551*L11551,IF($P$5&lt;50000,I11551*L11551,IF($P$5&lt;100000,J11551*L11551,IF($P$5&lt;80000000,K11551*L11551))))</f>
        <v>0</v>
      </c>
      <c r="N11551" s="4" t="str">
        <f>IF(AND(P11551 &lt;&gt; "", P11551 &lt;&gt; "---"), HYPERLINK(P11551, Q11551), "")</f>
        <v>ссылка</v>
      </c>
      <c r="O11551" s="21">
        <f>L11551*H11551</f>
        <v>0</v>
      </c>
      <c r="P11551" s="26" t="s">
        <v>42950</v>
      </c>
      <c r="Q11551" t="str">
        <f>"ссылка"</f>
        <v>ссылка</v>
      </c>
    </row>
    <row r="11552" spans="1:26" ht="14.25" customHeight="1" x14ac:dyDescent="0.2">
      <c r="A11552" s="29" t="s">
        <v>2452</v>
      </c>
      <c r="B11552" s="28"/>
      <c r="C11552" s="29"/>
      <c r="D11552" s="28"/>
      <c r="E11552" s="28"/>
      <c r="F11552" s="28"/>
      <c r="G11552" s="28"/>
      <c r="H11552" s="28"/>
      <c r="I11552" s="28"/>
      <c r="J11552" s="28"/>
      <c r="K11552" s="28"/>
      <c r="L11552" s="28"/>
      <c r="M11552" s="28"/>
      <c r="N11552" s="28"/>
      <c r="O11552" s="30"/>
      <c r="P11552" s="31"/>
      <c r="Q11552" s="28"/>
      <c r="R11552" s="28"/>
      <c r="S11552" s="28"/>
      <c r="T11552" s="28"/>
      <c r="U11552" s="28"/>
      <c r="V11552" s="28"/>
      <c r="W11552" s="28"/>
      <c r="X11552" s="28"/>
      <c r="Y11552" s="28"/>
      <c r="Z11552" s="28"/>
    </row>
    <row r="11553" spans="1:26" ht="14.25" customHeight="1" outlineLevel="1" x14ac:dyDescent="0.2">
      <c r="A11553" s="24" t="s">
        <v>2451</v>
      </c>
      <c r="B11553" s="1" t="s">
        <v>2452</v>
      </c>
      <c r="C11553" s="25" t="s">
        <v>2278</v>
      </c>
      <c r="E11553" s="1" t="s">
        <v>2453</v>
      </c>
      <c r="F11553" s="4" t="s">
        <v>20</v>
      </c>
      <c r="G11553" s="2" t="s">
        <v>1061</v>
      </c>
      <c r="H11553" s="1" t="s">
        <v>1062</v>
      </c>
      <c r="I11553" s="1" t="s">
        <v>360</v>
      </c>
      <c r="J11553" s="1" t="s">
        <v>361</v>
      </c>
      <c r="K11553" s="1" t="s">
        <v>1064</v>
      </c>
      <c r="M11553" s="1">
        <f>IF($P$5&lt;20000,H11553*L11553,IF($P$5&lt;50000,I11553*L11553,IF($P$5&lt;100000,J11553*L11553,IF($P$5&lt;80000000,K11553*L11553))))</f>
        <v>0</v>
      </c>
      <c r="N11553" s="4" t="str">
        <f>IF(AND(P11553 &lt;&gt; "", P11553 &lt;&gt; "---"), HYPERLINK(P11553, Q11553), "")</f>
        <v>ссылка</v>
      </c>
      <c r="O11553" s="21">
        <f>L11553*H11553</f>
        <v>0</v>
      </c>
      <c r="P11553" s="26" t="s">
        <v>2454</v>
      </c>
      <c r="Q11553" t="str">
        <f>"ссылка"</f>
        <v>ссылка</v>
      </c>
    </row>
    <row r="11554" spans="1:26" ht="14.25" customHeight="1" outlineLevel="1" x14ac:dyDescent="0.2">
      <c r="A11554" s="24" t="s">
        <v>2455</v>
      </c>
      <c r="B11554" s="1" t="s">
        <v>2452</v>
      </c>
      <c r="C11554" s="25" t="s">
        <v>2278</v>
      </c>
      <c r="E11554" s="1" t="s">
        <v>2456</v>
      </c>
      <c r="F11554" s="4" t="s">
        <v>20</v>
      </c>
      <c r="G11554" s="2" t="s">
        <v>1686</v>
      </c>
      <c r="H11554" s="1" t="s">
        <v>2457</v>
      </c>
      <c r="I11554" s="1" t="s">
        <v>2458</v>
      </c>
      <c r="J11554" s="1" t="s">
        <v>2459</v>
      </c>
      <c r="K11554" s="1" t="s">
        <v>2102</v>
      </c>
      <c r="M11554" s="1">
        <f>IF($P$5&lt;20000,H11554*L11554,IF($P$5&lt;50000,I11554*L11554,IF($P$5&lt;100000,J11554*L11554,IF($P$5&lt;80000000,K11554*L11554))))</f>
        <v>0</v>
      </c>
      <c r="N11554" s="4" t="str">
        <f>IF(AND(P11554 &lt;&gt; "", P11554 &lt;&gt; "---"), HYPERLINK(P11554, Q11554), "")</f>
        <v/>
      </c>
      <c r="O11554" s="21">
        <f>L11554*H11554</f>
        <v>0</v>
      </c>
      <c r="P11554" s="26" t="s">
        <v>362</v>
      </c>
      <c r="Q11554" t="str">
        <f>"ссылка"</f>
        <v>ссылка</v>
      </c>
    </row>
    <row r="11555" spans="1:26" ht="14.25" customHeight="1" outlineLevel="1" x14ac:dyDescent="0.2">
      <c r="A11555" s="24" t="s">
        <v>3309</v>
      </c>
      <c r="B11555" s="1" t="s">
        <v>2452</v>
      </c>
      <c r="C11555" s="25" t="s">
        <v>2278</v>
      </c>
      <c r="E11555" s="1" t="s">
        <v>3310</v>
      </c>
      <c r="F11555" s="4" t="s">
        <v>20</v>
      </c>
      <c r="G11555" s="2" t="s">
        <v>351</v>
      </c>
      <c r="H11555" s="1" t="s">
        <v>2147</v>
      </c>
      <c r="I11555" s="1" t="s">
        <v>359</v>
      </c>
      <c r="J11555" s="1" t="s">
        <v>1062</v>
      </c>
      <c r="K11555" s="1" t="s">
        <v>1063</v>
      </c>
      <c r="M11555" s="1">
        <f>IF($P$5&lt;20000,H11555*L11555,IF($P$5&lt;50000,I11555*L11555,IF($P$5&lt;100000,J11555*L11555,IF($P$5&lt;80000000,K11555*L11555))))</f>
        <v>0</v>
      </c>
      <c r="N11555" s="4" t="str">
        <f>IF(AND(P11555 &lt;&gt; "", P11555 &lt;&gt; "---"), HYPERLINK(P11555, Q11555), "")</f>
        <v/>
      </c>
      <c r="O11555" s="21">
        <f>L11555*H11555</f>
        <v>0</v>
      </c>
      <c r="P11555" s="26" t="s">
        <v>362</v>
      </c>
      <c r="Q11555" t="str">
        <f>"ссылка"</f>
        <v>ссылка</v>
      </c>
    </row>
    <row r="11556" spans="1:26" ht="14.25" customHeight="1" outlineLevel="1" x14ac:dyDescent="0.2">
      <c r="A11556" s="24" t="s">
        <v>28855</v>
      </c>
      <c r="B11556" s="1" t="s">
        <v>2452</v>
      </c>
      <c r="C11556" s="25" t="s">
        <v>2278</v>
      </c>
      <c r="E11556" s="1" t="s">
        <v>28856</v>
      </c>
      <c r="F11556" s="4" t="s">
        <v>20</v>
      </c>
      <c r="G11556" s="2" t="s">
        <v>1483</v>
      </c>
      <c r="H11556" s="1" t="s">
        <v>1349</v>
      </c>
      <c r="I11556" s="1" t="s">
        <v>119</v>
      </c>
      <c r="J11556" s="1" t="s">
        <v>1012</v>
      </c>
      <c r="K11556" s="1" t="s">
        <v>1749</v>
      </c>
      <c r="M11556" s="1">
        <f>IF($P$5&lt;20000,H11556*L11556,IF($P$5&lt;50000,I11556*L11556,IF($P$5&lt;100000,J11556*L11556,IF($P$5&lt;80000000,K11556*L11556))))</f>
        <v>0</v>
      </c>
      <c r="N11556" s="4" t="str">
        <f>IF(AND(P11556 &lt;&gt; "", P11556 &lt;&gt; "---"), HYPERLINK(P11556, Q11556), "")</f>
        <v/>
      </c>
      <c r="O11556" s="21">
        <f>L11556*H11556</f>
        <v>0</v>
      </c>
      <c r="P11556" s="26" t="s">
        <v>362</v>
      </c>
      <c r="Q11556" t="str">
        <f>"ссылка"</f>
        <v>ссылка</v>
      </c>
    </row>
    <row r="11557" spans="1:26" ht="14.25" customHeight="1" outlineLevel="1" x14ac:dyDescent="0.2">
      <c r="A11557" s="24" t="s">
        <v>28939</v>
      </c>
      <c r="B11557" s="1" t="s">
        <v>2452</v>
      </c>
      <c r="C11557" s="25" t="s">
        <v>2278</v>
      </c>
      <c r="E11557" s="1" t="s">
        <v>28940</v>
      </c>
      <c r="F11557" s="4" t="s">
        <v>20</v>
      </c>
      <c r="G11557" s="2" t="s">
        <v>1483</v>
      </c>
      <c r="H11557" s="1" t="s">
        <v>1349</v>
      </c>
      <c r="I11557" s="1" t="s">
        <v>119</v>
      </c>
      <c r="J11557" s="1" t="s">
        <v>1012</v>
      </c>
      <c r="K11557" s="1" t="s">
        <v>1749</v>
      </c>
      <c r="M11557" s="1">
        <f>IF($P$5&lt;20000,H11557*L11557,IF($P$5&lt;50000,I11557*L11557,IF($P$5&lt;100000,J11557*L11557,IF($P$5&lt;80000000,K11557*L11557))))</f>
        <v>0</v>
      </c>
      <c r="N11557" s="4" t="str">
        <f>IF(AND(P11557 &lt;&gt; "", P11557 &lt;&gt; "---"), HYPERLINK(P11557, Q11557), "")</f>
        <v>ссылка</v>
      </c>
      <c r="O11557" s="21">
        <f>L11557*H11557</f>
        <v>0</v>
      </c>
      <c r="P11557" s="26" t="s">
        <v>28941</v>
      </c>
      <c r="Q11557" t="str">
        <f>"ссылка"</f>
        <v>ссылка</v>
      </c>
    </row>
    <row r="11558" spans="1:26" ht="14.25" customHeight="1" outlineLevel="1" x14ac:dyDescent="0.2">
      <c r="A11558" s="24" t="s">
        <v>29344</v>
      </c>
      <c r="B11558" s="1" t="s">
        <v>2452</v>
      </c>
      <c r="C11558" s="25" t="s">
        <v>2278</v>
      </c>
      <c r="E11558" s="1" t="s">
        <v>29345</v>
      </c>
      <c r="F11558" s="4" t="s">
        <v>20</v>
      </c>
      <c r="G11558" s="2" t="s">
        <v>1439</v>
      </c>
      <c r="H11558" s="1" t="s">
        <v>2160</v>
      </c>
      <c r="I11558" s="1" t="s">
        <v>1117</v>
      </c>
      <c r="J11558" s="1" t="s">
        <v>1118</v>
      </c>
      <c r="K11558" s="1" t="s">
        <v>1119</v>
      </c>
      <c r="M11558" s="1">
        <f>IF($P$5&lt;20000,H11558*L11558,IF($P$5&lt;50000,I11558*L11558,IF($P$5&lt;100000,J11558*L11558,IF($P$5&lt;80000000,K11558*L11558))))</f>
        <v>0</v>
      </c>
      <c r="N11558" s="4" t="str">
        <f>IF(AND(P11558 &lt;&gt; "", P11558 &lt;&gt; "---"), HYPERLINK(P11558, Q11558), "")</f>
        <v/>
      </c>
      <c r="O11558" s="21">
        <f>L11558*H11558</f>
        <v>0</v>
      </c>
      <c r="P11558" s="26" t="s">
        <v>362</v>
      </c>
      <c r="Q11558" t="str">
        <f>"ссылка"</f>
        <v>ссылка</v>
      </c>
    </row>
    <row r="11559" spans="1:26" ht="14.25" customHeight="1" outlineLevel="1" x14ac:dyDescent="0.2">
      <c r="A11559" s="24" t="s">
        <v>29346</v>
      </c>
      <c r="B11559" s="1" t="s">
        <v>2452</v>
      </c>
      <c r="C11559" s="25" t="s">
        <v>2278</v>
      </c>
      <c r="E11559" s="1" t="s">
        <v>29347</v>
      </c>
      <c r="F11559" s="4" t="s">
        <v>20</v>
      </c>
      <c r="G11559" s="2" t="s">
        <v>981</v>
      </c>
      <c r="H11559" s="1" t="s">
        <v>2117</v>
      </c>
      <c r="I11559" s="1" t="s">
        <v>360</v>
      </c>
      <c r="J11559" s="1" t="s">
        <v>1063</v>
      </c>
      <c r="K11559" s="1" t="s">
        <v>1102</v>
      </c>
      <c r="M11559" s="1">
        <f>IF($P$5&lt;20000,H11559*L11559,IF($P$5&lt;50000,I11559*L11559,IF($P$5&lt;100000,J11559*L11559,IF($P$5&lt;80000000,K11559*L11559))))</f>
        <v>0</v>
      </c>
      <c r="N11559" s="4" t="str">
        <f>IF(AND(P11559 &lt;&gt; "", P11559 &lt;&gt; "---"), HYPERLINK(P11559, Q11559), "")</f>
        <v/>
      </c>
      <c r="O11559" s="21">
        <f>L11559*H11559</f>
        <v>0</v>
      </c>
      <c r="P11559" s="26" t="s">
        <v>362</v>
      </c>
      <c r="Q11559" t="str">
        <f>"ссылка"</f>
        <v>ссылка</v>
      </c>
    </row>
    <row r="11560" spans="1:26" ht="14.25" customHeight="1" outlineLevel="1" x14ac:dyDescent="0.2">
      <c r="A11560" s="24" t="s">
        <v>29348</v>
      </c>
      <c r="B11560" s="1" t="s">
        <v>2452</v>
      </c>
      <c r="C11560" s="25" t="s">
        <v>2278</v>
      </c>
      <c r="E11560" s="1" t="s">
        <v>29349</v>
      </c>
      <c r="F11560" s="4" t="s">
        <v>20</v>
      </c>
      <c r="G11560" s="2" t="s">
        <v>1744</v>
      </c>
      <c r="H11560" s="1" t="s">
        <v>1652</v>
      </c>
      <c r="I11560" s="1" t="s">
        <v>1748</v>
      </c>
      <c r="J11560" s="1" t="s">
        <v>1658</v>
      </c>
      <c r="K11560" s="1" t="s">
        <v>1648</v>
      </c>
      <c r="M11560" s="1">
        <f>IF($P$5&lt;20000,H11560*L11560,IF($P$5&lt;50000,I11560*L11560,IF($P$5&lt;100000,J11560*L11560,IF($P$5&lt;80000000,K11560*L11560))))</f>
        <v>0</v>
      </c>
      <c r="N11560" s="4" t="str">
        <f>IF(AND(P11560 &lt;&gt; "", P11560 &lt;&gt; "---"), HYPERLINK(P11560, Q11560), "")</f>
        <v/>
      </c>
      <c r="O11560" s="21">
        <f>L11560*H11560</f>
        <v>0</v>
      </c>
      <c r="P11560" s="26" t="s">
        <v>362</v>
      </c>
      <c r="Q11560" t="str">
        <f>"ссылка"</f>
        <v>ссылка</v>
      </c>
    </row>
    <row r="11561" spans="1:26" ht="14.25" customHeight="1" outlineLevel="1" x14ac:dyDescent="0.2">
      <c r="A11561" s="24" t="s">
        <v>29501</v>
      </c>
      <c r="B11561" s="1" t="s">
        <v>2452</v>
      </c>
      <c r="C11561" s="25" t="s">
        <v>2278</v>
      </c>
      <c r="E11561" s="1" t="s">
        <v>29502</v>
      </c>
      <c r="F11561" s="4" t="s">
        <v>20</v>
      </c>
      <c r="G11561" s="2" t="s">
        <v>1314</v>
      </c>
      <c r="H11561" s="1" t="s">
        <v>1444</v>
      </c>
      <c r="I11561" s="1" t="s">
        <v>1607</v>
      </c>
      <c r="J11561" s="1" t="s">
        <v>1632</v>
      </c>
      <c r="K11561" s="1" t="s">
        <v>117</v>
      </c>
      <c r="M11561" s="1">
        <f>IF($P$5&lt;20000,H11561*L11561,IF($P$5&lt;50000,I11561*L11561,IF($P$5&lt;100000,J11561*L11561,IF($P$5&lt;80000000,K11561*L11561))))</f>
        <v>0</v>
      </c>
      <c r="N11561" s="4" t="str">
        <f>IF(AND(P11561 &lt;&gt; "", P11561 &lt;&gt; "---"), HYPERLINK(P11561, Q11561), "")</f>
        <v/>
      </c>
      <c r="O11561" s="21">
        <f>L11561*H11561</f>
        <v>0</v>
      </c>
      <c r="P11561" s="26" t="s">
        <v>362</v>
      </c>
      <c r="Q11561" t="str">
        <f>"ссылка"</f>
        <v>ссылка</v>
      </c>
    </row>
    <row r="11562" spans="1:26" ht="14.25" customHeight="1" outlineLevel="1" x14ac:dyDescent="0.2">
      <c r="A11562" s="24" t="s">
        <v>36967</v>
      </c>
      <c r="B11562" s="1" t="s">
        <v>2452</v>
      </c>
      <c r="C11562" s="25" t="s">
        <v>2278</v>
      </c>
      <c r="E11562" s="1" t="s">
        <v>36968</v>
      </c>
      <c r="F11562" s="4" t="s">
        <v>20</v>
      </c>
      <c r="G11562" s="2" t="s">
        <v>1018</v>
      </c>
      <c r="H11562" s="1" t="s">
        <v>4246</v>
      </c>
      <c r="I11562" s="1" t="s">
        <v>555</v>
      </c>
      <c r="J11562" s="1" t="s">
        <v>2112</v>
      </c>
      <c r="K11562" s="1" t="s">
        <v>3152</v>
      </c>
      <c r="M11562" s="1">
        <f>IF($P$5&lt;20000,H11562*L11562,IF($P$5&lt;50000,I11562*L11562,IF($P$5&lt;100000,J11562*L11562,IF($P$5&lt;80000000,K11562*L11562))))</f>
        <v>0</v>
      </c>
      <c r="N11562" s="4" t="str">
        <f>IF(AND(P11562 &lt;&gt; "", P11562 &lt;&gt; "---"), HYPERLINK(P11562, Q11562), "")</f>
        <v/>
      </c>
      <c r="O11562" s="21">
        <f>L11562*H11562</f>
        <v>0</v>
      </c>
      <c r="P11562" s="26" t="s">
        <v>362</v>
      </c>
      <c r="Q11562" t="str">
        <f>"ссылка"</f>
        <v>ссылка</v>
      </c>
    </row>
    <row r="11563" spans="1:26" ht="14.25" customHeight="1" outlineLevel="1" x14ac:dyDescent="0.2">
      <c r="A11563" s="24" t="s">
        <v>36969</v>
      </c>
      <c r="B11563" s="1" t="s">
        <v>2452</v>
      </c>
      <c r="C11563" s="25" t="s">
        <v>2278</v>
      </c>
      <c r="E11563" s="1" t="s">
        <v>36970</v>
      </c>
      <c r="F11563" s="4" t="s">
        <v>20</v>
      </c>
      <c r="G11563" s="2" t="s">
        <v>1018</v>
      </c>
      <c r="H11563" s="1" t="s">
        <v>4246</v>
      </c>
      <c r="I11563" s="1" t="s">
        <v>555</v>
      </c>
      <c r="J11563" s="1" t="s">
        <v>2112</v>
      </c>
      <c r="K11563" s="1" t="s">
        <v>3152</v>
      </c>
      <c r="M11563" s="1">
        <f>IF($P$5&lt;20000,H11563*L11563,IF($P$5&lt;50000,I11563*L11563,IF($P$5&lt;100000,J11563*L11563,IF($P$5&lt;80000000,K11563*L11563))))</f>
        <v>0</v>
      </c>
      <c r="N11563" s="4" t="str">
        <f>IF(AND(P11563 &lt;&gt; "", P11563 &lt;&gt; "---"), HYPERLINK(P11563, Q11563), "")</f>
        <v/>
      </c>
      <c r="O11563" s="21">
        <f>L11563*H11563</f>
        <v>0</v>
      </c>
      <c r="P11563" s="26" t="s">
        <v>362</v>
      </c>
      <c r="Q11563" t="str">
        <f>"ссылка"</f>
        <v>ссылка</v>
      </c>
    </row>
    <row r="11564" spans="1:26" ht="14.25" customHeight="1" outlineLevel="1" x14ac:dyDescent="0.2">
      <c r="A11564" s="24" t="s">
        <v>41593</v>
      </c>
      <c r="B11564" s="1" t="s">
        <v>2452</v>
      </c>
      <c r="C11564" s="25" t="s">
        <v>2278</v>
      </c>
      <c r="E11564" s="1" t="s">
        <v>41594</v>
      </c>
      <c r="F11564" s="4" t="s">
        <v>20</v>
      </c>
      <c r="G11564" s="2" t="s">
        <v>1483</v>
      </c>
      <c r="H11564" s="1" t="s">
        <v>1349</v>
      </c>
      <c r="I11564" s="1" t="s">
        <v>119</v>
      </c>
      <c r="J11564" s="1" t="s">
        <v>1012</v>
      </c>
      <c r="K11564" s="1" t="s">
        <v>1749</v>
      </c>
      <c r="M11564" s="1">
        <f>IF($P$5&lt;20000,H11564*L11564,IF($P$5&lt;50000,I11564*L11564,IF($P$5&lt;100000,J11564*L11564,IF($P$5&lt;80000000,K11564*L11564))))</f>
        <v>0</v>
      </c>
      <c r="N11564" s="4" t="str">
        <f>IF(AND(P11564 &lt;&gt; "", P11564 &lt;&gt; "---"), HYPERLINK(P11564, Q11564), "")</f>
        <v/>
      </c>
      <c r="O11564" s="21">
        <f>L11564*H11564</f>
        <v>0</v>
      </c>
      <c r="P11564" s="26" t="s">
        <v>362</v>
      </c>
      <c r="Q11564" t="str">
        <f>"ссылка"</f>
        <v>ссылка</v>
      </c>
    </row>
    <row r="11565" spans="1:26" ht="14.25" customHeight="1" outlineLevel="1" x14ac:dyDescent="0.2">
      <c r="A11565" s="24" t="s">
        <v>42178</v>
      </c>
      <c r="B11565" s="1" t="s">
        <v>2452</v>
      </c>
      <c r="C11565" s="25" t="s">
        <v>2278</v>
      </c>
      <c r="E11565" s="1" t="s">
        <v>42179</v>
      </c>
      <c r="F11565" s="4" t="s">
        <v>20</v>
      </c>
      <c r="G11565" s="2" t="s">
        <v>877</v>
      </c>
      <c r="H11565" s="1" t="s">
        <v>1547</v>
      </c>
      <c r="I11565" s="1" t="s">
        <v>1398</v>
      </c>
      <c r="J11565" s="1" t="s">
        <v>554</v>
      </c>
      <c r="K11565" s="1" t="s">
        <v>4341</v>
      </c>
      <c r="M11565" s="1">
        <f>IF($P$5&lt;20000,H11565*L11565,IF($P$5&lt;50000,I11565*L11565,IF($P$5&lt;100000,J11565*L11565,IF($P$5&lt;80000000,K11565*L11565))))</f>
        <v>0</v>
      </c>
      <c r="N11565" s="4" t="str">
        <f>IF(AND(P11565 &lt;&gt; "", P11565 &lt;&gt; "---"), HYPERLINK(P11565, Q11565), "")</f>
        <v>ссылка</v>
      </c>
      <c r="O11565" s="21">
        <f>L11565*H11565</f>
        <v>0</v>
      </c>
      <c r="P11565" s="26" t="s">
        <v>42180</v>
      </c>
      <c r="Q11565" t="str">
        <f>"ссылка"</f>
        <v>ссылка</v>
      </c>
    </row>
    <row r="11566" spans="1:26" ht="14.25" customHeight="1" outlineLevel="1" x14ac:dyDescent="0.2">
      <c r="A11566" s="24" t="s">
        <v>42181</v>
      </c>
      <c r="B11566" s="1" t="s">
        <v>2452</v>
      </c>
      <c r="C11566" s="25" t="s">
        <v>2278</v>
      </c>
      <c r="E11566" s="1" t="s">
        <v>42182</v>
      </c>
      <c r="F11566" s="4" t="s">
        <v>20</v>
      </c>
      <c r="G11566" s="2" t="s">
        <v>1418</v>
      </c>
      <c r="H11566" s="1" t="s">
        <v>2147</v>
      </c>
      <c r="I11566" s="1" t="s">
        <v>359</v>
      </c>
      <c r="J11566" s="1" t="s">
        <v>1062</v>
      </c>
      <c r="K11566" s="1" t="s">
        <v>1063</v>
      </c>
      <c r="M11566" s="1">
        <f>IF($P$5&lt;20000,H11566*L11566,IF($P$5&lt;50000,I11566*L11566,IF($P$5&lt;100000,J11566*L11566,IF($P$5&lt;80000000,K11566*L11566))))</f>
        <v>0</v>
      </c>
      <c r="N11566" s="4" t="str">
        <f>IF(AND(P11566 &lt;&gt; "", P11566 &lt;&gt; "---"), HYPERLINK(P11566, Q11566), "")</f>
        <v/>
      </c>
      <c r="O11566" s="21">
        <f>L11566*H11566</f>
        <v>0</v>
      </c>
      <c r="P11566" s="26" t="s">
        <v>362</v>
      </c>
      <c r="Q11566" t="str">
        <f>"ссылка"</f>
        <v>ссылка</v>
      </c>
    </row>
    <row r="11567" spans="1:26" ht="14.25" customHeight="1" x14ac:dyDescent="0.2">
      <c r="A11567" s="29" t="s">
        <v>24314</v>
      </c>
      <c r="B11567" s="28"/>
      <c r="C11567" s="29"/>
      <c r="D11567" s="28"/>
      <c r="E11567" s="28"/>
      <c r="F11567" s="28"/>
      <c r="G11567" s="28"/>
      <c r="H11567" s="28"/>
      <c r="I11567" s="28"/>
      <c r="J11567" s="28"/>
      <c r="K11567" s="28"/>
      <c r="L11567" s="28"/>
      <c r="M11567" s="28"/>
      <c r="N11567" s="28"/>
      <c r="O11567" s="30"/>
      <c r="P11567" s="31"/>
      <c r="Q11567" s="28"/>
      <c r="R11567" s="28"/>
      <c r="S11567" s="28"/>
      <c r="T11567" s="28"/>
      <c r="U11567" s="28"/>
      <c r="V11567" s="28"/>
      <c r="W11567" s="28"/>
      <c r="X11567" s="28"/>
      <c r="Y11567" s="28"/>
      <c r="Z11567" s="28"/>
    </row>
    <row r="11568" spans="1:26" ht="14.25" customHeight="1" outlineLevel="1" x14ac:dyDescent="0.2">
      <c r="A11568" s="24" t="s">
        <v>24313</v>
      </c>
      <c r="B11568" s="1" t="s">
        <v>24314</v>
      </c>
      <c r="C11568" s="25" t="s">
        <v>18</v>
      </c>
      <c r="E11568" s="1" t="s">
        <v>24315</v>
      </c>
      <c r="F11568" s="4" t="s">
        <v>20</v>
      </c>
      <c r="G11568" s="2" t="s">
        <v>1837</v>
      </c>
      <c r="H11568" s="1" t="s">
        <v>1557</v>
      </c>
      <c r="I11568" s="1" t="s">
        <v>1361</v>
      </c>
      <c r="J11568" s="1" t="s">
        <v>1057</v>
      </c>
      <c r="K11568" s="1" t="s">
        <v>1303</v>
      </c>
      <c r="M11568" s="1">
        <f>IF($P$5&lt;20000,H11568*L11568,IF($P$5&lt;50000,I11568*L11568,IF($P$5&lt;100000,J11568*L11568,IF($P$5&lt;80000000,K11568*L11568))))</f>
        <v>0</v>
      </c>
      <c r="N11568" s="4" t="str">
        <f>IF(AND(P11568 &lt;&gt; "", P11568 &lt;&gt; "---"), HYPERLINK(P11568, Q11568), "")</f>
        <v/>
      </c>
      <c r="O11568" s="21">
        <f>L11568*H11568</f>
        <v>0</v>
      </c>
      <c r="P11568" s="26" t="s">
        <v>362</v>
      </c>
      <c r="Q11568" t="str">
        <f>"ссылка"</f>
        <v>ссылка</v>
      </c>
    </row>
    <row r="11569" spans="1:17" ht="14.25" customHeight="1" outlineLevel="1" x14ac:dyDescent="0.2">
      <c r="A11569" s="24" t="s">
        <v>24316</v>
      </c>
      <c r="B11569" s="1" t="s">
        <v>24314</v>
      </c>
      <c r="C11569" s="25" t="s">
        <v>18</v>
      </c>
      <c r="E11569" s="1" t="s">
        <v>24317</v>
      </c>
      <c r="F11569" s="4" t="s">
        <v>20</v>
      </c>
      <c r="G11569" s="2" t="s">
        <v>1460</v>
      </c>
      <c r="H11569" s="1" t="s">
        <v>117</v>
      </c>
      <c r="I11569" s="1" t="s">
        <v>1006</v>
      </c>
      <c r="J11569" s="1" t="s">
        <v>1007</v>
      </c>
      <c r="K11569" s="1" t="s">
        <v>353</v>
      </c>
      <c r="M11569" s="1">
        <f>IF($P$5&lt;20000,H11569*L11569,IF($P$5&lt;50000,I11569*L11569,IF($P$5&lt;100000,J11569*L11569,IF($P$5&lt;80000000,K11569*L11569))))</f>
        <v>0</v>
      </c>
      <c r="N11569" s="4" t="str">
        <f>IF(AND(P11569 &lt;&gt; "", P11569 &lt;&gt; "---"), HYPERLINK(P11569, Q11569), "")</f>
        <v/>
      </c>
      <c r="O11569" s="21">
        <f>L11569*H11569</f>
        <v>0</v>
      </c>
      <c r="P11569" s="26" t="s">
        <v>362</v>
      </c>
      <c r="Q11569" t="str">
        <f>"ссылка"</f>
        <v>ссылка</v>
      </c>
    </row>
    <row r="11570" spans="1:17" ht="14.25" customHeight="1" outlineLevel="1" x14ac:dyDescent="0.2">
      <c r="A11570" s="24" t="s">
        <v>24318</v>
      </c>
      <c r="B11570" s="1" t="s">
        <v>24314</v>
      </c>
      <c r="C11570" s="25" t="s">
        <v>18</v>
      </c>
      <c r="E11570" s="1" t="s">
        <v>24319</v>
      </c>
      <c r="F11570" s="4" t="s">
        <v>20</v>
      </c>
      <c r="G11570" s="2" t="s">
        <v>1837</v>
      </c>
      <c r="H11570" s="1" t="s">
        <v>1557</v>
      </c>
      <c r="I11570" s="1" t="s">
        <v>1361</v>
      </c>
      <c r="J11570" s="1" t="s">
        <v>1057</v>
      </c>
      <c r="K11570" s="1" t="s">
        <v>1303</v>
      </c>
      <c r="M11570" s="1">
        <f>IF($P$5&lt;20000,H11570*L11570,IF($P$5&lt;50000,I11570*L11570,IF($P$5&lt;100000,J11570*L11570,IF($P$5&lt;80000000,K11570*L11570))))</f>
        <v>0</v>
      </c>
      <c r="N11570" s="4" t="str">
        <f>IF(AND(P11570 &lt;&gt; "", P11570 &lt;&gt; "---"), HYPERLINK(P11570, Q11570), "")</f>
        <v/>
      </c>
      <c r="O11570" s="21">
        <f>L11570*H11570</f>
        <v>0</v>
      </c>
      <c r="P11570" s="26" t="s">
        <v>362</v>
      </c>
      <c r="Q11570" t="str">
        <f>"ссылка"</f>
        <v>ссылка</v>
      </c>
    </row>
    <row r="11571" spans="1:17" ht="14.25" customHeight="1" outlineLevel="1" x14ac:dyDescent="0.2">
      <c r="A11571" s="24" t="s">
        <v>24320</v>
      </c>
      <c r="B11571" s="1" t="s">
        <v>24314</v>
      </c>
      <c r="C11571" s="25" t="s">
        <v>18</v>
      </c>
      <c r="E11571" s="1" t="s">
        <v>24321</v>
      </c>
      <c r="F11571" s="4" t="s">
        <v>20</v>
      </c>
      <c r="G11571" s="2" t="s">
        <v>4081</v>
      </c>
      <c r="H11571" s="1" t="s">
        <v>1176</v>
      </c>
      <c r="I11571" s="1" t="s">
        <v>1863</v>
      </c>
      <c r="J11571" s="1" t="s">
        <v>2261</v>
      </c>
      <c r="K11571" s="1" t="s">
        <v>5984</v>
      </c>
      <c r="M11571" s="1">
        <f>IF($P$5&lt;20000,H11571*L11571,IF($P$5&lt;50000,I11571*L11571,IF($P$5&lt;100000,J11571*L11571,IF($P$5&lt;80000000,K11571*L11571))))</f>
        <v>0</v>
      </c>
      <c r="N11571" s="4" t="str">
        <f>IF(AND(P11571 &lt;&gt; "", P11571 &lt;&gt; "---"), HYPERLINK(P11571, Q11571), "")</f>
        <v/>
      </c>
      <c r="O11571" s="21">
        <f>L11571*H11571</f>
        <v>0</v>
      </c>
      <c r="P11571" s="26" t="s">
        <v>362</v>
      </c>
      <c r="Q11571" t="str">
        <f>"ссылка"</f>
        <v>ссылка</v>
      </c>
    </row>
    <row r="11572" spans="1:17" ht="14.25" customHeight="1" outlineLevel="1" x14ac:dyDescent="0.2">
      <c r="A11572" s="24" t="s">
        <v>24322</v>
      </c>
      <c r="B11572" s="1" t="s">
        <v>24314</v>
      </c>
      <c r="C11572" s="25" t="s">
        <v>18</v>
      </c>
      <c r="E11572" s="1" t="s">
        <v>24323</v>
      </c>
      <c r="F11572" s="4" t="s">
        <v>20</v>
      </c>
      <c r="G11572" s="2" t="s">
        <v>1639</v>
      </c>
      <c r="H11572" s="1" t="s">
        <v>1667</v>
      </c>
      <c r="I11572" s="1" t="s">
        <v>985</v>
      </c>
      <c r="J11572" s="1" t="s">
        <v>1669</v>
      </c>
      <c r="K11572" s="1" t="s">
        <v>1331</v>
      </c>
      <c r="M11572" s="1">
        <f>IF($P$5&lt;20000,H11572*L11572,IF($P$5&lt;50000,I11572*L11572,IF($P$5&lt;100000,J11572*L11572,IF($P$5&lt;80000000,K11572*L11572))))</f>
        <v>0</v>
      </c>
      <c r="N11572" s="4" t="str">
        <f>IF(AND(P11572 &lt;&gt; "", P11572 &lt;&gt; "---"), HYPERLINK(P11572, Q11572), "")</f>
        <v/>
      </c>
      <c r="O11572" s="21">
        <f>L11572*H11572</f>
        <v>0</v>
      </c>
      <c r="P11572" s="26" t="s">
        <v>362</v>
      </c>
      <c r="Q11572" t="str">
        <f>"ссылка"</f>
        <v>ссылка</v>
      </c>
    </row>
    <row r="11573" spans="1:17" ht="14.25" customHeight="1" outlineLevel="1" x14ac:dyDescent="0.2">
      <c r="A11573" s="24" t="s">
        <v>24324</v>
      </c>
      <c r="B11573" s="1" t="s">
        <v>24314</v>
      </c>
      <c r="C11573" s="25" t="s">
        <v>18</v>
      </c>
      <c r="E11573" s="1" t="s">
        <v>24325</v>
      </c>
      <c r="F11573" s="4" t="s">
        <v>20</v>
      </c>
      <c r="G11573" s="2" t="s">
        <v>1837</v>
      </c>
      <c r="H11573" s="1" t="s">
        <v>1557</v>
      </c>
      <c r="I11573" s="1" t="s">
        <v>1361</v>
      </c>
      <c r="J11573" s="1" t="s">
        <v>1057</v>
      </c>
      <c r="K11573" s="1" t="s">
        <v>1303</v>
      </c>
      <c r="M11573" s="1">
        <f>IF($P$5&lt;20000,H11573*L11573,IF($P$5&lt;50000,I11573*L11573,IF($P$5&lt;100000,J11573*L11573,IF($P$5&lt;80000000,K11573*L11573))))</f>
        <v>0</v>
      </c>
      <c r="N11573" s="4" t="str">
        <f>IF(AND(P11573 &lt;&gt; "", P11573 &lt;&gt; "---"), HYPERLINK(P11573, Q11573), "")</f>
        <v/>
      </c>
      <c r="O11573" s="21">
        <f>L11573*H11573</f>
        <v>0</v>
      </c>
      <c r="P11573" s="26" t="s">
        <v>362</v>
      </c>
      <c r="Q11573" t="str">
        <f>"ссылка"</f>
        <v>ссылка</v>
      </c>
    </row>
    <row r="11574" spans="1:17" ht="14.25" customHeight="1" outlineLevel="1" x14ac:dyDescent="0.2">
      <c r="A11574" s="24" t="s">
        <v>24326</v>
      </c>
      <c r="B11574" s="1" t="s">
        <v>24314</v>
      </c>
      <c r="C11574" s="25" t="s">
        <v>18</v>
      </c>
      <c r="E11574" s="1" t="s">
        <v>24327</v>
      </c>
      <c r="F11574" s="4" t="s">
        <v>20</v>
      </c>
      <c r="G11574" s="2" t="s">
        <v>1460</v>
      </c>
      <c r="H11574" s="1" t="s">
        <v>117</v>
      </c>
      <c r="I11574" s="1" t="s">
        <v>1006</v>
      </c>
      <c r="J11574" s="1" t="s">
        <v>1007</v>
      </c>
      <c r="K11574" s="1" t="s">
        <v>353</v>
      </c>
      <c r="M11574" s="1">
        <f>IF($P$5&lt;20000,H11574*L11574,IF($P$5&lt;50000,I11574*L11574,IF($P$5&lt;100000,J11574*L11574,IF($P$5&lt;80000000,K11574*L11574))))</f>
        <v>0</v>
      </c>
      <c r="N11574" s="4" t="str">
        <f>IF(AND(P11574 &lt;&gt; "", P11574 &lt;&gt; "---"), HYPERLINK(P11574, Q11574), "")</f>
        <v/>
      </c>
      <c r="O11574" s="21">
        <f>L11574*H11574</f>
        <v>0</v>
      </c>
      <c r="P11574" s="26" t="s">
        <v>362</v>
      </c>
      <c r="Q11574" t="str">
        <f>"ссылка"</f>
        <v>ссылка</v>
      </c>
    </row>
    <row r="11575" spans="1:17" ht="14.25" customHeight="1" outlineLevel="1" x14ac:dyDescent="0.2">
      <c r="A11575" s="24" t="s">
        <v>24328</v>
      </c>
      <c r="B11575" s="1" t="s">
        <v>24314</v>
      </c>
      <c r="C11575" s="25" t="s">
        <v>18</v>
      </c>
      <c r="E11575" s="1" t="s">
        <v>24329</v>
      </c>
      <c r="F11575" s="4" t="s">
        <v>20</v>
      </c>
      <c r="G11575" s="2" t="s">
        <v>1639</v>
      </c>
      <c r="H11575" s="1" t="s">
        <v>1667</v>
      </c>
      <c r="I11575" s="1" t="s">
        <v>985</v>
      </c>
      <c r="J11575" s="1" t="s">
        <v>1669</v>
      </c>
      <c r="K11575" s="1" t="s">
        <v>1331</v>
      </c>
      <c r="M11575" s="1">
        <f>IF($P$5&lt;20000,H11575*L11575,IF($P$5&lt;50000,I11575*L11575,IF($P$5&lt;100000,J11575*L11575,IF($P$5&lt;80000000,K11575*L11575))))</f>
        <v>0</v>
      </c>
      <c r="N11575" s="4" t="str">
        <f>IF(AND(P11575 &lt;&gt; "", P11575 &lt;&gt; "---"), HYPERLINK(P11575, Q11575), "")</f>
        <v/>
      </c>
      <c r="O11575" s="21">
        <f>L11575*H11575</f>
        <v>0</v>
      </c>
      <c r="P11575" s="26" t="s">
        <v>362</v>
      </c>
      <c r="Q11575" t="str">
        <f>"ссылка"</f>
        <v>ссылка</v>
      </c>
    </row>
    <row r="11576" spans="1:17" ht="14.25" customHeight="1" outlineLevel="1" x14ac:dyDescent="0.2">
      <c r="A11576" s="24" t="s">
        <v>24330</v>
      </c>
      <c r="B11576" s="1" t="s">
        <v>24314</v>
      </c>
      <c r="C11576" s="25" t="s">
        <v>18</v>
      </c>
      <c r="E11576" s="1" t="s">
        <v>24331</v>
      </c>
      <c r="F11576" s="4" t="s">
        <v>20</v>
      </c>
      <c r="G11576" s="2" t="s">
        <v>1837</v>
      </c>
      <c r="H11576" s="1" t="s">
        <v>1557</v>
      </c>
      <c r="I11576" s="1" t="s">
        <v>1361</v>
      </c>
      <c r="J11576" s="1" t="s">
        <v>1057</v>
      </c>
      <c r="K11576" s="1" t="s">
        <v>1303</v>
      </c>
      <c r="M11576" s="1">
        <f>IF($P$5&lt;20000,H11576*L11576,IF($P$5&lt;50000,I11576*L11576,IF($P$5&lt;100000,J11576*L11576,IF($P$5&lt;80000000,K11576*L11576))))</f>
        <v>0</v>
      </c>
      <c r="N11576" s="4" t="str">
        <f>IF(AND(P11576 &lt;&gt; "", P11576 &lt;&gt; "---"), HYPERLINK(P11576, Q11576), "")</f>
        <v/>
      </c>
      <c r="O11576" s="21">
        <f>L11576*H11576</f>
        <v>0</v>
      </c>
      <c r="P11576" s="26" t="s">
        <v>362</v>
      </c>
      <c r="Q11576" t="str">
        <f>"ссылка"</f>
        <v>ссылка</v>
      </c>
    </row>
    <row r="11577" spans="1:17" ht="14.25" customHeight="1" outlineLevel="1" x14ac:dyDescent="0.2">
      <c r="A11577" s="24" t="s">
        <v>24332</v>
      </c>
      <c r="B11577" s="1" t="s">
        <v>24314</v>
      </c>
      <c r="C11577" s="25" t="s">
        <v>18</v>
      </c>
      <c r="E11577" s="1" t="s">
        <v>24333</v>
      </c>
      <c r="F11577" s="4" t="s">
        <v>20</v>
      </c>
      <c r="G11577" s="2" t="s">
        <v>1460</v>
      </c>
      <c r="H11577" s="1" t="s">
        <v>117</v>
      </c>
      <c r="I11577" s="1" t="s">
        <v>1006</v>
      </c>
      <c r="J11577" s="1" t="s">
        <v>1007</v>
      </c>
      <c r="K11577" s="1" t="s">
        <v>353</v>
      </c>
      <c r="M11577" s="1">
        <f>IF($P$5&lt;20000,H11577*L11577,IF($P$5&lt;50000,I11577*L11577,IF($P$5&lt;100000,J11577*L11577,IF($P$5&lt;80000000,K11577*L11577))))</f>
        <v>0</v>
      </c>
      <c r="N11577" s="4" t="str">
        <f>IF(AND(P11577 &lt;&gt; "", P11577 &lt;&gt; "---"), HYPERLINK(P11577, Q11577), "")</f>
        <v/>
      </c>
      <c r="O11577" s="21">
        <f>L11577*H11577</f>
        <v>0</v>
      </c>
      <c r="P11577" s="26" t="s">
        <v>362</v>
      </c>
      <c r="Q11577" t="str">
        <f>"ссылка"</f>
        <v>ссылка</v>
      </c>
    </row>
    <row r="11578" spans="1:17" ht="14.25" customHeight="1" outlineLevel="1" x14ac:dyDescent="0.2">
      <c r="A11578" s="24" t="s">
        <v>24334</v>
      </c>
      <c r="B11578" s="1" t="s">
        <v>24314</v>
      </c>
      <c r="C11578" s="25" t="s">
        <v>18</v>
      </c>
      <c r="E11578" s="1" t="s">
        <v>24335</v>
      </c>
      <c r="F11578" s="4" t="s">
        <v>20</v>
      </c>
      <c r="G11578" s="2" t="s">
        <v>4081</v>
      </c>
      <c r="H11578" s="1" t="s">
        <v>1176</v>
      </c>
      <c r="I11578" s="1" t="s">
        <v>1863</v>
      </c>
      <c r="J11578" s="1" t="s">
        <v>2261</v>
      </c>
      <c r="K11578" s="1" t="s">
        <v>5984</v>
      </c>
      <c r="M11578" s="1">
        <f>IF($P$5&lt;20000,H11578*L11578,IF($P$5&lt;50000,I11578*L11578,IF($P$5&lt;100000,J11578*L11578,IF($P$5&lt;80000000,K11578*L11578))))</f>
        <v>0</v>
      </c>
      <c r="N11578" s="4" t="str">
        <f>IF(AND(P11578 &lt;&gt; "", P11578 &lt;&gt; "---"), HYPERLINK(P11578, Q11578), "")</f>
        <v/>
      </c>
      <c r="O11578" s="21">
        <f>L11578*H11578</f>
        <v>0</v>
      </c>
      <c r="P11578" s="26" t="s">
        <v>362</v>
      </c>
      <c r="Q11578" t="str">
        <f>"ссылка"</f>
        <v>ссылка</v>
      </c>
    </row>
    <row r="11579" spans="1:17" ht="14.25" customHeight="1" outlineLevel="1" x14ac:dyDescent="0.2">
      <c r="A11579" s="24" t="s">
        <v>24336</v>
      </c>
      <c r="B11579" s="1" t="s">
        <v>24314</v>
      </c>
      <c r="C11579" s="25" t="s">
        <v>18</v>
      </c>
      <c r="E11579" s="1" t="s">
        <v>24337</v>
      </c>
      <c r="F11579" s="4" t="s">
        <v>20</v>
      </c>
      <c r="G11579" s="2" t="s">
        <v>12770</v>
      </c>
      <c r="H11579" s="1" t="s">
        <v>9608</v>
      </c>
      <c r="I11579" s="1" t="s">
        <v>5908</v>
      </c>
      <c r="J11579" s="1" t="s">
        <v>8489</v>
      </c>
      <c r="K11579" s="1" t="s">
        <v>250</v>
      </c>
      <c r="M11579" s="1">
        <f>IF($P$5&lt;20000,H11579*L11579,IF($P$5&lt;50000,I11579*L11579,IF($P$5&lt;100000,J11579*L11579,IF($P$5&lt;80000000,K11579*L11579))))</f>
        <v>0</v>
      </c>
      <c r="N11579" s="4" t="str">
        <f>IF(AND(P11579 &lt;&gt; "", P11579 &lt;&gt; "---"), HYPERLINK(P11579, Q11579), "")</f>
        <v/>
      </c>
      <c r="O11579" s="21">
        <f>L11579*H11579</f>
        <v>0</v>
      </c>
      <c r="P11579" s="26" t="s">
        <v>362</v>
      </c>
      <c r="Q11579" t="str">
        <f>"ссылка"</f>
        <v>ссылка</v>
      </c>
    </row>
    <row r="11580" spans="1:17" ht="14.25" customHeight="1" outlineLevel="1" x14ac:dyDescent="0.2">
      <c r="A11580" s="24" t="s">
        <v>24338</v>
      </c>
      <c r="B11580" s="1" t="s">
        <v>24314</v>
      </c>
      <c r="C11580" s="25" t="s">
        <v>18</v>
      </c>
      <c r="E11580" s="1" t="s">
        <v>24339</v>
      </c>
      <c r="F11580" s="4" t="s">
        <v>20</v>
      </c>
      <c r="G11580" s="2" t="s">
        <v>1639</v>
      </c>
      <c r="H11580" s="1" t="s">
        <v>1667</v>
      </c>
      <c r="I11580" s="1" t="s">
        <v>985</v>
      </c>
      <c r="J11580" s="1" t="s">
        <v>1669</v>
      </c>
      <c r="K11580" s="1" t="s">
        <v>1331</v>
      </c>
      <c r="M11580" s="1">
        <f>IF($P$5&lt;20000,H11580*L11580,IF($P$5&lt;50000,I11580*L11580,IF($P$5&lt;100000,J11580*L11580,IF($P$5&lt;80000000,K11580*L11580))))</f>
        <v>0</v>
      </c>
      <c r="N11580" s="4" t="str">
        <f>IF(AND(P11580 &lt;&gt; "", P11580 &lt;&gt; "---"), HYPERLINK(P11580, Q11580), "")</f>
        <v/>
      </c>
      <c r="O11580" s="21">
        <f>L11580*H11580</f>
        <v>0</v>
      </c>
      <c r="P11580" s="26" t="s">
        <v>362</v>
      </c>
      <c r="Q11580" t="str">
        <f>"ссылка"</f>
        <v>ссылка</v>
      </c>
    </row>
    <row r="11581" spans="1:17" ht="14.25" customHeight="1" outlineLevel="1" x14ac:dyDescent="0.2">
      <c r="A11581" s="24" t="s">
        <v>24340</v>
      </c>
      <c r="B11581" s="1" t="s">
        <v>24314</v>
      </c>
      <c r="C11581" s="25" t="s">
        <v>18</v>
      </c>
      <c r="E11581" s="1" t="s">
        <v>24341</v>
      </c>
      <c r="F11581" s="4" t="s">
        <v>20</v>
      </c>
      <c r="G11581" s="2" t="s">
        <v>1460</v>
      </c>
      <c r="H11581" s="1" t="s">
        <v>117</v>
      </c>
      <c r="I11581" s="1" t="s">
        <v>1006</v>
      </c>
      <c r="J11581" s="1" t="s">
        <v>1007</v>
      </c>
      <c r="K11581" s="1" t="s">
        <v>353</v>
      </c>
      <c r="M11581" s="1">
        <f>IF($P$5&lt;20000,H11581*L11581,IF($P$5&lt;50000,I11581*L11581,IF($P$5&lt;100000,J11581*L11581,IF($P$5&lt;80000000,K11581*L11581))))</f>
        <v>0</v>
      </c>
      <c r="N11581" s="4" t="str">
        <f>IF(AND(P11581 &lt;&gt; "", P11581 &lt;&gt; "---"), HYPERLINK(P11581, Q11581), "")</f>
        <v/>
      </c>
      <c r="O11581" s="21">
        <f>L11581*H11581</f>
        <v>0</v>
      </c>
      <c r="P11581" s="26" t="s">
        <v>362</v>
      </c>
      <c r="Q11581" t="str">
        <f>"ссылка"</f>
        <v>ссылка</v>
      </c>
    </row>
    <row r="11582" spans="1:17" ht="14.25" customHeight="1" outlineLevel="1" x14ac:dyDescent="0.2">
      <c r="A11582" s="24" t="s">
        <v>24342</v>
      </c>
      <c r="B11582" s="1" t="s">
        <v>24314</v>
      </c>
      <c r="C11582" s="25" t="s">
        <v>18</v>
      </c>
      <c r="E11582" s="1" t="s">
        <v>24343</v>
      </c>
      <c r="F11582" s="4" t="s">
        <v>20</v>
      </c>
      <c r="G11582" s="2" t="s">
        <v>1460</v>
      </c>
      <c r="H11582" s="1" t="s">
        <v>117</v>
      </c>
      <c r="I11582" s="1" t="s">
        <v>1006</v>
      </c>
      <c r="J11582" s="1" t="s">
        <v>1007</v>
      </c>
      <c r="K11582" s="1" t="s">
        <v>353</v>
      </c>
      <c r="M11582" s="1">
        <f>IF($P$5&lt;20000,H11582*L11582,IF($P$5&lt;50000,I11582*L11582,IF($P$5&lt;100000,J11582*L11582,IF($P$5&lt;80000000,K11582*L11582))))</f>
        <v>0</v>
      </c>
      <c r="N11582" s="4" t="str">
        <f>IF(AND(P11582 &lt;&gt; "", P11582 &lt;&gt; "---"), HYPERLINK(P11582, Q11582), "")</f>
        <v/>
      </c>
      <c r="O11582" s="21">
        <f>L11582*H11582</f>
        <v>0</v>
      </c>
      <c r="P11582" s="26" t="s">
        <v>362</v>
      </c>
      <c r="Q11582" t="str">
        <f>"ссылка"</f>
        <v>ссылка</v>
      </c>
    </row>
    <row r="11583" spans="1:17" ht="14.25" customHeight="1" outlineLevel="1" x14ac:dyDescent="0.2">
      <c r="A11583" s="24" t="s">
        <v>24344</v>
      </c>
      <c r="B11583" s="1" t="s">
        <v>24314</v>
      </c>
      <c r="C11583" s="25" t="s">
        <v>18</v>
      </c>
      <c r="E11583" s="1" t="s">
        <v>24345</v>
      </c>
      <c r="F11583" s="4" t="s">
        <v>20</v>
      </c>
      <c r="G11583" s="2" t="s">
        <v>1639</v>
      </c>
      <c r="H11583" s="1" t="s">
        <v>1667</v>
      </c>
      <c r="I11583" s="1" t="s">
        <v>985</v>
      </c>
      <c r="J11583" s="1" t="s">
        <v>1669</v>
      </c>
      <c r="K11583" s="1" t="s">
        <v>1331</v>
      </c>
      <c r="M11583" s="1">
        <f>IF($P$5&lt;20000,H11583*L11583,IF($P$5&lt;50000,I11583*L11583,IF($P$5&lt;100000,J11583*L11583,IF($P$5&lt;80000000,K11583*L11583))))</f>
        <v>0</v>
      </c>
      <c r="N11583" s="4" t="str">
        <f>IF(AND(P11583 &lt;&gt; "", P11583 &lt;&gt; "---"), HYPERLINK(P11583, Q11583), "")</f>
        <v/>
      </c>
      <c r="O11583" s="21">
        <f>L11583*H11583</f>
        <v>0</v>
      </c>
      <c r="P11583" s="26" t="s">
        <v>362</v>
      </c>
      <c r="Q11583" t="str">
        <f>"ссылка"</f>
        <v>ссылка</v>
      </c>
    </row>
    <row r="11584" spans="1:17" ht="14.25" customHeight="1" outlineLevel="1" x14ac:dyDescent="0.2">
      <c r="A11584" s="24" t="s">
        <v>24346</v>
      </c>
      <c r="B11584" s="1" t="s">
        <v>24314</v>
      </c>
      <c r="C11584" s="25" t="s">
        <v>18</v>
      </c>
      <c r="E11584" s="1" t="s">
        <v>24347</v>
      </c>
      <c r="F11584" s="4" t="s">
        <v>20</v>
      </c>
      <c r="G11584" s="2" t="s">
        <v>1460</v>
      </c>
      <c r="H11584" s="1" t="s">
        <v>117</v>
      </c>
      <c r="I11584" s="1" t="s">
        <v>1006</v>
      </c>
      <c r="J11584" s="1" t="s">
        <v>1007</v>
      </c>
      <c r="K11584" s="1" t="s">
        <v>353</v>
      </c>
      <c r="M11584" s="1">
        <f>IF($P$5&lt;20000,H11584*L11584,IF($P$5&lt;50000,I11584*L11584,IF($P$5&lt;100000,J11584*L11584,IF($P$5&lt;80000000,K11584*L11584))))</f>
        <v>0</v>
      </c>
      <c r="N11584" s="4" t="str">
        <f>IF(AND(P11584 &lt;&gt; "", P11584 &lt;&gt; "---"), HYPERLINK(P11584, Q11584), "")</f>
        <v/>
      </c>
      <c r="O11584" s="21">
        <f>L11584*H11584</f>
        <v>0</v>
      </c>
      <c r="P11584" s="26" t="s">
        <v>362</v>
      </c>
      <c r="Q11584" t="str">
        <f>"ссылка"</f>
        <v>ссылка</v>
      </c>
    </row>
    <row r="11585" spans="1:17" ht="14.25" customHeight="1" outlineLevel="1" x14ac:dyDescent="0.2">
      <c r="A11585" s="24" t="s">
        <v>24348</v>
      </c>
      <c r="B11585" s="1" t="s">
        <v>24314</v>
      </c>
      <c r="C11585" s="25" t="s">
        <v>18</v>
      </c>
      <c r="E11585" s="1" t="s">
        <v>24349</v>
      </c>
      <c r="F11585" s="4" t="s">
        <v>20</v>
      </c>
      <c r="G11585" s="2" t="s">
        <v>1460</v>
      </c>
      <c r="H11585" s="1" t="s">
        <v>117</v>
      </c>
      <c r="I11585" s="1" t="s">
        <v>1006</v>
      </c>
      <c r="J11585" s="1" t="s">
        <v>1007</v>
      </c>
      <c r="K11585" s="1" t="s">
        <v>353</v>
      </c>
      <c r="M11585" s="1">
        <f>IF($P$5&lt;20000,H11585*L11585,IF($P$5&lt;50000,I11585*L11585,IF($P$5&lt;100000,J11585*L11585,IF($P$5&lt;80000000,K11585*L11585))))</f>
        <v>0</v>
      </c>
      <c r="N11585" s="4" t="str">
        <f>IF(AND(P11585 &lt;&gt; "", P11585 &lt;&gt; "---"), HYPERLINK(P11585, Q11585), "")</f>
        <v/>
      </c>
      <c r="O11585" s="21">
        <f>L11585*H11585</f>
        <v>0</v>
      </c>
      <c r="P11585" s="26" t="s">
        <v>362</v>
      </c>
      <c r="Q11585" t="str">
        <f>"ссылка"</f>
        <v>ссылка</v>
      </c>
    </row>
    <row r="11586" spans="1:17" ht="14.25" customHeight="1" outlineLevel="1" x14ac:dyDescent="0.2">
      <c r="A11586" s="24" t="s">
        <v>24350</v>
      </c>
      <c r="B11586" s="1" t="s">
        <v>24314</v>
      </c>
      <c r="C11586" s="25" t="s">
        <v>18</v>
      </c>
      <c r="E11586" s="1" t="s">
        <v>24351</v>
      </c>
      <c r="F11586" s="4" t="s">
        <v>20</v>
      </c>
      <c r="G11586" s="2" t="s">
        <v>1460</v>
      </c>
      <c r="H11586" s="1" t="s">
        <v>117</v>
      </c>
      <c r="I11586" s="1" t="s">
        <v>1006</v>
      </c>
      <c r="J11586" s="1" t="s">
        <v>1007</v>
      </c>
      <c r="K11586" s="1" t="s">
        <v>353</v>
      </c>
      <c r="M11586" s="1">
        <f>IF($P$5&lt;20000,H11586*L11586,IF($P$5&lt;50000,I11586*L11586,IF($P$5&lt;100000,J11586*L11586,IF($P$5&lt;80000000,K11586*L11586))))</f>
        <v>0</v>
      </c>
      <c r="N11586" s="4" t="str">
        <f>IF(AND(P11586 &lt;&gt; "", P11586 &lt;&gt; "---"), HYPERLINK(P11586, Q11586), "")</f>
        <v/>
      </c>
      <c r="O11586" s="21">
        <f>L11586*H11586</f>
        <v>0</v>
      </c>
      <c r="P11586" s="26" t="s">
        <v>362</v>
      </c>
      <c r="Q11586" t="str">
        <f>"ссылка"</f>
        <v>ссылка</v>
      </c>
    </row>
    <row r="11587" spans="1:17" ht="14.25" customHeight="1" outlineLevel="1" x14ac:dyDescent="0.2">
      <c r="A11587" s="24" t="s">
        <v>24352</v>
      </c>
      <c r="B11587" s="1" t="s">
        <v>24314</v>
      </c>
      <c r="C11587" s="25" t="s">
        <v>18</v>
      </c>
      <c r="E11587" s="1" t="s">
        <v>24353</v>
      </c>
      <c r="F11587" s="4" t="s">
        <v>20</v>
      </c>
      <c r="G11587" s="2" t="s">
        <v>1460</v>
      </c>
      <c r="H11587" s="1" t="s">
        <v>117</v>
      </c>
      <c r="I11587" s="1" t="s">
        <v>1006</v>
      </c>
      <c r="J11587" s="1" t="s">
        <v>1007</v>
      </c>
      <c r="K11587" s="1" t="s">
        <v>353</v>
      </c>
      <c r="M11587" s="1">
        <f>IF($P$5&lt;20000,H11587*L11587,IF($P$5&lt;50000,I11587*L11587,IF($P$5&lt;100000,J11587*L11587,IF($P$5&lt;80000000,K11587*L11587))))</f>
        <v>0</v>
      </c>
      <c r="N11587" s="4" t="str">
        <f>IF(AND(P11587 &lt;&gt; "", P11587 &lt;&gt; "---"), HYPERLINK(P11587, Q11587), "")</f>
        <v/>
      </c>
      <c r="O11587" s="21">
        <f>L11587*H11587</f>
        <v>0</v>
      </c>
      <c r="P11587" s="26" t="s">
        <v>362</v>
      </c>
      <c r="Q11587" t="str">
        <f>"ссылка"</f>
        <v>ссылка</v>
      </c>
    </row>
    <row r="11588" spans="1:17" ht="14.25" customHeight="1" outlineLevel="1" x14ac:dyDescent="0.2">
      <c r="A11588" s="24" t="s">
        <v>24354</v>
      </c>
      <c r="B11588" s="1" t="s">
        <v>24314</v>
      </c>
      <c r="C11588" s="25" t="s">
        <v>18</v>
      </c>
      <c r="E11588" s="1" t="s">
        <v>24355</v>
      </c>
      <c r="F11588" s="4" t="s">
        <v>20</v>
      </c>
      <c r="G11588" s="2" t="s">
        <v>1460</v>
      </c>
      <c r="H11588" s="1" t="s">
        <v>117</v>
      </c>
      <c r="I11588" s="1" t="s">
        <v>1006</v>
      </c>
      <c r="J11588" s="1" t="s">
        <v>1007</v>
      </c>
      <c r="K11588" s="1" t="s">
        <v>353</v>
      </c>
      <c r="M11588" s="1">
        <f>IF($P$5&lt;20000,H11588*L11588,IF($P$5&lt;50000,I11588*L11588,IF($P$5&lt;100000,J11588*L11588,IF($P$5&lt;80000000,K11588*L11588))))</f>
        <v>0</v>
      </c>
      <c r="N11588" s="4" t="str">
        <f>IF(AND(P11588 &lt;&gt; "", P11588 &lt;&gt; "---"), HYPERLINK(P11588, Q11588), "")</f>
        <v/>
      </c>
      <c r="O11588" s="21">
        <f>L11588*H11588</f>
        <v>0</v>
      </c>
      <c r="P11588" s="26" t="s">
        <v>362</v>
      </c>
      <c r="Q11588" t="str">
        <f>"ссылка"</f>
        <v>ссылка</v>
      </c>
    </row>
    <row r="11589" spans="1:17" ht="14.25" customHeight="1" outlineLevel="1" x14ac:dyDescent="0.2">
      <c r="A11589" s="24" t="s">
        <v>24356</v>
      </c>
      <c r="B11589" s="1" t="s">
        <v>24314</v>
      </c>
      <c r="C11589" s="25" t="s">
        <v>18</v>
      </c>
      <c r="E11589" s="1" t="s">
        <v>24357</v>
      </c>
      <c r="F11589" s="4" t="s">
        <v>20</v>
      </c>
      <c r="G11589" s="2" t="s">
        <v>1837</v>
      </c>
      <c r="H11589" s="1" t="s">
        <v>1557</v>
      </c>
      <c r="I11589" s="1" t="s">
        <v>1361</v>
      </c>
      <c r="J11589" s="1" t="s">
        <v>1057</v>
      </c>
      <c r="K11589" s="1" t="s">
        <v>1303</v>
      </c>
      <c r="M11589" s="1">
        <f>IF($P$5&lt;20000,H11589*L11589,IF($P$5&lt;50000,I11589*L11589,IF($P$5&lt;100000,J11589*L11589,IF($P$5&lt;80000000,K11589*L11589))))</f>
        <v>0</v>
      </c>
      <c r="N11589" s="4" t="str">
        <f>IF(AND(P11589 &lt;&gt; "", P11589 &lt;&gt; "---"), HYPERLINK(P11589, Q11589), "")</f>
        <v/>
      </c>
      <c r="O11589" s="21">
        <f>L11589*H11589</f>
        <v>0</v>
      </c>
      <c r="P11589" s="26" t="s">
        <v>362</v>
      </c>
      <c r="Q11589" t="str">
        <f>"ссылка"</f>
        <v>ссылка</v>
      </c>
    </row>
    <row r="11590" spans="1:17" ht="14.25" customHeight="1" outlineLevel="1" x14ac:dyDescent="0.2">
      <c r="A11590" s="24" t="s">
        <v>24358</v>
      </c>
      <c r="B11590" s="1" t="s">
        <v>24314</v>
      </c>
      <c r="C11590" s="25" t="s">
        <v>18</v>
      </c>
      <c r="E11590" s="1" t="s">
        <v>24359</v>
      </c>
      <c r="F11590" s="4" t="s">
        <v>20</v>
      </c>
      <c r="G11590" s="2" t="s">
        <v>1837</v>
      </c>
      <c r="H11590" s="1" t="s">
        <v>1557</v>
      </c>
      <c r="I11590" s="1" t="s">
        <v>1361</v>
      </c>
      <c r="J11590" s="1" t="s">
        <v>1057</v>
      </c>
      <c r="K11590" s="1" t="s">
        <v>1303</v>
      </c>
      <c r="M11590" s="1">
        <f>IF($P$5&lt;20000,H11590*L11590,IF($P$5&lt;50000,I11590*L11590,IF($P$5&lt;100000,J11590*L11590,IF($P$5&lt;80000000,K11590*L11590))))</f>
        <v>0</v>
      </c>
      <c r="N11590" s="4" t="str">
        <f>IF(AND(P11590 &lt;&gt; "", P11590 &lt;&gt; "---"), HYPERLINK(P11590, Q11590), "")</f>
        <v/>
      </c>
      <c r="O11590" s="21">
        <f>L11590*H11590</f>
        <v>0</v>
      </c>
      <c r="P11590" s="26" t="s">
        <v>362</v>
      </c>
      <c r="Q11590" t="str">
        <f>"ссылка"</f>
        <v>ссылка</v>
      </c>
    </row>
    <row r="11591" spans="1:17" ht="14.25" customHeight="1" outlineLevel="1" x14ac:dyDescent="0.2">
      <c r="A11591" s="24" t="s">
        <v>24360</v>
      </c>
      <c r="B11591" s="1" t="s">
        <v>24314</v>
      </c>
      <c r="C11591" s="25" t="s">
        <v>18</v>
      </c>
      <c r="E11591" s="1" t="s">
        <v>24361</v>
      </c>
      <c r="F11591" s="4" t="s">
        <v>20</v>
      </c>
      <c r="G11591" s="2" t="s">
        <v>1837</v>
      </c>
      <c r="H11591" s="1" t="s">
        <v>1557</v>
      </c>
      <c r="I11591" s="1" t="s">
        <v>1361</v>
      </c>
      <c r="J11591" s="1" t="s">
        <v>1057</v>
      </c>
      <c r="K11591" s="1" t="s">
        <v>1303</v>
      </c>
      <c r="M11591" s="1">
        <f>IF($P$5&lt;20000,H11591*L11591,IF($P$5&lt;50000,I11591*L11591,IF($P$5&lt;100000,J11591*L11591,IF($P$5&lt;80000000,K11591*L11591))))</f>
        <v>0</v>
      </c>
      <c r="N11591" s="4" t="str">
        <f>IF(AND(P11591 &lt;&gt; "", P11591 &lt;&gt; "---"), HYPERLINK(P11591, Q11591), "")</f>
        <v/>
      </c>
      <c r="O11591" s="21">
        <f>L11591*H11591</f>
        <v>0</v>
      </c>
      <c r="P11591" s="26" t="s">
        <v>362</v>
      </c>
      <c r="Q11591" t="str">
        <f>"ссылка"</f>
        <v>ссылка</v>
      </c>
    </row>
    <row r="11592" spans="1:17" ht="14.25" customHeight="1" outlineLevel="1" x14ac:dyDescent="0.2">
      <c r="A11592" s="24" t="s">
        <v>24362</v>
      </c>
      <c r="B11592" s="1" t="s">
        <v>24314</v>
      </c>
      <c r="C11592" s="25" t="s">
        <v>18</v>
      </c>
      <c r="E11592" s="1" t="s">
        <v>24363</v>
      </c>
      <c r="F11592" s="4" t="s">
        <v>20</v>
      </c>
      <c r="G11592" s="2" t="s">
        <v>1837</v>
      </c>
      <c r="H11592" s="1" t="s">
        <v>1557</v>
      </c>
      <c r="I11592" s="1" t="s">
        <v>1361</v>
      </c>
      <c r="J11592" s="1" t="s">
        <v>1057</v>
      </c>
      <c r="K11592" s="1" t="s">
        <v>1303</v>
      </c>
      <c r="M11592" s="1">
        <f>IF($P$5&lt;20000,H11592*L11592,IF($P$5&lt;50000,I11592*L11592,IF($P$5&lt;100000,J11592*L11592,IF($P$5&lt;80000000,K11592*L11592))))</f>
        <v>0</v>
      </c>
      <c r="N11592" s="4" t="str">
        <f>IF(AND(P11592 &lt;&gt; "", P11592 &lt;&gt; "---"), HYPERLINK(P11592, Q11592), "")</f>
        <v/>
      </c>
      <c r="O11592" s="21">
        <f>L11592*H11592</f>
        <v>0</v>
      </c>
      <c r="P11592" s="26" t="s">
        <v>362</v>
      </c>
      <c r="Q11592" t="str">
        <f>"ссылка"</f>
        <v>ссылка</v>
      </c>
    </row>
    <row r="11593" spans="1:17" ht="14.25" customHeight="1" outlineLevel="1" x14ac:dyDescent="0.2">
      <c r="A11593" s="24" t="s">
        <v>24364</v>
      </c>
      <c r="B11593" s="1" t="s">
        <v>24314</v>
      </c>
      <c r="C11593" s="25" t="s">
        <v>18</v>
      </c>
      <c r="E11593" s="1" t="s">
        <v>24365</v>
      </c>
      <c r="F11593" s="4" t="s">
        <v>20</v>
      </c>
      <c r="G11593" s="2" t="s">
        <v>5140</v>
      </c>
      <c r="H11593" s="1" t="s">
        <v>1167</v>
      </c>
      <c r="I11593" s="1" t="s">
        <v>186</v>
      </c>
      <c r="J11593" s="1" t="s">
        <v>337</v>
      </c>
      <c r="K11593" s="1" t="s">
        <v>1924</v>
      </c>
      <c r="M11593" s="1">
        <f>IF($P$5&lt;20000,H11593*L11593,IF($P$5&lt;50000,I11593*L11593,IF($P$5&lt;100000,J11593*L11593,IF($P$5&lt;80000000,K11593*L11593))))</f>
        <v>0</v>
      </c>
      <c r="N11593" s="4" t="str">
        <f>IF(AND(P11593 &lt;&gt; "", P11593 &lt;&gt; "---"), HYPERLINK(P11593, Q11593), "")</f>
        <v/>
      </c>
      <c r="O11593" s="21">
        <f>L11593*H11593</f>
        <v>0</v>
      </c>
      <c r="P11593" s="26" t="s">
        <v>362</v>
      </c>
      <c r="Q11593" t="str">
        <f>"ссылка"</f>
        <v>ссылка</v>
      </c>
    </row>
    <row r="11594" spans="1:17" ht="14.25" customHeight="1" outlineLevel="1" x14ac:dyDescent="0.2">
      <c r="A11594" s="24" t="s">
        <v>24366</v>
      </c>
      <c r="B11594" s="1" t="s">
        <v>24314</v>
      </c>
      <c r="C11594" s="25" t="s">
        <v>18</v>
      </c>
      <c r="E11594" s="1" t="s">
        <v>24367</v>
      </c>
      <c r="F11594" s="4" t="s">
        <v>20</v>
      </c>
      <c r="G11594" s="2" t="s">
        <v>1837</v>
      </c>
      <c r="H11594" s="1" t="s">
        <v>1557</v>
      </c>
      <c r="I11594" s="1" t="s">
        <v>1361</v>
      </c>
      <c r="J11594" s="1" t="s">
        <v>1057</v>
      </c>
      <c r="K11594" s="1" t="s">
        <v>1303</v>
      </c>
      <c r="M11594" s="1">
        <f>IF($P$5&lt;20000,H11594*L11594,IF($P$5&lt;50000,I11594*L11594,IF($P$5&lt;100000,J11594*L11594,IF($P$5&lt;80000000,K11594*L11594))))</f>
        <v>0</v>
      </c>
      <c r="N11594" s="4" t="str">
        <f>IF(AND(P11594 &lt;&gt; "", P11594 &lt;&gt; "---"), HYPERLINK(P11594, Q11594), "")</f>
        <v/>
      </c>
      <c r="O11594" s="21">
        <f>L11594*H11594</f>
        <v>0</v>
      </c>
      <c r="P11594" s="26" t="s">
        <v>362</v>
      </c>
      <c r="Q11594" t="str">
        <f>"ссылка"</f>
        <v>ссылка</v>
      </c>
    </row>
    <row r="11595" spans="1:17" ht="14.25" customHeight="1" outlineLevel="1" x14ac:dyDescent="0.2">
      <c r="A11595" s="24" t="s">
        <v>24368</v>
      </c>
      <c r="B11595" s="1" t="s">
        <v>24314</v>
      </c>
      <c r="C11595" s="25" t="s">
        <v>18</v>
      </c>
      <c r="E11595" s="1" t="s">
        <v>24369</v>
      </c>
      <c r="F11595" s="4" t="s">
        <v>20</v>
      </c>
      <c r="G11595" s="2" t="s">
        <v>1484</v>
      </c>
      <c r="H11595" s="1" t="s">
        <v>1686</v>
      </c>
      <c r="I11595" s="1" t="s">
        <v>965</v>
      </c>
      <c r="J11595" s="1" t="s">
        <v>966</v>
      </c>
      <c r="K11595" s="1" t="s">
        <v>1055</v>
      </c>
      <c r="M11595" s="1">
        <f>IF($P$5&lt;20000,H11595*L11595,IF($P$5&lt;50000,I11595*L11595,IF($P$5&lt;100000,J11595*L11595,IF($P$5&lt;80000000,K11595*L11595))))</f>
        <v>0</v>
      </c>
      <c r="N11595" s="4" t="str">
        <f>IF(AND(P11595 &lt;&gt; "", P11595 &lt;&gt; "---"), HYPERLINK(P11595, Q11595), "")</f>
        <v/>
      </c>
      <c r="O11595" s="21">
        <f>L11595*H11595</f>
        <v>0</v>
      </c>
      <c r="P11595" s="26" t="s">
        <v>362</v>
      </c>
      <c r="Q11595" t="str">
        <f>"ссылка"</f>
        <v>ссылка</v>
      </c>
    </row>
    <row r="11596" spans="1:17" ht="14.25" customHeight="1" outlineLevel="1" x14ac:dyDescent="0.2">
      <c r="A11596" s="24" t="s">
        <v>24370</v>
      </c>
      <c r="B11596" s="1" t="s">
        <v>24314</v>
      </c>
      <c r="C11596" s="25" t="s">
        <v>18</v>
      </c>
      <c r="E11596" s="1" t="s">
        <v>24371</v>
      </c>
      <c r="F11596" s="4" t="s">
        <v>20</v>
      </c>
      <c r="G11596" s="2" t="s">
        <v>24372</v>
      </c>
      <c r="H11596" s="1" t="s">
        <v>2348</v>
      </c>
      <c r="I11596" s="1" t="s">
        <v>24373</v>
      </c>
      <c r="J11596" s="1" t="s">
        <v>6525</v>
      </c>
      <c r="K11596" s="1" t="s">
        <v>4060</v>
      </c>
      <c r="M11596" s="1">
        <f>IF($P$5&lt;20000,H11596*L11596,IF($P$5&lt;50000,I11596*L11596,IF($P$5&lt;100000,J11596*L11596,IF($P$5&lt;80000000,K11596*L11596))))</f>
        <v>0</v>
      </c>
      <c r="N11596" s="4" t="str">
        <f>IF(AND(P11596 &lt;&gt; "", P11596 &lt;&gt; "---"), HYPERLINK(P11596, Q11596), "")</f>
        <v/>
      </c>
      <c r="O11596" s="21">
        <f>L11596*H11596</f>
        <v>0</v>
      </c>
      <c r="P11596" s="26" t="s">
        <v>362</v>
      </c>
      <c r="Q11596" t="str">
        <f>"ссылка"</f>
        <v>ссылка</v>
      </c>
    </row>
    <row r="11597" spans="1:17" ht="14.25" customHeight="1" outlineLevel="1" x14ac:dyDescent="0.2">
      <c r="A11597" s="24" t="s">
        <v>24374</v>
      </c>
      <c r="B11597" s="1" t="s">
        <v>24314</v>
      </c>
      <c r="C11597" s="25" t="s">
        <v>18</v>
      </c>
      <c r="E11597" s="1" t="s">
        <v>24375</v>
      </c>
      <c r="F11597" s="4" t="s">
        <v>20</v>
      </c>
      <c r="G11597" s="2" t="s">
        <v>13667</v>
      </c>
      <c r="H11597" s="1" t="s">
        <v>3915</v>
      </c>
      <c r="I11597" s="1" t="s">
        <v>11901</v>
      </c>
      <c r="J11597" s="1" t="s">
        <v>5582</v>
      </c>
      <c r="K11597" s="1" t="s">
        <v>3409</v>
      </c>
      <c r="M11597" s="1">
        <f>IF($P$5&lt;20000,H11597*L11597,IF($P$5&lt;50000,I11597*L11597,IF($P$5&lt;100000,J11597*L11597,IF($P$5&lt;80000000,K11597*L11597))))</f>
        <v>0</v>
      </c>
      <c r="N11597" s="4" t="str">
        <f>IF(AND(P11597 &lt;&gt; "", P11597 &lt;&gt; "---"), HYPERLINK(P11597, Q11597), "")</f>
        <v/>
      </c>
      <c r="O11597" s="21">
        <f>L11597*H11597</f>
        <v>0</v>
      </c>
      <c r="P11597" s="26" t="s">
        <v>362</v>
      </c>
      <c r="Q11597" t="str">
        <f>"ссылка"</f>
        <v>ссылка</v>
      </c>
    </row>
    <row r="11598" spans="1:17" ht="14.25" customHeight="1" outlineLevel="1" x14ac:dyDescent="0.2">
      <c r="A11598" s="24" t="s">
        <v>24376</v>
      </c>
      <c r="B11598" s="1" t="s">
        <v>24314</v>
      </c>
      <c r="C11598" s="25" t="s">
        <v>18</v>
      </c>
      <c r="E11598" s="1" t="s">
        <v>24377</v>
      </c>
      <c r="F11598" s="4" t="s">
        <v>20</v>
      </c>
      <c r="G11598" s="2" t="s">
        <v>1460</v>
      </c>
      <c r="H11598" s="1" t="s">
        <v>117</v>
      </c>
      <c r="I11598" s="1" t="s">
        <v>1006</v>
      </c>
      <c r="J11598" s="1" t="s">
        <v>1007</v>
      </c>
      <c r="K11598" s="1" t="s">
        <v>353</v>
      </c>
      <c r="M11598" s="1">
        <f>IF($P$5&lt;20000,H11598*L11598,IF($P$5&lt;50000,I11598*L11598,IF($P$5&lt;100000,J11598*L11598,IF($P$5&lt;80000000,K11598*L11598))))</f>
        <v>0</v>
      </c>
      <c r="N11598" s="4" t="str">
        <f>IF(AND(P11598 &lt;&gt; "", P11598 &lt;&gt; "---"), HYPERLINK(P11598, Q11598), "")</f>
        <v/>
      </c>
      <c r="O11598" s="21">
        <f>L11598*H11598</f>
        <v>0</v>
      </c>
      <c r="P11598" s="26" t="s">
        <v>362</v>
      </c>
      <c r="Q11598" t="str">
        <f>"ссылка"</f>
        <v>ссылка</v>
      </c>
    </row>
    <row r="11599" spans="1:17" ht="14.25" customHeight="1" outlineLevel="1" x14ac:dyDescent="0.2">
      <c r="A11599" s="24" t="s">
        <v>24378</v>
      </c>
      <c r="B11599" s="1" t="s">
        <v>24314</v>
      </c>
      <c r="C11599" s="25" t="s">
        <v>18</v>
      </c>
      <c r="E11599" s="1" t="s">
        <v>24379</v>
      </c>
      <c r="F11599" s="4" t="s">
        <v>20</v>
      </c>
      <c r="G11599" s="2" t="s">
        <v>1460</v>
      </c>
      <c r="H11599" s="1" t="s">
        <v>117</v>
      </c>
      <c r="I11599" s="1" t="s">
        <v>1006</v>
      </c>
      <c r="J11599" s="1" t="s">
        <v>1007</v>
      </c>
      <c r="K11599" s="1" t="s">
        <v>353</v>
      </c>
      <c r="M11599" s="1">
        <f>IF($P$5&lt;20000,H11599*L11599,IF($P$5&lt;50000,I11599*L11599,IF($P$5&lt;100000,J11599*L11599,IF($P$5&lt;80000000,K11599*L11599))))</f>
        <v>0</v>
      </c>
      <c r="N11599" s="4" t="str">
        <f>IF(AND(P11599 &lt;&gt; "", P11599 &lt;&gt; "---"), HYPERLINK(P11599, Q11599), "")</f>
        <v/>
      </c>
      <c r="O11599" s="21">
        <f>L11599*H11599</f>
        <v>0</v>
      </c>
      <c r="P11599" s="26" t="s">
        <v>362</v>
      </c>
      <c r="Q11599" t="str">
        <f>"ссылка"</f>
        <v>ссылка</v>
      </c>
    </row>
    <row r="11600" spans="1:17" ht="14.25" customHeight="1" outlineLevel="1" x14ac:dyDescent="0.2">
      <c r="A11600" s="24" t="s">
        <v>24380</v>
      </c>
      <c r="B11600" s="1" t="s">
        <v>24314</v>
      </c>
      <c r="C11600" s="25" t="s">
        <v>18</v>
      </c>
      <c r="E11600" s="1" t="s">
        <v>24381</v>
      </c>
      <c r="F11600" s="4" t="s">
        <v>20</v>
      </c>
      <c r="G11600" s="2" t="s">
        <v>1837</v>
      </c>
      <c r="H11600" s="1" t="s">
        <v>1557</v>
      </c>
      <c r="I11600" s="1" t="s">
        <v>1361</v>
      </c>
      <c r="J11600" s="1" t="s">
        <v>1057</v>
      </c>
      <c r="K11600" s="1" t="s">
        <v>1303</v>
      </c>
      <c r="M11600" s="1">
        <f>IF($P$5&lt;20000,H11600*L11600,IF($P$5&lt;50000,I11600*L11600,IF($P$5&lt;100000,J11600*L11600,IF($P$5&lt;80000000,K11600*L11600))))</f>
        <v>0</v>
      </c>
      <c r="N11600" s="4" t="str">
        <f>IF(AND(P11600 &lt;&gt; "", P11600 &lt;&gt; "---"), HYPERLINK(P11600, Q11600), "")</f>
        <v/>
      </c>
      <c r="O11600" s="21">
        <f>L11600*H11600</f>
        <v>0</v>
      </c>
      <c r="P11600" s="26" t="s">
        <v>362</v>
      </c>
      <c r="Q11600" t="str">
        <f>"ссылка"</f>
        <v>ссылка</v>
      </c>
    </row>
    <row r="11601" spans="1:26" ht="14.25" customHeight="1" outlineLevel="1" x14ac:dyDescent="0.2">
      <c r="A11601" s="24" t="s">
        <v>34397</v>
      </c>
      <c r="B11601" s="1" t="s">
        <v>24314</v>
      </c>
      <c r="C11601" s="25" t="s">
        <v>18</v>
      </c>
      <c r="E11601" s="1" t="s">
        <v>34398</v>
      </c>
      <c r="F11601" s="4" t="s">
        <v>20</v>
      </c>
      <c r="G11601" s="2" t="s">
        <v>4173</v>
      </c>
      <c r="H11601" s="1" t="s">
        <v>2652</v>
      </c>
      <c r="I11601" s="1" t="s">
        <v>464</v>
      </c>
      <c r="J11601" s="1" t="s">
        <v>1054</v>
      </c>
      <c r="K11601" s="1" t="s">
        <v>107</v>
      </c>
      <c r="M11601" s="1">
        <f>IF($P$5&lt;20000,H11601*L11601,IF($P$5&lt;50000,I11601*L11601,IF($P$5&lt;100000,J11601*L11601,IF($P$5&lt;80000000,K11601*L11601))))</f>
        <v>0</v>
      </c>
      <c r="N11601" s="4" t="str">
        <f>IF(AND(P11601 &lt;&gt; "", P11601 &lt;&gt; "---"), HYPERLINK(P11601, Q11601), "")</f>
        <v/>
      </c>
      <c r="O11601" s="21">
        <f>L11601*H11601</f>
        <v>0</v>
      </c>
      <c r="P11601" s="26" t="s">
        <v>362</v>
      </c>
      <c r="Q11601" t="str">
        <f>"ссылка"</f>
        <v>ссылка</v>
      </c>
    </row>
    <row r="11602" spans="1:26" ht="14.25" customHeight="1" outlineLevel="1" x14ac:dyDescent="0.2">
      <c r="A11602" s="24" t="s">
        <v>34399</v>
      </c>
      <c r="B11602" s="1" t="s">
        <v>24314</v>
      </c>
      <c r="C11602" s="25" t="s">
        <v>18</v>
      </c>
      <c r="E11602" s="1" t="s">
        <v>34400</v>
      </c>
      <c r="F11602" s="4" t="s">
        <v>20</v>
      </c>
      <c r="G11602" s="2" t="s">
        <v>3477</v>
      </c>
      <c r="H11602" s="1" t="s">
        <v>48</v>
      </c>
      <c r="I11602" s="1" t="s">
        <v>499</v>
      </c>
      <c r="J11602" s="1" t="s">
        <v>51</v>
      </c>
      <c r="K11602" s="1" t="s">
        <v>292</v>
      </c>
      <c r="M11602" s="1">
        <f>IF($P$5&lt;20000,H11602*L11602,IF($P$5&lt;50000,I11602*L11602,IF($P$5&lt;100000,J11602*L11602,IF($P$5&lt;80000000,K11602*L11602))))</f>
        <v>0</v>
      </c>
      <c r="N11602" s="4" t="str">
        <f>IF(AND(P11602 &lt;&gt; "", P11602 &lt;&gt; "---"), HYPERLINK(P11602, Q11602), "")</f>
        <v/>
      </c>
      <c r="O11602" s="21">
        <f>L11602*H11602</f>
        <v>0</v>
      </c>
      <c r="P11602" s="26" t="s">
        <v>362</v>
      </c>
      <c r="Q11602" t="str">
        <f>"ссылка"</f>
        <v>ссылка</v>
      </c>
    </row>
    <row r="11603" spans="1:26" ht="14.25" customHeight="1" outlineLevel="1" x14ac:dyDescent="0.2">
      <c r="A11603" s="24" t="s">
        <v>34401</v>
      </c>
      <c r="B11603" s="1" t="s">
        <v>24314</v>
      </c>
      <c r="C11603" s="25" t="s">
        <v>18</v>
      </c>
      <c r="E11603" s="1" t="s">
        <v>34402</v>
      </c>
      <c r="F11603" s="4" t="s">
        <v>20</v>
      </c>
      <c r="G11603" s="2" t="s">
        <v>3477</v>
      </c>
      <c r="H11603" s="1" t="s">
        <v>48</v>
      </c>
      <c r="I11603" s="1" t="s">
        <v>499</v>
      </c>
      <c r="J11603" s="1" t="s">
        <v>51</v>
      </c>
      <c r="K11603" s="1" t="s">
        <v>292</v>
      </c>
      <c r="M11603" s="1">
        <f>IF($P$5&lt;20000,H11603*L11603,IF($P$5&lt;50000,I11603*L11603,IF($P$5&lt;100000,J11603*L11603,IF($P$5&lt;80000000,K11603*L11603))))</f>
        <v>0</v>
      </c>
      <c r="N11603" s="4" t="str">
        <f>IF(AND(P11603 &lt;&gt; "", P11603 &lt;&gt; "---"), HYPERLINK(P11603, Q11603), "")</f>
        <v/>
      </c>
      <c r="O11603" s="21">
        <f>L11603*H11603</f>
        <v>0</v>
      </c>
      <c r="P11603" s="26" t="s">
        <v>362</v>
      </c>
      <c r="Q11603" t="str">
        <f>"ссылка"</f>
        <v>ссылка</v>
      </c>
    </row>
    <row r="11604" spans="1:26" ht="14.25" customHeight="1" outlineLevel="1" x14ac:dyDescent="0.2">
      <c r="A11604" s="24" t="s">
        <v>34403</v>
      </c>
      <c r="B11604" s="1" t="s">
        <v>24314</v>
      </c>
      <c r="C11604" s="25" t="s">
        <v>18</v>
      </c>
      <c r="E11604" s="1" t="s">
        <v>34404</v>
      </c>
      <c r="F11604" s="4" t="s">
        <v>20</v>
      </c>
      <c r="G11604" s="2" t="s">
        <v>3477</v>
      </c>
      <c r="H11604" s="1" t="s">
        <v>48</v>
      </c>
      <c r="I11604" s="1" t="s">
        <v>499</v>
      </c>
      <c r="J11604" s="1" t="s">
        <v>51</v>
      </c>
      <c r="K11604" s="1" t="s">
        <v>292</v>
      </c>
      <c r="M11604" s="1">
        <f>IF($P$5&lt;20000,H11604*L11604,IF($P$5&lt;50000,I11604*L11604,IF($P$5&lt;100000,J11604*L11604,IF($P$5&lt;80000000,K11604*L11604))))</f>
        <v>0</v>
      </c>
      <c r="N11604" s="4" t="str">
        <f>IF(AND(P11604 &lt;&gt; "", P11604 &lt;&gt; "---"), HYPERLINK(P11604, Q11604), "")</f>
        <v/>
      </c>
      <c r="O11604" s="21">
        <f>L11604*H11604</f>
        <v>0</v>
      </c>
      <c r="P11604" s="26" t="s">
        <v>362</v>
      </c>
      <c r="Q11604" t="str">
        <f>"ссылка"</f>
        <v>ссылка</v>
      </c>
    </row>
    <row r="11605" spans="1:26" ht="14.25" customHeight="1" outlineLevel="1" x14ac:dyDescent="0.2">
      <c r="A11605" s="24" t="s">
        <v>34405</v>
      </c>
      <c r="B11605" s="1" t="s">
        <v>24314</v>
      </c>
      <c r="C11605" s="25" t="s">
        <v>18</v>
      </c>
      <c r="E11605" s="1" t="s">
        <v>34406</v>
      </c>
      <c r="F11605" s="4" t="s">
        <v>20</v>
      </c>
      <c r="G11605" s="2" t="s">
        <v>4173</v>
      </c>
      <c r="H11605" s="1" t="s">
        <v>2652</v>
      </c>
      <c r="I11605" s="1" t="s">
        <v>464</v>
      </c>
      <c r="J11605" s="1" t="s">
        <v>1054</v>
      </c>
      <c r="K11605" s="1" t="s">
        <v>107</v>
      </c>
      <c r="M11605" s="1">
        <f>IF($P$5&lt;20000,H11605*L11605,IF($P$5&lt;50000,I11605*L11605,IF($P$5&lt;100000,J11605*L11605,IF($P$5&lt;80000000,K11605*L11605))))</f>
        <v>0</v>
      </c>
      <c r="N11605" s="4" t="str">
        <f>IF(AND(P11605 &lt;&gt; "", P11605 &lt;&gt; "---"), HYPERLINK(P11605, Q11605), "")</f>
        <v/>
      </c>
      <c r="O11605" s="21">
        <f>L11605*H11605</f>
        <v>0</v>
      </c>
      <c r="P11605" s="26" t="s">
        <v>362</v>
      </c>
      <c r="Q11605" t="str">
        <f>"ссылка"</f>
        <v>ссылка</v>
      </c>
    </row>
    <row r="11606" spans="1:26" ht="14.25" customHeight="1" outlineLevel="1" x14ac:dyDescent="0.2">
      <c r="A11606" s="24" t="s">
        <v>34407</v>
      </c>
      <c r="B11606" s="1" t="s">
        <v>24314</v>
      </c>
      <c r="C11606" s="25" t="s">
        <v>18</v>
      </c>
      <c r="E11606" s="1" t="s">
        <v>34408</v>
      </c>
      <c r="F11606" s="4" t="s">
        <v>20</v>
      </c>
      <c r="G11606" s="2" t="s">
        <v>4173</v>
      </c>
      <c r="H11606" s="1" t="s">
        <v>2652</v>
      </c>
      <c r="I11606" s="1" t="s">
        <v>464</v>
      </c>
      <c r="J11606" s="1" t="s">
        <v>1054</v>
      </c>
      <c r="K11606" s="1" t="s">
        <v>107</v>
      </c>
      <c r="M11606" s="1">
        <f>IF($P$5&lt;20000,H11606*L11606,IF($P$5&lt;50000,I11606*L11606,IF($P$5&lt;100000,J11606*L11606,IF($P$5&lt;80000000,K11606*L11606))))</f>
        <v>0</v>
      </c>
      <c r="N11606" s="4" t="str">
        <f>IF(AND(P11606 &lt;&gt; "", P11606 &lt;&gt; "---"), HYPERLINK(P11606, Q11606), "")</f>
        <v/>
      </c>
      <c r="O11606" s="21">
        <f>L11606*H11606</f>
        <v>0</v>
      </c>
      <c r="P11606" s="26" t="s">
        <v>362</v>
      </c>
      <c r="Q11606" t="str">
        <f>"ссылка"</f>
        <v>ссылка</v>
      </c>
    </row>
    <row r="11607" spans="1:26" ht="14.25" customHeight="1" outlineLevel="1" x14ac:dyDescent="0.2">
      <c r="A11607" s="24" t="s">
        <v>34409</v>
      </c>
      <c r="B11607" s="1" t="s">
        <v>24314</v>
      </c>
      <c r="C11607" s="25" t="s">
        <v>18</v>
      </c>
      <c r="E11607" s="1" t="s">
        <v>34410</v>
      </c>
      <c r="F11607" s="4" t="s">
        <v>20</v>
      </c>
      <c r="G11607" s="2" t="s">
        <v>4173</v>
      </c>
      <c r="H11607" s="1" t="s">
        <v>2652</v>
      </c>
      <c r="I11607" s="1" t="s">
        <v>464</v>
      </c>
      <c r="J11607" s="1" t="s">
        <v>1054</v>
      </c>
      <c r="K11607" s="1" t="s">
        <v>107</v>
      </c>
      <c r="M11607" s="1">
        <f>IF($P$5&lt;20000,H11607*L11607,IF($P$5&lt;50000,I11607*L11607,IF($P$5&lt;100000,J11607*L11607,IF($P$5&lt;80000000,K11607*L11607))))</f>
        <v>0</v>
      </c>
      <c r="N11607" s="4" t="str">
        <f>IF(AND(P11607 &lt;&gt; "", P11607 &lt;&gt; "---"), HYPERLINK(P11607, Q11607), "")</f>
        <v/>
      </c>
      <c r="O11607" s="21">
        <f>L11607*H11607</f>
        <v>0</v>
      </c>
      <c r="P11607" s="26" t="s">
        <v>362</v>
      </c>
      <c r="Q11607" t="str">
        <f>"ссылка"</f>
        <v>ссылка</v>
      </c>
    </row>
    <row r="11608" spans="1:26" ht="14.25" customHeight="1" outlineLevel="1" x14ac:dyDescent="0.2">
      <c r="A11608" s="24" t="s">
        <v>37446</v>
      </c>
      <c r="B11608" s="1" t="s">
        <v>24314</v>
      </c>
      <c r="C11608" s="25" t="s">
        <v>18</v>
      </c>
      <c r="E11608" s="1" t="s">
        <v>37447</v>
      </c>
      <c r="F11608" s="4" t="s">
        <v>20</v>
      </c>
      <c r="G11608" s="2" t="s">
        <v>1543</v>
      </c>
      <c r="H11608" s="1" t="s">
        <v>2130</v>
      </c>
      <c r="I11608" s="1" t="s">
        <v>3164</v>
      </c>
      <c r="J11608" s="1" t="s">
        <v>2131</v>
      </c>
      <c r="K11608" s="1" t="s">
        <v>2132</v>
      </c>
      <c r="M11608" s="1">
        <f>IF($P$5&lt;20000,H11608*L11608,IF($P$5&lt;50000,I11608*L11608,IF($P$5&lt;100000,J11608*L11608,IF($P$5&lt;80000000,K11608*L11608))))</f>
        <v>0</v>
      </c>
      <c r="N11608" s="4" t="str">
        <f>IF(AND(P11608 &lt;&gt; "", P11608 &lt;&gt; "---"), HYPERLINK(P11608, Q11608), "")</f>
        <v>ссылка</v>
      </c>
      <c r="O11608" s="21">
        <f>L11608*H11608</f>
        <v>0</v>
      </c>
      <c r="P11608" s="26" t="s">
        <v>37448</v>
      </c>
      <c r="Q11608" t="str">
        <f>"ссылка"</f>
        <v>ссылка</v>
      </c>
    </row>
    <row r="11609" spans="1:26" ht="14.25" customHeight="1" outlineLevel="1" x14ac:dyDescent="0.2">
      <c r="A11609" s="24" t="s">
        <v>37924</v>
      </c>
      <c r="B11609" s="1" t="s">
        <v>24314</v>
      </c>
      <c r="C11609" s="25" t="s">
        <v>18</v>
      </c>
      <c r="E11609" s="1" t="s">
        <v>37925</v>
      </c>
      <c r="F11609" s="4" t="s">
        <v>20</v>
      </c>
      <c r="G11609" s="2" t="s">
        <v>1573</v>
      </c>
      <c r="H11609" s="1" t="s">
        <v>1586</v>
      </c>
      <c r="I11609" s="1" t="s">
        <v>1559</v>
      </c>
      <c r="J11609" s="1" t="s">
        <v>1302</v>
      </c>
      <c r="K11609" s="1" t="s">
        <v>1409</v>
      </c>
      <c r="M11609" s="1">
        <f>IF($P$5&lt;20000,H11609*L11609,IF($P$5&lt;50000,I11609*L11609,IF($P$5&lt;100000,J11609*L11609,IF($P$5&lt;80000000,K11609*L11609))))</f>
        <v>0</v>
      </c>
      <c r="N11609" s="4" t="str">
        <f>IF(AND(P11609 &lt;&gt; "", P11609 &lt;&gt; "---"), HYPERLINK(P11609, Q11609), "")</f>
        <v/>
      </c>
      <c r="O11609" s="21">
        <f>L11609*H11609</f>
        <v>0</v>
      </c>
      <c r="P11609" s="26" t="s">
        <v>362</v>
      </c>
      <c r="Q11609" t="str">
        <f>"ссылка"</f>
        <v>ссылка</v>
      </c>
    </row>
    <row r="11610" spans="1:26" ht="14.25" customHeight="1" outlineLevel="1" x14ac:dyDescent="0.2">
      <c r="A11610" s="24" t="s">
        <v>37926</v>
      </c>
      <c r="B11610" s="1" t="s">
        <v>24314</v>
      </c>
      <c r="C11610" s="25" t="s">
        <v>18</v>
      </c>
      <c r="E11610" s="1" t="s">
        <v>37927</v>
      </c>
      <c r="F11610" s="4" t="s">
        <v>20</v>
      </c>
      <c r="G11610" s="2" t="s">
        <v>228</v>
      </c>
      <c r="H11610" s="1" t="s">
        <v>1496</v>
      </c>
      <c r="I11610" s="1" t="s">
        <v>1015</v>
      </c>
      <c r="J11610" s="1" t="s">
        <v>1016</v>
      </c>
      <c r="K11610" s="1" t="s">
        <v>1017</v>
      </c>
      <c r="M11610" s="1">
        <f>IF($P$5&lt;20000,H11610*L11610,IF($P$5&lt;50000,I11610*L11610,IF($P$5&lt;100000,J11610*L11610,IF($P$5&lt;80000000,K11610*L11610))))</f>
        <v>0</v>
      </c>
      <c r="N11610" s="4" t="str">
        <f>IF(AND(P11610 &lt;&gt; "", P11610 &lt;&gt; "---"), HYPERLINK(P11610, Q11610), "")</f>
        <v/>
      </c>
      <c r="O11610" s="21">
        <f>L11610*H11610</f>
        <v>0</v>
      </c>
      <c r="P11610" s="26" t="s">
        <v>362</v>
      </c>
      <c r="Q11610" t="str">
        <f>"ссылка"</f>
        <v>ссылка</v>
      </c>
    </row>
    <row r="11611" spans="1:26" ht="14.25" customHeight="1" outlineLevel="1" x14ac:dyDescent="0.2">
      <c r="A11611" s="24" t="s">
        <v>37928</v>
      </c>
      <c r="B11611" s="1" t="s">
        <v>24314</v>
      </c>
      <c r="C11611" s="25" t="s">
        <v>18</v>
      </c>
      <c r="E11611" s="1" t="s">
        <v>37929</v>
      </c>
      <c r="F11611" s="4" t="s">
        <v>20</v>
      </c>
      <c r="G11611" s="2" t="s">
        <v>1484</v>
      </c>
      <c r="H11611" s="1" t="s">
        <v>1686</v>
      </c>
      <c r="I11611" s="1" t="s">
        <v>965</v>
      </c>
      <c r="J11611" s="1" t="s">
        <v>966</v>
      </c>
      <c r="K11611" s="1" t="s">
        <v>1055</v>
      </c>
      <c r="M11611" s="1">
        <f>IF($P$5&lt;20000,H11611*L11611,IF($P$5&lt;50000,I11611*L11611,IF($P$5&lt;100000,J11611*L11611,IF($P$5&lt;80000000,K11611*L11611))))</f>
        <v>0</v>
      </c>
      <c r="N11611" s="4" t="str">
        <f>IF(AND(P11611 &lt;&gt; "", P11611 &lt;&gt; "---"), HYPERLINK(P11611, Q11611), "")</f>
        <v/>
      </c>
      <c r="O11611" s="21">
        <f>L11611*H11611</f>
        <v>0</v>
      </c>
      <c r="P11611" s="26" t="s">
        <v>362</v>
      </c>
      <c r="Q11611" t="str">
        <f>"ссылка"</f>
        <v>ссылка</v>
      </c>
    </row>
    <row r="11612" spans="1:26" ht="14.25" customHeight="1" outlineLevel="1" x14ac:dyDescent="0.2">
      <c r="A11612" s="24" t="s">
        <v>37930</v>
      </c>
      <c r="B11612" s="1" t="s">
        <v>24314</v>
      </c>
      <c r="C11612" s="25" t="s">
        <v>18</v>
      </c>
      <c r="E11612" s="1" t="s">
        <v>37931</v>
      </c>
      <c r="F11612" s="4" t="s">
        <v>20</v>
      </c>
      <c r="G11612" s="2" t="s">
        <v>1573</v>
      </c>
      <c r="H11612" s="1" t="s">
        <v>1586</v>
      </c>
      <c r="I11612" s="1" t="s">
        <v>1559</v>
      </c>
      <c r="J11612" s="1" t="s">
        <v>1302</v>
      </c>
      <c r="K11612" s="1" t="s">
        <v>1409</v>
      </c>
      <c r="M11612" s="1">
        <f>IF($P$5&lt;20000,H11612*L11612,IF($P$5&lt;50000,I11612*L11612,IF($P$5&lt;100000,J11612*L11612,IF($P$5&lt;80000000,K11612*L11612))))</f>
        <v>0</v>
      </c>
      <c r="N11612" s="4" t="str">
        <f>IF(AND(P11612 &lt;&gt; "", P11612 &lt;&gt; "---"), HYPERLINK(P11612, Q11612), "")</f>
        <v/>
      </c>
      <c r="O11612" s="21">
        <f>L11612*H11612</f>
        <v>0</v>
      </c>
      <c r="P11612" s="26" t="s">
        <v>362</v>
      </c>
      <c r="Q11612" t="str">
        <f>"ссылка"</f>
        <v>ссылка</v>
      </c>
    </row>
    <row r="11613" spans="1:26" ht="14.25" customHeight="1" outlineLevel="1" x14ac:dyDescent="0.2">
      <c r="A11613" s="24" t="s">
        <v>37932</v>
      </c>
      <c r="B11613" s="1" t="s">
        <v>24314</v>
      </c>
      <c r="C11613" s="25" t="s">
        <v>18</v>
      </c>
      <c r="E11613" s="1" t="s">
        <v>37933</v>
      </c>
      <c r="F11613" s="4" t="s">
        <v>20</v>
      </c>
      <c r="G11613" s="2" t="s">
        <v>1038</v>
      </c>
      <c r="H11613" s="1" t="s">
        <v>1419</v>
      </c>
      <c r="I11613" s="1" t="s">
        <v>118</v>
      </c>
      <c r="J11613" s="1" t="s">
        <v>353</v>
      </c>
      <c r="K11613" s="1" t="s">
        <v>1728</v>
      </c>
      <c r="M11613" s="1">
        <f>IF($P$5&lt;20000,H11613*L11613,IF($P$5&lt;50000,I11613*L11613,IF($P$5&lt;100000,J11613*L11613,IF($P$5&lt;80000000,K11613*L11613))))</f>
        <v>0</v>
      </c>
      <c r="N11613" s="4" t="str">
        <f>IF(AND(P11613 &lt;&gt; "", P11613 &lt;&gt; "---"), HYPERLINK(P11613, Q11613), "")</f>
        <v/>
      </c>
      <c r="O11613" s="21">
        <f>L11613*H11613</f>
        <v>0</v>
      </c>
      <c r="P11613" s="26" t="s">
        <v>362</v>
      </c>
      <c r="Q11613" t="str">
        <f>"ссылка"</f>
        <v>ссылка</v>
      </c>
    </row>
    <row r="11614" spans="1:26" ht="14.25" customHeight="1" outlineLevel="1" x14ac:dyDescent="0.2">
      <c r="A11614" s="24" t="s">
        <v>37934</v>
      </c>
      <c r="B11614" s="1" t="s">
        <v>24314</v>
      </c>
      <c r="C11614" s="25" t="s">
        <v>18</v>
      </c>
      <c r="E11614" s="1" t="s">
        <v>37935</v>
      </c>
      <c r="F11614" s="4" t="s">
        <v>20</v>
      </c>
      <c r="G11614" s="2" t="s">
        <v>1038</v>
      </c>
      <c r="H11614" s="1" t="s">
        <v>1419</v>
      </c>
      <c r="I11614" s="1" t="s">
        <v>118</v>
      </c>
      <c r="J11614" s="1" t="s">
        <v>353</v>
      </c>
      <c r="K11614" s="1" t="s">
        <v>1728</v>
      </c>
      <c r="M11614" s="1">
        <f>IF($P$5&lt;20000,H11614*L11614,IF($P$5&lt;50000,I11614*L11614,IF($P$5&lt;100000,J11614*L11614,IF($P$5&lt;80000000,K11614*L11614))))</f>
        <v>0</v>
      </c>
      <c r="N11614" s="4" t="str">
        <f>IF(AND(P11614 &lt;&gt; "", P11614 &lt;&gt; "---"), HYPERLINK(P11614, Q11614), "")</f>
        <v/>
      </c>
      <c r="O11614" s="21">
        <f>L11614*H11614</f>
        <v>0</v>
      </c>
      <c r="P11614" s="26" t="s">
        <v>362</v>
      </c>
      <c r="Q11614" t="str">
        <f>"ссылка"</f>
        <v>ссылка</v>
      </c>
    </row>
    <row r="11615" spans="1:26" ht="14.25" customHeight="1" x14ac:dyDescent="0.2">
      <c r="A11615" s="29" t="s">
        <v>3096</v>
      </c>
      <c r="B11615" s="28"/>
      <c r="C11615" s="29"/>
      <c r="D11615" s="28"/>
      <c r="E11615" s="28"/>
      <c r="F11615" s="28"/>
      <c r="G11615" s="28"/>
      <c r="H11615" s="28"/>
      <c r="I11615" s="28"/>
      <c r="J11615" s="28"/>
      <c r="K11615" s="28"/>
      <c r="L11615" s="28"/>
      <c r="M11615" s="28"/>
      <c r="N11615" s="28"/>
      <c r="O11615" s="30"/>
      <c r="P11615" s="31"/>
      <c r="Q11615" s="28"/>
      <c r="R11615" s="28"/>
      <c r="S11615" s="28"/>
      <c r="T11615" s="28"/>
      <c r="U11615" s="28"/>
      <c r="V11615" s="28"/>
      <c r="W11615" s="28"/>
      <c r="X11615" s="28"/>
      <c r="Y11615" s="28"/>
      <c r="Z11615" s="28"/>
    </row>
    <row r="11616" spans="1:26" ht="14.25" customHeight="1" outlineLevel="1" x14ac:dyDescent="0.2">
      <c r="A11616" s="24" t="s">
        <v>3095</v>
      </c>
      <c r="B11616" s="1" t="s">
        <v>3096</v>
      </c>
      <c r="C11616" s="25" t="s">
        <v>18</v>
      </c>
      <c r="E11616" s="1" t="s">
        <v>3097</v>
      </c>
      <c r="F11616" s="4" t="s">
        <v>20</v>
      </c>
      <c r="G11616" s="2" t="s">
        <v>1260</v>
      </c>
      <c r="H11616" s="1" t="s">
        <v>1015</v>
      </c>
      <c r="I11616" s="1" t="s">
        <v>1016</v>
      </c>
      <c r="J11616" s="1" t="s">
        <v>1017</v>
      </c>
      <c r="K11616" s="1" t="s">
        <v>1018</v>
      </c>
      <c r="M11616" s="1">
        <f>IF($P$5&lt;20000,H11616*L11616,IF($P$5&lt;50000,I11616*L11616,IF($P$5&lt;100000,J11616*L11616,IF($P$5&lt;80000000,K11616*L11616))))</f>
        <v>0</v>
      </c>
      <c r="N11616" s="4" t="str">
        <f>IF(AND(P11616 &lt;&gt; "", P11616 &lt;&gt; "---"), HYPERLINK(P11616, Q11616), "")</f>
        <v/>
      </c>
      <c r="O11616" s="21">
        <f>L11616*H11616</f>
        <v>0</v>
      </c>
      <c r="P11616" s="26" t="s">
        <v>362</v>
      </c>
      <c r="Q11616" t="str">
        <f>"ссылка"</f>
        <v>ссылка</v>
      </c>
    </row>
    <row r="11617" spans="1:26" ht="14.25" customHeight="1" outlineLevel="1" x14ac:dyDescent="0.2">
      <c r="A11617" s="24" t="s">
        <v>3098</v>
      </c>
      <c r="B11617" s="1" t="s">
        <v>3096</v>
      </c>
      <c r="C11617" s="25" t="s">
        <v>18</v>
      </c>
      <c r="E11617" s="1" t="s">
        <v>3099</v>
      </c>
      <c r="F11617" s="4" t="s">
        <v>20</v>
      </c>
      <c r="G11617" s="2" t="s">
        <v>3100</v>
      </c>
      <c r="H11617" s="1" t="s">
        <v>1529</v>
      </c>
      <c r="I11617" s="1" t="s">
        <v>1087</v>
      </c>
      <c r="J11617" s="1" t="s">
        <v>2384</v>
      </c>
      <c r="K11617" s="1" t="s">
        <v>2274</v>
      </c>
      <c r="M11617" s="1">
        <f>IF($P$5&lt;20000,H11617*L11617,IF($P$5&lt;50000,I11617*L11617,IF($P$5&lt;100000,J11617*L11617,IF($P$5&lt;80000000,K11617*L11617))))</f>
        <v>0</v>
      </c>
      <c r="N11617" s="4" t="str">
        <f>IF(AND(P11617 &lt;&gt; "", P11617 &lt;&gt; "---"), HYPERLINK(P11617, Q11617), "")</f>
        <v/>
      </c>
      <c r="O11617" s="21">
        <f>L11617*H11617</f>
        <v>0</v>
      </c>
      <c r="P11617" s="26" t="s">
        <v>362</v>
      </c>
      <c r="Q11617" t="str">
        <f>"ссылка"</f>
        <v>ссылка</v>
      </c>
    </row>
    <row r="11618" spans="1:26" ht="14.25" customHeight="1" outlineLevel="1" x14ac:dyDescent="0.2">
      <c r="A11618" s="24" t="s">
        <v>3101</v>
      </c>
      <c r="B11618" s="1" t="s">
        <v>3096</v>
      </c>
      <c r="C11618" s="25" t="s">
        <v>18</v>
      </c>
      <c r="E11618" s="1" t="s">
        <v>3102</v>
      </c>
      <c r="F11618" s="4" t="s">
        <v>20</v>
      </c>
      <c r="G11618" s="2" t="s">
        <v>3103</v>
      </c>
      <c r="H11618" s="1" t="s">
        <v>3104</v>
      </c>
      <c r="I11618" s="1" t="s">
        <v>3105</v>
      </c>
      <c r="J11618" s="1" t="s">
        <v>1903</v>
      </c>
      <c r="K11618" s="1" t="s">
        <v>2558</v>
      </c>
      <c r="M11618" s="1">
        <f>IF($P$5&lt;20000,H11618*L11618,IF($P$5&lt;50000,I11618*L11618,IF($P$5&lt;100000,J11618*L11618,IF($P$5&lt;80000000,K11618*L11618))))</f>
        <v>0</v>
      </c>
      <c r="N11618" s="4" t="str">
        <f>IF(AND(P11618 &lt;&gt; "", P11618 &lt;&gt; "---"), HYPERLINK(P11618, Q11618), "")</f>
        <v/>
      </c>
      <c r="O11618" s="21">
        <f>L11618*H11618</f>
        <v>0</v>
      </c>
      <c r="P11618" s="26" t="s">
        <v>362</v>
      </c>
      <c r="Q11618" t="str">
        <f>"ссылка"</f>
        <v>ссылка</v>
      </c>
    </row>
    <row r="11619" spans="1:26" ht="14.25" customHeight="1" outlineLevel="1" x14ac:dyDescent="0.2">
      <c r="A11619" s="24" t="s">
        <v>3106</v>
      </c>
      <c r="B11619" s="1" t="s">
        <v>3096</v>
      </c>
      <c r="C11619" s="25" t="s">
        <v>18</v>
      </c>
      <c r="E11619" s="1" t="s">
        <v>3107</v>
      </c>
      <c r="F11619" s="4" t="s">
        <v>20</v>
      </c>
      <c r="G11619" s="2" t="s">
        <v>3103</v>
      </c>
      <c r="H11619" s="1" t="s">
        <v>3104</v>
      </c>
      <c r="I11619" s="1" t="s">
        <v>3105</v>
      </c>
      <c r="J11619" s="1" t="s">
        <v>1903</v>
      </c>
      <c r="K11619" s="1" t="s">
        <v>2558</v>
      </c>
      <c r="M11619" s="1">
        <f>IF($P$5&lt;20000,H11619*L11619,IF($P$5&lt;50000,I11619*L11619,IF($P$5&lt;100000,J11619*L11619,IF($P$5&lt;80000000,K11619*L11619))))</f>
        <v>0</v>
      </c>
      <c r="N11619" s="4" t="str">
        <f>IF(AND(P11619 &lt;&gt; "", P11619 &lt;&gt; "---"), HYPERLINK(P11619, Q11619), "")</f>
        <v>ссылка</v>
      </c>
      <c r="O11619" s="21">
        <f>L11619*H11619</f>
        <v>0</v>
      </c>
      <c r="P11619" s="26" t="s">
        <v>3108</v>
      </c>
      <c r="Q11619" t="str">
        <f>"ссылка"</f>
        <v>ссылка</v>
      </c>
    </row>
    <row r="11620" spans="1:26" ht="14.25" customHeight="1" outlineLevel="1" x14ac:dyDescent="0.2">
      <c r="A11620" s="24" t="s">
        <v>3109</v>
      </c>
      <c r="B11620" s="1" t="s">
        <v>3096</v>
      </c>
      <c r="C11620" s="25" t="s">
        <v>18</v>
      </c>
      <c r="E11620" s="1" t="s">
        <v>3110</v>
      </c>
      <c r="F11620" s="4" t="s">
        <v>20</v>
      </c>
      <c r="G11620" s="2" t="s">
        <v>3111</v>
      </c>
      <c r="H11620" s="1" t="s">
        <v>536</v>
      </c>
      <c r="I11620" s="1" t="s">
        <v>2394</v>
      </c>
      <c r="J11620" s="1" t="s">
        <v>470</v>
      </c>
      <c r="K11620" s="1" t="s">
        <v>2396</v>
      </c>
      <c r="M11620" s="1">
        <f>IF($P$5&lt;20000,H11620*L11620,IF($P$5&lt;50000,I11620*L11620,IF($P$5&lt;100000,J11620*L11620,IF($P$5&lt;80000000,K11620*L11620))))</f>
        <v>0</v>
      </c>
      <c r="N11620" s="4" t="str">
        <f>IF(AND(P11620 &lt;&gt; "", P11620 &lt;&gt; "---"), HYPERLINK(P11620, Q11620), "")</f>
        <v/>
      </c>
      <c r="O11620" s="21">
        <f>L11620*H11620</f>
        <v>0</v>
      </c>
      <c r="P11620" s="26" t="s">
        <v>362</v>
      </c>
      <c r="Q11620" t="str">
        <f>"ссылка"</f>
        <v>ссылка</v>
      </c>
    </row>
    <row r="11621" spans="1:26" ht="14.25" customHeight="1" outlineLevel="1" x14ac:dyDescent="0.2">
      <c r="A11621" s="24" t="s">
        <v>3112</v>
      </c>
      <c r="B11621" s="1" t="s">
        <v>3096</v>
      </c>
      <c r="C11621" s="25" t="s">
        <v>18</v>
      </c>
      <c r="E11621" s="1" t="s">
        <v>3113</v>
      </c>
      <c r="F11621" s="4" t="s">
        <v>20</v>
      </c>
      <c r="G11621" s="2" t="s">
        <v>3114</v>
      </c>
      <c r="H11621" s="1" t="s">
        <v>1628</v>
      </c>
      <c r="I11621" s="1" t="s">
        <v>1699</v>
      </c>
      <c r="J11621" s="1" t="s">
        <v>1471</v>
      </c>
      <c r="K11621" s="1" t="s">
        <v>115</v>
      </c>
      <c r="M11621" s="1">
        <f>IF($P$5&lt;20000,H11621*L11621,IF($P$5&lt;50000,I11621*L11621,IF($P$5&lt;100000,J11621*L11621,IF($P$5&lt;80000000,K11621*L11621))))</f>
        <v>0</v>
      </c>
      <c r="N11621" s="4" t="str">
        <f>IF(AND(P11621 &lt;&gt; "", P11621 &lt;&gt; "---"), HYPERLINK(P11621, Q11621), "")</f>
        <v/>
      </c>
      <c r="O11621" s="21">
        <f>L11621*H11621</f>
        <v>0</v>
      </c>
      <c r="P11621" s="26" t="s">
        <v>362</v>
      </c>
      <c r="Q11621" t="str">
        <f>"ссылка"</f>
        <v>ссылка</v>
      </c>
    </row>
    <row r="11622" spans="1:26" ht="14.25" customHeight="1" outlineLevel="1" x14ac:dyDescent="0.2">
      <c r="A11622" s="24" t="s">
        <v>3115</v>
      </c>
      <c r="B11622" s="1" t="s">
        <v>3096</v>
      </c>
      <c r="C11622" s="25" t="s">
        <v>18</v>
      </c>
      <c r="E11622" s="1" t="s">
        <v>3116</v>
      </c>
      <c r="F11622" s="4" t="s">
        <v>20</v>
      </c>
      <c r="G11622" s="2" t="s">
        <v>415</v>
      </c>
      <c r="H11622" s="1" t="s">
        <v>1925</v>
      </c>
      <c r="I11622" s="1" t="s">
        <v>3117</v>
      </c>
      <c r="J11622" s="1" t="s">
        <v>1131</v>
      </c>
      <c r="K11622" s="1" t="s">
        <v>1929</v>
      </c>
      <c r="M11622" s="1">
        <f>IF($P$5&lt;20000,H11622*L11622,IF($P$5&lt;50000,I11622*L11622,IF($P$5&lt;100000,J11622*L11622,IF($P$5&lt;80000000,K11622*L11622))))</f>
        <v>0</v>
      </c>
      <c r="N11622" s="4" t="str">
        <f>IF(AND(P11622 &lt;&gt; "", P11622 &lt;&gt; "---"), HYPERLINK(P11622, Q11622), "")</f>
        <v/>
      </c>
      <c r="O11622" s="21">
        <f>L11622*H11622</f>
        <v>0</v>
      </c>
      <c r="P11622" s="26" t="s">
        <v>362</v>
      </c>
      <c r="Q11622" t="str">
        <f>"ссылка"</f>
        <v>ссылка</v>
      </c>
    </row>
    <row r="11623" spans="1:26" ht="14.25" customHeight="1" outlineLevel="1" x14ac:dyDescent="0.2">
      <c r="A11623" s="24" t="s">
        <v>8431</v>
      </c>
      <c r="B11623" s="1" t="s">
        <v>3096</v>
      </c>
      <c r="C11623" s="25" t="s">
        <v>18</v>
      </c>
      <c r="E11623" s="1" t="s">
        <v>8432</v>
      </c>
      <c r="F11623" s="4" t="s">
        <v>20</v>
      </c>
      <c r="G11623" s="2" t="s">
        <v>4591</v>
      </c>
      <c r="H11623" s="1" t="s">
        <v>3499</v>
      </c>
      <c r="I11623" s="1" t="s">
        <v>8433</v>
      </c>
      <c r="J11623" s="1" t="s">
        <v>5465</v>
      </c>
      <c r="K11623" s="1" t="s">
        <v>747</v>
      </c>
      <c r="M11623" s="1">
        <f>IF($P$5&lt;20000,H11623*L11623,IF($P$5&lt;50000,I11623*L11623,IF($P$5&lt;100000,J11623*L11623,IF($P$5&lt;80000000,K11623*L11623))))</f>
        <v>0</v>
      </c>
      <c r="N11623" s="4" t="str">
        <f>IF(AND(P11623 &lt;&gt; "", P11623 &lt;&gt; "---"), HYPERLINK(P11623, Q11623), "")</f>
        <v/>
      </c>
      <c r="O11623" s="21">
        <f>L11623*H11623</f>
        <v>0</v>
      </c>
      <c r="P11623" s="26" t="s">
        <v>362</v>
      </c>
      <c r="Q11623" t="str">
        <f>"ссылка"</f>
        <v>ссылка</v>
      </c>
    </row>
    <row r="11624" spans="1:26" ht="14.25" customHeight="1" outlineLevel="1" x14ac:dyDescent="0.2">
      <c r="A11624" s="24" t="s">
        <v>8434</v>
      </c>
      <c r="B11624" s="1" t="s">
        <v>3096</v>
      </c>
      <c r="C11624" s="25" t="s">
        <v>18</v>
      </c>
      <c r="E11624" s="1" t="s">
        <v>8435</v>
      </c>
      <c r="F11624" s="4" t="s">
        <v>20</v>
      </c>
      <c r="G11624" s="2" t="s">
        <v>5581</v>
      </c>
      <c r="H11624" s="1" t="s">
        <v>2075</v>
      </c>
      <c r="I11624" s="1" t="s">
        <v>1909</v>
      </c>
      <c r="J11624" s="1" t="s">
        <v>5583</v>
      </c>
      <c r="K11624" s="1" t="s">
        <v>8316</v>
      </c>
      <c r="M11624" s="1">
        <f>IF($P$5&lt;20000,H11624*L11624,IF($P$5&lt;50000,I11624*L11624,IF($P$5&lt;100000,J11624*L11624,IF($P$5&lt;80000000,K11624*L11624))))</f>
        <v>0</v>
      </c>
      <c r="N11624" s="4" t="str">
        <f>IF(AND(P11624 &lt;&gt; "", P11624 &lt;&gt; "---"), HYPERLINK(P11624, Q11624), "")</f>
        <v/>
      </c>
      <c r="O11624" s="21">
        <f>L11624*H11624</f>
        <v>0</v>
      </c>
      <c r="P11624" s="26" t="s">
        <v>362</v>
      </c>
      <c r="Q11624" t="str">
        <f>"ссылка"</f>
        <v>ссылка</v>
      </c>
    </row>
    <row r="11625" spans="1:26" ht="14.25" customHeight="1" outlineLevel="1" x14ac:dyDescent="0.2">
      <c r="A11625" s="24" t="s">
        <v>8436</v>
      </c>
      <c r="B11625" s="1" t="s">
        <v>3096</v>
      </c>
      <c r="C11625" s="25" t="s">
        <v>18</v>
      </c>
      <c r="E11625" s="1" t="s">
        <v>8437</v>
      </c>
      <c r="F11625" s="4" t="s">
        <v>20</v>
      </c>
      <c r="G11625" s="2" t="s">
        <v>8438</v>
      </c>
      <c r="H11625" s="1" t="s">
        <v>8439</v>
      </c>
      <c r="I11625" s="1" t="s">
        <v>8440</v>
      </c>
      <c r="J11625" s="1" t="s">
        <v>8441</v>
      </c>
      <c r="K11625" s="1" t="s">
        <v>7885</v>
      </c>
      <c r="M11625" s="1">
        <f>IF($P$5&lt;20000,H11625*L11625,IF($P$5&lt;50000,I11625*L11625,IF($P$5&lt;100000,J11625*L11625,IF($P$5&lt;80000000,K11625*L11625))))</f>
        <v>0</v>
      </c>
      <c r="N11625" s="4" t="str">
        <f>IF(AND(P11625 &lt;&gt; "", P11625 &lt;&gt; "---"), HYPERLINK(P11625, Q11625), "")</f>
        <v/>
      </c>
      <c r="O11625" s="21">
        <f>L11625*H11625</f>
        <v>0</v>
      </c>
      <c r="P11625" s="26" t="s">
        <v>362</v>
      </c>
      <c r="Q11625" t="str">
        <f>"ссылка"</f>
        <v>ссылка</v>
      </c>
    </row>
    <row r="11626" spans="1:26" ht="14.25" customHeight="1" outlineLevel="1" x14ac:dyDescent="0.2">
      <c r="A11626" s="24" t="s">
        <v>8442</v>
      </c>
      <c r="B11626" s="1" t="s">
        <v>3096</v>
      </c>
      <c r="C11626" s="25" t="s">
        <v>18</v>
      </c>
      <c r="E11626" s="1" t="s">
        <v>8443</v>
      </c>
      <c r="F11626" s="4" t="s">
        <v>20</v>
      </c>
      <c r="G11626" s="2" t="s">
        <v>484</v>
      </c>
      <c r="H11626" s="1" t="s">
        <v>293</v>
      </c>
      <c r="I11626" s="1" t="s">
        <v>229</v>
      </c>
      <c r="J11626" s="1" t="s">
        <v>294</v>
      </c>
      <c r="K11626" s="1" t="s">
        <v>1707</v>
      </c>
      <c r="M11626" s="1">
        <f>IF($P$5&lt;20000,H11626*L11626,IF($P$5&lt;50000,I11626*L11626,IF($P$5&lt;100000,J11626*L11626,IF($P$5&lt;80000000,K11626*L11626))))</f>
        <v>0</v>
      </c>
      <c r="N11626" s="4" t="str">
        <f>IF(AND(P11626 &lt;&gt; "", P11626 &lt;&gt; "---"), HYPERLINK(P11626, Q11626), "")</f>
        <v/>
      </c>
      <c r="O11626" s="21">
        <f>L11626*H11626</f>
        <v>0</v>
      </c>
      <c r="P11626" s="26" t="s">
        <v>362</v>
      </c>
      <c r="Q11626" t="str">
        <f>"ссылка"</f>
        <v>ссылка</v>
      </c>
    </row>
    <row r="11627" spans="1:26" ht="14.25" customHeight="1" outlineLevel="1" x14ac:dyDescent="0.2">
      <c r="A11627" s="24" t="s">
        <v>8444</v>
      </c>
      <c r="B11627" s="1" t="s">
        <v>3096</v>
      </c>
      <c r="C11627" s="25" t="s">
        <v>18</v>
      </c>
      <c r="E11627" s="1" t="s">
        <v>8445</v>
      </c>
      <c r="F11627" s="4" t="s">
        <v>20</v>
      </c>
      <c r="G11627" s="2" t="s">
        <v>4173</v>
      </c>
      <c r="H11627" s="1" t="s">
        <v>2169</v>
      </c>
      <c r="I11627" s="1" t="s">
        <v>106</v>
      </c>
      <c r="J11627" s="1" t="s">
        <v>1597</v>
      </c>
      <c r="K11627" s="1" t="s">
        <v>2123</v>
      </c>
      <c r="M11627" s="1">
        <f>IF($P$5&lt;20000,H11627*L11627,IF($P$5&lt;50000,I11627*L11627,IF($P$5&lt;100000,J11627*L11627,IF($P$5&lt;80000000,K11627*L11627))))</f>
        <v>0</v>
      </c>
      <c r="N11627" s="4" t="str">
        <f>IF(AND(P11627 &lt;&gt; "", P11627 &lt;&gt; "---"), HYPERLINK(P11627, Q11627), "")</f>
        <v>ссылка</v>
      </c>
      <c r="O11627" s="21">
        <f>L11627*H11627</f>
        <v>0</v>
      </c>
      <c r="P11627" s="26" t="s">
        <v>8446</v>
      </c>
      <c r="Q11627" t="str">
        <f>"ссылка"</f>
        <v>ссылка</v>
      </c>
    </row>
    <row r="11628" spans="1:26" ht="14.25" customHeight="1" outlineLevel="1" x14ac:dyDescent="0.2">
      <c r="A11628" s="24" t="s">
        <v>8447</v>
      </c>
      <c r="B11628" s="1" t="s">
        <v>3096</v>
      </c>
      <c r="C11628" s="25" t="s">
        <v>18</v>
      </c>
      <c r="E11628" s="1" t="s">
        <v>8448</v>
      </c>
      <c r="F11628" s="4" t="s">
        <v>20</v>
      </c>
      <c r="G11628" s="2" t="s">
        <v>2331</v>
      </c>
      <c r="H11628" s="1" t="s">
        <v>470</v>
      </c>
      <c r="I11628" s="1" t="s">
        <v>3317</v>
      </c>
      <c r="J11628" s="1" t="s">
        <v>3343</v>
      </c>
      <c r="K11628" s="1" t="s">
        <v>4091</v>
      </c>
      <c r="M11628" s="1">
        <f>IF($P$5&lt;20000,H11628*L11628,IF($P$5&lt;50000,I11628*L11628,IF($P$5&lt;100000,J11628*L11628,IF($P$5&lt;80000000,K11628*L11628))))</f>
        <v>0</v>
      </c>
      <c r="N11628" s="4" t="str">
        <f>IF(AND(P11628 &lt;&gt; "", P11628 &lt;&gt; "---"), HYPERLINK(P11628, Q11628), "")</f>
        <v/>
      </c>
      <c r="O11628" s="21">
        <f>L11628*H11628</f>
        <v>0</v>
      </c>
      <c r="P11628" s="26" t="s">
        <v>362</v>
      </c>
      <c r="Q11628" t="str">
        <f>"ссылка"</f>
        <v>ссылка</v>
      </c>
    </row>
    <row r="11629" spans="1:26" ht="14.25" customHeight="1" outlineLevel="1" x14ac:dyDescent="0.2">
      <c r="A11629" s="24" t="s">
        <v>8449</v>
      </c>
      <c r="B11629" s="1" t="s">
        <v>3096</v>
      </c>
      <c r="C11629" s="25" t="s">
        <v>18</v>
      </c>
      <c r="E11629" s="1" t="s">
        <v>8450</v>
      </c>
      <c r="F11629" s="4" t="s">
        <v>20</v>
      </c>
      <c r="G11629" s="2" t="s">
        <v>4173</v>
      </c>
      <c r="H11629" s="1" t="s">
        <v>2169</v>
      </c>
      <c r="I11629" s="1" t="s">
        <v>106</v>
      </c>
      <c r="J11629" s="1" t="s">
        <v>1597</v>
      </c>
      <c r="K11629" s="1" t="s">
        <v>2123</v>
      </c>
      <c r="M11629" s="1">
        <f>IF($P$5&lt;20000,H11629*L11629,IF($P$5&lt;50000,I11629*L11629,IF($P$5&lt;100000,J11629*L11629,IF($P$5&lt;80000000,K11629*L11629))))</f>
        <v>0</v>
      </c>
      <c r="N11629" s="4" t="str">
        <f>IF(AND(P11629 &lt;&gt; "", P11629 &lt;&gt; "---"), HYPERLINK(P11629, Q11629), "")</f>
        <v/>
      </c>
      <c r="O11629" s="21">
        <f>L11629*H11629</f>
        <v>0</v>
      </c>
      <c r="P11629" s="26" t="s">
        <v>362</v>
      </c>
      <c r="Q11629" t="str">
        <f>"ссылка"</f>
        <v>ссылка</v>
      </c>
    </row>
    <row r="11630" spans="1:26" ht="14.25" customHeight="1" outlineLevel="1" x14ac:dyDescent="0.2">
      <c r="A11630" s="24" t="s">
        <v>8451</v>
      </c>
      <c r="B11630" s="1" t="s">
        <v>3096</v>
      </c>
      <c r="C11630" s="25" t="s">
        <v>18</v>
      </c>
      <c r="E11630" s="1" t="s">
        <v>8452</v>
      </c>
      <c r="F11630" s="4" t="s">
        <v>20</v>
      </c>
      <c r="G11630" s="2" t="s">
        <v>3473</v>
      </c>
      <c r="H11630" s="1" t="s">
        <v>2123</v>
      </c>
      <c r="I11630" s="1" t="s">
        <v>2124</v>
      </c>
      <c r="J11630" s="1" t="s">
        <v>108</v>
      </c>
      <c r="K11630" s="1" t="s">
        <v>1748</v>
      </c>
      <c r="M11630" s="1">
        <f>IF($P$5&lt;20000,H11630*L11630,IF($P$5&lt;50000,I11630*L11630,IF($P$5&lt;100000,J11630*L11630,IF($P$5&lt;80000000,K11630*L11630))))</f>
        <v>0</v>
      </c>
      <c r="N11630" s="4" t="str">
        <f>IF(AND(P11630 &lt;&gt; "", P11630 &lt;&gt; "---"), HYPERLINK(P11630, Q11630), "")</f>
        <v>ссылка</v>
      </c>
      <c r="O11630" s="21">
        <f>L11630*H11630</f>
        <v>0</v>
      </c>
      <c r="P11630" s="26" t="s">
        <v>8453</v>
      </c>
      <c r="Q11630" t="str">
        <f>"ссылка"</f>
        <v>ссылка</v>
      </c>
    </row>
    <row r="11631" spans="1:26" ht="14.25" customHeight="1" outlineLevel="1" x14ac:dyDescent="0.2">
      <c r="A11631" s="24" t="s">
        <v>8454</v>
      </c>
      <c r="B11631" s="1" t="s">
        <v>3096</v>
      </c>
      <c r="C11631" s="25" t="s">
        <v>18</v>
      </c>
      <c r="E11631" s="1" t="s">
        <v>8455</v>
      </c>
      <c r="F11631" s="4" t="s">
        <v>20</v>
      </c>
      <c r="G11631" s="2" t="s">
        <v>280</v>
      </c>
      <c r="H11631" s="1" t="s">
        <v>975</v>
      </c>
      <c r="I11631" s="1" t="s">
        <v>1652</v>
      </c>
      <c r="J11631" s="1" t="s">
        <v>976</v>
      </c>
      <c r="K11631" s="1" t="s">
        <v>1556</v>
      </c>
      <c r="M11631" s="1">
        <f>IF($P$5&lt;20000,H11631*L11631,IF($P$5&lt;50000,I11631*L11631,IF($P$5&lt;100000,J11631*L11631,IF($P$5&lt;80000000,K11631*L11631))))</f>
        <v>0</v>
      </c>
      <c r="N11631" s="4" t="str">
        <f>IF(AND(P11631 &lt;&gt; "", P11631 &lt;&gt; "---"), HYPERLINK(P11631, Q11631), "")</f>
        <v/>
      </c>
      <c r="O11631" s="21">
        <f>L11631*H11631</f>
        <v>0</v>
      </c>
      <c r="P11631" s="26" t="s">
        <v>362</v>
      </c>
      <c r="Q11631" t="str">
        <f>"ссылка"</f>
        <v>ссылка</v>
      </c>
    </row>
    <row r="11632" spans="1:26" ht="14.25" customHeight="1" x14ac:dyDescent="0.2">
      <c r="A11632" s="29" t="s">
        <v>4178</v>
      </c>
      <c r="B11632" s="28"/>
      <c r="C11632" s="29"/>
      <c r="D11632" s="28"/>
      <c r="E11632" s="28"/>
      <c r="F11632" s="28"/>
      <c r="G11632" s="28"/>
      <c r="H11632" s="28"/>
      <c r="I11632" s="28"/>
      <c r="J11632" s="28"/>
      <c r="K11632" s="28"/>
      <c r="L11632" s="28"/>
      <c r="M11632" s="28"/>
      <c r="N11632" s="28"/>
      <c r="O11632" s="30"/>
      <c r="P11632" s="31"/>
      <c r="Q11632" s="28"/>
      <c r="R11632" s="28"/>
      <c r="S11632" s="28"/>
      <c r="T11632" s="28"/>
      <c r="U11632" s="28"/>
      <c r="V11632" s="28"/>
      <c r="W11632" s="28"/>
      <c r="X11632" s="28"/>
      <c r="Y11632" s="28"/>
      <c r="Z11632" s="28"/>
    </row>
    <row r="11633" spans="1:26" ht="14.25" customHeight="1" outlineLevel="1" x14ac:dyDescent="0.2">
      <c r="A11633" s="24" t="s">
        <v>4177</v>
      </c>
      <c r="B11633" s="1" t="s">
        <v>4178</v>
      </c>
      <c r="C11633" s="25" t="s">
        <v>18</v>
      </c>
      <c r="E11633" s="1" t="s">
        <v>4179</v>
      </c>
      <c r="F11633" s="4" t="s">
        <v>20</v>
      </c>
      <c r="G11633" s="2" t="s">
        <v>154</v>
      </c>
      <c r="H11633" s="1" t="s">
        <v>463</v>
      </c>
      <c r="I11633" s="1" t="s">
        <v>571</v>
      </c>
      <c r="J11633" s="1" t="s">
        <v>115</v>
      </c>
      <c r="K11633" s="1" t="s">
        <v>2652</v>
      </c>
      <c r="M11633" s="1">
        <f>IF($P$5&lt;20000,H11633*L11633,IF($P$5&lt;50000,I11633*L11633,IF($P$5&lt;100000,J11633*L11633,IF($P$5&lt;80000000,K11633*L11633))))</f>
        <v>0</v>
      </c>
      <c r="N11633" s="4" t="str">
        <f>IF(AND(P11633 &lt;&gt; "", P11633 &lt;&gt; "---"), HYPERLINK(P11633, Q11633), "")</f>
        <v/>
      </c>
      <c r="O11633" s="21">
        <f>L11633*H11633</f>
        <v>0</v>
      </c>
      <c r="P11633" s="26" t="s">
        <v>362</v>
      </c>
      <c r="Q11633" t="str">
        <f>"ссылка"</f>
        <v>ссылка</v>
      </c>
    </row>
    <row r="11634" spans="1:26" ht="14.25" customHeight="1" x14ac:dyDescent="0.2">
      <c r="A11634" s="29" t="s">
        <v>4465</v>
      </c>
      <c r="B11634" s="28"/>
      <c r="C11634" s="29"/>
      <c r="D11634" s="28"/>
      <c r="E11634" s="28"/>
      <c r="F11634" s="28"/>
      <c r="G11634" s="28"/>
      <c r="H11634" s="28"/>
      <c r="I11634" s="28"/>
      <c r="J11634" s="28"/>
      <c r="K11634" s="28"/>
      <c r="L11634" s="28"/>
      <c r="M11634" s="28"/>
      <c r="N11634" s="28"/>
      <c r="O11634" s="30"/>
      <c r="P11634" s="31"/>
      <c r="Q11634" s="28"/>
      <c r="R11634" s="28"/>
      <c r="S11634" s="28"/>
      <c r="T11634" s="28"/>
      <c r="U11634" s="28"/>
      <c r="V11634" s="28"/>
      <c r="W11634" s="28"/>
      <c r="X11634" s="28"/>
      <c r="Y11634" s="28"/>
      <c r="Z11634" s="28"/>
    </row>
    <row r="11635" spans="1:26" ht="14.25" customHeight="1" outlineLevel="1" x14ac:dyDescent="0.2">
      <c r="A11635" s="24" t="s">
        <v>4464</v>
      </c>
      <c r="B11635" s="1" t="s">
        <v>4465</v>
      </c>
      <c r="C11635" s="25" t="s">
        <v>18</v>
      </c>
      <c r="E11635" s="1" t="s">
        <v>4466</v>
      </c>
      <c r="F11635" s="4" t="s">
        <v>20</v>
      </c>
      <c r="G11635" s="2" t="s">
        <v>4467</v>
      </c>
      <c r="H11635" s="1" t="s">
        <v>717</v>
      </c>
      <c r="I11635" s="1" t="s">
        <v>3748</v>
      </c>
      <c r="J11635" s="1" t="s">
        <v>469</v>
      </c>
      <c r="K11635" s="1" t="s">
        <v>304</v>
      </c>
      <c r="M11635" s="1">
        <f>IF($P$5&lt;20000,H11635*L11635,IF($P$5&lt;50000,I11635*L11635,IF($P$5&lt;100000,J11635*L11635,IF($P$5&lt;80000000,K11635*L11635))))</f>
        <v>0</v>
      </c>
      <c r="N11635" s="4" t="str">
        <f>IF(AND(P11635 &lt;&gt; "", P11635 &lt;&gt; "---"), HYPERLINK(P11635, Q11635), "")</f>
        <v>ссылка</v>
      </c>
      <c r="O11635" s="21">
        <f>L11635*H11635</f>
        <v>0</v>
      </c>
      <c r="P11635" s="26" t="s">
        <v>4468</v>
      </c>
      <c r="Q11635" t="str">
        <f>"ссылка"</f>
        <v>ссылка</v>
      </c>
    </row>
    <row r="11636" spans="1:26" ht="14.25" customHeight="1" outlineLevel="1" x14ac:dyDescent="0.2">
      <c r="A11636" s="24" t="s">
        <v>4469</v>
      </c>
      <c r="B11636" s="1" t="s">
        <v>4465</v>
      </c>
      <c r="C11636" s="25" t="s">
        <v>18</v>
      </c>
      <c r="E11636" s="1" t="s">
        <v>4470</v>
      </c>
      <c r="F11636" s="4" t="s">
        <v>20</v>
      </c>
      <c r="G11636" s="2" t="s">
        <v>271</v>
      </c>
      <c r="H11636" s="1" t="s">
        <v>1466</v>
      </c>
      <c r="I11636" s="1" t="s">
        <v>365</v>
      </c>
      <c r="J11636" s="1" t="s">
        <v>1467</v>
      </c>
      <c r="K11636" s="1" t="s">
        <v>1417</v>
      </c>
      <c r="M11636" s="1">
        <f>IF($P$5&lt;20000,H11636*L11636,IF($P$5&lt;50000,I11636*L11636,IF($P$5&lt;100000,J11636*L11636,IF($P$5&lt;80000000,K11636*L11636))))</f>
        <v>0</v>
      </c>
      <c r="N11636" s="4" t="str">
        <f>IF(AND(P11636 &lt;&gt; "", P11636 &lt;&gt; "---"), HYPERLINK(P11636, Q11636), "")</f>
        <v>ссылка</v>
      </c>
      <c r="O11636" s="21">
        <f>L11636*H11636</f>
        <v>0</v>
      </c>
      <c r="P11636" s="26" t="s">
        <v>4471</v>
      </c>
      <c r="Q11636" t="str">
        <f>"ссылка"</f>
        <v>ссылка</v>
      </c>
    </row>
    <row r="11637" spans="1:26" ht="14.25" customHeight="1" outlineLevel="1" x14ac:dyDescent="0.2">
      <c r="A11637" s="24" t="s">
        <v>4472</v>
      </c>
      <c r="B11637" s="1" t="s">
        <v>4465</v>
      </c>
      <c r="C11637" s="25" t="s">
        <v>18</v>
      </c>
      <c r="E11637" s="1" t="s">
        <v>4473</v>
      </c>
      <c r="F11637" s="4" t="s">
        <v>20</v>
      </c>
      <c r="G11637" s="2" t="s">
        <v>4467</v>
      </c>
      <c r="H11637" s="1" t="s">
        <v>717</v>
      </c>
      <c r="I11637" s="1" t="s">
        <v>3748</v>
      </c>
      <c r="J11637" s="1" t="s">
        <v>469</v>
      </c>
      <c r="K11637" s="1" t="s">
        <v>304</v>
      </c>
      <c r="M11637" s="1">
        <f>IF($P$5&lt;20000,H11637*L11637,IF($P$5&lt;50000,I11637*L11637,IF($P$5&lt;100000,J11637*L11637,IF($P$5&lt;80000000,K11637*L11637))))</f>
        <v>0</v>
      </c>
      <c r="N11637" s="4" t="str">
        <f>IF(AND(P11637 &lt;&gt; "", P11637 &lt;&gt; "---"), HYPERLINK(P11637, Q11637), "")</f>
        <v>ссылка</v>
      </c>
      <c r="O11637" s="21">
        <f>L11637*H11637</f>
        <v>0</v>
      </c>
      <c r="P11637" s="26" t="s">
        <v>4474</v>
      </c>
      <c r="Q11637" t="str">
        <f>"ссылка"</f>
        <v>ссылка</v>
      </c>
    </row>
    <row r="11638" spans="1:26" ht="14.25" customHeight="1" outlineLevel="1" x14ac:dyDescent="0.2">
      <c r="A11638" s="24" t="s">
        <v>4475</v>
      </c>
      <c r="B11638" s="1" t="s">
        <v>4465</v>
      </c>
      <c r="C11638" s="25" t="s">
        <v>18</v>
      </c>
      <c r="E11638" s="1" t="s">
        <v>4476</v>
      </c>
      <c r="F11638" s="4" t="s">
        <v>20</v>
      </c>
      <c r="G11638" s="2" t="s">
        <v>4467</v>
      </c>
      <c r="H11638" s="1" t="s">
        <v>717</v>
      </c>
      <c r="I11638" s="1" t="s">
        <v>3748</v>
      </c>
      <c r="J11638" s="1" t="s">
        <v>469</v>
      </c>
      <c r="K11638" s="1" t="s">
        <v>304</v>
      </c>
      <c r="M11638" s="1">
        <f>IF($P$5&lt;20000,H11638*L11638,IF($P$5&lt;50000,I11638*L11638,IF($P$5&lt;100000,J11638*L11638,IF($P$5&lt;80000000,K11638*L11638))))</f>
        <v>0</v>
      </c>
      <c r="N11638" s="4" t="str">
        <f>IF(AND(P11638 &lt;&gt; "", P11638 &lt;&gt; "---"), HYPERLINK(P11638, Q11638), "")</f>
        <v>ссылка</v>
      </c>
      <c r="O11638" s="21">
        <f>L11638*H11638</f>
        <v>0</v>
      </c>
      <c r="P11638" s="26" t="s">
        <v>4477</v>
      </c>
      <c r="Q11638" t="str">
        <f>"ссылка"</f>
        <v>ссылка</v>
      </c>
    </row>
    <row r="11639" spans="1:26" ht="14.25" customHeight="1" outlineLevel="1" x14ac:dyDescent="0.2">
      <c r="A11639" s="24" t="s">
        <v>4478</v>
      </c>
      <c r="B11639" s="1" t="s">
        <v>4465</v>
      </c>
      <c r="C11639" s="25" t="s">
        <v>18</v>
      </c>
      <c r="E11639" s="1" t="s">
        <v>4479</v>
      </c>
      <c r="F11639" s="4" t="s">
        <v>20</v>
      </c>
      <c r="G11639" s="2" t="s">
        <v>4467</v>
      </c>
      <c r="H11639" s="1" t="s">
        <v>717</v>
      </c>
      <c r="I11639" s="1" t="s">
        <v>3748</v>
      </c>
      <c r="J11639" s="1" t="s">
        <v>469</v>
      </c>
      <c r="K11639" s="1" t="s">
        <v>304</v>
      </c>
      <c r="M11639" s="1">
        <f>IF($P$5&lt;20000,H11639*L11639,IF($P$5&lt;50000,I11639*L11639,IF($P$5&lt;100000,J11639*L11639,IF($P$5&lt;80000000,K11639*L11639))))</f>
        <v>0</v>
      </c>
      <c r="N11639" s="4" t="str">
        <f>IF(AND(P11639 &lt;&gt; "", P11639 &lt;&gt; "---"), HYPERLINK(P11639, Q11639), "")</f>
        <v/>
      </c>
      <c r="O11639" s="21">
        <f>L11639*H11639</f>
        <v>0</v>
      </c>
      <c r="P11639" s="26" t="s">
        <v>362</v>
      </c>
      <c r="Q11639" t="str">
        <f>"ссылка"</f>
        <v>ссылка</v>
      </c>
    </row>
    <row r="11640" spans="1:26" ht="14.25" customHeight="1" outlineLevel="1" x14ac:dyDescent="0.2">
      <c r="A11640" s="24" t="s">
        <v>6003</v>
      </c>
      <c r="B11640" s="1" t="s">
        <v>4465</v>
      </c>
      <c r="C11640" s="25" t="s">
        <v>18</v>
      </c>
      <c r="E11640" s="1" t="s">
        <v>6004</v>
      </c>
      <c r="F11640" s="4" t="s">
        <v>20</v>
      </c>
      <c r="G11640" s="2" t="s">
        <v>6005</v>
      </c>
      <c r="H11640" s="1" t="s">
        <v>2274</v>
      </c>
      <c r="I11640" s="1" t="s">
        <v>2385</v>
      </c>
      <c r="J11640" s="1" t="s">
        <v>1249</v>
      </c>
      <c r="K11640" s="1" t="s">
        <v>2229</v>
      </c>
      <c r="M11640" s="1">
        <f>IF($P$5&lt;20000,H11640*L11640,IF($P$5&lt;50000,I11640*L11640,IF($P$5&lt;100000,J11640*L11640,IF($P$5&lt;80000000,K11640*L11640))))</f>
        <v>0</v>
      </c>
      <c r="N11640" s="4" t="str">
        <f>IF(AND(P11640 &lt;&gt; "", P11640 &lt;&gt; "---"), HYPERLINK(P11640, Q11640), "")</f>
        <v/>
      </c>
      <c r="O11640" s="21">
        <f>L11640*H11640</f>
        <v>0</v>
      </c>
      <c r="P11640" s="26" t="s">
        <v>362</v>
      </c>
      <c r="Q11640" t="str">
        <f>"ссылка"</f>
        <v>ссылка</v>
      </c>
    </row>
    <row r="11641" spans="1:26" ht="14.25" customHeight="1" outlineLevel="1" x14ac:dyDescent="0.2">
      <c r="A11641" s="24" t="s">
        <v>6006</v>
      </c>
      <c r="B11641" s="1" t="s">
        <v>4465</v>
      </c>
      <c r="C11641" s="25" t="s">
        <v>18</v>
      </c>
      <c r="E11641" s="1" t="s">
        <v>6007</v>
      </c>
      <c r="F11641" s="4" t="s">
        <v>20</v>
      </c>
      <c r="G11641" s="2" t="s">
        <v>6008</v>
      </c>
      <c r="H11641" s="1" t="s">
        <v>6009</v>
      </c>
      <c r="I11641" s="1" t="s">
        <v>2300</v>
      </c>
      <c r="J11641" s="1" t="s">
        <v>206</v>
      </c>
      <c r="K11641" s="1" t="s">
        <v>3500</v>
      </c>
      <c r="M11641" s="1">
        <f>IF($P$5&lt;20000,H11641*L11641,IF($P$5&lt;50000,I11641*L11641,IF($P$5&lt;100000,J11641*L11641,IF($P$5&lt;80000000,K11641*L11641))))</f>
        <v>0</v>
      </c>
      <c r="N11641" s="4" t="str">
        <f>IF(AND(P11641 &lt;&gt; "", P11641 &lt;&gt; "---"), HYPERLINK(P11641, Q11641), "")</f>
        <v/>
      </c>
      <c r="O11641" s="21">
        <f>L11641*H11641</f>
        <v>0</v>
      </c>
      <c r="P11641" s="26" t="s">
        <v>362</v>
      </c>
      <c r="Q11641" t="str">
        <f>"ссылка"</f>
        <v>ссылка</v>
      </c>
    </row>
    <row r="11642" spans="1:26" ht="14.25" customHeight="1" outlineLevel="1" x14ac:dyDescent="0.2">
      <c r="A11642" s="24" t="s">
        <v>6010</v>
      </c>
      <c r="B11642" s="1" t="s">
        <v>4465</v>
      </c>
      <c r="C11642" s="25" t="s">
        <v>18</v>
      </c>
      <c r="E11642" s="1" t="s">
        <v>6011</v>
      </c>
      <c r="F11642" s="4" t="s">
        <v>20</v>
      </c>
      <c r="G11642" s="2" t="s">
        <v>6012</v>
      </c>
      <c r="H11642" s="1" t="s">
        <v>3473</v>
      </c>
      <c r="I11642" s="1" t="s">
        <v>1862</v>
      </c>
      <c r="J11642" s="1" t="s">
        <v>1178</v>
      </c>
      <c r="K11642" s="1" t="s">
        <v>1639</v>
      </c>
      <c r="M11642" s="1">
        <f>IF($P$5&lt;20000,H11642*L11642,IF($P$5&lt;50000,I11642*L11642,IF($P$5&lt;100000,J11642*L11642,IF($P$5&lt;80000000,K11642*L11642))))</f>
        <v>0</v>
      </c>
      <c r="N11642" s="4" t="str">
        <f>IF(AND(P11642 &lt;&gt; "", P11642 &lt;&gt; "---"), HYPERLINK(P11642, Q11642), "")</f>
        <v>ссылка</v>
      </c>
      <c r="O11642" s="21">
        <f>L11642*H11642</f>
        <v>0</v>
      </c>
      <c r="P11642" s="26" t="s">
        <v>6013</v>
      </c>
      <c r="Q11642" t="str">
        <f>"ссылка"</f>
        <v>ссылка</v>
      </c>
    </row>
    <row r="11643" spans="1:26" ht="14.25" customHeight="1" outlineLevel="1" x14ac:dyDescent="0.2">
      <c r="A11643" s="24" t="s">
        <v>6014</v>
      </c>
      <c r="B11643" s="1" t="s">
        <v>4465</v>
      </c>
      <c r="C11643" s="25" t="s">
        <v>18</v>
      </c>
      <c r="E11643" s="1" t="s">
        <v>6015</v>
      </c>
      <c r="F11643" s="4" t="s">
        <v>20</v>
      </c>
      <c r="G11643" s="2" t="s">
        <v>1267</v>
      </c>
      <c r="H11643" s="1" t="s">
        <v>4563</v>
      </c>
      <c r="I11643" s="1" t="s">
        <v>3337</v>
      </c>
      <c r="J11643" s="1" t="s">
        <v>2374</v>
      </c>
      <c r="K11643" s="1" t="s">
        <v>2375</v>
      </c>
      <c r="M11643" s="1">
        <f>IF($P$5&lt;20000,H11643*L11643,IF($P$5&lt;50000,I11643*L11643,IF($P$5&lt;100000,J11643*L11643,IF($P$5&lt;80000000,K11643*L11643))))</f>
        <v>0</v>
      </c>
      <c r="N11643" s="4" t="str">
        <f>IF(AND(P11643 &lt;&gt; "", P11643 &lt;&gt; "---"), HYPERLINK(P11643, Q11643), "")</f>
        <v>ссылка</v>
      </c>
      <c r="O11643" s="21">
        <f>L11643*H11643</f>
        <v>0</v>
      </c>
      <c r="P11643" s="26" t="s">
        <v>6016</v>
      </c>
      <c r="Q11643" t="str">
        <f>"ссылка"</f>
        <v>ссылка</v>
      </c>
    </row>
    <row r="11644" spans="1:26" ht="14.25" customHeight="1" outlineLevel="1" x14ac:dyDescent="0.2">
      <c r="A11644" s="24" t="s">
        <v>6017</v>
      </c>
      <c r="B11644" s="1" t="s">
        <v>4465</v>
      </c>
      <c r="C11644" s="25" t="s">
        <v>18</v>
      </c>
      <c r="E11644" s="1" t="s">
        <v>6018</v>
      </c>
      <c r="F11644" s="4" t="s">
        <v>20</v>
      </c>
      <c r="G11644" s="2" t="s">
        <v>4070</v>
      </c>
      <c r="H11644" s="1" t="s">
        <v>527</v>
      </c>
      <c r="I11644" s="1" t="s">
        <v>1251</v>
      </c>
      <c r="J11644" s="1" t="s">
        <v>1491</v>
      </c>
      <c r="K11644" s="1" t="s">
        <v>228</v>
      </c>
      <c r="M11644" s="1">
        <f>IF($P$5&lt;20000,H11644*L11644,IF($P$5&lt;50000,I11644*L11644,IF($P$5&lt;100000,J11644*L11644,IF($P$5&lt;80000000,K11644*L11644))))</f>
        <v>0</v>
      </c>
      <c r="N11644" s="4" t="str">
        <f>IF(AND(P11644 &lt;&gt; "", P11644 &lt;&gt; "---"), HYPERLINK(P11644, Q11644), "")</f>
        <v>ссылка</v>
      </c>
      <c r="O11644" s="21">
        <f>L11644*H11644</f>
        <v>0</v>
      </c>
      <c r="P11644" s="26" t="s">
        <v>6019</v>
      </c>
      <c r="Q11644" t="str">
        <f>"ссылка"</f>
        <v>ссылка</v>
      </c>
    </row>
    <row r="11645" spans="1:26" ht="14.25" customHeight="1" outlineLevel="1" x14ac:dyDescent="0.2">
      <c r="A11645" s="24" t="s">
        <v>6020</v>
      </c>
      <c r="B11645" s="1" t="s">
        <v>4465</v>
      </c>
      <c r="C11645" s="25" t="s">
        <v>18</v>
      </c>
      <c r="E11645" s="1" t="s">
        <v>6021</v>
      </c>
      <c r="F11645" s="4" t="s">
        <v>20</v>
      </c>
      <c r="G11645" s="2" t="s">
        <v>6022</v>
      </c>
      <c r="H11645" s="1" t="s">
        <v>6023</v>
      </c>
      <c r="I11645" s="1" t="s">
        <v>6024</v>
      </c>
      <c r="J11645" s="1" t="s">
        <v>2737</v>
      </c>
      <c r="K11645" s="1" t="s">
        <v>6025</v>
      </c>
      <c r="M11645" s="1">
        <f>IF($P$5&lt;20000,H11645*L11645,IF($P$5&lt;50000,I11645*L11645,IF($P$5&lt;100000,J11645*L11645,IF($P$5&lt;80000000,K11645*L11645))))</f>
        <v>0</v>
      </c>
      <c r="N11645" s="4" t="str">
        <f>IF(AND(P11645 &lt;&gt; "", P11645 &lt;&gt; "---"), HYPERLINK(P11645, Q11645), "")</f>
        <v/>
      </c>
      <c r="O11645" s="21">
        <f>L11645*H11645</f>
        <v>0</v>
      </c>
      <c r="P11645" s="26" t="s">
        <v>362</v>
      </c>
      <c r="Q11645" t="str">
        <f>"ссылка"</f>
        <v>ссылка</v>
      </c>
    </row>
    <row r="11646" spans="1:26" ht="14.25" customHeight="1" outlineLevel="1" x14ac:dyDescent="0.2">
      <c r="A11646" s="24" t="s">
        <v>6026</v>
      </c>
      <c r="B11646" s="1" t="s">
        <v>4465</v>
      </c>
      <c r="C11646" s="25" t="s">
        <v>18</v>
      </c>
      <c r="E11646" s="1" t="s">
        <v>6027</v>
      </c>
      <c r="F11646" s="4" t="s">
        <v>20</v>
      </c>
      <c r="G11646" s="2" t="s">
        <v>340</v>
      </c>
      <c r="H11646" s="1" t="s">
        <v>3758</v>
      </c>
      <c r="I11646" s="1" t="s">
        <v>3493</v>
      </c>
      <c r="J11646" s="1" t="s">
        <v>2648</v>
      </c>
      <c r="K11646" s="1" t="s">
        <v>1403</v>
      </c>
      <c r="M11646" s="1">
        <f>IF($P$5&lt;20000,H11646*L11646,IF($P$5&lt;50000,I11646*L11646,IF($P$5&lt;100000,J11646*L11646,IF($P$5&lt;80000000,K11646*L11646))))</f>
        <v>0</v>
      </c>
      <c r="N11646" s="4" t="str">
        <f>IF(AND(P11646 &lt;&gt; "", P11646 &lt;&gt; "---"), HYPERLINK(P11646, Q11646), "")</f>
        <v>ссылка</v>
      </c>
      <c r="O11646" s="21">
        <f>L11646*H11646</f>
        <v>0</v>
      </c>
      <c r="P11646" s="26" t="s">
        <v>6028</v>
      </c>
      <c r="Q11646" t="str">
        <f>"ссылка"</f>
        <v>ссылка</v>
      </c>
    </row>
    <row r="11647" spans="1:26" ht="14.25" customHeight="1" outlineLevel="1" x14ac:dyDescent="0.2">
      <c r="A11647" s="24" t="s">
        <v>6029</v>
      </c>
      <c r="B11647" s="1" t="s">
        <v>4465</v>
      </c>
      <c r="C11647" s="25" t="s">
        <v>18</v>
      </c>
      <c r="E11647" s="1" t="s">
        <v>6030</v>
      </c>
      <c r="F11647" s="4" t="s">
        <v>20</v>
      </c>
      <c r="G11647" s="2" t="s">
        <v>98</v>
      </c>
      <c r="H11647" s="1" t="s">
        <v>1125</v>
      </c>
      <c r="I11647" s="1" t="s">
        <v>986</v>
      </c>
      <c r="J11647" s="1" t="s">
        <v>1082</v>
      </c>
      <c r="K11647" s="1" t="s">
        <v>988</v>
      </c>
      <c r="M11647" s="1">
        <f>IF($P$5&lt;20000,H11647*L11647,IF($P$5&lt;50000,I11647*L11647,IF($P$5&lt;100000,J11647*L11647,IF($P$5&lt;80000000,K11647*L11647))))</f>
        <v>0</v>
      </c>
      <c r="N11647" s="4" t="str">
        <f>IF(AND(P11647 &lt;&gt; "", P11647 &lt;&gt; "---"), HYPERLINK(P11647, Q11647), "")</f>
        <v>ссылка</v>
      </c>
      <c r="O11647" s="21">
        <f>L11647*H11647</f>
        <v>0</v>
      </c>
      <c r="P11647" s="26" t="s">
        <v>6031</v>
      </c>
      <c r="Q11647" t="str">
        <f>"ссылка"</f>
        <v>ссылка</v>
      </c>
    </row>
    <row r="11648" spans="1:26" ht="14.25" customHeight="1" outlineLevel="1" x14ac:dyDescent="0.2">
      <c r="A11648" s="24" t="s">
        <v>6032</v>
      </c>
      <c r="B11648" s="1" t="s">
        <v>4465</v>
      </c>
      <c r="C11648" s="25" t="s">
        <v>18</v>
      </c>
      <c r="E11648" s="1" t="s">
        <v>6033</v>
      </c>
      <c r="F11648" s="4" t="s">
        <v>20</v>
      </c>
      <c r="G11648" s="2" t="s">
        <v>1620</v>
      </c>
      <c r="H11648" s="1" t="s">
        <v>876</v>
      </c>
      <c r="I11648" s="1" t="s">
        <v>1444</v>
      </c>
      <c r="J11648" s="1" t="s">
        <v>1607</v>
      </c>
      <c r="K11648" s="1" t="s">
        <v>1632</v>
      </c>
      <c r="M11648" s="1">
        <f>IF($P$5&lt;20000,H11648*L11648,IF($P$5&lt;50000,I11648*L11648,IF($P$5&lt;100000,J11648*L11648,IF($P$5&lt;80000000,K11648*L11648))))</f>
        <v>0</v>
      </c>
      <c r="N11648" s="4" t="str">
        <f>IF(AND(P11648 &lt;&gt; "", P11648 &lt;&gt; "---"), HYPERLINK(P11648, Q11648), "")</f>
        <v>ссылка</v>
      </c>
      <c r="O11648" s="21">
        <f>L11648*H11648</f>
        <v>0</v>
      </c>
      <c r="P11648" s="26" t="s">
        <v>6034</v>
      </c>
      <c r="Q11648" t="str">
        <f>"ссылка"</f>
        <v>ссылка</v>
      </c>
    </row>
    <row r="11649" spans="1:17" ht="14.25" customHeight="1" outlineLevel="1" x14ac:dyDescent="0.2">
      <c r="A11649" s="24" t="s">
        <v>6035</v>
      </c>
      <c r="B11649" s="1" t="s">
        <v>4465</v>
      </c>
      <c r="C11649" s="25" t="s">
        <v>18</v>
      </c>
      <c r="E11649" s="1" t="s">
        <v>6036</v>
      </c>
      <c r="F11649" s="4" t="s">
        <v>20</v>
      </c>
      <c r="G11649" s="2" t="s">
        <v>2358</v>
      </c>
      <c r="H11649" s="1" t="s">
        <v>49</v>
      </c>
      <c r="I11649" s="1" t="s">
        <v>1449</v>
      </c>
      <c r="J11649" s="1" t="s">
        <v>1404</v>
      </c>
      <c r="K11649" s="1" t="s">
        <v>272</v>
      </c>
      <c r="M11649" s="1">
        <f>IF($P$5&lt;20000,H11649*L11649,IF($P$5&lt;50000,I11649*L11649,IF($P$5&lt;100000,J11649*L11649,IF($P$5&lt;80000000,K11649*L11649))))</f>
        <v>0</v>
      </c>
      <c r="N11649" s="4" t="str">
        <f>IF(AND(P11649 &lt;&gt; "", P11649 &lt;&gt; "---"), HYPERLINK(P11649, Q11649), "")</f>
        <v>ссылка</v>
      </c>
      <c r="O11649" s="21">
        <f>L11649*H11649</f>
        <v>0</v>
      </c>
      <c r="P11649" s="26" t="s">
        <v>6037</v>
      </c>
      <c r="Q11649" t="str">
        <f>"ссылка"</f>
        <v>ссылка</v>
      </c>
    </row>
    <row r="11650" spans="1:17" ht="14.25" customHeight="1" outlineLevel="1" x14ac:dyDescent="0.2">
      <c r="A11650" s="24" t="s">
        <v>6038</v>
      </c>
      <c r="B11650" s="1" t="s">
        <v>4465</v>
      </c>
      <c r="C11650" s="25" t="s">
        <v>18</v>
      </c>
      <c r="E11650" s="1" t="s">
        <v>6039</v>
      </c>
      <c r="F11650" s="4" t="s">
        <v>20</v>
      </c>
      <c r="G11650" s="2" t="s">
        <v>5998</v>
      </c>
      <c r="H11650" s="1" t="s">
        <v>4842</v>
      </c>
      <c r="I11650" s="1" t="s">
        <v>3929</v>
      </c>
      <c r="J11650" s="1" t="s">
        <v>717</v>
      </c>
      <c r="K11650" s="1" t="s">
        <v>3959</v>
      </c>
      <c r="M11650" s="1">
        <f>IF($P$5&lt;20000,H11650*L11650,IF($P$5&lt;50000,I11650*L11650,IF($P$5&lt;100000,J11650*L11650,IF($P$5&lt;80000000,K11650*L11650))))</f>
        <v>0</v>
      </c>
      <c r="N11650" s="4" t="str">
        <f>IF(AND(P11650 &lt;&gt; "", P11650 &lt;&gt; "---"), HYPERLINK(P11650, Q11650), "")</f>
        <v>ссылка</v>
      </c>
      <c r="O11650" s="21">
        <f>L11650*H11650</f>
        <v>0</v>
      </c>
      <c r="P11650" s="26" t="s">
        <v>6040</v>
      </c>
      <c r="Q11650" t="str">
        <f>"ссылка"</f>
        <v>ссылка</v>
      </c>
    </row>
    <row r="11651" spans="1:17" ht="14.25" customHeight="1" outlineLevel="1" x14ac:dyDescent="0.2">
      <c r="A11651" s="24" t="s">
        <v>6041</v>
      </c>
      <c r="B11651" s="1" t="s">
        <v>4465</v>
      </c>
      <c r="C11651" s="25" t="s">
        <v>18</v>
      </c>
      <c r="E11651" s="1" t="s">
        <v>6042</v>
      </c>
      <c r="F11651" s="4" t="s">
        <v>20</v>
      </c>
      <c r="G11651" s="2" t="s">
        <v>1029</v>
      </c>
      <c r="H11651" s="1" t="s">
        <v>3757</v>
      </c>
      <c r="I11651" s="1" t="s">
        <v>3492</v>
      </c>
      <c r="J11651" s="1" t="s">
        <v>498</v>
      </c>
      <c r="K11651" s="1" t="s">
        <v>472</v>
      </c>
      <c r="M11651" s="1">
        <f>IF($P$5&lt;20000,H11651*L11651,IF($P$5&lt;50000,I11651*L11651,IF($P$5&lt;100000,J11651*L11651,IF($P$5&lt;80000000,K11651*L11651))))</f>
        <v>0</v>
      </c>
      <c r="N11651" s="4" t="str">
        <f>IF(AND(P11651 &lt;&gt; "", P11651 &lt;&gt; "---"), HYPERLINK(P11651, Q11651), "")</f>
        <v/>
      </c>
      <c r="O11651" s="21">
        <f>L11651*H11651</f>
        <v>0</v>
      </c>
      <c r="P11651" s="26" t="s">
        <v>362</v>
      </c>
      <c r="Q11651" t="str">
        <f>"ссылка"</f>
        <v>ссылка</v>
      </c>
    </row>
    <row r="11652" spans="1:17" ht="14.25" customHeight="1" outlineLevel="1" x14ac:dyDescent="0.2">
      <c r="A11652" s="24" t="s">
        <v>6043</v>
      </c>
      <c r="B11652" s="1" t="s">
        <v>4465</v>
      </c>
      <c r="C11652" s="25" t="s">
        <v>18</v>
      </c>
      <c r="E11652" s="1" t="s">
        <v>6044</v>
      </c>
      <c r="F11652" s="4" t="s">
        <v>20</v>
      </c>
      <c r="G11652" s="2" t="s">
        <v>448</v>
      </c>
      <c r="H11652" s="1" t="s">
        <v>3539</v>
      </c>
      <c r="I11652" s="1" t="s">
        <v>3103</v>
      </c>
      <c r="J11652" s="1" t="s">
        <v>161</v>
      </c>
      <c r="K11652" s="1" t="s">
        <v>303</v>
      </c>
      <c r="M11652" s="1">
        <f>IF($P$5&lt;20000,H11652*L11652,IF($P$5&lt;50000,I11652*L11652,IF($P$5&lt;100000,J11652*L11652,IF($P$5&lt;80000000,K11652*L11652))))</f>
        <v>0</v>
      </c>
      <c r="N11652" s="4" t="str">
        <f>IF(AND(P11652 &lt;&gt; "", P11652 &lt;&gt; "---"), HYPERLINK(P11652, Q11652), "")</f>
        <v>ссылка</v>
      </c>
      <c r="O11652" s="21">
        <f>L11652*H11652</f>
        <v>0</v>
      </c>
      <c r="P11652" s="26" t="s">
        <v>6045</v>
      </c>
      <c r="Q11652" t="str">
        <f>"ссылка"</f>
        <v>ссылка</v>
      </c>
    </row>
    <row r="11653" spans="1:17" ht="14.25" customHeight="1" outlineLevel="1" x14ac:dyDescent="0.2">
      <c r="A11653" s="24" t="s">
        <v>6046</v>
      </c>
      <c r="B11653" s="1" t="s">
        <v>4465</v>
      </c>
      <c r="C11653" s="25" t="s">
        <v>18</v>
      </c>
      <c r="E11653" s="1" t="s">
        <v>6047</v>
      </c>
      <c r="F11653" s="4" t="s">
        <v>20</v>
      </c>
      <c r="G11653" s="2" t="s">
        <v>5118</v>
      </c>
      <c r="H11653" s="1" t="s">
        <v>6048</v>
      </c>
      <c r="I11653" s="1" t="s">
        <v>618</v>
      </c>
      <c r="J11653" s="1" t="s">
        <v>2298</v>
      </c>
      <c r="K11653" s="1" t="s">
        <v>5778</v>
      </c>
      <c r="M11653" s="1">
        <f>IF($P$5&lt;20000,H11653*L11653,IF($P$5&lt;50000,I11653*L11653,IF($P$5&lt;100000,J11653*L11653,IF($P$5&lt;80000000,K11653*L11653))))</f>
        <v>0</v>
      </c>
      <c r="N11653" s="4" t="str">
        <f>IF(AND(P11653 &lt;&gt; "", P11653 &lt;&gt; "---"), HYPERLINK(P11653, Q11653), "")</f>
        <v>ссылка</v>
      </c>
      <c r="O11653" s="21">
        <f>L11653*H11653</f>
        <v>0</v>
      </c>
      <c r="P11653" s="26" t="s">
        <v>6049</v>
      </c>
      <c r="Q11653" t="str">
        <f>"ссылка"</f>
        <v>ссылка</v>
      </c>
    </row>
    <row r="11654" spans="1:17" ht="14.25" customHeight="1" outlineLevel="1" x14ac:dyDescent="0.2">
      <c r="A11654" s="24" t="s">
        <v>6050</v>
      </c>
      <c r="B11654" s="1" t="s">
        <v>4465</v>
      </c>
      <c r="C11654" s="25" t="s">
        <v>18</v>
      </c>
      <c r="E11654" s="1" t="s">
        <v>6051</v>
      </c>
      <c r="F11654" s="4" t="s">
        <v>20</v>
      </c>
      <c r="G11654" s="2" t="s">
        <v>310</v>
      </c>
      <c r="H11654" s="1" t="s">
        <v>6052</v>
      </c>
      <c r="I11654" s="1" t="s">
        <v>6053</v>
      </c>
      <c r="J11654" s="1" t="s">
        <v>462</v>
      </c>
      <c r="K11654" s="1" t="s">
        <v>5466</v>
      </c>
      <c r="M11654" s="1">
        <f>IF($P$5&lt;20000,H11654*L11654,IF($P$5&lt;50000,I11654*L11654,IF($P$5&lt;100000,J11654*L11654,IF($P$5&lt;80000000,K11654*L11654))))</f>
        <v>0</v>
      </c>
      <c r="N11654" s="4" t="str">
        <f>IF(AND(P11654 &lt;&gt; "", P11654 &lt;&gt; "---"), HYPERLINK(P11654, Q11654), "")</f>
        <v/>
      </c>
      <c r="O11654" s="21">
        <f>L11654*H11654</f>
        <v>0</v>
      </c>
      <c r="P11654" s="26" t="s">
        <v>362</v>
      </c>
      <c r="Q11654" t="str">
        <f>"ссылка"</f>
        <v>ссылка</v>
      </c>
    </row>
    <row r="11655" spans="1:17" ht="14.25" customHeight="1" outlineLevel="1" x14ac:dyDescent="0.2">
      <c r="A11655" s="24" t="s">
        <v>6054</v>
      </c>
      <c r="B11655" s="1" t="s">
        <v>4465</v>
      </c>
      <c r="C11655" s="25" t="s">
        <v>18</v>
      </c>
      <c r="E11655" s="1" t="s">
        <v>6055</v>
      </c>
      <c r="F11655" s="4" t="s">
        <v>20</v>
      </c>
      <c r="G11655" s="2" t="s">
        <v>263</v>
      </c>
      <c r="H11655" s="1" t="s">
        <v>5534</v>
      </c>
      <c r="I11655" s="1" t="s">
        <v>2598</v>
      </c>
      <c r="J11655" s="1" t="s">
        <v>1822</v>
      </c>
      <c r="K11655" s="1" t="s">
        <v>279</v>
      </c>
      <c r="M11655" s="1">
        <f>IF($P$5&lt;20000,H11655*L11655,IF($P$5&lt;50000,I11655*L11655,IF($P$5&lt;100000,J11655*L11655,IF($P$5&lt;80000000,K11655*L11655))))</f>
        <v>0</v>
      </c>
      <c r="N11655" s="4" t="str">
        <f>IF(AND(P11655 &lt;&gt; "", P11655 &lt;&gt; "---"), HYPERLINK(P11655, Q11655), "")</f>
        <v>ссылка</v>
      </c>
      <c r="O11655" s="21">
        <f>L11655*H11655</f>
        <v>0</v>
      </c>
      <c r="P11655" s="26" t="s">
        <v>6056</v>
      </c>
      <c r="Q11655" t="str">
        <f>"ссылка"</f>
        <v>ссылка</v>
      </c>
    </row>
    <row r="11656" spans="1:17" ht="14.25" customHeight="1" outlineLevel="1" x14ac:dyDescent="0.2">
      <c r="A11656" s="24" t="s">
        <v>6057</v>
      </c>
      <c r="B11656" s="1" t="s">
        <v>4465</v>
      </c>
      <c r="C11656" s="25" t="s">
        <v>18</v>
      </c>
      <c r="E11656" s="1" t="s">
        <v>6058</v>
      </c>
      <c r="F11656" s="4" t="s">
        <v>20</v>
      </c>
      <c r="G11656" s="2" t="s">
        <v>1130</v>
      </c>
      <c r="H11656" s="1" t="s">
        <v>1714</v>
      </c>
      <c r="I11656" s="1" t="s">
        <v>6059</v>
      </c>
      <c r="J11656" s="1" t="s">
        <v>1706</v>
      </c>
      <c r="K11656" s="1" t="s">
        <v>3178</v>
      </c>
      <c r="M11656" s="1">
        <f>IF($P$5&lt;20000,H11656*L11656,IF($P$5&lt;50000,I11656*L11656,IF($P$5&lt;100000,J11656*L11656,IF($P$5&lt;80000000,K11656*L11656))))</f>
        <v>0</v>
      </c>
      <c r="N11656" s="4" t="str">
        <f>IF(AND(P11656 &lt;&gt; "", P11656 &lt;&gt; "---"), HYPERLINK(P11656, Q11656), "")</f>
        <v>ссылка</v>
      </c>
      <c r="O11656" s="21">
        <f>L11656*H11656</f>
        <v>0</v>
      </c>
      <c r="P11656" s="26" t="s">
        <v>6060</v>
      </c>
      <c r="Q11656" t="str">
        <f>"ссылка"</f>
        <v>ссылка</v>
      </c>
    </row>
    <row r="11657" spans="1:17" ht="14.25" customHeight="1" outlineLevel="1" x14ac:dyDescent="0.2">
      <c r="A11657" s="24" t="s">
        <v>6061</v>
      </c>
      <c r="B11657" s="1" t="s">
        <v>4465</v>
      </c>
      <c r="C11657" s="25" t="s">
        <v>18</v>
      </c>
      <c r="E11657" s="1" t="s">
        <v>6062</v>
      </c>
      <c r="F11657" s="4" t="s">
        <v>20</v>
      </c>
      <c r="G11657" s="2" t="s">
        <v>1029</v>
      </c>
      <c r="H11657" s="1" t="s">
        <v>3757</v>
      </c>
      <c r="I11657" s="1" t="s">
        <v>3492</v>
      </c>
      <c r="J11657" s="1" t="s">
        <v>498</v>
      </c>
      <c r="K11657" s="1" t="s">
        <v>472</v>
      </c>
      <c r="M11657" s="1">
        <f>IF($P$5&lt;20000,H11657*L11657,IF($P$5&lt;50000,I11657*L11657,IF($P$5&lt;100000,J11657*L11657,IF($P$5&lt;80000000,K11657*L11657))))</f>
        <v>0</v>
      </c>
      <c r="N11657" s="4" t="str">
        <f>IF(AND(P11657 &lt;&gt; "", P11657 &lt;&gt; "---"), HYPERLINK(P11657, Q11657), "")</f>
        <v>ссылка</v>
      </c>
      <c r="O11657" s="21">
        <f>L11657*H11657</f>
        <v>0</v>
      </c>
      <c r="P11657" s="26" t="s">
        <v>6063</v>
      </c>
      <c r="Q11657" t="str">
        <f>"ссылка"</f>
        <v>ссылка</v>
      </c>
    </row>
    <row r="11658" spans="1:17" ht="14.25" customHeight="1" outlineLevel="1" x14ac:dyDescent="0.2">
      <c r="A11658" s="24" t="s">
        <v>6064</v>
      </c>
      <c r="B11658" s="1" t="s">
        <v>4465</v>
      </c>
      <c r="C11658" s="25" t="s">
        <v>18</v>
      </c>
      <c r="E11658" s="1" t="s">
        <v>6065</v>
      </c>
      <c r="F11658" s="4" t="s">
        <v>20</v>
      </c>
      <c r="G11658" s="2" t="s">
        <v>3720</v>
      </c>
      <c r="H11658" s="1" t="s">
        <v>5778</v>
      </c>
      <c r="I11658" s="1" t="s">
        <v>6009</v>
      </c>
      <c r="J11658" s="1" t="s">
        <v>405</v>
      </c>
      <c r="K11658" s="1" t="s">
        <v>309</v>
      </c>
      <c r="M11658" s="1">
        <f>IF($P$5&lt;20000,H11658*L11658,IF($P$5&lt;50000,I11658*L11658,IF($P$5&lt;100000,J11658*L11658,IF($P$5&lt;80000000,K11658*L11658))))</f>
        <v>0</v>
      </c>
      <c r="N11658" s="4" t="str">
        <f>IF(AND(P11658 &lt;&gt; "", P11658 &lt;&gt; "---"), HYPERLINK(P11658, Q11658), "")</f>
        <v>ссылка</v>
      </c>
      <c r="O11658" s="21">
        <f>L11658*H11658</f>
        <v>0</v>
      </c>
      <c r="P11658" s="26" t="s">
        <v>6066</v>
      </c>
      <c r="Q11658" t="str">
        <f>"ссылка"</f>
        <v>ссылка</v>
      </c>
    </row>
    <row r="11659" spans="1:17" ht="14.25" customHeight="1" outlineLevel="1" x14ac:dyDescent="0.2">
      <c r="A11659" s="24" t="s">
        <v>6067</v>
      </c>
      <c r="B11659" s="1" t="s">
        <v>4465</v>
      </c>
      <c r="C11659" s="25" t="s">
        <v>18</v>
      </c>
      <c r="E11659" s="1" t="s">
        <v>6068</v>
      </c>
      <c r="F11659" s="4" t="s">
        <v>20</v>
      </c>
      <c r="G11659" s="2" t="s">
        <v>98</v>
      </c>
      <c r="H11659" s="1" t="s">
        <v>1125</v>
      </c>
      <c r="I11659" s="1" t="s">
        <v>986</v>
      </c>
      <c r="J11659" s="1" t="s">
        <v>1082</v>
      </c>
      <c r="K11659" s="1" t="s">
        <v>988</v>
      </c>
      <c r="M11659" s="1">
        <f>IF($P$5&lt;20000,H11659*L11659,IF($P$5&lt;50000,I11659*L11659,IF($P$5&lt;100000,J11659*L11659,IF($P$5&lt;80000000,K11659*L11659))))</f>
        <v>0</v>
      </c>
      <c r="N11659" s="4" t="str">
        <f>IF(AND(P11659 &lt;&gt; "", P11659 &lt;&gt; "---"), HYPERLINK(P11659, Q11659), "")</f>
        <v>ссылка</v>
      </c>
      <c r="O11659" s="21">
        <f>L11659*H11659</f>
        <v>0</v>
      </c>
      <c r="P11659" s="26" t="s">
        <v>6069</v>
      </c>
      <c r="Q11659" t="str">
        <f>"ссылка"</f>
        <v>ссылка</v>
      </c>
    </row>
    <row r="11660" spans="1:17" ht="14.25" customHeight="1" outlineLevel="1" x14ac:dyDescent="0.2">
      <c r="A11660" s="24" t="s">
        <v>6070</v>
      </c>
      <c r="B11660" s="1" t="s">
        <v>4465</v>
      </c>
      <c r="C11660" s="25" t="s">
        <v>18</v>
      </c>
      <c r="E11660" s="1" t="s">
        <v>6071</v>
      </c>
      <c r="F11660" s="4" t="s">
        <v>20</v>
      </c>
      <c r="G11660" s="2" t="s">
        <v>6072</v>
      </c>
      <c r="H11660" s="1" t="s">
        <v>5630</v>
      </c>
      <c r="I11660" s="1" t="s">
        <v>378</v>
      </c>
      <c r="J11660" s="1" t="s">
        <v>3776</v>
      </c>
      <c r="K11660" s="1" t="s">
        <v>6073</v>
      </c>
      <c r="M11660" s="1">
        <f>IF($P$5&lt;20000,H11660*L11660,IF($P$5&lt;50000,I11660*L11660,IF($P$5&lt;100000,J11660*L11660,IF($P$5&lt;80000000,K11660*L11660))))</f>
        <v>0</v>
      </c>
      <c r="N11660" s="4" t="str">
        <f>IF(AND(P11660 &lt;&gt; "", P11660 &lt;&gt; "---"), HYPERLINK(P11660, Q11660), "")</f>
        <v/>
      </c>
      <c r="O11660" s="21">
        <f>L11660*H11660</f>
        <v>0</v>
      </c>
      <c r="P11660" s="26" t="s">
        <v>362</v>
      </c>
      <c r="Q11660" t="str">
        <f>"ссылка"</f>
        <v>ссылка</v>
      </c>
    </row>
    <row r="11661" spans="1:17" ht="14.25" customHeight="1" outlineLevel="1" x14ac:dyDescent="0.2">
      <c r="A11661" s="24" t="s">
        <v>6074</v>
      </c>
      <c r="B11661" s="1" t="s">
        <v>4465</v>
      </c>
      <c r="C11661" s="25" t="s">
        <v>18</v>
      </c>
      <c r="E11661" s="1" t="s">
        <v>6075</v>
      </c>
      <c r="F11661" s="4" t="s">
        <v>20</v>
      </c>
      <c r="G11661" s="2" t="s">
        <v>3992</v>
      </c>
      <c r="H11661" s="1" t="s">
        <v>2260</v>
      </c>
      <c r="I11661" s="1" t="s">
        <v>3342</v>
      </c>
      <c r="J11661" s="1" t="s">
        <v>1902</v>
      </c>
      <c r="K11661" s="1" t="s">
        <v>1131</v>
      </c>
      <c r="M11661" s="1">
        <f>IF($P$5&lt;20000,H11661*L11661,IF($P$5&lt;50000,I11661*L11661,IF($P$5&lt;100000,J11661*L11661,IF($P$5&lt;80000000,K11661*L11661))))</f>
        <v>0</v>
      </c>
      <c r="N11661" s="4" t="str">
        <f>IF(AND(P11661 &lt;&gt; "", P11661 &lt;&gt; "---"), HYPERLINK(P11661, Q11661), "")</f>
        <v/>
      </c>
      <c r="O11661" s="21">
        <f>L11661*H11661</f>
        <v>0</v>
      </c>
      <c r="P11661" s="26" t="s">
        <v>362</v>
      </c>
      <c r="Q11661" t="str">
        <f>"ссылка"</f>
        <v>ссылка</v>
      </c>
    </row>
    <row r="11662" spans="1:17" ht="14.25" customHeight="1" outlineLevel="1" x14ac:dyDescent="0.2">
      <c r="A11662" s="24" t="s">
        <v>6076</v>
      </c>
      <c r="B11662" s="1" t="s">
        <v>4465</v>
      </c>
      <c r="C11662" s="25" t="s">
        <v>18</v>
      </c>
      <c r="E11662" s="1" t="s">
        <v>6077</v>
      </c>
      <c r="F11662" s="4" t="s">
        <v>20</v>
      </c>
      <c r="G11662" s="2" t="s">
        <v>6078</v>
      </c>
      <c r="H11662" s="1" t="s">
        <v>2058</v>
      </c>
      <c r="I11662" s="1" t="s">
        <v>22</v>
      </c>
      <c r="J11662" s="1" t="s">
        <v>1030</v>
      </c>
      <c r="K11662" s="1" t="s">
        <v>5792</v>
      </c>
      <c r="M11662" s="1">
        <f>IF($P$5&lt;20000,H11662*L11662,IF($P$5&lt;50000,I11662*L11662,IF($P$5&lt;100000,J11662*L11662,IF($P$5&lt;80000000,K11662*L11662))))</f>
        <v>0</v>
      </c>
      <c r="N11662" s="4" t="str">
        <f>IF(AND(P11662 &lt;&gt; "", P11662 &lt;&gt; "---"), HYPERLINK(P11662, Q11662), "")</f>
        <v>ссылка</v>
      </c>
      <c r="O11662" s="21">
        <f>L11662*H11662</f>
        <v>0</v>
      </c>
      <c r="P11662" s="26" t="s">
        <v>6079</v>
      </c>
      <c r="Q11662" t="str">
        <f>"ссылка"</f>
        <v>ссылка</v>
      </c>
    </row>
    <row r="11663" spans="1:17" ht="14.25" customHeight="1" outlineLevel="1" x14ac:dyDescent="0.2">
      <c r="A11663" s="24" t="s">
        <v>6080</v>
      </c>
      <c r="B11663" s="1" t="s">
        <v>4465</v>
      </c>
      <c r="C11663" s="25" t="s">
        <v>18</v>
      </c>
      <c r="E11663" s="1" t="s">
        <v>6081</v>
      </c>
      <c r="F11663" s="4" t="s">
        <v>20</v>
      </c>
      <c r="G11663" s="2" t="s">
        <v>5915</v>
      </c>
      <c r="H11663" s="1" t="s">
        <v>5496</v>
      </c>
      <c r="I11663" s="1" t="s">
        <v>5900</v>
      </c>
      <c r="J11663" s="1" t="s">
        <v>239</v>
      </c>
      <c r="K11663" s="1" t="s">
        <v>3814</v>
      </c>
      <c r="M11663" s="1">
        <f>IF($P$5&lt;20000,H11663*L11663,IF($P$5&lt;50000,I11663*L11663,IF($P$5&lt;100000,J11663*L11663,IF($P$5&lt;80000000,K11663*L11663))))</f>
        <v>0</v>
      </c>
      <c r="N11663" s="4" t="str">
        <f>IF(AND(P11663 &lt;&gt; "", P11663 &lt;&gt; "---"), HYPERLINK(P11663, Q11663), "")</f>
        <v/>
      </c>
      <c r="O11663" s="21">
        <f>L11663*H11663</f>
        <v>0</v>
      </c>
      <c r="P11663" s="26" t="s">
        <v>362</v>
      </c>
      <c r="Q11663" t="str">
        <f>"ссылка"</f>
        <v>ссылка</v>
      </c>
    </row>
    <row r="11664" spans="1:17" ht="14.25" customHeight="1" outlineLevel="1" x14ac:dyDescent="0.2">
      <c r="A11664" s="24" t="s">
        <v>6082</v>
      </c>
      <c r="B11664" s="1" t="s">
        <v>4465</v>
      </c>
      <c r="C11664" s="25" t="s">
        <v>18</v>
      </c>
      <c r="E11664" s="1" t="s">
        <v>6083</v>
      </c>
      <c r="F11664" s="4" t="s">
        <v>20</v>
      </c>
      <c r="G11664" s="2" t="s">
        <v>263</v>
      </c>
      <c r="H11664" s="1" t="s">
        <v>5534</v>
      </c>
      <c r="I11664" s="1" t="s">
        <v>2598</v>
      </c>
      <c r="J11664" s="1" t="s">
        <v>1822</v>
      </c>
      <c r="K11664" s="1" t="s">
        <v>462</v>
      </c>
      <c r="M11664" s="1">
        <f>IF($P$5&lt;20000,H11664*L11664,IF($P$5&lt;50000,I11664*L11664,IF($P$5&lt;100000,J11664*L11664,IF($P$5&lt;80000000,K11664*L11664))))</f>
        <v>0</v>
      </c>
      <c r="N11664" s="4" t="str">
        <f>IF(AND(P11664 &lt;&gt; "", P11664 &lt;&gt; "---"), HYPERLINK(P11664, Q11664), "")</f>
        <v>ссылка</v>
      </c>
      <c r="O11664" s="21">
        <f>L11664*H11664</f>
        <v>0</v>
      </c>
      <c r="P11664" s="26" t="s">
        <v>6084</v>
      </c>
      <c r="Q11664" t="str">
        <f>"ссылка"</f>
        <v>ссылка</v>
      </c>
    </row>
    <row r="11665" spans="1:17" ht="14.25" customHeight="1" outlineLevel="1" x14ac:dyDescent="0.2">
      <c r="A11665" s="24" t="s">
        <v>6085</v>
      </c>
      <c r="B11665" s="1" t="s">
        <v>4465</v>
      </c>
      <c r="C11665" s="25" t="s">
        <v>18</v>
      </c>
      <c r="E11665" s="1" t="s">
        <v>6086</v>
      </c>
      <c r="F11665" s="4" t="s">
        <v>20</v>
      </c>
      <c r="G11665" s="2" t="s">
        <v>1966</v>
      </c>
      <c r="H11665" s="1" t="s">
        <v>1967</v>
      </c>
      <c r="I11665" s="1" t="s">
        <v>421</v>
      </c>
      <c r="J11665" s="1" t="s">
        <v>1968</v>
      </c>
      <c r="K11665" s="1" t="s">
        <v>1969</v>
      </c>
      <c r="M11665" s="1">
        <f>IF($P$5&lt;20000,H11665*L11665,IF($P$5&lt;50000,I11665*L11665,IF($P$5&lt;100000,J11665*L11665,IF($P$5&lt;80000000,K11665*L11665))))</f>
        <v>0</v>
      </c>
      <c r="N11665" s="4" t="str">
        <f>IF(AND(P11665 &lt;&gt; "", P11665 &lt;&gt; "---"), HYPERLINK(P11665, Q11665), "")</f>
        <v/>
      </c>
      <c r="O11665" s="21">
        <f>L11665*H11665</f>
        <v>0</v>
      </c>
      <c r="P11665" s="26" t="s">
        <v>362</v>
      </c>
      <c r="Q11665" t="str">
        <f>"ссылка"</f>
        <v>ссылка</v>
      </c>
    </row>
    <row r="11666" spans="1:17" ht="14.25" customHeight="1" outlineLevel="1" x14ac:dyDescent="0.2">
      <c r="A11666" s="24" t="s">
        <v>6087</v>
      </c>
      <c r="B11666" s="1" t="s">
        <v>4465</v>
      </c>
      <c r="C11666" s="25" t="s">
        <v>18</v>
      </c>
      <c r="E11666" s="1" t="s">
        <v>6088</v>
      </c>
      <c r="F11666" s="4" t="s">
        <v>20</v>
      </c>
      <c r="G11666" s="2" t="s">
        <v>2342</v>
      </c>
      <c r="H11666" s="1" t="s">
        <v>537</v>
      </c>
      <c r="I11666" s="1" t="s">
        <v>496</v>
      </c>
      <c r="J11666" s="1" t="s">
        <v>4297</v>
      </c>
      <c r="K11666" s="1" t="s">
        <v>485</v>
      </c>
      <c r="M11666" s="1">
        <f>IF($P$5&lt;20000,H11666*L11666,IF($P$5&lt;50000,I11666*L11666,IF($P$5&lt;100000,J11666*L11666,IF($P$5&lt;80000000,K11666*L11666))))</f>
        <v>0</v>
      </c>
      <c r="N11666" s="4" t="str">
        <f>IF(AND(P11666 &lt;&gt; "", P11666 &lt;&gt; "---"), HYPERLINK(P11666, Q11666), "")</f>
        <v/>
      </c>
      <c r="O11666" s="21">
        <f>L11666*H11666</f>
        <v>0</v>
      </c>
      <c r="P11666" s="26" t="s">
        <v>362</v>
      </c>
      <c r="Q11666" t="str">
        <f>"ссылка"</f>
        <v>ссылка</v>
      </c>
    </row>
    <row r="11667" spans="1:17" ht="14.25" customHeight="1" outlineLevel="1" x14ac:dyDescent="0.2">
      <c r="A11667" s="24" t="s">
        <v>6089</v>
      </c>
      <c r="B11667" s="1" t="s">
        <v>4465</v>
      </c>
      <c r="C11667" s="25" t="s">
        <v>18</v>
      </c>
      <c r="E11667" s="1" t="s">
        <v>6090</v>
      </c>
      <c r="F11667" s="4" t="s">
        <v>20</v>
      </c>
      <c r="G11667" s="2" t="s">
        <v>278</v>
      </c>
      <c r="H11667" s="1" t="s">
        <v>4035</v>
      </c>
      <c r="I11667" s="1" t="s">
        <v>1069</v>
      </c>
      <c r="J11667" s="1" t="s">
        <v>1761</v>
      </c>
      <c r="K11667" s="1" t="s">
        <v>2221</v>
      </c>
      <c r="M11667" s="1">
        <f>IF($P$5&lt;20000,H11667*L11667,IF($P$5&lt;50000,I11667*L11667,IF($P$5&lt;100000,J11667*L11667,IF($P$5&lt;80000000,K11667*L11667))))</f>
        <v>0</v>
      </c>
      <c r="N11667" s="4" t="str">
        <f>IF(AND(P11667 &lt;&gt; "", P11667 &lt;&gt; "---"), HYPERLINK(P11667, Q11667), "")</f>
        <v/>
      </c>
      <c r="O11667" s="21">
        <f>L11667*H11667</f>
        <v>0</v>
      </c>
      <c r="P11667" s="26" t="s">
        <v>362</v>
      </c>
      <c r="Q11667" t="str">
        <f>"ссылка"</f>
        <v>ссылка</v>
      </c>
    </row>
    <row r="11668" spans="1:17" ht="14.25" customHeight="1" outlineLevel="1" x14ac:dyDescent="0.2">
      <c r="A11668" s="24" t="s">
        <v>6091</v>
      </c>
      <c r="B11668" s="1" t="s">
        <v>4465</v>
      </c>
      <c r="C11668" s="25" t="s">
        <v>18</v>
      </c>
      <c r="E11668" s="1" t="s">
        <v>6092</v>
      </c>
      <c r="F11668" s="4" t="s">
        <v>20</v>
      </c>
      <c r="G11668" s="2" t="s">
        <v>1280</v>
      </c>
      <c r="H11668" s="1" t="s">
        <v>6093</v>
      </c>
      <c r="I11668" s="1" t="s">
        <v>2336</v>
      </c>
      <c r="J11668" s="1" t="s">
        <v>2337</v>
      </c>
      <c r="K11668" s="1" t="s">
        <v>1953</v>
      </c>
      <c r="M11668" s="1">
        <f>IF($P$5&lt;20000,H11668*L11668,IF($P$5&lt;50000,I11668*L11668,IF($P$5&lt;100000,J11668*L11668,IF($P$5&lt;80000000,K11668*L11668))))</f>
        <v>0</v>
      </c>
      <c r="N11668" s="4" t="str">
        <f>IF(AND(P11668 &lt;&gt; "", P11668 &lt;&gt; "---"), HYPERLINK(P11668, Q11668), "")</f>
        <v/>
      </c>
      <c r="O11668" s="21">
        <f>L11668*H11668</f>
        <v>0</v>
      </c>
      <c r="P11668" s="26" t="s">
        <v>362</v>
      </c>
      <c r="Q11668" t="str">
        <f>"ссылка"</f>
        <v>ссылка</v>
      </c>
    </row>
    <row r="11669" spans="1:17" ht="14.25" customHeight="1" outlineLevel="1" x14ac:dyDescent="0.2">
      <c r="A11669" s="24" t="s">
        <v>6094</v>
      </c>
      <c r="B11669" s="1" t="s">
        <v>4465</v>
      </c>
      <c r="C11669" s="25" t="s">
        <v>18</v>
      </c>
      <c r="E11669" s="1" t="s">
        <v>6095</v>
      </c>
      <c r="F11669" s="4" t="s">
        <v>20</v>
      </c>
      <c r="G11669" s="2" t="s">
        <v>249</v>
      </c>
      <c r="H11669" s="1" t="s">
        <v>4931</v>
      </c>
      <c r="I11669" s="1" t="s">
        <v>304</v>
      </c>
      <c r="J11669" s="1" t="s">
        <v>718</v>
      </c>
      <c r="K11669" s="1" t="s">
        <v>2389</v>
      </c>
      <c r="M11669" s="1">
        <f>IF($P$5&lt;20000,H11669*L11669,IF($P$5&lt;50000,I11669*L11669,IF($P$5&lt;100000,J11669*L11669,IF($P$5&lt;80000000,K11669*L11669))))</f>
        <v>0</v>
      </c>
      <c r="N11669" s="4" t="str">
        <f>IF(AND(P11669 &lt;&gt; "", P11669 &lt;&gt; "---"), HYPERLINK(P11669, Q11669), "")</f>
        <v>ссылка</v>
      </c>
      <c r="O11669" s="21">
        <f>L11669*H11669</f>
        <v>0</v>
      </c>
      <c r="P11669" s="26" t="s">
        <v>6096</v>
      </c>
      <c r="Q11669" t="str">
        <f>"ссылка"</f>
        <v>ссылка</v>
      </c>
    </row>
    <row r="11670" spans="1:17" ht="14.25" customHeight="1" outlineLevel="1" x14ac:dyDescent="0.2">
      <c r="A11670" s="24" t="s">
        <v>6097</v>
      </c>
      <c r="B11670" s="1" t="s">
        <v>4465</v>
      </c>
      <c r="C11670" s="25" t="s">
        <v>18</v>
      </c>
      <c r="E11670" s="1" t="s">
        <v>6098</v>
      </c>
      <c r="F11670" s="4" t="s">
        <v>20</v>
      </c>
      <c r="G11670" s="2" t="s">
        <v>205</v>
      </c>
      <c r="H11670" s="1" t="s">
        <v>5501</v>
      </c>
      <c r="I11670" s="1" t="s">
        <v>3969</v>
      </c>
      <c r="J11670" s="1" t="s">
        <v>1711</v>
      </c>
      <c r="K11670" s="1" t="s">
        <v>50</v>
      </c>
      <c r="M11670" s="1">
        <f>IF($P$5&lt;20000,H11670*L11670,IF($P$5&lt;50000,I11670*L11670,IF($P$5&lt;100000,J11670*L11670,IF($P$5&lt;80000000,K11670*L11670))))</f>
        <v>0</v>
      </c>
      <c r="N11670" s="4" t="str">
        <f>IF(AND(P11670 &lt;&gt; "", P11670 &lt;&gt; "---"), HYPERLINK(P11670, Q11670), "")</f>
        <v/>
      </c>
      <c r="O11670" s="21">
        <f>L11670*H11670</f>
        <v>0</v>
      </c>
      <c r="P11670" s="26" t="s">
        <v>362</v>
      </c>
      <c r="Q11670" t="str">
        <f>"ссылка"</f>
        <v>ссылка</v>
      </c>
    </row>
    <row r="11671" spans="1:17" ht="14.25" customHeight="1" outlineLevel="1" x14ac:dyDescent="0.2">
      <c r="A11671" s="24" t="s">
        <v>6099</v>
      </c>
      <c r="B11671" s="1" t="s">
        <v>4465</v>
      </c>
      <c r="C11671" s="25" t="s">
        <v>18</v>
      </c>
      <c r="E11671" s="1" t="s">
        <v>6100</v>
      </c>
      <c r="F11671" s="4" t="s">
        <v>20</v>
      </c>
      <c r="G11671" s="2" t="s">
        <v>3721</v>
      </c>
      <c r="H11671" s="1" t="s">
        <v>2648</v>
      </c>
      <c r="I11671" s="1" t="s">
        <v>2649</v>
      </c>
      <c r="J11671" s="1" t="s">
        <v>398</v>
      </c>
      <c r="K11671" s="1" t="s">
        <v>3686</v>
      </c>
      <c r="M11671" s="1">
        <f>IF($P$5&lt;20000,H11671*L11671,IF($P$5&lt;50000,I11671*L11671,IF($P$5&lt;100000,J11671*L11671,IF($P$5&lt;80000000,K11671*L11671))))</f>
        <v>0</v>
      </c>
      <c r="N11671" s="4" t="str">
        <f>IF(AND(P11671 &lt;&gt; "", P11671 &lt;&gt; "---"), HYPERLINK(P11671, Q11671), "")</f>
        <v/>
      </c>
      <c r="O11671" s="21">
        <f>L11671*H11671</f>
        <v>0</v>
      </c>
      <c r="P11671" s="26" t="s">
        <v>362</v>
      </c>
      <c r="Q11671" t="str">
        <f>"ссылка"</f>
        <v>ссылка</v>
      </c>
    </row>
    <row r="11672" spans="1:17" ht="14.25" customHeight="1" outlineLevel="1" x14ac:dyDescent="0.2">
      <c r="A11672" s="24" t="s">
        <v>6101</v>
      </c>
      <c r="B11672" s="1" t="s">
        <v>4465</v>
      </c>
      <c r="C11672" s="25" t="s">
        <v>18</v>
      </c>
      <c r="E11672" s="1" t="s">
        <v>6102</v>
      </c>
      <c r="F11672" s="4" t="s">
        <v>20</v>
      </c>
      <c r="G11672" s="2" t="s">
        <v>4551</v>
      </c>
      <c r="H11672" s="1" t="s">
        <v>1497</v>
      </c>
      <c r="I11672" s="1" t="s">
        <v>876</v>
      </c>
      <c r="J11672" s="1" t="s">
        <v>1444</v>
      </c>
      <c r="K11672" s="1" t="s">
        <v>1607</v>
      </c>
      <c r="M11672" s="1">
        <f>IF($P$5&lt;20000,H11672*L11672,IF($P$5&lt;50000,I11672*L11672,IF($P$5&lt;100000,J11672*L11672,IF($P$5&lt;80000000,K11672*L11672))))</f>
        <v>0</v>
      </c>
      <c r="N11672" s="4" t="str">
        <f>IF(AND(P11672 &lt;&gt; "", P11672 &lt;&gt; "---"), HYPERLINK(P11672, Q11672), "")</f>
        <v/>
      </c>
      <c r="O11672" s="21">
        <f>L11672*H11672</f>
        <v>0</v>
      </c>
      <c r="P11672" s="26" t="s">
        <v>362</v>
      </c>
      <c r="Q11672" t="str">
        <f>"ссылка"</f>
        <v>ссылка</v>
      </c>
    </row>
    <row r="11673" spans="1:17" ht="14.25" customHeight="1" outlineLevel="1" x14ac:dyDescent="0.2">
      <c r="A11673" s="24" t="s">
        <v>6103</v>
      </c>
      <c r="B11673" s="1" t="s">
        <v>4465</v>
      </c>
      <c r="C11673" s="25" t="s">
        <v>18</v>
      </c>
      <c r="E11673" s="1" t="s">
        <v>6104</v>
      </c>
      <c r="F11673" s="4" t="s">
        <v>20</v>
      </c>
      <c r="G11673" s="2" t="s">
        <v>5908</v>
      </c>
      <c r="H11673" s="1" t="s">
        <v>6105</v>
      </c>
      <c r="I11673" s="1" t="s">
        <v>3498</v>
      </c>
      <c r="J11673" s="1" t="s">
        <v>3780</v>
      </c>
      <c r="K11673" s="1" t="s">
        <v>5850</v>
      </c>
      <c r="M11673" s="1">
        <f>IF($P$5&lt;20000,H11673*L11673,IF($P$5&lt;50000,I11673*L11673,IF($P$5&lt;100000,J11673*L11673,IF($P$5&lt;80000000,K11673*L11673))))</f>
        <v>0</v>
      </c>
      <c r="N11673" s="4" t="str">
        <f>IF(AND(P11673 &lt;&gt; "", P11673 &lt;&gt; "---"), HYPERLINK(P11673, Q11673), "")</f>
        <v/>
      </c>
      <c r="O11673" s="21">
        <f>L11673*H11673</f>
        <v>0</v>
      </c>
      <c r="P11673" s="26" t="s">
        <v>362</v>
      </c>
      <c r="Q11673" t="str">
        <f>"ссылка"</f>
        <v>ссылка</v>
      </c>
    </row>
    <row r="11674" spans="1:17" ht="14.25" customHeight="1" outlineLevel="1" x14ac:dyDescent="0.2">
      <c r="A11674" s="24" t="s">
        <v>6106</v>
      </c>
      <c r="B11674" s="1" t="s">
        <v>4465</v>
      </c>
      <c r="C11674" s="25" t="s">
        <v>18</v>
      </c>
      <c r="E11674" s="1" t="s">
        <v>6107</v>
      </c>
      <c r="F11674" s="4" t="s">
        <v>20</v>
      </c>
      <c r="G11674" s="2" t="s">
        <v>6108</v>
      </c>
      <c r="H11674" s="1" t="s">
        <v>155</v>
      </c>
      <c r="I11674" s="1" t="s">
        <v>4173</v>
      </c>
      <c r="J11674" s="1" t="s">
        <v>4174</v>
      </c>
      <c r="K11674" s="1" t="s">
        <v>2122</v>
      </c>
      <c r="M11674" s="1">
        <f>IF($P$5&lt;20000,H11674*L11674,IF($P$5&lt;50000,I11674*L11674,IF($P$5&lt;100000,J11674*L11674,IF($P$5&lt;80000000,K11674*L11674))))</f>
        <v>0</v>
      </c>
      <c r="N11674" s="4" t="str">
        <f>IF(AND(P11674 &lt;&gt; "", P11674 &lt;&gt; "---"), HYPERLINK(P11674, Q11674), "")</f>
        <v>ссылка</v>
      </c>
      <c r="O11674" s="21">
        <f>L11674*H11674</f>
        <v>0</v>
      </c>
      <c r="P11674" s="26" t="s">
        <v>6109</v>
      </c>
      <c r="Q11674" t="str">
        <f>"ссылка"</f>
        <v>ссылка</v>
      </c>
    </row>
    <row r="11675" spans="1:17" ht="14.25" customHeight="1" outlineLevel="1" x14ac:dyDescent="0.2">
      <c r="A11675" s="24" t="s">
        <v>6110</v>
      </c>
      <c r="B11675" s="1" t="s">
        <v>4465</v>
      </c>
      <c r="C11675" s="25" t="s">
        <v>18</v>
      </c>
      <c r="E11675" s="1" t="s">
        <v>6111</v>
      </c>
      <c r="F11675" s="4" t="s">
        <v>20</v>
      </c>
      <c r="G11675" s="2" t="s">
        <v>1131</v>
      </c>
      <c r="H11675" s="1" t="s">
        <v>1314</v>
      </c>
      <c r="I11675" s="1" t="s">
        <v>1238</v>
      </c>
      <c r="J11675" s="1" t="s">
        <v>1935</v>
      </c>
      <c r="K11675" s="1" t="s">
        <v>1930</v>
      </c>
      <c r="M11675" s="1">
        <f>IF($P$5&lt;20000,H11675*L11675,IF($P$5&lt;50000,I11675*L11675,IF($P$5&lt;100000,J11675*L11675,IF($P$5&lt;80000000,K11675*L11675))))</f>
        <v>0</v>
      </c>
      <c r="N11675" s="4" t="str">
        <f>IF(AND(P11675 &lt;&gt; "", P11675 &lt;&gt; "---"), HYPERLINK(P11675, Q11675), "")</f>
        <v>ссылка</v>
      </c>
      <c r="O11675" s="21">
        <f>L11675*H11675</f>
        <v>0</v>
      </c>
      <c r="P11675" s="26" t="s">
        <v>6112</v>
      </c>
      <c r="Q11675" t="str">
        <f>"ссылка"</f>
        <v>ссылка</v>
      </c>
    </row>
    <row r="11676" spans="1:17" ht="14.25" customHeight="1" outlineLevel="1" x14ac:dyDescent="0.2">
      <c r="A11676" s="24" t="s">
        <v>6113</v>
      </c>
      <c r="B11676" s="1" t="s">
        <v>4465</v>
      </c>
      <c r="C11676" s="25" t="s">
        <v>18</v>
      </c>
      <c r="E11676" s="1" t="s">
        <v>6114</v>
      </c>
      <c r="F11676" s="4" t="s">
        <v>20</v>
      </c>
      <c r="G11676" s="2" t="s">
        <v>2059</v>
      </c>
      <c r="H11676" s="1" t="s">
        <v>5434</v>
      </c>
      <c r="I11676" s="1" t="s">
        <v>3361</v>
      </c>
      <c r="J11676" s="1" t="s">
        <v>472</v>
      </c>
      <c r="K11676" s="1" t="s">
        <v>271</v>
      </c>
      <c r="M11676" s="1">
        <f>IF($P$5&lt;20000,H11676*L11676,IF($P$5&lt;50000,I11676*L11676,IF($P$5&lt;100000,J11676*L11676,IF($P$5&lt;80000000,K11676*L11676))))</f>
        <v>0</v>
      </c>
      <c r="N11676" s="4" t="str">
        <f>IF(AND(P11676 &lt;&gt; "", P11676 &lt;&gt; "---"), HYPERLINK(P11676, Q11676), "")</f>
        <v/>
      </c>
      <c r="O11676" s="21">
        <f>L11676*H11676</f>
        <v>0</v>
      </c>
      <c r="P11676" s="26" t="s">
        <v>362</v>
      </c>
      <c r="Q11676" t="str">
        <f>"ссылка"</f>
        <v>ссылка</v>
      </c>
    </row>
    <row r="11677" spans="1:17" ht="14.25" customHeight="1" outlineLevel="1" x14ac:dyDescent="0.2">
      <c r="A11677" s="24" t="s">
        <v>6115</v>
      </c>
      <c r="B11677" s="1" t="s">
        <v>4465</v>
      </c>
      <c r="C11677" s="25" t="s">
        <v>18</v>
      </c>
      <c r="E11677" s="1" t="s">
        <v>6116</v>
      </c>
      <c r="F11677" s="4" t="s">
        <v>20</v>
      </c>
      <c r="G11677" s="2" t="s">
        <v>6117</v>
      </c>
      <c r="H11677" s="1" t="s">
        <v>401</v>
      </c>
      <c r="I11677" s="1" t="s">
        <v>1691</v>
      </c>
      <c r="J11677" s="1" t="s">
        <v>1489</v>
      </c>
      <c r="K11677" s="1" t="s">
        <v>1251</v>
      </c>
      <c r="M11677" s="1">
        <f>IF($P$5&lt;20000,H11677*L11677,IF($P$5&lt;50000,I11677*L11677,IF($P$5&lt;100000,J11677*L11677,IF($P$5&lt;80000000,K11677*L11677))))</f>
        <v>0</v>
      </c>
      <c r="N11677" s="4" t="str">
        <f>IF(AND(P11677 &lt;&gt; "", P11677 &lt;&gt; "---"), HYPERLINK(P11677, Q11677), "")</f>
        <v>ссылка</v>
      </c>
      <c r="O11677" s="21">
        <f>L11677*H11677</f>
        <v>0</v>
      </c>
      <c r="P11677" s="26" t="s">
        <v>6118</v>
      </c>
      <c r="Q11677" t="str">
        <f>"ссылка"</f>
        <v>ссылка</v>
      </c>
    </row>
    <row r="11678" spans="1:17" ht="14.25" customHeight="1" outlineLevel="1" x14ac:dyDescent="0.2">
      <c r="A11678" s="24" t="s">
        <v>6119</v>
      </c>
      <c r="B11678" s="1" t="s">
        <v>4465</v>
      </c>
      <c r="C11678" s="25" t="s">
        <v>18</v>
      </c>
      <c r="E11678" s="1" t="s">
        <v>6120</v>
      </c>
      <c r="F11678" s="4" t="s">
        <v>20</v>
      </c>
      <c r="G11678" s="2" t="s">
        <v>6121</v>
      </c>
      <c r="H11678" s="1" t="s">
        <v>5502</v>
      </c>
      <c r="I11678" s="1" t="s">
        <v>48</v>
      </c>
      <c r="J11678" s="1" t="s">
        <v>499</v>
      </c>
      <c r="K11678" s="1" t="s">
        <v>51</v>
      </c>
      <c r="M11678" s="1">
        <f>IF($P$5&lt;20000,H11678*L11678,IF($P$5&lt;50000,I11678*L11678,IF($P$5&lt;100000,J11678*L11678,IF($P$5&lt;80000000,K11678*L11678))))</f>
        <v>0</v>
      </c>
      <c r="N11678" s="4" t="str">
        <f>IF(AND(P11678 &lt;&gt; "", P11678 &lt;&gt; "---"), HYPERLINK(P11678, Q11678), "")</f>
        <v>ссылка</v>
      </c>
      <c r="O11678" s="21">
        <f>L11678*H11678</f>
        <v>0</v>
      </c>
      <c r="P11678" s="26" t="s">
        <v>6122</v>
      </c>
      <c r="Q11678" t="str">
        <f>"ссылка"</f>
        <v>ссылка</v>
      </c>
    </row>
    <row r="11679" spans="1:17" ht="14.25" customHeight="1" outlineLevel="1" x14ac:dyDescent="0.2">
      <c r="A11679" s="24" t="s">
        <v>6123</v>
      </c>
      <c r="B11679" s="1" t="s">
        <v>4465</v>
      </c>
      <c r="C11679" s="25" t="s">
        <v>18</v>
      </c>
      <c r="E11679" s="1" t="s">
        <v>6124</v>
      </c>
      <c r="F11679" s="4" t="s">
        <v>20</v>
      </c>
      <c r="G11679" s="2" t="s">
        <v>405</v>
      </c>
      <c r="H11679" s="1" t="s">
        <v>1938</v>
      </c>
      <c r="I11679" s="1" t="s">
        <v>212</v>
      </c>
      <c r="J11679" s="1" t="s">
        <v>140</v>
      </c>
      <c r="K11679" s="1" t="s">
        <v>4924</v>
      </c>
      <c r="M11679" s="1">
        <f>IF($P$5&lt;20000,H11679*L11679,IF($P$5&lt;50000,I11679*L11679,IF($P$5&lt;100000,J11679*L11679,IF($P$5&lt;80000000,K11679*L11679))))</f>
        <v>0</v>
      </c>
      <c r="N11679" s="4" t="str">
        <f>IF(AND(P11679 &lt;&gt; "", P11679 &lt;&gt; "---"), HYPERLINK(P11679, Q11679), "")</f>
        <v/>
      </c>
      <c r="O11679" s="21">
        <f>L11679*H11679</f>
        <v>0</v>
      </c>
      <c r="P11679" s="26" t="s">
        <v>362</v>
      </c>
      <c r="Q11679" t="str">
        <f>"ссылка"</f>
        <v>ссылка</v>
      </c>
    </row>
    <row r="11680" spans="1:17" ht="14.25" customHeight="1" outlineLevel="1" x14ac:dyDescent="0.2">
      <c r="A11680" s="24" t="s">
        <v>6125</v>
      </c>
      <c r="B11680" s="1" t="s">
        <v>4465</v>
      </c>
      <c r="C11680" s="25" t="s">
        <v>18</v>
      </c>
      <c r="E11680" s="1" t="s">
        <v>6126</v>
      </c>
      <c r="F11680" s="4" t="s">
        <v>20</v>
      </c>
      <c r="G11680" s="2" t="s">
        <v>821</v>
      </c>
      <c r="H11680" s="1" t="s">
        <v>1087</v>
      </c>
      <c r="I11680" s="1" t="s">
        <v>2384</v>
      </c>
      <c r="J11680" s="1" t="s">
        <v>2274</v>
      </c>
      <c r="K11680" s="1" t="s">
        <v>1294</v>
      </c>
      <c r="M11680" s="1">
        <f>IF($P$5&lt;20000,H11680*L11680,IF($P$5&lt;50000,I11680*L11680,IF($P$5&lt;100000,J11680*L11680,IF($P$5&lt;80000000,K11680*L11680))))</f>
        <v>0</v>
      </c>
      <c r="N11680" s="4" t="str">
        <f>IF(AND(P11680 &lt;&gt; "", P11680 &lt;&gt; "---"), HYPERLINK(P11680, Q11680), "")</f>
        <v>ссылка</v>
      </c>
      <c r="O11680" s="21">
        <f>L11680*H11680</f>
        <v>0</v>
      </c>
      <c r="P11680" s="26" t="s">
        <v>6127</v>
      </c>
      <c r="Q11680" t="str">
        <f>"ссылка"</f>
        <v>ссылка</v>
      </c>
    </row>
    <row r="11681" spans="1:17" ht="14.25" customHeight="1" outlineLevel="1" x14ac:dyDescent="0.2">
      <c r="A11681" s="24" t="s">
        <v>6128</v>
      </c>
      <c r="B11681" s="1" t="s">
        <v>4465</v>
      </c>
      <c r="C11681" s="25" t="s">
        <v>18</v>
      </c>
      <c r="E11681" s="1" t="s">
        <v>6129</v>
      </c>
      <c r="F11681" s="4" t="s">
        <v>20</v>
      </c>
      <c r="G11681" s="2" t="s">
        <v>3731</v>
      </c>
      <c r="H11681" s="1" t="s">
        <v>164</v>
      </c>
      <c r="I11681" s="1" t="s">
        <v>1962</v>
      </c>
      <c r="J11681" s="1" t="s">
        <v>182</v>
      </c>
      <c r="K11681" s="1" t="s">
        <v>2514</v>
      </c>
      <c r="M11681" s="1">
        <f>IF($P$5&lt;20000,H11681*L11681,IF($P$5&lt;50000,I11681*L11681,IF($P$5&lt;100000,J11681*L11681,IF($P$5&lt;80000000,K11681*L11681))))</f>
        <v>0</v>
      </c>
      <c r="N11681" s="4" t="str">
        <f>IF(AND(P11681 &lt;&gt; "", P11681 &lt;&gt; "---"), HYPERLINK(P11681, Q11681), "")</f>
        <v>ссылка</v>
      </c>
      <c r="O11681" s="21">
        <f>L11681*H11681</f>
        <v>0</v>
      </c>
      <c r="P11681" s="26" t="s">
        <v>6130</v>
      </c>
      <c r="Q11681" t="str">
        <f>"ссылка"</f>
        <v>ссылка</v>
      </c>
    </row>
    <row r="11682" spans="1:17" ht="14.25" customHeight="1" outlineLevel="1" x14ac:dyDescent="0.2">
      <c r="A11682" s="24" t="s">
        <v>6131</v>
      </c>
      <c r="B11682" s="1" t="s">
        <v>4465</v>
      </c>
      <c r="C11682" s="25" t="s">
        <v>18</v>
      </c>
      <c r="E11682" s="1" t="s">
        <v>6132</v>
      </c>
      <c r="F11682" s="4" t="s">
        <v>20</v>
      </c>
      <c r="G11682" s="2" t="s">
        <v>975</v>
      </c>
      <c r="H11682" s="1" t="s">
        <v>1058</v>
      </c>
      <c r="I11682" s="1" t="s">
        <v>1827</v>
      </c>
      <c r="J11682" s="1" t="s">
        <v>1434</v>
      </c>
      <c r="K11682" s="1" t="s">
        <v>1080</v>
      </c>
      <c r="M11682" s="1">
        <f>IF($P$5&lt;20000,H11682*L11682,IF($P$5&lt;50000,I11682*L11682,IF($P$5&lt;100000,J11682*L11682,IF($P$5&lt;80000000,K11682*L11682))))</f>
        <v>0</v>
      </c>
      <c r="N11682" s="4" t="str">
        <f>IF(AND(P11682 &lt;&gt; "", P11682 &lt;&gt; "---"), HYPERLINK(P11682, Q11682), "")</f>
        <v/>
      </c>
      <c r="O11682" s="21">
        <f>L11682*H11682</f>
        <v>0</v>
      </c>
      <c r="P11682" s="26" t="s">
        <v>362</v>
      </c>
      <c r="Q11682" t="str">
        <f>"ссылка"</f>
        <v>ссылка</v>
      </c>
    </row>
    <row r="11683" spans="1:17" ht="14.25" customHeight="1" outlineLevel="1" x14ac:dyDescent="0.2">
      <c r="A11683" s="24" t="s">
        <v>6133</v>
      </c>
      <c r="B11683" s="1" t="s">
        <v>4465</v>
      </c>
      <c r="C11683" s="25" t="s">
        <v>18</v>
      </c>
      <c r="E11683" s="1" t="s">
        <v>6134</v>
      </c>
      <c r="F11683" s="4" t="s">
        <v>20</v>
      </c>
      <c r="G11683" s="2" t="s">
        <v>3526</v>
      </c>
      <c r="H11683" s="1" t="s">
        <v>3117</v>
      </c>
      <c r="I11683" s="1" t="s">
        <v>1131</v>
      </c>
      <c r="J11683" s="1" t="s">
        <v>1929</v>
      </c>
      <c r="K11683" s="1" t="s">
        <v>2506</v>
      </c>
      <c r="M11683" s="1">
        <f>IF($P$5&lt;20000,H11683*L11683,IF($P$5&lt;50000,I11683*L11683,IF($P$5&lt;100000,J11683*L11683,IF($P$5&lt;80000000,K11683*L11683))))</f>
        <v>0</v>
      </c>
      <c r="N11683" s="4" t="str">
        <f>IF(AND(P11683 &lt;&gt; "", P11683 &lt;&gt; "---"), HYPERLINK(P11683, Q11683), "")</f>
        <v/>
      </c>
      <c r="O11683" s="21">
        <f>L11683*H11683</f>
        <v>0</v>
      </c>
      <c r="P11683" s="26" t="s">
        <v>362</v>
      </c>
      <c r="Q11683" t="str">
        <f>"ссылка"</f>
        <v>ссылка</v>
      </c>
    </row>
    <row r="11684" spans="1:17" ht="14.25" customHeight="1" outlineLevel="1" x14ac:dyDescent="0.2">
      <c r="A11684" s="24" t="s">
        <v>6135</v>
      </c>
      <c r="B11684" s="1" t="s">
        <v>4465</v>
      </c>
      <c r="C11684" s="25" t="s">
        <v>18</v>
      </c>
      <c r="E11684" s="1" t="s">
        <v>6136</v>
      </c>
      <c r="F11684" s="4" t="s">
        <v>20</v>
      </c>
      <c r="G11684" s="2" t="s">
        <v>294</v>
      </c>
      <c r="H11684" s="1" t="s">
        <v>1017</v>
      </c>
      <c r="I11684" s="1" t="s">
        <v>1018</v>
      </c>
      <c r="J11684" s="1" t="s">
        <v>3004</v>
      </c>
      <c r="K11684" s="1" t="s">
        <v>351</v>
      </c>
      <c r="M11684" s="1">
        <f>IF($P$5&lt;20000,H11684*L11684,IF($P$5&lt;50000,I11684*L11684,IF($P$5&lt;100000,J11684*L11684,IF($P$5&lt;80000000,K11684*L11684))))</f>
        <v>0</v>
      </c>
      <c r="N11684" s="4" t="str">
        <f>IF(AND(P11684 &lt;&gt; "", P11684 &lt;&gt; "---"), HYPERLINK(P11684, Q11684), "")</f>
        <v/>
      </c>
      <c r="O11684" s="21">
        <f>L11684*H11684</f>
        <v>0</v>
      </c>
      <c r="P11684" s="26" t="s">
        <v>362</v>
      </c>
      <c r="Q11684" t="str">
        <f>"ссылка"</f>
        <v>ссылка</v>
      </c>
    </row>
    <row r="11685" spans="1:17" ht="14.25" customHeight="1" outlineLevel="1" x14ac:dyDescent="0.2">
      <c r="A11685" s="24" t="s">
        <v>6137</v>
      </c>
      <c r="B11685" s="1" t="s">
        <v>4465</v>
      </c>
      <c r="C11685" s="25" t="s">
        <v>18</v>
      </c>
      <c r="E11685" s="1" t="s">
        <v>6138</v>
      </c>
      <c r="F11685" s="4" t="s">
        <v>20</v>
      </c>
      <c r="G11685" s="2" t="s">
        <v>877</v>
      </c>
      <c r="H11685" s="1" t="s">
        <v>1547</v>
      </c>
      <c r="I11685" s="1" t="s">
        <v>1398</v>
      </c>
      <c r="J11685" s="1" t="s">
        <v>554</v>
      </c>
      <c r="K11685" s="1" t="s">
        <v>4341</v>
      </c>
      <c r="M11685" s="1">
        <f>IF($P$5&lt;20000,H11685*L11685,IF($P$5&lt;50000,I11685*L11685,IF($P$5&lt;100000,J11685*L11685,IF($P$5&lt;80000000,K11685*L11685))))</f>
        <v>0</v>
      </c>
      <c r="N11685" s="4" t="str">
        <f>IF(AND(P11685 &lt;&gt; "", P11685 &lt;&gt; "---"), HYPERLINK(P11685, Q11685), "")</f>
        <v/>
      </c>
      <c r="O11685" s="21">
        <f>L11685*H11685</f>
        <v>0</v>
      </c>
      <c r="P11685" s="26" t="s">
        <v>362</v>
      </c>
      <c r="Q11685" t="str">
        <f>"ссылка"</f>
        <v>ссылка</v>
      </c>
    </row>
    <row r="11686" spans="1:17" ht="14.25" customHeight="1" outlineLevel="1" x14ac:dyDescent="0.2">
      <c r="A11686" s="24" t="s">
        <v>6139</v>
      </c>
      <c r="B11686" s="1" t="s">
        <v>4465</v>
      </c>
      <c r="C11686" s="25" t="s">
        <v>18</v>
      </c>
      <c r="E11686" s="1" t="s">
        <v>6140</v>
      </c>
      <c r="F11686" s="4" t="s">
        <v>20</v>
      </c>
      <c r="G11686" s="2" t="s">
        <v>6141</v>
      </c>
      <c r="H11686" s="1" t="s">
        <v>2751</v>
      </c>
      <c r="I11686" s="1" t="s">
        <v>1530</v>
      </c>
      <c r="J11686" s="1" t="s">
        <v>1862</v>
      </c>
      <c r="K11686" s="1" t="s">
        <v>1178</v>
      </c>
      <c r="M11686" s="1">
        <f>IF($P$5&lt;20000,H11686*L11686,IF($P$5&lt;50000,I11686*L11686,IF($P$5&lt;100000,J11686*L11686,IF($P$5&lt;80000000,K11686*L11686))))</f>
        <v>0</v>
      </c>
      <c r="N11686" s="4" t="str">
        <f>IF(AND(P11686 &lt;&gt; "", P11686 &lt;&gt; "---"), HYPERLINK(P11686, Q11686), "")</f>
        <v>ссылка</v>
      </c>
      <c r="O11686" s="21">
        <f>L11686*H11686</f>
        <v>0</v>
      </c>
      <c r="P11686" s="26" t="s">
        <v>6142</v>
      </c>
      <c r="Q11686" t="str">
        <f>"ссылка"</f>
        <v>ссылка</v>
      </c>
    </row>
    <row r="11687" spans="1:17" ht="14.25" customHeight="1" outlineLevel="1" x14ac:dyDescent="0.2">
      <c r="A11687" s="24" t="s">
        <v>6143</v>
      </c>
      <c r="B11687" s="1" t="s">
        <v>4465</v>
      </c>
      <c r="C11687" s="25" t="s">
        <v>18</v>
      </c>
      <c r="E11687" s="1" t="s">
        <v>6144</v>
      </c>
      <c r="F11687" s="4" t="s">
        <v>20</v>
      </c>
      <c r="G11687" s="2" t="s">
        <v>1390</v>
      </c>
      <c r="H11687" s="1" t="s">
        <v>1127</v>
      </c>
      <c r="I11687" s="1" t="s">
        <v>1001</v>
      </c>
      <c r="J11687" s="1" t="s">
        <v>1379</v>
      </c>
      <c r="K11687" s="1" t="s">
        <v>1336</v>
      </c>
      <c r="M11687" s="1">
        <f>IF($P$5&lt;20000,H11687*L11687,IF($P$5&lt;50000,I11687*L11687,IF($P$5&lt;100000,J11687*L11687,IF($P$5&lt;80000000,K11687*L11687))))</f>
        <v>0</v>
      </c>
      <c r="N11687" s="4" t="str">
        <f>IF(AND(P11687 &lt;&gt; "", P11687 &lt;&gt; "---"), HYPERLINK(P11687, Q11687), "")</f>
        <v>ссылка</v>
      </c>
      <c r="O11687" s="21">
        <f>L11687*H11687</f>
        <v>0</v>
      </c>
      <c r="P11687" s="26" t="s">
        <v>6145</v>
      </c>
      <c r="Q11687" t="str">
        <f>"ссылка"</f>
        <v>ссылка</v>
      </c>
    </row>
    <row r="11688" spans="1:17" ht="14.25" customHeight="1" outlineLevel="1" x14ac:dyDescent="0.2">
      <c r="A11688" s="24" t="s">
        <v>6146</v>
      </c>
      <c r="B11688" s="1" t="s">
        <v>4465</v>
      </c>
      <c r="C11688" s="25" t="s">
        <v>18</v>
      </c>
      <c r="E11688" s="1" t="s">
        <v>6147</v>
      </c>
      <c r="F11688" s="4" t="s">
        <v>20</v>
      </c>
      <c r="G11688" s="2" t="s">
        <v>4174</v>
      </c>
      <c r="H11688" s="1" t="s">
        <v>106</v>
      </c>
      <c r="I11688" s="1" t="s">
        <v>1054</v>
      </c>
      <c r="J11688" s="1" t="s">
        <v>107</v>
      </c>
      <c r="K11688" s="1" t="s">
        <v>2124</v>
      </c>
      <c r="M11688" s="1">
        <f>IF($P$5&lt;20000,H11688*L11688,IF($P$5&lt;50000,I11688*L11688,IF($P$5&lt;100000,J11688*L11688,IF($P$5&lt;80000000,K11688*L11688))))</f>
        <v>0</v>
      </c>
      <c r="N11688" s="4" t="str">
        <f>IF(AND(P11688 &lt;&gt; "", P11688 &lt;&gt; "---"), HYPERLINK(P11688, Q11688), "")</f>
        <v>ссылка</v>
      </c>
      <c r="O11688" s="21">
        <f>L11688*H11688</f>
        <v>0</v>
      </c>
      <c r="P11688" s="26" t="s">
        <v>6148</v>
      </c>
      <c r="Q11688" t="str">
        <f>"ссылка"</f>
        <v>ссылка</v>
      </c>
    </row>
    <row r="11689" spans="1:17" ht="14.25" customHeight="1" outlineLevel="1" x14ac:dyDescent="0.2">
      <c r="A11689" s="24" t="s">
        <v>6149</v>
      </c>
      <c r="B11689" s="1" t="s">
        <v>4465</v>
      </c>
      <c r="C11689" s="25" t="s">
        <v>18</v>
      </c>
      <c r="E11689" s="1" t="s">
        <v>6150</v>
      </c>
      <c r="F11689" s="4" t="s">
        <v>20</v>
      </c>
      <c r="G11689" s="2" t="s">
        <v>472</v>
      </c>
      <c r="H11689" s="1" t="s">
        <v>979</v>
      </c>
      <c r="I11689" s="1" t="s">
        <v>296</v>
      </c>
      <c r="J11689" s="1" t="s">
        <v>1482</v>
      </c>
      <c r="K11689" s="1" t="s">
        <v>2169</v>
      </c>
      <c r="M11689" s="1">
        <f>IF($P$5&lt;20000,H11689*L11689,IF($P$5&lt;50000,I11689*L11689,IF($P$5&lt;100000,J11689*L11689,IF($P$5&lt;80000000,K11689*L11689))))</f>
        <v>0</v>
      </c>
      <c r="N11689" s="4" t="str">
        <f>IF(AND(P11689 &lt;&gt; "", P11689 &lt;&gt; "---"), HYPERLINK(P11689, Q11689), "")</f>
        <v>ссылка</v>
      </c>
      <c r="O11689" s="21">
        <f>L11689*H11689</f>
        <v>0</v>
      </c>
      <c r="P11689" s="26" t="s">
        <v>6151</v>
      </c>
      <c r="Q11689" t="str">
        <f>"ссылка"</f>
        <v>ссылка</v>
      </c>
    </row>
    <row r="11690" spans="1:17" ht="14.25" customHeight="1" outlineLevel="1" x14ac:dyDescent="0.2">
      <c r="A11690" s="24" t="s">
        <v>6152</v>
      </c>
      <c r="B11690" s="1" t="s">
        <v>4465</v>
      </c>
      <c r="C11690" s="25" t="s">
        <v>18</v>
      </c>
      <c r="E11690" s="1" t="s">
        <v>6153</v>
      </c>
      <c r="F11690" s="4" t="s">
        <v>20</v>
      </c>
      <c r="G11690" s="2" t="s">
        <v>5851</v>
      </c>
      <c r="H11690" s="1" t="s">
        <v>155</v>
      </c>
      <c r="I11690" s="1" t="s">
        <v>4173</v>
      </c>
      <c r="J11690" s="1" t="s">
        <v>1529</v>
      </c>
      <c r="K11690" s="1" t="s">
        <v>2751</v>
      </c>
      <c r="M11690" s="1">
        <f>IF($P$5&lt;20000,H11690*L11690,IF($P$5&lt;50000,I11690*L11690,IF($P$5&lt;100000,J11690*L11690,IF($P$5&lt;80000000,K11690*L11690))))</f>
        <v>0</v>
      </c>
      <c r="N11690" s="4" t="str">
        <f>IF(AND(P11690 &lt;&gt; "", P11690 &lt;&gt; "---"), HYPERLINK(P11690, Q11690), "")</f>
        <v/>
      </c>
      <c r="O11690" s="21">
        <f>L11690*H11690</f>
        <v>0</v>
      </c>
      <c r="P11690" s="26" t="s">
        <v>362</v>
      </c>
      <c r="Q11690" t="str">
        <f>"ссылка"</f>
        <v>ссылка</v>
      </c>
    </row>
    <row r="11691" spans="1:17" ht="14.25" customHeight="1" outlineLevel="1" x14ac:dyDescent="0.2">
      <c r="A11691" s="24" t="s">
        <v>6154</v>
      </c>
      <c r="B11691" s="1" t="s">
        <v>4465</v>
      </c>
      <c r="C11691" s="25" t="s">
        <v>18</v>
      </c>
      <c r="E11691" s="1" t="s">
        <v>6155</v>
      </c>
      <c r="F11691" s="4" t="s">
        <v>20</v>
      </c>
      <c r="G11691" s="2" t="s">
        <v>316</v>
      </c>
      <c r="H11691" s="1" t="s">
        <v>3258</v>
      </c>
      <c r="I11691" s="1" t="s">
        <v>3453</v>
      </c>
      <c r="J11691" s="1" t="s">
        <v>1440</v>
      </c>
      <c r="K11691" s="1" t="s">
        <v>1088</v>
      </c>
      <c r="M11691" s="1">
        <f>IF($P$5&lt;20000,H11691*L11691,IF($P$5&lt;50000,I11691*L11691,IF($P$5&lt;100000,J11691*L11691,IF($P$5&lt;80000000,K11691*L11691))))</f>
        <v>0</v>
      </c>
      <c r="N11691" s="4" t="str">
        <f>IF(AND(P11691 &lt;&gt; "", P11691 &lt;&gt; "---"), HYPERLINK(P11691, Q11691), "")</f>
        <v>ссылка</v>
      </c>
      <c r="O11691" s="21">
        <f>L11691*H11691</f>
        <v>0</v>
      </c>
      <c r="P11691" s="26" t="s">
        <v>6156</v>
      </c>
      <c r="Q11691" t="str">
        <f>"ссылка"</f>
        <v>ссылка</v>
      </c>
    </row>
    <row r="11692" spans="1:17" ht="14.25" customHeight="1" outlineLevel="1" x14ac:dyDescent="0.2">
      <c r="A11692" s="24" t="s">
        <v>6157</v>
      </c>
      <c r="B11692" s="1" t="s">
        <v>4465</v>
      </c>
      <c r="C11692" s="25" t="s">
        <v>18</v>
      </c>
      <c r="E11692" s="1" t="s">
        <v>6158</v>
      </c>
      <c r="F11692" s="4" t="s">
        <v>20</v>
      </c>
      <c r="G11692" s="2" t="s">
        <v>203</v>
      </c>
      <c r="H11692" s="1" t="s">
        <v>6159</v>
      </c>
      <c r="I11692" s="1" t="s">
        <v>3104</v>
      </c>
      <c r="J11692" s="1" t="s">
        <v>3105</v>
      </c>
      <c r="K11692" s="1" t="s">
        <v>3531</v>
      </c>
      <c r="M11692" s="1">
        <f>IF($P$5&lt;20000,H11692*L11692,IF($P$5&lt;50000,I11692*L11692,IF($P$5&lt;100000,J11692*L11692,IF($P$5&lt;80000000,K11692*L11692))))</f>
        <v>0</v>
      </c>
      <c r="N11692" s="4" t="str">
        <f>IF(AND(P11692 &lt;&gt; "", P11692 &lt;&gt; "---"), HYPERLINK(P11692, Q11692), "")</f>
        <v/>
      </c>
      <c r="O11692" s="21">
        <f>L11692*H11692</f>
        <v>0</v>
      </c>
      <c r="P11692" s="26" t="s">
        <v>362</v>
      </c>
      <c r="Q11692" t="str">
        <f>"ссылка"</f>
        <v>ссылка</v>
      </c>
    </row>
    <row r="11693" spans="1:17" ht="14.25" customHeight="1" outlineLevel="1" x14ac:dyDescent="0.2">
      <c r="A11693" s="24" t="s">
        <v>7547</v>
      </c>
      <c r="B11693" s="1" t="s">
        <v>4465</v>
      </c>
      <c r="E11693" s="1" t="s">
        <v>7548</v>
      </c>
      <c r="F11693" s="4" t="s">
        <v>20</v>
      </c>
      <c r="G11693" s="2" t="s">
        <v>7549</v>
      </c>
      <c r="H11693" s="1" t="s">
        <v>3551</v>
      </c>
      <c r="I11693" s="1" t="s">
        <v>85</v>
      </c>
      <c r="J11693" s="1" t="s">
        <v>705</v>
      </c>
      <c r="K11693" s="1" t="s">
        <v>725</v>
      </c>
      <c r="M11693" s="1">
        <f>IF($P$5&lt;20000,H11693*L11693,IF($P$5&lt;50000,I11693*L11693,IF($P$5&lt;100000,J11693*L11693,IF($P$5&lt;80000000,K11693*L11693))))</f>
        <v>0</v>
      </c>
      <c r="N11693" s="4" t="str">
        <f>IF(AND(P11693 &lt;&gt; "", P11693 &lt;&gt; "---"), HYPERLINK(P11693, Q11693), "")</f>
        <v>ссылка</v>
      </c>
      <c r="O11693" s="21">
        <f>L11693*H11693</f>
        <v>0</v>
      </c>
      <c r="P11693" s="26" t="s">
        <v>7550</v>
      </c>
      <c r="Q11693" t="str">
        <f>"ссылка"</f>
        <v>ссылка</v>
      </c>
    </row>
    <row r="11694" spans="1:17" ht="14.25" customHeight="1" outlineLevel="1" x14ac:dyDescent="0.2">
      <c r="A11694" s="24" t="s">
        <v>7551</v>
      </c>
      <c r="B11694" s="1" t="s">
        <v>4465</v>
      </c>
      <c r="E11694" s="1" t="s">
        <v>7552</v>
      </c>
      <c r="F11694" s="4" t="s">
        <v>20</v>
      </c>
      <c r="G11694" s="2" t="s">
        <v>6072</v>
      </c>
      <c r="H11694" s="1" t="s">
        <v>5630</v>
      </c>
      <c r="I11694" s="1" t="s">
        <v>378</v>
      </c>
      <c r="J11694" s="1" t="s">
        <v>3776</v>
      </c>
      <c r="K11694" s="1" t="s">
        <v>6073</v>
      </c>
      <c r="M11694" s="1">
        <f>IF($P$5&lt;20000,H11694*L11694,IF($P$5&lt;50000,I11694*L11694,IF($P$5&lt;100000,J11694*L11694,IF($P$5&lt;80000000,K11694*L11694))))</f>
        <v>0</v>
      </c>
      <c r="N11694" s="4" t="str">
        <f>IF(AND(P11694 &lt;&gt; "", P11694 &lt;&gt; "---"), HYPERLINK(P11694, Q11694), "")</f>
        <v/>
      </c>
      <c r="O11694" s="21">
        <f>L11694*H11694</f>
        <v>0</v>
      </c>
      <c r="P11694" s="26" t="s">
        <v>362</v>
      </c>
      <c r="Q11694" t="str">
        <f>"ссылка"</f>
        <v>ссылка</v>
      </c>
    </row>
    <row r="11695" spans="1:17" ht="14.25" customHeight="1" outlineLevel="1" x14ac:dyDescent="0.2">
      <c r="A11695" s="24" t="s">
        <v>7553</v>
      </c>
      <c r="B11695" s="1" t="s">
        <v>4465</v>
      </c>
      <c r="E11695" s="1" t="s">
        <v>7554</v>
      </c>
      <c r="F11695" s="4" t="s">
        <v>20</v>
      </c>
      <c r="G11695" s="2" t="s">
        <v>317</v>
      </c>
      <c r="H11695" s="1" t="s">
        <v>1935</v>
      </c>
      <c r="I11695" s="1" t="s">
        <v>979</v>
      </c>
      <c r="J11695" s="1" t="s">
        <v>1466</v>
      </c>
      <c r="K11695" s="1" t="s">
        <v>365</v>
      </c>
      <c r="M11695" s="1">
        <f>IF($P$5&lt;20000,H11695*L11695,IF($P$5&lt;50000,I11695*L11695,IF($P$5&lt;100000,J11695*L11695,IF($P$5&lt;80000000,K11695*L11695))))</f>
        <v>0</v>
      </c>
      <c r="N11695" s="4" t="str">
        <f>IF(AND(P11695 &lt;&gt; "", P11695 &lt;&gt; "---"), HYPERLINK(P11695, Q11695), "")</f>
        <v/>
      </c>
      <c r="O11695" s="21">
        <f>L11695*H11695</f>
        <v>0</v>
      </c>
      <c r="P11695" s="26" t="s">
        <v>362</v>
      </c>
      <c r="Q11695" t="str">
        <f>"ссылка"</f>
        <v>ссылка</v>
      </c>
    </row>
    <row r="11696" spans="1:17" ht="14.25" customHeight="1" outlineLevel="1" x14ac:dyDescent="0.2">
      <c r="A11696" s="24" t="s">
        <v>7555</v>
      </c>
      <c r="B11696" s="1" t="s">
        <v>4465</v>
      </c>
      <c r="E11696" s="1" t="s">
        <v>7556</v>
      </c>
      <c r="F11696" s="4" t="s">
        <v>20</v>
      </c>
      <c r="G11696" s="2" t="s">
        <v>888</v>
      </c>
      <c r="H11696" s="1" t="s">
        <v>6053</v>
      </c>
      <c r="I11696" s="1" t="s">
        <v>462</v>
      </c>
      <c r="J11696" s="1" t="s">
        <v>5466</v>
      </c>
      <c r="K11696" s="1" t="s">
        <v>3699</v>
      </c>
      <c r="M11696" s="1">
        <f>IF($P$5&lt;20000,H11696*L11696,IF($P$5&lt;50000,I11696*L11696,IF($P$5&lt;100000,J11696*L11696,IF($P$5&lt;80000000,K11696*L11696))))</f>
        <v>0</v>
      </c>
      <c r="N11696" s="4" t="str">
        <f>IF(AND(P11696 &lt;&gt; "", P11696 &lt;&gt; "---"), HYPERLINK(P11696, Q11696), "")</f>
        <v/>
      </c>
      <c r="O11696" s="21">
        <f>L11696*H11696</f>
        <v>0</v>
      </c>
      <c r="P11696" s="26" t="s">
        <v>362</v>
      </c>
      <c r="Q11696" t="str">
        <f>"ссылка"</f>
        <v>ссылка</v>
      </c>
    </row>
    <row r="11697" spans="1:26" ht="14.25" customHeight="1" outlineLevel="1" x14ac:dyDescent="0.2">
      <c r="A11697" s="24" t="s">
        <v>7557</v>
      </c>
      <c r="B11697" s="1" t="s">
        <v>4465</v>
      </c>
      <c r="E11697" s="1" t="s">
        <v>7558</v>
      </c>
      <c r="F11697" s="4" t="s">
        <v>20</v>
      </c>
      <c r="G11697" s="2" t="s">
        <v>4633</v>
      </c>
      <c r="H11697" s="1" t="s">
        <v>2620</v>
      </c>
      <c r="I11697" s="1" t="s">
        <v>484</v>
      </c>
      <c r="J11697" s="1" t="s">
        <v>1256</v>
      </c>
      <c r="K11697" s="1" t="s">
        <v>2449</v>
      </c>
      <c r="M11697" s="1">
        <f>IF($P$5&lt;20000,H11697*L11697,IF($P$5&lt;50000,I11697*L11697,IF($P$5&lt;100000,J11697*L11697,IF($P$5&lt;80000000,K11697*L11697))))</f>
        <v>0</v>
      </c>
      <c r="N11697" s="4" t="str">
        <f>IF(AND(P11697 &lt;&gt; "", P11697 &lt;&gt; "---"), HYPERLINK(P11697, Q11697), "")</f>
        <v/>
      </c>
      <c r="O11697" s="21">
        <f>L11697*H11697</f>
        <v>0</v>
      </c>
      <c r="P11697" s="26" t="s">
        <v>362</v>
      </c>
      <c r="Q11697" t="str">
        <f>"ссылка"</f>
        <v>ссылка</v>
      </c>
    </row>
    <row r="11698" spans="1:26" ht="14.25" customHeight="1" outlineLevel="1" x14ac:dyDescent="0.2">
      <c r="A11698" s="24" t="s">
        <v>7559</v>
      </c>
      <c r="B11698" s="1" t="s">
        <v>4465</v>
      </c>
      <c r="C11698" s="25" t="s">
        <v>18</v>
      </c>
      <c r="E11698" s="1" t="s">
        <v>7560</v>
      </c>
      <c r="F11698" s="4" t="s">
        <v>20</v>
      </c>
      <c r="G11698" s="2" t="s">
        <v>7561</v>
      </c>
      <c r="H11698" s="1" t="s">
        <v>3755</v>
      </c>
      <c r="I11698" s="1" t="s">
        <v>7562</v>
      </c>
      <c r="J11698" s="1" t="s">
        <v>258</v>
      </c>
      <c r="K11698" s="1" t="s">
        <v>6277</v>
      </c>
      <c r="M11698" s="1">
        <f>IF($P$5&lt;20000,H11698*L11698,IF($P$5&lt;50000,I11698*L11698,IF($P$5&lt;100000,J11698*L11698,IF($P$5&lt;80000000,K11698*L11698))))</f>
        <v>0</v>
      </c>
      <c r="N11698" s="4" t="str">
        <f>IF(AND(P11698 &lt;&gt; "", P11698 &lt;&gt; "---"), HYPERLINK(P11698, Q11698), "")</f>
        <v>ссылка</v>
      </c>
      <c r="O11698" s="21">
        <f>L11698*H11698</f>
        <v>0</v>
      </c>
      <c r="P11698" s="26" t="s">
        <v>7563</v>
      </c>
      <c r="Q11698" t="str">
        <f>"ссылка"</f>
        <v>ссылка</v>
      </c>
    </row>
    <row r="11699" spans="1:26" ht="14.25" customHeight="1" outlineLevel="1" x14ac:dyDescent="0.2">
      <c r="A11699" s="24" t="s">
        <v>7564</v>
      </c>
      <c r="B11699" s="1" t="s">
        <v>4465</v>
      </c>
      <c r="E11699" s="1" t="s">
        <v>7565</v>
      </c>
      <c r="F11699" s="4" t="s">
        <v>20</v>
      </c>
      <c r="G11699" s="2" t="s">
        <v>271</v>
      </c>
      <c r="H11699" s="1" t="s">
        <v>1466</v>
      </c>
      <c r="I11699" s="1" t="s">
        <v>365</v>
      </c>
      <c r="J11699" s="1" t="s">
        <v>1467</v>
      </c>
      <c r="K11699" s="1" t="s">
        <v>1417</v>
      </c>
      <c r="M11699" s="1">
        <f>IF($P$5&lt;20000,H11699*L11699,IF($P$5&lt;50000,I11699*L11699,IF($P$5&lt;100000,J11699*L11699,IF($P$5&lt;80000000,K11699*L11699))))</f>
        <v>0</v>
      </c>
      <c r="N11699" s="4" t="str">
        <f>IF(AND(P11699 &lt;&gt; "", P11699 &lt;&gt; "---"), HYPERLINK(P11699, Q11699), "")</f>
        <v/>
      </c>
      <c r="O11699" s="21">
        <f>L11699*H11699</f>
        <v>0</v>
      </c>
      <c r="P11699" s="26" t="s">
        <v>362</v>
      </c>
      <c r="Q11699" t="str">
        <f>"ссылка"</f>
        <v>ссылка</v>
      </c>
    </row>
    <row r="11700" spans="1:26" ht="14.25" customHeight="1" outlineLevel="1" x14ac:dyDescent="0.2">
      <c r="A11700" s="24" t="s">
        <v>7566</v>
      </c>
      <c r="B11700" s="1" t="s">
        <v>4465</v>
      </c>
      <c r="E11700" s="1" t="s">
        <v>7567</v>
      </c>
      <c r="F11700" s="4" t="s">
        <v>20</v>
      </c>
      <c r="G11700" s="2" t="s">
        <v>7568</v>
      </c>
      <c r="H11700" s="1" t="s">
        <v>7569</v>
      </c>
      <c r="I11700" s="1" t="s">
        <v>7570</v>
      </c>
      <c r="J11700" s="1" t="s">
        <v>7514</v>
      </c>
      <c r="K11700" s="1" t="s">
        <v>7571</v>
      </c>
      <c r="M11700" s="1">
        <f>IF($P$5&lt;20000,H11700*L11700,IF($P$5&lt;50000,I11700*L11700,IF($P$5&lt;100000,J11700*L11700,IF($P$5&lt;80000000,K11700*L11700))))</f>
        <v>0</v>
      </c>
      <c r="N11700" s="4" t="str">
        <f>IF(AND(P11700 &lt;&gt; "", P11700 &lt;&gt; "---"), HYPERLINK(P11700, Q11700), "")</f>
        <v/>
      </c>
      <c r="O11700" s="21">
        <f>L11700*H11700</f>
        <v>0</v>
      </c>
      <c r="P11700" s="26" t="s">
        <v>362</v>
      </c>
      <c r="Q11700" t="str">
        <f>"ссылка"</f>
        <v>ссылка</v>
      </c>
    </row>
    <row r="11701" spans="1:26" ht="14.25" customHeight="1" x14ac:dyDescent="0.2">
      <c r="A11701" s="29" t="s">
        <v>12309</v>
      </c>
      <c r="B11701" s="28"/>
      <c r="C11701" s="29"/>
      <c r="D11701" s="28"/>
      <c r="E11701" s="28"/>
      <c r="F11701" s="28"/>
      <c r="G11701" s="28"/>
      <c r="H11701" s="28"/>
      <c r="I11701" s="28"/>
      <c r="J11701" s="28"/>
      <c r="K11701" s="28"/>
      <c r="L11701" s="28"/>
      <c r="M11701" s="28"/>
      <c r="N11701" s="28"/>
      <c r="O11701" s="30"/>
      <c r="P11701" s="31"/>
      <c r="Q11701" s="28"/>
      <c r="R11701" s="28"/>
      <c r="S11701" s="28"/>
      <c r="T11701" s="28"/>
      <c r="U11701" s="28"/>
      <c r="V11701" s="28"/>
      <c r="W11701" s="28"/>
      <c r="X11701" s="28"/>
      <c r="Y11701" s="28"/>
      <c r="Z11701" s="28"/>
    </row>
    <row r="11702" spans="1:26" ht="14.25" customHeight="1" outlineLevel="1" x14ac:dyDescent="0.2">
      <c r="A11702" s="24" t="s">
        <v>12308</v>
      </c>
      <c r="B11702" s="1" t="s">
        <v>12309</v>
      </c>
      <c r="C11702" s="25" t="s">
        <v>18</v>
      </c>
      <c r="E11702" s="1" t="s">
        <v>12310</v>
      </c>
      <c r="F11702" s="4" t="s">
        <v>20</v>
      </c>
      <c r="G11702" s="2" t="s">
        <v>1328</v>
      </c>
      <c r="H11702" s="1" t="s">
        <v>1344</v>
      </c>
      <c r="I11702" s="1" t="s">
        <v>1541</v>
      </c>
      <c r="J11702" s="1" t="s">
        <v>2562</v>
      </c>
      <c r="K11702" s="1" t="s">
        <v>1657</v>
      </c>
      <c r="M11702" s="1">
        <f>IF($P$5&lt;20000,H11702*L11702,IF($P$5&lt;50000,I11702*L11702,IF($P$5&lt;100000,J11702*L11702,IF($P$5&lt;80000000,K11702*L11702))))</f>
        <v>0</v>
      </c>
      <c r="N11702" s="4" t="str">
        <f>IF(AND(P11702 &lt;&gt; "", P11702 &lt;&gt; "---"), HYPERLINK(P11702, Q11702), "")</f>
        <v/>
      </c>
      <c r="O11702" s="21">
        <f>L11702*H11702</f>
        <v>0</v>
      </c>
      <c r="P11702" s="26" t="s">
        <v>362</v>
      </c>
      <c r="Q11702" t="str">
        <f>"ссылка"</f>
        <v>ссылка</v>
      </c>
    </row>
    <row r="11703" spans="1:26" ht="14.25" customHeight="1" outlineLevel="1" x14ac:dyDescent="0.2">
      <c r="A11703" s="24" t="s">
        <v>12311</v>
      </c>
      <c r="B11703" s="1" t="s">
        <v>12309</v>
      </c>
      <c r="C11703" s="25" t="s">
        <v>18</v>
      </c>
      <c r="E11703" s="1" t="s">
        <v>12312</v>
      </c>
      <c r="F11703" s="4" t="s">
        <v>20</v>
      </c>
      <c r="G11703" s="2" t="s">
        <v>326</v>
      </c>
      <c r="H11703" s="1" t="s">
        <v>2280</v>
      </c>
      <c r="I11703" s="1" t="s">
        <v>2281</v>
      </c>
      <c r="J11703" s="1" t="s">
        <v>10093</v>
      </c>
      <c r="K11703" s="1" t="s">
        <v>9591</v>
      </c>
      <c r="M11703" s="1">
        <f>IF($P$5&lt;20000,H11703*L11703,IF($P$5&lt;50000,I11703*L11703,IF($P$5&lt;100000,J11703*L11703,IF($P$5&lt;80000000,K11703*L11703))))</f>
        <v>0</v>
      </c>
      <c r="N11703" s="4" t="str">
        <f>IF(AND(P11703 &lt;&gt; "", P11703 &lt;&gt; "---"), HYPERLINK(P11703, Q11703), "")</f>
        <v/>
      </c>
      <c r="O11703" s="21">
        <f>L11703*H11703</f>
        <v>0</v>
      </c>
      <c r="P11703" s="26" t="s">
        <v>362</v>
      </c>
      <c r="Q11703" t="str">
        <f>"ссылка"</f>
        <v>ссылка</v>
      </c>
    </row>
    <row r="11704" spans="1:26" ht="14.25" customHeight="1" outlineLevel="1" x14ac:dyDescent="0.2">
      <c r="A11704" s="24" t="s">
        <v>12313</v>
      </c>
      <c r="B11704" s="1" t="s">
        <v>12309</v>
      </c>
      <c r="C11704" s="25" t="s">
        <v>18</v>
      </c>
      <c r="E11704" s="1" t="s">
        <v>12314</v>
      </c>
      <c r="F11704" s="4" t="s">
        <v>20</v>
      </c>
      <c r="G11704" s="2" t="s">
        <v>3969</v>
      </c>
      <c r="H11704" s="1" t="s">
        <v>1239</v>
      </c>
      <c r="I11704" s="1" t="s">
        <v>463</v>
      </c>
      <c r="J11704" s="1" t="s">
        <v>1471</v>
      </c>
      <c r="K11704" s="1" t="s">
        <v>115</v>
      </c>
      <c r="M11704" s="1">
        <f>IF($P$5&lt;20000,H11704*L11704,IF($P$5&lt;50000,I11704*L11704,IF($P$5&lt;100000,J11704*L11704,IF($P$5&lt;80000000,K11704*L11704))))</f>
        <v>0</v>
      </c>
      <c r="N11704" s="4" t="str">
        <f>IF(AND(P11704 &lt;&gt; "", P11704 &lt;&gt; "---"), HYPERLINK(P11704, Q11704), "")</f>
        <v/>
      </c>
      <c r="O11704" s="21">
        <f>L11704*H11704</f>
        <v>0</v>
      </c>
      <c r="P11704" s="26" t="s">
        <v>362</v>
      </c>
      <c r="Q11704" t="str">
        <f>"ссылка"</f>
        <v>ссылка</v>
      </c>
    </row>
    <row r="11705" spans="1:26" ht="14.25" customHeight="1" outlineLevel="1" x14ac:dyDescent="0.2">
      <c r="A11705" s="24" t="s">
        <v>12315</v>
      </c>
      <c r="B11705" s="1" t="s">
        <v>12309</v>
      </c>
      <c r="C11705" s="25" t="s">
        <v>18</v>
      </c>
      <c r="E11705" s="1" t="s">
        <v>12316</v>
      </c>
      <c r="F11705" s="4" t="s">
        <v>20</v>
      </c>
      <c r="G11705" s="2" t="s">
        <v>9591</v>
      </c>
      <c r="H11705" s="1" t="s">
        <v>3859</v>
      </c>
      <c r="I11705" s="1" t="s">
        <v>3974</v>
      </c>
      <c r="J11705" s="1" t="s">
        <v>1743</v>
      </c>
      <c r="K11705" s="1" t="s">
        <v>2747</v>
      </c>
      <c r="M11705" s="1">
        <f>IF($P$5&lt;20000,H11705*L11705,IF($P$5&lt;50000,I11705*L11705,IF($P$5&lt;100000,J11705*L11705,IF($P$5&lt;80000000,K11705*L11705))))</f>
        <v>0</v>
      </c>
      <c r="N11705" s="4" t="str">
        <f>IF(AND(P11705 &lt;&gt; "", P11705 &lt;&gt; "---"), HYPERLINK(P11705, Q11705), "")</f>
        <v/>
      </c>
      <c r="O11705" s="21">
        <f>L11705*H11705</f>
        <v>0</v>
      </c>
      <c r="P11705" s="26" t="s">
        <v>362</v>
      </c>
      <c r="Q11705" t="str">
        <f>"ссылка"</f>
        <v>ссылка</v>
      </c>
    </row>
    <row r="11706" spans="1:26" ht="14.25" customHeight="1" outlineLevel="1" x14ac:dyDescent="0.2">
      <c r="A11706" s="24" t="s">
        <v>12317</v>
      </c>
      <c r="B11706" s="1" t="s">
        <v>12309</v>
      </c>
      <c r="C11706" s="25" t="s">
        <v>18</v>
      </c>
      <c r="E11706" s="1" t="s">
        <v>12318</v>
      </c>
      <c r="F11706" s="4" t="s">
        <v>20</v>
      </c>
      <c r="G11706" s="2" t="s">
        <v>326</v>
      </c>
      <c r="H11706" s="1" t="s">
        <v>2280</v>
      </c>
      <c r="I11706" s="1" t="s">
        <v>2281</v>
      </c>
      <c r="J11706" s="1" t="s">
        <v>10093</v>
      </c>
      <c r="K11706" s="1" t="s">
        <v>9591</v>
      </c>
      <c r="M11706" s="1">
        <f>IF($P$5&lt;20000,H11706*L11706,IF($P$5&lt;50000,I11706*L11706,IF($P$5&lt;100000,J11706*L11706,IF($P$5&lt;80000000,K11706*L11706))))</f>
        <v>0</v>
      </c>
      <c r="N11706" s="4" t="str">
        <f>IF(AND(P11706 &lt;&gt; "", P11706 &lt;&gt; "---"), HYPERLINK(P11706, Q11706), "")</f>
        <v/>
      </c>
      <c r="O11706" s="21">
        <f>L11706*H11706</f>
        <v>0</v>
      </c>
      <c r="P11706" s="26" t="s">
        <v>362</v>
      </c>
      <c r="Q11706" t="str">
        <f>"ссылка"</f>
        <v>ссылка</v>
      </c>
    </row>
    <row r="11707" spans="1:26" ht="14.25" customHeight="1" outlineLevel="1" x14ac:dyDescent="0.2">
      <c r="A11707" s="24" t="s">
        <v>12319</v>
      </c>
      <c r="B11707" s="1" t="s">
        <v>12309</v>
      </c>
      <c r="C11707" s="25" t="s">
        <v>18</v>
      </c>
      <c r="E11707" s="1" t="s">
        <v>12320</v>
      </c>
      <c r="F11707" s="4" t="s">
        <v>20</v>
      </c>
      <c r="G11707" s="2" t="s">
        <v>2331</v>
      </c>
      <c r="H11707" s="1" t="s">
        <v>2395</v>
      </c>
      <c r="I11707" s="1" t="s">
        <v>3317</v>
      </c>
      <c r="J11707" s="1" t="s">
        <v>3343</v>
      </c>
      <c r="K11707" s="1" t="s">
        <v>4091</v>
      </c>
      <c r="M11707" s="1">
        <f>IF($P$5&lt;20000,H11707*L11707,IF($P$5&lt;50000,I11707*L11707,IF($P$5&lt;100000,J11707*L11707,IF($P$5&lt;80000000,K11707*L11707))))</f>
        <v>0</v>
      </c>
      <c r="N11707" s="4" t="str">
        <f>IF(AND(P11707 &lt;&gt; "", P11707 &lt;&gt; "---"), HYPERLINK(P11707, Q11707), "")</f>
        <v>ссылка</v>
      </c>
      <c r="O11707" s="21">
        <f>L11707*H11707</f>
        <v>0</v>
      </c>
      <c r="P11707" s="26" t="s">
        <v>12321</v>
      </c>
      <c r="Q11707" t="str">
        <f>"ссылка"</f>
        <v>ссылка</v>
      </c>
    </row>
    <row r="11708" spans="1:26" ht="14.25" customHeight="1" outlineLevel="1" x14ac:dyDescent="0.2">
      <c r="A11708" s="24" t="s">
        <v>12322</v>
      </c>
      <c r="B11708" s="1" t="s">
        <v>12309</v>
      </c>
      <c r="C11708" s="25" t="s">
        <v>18</v>
      </c>
      <c r="E11708" s="1" t="s">
        <v>12323</v>
      </c>
      <c r="F11708" s="4" t="s">
        <v>20</v>
      </c>
      <c r="G11708" s="2" t="s">
        <v>1249</v>
      </c>
      <c r="H11708" s="1" t="s">
        <v>2881</v>
      </c>
      <c r="I11708" s="1" t="s">
        <v>874</v>
      </c>
      <c r="J11708" s="1" t="s">
        <v>1621</v>
      </c>
      <c r="K11708" s="1" t="s">
        <v>875</v>
      </c>
      <c r="M11708" s="1">
        <f>IF($P$5&lt;20000,H11708*L11708,IF($P$5&lt;50000,I11708*L11708,IF($P$5&lt;100000,J11708*L11708,IF($P$5&lt;80000000,K11708*L11708))))</f>
        <v>0</v>
      </c>
      <c r="N11708" s="4" t="str">
        <f>IF(AND(P11708 &lt;&gt; "", P11708 &lt;&gt; "---"), HYPERLINK(P11708, Q11708), "")</f>
        <v/>
      </c>
      <c r="O11708" s="21">
        <f>L11708*H11708</f>
        <v>0</v>
      </c>
      <c r="P11708" s="26" t="s">
        <v>362</v>
      </c>
      <c r="Q11708" t="str">
        <f>"ссылка"</f>
        <v>ссылка</v>
      </c>
    </row>
    <row r="11709" spans="1:26" ht="14.25" customHeight="1" outlineLevel="1" x14ac:dyDescent="0.2">
      <c r="A11709" s="24" t="s">
        <v>15034</v>
      </c>
      <c r="B11709" s="1" t="s">
        <v>12309</v>
      </c>
      <c r="C11709" s="25" t="s">
        <v>18</v>
      </c>
      <c r="E11709" s="1" t="s">
        <v>15035</v>
      </c>
      <c r="F11709" s="4" t="s">
        <v>20</v>
      </c>
      <c r="G11709" s="2" t="s">
        <v>1711</v>
      </c>
      <c r="H11709" s="1" t="s">
        <v>463</v>
      </c>
      <c r="I11709" s="1" t="s">
        <v>1471</v>
      </c>
      <c r="J11709" s="1" t="s">
        <v>115</v>
      </c>
      <c r="K11709" s="1" t="s">
        <v>2652</v>
      </c>
      <c r="M11709" s="1">
        <f>IF($P$5&lt;20000,H11709*L11709,IF($P$5&lt;50000,I11709*L11709,IF($P$5&lt;100000,J11709*L11709,IF($P$5&lt;80000000,K11709*L11709))))</f>
        <v>0</v>
      </c>
      <c r="N11709" s="4" t="str">
        <f>IF(AND(P11709 &lt;&gt; "", P11709 &lt;&gt; "---"), HYPERLINK(P11709, Q11709), "")</f>
        <v/>
      </c>
      <c r="O11709" s="21">
        <f>L11709*H11709</f>
        <v>0</v>
      </c>
      <c r="P11709" s="26" t="s">
        <v>362</v>
      </c>
      <c r="Q11709" t="str">
        <f>"ссылка"</f>
        <v>ссылка</v>
      </c>
    </row>
    <row r="11710" spans="1:26" ht="14.25" customHeight="1" outlineLevel="1" x14ac:dyDescent="0.2">
      <c r="A11710" s="24" t="s">
        <v>15036</v>
      </c>
      <c r="B11710" s="1" t="s">
        <v>12309</v>
      </c>
      <c r="C11710" s="25" t="s">
        <v>18</v>
      </c>
      <c r="E11710" s="1" t="s">
        <v>15037</v>
      </c>
      <c r="F11710" s="4" t="s">
        <v>20</v>
      </c>
      <c r="G11710" s="2" t="s">
        <v>2313</v>
      </c>
      <c r="H11710" s="1" t="s">
        <v>1863</v>
      </c>
      <c r="I11710" s="1" t="s">
        <v>2261</v>
      </c>
      <c r="J11710" s="1" t="s">
        <v>6785</v>
      </c>
      <c r="K11710" s="1" t="s">
        <v>3243</v>
      </c>
      <c r="M11710" s="1">
        <f>IF($P$5&lt;20000,H11710*L11710,IF($P$5&lt;50000,I11710*L11710,IF($P$5&lt;100000,J11710*L11710,IF($P$5&lt;80000000,K11710*L11710))))</f>
        <v>0</v>
      </c>
      <c r="N11710" s="4" t="str">
        <f>IF(AND(P11710 &lt;&gt; "", P11710 &lt;&gt; "---"), HYPERLINK(P11710, Q11710), "")</f>
        <v/>
      </c>
      <c r="O11710" s="21">
        <f>L11710*H11710</f>
        <v>0</v>
      </c>
      <c r="P11710" s="26" t="s">
        <v>362</v>
      </c>
      <c r="Q11710" t="str">
        <f>"ссылка"</f>
        <v>ссылка</v>
      </c>
    </row>
    <row r="11711" spans="1:26" ht="14.25" customHeight="1" outlineLevel="1" x14ac:dyDescent="0.2">
      <c r="A11711" s="24" t="s">
        <v>18540</v>
      </c>
      <c r="B11711" s="1" t="s">
        <v>12309</v>
      </c>
      <c r="C11711" s="25" t="s">
        <v>18</v>
      </c>
      <c r="E11711" s="1" t="s">
        <v>18541</v>
      </c>
      <c r="F11711" s="4" t="s">
        <v>20</v>
      </c>
      <c r="G11711" s="2" t="s">
        <v>2190</v>
      </c>
      <c r="H11711" s="1" t="s">
        <v>7251</v>
      </c>
      <c r="I11711" s="1" t="s">
        <v>954</v>
      </c>
      <c r="J11711" s="1" t="s">
        <v>7348</v>
      </c>
      <c r="K11711" s="1" t="s">
        <v>955</v>
      </c>
      <c r="M11711" s="1">
        <f>IF($P$5&lt;20000,H11711*L11711,IF($P$5&lt;50000,I11711*L11711,IF($P$5&lt;100000,J11711*L11711,IF($P$5&lt;80000000,K11711*L11711))))</f>
        <v>0</v>
      </c>
      <c r="N11711" s="4" t="str">
        <f>IF(AND(P11711 &lt;&gt; "", P11711 &lt;&gt; "---"), HYPERLINK(P11711, Q11711), "")</f>
        <v>ссылка</v>
      </c>
      <c r="O11711" s="21">
        <f>L11711*H11711</f>
        <v>0</v>
      </c>
      <c r="P11711" s="26" t="s">
        <v>18542</v>
      </c>
      <c r="Q11711" t="str">
        <f>"ссылка"</f>
        <v>ссылка</v>
      </c>
    </row>
    <row r="11712" spans="1:26" ht="14.25" customHeight="1" x14ac:dyDescent="0.2">
      <c r="A11712" s="29" t="s">
        <v>24540</v>
      </c>
      <c r="B11712" s="28"/>
      <c r="C11712" s="28"/>
      <c r="D11712" s="28"/>
      <c r="E11712" s="28"/>
      <c r="F11712" s="28"/>
      <c r="G11712" s="28"/>
      <c r="H11712" s="28"/>
      <c r="I11712" s="28"/>
      <c r="J11712" s="28"/>
      <c r="K11712" s="28"/>
      <c r="L11712" s="28"/>
      <c r="M11712" s="28"/>
      <c r="N11712" s="28"/>
      <c r="O11712" s="30"/>
      <c r="P11712" s="31"/>
      <c r="Q11712" s="28"/>
      <c r="R11712" s="28"/>
      <c r="S11712" s="28"/>
      <c r="T11712" s="28"/>
      <c r="U11712" s="28"/>
      <c r="V11712" s="28"/>
      <c r="W11712" s="28"/>
      <c r="X11712" s="28"/>
      <c r="Y11712" s="28"/>
      <c r="Z11712" s="28"/>
    </row>
    <row r="11713" spans="1:26" ht="14.25" customHeight="1" outlineLevel="1" x14ac:dyDescent="0.2">
      <c r="A11713" s="24" t="s">
        <v>24539</v>
      </c>
      <c r="B11713" s="1" t="s">
        <v>24540</v>
      </c>
      <c r="E11713" s="1" t="s">
        <v>24541</v>
      </c>
      <c r="F11713" s="4" t="s">
        <v>20</v>
      </c>
      <c r="G11713" s="2" t="s">
        <v>1328</v>
      </c>
      <c r="H11713" s="1" t="s">
        <v>1344</v>
      </c>
      <c r="I11713" s="1" t="s">
        <v>1541</v>
      </c>
      <c r="J11713" s="1" t="s">
        <v>2562</v>
      </c>
      <c r="K11713" s="1" t="s">
        <v>1657</v>
      </c>
      <c r="M11713" s="1">
        <f>IF($P$5&lt;20000,H11713*L11713,IF($P$5&lt;50000,I11713*L11713,IF($P$5&lt;100000,J11713*L11713,IF($P$5&lt;80000000,K11713*L11713))))</f>
        <v>0</v>
      </c>
      <c r="N11713" s="4" t="str">
        <f>IF(AND(P11713 &lt;&gt; "", P11713 &lt;&gt; "---"), HYPERLINK(P11713, Q11713), "")</f>
        <v>ссылка</v>
      </c>
      <c r="O11713" s="21">
        <f>L11713*H11713</f>
        <v>0</v>
      </c>
      <c r="P11713" s="26" t="s">
        <v>24542</v>
      </c>
      <c r="Q11713" t="str">
        <f>"ссылка"</f>
        <v>ссылка</v>
      </c>
    </row>
    <row r="11714" spans="1:26" ht="14.25" customHeight="1" outlineLevel="1" x14ac:dyDescent="0.2">
      <c r="A11714" s="24" t="s">
        <v>24543</v>
      </c>
      <c r="B11714" s="1" t="s">
        <v>24540</v>
      </c>
      <c r="C11714" s="25" t="s">
        <v>18</v>
      </c>
      <c r="E11714" s="1" t="s">
        <v>24544</v>
      </c>
      <c r="F11714" s="4" t="s">
        <v>20</v>
      </c>
      <c r="G11714" s="2" t="s">
        <v>2372</v>
      </c>
      <c r="H11714" s="1" t="s">
        <v>2373</v>
      </c>
      <c r="I11714" s="1" t="s">
        <v>2374</v>
      </c>
      <c r="J11714" s="1" t="s">
        <v>2375</v>
      </c>
      <c r="K11714" s="1" t="s">
        <v>2376</v>
      </c>
      <c r="M11714" s="1">
        <f>IF($P$5&lt;20000,H11714*L11714,IF($P$5&lt;50000,I11714*L11714,IF($P$5&lt;100000,J11714*L11714,IF($P$5&lt;80000000,K11714*L11714))))</f>
        <v>0</v>
      </c>
      <c r="N11714" s="4" t="str">
        <f>IF(AND(P11714 &lt;&gt; "", P11714 &lt;&gt; "---"), HYPERLINK(P11714, Q11714), "")</f>
        <v/>
      </c>
      <c r="O11714" s="21">
        <f>L11714*H11714</f>
        <v>0</v>
      </c>
      <c r="P11714" s="26" t="s">
        <v>362</v>
      </c>
      <c r="Q11714" t="str">
        <f>"ссылка"</f>
        <v>ссылка</v>
      </c>
    </row>
    <row r="11715" spans="1:26" ht="14.25" customHeight="1" outlineLevel="1" x14ac:dyDescent="0.2">
      <c r="A11715" s="24" t="s">
        <v>24545</v>
      </c>
      <c r="B11715" s="1" t="s">
        <v>24540</v>
      </c>
      <c r="E11715" s="1" t="s">
        <v>24546</v>
      </c>
      <c r="F11715" s="4" t="s">
        <v>20</v>
      </c>
      <c r="G11715" s="2" t="s">
        <v>1328</v>
      </c>
      <c r="H11715" s="1" t="s">
        <v>1344</v>
      </c>
      <c r="I11715" s="1" t="s">
        <v>1541</v>
      </c>
      <c r="J11715" s="1" t="s">
        <v>2562</v>
      </c>
      <c r="K11715" s="1" t="s">
        <v>1657</v>
      </c>
      <c r="M11715" s="1">
        <f>IF($P$5&lt;20000,H11715*L11715,IF($P$5&lt;50000,I11715*L11715,IF($P$5&lt;100000,J11715*L11715,IF($P$5&lt;80000000,K11715*L11715))))</f>
        <v>0</v>
      </c>
      <c r="N11715" s="4" t="str">
        <f>IF(AND(P11715 &lt;&gt; "", P11715 &lt;&gt; "---"), HYPERLINK(P11715, Q11715), "")</f>
        <v/>
      </c>
      <c r="O11715" s="21">
        <f>L11715*H11715</f>
        <v>0</v>
      </c>
      <c r="P11715" s="26" t="s">
        <v>362</v>
      </c>
      <c r="Q11715" t="str">
        <f>"ссылка"</f>
        <v>ссылка</v>
      </c>
    </row>
    <row r="11716" spans="1:26" ht="14.25" customHeight="1" x14ac:dyDescent="0.2">
      <c r="A11716" s="29" t="s">
        <v>17496</v>
      </c>
      <c r="B11716" s="28"/>
      <c r="C11716" s="28"/>
      <c r="D11716" s="28"/>
      <c r="E11716" s="28"/>
      <c r="F11716" s="28"/>
      <c r="G11716" s="28"/>
      <c r="H11716" s="28"/>
      <c r="I11716" s="28"/>
      <c r="J11716" s="28"/>
      <c r="K11716" s="28"/>
      <c r="L11716" s="28"/>
      <c r="M11716" s="28"/>
      <c r="N11716" s="28"/>
      <c r="O11716" s="30"/>
      <c r="P11716" s="31"/>
      <c r="Q11716" s="28"/>
      <c r="R11716" s="28"/>
      <c r="S11716" s="28"/>
      <c r="T11716" s="28"/>
      <c r="U11716" s="28"/>
      <c r="V11716" s="28"/>
      <c r="W11716" s="28"/>
      <c r="X11716" s="28"/>
      <c r="Y11716" s="28"/>
      <c r="Z11716" s="28"/>
    </row>
    <row r="11717" spans="1:26" ht="14.25" customHeight="1" outlineLevel="1" x14ac:dyDescent="0.2">
      <c r="A11717" s="24" t="s">
        <v>17495</v>
      </c>
      <c r="B11717" s="1" t="s">
        <v>17496</v>
      </c>
      <c r="E11717" s="1" t="s">
        <v>17497</v>
      </c>
      <c r="F11717" s="4" t="s">
        <v>20</v>
      </c>
      <c r="G11717" s="2" t="s">
        <v>1055</v>
      </c>
      <c r="H11717" s="1" t="s">
        <v>3164</v>
      </c>
      <c r="I11717" s="1" t="s">
        <v>2131</v>
      </c>
      <c r="J11717" s="1" t="s">
        <v>2132</v>
      </c>
      <c r="K11717" s="1" t="s">
        <v>2140</v>
      </c>
      <c r="M11717" s="1">
        <f>IF($P$5&lt;20000,H11717*L11717,IF($P$5&lt;50000,I11717*L11717,IF($P$5&lt;100000,J11717*L11717,IF($P$5&lt;80000000,K11717*L11717))))</f>
        <v>0</v>
      </c>
      <c r="N11717" s="4" t="str">
        <f>IF(AND(P11717 &lt;&gt; "", P11717 &lt;&gt; "---"), HYPERLINK(P11717, Q11717), "")</f>
        <v/>
      </c>
      <c r="O11717" s="21">
        <f>L11717*H11717</f>
        <v>0</v>
      </c>
      <c r="P11717" s="26" t="s">
        <v>362</v>
      </c>
      <c r="Q11717" t="str">
        <f>"ссылка"</f>
        <v>ссылка</v>
      </c>
    </row>
    <row r="11718" spans="1:26" ht="14.25" customHeight="1" outlineLevel="1" x14ac:dyDescent="0.2">
      <c r="A11718" s="24" t="s">
        <v>17674</v>
      </c>
      <c r="B11718" s="1" t="s">
        <v>17496</v>
      </c>
      <c r="E11718" s="1" t="s">
        <v>17675</v>
      </c>
      <c r="F11718" s="4" t="s">
        <v>20</v>
      </c>
      <c r="G11718" s="2" t="s">
        <v>1391</v>
      </c>
      <c r="H11718" s="1" t="s">
        <v>2141</v>
      </c>
      <c r="I11718" s="1" t="s">
        <v>2142</v>
      </c>
      <c r="J11718" s="1" t="s">
        <v>3147</v>
      </c>
      <c r="K11718" s="1" t="s">
        <v>3148</v>
      </c>
      <c r="M11718" s="1">
        <f>IF($P$5&lt;20000,H11718*L11718,IF($P$5&lt;50000,I11718*L11718,IF($P$5&lt;100000,J11718*L11718,IF($P$5&lt;80000000,K11718*L11718))))</f>
        <v>0</v>
      </c>
      <c r="N11718" s="4" t="str">
        <f>IF(AND(P11718 &lt;&gt; "", P11718 &lt;&gt; "---"), HYPERLINK(P11718, Q11718), "")</f>
        <v/>
      </c>
      <c r="O11718" s="21">
        <f>L11718*H11718</f>
        <v>0</v>
      </c>
      <c r="P11718" s="26" t="s">
        <v>362</v>
      </c>
      <c r="Q11718" t="str">
        <f>"ссылка"</f>
        <v>ссылка</v>
      </c>
    </row>
    <row r="11719" spans="1:26" ht="14.25" customHeight="1" x14ac:dyDescent="0.2">
      <c r="A11719" s="29" t="s">
        <v>34415</v>
      </c>
      <c r="B11719" s="28"/>
      <c r="C11719" s="28"/>
      <c r="D11719" s="28"/>
      <c r="E11719" s="28"/>
      <c r="F11719" s="28"/>
      <c r="G11719" s="28"/>
      <c r="H11719" s="28"/>
      <c r="I11719" s="28"/>
      <c r="J11719" s="28"/>
      <c r="K11719" s="28"/>
      <c r="L11719" s="28"/>
      <c r="M11719" s="28"/>
      <c r="N11719" s="28"/>
      <c r="O11719" s="30"/>
      <c r="P11719" s="31"/>
      <c r="Q11719" s="28"/>
      <c r="R11719" s="28"/>
      <c r="S11719" s="28"/>
      <c r="T11719" s="28"/>
      <c r="U11719" s="28"/>
      <c r="V11719" s="28"/>
      <c r="W11719" s="28"/>
      <c r="X11719" s="28"/>
      <c r="Y11719" s="28"/>
      <c r="Z11719" s="28"/>
    </row>
    <row r="11720" spans="1:26" ht="14.25" customHeight="1" outlineLevel="1" x14ac:dyDescent="0.2">
      <c r="A11720" s="24" t="s">
        <v>34414</v>
      </c>
      <c r="B11720" s="1" t="s">
        <v>34415</v>
      </c>
      <c r="E11720" s="1" t="s">
        <v>34416</v>
      </c>
      <c r="F11720" s="4" t="s">
        <v>20</v>
      </c>
      <c r="G11720" s="2" t="s">
        <v>3317</v>
      </c>
      <c r="H11720" s="1" t="s">
        <v>1260</v>
      </c>
      <c r="I11720" s="1" t="s">
        <v>1845</v>
      </c>
      <c r="J11720" s="1" t="s">
        <v>1237</v>
      </c>
      <c r="K11720" s="1" t="s">
        <v>1035</v>
      </c>
      <c r="M11720" s="1">
        <f>IF($P$5&lt;20000,H11720*L11720,IF($P$5&lt;50000,I11720*L11720,IF($P$5&lt;100000,J11720*L11720,IF($P$5&lt;80000000,K11720*L11720))))</f>
        <v>0</v>
      </c>
      <c r="N11720" s="4" t="str">
        <f>IF(AND(P11720 &lt;&gt; "", P11720 &lt;&gt; "---"), HYPERLINK(P11720, Q11720), "")</f>
        <v/>
      </c>
      <c r="O11720" s="21">
        <f>L11720*H11720</f>
        <v>0</v>
      </c>
      <c r="P11720" s="26" t="s">
        <v>362</v>
      </c>
      <c r="Q11720" t="str">
        <f>"ссылка"</f>
        <v>ссылка</v>
      </c>
    </row>
    <row r="11721" spans="1:26" ht="14.25" customHeight="1" outlineLevel="1" x14ac:dyDescent="0.2">
      <c r="A11721" s="24" t="s">
        <v>38020</v>
      </c>
      <c r="B11721" s="1" t="s">
        <v>34415</v>
      </c>
      <c r="E11721" s="1" t="s">
        <v>38021</v>
      </c>
      <c r="F11721" s="4" t="s">
        <v>20</v>
      </c>
      <c r="G11721" s="2" t="s">
        <v>318</v>
      </c>
      <c r="H11721" s="1" t="s">
        <v>2038</v>
      </c>
      <c r="I11721" s="1" t="s">
        <v>1598</v>
      </c>
      <c r="J11721" s="1" t="s">
        <v>1774</v>
      </c>
      <c r="K11721" s="1" t="s">
        <v>1808</v>
      </c>
      <c r="M11721" s="1">
        <f>IF($P$5&lt;20000,H11721*L11721,IF($P$5&lt;50000,I11721*L11721,IF($P$5&lt;100000,J11721*L11721,IF($P$5&lt;80000000,K11721*L11721))))</f>
        <v>0</v>
      </c>
      <c r="N11721" s="4" t="str">
        <f>IF(AND(P11721 &lt;&gt; "", P11721 &lt;&gt; "---"), HYPERLINK(P11721, Q11721), "")</f>
        <v/>
      </c>
      <c r="O11721" s="21">
        <f>L11721*H11721</f>
        <v>0</v>
      </c>
      <c r="P11721" s="26" t="s">
        <v>362</v>
      </c>
      <c r="Q11721" t="str">
        <f>"ссылка"</f>
        <v>ссылка</v>
      </c>
    </row>
    <row r="11722" spans="1:26" ht="14.25" customHeight="1" outlineLevel="1" x14ac:dyDescent="0.2">
      <c r="A11722" s="24" t="s">
        <v>38022</v>
      </c>
      <c r="B11722" s="1" t="s">
        <v>34415</v>
      </c>
      <c r="E11722" s="1" t="s">
        <v>38023</v>
      </c>
      <c r="F11722" s="4" t="s">
        <v>20</v>
      </c>
      <c r="G11722" s="2" t="s">
        <v>1844</v>
      </c>
      <c r="H11722" s="1" t="s">
        <v>1074</v>
      </c>
      <c r="I11722" s="1" t="s">
        <v>1498</v>
      </c>
      <c r="J11722" s="1" t="s">
        <v>877</v>
      </c>
      <c r="K11722" s="1" t="s">
        <v>895</v>
      </c>
      <c r="M11722" s="1">
        <f>IF($P$5&lt;20000,H11722*L11722,IF($P$5&lt;50000,I11722*L11722,IF($P$5&lt;100000,J11722*L11722,IF($P$5&lt;80000000,K11722*L11722))))</f>
        <v>0</v>
      </c>
      <c r="N11722" s="4" t="str">
        <f>IF(AND(P11722 &lt;&gt; "", P11722 &lt;&gt; "---"), HYPERLINK(P11722, Q11722), "")</f>
        <v>ссылка</v>
      </c>
      <c r="O11722" s="21">
        <f>L11722*H11722</f>
        <v>0</v>
      </c>
      <c r="P11722" s="26" t="s">
        <v>38024</v>
      </c>
      <c r="Q11722" t="str">
        <f>"ссылка"</f>
        <v>ссылка</v>
      </c>
    </row>
    <row r="11723" spans="1:26" ht="14.25" customHeight="1" outlineLevel="1" x14ac:dyDescent="0.2">
      <c r="A11723" s="24" t="s">
        <v>38025</v>
      </c>
      <c r="B11723" s="1" t="s">
        <v>34415</v>
      </c>
      <c r="E11723" s="1" t="s">
        <v>38026</v>
      </c>
      <c r="F11723" s="4" t="s">
        <v>20</v>
      </c>
      <c r="G11723" s="2" t="s">
        <v>7975</v>
      </c>
      <c r="H11723" s="1" t="s">
        <v>6711</v>
      </c>
      <c r="I11723" s="1" t="s">
        <v>973</v>
      </c>
      <c r="J11723" s="1" t="s">
        <v>401</v>
      </c>
      <c r="K11723" s="1" t="s">
        <v>1744</v>
      </c>
      <c r="M11723" s="1">
        <f>IF($P$5&lt;20000,H11723*L11723,IF($P$5&lt;50000,I11723*L11723,IF($P$5&lt;100000,J11723*L11723,IF($P$5&lt;80000000,K11723*L11723))))</f>
        <v>0</v>
      </c>
      <c r="N11723" s="4" t="str">
        <f>IF(AND(P11723 &lt;&gt; "", P11723 &lt;&gt; "---"), HYPERLINK(P11723, Q11723), "")</f>
        <v>ссылка</v>
      </c>
      <c r="O11723" s="21">
        <f>L11723*H11723</f>
        <v>0</v>
      </c>
      <c r="P11723" s="26" t="s">
        <v>38027</v>
      </c>
      <c r="Q11723" t="str">
        <f>"ссылка"</f>
        <v>ссылка</v>
      </c>
    </row>
    <row r="11724" spans="1:26" ht="14.25" customHeight="1" outlineLevel="1" x14ac:dyDescent="0.2">
      <c r="A11724" s="24" t="s">
        <v>38028</v>
      </c>
      <c r="B11724" s="1" t="s">
        <v>34415</v>
      </c>
      <c r="E11724" s="1" t="s">
        <v>38029</v>
      </c>
      <c r="F11724" s="4" t="s">
        <v>20</v>
      </c>
      <c r="G11724" s="2" t="s">
        <v>7975</v>
      </c>
      <c r="H11724" s="1" t="s">
        <v>6711</v>
      </c>
      <c r="I11724" s="1" t="s">
        <v>973</v>
      </c>
      <c r="J11724" s="1" t="s">
        <v>401</v>
      </c>
      <c r="K11724" s="1" t="s">
        <v>1744</v>
      </c>
      <c r="M11724" s="1">
        <f>IF($P$5&lt;20000,H11724*L11724,IF($P$5&lt;50000,I11724*L11724,IF($P$5&lt;100000,J11724*L11724,IF($P$5&lt;80000000,K11724*L11724))))</f>
        <v>0</v>
      </c>
      <c r="N11724" s="4" t="str">
        <f>IF(AND(P11724 &lt;&gt; "", P11724 &lt;&gt; "---"), HYPERLINK(P11724, Q11724), "")</f>
        <v>ссылка</v>
      </c>
      <c r="O11724" s="21">
        <f>L11724*H11724</f>
        <v>0</v>
      </c>
      <c r="P11724" s="26" t="s">
        <v>38030</v>
      </c>
      <c r="Q11724" t="str">
        <f>"ссылка"</f>
        <v>ссылка</v>
      </c>
    </row>
    <row r="11725" spans="1:26" ht="14.25" customHeight="1" x14ac:dyDescent="0.2">
      <c r="A11725" s="29" t="s">
        <v>1964</v>
      </c>
      <c r="B11725" s="28"/>
      <c r="C11725" s="29"/>
      <c r="D11725" s="28"/>
      <c r="E11725" s="28"/>
      <c r="F11725" s="28"/>
      <c r="G11725" s="28"/>
      <c r="H11725" s="28"/>
      <c r="I11725" s="28"/>
      <c r="J11725" s="28"/>
      <c r="K11725" s="28"/>
      <c r="L11725" s="28"/>
      <c r="M11725" s="28"/>
      <c r="N11725" s="28"/>
      <c r="O11725" s="30"/>
      <c r="P11725" s="31"/>
      <c r="Q11725" s="28"/>
      <c r="R11725" s="28"/>
      <c r="S11725" s="28"/>
      <c r="T11725" s="28"/>
      <c r="U11725" s="28"/>
      <c r="V11725" s="28"/>
      <c r="W11725" s="28"/>
      <c r="X11725" s="28"/>
      <c r="Y11725" s="28"/>
      <c r="Z11725" s="28"/>
    </row>
    <row r="11726" spans="1:26" ht="14.25" customHeight="1" outlineLevel="1" x14ac:dyDescent="0.2">
      <c r="A11726" s="24" t="s">
        <v>1963</v>
      </c>
      <c r="B11726" s="1" t="s">
        <v>1964</v>
      </c>
      <c r="C11726" s="25" t="s">
        <v>18</v>
      </c>
      <c r="E11726" s="1" t="s">
        <v>1965</v>
      </c>
      <c r="F11726" s="4" t="s">
        <v>20</v>
      </c>
      <c r="G11726" s="2" t="s">
        <v>1966</v>
      </c>
      <c r="H11726" s="1" t="s">
        <v>1967</v>
      </c>
      <c r="I11726" s="1" t="s">
        <v>93</v>
      </c>
      <c r="J11726" s="1" t="s">
        <v>1968</v>
      </c>
      <c r="K11726" s="1" t="s">
        <v>1969</v>
      </c>
      <c r="M11726" s="1">
        <f>IF($P$5&lt;20000,H11726*L11726,IF($P$5&lt;50000,I11726*L11726,IF($P$5&lt;100000,J11726*L11726,IF($P$5&lt;80000000,K11726*L11726))))</f>
        <v>0</v>
      </c>
      <c r="N11726" s="4" t="str">
        <f>IF(AND(P11726 &lt;&gt; "", P11726 &lt;&gt; "---"), HYPERLINK(P11726, Q11726), "")</f>
        <v/>
      </c>
      <c r="O11726" s="21">
        <f>L11726*H11726</f>
        <v>0</v>
      </c>
      <c r="P11726" s="26" t="s">
        <v>362</v>
      </c>
      <c r="Q11726" t="str">
        <f>"ссылка"</f>
        <v>ссылка</v>
      </c>
    </row>
    <row r="11727" spans="1:26" ht="14.25" customHeight="1" outlineLevel="1" x14ac:dyDescent="0.2">
      <c r="A11727" s="24" t="s">
        <v>15721</v>
      </c>
      <c r="B11727" s="1" t="s">
        <v>1964</v>
      </c>
      <c r="C11727" s="25" t="s">
        <v>18</v>
      </c>
      <c r="E11727" s="1" t="s">
        <v>15722</v>
      </c>
      <c r="F11727" s="4" t="s">
        <v>20</v>
      </c>
      <c r="G11727" s="2" t="s">
        <v>6364</v>
      </c>
      <c r="H11727" s="1" t="s">
        <v>3927</v>
      </c>
      <c r="I11727" s="1" t="s">
        <v>6072</v>
      </c>
      <c r="J11727" s="1" t="s">
        <v>12660</v>
      </c>
      <c r="K11727" s="1" t="s">
        <v>4640</v>
      </c>
      <c r="M11727" s="1">
        <f>IF($P$5&lt;20000,H11727*L11727,IF($P$5&lt;50000,I11727*L11727,IF($P$5&lt;100000,J11727*L11727,IF($P$5&lt;80000000,K11727*L11727))))</f>
        <v>0</v>
      </c>
      <c r="N11727" s="4" t="str">
        <f>IF(AND(P11727 &lt;&gt; "", P11727 &lt;&gt; "---"), HYPERLINK(P11727, Q11727), "")</f>
        <v>ссылка</v>
      </c>
      <c r="O11727" s="21">
        <f>L11727*H11727</f>
        <v>0</v>
      </c>
      <c r="P11727" s="26" t="s">
        <v>15723</v>
      </c>
      <c r="Q11727" t="str">
        <f>"ссылка"</f>
        <v>ссылка</v>
      </c>
    </row>
    <row r="11728" spans="1:26" ht="14.25" customHeight="1" outlineLevel="1" x14ac:dyDescent="0.2">
      <c r="A11728" s="24" t="s">
        <v>15724</v>
      </c>
      <c r="B11728" s="1" t="s">
        <v>1964</v>
      </c>
      <c r="C11728" s="25" t="s">
        <v>18</v>
      </c>
      <c r="E11728" s="1" t="s">
        <v>15725</v>
      </c>
      <c r="F11728" s="4" t="s">
        <v>20</v>
      </c>
      <c r="G11728" s="2" t="s">
        <v>2299</v>
      </c>
      <c r="H11728" s="1" t="s">
        <v>3117</v>
      </c>
      <c r="I11728" s="1" t="s">
        <v>1131</v>
      </c>
      <c r="J11728" s="1" t="s">
        <v>1929</v>
      </c>
      <c r="K11728" s="1" t="s">
        <v>8881</v>
      </c>
      <c r="M11728" s="1">
        <f>IF($P$5&lt;20000,H11728*L11728,IF($P$5&lt;50000,I11728*L11728,IF($P$5&lt;100000,J11728*L11728,IF($P$5&lt;80000000,K11728*L11728))))</f>
        <v>0</v>
      </c>
      <c r="N11728" s="4" t="str">
        <f>IF(AND(P11728 &lt;&gt; "", P11728 &lt;&gt; "---"), HYPERLINK(P11728, Q11728), "")</f>
        <v/>
      </c>
      <c r="O11728" s="21">
        <f>L11728*H11728</f>
        <v>0</v>
      </c>
      <c r="P11728" s="26" t="s">
        <v>362</v>
      </c>
      <c r="Q11728" t="str">
        <f>"ссылка"</f>
        <v>ссылка</v>
      </c>
    </row>
    <row r="11729" spans="1:17" ht="14.25" customHeight="1" outlineLevel="1" x14ac:dyDescent="0.2">
      <c r="A11729" s="24" t="s">
        <v>15726</v>
      </c>
      <c r="B11729" s="1" t="s">
        <v>1964</v>
      </c>
      <c r="C11729" s="25" t="s">
        <v>18</v>
      </c>
      <c r="E11729" s="1" t="s">
        <v>15727</v>
      </c>
      <c r="F11729" s="4" t="s">
        <v>20</v>
      </c>
      <c r="G11729" s="2" t="s">
        <v>3788</v>
      </c>
      <c r="H11729" s="1" t="s">
        <v>2598</v>
      </c>
      <c r="I11729" s="1" t="s">
        <v>1822</v>
      </c>
      <c r="J11729" s="1" t="s">
        <v>279</v>
      </c>
      <c r="K11729" s="1" t="s">
        <v>1086</v>
      </c>
      <c r="M11729" s="1">
        <f>IF($P$5&lt;20000,H11729*L11729,IF($P$5&lt;50000,I11729*L11729,IF($P$5&lt;100000,J11729*L11729,IF($P$5&lt;80000000,K11729*L11729))))</f>
        <v>0</v>
      </c>
      <c r="N11729" s="4" t="str">
        <f>IF(AND(P11729 &lt;&gt; "", P11729 &lt;&gt; "---"), HYPERLINK(P11729, Q11729), "")</f>
        <v/>
      </c>
      <c r="O11729" s="21">
        <f>L11729*H11729</f>
        <v>0</v>
      </c>
      <c r="P11729" s="26" t="s">
        <v>362</v>
      </c>
      <c r="Q11729" t="str">
        <f>"ссылка"</f>
        <v>ссылка</v>
      </c>
    </row>
    <row r="11730" spans="1:17" ht="14.25" customHeight="1" outlineLevel="1" x14ac:dyDescent="0.2">
      <c r="A11730" s="24" t="s">
        <v>15728</v>
      </c>
      <c r="B11730" s="1" t="s">
        <v>1964</v>
      </c>
      <c r="C11730" s="25" t="s">
        <v>18</v>
      </c>
      <c r="E11730" s="1" t="s">
        <v>15729</v>
      </c>
      <c r="F11730" s="4" t="s">
        <v>20</v>
      </c>
      <c r="G11730" s="2" t="s">
        <v>15730</v>
      </c>
      <c r="H11730" s="1" t="s">
        <v>12329</v>
      </c>
      <c r="I11730" s="1" t="s">
        <v>1982</v>
      </c>
      <c r="J11730" s="1" t="s">
        <v>10037</v>
      </c>
      <c r="K11730" s="1" t="s">
        <v>15731</v>
      </c>
      <c r="M11730" s="1">
        <f>IF($P$5&lt;20000,H11730*L11730,IF($P$5&lt;50000,I11730*L11730,IF($P$5&lt;100000,J11730*L11730,IF($P$5&lt;80000000,K11730*L11730))))</f>
        <v>0</v>
      </c>
      <c r="N11730" s="4" t="str">
        <f>IF(AND(P11730 &lt;&gt; "", P11730 &lt;&gt; "---"), HYPERLINK(P11730, Q11730), "")</f>
        <v/>
      </c>
      <c r="O11730" s="21">
        <f>L11730*H11730</f>
        <v>0</v>
      </c>
      <c r="P11730" s="26" t="s">
        <v>362</v>
      </c>
      <c r="Q11730" t="str">
        <f>"ссылка"</f>
        <v>ссылка</v>
      </c>
    </row>
    <row r="11731" spans="1:17" ht="14.25" customHeight="1" outlineLevel="1" x14ac:dyDescent="0.2">
      <c r="A11731" s="24" t="s">
        <v>15732</v>
      </c>
      <c r="B11731" s="1" t="s">
        <v>1964</v>
      </c>
      <c r="C11731" s="25" t="s">
        <v>18</v>
      </c>
      <c r="E11731" s="1" t="s">
        <v>15733</v>
      </c>
      <c r="F11731" s="4" t="s">
        <v>20</v>
      </c>
      <c r="G11731" s="2" t="s">
        <v>1094</v>
      </c>
      <c r="H11731" s="1" t="s">
        <v>1837</v>
      </c>
      <c r="I11731" s="1" t="s">
        <v>1599</v>
      </c>
      <c r="J11731" s="1" t="s">
        <v>1541</v>
      </c>
      <c r="K11731" s="1" t="s">
        <v>1079</v>
      </c>
      <c r="M11731" s="1">
        <f>IF($P$5&lt;20000,H11731*L11731,IF($P$5&lt;50000,I11731*L11731,IF($P$5&lt;100000,J11731*L11731,IF($P$5&lt;80000000,K11731*L11731))))</f>
        <v>0</v>
      </c>
      <c r="N11731" s="4" t="str">
        <f>IF(AND(P11731 &lt;&gt; "", P11731 &lt;&gt; "---"), HYPERLINK(P11731, Q11731), "")</f>
        <v>ссылка</v>
      </c>
      <c r="O11731" s="21">
        <f>L11731*H11731</f>
        <v>0</v>
      </c>
      <c r="P11731" s="26" t="s">
        <v>15734</v>
      </c>
      <c r="Q11731" t="str">
        <f>"ссылка"</f>
        <v>ссылка</v>
      </c>
    </row>
    <row r="11732" spans="1:17" ht="14.25" customHeight="1" outlineLevel="1" x14ac:dyDescent="0.2">
      <c r="A11732" s="24" t="s">
        <v>15735</v>
      </c>
      <c r="B11732" s="1" t="s">
        <v>1964</v>
      </c>
      <c r="C11732" s="25" t="s">
        <v>18</v>
      </c>
      <c r="E11732" s="1" t="s">
        <v>15736</v>
      </c>
      <c r="F11732" s="4" t="s">
        <v>20</v>
      </c>
      <c r="G11732" s="2" t="s">
        <v>248</v>
      </c>
      <c r="H11732" s="1" t="s">
        <v>4678</v>
      </c>
      <c r="I11732" s="1" t="s">
        <v>4049</v>
      </c>
      <c r="J11732" s="1" t="s">
        <v>14370</v>
      </c>
      <c r="K11732" s="1" t="s">
        <v>4052</v>
      </c>
      <c r="M11732" s="1">
        <f>IF($P$5&lt;20000,H11732*L11732,IF($P$5&lt;50000,I11732*L11732,IF($P$5&lt;100000,J11732*L11732,IF($P$5&lt;80000000,K11732*L11732))))</f>
        <v>0</v>
      </c>
      <c r="N11732" s="4" t="str">
        <f>IF(AND(P11732 &lt;&gt; "", P11732 &lt;&gt; "---"), HYPERLINK(P11732, Q11732), "")</f>
        <v>ссылка</v>
      </c>
      <c r="O11732" s="21">
        <f>L11732*H11732</f>
        <v>0</v>
      </c>
      <c r="P11732" s="26" t="s">
        <v>15737</v>
      </c>
      <c r="Q11732" t="str">
        <f>"ссылка"</f>
        <v>ссылка</v>
      </c>
    </row>
    <row r="11733" spans="1:17" ht="14.25" customHeight="1" outlineLevel="1" x14ac:dyDescent="0.2">
      <c r="A11733" s="24" t="s">
        <v>15738</v>
      </c>
      <c r="B11733" s="1" t="s">
        <v>1964</v>
      </c>
      <c r="C11733" s="25" t="s">
        <v>18</v>
      </c>
      <c r="E11733" s="1" t="s">
        <v>15739</v>
      </c>
      <c r="F11733" s="4" t="s">
        <v>20</v>
      </c>
      <c r="G11733" s="2" t="s">
        <v>7778</v>
      </c>
      <c r="H11733" s="1" t="s">
        <v>6401</v>
      </c>
      <c r="I11733" s="1" t="s">
        <v>719</v>
      </c>
      <c r="J11733" s="1" t="s">
        <v>2280</v>
      </c>
      <c r="K11733" s="1" t="s">
        <v>5821</v>
      </c>
      <c r="M11733" s="1">
        <f>IF($P$5&lt;20000,H11733*L11733,IF($P$5&lt;50000,I11733*L11733,IF($P$5&lt;100000,J11733*L11733,IF($P$5&lt;80000000,K11733*L11733))))</f>
        <v>0</v>
      </c>
      <c r="N11733" s="4" t="str">
        <f>IF(AND(P11733 &lt;&gt; "", P11733 &lt;&gt; "---"), HYPERLINK(P11733, Q11733), "")</f>
        <v/>
      </c>
      <c r="O11733" s="21">
        <f>L11733*H11733</f>
        <v>0</v>
      </c>
      <c r="P11733" s="26" t="s">
        <v>362</v>
      </c>
      <c r="Q11733" t="str">
        <f>"ссылка"</f>
        <v>ссылка</v>
      </c>
    </row>
    <row r="11734" spans="1:17" ht="14.25" customHeight="1" outlineLevel="1" x14ac:dyDescent="0.2">
      <c r="A11734" s="24" t="s">
        <v>29444</v>
      </c>
      <c r="B11734" s="1" t="s">
        <v>1964</v>
      </c>
      <c r="C11734" s="25" t="s">
        <v>18</v>
      </c>
      <c r="E11734" s="1" t="s">
        <v>29445</v>
      </c>
      <c r="F11734" s="4" t="s">
        <v>20</v>
      </c>
      <c r="G11734" s="2" t="s">
        <v>13840</v>
      </c>
      <c r="H11734" s="1" t="s">
        <v>9905</v>
      </c>
      <c r="I11734" s="1" t="s">
        <v>422</v>
      </c>
      <c r="J11734" s="1" t="s">
        <v>9211</v>
      </c>
      <c r="K11734" s="1" t="s">
        <v>4017</v>
      </c>
      <c r="M11734" s="1">
        <f>IF($P$5&lt;20000,H11734*L11734,IF($P$5&lt;50000,I11734*L11734,IF($P$5&lt;100000,J11734*L11734,IF($P$5&lt;80000000,K11734*L11734))))</f>
        <v>0</v>
      </c>
      <c r="N11734" s="4" t="str">
        <f>IF(AND(P11734 &lt;&gt; "", P11734 &lt;&gt; "---"), HYPERLINK(P11734, Q11734), "")</f>
        <v>ссылка</v>
      </c>
      <c r="O11734" s="21">
        <f>L11734*H11734</f>
        <v>0</v>
      </c>
      <c r="P11734" s="26" t="s">
        <v>29446</v>
      </c>
      <c r="Q11734" t="str">
        <f>"ссылка"</f>
        <v>ссылка</v>
      </c>
    </row>
    <row r="11735" spans="1:17" ht="14.25" customHeight="1" outlineLevel="1" x14ac:dyDescent="0.2">
      <c r="A11735" s="24" t="s">
        <v>29447</v>
      </c>
      <c r="B11735" s="1" t="s">
        <v>1964</v>
      </c>
      <c r="C11735" s="25" t="s">
        <v>18</v>
      </c>
      <c r="E11735" s="1" t="s">
        <v>29448</v>
      </c>
      <c r="F11735" s="4" t="s">
        <v>20</v>
      </c>
      <c r="G11735" s="2" t="s">
        <v>1484</v>
      </c>
      <c r="H11735" s="1" t="s">
        <v>353</v>
      </c>
      <c r="I11735" s="1" t="s">
        <v>965</v>
      </c>
      <c r="J11735" s="1" t="s">
        <v>966</v>
      </c>
      <c r="K11735" s="1" t="s">
        <v>1055</v>
      </c>
      <c r="M11735" s="1">
        <f>IF($P$5&lt;20000,H11735*L11735,IF($P$5&lt;50000,I11735*L11735,IF($P$5&lt;100000,J11735*L11735,IF($P$5&lt;80000000,K11735*L11735))))</f>
        <v>0</v>
      </c>
      <c r="N11735" s="4" t="str">
        <f>IF(AND(P11735 &lt;&gt; "", P11735 &lt;&gt; "---"), HYPERLINK(P11735, Q11735), "")</f>
        <v>ссылка</v>
      </c>
      <c r="O11735" s="21">
        <f>L11735*H11735</f>
        <v>0</v>
      </c>
      <c r="P11735" s="26" t="s">
        <v>29449</v>
      </c>
      <c r="Q11735" t="str">
        <f>"ссылка"</f>
        <v>ссылка</v>
      </c>
    </row>
    <row r="11736" spans="1:17" ht="14.25" customHeight="1" outlineLevel="1" x14ac:dyDescent="0.2">
      <c r="A11736" s="24" t="s">
        <v>29450</v>
      </c>
      <c r="B11736" s="1" t="s">
        <v>1964</v>
      </c>
      <c r="C11736" s="25" t="s">
        <v>18</v>
      </c>
      <c r="E11736" s="1" t="s">
        <v>29451</v>
      </c>
      <c r="F11736" s="4" t="s">
        <v>20</v>
      </c>
      <c r="G11736" s="2" t="s">
        <v>1844</v>
      </c>
      <c r="H11736" s="1" t="s">
        <v>1074</v>
      </c>
      <c r="I11736" s="1" t="s">
        <v>893</v>
      </c>
      <c r="J11736" s="1" t="s">
        <v>894</v>
      </c>
      <c r="K11736" s="1" t="s">
        <v>895</v>
      </c>
      <c r="M11736" s="1">
        <f>IF($P$5&lt;20000,H11736*L11736,IF($P$5&lt;50000,I11736*L11736,IF($P$5&lt;100000,J11736*L11736,IF($P$5&lt;80000000,K11736*L11736))))</f>
        <v>0</v>
      </c>
      <c r="N11736" s="4" t="str">
        <f>IF(AND(P11736 &lt;&gt; "", P11736 &lt;&gt; "---"), HYPERLINK(P11736, Q11736), "")</f>
        <v/>
      </c>
      <c r="O11736" s="21">
        <f>L11736*H11736</f>
        <v>0</v>
      </c>
      <c r="P11736" s="26" t="s">
        <v>362</v>
      </c>
      <c r="Q11736" t="str">
        <f>"ссылка"</f>
        <v>ссылка</v>
      </c>
    </row>
    <row r="11737" spans="1:17" ht="14.25" customHeight="1" outlineLevel="1" x14ac:dyDescent="0.2">
      <c r="A11737" s="24" t="s">
        <v>29452</v>
      </c>
      <c r="B11737" s="1" t="s">
        <v>1964</v>
      </c>
      <c r="C11737" s="25" t="s">
        <v>18</v>
      </c>
      <c r="E11737" s="1" t="s">
        <v>29453</v>
      </c>
      <c r="F11737" s="4" t="s">
        <v>20</v>
      </c>
      <c r="G11737" s="2" t="s">
        <v>1668</v>
      </c>
      <c r="H11737" s="1" t="s">
        <v>563</v>
      </c>
      <c r="I11737" s="1" t="s">
        <v>1126</v>
      </c>
      <c r="J11737" s="1" t="s">
        <v>1082</v>
      </c>
      <c r="K11737" s="1" t="s">
        <v>544</v>
      </c>
      <c r="M11737" s="1">
        <f>IF($P$5&lt;20000,H11737*L11737,IF($P$5&lt;50000,I11737*L11737,IF($P$5&lt;100000,J11737*L11737,IF($P$5&lt;80000000,K11737*L11737))))</f>
        <v>0</v>
      </c>
      <c r="N11737" s="4" t="str">
        <f>IF(AND(P11737 &lt;&gt; "", P11737 &lt;&gt; "---"), HYPERLINK(P11737, Q11737), "")</f>
        <v/>
      </c>
      <c r="O11737" s="21">
        <f>L11737*H11737</f>
        <v>0</v>
      </c>
      <c r="P11737" s="26" t="s">
        <v>362</v>
      </c>
      <c r="Q11737" t="str">
        <f>"ссылка"</f>
        <v>ссылка</v>
      </c>
    </row>
    <row r="11738" spans="1:17" ht="14.25" customHeight="1" outlineLevel="1" x14ac:dyDescent="0.2">
      <c r="A11738" s="24" t="s">
        <v>29454</v>
      </c>
      <c r="B11738" s="1" t="s">
        <v>1964</v>
      </c>
      <c r="C11738" s="25" t="s">
        <v>18</v>
      </c>
      <c r="E11738" s="1" t="s">
        <v>29455</v>
      </c>
      <c r="F11738" s="4" t="s">
        <v>20</v>
      </c>
      <c r="G11738" s="2" t="s">
        <v>2666</v>
      </c>
      <c r="H11738" s="1" t="s">
        <v>4050</v>
      </c>
      <c r="I11738" s="1" t="s">
        <v>5943</v>
      </c>
      <c r="J11738" s="1" t="s">
        <v>12890</v>
      </c>
      <c r="K11738" s="1" t="s">
        <v>7753</v>
      </c>
      <c r="M11738" s="1">
        <f>IF($P$5&lt;20000,H11738*L11738,IF($P$5&lt;50000,I11738*L11738,IF($P$5&lt;100000,J11738*L11738,IF($P$5&lt;80000000,K11738*L11738))))</f>
        <v>0</v>
      </c>
      <c r="N11738" s="4" t="str">
        <f>IF(AND(P11738 &lt;&gt; "", P11738 &lt;&gt; "---"), HYPERLINK(P11738, Q11738), "")</f>
        <v/>
      </c>
      <c r="O11738" s="21">
        <f>L11738*H11738</f>
        <v>0</v>
      </c>
      <c r="P11738" s="26" t="s">
        <v>362</v>
      </c>
      <c r="Q11738" t="str">
        <f>"ссылка"</f>
        <v>ссылка</v>
      </c>
    </row>
    <row r="11739" spans="1:17" ht="14.25" customHeight="1" outlineLevel="1" x14ac:dyDescent="0.2">
      <c r="A11739" s="24" t="s">
        <v>29456</v>
      </c>
      <c r="B11739" s="1" t="s">
        <v>1964</v>
      </c>
      <c r="C11739" s="25" t="s">
        <v>18</v>
      </c>
      <c r="E11739" s="1" t="s">
        <v>29457</v>
      </c>
      <c r="F11739" s="4" t="s">
        <v>20</v>
      </c>
      <c r="G11739" s="2" t="s">
        <v>1252</v>
      </c>
      <c r="H11739" s="1" t="s">
        <v>1621</v>
      </c>
      <c r="I11739" s="1" t="s">
        <v>875</v>
      </c>
      <c r="J11739" s="1" t="s">
        <v>1297</v>
      </c>
      <c r="K11739" s="1" t="s">
        <v>876</v>
      </c>
      <c r="M11739" s="1">
        <f>IF($P$5&lt;20000,H11739*L11739,IF($P$5&lt;50000,I11739*L11739,IF($P$5&lt;100000,J11739*L11739,IF($P$5&lt;80000000,K11739*L11739))))</f>
        <v>0</v>
      </c>
      <c r="N11739" s="4" t="str">
        <f>IF(AND(P11739 &lt;&gt; "", P11739 &lt;&gt; "---"), HYPERLINK(P11739, Q11739), "")</f>
        <v/>
      </c>
      <c r="O11739" s="21">
        <f>L11739*H11739</f>
        <v>0</v>
      </c>
      <c r="P11739" s="26" t="s">
        <v>362</v>
      </c>
      <c r="Q11739" t="str">
        <f>"ссылка"</f>
        <v>ссылка</v>
      </c>
    </row>
    <row r="11740" spans="1:17" ht="14.25" customHeight="1" outlineLevel="1" x14ac:dyDescent="0.2">
      <c r="A11740" s="24" t="s">
        <v>29458</v>
      </c>
      <c r="B11740" s="1" t="s">
        <v>1964</v>
      </c>
      <c r="C11740" s="25" t="s">
        <v>18</v>
      </c>
      <c r="E11740" s="1" t="s">
        <v>29459</v>
      </c>
      <c r="F11740" s="4" t="s">
        <v>20</v>
      </c>
      <c r="G11740" s="2" t="s">
        <v>1037</v>
      </c>
      <c r="H11740" s="1" t="s">
        <v>351</v>
      </c>
      <c r="I11740" s="1" t="s">
        <v>1419</v>
      </c>
      <c r="J11740" s="1" t="s">
        <v>118</v>
      </c>
      <c r="K11740" s="1" t="s">
        <v>1686</v>
      </c>
      <c r="M11740" s="1">
        <f>IF($P$5&lt;20000,H11740*L11740,IF($P$5&lt;50000,I11740*L11740,IF($P$5&lt;100000,J11740*L11740,IF($P$5&lt;80000000,K11740*L11740))))</f>
        <v>0</v>
      </c>
      <c r="N11740" s="4" t="str">
        <f>IF(AND(P11740 &lt;&gt; "", P11740 &lt;&gt; "---"), HYPERLINK(P11740, Q11740), "")</f>
        <v>ссылка</v>
      </c>
      <c r="O11740" s="21">
        <f>L11740*H11740</f>
        <v>0</v>
      </c>
      <c r="P11740" s="26" t="s">
        <v>29460</v>
      </c>
      <c r="Q11740" t="str">
        <f>"ссылка"</f>
        <v>ссылка</v>
      </c>
    </row>
    <row r="11741" spans="1:17" ht="14.25" customHeight="1" outlineLevel="1" x14ac:dyDescent="0.2">
      <c r="A11741" s="24" t="s">
        <v>29461</v>
      </c>
      <c r="B11741" s="1" t="s">
        <v>1964</v>
      </c>
      <c r="C11741" s="25" t="s">
        <v>18</v>
      </c>
      <c r="E11741" s="1" t="s">
        <v>29462</v>
      </c>
      <c r="F11741" s="4" t="s">
        <v>20</v>
      </c>
      <c r="G11741" s="2" t="s">
        <v>1756</v>
      </c>
      <c r="H11741" s="1" t="s">
        <v>2112</v>
      </c>
      <c r="I11741" s="1" t="s">
        <v>2113</v>
      </c>
      <c r="J11741" s="1" t="s">
        <v>2150</v>
      </c>
      <c r="K11741" s="1" t="s">
        <v>2145</v>
      </c>
      <c r="M11741" s="1">
        <f>IF($P$5&lt;20000,H11741*L11741,IF($P$5&lt;50000,I11741*L11741,IF($P$5&lt;100000,J11741*L11741,IF($P$5&lt;80000000,K11741*L11741))))</f>
        <v>0</v>
      </c>
      <c r="N11741" s="4" t="str">
        <f>IF(AND(P11741 &lt;&gt; "", P11741 &lt;&gt; "---"), HYPERLINK(P11741, Q11741), "")</f>
        <v/>
      </c>
      <c r="O11741" s="21">
        <f>L11741*H11741</f>
        <v>0</v>
      </c>
      <c r="P11741" s="26" t="s">
        <v>362</v>
      </c>
      <c r="Q11741" t="str">
        <f>"ссылка"</f>
        <v>ссылка</v>
      </c>
    </row>
    <row r="11742" spans="1:17" ht="14.25" customHeight="1" outlineLevel="1" x14ac:dyDescent="0.2">
      <c r="A11742" s="24" t="s">
        <v>29463</v>
      </c>
      <c r="B11742" s="1" t="s">
        <v>1964</v>
      </c>
      <c r="C11742" s="25" t="s">
        <v>18</v>
      </c>
      <c r="E11742" s="1" t="s">
        <v>29464</v>
      </c>
      <c r="F11742" s="4" t="s">
        <v>20</v>
      </c>
      <c r="G11742" s="2" t="s">
        <v>1714</v>
      </c>
      <c r="H11742" s="1" t="s">
        <v>1317</v>
      </c>
      <c r="I11742" s="1" t="s">
        <v>1695</v>
      </c>
      <c r="J11742" s="1" t="s">
        <v>1523</v>
      </c>
      <c r="K11742" s="1" t="s">
        <v>1756</v>
      </c>
      <c r="M11742" s="1">
        <f>IF($P$5&lt;20000,H11742*L11742,IF($P$5&lt;50000,I11742*L11742,IF($P$5&lt;100000,J11742*L11742,IF($P$5&lt;80000000,K11742*L11742))))</f>
        <v>0</v>
      </c>
      <c r="N11742" s="4" t="str">
        <f>IF(AND(P11742 &lt;&gt; "", P11742 &lt;&gt; "---"), HYPERLINK(P11742, Q11742), "")</f>
        <v>ссылка</v>
      </c>
      <c r="O11742" s="21">
        <f>L11742*H11742</f>
        <v>0</v>
      </c>
      <c r="P11742" s="26" t="s">
        <v>29465</v>
      </c>
      <c r="Q11742" t="str">
        <f>"ссылка"</f>
        <v>ссылка</v>
      </c>
    </row>
    <row r="11743" spans="1:17" ht="14.25" customHeight="1" outlineLevel="1" x14ac:dyDescent="0.2">
      <c r="A11743" s="24" t="s">
        <v>29466</v>
      </c>
      <c r="B11743" s="1" t="s">
        <v>1964</v>
      </c>
      <c r="C11743" s="25" t="s">
        <v>18</v>
      </c>
      <c r="E11743" s="1" t="s">
        <v>29467</v>
      </c>
      <c r="F11743" s="4" t="s">
        <v>20</v>
      </c>
      <c r="G11743" s="2" t="s">
        <v>15457</v>
      </c>
      <c r="H11743" s="1" t="s">
        <v>11906</v>
      </c>
      <c r="I11743" s="1" t="s">
        <v>2243</v>
      </c>
      <c r="J11743" s="1" t="s">
        <v>18186</v>
      </c>
      <c r="K11743" s="1" t="s">
        <v>7241</v>
      </c>
      <c r="M11743" s="1">
        <f>IF($P$5&lt;20000,H11743*L11743,IF($P$5&lt;50000,I11743*L11743,IF($P$5&lt;100000,J11743*L11743,IF($P$5&lt;80000000,K11743*L11743))))</f>
        <v>0</v>
      </c>
      <c r="N11743" s="4" t="str">
        <f>IF(AND(P11743 &lt;&gt; "", P11743 &lt;&gt; "---"), HYPERLINK(P11743, Q11743), "")</f>
        <v>ссылка</v>
      </c>
      <c r="O11743" s="21">
        <f>L11743*H11743</f>
        <v>0</v>
      </c>
      <c r="P11743" s="26" t="s">
        <v>29468</v>
      </c>
      <c r="Q11743" t="str">
        <f>"ссылка"</f>
        <v>ссылка</v>
      </c>
    </row>
    <row r="11744" spans="1:17" ht="14.25" customHeight="1" outlineLevel="1" x14ac:dyDescent="0.2">
      <c r="A11744" s="24" t="s">
        <v>41023</v>
      </c>
      <c r="B11744" s="1" t="s">
        <v>1964</v>
      </c>
      <c r="C11744" s="25" t="s">
        <v>18</v>
      </c>
      <c r="E11744" s="1" t="s">
        <v>41024</v>
      </c>
      <c r="F11744" s="4" t="s">
        <v>20</v>
      </c>
      <c r="G11744" s="2" t="s">
        <v>2376</v>
      </c>
      <c r="H11744" s="1" t="s">
        <v>1089</v>
      </c>
      <c r="I11744" s="1" t="s">
        <v>280</v>
      </c>
      <c r="J11744" s="1" t="s">
        <v>6657</v>
      </c>
      <c r="K11744" s="1" t="s">
        <v>527</v>
      </c>
      <c r="M11744" s="1">
        <f>IF($P$5&lt;20000,H11744*L11744,IF($P$5&lt;50000,I11744*L11744,IF($P$5&lt;100000,J11744*L11744,IF($P$5&lt;80000000,K11744*L11744))))</f>
        <v>0</v>
      </c>
      <c r="N11744" s="4" t="str">
        <f>IF(AND(P11744 &lt;&gt; "", P11744 &lt;&gt; "---"), HYPERLINK(P11744, Q11744), "")</f>
        <v/>
      </c>
      <c r="O11744" s="21">
        <f>L11744*H11744</f>
        <v>0</v>
      </c>
      <c r="P11744" s="26" t="s">
        <v>362</v>
      </c>
      <c r="Q11744" t="str">
        <f>"ссылка"</f>
        <v>ссылка</v>
      </c>
    </row>
    <row r="11745" spans="1:26" ht="14.25" customHeight="1" outlineLevel="1" x14ac:dyDescent="0.2">
      <c r="A11745" s="24" t="s">
        <v>41025</v>
      </c>
      <c r="B11745" s="1" t="s">
        <v>1964</v>
      </c>
      <c r="C11745" s="25" t="s">
        <v>18</v>
      </c>
      <c r="E11745" s="1" t="s">
        <v>41026</v>
      </c>
      <c r="F11745" s="4" t="s">
        <v>20</v>
      </c>
      <c r="G11745" s="2" t="s">
        <v>1038</v>
      </c>
      <c r="H11745" s="1" t="s">
        <v>1419</v>
      </c>
      <c r="I11745" s="1" t="s">
        <v>118</v>
      </c>
      <c r="J11745" s="1" t="s">
        <v>1686</v>
      </c>
      <c r="K11745" s="1" t="s">
        <v>1728</v>
      </c>
      <c r="M11745" s="1">
        <f>IF($P$5&lt;20000,H11745*L11745,IF($P$5&lt;50000,I11745*L11745,IF($P$5&lt;100000,J11745*L11745,IF($P$5&lt;80000000,K11745*L11745))))</f>
        <v>0</v>
      </c>
      <c r="N11745" s="4" t="str">
        <f>IF(AND(P11745 &lt;&gt; "", P11745 &lt;&gt; "---"), HYPERLINK(P11745, Q11745), "")</f>
        <v/>
      </c>
      <c r="O11745" s="21">
        <f>L11745*H11745</f>
        <v>0</v>
      </c>
      <c r="P11745" s="26" t="s">
        <v>362</v>
      </c>
      <c r="Q11745" t="str">
        <f>"ссылка"</f>
        <v>ссылка</v>
      </c>
    </row>
    <row r="11746" spans="1:26" ht="14.25" customHeight="1" outlineLevel="1" x14ac:dyDescent="0.2">
      <c r="A11746" s="24" t="s">
        <v>41027</v>
      </c>
      <c r="B11746" s="1" t="s">
        <v>1964</v>
      </c>
      <c r="C11746" s="25" t="s">
        <v>18</v>
      </c>
      <c r="E11746" s="1" t="s">
        <v>41028</v>
      </c>
      <c r="F11746" s="4" t="s">
        <v>20</v>
      </c>
      <c r="G11746" s="2" t="s">
        <v>401</v>
      </c>
      <c r="H11746" s="1" t="s">
        <v>975</v>
      </c>
      <c r="I11746" s="1" t="s">
        <v>108</v>
      </c>
      <c r="J11746" s="1" t="s">
        <v>1748</v>
      </c>
      <c r="K11746" s="1" t="s">
        <v>1556</v>
      </c>
      <c r="M11746" s="1">
        <f>IF($P$5&lt;20000,H11746*L11746,IF($P$5&lt;50000,I11746*L11746,IF($P$5&lt;100000,J11746*L11746,IF($P$5&lt;80000000,K11746*L11746))))</f>
        <v>0</v>
      </c>
      <c r="N11746" s="4" t="str">
        <f>IF(AND(P11746 &lt;&gt; "", P11746 &lt;&gt; "---"), HYPERLINK(P11746, Q11746), "")</f>
        <v/>
      </c>
      <c r="O11746" s="21">
        <f>L11746*H11746</f>
        <v>0</v>
      </c>
      <c r="P11746" s="26" t="s">
        <v>362</v>
      </c>
      <c r="Q11746" t="str">
        <f>"ссылка"</f>
        <v>ссылка</v>
      </c>
    </row>
    <row r="11747" spans="1:26" ht="14.25" customHeight="1" x14ac:dyDescent="0.2">
      <c r="A11747" s="29" t="s">
        <v>38043</v>
      </c>
      <c r="B11747" s="28"/>
      <c r="C11747" s="29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30"/>
      <c r="P11747" s="31"/>
      <c r="Q11747" s="28"/>
      <c r="R11747" s="28"/>
      <c r="S11747" s="28"/>
      <c r="T11747" s="28"/>
      <c r="U11747" s="28"/>
      <c r="V11747" s="28"/>
      <c r="W11747" s="28"/>
      <c r="X11747" s="28"/>
      <c r="Y11747" s="28"/>
      <c r="Z11747" s="28"/>
    </row>
    <row r="11748" spans="1:26" ht="14.25" customHeight="1" outlineLevel="1" x14ac:dyDescent="0.2">
      <c r="A11748" s="24" t="s">
        <v>38042</v>
      </c>
      <c r="B11748" s="1" t="s">
        <v>38043</v>
      </c>
      <c r="C11748" s="25" t="s">
        <v>18</v>
      </c>
      <c r="E11748" s="1" t="s">
        <v>38044</v>
      </c>
      <c r="F11748" s="4" t="s">
        <v>20</v>
      </c>
      <c r="G11748" s="2" t="s">
        <v>1648</v>
      </c>
      <c r="H11748" s="1" t="s">
        <v>1001</v>
      </c>
      <c r="I11748" s="1" t="s">
        <v>546</v>
      </c>
      <c r="J11748" s="1" t="s">
        <v>1336</v>
      </c>
      <c r="K11748" s="1" t="s">
        <v>1369</v>
      </c>
      <c r="M11748" s="1">
        <f>IF($P$5&lt;20000,H11748*L11748,IF($P$5&lt;50000,I11748*L11748,IF($P$5&lt;100000,J11748*L11748,IF($P$5&lt;80000000,K11748*L11748))))</f>
        <v>0</v>
      </c>
      <c r="N11748" s="4" t="str">
        <f>IF(AND(P11748 &lt;&gt; "", P11748 &lt;&gt; "---"), HYPERLINK(P11748, Q11748), "")</f>
        <v/>
      </c>
      <c r="O11748" s="21">
        <f>L11748*H11748</f>
        <v>0</v>
      </c>
      <c r="P11748" s="26" t="s">
        <v>362</v>
      </c>
      <c r="Q11748" t="str">
        <f>"ссылка"</f>
        <v>ссылка</v>
      </c>
    </row>
    <row r="11749" spans="1:26" ht="14.25" customHeight="1" outlineLevel="1" x14ac:dyDescent="0.2">
      <c r="A11749" s="24" t="s">
        <v>38045</v>
      </c>
      <c r="B11749" s="1" t="s">
        <v>38043</v>
      </c>
      <c r="C11749" s="25" t="s">
        <v>18</v>
      </c>
      <c r="E11749" s="1" t="s">
        <v>38046</v>
      </c>
      <c r="F11749" s="4" t="s">
        <v>20</v>
      </c>
      <c r="G11749" s="2" t="s">
        <v>1345</v>
      </c>
      <c r="H11749" s="1" t="s">
        <v>2104</v>
      </c>
      <c r="I11749" s="1" t="s">
        <v>2108</v>
      </c>
      <c r="J11749" s="1" t="s">
        <v>2176</v>
      </c>
      <c r="K11749" s="1" t="s">
        <v>2109</v>
      </c>
      <c r="M11749" s="1">
        <f>IF($P$5&lt;20000,H11749*L11749,IF($P$5&lt;50000,I11749*L11749,IF($P$5&lt;100000,J11749*L11749,IF($P$5&lt;80000000,K11749*L11749))))</f>
        <v>0</v>
      </c>
      <c r="N11749" s="4" t="str">
        <f>IF(AND(P11749 &lt;&gt; "", P11749 &lt;&gt; "---"), HYPERLINK(P11749, Q11749), "")</f>
        <v/>
      </c>
      <c r="O11749" s="21">
        <f>L11749*H11749</f>
        <v>0</v>
      </c>
      <c r="P11749" s="26" t="s">
        <v>362</v>
      </c>
      <c r="Q11749" t="str">
        <f>"ссылка"</f>
        <v>ссылка</v>
      </c>
    </row>
    <row r="11750" spans="1:26" ht="14.25" customHeight="1" outlineLevel="1" x14ac:dyDescent="0.2">
      <c r="A11750" s="24" t="s">
        <v>38047</v>
      </c>
      <c r="B11750" s="1" t="s">
        <v>38043</v>
      </c>
      <c r="C11750" s="25" t="s">
        <v>18</v>
      </c>
      <c r="E11750" s="1" t="s">
        <v>38048</v>
      </c>
      <c r="F11750" s="4" t="s">
        <v>20</v>
      </c>
      <c r="G11750" s="2" t="s">
        <v>1686</v>
      </c>
      <c r="H11750" s="1" t="s">
        <v>2457</v>
      </c>
      <c r="I11750" s="1" t="s">
        <v>2458</v>
      </c>
      <c r="J11750" s="1" t="s">
        <v>2459</v>
      </c>
      <c r="K11750" s="1" t="s">
        <v>2102</v>
      </c>
      <c r="M11750" s="1">
        <f>IF($P$5&lt;20000,H11750*L11750,IF($P$5&lt;50000,I11750*L11750,IF($P$5&lt;100000,J11750*L11750,IF($P$5&lt;80000000,K11750*L11750))))</f>
        <v>0</v>
      </c>
      <c r="N11750" s="4" t="str">
        <f>IF(AND(P11750 &lt;&gt; "", P11750 &lt;&gt; "---"), HYPERLINK(P11750, Q11750), "")</f>
        <v/>
      </c>
      <c r="O11750" s="21">
        <f>L11750*H11750</f>
        <v>0</v>
      </c>
      <c r="P11750" s="26" t="s">
        <v>362</v>
      </c>
      <c r="Q11750" t="str">
        <f>"ссылка"</f>
        <v>ссылка</v>
      </c>
    </row>
    <row r="11751" spans="1:26" ht="14.25" customHeight="1" x14ac:dyDescent="0.2">
      <c r="A11751" s="29" t="s">
        <v>39639</v>
      </c>
      <c r="B11751" s="28"/>
      <c r="C11751" s="29"/>
      <c r="D11751" s="28"/>
      <c r="E11751" s="28"/>
      <c r="F11751" s="28"/>
      <c r="G11751" s="28"/>
      <c r="H11751" s="28"/>
      <c r="I11751" s="28"/>
      <c r="J11751" s="28"/>
      <c r="K11751" s="28"/>
      <c r="L11751" s="28"/>
      <c r="M11751" s="28"/>
      <c r="N11751" s="28"/>
      <c r="O11751" s="30"/>
      <c r="P11751" s="31"/>
      <c r="Q11751" s="28"/>
      <c r="R11751" s="28"/>
      <c r="S11751" s="28"/>
      <c r="T11751" s="28"/>
      <c r="U11751" s="28"/>
      <c r="V11751" s="28"/>
      <c r="W11751" s="28"/>
      <c r="X11751" s="28"/>
      <c r="Y11751" s="28"/>
      <c r="Z11751" s="28"/>
    </row>
    <row r="11752" spans="1:26" ht="14.25" customHeight="1" outlineLevel="1" x14ac:dyDescent="0.2">
      <c r="A11752" s="24" t="s">
        <v>39638</v>
      </c>
      <c r="B11752" s="1" t="s">
        <v>39639</v>
      </c>
      <c r="C11752" s="25" t="s">
        <v>18</v>
      </c>
      <c r="E11752" s="1" t="s">
        <v>39640</v>
      </c>
      <c r="F11752" s="4" t="s">
        <v>20</v>
      </c>
      <c r="G11752" s="2" t="s">
        <v>1054</v>
      </c>
      <c r="H11752" s="1" t="s">
        <v>1543</v>
      </c>
      <c r="I11752" s="1" t="s">
        <v>1391</v>
      </c>
      <c r="J11752" s="1" t="s">
        <v>1559</v>
      </c>
      <c r="K11752" s="1" t="s">
        <v>1057</v>
      </c>
      <c r="M11752" s="1">
        <f>IF($P$5&lt;20000,H11752*L11752,IF($P$5&lt;50000,I11752*L11752,IF($P$5&lt;100000,J11752*L11752,IF($P$5&lt;80000000,K11752*L11752))))</f>
        <v>0</v>
      </c>
      <c r="N11752" s="4" t="str">
        <f>IF(AND(P11752 &lt;&gt; "", P11752 &lt;&gt; "---"), HYPERLINK(P11752, Q11752), "")</f>
        <v/>
      </c>
      <c r="O11752" s="21">
        <f>L11752*H11752</f>
        <v>0</v>
      </c>
      <c r="P11752" s="26" t="s">
        <v>362</v>
      </c>
      <c r="Q11752" t="str">
        <f>"ссылка"</f>
        <v>ссылка</v>
      </c>
    </row>
    <row r="11753" spans="1:26" ht="14.25" customHeight="1" x14ac:dyDescent="0.2">
      <c r="A11753" s="29" t="s">
        <v>28043</v>
      </c>
      <c r="B11753" s="28"/>
      <c r="C11753" s="28"/>
      <c r="D11753" s="28"/>
      <c r="E11753" s="28"/>
      <c r="F11753" s="28"/>
      <c r="G11753" s="28"/>
      <c r="H11753" s="28"/>
      <c r="I11753" s="28"/>
      <c r="J11753" s="28"/>
      <c r="K11753" s="28"/>
      <c r="L11753" s="28"/>
      <c r="M11753" s="28"/>
      <c r="N11753" s="28"/>
      <c r="O11753" s="30"/>
      <c r="P11753" s="31"/>
      <c r="Q11753" s="28"/>
      <c r="R11753" s="28"/>
      <c r="S11753" s="28"/>
      <c r="T11753" s="28"/>
      <c r="U11753" s="28"/>
      <c r="V11753" s="28"/>
      <c r="W11753" s="28"/>
      <c r="X11753" s="28"/>
      <c r="Y11753" s="28"/>
      <c r="Z11753" s="28"/>
    </row>
    <row r="11754" spans="1:26" ht="14.25" customHeight="1" outlineLevel="1" x14ac:dyDescent="0.2">
      <c r="A11754" s="24" t="s">
        <v>28042</v>
      </c>
      <c r="B11754" s="1" t="s">
        <v>28043</v>
      </c>
      <c r="E11754" s="1" t="s">
        <v>28044</v>
      </c>
      <c r="F11754" s="4" t="s">
        <v>20</v>
      </c>
      <c r="G11754" s="2" t="s">
        <v>2124</v>
      </c>
      <c r="H11754" s="1" t="s">
        <v>1058</v>
      </c>
      <c r="I11754" s="1" t="s">
        <v>1305</v>
      </c>
      <c r="J11754" s="1" t="s">
        <v>1883</v>
      </c>
      <c r="K11754" s="1" t="s">
        <v>1724</v>
      </c>
      <c r="M11754" s="1">
        <f>IF($P$5&lt;20000,H11754*L11754,IF($P$5&lt;50000,I11754*L11754,IF($P$5&lt;100000,J11754*L11754,IF($P$5&lt;80000000,K11754*L11754))))</f>
        <v>0</v>
      </c>
      <c r="N11754" s="4" t="str">
        <f>IF(AND(P11754 &lt;&gt; "", P11754 &lt;&gt; "---"), HYPERLINK(P11754, Q11754), "")</f>
        <v>ссылка</v>
      </c>
      <c r="O11754" s="21">
        <f>L11754*H11754</f>
        <v>0</v>
      </c>
      <c r="P11754" s="26" t="s">
        <v>28045</v>
      </c>
      <c r="Q11754" t="str">
        <f>"ссылка"</f>
        <v>ссылка</v>
      </c>
    </row>
    <row r="11755" spans="1:26" ht="14.25" customHeight="1" outlineLevel="1" x14ac:dyDescent="0.2">
      <c r="A11755" s="24" t="s">
        <v>28046</v>
      </c>
      <c r="B11755" s="1" t="s">
        <v>28043</v>
      </c>
      <c r="E11755" s="1" t="s">
        <v>28047</v>
      </c>
      <c r="F11755" s="4" t="s">
        <v>20</v>
      </c>
      <c r="G11755" s="2" t="s">
        <v>139</v>
      </c>
      <c r="H11755" s="1" t="s">
        <v>1939</v>
      </c>
      <c r="I11755" s="1" t="s">
        <v>1451</v>
      </c>
      <c r="J11755" s="1" t="s">
        <v>1460</v>
      </c>
      <c r="K11755" s="1" t="s">
        <v>1502</v>
      </c>
      <c r="M11755" s="1">
        <f>IF($P$5&lt;20000,H11755*L11755,IF($P$5&lt;50000,I11755*L11755,IF($P$5&lt;100000,J11755*L11755,IF($P$5&lt;80000000,K11755*L11755))))</f>
        <v>0</v>
      </c>
      <c r="N11755" s="4" t="str">
        <f>IF(AND(P11755 &lt;&gt; "", P11755 &lt;&gt; "---"), HYPERLINK(P11755, Q11755), "")</f>
        <v>ссылка</v>
      </c>
      <c r="O11755" s="21">
        <f>L11755*H11755</f>
        <v>0</v>
      </c>
      <c r="P11755" s="26" t="s">
        <v>28048</v>
      </c>
      <c r="Q11755" t="str">
        <f>"ссылка"</f>
        <v>ссылка</v>
      </c>
    </row>
    <row r="11756" spans="1:26" ht="14.25" customHeight="1" outlineLevel="1" x14ac:dyDescent="0.2">
      <c r="A11756" s="24" t="s">
        <v>28049</v>
      </c>
      <c r="B11756" s="1" t="s">
        <v>28043</v>
      </c>
      <c r="E11756" s="1" t="s">
        <v>28050</v>
      </c>
      <c r="F11756" s="4" t="s">
        <v>20</v>
      </c>
      <c r="G11756" s="2" t="s">
        <v>1621</v>
      </c>
      <c r="H11756" s="1" t="s">
        <v>544</v>
      </c>
      <c r="I11756" s="1" t="s">
        <v>545</v>
      </c>
      <c r="J11756" s="1" t="s">
        <v>1335</v>
      </c>
      <c r="K11756" s="1" t="s">
        <v>1337</v>
      </c>
      <c r="M11756" s="1">
        <f>IF($P$5&lt;20000,H11756*L11756,IF($P$5&lt;50000,I11756*L11756,IF($P$5&lt;100000,J11756*L11756,IF($P$5&lt;80000000,K11756*L11756))))</f>
        <v>0</v>
      </c>
      <c r="N11756" s="4" t="str">
        <f>IF(AND(P11756 &lt;&gt; "", P11756 &lt;&gt; "---"), HYPERLINK(P11756, Q11756), "")</f>
        <v>ссылка</v>
      </c>
      <c r="O11756" s="21">
        <f>L11756*H11756</f>
        <v>0</v>
      </c>
      <c r="P11756" s="26" t="s">
        <v>28051</v>
      </c>
      <c r="Q11756" t="str">
        <f>"ссылка"</f>
        <v>ссылка</v>
      </c>
    </row>
    <row r="11757" spans="1:26" ht="14.25" customHeight="1" outlineLevel="1" x14ac:dyDescent="0.2">
      <c r="A11757" s="24" t="s">
        <v>28052</v>
      </c>
      <c r="B11757" s="1" t="s">
        <v>28043</v>
      </c>
      <c r="E11757" s="1" t="s">
        <v>28053</v>
      </c>
      <c r="F11757" s="4" t="s">
        <v>20</v>
      </c>
      <c r="G11757" s="2" t="s">
        <v>1177</v>
      </c>
      <c r="H11757" s="1" t="s">
        <v>2499</v>
      </c>
      <c r="I11757" s="1" t="s">
        <v>2562</v>
      </c>
      <c r="J11757" s="1" t="s">
        <v>1657</v>
      </c>
      <c r="K11757" s="1" t="s">
        <v>1647</v>
      </c>
      <c r="M11757" s="1">
        <f>IF($P$5&lt;20000,H11757*L11757,IF($P$5&lt;50000,I11757*L11757,IF($P$5&lt;100000,J11757*L11757,IF($P$5&lt;80000000,K11757*L11757))))</f>
        <v>0</v>
      </c>
      <c r="N11757" s="4" t="str">
        <f>IF(AND(P11757 &lt;&gt; "", P11757 &lt;&gt; "---"), HYPERLINK(P11757, Q11757), "")</f>
        <v>ссылка</v>
      </c>
      <c r="O11757" s="21">
        <f>L11757*H11757</f>
        <v>0</v>
      </c>
      <c r="P11757" s="26" t="s">
        <v>28054</v>
      </c>
      <c r="Q11757" t="str">
        <f>"ссылка"</f>
        <v>ссылка</v>
      </c>
    </row>
    <row r="11758" spans="1:26" ht="14.25" customHeight="1" outlineLevel="1" x14ac:dyDescent="0.2">
      <c r="A11758" s="24" t="s">
        <v>28055</v>
      </c>
      <c r="B11758" s="1" t="s">
        <v>28043</v>
      </c>
      <c r="E11758" s="1" t="s">
        <v>28056</v>
      </c>
      <c r="F11758" s="4" t="s">
        <v>20</v>
      </c>
      <c r="G11758" s="2" t="s">
        <v>1597</v>
      </c>
      <c r="H11758" s="1" t="s">
        <v>1055</v>
      </c>
      <c r="I11758" s="1" t="s">
        <v>1586</v>
      </c>
      <c r="J11758" s="1" t="s">
        <v>1559</v>
      </c>
      <c r="K11758" s="1" t="s">
        <v>1302</v>
      </c>
      <c r="M11758" s="1">
        <f>IF($P$5&lt;20000,H11758*L11758,IF($P$5&lt;50000,I11758*L11758,IF($P$5&lt;100000,J11758*L11758,IF($P$5&lt;80000000,K11758*L11758))))</f>
        <v>0</v>
      </c>
      <c r="N11758" s="4" t="str">
        <f>IF(AND(P11758 &lt;&gt; "", P11758 &lt;&gt; "---"), HYPERLINK(P11758, Q11758), "")</f>
        <v>ссылка</v>
      </c>
      <c r="O11758" s="21">
        <f>L11758*H11758</f>
        <v>0</v>
      </c>
      <c r="P11758" s="26" t="s">
        <v>28057</v>
      </c>
      <c r="Q11758" t="str">
        <f>"ссылка"</f>
        <v>ссылка</v>
      </c>
    </row>
    <row r="11759" spans="1:26" ht="14.25" customHeight="1" outlineLevel="1" x14ac:dyDescent="0.2">
      <c r="A11759" s="24" t="s">
        <v>28058</v>
      </c>
      <c r="B11759" s="1" t="s">
        <v>28043</v>
      </c>
      <c r="E11759" s="1" t="s">
        <v>28059</v>
      </c>
      <c r="F11759" s="4" t="s">
        <v>20</v>
      </c>
      <c r="G11759" s="2" t="s">
        <v>1018</v>
      </c>
      <c r="H11759" s="1" t="s">
        <v>4246</v>
      </c>
      <c r="I11759" s="1" t="s">
        <v>555</v>
      </c>
      <c r="J11759" s="1" t="s">
        <v>2112</v>
      </c>
      <c r="K11759" s="1" t="s">
        <v>3152</v>
      </c>
      <c r="M11759" s="1">
        <f>IF($P$5&lt;20000,H11759*L11759,IF($P$5&lt;50000,I11759*L11759,IF($P$5&lt;100000,J11759*L11759,IF($P$5&lt;80000000,K11759*L11759))))</f>
        <v>0</v>
      </c>
      <c r="N11759" s="4" t="str">
        <f>IF(AND(P11759 &lt;&gt; "", P11759 &lt;&gt; "---"), HYPERLINK(P11759, Q11759), "")</f>
        <v>ссылка</v>
      </c>
      <c r="O11759" s="21">
        <f>L11759*H11759</f>
        <v>0</v>
      </c>
      <c r="P11759" s="26" t="s">
        <v>28060</v>
      </c>
      <c r="Q11759" t="str">
        <f>"ссылка"</f>
        <v>ссылка</v>
      </c>
    </row>
    <row r="11760" spans="1:26" ht="14.25" customHeight="1" outlineLevel="1" x14ac:dyDescent="0.2">
      <c r="A11760" s="24" t="s">
        <v>28061</v>
      </c>
      <c r="B11760" s="1" t="s">
        <v>28043</v>
      </c>
      <c r="E11760" s="1" t="s">
        <v>28062</v>
      </c>
      <c r="F11760" s="4" t="s">
        <v>20</v>
      </c>
      <c r="G11760" s="2" t="s">
        <v>1939</v>
      </c>
      <c r="H11760" s="1" t="s">
        <v>116</v>
      </c>
      <c r="I11760" s="1" t="s">
        <v>350</v>
      </c>
      <c r="J11760" s="1" t="s">
        <v>117</v>
      </c>
      <c r="K11760" s="1" t="s">
        <v>1006</v>
      </c>
      <c r="M11760" s="1">
        <f>IF($P$5&lt;20000,H11760*L11760,IF($P$5&lt;50000,I11760*L11760,IF($P$5&lt;100000,J11760*L11760,IF($P$5&lt;80000000,K11760*L11760))))</f>
        <v>0</v>
      </c>
      <c r="N11760" s="4" t="str">
        <f>IF(AND(P11760 &lt;&gt; "", P11760 &lt;&gt; "---"), HYPERLINK(P11760, Q11760), "")</f>
        <v>ссылка</v>
      </c>
      <c r="O11760" s="21">
        <f>L11760*H11760</f>
        <v>0</v>
      </c>
      <c r="P11760" s="26" t="s">
        <v>28063</v>
      </c>
      <c r="Q11760" t="str">
        <f>"ссылка"</f>
        <v>ссылка</v>
      </c>
    </row>
    <row r="11761" spans="1:17" ht="14.25" customHeight="1" outlineLevel="1" x14ac:dyDescent="0.2">
      <c r="A11761" s="24" t="s">
        <v>28064</v>
      </c>
      <c r="B11761" s="1" t="s">
        <v>28043</v>
      </c>
      <c r="E11761" s="1" t="s">
        <v>28065</v>
      </c>
      <c r="F11761" s="4" t="s">
        <v>20</v>
      </c>
      <c r="G11761" s="2" t="s">
        <v>1621</v>
      </c>
      <c r="H11761" s="1" t="s">
        <v>544</v>
      </c>
      <c r="I11761" s="1" t="s">
        <v>545</v>
      </c>
      <c r="J11761" s="1" t="s">
        <v>1335</v>
      </c>
      <c r="K11761" s="1" t="s">
        <v>1337</v>
      </c>
      <c r="M11761" s="1">
        <f>IF($P$5&lt;20000,H11761*L11761,IF($P$5&lt;50000,I11761*L11761,IF($P$5&lt;100000,J11761*L11761,IF($P$5&lt;80000000,K11761*L11761))))</f>
        <v>0</v>
      </c>
      <c r="N11761" s="4" t="str">
        <f>IF(AND(P11761 &lt;&gt; "", P11761 &lt;&gt; "---"), HYPERLINK(P11761, Q11761), "")</f>
        <v>ссылка</v>
      </c>
      <c r="O11761" s="21">
        <f>L11761*H11761</f>
        <v>0</v>
      </c>
      <c r="P11761" s="26" t="s">
        <v>28066</v>
      </c>
      <c r="Q11761" t="str">
        <f>"ссылка"</f>
        <v>ссылка</v>
      </c>
    </row>
    <row r="11762" spans="1:17" ht="14.25" customHeight="1" outlineLevel="1" x14ac:dyDescent="0.2">
      <c r="A11762" s="24" t="s">
        <v>28067</v>
      </c>
      <c r="B11762" s="1" t="s">
        <v>28043</v>
      </c>
      <c r="E11762" s="1" t="s">
        <v>28068</v>
      </c>
      <c r="F11762" s="4" t="s">
        <v>20</v>
      </c>
      <c r="G11762" s="2" t="s">
        <v>1018</v>
      </c>
      <c r="H11762" s="1" t="s">
        <v>4246</v>
      </c>
      <c r="I11762" s="1" t="s">
        <v>555</v>
      </c>
      <c r="J11762" s="1" t="s">
        <v>2112</v>
      </c>
      <c r="K11762" s="1" t="s">
        <v>3152</v>
      </c>
      <c r="M11762" s="1">
        <f>IF($P$5&lt;20000,H11762*L11762,IF($P$5&lt;50000,I11762*L11762,IF($P$5&lt;100000,J11762*L11762,IF($P$5&lt;80000000,K11762*L11762))))</f>
        <v>0</v>
      </c>
      <c r="N11762" s="4" t="str">
        <f>IF(AND(P11762 &lt;&gt; "", P11762 &lt;&gt; "---"), HYPERLINK(P11762, Q11762), "")</f>
        <v>ссылка</v>
      </c>
      <c r="O11762" s="21">
        <f>L11762*H11762</f>
        <v>0</v>
      </c>
      <c r="P11762" s="26" t="s">
        <v>28069</v>
      </c>
      <c r="Q11762" t="str">
        <f>"ссылка"</f>
        <v>ссылка</v>
      </c>
    </row>
    <row r="11763" spans="1:17" ht="14.25" customHeight="1" outlineLevel="1" x14ac:dyDescent="0.2">
      <c r="A11763" s="24" t="s">
        <v>28070</v>
      </c>
      <c r="B11763" s="1" t="s">
        <v>28043</v>
      </c>
      <c r="E11763" s="1" t="s">
        <v>28071</v>
      </c>
      <c r="F11763" s="4" t="s">
        <v>20</v>
      </c>
      <c r="G11763" s="2" t="s">
        <v>13247</v>
      </c>
      <c r="H11763" s="1" t="s">
        <v>6005</v>
      </c>
      <c r="I11763" s="1" t="s">
        <v>1168</v>
      </c>
      <c r="J11763" s="1" t="s">
        <v>1169</v>
      </c>
      <c r="K11763" s="1" t="s">
        <v>519</v>
      </c>
      <c r="M11763" s="1">
        <f>IF($P$5&lt;20000,H11763*L11763,IF($P$5&lt;50000,I11763*L11763,IF($P$5&lt;100000,J11763*L11763,IF($P$5&lt;80000000,K11763*L11763))))</f>
        <v>0</v>
      </c>
      <c r="N11763" s="4" t="str">
        <f>IF(AND(P11763 &lt;&gt; "", P11763 &lt;&gt; "---"), HYPERLINK(P11763, Q11763), "")</f>
        <v>ссылка</v>
      </c>
      <c r="O11763" s="21">
        <f>L11763*H11763</f>
        <v>0</v>
      </c>
      <c r="P11763" s="26" t="s">
        <v>28072</v>
      </c>
      <c r="Q11763" t="str">
        <f>"ссылка"</f>
        <v>ссылка</v>
      </c>
    </row>
    <row r="11764" spans="1:17" ht="14.25" customHeight="1" outlineLevel="1" x14ac:dyDescent="0.2">
      <c r="A11764" s="24" t="s">
        <v>28073</v>
      </c>
      <c r="B11764" s="1" t="s">
        <v>28043</v>
      </c>
      <c r="E11764" s="1" t="s">
        <v>28074</v>
      </c>
      <c r="F11764" s="4" t="s">
        <v>20</v>
      </c>
      <c r="G11764" s="2" t="s">
        <v>1484</v>
      </c>
      <c r="H11764" s="1" t="s">
        <v>1686</v>
      </c>
      <c r="I11764" s="1" t="s">
        <v>1728</v>
      </c>
      <c r="J11764" s="1" t="s">
        <v>543</v>
      </c>
      <c r="K11764" s="1" t="s">
        <v>1055</v>
      </c>
      <c r="M11764" s="1">
        <f>IF($P$5&lt;20000,H11764*L11764,IF($P$5&lt;50000,I11764*L11764,IF($P$5&lt;100000,J11764*L11764,IF($P$5&lt;80000000,K11764*L11764))))</f>
        <v>0</v>
      </c>
      <c r="N11764" s="4" t="str">
        <f>IF(AND(P11764 &lt;&gt; "", P11764 &lt;&gt; "---"), HYPERLINK(P11764, Q11764), "")</f>
        <v>ссылка</v>
      </c>
      <c r="O11764" s="21">
        <f>L11764*H11764</f>
        <v>0</v>
      </c>
      <c r="P11764" s="26" t="s">
        <v>28075</v>
      </c>
      <c r="Q11764" t="str">
        <f>"ссылка"</f>
        <v>ссылка</v>
      </c>
    </row>
    <row r="11765" spans="1:17" ht="14.25" customHeight="1" outlineLevel="1" x14ac:dyDescent="0.2">
      <c r="A11765" s="24" t="s">
        <v>28076</v>
      </c>
      <c r="B11765" s="1" t="s">
        <v>28043</v>
      </c>
      <c r="E11765" s="1" t="s">
        <v>28077</v>
      </c>
      <c r="F11765" s="4" t="s">
        <v>20</v>
      </c>
      <c r="G11765" s="2" t="s">
        <v>874</v>
      </c>
      <c r="H11765" s="1" t="s">
        <v>1081</v>
      </c>
      <c r="I11765" s="1" t="s">
        <v>987</v>
      </c>
      <c r="J11765" s="1" t="s">
        <v>1127</v>
      </c>
      <c r="K11765" s="1" t="s">
        <v>1378</v>
      </c>
      <c r="M11765" s="1">
        <f>IF($P$5&lt;20000,H11765*L11765,IF($P$5&lt;50000,I11765*L11765,IF($P$5&lt;100000,J11765*L11765,IF($P$5&lt;80000000,K11765*L11765))))</f>
        <v>0</v>
      </c>
      <c r="N11765" s="4" t="str">
        <f>IF(AND(P11765 &lt;&gt; "", P11765 &lt;&gt; "---"), HYPERLINK(P11765, Q11765), "")</f>
        <v>ссылка</v>
      </c>
      <c r="O11765" s="21">
        <f>L11765*H11765</f>
        <v>0</v>
      </c>
      <c r="P11765" s="26" t="s">
        <v>28078</v>
      </c>
      <c r="Q11765" t="str">
        <f>"ссылка"</f>
        <v>ссылка</v>
      </c>
    </row>
    <row r="11766" spans="1:17" ht="14.25" customHeight="1" outlineLevel="1" x14ac:dyDescent="0.2">
      <c r="A11766" s="24" t="s">
        <v>28079</v>
      </c>
      <c r="B11766" s="1" t="s">
        <v>28043</v>
      </c>
      <c r="E11766" s="1" t="s">
        <v>28080</v>
      </c>
      <c r="F11766" s="4" t="s">
        <v>20</v>
      </c>
      <c r="G11766" s="2" t="s">
        <v>1017</v>
      </c>
      <c r="H11766" s="1" t="s">
        <v>1397</v>
      </c>
      <c r="I11766" s="1" t="s">
        <v>552</v>
      </c>
      <c r="J11766" s="1" t="s">
        <v>553</v>
      </c>
      <c r="K11766" s="1" t="s">
        <v>4246</v>
      </c>
      <c r="M11766" s="1">
        <f>IF($P$5&lt;20000,H11766*L11766,IF($P$5&lt;50000,I11766*L11766,IF($P$5&lt;100000,J11766*L11766,IF($P$5&lt;80000000,K11766*L11766))))</f>
        <v>0</v>
      </c>
      <c r="N11766" s="4" t="str">
        <f>IF(AND(P11766 &lt;&gt; "", P11766 &lt;&gt; "---"), HYPERLINK(P11766, Q11766), "")</f>
        <v>ссылка</v>
      </c>
      <c r="O11766" s="21">
        <f>L11766*H11766</f>
        <v>0</v>
      </c>
      <c r="P11766" s="26" t="s">
        <v>28081</v>
      </c>
      <c r="Q11766" t="str">
        <f>"ссылка"</f>
        <v>ссылка</v>
      </c>
    </row>
    <row r="11767" spans="1:17" ht="14.25" customHeight="1" outlineLevel="1" x14ac:dyDescent="0.2">
      <c r="A11767" s="24" t="s">
        <v>28082</v>
      </c>
      <c r="B11767" s="1" t="s">
        <v>28043</v>
      </c>
      <c r="E11767" s="1" t="s">
        <v>28083</v>
      </c>
      <c r="F11767" s="4" t="s">
        <v>20</v>
      </c>
      <c r="G11767" s="2" t="s">
        <v>1118</v>
      </c>
      <c r="H11767" s="1" t="s">
        <v>1056</v>
      </c>
      <c r="I11767" s="1" t="s">
        <v>1560</v>
      </c>
      <c r="J11767" s="1" t="s">
        <v>1353</v>
      </c>
      <c r="K11767" s="1" t="s">
        <v>1304</v>
      </c>
      <c r="M11767" s="1">
        <f>IF($P$5&lt;20000,H11767*L11767,IF($P$5&lt;50000,I11767*L11767,IF($P$5&lt;100000,J11767*L11767,IF($P$5&lt;80000000,K11767*L11767))))</f>
        <v>0</v>
      </c>
      <c r="N11767" s="4" t="str">
        <f>IF(AND(P11767 &lt;&gt; "", P11767 &lt;&gt; "---"), HYPERLINK(P11767, Q11767), "")</f>
        <v>ссылка</v>
      </c>
      <c r="O11767" s="21">
        <f>L11767*H11767</f>
        <v>0</v>
      </c>
      <c r="P11767" s="26" t="s">
        <v>28084</v>
      </c>
      <c r="Q11767" t="str">
        <f>"ссылка"</f>
        <v>ссылка</v>
      </c>
    </row>
    <row r="11768" spans="1:17" ht="14.25" customHeight="1" outlineLevel="1" x14ac:dyDescent="0.2">
      <c r="A11768" s="24" t="s">
        <v>28085</v>
      </c>
      <c r="B11768" s="1" t="s">
        <v>28043</v>
      </c>
      <c r="E11768" s="1" t="s">
        <v>28086</v>
      </c>
      <c r="F11768" s="4" t="s">
        <v>20</v>
      </c>
      <c r="G11768" s="2" t="s">
        <v>2124</v>
      </c>
      <c r="H11768" s="1" t="s">
        <v>1058</v>
      </c>
      <c r="I11768" s="1" t="s">
        <v>1305</v>
      </c>
      <c r="J11768" s="1" t="s">
        <v>1883</v>
      </c>
      <c r="K11768" s="1" t="s">
        <v>1724</v>
      </c>
      <c r="M11768" s="1">
        <f>IF($P$5&lt;20000,H11768*L11768,IF($P$5&lt;50000,I11768*L11768,IF($P$5&lt;100000,J11768*L11768,IF($P$5&lt;80000000,K11768*L11768))))</f>
        <v>0</v>
      </c>
      <c r="N11768" s="4" t="str">
        <f>IF(AND(P11768 &lt;&gt; "", P11768 &lt;&gt; "---"), HYPERLINK(P11768, Q11768), "")</f>
        <v>ссылка</v>
      </c>
      <c r="O11768" s="21">
        <f>L11768*H11768</f>
        <v>0</v>
      </c>
      <c r="P11768" s="26" t="s">
        <v>28087</v>
      </c>
      <c r="Q11768" t="str">
        <f>"ссылка"</f>
        <v>ссылка</v>
      </c>
    </row>
    <row r="11769" spans="1:17" ht="14.25" customHeight="1" outlineLevel="1" x14ac:dyDescent="0.2">
      <c r="A11769" s="24" t="s">
        <v>28088</v>
      </c>
      <c r="B11769" s="1" t="s">
        <v>28043</v>
      </c>
      <c r="E11769" s="1" t="s">
        <v>28089</v>
      </c>
      <c r="F11769" s="4" t="s">
        <v>20</v>
      </c>
      <c r="G11769" s="2" t="s">
        <v>1621</v>
      </c>
      <c r="H11769" s="1" t="s">
        <v>544</v>
      </c>
      <c r="I11769" s="1" t="s">
        <v>545</v>
      </c>
      <c r="J11769" s="1" t="s">
        <v>1335</v>
      </c>
      <c r="K11769" s="1" t="s">
        <v>1337</v>
      </c>
      <c r="M11769" s="1">
        <f>IF($P$5&lt;20000,H11769*L11769,IF($P$5&lt;50000,I11769*L11769,IF($P$5&lt;100000,J11769*L11769,IF($P$5&lt;80000000,K11769*L11769))))</f>
        <v>0</v>
      </c>
      <c r="N11769" s="4" t="str">
        <f>IF(AND(P11769 &lt;&gt; "", P11769 &lt;&gt; "---"), HYPERLINK(P11769, Q11769), "")</f>
        <v>ссылка</v>
      </c>
      <c r="O11769" s="21">
        <f>L11769*H11769</f>
        <v>0</v>
      </c>
      <c r="P11769" s="26" t="s">
        <v>28090</v>
      </c>
      <c r="Q11769" t="str">
        <f>"ссылка"</f>
        <v>ссылка</v>
      </c>
    </row>
    <row r="11770" spans="1:17" ht="14.25" customHeight="1" outlineLevel="1" x14ac:dyDescent="0.2">
      <c r="A11770" s="24" t="s">
        <v>28091</v>
      </c>
      <c r="B11770" s="1" t="s">
        <v>28043</v>
      </c>
      <c r="E11770" s="1" t="s">
        <v>28092</v>
      </c>
      <c r="F11770" s="4" t="s">
        <v>20</v>
      </c>
      <c r="G11770" s="2" t="s">
        <v>1774</v>
      </c>
      <c r="H11770" s="1" t="s">
        <v>1302</v>
      </c>
      <c r="I11770" s="1" t="s">
        <v>1058</v>
      </c>
      <c r="J11770" s="1" t="s">
        <v>1305</v>
      </c>
      <c r="K11770" s="1" t="s">
        <v>1883</v>
      </c>
      <c r="M11770" s="1">
        <f>IF($P$5&lt;20000,H11770*L11770,IF($P$5&lt;50000,I11770*L11770,IF($P$5&lt;100000,J11770*L11770,IF($P$5&lt;80000000,K11770*L11770))))</f>
        <v>0</v>
      </c>
      <c r="N11770" s="4" t="str">
        <f>IF(AND(P11770 &lt;&gt; "", P11770 &lt;&gt; "---"), HYPERLINK(P11770, Q11770), "")</f>
        <v>ссылка</v>
      </c>
      <c r="O11770" s="21">
        <f>L11770*H11770</f>
        <v>0</v>
      </c>
      <c r="P11770" s="26" t="s">
        <v>28093</v>
      </c>
      <c r="Q11770" t="str">
        <f>"ссылка"</f>
        <v>ссылка</v>
      </c>
    </row>
    <row r="11771" spans="1:17" ht="14.25" customHeight="1" outlineLevel="1" x14ac:dyDescent="0.2">
      <c r="A11771" s="24" t="s">
        <v>28094</v>
      </c>
      <c r="B11771" s="1" t="s">
        <v>28043</v>
      </c>
      <c r="E11771" s="1" t="s">
        <v>28095</v>
      </c>
      <c r="F11771" s="4" t="s">
        <v>20</v>
      </c>
      <c r="G11771" s="2" t="s">
        <v>1621</v>
      </c>
      <c r="H11771" s="1" t="s">
        <v>544</v>
      </c>
      <c r="I11771" s="1" t="s">
        <v>545</v>
      </c>
      <c r="J11771" s="1" t="s">
        <v>1335</v>
      </c>
      <c r="K11771" s="1" t="s">
        <v>1337</v>
      </c>
      <c r="M11771" s="1">
        <f>IF($P$5&lt;20000,H11771*L11771,IF($P$5&lt;50000,I11771*L11771,IF($P$5&lt;100000,J11771*L11771,IF($P$5&lt;80000000,K11771*L11771))))</f>
        <v>0</v>
      </c>
      <c r="N11771" s="4" t="str">
        <f>IF(AND(P11771 &lt;&gt; "", P11771 &lt;&gt; "---"), HYPERLINK(P11771, Q11771), "")</f>
        <v>ссылка</v>
      </c>
      <c r="O11771" s="21">
        <f>L11771*H11771</f>
        <v>0</v>
      </c>
      <c r="P11771" s="26" t="s">
        <v>28096</v>
      </c>
      <c r="Q11771" t="str">
        <f>"ссылка"</f>
        <v>ссылка</v>
      </c>
    </row>
    <row r="11772" spans="1:17" ht="14.25" customHeight="1" outlineLevel="1" x14ac:dyDescent="0.2">
      <c r="A11772" s="24" t="s">
        <v>28097</v>
      </c>
      <c r="B11772" s="1" t="s">
        <v>28043</v>
      </c>
      <c r="E11772" s="1" t="s">
        <v>28098</v>
      </c>
      <c r="F11772" s="4" t="s">
        <v>20</v>
      </c>
      <c r="G11772" s="2" t="s">
        <v>1621</v>
      </c>
      <c r="H11772" s="1" t="s">
        <v>544</v>
      </c>
      <c r="I11772" s="1" t="s">
        <v>545</v>
      </c>
      <c r="J11772" s="1" t="s">
        <v>1335</v>
      </c>
      <c r="K11772" s="1" t="s">
        <v>1337</v>
      </c>
      <c r="M11772" s="1">
        <f>IF($P$5&lt;20000,H11772*L11772,IF($P$5&lt;50000,I11772*L11772,IF($P$5&lt;100000,J11772*L11772,IF($P$5&lt;80000000,K11772*L11772))))</f>
        <v>0</v>
      </c>
      <c r="N11772" s="4" t="str">
        <f>IF(AND(P11772 &lt;&gt; "", P11772 &lt;&gt; "---"), HYPERLINK(P11772, Q11772), "")</f>
        <v>ссылка</v>
      </c>
      <c r="O11772" s="21">
        <f>L11772*H11772</f>
        <v>0</v>
      </c>
      <c r="P11772" s="26" t="s">
        <v>28099</v>
      </c>
      <c r="Q11772" t="str">
        <f>"ссылка"</f>
        <v>ссылка</v>
      </c>
    </row>
    <row r="11773" spans="1:17" ht="14.25" customHeight="1" outlineLevel="1" x14ac:dyDescent="0.2">
      <c r="A11773" s="24" t="s">
        <v>28100</v>
      </c>
      <c r="B11773" s="1" t="s">
        <v>28043</v>
      </c>
      <c r="E11773" s="1" t="s">
        <v>28101</v>
      </c>
      <c r="F11773" s="4" t="s">
        <v>20</v>
      </c>
      <c r="G11773" s="2" t="s">
        <v>1621</v>
      </c>
      <c r="H11773" s="1" t="s">
        <v>544</v>
      </c>
      <c r="I11773" s="1" t="s">
        <v>545</v>
      </c>
      <c r="J11773" s="1" t="s">
        <v>1335</v>
      </c>
      <c r="K11773" s="1" t="s">
        <v>1337</v>
      </c>
      <c r="M11773" s="1">
        <f>IF($P$5&lt;20000,H11773*L11773,IF($P$5&lt;50000,I11773*L11773,IF($P$5&lt;100000,J11773*L11773,IF($P$5&lt;80000000,K11773*L11773))))</f>
        <v>0</v>
      </c>
      <c r="N11773" s="4" t="str">
        <f>IF(AND(P11773 &lt;&gt; "", P11773 &lt;&gt; "---"), HYPERLINK(P11773, Q11773), "")</f>
        <v>ссылка</v>
      </c>
      <c r="O11773" s="21">
        <f>L11773*H11773</f>
        <v>0</v>
      </c>
      <c r="P11773" s="26" t="s">
        <v>28102</v>
      </c>
      <c r="Q11773" t="str">
        <f>"ссылка"</f>
        <v>ссылка</v>
      </c>
    </row>
    <row r="11774" spans="1:17" ht="14.25" customHeight="1" outlineLevel="1" x14ac:dyDescent="0.2">
      <c r="A11774" s="24" t="s">
        <v>28103</v>
      </c>
      <c r="B11774" s="1" t="s">
        <v>28043</v>
      </c>
      <c r="E11774" s="1" t="s">
        <v>28104</v>
      </c>
      <c r="F11774" s="4" t="s">
        <v>20</v>
      </c>
      <c r="G11774" s="2" t="s">
        <v>2124</v>
      </c>
      <c r="H11774" s="1" t="s">
        <v>1058</v>
      </c>
      <c r="I11774" s="1" t="s">
        <v>1305</v>
      </c>
      <c r="J11774" s="1" t="s">
        <v>1883</v>
      </c>
      <c r="K11774" s="1" t="s">
        <v>1724</v>
      </c>
      <c r="M11774" s="1">
        <f>IF($P$5&lt;20000,H11774*L11774,IF($P$5&lt;50000,I11774*L11774,IF($P$5&lt;100000,J11774*L11774,IF($P$5&lt;80000000,K11774*L11774))))</f>
        <v>0</v>
      </c>
      <c r="N11774" s="4" t="str">
        <f>IF(AND(P11774 &lt;&gt; "", P11774 &lt;&gt; "---"), HYPERLINK(P11774, Q11774), "")</f>
        <v>ссылка</v>
      </c>
      <c r="O11774" s="21">
        <f>L11774*H11774</f>
        <v>0</v>
      </c>
      <c r="P11774" s="26" t="s">
        <v>28105</v>
      </c>
      <c r="Q11774" t="str">
        <f>"ссылка"</f>
        <v>ссылка</v>
      </c>
    </row>
    <row r="11775" spans="1:17" ht="14.25" customHeight="1" outlineLevel="1" x14ac:dyDescent="0.2">
      <c r="A11775" s="24" t="s">
        <v>28106</v>
      </c>
      <c r="B11775" s="1" t="s">
        <v>28043</v>
      </c>
      <c r="E11775" s="1" t="s">
        <v>28107</v>
      </c>
      <c r="F11775" s="4" t="s">
        <v>20</v>
      </c>
      <c r="G11775" s="2" t="s">
        <v>1118</v>
      </c>
      <c r="H11775" s="1" t="s">
        <v>1056</v>
      </c>
      <c r="I11775" s="1" t="s">
        <v>1560</v>
      </c>
      <c r="J11775" s="1" t="s">
        <v>1353</v>
      </c>
      <c r="K11775" s="1" t="s">
        <v>1304</v>
      </c>
      <c r="M11775" s="1">
        <f>IF($P$5&lt;20000,H11775*L11775,IF($P$5&lt;50000,I11775*L11775,IF($P$5&lt;100000,J11775*L11775,IF($P$5&lt;80000000,K11775*L11775))))</f>
        <v>0</v>
      </c>
      <c r="N11775" s="4" t="str">
        <f>IF(AND(P11775 &lt;&gt; "", P11775 &lt;&gt; "---"), HYPERLINK(P11775, Q11775), "")</f>
        <v>ссылка</v>
      </c>
      <c r="O11775" s="21">
        <f>L11775*H11775</f>
        <v>0</v>
      </c>
      <c r="P11775" s="26" t="s">
        <v>28108</v>
      </c>
      <c r="Q11775" t="str">
        <f>"ссылка"</f>
        <v>ссылка</v>
      </c>
    </row>
    <row r="11776" spans="1:17" ht="14.25" customHeight="1" outlineLevel="1" x14ac:dyDescent="0.2">
      <c r="A11776" s="24" t="s">
        <v>28109</v>
      </c>
      <c r="B11776" s="1" t="s">
        <v>28043</v>
      </c>
      <c r="E11776" s="1" t="s">
        <v>28110</v>
      </c>
      <c r="F11776" s="4" t="s">
        <v>20</v>
      </c>
      <c r="G11776" s="2" t="s">
        <v>139</v>
      </c>
      <c r="H11776" s="1" t="s">
        <v>1939</v>
      </c>
      <c r="I11776" s="1" t="s">
        <v>1451</v>
      </c>
      <c r="J11776" s="1" t="s">
        <v>1460</v>
      </c>
      <c r="K11776" s="1" t="s">
        <v>1502</v>
      </c>
      <c r="M11776" s="1">
        <f>IF($P$5&lt;20000,H11776*L11776,IF($P$5&lt;50000,I11776*L11776,IF($P$5&lt;100000,J11776*L11776,IF($P$5&lt;80000000,K11776*L11776))))</f>
        <v>0</v>
      </c>
      <c r="N11776" s="4" t="str">
        <f>IF(AND(P11776 &lt;&gt; "", P11776 &lt;&gt; "---"), HYPERLINK(P11776, Q11776), "")</f>
        <v>ссылка</v>
      </c>
      <c r="O11776" s="21">
        <f>L11776*H11776</f>
        <v>0</v>
      </c>
      <c r="P11776" s="26" t="s">
        <v>28111</v>
      </c>
      <c r="Q11776" t="str">
        <f>"ссылка"</f>
        <v>ссылка</v>
      </c>
    </row>
    <row r="11777" spans="1:17" ht="14.25" customHeight="1" outlineLevel="1" x14ac:dyDescent="0.2">
      <c r="A11777" s="24" t="s">
        <v>28112</v>
      </c>
      <c r="B11777" s="1" t="s">
        <v>28043</v>
      </c>
      <c r="E11777" s="1" t="s">
        <v>28113</v>
      </c>
      <c r="F11777" s="4" t="s">
        <v>20</v>
      </c>
      <c r="G11777" s="2" t="s">
        <v>107</v>
      </c>
      <c r="H11777" s="1" t="s">
        <v>1361</v>
      </c>
      <c r="I11777" s="1" t="s">
        <v>1057</v>
      </c>
      <c r="J11777" s="1" t="s">
        <v>1303</v>
      </c>
      <c r="K11777" s="1" t="s">
        <v>2135</v>
      </c>
      <c r="M11777" s="1">
        <f>IF($P$5&lt;20000,H11777*L11777,IF($P$5&lt;50000,I11777*L11777,IF($P$5&lt;100000,J11777*L11777,IF($P$5&lt;80000000,K11777*L11777))))</f>
        <v>0</v>
      </c>
      <c r="N11777" s="4" t="str">
        <f>IF(AND(P11777 &lt;&gt; "", P11777 &lt;&gt; "---"), HYPERLINK(P11777, Q11777), "")</f>
        <v>ссылка</v>
      </c>
      <c r="O11777" s="21">
        <f>L11777*H11777</f>
        <v>0</v>
      </c>
      <c r="P11777" s="26" t="s">
        <v>28114</v>
      </c>
      <c r="Q11777" t="str">
        <f>"ссылка"</f>
        <v>ссылка</v>
      </c>
    </row>
    <row r="11778" spans="1:17" ht="14.25" customHeight="1" outlineLevel="1" x14ac:dyDescent="0.2">
      <c r="A11778" s="24" t="s">
        <v>28115</v>
      </c>
      <c r="B11778" s="1" t="s">
        <v>28043</v>
      </c>
      <c r="E11778" s="1" t="s">
        <v>28116</v>
      </c>
      <c r="F11778" s="4" t="s">
        <v>20</v>
      </c>
      <c r="G11778" s="2" t="s">
        <v>1017</v>
      </c>
      <c r="H11778" s="1" t="s">
        <v>1397</v>
      </c>
      <c r="I11778" s="1" t="s">
        <v>552</v>
      </c>
      <c r="J11778" s="1" t="s">
        <v>553</v>
      </c>
      <c r="K11778" s="1" t="s">
        <v>4246</v>
      </c>
      <c r="M11778" s="1">
        <f>IF($P$5&lt;20000,H11778*L11778,IF($P$5&lt;50000,I11778*L11778,IF($P$5&lt;100000,J11778*L11778,IF($P$5&lt;80000000,K11778*L11778))))</f>
        <v>0</v>
      </c>
      <c r="N11778" s="4" t="str">
        <f>IF(AND(P11778 &lt;&gt; "", P11778 &lt;&gt; "---"), HYPERLINK(P11778, Q11778), "")</f>
        <v>ссылка</v>
      </c>
      <c r="O11778" s="21">
        <f>L11778*H11778</f>
        <v>0</v>
      </c>
      <c r="P11778" s="26" t="s">
        <v>28117</v>
      </c>
      <c r="Q11778" t="str">
        <f>"ссылка"</f>
        <v>ссылка</v>
      </c>
    </row>
    <row r="11779" spans="1:17" ht="14.25" customHeight="1" outlineLevel="1" x14ac:dyDescent="0.2">
      <c r="A11779" s="24" t="s">
        <v>28118</v>
      </c>
      <c r="B11779" s="1" t="s">
        <v>28043</v>
      </c>
      <c r="E11779" s="1" t="s">
        <v>28119</v>
      </c>
      <c r="F11779" s="4" t="s">
        <v>20</v>
      </c>
      <c r="G11779" s="2" t="s">
        <v>108</v>
      </c>
      <c r="H11779" s="1" t="s">
        <v>1434</v>
      </c>
      <c r="I11779" s="1" t="s">
        <v>1080</v>
      </c>
      <c r="J11779" s="1" t="s">
        <v>1124</v>
      </c>
      <c r="K11779" s="1" t="s">
        <v>1125</v>
      </c>
      <c r="M11779" s="1">
        <f>IF($P$5&lt;20000,H11779*L11779,IF($P$5&lt;50000,I11779*L11779,IF($P$5&lt;100000,J11779*L11779,IF($P$5&lt;80000000,K11779*L11779))))</f>
        <v>0</v>
      </c>
      <c r="N11779" s="4" t="str">
        <f>IF(AND(P11779 &lt;&gt; "", P11779 &lt;&gt; "---"), HYPERLINK(P11779, Q11779), "")</f>
        <v>ссылка</v>
      </c>
      <c r="O11779" s="21">
        <f>L11779*H11779</f>
        <v>0</v>
      </c>
      <c r="P11779" s="26" t="s">
        <v>28120</v>
      </c>
      <c r="Q11779" t="str">
        <f>"ссылка"</f>
        <v>ссылка</v>
      </c>
    </row>
    <row r="11780" spans="1:17" ht="14.25" customHeight="1" outlineLevel="1" x14ac:dyDescent="0.2">
      <c r="A11780" s="24" t="s">
        <v>28121</v>
      </c>
      <c r="B11780" s="1" t="s">
        <v>28043</v>
      </c>
      <c r="E11780" s="1" t="s">
        <v>28122</v>
      </c>
      <c r="F11780" s="4" t="s">
        <v>20</v>
      </c>
      <c r="G11780" s="2" t="s">
        <v>874</v>
      </c>
      <c r="H11780" s="1" t="s">
        <v>1081</v>
      </c>
      <c r="I11780" s="1" t="s">
        <v>987</v>
      </c>
      <c r="J11780" s="1" t="s">
        <v>1127</v>
      </c>
      <c r="K11780" s="1" t="s">
        <v>1378</v>
      </c>
      <c r="M11780" s="1">
        <f>IF($P$5&lt;20000,H11780*L11780,IF($P$5&lt;50000,I11780*L11780,IF($P$5&lt;100000,J11780*L11780,IF($P$5&lt;80000000,K11780*L11780))))</f>
        <v>0</v>
      </c>
      <c r="N11780" s="4" t="str">
        <f>IF(AND(P11780 &lt;&gt; "", P11780 &lt;&gt; "---"), HYPERLINK(P11780, Q11780), "")</f>
        <v/>
      </c>
      <c r="O11780" s="21">
        <f>L11780*H11780</f>
        <v>0</v>
      </c>
      <c r="P11780" s="26" t="s">
        <v>362</v>
      </c>
      <c r="Q11780" t="str">
        <f>"ссылка"</f>
        <v>ссылка</v>
      </c>
    </row>
    <row r="11781" spans="1:17" ht="14.25" customHeight="1" outlineLevel="1" x14ac:dyDescent="0.2">
      <c r="A11781" s="24" t="s">
        <v>28123</v>
      </c>
      <c r="B11781" s="1" t="s">
        <v>28043</v>
      </c>
      <c r="E11781" s="1" t="s">
        <v>28124</v>
      </c>
      <c r="F11781" s="4" t="s">
        <v>20</v>
      </c>
      <c r="G11781" s="2" t="s">
        <v>1656</v>
      </c>
      <c r="H11781" s="1" t="s">
        <v>1719</v>
      </c>
      <c r="I11781" s="1" t="s">
        <v>562</v>
      </c>
      <c r="J11781" s="1" t="s">
        <v>563</v>
      </c>
      <c r="K11781" s="1" t="s">
        <v>986</v>
      </c>
      <c r="M11781" s="1">
        <f>IF($P$5&lt;20000,H11781*L11781,IF($P$5&lt;50000,I11781*L11781,IF($P$5&lt;100000,J11781*L11781,IF($P$5&lt;80000000,K11781*L11781))))</f>
        <v>0</v>
      </c>
      <c r="N11781" s="4" t="str">
        <f>IF(AND(P11781 &lt;&gt; "", P11781 &lt;&gt; "---"), HYPERLINK(P11781, Q11781), "")</f>
        <v>ссылка</v>
      </c>
      <c r="O11781" s="21">
        <f>L11781*H11781</f>
        <v>0</v>
      </c>
      <c r="P11781" s="26" t="s">
        <v>28125</v>
      </c>
      <c r="Q11781" t="str">
        <f>"ссылка"</f>
        <v>ссылка</v>
      </c>
    </row>
    <row r="11782" spans="1:17" ht="14.25" customHeight="1" outlineLevel="1" x14ac:dyDescent="0.2">
      <c r="A11782" s="24" t="s">
        <v>28126</v>
      </c>
      <c r="B11782" s="1" t="s">
        <v>28043</v>
      </c>
      <c r="E11782" s="1" t="s">
        <v>28127</v>
      </c>
      <c r="F11782" s="4" t="s">
        <v>20</v>
      </c>
      <c r="G11782" s="2" t="s">
        <v>1621</v>
      </c>
      <c r="H11782" s="1" t="s">
        <v>544</v>
      </c>
      <c r="I11782" s="1" t="s">
        <v>545</v>
      </c>
      <c r="J11782" s="1" t="s">
        <v>1335</v>
      </c>
      <c r="K11782" s="1" t="s">
        <v>1337</v>
      </c>
      <c r="M11782" s="1">
        <f>IF($P$5&lt;20000,H11782*L11782,IF($P$5&lt;50000,I11782*L11782,IF($P$5&lt;100000,J11782*L11782,IF($P$5&lt;80000000,K11782*L11782))))</f>
        <v>0</v>
      </c>
      <c r="N11782" s="4" t="str">
        <f>IF(AND(P11782 &lt;&gt; "", P11782 &lt;&gt; "---"), HYPERLINK(P11782, Q11782), "")</f>
        <v>ссылка</v>
      </c>
      <c r="O11782" s="21">
        <f>L11782*H11782</f>
        <v>0</v>
      </c>
      <c r="P11782" s="26" t="s">
        <v>28128</v>
      </c>
      <c r="Q11782" t="str">
        <f>"ссылка"</f>
        <v>ссылка</v>
      </c>
    </row>
    <row r="11783" spans="1:17" ht="14.25" customHeight="1" outlineLevel="1" x14ac:dyDescent="0.2">
      <c r="A11783" s="24" t="s">
        <v>28129</v>
      </c>
      <c r="B11783" s="1" t="s">
        <v>28043</v>
      </c>
      <c r="E11783" s="1" t="s">
        <v>28130</v>
      </c>
      <c r="F11783" s="4" t="s">
        <v>20</v>
      </c>
      <c r="G11783" s="2" t="s">
        <v>1460</v>
      </c>
      <c r="H11783" s="1" t="s">
        <v>117</v>
      </c>
      <c r="I11783" s="1" t="s">
        <v>1006</v>
      </c>
      <c r="J11783" s="1" t="s">
        <v>1007</v>
      </c>
      <c r="K11783" s="1" t="s">
        <v>353</v>
      </c>
      <c r="M11783" s="1">
        <f>IF($P$5&lt;20000,H11783*L11783,IF($P$5&lt;50000,I11783*L11783,IF($P$5&lt;100000,J11783*L11783,IF($P$5&lt;80000000,K11783*L11783))))</f>
        <v>0</v>
      </c>
      <c r="N11783" s="4" t="str">
        <f>IF(AND(P11783 &lt;&gt; "", P11783 &lt;&gt; "---"), HYPERLINK(P11783, Q11783), "")</f>
        <v/>
      </c>
      <c r="O11783" s="21">
        <f>L11783*H11783</f>
        <v>0</v>
      </c>
      <c r="P11783" s="26" t="s">
        <v>362</v>
      </c>
      <c r="Q11783" t="str">
        <f>"ссылка"</f>
        <v>ссылка</v>
      </c>
    </row>
    <row r="11784" spans="1:17" ht="14.25" customHeight="1" outlineLevel="1" x14ac:dyDescent="0.2">
      <c r="A11784" s="24" t="s">
        <v>28131</v>
      </c>
      <c r="B11784" s="1" t="s">
        <v>28043</v>
      </c>
      <c r="E11784" s="1" t="s">
        <v>28132</v>
      </c>
      <c r="F11784" s="4" t="s">
        <v>20</v>
      </c>
      <c r="G11784" s="2" t="s">
        <v>889</v>
      </c>
      <c r="H11784" s="1" t="s">
        <v>1086</v>
      </c>
      <c r="I11784" s="1" t="s">
        <v>3699</v>
      </c>
      <c r="J11784" s="1" t="s">
        <v>1089</v>
      </c>
      <c r="K11784" s="1" t="s">
        <v>1177</v>
      </c>
      <c r="M11784" s="1">
        <f>IF($P$5&lt;20000,H11784*L11784,IF($P$5&lt;50000,I11784*L11784,IF($P$5&lt;100000,J11784*L11784,IF($P$5&lt;80000000,K11784*L11784))))</f>
        <v>0</v>
      </c>
      <c r="N11784" s="4" t="str">
        <f>IF(AND(P11784 &lt;&gt; "", P11784 &lt;&gt; "---"), HYPERLINK(P11784, Q11784), "")</f>
        <v>ссылка</v>
      </c>
      <c r="O11784" s="21">
        <f>L11784*H11784</f>
        <v>0</v>
      </c>
      <c r="P11784" s="26" t="s">
        <v>28133</v>
      </c>
      <c r="Q11784" t="str">
        <f>"ссылка"</f>
        <v>ссылка</v>
      </c>
    </row>
    <row r="11785" spans="1:17" ht="14.25" customHeight="1" outlineLevel="1" x14ac:dyDescent="0.2">
      <c r="A11785" s="24" t="s">
        <v>28134</v>
      </c>
      <c r="B11785" s="1" t="s">
        <v>28043</v>
      </c>
      <c r="E11785" s="1" t="s">
        <v>28135</v>
      </c>
      <c r="F11785" s="4" t="s">
        <v>20</v>
      </c>
      <c r="G11785" s="2" t="s">
        <v>2157</v>
      </c>
      <c r="H11785" s="1" t="s">
        <v>101</v>
      </c>
      <c r="I11785" s="1" t="s">
        <v>116</v>
      </c>
      <c r="J11785" s="1" t="s">
        <v>350</v>
      </c>
      <c r="K11785" s="1" t="s">
        <v>357</v>
      </c>
      <c r="M11785" s="1">
        <f>IF($P$5&lt;20000,H11785*L11785,IF($P$5&lt;50000,I11785*L11785,IF($P$5&lt;100000,J11785*L11785,IF($P$5&lt;80000000,K11785*L11785))))</f>
        <v>0</v>
      </c>
      <c r="N11785" s="4" t="str">
        <f>IF(AND(P11785 &lt;&gt; "", P11785 &lt;&gt; "---"), HYPERLINK(P11785, Q11785), "")</f>
        <v>ссылка</v>
      </c>
      <c r="O11785" s="21">
        <f>L11785*H11785</f>
        <v>0</v>
      </c>
      <c r="P11785" s="26" t="s">
        <v>28136</v>
      </c>
      <c r="Q11785" t="str">
        <f>"ссылка"</f>
        <v>ссылка</v>
      </c>
    </row>
    <row r="11786" spans="1:17" ht="14.25" customHeight="1" outlineLevel="1" x14ac:dyDescent="0.2">
      <c r="A11786" s="24" t="s">
        <v>28137</v>
      </c>
      <c r="B11786" s="1" t="s">
        <v>28043</v>
      </c>
      <c r="E11786" s="1" t="s">
        <v>28138</v>
      </c>
      <c r="F11786" s="4" t="s">
        <v>20</v>
      </c>
      <c r="G11786" s="2" t="s">
        <v>1251</v>
      </c>
      <c r="H11786" s="1" t="s">
        <v>1658</v>
      </c>
      <c r="I11786" s="1" t="s">
        <v>1648</v>
      </c>
      <c r="J11786" s="1" t="s">
        <v>1296</v>
      </c>
      <c r="K11786" s="1" t="s">
        <v>127</v>
      </c>
      <c r="M11786" s="1">
        <f>IF($P$5&lt;20000,H11786*L11786,IF($P$5&lt;50000,I11786*L11786,IF($P$5&lt;100000,J11786*L11786,IF($P$5&lt;80000000,K11786*L11786))))</f>
        <v>0</v>
      </c>
      <c r="N11786" s="4" t="str">
        <f>IF(AND(P11786 &lt;&gt; "", P11786 &lt;&gt; "---"), HYPERLINK(P11786, Q11786), "")</f>
        <v>ссылка</v>
      </c>
      <c r="O11786" s="21">
        <f>L11786*H11786</f>
        <v>0</v>
      </c>
      <c r="P11786" s="26" t="s">
        <v>28139</v>
      </c>
      <c r="Q11786" t="str">
        <f>"ссылка"</f>
        <v>ссылка</v>
      </c>
    </row>
    <row r="11787" spans="1:17" ht="14.25" customHeight="1" outlineLevel="1" x14ac:dyDescent="0.2">
      <c r="A11787" s="24" t="s">
        <v>28140</v>
      </c>
      <c r="B11787" s="1" t="s">
        <v>28043</v>
      </c>
      <c r="E11787" s="1" t="s">
        <v>28141</v>
      </c>
      <c r="F11787" s="4" t="s">
        <v>20</v>
      </c>
      <c r="G11787" s="2" t="s">
        <v>1621</v>
      </c>
      <c r="H11787" s="1" t="s">
        <v>544</v>
      </c>
      <c r="I11787" s="1" t="s">
        <v>545</v>
      </c>
      <c r="J11787" s="1" t="s">
        <v>1335</v>
      </c>
      <c r="K11787" s="1" t="s">
        <v>1337</v>
      </c>
      <c r="M11787" s="1">
        <f>IF($P$5&lt;20000,H11787*L11787,IF($P$5&lt;50000,I11787*L11787,IF($P$5&lt;100000,J11787*L11787,IF($P$5&lt;80000000,K11787*L11787))))</f>
        <v>0</v>
      </c>
      <c r="N11787" s="4" t="str">
        <f>IF(AND(P11787 &lt;&gt; "", P11787 &lt;&gt; "---"), HYPERLINK(P11787, Q11787), "")</f>
        <v>ссылка</v>
      </c>
      <c r="O11787" s="21">
        <f>L11787*H11787</f>
        <v>0</v>
      </c>
      <c r="P11787" s="26" t="s">
        <v>28142</v>
      </c>
      <c r="Q11787" t="str">
        <f>"ссылка"</f>
        <v>ссылка</v>
      </c>
    </row>
    <row r="11788" spans="1:17" ht="14.25" customHeight="1" outlineLevel="1" x14ac:dyDescent="0.2">
      <c r="A11788" s="24" t="s">
        <v>28143</v>
      </c>
      <c r="B11788" s="1" t="s">
        <v>28043</v>
      </c>
      <c r="E11788" s="1" t="s">
        <v>28144</v>
      </c>
      <c r="F11788" s="4" t="s">
        <v>20</v>
      </c>
      <c r="G11788" s="2" t="s">
        <v>1621</v>
      </c>
      <c r="H11788" s="1" t="s">
        <v>544</v>
      </c>
      <c r="I11788" s="1" t="s">
        <v>545</v>
      </c>
      <c r="J11788" s="1" t="s">
        <v>1335</v>
      </c>
      <c r="K11788" s="1" t="s">
        <v>1337</v>
      </c>
      <c r="M11788" s="1">
        <f>IF($P$5&lt;20000,H11788*L11788,IF($P$5&lt;50000,I11788*L11788,IF($P$5&lt;100000,J11788*L11788,IF($P$5&lt;80000000,K11788*L11788))))</f>
        <v>0</v>
      </c>
      <c r="N11788" s="4" t="str">
        <f>IF(AND(P11788 &lt;&gt; "", P11788 &lt;&gt; "---"), HYPERLINK(P11788, Q11788), "")</f>
        <v>ссылка</v>
      </c>
      <c r="O11788" s="21">
        <f>L11788*H11788</f>
        <v>0</v>
      </c>
      <c r="P11788" s="26" t="s">
        <v>28145</v>
      </c>
      <c r="Q11788" t="str">
        <f>"ссылка"</f>
        <v>ссылка</v>
      </c>
    </row>
    <row r="11789" spans="1:17" ht="14.25" customHeight="1" outlineLevel="1" x14ac:dyDescent="0.2">
      <c r="A11789" s="24" t="s">
        <v>28146</v>
      </c>
      <c r="B11789" s="1" t="s">
        <v>28043</v>
      </c>
      <c r="E11789" s="1" t="s">
        <v>28147</v>
      </c>
      <c r="F11789" s="4" t="s">
        <v>20</v>
      </c>
      <c r="G11789" s="2" t="s">
        <v>1621</v>
      </c>
      <c r="H11789" s="1" t="s">
        <v>544</v>
      </c>
      <c r="I11789" s="1" t="s">
        <v>545</v>
      </c>
      <c r="J11789" s="1" t="s">
        <v>1335</v>
      </c>
      <c r="K11789" s="1" t="s">
        <v>1337</v>
      </c>
      <c r="M11789" s="1">
        <f>IF($P$5&lt;20000,H11789*L11789,IF($P$5&lt;50000,I11789*L11789,IF($P$5&lt;100000,J11789*L11789,IF($P$5&lt;80000000,K11789*L11789))))</f>
        <v>0</v>
      </c>
      <c r="N11789" s="4" t="str">
        <f>IF(AND(P11789 &lt;&gt; "", P11789 &lt;&gt; "---"), HYPERLINK(P11789, Q11789), "")</f>
        <v/>
      </c>
      <c r="O11789" s="21">
        <f>L11789*H11789</f>
        <v>0</v>
      </c>
      <c r="P11789" s="26" t="s">
        <v>362</v>
      </c>
      <c r="Q11789" t="str">
        <f>"ссылка"</f>
        <v>ссылка</v>
      </c>
    </row>
    <row r="11790" spans="1:17" ht="14.25" customHeight="1" outlineLevel="1" x14ac:dyDescent="0.2">
      <c r="A11790" s="24" t="s">
        <v>28148</v>
      </c>
      <c r="B11790" s="1" t="s">
        <v>28043</v>
      </c>
      <c r="E11790" s="1" t="s">
        <v>28149</v>
      </c>
      <c r="F11790" s="4" t="s">
        <v>20</v>
      </c>
      <c r="G11790" s="2" t="s">
        <v>264</v>
      </c>
      <c r="H11790" s="1" t="s">
        <v>2263</v>
      </c>
      <c r="I11790" s="1" t="s">
        <v>2250</v>
      </c>
      <c r="J11790" s="1" t="s">
        <v>529</v>
      </c>
      <c r="K11790" s="1" t="s">
        <v>1781</v>
      </c>
      <c r="M11790" s="1">
        <f>IF($P$5&lt;20000,H11790*L11790,IF($P$5&lt;50000,I11790*L11790,IF($P$5&lt;100000,J11790*L11790,IF($P$5&lt;80000000,K11790*L11790))))</f>
        <v>0</v>
      </c>
      <c r="N11790" s="4" t="str">
        <f>IF(AND(P11790 &lt;&gt; "", P11790 &lt;&gt; "---"), HYPERLINK(P11790, Q11790), "")</f>
        <v>ссылка</v>
      </c>
      <c r="O11790" s="21">
        <f>L11790*H11790</f>
        <v>0</v>
      </c>
      <c r="P11790" s="26" t="s">
        <v>28150</v>
      </c>
      <c r="Q11790" t="str">
        <f>"ссылка"</f>
        <v>ссылка</v>
      </c>
    </row>
    <row r="11791" spans="1:17" ht="14.25" customHeight="1" outlineLevel="1" x14ac:dyDescent="0.2">
      <c r="A11791" s="24" t="s">
        <v>28151</v>
      </c>
      <c r="B11791" s="1" t="s">
        <v>28043</v>
      </c>
      <c r="E11791" s="1" t="s">
        <v>28152</v>
      </c>
      <c r="F11791" s="4" t="s">
        <v>20</v>
      </c>
      <c r="G11791" s="2" t="s">
        <v>1621</v>
      </c>
      <c r="H11791" s="1" t="s">
        <v>544</v>
      </c>
      <c r="I11791" s="1" t="s">
        <v>545</v>
      </c>
      <c r="J11791" s="1" t="s">
        <v>1335</v>
      </c>
      <c r="K11791" s="1" t="s">
        <v>1337</v>
      </c>
      <c r="M11791" s="1">
        <f>IF($P$5&lt;20000,H11791*L11791,IF($P$5&lt;50000,I11791*L11791,IF($P$5&lt;100000,J11791*L11791,IF($P$5&lt;80000000,K11791*L11791))))</f>
        <v>0</v>
      </c>
      <c r="N11791" s="4" t="str">
        <f>IF(AND(P11791 &lt;&gt; "", P11791 &lt;&gt; "---"), HYPERLINK(P11791, Q11791), "")</f>
        <v>ссылка</v>
      </c>
      <c r="O11791" s="21">
        <f>L11791*H11791</f>
        <v>0</v>
      </c>
      <c r="P11791" s="26" t="s">
        <v>28153</v>
      </c>
      <c r="Q11791" t="str">
        <f>"ссылка"</f>
        <v>ссылка</v>
      </c>
    </row>
    <row r="11792" spans="1:17" ht="14.25" customHeight="1" outlineLevel="1" x14ac:dyDescent="0.2">
      <c r="A11792" s="24" t="s">
        <v>28154</v>
      </c>
      <c r="B11792" s="1" t="s">
        <v>28043</v>
      </c>
      <c r="E11792" s="1" t="s">
        <v>28155</v>
      </c>
      <c r="F11792" s="4" t="s">
        <v>20</v>
      </c>
      <c r="G11792" s="2" t="s">
        <v>1017</v>
      </c>
      <c r="H11792" s="1" t="s">
        <v>1397</v>
      </c>
      <c r="I11792" s="1" t="s">
        <v>552</v>
      </c>
      <c r="J11792" s="1" t="s">
        <v>553</v>
      </c>
      <c r="K11792" s="1" t="s">
        <v>4246</v>
      </c>
      <c r="M11792" s="1">
        <f>IF($P$5&lt;20000,H11792*L11792,IF($P$5&lt;50000,I11792*L11792,IF($P$5&lt;100000,J11792*L11792,IF($P$5&lt;80000000,K11792*L11792))))</f>
        <v>0</v>
      </c>
      <c r="N11792" s="4" t="str">
        <f>IF(AND(P11792 &lt;&gt; "", P11792 &lt;&gt; "---"), HYPERLINK(P11792, Q11792), "")</f>
        <v>ссылка</v>
      </c>
      <c r="O11792" s="21">
        <f>L11792*H11792</f>
        <v>0</v>
      </c>
      <c r="P11792" s="26" t="s">
        <v>28156</v>
      </c>
      <c r="Q11792" t="str">
        <f>"ссылка"</f>
        <v>ссылка</v>
      </c>
    </row>
    <row r="11793" spans="1:26" ht="14.25" customHeight="1" outlineLevel="1" x14ac:dyDescent="0.2">
      <c r="A11793" s="24" t="s">
        <v>28157</v>
      </c>
      <c r="B11793" s="1" t="s">
        <v>28043</v>
      </c>
      <c r="E11793" s="1" t="s">
        <v>28158</v>
      </c>
      <c r="F11793" s="4" t="s">
        <v>20</v>
      </c>
      <c r="G11793" s="2" t="s">
        <v>1417</v>
      </c>
      <c r="H11793" s="1" t="s">
        <v>1728</v>
      </c>
      <c r="I11793" s="1" t="s">
        <v>543</v>
      </c>
      <c r="J11793" s="1" t="s">
        <v>367</v>
      </c>
      <c r="K11793" s="1" t="s">
        <v>1558</v>
      </c>
      <c r="M11793" s="1">
        <f>IF($P$5&lt;20000,H11793*L11793,IF($P$5&lt;50000,I11793*L11793,IF($P$5&lt;100000,J11793*L11793,IF($P$5&lt;80000000,K11793*L11793))))</f>
        <v>0</v>
      </c>
      <c r="N11793" s="4" t="str">
        <f>IF(AND(P11793 &lt;&gt; "", P11793 &lt;&gt; "---"), HYPERLINK(P11793, Q11793), "")</f>
        <v>ссылка</v>
      </c>
      <c r="O11793" s="21">
        <f>L11793*H11793</f>
        <v>0</v>
      </c>
      <c r="P11793" s="26" t="s">
        <v>28159</v>
      </c>
      <c r="Q11793" t="str">
        <f>"ссылка"</f>
        <v>ссылка</v>
      </c>
    </row>
    <row r="11794" spans="1:26" ht="14.25" customHeight="1" outlineLevel="1" x14ac:dyDescent="0.2">
      <c r="A11794" s="24" t="s">
        <v>28160</v>
      </c>
      <c r="B11794" s="1" t="s">
        <v>28043</v>
      </c>
      <c r="E11794" s="1" t="s">
        <v>28161</v>
      </c>
      <c r="F11794" s="4" t="s">
        <v>20</v>
      </c>
      <c r="G11794" s="2" t="s">
        <v>2124</v>
      </c>
      <c r="H11794" s="1" t="s">
        <v>1058</v>
      </c>
      <c r="I11794" s="1" t="s">
        <v>1305</v>
      </c>
      <c r="J11794" s="1" t="s">
        <v>1883</v>
      </c>
      <c r="K11794" s="1" t="s">
        <v>1724</v>
      </c>
      <c r="M11794" s="1">
        <f>IF($P$5&lt;20000,H11794*L11794,IF($P$5&lt;50000,I11794*L11794,IF($P$5&lt;100000,J11794*L11794,IF($P$5&lt;80000000,K11794*L11794))))</f>
        <v>0</v>
      </c>
      <c r="N11794" s="4" t="str">
        <f>IF(AND(P11794 &lt;&gt; "", P11794 &lt;&gt; "---"), HYPERLINK(P11794, Q11794), "")</f>
        <v>ссылка</v>
      </c>
      <c r="O11794" s="21">
        <f>L11794*H11794</f>
        <v>0</v>
      </c>
      <c r="P11794" s="26" t="s">
        <v>28162</v>
      </c>
      <c r="Q11794" t="str">
        <f>"ссылка"</f>
        <v>ссылка</v>
      </c>
    </row>
    <row r="11795" spans="1:26" ht="14.25" customHeight="1" outlineLevel="1" x14ac:dyDescent="0.2">
      <c r="A11795" s="24" t="s">
        <v>29272</v>
      </c>
      <c r="B11795" s="1" t="s">
        <v>28043</v>
      </c>
      <c r="C11795" s="25" t="s">
        <v>18</v>
      </c>
      <c r="E11795" s="1" t="s">
        <v>29273</v>
      </c>
      <c r="F11795" s="4" t="s">
        <v>20</v>
      </c>
      <c r="G11795" s="2" t="s">
        <v>230</v>
      </c>
      <c r="H11795" s="1" t="s">
        <v>1523</v>
      </c>
      <c r="I11795" s="1" t="s">
        <v>1756</v>
      </c>
      <c r="J11795" s="1" t="s">
        <v>980</v>
      </c>
      <c r="K11795" s="1" t="s">
        <v>1061</v>
      </c>
      <c r="M11795" s="1">
        <f>IF($P$5&lt;20000,H11795*L11795,IF($P$5&lt;50000,I11795*L11795,IF($P$5&lt;100000,J11795*L11795,IF($P$5&lt;80000000,K11795*L11795))))</f>
        <v>0</v>
      </c>
      <c r="N11795" s="4" t="str">
        <f>IF(AND(P11795 &lt;&gt; "", P11795 &lt;&gt; "---"), HYPERLINK(P11795, Q11795), "")</f>
        <v>ссылка</v>
      </c>
      <c r="O11795" s="21">
        <f>L11795*H11795</f>
        <v>0</v>
      </c>
      <c r="P11795" s="26" t="s">
        <v>29274</v>
      </c>
      <c r="Q11795" t="str">
        <f>"ссылка"</f>
        <v>ссылка</v>
      </c>
    </row>
    <row r="11796" spans="1:26" ht="14.25" customHeight="1" outlineLevel="1" x14ac:dyDescent="0.2">
      <c r="A11796" s="24" t="s">
        <v>29275</v>
      </c>
      <c r="B11796" s="1" t="s">
        <v>28043</v>
      </c>
      <c r="C11796" s="25" t="s">
        <v>18</v>
      </c>
      <c r="E11796" s="1" t="s">
        <v>29276</v>
      </c>
      <c r="F11796" s="4" t="s">
        <v>20</v>
      </c>
      <c r="G11796" s="2" t="s">
        <v>1484</v>
      </c>
      <c r="H11796" s="1" t="s">
        <v>1686</v>
      </c>
      <c r="I11796" s="1" t="s">
        <v>1728</v>
      </c>
      <c r="J11796" s="1" t="s">
        <v>543</v>
      </c>
      <c r="K11796" s="1" t="s">
        <v>1055</v>
      </c>
      <c r="M11796" s="1">
        <f>IF($P$5&lt;20000,H11796*L11796,IF($P$5&lt;50000,I11796*L11796,IF($P$5&lt;100000,J11796*L11796,IF($P$5&lt;80000000,K11796*L11796))))</f>
        <v>0</v>
      </c>
      <c r="N11796" s="4" t="str">
        <f>IF(AND(P11796 &lt;&gt; "", P11796 &lt;&gt; "---"), HYPERLINK(P11796, Q11796), "")</f>
        <v>ссылка</v>
      </c>
      <c r="O11796" s="21">
        <f>L11796*H11796</f>
        <v>0</v>
      </c>
      <c r="P11796" s="26" t="s">
        <v>29277</v>
      </c>
      <c r="Q11796" t="str">
        <f>"ссылка"</f>
        <v>ссылка</v>
      </c>
    </row>
    <row r="11797" spans="1:26" ht="14.25" customHeight="1" outlineLevel="1" x14ac:dyDescent="0.2">
      <c r="A11797" s="24" t="s">
        <v>41663</v>
      </c>
      <c r="B11797" s="1" t="s">
        <v>28043</v>
      </c>
      <c r="C11797" s="25" t="s">
        <v>18</v>
      </c>
      <c r="E11797" s="1" t="s">
        <v>41664</v>
      </c>
      <c r="F11797" s="4" t="s">
        <v>20</v>
      </c>
      <c r="G11797" s="2" t="s">
        <v>1484</v>
      </c>
      <c r="H11797" s="1" t="s">
        <v>1686</v>
      </c>
      <c r="I11797" s="1" t="s">
        <v>1728</v>
      </c>
      <c r="J11797" s="1" t="s">
        <v>543</v>
      </c>
      <c r="K11797" s="1" t="s">
        <v>1055</v>
      </c>
      <c r="M11797" s="1">
        <f>IF($P$5&lt;20000,H11797*L11797,IF($P$5&lt;50000,I11797*L11797,IF($P$5&lt;100000,J11797*L11797,IF($P$5&lt;80000000,K11797*L11797))))</f>
        <v>0</v>
      </c>
      <c r="N11797" s="4" t="str">
        <f>IF(AND(P11797 &lt;&gt; "", P11797 &lt;&gt; "---"), HYPERLINK(P11797, Q11797), "")</f>
        <v>ссылка</v>
      </c>
      <c r="O11797" s="21">
        <f>L11797*H11797</f>
        <v>0</v>
      </c>
      <c r="P11797" s="26" t="s">
        <v>41665</v>
      </c>
      <c r="Q11797" t="str">
        <f>"ссылка"</f>
        <v>ссылка</v>
      </c>
    </row>
    <row r="11798" spans="1:26" ht="14.25" customHeight="1" x14ac:dyDescent="0.2">
      <c r="A11798" s="29" t="s">
        <v>11955</v>
      </c>
      <c r="B11798" s="28"/>
      <c r="C11798" s="28"/>
      <c r="D11798" s="28"/>
      <c r="E11798" s="28"/>
      <c r="F11798" s="28"/>
      <c r="G11798" s="28"/>
      <c r="H11798" s="28"/>
      <c r="I11798" s="28"/>
      <c r="J11798" s="28"/>
      <c r="K11798" s="28"/>
      <c r="L11798" s="28"/>
      <c r="M11798" s="28"/>
      <c r="N11798" s="28"/>
      <c r="O11798" s="30"/>
      <c r="P11798" s="31"/>
      <c r="Q11798" s="28"/>
      <c r="R11798" s="28"/>
      <c r="S11798" s="28"/>
      <c r="T11798" s="28"/>
      <c r="U11798" s="28"/>
      <c r="V11798" s="28"/>
      <c r="W11798" s="28"/>
      <c r="X11798" s="28"/>
      <c r="Y11798" s="28"/>
      <c r="Z11798" s="28"/>
    </row>
    <row r="11799" spans="1:26" ht="14.25" customHeight="1" outlineLevel="1" x14ac:dyDescent="0.2">
      <c r="A11799" s="24" t="s">
        <v>11954</v>
      </c>
      <c r="B11799" s="1" t="s">
        <v>11955</v>
      </c>
      <c r="E11799" s="1" t="s">
        <v>11956</v>
      </c>
      <c r="F11799" s="4" t="s">
        <v>20</v>
      </c>
      <c r="G11799" s="2" t="s">
        <v>3859</v>
      </c>
      <c r="H11799" s="1" t="s">
        <v>1573</v>
      </c>
      <c r="I11799" s="1" t="s">
        <v>1599</v>
      </c>
      <c r="J11799" s="1" t="s">
        <v>126</v>
      </c>
      <c r="K11799" s="1" t="s">
        <v>1079</v>
      </c>
      <c r="M11799" s="1">
        <f>IF($P$5&lt;20000,H11799*L11799,IF($P$5&lt;50000,I11799*L11799,IF($P$5&lt;100000,J11799*L11799,IF($P$5&lt;80000000,K11799*L11799))))</f>
        <v>0</v>
      </c>
      <c r="N11799" s="4" t="str">
        <f>IF(AND(P11799 &lt;&gt; "", P11799 &lt;&gt; "---"), HYPERLINK(P11799, Q11799), "")</f>
        <v>ссылка</v>
      </c>
      <c r="O11799" s="21">
        <f>L11799*H11799</f>
        <v>0</v>
      </c>
      <c r="P11799" s="26" t="s">
        <v>11957</v>
      </c>
      <c r="Q11799" t="str">
        <f>"ссылка"</f>
        <v>ссылка</v>
      </c>
    </row>
    <row r="11800" spans="1:26" ht="14.25" customHeight="1" outlineLevel="1" x14ac:dyDescent="0.2">
      <c r="A11800" s="24" t="s">
        <v>11958</v>
      </c>
      <c r="B11800" s="1" t="s">
        <v>11955</v>
      </c>
      <c r="E11800" s="1" t="s">
        <v>11959</v>
      </c>
      <c r="F11800" s="4" t="s">
        <v>20</v>
      </c>
      <c r="G11800" s="2" t="s">
        <v>3859</v>
      </c>
      <c r="H11800" s="1" t="s">
        <v>1573</v>
      </c>
      <c r="I11800" s="1" t="s">
        <v>1599</v>
      </c>
      <c r="J11800" s="1" t="s">
        <v>126</v>
      </c>
      <c r="K11800" s="1" t="s">
        <v>1079</v>
      </c>
      <c r="M11800" s="1">
        <f>IF($P$5&lt;20000,H11800*L11800,IF($P$5&lt;50000,I11800*L11800,IF($P$5&lt;100000,J11800*L11800,IF($P$5&lt;80000000,K11800*L11800))))</f>
        <v>0</v>
      </c>
      <c r="N11800" s="4" t="str">
        <f>IF(AND(P11800 &lt;&gt; "", P11800 &lt;&gt; "---"), HYPERLINK(P11800, Q11800), "")</f>
        <v>ссылка</v>
      </c>
      <c r="O11800" s="21">
        <f>L11800*H11800</f>
        <v>0</v>
      </c>
      <c r="P11800" s="26" t="s">
        <v>11960</v>
      </c>
      <c r="Q11800" t="str">
        <f>"ссылка"</f>
        <v>ссылка</v>
      </c>
    </row>
    <row r="11801" spans="1:26" ht="14.25" customHeight="1" outlineLevel="1" x14ac:dyDescent="0.2">
      <c r="A11801" s="24" t="s">
        <v>11961</v>
      </c>
      <c r="B11801" s="1" t="s">
        <v>11955</v>
      </c>
      <c r="E11801" s="1" t="s">
        <v>11962</v>
      </c>
      <c r="F11801" s="4" t="s">
        <v>20</v>
      </c>
      <c r="G11801" s="2" t="s">
        <v>2756</v>
      </c>
      <c r="H11801" s="1" t="s">
        <v>1069</v>
      </c>
      <c r="I11801" s="1" t="s">
        <v>1244</v>
      </c>
      <c r="J11801" s="1" t="s">
        <v>2221</v>
      </c>
      <c r="K11801" s="1" t="s">
        <v>2621</v>
      </c>
      <c r="M11801" s="1">
        <f>IF($P$5&lt;20000,H11801*L11801,IF($P$5&lt;50000,I11801*L11801,IF($P$5&lt;100000,J11801*L11801,IF($P$5&lt;80000000,K11801*L11801))))</f>
        <v>0</v>
      </c>
      <c r="N11801" s="4" t="str">
        <f>IF(AND(P11801 &lt;&gt; "", P11801 &lt;&gt; "---"), HYPERLINK(P11801, Q11801), "")</f>
        <v>ссылка</v>
      </c>
      <c r="O11801" s="21">
        <f>L11801*H11801</f>
        <v>0</v>
      </c>
      <c r="P11801" s="26" t="s">
        <v>11963</v>
      </c>
      <c r="Q11801" t="str">
        <f>"ссылка"</f>
        <v>ссылка</v>
      </c>
    </row>
    <row r="11802" spans="1:26" ht="14.25" customHeight="1" outlineLevel="1" x14ac:dyDescent="0.2">
      <c r="A11802" s="24" t="s">
        <v>11964</v>
      </c>
      <c r="B11802" s="1" t="s">
        <v>11955</v>
      </c>
      <c r="E11802" s="1" t="s">
        <v>11965</v>
      </c>
      <c r="F11802" s="4" t="s">
        <v>20</v>
      </c>
      <c r="G11802" s="2" t="s">
        <v>2756</v>
      </c>
      <c r="H11802" s="1" t="s">
        <v>1069</v>
      </c>
      <c r="I11802" s="1" t="s">
        <v>1244</v>
      </c>
      <c r="J11802" s="1" t="s">
        <v>2221</v>
      </c>
      <c r="K11802" s="1" t="s">
        <v>2621</v>
      </c>
      <c r="M11802" s="1">
        <f>IF($P$5&lt;20000,H11802*L11802,IF($P$5&lt;50000,I11802*L11802,IF($P$5&lt;100000,J11802*L11802,IF($P$5&lt;80000000,K11802*L11802))))</f>
        <v>0</v>
      </c>
      <c r="N11802" s="4" t="str">
        <f>IF(AND(P11802 &lt;&gt; "", P11802 &lt;&gt; "---"), HYPERLINK(P11802, Q11802), "")</f>
        <v>ссылка</v>
      </c>
      <c r="O11802" s="21">
        <f>L11802*H11802</f>
        <v>0</v>
      </c>
      <c r="P11802" s="26" t="s">
        <v>11966</v>
      </c>
      <c r="Q11802" t="str">
        <f>"ссылка"</f>
        <v>ссылка</v>
      </c>
    </row>
    <row r="11803" spans="1:26" ht="14.25" customHeight="1" outlineLevel="1" x14ac:dyDescent="0.2">
      <c r="A11803" s="24" t="s">
        <v>11967</v>
      </c>
      <c r="B11803" s="1" t="s">
        <v>11955</v>
      </c>
      <c r="E11803" s="1" t="s">
        <v>11968</v>
      </c>
      <c r="F11803" s="4" t="s">
        <v>20</v>
      </c>
      <c r="G11803" s="2" t="s">
        <v>2756</v>
      </c>
      <c r="H11803" s="1" t="s">
        <v>1069</v>
      </c>
      <c r="I11803" s="1" t="s">
        <v>1244</v>
      </c>
      <c r="J11803" s="1" t="s">
        <v>2221</v>
      </c>
      <c r="K11803" s="1" t="s">
        <v>2621</v>
      </c>
      <c r="M11803" s="1">
        <f>IF($P$5&lt;20000,H11803*L11803,IF($P$5&lt;50000,I11803*L11803,IF($P$5&lt;100000,J11803*L11803,IF($P$5&lt;80000000,K11803*L11803))))</f>
        <v>0</v>
      </c>
      <c r="N11803" s="4" t="str">
        <f>IF(AND(P11803 &lt;&gt; "", P11803 &lt;&gt; "---"), HYPERLINK(P11803, Q11803), "")</f>
        <v>ссылка</v>
      </c>
      <c r="O11803" s="21">
        <f>L11803*H11803</f>
        <v>0</v>
      </c>
      <c r="P11803" s="26" t="s">
        <v>11969</v>
      </c>
      <c r="Q11803" t="str">
        <f>"ссылка"</f>
        <v>ссылка</v>
      </c>
    </row>
    <row r="11804" spans="1:26" ht="14.25" customHeight="1" outlineLevel="1" x14ac:dyDescent="0.2">
      <c r="A11804" s="24" t="s">
        <v>11970</v>
      </c>
      <c r="B11804" s="1" t="s">
        <v>11955</v>
      </c>
      <c r="E11804" s="1" t="s">
        <v>11971</v>
      </c>
      <c r="F11804" s="4" t="s">
        <v>20</v>
      </c>
      <c r="G11804" s="2" t="s">
        <v>3859</v>
      </c>
      <c r="H11804" s="1" t="s">
        <v>1573</v>
      </c>
      <c r="I11804" s="1" t="s">
        <v>1599</v>
      </c>
      <c r="J11804" s="1" t="s">
        <v>126</v>
      </c>
      <c r="K11804" s="1" t="s">
        <v>1079</v>
      </c>
      <c r="M11804" s="1">
        <f>IF($P$5&lt;20000,H11804*L11804,IF($P$5&lt;50000,I11804*L11804,IF($P$5&lt;100000,J11804*L11804,IF($P$5&lt;80000000,K11804*L11804))))</f>
        <v>0</v>
      </c>
      <c r="N11804" s="4" t="str">
        <f>IF(AND(P11804 &lt;&gt; "", P11804 &lt;&gt; "---"), HYPERLINK(P11804, Q11804), "")</f>
        <v>ссылка</v>
      </c>
      <c r="O11804" s="21">
        <f>L11804*H11804</f>
        <v>0</v>
      </c>
      <c r="P11804" s="26" t="s">
        <v>11972</v>
      </c>
      <c r="Q11804" t="str">
        <f>"ссылка"</f>
        <v>ссылка</v>
      </c>
    </row>
    <row r="11805" spans="1:26" ht="14.25" customHeight="1" outlineLevel="1" x14ac:dyDescent="0.2">
      <c r="A11805" s="24" t="s">
        <v>11973</v>
      </c>
      <c r="B11805" s="1" t="s">
        <v>11955</v>
      </c>
      <c r="E11805" s="1" t="s">
        <v>11974</v>
      </c>
      <c r="F11805" s="4" t="s">
        <v>20</v>
      </c>
      <c r="G11805" s="2" t="s">
        <v>3859</v>
      </c>
      <c r="H11805" s="1" t="s">
        <v>1573</v>
      </c>
      <c r="I11805" s="1" t="s">
        <v>1599</v>
      </c>
      <c r="J11805" s="1" t="s">
        <v>126</v>
      </c>
      <c r="K11805" s="1" t="s">
        <v>1079</v>
      </c>
      <c r="M11805" s="1">
        <f>IF($P$5&lt;20000,H11805*L11805,IF($P$5&lt;50000,I11805*L11805,IF($P$5&lt;100000,J11805*L11805,IF($P$5&lt;80000000,K11805*L11805))))</f>
        <v>0</v>
      </c>
      <c r="N11805" s="4" t="str">
        <f>IF(AND(P11805 &lt;&gt; "", P11805 &lt;&gt; "---"), HYPERLINK(P11805, Q11805), "")</f>
        <v>ссылка</v>
      </c>
      <c r="O11805" s="21">
        <f>L11805*H11805</f>
        <v>0</v>
      </c>
      <c r="P11805" s="26" t="s">
        <v>11975</v>
      </c>
      <c r="Q11805" t="str">
        <f>"ссылка"</f>
        <v>ссылка</v>
      </c>
    </row>
    <row r="11806" spans="1:26" ht="14.25" customHeight="1" outlineLevel="1" x14ac:dyDescent="0.2">
      <c r="A11806" s="24" t="s">
        <v>11976</v>
      </c>
      <c r="B11806" s="1" t="s">
        <v>11955</v>
      </c>
      <c r="E11806" s="1" t="s">
        <v>11977</v>
      </c>
      <c r="F11806" s="4" t="s">
        <v>20</v>
      </c>
      <c r="G11806" s="2" t="s">
        <v>3859</v>
      </c>
      <c r="H11806" s="1" t="s">
        <v>1573</v>
      </c>
      <c r="I11806" s="1" t="s">
        <v>1599</v>
      </c>
      <c r="J11806" s="1" t="s">
        <v>126</v>
      </c>
      <c r="K11806" s="1" t="s">
        <v>1079</v>
      </c>
      <c r="M11806" s="1">
        <f>IF($P$5&lt;20000,H11806*L11806,IF($P$5&lt;50000,I11806*L11806,IF($P$5&lt;100000,J11806*L11806,IF($P$5&lt;80000000,K11806*L11806))))</f>
        <v>0</v>
      </c>
      <c r="N11806" s="4" t="str">
        <f>IF(AND(P11806 &lt;&gt; "", P11806 &lt;&gt; "---"), HYPERLINK(P11806, Q11806), "")</f>
        <v>ссылка</v>
      </c>
      <c r="O11806" s="21">
        <f>L11806*H11806</f>
        <v>0</v>
      </c>
      <c r="P11806" s="26" t="s">
        <v>11978</v>
      </c>
      <c r="Q11806" t="str">
        <f>"ссылка"</f>
        <v>ссылка</v>
      </c>
    </row>
    <row r="11807" spans="1:26" ht="14.25" customHeight="1" x14ac:dyDescent="0.2">
      <c r="A11807" s="29" t="s">
        <v>38038</v>
      </c>
      <c r="B11807" s="28"/>
      <c r="C11807" s="29"/>
      <c r="D11807" s="28"/>
      <c r="E11807" s="28"/>
      <c r="F11807" s="28"/>
      <c r="G11807" s="28"/>
      <c r="H11807" s="28"/>
      <c r="I11807" s="28"/>
      <c r="J11807" s="28"/>
      <c r="K11807" s="28"/>
      <c r="L11807" s="28"/>
      <c r="M11807" s="28"/>
      <c r="N11807" s="28"/>
      <c r="O11807" s="30"/>
      <c r="P11807" s="31"/>
      <c r="Q11807" s="28"/>
      <c r="R11807" s="28"/>
      <c r="S11807" s="28"/>
      <c r="T11807" s="28"/>
      <c r="U11807" s="28"/>
      <c r="V11807" s="28"/>
      <c r="W11807" s="28"/>
      <c r="X11807" s="28"/>
      <c r="Y11807" s="28"/>
      <c r="Z11807" s="28"/>
    </row>
    <row r="11808" spans="1:26" ht="14.25" customHeight="1" outlineLevel="1" x14ac:dyDescent="0.2">
      <c r="A11808" s="24" t="s">
        <v>38037</v>
      </c>
      <c r="B11808" s="1" t="s">
        <v>38038</v>
      </c>
      <c r="C11808" s="25" t="s">
        <v>18</v>
      </c>
      <c r="E11808" s="1" t="s">
        <v>38039</v>
      </c>
      <c r="F11808" s="4" t="s">
        <v>20</v>
      </c>
      <c r="G11808" s="2" t="s">
        <v>1728</v>
      </c>
      <c r="H11808" s="1" t="s">
        <v>2103</v>
      </c>
      <c r="I11808" s="1" t="s">
        <v>2104</v>
      </c>
      <c r="J11808" s="1" t="s">
        <v>2107</v>
      </c>
      <c r="K11808" s="1" t="s">
        <v>2108</v>
      </c>
      <c r="M11808" s="1">
        <f>IF($P$5&lt;20000,H11808*L11808,IF($P$5&lt;50000,I11808*L11808,IF($P$5&lt;100000,J11808*L11808,IF($P$5&lt;80000000,K11808*L11808))))</f>
        <v>0</v>
      </c>
      <c r="N11808" s="4" t="str">
        <f>IF(AND(P11808 &lt;&gt; "", P11808 &lt;&gt; "---"), HYPERLINK(P11808, Q11808), "")</f>
        <v/>
      </c>
      <c r="O11808" s="21">
        <f>L11808*H11808</f>
        <v>0</v>
      </c>
      <c r="P11808" s="26" t="s">
        <v>362</v>
      </c>
      <c r="Q11808" t="str">
        <f>"ссылка"</f>
        <v>ссылка</v>
      </c>
    </row>
    <row r="11809" spans="1:26" ht="14.25" customHeight="1" outlineLevel="1" x14ac:dyDescent="0.2">
      <c r="A11809" s="24" t="s">
        <v>38040</v>
      </c>
      <c r="B11809" s="1" t="s">
        <v>38038</v>
      </c>
      <c r="C11809" s="25" t="s">
        <v>18</v>
      </c>
      <c r="E11809" s="1" t="s">
        <v>38041</v>
      </c>
      <c r="F11809" s="4" t="s">
        <v>20</v>
      </c>
      <c r="G11809" s="2" t="s">
        <v>367</v>
      </c>
      <c r="H11809" s="1" t="s">
        <v>2131</v>
      </c>
      <c r="I11809" s="1" t="s">
        <v>2132</v>
      </c>
      <c r="J11809" s="1" t="s">
        <v>2140</v>
      </c>
      <c r="K11809" s="1" t="s">
        <v>2141</v>
      </c>
      <c r="M11809" s="1">
        <f>IF($P$5&lt;20000,H11809*L11809,IF($P$5&lt;50000,I11809*L11809,IF($P$5&lt;100000,J11809*L11809,IF($P$5&lt;80000000,K11809*L11809))))</f>
        <v>0</v>
      </c>
      <c r="N11809" s="4" t="str">
        <f>IF(AND(P11809 &lt;&gt; "", P11809 &lt;&gt; "---"), HYPERLINK(P11809, Q11809), "")</f>
        <v/>
      </c>
      <c r="O11809" s="21">
        <f>L11809*H11809</f>
        <v>0</v>
      </c>
      <c r="P11809" s="26" t="s">
        <v>362</v>
      </c>
      <c r="Q11809" t="str">
        <f>"ссылка"</f>
        <v>ссылка</v>
      </c>
    </row>
    <row r="11810" spans="1:26" ht="14.25" customHeight="1" x14ac:dyDescent="0.2">
      <c r="A11810" s="29" t="s">
        <v>41800</v>
      </c>
      <c r="B11810" s="28"/>
      <c r="C11810" s="28"/>
      <c r="D11810" s="28"/>
      <c r="E11810" s="28"/>
      <c r="F11810" s="28"/>
      <c r="G11810" s="28"/>
      <c r="H11810" s="28"/>
      <c r="I11810" s="28"/>
      <c r="J11810" s="28"/>
      <c r="K11810" s="28"/>
      <c r="L11810" s="28"/>
      <c r="M11810" s="28"/>
      <c r="N11810" s="28"/>
      <c r="O11810" s="30"/>
      <c r="P11810" s="31"/>
      <c r="Q11810" s="28"/>
      <c r="R11810" s="28"/>
      <c r="S11810" s="28"/>
      <c r="T11810" s="28"/>
      <c r="U11810" s="28"/>
      <c r="V11810" s="28"/>
      <c r="W11810" s="28"/>
      <c r="X11810" s="28"/>
      <c r="Y11810" s="28"/>
      <c r="Z11810" s="28"/>
    </row>
    <row r="11811" spans="1:26" ht="14.25" customHeight="1" outlineLevel="1" x14ac:dyDescent="0.2">
      <c r="A11811" s="24" t="s">
        <v>41799</v>
      </c>
      <c r="B11811" s="1" t="s">
        <v>41800</v>
      </c>
      <c r="E11811" s="1" t="s">
        <v>41801</v>
      </c>
      <c r="F11811" s="4" t="s">
        <v>20</v>
      </c>
      <c r="G11811" s="2" t="s">
        <v>1465</v>
      </c>
      <c r="H11811" s="1" t="s">
        <v>1596</v>
      </c>
      <c r="I11811" s="1" t="s">
        <v>465</v>
      </c>
      <c r="J11811" s="1" t="s">
        <v>1344</v>
      </c>
      <c r="K11811" s="1" t="s">
        <v>1541</v>
      </c>
      <c r="M11811" s="1">
        <f>IF($P$5&lt;20000,H11811*L11811,IF($P$5&lt;50000,I11811*L11811,IF($P$5&lt;100000,J11811*L11811,IF($P$5&lt;80000000,K11811*L11811))))</f>
        <v>0</v>
      </c>
      <c r="N11811" s="4" t="str">
        <f>IF(AND(P11811 &lt;&gt; "", P11811 &lt;&gt; "---"), HYPERLINK(P11811, Q11811), "")</f>
        <v/>
      </c>
      <c r="O11811" s="21">
        <f>L11811*H11811</f>
        <v>0</v>
      </c>
      <c r="P11811" s="26" t="s">
        <v>362</v>
      </c>
      <c r="Q11811" t="str">
        <f>"ссылка"</f>
        <v>ссылка</v>
      </c>
    </row>
    <row r="11812" spans="1:26" ht="14.25" customHeight="1" outlineLevel="1" x14ac:dyDescent="0.2">
      <c r="A11812" s="24" t="s">
        <v>41802</v>
      </c>
      <c r="B11812" s="1" t="s">
        <v>41800</v>
      </c>
      <c r="E11812" s="1" t="s">
        <v>41803</v>
      </c>
      <c r="F11812" s="4" t="s">
        <v>20</v>
      </c>
      <c r="G11812" s="2" t="s">
        <v>1905</v>
      </c>
      <c r="H11812" s="1" t="s">
        <v>230</v>
      </c>
      <c r="I11812" s="1" t="s">
        <v>349</v>
      </c>
      <c r="J11812" s="1" t="s">
        <v>979</v>
      </c>
      <c r="K11812" s="1" t="s">
        <v>1466</v>
      </c>
      <c r="M11812" s="1">
        <f>IF($P$5&lt;20000,H11812*L11812,IF($P$5&lt;50000,I11812*L11812,IF($P$5&lt;100000,J11812*L11812,IF($P$5&lt;80000000,K11812*L11812))))</f>
        <v>0</v>
      </c>
      <c r="N11812" s="4" t="str">
        <f>IF(AND(P11812 &lt;&gt; "", P11812 &lt;&gt; "---"), HYPERLINK(P11812, Q11812), "")</f>
        <v/>
      </c>
      <c r="O11812" s="21">
        <f>L11812*H11812</f>
        <v>0</v>
      </c>
      <c r="P11812" s="26" t="s">
        <v>362</v>
      </c>
      <c r="Q11812" t="str">
        <f>"ссылка"</f>
        <v>ссылка</v>
      </c>
    </row>
    <row r="11813" spans="1:26" ht="14.25" customHeight="1" x14ac:dyDescent="0.2">
      <c r="A11813" s="29" t="s">
        <v>15168</v>
      </c>
      <c r="B11813" s="28"/>
      <c r="C11813" s="28"/>
      <c r="D11813" s="28"/>
      <c r="E11813" s="28"/>
      <c r="F11813" s="28"/>
      <c r="G11813" s="28"/>
      <c r="H11813" s="28"/>
      <c r="I11813" s="28"/>
      <c r="J11813" s="28"/>
      <c r="K11813" s="28"/>
      <c r="L11813" s="28"/>
      <c r="M11813" s="28"/>
      <c r="N11813" s="28"/>
      <c r="O11813" s="30"/>
      <c r="P11813" s="31"/>
      <c r="Q11813" s="28"/>
      <c r="R11813" s="28"/>
      <c r="S11813" s="28"/>
      <c r="T11813" s="28"/>
      <c r="U11813" s="28"/>
      <c r="V11813" s="28"/>
      <c r="W11813" s="28"/>
      <c r="X11813" s="28"/>
      <c r="Y11813" s="28"/>
      <c r="Z11813" s="28"/>
    </row>
    <row r="11814" spans="1:26" ht="14.25" customHeight="1" outlineLevel="1" x14ac:dyDescent="0.2">
      <c r="A11814" s="24" t="s">
        <v>15167</v>
      </c>
      <c r="B11814" s="1" t="s">
        <v>15168</v>
      </c>
      <c r="E11814" s="1" t="s">
        <v>15169</v>
      </c>
      <c r="F11814" s="4" t="s">
        <v>20</v>
      </c>
      <c r="G11814" s="2" t="s">
        <v>15170</v>
      </c>
      <c r="H11814" s="1" t="s">
        <v>15171</v>
      </c>
      <c r="I11814" s="1" t="s">
        <v>15172</v>
      </c>
      <c r="J11814" s="1" t="s">
        <v>15173</v>
      </c>
      <c r="K11814" s="1" t="s">
        <v>15174</v>
      </c>
      <c r="M11814" s="1">
        <f>IF($P$5&lt;20000,H11814*L11814,IF($P$5&lt;50000,I11814*L11814,IF($P$5&lt;100000,J11814*L11814,IF($P$5&lt;80000000,K11814*L11814))))</f>
        <v>0</v>
      </c>
      <c r="N11814" s="4" t="str">
        <f>IF(AND(P11814 &lt;&gt; "", P11814 &lt;&gt; "---"), HYPERLINK(P11814, Q11814), "")</f>
        <v>ссылка</v>
      </c>
      <c r="O11814" s="21">
        <f>L11814*H11814</f>
        <v>0</v>
      </c>
      <c r="P11814" s="26" t="s">
        <v>15175</v>
      </c>
      <c r="Q11814" t="str">
        <f>"ссылка"</f>
        <v>ссылка</v>
      </c>
    </row>
    <row r="11815" spans="1:26" ht="14.25" customHeight="1" outlineLevel="1" x14ac:dyDescent="0.2">
      <c r="A11815" s="24" t="s">
        <v>15176</v>
      </c>
      <c r="B11815" s="1" t="s">
        <v>15168</v>
      </c>
      <c r="E11815" s="1" t="s">
        <v>15177</v>
      </c>
      <c r="F11815" s="4" t="s">
        <v>20</v>
      </c>
      <c r="G11815" s="2" t="s">
        <v>8477</v>
      </c>
      <c r="H11815" s="1" t="s">
        <v>2588</v>
      </c>
      <c r="I11815" s="1" t="s">
        <v>8687</v>
      </c>
      <c r="J11815" s="1" t="s">
        <v>3996</v>
      </c>
      <c r="K11815" s="1" t="s">
        <v>1528</v>
      </c>
      <c r="M11815" s="1">
        <f>IF($P$5&lt;20000,H11815*L11815,IF($P$5&lt;50000,I11815*L11815,IF($P$5&lt;100000,J11815*L11815,IF($P$5&lt;80000000,K11815*L11815))))</f>
        <v>0</v>
      </c>
      <c r="N11815" s="4" t="str">
        <f>IF(AND(P11815 &lt;&gt; "", P11815 &lt;&gt; "---"), HYPERLINK(P11815, Q11815), "")</f>
        <v>ссылка</v>
      </c>
      <c r="O11815" s="21">
        <f>L11815*H11815</f>
        <v>0</v>
      </c>
      <c r="P11815" s="26" t="s">
        <v>15178</v>
      </c>
      <c r="Q11815" t="str">
        <f>"ссылка"</f>
        <v>ссылка</v>
      </c>
    </row>
    <row r="11816" spans="1:26" ht="14.25" customHeight="1" x14ac:dyDescent="0.2">
      <c r="A11816" s="29" t="s">
        <v>2272</v>
      </c>
      <c r="B11816" s="28"/>
      <c r="C11816" s="29"/>
      <c r="D11816" s="28"/>
      <c r="E11816" s="28"/>
      <c r="F11816" s="28"/>
      <c r="G11816" s="28"/>
      <c r="H11816" s="28"/>
      <c r="I11816" s="28"/>
      <c r="J11816" s="28"/>
      <c r="K11816" s="28"/>
      <c r="L11816" s="28"/>
      <c r="M11816" s="28"/>
      <c r="N11816" s="28"/>
      <c r="O11816" s="30"/>
      <c r="P11816" s="31"/>
      <c r="Q11816" s="28"/>
      <c r="R11816" s="28"/>
      <c r="S11816" s="28"/>
      <c r="T11816" s="28"/>
      <c r="U11816" s="28"/>
      <c r="V11816" s="28"/>
      <c r="W11816" s="28"/>
      <c r="X11816" s="28"/>
      <c r="Y11816" s="28"/>
      <c r="Z11816" s="28"/>
    </row>
    <row r="11817" spans="1:26" ht="14.25" customHeight="1" outlineLevel="1" x14ac:dyDescent="0.2">
      <c r="A11817" s="24" t="s">
        <v>2271</v>
      </c>
      <c r="B11817" s="1" t="s">
        <v>2272</v>
      </c>
      <c r="C11817" s="25" t="s">
        <v>18</v>
      </c>
      <c r="E11817" s="1" t="s">
        <v>2273</v>
      </c>
      <c r="F11817" s="4" t="s">
        <v>20</v>
      </c>
      <c r="G11817" s="2" t="s">
        <v>152</v>
      </c>
      <c r="H11817" s="1" t="s">
        <v>2274</v>
      </c>
      <c r="I11817" s="1" t="s">
        <v>1096</v>
      </c>
      <c r="J11817" s="1" t="s">
        <v>1744</v>
      </c>
      <c r="K11817" s="1" t="s">
        <v>2194</v>
      </c>
      <c r="M11817" s="1">
        <f>IF($P$5&lt;20000,H11817*L11817,IF($P$5&lt;50000,I11817*L11817,IF($P$5&lt;100000,J11817*L11817,IF($P$5&lt;80000000,K11817*L11817))))</f>
        <v>0</v>
      </c>
      <c r="N11817" s="4" t="str">
        <f>IF(AND(P11817 &lt;&gt; "", P11817 &lt;&gt; "---"), HYPERLINK(P11817, Q11817), "")</f>
        <v>ссылка</v>
      </c>
      <c r="O11817" s="21">
        <f>L11817*H11817</f>
        <v>0</v>
      </c>
      <c r="P11817" s="26" t="s">
        <v>2275</v>
      </c>
      <c r="Q11817" t="str">
        <f>"ссылка"</f>
        <v>ссылка</v>
      </c>
    </row>
    <row r="11818" spans="1:26" ht="14.25" customHeight="1" outlineLevel="1" x14ac:dyDescent="0.2">
      <c r="A11818" s="24" t="s">
        <v>4089</v>
      </c>
      <c r="B11818" s="1" t="s">
        <v>2272</v>
      </c>
      <c r="C11818" s="25" t="s">
        <v>18</v>
      </c>
      <c r="E11818" s="1" t="s">
        <v>4090</v>
      </c>
      <c r="F11818" s="4" t="s">
        <v>20</v>
      </c>
      <c r="G11818" s="2" t="s">
        <v>4091</v>
      </c>
      <c r="H11818" s="1" t="s">
        <v>1935</v>
      </c>
      <c r="I11818" s="1" t="s">
        <v>463</v>
      </c>
      <c r="J11818" s="1" t="s">
        <v>1037</v>
      </c>
      <c r="K11818" s="1" t="s">
        <v>1507</v>
      </c>
      <c r="M11818" s="1">
        <f>IF($P$5&lt;20000,H11818*L11818,IF($P$5&lt;50000,I11818*L11818,IF($P$5&lt;100000,J11818*L11818,IF($P$5&lt;80000000,K11818*L11818))))</f>
        <v>0</v>
      </c>
      <c r="N11818" s="4" t="str">
        <f>IF(AND(P11818 &lt;&gt; "", P11818 &lt;&gt; "---"), HYPERLINK(P11818, Q11818), "")</f>
        <v>ссылка</v>
      </c>
      <c r="O11818" s="21">
        <f>L11818*H11818</f>
        <v>0</v>
      </c>
      <c r="P11818" s="26" t="s">
        <v>4092</v>
      </c>
      <c r="Q11818" t="str">
        <f>"ссылка"</f>
        <v>ссылка</v>
      </c>
    </row>
    <row r="11819" spans="1:26" ht="14.25" customHeight="1" outlineLevel="1" x14ac:dyDescent="0.2">
      <c r="A11819" s="24" t="s">
        <v>4093</v>
      </c>
      <c r="B11819" s="1" t="s">
        <v>2272</v>
      </c>
      <c r="C11819" s="25" t="s">
        <v>18</v>
      </c>
      <c r="E11819" s="1" t="s">
        <v>4094</v>
      </c>
      <c r="F11819" s="4" t="s">
        <v>20</v>
      </c>
      <c r="G11819" s="2" t="s">
        <v>526</v>
      </c>
      <c r="H11819" s="1" t="s">
        <v>1712</v>
      </c>
      <c r="I11819" s="1" t="s">
        <v>1713</v>
      </c>
      <c r="J11819" s="1" t="s">
        <v>1714</v>
      </c>
      <c r="K11819" s="1" t="s">
        <v>1715</v>
      </c>
      <c r="M11819" s="1">
        <f>IF($P$5&lt;20000,H11819*L11819,IF($P$5&lt;50000,I11819*L11819,IF($P$5&lt;100000,J11819*L11819,IF($P$5&lt;80000000,K11819*L11819))))</f>
        <v>0</v>
      </c>
      <c r="N11819" s="4" t="str">
        <f>IF(AND(P11819 &lt;&gt; "", P11819 &lt;&gt; "---"), HYPERLINK(P11819, Q11819), "")</f>
        <v>ссылка</v>
      </c>
      <c r="O11819" s="21">
        <f>L11819*H11819</f>
        <v>0</v>
      </c>
      <c r="P11819" s="26" t="s">
        <v>4095</v>
      </c>
      <c r="Q11819" t="str">
        <f>"ссылка"</f>
        <v>ссылка</v>
      </c>
    </row>
    <row r="11820" spans="1:26" ht="14.25" customHeight="1" outlineLevel="1" x14ac:dyDescent="0.2">
      <c r="A11820" s="24" t="s">
        <v>4096</v>
      </c>
      <c r="B11820" s="1" t="s">
        <v>2272</v>
      </c>
      <c r="C11820" s="25" t="s">
        <v>18</v>
      </c>
      <c r="E11820" s="1" t="s">
        <v>4097</v>
      </c>
      <c r="F11820" s="4" t="s">
        <v>20</v>
      </c>
      <c r="G11820" s="2" t="s">
        <v>2396</v>
      </c>
      <c r="H11820" s="1" t="s">
        <v>1846</v>
      </c>
      <c r="I11820" s="1" t="s">
        <v>1450</v>
      </c>
      <c r="J11820" s="1" t="s">
        <v>1035</v>
      </c>
      <c r="K11820" s="1" t="s">
        <v>1451</v>
      </c>
      <c r="M11820" s="1">
        <f>IF($P$5&lt;20000,H11820*L11820,IF($P$5&lt;50000,I11820*L11820,IF($P$5&lt;100000,J11820*L11820,IF($P$5&lt;80000000,K11820*L11820))))</f>
        <v>0</v>
      </c>
      <c r="N11820" s="4" t="str">
        <f>IF(AND(P11820 &lt;&gt; "", P11820 &lt;&gt; "---"), HYPERLINK(P11820, Q11820), "")</f>
        <v>ссылка</v>
      </c>
      <c r="O11820" s="21">
        <f>L11820*H11820</f>
        <v>0</v>
      </c>
      <c r="P11820" s="26" t="s">
        <v>4098</v>
      </c>
      <c r="Q11820" t="str">
        <f>"ссылка"</f>
        <v>ссылка</v>
      </c>
    </row>
    <row r="11821" spans="1:26" ht="14.25" customHeight="1" outlineLevel="1" x14ac:dyDescent="0.2">
      <c r="A11821" s="24" t="s">
        <v>4099</v>
      </c>
      <c r="B11821" s="1" t="s">
        <v>2272</v>
      </c>
      <c r="C11821" s="25" t="s">
        <v>18</v>
      </c>
      <c r="E11821" s="1" t="s">
        <v>4100</v>
      </c>
      <c r="F11821" s="4" t="s">
        <v>20</v>
      </c>
      <c r="G11821" s="2" t="s">
        <v>526</v>
      </c>
      <c r="H11821" s="1" t="s">
        <v>1712</v>
      </c>
      <c r="I11821" s="1" t="s">
        <v>1713</v>
      </c>
      <c r="J11821" s="1" t="s">
        <v>1714</v>
      </c>
      <c r="K11821" s="1" t="s">
        <v>1715</v>
      </c>
      <c r="M11821" s="1">
        <f>IF($P$5&lt;20000,H11821*L11821,IF($P$5&lt;50000,I11821*L11821,IF($P$5&lt;100000,J11821*L11821,IF($P$5&lt;80000000,K11821*L11821))))</f>
        <v>0</v>
      </c>
      <c r="N11821" s="4" t="str">
        <f>IF(AND(P11821 &lt;&gt; "", P11821 &lt;&gt; "---"), HYPERLINK(P11821, Q11821), "")</f>
        <v>ссылка</v>
      </c>
      <c r="O11821" s="21">
        <f>L11821*H11821</f>
        <v>0</v>
      </c>
      <c r="P11821" s="26" t="s">
        <v>4101</v>
      </c>
      <c r="Q11821" t="str">
        <f>"ссылка"</f>
        <v>ссылка</v>
      </c>
    </row>
    <row r="11822" spans="1:26" ht="14.25" customHeight="1" outlineLevel="1" x14ac:dyDescent="0.2">
      <c r="A11822" s="24" t="s">
        <v>4102</v>
      </c>
      <c r="B11822" s="1" t="s">
        <v>2272</v>
      </c>
      <c r="C11822" s="25" t="s">
        <v>18</v>
      </c>
      <c r="E11822" s="1" t="s">
        <v>4103</v>
      </c>
      <c r="F11822" s="4" t="s">
        <v>20</v>
      </c>
      <c r="G11822" s="2" t="s">
        <v>526</v>
      </c>
      <c r="H11822" s="1" t="s">
        <v>1712</v>
      </c>
      <c r="I11822" s="1" t="s">
        <v>1713</v>
      </c>
      <c r="J11822" s="1" t="s">
        <v>1714</v>
      </c>
      <c r="K11822" s="1" t="s">
        <v>1715</v>
      </c>
      <c r="M11822" s="1">
        <f>IF($P$5&lt;20000,H11822*L11822,IF($P$5&lt;50000,I11822*L11822,IF($P$5&lt;100000,J11822*L11822,IF($P$5&lt;80000000,K11822*L11822))))</f>
        <v>0</v>
      </c>
      <c r="N11822" s="4" t="str">
        <f>IF(AND(P11822 &lt;&gt; "", P11822 &lt;&gt; "---"), HYPERLINK(P11822, Q11822), "")</f>
        <v>ссылка</v>
      </c>
      <c r="O11822" s="21">
        <f>L11822*H11822</f>
        <v>0</v>
      </c>
      <c r="P11822" s="26" t="s">
        <v>4104</v>
      </c>
      <c r="Q11822" t="str">
        <f>"ссылка"</f>
        <v>ссылка</v>
      </c>
    </row>
    <row r="11823" spans="1:26" ht="14.25" customHeight="1" outlineLevel="1" x14ac:dyDescent="0.2">
      <c r="A11823" s="24" t="s">
        <v>4105</v>
      </c>
      <c r="B11823" s="1" t="s">
        <v>2272</v>
      </c>
      <c r="C11823" s="25" t="s">
        <v>18</v>
      </c>
      <c r="E11823" s="1" t="s">
        <v>4106</v>
      </c>
      <c r="F11823" s="4" t="s">
        <v>20</v>
      </c>
      <c r="G11823" s="2" t="s">
        <v>4107</v>
      </c>
      <c r="H11823" s="1" t="s">
        <v>2213</v>
      </c>
      <c r="I11823" s="1" t="s">
        <v>2652</v>
      </c>
      <c r="J11823" s="1" t="s">
        <v>2653</v>
      </c>
      <c r="K11823" s="1" t="s">
        <v>1596</v>
      </c>
      <c r="M11823" s="1">
        <f>IF($P$5&lt;20000,H11823*L11823,IF($P$5&lt;50000,I11823*L11823,IF($P$5&lt;100000,J11823*L11823,IF($P$5&lt;80000000,K11823*L11823))))</f>
        <v>0</v>
      </c>
      <c r="N11823" s="4" t="str">
        <f>IF(AND(P11823 &lt;&gt; "", P11823 &lt;&gt; "---"), HYPERLINK(P11823, Q11823), "")</f>
        <v>ссылка</v>
      </c>
      <c r="O11823" s="21">
        <f>L11823*H11823</f>
        <v>0</v>
      </c>
      <c r="P11823" s="26" t="s">
        <v>4108</v>
      </c>
      <c r="Q11823" t="str">
        <f>"ссылка"</f>
        <v>ссылка</v>
      </c>
    </row>
    <row r="11824" spans="1:26" ht="14.25" customHeight="1" outlineLevel="1" x14ac:dyDescent="0.2">
      <c r="A11824" s="24" t="s">
        <v>4109</v>
      </c>
      <c r="B11824" s="1" t="s">
        <v>2272</v>
      </c>
      <c r="C11824" s="25" t="s">
        <v>18</v>
      </c>
      <c r="E11824" s="1" t="s">
        <v>4110</v>
      </c>
      <c r="F11824" s="4" t="s">
        <v>20</v>
      </c>
      <c r="G11824" s="2" t="s">
        <v>2396</v>
      </c>
      <c r="H11824" s="1" t="s">
        <v>1846</v>
      </c>
      <c r="I11824" s="1" t="s">
        <v>1450</v>
      </c>
      <c r="J11824" s="1" t="s">
        <v>1035</v>
      </c>
      <c r="K11824" s="1" t="s">
        <v>1451</v>
      </c>
      <c r="M11824" s="1">
        <f>IF($P$5&lt;20000,H11824*L11824,IF($P$5&lt;50000,I11824*L11824,IF($P$5&lt;100000,J11824*L11824,IF($P$5&lt;80000000,K11824*L11824))))</f>
        <v>0</v>
      </c>
      <c r="N11824" s="4" t="str">
        <f>IF(AND(P11824 &lt;&gt; "", P11824 &lt;&gt; "---"), HYPERLINK(P11824, Q11824), "")</f>
        <v>ссылка</v>
      </c>
      <c r="O11824" s="21">
        <f>L11824*H11824</f>
        <v>0</v>
      </c>
      <c r="P11824" s="26" t="s">
        <v>4111</v>
      </c>
      <c r="Q11824" t="str">
        <f>"ссылка"</f>
        <v>ссылка</v>
      </c>
    </row>
    <row r="11825" spans="1:17" ht="14.25" customHeight="1" outlineLevel="1" x14ac:dyDescent="0.2">
      <c r="A11825" s="24" t="s">
        <v>4112</v>
      </c>
      <c r="B11825" s="1" t="s">
        <v>2272</v>
      </c>
      <c r="C11825" s="25" t="s">
        <v>18</v>
      </c>
      <c r="E11825" s="1" t="s">
        <v>4113</v>
      </c>
      <c r="F11825" s="4" t="s">
        <v>20</v>
      </c>
      <c r="G11825" s="2" t="s">
        <v>4114</v>
      </c>
      <c r="H11825" s="1" t="s">
        <v>1530</v>
      </c>
      <c r="I11825" s="1" t="s">
        <v>274</v>
      </c>
      <c r="J11825" s="1" t="s">
        <v>105</v>
      </c>
      <c r="K11825" s="1" t="s">
        <v>1691</v>
      </c>
      <c r="M11825" s="1">
        <f>IF($P$5&lt;20000,H11825*L11825,IF($P$5&lt;50000,I11825*L11825,IF($P$5&lt;100000,J11825*L11825,IF($P$5&lt;80000000,K11825*L11825))))</f>
        <v>0</v>
      </c>
      <c r="N11825" s="4" t="str">
        <f>IF(AND(P11825 &lt;&gt; "", P11825 &lt;&gt; "---"), HYPERLINK(P11825, Q11825), "")</f>
        <v>ссылка</v>
      </c>
      <c r="O11825" s="21">
        <f>L11825*H11825</f>
        <v>0</v>
      </c>
      <c r="P11825" s="26" t="s">
        <v>4115</v>
      </c>
      <c r="Q11825" t="str">
        <f>"ссылка"</f>
        <v>ссылка</v>
      </c>
    </row>
    <row r="11826" spans="1:17" ht="14.25" customHeight="1" outlineLevel="1" x14ac:dyDescent="0.2">
      <c r="A11826" s="24" t="s">
        <v>4116</v>
      </c>
      <c r="B11826" s="1" t="s">
        <v>2272</v>
      </c>
      <c r="C11826" s="25" t="s">
        <v>18</v>
      </c>
      <c r="E11826" s="1" t="s">
        <v>4117</v>
      </c>
      <c r="F11826" s="4" t="s">
        <v>20</v>
      </c>
      <c r="G11826" s="2" t="s">
        <v>2396</v>
      </c>
      <c r="H11826" s="1" t="s">
        <v>1846</v>
      </c>
      <c r="I11826" s="1" t="s">
        <v>1450</v>
      </c>
      <c r="J11826" s="1" t="s">
        <v>1035</v>
      </c>
      <c r="K11826" s="1" t="s">
        <v>1451</v>
      </c>
      <c r="M11826" s="1">
        <f>IF($P$5&lt;20000,H11826*L11826,IF($P$5&lt;50000,I11826*L11826,IF($P$5&lt;100000,J11826*L11826,IF($P$5&lt;80000000,K11826*L11826))))</f>
        <v>0</v>
      </c>
      <c r="N11826" s="4" t="str">
        <f>IF(AND(P11826 &lt;&gt; "", P11826 &lt;&gt; "---"), HYPERLINK(P11826, Q11826), "")</f>
        <v>ссылка</v>
      </c>
      <c r="O11826" s="21">
        <f>L11826*H11826</f>
        <v>0</v>
      </c>
      <c r="P11826" s="26" t="s">
        <v>4118</v>
      </c>
      <c r="Q11826" t="str">
        <f>"ссылка"</f>
        <v>ссылка</v>
      </c>
    </row>
    <row r="11827" spans="1:17" ht="14.25" customHeight="1" outlineLevel="1" x14ac:dyDescent="0.2">
      <c r="A11827" s="24" t="s">
        <v>4119</v>
      </c>
      <c r="B11827" s="1" t="s">
        <v>2272</v>
      </c>
      <c r="C11827" s="25" t="s">
        <v>18</v>
      </c>
      <c r="E11827" s="1" t="s">
        <v>4120</v>
      </c>
      <c r="F11827" s="4" t="s">
        <v>20</v>
      </c>
      <c r="G11827" s="2" t="s">
        <v>2396</v>
      </c>
      <c r="H11827" s="1" t="s">
        <v>1846</v>
      </c>
      <c r="I11827" s="1" t="s">
        <v>1450</v>
      </c>
      <c r="J11827" s="1" t="s">
        <v>1035</v>
      </c>
      <c r="K11827" s="1" t="s">
        <v>1451</v>
      </c>
      <c r="M11827" s="1">
        <f>IF($P$5&lt;20000,H11827*L11827,IF($P$5&lt;50000,I11827*L11827,IF($P$5&lt;100000,J11827*L11827,IF($P$5&lt;80000000,K11827*L11827))))</f>
        <v>0</v>
      </c>
      <c r="N11827" s="4" t="str">
        <f>IF(AND(P11827 &lt;&gt; "", P11827 &lt;&gt; "---"), HYPERLINK(P11827, Q11827), "")</f>
        <v>ссылка</v>
      </c>
      <c r="O11827" s="21">
        <f>L11827*H11827</f>
        <v>0</v>
      </c>
      <c r="P11827" s="26" t="s">
        <v>4121</v>
      </c>
      <c r="Q11827" t="str">
        <f>"ссылка"</f>
        <v>ссылка</v>
      </c>
    </row>
    <row r="11828" spans="1:17" ht="14.25" customHeight="1" outlineLevel="1" x14ac:dyDescent="0.2">
      <c r="A11828" s="24" t="s">
        <v>7840</v>
      </c>
      <c r="B11828" s="1" t="s">
        <v>2272</v>
      </c>
      <c r="E11828" s="1" t="s">
        <v>7841</v>
      </c>
      <c r="F11828" s="4" t="s">
        <v>20</v>
      </c>
      <c r="G11828" s="2" t="s">
        <v>6411</v>
      </c>
      <c r="H11828" s="1" t="s">
        <v>5927</v>
      </c>
      <c r="I11828" s="1" t="s">
        <v>422</v>
      </c>
      <c r="J11828" s="1" t="s">
        <v>7842</v>
      </c>
      <c r="K11828" s="1" t="s">
        <v>3731</v>
      </c>
      <c r="M11828" s="1">
        <f>IF($P$5&lt;20000,H11828*L11828,IF($P$5&lt;50000,I11828*L11828,IF($P$5&lt;100000,J11828*L11828,IF($P$5&lt;80000000,K11828*L11828))))</f>
        <v>0</v>
      </c>
      <c r="N11828" s="4" t="str">
        <f>IF(AND(P11828 &lt;&gt; "", P11828 &lt;&gt; "---"), HYPERLINK(P11828, Q11828), "")</f>
        <v/>
      </c>
      <c r="O11828" s="21">
        <f>L11828*H11828</f>
        <v>0</v>
      </c>
      <c r="P11828" s="26" t="s">
        <v>362</v>
      </c>
      <c r="Q11828" t="str">
        <f>"ссылка"</f>
        <v>ссылка</v>
      </c>
    </row>
    <row r="11829" spans="1:17" ht="14.25" customHeight="1" outlineLevel="1" x14ac:dyDescent="0.2">
      <c r="A11829" s="24" t="s">
        <v>7843</v>
      </c>
      <c r="B11829" s="1" t="s">
        <v>2272</v>
      </c>
      <c r="C11829" s="25" t="s">
        <v>18</v>
      </c>
      <c r="E11829" s="1" t="s">
        <v>7844</v>
      </c>
      <c r="F11829" s="4" t="s">
        <v>20</v>
      </c>
      <c r="G11829" s="2" t="s">
        <v>7845</v>
      </c>
      <c r="H11829" s="1" t="s">
        <v>7846</v>
      </c>
      <c r="I11829" s="1" t="s">
        <v>7847</v>
      </c>
      <c r="J11829" s="1" t="s">
        <v>7848</v>
      </c>
      <c r="K11829" s="1" t="s">
        <v>7849</v>
      </c>
      <c r="M11829" s="1">
        <f>IF($P$5&lt;20000,H11829*L11829,IF($P$5&lt;50000,I11829*L11829,IF($P$5&lt;100000,J11829*L11829,IF($P$5&lt;80000000,K11829*L11829))))</f>
        <v>0</v>
      </c>
      <c r="N11829" s="4" t="str">
        <f>IF(AND(P11829 &lt;&gt; "", P11829 &lt;&gt; "---"), HYPERLINK(P11829, Q11829), "")</f>
        <v>ссылка</v>
      </c>
      <c r="O11829" s="21">
        <f>L11829*H11829</f>
        <v>0</v>
      </c>
      <c r="P11829" s="26" t="s">
        <v>7850</v>
      </c>
      <c r="Q11829" t="str">
        <f>"ссылка"</f>
        <v>ссылка</v>
      </c>
    </row>
    <row r="11830" spans="1:17" ht="14.25" customHeight="1" outlineLevel="1" x14ac:dyDescent="0.2">
      <c r="A11830" s="24" t="s">
        <v>8895</v>
      </c>
      <c r="B11830" s="1" t="s">
        <v>2272</v>
      </c>
      <c r="E11830" s="1" t="s">
        <v>8896</v>
      </c>
      <c r="F11830" s="4" t="s">
        <v>20</v>
      </c>
      <c r="G11830" s="2" t="s">
        <v>8897</v>
      </c>
      <c r="H11830" s="1" t="s">
        <v>8898</v>
      </c>
      <c r="I11830" s="1" t="s">
        <v>8899</v>
      </c>
      <c r="J11830" s="1" t="s">
        <v>2683</v>
      </c>
      <c r="K11830" s="1" t="s">
        <v>8900</v>
      </c>
      <c r="M11830" s="1">
        <f>IF($P$5&lt;20000,H11830*L11830,IF($P$5&lt;50000,I11830*L11830,IF($P$5&lt;100000,J11830*L11830,IF($P$5&lt;80000000,K11830*L11830))))</f>
        <v>0</v>
      </c>
      <c r="N11830" s="4" t="str">
        <f>IF(AND(P11830 &lt;&gt; "", P11830 &lt;&gt; "---"), HYPERLINK(P11830, Q11830), "")</f>
        <v>ссылка</v>
      </c>
      <c r="O11830" s="21">
        <f>L11830*H11830</f>
        <v>0</v>
      </c>
      <c r="P11830" s="26" t="s">
        <v>8901</v>
      </c>
      <c r="Q11830" t="str">
        <f>"ссылка"</f>
        <v>ссылка</v>
      </c>
    </row>
    <row r="11831" spans="1:17" ht="14.25" customHeight="1" outlineLevel="1" x14ac:dyDescent="0.2">
      <c r="A11831" s="24" t="s">
        <v>15063</v>
      </c>
      <c r="B11831" s="1" t="s">
        <v>2272</v>
      </c>
      <c r="C11831" s="25" t="s">
        <v>18</v>
      </c>
      <c r="E11831" s="1" t="s">
        <v>15064</v>
      </c>
      <c r="F11831" s="4" t="s">
        <v>20</v>
      </c>
      <c r="G11831" s="2" t="s">
        <v>2314</v>
      </c>
      <c r="H11831" s="1" t="s">
        <v>6618</v>
      </c>
      <c r="I11831" s="1" t="s">
        <v>97</v>
      </c>
      <c r="J11831" s="1" t="s">
        <v>2250</v>
      </c>
      <c r="K11831" s="1" t="s">
        <v>1712</v>
      </c>
      <c r="M11831" s="1">
        <f>IF($P$5&lt;20000,H11831*L11831,IF($P$5&lt;50000,I11831*L11831,IF($P$5&lt;100000,J11831*L11831,IF($P$5&lt;80000000,K11831*L11831))))</f>
        <v>0</v>
      </c>
      <c r="N11831" s="4" t="str">
        <f>IF(AND(P11831 &lt;&gt; "", P11831 &lt;&gt; "---"), HYPERLINK(P11831, Q11831), "")</f>
        <v>ссылка</v>
      </c>
      <c r="O11831" s="21">
        <f>L11831*H11831</f>
        <v>0</v>
      </c>
      <c r="P11831" s="26" t="s">
        <v>15065</v>
      </c>
      <c r="Q11831" t="str">
        <f>"ссылка"</f>
        <v>ссылка</v>
      </c>
    </row>
    <row r="11832" spans="1:17" ht="14.25" customHeight="1" outlineLevel="1" x14ac:dyDescent="0.2">
      <c r="A11832" s="24" t="s">
        <v>15066</v>
      </c>
      <c r="B11832" s="1" t="s">
        <v>2272</v>
      </c>
      <c r="E11832" s="1" t="s">
        <v>15067</v>
      </c>
      <c r="F11832" s="4" t="s">
        <v>20</v>
      </c>
      <c r="G11832" s="2" t="s">
        <v>15068</v>
      </c>
      <c r="H11832" s="1" t="s">
        <v>14979</v>
      </c>
      <c r="I11832" s="1" t="s">
        <v>7258</v>
      </c>
      <c r="J11832" s="1" t="s">
        <v>5932</v>
      </c>
      <c r="K11832" s="1" t="s">
        <v>31</v>
      </c>
      <c r="M11832" s="1">
        <f>IF($P$5&lt;20000,H11832*L11832,IF($P$5&lt;50000,I11832*L11832,IF($P$5&lt;100000,J11832*L11832,IF($P$5&lt;80000000,K11832*L11832))))</f>
        <v>0</v>
      </c>
      <c r="N11832" s="4" t="str">
        <f>IF(AND(P11832 &lt;&gt; "", P11832 &lt;&gt; "---"), HYPERLINK(P11832, Q11832), "")</f>
        <v>ссылка</v>
      </c>
      <c r="O11832" s="21">
        <f>L11832*H11832</f>
        <v>0</v>
      </c>
      <c r="P11832" s="26" t="s">
        <v>15069</v>
      </c>
      <c r="Q11832" t="str">
        <f>"ссылка"</f>
        <v>ссылка</v>
      </c>
    </row>
    <row r="11833" spans="1:17" ht="14.25" customHeight="1" outlineLevel="1" x14ac:dyDescent="0.2">
      <c r="A11833" s="24" t="s">
        <v>15070</v>
      </c>
      <c r="B11833" s="1" t="s">
        <v>2272</v>
      </c>
      <c r="E11833" s="1" t="s">
        <v>15071</v>
      </c>
      <c r="F11833" s="4" t="s">
        <v>20</v>
      </c>
      <c r="G11833" s="2" t="s">
        <v>7910</v>
      </c>
      <c r="H11833" s="1" t="s">
        <v>2314</v>
      </c>
      <c r="I11833" s="1" t="s">
        <v>621</v>
      </c>
      <c r="J11833" s="1" t="s">
        <v>239</v>
      </c>
      <c r="K11833" s="1" t="s">
        <v>264</v>
      </c>
      <c r="M11833" s="1">
        <f>IF($P$5&lt;20000,H11833*L11833,IF($P$5&lt;50000,I11833*L11833,IF($P$5&lt;100000,J11833*L11833,IF($P$5&lt;80000000,K11833*L11833))))</f>
        <v>0</v>
      </c>
      <c r="N11833" s="4" t="str">
        <f>IF(AND(P11833 &lt;&gt; "", P11833 &lt;&gt; "---"), HYPERLINK(P11833, Q11833), "")</f>
        <v>ссылка</v>
      </c>
      <c r="O11833" s="21">
        <f>L11833*H11833</f>
        <v>0</v>
      </c>
      <c r="P11833" s="26" t="s">
        <v>15072</v>
      </c>
      <c r="Q11833" t="str">
        <f>"ссылка"</f>
        <v>ссылка</v>
      </c>
    </row>
    <row r="11834" spans="1:17" ht="14.25" customHeight="1" outlineLevel="1" x14ac:dyDescent="0.2">
      <c r="A11834" s="24" t="s">
        <v>15073</v>
      </c>
      <c r="B11834" s="1" t="s">
        <v>2272</v>
      </c>
      <c r="C11834" s="25" t="s">
        <v>18</v>
      </c>
      <c r="E11834" s="1" t="s">
        <v>15074</v>
      </c>
      <c r="F11834" s="4" t="s">
        <v>20</v>
      </c>
      <c r="G11834" s="2" t="s">
        <v>1999</v>
      </c>
      <c r="H11834" s="1" t="s">
        <v>754</v>
      </c>
      <c r="I11834" s="1" t="s">
        <v>3908</v>
      </c>
      <c r="J11834" s="1" t="s">
        <v>3909</v>
      </c>
      <c r="K11834" s="1" t="s">
        <v>3910</v>
      </c>
      <c r="M11834" s="1">
        <f>IF($P$5&lt;20000,H11834*L11834,IF($P$5&lt;50000,I11834*L11834,IF($P$5&lt;100000,J11834*L11834,IF($P$5&lt;80000000,K11834*L11834))))</f>
        <v>0</v>
      </c>
      <c r="N11834" s="4" t="str">
        <f>IF(AND(P11834 &lt;&gt; "", P11834 &lt;&gt; "---"), HYPERLINK(P11834, Q11834), "")</f>
        <v>ссылка</v>
      </c>
      <c r="O11834" s="21">
        <f>L11834*H11834</f>
        <v>0</v>
      </c>
      <c r="P11834" s="26" t="s">
        <v>15075</v>
      </c>
      <c r="Q11834" t="str">
        <f>"ссылка"</f>
        <v>ссылка</v>
      </c>
    </row>
    <row r="11835" spans="1:17" ht="14.25" customHeight="1" outlineLevel="1" x14ac:dyDescent="0.2">
      <c r="A11835" s="24" t="s">
        <v>23225</v>
      </c>
      <c r="B11835" s="1" t="s">
        <v>2272</v>
      </c>
      <c r="C11835" s="25" t="s">
        <v>18</v>
      </c>
      <c r="E11835" s="1" t="s">
        <v>23226</v>
      </c>
      <c r="F11835" s="4" t="s">
        <v>20</v>
      </c>
      <c r="G11835" s="2" t="s">
        <v>3357</v>
      </c>
      <c r="H11835" s="1" t="s">
        <v>228</v>
      </c>
      <c r="I11835" s="1" t="s">
        <v>1245</v>
      </c>
      <c r="J11835" s="1" t="s">
        <v>1714</v>
      </c>
      <c r="K11835" s="1" t="s">
        <v>229</v>
      </c>
      <c r="M11835" s="1">
        <f>IF($P$5&lt;20000,H11835*L11835,IF($P$5&lt;50000,I11835*L11835,IF($P$5&lt;100000,J11835*L11835,IF($P$5&lt;80000000,K11835*L11835))))</f>
        <v>0</v>
      </c>
      <c r="N11835" s="4" t="str">
        <f>IF(AND(P11835 &lt;&gt; "", P11835 &lt;&gt; "---"), HYPERLINK(P11835, Q11835), "")</f>
        <v>ссылка</v>
      </c>
      <c r="O11835" s="21">
        <f>L11835*H11835</f>
        <v>0</v>
      </c>
      <c r="P11835" s="26" t="s">
        <v>23227</v>
      </c>
      <c r="Q11835" t="str">
        <f>"ссылка"</f>
        <v>ссылка</v>
      </c>
    </row>
    <row r="11836" spans="1:17" ht="14.25" customHeight="1" outlineLevel="1" x14ac:dyDescent="0.2">
      <c r="A11836" s="24" t="s">
        <v>23228</v>
      </c>
      <c r="B11836" s="1" t="s">
        <v>2272</v>
      </c>
      <c r="C11836" s="25" t="s">
        <v>18</v>
      </c>
      <c r="E11836" s="1" t="s">
        <v>23229</v>
      </c>
      <c r="F11836" s="4" t="s">
        <v>20</v>
      </c>
      <c r="G11836" s="2" t="s">
        <v>304</v>
      </c>
      <c r="H11836" s="1" t="s">
        <v>4107</v>
      </c>
      <c r="I11836" s="1" t="s">
        <v>6052</v>
      </c>
      <c r="J11836" s="1" t="s">
        <v>2168</v>
      </c>
      <c r="K11836" s="1" t="s">
        <v>3686</v>
      </c>
      <c r="M11836" s="1">
        <f>IF($P$5&lt;20000,H11836*L11836,IF($P$5&lt;50000,I11836*L11836,IF($P$5&lt;100000,J11836*L11836,IF($P$5&lt;80000000,K11836*L11836))))</f>
        <v>0</v>
      </c>
      <c r="N11836" s="4" t="str">
        <f>IF(AND(P11836 &lt;&gt; "", P11836 &lt;&gt; "---"), HYPERLINK(P11836, Q11836), "")</f>
        <v>ссылка</v>
      </c>
      <c r="O11836" s="21">
        <f>L11836*H11836</f>
        <v>0</v>
      </c>
      <c r="P11836" s="26" t="s">
        <v>23230</v>
      </c>
      <c r="Q11836" t="str">
        <f>"ссылка"</f>
        <v>ссылка</v>
      </c>
    </row>
    <row r="11837" spans="1:17" ht="14.25" customHeight="1" outlineLevel="1" x14ac:dyDescent="0.2">
      <c r="A11837" s="24" t="s">
        <v>23231</v>
      </c>
      <c r="B11837" s="1" t="s">
        <v>2272</v>
      </c>
      <c r="C11837" s="25" t="s">
        <v>18</v>
      </c>
      <c r="E11837" s="1" t="s">
        <v>23232</v>
      </c>
      <c r="F11837" s="4" t="s">
        <v>20</v>
      </c>
      <c r="G11837" s="2" t="s">
        <v>304</v>
      </c>
      <c r="H11837" s="1" t="s">
        <v>4107</v>
      </c>
      <c r="I11837" s="1" t="s">
        <v>6052</v>
      </c>
      <c r="J11837" s="1" t="s">
        <v>2168</v>
      </c>
      <c r="K11837" s="1" t="s">
        <v>3686</v>
      </c>
      <c r="M11837" s="1">
        <f>IF($P$5&lt;20000,H11837*L11837,IF($P$5&lt;50000,I11837*L11837,IF($P$5&lt;100000,J11837*L11837,IF($P$5&lt;80000000,K11837*L11837))))</f>
        <v>0</v>
      </c>
      <c r="N11837" s="4" t="str">
        <f>IF(AND(P11837 &lt;&gt; "", P11837 &lt;&gt; "---"), HYPERLINK(P11837, Q11837), "")</f>
        <v>ссылка</v>
      </c>
      <c r="O11837" s="21">
        <f>L11837*H11837</f>
        <v>0</v>
      </c>
      <c r="P11837" s="26" t="s">
        <v>23233</v>
      </c>
      <c r="Q11837" t="str">
        <f>"ссылка"</f>
        <v>ссылка</v>
      </c>
    </row>
    <row r="11838" spans="1:17" ht="14.25" customHeight="1" outlineLevel="1" x14ac:dyDescent="0.2">
      <c r="A11838" s="24" t="s">
        <v>23234</v>
      </c>
      <c r="B11838" s="1" t="s">
        <v>2272</v>
      </c>
      <c r="C11838" s="25" t="s">
        <v>18</v>
      </c>
      <c r="E11838" s="1" t="s">
        <v>23235</v>
      </c>
      <c r="F11838" s="4" t="s">
        <v>20</v>
      </c>
      <c r="G11838" s="2" t="s">
        <v>304</v>
      </c>
      <c r="H11838" s="1" t="s">
        <v>4107</v>
      </c>
      <c r="I11838" s="1" t="s">
        <v>6052</v>
      </c>
      <c r="J11838" s="1" t="s">
        <v>2168</v>
      </c>
      <c r="K11838" s="1" t="s">
        <v>3686</v>
      </c>
      <c r="M11838" s="1">
        <f>IF($P$5&lt;20000,H11838*L11838,IF($P$5&lt;50000,I11838*L11838,IF($P$5&lt;100000,J11838*L11838,IF($P$5&lt;80000000,K11838*L11838))))</f>
        <v>0</v>
      </c>
      <c r="N11838" s="4" t="str">
        <f>IF(AND(P11838 &lt;&gt; "", P11838 &lt;&gt; "---"), HYPERLINK(P11838, Q11838), "")</f>
        <v>ссылка</v>
      </c>
      <c r="O11838" s="21">
        <f>L11838*H11838</f>
        <v>0</v>
      </c>
      <c r="P11838" s="26" t="s">
        <v>23236</v>
      </c>
      <c r="Q11838" t="str">
        <f>"ссылка"</f>
        <v>ссылка</v>
      </c>
    </row>
    <row r="11839" spans="1:17" ht="14.25" customHeight="1" outlineLevel="1" x14ac:dyDescent="0.2">
      <c r="A11839" s="24" t="s">
        <v>23237</v>
      </c>
      <c r="B11839" s="1" t="s">
        <v>2272</v>
      </c>
      <c r="C11839" s="25" t="s">
        <v>18</v>
      </c>
      <c r="E11839" s="1" t="s">
        <v>23238</v>
      </c>
      <c r="F11839" s="4" t="s">
        <v>20</v>
      </c>
      <c r="G11839" s="2" t="s">
        <v>304</v>
      </c>
      <c r="H11839" s="1" t="s">
        <v>4107</v>
      </c>
      <c r="I11839" s="1" t="s">
        <v>6052</v>
      </c>
      <c r="J11839" s="1" t="s">
        <v>2168</v>
      </c>
      <c r="K11839" s="1" t="s">
        <v>3686</v>
      </c>
      <c r="M11839" s="1">
        <f>IF($P$5&lt;20000,H11839*L11839,IF($P$5&lt;50000,I11839*L11839,IF($P$5&lt;100000,J11839*L11839,IF($P$5&lt;80000000,K11839*L11839))))</f>
        <v>0</v>
      </c>
      <c r="N11839" s="4" t="str">
        <f>IF(AND(P11839 &lt;&gt; "", P11839 &lt;&gt; "---"), HYPERLINK(P11839, Q11839), "")</f>
        <v>ссылка</v>
      </c>
      <c r="O11839" s="21">
        <f>L11839*H11839</f>
        <v>0</v>
      </c>
      <c r="P11839" s="26" t="s">
        <v>23239</v>
      </c>
      <c r="Q11839" t="str">
        <f>"ссылка"</f>
        <v>ссылка</v>
      </c>
    </row>
    <row r="11840" spans="1:17" ht="14.25" customHeight="1" outlineLevel="1" x14ac:dyDescent="0.2">
      <c r="A11840" s="24" t="s">
        <v>23240</v>
      </c>
      <c r="B11840" s="1" t="s">
        <v>2272</v>
      </c>
      <c r="C11840" s="25" t="s">
        <v>18</v>
      </c>
      <c r="E11840" s="1" t="s">
        <v>23241</v>
      </c>
      <c r="F11840" s="4" t="s">
        <v>20</v>
      </c>
      <c r="G11840" s="2" t="s">
        <v>4664</v>
      </c>
      <c r="H11840" s="1" t="s">
        <v>3472</v>
      </c>
      <c r="I11840" s="1" t="s">
        <v>973</v>
      </c>
      <c r="J11840" s="1" t="s">
        <v>1095</v>
      </c>
      <c r="K11840" s="1" t="s">
        <v>1743</v>
      </c>
      <c r="M11840" s="1">
        <f>IF($P$5&lt;20000,H11840*L11840,IF($P$5&lt;50000,I11840*L11840,IF($P$5&lt;100000,J11840*L11840,IF($P$5&lt;80000000,K11840*L11840))))</f>
        <v>0</v>
      </c>
      <c r="N11840" s="4" t="str">
        <f>IF(AND(P11840 &lt;&gt; "", P11840 &lt;&gt; "---"), HYPERLINK(P11840, Q11840), "")</f>
        <v>ссылка</v>
      </c>
      <c r="O11840" s="21">
        <f>L11840*H11840</f>
        <v>0</v>
      </c>
      <c r="P11840" s="26" t="s">
        <v>23242</v>
      </c>
      <c r="Q11840" t="str">
        <f>"ссылка"</f>
        <v>ссылка</v>
      </c>
    </row>
    <row r="11841" spans="1:17" ht="14.25" customHeight="1" outlineLevel="1" x14ac:dyDescent="0.2">
      <c r="A11841" s="24" t="s">
        <v>26838</v>
      </c>
      <c r="B11841" s="1" t="s">
        <v>2272</v>
      </c>
      <c r="C11841" s="25" t="s">
        <v>18</v>
      </c>
      <c r="E11841" s="1" t="s">
        <v>26839</v>
      </c>
      <c r="F11841" s="4" t="s">
        <v>20</v>
      </c>
      <c r="G11841" s="2" t="s">
        <v>91</v>
      </c>
      <c r="H11841" s="1" t="s">
        <v>152</v>
      </c>
      <c r="I11841" s="1" t="s">
        <v>189</v>
      </c>
      <c r="J11841" s="1" t="s">
        <v>5669</v>
      </c>
      <c r="K11841" s="1" t="s">
        <v>3682</v>
      </c>
      <c r="M11841" s="1">
        <f>IF($P$5&lt;20000,H11841*L11841,IF($P$5&lt;50000,I11841*L11841,IF($P$5&lt;100000,J11841*L11841,IF($P$5&lt;80000000,K11841*L11841))))</f>
        <v>0</v>
      </c>
      <c r="N11841" s="4" t="str">
        <f>IF(AND(P11841 &lt;&gt; "", P11841 &lt;&gt; "---"), HYPERLINK(P11841, Q11841), "")</f>
        <v>ссылка</v>
      </c>
      <c r="O11841" s="21">
        <f>L11841*H11841</f>
        <v>0</v>
      </c>
      <c r="P11841" s="26" t="s">
        <v>26840</v>
      </c>
      <c r="Q11841" t="str">
        <f>"ссылка"</f>
        <v>ссылка</v>
      </c>
    </row>
    <row r="11842" spans="1:17" ht="14.25" customHeight="1" outlineLevel="1" x14ac:dyDescent="0.2">
      <c r="A11842" s="24" t="s">
        <v>26841</v>
      </c>
      <c r="B11842" s="1" t="s">
        <v>2272</v>
      </c>
      <c r="C11842" s="25" t="s">
        <v>18</v>
      </c>
      <c r="E11842" s="1" t="s">
        <v>26842</v>
      </c>
      <c r="F11842" s="4" t="s">
        <v>20</v>
      </c>
      <c r="G11842" s="2" t="s">
        <v>406</v>
      </c>
      <c r="H11842" s="1" t="s">
        <v>2168</v>
      </c>
      <c r="I11842" s="1" t="s">
        <v>3686</v>
      </c>
      <c r="J11842" s="1" t="s">
        <v>156</v>
      </c>
      <c r="K11842" s="1" t="s">
        <v>570</v>
      </c>
      <c r="M11842" s="1">
        <f>IF($P$5&lt;20000,H11842*L11842,IF($P$5&lt;50000,I11842*L11842,IF($P$5&lt;100000,J11842*L11842,IF($P$5&lt;80000000,K11842*L11842))))</f>
        <v>0</v>
      </c>
      <c r="N11842" s="4" t="str">
        <f>IF(AND(P11842 &lt;&gt; "", P11842 &lt;&gt; "---"), HYPERLINK(P11842, Q11842), "")</f>
        <v>ссылка</v>
      </c>
      <c r="O11842" s="21">
        <f>L11842*H11842</f>
        <v>0</v>
      </c>
      <c r="P11842" s="26" t="s">
        <v>26843</v>
      </c>
      <c r="Q11842" t="str">
        <f>"ссылка"</f>
        <v>ссылка</v>
      </c>
    </row>
    <row r="11843" spans="1:17" ht="14.25" customHeight="1" outlineLevel="1" x14ac:dyDescent="0.2">
      <c r="A11843" s="24" t="s">
        <v>26844</v>
      </c>
      <c r="B11843" s="1" t="s">
        <v>2272</v>
      </c>
      <c r="C11843" s="25" t="s">
        <v>18</v>
      </c>
      <c r="E11843" s="1" t="s">
        <v>26845</v>
      </c>
      <c r="F11843" s="4" t="s">
        <v>20</v>
      </c>
      <c r="G11843" s="2" t="s">
        <v>3996</v>
      </c>
      <c r="H11843" s="1" t="s">
        <v>3947</v>
      </c>
      <c r="I11843" s="1" t="s">
        <v>2885</v>
      </c>
      <c r="J11843" s="1" t="s">
        <v>4319</v>
      </c>
      <c r="K11843" s="1" t="s">
        <v>1490</v>
      </c>
      <c r="M11843" s="1">
        <f>IF($P$5&lt;20000,H11843*L11843,IF($P$5&lt;50000,I11843*L11843,IF($P$5&lt;100000,J11843*L11843,IF($P$5&lt;80000000,K11843*L11843))))</f>
        <v>0</v>
      </c>
      <c r="N11843" s="4" t="str">
        <f>IF(AND(P11843 &lt;&gt; "", P11843 &lt;&gt; "---"), HYPERLINK(P11843, Q11843), "")</f>
        <v>ссылка</v>
      </c>
      <c r="O11843" s="21">
        <f>L11843*H11843</f>
        <v>0</v>
      </c>
      <c r="P11843" s="26" t="s">
        <v>26846</v>
      </c>
      <c r="Q11843" t="str">
        <f>"ссылка"</f>
        <v>ссылка</v>
      </c>
    </row>
    <row r="11844" spans="1:17" ht="14.25" customHeight="1" outlineLevel="1" x14ac:dyDescent="0.2">
      <c r="A11844" s="24" t="s">
        <v>26847</v>
      </c>
      <c r="B11844" s="1" t="s">
        <v>2272</v>
      </c>
      <c r="C11844" s="25" t="s">
        <v>18</v>
      </c>
      <c r="E11844" s="1" t="s">
        <v>26848</v>
      </c>
      <c r="F11844" s="4" t="s">
        <v>20</v>
      </c>
      <c r="G11844" s="2" t="s">
        <v>12278</v>
      </c>
      <c r="H11844" s="1" t="s">
        <v>6012</v>
      </c>
      <c r="I11844" s="1" t="s">
        <v>4081</v>
      </c>
      <c r="J11844" s="1" t="s">
        <v>7710</v>
      </c>
      <c r="K11844" s="1" t="s">
        <v>238</v>
      </c>
      <c r="M11844" s="1">
        <f>IF($P$5&lt;20000,H11844*L11844,IF($P$5&lt;50000,I11844*L11844,IF($P$5&lt;100000,J11844*L11844,IF($P$5&lt;80000000,K11844*L11844))))</f>
        <v>0</v>
      </c>
      <c r="N11844" s="4" t="str">
        <f>IF(AND(P11844 &lt;&gt; "", P11844 &lt;&gt; "---"), HYPERLINK(P11844, Q11844), "")</f>
        <v>ссылка</v>
      </c>
      <c r="O11844" s="21">
        <f>L11844*H11844</f>
        <v>0</v>
      </c>
      <c r="P11844" s="26" t="s">
        <v>26849</v>
      </c>
      <c r="Q11844" t="str">
        <f>"ссылка"</f>
        <v>ссылка</v>
      </c>
    </row>
    <row r="11845" spans="1:17" ht="14.25" customHeight="1" outlineLevel="1" x14ac:dyDescent="0.2">
      <c r="A11845" s="24" t="s">
        <v>26898</v>
      </c>
      <c r="B11845" s="1" t="s">
        <v>2272</v>
      </c>
      <c r="C11845" s="25" t="s">
        <v>18</v>
      </c>
      <c r="E11845" s="1" t="s">
        <v>26899</v>
      </c>
      <c r="F11845" s="4" t="s">
        <v>20</v>
      </c>
      <c r="G11845" s="2" t="s">
        <v>7454</v>
      </c>
      <c r="H11845" s="1" t="s">
        <v>3799</v>
      </c>
      <c r="I11845" s="1" t="s">
        <v>535</v>
      </c>
      <c r="J11845" s="1" t="s">
        <v>1169</v>
      </c>
      <c r="K11845" s="1" t="s">
        <v>278</v>
      </c>
      <c r="M11845" s="1">
        <f>IF($P$5&lt;20000,H11845*L11845,IF($P$5&lt;50000,I11845*L11845,IF($P$5&lt;100000,J11845*L11845,IF($P$5&lt;80000000,K11845*L11845))))</f>
        <v>0</v>
      </c>
      <c r="N11845" s="4" t="str">
        <f>IF(AND(P11845 &lt;&gt; "", P11845 &lt;&gt; "---"), HYPERLINK(P11845, Q11845), "")</f>
        <v>ссылка</v>
      </c>
      <c r="O11845" s="21">
        <f>L11845*H11845</f>
        <v>0</v>
      </c>
      <c r="P11845" s="26" t="s">
        <v>26900</v>
      </c>
      <c r="Q11845" t="str">
        <f>"ссылка"</f>
        <v>ссылка</v>
      </c>
    </row>
    <row r="11846" spans="1:17" ht="14.25" customHeight="1" outlineLevel="1" x14ac:dyDescent="0.2">
      <c r="A11846" s="24" t="s">
        <v>27004</v>
      </c>
      <c r="B11846" s="1" t="s">
        <v>2272</v>
      </c>
      <c r="C11846" s="25" t="s">
        <v>18</v>
      </c>
      <c r="E11846" s="1" t="s">
        <v>27005</v>
      </c>
      <c r="F11846" s="4" t="s">
        <v>20</v>
      </c>
      <c r="G11846" s="2" t="s">
        <v>462</v>
      </c>
      <c r="H11846" s="1" t="s">
        <v>1597</v>
      </c>
      <c r="I11846" s="1" t="s">
        <v>1598</v>
      </c>
      <c r="J11846" s="1" t="s">
        <v>1344</v>
      </c>
      <c r="K11846" s="1" t="s">
        <v>2124</v>
      </c>
      <c r="M11846" s="1">
        <f>IF($P$5&lt;20000,H11846*L11846,IF($P$5&lt;50000,I11846*L11846,IF($P$5&lt;100000,J11846*L11846,IF($P$5&lt;80000000,K11846*L11846))))</f>
        <v>0</v>
      </c>
      <c r="N11846" s="4" t="str">
        <f>IF(AND(P11846 &lt;&gt; "", P11846 &lt;&gt; "---"), HYPERLINK(P11846, Q11846), "")</f>
        <v>ссылка</v>
      </c>
      <c r="O11846" s="21">
        <f>L11846*H11846</f>
        <v>0</v>
      </c>
      <c r="P11846" s="26" t="s">
        <v>27006</v>
      </c>
      <c r="Q11846" t="str">
        <f>"ссылка"</f>
        <v>ссылка</v>
      </c>
    </row>
    <row r="11847" spans="1:17" ht="14.25" customHeight="1" outlineLevel="1" x14ac:dyDescent="0.2">
      <c r="A11847" s="24" t="s">
        <v>27044</v>
      </c>
      <c r="B11847" s="1" t="s">
        <v>2272</v>
      </c>
      <c r="C11847" s="25" t="s">
        <v>18</v>
      </c>
      <c r="E11847" s="1" t="s">
        <v>27045</v>
      </c>
      <c r="F11847" s="4" t="s">
        <v>20</v>
      </c>
      <c r="G11847" s="2" t="s">
        <v>27046</v>
      </c>
      <c r="H11847" s="1" t="s">
        <v>4739</v>
      </c>
      <c r="I11847" s="1" t="s">
        <v>5628</v>
      </c>
      <c r="J11847" s="1" t="s">
        <v>186</v>
      </c>
      <c r="K11847" s="1" t="s">
        <v>5629</v>
      </c>
      <c r="M11847" s="1">
        <f>IF($P$5&lt;20000,H11847*L11847,IF($P$5&lt;50000,I11847*L11847,IF($P$5&lt;100000,J11847*L11847,IF($P$5&lt;80000000,K11847*L11847))))</f>
        <v>0</v>
      </c>
      <c r="N11847" s="4" t="str">
        <f>IF(AND(P11847 &lt;&gt; "", P11847 &lt;&gt; "---"), HYPERLINK(P11847, Q11847), "")</f>
        <v>ссылка</v>
      </c>
      <c r="O11847" s="21">
        <f>L11847*H11847</f>
        <v>0</v>
      </c>
      <c r="P11847" s="26" t="s">
        <v>27047</v>
      </c>
      <c r="Q11847" t="str">
        <f>"ссылка"</f>
        <v>ссылка</v>
      </c>
    </row>
    <row r="11848" spans="1:17" ht="14.25" customHeight="1" outlineLevel="1" x14ac:dyDescent="0.2">
      <c r="A11848" s="24" t="s">
        <v>27048</v>
      </c>
      <c r="B11848" s="1" t="s">
        <v>2272</v>
      </c>
      <c r="C11848" s="25" t="s">
        <v>18</v>
      </c>
      <c r="E11848" s="1" t="s">
        <v>27049</v>
      </c>
      <c r="F11848" s="4" t="s">
        <v>20</v>
      </c>
      <c r="G11848" s="2" t="s">
        <v>27050</v>
      </c>
      <c r="H11848" s="1" t="s">
        <v>21865</v>
      </c>
      <c r="I11848" s="1" t="s">
        <v>6640</v>
      </c>
      <c r="J11848" s="1" t="s">
        <v>7608</v>
      </c>
      <c r="K11848" s="1" t="s">
        <v>6811</v>
      </c>
      <c r="M11848" s="1">
        <f>IF($P$5&lt;20000,H11848*L11848,IF($P$5&lt;50000,I11848*L11848,IF($P$5&lt;100000,J11848*L11848,IF($P$5&lt;80000000,K11848*L11848))))</f>
        <v>0</v>
      </c>
      <c r="N11848" s="4" t="str">
        <f>IF(AND(P11848 &lt;&gt; "", P11848 &lt;&gt; "---"), HYPERLINK(P11848, Q11848), "")</f>
        <v>ссылка</v>
      </c>
      <c r="O11848" s="21">
        <f>L11848*H11848</f>
        <v>0</v>
      </c>
      <c r="P11848" s="26" t="s">
        <v>27051</v>
      </c>
      <c r="Q11848" t="str">
        <f>"ссылка"</f>
        <v>ссылка</v>
      </c>
    </row>
    <row r="11849" spans="1:17" ht="14.25" customHeight="1" outlineLevel="1" x14ac:dyDescent="0.2">
      <c r="A11849" s="24" t="s">
        <v>28260</v>
      </c>
      <c r="B11849" s="1" t="s">
        <v>2272</v>
      </c>
      <c r="C11849" s="25" t="s">
        <v>18</v>
      </c>
      <c r="E11849" s="1" t="s">
        <v>28261</v>
      </c>
      <c r="F11849" s="4" t="s">
        <v>20</v>
      </c>
      <c r="G11849" s="2" t="s">
        <v>5501</v>
      </c>
      <c r="H11849" s="1" t="s">
        <v>1036</v>
      </c>
      <c r="I11849" s="1" t="s">
        <v>1930</v>
      </c>
      <c r="J11849" s="1" t="s">
        <v>571</v>
      </c>
      <c r="K11849" s="1" t="s">
        <v>1038</v>
      </c>
      <c r="M11849" s="1">
        <f>IF($P$5&lt;20000,H11849*L11849,IF($P$5&lt;50000,I11849*L11849,IF($P$5&lt;100000,J11849*L11849,IF($P$5&lt;80000000,K11849*L11849))))</f>
        <v>0</v>
      </c>
      <c r="N11849" s="4" t="str">
        <f>IF(AND(P11849 &lt;&gt; "", P11849 &lt;&gt; "---"), HYPERLINK(P11849, Q11849), "")</f>
        <v>ссылка</v>
      </c>
      <c r="O11849" s="21">
        <f>L11849*H11849</f>
        <v>0</v>
      </c>
      <c r="P11849" s="26" t="s">
        <v>28262</v>
      </c>
      <c r="Q11849" t="str">
        <f>"ссылка"</f>
        <v>ссылка</v>
      </c>
    </row>
    <row r="11850" spans="1:17" ht="14.25" customHeight="1" outlineLevel="1" x14ac:dyDescent="0.2">
      <c r="A11850" s="24" t="s">
        <v>28263</v>
      </c>
      <c r="B11850" s="1" t="s">
        <v>2272</v>
      </c>
      <c r="C11850" s="25" t="s">
        <v>18</v>
      </c>
      <c r="E11850" s="1" t="s">
        <v>28264</v>
      </c>
      <c r="F11850" s="4" t="s">
        <v>20</v>
      </c>
      <c r="G11850" s="2" t="s">
        <v>7476</v>
      </c>
      <c r="H11850" s="1" t="s">
        <v>292</v>
      </c>
      <c r="I11850" s="1" t="s">
        <v>279</v>
      </c>
      <c r="J11850" s="1" t="s">
        <v>1529</v>
      </c>
      <c r="K11850" s="1" t="s">
        <v>1440</v>
      </c>
      <c r="M11850" s="1">
        <f>IF($P$5&lt;20000,H11850*L11850,IF($P$5&lt;50000,I11850*L11850,IF($P$5&lt;100000,J11850*L11850,IF($P$5&lt;80000000,K11850*L11850))))</f>
        <v>0</v>
      </c>
      <c r="N11850" s="4" t="str">
        <f>IF(AND(P11850 &lt;&gt; "", P11850 &lt;&gt; "---"), HYPERLINK(P11850, Q11850), "")</f>
        <v>ссылка</v>
      </c>
      <c r="O11850" s="21">
        <f>L11850*H11850</f>
        <v>0</v>
      </c>
      <c r="P11850" s="26" t="s">
        <v>28265</v>
      </c>
      <c r="Q11850" t="str">
        <f>"ссылка"</f>
        <v>ссылка</v>
      </c>
    </row>
    <row r="11851" spans="1:17" ht="14.25" customHeight="1" outlineLevel="1" x14ac:dyDescent="0.2">
      <c r="A11851" s="24" t="s">
        <v>28266</v>
      </c>
      <c r="B11851" s="1" t="s">
        <v>2272</v>
      </c>
      <c r="C11851" s="25" t="s">
        <v>18</v>
      </c>
      <c r="E11851" s="1" t="s">
        <v>28267</v>
      </c>
      <c r="F11851" s="4" t="s">
        <v>20</v>
      </c>
      <c r="G11851" s="2" t="s">
        <v>279</v>
      </c>
      <c r="H11851" s="1" t="s">
        <v>1054</v>
      </c>
      <c r="I11851" s="1" t="s">
        <v>1573</v>
      </c>
      <c r="J11851" s="1" t="s">
        <v>974</v>
      </c>
      <c r="K11851" s="1" t="s">
        <v>1119</v>
      </c>
      <c r="M11851" s="1">
        <f>IF($P$5&lt;20000,H11851*L11851,IF($P$5&lt;50000,I11851*L11851,IF($P$5&lt;100000,J11851*L11851,IF($P$5&lt;80000000,K11851*L11851))))</f>
        <v>0</v>
      </c>
      <c r="N11851" s="4" t="str">
        <f>IF(AND(P11851 &lt;&gt; "", P11851 &lt;&gt; "---"), HYPERLINK(P11851, Q11851), "")</f>
        <v>ссылка</v>
      </c>
      <c r="O11851" s="21">
        <f>L11851*H11851</f>
        <v>0</v>
      </c>
      <c r="P11851" s="26" t="s">
        <v>28268</v>
      </c>
      <c r="Q11851" t="str">
        <f>"ссылка"</f>
        <v>ссылка</v>
      </c>
    </row>
    <row r="11852" spans="1:17" ht="14.25" customHeight="1" outlineLevel="1" x14ac:dyDescent="0.2">
      <c r="A11852" s="24" t="s">
        <v>29121</v>
      </c>
      <c r="B11852" s="1" t="s">
        <v>2272</v>
      </c>
      <c r="E11852" s="1" t="s">
        <v>29122</v>
      </c>
      <c r="F11852" s="4" t="s">
        <v>20</v>
      </c>
      <c r="G11852" s="2" t="s">
        <v>3202</v>
      </c>
      <c r="H11852" s="1" t="s">
        <v>1309</v>
      </c>
      <c r="I11852" s="1" t="s">
        <v>1124</v>
      </c>
      <c r="J11852" s="1" t="s">
        <v>1310</v>
      </c>
      <c r="K11852" s="1" t="s">
        <v>563</v>
      </c>
      <c r="M11852" s="1">
        <f>IF($P$5&lt;20000,H11852*L11852,IF($P$5&lt;50000,I11852*L11852,IF($P$5&lt;100000,J11852*L11852,IF($P$5&lt;80000000,K11852*L11852))))</f>
        <v>0</v>
      </c>
      <c r="N11852" s="4" t="str">
        <f>IF(AND(P11852 &lt;&gt; "", P11852 &lt;&gt; "---"), HYPERLINK(P11852, Q11852), "")</f>
        <v/>
      </c>
      <c r="O11852" s="21">
        <f>L11852*H11852</f>
        <v>0</v>
      </c>
      <c r="P11852" s="26" t="s">
        <v>362</v>
      </c>
      <c r="Q11852" t="str">
        <f>"ссылка"</f>
        <v>ссылка</v>
      </c>
    </row>
    <row r="11853" spans="1:17" ht="14.25" customHeight="1" outlineLevel="1" x14ac:dyDescent="0.2">
      <c r="A11853" s="24" t="s">
        <v>29438</v>
      </c>
      <c r="B11853" s="1" t="s">
        <v>2272</v>
      </c>
      <c r="E11853" s="1" t="s">
        <v>29439</v>
      </c>
      <c r="F11853" s="4" t="s">
        <v>20</v>
      </c>
      <c r="G11853" s="2" t="s">
        <v>5063</v>
      </c>
      <c r="H11853" s="1" t="s">
        <v>1603</v>
      </c>
      <c r="I11853" s="1" t="s">
        <v>2468</v>
      </c>
      <c r="J11853" s="1" t="s">
        <v>2263</v>
      </c>
      <c r="K11853" s="1" t="s">
        <v>4454</v>
      </c>
      <c r="M11853" s="1">
        <f>IF($P$5&lt;20000,H11853*L11853,IF($P$5&lt;50000,I11853*L11853,IF($P$5&lt;100000,J11853*L11853,IF($P$5&lt;80000000,K11853*L11853))))</f>
        <v>0</v>
      </c>
      <c r="N11853" s="4" t="str">
        <f>IF(AND(P11853 &lt;&gt; "", P11853 &lt;&gt; "---"), HYPERLINK(P11853, Q11853), "")</f>
        <v>ссылка</v>
      </c>
      <c r="O11853" s="21">
        <f>L11853*H11853</f>
        <v>0</v>
      </c>
      <c r="P11853" s="26" t="s">
        <v>29440</v>
      </c>
      <c r="Q11853" t="str">
        <f>"ссылка"</f>
        <v>ссылка</v>
      </c>
    </row>
    <row r="11854" spans="1:17" ht="14.25" customHeight="1" outlineLevel="1" x14ac:dyDescent="0.2">
      <c r="A11854" s="24" t="s">
        <v>29441</v>
      </c>
      <c r="B11854" s="1" t="s">
        <v>2272</v>
      </c>
      <c r="E11854" s="1" t="s">
        <v>29442</v>
      </c>
      <c r="F11854" s="4" t="s">
        <v>20</v>
      </c>
      <c r="G11854" s="2" t="s">
        <v>279</v>
      </c>
      <c r="H11854" s="1" t="s">
        <v>1054</v>
      </c>
      <c r="I11854" s="1" t="s">
        <v>1573</v>
      </c>
      <c r="J11854" s="1" t="s">
        <v>974</v>
      </c>
      <c r="K11854" s="1" t="s">
        <v>1119</v>
      </c>
      <c r="M11854" s="1">
        <f>IF($P$5&lt;20000,H11854*L11854,IF($P$5&lt;50000,I11854*L11854,IF($P$5&lt;100000,J11854*L11854,IF($P$5&lt;80000000,K11854*L11854))))</f>
        <v>0</v>
      </c>
      <c r="N11854" s="4" t="str">
        <f>IF(AND(P11854 &lt;&gt; "", P11854 &lt;&gt; "---"), HYPERLINK(P11854, Q11854), "")</f>
        <v>ссылка</v>
      </c>
      <c r="O11854" s="21">
        <f>L11854*H11854</f>
        <v>0</v>
      </c>
      <c r="P11854" s="26" t="s">
        <v>29443</v>
      </c>
      <c r="Q11854" t="str">
        <f>"ссылка"</f>
        <v>ссылка</v>
      </c>
    </row>
    <row r="11855" spans="1:17" ht="14.25" customHeight="1" outlineLevel="1" x14ac:dyDescent="0.2">
      <c r="A11855" s="24" t="s">
        <v>40999</v>
      </c>
      <c r="B11855" s="1" t="s">
        <v>2272</v>
      </c>
      <c r="E11855" s="1" t="s">
        <v>41000</v>
      </c>
      <c r="F11855" s="4" t="s">
        <v>20</v>
      </c>
      <c r="G11855" s="2" t="s">
        <v>4107</v>
      </c>
      <c r="H11855" s="1" t="s">
        <v>2213</v>
      </c>
      <c r="I11855" s="1" t="s">
        <v>2652</v>
      </c>
      <c r="J11855" s="1" t="s">
        <v>2653</v>
      </c>
      <c r="K11855" s="1" t="s">
        <v>1596</v>
      </c>
      <c r="M11855" s="1">
        <f>IF($P$5&lt;20000,H11855*L11855,IF($P$5&lt;50000,I11855*L11855,IF($P$5&lt;100000,J11855*L11855,IF($P$5&lt;80000000,K11855*L11855))))</f>
        <v>0</v>
      </c>
      <c r="N11855" s="4" t="str">
        <f>IF(AND(P11855 &lt;&gt; "", P11855 &lt;&gt; "---"), HYPERLINK(P11855, Q11855), "")</f>
        <v>ссылка</v>
      </c>
      <c r="O11855" s="21">
        <f>L11855*H11855</f>
        <v>0</v>
      </c>
      <c r="P11855" s="26" t="s">
        <v>41001</v>
      </c>
      <c r="Q11855" t="str">
        <f>"ссылка"</f>
        <v>ссылка</v>
      </c>
    </row>
    <row r="11856" spans="1:17" ht="14.25" customHeight="1" outlineLevel="1" x14ac:dyDescent="0.2">
      <c r="A11856" s="24" t="s">
        <v>41002</v>
      </c>
      <c r="B11856" s="1" t="s">
        <v>2272</v>
      </c>
      <c r="E11856" s="1" t="s">
        <v>41003</v>
      </c>
      <c r="F11856" s="4" t="s">
        <v>20</v>
      </c>
      <c r="G11856" s="2" t="s">
        <v>227</v>
      </c>
      <c r="H11856" s="1" t="s">
        <v>875</v>
      </c>
      <c r="I11856" s="1" t="s">
        <v>1301</v>
      </c>
      <c r="J11856" s="1" t="s">
        <v>1015</v>
      </c>
      <c r="K11856" s="1" t="s">
        <v>876</v>
      </c>
      <c r="M11856" s="1">
        <f>IF($P$5&lt;20000,H11856*L11856,IF($P$5&lt;50000,I11856*L11856,IF($P$5&lt;100000,J11856*L11856,IF($P$5&lt;80000000,K11856*L11856))))</f>
        <v>0</v>
      </c>
      <c r="N11856" s="4" t="str">
        <f>IF(AND(P11856 &lt;&gt; "", P11856 &lt;&gt; "---"), HYPERLINK(P11856, Q11856), "")</f>
        <v>ссылка</v>
      </c>
      <c r="O11856" s="21">
        <f>L11856*H11856</f>
        <v>0</v>
      </c>
      <c r="P11856" s="26" t="s">
        <v>41004</v>
      </c>
      <c r="Q11856" t="str">
        <f>"ссылка"</f>
        <v>ссылка</v>
      </c>
    </row>
    <row r="11857" spans="1:26" ht="14.25" customHeight="1" outlineLevel="1" x14ac:dyDescent="0.2">
      <c r="A11857" s="24" t="s">
        <v>41005</v>
      </c>
      <c r="B11857" s="1" t="s">
        <v>2272</v>
      </c>
      <c r="C11857" s="25" t="s">
        <v>18</v>
      </c>
      <c r="E11857" s="1" t="s">
        <v>41006</v>
      </c>
      <c r="F11857" s="4" t="s">
        <v>20</v>
      </c>
      <c r="G11857" s="2" t="s">
        <v>1439</v>
      </c>
      <c r="H11857" s="1" t="s">
        <v>1573</v>
      </c>
      <c r="I11857" s="1" t="s">
        <v>974</v>
      </c>
      <c r="J11857" s="1" t="s">
        <v>1119</v>
      </c>
      <c r="K11857" s="1" t="s">
        <v>126</v>
      </c>
      <c r="M11857" s="1">
        <f>IF($P$5&lt;20000,H11857*L11857,IF($P$5&lt;50000,I11857*L11857,IF($P$5&lt;100000,J11857*L11857,IF($P$5&lt;80000000,K11857*L11857))))</f>
        <v>0</v>
      </c>
      <c r="N11857" s="4" t="str">
        <f>IF(AND(P11857 &lt;&gt; "", P11857 &lt;&gt; "---"), HYPERLINK(P11857, Q11857), "")</f>
        <v>ссылка</v>
      </c>
      <c r="O11857" s="21">
        <f>L11857*H11857</f>
        <v>0</v>
      </c>
      <c r="P11857" s="26" t="s">
        <v>41007</v>
      </c>
      <c r="Q11857" t="str">
        <f>"ссылка"</f>
        <v>ссылка</v>
      </c>
    </row>
    <row r="11858" spans="1:26" ht="14.25" customHeight="1" outlineLevel="1" x14ac:dyDescent="0.2">
      <c r="A11858" s="24" t="s">
        <v>41008</v>
      </c>
      <c r="B11858" s="1" t="s">
        <v>2272</v>
      </c>
      <c r="C11858" s="25" t="s">
        <v>18</v>
      </c>
      <c r="E11858" s="1" t="s">
        <v>41009</v>
      </c>
      <c r="F11858" s="4" t="s">
        <v>20</v>
      </c>
      <c r="G11858" s="2" t="s">
        <v>2384</v>
      </c>
      <c r="H11858" s="1" t="s">
        <v>126</v>
      </c>
      <c r="I11858" s="1" t="s">
        <v>1652</v>
      </c>
      <c r="J11858" s="1" t="s">
        <v>1667</v>
      </c>
      <c r="K11858" s="1" t="s">
        <v>1668</v>
      </c>
      <c r="M11858" s="1">
        <f>IF($P$5&lt;20000,H11858*L11858,IF($P$5&lt;50000,I11858*L11858,IF($P$5&lt;100000,J11858*L11858,IF($P$5&lt;80000000,K11858*L11858))))</f>
        <v>0</v>
      </c>
      <c r="N11858" s="4" t="str">
        <f>IF(AND(P11858 &lt;&gt; "", P11858 &lt;&gt; "---"), HYPERLINK(P11858, Q11858), "")</f>
        <v/>
      </c>
      <c r="O11858" s="21">
        <f>L11858*H11858</f>
        <v>0</v>
      </c>
      <c r="P11858" s="26" t="s">
        <v>362</v>
      </c>
      <c r="Q11858" t="str">
        <f>"ссылка"</f>
        <v>ссылка</v>
      </c>
    </row>
    <row r="11859" spans="1:26" ht="14.25" customHeight="1" outlineLevel="1" x14ac:dyDescent="0.2">
      <c r="A11859" s="24" t="s">
        <v>42656</v>
      </c>
      <c r="B11859" s="1" t="s">
        <v>2272</v>
      </c>
      <c r="C11859" s="25" t="s">
        <v>18</v>
      </c>
      <c r="E11859" s="1" t="s">
        <v>42657</v>
      </c>
      <c r="F11859" s="4" t="s">
        <v>20</v>
      </c>
      <c r="G11859" s="2" t="s">
        <v>496</v>
      </c>
      <c r="H11859" s="1" t="s">
        <v>229</v>
      </c>
      <c r="I11859" s="1" t="s">
        <v>2157</v>
      </c>
      <c r="J11859" s="1" t="s">
        <v>1706</v>
      </c>
      <c r="K11859" s="1" t="s">
        <v>1628</v>
      </c>
      <c r="M11859" s="1">
        <f>IF($P$5&lt;20000,H11859*L11859,IF($P$5&lt;50000,I11859*L11859,IF($P$5&lt;100000,J11859*L11859,IF($P$5&lt;80000000,K11859*L11859))))</f>
        <v>0</v>
      </c>
      <c r="N11859" s="4" t="str">
        <f>IF(AND(P11859 &lt;&gt; "", P11859 &lt;&gt; "---"), HYPERLINK(P11859, Q11859), "")</f>
        <v>ссылка</v>
      </c>
      <c r="O11859" s="21">
        <f>L11859*H11859</f>
        <v>0</v>
      </c>
      <c r="P11859" s="26" t="s">
        <v>42658</v>
      </c>
      <c r="Q11859" t="str">
        <f>"ссылка"</f>
        <v>ссылка</v>
      </c>
    </row>
    <row r="11860" spans="1:26" ht="14.25" customHeight="1" outlineLevel="1" x14ac:dyDescent="0.2">
      <c r="A11860" s="24" t="s">
        <v>42686</v>
      </c>
      <c r="B11860" s="1" t="s">
        <v>2272</v>
      </c>
      <c r="E11860" s="1" t="s">
        <v>42687</v>
      </c>
      <c r="F11860" s="4" t="s">
        <v>20</v>
      </c>
      <c r="G11860" s="2" t="s">
        <v>8566</v>
      </c>
      <c r="H11860" s="1" t="s">
        <v>2263</v>
      </c>
      <c r="I11860" s="1" t="s">
        <v>4454</v>
      </c>
      <c r="J11860" s="1" t="s">
        <v>2469</v>
      </c>
      <c r="K11860" s="1" t="s">
        <v>529</v>
      </c>
      <c r="M11860" s="1">
        <f>IF($P$5&lt;20000,H11860*L11860,IF($P$5&lt;50000,I11860*L11860,IF($P$5&lt;100000,J11860*L11860,IF($P$5&lt;80000000,K11860*L11860))))</f>
        <v>0</v>
      </c>
      <c r="N11860" s="4" t="str">
        <f>IF(AND(P11860 &lt;&gt; "", P11860 &lt;&gt; "---"), HYPERLINK(P11860, Q11860), "")</f>
        <v>ссылка</v>
      </c>
      <c r="O11860" s="21">
        <f>L11860*H11860</f>
        <v>0</v>
      </c>
      <c r="P11860" s="26" t="s">
        <v>42688</v>
      </c>
      <c r="Q11860" t="str">
        <f>"ссылка"</f>
        <v>ссылка</v>
      </c>
    </row>
    <row r="11861" spans="1:26" ht="14.25" customHeight="1" x14ac:dyDescent="0.2">
      <c r="A11861" s="29" t="s">
        <v>17003</v>
      </c>
      <c r="B11861" s="28"/>
      <c r="C11861" s="29"/>
      <c r="D11861" s="28"/>
      <c r="E11861" s="28"/>
      <c r="F11861" s="28"/>
      <c r="G11861" s="28"/>
      <c r="H11861" s="28"/>
      <c r="I11861" s="28"/>
      <c r="J11861" s="28"/>
      <c r="K11861" s="28"/>
      <c r="L11861" s="28"/>
      <c r="M11861" s="28"/>
      <c r="N11861" s="28"/>
      <c r="O11861" s="30"/>
      <c r="P11861" s="31"/>
      <c r="Q11861" s="28"/>
      <c r="R11861" s="28"/>
      <c r="S11861" s="28"/>
      <c r="T11861" s="28"/>
      <c r="U11861" s="28"/>
      <c r="V11861" s="28"/>
      <c r="W11861" s="28"/>
      <c r="X11861" s="28"/>
      <c r="Y11861" s="28"/>
      <c r="Z11861" s="28"/>
    </row>
    <row r="11862" spans="1:26" ht="14.25" customHeight="1" outlineLevel="1" x14ac:dyDescent="0.2">
      <c r="A11862" s="24" t="s">
        <v>17002</v>
      </c>
      <c r="B11862" s="1" t="s">
        <v>17003</v>
      </c>
      <c r="C11862" s="25" t="s">
        <v>1972</v>
      </c>
      <c r="E11862" s="1" t="s">
        <v>17004</v>
      </c>
      <c r="F11862" s="4" t="s">
        <v>20</v>
      </c>
      <c r="G11862" s="2" t="s">
        <v>16188</v>
      </c>
      <c r="H11862" s="1" t="s">
        <v>9674</v>
      </c>
      <c r="I11862" s="1" t="s">
        <v>11165</v>
      </c>
      <c r="J11862" s="1" t="s">
        <v>12369</v>
      </c>
      <c r="K11862" s="1" t="s">
        <v>2678</v>
      </c>
      <c r="M11862" s="1">
        <f>IF($P$5&lt;20000,H11862*L11862,IF($P$5&lt;50000,I11862*L11862,IF($P$5&lt;100000,J11862*L11862,IF($P$5&lt;80000000,K11862*L11862))))</f>
        <v>0</v>
      </c>
      <c r="N11862" s="4" t="str">
        <f>IF(AND(P11862 &lt;&gt; "", P11862 &lt;&gt; "---"), HYPERLINK(P11862, Q11862), "")</f>
        <v/>
      </c>
      <c r="O11862" s="21">
        <f>L11862*H11862</f>
        <v>0</v>
      </c>
      <c r="P11862" s="26" t="s">
        <v>362</v>
      </c>
      <c r="Q11862" t="str">
        <f>"ссылка"</f>
        <v>ссылка</v>
      </c>
    </row>
    <row r="11863" spans="1:26" ht="14.25" customHeight="1" outlineLevel="1" x14ac:dyDescent="0.2">
      <c r="A11863" s="24" t="s">
        <v>17005</v>
      </c>
      <c r="B11863" s="1" t="s">
        <v>17003</v>
      </c>
      <c r="C11863" s="25" t="s">
        <v>2278</v>
      </c>
      <c r="E11863" s="1" t="s">
        <v>17006</v>
      </c>
      <c r="F11863" s="4" t="s">
        <v>20</v>
      </c>
      <c r="G11863" s="2" t="s">
        <v>15507</v>
      </c>
      <c r="H11863" s="1" t="s">
        <v>7686</v>
      </c>
      <c r="I11863" s="1" t="s">
        <v>2736</v>
      </c>
      <c r="J11863" s="1" t="s">
        <v>2089</v>
      </c>
      <c r="K11863" s="1" t="s">
        <v>2243</v>
      </c>
      <c r="M11863" s="1">
        <f>IF($P$5&lt;20000,H11863*L11863,IF($P$5&lt;50000,I11863*L11863,IF($P$5&lt;100000,J11863*L11863,IF($P$5&lt;80000000,K11863*L11863))))</f>
        <v>0</v>
      </c>
      <c r="N11863" s="4" t="str">
        <f>IF(AND(P11863 &lt;&gt; "", P11863 &lt;&gt; "---"), HYPERLINK(P11863, Q11863), "")</f>
        <v/>
      </c>
      <c r="O11863" s="21">
        <f>L11863*H11863</f>
        <v>0</v>
      </c>
      <c r="P11863" s="26" t="s">
        <v>362</v>
      </c>
      <c r="Q11863" t="str">
        <f>"ссылка"</f>
        <v>ссылка</v>
      </c>
    </row>
    <row r="11864" spans="1:26" ht="14.25" customHeight="1" outlineLevel="1" x14ac:dyDescent="0.2">
      <c r="A11864" s="24" t="s">
        <v>17007</v>
      </c>
      <c r="B11864" s="1" t="s">
        <v>17003</v>
      </c>
      <c r="C11864" s="25" t="s">
        <v>2278</v>
      </c>
      <c r="E11864" s="1" t="s">
        <v>17008</v>
      </c>
      <c r="F11864" s="4" t="s">
        <v>20</v>
      </c>
      <c r="G11864" s="2" t="s">
        <v>15507</v>
      </c>
      <c r="H11864" s="1" t="s">
        <v>7686</v>
      </c>
      <c r="I11864" s="1" t="s">
        <v>2736</v>
      </c>
      <c r="J11864" s="1" t="s">
        <v>2089</v>
      </c>
      <c r="K11864" s="1" t="s">
        <v>2243</v>
      </c>
      <c r="M11864" s="1">
        <f>IF($P$5&lt;20000,H11864*L11864,IF($P$5&lt;50000,I11864*L11864,IF($P$5&lt;100000,J11864*L11864,IF($P$5&lt;80000000,K11864*L11864))))</f>
        <v>0</v>
      </c>
      <c r="N11864" s="4" t="str">
        <f>IF(AND(P11864 &lt;&gt; "", P11864 &lt;&gt; "---"), HYPERLINK(P11864, Q11864), "")</f>
        <v/>
      </c>
      <c r="O11864" s="21">
        <f>L11864*H11864</f>
        <v>0</v>
      </c>
      <c r="P11864" s="26" t="s">
        <v>362</v>
      </c>
      <c r="Q11864" t="str">
        <f>"ссылка"</f>
        <v>ссылка</v>
      </c>
    </row>
    <row r="11865" spans="1:26" ht="14.25" customHeight="1" outlineLevel="1" x14ac:dyDescent="0.2">
      <c r="A11865" s="24" t="s">
        <v>17009</v>
      </c>
      <c r="B11865" s="1" t="s">
        <v>17003</v>
      </c>
      <c r="E11865" s="1" t="s">
        <v>17010</v>
      </c>
      <c r="F11865" s="4" t="s">
        <v>20</v>
      </c>
      <c r="G11865" s="2" t="s">
        <v>6298</v>
      </c>
      <c r="H11865" s="1" t="s">
        <v>17011</v>
      </c>
      <c r="I11865" s="1" t="s">
        <v>17012</v>
      </c>
      <c r="J11865" s="1" t="s">
        <v>17013</v>
      </c>
      <c r="K11865" s="1" t="s">
        <v>17014</v>
      </c>
      <c r="M11865" s="1">
        <f>IF($P$5&lt;20000,H11865*L11865,IF($P$5&lt;50000,I11865*L11865,IF($P$5&lt;100000,J11865*L11865,IF($P$5&lt;80000000,K11865*L11865))))</f>
        <v>0</v>
      </c>
      <c r="N11865" s="4" t="str">
        <f>IF(AND(P11865 &lt;&gt; "", P11865 &lt;&gt; "---"), HYPERLINK(P11865, Q11865), "")</f>
        <v>ссылка</v>
      </c>
      <c r="O11865" s="21">
        <f>L11865*H11865</f>
        <v>0</v>
      </c>
      <c r="P11865" s="26" t="s">
        <v>17015</v>
      </c>
      <c r="Q11865" t="str">
        <f>"ссылка"</f>
        <v>ссылка</v>
      </c>
    </row>
    <row r="11866" spans="1:26" ht="14.25" customHeight="1" outlineLevel="1" x14ac:dyDescent="0.2">
      <c r="A11866" s="24" t="s">
        <v>17016</v>
      </c>
      <c r="B11866" s="1" t="s">
        <v>17003</v>
      </c>
      <c r="C11866" s="25" t="s">
        <v>2278</v>
      </c>
      <c r="E11866" s="1" t="s">
        <v>17017</v>
      </c>
      <c r="F11866" s="4" t="s">
        <v>20</v>
      </c>
      <c r="G11866" s="2" t="s">
        <v>4573</v>
      </c>
      <c r="H11866" s="1" t="s">
        <v>6811</v>
      </c>
      <c r="I11866" s="1" t="s">
        <v>7321</v>
      </c>
      <c r="J11866" s="1" t="s">
        <v>2033</v>
      </c>
      <c r="K11866" s="1" t="s">
        <v>10604</v>
      </c>
      <c r="M11866" s="1">
        <f>IF($P$5&lt;20000,H11866*L11866,IF($P$5&lt;50000,I11866*L11866,IF($P$5&lt;100000,J11866*L11866,IF($P$5&lt;80000000,K11866*L11866))))</f>
        <v>0</v>
      </c>
      <c r="N11866" s="4" t="str">
        <f>IF(AND(P11866 &lt;&gt; "", P11866 &lt;&gt; "---"), HYPERLINK(P11866, Q11866), "")</f>
        <v>ссылка</v>
      </c>
      <c r="O11866" s="21">
        <f>L11866*H11866</f>
        <v>0</v>
      </c>
      <c r="P11866" s="26" t="s">
        <v>17018</v>
      </c>
      <c r="Q11866" t="str">
        <f>"ссылка"</f>
        <v>ссылка</v>
      </c>
    </row>
    <row r="11867" spans="1:26" ht="14.25" customHeight="1" outlineLevel="1" x14ac:dyDescent="0.2">
      <c r="A11867" s="24" t="s">
        <v>17019</v>
      </c>
      <c r="B11867" s="1" t="s">
        <v>17003</v>
      </c>
      <c r="C11867" s="25" t="s">
        <v>2278</v>
      </c>
      <c r="E11867" s="1" t="s">
        <v>17020</v>
      </c>
      <c r="F11867" s="4" t="s">
        <v>20</v>
      </c>
      <c r="G11867" s="2" t="s">
        <v>3333</v>
      </c>
      <c r="H11867" s="1" t="s">
        <v>7604</v>
      </c>
      <c r="I11867" s="1" t="s">
        <v>3552</v>
      </c>
      <c r="J11867" s="1" t="s">
        <v>2332</v>
      </c>
      <c r="K11867" s="1" t="s">
        <v>6009</v>
      </c>
      <c r="M11867" s="1">
        <f>IF($P$5&lt;20000,H11867*L11867,IF($P$5&lt;50000,I11867*L11867,IF($P$5&lt;100000,J11867*L11867,IF($P$5&lt;80000000,K11867*L11867))))</f>
        <v>0</v>
      </c>
      <c r="N11867" s="4" t="str">
        <f>IF(AND(P11867 &lt;&gt; "", P11867 &lt;&gt; "---"), HYPERLINK(P11867, Q11867), "")</f>
        <v>ссылка</v>
      </c>
      <c r="O11867" s="21">
        <f>L11867*H11867</f>
        <v>0</v>
      </c>
      <c r="P11867" s="26" t="s">
        <v>17021</v>
      </c>
      <c r="Q11867" t="str">
        <f>"ссылка"</f>
        <v>ссылка</v>
      </c>
    </row>
    <row r="11868" spans="1:26" ht="14.25" customHeight="1" outlineLevel="1" x14ac:dyDescent="0.2">
      <c r="A11868" s="24" t="s">
        <v>17022</v>
      </c>
      <c r="B11868" s="1" t="s">
        <v>17003</v>
      </c>
      <c r="C11868" s="25" t="s">
        <v>1972</v>
      </c>
      <c r="E11868" s="1" t="s">
        <v>17023</v>
      </c>
      <c r="F11868" s="4" t="s">
        <v>20</v>
      </c>
      <c r="G11868" s="2" t="s">
        <v>8089</v>
      </c>
      <c r="H11868" s="1" t="s">
        <v>17024</v>
      </c>
      <c r="I11868" s="1" t="s">
        <v>2016</v>
      </c>
      <c r="J11868" s="1" t="s">
        <v>17025</v>
      </c>
      <c r="K11868" s="1" t="s">
        <v>7529</v>
      </c>
      <c r="M11868" s="1">
        <f>IF($P$5&lt;20000,H11868*L11868,IF($P$5&lt;50000,I11868*L11868,IF($P$5&lt;100000,J11868*L11868,IF($P$5&lt;80000000,K11868*L11868))))</f>
        <v>0</v>
      </c>
      <c r="N11868" s="4" t="str">
        <f>IF(AND(P11868 &lt;&gt; "", P11868 &lt;&gt; "---"), HYPERLINK(P11868, Q11868), "")</f>
        <v/>
      </c>
      <c r="O11868" s="21">
        <f>L11868*H11868</f>
        <v>0</v>
      </c>
      <c r="P11868" s="26" t="s">
        <v>362</v>
      </c>
      <c r="Q11868" t="str">
        <f>"ссылка"</f>
        <v>ссылка</v>
      </c>
    </row>
    <row r="11869" spans="1:26" ht="14.25" customHeight="1" outlineLevel="1" x14ac:dyDescent="0.2">
      <c r="A11869" s="24" t="s">
        <v>17026</v>
      </c>
      <c r="B11869" s="1" t="s">
        <v>17003</v>
      </c>
      <c r="C11869" s="25" t="s">
        <v>2278</v>
      </c>
      <c r="E11869" s="1" t="s">
        <v>17027</v>
      </c>
      <c r="F11869" s="4" t="s">
        <v>20</v>
      </c>
      <c r="G11869" s="2" t="s">
        <v>9422</v>
      </c>
      <c r="H11869" s="1" t="s">
        <v>17028</v>
      </c>
      <c r="I11869" s="1" t="s">
        <v>2320</v>
      </c>
      <c r="J11869" s="1" t="s">
        <v>13325</v>
      </c>
      <c r="K11869" s="1" t="s">
        <v>17029</v>
      </c>
      <c r="M11869" s="1">
        <f>IF($P$5&lt;20000,H11869*L11869,IF($P$5&lt;50000,I11869*L11869,IF($P$5&lt;100000,J11869*L11869,IF($P$5&lt;80000000,K11869*L11869))))</f>
        <v>0</v>
      </c>
      <c r="N11869" s="4" t="str">
        <f>IF(AND(P11869 &lt;&gt; "", P11869 &lt;&gt; "---"), HYPERLINK(P11869, Q11869), "")</f>
        <v>ссылка</v>
      </c>
      <c r="O11869" s="21">
        <f>L11869*H11869</f>
        <v>0</v>
      </c>
      <c r="P11869" s="26" t="s">
        <v>17030</v>
      </c>
      <c r="Q11869" t="str">
        <f>"ссылка"</f>
        <v>ссылка</v>
      </c>
    </row>
    <row r="11870" spans="1:26" ht="14.25" customHeight="1" outlineLevel="1" x14ac:dyDescent="0.2">
      <c r="A11870" s="24" t="s">
        <v>17031</v>
      </c>
      <c r="B11870" s="1" t="s">
        <v>17003</v>
      </c>
      <c r="C11870" s="25" t="s">
        <v>2278</v>
      </c>
      <c r="E11870" s="1" t="s">
        <v>17032</v>
      </c>
      <c r="F11870" s="4" t="s">
        <v>20</v>
      </c>
      <c r="G11870" s="2" t="s">
        <v>618</v>
      </c>
      <c r="H11870" s="1" t="s">
        <v>4070</v>
      </c>
      <c r="I11870" s="1" t="s">
        <v>2436</v>
      </c>
      <c r="J11870" s="1" t="s">
        <v>3357</v>
      </c>
      <c r="K11870" s="1" t="s">
        <v>11009</v>
      </c>
      <c r="M11870" s="1">
        <f>IF($P$5&lt;20000,H11870*L11870,IF($P$5&lt;50000,I11870*L11870,IF($P$5&lt;100000,J11870*L11870,IF($P$5&lt;80000000,K11870*L11870))))</f>
        <v>0</v>
      </c>
      <c r="N11870" s="4" t="str">
        <f>IF(AND(P11870 &lt;&gt; "", P11870 &lt;&gt; "---"), HYPERLINK(P11870, Q11870), "")</f>
        <v>ссылка</v>
      </c>
      <c r="O11870" s="21">
        <f>L11870*H11870</f>
        <v>0</v>
      </c>
      <c r="P11870" s="26" t="s">
        <v>17033</v>
      </c>
      <c r="Q11870" t="str">
        <f>"ссылка"</f>
        <v>ссылка</v>
      </c>
    </row>
    <row r="11871" spans="1:26" ht="14.25" customHeight="1" outlineLevel="1" x14ac:dyDescent="0.2">
      <c r="A11871" s="24" t="s">
        <v>17698</v>
      </c>
      <c r="B11871" s="1" t="s">
        <v>17003</v>
      </c>
      <c r="C11871" s="25" t="s">
        <v>54</v>
      </c>
      <c r="E11871" s="1" t="s">
        <v>17699</v>
      </c>
      <c r="F11871" s="4" t="s">
        <v>20</v>
      </c>
      <c r="G11871" s="2" t="s">
        <v>218</v>
      </c>
      <c r="H11871" s="1" t="s">
        <v>5725</v>
      </c>
      <c r="I11871" s="1" t="s">
        <v>1219</v>
      </c>
      <c r="J11871" s="1" t="s">
        <v>7765</v>
      </c>
      <c r="K11871" s="1" t="s">
        <v>5858</v>
      </c>
      <c r="M11871" s="1">
        <f>IF($P$5&lt;20000,H11871*L11871,IF($P$5&lt;50000,I11871*L11871,IF($P$5&lt;100000,J11871*L11871,IF($P$5&lt;80000000,K11871*L11871))))</f>
        <v>0</v>
      </c>
      <c r="N11871" s="4" t="str">
        <f>IF(AND(P11871 &lt;&gt; "", P11871 &lt;&gt; "---"), HYPERLINK(P11871, Q11871), "")</f>
        <v>ссылка</v>
      </c>
      <c r="O11871" s="21">
        <f>L11871*H11871</f>
        <v>0</v>
      </c>
      <c r="P11871" s="26" t="s">
        <v>17700</v>
      </c>
      <c r="Q11871" t="str">
        <f>"ссылка"</f>
        <v>ссылка</v>
      </c>
    </row>
    <row r="11872" spans="1:26" ht="14.25" customHeight="1" outlineLevel="1" x14ac:dyDescent="0.2">
      <c r="A11872" s="24" t="s">
        <v>17735</v>
      </c>
      <c r="B11872" s="1" t="s">
        <v>17003</v>
      </c>
      <c r="C11872" s="25" t="s">
        <v>3158</v>
      </c>
      <c r="E11872" s="1" t="s">
        <v>17736</v>
      </c>
      <c r="F11872" s="4" t="s">
        <v>20</v>
      </c>
      <c r="G11872" s="2" t="s">
        <v>152</v>
      </c>
      <c r="H11872" s="1" t="s">
        <v>1236</v>
      </c>
      <c r="I11872" s="1" t="s">
        <v>4546</v>
      </c>
      <c r="J11872" s="1" t="s">
        <v>570</v>
      </c>
      <c r="K11872" s="1" t="s">
        <v>1116</v>
      </c>
      <c r="M11872" s="1">
        <f>IF($P$5&lt;20000,H11872*L11872,IF($P$5&lt;50000,I11872*L11872,IF($P$5&lt;100000,J11872*L11872,IF($P$5&lt;80000000,K11872*L11872))))</f>
        <v>0</v>
      </c>
      <c r="N11872" s="4" t="str">
        <f>IF(AND(P11872 &lt;&gt; "", P11872 &lt;&gt; "---"), HYPERLINK(P11872, Q11872), "")</f>
        <v>ссылка</v>
      </c>
      <c r="O11872" s="21">
        <f>L11872*H11872</f>
        <v>0</v>
      </c>
      <c r="P11872" s="26" t="s">
        <v>17737</v>
      </c>
      <c r="Q11872" t="str">
        <f>"ссылка"</f>
        <v>ссылка</v>
      </c>
    </row>
    <row r="11873" spans="1:26" ht="14.25" customHeight="1" outlineLevel="1" x14ac:dyDescent="0.2">
      <c r="A11873" s="24" t="s">
        <v>21935</v>
      </c>
      <c r="B11873" s="1" t="s">
        <v>17003</v>
      </c>
      <c r="C11873" s="25" t="s">
        <v>3158</v>
      </c>
      <c r="E11873" s="1" t="s">
        <v>21936</v>
      </c>
      <c r="F11873" s="4" t="s">
        <v>20</v>
      </c>
      <c r="G11873" s="2" t="s">
        <v>6354</v>
      </c>
      <c r="H11873" s="1" t="s">
        <v>21937</v>
      </c>
      <c r="I11873" s="1" t="s">
        <v>21938</v>
      </c>
      <c r="J11873" s="1" t="s">
        <v>21939</v>
      </c>
      <c r="K11873" s="1" t="s">
        <v>21940</v>
      </c>
      <c r="M11873" s="1">
        <f>IF($P$5&lt;20000,H11873*L11873,IF($P$5&lt;50000,I11873*L11873,IF($P$5&lt;100000,J11873*L11873,IF($P$5&lt;80000000,K11873*L11873))))</f>
        <v>0</v>
      </c>
      <c r="N11873" s="4" t="str">
        <f>IF(AND(P11873 &lt;&gt; "", P11873 &lt;&gt; "---"), HYPERLINK(P11873, Q11873), "")</f>
        <v>ссылка</v>
      </c>
      <c r="O11873" s="21">
        <f>L11873*H11873</f>
        <v>0</v>
      </c>
      <c r="P11873" s="26" t="s">
        <v>21941</v>
      </c>
      <c r="Q11873" t="str">
        <f>"ссылка"</f>
        <v>ссылка</v>
      </c>
    </row>
    <row r="11874" spans="1:26" ht="14.25" customHeight="1" outlineLevel="1" x14ac:dyDescent="0.2">
      <c r="A11874" s="24" t="s">
        <v>22034</v>
      </c>
      <c r="B11874" s="1" t="s">
        <v>17003</v>
      </c>
      <c r="C11874" s="25" t="s">
        <v>2278</v>
      </c>
      <c r="E11874" s="1" t="s">
        <v>22035</v>
      </c>
      <c r="F11874" s="4" t="s">
        <v>20</v>
      </c>
      <c r="G11874" s="2" t="s">
        <v>16188</v>
      </c>
      <c r="H11874" s="1" t="s">
        <v>3321</v>
      </c>
      <c r="I11874" s="1" t="s">
        <v>9561</v>
      </c>
      <c r="J11874" s="1" t="s">
        <v>3954</v>
      </c>
      <c r="K11874" s="1" t="s">
        <v>1999</v>
      </c>
      <c r="M11874" s="1">
        <f>IF($P$5&lt;20000,H11874*L11874,IF($P$5&lt;50000,I11874*L11874,IF($P$5&lt;100000,J11874*L11874,IF($P$5&lt;80000000,K11874*L11874))))</f>
        <v>0</v>
      </c>
      <c r="N11874" s="4" t="str">
        <f>IF(AND(P11874 &lt;&gt; "", P11874 &lt;&gt; "---"), HYPERLINK(P11874, Q11874), "")</f>
        <v>ссылка</v>
      </c>
      <c r="O11874" s="21">
        <f>L11874*H11874</f>
        <v>0</v>
      </c>
      <c r="P11874" s="26" t="s">
        <v>22036</v>
      </c>
      <c r="Q11874" t="str">
        <f>"ссылка"</f>
        <v>ссылка</v>
      </c>
    </row>
    <row r="11875" spans="1:26" ht="14.25" customHeight="1" outlineLevel="1" x14ac:dyDescent="0.2">
      <c r="A11875" s="24" t="s">
        <v>23145</v>
      </c>
      <c r="B11875" s="1" t="s">
        <v>17003</v>
      </c>
      <c r="C11875" s="25" t="s">
        <v>3158</v>
      </c>
      <c r="E11875" s="1" t="s">
        <v>23146</v>
      </c>
      <c r="F11875" s="4" t="s">
        <v>20</v>
      </c>
      <c r="G11875" s="2" t="s">
        <v>218</v>
      </c>
      <c r="H11875" s="1" t="s">
        <v>5725</v>
      </c>
      <c r="I11875" s="1" t="s">
        <v>1219</v>
      </c>
      <c r="J11875" s="1" t="s">
        <v>7765</v>
      </c>
      <c r="K11875" s="1" t="s">
        <v>5858</v>
      </c>
      <c r="M11875" s="1">
        <f>IF($P$5&lt;20000,H11875*L11875,IF($P$5&lt;50000,I11875*L11875,IF($P$5&lt;100000,J11875*L11875,IF($P$5&lt;80000000,K11875*L11875))))</f>
        <v>0</v>
      </c>
      <c r="N11875" s="4" t="str">
        <f>IF(AND(P11875 &lt;&gt; "", P11875 &lt;&gt; "---"), HYPERLINK(P11875, Q11875), "")</f>
        <v>ссылка</v>
      </c>
      <c r="O11875" s="21">
        <f>L11875*H11875</f>
        <v>0</v>
      </c>
      <c r="P11875" s="26" t="s">
        <v>23147</v>
      </c>
      <c r="Q11875" t="str">
        <f>"ссылка"</f>
        <v>ссылка</v>
      </c>
    </row>
    <row r="11876" spans="1:26" ht="14.25" customHeight="1" outlineLevel="1" x14ac:dyDescent="0.2">
      <c r="A11876" s="24" t="s">
        <v>23607</v>
      </c>
      <c r="B11876" s="1" t="s">
        <v>17003</v>
      </c>
      <c r="C11876" s="25" t="s">
        <v>3158</v>
      </c>
      <c r="E11876" s="1" t="s">
        <v>23608</v>
      </c>
      <c r="F11876" s="4" t="s">
        <v>20</v>
      </c>
      <c r="G11876" s="2" t="s">
        <v>3333</v>
      </c>
      <c r="H11876" s="1" t="s">
        <v>378</v>
      </c>
      <c r="I11876" s="1" t="s">
        <v>618</v>
      </c>
      <c r="J11876" s="1" t="s">
        <v>302</v>
      </c>
      <c r="K11876" s="1" t="s">
        <v>6023</v>
      </c>
      <c r="M11876" s="1">
        <f>IF($P$5&lt;20000,H11876*L11876,IF($P$5&lt;50000,I11876*L11876,IF($P$5&lt;100000,J11876*L11876,IF($P$5&lt;80000000,K11876*L11876))))</f>
        <v>0</v>
      </c>
      <c r="N11876" s="4" t="str">
        <f>IF(AND(P11876 &lt;&gt; "", P11876 &lt;&gt; "---"), HYPERLINK(P11876, Q11876), "")</f>
        <v>ссылка</v>
      </c>
      <c r="O11876" s="21">
        <f>L11876*H11876</f>
        <v>0</v>
      </c>
      <c r="P11876" s="26" t="s">
        <v>23609</v>
      </c>
      <c r="Q11876" t="str">
        <f>"ссылка"</f>
        <v>ссылка</v>
      </c>
    </row>
    <row r="11877" spans="1:26" ht="14.25" customHeight="1" outlineLevel="1" x14ac:dyDescent="0.2">
      <c r="A11877" s="24" t="s">
        <v>42928</v>
      </c>
      <c r="B11877" s="1" t="s">
        <v>17003</v>
      </c>
      <c r="C11877" s="25" t="s">
        <v>1972</v>
      </c>
      <c r="E11877" s="1" t="s">
        <v>42929</v>
      </c>
      <c r="F11877" s="4" t="s">
        <v>20</v>
      </c>
      <c r="G11877" s="2" t="s">
        <v>6221</v>
      </c>
      <c r="H11877" s="1" t="s">
        <v>8101</v>
      </c>
      <c r="I11877" s="1" t="s">
        <v>14324</v>
      </c>
      <c r="J11877" s="1" t="s">
        <v>2188</v>
      </c>
      <c r="K11877" s="1" t="s">
        <v>5605</v>
      </c>
      <c r="M11877" s="1">
        <f>IF($P$5&lt;20000,H11877*L11877,IF($P$5&lt;50000,I11877*L11877,IF($P$5&lt;100000,J11877*L11877,IF($P$5&lt;80000000,K11877*L11877))))</f>
        <v>0</v>
      </c>
      <c r="N11877" s="4" t="str">
        <f>IF(AND(P11877 &lt;&gt; "", P11877 &lt;&gt; "---"), HYPERLINK(P11877, Q11877), "")</f>
        <v>ссылка</v>
      </c>
      <c r="O11877" s="21">
        <f>L11877*H11877</f>
        <v>0</v>
      </c>
      <c r="P11877" s="26" t="s">
        <v>42930</v>
      </c>
      <c r="Q11877" t="str">
        <f>"ссылка"</f>
        <v>ссылка</v>
      </c>
    </row>
    <row r="11878" spans="1:26" ht="14.25" customHeight="1" x14ac:dyDescent="0.2">
      <c r="A11878" s="29" t="s">
        <v>34095</v>
      </c>
      <c r="B11878" s="28"/>
      <c r="C11878" s="29"/>
      <c r="D11878" s="28"/>
      <c r="E11878" s="28"/>
      <c r="F11878" s="28"/>
      <c r="G11878" s="28"/>
      <c r="H11878" s="28"/>
      <c r="I11878" s="28"/>
      <c r="J11878" s="28"/>
      <c r="K11878" s="28"/>
      <c r="L11878" s="28"/>
      <c r="M11878" s="28"/>
      <c r="N11878" s="28"/>
      <c r="O11878" s="30"/>
      <c r="P11878" s="31"/>
      <c r="Q11878" s="28"/>
      <c r="R11878" s="28"/>
      <c r="S11878" s="28"/>
      <c r="T11878" s="28"/>
      <c r="U11878" s="28"/>
      <c r="V11878" s="28"/>
      <c r="W11878" s="28"/>
      <c r="X11878" s="28"/>
      <c r="Y11878" s="28"/>
      <c r="Z11878" s="28"/>
    </row>
    <row r="11879" spans="1:26" ht="14.25" customHeight="1" outlineLevel="1" x14ac:dyDescent="0.2">
      <c r="A11879" s="24" t="s">
        <v>34094</v>
      </c>
      <c r="B11879" s="1" t="s">
        <v>34095</v>
      </c>
      <c r="C11879" s="25" t="s">
        <v>3158</v>
      </c>
      <c r="E11879" s="1" t="s">
        <v>34096</v>
      </c>
      <c r="F11879" s="4" t="s">
        <v>20</v>
      </c>
      <c r="G11879" s="2" t="s">
        <v>3510</v>
      </c>
      <c r="H11879" s="1" t="s">
        <v>330</v>
      </c>
      <c r="I11879" s="1" t="s">
        <v>198</v>
      </c>
      <c r="J11879" s="1" t="s">
        <v>240</v>
      </c>
      <c r="K11879" s="1" t="s">
        <v>3733</v>
      </c>
      <c r="M11879" s="1">
        <f>IF($P$5&lt;20000,H11879*L11879,IF($P$5&lt;50000,I11879*L11879,IF($P$5&lt;100000,J11879*L11879,IF($P$5&lt;80000000,K11879*L11879))))</f>
        <v>0</v>
      </c>
      <c r="N11879" s="4" t="str">
        <f>IF(AND(P11879 &lt;&gt; "", P11879 &lt;&gt; "---"), HYPERLINK(P11879, Q11879), "")</f>
        <v/>
      </c>
      <c r="O11879" s="21">
        <f>L11879*H11879</f>
        <v>0</v>
      </c>
      <c r="P11879" s="26" t="s">
        <v>362</v>
      </c>
      <c r="Q11879" t="str">
        <f>"ссылка"</f>
        <v>ссылка</v>
      </c>
    </row>
    <row r="11880" spans="1:26" ht="14.25" customHeight="1" outlineLevel="1" x14ac:dyDescent="0.2">
      <c r="A11880" s="24" t="s">
        <v>35451</v>
      </c>
      <c r="B11880" s="1" t="s">
        <v>34095</v>
      </c>
      <c r="C11880" s="25" t="s">
        <v>3158</v>
      </c>
      <c r="E11880" s="1" t="s">
        <v>35452</v>
      </c>
      <c r="F11880" s="4" t="s">
        <v>20</v>
      </c>
      <c r="G11880" s="2" t="s">
        <v>4018</v>
      </c>
      <c r="H11880" s="1" t="s">
        <v>3845</v>
      </c>
      <c r="I11880" s="1" t="s">
        <v>3692</v>
      </c>
      <c r="J11880" s="1" t="s">
        <v>1902</v>
      </c>
      <c r="K11880" s="1" t="s">
        <v>266</v>
      </c>
      <c r="M11880" s="1">
        <f>IF($P$5&lt;20000,H11880*L11880,IF($P$5&lt;50000,I11880*L11880,IF($P$5&lt;100000,J11880*L11880,IF($P$5&lt;80000000,K11880*L11880))))</f>
        <v>0</v>
      </c>
      <c r="N11880" s="4" t="str">
        <f>IF(AND(P11880 &lt;&gt; "", P11880 &lt;&gt; "---"), HYPERLINK(P11880, Q11880), "")</f>
        <v/>
      </c>
      <c r="O11880" s="21">
        <f>L11880*H11880</f>
        <v>0</v>
      </c>
      <c r="P11880" s="26" t="s">
        <v>362</v>
      </c>
      <c r="Q11880" t="str">
        <f>"ссылка"</f>
        <v>ссылка</v>
      </c>
    </row>
    <row r="11881" spans="1:26" ht="14.25" customHeight="1" outlineLevel="1" x14ac:dyDescent="0.2">
      <c r="A11881" s="24" t="s">
        <v>35453</v>
      </c>
      <c r="B11881" s="1" t="s">
        <v>34095</v>
      </c>
      <c r="C11881" s="25" t="s">
        <v>3158</v>
      </c>
      <c r="E11881" s="1" t="s">
        <v>35454</v>
      </c>
      <c r="F11881" s="4" t="s">
        <v>20</v>
      </c>
      <c r="G11881" s="2" t="s">
        <v>9912</v>
      </c>
      <c r="H11881" s="1" t="s">
        <v>619</v>
      </c>
      <c r="I11881" s="1" t="s">
        <v>6217</v>
      </c>
      <c r="J11881" s="1" t="s">
        <v>197</v>
      </c>
      <c r="K11881" s="1" t="s">
        <v>526</v>
      </c>
      <c r="M11881" s="1">
        <f>IF($P$5&lt;20000,H11881*L11881,IF($P$5&lt;50000,I11881*L11881,IF($P$5&lt;100000,J11881*L11881,IF($P$5&lt;80000000,K11881*L11881))))</f>
        <v>0</v>
      </c>
      <c r="N11881" s="4" t="str">
        <f>IF(AND(P11881 &lt;&gt; "", P11881 &lt;&gt; "---"), HYPERLINK(P11881, Q11881), "")</f>
        <v/>
      </c>
      <c r="O11881" s="21">
        <f>L11881*H11881</f>
        <v>0</v>
      </c>
      <c r="P11881" s="26" t="s">
        <v>362</v>
      </c>
      <c r="Q11881" t="str">
        <f>"ссылка"</f>
        <v>ссылка</v>
      </c>
    </row>
    <row r="11882" spans="1:26" ht="14.25" customHeight="1" outlineLevel="1" x14ac:dyDescent="0.2">
      <c r="A11882" s="24" t="s">
        <v>35455</v>
      </c>
      <c r="B11882" s="1" t="s">
        <v>34095</v>
      </c>
      <c r="C11882" s="25" t="s">
        <v>3158</v>
      </c>
      <c r="E11882" s="1" t="s">
        <v>35456</v>
      </c>
      <c r="F11882" s="4" t="s">
        <v>20</v>
      </c>
      <c r="G11882" s="2" t="s">
        <v>12876</v>
      </c>
      <c r="H11882" s="1" t="s">
        <v>6277</v>
      </c>
      <c r="I11882" s="1" t="s">
        <v>495</v>
      </c>
      <c r="J11882" s="1" t="s">
        <v>731</v>
      </c>
      <c r="K11882" s="1" t="s">
        <v>305</v>
      </c>
      <c r="M11882" s="1">
        <f>IF($P$5&lt;20000,H11882*L11882,IF($P$5&lt;50000,I11882*L11882,IF($P$5&lt;100000,J11882*L11882,IF($P$5&lt;80000000,K11882*L11882))))</f>
        <v>0</v>
      </c>
      <c r="N11882" s="4" t="str">
        <f>IF(AND(P11882 &lt;&gt; "", P11882 &lt;&gt; "---"), HYPERLINK(P11882, Q11882), "")</f>
        <v/>
      </c>
      <c r="O11882" s="21">
        <f>L11882*H11882</f>
        <v>0</v>
      </c>
      <c r="P11882" s="26" t="s">
        <v>362</v>
      </c>
      <c r="Q11882" t="str">
        <f>"ссылка"</f>
        <v>ссылка</v>
      </c>
    </row>
    <row r="11883" spans="1:26" ht="14.25" customHeight="1" outlineLevel="1" x14ac:dyDescent="0.2">
      <c r="A11883" s="24" t="s">
        <v>35457</v>
      </c>
      <c r="B11883" s="1" t="s">
        <v>34095</v>
      </c>
      <c r="C11883" s="25" t="s">
        <v>3158</v>
      </c>
      <c r="E11883" s="1" t="s">
        <v>35458</v>
      </c>
      <c r="F11883" s="4" t="s">
        <v>20</v>
      </c>
      <c r="G11883" s="2" t="s">
        <v>4018</v>
      </c>
      <c r="H11883" s="1" t="s">
        <v>3845</v>
      </c>
      <c r="I11883" s="1" t="s">
        <v>3692</v>
      </c>
      <c r="J11883" s="1" t="s">
        <v>1902</v>
      </c>
      <c r="K11883" s="1" t="s">
        <v>266</v>
      </c>
      <c r="M11883" s="1">
        <f>IF($P$5&lt;20000,H11883*L11883,IF($P$5&lt;50000,I11883*L11883,IF($P$5&lt;100000,J11883*L11883,IF($P$5&lt;80000000,K11883*L11883))))</f>
        <v>0</v>
      </c>
      <c r="N11883" s="4" t="str">
        <f>IF(AND(P11883 &lt;&gt; "", P11883 &lt;&gt; "---"), HYPERLINK(P11883, Q11883), "")</f>
        <v/>
      </c>
      <c r="O11883" s="21">
        <f>L11883*H11883</f>
        <v>0</v>
      </c>
      <c r="P11883" s="26" t="s">
        <v>362</v>
      </c>
      <c r="Q11883" t="str">
        <f>"ссылка"</f>
        <v>ссылка</v>
      </c>
    </row>
    <row r="11884" spans="1:26" ht="14.25" customHeight="1" outlineLevel="1" x14ac:dyDescent="0.2">
      <c r="A11884" s="24" t="s">
        <v>35459</v>
      </c>
      <c r="B11884" s="1" t="s">
        <v>34095</v>
      </c>
      <c r="C11884" s="25" t="s">
        <v>3158</v>
      </c>
      <c r="E11884" s="1" t="s">
        <v>35460</v>
      </c>
      <c r="F11884" s="4" t="s">
        <v>20</v>
      </c>
      <c r="G11884" s="2" t="s">
        <v>9912</v>
      </c>
      <c r="H11884" s="1" t="s">
        <v>619</v>
      </c>
      <c r="I11884" s="1" t="s">
        <v>6217</v>
      </c>
      <c r="J11884" s="1" t="s">
        <v>197</v>
      </c>
      <c r="K11884" s="1" t="s">
        <v>526</v>
      </c>
      <c r="M11884" s="1">
        <f>IF($P$5&lt;20000,H11884*L11884,IF($P$5&lt;50000,I11884*L11884,IF($P$5&lt;100000,J11884*L11884,IF($P$5&lt;80000000,K11884*L11884))))</f>
        <v>0</v>
      </c>
      <c r="N11884" s="4" t="str">
        <f>IF(AND(P11884 &lt;&gt; "", P11884 &lt;&gt; "---"), HYPERLINK(P11884, Q11884), "")</f>
        <v/>
      </c>
      <c r="O11884" s="21">
        <f>L11884*H11884</f>
        <v>0</v>
      </c>
      <c r="P11884" s="26" t="s">
        <v>362</v>
      </c>
      <c r="Q11884" t="str">
        <f>"ссылка"</f>
        <v>ссылка</v>
      </c>
    </row>
    <row r="11885" spans="1:26" ht="14.25" customHeight="1" outlineLevel="1" x14ac:dyDescent="0.2">
      <c r="A11885" s="24" t="s">
        <v>35461</v>
      </c>
      <c r="B11885" s="1" t="s">
        <v>34095</v>
      </c>
      <c r="C11885" s="25" t="s">
        <v>3158</v>
      </c>
      <c r="E11885" s="1" t="s">
        <v>35462</v>
      </c>
      <c r="F11885" s="4" t="s">
        <v>20</v>
      </c>
      <c r="G11885" s="2" t="s">
        <v>4018</v>
      </c>
      <c r="H11885" s="1" t="s">
        <v>3845</v>
      </c>
      <c r="I11885" s="1" t="s">
        <v>3692</v>
      </c>
      <c r="J11885" s="1" t="s">
        <v>1902</v>
      </c>
      <c r="K11885" s="1" t="s">
        <v>266</v>
      </c>
      <c r="M11885" s="1">
        <f>IF($P$5&lt;20000,H11885*L11885,IF($P$5&lt;50000,I11885*L11885,IF($P$5&lt;100000,J11885*L11885,IF($P$5&lt;80000000,K11885*L11885))))</f>
        <v>0</v>
      </c>
      <c r="N11885" s="4" t="str">
        <f>IF(AND(P11885 &lt;&gt; "", P11885 &lt;&gt; "---"), HYPERLINK(P11885, Q11885), "")</f>
        <v/>
      </c>
      <c r="O11885" s="21">
        <f>L11885*H11885</f>
        <v>0</v>
      </c>
      <c r="P11885" s="26" t="s">
        <v>362</v>
      </c>
      <c r="Q11885" t="str">
        <f>"ссылка"</f>
        <v>ссылка</v>
      </c>
    </row>
    <row r="11886" spans="1:26" ht="14.25" customHeight="1" outlineLevel="1" x14ac:dyDescent="0.2">
      <c r="A11886" s="24" t="s">
        <v>36226</v>
      </c>
      <c r="B11886" s="1" t="s">
        <v>34095</v>
      </c>
      <c r="C11886" s="25" t="s">
        <v>3158</v>
      </c>
      <c r="E11886" s="1" t="s">
        <v>36227</v>
      </c>
      <c r="F11886" s="4" t="s">
        <v>20</v>
      </c>
      <c r="G11886" s="2" t="s">
        <v>2376</v>
      </c>
      <c r="H11886" s="1" t="s">
        <v>1089</v>
      </c>
      <c r="I11886" s="1" t="s">
        <v>280</v>
      </c>
      <c r="J11886" s="1" t="s">
        <v>6657</v>
      </c>
      <c r="K11886" s="1" t="s">
        <v>527</v>
      </c>
      <c r="M11886" s="1">
        <f>IF($P$5&lt;20000,H11886*L11886,IF($P$5&lt;50000,I11886*L11886,IF($P$5&lt;100000,J11886*L11886,IF($P$5&lt;80000000,K11886*L11886))))</f>
        <v>0</v>
      </c>
      <c r="N11886" s="4" t="str">
        <f>IF(AND(P11886 &lt;&gt; "", P11886 &lt;&gt; "---"), HYPERLINK(P11886, Q11886), "")</f>
        <v/>
      </c>
      <c r="O11886" s="21">
        <f>L11886*H11886</f>
        <v>0</v>
      </c>
      <c r="P11886" s="26" t="s">
        <v>362</v>
      </c>
      <c r="Q11886" t="str">
        <f>"ссылка"</f>
        <v>ссылка</v>
      </c>
    </row>
    <row r="11887" spans="1:26" ht="14.25" customHeight="1" outlineLevel="1" x14ac:dyDescent="0.2">
      <c r="A11887" s="24" t="s">
        <v>36228</v>
      </c>
      <c r="B11887" s="1" t="s">
        <v>34095</v>
      </c>
      <c r="C11887" s="25" t="s">
        <v>3158</v>
      </c>
      <c r="E11887" s="1" t="s">
        <v>36229</v>
      </c>
      <c r="F11887" s="4" t="s">
        <v>20</v>
      </c>
      <c r="G11887" s="2" t="s">
        <v>1449</v>
      </c>
      <c r="H11887" s="1" t="s">
        <v>296</v>
      </c>
      <c r="I11887" s="1" t="s">
        <v>1482</v>
      </c>
      <c r="J11887" s="1" t="s">
        <v>2169</v>
      </c>
      <c r="K11887" s="1" t="s">
        <v>106</v>
      </c>
      <c r="M11887" s="1">
        <f>IF($P$5&lt;20000,H11887*L11887,IF($P$5&lt;50000,I11887*L11887,IF($P$5&lt;100000,J11887*L11887,IF($P$5&lt;80000000,K11887*L11887))))</f>
        <v>0</v>
      </c>
      <c r="N11887" s="4" t="str">
        <f>IF(AND(P11887 &lt;&gt; "", P11887 &lt;&gt; "---"), HYPERLINK(P11887, Q11887), "")</f>
        <v/>
      </c>
      <c r="O11887" s="21">
        <f>L11887*H11887</f>
        <v>0</v>
      </c>
      <c r="P11887" s="26" t="s">
        <v>362</v>
      </c>
      <c r="Q11887" t="str">
        <f>"ссылка"</f>
        <v>ссылка</v>
      </c>
    </row>
    <row r="11888" spans="1:26" ht="14.25" customHeight="1" outlineLevel="1" x14ac:dyDescent="0.2">
      <c r="A11888" s="24" t="s">
        <v>36230</v>
      </c>
      <c r="B11888" s="1" t="s">
        <v>34095</v>
      </c>
      <c r="C11888" s="25" t="s">
        <v>3158</v>
      </c>
      <c r="E11888" s="1" t="s">
        <v>36231</v>
      </c>
      <c r="F11888" s="4" t="s">
        <v>20</v>
      </c>
      <c r="G11888" s="2" t="s">
        <v>1449</v>
      </c>
      <c r="H11888" s="1" t="s">
        <v>296</v>
      </c>
      <c r="I11888" s="1" t="s">
        <v>1482</v>
      </c>
      <c r="J11888" s="1" t="s">
        <v>2169</v>
      </c>
      <c r="K11888" s="1" t="s">
        <v>106</v>
      </c>
      <c r="M11888" s="1">
        <f>IF($P$5&lt;20000,H11888*L11888,IF($P$5&lt;50000,I11888*L11888,IF($P$5&lt;100000,J11888*L11888,IF($P$5&lt;80000000,K11888*L11888))))</f>
        <v>0</v>
      </c>
      <c r="N11888" s="4" t="str">
        <f>IF(AND(P11888 &lt;&gt; "", P11888 &lt;&gt; "---"), HYPERLINK(P11888, Q11888), "")</f>
        <v/>
      </c>
      <c r="O11888" s="21">
        <f>L11888*H11888</f>
        <v>0</v>
      </c>
      <c r="P11888" s="26" t="s">
        <v>362</v>
      </c>
      <c r="Q11888" t="str">
        <f>"ссылка"</f>
        <v>ссылка</v>
      </c>
    </row>
    <row r="11889" spans="1:26" ht="14.25" customHeight="1" outlineLevel="1" x14ac:dyDescent="0.2">
      <c r="A11889" s="24" t="s">
        <v>39783</v>
      </c>
      <c r="B11889" s="1" t="s">
        <v>34095</v>
      </c>
      <c r="C11889" s="25" t="s">
        <v>3158</v>
      </c>
      <c r="E11889" s="1" t="s">
        <v>39784</v>
      </c>
      <c r="F11889" s="4" t="s">
        <v>20</v>
      </c>
      <c r="G11889" s="2" t="s">
        <v>1706</v>
      </c>
      <c r="H11889" s="1" t="s">
        <v>1523</v>
      </c>
      <c r="I11889" s="1" t="s">
        <v>895</v>
      </c>
      <c r="J11889" s="1" t="s">
        <v>559</v>
      </c>
      <c r="K11889" s="1" t="s">
        <v>981</v>
      </c>
      <c r="M11889" s="1">
        <f>IF($P$5&lt;20000,H11889*L11889,IF($P$5&lt;50000,I11889*L11889,IF($P$5&lt;100000,J11889*L11889,IF($P$5&lt;80000000,K11889*L11889))))</f>
        <v>0</v>
      </c>
      <c r="N11889" s="4" t="str">
        <f>IF(AND(P11889 &lt;&gt; "", P11889 &lt;&gt; "---"), HYPERLINK(P11889, Q11889), "")</f>
        <v/>
      </c>
      <c r="O11889" s="21">
        <f>L11889*H11889</f>
        <v>0</v>
      </c>
      <c r="P11889" s="26" t="s">
        <v>362</v>
      </c>
      <c r="Q11889" t="str">
        <f>"ссылка"</f>
        <v>ссылка</v>
      </c>
    </row>
    <row r="11890" spans="1:26" ht="14.25" customHeight="1" x14ac:dyDescent="0.2">
      <c r="A11890" s="29" t="s">
        <v>17350</v>
      </c>
      <c r="B11890" s="28"/>
      <c r="C11890" s="28"/>
      <c r="D11890" s="28"/>
      <c r="E11890" s="28"/>
      <c r="F11890" s="28"/>
      <c r="G11890" s="28"/>
      <c r="H11890" s="28"/>
      <c r="I11890" s="28"/>
      <c r="J11890" s="28"/>
      <c r="K11890" s="28"/>
      <c r="L11890" s="28"/>
      <c r="M11890" s="28"/>
      <c r="N11890" s="28"/>
      <c r="O11890" s="30"/>
      <c r="P11890" s="31"/>
      <c r="Q11890" s="28"/>
      <c r="R11890" s="28"/>
      <c r="S11890" s="28"/>
      <c r="T11890" s="28"/>
      <c r="U11890" s="28"/>
      <c r="V11890" s="28"/>
      <c r="W11890" s="28"/>
      <c r="X11890" s="28"/>
      <c r="Y11890" s="28"/>
      <c r="Z11890" s="28"/>
    </row>
    <row r="11891" spans="1:26" ht="14.25" customHeight="1" outlineLevel="1" x14ac:dyDescent="0.2">
      <c r="A11891" s="24" t="s">
        <v>17349</v>
      </c>
      <c r="B11891" s="1" t="s">
        <v>17350</v>
      </c>
      <c r="E11891" s="1" t="s">
        <v>17351</v>
      </c>
      <c r="F11891" s="4" t="s">
        <v>20</v>
      </c>
      <c r="G11891" s="2" t="s">
        <v>874</v>
      </c>
      <c r="H11891" s="1" t="s">
        <v>1081</v>
      </c>
      <c r="I11891" s="1" t="s">
        <v>551</v>
      </c>
      <c r="J11891" s="1" t="s">
        <v>1127</v>
      </c>
      <c r="K11891" s="1" t="s">
        <v>1378</v>
      </c>
      <c r="M11891" s="1">
        <f>IF($P$5&lt;20000,H11891*L11891,IF($P$5&lt;50000,I11891*L11891,IF($P$5&lt;100000,J11891*L11891,IF($P$5&lt;80000000,K11891*L11891))))</f>
        <v>0</v>
      </c>
      <c r="N11891" s="4" t="str">
        <f>IF(AND(P11891 &lt;&gt; "", P11891 &lt;&gt; "---"), HYPERLINK(P11891, Q11891), "")</f>
        <v/>
      </c>
      <c r="O11891" s="21">
        <f>L11891*H11891</f>
        <v>0</v>
      </c>
      <c r="P11891" s="26" t="s">
        <v>362</v>
      </c>
      <c r="Q11891" t="str">
        <f>"ссылка"</f>
        <v>ссылка</v>
      </c>
    </row>
    <row r="11892" spans="1:26" ht="14.25" customHeight="1" outlineLevel="1" x14ac:dyDescent="0.2">
      <c r="A11892" s="24" t="s">
        <v>17352</v>
      </c>
      <c r="B11892" s="1" t="s">
        <v>17350</v>
      </c>
      <c r="E11892" s="1" t="s">
        <v>17353</v>
      </c>
      <c r="F11892" s="4" t="s">
        <v>20</v>
      </c>
      <c r="G11892" s="2" t="s">
        <v>1648</v>
      </c>
      <c r="H11892" s="1" t="s">
        <v>1001</v>
      </c>
      <c r="I11892" s="1" t="s">
        <v>1379</v>
      </c>
      <c r="J11892" s="1" t="s">
        <v>1336</v>
      </c>
      <c r="K11892" s="1" t="s">
        <v>1369</v>
      </c>
      <c r="M11892" s="1">
        <f>IF($P$5&lt;20000,H11892*L11892,IF($P$5&lt;50000,I11892*L11892,IF($P$5&lt;100000,J11892*L11892,IF($P$5&lt;80000000,K11892*L11892))))</f>
        <v>0</v>
      </c>
      <c r="N11892" s="4" t="str">
        <f>IF(AND(P11892 &lt;&gt; "", P11892 &lt;&gt; "---"), HYPERLINK(P11892, Q11892), "")</f>
        <v/>
      </c>
      <c r="O11892" s="21">
        <f>L11892*H11892</f>
        <v>0</v>
      </c>
      <c r="P11892" s="26" t="s">
        <v>362</v>
      </c>
      <c r="Q11892" t="str">
        <f>"ссылка"</f>
        <v>ссылка</v>
      </c>
    </row>
    <row r="11893" spans="1:26" ht="14.25" customHeight="1" outlineLevel="1" x14ac:dyDescent="0.2">
      <c r="A11893" s="24" t="s">
        <v>17354</v>
      </c>
      <c r="B11893" s="1" t="s">
        <v>17350</v>
      </c>
      <c r="E11893" s="1" t="s">
        <v>17355</v>
      </c>
      <c r="F11893" s="4" t="s">
        <v>20</v>
      </c>
      <c r="G11893" s="2" t="s">
        <v>7340</v>
      </c>
      <c r="H11893" s="1" t="s">
        <v>1005</v>
      </c>
      <c r="I11893" s="1" t="s">
        <v>2235</v>
      </c>
      <c r="J11893" s="1" t="s">
        <v>1502</v>
      </c>
      <c r="K11893" s="1" t="s">
        <v>964</v>
      </c>
      <c r="M11893" s="1">
        <f>IF($P$5&lt;20000,H11893*L11893,IF($P$5&lt;50000,I11893*L11893,IF($P$5&lt;100000,J11893*L11893,IF($P$5&lt;80000000,K11893*L11893))))</f>
        <v>0</v>
      </c>
      <c r="N11893" s="4" t="str">
        <f>IF(AND(P11893 &lt;&gt; "", P11893 &lt;&gt; "---"), HYPERLINK(P11893, Q11893), "")</f>
        <v/>
      </c>
      <c r="O11893" s="21">
        <f>L11893*H11893</f>
        <v>0</v>
      </c>
      <c r="P11893" s="26" t="s">
        <v>362</v>
      </c>
      <c r="Q11893" t="str">
        <f>"ссылка"</f>
        <v>ссылка</v>
      </c>
    </row>
    <row r="11894" spans="1:26" ht="14.25" customHeight="1" outlineLevel="1" x14ac:dyDescent="0.2">
      <c r="A11894" s="24" t="s">
        <v>17356</v>
      </c>
      <c r="B11894" s="1" t="s">
        <v>17350</v>
      </c>
      <c r="E11894" s="1" t="s">
        <v>17357</v>
      </c>
      <c r="F11894" s="4" t="s">
        <v>20</v>
      </c>
      <c r="G11894" s="2" t="s">
        <v>3537</v>
      </c>
      <c r="H11894" s="1" t="s">
        <v>4825</v>
      </c>
      <c r="I11894" s="1" t="s">
        <v>198</v>
      </c>
      <c r="J11894" s="1" t="s">
        <v>2395</v>
      </c>
      <c r="K11894" s="1" t="s">
        <v>3317</v>
      </c>
      <c r="M11894" s="1">
        <f>IF($P$5&lt;20000,H11894*L11894,IF($P$5&lt;50000,I11894*L11894,IF($P$5&lt;100000,J11894*L11894,IF($P$5&lt;80000000,K11894*L11894))))</f>
        <v>0</v>
      </c>
      <c r="N11894" s="4" t="str">
        <f>IF(AND(P11894 &lt;&gt; "", P11894 &lt;&gt; "---"), HYPERLINK(P11894, Q11894), "")</f>
        <v>ссылка</v>
      </c>
      <c r="O11894" s="21">
        <f>L11894*H11894</f>
        <v>0</v>
      </c>
      <c r="P11894" s="26" t="s">
        <v>17358</v>
      </c>
      <c r="Q11894" t="str">
        <f>"ссылка"</f>
        <v>ссылка</v>
      </c>
    </row>
    <row r="11895" spans="1:26" ht="14.25" customHeight="1" outlineLevel="1" x14ac:dyDescent="0.2">
      <c r="A11895" s="24" t="s">
        <v>17359</v>
      </c>
      <c r="B11895" s="1" t="s">
        <v>17350</v>
      </c>
      <c r="E11895" s="1" t="s">
        <v>17360</v>
      </c>
      <c r="F11895" s="4" t="s">
        <v>20</v>
      </c>
      <c r="G11895" s="2" t="s">
        <v>1316</v>
      </c>
      <c r="H11895" s="1" t="s">
        <v>1362</v>
      </c>
      <c r="I11895" s="1" t="s">
        <v>1371</v>
      </c>
      <c r="J11895" s="1" t="s">
        <v>1365</v>
      </c>
      <c r="K11895" s="1" t="s">
        <v>1410</v>
      </c>
      <c r="M11895" s="1">
        <f>IF($P$5&lt;20000,H11895*L11895,IF($P$5&lt;50000,I11895*L11895,IF($P$5&lt;100000,J11895*L11895,IF($P$5&lt;80000000,K11895*L11895))))</f>
        <v>0</v>
      </c>
      <c r="N11895" s="4" t="str">
        <f>IF(AND(P11895 &lt;&gt; "", P11895 &lt;&gt; "---"), HYPERLINK(P11895, Q11895), "")</f>
        <v/>
      </c>
      <c r="O11895" s="21">
        <f>L11895*H11895</f>
        <v>0</v>
      </c>
      <c r="P11895" s="26" t="s">
        <v>362</v>
      </c>
      <c r="Q11895" t="str">
        <f>"ссылка"</f>
        <v>ссылка</v>
      </c>
    </row>
    <row r="11896" spans="1:26" ht="14.25" customHeight="1" outlineLevel="1" x14ac:dyDescent="0.2">
      <c r="A11896" s="24" t="s">
        <v>17361</v>
      </c>
      <c r="B11896" s="1" t="s">
        <v>17350</v>
      </c>
      <c r="E11896" s="1" t="s">
        <v>17362</v>
      </c>
      <c r="F11896" s="4" t="s">
        <v>20</v>
      </c>
      <c r="G11896" s="2" t="s">
        <v>559</v>
      </c>
      <c r="H11896" s="1" t="s">
        <v>2114</v>
      </c>
      <c r="I11896" s="1" t="s">
        <v>4605</v>
      </c>
      <c r="J11896" s="1" t="s">
        <v>358</v>
      </c>
      <c r="K11896" s="1" t="s">
        <v>3140</v>
      </c>
      <c r="M11896" s="1">
        <f>IF($P$5&lt;20000,H11896*L11896,IF($P$5&lt;50000,I11896*L11896,IF($P$5&lt;100000,J11896*L11896,IF($P$5&lt;80000000,K11896*L11896))))</f>
        <v>0</v>
      </c>
      <c r="N11896" s="4" t="str">
        <f>IF(AND(P11896 &lt;&gt; "", P11896 &lt;&gt; "---"), HYPERLINK(P11896, Q11896), "")</f>
        <v/>
      </c>
      <c r="O11896" s="21">
        <f>L11896*H11896</f>
        <v>0</v>
      </c>
      <c r="P11896" s="26" t="s">
        <v>362</v>
      </c>
      <c r="Q11896" t="str">
        <f>"ссылка"</f>
        <v>ссылка</v>
      </c>
    </row>
    <row r="11897" spans="1:26" ht="14.25" customHeight="1" outlineLevel="1" x14ac:dyDescent="0.2">
      <c r="A11897" s="24" t="s">
        <v>17363</v>
      </c>
      <c r="B11897" s="1" t="s">
        <v>17350</v>
      </c>
      <c r="E11897" s="1" t="s">
        <v>17364</v>
      </c>
      <c r="F11897" s="4" t="s">
        <v>20</v>
      </c>
      <c r="G11897" s="2" t="s">
        <v>1074</v>
      </c>
      <c r="H11897" s="1" t="s">
        <v>1075</v>
      </c>
      <c r="I11897" s="1" t="s">
        <v>1410</v>
      </c>
      <c r="J11897" s="1" t="s">
        <v>1429</v>
      </c>
      <c r="K11897" s="1" t="s">
        <v>1076</v>
      </c>
      <c r="M11897" s="1">
        <f>IF($P$5&lt;20000,H11897*L11897,IF($P$5&lt;50000,I11897*L11897,IF($P$5&lt;100000,J11897*L11897,IF($P$5&lt;80000000,K11897*L11897))))</f>
        <v>0</v>
      </c>
      <c r="N11897" s="4" t="str">
        <f>IF(AND(P11897 &lt;&gt; "", P11897 &lt;&gt; "---"), HYPERLINK(P11897, Q11897), "")</f>
        <v/>
      </c>
      <c r="O11897" s="21">
        <f>L11897*H11897</f>
        <v>0</v>
      </c>
      <c r="P11897" s="26" t="s">
        <v>362</v>
      </c>
      <c r="Q11897" t="str">
        <f>"ссылка"</f>
        <v>ссылка</v>
      </c>
    </row>
    <row r="11898" spans="1:26" ht="14.25" customHeight="1" outlineLevel="1" x14ac:dyDescent="0.2">
      <c r="A11898" s="24" t="s">
        <v>17365</v>
      </c>
      <c r="B11898" s="1" t="s">
        <v>17350</v>
      </c>
      <c r="E11898" s="1" t="s">
        <v>17366</v>
      </c>
      <c r="F11898" s="4" t="s">
        <v>20</v>
      </c>
      <c r="G11898" s="2" t="s">
        <v>99</v>
      </c>
      <c r="H11898" s="1" t="s">
        <v>546</v>
      </c>
      <c r="I11898" s="1" t="s">
        <v>1336</v>
      </c>
      <c r="J11898" s="1" t="s">
        <v>1362</v>
      </c>
      <c r="K11898" s="1" t="s">
        <v>1371</v>
      </c>
      <c r="M11898" s="1">
        <f>IF($P$5&lt;20000,H11898*L11898,IF($P$5&lt;50000,I11898*L11898,IF($P$5&lt;100000,J11898*L11898,IF($P$5&lt;80000000,K11898*L11898))))</f>
        <v>0</v>
      </c>
      <c r="N11898" s="4" t="str">
        <f>IF(AND(P11898 &lt;&gt; "", P11898 &lt;&gt; "---"), HYPERLINK(P11898, Q11898), "")</f>
        <v/>
      </c>
      <c r="O11898" s="21">
        <f>L11898*H11898</f>
        <v>0</v>
      </c>
      <c r="P11898" s="26" t="s">
        <v>362</v>
      </c>
      <c r="Q11898" t="str">
        <f>"ссылка"</f>
        <v>ссылка</v>
      </c>
    </row>
    <row r="11899" spans="1:26" ht="14.25" customHeight="1" outlineLevel="1" x14ac:dyDescent="0.2">
      <c r="A11899" s="24" t="s">
        <v>17367</v>
      </c>
      <c r="B11899" s="1" t="s">
        <v>17350</v>
      </c>
      <c r="E11899" s="1" t="s">
        <v>17368</v>
      </c>
      <c r="F11899" s="4" t="s">
        <v>20</v>
      </c>
      <c r="G11899" s="2" t="s">
        <v>5724</v>
      </c>
      <c r="H11899" s="1" t="s">
        <v>263</v>
      </c>
      <c r="I11899" s="1" t="s">
        <v>3788</v>
      </c>
      <c r="J11899" s="1" t="s">
        <v>3289</v>
      </c>
      <c r="K11899" s="1" t="s">
        <v>3337</v>
      </c>
      <c r="M11899" s="1">
        <f>IF($P$5&lt;20000,H11899*L11899,IF($P$5&lt;50000,I11899*L11899,IF($P$5&lt;100000,J11899*L11899,IF($P$5&lt;80000000,K11899*L11899))))</f>
        <v>0</v>
      </c>
      <c r="N11899" s="4" t="str">
        <f>IF(AND(P11899 &lt;&gt; "", P11899 &lt;&gt; "---"), HYPERLINK(P11899, Q11899), "")</f>
        <v/>
      </c>
      <c r="O11899" s="21">
        <f>L11899*H11899</f>
        <v>0</v>
      </c>
      <c r="P11899" s="26" t="s">
        <v>362</v>
      </c>
      <c r="Q11899" t="str">
        <f>"ссылка"</f>
        <v>ссылка</v>
      </c>
    </row>
    <row r="11900" spans="1:26" ht="14.25" customHeight="1" outlineLevel="1" x14ac:dyDescent="0.2">
      <c r="A11900" s="24" t="s">
        <v>17369</v>
      </c>
      <c r="B11900" s="1" t="s">
        <v>17350</v>
      </c>
      <c r="E11900" s="1" t="s">
        <v>17370</v>
      </c>
      <c r="F11900" s="4" t="s">
        <v>20</v>
      </c>
      <c r="G11900" s="2" t="s">
        <v>5494</v>
      </c>
      <c r="H11900" s="1" t="s">
        <v>6752</v>
      </c>
      <c r="I11900" s="1" t="s">
        <v>4825</v>
      </c>
      <c r="J11900" s="1" t="s">
        <v>2394</v>
      </c>
      <c r="K11900" s="1" t="s">
        <v>470</v>
      </c>
      <c r="M11900" s="1">
        <f>IF($P$5&lt;20000,H11900*L11900,IF($P$5&lt;50000,I11900*L11900,IF($P$5&lt;100000,J11900*L11900,IF($P$5&lt;80000000,K11900*L11900))))</f>
        <v>0</v>
      </c>
      <c r="N11900" s="4" t="str">
        <f>IF(AND(P11900 &lt;&gt; "", P11900 &lt;&gt; "---"), HYPERLINK(P11900, Q11900), "")</f>
        <v>ссылка</v>
      </c>
      <c r="O11900" s="21">
        <f>L11900*H11900</f>
        <v>0</v>
      </c>
      <c r="P11900" s="26" t="s">
        <v>17371</v>
      </c>
      <c r="Q11900" t="str">
        <f>"ссылка"</f>
        <v>ссылка</v>
      </c>
    </row>
    <row r="11901" spans="1:26" ht="14.25" customHeight="1" outlineLevel="1" x14ac:dyDescent="0.2">
      <c r="A11901" s="24" t="s">
        <v>17372</v>
      </c>
      <c r="B11901" s="1" t="s">
        <v>17350</v>
      </c>
      <c r="E11901" s="1" t="s">
        <v>17373</v>
      </c>
      <c r="F11901" s="4" t="s">
        <v>20</v>
      </c>
      <c r="G11901" s="2" t="s">
        <v>1330</v>
      </c>
      <c r="H11901" s="1" t="s">
        <v>545</v>
      </c>
      <c r="I11901" s="1" t="s">
        <v>1335</v>
      </c>
      <c r="J11901" s="1" t="s">
        <v>1337</v>
      </c>
      <c r="K11901" s="1" t="s">
        <v>1370</v>
      </c>
      <c r="M11901" s="1">
        <f>IF($P$5&lt;20000,H11901*L11901,IF($P$5&lt;50000,I11901*L11901,IF($P$5&lt;100000,J11901*L11901,IF($P$5&lt;80000000,K11901*L11901))))</f>
        <v>0</v>
      </c>
      <c r="N11901" s="4" t="str">
        <f>IF(AND(P11901 &lt;&gt; "", P11901 &lt;&gt; "---"), HYPERLINK(P11901, Q11901), "")</f>
        <v>ссылка</v>
      </c>
      <c r="O11901" s="21">
        <f>L11901*H11901</f>
        <v>0</v>
      </c>
      <c r="P11901" s="26" t="s">
        <v>17374</v>
      </c>
      <c r="Q11901" t="str">
        <f>"ссылка"</f>
        <v>ссылка</v>
      </c>
    </row>
    <row r="11902" spans="1:26" ht="14.25" customHeight="1" outlineLevel="1" x14ac:dyDescent="0.2">
      <c r="A11902" s="24" t="s">
        <v>17375</v>
      </c>
      <c r="B11902" s="1" t="s">
        <v>17350</v>
      </c>
      <c r="E11902" s="1" t="s">
        <v>17376</v>
      </c>
      <c r="F11902" s="4" t="s">
        <v>20</v>
      </c>
      <c r="G11902" s="2" t="s">
        <v>1837</v>
      </c>
      <c r="H11902" s="1" t="s">
        <v>1557</v>
      </c>
      <c r="I11902" s="1" t="s">
        <v>1361</v>
      </c>
      <c r="J11902" s="1" t="s">
        <v>1560</v>
      </c>
      <c r="K11902" s="1" t="s">
        <v>1303</v>
      </c>
      <c r="M11902" s="1">
        <f>IF($P$5&lt;20000,H11902*L11902,IF($P$5&lt;50000,I11902*L11902,IF($P$5&lt;100000,J11902*L11902,IF($P$5&lt;80000000,K11902*L11902))))</f>
        <v>0</v>
      </c>
      <c r="N11902" s="4" t="str">
        <f>IF(AND(P11902 &lt;&gt; "", P11902 &lt;&gt; "---"), HYPERLINK(P11902, Q11902), "")</f>
        <v>ссылка</v>
      </c>
      <c r="O11902" s="21">
        <f>L11902*H11902</f>
        <v>0</v>
      </c>
      <c r="P11902" s="26" t="s">
        <v>17377</v>
      </c>
      <c r="Q11902" t="str">
        <f>"ссылка"</f>
        <v>ссылка</v>
      </c>
    </row>
    <row r="11903" spans="1:26" ht="14.25" customHeight="1" outlineLevel="1" x14ac:dyDescent="0.2">
      <c r="A11903" s="24" t="s">
        <v>17378</v>
      </c>
      <c r="B11903" s="1" t="s">
        <v>17350</v>
      </c>
      <c r="E11903" s="1" t="s">
        <v>17379</v>
      </c>
      <c r="F11903" s="4" t="s">
        <v>20</v>
      </c>
      <c r="G11903" s="2" t="s">
        <v>1496</v>
      </c>
      <c r="H11903" s="1" t="s">
        <v>1369</v>
      </c>
      <c r="I11903" s="1" t="s">
        <v>1363</v>
      </c>
      <c r="J11903" s="1" t="s">
        <v>1354</v>
      </c>
      <c r="K11903" s="1" t="s">
        <v>1075</v>
      </c>
      <c r="M11903" s="1">
        <f>IF($P$5&lt;20000,H11903*L11903,IF($P$5&lt;50000,I11903*L11903,IF($P$5&lt;100000,J11903*L11903,IF($P$5&lt;80000000,K11903*L11903))))</f>
        <v>0</v>
      </c>
      <c r="N11903" s="4" t="str">
        <f>IF(AND(P11903 &lt;&gt; "", P11903 &lt;&gt; "---"), HYPERLINK(P11903, Q11903), "")</f>
        <v/>
      </c>
      <c r="O11903" s="21">
        <f>L11903*H11903</f>
        <v>0</v>
      </c>
      <c r="P11903" s="26" t="s">
        <v>362</v>
      </c>
      <c r="Q11903" t="str">
        <f>"ссылка"</f>
        <v>ссылка</v>
      </c>
    </row>
    <row r="11904" spans="1:26" ht="14.25" customHeight="1" outlineLevel="1" x14ac:dyDescent="0.2">
      <c r="A11904" s="24" t="s">
        <v>17380</v>
      </c>
      <c r="B11904" s="1" t="s">
        <v>17350</v>
      </c>
      <c r="E11904" s="1" t="s">
        <v>17381</v>
      </c>
      <c r="F11904" s="4" t="s">
        <v>20</v>
      </c>
      <c r="G11904" s="2" t="s">
        <v>1556</v>
      </c>
      <c r="H11904" s="1" t="s">
        <v>551</v>
      </c>
      <c r="I11904" s="1" t="s">
        <v>1000</v>
      </c>
      <c r="J11904" s="1" t="s">
        <v>1001</v>
      </c>
      <c r="K11904" s="1" t="s">
        <v>1379</v>
      </c>
      <c r="M11904" s="1">
        <f>IF($P$5&lt;20000,H11904*L11904,IF($P$5&lt;50000,I11904*L11904,IF($P$5&lt;100000,J11904*L11904,IF($P$5&lt;80000000,K11904*L11904))))</f>
        <v>0</v>
      </c>
      <c r="N11904" s="4" t="str">
        <f>IF(AND(P11904 &lt;&gt; "", P11904 &lt;&gt; "---"), HYPERLINK(P11904, Q11904), "")</f>
        <v/>
      </c>
      <c r="O11904" s="21">
        <f>L11904*H11904</f>
        <v>0</v>
      </c>
      <c r="P11904" s="26" t="s">
        <v>362</v>
      </c>
      <c r="Q11904" t="str">
        <f>"ссылка"</f>
        <v>ссылка</v>
      </c>
    </row>
    <row r="11905" spans="1:17" ht="14.25" customHeight="1" outlineLevel="1" x14ac:dyDescent="0.2">
      <c r="A11905" s="24" t="s">
        <v>17382</v>
      </c>
      <c r="B11905" s="1" t="s">
        <v>17350</v>
      </c>
      <c r="E11905" s="1" t="s">
        <v>17383</v>
      </c>
      <c r="F11905" s="4" t="s">
        <v>20</v>
      </c>
      <c r="G11905" s="2" t="s">
        <v>1706</v>
      </c>
      <c r="H11905" s="1" t="s">
        <v>1523</v>
      </c>
      <c r="I11905" s="1" t="s">
        <v>895</v>
      </c>
      <c r="J11905" s="1" t="s">
        <v>559</v>
      </c>
      <c r="K11905" s="1" t="s">
        <v>981</v>
      </c>
      <c r="M11905" s="1">
        <f>IF($P$5&lt;20000,H11905*L11905,IF($P$5&lt;50000,I11905*L11905,IF($P$5&lt;100000,J11905*L11905,IF($P$5&lt;80000000,K11905*L11905))))</f>
        <v>0</v>
      </c>
      <c r="N11905" s="4" t="str">
        <f>IF(AND(P11905 &lt;&gt; "", P11905 &lt;&gt; "---"), HYPERLINK(P11905, Q11905), "")</f>
        <v/>
      </c>
      <c r="O11905" s="21">
        <f>L11905*H11905</f>
        <v>0</v>
      </c>
      <c r="P11905" s="26" t="s">
        <v>362</v>
      </c>
      <c r="Q11905" t="str">
        <f>"ссылка"</f>
        <v>ссылка</v>
      </c>
    </row>
    <row r="11906" spans="1:17" ht="14.25" customHeight="1" outlineLevel="1" x14ac:dyDescent="0.2">
      <c r="A11906" s="24" t="s">
        <v>17384</v>
      </c>
      <c r="B11906" s="1" t="s">
        <v>17350</v>
      </c>
      <c r="E11906" s="1" t="s">
        <v>17385</v>
      </c>
      <c r="F11906" s="4" t="s">
        <v>20</v>
      </c>
      <c r="G11906" s="2" t="s">
        <v>251</v>
      </c>
      <c r="H11906" s="1" t="s">
        <v>5821</v>
      </c>
      <c r="I11906" s="1" t="s">
        <v>3973</v>
      </c>
      <c r="J11906" s="1" t="s">
        <v>9591</v>
      </c>
      <c r="K11906" s="1" t="s">
        <v>3835</v>
      </c>
      <c r="M11906" s="1">
        <f>IF($P$5&lt;20000,H11906*L11906,IF($P$5&lt;50000,I11906*L11906,IF($P$5&lt;100000,J11906*L11906,IF($P$5&lt;80000000,K11906*L11906))))</f>
        <v>0</v>
      </c>
      <c r="N11906" s="4" t="str">
        <f>IF(AND(P11906 &lt;&gt; "", P11906 &lt;&gt; "---"), HYPERLINK(P11906, Q11906), "")</f>
        <v/>
      </c>
      <c r="O11906" s="21">
        <f>L11906*H11906</f>
        <v>0</v>
      </c>
      <c r="P11906" s="26" t="s">
        <v>362</v>
      </c>
      <c r="Q11906" t="str">
        <f>"ссылка"</f>
        <v>ссылка</v>
      </c>
    </row>
    <row r="11907" spans="1:17" ht="14.25" customHeight="1" outlineLevel="1" x14ac:dyDescent="0.2">
      <c r="A11907" s="24" t="s">
        <v>17386</v>
      </c>
      <c r="B11907" s="1" t="s">
        <v>17350</v>
      </c>
      <c r="E11907" s="1" t="s">
        <v>17387</v>
      </c>
      <c r="F11907" s="4" t="s">
        <v>20</v>
      </c>
      <c r="G11907" s="2" t="s">
        <v>3004</v>
      </c>
      <c r="H11907" s="1" t="s">
        <v>2150</v>
      </c>
      <c r="I11907" s="1" t="s">
        <v>3153</v>
      </c>
      <c r="J11907" s="1" t="s">
        <v>4605</v>
      </c>
      <c r="K11907" s="1" t="s">
        <v>358</v>
      </c>
      <c r="M11907" s="1">
        <f>IF($P$5&lt;20000,H11907*L11907,IF($P$5&lt;50000,I11907*L11907,IF($P$5&lt;100000,J11907*L11907,IF($P$5&lt;80000000,K11907*L11907))))</f>
        <v>0</v>
      </c>
      <c r="N11907" s="4" t="str">
        <f>IF(AND(P11907 &lt;&gt; "", P11907 &lt;&gt; "---"), HYPERLINK(P11907, Q11907), "")</f>
        <v/>
      </c>
      <c r="O11907" s="21">
        <f>L11907*H11907</f>
        <v>0</v>
      </c>
      <c r="P11907" s="26" t="s">
        <v>362</v>
      </c>
      <c r="Q11907" t="str">
        <f>"ссылка"</f>
        <v>ссылка</v>
      </c>
    </row>
    <row r="11908" spans="1:17" ht="14.25" customHeight="1" outlineLevel="1" x14ac:dyDescent="0.2">
      <c r="A11908" s="24" t="s">
        <v>17388</v>
      </c>
      <c r="B11908" s="1" t="s">
        <v>17350</v>
      </c>
      <c r="E11908" s="1" t="s">
        <v>17389</v>
      </c>
      <c r="F11908" s="4" t="s">
        <v>20</v>
      </c>
      <c r="G11908" s="2" t="s">
        <v>1321</v>
      </c>
      <c r="H11908" s="1" t="s">
        <v>975</v>
      </c>
      <c r="I11908" s="1" t="s">
        <v>108</v>
      </c>
      <c r="J11908" s="1" t="s">
        <v>1748</v>
      </c>
      <c r="K11908" s="1" t="s">
        <v>1658</v>
      </c>
      <c r="M11908" s="1">
        <f>IF($P$5&lt;20000,H11908*L11908,IF($P$5&lt;50000,I11908*L11908,IF($P$5&lt;100000,J11908*L11908,IF($P$5&lt;80000000,K11908*L11908))))</f>
        <v>0</v>
      </c>
      <c r="N11908" s="4" t="str">
        <f>IF(AND(P11908 &lt;&gt; "", P11908 &lt;&gt; "---"), HYPERLINK(P11908, Q11908), "")</f>
        <v/>
      </c>
      <c r="O11908" s="21">
        <f>L11908*H11908</f>
        <v>0</v>
      </c>
      <c r="P11908" s="26" t="s">
        <v>362</v>
      </c>
      <c r="Q11908" t="str">
        <f>"ссылка"</f>
        <v>ссылка</v>
      </c>
    </row>
    <row r="11909" spans="1:17" ht="14.25" customHeight="1" outlineLevel="1" x14ac:dyDescent="0.2">
      <c r="A11909" s="24" t="s">
        <v>17390</v>
      </c>
      <c r="B11909" s="1" t="s">
        <v>17350</v>
      </c>
      <c r="E11909" s="1" t="s">
        <v>17391</v>
      </c>
      <c r="F11909" s="4" t="s">
        <v>20</v>
      </c>
      <c r="G11909" s="2" t="s">
        <v>1244</v>
      </c>
      <c r="H11909" s="1" t="s">
        <v>99</v>
      </c>
      <c r="I11909" s="1" t="s">
        <v>1316</v>
      </c>
      <c r="J11909" s="1" t="s">
        <v>100</v>
      </c>
      <c r="K11909" s="1" t="s">
        <v>893</v>
      </c>
      <c r="M11909" s="1">
        <f>IF($P$5&lt;20000,H11909*L11909,IF($P$5&lt;50000,I11909*L11909,IF($P$5&lt;100000,J11909*L11909,IF($P$5&lt;80000000,K11909*L11909))))</f>
        <v>0</v>
      </c>
      <c r="N11909" s="4" t="str">
        <f>IF(AND(P11909 &lt;&gt; "", P11909 &lt;&gt; "---"), HYPERLINK(P11909, Q11909), "")</f>
        <v>ссылка</v>
      </c>
      <c r="O11909" s="21">
        <f>L11909*H11909</f>
        <v>0</v>
      </c>
      <c r="P11909" s="26" t="s">
        <v>17392</v>
      </c>
      <c r="Q11909" t="str">
        <f>"ссылка"</f>
        <v>ссылка</v>
      </c>
    </row>
    <row r="11910" spans="1:17" ht="14.25" customHeight="1" outlineLevel="1" x14ac:dyDescent="0.2">
      <c r="A11910" s="24" t="s">
        <v>17393</v>
      </c>
      <c r="B11910" s="1" t="s">
        <v>17350</v>
      </c>
      <c r="E11910" s="1" t="s">
        <v>17394</v>
      </c>
      <c r="F11910" s="4" t="s">
        <v>20</v>
      </c>
      <c r="G11910" s="2" t="s">
        <v>6857</v>
      </c>
      <c r="H11910" s="1" t="s">
        <v>8566</v>
      </c>
      <c r="I11910" s="1" t="s">
        <v>330</v>
      </c>
      <c r="J11910" s="1" t="s">
        <v>198</v>
      </c>
      <c r="K11910" s="1" t="s">
        <v>240</v>
      </c>
      <c r="M11910" s="1">
        <f>IF($P$5&lt;20000,H11910*L11910,IF($P$5&lt;50000,I11910*L11910,IF($P$5&lt;100000,J11910*L11910,IF($P$5&lt;80000000,K11910*L11910))))</f>
        <v>0</v>
      </c>
      <c r="N11910" s="4" t="str">
        <f>IF(AND(P11910 &lt;&gt; "", P11910 &lt;&gt; "---"), HYPERLINK(P11910, Q11910), "")</f>
        <v/>
      </c>
      <c r="O11910" s="21">
        <f>L11910*H11910</f>
        <v>0</v>
      </c>
      <c r="P11910" s="26" t="s">
        <v>362</v>
      </c>
      <c r="Q11910" t="str">
        <f>"ссылка"</f>
        <v>ссылка</v>
      </c>
    </row>
    <row r="11911" spans="1:17" ht="14.25" customHeight="1" outlineLevel="1" x14ac:dyDescent="0.2">
      <c r="A11911" s="24" t="s">
        <v>17395</v>
      </c>
      <c r="B11911" s="1" t="s">
        <v>17350</v>
      </c>
      <c r="E11911" s="1" t="s">
        <v>17396</v>
      </c>
      <c r="F11911" s="4" t="s">
        <v>20</v>
      </c>
      <c r="G11911" s="2" t="s">
        <v>10604</v>
      </c>
      <c r="H11911" s="1" t="s">
        <v>407</v>
      </c>
      <c r="I11911" s="1" t="s">
        <v>5820</v>
      </c>
      <c r="J11911" s="1" t="s">
        <v>1093</v>
      </c>
      <c r="K11911" s="1" t="s">
        <v>821</v>
      </c>
      <c r="M11911" s="1">
        <f>IF($P$5&lt;20000,H11911*L11911,IF($P$5&lt;50000,I11911*L11911,IF($P$5&lt;100000,J11911*L11911,IF($P$5&lt;80000000,K11911*L11911))))</f>
        <v>0</v>
      </c>
      <c r="N11911" s="4" t="str">
        <f>IF(AND(P11911 &lt;&gt; "", P11911 &lt;&gt; "---"), HYPERLINK(P11911, Q11911), "")</f>
        <v>ссылка</v>
      </c>
      <c r="O11911" s="21">
        <f>L11911*H11911</f>
        <v>0</v>
      </c>
      <c r="P11911" s="26" t="s">
        <v>17397</v>
      </c>
      <c r="Q11911" t="str">
        <f>"ссылка"</f>
        <v>ссылка</v>
      </c>
    </row>
    <row r="11912" spans="1:17" ht="14.25" customHeight="1" outlineLevel="1" x14ac:dyDescent="0.2">
      <c r="A11912" s="24" t="s">
        <v>17398</v>
      </c>
      <c r="B11912" s="1" t="s">
        <v>17350</v>
      </c>
      <c r="E11912" s="1" t="s">
        <v>17399</v>
      </c>
      <c r="F11912" s="4" t="s">
        <v>20</v>
      </c>
      <c r="G11912" s="2" t="s">
        <v>3954</v>
      </c>
      <c r="H11912" s="1" t="s">
        <v>7693</v>
      </c>
      <c r="I11912" s="1" t="s">
        <v>5864</v>
      </c>
      <c r="J11912" s="1" t="s">
        <v>5865</v>
      </c>
      <c r="K11912" s="1" t="s">
        <v>7562</v>
      </c>
      <c r="M11912" s="1">
        <f>IF($P$5&lt;20000,H11912*L11912,IF($P$5&lt;50000,I11912*L11912,IF($P$5&lt;100000,J11912*L11912,IF($P$5&lt;80000000,K11912*L11912))))</f>
        <v>0</v>
      </c>
      <c r="N11912" s="4" t="str">
        <f>IF(AND(P11912 &lt;&gt; "", P11912 &lt;&gt; "---"), HYPERLINK(P11912, Q11912), "")</f>
        <v>ссылка</v>
      </c>
      <c r="O11912" s="21">
        <f>L11912*H11912</f>
        <v>0</v>
      </c>
      <c r="P11912" s="26" t="s">
        <v>17400</v>
      </c>
      <c r="Q11912" t="str">
        <f>"ссылка"</f>
        <v>ссылка</v>
      </c>
    </row>
    <row r="11913" spans="1:17" ht="14.25" customHeight="1" outlineLevel="1" x14ac:dyDescent="0.2">
      <c r="A11913" s="24" t="s">
        <v>17401</v>
      </c>
      <c r="B11913" s="1" t="s">
        <v>17350</v>
      </c>
      <c r="E11913" s="1" t="s">
        <v>17402</v>
      </c>
      <c r="F11913" s="4" t="s">
        <v>20</v>
      </c>
      <c r="G11913" s="2" t="s">
        <v>267</v>
      </c>
      <c r="H11913" s="1" t="s">
        <v>1707</v>
      </c>
      <c r="I11913" s="1" t="s">
        <v>295</v>
      </c>
      <c r="J11913" s="1" t="s">
        <v>1519</v>
      </c>
      <c r="K11913" s="1" t="s">
        <v>1461</v>
      </c>
      <c r="M11913" s="1">
        <f>IF($P$5&lt;20000,H11913*L11913,IF($P$5&lt;50000,I11913*L11913,IF($P$5&lt;100000,J11913*L11913,IF($P$5&lt;80000000,K11913*L11913))))</f>
        <v>0</v>
      </c>
      <c r="N11913" s="4" t="str">
        <f>IF(AND(P11913 &lt;&gt; "", P11913 &lt;&gt; "---"), HYPERLINK(P11913, Q11913), "")</f>
        <v>ссылка</v>
      </c>
      <c r="O11913" s="21">
        <f>L11913*H11913</f>
        <v>0</v>
      </c>
      <c r="P11913" s="26" t="s">
        <v>17403</v>
      </c>
      <c r="Q11913" t="str">
        <f>"ссылка"</f>
        <v>ссылка</v>
      </c>
    </row>
    <row r="11914" spans="1:17" ht="14.25" customHeight="1" outlineLevel="1" x14ac:dyDescent="0.2">
      <c r="A11914" s="24" t="s">
        <v>17404</v>
      </c>
      <c r="B11914" s="1" t="s">
        <v>17350</v>
      </c>
      <c r="E11914" s="1" t="s">
        <v>17405</v>
      </c>
      <c r="F11914" s="4" t="s">
        <v>20</v>
      </c>
      <c r="G11914" s="2" t="s">
        <v>1837</v>
      </c>
      <c r="H11914" s="1" t="s">
        <v>1557</v>
      </c>
      <c r="I11914" s="1" t="s">
        <v>1361</v>
      </c>
      <c r="J11914" s="1" t="s">
        <v>1560</v>
      </c>
      <c r="K11914" s="1" t="s">
        <v>1303</v>
      </c>
      <c r="M11914" s="1">
        <f>IF($P$5&lt;20000,H11914*L11914,IF($P$5&lt;50000,I11914*L11914,IF($P$5&lt;100000,J11914*L11914,IF($P$5&lt;80000000,K11914*L11914))))</f>
        <v>0</v>
      </c>
      <c r="N11914" s="4" t="str">
        <f>IF(AND(P11914 &lt;&gt; "", P11914 &lt;&gt; "---"), HYPERLINK(P11914, Q11914), "")</f>
        <v/>
      </c>
      <c r="O11914" s="21">
        <f>L11914*H11914</f>
        <v>0</v>
      </c>
      <c r="P11914" s="26" t="s">
        <v>362</v>
      </c>
      <c r="Q11914" t="str">
        <f>"ссылка"</f>
        <v>ссылка</v>
      </c>
    </row>
    <row r="11915" spans="1:17" ht="14.25" customHeight="1" outlineLevel="1" x14ac:dyDescent="0.2">
      <c r="A11915" s="24" t="s">
        <v>17406</v>
      </c>
      <c r="B11915" s="1" t="s">
        <v>17350</v>
      </c>
      <c r="E11915" s="1" t="s">
        <v>17407</v>
      </c>
      <c r="F11915" s="4" t="s">
        <v>20</v>
      </c>
      <c r="G11915" s="2" t="s">
        <v>98</v>
      </c>
      <c r="H11915" s="1" t="s">
        <v>1125</v>
      </c>
      <c r="I11915" s="1" t="s">
        <v>986</v>
      </c>
      <c r="J11915" s="1" t="s">
        <v>987</v>
      </c>
      <c r="K11915" s="1" t="s">
        <v>988</v>
      </c>
      <c r="M11915" s="1">
        <f>IF($P$5&lt;20000,H11915*L11915,IF($P$5&lt;50000,I11915*L11915,IF($P$5&lt;100000,J11915*L11915,IF($P$5&lt;80000000,K11915*L11915))))</f>
        <v>0</v>
      </c>
      <c r="N11915" s="4" t="str">
        <f>IF(AND(P11915 &lt;&gt; "", P11915 &lt;&gt; "---"), HYPERLINK(P11915, Q11915), "")</f>
        <v/>
      </c>
      <c r="O11915" s="21">
        <f>L11915*H11915</f>
        <v>0</v>
      </c>
      <c r="P11915" s="26" t="s">
        <v>362</v>
      </c>
      <c r="Q11915" t="str">
        <f>"ссылка"</f>
        <v>ссылка</v>
      </c>
    </row>
    <row r="11916" spans="1:17" ht="14.25" customHeight="1" outlineLevel="1" x14ac:dyDescent="0.2">
      <c r="A11916" s="24" t="s">
        <v>17408</v>
      </c>
      <c r="B11916" s="1" t="s">
        <v>17350</v>
      </c>
      <c r="E11916" s="1" t="s">
        <v>17409</v>
      </c>
      <c r="F11916" s="4" t="s">
        <v>20</v>
      </c>
      <c r="G11916" s="2" t="s">
        <v>1621</v>
      </c>
      <c r="H11916" s="1" t="s">
        <v>988</v>
      </c>
      <c r="I11916" s="1" t="s">
        <v>545</v>
      </c>
      <c r="J11916" s="1" t="s">
        <v>1335</v>
      </c>
      <c r="K11916" s="1" t="s">
        <v>547</v>
      </c>
      <c r="M11916" s="1">
        <f>IF($P$5&lt;20000,H11916*L11916,IF($P$5&lt;50000,I11916*L11916,IF($P$5&lt;100000,J11916*L11916,IF($P$5&lt;80000000,K11916*L11916))))</f>
        <v>0</v>
      </c>
      <c r="N11916" s="4" t="str">
        <f>IF(AND(P11916 &lt;&gt; "", P11916 &lt;&gt; "---"), HYPERLINK(P11916, Q11916), "")</f>
        <v/>
      </c>
      <c r="O11916" s="21">
        <f>L11916*H11916</f>
        <v>0</v>
      </c>
      <c r="P11916" s="26" t="s">
        <v>362</v>
      </c>
      <c r="Q11916" t="str">
        <f>"ссылка"</f>
        <v>ссылка</v>
      </c>
    </row>
    <row r="11917" spans="1:17" ht="14.25" customHeight="1" outlineLevel="1" x14ac:dyDescent="0.2">
      <c r="A11917" s="24" t="s">
        <v>17410</v>
      </c>
      <c r="B11917" s="1" t="s">
        <v>17350</v>
      </c>
      <c r="E11917" s="1" t="s">
        <v>17411</v>
      </c>
      <c r="F11917" s="4" t="s">
        <v>20</v>
      </c>
      <c r="G11917" s="2" t="s">
        <v>5534</v>
      </c>
      <c r="H11917" s="1" t="s">
        <v>1930</v>
      </c>
      <c r="I11917" s="1" t="s">
        <v>1507</v>
      </c>
      <c r="J11917" s="1" t="s">
        <v>365</v>
      </c>
      <c r="K11917" s="1" t="s">
        <v>1324</v>
      </c>
      <c r="M11917" s="1">
        <f>IF($P$5&lt;20000,H11917*L11917,IF($P$5&lt;50000,I11917*L11917,IF($P$5&lt;100000,J11917*L11917,IF($P$5&lt;80000000,K11917*L11917))))</f>
        <v>0</v>
      </c>
      <c r="N11917" s="4" t="str">
        <f>IF(AND(P11917 &lt;&gt; "", P11917 &lt;&gt; "---"), HYPERLINK(P11917, Q11917), "")</f>
        <v>ссылка</v>
      </c>
      <c r="O11917" s="21">
        <f>L11917*H11917</f>
        <v>0</v>
      </c>
      <c r="P11917" s="26" t="s">
        <v>17412</v>
      </c>
      <c r="Q11917" t="str">
        <f>"ссылка"</f>
        <v>ссылка</v>
      </c>
    </row>
    <row r="11918" spans="1:17" ht="14.25" customHeight="1" outlineLevel="1" x14ac:dyDescent="0.2">
      <c r="A11918" s="24" t="s">
        <v>17413</v>
      </c>
      <c r="B11918" s="1" t="s">
        <v>17350</v>
      </c>
      <c r="E11918" s="1" t="s">
        <v>17414</v>
      </c>
      <c r="F11918" s="4" t="s">
        <v>20</v>
      </c>
      <c r="G11918" s="2" t="s">
        <v>7516</v>
      </c>
      <c r="H11918" s="1" t="s">
        <v>3539</v>
      </c>
      <c r="I11918" s="1" t="s">
        <v>1901</v>
      </c>
      <c r="J11918" s="1" t="s">
        <v>3552</v>
      </c>
      <c r="K11918" s="1" t="s">
        <v>5564</v>
      </c>
      <c r="M11918" s="1">
        <f>IF($P$5&lt;20000,H11918*L11918,IF($P$5&lt;50000,I11918*L11918,IF($P$5&lt;100000,J11918*L11918,IF($P$5&lt;80000000,K11918*L11918))))</f>
        <v>0</v>
      </c>
      <c r="N11918" s="4" t="str">
        <f>IF(AND(P11918 &lt;&gt; "", P11918 &lt;&gt; "---"), HYPERLINK(P11918, Q11918), "")</f>
        <v/>
      </c>
      <c r="O11918" s="21">
        <f>L11918*H11918</f>
        <v>0</v>
      </c>
      <c r="P11918" s="26" t="s">
        <v>362</v>
      </c>
      <c r="Q11918" t="str">
        <f>"ссылка"</f>
        <v>ссылка</v>
      </c>
    </row>
    <row r="11919" spans="1:17" ht="14.25" customHeight="1" outlineLevel="1" x14ac:dyDescent="0.2">
      <c r="A11919" s="24" t="s">
        <v>17415</v>
      </c>
      <c r="B11919" s="1" t="s">
        <v>17350</v>
      </c>
      <c r="E11919" s="1" t="s">
        <v>17416</v>
      </c>
      <c r="F11919" s="4" t="s">
        <v>20</v>
      </c>
      <c r="G11919" s="2" t="s">
        <v>9123</v>
      </c>
      <c r="H11919" s="1" t="s">
        <v>3991</v>
      </c>
      <c r="I11919" s="1" t="s">
        <v>7286</v>
      </c>
      <c r="J11919" s="1" t="s">
        <v>9958</v>
      </c>
      <c r="K11919" s="1" t="s">
        <v>6793</v>
      </c>
      <c r="M11919" s="1">
        <f>IF($P$5&lt;20000,H11919*L11919,IF($P$5&lt;50000,I11919*L11919,IF($P$5&lt;100000,J11919*L11919,IF($P$5&lt;80000000,K11919*L11919))))</f>
        <v>0</v>
      </c>
      <c r="N11919" s="4" t="str">
        <f>IF(AND(P11919 &lt;&gt; "", P11919 &lt;&gt; "---"), HYPERLINK(P11919, Q11919), "")</f>
        <v>ссылка</v>
      </c>
      <c r="O11919" s="21">
        <f>L11919*H11919</f>
        <v>0</v>
      </c>
      <c r="P11919" s="26" t="s">
        <v>17417</v>
      </c>
      <c r="Q11919" t="str">
        <f>"ссылка"</f>
        <v>ссылка</v>
      </c>
    </row>
    <row r="11920" spans="1:17" ht="14.25" customHeight="1" outlineLevel="1" x14ac:dyDescent="0.2">
      <c r="A11920" s="24" t="s">
        <v>17418</v>
      </c>
      <c r="B11920" s="1" t="s">
        <v>17350</v>
      </c>
      <c r="E11920" s="1" t="s">
        <v>17419</v>
      </c>
      <c r="F11920" s="4" t="s">
        <v>20</v>
      </c>
      <c r="G11920" s="2" t="s">
        <v>1541</v>
      </c>
      <c r="H11920" s="1" t="s">
        <v>2135</v>
      </c>
      <c r="I11920" s="1" t="s">
        <v>1433</v>
      </c>
      <c r="J11920" s="1" t="s">
        <v>560</v>
      </c>
      <c r="K11920" s="1" t="s">
        <v>1309</v>
      </c>
      <c r="M11920" s="1">
        <f>IF($P$5&lt;20000,H11920*L11920,IF($P$5&lt;50000,I11920*L11920,IF($P$5&lt;100000,J11920*L11920,IF($P$5&lt;80000000,K11920*L11920))))</f>
        <v>0</v>
      </c>
      <c r="N11920" s="4" t="str">
        <f>IF(AND(P11920 &lt;&gt; "", P11920 &lt;&gt; "---"), HYPERLINK(P11920, Q11920), "")</f>
        <v>ссылка</v>
      </c>
      <c r="O11920" s="21">
        <f>L11920*H11920</f>
        <v>0</v>
      </c>
      <c r="P11920" s="26" t="s">
        <v>17420</v>
      </c>
      <c r="Q11920" t="str">
        <f>"ссылка"</f>
        <v>ссылка</v>
      </c>
    </row>
    <row r="11921" spans="1:17" ht="14.25" customHeight="1" outlineLevel="1" x14ac:dyDescent="0.2">
      <c r="A11921" s="24" t="s">
        <v>17421</v>
      </c>
      <c r="B11921" s="1" t="s">
        <v>17350</v>
      </c>
      <c r="E11921" s="1" t="s">
        <v>17422</v>
      </c>
      <c r="F11921" s="4" t="s">
        <v>20</v>
      </c>
      <c r="G11921" s="2" t="s">
        <v>1491</v>
      </c>
      <c r="H11921" s="1" t="s">
        <v>1330</v>
      </c>
      <c r="I11921" s="1" t="s">
        <v>1296</v>
      </c>
      <c r="J11921" s="1" t="s">
        <v>1015</v>
      </c>
      <c r="K11921" s="1" t="s">
        <v>1016</v>
      </c>
      <c r="M11921" s="1">
        <f>IF($P$5&lt;20000,H11921*L11921,IF($P$5&lt;50000,I11921*L11921,IF($P$5&lt;100000,J11921*L11921,IF($P$5&lt;80000000,K11921*L11921))))</f>
        <v>0</v>
      </c>
      <c r="N11921" s="4" t="str">
        <f>IF(AND(P11921 &lt;&gt; "", P11921 &lt;&gt; "---"), HYPERLINK(P11921, Q11921), "")</f>
        <v>ссылка</v>
      </c>
      <c r="O11921" s="21">
        <f>L11921*H11921</f>
        <v>0</v>
      </c>
      <c r="P11921" s="26" t="s">
        <v>17423</v>
      </c>
      <c r="Q11921" t="str">
        <f>"ссылка"</f>
        <v>ссылка</v>
      </c>
    </row>
    <row r="11922" spans="1:17" ht="14.25" customHeight="1" outlineLevel="1" x14ac:dyDescent="0.2">
      <c r="A11922" s="24" t="s">
        <v>17424</v>
      </c>
      <c r="B11922" s="1" t="s">
        <v>17350</v>
      </c>
      <c r="E11922" s="1" t="s">
        <v>17425</v>
      </c>
      <c r="F11922" s="4" t="s">
        <v>20</v>
      </c>
      <c r="G11922" s="2" t="s">
        <v>98</v>
      </c>
      <c r="H11922" s="1" t="s">
        <v>563</v>
      </c>
      <c r="I11922" s="1" t="s">
        <v>986</v>
      </c>
      <c r="J11922" s="1" t="s">
        <v>1082</v>
      </c>
      <c r="K11922" s="1" t="s">
        <v>988</v>
      </c>
      <c r="M11922" s="1">
        <f>IF($P$5&lt;20000,H11922*L11922,IF($P$5&lt;50000,I11922*L11922,IF($P$5&lt;100000,J11922*L11922,IF($P$5&lt;80000000,K11922*L11922))))</f>
        <v>0</v>
      </c>
      <c r="N11922" s="4" t="str">
        <f>IF(AND(P11922 &lt;&gt; "", P11922 &lt;&gt; "---"), HYPERLINK(P11922, Q11922), "")</f>
        <v/>
      </c>
      <c r="O11922" s="21">
        <f>L11922*H11922</f>
        <v>0</v>
      </c>
      <c r="P11922" s="26" t="s">
        <v>362</v>
      </c>
      <c r="Q11922" t="str">
        <f>"ссылка"</f>
        <v>ссылка</v>
      </c>
    </row>
    <row r="11923" spans="1:17" ht="14.25" customHeight="1" outlineLevel="1" x14ac:dyDescent="0.2">
      <c r="A11923" s="24" t="s">
        <v>17426</v>
      </c>
      <c r="B11923" s="1" t="s">
        <v>17350</v>
      </c>
      <c r="E11923" s="1" t="s">
        <v>17427</v>
      </c>
      <c r="F11923" s="4" t="s">
        <v>20</v>
      </c>
      <c r="G11923" s="2" t="s">
        <v>1120</v>
      </c>
      <c r="H11923" s="1" t="s">
        <v>1818</v>
      </c>
      <c r="I11923" s="1" t="s">
        <v>1445</v>
      </c>
      <c r="J11923" s="1" t="s">
        <v>1719</v>
      </c>
      <c r="K11923" s="1" t="s">
        <v>562</v>
      </c>
      <c r="M11923" s="1">
        <f>IF($P$5&lt;20000,H11923*L11923,IF($P$5&lt;50000,I11923*L11923,IF($P$5&lt;100000,J11923*L11923,IF($P$5&lt;80000000,K11923*L11923))))</f>
        <v>0</v>
      </c>
      <c r="N11923" s="4" t="str">
        <f>IF(AND(P11923 &lt;&gt; "", P11923 &lt;&gt; "---"), HYPERLINK(P11923, Q11923), "")</f>
        <v>ссылка</v>
      </c>
      <c r="O11923" s="21">
        <f>L11923*H11923</f>
        <v>0</v>
      </c>
      <c r="P11923" s="26" t="s">
        <v>17428</v>
      </c>
      <c r="Q11923" t="str">
        <f>"ссылка"</f>
        <v>ссылка</v>
      </c>
    </row>
    <row r="11924" spans="1:17" ht="14.25" customHeight="1" outlineLevel="1" x14ac:dyDescent="0.2">
      <c r="A11924" s="24" t="s">
        <v>17429</v>
      </c>
      <c r="B11924" s="1" t="s">
        <v>17350</v>
      </c>
      <c r="E11924" s="1" t="s">
        <v>17430</v>
      </c>
      <c r="F11924" s="4" t="s">
        <v>20</v>
      </c>
      <c r="G11924" s="2" t="s">
        <v>1321</v>
      </c>
      <c r="H11924" s="1" t="s">
        <v>2124</v>
      </c>
      <c r="I11924" s="1" t="s">
        <v>3202</v>
      </c>
      <c r="J11924" s="1" t="s">
        <v>1748</v>
      </c>
      <c r="K11924" s="1" t="s">
        <v>1658</v>
      </c>
      <c r="M11924" s="1">
        <f>IF($P$5&lt;20000,H11924*L11924,IF($P$5&lt;50000,I11924*L11924,IF($P$5&lt;100000,J11924*L11924,IF($P$5&lt;80000000,K11924*L11924))))</f>
        <v>0</v>
      </c>
      <c r="N11924" s="4" t="str">
        <f>IF(AND(P11924 &lt;&gt; "", P11924 &lt;&gt; "---"), HYPERLINK(P11924, Q11924), "")</f>
        <v>ссылка</v>
      </c>
      <c r="O11924" s="21">
        <f>L11924*H11924</f>
        <v>0</v>
      </c>
      <c r="P11924" s="26" t="s">
        <v>17431</v>
      </c>
      <c r="Q11924" t="str">
        <f>"ссылка"</f>
        <v>ссылка</v>
      </c>
    </row>
    <row r="11925" spans="1:17" ht="14.25" customHeight="1" outlineLevel="1" x14ac:dyDescent="0.2">
      <c r="A11925" s="24" t="s">
        <v>17432</v>
      </c>
      <c r="B11925" s="1" t="s">
        <v>17350</v>
      </c>
      <c r="E11925" s="1" t="s">
        <v>17433</v>
      </c>
      <c r="F11925" s="4" t="s">
        <v>20</v>
      </c>
      <c r="G11925" s="2" t="s">
        <v>1652</v>
      </c>
      <c r="H11925" s="1" t="s">
        <v>1445</v>
      </c>
      <c r="I11925" s="1" t="s">
        <v>1719</v>
      </c>
      <c r="J11925" s="1" t="s">
        <v>562</v>
      </c>
      <c r="K11925" s="1" t="s">
        <v>563</v>
      </c>
      <c r="M11925" s="1">
        <f>IF($P$5&lt;20000,H11925*L11925,IF($P$5&lt;50000,I11925*L11925,IF($P$5&lt;100000,J11925*L11925,IF($P$5&lt;80000000,K11925*L11925))))</f>
        <v>0</v>
      </c>
      <c r="N11925" s="4" t="str">
        <f>IF(AND(P11925 &lt;&gt; "", P11925 &lt;&gt; "---"), HYPERLINK(P11925, Q11925), "")</f>
        <v>ссылка</v>
      </c>
      <c r="O11925" s="21">
        <f>L11925*H11925</f>
        <v>0</v>
      </c>
      <c r="P11925" s="26" t="s">
        <v>17434</v>
      </c>
      <c r="Q11925" t="str">
        <f>"ссылка"</f>
        <v>ссылка</v>
      </c>
    </row>
    <row r="11926" spans="1:17" ht="14.25" customHeight="1" outlineLevel="1" x14ac:dyDescent="0.2">
      <c r="A11926" s="24" t="s">
        <v>17435</v>
      </c>
      <c r="B11926" s="1" t="s">
        <v>17350</v>
      </c>
      <c r="E11926" s="1" t="s">
        <v>17436</v>
      </c>
      <c r="F11926" s="4" t="s">
        <v>20</v>
      </c>
      <c r="G11926" s="2" t="s">
        <v>1017</v>
      </c>
      <c r="H11926" s="1" t="s">
        <v>994</v>
      </c>
      <c r="I11926" s="1" t="s">
        <v>552</v>
      </c>
      <c r="J11926" s="1" t="s">
        <v>1548</v>
      </c>
      <c r="K11926" s="1" t="s">
        <v>4246</v>
      </c>
      <c r="M11926" s="1">
        <f>IF($P$5&lt;20000,H11926*L11926,IF($P$5&lt;50000,I11926*L11926,IF($P$5&lt;100000,J11926*L11926,IF($P$5&lt;80000000,K11926*L11926))))</f>
        <v>0</v>
      </c>
      <c r="N11926" s="4" t="str">
        <f>IF(AND(P11926 &lt;&gt; "", P11926 &lt;&gt; "---"), HYPERLINK(P11926, Q11926), "")</f>
        <v>ссылка</v>
      </c>
      <c r="O11926" s="21">
        <f>L11926*H11926</f>
        <v>0</v>
      </c>
      <c r="P11926" s="26" t="s">
        <v>17437</v>
      </c>
      <c r="Q11926" t="str">
        <f>"ссылка"</f>
        <v>ссылка</v>
      </c>
    </row>
    <row r="11927" spans="1:17" ht="14.25" customHeight="1" outlineLevel="1" x14ac:dyDescent="0.2">
      <c r="A11927" s="24" t="s">
        <v>17438</v>
      </c>
      <c r="B11927" s="1" t="s">
        <v>17350</v>
      </c>
      <c r="E11927" s="1" t="s">
        <v>17439</v>
      </c>
      <c r="F11927" s="4" t="s">
        <v>20</v>
      </c>
      <c r="G11927" s="2" t="s">
        <v>969</v>
      </c>
      <c r="H11927" s="1" t="s">
        <v>970</v>
      </c>
      <c r="I11927" s="1" t="s">
        <v>101</v>
      </c>
      <c r="J11927" s="1" t="s">
        <v>116</v>
      </c>
      <c r="K11927" s="1" t="s">
        <v>350</v>
      </c>
      <c r="M11927" s="1">
        <f>IF($P$5&lt;20000,H11927*L11927,IF($P$5&lt;50000,I11927*L11927,IF($P$5&lt;100000,J11927*L11927,IF($P$5&lt;80000000,K11927*L11927))))</f>
        <v>0</v>
      </c>
      <c r="N11927" s="4" t="str">
        <f>IF(AND(P11927 &lt;&gt; "", P11927 &lt;&gt; "---"), HYPERLINK(P11927, Q11927), "")</f>
        <v>ссылка</v>
      </c>
      <c r="O11927" s="21">
        <f>L11927*H11927</f>
        <v>0</v>
      </c>
      <c r="P11927" s="26" t="s">
        <v>17440</v>
      </c>
      <c r="Q11927" t="str">
        <f>"ссылка"</f>
        <v>ссылка</v>
      </c>
    </row>
    <row r="11928" spans="1:17" ht="14.25" customHeight="1" outlineLevel="1" x14ac:dyDescent="0.2">
      <c r="A11928" s="24" t="s">
        <v>17441</v>
      </c>
      <c r="B11928" s="1" t="s">
        <v>17350</v>
      </c>
      <c r="E11928" s="1" t="s">
        <v>17442</v>
      </c>
      <c r="F11928" s="4" t="s">
        <v>20</v>
      </c>
      <c r="G11928" s="2" t="s">
        <v>1482</v>
      </c>
      <c r="H11928" s="1" t="s">
        <v>1514</v>
      </c>
      <c r="I11928" s="1" t="s">
        <v>982</v>
      </c>
      <c r="J11928" s="1" t="s">
        <v>1613</v>
      </c>
      <c r="K11928" s="1" t="s">
        <v>1345</v>
      </c>
      <c r="M11928" s="1">
        <f>IF($P$5&lt;20000,H11928*L11928,IF($P$5&lt;50000,I11928*L11928,IF($P$5&lt;100000,J11928*L11928,IF($P$5&lt;80000000,K11928*L11928))))</f>
        <v>0</v>
      </c>
      <c r="N11928" s="4" t="str">
        <f>IF(AND(P11928 &lt;&gt; "", P11928 &lt;&gt; "---"), HYPERLINK(P11928, Q11928), "")</f>
        <v>ссылка</v>
      </c>
      <c r="O11928" s="21">
        <f>L11928*H11928</f>
        <v>0</v>
      </c>
      <c r="P11928" s="26" t="s">
        <v>17443</v>
      </c>
      <c r="Q11928" t="str">
        <f>"ссылка"</f>
        <v>ссылка</v>
      </c>
    </row>
    <row r="11929" spans="1:17" ht="14.25" customHeight="1" outlineLevel="1" x14ac:dyDescent="0.2">
      <c r="A11929" s="24" t="s">
        <v>17444</v>
      </c>
      <c r="B11929" s="1" t="s">
        <v>17350</v>
      </c>
      <c r="E11929" s="1" t="s">
        <v>17445</v>
      </c>
      <c r="F11929" s="4" t="s">
        <v>20</v>
      </c>
      <c r="G11929" s="2" t="s">
        <v>1345</v>
      </c>
      <c r="H11929" s="1" t="s">
        <v>2107</v>
      </c>
      <c r="I11929" s="1" t="s">
        <v>2108</v>
      </c>
      <c r="J11929" s="1" t="s">
        <v>2109</v>
      </c>
      <c r="K11929" s="1" t="s">
        <v>2177</v>
      </c>
      <c r="M11929" s="1">
        <f>IF($P$5&lt;20000,H11929*L11929,IF($P$5&lt;50000,I11929*L11929,IF($P$5&lt;100000,J11929*L11929,IF($P$5&lt;80000000,K11929*L11929))))</f>
        <v>0</v>
      </c>
      <c r="N11929" s="4" t="str">
        <f>IF(AND(P11929 &lt;&gt; "", P11929 &lt;&gt; "---"), HYPERLINK(P11929, Q11929), "")</f>
        <v/>
      </c>
      <c r="O11929" s="21">
        <f>L11929*H11929</f>
        <v>0</v>
      </c>
      <c r="P11929" s="26" t="s">
        <v>362</v>
      </c>
      <c r="Q11929" t="str">
        <f>"ссылка"</f>
        <v>ссылка</v>
      </c>
    </row>
    <row r="11930" spans="1:17" ht="14.25" customHeight="1" outlineLevel="1" x14ac:dyDescent="0.2">
      <c r="A11930" s="24" t="s">
        <v>17446</v>
      </c>
      <c r="B11930" s="1" t="s">
        <v>17350</v>
      </c>
      <c r="E11930" s="1" t="s">
        <v>17447</v>
      </c>
      <c r="F11930" s="4" t="s">
        <v>20</v>
      </c>
      <c r="G11930" s="2" t="s">
        <v>1756</v>
      </c>
      <c r="H11930" s="1" t="s">
        <v>2112</v>
      </c>
      <c r="I11930" s="1" t="s">
        <v>3152</v>
      </c>
      <c r="J11930" s="1" t="s">
        <v>2114</v>
      </c>
      <c r="K11930" s="1" t="s">
        <v>2145</v>
      </c>
      <c r="M11930" s="1">
        <f>IF($P$5&lt;20000,H11930*L11930,IF($P$5&lt;50000,I11930*L11930,IF($P$5&lt;100000,J11930*L11930,IF($P$5&lt;80000000,K11930*L11930))))</f>
        <v>0</v>
      </c>
      <c r="N11930" s="4" t="str">
        <f>IF(AND(P11930 &lt;&gt; "", P11930 &lt;&gt; "---"), HYPERLINK(P11930, Q11930), "")</f>
        <v>ссылка</v>
      </c>
      <c r="O11930" s="21">
        <f>L11930*H11930</f>
        <v>0</v>
      </c>
      <c r="P11930" s="26" t="s">
        <v>17448</v>
      </c>
      <c r="Q11930" t="str">
        <f>"ссылка"</f>
        <v>ссылка</v>
      </c>
    </row>
    <row r="11931" spans="1:17" ht="14.25" customHeight="1" outlineLevel="1" x14ac:dyDescent="0.2">
      <c r="A11931" s="24" t="s">
        <v>17449</v>
      </c>
      <c r="B11931" s="1" t="s">
        <v>17350</v>
      </c>
      <c r="E11931" s="1" t="s">
        <v>17450</v>
      </c>
      <c r="F11931" s="4" t="s">
        <v>20</v>
      </c>
      <c r="G11931" s="2" t="s">
        <v>559</v>
      </c>
      <c r="H11931" s="1" t="s">
        <v>3153</v>
      </c>
      <c r="I11931" s="1" t="s">
        <v>4605</v>
      </c>
      <c r="J11931" s="1" t="s">
        <v>358</v>
      </c>
      <c r="K11931" s="1" t="s">
        <v>3140</v>
      </c>
      <c r="M11931" s="1">
        <f>IF($P$5&lt;20000,H11931*L11931,IF($P$5&lt;50000,I11931*L11931,IF($P$5&lt;100000,J11931*L11931,IF($P$5&lt;80000000,K11931*L11931))))</f>
        <v>0</v>
      </c>
      <c r="N11931" s="4" t="str">
        <f>IF(AND(P11931 &lt;&gt; "", P11931 &lt;&gt; "---"), HYPERLINK(P11931, Q11931), "")</f>
        <v>ссылка</v>
      </c>
      <c r="O11931" s="21">
        <f>L11931*H11931</f>
        <v>0</v>
      </c>
      <c r="P11931" s="26" t="s">
        <v>17451</v>
      </c>
      <c r="Q11931" t="str">
        <f>"ссылка"</f>
        <v>ссылка</v>
      </c>
    </row>
    <row r="11932" spans="1:17" ht="14.25" customHeight="1" outlineLevel="1" x14ac:dyDescent="0.2">
      <c r="A11932" s="24" t="s">
        <v>17452</v>
      </c>
      <c r="B11932" s="1" t="s">
        <v>17350</v>
      </c>
      <c r="E11932" s="1" t="s">
        <v>17453</v>
      </c>
      <c r="F11932" s="4" t="s">
        <v>20</v>
      </c>
      <c r="G11932" s="2" t="s">
        <v>893</v>
      </c>
      <c r="H11932" s="1" t="s">
        <v>1076</v>
      </c>
      <c r="I11932" s="1" t="s">
        <v>1396</v>
      </c>
      <c r="J11932" s="1" t="s">
        <v>1547</v>
      </c>
      <c r="K11932" s="1" t="s">
        <v>1398</v>
      </c>
      <c r="M11932" s="1">
        <f>IF($P$5&lt;20000,H11932*L11932,IF($P$5&lt;50000,I11932*L11932,IF($P$5&lt;100000,J11932*L11932,IF($P$5&lt;80000000,K11932*L11932))))</f>
        <v>0</v>
      </c>
      <c r="N11932" s="4" t="str">
        <f>IF(AND(P11932 &lt;&gt; "", P11932 &lt;&gt; "---"), HYPERLINK(P11932, Q11932), "")</f>
        <v>ссылка</v>
      </c>
      <c r="O11932" s="21">
        <f>L11932*H11932</f>
        <v>0</v>
      </c>
      <c r="P11932" s="26" t="s">
        <v>17454</v>
      </c>
      <c r="Q11932" t="str">
        <f>"ссылка"</f>
        <v>ссылка</v>
      </c>
    </row>
    <row r="11933" spans="1:17" ht="14.25" customHeight="1" outlineLevel="1" x14ac:dyDescent="0.2">
      <c r="A11933" s="24" t="s">
        <v>17455</v>
      </c>
      <c r="B11933" s="1" t="s">
        <v>17350</v>
      </c>
      <c r="E11933" s="1" t="s">
        <v>17456</v>
      </c>
      <c r="F11933" s="4" t="s">
        <v>20</v>
      </c>
      <c r="G11933" s="2" t="s">
        <v>1017</v>
      </c>
      <c r="H11933" s="1" t="s">
        <v>1397</v>
      </c>
      <c r="I11933" s="1" t="s">
        <v>552</v>
      </c>
      <c r="J11933" s="1" t="s">
        <v>553</v>
      </c>
      <c r="K11933" s="1" t="s">
        <v>4246</v>
      </c>
      <c r="M11933" s="1">
        <f>IF($P$5&lt;20000,H11933*L11933,IF($P$5&lt;50000,I11933*L11933,IF($P$5&lt;100000,J11933*L11933,IF($P$5&lt;80000000,K11933*L11933))))</f>
        <v>0</v>
      </c>
      <c r="N11933" s="4" t="str">
        <f>IF(AND(P11933 &lt;&gt; "", P11933 &lt;&gt; "---"), HYPERLINK(P11933, Q11933), "")</f>
        <v>ссылка</v>
      </c>
      <c r="O11933" s="21">
        <f>L11933*H11933</f>
        <v>0</v>
      </c>
      <c r="P11933" s="26" t="s">
        <v>17457</v>
      </c>
      <c r="Q11933" t="str">
        <f>"ссылка"</f>
        <v>ссылка</v>
      </c>
    </row>
    <row r="11934" spans="1:17" ht="14.25" customHeight="1" outlineLevel="1" x14ac:dyDescent="0.2">
      <c r="A11934" s="24" t="s">
        <v>17458</v>
      </c>
      <c r="B11934" s="1" t="s">
        <v>17350</v>
      </c>
      <c r="E11934" s="1" t="s">
        <v>17459</v>
      </c>
      <c r="F11934" s="4" t="s">
        <v>20</v>
      </c>
      <c r="G11934" s="2" t="s">
        <v>1119</v>
      </c>
      <c r="H11934" s="1" t="s">
        <v>1409</v>
      </c>
      <c r="I11934" s="1" t="s">
        <v>2135</v>
      </c>
      <c r="J11934" s="1" t="s">
        <v>1433</v>
      </c>
      <c r="K11934" s="1" t="s">
        <v>560</v>
      </c>
      <c r="M11934" s="1">
        <f>IF($P$5&lt;20000,H11934*L11934,IF($P$5&lt;50000,I11934*L11934,IF($P$5&lt;100000,J11934*L11934,IF($P$5&lt;80000000,K11934*L11934))))</f>
        <v>0</v>
      </c>
      <c r="N11934" s="4" t="str">
        <f>IF(AND(P11934 &lt;&gt; "", P11934 &lt;&gt; "---"), HYPERLINK(P11934, Q11934), "")</f>
        <v>ссылка</v>
      </c>
      <c r="O11934" s="21">
        <f>L11934*H11934</f>
        <v>0</v>
      </c>
      <c r="P11934" s="26" t="s">
        <v>17460</v>
      </c>
      <c r="Q11934" t="str">
        <f>"ссылка"</f>
        <v>ссылка</v>
      </c>
    </row>
    <row r="11935" spans="1:17" ht="14.25" customHeight="1" outlineLevel="1" x14ac:dyDescent="0.2">
      <c r="A11935" s="24" t="s">
        <v>17461</v>
      </c>
      <c r="B11935" s="1" t="s">
        <v>17350</v>
      </c>
      <c r="E11935" s="1" t="s">
        <v>17462</v>
      </c>
      <c r="F11935" s="4" t="s">
        <v>20</v>
      </c>
      <c r="G11935" s="2" t="s">
        <v>1237</v>
      </c>
      <c r="H11935" s="1" t="s">
        <v>101</v>
      </c>
      <c r="I11935" s="1" t="s">
        <v>116</v>
      </c>
      <c r="J11935" s="1" t="s">
        <v>350</v>
      </c>
      <c r="K11935" s="1" t="s">
        <v>357</v>
      </c>
      <c r="M11935" s="1">
        <f>IF($P$5&lt;20000,H11935*L11935,IF($P$5&lt;50000,I11935*L11935,IF($P$5&lt;100000,J11935*L11935,IF($P$5&lt;80000000,K11935*L11935))))</f>
        <v>0</v>
      </c>
      <c r="N11935" s="4" t="str">
        <f>IF(AND(P11935 &lt;&gt; "", P11935 &lt;&gt; "---"), HYPERLINK(P11935, Q11935), "")</f>
        <v>ссылка</v>
      </c>
      <c r="O11935" s="21">
        <f>L11935*H11935</f>
        <v>0</v>
      </c>
      <c r="P11935" s="26" t="s">
        <v>17463</v>
      </c>
      <c r="Q11935" t="str">
        <f>"ссылка"</f>
        <v>ссылка</v>
      </c>
    </row>
    <row r="11936" spans="1:17" ht="14.25" customHeight="1" outlineLevel="1" x14ac:dyDescent="0.2">
      <c r="A11936" s="24" t="s">
        <v>17464</v>
      </c>
      <c r="B11936" s="1" t="s">
        <v>17350</v>
      </c>
      <c r="E11936" s="1" t="s">
        <v>17465</v>
      </c>
      <c r="F11936" s="4" t="s">
        <v>20</v>
      </c>
      <c r="G11936" s="2" t="s">
        <v>964</v>
      </c>
      <c r="H11936" s="1" t="s">
        <v>1007</v>
      </c>
      <c r="I11936" s="1" t="s">
        <v>1612</v>
      </c>
      <c r="J11936" s="1" t="s">
        <v>1542</v>
      </c>
      <c r="K11936" s="1" t="s">
        <v>966</v>
      </c>
      <c r="M11936" s="1">
        <f>IF($P$5&lt;20000,H11936*L11936,IF($P$5&lt;50000,I11936*L11936,IF($P$5&lt;100000,J11936*L11936,IF($P$5&lt;80000000,K11936*L11936))))</f>
        <v>0</v>
      </c>
      <c r="N11936" s="4" t="str">
        <f>IF(AND(P11936 &lt;&gt; "", P11936 &lt;&gt; "---"), HYPERLINK(P11936, Q11936), "")</f>
        <v>ссылка</v>
      </c>
      <c r="O11936" s="21">
        <f>L11936*H11936</f>
        <v>0</v>
      </c>
      <c r="P11936" s="26" t="s">
        <v>17466</v>
      </c>
      <c r="Q11936" t="str">
        <f>"ссылка"</f>
        <v>ссылка</v>
      </c>
    </row>
    <row r="11937" spans="1:26" ht="14.25" customHeight="1" outlineLevel="1" x14ac:dyDescent="0.2">
      <c r="A11937" s="24" t="s">
        <v>17467</v>
      </c>
      <c r="B11937" s="1" t="s">
        <v>17350</v>
      </c>
      <c r="E11937" s="1" t="s">
        <v>17468</v>
      </c>
      <c r="F11937" s="4" t="s">
        <v>20</v>
      </c>
      <c r="G11937" s="2" t="s">
        <v>332</v>
      </c>
      <c r="H11937" s="1" t="s">
        <v>1845</v>
      </c>
      <c r="I11937" s="1" t="s">
        <v>1237</v>
      </c>
      <c r="J11937" s="1" t="s">
        <v>2234</v>
      </c>
      <c r="K11937" s="1" t="s">
        <v>1036</v>
      </c>
      <c r="M11937" s="1">
        <f>IF($P$5&lt;20000,H11937*L11937,IF($P$5&lt;50000,I11937*L11937,IF($P$5&lt;100000,J11937*L11937,IF($P$5&lt;80000000,K11937*L11937))))</f>
        <v>0</v>
      </c>
      <c r="N11937" s="4" t="str">
        <f>IF(AND(P11937 &lt;&gt; "", P11937 &lt;&gt; "---"), HYPERLINK(P11937, Q11937), "")</f>
        <v>ссылка</v>
      </c>
      <c r="O11937" s="21">
        <f>L11937*H11937</f>
        <v>0</v>
      </c>
      <c r="P11937" s="26" t="s">
        <v>17469</v>
      </c>
      <c r="Q11937" t="str">
        <f>"ссылка"</f>
        <v>ссылка</v>
      </c>
    </row>
    <row r="11938" spans="1:26" ht="14.25" customHeight="1" outlineLevel="1" x14ac:dyDescent="0.2">
      <c r="A11938" s="24" t="s">
        <v>17470</v>
      </c>
      <c r="B11938" s="1" t="s">
        <v>17350</v>
      </c>
      <c r="E11938" s="1" t="s">
        <v>17471</v>
      </c>
      <c r="F11938" s="4" t="s">
        <v>20</v>
      </c>
      <c r="G11938" s="2" t="s">
        <v>2751</v>
      </c>
      <c r="H11938" s="1" t="s">
        <v>1054</v>
      </c>
      <c r="I11938" s="1" t="s">
        <v>107</v>
      </c>
      <c r="J11938" s="1" t="s">
        <v>1119</v>
      </c>
      <c r="K11938" s="1" t="s">
        <v>3202</v>
      </c>
      <c r="M11938" s="1">
        <f>IF($P$5&lt;20000,H11938*L11938,IF($P$5&lt;50000,I11938*L11938,IF($P$5&lt;100000,J11938*L11938,IF($P$5&lt;80000000,K11938*L11938))))</f>
        <v>0</v>
      </c>
      <c r="N11938" s="4" t="str">
        <f>IF(AND(P11938 &lt;&gt; "", P11938 &lt;&gt; "---"), HYPERLINK(P11938, Q11938), "")</f>
        <v>ссылка</v>
      </c>
      <c r="O11938" s="21">
        <f>L11938*H11938</f>
        <v>0</v>
      </c>
      <c r="P11938" s="26" t="s">
        <v>17472</v>
      </c>
      <c r="Q11938" t="str">
        <f>"ссылка"</f>
        <v>ссылка</v>
      </c>
    </row>
    <row r="11939" spans="1:26" ht="14.25" customHeight="1" outlineLevel="1" x14ac:dyDescent="0.2">
      <c r="A11939" s="24" t="s">
        <v>17473</v>
      </c>
      <c r="B11939" s="1" t="s">
        <v>17350</v>
      </c>
      <c r="E11939" s="1" t="s">
        <v>17474</v>
      </c>
      <c r="F11939" s="4" t="s">
        <v>20</v>
      </c>
      <c r="G11939" s="2" t="s">
        <v>1117</v>
      </c>
      <c r="H11939" s="1" t="s">
        <v>1893</v>
      </c>
      <c r="I11939" s="1" t="s">
        <v>1534</v>
      </c>
      <c r="J11939" s="1" t="s">
        <v>1056</v>
      </c>
      <c r="K11939" s="1" t="s">
        <v>1560</v>
      </c>
      <c r="M11939" s="1">
        <f>IF($P$5&lt;20000,H11939*L11939,IF($P$5&lt;50000,I11939*L11939,IF($P$5&lt;100000,J11939*L11939,IF($P$5&lt;80000000,K11939*L11939))))</f>
        <v>0</v>
      </c>
      <c r="N11939" s="4" t="str">
        <f>IF(AND(P11939 &lt;&gt; "", P11939 &lt;&gt; "---"), HYPERLINK(P11939, Q11939), "")</f>
        <v/>
      </c>
      <c r="O11939" s="21">
        <f>L11939*H11939</f>
        <v>0</v>
      </c>
      <c r="P11939" s="26" t="s">
        <v>362</v>
      </c>
      <c r="Q11939" t="str">
        <f>"ссылка"</f>
        <v>ссылка</v>
      </c>
    </row>
    <row r="11940" spans="1:26" ht="14.25" customHeight="1" outlineLevel="1" x14ac:dyDescent="0.2">
      <c r="A11940" s="24" t="s">
        <v>17475</v>
      </c>
      <c r="B11940" s="1" t="s">
        <v>17350</v>
      </c>
      <c r="E11940" s="1" t="s">
        <v>17476</v>
      </c>
      <c r="F11940" s="4" t="s">
        <v>20</v>
      </c>
      <c r="G11940" s="2" t="s">
        <v>1668</v>
      </c>
      <c r="H11940" s="1" t="s">
        <v>563</v>
      </c>
      <c r="I11940" s="1" t="s">
        <v>1126</v>
      </c>
      <c r="J11940" s="1" t="s">
        <v>1082</v>
      </c>
      <c r="K11940" s="1" t="s">
        <v>544</v>
      </c>
      <c r="M11940" s="1">
        <f>IF($P$5&lt;20000,H11940*L11940,IF($P$5&lt;50000,I11940*L11940,IF($P$5&lt;100000,J11940*L11940,IF($P$5&lt;80000000,K11940*L11940))))</f>
        <v>0</v>
      </c>
      <c r="N11940" s="4" t="str">
        <f>IF(AND(P11940 &lt;&gt; "", P11940 &lt;&gt; "---"), HYPERLINK(P11940, Q11940), "")</f>
        <v>ссылка</v>
      </c>
      <c r="O11940" s="21">
        <f>L11940*H11940</f>
        <v>0</v>
      </c>
      <c r="P11940" s="26" t="s">
        <v>17477</v>
      </c>
      <c r="Q11940" t="str">
        <f>"ссылка"</f>
        <v>ссылка</v>
      </c>
    </row>
    <row r="11941" spans="1:26" ht="14.25" customHeight="1" outlineLevel="1" x14ac:dyDescent="0.2">
      <c r="A11941" s="24" t="s">
        <v>17478</v>
      </c>
      <c r="B11941" s="1" t="s">
        <v>17350</v>
      </c>
      <c r="E11941" s="1" t="s">
        <v>17479</v>
      </c>
      <c r="F11941" s="4" t="s">
        <v>20</v>
      </c>
      <c r="G11941" s="2" t="s">
        <v>1074</v>
      </c>
      <c r="H11941" s="1" t="s">
        <v>1075</v>
      </c>
      <c r="I11941" s="1" t="s">
        <v>1410</v>
      </c>
      <c r="J11941" s="1" t="s">
        <v>1429</v>
      </c>
      <c r="K11941" s="1" t="s">
        <v>1076</v>
      </c>
      <c r="M11941" s="1">
        <f>IF($P$5&lt;20000,H11941*L11941,IF($P$5&lt;50000,I11941*L11941,IF($P$5&lt;100000,J11941*L11941,IF($P$5&lt;80000000,K11941*L11941))))</f>
        <v>0</v>
      </c>
      <c r="N11941" s="4" t="str">
        <f>IF(AND(P11941 &lt;&gt; "", P11941 &lt;&gt; "---"), HYPERLINK(P11941, Q11941), "")</f>
        <v>ссылка</v>
      </c>
      <c r="O11941" s="21">
        <f>L11941*H11941</f>
        <v>0</v>
      </c>
      <c r="P11941" s="26" t="s">
        <v>17480</v>
      </c>
      <c r="Q11941" t="str">
        <f>"ссылка"</f>
        <v>ссылка</v>
      </c>
    </row>
    <row r="11942" spans="1:26" ht="14.25" customHeight="1" outlineLevel="1" x14ac:dyDescent="0.2">
      <c r="A11942" s="24" t="s">
        <v>17481</v>
      </c>
      <c r="B11942" s="1" t="s">
        <v>17350</v>
      </c>
      <c r="E11942" s="1" t="s">
        <v>17482</v>
      </c>
      <c r="F11942" s="4" t="s">
        <v>20</v>
      </c>
      <c r="G11942" s="2" t="s">
        <v>5669</v>
      </c>
      <c r="H11942" s="1" t="s">
        <v>3974</v>
      </c>
      <c r="I11942" s="1" t="s">
        <v>1743</v>
      </c>
      <c r="J11942" s="1" t="s">
        <v>2747</v>
      </c>
      <c r="K11942" s="1" t="s">
        <v>4035</v>
      </c>
      <c r="M11942" s="1">
        <f>IF($P$5&lt;20000,H11942*L11942,IF($P$5&lt;50000,I11942*L11942,IF($P$5&lt;100000,J11942*L11942,IF($P$5&lt;80000000,K11942*L11942))))</f>
        <v>0</v>
      </c>
      <c r="N11942" s="4" t="str">
        <f>IF(AND(P11942 &lt;&gt; "", P11942 &lt;&gt; "---"), HYPERLINK(P11942, Q11942), "")</f>
        <v>ссылка</v>
      </c>
      <c r="O11942" s="21">
        <f>L11942*H11942</f>
        <v>0</v>
      </c>
      <c r="P11942" s="26" t="s">
        <v>17483</v>
      </c>
      <c r="Q11942" t="str">
        <f>"ссылка"</f>
        <v>ссылка</v>
      </c>
    </row>
    <row r="11943" spans="1:26" ht="14.25" customHeight="1" outlineLevel="1" x14ac:dyDescent="0.2">
      <c r="A11943" s="24" t="s">
        <v>17484</v>
      </c>
      <c r="B11943" s="1" t="s">
        <v>17350</v>
      </c>
      <c r="E11943" s="1" t="s">
        <v>17485</v>
      </c>
      <c r="F11943" s="4" t="s">
        <v>20</v>
      </c>
      <c r="G11943" s="2" t="s">
        <v>1038</v>
      </c>
      <c r="H11943" s="1" t="s">
        <v>1419</v>
      </c>
      <c r="I11943" s="1" t="s">
        <v>118</v>
      </c>
      <c r="J11943" s="1" t="s">
        <v>353</v>
      </c>
      <c r="K11943" s="1" t="s">
        <v>1728</v>
      </c>
      <c r="M11943" s="1">
        <f>IF($P$5&lt;20000,H11943*L11943,IF($P$5&lt;50000,I11943*L11943,IF($P$5&lt;100000,J11943*L11943,IF($P$5&lt;80000000,K11943*L11943))))</f>
        <v>0</v>
      </c>
      <c r="N11943" s="4" t="str">
        <f>IF(AND(P11943 &lt;&gt; "", P11943 &lt;&gt; "---"), HYPERLINK(P11943, Q11943), "")</f>
        <v>ссылка</v>
      </c>
      <c r="O11943" s="21">
        <f>L11943*H11943</f>
        <v>0</v>
      </c>
      <c r="P11943" s="26" t="s">
        <v>17486</v>
      </c>
      <c r="Q11943" t="str">
        <f>"ссылка"</f>
        <v>ссылка</v>
      </c>
    </row>
    <row r="11944" spans="1:26" ht="14.25" customHeight="1" outlineLevel="1" x14ac:dyDescent="0.2">
      <c r="A11944" s="24" t="s">
        <v>17487</v>
      </c>
      <c r="B11944" s="1" t="s">
        <v>17350</v>
      </c>
      <c r="E11944" s="1" t="s">
        <v>17488</v>
      </c>
      <c r="F11944" s="4" t="s">
        <v>20</v>
      </c>
      <c r="G11944" s="2" t="s">
        <v>3618</v>
      </c>
      <c r="H11944" s="1" t="s">
        <v>876</v>
      </c>
      <c r="I11944" s="1" t="s">
        <v>1444</v>
      </c>
      <c r="J11944" s="1" t="s">
        <v>1607</v>
      </c>
      <c r="K11944" s="1" t="s">
        <v>1632</v>
      </c>
      <c r="M11944" s="1">
        <f>IF($P$5&lt;20000,H11944*L11944,IF($P$5&lt;50000,I11944*L11944,IF($P$5&lt;100000,J11944*L11944,IF($P$5&lt;80000000,K11944*L11944))))</f>
        <v>0</v>
      </c>
      <c r="N11944" s="4" t="str">
        <f>IF(AND(P11944 &lt;&gt; "", P11944 &lt;&gt; "---"), HYPERLINK(P11944, Q11944), "")</f>
        <v>ссылка</v>
      </c>
      <c r="O11944" s="21">
        <f>L11944*H11944</f>
        <v>0</v>
      </c>
      <c r="P11944" s="26" t="s">
        <v>17489</v>
      </c>
      <c r="Q11944" t="str">
        <f>"ссылка"</f>
        <v>ссылка</v>
      </c>
    </row>
    <row r="11945" spans="1:26" ht="14.25" customHeight="1" outlineLevel="1" x14ac:dyDescent="0.2">
      <c r="A11945" s="24" t="s">
        <v>17672</v>
      </c>
      <c r="B11945" s="1" t="s">
        <v>17350</v>
      </c>
      <c r="E11945" s="1" t="s">
        <v>17673</v>
      </c>
      <c r="F11945" s="4" t="s">
        <v>20</v>
      </c>
      <c r="G11945" s="2" t="s">
        <v>2161</v>
      </c>
      <c r="H11945" s="1" t="s">
        <v>1353</v>
      </c>
      <c r="I11945" s="1" t="s">
        <v>1304</v>
      </c>
      <c r="J11945" s="1" t="s">
        <v>1827</v>
      </c>
      <c r="K11945" s="1" t="s">
        <v>1434</v>
      </c>
      <c r="M11945" s="1">
        <f>IF($P$5&lt;20000,H11945*L11945,IF($P$5&lt;50000,I11945*L11945,IF($P$5&lt;100000,J11945*L11945,IF($P$5&lt;80000000,K11945*L11945))))</f>
        <v>0</v>
      </c>
      <c r="N11945" s="4" t="str">
        <f>IF(AND(P11945 &lt;&gt; "", P11945 &lt;&gt; "---"), HYPERLINK(P11945, Q11945), "")</f>
        <v/>
      </c>
      <c r="O11945" s="21">
        <f>L11945*H11945</f>
        <v>0</v>
      </c>
      <c r="P11945" s="26" t="s">
        <v>362</v>
      </c>
      <c r="Q11945" t="str">
        <f>"ссылка"</f>
        <v>ссылка</v>
      </c>
    </row>
    <row r="11946" spans="1:26" ht="14.25" customHeight="1" outlineLevel="1" x14ac:dyDescent="0.2">
      <c r="A11946" s="24" t="s">
        <v>17738</v>
      </c>
      <c r="B11946" s="1" t="s">
        <v>17350</v>
      </c>
      <c r="E11946" s="1" t="s">
        <v>17739</v>
      </c>
      <c r="F11946" s="4" t="s">
        <v>20</v>
      </c>
      <c r="G11946" s="2" t="s">
        <v>2314</v>
      </c>
      <c r="H11946" s="1" t="s">
        <v>2261</v>
      </c>
      <c r="I11946" s="1" t="s">
        <v>6785</v>
      </c>
      <c r="J11946" s="1" t="s">
        <v>3243</v>
      </c>
      <c r="K11946" s="1" t="s">
        <v>2250</v>
      </c>
      <c r="M11946" s="1">
        <f>IF($P$5&lt;20000,H11946*L11946,IF($P$5&lt;50000,I11946*L11946,IF($P$5&lt;100000,J11946*L11946,IF($P$5&lt;80000000,K11946*L11946))))</f>
        <v>0</v>
      </c>
      <c r="N11946" s="4" t="str">
        <f>IF(AND(P11946 &lt;&gt; "", P11946 &lt;&gt; "---"), HYPERLINK(P11946, Q11946), "")</f>
        <v>ссылка</v>
      </c>
      <c r="O11946" s="21">
        <f>L11946*H11946</f>
        <v>0</v>
      </c>
      <c r="P11946" s="26" t="s">
        <v>17740</v>
      </c>
      <c r="Q11946" t="str">
        <f>"ссылка"</f>
        <v>ссылка</v>
      </c>
    </row>
    <row r="11947" spans="1:26" ht="14.25" customHeight="1" outlineLevel="1" x14ac:dyDescent="0.2">
      <c r="A11947" s="24" t="s">
        <v>17741</v>
      </c>
      <c r="B11947" s="1" t="s">
        <v>17350</v>
      </c>
      <c r="E11947" s="1" t="s">
        <v>17742</v>
      </c>
      <c r="F11947" s="4" t="s">
        <v>20</v>
      </c>
      <c r="G11947" s="2" t="s">
        <v>3344</v>
      </c>
      <c r="H11947" s="1" t="s">
        <v>1314</v>
      </c>
      <c r="I11947" s="1" t="s">
        <v>1939</v>
      </c>
      <c r="J11947" s="1" t="s">
        <v>1451</v>
      </c>
      <c r="K11947" s="1" t="s">
        <v>1460</v>
      </c>
      <c r="M11947" s="1">
        <f>IF($P$5&lt;20000,H11947*L11947,IF($P$5&lt;50000,I11947*L11947,IF($P$5&lt;100000,J11947*L11947,IF($P$5&lt;80000000,K11947*L11947))))</f>
        <v>0</v>
      </c>
      <c r="N11947" s="4" t="str">
        <f>IF(AND(P11947 &lt;&gt; "", P11947 &lt;&gt; "---"), HYPERLINK(P11947, Q11947), "")</f>
        <v/>
      </c>
      <c r="O11947" s="21">
        <f>L11947*H11947</f>
        <v>0</v>
      </c>
      <c r="P11947" s="26" t="s">
        <v>362</v>
      </c>
      <c r="Q11947" t="str">
        <f>"ссылка"</f>
        <v>ссылка</v>
      </c>
    </row>
    <row r="11948" spans="1:26" ht="14.25" customHeight="1" outlineLevel="1" x14ac:dyDescent="0.2">
      <c r="A11948" s="24" t="s">
        <v>17743</v>
      </c>
      <c r="B11948" s="1" t="s">
        <v>17350</v>
      </c>
      <c r="E11948" s="1" t="s">
        <v>17744</v>
      </c>
      <c r="F11948" s="4" t="s">
        <v>20</v>
      </c>
      <c r="G11948" s="2" t="s">
        <v>1652</v>
      </c>
      <c r="H11948" s="1" t="s">
        <v>1445</v>
      </c>
      <c r="I11948" s="1" t="s">
        <v>1719</v>
      </c>
      <c r="J11948" s="1" t="s">
        <v>562</v>
      </c>
      <c r="K11948" s="1" t="s">
        <v>563</v>
      </c>
      <c r="M11948" s="1">
        <f>IF($P$5&lt;20000,H11948*L11948,IF($P$5&lt;50000,I11948*L11948,IF($P$5&lt;100000,J11948*L11948,IF($P$5&lt;80000000,K11948*L11948))))</f>
        <v>0</v>
      </c>
      <c r="N11948" s="4" t="str">
        <f>IF(AND(P11948 &lt;&gt; "", P11948 &lt;&gt; "---"), HYPERLINK(P11948, Q11948), "")</f>
        <v>ссылка</v>
      </c>
      <c r="O11948" s="21">
        <f>L11948*H11948</f>
        <v>0</v>
      </c>
      <c r="P11948" s="26" t="s">
        <v>17745</v>
      </c>
      <c r="Q11948" t="str">
        <f>"ссылка"</f>
        <v>ссылка</v>
      </c>
    </row>
    <row r="11949" spans="1:26" ht="14.25" customHeight="1" outlineLevel="1" x14ac:dyDescent="0.2">
      <c r="A11949" s="24" t="s">
        <v>18110</v>
      </c>
      <c r="B11949" s="1" t="s">
        <v>17350</v>
      </c>
      <c r="E11949" s="1" t="s">
        <v>18111</v>
      </c>
      <c r="F11949" s="4" t="s">
        <v>20</v>
      </c>
      <c r="G11949" s="2" t="s">
        <v>1557</v>
      </c>
      <c r="H11949" s="1" t="s">
        <v>2140</v>
      </c>
      <c r="I11949" s="1" t="s">
        <v>2141</v>
      </c>
      <c r="J11949" s="1" t="s">
        <v>2142</v>
      </c>
      <c r="K11949" s="1" t="s">
        <v>3147</v>
      </c>
      <c r="M11949" s="1">
        <f>IF($P$5&lt;20000,H11949*L11949,IF($P$5&lt;50000,I11949*L11949,IF($P$5&lt;100000,J11949*L11949,IF($P$5&lt;80000000,K11949*L11949))))</f>
        <v>0</v>
      </c>
      <c r="N11949" s="4" t="str">
        <f>IF(AND(P11949 &lt;&gt; "", P11949 &lt;&gt; "---"), HYPERLINK(P11949, Q11949), "")</f>
        <v/>
      </c>
      <c r="O11949" s="21">
        <f>L11949*H11949</f>
        <v>0</v>
      </c>
      <c r="P11949" s="26" t="s">
        <v>362</v>
      </c>
      <c r="Q11949" t="str">
        <f>"ссылка"</f>
        <v>ссылка</v>
      </c>
    </row>
    <row r="11950" spans="1:26" ht="14.25" customHeight="1" outlineLevel="1" x14ac:dyDescent="0.2">
      <c r="A11950" s="24" t="s">
        <v>18112</v>
      </c>
      <c r="B11950" s="1" t="s">
        <v>17350</v>
      </c>
      <c r="E11950" s="1" t="s">
        <v>18113</v>
      </c>
      <c r="F11950" s="4" t="s">
        <v>20</v>
      </c>
      <c r="G11950" s="2" t="s">
        <v>352</v>
      </c>
      <c r="H11950" s="1" t="s">
        <v>1064</v>
      </c>
      <c r="I11950" s="1" t="s">
        <v>3175</v>
      </c>
      <c r="J11950" s="1" t="s">
        <v>1065</v>
      </c>
      <c r="K11950" s="1" t="s">
        <v>2182</v>
      </c>
      <c r="M11950" s="1">
        <f>IF($P$5&lt;20000,H11950*L11950,IF($P$5&lt;50000,I11950*L11950,IF($P$5&lt;100000,J11950*L11950,IF($P$5&lt;80000000,K11950*L11950))))</f>
        <v>0</v>
      </c>
      <c r="N11950" s="4" t="str">
        <f>IF(AND(P11950 &lt;&gt; "", P11950 &lt;&gt; "---"), HYPERLINK(P11950, Q11950), "")</f>
        <v/>
      </c>
      <c r="O11950" s="21">
        <f>L11950*H11950</f>
        <v>0</v>
      </c>
      <c r="P11950" s="26" t="s">
        <v>362</v>
      </c>
      <c r="Q11950" t="str">
        <f>"ссылка"</f>
        <v>ссылка</v>
      </c>
    </row>
    <row r="11951" spans="1:26" ht="14.25" customHeight="1" outlineLevel="1" x14ac:dyDescent="0.2">
      <c r="A11951" s="24" t="s">
        <v>18380</v>
      </c>
      <c r="B11951" s="1" t="s">
        <v>17350</v>
      </c>
      <c r="E11951" s="1" t="s">
        <v>18381</v>
      </c>
      <c r="F11951" s="4" t="s">
        <v>20</v>
      </c>
      <c r="G11951" s="2" t="s">
        <v>8321</v>
      </c>
      <c r="H11951" s="1" t="s">
        <v>4188</v>
      </c>
      <c r="I11951" s="1" t="s">
        <v>619</v>
      </c>
      <c r="J11951" s="1" t="s">
        <v>6217</v>
      </c>
      <c r="K11951" s="1" t="s">
        <v>2269</v>
      </c>
      <c r="M11951" s="1">
        <f>IF($P$5&lt;20000,H11951*L11951,IF($P$5&lt;50000,I11951*L11951,IF($P$5&lt;100000,J11951*L11951,IF($P$5&lt;80000000,K11951*L11951))))</f>
        <v>0</v>
      </c>
      <c r="N11951" s="4" t="str">
        <f>IF(AND(P11951 &lt;&gt; "", P11951 &lt;&gt; "---"), HYPERLINK(P11951, Q11951), "")</f>
        <v>ссылка</v>
      </c>
      <c r="O11951" s="21">
        <f>L11951*H11951</f>
        <v>0</v>
      </c>
      <c r="P11951" s="26" t="s">
        <v>18382</v>
      </c>
      <c r="Q11951" t="str">
        <f>"ссылка"</f>
        <v>ссылка</v>
      </c>
    </row>
    <row r="11952" spans="1:26" ht="14.25" customHeight="1" x14ac:dyDescent="0.2">
      <c r="A11952" s="29" t="s">
        <v>12343</v>
      </c>
      <c r="B11952" s="28"/>
      <c r="C11952" s="29"/>
      <c r="D11952" s="28"/>
      <c r="E11952" s="28"/>
      <c r="F11952" s="28"/>
      <c r="G11952" s="28"/>
      <c r="H11952" s="28"/>
      <c r="I11952" s="28"/>
      <c r="J11952" s="28"/>
      <c r="K11952" s="28"/>
      <c r="L11952" s="28"/>
      <c r="M11952" s="28"/>
      <c r="N11952" s="28"/>
      <c r="O11952" s="30"/>
      <c r="P11952" s="31"/>
      <c r="Q11952" s="28"/>
      <c r="R11952" s="28"/>
      <c r="S11952" s="28"/>
      <c r="T11952" s="28"/>
      <c r="U11952" s="28"/>
      <c r="V11952" s="28"/>
      <c r="W11952" s="28"/>
      <c r="X11952" s="28"/>
      <c r="Y11952" s="28"/>
      <c r="Z11952" s="28"/>
    </row>
    <row r="11953" spans="1:26" ht="14.25" customHeight="1" outlineLevel="1" x14ac:dyDescent="0.2">
      <c r="A11953" s="24" t="s">
        <v>12342</v>
      </c>
      <c r="B11953" s="1" t="s">
        <v>12343</v>
      </c>
      <c r="C11953" s="25" t="s">
        <v>3158</v>
      </c>
      <c r="E11953" s="1" t="s">
        <v>12344</v>
      </c>
      <c r="F11953" s="4" t="s">
        <v>20</v>
      </c>
      <c r="G11953" s="2" t="s">
        <v>1977</v>
      </c>
      <c r="H11953" s="1" t="s">
        <v>11510</v>
      </c>
      <c r="I11953" s="1" t="s">
        <v>5465</v>
      </c>
      <c r="J11953" s="1" t="s">
        <v>316</v>
      </c>
      <c r="K11953" s="1" t="s">
        <v>12345</v>
      </c>
      <c r="M11953" s="1">
        <f>IF($P$5&lt;20000,H11953*L11953,IF($P$5&lt;50000,I11953*L11953,IF($P$5&lt;100000,J11953*L11953,IF($P$5&lt;80000000,K11953*L11953))))</f>
        <v>0</v>
      </c>
      <c r="N11953" s="4" t="str">
        <f>IF(AND(P11953 &lt;&gt; "", P11953 &lt;&gt; "---"), HYPERLINK(P11953, Q11953), "")</f>
        <v>ссылка</v>
      </c>
      <c r="O11953" s="21">
        <f>L11953*H11953</f>
        <v>0</v>
      </c>
      <c r="P11953" s="26" t="s">
        <v>12346</v>
      </c>
      <c r="Q11953" t="str">
        <f>"ссылка"</f>
        <v>ссылка</v>
      </c>
    </row>
    <row r="11954" spans="1:26" ht="14.25" customHeight="1" outlineLevel="1" x14ac:dyDescent="0.2">
      <c r="A11954" s="24" t="s">
        <v>12347</v>
      </c>
      <c r="B11954" s="1" t="s">
        <v>12343</v>
      </c>
      <c r="C11954" s="25" t="s">
        <v>3158</v>
      </c>
      <c r="E11954" s="1" t="s">
        <v>12348</v>
      </c>
      <c r="F11954" s="4" t="s">
        <v>20</v>
      </c>
      <c r="G11954" s="2" t="s">
        <v>3202</v>
      </c>
      <c r="H11954" s="1" t="s">
        <v>1883</v>
      </c>
      <c r="I11954" s="1" t="s">
        <v>1724</v>
      </c>
      <c r="J11954" s="1" t="s">
        <v>561</v>
      </c>
      <c r="K11954" s="1" t="s">
        <v>1310</v>
      </c>
      <c r="M11954" s="1">
        <f>IF($P$5&lt;20000,H11954*L11954,IF($P$5&lt;50000,I11954*L11954,IF($P$5&lt;100000,J11954*L11954,IF($P$5&lt;80000000,K11954*L11954))))</f>
        <v>0</v>
      </c>
      <c r="N11954" s="4" t="str">
        <f>IF(AND(P11954 &lt;&gt; "", P11954 &lt;&gt; "---"), HYPERLINK(P11954, Q11954), "")</f>
        <v/>
      </c>
      <c r="O11954" s="21">
        <f>L11954*H11954</f>
        <v>0</v>
      </c>
      <c r="P11954" s="26" t="s">
        <v>362</v>
      </c>
      <c r="Q11954" t="str">
        <f>"ссылка"</f>
        <v>ссылка</v>
      </c>
    </row>
    <row r="11955" spans="1:26" ht="14.25" customHeight="1" outlineLevel="1" x14ac:dyDescent="0.2">
      <c r="A11955" s="24" t="s">
        <v>12912</v>
      </c>
      <c r="B11955" s="1" t="s">
        <v>12343</v>
      </c>
      <c r="E11955" s="1" t="s">
        <v>12913</v>
      </c>
      <c r="F11955" s="4" t="s">
        <v>20</v>
      </c>
      <c r="G11955" s="2" t="s">
        <v>1317</v>
      </c>
      <c r="H11955" s="1" t="s">
        <v>1410</v>
      </c>
      <c r="I11955" s="1" t="s">
        <v>1429</v>
      </c>
      <c r="J11955" s="1" t="s">
        <v>992</v>
      </c>
      <c r="K11955" s="1" t="s">
        <v>3172</v>
      </c>
      <c r="M11955" s="1">
        <f>IF($P$5&lt;20000,H11955*L11955,IF($P$5&lt;50000,I11955*L11955,IF($P$5&lt;100000,J11955*L11955,IF($P$5&lt;80000000,K11955*L11955))))</f>
        <v>0</v>
      </c>
      <c r="N11955" s="4" t="str">
        <f>IF(AND(P11955 &lt;&gt; "", P11955 &lt;&gt; "---"), HYPERLINK(P11955, Q11955), "")</f>
        <v/>
      </c>
      <c r="O11955" s="21">
        <f>L11955*H11955</f>
        <v>0</v>
      </c>
      <c r="P11955" s="26" t="s">
        <v>362</v>
      </c>
      <c r="Q11955" t="str">
        <f>"ссылка"</f>
        <v>ссылка</v>
      </c>
    </row>
    <row r="11956" spans="1:26" ht="14.25" customHeight="1" outlineLevel="1" x14ac:dyDescent="0.2">
      <c r="A11956" s="24" t="s">
        <v>12914</v>
      </c>
      <c r="B11956" s="1" t="s">
        <v>12343</v>
      </c>
      <c r="E11956" s="1" t="s">
        <v>12915</v>
      </c>
      <c r="F11956" s="4" t="s">
        <v>20</v>
      </c>
      <c r="G11956" s="2" t="s">
        <v>890</v>
      </c>
      <c r="H11956" s="1" t="s">
        <v>2385</v>
      </c>
      <c r="I11956" s="1" t="s">
        <v>1249</v>
      </c>
      <c r="J11956" s="1" t="s">
        <v>1490</v>
      </c>
      <c r="K11956" s="1" t="s">
        <v>1252</v>
      </c>
      <c r="M11956" s="1">
        <f>IF($P$5&lt;20000,H11956*L11956,IF($P$5&lt;50000,I11956*L11956,IF($P$5&lt;100000,J11956*L11956,IF($P$5&lt;80000000,K11956*L11956))))</f>
        <v>0</v>
      </c>
      <c r="N11956" s="4" t="str">
        <f>IF(AND(P11956 &lt;&gt; "", P11956 &lt;&gt; "---"), HYPERLINK(P11956, Q11956), "")</f>
        <v>ссылка</v>
      </c>
      <c r="O11956" s="21">
        <f>L11956*H11956</f>
        <v>0</v>
      </c>
      <c r="P11956" s="26" t="s">
        <v>12916</v>
      </c>
      <c r="Q11956" t="str">
        <f>"ссылка"</f>
        <v>ссылка</v>
      </c>
    </row>
    <row r="11957" spans="1:26" ht="14.25" customHeight="1" outlineLevel="1" x14ac:dyDescent="0.2">
      <c r="A11957" s="24" t="s">
        <v>12917</v>
      </c>
      <c r="B11957" s="1" t="s">
        <v>12343</v>
      </c>
      <c r="E11957" s="1" t="s">
        <v>12918</v>
      </c>
      <c r="F11957" s="4" t="s">
        <v>20</v>
      </c>
      <c r="G11957" s="2" t="s">
        <v>12736</v>
      </c>
      <c r="H11957" s="1" t="s">
        <v>738</v>
      </c>
      <c r="I11957" s="1" t="s">
        <v>188</v>
      </c>
      <c r="J11957" s="1" t="s">
        <v>3963</v>
      </c>
      <c r="K11957" s="1" t="s">
        <v>189</v>
      </c>
      <c r="M11957" s="1">
        <f>IF($P$5&lt;20000,H11957*L11957,IF($P$5&lt;50000,I11957*L11957,IF($P$5&lt;100000,J11957*L11957,IF($P$5&lt;80000000,K11957*L11957))))</f>
        <v>0</v>
      </c>
      <c r="N11957" s="4" t="str">
        <f>IF(AND(P11957 &lt;&gt; "", P11957 &lt;&gt; "---"), HYPERLINK(P11957, Q11957), "")</f>
        <v/>
      </c>
      <c r="O11957" s="21">
        <f>L11957*H11957</f>
        <v>0</v>
      </c>
      <c r="P11957" s="26" t="s">
        <v>362</v>
      </c>
      <c r="Q11957" t="str">
        <f>"ссылка"</f>
        <v>ссылка</v>
      </c>
    </row>
    <row r="11958" spans="1:26" ht="14.25" customHeight="1" outlineLevel="1" x14ac:dyDescent="0.2">
      <c r="A11958" s="24" t="s">
        <v>12919</v>
      </c>
      <c r="B11958" s="1" t="s">
        <v>12343</v>
      </c>
      <c r="E11958" s="1" t="s">
        <v>12920</v>
      </c>
      <c r="F11958" s="4" t="s">
        <v>20</v>
      </c>
      <c r="G11958" s="2" t="s">
        <v>6217</v>
      </c>
      <c r="H11958" s="1" t="s">
        <v>281</v>
      </c>
      <c r="I11958" s="1" t="s">
        <v>5984</v>
      </c>
      <c r="J11958" s="1" t="s">
        <v>2263</v>
      </c>
      <c r="K11958" s="1" t="s">
        <v>2250</v>
      </c>
      <c r="M11958" s="1">
        <f>IF($P$5&lt;20000,H11958*L11958,IF($P$5&lt;50000,I11958*L11958,IF($P$5&lt;100000,J11958*L11958,IF($P$5&lt;80000000,K11958*L11958))))</f>
        <v>0</v>
      </c>
      <c r="N11958" s="4" t="str">
        <f>IF(AND(P11958 &lt;&gt; "", P11958 &lt;&gt; "---"), HYPERLINK(P11958, Q11958), "")</f>
        <v/>
      </c>
      <c r="O11958" s="21">
        <f>L11958*H11958</f>
        <v>0</v>
      </c>
      <c r="P11958" s="26" t="s">
        <v>362</v>
      </c>
      <c r="Q11958" t="str">
        <f>"ссылка"</f>
        <v>ссылка</v>
      </c>
    </row>
    <row r="11959" spans="1:26" ht="14.25" customHeight="1" outlineLevel="1" x14ac:dyDescent="0.2">
      <c r="A11959" s="24" t="s">
        <v>12921</v>
      </c>
      <c r="B11959" s="1" t="s">
        <v>12343</v>
      </c>
      <c r="E11959" s="1" t="s">
        <v>12922</v>
      </c>
      <c r="F11959" s="4" t="s">
        <v>20</v>
      </c>
      <c r="G11959" s="2" t="s">
        <v>2306</v>
      </c>
      <c r="H11959" s="1" t="s">
        <v>5896</v>
      </c>
      <c r="I11959" s="1" t="s">
        <v>434</v>
      </c>
      <c r="J11959" s="1" t="s">
        <v>4114</v>
      </c>
      <c r="K11959" s="1" t="s">
        <v>4187</v>
      </c>
      <c r="M11959" s="1">
        <f>IF($P$5&lt;20000,H11959*L11959,IF($P$5&lt;50000,I11959*L11959,IF($P$5&lt;100000,J11959*L11959,IF($P$5&lt;80000000,K11959*L11959))))</f>
        <v>0</v>
      </c>
      <c r="N11959" s="4" t="str">
        <f>IF(AND(P11959 &lt;&gt; "", P11959 &lt;&gt; "---"), HYPERLINK(P11959, Q11959), "")</f>
        <v>ссылка</v>
      </c>
      <c r="O11959" s="21">
        <f>L11959*H11959</f>
        <v>0</v>
      </c>
      <c r="P11959" s="26" t="s">
        <v>12923</v>
      </c>
      <c r="Q11959" t="str">
        <f>"ссылка"</f>
        <v>ссылка</v>
      </c>
    </row>
    <row r="11960" spans="1:26" ht="14.25" customHeight="1" outlineLevel="1" x14ac:dyDescent="0.2">
      <c r="A11960" s="24" t="s">
        <v>12924</v>
      </c>
      <c r="B11960" s="1" t="s">
        <v>12343</v>
      </c>
      <c r="E11960" s="1" t="s">
        <v>12925</v>
      </c>
      <c r="F11960" s="4" t="s">
        <v>20</v>
      </c>
      <c r="G11960" s="2" t="s">
        <v>379</v>
      </c>
      <c r="H11960" s="1" t="s">
        <v>3317</v>
      </c>
      <c r="I11960" s="1" t="s">
        <v>332</v>
      </c>
      <c r="J11960" s="1" t="s">
        <v>1904</v>
      </c>
      <c r="K11960" s="1" t="s">
        <v>5502</v>
      </c>
      <c r="M11960" s="1">
        <f>IF($P$5&lt;20000,H11960*L11960,IF($P$5&lt;50000,I11960*L11960,IF($P$5&lt;100000,J11960*L11960,IF($P$5&lt;80000000,K11960*L11960))))</f>
        <v>0</v>
      </c>
      <c r="N11960" s="4" t="str">
        <f>IF(AND(P11960 &lt;&gt; "", P11960 &lt;&gt; "---"), HYPERLINK(P11960, Q11960), "")</f>
        <v>ссылка</v>
      </c>
      <c r="O11960" s="21">
        <f>L11960*H11960</f>
        <v>0</v>
      </c>
      <c r="P11960" s="26" t="s">
        <v>12926</v>
      </c>
      <c r="Q11960" t="str">
        <f>"ссылка"</f>
        <v>ссылка</v>
      </c>
    </row>
    <row r="11961" spans="1:26" ht="14.25" customHeight="1" outlineLevel="1" x14ac:dyDescent="0.2">
      <c r="A11961" s="24" t="s">
        <v>29678</v>
      </c>
      <c r="B11961" s="1" t="s">
        <v>12343</v>
      </c>
      <c r="C11961" s="25" t="s">
        <v>3158</v>
      </c>
      <c r="E11961" s="1" t="s">
        <v>29679</v>
      </c>
      <c r="F11961" s="4" t="s">
        <v>20</v>
      </c>
      <c r="G11961" s="2" t="s">
        <v>1118</v>
      </c>
      <c r="H11961" s="1" t="s">
        <v>1361</v>
      </c>
      <c r="I11961" s="1" t="s">
        <v>1560</v>
      </c>
      <c r="J11961" s="1" t="s">
        <v>1353</v>
      </c>
      <c r="K11961" s="1" t="s">
        <v>1826</v>
      </c>
      <c r="M11961" s="1">
        <f>IF($P$5&lt;20000,H11961*L11961,IF($P$5&lt;50000,I11961*L11961,IF($P$5&lt;100000,J11961*L11961,IF($P$5&lt;80000000,K11961*L11961))))</f>
        <v>0</v>
      </c>
      <c r="N11961" s="4" t="str">
        <f>IF(AND(P11961 &lt;&gt; "", P11961 &lt;&gt; "---"), HYPERLINK(P11961, Q11961), "")</f>
        <v>ссылка</v>
      </c>
      <c r="O11961" s="21">
        <f>L11961*H11961</f>
        <v>0</v>
      </c>
      <c r="P11961" s="26" t="s">
        <v>29680</v>
      </c>
      <c r="Q11961" t="str">
        <f>"ссылка"</f>
        <v>ссылка</v>
      </c>
    </row>
    <row r="11962" spans="1:26" ht="14.25" customHeight="1" x14ac:dyDescent="0.2">
      <c r="A11962" s="29" t="s">
        <v>13470</v>
      </c>
      <c r="B11962" s="28"/>
      <c r="C11962" s="29"/>
      <c r="D11962" s="28"/>
      <c r="E11962" s="28"/>
      <c r="F11962" s="28"/>
      <c r="G11962" s="28"/>
      <c r="H11962" s="28"/>
      <c r="I11962" s="28"/>
      <c r="J11962" s="28"/>
      <c r="K11962" s="28"/>
      <c r="L11962" s="28"/>
      <c r="M11962" s="28"/>
      <c r="N11962" s="28"/>
      <c r="O11962" s="30"/>
      <c r="P11962" s="31"/>
      <c r="Q11962" s="28"/>
      <c r="R11962" s="28"/>
      <c r="S11962" s="28"/>
      <c r="T11962" s="28"/>
      <c r="U11962" s="28"/>
      <c r="V11962" s="28"/>
      <c r="W11962" s="28"/>
      <c r="X11962" s="28"/>
      <c r="Y11962" s="28"/>
      <c r="Z11962" s="28"/>
    </row>
    <row r="11963" spans="1:26" ht="14.25" customHeight="1" outlineLevel="1" x14ac:dyDescent="0.2">
      <c r="A11963" s="24" t="s">
        <v>13469</v>
      </c>
      <c r="B11963" s="1" t="s">
        <v>13470</v>
      </c>
      <c r="C11963" s="25" t="s">
        <v>997</v>
      </c>
      <c r="E11963" s="1" t="s">
        <v>13471</v>
      </c>
      <c r="F11963" s="4" t="s">
        <v>20</v>
      </c>
      <c r="G11963" s="2" t="s">
        <v>8807</v>
      </c>
      <c r="H11963" s="1" t="s">
        <v>4004</v>
      </c>
      <c r="I11963" s="1" t="s">
        <v>431</v>
      </c>
      <c r="J11963" s="1" t="s">
        <v>4005</v>
      </c>
      <c r="K11963" s="1" t="s">
        <v>2724</v>
      </c>
      <c r="M11963" s="1">
        <f>IF($P$5&lt;20000,H11963*L11963,IF($P$5&lt;50000,I11963*L11963,IF($P$5&lt;100000,J11963*L11963,IF($P$5&lt;80000000,K11963*L11963))))</f>
        <v>0</v>
      </c>
      <c r="N11963" s="4" t="str">
        <f>IF(AND(P11963 &lt;&gt; "", P11963 &lt;&gt; "---"), HYPERLINK(P11963, Q11963), "")</f>
        <v>ссылка</v>
      </c>
      <c r="O11963" s="21">
        <f>L11963*H11963</f>
        <v>0</v>
      </c>
      <c r="P11963" s="26" t="s">
        <v>13472</v>
      </c>
      <c r="Q11963" t="str">
        <f>"ссылка"</f>
        <v>ссылка</v>
      </c>
    </row>
    <row r="11964" spans="1:26" ht="14.25" customHeight="1" outlineLevel="1" x14ac:dyDescent="0.2">
      <c r="A11964" s="24" t="s">
        <v>13473</v>
      </c>
      <c r="B11964" s="1" t="s">
        <v>13470</v>
      </c>
      <c r="C11964" s="25" t="s">
        <v>997</v>
      </c>
      <c r="E11964" s="1" t="s">
        <v>13474</v>
      </c>
      <c r="F11964" s="4" t="s">
        <v>20</v>
      </c>
      <c r="G11964" s="2" t="s">
        <v>12735</v>
      </c>
      <c r="H11964" s="1" t="s">
        <v>7517</v>
      </c>
      <c r="I11964" s="1" t="s">
        <v>4641</v>
      </c>
      <c r="J11964" s="1" t="s">
        <v>6639</v>
      </c>
      <c r="K11964" s="1" t="s">
        <v>3497</v>
      </c>
      <c r="M11964" s="1">
        <f>IF($P$5&lt;20000,H11964*L11964,IF($P$5&lt;50000,I11964*L11964,IF($P$5&lt;100000,J11964*L11964,IF($P$5&lt;80000000,K11964*L11964))))</f>
        <v>0</v>
      </c>
      <c r="N11964" s="4" t="str">
        <f>IF(AND(P11964 &lt;&gt; "", P11964 &lt;&gt; "---"), HYPERLINK(P11964, Q11964), "")</f>
        <v>ссылка</v>
      </c>
      <c r="O11964" s="21">
        <f>L11964*H11964</f>
        <v>0</v>
      </c>
      <c r="P11964" s="26" t="s">
        <v>13475</v>
      </c>
      <c r="Q11964" t="str">
        <f>"ссылка"</f>
        <v>ссылка</v>
      </c>
    </row>
    <row r="11965" spans="1:26" ht="14.25" customHeight="1" outlineLevel="1" x14ac:dyDescent="0.2">
      <c r="A11965" s="24" t="s">
        <v>13476</v>
      </c>
      <c r="B11965" s="1" t="s">
        <v>13470</v>
      </c>
      <c r="C11965" s="25" t="s">
        <v>997</v>
      </c>
      <c r="E11965" s="1" t="s">
        <v>13477</v>
      </c>
      <c r="F11965" s="4" t="s">
        <v>20</v>
      </c>
      <c r="G11965" s="2" t="s">
        <v>73</v>
      </c>
      <c r="H11965" s="1" t="s">
        <v>4738</v>
      </c>
      <c r="I11965" s="1" t="s">
        <v>13478</v>
      </c>
      <c r="J11965" s="1" t="s">
        <v>10583</v>
      </c>
      <c r="K11965" s="1" t="s">
        <v>6863</v>
      </c>
      <c r="M11965" s="1">
        <f>IF($P$5&lt;20000,H11965*L11965,IF($P$5&lt;50000,I11965*L11965,IF($P$5&lt;100000,J11965*L11965,IF($P$5&lt;80000000,K11965*L11965))))</f>
        <v>0</v>
      </c>
      <c r="N11965" s="4" t="str">
        <f>IF(AND(P11965 &lt;&gt; "", P11965 &lt;&gt; "---"), HYPERLINK(P11965, Q11965), "")</f>
        <v>ссылка</v>
      </c>
      <c r="O11965" s="21">
        <f>L11965*H11965</f>
        <v>0</v>
      </c>
      <c r="P11965" s="26" t="s">
        <v>13479</v>
      </c>
      <c r="Q11965" t="str">
        <f>"ссылка"</f>
        <v>ссылка</v>
      </c>
    </row>
    <row r="11966" spans="1:26" ht="14.25" customHeight="1" outlineLevel="1" x14ac:dyDescent="0.2">
      <c r="A11966" s="24" t="s">
        <v>13480</v>
      </c>
      <c r="B11966" s="1" t="s">
        <v>13470</v>
      </c>
      <c r="C11966" s="25" t="s">
        <v>997</v>
      </c>
      <c r="E11966" s="1" t="s">
        <v>13481</v>
      </c>
      <c r="F11966" s="4" t="s">
        <v>20</v>
      </c>
      <c r="G11966" s="2" t="s">
        <v>4841</v>
      </c>
      <c r="H11966" s="1" t="s">
        <v>1136</v>
      </c>
      <c r="I11966" s="1" t="s">
        <v>251</v>
      </c>
      <c r="J11966" s="1" t="s">
        <v>7251</v>
      </c>
      <c r="K11966" s="1" t="s">
        <v>2604</v>
      </c>
      <c r="M11966" s="1">
        <f>IF($P$5&lt;20000,H11966*L11966,IF($P$5&lt;50000,I11966*L11966,IF($P$5&lt;100000,J11966*L11966,IF($P$5&lt;80000000,K11966*L11966))))</f>
        <v>0</v>
      </c>
      <c r="N11966" s="4" t="str">
        <f>IF(AND(P11966 &lt;&gt; "", P11966 &lt;&gt; "---"), HYPERLINK(P11966, Q11966), "")</f>
        <v>ссылка</v>
      </c>
      <c r="O11966" s="21">
        <f>L11966*H11966</f>
        <v>0</v>
      </c>
      <c r="P11966" s="26" t="s">
        <v>13482</v>
      </c>
      <c r="Q11966" t="str">
        <f>"ссылка"</f>
        <v>ссылка</v>
      </c>
    </row>
    <row r="11967" spans="1:26" ht="14.25" customHeight="1" outlineLevel="1" x14ac:dyDescent="0.2">
      <c r="A11967" s="24" t="s">
        <v>13483</v>
      </c>
      <c r="B11967" s="1" t="s">
        <v>13470</v>
      </c>
      <c r="C11967" s="25" t="s">
        <v>997</v>
      </c>
      <c r="E11967" s="1" t="s">
        <v>13484</v>
      </c>
      <c r="F11967" s="4" t="s">
        <v>20</v>
      </c>
      <c r="G11967" s="2" t="s">
        <v>163</v>
      </c>
      <c r="H11967" s="1" t="s">
        <v>292</v>
      </c>
      <c r="I11967" s="1" t="s">
        <v>279</v>
      </c>
      <c r="J11967" s="1" t="s">
        <v>1529</v>
      </c>
      <c r="K11967" s="1" t="s">
        <v>1440</v>
      </c>
      <c r="M11967" s="1">
        <f>IF($P$5&lt;20000,H11967*L11967,IF($P$5&lt;50000,I11967*L11967,IF($P$5&lt;100000,J11967*L11967,IF($P$5&lt;80000000,K11967*L11967))))</f>
        <v>0</v>
      </c>
      <c r="N11967" s="4" t="str">
        <f>IF(AND(P11967 &lt;&gt; "", P11967 &lt;&gt; "---"), HYPERLINK(P11967, Q11967), "")</f>
        <v>ссылка</v>
      </c>
      <c r="O11967" s="21">
        <f>L11967*H11967</f>
        <v>0</v>
      </c>
      <c r="P11967" s="26" t="s">
        <v>13485</v>
      </c>
      <c r="Q11967" t="str">
        <f>"ссылка"</f>
        <v>ссылка</v>
      </c>
    </row>
    <row r="11968" spans="1:26" ht="14.25" customHeight="1" outlineLevel="1" x14ac:dyDescent="0.2">
      <c r="A11968" s="24" t="s">
        <v>13486</v>
      </c>
      <c r="B11968" s="1" t="s">
        <v>13470</v>
      </c>
      <c r="C11968" s="25" t="s">
        <v>997</v>
      </c>
      <c r="E11968" s="1" t="s">
        <v>13487</v>
      </c>
      <c r="F11968" s="4" t="s">
        <v>20</v>
      </c>
      <c r="G11968" s="2" t="s">
        <v>618</v>
      </c>
      <c r="H11968" s="1" t="s">
        <v>3996</v>
      </c>
      <c r="I11968" s="1" t="s">
        <v>2367</v>
      </c>
      <c r="J11968" s="1" t="s">
        <v>3263</v>
      </c>
      <c r="K11968" s="1" t="s">
        <v>535</v>
      </c>
      <c r="M11968" s="1">
        <f>IF($P$5&lt;20000,H11968*L11968,IF($P$5&lt;50000,I11968*L11968,IF($P$5&lt;100000,J11968*L11968,IF($P$5&lt;80000000,K11968*L11968))))</f>
        <v>0</v>
      </c>
      <c r="N11968" s="4" t="str">
        <f>IF(AND(P11968 &lt;&gt; "", P11968 &lt;&gt; "---"), HYPERLINK(P11968, Q11968), "")</f>
        <v>ссылка</v>
      </c>
      <c r="O11968" s="21">
        <f>L11968*H11968</f>
        <v>0</v>
      </c>
      <c r="P11968" s="26" t="s">
        <v>13488</v>
      </c>
      <c r="Q11968" t="str">
        <f>"ссылка"</f>
        <v>ссылка</v>
      </c>
    </row>
    <row r="11969" spans="1:26" ht="14.25" customHeight="1" outlineLevel="1" x14ac:dyDescent="0.2">
      <c r="A11969" s="24" t="s">
        <v>13489</v>
      </c>
      <c r="B11969" s="1" t="s">
        <v>13470</v>
      </c>
      <c r="C11969" s="25" t="s">
        <v>997</v>
      </c>
      <c r="E11969" s="1" t="s">
        <v>13490</v>
      </c>
      <c r="F11969" s="4" t="s">
        <v>20</v>
      </c>
      <c r="G11969" s="2" t="s">
        <v>13491</v>
      </c>
      <c r="H11969" s="1" t="s">
        <v>7831</v>
      </c>
      <c r="I11969" s="1" t="s">
        <v>2242</v>
      </c>
      <c r="J11969" s="1" t="s">
        <v>2243</v>
      </c>
      <c r="K11969" s="1" t="s">
        <v>5732</v>
      </c>
      <c r="M11969" s="1">
        <f>IF($P$5&lt;20000,H11969*L11969,IF($P$5&lt;50000,I11969*L11969,IF($P$5&lt;100000,J11969*L11969,IF($P$5&lt;80000000,K11969*L11969))))</f>
        <v>0</v>
      </c>
      <c r="N11969" s="4" t="str">
        <f>IF(AND(P11969 &lt;&gt; "", P11969 &lt;&gt; "---"), HYPERLINK(P11969, Q11969), "")</f>
        <v>ссылка</v>
      </c>
      <c r="O11969" s="21">
        <f>L11969*H11969</f>
        <v>0</v>
      </c>
      <c r="P11969" s="26" t="s">
        <v>13492</v>
      </c>
      <c r="Q11969" t="str">
        <f>"ссылка"</f>
        <v>ссылка</v>
      </c>
    </row>
    <row r="11970" spans="1:26" ht="14.25" customHeight="1" outlineLevel="1" x14ac:dyDescent="0.2">
      <c r="A11970" s="24" t="s">
        <v>13493</v>
      </c>
      <c r="B11970" s="1" t="s">
        <v>13470</v>
      </c>
      <c r="C11970" s="25" t="s">
        <v>997</v>
      </c>
      <c r="E11970" s="1" t="s">
        <v>13494</v>
      </c>
      <c r="F11970" s="4" t="s">
        <v>20</v>
      </c>
      <c r="G11970" s="2" t="s">
        <v>5903</v>
      </c>
      <c r="H11970" s="1" t="s">
        <v>746</v>
      </c>
      <c r="I11970" s="1" t="s">
        <v>7292</v>
      </c>
      <c r="J11970" s="1" t="s">
        <v>2336</v>
      </c>
      <c r="K11970" s="1" t="s">
        <v>747</v>
      </c>
      <c r="M11970" s="1">
        <f>IF($P$5&lt;20000,H11970*L11970,IF($P$5&lt;50000,I11970*L11970,IF($P$5&lt;100000,J11970*L11970,IF($P$5&lt;80000000,K11970*L11970))))</f>
        <v>0</v>
      </c>
      <c r="N11970" s="4" t="str">
        <f>IF(AND(P11970 &lt;&gt; "", P11970 &lt;&gt; "---"), HYPERLINK(P11970, Q11970), "")</f>
        <v>ссылка</v>
      </c>
      <c r="O11970" s="21">
        <f>L11970*H11970</f>
        <v>0</v>
      </c>
      <c r="P11970" s="26" t="s">
        <v>13495</v>
      </c>
      <c r="Q11970" t="str">
        <f>"ссылка"</f>
        <v>ссылка</v>
      </c>
    </row>
    <row r="11971" spans="1:26" ht="14.25" customHeight="1" outlineLevel="1" x14ac:dyDescent="0.2">
      <c r="A11971" s="24" t="s">
        <v>13496</v>
      </c>
      <c r="B11971" s="1" t="s">
        <v>13470</v>
      </c>
      <c r="C11971" s="25" t="s">
        <v>997</v>
      </c>
      <c r="E11971" s="1" t="s">
        <v>13497</v>
      </c>
      <c r="F11971" s="4" t="s">
        <v>20</v>
      </c>
      <c r="G11971" s="2" t="s">
        <v>2596</v>
      </c>
      <c r="H11971" s="1" t="s">
        <v>1131</v>
      </c>
      <c r="I11971" s="1" t="s">
        <v>2558</v>
      </c>
      <c r="J11971" s="1" t="s">
        <v>471</v>
      </c>
      <c r="K11971" s="1" t="s">
        <v>8881</v>
      </c>
      <c r="M11971" s="1">
        <f>IF($P$5&lt;20000,H11971*L11971,IF($P$5&lt;50000,I11971*L11971,IF($P$5&lt;100000,J11971*L11971,IF($P$5&lt;80000000,K11971*L11971))))</f>
        <v>0</v>
      </c>
      <c r="N11971" s="4" t="str">
        <f>IF(AND(P11971 &lt;&gt; "", P11971 &lt;&gt; "---"), HYPERLINK(P11971, Q11971), "")</f>
        <v>ссылка</v>
      </c>
      <c r="O11971" s="21">
        <f>L11971*H11971</f>
        <v>0</v>
      </c>
      <c r="P11971" s="26" t="s">
        <v>13498</v>
      </c>
      <c r="Q11971" t="str">
        <f>"ссылка"</f>
        <v>ссылка</v>
      </c>
    </row>
    <row r="11972" spans="1:26" ht="14.25" customHeight="1" outlineLevel="1" x14ac:dyDescent="0.2">
      <c r="A11972" s="24" t="s">
        <v>13499</v>
      </c>
      <c r="B11972" s="1" t="s">
        <v>13470</v>
      </c>
      <c r="C11972" s="25" t="s">
        <v>997</v>
      </c>
      <c r="E11972" s="1" t="s">
        <v>13500</v>
      </c>
      <c r="F11972" s="4" t="s">
        <v>20</v>
      </c>
      <c r="G11972" s="2" t="s">
        <v>13501</v>
      </c>
      <c r="H11972" s="1" t="s">
        <v>6807</v>
      </c>
      <c r="I11972" s="1" t="s">
        <v>448</v>
      </c>
      <c r="J11972" s="1" t="s">
        <v>4640</v>
      </c>
      <c r="K11972" s="1" t="s">
        <v>7838</v>
      </c>
      <c r="M11972" s="1">
        <f>IF($P$5&lt;20000,H11972*L11972,IF($P$5&lt;50000,I11972*L11972,IF($P$5&lt;100000,J11972*L11972,IF($P$5&lt;80000000,K11972*L11972))))</f>
        <v>0</v>
      </c>
      <c r="N11972" s="4" t="str">
        <f>IF(AND(P11972 &lt;&gt; "", P11972 &lt;&gt; "---"), HYPERLINK(P11972, Q11972), "")</f>
        <v>ссылка</v>
      </c>
      <c r="O11972" s="21">
        <f>L11972*H11972</f>
        <v>0</v>
      </c>
      <c r="P11972" s="26" t="s">
        <v>13502</v>
      </c>
      <c r="Q11972" t="str">
        <f>"ссылка"</f>
        <v>ссылка</v>
      </c>
    </row>
    <row r="11973" spans="1:26" ht="14.25" customHeight="1" outlineLevel="1" x14ac:dyDescent="0.2">
      <c r="A11973" s="24" t="s">
        <v>13503</v>
      </c>
      <c r="B11973" s="1" t="s">
        <v>13470</v>
      </c>
      <c r="C11973" s="25" t="s">
        <v>997</v>
      </c>
      <c r="E11973" s="1" t="s">
        <v>13504</v>
      </c>
      <c r="F11973" s="4" t="s">
        <v>20</v>
      </c>
      <c r="G11973" s="2" t="s">
        <v>2419</v>
      </c>
      <c r="H11973" s="1" t="s">
        <v>338</v>
      </c>
      <c r="I11973" s="1" t="s">
        <v>7507</v>
      </c>
      <c r="J11973" s="1" t="s">
        <v>6073</v>
      </c>
      <c r="K11973" s="1" t="s">
        <v>339</v>
      </c>
      <c r="M11973" s="1">
        <f>IF($P$5&lt;20000,H11973*L11973,IF($P$5&lt;50000,I11973*L11973,IF($P$5&lt;100000,J11973*L11973,IF($P$5&lt;80000000,K11973*L11973))))</f>
        <v>0</v>
      </c>
      <c r="N11973" s="4" t="str">
        <f>IF(AND(P11973 &lt;&gt; "", P11973 &lt;&gt; "---"), HYPERLINK(P11973, Q11973), "")</f>
        <v>ссылка</v>
      </c>
      <c r="O11973" s="21">
        <f>L11973*H11973</f>
        <v>0</v>
      </c>
      <c r="P11973" s="26" t="s">
        <v>13505</v>
      </c>
      <c r="Q11973" t="str">
        <f>"ссылка"</f>
        <v>ссылка</v>
      </c>
    </row>
    <row r="11974" spans="1:26" ht="14.25" customHeight="1" outlineLevel="1" x14ac:dyDescent="0.2">
      <c r="A11974" s="24" t="s">
        <v>13506</v>
      </c>
      <c r="B11974" s="1" t="s">
        <v>13470</v>
      </c>
      <c r="C11974" s="25" t="s">
        <v>997</v>
      </c>
      <c r="E11974" s="1" t="s">
        <v>13507</v>
      </c>
      <c r="F11974" s="4" t="s">
        <v>20</v>
      </c>
      <c r="G11974" s="2" t="s">
        <v>495</v>
      </c>
      <c r="H11974" s="1" t="s">
        <v>536</v>
      </c>
      <c r="I11974" s="1" t="s">
        <v>1170</v>
      </c>
      <c r="J11974" s="1" t="s">
        <v>2716</v>
      </c>
      <c r="K11974" s="1" t="s">
        <v>2620</v>
      </c>
      <c r="M11974" s="1">
        <f>IF($P$5&lt;20000,H11974*L11974,IF($P$5&lt;50000,I11974*L11974,IF($P$5&lt;100000,J11974*L11974,IF($P$5&lt;80000000,K11974*L11974))))</f>
        <v>0</v>
      </c>
      <c r="N11974" s="4" t="str">
        <f>IF(AND(P11974 &lt;&gt; "", P11974 &lt;&gt; "---"), HYPERLINK(P11974, Q11974), "")</f>
        <v>ссылка</v>
      </c>
      <c r="O11974" s="21">
        <f>L11974*H11974</f>
        <v>0</v>
      </c>
      <c r="P11974" s="26" t="s">
        <v>13508</v>
      </c>
      <c r="Q11974" t="str">
        <f>"ссылка"</f>
        <v>ссылка</v>
      </c>
    </row>
    <row r="11975" spans="1:26" ht="14.25" customHeight="1" outlineLevel="1" x14ac:dyDescent="0.2">
      <c r="A11975" s="24" t="s">
        <v>13509</v>
      </c>
      <c r="B11975" s="1" t="s">
        <v>13470</v>
      </c>
      <c r="C11975" s="25" t="s">
        <v>997</v>
      </c>
      <c r="E11975" s="1" t="s">
        <v>13510</v>
      </c>
      <c r="F11975" s="4" t="s">
        <v>20</v>
      </c>
      <c r="G11975" s="2" t="s">
        <v>13511</v>
      </c>
      <c r="H11975" s="1" t="s">
        <v>13512</v>
      </c>
      <c r="I11975" s="1" t="s">
        <v>13513</v>
      </c>
      <c r="J11975" s="1" t="s">
        <v>13514</v>
      </c>
      <c r="K11975" s="1" t="s">
        <v>13515</v>
      </c>
      <c r="M11975" s="1">
        <f>IF($P$5&lt;20000,H11975*L11975,IF($P$5&lt;50000,I11975*L11975,IF($P$5&lt;100000,J11975*L11975,IF($P$5&lt;80000000,K11975*L11975))))</f>
        <v>0</v>
      </c>
      <c r="N11975" s="4" t="str">
        <f>IF(AND(P11975 &lt;&gt; "", P11975 &lt;&gt; "---"), HYPERLINK(P11975, Q11975), "")</f>
        <v>ссылка</v>
      </c>
      <c r="O11975" s="21">
        <f>L11975*H11975</f>
        <v>0</v>
      </c>
      <c r="P11975" s="26" t="s">
        <v>13516</v>
      </c>
      <c r="Q11975" t="str">
        <f>"ссылка"</f>
        <v>ссылка</v>
      </c>
    </row>
    <row r="11976" spans="1:26" ht="14.25" customHeight="1" outlineLevel="1" x14ac:dyDescent="0.2">
      <c r="A11976" s="24" t="s">
        <v>13517</v>
      </c>
      <c r="B11976" s="1" t="s">
        <v>13470</v>
      </c>
      <c r="C11976" s="25" t="s">
        <v>997</v>
      </c>
      <c r="E11976" s="1" t="s">
        <v>13518</v>
      </c>
      <c r="F11976" s="4" t="s">
        <v>20</v>
      </c>
      <c r="G11976" s="2" t="s">
        <v>13519</v>
      </c>
      <c r="H11976" s="1" t="s">
        <v>13520</v>
      </c>
      <c r="I11976" s="1" t="s">
        <v>13521</v>
      </c>
      <c r="J11976" s="1" t="s">
        <v>5887</v>
      </c>
      <c r="K11976" s="1" t="s">
        <v>8505</v>
      </c>
      <c r="M11976" s="1">
        <f>IF($P$5&lt;20000,H11976*L11976,IF($P$5&lt;50000,I11976*L11976,IF($P$5&lt;100000,J11976*L11976,IF($P$5&lt;80000000,K11976*L11976))))</f>
        <v>0</v>
      </c>
      <c r="N11976" s="4" t="str">
        <f>IF(AND(P11976 &lt;&gt; "", P11976 &lt;&gt; "---"), HYPERLINK(P11976, Q11976), "")</f>
        <v>ссылка</v>
      </c>
      <c r="O11976" s="21">
        <f>L11976*H11976</f>
        <v>0</v>
      </c>
      <c r="P11976" s="26" t="s">
        <v>13522</v>
      </c>
      <c r="Q11976" t="str">
        <f>"ссылка"</f>
        <v>ссылка</v>
      </c>
    </row>
    <row r="11977" spans="1:26" ht="14.25" customHeight="1" outlineLevel="1" x14ac:dyDescent="0.2">
      <c r="A11977" s="24" t="s">
        <v>13523</v>
      </c>
      <c r="B11977" s="1" t="s">
        <v>13470</v>
      </c>
      <c r="C11977" s="25" t="s">
        <v>997</v>
      </c>
      <c r="E11977" s="1" t="s">
        <v>13524</v>
      </c>
      <c r="F11977" s="4" t="s">
        <v>20</v>
      </c>
      <c r="G11977" s="2" t="s">
        <v>704</v>
      </c>
      <c r="H11977" s="1" t="s">
        <v>3731</v>
      </c>
      <c r="I11977" s="1" t="s">
        <v>3991</v>
      </c>
      <c r="J11977" s="1" t="s">
        <v>3992</v>
      </c>
      <c r="K11977" s="1" t="s">
        <v>3103</v>
      </c>
      <c r="M11977" s="1">
        <f>IF($P$5&lt;20000,H11977*L11977,IF($P$5&lt;50000,I11977*L11977,IF($P$5&lt;100000,J11977*L11977,IF($P$5&lt;80000000,K11977*L11977))))</f>
        <v>0</v>
      </c>
      <c r="N11977" s="4" t="str">
        <f>IF(AND(P11977 &lt;&gt; "", P11977 &lt;&gt; "---"), HYPERLINK(P11977, Q11977), "")</f>
        <v>ссылка</v>
      </c>
      <c r="O11977" s="21">
        <f>L11977*H11977</f>
        <v>0</v>
      </c>
      <c r="P11977" s="26" t="s">
        <v>13525</v>
      </c>
      <c r="Q11977" t="str">
        <f>"ссылка"</f>
        <v>ссылка</v>
      </c>
    </row>
    <row r="11978" spans="1:26" ht="14.25" customHeight="1" outlineLevel="1" x14ac:dyDescent="0.2">
      <c r="A11978" s="24" t="s">
        <v>13526</v>
      </c>
      <c r="B11978" s="1" t="s">
        <v>13470</v>
      </c>
      <c r="C11978" s="25" t="s">
        <v>997</v>
      </c>
      <c r="E11978" s="1" t="s">
        <v>13527</v>
      </c>
      <c r="F11978" s="4" t="s">
        <v>20</v>
      </c>
      <c r="G11978" s="2" t="s">
        <v>13528</v>
      </c>
      <c r="H11978" s="1" t="s">
        <v>13529</v>
      </c>
      <c r="I11978" s="1" t="s">
        <v>6263</v>
      </c>
      <c r="J11978" s="1" t="s">
        <v>7658</v>
      </c>
      <c r="K11978" s="1" t="s">
        <v>13530</v>
      </c>
      <c r="M11978" s="1">
        <f>IF($P$5&lt;20000,H11978*L11978,IF($P$5&lt;50000,I11978*L11978,IF($P$5&lt;100000,J11978*L11978,IF($P$5&lt;80000000,K11978*L11978))))</f>
        <v>0</v>
      </c>
      <c r="N11978" s="4" t="str">
        <f>IF(AND(P11978 &lt;&gt; "", P11978 &lt;&gt; "---"), HYPERLINK(P11978, Q11978), "")</f>
        <v>ссылка</v>
      </c>
      <c r="O11978" s="21">
        <f>L11978*H11978</f>
        <v>0</v>
      </c>
      <c r="P11978" s="26" t="s">
        <v>13531</v>
      </c>
      <c r="Q11978" t="str">
        <f>"ссылка"</f>
        <v>ссылка</v>
      </c>
    </row>
    <row r="11979" spans="1:26" ht="14.25" customHeight="1" outlineLevel="1" x14ac:dyDescent="0.2">
      <c r="A11979" s="24" t="s">
        <v>13532</v>
      </c>
      <c r="B11979" s="1" t="s">
        <v>13470</v>
      </c>
      <c r="C11979" s="25" t="s">
        <v>997</v>
      </c>
      <c r="E11979" s="1" t="s">
        <v>13533</v>
      </c>
      <c r="F11979" s="4" t="s">
        <v>20</v>
      </c>
      <c r="G11979" s="2" t="s">
        <v>4841</v>
      </c>
      <c r="H11979" s="1" t="s">
        <v>4668</v>
      </c>
      <c r="I11979" s="1" t="s">
        <v>3550</v>
      </c>
      <c r="J11979" s="1" t="s">
        <v>3551</v>
      </c>
      <c r="K11979" s="1" t="s">
        <v>161</v>
      </c>
      <c r="M11979" s="1">
        <f>IF($P$5&lt;20000,H11979*L11979,IF($P$5&lt;50000,I11979*L11979,IF($P$5&lt;100000,J11979*L11979,IF($P$5&lt;80000000,K11979*L11979))))</f>
        <v>0</v>
      </c>
      <c r="N11979" s="4" t="str">
        <f>IF(AND(P11979 &lt;&gt; "", P11979 &lt;&gt; "---"), HYPERLINK(P11979, Q11979), "")</f>
        <v>ссылка</v>
      </c>
      <c r="O11979" s="21">
        <f>L11979*H11979</f>
        <v>0</v>
      </c>
      <c r="P11979" s="26" t="s">
        <v>13534</v>
      </c>
      <c r="Q11979" t="str">
        <f>"ссылка"</f>
        <v>ссылка</v>
      </c>
    </row>
    <row r="11980" spans="1:26" ht="14.25" customHeight="1" outlineLevel="1" x14ac:dyDescent="0.2">
      <c r="A11980" s="24" t="s">
        <v>15045</v>
      </c>
      <c r="B11980" s="1" t="s">
        <v>13470</v>
      </c>
      <c r="E11980" s="1" t="s">
        <v>15046</v>
      </c>
      <c r="F11980" s="4" t="s">
        <v>20</v>
      </c>
      <c r="G11980" s="2" t="s">
        <v>15047</v>
      </c>
      <c r="H11980" s="1" t="s">
        <v>7957</v>
      </c>
      <c r="I11980" s="1" t="s">
        <v>12866</v>
      </c>
      <c r="J11980" s="1" t="s">
        <v>9561</v>
      </c>
      <c r="K11980" s="1" t="s">
        <v>3954</v>
      </c>
      <c r="M11980" s="1">
        <f>IF($P$5&lt;20000,H11980*L11980,IF($P$5&lt;50000,I11980*L11980,IF($P$5&lt;100000,J11980*L11980,IF($P$5&lt;80000000,K11980*L11980))))</f>
        <v>0</v>
      </c>
      <c r="N11980" s="4" t="str">
        <f>IF(AND(P11980 &lt;&gt; "", P11980 &lt;&gt; "---"), HYPERLINK(P11980, Q11980), "")</f>
        <v>ссылка</v>
      </c>
      <c r="O11980" s="21">
        <f>L11980*H11980</f>
        <v>0</v>
      </c>
      <c r="P11980" s="26" t="s">
        <v>15048</v>
      </c>
      <c r="Q11980" t="str">
        <f>"ссылка"</f>
        <v>ссылка</v>
      </c>
    </row>
    <row r="11981" spans="1:26" ht="14.25" customHeight="1" outlineLevel="1" x14ac:dyDescent="0.2">
      <c r="A11981" s="24" t="s">
        <v>15049</v>
      </c>
      <c r="B11981" s="1" t="s">
        <v>13470</v>
      </c>
      <c r="E11981" s="1" t="s">
        <v>15050</v>
      </c>
      <c r="F11981" s="4" t="s">
        <v>20</v>
      </c>
      <c r="G11981" s="2" t="s">
        <v>15051</v>
      </c>
      <c r="H11981" s="1" t="s">
        <v>8100</v>
      </c>
      <c r="I11981" s="1" t="s">
        <v>8438</v>
      </c>
      <c r="J11981" s="1" t="s">
        <v>12735</v>
      </c>
      <c r="K11981" s="1" t="s">
        <v>14323</v>
      </c>
      <c r="M11981" s="1">
        <f>IF($P$5&lt;20000,H11981*L11981,IF($P$5&lt;50000,I11981*L11981,IF($P$5&lt;100000,J11981*L11981,IF($P$5&lt;80000000,K11981*L11981))))</f>
        <v>0</v>
      </c>
      <c r="N11981" s="4" t="str">
        <f>IF(AND(P11981 &lt;&gt; "", P11981 &lt;&gt; "---"), HYPERLINK(P11981, Q11981), "")</f>
        <v>ссылка</v>
      </c>
      <c r="O11981" s="21">
        <f>L11981*H11981</f>
        <v>0</v>
      </c>
      <c r="P11981" s="26" t="s">
        <v>15052</v>
      </c>
      <c r="Q11981" t="str">
        <f>"ссылка"</f>
        <v>ссылка</v>
      </c>
    </row>
    <row r="11982" spans="1:26" ht="14.25" customHeight="1" outlineLevel="1" x14ac:dyDescent="0.2">
      <c r="A11982" s="24" t="s">
        <v>15053</v>
      </c>
      <c r="B11982" s="1" t="s">
        <v>13470</v>
      </c>
      <c r="C11982" s="25" t="s">
        <v>997</v>
      </c>
      <c r="E11982" s="1" t="s">
        <v>15054</v>
      </c>
      <c r="F11982" s="4" t="s">
        <v>20</v>
      </c>
      <c r="G11982" s="2" t="s">
        <v>447</v>
      </c>
      <c r="H11982" s="1" t="s">
        <v>1152</v>
      </c>
      <c r="I11982" s="1" t="s">
        <v>1139</v>
      </c>
      <c r="J11982" s="1" t="s">
        <v>1153</v>
      </c>
      <c r="K11982" s="1" t="s">
        <v>4661</v>
      </c>
      <c r="M11982" s="1">
        <f>IF($P$5&lt;20000,H11982*L11982,IF($P$5&lt;50000,I11982*L11982,IF($P$5&lt;100000,J11982*L11982,IF($P$5&lt;80000000,K11982*L11982))))</f>
        <v>0</v>
      </c>
      <c r="N11982" s="4" t="str">
        <f>IF(AND(P11982 &lt;&gt; "", P11982 &lt;&gt; "---"), HYPERLINK(P11982, Q11982), "")</f>
        <v>ссылка</v>
      </c>
      <c r="O11982" s="21">
        <f>L11982*H11982</f>
        <v>0</v>
      </c>
      <c r="P11982" s="26" t="s">
        <v>15055</v>
      </c>
      <c r="Q11982" t="str">
        <f>"ссылка"</f>
        <v>ссылка</v>
      </c>
    </row>
    <row r="11983" spans="1:26" ht="14.25" customHeight="1" outlineLevel="1" x14ac:dyDescent="0.2">
      <c r="A11983" s="24" t="s">
        <v>15056</v>
      </c>
      <c r="B11983" s="1" t="s">
        <v>13470</v>
      </c>
      <c r="C11983" s="25" t="s">
        <v>997</v>
      </c>
      <c r="E11983" s="1" t="s">
        <v>15057</v>
      </c>
      <c r="F11983" s="4" t="s">
        <v>20</v>
      </c>
      <c r="G11983" s="2" t="s">
        <v>2755</v>
      </c>
      <c r="H11983" s="1" t="s">
        <v>311</v>
      </c>
      <c r="I11983" s="1" t="s">
        <v>2701</v>
      </c>
      <c r="J11983" s="1" t="s">
        <v>2702</v>
      </c>
      <c r="K11983" s="1" t="s">
        <v>9591</v>
      </c>
      <c r="M11983" s="1">
        <f>IF($P$5&lt;20000,H11983*L11983,IF($P$5&lt;50000,I11983*L11983,IF($P$5&lt;100000,J11983*L11983,IF($P$5&lt;80000000,K11983*L11983))))</f>
        <v>0</v>
      </c>
      <c r="N11983" s="4" t="str">
        <f>IF(AND(P11983 &lt;&gt; "", P11983 &lt;&gt; "---"), HYPERLINK(P11983, Q11983), "")</f>
        <v>ссылка</v>
      </c>
      <c r="O11983" s="21">
        <f>L11983*H11983</f>
        <v>0</v>
      </c>
      <c r="P11983" s="26" t="s">
        <v>15058</v>
      </c>
      <c r="Q11983" t="str">
        <f>"ссылка"</f>
        <v>ссылка</v>
      </c>
    </row>
    <row r="11984" spans="1:26" ht="14.25" customHeight="1" x14ac:dyDescent="0.2">
      <c r="A11984" s="29" t="s">
        <v>34098</v>
      </c>
      <c r="B11984" s="28"/>
      <c r="C11984" s="29"/>
      <c r="D11984" s="28"/>
      <c r="E11984" s="28"/>
      <c r="F11984" s="28"/>
      <c r="G11984" s="28"/>
      <c r="H11984" s="28"/>
      <c r="I11984" s="28"/>
      <c r="J11984" s="28"/>
      <c r="K11984" s="28"/>
      <c r="L11984" s="28"/>
      <c r="M11984" s="28"/>
      <c r="N11984" s="28"/>
      <c r="O11984" s="30"/>
      <c r="P11984" s="31"/>
      <c r="Q11984" s="28"/>
      <c r="R11984" s="28"/>
      <c r="S11984" s="28"/>
      <c r="T11984" s="28"/>
      <c r="U11984" s="28"/>
      <c r="V11984" s="28"/>
      <c r="W11984" s="28"/>
      <c r="X11984" s="28"/>
      <c r="Y11984" s="28"/>
      <c r="Z11984" s="28"/>
    </row>
    <row r="11985" spans="1:26" ht="14.25" customHeight="1" outlineLevel="1" x14ac:dyDescent="0.2">
      <c r="A11985" s="24" t="s">
        <v>34097</v>
      </c>
      <c r="B11985" s="1" t="s">
        <v>34098</v>
      </c>
      <c r="C11985" s="25" t="s">
        <v>997</v>
      </c>
      <c r="E11985" s="1" t="s">
        <v>34099</v>
      </c>
      <c r="F11985" s="4" t="s">
        <v>20</v>
      </c>
      <c r="G11985" s="2" t="s">
        <v>1451</v>
      </c>
      <c r="H11985" s="1" t="s">
        <v>1632</v>
      </c>
      <c r="I11985" s="1" t="s">
        <v>117</v>
      </c>
      <c r="J11985" s="1" t="s">
        <v>1061</v>
      </c>
      <c r="K11985" s="1" t="s">
        <v>1007</v>
      </c>
      <c r="M11985" s="1">
        <f>IF($P$5&lt;20000,H11985*L11985,IF($P$5&lt;50000,I11985*L11985,IF($P$5&lt;100000,J11985*L11985,IF($P$5&lt;80000000,K11985*L11985))))</f>
        <v>0</v>
      </c>
      <c r="N11985" s="4" t="str">
        <f>IF(AND(P11985 &lt;&gt; "", P11985 &lt;&gt; "---"), HYPERLINK(P11985, Q11985), "")</f>
        <v/>
      </c>
      <c r="O11985" s="21">
        <f>L11985*H11985</f>
        <v>0</v>
      </c>
      <c r="P11985" s="26" t="s">
        <v>362</v>
      </c>
      <c r="Q11985" t="str">
        <f>"ссылка"</f>
        <v>ссылка</v>
      </c>
    </row>
    <row r="11986" spans="1:26" ht="14.25" customHeight="1" outlineLevel="1" x14ac:dyDescent="0.2">
      <c r="A11986" s="24" t="s">
        <v>37575</v>
      </c>
      <c r="B11986" s="1" t="s">
        <v>34098</v>
      </c>
      <c r="C11986" s="25" t="s">
        <v>997</v>
      </c>
      <c r="E11986" s="1" t="s">
        <v>37576</v>
      </c>
      <c r="F11986" s="4" t="s">
        <v>20</v>
      </c>
      <c r="G11986" s="2" t="s">
        <v>126</v>
      </c>
      <c r="H11986" s="1" t="s">
        <v>1305</v>
      </c>
      <c r="I11986" s="1" t="s">
        <v>1883</v>
      </c>
      <c r="J11986" s="1" t="s">
        <v>1724</v>
      </c>
      <c r="K11986" s="1" t="s">
        <v>561</v>
      </c>
      <c r="M11986" s="1">
        <f>IF($P$5&lt;20000,H11986*L11986,IF($P$5&lt;50000,I11986*L11986,IF($P$5&lt;100000,J11986*L11986,IF($P$5&lt;80000000,K11986*L11986))))</f>
        <v>0</v>
      </c>
      <c r="N11986" s="4" t="str">
        <f>IF(AND(P11986 &lt;&gt; "", P11986 &lt;&gt; "---"), HYPERLINK(P11986, Q11986), "")</f>
        <v/>
      </c>
      <c r="O11986" s="21">
        <f>L11986*H11986</f>
        <v>0</v>
      </c>
      <c r="P11986" s="26" t="s">
        <v>362</v>
      </c>
      <c r="Q11986" t="str">
        <f>"ссылка"</f>
        <v>ссылка</v>
      </c>
    </row>
    <row r="11987" spans="1:26" ht="14.25" customHeight="1" x14ac:dyDescent="0.2">
      <c r="A11987" s="29" t="s">
        <v>36235</v>
      </c>
      <c r="B11987" s="28"/>
      <c r="C11987" s="29"/>
      <c r="D11987" s="28"/>
      <c r="E11987" s="28"/>
      <c r="F11987" s="28"/>
      <c r="G11987" s="28"/>
      <c r="H11987" s="28"/>
      <c r="I11987" s="28"/>
      <c r="J11987" s="28"/>
      <c r="K11987" s="28"/>
      <c r="L11987" s="28"/>
      <c r="M11987" s="28"/>
      <c r="N11987" s="28"/>
      <c r="O11987" s="30"/>
      <c r="P11987" s="31"/>
      <c r="Q11987" s="28"/>
      <c r="R11987" s="28"/>
      <c r="S11987" s="28"/>
      <c r="T11987" s="28"/>
      <c r="U11987" s="28"/>
      <c r="V11987" s="28"/>
      <c r="W11987" s="28"/>
      <c r="X11987" s="28"/>
      <c r="Y11987" s="28"/>
      <c r="Z11987" s="28"/>
    </row>
    <row r="11988" spans="1:26" ht="14.25" customHeight="1" outlineLevel="1" x14ac:dyDescent="0.2">
      <c r="A11988" s="24" t="s">
        <v>36234</v>
      </c>
      <c r="B11988" s="1" t="s">
        <v>36235</v>
      </c>
      <c r="C11988" s="25" t="s">
        <v>997</v>
      </c>
      <c r="E11988" s="1" t="s">
        <v>36236</v>
      </c>
      <c r="F11988" s="4" t="s">
        <v>20</v>
      </c>
      <c r="G11988" s="2" t="s">
        <v>117</v>
      </c>
      <c r="H11988" s="1" t="s">
        <v>4605</v>
      </c>
      <c r="I11988" s="1" t="s">
        <v>358</v>
      </c>
      <c r="J11988" s="1" t="s">
        <v>3140</v>
      </c>
      <c r="K11988" s="1" t="s">
        <v>2117</v>
      </c>
      <c r="M11988" s="1">
        <f>IF($P$5&lt;20000,H11988*L11988,IF($P$5&lt;50000,I11988*L11988,IF($P$5&lt;100000,J11988*L11988,IF($P$5&lt;80000000,K11988*L11988))))</f>
        <v>0</v>
      </c>
      <c r="N11988" s="4" t="str">
        <f>IF(AND(P11988 &lt;&gt; "", P11988 &lt;&gt; "---"), HYPERLINK(P11988, Q11988), "")</f>
        <v/>
      </c>
      <c r="O11988" s="21">
        <f>L11988*H11988</f>
        <v>0</v>
      </c>
      <c r="P11988" s="26" t="s">
        <v>362</v>
      </c>
      <c r="Q11988" t="str">
        <f>"ссылка"</f>
        <v>ссылка</v>
      </c>
    </row>
    <row r="11989" spans="1:26" ht="14.25" customHeight="1" outlineLevel="1" x14ac:dyDescent="0.2">
      <c r="A11989" s="24" t="s">
        <v>36237</v>
      </c>
      <c r="B11989" s="1" t="s">
        <v>36235</v>
      </c>
      <c r="C11989" s="25" t="s">
        <v>997</v>
      </c>
      <c r="E11989" s="1" t="s">
        <v>36238</v>
      </c>
      <c r="F11989" s="4" t="s">
        <v>20</v>
      </c>
      <c r="G11989" s="2" t="s">
        <v>1353</v>
      </c>
      <c r="H11989" s="1" t="s">
        <v>26784</v>
      </c>
      <c r="I11989" s="1" t="s">
        <v>26679</v>
      </c>
      <c r="J11989" s="1" t="s">
        <v>26679</v>
      </c>
      <c r="K11989" s="1" t="s">
        <v>4400</v>
      </c>
      <c r="M11989" s="1">
        <f>IF($P$5&lt;20000,H11989*L11989,IF($P$5&lt;50000,I11989*L11989,IF($P$5&lt;100000,J11989*L11989,IF($P$5&lt;80000000,K11989*L11989))))</f>
        <v>0</v>
      </c>
      <c r="N11989" s="4" t="str">
        <f>IF(AND(P11989 &lt;&gt; "", P11989 &lt;&gt; "---"), HYPERLINK(P11989, Q11989), "")</f>
        <v/>
      </c>
      <c r="O11989" s="21">
        <f>L11989*H11989</f>
        <v>0</v>
      </c>
      <c r="P11989" s="26" t="s">
        <v>362</v>
      </c>
      <c r="Q11989" t="str">
        <f>"ссылка"</f>
        <v>ссылка</v>
      </c>
    </row>
    <row r="11990" spans="1:26" ht="14.25" customHeight="1" outlineLevel="1" x14ac:dyDescent="0.2">
      <c r="A11990" s="24" t="s">
        <v>36239</v>
      </c>
      <c r="B11990" s="1" t="s">
        <v>36235</v>
      </c>
      <c r="C11990" s="25" t="s">
        <v>997</v>
      </c>
      <c r="E11990" s="1" t="s">
        <v>36240</v>
      </c>
      <c r="F11990" s="4" t="s">
        <v>20</v>
      </c>
      <c r="G11990" s="2" t="s">
        <v>1120</v>
      </c>
      <c r="H11990" s="1" t="s">
        <v>1433</v>
      </c>
      <c r="I11990" s="1" t="s">
        <v>560</v>
      </c>
      <c r="J11990" s="1" t="s">
        <v>1309</v>
      </c>
      <c r="K11990" s="1" t="s">
        <v>1720</v>
      </c>
      <c r="M11990" s="1">
        <f>IF($P$5&lt;20000,H11990*L11990,IF($P$5&lt;50000,I11990*L11990,IF($P$5&lt;100000,J11990*L11990,IF($P$5&lt;80000000,K11990*L11990))))</f>
        <v>0</v>
      </c>
      <c r="N11990" s="4" t="str">
        <f>IF(AND(P11990 &lt;&gt; "", P11990 &lt;&gt; "---"), HYPERLINK(P11990, Q11990), "")</f>
        <v>ссылка</v>
      </c>
      <c r="O11990" s="21">
        <f>L11990*H11990</f>
        <v>0</v>
      </c>
      <c r="P11990" s="26" t="s">
        <v>36241</v>
      </c>
      <c r="Q11990" t="str">
        <f>"ссылка"</f>
        <v>ссылка</v>
      </c>
    </row>
    <row r="11991" spans="1:26" ht="14.25" customHeight="1" outlineLevel="1" x14ac:dyDescent="0.2">
      <c r="A11991" s="24" t="s">
        <v>36242</v>
      </c>
      <c r="B11991" s="1" t="s">
        <v>36235</v>
      </c>
      <c r="C11991" s="25" t="s">
        <v>997</v>
      </c>
      <c r="E11991" s="1" t="s">
        <v>36243</v>
      </c>
      <c r="F11991" s="4" t="s">
        <v>20</v>
      </c>
      <c r="G11991" s="2" t="s">
        <v>1016</v>
      </c>
      <c r="H11991" s="1" t="s">
        <v>1429</v>
      </c>
      <c r="I11991" s="1" t="s">
        <v>1076</v>
      </c>
      <c r="J11991" s="1" t="s">
        <v>3172</v>
      </c>
      <c r="K11991" s="1" t="s">
        <v>1397</v>
      </c>
      <c r="M11991" s="1">
        <f>IF($P$5&lt;20000,H11991*L11991,IF($P$5&lt;50000,I11991*L11991,IF($P$5&lt;100000,J11991*L11991,IF($P$5&lt;80000000,K11991*L11991))))</f>
        <v>0</v>
      </c>
      <c r="N11991" s="4" t="str">
        <f>IF(AND(P11991 &lt;&gt; "", P11991 &lt;&gt; "---"), HYPERLINK(P11991, Q11991), "")</f>
        <v/>
      </c>
      <c r="O11991" s="21">
        <f>L11991*H11991</f>
        <v>0</v>
      </c>
      <c r="P11991" s="26" t="s">
        <v>362</v>
      </c>
      <c r="Q11991" t="str">
        <f>"ссылка"</f>
        <v>ссылка</v>
      </c>
    </row>
    <row r="11992" spans="1:26" ht="14.25" customHeight="1" outlineLevel="1" x14ac:dyDescent="0.2">
      <c r="A11992" s="24" t="s">
        <v>36244</v>
      </c>
      <c r="B11992" s="1" t="s">
        <v>36235</v>
      </c>
      <c r="C11992" s="25" t="s">
        <v>997</v>
      </c>
      <c r="E11992" s="1" t="s">
        <v>36245</v>
      </c>
      <c r="F11992" s="4" t="s">
        <v>20</v>
      </c>
      <c r="G11992" s="2" t="s">
        <v>119</v>
      </c>
      <c r="H11992" s="1" t="s">
        <v>4370</v>
      </c>
      <c r="I11992" s="1" t="s">
        <v>2458</v>
      </c>
      <c r="J11992" s="1" t="s">
        <v>2101</v>
      </c>
      <c r="K11992" s="1" t="s">
        <v>2102</v>
      </c>
      <c r="M11992" s="1">
        <f>IF($P$5&lt;20000,H11992*L11992,IF($P$5&lt;50000,I11992*L11992,IF($P$5&lt;100000,J11992*L11992,IF($P$5&lt;80000000,K11992*L11992))))</f>
        <v>0</v>
      </c>
      <c r="N11992" s="4" t="str">
        <f>IF(AND(P11992 &lt;&gt; "", P11992 &lt;&gt; "---"), HYPERLINK(P11992, Q11992), "")</f>
        <v/>
      </c>
      <c r="O11992" s="21">
        <f>L11992*H11992</f>
        <v>0</v>
      </c>
      <c r="P11992" s="26" t="s">
        <v>362</v>
      </c>
      <c r="Q11992" t="str">
        <f>"ссылка"</f>
        <v>ссылка</v>
      </c>
    </row>
    <row r="11993" spans="1:26" ht="14.25" customHeight="1" outlineLevel="1" x14ac:dyDescent="0.2">
      <c r="A11993" s="24" t="s">
        <v>36246</v>
      </c>
      <c r="B11993" s="1" t="s">
        <v>36235</v>
      </c>
      <c r="C11993" s="25" t="s">
        <v>997</v>
      </c>
      <c r="E11993" s="1" t="s">
        <v>36247</v>
      </c>
      <c r="F11993" s="4" t="s">
        <v>20</v>
      </c>
      <c r="G11993" s="2" t="s">
        <v>367</v>
      </c>
      <c r="H11993" s="1" t="s">
        <v>2131</v>
      </c>
      <c r="I11993" s="1" t="s">
        <v>2132</v>
      </c>
      <c r="J11993" s="1" t="s">
        <v>2140</v>
      </c>
      <c r="K11993" s="1" t="s">
        <v>2141</v>
      </c>
      <c r="M11993" s="1">
        <f>IF($P$5&lt;20000,H11993*L11993,IF($P$5&lt;50000,I11993*L11993,IF($P$5&lt;100000,J11993*L11993,IF($P$5&lt;80000000,K11993*L11993))))</f>
        <v>0</v>
      </c>
      <c r="N11993" s="4" t="str">
        <f>IF(AND(P11993 &lt;&gt; "", P11993 &lt;&gt; "---"), HYPERLINK(P11993, Q11993), "")</f>
        <v/>
      </c>
      <c r="O11993" s="21">
        <f>L11993*H11993</f>
        <v>0</v>
      </c>
      <c r="P11993" s="26" t="s">
        <v>362</v>
      </c>
      <c r="Q11993" t="str">
        <f>"ссылка"</f>
        <v>ссылка</v>
      </c>
    </row>
    <row r="11994" spans="1:26" ht="14.25" customHeight="1" outlineLevel="1" x14ac:dyDescent="0.2">
      <c r="A11994" s="24" t="s">
        <v>36248</v>
      </c>
      <c r="B11994" s="1" t="s">
        <v>36235</v>
      </c>
      <c r="C11994" s="25" t="s">
        <v>997</v>
      </c>
      <c r="E11994" s="1" t="s">
        <v>36249</v>
      </c>
      <c r="F11994" s="4" t="s">
        <v>20</v>
      </c>
      <c r="G11994" s="2" t="s">
        <v>1632</v>
      </c>
      <c r="H11994" s="1" t="s">
        <v>4604</v>
      </c>
      <c r="I11994" s="1" t="s">
        <v>3152</v>
      </c>
      <c r="J11994" s="1" t="s">
        <v>2114</v>
      </c>
      <c r="K11994" s="1" t="s">
        <v>4605</v>
      </c>
      <c r="M11994" s="1">
        <f>IF($P$5&lt;20000,H11994*L11994,IF($P$5&lt;50000,I11994*L11994,IF($P$5&lt;100000,J11994*L11994,IF($P$5&lt;80000000,K11994*L11994))))</f>
        <v>0</v>
      </c>
      <c r="N11994" s="4" t="str">
        <f>IF(AND(P11994 &lt;&gt; "", P11994 &lt;&gt; "---"), HYPERLINK(P11994, Q11994), "")</f>
        <v/>
      </c>
      <c r="O11994" s="21">
        <f>L11994*H11994</f>
        <v>0</v>
      </c>
      <c r="P11994" s="26" t="s">
        <v>362</v>
      </c>
      <c r="Q11994" t="str">
        <f>"ссылка"</f>
        <v>ссылка</v>
      </c>
    </row>
    <row r="11995" spans="1:26" ht="14.25" customHeight="1" outlineLevel="1" x14ac:dyDescent="0.2">
      <c r="A11995" s="24" t="s">
        <v>36250</v>
      </c>
      <c r="B11995" s="1" t="s">
        <v>36235</v>
      </c>
      <c r="C11995" s="25" t="s">
        <v>997</v>
      </c>
      <c r="E11995" s="1" t="s">
        <v>36251</v>
      </c>
      <c r="F11995" s="4" t="s">
        <v>20</v>
      </c>
      <c r="G11995" s="2" t="s">
        <v>1330</v>
      </c>
      <c r="H11995" s="1" t="s">
        <v>545</v>
      </c>
      <c r="I11995" s="1" t="s">
        <v>1335</v>
      </c>
      <c r="J11995" s="1" t="s">
        <v>547</v>
      </c>
      <c r="K11995" s="1" t="s">
        <v>1370</v>
      </c>
      <c r="M11995" s="1">
        <f>IF($P$5&lt;20000,H11995*L11995,IF($P$5&lt;50000,I11995*L11995,IF($P$5&lt;100000,J11995*L11995,IF($P$5&lt;80000000,K11995*L11995))))</f>
        <v>0</v>
      </c>
      <c r="N11995" s="4" t="str">
        <f>IF(AND(P11995 &lt;&gt; "", P11995 &lt;&gt; "---"), HYPERLINK(P11995, Q11995), "")</f>
        <v/>
      </c>
      <c r="O11995" s="21">
        <f>L11995*H11995</f>
        <v>0</v>
      </c>
      <c r="P11995" s="26" t="s">
        <v>362</v>
      </c>
      <c r="Q11995" t="str">
        <f>"ссылка"</f>
        <v>ссылка</v>
      </c>
    </row>
    <row r="11996" spans="1:26" ht="14.25" customHeight="1" outlineLevel="1" x14ac:dyDescent="0.2">
      <c r="A11996" s="24" t="s">
        <v>36252</v>
      </c>
      <c r="B11996" s="1" t="s">
        <v>36235</v>
      </c>
      <c r="C11996" s="25" t="s">
        <v>997</v>
      </c>
      <c r="E11996" s="1" t="s">
        <v>36253</v>
      </c>
      <c r="F11996" s="4" t="s">
        <v>20</v>
      </c>
      <c r="G11996" s="2" t="s">
        <v>1524</v>
      </c>
      <c r="H11996" s="1" t="s">
        <v>555</v>
      </c>
      <c r="I11996" s="1" t="s">
        <v>2112</v>
      </c>
      <c r="J11996" s="1" t="s">
        <v>2113</v>
      </c>
      <c r="K11996" s="1" t="s">
        <v>2114</v>
      </c>
      <c r="M11996" s="1">
        <f>IF($P$5&lt;20000,H11996*L11996,IF($P$5&lt;50000,I11996*L11996,IF($P$5&lt;100000,J11996*L11996,IF($P$5&lt;80000000,K11996*L11996))))</f>
        <v>0</v>
      </c>
      <c r="N11996" s="4" t="str">
        <f>IF(AND(P11996 &lt;&gt; "", P11996 &lt;&gt; "---"), HYPERLINK(P11996, Q11996), "")</f>
        <v>ссылка</v>
      </c>
      <c r="O11996" s="21">
        <f>L11996*H11996</f>
        <v>0</v>
      </c>
      <c r="P11996" s="26" t="s">
        <v>36254</v>
      </c>
      <c r="Q11996" t="str">
        <f>"ссылка"</f>
        <v>ссылка</v>
      </c>
    </row>
    <row r="11997" spans="1:26" ht="14.25" customHeight="1" outlineLevel="1" x14ac:dyDescent="0.2">
      <c r="A11997" s="24" t="s">
        <v>36255</v>
      </c>
      <c r="B11997" s="1" t="s">
        <v>36235</v>
      </c>
      <c r="C11997" s="25" t="s">
        <v>997</v>
      </c>
      <c r="E11997" s="1" t="s">
        <v>36256</v>
      </c>
      <c r="F11997" s="4" t="s">
        <v>20</v>
      </c>
      <c r="G11997" s="2" t="s">
        <v>1497</v>
      </c>
      <c r="H11997" s="1" t="s">
        <v>1364</v>
      </c>
      <c r="I11997" s="1" t="s">
        <v>1355</v>
      </c>
      <c r="J11997" s="1" t="s">
        <v>1410</v>
      </c>
      <c r="K11997" s="1" t="s">
        <v>1429</v>
      </c>
      <c r="M11997" s="1">
        <f>IF($P$5&lt;20000,H11997*L11997,IF($P$5&lt;50000,I11997*L11997,IF($P$5&lt;100000,J11997*L11997,IF($P$5&lt;80000000,K11997*L11997))))</f>
        <v>0</v>
      </c>
      <c r="N11997" s="4" t="str">
        <f>IF(AND(P11997 &lt;&gt; "", P11997 &lt;&gt; "---"), HYPERLINK(P11997, Q11997), "")</f>
        <v/>
      </c>
      <c r="O11997" s="21">
        <f>L11997*H11997</f>
        <v>0</v>
      </c>
      <c r="P11997" s="26" t="s">
        <v>362</v>
      </c>
      <c r="Q11997" t="str">
        <f>"ссылка"</f>
        <v>ссылка</v>
      </c>
    </row>
    <row r="11998" spans="1:26" ht="14.25" customHeight="1" outlineLevel="1" x14ac:dyDescent="0.2">
      <c r="A11998" s="24" t="s">
        <v>36257</v>
      </c>
      <c r="B11998" s="1" t="s">
        <v>36235</v>
      </c>
      <c r="C11998" s="25" t="s">
        <v>997</v>
      </c>
      <c r="E11998" s="1" t="s">
        <v>36258</v>
      </c>
      <c r="F11998" s="4" t="s">
        <v>20</v>
      </c>
      <c r="G11998" s="2" t="s">
        <v>1012</v>
      </c>
      <c r="H11998" s="1" t="s">
        <v>2104</v>
      </c>
      <c r="I11998" s="1" t="s">
        <v>2107</v>
      </c>
      <c r="J11998" s="1" t="s">
        <v>2108</v>
      </c>
      <c r="K11998" s="1" t="s">
        <v>2176</v>
      </c>
      <c r="M11998" s="1">
        <f>IF($P$5&lt;20000,H11998*L11998,IF($P$5&lt;50000,I11998*L11998,IF($P$5&lt;100000,J11998*L11998,IF($P$5&lt;80000000,K11998*L11998))))</f>
        <v>0</v>
      </c>
      <c r="N11998" s="4" t="str">
        <f>IF(AND(P11998 &lt;&gt; "", P11998 &lt;&gt; "---"), HYPERLINK(P11998, Q11998), "")</f>
        <v/>
      </c>
      <c r="O11998" s="21">
        <f>L11998*H11998</f>
        <v>0</v>
      </c>
      <c r="P11998" s="26" t="s">
        <v>362</v>
      </c>
      <c r="Q11998" t="str">
        <f>"ссылка"</f>
        <v>ссылка</v>
      </c>
    </row>
    <row r="11999" spans="1:26" ht="14.25" customHeight="1" outlineLevel="1" x14ac:dyDescent="0.2">
      <c r="A11999" s="24" t="s">
        <v>36259</v>
      </c>
      <c r="B11999" s="1" t="s">
        <v>36235</v>
      </c>
      <c r="C11999" s="25" t="s">
        <v>997</v>
      </c>
      <c r="E11999" s="1" t="s">
        <v>36260</v>
      </c>
      <c r="F11999" s="4" t="s">
        <v>20</v>
      </c>
      <c r="G11999" s="2" t="s">
        <v>1613</v>
      </c>
      <c r="H11999" s="1" t="s">
        <v>2458</v>
      </c>
      <c r="I11999" s="1" t="s">
        <v>2459</v>
      </c>
      <c r="J11999" s="1" t="s">
        <v>2102</v>
      </c>
      <c r="K11999" s="1" t="s">
        <v>2103</v>
      </c>
      <c r="M11999" s="1">
        <f>IF($P$5&lt;20000,H11999*L11999,IF($P$5&lt;50000,I11999*L11999,IF($P$5&lt;100000,J11999*L11999,IF($P$5&lt;80000000,K11999*L11999))))</f>
        <v>0</v>
      </c>
      <c r="N11999" s="4" t="str">
        <f>IF(AND(P11999 &lt;&gt; "", P11999 &lt;&gt; "---"), HYPERLINK(P11999, Q11999), "")</f>
        <v/>
      </c>
      <c r="O11999" s="21">
        <f>L11999*H11999</f>
        <v>0</v>
      </c>
      <c r="P11999" s="26" t="s">
        <v>362</v>
      </c>
      <c r="Q11999" t="str">
        <f>"ссылка"</f>
        <v>ссылка</v>
      </c>
    </row>
    <row r="12000" spans="1:26" ht="14.25" customHeight="1" outlineLevel="1" x14ac:dyDescent="0.2">
      <c r="A12000" s="24" t="s">
        <v>36261</v>
      </c>
      <c r="B12000" s="1" t="s">
        <v>36235</v>
      </c>
      <c r="C12000" s="25" t="s">
        <v>997</v>
      </c>
      <c r="E12000" s="1" t="s">
        <v>36262</v>
      </c>
      <c r="F12000" s="4" t="s">
        <v>20</v>
      </c>
      <c r="G12000" s="2" t="s">
        <v>1011</v>
      </c>
      <c r="H12000" s="1" t="s">
        <v>2182</v>
      </c>
      <c r="I12000" s="1" t="s">
        <v>2183</v>
      </c>
      <c r="J12000" s="1" t="s">
        <v>3125</v>
      </c>
      <c r="K12000" s="1" t="s">
        <v>2457</v>
      </c>
      <c r="M12000" s="1">
        <f>IF($P$5&lt;20000,H12000*L12000,IF($P$5&lt;50000,I12000*L12000,IF($P$5&lt;100000,J12000*L12000,IF($P$5&lt;80000000,K12000*L12000))))</f>
        <v>0</v>
      </c>
      <c r="N12000" s="4" t="str">
        <f>IF(AND(P12000 &lt;&gt; "", P12000 &lt;&gt; "---"), HYPERLINK(P12000, Q12000), "")</f>
        <v/>
      </c>
      <c r="O12000" s="21">
        <f>L12000*H12000</f>
        <v>0</v>
      </c>
      <c r="P12000" s="26" t="s">
        <v>362</v>
      </c>
      <c r="Q12000" t="str">
        <f>"ссылка"</f>
        <v>ссылка</v>
      </c>
    </row>
    <row r="12001" spans="1:17" ht="14.25" customHeight="1" outlineLevel="1" x14ac:dyDescent="0.2">
      <c r="A12001" s="24" t="s">
        <v>36263</v>
      </c>
      <c r="B12001" s="1" t="s">
        <v>36235</v>
      </c>
      <c r="C12001" s="25" t="s">
        <v>997</v>
      </c>
      <c r="E12001" s="1" t="s">
        <v>36264</v>
      </c>
      <c r="F12001" s="4" t="s">
        <v>20</v>
      </c>
      <c r="G12001" s="2" t="s">
        <v>1301</v>
      </c>
      <c r="H12001" s="1" t="s">
        <v>1363</v>
      </c>
      <c r="I12001" s="1" t="s">
        <v>1354</v>
      </c>
      <c r="J12001" s="1" t="s">
        <v>1075</v>
      </c>
      <c r="K12001" s="1" t="s">
        <v>1357</v>
      </c>
      <c r="M12001" s="1">
        <f>IF($P$5&lt;20000,H12001*L12001,IF($P$5&lt;50000,I12001*L12001,IF($P$5&lt;100000,J12001*L12001,IF($P$5&lt;80000000,K12001*L12001))))</f>
        <v>0</v>
      </c>
      <c r="N12001" s="4" t="str">
        <f>IF(AND(P12001 &lt;&gt; "", P12001 &lt;&gt; "---"), HYPERLINK(P12001, Q12001), "")</f>
        <v/>
      </c>
      <c r="O12001" s="21">
        <f>L12001*H12001</f>
        <v>0</v>
      </c>
      <c r="P12001" s="26" t="s">
        <v>362</v>
      </c>
      <c r="Q12001" t="str">
        <f>"ссылка"</f>
        <v>ссылка</v>
      </c>
    </row>
    <row r="12002" spans="1:17" ht="14.25" customHeight="1" outlineLevel="1" x14ac:dyDescent="0.2">
      <c r="A12002" s="24" t="s">
        <v>36265</v>
      </c>
      <c r="B12002" s="1" t="s">
        <v>36235</v>
      </c>
      <c r="C12002" s="25" t="s">
        <v>997</v>
      </c>
      <c r="E12002" s="1" t="s">
        <v>36266</v>
      </c>
      <c r="F12002" s="4" t="s">
        <v>20</v>
      </c>
      <c r="G12002" s="2" t="s">
        <v>1315</v>
      </c>
      <c r="H12002" s="1" t="s">
        <v>1335</v>
      </c>
      <c r="I12002" s="1" t="s">
        <v>547</v>
      </c>
      <c r="J12002" s="1" t="s">
        <v>1370</v>
      </c>
      <c r="K12002" s="1" t="s">
        <v>1364</v>
      </c>
      <c r="M12002" s="1">
        <f>IF($P$5&lt;20000,H12002*L12002,IF($P$5&lt;50000,I12002*L12002,IF($P$5&lt;100000,J12002*L12002,IF($P$5&lt;80000000,K12002*L12002))))</f>
        <v>0</v>
      </c>
      <c r="N12002" s="4" t="str">
        <f>IF(AND(P12002 &lt;&gt; "", P12002 &lt;&gt; "---"), HYPERLINK(P12002, Q12002), "")</f>
        <v/>
      </c>
      <c r="O12002" s="21">
        <f>L12002*H12002</f>
        <v>0</v>
      </c>
      <c r="P12002" s="26" t="s">
        <v>362</v>
      </c>
      <c r="Q12002" t="str">
        <f>"ссылка"</f>
        <v>ссылка</v>
      </c>
    </row>
    <row r="12003" spans="1:17" ht="14.25" customHeight="1" outlineLevel="1" x14ac:dyDescent="0.2">
      <c r="A12003" s="24" t="s">
        <v>36267</v>
      </c>
      <c r="B12003" s="1" t="s">
        <v>36235</v>
      </c>
      <c r="C12003" s="25" t="s">
        <v>997</v>
      </c>
      <c r="E12003" s="1" t="s">
        <v>36268</v>
      </c>
      <c r="F12003" s="4" t="s">
        <v>20</v>
      </c>
      <c r="G12003" s="2" t="s">
        <v>1344</v>
      </c>
      <c r="H12003" s="1" t="s">
        <v>1560</v>
      </c>
      <c r="I12003" s="1" t="s">
        <v>1303</v>
      </c>
      <c r="J12003" s="1" t="s">
        <v>1826</v>
      </c>
      <c r="K12003" s="1" t="s">
        <v>1818</v>
      </c>
      <c r="M12003" s="1">
        <f>IF($P$5&lt;20000,H12003*L12003,IF($P$5&lt;50000,I12003*L12003,IF($P$5&lt;100000,J12003*L12003,IF($P$5&lt;80000000,K12003*L12003))))</f>
        <v>0</v>
      </c>
      <c r="N12003" s="4" t="str">
        <f>IF(AND(P12003 &lt;&gt; "", P12003 &lt;&gt; "---"), HYPERLINK(P12003, Q12003), "")</f>
        <v/>
      </c>
      <c r="O12003" s="21">
        <f>L12003*H12003</f>
        <v>0</v>
      </c>
      <c r="P12003" s="26" t="s">
        <v>362</v>
      </c>
      <c r="Q12003" t="str">
        <f>"ссылка"</f>
        <v>ссылка</v>
      </c>
    </row>
    <row r="12004" spans="1:17" ht="14.25" customHeight="1" outlineLevel="1" x14ac:dyDescent="0.2">
      <c r="A12004" s="24" t="s">
        <v>36269</v>
      </c>
      <c r="B12004" s="1" t="s">
        <v>36235</v>
      </c>
      <c r="C12004" s="25" t="s">
        <v>997</v>
      </c>
      <c r="E12004" s="1" t="s">
        <v>36270</v>
      </c>
      <c r="F12004" s="4" t="s">
        <v>20</v>
      </c>
      <c r="G12004" s="2" t="s">
        <v>893</v>
      </c>
      <c r="H12004" s="1" t="s">
        <v>993</v>
      </c>
      <c r="I12004" s="1" t="s">
        <v>1396</v>
      </c>
      <c r="J12004" s="1" t="s">
        <v>1547</v>
      </c>
      <c r="K12004" s="1" t="s">
        <v>1398</v>
      </c>
      <c r="M12004" s="1">
        <f>IF($P$5&lt;20000,H12004*L12004,IF($P$5&lt;50000,I12004*L12004,IF($P$5&lt;100000,J12004*L12004,IF($P$5&lt;80000000,K12004*L12004))))</f>
        <v>0</v>
      </c>
      <c r="N12004" s="4" t="str">
        <f>IF(AND(P12004 &lt;&gt; "", P12004 &lt;&gt; "---"), HYPERLINK(P12004, Q12004), "")</f>
        <v/>
      </c>
      <c r="O12004" s="21">
        <f>L12004*H12004</f>
        <v>0</v>
      </c>
      <c r="P12004" s="26" t="s">
        <v>362</v>
      </c>
      <c r="Q12004" t="str">
        <f>"ссылка"</f>
        <v>ссылка</v>
      </c>
    </row>
    <row r="12005" spans="1:17" ht="14.25" customHeight="1" outlineLevel="1" x14ac:dyDescent="0.2">
      <c r="A12005" s="24" t="s">
        <v>36271</v>
      </c>
      <c r="B12005" s="1" t="s">
        <v>36235</v>
      </c>
      <c r="C12005" s="25" t="s">
        <v>997</v>
      </c>
      <c r="E12005" s="1" t="s">
        <v>36272</v>
      </c>
      <c r="F12005" s="4" t="s">
        <v>20</v>
      </c>
      <c r="G12005" s="2" t="s">
        <v>367</v>
      </c>
      <c r="H12005" s="1" t="s">
        <v>2132</v>
      </c>
      <c r="I12005" s="1" t="s">
        <v>2140</v>
      </c>
      <c r="J12005" s="1" t="s">
        <v>2141</v>
      </c>
      <c r="K12005" s="1" t="s">
        <v>2142</v>
      </c>
      <c r="M12005" s="1">
        <f>IF($P$5&lt;20000,H12005*L12005,IF($P$5&lt;50000,I12005*L12005,IF($P$5&lt;100000,J12005*L12005,IF($P$5&lt;80000000,K12005*L12005))))</f>
        <v>0</v>
      </c>
      <c r="N12005" s="4" t="str">
        <f>IF(AND(P12005 &lt;&gt; "", P12005 &lt;&gt; "---"), HYPERLINK(P12005, Q12005), "")</f>
        <v>ссылка</v>
      </c>
      <c r="O12005" s="21">
        <f>L12005*H12005</f>
        <v>0</v>
      </c>
      <c r="P12005" s="26" t="s">
        <v>36273</v>
      </c>
      <c r="Q12005" t="str">
        <f>"ссылка"</f>
        <v>ссылка</v>
      </c>
    </row>
    <row r="12006" spans="1:17" ht="14.25" customHeight="1" outlineLevel="1" x14ac:dyDescent="0.2">
      <c r="A12006" s="24" t="s">
        <v>36274</v>
      </c>
      <c r="B12006" s="1" t="s">
        <v>36235</v>
      </c>
      <c r="C12006" s="25" t="s">
        <v>997</v>
      </c>
      <c r="E12006" s="1" t="s">
        <v>36275</v>
      </c>
      <c r="F12006" s="4" t="s">
        <v>20</v>
      </c>
      <c r="G12006" s="2" t="s">
        <v>353</v>
      </c>
      <c r="H12006" s="1" t="s">
        <v>3313</v>
      </c>
      <c r="I12006" s="1" t="s">
        <v>2457</v>
      </c>
      <c r="J12006" s="1" t="s">
        <v>2458</v>
      </c>
      <c r="K12006" s="1" t="s">
        <v>2459</v>
      </c>
      <c r="M12006" s="1">
        <f>IF($P$5&lt;20000,H12006*L12006,IF($P$5&lt;50000,I12006*L12006,IF($P$5&lt;100000,J12006*L12006,IF($P$5&lt;80000000,K12006*L12006))))</f>
        <v>0</v>
      </c>
      <c r="N12006" s="4" t="str">
        <f>IF(AND(P12006 &lt;&gt; "", P12006 &lt;&gt; "---"), HYPERLINK(P12006, Q12006), "")</f>
        <v/>
      </c>
      <c r="O12006" s="21">
        <f>L12006*H12006</f>
        <v>0</v>
      </c>
      <c r="P12006" s="26" t="s">
        <v>362</v>
      </c>
      <c r="Q12006" t="str">
        <f>"ссылка"</f>
        <v>ссылка</v>
      </c>
    </row>
    <row r="12007" spans="1:17" ht="14.25" customHeight="1" outlineLevel="1" x14ac:dyDescent="0.2">
      <c r="A12007" s="24" t="s">
        <v>36276</v>
      </c>
      <c r="B12007" s="1" t="s">
        <v>36235</v>
      </c>
      <c r="C12007" s="25" t="s">
        <v>997</v>
      </c>
      <c r="E12007" s="1" t="s">
        <v>36277</v>
      </c>
      <c r="F12007" s="4" t="s">
        <v>20</v>
      </c>
      <c r="G12007" s="2" t="s">
        <v>1361</v>
      </c>
      <c r="H12007" s="1" t="s">
        <v>2096</v>
      </c>
      <c r="I12007" s="1" t="s">
        <v>2097</v>
      </c>
      <c r="J12007" s="1" t="s">
        <v>2097</v>
      </c>
      <c r="K12007" s="1" t="s">
        <v>2098</v>
      </c>
      <c r="M12007" s="1">
        <f>IF($P$5&lt;20000,H12007*L12007,IF($P$5&lt;50000,I12007*L12007,IF($P$5&lt;100000,J12007*L12007,IF($P$5&lt;80000000,K12007*L12007))))</f>
        <v>0</v>
      </c>
      <c r="N12007" s="4" t="str">
        <f>IF(AND(P12007 &lt;&gt; "", P12007 &lt;&gt; "---"), HYPERLINK(P12007, Q12007), "")</f>
        <v/>
      </c>
      <c r="O12007" s="21">
        <f>L12007*H12007</f>
        <v>0</v>
      </c>
      <c r="P12007" s="26" t="s">
        <v>362</v>
      </c>
      <c r="Q12007" t="str">
        <f>"ссылка"</f>
        <v>ссылка</v>
      </c>
    </row>
    <row r="12008" spans="1:17" ht="14.25" customHeight="1" outlineLevel="1" x14ac:dyDescent="0.2">
      <c r="A12008" s="24" t="s">
        <v>36278</v>
      </c>
      <c r="B12008" s="1" t="s">
        <v>36235</v>
      </c>
      <c r="C12008" s="25" t="s">
        <v>997</v>
      </c>
      <c r="E12008" s="1" t="s">
        <v>36279</v>
      </c>
      <c r="F12008" s="4" t="s">
        <v>20</v>
      </c>
      <c r="G12008" s="2" t="s">
        <v>1667</v>
      </c>
      <c r="H12008" s="1" t="s">
        <v>561</v>
      </c>
      <c r="I12008" s="1" t="s">
        <v>1720</v>
      </c>
      <c r="J12008" s="1" t="s">
        <v>999</v>
      </c>
      <c r="K12008" s="1" t="s">
        <v>551</v>
      </c>
      <c r="M12008" s="1">
        <f>IF($P$5&lt;20000,H12008*L12008,IF($P$5&lt;50000,I12008*L12008,IF($P$5&lt;100000,J12008*L12008,IF($P$5&lt;80000000,K12008*L12008))))</f>
        <v>0</v>
      </c>
      <c r="N12008" s="4" t="str">
        <f>IF(AND(P12008 &lt;&gt; "", P12008 &lt;&gt; "---"), HYPERLINK(P12008, Q12008), "")</f>
        <v/>
      </c>
      <c r="O12008" s="21">
        <f>L12008*H12008</f>
        <v>0</v>
      </c>
      <c r="P12008" s="26" t="s">
        <v>362</v>
      </c>
      <c r="Q12008" t="str">
        <f>"ссылка"</f>
        <v>ссылка</v>
      </c>
    </row>
    <row r="12009" spans="1:17" ht="14.25" customHeight="1" outlineLevel="1" x14ac:dyDescent="0.2">
      <c r="A12009" s="24" t="s">
        <v>36463</v>
      </c>
      <c r="B12009" s="1" t="s">
        <v>36235</v>
      </c>
      <c r="C12009" s="25" t="s">
        <v>997</v>
      </c>
      <c r="E12009" s="1" t="s">
        <v>36464</v>
      </c>
      <c r="F12009" s="4" t="s">
        <v>20</v>
      </c>
      <c r="G12009" s="2" t="s">
        <v>1303</v>
      </c>
      <c r="H12009" s="1" t="s">
        <v>26679</v>
      </c>
      <c r="I12009" s="1" t="s">
        <v>4400</v>
      </c>
      <c r="J12009" s="1" t="s">
        <v>4401</v>
      </c>
      <c r="K12009" s="1" t="s">
        <v>4401</v>
      </c>
      <c r="M12009" s="1">
        <f>IF($P$5&lt;20000,H12009*L12009,IF($P$5&lt;50000,I12009*L12009,IF($P$5&lt;100000,J12009*L12009,IF($P$5&lt;80000000,K12009*L12009))))</f>
        <v>0</v>
      </c>
      <c r="N12009" s="4" t="str">
        <f>IF(AND(P12009 &lt;&gt; "", P12009 &lt;&gt; "---"), HYPERLINK(P12009, Q12009), "")</f>
        <v>ссылка</v>
      </c>
      <c r="O12009" s="21">
        <f>L12009*H12009</f>
        <v>0</v>
      </c>
      <c r="P12009" s="26" t="s">
        <v>36465</v>
      </c>
      <c r="Q12009" t="str">
        <f>"ссылка"</f>
        <v>ссылка</v>
      </c>
    </row>
    <row r="12010" spans="1:17" ht="14.25" customHeight="1" outlineLevel="1" x14ac:dyDescent="0.2">
      <c r="A12010" s="24" t="s">
        <v>37577</v>
      </c>
      <c r="B12010" s="1" t="s">
        <v>36235</v>
      </c>
      <c r="C12010" s="25" t="s">
        <v>997</v>
      </c>
      <c r="E12010" s="1" t="s">
        <v>37578</v>
      </c>
      <c r="F12010" s="4" t="s">
        <v>20</v>
      </c>
      <c r="G12010" s="2" t="s">
        <v>1648</v>
      </c>
      <c r="H12010" s="1" t="s">
        <v>1378</v>
      </c>
      <c r="I12010" s="1" t="s">
        <v>546</v>
      </c>
      <c r="J12010" s="1" t="s">
        <v>1336</v>
      </c>
      <c r="K12010" s="1" t="s">
        <v>1369</v>
      </c>
      <c r="M12010" s="1">
        <f>IF($P$5&lt;20000,H12010*L12010,IF($P$5&lt;50000,I12010*L12010,IF($P$5&lt;100000,J12010*L12010,IF($P$5&lt;80000000,K12010*L12010))))</f>
        <v>0</v>
      </c>
      <c r="N12010" s="4" t="str">
        <f>IF(AND(P12010 &lt;&gt; "", P12010 &lt;&gt; "---"), HYPERLINK(P12010, Q12010), "")</f>
        <v>ссылка</v>
      </c>
      <c r="O12010" s="21">
        <f>L12010*H12010</f>
        <v>0</v>
      </c>
      <c r="P12010" s="26" t="s">
        <v>37579</v>
      </c>
      <c r="Q12010" t="str">
        <f>"ссылка"</f>
        <v>ссылка</v>
      </c>
    </row>
    <row r="12011" spans="1:17" ht="14.25" customHeight="1" outlineLevel="1" x14ac:dyDescent="0.2">
      <c r="A12011" s="24" t="s">
        <v>37580</v>
      </c>
      <c r="B12011" s="1" t="s">
        <v>36235</v>
      </c>
      <c r="C12011" s="25" t="s">
        <v>997</v>
      </c>
      <c r="E12011" s="1" t="s">
        <v>37581</v>
      </c>
      <c r="F12011" s="4" t="s">
        <v>20</v>
      </c>
      <c r="G12011" s="2" t="s">
        <v>1648</v>
      </c>
      <c r="H12011" s="1" t="s">
        <v>1378</v>
      </c>
      <c r="I12011" s="1" t="s">
        <v>546</v>
      </c>
      <c r="J12011" s="1" t="s">
        <v>1336</v>
      </c>
      <c r="K12011" s="1" t="s">
        <v>1369</v>
      </c>
      <c r="M12011" s="1">
        <f>IF($P$5&lt;20000,H12011*L12011,IF($P$5&lt;50000,I12011*L12011,IF($P$5&lt;100000,J12011*L12011,IF($P$5&lt;80000000,K12011*L12011))))</f>
        <v>0</v>
      </c>
      <c r="N12011" s="4" t="str">
        <f>IF(AND(P12011 &lt;&gt; "", P12011 &lt;&gt; "---"), HYPERLINK(P12011, Q12011), "")</f>
        <v/>
      </c>
      <c r="O12011" s="21">
        <f>L12011*H12011</f>
        <v>0</v>
      </c>
      <c r="P12011" s="26" t="s">
        <v>362</v>
      </c>
      <c r="Q12011" t="str">
        <f>"ссылка"</f>
        <v>ссылка</v>
      </c>
    </row>
    <row r="12012" spans="1:17" ht="14.25" customHeight="1" outlineLevel="1" x14ac:dyDescent="0.2">
      <c r="A12012" s="24" t="s">
        <v>37582</v>
      </c>
      <c r="B12012" s="1" t="s">
        <v>36235</v>
      </c>
      <c r="C12012" s="25" t="s">
        <v>997</v>
      </c>
      <c r="E12012" s="1" t="s">
        <v>37583</v>
      </c>
      <c r="F12012" s="4" t="s">
        <v>20</v>
      </c>
      <c r="G12012" s="2" t="s">
        <v>877</v>
      </c>
      <c r="H12012" s="1" t="s">
        <v>1547</v>
      </c>
      <c r="I12012" s="1" t="s">
        <v>1398</v>
      </c>
      <c r="J12012" s="1" t="s">
        <v>554</v>
      </c>
      <c r="K12012" s="1" t="s">
        <v>4341</v>
      </c>
      <c r="M12012" s="1">
        <f>IF($P$5&lt;20000,H12012*L12012,IF($P$5&lt;50000,I12012*L12012,IF($P$5&lt;100000,J12012*L12012,IF($P$5&lt;80000000,K12012*L12012))))</f>
        <v>0</v>
      </c>
      <c r="N12012" s="4" t="str">
        <f>IF(AND(P12012 &lt;&gt; "", P12012 &lt;&gt; "---"), HYPERLINK(P12012, Q12012), "")</f>
        <v>ссылка</v>
      </c>
      <c r="O12012" s="21">
        <f>L12012*H12012</f>
        <v>0</v>
      </c>
      <c r="P12012" s="26" t="s">
        <v>37584</v>
      </c>
      <c r="Q12012" t="str">
        <f>"ссылка"</f>
        <v>ссылка</v>
      </c>
    </row>
    <row r="12013" spans="1:17" ht="14.25" customHeight="1" outlineLevel="1" x14ac:dyDescent="0.2">
      <c r="A12013" s="24" t="s">
        <v>37585</v>
      </c>
      <c r="B12013" s="1" t="s">
        <v>36235</v>
      </c>
      <c r="C12013" s="25" t="s">
        <v>997</v>
      </c>
      <c r="E12013" s="1" t="s">
        <v>37586</v>
      </c>
      <c r="F12013" s="4" t="s">
        <v>20</v>
      </c>
      <c r="G12013" s="2" t="s">
        <v>877</v>
      </c>
      <c r="H12013" s="1" t="s">
        <v>1547</v>
      </c>
      <c r="I12013" s="1" t="s">
        <v>1398</v>
      </c>
      <c r="J12013" s="1" t="s">
        <v>554</v>
      </c>
      <c r="K12013" s="1" t="s">
        <v>4341</v>
      </c>
      <c r="M12013" s="1">
        <f>IF($P$5&lt;20000,H12013*L12013,IF($P$5&lt;50000,I12013*L12013,IF($P$5&lt;100000,J12013*L12013,IF($P$5&lt;80000000,K12013*L12013))))</f>
        <v>0</v>
      </c>
      <c r="N12013" s="4" t="str">
        <f>IF(AND(P12013 &lt;&gt; "", P12013 &lt;&gt; "---"), HYPERLINK(P12013, Q12013), "")</f>
        <v>ссылка</v>
      </c>
      <c r="O12013" s="21">
        <f>L12013*H12013</f>
        <v>0</v>
      </c>
      <c r="P12013" s="26" t="s">
        <v>37587</v>
      </c>
      <c r="Q12013" t="str">
        <f>"ссылка"</f>
        <v>ссылка</v>
      </c>
    </row>
    <row r="12014" spans="1:17" ht="14.25" customHeight="1" outlineLevel="1" x14ac:dyDescent="0.2">
      <c r="A12014" s="24" t="s">
        <v>37599</v>
      </c>
      <c r="B12014" s="1" t="s">
        <v>36235</v>
      </c>
      <c r="C12014" s="25" t="s">
        <v>997</v>
      </c>
      <c r="E12014" s="1" t="s">
        <v>37600</v>
      </c>
      <c r="F12014" s="4" t="s">
        <v>20</v>
      </c>
      <c r="G12014" s="2" t="s">
        <v>1061</v>
      </c>
      <c r="H12014" s="1" t="s">
        <v>2117</v>
      </c>
      <c r="I12014" s="1" t="s">
        <v>360</v>
      </c>
      <c r="J12014" s="1" t="s">
        <v>361</v>
      </c>
      <c r="K12014" s="1" t="s">
        <v>1064</v>
      </c>
      <c r="M12014" s="1">
        <f>IF($P$5&lt;20000,H12014*L12014,IF($P$5&lt;50000,I12014*L12014,IF($P$5&lt;100000,J12014*L12014,IF($P$5&lt;80000000,K12014*L12014))))</f>
        <v>0</v>
      </c>
      <c r="N12014" s="4" t="str">
        <f>IF(AND(P12014 &lt;&gt; "", P12014 &lt;&gt; "---"), HYPERLINK(P12014, Q12014), "")</f>
        <v/>
      </c>
      <c r="O12014" s="21">
        <f>L12014*H12014</f>
        <v>0</v>
      </c>
      <c r="P12014" s="26" t="s">
        <v>362</v>
      </c>
      <c r="Q12014" t="str">
        <f>"ссылка"</f>
        <v>ссылка</v>
      </c>
    </row>
    <row r="12015" spans="1:17" ht="14.25" customHeight="1" outlineLevel="1" x14ac:dyDescent="0.2">
      <c r="A12015" s="24" t="s">
        <v>37601</v>
      </c>
      <c r="B12015" s="1" t="s">
        <v>36235</v>
      </c>
      <c r="C12015" s="25" t="s">
        <v>997</v>
      </c>
      <c r="E12015" s="1" t="s">
        <v>37602</v>
      </c>
      <c r="F12015" s="4" t="s">
        <v>20</v>
      </c>
      <c r="G12015" s="2" t="s">
        <v>116</v>
      </c>
      <c r="H12015" s="1" t="s">
        <v>554</v>
      </c>
      <c r="I12015" s="1" t="s">
        <v>4341</v>
      </c>
      <c r="J12015" s="1" t="s">
        <v>2112</v>
      </c>
      <c r="K12015" s="1" t="s">
        <v>2113</v>
      </c>
      <c r="M12015" s="1">
        <f>IF($P$5&lt;20000,H12015*L12015,IF($P$5&lt;50000,I12015*L12015,IF($P$5&lt;100000,J12015*L12015,IF($P$5&lt;80000000,K12015*L12015))))</f>
        <v>0</v>
      </c>
      <c r="N12015" s="4" t="str">
        <f>IF(AND(P12015 &lt;&gt; "", P12015 &lt;&gt; "---"), HYPERLINK(P12015, Q12015), "")</f>
        <v>ссылка</v>
      </c>
      <c r="O12015" s="21">
        <f>L12015*H12015</f>
        <v>0</v>
      </c>
      <c r="P12015" s="26" t="s">
        <v>37603</v>
      </c>
      <c r="Q12015" t="str">
        <f>"ссылка"</f>
        <v>ссылка</v>
      </c>
    </row>
    <row r="12016" spans="1:17" ht="14.25" customHeight="1" outlineLevel="1" x14ac:dyDescent="0.2">
      <c r="A12016" s="24" t="s">
        <v>37604</v>
      </c>
      <c r="B12016" s="1" t="s">
        <v>36235</v>
      </c>
      <c r="C12016" s="25" t="s">
        <v>997</v>
      </c>
      <c r="E12016" s="1" t="s">
        <v>37605</v>
      </c>
      <c r="F12016" s="4" t="s">
        <v>20</v>
      </c>
      <c r="G12016" s="2" t="s">
        <v>116</v>
      </c>
      <c r="H12016" s="1" t="s">
        <v>554</v>
      </c>
      <c r="I12016" s="1" t="s">
        <v>4341</v>
      </c>
      <c r="J12016" s="1" t="s">
        <v>2112</v>
      </c>
      <c r="K12016" s="1" t="s">
        <v>2113</v>
      </c>
      <c r="M12016" s="1">
        <f>IF($P$5&lt;20000,H12016*L12016,IF($P$5&lt;50000,I12016*L12016,IF($P$5&lt;100000,J12016*L12016,IF($P$5&lt;80000000,K12016*L12016))))</f>
        <v>0</v>
      </c>
      <c r="N12016" s="4" t="str">
        <f>IF(AND(P12016 &lt;&gt; "", P12016 &lt;&gt; "---"), HYPERLINK(P12016, Q12016), "")</f>
        <v>ссылка</v>
      </c>
      <c r="O12016" s="21">
        <f>L12016*H12016</f>
        <v>0</v>
      </c>
      <c r="P12016" s="26" t="s">
        <v>37606</v>
      </c>
      <c r="Q12016" t="str">
        <f>"ссылка"</f>
        <v>ссылка</v>
      </c>
    </row>
    <row r="12017" spans="1:26" ht="14.25" customHeight="1" x14ac:dyDescent="0.2">
      <c r="A12017" s="29" t="s">
        <v>4123</v>
      </c>
      <c r="B12017" s="28"/>
      <c r="C12017" s="29"/>
      <c r="D12017" s="28"/>
      <c r="E12017" s="28"/>
      <c r="F12017" s="28"/>
      <c r="G12017" s="28"/>
      <c r="H12017" s="28"/>
      <c r="I12017" s="28"/>
      <c r="J12017" s="28"/>
      <c r="K12017" s="28"/>
      <c r="L12017" s="28"/>
      <c r="M12017" s="28"/>
      <c r="N12017" s="28"/>
      <c r="O12017" s="30"/>
      <c r="P12017" s="31"/>
      <c r="Q12017" s="28"/>
      <c r="R12017" s="28"/>
      <c r="S12017" s="28"/>
      <c r="T12017" s="28"/>
      <c r="U12017" s="28"/>
      <c r="V12017" s="28"/>
      <c r="W12017" s="28"/>
      <c r="X12017" s="28"/>
      <c r="Y12017" s="28"/>
      <c r="Z12017" s="28"/>
    </row>
    <row r="12018" spans="1:26" ht="14.25" customHeight="1" outlineLevel="1" x14ac:dyDescent="0.2">
      <c r="A12018" s="24" t="s">
        <v>4122</v>
      </c>
      <c r="B12018" s="1" t="s">
        <v>4123</v>
      </c>
      <c r="C12018" s="25" t="s">
        <v>997</v>
      </c>
      <c r="E12018" s="1" t="s">
        <v>4124</v>
      </c>
      <c r="F12018" s="4" t="s">
        <v>20</v>
      </c>
      <c r="G12018" s="2" t="s">
        <v>529</v>
      </c>
      <c r="H12018" s="1" t="s">
        <v>99</v>
      </c>
      <c r="I12018" s="1" t="s">
        <v>1496</v>
      </c>
      <c r="J12018" s="1" t="s">
        <v>127</v>
      </c>
      <c r="K12018" s="1" t="s">
        <v>876</v>
      </c>
      <c r="M12018" s="1">
        <f>IF($P$5&lt;20000,H12018*L12018,IF($P$5&lt;50000,I12018*L12018,IF($P$5&lt;100000,J12018*L12018,IF($P$5&lt;80000000,K12018*L12018))))</f>
        <v>0</v>
      </c>
      <c r="N12018" s="4" t="str">
        <f>IF(AND(P12018 &lt;&gt; "", P12018 &lt;&gt; "---"), HYPERLINK(P12018, Q12018), "")</f>
        <v/>
      </c>
      <c r="O12018" s="21">
        <f>L12018*H12018</f>
        <v>0</v>
      </c>
      <c r="P12018" s="26" t="s">
        <v>362</v>
      </c>
      <c r="Q12018" t="str">
        <f>"ссылка"</f>
        <v>ссылка</v>
      </c>
    </row>
    <row r="12019" spans="1:26" ht="14.25" customHeight="1" outlineLevel="1" x14ac:dyDescent="0.2">
      <c r="A12019" s="24" t="s">
        <v>20707</v>
      </c>
      <c r="B12019" s="1" t="s">
        <v>4123</v>
      </c>
      <c r="C12019" s="25" t="s">
        <v>997</v>
      </c>
      <c r="E12019" s="1" t="s">
        <v>20708</v>
      </c>
      <c r="F12019" s="4" t="s">
        <v>20</v>
      </c>
      <c r="G12019" s="2" t="s">
        <v>2751</v>
      </c>
      <c r="H12019" s="1" t="s">
        <v>2653</v>
      </c>
      <c r="I12019" s="1" t="s">
        <v>1662</v>
      </c>
      <c r="J12019" s="1" t="s">
        <v>465</v>
      </c>
      <c r="K12019" s="1" t="s">
        <v>2123</v>
      </c>
      <c r="M12019" s="1">
        <f>IF($P$5&lt;20000,H12019*L12019,IF($P$5&lt;50000,I12019*L12019,IF($P$5&lt;100000,J12019*L12019,IF($P$5&lt;80000000,K12019*L12019))))</f>
        <v>0</v>
      </c>
      <c r="N12019" s="4" t="str">
        <f>IF(AND(P12019 &lt;&gt; "", P12019 &lt;&gt; "---"), HYPERLINK(P12019, Q12019), "")</f>
        <v/>
      </c>
      <c r="O12019" s="21">
        <f>L12019*H12019</f>
        <v>0</v>
      </c>
      <c r="P12019" s="26" t="s">
        <v>362</v>
      </c>
      <c r="Q12019" t="str">
        <f>"ссылка"</f>
        <v>ссылка</v>
      </c>
    </row>
    <row r="12020" spans="1:26" ht="14.25" customHeight="1" outlineLevel="1" x14ac:dyDescent="0.2">
      <c r="A12020" s="24" t="s">
        <v>25620</v>
      </c>
      <c r="B12020" s="1" t="s">
        <v>4123</v>
      </c>
      <c r="E12020" s="1" t="s">
        <v>25621</v>
      </c>
      <c r="F12020" s="4" t="s">
        <v>20</v>
      </c>
      <c r="G12020" s="2" t="s">
        <v>1524</v>
      </c>
      <c r="H12020" s="1" t="s">
        <v>352</v>
      </c>
      <c r="I12020" s="1" t="s">
        <v>1011</v>
      </c>
      <c r="J12020" s="1" t="s">
        <v>119</v>
      </c>
      <c r="K12020" s="1" t="s">
        <v>1728</v>
      </c>
      <c r="M12020" s="1">
        <f>IF($P$5&lt;20000,H12020*L12020,IF($P$5&lt;50000,I12020*L12020,IF($P$5&lt;100000,J12020*L12020,IF($P$5&lt;80000000,K12020*L12020))))</f>
        <v>0</v>
      </c>
      <c r="N12020" s="4" t="str">
        <f>IF(AND(P12020 &lt;&gt; "", P12020 &lt;&gt; "---"), HYPERLINK(P12020, Q12020), "")</f>
        <v/>
      </c>
      <c r="O12020" s="21">
        <f>L12020*H12020</f>
        <v>0</v>
      </c>
      <c r="P12020" s="26" t="s">
        <v>362</v>
      </c>
      <c r="Q12020" t="str">
        <f>"ссылка"</f>
        <v>ссылка</v>
      </c>
    </row>
    <row r="12021" spans="1:26" ht="14.25" customHeight="1" outlineLevel="1" x14ac:dyDescent="0.2">
      <c r="A12021" s="24" t="s">
        <v>25622</v>
      </c>
      <c r="B12021" s="1" t="s">
        <v>4123</v>
      </c>
      <c r="E12021" s="1" t="s">
        <v>25623</v>
      </c>
      <c r="F12021" s="4" t="s">
        <v>20</v>
      </c>
      <c r="G12021" s="2" t="s">
        <v>976</v>
      </c>
      <c r="H12021" s="1" t="s">
        <v>1497</v>
      </c>
      <c r="I12021" s="1" t="s">
        <v>1317</v>
      </c>
      <c r="J12021" s="1" t="s">
        <v>893</v>
      </c>
      <c r="K12021" s="1" t="s">
        <v>877</v>
      </c>
      <c r="M12021" s="1">
        <f>IF($P$5&lt;20000,H12021*L12021,IF($P$5&lt;50000,I12021*L12021,IF($P$5&lt;100000,J12021*L12021,IF($P$5&lt;80000000,K12021*L12021))))</f>
        <v>0</v>
      </c>
      <c r="N12021" s="4" t="str">
        <f>IF(AND(P12021 &lt;&gt; "", P12021 &lt;&gt; "---"), HYPERLINK(P12021, Q12021), "")</f>
        <v>ссылка</v>
      </c>
      <c r="O12021" s="21">
        <f>L12021*H12021</f>
        <v>0</v>
      </c>
      <c r="P12021" s="26" t="s">
        <v>25624</v>
      </c>
      <c r="Q12021" t="str">
        <f>"ссылка"</f>
        <v>ссылка</v>
      </c>
    </row>
    <row r="12022" spans="1:26" ht="14.25" customHeight="1" outlineLevel="1" x14ac:dyDescent="0.2">
      <c r="A12022" s="24" t="s">
        <v>25625</v>
      </c>
      <c r="B12022" s="1" t="s">
        <v>4123</v>
      </c>
      <c r="C12022" s="25" t="s">
        <v>997</v>
      </c>
      <c r="E12022" s="1" t="s">
        <v>25626</v>
      </c>
      <c r="F12022" s="4" t="s">
        <v>20</v>
      </c>
      <c r="G12022" s="2" t="s">
        <v>1648</v>
      </c>
      <c r="H12022" s="1" t="s">
        <v>1301</v>
      </c>
      <c r="I12022" s="1" t="s">
        <v>1074</v>
      </c>
      <c r="J12022" s="1" t="s">
        <v>1016</v>
      </c>
      <c r="K12022" s="1" t="s">
        <v>101</v>
      </c>
      <c r="M12022" s="1">
        <f>IF($P$5&lt;20000,H12022*L12022,IF($P$5&lt;50000,I12022*L12022,IF($P$5&lt;100000,J12022*L12022,IF($P$5&lt;80000000,K12022*L12022))))</f>
        <v>0</v>
      </c>
      <c r="N12022" s="4" t="str">
        <f>IF(AND(P12022 &lt;&gt; "", P12022 &lt;&gt; "---"), HYPERLINK(P12022, Q12022), "")</f>
        <v/>
      </c>
      <c r="O12022" s="21">
        <f>L12022*H12022</f>
        <v>0</v>
      </c>
      <c r="P12022" s="26" t="s">
        <v>362</v>
      </c>
      <c r="Q12022" t="str">
        <f>"ссылка"</f>
        <v>ссылка</v>
      </c>
    </row>
    <row r="12023" spans="1:26" ht="14.25" customHeight="1" outlineLevel="1" x14ac:dyDescent="0.2">
      <c r="A12023" s="24" t="s">
        <v>25627</v>
      </c>
      <c r="B12023" s="1" t="s">
        <v>4123</v>
      </c>
      <c r="E12023" s="1" t="s">
        <v>25628</v>
      </c>
      <c r="F12023" s="4" t="s">
        <v>20</v>
      </c>
      <c r="G12023" s="2" t="s">
        <v>1452</v>
      </c>
      <c r="H12023" s="1" t="s">
        <v>1038</v>
      </c>
      <c r="I12023" s="1" t="s">
        <v>964</v>
      </c>
      <c r="J12023" s="1" t="s">
        <v>1467</v>
      </c>
      <c r="K12023" s="1" t="s">
        <v>106</v>
      </c>
      <c r="M12023" s="1">
        <f>IF($P$5&lt;20000,H12023*L12023,IF($P$5&lt;50000,I12023*L12023,IF($P$5&lt;100000,J12023*L12023,IF($P$5&lt;80000000,K12023*L12023))))</f>
        <v>0</v>
      </c>
      <c r="N12023" s="4" t="str">
        <f>IF(AND(P12023 &lt;&gt; "", P12023 &lt;&gt; "---"), HYPERLINK(P12023, Q12023), "")</f>
        <v>ссылка</v>
      </c>
      <c r="O12023" s="21">
        <f>L12023*H12023</f>
        <v>0</v>
      </c>
      <c r="P12023" s="26" t="s">
        <v>25629</v>
      </c>
      <c r="Q12023" t="str">
        <f>"ссылка"</f>
        <v>ссылка</v>
      </c>
    </row>
    <row r="12024" spans="1:26" ht="14.25" customHeight="1" outlineLevel="1" x14ac:dyDescent="0.2">
      <c r="A12024" s="24" t="s">
        <v>25630</v>
      </c>
      <c r="B12024" s="1" t="s">
        <v>4123</v>
      </c>
      <c r="C12024" s="25" t="s">
        <v>997</v>
      </c>
      <c r="E12024" s="1" t="s">
        <v>25631</v>
      </c>
      <c r="F12024" s="4" t="s">
        <v>20</v>
      </c>
      <c r="G12024" s="2" t="s">
        <v>1317</v>
      </c>
      <c r="H12024" s="1" t="s">
        <v>117</v>
      </c>
      <c r="I12024" s="1" t="s">
        <v>981</v>
      </c>
      <c r="J12024" s="1" t="s">
        <v>1010</v>
      </c>
      <c r="K12024" s="1" t="s">
        <v>1349</v>
      </c>
      <c r="M12024" s="1">
        <f>IF($P$5&lt;20000,H12024*L12024,IF($P$5&lt;50000,I12024*L12024,IF($P$5&lt;100000,J12024*L12024,IF($P$5&lt;80000000,K12024*L12024))))</f>
        <v>0</v>
      </c>
      <c r="N12024" s="4" t="str">
        <f>IF(AND(P12024 &lt;&gt; "", P12024 &lt;&gt; "---"), HYPERLINK(P12024, Q12024), "")</f>
        <v/>
      </c>
      <c r="O12024" s="21">
        <f>L12024*H12024</f>
        <v>0</v>
      </c>
      <c r="P12024" s="26" t="s">
        <v>362</v>
      </c>
      <c r="Q12024" t="str">
        <f>"ссылка"</f>
        <v>ссылка</v>
      </c>
    </row>
    <row r="12025" spans="1:26" ht="14.25" customHeight="1" outlineLevel="1" x14ac:dyDescent="0.2">
      <c r="A12025" s="24" t="s">
        <v>25632</v>
      </c>
      <c r="B12025" s="1" t="s">
        <v>4123</v>
      </c>
      <c r="C12025" s="25" t="s">
        <v>997</v>
      </c>
      <c r="E12025" s="1" t="s">
        <v>25633</v>
      </c>
      <c r="F12025" s="4" t="s">
        <v>20</v>
      </c>
      <c r="G12025" s="2" t="s">
        <v>1467</v>
      </c>
      <c r="H12025" s="1" t="s">
        <v>1010</v>
      </c>
      <c r="I12025" s="1" t="s">
        <v>1349</v>
      </c>
      <c r="J12025" s="1" t="s">
        <v>353</v>
      </c>
      <c r="K12025" s="1" t="s">
        <v>1542</v>
      </c>
      <c r="M12025" s="1">
        <f>IF($P$5&lt;20000,H12025*L12025,IF($P$5&lt;50000,I12025*L12025,IF($P$5&lt;100000,J12025*L12025,IF($P$5&lt;80000000,K12025*L12025))))</f>
        <v>0</v>
      </c>
      <c r="N12025" s="4" t="str">
        <f>IF(AND(P12025 &lt;&gt; "", P12025 &lt;&gt; "---"), HYPERLINK(P12025, Q12025), "")</f>
        <v/>
      </c>
      <c r="O12025" s="21">
        <f>L12025*H12025</f>
        <v>0</v>
      </c>
      <c r="P12025" s="26" t="s">
        <v>362</v>
      </c>
      <c r="Q12025" t="str">
        <f>"ссылка"</f>
        <v>ссылка</v>
      </c>
    </row>
    <row r="12026" spans="1:26" ht="14.25" customHeight="1" outlineLevel="1" x14ac:dyDescent="0.2">
      <c r="A12026" s="24" t="s">
        <v>25634</v>
      </c>
      <c r="B12026" s="1" t="s">
        <v>4123</v>
      </c>
      <c r="E12026" s="1" t="s">
        <v>25635</v>
      </c>
      <c r="F12026" s="4" t="s">
        <v>20</v>
      </c>
      <c r="G12026" s="2" t="s">
        <v>976</v>
      </c>
      <c r="H12026" s="1" t="s">
        <v>1497</v>
      </c>
      <c r="I12026" s="1" t="s">
        <v>1317</v>
      </c>
      <c r="J12026" s="1" t="s">
        <v>893</v>
      </c>
      <c r="K12026" s="1" t="s">
        <v>877</v>
      </c>
      <c r="M12026" s="1">
        <f>IF($P$5&lt;20000,H12026*L12026,IF($P$5&lt;50000,I12026*L12026,IF($P$5&lt;100000,J12026*L12026,IF($P$5&lt;80000000,K12026*L12026))))</f>
        <v>0</v>
      </c>
      <c r="N12026" s="4" t="str">
        <f>IF(AND(P12026 &lt;&gt; "", P12026 &lt;&gt; "---"), HYPERLINK(P12026, Q12026), "")</f>
        <v>ссылка</v>
      </c>
      <c r="O12026" s="21">
        <f>L12026*H12026</f>
        <v>0</v>
      </c>
      <c r="P12026" s="26" t="s">
        <v>25636</v>
      </c>
      <c r="Q12026" t="str">
        <f>"ссылка"</f>
        <v>ссылка</v>
      </c>
    </row>
    <row r="12027" spans="1:26" ht="14.25" customHeight="1" outlineLevel="1" x14ac:dyDescent="0.2">
      <c r="A12027" s="24" t="s">
        <v>25637</v>
      </c>
      <c r="B12027" s="1" t="s">
        <v>4123</v>
      </c>
      <c r="E12027" s="1" t="s">
        <v>25638</v>
      </c>
      <c r="F12027" s="4" t="s">
        <v>20</v>
      </c>
      <c r="G12027" s="2" t="s">
        <v>2038</v>
      </c>
      <c r="H12027" s="1" t="s">
        <v>1652</v>
      </c>
      <c r="I12027" s="1" t="s">
        <v>1748</v>
      </c>
      <c r="J12027" s="1" t="s">
        <v>985</v>
      </c>
      <c r="K12027" s="1" t="s">
        <v>1390</v>
      </c>
      <c r="M12027" s="1">
        <f>IF($P$5&lt;20000,H12027*L12027,IF($P$5&lt;50000,I12027*L12027,IF($P$5&lt;100000,J12027*L12027,IF($P$5&lt;80000000,K12027*L12027))))</f>
        <v>0</v>
      </c>
      <c r="N12027" s="4" t="str">
        <f>IF(AND(P12027 &lt;&gt; "", P12027 &lt;&gt; "---"), HYPERLINK(P12027, Q12027), "")</f>
        <v/>
      </c>
      <c r="O12027" s="21">
        <f>L12027*H12027</f>
        <v>0</v>
      </c>
      <c r="P12027" s="26" t="s">
        <v>362</v>
      </c>
      <c r="Q12027" t="str">
        <f>"ссылка"</f>
        <v>ссылка</v>
      </c>
    </row>
    <row r="12028" spans="1:26" ht="14.25" customHeight="1" outlineLevel="1" x14ac:dyDescent="0.2">
      <c r="A12028" s="24" t="s">
        <v>25639</v>
      </c>
      <c r="B12028" s="1" t="s">
        <v>4123</v>
      </c>
      <c r="E12028" s="1" t="s">
        <v>25640</v>
      </c>
      <c r="F12028" s="4" t="s">
        <v>20</v>
      </c>
      <c r="G12028" s="2" t="s">
        <v>1530</v>
      </c>
      <c r="H12028" s="1" t="s">
        <v>6785</v>
      </c>
      <c r="I12028" s="1" t="s">
        <v>3405</v>
      </c>
      <c r="J12028" s="1" t="s">
        <v>1491</v>
      </c>
      <c r="K12028" s="1" t="s">
        <v>2469</v>
      </c>
      <c r="M12028" s="1">
        <f>IF($P$5&lt;20000,H12028*L12028,IF($P$5&lt;50000,I12028*L12028,IF($P$5&lt;100000,J12028*L12028,IF($P$5&lt;80000000,K12028*L12028))))</f>
        <v>0</v>
      </c>
      <c r="N12028" s="4" t="str">
        <f>IF(AND(P12028 &lt;&gt; "", P12028 &lt;&gt; "---"), HYPERLINK(P12028, Q12028), "")</f>
        <v/>
      </c>
      <c r="O12028" s="21">
        <f>L12028*H12028</f>
        <v>0</v>
      </c>
      <c r="P12028" s="26" t="s">
        <v>362</v>
      </c>
      <c r="Q12028" t="str">
        <f>"ссылка"</f>
        <v>ссылка</v>
      </c>
    </row>
    <row r="12029" spans="1:26" ht="14.25" customHeight="1" outlineLevel="1" x14ac:dyDescent="0.2">
      <c r="A12029" s="24" t="s">
        <v>25641</v>
      </c>
      <c r="B12029" s="1" t="s">
        <v>4123</v>
      </c>
      <c r="E12029" s="1" t="s">
        <v>25642</v>
      </c>
      <c r="F12029" s="4" t="s">
        <v>20</v>
      </c>
      <c r="G12029" s="2" t="s">
        <v>976</v>
      </c>
      <c r="H12029" s="1" t="s">
        <v>1497</v>
      </c>
      <c r="I12029" s="1" t="s">
        <v>1317</v>
      </c>
      <c r="J12029" s="1" t="s">
        <v>893</v>
      </c>
      <c r="K12029" s="1" t="s">
        <v>877</v>
      </c>
      <c r="M12029" s="1">
        <f>IF($P$5&lt;20000,H12029*L12029,IF($P$5&lt;50000,I12029*L12029,IF($P$5&lt;100000,J12029*L12029,IF($P$5&lt;80000000,K12029*L12029))))</f>
        <v>0</v>
      </c>
      <c r="N12029" s="4" t="str">
        <f>IF(AND(P12029 &lt;&gt; "", P12029 &lt;&gt; "---"), HYPERLINK(P12029, Q12029), "")</f>
        <v/>
      </c>
      <c r="O12029" s="21">
        <f>L12029*H12029</f>
        <v>0</v>
      </c>
      <c r="P12029" s="26" t="s">
        <v>362</v>
      </c>
      <c r="Q12029" t="str">
        <f>"ссылка"</f>
        <v>ссылка</v>
      </c>
    </row>
    <row r="12030" spans="1:26" ht="14.25" customHeight="1" outlineLevel="1" x14ac:dyDescent="0.2">
      <c r="A12030" s="24" t="s">
        <v>25643</v>
      </c>
      <c r="B12030" s="1" t="s">
        <v>4123</v>
      </c>
      <c r="C12030" s="25" t="s">
        <v>997</v>
      </c>
      <c r="E12030" s="1" t="s">
        <v>25644</v>
      </c>
      <c r="F12030" s="4" t="s">
        <v>20</v>
      </c>
      <c r="G12030" s="2" t="s">
        <v>875</v>
      </c>
      <c r="H12030" s="1" t="s">
        <v>1749</v>
      </c>
      <c r="I12030" s="1" t="s">
        <v>367</v>
      </c>
      <c r="J12030" s="1" t="s">
        <v>1586</v>
      </c>
      <c r="K12030" s="1" t="s">
        <v>1559</v>
      </c>
      <c r="M12030" s="1">
        <f>IF($P$5&lt;20000,H12030*L12030,IF($P$5&lt;50000,I12030*L12030,IF($P$5&lt;100000,J12030*L12030,IF($P$5&lt;80000000,K12030*L12030))))</f>
        <v>0</v>
      </c>
      <c r="N12030" s="4" t="str">
        <f>IF(AND(P12030 &lt;&gt; "", P12030 &lt;&gt; "---"), HYPERLINK(P12030, Q12030), "")</f>
        <v/>
      </c>
      <c r="O12030" s="21">
        <f>L12030*H12030</f>
        <v>0</v>
      </c>
      <c r="P12030" s="26" t="s">
        <v>362</v>
      </c>
      <c r="Q12030" t="str">
        <f>"ссылка"</f>
        <v>ссылка</v>
      </c>
    </row>
    <row r="12031" spans="1:26" ht="14.25" customHeight="1" outlineLevel="1" x14ac:dyDescent="0.2">
      <c r="A12031" s="24" t="s">
        <v>25645</v>
      </c>
      <c r="B12031" s="1" t="s">
        <v>4123</v>
      </c>
      <c r="E12031" s="1" t="s">
        <v>25646</v>
      </c>
      <c r="F12031" s="4" t="s">
        <v>20</v>
      </c>
      <c r="G12031" s="2" t="s">
        <v>18688</v>
      </c>
      <c r="H12031" s="1" t="s">
        <v>25647</v>
      </c>
      <c r="I12031" s="1" t="s">
        <v>25648</v>
      </c>
      <c r="J12031" s="1" t="s">
        <v>25649</v>
      </c>
      <c r="K12031" s="1" t="s">
        <v>25650</v>
      </c>
      <c r="M12031" s="1">
        <f>IF($P$5&lt;20000,H12031*L12031,IF($P$5&lt;50000,I12031*L12031,IF($P$5&lt;100000,J12031*L12031,IF($P$5&lt;80000000,K12031*L12031))))</f>
        <v>0</v>
      </c>
      <c r="N12031" s="4" t="str">
        <f>IF(AND(P12031 &lt;&gt; "", P12031 &lt;&gt; "---"), HYPERLINK(P12031, Q12031), "")</f>
        <v/>
      </c>
      <c r="O12031" s="21">
        <f>L12031*H12031</f>
        <v>0</v>
      </c>
      <c r="P12031" s="26" t="s">
        <v>362</v>
      </c>
      <c r="Q12031" t="str">
        <f>"ссылка"</f>
        <v>ссылка</v>
      </c>
    </row>
    <row r="12032" spans="1:26" ht="14.25" customHeight="1" outlineLevel="1" x14ac:dyDescent="0.2">
      <c r="A12032" s="24" t="s">
        <v>25651</v>
      </c>
      <c r="B12032" s="1" t="s">
        <v>4123</v>
      </c>
      <c r="E12032" s="1" t="s">
        <v>25652</v>
      </c>
      <c r="F12032" s="4" t="s">
        <v>20</v>
      </c>
      <c r="G12032" s="2" t="s">
        <v>1496</v>
      </c>
      <c r="H12032" s="1" t="s">
        <v>1632</v>
      </c>
      <c r="I12032" s="1" t="s">
        <v>980</v>
      </c>
      <c r="J12032" s="1" t="s">
        <v>1418</v>
      </c>
      <c r="K12032" s="1" t="s">
        <v>1010</v>
      </c>
      <c r="M12032" s="1">
        <f>IF($P$5&lt;20000,H12032*L12032,IF($P$5&lt;50000,I12032*L12032,IF($P$5&lt;100000,J12032*L12032,IF($P$5&lt;80000000,K12032*L12032))))</f>
        <v>0</v>
      </c>
      <c r="N12032" s="4" t="str">
        <f>IF(AND(P12032 &lt;&gt; "", P12032 &lt;&gt; "---"), HYPERLINK(P12032, Q12032), "")</f>
        <v/>
      </c>
      <c r="O12032" s="21">
        <f>L12032*H12032</f>
        <v>0</v>
      </c>
      <c r="P12032" s="26" t="s">
        <v>362</v>
      </c>
      <c r="Q12032" t="str">
        <f>"ссылка"</f>
        <v>ссылка</v>
      </c>
    </row>
    <row r="12033" spans="1:26" ht="14.25" customHeight="1" outlineLevel="1" x14ac:dyDescent="0.2">
      <c r="A12033" s="24" t="s">
        <v>42689</v>
      </c>
      <c r="B12033" s="1" t="s">
        <v>4123</v>
      </c>
      <c r="E12033" s="1" t="s">
        <v>42690</v>
      </c>
      <c r="F12033" s="4" t="s">
        <v>20</v>
      </c>
      <c r="G12033" s="2" t="s">
        <v>4551</v>
      </c>
      <c r="H12033" s="1" t="s">
        <v>1715</v>
      </c>
      <c r="I12033" s="1" t="s">
        <v>294</v>
      </c>
      <c r="J12033" s="1" t="s">
        <v>1939</v>
      </c>
      <c r="K12033" s="1" t="s">
        <v>1935</v>
      </c>
      <c r="M12033" s="1">
        <f>IF($P$5&lt;20000,H12033*L12033,IF($P$5&lt;50000,I12033*L12033,IF($P$5&lt;100000,J12033*L12033,IF($P$5&lt;80000000,K12033*L12033))))</f>
        <v>0</v>
      </c>
      <c r="N12033" s="4" t="str">
        <f>IF(AND(P12033 &lt;&gt; "", P12033 &lt;&gt; "---"), HYPERLINK(P12033, Q12033), "")</f>
        <v/>
      </c>
      <c r="O12033" s="21">
        <f>L12033*H12033</f>
        <v>0</v>
      </c>
      <c r="P12033" s="26" t="s">
        <v>362</v>
      </c>
      <c r="Q12033" t="str">
        <f>"ссылка"</f>
        <v>ссылка</v>
      </c>
    </row>
    <row r="12034" spans="1:26" ht="14.25" customHeight="1" outlineLevel="1" x14ac:dyDescent="0.2">
      <c r="A12034" s="24" t="s">
        <v>42691</v>
      </c>
      <c r="B12034" s="1" t="s">
        <v>4123</v>
      </c>
      <c r="E12034" s="1" t="s">
        <v>42692</v>
      </c>
      <c r="F12034" s="4" t="s">
        <v>20</v>
      </c>
      <c r="G12034" s="2" t="s">
        <v>3531</v>
      </c>
      <c r="H12034" s="1" t="s">
        <v>293</v>
      </c>
      <c r="I12034" s="1" t="s">
        <v>969</v>
      </c>
      <c r="J12034" s="1" t="s">
        <v>1846</v>
      </c>
      <c r="K12034" s="1" t="s">
        <v>1706</v>
      </c>
      <c r="M12034" s="1">
        <f>IF($P$5&lt;20000,H12034*L12034,IF($P$5&lt;50000,I12034*L12034,IF($P$5&lt;100000,J12034*L12034,IF($P$5&lt;80000000,K12034*L12034))))</f>
        <v>0</v>
      </c>
      <c r="N12034" s="4" t="str">
        <f>IF(AND(P12034 &lt;&gt; "", P12034 &lt;&gt; "---"), HYPERLINK(P12034, Q12034), "")</f>
        <v>ссылка</v>
      </c>
      <c r="O12034" s="21">
        <f>L12034*H12034</f>
        <v>0</v>
      </c>
      <c r="P12034" s="26" t="s">
        <v>42693</v>
      </c>
      <c r="Q12034" t="str">
        <f>"ссылка"</f>
        <v>ссылка</v>
      </c>
    </row>
    <row r="12035" spans="1:26" ht="14.25" customHeight="1" x14ac:dyDescent="0.2">
      <c r="A12035" s="29" t="s">
        <v>29973</v>
      </c>
      <c r="B12035" s="28"/>
      <c r="C12035" s="28"/>
      <c r="D12035" s="28"/>
      <c r="E12035" s="28"/>
      <c r="F12035" s="28"/>
      <c r="G12035" s="28"/>
      <c r="H12035" s="28"/>
      <c r="I12035" s="28"/>
      <c r="J12035" s="28"/>
      <c r="K12035" s="28"/>
      <c r="L12035" s="28"/>
      <c r="M12035" s="28"/>
      <c r="N12035" s="28"/>
      <c r="O12035" s="30"/>
      <c r="P12035" s="31"/>
      <c r="Q12035" s="28"/>
      <c r="R12035" s="28"/>
      <c r="S12035" s="28"/>
      <c r="T12035" s="28"/>
      <c r="U12035" s="28"/>
      <c r="V12035" s="28"/>
      <c r="W12035" s="28"/>
      <c r="X12035" s="28"/>
      <c r="Y12035" s="28"/>
      <c r="Z12035" s="28"/>
    </row>
    <row r="12036" spans="1:26" ht="14.25" customHeight="1" outlineLevel="1" x14ac:dyDescent="0.2">
      <c r="A12036" s="24" t="s">
        <v>29972</v>
      </c>
      <c r="B12036" s="1" t="s">
        <v>29973</v>
      </c>
      <c r="E12036" s="1" t="s">
        <v>29974</v>
      </c>
      <c r="F12036" s="4" t="s">
        <v>20</v>
      </c>
      <c r="G12036" s="2" t="s">
        <v>1177</v>
      </c>
      <c r="H12036" s="1" t="s">
        <v>2499</v>
      </c>
      <c r="I12036" s="1" t="s">
        <v>1652</v>
      </c>
      <c r="J12036" s="1" t="s">
        <v>1657</v>
      </c>
      <c r="K12036" s="1" t="s">
        <v>1647</v>
      </c>
      <c r="M12036" s="1">
        <f>IF($P$5&lt;20000,H12036*L12036,IF($P$5&lt;50000,I12036*L12036,IF($P$5&lt;100000,J12036*L12036,IF($P$5&lt;80000000,K12036*L12036))))</f>
        <v>0</v>
      </c>
      <c r="N12036" s="4" t="str">
        <f>IF(AND(P12036 &lt;&gt; "", P12036 &lt;&gt; "---"), HYPERLINK(P12036, Q12036), "")</f>
        <v/>
      </c>
      <c r="O12036" s="21">
        <f>L12036*H12036</f>
        <v>0</v>
      </c>
      <c r="P12036" s="26" t="s">
        <v>362</v>
      </c>
      <c r="Q12036" t="str">
        <f>"ссылка"</f>
        <v>ссылка</v>
      </c>
    </row>
    <row r="12037" spans="1:26" ht="14.25" customHeight="1" outlineLevel="1" x14ac:dyDescent="0.2">
      <c r="A12037" s="24" t="s">
        <v>29975</v>
      </c>
      <c r="B12037" s="1" t="s">
        <v>29973</v>
      </c>
      <c r="E12037" s="1" t="s">
        <v>29976</v>
      </c>
      <c r="F12037" s="4" t="s">
        <v>20</v>
      </c>
      <c r="G12037" s="2" t="s">
        <v>1177</v>
      </c>
      <c r="H12037" s="1" t="s">
        <v>2499</v>
      </c>
      <c r="I12037" s="1" t="s">
        <v>1652</v>
      </c>
      <c r="J12037" s="1" t="s">
        <v>1657</v>
      </c>
      <c r="K12037" s="1" t="s">
        <v>1647</v>
      </c>
      <c r="M12037" s="1">
        <f>IF($P$5&lt;20000,H12037*L12037,IF($P$5&lt;50000,I12037*L12037,IF($P$5&lt;100000,J12037*L12037,IF($P$5&lt;80000000,K12037*L12037))))</f>
        <v>0</v>
      </c>
      <c r="N12037" s="4" t="str">
        <f>IF(AND(P12037 &lt;&gt; "", P12037 &lt;&gt; "---"), HYPERLINK(P12037, Q12037), "")</f>
        <v/>
      </c>
      <c r="O12037" s="21">
        <f>L12037*H12037</f>
        <v>0</v>
      </c>
      <c r="P12037" s="26" t="s">
        <v>362</v>
      </c>
      <c r="Q12037" t="str">
        <f>"ссылка"</f>
        <v>ссылка</v>
      </c>
    </row>
    <row r="12038" spans="1:26" ht="14.25" customHeight="1" outlineLevel="1" x14ac:dyDescent="0.2">
      <c r="A12038" s="24" t="s">
        <v>29977</v>
      </c>
      <c r="B12038" s="1" t="s">
        <v>29973</v>
      </c>
      <c r="E12038" s="1" t="s">
        <v>29978</v>
      </c>
      <c r="F12038" s="4" t="s">
        <v>20</v>
      </c>
      <c r="G12038" s="2" t="s">
        <v>1177</v>
      </c>
      <c r="H12038" s="1" t="s">
        <v>2499</v>
      </c>
      <c r="I12038" s="1" t="s">
        <v>1652</v>
      </c>
      <c r="J12038" s="1" t="s">
        <v>1657</v>
      </c>
      <c r="K12038" s="1" t="s">
        <v>1647</v>
      </c>
      <c r="M12038" s="1">
        <f>IF($P$5&lt;20000,H12038*L12038,IF($P$5&lt;50000,I12038*L12038,IF($P$5&lt;100000,J12038*L12038,IF($P$5&lt;80000000,K12038*L12038))))</f>
        <v>0</v>
      </c>
      <c r="N12038" s="4" t="str">
        <f>IF(AND(P12038 &lt;&gt; "", P12038 &lt;&gt; "---"), HYPERLINK(P12038, Q12038), "")</f>
        <v/>
      </c>
      <c r="O12038" s="21">
        <f>L12038*H12038</f>
        <v>0</v>
      </c>
      <c r="P12038" s="26" t="s">
        <v>362</v>
      </c>
      <c r="Q12038" t="str">
        <f>"ссылка"</f>
        <v>ссылка</v>
      </c>
    </row>
    <row r="12039" spans="1:26" ht="14.25" customHeight="1" outlineLevel="1" x14ac:dyDescent="0.2">
      <c r="A12039" s="24" t="s">
        <v>29979</v>
      </c>
      <c r="B12039" s="1" t="s">
        <v>29973</v>
      </c>
      <c r="E12039" s="1" t="s">
        <v>29980</v>
      </c>
      <c r="F12039" s="4" t="s">
        <v>20</v>
      </c>
      <c r="G12039" s="2" t="s">
        <v>1177</v>
      </c>
      <c r="H12039" s="1" t="s">
        <v>2499</v>
      </c>
      <c r="I12039" s="1" t="s">
        <v>1652</v>
      </c>
      <c r="J12039" s="1" t="s">
        <v>1657</v>
      </c>
      <c r="K12039" s="1" t="s">
        <v>1647</v>
      </c>
      <c r="M12039" s="1">
        <f>IF($P$5&lt;20000,H12039*L12039,IF($P$5&lt;50000,I12039*L12039,IF($P$5&lt;100000,J12039*L12039,IF($P$5&lt;80000000,K12039*L12039))))</f>
        <v>0</v>
      </c>
      <c r="N12039" s="4" t="str">
        <f>IF(AND(P12039 &lt;&gt; "", P12039 &lt;&gt; "---"), HYPERLINK(P12039, Q12039), "")</f>
        <v/>
      </c>
      <c r="O12039" s="21">
        <f>L12039*H12039</f>
        <v>0</v>
      </c>
      <c r="P12039" s="26" t="s">
        <v>362</v>
      </c>
      <c r="Q12039" t="str">
        <f>"ссылка"</f>
        <v>ссылка</v>
      </c>
    </row>
    <row r="12040" spans="1:26" ht="14.25" customHeight="1" outlineLevel="1" x14ac:dyDescent="0.2">
      <c r="A12040" s="24" t="s">
        <v>29981</v>
      </c>
      <c r="B12040" s="1" t="s">
        <v>29973</v>
      </c>
      <c r="E12040" s="1" t="s">
        <v>29982</v>
      </c>
      <c r="F12040" s="4" t="s">
        <v>20</v>
      </c>
      <c r="G12040" s="2" t="s">
        <v>1177</v>
      </c>
      <c r="H12040" s="1" t="s">
        <v>2499</v>
      </c>
      <c r="I12040" s="1" t="s">
        <v>1652</v>
      </c>
      <c r="J12040" s="1" t="s">
        <v>1657</v>
      </c>
      <c r="K12040" s="1" t="s">
        <v>1647</v>
      </c>
      <c r="M12040" s="1">
        <f>IF($P$5&lt;20000,H12040*L12040,IF($P$5&lt;50000,I12040*L12040,IF($P$5&lt;100000,J12040*L12040,IF($P$5&lt;80000000,K12040*L12040))))</f>
        <v>0</v>
      </c>
      <c r="N12040" s="4" t="str">
        <f>IF(AND(P12040 &lt;&gt; "", P12040 &lt;&gt; "---"), HYPERLINK(P12040, Q12040), "")</f>
        <v/>
      </c>
      <c r="O12040" s="21">
        <f>L12040*H12040</f>
        <v>0</v>
      </c>
      <c r="P12040" s="26" t="s">
        <v>362</v>
      </c>
      <c r="Q12040" t="str">
        <f>"ссылка"</f>
        <v>ссылка</v>
      </c>
    </row>
    <row r="12041" spans="1:26" ht="14.25" customHeight="1" outlineLevel="1" x14ac:dyDescent="0.2">
      <c r="A12041" s="24" t="s">
        <v>29983</v>
      </c>
      <c r="B12041" s="1" t="s">
        <v>29973</v>
      </c>
      <c r="E12041" s="1" t="s">
        <v>29984</v>
      </c>
      <c r="F12041" s="4" t="s">
        <v>20</v>
      </c>
      <c r="G12041" s="2" t="s">
        <v>1177</v>
      </c>
      <c r="H12041" s="1" t="s">
        <v>2499</v>
      </c>
      <c r="I12041" s="1" t="s">
        <v>1652</v>
      </c>
      <c r="J12041" s="1" t="s">
        <v>1657</v>
      </c>
      <c r="K12041" s="1" t="s">
        <v>1647</v>
      </c>
      <c r="M12041" s="1">
        <f>IF($P$5&lt;20000,H12041*L12041,IF($P$5&lt;50000,I12041*L12041,IF($P$5&lt;100000,J12041*L12041,IF($P$5&lt;80000000,K12041*L12041))))</f>
        <v>0</v>
      </c>
      <c r="N12041" s="4" t="str">
        <f>IF(AND(P12041 &lt;&gt; "", P12041 &lt;&gt; "---"), HYPERLINK(P12041, Q12041), "")</f>
        <v/>
      </c>
      <c r="O12041" s="21">
        <f>L12041*H12041</f>
        <v>0</v>
      </c>
      <c r="P12041" s="26" t="s">
        <v>362</v>
      </c>
      <c r="Q12041" t="str">
        <f>"ссылка"</f>
        <v>ссылка</v>
      </c>
    </row>
    <row r="12042" spans="1:26" ht="14.25" customHeight="1" outlineLevel="1" x14ac:dyDescent="0.2">
      <c r="A12042" s="24" t="s">
        <v>29985</v>
      </c>
      <c r="B12042" s="1" t="s">
        <v>29973</v>
      </c>
      <c r="E12042" s="1" t="s">
        <v>29986</v>
      </c>
      <c r="F12042" s="4" t="s">
        <v>20</v>
      </c>
      <c r="G12042" s="2" t="s">
        <v>1177</v>
      </c>
      <c r="H12042" s="1" t="s">
        <v>2499</v>
      </c>
      <c r="I12042" s="1" t="s">
        <v>1652</v>
      </c>
      <c r="J12042" s="1" t="s">
        <v>1657</v>
      </c>
      <c r="K12042" s="1" t="s">
        <v>1647</v>
      </c>
      <c r="M12042" s="1">
        <f>IF($P$5&lt;20000,H12042*L12042,IF($P$5&lt;50000,I12042*L12042,IF($P$5&lt;100000,J12042*L12042,IF($P$5&lt;80000000,K12042*L12042))))</f>
        <v>0</v>
      </c>
      <c r="N12042" s="4" t="str">
        <f>IF(AND(P12042 &lt;&gt; "", P12042 &lt;&gt; "---"), HYPERLINK(P12042, Q12042), "")</f>
        <v/>
      </c>
      <c r="O12042" s="21">
        <f>L12042*H12042</f>
        <v>0</v>
      </c>
      <c r="P12042" s="26" t="s">
        <v>362</v>
      </c>
      <c r="Q12042" t="str">
        <f>"ссылка"</f>
        <v>ссылка</v>
      </c>
    </row>
    <row r="12043" spans="1:26" ht="14.25" customHeight="1" outlineLevel="1" x14ac:dyDescent="0.2">
      <c r="A12043" s="24" t="s">
        <v>29987</v>
      </c>
      <c r="B12043" s="1" t="s">
        <v>29973</v>
      </c>
      <c r="E12043" s="1" t="s">
        <v>29988</v>
      </c>
      <c r="F12043" s="4" t="s">
        <v>20</v>
      </c>
      <c r="G12043" s="2" t="s">
        <v>1177</v>
      </c>
      <c r="H12043" s="1" t="s">
        <v>2499</v>
      </c>
      <c r="I12043" s="1" t="s">
        <v>1652</v>
      </c>
      <c r="J12043" s="1" t="s">
        <v>1657</v>
      </c>
      <c r="K12043" s="1" t="s">
        <v>1647</v>
      </c>
      <c r="M12043" s="1">
        <f>IF($P$5&lt;20000,H12043*L12043,IF($P$5&lt;50000,I12043*L12043,IF($P$5&lt;100000,J12043*L12043,IF($P$5&lt;80000000,K12043*L12043))))</f>
        <v>0</v>
      </c>
      <c r="N12043" s="4" t="str">
        <f>IF(AND(P12043 &lt;&gt; "", P12043 &lt;&gt; "---"), HYPERLINK(P12043, Q12043), "")</f>
        <v/>
      </c>
      <c r="O12043" s="21">
        <f>L12043*H12043</f>
        <v>0</v>
      </c>
      <c r="P12043" s="26" t="s">
        <v>362</v>
      </c>
      <c r="Q12043" t="str">
        <f>"ссылка"</f>
        <v>ссылка</v>
      </c>
    </row>
    <row r="12044" spans="1:26" ht="14.25" customHeight="1" outlineLevel="1" x14ac:dyDescent="0.2">
      <c r="A12044" s="24" t="s">
        <v>29989</v>
      </c>
      <c r="B12044" s="1" t="s">
        <v>29973</v>
      </c>
      <c r="E12044" s="1" t="s">
        <v>29990</v>
      </c>
      <c r="F12044" s="4" t="s">
        <v>20</v>
      </c>
      <c r="G12044" s="2" t="s">
        <v>1177</v>
      </c>
      <c r="H12044" s="1" t="s">
        <v>2499</v>
      </c>
      <c r="I12044" s="1" t="s">
        <v>1652</v>
      </c>
      <c r="J12044" s="1" t="s">
        <v>1657</v>
      </c>
      <c r="K12044" s="1" t="s">
        <v>1647</v>
      </c>
      <c r="M12044" s="1">
        <f>IF($P$5&lt;20000,H12044*L12044,IF($P$5&lt;50000,I12044*L12044,IF($P$5&lt;100000,J12044*L12044,IF($P$5&lt;80000000,K12044*L12044))))</f>
        <v>0</v>
      </c>
      <c r="N12044" s="4" t="str">
        <f>IF(AND(P12044 &lt;&gt; "", P12044 &lt;&gt; "---"), HYPERLINK(P12044, Q12044), "")</f>
        <v/>
      </c>
      <c r="O12044" s="21">
        <f>L12044*H12044</f>
        <v>0</v>
      </c>
      <c r="P12044" s="26" t="s">
        <v>362</v>
      </c>
      <c r="Q12044" t="str">
        <f>"ссылка"</f>
        <v>ссылка</v>
      </c>
    </row>
    <row r="12045" spans="1:26" ht="14.25" customHeight="1" x14ac:dyDescent="0.2">
      <c r="A12045" s="29" t="s">
        <v>39530</v>
      </c>
      <c r="B12045" s="28"/>
      <c r="C12045" s="29"/>
      <c r="D12045" s="28"/>
      <c r="E12045" s="28"/>
      <c r="F12045" s="28"/>
      <c r="G12045" s="28"/>
      <c r="H12045" s="28"/>
      <c r="I12045" s="28"/>
      <c r="J12045" s="28"/>
      <c r="K12045" s="28"/>
      <c r="L12045" s="28"/>
      <c r="M12045" s="28"/>
      <c r="N12045" s="28"/>
      <c r="O12045" s="30"/>
      <c r="P12045" s="31"/>
      <c r="Q12045" s="28"/>
      <c r="R12045" s="28"/>
      <c r="S12045" s="28"/>
      <c r="T12045" s="28"/>
      <c r="U12045" s="28"/>
      <c r="V12045" s="28"/>
      <c r="W12045" s="28"/>
      <c r="X12045" s="28"/>
      <c r="Y12045" s="28"/>
      <c r="Z12045" s="28"/>
    </row>
    <row r="12046" spans="1:26" ht="14.25" customHeight="1" outlineLevel="1" x14ac:dyDescent="0.2">
      <c r="A12046" s="24" t="s">
        <v>39529</v>
      </c>
      <c r="B12046" s="1" t="s">
        <v>39530</v>
      </c>
      <c r="C12046" s="25" t="s">
        <v>997</v>
      </c>
      <c r="E12046" s="1" t="s">
        <v>39531</v>
      </c>
      <c r="F12046" s="4" t="s">
        <v>20</v>
      </c>
      <c r="G12046" s="2" t="s">
        <v>8430</v>
      </c>
      <c r="H12046" s="1" t="s">
        <v>6886</v>
      </c>
      <c r="I12046" s="1" t="s">
        <v>4678</v>
      </c>
      <c r="J12046" s="1" t="s">
        <v>4679</v>
      </c>
      <c r="K12046" s="1" t="s">
        <v>5869</v>
      </c>
      <c r="M12046" s="1">
        <f>IF($P$5&lt;20000,H12046*L12046,IF($P$5&lt;50000,I12046*L12046,IF($P$5&lt;100000,J12046*L12046,IF($P$5&lt;80000000,K12046*L12046))))</f>
        <v>0</v>
      </c>
      <c r="N12046" s="4" t="str">
        <f>IF(AND(P12046 &lt;&gt; "", P12046 &lt;&gt; "---"), HYPERLINK(P12046, Q12046), "")</f>
        <v/>
      </c>
      <c r="O12046" s="21">
        <f>L12046*H12046</f>
        <v>0</v>
      </c>
      <c r="P12046" s="26" t="s">
        <v>362</v>
      </c>
      <c r="Q12046" t="str">
        <f>"ссылка"</f>
        <v>ссылка</v>
      </c>
    </row>
    <row r="12047" spans="1:26" ht="14.25" customHeight="1" outlineLevel="1" x14ac:dyDescent="0.2">
      <c r="A12047" s="24" t="s">
        <v>39532</v>
      </c>
      <c r="B12047" s="1" t="s">
        <v>39530</v>
      </c>
      <c r="C12047" s="25" t="s">
        <v>997</v>
      </c>
      <c r="E12047" s="1" t="s">
        <v>39533</v>
      </c>
      <c r="F12047" s="4" t="s">
        <v>20</v>
      </c>
      <c r="G12047" s="2" t="s">
        <v>15318</v>
      </c>
      <c r="H12047" s="1" t="s">
        <v>305</v>
      </c>
      <c r="I12047" s="1" t="s">
        <v>2495</v>
      </c>
      <c r="J12047" s="1" t="s">
        <v>7336</v>
      </c>
      <c r="K12047" s="1" t="s">
        <v>2281</v>
      </c>
      <c r="M12047" s="1">
        <f>IF($P$5&lt;20000,H12047*L12047,IF($P$5&lt;50000,I12047*L12047,IF($P$5&lt;100000,J12047*L12047,IF($P$5&lt;80000000,K12047*L12047))))</f>
        <v>0</v>
      </c>
      <c r="N12047" s="4" t="str">
        <f>IF(AND(P12047 &lt;&gt; "", P12047 &lt;&gt; "---"), HYPERLINK(P12047, Q12047), "")</f>
        <v/>
      </c>
      <c r="O12047" s="21">
        <f>L12047*H12047</f>
        <v>0</v>
      </c>
      <c r="P12047" s="26" t="s">
        <v>362</v>
      </c>
      <c r="Q12047" t="str">
        <f>"ссылка"</f>
        <v>ссылка</v>
      </c>
    </row>
    <row r="12048" spans="1:26" ht="14.25" customHeight="1" outlineLevel="1" x14ac:dyDescent="0.2">
      <c r="A12048" s="24" t="s">
        <v>39534</v>
      </c>
      <c r="B12048" s="1" t="s">
        <v>39530</v>
      </c>
      <c r="C12048" s="25" t="s">
        <v>997</v>
      </c>
      <c r="E12048" s="1" t="s">
        <v>39535</v>
      </c>
      <c r="F12048" s="4" t="s">
        <v>20</v>
      </c>
      <c r="G12048" s="2" t="s">
        <v>39536</v>
      </c>
      <c r="H12048" s="1" t="s">
        <v>9590</v>
      </c>
      <c r="I12048" s="1" t="s">
        <v>251</v>
      </c>
      <c r="J12048" s="1" t="s">
        <v>5668</v>
      </c>
      <c r="K12048" s="1" t="s">
        <v>1153</v>
      </c>
      <c r="M12048" s="1">
        <f>IF($P$5&lt;20000,H12048*L12048,IF($P$5&lt;50000,I12048*L12048,IF($P$5&lt;100000,J12048*L12048,IF($P$5&lt;80000000,K12048*L12048))))</f>
        <v>0</v>
      </c>
      <c r="N12048" s="4" t="str">
        <f>IF(AND(P12048 &lt;&gt; "", P12048 &lt;&gt; "---"), HYPERLINK(P12048, Q12048), "")</f>
        <v/>
      </c>
      <c r="O12048" s="21">
        <f>L12048*H12048</f>
        <v>0</v>
      </c>
      <c r="P12048" s="26" t="s">
        <v>362</v>
      </c>
      <c r="Q12048" t="str">
        <f>"ссылка"</f>
        <v>ссылка</v>
      </c>
    </row>
    <row r="12049" spans="1:26" ht="14.25" customHeight="1" x14ac:dyDescent="0.2">
      <c r="A12049" s="29" t="s">
        <v>18588</v>
      </c>
      <c r="B12049" s="28"/>
      <c r="C12049" s="29"/>
      <c r="D12049" s="28"/>
      <c r="E12049" s="28"/>
      <c r="F12049" s="28"/>
      <c r="G12049" s="28"/>
      <c r="H12049" s="28"/>
      <c r="I12049" s="28"/>
      <c r="J12049" s="28"/>
      <c r="K12049" s="28"/>
      <c r="L12049" s="28"/>
      <c r="M12049" s="28"/>
      <c r="N12049" s="28"/>
      <c r="O12049" s="30"/>
      <c r="P12049" s="31"/>
      <c r="Q12049" s="28"/>
      <c r="R12049" s="28"/>
      <c r="S12049" s="28"/>
      <c r="T12049" s="28"/>
      <c r="U12049" s="28"/>
      <c r="V12049" s="28"/>
      <c r="W12049" s="28"/>
      <c r="X12049" s="28"/>
      <c r="Y12049" s="28"/>
      <c r="Z12049" s="28"/>
    </row>
    <row r="12050" spans="1:26" ht="14.25" customHeight="1" outlineLevel="1" x14ac:dyDescent="0.2">
      <c r="A12050" s="24" t="s">
        <v>18587</v>
      </c>
      <c r="B12050" s="1" t="s">
        <v>18588</v>
      </c>
      <c r="C12050" s="25" t="s">
        <v>997</v>
      </c>
      <c r="E12050" s="1" t="s">
        <v>18589</v>
      </c>
      <c r="F12050" s="4" t="s">
        <v>20</v>
      </c>
      <c r="G12050" s="2" t="s">
        <v>3453</v>
      </c>
      <c r="H12050" s="1" t="s">
        <v>2653</v>
      </c>
      <c r="I12050" s="1" t="s">
        <v>2038</v>
      </c>
      <c r="J12050" s="1" t="s">
        <v>1573</v>
      </c>
      <c r="K12050" s="1" t="s">
        <v>1774</v>
      </c>
      <c r="M12050" s="1">
        <f>IF($P$5&lt;20000,H12050*L12050,IF($P$5&lt;50000,I12050*L12050,IF($P$5&lt;100000,J12050*L12050,IF($P$5&lt;80000000,K12050*L12050))))</f>
        <v>0</v>
      </c>
      <c r="N12050" s="4" t="str">
        <f>IF(AND(P12050 &lt;&gt; "", P12050 &lt;&gt; "---"), HYPERLINK(P12050, Q12050), "")</f>
        <v/>
      </c>
      <c r="O12050" s="21">
        <f>L12050*H12050</f>
        <v>0</v>
      </c>
      <c r="P12050" s="26" t="s">
        <v>362</v>
      </c>
      <c r="Q12050" t="str">
        <f>"ссылка"</f>
        <v>ссылка</v>
      </c>
    </row>
    <row r="12051" spans="1:26" ht="14.25" customHeight="1" outlineLevel="1" x14ac:dyDescent="0.2">
      <c r="A12051" s="24" t="s">
        <v>18590</v>
      </c>
      <c r="B12051" s="1" t="s">
        <v>18588</v>
      </c>
      <c r="C12051" s="25" t="s">
        <v>997</v>
      </c>
      <c r="E12051" s="1" t="s">
        <v>18591</v>
      </c>
      <c r="F12051" s="4" t="s">
        <v>20</v>
      </c>
      <c r="G12051" s="2" t="s">
        <v>138</v>
      </c>
      <c r="H12051" s="1" t="s">
        <v>3618</v>
      </c>
      <c r="I12051" s="1" t="s">
        <v>1314</v>
      </c>
      <c r="J12051" s="1" t="s">
        <v>1238</v>
      </c>
      <c r="K12051" s="1" t="s">
        <v>1451</v>
      </c>
      <c r="M12051" s="1">
        <f>IF($P$5&lt;20000,H12051*L12051,IF($P$5&lt;50000,I12051*L12051,IF($P$5&lt;100000,J12051*L12051,IF($P$5&lt;80000000,K12051*L12051))))</f>
        <v>0</v>
      </c>
      <c r="N12051" s="4" t="str">
        <f>IF(AND(P12051 &lt;&gt; "", P12051 &lt;&gt; "---"), HYPERLINK(P12051, Q12051), "")</f>
        <v/>
      </c>
      <c r="O12051" s="21">
        <f>L12051*H12051</f>
        <v>0</v>
      </c>
      <c r="P12051" s="26" t="s">
        <v>362</v>
      </c>
      <c r="Q12051" t="str">
        <f>"ссылка"</f>
        <v>ссылка</v>
      </c>
    </row>
    <row r="12052" spans="1:26" ht="14.25" customHeight="1" outlineLevel="1" x14ac:dyDescent="0.2">
      <c r="A12052" s="24" t="s">
        <v>18592</v>
      </c>
      <c r="B12052" s="1" t="s">
        <v>18588</v>
      </c>
      <c r="C12052" s="25" t="s">
        <v>997</v>
      </c>
      <c r="E12052" s="1" t="s">
        <v>18593</v>
      </c>
      <c r="F12052" s="4" t="s">
        <v>20</v>
      </c>
      <c r="G12052" s="2" t="s">
        <v>526</v>
      </c>
      <c r="H12052" s="1" t="s">
        <v>2263</v>
      </c>
      <c r="I12052" s="1" t="s">
        <v>2250</v>
      </c>
      <c r="J12052" s="1" t="s">
        <v>8706</v>
      </c>
      <c r="K12052" s="1" t="s">
        <v>1714</v>
      </c>
      <c r="M12052" s="1">
        <f>IF($P$5&lt;20000,H12052*L12052,IF($P$5&lt;50000,I12052*L12052,IF($P$5&lt;100000,J12052*L12052,IF($P$5&lt;80000000,K12052*L12052))))</f>
        <v>0</v>
      </c>
      <c r="N12052" s="4" t="str">
        <f>IF(AND(P12052 &lt;&gt; "", P12052 &lt;&gt; "---"), HYPERLINK(P12052, Q12052), "")</f>
        <v>ссылка</v>
      </c>
      <c r="O12052" s="21">
        <f>L12052*H12052</f>
        <v>0</v>
      </c>
      <c r="P12052" s="26" t="s">
        <v>18594</v>
      </c>
      <c r="Q12052" t="str">
        <f>"ссылка"</f>
        <v>ссылка</v>
      </c>
    </row>
    <row r="12053" spans="1:26" ht="14.25" customHeight="1" x14ac:dyDescent="0.2">
      <c r="A12053" s="29" t="s">
        <v>28933</v>
      </c>
      <c r="B12053" s="28"/>
      <c r="C12053" s="29"/>
      <c r="D12053" s="28"/>
      <c r="E12053" s="28"/>
      <c r="F12053" s="28"/>
      <c r="G12053" s="28"/>
      <c r="H12053" s="28"/>
      <c r="I12053" s="28"/>
      <c r="J12053" s="28"/>
      <c r="K12053" s="28"/>
      <c r="L12053" s="28"/>
      <c r="M12053" s="28"/>
      <c r="N12053" s="28"/>
      <c r="O12053" s="30"/>
      <c r="P12053" s="31"/>
      <c r="Q12053" s="28"/>
      <c r="R12053" s="28"/>
      <c r="S12053" s="28"/>
      <c r="T12053" s="28"/>
      <c r="U12053" s="28"/>
      <c r="V12053" s="28"/>
      <c r="W12053" s="28"/>
      <c r="X12053" s="28"/>
      <c r="Y12053" s="28"/>
      <c r="Z12053" s="28"/>
    </row>
    <row r="12054" spans="1:26" ht="14.25" customHeight="1" outlineLevel="1" x14ac:dyDescent="0.2">
      <c r="A12054" s="24" t="s">
        <v>28932</v>
      </c>
      <c r="B12054" s="1" t="s">
        <v>28933</v>
      </c>
      <c r="C12054" s="25" t="s">
        <v>997</v>
      </c>
      <c r="E12054" s="1" t="s">
        <v>28934</v>
      </c>
      <c r="F12054" s="4" t="s">
        <v>20</v>
      </c>
      <c r="G12054" s="2" t="s">
        <v>3780</v>
      </c>
      <c r="H12054" s="1" t="s">
        <v>154</v>
      </c>
      <c r="I12054" s="1" t="s">
        <v>3584</v>
      </c>
      <c r="J12054" s="1" t="s">
        <v>2217</v>
      </c>
      <c r="K12054" s="1" t="s">
        <v>4173</v>
      </c>
      <c r="M12054" s="1">
        <f>IF($P$5&lt;20000,H12054*L12054,IF($P$5&lt;50000,I12054*L12054,IF($P$5&lt;100000,J12054*L12054,IF($P$5&lt;80000000,K12054*L12054))))</f>
        <v>0</v>
      </c>
      <c r="N12054" s="4" t="str">
        <f>IF(AND(P12054 &lt;&gt; "", P12054 &lt;&gt; "---"), HYPERLINK(P12054, Q12054), "")</f>
        <v>ссылка</v>
      </c>
      <c r="O12054" s="21">
        <f>L12054*H12054</f>
        <v>0</v>
      </c>
      <c r="P12054" s="26" t="s">
        <v>28935</v>
      </c>
      <c r="Q12054" t="str">
        <f>"ссылка"</f>
        <v>ссылка</v>
      </c>
    </row>
    <row r="12055" spans="1:26" ht="14.25" customHeight="1" outlineLevel="1" x14ac:dyDescent="0.2">
      <c r="A12055" s="24" t="s">
        <v>29472</v>
      </c>
      <c r="B12055" s="1" t="s">
        <v>28933</v>
      </c>
      <c r="C12055" s="25" t="s">
        <v>997</v>
      </c>
      <c r="E12055" s="1" t="s">
        <v>29473</v>
      </c>
      <c r="F12055" s="4" t="s">
        <v>20</v>
      </c>
      <c r="G12055" s="2" t="s">
        <v>2213</v>
      </c>
      <c r="H12055" s="1" t="s">
        <v>1007</v>
      </c>
      <c r="I12055" s="1" t="s">
        <v>1612</v>
      </c>
      <c r="J12055" s="1" t="s">
        <v>1542</v>
      </c>
      <c r="K12055" s="1" t="s">
        <v>366</v>
      </c>
      <c r="M12055" s="1">
        <f>IF($P$5&lt;20000,H12055*L12055,IF($P$5&lt;50000,I12055*L12055,IF($P$5&lt;100000,J12055*L12055,IF($P$5&lt;80000000,K12055*L12055))))</f>
        <v>0</v>
      </c>
      <c r="N12055" s="4" t="str">
        <f>IF(AND(P12055 &lt;&gt; "", P12055 &lt;&gt; "---"), HYPERLINK(P12055, Q12055), "")</f>
        <v/>
      </c>
      <c r="O12055" s="21">
        <f>L12055*H12055</f>
        <v>0</v>
      </c>
      <c r="P12055" s="26" t="s">
        <v>362</v>
      </c>
      <c r="Q12055" t="str">
        <f>"ссылка"</f>
        <v>ссылка</v>
      </c>
    </row>
    <row r="12056" spans="1:26" ht="14.25" customHeight="1" outlineLevel="1" x14ac:dyDescent="0.2">
      <c r="A12056" s="24" t="s">
        <v>29474</v>
      </c>
      <c r="B12056" s="1" t="s">
        <v>28933</v>
      </c>
      <c r="C12056" s="25" t="s">
        <v>997</v>
      </c>
      <c r="E12056" s="1" t="s">
        <v>29475</v>
      </c>
      <c r="F12056" s="4" t="s">
        <v>20</v>
      </c>
      <c r="G12056" s="2" t="s">
        <v>465</v>
      </c>
      <c r="H12056" s="1" t="s">
        <v>1534</v>
      </c>
      <c r="I12056" s="1" t="s">
        <v>1056</v>
      </c>
      <c r="J12056" s="1" t="s">
        <v>1392</v>
      </c>
      <c r="K12056" s="1" t="s">
        <v>1353</v>
      </c>
      <c r="M12056" s="1">
        <f>IF($P$5&lt;20000,H12056*L12056,IF($P$5&lt;50000,I12056*L12056,IF($P$5&lt;100000,J12056*L12056,IF($P$5&lt;80000000,K12056*L12056))))</f>
        <v>0</v>
      </c>
      <c r="N12056" s="4" t="str">
        <f>IF(AND(P12056 &lt;&gt; "", P12056 &lt;&gt; "---"), HYPERLINK(P12056, Q12056), "")</f>
        <v/>
      </c>
      <c r="O12056" s="21">
        <f>L12056*H12056</f>
        <v>0</v>
      </c>
      <c r="P12056" s="26" t="s">
        <v>362</v>
      </c>
      <c r="Q12056" t="str">
        <f>"ссылка"</f>
        <v>ссылка</v>
      </c>
    </row>
    <row r="12057" spans="1:26" ht="14.25" customHeight="1" x14ac:dyDescent="0.2">
      <c r="A12057" s="29" t="s">
        <v>16771</v>
      </c>
      <c r="B12057" s="28"/>
      <c r="C12057" s="29"/>
      <c r="D12057" s="28"/>
      <c r="E12057" s="28"/>
      <c r="F12057" s="28"/>
      <c r="G12057" s="28"/>
      <c r="H12057" s="28"/>
      <c r="I12057" s="28"/>
      <c r="J12057" s="28"/>
      <c r="K12057" s="28"/>
      <c r="L12057" s="28"/>
      <c r="M12057" s="28"/>
      <c r="N12057" s="28"/>
      <c r="O12057" s="30"/>
      <c r="P12057" s="31"/>
      <c r="Q12057" s="28"/>
      <c r="R12057" s="28"/>
      <c r="S12057" s="28"/>
      <c r="T12057" s="28"/>
      <c r="U12057" s="28"/>
      <c r="V12057" s="28"/>
      <c r="W12057" s="28"/>
      <c r="X12057" s="28"/>
      <c r="Y12057" s="28"/>
      <c r="Z12057" s="28"/>
    </row>
    <row r="12058" spans="1:26" ht="14.25" customHeight="1" outlineLevel="1" x14ac:dyDescent="0.2">
      <c r="A12058" s="24" t="s">
        <v>16770</v>
      </c>
      <c r="B12058" s="1" t="s">
        <v>16771</v>
      </c>
      <c r="C12058" s="25" t="s">
        <v>36</v>
      </c>
      <c r="E12058" s="1" t="s">
        <v>16772</v>
      </c>
      <c r="F12058" s="4" t="s">
        <v>20</v>
      </c>
      <c r="G12058" s="2" t="s">
        <v>495</v>
      </c>
      <c r="H12058" s="1" t="s">
        <v>519</v>
      </c>
      <c r="I12058" s="1" t="s">
        <v>2716</v>
      </c>
      <c r="J12058" s="1" t="s">
        <v>138</v>
      </c>
      <c r="K12058" s="1" t="s">
        <v>332</v>
      </c>
      <c r="M12058" s="1">
        <f>IF($P$5&lt;20000,H12058*L12058,IF($P$5&lt;50000,I12058*L12058,IF($P$5&lt;100000,J12058*L12058,IF($P$5&lt;80000000,K12058*L12058))))</f>
        <v>0</v>
      </c>
      <c r="N12058" s="4" t="str">
        <f>IF(AND(P12058 &lt;&gt; "", P12058 &lt;&gt; "---"), HYPERLINK(P12058, Q12058), "")</f>
        <v/>
      </c>
      <c r="O12058" s="21">
        <f>L12058*H12058</f>
        <v>0</v>
      </c>
      <c r="P12058" s="26" t="s">
        <v>362</v>
      </c>
      <c r="Q12058" t="str">
        <f>"ссылка"</f>
        <v>ссылка</v>
      </c>
    </row>
    <row r="12059" spans="1:26" ht="14.25" customHeight="1" outlineLevel="1" x14ac:dyDescent="0.2">
      <c r="A12059" s="24" t="s">
        <v>17781</v>
      </c>
      <c r="B12059" s="1" t="s">
        <v>16771</v>
      </c>
      <c r="C12059" s="25" t="s">
        <v>18</v>
      </c>
      <c r="E12059" s="1" t="s">
        <v>17782</v>
      </c>
      <c r="F12059" s="4" t="s">
        <v>20</v>
      </c>
      <c r="G12059" s="2" t="s">
        <v>8807</v>
      </c>
      <c r="H12059" s="1" t="s">
        <v>5724</v>
      </c>
      <c r="I12059" s="1" t="s">
        <v>3915</v>
      </c>
      <c r="J12059" s="1" t="s">
        <v>12278</v>
      </c>
      <c r="K12059" s="1" t="s">
        <v>2712</v>
      </c>
      <c r="M12059" s="1">
        <f>IF($P$5&lt;20000,H12059*L12059,IF($P$5&lt;50000,I12059*L12059,IF($P$5&lt;100000,J12059*L12059,IF($P$5&lt;80000000,K12059*L12059))))</f>
        <v>0</v>
      </c>
      <c r="N12059" s="4" t="str">
        <f>IF(AND(P12059 &lt;&gt; "", P12059 &lt;&gt; "---"), HYPERLINK(P12059, Q12059), "")</f>
        <v>ссылка</v>
      </c>
      <c r="O12059" s="21">
        <f>L12059*H12059</f>
        <v>0</v>
      </c>
      <c r="P12059" s="26" t="s">
        <v>17783</v>
      </c>
      <c r="Q12059" t="str">
        <f>"ссылка"</f>
        <v>ссылка</v>
      </c>
    </row>
    <row r="12060" spans="1:26" ht="14.25" customHeight="1" outlineLevel="1" x14ac:dyDescent="0.2">
      <c r="A12060" s="24" t="s">
        <v>17799</v>
      </c>
      <c r="B12060" s="1" t="s">
        <v>16771</v>
      </c>
      <c r="C12060" s="25" t="s">
        <v>18</v>
      </c>
      <c r="E12060" s="1" t="s">
        <v>17800</v>
      </c>
      <c r="F12060" s="4" t="s">
        <v>20</v>
      </c>
      <c r="G12060" s="2" t="s">
        <v>256</v>
      </c>
      <c r="H12060" s="1" t="s">
        <v>3504</v>
      </c>
      <c r="I12060" s="1" t="s">
        <v>1029</v>
      </c>
      <c r="J12060" s="1" t="s">
        <v>731</v>
      </c>
      <c r="K12060" s="1" t="s">
        <v>3499</v>
      </c>
      <c r="M12060" s="1">
        <f>IF($P$5&lt;20000,H12060*L12060,IF($P$5&lt;50000,I12060*L12060,IF($P$5&lt;100000,J12060*L12060,IF($P$5&lt;80000000,K12060*L12060))))</f>
        <v>0</v>
      </c>
      <c r="N12060" s="4" t="str">
        <f>IF(AND(P12060 &lt;&gt; "", P12060 &lt;&gt; "---"), HYPERLINK(P12060, Q12060), "")</f>
        <v>ссылка</v>
      </c>
      <c r="O12060" s="21">
        <f>L12060*H12060</f>
        <v>0</v>
      </c>
      <c r="P12060" s="26" t="s">
        <v>17801</v>
      </c>
      <c r="Q12060" t="str">
        <f>"ссылка"</f>
        <v>ссылка</v>
      </c>
    </row>
    <row r="12061" spans="1:26" ht="14.25" customHeight="1" outlineLevel="1" x14ac:dyDescent="0.2">
      <c r="A12061" s="24" t="s">
        <v>17818</v>
      </c>
      <c r="B12061" s="1" t="s">
        <v>16771</v>
      </c>
      <c r="C12061" s="25" t="s">
        <v>3158</v>
      </c>
      <c r="E12061" s="1" t="s">
        <v>17819</v>
      </c>
      <c r="F12061" s="4" t="s">
        <v>20</v>
      </c>
      <c r="G12061" s="2" t="s">
        <v>1245</v>
      </c>
      <c r="H12061" s="1" t="s">
        <v>1541</v>
      </c>
      <c r="I12061" s="1" t="s">
        <v>1748</v>
      </c>
      <c r="J12061" s="1" t="s">
        <v>1295</v>
      </c>
      <c r="K12061" s="1" t="s">
        <v>1315</v>
      </c>
      <c r="M12061" s="1">
        <f>IF($P$5&lt;20000,H12061*L12061,IF($P$5&lt;50000,I12061*L12061,IF($P$5&lt;100000,J12061*L12061,IF($P$5&lt;80000000,K12061*L12061))))</f>
        <v>0</v>
      </c>
      <c r="N12061" s="4" t="str">
        <f>IF(AND(P12061 &lt;&gt; "", P12061 &lt;&gt; "---"), HYPERLINK(P12061, Q12061), "")</f>
        <v>ссылка</v>
      </c>
      <c r="O12061" s="21">
        <f>L12061*H12061</f>
        <v>0</v>
      </c>
      <c r="P12061" s="26" t="s">
        <v>17820</v>
      </c>
      <c r="Q12061" t="str">
        <f>"ссылка"</f>
        <v>ссылка</v>
      </c>
    </row>
    <row r="12062" spans="1:26" ht="14.25" customHeight="1" outlineLevel="1" x14ac:dyDescent="0.2">
      <c r="A12062" s="24" t="s">
        <v>17831</v>
      </c>
      <c r="B12062" s="1" t="s">
        <v>16771</v>
      </c>
      <c r="C12062" s="25" t="s">
        <v>3158</v>
      </c>
      <c r="E12062" s="1" t="s">
        <v>17832</v>
      </c>
      <c r="F12062" s="4" t="s">
        <v>20</v>
      </c>
      <c r="G12062" s="2" t="s">
        <v>495</v>
      </c>
      <c r="H12062" s="1" t="s">
        <v>519</v>
      </c>
      <c r="I12062" s="1" t="s">
        <v>2716</v>
      </c>
      <c r="J12062" s="1" t="s">
        <v>138</v>
      </c>
      <c r="K12062" s="1" t="s">
        <v>332</v>
      </c>
      <c r="M12062" s="1">
        <f>IF($P$5&lt;20000,H12062*L12062,IF($P$5&lt;50000,I12062*L12062,IF($P$5&lt;100000,J12062*L12062,IF($P$5&lt;80000000,K12062*L12062))))</f>
        <v>0</v>
      </c>
      <c r="N12062" s="4" t="str">
        <f>IF(AND(P12062 &lt;&gt; "", P12062 &lt;&gt; "---"), HYPERLINK(P12062, Q12062), "")</f>
        <v>ссылка</v>
      </c>
      <c r="O12062" s="21">
        <f>L12062*H12062</f>
        <v>0</v>
      </c>
      <c r="P12062" s="26" t="s">
        <v>17833</v>
      </c>
      <c r="Q12062" t="str">
        <f>"ссылка"</f>
        <v>ссылка</v>
      </c>
    </row>
    <row r="12063" spans="1:26" ht="14.25" customHeight="1" outlineLevel="1" x14ac:dyDescent="0.2">
      <c r="A12063" s="24" t="s">
        <v>17837</v>
      </c>
      <c r="B12063" s="1" t="s">
        <v>16771</v>
      </c>
      <c r="C12063" s="25" t="s">
        <v>3158</v>
      </c>
      <c r="E12063" s="1" t="s">
        <v>17838</v>
      </c>
      <c r="F12063" s="4" t="s">
        <v>20</v>
      </c>
      <c r="G12063" s="2" t="s">
        <v>1903</v>
      </c>
      <c r="H12063" s="1" t="s">
        <v>1294</v>
      </c>
      <c r="I12063" s="1" t="s">
        <v>5984</v>
      </c>
      <c r="J12063" s="1" t="s">
        <v>2469</v>
      </c>
      <c r="K12063" s="1" t="s">
        <v>228</v>
      </c>
      <c r="M12063" s="1">
        <f>IF($P$5&lt;20000,H12063*L12063,IF($P$5&lt;50000,I12063*L12063,IF($P$5&lt;100000,J12063*L12063,IF($P$5&lt;80000000,K12063*L12063))))</f>
        <v>0</v>
      </c>
      <c r="N12063" s="4" t="str">
        <f>IF(AND(P12063 &lt;&gt; "", P12063 &lt;&gt; "---"), HYPERLINK(P12063, Q12063), "")</f>
        <v>ссылка</v>
      </c>
      <c r="O12063" s="21">
        <f>L12063*H12063</f>
        <v>0</v>
      </c>
      <c r="P12063" s="26" t="s">
        <v>17839</v>
      </c>
      <c r="Q12063" t="str">
        <f>"ссылка"</f>
        <v>ссылка</v>
      </c>
    </row>
    <row r="12064" spans="1:26" ht="14.25" customHeight="1" outlineLevel="1" x14ac:dyDescent="0.2">
      <c r="A12064" s="24" t="s">
        <v>18121</v>
      </c>
      <c r="B12064" s="1" t="s">
        <v>16771</v>
      </c>
      <c r="C12064" s="25" t="s">
        <v>541</v>
      </c>
      <c r="E12064" s="1" t="s">
        <v>18122</v>
      </c>
      <c r="F12064" s="4" t="s">
        <v>20</v>
      </c>
      <c r="G12064" s="2" t="s">
        <v>4573</v>
      </c>
      <c r="H12064" s="1" t="s">
        <v>5761</v>
      </c>
      <c r="I12064" s="1" t="s">
        <v>14588</v>
      </c>
      <c r="J12064" s="1" t="s">
        <v>3566</v>
      </c>
      <c r="K12064" s="1" t="s">
        <v>8439</v>
      </c>
      <c r="M12064" s="1">
        <f>IF($P$5&lt;20000,H12064*L12064,IF($P$5&lt;50000,I12064*L12064,IF($P$5&lt;100000,J12064*L12064,IF($P$5&lt;80000000,K12064*L12064))))</f>
        <v>0</v>
      </c>
      <c r="N12064" s="4" t="str">
        <f>IF(AND(P12064 &lt;&gt; "", P12064 &lt;&gt; "---"), HYPERLINK(P12064, Q12064), "")</f>
        <v>ссылка</v>
      </c>
      <c r="O12064" s="21">
        <f>L12064*H12064</f>
        <v>0</v>
      </c>
      <c r="P12064" s="26" t="s">
        <v>18123</v>
      </c>
      <c r="Q12064" t="str">
        <f>"ссылка"</f>
        <v>ссылка</v>
      </c>
    </row>
    <row r="12065" spans="1:17" ht="14.25" customHeight="1" outlineLevel="1" x14ac:dyDescent="0.2">
      <c r="A12065" s="24" t="s">
        <v>18130</v>
      </c>
      <c r="B12065" s="1" t="s">
        <v>16771</v>
      </c>
      <c r="C12065" s="25" t="s">
        <v>2278</v>
      </c>
      <c r="E12065" s="1" t="s">
        <v>18131</v>
      </c>
      <c r="F12065" s="4" t="s">
        <v>20</v>
      </c>
      <c r="G12065" s="2" t="s">
        <v>2596</v>
      </c>
      <c r="H12065" s="1" t="s">
        <v>2597</v>
      </c>
      <c r="I12065" s="1" t="s">
        <v>12083</v>
      </c>
      <c r="J12065" s="1" t="s">
        <v>3471</v>
      </c>
      <c r="K12065" s="1" t="s">
        <v>1087</v>
      </c>
      <c r="M12065" s="1">
        <f>IF($P$5&lt;20000,H12065*L12065,IF($P$5&lt;50000,I12065*L12065,IF($P$5&lt;100000,J12065*L12065,IF($P$5&lt;80000000,K12065*L12065))))</f>
        <v>0</v>
      </c>
      <c r="N12065" s="4" t="str">
        <f>IF(AND(P12065 &lt;&gt; "", P12065 &lt;&gt; "---"), HYPERLINK(P12065, Q12065), "")</f>
        <v>ссылка</v>
      </c>
      <c r="O12065" s="21">
        <f>L12065*H12065</f>
        <v>0</v>
      </c>
      <c r="P12065" s="26" t="s">
        <v>18132</v>
      </c>
      <c r="Q12065" t="str">
        <f>"ссылка"</f>
        <v>ссылка</v>
      </c>
    </row>
    <row r="12066" spans="1:17" ht="14.25" customHeight="1" outlineLevel="1" x14ac:dyDescent="0.2">
      <c r="A12066" s="24" t="s">
        <v>18133</v>
      </c>
      <c r="B12066" s="1" t="s">
        <v>16771</v>
      </c>
      <c r="C12066" s="25" t="s">
        <v>3158</v>
      </c>
      <c r="E12066" s="1" t="s">
        <v>18134</v>
      </c>
      <c r="F12066" s="4" t="s">
        <v>20</v>
      </c>
      <c r="G12066" s="2" t="s">
        <v>570</v>
      </c>
      <c r="H12066" s="1" t="s">
        <v>294</v>
      </c>
      <c r="I12066" s="1" t="s">
        <v>1451</v>
      </c>
      <c r="J12066" s="1" t="s">
        <v>1461</v>
      </c>
      <c r="K12066" s="1" t="s">
        <v>115</v>
      </c>
      <c r="M12066" s="1">
        <f>IF($P$5&lt;20000,H12066*L12066,IF($P$5&lt;50000,I12066*L12066,IF($P$5&lt;100000,J12066*L12066,IF($P$5&lt;80000000,K12066*L12066))))</f>
        <v>0</v>
      </c>
      <c r="N12066" s="4" t="str">
        <f>IF(AND(P12066 &lt;&gt; "", P12066 &lt;&gt; "---"), HYPERLINK(P12066, Q12066), "")</f>
        <v>ссылка</v>
      </c>
      <c r="O12066" s="21">
        <f>L12066*H12066</f>
        <v>0</v>
      </c>
      <c r="P12066" s="26" t="s">
        <v>18135</v>
      </c>
      <c r="Q12066" t="str">
        <f>"ссылка"</f>
        <v>ссылка</v>
      </c>
    </row>
    <row r="12067" spans="1:17" ht="14.25" customHeight="1" outlineLevel="1" x14ac:dyDescent="0.2">
      <c r="A12067" s="24" t="s">
        <v>18143</v>
      </c>
      <c r="B12067" s="1" t="s">
        <v>16771</v>
      </c>
      <c r="C12067" s="25" t="s">
        <v>3158</v>
      </c>
      <c r="E12067" s="1" t="s">
        <v>18144</v>
      </c>
      <c r="F12067" s="4" t="s">
        <v>20</v>
      </c>
      <c r="G12067" s="2" t="s">
        <v>618</v>
      </c>
      <c r="H12067" s="1" t="s">
        <v>4187</v>
      </c>
      <c r="I12067" s="1" t="s">
        <v>6117</v>
      </c>
      <c r="J12067" s="1" t="s">
        <v>278</v>
      </c>
      <c r="K12067" s="1" t="s">
        <v>197</v>
      </c>
      <c r="M12067" s="1">
        <f>IF($P$5&lt;20000,H12067*L12067,IF($P$5&lt;50000,I12067*L12067,IF($P$5&lt;100000,J12067*L12067,IF($P$5&lt;80000000,K12067*L12067))))</f>
        <v>0</v>
      </c>
      <c r="N12067" s="4" t="str">
        <f>IF(AND(P12067 &lt;&gt; "", P12067 &lt;&gt; "---"), HYPERLINK(P12067, Q12067), "")</f>
        <v>ссылка</v>
      </c>
      <c r="O12067" s="21">
        <f>L12067*H12067</f>
        <v>0</v>
      </c>
      <c r="P12067" s="26" t="s">
        <v>18145</v>
      </c>
      <c r="Q12067" t="str">
        <f>"ссылка"</f>
        <v>ссылка</v>
      </c>
    </row>
    <row r="12068" spans="1:17" ht="14.25" customHeight="1" outlineLevel="1" x14ac:dyDescent="0.2">
      <c r="A12068" s="24" t="s">
        <v>19584</v>
      </c>
      <c r="B12068" s="1" t="s">
        <v>16771</v>
      </c>
      <c r="C12068" s="25" t="s">
        <v>997</v>
      </c>
      <c r="E12068" s="1" t="s">
        <v>19585</v>
      </c>
      <c r="F12068" s="4" t="s">
        <v>20</v>
      </c>
      <c r="G12068" s="2" t="s">
        <v>2596</v>
      </c>
      <c r="H12068" s="1" t="s">
        <v>3758</v>
      </c>
      <c r="I12068" s="1" t="s">
        <v>48</v>
      </c>
      <c r="J12068" s="1" t="s">
        <v>2217</v>
      </c>
      <c r="K12068" s="1" t="s">
        <v>2168</v>
      </c>
      <c r="M12068" s="1">
        <f>IF($P$5&lt;20000,H12068*L12068,IF($P$5&lt;50000,I12068*L12068,IF($P$5&lt;100000,J12068*L12068,IF($P$5&lt;80000000,K12068*L12068))))</f>
        <v>0</v>
      </c>
      <c r="N12068" s="4" t="str">
        <f>IF(AND(P12068 &lt;&gt; "", P12068 &lt;&gt; "---"), HYPERLINK(P12068, Q12068), "")</f>
        <v>ссылка</v>
      </c>
      <c r="O12068" s="21">
        <f>L12068*H12068</f>
        <v>0</v>
      </c>
      <c r="P12068" s="26" t="s">
        <v>19586</v>
      </c>
      <c r="Q12068" t="str">
        <f>"ссылка"</f>
        <v>ссылка</v>
      </c>
    </row>
    <row r="12069" spans="1:17" ht="14.25" customHeight="1" outlineLevel="1" x14ac:dyDescent="0.2">
      <c r="A12069" s="24" t="s">
        <v>19587</v>
      </c>
      <c r="B12069" s="1" t="s">
        <v>16771</v>
      </c>
      <c r="C12069" s="25" t="s">
        <v>997</v>
      </c>
      <c r="E12069" s="1" t="s">
        <v>19588</v>
      </c>
      <c r="F12069" s="4" t="s">
        <v>20</v>
      </c>
      <c r="G12069" s="2" t="s">
        <v>1245</v>
      </c>
      <c r="H12069" s="1" t="s">
        <v>1541</v>
      </c>
      <c r="I12069" s="1" t="s">
        <v>1748</v>
      </c>
      <c r="J12069" s="1" t="s">
        <v>1295</v>
      </c>
      <c r="K12069" s="1" t="s">
        <v>1315</v>
      </c>
      <c r="M12069" s="1">
        <f>IF($P$5&lt;20000,H12069*L12069,IF($P$5&lt;50000,I12069*L12069,IF($P$5&lt;100000,J12069*L12069,IF($P$5&lt;80000000,K12069*L12069))))</f>
        <v>0</v>
      </c>
      <c r="N12069" s="4" t="str">
        <f>IF(AND(P12069 &lt;&gt; "", P12069 &lt;&gt; "---"), HYPERLINK(P12069, Q12069), "")</f>
        <v>ссылка</v>
      </c>
      <c r="O12069" s="21">
        <f>L12069*H12069</f>
        <v>0</v>
      </c>
      <c r="P12069" s="26" t="s">
        <v>19589</v>
      </c>
      <c r="Q12069" t="str">
        <f>"ссылка"</f>
        <v>ссылка</v>
      </c>
    </row>
    <row r="12070" spans="1:17" ht="14.25" customHeight="1" outlineLevel="1" x14ac:dyDescent="0.2">
      <c r="A12070" s="24" t="s">
        <v>19590</v>
      </c>
      <c r="B12070" s="1" t="s">
        <v>16771</v>
      </c>
      <c r="C12070" s="25" t="s">
        <v>997</v>
      </c>
      <c r="E12070" s="1" t="s">
        <v>19591</v>
      </c>
      <c r="F12070" s="4" t="s">
        <v>20</v>
      </c>
      <c r="G12070" s="2" t="s">
        <v>570</v>
      </c>
      <c r="H12070" s="1" t="s">
        <v>1237</v>
      </c>
      <c r="I12070" s="1" t="s">
        <v>1451</v>
      </c>
      <c r="J12070" s="1" t="s">
        <v>1038</v>
      </c>
      <c r="K12070" s="1" t="s">
        <v>115</v>
      </c>
      <c r="M12070" s="1">
        <f>IF($P$5&lt;20000,H12070*L12070,IF($P$5&lt;50000,I12070*L12070,IF($P$5&lt;100000,J12070*L12070,IF($P$5&lt;80000000,K12070*L12070))))</f>
        <v>0</v>
      </c>
      <c r="N12070" s="4" t="str">
        <f>IF(AND(P12070 &lt;&gt; "", P12070 &lt;&gt; "---"), HYPERLINK(P12070, Q12070), "")</f>
        <v>ссылка</v>
      </c>
      <c r="O12070" s="21">
        <f>L12070*H12070</f>
        <v>0</v>
      </c>
      <c r="P12070" s="26" t="s">
        <v>19592</v>
      </c>
      <c r="Q12070" t="str">
        <f>"ссылка"</f>
        <v>ссылка</v>
      </c>
    </row>
    <row r="12071" spans="1:17" ht="14.25" customHeight="1" outlineLevel="1" x14ac:dyDescent="0.2">
      <c r="A12071" s="24" t="s">
        <v>19593</v>
      </c>
      <c r="B12071" s="1" t="s">
        <v>16771</v>
      </c>
      <c r="C12071" s="25" t="s">
        <v>254</v>
      </c>
      <c r="E12071" s="1" t="s">
        <v>19594</v>
      </c>
      <c r="F12071" s="4" t="s">
        <v>20</v>
      </c>
      <c r="G12071" s="2" t="s">
        <v>1903</v>
      </c>
      <c r="H12071" s="1" t="s">
        <v>2194</v>
      </c>
      <c r="I12071" s="1" t="s">
        <v>3243</v>
      </c>
      <c r="J12071" s="1" t="s">
        <v>1245</v>
      </c>
      <c r="K12071" s="1" t="s">
        <v>1260</v>
      </c>
      <c r="M12071" s="1">
        <f>IF($P$5&lt;20000,H12071*L12071,IF($P$5&lt;50000,I12071*L12071,IF($P$5&lt;100000,J12071*L12071,IF($P$5&lt;80000000,K12071*L12071))))</f>
        <v>0</v>
      </c>
      <c r="N12071" s="4" t="str">
        <f>IF(AND(P12071 &lt;&gt; "", P12071 &lt;&gt; "---"), HYPERLINK(P12071, Q12071), "")</f>
        <v>ссылка</v>
      </c>
      <c r="O12071" s="21">
        <f>L12071*H12071</f>
        <v>0</v>
      </c>
      <c r="P12071" s="26" t="s">
        <v>19595</v>
      </c>
      <c r="Q12071" t="str">
        <f>"ссылка"</f>
        <v>ссылка</v>
      </c>
    </row>
    <row r="12072" spans="1:17" ht="14.25" customHeight="1" outlineLevel="1" x14ac:dyDescent="0.2">
      <c r="A12072" s="24" t="s">
        <v>19596</v>
      </c>
      <c r="B12072" s="1" t="s">
        <v>16771</v>
      </c>
      <c r="C12072" s="25" t="s">
        <v>254</v>
      </c>
      <c r="E12072" s="1" t="s">
        <v>19597</v>
      </c>
      <c r="F12072" s="4" t="s">
        <v>20</v>
      </c>
      <c r="G12072" s="2" t="s">
        <v>570</v>
      </c>
      <c r="H12072" s="1" t="s">
        <v>2234</v>
      </c>
      <c r="I12072" s="1" t="s">
        <v>1930</v>
      </c>
      <c r="J12072" s="1" t="s">
        <v>1323</v>
      </c>
      <c r="K12072" s="1" t="s">
        <v>1483</v>
      </c>
      <c r="M12072" s="1">
        <f>IF($P$5&lt;20000,H12072*L12072,IF($P$5&lt;50000,I12072*L12072,IF($P$5&lt;100000,J12072*L12072,IF($P$5&lt;80000000,K12072*L12072))))</f>
        <v>0</v>
      </c>
      <c r="N12072" s="4" t="str">
        <f>IF(AND(P12072 &lt;&gt; "", P12072 &lt;&gt; "---"), HYPERLINK(P12072, Q12072), "")</f>
        <v>ссылка</v>
      </c>
      <c r="O12072" s="21">
        <f>L12072*H12072</f>
        <v>0</v>
      </c>
      <c r="P12072" s="26" t="s">
        <v>19598</v>
      </c>
      <c r="Q12072" t="str">
        <f>"ссылка"</f>
        <v>ссылка</v>
      </c>
    </row>
    <row r="12073" spans="1:17" ht="14.25" customHeight="1" outlineLevel="1" x14ac:dyDescent="0.2">
      <c r="A12073" s="24" t="s">
        <v>19599</v>
      </c>
      <c r="B12073" s="1" t="s">
        <v>16771</v>
      </c>
      <c r="C12073" s="25" t="s">
        <v>254</v>
      </c>
      <c r="E12073" s="1" t="s">
        <v>19600</v>
      </c>
      <c r="F12073" s="4" t="s">
        <v>20</v>
      </c>
      <c r="G12073" s="2" t="s">
        <v>495</v>
      </c>
      <c r="H12073" s="1" t="s">
        <v>278</v>
      </c>
      <c r="I12073" s="1" t="s">
        <v>483</v>
      </c>
      <c r="J12073" s="1" t="s">
        <v>1130</v>
      </c>
      <c r="K12073" s="1" t="s">
        <v>1902</v>
      </c>
      <c r="M12073" s="1">
        <f>IF($P$5&lt;20000,H12073*L12073,IF($P$5&lt;50000,I12073*L12073,IF($P$5&lt;100000,J12073*L12073,IF($P$5&lt;80000000,K12073*L12073))))</f>
        <v>0</v>
      </c>
      <c r="N12073" s="4" t="str">
        <f>IF(AND(P12073 &lt;&gt; "", P12073 &lt;&gt; "---"), HYPERLINK(P12073, Q12073), "")</f>
        <v>ссылка</v>
      </c>
      <c r="O12073" s="21">
        <f>L12073*H12073</f>
        <v>0</v>
      </c>
      <c r="P12073" s="26" t="s">
        <v>19601</v>
      </c>
      <c r="Q12073" t="str">
        <f>"ссылка"</f>
        <v>ссылка</v>
      </c>
    </row>
    <row r="12074" spans="1:17" ht="14.25" customHeight="1" outlineLevel="1" x14ac:dyDescent="0.2">
      <c r="A12074" s="24" t="s">
        <v>19602</v>
      </c>
      <c r="B12074" s="1" t="s">
        <v>16771</v>
      </c>
      <c r="C12074" s="25" t="s">
        <v>997</v>
      </c>
      <c r="E12074" s="1" t="s">
        <v>19603</v>
      </c>
      <c r="F12074" s="4" t="s">
        <v>20</v>
      </c>
      <c r="G12074" s="2" t="s">
        <v>570</v>
      </c>
      <c r="H12074" s="1" t="s">
        <v>294</v>
      </c>
      <c r="I12074" s="1" t="s">
        <v>1451</v>
      </c>
      <c r="J12074" s="1" t="s">
        <v>1461</v>
      </c>
      <c r="K12074" s="1" t="s">
        <v>115</v>
      </c>
      <c r="M12074" s="1">
        <f>IF($P$5&lt;20000,H12074*L12074,IF($P$5&lt;50000,I12074*L12074,IF($P$5&lt;100000,J12074*L12074,IF($P$5&lt;80000000,K12074*L12074))))</f>
        <v>0</v>
      </c>
      <c r="N12074" s="4" t="str">
        <f>IF(AND(P12074 &lt;&gt; "", P12074 &lt;&gt; "---"), HYPERLINK(P12074, Q12074), "")</f>
        <v>ссылка</v>
      </c>
      <c r="O12074" s="21">
        <f>L12074*H12074</f>
        <v>0</v>
      </c>
      <c r="P12074" s="26" t="s">
        <v>19604</v>
      </c>
      <c r="Q12074" t="str">
        <f>"ссылка"</f>
        <v>ссылка</v>
      </c>
    </row>
    <row r="12075" spans="1:17" ht="14.25" customHeight="1" outlineLevel="1" x14ac:dyDescent="0.2">
      <c r="A12075" s="24" t="s">
        <v>19605</v>
      </c>
      <c r="B12075" s="1" t="s">
        <v>16771</v>
      </c>
      <c r="C12075" s="25" t="s">
        <v>254</v>
      </c>
      <c r="E12075" s="1" t="s">
        <v>19606</v>
      </c>
      <c r="F12075" s="4" t="s">
        <v>20</v>
      </c>
      <c r="G12075" s="2" t="s">
        <v>570</v>
      </c>
      <c r="H12075" s="1" t="s">
        <v>230</v>
      </c>
      <c r="I12075" s="1" t="s">
        <v>463</v>
      </c>
      <c r="J12075" s="1" t="s">
        <v>2213</v>
      </c>
      <c r="K12075" s="1" t="s">
        <v>964</v>
      </c>
      <c r="M12075" s="1">
        <f>IF($P$5&lt;20000,H12075*L12075,IF($P$5&lt;50000,I12075*L12075,IF($P$5&lt;100000,J12075*L12075,IF($P$5&lt;80000000,K12075*L12075))))</f>
        <v>0</v>
      </c>
      <c r="N12075" s="4" t="str">
        <f>IF(AND(P12075 &lt;&gt; "", P12075 &lt;&gt; "---"), HYPERLINK(P12075, Q12075), "")</f>
        <v>ссылка</v>
      </c>
      <c r="O12075" s="21">
        <f>L12075*H12075</f>
        <v>0</v>
      </c>
      <c r="P12075" s="26" t="s">
        <v>19607</v>
      </c>
      <c r="Q12075" t="str">
        <f>"ссылка"</f>
        <v>ссылка</v>
      </c>
    </row>
    <row r="12076" spans="1:17" ht="14.25" customHeight="1" outlineLevel="1" x14ac:dyDescent="0.2">
      <c r="A12076" s="24" t="s">
        <v>19608</v>
      </c>
      <c r="B12076" s="1" t="s">
        <v>16771</v>
      </c>
      <c r="C12076" s="25" t="s">
        <v>254</v>
      </c>
      <c r="E12076" s="1" t="s">
        <v>19609</v>
      </c>
      <c r="F12076" s="4" t="s">
        <v>20</v>
      </c>
      <c r="G12076" s="2" t="s">
        <v>1119</v>
      </c>
      <c r="H12076" s="1" t="s">
        <v>117</v>
      </c>
      <c r="I12076" s="1" t="s">
        <v>352</v>
      </c>
      <c r="J12076" s="1" t="s">
        <v>965</v>
      </c>
      <c r="K12076" s="1" t="s">
        <v>1728</v>
      </c>
      <c r="M12076" s="1">
        <f>IF($P$5&lt;20000,H12076*L12076,IF($P$5&lt;50000,I12076*L12076,IF($P$5&lt;100000,J12076*L12076,IF($P$5&lt;80000000,K12076*L12076))))</f>
        <v>0</v>
      </c>
      <c r="N12076" s="4" t="str">
        <f>IF(AND(P12076 &lt;&gt; "", P12076 &lt;&gt; "---"), HYPERLINK(P12076, Q12076), "")</f>
        <v>ссылка</v>
      </c>
      <c r="O12076" s="21">
        <f>L12076*H12076</f>
        <v>0</v>
      </c>
      <c r="P12076" s="26" t="s">
        <v>19610</v>
      </c>
      <c r="Q12076" t="str">
        <f>"ссылка"</f>
        <v>ссылка</v>
      </c>
    </row>
    <row r="12077" spans="1:17" ht="14.25" customHeight="1" outlineLevel="1" x14ac:dyDescent="0.2">
      <c r="A12077" s="24" t="s">
        <v>19611</v>
      </c>
      <c r="B12077" s="1" t="s">
        <v>16771</v>
      </c>
      <c r="C12077" s="25" t="s">
        <v>36</v>
      </c>
      <c r="E12077" s="1" t="s">
        <v>19612</v>
      </c>
      <c r="F12077" s="4" t="s">
        <v>20</v>
      </c>
      <c r="G12077" s="2" t="s">
        <v>570</v>
      </c>
      <c r="H12077" s="1" t="s">
        <v>1237</v>
      </c>
      <c r="I12077" s="1" t="s">
        <v>1935</v>
      </c>
      <c r="J12077" s="1" t="s">
        <v>1038</v>
      </c>
      <c r="K12077" s="1" t="s">
        <v>115</v>
      </c>
      <c r="M12077" s="1">
        <f>IF($P$5&lt;20000,H12077*L12077,IF($P$5&lt;50000,I12077*L12077,IF($P$5&lt;100000,J12077*L12077,IF($P$5&lt;80000000,K12077*L12077))))</f>
        <v>0</v>
      </c>
      <c r="N12077" s="4" t="str">
        <f>IF(AND(P12077 &lt;&gt; "", P12077 &lt;&gt; "---"), HYPERLINK(P12077, Q12077), "")</f>
        <v>ссылка</v>
      </c>
      <c r="O12077" s="21">
        <f>L12077*H12077</f>
        <v>0</v>
      </c>
      <c r="P12077" s="26" t="s">
        <v>19613</v>
      </c>
      <c r="Q12077" t="str">
        <f>"ссылка"</f>
        <v>ссылка</v>
      </c>
    </row>
    <row r="12078" spans="1:17" ht="14.25" customHeight="1" outlineLevel="1" x14ac:dyDescent="0.2">
      <c r="A12078" s="24" t="s">
        <v>19614</v>
      </c>
      <c r="B12078" s="1" t="s">
        <v>16771</v>
      </c>
      <c r="C12078" s="25" t="s">
        <v>254</v>
      </c>
      <c r="E12078" s="1" t="s">
        <v>19615</v>
      </c>
      <c r="F12078" s="4" t="s">
        <v>20</v>
      </c>
      <c r="G12078" s="2" t="s">
        <v>8807</v>
      </c>
      <c r="H12078" s="1" t="s">
        <v>5724</v>
      </c>
      <c r="I12078" s="1" t="s">
        <v>3915</v>
      </c>
      <c r="J12078" s="1" t="s">
        <v>12278</v>
      </c>
      <c r="K12078" s="1" t="s">
        <v>2712</v>
      </c>
      <c r="M12078" s="1">
        <f>IF($P$5&lt;20000,H12078*L12078,IF($P$5&lt;50000,I12078*L12078,IF($P$5&lt;100000,J12078*L12078,IF($P$5&lt;80000000,K12078*L12078))))</f>
        <v>0</v>
      </c>
      <c r="N12078" s="4" t="str">
        <f>IF(AND(P12078 &lt;&gt; "", P12078 &lt;&gt; "---"), HYPERLINK(P12078, Q12078), "")</f>
        <v>ссылка</v>
      </c>
      <c r="O12078" s="21">
        <f>L12078*H12078</f>
        <v>0</v>
      </c>
      <c r="P12078" s="26" t="s">
        <v>19616</v>
      </c>
      <c r="Q12078" t="str">
        <f>"ссылка"</f>
        <v>ссылка</v>
      </c>
    </row>
    <row r="12079" spans="1:17" ht="14.25" customHeight="1" outlineLevel="1" x14ac:dyDescent="0.2">
      <c r="A12079" s="24" t="s">
        <v>19617</v>
      </c>
      <c r="B12079" s="1" t="s">
        <v>16771</v>
      </c>
      <c r="C12079" s="25" t="s">
        <v>254</v>
      </c>
      <c r="E12079" s="1" t="s">
        <v>19618</v>
      </c>
      <c r="F12079" s="4" t="s">
        <v>20</v>
      </c>
      <c r="G12079" s="2" t="s">
        <v>618</v>
      </c>
      <c r="H12079" s="1" t="s">
        <v>1438</v>
      </c>
      <c r="I12079" s="1" t="s">
        <v>3263</v>
      </c>
      <c r="J12079" s="1" t="s">
        <v>2429</v>
      </c>
      <c r="K12079" s="1" t="s">
        <v>1690</v>
      </c>
      <c r="M12079" s="1">
        <f>IF($P$5&lt;20000,H12079*L12079,IF($P$5&lt;50000,I12079*L12079,IF($P$5&lt;100000,J12079*L12079,IF($P$5&lt;80000000,K12079*L12079))))</f>
        <v>0</v>
      </c>
      <c r="N12079" s="4" t="str">
        <f>IF(AND(P12079 &lt;&gt; "", P12079 &lt;&gt; "---"), HYPERLINK(P12079, Q12079), "")</f>
        <v>ссылка</v>
      </c>
      <c r="O12079" s="21">
        <f>L12079*H12079</f>
        <v>0</v>
      </c>
      <c r="P12079" s="26" t="s">
        <v>19619</v>
      </c>
      <c r="Q12079" t="str">
        <f>"ссылка"</f>
        <v>ссылка</v>
      </c>
    </row>
    <row r="12080" spans="1:17" ht="14.25" customHeight="1" outlineLevel="1" x14ac:dyDescent="0.2">
      <c r="A12080" s="24" t="s">
        <v>20131</v>
      </c>
      <c r="B12080" s="1" t="s">
        <v>16771</v>
      </c>
      <c r="C12080" s="25" t="s">
        <v>1100</v>
      </c>
      <c r="E12080" s="1" t="s">
        <v>20132</v>
      </c>
      <c r="F12080" s="4" t="s">
        <v>20</v>
      </c>
      <c r="G12080" s="2" t="s">
        <v>570</v>
      </c>
      <c r="H12080" s="1" t="s">
        <v>294</v>
      </c>
      <c r="I12080" s="1" t="s">
        <v>1451</v>
      </c>
      <c r="J12080" s="1" t="s">
        <v>1461</v>
      </c>
      <c r="K12080" s="1" t="s">
        <v>115</v>
      </c>
      <c r="M12080" s="1">
        <f>IF($P$5&lt;20000,H12080*L12080,IF($P$5&lt;50000,I12080*L12080,IF($P$5&lt;100000,J12080*L12080,IF($P$5&lt;80000000,K12080*L12080))))</f>
        <v>0</v>
      </c>
      <c r="N12080" s="4" t="str">
        <f>IF(AND(P12080 &lt;&gt; "", P12080 &lt;&gt; "---"), HYPERLINK(P12080, Q12080), "")</f>
        <v>ссылка</v>
      </c>
      <c r="O12080" s="21">
        <f>L12080*H12080</f>
        <v>0</v>
      </c>
      <c r="P12080" s="26" t="s">
        <v>20133</v>
      </c>
      <c r="Q12080" t="str">
        <f>"ссылка"</f>
        <v>ссылка</v>
      </c>
    </row>
    <row r="12081" spans="1:17" ht="14.25" customHeight="1" outlineLevel="1" x14ac:dyDescent="0.2">
      <c r="A12081" s="24" t="s">
        <v>20243</v>
      </c>
      <c r="B12081" s="1" t="s">
        <v>16771</v>
      </c>
      <c r="C12081" s="25" t="s">
        <v>45</v>
      </c>
      <c r="E12081" s="1" t="s">
        <v>20244</v>
      </c>
      <c r="F12081" s="4" t="s">
        <v>20</v>
      </c>
      <c r="G12081" s="2" t="s">
        <v>618</v>
      </c>
      <c r="H12081" s="1" t="s">
        <v>1438</v>
      </c>
      <c r="I12081" s="1" t="s">
        <v>3263</v>
      </c>
      <c r="J12081" s="1" t="s">
        <v>2429</v>
      </c>
      <c r="K12081" s="1" t="s">
        <v>1690</v>
      </c>
      <c r="M12081" s="1">
        <f>IF($P$5&lt;20000,H12081*L12081,IF($P$5&lt;50000,I12081*L12081,IF($P$5&lt;100000,J12081*L12081,IF($P$5&lt;80000000,K12081*L12081))))</f>
        <v>0</v>
      </c>
      <c r="N12081" s="4" t="str">
        <f>IF(AND(P12081 &lt;&gt; "", P12081 &lt;&gt; "---"), HYPERLINK(P12081, Q12081), "")</f>
        <v>ссылка</v>
      </c>
      <c r="O12081" s="21">
        <f>L12081*H12081</f>
        <v>0</v>
      </c>
      <c r="P12081" s="26" t="s">
        <v>20245</v>
      </c>
      <c r="Q12081" t="str">
        <f>"ссылка"</f>
        <v>ссылка</v>
      </c>
    </row>
    <row r="12082" spans="1:17" ht="14.25" customHeight="1" outlineLevel="1" x14ac:dyDescent="0.2">
      <c r="A12082" s="24" t="s">
        <v>20246</v>
      </c>
      <c r="B12082" s="1" t="s">
        <v>16771</v>
      </c>
      <c r="C12082" s="25" t="s">
        <v>1972</v>
      </c>
      <c r="E12082" s="1" t="s">
        <v>20247</v>
      </c>
      <c r="F12082" s="4" t="s">
        <v>20</v>
      </c>
      <c r="G12082" s="2" t="s">
        <v>1245</v>
      </c>
      <c r="H12082" s="1" t="s">
        <v>1599</v>
      </c>
      <c r="I12082" s="1" t="s">
        <v>1652</v>
      </c>
      <c r="J12082" s="1" t="s">
        <v>1329</v>
      </c>
      <c r="K12082" s="1" t="s">
        <v>1621</v>
      </c>
      <c r="M12082" s="1">
        <f>IF($P$5&lt;20000,H12082*L12082,IF($P$5&lt;50000,I12082*L12082,IF($P$5&lt;100000,J12082*L12082,IF($P$5&lt;80000000,K12082*L12082))))</f>
        <v>0</v>
      </c>
      <c r="N12082" s="4" t="str">
        <f>IF(AND(P12082 &lt;&gt; "", P12082 &lt;&gt; "---"), HYPERLINK(P12082, Q12082), "")</f>
        <v>ссылка</v>
      </c>
      <c r="O12082" s="21">
        <f>L12082*H12082</f>
        <v>0</v>
      </c>
      <c r="P12082" s="26" t="s">
        <v>20248</v>
      </c>
      <c r="Q12082" t="str">
        <f>"ссылка"</f>
        <v>ссылка</v>
      </c>
    </row>
    <row r="12083" spans="1:17" ht="14.25" customHeight="1" outlineLevel="1" x14ac:dyDescent="0.2">
      <c r="A12083" s="24" t="s">
        <v>20639</v>
      </c>
      <c r="B12083" s="1" t="s">
        <v>16771</v>
      </c>
      <c r="C12083" s="25" t="s">
        <v>929</v>
      </c>
      <c r="E12083" s="1" t="s">
        <v>20640</v>
      </c>
      <c r="F12083" s="4" t="s">
        <v>20</v>
      </c>
      <c r="G12083" s="2" t="s">
        <v>495</v>
      </c>
      <c r="H12083" s="1" t="s">
        <v>519</v>
      </c>
      <c r="I12083" s="1" t="s">
        <v>2716</v>
      </c>
      <c r="J12083" s="1" t="s">
        <v>138</v>
      </c>
      <c r="K12083" s="1" t="s">
        <v>332</v>
      </c>
      <c r="M12083" s="1">
        <f>IF($P$5&lt;20000,H12083*L12083,IF($P$5&lt;50000,I12083*L12083,IF($P$5&lt;100000,J12083*L12083,IF($P$5&lt;80000000,K12083*L12083))))</f>
        <v>0</v>
      </c>
      <c r="N12083" s="4" t="str">
        <f>IF(AND(P12083 &lt;&gt; "", P12083 &lt;&gt; "---"), HYPERLINK(P12083, Q12083), "")</f>
        <v>ссылка</v>
      </c>
      <c r="O12083" s="21">
        <f>L12083*H12083</f>
        <v>0</v>
      </c>
      <c r="P12083" s="26" t="s">
        <v>20641</v>
      </c>
      <c r="Q12083" t="str">
        <f>"ссылка"</f>
        <v>ссылка</v>
      </c>
    </row>
    <row r="12084" spans="1:17" ht="14.25" customHeight="1" outlineLevel="1" x14ac:dyDescent="0.2">
      <c r="A12084" s="24" t="s">
        <v>20642</v>
      </c>
      <c r="B12084" s="1" t="s">
        <v>16771</v>
      </c>
      <c r="C12084" s="25" t="s">
        <v>54</v>
      </c>
      <c r="E12084" s="1" t="s">
        <v>20643</v>
      </c>
      <c r="F12084" s="4" t="s">
        <v>20</v>
      </c>
      <c r="G12084" s="2" t="s">
        <v>570</v>
      </c>
      <c r="H12084" s="1" t="s">
        <v>294</v>
      </c>
      <c r="I12084" s="1" t="s">
        <v>1451</v>
      </c>
      <c r="J12084" s="1" t="s">
        <v>1461</v>
      </c>
      <c r="K12084" s="1" t="s">
        <v>115</v>
      </c>
      <c r="M12084" s="1">
        <f>IF($P$5&lt;20000,H12084*L12084,IF($P$5&lt;50000,I12084*L12084,IF($P$5&lt;100000,J12084*L12084,IF($P$5&lt;80000000,K12084*L12084))))</f>
        <v>0</v>
      </c>
      <c r="N12084" s="4" t="str">
        <f>IF(AND(P12084 &lt;&gt; "", P12084 &lt;&gt; "---"), HYPERLINK(P12084, Q12084), "")</f>
        <v>ссылка</v>
      </c>
      <c r="O12084" s="21">
        <f>L12084*H12084</f>
        <v>0</v>
      </c>
      <c r="P12084" s="26" t="s">
        <v>20644</v>
      </c>
      <c r="Q12084" t="str">
        <f>"ссылка"</f>
        <v>ссылка</v>
      </c>
    </row>
    <row r="12085" spans="1:17" ht="14.25" customHeight="1" outlineLevel="1" x14ac:dyDescent="0.2">
      <c r="A12085" s="24" t="s">
        <v>20645</v>
      </c>
      <c r="B12085" s="1" t="s">
        <v>16771</v>
      </c>
      <c r="C12085" s="25" t="s">
        <v>384</v>
      </c>
      <c r="E12085" s="1" t="s">
        <v>20646</v>
      </c>
      <c r="F12085" s="4" t="s">
        <v>20</v>
      </c>
      <c r="G12085" s="2" t="s">
        <v>1245</v>
      </c>
      <c r="H12085" s="1" t="s">
        <v>1599</v>
      </c>
      <c r="I12085" s="1" t="s">
        <v>1652</v>
      </c>
      <c r="J12085" s="1" t="s">
        <v>1329</v>
      </c>
      <c r="K12085" s="1" t="s">
        <v>1621</v>
      </c>
      <c r="M12085" s="1">
        <f>IF($P$5&lt;20000,H12085*L12085,IF($P$5&lt;50000,I12085*L12085,IF($P$5&lt;100000,J12085*L12085,IF($P$5&lt;80000000,K12085*L12085))))</f>
        <v>0</v>
      </c>
      <c r="N12085" s="4" t="str">
        <f>IF(AND(P12085 &lt;&gt; "", P12085 &lt;&gt; "---"), HYPERLINK(P12085, Q12085), "")</f>
        <v>ссылка</v>
      </c>
      <c r="O12085" s="21">
        <f>L12085*H12085</f>
        <v>0</v>
      </c>
      <c r="P12085" s="26" t="s">
        <v>20647</v>
      </c>
      <c r="Q12085" t="str">
        <f>"ссылка"</f>
        <v>ссылка</v>
      </c>
    </row>
    <row r="12086" spans="1:17" ht="14.25" customHeight="1" outlineLevel="1" x14ac:dyDescent="0.2">
      <c r="A12086" s="24" t="s">
        <v>20648</v>
      </c>
      <c r="B12086" s="1" t="s">
        <v>16771</v>
      </c>
      <c r="C12086" s="25" t="s">
        <v>2278</v>
      </c>
      <c r="E12086" s="1" t="s">
        <v>20649</v>
      </c>
      <c r="F12086" s="4" t="s">
        <v>20</v>
      </c>
      <c r="G12086" s="2" t="s">
        <v>618</v>
      </c>
      <c r="H12086" s="1" t="s">
        <v>517</v>
      </c>
      <c r="I12086" s="1" t="s">
        <v>5496</v>
      </c>
      <c r="J12086" s="1" t="s">
        <v>1961</v>
      </c>
      <c r="K12086" s="1" t="s">
        <v>3357</v>
      </c>
      <c r="M12086" s="1">
        <f>IF($P$5&lt;20000,H12086*L12086,IF($P$5&lt;50000,I12086*L12086,IF($P$5&lt;100000,J12086*L12086,IF($P$5&lt;80000000,K12086*L12086))))</f>
        <v>0</v>
      </c>
      <c r="N12086" s="4" t="str">
        <f>IF(AND(P12086 &lt;&gt; "", P12086 &lt;&gt; "---"), HYPERLINK(P12086, Q12086), "")</f>
        <v>ссылка</v>
      </c>
      <c r="O12086" s="21">
        <f>L12086*H12086</f>
        <v>0</v>
      </c>
      <c r="P12086" s="26" t="s">
        <v>20650</v>
      </c>
      <c r="Q12086" t="str">
        <f>"ссылка"</f>
        <v>ссылка</v>
      </c>
    </row>
    <row r="12087" spans="1:17" ht="14.25" customHeight="1" outlineLevel="1" x14ac:dyDescent="0.2">
      <c r="A12087" s="24" t="s">
        <v>20651</v>
      </c>
      <c r="B12087" s="1" t="s">
        <v>16771</v>
      </c>
      <c r="C12087" s="25" t="s">
        <v>2278</v>
      </c>
      <c r="E12087" s="1" t="s">
        <v>20652</v>
      </c>
      <c r="F12087" s="4" t="s">
        <v>20</v>
      </c>
      <c r="G12087" s="2" t="s">
        <v>495</v>
      </c>
      <c r="H12087" s="1" t="s">
        <v>164</v>
      </c>
      <c r="I12087" s="1" t="s">
        <v>470</v>
      </c>
      <c r="J12087" s="1" t="s">
        <v>497</v>
      </c>
      <c r="K12087" s="1" t="s">
        <v>485</v>
      </c>
      <c r="M12087" s="1">
        <f>IF($P$5&lt;20000,H12087*L12087,IF($P$5&lt;50000,I12087*L12087,IF($P$5&lt;100000,J12087*L12087,IF($P$5&lt;80000000,K12087*L12087))))</f>
        <v>0</v>
      </c>
      <c r="N12087" s="4" t="str">
        <f>IF(AND(P12087 &lt;&gt; "", P12087 &lt;&gt; "---"), HYPERLINK(P12087, Q12087), "")</f>
        <v>ссылка</v>
      </c>
      <c r="O12087" s="21">
        <f>L12087*H12087</f>
        <v>0</v>
      </c>
      <c r="P12087" s="26" t="s">
        <v>20653</v>
      </c>
      <c r="Q12087" t="str">
        <f>"ссылка"</f>
        <v>ссылка</v>
      </c>
    </row>
    <row r="12088" spans="1:17" ht="14.25" customHeight="1" outlineLevel="1" x14ac:dyDescent="0.2">
      <c r="A12088" s="24" t="s">
        <v>20654</v>
      </c>
      <c r="B12088" s="1" t="s">
        <v>16771</v>
      </c>
      <c r="C12088" s="25" t="s">
        <v>2278</v>
      </c>
      <c r="E12088" s="1" t="s">
        <v>20655</v>
      </c>
      <c r="F12088" s="4" t="s">
        <v>20</v>
      </c>
      <c r="G12088" s="2" t="s">
        <v>495</v>
      </c>
      <c r="H12088" s="1" t="s">
        <v>164</v>
      </c>
      <c r="I12088" s="1" t="s">
        <v>470</v>
      </c>
      <c r="J12088" s="1" t="s">
        <v>497</v>
      </c>
      <c r="K12088" s="1" t="s">
        <v>485</v>
      </c>
      <c r="M12088" s="1">
        <f>IF($P$5&lt;20000,H12088*L12088,IF($P$5&lt;50000,I12088*L12088,IF($P$5&lt;100000,J12088*L12088,IF($P$5&lt;80000000,K12088*L12088))))</f>
        <v>0</v>
      </c>
      <c r="N12088" s="4" t="str">
        <f>IF(AND(P12088 &lt;&gt; "", P12088 &lt;&gt; "---"), HYPERLINK(P12088, Q12088), "")</f>
        <v>ссылка</v>
      </c>
      <c r="O12088" s="21">
        <f>L12088*H12088</f>
        <v>0</v>
      </c>
      <c r="P12088" s="26" t="s">
        <v>20656</v>
      </c>
      <c r="Q12088" t="str">
        <f>"ссылка"</f>
        <v>ссылка</v>
      </c>
    </row>
    <row r="12089" spans="1:17" ht="14.25" customHeight="1" outlineLevel="1" x14ac:dyDescent="0.2">
      <c r="A12089" s="24" t="s">
        <v>20784</v>
      </c>
      <c r="B12089" s="1" t="s">
        <v>16771</v>
      </c>
      <c r="C12089" s="25" t="s">
        <v>45</v>
      </c>
      <c r="E12089" s="1" t="s">
        <v>20785</v>
      </c>
      <c r="F12089" s="4" t="s">
        <v>20</v>
      </c>
      <c r="G12089" s="2" t="s">
        <v>256</v>
      </c>
      <c r="H12089" s="1" t="s">
        <v>2057</v>
      </c>
      <c r="I12089" s="1" t="s">
        <v>7582</v>
      </c>
      <c r="J12089" s="1" t="s">
        <v>736</v>
      </c>
      <c r="K12089" s="1" t="s">
        <v>5646</v>
      </c>
      <c r="M12089" s="1">
        <f>IF($P$5&lt;20000,H12089*L12089,IF($P$5&lt;50000,I12089*L12089,IF($P$5&lt;100000,J12089*L12089,IF($P$5&lt;80000000,K12089*L12089))))</f>
        <v>0</v>
      </c>
      <c r="N12089" s="4" t="str">
        <f>IF(AND(P12089 &lt;&gt; "", P12089 &lt;&gt; "---"), HYPERLINK(P12089, Q12089), "")</f>
        <v>ссылка</v>
      </c>
      <c r="O12089" s="21">
        <f>L12089*H12089</f>
        <v>0</v>
      </c>
      <c r="P12089" s="26" t="s">
        <v>20786</v>
      </c>
      <c r="Q12089" t="str">
        <f>"ссылка"</f>
        <v>ссылка</v>
      </c>
    </row>
    <row r="12090" spans="1:17" ht="14.25" customHeight="1" outlineLevel="1" x14ac:dyDescent="0.2">
      <c r="A12090" s="24" t="s">
        <v>20787</v>
      </c>
      <c r="B12090" s="1" t="s">
        <v>16771</v>
      </c>
      <c r="C12090" s="25" t="s">
        <v>254</v>
      </c>
      <c r="E12090" s="1" t="s">
        <v>20788</v>
      </c>
      <c r="F12090" s="4" t="s">
        <v>20</v>
      </c>
      <c r="G12090" s="2" t="s">
        <v>1903</v>
      </c>
      <c r="H12090" s="1" t="s">
        <v>1294</v>
      </c>
      <c r="I12090" s="1" t="s">
        <v>5984</v>
      </c>
      <c r="J12090" s="1" t="s">
        <v>2469</v>
      </c>
      <c r="K12090" s="1" t="s">
        <v>228</v>
      </c>
      <c r="M12090" s="1">
        <f>IF($P$5&lt;20000,H12090*L12090,IF($P$5&lt;50000,I12090*L12090,IF($P$5&lt;100000,J12090*L12090,IF($P$5&lt;80000000,K12090*L12090))))</f>
        <v>0</v>
      </c>
      <c r="N12090" s="4" t="str">
        <f>IF(AND(P12090 &lt;&gt; "", P12090 &lt;&gt; "---"), HYPERLINK(P12090, Q12090), "")</f>
        <v>ссылка</v>
      </c>
      <c r="O12090" s="21">
        <f>L12090*H12090</f>
        <v>0</v>
      </c>
      <c r="P12090" s="26" t="s">
        <v>20789</v>
      </c>
      <c r="Q12090" t="str">
        <f>"ссылка"</f>
        <v>ссылка</v>
      </c>
    </row>
    <row r="12091" spans="1:17" ht="14.25" customHeight="1" outlineLevel="1" x14ac:dyDescent="0.2">
      <c r="A12091" s="24" t="s">
        <v>20790</v>
      </c>
      <c r="B12091" s="1" t="s">
        <v>16771</v>
      </c>
      <c r="C12091" s="25" t="s">
        <v>36</v>
      </c>
      <c r="E12091" s="1" t="s">
        <v>20791</v>
      </c>
      <c r="F12091" s="4" t="s">
        <v>20</v>
      </c>
      <c r="G12091" s="2" t="s">
        <v>1245</v>
      </c>
      <c r="H12091" s="1" t="s">
        <v>1599</v>
      </c>
      <c r="I12091" s="1" t="s">
        <v>1652</v>
      </c>
      <c r="J12091" s="1" t="s">
        <v>1329</v>
      </c>
      <c r="K12091" s="1" t="s">
        <v>1621</v>
      </c>
      <c r="M12091" s="1">
        <f>IF($P$5&lt;20000,H12091*L12091,IF($P$5&lt;50000,I12091*L12091,IF($P$5&lt;100000,J12091*L12091,IF($P$5&lt;80000000,K12091*L12091))))</f>
        <v>0</v>
      </c>
      <c r="N12091" s="4" t="str">
        <f>IF(AND(P12091 &lt;&gt; "", P12091 &lt;&gt; "---"), HYPERLINK(P12091, Q12091), "")</f>
        <v>ссылка</v>
      </c>
      <c r="O12091" s="21">
        <f>L12091*H12091</f>
        <v>0</v>
      </c>
      <c r="P12091" s="26" t="s">
        <v>20792</v>
      </c>
      <c r="Q12091" t="str">
        <f>"ссылка"</f>
        <v>ссылка</v>
      </c>
    </row>
    <row r="12092" spans="1:17" ht="14.25" customHeight="1" outlineLevel="1" x14ac:dyDescent="0.2">
      <c r="A12092" s="24" t="s">
        <v>20793</v>
      </c>
      <c r="B12092" s="1" t="s">
        <v>16771</v>
      </c>
      <c r="C12092" s="25" t="s">
        <v>36</v>
      </c>
      <c r="E12092" s="1" t="s">
        <v>20794</v>
      </c>
      <c r="F12092" s="4" t="s">
        <v>20</v>
      </c>
      <c r="G12092" s="2" t="s">
        <v>495</v>
      </c>
      <c r="H12092" s="1" t="s">
        <v>4892</v>
      </c>
      <c r="I12092" s="1" t="s">
        <v>1742</v>
      </c>
      <c r="J12092" s="1" t="s">
        <v>4297</v>
      </c>
      <c r="K12092" s="1" t="s">
        <v>1902</v>
      </c>
      <c r="M12092" s="1">
        <f>IF($P$5&lt;20000,H12092*L12092,IF($P$5&lt;50000,I12092*L12092,IF($P$5&lt;100000,J12092*L12092,IF($P$5&lt;80000000,K12092*L12092))))</f>
        <v>0</v>
      </c>
      <c r="N12092" s="4" t="str">
        <f>IF(AND(P12092 &lt;&gt; "", P12092 &lt;&gt; "---"), HYPERLINK(P12092, Q12092), "")</f>
        <v>ссылка</v>
      </c>
      <c r="O12092" s="21">
        <f>L12092*H12092</f>
        <v>0</v>
      </c>
      <c r="P12092" s="26" t="s">
        <v>20795</v>
      </c>
      <c r="Q12092" t="str">
        <f>"ссылка"</f>
        <v>ссылка</v>
      </c>
    </row>
    <row r="12093" spans="1:17" ht="14.25" customHeight="1" outlineLevel="1" x14ac:dyDescent="0.2">
      <c r="A12093" s="24" t="s">
        <v>20796</v>
      </c>
      <c r="B12093" s="1" t="s">
        <v>16771</v>
      </c>
      <c r="C12093" s="25" t="s">
        <v>54</v>
      </c>
      <c r="E12093" s="1" t="s">
        <v>20797</v>
      </c>
      <c r="F12093" s="4" t="s">
        <v>20</v>
      </c>
      <c r="G12093" s="2" t="s">
        <v>495</v>
      </c>
      <c r="H12093" s="1" t="s">
        <v>519</v>
      </c>
      <c r="I12093" s="1" t="s">
        <v>2716</v>
      </c>
      <c r="J12093" s="1" t="s">
        <v>138</v>
      </c>
      <c r="K12093" s="1" t="s">
        <v>332</v>
      </c>
      <c r="M12093" s="1">
        <f>IF($P$5&lt;20000,H12093*L12093,IF($P$5&lt;50000,I12093*L12093,IF($P$5&lt;100000,J12093*L12093,IF($P$5&lt;80000000,K12093*L12093))))</f>
        <v>0</v>
      </c>
      <c r="N12093" s="4" t="str">
        <f>IF(AND(P12093 &lt;&gt; "", P12093 &lt;&gt; "---"), HYPERLINK(P12093, Q12093), "")</f>
        <v>ссылка</v>
      </c>
      <c r="O12093" s="21">
        <f>L12093*H12093</f>
        <v>0</v>
      </c>
      <c r="P12093" s="26" t="s">
        <v>20798</v>
      </c>
      <c r="Q12093" t="str">
        <f>"ссылка"</f>
        <v>ссылка</v>
      </c>
    </row>
    <row r="12094" spans="1:17" ht="14.25" customHeight="1" outlineLevel="1" x14ac:dyDescent="0.2">
      <c r="A12094" s="24" t="s">
        <v>20799</v>
      </c>
      <c r="B12094" s="1" t="s">
        <v>16771</v>
      </c>
      <c r="C12094" s="25" t="s">
        <v>54</v>
      </c>
      <c r="E12094" s="1" t="s">
        <v>20800</v>
      </c>
      <c r="F12094" s="4" t="s">
        <v>20</v>
      </c>
      <c r="G12094" s="2" t="s">
        <v>1119</v>
      </c>
      <c r="H12094" s="1" t="s">
        <v>117</v>
      </c>
      <c r="I12094" s="1" t="s">
        <v>352</v>
      </c>
      <c r="J12094" s="1" t="s">
        <v>965</v>
      </c>
      <c r="K12094" s="1" t="s">
        <v>1728</v>
      </c>
      <c r="M12094" s="1">
        <f>IF($P$5&lt;20000,H12094*L12094,IF($P$5&lt;50000,I12094*L12094,IF($P$5&lt;100000,J12094*L12094,IF($P$5&lt;80000000,K12094*L12094))))</f>
        <v>0</v>
      </c>
      <c r="N12094" s="4" t="str">
        <f>IF(AND(P12094 &lt;&gt; "", P12094 &lt;&gt; "---"), HYPERLINK(P12094, Q12094), "")</f>
        <v>ссылка</v>
      </c>
      <c r="O12094" s="21">
        <f>L12094*H12094</f>
        <v>0</v>
      </c>
      <c r="P12094" s="26" t="s">
        <v>20801</v>
      </c>
      <c r="Q12094" t="str">
        <f>"ссылка"</f>
        <v>ссылка</v>
      </c>
    </row>
    <row r="12095" spans="1:17" ht="14.25" customHeight="1" outlineLevel="1" x14ac:dyDescent="0.2">
      <c r="A12095" s="24" t="s">
        <v>20802</v>
      </c>
      <c r="B12095" s="1" t="s">
        <v>16771</v>
      </c>
      <c r="C12095" s="25" t="s">
        <v>36</v>
      </c>
      <c r="E12095" s="1" t="s">
        <v>20803</v>
      </c>
      <c r="F12095" s="4" t="s">
        <v>20</v>
      </c>
      <c r="G12095" s="2" t="s">
        <v>1245</v>
      </c>
      <c r="H12095" s="1" t="s">
        <v>1599</v>
      </c>
      <c r="I12095" s="1" t="s">
        <v>1652</v>
      </c>
      <c r="J12095" s="1" t="s">
        <v>1329</v>
      </c>
      <c r="K12095" s="1" t="s">
        <v>1621</v>
      </c>
      <c r="M12095" s="1">
        <f>IF($P$5&lt;20000,H12095*L12095,IF($P$5&lt;50000,I12095*L12095,IF($P$5&lt;100000,J12095*L12095,IF($P$5&lt;80000000,K12095*L12095))))</f>
        <v>0</v>
      </c>
      <c r="N12095" s="4" t="str">
        <f>IF(AND(P12095 &lt;&gt; "", P12095 &lt;&gt; "---"), HYPERLINK(P12095, Q12095), "")</f>
        <v>ссылка</v>
      </c>
      <c r="O12095" s="21">
        <f>L12095*H12095</f>
        <v>0</v>
      </c>
      <c r="P12095" s="26" t="s">
        <v>20804</v>
      </c>
      <c r="Q12095" t="str">
        <f>"ссылка"</f>
        <v>ссылка</v>
      </c>
    </row>
    <row r="12096" spans="1:17" ht="14.25" customHeight="1" outlineLevel="1" x14ac:dyDescent="0.2">
      <c r="A12096" s="24" t="s">
        <v>20805</v>
      </c>
      <c r="B12096" s="1" t="s">
        <v>16771</v>
      </c>
      <c r="C12096" s="25" t="s">
        <v>36</v>
      </c>
      <c r="E12096" s="1" t="s">
        <v>20806</v>
      </c>
      <c r="F12096" s="4" t="s">
        <v>20</v>
      </c>
      <c r="G12096" s="2" t="s">
        <v>1245</v>
      </c>
      <c r="H12096" s="1" t="s">
        <v>1599</v>
      </c>
      <c r="I12096" s="1" t="s">
        <v>1652</v>
      </c>
      <c r="J12096" s="1" t="s">
        <v>1329</v>
      </c>
      <c r="K12096" s="1" t="s">
        <v>1621</v>
      </c>
      <c r="M12096" s="1">
        <f>IF($P$5&lt;20000,H12096*L12096,IF($P$5&lt;50000,I12096*L12096,IF($P$5&lt;100000,J12096*L12096,IF($P$5&lt;80000000,K12096*L12096))))</f>
        <v>0</v>
      </c>
      <c r="N12096" s="4" t="str">
        <f>IF(AND(P12096 &lt;&gt; "", P12096 &lt;&gt; "---"), HYPERLINK(P12096, Q12096), "")</f>
        <v>ссылка</v>
      </c>
      <c r="O12096" s="21">
        <f>L12096*H12096</f>
        <v>0</v>
      </c>
      <c r="P12096" s="26" t="s">
        <v>20807</v>
      </c>
      <c r="Q12096" t="str">
        <f>"ссылка"</f>
        <v>ссылка</v>
      </c>
    </row>
    <row r="12097" spans="1:17" ht="14.25" customHeight="1" outlineLevel="1" x14ac:dyDescent="0.2">
      <c r="A12097" s="24" t="s">
        <v>20808</v>
      </c>
      <c r="B12097" s="1" t="s">
        <v>16771</v>
      </c>
      <c r="C12097" s="25" t="s">
        <v>36</v>
      </c>
      <c r="E12097" s="1" t="s">
        <v>20809</v>
      </c>
      <c r="F12097" s="4" t="s">
        <v>20</v>
      </c>
      <c r="G12097" s="2" t="s">
        <v>1245</v>
      </c>
      <c r="H12097" s="1" t="s">
        <v>1599</v>
      </c>
      <c r="I12097" s="1" t="s">
        <v>1652</v>
      </c>
      <c r="J12097" s="1" t="s">
        <v>1329</v>
      </c>
      <c r="K12097" s="1" t="s">
        <v>1621</v>
      </c>
      <c r="M12097" s="1">
        <f>IF($P$5&lt;20000,H12097*L12097,IF($P$5&lt;50000,I12097*L12097,IF($P$5&lt;100000,J12097*L12097,IF($P$5&lt;80000000,K12097*L12097))))</f>
        <v>0</v>
      </c>
      <c r="N12097" s="4" t="str">
        <f>IF(AND(P12097 &lt;&gt; "", P12097 &lt;&gt; "---"), HYPERLINK(P12097, Q12097), "")</f>
        <v>ссылка</v>
      </c>
      <c r="O12097" s="21">
        <f>L12097*H12097</f>
        <v>0</v>
      </c>
      <c r="P12097" s="26" t="s">
        <v>20810</v>
      </c>
      <c r="Q12097" t="str">
        <f>"ссылка"</f>
        <v>ссылка</v>
      </c>
    </row>
    <row r="12098" spans="1:17" ht="14.25" customHeight="1" outlineLevel="1" x14ac:dyDescent="0.2">
      <c r="A12098" s="24" t="s">
        <v>20811</v>
      </c>
      <c r="B12098" s="1" t="s">
        <v>16771</v>
      </c>
      <c r="C12098" s="25" t="s">
        <v>36</v>
      </c>
      <c r="E12098" s="1" t="s">
        <v>20812</v>
      </c>
      <c r="F12098" s="4" t="s">
        <v>20</v>
      </c>
      <c r="G12098" s="2" t="s">
        <v>1903</v>
      </c>
      <c r="H12098" s="1" t="s">
        <v>1294</v>
      </c>
      <c r="I12098" s="1" t="s">
        <v>5984</v>
      </c>
      <c r="J12098" s="1" t="s">
        <v>2469</v>
      </c>
      <c r="K12098" s="1" t="s">
        <v>228</v>
      </c>
      <c r="M12098" s="1">
        <f>IF($P$5&lt;20000,H12098*L12098,IF($P$5&lt;50000,I12098*L12098,IF($P$5&lt;100000,J12098*L12098,IF($P$5&lt;80000000,K12098*L12098))))</f>
        <v>0</v>
      </c>
      <c r="N12098" s="4" t="str">
        <f>IF(AND(P12098 &lt;&gt; "", P12098 &lt;&gt; "---"), HYPERLINK(P12098, Q12098), "")</f>
        <v>ссылка</v>
      </c>
      <c r="O12098" s="21">
        <f>L12098*H12098</f>
        <v>0</v>
      </c>
      <c r="P12098" s="26" t="s">
        <v>20813</v>
      </c>
      <c r="Q12098" t="str">
        <f>"ссылка"</f>
        <v>ссылка</v>
      </c>
    </row>
    <row r="12099" spans="1:17" ht="14.25" customHeight="1" outlineLevel="1" x14ac:dyDescent="0.2">
      <c r="A12099" s="24" t="s">
        <v>20814</v>
      </c>
      <c r="B12099" s="1" t="s">
        <v>16771</v>
      </c>
      <c r="C12099" s="25" t="s">
        <v>36</v>
      </c>
      <c r="E12099" s="1" t="s">
        <v>20815</v>
      </c>
      <c r="F12099" s="4" t="s">
        <v>20</v>
      </c>
      <c r="G12099" s="2" t="s">
        <v>3333</v>
      </c>
      <c r="H12099" s="1" t="s">
        <v>18866</v>
      </c>
      <c r="I12099" s="1" t="s">
        <v>12890</v>
      </c>
      <c r="J12099" s="1" t="s">
        <v>3530</v>
      </c>
      <c r="K12099" s="1" t="s">
        <v>4129</v>
      </c>
      <c r="M12099" s="1">
        <f>IF($P$5&lt;20000,H12099*L12099,IF($P$5&lt;50000,I12099*L12099,IF($P$5&lt;100000,J12099*L12099,IF($P$5&lt;80000000,K12099*L12099))))</f>
        <v>0</v>
      </c>
      <c r="N12099" s="4" t="str">
        <f>IF(AND(P12099 &lt;&gt; "", P12099 &lt;&gt; "---"), HYPERLINK(P12099, Q12099), "")</f>
        <v>ссылка</v>
      </c>
      <c r="O12099" s="21">
        <f>L12099*H12099</f>
        <v>0</v>
      </c>
      <c r="P12099" s="26" t="s">
        <v>20816</v>
      </c>
      <c r="Q12099" t="str">
        <f>"ссылка"</f>
        <v>ссылка</v>
      </c>
    </row>
    <row r="12100" spans="1:17" ht="14.25" customHeight="1" outlineLevel="1" x14ac:dyDescent="0.2">
      <c r="A12100" s="24" t="s">
        <v>20817</v>
      </c>
      <c r="B12100" s="1" t="s">
        <v>16771</v>
      </c>
      <c r="C12100" s="25" t="s">
        <v>54</v>
      </c>
      <c r="E12100" s="1" t="s">
        <v>20818</v>
      </c>
      <c r="F12100" s="4" t="s">
        <v>20</v>
      </c>
      <c r="G12100" s="2" t="s">
        <v>495</v>
      </c>
      <c r="H12100" s="1" t="s">
        <v>4892</v>
      </c>
      <c r="I12100" s="1" t="s">
        <v>1742</v>
      </c>
      <c r="J12100" s="1" t="s">
        <v>4297</v>
      </c>
      <c r="K12100" s="1" t="s">
        <v>1902</v>
      </c>
      <c r="M12100" s="1">
        <f>IF($P$5&lt;20000,H12100*L12100,IF($P$5&lt;50000,I12100*L12100,IF($P$5&lt;100000,J12100*L12100,IF($P$5&lt;80000000,K12100*L12100))))</f>
        <v>0</v>
      </c>
      <c r="N12100" s="4" t="str">
        <f>IF(AND(P12100 &lt;&gt; "", P12100 &lt;&gt; "---"), HYPERLINK(P12100, Q12100), "")</f>
        <v>ссылка</v>
      </c>
      <c r="O12100" s="21">
        <f>L12100*H12100</f>
        <v>0</v>
      </c>
      <c r="P12100" s="26" t="s">
        <v>20819</v>
      </c>
      <c r="Q12100" t="str">
        <f>"ссылка"</f>
        <v>ссылка</v>
      </c>
    </row>
    <row r="12101" spans="1:17" ht="14.25" customHeight="1" outlineLevel="1" x14ac:dyDescent="0.2">
      <c r="A12101" s="24" t="s">
        <v>21053</v>
      </c>
      <c r="B12101" s="1" t="s">
        <v>16771</v>
      </c>
      <c r="C12101" s="25" t="s">
        <v>2278</v>
      </c>
      <c r="E12101" s="1" t="s">
        <v>21054</v>
      </c>
      <c r="F12101" s="4" t="s">
        <v>20</v>
      </c>
      <c r="G12101" s="2" t="s">
        <v>4573</v>
      </c>
      <c r="H12101" s="1" t="s">
        <v>5761</v>
      </c>
      <c r="I12101" s="1" t="s">
        <v>14588</v>
      </c>
      <c r="J12101" s="1" t="s">
        <v>3566</v>
      </c>
      <c r="K12101" s="1" t="s">
        <v>8439</v>
      </c>
      <c r="M12101" s="1">
        <f>IF($P$5&lt;20000,H12101*L12101,IF($P$5&lt;50000,I12101*L12101,IF($P$5&lt;100000,J12101*L12101,IF($P$5&lt;80000000,K12101*L12101))))</f>
        <v>0</v>
      </c>
      <c r="N12101" s="4" t="str">
        <f>IF(AND(P12101 &lt;&gt; "", P12101 &lt;&gt; "---"), HYPERLINK(P12101, Q12101), "")</f>
        <v>ссылка</v>
      </c>
      <c r="O12101" s="21">
        <f>L12101*H12101</f>
        <v>0</v>
      </c>
      <c r="P12101" s="26" t="s">
        <v>21055</v>
      </c>
      <c r="Q12101" t="str">
        <f>"ссылка"</f>
        <v>ссылка</v>
      </c>
    </row>
    <row r="12102" spans="1:17" ht="14.25" customHeight="1" outlineLevel="1" x14ac:dyDescent="0.2">
      <c r="A12102" s="24" t="s">
        <v>21056</v>
      </c>
      <c r="B12102" s="1" t="s">
        <v>16771</v>
      </c>
      <c r="C12102" s="25" t="s">
        <v>54</v>
      </c>
      <c r="E12102" s="1" t="s">
        <v>21057</v>
      </c>
      <c r="F12102" s="4" t="s">
        <v>20</v>
      </c>
      <c r="G12102" s="2" t="s">
        <v>2596</v>
      </c>
      <c r="H12102" s="1" t="s">
        <v>3343</v>
      </c>
      <c r="I12102" s="1" t="s">
        <v>1929</v>
      </c>
      <c r="J12102" s="1" t="s">
        <v>4107</v>
      </c>
      <c r="K12102" s="1" t="s">
        <v>50</v>
      </c>
      <c r="M12102" s="1">
        <f>IF($P$5&lt;20000,H12102*L12102,IF($P$5&lt;50000,I12102*L12102,IF($P$5&lt;100000,J12102*L12102,IF($P$5&lt;80000000,K12102*L12102))))</f>
        <v>0</v>
      </c>
      <c r="N12102" s="4" t="str">
        <f>IF(AND(P12102 &lt;&gt; "", P12102 &lt;&gt; "---"), HYPERLINK(P12102, Q12102), "")</f>
        <v>ссылка</v>
      </c>
      <c r="O12102" s="21">
        <f>L12102*H12102</f>
        <v>0</v>
      </c>
      <c r="P12102" s="26" t="s">
        <v>21058</v>
      </c>
      <c r="Q12102" t="str">
        <f>"ссылка"</f>
        <v>ссылка</v>
      </c>
    </row>
    <row r="12103" spans="1:17" ht="14.25" customHeight="1" outlineLevel="1" x14ac:dyDescent="0.2">
      <c r="A12103" s="24" t="s">
        <v>21059</v>
      </c>
      <c r="B12103" s="1" t="s">
        <v>16771</v>
      </c>
      <c r="C12103" s="25" t="s">
        <v>2278</v>
      </c>
      <c r="E12103" s="1" t="s">
        <v>21060</v>
      </c>
      <c r="F12103" s="4" t="s">
        <v>20</v>
      </c>
      <c r="G12103" s="2" t="s">
        <v>256</v>
      </c>
      <c r="H12103" s="1" t="s">
        <v>3491</v>
      </c>
      <c r="I12103" s="1" t="s">
        <v>22</v>
      </c>
      <c r="J12103" s="1" t="s">
        <v>4309</v>
      </c>
      <c r="K12103" s="1" t="s">
        <v>3864</v>
      </c>
      <c r="M12103" s="1">
        <f>IF($P$5&lt;20000,H12103*L12103,IF($P$5&lt;50000,I12103*L12103,IF($P$5&lt;100000,J12103*L12103,IF($P$5&lt;80000000,K12103*L12103))))</f>
        <v>0</v>
      </c>
      <c r="N12103" s="4" t="str">
        <f>IF(AND(P12103 &lt;&gt; "", P12103 &lt;&gt; "---"), HYPERLINK(P12103, Q12103), "")</f>
        <v>ссылка</v>
      </c>
      <c r="O12103" s="21">
        <f>L12103*H12103</f>
        <v>0</v>
      </c>
      <c r="P12103" s="26" t="s">
        <v>21061</v>
      </c>
      <c r="Q12103" t="str">
        <f>"ссылка"</f>
        <v>ссылка</v>
      </c>
    </row>
    <row r="12104" spans="1:17" ht="14.25" customHeight="1" outlineLevel="1" x14ac:dyDescent="0.2">
      <c r="A12104" s="24" t="s">
        <v>21670</v>
      </c>
      <c r="B12104" s="1" t="s">
        <v>16771</v>
      </c>
      <c r="C12104" s="25" t="s">
        <v>2278</v>
      </c>
      <c r="E12104" s="1" t="s">
        <v>21671</v>
      </c>
      <c r="F12104" s="4" t="s">
        <v>20</v>
      </c>
      <c r="G12104" s="2" t="s">
        <v>495</v>
      </c>
      <c r="H12104" s="1" t="s">
        <v>278</v>
      </c>
      <c r="I12104" s="1" t="s">
        <v>483</v>
      </c>
      <c r="J12104" s="1" t="s">
        <v>1130</v>
      </c>
      <c r="K12104" s="1" t="s">
        <v>1902</v>
      </c>
      <c r="M12104" s="1">
        <f>IF($P$5&lt;20000,H12104*L12104,IF($P$5&lt;50000,I12104*L12104,IF($P$5&lt;100000,J12104*L12104,IF($P$5&lt;80000000,K12104*L12104))))</f>
        <v>0</v>
      </c>
      <c r="N12104" s="4" t="str">
        <f>IF(AND(P12104 &lt;&gt; "", P12104 &lt;&gt; "---"), HYPERLINK(P12104, Q12104), "")</f>
        <v>ссылка</v>
      </c>
      <c r="O12104" s="21">
        <f>L12104*H12104</f>
        <v>0</v>
      </c>
      <c r="P12104" s="26" t="s">
        <v>21672</v>
      </c>
      <c r="Q12104" t="str">
        <f>"ссылка"</f>
        <v>ссылка</v>
      </c>
    </row>
    <row r="12105" spans="1:17" ht="14.25" customHeight="1" outlineLevel="1" x14ac:dyDescent="0.2">
      <c r="A12105" s="24" t="s">
        <v>21673</v>
      </c>
      <c r="B12105" s="1" t="s">
        <v>16771</v>
      </c>
      <c r="C12105" s="25" t="s">
        <v>1972</v>
      </c>
      <c r="E12105" s="1" t="s">
        <v>21674</v>
      </c>
      <c r="F12105" s="4" t="s">
        <v>20</v>
      </c>
      <c r="G12105" s="2" t="s">
        <v>1119</v>
      </c>
      <c r="H12105" s="1" t="s">
        <v>965</v>
      </c>
      <c r="I12105" s="1" t="s">
        <v>1893</v>
      </c>
      <c r="J12105" s="1" t="s">
        <v>1559</v>
      </c>
      <c r="K12105" s="1" t="s">
        <v>1475</v>
      </c>
      <c r="M12105" s="1">
        <f>IF($P$5&lt;20000,H12105*L12105,IF($P$5&lt;50000,I12105*L12105,IF($P$5&lt;100000,J12105*L12105,IF($P$5&lt;80000000,K12105*L12105))))</f>
        <v>0</v>
      </c>
      <c r="N12105" s="4" t="str">
        <f>IF(AND(P12105 &lt;&gt; "", P12105 &lt;&gt; "---"), HYPERLINK(P12105, Q12105), "")</f>
        <v>ссылка</v>
      </c>
      <c r="O12105" s="21">
        <f>L12105*H12105</f>
        <v>0</v>
      </c>
      <c r="P12105" s="26" t="s">
        <v>21675</v>
      </c>
      <c r="Q12105" t="str">
        <f>"ссылка"</f>
        <v>ссылка</v>
      </c>
    </row>
    <row r="12106" spans="1:17" ht="14.25" customHeight="1" outlineLevel="1" x14ac:dyDescent="0.2">
      <c r="A12106" s="24" t="s">
        <v>21676</v>
      </c>
      <c r="B12106" s="1" t="s">
        <v>16771</v>
      </c>
      <c r="C12106" s="25" t="s">
        <v>2278</v>
      </c>
      <c r="E12106" s="1" t="s">
        <v>21677</v>
      </c>
      <c r="F12106" s="4" t="s">
        <v>20</v>
      </c>
      <c r="G12106" s="2" t="s">
        <v>1903</v>
      </c>
      <c r="H12106" s="1" t="s">
        <v>1294</v>
      </c>
      <c r="I12106" s="1" t="s">
        <v>5984</v>
      </c>
      <c r="J12106" s="1" t="s">
        <v>2469</v>
      </c>
      <c r="K12106" s="1" t="s">
        <v>228</v>
      </c>
      <c r="M12106" s="1">
        <f>IF($P$5&lt;20000,H12106*L12106,IF($P$5&lt;50000,I12106*L12106,IF($P$5&lt;100000,J12106*L12106,IF($P$5&lt;80000000,K12106*L12106))))</f>
        <v>0</v>
      </c>
      <c r="N12106" s="4" t="str">
        <f>IF(AND(P12106 &lt;&gt; "", P12106 &lt;&gt; "---"), HYPERLINK(P12106, Q12106), "")</f>
        <v>ссылка</v>
      </c>
      <c r="O12106" s="21">
        <f>L12106*H12106</f>
        <v>0</v>
      </c>
      <c r="P12106" s="26" t="s">
        <v>21678</v>
      </c>
      <c r="Q12106" t="str">
        <f>"ссылка"</f>
        <v>ссылка</v>
      </c>
    </row>
    <row r="12107" spans="1:17" ht="14.25" customHeight="1" outlineLevel="1" x14ac:dyDescent="0.2">
      <c r="A12107" s="24" t="s">
        <v>21679</v>
      </c>
      <c r="B12107" s="1" t="s">
        <v>16771</v>
      </c>
      <c r="C12107" s="25" t="s">
        <v>54</v>
      </c>
      <c r="E12107" s="1" t="s">
        <v>21680</v>
      </c>
      <c r="F12107" s="4" t="s">
        <v>20</v>
      </c>
      <c r="G12107" s="2" t="s">
        <v>256</v>
      </c>
      <c r="H12107" s="1" t="s">
        <v>4843</v>
      </c>
      <c r="I12107" s="1" t="s">
        <v>3910</v>
      </c>
      <c r="J12107" s="1" t="s">
        <v>25</v>
      </c>
      <c r="K12107" s="1" t="s">
        <v>309</v>
      </c>
      <c r="M12107" s="1">
        <f>IF($P$5&lt;20000,H12107*L12107,IF($P$5&lt;50000,I12107*L12107,IF($P$5&lt;100000,J12107*L12107,IF($P$5&lt;80000000,K12107*L12107))))</f>
        <v>0</v>
      </c>
      <c r="N12107" s="4" t="str">
        <f>IF(AND(P12107 &lt;&gt; "", P12107 &lt;&gt; "---"), HYPERLINK(P12107, Q12107), "")</f>
        <v>ссылка</v>
      </c>
      <c r="O12107" s="21">
        <f>L12107*H12107</f>
        <v>0</v>
      </c>
      <c r="P12107" s="26" t="s">
        <v>21681</v>
      </c>
      <c r="Q12107" t="str">
        <f>"ссылка"</f>
        <v>ссылка</v>
      </c>
    </row>
    <row r="12108" spans="1:17" ht="14.25" customHeight="1" outlineLevel="1" x14ac:dyDescent="0.2">
      <c r="A12108" s="24" t="s">
        <v>21682</v>
      </c>
      <c r="B12108" s="1" t="s">
        <v>16771</v>
      </c>
      <c r="C12108" s="25" t="s">
        <v>2278</v>
      </c>
      <c r="E12108" s="1" t="s">
        <v>21683</v>
      </c>
      <c r="F12108" s="4" t="s">
        <v>20</v>
      </c>
      <c r="G12108" s="2" t="s">
        <v>618</v>
      </c>
      <c r="H12108" s="1" t="s">
        <v>4187</v>
      </c>
      <c r="I12108" s="1" t="s">
        <v>6117</v>
      </c>
      <c r="J12108" s="1" t="s">
        <v>278</v>
      </c>
      <c r="K12108" s="1" t="s">
        <v>197</v>
      </c>
      <c r="M12108" s="1">
        <f>IF($P$5&lt;20000,H12108*L12108,IF($P$5&lt;50000,I12108*L12108,IF($P$5&lt;100000,J12108*L12108,IF($P$5&lt;80000000,K12108*L12108))))</f>
        <v>0</v>
      </c>
      <c r="N12108" s="4" t="str">
        <f>IF(AND(P12108 &lt;&gt; "", P12108 &lt;&gt; "---"), HYPERLINK(P12108, Q12108), "")</f>
        <v>ссылка</v>
      </c>
      <c r="O12108" s="21">
        <f>L12108*H12108</f>
        <v>0</v>
      </c>
      <c r="P12108" s="26" t="s">
        <v>21684</v>
      </c>
      <c r="Q12108" t="str">
        <f>"ссылка"</f>
        <v>ссылка</v>
      </c>
    </row>
    <row r="12109" spans="1:17" ht="14.25" customHeight="1" outlineLevel="1" x14ac:dyDescent="0.2">
      <c r="A12109" s="24" t="s">
        <v>21685</v>
      </c>
      <c r="B12109" s="1" t="s">
        <v>16771</v>
      </c>
      <c r="C12109" s="25" t="s">
        <v>2278</v>
      </c>
      <c r="E12109" s="1" t="s">
        <v>21686</v>
      </c>
      <c r="F12109" s="4" t="s">
        <v>20</v>
      </c>
      <c r="G12109" s="2" t="s">
        <v>618</v>
      </c>
      <c r="H12109" s="1" t="s">
        <v>5904</v>
      </c>
      <c r="I12109" s="1" t="s">
        <v>2394</v>
      </c>
      <c r="J12109" s="1" t="s">
        <v>241</v>
      </c>
      <c r="K12109" s="1" t="s">
        <v>1916</v>
      </c>
      <c r="M12109" s="1">
        <f>IF($P$5&lt;20000,H12109*L12109,IF($P$5&lt;50000,I12109*L12109,IF($P$5&lt;100000,J12109*L12109,IF($P$5&lt;80000000,K12109*L12109))))</f>
        <v>0</v>
      </c>
      <c r="N12109" s="4" t="str">
        <f>IF(AND(P12109 &lt;&gt; "", P12109 &lt;&gt; "---"), HYPERLINK(P12109, Q12109), "")</f>
        <v>ссылка</v>
      </c>
      <c r="O12109" s="21">
        <f>L12109*H12109</f>
        <v>0</v>
      </c>
      <c r="P12109" s="26" t="s">
        <v>21687</v>
      </c>
      <c r="Q12109" t="str">
        <f>"ссылка"</f>
        <v>ссылка</v>
      </c>
    </row>
    <row r="12110" spans="1:17" ht="14.25" customHeight="1" outlineLevel="1" x14ac:dyDescent="0.2">
      <c r="A12110" s="24" t="s">
        <v>21688</v>
      </c>
      <c r="B12110" s="1" t="s">
        <v>16771</v>
      </c>
      <c r="C12110" s="25" t="s">
        <v>2278</v>
      </c>
      <c r="E12110" s="1" t="s">
        <v>21689</v>
      </c>
      <c r="F12110" s="4" t="s">
        <v>20</v>
      </c>
      <c r="G12110" s="2" t="s">
        <v>2596</v>
      </c>
      <c r="H12110" s="1" t="s">
        <v>3758</v>
      </c>
      <c r="I12110" s="1" t="s">
        <v>48</v>
      </c>
      <c r="J12110" s="1" t="s">
        <v>2217</v>
      </c>
      <c r="K12110" s="1" t="s">
        <v>2168</v>
      </c>
      <c r="M12110" s="1">
        <f>IF($P$5&lt;20000,H12110*L12110,IF($P$5&lt;50000,I12110*L12110,IF($P$5&lt;100000,J12110*L12110,IF($P$5&lt;80000000,K12110*L12110))))</f>
        <v>0</v>
      </c>
      <c r="N12110" s="4" t="str">
        <f>IF(AND(P12110 &lt;&gt; "", P12110 &lt;&gt; "---"), HYPERLINK(P12110, Q12110), "")</f>
        <v>ссылка</v>
      </c>
      <c r="O12110" s="21">
        <f>L12110*H12110</f>
        <v>0</v>
      </c>
      <c r="P12110" s="26" t="s">
        <v>21690</v>
      </c>
      <c r="Q12110" t="str">
        <f>"ссылка"</f>
        <v>ссылка</v>
      </c>
    </row>
    <row r="12111" spans="1:17" ht="14.25" customHeight="1" outlineLevel="1" x14ac:dyDescent="0.2">
      <c r="A12111" s="24" t="s">
        <v>21691</v>
      </c>
      <c r="B12111" s="1" t="s">
        <v>16771</v>
      </c>
      <c r="C12111" s="25" t="s">
        <v>54</v>
      </c>
      <c r="E12111" s="1" t="s">
        <v>21692</v>
      </c>
      <c r="F12111" s="4" t="s">
        <v>20</v>
      </c>
      <c r="G12111" s="2" t="s">
        <v>256</v>
      </c>
      <c r="H12111" s="1" t="s">
        <v>4843</v>
      </c>
      <c r="I12111" s="1" t="s">
        <v>724</v>
      </c>
      <c r="J12111" s="1" t="s">
        <v>47</v>
      </c>
      <c r="K12111" s="1" t="s">
        <v>206</v>
      </c>
      <c r="M12111" s="1">
        <f>IF($P$5&lt;20000,H12111*L12111,IF($P$5&lt;50000,I12111*L12111,IF($P$5&lt;100000,J12111*L12111,IF($P$5&lt;80000000,K12111*L12111))))</f>
        <v>0</v>
      </c>
      <c r="N12111" s="4" t="str">
        <f>IF(AND(P12111 &lt;&gt; "", P12111 &lt;&gt; "---"), HYPERLINK(P12111, Q12111), "")</f>
        <v>ссылка</v>
      </c>
      <c r="O12111" s="21">
        <f>L12111*H12111</f>
        <v>0</v>
      </c>
      <c r="P12111" s="26" t="s">
        <v>21693</v>
      </c>
      <c r="Q12111" t="str">
        <f>"ссылка"</f>
        <v>ссылка</v>
      </c>
    </row>
    <row r="12112" spans="1:17" ht="14.25" customHeight="1" outlineLevel="1" x14ac:dyDescent="0.2">
      <c r="A12112" s="24" t="s">
        <v>21694</v>
      </c>
      <c r="B12112" s="1" t="s">
        <v>16771</v>
      </c>
      <c r="C12112" s="25" t="s">
        <v>3158</v>
      </c>
      <c r="E12112" s="1" t="s">
        <v>21695</v>
      </c>
      <c r="F12112" s="4" t="s">
        <v>20</v>
      </c>
      <c r="G12112" s="2" t="s">
        <v>2596</v>
      </c>
      <c r="H12112" s="1" t="s">
        <v>3531</v>
      </c>
      <c r="I12112" s="1" t="s">
        <v>471</v>
      </c>
      <c r="J12112" s="1" t="s">
        <v>2762</v>
      </c>
      <c r="K12112" s="1" t="s">
        <v>271</v>
      </c>
      <c r="M12112" s="1">
        <f>IF($P$5&lt;20000,H12112*L12112,IF($P$5&lt;50000,I12112*L12112,IF($P$5&lt;100000,J12112*L12112,IF($P$5&lt;80000000,K12112*L12112))))</f>
        <v>0</v>
      </c>
      <c r="N12112" s="4" t="str">
        <f>IF(AND(P12112 &lt;&gt; "", P12112 &lt;&gt; "---"), HYPERLINK(P12112, Q12112), "")</f>
        <v>ссылка</v>
      </c>
      <c r="O12112" s="21">
        <f>L12112*H12112</f>
        <v>0</v>
      </c>
      <c r="P12112" s="26" t="s">
        <v>21696</v>
      </c>
      <c r="Q12112" t="str">
        <f>"ссылка"</f>
        <v>ссылка</v>
      </c>
    </row>
    <row r="12113" spans="1:17" ht="14.25" customHeight="1" outlineLevel="1" x14ac:dyDescent="0.2">
      <c r="A12113" s="24" t="s">
        <v>21697</v>
      </c>
      <c r="B12113" s="1" t="s">
        <v>16771</v>
      </c>
      <c r="C12113" s="25" t="s">
        <v>3158</v>
      </c>
      <c r="E12113" s="1" t="s">
        <v>21698</v>
      </c>
      <c r="F12113" s="4" t="s">
        <v>20</v>
      </c>
      <c r="G12113" s="2" t="s">
        <v>2596</v>
      </c>
      <c r="H12113" s="1" t="s">
        <v>3531</v>
      </c>
      <c r="I12113" s="1" t="s">
        <v>471</v>
      </c>
      <c r="J12113" s="1" t="s">
        <v>2762</v>
      </c>
      <c r="K12113" s="1" t="s">
        <v>271</v>
      </c>
      <c r="M12113" s="1">
        <f>IF($P$5&lt;20000,H12113*L12113,IF($P$5&lt;50000,I12113*L12113,IF($P$5&lt;100000,J12113*L12113,IF($P$5&lt;80000000,K12113*L12113))))</f>
        <v>0</v>
      </c>
      <c r="N12113" s="4" t="str">
        <f>IF(AND(P12113 &lt;&gt; "", P12113 &lt;&gt; "---"), HYPERLINK(P12113, Q12113), "")</f>
        <v>ссылка</v>
      </c>
      <c r="O12113" s="21">
        <f>L12113*H12113</f>
        <v>0</v>
      </c>
      <c r="P12113" s="26" t="s">
        <v>21699</v>
      </c>
      <c r="Q12113" t="str">
        <f>"ссылка"</f>
        <v>ссылка</v>
      </c>
    </row>
    <row r="12114" spans="1:17" ht="14.25" customHeight="1" outlineLevel="1" x14ac:dyDescent="0.2">
      <c r="A12114" s="24" t="s">
        <v>21700</v>
      </c>
      <c r="B12114" s="1" t="s">
        <v>16771</v>
      </c>
      <c r="C12114" s="25" t="s">
        <v>18</v>
      </c>
      <c r="E12114" s="1" t="s">
        <v>21701</v>
      </c>
      <c r="F12114" s="4" t="s">
        <v>20</v>
      </c>
      <c r="G12114" s="2" t="s">
        <v>570</v>
      </c>
      <c r="H12114" s="1" t="s">
        <v>294</v>
      </c>
      <c r="I12114" s="1" t="s">
        <v>1451</v>
      </c>
      <c r="J12114" s="1" t="s">
        <v>1461</v>
      </c>
      <c r="K12114" s="1" t="s">
        <v>1322</v>
      </c>
      <c r="M12114" s="1">
        <f>IF($P$5&lt;20000,H12114*L12114,IF($P$5&lt;50000,I12114*L12114,IF($P$5&lt;100000,J12114*L12114,IF($P$5&lt;80000000,K12114*L12114))))</f>
        <v>0</v>
      </c>
      <c r="N12114" s="4" t="str">
        <f>IF(AND(P12114 &lt;&gt; "", P12114 &lt;&gt; "---"), HYPERLINK(P12114, Q12114), "")</f>
        <v>ссылка</v>
      </c>
      <c r="O12114" s="21">
        <f>L12114*H12114</f>
        <v>0</v>
      </c>
      <c r="P12114" s="26" t="s">
        <v>21702</v>
      </c>
      <c r="Q12114" t="str">
        <f>"ссылка"</f>
        <v>ссылка</v>
      </c>
    </row>
    <row r="12115" spans="1:17" ht="14.25" customHeight="1" outlineLevel="1" x14ac:dyDescent="0.2">
      <c r="A12115" s="24" t="s">
        <v>21703</v>
      </c>
      <c r="B12115" s="1" t="s">
        <v>16771</v>
      </c>
      <c r="C12115" s="25" t="s">
        <v>2278</v>
      </c>
      <c r="E12115" s="1" t="s">
        <v>21704</v>
      </c>
      <c r="F12115" s="4" t="s">
        <v>20</v>
      </c>
      <c r="G12115" s="2" t="s">
        <v>1119</v>
      </c>
      <c r="H12115" s="1" t="s">
        <v>117</v>
      </c>
      <c r="I12115" s="1" t="s">
        <v>352</v>
      </c>
      <c r="J12115" s="1" t="s">
        <v>965</v>
      </c>
      <c r="K12115" s="1" t="s">
        <v>1728</v>
      </c>
      <c r="M12115" s="1">
        <f>IF($P$5&lt;20000,H12115*L12115,IF($P$5&lt;50000,I12115*L12115,IF($P$5&lt;100000,J12115*L12115,IF($P$5&lt;80000000,K12115*L12115))))</f>
        <v>0</v>
      </c>
      <c r="N12115" s="4" t="str">
        <f>IF(AND(P12115 &lt;&gt; "", P12115 &lt;&gt; "---"), HYPERLINK(P12115, Q12115), "")</f>
        <v>ссылка</v>
      </c>
      <c r="O12115" s="21">
        <f>L12115*H12115</f>
        <v>0</v>
      </c>
      <c r="P12115" s="26" t="s">
        <v>21705</v>
      </c>
      <c r="Q12115" t="str">
        <f>"ссылка"</f>
        <v>ссылка</v>
      </c>
    </row>
    <row r="12116" spans="1:17" ht="14.25" customHeight="1" outlineLevel="1" x14ac:dyDescent="0.2">
      <c r="A12116" s="24" t="s">
        <v>21706</v>
      </c>
      <c r="B12116" s="1" t="s">
        <v>16771</v>
      </c>
      <c r="C12116" s="25" t="s">
        <v>541</v>
      </c>
      <c r="E12116" s="1" t="s">
        <v>21707</v>
      </c>
      <c r="F12116" s="4" t="s">
        <v>20</v>
      </c>
      <c r="G12116" s="2" t="s">
        <v>256</v>
      </c>
      <c r="H12116" s="1" t="s">
        <v>2057</v>
      </c>
      <c r="I12116" s="1" t="s">
        <v>7582</v>
      </c>
      <c r="J12116" s="1" t="s">
        <v>736</v>
      </c>
      <c r="K12116" s="1" t="s">
        <v>5646</v>
      </c>
      <c r="M12116" s="1">
        <f>IF($P$5&lt;20000,H12116*L12116,IF($P$5&lt;50000,I12116*L12116,IF($P$5&lt;100000,J12116*L12116,IF($P$5&lt;80000000,K12116*L12116))))</f>
        <v>0</v>
      </c>
      <c r="N12116" s="4" t="str">
        <f>IF(AND(P12116 &lt;&gt; "", P12116 &lt;&gt; "---"), HYPERLINK(P12116, Q12116), "")</f>
        <v>ссылка</v>
      </c>
      <c r="O12116" s="21">
        <f>L12116*H12116</f>
        <v>0</v>
      </c>
      <c r="P12116" s="26" t="s">
        <v>21708</v>
      </c>
      <c r="Q12116" t="str">
        <f>"ссылка"</f>
        <v>ссылка</v>
      </c>
    </row>
    <row r="12117" spans="1:17" ht="14.25" customHeight="1" outlineLevel="1" x14ac:dyDescent="0.2">
      <c r="A12117" s="24" t="s">
        <v>21992</v>
      </c>
      <c r="B12117" s="1" t="s">
        <v>16771</v>
      </c>
      <c r="C12117" s="25" t="s">
        <v>3158</v>
      </c>
      <c r="E12117" s="1" t="s">
        <v>21993</v>
      </c>
      <c r="F12117" s="4" t="s">
        <v>20</v>
      </c>
      <c r="G12117" s="2" t="s">
        <v>618</v>
      </c>
      <c r="H12117" s="1" t="s">
        <v>517</v>
      </c>
      <c r="I12117" s="1" t="s">
        <v>5496</v>
      </c>
      <c r="J12117" s="1" t="s">
        <v>1961</v>
      </c>
      <c r="K12117" s="1" t="s">
        <v>3357</v>
      </c>
      <c r="M12117" s="1">
        <f>IF($P$5&lt;20000,H12117*L12117,IF($P$5&lt;50000,I12117*L12117,IF($P$5&lt;100000,J12117*L12117,IF($P$5&lt;80000000,K12117*L12117))))</f>
        <v>0</v>
      </c>
      <c r="N12117" s="4" t="str">
        <f>IF(AND(P12117 &lt;&gt; "", P12117 &lt;&gt; "---"), HYPERLINK(P12117, Q12117), "")</f>
        <v>ссылка</v>
      </c>
      <c r="O12117" s="21">
        <f>L12117*H12117</f>
        <v>0</v>
      </c>
      <c r="P12117" s="26" t="s">
        <v>21994</v>
      </c>
      <c r="Q12117" t="str">
        <f>"ссылка"</f>
        <v>ссылка</v>
      </c>
    </row>
    <row r="12118" spans="1:17" ht="14.25" customHeight="1" outlineLevel="1" x14ac:dyDescent="0.2">
      <c r="A12118" s="24" t="s">
        <v>21995</v>
      </c>
      <c r="B12118" s="1" t="s">
        <v>16771</v>
      </c>
      <c r="C12118" s="25" t="s">
        <v>3158</v>
      </c>
      <c r="E12118" s="1" t="s">
        <v>21996</v>
      </c>
      <c r="F12118" s="4" t="s">
        <v>20</v>
      </c>
      <c r="G12118" s="2" t="s">
        <v>618</v>
      </c>
      <c r="H12118" s="1" t="s">
        <v>517</v>
      </c>
      <c r="I12118" s="1" t="s">
        <v>5496</v>
      </c>
      <c r="J12118" s="1" t="s">
        <v>1961</v>
      </c>
      <c r="K12118" s="1" t="s">
        <v>3357</v>
      </c>
      <c r="M12118" s="1">
        <f>IF($P$5&lt;20000,H12118*L12118,IF($P$5&lt;50000,I12118*L12118,IF($P$5&lt;100000,J12118*L12118,IF($P$5&lt;80000000,K12118*L12118))))</f>
        <v>0</v>
      </c>
      <c r="N12118" s="4" t="str">
        <f>IF(AND(P12118 &lt;&gt; "", P12118 &lt;&gt; "---"), HYPERLINK(P12118, Q12118), "")</f>
        <v>ссылка</v>
      </c>
      <c r="O12118" s="21">
        <f>L12118*H12118</f>
        <v>0</v>
      </c>
      <c r="P12118" s="26" t="s">
        <v>21997</v>
      </c>
      <c r="Q12118" t="str">
        <f>"ссылка"</f>
        <v>ссылка</v>
      </c>
    </row>
    <row r="12119" spans="1:17" ht="14.25" customHeight="1" outlineLevel="1" x14ac:dyDescent="0.2">
      <c r="A12119" s="24" t="s">
        <v>21998</v>
      </c>
      <c r="B12119" s="1" t="s">
        <v>16771</v>
      </c>
      <c r="C12119" s="25" t="s">
        <v>2278</v>
      </c>
      <c r="E12119" s="1" t="s">
        <v>21999</v>
      </c>
      <c r="F12119" s="4" t="s">
        <v>20</v>
      </c>
      <c r="G12119" s="2" t="s">
        <v>2596</v>
      </c>
      <c r="H12119" s="1" t="s">
        <v>1903</v>
      </c>
      <c r="I12119" s="1" t="s">
        <v>471</v>
      </c>
      <c r="J12119" s="1" t="s">
        <v>3584</v>
      </c>
      <c r="K12119" s="1" t="s">
        <v>271</v>
      </c>
      <c r="M12119" s="1">
        <f>IF($P$5&lt;20000,H12119*L12119,IF($P$5&lt;50000,I12119*L12119,IF($P$5&lt;100000,J12119*L12119,IF($P$5&lt;80000000,K12119*L12119))))</f>
        <v>0</v>
      </c>
      <c r="N12119" s="4" t="str">
        <f>IF(AND(P12119 &lt;&gt; "", P12119 &lt;&gt; "---"), HYPERLINK(P12119, Q12119), "")</f>
        <v>ссылка</v>
      </c>
      <c r="O12119" s="21">
        <f>L12119*H12119</f>
        <v>0</v>
      </c>
      <c r="P12119" s="26" t="s">
        <v>22000</v>
      </c>
      <c r="Q12119" t="str">
        <f>"ссылка"</f>
        <v>ссылка</v>
      </c>
    </row>
    <row r="12120" spans="1:17" ht="14.25" customHeight="1" outlineLevel="1" x14ac:dyDescent="0.2">
      <c r="A12120" s="24" t="s">
        <v>22001</v>
      </c>
      <c r="B12120" s="1" t="s">
        <v>16771</v>
      </c>
      <c r="C12120" s="25" t="s">
        <v>3158</v>
      </c>
      <c r="E12120" s="1" t="s">
        <v>22002</v>
      </c>
      <c r="F12120" s="4" t="s">
        <v>20</v>
      </c>
      <c r="G12120" s="2" t="s">
        <v>618</v>
      </c>
      <c r="H12120" s="1" t="s">
        <v>4187</v>
      </c>
      <c r="I12120" s="1" t="s">
        <v>1528</v>
      </c>
      <c r="J12120" s="1" t="s">
        <v>5904</v>
      </c>
      <c r="K12120" s="1" t="s">
        <v>197</v>
      </c>
      <c r="M12120" s="1">
        <f>IF($P$5&lt;20000,H12120*L12120,IF($P$5&lt;50000,I12120*L12120,IF($P$5&lt;100000,J12120*L12120,IF($P$5&lt;80000000,K12120*L12120))))</f>
        <v>0</v>
      </c>
      <c r="N12120" s="4" t="str">
        <f>IF(AND(P12120 &lt;&gt; "", P12120 &lt;&gt; "---"), HYPERLINK(P12120, Q12120), "")</f>
        <v>ссылка</v>
      </c>
      <c r="O12120" s="21">
        <f>L12120*H12120</f>
        <v>0</v>
      </c>
      <c r="P12120" s="26" t="s">
        <v>22003</v>
      </c>
      <c r="Q12120" t="str">
        <f>"ссылка"</f>
        <v>ссылка</v>
      </c>
    </row>
    <row r="12121" spans="1:17" ht="14.25" customHeight="1" outlineLevel="1" x14ac:dyDescent="0.2">
      <c r="A12121" s="24" t="s">
        <v>22766</v>
      </c>
      <c r="B12121" s="1" t="s">
        <v>16771</v>
      </c>
      <c r="C12121" s="25" t="s">
        <v>45</v>
      </c>
      <c r="E12121" s="1" t="s">
        <v>22767</v>
      </c>
      <c r="F12121" s="4" t="s">
        <v>20</v>
      </c>
      <c r="G12121" s="2" t="s">
        <v>618</v>
      </c>
      <c r="H12121" s="1" t="s">
        <v>4187</v>
      </c>
      <c r="I12121" s="1" t="s">
        <v>6117</v>
      </c>
      <c r="J12121" s="1" t="s">
        <v>278</v>
      </c>
      <c r="K12121" s="1" t="s">
        <v>197</v>
      </c>
      <c r="M12121" s="1">
        <f>IF($P$5&lt;20000,H12121*L12121,IF($P$5&lt;50000,I12121*L12121,IF($P$5&lt;100000,J12121*L12121,IF($P$5&lt;80000000,K12121*L12121))))</f>
        <v>0</v>
      </c>
      <c r="N12121" s="4" t="str">
        <f>IF(AND(P12121 &lt;&gt; "", P12121 &lt;&gt; "---"), HYPERLINK(P12121, Q12121), "")</f>
        <v>ссылка</v>
      </c>
      <c r="O12121" s="21">
        <f>L12121*H12121</f>
        <v>0</v>
      </c>
      <c r="P12121" s="26" t="s">
        <v>22768</v>
      </c>
      <c r="Q12121" t="str">
        <f>"ссылка"</f>
        <v>ссылка</v>
      </c>
    </row>
    <row r="12122" spans="1:17" ht="14.25" customHeight="1" outlineLevel="1" x14ac:dyDescent="0.2">
      <c r="A12122" s="24" t="s">
        <v>22769</v>
      </c>
      <c r="B12122" s="1" t="s">
        <v>16771</v>
      </c>
      <c r="C12122" s="25" t="s">
        <v>2278</v>
      </c>
      <c r="E12122" s="1" t="s">
        <v>22770</v>
      </c>
      <c r="F12122" s="4" t="s">
        <v>20</v>
      </c>
      <c r="G12122" s="2" t="s">
        <v>1245</v>
      </c>
      <c r="H12122" s="1" t="s">
        <v>1599</v>
      </c>
      <c r="I12122" s="1" t="s">
        <v>1652</v>
      </c>
      <c r="J12122" s="1" t="s">
        <v>1329</v>
      </c>
      <c r="K12122" s="1" t="s">
        <v>1621</v>
      </c>
      <c r="M12122" s="1">
        <f>IF($P$5&lt;20000,H12122*L12122,IF($P$5&lt;50000,I12122*L12122,IF($P$5&lt;100000,J12122*L12122,IF($P$5&lt;80000000,K12122*L12122))))</f>
        <v>0</v>
      </c>
      <c r="N12122" s="4" t="str">
        <f>IF(AND(P12122 &lt;&gt; "", P12122 &lt;&gt; "---"), HYPERLINK(P12122, Q12122), "")</f>
        <v>ссылка</v>
      </c>
      <c r="O12122" s="21">
        <f>L12122*H12122</f>
        <v>0</v>
      </c>
      <c r="P12122" s="26" t="s">
        <v>22771</v>
      </c>
      <c r="Q12122" t="str">
        <f>"ссылка"</f>
        <v>ссылка</v>
      </c>
    </row>
    <row r="12123" spans="1:17" ht="14.25" customHeight="1" outlineLevel="1" x14ac:dyDescent="0.2">
      <c r="A12123" s="24" t="s">
        <v>22772</v>
      </c>
      <c r="B12123" s="1" t="s">
        <v>16771</v>
      </c>
      <c r="C12123" s="25" t="s">
        <v>18</v>
      </c>
      <c r="E12123" s="1" t="s">
        <v>22773</v>
      </c>
      <c r="F12123" s="4" t="s">
        <v>20</v>
      </c>
      <c r="G12123" s="2" t="s">
        <v>1119</v>
      </c>
      <c r="H12123" s="1" t="s">
        <v>117</v>
      </c>
      <c r="I12123" s="1" t="s">
        <v>352</v>
      </c>
      <c r="J12123" s="1" t="s">
        <v>965</v>
      </c>
      <c r="K12123" s="1" t="s">
        <v>1728</v>
      </c>
      <c r="M12123" s="1">
        <f>IF($P$5&lt;20000,H12123*L12123,IF($P$5&lt;50000,I12123*L12123,IF($P$5&lt;100000,J12123*L12123,IF($P$5&lt;80000000,K12123*L12123))))</f>
        <v>0</v>
      </c>
      <c r="N12123" s="4" t="str">
        <f>IF(AND(P12123 &lt;&gt; "", P12123 &lt;&gt; "---"), HYPERLINK(P12123, Q12123), "")</f>
        <v>ссылка</v>
      </c>
      <c r="O12123" s="21">
        <f>L12123*H12123</f>
        <v>0</v>
      </c>
      <c r="P12123" s="26" t="s">
        <v>22774</v>
      </c>
      <c r="Q12123" t="str">
        <f>"ссылка"</f>
        <v>ссылка</v>
      </c>
    </row>
    <row r="12124" spans="1:17" ht="14.25" customHeight="1" outlineLevel="1" x14ac:dyDescent="0.2">
      <c r="A12124" s="24" t="s">
        <v>22775</v>
      </c>
      <c r="B12124" s="1" t="s">
        <v>16771</v>
      </c>
      <c r="C12124" s="25" t="s">
        <v>997</v>
      </c>
      <c r="E12124" s="1" t="s">
        <v>22776</v>
      </c>
      <c r="F12124" s="4" t="s">
        <v>20</v>
      </c>
      <c r="G12124" s="2" t="s">
        <v>163</v>
      </c>
      <c r="H12124" s="1" t="s">
        <v>3686</v>
      </c>
      <c r="I12124" s="1" t="s">
        <v>6755</v>
      </c>
      <c r="J12124" s="1" t="s">
        <v>2274</v>
      </c>
      <c r="K12124" s="1" t="s">
        <v>1321</v>
      </c>
      <c r="M12124" s="1">
        <f>IF($P$5&lt;20000,H12124*L12124,IF($P$5&lt;50000,I12124*L12124,IF($P$5&lt;100000,J12124*L12124,IF($P$5&lt;80000000,K12124*L12124))))</f>
        <v>0</v>
      </c>
      <c r="N12124" s="4" t="str">
        <f>IF(AND(P12124 &lt;&gt; "", P12124 &lt;&gt; "---"), HYPERLINK(P12124, Q12124), "")</f>
        <v>ссылка</v>
      </c>
      <c r="O12124" s="21">
        <f>L12124*H12124</f>
        <v>0</v>
      </c>
      <c r="P12124" s="26" t="s">
        <v>22777</v>
      </c>
      <c r="Q12124" t="str">
        <f>"ссылка"</f>
        <v>ссылка</v>
      </c>
    </row>
    <row r="12125" spans="1:17" ht="14.25" customHeight="1" outlineLevel="1" x14ac:dyDescent="0.2">
      <c r="A12125" s="24" t="s">
        <v>22778</v>
      </c>
      <c r="B12125" s="1" t="s">
        <v>16771</v>
      </c>
      <c r="C12125" s="25" t="s">
        <v>54</v>
      </c>
      <c r="E12125" s="1" t="s">
        <v>22779</v>
      </c>
      <c r="F12125" s="4" t="s">
        <v>20</v>
      </c>
      <c r="G12125" s="2" t="s">
        <v>570</v>
      </c>
      <c r="H12125" s="1" t="s">
        <v>1237</v>
      </c>
      <c r="I12125" s="1" t="s">
        <v>1935</v>
      </c>
      <c r="J12125" s="1" t="s">
        <v>1038</v>
      </c>
      <c r="K12125" s="1" t="s">
        <v>115</v>
      </c>
      <c r="M12125" s="1">
        <f>IF($P$5&lt;20000,H12125*L12125,IF($P$5&lt;50000,I12125*L12125,IF($P$5&lt;100000,J12125*L12125,IF($P$5&lt;80000000,K12125*L12125))))</f>
        <v>0</v>
      </c>
      <c r="N12125" s="4" t="str">
        <f>IF(AND(P12125 &lt;&gt; "", P12125 &lt;&gt; "---"), HYPERLINK(P12125, Q12125), "")</f>
        <v>ссылка</v>
      </c>
      <c r="O12125" s="21">
        <f>L12125*H12125</f>
        <v>0</v>
      </c>
      <c r="P12125" s="26" t="s">
        <v>22780</v>
      </c>
      <c r="Q12125" t="str">
        <f>"ссылка"</f>
        <v>ссылка</v>
      </c>
    </row>
    <row r="12126" spans="1:17" ht="14.25" customHeight="1" outlineLevel="1" x14ac:dyDescent="0.2">
      <c r="A12126" s="24" t="s">
        <v>22781</v>
      </c>
      <c r="B12126" s="1" t="s">
        <v>16771</v>
      </c>
      <c r="C12126" s="25" t="s">
        <v>997</v>
      </c>
      <c r="E12126" s="1" t="s">
        <v>22782</v>
      </c>
      <c r="F12126" s="4" t="s">
        <v>20</v>
      </c>
      <c r="G12126" s="2" t="s">
        <v>570</v>
      </c>
      <c r="H12126" s="1" t="s">
        <v>294</v>
      </c>
      <c r="I12126" s="1" t="s">
        <v>1451</v>
      </c>
      <c r="J12126" s="1" t="s">
        <v>1461</v>
      </c>
      <c r="K12126" s="1" t="s">
        <v>115</v>
      </c>
      <c r="M12126" s="1">
        <f>IF($P$5&lt;20000,H12126*L12126,IF($P$5&lt;50000,I12126*L12126,IF($P$5&lt;100000,J12126*L12126,IF($P$5&lt;80000000,K12126*L12126))))</f>
        <v>0</v>
      </c>
      <c r="N12126" s="4" t="str">
        <f>IF(AND(P12126 &lt;&gt; "", P12126 &lt;&gt; "---"), HYPERLINK(P12126, Q12126), "")</f>
        <v>ссылка</v>
      </c>
      <c r="O12126" s="21">
        <f>L12126*H12126</f>
        <v>0</v>
      </c>
      <c r="P12126" s="26" t="s">
        <v>22783</v>
      </c>
      <c r="Q12126" t="str">
        <f>"ссылка"</f>
        <v>ссылка</v>
      </c>
    </row>
    <row r="12127" spans="1:17" ht="14.25" customHeight="1" outlineLevel="1" x14ac:dyDescent="0.2">
      <c r="A12127" s="24" t="s">
        <v>22784</v>
      </c>
      <c r="B12127" s="1" t="s">
        <v>16771</v>
      </c>
      <c r="C12127" s="25" t="s">
        <v>54</v>
      </c>
      <c r="E12127" s="1" t="s">
        <v>22785</v>
      </c>
      <c r="F12127" s="4" t="s">
        <v>20</v>
      </c>
      <c r="G12127" s="2" t="s">
        <v>618</v>
      </c>
      <c r="H12127" s="1" t="s">
        <v>4187</v>
      </c>
      <c r="I12127" s="1" t="s">
        <v>6117</v>
      </c>
      <c r="J12127" s="1" t="s">
        <v>278</v>
      </c>
      <c r="K12127" s="1" t="s">
        <v>197</v>
      </c>
      <c r="M12127" s="1">
        <f>IF($P$5&lt;20000,H12127*L12127,IF($P$5&lt;50000,I12127*L12127,IF($P$5&lt;100000,J12127*L12127,IF($P$5&lt;80000000,K12127*L12127))))</f>
        <v>0</v>
      </c>
      <c r="N12127" s="4" t="str">
        <f>IF(AND(P12127 &lt;&gt; "", P12127 &lt;&gt; "---"), HYPERLINK(P12127, Q12127), "")</f>
        <v>ссылка</v>
      </c>
      <c r="O12127" s="21">
        <f>L12127*H12127</f>
        <v>0</v>
      </c>
      <c r="P12127" s="26" t="s">
        <v>22786</v>
      </c>
      <c r="Q12127" t="str">
        <f>"ссылка"</f>
        <v>ссылка</v>
      </c>
    </row>
    <row r="12128" spans="1:17" ht="14.25" customHeight="1" outlineLevel="1" x14ac:dyDescent="0.2">
      <c r="A12128" s="24" t="s">
        <v>23569</v>
      </c>
      <c r="B12128" s="1" t="s">
        <v>16771</v>
      </c>
      <c r="C12128" s="25" t="s">
        <v>18</v>
      </c>
      <c r="E12128" s="1" t="s">
        <v>23570</v>
      </c>
      <c r="F12128" s="4" t="s">
        <v>20</v>
      </c>
      <c r="G12128" s="2" t="s">
        <v>618</v>
      </c>
      <c r="H12128" s="1" t="s">
        <v>1438</v>
      </c>
      <c r="I12128" s="1" t="s">
        <v>3263</v>
      </c>
      <c r="J12128" s="1" t="s">
        <v>2429</v>
      </c>
      <c r="K12128" s="1" t="s">
        <v>1690</v>
      </c>
      <c r="M12128" s="1">
        <f>IF($P$5&lt;20000,H12128*L12128,IF($P$5&lt;50000,I12128*L12128,IF($P$5&lt;100000,J12128*L12128,IF($P$5&lt;80000000,K12128*L12128))))</f>
        <v>0</v>
      </c>
      <c r="N12128" s="4" t="str">
        <f>IF(AND(P12128 &lt;&gt; "", P12128 &lt;&gt; "---"), HYPERLINK(P12128, Q12128), "")</f>
        <v>ссылка</v>
      </c>
      <c r="O12128" s="21">
        <f>L12128*H12128</f>
        <v>0</v>
      </c>
      <c r="P12128" s="26" t="s">
        <v>23571</v>
      </c>
      <c r="Q12128" t="str">
        <f>"ссылка"</f>
        <v>ссылка</v>
      </c>
    </row>
    <row r="12129" spans="1:26" ht="14.25" customHeight="1" outlineLevel="1" x14ac:dyDescent="0.2">
      <c r="A12129" s="24" t="s">
        <v>23572</v>
      </c>
      <c r="B12129" s="1" t="s">
        <v>16771</v>
      </c>
      <c r="C12129" s="25" t="s">
        <v>1100</v>
      </c>
      <c r="E12129" s="1" t="s">
        <v>23573</v>
      </c>
      <c r="F12129" s="4" t="s">
        <v>20</v>
      </c>
      <c r="G12129" s="2" t="s">
        <v>3333</v>
      </c>
      <c r="H12129" s="1" t="s">
        <v>18866</v>
      </c>
      <c r="I12129" s="1" t="s">
        <v>6837</v>
      </c>
      <c r="J12129" s="1" t="s">
        <v>3530</v>
      </c>
      <c r="K12129" s="1" t="s">
        <v>4129</v>
      </c>
      <c r="M12129" s="1">
        <f>IF($P$5&lt;20000,H12129*L12129,IF($P$5&lt;50000,I12129*L12129,IF($P$5&lt;100000,J12129*L12129,IF($P$5&lt;80000000,K12129*L12129))))</f>
        <v>0</v>
      </c>
      <c r="N12129" s="4" t="str">
        <f>IF(AND(P12129 &lt;&gt; "", P12129 &lt;&gt; "---"), HYPERLINK(P12129, Q12129), "")</f>
        <v>ссылка</v>
      </c>
      <c r="O12129" s="21">
        <f>L12129*H12129</f>
        <v>0</v>
      </c>
      <c r="P12129" s="26" t="s">
        <v>23574</v>
      </c>
      <c r="Q12129" t="str">
        <f>"ссылка"</f>
        <v>ссылка</v>
      </c>
    </row>
    <row r="12130" spans="1:26" ht="14.25" customHeight="1" outlineLevel="1" x14ac:dyDescent="0.2">
      <c r="A12130" s="24" t="s">
        <v>42810</v>
      </c>
      <c r="B12130" s="1" t="s">
        <v>16771</v>
      </c>
      <c r="C12130" s="25" t="s">
        <v>36</v>
      </c>
      <c r="E12130" s="1" t="s">
        <v>42811</v>
      </c>
      <c r="F12130" s="4" t="s">
        <v>20</v>
      </c>
      <c r="G12130" s="2" t="s">
        <v>618</v>
      </c>
      <c r="H12130" s="1" t="s">
        <v>4187</v>
      </c>
      <c r="I12130" s="1" t="s">
        <v>6117</v>
      </c>
      <c r="J12130" s="1" t="s">
        <v>278</v>
      </c>
      <c r="K12130" s="1" t="s">
        <v>197</v>
      </c>
      <c r="M12130" s="1">
        <f>IF($P$5&lt;20000,H12130*L12130,IF($P$5&lt;50000,I12130*L12130,IF($P$5&lt;100000,J12130*L12130,IF($P$5&lt;80000000,K12130*L12130))))</f>
        <v>0</v>
      </c>
      <c r="N12130" s="4" t="str">
        <f>IF(AND(P12130 &lt;&gt; "", P12130 &lt;&gt; "---"), HYPERLINK(P12130, Q12130), "")</f>
        <v>ссылка</v>
      </c>
      <c r="O12130" s="21">
        <f>L12130*H12130</f>
        <v>0</v>
      </c>
      <c r="P12130" s="26" t="s">
        <v>42812</v>
      </c>
      <c r="Q12130" t="str">
        <f>"ссылка"</f>
        <v>ссылка</v>
      </c>
    </row>
    <row r="12131" spans="1:26" ht="14.25" customHeight="1" x14ac:dyDescent="0.2">
      <c r="A12131" s="29" t="s">
        <v>17174</v>
      </c>
      <c r="B12131" s="28"/>
      <c r="C12131" s="29"/>
      <c r="D12131" s="28"/>
      <c r="E12131" s="28"/>
      <c r="F12131" s="28"/>
      <c r="G12131" s="28"/>
      <c r="H12131" s="28"/>
      <c r="I12131" s="28"/>
      <c r="J12131" s="28"/>
      <c r="K12131" s="28"/>
      <c r="L12131" s="28"/>
      <c r="M12131" s="28"/>
      <c r="N12131" s="28"/>
      <c r="O12131" s="30"/>
      <c r="P12131" s="31"/>
      <c r="Q12131" s="28"/>
      <c r="R12131" s="28"/>
      <c r="S12131" s="28"/>
      <c r="T12131" s="28"/>
      <c r="U12131" s="28"/>
      <c r="V12131" s="28"/>
      <c r="W12131" s="28"/>
      <c r="X12131" s="28"/>
      <c r="Y12131" s="28"/>
      <c r="Z12131" s="28"/>
    </row>
    <row r="12132" spans="1:26" ht="14.25" customHeight="1" outlineLevel="1" x14ac:dyDescent="0.2">
      <c r="A12132" s="24" t="s">
        <v>17173</v>
      </c>
      <c r="B12132" s="1" t="s">
        <v>17174</v>
      </c>
      <c r="C12132" s="25" t="s">
        <v>2278</v>
      </c>
      <c r="E12132" s="1" t="s">
        <v>17175</v>
      </c>
      <c r="F12132" s="4" t="s">
        <v>20</v>
      </c>
      <c r="G12132" s="2" t="s">
        <v>9089</v>
      </c>
      <c r="H12132" s="1" t="s">
        <v>16879</v>
      </c>
      <c r="I12132" s="1" t="s">
        <v>16880</v>
      </c>
      <c r="J12132" s="1" t="s">
        <v>7630</v>
      </c>
      <c r="K12132" s="1" t="s">
        <v>16881</v>
      </c>
      <c r="M12132" s="1">
        <f>IF($P$5&lt;20000,H12132*L12132,IF($P$5&lt;50000,I12132*L12132,IF($P$5&lt;100000,J12132*L12132,IF($P$5&lt;80000000,K12132*L12132))))</f>
        <v>0</v>
      </c>
      <c r="N12132" s="4" t="str">
        <f>IF(AND(P12132 &lt;&gt; "", P12132 &lt;&gt; "---"), HYPERLINK(P12132, Q12132), "")</f>
        <v>ссылка</v>
      </c>
      <c r="O12132" s="21">
        <f>L12132*H12132</f>
        <v>0</v>
      </c>
      <c r="P12132" s="26" t="s">
        <v>17176</v>
      </c>
      <c r="Q12132" t="str">
        <f>"ссылка"</f>
        <v>ссылка</v>
      </c>
    </row>
    <row r="12133" spans="1:26" ht="14.25" customHeight="1" outlineLevel="1" x14ac:dyDescent="0.2">
      <c r="A12133" s="24" t="s">
        <v>17784</v>
      </c>
      <c r="B12133" s="1" t="s">
        <v>17174</v>
      </c>
      <c r="C12133" s="25" t="s">
        <v>45</v>
      </c>
      <c r="E12133" s="1" t="s">
        <v>17785</v>
      </c>
      <c r="F12133" s="4" t="s">
        <v>20</v>
      </c>
      <c r="G12133" s="2" t="s">
        <v>1119</v>
      </c>
      <c r="H12133" s="1" t="s">
        <v>351</v>
      </c>
      <c r="I12133" s="1" t="s">
        <v>1007</v>
      </c>
      <c r="J12133" s="1" t="s">
        <v>1728</v>
      </c>
      <c r="K12133" s="1" t="s">
        <v>1012</v>
      </c>
      <c r="M12133" s="1">
        <f>IF($P$5&lt;20000,H12133*L12133,IF($P$5&lt;50000,I12133*L12133,IF($P$5&lt;100000,J12133*L12133,IF($P$5&lt;80000000,K12133*L12133))))</f>
        <v>0</v>
      </c>
      <c r="N12133" s="4" t="str">
        <f>IF(AND(P12133 &lt;&gt; "", P12133 &lt;&gt; "---"), HYPERLINK(P12133, Q12133), "")</f>
        <v>ссылка</v>
      </c>
      <c r="O12133" s="21">
        <f>L12133*H12133</f>
        <v>0</v>
      </c>
      <c r="P12133" s="26" t="s">
        <v>17786</v>
      </c>
      <c r="Q12133" t="str">
        <f>"ссылка"</f>
        <v>ссылка</v>
      </c>
    </row>
    <row r="12134" spans="1:26" ht="14.25" customHeight="1" outlineLevel="1" x14ac:dyDescent="0.2">
      <c r="A12134" s="24" t="s">
        <v>19994</v>
      </c>
      <c r="B12134" s="1" t="s">
        <v>17174</v>
      </c>
      <c r="C12134" s="25" t="s">
        <v>36</v>
      </c>
      <c r="E12134" s="1" t="s">
        <v>19995</v>
      </c>
      <c r="F12134" s="4" t="s">
        <v>20</v>
      </c>
      <c r="G12134" s="2" t="s">
        <v>1119</v>
      </c>
      <c r="H12134" s="1" t="s">
        <v>1061</v>
      </c>
      <c r="I12134" s="1" t="s">
        <v>982</v>
      </c>
      <c r="J12134" s="1" t="s">
        <v>966</v>
      </c>
      <c r="K12134" s="1" t="s">
        <v>543</v>
      </c>
      <c r="M12134" s="1">
        <f>IF($P$5&lt;20000,H12134*L12134,IF($P$5&lt;50000,I12134*L12134,IF($P$5&lt;100000,J12134*L12134,IF($P$5&lt;80000000,K12134*L12134))))</f>
        <v>0</v>
      </c>
      <c r="N12134" s="4" t="str">
        <f>IF(AND(P12134 &lt;&gt; "", P12134 &lt;&gt; "---"), HYPERLINK(P12134, Q12134), "")</f>
        <v>ссылка</v>
      </c>
      <c r="O12134" s="21">
        <f>L12134*H12134</f>
        <v>0</v>
      </c>
      <c r="P12134" s="26" t="s">
        <v>19996</v>
      </c>
      <c r="Q12134" t="str">
        <f>"ссылка"</f>
        <v>ссылка</v>
      </c>
    </row>
    <row r="12135" spans="1:26" ht="14.25" customHeight="1" outlineLevel="1" x14ac:dyDescent="0.2">
      <c r="A12135" s="24" t="s">
        <v>19997</v>
      </c>
      <c r="B12135" s="1" t="s">
        <v>17174</v>
      </c>
      <c r="C12135" s="25" t="s">
        <v>254</v>
      </c>
      <c r="E12135" s="1" t="s">
        <v>19998</v>
      </c>
      <c r="F12135" s="4" t="s">
        <v>20</v>
      </c>
      <c r="G12135" s="2" t="s">
        <v>570</v>
      </c>
      <c r="H12135" s="1" t="s">
        <v>2234</v>
      </c>
      <c r="I12135" s="1" t="s">
        <v>1930</v>
      </c>
      <c r="J12135" s="1" t="s">
        <v>1323</v>
      </c>
      <c r="K12135" s="1" t="s">
        <v>1483</v>
      </c>
      <c r="M12135" s="1">
        <f>IF($P$5&lt;20000,H12135*L12135,IF($P$5&lt;50000,I12135*L12135,IF($P$5&lt;100000,J12135*L12135,IF($P$5&lt;80000000,K12135*L12135))))</f>
        <v>0</v>
      </c>
      <c r="N12135" s="4" t="str">
        <f>IF(AND(P12135 &lt;&gt; "", P12135 &lt;&gt; "---"), HYPERLINK(P12135, Q12135), "")</f>
        <v>ссылка</v>
      </c>
      <c r="O12135" s="21">
        <f>L12135*H12135</f>
        <v>0</v>
      </c>
      <c r="P12135" s="26" t="s">
        <v>19999</v>
      </c>
      <c r="Q12135" t="str">
        <f>"ссылка"</f>
        <v>ссылка</v>
      </c>
    </row>
    <row r="12136" spans="1:26" ht="14.25" customHeight="1" outlineLevel="1" x14ac:dyDescent="0.2">
      <c r="A12136" s="24" t="s">
        <v>21957</v>
      </c>
      <c r="B12136" s="1" t="s">
        <v>17174</v>
      </c>
      <c r="C12136" s="25" t="s">
        <v>3158</v>
      </c>
      <c r="E12136" s="1" t="s">
        <v>21958</v>
      </c>
      <c r="F12136" s="4" t="s">
        <v>20</v>
      </c>
      <c r="G12136" s="2" t="s">
        <v>570</v>
      </c>
      <c r="H12136" s="1" t="s">
        <v>1495</v>
      </c>
      <c r="I12136" s="1" t="s">
        <v>1036</v>
      </c>
      <c r="J12136" s="1" t="s">
        <v>1322</v>
      </c>
      <c r="K12136" s="1" t="s">
        <v>1482</v>
      </c>
      <c r="M12136" s="1">
        <f>IF($P$5&lt;20000,H12136*L12136,IF($P$5&lt;50000,I12136*L12136,IF($P$5&lt;100000,J12136*L12136,IF($P$5&lt;80000000,K12136*L12136))))</f>
        <v>0</v>
      </c>
      <c r="N12136" s="4" t="str">
        <f>IF(AND(P12136 &lt;&gt; "", P12136 &lt;&gt; "---"), HYPERLINK(P12136, Q12136), "")</f>
        <v>ссылка</v>
      </c>
      <c r="O12136" s="21">
        <f>L12136*H12136</f>
        <v>0</v>
      </c>
      <c r="P12136" s="26" t="s">
        <v>21959</v>
      </c>
      <c r="Q12136" t="str">
        <f>"ссылка"</f>
        <v>ссылка</v>
      </c>
    </row>
    <row r="12137" spans="1:26" ht="14.25" customHeight="1" x14ac:dyDescent="0.2">
      <c r="A12137" s="29" t="s">
        <v>16864</v>
      </c>
      <c r="B12137" s="28"/>
      <c r="C12137" s="29"/>
      <c r="D12137" s="28"/>
      <c r="E12137" s="28"/>
      <c r="F12137" s="28"/>
      <c r="G12137" s="28"/>
      <c r="H12137" s="28"/>
      <c r="I12137" s="28"/>
      <c r="J12137" s="28"/>
      <c r="K12137" s="28"/>
      <c r="L12137" s="28"/>
      <c r="M12137" s="28"/>
      <c r="N12137" s="28"/>
      <c r="O12137" s="30"/>
      <c r="P12137" s="31"/>
      <c r="Q12137" s="28"/>
      <c r="R12137" s="28"/>
      <c r="S12137" s="28"/>
      <c r="T12137" s="28"/>
      <c r="U12137" s="28"/>
      <c r="V12137" s="28"/>
      <c r="W12137" s="28"/>
      <c r="X12137" s="28"/>
      <c r="Y12137" s="28"/>
      <c r="Z12137" s="28"/>
    </row>
    <row r="12138" spans="1:26" ht="14.25" customHeight="1" outlineLevel="1" x14ac:dyDescent="0.2">
      <c r="A12138" s="24" t="s">
        <v>16863</v>
      </c>
      <c r="B12138" s="1" t="s">
        <v>16864</v>
      </c>
      <c r="C12138" s="25" t="s">
        <v>1972</v>
      </c>
      <c r="E12138" s="1" t="s">
        <v>16865</v>
      </c>
      <c r="F12138" s="4" t="s">
        <v>20</v>
      </c>
      <c r="G12138" s="2" t="s">
        <v>6354</v>
      </c>
      <c r="H12138" s="1" t="s">
        <v>2683</v>
      </c>
      <c r="I12138" s="1" t="s">
        <v>16866</v>
      </c>
      <c r="J12138" s="1" t="s">
        <v>16867</v>
      </c>
      <c r="K12138" s="1" t="s">
        <v>5755</v>
      </c>
      <c r="M12138" s="1">
        <f>IF($P$5&lt;20000,H12138*L12138,IF($P$5&lt;50000,I12138*L12138,IF($P$5&lt;100000,J12138*L12138,IF($P$5&lt;80000000,K12138*L12138))))</f>
        <v>0</v>
      </c>
      <c r="N12138" s="4" t="str">
        <f>IF(AND(P12138 &lt;&gt; "", P12138 &lt;&gt; "---"), HYPERLINK(P12138, Q12138), "")</f>
        <v>ссылка</v>
      </c>
      <c r="O12138" s="21">
        <f>L12138*H12138</f>
        <v>0</v>
      </c>
      <c r="P12138" s="26" t="s">
        <v>16868</v>
      </c>
      <c r="Q12138" t="str">
        <f>"ссылка"</f>
        <v>ссылка</v>
      </c>
    </row>
    <row r="12139" spans="1:26" ht="14.25" customHeight="1" outlineLevel="1" x14ac:dyDescent="0.2">
      <c r="A12139" s="24" t="s">
        <v>16869</v>
      </c>
      <c r="B12139" s="1" t="s">
        <v>16864</v>
      </c>
      <c r="C12139" s="25" t="s">
        <v>2278</v>
      </c>
      <c r="E12139" s="1" t="s">
        <v>16870</v>
      </c>
      <c r="F12139" s="4" t="s">
        <v>20</v>
      </c>
      <c r="G12139" s="2" t="s">
        <v>9756</v>
      </c>
      <c r="H12139" s="1" t="s">
        <v>16871</v>
      </c>
      <c r="I12139" s="1" t="s">
        <v>10230</v>
      </c>
      <c r="J12139" s="1" t="s">
        <v>1999</v>
      </c>
      <c r="K12139" s="1" t="s">
        <v>16872</v>
      </c>
      <c r="M12139" s="1">
        <f>IF($P$5&lt;20000,H12139*L12139,IF($P$5&lt;50000,I12139*L12139,IF($P$5&lt;100000,J12139*L12139,IF($P$5&lt;80000000,K12139*L12139))))</f>
        <v>0</v>
      </c>
      <c r="N12139" s="4" t="str">
        <f>IF(AND(P12139 &lt;&gt; "", P12139 &lt;&gt; "---"), HYPERLINK(P12139, Q12139), "")</f>
        <v>ссылка</v>
      </c>
      <c r="O12139" s="21">
        <f>L12139*H12139</f>
        <v>0</v>
      </c>
      <c r="P12139" s="26" t="s">
        <v>16873</v>
      </c>
      <c r="Q12139" t="str">
        <f>"ссылка"</f>
        <v>ссылка</v>
      </c>
    </row>
    <row r="12140" spans="1:26" ht="14.25" customHeight="1" outlineLevel="1" x14ac:dyDescent="0.2">
      <c r="A12140" s="24" t="s">
        <v>16874</v>
      </c>
      <c r="B12140" s="1" t="s">
        <v>16864</v>
      </c>
      <c r="C12140" s="25" t="s">
        <v>929</v>
      </c>
      <c r="E12140" s="1" t="s">
        <v>16875</v>
      </c>
      <c r="F12140" s="4" t="s">
        <v>20</v>
      </c>
      <c r="G12140" s="2" t="s">
        <v>1203</v>
      </c>
      <c r="H12140" s="1" t="s">
        <v>4136</v>
      </c>
      <c r="I12140" s="1" t="s">
        <v>3981</v>
      </c>
      <c r="J12140" s="1" t="s">
        <v>7421</v>
      </c>
      <c r="K12140" s="1" t="s">
        <v>3273</v>
      </c>
      <c r="M12140" s="1">
        <f>IF($P$5&lt;20000,H12140*L12140,IF($P$5&lt;50000,I12140*L12140,IF($P$5&lt;100000,J12140*L12140,IF($P$5&lt;80000000,K12140*L12140))))</f>
        <v>0</v>
      </c>
      <c r="N12140" s="4" t="str">
        <f>IF(AND(P12140 &lt;&gt; "", P12140 &lt;&gt; "---"), HYPERLINK(P12140, Q12140), "")</f>
        <v/>
      </c>
      <c r="O12140" s="21">
        <f>L12140*H12140</f>
        <v>0</v>
      </c>
      <c r="P12140" s="26" t="s">
        <v>362</v>
      </c>
      <c r="Q12140" t="str">
        <f>"ссылка"</f>
        <v>ссылка</v>
      </c>
    </row>
    <row r="12141" spans="1:26" ht="14.25" customHeight="1" outlineLevel="1" x14ac:dyDescent="0.2">
      <c r="A12141" s="24" t="s">
        <v>17985</v>
      </c>
      <c r="B12141" s="1" t="s">
        <v>16864</v>
      </c>
      <c r="C12141" s="25" t="s">
        <v>3158</v>
      </c>
      <c r="E12141" s="1" t="s">
        <v>17986</v>
      </c>
      <c r="F12141" s="4" t="s">
        <v>20</v>
      </c>
      <c r="G12141" s="2" t="s">
        <v>6221</v>
      </c>
      <c r="H12141" s="1" t="s">
        <v>17987</v>
      </c>
      <c r="I12141" s="1" t="s">
        <v>9425</v>
      </c>
      <c r="J12141" s="1" t="s">
        <v>15976</v>
      </c>
      <c r="K12141" s="1" t="s">
        <v>17988</v>
      </c>
      <c r="M12141" s="1">
        <f>IF($P$5&lt;20000,H12141*L12141,IF($P$5&lt;50000,I12141*L12141,IF($P$5&lt;100000,J12141*L12141,IF($P$5&lt;80000000,K12141*L12141))))</f>
        <v>0</v>
      </c>
      <c r="N12141" s="4" t="str">
        <f>IF(AND(P12141 &lt;&gt; "", P12141 &lt;&gt; "---"), HYPERLINK(P12141, Q12141), "")</f>
        <v>ссылка</v>
      </c>
      <c r="O12141" s="21">
        <f>L12141*H12141</f>
        <v>0</v>
      </c>
      <c r="P12141" s="26" t="s">
        <v>17989</v>
      </c>
      <c r="Q12141" t="str">
        <f>"ссылка"</f>
        <v>ссылка</v>
      </c>
    </row>
    <row r="12142" spans="1:26" ht="14.25" customHeight="1" outlineLevel="1" x14ac:dyDescent="0.2">
      <c r="A12142" s="24" t="s">
        <v>17990</v>
      </c>
      <c r="B12142" s="1" t="s">
        <v>16864</v>
      </c>
      <c r="C12142" s="25" t="s">
        <v>54</v>
      </c>
      <c r="E12142" s="1" t="s">
        <v>17991</v>
      </c>
      <c r="F12142" s="4" t="s">
        <v>20</v>
      </c>
      <c r="G12142" s="2" t="s">
        <v>3333</v>
      </c>
      <c r="H12142" s="1" t="s">
        <v>6836</v>
      </c>
      <c r="I12142" s="1" t="s">
        <v>8803</v>
      </c>
      <c r="J12142" s="1" t="s">
        <v>337</v>
      </c>
      <c r="K12142" s="1" t="s">
        <v>9211</v>
      </c>
      <c r="M12142" s="1">
        <f>IF($P$5&lt;20000,H12142*L12142,IF($P$5&lt;50000,I12142*L12142,IF($P$5&lt;100000,J12142*L12142,IF($P$5&lt;80000000,K12142*L12142))))</f>
        <v>0</v>
      </c>
      <c r="N12142" s="4" t="str">
        <f>IF(AND(P12142 &lt;&gt; "", P12142 &lt;&gt; "---"), HYPERLINK(P12142, Q12142), "")</f>
        <v>ссылка</v>
      </c>
      <c r="O12142" s="21">
        <f>L12142*H12142</f>
        <v>0</v>
      </c>
      <c r="P12142" s="26" t="s">
        <v>17992</v>
      </c>
      <c r="Q12142" t="str">
        <f>"ссылка"</f>
        <v>ссылка</v>
      </c>
    </row>
    <row r="12143" spans="1:26" ht="14.25" customHeight="1" outlineLevel="1" x14ac:dyDescent="0.2">
      <c r="A12143" s="24" t="s">
        <v>17993</v>
      </c>
      <c r="B12143" s="1" t="s">
        <v>16864</v>
      </c>
      <c r="C12143" s="25" t="s">
        <v>54</v>
      </c>
      <c r="E12143" s="1" t="s">
        <v>17994</v>
      </c>
      <c r="F12143" s="4" t="s">
        <v>20</v>
      </c>
      <c r="G12143" s="2" t="s">
        <v>8089</v>
      </c>
      <c r="H12143" s="1" t="s">
        <v>17995</v>
      </c>
      <c r="I12143" s="1" t="s">
        <v>5695</v>
      </c>
      <c r="J12143" s="1" t="s">
        <v>15525</v>
      </c>
      <c r="K12143" s="1" t="s">
        <v>17996</v>
      </c>
      <c r="M12143" s="1">
        <f>IF($P$5&lt;20000,H12143*L12143,IF($P$5&lt;50000,I12143*L12143,IF($P$5&lt;100000,J12143*L12143,IF($P$5&lt;80000000,K12143*L12143))))</f>
        <v>0</v>
      </c>
      <c r="N12143" s="4" t="str">
        <f>IF(AND(P12143 &lt;&gt; "", P12143 &lt;&gt; "---"), HYPERLINK(P12143, Q12143), "")</f>
        <v>ссылка</v>
      </c>
      <c r="O12143" s="21">
        <f>L12143*H12143</f>
        <v>0</v>
      </c>
      <c r="P12143" s="26" t="s">
        <v>17997</v>
      </c>
      <c r="Q12143" t="str">
        <f>"ссылка"</f>
        <v>ссылка</v>
      </c>
    </row>
    <row r="12144" spans="1:26" ht="14.25" customHeight="1" outlineLevel="1" x14ac:dyDescent="0.2">
      <c r="A12144" s="24" t="s">
        <v>17998</v>
      </c>
      <c r="B12144" s="1" t="s">
        <v>16864</v>
      </c>
      <c r="C12144" s="25" t="s">
        <v>54</v>
      </c>
      <c r="E12144" s="1" t="s">
        <v>17999</v>
      </c>
      <c r="F12144" s="4" t="s">
        <v>20</v>
      </c>
      <c r="G12144" s="2" t="s">
        <v>8089</v>
      </c>
      <c r="H12144" s="1" t="s">
        <v>17995</v>
      </c>
      <c r="I12144" s="1" t="s">
        <v>5695</v>
      </c>
      <c r="J12144" s="1" t="s">
        <v>15525</v>
      </c>
      <c r="K12144" s="1" t="s">
        <v>17996</v>
      </c>
      <c r="M12144" s="1">
        <f>IF($P$5&lt;20000,H12144*L12144,IF($P$5&lt;50000,I12144*L12144,IF($P$5&lt;100000,J12144*L12144,IF($P$5&lt;80000000,K12144*L12144))))</f>
        <v>0</v>
      </c>
      <c r="N12144" s="4" t="str">
        <f>IF(AND(P12144 &lt;&gt; "", P12144 &lt;&gt; "---"), HYPERLINK(P12144, Q12144), "")</f>
        <v>ссылка</v>
      </c>
      <c r="O12144" s="21">
        <f>L12144*H12144</f>
        <v>0</v>
      </c>
      <c r="P12144" s="26" t="s">
        <v>18000</v>
      </c>
      <c r="Q12144" t="str">
        <f>"ссылка"</f>
        <v>ссылка</v>
      </c>
    </row>
    <row r="12145" spans="1:26" ht="14.25" customHeight="1" outlineLevel="1" x14ac:dyDescent="0.2">
      <c r="A12145" s="24" t="s">
        <v>18070</v>
      </c>
      <c r="B12145" s="1" t="s">
        <v>16864</v>
      </c>
      <c r="C12145" s="25" t="s">
        <v>929</v>
      </c>
      <c r="E12145" s="1" t="s">
        <v>18071</v>
      </c>
      <c r="F12145" s="4" t="s">
        <v>20</v>
      </c>
      <c r="G12145" s="2" t="s">
        <v>9756</v>
      </c>
      <c r="H12145" s="1" t="s">
        <v>16871</v>
      </c>
      <c r="I12145" s="1" t="s">
        <v>10230</v>
      </c>
      <c r="J12145" s="1" t="s">
        <v>1999</v>
      </c>
      <c r="K12145" s="1" t="s">
        <v>16872</v>
      </c>
      <c r="M12145" s="1">
        <f>IF($P$5&lt;20000,H12145*L12145,IF($P$5&lt;50000,I12145*L12145,IF($P$5&lt;100000,J12145*L12145,IF($P$5&lt;80000000,K12145*L12145))))</f>
        <v>0</v>
      </c>
      <c r="N12145" s="4" t="str">
        <f>IF(AND(P12145 &lt;&gt; "", P12145 &lt;&gt; "---"), HYPERLINK(P12145, Q12145), "")</f>
        <v>ссылка</v>
      </c>
      <c r="O12145" s="21">
        <f>L12145*H12145</f>
        <v>0</v>
      </c>
      <c r="P12145" s="26" t="s">
        <v>18072</v>
      </c>
      <c r="Q12145" t="str">
        <f>"ссылка"</f>
        <v>ссылка</v>
      </c>
    </row>
    <row r="12146" spans="1:26" ht="14.25" customHeight="1" outlineLevel="1" x14ac:dyDescent="0.2">
      <c r="A12146" s="24" t="s">
        <v>20279</v>
      </c>
      <c r="B12146" s="1" t="s">
        <v>16864</v>
      </c>
      <c r="C12146" s="25" t="s">
        <v>45</v>
      </c>
      <c r="E12146" s="1" t="s">
        <v>20280</v>
      </c>
      <c r="F12146" s="4" t="s">
        <v>20</v>
      </c>
      <c r="G12146" s="2" t="s">
        <v>9089</v>
      </c>
      <c r="H12146" s="1" t="s">
        <v>7961</v>
      </c>
      <c r="I12146" s="1" t="s">
        <v>9472</v>
      </c>
      <c r="J12146" s="1" t="s">
        <v>8093</v>
      </c>
      <c r="K12146" s="1" t="s">
        <v>20281</v>
      </c>
      <c r="M12146" s="1">
        <f>IF($P$5&lt;20000,H12146*L12146,IF($P$5&lt;50000,I12146*L12146,IF($P$5&lt;100000,J12146*L12146,IF($P$5&lt;80000000,K12146*L12146))))</f>
        <v>0</v>
      </c>
      <c r="N12146" s="4" t="str">
        <f>IF(AND(P12146 &lt;&gt; "", P12146 &lt;&gt; "---"), HYPERLINK(P12146, Q12146), "")</f>
        <v>ссылка</v>
      </c>
      <c r="O12146" s="21">
        <f>L12146*H12146</f>
        <v>0</v>
      </c>
      <c r="P12146" s="26" t="s">
        <v>20282</v>
      </c>
      <c r="Q12146" t="str">
        <f>"ссылка"</f>
        <v>ссылка</v>
      </c>
    </row>
    <row r="12147" spans="1:26" ht="14.25" customHeight="1" outlineLevel="1" x14ac:dyDescent="0.2">
      <c r="A12147" s="24" t="s">
        <v>23409</v>
      </c>
      <c r="B12147" s="1" t="s">
        <v>16864</v>
      </c>
      <c r="C12147" s="25" t="s">
        <v>2278</v>
      </c>
      <c r="E12147" s="1" t="s">
        <v>23410</v>
      </c>
      <c r="F12147" s="4" t="s">
        <v>20</v>
      </c>
      <c r="G12147" s="2" t="s">
        <v>1903</v>
      </c>
      <c r="H12147" s="1" t="s">
        <v>1321</v>
      </c>
      <c r="I12147" s="1" t="s">
        <v>1249</v>
      </c>
      <c r="J12147" s="1" t="s">
        <v>1257</v>
      </c>
      <c r="K12147" s="1" t="s">
        <v>528</v>
      </c>
      <c r="M12147" s="1">
        <f>IF($P$5&lt;20000,H12147*L12147,IF($P$5&lt;50000,I12147*L12147,IF($P$5&lt;100000,J12147*L12147,IF($P$5&lt;80000000,K12147*L12147))))</f>
        <v>0</v>
      </c>
      <c r="N12147" s="4" t="str">
        <f>IF(AND(P12147 &lt;&gt; "", P12147 &lt;&gt; "---"), HYPERLINK(P12147, Q12147), "")</f>
        <v>ссылка</v>
      </c>
      <c r="O12147" s="21">
        <f>L12147*H12147</f>
        <v>0</v>
      </c>
      <c r="P12147" s="26" t="s">
        <v>23411</v>
      </c>
      <c r="Q12147" t="str">
        <f>"ссылка"</f>
        <v>ссылка</v>
      </c>
    </row>
    <row r="12148" spans="1:26" ht="14.25" customHeight="1" outlineLevel="1" x14ac:dyDescent="0.2">
      <c r="A12148" s="24" t="s">
        <v>23591</v>
      </c>
      <c r="B12148" s="1" t="s">
        <v>16864</v>
      </c>
      <c r="C12148" s="25" t="s">
        <v>54</v>
      </c>
      <c r="E12148" s="1" t="s">
        <v>23592</v>
      </c>
      <c r="F12148" s="4" t="s">
        <v>20</v>
      </c>
      <c r="G12148" s="2" t="s">
        <v>8089</v>
      </c>
      <c r="H12148" s="1" t="s">
        <v>17995</v>
      </c>
      <c r="I12148" s="1" t="s">
        <v>5695</v>
      </c>
      <c r="J12148" s="1" t="s">
        <v>15525</v>
      </c>
      <c r="K12148" s="1" t="s">
        <v>17996</v>
      </c>
      <c r="M12148" s="1">
        <f>IF($P$5&lt;20000,H12148*L12148,IF($P$5&lt;50000,I12148*L12148,IF($P$5&lt;100000,J12148*L12148,IF($P$5&lt;80000000,K12148*L12148))))</f>
        <v>0</v>
      </c>
      <c r="N12148" s="4" t="str">
        <f>IF(AND(P12148 &lt;&gt; "", P12148 &lt;&gt; "---"), HYPERLINK(P12148, Q12148), "")</f>
        <v>ссылка</v>
      </c>
      <c r="O12148" s="21">
        <f>L12148*H12148</f>
        <v>0</v>
      </c>
      <c r="P12148" s="26" t="s">
        <v>23593</v>
      </c>
      <c r="Q12148" t="str">
        <f>"ссылка"</f>
        <v>ссылка</v>
      </c>
    </row>
    <row r="12149" spans="1:26" ht="14.25" customHeight="1" outlineLevel="1" x14ac:dyDescent="0.2">
      <c r="A12149" s="24" t="s">
        <v>23594</v>
      </c>
      <c r="B12149" s="1" t="s">
        <v>16864</v>
      </c>
      <c r="C12149" s="25" t="s">
        <v>54</v>
      </c>
      <c r="E12149" s="1" t="s">
        <v>23595</v>
      </c>
      <c r="F12149" s="4" t="s">
        <v>20</v>
      </c>
      <c r="G12149" s="2" t="s">
        <v>8089</v>
      </c>
      <c r="H12149" s="1" t="s">
        <v>17995</v>
      </c>
      <c r="I12149" s="1" t="s">
        <v>5695</v>
      </c>
      <c r="J12149" s="1" t="s">
        <v>15525</v>
      </c>
      <c r="K12149" s="1" t="s">
        <v>17996</v>
      </c>
      <c r="M12149" s="1">
        <f>IF($P$5&lt;20000,H12149*L12149,IF($P$5&lt;50000,I12149*L12149,IF($P$5&lt;100000,J12149*L12149,IF($P$5&lt;80000000,K12149*L12149))))</f>
        <v>0</v>
      </c>
      <c r="N12149" s="4" t="str">
        <f>IF(AND(P12149 &lt;&gt; "", P12149 &lt;&gt; "---"), HYPERLINK(P12149, Q12149), "")</f>
        <v>ссылка</v>
      </c>
      <c r="O12149" s="21">
        <f>L12149*H12149</f>
        <v>0</v>
      </c>
      <c r="P12149" s="26" t="s">
        <v>23596</v>
      </c>
      <c r="Q12149" t="str">
        <f>"ссылка"</f>
        <v>ссылка</v>
      </c>
    </row>
    <row r="12150" spans="1:26" ht="14.25" customHeight="1" x14ac:dyDescent="0.2">
      <c r="A12150" s="29" t="s">
        <v>18238</v>
      </c>
      <c r="B12150" s="28"/>
      <c r="C12150" s="29"/>
      <c r="D12150" s="28"/>
      <c r="E12150" s="28"/>
      <c r="F12150" s="28"/>
      <c r="G12150" s="28"/>
      <c r="H12150" s="28"/>
      <c r="I12150" s="28"/>
      <c r="J12150" s="28"/>
      <c r="K12150" s="28"/>
      <c r="L12150" s="28"/>
      <c r="M12150" s="28"/>
      <c r="N12150" s="28"/>
      <c r="O12150" s="30"/>
      <c r="P12150" s="31"/>
      <c r="Q12150" s="28"/>
      <c r="R12150" s="28"/>
      <c r="S12150" s="28"/>
      <c r="T12150" s="28"/>
      <c r="U12150" s="28"/>
      <c r="V12150" s="28"/>
      <c r="W12150" s="28"/>
      <c r="X12150" s="28"/>
      <c r="Y12150" s="28"/>
      <c r="Z12150" s="28"/>
    </row>
    <row r="12151" spans="1:26" ht="14.25" customHeight="1" outlineLevel="1" x14ac:dyDescent="0.2">
      <c r="A12151" s="24" t="s">
        <v>18237</v>
      </c>
      <c r="B12151" s="1" t="s">
        <v>18238</v>
      </c>
      <c r="C12151" s="25" t="s">
        <v>1972</v>
      </c>
      <c r="E12151" s="1" t="s">
        <v>18239</v>
      </c>
      <c r="F12151" s="4" t="s">
        <v>20</v>
      </c>
      <c r="G12151" s="2" t="s">
        <v>9422</v>
      </c>
      <c r="H12151" s="1" t="s">
        <v>9671</v>
      </c>
      <c r="I12151" s="1" t="s">
        <v>18240</v>
      </c>
      <c r="J12151" s="1" t="s">
        <v>13700</v>
      </c>
      <c r="K12151" s="1" t="s">
        <v>13187</v>
      </c>
      <c r="M12151" s="1">
        <f>IF($P$5&lt;20000,H12151*L12151,IF($P$5&lt;50000,I12151*L12151,IF($P$5&lt;100000,J12151*L12151,IF($P$5&lt;80000000,K12151*L12151))))</f>
        <v>0</v>
      </c>
      <c r="N12151" s="4" t="str">
        <f>IF(AND(P12151 &lt;&gt; "", P12151 &lt;&gt; "---"), HYPERLINK(P12151, Q12151), "")</f>
        <v>ссылка</v>
      </c>
      <c r="O12151" s="21">
        <f>L12151*H12151</f>
        <v>0</v>
      </c>
      <c r="P12151" s="26" t="s">
        <v>18241</v>
      </c>
      <c r="Q12151" t="str">
        <f>"ссылка"</f>
        <v>ссылка</v>
      </c>
    </row>
    <row r="12152" spans="1:26" ht="14.25" customHeight="1" outlineLevel="1" x14ac:dyDescent="0.2">
      <c r="A12152" s="24" t="s">
        <v>20820</v>
      </c>
      <c r="B12152" s="1" t="s">
        <v>18238</v>
      </c>
      <c r="C12152" s="25" t="s">
        <v>929</v>
      </c>
      <c r="E12152" s="1" t="s">
        <v>20821</v>
      </c>
      <c r="F12152" s="4" t="s">
        <v>20</v>
      </c>
      <c r="G12152" s="2" t="s">
        <v>16188</v>
      </c>
      <c r="H12152" s="1" t="s">
        <v>2025</v>
      </c>
      <c r="I12152" s="1" t="s">
        <v>4059</v>
      </c>
      <c r="J12152" s="1" t="s">
        <v>20822</v>
      </c>
      <c r="K12152" s="1" t="s">
        <v>16444</v>
      </c>
      <c r="M12152" s="1">
        <f>IF($P$5&lt;20000,H12152*L12152,IF($P$5&lt;50000,I12152*L12152,IF($P$5&lt;100000,J12152*L12152,IF($P$5&lt;80000000,K12152*L12152))))</f>
        <v>0</v>
      </c>
      <c r="N12152" s="4" t="str">
        <f>IF(AND(P12152 &lt;&gt; "", P12152 &lt;&gt; "---"), HYPERLINK(P12152, Q12152), "")</f>
        <v>ссылка</v>
      </c>
      <c r="O12152" s="21">
        <f>L12152*H12152</f>
        <v>0</v>
      </c>
      <c r="P12152" s="26" t="s">
        <v>20823</v>
      </c>
      <c r="Q12152" t="str">
        <f>"ссылка"</f>
        <v>ссылка</v>
      </c>
    </row>
    <row r="12153" spans="1:26" ht="14.25" customHeight="1" outlineLevel="1" x14ac:dyDescent="0.2">
      <c r="A12153" s="24" t="s">
        <v>23587</v>
      </c>
      <c r="B12153" s="1" t="s">
        <v>18238</v>
      </c>
      <c r="C12153" s="25" t="s">
        <v>2278</v>
      </c>
      <c r="E12153" s="1" t="s">
        <v>23588</v>
      </c>
      <c r="F12153" s="4" t="s">
        <v>20</v>
      </c>
      <c r="G12153" s="2" t="s">
        <v>8089</v>
      </c>
      <c r="H12153" s="1" t="s">
        <v>12304</v>
      </c>
      <c r="I12153" s="1" t="s">
        <v>15374</v>
      </c>
      <c r="J12153" s="1" t="s">
        <v>9241</v>
      </c>
      <c r="K12153" s="1" t="s">
        <v>23589</v>
      </c>
      <c r="M12153" s="1">
        <f>IF($P$5&lt;20000,H12153*L12153,IF($P$5&lt;50000,I12153*L12153,IF($P$5&lt;100000,J12153*L12153,IF($P$5&lt;80000000,K12153*L12153))))</f>
        <v>0</v>
      </c>
      <c r="N12153" s="4" t="str">
        <f>IF(AND(P12153 &lt;&gt; "", P12153 &lt;&gt; "---"), HYPERLINK(P12153, Q12153), "")</f>
        <v>ссылка</v>
      </c>
      <c r="O12153" s="21">
        <f>L12153*H12153</f>
        <v>0</v>
      </c>
      <c r="P12153" s="26" t="s">
        <v>23590</v>
      </c>
      <c r="Q12153" t="str">
        <f>"ссылка"</f>
        <v>ссылка</v>
      </c>
    </row>
    <row r="12154" spans="1:26" ht="14.25" customHeight="1" x14ac:dyDescent="0.2">
      <c r="A12154" s="29" t="s">
        <v>16877</v>
      </c>
      <c r="B12154" s="28"/>
      <c r="C12154" s="29"/>
      <c r="D12154" s="28"/>
      <c r="E12154" s="28"/>
      <c r="F12154" s="28"/>
      <c r="G12154" s="28"/>
      <c r="H12154" s="28"/>
      <c r="I12154" s="28"/>
      <c r="J12154" s="28"/>
      <c r="K12154" s="28"/>
      <c r="L12154" s="28"/>
      <c r="M12154" s="28"/>
      <c r="N12154" s="28"/>
      <c r="O12154" s="30"/>
      <c r="P12154" s="31"/>
      <c r="Q12154" s="28"/>
      <c r="R12154" s="28"/>
      <c r="S12154" s="28"/>
      <c r="T12154" s="28"/>
      <c r="U12154" s="28"/>
      <c r="V12154" s="28"/>
      <c r="W12154" s="28"/>
      <c r="X12154" s="28"/>
      <c r="Y12154" s="28"/>
      <c r="Z12154" s="28"/>
    </row>
    <row r="12155" spans="1:26" ht="14.25" customHeight="1" outlineLevel="1" x14ac:dyDescent="0.2">
      <c r="A12155" s="24" t="s">
        <v>16876</v>
      </c>
      <c r="B12155" s="1" t="s">
        <v>16877</v>
      </c>
      <c r="C12155" s="25" t="s">
        <v>54</v>
      </c>
      <c r="E12155" s="1" t="s">
        <v>16878</v>
      </c>
      <c r="F12155" s="4" t="s">
        <v>20</v>
      </c>
      <c r="G12155" s="2" t="s">
        <v>9089</v>
      </c>
      <c r="H12155" s="1" t="s">
        <v>16879</v>
      </c>
      <c r="I12155" s="1" t="s">
        <v>16880</v>
      </c>
      <c r="J12155" s="1" t="s">
        <v>7630</v>
      </c>
      <c r="K12155" s="1" t="s">
        <v>16881</v>
      </c>
      <c r="M12155" s="1">
        <f>IF($P$5&lt;20000,H12155*L12155,IF($P$5&lt;50000,I12155*L12155,IF($P$5&lt;100000,J12155*L12155,IF($P$5&lt;80000000,K12155*L12155))))</f>
        <v>0</v>
      </c>
      <c r="N12155" s="4" t="str">
        <f>IF(AND(P12155 &lt;&gt; "", P12155 &lt;&gt; "---"), HYPERLINK(P12155, Q12155), "")</f>
        <v>ссылка</v>
      </c>
      <c r="O12155" s="21">
        <f>L12155*H12155</f>
        <v>0</v>
      </c>
      <c r="P12155" s="26" t="s">
        <v>16882</v>
      </c>
      <c r="Q12155" t="str">
        <f>"ссылка"</f>
        <v>ссылка</v>
      </c>
    </row>
    <row r="12156" spans="1:26" ht="14.25" customHeight="1" outlineLevel="1" x14ac:dyDescent="0.2">
      <c r="A12156" s="24" t="s">
        <v>20824</v>
      </c>
      <c r="B12156" s="1" t="s">
        <v>16877</v>
      </c>
      <c r="C12156" s="25" t="s">
        <v>2278</v>
      </c>
      <c r="E12156" s="1" t="s">
        <v>20825</v>
      </c>
      <c r="F12156" s="4" t="s">
        <v>20</v>
      </c>
      <c r="G12156" s="2" t="s">
        <v>618</v>
      </c>
      <c r="H12156" s="1" t="s">
        <v>2312</v>
      </c>
      <c r="I12156" s="1" t="s">
        <v>163</v>
      </c>
      <c r="J12156" s="1" t="s">
        <v>264</v>
      </c>
      <c r="K12156" s="1" t="s">
        <v>2437</v>
      </c>
      <c r="M12156" s="1">
        <f>IF($P$5&lt;20000,H12156*L12156,IF($P$5&lt;50000,I12156*L12156,IF($P$5&lt;100000,J12156*L12156,IF($P$5&lt;80000000,K12156*L12156))))</f>
        <v>0</v>
      </c>
      <c r="N12156" s="4" t="str">
        <f>IF(AND(P12156 &lt;&gt; "", P12156 &lt;&gt; "---"), HYPERLINK(P12156, Q12156), "")</f>
        <v>ссылка</v>
      </c>
      <c r="O12156" s="21">
        <f>L12156*H12156</f>
        <v>0</v>
      </c>
      <c r="P12156" s="26" t="s">
        <v>20826</v>
      </c>
      <c r="Q12156" t="str">
        <f>"ссылка"</f>
        <v>ссылка</v>
      </c>
    </row>
    <row r="12157" spans="1:26" ht="14.25" customHeight="1" outlineLevel="1" x14ac:dyDescent="0.2">
      <c r="A12157" s="24" t="s">
        <v>20827</v>
      </c>
      <c r="B12157" s="1" t="s">
        <v>16877</v>
      </c>
      <c r="C12157" s="25" t="s">
        <v>45</v>
      </c>
      <c r="E12157" s="1" t="s">
        <v>20828</v>
      </c>
      <c r="F12157" s="4" t="s">
        <v>20</v>
      </c>
      <c r="G12157" s="2" t="s">
        <v>3333</v>
      </c>
      <c r="H12157" s="1" t="s">
        <v>18866</v>
      </c>
      <c r="I12157" s="1" t="s">
        <v>6837</v>
      </c>
      <c r="J12157" s="1" t="s">
        <v>3530</v>
      </c>
      <c r="K12157" s="1" t="s">
        <v>4129</v>
      </c>
      <c r="M12157" s="1">
        <f>IF($P$5&lt;20000,H12157*L12157,IF($P$5&lt;50000,I12157*L12157,IF($P$5&lt;100000,J12157*L12157,IF($P$5&lt;80000000,K12157*L12157))))</f>
        <v>0</v>
      </c>
      <c r="N12157" s="4" t="str">
        <f>IF(AND(P12157 &lt;&gt; "", P12157 &lt;&gt; "---"), HYPERLINK(P12157, Q12157), "")</f>
        <v>ссылка</v>
      </c>
      <c r="O12157" s="21">
        <f>L12157*H12157</f>
        <v>0</v>
      </c>
      <c r="P12157" s="26" t="s">
        <v>20829</v>
      </c>
      <c r="Q12157" t="str">
        <f>"ссылка"</f>
        <v>ссылка</v>
      </c>
    </row>
    <row r="12158" spans="1:26" ht="14.25" customHeight="1" outlineLevel="1" x14ac:dyDescent="0.2">
      <c r="A12158" s="24" t="s">
        <v>20830</v>
      </c>
      <c r="B12158" s="1" t="s">
        <v>16877</v>
      </c>
      <c r="C12158" s="25" t="s">
        <v>45</v>
      </c>
      <c r="E12158" s="1" t="s">
        <v>20831</v>
      </c>
      <c r="F12158" s="4" t="s">
        <v>20</v>
      </c>
      <c r="G12158" s="2" t="s">
        <v>8807</v>
      </c>
      <c r="H12158" s="1" t="s">
        <v>5724</v>
      </c>
      <c r="I12158" s="1" t="s">
        <v>3915</v>
      </c>
      <c r="J12158" s="1" t="s">
        <v>12278</v>
      </c>
      <c r="K12158" s="1" t="s">
        <v>2712</v>
      </c>
      <c r="M12158" s="1">
        <f>IF($P$5&lt;20000,H12158*L12158,IF($P$5&lt;50000,I12158*L12158,IF($P$5&lt;100000,J12158*L12158,IF($P$5&lt;80000000,K12158*L12158))))</f>
        <v>0</v>
      </c>
      <c r="N12158" s="4" t="str">
        <f>IF(AND(P12158 &lt;&gt; "", P12158 &lt;&gt; "---"), HYPERLINK(P12158, Q12158), "")</f>
        <v>ссылка</v>
      </c>
      <c r="O12158" s="21">
        <f>L12158*H12158</f>
        <v>0</v>
      </c>
      <c r="P12158" s="26" t="s">
        <v>20832</v>
      </c>
      <c r="Q12158" t="str">
        <f>"ссылка"</f>
        <v>ссылка</v>
      </c>
    </row>
    <row r="12159" spans="1:26" ht="14.25" customHeight="1" outlineLevel="1" x14ac:dyDescent="0.2">
      <c r="A12159" s="24" t="s">
        <v>20833</v>
      </c>
      <c r="B12159" s="1" t="s">
        <v>16877</v>
      </c>
      <c r="C12159" s="25" t="s">
        <v>3158</v>
      </c>
      <c r="E12159" s="1" t="s">
        <v>20834</v>
      </c>
      <c r="F12159" s="4" t="s">
        <v>20</v>
      </c>
      <c r="G12159" s="2" t="s">
        <v>2596</v>
      </c>
      <c r="H12159" s="1" t="s">
        <v>3531</v>
      </c>
      <c r="I12159" s="1" t="s">
        <v>471</v>
      </c>
      <c r="J12159" s="1" t="s">
        <v>2762</v>
      </c>
      <c r="K12159" s="1" t="s">
        <v>271</v>
      </c>
      <c r="M12159" s="1">
        <f>IF($P$5&lt;20000,H12159*L12159,IF($P$5&lt;50000,I12159*L12159,IF($P$5&lt;100000,J12159*L12159,IF($P$5&lt;80000000,K12159*L12159))))</f>
        <v>0</v>
      </c>
      <c r="N12159" s="4" t="str">
        <f>IF(AND(P12159 &lt;&gt; "", P12159 &lt;&gt; "---"), HYPERLINK(P12159, Q12159), "")</f>
        <v>ссылка</v>
      </c>
      <c r="O12159" s="21">
        <f>L12159*H12159</f>
        <v>0</v>
      </c>
      <c r="P12159" s="26" t="s">
        <v>20835</v>
      </c>
      <c r="Q12159" t="str">
        <f>"ссылка"</f>
        <v>ссылка</v>
      </c>
    </row>
    <row r="12160" spans="1:26" ht="14.25" customHeight="1" outlineLevel="1" x14ac:dyDescent="0.2">
      <c r="A12160" s="24" t="s">
        <v>20836</v>
      </c>
      <c r="B12160" s="1" t="s">
        <v>16877</v>
      </c>
      <c r="C12160" s="25" t="s">
        <v>2278</v>
      </c>
      <c r="E12160" s="1" t="s">
        <v>20837</v>
      </c>
      <c r="F12160" s="4" t="s">
        <v>20</v>
      </c>
      <c r="G12160" s="2" t="s">
        <v>6221</v>
      </c>
      <c r="H12160" s="1" t="s">
        <v>6449</v>
      </c>
      <c r="I12160" s="1" t="s">
        <v>1286</v>
      </c>
      <c r="J12160" s="1" t="s">
        <v>20838</v>
      </c>
      <c r="K12160" s="1" t="s">
        <v>14324</v>
      </c>
      <c r="M12160" s="1">
        <f>IF($P$5&lt;20000,H12160*L12160,IF($P$5&lt;50000,I12160*L12160,IF($P$5&lt;100000,J12160*L12160,IF($P$5&lt;80000000,K12160*L12160))))</f>
        <v>0</v>
      </c>
      <c r="N12160" s="4" t="str">
        <f>IF(AND(P12160 &lt;&gt; "", P12160 &lt;&gt; "---"), HYPERLINK(P12160, Q12160), "")</f>
        <v>ссылка</v>
      </c>
      <c r="O12160" s="21">
        <f>L12160*H12160</f>
        <v>0</v>
      </c>
      <c r="P12160" s="26" t="s">
        <v>20839</v>
      </c>
      <c r="Q12160" t="str">
        <f>"ссылка"</f>
        <v>ссылка</v>
      </c>
    </row>
    <row r="12161" spans="1:17" ht="14.25" customHeight="1" outlineLevel="1" x14ac:dyDescent="0.2">
      <c r="A12161" s="24" t="s">
        <v>20840</v>
      </c>
      <c r="B12161" s="1" t="s">
        <v>16877</v>
      </c>
      <c r="C12161" s="25" t="s">
        <v>3158</v>
      </c>
      <c r="E12161" s="1" t="s">
        <v>20841</v>
      </c>
      <c r="F12161" s="4" t="s">
        <v>20</v>
      </c>
      <c r="G12161" s="2" t="s">
        <v>1119</v>
      </c>
      <c r="H12161" s="1" t="s">
        <v>117</v>
      </c>
      <c r="I12161" s="1" t="s">
        <v>352</v>
      </c>
      <c r="J12161" s="1" t="s">
        <v>965</v>
      </c>
      <c r="K12161" s="1" t="s">
        <v>1728</v>
      </c>
      <c r="M12161" s="1">
        <f>IF($P$5&lt;20000,H12161*L12161,IF($P$5&lt;50000,I12161*L12161,IF($P$5&lt;100000,J12161*L12161,IF($P$5&lt;80000000,K12161*L12161))))</f>
        <v>0</v>
      </c>
      <c r="N12161" s="4" t="str">
        <f>IF(AND(P12161 &lt;&gt; "", P12161 &lt;&gt; "---"), HYPERLINK(P12161, Q12161), "")</f>
        <v>ссылка</v>
      </c>
      <c r="O12161" s="21">
        <f>L12161*H12161</f>
        <v>0</v>
      </c>
      <c r="P12161" s="26" t="s">
        <v>20842</v>
      </c>
      <c r="Q12161" t="str">
        <f>"ссылка"</f>
        <v>ссылка</v>
      </c>
    </row>
    <row r="12162" spans="1:17" ht="14.25" customHeight="1" outlineLevel="1" x14ac:dyDescent="0.2">
      <c r="A12162" s="24" t="s">
        <v>20843</v>
      </c>
      <c r="B12162" s="1" t="s">
        <v>16877</v>
      </c>
      <c r="C12162" s="25" t="s">
        <v>3158</v>
      </c>
      <c r="E12162" s="1" t="s">
        <v>20844</v>
      </c>
      <c r="F12162" s="4" t="s">
        <v>20</v>
      </c>
      <c r="G12162" s="2" t="s">
        <v>2596</v>
      </c>
      <c r="H12162" s="1" t="s">
        <v>3531</v>
      </c>
      <c r="I12162" s="1" t="s">
        <v>471</v>
      </c>
      <c r="J12162" s="1" t="s">
        <v>2762</v>
      </c>
      <c r="K12162" s="1" t="s">
        <v>271</v>
      </c>
      <c r="M12162" s="1">
        <f>IF($P$5&lt;20000,H12162*L12162,IF($P$5&lt;50000,I12162*L12162,IF($P$5&lt;100000,J12162*L12162,IF($P$5&lt;80000000,K12162*L12162))))</f>
        <v>0</v>
      </c>
      <c r="N12162" s="4" t="str">
        <f>IF(AND(P12162 &lt;&gt; "", P12162 &lt;&gt; "---"), HYPERLINK(P12162, Q12162), "")</f>
        <v>ссылка</v>
      </c>
      <c r="O12162" s="21">
        <f>L12162*H12162</f>
        <v>0</v>
      </c>
      <c r="P12162" s="26" t="s">
        <v>20845</v>
      </c>
      <c r="Q12162" t="str">
        <f>"ссылка"</f>
        <v>ссылка</v>
      </c>
    </row>
    <row r="12163" spans="1:17" ht="14.25" customHeight="1" outlineLevel="1" x14ac:dyDescent="0.2">
      <c r="A12163" s="24" t="s">
        <v>20846</v>
      </c>
      <c r="B12163" s="1" t="s">
        <v>16877</v>
      </c>
      <c r="C12163" s="25" t="s">
        <v>3158</v>
      </c>
      <c r="E12163" s="1" t="s">
        <v>20847</v>
      </c>
      <c r="F12163" s="4" t="s">
        <v>20</v>
      </c>
      <c r="G12163" s="2" t="s">
        <v>618</v>
      </c>
      <c r="H12163" s="1" t="s">
        <v>1438</v>
      </c>
      <c r="I12163" s="1" t="s">
        <v>3263</v>
      </c>
      <c r="J12163" s="1" t="s">
        <v>2429</v>
      </c>
      <c r="K12163" s="1" t="s">
        <v>1690</v>
      </c>
      <c r="M12163" s="1">
        <f>IF($P$5&lt;20000,H12163*L12163,IF($P$5&lt;50000,I12163*L12163,IF($P$5&lt;100000,J12163*L12163,IF($P$5&lt;80000000,K12163*L12163))))</f>
        <v>0</v>
      </c>
      <c r="N12163" s="4" t="str">
        <f>IF(AND(P12163 &lt;&gt; "", P12163 &lt;&gt; "---"), HYPERLINK(P12163, Q12163), "")</f>
        <v>ссылка</v>
      </c>
      <c r="O12163" s="21">
        <f>L12163*H12163</f>
        <v>0</v>
      </c>
      <c r="P12163" s="26" t="s">
        <v>20848</v>
      </c>
      <c r="Q12163" t="str">
        <f>"ссылка"</f>
        <v>ссылка</v>
      </c>
    </row>
    <row r="12164" spans="1:17" ht="14.25" customHeight="1" outlineLevel="1" x14ac:dyDescent="0.2">
      <c r="A12164" s="24" t="s">
        <v>20849</v>
      </c>
      <c r="B12164" s="1" t="s">
        <v>16877</v>
      </c>
      <c r="C12164" s="25" t="s">
        <v>3158</v>
      </c>
      <c r="E12164" s="1" t="s">
        <v>20850</v>
      </c>
      <c r="F12164" s="4" t="s">
        <v>20</v>
      </c>
      <c r="G12164" s="2" t="s">
        <v>2596</v>
      </c>
      <c r="H12164" s="1" t="s">
        <v>3531</v>
      </c>
      <c r="I12164" s="1" t="s">
        <v>471</v>
      </c>
      <c r="J12164" s="1" t="s">
        <v>2762</v>
      </c>
      <c r="K12164" s="1" t="s">
        <v>271</v>
      </c>
      <c r="M12164" s="1">
        <f>IF($P$5&lt;20000,H12164*L12164,IF($P$5&lt;50000,I12164*L12164,IF($P$5&lt;100000,J12164*L12164,IF($P$5&lt;80000000,K12164*L12164))))</f>
        <v>0</v>
      </c>
      <c r="N12164" s="4" t="str">
        <f>IF(AND(P12164 &lt;&gt; "", P12164 &lt;&gt; "---"), HYPERLINK(P12164, Q12164), "")</f>
        <v>ссылка</v>
      </c>
      <c r="O12164" s="21">
        <f>L12164*H12164</f>
        <v>0</v>
      </c>
      <c r="P12164" s="26" t="s">
        <v>20851</v>
      </c>
      <c r="Q12164" t="str">
        <f>"ссылка"</f>
        <v>ссылка</v>
      </c>
    </row>
    <row r="12165" spans="1:17" ht="14.25" customHeight="1" outlineLevel="1" x14ac:dyDescent="0.2">
      <c r="A12165" s="24" t="s">
        <v>20852</v>
      </c>
      <c r="B12165" s="1" t="s">
        <v>16877</v>
      </c>
      <c r="C12165" s="25" t="s">
        <v>3158</v>
      </c>
      <c r="E12165" s="1" t="s">
        <v>20853</v>
      </c>
      <c r="F12165" s="4" t="s">
        <v>20</v>
      </c>
      <c r="G12165" s="2" t="s">
        <v>4573</v>
      </c>
      <c r="H12165" s="1" t="s">
        <v>8018</v>
      </c>
      <c r="I12165" s="1" t="s">
        <v>3563</v>
      </c>
      <c r="J12165" s="1" t="s">
        <v>5539</v>
      </c>
      <c r="K12165" s="1" t="s">
        <v>6812</v>
      </c>
      <c r="M12165" s="1">
        <f>IF($P$5&lt;20000,H12165*L12165,IF($P$5&lt;50000,I12165*L12165,IF($P$5&lt;100000,J12165*L12165,IF($P$5&lt;80000000,K12165*L12165))))</f>
        <v>0</v>
      </c>
      <c r="N12165" s="4" t="str">
        <f>IF(AND(P12165 &lt;&gt; "", P12165 &lt;&gt; "---"), HYPERLINK(P12165, Q12165), "")</f>
        <v>ссылка</v>
      </c>
      <c r="O12165" s="21">
        <f>L12165*H12165</f>
        <v>0</v>
      </c>
      <c r="P12165" s="26" t="s">
        <v>20854</v>
      </c>
      <c r="Q12165" t="str">
        <f>"ссылка"</f>
        <v>ссылка</v>
      </c>
    </row>
    <row r="12166" spans="1:17" ht="14.25" customHeight="1" outlineLevel="1" x14ac:dyDescent="0.2">
      <c r="A12166" s="24" t="s">
        <v>20855</v>
      </c>
      <c r="B12166" s="1" t="s">
        <v>16877</v>
      </c>
      <c r="C12166" s="25" t="s">
        <v>3158</v>
      </c>
      <c r="E12166" s="1" t="s">
        <v>20856</v>
      </c>
      <c r="F12166" s="4" t="s">
        <v>20</v>
      </c>
      <c r="G12166" s="2" t="s">
        <v>1119</v>
      </c>
      <c r="H12166" s="1" t="s">
        <v>117</v>
      </c>
      <c r="I12166" s="1" t="s">
        <v>352</v>
      </c>
      <c r="J12166" s="1" t="s">
        <v>965</v>
      </c>
      <c r="K12166" s="1" t="s">
        <v>1728</v>
      </c>
      <c r="M12166" s="1">
        <f>IF($P$5&lt;20000,H12166*L12166,IF($P$5&lt;50000,I12166*L12166,IF($P$5&lt;100000,J12166*L12166,IF($P$5&lt;80000000,K12166*L12166))))</f>
        <v>0</v>
      </c>
      <c r="N12166" s="4" t="str">
        <f>IF(AND(P12166 &lt;&gt; "", P12166 &lt;&gt; "---"), HYPERLINK(P12166, Q12166), "")</f>
        <v>ссылка</v>
      </c>
      <c r="O12166" s="21">
        <f>L12166*H12166</f>
        <v>0</v>
      </c>
      <c r="P12166" s="26" t="s">
        <v>20857</v>
      </c>
      <c r="Q12166" t="str">
        <f>"ссылка"</f>
        <v>ссылка</v>
      </c>
    </row>
    <row r="12167" spans="1:17" ht="14.25" customHeight="1" outlineLevel="1" x14ac:dyDescent="0.2">
      <c r="A12167" s="24" t="s">
        <v>20858</v>
      </c>
      <c r="B12167" s="1" t="s">
        <v>16877</v>
      </c>
      <c r="C12167" s="25" t="s">
        <v>3158</v>
      </c>
      <c r="E12167" s="1" t="s">
        <v>20859</v>
      </c>
      <c r="F12167" s="4" t="s">
        <v>20</v>
      </c>
      <c r="G12167" s="2" t="s">
        <v>1119</v>
      </c>
      <c r="H12167" s="1" t="s">
        <v>1061</v>
      </c>
      <c r="I12167" s="1" t="s">
        <v>982</v>
      </c>
      <c r="J12167" s="1" t="s">
        <v>966</v>
      </c>
      <c r="K12167" s="1" t="s">
        <v>543</v>
      </c>
      <c r="M12167" s="1">
        <f>IF($P$5&lt;20000,H12167*L12167,IF($P$5&lt;50000,I12167*L12167,IF($P$5&lt;100000,J12167*L12167,IF($P$5&lt;80000000,K12167*L12167))))</f>
        <v>0</v>
      </c>
      <c r="N12167" s="4" t="str">
        <f>IF(AND(P12167 &lt;&gt; "", P12167 &lt;&gt; "---"), HYPERLINK(P12167, Q12167), "")</f>
        <v>ссылка</v>
      </c>
      <c r="O12167" s="21">
        <f>L12167*H12167</f>
        <v>0</v>
      </c>
      <c r="P12167" s="26" t="s">
        <v>20860</v>
      </c>
      <c r="Q12167" t="str">
        <f>"ссылка"</f>
        <v>ссылка</v>
      </c>
    </row>
    <row r="12168" spans="1:17" ht="14.25" customHeight="1" outlineLevel="1" x14ac:dyDescent="0.2">
      <c r="A12168" s="24" t="s">
        <v>20861</v>
      </c>
      <c r="B12168" s="1" t="s">
        <v>16877</v>
      </c>
      <c r="C12168" s="25" t="s">
        <v>3158</v>
      </c>
      <c r="E12168" s="1" t="s">
        <v>20862</v>
      </c>
      <c r="F12168" s="4" t="s">
        <v>20</v>
      </c>
      <c r="G12168" s="2" t="s">
        <v>618</v>
      </c>
      <c r="H12168" s="1" t="s">
        <v>1438</v>
      </c>
      <c r="I12168" s="1" t="s">
        <v>3263</v>
      </c>
      <c r="J12168" s="1" t="s">
        <v>2429</v>
      </c>
      <c r="K12168" s="1" t="s">
        <v>1690</v>
      </c>
      <c r="M12168" s="1">
        <f>IF($P$5&lt;20000,H12168*L12168,IF($P$5&lt;50000,I12168*L12168,IF($P$5&lt;100000,J12168*L12168,IF($P$5&lt;80000000,K12168*L12168))))</f>
        <v>0</v>
      </c>
      <c r="N12168" s="4" t="str">
        <f>IF(AND(P12168 &lt;&gt; "", P12168 &lt;&gt; "---"), HYPERLINK(P12168, Q12168), "")</f>
        <v>ссылка</v>
      </c>
      <c r="O12168" s="21">
        <f>L12168*H12168</f>
        <v>0</v>
      </c>
      <c r="P12168" s="26" t="s">
        <v>20863</v>
      </c>
      <c r="Q12168" t="str">
        <f>"ссылка"</f>
        <v>ссылка</v>
      </c>
    </row>
    <row r="12169" spans="1:17" ht="14.25" customHeight="1" outlineLevel="1" x14ac:dyDescent="0.2">
      <c r="A12169" s="24" t="s">
        <v>20864</v>
      </c>
      <c r="B12169" s="1" t="s">
        <v>16877</v>
      </c>
      <c r="C12169" s="25" t="s">
        <v>3158</v>
      </c>
      <c r="E12169" s="1" t="s">
        <v>20865</v>
      </c>
      <c r="F12169" s="4" t="s">
        <v>20</v>
      </c>
      <c r="G12169" s="2" t="s">
        <v>554</v>
      </c>
      <c r="H12169" s="1" t="s">
        <v>1102</v>
      </c>
      <c r="I12169" s="1" t="s">
        <v>1065</v>
      </c>
      <c r="J12169" s="1" t="s">
        <v>2183</v>
      </c>
      <c r="K12169" s="1" t="s">
        <v>2183</v>
      </c>
      <c r="M12169" s="1">
        <f>IF($P$5&lt;20000,H12169*L12169,IF($P$5&lt;50000,I12169*L12169,IF($P$5&lt;100000,J12169*L12169,IF($P$5&lt;80000000,K12169*L12169))))</f>
        <v>0</v>
      </c>
      <c r="N12169" s="4" t="str">
        <f>IF(AND(P12169 &lt;&gt; "", P12169 &lt;&gt; "---"), HYPERLINK(P12169, Q12169), "")</f>
        <v>ссылка</v>
      </c>
      <c r="O12169" s="21">
        <f>L12169*H12169</f>
        <v>0</v>
      </c>
      <c r="P12169" s="26" t="s">
        <v>20866</v>
      </c>
      <c r="Q12169" t="str">
        <f>"ссылка"</f>
        <v>ссылка</v>
      </c>
    </row>
    <row r="12170" spans="1:17" ht="14.25" customHeight="1" outlineLevel="1" x14ac:dyDescent="0.2">
      <c r="A12170" s="24" t="s">
        <v>20867</v>
      </c>
      <c r="B12170" s="1" t="s">
        <v>16877</v>
      </c>
      <c r="C12170" s="25" t="s">
        <v>3158</v>
      </c>
      <c r="E12170" s="1" t="s">
        <v>20868</v>
      </c>
      <c r="F12170" s="4" t="s">
        <v>20</v>
      </c>
      <c r="G12170" s="2" t="s">
        <v>1119</v>
      </c>
      <c r="H12170" s="1" t="s">
        <v>351</v>
      </c>
      <c r="I12170" s="1" t="s">
        <v>1007</v>
      </c>
      <c r="J12170" s="1" t="s">
        <v>1728</v>
      </c>
      <c r="K12170" s="1" t="s">
        <v>1012</v>
      </c>
      <c r="M12170" s="1">
        <f>IF($P$5&lt;20000,H12170*L12170,IF($P$5&lt;50000,I12170*L12170,IF($P$5&lt;100000,J12170*L12170,IF($P$5&lt;80000000,K12170*L12170))))</f>
        <v>0</v>
      </c>
      <c r="N12170" s="4" t="str">
        <f>IF(AND(P12170 &lt;&gt; "", P12170 &lt;&gt; "---"), HYPERLINK(P12170, Q12170), "")</f>
        <v>ссылка</v>
      </c>
      <c r="O12170" s="21">
        <f>L12170*H12170</f>
        <v>0</v>
      </c>
      <c r="P12170" s="26" t="s">
        <v>20869</v>
      </c>
      <c r="Q12170" t="str">
        <f>"ссылка"</f>
        <v>ссылка</v>
      </c>
    </row>
    <row r="12171" spans="1:17" ht="14.25" customHeight="1" outlineLevel="1" x14ac:dyDescent="0.2">
      <c r="A12171" s="24" t="s">
        <v>20870</v>
      </c>
      <c r="B12171" s="1" t="s">
        <v>16877</v>
      </c>
      <c r="C12171" s="25" t="s">
        <v>2278</v>
      </c>
      <c r="E12171" s="1" t="s">
        <v>20871</v>
      </c>
      <c r="F12171" s="4" t="s">
        <v>20</v>
      </c>
      <c r="G12171" s="2" t="s">
        <v>618</v>
      </c>
      <c r="H12171" s="1" t="s">
        <v>1438</v>
      </c>
      <c r="I12171" s="1" t="s">
        <v>3263</v>
      </c>
      <c r="J12171" s="1" t="s">
        <v>2429</v>
      </c>
      <c r="K12171" s="1" t="s">
        <v>1690</v>
      </c>
      <c r="M12171" s="1">
        <f>IF($P$5&lt;20000,H12171*L12171,IF($P$5&lt;50000,I12171*L12171,IF($P$5&lt;100000,J12171*L12171,IF($P$5&lt;80000000,K12171*L12171))))</f>
        <v>0</v>
      </c>
      <c r="N12171" s="4" t="str">
        <f>IF(AND(P12171 &lt;&gt; "", P12171 &lt;&gt; "---"), HYPERLINK(P12171, Q12171), "")</f>
        <v>ссылка</v>
      </c>
      <c r="O12171" s="21">
        <f>L12171*H12171</f>
        <v>0</v>
      </c>
      <c r="P12171" s="26" t="s">
        <v>20872</v>
      </c>
      <c r="Q12171" t="str">
        <f>"ссылка"</f>
        <v>ссылка</v>
      </c>
    </row>
    <row r="12172" spans="1:17" ht="14.25" customHeight="1" outlineLevel="1" x14ac:dyDescent="0.2">
      <c r="A12172" s="24" t="s">
        <v>23347</v>
      </c>
      <c r="B12172" s="1" t="s">
        <v>16877</v>
      </c>
      <c r="C12172" s="25" t="s">
        <v>3158</v>
      </c>
      <c r="E12172" s="1" t="s">
        <v>23348</v>
      </c>
      <c r="F12172" s="4" t="s">
        <v>20</v>
      </c>
      <c r="G12172" s="2" t="s">
        <v>3333</v>
      </c>
      <c r="H12172" s="1" t="s">
        <v>412</v>
      </c>
      <c r="I12172" s="1" t="s">
        <v>6857</v>
      </c>
      <c r="J12172" s="1" t="s">
        <v>203</v>
      </c>
      <c r="K12172" s="1" t="s">
        <v>2342</v>
      </c>
      <c r="M12172" s="1">
        <f>IF($P$5&lt;20000,H12172*L12172,IF($P$5&lt;50000,I12172*L12172,IF($P$5&lt;100000,J12172*L12172,IF($P$5&lt;80000000,K12172*L12172))))</f>
        <v>0</v>
      </c>
      <c r="N12172" s="4" t="str">
        <f>IF(AND(P12172 &lt;&gt; "", P12172 &lt;&gt; "---"), HYPERLINK(P12172, Q12172), "")</f>
        <v>ссылка</v>
      </c>
      <c r="O12172" s="21">
        <f>L12172*H12172</f>
        <v>0</v>
      </c>
      <c r="P12172" s="26" t="s">
        <v>23349</v>
      </c>
      <c r="Q12172" t="str">
        <f>"ссылка"</f>
        <v>ссылка</v>
      </c>
    </row>
    <row r="12173" spans="1:17" ht="14.25" customHeight="1" outlineLevel="1" x14ac:dyDescent="0.2">
      <c r="A12173" s="24" t="s">
        <v>23350</v>
      </c>
      <c r="B12173" s="1" t="s">
        <v>16877</v>
      </c>
      <c r="C12173" s="25" t="s">
        <v>18</v>
      </c>
      <c r="E12173" s="1" t="s">
        <v>23351</v>
      </c>
      <c r="F12173" s="4" t="s">
        <v>20</v>
      </c>
      <c r="G12173" s="2" t="s">
        <v>256</v>
      </c>
      <c r="H12173" s="1" t="s">
        <v>4843</v>
      </c>
      <c r="I12173" s="1" t="s">
        <v>3910</v>
      </c>
      <c r="J12173" s="1" t="s">
        <v>47</v>
      </c>
      <c r="K12173" s="1" t="s">
        <v>309</v>
      </c>
      <c r="M12173" s="1">
        <f>IF($P$5&lt;20000,H12173*L12173,IF($P$5&lt;50000,I12173*L12173,IF($P$5&lt;100000,J12173*L12173,IF($P$5&lt;80000000,K12173*L12173))))</f>
        <v>0</v>
      </c>
      <c r="N12173" s="4" t="str">
        <f>IF(AND(P12173 &lt;&gt; "", P12173 &lt;&gt; "---"), HYPERLINK(P12173, Q12173), "")</f>
        <v>ссылка</v>
      </c>
      <c r="O12173" s="21">
        <f>L12173*H12173</f>
        <v>0</v>
      </c>
      <c r="P12173" s="26" t="s">
        <v>23352</v>
      </c>
      <c r="Q12173" t="str">
        <f>"ссылка"</f>
        <v>ссылка</v>
      </c>
    </row>
    <row r="12174" spans="1:17" ht="14.25" customHeight="1" outlineLevel="1" x14ac:dyDescent="0.2">
      <c r="A12174" s="24" t="s">
        <v>23353</v>
      </c>
      <c r="B12174" s="1" t="s">
        <v>16877</v>
      </c>
      <c r="C12174" s="25" t="s">
        <v>18</v>
      </c>
      <c r="E12174" s="1" t="s">
        <v>23354</v>
      </c>
      <c r="F12174" s="4" t="s">
        <v>20</v>
      </c>
      <c r="G12174" s="2" t="s">
        <v>3333</v>
      </c>
      <c r="H12174" s="1" t="s">
        <v>18866</v>
      </c>
      <c r="I12174" s="1" t="s">
        <v>6837</v>
      </c>
      <c r="J12174" s="1" t="s">
        <v>3530</v>
      </c>
      <c r="K12174" s="1" t="s">
        <v>4129</v>
      </c>
      <c r="M12174" s="1">
        <f>IF($P$5&lt;20000,H12174*L12174,IF($P$5&lt;50000,I12174*L12174,IF($P$5&lt;100000,J12174*L12174,IF($P$5&lt;80000000,K12174*L12174))))</f>
        <v>0</v>
      </c>
      <c r="N12174" s="4" t="str">
        <f>IF(AND(P12174 &lt;&gt; "", P12174 &lt;&gt; "---"), HYPERLINK(P12174, Q12174), "")</f>
        <v>ссылка</v>
      </c>
      <c r="O12174" s="21">
        <f>L12174*H12174</f>
        <v>0</v>
      </c>
      <c r="P12174" s="26" t="s">
        <v>23355</v>
      </c>
      <c r="Q12174" t="str">
        <f>"ссылка"</f>
        <v>ссылка</v>
      </c>
    </row>
    <row r="12175" spans="1:17" ht="14.25" customHeight="1" outlineLevel="1" x14ac:dyDescent="0.2">
      <c r="A12175" s="24" t="s">
        <v>23356</v>
      </c>
      <c r="B12175" s="1" t="s">
        <v>16877</v>
      </c>
      <c r="C12175" s="25" t="s">
        <v>3158</v>
      </c>
      <c r="E12175" s="1" t="s">
        <v>23357</v>
      </c>
      <c r="F12175" s="4" t="s">
        <v>20</v>
      </c>
      <c r="G12175" s="2" t="s">
        <v>16188</v>
      </c>
      <c r="H12175" s="1" t="s">
        <v>13662</v>
      </c>
      <c r="I12175" s="1" t="s">
        <v>16230</v>
      </c>
      <c r="J12175" s="1" t="s">
        <v>8060</v>
      </c>
      <c r="K12175" s="1" t="s">
        <v>21030</v>
      </c>
      <c r="M12175" s="1">
        <f>IF($P$5&lt;20000,H12175*L12175,IF($P$5&lt;50000,I12175*L12175,IF($P$5&lt;100000,J12175*L12175,IF($P$5&lt;80000000,K12175*L12175))))</f>
        <v>0</v>
      </c>
      <c r="N12175" s="4" t="str">
        <f>IF(AND(P12175 &lt;&gt; "", P12175 &lt;&gt; "---"), HYPERLINK(P12175, Q12175), "")</f>
        <v>ссылка</v>
      </c>
      <c r="O12175" s="21">
        <f>L12175*H12175</f>
        <v>0</v>
      </c>
      <c r="P12175" s="26" t="s">
        <v>23358</v>
      </c>
      <c r="Q12175" t="str">
        <f>"ссылка"</f>
        <v>ссылка</v>
      </c>
    </row>
    <row r="12176" spans="1:17" ht="14.25" customHeight="1" outlineLevel="1" x14ac:dyDescent="0.2">
      <c r="A12176" s="24" t="s">
        <v>23359</v>
      </c>
      <c r="B12176" s="1" t="s">
        <v>16877</v>
      </c>
      <c r="C12176" s="25" t="s">
        <v>45</v>
      </c>
      <c r="E12176" s="1" t="s">
        <v>23360</v>
      </c>
      <c r="F12176" s="4" t="s">
        <v>20</v>
      </c>
      <c r="G12176" s="2" t="s">
        <v>16188</v>
      </c>
      <c r="H12176" s="1" t="s">
        <v>10920</v>
      </c>
      <c r="I12176" s="1" t="s">
        <v>23361</v>
      </c>
      <c r="J12176" s="1" t="s">
        <v>9723</v>
      </c>
      <c r="K12176" s="1" t="s">
        <v>3927</v>
      </c>
      <c r="M12176" s="1">
        <f>IF($P$5&lt;20000,H12176*L12176,IF($P$5&lt;50000,I12176*L12176,IF($P$5&lt;100000,J12176*L12176,IF($P$5&lt;80000000,K12176*L12176))))</f>
        <v>0</v>
      </c>
      <c r="N12176" s="4" t="str">
        <f>IF(AND(P12176 &lt;&gt; "", P12176 &lt;&gt; "---"), HYPERLINK(P12176, Q12176), "")</f>
        <v>ссылка</v>
      </c>
      <c r="O12176" s="21">
        <f>L12176*H12176</f>
        <v>0</v>
      </c>
      <c r="P12176" s="26" t="s">
        <v>23362</v>
      </c>
      <c r="Q12176" t="str">
        <f>"ссылка"</f>
        <v>ссылка</v>
      </c>
    </row>
    <row r="12177" spans="1:26" ht="14.25" customHeight="1" outlineLevel="1" x14ac:dyDescent="0.2">
      <c r="A12177" s="24" t="s">
        <v>23363</v>
      </c>
      <c r="B12177" s="1" t="s">
        <v>16877</v>
      </c>
      <c r="C12177" s="25" t="s">
        <v>3158</v>
      </c>
      <c r="E12177" s="1" t="s">
        <v>23364</v>
      </c>
      <c r="F12177" s="4" t="s">
        <v>20</v>
      </c>
      <c r="G12177" s="2" t="s">
        <v>163</v>
      </c>
      <c r="H12177" s="1" t="s">
        <v>1404</v>
      </c>
      <c r="I12177" s="1" t="s">
        <v>1529</v>
      </c>
      <c r="J12177" s="1" t="s">
        <v>1089</v>
      </c>
      <c r="K12177" s="1" t="s">
        <v>1732</v>
      </c>
      <c r="M12177" s="1">
        <f>IF($P$5&lt;20000,H12177*L12177,IF($P$5&lt;50000,I12177*L12177,IF($P$5&lt;100000,J12177*L12177,IF($P$5&lt;80000000,K12177*L12177))))</f>
        <v>0</v>
      </c>
      <c r="N12177" s="4" t="str">
        <f>IF(AND(P12177 &lt;&gt; "", P12177 &lt;&gt; "---"), HYPERLINK(P12177, Q12177), "")</f>
        <v>ссылка</v>
      </c>
      <c r="O12177" s="21">
        <f>L12177*H12177</f>
        <v>0</v>
      </c>
      <c r="P12177" s="26" t="s">
        <v>23365</v>
      </c>
      <c r="Q12177" t="str">
        <f>"ссылка"</f>
        <v>ссылка</v>
      </c>
    </row>
    <row r="12178" spans="1:26" ht="14.25" customHeight="1" outlineLevel="1" x14ac:dyDescent="0.2">
      <c r="A12178" s="24" t="s">
        <v>23366</v>
      </c>
      <c r="B12178" s="1" t="s">
        <v>16877</v>
      </c>
      <c r="C12178" s="25" t="s">
        <v>3158</v>
      </c>
      <c r="E12178" s="1" t="s">
        <v>23367</v>
      </c>
      <c r="F12178" s="4" t="s">
        <v>20</v>
      </c>
      <c r="G12178" s="2" t="s">
        <v>16188</v>
      </c>
      <c r="H12178" s="1" t="s">
        <v>4820</v>
      </c>
      <c r="I12178" s="1" t="s">
        <v>218</v>
      </c>
      <c r="J12178" s="1" t="s">
        <v>23368</v>
      </c>
      <c r="K12178" s="1" t="s">
        <v>23369</v>
      </c>
      <c r="M12178" s="1">
        <f>IF($P$5&lt;20000,H12178*L12178,IF($P$5&lt;50000,I12178*L12178,IF($P$5&lt;100000,J12178*L12178,IF($P$5&lt;80000000,K12178*L12178))))</f>
        <v>0</v>
      </c>
      <c r="N12178" s="4" t="str">
        <f>IF(AND(P12178 &lt;&gt; "", P12178 &lt;&gt; "---"), HYPERLINK(P12178, Q12178), "")</f>
        <v>ссылка</v>
      </c>
      <c r="O12178" s="21">
        <f>L12178*H12178</f>
        <v>0</v>
      </c>
      <c r="P12178" s="26" t="s">
        <v>23370</v>
      </c>
      <c r="Q12178" t="str">
        <f>"ссылка"</f>
        <v>ссылка</v>
      </c>
    </row>
    <row r="12179" spans="1:26" ht="14.25" customHeight="1" outlineLevel="1" x14ac:dyDescent="0.2">
      <c r="A12179" s="24" t="s">
        <v>23371</v>
      </c>
      <c r="B12179" s="1" t="s">
        <v>16877</v>
      </c>
      <c r="C12179" s="25" t="s">
        <v>254</v>
      </c>
      <c r="E12179" s="1" t="s">
        <v>23372</v>
      </c>
      <c r="F12179" s="4" t="s">
        <v>20</v>
      </c>
      <c r="G12179" s="2" t="s">
        <v>3333</v>
      </c>
      <c r="H12179" s="1" t="s">
        <v>412</v>
      </c>
      <c r="I12179" s="1" t="s">
        <v>6857</v>
      </c>
      <c r="J12179" s="1" t="s">
        <v>203</v>
      </c>
      <c r="K12179" s="1" t="s">
        <v>2342</v>
      </c>
      <c r="M12179" s="1">
        <f>IF($P$5&lt;20000,H12179*L12179,IF($P$5&lt;50000,I12179*L12179,IF($P$5&lt;100000,J12179*L12179,IF($P$5&lt;80000000,K12179*L12179))))</f>
        <v>0</v>
      </c>
      <c r="N12179" s="4" t="str">
        <f>IF(AND(P12179 &lt;&gt; "", P12179 &lt;&gt; "---"), HYPERLINK(P12179, Q12179), "")</f>
        <v>ссылка</v>
      </c>
      <c r="O12179" s="21">
        <f>L12179*H12179</f>
        <v>0</v>
      </c>
      <c r="P12179" s="26" t="s">
        <v>23373</v>
      </c>
      <c r="Q12179" t="str">
        <f>"ссылка"</f>
        <v>ссылка</v>
      </c>
    </row>
    <row r="12180" spans="1:26" ht="14.25" customHeight="1" outlineLevel="1" x14ac:dyDescent="0.2">
      <c r="A12180" s="24" t="s">
        <v>23374</v>
      </c>
      <c r="B12180" s="1" t="s">
        <v>16877</v>
      </c>
      <c r="C12180" s="25" t="s">
        <v>3158</v>
      </c>
      <c r="E12180" s="1" t="s">
        <v>23375</v>
      </c>
      <c r="F12180" s="4" t="s">
        <v>20</v>
      </c>
      <c r="G12180" s="2" t="s">
        <v>16188</v>
      </c>
      <c r="H12180" s="1" t="s">
        <v>2348</v>
      </c>
      <c r="I12180" s="1" t="s">
        <v>1985</v>
      </c>
      <c r="J12180" s="1" t="s">
        <v>2340</v>
      </c>
      <c r="K12180" s="1" t="s">
        <v>12659</v>
      </c>
      <c r="M12180" s="1">
        <f>IF($P$5&lt;20000,H12180*L12180,IF($P$5&lt;50000,I12180*L12180,IF($P$5&lt;100000,J12180*L12180,IF($P$5&lt;80000000,K12180*L12180))))</f>
        <v>0</v>
      </c>
      <c r="N12180" s="4" t="str">
        <f>IF(AND(P12180 &lt;&gt; "", P12180 &lt;&gt; "---"), HYPERLINK(P12180, Q12180), "")</f>
        <v>ссылка</v>
      </c>
      <c r="O12180" s="21">
        <f>L12180*H12180</f>
        <v>0</v>
      </c>
      <c r="P12180" s="26" t="s">
        <v>23376</v>
      </c>
      <c r="Q12180" t="str">
        <f>"ссылка"</f>
        <v>ссылка</v>
      </c>
    </row>
    <row r="12181" spans="1:26" ht="14.25" customHeight="1" outlineLevel="1" x14ac:dyDescent="0.2">
      <c r="A12181" s="24" t="s">
        <v>23377</v>
      </c>
      <c r="B12181" s="1" t="s">
        <v>16877</v>
      </c>
      <c r="C12181" s="25" t="s">
        <v>3158</v>
      </c>
      <c r="E12181" s="1" t="s">
        <v>23378</v>
      </c>
      <c r="F12181" s="4" t="s">
        <v>20</v>
      </c>
      <c r="G12181" s="2" t="s">
        <v>16188</v>
      </c>
      <c r="H12181" s="1" t="s">
        <v>13662</v>
      </c>
      <c r="I12181" s="1" t="s">
        <v>16230</v>
      </c>
      <c r="J12181" s="1" t="s">
        <v>8060</v>
      </c>
      <c r="K12181" s="1" t="s">
        <v>21030</v>
      </c>
      <c r="M12181" s="1">
        <f>IF($P$5&lt;20000,H12181*L12181,IF($P$5&lt;50000,I12181*L12181,IF($P$5&lt;100000,J12181*L12181,IF($P$5&lt;80000000,K12181*L12181))))</f>
        <v>0</v>
      </c>
      <c r="N12181" s="4" t="str">
        <f>IF(AND(P12181 &lt;&gt; "", P12181 &lt;&gt; "---"), HYPERLINK(P12181, Q12181), "")</f>
        <v>ссылка</v>
      </c>
      <c r="O12181" s="21">
        <f>L12181*H12181</f>
        <v>0</v>
      </c>
      <c r="P12181" s="26" t="s">
        <v>23379</v>
      </c>
      <c r="Q12181" t="str">
        <f>"ссылка"</f>
        <v>ссылка</v>
      </c>
    </row>
    <row r="12182" spans="1:26" ht="14.25" customHeight="1" outlineLevel="1" x14ac:dyDescent="0.2">
      <c r="A12182" s="24" t="s">
        <v>42813</v>
      </c>
      <c r="B12182" s="1" t="s">
        <v>16877</v>
      </c>
      <c r="C12182" s="25" t="s">
        <v>45</v>
      </c>
      <c r="E12182" s="1" t="s">
        <v>42814</v>
      </c>
      <c r="F12182" s="4" t="s">
        <v>20</v>
      </c>
      <c r="G12182" s="2" t="s">
        <v>2596</v>
      </c>
      <c r="H12182" s="1" t="s">
        <v>3343</v>
      </c>
      <c r="I12182" s="1" t="s">
        <v>139</v>
      </c>
      <c r="J12182" s="1" t="s">
        <v>4107</v>
      </c>
      <c r="K12182" s="1" t="s">
        <v>50</v>
      </c>
      <c r="M12182" s="1">
        <f>IF($P$5&lt;20000,H12182*L12182,IF($P$5&lt;50000,I12182*L12182,IF($P$5&lt;100000,J12182*L12182,IF($P$5&lt;80000000,K12182*L12182))))</f>
        <v>0</v>
      </c>
      <c r="N12182" s="4" t="str">
        <f>IF(AND(P12182 &lt;&gt; "", P12182 &lt;&gt; "---"), HYPERLINK(P12182, Q12182), "")</f>
        <v>ссылка</v>
      </c>
      <c r="O12182" s="21">
        <f>L12182*H12182</f>
        <v>0</v>
      </c>
      <c r="P12182" s="26" t="s">
        <v>42815</v>
      </c>
      <c r="Q12182" t="str">
        <f>"ссылка"</f>
        <v>ссылка</v>
      </c>
    </row>
    <row r="12183" spans="1:26" ht="14.25" customHeight="1" x14ac:dyDescent="0.2">
      <c r="A12183" s="29" t="s">
        <v>27187</v>
      </c>
      <c r="B12183" s="28"/>
      <c r="C12183" s="29"/>
      <c r="D12183" s="28"/>
      <c r="E12183" s="28"/>
      <c r="F12183" s="28"/>
      <c r="G12183" s="28"/>
      <c r="H12183" s="28"/>
      <c r="I12183" s="28"/>
      <c r="J12183" s="28"/>
      <c r="K12183" s="28"/>
      <c r="L12183" s="28"/>
      <c r="M12183" s="28"/>
      <c r="N12183" s="28"/>
      <c r="O12183" s="30"/>
      <c r="P12183" s="31"/>
      <c r="Q12183" s="28"/>
      <c r="R12183" s="28"/>
      <c r="S12183" s="28"/>
      <c r="T12183" s="28"/>
      <c r="U12183" s="28"/>
      <c r="V12183" s="28"/>
      <c r="W12183" s="28"/>
      <c r="X12183" s="28"/>
      <c r="Y12183" s="28"/>
      <c r="Z12183" s="28"/>
    </row>
    <row r="12184" spans="1:26" ht="14.25" customHeight="1" outlineLevel="1" x14ac:dyDescent="0.2">
      <c r="A12184" s="24" t="s">
        <v>27186</v>
      </c>
      <c r="B12184" s="1" t="s">
        <v>27187</v>
      </c>
      <c r="C12184" s="25" t="s">
        <v>2278</v>
      </c>
      <c r="E12184" s="1" t="s">
        <v>27188</v>
      </c>
      <c r="F12184" s="4" t="s">
        <v>20</v>
      </c>
      <c r="G12184" s="2" t="s">
        <v>1668</v>
      </c>
      <c r="H12184" s="1" t="s">
        <v>563</v>
      </c>
      <c r="I12184" s="1" t="s">
        <v>986</v>
      </c>
      <c r="J12184" s="1" t="s">
        <v>1082</v>
      </c>
      <c r="K12184" s="1" t="s">
        <v>544</v>
      </c>
      <c r="M12184" s="1">
        <f>IF($P$5&lt;20000,H12184*L12184,IF($P$5&lt;50000,I12184*L12184,IF($P$5&lt;100000,J12184*L12184,IF($P$5&lt;80000000,K12184*L12184))))</f>
        <v>0</v>
      </c>
      <c r="N12184" s="4" t="str">
        <f>IF(AND(P12184 &lt;&gt; "", P12184 &lt;&gt; "---"), HYPERLINK(P12184, Q12184), "")</f>
        <v/>
      </c>
      <c r="O12184" s="21">
        <f>L12184*H12184</f>
        <v>0</v>
      </c>
      <c r="P12184" s="26" t="s">
        <v>362</v>
      </c>
      <c r="Q12184" t="str">
        <f>"ссылка"</f>
        <v>ссылка</v>
      </c>
    </row>
    <row r="12185" spans="1:26" ht="14.25" customHeight="1" outlineLevel="1" x14ac:dyDescent="0.2">
      <c r="A12185" s="24" t="s">
        <v>27189</v>
      </c>
      <c r="B12185" s="1" t="s">
        <v>27187</v>
      </c>
      <c r="C12185" s="25" t="s">
        <v>2278</v>
      </c>
      <c r="E12185" s="1" t="s">
        <v>27190</v>
      </c>
      <c r="F12185" s="4" t="s">
        <v>20</v>
      </c>
      <c r="G12185" s="2" t="s">
        <v>3202</v>
      </c>
      <c r="H12185" s="1" t="s">
        <v>1433</v>
      </c>
      <c r="I12185" s="1" t="s">
        <v>560</v>
      </c>
      <c r="J12185" s="1" t="s">
        <v>1309</v>
      </c>
      <c r="K12185" s="1" t="s">
        <v>1720</v>
      </c>
      <c r="M12185" s="1">
        <f>IF($P$5&lt;20000,H12185*L12185,IF($P$5&lt;50000,I12185*L12185,IF($P$5&lt;100000,J12185*L12185,IF($P$5&lt;80000000,K12185*L12185))))</f>
        <v>0</v>
      </c>
      <c r="N12185" s="4" t="str">
        <f>IF(AND(P12185 &lt;&gt; "", P12185 &lt;&gt; "---"), HYPERLINK(P12185, Q12185), "")</f>
        <v>ссылка</v>
      </c>
      <c r="O12185" s="21">
        <f>L12185*H12185</f>
        <v>0</v>
      </c>
      <c r="P12185" s="26" t="s">
        <v>27191</v>
      </c>
      <c r="Q12185" t="str">
        <f>"ссылка"</f>
        <v>ссылка</v>
      </c>
    </row>
    <row r="12186" spans="1:26" ht="14.25" customHeight="1" outlineLevel="1" x14ac:dyDescent="0.2">
      <c r="A12186" s="24" t="s">
        <v>27192</v>
      </c>
      <c r="B12186" s="1" t="s">
        <v>27187</v>
      </c>
      <c r="C12186" s="25" t="s">
        <v>2278</v>
      </c>
      <c r="E12186" s="1" t="s">
        <v>27193</v>
      </c>
      <c r="F12186" s="4" t="s">
        <v>20</v>
      </c>
      <c r="G12186" s="2" t="s">
        <v>1668</v>
      </c>
      <c r="H12186" s="1" t="s">
        <v>563</v>
      </c>
      <c r="I12186" s="1" t="s">
        <v>986</v>
      </c>
      <c r="J12186" s="1" t="s">
        <v>1082</v>
      </c>
      <c r="K12186" s="1" t="s">
        <v>544</v>
      </c>
      <c r="M12186" s="1">
        <f>IF($P$5&lt;20000,H12186*L12186,IF($P$5&lt;50000,I12186*L12186,IF($P$5&lt;100000,J12186*L12186,IF($P$5&lt;80000000,K12186*L12186))))</f>
        <v>0</v>
      </c>
      <c r="N12186" s="4" t="str">
        <f>IF(AND(P12186 &lt;&gt; "", P12186 &lt;&gt; "---"), HYPERLINK(P12186, Q12186), "")</f>
        <v>ссылка</v>
      </c>
      <c r="O12186" s="21">
        <f>L12186*H12186</f>
        <v>0</v>
      </c>
      <c r="P12186" s="26" t="s">
        <v>27194</v>
      </c>
      <c r="Q12186" t="str">
        <f>"ссылка"</f>
        <v>ссылка</v>
      </c>
    </row>
    <row r="12187" spans="1:26" ht="14.25" customHeight="1" outlineLevel="1" x14ac:dyDescent="0.2">
      <c r="A12187" s="24" t="s">
        <v>27195</v>
      </c>
      <c r="B12187" s="1" t="s">
        <v>27187</v>
      </c>
      <c r="C12187" s="25" t="s">
        <v>2278</v>
      </c>
      <c r="E12187" s="1" t="s">
        <v>27196</v>
      </c>
      <c r="F12187" s="4" t="s">
        <v>20</v>
      </c>
      <c r="G12187" s="2" t="s">
        <v>1668</v>
      </c>
      <c r="H12187" s="1" t="s">
        <v>563</v>
      </c>
      <c r="I12187" s="1" t="s">
        <v>986</v>
      </c>
      <c r="J12187" s="1" t="s">
        <v>1082</v>
      </c>
      <c r="K12187" s="1" t="s">
        <v>544</v>
      </c>
      <c r="M12187" s="1">
        <f>IF($P$5&lt;20000,H12187*L12187,IF($P$5&lt;50000,I12187*L12187,IF($P$5&lt;100000,J12187*L12187,IF($P$5&lt;80000000,K12187*L12187))))</f>
        <v>0</v>
      </c>
      <c r="N12187" s="4" t="str">
        <f>IF(AND(P12187 &lt;&gt; "", P12187 &lt;&gt; "---"), HYPERLINK(P12187, Q12187), "")</f>
        <v/>
      </c>
      <c r="O12187" s="21">
        <f>L12187*H12187</f>
        <v>0</v>
      </c>
      <c r="P12187" s="26" t="s">
        <v>362</v>
      </c>
      <c r="Q12187" t="str">
        <f>"ссылка"</f>
        <v>ссылка</v>
      </c>
    </row>
    <row r="12188" spans="1:26" ht="14.25" customHeight="1" outlineLevel="1" x14ac:dyDescent="0.2">
      <c r="A12188" s="24" t="s">
        <v>27197</v>
      </c>
      <c r="B12188" s="1" t="s">
        <v>27187</v>
      </c>
      <c r="C12188" s="25" t="s">
        <v>2278</v>
      </c>
      <c r="E12188" s="1" t="s">
        <v>27198</v>
      </c>
      <c r="F12188" s="4" t="s">
        <v>20</v>
      </c>
      <c r="G12188" s="2" t="s">
        <v>1668</v>
      </c>
      <c r="H12188" s="1" t="s">
        <v>563</v>
      </c>
      <c r="I12188" s="1" t="s">
        <v>986</v>
      </c>
      <c r="J12188" s="1" t="s">
        <v>1082</v>
      </c>
      <c r="K12188" s="1" t="s">
        <v>544</v>
      </c>
      <c r="M12188" s="1">
        <f>IF($P$5&lt;20000,H12188*L12188,IF($P$5&lt;50000,I12188*L12188,IF($P$5&lt;100000,J12188*L12188,IF($P$5&lt;80000000,K12188*L12188))))</f>
        <v>0</v>
      </c>
      <c r="N12188" s="4" t="str">
        <f>IF(AND(P12188 &lt;&gt; "", P12188 &lt;&gt; "---"), HYPERLINK(P12188, Q12188), "")</f>
        <v/>
      </c>
      <c r="O12188" s="21">
        <f>L12188*H12188</f>
        <v>0</v>
      </c>
      <c r="P12188" s="26" t="s">
        <v>362</v>
      </c>
      <c r="Q12188" t="str">
        <f>"ссылка"</f>
        <v>ссылка</v>
      </c>
    </row>
    <row r="12189" spans="1:26" ht="14.25" customHeight="1" outlineLevel="1" x14ac:dyDescent="0.2">
      <c r="A12189" s="24" t="s">
        <v>27199</v>
      </c>
      <c r="B12189" s="1" t="s">
        <v>27187</v>
      </c>
      <c r="C12189" s="25" t="s">
        <v>2278</v>
      </c>
      <c r="E12189" s="1" t="s">
        <v>27200</v>
      </c>
      <c r="F12189" s="4" t="s">
        <v>20</v>
      </c>
      <c r="G12189" s="2" t="s">
        <v>1668</v>
      </c>
      <c r="H12189" s="1" t="s">
        <v>563</v>
      </c>
      <c r="I12189" s="1" t="s">
        <v>986</v>
      </c>
      <c r="J12189" s="1" t="s">
        <v>1082</v>
      </c>
      <c r="K12189" s="1" t="s">
        <v>544</v>
      </c>
      <c r="M12189" s="1">
        <f>IF($P$5&lt;20000,H12189*L12189,IF($P$5&lt;50000,I12189*L12189,IF($P$5&lt;100000,J12189*L12189,IF($P$5&lt;80000000,K12189*L12189))))</f>
        <v>0</v>
      </c>
      <c r="N12189" s="4" t="str">
        <f>IF(AND(P12189 &lt;&gt; "", P12189 &lt;&gt; "---"), HYPERLINK(P12189, Q12189), "")</f>
        <v/>
      </c>
      <c r="O12189" s="21">
        <f>L12189*H12189</f>
        <v>0</v>
      </c>
      <c r="P12189" s="26" t="s">
        <v>362</v>
      </c>
      <c r="Q12189" t="str">
        <f>"ссылка"</f>
        <v>ссылка</v>
      </c>
    </row>
    <row r="12190" spans="1:26" ht="14.25" customHeight="1" outlineLevel="1" x14ac:dyDescent="0.2">
      <c r="A12190" s="24" t="s">
        <v>27201</v>
      </c>
      <c r="B12190" s="1" t="s">
        <v>27187</v>
      </c>
      <c r="C12190" s="25" t="s">
        <v>2278</v>
      </c>
      <c r="E12190" s="1" t="s">
        <v>27202</v>
      </c>
      <c r="F12190" s="4" t="s">
        <v>20</v>
      </c>
      <c r="G12190" s="2" t="s">
        <v>1668</v>
      </c>
      <c r="H12190" s="1" t="s">
        <v>563</v>
      </c>
      <c r="I12190" s="1" t="s">
        <v>986</v>
      </c>
      <c r="J12190" s="1" t="s">
        <v>1082</v>
      </c>
      <c r="K12190" s="1" t="s">
        <v>544</v>
      </c>
      <c r="M12190" s="1">
        <f>IF($P$5&lt;20000,H12190*L12190,IF($P$5&lt;50000,I12190*L12190,IF($P$5&lt;100000,J12190*L12190,IF($P$5&lt;80000000,K12190*L12190))))</f>
        <v>0</v>
      </c>
      <c r="N12190" s="4" t="str">
        <f>IF(AND(P12190 &lt;&gt; "", P12190 &lt;&gt; "---"), HYPERLINK(P12190, Q12190), "")</f>
        <v>ссылка</v>
      </c>
      <c r="O12190" s="21">
        <f>L12190*H12190</f>
        <v>0</v>
      </c>
      <c r="P12190" s="26" t="s">
        <v>27203</v>
      </c>
      <c r="Q12190" t="str">
        <f>"ссылка"</f>
        <v>ссылка</v>
      </c>
    </row>
    <row r="12191" spans="1:26" ht="14.25" customHeight="1" outlineLevel="1" x14ac:dyDescent="0.2">
      <c r="A12191" s="24" t="s">
        <v>27204</v>
      </c>
      <c r="B12191" s="1" t="s">
        <v>27187</v>
      </c>
      <c r="C12191" s="25" t="s">
        <v>2278</v>
      </c>
      <c r="E12191" s="1" t="s">
        <v>27205</v>
      </c>
      <c r="F12191" s="4" t="s">
        <v>20</v>
      </c>
      <c r="G12191" s="2" t="s">
        <v>1668</v>
      </c>
      <c r="H12191" s="1" t="s">
        <v>563</v>
      </c>
      <c r="I12191" s="1" t="s">
        <v>986</v>
      </c>
      <c r="J12191" s="1" t="s">
        <v>1082</v>
      </c>
      <c r="K12191" s="1" t="s">
        <v>544</v>
      </c>
      <c r="M12191" s="1">
        <f>IF($P$5&lt;20000,H12191*L12191,IF($P$5&lt;50000,I12191*L12191,IF($P$5&lt;100000,J12191*L12191,IF($P$5&lt;80000000,K12191*L12191))))</f>
        <v>0</v>
      </c>
      <c r="N12191" s="4" t="str">
        <f>IF(AND(P12191 &lt;&gt; "", P12191 &lt;&gt; "---"), HYPERLINK(P12191, Q12191), "")</f>
        <v/>
      </c>
      <c r="O12191" s="21">
        <f>L12191*H12191</f>
        <v>0</v>
      </c>
      <c r="P12191" s="26" t="s">
        <v>362</v>
      </c>
      <c r="Q12191" t="str">
        <f>"ссылка"</f>
        <v>ссылка</v>
      </c>
    </row>
    <row r="12192" spans="1:26" ht="14.25" customHeight="1" outlineLevel="1" x14ac:dyDescent="0.2">
      <c r="A12192" s="24" t="s">
        <v>27206</v>
      </c>
      <c r="B12192" s="1" t="s">
        <v>27187</v>
      </c>
      <c r="C12192" s="25" t="s">
        <v>2278</v>
      </c>
      <c r="E12192" s="1" t="s">
        <v>27207</v>
      </c>
      <c r="F12192" s="4" t="s">
        <v>20</v>
      </c>
      <c r="G12192" s="2" t="s">
        <v>1295</v>
      </c>
      <c r="H12192" s="1" t="s">
        <v>545</v>
      </c>
      <c r="I12192" s="1" t="s">
        <v>1380</v>
      </c>
      <c r="J12192" s="1" t="s">
        <v>1337</v>
      </c>
      <c r="K12192" s="1" t="s">
        <v>1370</v>
      </c>
      <c r="M12192" s="1">
        <f>IF($P$5&lt;20000,H12192*L12192,IF($P$5&lt;50000,I12192*L12192,IF($P$5&lt;100000,J12192*L12192,IF($P$5&lt;80000000,K12192*L12192))))</f>
        <v>0</v>
      </c>
      <c r="N12192" s="4" t="str">
        <f>IF(AND(P12192 &lt;&gt; "", P12192 &lt;&gt; "---"), HYPERLINK(P12192, Q12192), "")</f>
        <v/>
      </c>
      <c r="O12192" s="21">
        <f>L12192*H12192</f>
        <v>0</v>
      </c>
      <c r="P12192" s="26" t="s">
        <v>362</v>
      </c>
      <c r="Q12192" t="str">
        <f>"ссылка"</f>
        <v>ссылка</v>
      </c>
    </row>
    <row r="12193" spans="1:26" ht="14.25" customHeight="1" outlineLevel="1" x14ac:dyDescent="0.2">
      <c r="A12193" s="24" t="s">
        <v>27208</v>
      </c>
      <c r="B12193" s="1" t="s">
        <v>27187</v>
      </c>
      <c r="C12193" s="25" t="s">
        <v>2278</v>
      </c>
      <c r="E12193" s="1" t="s">
        <v>27209</v>
      </c>
      <c r="F12193" s="4" t="s">
        <v>20</v>
      </c>
      <c r="G12193" s="2" t="s">
        <v>1668</v>
      </c>
      <c r="H12193" s="1" t="s">
        <v>563</v>
      </c>
      <c r="I12193" s="1" t="s">
        <v>986</v>
      </c>
      <c r="J12193" s="1" t="s">
        <v>1082</v>
      </c>
      <c r="K12193" s="1" t="s">
        <v>544</v>
      </c>
      <c r="M12193" s="1">
        <f>IF($P$5&lt;20000,H12193*L12193,IF($P$5&lt;50000,I12193*L12193,IF($P$5&lt;100000,J12193*L12193,IF($P$5&lt;80000000,K12193*L12193))))</f>
        <v>0</v>
      </c>
      <c r="N12193" s="4" t="str">
        <f>IF(AND(P12193 &lt;&gt; "", P12193 &lt;&gt; "---"), HYPERLINK(P12193, Q12193), "")</f>
        <v/>
      </c>
      <c r="O12193" s="21">
        <f>L12193*H12193</f>
        <v>0</v>
      </c>
      <c r="P12193" s="26" t="s">
        <v>362</v>
      </c>
      <c r="Q12193" t="str">
        <f>"ссылка"</f>
        <v>ссылка</v>
      </c>
    </row>
    <row r="12194" spans="1:26" ht="14.25" customHeight="1" x14ac:dyDescent="0.2">
      <c r="A12194" s="29" t="s">
        <v>15821</v>
      </c>
      <c r="B12194" s="28"/>
      <c r="C12194" s="29"/>
      <c r="D12194" s="28"/>
      <c r="E12194" s="28"/>
      <c r="F12194" s="28"/>
      <c r="G12194" s="28"/>
      <c r="H12194" s="28"/>
      <c r="I12194" s="28"/>
      <c r="J12194" s="28"/>
      <c r="K12194" s="28"/>
      <c r="L12194" s="28"/>
      <c r="M12194" s="28"/>
      <c r="N12194" s="28"/>
      <c r="O12194" s="30"/>
      <c r="P12194" s="31"/>
      <c r="Q12194" s="28"/>
      <c r="R12194" s="28"/>
      <c r="S12194" s="28"/>
      <c r="T12194" s="28"/>
      <c r="U12194" s="28"/>
      <c r="V12194" s="28"/>
      <c r="W12194" s="28"/>
      <c r="X12194" s="28"/>
      <c r="Y12194" s="28"/>
      <c r="Z12194" s="28"/>
    </row>
    <row r="12195" spans="1:26" ht="14.25" customHeight="1" outlineLevel="1" x14ac:dyDescent="0.2">
      <c r="A12195" s="24" t="s">
        <v>15820</v>
      </c>
      <c r="B12195" s="1" t="s">
        <v>15821</v>
      </c>
      <c r="C12195" s="25" t="s">
        <v>2278</v>
      </c>
      <c r="E12195" s="1" t="s">
        <v>15822</v>
      </c>
      <c r="F12195" s="4" t="s">
        <v>20</v>
      </c>
      <c r="G12195" s="2" t="s">
        <v>2359</v>
      </c>
      <c r="H12195" s="1" t="s">
        <v>1449</v>
      </c>
      <c r="I12195" s="1" t="s">
        <v>2168</v>
      </c>
      <c r="J12195" s="1" t="s">
        <v>1789</v>
      </c>
      <c r="K12195" s="1" t="s">
        <v>3687</v>
      </c>
      <c r="M12195" s="1">
        <f>IF($P$5&lt;20000,H12195*L12195,IF($P$5&lt;50000,I12195*L12195,IF($P$5&lt;100000,J12195*L12195,IF($P$5&lt;80000000,K12195*L12195))))</f>
        <v>0</v>
      </c>
      <c r="N12195" s="4" t="str">
        <f>IF(AND(P12195 &lt;&gt; "", P12195 &lt;&gt; "---"), HYPERLINK(P12195, Q12195), "")</f>
        <v/>
      </c>
      <c r="O12195" s="21">
        <f>L12195*H12195</f>
        <v>0</v>
      </c>
      <c r="P12195" s="26" t="s">
        <v>362</v>
      </c>
      <c r="Q12195" t="str">
        <f>"ссылка"</f>
        <v>ссылка</v>
      </c>
    </row>
    <row r="12196" spans="1:26" ht="14.25" customHeight="1" outlineLevel="1" x14ac:dyDescent="0.2">
      <c r="A12196" s="24" t="s">
        <v>15823</v>
      </c>
      <c r="B12196" s="1" t="s">
        <v>15821</v>
      </c>
      <c r="C12196" s="25" t="s">
        <v>2278</v>
      </c>
      <c r="E12196" s="1" t="s">
        <v>15824</v>
      </c>
      <c r="F12196" s="4" t="s">
        <v>20</v>
      </c>
      <c r="G12196" s="2" t="s">
        <v>4664</v>
      </c>
      <c r="H12196" s="1" t="s">
        <v>1439</v>
      </c>
      <c r="I12196" s="1" t="s">
        <v>1116</v>
      </c>
      <c r="J12196" s="1" t="s">
        <v>2225</v>
      </c>
      <c r="K12196" s="1" t="s">
        <v>1095</v>
      </c>
      <c r="M12196" s="1">
        <f>IF($P$5&lt;20000,H12196*L12196,IF($P$5&lt;50000,I12196*L12196,IF($P$5&lt;100000,J12196*L12196,IF($P$5&lt;80000000,K12196*L12196))))</f>
        <v>0</v>
      </c>
      <c r="N12196" s="4" t="str">
        <f>IF(AND(P12196 &lt;&gt; "", P12196 &lt;&gt; "---"), HYPERLINK(P12196, Q12196), "")</f>
        <v/>
      </c>
      <c r="O12196" s="21">
        <f>L12196*H12196</f>
        <v>0</v>
      </c>
      <c r="P12196" s="26" t="s">
        <v>362</v>
      </c>
      <c r="Q12196" t="str">
        <f>"ссылка"</f>
        <v>ссылка</v>
      </c>
    </row>
    <row r="12197" spans="1:26" ht="14.25" customHeight="1" outlineLevel="1" x14ac:dyDescent="0.2">
      <c r="A12197" s="24" t="s">
        <v>15825</v>
      </c>
      <c r="B12197" s="1" t="s">
        <v>15821</v>
      </c>
      <c r="C12197" s="25" t="s">
        <v>2278</v>
      </c>
      <c r="E12197" s="1" t="s">
        <v>15826</v>
      </c>
      <c r="F12197" s="4" t="s">
        <v>20</v>
      </c>
      <c r="G12197" s="2" t="s">
        <v>3526</v>
      </c>
      <c r="H12197" s="1" t="s">
        <v>3117</v>
      </c>
      <c r="I12197" s="1" t="s">
        <v>1131</v>
      </c>
      <c r="J12197" s="1" t="s">
        <v>1905</v>
      </c>
      <c r="K12197" s="1" t="s">
        <v>2506</v>
      </c>
      <c r="M12197" s="1">
        <f>IF($P$5&lt;20000,H12197*L12197,IF($P$5&lt;50000,I12197*L12197,IF($P$5&lt;100000,J12197*L12197,IF($P$5&lt;80000000,K12197*L12197))))</f>
        <v>0</v>
      </c>
      <c r="N12197" s="4" t="str">
        <f>IF(AND(P12197 &lt;&gt; "", P12197 &lt;&gt; "---"), HYPERLINK(P12197, Q12197), "")</f>
        <v/>
      </c>
      <c r="O12197" s="21">
        <f>L12197*H12197</f>
        <v>0</v>
      </c>
      <c r="P12197" s="26" t="s">
        <v>362</v>
      </c>
      <c r="Q12197" t="str">
        <f>"ссылка"</f>
        <v>ссылка</v>
      </c>
    </row>
    <row r="12198" spans="1:26" ht="14.25" customHeight="1" x14ac:dyDescent="0.2">
      <c r="A12198" s="29" t="s">
        <v>32475</v>
      </c>
      <c r="B12198" s="28"/>
      <c r="C12198" s="29"/>
      <c r="D12198" s="28"/>
      <c r="E12198" s="28"/>
      <c r="F12198" s="28"/>
      <c r="G12198" s="28"/>
      <c r="H12198" s="28"/>
      <c r="I12198" s="28"/>
      <c r="J12198" s="28"/>
      <c r="K12198" s="28"/>
      <c r="L12198" s="28"/>
      <c r="M12198" s="28"/>
      <c r="N12198" s="28"/>
      <c r="O12198" s="30"/>
      <c r="P12198" s="31"/>
      <c r="Q12198" s="28"/>
      <c r="R12198" s="28"/>
      <c r="S12198" s="28"/>
      <c r="T12198" s="28"/>
      <c r="U12198" s="28"/>
      <c r="V12198" s="28"/>
      <c r="W12198" s="28"/>
      <c r="X12198" s="28"/>
      <c r="Y12198" s="28"/>
      <c r="Z12198" s="28"/>
    </row>
    <row r="12199" spans="1:26" ht="14.25" customHeight="1" outlineLevel="1" x14ac:dyDescent="0.2">
      <c r="A12199" s="24" t="s">
        <v>32474</v>
      </c>
      <c r="B12199" s="1" t="s">
        <v>32475</v>
      </c>
      <c r="C12199" s="25" t="s">
        <v>2278</v>
      </c>
      <c r="E12199" s="1" t="s">
        <v>32476</v>
      </c>
      <c r="F12199" s="4" t="s">
        <v>20</v>
      </c>
      <c r="G12199" s="2" t="s">
        <v>1282</v>
      </c>
      <c r="H12199" s="1" t="s">
        <v>888</v>
      </c>
      <c r="I12199" s="1" t="s">
        <v>2373</v>
      </c>
      <c r="J12199" s="1" t="s">
        <v>889</v>
      </c>
      <c r="K12199" s="1" t="s">
        <v>1175</v>
      </c>
      <c r="M12199" s="1">
        <f>IF($P$5&lt;20000,H12199*L12199,IF($P$5&lt;50000,I12199*L12199,IF($P$5&lt;100000,J12199*L12199,IF($P$5&lt;80000000,K12199*L12199))))</f>
        <v>0</v>
      </c>
      <c r="N12199" s="4" t="str">
        <f>IF(AND(P12199 &lt;&gt; "", P12199 &lt;&gt; "---"), HYPERLINK(P12199, Q12199), "")</f>
        <v/>
      </c>
      <c r="O12199" s="21">
        <f>L12199*H12199</f>
        <v>0</v>
      </c>
      <c r="P12199" s="26" t="s">
        <v>362</v>
      </c>
      <c r="Q12199" t="str">
        <f>"ссылка"</f>
        <v>ссылка</v>
      </c>
    </row>
    <row r="12200" spans="1:26" ht="14.25" customHeight="1" outlineLevel="1" x14ac:dyDescent="0.2">
      <c r="A12200" s="24" t="s">
        <v>32477</v>
      </c>
      <c r="B12200" s="1" t="s">
        <v>32475</v>
      </c>
      <c r="C12200" s="25" t="s">
        <v>2278</v>
      </c>
      <c r="E12200" s="1" t="s">
        <v>32478</v>
      </c>
      <c r="F12200" s="4" t="s">
        <v>20</v>
      </c>
      <c r="G12200" s="2" t="s">
        <v>2722</v>
      </c>
      <c r="H12200" s="1" t="s">
        <v>2531</v>
      </c>
      <c r="I12200" s="1" t="s">
        <v>1162</v>
      </c>
      <c r="J12200" s="1" t="s">
        <v>4049</v>
      </c>
      <c r="K12200" s="1" t="s">
        <v>5936</v>
      </c>
      <c r="M12200" s="1">
        <f>IF($P$5&lt;20000,H12200*L12200,IF($P$5&lt;50000,I12200*L12200,IF($P$5&lt;100000,J12200*L12200,IF($P$5&lt;80000000,K12200*L12200))))</f>
        <v>0</v>
      </c>
      <c r="N12200" s="4" t="str">
        <f>IF(AND(P12200 &lt;&gt; "", P12200 &lt;&gt; "---"), HYPERLINK(P12200, Q12200), "")</f>
        <v/>
      </c>
      <c r="O12200" s="21">
        <f>L12200*H12200</f>
        <v>0</v>
      </c>
      <c r="P12200" s="26" t="s">
        <v>362</v>
      </c>
      <c r="Q12200" t="str">
        <f>"ссылка"</f>
        <v>ссылка</v>
      </c>
    </row>
    <row r="12201" spans="1:26" ht="14.25" customHeight="1" outlineLevel="1" x14ac:dyDescent="0.2">
      <c r="A12201" s="24" t="s">
        <v>32479</v>
      </c>
      <c r="B12201" s="1" t="s">
        <v>32475</v>
      </c>
      <c r="C12201" s="25" t="s">
        <v>2278</v>
      </c>
      <c r="E12201" s="1" t="s">
        <v>32480</v>
      </c>
      <c r="F12201" s="4" t="s">
        <v>20</v>
      </c>
      <c r="G12201" s="2" t="s">
        <v>6690</v>
      </c>
      <c r="H12201" s="1" t="s">
        <v>5862</v>
      </c>
      <c r="I12201" s="1" t="s">
        <v>7416</v>
      </c>
      <c r="J12201" s="1" t="s">
        <v>5864</v>
      </c>
      <c r="K12201" s="1" t="s">
        <v>3755</v>
      </c>
      <c r="M12201" s="1">
        <f>IF($P$5&lt;20000,H12201*L12201,IF($P$5&lt;50000,I12201*L12201,IF($P$5&lt;100000,J12201*L12201,IF($P$5&lt;80000000,K12201*L12201))))</f>
        <v>0</v>
      </c>
      <c r="N12201" s="4" t="str">
        <f>IF(AND(P12201 &lt;&gt; "", P12201 &lt;&gt; "---"), HYPERLINK(P12201, Q12201), "")</f>
        <v/>
      </c>
      <c r="O12201" s="21">
        <f>L12201*H12201</f>
        <v>0</v>
      </c>
      <c r="P12201" s="26" t="s">
        <v>362</v>
      </c>
      <c r="Q12201" t="str">
        <f>"ссылка"</f>
        <v>ссылка</v>
      </c>
    </row>
    <row r="12202" spans="1:26" ht="14.25" customHeight="1" outlineLevel="1" x14ac:dyDescent="0.2">
      <c r="A12202" s="24" t="s">
        <v>32481</v>
      </c>
      <c r="B12202" s="1" t="s">
        <v>32475</v>
      </c>
      <c r="C12202" s="25" t="s">
        <v>2278</v>
      </c>
      <c r="E12202" s="1" t="s">
        <v>32482</v>
      </c>
      <c r="F12202" s="4" t="s">
        <v>20</v>
      </c>
      <c r="G12202" s="2" t="s">
        <v>5500</v>
      </c>
      <c r="H12202" s="1" t="s">
        <v>969</v>
      </c>
      <c r="I12202" s="1" t="s">
        <v>2157</v>
      </c>
      <c r="J12202" s="1" t="s">
        <v>2234</v>
      </c>
      <c r="K12202" s="1" t="s">
        <v>1005</v>
      </c>
      <c r="M12202" s="1">
        <f>IF($P$5&lt;20000,H12202*L12202,IF($P$5&lt;50000,I12202*L12202,IF($P$5&lt;100000,J12202*L12202,IF($P$5&lt;80000000,K12202*L12202))))</f>
        <v>0</v>
      </c>
      <c r="N12202" s="4" t="str">
        <f>IF(AND(P12202 &lt;&gt; "", P12202 &lt;&gt; "---"), HYPERLINK(P12202, Q12202), "")</f>
        <v>ссылка</v>
      </c>
      <c r="O12202" s="21">
        <f>L12202*H12202</f>
        <v>0</v>
      </c>
      <c r="P12202" s="26" t="s">
        <v>32483</v>
      </c>
      <c r="Q12202" t="str">
        <f>"ссылка"</f>
        <v>ссылка</v>
      </c>
    </row>
    <row r="12203" spans="1:26" ht="14.25" customHeight="1" x14ac:dyDescent="0.2">
      <c r="A12203" s="29" t="s">
        <v>2277</v>
      </c>
      <c r="B12203" s="28"/>
      <c r="C12203" s="29"/>
      <c r="D12203" s="28"/>
      <c r="E12203" s="28"/>
      <c r="F12203" s="28"/>
      <c r="G12203" s="28"/>
      <c r="H12203" s="28"/>
      <c r="I12203" s="28"/>
      <c r="J12203" s="28"/>
      <c r="K12203" s="28"/>
      <c r="L12203" s="28"/>
      <c r="M12203" s="28"/>
      <c r="N12203" s="28"/>
      <c r="O12203" s="30"/>
      <c r="P12203" s="31"/>
      <c r="Q12203" s="28"/>
      <c r="R12203" s="28"/>
      <c r="S12203" s="28"/>
      <c r="T12203" s="28"/>
      <c r="U12203" s="28"/>
      <c r="V12203" s="28"/>
      <c r="W12203" s="28"/>
      <c r="X12203" s="28"/>
      <c r="Y12203" s="28"/>
      <c r="Z12203" s="28"/>
    </row>
    <row r="12204" spans="1:26" ht="14.25" customHeight="1" outlineLevel="1" x14ac:dyDescent="0.2">
      <c r="A12204" s="24" t="s">
        <v>2276</v>
      </c>
      <c r="B12204" s="1" t="s">
        <v>2277</v>
      </c>
      <c r="C12204" s="25" t="s">
        <v>2278</v>
      </c>
      <c r="E12204" s="1" t="s">
        <v>2279</v>
      </c>
      <c r="F12204" s="4" t="s">
        <v>20</v>
      </c>
      <c r="G12204" s="2" t="s">
        <v>1219</v>
      </c>
      <c r="H12204" s="1" t="s">
        <v>2280</v>
      </c>
      <c r="I12204" s="1" t="s">
        <v>2281</v>
      </c>
      <c r="J12204" s="1" t="s">
        <v>2282</v>
      </c>
      <c r="K12204" s="1" t="s">
        <v>2283</v>
      </c>
      <c r="M12204" s="1">
        <f>IF($P$5&lt;20000,H12204*L12204,IF($P$5&lt;50000,I12204*L12204,IF($P$5&lt;100000,J12204*L12204,IF($P$5&lt;80000000,K12204*L12204))))</f>
        <v>0</v>
      </c>
      <c r="N12204" s="4" t="str">
        <f>IF(AND(P12204 &lt;&gt; "", P12204 &lt;&gt; "---"), HYPERLINK(P12204, Q12204), "")</f>
        <v>ссылка</v>
      </c>
      <c r="O12204" s="21">
        <f>L12204*H12204</f>
        <v>0</v>
      </c>
      <c r="P12204" s="26" t="s">
        <v>2284</v>
      </c>
      <c r="Q12204" t="str">
        <f>"ссылка"</f>
        <v>ссылка</v>
      </c>
    </row>
    <row r="12205" spans="1:26" ht="14.25" customHeight="1" outlineLevel="1" x14ac:dyDescent="0.2">
      <c r="A12205" s="24" t="s">
        <v>25653</v>
      </c>
      <c r="B12205" s="1" t="s">
        <v>2277</v>
      </c>
      <c r="C12205" s="25" t="s">
        <v>2278</v>
      </c>
      <c r="E12205" s="1" t="s">
        <v>25654</v>
      </c>
      <c r="F12205" s="4" t="s">
        <v>20</v>
      </c>
      <c r="G12205" s="2" t="s">
        <v>1018</v>
      </c>
      <c r="H12205" s="1" t="s">
        <v>4246</v>
      </c>
      <c r="I12205" s="1" t="s">
        <v>4344</v>
      </c>
      <c r="J12205" s="1" t="s">
        <v>4604</v>
      </c>
      <c r="K12205" s="1" t="s">
        <v>3152</v>
      </c>
      <c r="M12205" s="1">
        <f>IF($P$5&lt;20000,H12205*L12205,IF($P$5&lt;50000,I12205*L12205,IF($P$5&lt;100000,J12205*L12205,IF($P$5&lt;80000000,K12205*L12205))))</f>
        <v>0</v>
      </c>
      <c r="N12205" s="4" t="str">
        <f>IF(AND(P12205 &lt;&gt; "", P12205 &lt;&gt; "---"), HYPERLINK(P12205, Q12205), "")</f>
        <v>ссылка</v>
      </c>
      <c r="O12205" s="21">
        <f>L12205*H12205</f>
        <v>0</v>
      </c>
      <c r="P12205" s="26" t="s">
        <v>25655</v>
      </c>
      <c r="Q12205" t="str">
        <f>"ссылка"</f>
        <v>ссылка</v>
      </c>
    </row>
    <row r="12206" spans="1:26" ht="14.25" customHeight="1" outlineLevel="1" x14ac:dyDescent="0.2">
      <c r="A12206" s="24" t="s">
        <v>27077</v>
      </c>
      <c r="B12206" s="1" t="s">
        <v>2277</v>
      </c>
      <c r="C12206" s="25" t="s">
        <v>2278</v>
      </c>
      <c r="E12206" s="1" t="s">
        <v>27078</v>
      </c>
      <c r="F12206" s="4" t="s">
        <v>20</v>
      </c>
      <c r="G12206" s="2" t="s">
        <v>13765</v>
      </c>
      <c r="H12206" s="1" t="s">
        <v>7286</v>
      </c>
      <c r="I12206" s="1" t="s">
        <v>9958</v>
      </c>
      <c r="J12206" s="1" t="s">
        <v>7609</v>
      </c>
      <c r="K12206" s="1" t="s">
        <v>13407</v>
      </c>
      <c r="M12206" s="1">
        <f>IF($P$5&lt;20000,H12206*L12206,IF($P$5&lt;50000,I12206*L12206,IF($P$5&lt;100000,J12206*L12206,IF($P$5&lt;80000000,K12206*L12206))))</f>
        <v>0</v>
      </c>
      <c r="N12206" s="4" t="str">
        <f>IF(AND(P12206 &lt;&gt; "", P12206 &lt;&gt; "---"), HYPERLINK(P12206, Q12206), "")</f>
        <v>ссылка</v>
      </c>
      <c r="O12206" s="21">
        <f>L12206*H12206</f>
        <v>0</v>
      </c>
      <c r="P12206" s="26" t="s">
        <v>27079</v>
      </c>
      <c r="Q12206" t="str">
        <f>"ссылка"</f>
        <v>ссылка</v>
      </c>
    </row>
    <row r="12207" spans="1:26" ht="14.25" customHeight="1" outlineLevel="1" x14ac:dyDescent="0.2">
      <c r="A12207" s="24" t="s">
        <v>27080</v>
      </c>
      <c r="B12207" s="1" t="s">
        <v>2277</v>
      </c>
      <c r="C12207" s="25" t="s">
        <v>2278</v>
      </c>
      <c r="E12207" s="1" t="s">
        <v>27081</v>
      </c>
      <c r="F12207" s="4" t="s">
        <v>20</v>
      </c>
      <c r="G12207" s="2" t="s">
        <v>13765</v>
      </c>
      <c r="H12207" s="1" t="s">
        <v>7286</v>
      </c>
      <c r="I12207" s="1" t="s">
        <v>9958</v>
      </c>
      <c r="J12207" s="1" t="s">
        <v>7609</v>
      </c>
      <c r="K12207" s="1" t="s">
        <v>13407</v>
      </c>
      <c r="M12207" s="1">
        <f>IF($P$5&lt;20000,H12207*L12207,IF($P$5&lt;50000,I12207*L12207,IF($P$5&lt;100000,J12207*L12207,IF($P$5&lt;80000000,K12207*L12207))))</f>
        <v>0</v>
      </c>
      <c r="N12207" s="4" t="str">
        <f>IF(AND(P12207 &lt;&gt; "", P12207 &lt;&gt; "---"), HYPERLINK(P12207, Q12207), "")</f>
        <v>ссылка</v>
      </c>
      <c r="O12207" s="21">
        <f>L12207*H12207</f>
        <v>0</v>
      </c>
      <c r="P12207" s="26" t="s">
        <v>27082</v>
      </c>
      <c r="Q12207" t="str">
        <f>"ссылка"</f>
        <v>ссылка</v>
      </c>
    </row>
    <row r="12208" spans="1:26" ht="14.25" customHeight="1" outlineLevel="1" x14ac:dyDescent="0.2">
      <c r="A12208" s="24" t="s">
        <v>27083</v>
      </c>
      <c r="B12208" s="1" t="s">
        <v>2277</v>
      </c>
      <c r="C12208" s="25" t="s">
        <v>2278</v>
      </c>
      <c r="E12208" s="1" t="s">
        <v>27084</v>
      </c>
      <c r="F12208" s="4" t="s">
        <v>20</v>
      </c>
      <c r="G12208" s="2" t="s">
        <v>13765</v>
      </c>
      <c r="H12208" s="1" t="s">
        <v>7286</v>
      </c>
      <c r="I12208" s="1" t="s">
        <v>9958</v>
      </c>
      <c r="J12208" s="1" t="s">
        <v>7609</v>
      </c>
      <c r="K12208" s="1" t="s">
        <v>13407</v>
      </c>
      <c r="M12208" s="1">
        <f>IF($P$5&lt;20000,H12208*L12208,IF($P$5&lt;50000,I12208*L12208,IF($P$5&lt;100000,J12208*L12208,IF($P$5&lt;80000000,K12208*L12208))))</f>
        <v>0</v>
      </c>
      <c r="N12208" s="4" t="str">
        <f>IF(AND(P12208 &lt;&gt; "", P12208 &lt;&gt; "---"), HYPERLINK(P12208, Q12208), "")</f>
        <v>ссылка</v>
      </c>
      <c r="O12208" s="21">
        <f>L12208*H12208</f>
        <v>0</v>
      </c>
      <c r="P12208" s="26" t="s">
        <v>27085</v>
      </c>
      <c r="Q12208" t="str">
        <f>"ссылка"</f>
        <v>ссылка</v>
      </c>
    </row>
    <row r="12209" spans="1:17" ht="14.25" customHeight="1" outlineLevel="1" x14ac:dyDescent="0.2">
      <c r="A12209" s="24" t="s">
        <v>27086</v>
      </c>
      <c r="B12209" s="1" t="s">
        <v>2277</v>
      </c>
      <c r="C12209" s="25" t="s">
        <v>2278</v>
      </c>
      <c r="E12209" s="1" t="s">
        <v>27087</v>
      </c>
      <c r="F12209" s="4" t="s">
        <v>20</v>
      </c>
      <c r="G12209" s="2" t="s">
        <v>13765</v>
      </c>
      <c r="H12209" s="1" t="s">
        <v>7286</v>
      </c>
      <c r="I12209" s="1" t="s">
        <v>9958</v>
      </c>
      <c r="J12209" s="1" t="s">
        <v>7609</v>
      </c>
      <c r="K12209" s="1" t="s">
        <v>13407</v>
      </c>
      <c r="M12209" s="1">
        <f>IF($P$5&lt;20000,H12209*L12209,IF($P$5&lt;50000,I12209*L12209,IF($P$5&lt;100000,J12209*L12209,IF($P$5&lt;80000000,K12209*L12209))))</f>
        <v>0</v>
      </c>
      <c r="N12209" s="4" t="str">
        <f>IF(AND(P12209 &lt;&gt; "", P12209 &lt;&gt; "---"), HYPERLINK(P12209, Q12209), "")</f>
        <v>ссылка</v>
      </c>
      <c r="O12209" s="21">
        <f>L12209*H12209</f>
        <v>0</v>
      </c>
      <c r="P12209" s="26" t="s">
        <v>27088</v>
      </c>
      <c r="Q12209" t="str">
        <f>"ссылка"</f>
        <v>ссылка</v>
      </c>
    </row>
    <row r="12210" spans="1:17" ht="14.25" customHeight="1" outlineLevel="1" x14ac:dyDescent="0.2">
      <c r="A12210" s="24" t="s">
        <v>27089</v>
      </c>
      <c r="B12210" s="1" t="s">
        <v>2277</v>
      </c>
      <c r="C12210" s="25" t="s">
        <v>2278</v>
      </c>
      <c r="E12210" s="1" t="s">
        <v>27090</v>
      </c>
      <c r="F12210" s="4" t="s">
        <v>20</v>
      </c>
      <c r="G12210" s="2" t="s">
        <v>13765</v>
      </c>
      <c r="H12210" s="1" t="s">
        <v>7286</v>
      </c>
      <c r="I12210" s="1" t="s">
        <v>9958</v>
      </c>
      <c r="J12210" s="1" t="s">
        <v>7609</v>
      </c>
      <c r="K12210" s="1" t="s">
        <v>13407</v>
      </c>
      <c r="M12210" s="1">
        <f>IF($P$5&lt;20000,H12210*L12210,IF($P$5&lt;50000,I12210*L12210,IF($P$5&lt;100000,J12210*L12210,IF($P$5&lt;80000000,K12210*L12210))))</f>
        <v>0</v>
      </c>
      <c r="N12210" s="4" t="str">
        <f>IF(AND(P12210 &lt;&gt; "", P12210 &lt;&gt; "---"), HYPERLINK(P12210, Q12210), "")</f>
        <v>ссылка</v>
      </c>
      <c r="O12210" s="21">
        <f>L12210*H12210</f>
        <v>0</v>
      </c>
      <c r="P12210" s="26" t="s">
        <v>27091</v>
      </c>
      <c r="Q12210" t="str">
        <f>"ссылка"</f>
        <v>ссылка</v>
      </c>
    </row>
    <row r="12211" spans="1:17" ht="14.25" customHeight="1" outlineLevel="1" x14ac:dyDescent="0.2">
      <c r="A12211" s="24" t="s">
        <v>27092</v>
      </c>
      <c r="B12211" s="1" t="s">
        <v>2277</v>
      </c>
      <c r="C12211" s="25" t="s">
        <v>2278</v>
      </c>
      <c r="E12211" s="1" t="s">
        <v>27093</v>
      </c>
      <c r="F12211" s="4" t="s">
        <v>20</v>
      </c>
      <c r="G12211" s="2" t="s">
        <v>13765</v>
      </c>
      <c r="H12211" s="1" t="s">
        <v>7286</v>
      </c>
      <c r="I12211" s="1" t="s">
        <v>9958</v>
      </c>
      <c r="J12211" s="1" t="s">
        <v>7609</v>
      </c>
      <c r="K12211" s="1" t="s">
        <v>13407</v>
      </c>
      <c r="M12211" s="1">
        <f>IF($P$5&lt;20000,H12211*L12211,IF($P$5&lt;50000,I12211*L12211,IF($P$5&lt;100000,J12211*L12211,IF($P$5&lt;80000000,K12211*L12211))))</f>
        <v>0</v>
      </c>
      <c r="N12211" s="4" t="str">
        <f>IF(AND(P12211 &lt;&gt; "", P12211 &lt;&gt; "---"), HYPERLINK(P12211, Q12211), "")</f>
        <v>ссылка</v>
      </c>
      <c r="O12211" s="21">
        <f>L12211*H12211</f>
        <v>0</v>
      </c>
      <c r="P12211" s="26" t="s">
        <v>27094</v>
      </c>
      <c r="Q12211" t="str">
        <f>"ссылка"</f>
        <v>ссылка</v>
      </c>
    </row>
    <row r="12212" spans="1:17" ht="14.25" customHeight="1" outlineLevel="1" x14ac:dyDescent="0.2">
      <c r="A12212" s="24" t="s">
        <v>27095</v>
      </c>
      <c r="B12212" s="1" t="s">
        <v>2277</v>
      </c>
      <c r="C12212" s="25" t="s">
        <v>2278</v>
      </c>
      <c r="E12212" s="1" t="s">
        <v>27096</v>
      </c>
      <c r="F12212" s="4" t="s">
        <v>20</v>
      </c>
      <c r="G12212" s="2" t="s">
        <v>13765</v>
      </c>
      <c r="H12212" s="1" t="s">
        <v>7286</v>
      </c>
      <c r="I12212" s="1" t="s">
        <v>9958</v>
      </c>
      <c r="J12212" s="1" t="s">
        <v>7609</v>
      </c>
      <c r="K12212" s="1" t="s">
        <v>13407</v>
      </c>
      <c r="M12212" s="1">
        <f>IF($P$5&lt;20000,H12212*L12212,IF($P$5&lt;50000,I12212*L12212,IF($P$5&lt;100000,J12212*L12212,IF($P$5&lt;80000000,K12212*L12212))))</f>
        <v>0</v>
      </c>
      <c r="N12212" s="4" t="str">
        <f>IF(AND(P12212 &lt;&gt; "", P12212 &lt;&gt; "---"), HYPERLINK(P12212, Q12212), "")</f>
        <v>ссылка</v>
      </c>
      <c r="O12212" s="21">
        <f>L12212*H12212</f>
        <v>0</v>
      </c>
      <c r="P12212" s="26" t="s">
        <v>27097</v>
      </c>
      <c r="Q12212" t="str">
        <f>"ссылка"</f>
        <v>ссылка</v>
      </c>
    </row>
    <row r="12213" spans="1:17" ht="14.25" customHeight="1" outlineLevel="1" x14ac:dyDescent="0.2">
      <c r="A12213" s="24" t="s">
        <v>28898</v>
      </c>
      <c r="B12213" s="1" t="s">
        <v>2277</v>
      </c>
      <c r="C12213" s="25" t="s">
        <v>2278</v>
      </c>
      <c r="E12213" s="1" t="s">
        <v>28899</v>
      </c>
      <c r="F12213" s="4" t="s">
        <v>20</v>
      </c>
      <c r="G12213" s="2" t="s">
        <v>1749</v>
      </c>
      <c r="H12213" s="1" t="s">
        <v>2177</v>
      </c>
      <c r="I12213" s="1" t="s">
        <v>4253</v>
      </c>
      <c r="J12213" s="1" t="s">
        <v>2129</v>
      </c>
      <c r="K12213" s="1" t="s">
        <v>3164</v>
      </c>
      <c r="M12213" s="1">
        <f>IF($P$5&lt;20000,H12213*L12213,IF($P$5&lt;50000,I12213*L12213,IF($P$5&lt;100000,J12213*L12213,IF($P$5&lt;80000000,K12213*L12213))))</f>
        <v>0</v>
      </c>
      <c r="N12213" s="4" t="str">
        <f>IF(AND(P12213 &lt;&gt; "", P12213 &lt;&gt; "---"), HYPERLINK(P12213, Q12213), "")</f>
        <v>ссылка</v>
      </c>
      <c r="O12213" s="21">
        <f>L12213*H12213</f>
        <v>0</v>
      </c>
      <c r="P12213" s="26" t="s">
        <v>28900</v>
      </c>
      <c r="Q12213" t="str">
        <f>"ссылка"</f>
        <v>ссылка</v>
      </c>
    </row>
    <row r="12214" spans="1:17" ht="14.25" customHeight="1" outlineLevel="1" x14ac:dyDescent="0.2">
      <c r="A12214" s="24" t="s">
        <v>28901</v>
      </c>
      <c r="B12214" s="1" t="s">
        <v>2277</v>
      </c>
      <c r="C12214" s="25" t="s">
        <v>2278</v>
      </c>
      <c r="E12214" s="1" t="s">
        <v>28902</v>
      </c>
      <c r="F12214" s="4" t="s">
        <v>20</v>
      </c>
      <c r="G12214" s="2" t="s">
        <v>1011</v>
      </c>
      <c r="H12214" s="1" t="s">
        <v>2182</v>
      </c>
      <c r="I12214" s="1" t="s">
        <v>3124</v>
      </c>
      <c r="J12214" s="1" t="s">
        <v>3125</v>
      </c>
      <c r="K12214" s="1" t="s">
        <v>2457</v>
      </c>
      <c r="M12214" s="1">
        <f>IF($P$5&lt;20000,H12214*L12214,IF($P$5&lt;50000,I12214*L12214,IF($P$5&lt;100000,J12214*L12214,IF($P$5&lt;80000000,K12214*L12214))))</f>
        <v>0</v>
      </c>
      <c r="N12214" s="4" t="str">
        <f>IF(AND(P12214 &lt;&gt; "", P12214 &lt;&gt; "---"), HYPERLINK(P12214, Q12214), "")</f>
        <v>ссылка</v>
      </c>
      <c r="O12214" s="21">
        <f>L12214*H12214</f>
        <v>0</v>
      </c>
      <c r="P12214" s="26" t="s">
        <v>28903</v>
      </c>
      <c r="Q12214" t="str">
        <f>"ссылка"</f>
        <v>ссылка</v>
      </c>
    </row>
    <row r="12215" spans="1:17" ht="14.25" customHeight="1" outlineLevel="1" x14ac:dyDescent="0.2">
      <c r="A12215" s="24" t="s">
        <v>28904</v>
      </c>
      <c r="B12215" s="1" t="s">
        <v>2277</v>
      </c>
      <c r="C12215" s="25" t="s">
        <v>2278</v>
      </c>
      <c r="E12215" s="1" t="s">
        <v>28905</v>
      </c>
      <c r="F12215" s="4" t="s">
        <v>20</v>
      </c>
      <c r="G12215" s="2" t="s">
        <v>1749</v>
      </c>
      <c r="H12215" s="1" t="s">
        <v>2177</v>
      </c>
      <c r="I12215" s="1" t="s">
        <v>4253</v>
      </c>
      <c r="J12215" s="1" t="s">
        <v>2129</v>
      </c>
      <c r="K12215" s="1" t="s">
        <v>3164</v>
      </c>
      <c r="M12215" s="1">
        <f>IF($P$5&lt;20000,H12215*L12215,IF($P$5&lt;50000,I12215*L12215,IF($P$5&lt;100000,J12215*L12215,IF($P$5&lt;80000000,K12215*L12215))))</f>
        <v>0</v>
      </c>
      <c r="N12215" s="4" t="str">
        <f>IF(AND(P12215 &lt;&gt; "", P12215 &lt;&gt; "---"), HYPERLINK(P12215, Q12215), "")</f>
        <v>ссылка</v>
      </c>
      <c r="O12215" s="21">
        <f>L12215*H12215</f>
        <v>0</v>
      </c>
      <c r="P12215" s="26" t="s">
        <v>28906</v>
      </c>
      <c r="Q12215" t="str">
        <f>"ссылка"</f>
        <v>ссылка</v>
      </c>
    </row>
    <row r="12216" spans="1:17" ht="14.25" customHeight="1" outlineLevel="1" x14ac:dyDescent="0.2">
      <c r="A12216" s="24" t="s">
        <v>28962</v>
      </c>
      <c r="B12216" s="1" t="s">
        <v>2277</v>
      </c>
      <c r="C12216" s="25" t="s">
        <v>2278</v>
      </c>
      <c r="E12216" s="1" t="s">
        <v>28963</v>
      </c>
      <c r="F12216" s="4" t="s">
        <v>20</v>
      </c>
      <c r="G12216" s="2" t="s">
        <v>1558</v>
      </c>
      <c r="H12216" s="1" t="s">
        <v>3149</v>
      </c>
      <c r="I12216" s="1" t="s">
        <v>2095</v>
      </c>
      <c r="J12216" s="1" t="s">
        <v>2095</v>
      </c>
      <c r="K12216" s="1" t="s">
        <v>2096</v>
      </c>
      <c r="M12216" s="1">
        <f>IF($P$5&lt;20000,H12216*L12216,IF($P$5&lt;50000,I12216*L12216,IF($P$5&lt;100000,J12216*L12216,IF($P$5&lt;80000000,K12216*L12216))))</f>
        <v>0</v>
      </c>
      <c r="N12216" s="4" t="str">
        <f>IF(AND(P12216 &lt;&gt; "", P12216 &lt;&gt; "---"), HYPERLINK(P12216, Q12216), "")</f>
        <v>ссылка</v>
      </c>
      <c r="O12216" s="21">
        <f>L12216*H12216</f>
        <v>0</v>
      </c>
      <c r="P12216" s="26" t="s">
        <v>28964</v>
      </c>
      <c r="Q12216" t="str">
        <f>"ссылка"</f>
        <v>ссылка</v>
      </c>
    </row>
    <row r="12217" spans="1:17" ht="14.25" customHeight="1" outlineLevel="1" x14ac:dyDescent="0.2">
      <c r="A12217" s="24" t="s">
        <v>28965</v>
      </c>
      <c r="B12217" s="1" t="s">
        <v>2277</v>
      </c>
      <c r="C12217" s="25" t="s">
        <v>2278</v>
      </c>
      <c r="E12217" s="1" t="s">
        <v>28966</v>
      </c>
      <c r="F12217" s="4" t="s">
        <v>20</v>
      </c>
      <c r="G12217" s="2" t="s">
        <v>1558</v>
      </c>
      <c r="H12217" s="1" t="s">
        <v>3149</v>
      </c>
      <c r="I12217" s="1" t="s">
        <v>2095</v>
      </c>
      <c r="J12217" s="1" t="s">
        <v>2095</v>
      </c>
      <c r="K12217" s="1" t="s">
        <v>2096</v>
      </c>
      <c r="M12217" s="1">
        <f>IF($P$5&lt;20000,H12217*L12217,IF($P$5&lt;50000,I12217*L12217,IF($P$5&lt;100000,J12217*L12217,IF($P$5&lt;80000000,K12217*L12217))))</f>
        <v>0</v>
      </c>
      <c r="N12217" s="4" t="str">
        <f>IF(AND(P12217 &lt;&gt; "", P12217 &lt;&gt; "---"), HYPERLINK(P12217, Q12217), "")</f>
        <v>ссылка</v>
      </c>
      <c r="O12217" s="21">
        <f>L12217*H12217</f>
        <v>0</v>
      </c>
      <c r="P12217" s="26" t="s">
        <v>28967</v>
      </c>
      <c r="Q12217" t="str">
        <f>"ссылка"</f>
        <v>ссылка</v>
      </c>
    </row>
    <row r="12218" spans="1:17" ht="14.25" customHeight="1" outlineLevel="1" x14ac:dyDescent="0.2">
      <c r="A12218" s="24" t="s">
        <v>28968</v>
      </c>
      <c r="B12218" s="1" t="s">
        <v>2277</v>
      </c>
      <c r="C12218" s="25" t="s">
        <v>2278</v>
      </c>
      <c r="E12218" s="1" t="s">
        <v>28969</v>
      </c>
      <c r="F12218" s="4" t="s">
        <v>20</v>
      </c>
      <c r="G12218" s="2" t="s">
        <v>1011</v>
      </c>
      <c r="H12218" s="1" t="s">
        <v>2182</v>
      </c>
      <c r="I12218" s="1" t="s">
        <v>3124</v>
      </c>
      <c r="J12218" s="1" t="s">
        <v>3125</v>
      </c>
      <c r="K12218" s="1" t="s">
        <v>2457</v>
      </c>
      <c r="M12218" s="1">
        <f>IF($P$5&lt;20000,H12218*L12218,IF($P$5&lt;50000,I12218*L12218,IF($P$5&lt;100000,J12218*L12218,IF($P$5&lt;80000000,K12218*L12218))))</f>
        <v>0</v>
      </c>
      <c r="N12218" s="4" t="str">
        <f>IF(AND(P12218 &lt;&gt; "", P12218 &lt;&gt; "---"), HYPERLINK(P12218, Q12218), "")</f>
        <v>ссылка</v>
      </c>
      <c r="O12218" s="21">
        <f>L12218*H12218</f>
        <v>0</v>
      </c>
      <c r="P12218" s="26" t="s">
        <v>28970</v>
      </c>
      <c r="Q12218" t="str">
        <f>"ссылка"</f>
        <v>ссылка</v>
      </c>
    </row>
    <row r="12219" spans="1:17" ht="14.25" customHeight="1" outlineLevel="1" x14ac:dyDescent="0.2">
      <c r="A12219" s="24" t="s">
        <v>28971</v>
      </c>
      <c r="B12219" s="1" t="s">
        <v>2277</v>
      </c>
      <c r="C12219" s="25" t="s">
        <v>2278</v>
      </c>
      <c r="E12219" s="1" t="s">
        <v>28972</v>
      </c>
      <c r="F12219" s="4" t="s">
        <v>20</v>
      </c>
      <c r="G12219" s="2" t="s">
        <v>1558</v>
      </c>
      <c r="H12219" s="1" t="s">
        <v>3149</v>
      </c>
      <c r="I12219" s="1" t="s">
        <v>2095</v>
      </c>
      <c r="J12219" s="1" t="s">
        <v>2095</v>
      </c>
      <c r="K12219" s="1" t="s">
        <v>2096</v>
      </c>
      <c r="M12219" s="1">
        <f>IF($P$5&lt;20000,H12219*L12219,IF($P$5&lt;50000,I12219*L12219,IF($P$5&lt;100000,J12219*L12219,IF($P$5&lt;80000000,K12219*L12219))))</f>
        <v>0</v>
      </c>
      <c r="N12219" s="4" t="str">
        <f>IF(AND(P12219 &lt;&gt; "", P12219 &lt;&gt; "---"), HYPERLINK(P12219, Q12219), "")</f>
        <v>ссылка</v>
      </c>
      <c r="O12219" s="21">
        <f>L12219*H12219</f>
        <v>0</v>
      </c>
      <c r="P12219" s="26" t="s">
        <v>28973</v>
      </c>
      <c r="Q12219" t="str">
        <f>"ссылка"</f>
        <v>ссылка</v>
      </c>
    </row>
    <row r="12220" spans="1:17" ht="14.25" customHeight="1" outlineLevel="1" x14ac:dyDescent="0.2">
      <c r="A12220" s="24" t="s">
        <v>29878</v>
      </c>
      <c r="B12220" s="1" t="s">
        <v>2277</v>
      </c>
      <c r="C12220" s="25" t="s">
        <v>2278</v>
      </c>
      <c r="E12220" s="1" t="s">
        <v>29879</v>
      </c>
      <c r="F12220" s="4" t="s">
        <v>20</v>
      </c>
      <c r="G12220" s="2" t="s">
        <v>1011</v>
      </c>
      <c r="H12220" s="1" t="s">
        <v>2182</v>
      </c>
      <c r="I12220" s="1" t="s">
        <v>2183</v>
      </c>
      <c r="J12220" s="1" t="s">
        <v>3313</v>
      </c>
      <c r="K12220" s="1" t="s">
        <v>2457</v>
      </c>
      <c r="M12220" s="1">
        <f>IF($P$5&lt;20000,H12220*L12220,IF($P$5&lt;50000,I12220*L12220,IF($P$5&lt;100000,J12220*L12220,IF($P$5&lt;80000000,K12220*L12220))))</f>
        <v>0</v>
      </c>
      <c r="N12220" s="4" t="str">
        <f>IF(AND(P12220 &lt;&gt; "", P12220 &lt;&gt; "---"), HYPERLINK(P12220, Q12220), "")</f>
        <v>ссылка</v>
      </c>
      <c r="O12220" s="21">
        <f>L12220*H12220</f>
        <v>0</v>
      </c>
      <c r="P12220" s="26" t="s">
        <v>29880</v>
      </c>
      <c r="Q12220" t="str">
        <f>"ссылка"</f>
        <v>ссылка</v>
      </c>
    </row>
    <row r="12221" spans="1:17" ht="14.25" customHeight="1" outlineLevel="1" x14ac:dyDescent="0.2">
      <c r="A12221" s="24" t="s">
        <v>29881</v>
      </c>
      <c r="B12221" s="1" t="s">
        <v>2277</v>
      </c>
      <c r="C12221" s="25" t="s">
        <v>2278</v>
      </c>
      <c r="E12221" s="1" t="s">
        <v>29882</v>
      </c>
      <c r="F12221" s="4" t="s">
        <v>20</v>
      </c>
      <c r="G12221" s="2" t="s">
        <v>1657</v>
      </c>
      <c r="H12221" s="1" t="s">
        <v>1310</v>
      </c>
      <c r="I12221" s="1" t="s">
        <v>1081</v>
      </c>
      <c r="J12221" s="1" t="s">
        <v>551</v>
      </c>
      <c r="K12221" s="1" t="s">
        <v>1127</v>
      </c>
      <c r="M12221" s="1">
        <f>IF($P$5&lt;20000,H12221*L12221,IF($P$5&lt;50000,I12221*L12221,IF($P$5&lt;100000,J12221*L12221,IF($P$5&lt;80000000,K12221*L12221))))</f>
        <v>0</v>
      </c>
      <c r="N12221" s="4" t="str">
        <f>IF(AND(P12221 &lt;&gt; "", P12221 &lt;&gt; "---"), HYPERLINK(P12221, Q12221), "")</f>
        <v>ссылка</v>
      </c>
      <c r="O12221" s="21">
        <f>L12221*H12221</f>
        <v>0</v>
      </c>
      <c r="P12221" s="26" t="s">
        <v>29883</v>
      </c>
      <c r="Q12221" t="str">
        <f>"ссылка"</f>
        <v>ссылка</v>
      </c>
    </row>
    <row r="12222" spans="1:17" ht="14.25" customHeight="1" outlineLevel="1" x14ac:dyDescent="0.2">
      <c r="A12222" s="24" t="s">
        <v>29884</v>
      </c>
      <c r="B12222" s="1" t="s">
        <v>2277</v>
      </c>
      <c r="C12222" s="25" t="s">
        <v>2278</v>
      </c>
      <c r="E12222" s="1" t="s">
        <v>29885</v>
      </c>
      <c r="F12222" s="4" t="s">
        <v>20</v>
      </c>
      <c r="G12222" s="2" t="s">
        <v>1011</v>
      </c>
      <c r="H12222" s="1" t="s">
        <v>2182</v>
      </c>
      <c r="I12222" s="1" t="s">
        <v>2183</v>
      </c>
      <c r="J12222" s="1" t="s">
        <v>3313</v>
      </c>
      <c r="K12222" s="1" t="s">
        <v>2457</v>
      </c>
      <c r="M12222" s="1">
        <f>IF($P$5&lt;20000,H12222*L12222,IF($P$5&lt;50000,I12222*L12222,IF($P$5&lt;100000,J12222*L12222,IF($P$5&lt;80000000,K12222*L12222))))</f>
        <v>0</v>
      </c>
      <c r="N12222" s="4" t="str">
        <f>IF(AND(P12222 &lt;&gt; "", P12222 &lt;&gt; "---"), HYPERLINK(P12222, Q12222), "")</f>
        <v>ссылка</v>
      </c>
      <c r="O12222" s="21">
        <f>L12222*H12222</f>
        <v>0</v>
      </c>
      <c r="P12222" s="26" t="s">
        <v>29886</v>
      </c>
      <c r="Q12222" t="str">
        <f>"ссылка"</f>
        <v>ссылка</v>
      </c>
    </row>
    <row r="12223" spans="1:17" ht="14.25" customHeight="1" outlineLevel="1" x14ac:dyDescent="0.2">
      <c r="A12223" s="24" t="s">
        <v>29887</v>
      </c>
      <c r="B12223" s="1" t="s">
        <v>2277</v>
      </c>
      <c r="C12223" s="25" t="s">
        <v>2278</v>
      </c>
      <c r="E12223" s="1" t="s">
        <v>29888</v>
      </c>
      <c r="F12223" s="4" t="s">
        <v>20</v>
      </c>
      <c r="G12223" s="2" t="s">
        <v>1010</v>
      </c>
      <c r="H12223" s="1" t="s">
        <v>361</v>
      </c>
      <c r="I12223" s="1" t="s">
        <v>1064</v>
      </c>
      <c r="J12223" s="1" t="s">
        <v>2180</v>
      </c>
      <c r="K12223" s="1" t="s">
        <v>2181</v>
      </c>
      <c r="M12223" s="1">
        <f>IF($P$5&lt;20000,H12223*L12223,IF($P$5&lt;50000,I12223*L12223,IF($P$5&lt;100000,J12223*L12223,IF($P$5&lt;80000000,K12223*L12223))))</f>
        <v>0</v>
      </c>
      <c r="N12223" s="4" t="str">
        <f>IF(AND(P12223 &lt;&gt; "", P12223 &lt;&gt; "---"), HYPERLINK(P12223, Q12223), "")</f>
        <v>ссылка</v>
      </c>
      <c r="O12223" s="21">
        <f>L12223*H12223</f>
        <v>0</v>
      </c>
      <c r="P12223" s="26" t="s">
        <v>29889</v>
      </c>
      <c r="Q12223" t="str">
        <f>"ссылка"</f>
        <v>ссылка</v>
      </c>
    </row>
    <row r="12224" spans="1:17" ht="14.25" customHeight="1" outlineLevel="1" x14ac:dyDescent="0.2">
      <c r="A12224" s="24" t="s">
        <v>33972</v>
      </c>
      <c r="B12224" s="1" t="s">
        <v>2277</v>
      </c>
      <c r="C12224" s="25" t="s">
        <v>2278</v>
      </c>
      <c r="E12224" s="1" t="s">
        <v>33973</v>
      </c>
      <c r="F12224" s="4" t="s">
        <v>20</v>
      </c>
      <c r="G12224" s="2" t="s">
        <v>230</v>
      </c>
      <c r="H12224" s="1" t="s">
        <v>1607</v>
      </c>
      <c r="I12224" s="1" t="s">
        <v>1756</v>
      </c>
      <c r="J12224" s="1" t="s">
        <v>980</v>
      </c>
      <c r="K12224" s="1" t="s">
        <v>1061</v>
      </c>
      <c r="M12224" s="1">
        <f>IF($P$5&lt;20000,H12224*L12224,IF($P$5&lt;50000,I12224*L12224,IF($P$5&lt;100000,J12224*L12224,IF($P$5&lt;80000000,K12224*L12224))))</f>
        <v>0</v>
      </c>
      <c r="N12224" s="4" t="str">
        <f>IF(AND(P12224 &lt;&gt; "", P12224 &lt;&gt; "---"), HYPERLINK(P12224, Q12224), "")</f>
        <v/>
      </c>
      <c r="O12224" s="21">
        <f>L12224*H12224</f>
        <v>0</v>
      </c>
      <c r="P12224" s="26" t="s">
        <v>362</v>
      </c>
      <c r="Q12224" t="str">
        <f>"ссылка"</f>
        <v>ссылка</v>
      </c>
    </row>
    <row r="12225" spans="1:26" ht="14.25" customHeight="1" outlineLevel="1" x14ac:dyDescent="0.2">
      <c r="A12225" s="24" t="s">
        <v>33974</v>
      </c>
      <c r="B12225" s="1" t="s">
        <v>2277</v>
      </c>
      <c r="C12225" s="25" t="s">
        <v>2278</v>
      </c>
      <c r="E12225" s="1" t="s">
        <v>33975</v>
      </c>
      <c r="F12225" s="4" t="s">
        <v>20</v>
      </c>
      <c r="G12225" s="2" t="s">
        <v>230</v>
      </c>
      <c r="H12225" s="1" t="s">
        <v>1607</v>
      </c>
      <c r="I12225" s="1" t="s">
        <v>1756</v>
      </c>
      <c r="J12225" s="1" t="s">
        <v>980</v>
      </c>
      <c r="K12225" s="1" t="s">
        <v>1061</v>
      </c>
      <c r="M12225" s="1">
        <f>IF($P$5&lt;20000,H12225*L12225,IF($P$5&lt;50000,I12225*L12225,IF($P$5&lt;100000,J12225*L12225,IF($P$5&lt;80000000,K12225*L12225))))</f>
        <v>0</v>
      </c>
      <c r="N12225" s="4" t="str">
        <f>IF(AND(P12225 &lt;&gt; "", P12225 &lt;&gt; "---"), HYPERLINK(P12225, Q12225), "")</f>
        <v/>
      </c>
      <c r="O12225" s="21">
        <f>L12225*H12225</f>
        <v>0</v>
      </c>
      <c r="P12225" s="26" t="s">
        <v>362</v>
      </c>
      <c r="Q12225" t="str">
        <f>"ссылка"</f>
        <v>ссылка</v>
      </c>
    </row>
    <row r="12226" spans="1:26" ht="14.25" customHeight="1" outlineLevel="1" x14ac:dyDescent="0.2">
      <c r="A12226" s="24" t="s">
        <v>33976</v>
      </c>
      <c r="B12226" s="1" t="s">
        <v>2277</v>
      </c>
      <c r="C12226" s="25" t="s">
        <v>2278</v>
      </c>
      <c r="E12226" s="1" t="s">
        <v>33977</v>
      </c>
      <c r="F12226" s="4" t="s">
        <v>20</v>
      </c>
      <c r="G12226" s="2" t="s">
        <v>230</v>
      </c>
      <c r="H12226" s="1" t="s">
        <v>1607</v>
      </c>
      <c r="I12226" s="1" t="s">
        <v>1756</v>
      </c>
      <c r="J12226" s="1" t="s">
        <v>980</v>
      </c>
      <c r="K12226" s="1" t="s">
        <v>1061</v>
      </c>
      <c r="M12226" s="1">
        <f>IF($P$5&lt;20000,H12226*L12226,IF($P$5&lt;50000,I12226*L12226,IF($P$5&lt;100000,J12226*L12226,IF($P$5&lt;80000000,K12226*L12226))))</f>
        <v>0</v>
      </c>
      <c r="N12226" s="4" t="str">
        <f>IF(AND(P12226 &lt;&gt; "", P12226 &lt;&gt; "---"), HYPERLINK(P12226, Q12226), "")</f>
        <v/>
      </c>
      <c r="O12226" s="21">
        <f>L12226*H12226</f>
        <v>0</v>
      </c>
      <c r="P12226" s="26" t="s">
        <v>362</v>
      </c>
      <c r="Q12226" t="str">
        <f>"ссылка"</f>
        <v>ссылка</v>
      </c>
    </row>
    <row r="12227" spans="1:26" ht="14.25" customHeight="1" outlineLevel="1" x14ac:dyDescent="0.2">
      <c r="A12227" s="24" t="s">
        <v>41465</v>
      </c>
      <c r="B12227" s="1" t="s">
        <v>2277</v>
      </c>
      <c r="C12227" s="25" t="s">
        <v>2278</v>
      </c>
      <c r="E12227" s="1" t="s">
        <v>41466</v>
      </c>
      <c r="F12227" s="4" t="s">
        <v>20</v>
      </c>
      <c r="G12227" s="2" t="s">
        <v>1011</v>
      </c>
      <c r="H12227" s="1" t="s">
        <v>2182</v>
      </c>
      <c r="I12227" s="1" t="s">
        <v>2183</v>
      </c>
      <c r="J12227" s="1" t="s">
        <v>3313</v>
      </c>
      <c r="K12227" s="1" t="s">
        <v>2457</v>
      </c>
      <c r="M12227" s="1">
        <f>IF($P$5&lt;20000,H12227*L12227,IF($P$5&lt;50000,I12227*L12227,IF($P$5&lt;100000,J12227*L12227,IF($P$5&lt;80000000,K12227*L12227))))</f>
        <v>0</v>
      </c>
      <c r="N12227" s="4" t="str">
        <f>IF(AND(P12227 &lt;&gt; "", P12227 &lt;&gt; "---"), HYPERLINK(P12227, Q12227), "")</f>
        <v>ссылка</v>
      </c>
      <c r="O12227" s="21">
        <f>L12227*H12227</f>
        <v>0</v>
      </c>
      <c r="P12227" s="26" t="s">
        <v>41467</v>
      </c>
      <c r="Q12227" t="str">
        <f>"ссылка"</f>
        <v>ссылка</v>
      </c>
    </row>
    <row r="12228" spans="1:26" ht="14.25" customHeight="1" outlineLevel="1" x14ac:dyDescent="0.2">
      <c r="A12228" s="24" t="s">
        <v>41468</v>
      </c>
      <c r="B12228" s="1" t="s">
        <v>2277</v>
      </c>
      <c r="C12228" s="25" t="s">
        <v>2278</v>
      </c>
      <c r="E12228" s="1" t="s">
        <v>41469</v>
      </c>
      <c r="F12228" s="4" t="s">
        <v>20</v>
      </c>
      <c r="G12228" s="2" t="s">
        <v>3004</v>
      </c>
      <c r="H12228" s="1" t="s">
        <v>2150</v>
      </c>
      <c r="I12228" s="1" t="s">
        <v>3153</v>
      </c>
      <c r="J12228" s="1" t="s">
        <v>4605</v>
      </c>
      <c r="K12228" s="1" t="s">
        <v>358</v>
      </c>
      <c r="M12228" s="1">
        <f>IF($P$5&lt;20000,H12228*L12228,IF($P$5&lt;50000,I12228*L12228,IF($P$5&lt;100000,J12228*L12228,IF($P$5&lt;80000000,K12228*L12228))))</f>
        <v>0</v>
      </c>
      <c r="N12228" s="4" t="str">
        <f>IF(AND(P12228 &lt;&gt; "", P12228 &lt;&gt; "---"), HYPERLINK(P12228, Q12228), "")</f>
        <v/>
      </c>
      <c r="O12228" s="21">
        <f>L12228*H12228</f>
        <v>0</v>
      </c>
      <c r="P12228" s="26" t="s">
        <v>362</v>
      </c>
      <c r="Q12228" t="str">
        <f>"ссылка"</f>
        <v>ссылка</v>
      </c>
    </row>
    <row r="12229" spans="1:26" ht="14.25" customHeight="1" outlineLevel="1" x14ac:dyDescent="0.2">
      <c r="A12229" s="24" t="s">
        <v>41470</v>
      </c>
      <c r="B12229" s="1" t="s">
        <v>2277</v>
      </c>
      <c r="C12229" s="25" t="s">
        <v>2278</v>
      </c>
      <c r="E12229" s="1" t="s">
        <v>41471</v>
      </c>
      <c r="F12229" s="4" t="s">
        <v>20</v>
      </c>
      <c r="G12229" s="2" t="s">
        <v>3004</v>
      </c>
      <c r="H12229" s="1" t="s">
        <v>2150</v>
      </c>
      <c r="I12229" s="1" t="s">
        <v>3153</v>
      </c>
      <c r="J12229" s="1" t="s">
        <v>4605</v>
      </c>
      <c r="K12229" s="1" t="s">
        <v>358</v>
      </c>
      <c r="M12229" s="1">
        <f>IF($P$5&lt;20000,H12229*L12229,IF($P$5&lt;50000,I12229*L12229,IF($P$5&lt;100000,J12229*L12229,IF($P$5&lt;80000000,K12229*L12229))))</f>
        <v>0</v>
      </c>
      <c r="N12229" s="4" t="str">
        <f>IF(AND(P12229 &lt;&gt; "", P12229 &lt;&gt; "---"), HYPERLINK(P12229, Q12229), "")</f>
        <v/>
      </c>
      <c r="O12229" s="21">
        <f>L12229*H12229</f>
        <v>0</v>
      </c>
      <c r="P12229" s="26" t="s">
        <v>362</v>
      </c>
      <c r="Q12229" t="str">
        <f>"ссылка"</f>
        <v>ссылка</v>
      </c>
    </row>
    <row r="12230" spans="1:26" ht="14.25" customHeight="1" outlineLevel="1" x14ac:dyDescent="0.2">
      <c r="A12230" s="24" t="s">
        <v>41472</v>
      </c>
      <c r="B12230" s="1" t="s">
        <v>2277</v>
      </c>
      <c r="C12230" s="25" t="s">
        <v>2278</v>
      </c>
      <c r="E12230" s="1" t="s">
        <v>41473</v>
      </c>
      <c r="F12230" s="4" t="s">
        <v>20</v>
      </c>
      <c r="G12230" s="2" t="s">
        <v>1011</v>
      </c>
      <c r="H12230" s="1" t="s">
        <v>2182</v>
      </c>
      <c r="I12230" s="1" t="s">
        <v>2183</v>
      </c>
      <c r="J12230" s="1" t="s">
        <v>3313</v>
      </c>
      <c r="K12230" s="1" t="s">
        <v>2457</v>
      </c>
      <c r="M12230" s="1">
        <f>IF($P$5&lt;20000,H12230*L12230,IF($P$5&lt;50000,I12230*L12230,IF($P$5&lt;100000,J12230*L12230,IF($P$5&lt;80000000,K12230*L12230))))</f>
        <v>0</v>
      </c>
      <c r="N12230" s="4" t="str">
        <f>IF(AND(P12230 &lt;&gt; "", P12230 &lt;&gt; "---"), HYPERLINK(P12230, Q12230), "")</f>
        <v>ссылка</v>
      </c>
      <c r="O12230" s="21">
        <f>L12230*H12230</f>
        <v>0</v>
      </c>
      <c r="P12230" s="26" t="s">
        <v>41474</v>
      </c>
      <c r="Q12230" t="str">
        <f>"ссылка"</f>
        <v>ссылка</v>
      </c>
    </row>
    <row r="12231" spans="1:26" ht="14.25" customHeight="1" outlineLevel="1" x14ac:dyDescent="0.2">
      <c r="A12231" s="24" t="s">
        <v>41475</v>
      </c>
      <c r="B12231" s="1" t="s">
        <v>2277</v>
      </c>
      <c r="C12231" s="25" t="s">
        <v>2278</v>
      </c>
      <c r="E12231" s="1" t="s">
        <v>41476</v>
      </c>
      <c r="F12231" s="4" t="s">
        <v>20</v>
      </c>
      <c r="G12231" s="2" t="s">
        <v>3004</v>
      </c>
      <c r="H12231" s="1" t="s">
        <v>2150</v>
      </c>
      <c r="I12231" s="1" t="s">
        <v>3153</v>
      </c>
      <c r="J12231" s="1" t="s">
        <v>4605</v>
      </c>
      <c r="K12231" s="1" t="s">
        <v>358</v>
      </c>
      <c r="M12231" s="1">
        <f>IF($P$5&lt;20000,H12231*L12231,IF($P$5&lt;50000,I12231*L12231,IF($P$5&lt;100000,J12231*L12231,IF($P$5&lt;80000000,K12231*L12231))))</f>
        <v>0</v>
      </c>
      <c r="N12231" s="4" t="str">
        <f>IF(AND(P12231 &lt;&gt; "", P12231 &lt;&gt; "---"), HYPERLINK(P12231, Q12231), "")</f>
        <v/>
      </c>
      <c r="O12231" s="21">
        <f>L12231*H12231</f>
        <v>0</v>
      </c>
      <c r="P12231" s="26" t="s">
        <v>362</v>
      </c>
      <c r="Q12231" t="str">
        <f>"ссылка"</f>
        <v>ссылка</v>
      </c>
    </row>
    <row r="12232" spans="1:26" ht="14.25" customHeight="1" outlineLevel="1" x14ac:dyDescent="0.2">
      <c r="A12232" s="24" t="s">
        <v>41477</v>
      </c>
      <c r="B12232" s="1" t="s">
        <v>2277</v>
      </c>
      <c r="C12232" s="25" t="s">
        <v>2278</v>
      </c>
      <c r="E12232" s="1" t="s">
        <v>41478</v>
      </c>
      <c r="F12232" s="4" t="s">
        <v>20</v>
      </c>
      <c r="G12232" s="2" t="s">
        <v>3004</v>
      </c>
      <c r="H12232" s="1" t="s">
        <v>2150</v>
      </c>
      <c r="I12232" s="1" t="s">
        <v>3153</v>
      </c>
      <c r="J12232" s="1" t="s">
        <v>4605</v>
      </c>
      <c r="K12232" s="1" t="s">
        <v>358</v>
      </c>
      <c r="M12232" s="1">
        <f>IF($P$5&lt;20000,H12232*L12232,IF($P$5&lt;50000,I12232*L12232,IF($P$5&lt;100000,J12232*L12232,IF($P$5&lt;80000000,K12232*L12232))))</f>
        <v>0</v>
      </c>
      <c r="N12232" s="4" t="str">
        <f>IF(AND(P12232 &lt;&gt; "", P12232 &lt;&gt; "---"), HYPERLINK(P12232, Q12232), "")</f>
        <v>ссылка</v>
      </c>
      <c r="O12232" s="21">
        <f>L12232*H12232</f>
        <v>0</v>
      </c>
      <c r="P12232" s="26" t="s">
        <v>41479</v>
      </c>
      <c r="Q12232" t="str">
        <f>"ссылка"</f>
        <v>ссылка</v>
      </c>
    </row>
    <row r="12233" spans="1:26" ht="14.25" customHeight="1" outlineLevel="1" x14ac:dyDescent="0.2">
      <c r="A12233" s="24" t="s">
        <v>41480</v>
      </c>
      <c r="B12233" s="1" t="s">
        <v>2277</v>
      </c>
      <c r="C12233" s="25" t="s">
        <v>2278</v>
      </c>
      <c r="E12233" s="1" t="s">
        <v>41481</v>
      </c>
      <c r="F12233" s="4" t="s">
        <v>20</v>
      </c>
      <c r="G12233" s="2" t="s">
        <v>3004</v>
      </c>
      <c r="H12233" s="1" t="s">
        <v>2150</v>
      </c>
      <c r="I12233" s="1" t="s">
        <v>3153</v>
      </c>
      <c r="J12233" s="1" t="s">
        <v>4605</v>
      </c>
      <c r="K12233" s="1" t="s">
        <v>358</v>
      </c>
      <c r="M12233" s="1">
        <f>IF($P$5&lt;20000,H12233*L12233,IF($P$5&lt;50000,I12233*L12233,IF($P$5&lt;100000,J12233*L12233,IF($P$5&lt;80000000,K12233*L12233))))</f>
        <v>0</v>
      </c>
      <c r="N12233" s="4" t="str">
        <f>IF(AND(P12233 &lt;&gt; "", P12233 &lt;&gt; "---"), HYPERLINK(P12233, Q12233), "")</f>
        <v>ссылка</v>
      </c>
      <c r="O12233" s="21">
        <f>L12233*H12233</f>
        <v>0</v>
      </c>
      <c r="P12233" s="26" t="s">
        <v>41482</v>
      </c>
      <c r="Q12233" t="str">
        <f>"ссылка"</f>
        <v>ссылка</v>
      </c>
    </row>
    <row r="12234" spans="1:26" ht="14.25" customHeight="1" outlineLevel="1" x14ac:dyDescent="0.2">
      <c r="A12234" s="24" t="s">
        <v>41483</v>
      </c>
      <c r="B12234" s="1" t="s">
        <v>2277</v>
      </c>
      <c r="C12234" s="25" t="s">
        <v>2278</v>
      </c>
      <c r="E12234" s="1" t="s">
        <v>41484</v>
      </c>
      <c r="F12234" s="4" t="s">
        <v>20</v>
      </c>
      <c r="G12234" s="2" t="s">
        <v>3004</v>
      </c>
      <c r="H12234" s="1" t="s">
        <v>2150</v>
      </c>
      <c r="I12234" s="1" t="s">
        <v>3153</v>
      </c>
      <c r="J12234" s="1" t="s">
        <v>4605</v>
      </c>
      <c r="K12234" s="1" t="s">
        <v>358</v>
      </c>
      <c r="M12234" s="1">
        <f>IF($P$5&lt;20000,H12234*L12234,IF($P$5&lt;50000,I12234*L12234,IF($P$5&lt;100000,J12234*L12234,IF($P$5&lt;80000000,K12234*L12234))))</f>
        <v>0</v>
      </c>
      <c r="N12234" s="4" t="str">
        <f>IF(AND(P12234 &lt;&gt; "", P12234 &lt;&gt; "---"), HYPERLINK(P12234, Q12234), "")</f>
        <v/>
      </c>
      <c r="O12234" s="21">
        <f>L12234*H12234</f>
        <v>0</v>
      </c>
      <c r="P12234" s="26" t="s">
        <v>362</v>
      </c>
      <c r="Q12234" t="str">
        <f>"ссылка"</f>
        <v>ссылка</v>
      </c>
    </row>
    <row r="12235" spans="1:26" ht="14.25" customHeight="1" outlineLevel="1" x14ac:dyDescent="0.2">
      <c r="A12235" s="24" t="s">
        <v>41485</v>
      </c>
      <c r="B12235" s="1" t="s">
        <v>2277</v>
      </c>
      <c r="C12235" s="25" t="s">
        <v>2278</v>
      </c>
      <c r="E12235" s="1" t="s">
        <v>41486</v>
      </c>
      <c r="F12235" s="4" t="s">
        <v>20</v>
      </c>
      <c r="G12235" s="2" t="s">
        <v>3004</v>
      </c>
      <c r="H12235" s="1" t="s">
        <v>2150</v>
      </c>
      <c r="I12235" s="1" t="s">
        <v>3153</v>
      </c>
      <c r="J12235" s="1" t="s">
        <v>4605</v>
      </c>
      <c r="K12235" s="1" t="s">
        <v>358</v>
      </c>
      <c r="M12235" s="1">
        <f>IF($P$5&lt;20000,H12235*L12235,IF($P$5&lt;50000,I12235*L12235,IF($P$5&lt;100000,J12235*L12235,IF($P$5&lt;80000000,K12235*L12235))))</f>
        <v>0</v>
      </c>
      <c r="N12235" s="4" t="str">
        <f>IF(AND(P12235 &lt;&gt; "", P12235 &lt;&gt; "---"), HYPERLINK(P12235, Q12235), "")</f>
        <v>ссылка</v>
      </c>
      <c r="O12235" s="21">
        <f>L12235*H12235</f>
        <v>0</v>
      </c>
      <c r="P12235" s="26" t="s">
        <v>41487</v>
      </c>
      <c r="Q12235" t="str">
        <f>"ссылка"</f>
        <v>ссылка</v>
      </c>
    </row>
    <row r="12236" spans="1:26" ht="14.25" customHeight="1" outlineLevel="1" x14ac:dyDescent="0.2">
      <c r="A12236" s="24" t="s">
        <v>41488</v>
      </c>
      <c r="B12236" s="1" t="s">
        <v>2277</v>
      </c>
      <c r="C12236" s="25" t="s">
        <v>2278</v>
      </c>
      <c r="E12236" s="1" t="s">
        <v>41489</v>
      </c>
      <c r="F12236" s="4" t="s">
        <v>20</v>
      </c>
      <c r="G12236" s="2" t="s">
        <v>3004</v>
      </c>
      <c r="H12236" s="1" t="s">
        <v>2150</v>
      </c>
      <c r="I12236" s="1" t="s">
        <v>3153</v>
      </c>
      <c r="J12236" s="1" t="s">
        <v>4605</v>
      </c>
      <c r="K12236" s="1" t="s">
        <v>358</v>
      </c>
      <c r="M12236" s="1">
        <f>IF($P$5&lt;20000,H12236*L12236,IF($P$5&lt;50000,I12236*L12236,IF($P$5&lt;100000,J12236*L12236,IF($P$5&lt;80000000,K12236*L12236))))</f>
        <v>0</v>
      </c>
      <c r="N12236" s="4" t="str">
        <f>IF(AND(P12236 &lt;&gt; "", P12236 &lt;&gt; "---"), HYPERLINK(P12236, Q12236), "")</f>
        <v/>
      </c>
      <c r="O12236" s="21">
        <f>L12236*H12236</f>
        <v>0</v>
      </c>
      <c r="P12236" s="26" t="s">
        <v>362</v>
      </c>
      <c r="Q12236" t="str">
        <f>"ссылка"</f>
        <v>ссылка</v>
      </c>
    </row>
    <row r="12237" spans="1:26" ht="14.25" customHeight="1" outlineLevel="1" x14ac:dyDescent="0.2">
      <c r="A12237" s="24" t="s">
        <v>41490</v>
      </c>
      <c r="B12237" s="1" t="s">
        <v>2277</v>
      </c>
      <c r="C12237" s="25" t="s">
        <v>2278</v>
      </c>
      <c r="E12237" s="1" t="s">
        <v>41491</v>
      </c>
      <c r="F12237" s="4" t="s">
        <v>20</v>
      </c>
      <c r="G12237" s="2" t="s">
        <v>3004</v>
      </c>
      <c r="H12237" s="1" t="s">
        <v>2150</v>
      </c>
      <c r="I12237" s="1" t="s">
        <v>3153</v>
      </c>
      <c r="J12237" s="1" t="s">
        <v>4605</v>
      </c>
      <c r="K12237" s="1" t="s">
        <v>358</v>
      </c>
      <c r="M12237" s="1">
        <f>IF($P$5&lt;20000,H12237*L12237,IF($P$5&lt;50000,I12237*L12237,IF($P$5&lt;100000,J12237*L12237,IF($P$5&lt;80000000,K12237*L12237))))</f>
        <v>0</v>
      </c>
      <c r="N12237" s="4" t="str">
        <f>IF(AND(P12237 &lt;&gt; "", P12237 &lt;&gt; "---"), HYPERLINK(P12237, Q12237), "")</f>
        <v/>
      </c>
      <c r="O12237" s="21">
        <f>L12237*H12237</f>
        <v>0</v>
      </c>
      <c r="P12237" s="26" t="s">
        <v>362</v>
      </c>
      <c r="Q12237" t="str">
        <f>"ссылка"</f>
        <v>ссылка</v>
      </c>
    </row>
    <row r="12238" spans="1:26" ht="14.25" customHeight="1" outlineLevel="1" x14ac:dyDescent="0.2">
      <c r="A12238" s="24" t="s">
        <v>41492</v>
      </c>
      <c r="B12238" s="1" t="s">
        <v>2277</v>
      </c>
      <c r="C12238" s="25" t="s">
        <v>2278</v>
      </c>
      <c r="E12238" s="1" t="s">
        <v>41493</v>
      </c>
      <c r="F12238" s="4" t="s">
        <v>20</v>
      </c>
      <c r="G12238" s="2" t="s">
        <v>3004</v>
      </c>
      <c r="H12238" s="1" t="s">
        <v>2150</v>
      </c>
      <c r="I12238" s="1" t="s">
        <v>3153</v>
      </c>
      <c r="J12238" s="1" t="s">
        <v>4605</v>
      </c>
      <c r="K12238" s="1" t="s">
        <v>358</v>
      </c>
      <c r="M12238" s="1">
        <f>IF($P$5&lt;20000,H12238*L12238,IF($P$5&lt;50000,I12238*L12238,IF($P$5&lt;100000,J12238*L12238,IF($P$5&lt;80000000,K12238*L12238))))</f>
        <v>0</v>
      </c>
      <c r="N12238" s="4" t="str">
        <f>IF(AND(P12238 &lt;&gt; "", P12238 &lt;&gt; "---"), HYPERLINK(P12238, Q12238), "")</f>
        <v/>
      </c>
      <c r="O12238" s="21">
        <f>L12238*H12238</f>
        <v>0</v>
      </c>
      <c r="P12238" s="26" t="s">
        <v>362</v>
      </c>
      <c r="Q12238" t="str">
        <f>"ссылка"</f>
        <v>ссылка</v>
      </c>
    </row>
    <row r="12239" spans="1:26" ht="14.25" customHeight="1" x14ac:dyDescent="0.2">
      <c r="A12239" s="29" t="s">
        <v>8339</v>
      </c>
      <c r="B12239" s="28"/>
      <c r="C12239" s="29"/>
      <c r="D12239" s="28"/>
      <c r="E12239" s="28"/>
      <c r="F12239" s="28"/>
      <c r="G12239" s="28"/>
      <c r="H12239" s="28"/>
      <c r="I12239" s="28"/>
      <c r="J12239" s="28"/>
      <c r="K12239" s="28"/>
      <c r="L12239" s="28"/>
      <c r="M12239" s="28"/>
      <c r="N12239" s="28"/>
      <c r="O12239" s="30"/>
      <c r="P12239" s="31"/>
      <c r="Q12239" s="28"/>
      <c r="R12239" s="28"/>
      <c r="S12239" s="28"/>
      <c r="T12239" s="28"/>
      <c r="U12239" s="28"/>
      <c r="V12239" s="28"/>
      <c r="W12239" s="28"/>
      <c r="X12239" s="28"/>
      <c r="Y12239" s="28"/>
      <c r="Z12239" s="28"/>
    </row>
    <row r="12240" spans="1:26" ht="14.25" customHeight="1" outlineLevel="1" x14ac:dyDescent="0.2">
      <c r="A12240" s="24" t="s">
        <v>8338</v>
      </c>
      <c r="B12240" s="1" t="s">
        <v>8339</v>
      </c>
      <c r="C12240" s="25" t="s">
        <v>54</v>
      </c>
      <c r="E12240" s="1" t="s">
        <v>8340</v>
      </c>
      <c r="F12240" s="4" t="s">
        <v>20</v>
      </c>
      <c r="G12240" s="2" t="s">
        <v>7562</v>
      </c>
      <c r="H12240" s="1" t="s">
        <v>1915</v>
      </c>
      <c r="I12240" s="1" t="s">
        <v>3756</v>
      </c>
      <c r="J12240" s="1" t="s">
        <v>3706</v>
      </c>
      <c r="K12240" s="1" t="s">
        <v>1938</v>
      </c>
      <c r="M12240" s="1">
        <f>IF($P$5&lt;20000,H12240*L12240,IF($P$5&lt;50000,I12240*L12240,IF($P$5&lt;100000,J12240*L12240,IF($P$5&lt;80000000,K12240*L12240))))</f>
        <v>0</v>
      </c>
      <c r="N12240" s="4" t="str">
        <f>IF(AND(P12240 &lt;&gt; "", P12240 &lt;&gt; "---"), HYPERLINK(P12240, Q12240), "")</f>
        <v/>
      </c>
      <c r="O12240" s="21">
        <f>L12240*H12240</f>
        <v>0</v>
      </c>
      <c r="P12240" s="26" t="s">
        <v>362</v>
      </c>
      <c r="Q12240" t="str">
        <f>"ссылка"</f>
        <v>ссылка</v>
      </c>
    </row>
    <row r="12241" spans="1:26" ht="14.25" customHeight="1" outlineLevel="1" x14ac:dyDescent="0.2">
      <c r="A12241" s="24" t="s">
        <v>8341</v>
      </c>
      <c r="B12241" s="1" t="s">
        <v>8339</v>
      </c>
      <c r="C12241" s="25" t="s">
        <v>54</v>
      </c>
      <c r="E12241" s="1" t="s">
        <v>8342</v>
      </c>
      <c r="F12241" s="4" t="s">
        <v>20</v>
      </c>
      <c r="G12241" s="2" t="s">
        <v>2756</v>
      </c>
      <c r="H12241" s="1" t="s">
        <v>1069</v>
      </c>
      <c r="I12241" s="1" t="s">
        <v>1244</v>
      </c>
      <c r="J12241" s="1" t="s">
        <v>2221</v>
      </c>
      <c r="K12241" s="1" t="s">
        <v>2621</v>
      </c>
      <c r="M12241" s="1">
        <f>IF($P$5&lt;20000,H12241*L12241,IF($P$5&lt;50000,I12241*L12241,IF($P$5&lt;100000,J12241*L12241,IF($P$5&lt;80000000,K12241*L12241))))</f>
        <v>0</v>
      </c>
      <c r="N12241" s="4" t="str">
        <f>IF(AND(P12241 &lt;&gt; "", P12241 &lt;&gt; "---"), HYPERLINK(P12241, Q12241), "")</f>
        <v/>
      </c>
      <c r="O12241" s="21">
        <f>L12241*H12241</f>
        <v>0</v>
      </c>
      <c r="P12241" s="26" t="s">
        <v>362</v>
      </c>
      <c r="Q12241" t="str">
        <f>"ссылка"</f>
        <v>ссылка</v>
      </c>
    </row>
    <row r="12242" spans="1:26" ht="14.25" customHeight="1" outlineLevel="1" x14ac:dyDescent="0.2">
      <c r="A12242" s="24" t="s">
        <v>8343</v>
      </c>
      <c r="B12242" s="1" t="s">
        <v>8339</v>
      </c>
      <c r="C12242" s="25" t="s">
        <v>54</v>
      </c>
      <c r="E12242" s="1" t="s">
        <v>8344</v>
      </c>
      <c r="F12242" s="4" t="s">
        <v>20</v>
      </c>
      <c r="G12242" s="2" t="s">
        <v>7710</v>
      </c>
      <c r="H12242" s="1" t="s">
        <v>1177</v>
      </c>
      <c r="I12242" s="1" t="s">
        <v>1864</v>
      </c>
      <c r="J12242" s="1" t="s">
        <v>1603</v>
      </c>
      <c r="K12242" s="1" t="s">
        <v>6618</v>
      </c>
      <c r="M12242" s="1">
        <f>IF($P$5&lt;20000,H12242*L12242,IF($P$5&lt;50000,I12242*L12242,IF($P$5&lt;100000,J12242*L12242,IF($P$5&lt;80000000,K12242*L12242))))</f>
        <v>0</v>
      </c>
      <c r="N12242" s="4" t="str">
        <f>IF(AND(P12242 &lt;&gt; "", P12242 &lt;&gt; "---"), HYPERLINK(P12242, Q12242), "")</f>
        <v/>
      </c>
      <c r="O12242" s="21">
        <f>L12242*H12242</f>
        <v>0</v>
      </c>
      <c r="P12242" s="26" t="s">
        <v>362</v>
      </c>
      <c r="Q12242" t="str">
        <f>"ссылка"</f>
        <v>ссылка</v>
      </c>
    </row>
    <row r="12243" spans="1:26" ht="14.25" customHeight="1" outlineLevel="1" x14ac:dyDescent="0.2">
      <c r="A12243" s="24" t="s">
        <v>8345</v>
      </c>
      <c r="B12243" s="1" t="s">
        <v>8339</v>
      </c>
      <c r="C12243" s="25" t="s">
        <v>54</v>
      </c>
      <c r="E12243" s="1" t="s">
        <v>8346</v>
      </c>
      <c r="F12243" s="4" t="s">
        <v>20</v>
      </c>
      <c r="G12243" s="2" t="s">
        <v>281</v>
      </c>
      <c r="H12243" s="1" t="s">
        <v>1656</v>
      </c>
      <c r="I12243" s="1" t="s">
        <v>1668</v>
      </c>
      <c r="J12243" s="1" t="s">
        <v>1390</v>
      </c>
      <c r="K12243" s="1" t="s">
        <v>1315</v>
      </c>
      <c r="M12243" s="1">
        <f>IF($P$5&lt;20000,H12243*L12243,IF($P$5&lt;50000,I12243*L12243,IF($P$5&lt;100000,J12243*L12243,IF($P$5&lt;80000000,K12243*L12243))))</f>
        <v>0</v>
      </c>
      <c r="N12243" s="4" t="str">
        <f>IF(AND(P12243 &lt;&gt; "", P12243 &lt;&gt; "---"), HYPERLINK(P12243, Q12243), "")</f>
        <v/>
      </c>
      <c r="O12243" s="21">
        <f>L12243*H12243</f>
        <v>0</v>
      </c>
      <c r="P12243" s="26" t="s">
        <v>362</v>
      </c>
      <c r="Q12243" t="str">
        <f>"ссылка"</f>
        <v>ссылка</v>
      </c>
    </row>
    <row r="12244" spans="1:26" ht="14.25" customHeight="1" outlineLevel="1" x14ac:dyDescent="0.2">
      <c r="A12244" s="24" t="s">
        <v>8347</v>
      </c>
      <c r="B12244" s="1" t="s">
        <v>8339</v>
      </c>
      <c r="C12244" s="25" t="s">
        <v>54</v>
      </c>
      <c r="E12244" s="1" t="s">
        <v>8348</v>
      </c>
      <c r="F12244" s="4" t="s">
        <v>20</v>
      </c>
      <c r="G12244" s="2" t="s">
        <v>140</v>
      </c>
      <c r="H12244" s="1" t="s">
        <v>1460</v>
      </c>
      <c r="I12244" s="1" t="s">
        <v>1502</v>
      </c>
      <c r="J12244" s="1" t="s">
        <v>2213</v>
      </c>
      <c r="K12244" s="1" t="s">
        <v>1503</v>
      </c>
      <c r="M12244" s="1">
        <f>IF($P$5&lt;20000,H12244*L12244,IF($P$5&lt;50000,I12244*L12244,IF($P$5&lt;100000,J12244*L12244,IF($P$5&lt;80000000,K12244*L12244))))</f>
        <v>0</v>
      </c>
      <c r="N12244" s="4" t="str">
        <f>IF(AND(P12244 &lt;&gt; "", P12244 &lt;&gt; "---"), HYPERLINK(P12244, Q12244), "")</f>
        <v/>
      </c>
      <c r="O12244" s="21">
        <f>L12244*H12244</f>
        <v>0</v>
      </c>
      <c r="P12244" s="26" t="s">
        <v>362</v>
      </c>
      <c r="Q12244" t="str">
        <f>"ссылка"</f>
        <v>ссылка</v>
      </c>
    </row>
    <row r="12245" spans="1:26" ht="14.25" customHeight="1" outlineLevel="1" x14ac:dyDescent="0.2">
      <c r="A12245" s="24" t="s">
        <v>8349</v>
      </c>
      <c r="B12245" s="1" t="s">
        <v>8339</v>
      </c>
      <c r="C12245" s="25" t="s">
        <v>54</v>
      </c>
      <c r="E12245" s="1" t="s">
        <v>8350</v>
      </c>
      <c r="F12245" s="4" t="s">
        <v>20</v>
      </c>
      <c r="G12245" s="2" t="s">
        <v>267</v>
      </c>
      <c r="H12245" s="1" t="s">
        <v>1707</v>
      </c>
      <c r="I12245" s="1" t="s">
        <v>295</v>
      </c>
      <c r="J12245" s="1" t="s">
        <v>1037</v>
      </c>
      <c r="K12245" s="1" t="s">
        <v>1038</v>
      </c>
      <c r="M12245" s="1">
        <f>IF($P$5&lt;20000,H12245*L12245,IF($P$5&lt;50000,I12245*L12245,IF($P$5&lt;100000,J12245*L12245,IF($P$5&lt;80000000,K12245*L12245))))</f>
        <v>0</v>
      </c>
      <c r="N12245" s="4" t="str">
        <f>IF(AND(P12245 &lt;&gt; "", P12245 &lt;&gt; "---"), HYPERLINK(P12245, Q12245), "")</f>
        <v/>
      </c>
      <c r="O12245" s="21">
        <f>L12245*H12245</f>
        <v>0</v>
      </c>
      <c r="P12245" s="26" t="s">
        <v>362</v>
      </c>
      <c r="Q12245" t="str">
        <f>"ссылка"</f>
        <v>ссылка</v>
      </c>
    </row>
    <row r="12246" spans="1:26" ht="14.25" customHeight="1" outlineLevel="1" x14ac:dyDescent="0.2">
      <c r="A12246" s="24" t="s">
        <v>8351</v>
      </c>
      <c r="B12246" s="1" t="s">
        <v>8339</v>
      </c>
      <c r="C12246" s="25" t="s">
        <v>54</v>
      </c>
      <c r="E12246" s="1" t="s">
        <v>8352</v>
      </c>
      <c r="F12246" s="4" t="s">
        <v>20</v>
      </c>
      <c r="G12246" s="2" t="s">
        <v>1668</v>
      </c>
      <c r="H12246" s="1" t="s">
        <v>563</v>
      </c>
      <c r="I12246" s="1" t="s">
        <v>986</v>
      </c>
      <c r="J12246" s="1" t="s">
        <v>1082</v>
      </c>
      <c r="K12246" s="1" t="s">
        <v>544</v>
      </c>
      <c r="M12246" s="1">
        <f>IF($P$5&lt;20000,H12246*L12246,IF($P$5&lt;50000,I12246*L12246,IF($P$5&lt;100000,J12246*L12246,IF($P$5&lt;80000000,K12246*L12246))))</f>
        <v>0</v>
      </c>
      <c r="N12246" s="4" t="str">
        <f>IF(AND(P12246 &lt;&gt; "", P12246 &lt;&gt; "---"), HYPERLINK(P12246, Q12246), "")</f>
        <v/>
      </c>
      <c r="O12246" s="21">
        <f>L12246*H12246</f>
        <v>0</v>
      </c>
      <c r="P12246" s="26" t="s">
        <v>362</v>
      </c>
      <c r="Q12246" t="str">
        <f>"ссылка"</f>
        <v>ссылка</v>
      </c>
    </row>
    <row r="12247" spans="1:26" ht="14.25" customHeight="1" x14ac:dyDescent="0.2">
      <c r="A12247" s="29" t="s">
        <v>16065</v>
      </c>
      <c r="B12247" s="28"/>
      <c r="C12247" s="29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30"/>
      <c r="P12247" s="31"/>
      <c r="Q12247" s="28"/>
      <c r="R12247" s="28"/>
      <c r="S12247" s="28"/>
      <c r="T12247" s="28"/>
      <c r="U12247" s="28"/>
      <c r="V12247" s="28"/>
      <c r="W12247" s="28"/>
      <c r="X12247" s="28"/>
      <c r="Y12247" s="28"/>
      <c r="Z12247" s="28"/>
    </row>
    <row r="12248" spans="1:26" ht="14.25" customHeight="1" outlineLevel="1" x14ac:dyDescent="0.2">
      <c r="A12248" s="24" t="s">
        <v>16064</v>
      </c>
      <c r="B12248" s="1" t="s">
        <v>16065</v>
      </c>
      <c r="C12248" s="25" t="s">
        <v>2278</v>
      </c>
      <c r="E12248" s="1" t="s">
        <v>16066</v>
      </c>
      <c r="F12248" s="4" t="s">
        <v>20</v>
      </c>
      <c r="G12248" s="2" t="s">
        <v>8747</v>
      </c>
      <c r="H12248" s="1" t="s">
        <v>7176</v>
      </c>
      <c r="I12248" s="1" t="s">
        <v>2360</v>
      </c>
      <c r="J12248" s="1" t="s">
        <v>2422</v>
      </c>
      <c r="K12248" s="1" t="s">
        <v>2696</v>
      </c>
      <c r="M12248" s="1">
        <f>IF($P$5&lt;20000,H12248*L12248,IF($P$5&lt;50000,I12248*L12248,IF($P$5&lt;100000,J12248*L12248,IF($P$5&lt;80000000,K12248*L12248))))</f>
        <v>0</v>
      </c>
      <c r="N12248" s="4" t="str">
        <f>IF(AND(P12248 &lt;&gt; "", P12248 &lt;&gt; "---"), HYPERLINK(P12248, Q12248), "")</f>
        <v>ссылка</v>
      </c>
      <c r="O12248" s="21">
        <f>L12248*H12248</f>
        <v>0</v>
      </c>
      <c r="P12248" s="26" t="s">
        <v>16067</v>
      </c>
      <c r="Q12248" t="str">
        <f>"ссылка"</f>
        <v>ссылка</v>
      </c>
    </row>
    <row r="12249" spans="1:26" ht="14.25" customHeight="1" outlineLevel="1" x14ac:dyDescent="0.2">
      <c r="A12249" s="24" t="s">
        <v>16068</v>
      </c>
      <c r="B12249" s="1" t="s">
        <v>16065</v>
      </c>
      <c r="C12249" s="25" t="s">
        <v>2278</v>
      </c>
      <c r="E12249" s="1" t="s">
        <v>16069</v>
      </c>
      <c r="F12249" s="4" t="s">
        <v>20</v>
      </c>
      <c r="G12249" s="2" t="s">
        <v>7831</v>
      </c>
      <c r="H12249" s="1" t="s">
        <v>5865</v>
      </c>
      <c r="I12249" s="1" t="s">
        <v>3504</v>
      </c>
      <c r="J12249" s="1" t="s">
        <v>5778</v>
      </c>
      <c r="K12249" s="1" t="s">
        <v>7728</v>
      </c>
      <c r="M12249" s="1">
        <f>IF($P$5&lt;20000,H12249*L12249,IF($P$5&lt;50000,I12249*L12249,IF($P$5&lt;100000,J12249*L12249,IF($P$5&lt;80000000,K12249*L12249))))</f>
        <v>0</v>
      </c>
      <c r="N12249" s="4" t="str">
        <f>IF(AND(P12249 &lt;&gt; "", P12249 &lt;&gt; "---"), HYPERLINK(P12249, Q12249), "")</f>
        <v>ссылка</v>
      </c>
      <c r="O12249" s="21">
        <f>L12249*H12249</f>
        <v>0</v>
      </c>
      <c r="P12249" s="26" t="s">
        <v>16070</v>
      </c>
      <c r="Q12249" t="str">
        <f>"ссылка"</f>
        <v>ссылка</v>
      </c>
    </row>
    <row r="12250" spans="1:26" ht="14.25" customHeight="1" outlineLevel="1" x14ac:dyDescent="0.2">
      <c r="A12250" s="24" t="s">
        <v>16071</v>
      </c>
      <c r="B12250" s="1" t="s">
        <v>16065</v>
      </c>
      <c r="C12250" s="25" t="s">
        <v>2278</v>
      </c>
      <c r="E12250" s="1" t="s">
        <v>16072</v>
      </c>
      <c r="F12250" s="4" t="s">
        <v>20</v>
      </c>
      <c r="G12250" s="2" t="s">
        <v>2336</v>
      </c>
      <c r="H12250" s="1" t="s">
        <v>2217</v>
      </c>
      <c r="I12250" s="1" t="s">
        <v>214</v>
      </c>
      <c r="J12250" s="1" t="s">
        <v>1529</v>
      </c>
      <c r="K12250" s="1" t="s">
        <v>2751</v>
      </c>
      <c r="M12250" s="1">
        <f>IF($P$5&lt;20000,H12250*L12250,IF($P$5&lt;50000,I12250*L12250,IF($P$5&lt;100000,J12250*L12250,IF($P$5&lt;80000000,K12250*L12250))))</f>
        <v>0</v>
      </c>
      <c r="N12250" s="4" t="str">
        <f>IF(AND(P12250 &lt;&gt; "", P12250 &lt;&gt; "---"), HYPERLINK(P12250, Q12250), "")</f>
        <v>ссылка</v>
      </c>
      <c r="O12250" s="21">
        <f>L12250*H12250</f>
        <v>0</v>
      </c>
      <c r="P12250" s="26" t="s">
        <v>16073</v>
      </c>
      <c r="Q12250" t="str">
        <f>"ссылка"</f>
        <v>ссылка</v>
      </c>
    </row>
    <row r="12251" spans="1:26" ht="14.25" customHeight="1" outlineLevel="1" x14ac:dyDescent="0.2">
      <c r="A12251" s="24" t="s">
        <v>16074</v>
      </c>
      <c r="B12251" s="1" t="s">
        <v>16065</v>
      </c>
      <c r="C12251" s="25" t="s">
        <v>2278</v>
      </c>
      <c r="E12251" s="1" t="s">
        <v>16075</v>
      </c>
      <c r="F12251" s="4" t="s">
        <v>20</v>
      </c>
      <c r="G12251" s="2" t="s">
        <v>3353</v>
      </c>
      <c r="H12251" s="1" t="s">
        <v>7242</v>
      </c>
      <c r="I12251" s="1" t="s">
        <v>187</v>
      </c>
      <c r="J12251" s="1" t="s">
        <v>738</v>
      </c>
      <c r="K12251" s="1" t="s">
        <v>4664</v>
      </c>
      <c r="M12251" s="1">
        <f>IF($P$5&lt;20000,H12251*L12251,IF($P$5&lt;50000,I12251*L12251,IF($P$5&lt;100000,J12251*L12251,IF($P$5&lt;80000000,K12251*L12251))))</f>
        <v>0</v>
      </c>
      <c r="N12251" s="4" t="str">
        <f>IF(AND(P12251 &lt;&gt; "", P12251 &lt;&gt; "---"), HYPERLINK(P12251, Q12251), "")</f>
        <v>ссылка</v>
      </c>
      <c r="O12251" s="21">
        <f>L12251*H12251</f>
        <v>0</v>
      </c>
      <c r="P12251" s="26" t="s">
        <v>16076</v>
      </c>
      <c r="Q12251" t="str">
        <f>"ссылка"</f>
        <v>ссылка</v>
      </c>
    </row>
    <row r="12252" spans="1:26" ht="14.25" customHeight="1" outlineLevel="1" x14ac:dyDescent="0.2">
      <c r="A12252" s="24" t="s">
        <v>16077</v>
      </c>
      <c r="B12252" s="1" t="s">
        <v>16065</v>
      </c>
      <c r="C12252" s="25" t="s">
        <v>2278</v>
      </c>
      <c r="E12252" s="1" t="s">
        <v>16078</v>
      </c>
      <c r="F12252" s="4" t="s">
        <v>20</v>
      </c>
      <c r="G12252" s="2" t="s">
        <v>3914</v>
      </c>
      <c r="H12252" s="1" t="s">
        <v>5910</v>
      </c>
      <c r="I12252" s="1" t="s">
        <v>1280</v>
      </c>
      <c r="J12252" s="1" t="s">
        <v>3915</v>
      </c>
      <c r="K12252" s="1" t="s">
        <v>1951</v>
      </c>
      <c r="M12252" s="1">
        <f>IF($P$5&lt;20000,H12252*L12252,IF($P$5&lt;50000,I12252*L12252,IF($P$5&lt;100000,J12252*L12252,IF($P$5&lt;80000000,K12252*L12252))))</f>
        <v>0</v>
      </c>
      <c r="N12252" s="4" t="str">
        <f>IF(AND(P12252 &lt;&gt; "", P12252 &lt;&gt; "---"), HYPERLINK(P12252, Q12252), "")</f>
        <v>ссылка</v>
      </c>
      <c r="O12252" s="21">
        <f>L12252*H12252</f>
        <v>0</v>
      </c>
      <c r="P12252" s="26" t="s">
        <v>16079</v>
      </c>
      <c r="Q12252" t="str">
        <f>"ссылка"</f>
        <v>ссылка</v>
      </c>
    </row>
    <row r="12253" spans="1:26" ht="14.25" customHeight="1" outlineLevel="1" x14ac:dyDescent="0.2">
      <c r="A12253" s="24" t="s">
        <v>16080</v>
      </c>
      <c r="B12253" s="1" t="s">
        <v>16065</v>
      </c>
      <c r="C12253" s="25" t="s">
        <v>2278</v>
      </c>
      <c r="E12253" s="1" t="s">
        <v>16081</v>
      </c>
      <c r="F12253" s="4" t="s">
        <v>20</v>
      </c>
      <c r="G12253" s="2" t="s">
        <v>5583</v>
      </c>
      <c r="H12253" s="1" t="s">
        <v>6747</v>
      </c>
      <c r="I12253" s="1" t="s">
        <v>195</v>
      </c>
      <c r="J12253" s="1" t="s">
        <v>4081</v>
      </c>
      <c r="K12253" s="1" t="s">
        <v>2313</v>
      </c>
      <c r="M12253" s="1">
        <f>IF($P$5&lt;20000,H12253*L12253,IF($P$5&lt;50000,I12253*L12253,IF($P$5&lt;100000,J12253*L12253,IF($P$5&lt;80000000,K12253*L12253))))</f>
        <v>0</v>
      </c>
      <c r="N12253" s="4" t="str">
        <f>IF(AND(P12253 &lt;&gt; "", P12253 &lt;&gt; "---"), HYPERLINK(P12253, Q12253), "")</f>
        <v>ссылка</v>
      </c>
      <c r="O12253" s="21">
        <f>L12253*H12253</f>
        <v>0</v>
      </c>
      <c r="P12253" s="26" t="s">
        <v>16082</v>
      </c>
      <c r="Q12253" t="str">
        <f>"ссылка"</f>
        <v>ссылка</v>
      </c>
    </row>
    <row r="12254" spans="1:26" ht="14.25" customHeight="1" outlineLevel="1" x14ac:dyDescent="0.2">
      <c r="A12254" s="24" t="s">
        <v>16083</v>
      </c>
      <c r="B12254" s="1" t="s">
        <v>16065</v>
      </c>
      <c r="C12254" s="25" t="s">
        <v>2278</v>
      </c>
      <c r="E12254" s="1" t="s">
        <v>16084</v>
      </c>
      <c r="F12254" s="4" t="s">
        <v>20</v>
      </c>
      <c r="G12254" s="2" t="s">
        <v>3516</v>
      </c>
      <c r="H12254" s="1" t="s">
        <v>5820</v>
      </c>
      <c r="I12254" s="1" t="s">
        <v>1093</v>
      </c>
      <c r="J12254" s="1" t="s">
        <v>312</v>
      </c>
      <c r="K12254" s="1" t="s">
        <v>6676</v>
      </c>
      <c r="M12254" s="1">
        <f>IF($P$5&lt;20000,H12254*L12254,IF($P$5&lt;50000,I12254*L12254,IF($P$5&lt;100000,J12254*L12254,IF($P$5&lt;80000000,K12254*L12254))))</f>
        <v>0</v>
      </c>
      <c r="N12254" s="4" t="str">
        <f>IF(AND(P12254 &lt;&gt; "", P12254 &lt;&gt; "---"), HYPERLINK(P12254, Q12254), "")</f>
        <v/>
      </c>
      <c r="O12254" s="21">
        <f>L12254*H12254</f>
        <v>0</v>
      </c>
      <c r="P12254" s="26" t="s">
        <v>362</v>
      </c>
      <c r="Q12254" t="str">
        <f>"ссылка"</f>
        <v>ссылка</v>
      </c>
    </row>
    <row r="12255" spans="1:26" ht="14.25" customHeight="1" outlineLevel="1" x14ac:dyDescent="0.2">
      <c r="A12255" s="24" t="s">
        <v>16085</v>
      </c>
      <c r="B12255" s="1" t="s">
        <v>16065</v>
      </c>
      <c r="C12255" s="25" t="s">
        <v>2278</v>
      </c>
      <c r="E12255" s="1" t="s">
        <v>16086</v>
      </c>
      <c r="F12255" s="4" t="s">
        <v>20</v>
      </c>
      <c r="G12255" s="2" t="s">
        <v>14747</v>
      </c>
      <c r="H12255" s="1" t="s">
        <v>6721</v>
      </c>
      <c r="I12255" s="1" t="s">
        <v>7753</v>
      </c>
      <c r="J12255" s="1" t="s">
        <v>3538</v>
      </c>
      <c r="K12255" s="1" t="s">
        <v>3992</v>
      </c>
      <c r="M12255" s="1">
        <f>IF($P$5&lt;20000,H12255*L12255,IF($P$5&lt;50000,I12255*L12255,IF($P$5&lt;100000,J12255*L12255,IF($P$5&lt;80000000,K12255*L12255))))</f>
        <v>0</v>
      </c>
      <c r="N12255" s="4" t="str">
        <f>IF(AND(P12255 &lt;&gt; "", P12255 &lt;&gt; "---"), HYPERLINK(P12255, Q12255), "")</f>
        <v/>
      </c>
      <c r="O12255" s="21">
        <f>L12255*H12255</f>
        <v>0</v>
      </c>
      <c r="P12255" s="26" t="s">
        <v>362</v>
      </c>
      <c r="Q12255" t="str">
        <f>"ссылка"</f>
        <v>ссылка</v>
      </c>
    </row>
    <row r="12256" spans="1:26" ht="14.25" customHeight="1" outlineLevel="1" x14ac:dyDescent="0.2">
      <c r="A12256" s="24" t="s">
        <v>16087</v>
      </c>
      <c r="B12256" s="1" t="s">
        <v>16065</v>
      </c>
      <c r="C12256" s="25" t="s">
        <v>2278</v>
      </c>
      <c r="E12256" s="1" t="s">
        <v>16088</v>
      </c>
      <c r="F12256" s="4" t="s">
        <v>20</v>
      </c>
      <c r="G12256" s="2" t="s">
        <v>3353</v>
      </c>
      <c r="H12256" s="1" t="s">
        <v>7242</v>
      </c>
      <c r="I12256" s="1" t="s">
        <v>187</v>
      </c>
      <c r="J12256" s="1" t="s">
        <v>738</v>
      </c>
      <c r="K12256" s="1" t="s">
        <v>4664</v>
      </c>
      <c r="M12256" s="1">
        <f>IF($P$5&lt;20000,H12256*L12256,IF($P$5&lt;50000,I12256*L12256,IF($P$5&lt;100000,J12256*L12256,IF($P$5&lt;80000000,K12256*L12256))))</f>
        <v>0</v>
      </c>
      <c r="N12256" s="4" t="str">
        <f>IF(AND(P12256 &lt;&gt; "", P12256 &lt;&gt; "---"), HYPERLINK(P12256, Q12256), "")</f>
        <v>ссылка</v>
      </c>
      <c r="O12256" s="21">
        <f>L12256*H12256</f>
        <v>0</v>
      </c>
      <c r="P12256" s="26" t="s">
        <v>16089</v>
      </c>
      <c r="Q12256" t="str">
        <f>"ссылка"</f>
        <v>ссылка</v>
      </c>
    </row>
    <row r="12257" spans="1:26" ht="14.25" customHeight="1" outlineLevel="1" x14ac:dyDescent="0.2">
      <c r="A12257" s="24" t="s">
        <v>16090</v>
      </c>
      <c r="B12257" s="1" t="s">
        <v>16065</v>
      </c>
      <c r="C12257" s="25" t="s">
        <v>2278</v>
      </c>
      <c r="E12257" s="1" t="s">
        <v>16091</v>
      </c>
      <c r="F12257" s="4" t="s">
        <v>20</v>
      </c>
      <c r="G12257" s="2" t="s">
        <v>7806</v>
      </c>
      <c r="H12257" s="1" t="s">
        <v>16092</v>
      </c>
      <c r="I12257" s="1" t="s">
        <v>2393</v>
      </c>
      <c r="J12257" s="1" t="s">
        <v>378</v>
      </c>
      <c r="K12257" s="1" t="s">
        <v>3776</v>
      </c>
      <c r="M12257" s="1">
        <f>IF($P$5&lt;20000,H12257*L12257,IF($P$5&lt;50000,I12257*L12257,IF($P$5&lt;100000,J12257*L12257,IF($P$5&lt;80000000,K12257*L12257))))</f>
        <v>0</v>
      </c>
      <c r="N12257" s="4" t="str">
        <f>IF(AND(P12257 &lt;&gt; "", P12257 &lt;&gt; "---"), HYPERLINK(P12257, Q12257), "")</f>
        <v>ссылка</v>
      </c>
      <c r="O12257" s="21">
        <f>L12257*H12257</f>
        <v>0</v>
      </c>
      <c r="P12257" s="26" t="s">
        <v>16093</v>
      </c>
      <c r="Q12257" t="str">
        <f>"ссылка"</f>
        <v>ссылка</v>
      </c>
    </row>
    <row r="12258" spans="1:26" ht="14.25" customHeight="1" outlineLevel="1" x14ac:dyDescent="0.2">
      <c r="A12258" s="24" t="s">
        <v>16094</v>
      </c>
      <c r="B12258" s="1" t="s">
        <v>16065</v>
      </c>
      <c r="C12258" s="25" t="s">
        <v>2278</v>
      </c>
      <c r="E12258" s="1" t="s">
        <v>16095</v>
      </c>
      <c r="F12258" s="4" t="s">
        <v>20</v>
      </c>
      <c r="G12258" s="2" t="s">
        <v>16096</v>
      </c>
      <c r="H12258" s="1" t="s">
        <v>1154</v>
      </c>
      <c r="I12258" s="1" t="s">
        <v>955</v>
      </c>
      <c r="J12258" s="1" t="s">
        <v>14979</v>
      </c>
      <c r="K12258" s="1" t="s">
        <v>12518</v>
      </c>
      <c r="M12258" s="1">
        <f>IF($P$5&lt;20000,H12258*L12258,IF($P$5&lt;50000,I12258*L12258,IF($P$5&lt;100000,J12258*L12258,IF($P$5&lt;80000000,K12258*L12258))))</f>
        <v>0</v>
      </c>
      <c r="N12258" s="4" t="str">
        <f>IF(AND(P12258 &lt;&gt; "", P12258 &lt;&gt; "---"), HYPERLINK(P12258, Q12258), "")</f>
        <v>ссылка</v>
      </c>
      <c r="O12258" s="21">
        <f>L12258*H12258</f>
        <v>0</v>
      </c>
      <c r="P12258" s="26" t="s">
        <v>16097</v>
      </c>
      <c r="Q12258" t="str">
        <f>"ссылка"</f>
        <v>ссылка</v>
      </c>
    </row>
    <row r="12259" spans="1:26" ht="14.25" customHeight="1" x14ac:dyDescent="0.2">
      <c r="A12259" s="29" t="s">
        <v>7888</v>
      </c>
      <c r="B12259" s="28"/>
      <c r="C12259" s="28"/>
      <c r="D12259" s="28"/>
      <c r="E12259" s="28"/>
      <c r="F12259" s="28"/>
      <c r="G12259" s="28"/>
      <c r="H12259" s="28"/>
      <c r="I12259" s="28"/>
      <c r="J12259" s="28"/>
      <c r="K12259" s="28"/>
      <c r="L12259" s="28"/>
      <c r="M12259" s="28"/>
      <c r="N12259" s="28"/>
      <c r="O12259" s="30"/>
      <c r="P12259" s="31"/>
      <c r="Q12259" s="28"/>
      <c r="R12259" s="28"/>
      <c r="S12259" s="28"/>
      <c r="T12259" s="28"/>
      <c r="U12259" s="28"/>
      <c r="V12259" s="28"/>
      <c r="W12259" s="28"/>
      <c r="X12259" s="28"/>
      <c r="Y12259" s="28"/>
      <c r="Z12259" s="28"/>
    </row>
    <row r="12260" spans="1:26" ht="14.25" customHeight="1" outlineLevel="1" x14ac:dyDescent="0.2">
      <c r="A12260" s="24" t="s">
        <v>7887</v>
      </c>
      <c r="B12260" s="1" t="s">
        <v>7888</v>
      </c>
      <c r="E12260" s="1" t="s">
        <v>7889</v>
      </c>
      <c r="F12260" s="4" t="s">
        <v>20</v>
      </c>
      <c r="G12260" s="2" t="s">
        <v>7416</v>
      </c>
      <c r="H12260" s="1" t="s">
        <v>1690</v>
      </c>
      <c r="I12260" s="1" t="s">
        <v>2437</v>
      </c>
      <c r="J12260" s="1" t="s">
        <v>4166</v>
      </c>
      <c r="K12260" s="1" t="s">
        <v>2717</v>
      </c>
      <c r="M12260" s="1">
        <f>IF($P$5&lt;20000,H12260*L12260,IF($P$5&lt;50000,I12260*L12260,IF($P$5&lt;100000,J12260*L12260,IF($P$5&lt;80000000,K12260*L12260))))</f>
        <v>0</v>
      </c>
      <c r="N12260" s="4" t="str">
        <f>IF(AND(P12260 &lt;&gt; "", P12260 &lt;&gt; "---"), HYPERLINK(P12260, Q12260), "")</f>
        <v>ссылка</v>
      </c>
      <c r="O12260" s="21">
        <f>L12260*H12260</f>
        <v>0</v>
      </c>
      <c r="P12260" s="26" t="s">
        <v>7890</v>
      </c>
      <c r="Q12260" t="str">
        <f>"ссылка"</f>
        <v>ссылка</v>
      </c>
    </row>
    <row r="12261" spans="1:26" ht="14.25" customHeight="1" outlineLevel="1" x14ac:dyDescent="0.2">
      <c r="A12261" s="24" t="s">
        <v>7891</v>
      </c>
      <c r="B12261" s="1" t="s">
        <v>7888</v>
      </c>
      <c r="E12261" s="1" t="s">
        <v>7892</v>
      </c>
      <c r="F12261" s="4" t="s">
        <v>20</v>
      </c>
      <c r="G12261" s="2" t="s">
        <v>2654</v>
      </c>
      <c r="H12261" s="1" t="s">
        <v>1345</v>
      </c>
      <c r="I12261" s="1" t="s">
        <v>1893</v>
      </c>
      <c r="J12261" s="1" t="s">
        <v>1534</v>
      </c>
      <c r="K12261" s="1" t="s">
        <v>1056</v>
      </c>
      <c r="M12261" s="1">
        <f>IF($P$5&lt;20000,H12261*L12261,IF($P$5&lt;50000,I12261*L12261,IF($P$5&lt;100000,J12261*L12261,IF($P$5&lt;80000000,K12261*L12261))))</f>
        <v>0</v>
      </c>
      <c r="N12261" s="4" t="str">
        <f>IF(AND(P12261 &lt;&gt; "", P12261 &lt;&gt; "---"), HYPERLINK(P12261, Q12261), "")</f>
        <v>ссылка</v>
      </c>
      <c r="O12261" s="21">
        <f>L12261*H12261</f>
        <v>0</v>
      </c>
      <c r="P12261" s="26" t="s">
        <v>7893</v>
      </c>
      <c r="Q12261" t="str">
        <f>"ссылка"</f>
        <v>ссылка</v>
      </c>
    </row>
    <row r="12262" spans="1:26" ht="14.25" customHeight="1" outlineLevel="1" x14ac:dyDescent="0.2">
      <c r="A12262" s="24" t="s">
        <v>7894</v>
      </c>
      <c r="B12262" s="1" t="s">
        <v>7888</v>
      </c>
      <c r="E12262" s="1" t="s">
        <v>7895</v>
      </c>
      <c r="F12262" s="4" t="s">
        <v>20</v>
      </c>
      <c r="G12262" s="2" t="s">
        <v>2233</v>
      </c>
      <c r="H12262" s="1" t="s">
        <v>1038</v>
      </c>
      <c r="I12262" s="1" t="s">
        <v>1323</v>
      </c>
      <c r="J12262" s="1" t="s">
        <v>1484</v>
      </c>
      <c r="K12262" s="1" t="s">
        <v>1662</v>
      </c>
      <c r="M12262" s="1">
        <f>IF($P$5&lt;20000,H12262*L12262,IF($P$5&lt;50000,I12262*L12262,IF($P$5&lt;100000,J12262*L12262,IF($P$5&lt;80000000,K12262*L12262))))</f>
        <v>0</v>
      </c>
      <c r="N12262" s="4" t="str">
        <f>IF(AND(P12262 &lt;&gt; "", P12262 &lt;&gt; "---"), HYPERLINK(P12262, Q12262), "")</f>
        <v/>
      </c>
      <c r="O12262" s="21">
        <f>L12262*H12262</f>
        <v>0</v>
      </c>
      <c r="P12262" s="26" t="s">
        <v>362</v>
      </c>
      <c r="Q12262" t="str">
        <f>"ссылка"</f>
        <v>ссылка</v>
      </c>
    </row>
    <row r="12263" spans="1:26" ht="14.25" customHeight="1" outlineLevel="1" x14ac:dyDescent="0.2">
      <c r="A12263" s="24" t="s">
        <v>7896</v>
      </c>
      <c r="B12263" s="1" t="s">
        <v>7888</v>
      </c>
      <c r="E12263" s="1" t="s">
        <v>7897</v>
      </c>
      <c r="F12263" s="4" t="s">
        <v>20</v>
      </c>
      <c r="G12263" s="2" t="s">
        <v>7416</v>
      </c>
      <c r="H12263" s="1" t="s">
        <v>1690</v>
      </c>
      <c r="I12263" s="1" t="s">
        <v>2437</v>
      </c>
      <c r="J12263" s="1" t="s">
        <v>4166</v>
      </c>
      <c r="K12263" s="1" t="s">
        <v>2717</v>
      </c>
      <c r="M12263" s="1">
        <f>IF($P$5&lt;20000,H12263*L12263,IF($P$5&lt;50000,I12263*L12263,IF($P$5&lt;100000,J12263*L12263,IF($P$5&lt;80000000,K12263*L12263))))</f>
        <v>0</v>
      </c>
      <c r="N12263" s="4" t="str">
        <f>IF(AND(P12263 &lt;&gt; "", P12263 &lt;&gt; "---"), HYPERLINK(P12263, Q12263), "")</f>
        <v>ссылка</v>
      </c>
      <c r="O12263" s="21">
        <f>L12263*H12263</f>
        <v>0</v>
      </c>
      <c r="P12263" s="26" t="s">
        <v>7898</v>
      </c>
      <c r="Q12263" t="str">
        <f>"ссылка"</f>
        <v>ссылка</v>
      </c>
    </row>
    <row r="12264" spans="1:26" ht="14.25" customHeight="1" outlineLevel="1" x14ac:dyDescent="0.2">
      <c r="A12264" s="24" t="s">
        <v>7899</v>
      </c>
      <c r="B12264" s="1" t="s">
        <v>7888</v>
      </c>
      <c r="E12264" s="1" t="s">
        <v>7900</v>
      </c>
      <c r="F12264" s="4" t="s">
        <v>20</v>
      </c>
      <c r="G12264" s="2" t="s">
        <v>4309</v>
      </c>
      <c r="H12264" s="1" t="s">
        <v>48</v>
      </c>
      <c r="I12264" s="1" t="s">
        <v>499</v>
      </c>
      <c r="J12264" s="1" t="s">
        <v>51</v>
      </c>
      <c r="K12264" s="1" t="s">
        <v>292</v>
      </c>
      <c r="M12264" s="1">
        <f>IF($P$5&lt;20000,H12264*L12264,IF($P$5&lt;50000,I12264*L12264,IF($P$5&lt;100000,J12264*L12264,IF($P$5&lt;80000000,K12264*L12264))))</f>
        <v>0</v>
      </c>
      <c r="N12264" s="4" t="str">
        <f>IF(AND(P12264 &lt;&gt; "", P12264 &lt;&gt; "---"), HYPERLINK(P12264, Q12264), "")</f>
        <v>ссылка</v>
      </c>
      <c r="O12264" s="21">
        <f>L12264*H12264</f>
        <v>0</v>
      </c>
      <c r="P12264" s="26" t="s">
        <v>7901</v>
      </c>
      <c r="Q12264" t="str">
        <f>"ссылка"</f>
        <v>ссылка</v>
      </c>
    </row>
    <row r="12265" spans="1:26" ht="14.25" customHeight="1" outlineLevel="1" x14ac:dyDescent="0.2">
      <c r="A12265" s="24" t="s">
        <v>7902</v>
      </c>
      <c r="B12265" s="1" t="s">
        <v>7888</v>
      </c>
      <c r="E12265" s="1" t="s">
        <v>7903</v>
      </c>
      <c r="F12265" s="4" t="s">
        <v>20</v>
      </c>
      <c r="G12265" s="2" t="s">
        <v>2654</v>
      </c>
      <c r="H12265" s="1" t="s">
        <v>1345</v>
      </c>
      <c r="I12265" s="1" t="s">
        <v>1893</v>
      </c>
      <c r="J12265" s="1" t="s">
        <v>1534</v>
      </c>
      <c r="K12265" s="1" t="s">
        <v>1056</v>
      </c>
      <c r="M12265" s="1">
        <f>IF($P$5&lt;20000,H12265*L12265,IF($P$5&lt;50000,I12265*L12265,IF($P$5&lt;100000,J12265*L12265,IF($P$5&lt;80000000,K12265*L12265))))</f>
        <v>0</v>
      </c>
      <c r="N12265" s="4" t="str">
        <f>IF(AND(P12265 &lt;&gt; "", P12265 &lt;&gt; "---"), HYPERLINK(P12265, Q12265), "")</f>
        <v>ссылка</v>
      </c>
      <c r="O12265" s="21">
        <f>L12265*H12265</f>
        <v>0</v>
      </c>
      <c r="P12265" s="26" t="s">
        <v>7904</v>
      </c>
      <c r="Q12265" t="str">
        <f>"ссылка"</f>
        <v>ссылка</v>
      </c>
    </row>
    <row r="12266" spans="1:26" ht="14.25" customHeight="1" outlineLevel="1" x14ac:dyDescent="0.2">
      <c r="A12266" s="24" t="s">
        <v>7905</v>
      </c>
      <c r="B12266" s="1" t="s">
        <v>7888</v>
      </c>
      <c r="E12266" s="1" t="s">
        <v>7906</v>
      </c>
      <c r="F12266" s="4" t="s">
        <v>20</v>
      </c>
      <c r="G12266" s="2" t="s">
        <v>4309</v>
      </c>
      <c r="H12266" s="1" t="s">
        <v>48</v>
      </c>
      <c r="I12266" s="1" t="s">
        <v>499</v>
      </c>
      <c r="J12266" s="1" t="s">
        <v>51</v>
      </c>
      <c r="K12266" s="1" t="s">
        <v>292</v>
      </c>
      <c r="M12266" s="1">
        <f>IF($P$5&lt;20000,H12266*L12266,IF($P$5&lt;50000,I12266*L12266,IF($P$5&lt;100000,J12266*L12266,IF($P$5&lt;80000000,K12266*L12266))))</f>
        <v>0</v>
      </c>
      <c r="N12266" s="4" t="str">
        <f>IF(AND(P12266 &lt;&gt; "", P12266 &lt;&gt; "---"), HYPERLINK(P12266, Q12266), "")</f>
        <v>ссылка</v>
      </c>
      <c r="O12266" s="21">
        <f>L12266*H12266</f>
        <v>0</v>
      </c>
      <c r="P12266" s="26" t="s">
        <v>7907</v>
      </c>
      <c r="Q12266" t="str">
        <f>"ссылка"</f>
        <v>ссылка</v>
      </c>
    </row>
    <row r="12267" spans="1:26" ht="14.25" customHeight="1" outlineLevel="1" x14ac:dyDescent="0.2">
      <c r="A12267" s="24" t="s">
        <v>7908</v>
      </c>
      <c r="B12267" s="1" t="s">
        <v>7888</v>
      </c>
      <c r="E12267" s="1" t="s">
        <v>7909</v>
      </c>
      <c r="F12267" s="4" t="s">
        <v>20</v>
      </c>
      <c r="G12267" s="2" t="s">
        <v>7910</v>
      </c>
      <c r="H12267" s="1" t="s">
        <v>1911</v>
      </c>
      <c r="I12267" s="1" t="s">
        <v>5496</v>
      </c>
      <c r="J12267" s="1" t="s">
        <v>5900</v>
      </c>
      <c r="K12267" s="1" t="s">
        <v>239</v>
      </c>
      <c r="M12267" s="1">
        <f>IF($P$5&lt;20000,H12267*L12267,IF($P$5&lt;50000,I12267*L12267,IF($P$5&lt;100000,J12267*L12267,IF($P$5&lt;80000000,K12267*L12267))))</f>
        <v>0</v>
      </c>
      <c r="N12267" s="4" t="str">
        <f>IF(AND(P12267 &lt;&gt; "", P12267 &lt;&gt; "---"), HYPERLINK(P12267, Q12267), "")</f>
        <v/>
      </c>
      <c r="O12267" s="21">
        <f>L12267*H12267</f>
        <v>0</v>
      </c>
      <c r="P12267" s="26" t="s">
        <v>362</v>
      </c>
      <c r="Q12267" t="str">
        <f>"ссылка"</f>
        <v>ссылка</v>
      </c>
    </row>
    <row r="12268" spans="1:26" ht="14.25" customHeight="1" outlineLevel="1" x14ac:dyDescent="0.2">
      <c r="A12268" s="24" t="s">
        <v>7911</v>
      </c>
      <c r="B12268" s="1" t="s">
        <v>7888</v>
      </c>
      <c r="E12268" s="1" t="s">
        <v>7912</v>
      </c>
      <c r="F12268" s="4" t="s">
        <v>20</v>
      </c>
      <c r="G12268" s="2" t="s">
        <v>3453</v>
      </c>
      <c r="H12268" s="1" t="s">
        <v>2653</v>
      </c>
      <c r="I12268" s="1" t="s">
        <v>2038</v>
      </c>
      <c r="J12268" s="1" t="s">
        <v>1573</v>
      </c>
      <c r="K12268" s="1" t="s">
        <v>1774</v>
      </c>
      <c r="M12268" s="1">
        <f>IF($P$5&lt;20000,H12268*L12268,IF($P$5&lt;50000,I12268*L12268,IF($P$5&lt;100000,J12268*L12268,IF($P$5&lt;80000000,K12268*L12268))))</f>
        <v>0</v>
      </c>
      <c r="N12268" s="4" t="str">
        <f>IF(AND(P12268 &lt;&gt; "", P12268 &lt;&gt; "---"), HYPERLINK(P12268, Q12268), "")</f>
        <v>ссылка</v>
      </c>
      <c r="O12268" s="21">
        <f>L12268*H12268</f>
        <v>0</v>
      </c>
      <c r="P12268" s="26" t="s">
        <v>7913</v>
      </c>
      <c r="Q12268" t="str">
        <f>"ссылка"</f>
        <v>ссылка</v>
      </c>
    </row>
    <row r="12269" spans="1:26" ht="14.25" customHeight="1" outlineLevel="1" x14ac:dyDescent="0.2">
      <c r="A12269" s="24" t="s">
        <v>7914</v>
      </c>
      <c r="B12269" s="1" t="s">
        <v>7888</v>
      </c>
      <c r="E12269" s="1" t="s">
        <v>7915</v>
      </c>
      <c r="F12269" s="4" t="s">
        <v>20</v>
      </c>
      <c r="G12269" s="2" t="s">
        <v>3453</v>
      </c>
      <c r="H12269" s="1" t="s">
        <v>2653</v>
      </c>
      <c r="I12269" s="1" t="s">
        <v>2038</v>
      </c>
      <c r="J12269" s="1" t="s">
        <v>1573</v>
      </c>
      <c r="K12269" s="1" t="s">
        <v>1774</v>
      </c>
      <c r="M12269" s="1">
        <f>IF($P$5&lt;20000,H12269*L12269,IF($P$5&lt;50000,I12269*L12269,IF($P$5&lt;100000,J12269*L12269,IF($P$5&lt;80000000,K12269*L12269))))</f>
        <v>0</v>
      </c>
      <c r="N12269" s="4" t="str">
        <f>IF(AND(P12269 &lt;&gt; "", P12269 &lt;&gt; "---"), HYPERLINK(P12269, Q12269), "")</f>
        <v/>
      </c>
      <c r="O12269" s="21">
        <f>L12269*H12269</f>
        <v>0</v>
      </c>
      <c r="P12269" s="26" t="s">
        <v>362</v>
      </c>
      <c r="Q12269" t="str">
        <f>"ссылка"</f>
        <v>ссылка</v>
      </c>
    </row>
    <row r="12270" spans="1:26" ht="14.25" customHeight="1" outlineLevel="1" x14ac:dyDescent="0.2">
      <c r="A12270" s="24" t="s">
        <v>8704</v>
      </c>
      <c r="B12270" s="1" t="s">
        <v>7888</v>
      </c>
      <c r="E12270" s="1" t="s">
        <v>8705</v>
      </c>
      <c r="F12270" s="4" t="s">
        <v>20</v>
      </c>
      <c r="G12270" s="2" t="s">
        <v>197</v>
      </c>
      <c r="H12270" s="1" t="s">
        <v>6785</v>
      </c>
      <c r="I12270" s="1" t="s">
        <v>3243</v>
      </c>
      <c r="J12270" s="1" t="s">
        <v>1244</v>
      </c>
      <c r="K12270" s="1" t="s">
        <v>8706</v>
      </c>
      <c r="M12270" s="1">
        <f>IF($P$5&lt;20000,H12270*L12270,IF($P$5&lt;50000,I12270*L12270,IF($P$5&lt;100000,J12270*L12270,IF($P$5&lt;80000000,K12270*L12270))))</f>
        <v>0</v>
      </c>
      <c r="N12270" s="4" t="str">
        <f>IF(AND(P12270 &lt;&gt; "", P12270 &lt;&gt; "---"), HYPERLINK(P12270, Q12270), "")</f>
        <v>ссылка</v>
      </c>
      <c r="O12270" s="21">
        <f>L12270*H12270</f>
        <v>0</v>
      </c>
      <c r="P12270" s="26" t="s">
        <v>8707</v>
      </c>
      <c r="Q12270" t="str">
        <f>"ссылка"</f>
        <v>ссылка</v>
      </c>
    </row>
    <row r="12271" spans="1:26" ht="14.25" customHeight="1" outlineLevel="1" x14ac:dyDescent="0.2">
      <c r="A12271" s="24" t="s">
        <v>8708</v>
      </c>
      <c r="B12271" s="1" t="s">
        <v>7888</v>
      </c>
      <c r="E12271" s="1" t="s">
        <v>8709</v>
      </c>
      <c r="F12271" s="4" t="s">
        <v>20</v>
      </c>
      <c r="G12271" s="2" t="s">
        <v>4309</v>
      </c>
      <c r="H12271" s="1" t="s">
        <v>48</v>
      </c>
      <c r="I12271" s="1" t="s">
        <v>499</v>
      </c>
      <c r="J12271" s="1" t="s">
        <v>51</v>
      </c>
      <c r="K12271" s="1" t="s">
        <v>292</v>
      </c>
      <c r="M12271" s="1">
        <f>IF($P$5&lt;20000,H12271*L12271,IF($P$5&lt;50000,I12271*L12271,IF($P$5&lt;100000,J12271*L12271,IF($P$5&lt;80000000,K12271*L12271))))</f>
        <v>0</v>
      </c>
      <c r="N12271" s="4" t="str">
        <f>IF(AND(P12271 &lt;&gt; "", P12271 &lt;&gt; "---"), HYPERLINK(P12271, Q12271), "")</f>
        <v>ссылка</v>
      </c>
      <c r="O12271" s="21">
        <f>L12271*H12271</f>
        <v>0</v>
      </c>
      <c r="P12271" s="26" t="s">
        <v>8710</v>
      </c>
      <c r="Q12271" t="str">
        <f>"ссылка"</f>
        <v>ссылка</v>
      </c>
    </row>
    <row r="12272" spans="1:26" ht="14.25" customHeight="1" outlineLevel="1" x14ac:dyDescent="0.2">
      <c r="A12272" s="24" t="s">
        <v>8711</v>
      </c>
      <c r="B12272" s="1" t="s">
        <v>7888</v>
      </c>
      <c r="E12272" s="1" t="s">
        <v>8712</v>
      </c>
      <c r="F12272" s="4" t="s">
        <v>20</v>
      </c>
      <c r="G12272" s="2" t="s">
        <v>3374</v>
      </c>
      <c r="H12272" s="1" t="s">
        <v>2160</v>
      </c>
      <c r="I12272" s="1" t="s">
        <v>2038</v>
      </c>
      <c r="J12272" s="1" t="s">
        <v>1598</v>
      </c>
      <c r="K12272" s="1" t="s">
        <v>2161</v>
      </c>
      <c r="M12272" s="1">
        <f>IF($P$5&lt;20000,H12272*L12272,IF($P$5&lt;50000,I12272*L12272,IF($P$5&lt;100000,J12272*L12272,IF($P$5&lt;80000000,K12272*L12272))))</f>
        <v>0</v>
      </c>
      <c r="N12272" s="4" t="str">
        <f>IF(AND(P12272 &lt;&gt; "", P12272 &lt;&gt; "---"), HYPERLINK(P12272, Q12272), "")</f>
        <v>ссылка</v>
      </c>
      <c r="O12272" s="21">
        <f>L12272*H12272</f>
        <v>0</v>
      </c>
      <c r="P12272" s="26" t="s">
        <v>8713</v>
      </c>
      <c r="Q12272" t="str">
        <f>"ссылка"</f>
        <v>ссылка</v>
      </c>
    </row>
    <row r="12273" spans="1:17" ht="14.25" customHeight="1" outlineLevel="1" x14ac:dyDescent="0.2">
      <c r="A12273" s="24" t="s">
        <v>8714</v>
      </c>
      <c r="B12273" s="1" t="s">
        <v>7888</v>
      </c>
      <c r="E12273" s="1" t="s">
        <v>8715</v>
      </c>
      <c r="F12273" s="4" t="s">
        <v>20</v>
      </c>
      <c r="G12273" s="2" t="s">
        <v>3374</v>
      </c>
      <c r="H12273" s="1" t="s">
        <v>2160</v>
      </c>
      <c r="I12273" s="1" t="s">
        <v>2038</v>
      </c>
      <c r="J12273" s="1" t="s">
        <v>1598</v>
      </c>
      <c r="K12273" s="1" t="s">
        <v>2161</v>
      </c>
      <c r="M12273" s="1">
        <f>IF($P$5&lt;20000,H12273*L12273,IF($P$5&lt;50000,I12273*L12273,IF($P$5&lt;100000,J12273*L12273,IF($P$5&lt;80000000,K12273*L12273))))</f>
        <v>0</v>
      </c>
      <c r="N12273" s="4" t="str">
        <f>IF(AND(P12273 &lt;&gt; "", P12273 &lt;&gt; "---"), HYPERLINK(P12273, Q12273), "")</f>
        <v>ссылка</v>
      </c>
      <c r="O12273" s="21">
        <f>L12273*H12273</f>
        <v>0</v>
      </c>
      <c r="P12273" s="26" t="s">
        <v>8716</v>
      </c>
      <c r="Q12273" t="str">
        <f>"ссылка"</f>
        <v>ссылка</v>
      </c>
    </row>
    <row r="12274" spans="1:17" ht="14.25" customHeight="1" outlineLevel="1" x14ac:dyDescent="0.2">
      <c r="A12274" s="24" t="s">
        <v>8717</v>
      </c>
      <c r="B12274" s="1" t="s">
        <v>7888</v>
      </c>
      <c r="E12274" s="1" t="s">
        <v>8718</v>
      </c>
      <c r="F12274" s="4" t="s">
        <v>20</v>
      </c>
      <c r="G12274" s="2" t="s">
        <v>3374</v>
      </c>
      <c r="H12274" s="1" t="s">
        <v>2160</v>
      </c>
      <c r="I12274" s="1" t="s">
        <v>1117</v>
      </c>
      <c r="J12274" s="1" t="s">
        <v>1118</v>
      </c>
      <c r="K12274" s="1" t="s">
        <v>1119</v>
      </c>
      <c r="M12274" s="1">
        <f>IF($P$5&lt;20000,H12274*L12274,IF($P$5&lt;50000,I12274*L12274,IF($P$5&lt;100000,J12274*L12274,IF($P$5&lt;80000000,K12274*L12274))))</f>
        <v>0</v>
      </c>
      <c r="N12274" s="4" t="str">
        <f>IF(AND(P12274 &lt;&gt; "", P12274 &lt;&gt; "---"), HYPERLINK(P12274, Q12274), "")</f>
        <v>ссылка</v>
      </c>
      <c r="O12274" s="21">
        <f>L12274*H12274</f>
        <v>0</v>
      </c>
      <c r="P12274" s="26" t="s">
        <v>8719</v>
      </c>
      <c r="Q12274" t="str">
        <f>"ссылка"</f>
        <v>ссылка</v>
      </c>
    </row>
    <row r="12275" spans="1:17" ht="14.25" customHeight="1" outlineLevel="1" x14ac:dyDescent="0.2">
      <c r="A12275" s="24" t="s">
        <v>8720</v>
      </c>
      <c r="B12275" s="1" t="s">
        <v>7888</v>
      </c>
      <c r="E12275" s="1" t="s">
        <v>8721</v>
      </c>
      <c r="F12275" s="4" t="s">
        <v>20</v>
      </c>
      <c r="G12275" s="2" t="s">
        <v>4309</v>
      </c>
      <c r="H12275" s="1" t="s">
        <v>48</v>
      </c>
      <c r="I12275" s="1" t="s">
        <v>499</v>
      </c>
      <c r="J12275" s="1" t="s">
        <v>51</v>
      </c>
      <c r="K12275" s="1" t="s">
        <v>292</v>
      </c>
      <c r="M12275" s="1">
        <f>IF($P$5&lt;20000,H12275*L12275,IF($P$5&lt;50000,I12275*L12275,IF($P$5&lt;100000,J12275*L12275,IF($P$5&lt;80000000,K12275*L12275))))</f>
        <v>0</v>
      </c>
      <c r="N12275" s="4" t="str">
        <f>IF(AND(P12275 &lt;&gt; "", P12275 &lt;&gt; "---"), HYPERLINK(P12275, Q12275), "")</f>
        <v>ссылка</v>
      </c>
      <c r="O12275" s="21">
        <f>L12275*H12275</f>
        <v>0</v>
      </c>
      <c r="P12275" s="26" t="s">
        <v>8722</v>
      </c>
      <c r="Q12275" t="str">
        <f>"ссылка"</f>
        <v>ссылка</v>
      </c>
    </row>
    <row r="12276" spans="1:17" ht="14.25" customHeight="1" outlineLevel="1" x14ac:dyDescent="0.2">
      <c r="A12276" s="24" t="s">
        <v>8723</v>
      </c>
      <c r="B12276" s="1" t="s">
        <v>7888</v>
      </c>
      <c r="E12276" s="1" t="s">
        <v>8724</v>
      </c>
      <c r="F12276" s="4" t="s">
        <v>20</v>
      </c>
      <c r="G12276" s="2" t="s">
        <v>197</v>
      </c>
      <c r="H12276" s="1" t="s">
        <v>6785</v>
      </c>
      <c r="I12276" s="1" t="s">
        <v>3243</v>
      </c>
      <c r="J12276" s="1" t="s">
        <v>1244</v>
      </c>
      <c r="K12276" s="1" t="s">
        <v>8706</v>
      </c>
      <c r="M12276" s="1">
        <f>IF($P$5&lt;20000,H12276*L12276,IF($P$5&lt;50000,I12276*L12276,IF($P$5&lt;100000,J12276*L12276,IF($P$5&lt;80000000,K12276*L12276))))</f>
        <v>0</v>
      </c>
      <c r="N12276" s="4" t="str">
        <f>IF(AND(P12276 &lt;&gt; "", P12276 &lt;&gt; "---"), HYPERLINK(P12276, Q12276), "")</f>
        <v>ссылка</v>
      </c>
      <c r="O12276" s="21">
        <f>L12276*H12276</f>
        <v>0</v>
      </c>
      <c r="P12276" s="26" t="s">
        <v>8725</v>
      </c>
      <c r="Q12276" t="str">
        <f>"ссылка"</f>
        <v>ссылка</v>
      </c>
    </row>
    <row r="12277" spans="1:17" ht="14.25" customHeight="1" outlineLevel="1" x14ac:dyDescent="0.2">
      <c r="A12277" s="24" t="s">
        <v>26850</v>
      </c>
      <c r="B12277" s="1" t="s">
        <v>7888</v>
      </c>
      <c r="E12277" s="1" t="s">
        <v>26851</v>
      </c>
      <c r="F12277" s="4" t="s">
        <v>20</v>
      </c>
      <c r="G12277" s="2" t="s">
        <v>1756</v>
      </c>
      <c r="H12277" s="1" t="s">
        <v>2112</v>
      </c>
      <c r="I12277" s="1" t="s">
        <v>2113</v>
      </c>
      <c r="J12277" s="1" t="s">
        <v>2114</v>
      </c>
      <c r="K12277" s="1" t="s">
        <v>2145</v>
      </c>
      <c r="M12277" s="1">
        <f>IF($P$5&lt;20000,H12277*L12277,IF($P$5&lt;50000,I12277*L12277,IF($P$5&lt;100000,J12277*L12277,IF($P$5&lt;80000000,K12277*L12277))))</f>
        <v>0</v>
      </c>
      <c r="N12277" s="4" t="str">
        <f>IF(AND(P12277 &lt;&gt; "", P12277 &lt;&gt; "---"), HYPERLINK(P12277, Q12277), "")</f>
        <v>ссылка</v>
      </c>
      <c r="O12277" s="21">
        <f>L12277*H12277</f>
        <v>0</v>
      </c>
      <c r="P12277" s="26" t="s">
        <v>26852</v>
      </c>
      <c r="Q12277" t="str">
        <f>"ссылка"</f>
        <v>ссылка</v>
      </c>
    </row>
    <row r="12278" spans="1:17" ht="14.25" customHeight="1" outlineLevel="1" x14ac:dyDescent="0.2">
      <c r="A12278" s="24" t="s">
        <v>29046</v>
      </c>
      <c r="B12278" s="1" t="s">
        <v>7888</v>
      </c>
      <c r="E12278" s="1" t="s">
        <v>29047</v>
      </c>
      <c r="F12278" s="4" t="s">
        <v>20</v>
      </c>
      <c r="G12278" s="2" t="s">
        <v>2217</v>
      </c>
      <c r="H12278" s="1" t="s">
        <v>1322</v>
      </c>
      <c r="I12278" s="1" t="s">
        <v>2652</v>
      </c>
      <c r="J12278" s="1" t="s">
        <v>464</v>
      </c>
      <c r="K12278" s="1" t="s">
        <v>1054</v>
      </c>
      <c r="M12278" s="1">
        <f>IF($P$5&lt;20000,H12278*L12278,IF($P$5&lt;50000,I12278*L12278,IF($P$5&lt;100000,J12278*L12278,IF($P$5&lt;80000000,K12278*L12278))))</f>
        <v>0</v>
      </c>
      <c r="N12278" s="4" t="str">
        <f>IF(AND(P12278 &lt;&gt; "", P12278 &lt;&gt; "---"), HYPERLINK(P12278, Q12278), "")</f>
        <v>ссылка</v>
      </c>
      <c r="O12278" s="21">
        <f>L12278*H12278</f>
        <v>0</v>
      </c>
      <c r="P12278" s="26" t="s">
        <v>29048</v>
      </c>
      <c r="Q12278" t="str">
        <f>"ссылка"</f>
        <v>ссылка</v>
      </c>
    </row>
    <row r="12279" spans="1:17" ht="14.25" customHeight="1" outlineLevel="1" x14ac:dyDescent="0.2">
      <c r="A12279" s="24" t="s">
        <v>29123</v>
      </c>
      <c r="B12279" s="1" t="s">
        <v>7888</v>
      </c>
      <c r="E12279" s="1" t="s">
        <v>29124</v>
      </c>
      <c r="F12279" s="4" t="s">
        <v>20</v>
      </c>
      <c r="G12279" s="2" t="s">
        <v>2217</v>
      </c>
      <c r="H12279" s="1" t="s">
        <v>1322</v>
      </c>
      <c r="I12279" s="1" t="s">
        <v>2652</v>
      </c>
      <c r="J12279" s="1" t="s">
        <v>464</v>
      </c>
      <c r="K12279" s="1" t="s">
        <v>1054</v>
      </c>
      <c r="M12279" s="1">
        <f>IF($P$5&lt;20000,H12279*L12279,IF($P$5&lt;50000,I12279*L12279,IF($P$5&lt;100000,J12279*L12279,IF($P$5&lt;80000000,K12279*L12279))))</f>
        <v>0</v>
      </c>
      <c r="N12279" s="4" t="str">
        <f>IF(AND(P12279 &lt;&gt; "", P12279 &lt;&gt; "---"), HYPERLINK(P12279, Q12279), "")</f>
        <v>ссылка</v>
      </c>
      <c r="O12279" s="21">
        <f>L12279*H12279</f>
        <v>0</v>
      </c>
      <c r="P12279" s="26" t="s">
        <v>29125</v>
      </c>
      <c r="Q12279" t="str">
        <f>"ссылка"</f>
        <v>ссылка</v>
      </c>
    </row>
    <row r="12280" spans="1:17" ht="14.25" customHeight="1" outlineLevel="1" x14ac:dyDescent="0.2">
      <c r="A12280" s="24" t="s">
        <v>29126</v>
      </c>
      <c r="B12280" s="1" t="s">
        <v>7888</v>
      </c>
      <c r="E12280" s="1" t="s">
        <v>29127</v>
      </c>
      <c r="F12280" s="4" t="s">
        <v>20</v>
      </c>
      <c r="G12280" s="2" t="s">
        <v>1748</v>
      </c>
      <c r="H12280" s="1" t="s">
        <v>562</v>
      </c>
      <c r="I12280" s="1" t="s">
        <v>1125</v>
      </c>
      <c r="J12280" s="1" t="s">
        <v>986</v>
      </c>
      <c r="K12280" s="1" t="s">
        <v>1082</v>
      </c>
      <c r="M12280" s="1">
        <f>IF($P$5&lt;20000,H12280*L12280,IF($P$5&lt;50000,I12280*L12280,IF($P$5&lt;100000,J12280*L12280,IF($P$5&lt;80000000,K12280*L12280))))</f>
        <v>0</v>
      </c>
      <c r="N12280" s="4" t="str">
        <f>IF(AND(P12280 &lt;&gt; "", P12280 &lt;&gt; "---"), HYPERLINK(P12280, Q12280), "")</f>
        <v>ссылка</v>
      </c>
      <c r="O12280" s="21">
        <f>L12280*H12280</f>
        <v>0</v>
      </c>
      <c r="P12280" s="26" t="s">
        <v>29128</v>
      </c>
      <c r="Q12280" t="str">
        <f>"ссылка"</f>
        <v>ссылка</v>
      </c>
    </row>
    <row r="12281" spans="1:17" ht="14.25" customHeight="1" outlineLevel="1" x14ac:dyDescent="0.2">
      <c r="A12281" s="24" t="s">
        <v>29129</v>
      </c>
      <c r="B12281" s="1" t="s">
        <v>7888</v>
      </c>
      <c r="E12281" s="1" t="s">
        <v>29130</v>
      </c>
      <c r="F12281" s="4" t="s">
        <v>20</v>
      </c>
      <c r="G12281" s="2" t="s">
        <v>1597</v>
      </c>
      <c r="H12281" s="1" t="s">
        <v>1055</v>
      </c>
      <c r="I12281" s="1" t="s">
        <v>1391</v>
      </c>
      <c r="J12281" s="1" t="s">
        <v>1559</v>
      </c>
      <c r="K12281" s="1" t="s">
        <v>1302</v>
      </c>
      <c r="M12281" s="1">
        <f>IF($P$5&lt;20000,H12281*L12281,IF($P$5&lt;50000,I12281*L12281,IF($P$5&lt;100000,J12281*L12281,IF($P$5&lt;80000000,K12281*L12281))))</f>
        <v>0</v>
      </c>
      <c r="N12281" s="4" t="str">
        <f>IF(AND(P12281 &lt;&gt; "", P12281 &lt;&gt; "---"), HYPERLINK(P12281, Q12281), "")</f>
        <v>ссылка</v>
      </c>
      <c r="O12281" s="21">
        <f>L12281*H12281</f>
        <v>0</v>
      </c>
      <c r="P12281" s="26" t="s">
        <v>29131</v>
      </c>
      <c r="Q12281" t="str">
        <f>"ссылка"</f>
        <v>ссылка</v>
      </c>
    </row>
    <row r="12282" spans="1:17" ht="14.25" customHeight="1" outlineLevel="1" x14ac:dyDescent="0.2">
      <c r="A12282" s="24" t="s">
        <v>29132</v>
      </c>
      <c r="B12282" s="1" t="s">
        <v>7888</v>
      </c>
      <c r="E12282" s="1" t="s">
        <v>29133</v>
      </c>
      <c r="F12282" s="4" t="s">
        <v>20</v>
      </c>
      <c r="G12282" s="2" t="s">
        <v>1597</v>
      </c>
      <c r="H12282" s="1" t="s">
        <v>1055</v>
      </c>
      <c r="I12282" s="1" t="s">
        <v>1391</v>
      </c>
      <c r="J12282" s="1" t="s">
        <v>1559</v>
      </c>
      <c r="K12282" s="1" t="s">
        <v>1302</v>
      </c>
      <c r="M12282" s="1">
        <f>IF($P$5&lt;20000,H12282*L12282,IF($P$5&lt;50000,I12282*L12282,IF($P$5&lt;100000,J12282*L12282,IF($P$5&lt;80000000,K12282*L12282))))</f>
        <v>0</v>
      </c>
      <c r="N12282" s="4" t="str">
        <f>IF(AND(P12282 &lt;&gt; "", P12282 &lt;&gt; "---"), HYPERLINK(P12282, Q12282), "")</f>
        <v>ссылка</v>
      </c>
      <c r="O12282" s="21">
        <f>L12282*H12282</f>
        <v>0</v>
      </c>
      <c r="P12282" s="26" t="s">
        <v>29134</v>
      </c>
      <c r="Q12282" t="str">
        <f>"ссылка"</f>
        <v>ссылка</v>
      </c>
    </row>
    <row r="12283" spans="1:17" ht="14.25" customHeight="1" outlineLevel="1" x14ac:dyDescent="0.2">
      <c r="A12283" s="24" t="s">
        <v>29135</v>
      </c>
      <c r="B12283" s="1" t="s">
        <v>7888</v>
      </c>
      <c r="E12283" s="1" t="s">
        <v>29136</v>
      </c>
      <c r="F12283" s="4" t="s">
        <v>20</v>
      </c>
      <c r="G12283" s="2" t="s">
        <v>1748</v>
      </c>
      <c r="H12283" s="1" t="s">
        <v>562</v>
      </c>
      <c r="I12283" s="1" t="s">
        <v>1125</v>
      </c>
      <c r="J12283" s="1" t="s">
        <v>986</v>
      </c>
      <c r="K12283" s="1" t="s">
        <v>1082</v>
      </c>
      <c r="M12283" s="1">
        <f>IF($P$5&lt;20000,H12283*L12283,IF($P$5&lt;50000,I12283*L12283,IF($P$5&lt;100000,J12283*L12283,IF($P$5&lt;80000000,K12283*L12283))))</f>
        <v>0</v>
      </c>
      <c r="N12283" s="4" t="str">
        <f>IF(AND(P12283 &lt;&gt; "", P12283 &lt;&gt; "---"), HYPERLINK(P12283, Q12283), "")</f>
        <v>ссылка</v>
      </c>
      <c r="O12283" s="21">
        <f>L12283*H12283</f>
        <v>0</v>
      </c>
      <c r="P12283" s="26" t="s">
        <v>29137</v>
      </c>
      <c r="Q12283" t="str">
        <f>"ссылка"</f>
        <v>ссылка</v>
      </c>
    </row>
    <row r="12284" spans="1:17" ht="14.25" customHeight="1" outlineLevel="1" x14ac:dyDescent="0.2">
      <c r="A12284" s="24" t="s">
        <v>29138</v>
      </c>
      <c r="B12284" s="1" t="s">
        <v>7888</v>
      </c>
      <c r="E12284" s="1" t="s">
        <v>29139</v>
      </c>
      <c r="F12284" s="4" t="s">
        <v>20</v>
      </c>
      <c r="G12284" s="2" t="s">
        <v>1016</v>
      </c>
      <c r="H12284" s="1" t="s">
        <v>1429</v>
      </c>
      <c r="I12284" s="1" t="s">
        <v>1076</v>
      </c>
      <c r="J12284" s="1" t="s">
        <v>1396</v>
      </c>
      <c r="K12284" s="1" t="s">
        <v>1397</v>
      </c>
      <c r="M12284" s="1">
        <f>IF($P$5&lt;20000,H12284*L12284,IF($P$5&lt;50000,I12284*L12284,IF($P$5&lt;100000,J12284*L12284,IF($P$5&lt;80000000,K12284*L12284))))</f>
        <v>0</v>
      </c>
      <c r="N12284" s="4" t="str">
        <f>IF(AND(P12284 &lt;&gt; "", P12284 &lt;&gt; "---"), HYPERLINK(P12284, Q12284), "")</f>
        <v>ссылка</v>
      </c>
      <c r="O12284" s="21">
        <f>L12284*H12284</f>
        <v>0</v>
      </c>
      <c r="P12284" s="26" t="s">
        <v>29140</v>
      </c>
      <c r="Q12284" t="str">
        <f>"ссылка"</f>
        <v>ссылка</v>
      </c>
    </row>
    <row r="12285" spans="1:17" ht="14.25" customHeight="1" outlineLevel="1" x14ac:dyDescent="0.2">
      <c r="A12285" s="24" t="s">
        <v>29141</v>
      </c>
      <c r="B12285" s="1" t="s">
        <v>7888</v>
      </c>
      <c r="E12285" s="1" t="s">
        <v>29142</v>
      </c>
      <c r="F12285" s="4" t="s">
        <v>20</v>
      </c>
      <c r="G12285" s="2" t="s">
        <v>893</v>
      </c>
      <c r="H12285" s="1" t="s">
        <v>1076</v>
      </c>
      <c r="I12285" s="1" t="s">
        <v>1396</v>
      </c>
      <c r="J12285" s="1" t="s">
        <v>1547</v>
      </c>
      <c r="K12285" s="1" t="s">
        <v>1398</v>
      </c>
      <c r="M12285" s="1">
        <f>IF($P$5&lt;20000,H12285*L12285,IF($P$5&lt;50000,I12285*L12285,IF($P$5&lt;100000,J12285*L12285,IF($P$5&lt;80000000,K12285*L12285))))</f>
        <v>0</v>
      </c>
      <c r="N12285" s="4" t="str">
        <f>IF(AND(P12285 &lt;&gt; "", P12285 &lt;&gt; "---"), HYPERLINK(P12285, Q12285), "")</f>
        <v>ссылка</v>
      </c>
      <c r="O12285" s="21">
        <f>L12285*H12285</f>
        <v>0</v>
      </c>
      <c r="P12285" s="26" t="s">
        <v>29143</v>
      </c>
      <c r="Q12285" t="str">
        <f>"ссылка"</f>
        <v>ссылка</v>
      </c>
    </row>
    <row r="12286" spans="1:17" ht="14.25" customHeight="1" outlineLevel="1" x14ac:dyDescent="0.2">
      <c r="A12286" s="24" t="s">
        <v>29311</v>
      </c>
      <c r="B12286" s="1" t="s">
        <v>7888</v>
      </c>
      <c r="E12286" s="1" t="s">
        <v>29312</v>
      </c>
      <c r="F12286" s="4" t="s">
        <v>20</v>
      </c>
      <c r="G12286" s="2" t="s">
        <v>264</v>
      </c>
      <c r="H12286" s="1" t="s">
        <v>2263</v>
      </c>
      <c r="I12286" s="1" t="s">
        <v>1258</v>
      </c>
      <c r="J12286" s="1" t="s">
        <v>529</v>
      </c>
      <c r="K12286" s="1" t="s">
        <v>1781</v>
      </c>
      <c r="M12286" s="1">
        <f>IF($P$5&lt;20000,H12286*L12286,IF($P$5&lt;50000,I12286*L12286,IF($P$5&lt;100000,J12286*L12286,IF($P$5&lt;80000000,K12286*L12286))))</f>
        <v>0</v>
      </c>
      <c r="N12286" s="4" t="str">
        <f>IF(AND(P12286 &lt;&gt; "", P12286 &lt;&gt; "---"), HYPERLINK(P12286, Q12286), "")</f>
        <v>ссылка</v>
      </c>
      <c r="O12286" s="21">
        <f>L12286*H12286</f>
        <v>0</v>
      </c>
      <c r="P12286" s="26" t="s">
        <v>29313</v>
      </c>
      <c r="Q12286" t="str">
        <f>"ссылка"</f>
        <v>ссылка</v>
      </c>
    </row>
    <row r="12287" spans="1:17" ht="14.25" customHeight="1" outlineLevel="1" x14ac:dyDescent="0.2">
      <c r="A12287" s="24" t="s">
        <v>29469</v>
      </c>
      <c r="B12287" s="1" t="s">
        <v>7888</v>
      </c>
      <c r="E12287" s="1" t="s">
        <v>29470</v>
      </c>
      <c r="F12287" s="4" t="s">
        <v>20</v>
      </c>
      <c r="G12287" s="2" t="s">
        <v>4546</v>
      </c>
      <c r="H12287" s="1" t="s">
        <v>1503</v>
      </c>
      <c r="I12287" s="1" t="s">
        <v>1596</v>
      </c>
      <c r="J12287" s="1" t="s">
        <v>465</v>
      </c>
      <c r="K12287" s="1" t="s">
        <v>1344</v>
      </c>
      <c r="M12287" s="1">
        <f>IF($P$5&lt;20000,H12287*L12287,IF($P$5&lt;50000,I12287*L12287,IF($P$5&lt;100000,J12287*L12287,IF($P$5&lt;80000000,K12287*L12287))))</f>
        <v>0</v>
      </c>
      <c r="N12287" s="4" t="str">
        <f>IF(AND(P12287 &lt;&gt; "", P12287 &lt;&gt; "---"), HYPERLINK(P12287, Q12287), "")</f>
        <v>ссылка</v>
      </c>
      <c r="O12287" s="21">
        <f>L12287*H12287</f>
        <v>0</v>
      </c>
      <c r="P12287" s="26" t="s">
        <v>29471</v>
      </c>
      <c r="Q12287" t="str">
        <f>"ссылка"</f>
        <v>ссылка</v>
      </c>
    </row>
    <row r="12288" spans="1:17" ht="14.25" customHeight="1" outlineLevel="1" x14ac:dyDescent="0.2">
      <c r="A12288" s="24" t="s">
        <v>40961</v>
      </c>
      <c r="B12288" s="1" t="s">
        <v>7888</v>
      </c>
      <c r="E12288" s="1" t="s">
        <v>40962</v>
      </c>
      <c r="F12288" s="4" t="s">
        <v>20</v>
      </c>
      <c r="G12288" s="2" t="s">
        <v>6755</v>
      </c>
      <c r="H12288" s="1" t="s">
        <v>1662</v>
      </c>
      <c r="I12288" s="1" t="s">
        <v>1837</v>
      </c>
      <c r="J12288" s="1" t="s">
        <v>1599</v>
      </c>
      <c r="K12288" s="1" t="s">
        <v>126</v>
      </c>
      <c r="M12288" s="1">
        <f>IF($P$5&lt;20000,H12288*L12288,IF($P$5&lt;50000,I12288*L12288,IF($P$5&lt;100000,J12288*L12288,IF($P$5&lt;80000000,K12288*L12288))))</f>
        <v>0</v>
      </c>
      <c r="N12288" s="4" t="str">
        <f>IF(AND(P12288 &lt;&gt; "", P12288 &lt;&gt; "---"), HYPERLINK(P12288, Q12288), "")</f>
        <v>ссылка</v>
      </c>
      <c r="O12288" s="21">
        <f>L12288*H12288</f>
        <v>0</v>
      </c>
      <c r="P12288" s="26" t="s">
        <v>40963</v>
      </c>
      <c r="Q12288" t="str">
        <f>"ссылка"</f>
        <v>ссылка</v>
      </c>
    </row>
    <row r="12289" spans="1:26" ht="14.25" customHeight="1" outlineLevel="1" x14ac:dyDescent="0.2">
      <c r="A12289" s="24" t="s">
        <v>40964</v>
      </c>
      <c r="B12289" s="1" t="s">
        <v>7888</v>
      </c>
      <c r="E12289" s="1" t="s">
        <v>40965</v>
      </c>
      <c r="F12289" s="4" t="s">
        <v>20</v>
      </c>
      <c r="G12289" s="2" t="s">
        <v>6755</v>
      </c>
      <c r="H12289" s="1" t="s">
        <v>1662</v>
      </c>
      <c r="I12289" s="1" t="s">
        <v>1837</v>
      </c>
      <c r="J12289" s="1" t="s">
        <v>1599</v>
      </c>
      <c r="K12289" s="1" t="s">
        <v>126</v>
      </c>
      <c r="M12289" s="1">
        <f>IF($P$5&lt;20000,H12289*L12289,IF($P$5&lt;50000,I12289*L12289,IF($P$5&lt;100000,J12289*L12289,IF($P$5&lt;80000000,K12289*L12289))))</f>
        <v>0</v>
      </c>
      <c r="N12289" s="4" t="str">
        <f>IF(AND(P12289 &lt;&gt; "", P12289 &lt;&gt; "---"), HYPERLINK(P12289, Q12289), "")</f>
        <v>ссылка</v>
      </c>
      <c r="O12289" s="21">
        <f>L12289*H12289</f>
        <v>0</v>
      </c>
      <c r="P12289" s="26" t="s">
        <v>40966</v>
      </c>
      <c r="Q12289" t="str">
        <f>"ссылка"</f>
        <v>ссылка</v>
      </c>
    </row>
    <row r="12290" spans="1:26" ht="14.25" customHeight="1" outlineLevel="1" x14ac:dyDescent="0.2">
      <c r="A12290" s="24" t="s">
        <v>41210</v>
      </c>
      <c r="B12290" s="1" t="s">
        <v>7888</v>
      </c>
      <c r="E12290" s="1" t="s">
        <v>41211</v>
      </c>
      <c r="F12290" s="4" t="s">
        <v>20</v>
      </c>
      <c r="G12290" s="2" t="s">
        <v>465</v>
      </c>
      <c r="H12290" s="1" t="s">
        <v>1557</v>
      </c>
      <c r="I12290" s="1" t="s">
        <v>1056</v>
      </c>
      <c r="J12290" s="1" t="s">
        <v>1560</v>
      </c>
      <c r="K12290" s="1" t="s">
        <v>1353</v>
      </c>
      <c r="M12290" s="1">
        <f>IF($P$5&lt;20000,H12290*L12290,IF($P$5&lt;50000,I12290*L12290,IF($P$5&lt;100000,J12290*L12290,IF($P$5&lt;80000000,K12290*L12290))))</f>
        <v>0</v>
      </c>
      <c r="N12290" s="4" t="str">
        <f>IF(AND(P12290 &lt;&gt; "", P12290 &lt;&gt; "---"), HYPERLINK(P12290, Q12290), "")</f>
        <v>ссылка</v>
      </c>
      <c r="O12290" s="21">
        <f>L12290*H12290</f>
        <v>0</v>
      </c>
      <c r="P12290" s="26" t="s">
        <v>41212</v>
      </c>
      <c r="Q12290" t="str">
        <f>"ссылка"</f>
        <v>ссылка</v>
      </c>
    </row>
    <row r="12291" spans="1:26" ht="14.25" customHeight="1" outlineLevel="1" x14ac:dyDescent="0.2">
      <c r="A12291" s="24" t="s">
        <v>41213</v>
      </c>
      <c r="B12291" s="1" t="s">
        <v>7888</v>
      </c>
      <c r="E12291" s="1" t="s">
        <v>41214</v>
      </c>
      <c r="F12291" s="4" t="s">
        <v>20</v>
      </c>
      <c r="G12291" s="2" t="s">
        <v>465</v>
      </c>
      <c r="H12291" s="1" t="s">
        <v>1557</v>
      </c>
      <c r="I12291" s="1" t="s">
        <v>1056</v>
      </c>
      <c r="J12291" s="1" t="s">
        <v>1560</v>
      </c>
      <c r="K12291" s="1" t="s">
        <v>1353</v>
      </c>
      <c r="M12291" s="1">
        <f>IF($P$5&lt;20000,H12291*L12291,IF($P$5&lt;50000,I12291*L12291,IF($P$5&lt;100000,J12291*L12291,IF($P$5&lt;80000000,K12291*L12291))))</f>
        <v>0</v>
      </c>
      <c r="N12291" s="4" t="str">
        <f>IF(AND(P12291 &lt;&gt; "", P12291 &lt;&gt; "---"), HYPERLINK(P12291, Q12291), "")</f>
        <v/>
      </c>
      <c r="O12291" s="21">
        <f>L12291*H12291</f>
        <v>0</v>
      </c>
      <c r="P12291" s="26" t="s">
        <v>362</v>
      </c>
      <c r="Q12291" t="str">
        <f>"ссылка"</f>
        <v>ссылка</v>
      </c>
    </row>
    <row r="12292" spans="1:26" ht="14.25" customHeight="1" outlineLevel="1" x14ac:dyDescent="0.2">
      <c r="A12292" s="24" t="s">
        <v>41447</v>
      </c>
      <c r="B12292" s="1" t="s">
        <v>7888</v>
      </c>
      <c r="E12292" s="1" t="s">
        <v>41448</v>
      </c>
      <c r="F12292" s="4" t="s">
        <v>20</v>
      </c>
      <c r="G12292" s="2" t="s">
        <v>1178</v>
      </c>
      <c r="H12292" s="1" t="s">
        <v>3202</v>
      </c>
      <c r="I12292" s="1" t="s">
        <v>1667</v>
      </c>
      <c r="J12292" s="1" t="s">
        <v>985</v>
      </c>
      <c r="K12292" s="1" t="s">
        <v>1669</v>
      </c>
      <c r="M12292" s="1">
        <f>IF($P$5&lt;20000,H12292*L12292,IF($P$5&lt;50000,I12292*L12292,IF($P$5&lt;100000,J12292*L12292,IF($P$5&lt;80000000,K12292*L12292))))</f>
        <v>0</v>
      </c>
      <c r="N12292" s="4" t="str">
        <f>IF(AND(P12292 &lt;&gt; "", P12292 &lt;&gt; "---"), HYPERLINK(P12292, Q12292), "")</f>
        <v>ссылка</v>
      </c>
      <c r="O12292" s="21">
        <f>L12292*H12292</f>
        <v>0</v>
      </c>
      <c r="P12292" s="26" t="s">
        <v>41449</v>
      </c>
      <c r="Q12292" t="str">
        <f>"ссылка"</f>
        <v>ссылка</v>
      </c>
    </row>
    <row r="12293" spans="1:26" ht="14.25" customHeight="1" outlineLevel="1" x14ac:dyDescent="0.2">
      <c r="A12293" s="24" t="s">
        <v>41450</v>
      </c>
      <c r="B12293" s="1" t="s">
        <v>7888</v>
      </c>
      <c r="E12293" s="1" t="s">
        <v>41451</v>
      </c>
      <c r="F12293" s="4" t="s">
        <v>20</v>
      </c>
      <c r="G12293" s="2" t="s">
        <v>975</v>
      </c>
      <c r="H12293" s="1" t="s">
        <v>1304</v>
      </c>
      <c r="I12293" s="1" t="s">
        <v>1827</v>
      </c>
      <c r="J12293" s="1" t="s">
        <v>1434</v>
      </c>
      <c r="K12293" s="1" t="s">
        <v>1080</v>
      </c>
      <c r="M12293" s="1">
        <f>IF($P$5&lt;20000,H12293*L12293,IF($P$5&lt;50000,I12293*L12293,IF($P$5&lt;100000,J12293*L12293,IF($P$5&lt;80000000,K12293*L12293))))</f>
        <v>0</v>
      </c>
      <c r="N12293" s="4" t="str">
        <f>IF(AND(P12293 &lt;&gt; "", P12293 &lt;&gt; "---"), HYPERLINK(P12293, Q12293), "")</f>
        <v>ссылка</v>
      </c>
      <c r="O12293" s="21">
        <f>L12293*H12293</f>
        <v>0</v>
      </c>
      <c r="P12293" s="26" t="s">
        <v>41452</v>
      </c>
      <c r="Q12293" t="str">
        <f>"ссылка"</f>
        <v>ссылка</v>
      </c>
    </row>
    <row r="12294" spans="1:26" ht="14.25" customHeight="1" outlineLevel="1" x14ac:dyDescent="0.2">
      <c r="A12294" s="24" t="s">
        <v>41453</v>
      </c>
      <c r="B12294" s="1" t="s">
        <v>7888</v>
      </c>
      <c r="E12294" s="1" t="s">
        <v>41454</v>
      </c>
      <c r="F12294" s="4" t="s">
        <v>20</v>
      </c>
      <c r="G12294" s="2" t="s">
        <v>1178</v>
      </c>
      <c r="H12294" s="1" t="s">
        <v>3202</v>
      </c>
      <c r="I12294" s="1" t="s">
        <v>1667</v>
      </c>
      <c r="J12294" s="1" t="s">
        <v>985</v>
      </c>
      <c r="K12294" s="1" t="s">
        <v>1669</v>
      </c>
      <c r="M12294" s="1">
        <f>IF($P$5&lt;20000,H12294*L12294,IF($P$5&lt;50000,I12294*L12294,IF($P$5&lt;100000,J12294*L12294,IF($P$5&lt;80000000,K12294*L12294))))</f>
        <v>0</v>
      </c>
      <c r="N12294" s="4" t="str">
        <f>IF(AND(P12294 &lt;&gt; "", P12294 &lt;&gt; "---"), HYPERLINK(P12294, Q12294), "")</f>
        <v>ссылка</v>
      </c>
      <c r="O12294" s="21">
        <f>L12294*H12294</f>
        <v>0</v>
      </c>
      <c r="P12294" s="26" t="s">
        <v>41455</v>
      </c>
      <c r="Q12294" t="str">
        <f>"ссылка"</f>
        <v>ссылка</v>
      </c>
    </row>
    <row r="12295" spans="1:26" ht="14.25" customHeight="1" outlineLevel="1" x14ac:dyDescent="0.2">
      <c r="A12295" s="24" t="s">
        <v>41456</v>
      </c>
      <c r="B12295" s="1" t="s">
        <v>7888</v>
      </c>
      <c r="E12295" s="1" t="s">
        <v>41457</v>
      </c>
      <c r="F12295" s="4" t="s">
        <v>20</v>
      </c>
      <c r="G12295" s="2" t="s">
        <v>8782</v>
      </c>
      <c r="H12295" s="1" t="s">
        <v>1402</v>
      </c>
      <c r="I12295" s="1" t="s">
        <v>1910</v>
      </c>
      <c r="J12295" s="1" t="s">
        <v>1954</v>
      </c>
      <c r="K12295" s="1" t="s">
        <v>2510</v>
      </c>
      <c r="M12295" s="1">
        <f>IF($P$5&lt;20000,H12295*L12295,IF($P$5&lt;50000,I12295*L12295,IF($P$5&lt;100000,J12295*L12295,IF($P$5&lt;80000000,K12295*L12295))))</f>
        <v>0</v>
      </c>
      <c r="N12295" s="4" t="str">
        <f>IF(AND(P12295 &lt;&gt; "", P12295 &lt;&gt; "---"), HYPERLINK(P12295, Q12295), "")</f>
        <v/>
      </c>
      <c r="O12295" s="21">
        <f>L12295*H12295</f>
        <v>0</v>
      </c>
      <c r="P12295" s="26" t="s">
        <v>362</v>
      </c>
      <c r="Q12295" t="str">
        <f>"ссылка"</f>
        <v>ссылка</v>
      </c>
    </row>
    <row r="12296" spans="1:26" ht="14.25" customHeight="1" outlineLevel="1" x14ac:dyDescent="0.2">
      <c r="A12296" s="24" t="s">
        <v>41458</v>
      </c>
      <c r="B12296" s="1" t="s">
        <v>7888</v>
      </c>
      <c r="E12296" s="1" t="s">
        <v>41459</v>
      </c>
      <c r="F12296" s="4" t="s">
        <v>20</v>
      </c>
      <c r="G12296" s="2" t="s">
        <v>1239</v>
      </c>
      <c r="H12296" s="1" t="s">
        <v>895</v>
      </c>
      <c r="I12296" s="1" t="s">
        <v>559</v>
      </c>
      <c r="J12296" s="1" t="s">
        <v>1418</v>
      </c>
      <c r="K12296" s="1" t="s">
        <v>1514</v>
      </c>
      <c r="M12296" s="1">
        <f>IF($P$5&lt;20000,H12296*L12296,IF($P$5&lt;50000,I12296*L12296,IF($P$5&lt;100000,J12296*L12296,IF($P$5&lt;80000000,K12296*L12296))))</f>
        <v>0</v>
      </c>
      <c r="N12296" s="4" t="str">
        <f>IF(AND(P12296 &lt;&gt; "", P12296 &lt;&gt; "---"), HYPERLINK(P12296, Q12296), "")</f>
        <v/>
      </c>
      <c r="O12296" s="21">
        <f>L12296*H12296</f>
        <v>0</v>
      </c>
      <c r="P12296" s="26" t="s">
        <v>362</v>
      </c>
      <c r="Q12296" t="str">
        <f>"ссылка"</f>
        <v>ссылка</v>
      </c>
    </row>
    <row r="12297" spans="1:26" ht="14.25" customHeight="1" outlineLevel="1" x14ac:dyDescent="0.2">
      <c r="A12297" s="24" t="s">
        <v>41460</v>
      </c>
      <c r="B12297" s="1" t="s">
        <v>7888</v>
      </c>
      <c r="E12297" s="1" t="s">
        <v>41461</v>
      </c>
      <c r="F12297" s="4" t="s">
        <v>20</v>
      </c>
      <c r="G12297" s="2" t="s">
        <v>1178</v>
      </c>
      <c r="H12297" s="1" t="s">
        <v>3202</v>
      </c>
      <c r="I12297" s="1" t="s">
        <v>1667</v>
      </c>
      <c r="J12297" s="1" t="s">
        <v>985</v>
      </c>
      <c r="K12297" s="1" t="s">
        <v>1669</v>
      </c>
      <c r="M12297" s="1">
        <f>IF($P$5&lt;20000,H12297*L12297,IF($P$5&lt;50000,I12297*L12297,IF($P$5&lt;100000,J12297*L12297,IF($P$5&lt;80000000,K12297*L12297))))</f>
        <v>0</v>
      </c>
      <c r="N12297" s="4" t="str">
        <f>IF(AND(P12297 &lt;&gt; "", P12297 &lt;&gt; "---"), HYPERLINK(P12297, Q12297), "")</f>
        <v/>
      </c>
      <c r="O12297" s="21">
        <f>L12297*H12297</f>
        <v>0</v>
      </c>
      <c r="P12297" s="26" t="s">
        <v>362</v>
      </c>
      <c r="Q12297" t="str">
        <f>"ссылка"</f>
        <v>ссылка</v>
      </c>
    </row>
    <row r="12298" spans="1:26" ht="14.25" customHeight="1" x14ac:dyDescent="0.2">
      <c r="A12298" s="29" t="s">
        <v>39699</v>
      </c>
      <c r="B12298" s="28"/>
      <c r="C12298" s="28"/>
      <c r="D12298" s="28"/>
      <c r="E12298" s="28"/>
      <c r="F12298" s="28"/>
      <c r="G12298" s="28"/>
      <c r="H12298" s="28"/>
      <c r="I12298" s="28"/>
      <c r="J12298" s="28"/>
      <c r="K12298" s="28"/>
      <c r="L12298" s="28"/>
      <c r="M12298" s="28"/>
      <c r="N12298" s="28"/>
      <c r="O12298" s="30"/>
      <c r="P12298" s="31"/>
      <c r="Q12298" s="28"/>
      <c r="R12298" s="28"/>
      <c r="S12298" s="28"/>
      <c r="T12298" s="28"/>
      <c r="U12298" s="28"/>
      <c r="V12298" s="28"/>
      <c r="W12298" s="28"/>
      <c r="X12298" s="28"/>
      <c r="Y12298" s="28"/>
      <c r="Z12298" s="28"/>
    </row>
    <row r="12299" spans="1:26" ht="14.25" customHeight="1" outlineLevel="1" x14ac:dyDescent="0.2">
      <c r="A12299" s="24" t="s">
        <v>39698</v>
      </c>
      <c r="B12299" s="1" t="s">
        <v>39699</v>
      </c>
      <c r="E12299" s="1" t="s">
        <v>39700</v>
      </c>
      <c r="F12299" s="4" t="s">
        <v>20</v>
      </c>
      <c r="G12299" s="2" t="s">
        <v>2038</v>
      </c>
      <c r="H12299" s="1" t="s">
        <v>1749</v>
      </c>
      <c r="I12299" s="1" t="s">
        <v>367</v>
      </c>
      <c r="J12299" s="1" t="s">
        <v>1558</v>
      </c>
      <c r="K12299" s="1" t="s">
        <v>1392</v>
      </c>
      <c r="M12299" s="1">
        <f>IF($P$5&lt;20000,H12299*L12299,IF($P$5&lt;50000,I12299*L12299,IF($P$5&lt;100000,J12299*L12299,IF($P$5&lt;80000000,K12299*L12299))))</f>
        <v>0</v>
      </c>
      <c r="N12299" s="4" t="str">
        <f>IF(AND(P12299 &lt;&gt; "", P12299 &lt;&gt; "---"), HYPERLINK(P12299, Q12299), "")</f>
        <v/>
      </c>
      <c r="O12299" s="21">
        <f>L12299*H12299</f>
        <v>0</v>
      </c>
      <c r="P12299" s="26" t="s">
        <v>362</v>
      </c>
      <c r="Q12299" t="str">
        <f>"ссылка"</f>
        <v>ссылка</v>
      </c>
    </row>
    <row r="12300" spans="1:26" ht="14.25" customHeight="1" x14ac:dyDescent="0.2">
      <c r="A12300" s="29" t="s">
        <v>42954</v>
      </c>
      <c r="B12300" s="28"/>
      <c r="C12300" s="29"/>
      <c r="D12300" s="28"/>
      <c r="E12300" s="28"/>
      <c r="F12300" s="28"/>
      <c r="G12300" s="28"/>
      <c r="H12300" s="28"/>
      <c r="I12300" s="28"/>
      <c r="J12300" s="28"/>
      <c r="K12300" s="28"/>
      <c r="L12300" s="28"/>
      <c r="M12300" s="28"/>
      <c r="N12300" s="28"/>
      <c r="O12300" s="30"/>
      <c r="P12300" s="31"/>
      <c r="Q12300" s="28"/>
      <c r="R12300" s="28"/>
      <c r="S12300" s="28"/>
      <c r="T12300" s="28"/>
      <c r="U12300" s="28"/>
      <c r="V12300" s="28"/>
      <c r="W12300" s="28"/>
      <c r="X12300" s="28"/>
      <c r="Y12300" s="28"/>
      <c r="Z12300" s="28"/>
    </row>
    <row r="12301" spans="1:26" ht="14.25" customHeight="1" outlineLevel="1" x14ac:dyDescent="0.2">
      <c r="A12301" s="24" t="s">
        <v>32117</v>
      </c>
      <c r="B12301" s="1" t="s">
        <v>42954</v>
      </c>
      <c r="C12301" s="25" t="s">
        <v>54</v>
      </c>
      <c r="E12301" s="1" t="s">
        <v>32118</v>
      </c>
      <c r="F12301" s="4" t="s">
        <v>20</v>
      </c>
      <c r="G12301" s="2" t="s">
        <v>980</v>
      </c>
      <c r="H12301" s="1" t="s">
        <v>2145</v>
      </c>
      <c r="I12301" s="1" t="s">
        <v>2146</v>
      </c>
      <c r="J12301" s="1" t="s">
        <v>2147</v>
      </c>
      <c r="K12301" s="1" t="s">
        <v>359</v>
      </c>
      <c r="M12301" s="1">
        <f>IF($P$5&lt;20000,H12301*L12301,IF($P$5&lt;50000,I12301*L12301,IF($P$5&lt;100000,J12301*L12301,IF($P$5&lt;80000000,K12301*L12301))))</f>
        <v>0</v>
      </c>
      <c r="N12301" s="4" t="str">
        <f>IF(AND(P12301 &lt;&gt; "", P12301 &lt;&gt; "---"), HYPERLINK(P12301, Q12301), "")</f>
        <v/>
      </c>
      <c r="O12301" s="21">
        <f>L12301*H12301</f>
        <v>0</v>
      </c>
      <c r="P12301" s="26" t="s">
        <v>362</v>
      </c>
      <c r="Q12301" t="str">
        <f>"ссылка"</f>
        <v>ссылка</v>
      </c>
    </row>
    <row r="12302" spans="1:26" ht="14.25" customHeight="1" outlineLevel="1" x14ac:dyDescent="0.2">
      <c r="A12302" s="24" t="s">
        <v>32119</v>
      </c>
      <c r="B12302" s="1" t="s">
        <v>42954</v>
      </c>
      <c r="C12302" s="25" t="s">
        <v>54</v>
      </c>
      <c r="E12302" s="1" t="s">
        <v>32120</v>
      </c>
      <c r="F12302" s="4" t="s">
        <v>20</v>
      </c>
      <c r="G12302" s="2" t="s">
        <v>980</v>
      </c>
      <c r="H12302" s="1" t="s">
        <v>2145</v>
      </c>
      <c r="I12302" s="1" t="s">
        <v>2146</v>
      </c>
      <c r="J12302" s="1" t="s">
        <v>2147</v>
      </c>
      <c r="K12302" s="1" t="s">
        <v>359</v>
      </c>
      <c r="M12302" s="1">
        <f>IF($P$5&lt;20000,H12302*L12302,IF($P$5&lt;50000,I12302*L12302,IF($P$5&lt;100000,J12302*L12302,IF($P$5&lt;80000000,K12302*L12302))))</f>
        <v>0</v>
      </c>
      <c r="N12302" s="4" t="str">
        <f>IF(AND(P12302 &lt;&gt; "", P12302 &lt;&gt; "---"), HYPERLINK(P12302, Q12302), "")</f>
        <v/>
      </c>
      <c r="O12302" s="21">
        <f>L12302*H12302</f>
        <v>0</v>
      </c>
      <c r="P12302" s="26" t="s">
        <v>362</v>
      </c>
      <c r="Q12302" t="str">
        <f>"ссылка"</f>
        <v>ссылка</v>
      </c>
    </row>
    <row r="12303" spans="1:26" ht="14.25" customHeight="1" outlineLevel="1" x14ac:dyDescent="0.2">
      <c r="A12303" s="24" t="s">
        <v>32121</v>
      </c>
      <c r="B12303" s="1" t="s">
        <v>42954</v>
      </c>
      <c r="C12303" s="25" t="s">
        <v>54</v>
      </c>
      <c r="E12303" s="1" t="s">
        <v>32122</v>
      </c>
      <c r="F12303" s="4" t="s">
        <v>20</v>
      </c>
      <c r="G12303" s="2" t="s">
        <v>980</v>
      </c>
      <c r="H12303" s="1" t="s">
        <v>2145</v>
      </c>
      <c r="I12303" s="1" t="s">
        <v>2146</v>
      </c>
      <c r="J12303" s="1" t="s">
        <v>2147</v>
      </c>
      <c r="K12303" s="1" t="s">
        <v>359</v>
      </c>
      <c r="M12303" s="1">
        <f>IF($P$5&lt;20000,H12303*L12303,IF($P$5&lt;50000,I12303*L12303,IF($P$5&lt;100000,J12303*L12303,IF($P$5&lt;80000000,K12303*L12303))))</f>
        <v>0</v>
      </c>
      <c r="N12303" s="4" t="str">
        <f>IF(AND(P12303 &lt;&gt; "", P12303 &lt;&gt; "---"), HYPERLINK(P12303, Q12303), "")</f>
        <v/>
      </c>
      <c r="O12303" s="21">
        <f>L12303*H12303</f>
        <v>0</v>
      </c>
      <c r="P12303" s="26" t="s">
        <v>362</v>
      </c>
      <c r="Q12303" t="str">
        <f>"ссылка"</f>
        <v>ссылка</v>
      </c>
    </row>
    <row r="12304" spans="1:26" ht="14.25" customHeight="1" outlineLevel="1" x14ac:dyDescent="0.2">
      <c r="A12304" s="24" t="s">
        <v>32123</v>
      </c>
      <c r="B12304" s="1" t="s">
        <v>42954</v>
      </c>
      <c r="C12304" s="25" t="s">
        <v>54</v>
      </c>
      <c r="E12304" s="1" t="s">
        <v>32124</v>
      </c>
      <c r="F12304" s="4" t="s">
        <v>20</v>
      </c>
      <c r="G12304" s="2" t="s">
        <v>980</v>
      </c>
      <c r="H12304" s="1" t="s">
        <v>2145</v>
      </c>
      <c r="I12304" s="1" t="s">
        <v>2146</v>
      </c>
      <c r="J12304" s="1" t="s">
        <v>2147</v>
      </c>
      <c r="K12304" s="1" t="s">
        <v>359</v>
      </c>
      <c r="M12304" s="1">
        <f>IF($P$5&lt;20000,H12304*L12304,IF($P$5&lt;50000,I12304*L12304,IF($P$5&lt;100000,J12304*L12304,IF($P$5&lt;80000000,K12304*L12304))))</f>
        <v>0</v>
      </c>
      <c r="N12304" s="4" t="str">
        <f>IF(AND(P12304 &lt;&gt; "", P12304 &lt;&gt; "---"), HYPERLINK(P12304, Q12304), "")</f>
        <v/>
      </c>
      <c r="O12304" s="21">
        <f>L12304*H12304</f>
        <v>0</v>
      </c>
      <c r="P12304" s="26" t="s">
        <v>362</v>
      </c>
      <c r="Q12304" t="str">
        <f>"ссылка"</f>
        <v>ссылка</v>
      </c>
    </row>
    <row r="12305" spans="1:26" ht="14.25" customHeight="1" outlineLevel="1" x14ac:dyDescent="0.2">
      <c r="A12305" s="24" t="s">
        <v>32125</v>
      </c>
      <c r="B12305" s="1" t="s">
        <v>42954</v>
      </c>
      <c r="C12305" s="25" t="s">
        <v>54</v>
      </c>
      <c r="E12305" s="1" t="s">
        <v>32126</v>
      </c>
      <c r="F12305" s="4" t="s">
        <v>20</v>
      </c>
      <c r="G12305" s="2" t="s">
        <v>980</v>
      </c>
      <c r="H12305" s="1" t="s">
        <v>2145</v>
      </c>
      <c r="I12305" s="1" t="s">
        <v>2146</v>
      </c>
      <c r="J12305" s="1" t="s">
        <v>2147</v>
      </c>
      <c r="K12305" s="1" t="s">
        <v>359</v>
      </c>
      <c r="M12305" s="1">
        <f>IF($P$5&lt;20000,H12305*L12305,IF($P$5&lt;50000,I12305*L12305,IF($P$5&lt;100000,J12305*L12305,IF($P$5&lt;80000000,K12305*L12305))))</f>
        <v>0</v>
      </c>
      <c r="N12305" s="4" t="str">
        <f>IF(AND(P12305 &lt;&gt; "", P12305 &lt;&gt; "---"), HYPERLINK(P12305, Q12305), "")</f>
        <v/>
      </c>
      <c r="O12305" s="21">
        <f>L12305*H12305</f>
        <v>0</v>
      </c>
      <c r="P12305" s="26" t="s">
        <v>362</v>
      </c>
      <c r="Q12305" t="str">
        <f>"ссылка"</f>
        <v>ссылка</v>
      </c>
    </row>
    <row r="12306" spans="1:26" ht="14.25" customHeight="1" outlineLevel="1" x14ac:dyDescent="0.2">
      <c r="A12306" s="24" t="s">
        <v>32127</v>
      </c>
      <c r="B12306" s="1" t="s">
        <v>42954</v>
      </c>
      <c r="C12306" s="25" t="s">
        <v>54</v>
      </c>
      <c r="E12306" s="1" t="s">
        <v>32128</v>
      </c>
      <c r="F12306" s="4" t="s">
        <v>20</v>
      </c>
      <c r="G12306" s="2" t="s">
        <v>1542</v>
      </c>
      <c r="H12306" s="1" t="s">
        <v>2101</v>
      </c>
      <c r="I12306" s="1" t="s">
        <v>2102</v>
      </c>
      <c r="J12306" s="1" t="s">
        <v>4497</v>
      </c>
      <c r="K12306" s="1" t="s">
        <v>2104</v>
      </c>
      <c r="M12306" s="1">
        <f>IF($P$5&lt;20000,H12306*L12306,IF($P$5&lt;50000,I12306*L12306,IF($P$5&lt;100000,J12306*L12306,IF($P$5&lt;80000000,K12306*L12306))))</f>
        <v>0</v>
      </c>
      <c r="N12306" s="4" t="str">
        <f>IF(AND(P12306 &lt;&gt; "", P12306 &lt;&gt; "---"), HYPERLINK(P12306, Q12306), "")</f>
        <v/>
      </c>
      <c r="O12306" s="21">
        <f>L12306*H12306</f>
        <v>0</v>
      </c>
      <c r="P12306" s="26" t="s">
        <v>362</v>
      </c>
      <c r="Q12306" t="str">
        <f>"ссылка"</f>
        <v>ссылка</v>
      </c>
    </row>
    <row r="12307" spans="1:26" ht="14.25" customHeight="1" outlineLevel="1" x14ac:dyDescent="0.2">
      <c r="B12307" s="1" t="s">
        <v>42954</v>
      </c>
      <c r="O12307" s="21">
        <f>K12307*G12307</f>
        <v>0</v>
      </c>
    </row>
    <row r="12308" spans="1:26" ht="14.25" customHeight="1" x14ac:dyDescent="0.2">
      <c r="A12308" s="29" t="s">
        <v>28871</v>
      </c>
      <c r="B12308" s="28"/>
      <c r="C12308" s="28"/>
      <c r="D12308" s="28"/>
      <c r="E12308" s="28"/>
      <c r="F12308" s="28"/>
      <c r="G12308" s="28"/>
      <c r="H12308" s="28"/>
      <c r="I12308" s="28"/>
      <c r="J12308" s="28"/>
      <c r="K12308" s="28"/>
      <c r="L12308" s="28"/>
      <c r="M12308" s="28"/>
      <c r="N12308" s="28"/>
      <c r="O12308" s="30"/>
      <c r="P12308" s="31"/>
      <c r="Q12308" s="28"/>
      <c r="R12308" s="28"/>
      <c r="S12308" s="28"/>
      <c r="T12308" s="28"/>
      <c r="U12308" s="28"/>
      <c r="V12308" s="28"/>
      <c r="W12308" s="28"/>
      <c r="X12308" s="28"/>
      <c r="Y12308" s="28"/>
      <c r="Z12308" s="28"/>
    </row>
    <row r="12309" spans="1:26" ht="14.25" customHeight="1" outlineLevel="1" x14ac:dyDescent="0.2">
      <c r="A12309" s="24" t="s">
        <v>28870</v>
      </c>
      <c r="B12309" s="1" t="s">
        <v>28871</v>
      </c>
      <c r="E12309" s="1" t="s">
        <v>28872</v>
      </c>
      <c r="F12309" s="4" t="s">
        <v>20</v>
      </c>
      <c r="G12309" s="2" t="s">
        <v>4091</v>
      </c>
      <c r="H12309" s="1" t="s">
        <v>294</v>
      </c>
      <c r="I12309" s="1" t="s">
        <v>1035</v>
      </c>
      <c r="J12309" s="1" t="s">
        <v>1036</v>
      </c>
      <c r="K12309" s="1" t="s">
        <v>1037</v>
      </c>
      <c r="M12309" s="1">
        <f>IF($P$5&lt;20000,H12309*L12309,IF($P$5&lt;50000,I12309*L12309,IF($P$5&lt;100000,J12309*L12309,IF($P$5&lt;80000000,K12309*L12309))))</f>
        <v>0</v>
      </c>
      <c r="N12309" s="4" t="str">
        <f>IF(AND(P12309 &lt;&gt; "", P12309 &lt;&gt; "---"), HYPERLINK(P12309, Q12309), "")</f>
        <v/>
      </c>
      <c r="O12309" s="21">
        <f>L12309*H12309</f>
        <v>0</v>
      </c>
      <c r="P12309" s="26" t="s">
        <v>362</v>
      </c>
      <c r="Q12309" t="str">
        <f>"ссылка"</f>
        <v>ссылка</v>
      </c>
    </row>
    <row r="12310" spans="1:26" ht="14.25" customHeight="1" outlineLevel="1" x14ac:dyDescent="0.2">
      <c r="A12310" s="24" t="s">
        <v>41595</v>
      </c>
      <c r="B12310" s="1" t="s">
        <v>28871</v>
      </c>
      <c r="E12310" s="1" t="s">
        <v>41596</v>
      </c>
      <c r="F12310" s="4" t="s">
        <v>20</v>
      </c>
      <c r="G12310" s="2" t="s">
        <v>1905</v>
      </c>
      <c r="H12310" s="1" t="s">
        <v>230</v>
      </c>
      <c r="I12310" s="1" t="s">
        <v>349</v>
      </c>
      <c r="J12310" s="1" t="s">
        <v>979</v>
      </c>
      <c r="K12310" s="1" t="s">
        <v>1466</v>
      </c>
      <c r="M12310" s="1">
        <f>IF($P$5&lt;20000,H12310*L12310,IF($P$5&lt;50000,I12310*L12310,IF($P$5&lt;100000,J12310*L12310,IF($P$5&lt;80000000,K12310*L12310))))</f>
        <v>0</v>
      </c>
      <c r="N12310" s="4" t="str">
        <f>IF(AND(P12310 &lt;&gt; "", P12310 &lt;&gt; "---"), HYPERLINK(P12310, Q12310), "")</f>
        <v/>
      </c>
      <c r="O12310" s="21">
        <f>L12310*H12310</f>
        <v>0</v>
      </c>
      <c r="P12310" s="26" t="s">
        <v>362</v>
      </c>
      <c r="Q12310" t="str">
        <f>"ссылка"</f>
        <v>ссылка</v>
      </c>
    </row>
    <row r="12311" spans="1:26" ht="14.25" customHeight="1" outlineLevel="1" x14ac:dyDescent="0.2">
      <c r="A12311" s="24" t="s">
        <v>41597</v>
      </c>
      <c r="B12311" s="1" t="s">
        <v>28871</v>
      </c>
      <c r="E12311" s="1" t="s">
        <v>41598</v>
      </c>
      <c r="F12311" s="4" t="s">
        <v>20</v>
      </c>
      <c r="G12311" s="2" t="s">
        <v>3322</v>
      </c>
      <c r="H12311" s="1" t="s">
        <v>2436</v>
      </c>
      <c r="I12311" s="1" t="s">
        <v>1170</v>
      </c>
      <c r="J12311" s="1" t="s">
        <v>165</v>
      </c>
      <c r="K12311" s="1" t="s">
        <v>1925</v>
      </c>
      <c r="M12311" s="1">
        <f>IF($P$5&lt;20000,H12311*L12311,IF($P$5&lt;50000,I12311*L12311,IF($P$5&lt;100000,J12311*L12311,IF($P$5&lt;80000000,K12311*L12311))))</f>
        <v>0</v>
      </c>
      <c r="N12311" s="4" t="str">
        <f>IF(AND(P12311 &lt;&gt; "", P12311 &lt;&gt; "---"), HYPERLINK(P12311, Q12311), "")</f>
        <v/>
      </c>
      <c r="O12311" s="21">
        <f>L12311*H12311</f>
        <v>0</v>
      </c>
      <c r="P12311" s="26" t="s">
        <v>362</v>
      </c>
      <c r="Q12311" t="str">
        <f>"ссылка"</f>
        <v>ссылка</v>
      </c>
    </row>
    <row r="12312" spans="1:26" ht="14.25" customHeight="1" outlineLevel="1" x14ac:dyDescent="0.2">
      <c r="A12312" s="24" t="s">
        <v>41599</v>
      </c>
      <c r="B12312" s="1" t="s">
        <v>28871</v>
      </c>
      <c r="E12312" s="1" t="s">
        <v>41600</v>
      </c>
      <c r="F12312" s="4" t="s">
        <v>20</v>
      </c>
      <c r="G12312" s="2" t="s">
        <v>1323</v>
      </c>
      <c r="H12312" s="1" t="s">
        <v>118</v>
      </c>
      <c r="I12312" s="1" t="s">
        <v>353</v>
      </c>
      <c r="J12312" s="1" t="s">
        <v>965</v>
      </c>
      <c r="K12312" s="1" t="s">
        <v>966</v>
      </c>
      <c r="M12312" s="1">
        <f>IF($P$5&lt;20000,H12312*L12312,IF($P$5&lt;50000,I12312*L12312,IF($P$5&lt;100000,J12312*L12312,IF($P$5&lt;80000000,K12312*L12312))))</f>
        <v>0</v>
      </c>
      <c r="N12312" s="4" t="str">
        <f>IF(AND(P12312 &lt;&gt; "", P12312 &lt;&gt; "---"), HYPERLINK(P12312, Q12312), "")</f>
        <v/>
      </c>
      <c r="O12312" s="21">
        <f>L12312*H12312</f>
        <v>0</v>
      </c>
      <c r="P12312" s="26" t="s">
        <v>362</v>
      </c>
      <c r="Q12312" t="str">
        <f>"ссылка"</f>
        <v>ссылка</v>
      </c>
    </row>
    <row r="12313" spans="1:26" ht="14.25" customHeight="1" x14ac:dyDescent="0.2">
      <c r="A12313" s="29" t="s">
        <v>347</v>
      </c>
      <c r="B12313" s="28"/>
      <c r="C12313" s="29"/>
      <c r="D12313" s="28"/>
      <c r="E12313" s="28"/>
      <c r="F12313" s="28"/>
      <c r="G12313" s="28"/>
      <c r="H12313" s="28"/>
      <c r="I12313" s="28"/>
      <c r="J12313" s="28"/>
      <c r="K12313" s="28"/>
      <c r="L12313" s="28"/>
      <c r="M12313" s="28"/>
      <c r="N12313" s="28"/>
      <c r="O12313" s="30"/>
      <c r="P12313" s="31"/>
      <c r="Q12313" s="28"/>
      <c r="R12313" s="28"/>
      <c r="S12313" s="28"/>
      <c r="T12313" s="28"/>
      <c r="U12313" s="28"/>
      <c r="V12313" s="28"/>
      <c r="W12313" s="28"/>
      <c r="X12313" s="28"/>
      <c r="Y12313" s="28"/>
      <c r="Z12313" s="28"/>
    </row>
    <row r="12314" spans="1:26" ht="14.25" customHeight="1" outlineLevel="1" x14ac:dyDescent="0.2">
      <c r="A12314" s="24" t="s">
        <v>346</v>
      </c>
      <c r="B12314" s="1" t="s">
        <v>347</v>
      </c>
      <c r="C12314" s="25" t="s">
        <v>36</v>
      </c>
      <c r="E12314" s="1" t="s">
        <v>348</v>
      </c>
      <c r="F12314" s="4" t="s">
        <v>20</v>
      </c>
      <c r="G12314" s="2" t="s">
        <v>349</v>
      </c>
      <c r="H12314" s="1" t="s">
        <v>350</v>
      </c>
      <c r="I12314" s="1" t="s">
        <v>351</v>
      </c>
      <c r="J12314" s="1" t="s">
        <v>352</v>
      </c>
      <c r="K12314" s="1" t="s">
        <v>353</v>
      </c>
      <c r="M12314" s="1">
        <f>IF($P$5&lt;20000,H12314*L12314,IF($P$5&lt;50000,I12314*L12314,IF($P$5&lt;100000,J12314*L12314,IF($P$5&lt;80000000,K12314*L12314))))</f>
        <v>0</v>
      </c>
      <c r="N12314" s="4" t="str">
        <f>IF(AND(P12314 &lt;&gt; "", P12314 &lt;&gt; "---"), HYPERLINK(P12314, Q12314), "")</f>
        <v>ссылка</v>
      </c>
      <c r="O12314" s="21">
        <f>L12314*H12314</f>
        <v>0</v>
      </c>
      <c r="P12314" s="26" t="s">
        <v>354</v>
      </c>
      <c r="Q12314" t="str">
        <f>"ссылка"</f>
        <v>ссылка</v>
      </c>
    </row>
    <row r="12315" spans="1:26" ht="14.25" customHeight="1" outlineLevel="1" x14ac:dyDescent="0.2">
      <c r="A12315" s="24" t="s">
        <v>355</v>
      </c>
      <c r="B12315" s="1" t="s">
        <v>347</v>
      </c>
      <c r="C12315" s="25" t="s">
        <v>36</v>
      </c>
      <c r="E12315" s="1" t="s">
        <v>356</v>
      </c>
      <c r="F12315" s="4" t="s">
        <v>20</v>
      </c>
      <c r="G12315" s="2" t="s">
        <v>357</v>
      </c>
      <c r="H12315" s="1" t="s">
        <v>358</v>
      </c>
      <c r="I12315" s="1" t="s">
        <v>359</v>
      </c>
      <c r="J12315" s="1" t="s">
        <v>360</v>
      </c>
      <c r="K12315" s="1" t="s">
        <v>361</v>
      </c>
      <c r="M12315" s="1">
        <f>IF($P$5&lt;20000,H12315*L12315,IF($P$5&lt;50000,I12315*L12315,IF($P$5&lt;100000,J12315*L12315,IF($P$5&lt;80000000,K12315*L12315))))</f>
        <v>0</v>
      </c>
      <c r="N12315" s="4" t="str">
        <f>IF(AND(P12315 &lt;&gt; "", P12315 &lt;&gt; "---"), HYPERLINK(P12315, Q12315), "")</f>
        <v/>
      </c>
      <c r="O12315" s="21">
        <f>L12315*H12315</f>
        <v>0</v>
      </c>
      <c r="P12315" s="26" t="s">
        <v>362</v>
      </c>
      <c r="Q12315" t="str">
        <f>"ссылка"</f>
        <v>ссылка</v>
      </c>
    </row>
    <row r="12316" spans="1:26" ht="14.25" customHeight="1" outlineLevel="1" x14ac:dyDescent="0.2">
      <c r="A12316" s="24" t="s">
        <v>363</v>
      </c>
      <c r="B12316" s="1" t="s">
        <v>347</v>
      </c>
      <c r="C12316" s="25" t="s">
        <v>36</v>
      </c>
      <c r="E12316" s="1" t="s">
        <v>364</v>
      </c>
      <c r="F12316" s="4" t="s">
        <v>20</v>
      </c>
      <c r="G12316" s="2" t="s">
        <v>365</v>
      </c>
      <c r="H12316" s="1" t="s">
        <v>118</v>
      </c>
      <c r="I12316" s="1" t="s">
        <v>119</v>
      </c>
      <c r="J12316" s="1" t="s">
        <v>366</v>
      </c>
      <c r="K12316" s="1" t="s">
        <v>367</v>
      </c>
      <c r="M12316" s="1">
        <f>IF($P$5&lt;20000,H12316*L12316,IF($P$5&lt;50000,I12316*L12316,IF($P$5&lt;100000,J12316*L12316,IF($P$5&lt;80000000,K12316*L12316))))</f>
        <v>0</v>
      </c>
      <c r="N12316" s="4" t="str">
        <f>IF(AND(P12316 &lt;&gt; "", P12316 &lt;&gt; "---"), HYPERLINK(P12316, Q12316), "")</f>
        <v/>
      </c>
      <c r="O12316" s="21">
        <f>L12316*H12316</f>
        <v>0</v>
      </c>
      <c r="P12316" s="26" t="s">
        <v>362</v>
      </c>
      <c r="Q12316" t="str">
        <f>"ссылка"</f>
        <v>ссылка</v>
      </c>
    </row>
    <row r="12317" spans="1:26" ht="14.25" customHeight="1" outlineLevel="1" x14ac:dyDescent="0.2">
      <c r="A12317" s="24" t="s">
        <v>368</v>
      </c>
      <c r="B12317" s="1" t="s">
        <v>347</v>
      </c>
      <c r="C12317" s="25" t="s">
        <v>36</v>
      </c>
      <c r="E12317" s="1" t="s">
        <v>369</v>
      </c>
      <c r="F12317" s="4" t="s">
        <v>20</v>
      </c>
      <c r="G12317" s="2" t="s">
        <v>365</v>
      </c>
      <c r="H12317" s="1" t="s">
        <v>118</v>
      </c>
      <c r="I12317" s="1" t="s">
        <v>119</v>
      </c>
      <c r="J12317" s="1" t="s">
        <v>366</v>
      </c>
      <c r="K12317" s="1" t="s">
        <v>367</v>
      </c>
      <c r="M12317" s="1">
        <f>IF($P$5&lt;20000,H12317*L12317,IF($P$5&lt;50000,I12317*L12317,IF($P$5&lt;100000,J12317*L12317,IF($P$5&lt;80000000,K12317*L12317))))</f>
        <v>0</v>
      </c>
      <c r="N12317" s="4" t="str">
        <f>IF(AND(P12317 &lt;&gt; "", P12317 &lt;&gt; "---"), HYPERLINK(P12317, Q12317), "")</f>
        <v>ссылка</v>
      </c>
      <c r="O12317" s="21">
        <f>L12317*H12317</f>
        <v>0</v>
      </c>
      <c r="P12317" s="26" t="s">
        <v>370</v>
      </c>
      <c r="Q12317" t="str">
        <f>"ссылка"</f>
        <v>ссылка</v>
      </c>
    </row>
    <row r="12318" spans="1:26" ht="14.25" customHeight="1" outlineLevel="1" x14ac:dyDescent="0.2">
      <c r="A12318" s="24" t="s">
        <v>371</v>
      </c>
      <c r="B12318" s="1" t="s">
        <v>347</v>
      </c>
      <c r="C12318" s="25" t="s">
        <v>36</v>
      </c>
      <c r="E12318" s="1" t="s">
        <v>372</v>
      </c>
      <c r="F12318" s="4" t="s">
        <v>20</v>
      </c>
      <c r="G12318" s="2" t="s">
        <v>365</v>
      </c>
      <c r="H12318" s="1" t="s">
        <v>118</v>
      </c>
      <c r="I12318" s="1" t="s">
        <v>119</v>
      </c>
      <c r="J12318" s="1" t="s">
        <v>366</v>
      </c>
      <c r="K12318" s="1" t="s">
        <v>367</v>
      </c>
      <c r="M12318" s="1">
        <f>IF($P$5&lt;20000,H12318*L12318,IF($P$5&lt;50000,I12318*L12318,IF($P$5&lt;100000,J12318*L12318,IF($P$5&lt;80000000,K12318*L12318))))</f>
        <v>0</v>
      </c>
      <c r="N12318" s="4" t="str">
        <f>IF(AND(P12318 &lt;&gt; "", P12318 &lt;&gt; "---"), HYPERLINK(P12318, Q12318), "")</f>
        <v>ссылка</v>
      </c>
      <c r="O12318" s="21">
        <f>L12318*H12318</f>
        <v>0</v>
      </c>
      <c r="P12318" s="26" t="s">
        <v>373</v>
      </c>
      <c r="Q12318" t="str">
        <f>"ссылка"</f>
        <v>ссылка</v>
      </c>
    </row>
    <row r="12319" spans="1:26" ht="14.25" customHeight="1" outlineLevel="1" x14ac:dyDescent="0.2">
      <c r="A12319" s="24" t="s">
        <v>1052</v>
      </c>
      <c r="B12319" s="1" t="s">
        <v>347</v>
      </c>
      <c r="C12319" s="25" t="s">
        <v>36</v>
      </c>
      <c r="E12319" s="1" t="s">
        <v>1053</v>
      </c>
      <c r="F12319" s="4" t="s">
        <v>20</v>
      </c>
      <c r="G12319" s="2" t="s">
        <v>1054</v>
      </c>
      <c r="H12319" s="1" t="s">
        <v>1055</v>
      </c>
      <c r="I12319" s="1" t="s">
        <v>1056</v>
      </c>
      <c r="J12319" s="1" t="s">
        <v>1057</v>
      </c>
      <c r="K12319" s="1" t="s">
        <v>1058</v>
      </c>
      <c r="M12319" s="1">
        <f>IF($P$5&lt;20000,H12319*L12319,IF($P$5&lt;50000,I12319*L12319,IF($P$5&lt;100000,J12319*L12319,IF($P$5&lt;80000000,K12319*L12319))))</f>
        <v>0</v>
      </c>
      <c r="N12319" s="4" t="str">
        <f>IF(AND(P12319 &lt;&gt; "", P12319 &lt;&gt; "---"), HYPERLINK(P12319, Q12319), "")</f>
        <v/>
      </c>
      <c r="O12319" s="21">
        <f>L12319*H12319</f>
        <v>0</v>
      </c>
      <c r="P12319" s="26" t="s">
        <v>362</v>
      </c>
      <c r="Q12319" t="str">
        <f>"ссылка"</f>
        <v>ссылка</v>
      </c>
    </row>
    <row r="12320" spans="1:26" ht="14.25" customHeight="1" outlineLevel="1" x14ac:dyDescent="0.2">
      <c r="A12320" s="24" t="s">
        <v>1059</v>
      </c>
      <c r="B12320" s="1" t="s">
        <v>347</v>
      </c>
      <c r="C12320" s="25" t="s">
        <v>36</v>
      </c>
      <c r="E12320" s="1" t="s">
        <v>1060</v>
      </c>
      <c r="F12320" s="4" t="s">
        <v>20</v>
      </c>
      <c r="G12320" s="2" t="s">
        <v>1061</v>
      </c>
      <c r="H12320" s="1" t="s">
        <v>1062</v>
      </c>
      <c r="I12320" s="1" t="s">
        <v>1063</v>
      </c>
      <c r="J12320" s="1" t="s">
        <v>1064</v>
      </c>
      <c r="K12320" s="1" t="s">
        <v>1065</v>
      </c>
      <c r="M12320" s="1">
        <f>IF($P$5&lt;20000,H12320*L12320,IF($P$5&lt;50000,I12320*L12320,IF($P$5&lt;100000,J12320*L12320,IF($P$5&lt;80000000,K12320*L12320))))</f>
        <v>0</v>
      </c>
      <c r="N12320" s="4" t="str">
        <f>IF(AND(P12320 &lt;&gt; "", P12320 &lt;&gt; "---"), HYPERLINK(P12320, Q12320), "")</f>
        <v/>
      </c>
      <c r="O12320" s="21">
        <f>L12320*H12320</f>
        <v>0</v>
      </c>
      <c r="P12320" s="26" t="s">
        <v>362</v>
      </c>
      <c r="Q12320" t="str">
        <f>"ссылка"</f>
        <v>ссылка</v>
      </c>
    </row>
    <row r="12321" spans="1:17" ht="14.25" customHeight="1" outlineLevel="1" x14ac:dyDescent="0.2">
      <c r="A12321" s="24" t="s">
        <v>1066</v>
      </c>
      <c r="B12321" s="1" t="s">
        <v>347</v>
      </c>
      <c r="C12321" s="25" t="s">
        <v>36</v>
      </c>
      <c r="E12321" s="1" t="s">
        <v>1067</v>
      </c>
      <c r="F12321" s="4" t="s">
        <v>20</v>
      </c>
      <c r="G12321" s="2" t="s">
        <v>1068</v>
      </c>
      <c r="H12321" s="1" t="s">
        <v>527</v>
      </c>
      <c r="I12321" s="1" t="s">
        <v>1069</v>
      </c>
      <c r="J12321" s="1" t="s">
        <v>1070</v>
      </c>
      <c r="K12321" s="1" t="s">
        <v>1071</v>
      </c>
      <c r="M12321" s="1">
        <f>IF($P$5&lt;20000,H12321*L12321,IF($P$5&lt;50000,I12321*L12321,IF($P$5&lt;100000,J12321*L12321,IF($P$5&lt;80000000,K12321*L12321))))</f>
        <v>0</v>
      </c>
      <c r="N12321" s="4" t="str">
        <f>IF(AND(P12321 &lt;&gt; "", P12321 &lt;&gt; "---"), HYPERLINK(P12321, Q12321), "")</f>
        <v/>
      </c>
      <c r="O12321" s="21">
        <f>L12321*H12321</f>
        <v>0</v>
      </c>
      <c r="P12321" s="26" t="s">
        <v>362</v>
      </c>
      <c r="Q12321" t="str">
        <f>"ссылка"</f>
        <v>ссылка</v>
      </c>
    </row>
    <row r="12322" spans="1:17" ht="14.25" customHeight="1" outlineLevel="1" x14ac:dyDescent="0.2">
      <c r="A12322" s="24" t="s">
        <v>1072</v>
      </c>
      <c r="B12322" s="1" t="s">
        <v>347</v>
      </c>
      <c r="C12322" s="25" t="s">
        <v>36</v>
      </c>
      <c r="E12322" s="1" t="s">
        <v>1073</v>
      </c>
      <c r="F12322" s="4" t="s">
        <v>20</v>
      </c>
      <c r="G12322" s="2" t="s">
        <v>1074</v>
      </c>
      <c r="H12322" s="1" t="s">
        <v>1075</v>
      </c>
      <c r="I12322" s="1" t="s">
        <v>991</v>
      </c>
      <c r="J12322" s="1" t="s">
        <v>1076</v>
      </c>
      <c r="K12322" s="1" t="s">
        <v>994</v>
      </c>
      <c r="M12322" s="1">
        <f>IF($P$5&lt;20000,H12322*L12322,IF($P$5&lt;50000,I12322*L12322,IF($P$5&lt;100000,J12322*L12322,IF($P$5&lt;80000000,K12322*L12322))))</f>
        <v>0</v>
      </c>
      <c r="N12322" s="4" t="str">
        <f>IF(AND(P12322 &lt;&gt; "", P12322 &lt;&gt; "---"), HYPERLINK(P12322, Q12322), "")</f>
        <v/>
      </c>
      <c r="O12322" s="21">
        <f>L12322*H12322</f>
        <v>0</v>
      </c>
      <c r="P12322" s="26" t="s">
        <v>362</v>
      </c>
      <c r="Q12322" t="str">
        <f>"ссылка"</f>
        <v>ссылка</v>
      </c>
    </row>
    <row r="12323" spans="1:17" ht="14.25" customHeight="1" outlineLevel="1" x14ac:dyDescent="0.2">
      <c r="A12323" s="24" t="s">
        <v>1077</v>
      </c>
      <c r="B12323" s="1" t="s">
        <v>347</v>
      </c>
      <c r="C12323" s="25" t="s">
        <v>36</v>
      </c>
      <c r="E12323" s="1" t="s">
        <v>1078</v>
      </c>
      <c r="F12323" s="4" t="s">
        <v>20</v>
      </c>
      <c r="G12323" s="2" t="s">
        <v>1079</v>
      </c>
      <c r="H12323" s="1" t="s">
        <v>1080</v>
      </c>
      <c r="I12323" s="1" t="s">
        <v>562</v>
      </c>
      <c r="J12323" s="1" t="s">
        <v>1081</v>
      </c>
      <c r="K12323" s="1" t="s">
        <v>1082</v>
      </c>
      <c r="M12323" s="1">
        <f>IF($P$5&lt;20000,H12323*L12323,IF($P$5&lt;50000,I12323*L12323,IF($P$5&lt;100000,J12323*L12323,IF($P$5&lt;80000000,K12323*L12323))))</f>
        <v>0</v>
      </c>
      <c r="N12323" s="4" t="str">
        <f>IF(AND(P12323 &lt;&gt; "", P12323 &lt;&gt; "---"), HYPERLINK(P12323, Q12323), "")</f>
        <v/>
      </c>
      <c r="O12323" s="21">
        <f>L12323*H12323</f>
        <v>0</v>
      </c>
      <c r="P12323" s="26" t="s">
        <v>362</v>
      </c>
      <c r="Q12323" t="str">
        <f>"ссылка"</f>
        <v>ссылка</v>
      </c>
    </row>
    <row r="12324" spans="1:17" ht="14.25" customHeight="1" outlineLevel="1" x14ac:dyDescent="0.2">
      <c r="A12324" s="24" t="s">
        <v>3138</v>
      </c>
      <c r="B12324" s="1" t="s">
        <v>347</v>
      </c>
      <c r="C12324" s="25" t="s">
        <v>2278</v>
      </c>
      <c r="E12324" s="1" t="s">
        <v>3139</v>
      </c>
      <c r="F12324" s="4" t="s">
        <v>20</v>
      </c>
      <c r="G12324" s="2" t="s">
        <v>3004</v>
      </c>
      <c r="H12324" s="1" t="s">
        <v>2150</v>
      </c>
      <c r="I12324" s="1" t="s">
        <v>2145</v>
      </c>
      <c r="J12324" s="1" t="s">
        <v>358</v>
      </c>
      <c r="K12324" s="1" t="s">
        <v>3140</v>
      </c>
      <c r="M12324" s="1">
        <f>IF($P$5&lt;20000,H12324*L12324,IF($P$5&lt;50000,I12324*L12324,IF($P$5&lt;100000,J12324*L12324,IF($P$5&lt;80000000,K12324*L12324))))</f>
        <v>0</v>
      </c>
      <c r="N12324" s="4" t="str">
        <f>IF(AND(P12324 &lt;&gt; "", P12324 &lt;&gt; "---"), HYPERLINK(P12324, Q12324), "")</f>
        <v/>
      </c>
      <c r="O12324" s="21">
        <f>L12324*H12324</f>
        <v>0</v>
      </c>
      <c r="P12324" s="26" t="s">
        <v>362</v>
      </c>
      <c r="Q12324" t="str">
        <f>"ссылка"</f>
        <v>ссылка</v>
      </c>
    </row>
    <row r="12325" spans="1:17" ht="14.25" customHeight="1" outlineLevel="1" x14ac:dyDescent="0.2">
      <c r="A12325" s="24" t="s">
        <v>3141</v>
      </c>
      <c r="B12325" s="1" t="s">
        <v>347</v>
      </c>
      <c r="C12325" s="25" t="s">
        <v>2278</v>
      </c>
      <c r="E12325" s="1" t="s">
        <v>3142</v>
      </c>
      <c r="F12325" s="4" t="s">
        <v>20</v>
      </c>
      <c r="G12325" s="2" t="s">
        <v>1007</v>
      </c>
      <c r="H12325" s="1" t="s">
        <v>2180</v>
      </c>
      <c r="I12325" s="1" t="s">
        <v>2181</v>
      </c>
      <c r="J12325" s="1" t="s">
        <v>3124</v>
      </c>
      <c r="K12325" s="1" t="s">
        <v>3125</v>
      </c>
      <c r="M12325" s="1">
        <f>IF($P$5&lt;20000,H12325*L12325,IF($P$5&lt;50000,I12325*L12325,IF($P$5&lt;100000,J12325*L12325,IF($P$5&lt;80000000,K12325*L12325))))</f>
        <v>0</v>
      </c>
      <c r="N12325" s="4" t="str">
        <f>IF(AND(P12325 &lt;&gt; "", P12325 &lt;&gt; "---"), HYPERLINK(P12325, Q12325), "")</f>
        <v/>
      </c>
      <c r="O12325" s="21">
        <f>L12325*H12325</f>
        <v>0</v>
      </c>
      <c r="P12325" s="26" t="s">
        <v>362</v>
      </c>
      <c r="Q12325" t="str">
        <f>"ссылка"</f>
        <v>ссылка</v>
      </c>
    </row>
    <row r="12326" spans="1:17" ht="14.25" customHeight="1" outlineLevel="1" x14ac:dyDescent="0.2">
      <c r="A12326" s="24" t="s">
        <v>3143</v>
      </c>
      <c r="B12326" s="1" t="s">
        <v>347</v>
      </c>
      <c r="C12326" s="25" t="s">
        <v>2278</v>
      </c>
      <c r="E12326" s="1" t="s">
        <v>3144</v>
      </c>
      <c r="F12326" s="4" t="s">
        <v>20</v>
      </c>
      <c r="G12326" s="2" t="s">
        <v>1011</v>
      </c>
      <c r="H12326" s="1" t="s">
        <v>2182</v>
      </c>
      <c r="I12326" s="1" t="s">
        <v>2183</v>
      </c>
      <c r="J12326" s="1" t="s">
        <v>2457</v>
      </c>
      <c r="K12326" s="1" t="s">
        <v>2458</v>
      </c>
      <c r="M12326" s="1">
        <f>IF($P$5&lt;20000,H12326*L12326,IF($P$5&lt;50000,I12326*L12326,IF($P$5&lt;100000,J12326*L12326,IF($P$5&lt;80000000,K12326*L12326))))</f>
        <v>0</v>
      </c>
      <c r="N12326" s="4" t="str">
        <f>IF(AND(P12326 &lt;&gt; "", P12326 &lt;&gt; "---"), HYPERLINK(P12326, Q12326), "")</f>
        <v/>
      </c>
      <c r="O12326" s="21">
        <f>L12326*H12326</f>
        <v>0</v>
      </c>
      <c r="P12326" s="26" t="s">
        <v>362</v>
      </c>
      <c r="Q12326" t="str">
        <f>"ссылка"</f>
        <v>ссылка</v>
      </c>
    </row>
    <row r="12327" spans="1:17" ht="14.25" customHeight="1" outlineLevel="1" x14ac:dyDescent="0.2">
      <c r="A12327" s="24" t="s">
        <v>3145</v>
      </c>
      <c r="B12327" s="1" t="s">
        <v>347</v>
      </c>
      <c r="C12327" s="25" t="s">
        <v>2278</v>
      </c>
      <c r="E12327" s="1" t="s">
        <v>3146</v>
      </c>
      <c r="F12327" s="4" t="s">
        <v>20</v>
      </c>
      <c r="G12327" s="2" t="s">
        <v>1586</v>
      </c>
      <c r="H12327" s="1" t="s">
        <v>3147</v>
      </c>
      <c r="I12327" s="1" t="s">
        <v>3148</v>
      </c>
      <c r="J12327" s="1" t="s">
        <v>3149</v>
      </c>
      <c r="K12327" s="1" t="s">
        <v>2096</v>
      </c>
      <c r="M12327" s="1">
        <f>IF($P$5&lt;20000,H12327*L12327,IF($P$5&lt;50000,I12327*L12327,IF($P$5&lt;100000,J12327*L12327,IF($P$5&lt;80000000,K12327*L12327))))</f>
        <v>0</v>
      </c>
      <c r="N12327" s="4" t="str">
        <f>IF(AND(P12327 &lt;&gt; "", P12327 &lt;&gt; "---"), HYPERLINK(P12327, Q12327), "")</f>
        <v/>
      </c>
      <c r="O12327" s="21">
        <f>L12327*H12327</f>
        <v>0</v>
      </c>
      <c r="P12327" s="26" t="s">
        <v>362</v>
      </c>
      <c r="Q12327" t="str">
        <f>"ссылка"</f>
        <v>ссылка</v>
      </c>
    </row>
    <row r="12328" spans="1:17" ht="14.25" customHeight="1" outlineLevel="1" x14ac:dyDescent="0.2">
      <c r="A12328" s="24" t="s">
        <v>3150</v>
      </c>
      <c r="B12328" s="1" t="s">
        <v>347</v>
      </c>
      <c r="C12328" s="25" t="s">
        <v>2278</v>
      </c>
      <c r="E12328" s="1" t="s">
        <v>3151</v>
      </c>
      <c r="F12328" s="4" t="s">
        <v>20</v>
      </c>
      <c r="G12328" s="2" t="s">
        <v>350</v>
      </c>
      <c r="H12328" s="1" t="s">
        <v>3152</v>
      </c>
      <c r="I12328" s="1" t="s">
        <v>3153</v>
      </c>
      <c r="J12328" s="1" t="s">
        <v>2146</v>
      </c>
      <c r="K12328" s="1" t="s">
        <v>3140</v>
      </c>
      <c r="M12328" s="1">
        <f>IF($P$5&lt;20000,H12328*L12328,IF($P$5&lt;50000,I12328*L12328,IF($P$5&lt;100000,J12328*L12328,IF($P$5&lt;80000000,K12328*L12328))))</f>
        <v>0</v>
      </c>
      <c r="N12328" s="4" t="str">
        <f>IF(AND(P12328 &lt;&gt; "", P12328 &lt;&gt; "---"), HYPERLINK(P12328, Q12328), "")</f>
        <v/>
      </c>
      <c r="O12328" s="21">
        <f>L12328*H12328</f>
        <v>0</v>
      </c>
      <c r="P12328" s="26" t="s">
        <v>362</v>
      </c>
      <c r="Q12328" t="str">
        <f>"ссылка"</f>
        <v>ссылка</v>
      </c>
    </row>
    <row r="12329" spans="1:17" ht="14.25" customHeight="1" outlineLevel="1" x14ac:dyDescent="0.2">
      <c r="A12329" s="24" t="s">
        <v>3154</v>
      </c>
      <c r="B12329" s="1" t="s">
        <v>347</v>
      </c>
      <c r="C12329" s="25" t="s">
        <v>2278</v>
      </c>
      <c r="E12329" s="1" t="s">
        <v>3155</v>
      </c>
      <c r="F12329" s="4" t="s">
        <v>20</v>
      </c>
      <c r="G12329" s="2" t="s">
        <v>1628</v>
      </c>
      <c r="H12329" s="1" t="s">
        <v>1756</v>
      </c>
      <c r="I12329" s="1" t="s">
        <v>357</v>
      </c>
      <c r="J12329" s="1" t="s">
        <v>1010</v>
      </c>
      <c r="K12329" s="1" t="s">
        <v>1612</v>
      </c>
      <c r="M12329" s="1">
        <f>IF($P$5&lt;20000,H12329*L12329,IF($P$5&lt;50000,I12329*L12329,IF($P$5&lt;100000,J12329*L12329,IF($P$5&lt;80000000,K12329*L12329))))</f>
        <v>0</v>
      </c>
      <c r="N12329" s="4" t="str">
        <f>IF(AND(P12329 &lt;&gt; "", P12329 &lt;&gt; "---"), HYPERLINK(P12329, Q12329), "")</f>
        <v/>
      </c>
      <c r="O12329" s="21">
        <f>L12329*H12329</f>
        <v>0</v>
      </c>
      <c r="P12329" s="26" t="s">
        <v>362</v>
      </c>
      <c r="Q12329" t="str">
        <f>"ссылка"</f>
        <v>ссылка</v>
      </c>
    </row>
    <row r="12330" spans="1:17" ht="14.25" customHeight="1" outlineLevel="1" x14ac:dyDescent="0.2">
      <c r="A12330" s="24" t="s">
        <v>4083</v>
      </c>
      <c r="B12330" s="1" t="s">
        <v>347</v>
      </c>
      <c r="C12330" s="25" t="s">
        <v>36</v>
      </c>
      <c r="E12330" s="1" t="s">
        <v>4084</v>
      </c>
      <c r="F12330" s="4" t="s">
        <v>20</v>
      </c>
      <c r="G12330" s="2" t="s">
        <v>462</v>
      </c>
      <c r="H12330" s="1" t="s">
        <v>1484</v>
      </c>
      <c r="I12330" s="1" t="s">
        <v>1054</v>
      </c>
      <c r="J12330" s="1" t="s">
        <v>1344</v>
      </c>
      <c r="K12330" s="1" t="s">
        <v>1808</v>
      </c>
      <c r="M12330" s="1">
        <f>IF($P$5&lt;20000,H12330*L12330,IF($P$5&lt;50000,I12330*L12330,IF($P$5&lt;100000,J12330*L12330,IF($P$5&lt;80000000,K12330*L12330))))</f>
        <v>0</v>
      </c>
      <c r="N12330" s="4" t="str">
        <f>IF(AND(P12330 &lt;&gt; "", P12330 &lt;&gt; "---"), HYPERLINK(P12330, Q12330), "")</f>
        <v/>
      </c>
      <c r="O12330" s="21">
        <f>L12330*H12330</f>
        <v>0</v>
      </c>
      <c r="P12330" s="26" t="s">
        <v>362</v>
      </c>
      <c r="Q12330" t="str">
        <f>"ссылка"</f>
        <v>ссылка</v>
      </c>
    </row>
    <row r="12331" spans="1:17" ht="14.25" customHeight="1" outlineLevel="1" x14ac:dyDescent="0.2">
      <c r="A12331" s="24" t="s">
        <v>4085</v>
      </c>
      <c r="B12331" s="1" t="s">
        <v>347</v>
      </c>
      <c r="C12331" s="25" t="s">
        <v>36</v>
      </c>
      <c r="E12331" s="1" t="s">
        <v>4086</v>
      </c>
      <c r="F12331" s="4" t="s">
        <v>20</v>
      </c>
      <c r="G12331" s="2" t="s">
        <v>462</v>
      </c>
      <c r="H12331" s="1" t="s">
        <v>1484</v>
      </c>
      <c r="I12331" s="1" t="s">
        <v>1054</v>
      </c>
      <c r="J12331" s="1" t="s">
        <v>1344</v>
      </c>
      <c r="K12331" s="1" t="s">
        <v>1808</v>
      </c>
      <c r="M12331" s="1">
        <f>IF($P$5&lt;20000,H12331*L12331,IF($P$5&lt;50000,I12331*L12331,IF($P$5&lt;100000,J12331*L12331,IF($P$5&lt;80000000,K12331*L12331))))</f>
        <v>0</v>
      </c>
      <c r="N12331" s="4" t="str">
        <f>IF(AND(P12331 &lt;&gt; "", P12331 &lt;&gt; "---"), HYPERLINK(P12331, Q12331), "")</f>
        <v/>
      </c>
      <c r="O12331" s="21">
        <f>L12331*H12331</f>
        <v>0</v>
      </c>
      <c r="P12331" s="26" t="s">
        <v>362</v>
      </c>
      <c r="Q12331" t="str">
        <f>"ссылка"</f>
        <v>ссылка</v>
      </c>
    </row>
    <row r="12332" spans="1:17" ht="14.25" customHeight="1" outlineLevel="1" x14ac:dyDescent="0.2">
      <c r="A12332" s="24" t="s">
        <v>4087</v>
      </c>
      <c r="B12332" s="1" t="s">
        <v>347</v>
      </c>
      <c r="C12332" s="25" t="s">
        <v>36</v>
      </c>
      <c r="E12332" s="1" t="s">
        <v>4088</v>
      </c>
      <c r="F12332" s="4" t="s">
        <v>20</v>
      </c>
      <c r="G12332" s="2" t="s">
        <v>462</v>
      </c>
      <c r="H12332" s="1" t="s">
        <v>1484</v>
      </c>
      <c r="I12332" s="1" t="s">
        <v>1054</v>
      </c>
      <c r="J12332" s="1" t="s">
        <v>1344</v>
      </c>
      <c r="K12332" s="1" t="s">
        <v>1808</v>
      </c>
      <c r="M12332" s="1">
        <f>IF($P$5&lt;20000,H12332*L12332,IF($P$5&lt;50000,I12332*L12332,IF($P$5&lt;100000,J12332*L12332,IF($P$5&lt;80000000,K12332*L12332))))</f>
        <v>0</v>
      </c>
      <c r="N12332" s="4" t="str">
        <f>IF(AND(P12332 &lt;&gt; "", P12332 &lt;&gt; "---"), HYPERLINK(P12332, Q12332), "")</f>
        <v/>
      </c>
      <c r="O12332" s="21">
        <f>L12332*H12332</f>
        <v>0</v>
      </c>
      <c r="P12332" s="26" t="s">
        <v>362</v>
      </c>
      <c r="Q12332" t="str">
        <f>"ссылка"</f>
        <v>ссылка</v>
      </c>
    </row>
    <row r="12333" spans="1:17" ht="14.25" customHeight="1" outlineLevel="1" x14ac:dyDescent="0.2">
      <c r="A12333" s="24" t="s">
        <v>4180</v>
      </c>
      <c r="B12333" s="1" t="s">
        <v>347</v>
      </c>
      <c r="C12333" s="25" t="s">
        <v>36</v>
      </c>
      <c r="E12333" s="1" t="s">
        <v>4181</v>
      </c>
      <c r="F12333" s="4" t="s">
        <v>20</v>
      </c>
      <c r="G12333" s="2" t="s">
        <v>462</v>
      </c>
      <c r="H12333" s="1" t="s">
        <v>1484</v>
      </c>
      <c r="I12333" s="1" t="s">
        <v>1054</v>
      </c>
      <c r="J12333" s="1" t="s">
        <v>1344</v>
      </c>
      <c r="K12333" s="1" t="s">
        <v>1808</v>
      </c>
      <c r="M12333" s="1">
        <f>IF($P$5&lt;20000,H12333*L12333,IF($P$5&lt;50000,I12333*L12333,IF($P$5&lt;100000,J12333*L12333,IF($P$5&lt;80000000,K12333*L12333))))</f>
        <v>0</v>
      </c>
      <c r="N12333" s="4" t="str">
        <f>IF(AND(P12333 &lt;&gt; "", P12333 &lt;&gt; "---"), HYPERLINK(P12333, Q12333), "")</f>
        <v/>
      </c>
      <c r="O12333" s="21">
        <f>L12333*H12333</f>
        <v>0</v>
      </c>
      <c r="P12333" s="26" t="s">
        <v>362</v>
      </c>
      <c r="Q12333" t="str">
        <f>"ссылка"</f>
        <v>ссылка</v>
      </c>
    </row>
    <row r="12334" spans="1:17" ht="14.25" customHeight="1" outlineLevel="1" x14ac:dyDescent="0.2">
      <c r="A12334" s="24" t="s">
        <v>4182</v>
      </c>
      <c r="B12334" s="1" t="s">
        <v>347</v>
      </c>
      <c r="C12334" s="25" t="s">
        <v>36</v>
      </c>
      <c r="E12334" s="1" t="s">
        <v>4183</v>
      </c>
      <c r="F12334" s="4" t="s">
        <v>20</v>
      </c>
      <c r="G12334" s="2" t="s">
        <v>462</v>
      </c>
      <c r="H12334" s="1" t="s">
        <v>1484</v>
      </c>
      <c r="I12334" s="1" t="s">
        <v>1054</v>
      </c>
      <c r="J12334" s="1" t="s">
        <v>1344</v>
      </c>
      <c r="K12334" s="1" t="s">
        <v>1808</v>
      </c>
      <c r="M12334" s="1">
        <f>IF($P$5&lt;20000,H12334*L12334,IF($P$5&lt;50000,I12334*L12334,IF($P$5&lt;100000,J12334*L12334,IF($P$5&lt;80000000,K12334*L12334))))</f>
        <v>0</v>
      </c>
      <c r="N12334" s="4" t="str">
        <f>IF(AND(P12334 &lt;&gt; "", P12334 &lt;&gt; "---"), HYPERLINK(P12334, Q12334), "")</f>
        <v/>
      </c>
      <c r="O12334" s="21">
        <f>L12334*H12334</f>
        <v>0</v>
      </c>
      <c r="P12334" s="26" t="s">
        <v>362</v>
      </c>
      <c r="Q12334" t="str">
        <f>"ссылка"</f>
        <v>ссылка</v>
      </c>
    </row>
    <row r="12335" spans="1:17" ht="14.25" customHeight="1" outlineLevel="1" x14ac:dyDescent="0.2">
      <c r="A12335" s="24" t="s">
        <v>4184</v>
      </c>
      <c r="B12335" s="1" t="s">
        <v>347</v>
      </c>
      <c r="C12335" s="25" t="s">
        <v>45</v>
      </c>
      <c r="E12335" s="1" t="s">
        <v>4185</v>
      </c>
      <c r="F12335" s="4" t="s">
        <v>20</v>
      </c>
      <c r="G12335" s="2" t="s">
        <v>4186</v>
      </c>
      <c r="H12335" s="1" t="s">
        <v>4187</v>
      </c>
      <c r="I12335" s="1" t="s">
        <v>4188</v>
      </c>
      <c r="J12335" s="1" t="s">
        <v>238</v>
      </c>
      <c r="K12335" s="1" t="s">
        <v>278</v>
      </c>
      <c r="M12335" s="1">
        <f>IF($P$5&lt;20000,H12335*L12335,IF($P$5&lt;50000,I12335*L12335,IF($P$5&lt;100000,J12335*L12335,IF($P$5&lt;80000000,K12335*L12335))))</f>
        <v>0</v>
      </c>
      <c r="N12335" s="4" t="str">
        <f>IF(AND(P12335 &lt;&gt; "", P12335 &lt;&gt; "---"), HYPERLINK(P12335, Q12335), "")</f>
        <v>ссылка</v>
      </c>
      <c r="O12335" s="21">
        <f>L12335*H12335</f>
        <v>0</v>
      </c>
      <c r="P12335" s="26" t="s">
        <v>4189</v>
      </c>
      <c r="Q12335" t="str">
        <f>"ссылка"</f>
        <v>ссылка</v>
      </c>
    </row>
    <row r="12336" spans="1:17" ht="14.25" customHeight="1" outlineLevel="1" x14ac:dyDescent="0.2">
      <c r="A12336" s="24" t="s">
        <v>4190</v>
      </c>
      <c r="B12336" s="1" t="s">
        <v>347</v>
      </c>
      <c r="C12336" s="25" t="s">
        <v>45</v>
      </c>
      <c r="E12336" s="1" t="s">
        <v>4191</v>
      </c>
      <c r="F12336" s="4" t="s">
        <v>20</v>
      </c>
      <c r="G12336" s="2" t="s">
        <v>1837</v>
      </c>
      <c r="H12336" s="1" t="s">
        <v>1586</v>
      </c>
      <c r="I12336" s="1" t="s">
        <v>1392</v>
      </c>
      <c r="J12336" s="1" t="s">
        <v>1303</v>
      </c>
      <c r="K12336" s="1" t="s">
        <v>1305</v>
      </c>
      <c r="M12336" s="1">
        <f>IF($P$5&lt;20000,H12336*L12336,IF($P$5&lt;50000,I12336*L12336,IF($P$5&lt;100000,J12336*L12336,IF($P$5&lt;80000000,K12336*L12336))))</f>
        <v>0</v>
      </c>
      <c r="N12336" s="4" t="str">
        <f>IF(AND(P12336 &lt;&gt; "", P12336 &lt;&gt; "---"), HYPERLINK(P12336, Q12336), "")</f>
        <v>ссылка</v>
      </c>
      <c r="O12336" s="21">
        <f>L12336*H12336</f>
        <v>0</v>
      </c>
      <c r="P12336" s="26" t="s">
        <v>4192</v>
      </c>
      <c r="Q12336" t="str">
        <f>"ссылка"</f>
        <v>ссылка</v>
      </c>
    </row>
    <row r="12337" spans="1:17" ht="14.25" customHeight="1" outlineLevel="1" x14ac:dyDescent="0.2">
      <c r="A12337" s="24" t="s">
        <v>4193</v>
      </c>
      <c r="B12337" s="1" t="s">
        <v>347</v>
      </c>
      <c r="C12337" s="25" t="s">
        <v>36</v>
      </c>
      <c r="E12337" s="1" t="s">
        <v>4194</v>
      </c>
      <c r="F12337" s="4" t="s">
        <v>20</v>
      </c>
      <c r="G12337" s="2" t="s">
        <v>462</v>
      </c>
      <c r="H12337" s="1" t="s">
        <v>1484</v>
      </c>
      <c r="I12337" s="1" t="s">
        <v>1054</v>
      </c>
      <c r="J12337" s="1" t="s">
        <v>1344</v>
      </c>
      <c r="K12337" s="1" t="s">
        <v>1808</v>
      </c>
      <c r="M12337" s="1">
        <f>IF($P$5&lt;20000,H12337*L12337,IF($P$5&lt;50000,I12337*L12337,IF($P$5&lt;100000,J12337*L12337,IF($P$5&lt;80000000,K12337*L12337))))</f>
        <v>0</v>
      </c>
      <c r="N12337" s="4" t="str">
        <f>IF(AND(P12337 &lt;&gt; "", P12337 &lt;&gt; "---"), HYPERLINK(P12337, Q12337), "")</f>
        <v/>
      </c>
      <c r="O12337" s="21">
        <f>L12337*H12337</f>
        <v>0</v>
      </c>
      <c r="P12337" s="26" t="s">
        <v>362</v>
      </c>
      <c r="Q12337" t="str">
        <f>"ссылка"</f>
        <v>ссылка</v>
      </c>
    </row>
    <row r="12338" spans="1:17" ht="14.25" customHeight="1" outlineLevel="1" x14ac:dyDescent="0.2">
      <c r="A12338" s="24" t="s">
        <v>4195</v>
      </c>
      <c r="B12338" s="1" t="s">
        <v>347</v>
      </c>
      <c r="C12338" s="25" t="s">
        <v>36</v>
      </c>
      <c r="E12338" s="1" t="s">
        <v>4196</v>
      </c>
      <c r="F12338" s="4" t="s">
        <v>20</v>
      </c>
      <c r="G12338" s="2" t="s">
        <v>462</v>
      </c>
      <c r="H12338" s="1" t="s">
        <v>1484</v>
      </c>
      <c r="I12338" s="1" t="s">
        <v>1054</v>
      </c>
      <c r="J12338" s="1" t="s">
        <v>1344</v>
      </c>
      <c r="K12338" s="1" t="s">
        <v>1808</v>
      </c>
      <c r="M12338" s="1">
        <f>IF($P$5&lt;20000,H12338*L12338,IF($P$5&lt;50000,I12338*L12338,IF($P$5&lt;100000,J12338*L12338,IF($P$5&lt;80000000,K12338*L12338))))</f>
        <v>0</v>
      </c>
      <c r="N12338" s="4" t="str">
        <f>IF(AND(P12338 &lt;&gt; "", P12338 &lt;&gt; "---"), HYPERLINK(P12338, Q12338), "")</f>
        <v/>
      </c>
      <c r="O12338" s="21">
        <f>L12338*H12338</f>
        <v>0</v>
      </c>
      <c r="P12338" s="26" t="s">
        <v>362</v>
      </c>
      <c r="Q12338" t="str">
        <f>"ссылка"</f>
        <v>ссылка</v>
      </c>
    </row>
    <row r="12339" spans="1:17" ht="14.25" customHeight="1" outlineLevel="1" x14ac:dyDescent="0.2">
      <c r="A12339" s="24" t="s">
        <v>4197</v>
      </c>
      <c r="B12339" s="1" t="s">
        <v>347</v>
      </c>
      <c r="C12339" s="25" t="s">
        <v>45</v>
      </c>
      <c r="E12339" s="1" t="s">
        <v>4198</v>
      </c>
      <c r="F12339" s="4" t="s">
        <v>20</v>
      </c>
      <c r="G12339" s="2" t="s">
        <v>1837</v>
      </c>
      <c r="H12339" s="1" t="s">
        <v>1586</v>
      </c>
      <c r="I12339" s="1" t="s">
        <v>1392</v>
      </c>
      <c r="J12339" s="1" t="s">
        <v>1303</v>
      </c>
      <c r="K12339" s="1" t="s">
        <v>1305</v>
      </c>
      <c r="M12339" s="1">
        <f>IF($P$5&lt;20000,H12339*L12339,IF($P$5&lt;50000,I12339*L12339,IF($P$5&lt;100000,J12339*L12339,IF($P$5&lt;80000000,K12339*L12339))))</f>
        <v>0</v>
      </c>
      <c r="N12339" s="4" t="str">
        <f>IF(AND(P12339 &lt;&gt; "", P12339 &lt;&gt; "---"), HYPERLINK(P12339, Q12339), "")</f>
        <v>ссылка</v>
      </c>
      <c r="O12339" s="21">
        <f>L12339*H12339</f>
        <v>0</v>
      </c>
      <c r="P12339" s="26" t="s">
        <v>4199</v>
      </c>
      <c r="Q12339" t="str">
        <f>"ссылка"</f>
        <v>ссылка</v>
      </c>
    </row>
    <row r="12340" spans="1:17" ht="14.25" customHeight="1" outlineLevel="1" x14ac:dyDescent="0.2">
      <c r="A12340" s="24" t="s">
        <v>4200</v>
      </c>
      <c r="B12340" s="1" t="s">
        <v>347</v>
      </c>
      <c r="C12340" s="25" t="s">
        <v>45</v>
      </c>
      <c r="E12340" s="1" t="s">
        <v>4201</v>
      </c>
      <c r="F12340" s="4" t="s">
        <v>20</v>
      </c>
      <c r="G12340" s="2" t="s">
        <v>1837</v>
      </c>
      <c r="H12340" s="1" t="s">
        <v>1586</v>
      </c>
      <c r="I12340" s="1" t="s">
        <v>1392</v>
      </c>
      <c r="J12340" s="1" t="s">
        <v>1303</v>
      </c>
      <c r="K12340" s="1" t="s">
        <v>1305</v>
      </c>
      <c r="M12340" s="1">
        <f>IF($P$5&lt;20000,H12340*L12340,IF($P$5&lt;50000,I12340*L12340,IF($P$5&lt;100000,J12340*L12340,IF($P$5&lt;80000000,K12340*L12340))))</f>
        <v>0</v>
      </c>
      <c r="N12340" s="4" t="str">
        <f>IF(AND(P12340 &lt;&gt; "", P12340 &lt;&gt; "---"), HYPERLINK(P12340, Q12340), "")</f>
        <v>ссылка</v>
      </c>
      <c r="O12340" s="21">
        <f>L12340*H12340</f>
        <v>0</v>
      </c>
      <c r="P12340" s="26" t="s">
        <v>4202</v>
      </c>
      <c r="Q12340" t="str">
        <f>"ссылка"</f>
        <v>ссылка</v>
      </c>
    </row>
    <row r="12341" spans="1:17" ht="14.25" customHeight="1" outlineLevel="1" x14ac:dyDescent="0.2">
      <c r="A12341" s="24" t="s">
        <v>4203</v>
      </c>
      <c r="B12341" s="1" t="s">
        <v>347</v>
      </c>
      <c r="C12341" s="25" t="s">
        <v>45</v>
      </c>
      <c r="E12341" s="1" t="s">
        <v>4204</v>
      </c>
      <c r="F12341" s="4" t="s">
        <v>20</v>
      </c>
      <c r="G12341" s="2" t="s">
        <v>1837</v>
      </c>
      <c r="H12341" s="1" t="s">
        <v>1586</v>
      </c>
      <c r="I12341" s="1" t="s">
        <v>1392</v>
      </c>
      <c r="J12341" s="1" t="s">
        <v>1303</v>
      </c>
      <c r="K12341" s="1" t="s">
        <v>1305</v>
      </c>
      <c r="M12341" s="1">
        <f>IF($P$5&lt;20000,H12341*L12341,IF($P$5&lt;50000,I12341*L12341,IF($P$5&lt;100000,J12341*L12341,IF($P$5&lt;80000000,K12341*L12341))))</f>
        <v>0</v>
      </c>
      <c r="N12341" s="4" t="str">
        <f>IF(AND(P12341 &lt;&gt; "", P12341 &lt;&gt; "---"), HYPERLINK(P12341, Q12341), "")</f>
        <v>ссылка</v>
      </c>
      <c r="O12341" s="21">
        <f>L12341*H12341</f>
        <v>0</v>
      </c>
      <c r="P12341" s="26" t="s">
        <v>4205</v>
      </c>
      <c r="Q12341" t="str">
        <f>"ссылка"</f>
        <v>ссылка</v>
      </c>
    </row>
    <row r="12342" spans="1:17" ht="14.25" customHeight="1" outlineLevel="1" x14ac:dyDescent="0.2">
      <c r="A12342" s="24" t="s">
        <v>4206</v>
      </c>
      <c r="B12342" s="1" t="s">
        <v>347</v>
      </c>
      <c r="C12342" s="25" t="s">
        <v>45</v>
      </c>
      <c r="E12342" s="1" t="s">
        <v>4207</v>
      </c>
      <c r="F12342" s="4" t="s">
        <v>20</v>
      </c>
      <c r="G12342" s="2" t="s">
        <v>1329</v>
      </c>
      <c r="H12342" s="1" t="s">
        <v>1127</v>
      </c>
      <c r="I12342" s="1" t="s">
        <v>545</v>
      </c>
      <c r="J12342" s="1" t="s">
        <v>1380</v>
      </c>
      <c r="K12342" s="1" t="s">
        <v>1362</v>
      </c>
      <c r="M12342" s="1">
        <f>IF($P$5&lt;20000,H12342*L12342,IF($P$5&lt;50000,I12342*L12342,IF($P$5&lt;100000,J12342*L12342,IF($P$5&lt;80000000,K12342*L12342))))</f>
        <v>0</v>
      </c>
      <c r="N12342" s="4" t="str">
        <f>IF(AND(P12342 &lt;&gt; "", P12342 &lt;&gt; "---"), HYPERLINK(P12342, Q12342), "")</f>
        <v>ссылка</v>
      </c>
      <c r="O12342" s="21">
        <f>L12342*H12342</f>
        <v>0</v>
      </c>
      <c r="P12342" s="26" t="s">
        <v>4208</v>
      </c>
      <c r="Q12342" t="str">
        <f>"ссылка"</f>
        <v>ссылка</v>
      </c>
    </row>
    <row r="12343" spans="1:17" ht="14.25" customHeight="1" outlineLevel="1" x14ac:dyDescent="0.2">
      <c r="A12343" s="24" t="s">
        <v>4209</v>
      </c>
      <c r="B12343" s="1" t="s">
        <v>347</v>
      </c>
      <c r="C12343" s="25" t="s">
        <v>36</v>
      </c>
      <c r="E12343" s="1" t="s">
        <v>4210</v>
      </c>
      <c r="F12343" s="4" t="s">
        <v>20</v>
      </c>
      <c r="G12343" s="2" t="s">
        <v>462</v>
      </c>
      <c r="H12343" s="1" t="s">
        <v>1484</v>
      </c>
      <c r="I12343" s="1" t="s">
        <v>1054</v>
      </c>
      <c r="J12343" s="1" t="s">
        <v>1344</v>
      </c>
      <c r="K12343" s="1" t="s">
        <v>1808</v>
      </c>
      <c r="M12343" s="1">
        <f>IF($P$5&lt;20000,H12343*L12343,IF($P$5&lt;50000,I12343*L12343,IF($P$5&lt;100000,J12343*L12343,IF($P$5&lt;80000000,K12343*L12343))))</f>
        <v>0</v>
      </c>
      <c r="N12343" s="4" t="str">
        <f>IF(AND(P12343 &lt;&gt; "", P12343 &lt;&gt; "---"), HYPERLINK(P12343, Q12343), "")</f>
        <v/>
      </c>
      <c r="O12343" s="21">
        <f>L12343*H12343</f>
        <v>0</v>
      </c>
      <c r="P12343" s="26" t="s">
        <v>362</v>
      </c>
      <c r="Q12343" t="str">
        <f>"ссылка"</f>
        <v>ссылка</v>
      </c>
    </row>
    <row r="12344" spans="1:17" ht="14.25" customHeight="1" outlineLevel="1" x14ac:dyDescent="0.2">
      <c r="A12344" s="24" t="s">
        <v>4211</v>
      </c>
      <c r="B12344" s="1" t="s">
        <v>347</v>
      </c>
      <c r="C12344" s="25" t="s">
        <v>36</v>
      </c>
      <c r="E12344" s="1" t="s">
        <v>4212</v>
      </c>
      <c r="F12344" s="4" t="s">
        <v>20</v>
      </c>
      <c r="G12344" s="2" t="s">
        <v>462</v>
      </c>
      <c r="H12344" s="1" t="s">
        <v>1484</v>
      </c>
      <c r="I12344" s="1" t="s">
        <v>1054</v>
      </c>
      <c r="J12344" s="1" t="s">
        <v>1344</v>
      </c>
      <c r="K12344" s="1" t="s">
        <v>1808</v>
      </c>
      <c r="M12344" s="1">
        <f>IF($P$5&lt;20000,H12344*L12344,IF($P$5&lt;50000,I12344*L12344,IF($P$5&lt;100000,J12344*L12344,IF($P$5&lt;80000000,K12344*L12344))))</f>
        <v>0</v>
      </c>
      <c r="N12344" s="4" t="str">
        <f>IF(AND(P12344 &lt;&gt; "", P12344 &lt;&gt; "---"), HYPERLINK(P12344, Q12344), "")</f>
        <v/>
      </c>
      <c r="O12344" s="21">
        <f>L12344*H12344</f>
        <v>0</v>
      </c>
      <c r="P12344" s="26" t="s">
        <v>362</v>
      </c>
      <c r="Q12344" t="str">
        <f>"ссылка"</f>
        <v>ссылка</v>
      </c>
    </row>
    <row r="12345" spans="1:17" ht="14.25" customHeight="1" outlineLevel="1" x14ac:dyDescent="0.2">
      <c r="A12345" s="24" t="s">
        <v>4213</v>
      </c>
      <c r="B12345" s="1" t="s">
        <v>347</v>
      </c>
      <c r="C12345" s="25" t="s">
        <v>36</v>
      </c>
      <c r="E12345" s="1" t="s">
        <v>4214</v>
      </c>
      <c r="F12345" s="4" t="s">
        <v>20</v>
      </c>
      <c r="G12345" s="2" t="s">
        <v>462</v>
      </c>
      <c r="H12345" s="1" t="s">
        <v>1484</v>
      </c>
      <c r="I12345" s="1" t="s">
        <v>1054</v>
      </c>
      <c r="J12345" s="1" t="s">
        <v>1344</v>
      </c>
      <c r="K12345" s="1" t="s">
        <v>1808</v>
      </c>
      <c r="M12345" s="1">
        <f>IF($P$5&lt;20000,H12345*L12345,IF($P$5&lt;50000,I12345*L12345,IF($P$5&lt;100000,J12345*L12345,IF($P$5&lt;80000000,K12345*L12345))))</f>
        <v>0</v>
      </c>
      <c r="N12345" s="4" t="str">
        <f>IF(AND(P12345 &lt;&gt; "", P12345 &lt;&gt; "---"), HYPERLINK(P12345, Q12345), "")</f>
        <v/>
      </c>
      <c r="O12345" s="21">
        <f>L12345*H12345</f>
        <v>0</v>
      </c>
      <c r="P12345" s="26" t="s">
        <v>362</v>
      </c>
      <c r="Q12345" t="str">
        <f>"ссылка"</f>
        <v>ссылка</v>
      </c>
    </row>
    <row r="12346" spans="1:17" ht="14.25" customHeight="1" outlineLevel="1" x14ac:dyDescent="0.2">
      <c r="A12346" s="24" t="s">
        <v>4215</v>
      </c>
      <c r="B12346" s="1" t="s">
        <v>347</v>
      </c>
      <c r="C12346" s="25" t="s">
        <v>45</v>
      </c>
      <c r="E12346" s="1" t="s">
        <v>4216</v>
      </c>
      <c r="F12346" s="4" t="s">
        <v>20</v>
      </c>
      <c r="G12346" s="2" t="s">
        <v>1329</v>
      </c>
      <c r="H12346" s="1" t="s">
        <v>1127</v>
      </c>
      <c r="I12346" s="1" t="s">
        <v>545</v>
      </c>
      <c r="J12346" s="1" t="s">
        <v>1380</v>
      </c>
      <c r="K12346" s="1" t="s">
        <v>1362</v>
      </c>
      <c r="M12346" s="1">
        <f>IF($P$5&lt;20000,H12346*L12346,IF($P$5&lt;50000,I12346*L12346,IF($P$5&lt;100000,J12346*L12346,IF($P$5&lt;80000000,K12346*L12346))))</f>
        <v>0</v>
      </c>
      <c r="N12346" s="4" t="str">
        <f>IF(AND(P12346 &lt;&gt; "", P12346 &lt;&gt; "---"), HYPERLINK(P12346, Q12346), "")</f>
        <v>ссылка</v>
      </c>
      <c r="O12346" s="21">
        <f>L12346*H12346</f>
        <v>0</v>
      </c>
      <c r="P12346" s="26" t="s">
        <v>4217</v>
      </c>
      <c r="Q12346" t="str">
        <f>"ссылка"</f>
        <v>ссылка</v>
      </c>
    </row>
    <row r="12347" spans="1:17" ht="14.25" customHeight="1" outlineLevel="1" x14ac:dyDescent="0.2">
      <c r="A12347" s="24" t="s">
        <v>4226</v>
      </c>
      <c r="B12347" s="1" t="s">
        <v>347</v>
      </c>
      <c r="C12347" s="25" t="s">
        <v>18</v>
      </c>
      <c r="E12347" s="1" t="s">
        <v>4227</v>
      </c>
      <c r="F12347" s="4" t="s">
        <v>20</v>
      </c>
      <c r="G12347" s="2" t="s">
        <v>1612</v>
      </c>
      <c r="H12347" s="1" t="s">
        <v>3125</v>
      </c>
      <c r="I12347" s="1" t="s">
        <v>2457</v>
      </c>
      <c r="J12347" s="1" t="s">
        <v>2458</v>
      </c>
      <c r="K12347" s="1" t="s">
        <v>2101</v>
      </c>
      <c r="M12347" s="1">
        <f>IF($P$5&lt;20000,H12347*L12347,IF($P$5&lt;50000,I12347*L12347,IF($P$5&lt;100000,J12347*L12347,IF($P$5&lt;80000000,K12347*L12347))))</f>
        <v>0</v>
      </c>
      <c r="N12347" s="4" t="str">
        <f>IF(AND(P12347 &lt;&gt; "", P12347 &lt;&gt; "---"), HYPERLINK(P12347, Q12347), "")</f>
        <v/>
      </c>
      <c r="O12347" s="21">
        <f>L12347*H12347</f>
        <v>0</v>
      </c>
      <c r="P12347" s="26" t="s">
        <v>362</v>
      </c>
      <c r="Q12347" t="str">
        <f>"ссылка"</f>
        <v>ссылка</v>
      </c>
    </row>
    <row r="12348" spans="1:17" ht="14.25" customHeight="1" outlineLevel="1" x14ac:dyDescent="0.2">
      <c r="A12348" s="24" t="s">
        <v>4228</v>
      </c>
      <c r="B12348" s="1" t="s">
        <v>347</v>
      </c>
      <c r="C12348" s="25" t="s">
        <v>18</v>
      </c>
      <c r="E12348" s="1" t="s">
        <v>4229</v>
      </c>
      <c r="F12348" s="4" t="s">
        <v>20</v>
      </c>
      <c r="G12348" s="2" t="s">
        <v>1417</v>
      </c>
      <c r="H12348" s="1" t="s">
        <v>366</v>
      </c>
      <c r="I12348" s="1" t="s">
        <v>1055</v>
      </c>
      <c r="J12348" s="1" t="s">
        <v>1558</v>
      </c>
      <c r="K12348" s="1" t="s">
        <v>1057</v>
      </c>
      <c r="M12348" s="1">
        <f>IF($P$5&lt;20000,H12348*L12348,IF($P$5&lt;50000,I12348*L12348,IF($P$5&lt;100000,J12348*L12348,IF($P$5&lt;80000000,K12348*L12348))))</f>
        <v>0</v>
      </c>
      <c r="N12348" s="4" t="str">
        <f>IF(AND(P12348 &lt;&gt; "", P12348 &lt;&gt; "---"), HYPERLINK(P12348, Q12348), "")</f>
        <v/>
      </c>
      <c r="O12348" s="21">
        <f>L12348*H12348</f>
        <v>0</v>
      </c>
      <c r="P12348" s="26" t="s">
        <v>362</v>
      </c>
      <c r="Q12348" t="str">
        <f>"ссылка"</f>
        <v>ссылка</v>
      </c>
    </row>
    <row r="12349" spans="1:17" ht="14.25" customHeight="1" outlineLevel="1" x14ac:dyDescent="0.2">
      <c r="A12349" s="24" t="s">
        <v>4230</v>
      </c>
      <c r="B12349" s="1" t="s">
        <v>347</v>
      </c>
      <c r="C12349" s="25" t="s">
        <v>18</v>
      </c>
      <c r="E12349" s="1" t="s">
        <v>4231</v>
      </c>
      <c r="F12349" s="4" t="s">
        <v>20</v>
      </c>
      <c r="G12349" s="2" t="s">
        <v>1456</v>
      </c>
      <c r="H12349" s="1" t="s">
        <v>101</v>
      </c>
      <c r="I12349" s="1" t="s">
        <v>1524</v>
      </c>
      <c r="J12349" s="1" t="s">
        <v>980</v>
      </c>
      <c r="K12349" s="1" t="s">
        <v>1419</v>
      </c>
      <c r="M12349" s="1">
        <f>IF($P$5&lt;20000,H12349*L12349,IF($P$5&lt;50000,I12349*L12349,IF($P$5&lt;100000,J12349*L12349,IF($P$5&lt;80000000,K12349*L12349))))</f>
        <v>0</v>
      </c>
      <c r="N12349" s="4" t="str">
        <f>IF(AND(P12349 &lt;&gt; "", P12349 &lt;&gt; "---"), HYPERLINK(P12349, Q12349), "")</f>
        <v/>
      </c>
      <c r="O12349" s="21">
        <f>L12349*H12349</f>
        <v>0</v>
      </c>
      <c r="P12349" s="26" t="s">
        <v>362</v>
      </c>
      <c r="Q12349" t="str">
        <f>"ссылка"</f>
        <v>ссылка</v>
      </c>
    </row>
    <row r="12350" spans="1:17" ht="14.25" customHeight="1" outlineLevel="1" x14ac:dyDescent="0.2">
      <c r="A12350" s="24" t="s">
        <v>4232</v>
      </c>
      <c r="B12350" s="1" t="s">
        <v>347</v>
      </c>
      <c r="C12350" s="25" t="s">
        <v>18</v>
      </c>
      <c r="E12350" s="1" t="s">
        <v>4233</v>
      </c>
      <c r="F12350" s="4" t="s">
        <v>20</v>
      </c>
      <c r="G12350" s="2" t="s">
        <v>1344</v>
      </c>
      <c r="H12350" s="1" t="s">
        <v>1302</v>
      </c>
      <c r="I12350" s="1" t="s">
        <v>1304</v>
      </c>
      <c r="J12350" s="1" t="s">
        <v>1818</v>
      </c>
      <c r="K12350" s="1" t="s">
        <v>1724</v>
      </c>
      <c r="M12350" s="1">
        <f>IF($P$5&lt;20000,H12350*L12350,IF($P$5&lt;50000,I12350*L12350,IF($P$5&lt;100000,J12350*L12350,IF($P$5&lt;80000000,K12350*L12350))))</f>
        <v>0</v>
      </c>
      <c r="N12350" s="4" t="str">
        <f>IF(AND(P12350 &lt;&gt; "", P12350 &lt;&gt; "---"), HYPERLINK(P12350, Q12350), "")</f>
        <v>ссылка</v>
      </c>
      <c r="O12350" s="21">
        <f>L12350*H12350</f>
        <v>0</v>
      </c>
      <c r="P12350" s="26" t="s">
        <v>4234</v>
      </c>
      <c r="Q12350" t="str">
        <f>"ссылка"</f>
        <v>ссылка</v>
      </c>
    </row>
    <row r="12351" spans="1:17" ht="14.25" customHeight="1" outlineLevel="1" x14ac:dyDescent="0.2">
      <c r="A12351" s="24" t="s">
        <v>4235</v>
      </c>
      <c r="B12351" s="1" t="s">
        <v>347</v>
      </c>
      <c r="C12351" s="25" t="s">
        <v>18</v>
      </c>
      <c r="E12351" s="1" t="s">
        <v>4236</v>
      </c>
      <c r="F12351" s="4" t="s">
        <v>20</v>
      </c>
      <c r="G12351" s="2" t="s">
        <v>353</v>
      </c>
      <c r="H12351" s="1" t="s">
        <v>2457</v>
      </c>
      <c r="I12351" s="1" t="s">
        <v>2458</v>
      </c>
      <c r="J12351" s="1" t="s">
        <v>2101</v>
      </c>
      <c r="K12351" s="1" t="s">
        <v>2103</v>
      </c>
      <c r="M12351" s="1">
        <f>IF($P$5&lt;20000,H12351*L12351,IF($P$5&lt;50000,I12351*L12351,IF($P$5&lt;100000,J12351*L12351,IF($P$5&lt;80000000,K12351*L12351))))</f>
        <v>0</v>
      </c>
      <c r="N12351" s="4" t="str">
        <f>IF(AND(P12351 &lt;&gt; "", P12351 &lt;&gt; "---"), HYPERLINK(P12351, Q12351), "")</f>
        <v/>
      </c>
      <c r="O12351" s="21">
        <f>L12351*H12351</f>
        <v>0</v>
      </c>
      <c r="P12351" s="26" t="s">
        <v>362</v>
      </c>
      <c r="Q12351" t="str">
        <f>"ссылка"</f>
        <v>ссылка</v>
      </c>
    </row>
    <row r="12352" spans="1:17" ht="14.25" customHeight="1" outlineLevel="1" x14ac:dyDescent="0.2">
      <c r="A12352" s="24" t="s">
        <v>4237</v>
      </c>
      <c r="B12352" s="1" t="s">
        <v>347</v>
      </c>
      <c r="C12352" s="25" t="s">
        <v>18</v>
      </c>
      <c r="E12352" s="1" t="s">
        <v>4238</v>
      </c>
      <c r="F12352" s="4" t="s">
        <v>20</v>
      </c>
      <c r="G12352" s="2" t="s">
        <v>1055</v>
      </c>
      <c r="H12352" s="1" t="s">
        <v>3164</v>
      </c>
      <c r="I12352" s="1" t="s">
        <v>2132</v>
      </c>
      <c r="J12352" s="1" t="s">
        <v>2140</v>
      </c>
      <c r="K12352" s="1" t="s">
        <v>2141</v>
      </c>
      <c r="M12352" s="1">
        <f>IF($P$5&lt;20000,H12352*L12352,IF($P$5&lt;50000,I12352*L12352,IF($P$5&lt;100000,J12352*L12352,IF($P$5&lt;80000000,K12352*L12352))))</f>
        <v>0</v>
      </c>
      <c r="N12352" s="4" t="str">
        <f>IF(AND(P12352 &lt;&gt; "", P12352 &lt;&gt; "---"), HYPERLINK(P12352, Q12352), "")</f>
        <v/>
      </c>
      <c r="O12352" s="21">
        <f>L12352*H12352</f>
        <v>0</v>
      </c>
      <c r="P12352" s="26" t="s">
        <v>362</v>
      </c>
      <c r="Q12352" t="str">
        <f>"ссылка"</f>
        <v>ссылка</v>
      </c>
    </row>
    <row r="12353" spans="1:17" ht="14.25" customHeight="1" outlineLevel="1" x14ac:dyDescent="0.2">
      <c r="A12353" s="24" t="s">
        <v>4239</v>
      </c>
      <c r="B12353" s="1" t="s">
        <v>347</v>
      </c>
      <c r="C12353" s="25" t="s">
        <v>18</v>
      </c>
      <c r="E12353" s="1" t="s">
        <v>4240</v>
      </c>
      <c r="F12353" s="4" t="s">
        <v>20</v>
      </c>
      <c r="G12353" s="2" t="s">
        <v>3733</v>
      </c>
      <c r="H12353" s="1" t="s">
        <v>1844</v>
      </c>
      <c r="I12353" s="1" t="s">
        <v>1456</v>
      </c>
      <c r="J12353" s="1" t="s">
        <v>2234</v>
      </c>
      <c r="K12353" s="1" t="s">
        <v>463</v>
      </c>
      <c r="M12353" s="1">
        <f>IF($P$5&lt;20000,H12353*L12353,IF($P$5&lt;50000,I12353*L12353,IF($P$5&lt;100000,J12353*L12353,IF($P$5&lt;80000000,K12353*L12353))))</f>
        <v>0</v>
      </c>
      <c r="N12353" s="4" t="str">
        <f>IF(AND(P12353 &lt;&gt; "", P12353 &lt;&gt; "---"), HYPERLINK(P12353, Q12353), "")</f>
        <v>ссылка</v>
      </c>
      <c r="O12353" s="21">
        <f>L12353*H12353</f>
        <v>0</v>
      </c>
      <c r="P12353" s="26" t="s">
        <v>4241</v>
      </c>
      <c r="Q12353" t="str">
        <f>"ссылка"</f>
        <v>ссылка</v>
      </c>
    </row>
    <row r="12354" spans="1:17" ht="14.25" customHeight="1" outlineLevel="1" x14ac:dyDescent="0.2">
      <c r="A12354" s="24" t="s">
        <v>4242</v>
      </c>
      <c r="B12354" s="1" t="s">
        <v>347</v>
      </c>
      <c r="C12354" s="25" t="s">
        <v>18</v>
      </c>
      <c r="E12354" s="1" t="s">
        <v>4243</v>
      </c>
      <c r="F12354" s="4" t="s">
        <v>20</v>
      </c>
      <c r="G12354" s="2" t="s">
        <v>1514</v>
      </c>
      <c r="H12354" s="1" t="s">
        <v>1102</v>
      </c>
      <c r="I12354" s="1" t="s">
        <v>2180</v>
      </c>
      <c r="J12354" s="1" t="s">
        <v>2181</v>
      </c>
      <c r="K12354" s="1" t="s">
        <v>3124</v>
      </c>
      <c r="M12354" s="1">
        <f>IF($P$5&lt;20000,H12354*L12354,IF($P$5&lt;50000,I12354*L12354,IF($P$5&lt;100000,J12354*L12354,IF($P$5&lt;80000000,K12354*L12354))))</f>
        <v>0</v>
      </c>
      <c r="N12354" s="4" t="str">
        <f>IF(AND(P12354 &lt;&gt; "", P12354 &lt;&gt; "---"), HYPERLINK(P12354, Q12354), "")</f>
        <v/>
      </c>
      <c r="O12354" s="21">
        <f>L12354*H12354</f>
        <v>0</v>
      </c>
      <c r="P12354" s="26" t="s">
        <v>362</v>
      </c>
      <c r="Q12354" t="str">
        <f>"ссылка"</f>
        <v>ссылка</v>
      </c>
    </row>
    <row r="12355" spans="1:17" ht="14.25" customHeight="1" outlineLevel="1" x14ac:dyDescent="0.2">
      <c r="A12355" s="24" t="s">
        <v>4244</v>
      </c>
      <c r="B12355" s="1" t="s">
        <v>347</v>
      </c>
      <c r="C12355" s="25" t="s">
        <v>18</v>
      </c>
      <c r="E12355" s="1" t="s">
        <v>4245</v>
      </c>
      <c r="F12355" s="4" t="s">
        <v>20</v>
      </c>
      <c r="G12355" s="2" t="s">
        <v>1695</v>
      </c>
      <c r="H12355" s="1" t="s">
        <v>3172</v>
      </c>
      <c r="I12355" s="1" t="s">
        <v>1397</v>
      </c>
      <c r="J12355" s="1" t="s">
        <v>1548</v>
      </c>
      <c r="K12355" s="1" t="s">
        <v>4246</v>
      </c>
      <c r="M12355" s="1">
        <f>IF($P$5&lt;20000,H12355*L12355,IF($P$5&lt;50000,I12355*L12355,IF($P$5&lt;100000,J12355*L12355,IF($P$5&lt;80000000,K12355*L12355))))</f>
        <v>0</v>
      </c>
      <c r="N12355" s="4" t="str">
        <f>IF(AND(P12355 &lt;&gt; "", P12355 &lt;&gt; "---"), HYPERLINK(P12355, Q12355), "")</f>
        <v/>
      </c>
      <c r="O12355" s="21">
        <f>L12355*H12355</f>
        <v>0</v>
      </c>
      <c r="P12355" s="26" t="s">
        <v>362</v>
      </c>
      <c r="Q12355" t="str">
        <f>"ссылка"</f>
        <v>ссылка</v>
      </c>
    </row>
    <row r="12356" spans="1:17" ht="14.25" customHeight="1" outlineLevel="1" x14ac:dyDescent="0.2">
      <c r="A12356" s="24" t="s">
        <v>4247</v>
      </c>
      <c r="B12356" s="1" t="s">
        <v>347</v>
      </c>
      <c r="C12356" s="25" t="s">
        <v>18</v>
      </c>
      <c r="E12356" s="1" t="s">
        <v>4248</v>
      </c>
      <c r="F12356" s="4" t="s">
        <v>20</v>
      </c>
      <c r="G12356" s="2" t="s">
        <v>876</v>
      </c>
      <c r="H12356" s="1" t="s">
        <v>991</v>
      </c>
      <c r="I12356" s="1" t="s">
        <v>1076</v>
      </c>
      <c r="J12356" s="1" t="s">
        <v>1396</v>
      </c>
      <c r="K12356" s="1" t="s">
        <v>552</v>
      </c>
      <c r="M12356" s="1">
        <f>IF($P$5&lt;20000,H12356*L12356,IF($P$5&lt;50000,I12356*L12356,IF($P$5&lt;100000,J12356*L12356,IF($P$5&lt;80000000,K12356*L12356))))</f>
        <v>0</v>
      </c>
      <c r="N12356" s="4" t="str">
        <f>IF(AND(P12356 &lt;&gt; "", P12356 &lt;&gt; "---"), HYPERLINK(P12356, Q12356), "")</f>
        <v/>
      </c>
      <c r="O12356" s="21">
        <f>L12356*H12356</f>
        <v>0</v>
      </c>
      <c r="P12356" s="26" t="s">
        <v>362</v>
      </c>
      <c r="Q12356" t="str">
        <f>"ссылка"</f>
        <v>ссылка</v>
      </c>
    </row>
    <row r="12357" spans="1:17" ht="14.25" customHeight="1" outlineLevel="1" x14ac:dyDescent="0.2">
      <c r="A12357" s="24" t="s">
        <v>4249</v>
      </c>
      <c r="B12357" s="1" t="s">
        <v>347</v>
      </c>
      <c r="C12357" s="25" t="s">
        <v>18</v>
      </c>
      <c r="E12357" s="1" t="s">
        <v>4250</v>
      </c>
      <c r="F12357" s="4" t="s">
        <v>20</v>
      </c>
      <c r="G12357" s="2" t="s">
        <v>1715</v>
      </c>
      <c r="H12357" s="1" t="s">
        <v>1695</v>
      </c>
      <c r="I12357" s="1" t="s">
        <v>116</v>
      </c>
      <c r="J12357" s="1" t="s">
        <v>1757</v>
      </c>
      <c r="K12357" s="1" t="s">
        <v>1061</v>
      </c>
      <c r="M12357" s="1">
        <f>IF($P$5&lt;20000,H12357*L12357,IF($P$5&lt;50000,I12357*L12357,IF($P$5&lt;100000,J12357*L12357,IF($P$5&lt;80000000,K12357*L12357))))</f>
        <v>0</v>
      </c>
      <c r="N12357" s="4" t="str">
        <f>IF(AND(P12357 &lt;&gt; "", P12357 &lt;&gt; "---"), HYPERLINK(P12357, Q12357), "")</f>
        <v/>
      </c>
      <c r="O12357" s="21">
        <f>L12357*H12357</f>
        <v>0</v>
      </c>
      <c r="P12357" s="26" t="s">
        <v>362</v>
      </c>
      <c r="Q12357" t="str">
        <f>"ссылка"</f>
        <v>ссылка</v>
      </c>
    </row>
    <row r="12358" spans="1:17" ht="14.25" customHeight="1" outlineLevel="1" x14ac:dyDescent="0.2">
      <c r="A12358" s="24" t="s">
        <v>4251</v>
      </c>
      <c r="B12358" s="1" t="s">
        <v>347</v>
      </c>
      <c r="C12358" s="25" t="s">
        <v>18</v>
      </c>
      <c r="E12358" s="1" t="s">
        <v>4252</v>
      </c>
      <c r="F12358" s="4" t="s">
        <v>20</v>
      </c>
      <c r="G12358" s="2" t="s">
        <v>1345</v>
      </c>
      <c r="H12358" s="1" t="s">
        <v>2107</v>
      </c>
      <c r="I12358" s="1" t="s">
        <v>2176</v>
      </c>
      <c r="J12358" s="1" t="s">
        <v>2109</v>
      </c>
      <c r="K12358" s="1" t="s">
        <v>4253</v>
      </c>
      <c r="M12358" s="1">
        <f>IF($P$5&lt;20000,H12358*L12358,IF($P$5&lt;50000,I12358*L12358,IF($P$5&lt;100000,J12358*L12358,IF($P$5&lt;80000000,K12358*L12358))))</f>
        <v>0</v>
      </c>
      <c r="N12358" s="4" t="str">
        <f>IF(AND(P12358 &lt;&gt; "", P12358 &lt;&gt; "---"), HYPERLINK(P12358, Q12358), "")</f>
        <v/>
      </c>
      <c r="O12358" s="21">
        <f>L12358*H12358</f>
        <v>0</v>
      </c>
      <c r="P12358" s="26" t="s">
        <v>362</v>
      </c>
      <c r="Q12358" t="str">
        <f>"ссылка"</f>
        <v>ссылка</v>
      </c>
    </row>
    <row r="12359" spans="1:17" ht="14.25" customHeight="1" outlineLevel="1" x14ac:dyDescent="0.2">
      <c r="A12359" s="24" t="s">
        <v>4254</v>
      </c>
      <c r="B12359" s="1" t="s">
        <v>347</v>
      </c>
      <c r="C12359" s="25" t="s">
        <v>18</v>
      </c>
      <c r="E12359" s="1" t="s">
        <v>4255</v>
      </c>
      <c r="F12359" s="4" t="s">
        <v>20</v>
      </c>
      <c r="G12359" s="2" t="s">
        <v>1331</v>
      </c>
      <c r="H12359" s="1" t="s">
        <v>1337</v>
      </c>
      <c r="I12359" s="1" t="s">
        <v>1363</v>
      </c>
      <c r="J12359" s="1" t="s">
        <v>1365</v>
      </c>
      <c r="K12359" s="1" t="s">
        <v>1410</v>
      </c>
      <c r="M12359" s="1">
        <f>IF($P$5&lt;20000,H12359*L12359,IF($P$5&lt;50000,I12359*L12359,IF($P$5&lt;100000,J12359*L12359,IF($P$5&lt;80000000,K12359*L12359))))</f>
        <v>0</v>
      </c>
      <c r="N12359" s="4" t="str">
        <f>IF(AND(P12359 &lt;&gt; "", P12359 &lt;&gt; "---"), HYPERLINK(P12359, Q12359), "")</f>
        <v>ссылка</v>
      </c>
      <c r="O12359" s="21">
        <f>L12359*H12359</f>
        <v>0</v>
      </c>
      <c r="P12359" s="26" t="s">
        <v>4256</v>
      </c>
      <c r="Q12359" t="str">
        <f>"ссылка"</f>
        <v>ссылка</v>
      </c>
    </row>
    <row r="12360" spans="1:17" ht="14.25" customHeight="1" outlineLevel="1" x14ac:dyDescent="0.2">
      <c r="A12360" s="24" t="s">
        <v>4257</v>
      </c>
      <c r="B12360" s="1" t="s">
        <v>347</v>
      </c>
      <c r="C12360" s="25" t="s">
        <v>18</v>
      </c>
      <c r="E12360" s="1" t="s">
        <v>4258</v>
      </c>
      <c r="F12360" s="4" t="s">
        <v>20</v>
      </c>
      <c r="G12360" s="2" t="s">
        <v>1244</v>
      </c>
      <c r="H12360" s="1" t="s">
        <v>875</v>
      </c>
      <c r="I12360" s="1" t="s">
        <v>1015</v>
      </c>
      <c r="J12360" s="1" t="s">
        <v>893</v>
      </c>
      <c r="K12360" s="1" t="s">
        <v>116</v>
      </c>
      <c r="M12360" s="1">
        <f>IF($P$5&lt;20000,H12360*L12360,IF($P$5&lt;50000,I12360*L12360,IF($P$5&lt;100000,J12360*L12360,IF($P$5&lt;80000000,K12360*L12360))))</f>
        <v>0</v>
      </c>
      <c r="N12360" s="4" t="str">
        <f>IF(AND(P12360 &lt;&gt; "", P12360 &lt;&gt; "---"), HYPERLINK(P12360, Q12360), "")</f>
        <v>ссылка</v>
      </c>
      <c r="O12360" s="21">
        <f>L12360*H12360</f>
        <v>0</v>
      </c>
      <c r="P12360" s="26" t="s">
        <v>4259</v>
      </c>
      <c r="Q12360" t="str">
        <f>"ссылка"</f>
        <v>ссылка</v>
      </c>
    </row>
    <row r="12361" spans="1:17" ht="14.25" customHeight="1" outlineLevel="1" x14ac:dyDescent="0.2">
      <c r="A12361" s="24" t="s">
        <v>4260</v>
      </c>
      <c r="B12361" s="1" t="s">
        <v>347</v>
      </c>
      <c r="C12361" s="25" t="s">
        <v>18</v>
      </c>
      <c r="E12361" s="1" t="s">
        <v>4261</v>
      </c>
      <c r="F12361" s="4" t="s">
        <v>20</v>
      </c>
      <c r="G12361" s="2" t="s">
        <v>1647</v>
      </c>
      <c r="H12361" s="1" t="s">
        <v>1000</v>
      </c>
      <c r="I12361" s="1" t="s">
        <v>1001</v>
      </c>
      <c r="J12361" s="1" t="s">
        <v>1335</v>
      </c>
      <c r="K12361" s="1" t="s">
        <v>1337</v>
      </c>
      <c r="M12361" s="1">
        <f>IF($P$5&lt;20000,H12361*L12361,IF($P$5&lt;50000,I12361*L12361,IF($P$5&lt;100000,J12361*L12361,IF($P$5&lt;80000000,K12361*L12361))))</f>
        <v>0</v>
      </c>
      <c r="N12361" s="4" t="str">
        <f>IF(AND(P12361 &lt;&gt; "", P12361 &lt;&gt; "---"), HYPERLINK(P12361, Q12361), "")</f>
        <v>ссылка</v>
      </c>
      <c r="O12361" s="21">
        <f>L12361*H12361</f>
        <v>0</v>
      </c>
      <c r="P12361" s="26" t="s">
        <v>4262</v>
      </c>
      <c r="Q12361" t="str">
        <f>"ссылка"</f>
        <v>ссылка</v>
      </c>
    </row>
    <row r="12362" spans="1:17" ht="14.25" customHeight="1" outlineLevel="1" x14ac:dyDescent="0.2">
      <c r="A12362" s="24" t="s">
        <v>4263</v>
      </c>
      <c r="B12362" s="1" t="s">
        <v>347</v>
      </c>
      <c r="C12362" s="25" t="s">
        <v>18</v>
      </c>
      <c r="E12362" s="1" t="s">
        <v>4264</v>
      </c>
      <c r="F12362" s="4" t="s">
        <v>20</v>
      </c>
      <c r="G12362" s="2" t="s">
        <v>181</v>
      </c>
      <c r="H12362" s="1" t="s">
        <v>528</v>
      </c>
      <c r="I12362" s="1" t="s">
        <v>2221</v>
      </c>
      <c r="J12362" s="1" t="s">
        <v>1620</v>
      </c>
      <c r="K12362" s="1" t="s">
        <v>1495</v>
      </c>
      <c r="M12362" s="1">
        <f>IF($P$5&lt;20000,H12362*L12362,IF($P$5&lt;50000,I12362*L12362,IF($P$5&lt;100000,J12362*L12362,IF($P$5&lt;80000000,K12362*L12362))))</f>
        <v>0</v>
      </c>
      <c r="N12362" s="4" t="str">
        <f>IF(AND(P12362 &lt;&gt; "", P12362 &lt;&gt; "---"), HYPERLINK(P12362, Q12362), "")</f>
        <v/>
      </c>
      <c r="O12362" s="21">
        <f>L12362*H12362</f>
        <v>0</v>
      </c>
      <c r="P12362" s="26" t="s">
        <v>362</v>
      </c>
      <c r="Q12362" t="str">
        <f>"ссылка"</f>
        <v>ссылка</v>
      </c>
    </row>
    <row r="12363" spans="1:17" ht="14.25" customHeight="1" outlineLevel="1" x14ac:dyDescent="0.2">
      <c r="A12363" s="24" t="s">
        <v>4265</v>
      </c>
      <c r="B12363" s="1" t="s">
        <v>347</v>
      </c>
      <c r="C12363" s="25" t="s">
        <v>18</v>
      </c>
      <c r="E12363" s="1" t="s">
        <v>4266</v>
      </c>
      <c r="F12363" s="4" t="s">
        <v>20</v>
      </c>
      <c r="G12363" s="2" t="s">
        <v>717</v>
      </c>
      <c r="H12363" s="1" t="s">
        <v>138</v>
      </c>
      <c r="I12363" s="1" t="s">
        <v>3792</v>
      </c>
      <c r="J12363" s="1" t="s">
        <v>498</v>
      </c>
      <c r="K12363" s="1" t="s">
        <v>4267</v>
      </c>
      <c r="M12363" s="1">
        <f>IF($P$5&lt;20000,H12363*L12363,IF($P$5&lt;50000,I12363*L12363,IF($P$5&lt;100000,J12363*L12363,IF($P$5&lt;80000000,K12363*L12363))))</f>
        <v>0</v>
      </c>
      <c r="N12363" s="4" t="str">
        <f>IF(AND(P12363 &lt;&gt; "", P12363 &lt;&gt; "---"), HYPERLINK(P12363, Q12363), "")</f>
        <v>ссылка</v>
      </c>
      <c r="O12363" s="21">
        <f>L12363*H12363</f>
        <v>0</v>
      </c>
      <c r="P12363" s="26" t="s">
        <v>4268</v>
      </c>
      <c r="Q12363" t="str">
        <f>"ссылка"</f>
        <v>ссылка</v>
      </c>
    </row>
    <row r="12364" spans="1:17" ht="14.25" customHeight="1" outlineLevel="1" x14ac:dyDescent="0.2">
      <c r="A12364" s="24" t="s">
        <v>4269</v>
      </c>
      <c r="B12364" s="1" t="s">
        <v>347</v>
      </c>
      <c r="C12364" s="25" t="s">
        <v>18</v>
      </c>
      <c r="E12364" s="1" t="s">
        <v>4270</v>
      </c>
      <c r="F12364" s="4" t="s">
        <v>20</v>
      </c>
      <c r="G12364" s="2" t="s">
        <v>51</v>
      </c>
      <c r="H12364" s="1" t="s">
        <v>115</v>
      </c>
      <c r="I12364" s="1" t="s">
        <v>1467</v>
      </c>
      <c r="J12364" s="1" t="s">
        <v>1662</v>
      </c>
      <c r="K12364" s="1" t="s">
        <v>107</v>
      </c>
      <c r="M12364" s="1">
        <f>IF($P$5&lt;20000,H12364*L12364,IF($P$5&lt;50000,I12364*L12364,IF($P$5&lt;100000,J12364*L12364,IF($P$5&lt;80000000,K12364*L12364))))</f>
        <v>0</v>
      </c>
      <c r="N12364" s="4" t="str">
        <f>IF(AND(P12364 &lt;&gt; "", P12364 &lt;&gt; "---"), HYPERLINK(P12364, Q12364), "")</f>
        <v>ссылка</v>
      </c>
      <c r="O12364" s="21">
        <f>L12364*H12364</f>
        <v>0</v>
      </c>
      <c r="P12364" s="26" t="s">
        <v>4271</v>
      </c>
      <c r="Q12364" t="str">
        <f>"ссылка"</f>
        <v>ссылка</v>
      </c>
    </row>
    <row r="12365" spans="1:17" ht="14.25" customHeight="1" outlineLevel="1" x14ac:dyDescent="0.2">
      <c r="A12365" s="24" t="s">
        <v>4272</v>
      </c>
      <c r="B12365" s="1" t="s">
        <v>347</v>
      </c>
      <c r="C12365" s="25" t="s">
        <v>18</v>
      </c>
      <c r="E12365" s="1" t="s">
        <v>4273</v>
      </c>
      <c r="F12365" s="4" t="s">
        <v>20</v>
      </c>
      <c r="G12365" s="2" t="s">
        <v>332</v>
      </c>
      <c r="H12365" s="1" t="s">
        <v>1782</v>
      </c>
      <c r="I12365" s="1" t="s">
        <v>230</v>
      </c>
      <c r="J12365" s="1" t="s">
        <v>1036</v>
      </c>
      <c r="K12365" s="1" t="s">
        <v>571</v>
      </c>
      <c r="M12365" s="1">
        <f>IF($P$5&lt;20000,H12365*L12365,IF($P$5&lt;50000,I12365*L12365,IF($P$5&lt;100000,J12365*L12365,IF($P$5&lt;80000000,K12365*L12365))))</f>
        <v>0</v>
      </c>
      <c r="N12365" s="4" t="str">
        <f>IF(AND(P12365 &lt;&gt; "", P12365 &lt;&gt; "---"), HYPERLINK(P12365, Q12365), "")</f>
        <v>ссылка</v>
      </c>
      <c r="O12365" s="21">
        <f>L12365*H12365</f>
        <v>0</v>
      </c>
      <c r="P12365" s="26" t="s">
        <v>4274</v>
      </c>
      <c r="Q12365" t="str">
        <f>"ссылка"</f>
        <v>ссылка</v>
      </c>
    </row>
    <row r="12366" spans="1:17" ht="14.25" customHeight="1" outlineLevel="1" x14ac:dyDescent="0.2">
      <c r="A12366" s="24" t="s">
        <v>4275</v>
      </c>
      <c r="B12366" s="1" t="s">
        <v>347</v>
      </c>
      <c r="C12366" s="25" t="s">
        <v>18</v>
      </c>
      <c r="E12366" s="1" t="s">
        <v>4276</v>
      </c>
      <c r="F12366" s="4" t="s">
        <v>20</v>
      </c>
      <c r="G12366" s="2" t="s">
        <v>3504</v>
      </c>
      <c r="H12366" s="1" t="s">
        <v>484</v>
      </c>
      <c r="I12366" s="1" t="s">
        <v>497</v>
      </c>
      <c r="J12366" s="1" t="s">
        <v>139</v>
      </c>
      <c r="K12366" s="1" t="s">
        <v>1679</v>
      </c>
      <c r="M12366" s="1">
        <f>IF($P$5&lt;20000,H12366*L12366,IF($P$5&lt;50000,I12366*L12366,IF($P$5&lt;100000,J12366*L12366,IF($P$5&lt;80000000,K12366*L12366))))</f>
        <v>0</v>
      </c>
      <c r="N12366" s="4" t="str">
        <f>IF(AND(P12366 &lt;&gt; "", P12366 &lt;&gt; "---"), HYPERLINK(P12366, Q12366), "")</f>
        <v>ссылка</v>
      </c>
      <c r="O12366" s="21">
        <f>L12366*H12366</f>
        <v>0</v>
      </c>
      <c r="P12366" s="26" t="s">
        <v>4277</v>
      </c>
      <c r="Q12366" t="str">
        <f>"ссылка"</f>
        <v>ссылка</v>
      </c>
    </row>
    <row r="12367" spans="1:17" ht="14.25" customHeight="1" outlineLevel="1" x14ac:dyDescent="0.2">
      <c r="A12367" s="24" t="s">
        <v>4278</v>
      </c>
      <c r="B12367" s="1" t="s">
        <v>347</v>
      </c>
      <c r="C12367" s="25" t="s">
        <v>18</v>
      </c>
      <c r="E12367" s="1" t="s">
        <v>4279</v>
      </c>
      <c r="F12367" s="4" t="s">
        <v>20</v>
      </c>
      <c r="G12367" s="2" t="s">
        <v>1314</v>
      </c>
      <c r="H12367" s="1" t="s">
        <v>1017</v>
      </c>
      <c r="I12367" s="1" t="s">
        <v>895</v>
      </c>
      <c r="J12367" s="1" t="s">
        <v>117</v>
      </c>
      <c r="K12367" s="1" t="s">
        <v>1010</v>
      </c>
      <c r="M12367" s="1">
        <f>IF($P$5&lt;20000,H12367*L12367,IF($P$5&lt;50000,I12367*L12367,IF($P$5&lt;100000,J12367*L12367,IF($P$5&lt;80000000,K12367*L12367))))</f>
        <v>0</v>
      </c>
      <c r="N12367" s="4" t="str">
        <f>IF(AND(P12367 &lt;&gt; "", P12367 &lt;&gt; "---"), HYPERLINK(P12367, Q12367), "")</f>
        <v>ссылка</v>
      </c>
      <c r="O12367" s="21">
        <f>L12367*H12367</f>
        <v>0</v>
      </c>
      <c r="P12367" s="26" t="s">
        <v>4280</v>
      </c>
      <c r="Q12367" t="str">
        <f>"ссылка"</f>
        <v>ссылка</v>
      </c>
    </row>
    <row r="12368" spans="1:17" ht="14.25" customHeight="1" outlineLevel="1" x14ac:dyDescent="0.2">
      <c r="A12368" s="24" t="s">
        <v>4281</v>
      </c>
      <c r="B12368" s="1" t="s">
        <v>347</v>
      </c>
      <c r="C12368" s="25" t="s">
        <v>18</v>
      </c>
      <c r="E12368" s="1" t="s">
        <v>4282</v>
      </c>
      <c r="F12368" s="4" t="s">
        <v>20</v>
      </c>
      <c r="G12368" s="2" t="s">
        <v>1715</v>
      </c>
      <c r="H12368" s="1" t="s">
        <v>1695</v>
      </c>
      <c r="I12368" s="1" t="s">
        <v>116</v>
      </c>
      <c r="J12368" s="1" t="s">
        <v>1757</v>
      </c>
      <c r="K12368" s="1" t="s">
        <v>1061</v>
      </c>
      <c r="M12368" s="1">
        <f>IF($P$5&lt;20000,H12368*L12368,IF($P$5&lt;50000,I12368*L12368,IF($P$5&lt;100000,J12368*L12368,IF($P$5&lt;80000000,K12368*L12368))))</f>
        <v>0</v>
      </c>
      <c r="N12368" s="4" t="str">
        <f>IF(AND(P12368 &lt;&gt; "", P12368 &lt;&gt; "---"), HYPERLINK(P12368, Q12368), "")</f>
        <v>ссылка</v>
      </c>
      <c r="O12368" s="21">
        <f>L12368*H12368</f>
        <v>0</v>
      </c>
      <c r="P12368" s="26" t="s">
        <v>4283</v>
      </c>
      <c r="Q12368" t="str">
        <f>"ссылка"</f>
        <v>ссылка</v>
      </c>
    </row>
    <row r="12369" spans="1:17" ht="14.25" customHeight="1" outlineLevel="1" x14ac:dyDescent="0.2">
      <c r="A12369" s="24" t="s">
        <v>4284</v>
      </c>
      <c r="B12369" s="1" t="s">
        <v>347</v>
      </c>
      <c r="C12369" s="25" t="s">
        <v>18</v>
      </c>
      <c r="E12369" s="1" t="s">
        <v>4285</v>
      </c>
      <c r="F12369" s="4" t="s">
        <v>20</v>
      </c>
      <c r="G12369" s="2" t="s">
        <v>4286</v>
      </c>
      <c r="H12369" s="1" t="s">
        <v>211</v>
      </c>
      <c r="I12369" s="1" t="s">
        <v>3114</v>
      </c>
      <c r="J12369" s="1" t="s">
        <v>49</v>
      </c>
      <c r="K12369" s="1" t="s">
        <v>51</v>
      </c>
      <c r="M12369" s="1">
        <f>IF($P$5&lt;20000,H12369*L12369,IF($P$5&lt;50000,I12369*L12369,IF($P$5&lt;100000,J12369*L12369,IF($P$5&lt;80000000,K12369*L12369))))</f>
        <v>0</v>
      </c>
      <c r="N12369" s="4" t="str">
        <f>IF(AND(P12369 &lt;&gt; "", P12369 &lt;&gt; "---"), HYPERLINK(P12369, Q12369), "")</f>
        <v>ссылка</v>
      </c>
      <c r="O12369" s="21">
        <f>L12369*H12369</f>
        <v>0</v>
      </c>
      <c r="P12369" s="26" t="s">
        <v>4287</v>
      </c>
      <c r="Q12369" t="str">
        <f>"ссылка"</f>
        <v>ссылка</v>
      </c>
    </row>
    <row r="12370" spans="1:17" ht="14.25" customHeight="1" outlineLevel="1" x14ac:dyDescent="0.2">
      <c r="A12370" s="24" t="s">
        <v>4288</v>
      </c>
      <c r="B12370" s="1" t="s">
        <v>347</v>
      </c>
      <c r="C12370" s="25" t="s">
        <v>18</v>
      </c>
      <c r="E12370" s="1" t="s">
        <v>4289</v>
      </c>
      <c r="F12370" s="4" t="s">
        <v>20</v>
      </c>
      <c r="G12370" s="2" t="s">
        <v>1560</v>
      </c>
      <c r="H12370" s="1" t="s">
        <v>4290</v>
      </c>
      <c r="I12370" s="1" t="s">
        <v>4291</v>
      </c>
      <c r="J12370" s="1" t="s">
        <v>4292</v>
      </c>
      <c r="K12370" s="1" t="s">
        <v>4292</v>
      </c>
      <c r="M12370" s="1">
        <f>IF($P$5&lt;20000,H12370*L12370,IF($P$5&lt;50000,I12370*L12370,IF($P$5&lt;100000,J12370*L12370,IF($P$5&lt;80000000,K12370*L12370))))</f>
        <v>0</v>
      </c>
      <c r="N12370" s="4" t="str">
        <f>IF(AND(P12370 &lt;&gt; "", P12370 &lt;&gt; "---"), HYPERLINK(P12370, Q12370), "")</f>
        <v/>
      </c>
      <c r="O12370" s="21">
        <f>L12370*H12370</f>
        <v>0</v>
      </c>
      <c r="P12370" s="26" t="s">
        <v>362</v>
      </c>
      <c r="Q12370" t="str">
        <f>"ссылка"</f>
        <v>ссылка</v>
      </c>
    </row>
    <row r="12371" spans="1:17" ht="14.25" customHeight="1" outlineLevel="1" x14ac:dyDescent="0.2">
      <c r="A12371" s="24" t="s">
        <v>4293</v>
      </c>
      <c r="B12371" s="1" t="s">
        <v>347</v>
      </c>
      <c r="C12371" s="25" t="s">
        <v>18</v>
      </c>
      <c r="E12371" s="1" t="s">
        <v>4294</v>
      </c>
      <c r="F12371" s="4" t="s">
        <v>20</v>
      </c>
      <c r="G12371" s="2" t="s">
        <v>353</v>
      </c>
      <c r="H12371" s="1" t="s">
        <v>2457</v>
      </c>
      <c r="I12371" s="1" t="s">
        <v>2458</v>
      </c>
      <c r="J12371" s="1" t="s">
        <v>2101</v>
      </c>
      <c r="K12371" s="1" t="s">
        <v>2103</v>
      </c>
      <c r="M12371" s="1">
        <f>IF($P$5&lt;20000,H12371*L12371,IF($P$5&lt;50000,I12371*L12371,IF($P$5&lt;100000,J12371*L12371,IF($P$5&lt;80000000,K12371*L12371))))</f>
        <v>0</v>
      </c>
      <c r="N12371" s="4" t="str">
        <f>IF(AND(P12371 &lt;&gt; "", P12371 &lt;&gt; "---"), HYPERLINK(P12371, Q12371), "")</f>
        <v/>
      </c>
      <c r="O12371" s="21">
        <f>L12371*H12371</f>
        <v>0</v>
      </c>
      <c r="P12371" s="26" t="s">
        <v>362</v>
      </c>
      <c r="Q12371" t="str">
        <f>"ссылка"</f>
        <v>ссылка</v>
      </c>
    </row>
    <row r="12372" spans="1:17" ht="14.25" customHeight="1" outlineLevel="1" x14ac:dyDescent="0.2">
      <c r="A12372" s="24" t="s">
        <v>4295</v>
      </c>
      <c r="B12372" s="1" t="s">
        <v>347</v>
      </c>
      <c r="C12372" s="25" t="s">
        <v>18</v>
      </c>
      <c r="E12372" s="1" t="s">
        <v>4296</v>
      </c>
      <c r="F12372" s="4" t="s">
        <v>20</v>
      </c>
      <c r="G12372" s="2" t="s">
        <v>4297</v>
      </c>
      <c r="H12372" s="1" t="s">
        <v>1620</v>
      </c>
      <c r="I12372" s="1" t="s">
        <v>3305</v>
      </c>
      <c r="J12372" s="1" t="s">
        <v>349</v>
      </c>
      <c r="K12372" s="1" t="s">
        <v>2235</v>
      </c>
      <c r="M12372" s="1">
        <f>IF($P$5&lt;20000,H12372*L12372,IF($P$5&lt;50000,I12372*L12372,IF($P$5&lt;100000,J12372*L12372,IF($P$5&lt;80000000,K12372*L12372))))</f>
        <v>0</v>
      </c>
      <c r="N12372" s="4" t="str">
        <f>IF(AND(P12372 &lt;&gt; "", P12372 &lt;&gt; "---"), HYPERLINK(P12372, Q12372), "")</f>
        <v/>
      </c>
      <c r="O12372" s="21">
        <f>L12372*H12372</f>
        <v>0</v>
      </c>
      <c r="P12372" s="26" t="s">
        <v>362</v>
      </c>
      <c r="Q12372" t="str">
        <f>"ссылка"</f>
        <v>ссылка</v>
      </c>
    </row>
    <row r="12373" spans="1:17" ht="14.25" customHeight="1" outlineLevel="1" x14ac:dyDescent="0.2">
      <c r="A12373" s="24" t="s">
        <v>4298</v>
      </c>
      <c r="B12373" s="1" t="s">
        <v>347</v>
      </c>
      <c r="C12373" s="25" t="s">
        <v>18</v>
      </c>
      <c r="E12373" s="1" t="s">
        <v>4299</v>
      </c>
      <c r="F12373" s="4" t="s">
        <v>20</v>
      </c>
      <c r="G12373" s="2" t="s">
        <v>875</v>
      </c>
      <c r="H12373" s="1" t="s">
        <v>547</v>
      </c>
      <c r="I12373" s="1" t="s">
        <v>1370</v>
      </c>
      <c r="J12373" s="1" t="s">
        <v>1354</v>
      </c>
      <c r="K12373" s="1" t="s">
        <v>1356</v>
      </c>
      <c r="M12373" s="1">
        <f>IF($P$5&lt;20000,H12373*L12373,IF($P$5&lt;50000,I12373*L12373,IF($P$5&lt;100000,J12373*L12373,IF($P$5&lt;80000000,K12373*L12373))))</f>
        <v>0</v>
      </c>
      <c r="N12373" s="4" t="str">
        <f>IF(AND(P12373 &lt;&gt; "", P12373 &lt;&gt; "---"), HYPERLINK(P12373, Q12373), "")</f>
        <v/>
      </c>
      <c r="O12373" s="21">
        <f>L12373*H12373</f>
        <v>0</v>
      </c>
      <c r="P12373" s="26" t="s">
        <v>362</v>
      </c>
      <c r="Q12373" t="str">
        <f>"ссылка"</f>
        <v>ссылка</v>
      </c>
    </row>
    <row r="12374" spans="1:17" ht="14.25" customHeight="1" outlineLevel="1" x14ac:dyDescent="0.2">
      <c r="A12374" s="24" t="s">
        <v>4300</v>
      </c>
      <c r="B12374" s="1" t="s">
        <v>347</v>
      </c>
      <c r="C12374" s="25" t="s">
        <v>18</v>
      </c>
      <c r="E12374" s="1" t="s">
        <v>4301</v>
      </c>
      <c r="F12374" s="4" t="s">
        <v>20</v>
      </c>
      <c r="G12374" s="2" t="s">
        <v>3940</v>
      </c>
      <c r="H12374" s="1" t="s">
        <v>2194</v>
      </c>
      <c r="I12374" s="1" t="s">
        <v>227</v>
      </c>
      <c r="J12374" s="1" t="s">
        <v>1244</v>
      </c>
      <c r="K12374" s="1" t="s">
        <v>1245</v>
      </c>
      <c r="M12374" s="1">
        <f>IF($P$5&lt;20000,H12374*L12374,IF($P$5&lt;50000,I12374*L12374,IF($P$5&lt;100000,J12374*L12374,IF($P$5&lt;80000000,K12374*L12374))))</f>
        <v>0</v>
      </c>
      <c r="N12374" s="4" t="str">
        <f>IF(AND(P12374 &lt;&gt; "", P12374 &lt;&gt; "---"), HYPERLINK(P12374, Q12374), "")</f>
        <v/>
      </c>
      <c r="O12374" s="21">
        <f>L12374*H12374</f>
        <v>0</v>
      </c>
      <c r="P12374" s="26" t="s">
        <v>362</v>
      </c>
      <c r="Q12374" t="str">
        <f>"ссылка"</f>
        <v>ссылка</v>
      </c>
    </row>
    <row r="12375" spans="1:17" ht="14.25" customHeight="1" outlineLevel="1" x14ac:dyDescent="0.2">
      <c r="A12375" s="24" t="s">
        <v>4302</v>
      </c>
      <c r="B12375" s="1" t="s">
        <v>347</v>
      </c>
      <c r="C12375" s="25" t="s">
        <v>18</v>
      </c>
      <c r="E12375" s="1" t="s">
        <v>4303</v>
      </c>
      <c r="F12375" s="4" t="s">
        <v>20</v>
      </c>
      <c r="G12375" s="2" t="s">
        <v>1314</v>
      </c>
      <c r="H12375" s="1" t="s">
        <v>1017</v>
      </c>
      <c r="I12375" s="1" t="s">
        <v>895</v>
      </c>
      <c r="J12375" s="1" t="s">
        <v>117</v>
      </c>
      <c r="K12375" s="1" t="s">
        <v>1010</v>
      </c>
      <c r="M12375" s="1">
        <f>IF($P$5&lt;20000,H12375*L12375,IF($P$5&lt;50000,I12375*L12375,IF($P$5&lt;100000,J12375*L12375,IF($P$5&lt;80000000,K12375*L12375))))</f>
        <v>0</v>
      </c>
      <c r="N12375" s="4" t="str">
        <f>IF(AND(P12375 &lt;&gt; "", P12375 &lt;&gt; "---"), HYPERLINK(P12375, Q12375), "")</f>
        <v/>
      </c>
      <c r="O12375" s="21">
        <f>L12375*H12375</f>
        <v>0</v>
      </c>
      <c r="P12375" s="26" t="s">
        <v>362</v>
      </c>
      <c r="Q12375" t="str">
        <f>"ссылка"</f>
        <v>ссылка</v>
      </c>
    </row>
    <row r="12376" spans="1:17" ht="14.25" customHeight="1" outlineLevel="1" x14ac:dyDescent="0.2">
      <c r="A12376" s="24" t="s">
        <v>4304</v>
      </c>
      <c r="B12376" s="1" t="s">
        <v>347</v>
      </c>
      <c r="C12376" s="25" t="s">
        <v>18</v>
      </c>
      <c r="E12376" s="1" t="s">
        <v>4305</v>
      </c>
      <c r="F12376" s="4" t="s">
        <v>20</v>
      </c>
      <c r="G12376" s="2" t="s">
        <v>4306</v>
      </c>
      <c r="H12376" s="1" t="s">
        <v>2385</v>
      </c>
      <c r="I12376" s="1" t="s">
        <v>1489</v>
      </c>
      <c r="J12376" s="1" t="s">
        <v>1069</v>
      </c>
      <c r="K12376" s="1" t="s">
        <v>4167</v>
      </c>
      <c r="M12376" s="1">
        <f>IF($P$5&lt;20000,H12376*L12376,IF($P$5&lt;50000,I12376*L12376,IF($P$5&lt;100000,J12376*L12376,IF($P$5&lt;80000000,K12376*L12376))))</f>
        <v>0</v>
      </c>
      <c r="N12376" s="4" t="str">
        <f>IF(AND(P12376 &lt;&gt; "", P12376 &lt;&gt; "---"), HYPERLINK(P12376, Q12376), "")</f>
        <v/>
      </c>
      <c r="O12376" s="21">
        <f>L12376*H12376</f>
        <v>0</v>
      </c>
      <c r="P12376" s="26" t="s">
        <v>362</v>
      </c>
      <c r="Q12376" t="str">
        <f>"ссылка"</f>
        <v>ссылка</v>
      </c>
    </row>
    <row r="12377" spans="1:17" ht="14.25" customHeight="1" outlineLevel="1" x14ac:dyDescent="0.2">
      <c r="A12377" s="24" t="s">
        <v>4307</v>
      </c>
      <c r="B12377" s="1" t="s">
        <v>347</v>
      </c>
      <c r="C12377" s="25" t="s">
        <v>18</v>
      </c>
      <c r="E12377" s="1" t="s">
        <v>4308</v>
      </c>
      <c r="F12377" s="4" t="s">
        <v>20</v>
      </c>
      <c r="G12377" s="2" t="s">
        <v>4309</v>
      </c>
      <c r="H12377" s="1" t="s">
        <v>1711</v>
      </c>
      <c r="I12377" s="1" t="s">
        <v>271</v>
      </c>
      <c r="J12377" s="1" t="s">
        <v>292</v>
      </c>
      <c r="K12377" s="1" t="s">
        <v>1529</v>
      </c>
      <c r="M12377" s="1">
        <f>IF($P$5&lt;20000,H12377*L12377,IF($P$5&lt;50000,I12377*L12377,IF($P$5&lt;100000,J12377*L12377,IF($P$5&lt;80000000,K12377*L12377))))</f>
        <v>0</v>
      </c>
      <c r="N12377" s="4" t="str">
        <f>IF(AND(P12377 &lt;&gt; "", P12377 &lt;&gt; "---"), HYPERLINK(P12377, Q12377), "")</f>
        <v>ссылка</v>
      </c>
      <c r="O12377" s="21">
        <f>L12377*H12377</f>
        <v>0</v>
      </c>
      <c r="P12377" s="26" t="s">
        <v>4310</v>
      </c>
      <c r="Q12377" t="str">
        <f>"ссылка"</f>
        <v>ссылка</v>
      </c>
    </row>
    <row r="12378" spans="1:17" ht="14.25" customHeight="1" outlineLevel="1" x14ac:dyDescent="0.2">
      <c r="A12378" s="24" t="s">
        <v>4311</v>
      </c>
      <c r="B12378" s="1" t="s">
        <v>347</v>
      </c>
      <c r="C12378" s="25" t="s">
        <v>18</v>
      </c>
      <c r="E12378" s="1" t="s">
        <v>4312</v>
      </c>
      <c r="F12378" s="4" t="s">
        <v>20</v>
      </c>
      <c r="G12378" s="2" t="s">
        <v>1130</v>
      </c>
      <c r="H12378" s="1" t="s">
        <v>1620</v>
      </c>
      <c r="I12378" s="1" t="s">
        <v>294</v>
      </c>
      <c r="J12378" s="1" t="s">
        <v>3178</v>
      </c>
      <c r="K12378" s="1" t="s">
        <v>2235</v>
      </c>
      <c r="M12378" s="1">
        <f>IF($P$5&lt;20000,H12378*L12378,IF($P$5&lt;50000,I12378*L12378,IF($P$5&lt;100000,J12378*L12378,IF($P$5&lt;80000000,K12378*L12378))))</f>
        <v>0</v>
      </c>
      <c r="N12378" s="4" t="str">
        <f>IF(AND(P12378 &lt;&gt; "", P12378 &lt;&gt; "---"), HYPERLINK(P12378, Q12378), "")</f>
        <v>ссылка</v>
      </c>
      <c r="O12378" s="21">
        <f>L12378*H12378</f>
        <v>0</v>
      </c>
      <c r="P12378" s="26" t="s">
        <v>4313</v>
      </c>
      <c r="Q12378" t="str">
        <f>"ссылка"</f>
        <v>ссылка</v>
      </c>
    </row>
    <row r="12379" spans="1:17" ht="14.25" customHeight="1" outlineLevel="1" x14ac:dyDescent="0.2">
      <c r="A12379" s="24" t="s">
        <v>4314</v>
      </c>
      <c r="B12379" s="1" t="s">
        <v>347</v>
      </c>
      <c r="C12379" s="25" t="s">
        <v>18</v>
      </c>
      <c r="E12379" s="1" t="s">
        <v>4315</v>
      </c>
      <c r="F12379" s="4" t="s">
        <v>20</v>
      </c>
      <c r="G12379" s="2" t="s">
        <v>472</v>
      </c>
      <c r="H12379" s="1" t="s">
        <v>2235</v>
      </c>
      <c r="I12379" s="1" t="s">
        <v>1461</v>
      </c>
      <c r="J12379" s="1" t="s">
        <v>1467</v>
      </c>
      <c r="K12379" s="1" t="s">
        <v>1662</v>
      </c>
      <c r="M12379" s="1">
        <f>IF($P$5&lt;20000,H12379*L12379,IF($P$5&lt;50000,I12379*L12379,IF($P$5&lt;100000,J12379*L12379,IF($P$5&lt;80000000,K12379*L12379))))</f>
        <v>0</v>
      </c>
      <c r="N12379" s="4" t="str">
        <f>IF(AND(P12379 &lt;&gt; "", P12379 &lt;&gt; "---"), HYPERLINK(P12379, Q12379), "")</f>
        <v>ссылка</v>
      </c>
      <c r="O12379" s="21">
        <f>L12379*H12379</f>
        <v>0</v>
      </c>
      <c r="P12379" s="26" t="s">
        <v>4316</v>
      </c>
      <c r="Q12379" t="str">
        <f>"ссылка"</f>
        <v>ссылка</v>
      </c>
    </row>
    <row r="12380" spans="1:17" ht="14.25" customHeight="1" outlineLevel="1" x14ac:dyDescent="0.2">
      <c r="A12380" s="24" t="s">
        <v>4317</v>
      </c>
      <c r="B12380" s="1" t="s">
        <v>347</v>
      </c>
      <c r="C12380" s="25" t="s">
        <v>18</v>
      </c>
      <c r="E12380" s="1" t="s">
        <v>4318</v>
      </c>
      <c r="F12380" s="4" t="s">
        <v>20</v>
      </c>
      <c r="G12380" s="2" t="s">
        <v>3996</v>
      </c>
      <c r="H12380" s="1" t="s">
        <v>1328</v>
      </c>
      <c r="I12380" s="1" t="s">
        <v>3947</v>
      </c>
      <c r="J12380" s="1" t="s">
        <v>4319</v>
      </c>
      <c r="K12380" s="1" t="s">
        <v>1069</v>
      </c>
      <c r="M12380" s="1">
        <f>IF($P$5&lt;20000,H12380*L12380,IF($P$5&lt;50000,I12380*L12380,IF($P$5&lt;100000,J12380*L12380,IF($P$5&lt;80000000,K12380*L12380))))</f>
        <v>0</v>
      </c>
      <c r="N12380" s="4" t="str">
        <f>IF(AND(P12380 &lt;&gt; "", P12380 &lt;&gt; "---"), HYPERLINK(P12380, Q12380), "")</f>
        <v>ссылка</v>
      </c>
      <c r="O12380" s="21">
        <f>L12380*H12380</f>
        <v>0</v>
      </c>
      <c r="P12380" s="26" t="s">
        <v>4320</v>
      </c>
      <c r="Q12380" t="str">
        <f>"ссылка"</f>
        <v>ссылка</v>
      </c>
    </row>
    <row r="12381" spans="1:17" ht="14.25" customHeight="1" outlineLevel="1" x14ac:dyDescent="0.2">
      <c r="A12381" s="24" t="s">
        <v>4321</v>
      </c>
      <c r="B12381" s="1" t="s">
        <v>347</v>
      </c>
      <c r="C12381" s="25" t="s">
        <v>18</v>
      </c>
      <c r="E12381" s="1" t="s">
        <v>4322</v>
      </c>
      <c r="F12381" s="4" t="s">
        <v>20</v>
      </c>
      <c r="G12381" s="2" t="s">
        <v>1491</v>
      </c>
      <c r="H12381" s="1" t="s">
        <v>99</v>
      </c>
      <c r="I12381" s="1" t="s">
        <v>1297</v>
      </c>
      <c r="J12381" s="1" t="s">
        <v>1016</v>
      </c>
      <c r="K12381" s="1" t="s">
        <v>1523</v>
      </c>
      <c r="M12381" s="1">
        <f>IF($P$5&lt;20000,H12381*L12381,IF($P$5&lt;50000,I12381*L12381,IF($P$5&lt;100000,J12381*L12381,IF($P$5&lt;80000000,K12381*L12381))))</f>
        <v>0</v>
      </c>
      <c r="N12381" s="4" t="str">
        <f>IF(AND(P12381 &lt;&gt; "", P12381 &lt;&gt; "---"), HYPERLINK(P12381, Q12381), "")</f>
        <v/>
      </c>
      <c r="O12381" s="21">
        <f>L12381*H12381</f>
        <v>0</v>
      </c>
      <c r="P12381" s="26" t="s">
        <v>362</v>
      </c>
      <c r="Q12381" t="str">
        <f>"ссылка"</f>
        <v>ссылка</v>
      </c>
    </row>
    <row r="12382" spans="1:17" ht="14.25" customHeight="1" outlineLevel="1" x14ac:dyDescent="0.2">
      <c r="A12382" s="24" t="s">
        <v>4323</v>
      </c>
      <c r="B12382" s="1" t="s">
        <v>347</v>
      </c>
      <c r="C12382" s="25" t="s">
        <v>18</v>
      </c>
      <c r="E12382" s="1" t="s">
        <v>4324</v>
      </c>
      <c r="F12382" s="4" t="s">
        <v>20</v>
      </c>
      <c r="G12382" s="2" t="s">
        <v>3996</v>
      </c>
      <c r="H12382" s="1" t="s">
        <v>1328</v>
      </c>
      <c r="I12382" s="1" t="s">
        <v>3947</v>
      </c>
      <c r="J12382" s="1" t="s">
        <v>4319</v>
      </c>
      <c r="K12382" s="1" t="s">
        <v>1069</v>
      </c>
      <c r="M12382" s="1">
        <f>IF($P$5&lt;20000,H12382*L12382,IF($P$5&lt;50000,I12382*L12382,IF($P$5&lt;100000,J12382*L12382,IF($P$5&lt;80000000,K12382*L12382))))</f>
        <v>0</v>
      </c>
      <c r="N12382" s="4" t="str">
        <f>IF(AND(P12382 &lt;&gt; "", P12382 &lt;&gt; "---"), HYPERLINK(P12382, Q12382), "")</f>
        <v>ссылка</v>
      </c>
      <c r="O12382" s="21">
        <f>L12382*H12382</f>
        <v>0</v>
      </c>
      <c r="P12382" s="26" t="s">
        <v>4325</v>
      </c>
      <c r="Q12382" t="str">
        <f>"ссылка"</f>
        <v>ссылка</v>
      </c>
    </row>
    <row r="12383" spans="1:17" ht="14.25" customHeight="1" outlineLevel="1" x14ac:dyDescent="0.2">
      <c r="A12383" s="24" t="s">
        <v>4326</v>
      </c>
      <c r="B12383" s="1" t="s">
        <v>347</v>
      </c>
      <c r="C12383" s="25" t="s">
        <v>18</v>
      </c>
      <c r="E12383" s="1" t="s">
        <v>4327</v>
      </c>
      <c r="F12383" s="4" t="s">
        <v>20</v>
      </c>
      <c r="G12383" s="2" t="s">
        <v>472</v>
      </c>
      <c r="H12383" s="1" t="s">
        <v>2235</v>
      </c>
      <c r="I12383" s="1" t="s">
        <v>1461</v>
      </c>
      <c r="J12383" s="1" t="s">
        <v>1467</v>
      </c>
      <c r="K12383" s="1" t="s">
        <v>1662</v>
      </c>
      <c r="M12383" s="1">
        <f>IF($P$5&lt;20000,H12383*L12383,IF($P$5&lt;50000,I12383*L12383,IF($P$5&lt;100000,J12383*L12383,IF($P$5&lt;80000000,K12383*L12383))))</f>
        <v>0</v>
      </c>
      <c r="N12383" s="4" t="str">
        <f>IF(AND(P12383 &lt;&gt; "", P12383 &lt;&gt; "---"), HYPERLINK(P12383, Q12383), "")</f>
        <v>ссылка</v>
      </c>
      <c r="O12383" s="21">
        <f>L12383*H12383</f>
        <v>0</v>
      </c>
      <c r="P12383" s="26" t="s">
        <v>4328</v>
      </c>
      <c r="Q12383" t="str">
        <f>"ссылка"</f>
        <v>ссылка</v>
      </c>
    </row>
    <row r="12384" spans="1:17" ht="14.25" customHeight="1" outlineLevel="1" x14ac:dyDescent="0.2">
      <c r="A12384" s="24" t="s">
        <v>4329</v>
      </c>
      <c r="B12384" s="1" t="s">
        <v>347</v>
      </c>
      <c r="C12384" s="25" t="s">
        <v>18</v>
      </c>
      <c r="E12384" s="1" t="s">
        <v>4330</v>
      </c>
      <c r="F12384" s="4" t="s">
        <v>20</v>
      </c>
      <c r="G12384" s="2" t="s">
        <v>1074</v>
      </c>
      <c r="H12384" s="1" t="s">
        <v>1356</v>
      </c>
      <c r="I12384" s="1" t="s">
        <v>991</v>
      </c>
      <c r="J12384" s="1" t="s">
        <v>1076</v>
      </c>
      <c r="K12384" s="1" t="s">
        <v>994</v>
      </c>
      <c r="M12384" s="1">
        <f>IF($P$5&lt;20000,H12384*L12384,IF($P$5&lt;50000,I12384*L12384,IF($P$5&lt;100000,J12384*L12384,IF($P$5&lt;80000000,K12384*L12384))))</f>
        <v>0</v>
      </c>
      <c r="N12384" s="4" t="str">
        <f>IF(AND(P12384 &lt;&gt; "", P12384 &lt;&gt; "---"), HYPERLINK(P12384, Q12384), "")</f>
        <v/>
      </c>
      <c r="O12384" s="21">
        <f>L12384*H12384</f>
        <v>0</v>
      </c>
      <c r="P12384" s="26" t="s">
        <v>362</v>
      </c>
      <c r="Q12384" t="str">
        <f>"ссылка"</f>
        <v>ссылка</v>
      </c>
    </row>
    <row r="12385" spans="1:17" ht="14.25" customHeight="1" outlineLevel="1" x14ac:dyDescent="0.2">
      <c r="A12385" s="24" t="s">
        <v>4331</v>
      </c>
      <c r="B12385" s="1" t="s">
        <v>347</v>
      </c>
      <c r="C12385" s="25" t="s">
        <v>18</v>
      </c>
      <c r="E12385" s="1" t="s">
        <v>4332</v>
      </c>
      <c r="F12385" s="4" t="s">
        <v>20</v>
      </c>
      <c r="G12385" s="2" t="s">
        <v>3473</v>
      </c>
      <c r="H12385" s="1" t="s">
        <v>1344</v>
      </c>
      <c r="I12385" s="1" t="s">
        <v>1808</v>
      </c>
      <c r="J12385" s="1" t="s">
        <v>1748</v>
      </c>
      <c r="K12385" s="1" t="s">
        <v>1329</v>
      </c>
      <c r="M12385" s="1">
        <f>IF($P$5&lt;20000,H12385*L12385,IF($P$5&lt;50000,I12385*L12385,IF($P$5&lt;100000,J12385*L12385,IF($P$5&lt;80000000,K12385*L12385))))</f>
        <v>0</v>
      </c>
      <c r="N12385" s="4" t="str">
        <f>IF(AND(P12385 &lt;&gt; "", P12385 &lt;&gt; "---"), HYPERLINK(P12385, Q12385), "")</f>
        <v>ссылка</v>
      </c>
      <c r="O12385" s="21">
        <f>L12385*H12385</f>
        <v>0</v>
      </c>
      <c r="P12385" s="26" t="s">
        <v>4333</v>
      </c>
      <c r="Q12385" t="str">
        <f>"ссылка"</f>
        <v>ссылка</v>
      </c>
    </row>
    <row r="12386" spans="1:17" ht="14.25" customHeight="1" outlineLevel="1" x14ac:dyDescent="0.2">
      <c r="A12386" s="24" t="s">
        <v>4334</v>
      </c>
      <c r="B12386" s="1" t="s">
        <v>347</v>
      </c>
      <c r="C12386" s="25" t="s">
        <v>18</v>
      </c>
      <c r="E12386" s="1" t="s">
        <v>4335</v>
      </c>
      <c r="F12386" s="4" t="s">
        <v>20</v>
      </c>
      <c r="G12386" s="2" t="s">
        <v>1543</v>
      </c>
      <c r="H12386" s="1" t="s">
        <v>2130</v>
      </c>
      <c r="I12386" s="1" t="s">
        <v>2131</v>
      </c>
      <c r="J12386" s="1" t="s">
        <v>2132</v>
      </c>
      <c r="K12386" s="1" t="s">
        <v>2141</v>
      </c>
      <c r="M12386" s="1">
        <f>IF($P$5&lt;20000,H12386*L12386,IF($P$5&lt;50000,I12386*L12386,IF($P$5&lt;100000,J12386*L12386,IF($P$5&lt;80000000,K12386*L12386))))</f>
        <v>0</v>
      </c>
      <c r="N12386" s="4" t="str">
        <f>IF(AND(P12386 &lt;&gt; "", P12386 &lt;&gt; "---"), HYPERLINK(P12386, Q12386), "")</f>
        <v/>
      </c>
      <c r="O12386" s="21">
        <f>L12386*H12386</f>
        <v>0</v>
      </c>
      <c r="P12386" s="26" t="s">
        <v>362</v>
      </c>
      <c r="Q12386" t="str">
        <f>"ссылка"</f>
        <v>ссылка</v>
      </c>
    </row>
    <row r="12387" spans="1:17" ht="14.25" customHeight="1" outlineLevel="1" x14ac:dyDescent="0.2">
      <c r="A12387" s="24" t="s">
        <v>4336</v>
      </c>
      <c r="B12387" s="1" t="s">
        <v>347</v>
      </c>
      <c r="C12387" s="25" t="s">
        <v>18</v>
      </c>
      <c r="E12387" s="1" t="s">
        <v>4337</v>
      </c>
      <c r="F12387" s="4" t="s">
        <v>20</v>
      </c>
      <c r="G12387" s="2" t="s">
        <v>1460</v>
      </c>
      <c r="H12387" s="1" t="s">
        <v>351</v>
      </c>
      <c r="I12387" s="1" t="s">
        <v>1514</v>
      </c>
      <c r="J12387" s="1" t="s">
        <v>1612</v>
      </c>
      <c r="K12387" s="1" t="s">
        <v>1728</v>
      </c>
      <c r="M12387" s="1">
        <f>IF($P$5&lt;20000,H12387*L12387,IF($P$5&lt;50000,I12387*L12387,IF($P$5&lt;100000,J12387*L12387,IF($P$5&lt;80000000,K12387*L12387))))</f>
        <v>0</v>
      </c>
      <c r="N12387" s="4" t="str">
        <f>IF(AND(P12387 &lt;&gt; "", P12387 &lt;&gt; "---"), HYPERLINK(P12387, Q12387), "")</f>
        <v>ссылка</v>
      </c>
      <c r="O12387" s="21">
        <f>L12387*H12387</f>
        <v>0</v>
      </c>
      <c r="P12387" s="26" t="s">
        <v>4338</v>
      </c>
      <c r="Q12387" t="str">
        <f>"ссылка"</f>
        <v>ссылка</v>
      </c>
    </row>
    <row r="12388" spans="1:17" ht="14.25" customHeight="1" outlineLevel="1" x14ac:dyDescent="0.2">
      <c r="A12388" s="24" t="s">
        <v>4339</v>
      </c>
      <c r="B12388" s="1" t="s">
        <v>347</v>
      </c>
      <c r="C12388" s="25" t="s">
        <v>18</v>
      </c>
      <c r="E12388" s="1" t="s">
        <v>4340</v>
      </c>
      <c r="F12388" s="4" t="s">
        <v>20</v>
      </c>
      <c r="G12388" s="2" t="s">
        <v>1018</v>
      </c>
      <c r="H12388" s="1" t="s">
        <v>4341</v>
      </c>
      <c r="I12388" s="1" t="s">
        <v>2112</v>
      </c>
      <c r="J12388" s="1" t="s">
        <v>3152</v>
      </c>
      <c r="K12388" s="1" t="s">
        <v>3153</v>
      </c>
      <c r="M12388" s="1">
        <f>IF($P$5&lt;20000,H12388*L12388,IF($P$5&lt;50000,I12388*L12388,IF($P$5&lt;100000,J12388*L12388,IF($P$5&lt;80000000,K12388*L12388))))</f>
        <v>0</v>
      </c>
      <c r="N12388" s="4" t="str">
        <f>IF(AND(P12388 &lt;&gt; "", P12388 &lt;&gt; "---"), HYPERLINK(P12388, Q12388), "")</f>
        <v/>
      </c>
      <c r="O12388" s="21">
        <f>L12388*H12388</f>
        <v>0</v>
      </c>
      <c r="P12388" s="26" t="s">
        <v>362</v>
      </c>
      <c r="Q12388" t="str">
        <f>"ссылка"</f>
        <v>ссылка</v>
      </c>
    </row>
    <row r="12389" spans="1:17" ht="14.25" customHeight="1" outlineLevel="1" x14ac:dyDescent="0.2">
      <c r="A12389" s="24" t="s">
        <v>4342</v>
      </c>
      <c r="B12389" s="1" t="s">
        <v>347</v>
      </c>
      <c r="C12389" s="25" t="s">
        <v>18</v>
      </c>
      <c r="E12389" s="1" t="s">
        <v>4343</v>
      </c>
      <c r="F12389" s="4" t="s">
        <v>20</v>
      </c>
      <c r="G12389" s="2" t="s">
        <v>1017</v>
      </c>
      <c r="H12389" s="1" t="s">
        <v>1397</v>
      </c>
      <c r="I12389" s="1" t="s">
        <v>1548</v>
      </c>
      <c r="J12389" s="1" t="s">
        <v>4246</v>
      </c>
      <c r="K12389" s="1" t="s">
        <v>4344</v>
      </c>
      <c r="M12389" s="1">
        <f>IF($P$5&lt;20000,H12389*L12389,IF($P$5&lt;50000,I12389*L12389,IF($P$5&lt;100000,J12389*L12389,IF($P$5&lt;80000000,K12389*L12389))))</f>
        <v>0</v>
      </c>
      <c r="N12389" s="4" t="str">
        <f>IF(AND(P12389 &lt;&gt; "", P12389 &lt;&gt; "---"), HYPERLINK(P12389, Q12389), "")</f>
        <v/>
      </c>
      <c r="O12389" s="21">
        <f>L12389*H12389</f>
        <v>0</v>
      </c>
      <c r="P12389" s="26" t="s">
        <v>362</v>
      </c>
      <c r="Q12389" t="str">
        <f>"ссылка"</f>
        <v>ссылка</v>
      </c>
    </row>
    <row r="12390" spans="1:17" ht="14.25" customHeight="1" outlineLevel="1" x14ac:dyDescent="0.2">
      <c r="A12390" s="24" t="s">
        <v>4345</v>
      </c>
      <c r="B12390" s="1" t="s">
        <v>347</v>
      </c>
      <c r="C12390" s="25" t="s">
        <v>18</v>
      </c>
      <c r="E12390" s="1" t="s">
        <v>4346</v>
      </c>
      <c r="F12390" s="4" t="s">
        <v>20</v>
      </c>
      <c r="G12390" s="2" t="s">
        <v>1017</v>
      </c>
      <c r="H12390" s="1" t="s">
        <v>1397</v>
      </c>
      <c r="I12390" s="1" t="s">
        <v>1548</v>
      </c>
      <c r="J12390" s="1" t="s">
        <v>4246</v>
      </c>
      <c r="K12390" s="1" t="s">
        <v>4344</v>
      </c>
      <c r="M12390" s="1">
        <f>IF($P$5&lt;20000,H12390*L12390,IF($P$5&lt;50000,I12390*L12390,IF($P$5&lt;100000,J12390*L12390,IF($P$5&lt;80000000,K12390*L12390))))</f>
        <v>0</v>
      </c>
      <c r="N12390" s="4" t="str">
        <f>IF(AND(P12390 &lt;&gt; "", P12390 &lt;&gt; "---"), HYPERLINK(P12390, Q12390), "")</f>
        <v/>
      </c>
      <c r="O12390" s="21">
        <f>L12390*H12390</f>
        <v>0</v>
      </c>
      <c r="P12390" s="26" t="s">
        <v>362</v>
      </c>
      <c r="Q12390" t="str">
        <f>"ссылка"</f>
        <v>ссылка</v>
      </c>
    </row>
    <row r="12391" spans="1:17" ht="14.25" customHeight="1" outlineLevel="1" x14ac:dyDescent="0.2">
      <c r="A12391" s="24" t="s">
        <v>4347</v>
      </c>
      <c r="B12391" s="1" t="s">
        <v>347</v>
      </c>
      <c r="C12391" s="25" t="s">
        <v>18</v>
      </c>
      <c r="E12391" s="1" t="s">
        <v>4348</v>
      </c>
      <c r="F12391" s="4" t="s">
        <v>20</v>
      </c>
      <c r="G12391" s="2" t="s">
        <v>2268</v>
      </c>
      <c r="H12391" s="1" t="s">
        <v>1250</v>
      </c>
      <c r="I12391" s="1" t="s">
        <v>2263</v>
      </c>
      <c r="J12391" s="1" t="s">
        <v>2469</v>
      </c>
      <c r="K12391" s="1" t="s">
        <v>1844</v>
      </c>
      <c r="M12391" s="1">
        <f>IF($P$5&lt;20000,H12391*L12391,IF($P$5&lt;50000,I12391*L12391,IF($P$5&lt;100000,J12391*L12391,IF($P$5&lt;80000000,K12391*L12391))))</f>
        <v>0</v>
      </c>
      <c r="N12391" s="4" t="str">
        <f>IF(AND(P12391 &lt;&gt; "", P12391 &lt;&gt; "---"), HYPERLINK(P12391, Q12391), "")</f>
        <v>ссылка</v>
      </c>
      <c r="O12391" s="21">
        <f>L12391*H12391</f>
        <v>0</v>
      </c>
      <c r="P12391" s="26" t="s">
        <v>4349</v>
      </c>
      <c r="Q12391" t="str">
        <f>"ссылка"</f>
        <v>ссылка</v>
      </c>
    </row>
    <row r="12392" spans="1:17" ht="14.25" customHeight="1" outlineLevel="1" x14ac:dyDescent="0.2">
      <c r="A12392" s="24" t="s">
        <v>4350</v>
      </c>
      <c r="B12392" s="1" t="s">
        <v>347</v>
      </c>
      <c r="C12392" s="25" t="s">
        <v>18</v>
      </c>
      <c r="E12392" s="1" t="s">
        <v>4351</v>
      </c>
      <c r="F12392" s="4" t="s">
        <v>20</v>
      </c>
      <c r="G12392" s="2" t="s">
        <v>1534</v>
      </c>
      <c r="H12392" s="1" t="s">
        <v>2140</v>
      </c>
      <c r="I12392" s="1" t="s">
        <v>2141</v>
      </c>
      <c r="J12392" s="1" t="s">
        <v>2142</v>
      </c>
      <c r="K12392" s="1" t="s">
        <v>3148</v>
      </c>
      <c r="M12392" s="1">
        <f>IF($P$5&lt;20000,H12392*L12392,IF($P$5&lt;50000,I12392*L12392,IF($P$5&lt;100000,J12392*L12392,IF($P$5&lt;80000000,K12392*L12392))))</f>
        <v>0</v>
      </c>
      <c r="N12392" s="4" t="str">
        <f>IF(AND(P12392 &lt;&gt; "", P12392 &lt;&gt; "---"), HYPERLINK(P12392, Q12392), "")</f>
        <v/>
      </c>
      <c r="O12392" s="21">
        <f>L12392*H12392</f>
        <v>0</v>
      </c>
      <c r="P12392" s="26" t="s">
        <v>362</v>
      </c>
      <c r="Q12392" t="str">
        <f>"ссылка"</f>
        <v>ссылка</v>
      </c>
    </row>
    <row r="12393" spans="1:17" ht="14.25" customHeight="1" outlineLevel="1" x14ac:dyDescent="0.2">
      <c r="A12393" s="24" t="s">
        <v>4352</v>
      </c>
      <c r="B12393" s="1" t="s">
        <v>347</v>
      </c>
      <c r="C12393" s="25" t="s">
        <v>18</v>
      </c>
      <c r="E12393" s="1" t="s">
        <v>4353</v>
      </c>
      <c r="F12393" s="4" t="s">
        <v>20</v>
      </c>
      <c r="G12393" s="2" t="s">
        <v>543</v>
      </c>
      <c r="H12393" s="1" t="s">
        <v>2177</v>
      </c>
      <c r="I12393" s="1" t="s">
        <v>4253</v>
      </c>
      <c r="J12393" s="1" t="s">
        <v>2130</v>
      </c>
      <c r="K12393" s="1" t="s">
        <v>2131</v>
      </c>
      <c r="M12393" s="1">
        <f>IF($P$5&lt;20000,H12393*L12393,IF($P$5&lt;50000,I12393*L12393,IF($P$5&lt;100000,J12393*L12393,IF($P$5&lt;80000000,K12393*L12393))))</f>
        <v>0</v>
      </c>
      <c r="N12393" s="4" t="str">
        <f>IF(AND(P12393 &lt;&gt; "", P12393 &lt;&gt; "---"), HYPERLINK(P12393, Q12393), "")</f>
        <v/>
      </c>
      <c r="O12393" s="21">
        <f>L12393*H12393</f>
        <v>0</v>
      </c>
      <c r="P12393" s="26" t="s">
        <v>362</v>
      </c>
      <c r="Q12393" t="str">
        <f>"ссылка"</f>
        <v>ссылка</v>
      </c>
    </row>
    <row r="12394" spans="1:17" ht="14.25" customHeight="1" outlineLevel="1" x14ac:dyDescent="0.2">
      <c r="A12394" s="24" t="s">
        <v>4354</v>
      </c>
      <c r="B12394" s="1" t="s">
        <v>347</v>
      </c>
      <c r="C12394" s="25" t="s">
        <v>18</v>
      </c>
      <c r="E12394" s="1" t="s">
        <v>4355</v>
      </c>
      <c r="F12394" s="4" t="s">
        <v>20</v>
      </c>
      <c r="G12394" s="2" t="s">
        <v>108</v>
      </c>
      <c r="H12394" s="1" t="s">
        <v>560</v>
      </c>
      <c r="I12394" s="1" t="s">
        <v>561</v>
      </c>
      <c r="J12394" s="1" t="s">
        <v>1125</v>
      </c>
      <c r="K12394" s="1" t="s">
        <v>1126</v>
      </c>
      <c r="M12394" s="1">
        <f>IF($P$5&lt;20000,H12394*L12394,IF($P$5&lt;50000,I12394*L12394,IF($P$5&lt;100000,J12394*L12394,IF($P$5&lt;80000000,K12394*L12394))))</f>
        <v>0</v>
      </c>
      <c r="N12394" s="4" t="str">
        <f>IF(AND(P12394 &lt;&gt; "", P12394 &lt;&gt; "---"), HYPERLINK(P12394, Q12394), "")</f>
        <v>ссылка</v>
      </c>
      <c r="O12394" s="21">
        <f>L12394*H12394</f>
        <v>0</v>
      </c>
      <c r="P12394" s="26" t="s">
        <v>4356</v>
      </c>
      <c r="Q12394" t="str">
        <f>"ссылка"</f>
        <v>ссылка</v>
      </c>
    </row>
    <row r="12395" spans="1:17" ht="14.25" customHeight="1" outlineLevel="1" x14ac:dyDescent="0.2">
      <c r="A12395" s="24" t="s">
        <v>4357</v>
      </c>
      <c r="B12395" s="1" t="s">
        <v>347</v>
      </c>
      <c r="C12395" s="25" t="s">
        <v>18</v>
      </c>
      <c r="E12395" s="1" t="s">
        <v>4358</v>
      </c>
      <c r="F12395" s="4" t="s">
        <v>20</v>
      </c>
      <c r="G12395" s="2" t="s">
        <v>1652</v>
      </c>
      <c r="H12395" s="1" t="s">
        <v>1724</v>
      </c>
      <c r="I12395" s="1" t="s">
        <v>1124</v>
      </c>
      <c r="J12395" s="1" t="s">
        <v>563</v>
      </c>
      <c r="K12395" s="1" t="s">
        <v>551</v>
      </c>
      <c r="M12395" s="1">
        <f>IF($P$5&lt;20000,H12395*L12395,IF($P$5&lt;50000,I12395*L12395,IF($P$5&lt;100000,J12395*L12395,IF($P$5&lt;80000000,K12395*L12395))))</f>
        <v>0</v>
      </c>
      <c r="N12395" s="4" t="str">
        <f>IF(AND(P12395 &lt;&gt; "", P12395 &lt;&gt; "---"), HYPERLINK(P12395, Q12395), "")</f>
        <v>ссылка</v>
      </c>
      <c r="O12395" s="21">
        <f>L12395*H12395</f>
        <v>0</v>
      </c>
      <c r="P12395" s="26" t="s">
        <v>4359</v>
      </c>
      <c r="Q12395" t="str">
        <f>"ссылка"</f>
        <v>ссылка</v>
      </c>
    </row>
    <row r="12396" spans="1:17" ht="14.25" customHeight="1" outlineLevel="1" x14ac:dyDescent="0.2">
      <c r="A12396" s="24" t="s">
        <v>4360</v>
      </c>
      <c r="B12396" s="1" t="s">
        <v>347</v>
      </c>
      <c r="C12396" s="25" t="s">
        <v>18</v>
      </c>
      <c r="E12396" s="1" t="s">
        <v>4361</v>
      </c>
      <c r="F12396" s="4" t="s">
        <v>20</v>
      </c>
      <c r="G12396" s="2" t="s">
        <v>1484</v>
      </c>
      <c r="H12396" s="1" t="s">
        <v>1613</v>
      </c>
      <c r="I12396" s="1" t="s">
        <v>366</v>
      </c>
      <c r="J12396" s="1" t="s">
        <v>367</v>
      </c>
      <c r="K12396" s="1" t="s">
        <v>1361</v>
      </c>
      <c r="M12396" s="1">
        <f>IF($P$5&lt;20000,H12396*L12396,IF($P$5&lt;50000,I12396*L12396,IF($P$5&lt;100000,J12396*L12396,IF($P$5&lt;80000000,K12396*L12396))))</f>
        <v>0</v>
      </c>
      <c r="N12396" s="4" t="str">
        <f>IF(AND(P12396 &lt;&gt; "", P12396 &lt;&gt; "---"), HYPERLINK(P12396, Q12396), "")</f>
        <v/>
      </c>
      <c r="O12396" s="21">
        <f>L12396*H12396</f>
        <v>0</v>
      </c>
      <c r="P12396" s="26" t="s">
        <v>362</v>
      </c>
      <c r="Q12396" t="str">
        <f>"ссылка"</f>
        <v>ссылка</v>
      </c>
    </row>
    <row r="12397" spans="1:17" ht="14.25" customHeight="1" outlineLevel="1" x14ac:dyDescent="0.2">
      <c r="A12397" s="24" t="s">
        <v>4362</v>
      </c>
      <c r="B12397" s="1" t="s">
        <v>347</v>
      </c>
      <c r="C12397" s="25" t="s">
        <v>18</v>
      </c>
      <c r="E12397" s="1" t="s">
        <v>4363</v>
      </c>
      <c r="F12397" s="4" t="s">
        <v>20</v>
      </c>
      <c r="G12397" s="2" t="s">
        <v>1647</v>
      </c>
      <c r="H12397" s="1" t="s">
        <v>1000</v>
      </c>
      <c r="I12397" s="1" t="s">
        <v>1001</v>
      </c>
      <c r="J12397" s="1" t="s">
        <v>1335</v>
      </c>
      <c r="K12397" s="1" t="s">
        <v>1337</v>
      </c>
      <c r="M12397" s="1">
        <f>IF($P$5&lt;20000,H12397*L12397,IF($P$5&lt;50000,I12397*L12397,IF($P$5&lt;100000,J12397*L12397,IF($P$5&lt;80000000,K12397*L12397))))</f>
        <v>0</v>
      </c>
      <c r="N12397" s="4" t="str">
        <f>IF(AND(P12397 &lt;&gt; "", P12397 &lt;&gt; "---"), HYPERLINK(P12397, Q12397), "")</f>
        <v>ссылка</v>
      </c>
      <c r="O12397" s="21">
        <f>L12397*H12397</f>
        <v>0</v>
      </c>
      <c r="P12397" s="26" t="s">
        <v>4364</v>
      </c>
      <c r="Q12397" t="str">
        <f>"ссылка"</f>
        <v>ссылка</v>
      </c>
    </row>
    <row r="12398" spans="1:17" ht="14.25" customHeight="1" outlineLevel="1" x14ac:dyDescent="0.2">
      <c r="A12398" s="24" t="s">
        <v>4365</v>
      </c>
      <c r="B12398" s="1" t="s">
        <v>347</v>
      </c>
      <c r="C12398" s="25" t="s">
        <v>18</v>
      </c>
      <c r="E12398" s="1" t="s">
        <v>4366</v>
      </c>
      <c r="F12398" s="4" t="s">
        <v>20</v>
      </c>
      <c r="G12398" s="2" t="s">
        <v>1301</v>
      </c>
      <c r="H12398" s="1" t="s">
        <v>1363</v>
      </c>
      <c r="I12398" s="1" t="s">
        <v>1365</v>
      </c>
      <c r="J12398" s="1" t="s">
        <v>1410</v>
      </c>
      <c r="K12398" s="1" t="s">
        <v>1643</v>
      </c>
      <c r="M12398" s="1">
        <f>IF($P$5&lt;20000,H12398*L12398,IF($P$5&lt;50000,I12398*L12398,IF($P$5&lt;100000,J12398*L12398,IF($P$5&lt;80000000,K12398*L12398))))</f>
        <v>0</v>
      </c>
      <c r="N12398" s="4" t="str">
        <f>IF(AND(P12398 &lt;&gt; "", P12398 &lt;&gt; "---"), HYPERLINK(P12398, Q12398), "")</f>
        <v>ссылка</v>
      </c>
      <c r="O12398" s="21">
        <f>L12398*H12398</f>
        <v>0</v>
      </c>
      <c r="P12398" s="26" t="s">
        <v>4367</v>
      </c>
      <c r="Q12398" t="str">
        <f>"ссылка"</f>
        <v>ссылка</v>
      </c>
    </row>
    <row r="12399" spans="1:17" ht="14.25" customHeight="1" outlineLevel="1" x14ac:dyDescent="0.2">
      <c r="A12399" s="24" t="s">
        <v>4368</v>
      </c>
      <c r="B12399" s="1" t="s">
        <v>347</v>
      </c>
      <c r="C12399" s="25" t="s">
        <v>18</v>
      </c>
      <c r="E12399" s="1" t="s">
        <v>4369</v>
      </c>
      <c r="F12399" s="4" t="s">
        <v>20</v>
      </c>
      <c r="G12399" s="2" t="s">
        <v>1612</v>
      </c>
      <c r="H12399" s="1" t="s">
        <v>3313</v>
      </c>
      <c r="I12399" s="1" t="s">
        <v>4370</v>
      </c>
      <c r="J12399" s="1" t="s">
        <v>2459</v>
      </c>
      <c r="K12399" s="1" t="s">
        <v>2102</v>
      </c>
      <c r="M12399" s="1">
        <f>IF($P$5&lt;20000,H12399*L12399,IF($P$5&lt;50000,I12399*L12399,IF($P$5&lt;100000,J12399*L12399,IF($P$5&lt;80000000,K12399*L12399))))</f>
        <v>0</v>
      </c>
      <c r="N12399" s="4" t="str">
        <f>IF(AND(P12399 &lt;&gt; "", P12399 &lt;&gt; "---"), HYPERLINK(P12399, Q12399), "")</f>
        <v/>
      </c>
      <c r="O12399" s="21">
        <f>L12399*H12399</f>
        <v>0</v>
      </c>
      <c r="P12399" s="26" t="s">
        <v>362</v>
      </c>
      <c r="Q12399" t="str">
        <f>"ссылка"</f>
        <v>ссылка</v>
      </c>
    </row>
    <row r="12400" spans="1:17" ht="14.25" customHeight="1" outlineLevel="1" x14ac:dyDescent="0.2">
      <c r="A12400" s="24" t="s">
        <v>4371</v>
      </c>
      <c r="B12400" s="1" t="s">
        <v>347</v>
      </c>
      <c r="C12400" s="25" t="s">
        <v>18</v>
      </c>
      <c r="E12400" s="1" t="s">
        <v>4372</v>
      </c>
      <c r="F12400" s="4" t="s">
        <v>20</v>
      </c>
      <c r="G12400" s="2" t="s">
        <v>119</v>
      </c>
      <c r="H12400" s="1" t="s">
        <v>2458</v>
      </c>
      <c r="I12400" s="1" t="s">
        <v>2101</v>
      </c>
      <c r="J12400" s="1" t="s">
        <v>2103</v>
      </c>
      <c r="K12400" s="1" t="s">
        <v>2104</v>
      </c>
      <c r="M12400" s="1">
        <f>IF($P$5&lt;20000,H12400*L12400,IF($P$5&lt;50000,I12400*L12400,IF($P$5&lt;100000,J12400*L12400,IF($P$5&lt;80000000,K12400*L12400))))</f>
        <v>0</v>
      </c>
      <c r="N12400" s="4" t="str">
        <f>IF(AND(P12400 &lt;&gt; "", P12400 &lt;&gt; "---"), HYPERLINK(P12400, Q12400), "")</f>
        <v/>
      </c>
      <c r="O12400" s="21">
        <f>L12400*H12400</f>
        <v>0</v>
      </c>
      <c r="P12400" s="26" t="s">
        <v>362</v>
      </c>
      <c r="Q12400" t="str">
        <f>"ссылка"</f>
        <v>ссылка</v>
      </c>
    </row>
    <row r="12401" spans="1:17" ht="14.25" customHeight="1" outlineLevel="1" x14ac:dyDescent="0.2">
      <c r="A12401" s="24" t="s">
        <v>4373</v>
      </c>
      <c r="B12401" s="1" t="s">
        <v>347</v>
      </c>
      <c r="C12401" s="25" t="s">
        <v>18</v>
      </c>
      <c r="E12401" s="1" t="s">
        <v>4374</v>
      </c>
      <c r="F12401" s="4" t="s">
        <v>20</v>
      </c>
      <c r="G12401" s="2" t="s">
        <v>3492</v>
      </c>
      <c r="H12401" s="1" t="s">
        <v>1939</v>
      </c>
      <c r="I12401" s="1" t="s">
        <v>295</v>
      </c>
      <c r="J12401" s="1" t="s">
        <v>296</v>
      </c>
      <c r="K12401" s="1" t="s">
        <v>964</v>
      </c>
      <c r="M12401" s="1">
        <f>IF($P$5&lt;20000,H12401*L12401,IF($P$5&lt;50000,I12401*L12401,IF($P$5&lt;100000,J12401*L12401,IF($P$5&lt;80000000,K12401*L12401))))</f>
        <v>0</v>
      </c>
      <c r="N12401" s="4" t="str">
        <f>IF(AND(P12401 &lt;&gt; "", P12401 &lt;&gt; "---"), HYPERLINK(P12401, Q12401), "")</f>
        <v/>
      </c>
      <c r="O12401" s="21">
        <f>L12401*H12401</f>
        <v>0</v>
      </c>
      <c r="P12401" s="26" t="s">
        <v>362</v>
      </c>
      <c r="Q12401" t="str">
        <f>"ссылка"</f>
        <v>ссылка</v>
      </c>
    </row>
    <row r="12402" spans="1:17" ht="14.25" customHeight="1" outlineLevel="1" x14ac:dyDescent="0.2">
      <c r="A12402" s="24" t="s">
        <v>4375</v>
      </c>
      <c r="B12402" s="1" t="s">
        <v>347</v>
      </c>
      <c r="C12402" s="25" t="s">
        <v>18</v>
      </c>
      <c r="E12402" s="1" t="s">
        <v>4376</v>
      </c>
      <c r="F12402" s="4" t="s">
        <v>20</v>
      </c>
      <c r="G12402" s="2" t="s">
        <v>1055</v>
      </c>
      <c r="H12402" s="1" t="s">
        <v>3164</v>
      </c>
      <c r="I12402" s="1" t="s">
        <v>2132</v>
      </c>
      <c r="J12402" s="1" t="s">
        <v>2140</v>
      </c>
      <c r="K12402" s="1" t="s">
        <v>2141</v>
      </c>
      <c r="M12402" s="1">
        <f>IF($P$5&lt;20000,H12402*L12402,IF($P$5&lt;50000,I12402*L12402,IF($P$5&lt;100000,J12402*L12402,IF($P$5&lt;80000000,K12402*L12402))))</f>
        <v>0</v>
      </c>
      <c r="N12402" s="4" t="str">
        <f>IF(AND(P12402 &lt;&gt; "", P12402 &lt;&gt; "---"), HYPERLINK(P12402, Q12402), "")</f>
        <v/>
      </c>
      <c r="O12402" s="21">
        <f>L12402*H12402</f>
        <v>0</v>
      </c>
      <c r="P12402" s="26" t="s">
        <v>362</v>
      </c>
      <c r="Q12402" t="str">
        <f>"ссылка"</f>
        <v>ссылка</v>
      </c>
    </row>
    <row r="12403" spans="1:17" ht="14.25" customHeight="1" outlineLevel="1" x14ac:dyDescent="0.2">
      <c r="A12403" s="24" t="s">
        <v>4377</v>
      </c>
      <c r="B12403" s="1" t="s">
        <v>347</v>
      </c>
      <c r="C12403" s="25" t="s">
        <v>18</v>
      </c>
      <c r="E12403" s="1" t="s">
        <v>4378</v>
      </c>
      <c r="F12403" s="4" t="s">
        <v>20</v>
      </c>
      <c r="G12403" s="2" t="s">
        <v>876</v>
      </c>
      <c r="H12403" s="1" t="s">
        <v>991</v>
      </c>
      <c r="I12403" s="1" t="s">
        <v>1076</v>
      </c>
      <c r="J12403" s="1" t="s">
        <v>1396</v>
      </c>
      <c r="K12403" s="1" t="s">
        <v>552</v>
      </c>
      <c r="M12403" s="1">
        <f>IF($P$5&lt;20000,H12403*L12403,IF($P$5&lt;50000,I12403*L12403,IF($P$5&lt;100000,J12403*L12403,IF($P$5&lt;80000000,K12403*L12403))))</f>
        <v>0</v>
      </c>
      <c r="N12403" s="4" t="str">
        <f>IF(AND(P12403 &lt;&gt; "", P12403 &lt;&gt; "---"), HYPERLINK(P12403, Q12403), "")</f>
        <v/>
      </c>
      <c r="O12403" s="21">
        <f>L12403*H12403</f>
        <v>0</v>
      </c>
      <c r="P12403" s="26" t="s">
        <v>362</v>
      </c>
      <c r="Q12403" t="str">
        <f>"ссылка"</f>
        <v>ссылка</v>
      </c>
    </row>
    <row r="12404" spans="1:17" ht="14.25" customHeight="1" outlineLevel="1" x14ac:dyDescent="0.2">
      <c r="A12404" s="24" t="s">
        <v>4379</v>
      </c>
      <c r="B12404" s="1" t="s">
        <v>347</v>
      </c>
      <c r="C12404" s="25" t="s">
        <v>18</v>
      </c>
      <c r="E12404" s="1" t="s">
        <v>4380</v>
      </c>
      <c r="F12404" s="4" t="s">
        <v>20</v>
      </c>
      <c r="G12404" s="2" t="s">
        <v>1518</v>
      </c>
      <c r="H12404" s="1" t="s">
        <v>573</v>
      </c>
      <c r="I12404" s="1" t="s">
        <v>106</v>
      </c>
      <c r="J12404" s="1" t="s">
        <v>1837</v>
      </c>
      <c r="K12404" s="1" t="s">
        <v>1119</v>
      </c>
      <c r="M12404" s="1">
        <f>IF($P$5&lt;20000,H12404*L12404,IF($P$5&lt;50000,I12404*L12404,IF($P$5&lt;100000,J12404*L12404,IF($P$5&lt;80000000,K12404*L12404))))</f>
        <v>0</v>
      </c>
      <c r="N12404" s="4" t="str">
        <f>IF(AND(P12404 &lt;&gt; "", P12404 &lt;&gt; "---"), HYPERLINK(P12404, Q12404), "")</f>
        <v/>
      </c>
      <c r="O12404" s="21">
        <f>L12404*H12404</f>
        <v>0</v>
      </c>
      <c r="P12404" s="26" t="s">
        <v>362</v>
      </c>
      <c r="Q12404" t="str">
        <f>"ссылка"</f>
        <v>ссылка</v>
      </c>
    </row>
    <row r="12405" spans="1:17" ht="14.25" customHeight="1" outlineLevel="1" x14ac:dyDescent="0.2">
      <c r="A12405" s="24" t="s">
        <v>4381</v>
      </c>
      <c r="B12405" s="1" t="s">
        <v>347</v>
      </c>
      <c r="C12405" s="25" t="s">
        <v>18</v>
      </c>
      <c r="E12405" s="1" t="s">
        <v>4382</v>
      </c>
      <c r="F12405" s="4" t="s">
        <v>20</v>
      </c>
      <c r="G12405" s="2" t="s">
        <v>351</v>
      </c>
      <c r="H12405" s="1" t="s">
        <v>3140</v>
      </c>
      <c r="I12405" s="1" t="s">
        <v>2117</v>
      </c>
      <c r="J12405" s="1" t="s">
        <v>1063</v>
      </c>
      <c r="K12405" s="1" t="s">
        <v>1102</v>
      </c>
      <c r="M12405" s="1">
        <f>IF($P$5&lt;20000,H12405*L12405,IF($P$5&lt;50000,I12405*L12405,IF($P$5&lt;100000,J12405*L12405,IF($P$5&lt;80000000,K12405*L12405))))</f>
        <v>0</v>
      </c>
      <c r="N12405" s="4" t="str">
        <f>IF(AND(P12405 &lt;&gt; "", P12405 &lt;&gt; "---"), HYPERLINK(P12405, Q12405), "")</f>
        <v/>
      </c>
      <c r="O12405" s="21">
        <f>L12405*H12405</f>
        <v>0</v>
      </c>
      <c r="P12405" s="26" t="s">
        <v>362</v>
      </c>
      <c r="Q12405" t="str">
        <f>"ссылка"</f>
        <v>ссылка</v>
      </c>
    </row>
    <row r="12406" spans="1:17" ht="14.25" customHeight="1" outlineLevel="1" x14ac:dyDescent="0.2">
      <c r="A12406" s="24" t="s">
        <v>4383</v>
      </c>
      <c r="B12406" s="1" t="s">
        <v>347</v>
      </c>
      <c r="C12406" s="25" t="s">
        <v>18</v>
      </c>
      <c r="E12406" s="1" t="s">
        <v>4384</v>
      </c>
      <c r="F12406" s="4" t="s">
        <v>20</v>
      </c>
      <c r="G12406" s="2" t="s">
        <v>1483</v>
      </c>
      <c r="H12406" s="1" t="s">
        <v>982</v>
      </c>
      <c r="I12406" s="1" t="s">
        <v>965</v>
      </c>
      <c r="J12406" s="1" t="s">
        <v>1749</v>
      </c>
      <c r="K12406" s="1" t="s">
        <v>1391</v>
      </c>
      <c r="M12406" s="1">
        <f>IF($P$5&lt;20000,H12406*L12406,IF($P$5&lt;50000,I12406*L12406,IF($P$5&lt;100000,J12406*L12406,IF($P$5&lt;80000000,K12406*L12406))))</f>
        <v>0</v>
      </c>
      <c r="N12406" s="4" t="str">
        <f>IF(AND(P12406 &lt;&gt; "", P12406 &lt;&gt; "---"), HYPERLINK(P12406, Q12406), "")</f>
        <v>ссылка</v>
      </c>
      <c r="O12406" s="21">
        <f>L12406*H12406</f>
        <v>0</v>
      </c>
      <c r="P12406" s="26" t="s">
        <v>4385</v>
      </c>
      <c r="Q12406" t="str">
        <f>"ссылка"</f>
        <v>ссылка</v>
      </c>
    </row>
    <row r="12407" spans="1:17" ht="14.25" customHeight="1" outlineLevel="1" x14ac:dyDescent="0.2">
      <c r="A12407" s="24" t="s">
        <v>4386</v>
      </c>
      <c r="B12407" s="1" t="s">
        <v>347</v>
      </c>
      <c r="C12407" s="25" t="s">
        <v>18</v>
      </c>
      <c r="E12407" s="1" t="s">
        <v>4387</v>
      </c>
      <c r="F12407" s="4" t="s">
        <v>20</v>
      </c>
      <c r="G12407" s="2" t="s">
        <v>517</v>
      </c>
      <c r="H12407" s="1" t="s">
        <v>1176</v>
      </c>
      <c r="I12407" s="1" t="s">
        <v>1178</v>
      </c>
      <c r="J12407" s="1" t="s">
        <v>1603</v>
      </c>
      <c r="K12407" s="1" t="s">
        <v>2263</v>
      </c>
      <c r="M12407" s="1">
        <f>IF($P$5&lt;20000,H12407*L12407,IF($P$5&lt;50000,I12407*L12407,IF($P$5&lt;100000,J12407*L12407,IF($P$5&lt;80000000,K12407*L12407))))</f>
        <v>0</v>
      </c>
      <c r="N12407" s="4" t="str">
        <f>IF(AND(P12407 &lt;&gt; "", P12407 &lt;&gt; "---"), HYPERLINK(P12407, Q12407), "")</f>
        <v>ссылка</v>
      </c>
      <c r="O12407" s="21">
        <f>L12407*H12407</f>
        <v>0</v>
      </c>
      <c r="P12407" s="26" t="s">
        <v>4388</v>
      </c>
      <c r="Q12407" t="str">
        <f>"ссылка"</f>
        <v>ссылка</v>
      </c>
    </row>
    <row r="12408" spans="1:17" ht="14.25" customHeight="1" outlineLevel="1" x14ac:dyDescent="0.2">
      <c r="A12408" s="24" t="s">
        <v>4389</v>
      </c>
      <c r="B12408" s="1" t="s">
        <v>347</v>
      </c>
      <c r="C12408" s="25" t="s">
        <v>18</v>
      </c>
      <c r="E12408" s="1" t="s">
        <v>4390</v>
      </c>
      <c r="F12408" s="4" t="s">
        <v>20</v>
      </c>
      <c r="G12408" s="2" t="s">
        <v>2189</v>
      </c>
      <c r="H12408" s="1" t="s">
        <v>4391</v>
      </c>
      <c r="I12408" s="1" t="s">
        <v>4392</v>
      </c>
      <c r="J12408" s="1" t="s">
        <v>4393</v>
      </c>
      <c r="K12408" s="1" t="s">
        <v>1968</v>
      </c>
      <c r="M12408" s="1">
        <f>IF($P$5&lt;20000,H12408*L12408,IF($P$5&lt;50000,I12408*L12408,IF($P$5&lt;100000,J12408*L12408,IF($P$5&lt;80000000,K12408*L12408))))</f>
        <v>0</v>
      </c>
      <c r="N12408" s="4" t="str">
        <f>IF(AND(P12408 &lt;&gt; "", P12408 &lt;&gt; "---"), HYPERLINK(P12408, Q12408), "")</f>
        <v/>
      </c>
      <c r="O12408" s="21">
        <f>L12408*H12408</f>
        <v>0</v>
      </c>
      <c r="P12408" s="26" t="s">
        <v>362</v>
      </c>
      <c r="Q12408" t="str">
        <f>"ссылка"</f>
        <v>ссылка</v>
      </c>
    </row>
    <row r="12409" spans="1:17" ht="14.25" customHeight="1" outlineLevel="1" x14ac:dyDescent="0.2">
      <c r="A12409" s="24" t="s">
        <v>4394</v>
      </c>
      <c r="B12409" s="1" t="s">
        <v>347</v>
      </c>
      <c r="C12409" s="25" t="s">
        <v>18</v>
      </c>
      <c r="E12409" s="1" t="s">
        <v>4395</v>
      </c>
      <c r="F12409" s="4" t="s">
        <v>20</v>
      </c>
      <c r="G12409" s="2" t="s">
        <v>1035</v>
      </c>
      <c r="H12409" s="1" t="s">
        <v>1524</v>
      </c>
      <c r="I12409" s="1" t="s">
        <v>980</v>
      </c>
      <c r="J12409" s="1" t="s">
        <v>1419</v>
      </c>
      <c r="K12409" s="1" t="s">
        <v>1011</v>
      </c>
      <c r="M12409" s="1">
        <f>IF($P$5&lt;20000,H12409*L12409,IF($P$5&lt;50000,I12409*L12409,IF($P$5&lt;100000,J12409*L12409,IF($P$5&lt;80000000,K12409*L12409))))</f>
        <v>0</v>
      </c>
      <c r="N12409" s="4" t="str">
        <f>IF(AND(P12409 &lt;&gt; "", P12409 &lt;&gt; "---"), HYPERLINK(P12409, Q12409), "")</f>
        <v/>
      </c>
      <c r="O12409" s="21">
        <f>L12409*H12409</f>
        <v>0</v>
      </c>
      <c r="P12409" s="26" t="s">
        <v>362</v>
      </c>
      <c r="Q12409" t="str">
        <f>"ссылка"</f>
        <v>ссылка</v>
      </c>
    </row>
    <row r="12410" spans="1:17" ht="14.25" customHeight="1" outlineLevel="1" x14ac:dyDescent="0.2">
      <c r="A12410" s="24" t="s">
        <v>4396</v>
      </c>
      <c r="B12410" s="1" t="s">
        <v>347</v>
      </c>
      <c r="C12410" s="25" t="s">
        <v>18</v>
      </c>
      <c r="E12410" s="1" t="s">
        <v>4397</v>
      </c>
      <c r="F12410" s="4" t="s">
        <v>20</v>
      </c>
      <c r="G12410" s="2" t="s">
        <v>1331</v>
      </c>
      <c r="H12410" s="1" t="s">
        <v>1337</v>
      </c>
      <c r="I12410" s="1" t="s">
        <v>1363</v>
      </c>
      <c r="J12410" s="1" t="s">
        <v>1365</v>
      </c>
      <c r="K12410" s="1" t="s">
        <v>1410</v>
      </c>
      <c r="M12410" s="1">
        <f>IF($P$5&lt;20000,H12410*L12410,IF($P$5&lt;50000,I12410*L12410,IF($P$5&lt;100000,J12410*L12410,IF($P$5&lt;80000000,K12410*L12410))))</f>
        <v>0</v>
      </c>
      <c r="N12410" s="4" t="str">
        <f>IF(AND(P12410 &lt;&gt; "", P12410 &lt;&gt; "---"), HYPERLINK(P12410, Q12410), "")</f>
        <v/>
      </c>
      <c r="O12410" s="21">
        <f>L12410*H12410</f>
        <v>0</v>
      </c>
      <c r="P12410" s="26" t="s">
        <v>362</v>
      </c>
      <c r="Q12410" t="str">
        <f>"ссылка"</f>
        <v>ссылка</v>
      </c>
    </row>
    <row r="12411" spans="1:17" ht="14.25" customHeight="1" outlineLevel="1" x14ac:dyDescent="0.2">
      <c r="A12411" s="24" t="s">
        <v>4398</v>
      </c>
      <c r="B12411" s="1" t="s">
        <v>347</v>
      </c>
      <c r="C12411" s="25" t="s">
        <v>18</v>
      </c>
      <c r="E12411" s="1" t="s">
        <v>4399</v>
      </c>
      <c r="F12411" s="4" t="s">
        <v>20</v>
      </c>
      <c r="G12411" s="2" t="s">
        <v>1303</v>
      </c>
      <c r="H12411" s="1" t="s">
        <v>4400</v>
      </c>
      <c r="I12411" s="1" t="s">
        <v>4401</v>
      </c>
      <c r="J12411" s="1" t="s">
        <v>4401</v>
      </c>
      <c r="K12411" s="1" t="s">
        <v>4402</v>
      </c>
      <c r="M12411" s="1">
        <f>IF($P$5&lt;20000,H12411*L12411,IF($P$5&lt;50000,I12411*L12411,IF($P$5&lt;100000,J12411*L12411,IF($P$5&lt;80000000,K12411*L12411))))</f>
        <v>0</v>
      </c>
      <c r="N12411" s="4" t="str">
        <f>IF(AND(P12411 &lt;&gt; "", P12411 &lt;&gt; "---"), HYPERLINK(P12411, Q12411), "")</f>
        <v>ссылка</v>
      </c>
      <c r="O12411" s="21">
        <f>L12411*H12411</f>
        <v>0</v>
      </c>
      <c r="P12411" s="26" t="s">
        <v>4403</v>
      </c>
      <c r="Q12411" t="str">
        <f>"ссылка"</f>
        <v>ссылка</v>
      </c>
    </row>
    <row r="12412" spans="1:17" ht="14.25" customHeight="1" outlineLevel="1" x14ac:dyDescent="0.2">
      <c r="A12412" s="24" t="s">
        <v>4404</v>
      </c>
      <c r="B12412" s="1" t="s">
        <v>347</v>
      </c>
      <c r="C12412" s="25" t="s">
        <v>18</v>
      </c>
      <c r="E12412" s="1" t="s">
        <v>4405</v>
      </c>
      <c r="F12412" s="4" t="s">
        <v>20</v>
      </c>
      <c r="G12412" s="2" t="s">
        <v>1054</v>
      </c>
      <c r="H12412" s="1" t="s">
        <v>367</v>
      </c>
      <c r="I12412" s="1" t="s">
        <v>1056</v>
      </c>
      <c r="J12412" s="1" t="s">
        <v>1057</v>
      </c>
      <c r="K12412" s="1" t="s">
        <v>1058</v>
      </c>
      <c r="M12412" s="1">
        <f>IF($P$5&lt;20000,H12412*L12412,IF($P$5&lt;50000,I12412*L12412,IF($P$5&lt;100000,J12412*L12412,IF($P$5&lt;80000000,K12412*L12412))))</f>
        <v>0</v>
      </c>
      <c r="N12412" s="4" t="str">
        <f>IF(AND(P12412 &lt;&gt; "", P12412 &lt;&gt; "---"), HYPERLINK(P12412, Q12412), "")</f>
        <v/>
      </c>
      <c r="O12412" s="21">
        <f>L12412*H12412</f>
        <v>0</v>
      </c>
      <c r="P12412" s="26" t="s">
        <v>362</v>
      </c>
      <c r="Q12412" t="str">
        <f>"ссылка"</f>
        <v>ссылка</v>
      </c>
    </row>
    <row r="12413" spans="1:17" ht="14.25" customHeight="1" outlineLevel="1" x14ac:dyDescent="0.2">
      <c r="A12413" s="24" t="s">
        <v>4406</v>
      </c>
      <c r="B12413" s="1" t="s">
        <v>347</v>
      </c>
      <c r="C12413" s="25" t="s">
        <v>18</v>
      </c>
      <c r="E12413" s="1" t="s">
        <v>4407</v>
      </c>
      <c r="F12413" s="4" t="s">
        <v>20</v>
      </c>
      <c r="G12413" s="2" t="s">
        <v>1484</v>
      </c>
      <c r="H12413" s="1" t="s">
        <v>1613</v>
      </c>
      <c r="I12413" s="1" t="s">
        <v>366</v>
      </c>
      <c r="J12413" s="1" t="s">
        <v>367</v>
      </c>
      <c r="K12413" s="1" t="s">
        <v>1361</v>
      </c>
      <c r="M12413" s="1">
        <f>IF($P$5&lt;20000,H12413*L12413,IF($P$5&lt;50000,I12413*L12413,IF($P$5&lt;100000,J12413*L12413,IF($P$5&lt;80000000,K12413*L12413))))</f>
        <v>0</v>
      </c>
      <c r="N12413" s="4" t="str">
        <f>IF(AND(P12413 &lt;&gt; "", P12413 &lt;&gt; "---"), HYPERLINK(P12413, Q12413), "")</f>
        <v/>
      </c>
      <c r="O12413" s="21">
        <f>L12413*H12413</f>
        <v>0</v>
      </c>
      <c r="P12413" s="26" t="s">
        <v>362</v>
      </c>
      <c r="Q12413" t="str">
        <f>"ссылка"</f>
        <v>ссылка</v>
      </c>
    </row>
    <row r="12414" spans="1:17" ht="14.25" customHeight="1" outlineLevel="1" x14ac:dyDescent="0.2">
      <c r="A12414" s="24" t="s">
        <v>4408</v>
      </c>
      <c r="B12414" s="1" t="s">
        <v>347</v>
      </c>
      <c r="C12414" s="25" t="s">
        <v>18</v>
      </c>
      <c r="E12414" s="1" t="s">
        <v>4409</v>
      </c>
      <c r="F12414" s="4" t="s">
        <v>20</v>
      </c>
      <c r="G12414" s="2" t="s">
        <v>1647</v>
      </c>
      <c r="H12414" s="1" t="s">
        <v>1000</v>
      </c>
      <c r="I12414" s="1" t="s">
        <v>1001</v>
      </c>
      <c r="J12414" s="1" t="s">
        <v>1335</v>
      </c>
      <c r="K12414" s="1" t="s">
        <v>1337</v>
      </c>
      <c r="M12414" s="1">
        <f>IF($P$5&lt;20000,H12414*L12414,IF($P$5&lt;50000,I12414*L12414,IF($P$5&lt;100000,J12414*L12414,IF($P$5&lt;80000000,K12414*L12414))))</f>
        <v>0</v>
      </c>
      <c r="N12414" s="4" t="str">
        <f>IF(AND(P12414 &lt;&gt; "", P12414 &lt;&gt; "---"), HYPERLINK(P12414, Q12414), "")</f>
        <v/>
      </c>
      <c r="O12414" s="21">
        <f>L12414*H12414</f>
        <v>0</v>
      </c>
      <c r="P12414" s="26" t="s">
        <v>362</v>
      </c>
      <c r="Q12414" t="str">
        <f>"ссылка"</f>
        <v>ссылка</v>
      </c>
    </row>
    <row r="12415" spans="1:17" ht="14.25" customHeight="1" outlineLevel="1" x14ac:dyDescent="0.2">
      <c r="A12415" s="24" t="s">
        <v>4410</v>
      </c>
      <c r="B12415" s="1" t="s">
        <v>347</v>
      </c>
      <c r="C12415" s="25" t="s">
        <v>18</v>
      </c>
      <c r="E12415" s="1" t="s">
        <v>4411</v>
      </c>
      <c r="F12415" s="4" t="s">
        <v>20</v>
      </c>
      <c r="G12415" s="2" t="s">
        <v>876</v>
      </c>
      <c r="H12415" s="1" t="s">
        <v>991</v>
      </c>
      <c r="I12415" s="1" t="s">
        <v>1076</v>
      </c>
      <c r="J12415" s="1" t="s">
        <v>1396</v>
      </c>
      <c r="K12415" s="1" t="s">
        <v>552</v>
      </c>
      <c r="M12415" s="1">
        <f>IF($P$5&lt;20000,H12415*L12415,IF($P$5&lt;50000,I12415*L12415,IF($P$5&lt;100000,J12415*L12415,IF($P$5&lt;80000000,K12415*L12415))))</f>
        <v>0</v>
      </c>
      <c r="N12415" s="4" t="str">
        <f>IF(AND(P12415 &lt;&gt; "", P12415 &lt;&gt; "---"), HYPERLINK(P12415, Q12415), "")</f>
        <v/>
      </c>
      <c r="O12415" s="21">
        <f>L12415*H12415</f>
        <v>0</v>
      </c>
      <c r="P12415" s="26" t="s">
        <v>362</v>
      </c>
      <c r="Q12415" t="str">
        <f>"ссылка"</f>
        <v>ссылка</v>
      </c>
    </row>
    <row r="12416" spans="1:17" ht="14.25" customHeight="1" outlineLevel="1" x14ac:dyDescent="0.2">
      <c r="A12416" s="24" t="s">
        <v>4412</v>
      </c>
      <c r="B12416" s="1" t="s">
        <v>347</v>
      </c>
      <c r="C12416" s="25" t="s">
        <v>18</v>
      </c>
      <c r="E12416" s="1" t="s">
        <v>4413</v>
      </c>
      <c r="F12416" s="4" t="s">
        <v>20</v>
      </c>
      <c r="G12416" s="2" t="s">
        <v>1345</v>
      </c>
      <c r="H12416" s="1" t="s">
        <v>2107</v>
      </c>
      <c r="I12416" s="1" t="s">
        <v>2176</v>
      </c>
      <c r="J12416" s="1" t="s">
        <v>2109</v>
      </c>
      <c r="K12416" s="1" t="s">
        <v>4253</v>
      </c>
      <c r="M12416" s="1">
        <f>IF($P$5&lt;20000,H12416*L12416,IF($P$5&lt;50000,I12416*L12416,IF($P$5&lt;100000,J12416*L12416,IF($P$5&lt;80000000,K12416*L12416))))</f>
        <v>0</v>
      </c>
      <c r="N12416" s="4" t="str">
        <f>IF(AND(P12416 &lt;&gt; "", P12416 &lt;&gt; "---"), HYPERLINK(P12416, Q12416), "")</f>
        <v/>
      </c>
      <c r="O12416" s="21">
        <f>L12416*H12416</f>
        <v>0</v>
      </c>
      <c r="P12416" s="26" t="s">
        <v>362</v>
      </c>
      <c r="Q12416" t="str">
        <f>"ссылка"</f>
        <v>ссылка</v>
      </c>
    </row>
    <row r="12417" spans="1:17" ht="14.25" customHeight="1" outlineLevel="1" x14ac:dyDescent="0.2">
      <c r="A12417" s="24" t="s">
        <v>4414</v>
      </c>
      <c r="B12417" s="1" t="s">
        <v>347</v>
      </c>
      <c r="C12417" s="25" t="s">
        <v>18</v>
      </c>
      <c r="E12417" s="1" t="s">
        <v>4415</v>
      </c>
      <c r="F12417" s="4" t="s">
        <v>20</v>
      </c>
      <c r="G12417" s="2" t="s">
        <v>2313</v>
      </c>
      <c r="H12417" s="1" t="s">
        <v>1178</v>
      </c>
      <c r="I12417" s="1" t="s">
        <v>1603</v>
      </c>
      <c r="J12417" s="1" t="s">
        <v>3243</v>
      </c>
      <c r="K12417" s="1" t="s">
        <v>2469</v>
      </c>
      <c r="M12417" s="1">
        <f>IF($P$5&lt;20000,H12417*L12417,IF($P$5&lt;50000,I12417*L12417,IF($P$5&lt;100000,J12417*L12417,IF($P$5&lt;80000000,K12417*L12417))))</f>
        <v>0</v>
      </c>
      <c r="N12417" s="4" t="str">
        <f>IF(AND(P12417 &lt;&gt; "", P12417 &lt;&gt; "---"), HYPERLINK(P12417, Q12417), "")</f>
        <v>ссылка</v>
      </c>
      <c r="O12417" s="21">
        <f>L12417*H12417</f>
        <v>0</v>
      </c>
      <c r="P12417" s="26" t="s">
        <v>4416</v>
      </c>
      <c r="Q12417" t="str">
        <f>"ссылка"</f>
        <v>ссылка</v>
      </c>
    </row>
    <row r="12418" spans="1:17" ht="14.25" customHeight="1" outlineLevel="1" x14ac:dyDescent="0.2">
      <c r="A12418" s="24" t="s">
        <v>4417</v>
      </c>
      <c r="B12418" s="1" t="s">
        <v>347</v>
      </c>
      <c r="C12418" s="25" t="s">
        <v>18</v>
      </c>
      <c r="E12418" s="1" t="s">
        <v>4418</v>
      </c>
      <c r="F12418" s="4" t="s">
        <v>20</v>
      </c>
      <c r="G12418" s="2" t="s">
        <v>1345</v>
      </c>
      <c r="H12418" s="1" t="s">
        <v>2107</v>
      </c>
      <c r="I12418" s="1" t="s">
        <v>2176</v>
      </c>
      <c r="J12418" s="1" t="s">
        <v>2109</v>
      </c>
      <c r="K12418" s="1" t="s">
        <v>4253</v>
      </c>
      <c r="M12418" s="1">
        <f>IF($P$5&lt;20000,H12418*L12418,IF($P$5&lt;50000,I12418*L12418,IF($P$5&lt;100000,J12418*L12418,IF($P$5&lt;80000000,K12418*L12418))))</f>
        <v>0</v>
      </c>
      <c r="N12418" s="4" t="str">
        <f>IF(AND(P12418 &lt;&gt; "", P12418 &lt;&gt; "---"), HYPERLINK(P12418, Q12418), "")</f>
        <v/>
      </c>
      <c r="O12418" s="21">
        <f>L12418*H12418</f>
        <v>0</v>
      </c>
      <c r="P12418" s="26" t="s">
        <v>362</v>
      </c>
      <c r="Q12418" t="str">
        <f>"ссылка"</f>
        <v>ссылка</v>
      </c>
    </row>
    <row r="12419" spans="1:17" ht="14.25" customHeight="1" outlineLevel="1" x14ac:dyDescent="0.2">
      <c r="A12419" s="24" t="s">
        <v>8353</v>
      </c>
      <c r="B12419" s="1" t="s">
        <v>347</v>
      </c>
      <c r="C12419" s="25" t="s">
        <v>3158</v>
      </c>
      <c r="E12419" s="1" t="s">
        <v>8354</v>
      </c>
      <c r="F12419" s="4" t="s">
        <v>20</v>
      </c>
      <c r="G12419" s="2" t="s">
        <v>6275</v>
      </c>
      <c r="H12419" s="1" t="s">
        <v>754</v>
      </c>
      <c r="I12419" s="1" t="s">
        <v>2058</v>
      </c>
      <c r="J12419" s="1" t="s">
        <v>6277</v>
      </c>
      <c r="K12419" s="1" t="s">
        <v>8334</v>
      </c>
      <c r="M12419" s="1">
        <f>IF($P$5&lt;20000,H12419*L12419,IF($P$5&lt;50000,I12419*L12419,IF($P$5&lt;100000,J12419*L12419,IF($P$5&lt;80000000,K12419*L12419))))</f>
        <v>0</v>
      </c>
      <c r="N12419" s="4" t="str">
        <f>IF(AND(P12419 &lt;&gt; "", P12419 &lt;&gt; "---"), HYPERLINK(P12419, Q12419), "")</f>
        <v/>
      </c>
      <c r="O12419" s="21">
        <f>L12419*H12419</f>
        <v>0</v>
      </c>
      <c r="P12419" s="26" t="s">
        <v>362</v>
      </c>
      <c r="Q12419" t="str">
        <f>"ссылка"</f>
        <v>ссылка</v>
      </c>
    </row>
    <row r="12420" spans="1:17" ht="14.25" customHeight="1" outlineLevel="1" x14ac:dyDescent="0.2">
      <c r="A12420" s="24" t="s">
        <v>8355</v>
      </c>
      <c r="B12420" s="1" t="s">
        <v>347</v>
      </c>
      <c r="C12420" s="25" t="s">
        <v>3158</v>
      </c>
      <c r="E12420" s="1" t="s">
        <v>8356</v>
      </c>
      <c r="F12420" s="4" t="s">
        <v>20</v>
      </c>
      <c r="G12420" s="2" t="s">
        <v>6275</v>
      </c>
      <c r="H12420" s="1" t="s">
        <v>754</v>
      </c>
      <c r="I12420" s="1" t="s">
        <v>2058</v>
      </c>
      <c r="J12420" s="1" t="s">
        <v>6277</v>
      </c>
      <c r="K12420" s="1" t="s">
        <v>8334</v>
      </c>
      <c r="M12420" s="1">
        <f>IF($P$5&lt;20000,H12420*L12420,IF($P$5&lt;50000,I12420*L12420,IF($P$5&lt;100000,J12420*L12420,IF($P$5&lt;80000000,K12420*L12420))))</f>
        <v>0</v>
      </c>
      <c r="N12420" s="4" t="str">
        <f>IF(AND(P12420 &lt;&gt; "", P12420 &lt;&gt; "---"), HYPERLINK(P12420, Q12420), "")</f>
        <v/>
      </c>
      <c r="O12420" s="21">
        <f>L12420*H12420</f>
        <v>0</v>
      </c>
      <c r="P12420" s="26" t="s">
        <v>362</v>
      </c>
      <c r="Q12420" t="str">
        <f>"ссылка"</f>
        <v>ссылка</v>
      </c>
    </row>
    <row r="12421" spans="1:17" ht="14.25" customHeight="1" outlineLevel="1" x14ac:dyDescent="0.2">
      <c r="A12421" s="24" t="s">
        <v>8759</v>
      </c>
      <c r="B12421" s="1" t="s">
        <v>347</v>
      </c>
      <c r="C12421" s="25" t="s">
        <v>3158</v>
      </c>
      <c r="E12421" s="1" t="s">
        <v>8760</v>
      </c>
      <c r="F12421" s="4" t="s">
        <v>20</v>
      </c>
      <c r="G12421" s="2" t="s">
        <v>196</v>
      </c>
      <c r="H12421" s="1" t="s">
        <v>1294</v>
      </c>
      <c r="I12421" s="1" t="s">
        <v>527</v>
      </c>
      <c r="J12421" s="1" t="s">
        <v>1069</v>
      </c>
      <c r="K12421" s="1" t="s">
        <v>4167</v>
      </c>
      <c r="M12421" s="1">
        <f>IF($P$5&lt;20000,H12421*L12421,IF($P$5&lt;50000,I12421*L12421,IF($P$5&lt;100000,J12421*L12421,IF($P$5&lt;80000000,K12421*L12421))))</f>
        <v>0</v>
      </c>
      <c r="N12421" s="4" t="str">
        <f>IF(AND(P12421 &lt;&gt; "", P12421 &lt;&gt; "---"), HYPERLINK(P12421, Q12421), "")</f>
        <v/>
      </c>
      <c r="O12421" s="21">
        <f>L12421*H12421</f>
        <v>0</v>
      </c>
      <c r="P12421" s="26" t="s">
        <v>362</v>
      </c>
      <c r="Q12421" t="str">
        <f>"ссылка"</f>
        <v>ссылка</v>
      </c>
    </row>
    <row r="12422" spans="1:17" ht="14.25" customHeight="1" outlineLevel="1" x14ac:dyDescent="0.2">
      <c r="A12422" s="24" t="s">
        <v>8761</v>
      </c>
      <c r="B12422" s="1" t="s">
        <v>347</v>
      </c>
      <c r="C12422" s="25" t="s">
        <v>3158</v>
      </c>
      <c r="E12422" s="1" t="s">
        <v>8762</v>
      </c>
      <c r="F12422" s="4" t="s">
        <v>20</v>
      </c>
      <c r="G12422" s="2" t="s">
        <v>1170</v>
      </c>
      <c r="H12422" s="1" t="s">
        <v>1491</v>
      </c>
      <c r="I12422" s="1" t="s">
        <v>2221</v>
      </c>
      <c r="J12422" s="1" t="s">
        <v>3618</v>
      </c>
      <c r="K12422" s="1" t="s">
        <v>3305</v>
      </c>
      <c r="M12422" s="1">
        <f>IF($P$5&lt;20000,H12422*L12422,IF($P$5&lt;50000,I12422*L12422,IF($P$5&lt;100000,J12422*L12422,IF($P$5&lt;80000000,K12422*L12422))))</f>
        <v>0</v>
      </c>
      <c r="N12422" s="4" t="str">
        <f>IF(AND(P12422 &lt;&gt; "", P12422 &lt;&gt; "---"), HYPERLINK(P12422, Q12422), "")</f>
        <v/>
      </c>
      <c r="O12422" s="21">
        <f>L12422*H12422</f>
        <v>0</v>
      </c>
      <c r="P12422" s="26" t="s">
        <v>362</v>
      </c>
      <c r="Q12422" t="str">
        <f>"ссылка"</f>
        <v>ссылка</v>
      </c>
    </row>
    <row r="12423" spans="1:17" ht="14.25" customHeight="1" outlineLevel="1" x14ac:dyDescent="0.2">
      <c r="A12423" s="24" t="s">
        <v>8763</v>
      </c>
      <c r="B12423" s="1" t="s">
        <v>347</v>
      </c>
      <c r="C12423" s="25" t="s">
        <v>3158</v>
      </c>
      <c r="E12423" s="1" t="s">
        <v>8764</v>
      </c>
      <c r="F12423" s="4" t="s">
        <v>20</v>
      </c>
      <c r="G12423" s="2" t="s">
        <v>1170</v>
      </c>
      <c r="H12423" s="1" t="s">
        <v>1491</v>
      </c>
      <c r="I12423" s="1" t="s">
        <v>2221</v>
      </c>
      <c r="J12423" s="1" t="s">
        <v>3618</v>
      </c>
      <c r="K12423" s="1" t="s">
        <v>3305</v>
      </c>
      <c r="M12423" s="1">
        <f>IF($P$5&lt;20000,H12423*L12423,IF($P$5&lt;50000,I12423*L12423,IF($P$5&lt;100000,J12423*L12423,IF($P$5&lt;80000000,K12423*L12423))))</f>
        <v>0</v>
      </c>
      <c r="N12423" s="4" t="str">
        <f>IF(AND(P12423 &lt;&gt; "", P12423 &lt;&gt; "---"), HYPERLINK(P12423, Q12423), "")</f>
        <v/>
      </c>
      <c r="O12423" s="21">
        <f>L12423*H12423</f>
        <v>0</v>
      </c>
      <c r="P12423" s="26" t="s">
        <v>362</v>
      </c>
      <c r="Q12423" t="str">
        <f>"ссылка"</f>
        <v>ссылка</v>
      </c>
    </row>
    <row r="12424" spans="1:17" ht="14.25" customHeight="1" outlineLevel="1" x14ac:dyDescent="0.2">
      <c r="A12424" s="24" t="s">
        <v>13377</v>
      </c>
      <c r="B12424" s="1" t="s">
        <v>347</v>
      </c>
      <c r="C12424" s="25" t="s">
        <v>45</v>
      </c>
      <c r="E12424" s="1" t="s">
        <v>13378</v>
      </c>
      <c r="F12424" s="4" t="s">
        <v>20</v>
      </c>
      <c r="G12424" s="2" t="s">
        <v>5971</v>
      </c>
      <c r="H12424" s="1" t="s">
        <v>3361</v>
      </c>
      <c r="I12424" s="1" t="s">
        <v>4267</v>
      </c>
      <c r="J12424" s="1" t="s">
        <v>3267</v>
      </c>
      <c r="K12424" s="1" t="s">
        <v>279</v>
      </c>
      <c r="M12424" s="1">
        <f>IF($P$5&lt;20000,H12424*L12424,IF($P$5&lt;50000,I12424*L12424,IF($P$5&lt;100000,J12424*L12424,IF($P$5&lt;80000000,K12424*L12424))))</f>
        <v>0</v>
      </c>
      <c r="N12424" s="4" t="str">
        <f>IF(AND(P12424 &lt;&gt; "", P12424 &lt;&gt; "---"), HYPERLINK(P12424, Q12424), "")</f>
        <v>ссылка</v>
      </c>
      <c r="O12424" s="21">
        <f>L12424*H12424</f>
        <v>0</v>
      </c>
      <c r="P12424" s="26" t="s">
        <v>13379</v>
      </c>
      <c r="Q12424" t="str">
        <f>"ссылка"</f>
        <v>ссылка</v>
      </c>
    </row>
    <row r="12425" spans="1:17" ht="14.25" customHeight="1" outlineLevel="1" x14ac:dyDescent="0.2">
      <c r="A12425" s="24" t="s">
        <v>16837</v>
      </c>
      <c r="B12425" s="1" t="s">
        <v>347</v>
      </c>
      <c r="C12425" s="25" t="s">
        <v>18</v>
      </c>
      <c r="E12425" s="1" t="s">
        <v>16838</v>
      </c>
      <c r="F12425" s="4" t="s">
        <v>20</v>
      </c>
      <c r="G12425" s="2" t="s">
        <v>1315</v>
      </c>
      <c r="H12425" s="1" t="s">
        <v>1336</v>
      </c>
      <c r="I12425" s="1" t="s">
        <v>1362</v>
      </c>
      <c r="J12425" s="1" t="s">
        <v>1364</v>
      </c>
      <c r="K12425" s="1" t="s">
        <v>1075</v>
      </c>
      <c r="M12425" s="1">
        <f>IF($P$5&lt;20000,H12425*L12425,IF($P$5&lt;50000,I12425*L12425,IF($P$5&lt;100000,J12425*L12425,IF($P$5&lt;80000000,K12425*L12425))))</f>
        <v>0</v>
      </c>
      <c r="N12425" s="4" t="str">
        <f>IF(AND(P12425 &lt;&gt; "", P12425 &lt;&gt; "---"), HYPERLINK(P12425, Q12425), "")</f>
        <v>ссылка</v>
      </c>
      <c r="O12425" s="21">
        <f>L12425*H12425</f>
        <v>0</v>
      </c>
      <c r="P12425" s="26" t="s">
        <v>16839</v>
      </c>
      <c r="Q12425" t="str">
        <f>"ссылка"</f>
        <v>ссылка</v>
      </c>
    </row>
    <row r="12426" spans="1:17" ht="14.25" customHeight="1" outlineLevel="1" x14ac:dyDescent="0.2">
      <c r="A12426" s="24" t="s">
        <v>16840</v>
      </c>
      <c r="B12426" s="1" t="s">
        <v>347</v>
      </c>
      <c r="C12426" s="25" t="s">
        <v>3158</v>
      </c>
      <c r="E12426" s="1" t="s">
        <v>16841</v>
      </c>
      <c r="F12426" s="4" t="s">
        <v>20</v>
      </c>
      <c r="G12426" s="2" t="s">
        <v>5350</v>
      </c>
      <c r="H12426" s="1" t="s">
        <v>10055</v>
      </c>
      <c r="I12426" s="1" t="s">
        <v>1967</v>
      </c>
      <c r="J12426" s="1" t="s">
        <v>412</v>
      </c>
      <c r="K12426" s="1" t="s">
        <v>6837</v>
      </c>
      <c r="M12426" s="1">
        <f>IF($P$5&lt;20000,H12426*L12426,IF($P$5&lt;50000,I12426*L12426,IF($P$5&lt;100000,J12426*L12426,IF($P$5&lt;80000000,K12426*L12426))))</f>
        <v>0</v>
      </c>
      <c r="N12426" s="4" t="str">
        <f>IF(AND(P12426 &lt;&gt; "", P12426 &lt;&gt; "---"), HYPERLINK(P12426, Q12426), "")</f>
        <v>ссылка</v>
      </c>
      <c r="O12426" s="21">
        <f>L12426*H12426</f>
        <v>0</v>
      </c>
      <c r="P12426" s="26" t="s">
        <v>16842</v>
      </c>
      <c r="Q12426" t="str">
        <f>"ссылка"</f>
        <v>ссылка</v>
      </c>
    </row>
    <row r="12427" spans="1:17" ht="14.25" customHeight="1" outlineLevel="1" x14ac:dyDescent="0.2">
      <c r="A12427" s="24" t="s">
        <v>16843</v>
      </c>
      <c r="B12427" s="1" t="s">
        <v>347</v>
      </c>
      <c r="C12427" s="25" t="s">
        <v>36</v>
      </c>
      <c r="E12427" s="1" t="s">
        <v>16844</v>
      </c>
      <c r="F12427" s="4" t="s">
        <v>20</v>
      </c>
      <c r="G12427" s="2" t="s">
        <v>100</v>
      </c>
      <c r="H12427" s="1" t="s">
        <v>1410</v>
      </c>
      <c r="I12427" s="1" t="s">
        <v>1429</v>
      </c>
      <c r="J12427" s="1" t="s">
        <v>993</v>
      </c>
      <c r="K12427" s="1" t="s">
        <v>1397</v>
      </c>
      <c r="M12427" s="1">
        <f>IF($P$5&lt;20000,H12427*L12427,IF($P$5&lt;50000,I12427*L12427,IF($P$5&lt;100000,J12427*L12427,IF($P$5&lt;80000000,K12427*L12427))))</f>
        <v>0</v>
      </c>
      <c r="N12427" s="4" t="str">
        <f>IF(AND(P12427 &lt;&gt; "", P12427 &lt;&gt; "---"), HYPERLINK(P12427, Q12427), "")</f>
        <v>ссылка</v>
      </c>
      <c r="O12427" s="21">
        <f>L12427*H12427</f>
        <v>0</v>
      </c>
      <c r="P12427" s="26" t="s">
        <v>16845</v>
      </c>
      <c r="Q12427" t="str">
        <f>"ссылка"</f>
        <v>ссылка</v>
      </c>
    </row>
    <row r="12428" spans="1:17" ht="14.25" customHeight="1" outlineLevel="1" x14ac:dyDescent="0.2">
      <c r="A12428" s="24" t="s">
        <v>16846</v>
      </c>
      <c r="B12428" s="1" t="s">
        <v>347</v>
      </c>
      <c r="C12428" s="25" t="s">
        <v>54</v>
      </c>
      <c r="E12428" s="1" t="s">
        <v>16847</v>
      </c>
      <c r="F12428" s="4" t="s">
        <v>20</v>
      </c>
      <c r="G12428" s="2" t="s">
        <v>4107</v>
      </c>
      <c r="H12428" s="1" t="s">
        <v>296</v>
      </c>
      <c r="I12428" s="1" t="s">
        <v>2213</v>
      </c>
      <c r="J12428" s="1" t="s">
        <v>2653</v>
      </c>
      <c r="K12428" s="1" t="s">
        <v>1597</v>
      </c>
      <c r="M12428" s="1">
        <f>IF($P$5&lt;20000,H12428*L12428,IF($P$5&lt;50000,I12428*L12428,IF($P$5&lt;100000,J12428*L12428,IF($P$5&lt;80000000,K12428*L12428))))</f>
        <v>0</v>
      </c>
      <c r="N12428" s="4" t="str">
        <f>IF(AND(P12428 &lt;&gt; "", P12428 &lt;&gt; "---"), HYPERLINK(P12428, Q12428), "")</f>
        <v>ссылка</v>
      </c>
      <c r="O12428" s="21">
        <f>L12428*H12428</f>
        <v>0</v>
      </c>
      <c r="P12428" s="26" t="s">
        <v>16848</v>
      </c>
      <c r="Q12428" t="str">
        <f>"ссылка"</f>
        <v>ссылка</v>
      </c>
    </row>
    <row r="12429" spans="1:17" ht="14.25" customHeight="1" outlineLevel="1" x14ac:dyDescent="0.2">
      <c r="A12429" s="24" t="s">
        <v>16849</v>
      </c>
      <c r="B12429" s="1" t="s">
        <v>347</v>
      </c>
      <c r="C12429" s="25" t="s">
        <v>3158</v>
      </c>
      <c r="E12429" s="1" t="s">
        <v>16850</v>
      </c>
      <c r="F12429" s="4" t="s">
        <v>20</v>
      </c>
      <c r="G12429" s="2" t="s">
        <v>5350</v>
      </c>
      <c r="H12429" s="1" t="s">
        <v>10055</v>
      </c>
      <c r="I12429" s="1" t="s">
        <v>1967</v>
      </c>
      <c r="J12429" s="1" t="s">
        <v>412</v>
      </c>
      <c r="K12429" s="1" t="s">
        <v>6837</v>
      </c>
      <c r="M12429" s="1">
        <f>IF($P$5&lt;20000,H12429*L12429,IF($P$5&lt;50000,I12429*L12429,IF($P$5&lt;100000,J12429*L12429,IF($P$5&lt;80000000,K12429*L12429))))</f>
        <v>0</v>
      </c>
      <c r="N12429" s="4" t="str">
        <f>IF(AND(P12429 &lt;&gt; "", P12429 &lt;&gt; "---"), HYPERLINK(P12429, Q12429), "")</f>
        <v>ссылка</v>
      </c>
      <c r="O12429" s="21">
        <f>L12429*H12429</f>
        <v>0</v>
      </c>
      <c r="P12429" s="26" t="s">
        <v>16851</v>
      </c>
      <c r="Q12429" t="str">
        <f>"ссылка"</f>
        <v>ссылка</v>
      </c>
    </row>
    <row r="12430" spans="1:17" ht="14.25" customHeight="1" outlineLevel="1" x14ac:dyDescent="0.2">
      <c r="A12430" s="24" t="s">
        <v>16852</v>
      </c>
      <c r="B12430" s="1" t="s">
        <v>347</v>
      </c>
      <c r="C12430" s="25" t="s">
        <v>3158</v>
      </c>
      <c r="E12430" s="1" t="s">
        <v>16853</v>
      </c>
      <c r="F12430" s="4" t="s">
        <v>20</v>
      </c>
      <c r="G12430" s="2" t="s">
        <v>1647</v>
      </c>
      <c r="H12430" s="1" t="s">
        <v>1082</v>
      </c>
      <c r="I12430" s="1" t="s">
        <v>1001</v>
      </c>
      <c r="J12430" s="1" t="s">
        <v>546</v>
      </c>
      <c r="K12430" s="1" t="s">
        <v>1337</v>
      </c>
      <c r="M12430" s="1">
        <f>IF($P$5&lt;20000,H12430*L12430,IF($P$5&lt;50000,I12430*L12430,IF($P$5&lt;100000,J12430*L12430,IF($P$5&lt;80000000,K12430*L12430))))</f>
        <v>0</v>
      </c>
      <c r="N12430" s="4" t="str">
        <f>IF(AND(P12430 &lt;&gt; "", P12430 &lt;&gt; "---"), HYPERLINK(P12430, Q12430), "")</f>
        <v>ссылка</v>
      </c>
      <c r="O12430" s="21">
        <f>L12430*H12430</f>
        <v>0</v>
      </c>
      <c r="P12430" s="26" t="s">
        <v>16854</v>
      </c>
      <c r="Q12430" t="str">
        <f>"ссылка"</f>
        <v>ссылка</v>
      </c>
    </row>
    <row r="12431" spans="1:17" ht="14.25" customHeight="1" outlineLevel="1" x14ac:dyDescent="0.2">
      <c r="A12431" s="24" t="s">
        <v>16855</v>
      </c>
      <c r="B12431" s="1" t="s">
        <v>347</v>
      </c>
      <c r="C12431" s="25" t="s">
        <v>54</v>
      </c>
      <c r="E12431" s="1" t="s">
        <v>16856</v>
      </c>
      <c r="F12431" s="4" t="s">
        <v>20</v>
      </c>
      <c r="G12431" s="2" t="s">
        <v>3686</v>
      </c>
      <c r="H12431" s="1" t="s">
        <v>1467</v>
      </c>
      <c r="I12431" s="1" t="s">
        <v>1596</v>
      </c>
      <c r="J12431" s="1" t="s">
        <v>1118</v>
      </c>
      <c r="K12431" s="1" t="s">
        <v>2499</v>
      </c>
      <c r="M12431" s="1">
        <f>IF($P$5&lt;20000,H12431*L12431,IF($P$5&lt;50000,I12431*L12431,IF($P$5&lt;100000,J12431*L12431,IF($P$5&lt;80000000,K12431*L12431))))</f>
        <v>0</v>
      </c>
      <c r="N12431" s="4" t="str">
        <f>IF(AND(P12431 &lt;&gt; "", P12431 &lt;&gt; "---"), HYPERLINK(P12431, Q12431), "")</f>
        <v>ссылка</v>
      </c>
      <c r="O12431" s="21">
        <f>L12431*H12431</f>
        <v>0</v>
      </c>
      <c r="P12431" s="26" t="s">
        <v>16857</v>
      </c>
      <c r="Q12431" t="str">
        <f>"ссылка"</f>
        <v>ссылка</v>
      </c>
    </row>
    <row r="12432" spans="1:17" ht="14.25" customHeight="1" outlineLevel="1" x14ac:dyDescent="0.2">
      <c r="A12432" s="24" t="s">
        <v>16858</v>
      </c>
      <c r="B12432" s="1" t="s">
        <v>347</v>
      </c>
      <c r="C12432" s="25" t="s">
        <v>997</v>
      </c>
      <c r="E12432" s="1" t="s">
        <v>16859</v>
      </c>
      <c r="F12432" s="4" t="s">
        <v>20</v>
      </c>
      <c r="G12432" s="2" t="s">
        <v>1315</v>
      </c>
      <c r="H12432" s="1" t="s">
        <v>1336</v>
      </c>
      <c r="I12432" s="1" t="s">
        <v>1362</v>
      </c>
      <c r="J12432" s="1" t="s">
        <v>1364</v>
      </c>
      <c r="K12432" s="1" t="s">
        <v>1075</v>
      </c>
      <c r="M12432" s="1">
        <f>IF($P$5&lt;20000,H12432*L12432,IF($P$5&lt;50000,I12432*L12432,IF($P$5&lt;100000,J12432*L12432,IF($P$5&lt;80000000,K12432*L12432))))</f>
        <v>0</v>
      </c>
      <c r="N12432" s="4" t="str">
        <f>IF(AND(P12432 &lt;&gt; "", P12432 &lt;&gt; "---"), HYPERLINK(P12432, Q12432), "")</f>
        <v>ссылка</v>
      </c>
      <c r="O12432" s="21">
        <f>L12432*H12432</f>
        <v>0</v>
      </c>
      <c r="P12432" s="26" t="s">
        <v>16860</v>
      </c>
      <c r="Q12432" t="str">
        <f>"ссылка"</f>
        <v>ссылка</v>
      </c>
    </row>
    <row r="12433" spans="1:17" ht="14.25" customHeight="1" outlineLevel="1" x14ac:dyDescent="0.2">
      <c r="A12433" s="24" t="s">
        <v>16861</v>
      </c>
      <c r="B12433" s="1" t="s">
        <v>347</v>
      </c>
      <c r="C12433" s="25" t="s">
        <v>2278</v>
      </c>
      <c r="E12433" s="1" t="s">
        <v>16862</v>
      </c>
      <c r="F12433" s="4" t="s">
        <v>20</v>
      </c>
      <c r="G12433" s="2" t="s">
        <v>8477</v>
      </c>
      <c r="H12433" s="1" t="s">
        <v>4114</v>
      </c>
      <c r="I12433" s="1" t="s">
        <v>1438</v>
      </c>
      <c r="J12433" s="1" t="s">
        <v>1911</v>
      </c>
      <c r="K12433" s="1" t="s">
        <v>3404</v>
      </c>
      <c r="M12433" s="1">
        <f>IF($P$5&lt;20000,H12433*L12433,IF($P$5&lt;50000,I12433*L12433,IF($P$5&lt;100000,J12433*L12433,IF($P$5&lt;80000000,K12433*L12433))))</f>
        <v>0</v>
      </c>
      <c r="N12433" s="4" t="str">
        <f>IF(AND(P12433 &lt;&gt; "", P12433 &lt;&gt; "---"), HYPERLINK(P12433, Q12433), "")</f>
        <v/>
      </c>
      <c r="O12433" s="21">
        <f>L12433*H12433</f>
        <v>0</v>
      </c>
      <c r="P12433" s="26" t="s">
        <v>362</v>
      </c>
      <c r="Q12433" t="str">
        <f>"ссылка"</f>
        <v>ссылка</v>
      </c>
    </row>
    <row r="12434" spans="1:17" ht="14.25" customHeight="1" outlineLevel="1" x14ac:dyDescent="0.2">
      <c r="A12434" s="24" t="s">
        <v>17615</v>
      </c>
      <c r="B12434" s="1" t="s">
        <v>347</v>
      </c>
      <c r="C12434" s="25" t="s">
        <v>18</v>
      </c>
      <c r="E12434" s="1" t="s">
        <v>17616</v>
      </c>
      <c r="F12434" s="4" t="s">
        <v>20</v>
      </c>
      <c r="G12434" s="2" t="s">
        <v>100</v>
      </c>
      <c r="H12434" s="1" t="s">
        <v>1410</v>
      </c>
      <c r="I12434" s="1" t="s">
        <v>1429</v>
      </c>
      <c r="J12434" s="1" t="s">
        <v>993</v>
      </c>
      <c r="K12434" s="1" t="s">
        <v>1397</v>
      </c>
      <c r="M12434" s="1">
        <f>IF($P$5&lt;20000,H12434*L12434,IF($P$5&lt;50000,I12434*L12434,IF($P$5&lt;100000,J12434*L12434,IF($P$5&lt;80000000,K12434*L12434))))</f>
        <v>0</v>
      </c>
      <c r="N12434" s="4" t="str">
        <f>IF(AND(P12434 &lt;&gt; "", P12434 &lt;&gt; "---"), HYPERLINK(P12434, Q12434), "")</f>
        <v/>
      </c>
      <c r="O12434" s="21">
        <f>L12434*H12434</f>
        <v>0</v>
      </c>
      <c r="P12434" s="26" t="s">
        <v>362</v>
      </c>
      <c r="Q12434" t="str">
        <f>"ссылка"</f>
        <v>ссылка</v>
      </c>
    </row>
    <row r="12435" spans="1:17" ht="14.25" customHeight="1" outlineLevel="1" x14ac:dyDescent="0.2">
      <c r="A12435" s="24" t="s">
        <v>17759</v>
      </c>
      <c r="B12435" s="1" t="s">
        <v>347</v>
      </c>
      <c r="C12435" s="25" t="s">
        <v>36</v>
      </c>
      <c r="E12435" s="1" t="s">
        <v>17760</v>
      </c>
      <c r="F12435" s="4" t="s">
        <v>20</v>
      </c>
      <c r="G12435" s="2" t="s">
        <v>1488</v>
      </c>
      <c r="H12435" s="1" t="s">
        <v>8706</v>
      </c>
      <c r="I12435" s="1" t="s">
        <v>1620</v>
      </c>
      <c r="J12435" s="1" t="s">
        <v>3305</v>
      </c>
      <c r="K12435" s="1" t="s">
        <v>349</v>
      </c>
      <c r="M12435" s="1">
        <f>IF($P$5&lt;20000,H12435*L12435,IF($P$5&lt;50000,I12435*L12435,IF($P$5&lt;100000,J12435*L12435,IF($P$5&lt;80000000,K12435*L12435))))</f>
        <v>0</v>
      </c>
      <c r="N12435" s="4" t="str">
        <f>IF(AND(P12435 &lt;&gt; "", P12435 &lt;&gt; "---"), HYPERLINK(P12435, Q12435), "")</f>
        <v>ссылка</v>
      </c>
      <c r="O12435" s="21">
        <f>L12435*H12435</f>
        <v>0</v>
      </c>
      <c r="P12435" s="26" t="s">
        <v>17761</v>
      </c>
      <c r="Q12435" t="str">
        <f>"ссылка"</f>
        <v>ссылка</v>
      </c>
    </row>
    <row r="12436" spans="1:17" ht="14.25" customHeight="1" outlineLevel="1" x14ac:dyDescent="0.2">
      <c r="A12436" s="24" t="s">
        <v>17762</v>
      </c>
      <c r="B12436" s="1" t="s">
        <v>347</v>
      </c>
      <c r="C12436" s="25" t="s">
        <v>18</v>
      </c>
      <c r="E12436" s="1" t="s">
        <v>17763</v>
      </c>
      <c r="F12436" s="4" t="s">
        <v>20</v>
      </c>
      <c r="G12436" s="2" t="s">
        <v>3202</v>
      </c>
      <c r="H12436" s="1" t="s">
        <v>1434</v>
      </c>
      <c r="I12436" s="1" t="s">
        <v>1719</v>
      </c>
      <c r="J12436" s="1" t="s">
        <v>1310</v>
      </c>
      <c r="K12436" s="1" t="s">
        <v>986</v>
      </c>
      <c r="M12436" s="1">
        <f>IF($P$5&lt;20000,H12436*L12436,IF($P$5&lt;50000,I12436*L12436,IF($P$5&lt;100000,J12436*L12436,IF($P$5&lt;80000000,K12436*L12436))))</f>
        <v>0</v>
      </c>
      <c r="N12436" s="4" t="str">
        <f>IF(AND(P12436 &lt;&gt; "", P12436 &lt;&gt; "---"), HYPERLINK(P12436, Q12436), "")</f>
        <v>ссылка</v>
      </c>
      <c r="O12436" s="21">
        <f>L12436*H12436</f>
        <v>0</v>
      </c>
      <c r="P12436" s="26" t="s">
        <v>17764</v>
      </c>
      <c r="Q12436" t="str">
        <f>"ссылка"</f>
        <v>ссылка</v>
      </c>
    </row>
    <row r="12437" spans="1:17" ht="14.25" customHeight="1" outlineLevel="1" x14ac:dyDescent="0.2">
      <c r="A12437" s="24" t="s">
        <v>17772</v>
      </c>
      <c r="B12437" s="1" t="s">
        <v>347</v>
      </c>
      <c r="C12437" s="25" t="s">
        <v>18</v>
      </c>
      <c r="E12437" s="1" t="s">
        <v>17773</v>
      </c>
      <c r="F12437" s="4" t="s">
        <v>20</v>
      </c>
      <c r="G12437" s="2" t="s">
        <v>1862</v>
      </c>
      <c r="H12437" s="1" t="s">
        <v>2499</v>
      </c>
      <c r="I12437" s="1" t="s">
        <v>1079</v>
      </c>
      <c r="J12437" s="1" t="s">
        <v>985</v>
      </c>
      <c r="K12437" s="1" t="s">
        <v>1295</v>
      </c>
      <c r="M12437" s="1">
        <f>IF($P$5&lt;20000,H12437*L12437,IF($P$5&lt;50000,I12437*L12437,IF($P$5&lt;100000,J12437*L12437,IF($P$5&lt;80000000,K12437*L12437))))</f>
        <v>0</v>
      </c>
      <c r="N12437" s="4" t="str">
        <f>IF(AND(P12437 &lt;&gt; "", P12437 &lt;&gt; "---"), HYPERLINK(P12437, Q12437), "")</f>
        <v>ссылка</v>
      </c>
      <c r="O12437" s="21">
        <f>L12437*H12437</f>
        <v>0</v>
      </c>
      <c r="P12437" s="26" t="s">
        <v>17774</v>
      </c>
      <c r="Q12437" t="str">
        <f>"ссылка"</f>
        <v>ссылка</v>
      </c>
    </row>
    <row r="12438" spans="1:17" ht="14.25" customHeight="1" outlineLevel="1" x14ac:dyDescent="0.2">
      <c r="A12438" s="24" t="s">
        <v>17825</v>
      </c>
      <c r="B12438" s="1" t="s">
        <v>347</v>
      </c>
      <c r="C12438" s="25" t="s">
        <v>36</v>
      </c>
      <c r="E12438" s="1" t="s">
        <v>17826</v>
      </c>
      <c r="F12438" s="4" t="s">
        <v>20</v>
      </c>
      <c r="G12438" s="2" t="s">
        <v>1321</v>
      </c>
      <c r="H12438" s="1" t="s">
        <v>2499</v>
      </c>
      <c r="I12438" s="1" t="s">
        <v>1656</v>
      </c>
      <c r="J12438" s="1" t="s">
        <v>1658</v>
      </c>
      <c r="K12438" s="1" t="s">
        <v>1295</v>
      </c>
      <c r="M12438" s="1">
        <f>IF($P$5&lt;20000,H12438*L12438,IF($P$5&lt;50000,I12438*L12438,IF($P$5&lt;100000,J12438*L12438,IF($P$5&lt;80000000,K12438*L12438))))</f>
        <v>0</v>
      </c>
      <c r="N12438" s="4" t="str">
        <f>IF(AND(P12438 &lt;&gt; "", P12438 &lt;&gt; "---"), HYPERLINK(P12438, Q12438), "")</f>
        <v>ссылка</v>
      </c>
      <c r="O12438" s="21">
        <f>L12438*H12438</f>
        <v>0</v>
      </c>
      <c r="P12438" s="26" t="s">
        <v>17827</v>
      </c>
      <c r="Q12438" t="str">
        <f>"ссылка"</f>
        <v>ссылка</v>
      </c>
    </row>
    <row r="12439" spans="1:17" ht="14.25" customHeight="1" outlineLevel="1" x14ac:dyDescent="0.2">
      <c r="A12439" s="24" t="s">
        <v>17828</v>
      </c>
      <c r="B12439" s="1" t="s">
        <v>347</v>
      </c>
      <c r="C12439" s="25" t="s">
        <v>54</v>
      </c>
      <c r="E12439" s="1" t="s">
        <v>17829</v>
      </c>
      <c r="F12439" s="4" t="s">
        <v>20</v>
      </c>
      <c r="G12439" s="2" t="s">
        <v>1774</v>
      </c>
      <c r="H12439" s="1" t="s">
        <v>1303</v>
      </c>
      <c r="I12439" s="1" t="s">
        <v>2135</v>
      </c>
      <c r="J12439" s="1" t="s">
        <v>1434</v>
      </c>
      <c r="K12439" s="1" t="s">
        <v>1309</v>
      </c>
      <c r="M12439" s="1">
        <f>IF($P$5&lt;20000,H12439*L12439,IF($P$5&lt;50000,I12439*L12439,IF($P$5&lt;100000,J12439*L12439,IF($P$5&lt;80000000,K12439*L12439))))</f>
        <v>0</v>
      </c>
      <c r="N12439" s="4" t="str">
        <f>IF(AND(P12439 &lt;&gt; "", P12439 &lt;&gt; "---"), HYPERLINK(P12439, Q12439), "")</f>
        <v>ссылка</v>
      </c>
      <c r="O12439" s="21">
        <f>L12439*H12439</f>
        <v>0</v>
      </c>
      <c r="P12439" s="26" t="s">
        <v>17830</v>
      </c>
      <c r="Q12439" t="str">
        <f>"ссылка"</f>
        <v>ссылка</v>
      </c>
    </row>
    <row r="12440" spans="1:17" ht="14.25" customHeight="1" outlineLevel="1" x14ac:dyDescent="0.2">
      <c r="A12440" s="24" t="s">
        <v>17859</v>
      </c>
      <c r="B12440" s="1" t="s">
        <v>347</v>
      </c>
      <c r="C12440" s="25" t="s">
        <v>36</v>
      </c>
      <c r="E12440" s="1" t="s">
        <v>17860</v>
      </c>
      <c r="F12440" s="4" t="s">
        <v>20</v>
      </c>
      <c r="G12440" s="2" t="s">
        <v>970</v>
      </c>
      <c r="H12440" s="1" t="s">
        <v>1429</v>
      </c>
      <c r="I12440" s="1" t="s">
        <v>993</v>
      </c>
      <c r="J12440" s="1" t="s">
        <v>994</v>
      </c>
      <c r="K12440" s="1" t="s">
        <v>1398</v>
      </c>
      <c r="M12440" s="1">
        <f>IF($P$5&lt;20000,H12440*L12440,IF($P$5&lt;50000,I12440*L12440,IF($P$5&lt;100000,J12440*L12440,IF($P$5&lt;80000000,K12440*L12440))))</f>
        <v>0</v>
      </c>
      <c r="N12440" s="4" t="str">
        <f>IF(AND(P12440 &lt;&gt; "", P12440 &lt;&gt; "---"), HYPERLINK(P12440, Q12440), "")</f>
        <v>ссылка</v>
      </c>
      <c r="O12440" s="21">
        <f>L12440*H12440</f>
        <v>0</v>
      </c>
      <c r="P12440" s="26" t="s">
        <v>17861</v>
      </c>
      <c r="Q12440" t="str">
        <f>"ссылка"</f>
        <v>ссылка</v>
      </c>
    </row>
    <row r="12441" spans="1:17" ht="14.25" customHeight="1" outlineLevel="1" x14ac:dyDescent="0.2">
      <c r="A12441" s="24" t="s">
        <v>17862</v>
      </c>
      <c r="B12441" s="1" t="s">
        <v>347</v>
      </c>
      <c r="C12441" s="25" t="s">
        <v>36</v>
      </c>
      <c r="E12441" s="1" t="s">
        <v>17863</v>
      </c>
      <c r="F12441" s="4" t="s">
        <v>20</v>
      </c>
      <c r="G12441" s="2" t="s">
        <v>970</v>
      </c>
      <c r="H12441" s="1" t="s">
        <v>1429</v>
      </c>
      <c r="I12441" s="1" t="s">
        <v>993</v>
      </c>
      <c r="J12441" s="1" t="s">
        <v>994</v>
      </c>
      <c r="K12441" s="1" t="s">
        <v>1398</v>
      </c>
      <c r="M12441" s="1">
        <f>IF($P$5&lt;20000,H12441*L12441,IF($P$5&lt;50000,I12441*L12441,IF($P$5&lt;100000,J12441*L12441,IF($P$5&lt;80000000,K12441*L12441))))</f>
        <v>0</v>
      </c>
      <c r="N12441" s="4" t="str">
        <f>IF(AND(P12441 &lt;&gt; "", P12441 &lt;&gt; "---"), HYPERLINK(P12441, Q12441), "")</f>
        <v>ссылка</v>
      </c>
      <c r="O12441" s="21">
        <f>L12441*H12441</f>
        <v>0</v>
      </c>
      <c r="P12441" s="26" t="s">
        <v>17864</v>
      </c>
      <c r="Q12441" t="str">
        <f>"ссылка"</f>
        <v>ссылка</v>
      </c>
    </row>
    <row r="12442" spans="1:17" ht="14.25" customHeight="1" outlineLevel="1" x14ac:dyDescent="0.2">
      <c r="A12442" s="24" t="s">
        <v>17865</v>
      </c>
      <c r="B12442" s="1" t="s">
        <v>347</v>
      </c>
      <c r="C12442" s="25" t="s">
        <v>36</v>
      </c>
      <c r="E12442" s="1" t="s">
        <v>17866</v>
      </c>
      <c r="F12442" s="4" t="s">
        <v>20</v>
      </c>
      <c r="G12442" s="2" t="s">
        <v>970</v>
      </c>
      <c r="H12442" s="1" t="s">
        <v>1429</v>
      </c>
      <c r="I12442" s="1" t="s">
        <v>993</v>
      </c>
      <c r="J12442" s="1" t="s">
        <v>994</v>
      </c>
      <c r="K12442" s="1" t="s">
        <v>1398</v>
      </c>
      <c r="M12442" s="1">
        <f>IF($P$5&lt;20000,H12442*L12442,IF($P$5&lt;50000,I12442*L12442,IF($P$5&lt;100000,J12442*L12442,IF($P$5&lt;80000000,K12442*L12442))))</f>
        <v>0</v>
      </c>
      <c r="N12442" s="4" t="str">
        <f>IF(AND(P12442 &lt;&gt; "", P12442 &lt;&gt; "---"), HYPERLINK(P12442, Q12442), "")</f>
        <v>ссылка</v>
      </c>
      <c r="O12442" s="21">
        <f>L12442*H12442</f>
        <v>0</v>
      </c>
      <c r="P12442" s="26" t="s">
        <v>17867</v>
      </c>
      <c r="Q12442" t="str">
        <f>"ссылка"</f>
        <v>ссылка</v>
      </c>
    </row>
    <row r="12443" spans="1:17" ht="14.25" customHeight="1" outlineLevel="1" x14ac:dyDescent="0.2">
      <c r="A12443" s="24" t="s">
        <v>17982</v>
      </c>
      <c r="B12443" s="1" t="s">
        <v>347</v>
      </c>
      <c r="C12443" s="25" t="s">
        <v>54</v>
      </c>
      <c r="E12443" s="1" t="s">
        <v>17983</v>
      </c>
      <c r="F12443" s="4" t="s">
        <v>20</v>
      </c>
      <c r="G12443" s="2" t="s">
        <v>7831</v>
      </c>
      <c r="H12443" s="1" t="s">
        <v>84</v>
      </c>
      <c r="I12443" s="1" t="s">
        <v>717</v>
      </c>
      <c r="J12443" s="1" t="s">
        <v>7811</v>
      </c>
      <c r="K12443" s="1" t="s">
        <v>9845</v>
      </c>
      <c r="M12443" s="1">
        <f>IF($P$5&lt;20000,H12443*L12443,IF($P$5&lt;50000,I12443*L12443,IF($P$5&lt;100000,J12443*L12443,IF($P$5&lt;80000000,K12443*L12443))))</f>
        <v>0</v>
      </c>
      <c r="N12443" s="4" t="str">
        <f>IF(AND(P12443 &lt;&gt; "", P12443 &lt;&gt; "---"), HYPERLINK(P12443, Q12443), "")</f>
        <v>ссылка</v>
      </c>
      <c r="O12443" s="21">
        <f>L12443*H12443</f>
        <v>0</v>
      </c>
      <c r="P12443" s="26" t="s">
        <v>17984</v>
      </c>
      <c r="Q12443" t="str">
        <f>"ссылка"</f>
        <v>ссылка</v>
      </c>
    </row>
    <row r="12444" spans="1:17" ht="14.25" customHeight="1" outlineLevel="1" x14ac:dyDescent="0.2">
      <c r="A12444" s="24" t="s">
        <v>18039</v>
      </c>
      <c r="B12444" s="1" t="s">
        <v>347</v>
      </c>
      <c r="C12444" s="25" t="s">
        <v>54</v>
      </c>
      <c r="E12444" s="1" t="s">
        <v>18040</v>
      </c>
      <c r="F12444" s="4" t="s">
        <v>20</v>
      </c>
      <c r="G12444" s="2" t="s">
        <v>7292</v>
      </c>
      <c r="H12444" s="1" t="s">
        <v>51</v>
      </c>
      <c r="I12444" s="1" t="s">
        <v>214</v>
      </c>
      <c r="J12444" s="1" t="s">
        <v>1086</v>
      </c>
      <c r="K12444" s="1" t="s">
        <v>400</v>
      </c>
      <c r="M12444" s="1">
        <f>IF($P$5&lt;20000,H12444*L12444,IF($P$5&lt;50000,I12444*L12444,IF($P$5&lt;100000,J12444*L12444,IF($P$5&lt;80000000,K12444*L12444))))</f>
        <v>0</v>
      </c>
      <c r="N12444" s="4" t="str">
        <f>IF(AND(P12444 &lt;&gt; "", P12444 &lt;&gt; "---"), HYPERLINK(P12444, Q12444), "")</f>
        <v>ссылка</v>
      </c>
      <c r="O12444" s="21">
        <f>L12444*H12444</f>
        <v>0</v>
      </c>
      <c r="P12444" s="26" t="s">
        <v>18041</v>
      </c>
      <c r="Q12444" t="str">
        <f>"ссылка"</f>
        <v>ссылка</v>
      </c>
    </row>
    <row r="12445" spans="1:17" ht="14.25" customHeight="1" outlineLevel="1" x14ac:dyDescent="0.2">
      <c r="A12445" s="24" t="s">
        <v>18140</v>
      </c>
      <c r="B12445" s="1" t="s">
        <v>347</v>
      </c>
      <c r="C12445" s="25" t="s">
        <v>36</v>
      </c>
      <c r="E12445" s="1" t="s">
        <v>18141</v>
      </c>
      <c r="F12445" s="4" t="s">
        <v>20</v>
      </c>
      <c r="G12445" s="2" t="s">
        <v>100</v>
      </c>
      <c r="H12445" s="1" t="s">
        <v>1410</v>
      </c>
      <c r="I12445" s="1" t="s">
        <v>1429</v>
      </c>
      <c r="J12445" s="1" t="s">
        <v>993</v>
      </c>
      <c r="K12445" s="1" t="s">
        <v>1397</v>
      </c>
      <c r="M12445" s="1">
        <f>IF($P$5&lt;20000,H12445*L12445,IF($P$5&lt;50000,I12445*L12445,IF($P$5&lt;100000,J12445*L12445,IF($P$5&lt;80000000,K12445*L12445))))</f>
        <v>0</v>
      </c>
      <c r="N12445" s="4" t="str">
        <f>IF(AND(P12445 &lt;&gt; "", P12445 &lt;&gt; "---"), HYPERLINK(P12445, Q12445), "")</f>
        <v>ссылка</v>
      </c>
      <c r="O12445" s="21">
        <f>L12445*H12445</f>
        <v>0</v>
      </c>
      <c r="P12445" s="26" t="s">
        <v>18142</v>
      </c>
      <c r="Q12445" t="str">
        <f>"ссылка"</f>
        <v>ссылка</v>
      </c>
    </row>
    <row r="12446" spans="1:17" ht="14.25" customHeight="1" outlineLevel="1" x14ac:dyDescent="0.2">
      <c r="A12446" s="24" t="s">
        <v>18266</v>
      </c>
      <c r="B12446" s="1" t="s">
        <v>347</v>
      </c>
      <c r="C12446" s="25" t="s">
        <v>54</v>
      </c>
      <c r="E12446" s="1" t="s">
        <v>18267</v>
      </c>
      <c r="F12446" s="4" t="s">
        <v>20</v>
      </c>
      <c r="G12446" s="2" t="s">
        <v>1194</v>
      </c>
      <c r="H12446" s="1" t="s">
        <v>7778</v>
      </c>
      <c r="I12446" s="1" t="s">
        <v>9758</v>
      </c>
      <c r="J12446" s="1" t="s">
        <v>12290</v>
      </c>
      <c r="K12446" s="1" t="s">
        <v>7625</v>
      </c>
      <c r="M12446" s="1">
        <f>IF($P$5&lt;20000,H12446*L12446,IF($P$5&lt;50000,I12446*L12446,IF($P$5&lt;100000,J12446*L12446,IF($P$5&lt;80000000,K12446*L12446))))</f>
        <v>0</v>
      </c>
      <c r="N12446" s="4" t="str">
        <f>IF(AND(P12446 &lt;&gt; "", P12446 &lt;&gt; "---"), HYPERLINK(P12446, Q12446), "")</f>
        <v>ссылка</v>
      </c>
      <c r="O12446" s="21">
        <f>L12446*H12446</f>
        <v>0</v>
      </c>
      <c r="P12446" s="26" t="s">
        <v>18268</v>
      </c>
      <c r="Q12446" t="str">
        <f>"ссылка"</f>
        <v>ссылка</v>
      </c>
    </row>
    <row r="12447" spans="1:17" ht="14.25" customHeight="1" outlineLevel="1" x14ac:dyDescent="0.2">
      <c r="A12447" s="24" t="s">
        <v>18269</v>
      </c>
      <c r="B12447" s="1" t="s">
        <v>347</v>
      </c>
      <c r="C12447" s="25" t="s">
        <v>18</v>
      </c>
      <c r="E12447" s="1" t="s">
        <v>18270</v>
      </c>
      <c r="F12447" s="4" t="s">
        <v>20</v>
      </c>
      <c r="G12447" s="2" t="s">
        <v>2885</v>
      </c>
      <c r="H12447" s="1" t="s">
        <v>2881</v>
      </c>
      <c r="I12447" s="1" t="s">
        <v>1658</v>
      </c>
      <c r="J12447" s="1" t="s">
        <v>1295</v>
      </c>
      <c r="K12447" s="1" t="s">
        <v>1497</v>
      </c>
      <c r="M12447" s="1">
        <f>IF($P$5&lt;20000,H12447*L12447,IF($P$5&lt;50000,I12447*L12447,IF($P$5&lt;100000,J12447*L12447,IF($P$5&lt;80000000,K12447*L12447))))</f>
        <v>0</v>
      </c>
      <c r="N12447" s="4" t="str">
        <f>IF(AND(P12447 &lt;&gt; "", P12447 &lt;&gt; "---"), HYPERLINK(P12447, Q12447), "")</f>
        <v>ссылка</v>
      </c>
      <c r="O12447" s="21">
        <f>L12447*H12447</f>
        <v>0</v>
      </c>
      <c r="P12447" s="26" t="s">
        <v>18271</v>
      </c>
      <c r="Q12447" t="str">
        <f>"ссылка"</f>
        <v>ссылка</v>
      </c>
    </row>
    <row r="12448" spans="1:17" ht="14.25" customHeight="1" outlineLevel="1" x14ac:dyDescent="0.2">
      <c r="A12448" s="24" t="s">
        <v>18595</v>
      </c>
      <c r="B12448" s="1" t="s">
        <v>347</v>
      </c>
      <c r="C12448" s="25" t="s">
        <v>36</v>
      </c>
      <c r="E12448" s="1" t="s">
        <v>18596</v>
      </c>
      <c r="F12448" s="4" t="s">
        <v>20</v>
      </c>
      <c r="G12448" s="2" t="s">
        <v>8747</v>
      </c>
      <c r="H12448" s="1" t="s">
        <v>719</v>
      </c>
      <c r="I12448" s="1" t="s">
        <v>820</v>
      </c>
      <c r="J12448" s="1" t="s">
        <v>2696</v>
      </c>
      <c r="K12448" s="1" t="s">
        <v>2697</v>
      </c>
      <c r="M12448" s="1">
        <f>IF($P$5&lt;20000,H12448*L12448,IF($P$5&lt;50000,I12448*L12448,IF($P$5&lt;100000,J12448*L12448,IF($P$5&lt;80000000,K12448*L12448))))</f>
        <v>0</v>
      </c>
      <c r="N12448" s="4" t="str">
        <f>IF(AND(P12448 &lt;&gt; "", P12448 &lt;&gt; "---"), HYPERLINK(P12448, Q12448), "")</f>
        <v>ссылка</v>
      </c>
      <c r="O12448" s="21">
        <f>L12448*H12448</f>
        <v>0</v>
      </c>
      <c r="P12448" s="26" t="s">
        <v>18597</v>
      </c>
      <c r="Q12448" t="str">
        <f>"ссылка"</f>
        <v>ссылка</v>
      </c>
    </row>
    <row r="12449" spans="1:17" ht="14.25" customHeight="1" outlineLevel="1" x14ac:dyDescent="0.2">
      <c r="A12449" s="24" t="s">
        <v>19671</v>
      </c>
      <c r="B12449" s="1" t="s">
        <v>347</v>
      </c>
      <c r="C12449" s="25" t="s">
        <v>36</v>
      </c>
      <c r="E12449" s="1" t="s">
        <v>19672</v>
      </c>
      <c r="F12449" s="4" t="s">
        <v>20</v>
      </c>
      <c r="G12449" s="2" t="s">
        <v>970</v>
      </c>
      <c r="H12449" s="1" t="s">
        <v>1429</v>
      </c>
      <c r="I12449" s="1" t="s">
        <v>993</v>
      </c>
      <c r="J12449" s="1" t="s">
        <v>994</v>
      </c>
      <c r="K12449" s="1" t="s">
        <v>1398</v>
      </c>
      <c r="M12449" s="1">
        <f>IF($P$5&lt;20000,H12449*L12449,IF($P$5&lt;50000,I12449*L12449,IF($P$5&lt;100000,J12449*L12449,IF($P$5&lt;80000000,K12449*L12449))))</f>
        <v>0</v>
      </c>
      <c r="N12449" s="4" t="str">
        <f>IF(AND(P12449 &lt;&gt; "", P12449 &lt;&gt; "---"), HYPERLINK(P12449, Q12449), "")</f>
        <v>ссылка</v>
      </c>
      <c r="O12449" s="21">
        <f>L12449*H12449</f>
        <v>0</v>
      </c>
      <c r="P12449" s="26" t="s">
        <v>19673</v>
      </c>
      <c r="Q12449" t="str">
        <f>"ссылка"</f>
        <v>ссылка</v>
      </c>
    </row>
    <row r="12450" spans="1:17" ht="14.25" customHeight="1" outlineLevel="1" x14ac:dyDescent="0.2">
      <c r="A12450" s="24" t="s">
        <v>19674</v>
      </c>
      <c r="B12450" s="1" t="s">
        <v>347</v>
      </c>
      <c r="C12450" s="25" t="s">
        <v>997</v>
      </c>
      <c r="E12450" s="1" t="s">
        <v>19675</v>
      </c>
      <c r="F12450" s="4" t="s">
        <v>20</v>
      </c>
      <c r="G12450" s="2" t="s">
        <v>1315</v>
      </c>
      <c r="H12450" s="1" t="s">
        <v>1336</v>
      </c>
      <c r="I12450" s="1" t="s">
        <v>1362</v>
      </c>
      <c r="J12450" s="1" t="s">
        <v>1364</v>
      </c>
      <c r="K12450" s="1" t="s">
        <v>1075</v>
      </c>
      <c r="M12450" s="1">
        <f>IF($P$5&lt;20000,H12450*L12450,IF($P$5&lt;50000,I12450*L12450,IF($P$5&lt;100000,J12450*L12450,IF($P$5&lt;80000000,K12450*L12450))))</f>
        <v>0</v>
      </c>
      <c r="N12450" s="4" t="str">
        <f>IF(AND(P12450 &lt;&gt; "", P12450 &lt;&gt; "---"), HYPERLINK(P12450, Q12450), "")</f>
        <v>ссылка</v>
      </c>
      <c r="O12450" s="21">
        <f>L12450*H12450</f>
        <v>0</v>
      </c>
      <c r="P12450" s="26" t="s">
        <v>19676</v>
      </c>
      <c r="Q12450" t="str">
        <f>"ссылка"</f>
        <v>ссылка</v>
      </c>
    </row>
    <row r="12451" spans="1:17" ht="14.25" customHeight="1" outlineLevel="1" x14ac:dyDescent="0.2">
      <c r="A12451" s="24" t="s">
        <v>19677</v>
      </c>
      <c r="B12451" s="1" t="s">
        <v>347</v>
      </c>
      <c r="C12451" s="25" t="s">
        <v>36</v>
      </c>
      <c r="E12451" s="1" t="s">
        <v>19678</v>
      </c>
      <c r="F12451" s="4" t="s">
        <v>20</v>
      </c>
      <c r="G12451" s="2" t="s">
        <v>4070</v>
      </c>
      <c r="H12451" s="1" t="s">
        <v>4035</v>
      </c>
      <c r="I12451" s="1" t="s">
        <v>1252</v>
      </c>
      <c r="J12451" s="1" t="s">
        <v>228</v>
      </c>
      <c r="K12451" s="1" t="s">
        <v>1714</v>
      </c>
      <c r="M12451" s="1">
        <f>IF($P$5&lt;20000,H12451*L12451,IF($P$5&lt;50000,I12451*L12451,IF($P$5&lt;100000,J12451*L12451,IF($P$5&lt;80000000,K12451*L12451))))</f>
        <v>0</v>
      </c>
      <c r="N12451" s="4" t="str">
        <f>IF(AND(P12451 &lt;&gt; "", P12451 &lt;&gt; "---"), HYPERLINK(P12451, Q12451), "")</f>
        <v>ссылка</v>
      </c>
      <c r="O12451" s="21">
        <f>L12451*H12451</f>
        <v>0</v>
      </c>
      <c r="P12451" s="26" t="s">
        <v>19679</v>
      </c>
      <c r="Q12451" t="str">
        <f>"ссылка"</f>
        <v>ссылка</v>
      </c>
    </row>
    <row r="12452" spans="1:17" ht="14.25" customHeight="1" outlineLevel="1" x14ac:dyDescent="0.2">
      <c r="A12452" s="24" t="s">
        <v>19680</v>
      </c>
      <c r="B12452" s="1" t="s">
        <v>347</v>
      </c>
      <c r="C12452" s="25" t="s">
        <v>36</v>
      </c>
      <c r="E12452" s="1" t="s">
        <v>19681</v>
      </c>
      <c r="F12452" s="4" t="s">
        <v>20</v>
      </c>
      <c r="G12452" s="2" t="s">
        <v>1496</v>
      </c>
      <c r="H12452" s="1" t="s">
        <v>1362</v>
      </c>
      <c r="I12452" s="1" t="s">
        <v>1364</v>
      </c>
      <c r="J12452" s="1" t="s">
        <v>1075</v>
      </c>
      <c r="K12452" s="1" t="s">
        <v>991</v>
      </c>
      <c r="M12452" s="1">
        <f>IF($P$5&lt;20000,H12452*L12452,IF($P$5&lt;50000,I12452*L12452,IF($P$5&lt;100000,J12452*L12452,IF($P$5&lt;80000000,K12452*L12452))))</f>
        <v>0</v>
      </c>
      <c r="N12452" s="4" t="str">
        <f>IF(AND(P12452 &lt;&gt; "", P12452 &lt;&gt; "---"), HYPERLINK(P12452, Q12452), "")</f>
        <v>ссылка</v>
      </c>
      <c r="O12452" s="21">
        <f>L12452*H12452</f>
        <v>0</v>
      </c>
      <c r="P12452" s="26" t="s">
        <v>19682</v>
      </c>
      <c r="Q12452" t="str">
        <f>"ссылка"</f>
        <v>ссылка</v>
      </c>
    </row>
    <row r="12453" spans="1:17" ht="14.25" customHeight="1" outlineLevel="1" x14ac:dyDescent="0.2">
      <c r="A12453" s="24" t="s">
        <v>19683</v>
      </c>
      <c r="B12453" s="1" t="s">
        <v>347</v>
      </c>
      <c r="C12453" s="25" t="s">
        <v>36</v>
      </c>
      <c r="E12453" s="1" t="s">
        <v>19684</v>
      </c>
      <c r="F12453" s="4" t="s">
        <v>20</v>
      </c>
      <c r="G12453" s="2" t="s">
        <v>970</v>
      </c>
      <c r="H12453" s="1" t="s">
        <v>1429</v>
      </c>
      <c r="I12453" s="1" t="s">
        <v>993</v>
      </c>
      <c r="J12453" s="1" t="s">
        <v>994</v>
      </c>
      <c r="K12453" s="1" t="s">
        <v>1398</v>
      </c>
      <c r="M12453" s="1">
        <f>IF($P$5&lt;20000,H12453*L12453,IF($P$5&lt;50000,I12453*L12453,IF($P$5&lt;100000,J12453*L12453,IF($P$5&lt;80000000,K12453*L12453))))</f>
        <v>0</v>
      </c>
      <c r="N12453" s="4" t="str">
        <f>IF(AND(P12453 &lt;&gt; "", P12453 &lt;&gt; "---"), HYPERLINK(P12453, Q12453), "")</f>
        <v>ссылка</v>
      </c>
      <c r="O12453" s="21">
        <f>L12453*H12453</f>
        <v>0</v>
      </c>
      <c r="P12453" s="26" t="s">
        <v>19685</v>
      </c>
      <c r="Q12453" t="str">
        <f>"ссылка"</f>
        <v>ссылка</v>
      </c>
    </row>
    <row r="12454" spans="1:17" ht="14.25" customHeight="1" outlineLevel="1" x14ac:dyDescent="0.2">
      <c r="A12454" s="24" t="s">
        <v>19686</v>
      </c>
      <c r="B12454" s="1" t="s">
        <v>347</v>
      </c>
      <c r="C12454" s="25" t="s">
        <v>997</v>
      </c>
      <c r="E12454" s="1" t="s">
        <v>19687</v>
      </c>
      <c r="F12454" s="4" t="s">
        <v>20</v>
      </c>
      <c r="G12454" s="2" t="s">
        <v>1315</v>
      </c>
      <c r="H12454" s="1" t="s">
        <v>1336</v>
      </c>
      <c r="I12454" s="1" t="s">
        <v>1362</v>
      </c>
      <c r="J12454" s="1" t="s">
        <v>1364</v>
      </c>
      <c r="K12454" s="1" t="s">
        <v>1075</v>
      </c>
      <c r="M12454" s="1">
        <f>IF($P$5&lt;20000,H12454*L12454,IF($P$5&lt;50000,I12454*L12454,IF($P$5&lt;100000,J12454*L12454,IF($P$5&lt;80000000,K12454*L12454))))</f>
        <v>0</v>
      </c>
      <c r="N12454" s="4" t="str">
        <f>IF(AND(P12454 &lt;&gt; "", P12454 &lt;&gt; "---"), HYPERLINK(P12454, Q12454), "")</f>
        <v>ссылка</v>
      </c>
      <c r="O12454" s="21">
        <f>L12454*H12454</f>
        <v>0</v>
      </c>
      <c r="P12454" s="26" t="s">
        <v>19688</v>
      </c>
      <c r="Q12454" t="str">
        <f>"ссылка"</f>
        <v>ссылка</v>
      </c>
    </row>
    <row r="12455" spans="1:17" ht="14.25" customHeight="1" outlineLevel="1" x14ac:dyDescent="0.2">
      <c r="A12455" s="24" t="s">
        <v>19689</v>
      </c>
      <c r="B12455" s="1" t="s">
        <v>347</v>
      </c>
      <c r="C12455" s="25" t="s">
        <v>997</v>
      </c>
      <c r="E12455" s="1" t="s">
        <v>19690</v>
      </c>
      <c r="F12455" s="4" t="s">
        <v>20</v>
      </c>
      <c r="G12455" s="2" t="s">
        <v>1315</v>
      </c>
      <c r="H12455" s="1" t="s">
        <v>1336</v>
      </c>
      <c r="I12455" s="1" t="s">
        <v>1362</v>
      </c>
      <c r="J12455" s="1" t="s">
        <v>1364</v>
      </c>
      <c r="K12455" s="1" t="s">
        <v>1075</v>
      </c>
      <c r="M12455" s="1">
        <f>IF($P$5&lt;20000,H12455*L12455,IF($P$5&lt;50000,I12455*L12455,IF($P$5&lt;100000,J12455*L12455,IF($P$5&lt;80000000,K12455*L12455))))</f>
        <v>0</v>
      </c>
      <c r="N12455" s="4" t="str">
        <f>IF(AND(P12455 &lt;&gt; "", P12455 &lt;&gt; "---"), HYPERLINK(P12455, Q12455), "")</f>
        <v>ссылка</v>
      </c>
      <c r="O12455" s="21">
        <f>L12455*H12455</f>
        <v>0</v>
      </c>
      <c r="P12455" s="26" t="s">
        <v>19691</v>
      </c>
      <c r="Q12455" t="str">
        <f>"ссылка"</f>
        <v>ссылка</v>
      </c>
    </row>
    <row r="12456" spans="1:17" ht="14.25" customHeight="1" outlineLevel="1" x14ac:dyDescent="0.2">
      <c r="A12456" s="24" t="s">
        <v>19692</v>
      </c>
      <c r="B12456" s="1" t="s">
        <v>347</v>
      </c>
      <c r="C12456" s="25" t="s">
        <v>36</v>
      </c>
      <c r="E12456" s="1" t="s">
        <v>19693</v>
      </c>
      <c r="F12456" s="4" t="s">
        <v>20</v>
      </c>
      <c r="G12456" s="2" t="s">
        <v>970</v>
      </c>
      <c r="H12456" s="1" t="s">
        <v>1429</v>
      </c>
      <c r="I12456" s="1" t="s">
        <v>993</v>
      </c>
      <c r="J12456" s="1" t="s">
        <v>994</v>
      </c>
      <c r="K12456" s="1" t="s">
        <v>1398</v>
      </c>
      <c r="M12456" s="1">
        <f>IF($P$5&lt;20000,H12456*L12456,IF($P$5&lt;50000,I12456*L12456,IF($P$5&lt;100000,J12456*L12456,IF($P$5&lt;80000000,K12456*L12456))))</f>
        <v>0</v>
      </c>
      <c r="N12456" s="4" t="str">
        <f>IF(AND(P12456 &lt;&gt; "", P12456 &lt;&gt; "---"), HYPERLINK(P12456, Q12456), "")</f>
        <v>ссылка</v>
      </c>
      <c r="O12456" s="21">
        <f>L12456*H12456</f>
        <v>0</v>
      </c>
      <c r="P12456" s="26" t="s">
        <v>19694</v>
      </c>
      <c r="Q12456" t="str">
        <f>"ссылка"</f>
        <v>ссылка</v>
      </c>
    </row>
    <row r="12457" spans="1:17" ht="14.25" customHeight="1" outlineLevel="1" x14ac:dyDescent="0.2">
      <c r="A12457" s="24" t="s">
        <v>19695</v>
      </c>
      <c r="B12457" s="1" t="s">
        <v>347</v>
      </c>
      <c r="C12457" s="25" t="s">
        <v>997</v>
      </c>
      <c r="E12457" s="1" t="s">
        <v>19696</v>
      </c>
      <c r="F12457" s="4" t="s">
        <v>20</v>
      </c>
      <c r="G12457" s="2" t="s">
        <v>98</v>
      </c>
      <c r="H12457" s="1" t="s">
        <v>999</v>
      </c>
      <c r="I12457" s="1" t="s">
        <v>551</v>
      </c>
      <c r="J12457" s="1" t="s">
        <v>988</v>
      </c>
      <c r="K12457" s="1" t="s">
        <v>1379</v>
      </c>
      <c r="M12457" s="1">
        <f>IF($P$5&lt;20000,H12457*L12457,IF($P$5&lt;50000,I12457*L12457,IF($P$5&lt;100000,J12457*L12457,IF($P$5&lt;80000000,K12457*L12457))))</f>
        <v>0</v>
      </c>
      <c r="N12457" s="4" t="str">
        <f>IF(AND(P12457 &lt;&gt; "", P12457 &lt;&gt; "---"), HYPERLINK(P12457, Q12457), "")</f>
        <v>ссылка</v>
      </c>
      <c r="O12457" s="21">
        <f>L12457*H12457</f>
        <v>0</v>
      </c>
      <c r="P12457" s="26" t="s">
        <v>19697</v>
      </c>
      <c r="Q12457" t="str">
        <f>"ссылка"</f>
        <v>ссылка</v>
      </c>
    </row>
    <row r="12458" spans="1:17" ht="14.25" customHeight="1" outlineLevel="1" x14ac:dyDescent="0.2">
      <c r="A12458" s="24" t="s">
        <v>19698</v>
      </c>
      <c r="B12458" s="1" t="s">
        <v>347</v>
      </c>
      <c r="C12458" s="25" t="s">
        <v>36</v>
      </c>
      <c r="E12458" s="1" t="s">
        <v>19699</v>
      </c>
      <c r="F12458" s="4" t="s">
        <v>20</v>
      </c>
      <c r="G12458" s="2" t="s">
        <v>970</v>
      </c>
      <c r="H12458" s="1" t="s">
        <v>1429</v>
      </c>
      <c r="I12458" s="1" t="s">
        <v>993</v>
      </c>
      <c r="J12458" s="1" t="s">
        <v>994</v>
      </c>
      <c r="K12458" s="1" t="s">
        <v>1398</v>
      </c>
      <c r="M12458" s="1">
        <f>IF($P$5&lt;20000,H12458*L12458,IF($P$5&lt;50000,I12458*L12458,IF($P$5&lt;100000,J12458*L12458,IF($P$5&lt;80000000,K12458*L12458))))</f>
        <v>0</v>
      </c>
      <c r="N12458" s="4" t="str">
        <f>IF(AND(P12458 &lt;&gt; "", P12458 &lt;&gt; "---"), HYPERLINK(P12458, Q12458), "")</f>
        <v>ссылка</v>
      </c>
      <c r="O12458" s="21">
        <f>L12458*H12458</f>
        <v>0</v>
      </c>
      <c r="P12458" s="26" t="s">
        <v>19700</v>
      </c>
      <c r="Q12458" t="str">
        <f>"ссылка"</f>
        <v>ссылка</v>
      </c>
    </row>
    <row r="12459" spans="1:17" ht="14.25" customHeight="1" outlineLevel="1" x14ac:dyDescent="0.2">
      <c r="A12459" s="24" t="s">
        <v>19701</v>
      </c>
      <c r="B12459" s="1" t="s">
        <v>347</v>
      </c>
      <c r="C12459" s="25" t="s">
        <v>36</v>
      </c>
      <c r="E12459" s="1" t="s">
        <v>19702</v>
      </c>
      <c r="F12459" s="4" t="s">
        <v>20</v>
      </c>
      <c r="G12459" s="2" t="s">
        <v>970</v>
      </c>
      <c r="H12459" s="1" t="s">
        <v>1429</v>
      </c>
      <c r="I12459" s="1" t="s">
        <v>993</v>
      </c>
      <c r="J12459" s="1" t="s">
        <v>994</v>
      </c>
      <c r="K12459" s="1" t="s">
        <v>1398</v>
      </c>
      <c r="M12459" s="1">
        <f>IF($P$5&lt;20000,H12459*L12459,IF($P$5&lt;50000,I12459*L12459,IF($P$5&lt;100000,J12459*L12459,IF($P$5&lt;80000000,K12459*L12459))))</f>
        <v>0</v>
      </c>
      <c r="N12459" s="4" t="str">
        <f>IF(AND(P12459 &lt;&gt; "", P12459 &lt;&gt; "---"), HYPERLINK(P12459, Q12459), "")</f>
        <v>ссылка</v>
      </c>
      <c r="O12459" s="21">
        <f>L12459*H12459</f>
        <v>0</v>
      </c>
      <c r="P12459" s="26" t="s">
        <v>19703</v>
      </c>
      <c r="Q12459" t="str">
        <f>"ссылка"</f>
        <v>ссылка</v>
      </c>
    </row>
    <row r="12460" spans="1:17" ht="14.25" customHeight="1" outlineLevel="1" x14ac:dyDescent="0.2">
      <c r="A12460" s="24" t="s">
        <v>19704</v>
      </c>
      <c r="B12460" s="1" t="s">
        <v>347</v>
      </c>
      <c r="C12460" s="25" t="s">
        <v>997</v>
      </c>
      <c r="E12460" s="1" t="s">
        <v>19705</v>
      </c>
      <c r="F12460" s="4" t="s">
        <v>20</v>
      </c>
      <c r="G12460" s="2" t="s">
        <v>1315</v>
      </c>
      <c r="H12460" s="1" t="s">
        <v>1336</v>
      </c>
      <c r="I12460" s="1" t="s">
        <v>1362</v>
      </c>
      <c r="J12460" s="1" t="s">
        <v>1364</v>
      </c>
      <c r="K12460" s="1" t="s">
        <v>1075</v>
      </c>
      <c r="M12460" s="1">
        <f>IF($P$5&lt;20000,H12460*L12460,IF($P$5&lt;50000,I12460*L12460,IF($P$5&lt;100000,J12460*L12460,IF($P$5&lt;80000000,K12460*L12460))))</f>
        <v>0</v>
      </c>
      <c r="N12460" s="4" t="str">
        <f>IF(AND(P12460 &lt;&gt; "", P12460 &lt;&gt; "---"), HYPERLINK(P12460, Q12460), "")</f>
        <v>ссылка</v>
      </c>
      <c r="O12460" s="21">
        <f>L12460*H12460</f>
        <v>0</v>
      </c>
      <c r="P12460" s="26" t="s">
        <v>19706</v>
      </c>
      <c r="Q12460" t="str">
        <f>"ссылка"</f>
        <v>ссылка</v>
      </c>
    </row>
    <row r="12461" spans="1:17" ht="14.25" customHeight="1" outlineLevel="1" x14ac:dyDescent="0.2">
      <c r="A12461" s="24" t="s">
        <v>19707</v>
      </c>
      <c r="B12461" s="1" t="s">
        <v>347</v>
      </c>
      <c r="C12461" s="25" t="s">
        <v>36</v>
      </c>
      <c r="E12461" s="1" t="s">
        <v>19708</v>
      </c>
      <c r="F12461" s="4" t="s">
        <v>20</v>
      </c>
      <c r="G12461" s="2" t="s">
        <v>970</v>
      </c>
      <c r="H12461" s="1" t="s">
        <v>1429</v>
      </c>
      <c r="I12461" s="1" t="s">
        <v>993</v>
      </c>
      <c r="J12461" s="1" t="s">
        <v>994</v>
      </c>
      <c r="K12461" s="1" t="s">
        <v>1398</v>
      </c>
      <c r="M12461" s="1">
        <f>IF($P$5&lt;20000,H12461*L12461,IF($P$5&lt;50000,I12461*L12461,IF($P$5&lt;100000,J12461*L12461,IF($P$5&lt;80000000,K12461*L12461))))</f>
        <v>0</v>
      </c>
      <c r="N12461" s="4" t="str">
        <f>IF(AND(P12461 &lt;&gt; "", P12461 &lt;&gt; "---"), HYPERLINK(P12461, Q12461), "")</f>
        <v>ссылка</v>
      </c>
      <c r="O12461" s="21">
        <f>L12461*H12461</f>
        <v>0</v>
      </c>
      <c r="P12461" s="26" t="s">
        <v>19709</v>
      </c>
      <c r="Q12461" t="str">
        <f>"ссылка"</f>
        <v>ссылка</v>
      </c>
    </row>
    <row r="12462" spans="1:17" ht="14.25" customHeight="1" outlineLevel="1" x14ac:dyDescent="0.2">
      <c r="A12462" s="24" t="s">
        <v>19710</v>
      </c>
      <c r="B12462" s="1" t="s">
        <v>347</v>
      </c>
      <c r="C12462" s="25" t="s">
        <v>36</v>
      </c>
      <c r="E12462" s="1" t="s">
        <v>19711</v>
      </c>
      <c r="F12462" s="4" t="s">
        <v>20</v>
      </c>
      <c r="G12462" s="2" t="s">
        <v>8787</v>
      </c>
      <c r="H12462" s="1" t="s">
        <v>620</v>
      </c>
      <c r="I12462" s="1" t="s">
        <v>330</v>
      </c>
      <c r="J12462" s="1" t="s">
        <v>6159</v>
      </c>
      <c r="K12462" s="1" t="s">
        <v>3342</v>
      </c>
      <c r="M12462" s="1">
        <f>IF($P$5&lt;20000,H12462*L12462,IF($P$5&lt;50000,I12462*L12462,IF($P$5&lt;100000,J12462*L12462,IF($P$5&lt;80000000,K12462*L12462))))</f>
        <v>0</v>
      </c>
      <c r="N12462" s="4" t="str">
        <f>IF(AND(P12462 &lt;&gt; "", P12462 &lt;&gt; "---"), HYPERLINK(P12462, Q12462), "")</f>
        <v>ссылка</v>
      </c>
      <c r="O12462" s="21">
        <f>L12462*H12462</f>
        <v>0</v>
      </c>
      <c r="P12462" s="26" t="s">
        <v>19712</v>
      </c>
      <c r="Q12462" t="str">
        <f>"ссылка"</f>
        <v>ссылка</v>
      </c>
    </row>
    <row r="12463" spans="1:17" ht="14.25" customHeight="1" outlineLevel="1" x14ac:dyDescent="0.2">
      <c r="A12463" s="24" t="s">
        <v>19713</v>
      </c>
      <c r="B12463" s="1" t="s">
        <v>347</v>
      </c>
      <c r="C12463" s="25" t="s">
        <v>254</v>
      </c>
      <c r="E12463" s="1" t="s">
        <v>19714</v>
      </c>
      <c r="F12463" s="4" t="s">
        <v>20</v>
      </c>
      <c r="G12463" s="2" t="s">
        <v>1036</v>
      </c>
      <c r="H12463" s="1" t="s">
        <v>559</v>
      </c>
      <c r="I12463" s="1" t="s">
        <v>1061</v>
      </c>
      <c r="J12463" s="1" t="s">
        <v>118</v>
      </c>
      <c r="K12463" s="1" t="s">
        <v>1613</v>
      </c>
      <c r="M12463" s="1">
        <f>IF($P$5&lt;20000,H12463*L12463,IF($P$5&lt;50000,I12463*L12463,IF($P$5&lt;100000,J12463*L12463,IF($P$5&lt;80000000,K12463*L12463))))</f>
        <v>0</v>
      </c>
      <c r="N12463" s="4" t="str">
        <f>IF(AND(P12463 &lt;&gt; "", P12463 &lt;&gt; "---"), HYPERLINK(P12463, Q12463), "")</f>
        <v>ссылка</v>
      </c>
      <c r="O12463" s="21">
        <f>L12463*H12463</f>
        <v>0</v>
      </c>
      <c r="P12463" s="26" t="s">
        <v>19715</v>
      </c>
      <c r="Q12463" t="str">
        <f>"ссылка"</f>
        <v>ссылка</v>
      </c>
    </row>
    <row r="12464" spans="1:17" ht="14.25" customHeight="1" outlineLevel="1" x14ac:dyDescent="0.2">
      <c r="A12464" s="24" t="s">
        <v>19716</v>
      </c>
      <c r="B12464" s="1" t="s">
        <v>347</v>
      </c>
      <c r="C12464" s="25" t="s">
        <v>36</v>
      </c>
      <c r="E12464" s="1" t="s">
        <v>19717</v>
      </c>
      <c r="F12464" s="4" t="s">
        <v>20</v>
      </c>
      <c r="G12464" s="2" t="s">
        <v>1761</v>
      </c>
      <c r="H12464" s="1" t="s">
        <v>1315</v>
      </c>
      <c r="I12464" s="1" t="s">
        <v>127</v>
      </c>
      <c r="J12464" s="1" t="s">
        <v>893</v>
      </c>
      <c r="K12464" s="1" t="s">
        <v>1607</v>
      </c>
      <c r="M12464" s="1">
        <f>IF($P$5&lt;20000,H12464*L12464,IF($P$5&lt;50000,I12464*L12464,IF($P$5&lt;100000,J12464*L12464,IF($P$5&lt;80000000,K12464*L12464))))</f>
        <v>0</v>
      </c>
      <c r="N12464" s="4" t="str">
        <f>IF(AND(P12464 &lt;&gt; "", P12464 &lt;&gt; "---"), HYPERLINK(P12464, Q12464), "")</f>
        <v>ссылка</v>
      </c>
      <c r="O12464" s="21">
        <f>L12464*H12464</f>
        <v>0</v>
      </c>
      <c r="P12464" s="26" t="s">
        <v>19718</v>
      </c>
      <c r="Q12464" t="str">
        <f>"ссылка"</f>
        <v>ссылка</v>
      </c>
    </row>
    <row r="12465" spans="1:17" ht="14.25" customHeight="1" outlineLevel="1" x14ac:dyDescent="0.2">
      <c r="A12465" s="24" t="s">
        <v>19719</v>
      </c>
      <c r="B12465" s="1" t="s">
        <v>347</v>
      </c>
      <c r="C12465" s="25" t="s">
        <v>997</v>
      </c>
      <c r="E12465" s="1" t="s">
        <v>19720</v>
      </c>
      <c r="F12465" s="4" t="s">
        <v>20</v>
      </c>
      <c r="G12465" s="2" t="s">
        <v>1315</v>
      </c>
      <c r="H12465" s="1" t="s">
        <v>1336</v>
      </c>
      <c r="I12465" s="1" t="s">
        <v>1362</v>
      </c>
      <c r="J12465" s="1" t="s">
        <v>1364</v>
      </c>
      <c r="K12465" s="1" t="s">
        <v>1075</v>
      </c>
      <c r="M12465" s="1">
        <f>IF($P$5&lt;20000,H12465*L12465,IF($P$5&lt;50000,I12465*L12465,IF($P$5&lt;100000,J12465*L12465,IF($P$5&lt;80000000,K12465*L12465))))</f>
        <v>0</v>
      </c>
      <c r="N12465" s="4" t="str">
        <f>IF(AND(P12465 &lt;&gt; "", P12465 &lt;&gt; "---"), HYPERLINK(P12465, Q12465), "")</f>
        <v>ссылка</v>
      </c>
      <c r="O12465" s="21">
        <f>L12465*H12465</f>
        <v>0</v>
      </c>
      <c r="P12465" s="26" t="s">
        <v>19721</v>
      </c>
      <c r="Q12465" t="str">
        <f>"ссылка"</f>
        <v>ссылка</v>
      </c>
    </row>
    <row r="12466" spans="1:17" ht="14.25" customHeight="1" outlineLevel="1" x14ac:dyDescent="0.2">
      <c r="A12466" s="24" t="s">
        <v>19722</v>
      </c>
      <c r="B12466" s="1" t="s">
        <v>347</v>
      </c>
      <c r="C12466" s="25" t="s">
        <v>36</v>
      </c>
      <c r="E12466" s="1" t="s">
        <v>19723</v>
      </c>
      <c r="F12466" s="4" t="s">
        <v>20</v>
      </c>
      <c r="G12466" s="2" t="s">
        <v>970</v>
      </c>
      <c r="H12466" s="1" t="s">
        <v>1429</v>
      </c>
      <c r="I12466" s="1" t="s">
        <v>993</v>
      </c>
      <c r="J12466" s="1" t="s">
        <v>994</v>
      </c>
      <c r="K12466" s="1" t="s">
        <v>1398</v>
      </c>
      <c r="M12466" s="1">
        <f>IF($P$5&lt;20000,H12466*L12466,IF($P$5&lt;50000,I12466*L12466,IF($P$5&lt;100000,J12466*L12466,IF($P$5&lt;80000000,K12466*L12466))))</f>
        <v>0</v>
      </c>
      <c r="N12466" s="4" t="str">
        <f>IF(AND(P12466 &lt;&gt; "", P12466 &lt;&gt; "---"), HYPERLINK(P12466, Q12466), "")</f>
        <v>ссылка</v>
      </c>
      <c r="O12466" s="21">
        <f>L12466*H12466</f>
        <v>0</v>
      </c>
      <c r="P12466" s="26" t="s">
        <v>19724</v>
      </c>
      <c r="Q12466" t="str">
        <f>"ссылка"</f>
        <v>ссылка</v>
      </c>
    </row>
    <row r="12467" spans="1:17" ht="14.25" customHeight="1" outlineLevel="1" x14ac:dyDescent="0.2">
      <c r="A12467" s="24" t="s">
        <v>19725</v>
      </c>
      <c r="B12467" s="1" t="s">
        <v>347</v>
      </c>
      <c r="C12467" s="25" t="s">
        <v>36</v>
      </c>
      <c r="E12467" s="1" t="s">
        <v>19726</v>
      </c>
      <c r="F12467" s="4" t="s">
        <v>20</v>
      </c>
      <c r="G12467" s="2" t="s">
        <v>970</v>
      </c>
      <c r="H12467" s="1" t="s">
        <v>1429</v>
      </c>
      <c r="I12467" s="1" t="s">
        <v>993</v>
      </c>
      <c r="J12467" s="1" t="s">
        <v>994</v>
      </c>
      <c r="K12467" s="1" t="s">
        <v>1398</v>
      </c>
      <c r="M12467" s="1">
        <f>IF($P$5&lt;20000,H12467*L12467,IF($P$5&lt;50000,I12467*L12467,IF($P$5&lt;100000,J12467*L12467,IF($P$5&lt;80000000,K12467*L12467))))</f>
        <v>0</v>
      </c>
      <c r="N12467" s="4" t="str">
        <f>IF(AND(P12467 &lt;&gt; "", P12467 &lt;&gt; "---"), HYPERLINK(P12467, Q12467), "")</f>
        <v>ссылка</v>
      </c>
      <c r="O12467" s="21">
        <f>L12467*H12467</f>
        <v>0</v>
      </c>
      <c r="P12467" s="26" t="s">
        <v>19727</v>
      </c>
      <c r="Q12467" t="str">
        <f>"ссылка"</f>
        <v>ссылка</v>
      </c>
    </row>
    <row r="12468" spans="1:17" ht="14.25" customHeight="1" outlineLevel="1" x14ac:dyDescent="0.2">
      <c r="A12468" s="24" t="s">
        <v>19728</v>
      </c>
      <c r="B12468" s="1" t="s">
        <v>347</v>
      </c>
      <c r="C12468" s="25" t="s">
        <v>36</v>
      </c>
      <c r="E12468" s="1" t="s">
        <v>19729</v>
      </c>
      <c r="F12468" s="4" t="s">
        <v>20</v>
      </c>
      <c r="G12468" s="2" t="s">
        <v>970</v>
      </c>
      <c r="H12468" s="1" t="s">
        <v>1429</v>
      </c>
      <c r="I12468" s="1" t="s">
        <v>993</v>
      </c>
      <c r="J12468" s="1" t="s">
        <v>994</v>
      </c>
      <c r="K12468" s="1" t="s">
        <v>1398</v>
      </c>
      <c r="M12468" s="1">
        <f>IF($P$5&lt;20000,H12468*L12468,IF($P$5&lt;50000,I12468*L12468,IF($P$5&lt;100000,J12468*L12468,IF($P$5&lt;80000000,K12468*L12468))))</f>
        <v>0</v>
      </c>
      <c r="N12468" s="4" t="str">
        <f>IF(AND(P12468 &lt;&gt; "", P12468 &lt;&gt; "---"), HYPERLINK(P12468, Q12468), "")</f>
        <v>ссылка</v>
      </c>
      <c r="O12468" s="21">
        <f>L12468*H12468</f>
        <v>0</v>
      </c>
      <c r="P12468" s="26" t="s">
        <v>19730</v>
      </c>
      <c r="Q12468" t="str">
        <f>"ссылка"</f>
        <v>ссылка</v>
      </c>
    </row>
    <row r="12469" spans="1:17" ht="14.25" customHeight="1" outlineLevel="1" x14ac:dyDescent="0.2">
      <c r="A12469" s="24" t="s">
        <v>20270</v>
      </c>
      <c r="B12469" s="1" t="s">
        <v>347</v>
      </c>
      <c r="C12469" s="25" t="s">
        <v>45</v>
      </c>
      <c r="E12469" s="1" t="s">
        <v>20271</v>
      </c>
      <c r="F12469" s="4" t="s">
        <v>20</v>
      </c>
      <c r="G12469" s="2" t="s">
        <v>272</v>
      </c>
      <c r="H12469" s="1" t="s">
        <v>1484</v>
      </c>
      <c r="I12469" s="1" t="s">
        <v>1117</v>
      </c>
      <c r="J12469" s="1" t="s">
        <v>974</v>
      </c>
      <c r="K12469" s="1" t="s">
        <v>126</v>
      </c>
      <c r="M12469" s="1">
        <f>IF($P$5&lt;20000,H12469*L12469,IF($P$5&lt;50000,I12469*L12469,IF($P$5&lt;100000,J12469*L12469,IF($P$5&lt;80000000,K12469*L12469))))</f>
        <v>0</v>
      </c>
      <c r="N12469" s="4" t="str">
        <f>IF(AND(P12469 &lt;&gt; "", P12469 &lt;&gt; "---"), HYPERLINK(P12469, Q12469), "")</f>
        <v>ссылка</v>
      </c>
      <c r="O12469" s="21">
        <f>L12469*H12469</f>
        <v>0</v>
      </c>
      <c r="P12469" s="26" t="s">
        <v>20272</v>
      </c>
      <c r="Q12469" t="str">
        <f>"ссылка"</f>
        <v>ссылка</v>
      </c>
    </row>
    <row r="12470" spans="1:17" ht="14.25" customHeight="1" outlineLevel="1" x14ac:dyDescent="0.2">
      <c r="A12470" s="24" t="s">
        <v>20273</v>
      </c>
      <c r="B12470" s="1" t="s">
        <v>347</v>
      </c>
      <c r="C12470" s="25" t="s">
        <v>45</v>
      </c>
      <c r="E12470" s="1" t="s">
        <v>20274</v>
      </c>
      <c r="F12470" s="4" t="s">
        <v>20</v>
      </c>
      <c r="G12470" s="2" t="s">
        <v>1917</v>
      </c>
      <c r="H12470" s="1" t="s">
        <v>1456</v>
      </c>
      <c r="I12470" s="1" t="s">
        <v>2234</v>
      </c>
      <c r="J12470" s="1" t="s">
        <v>1699</v>
      </c>
      <c r="K12470" s="1" t="s">
        <v>1466</v>
      </c>
      <c r="M12470" s="1">
        <f>IF($P$5&lt;20000,H12470*L12470,IF($P$5&lt;50000,I12470*L12470,IF($P$5&lt;100000,J12470*L12470,IF($P$5&lt;80000000,K12470*L12470))))</f>
        <v>0</v>
      </c>
      <c r="N12470" s="4" t="str">
        <f>IF(AND(P12470 &lt;&gt; "", P12470 &lt;&gt; "---"), HYPERLINK(P12470, Q12470), "")</f>
        <v>ссылка</v>
      </c>
      <c r="O12470" s="21">
        <f>L12470*H12470</f>
        <v>0</v>
      </c>
      <c r="P12470" s="26" t="s">
        <v>20275</v>
      </c>
      <c r="Q12470" t="str">
        <f>"ссылка"</f>
        <v>ссылка</v>
      </c>
    </row>
    <row r="12471" spans="1:17" ht="14.25" customHeight="1" outlineLevel="1" x14ac:dyDescent="0.2">
      <c r="A12471" s="24" t="s">
        <v>20276</v>
      </c>
      <c r="B12471" s="1" t="s">
        <v>347</v>
      </c>
      <c r="C12471" s="25" t="s">
        <v>45</v>
      </c>
      <c r="E12471" s="1" t="s">
        <v>20277</v>
      </c>
      <c r="F12471" s="4" t="s">
        <v>20</v>
      </c>
      <c r="G12471" s="2" t="s">
        <v>3526</v>
      </c>
      <c r="H12471" s="1" t="s">
        <v>332</v>
      </c>
      <c r="I12471" s="1" t="s">
        <v>5501</v>
      </c>
      <c r="J12471" s="1" t="s">
        <v>2506</v>
      </c>
      <c r="K12471" s="1" t="s">
        <v>4107</v>
      </c>
      <c r="M12471" s="1">
        <f>IF($P$5&lt;20000,H12471*L12471,IF($P$5&lt;50000,I12471*L12471,IF($P$5&lt;100000,J12471*L12471,IF($P$5&lt;80000000,K12471*L12471))))</f>
        <v>0</v>
      </c>
      <c r="N12471" s="4" t="str">
        <f>IF(AND(P12471 &lt;&gt; "", P12471 &lt;&gt; "---"), HYPERLINK(P12471, Q12471), "")</f>
        <v>ссылка</v>
      </c>
      <c r="O12471" s="21">
        <f>L12471*H12471</f>
        <v>0</v>
      </c>
      <c r="P12471" s="26" t="s">
        <v>20278</v>
      </c>
      <c r="Q12471" t="str">
        <f>"ссылка"</f>
        <v>ссылка</v>
      </c>
    </row>
    <row r="12472" spans="1:17" ht="14.25" customHeight="1" outlineLevel="1" x14ac:dyDescent="0.2">
      <c r="A12472" s="24" t="s">
        <v>21083</v>
      </c>
      <c r="B12472" s="1" t="s">
        <v>347</v>
      </c>
      <c r="C12472" s="25" t="s">
        <v>384</v>
      </c>
      <c r="E12472" s="1" t="s">
        <v>21084</v>
      </c>
      <c r="F12472" s="4" t="s">
        <v>20</v>
      </c>
      <c r="G12472" s="2" t="s">
        <v>1529</v>
      </c>
      <c r="H12472" s="1" t="s">
        <v>1417</v>
      </c>
      <c r="I12472" s="1" t="s">
        <v>1573</v>
      </c>
      <c r="J12472" s="1" t="s">
        <v>1119</v>
      </c>
      <c r="K12472" s="1" t="s">
        <v>2562</v>
      </c>
      <c r="M12472" s="1">
        <f>IF($P$5&lt;20000,H12472*L12472,IF($P$5&lt;50000,I12472*L12472,IF($P$5&lt;100000,J12472*L12472,IF($P$5&lt;80000000,K12472*L12472))))</f>
        <v>0</v>
      </c>
      <c r="N12472" s="4" t="str">
        <f>IF(AND(P12472 &lt;&gt; "", P12472 &lt;&gt; "---"), HYPERLINK(P12472, Q12472), "")</f>
        <v>ссылка</v>
      </c>
      <c r="O12472" s="21">
        <f>L12472*H12472</f>
        <v>0</v>
      </c>
      <c r="P12472" s="26" t="s">
        <v>21085</v>
      </c>
      <c r="Q12472" t="str">
        <f>"ссылка"</f>
        <v>ссылка</v>
      </c>
    </row>
    <row r="12473" spans="1:17" ht="14.25" customHeight="1" outlineLevel="1" x14ac:dyDescent="0.2">
      <c r="A12473" s="24" t="s">
        <v>21752</v>
      </c>
      <c r="B12473" s="1" t="s">
        <v>347</v>
      </c>
      <c r="C12473" s="25" t="s">
        <v>18</v>
      </c>
      <c r="E12473" s="1" t="s">
        <v>21753</v>
      </c>
      <c r="F12473" s="4" t="s">
        <v>20</v>
      </c>
      <c r="G12473" s="2" t="s">
        <v>1862</v>
      </c>
      <c r="H12473" s="1" t="s">
        <v>2499</v>
      </c>
      <c r="I12473" s="1" t="s">
        <v>1079</v>
      </c>
      <c r="J12473" s="1" t="s">
        <v>985</v>
      </c>
      <c r="K12473" s="1" t="s">
        <v>1295</v>
      </c>
      <c r="M12473" s="1">
        <f>IF($P$5&lt;20000,H12473*L12473,IF($P$5&lt;50000,I12473*L12473,IF($P$5&lt;100000,J12473*L12473,IF($P$5&lt;80000000,K12473*L12473))))</f>
        <v>0</v>
      </c>
      <c r="N12473" s="4" t="str">
        <f>IF(AND(P12473 &lt;&gt; "", P12473 &lt;&gt; "---"), HYPERLINK(P12473, Q12473), "")</f>
        <v>ссылка</v>
      </c>
      <c r="O12473" s="21">
        <f>L12473*H12473</f>
        <v>0</v>
      </c>
      <c r="P12473" s="26" t="s">
        <v>21754</v>
      </c>
      <c r="Q12473" t="str">
        <f>"ссылка"</f>
        <v>ссылка</v>
      </c>
    </row>
    <row r="12474" spans="1:17" ht="14.25" customHeight="1" outlineLevel="1" x14ac:dyDescent="0.2">
      <c r="A12474" s="24" t="s">
        <v>21755</v>
      </c>
      <c r="B12474" s="1" t="s">
        <v>347</v>
      </c>
      <c r="C12474" s="25" t="s">
        <v>54</v>
      </c>
      <c r="E12474" s="1" t="s">
        <v>21756</v>
      </c>
      <c r="F12474" s="4" t="s">
        <v>20</v>
      </c>
      <c r="G12474" s="2" t="s">
        <v>462</v>
      </c>
      <c r="H12474" s="1" t="s">
        <v>2653</v>
      </c>
      <c r="I12474" s="1" t="s">
        <v>1054</v>
      </c>
      <c r="J12474" s="1" t="s">
        <v>1344</v>
      </c>
      <c r="K12474" s="1" t="s">
        <v>1808</v>
      </c>
      <c r="M12474" s="1">
        <f>IF($P$5&lt;20000,H12474*L12474,IF($P$5&lt;50000,I12474*L12474,IF($P$5&lt;100000,J12474*L12474,IF($P$5&lt;80000000,K12474*L12474))))</f>
        <v>0</v>
      </c>
      <c r="N12474" s="4" t="str">
        <f>IF(AND(P12474 &lt;&gt; "", P12474 &lt;&gt; "---"), HYPERLINK(P12474, Q12474), "")</f>
        <v>ссылка</v>
      </c>
      <c r="O12474" s="21">
        <f>L12474*H12474</f>
        <v>0</v>
      </c>
      <c r="P12474" s="26" t="s">
        <v>21757</v>
      </c>
      <c r="Q12474" t="str">
        <f>"ссылка"</f>
        <v>ссылка</v>
      </c>
    </row>
    <row r="12475" spans="1:17" ht="14.25" customHeight="1" outlineLevel="1" x14ac:dyDescent="0.2">
      <c r="A12475" s="24" t="s">
        <v>21758</v>
      </c>
      <c r="B12475" s="1" t="s">
        <v>347</v>
      </c>
      <c r="C12475" s="25" t="s">
        <v>3158</v>
      </c>
      <c r="E12475" s="1" t="s">
        <v>21759</v>
      </c>
      <c r="F12475" s="4" t="s">
        <v>20</v>
      </c>
      <c r="G12475" s="2" t="s">
        <v>2420</v>
      </c>
      <c r="H12475" s="1" t="s">
        <v>4267</v>
      </c>
      <c r="I12475" s="1" t="s">
        <v>3267</v>
      </c>
      <c r="J12475" s="1" t="s">
        <v>1789</v>
      </c>
      <c r="K12475" s="1" t="s">
        <v>6755</v>
      </c>
      <c r="M12475" s="1">
        <f>IF($P$5&lt;20000,H12475*L12475,IF($P$5&lt;50000,I12475*L12475,IF($P$5&lt;100000,J12475*L12475,IF($P$5&lt;80000000,K12475*L12475))))</f>
        <v>0</v>
      </c>
      <c r="N12475" s="4" t="str">
        <f>IF(AND(P12475 &lt;&gt; "", P12475 &lt;&gt; "---"), HYPERLINK(P12475, Q12475), "")</f>
        <v>ссылка</v>
      </c>
      <c r="O12475" s="21">
        <f>L12475*H12475</f>
        <v>0</v>
      </c>
      <c r="P12475" s="26" t="s">
        <v>21760</v>
      </c>
      <c r="Q12475" t="str">
        <f>"ссылка"</f>
        <v>ссылка</v>
      </c>
    </row>
    <row r="12476" spans="1:17" ht="14.25" customHeight="1" outlineLevel="1" x14ac:dyDescent="0.2">
      <c r="A12476" s="24" t="s">
        <v>21761</v>
      </c>
      <c r="B12476" s="1" t="s">
        <v>347</v>
      </c>
      <c r="C12476" s="25" t="s">
        <v>3158</v>
      </c>
      <c r="E12476" s="1" t="s">
        <v>21762</v>
      </c>
      <c r="F12476" s="4" t="s">
        <v>20</v>
      </c>
      <c r="G12476" s="2" t="s">
        <v>97</v>
      </c>
      <c r="H12476" s="1" t="s">
        <v>1330</v>
      </c>
      <c r="I12476" s="1" t="s">
        <v>1301</v>
      </c>
      <c r="J12476" s="1" t="s">
        <v>970</v>
      </c>
      <c r="K12476" s="1" t="s">
        <v>877</v>
      </c>
      <c r="M12476" s="1">
        <f>IF($P$5&lt;20000,H12476*L12476,IF($P$5&lt;50000,I12476*L12476,IF($P$5&lt;100000,J12476*L12476,IF($P$5&lt;80000000,K12476*L12476))))</f>
        <v>0</v>
      </c>
      <c r="N12476" s="4" t="str">
        <f>IF(AND(P12476 &lt;&gt; "", P12476 &lt;&gt; "---"), HYPERLINK(P12476, Q12476), "")</f>
        <v>ссылка</v>
      </c>
      <c r="O12476" s="21">
        <f>L12476*H12476</f>
        <v>0</v>
      </c>
      <c r="P12476" s="26" t="s">
        <v>21763</v>
      </c>
      <c r="Q12476" t="str">
        <f>"ссылка"</f>
        <v>ссылка</v>
      </c>
    </row>
    <row r="12477" spans="1:17" ht="14.25" customHeight="1" outlineLevel="1" x14ac:dyDescent="0.2">
      <c r="A12477" s="24" t="s">
        <v>21764</v>
      </c>
      <c r="B12477" s="1" t="s">
        <v>347</v>
      </c>
      <c r="C12477" s="25" t="s">
        <v>3158</v>
      </c>
      <c r="E12477" s="1" t="s">
        <v>21765</v>
      </c>
      <c r="F12477" s="4" t="s">
        <v>20</v>
      </c>
      <c r="G12477" s="2" t="s">
        <v>162</v>
      </c>
      <c r="H12477" s="1" t="s">
        <v>1095</v>
      </c>
      <c r="I12477" s="1" t="s">
        <v>1691</v>
      </c>
      <c r="J12477" s="1" t="s">
        <v>1250</v>
      </c>
      <c r="K12477" s="1" t="s">
        <v>1252</v>
      </c>
      <c r="M12477" s="1">
        <f>IF($P$5&lt;20000,H12477*L12477,IF($P$5&lt;50000,I12477*L12477,IF($P$5&lt;100000,J12477*L12477,IF($P$5&lt;80000000,K12477*L12477))))</f>
        <v>0</v>
      </c>
      <c r="N12477" s="4" t="str">
        <f>IF(AND(P12477 &lt;&gt; "", P12477 &lt;&gt; "---"), HYPERLINK(P12477, Q12477), "")</f>
        <v>ссылка</v>
      </c>
      <c r="O12477" s="21">
        <f>L12477*H12477</f>
        <v>0</v>
      </c>
      <c r="P12477" s="26" t="s">
        <v>21766</v>
      </c>
      <c r="Q12477" t="str">
        <f>"ссылка"</f>
        <v>ссылка</v>
      </c>
    </row>
    <row r="12478" spans="1:17" ht="14.25" customHeight="1" outlineLevel="1" x14ac:dyDescent="0.2">
      <c r="A12478" s="24" t="s">
        <v>21767</v>
      </c>
      <c r="B12478" s="1" t="s">
        <v>347</v>
      </c>
      <c r="C12478" s="25" t="s">
        <v>54</v>
      </c>
      <c r="E12478" s="1" t="s">
        <v>21768</v>
      </c>
      <c r="F12478" s="4" t="s">
        <v>20</v>
      </c>
      <c r="G12478" s="2" t="s">
        <v>97</v>
      </c>
      <c r="H12478" s="1" t="s">
        <v>1330</v>
      </c>
      <c r="I12478" s="1" t="s">
        <v>1301</v>
      </c>
      <c r="J12478" s="1" t="s">
        <v>970</v>
      </c>
      <c r="K12478" s="1" t="s">
        <v>877</v>
      </c>
      <c r="M12478" s="1">
        <f>IF($P$5&lt;20000,H12478*L12478,IF($P$5&lt;50000,I12478*L12478,IF($P$5&lt;100000,J12478*L12478,IF($P$5&lt;80000000,K12478*L12478))))</f>
        <v>0</v>
      </c>
      <c r="N12478" s="4" t="str">
        <f>IF(AND(P12478 &lt;&gt; "", P12478 &lt;&gt; "---"), HYPERLINK(P12478, Q12478), "")</f>
        <v>ссылка</v>
      </c>
      <c r="O12478" s="21">
        <f>L12478*H12478</f>
        <v>0</v>
      </c>
      <c r="P12478" s="26" t="s">
        <v>21769</v>
      </c>
      <c r="Q12478" t="str">
        <f>"ссылка"</f>
        <v>ссылка</v>
      </c>
    </row>
    <row r="12479" spans="1:17" ht="14.25" customHeight="1" outlineLevel="1" x14ac:dyDescent="0.2">
      <c r="A12479" s="24" t="s">
        <v>21770</v>
      </c>
      <c r="B12479" s="1" t="s">
        <v>347</v>
      </c>
      <c r="C12479" s="25" t="s">
        <v>1972</v>
      </c>
      <c r="E12479" s="1" t="s">
        <v>21771</v>
      </c>
      <c r="F12479" s="4" t="s">
        <v>20</v>
      </c>
      <c r="G12479" s="2" t="s">
        <v>15276</v>
      </c>
      <c r="H12479" s="1" t="s">
        <v>18866</v>
      </c>
      <c r="I12479" s="1" t="s">
        <v>1959</v>
      </c>
      <c r="J12479" s="1" t="s">
        <v>3813</v>
      </c>
      <c r="K12479" s="1" t="s">
        <v>3530</v>
      </c>
      <c r="M12479" s="1">
        <f>IF($P$5&lt;20000,H12479*L12479,IF($P$5&lt;50000,I12479*L12479,IF($P$5&lt;100000,J12479*L12479,IF($P$5&lt;80000000,K12479*L12479))))</f>
        <v>0</v>
      </c>
      <c r="N12479" s="4" t="str">
        <f>IF(AND(P12479 &lt;&gt; "", P12479 &lt;&gt; "---"), HYPERLINK(P12479, Q12479), "")</f>
        <v>ссылка</v>
      </c>
      <c r="O12479" s="21">
        <f>L12479*H12479</f>
        <v>0</v>
      </c>
      <c r="P12479" s="26" t="s">
        <v>21772</v>
      </c>
      <c r="Q12479" t="str">
        <f>"ссылка"</f>
        <v>ссылка</v>
      </c>
    </row>
    <row r="12480" spans="1:17" ht="14.25" customHeight="1" outlineLevel="1" x14ac:dyDescent="0.2">
      <c r="A12480" s="24" t="s">
        <v>21773</v>
      </c>
      <c r="B12480" s="1" t="s">
        <v>347</v>
      </c>
      <c r="C12480" s="25" t="s">
        <v>1100</v>
      </c>
      <c r="E12480" s="1" t="s">
        <v>21774</v>
      </c>
      <c r="F12480" s="4" t="s">
        <v>20</v>
      </c>
      <c r="G12480" s="2" t="s">
        <v>4070</v>
      </c>
      <c r="H12480" s="1" t="s">
        <v>4035</v>
      </c>
      <c r="I12480" s="1" t="s">
        <v>1252</v>
      </c>
      <c r="J12480" s="1" t="s">
        <v>228</v>
      </c>
      <c r="K12480" s="1" t="s">
        <v>1714</v>
      </c>
      <c r="M12480" s="1">
        <f>IF($P$5&lt;20000,H12480*L12480,IF($P$5&lt;50000,I12480*L12480,IF($P$5&lt;100000,J12480*L12480,IF($P$5&lt;80000000,K12480*L12480))))</f>
        <v>0</v>
      </c>
      <c r="N12480" s="4" t="str">
        <f>IF(AND(P12480 &lt;&gt; "", P12480 &lt;&gt; "---"), HYPERLINK(P12480, Q12480), "")</f>
        <v>ссылка</v>
      </c>
      <c r="O12480" s="21">
        <f>L12480*H12480</f>
        <v>0</v>
      </c>
      <c r="P12480" s="26" t="s">
        <v>21775</v>
      </c>
      <c r="Q12480" t="str">
        <f>"ссылка"</f>
        <v>ссылка</v>
      </c>
    </row>
    <row r="12481" spans="1:17" ht="14.25" customHeight="1" outlineLevel="1" x14ac:dyDescent="0.2">
      <c r="A12481" s="24" t="s">
        <v>21776</v>
      </c>
      <c r="B12481" s="1" t="s">
        <v>347</v>
      </c>
      <c r="C12481" s="25" t="s">
        <v>2278</v>
      </c>
      <c r="E12481" s="1" t="s">
        <v>21777</v>
      </c>
      <c r="F12481" s="4" t="s">
        <v>20</v>
      </c>
      <c r="G12481" s="2" t="s">
        <v>1018</v>
      </c>
      <c r="H12481" s="1" t="s">
        <v>4246</v>
      </c>
      <c r="I12481" s="1" t="s">
        <v>2112</v>
      </c>
      <c r="J12481" s="1" t="s">
        <v>3152</v>
      </c>
      <c r="K12481" s="1" t="s">
        <v>3153</v>
      </c>
      <c r="M12481" s="1">
        <f>IF($P$5&lt;20000,H12481*L12481,IF($P$5&lt;50000,I12481*L12481,IF($P$5&lt;100000,J12481*L12481,IF($P$5&lt;80000000,K12481*L12481))))</f>
        <v>0</v>
      </c>
      <c r="N12481" s="4" t="str">
        <f>IF(AND(P12481 &lt;&gt; "", P12481 &lt;&gt; "---"), HYPERLINK(P12481, Q12481), "")</f>
        <v>ссылка</v>
      </c>
      <c r="O12481" s="21">
        <f>L12481*H12481</f>
        <v>0</v>
      </c>
      <c r="P12481" s="26" t="s">
        <v>21778</v>
      </c>
      <c r="Q12481" t="str">
        <f>"ссылка"</f>
        <v>ссылка</v>
      </c>
    </row>
    <row r="12482" spans="1:17" ht="14.25" customHeight="1" outlineLevel="1" x14ac:dyDescent="0.2">
      <c r="A12482" s="24" t="s">
        <v>21779</v>
      </c>
      <c r="B12482" s="1" t="s">
        <v>347</v>
      </c>
      <c r="C12482" s="25" t="s">
        <v>1972</v>
      </c>
      <c r="E12482" s="1" t="s">
        <v>21780</v>
      </c>
      <c r="F12482" s="4" t="s">
        <v>20</v>
      </c>
      <c r="G12482" s="2" t="s">
        <v>1012</v>
      </c>
      <c r="H12482" s="1" t="s">
        <v>4497</v>
      </c>
      <c r="I12482" s="1" t="s">
        <v>2107</v>
      </c>
      <c r="J12482" s="1" t="s">
        <v>2176</v>
      </c>
      <c r="K12482" s="1" t="s">
        <v>2177</v>
      </c>
      <c r="M12482" s="1">
        <f>IF($P$5&lt;20000,H12482*L12482,IF($P$5&lt;50000,I12482*L12482,IF($P$5&lt;100000,J12482*L12482,IF($P$5&lt;80000000,K12482*L12482))))</f>
        <v>0</v>
      </c>
      <c r="N12482" s="4" t="str">
        <f>IF(AND(P12482 &lt;&gt; "", P12482 &lt;&gt; "---"), HYPERLINK(P12482, Q12482), "")</f>
        <v>ссылка</v>
      </c>
      <c r="O12482" s="21">
        <f>L12482*H12482</f>
        <v>0</v>
      </c>
      <c r="P12482" s="26" t="s">
        <v>21781</v>
      </c>
      <c r="Q12482" t="str">
        <f>"ссылка"</f>
        <v>ссылка</v>
      </c>
    </row>
    <row r="12483" spans="1:17" ht="14.25" customHeight="1" outlineLevel="1" x14ac:dyDescent="0.2">
      <c r="A12483" s="24" t="s">
        <v>21782</v>
      </c>
      <c r="B12483" s="1" t="s">
        <v>347</v>
      </c>
      <c r="C12483" s="25" t="s">
        <v>2278</v>
      </c>
      <c r="E12483" s="1" t="s">
        <v>21783</v>
      </c>
      <c r="F12483" s="4" t="s">
        <v>20</v>
      </c>
      <c r="G12483" s="2" t="s">
        <v>1018</v>
      </c>
      <c r="H12483" s="1" t="s">
        <v>4246</v>
      </c>
      <c r="I12483" s="1" t="s">
        <v>2112</v>
      </c>
      <c r="J12483" s="1" t="s">
        <v>3152</v>
      </c>
      <c r="K12483" s="1" t="s">
        <v>3153</v>
      </c>
      <c r="M12483" s="1">
        <f>IF($P$5&lt;20000,H12483*L12483,IF($P$5&lt;50000,I12483*L12483,IF($P$5&lt;100000,J12483*L12483,IF($P$5&lt;80000000,K12483*L12483))))</f>
        <v>0</v>
      </c>
      <c r="N12483" s="4" t="str">
        <f>IF(AND(P12483 &lt;&gt; "", P12483 &lt;&gt; "---"), HYPERLINK(P12483, Q12483), "")</f>
        <v>ссылка</v>
      </c>
      <c r="O12483" s="21">
        <f>L12483*H12483</f>
        <v>0</v>
      </c>
      <c r="P12483" s="26" t="s">
        <v>21784</v>
      </c>
      <c r="Q12483" t="str">
        <f>"ссылка"</f>
        <v>ссылка</v>
      </c>
    </row>
    <row r="12484" spans="1:17" ht="14.25" customHeight="1" outlineLevel="1" x14ac:dyDescent="0.2">
      <c r="A12484" s="24" t="s">
        <v>21785</v>
      </c>
      <c r="B12484" s="1" t="s">
        <v>347</v>
      </c>
      <c r="C12484" s="25" t="s">
        <v>2278</v>
      </c>
      <c r="E12484" s="1" t="s">
        <v>21786</v>
      </c>
      <c r="F12484" s="4" t="s">
        <v>20</v>
      </c>
      <c r="G12484" s="2" t="s">
        <v>1632</v>
      </c>
      <c r="H12484" s="1" t="s">
        <v>2113</v>
      </c>
      <c r="I12484" s="1" t="s">
        <v>2114</v>
      </c>
      <c r="J12484" s="1" t="s">
        <v>4605</v>
      </c>
      <c r="K12484" s="1" t="s">
        <v>2147</v>
      </c>
      <c r="M12484" s="1">
        <f>IF($P$5&lt;20000,H12484*L12484,IF($P$5&lt;50000,I12484*L12484,IF($P$5&lt;100000,J12484*L12484,IF($P$5&lt;80000000,K12484*L12484))))</f>
        <v>0</v>
      </c>
      <c r="N12484" s="4" t="str">
        <f>IF(AND(P12484 &lt;&gt; "", P12484 &lt;&gt; "---"), HYPERLINK(P12484, Q12484), "")</f>
        <v>ссылка</v>
      </c>
      <c r="O12484" s="21">
        <f>L12484*H12484</f>
        <v>0</v>
      </c>
      <c r="P12484" s="26" t="s">
        <v>21787</v>
      </c>
      <c r="Q12484" t="str">
        <f>"ссылка"</f>
        <v>ссылка</v>
      </c>
    </row>
    <row r="12485" spans="1:17" ht="14.25" customHeight="1" outlineLevel="1" x14ac:dyDescent="0.2">
      <c r="A12485" s="24" t="s">
        <v>21788</v>
      </c>
      <c r="B12485" s="1" t="s">
        <v>347</v>
      </c>
      <c r="C12485" s="25" t="s">
        <v>2278</v>
      </c>
      <c r="E12485" s="1" t="s">
        <v>21789</v>
      </c>
      <c r="F12485" s="4" t="s">
        <v>20</v>
      </c>
      <c r="G12485" s="2" t="s">
        <v>1018</v>
      </c>
      <c r="H12485" s="1" t="s">
        <v>4246</v>
      </c>
      <c r="I12485" s="1" t="s">
        <v>2112</v>
      </c>
      <c r="J12485" s="1" t="s">
        <v>3152</v>
      </c>
      <c r="K12485" s="1" t="s">
        <v>3153</v>
      </c>
      <c r="M12485" s="1">
        <f>IF($P$5&lt;20000,H12485*L12485,IF($P$5&lt;50000,I12485*L12485,IF($P$5&lt;100000,J12485*L12485,IF($P$5&lt;80000000,K12485*L12485))))</f>
        <v>0</v>
      </c>
      <c r="N12485" s="4" t="str">
        <f>IF(AND(P12485 &lt;&gt; "", P12485 &lt;&gt; "---"), HYPERLINK(P12485, Q12485), "")</f>
        <v>ссылка</v>
      </c>
      <c r="O12485" s="21">
        <f>L12485*H12485</f>
        <v>0</v>
      </c>
      <c r="P12485" s="26" t="s">
        <v>21790</v>
      </c>
      <c r="Q12485" t="str">
        <f>"ссылка"</f>
        <v>ссылка</v>
      </c>
    </row>
    <row r="12486" spans="1:17" ht="14.25" customHeight="1" outlineLevel="1" x14ac:dyDescent="0.2">
      <c r="A12486" s="24" t="s">
        <v>21791</v>
      </c>
      <c r="B12486" s="1" t="s">
        <v>347</v>
      </c>
      <c r="C12486" s="25" t="s">
        <v>1972</v>
      </c>
      <c r="E12486" s="1" t="s">
        <v>21792</v>
      </c>
      <c r="F12486" s="4" t="s">
        <v>20</v>
      </c>
      <c r="G12486" s="2" t="s">
        <v>1728</v>
      </c>
      <c r="H12486" s="1" t="s">
        <v>4497</v>
      </c>
      <c r="I12486" s="1" t="s">
        <v>2107</v>
      </c>
      <c r="J12486" s="1" t="s">
        <v>2108</v>
      </c>
      <c r="K12486" s="1" t="s">
        <v>2109</v>
      </c>
      <c r="M12486" s="1">
        <f>IF($P$5&lt;20000,H12486*L12486,IF($P$5&lt;50000,I12486*L12486,IF($P$5&lt;100000,J12486*L12486,IF($P$5&lt;80000000,K12486*L12486))))</f>
        <v>0</v>
      </c>
      <c r="N12486" s="4" t="str">
        <f>IF(AND(P12486 &lt;&gt; "", P12486 &lt;&gt; "---"), HYPERLINK(P12486, Q12486), "")</f>
        <v>ссылка</v>
      </c>
      <c r="O12486" s="21">
        <f>L12486*H12486</f>
        <v>0</v>
      </c>
      <c r="P12486" s="26" t="s">
        <v>21793</v>
      </c>
      <c r="Q12486" t="str">
        <f>"ссылка"</f>
        <v>ссылка</v>
      </c>
    </row>
    <row r="12487" spans="1:17" ht="14.25" customHeight="1" outlineLevel="1" x14ac:dyDescent="0.2">
      <c r="A12487" s="24" t="s">
        <v>21794</v>
      </c>
      <c r="B12487" s="1" t="s">
        <v>347</v>
      </c>
      <c r="C12487" s="25" t="s">
        <v>2278</v>
      </c>
      <c r="E12487" s="1" t="s">
        <v>21795</v>
      </c>
      <c r="F12487" s="4" t="s">
        <v>20</v>
      </c>
      <c r="G12487" s="2" t="s">
        <v>1018</v>
      </c>
      <c r="H12487" s="1" t="s">
        <v>4246</v>
      </c>
      <c r="I12487" s="1" t="s">
        <v>2112</v>
      </c>
      <c r="J12487" s="1" t="s">
        <v>3152</v>
      </c>
      <c r="K12487" s="1" t="s">
        <v>3153</v>
      </c>
      <c r="M12487" s="1">
        <f>IF($P$5&lt;20000,H12487*L12487,IF($P$5&lt;50000,I12487*L12487,IF($P$5&lt;100000,J12487*L12487,IF($P$5&lt;80000000,K12487*L12487))))</f>
        <v>0</v>
      </c>
      <c r="N12487" s="4" t="str">
        <f>IF(AND(P12487 &lt;&gt; "", P12487 &lt;&gt; "---"), HYPERLINK(P12487, Q12487), "")</f>
        <v>ссылка</v>
      </c>
      <c r="O12487" s="21">
        <f>L12487*H12487</f>
        <v>0</v>
      </c>
      <c r="P12487" s="26" t="s">
        <v>21796</v>
      </c>
      <c r="Q12487" t="str">
        <f>"ссылка"</f>
        <v>ссылка</v>
      </c>
    </row>
    <row r="12488" spans="1:17" ht="14.25" customHeight="1" outlineLevel="1" x14ac:dyDescent="0.2">
      <c r="A12488" s="24" t="s">
        <v>21797</v>
      </c>
      <c r="B12488" s="1" t="s">
        <v>347</v>
      </c>
      <c r="C12488" s="25" t="s">
        <v>1972</v>
      </c>
      <c r="E12488" s="1" t="s">
        <v>21798</v>
      </c>
      <c r="F12488" s="4" t="s">
        <v>20</v>
      </c>
      <c r="G12488" s="2" t="s">
        <v>1728</v>
      </c>
      <c r="H12488" s="1" t="s">
        <v>4497</v>
      </c>
      <c r="I12488" s="1" t="s">
        <v>2107</v>
      </c>
      <c r="J12488" s="1" t="s">
        <v>2108</v>
      </c>
      <c r="K12488" s="1" t="s">
        <v>2109</v>
      </c>
      <c r="M12488" s="1">
        <f>IF($P$5&lt;20000,H12488*L12488,IF($P$5&lt;50000,I12488*L12488,IF($P$5&lt;100000,J12488*L12488,IF($P$5&lt;80000000,K12488*L12488))))</f>
        <v>0</v>
      </c>
      <c r="N12488" s="4" t="str">
        <f>IF(AND(P12488 &lt;&gt; "", P12488 &lt;&gt; "---"), HYPERLINK(P12488, Q12488), "")</f>
        <v>ссылка</v>
      </c>
      <c r="O12488" s="21">
        <f>L12488*H12488</f>
        <v>0</v>
      </c>
      <c r="P12488" s="26" t="s">
        <v>21799</v>
      </c>
      <c r="Q12488" t="str">
        <f>"ссылка"</f>
        <v>ссылка</v>
      </c>
    </row>
    <row r="12489" spans="1:17" ht="14.25" customHeight="1" outlineLevel="1" x14ac:dyDescent="0.2">
      <c r="A12489" s="24" t="s">
        <v>21800</v>
      </c>
      <c r="B12489" s="1" t="s">
        <v>347</v>
      </c>
      <c r="C12489" s="25" t="s">
        <v>2278</v>
      </c>
      <c r="E12489" s="1" t="s">
        <v>21801</v>
      </c>
      <c r="F12489" s="4" t="s">
        <v>20</v>
      </c>
      <c r="G12489" s="2" t="s">
        <v>1728</v>
      </c>
      <c r="H12489" s="1" t="s">
        <v>4497</v>
      </c>
      <c r="I12489" s="1" t="s">
        <v>2107</v>
      </c>
      <c r="J12489" s="1" t="s">
        <v>2108</v>
      </c>
      <c r="K12489" s="1" t="s">
        <v>2109</v>
      </c>
      <c r="M12489" s="1">
        <f>IF($P$5&lt;20000,H12489*L12489,IF($P$5&lt;50000,I12489*L12489,IF($P$5&lt;100000,J12489*L12489,IF($P$5&lt;80000000,K12489*L12489))))</f>
        <v>0</v>
      </c>
      <c r="N12489" s="4" t="str">
        <f>IF(AND(P12489 &lt;&gt; "", P12489 &lt;&gt; "---"), HYPERLINK(P12489, Q12489), "")</f>
        <v>ссылка</v>
      </c>
      <c r="O12489" s="21">
        <f>L12489*H12489</f>
        <v>0</v>
      </c>
      <c r="P12489" s="26" t="s">
        <v>21802</v>
      </c>
      <c r="Q12489" t="str">
        <f>"ссылка"</f>
        <v>ссылка</v>
      </c>
    </row>
    <row r="12490" spans="1:17" ht="14.25" customHeight="1" outlineLevel="1" x14ac:dyDescent="0.2">
      <c r="A12490" s="24" t="s">
        <v>21803</v>
      </c>
      <c r="B12490" s="1" t="s">
        <v>347</v>
      </c>
      <c r="C12490" s="25" t="s">
        <v>18</v>
      </c>
      <c r="E12490" s="1" t="s">
        <v>21804</v>
      </c>
      <c r="F12490" s="4" t="s">
        <v>20</v>
      </c>
      <c r="G12490" s="2" t="s">
        <v>4551</v>
      </c>
      <c r="H12490" s="1" t="s">
        <v>1015</v>
      </c>
      <c r="I12490" s="1" t="s">
        <v>893</v>
      </c>
      <c r="J12490" s="1" t="s">
        <v>1607</v>
      </c>
      <c r="K12490" s="1" t="s">
        <v>3004</v>
      </c>
      <c r="M12490" s="1">
        <f>IF($P$5&lt;20000,H12490*L12490,IF($P$5&lt;50000,I12490*L12490,IF($P$5&lt;100000,J12490*L12490,IF($P$5&lt;80000000,K12490*L12490))))</f>
        <v>0</v>
      </c>
      <c r="N12490" s="4" t="str">
        <f>IF(AND(P12490 &lt;&gt; "", P12490 &lt;&gt; "---"), HYPERLINK(P12490, Q12490), "")</f>
        <v>ссылка</v>
      </c>
      <c r="O12490" s="21">
        <f>L12490*H12490</f>
        <v>0</v>
      </c>
      <c r="P12490" s="26" t="s">
        <v>21805</v>
      </c>
      <c r="Q12490" t="str">
        <f>"ссылка"</f>
        <v>ссылка</v>
      </c>
    </row>
    <row r="12491" spans="1:17" ht="14.25" customHeight="1" outlineLevel="1" x14ac:dyDescent="0.2">
      <c r="A12491" s="24" t="s">
        <v>21806</v>
      </c>
      <c r="B12491" s="1" t="s">
        <v>347</v>
      </c>
      <c r="C12491" s="25" t="s">
        <v>1972</v>
      </c>
      <c r="E12491" s="1" t="s">
        <v>21807</v>
      </c>
      <c r="F12491" s="4" t="s">
        <v>20</v>
      </c>
      <c r="G12491" s="2" t="s">
        <v>1668</v>
      </c>
      <c r="H12491" s="1" t="s">
        <v>1081</v>
      </c>
      <c r="I12491" s="1" t="s">
        <v>1082</v>
      </c>
      <c r="J12491" s="1" t="s">
        <v>1001</v>
      </c>
      <c r="K12491" s="1" t="s">
        <v>546</v>
      </c>
      <c r="M12491" s="1">
        <f>IF($P$5&lt;20000,H12491*L12491,IF($P$5&lt;50000,I12491*L12491,IF($P$5&lt;100000,J12491*L12491,IF($P$5&lt;80000000,K12491*L12491))))</f>
        <v>0</v>
      </c>
      <c r="N12491" s="4" t="str">
        <f>IF(AND(P12491 &lt;&gt; "", P12491 &lt;&gt; "---"), HYPERLINK(P12491, Q12491), "")</f>
        <v>ссылка</v>
      </c>
      <c r="O12491" s="21">
        <f>L12491*H12491</f>
        <v>0</v>
      </c>
      <c r="P12491" s="26" t="s">
        <v>21808</v>
      </c>
      <c r="Q12491" t="str">
        <f>"ссылка"</f>
        <v>ссылка</v>
      </c>
    </row>
    <row r="12492" spans="1:17" ht="14.25" customHeight="1" outlineLevel="1" x14ac:dyDescent="0.2">
      <c r="A12492" s="24" t="s">
        <v>21809</v>
      </c>
      <c r="B12492" s="1" t="s">
        <v>347</v>
      </c>
      <c r="C12492" s="25" t="s">
        <v>1972</v>
      </c>
      <c r="E12492" s="1" t="s">
        <v>21810</v>
      </c>
      <c r="F12492" s="4" t="s">
        <v>20</v>
      </c>
      <c r="G12492" s="2" t="s">
        <v>1668</v>
      </c>
      <c r="H12492" s="1" t="s">
        <v>1081</v>
      </c>
      <c r="I12492" s="1" t="s">
        <v>1082</v>
      </c>
      <c r="J12492" s="1" t="s">
        <v>1001</v>
      </c>
      <c r="K12492" s="1" t="s">
        <v>546</v>
      </c>
      <c r="M12492" s="1">
        <f>IF($P$5&lt;20000,H12492*L12492,IF($P$5&lt;50000,I12492*L12492,IF($P$5&lt;100000,J12492*L12492,IF($P$5&lt;80000000,K12492*L12492))))</f>
        <v>0</v>
      </c>
      <c r="N12492" s="4" t="str">
        <f>IF(AND(P12492 &lt;&gt; "", P12492 &lt;&gt; "---"), HYPERLINK(P12492, Q12492), "")</f>
        <v>ссылка</v>
      </c>
      <c r="O12492" s="21">
        <f>L12492*H12492</f>
        <v>0</v>
      </c>
      <c r="P12492" s="26" t="s">
        <v>21811</v>
      </c>
      <c r="Q12492" t="str">
        <f>"ссылка"</f>
        <v>ссылка</v>
      </c>
    </row>
    <row r="12493" spans="1:17" ht="14.25" customHeight="1" outlineLevel="1" x14ac:dyDescent="0.2">
      <c r="A12493" s="24" t="s">
        <v>21812</v>
      </c>
      <c r="B12493" s="1" t="s">
        <v>347</v>
      </c>
      <c r="C12493" s="25" t="s">
        <v>3158</v>
      </c>
      <c r="E12493" s="1" t="s">
        <v>21813</v>
      </c>
      <c r="F12493" s="4" t="s">
        <v>20</v>
      </c>
      <c r="G12493" s="2" t="s">
        <v>432</v>
      </c>
      <c r="H12493" s="1" t="s">
        <v>5434</v>
      </c>
      <c r="I12493" s="1" t="s">
        <v>7340</v>
      </c>
      <c r="J12493" s="1" t="s">
        <v>1403</v>
      </c>
      <c r="K12493" s="1" t="s">
        <v>6053</v>
      </c>
      <c r="M12493" s="1">
        <f>IF($P$5&lt;20000,H12493*L12493,IF($P$5&lt;50000,I12493*L12493,IF($P$5&lt;100000,J12493*L12493,IF($P$5&lt;80000000,K12493*L12493))))</f>
        <v>0</v>
      </c>
      <c r="N12493" s="4" t="str">
        <f>IF(AND(P12493 &lt;&gt; "", P12493 &lt;&gt; "---"), HYPERLINK(P12493, Q12493), "")</f>
        <v>ссылка</v>
      </c>
      <c r="O12493" s="21">
        <f>L12493*H12493</f>
        <v>0</v>
      </c>
      <c r="P12493" s="26" t="s">
        <v>21814</v>
      </c>
      <c r="Q12493" t="str">
        <f>"ссылка"</f>
        <v>ссылка</v>
      </c>
    </row>
    <row r="12494" spans="1:17" ht="14.25" customHeight="1" outlineLevel="1" x14ac:dyDescent="0.2">
      <c r="A12494" s="24" t="s">
        <v>22013</v>
      </c>
      <c r="B12494" s="1" t="s">
        <v>347</v>
      </c>
      <c r="C12494" s="25" t="s">
        <v>36</v>
      </c>
      <c r="E12494" s="1" t="s">
        <v>22014</v>
      </c>
      <c r="F12494" s="4" t="s">
        <v>20</v>
      </c>
      <c r="G12494" s="2" t="s">
        <v>876</v>
      </c>
      <c r="H12494" s="1" t="s">
        <v>991</v>
      </c>
      <c r="I12494" s="1" t="s">
        <v>1076</v>
      </c>
      <c r="J12494" s="1" t="s">
        <v>1396</v>
      </c>
      <c r="K12494" s="1" t="s">
        <v>552</v>
      </c>
      <c r="M12494" s="1">
        <f>IF($P$5&lt;20000,H12494*L12494,IF($P$5&lt;50000,I12494*L12494,IF($P$5&lt;100000,J12494*L12494,IF($P$5&lt;80000000,K12494*L12494))))</f>
        <v>0</v>
      </c>
      <c r="N12494" s="4" t="str">
        <f>IF(AND(P12494 &lt;&gt; "", P12494 &lt;&gt; "---"), HYPERLINK(P12494, Q12494), "")</f>
        <v>ссылка</v>
      </c>
      <c r="O12494" s="21">
        <f>L12494*H12494</f>
        <v>0</v>
      </c>
      <c r="P12494" s="26" t="s">
        <v>22015</v>
      </c>
      <c r="Q12494" t="str">
        <f>"ссылка"</f>
        <v>ссылка</v>
      </c>
    </row>
    <row r="12495" spans="1:17" ht="14.25" customHeight="1" outlineLevel="1" x14ac:dyDescent="0.2">
      <c r="A12495" s="24" t="s">
        <v>22016</v>
      </c>
      <c r="B12495" s="1" t="s">
        <v>347</v>
      </c>
      <c r="C12495" s="25" t="s">
        <v>18</v>
      </c>
      <c r="E12495" s="1" t="s">
        <v>22017</v>
      </c>
      <c r="F12495" s="4" t="s">
        <v>20</v>
      </c>
      <c r="G12495" s="2" t="s">
        <v>1573</v>
      </c>
      <c r="H12495" s="1" t="s">
        <v>1558</v>
      </c>
      <c r="I12495" s="1" t="s">
        <v>1560</v>
      </c>
      <c r="J12495" s="1" t="s">
        <v>1409</v>
      </c>
      <c r="K12495" s="1" t="s">
        <v>1827</v>
      </c>
      <c r="M12495" s="1">
        <f>IF($P$5&lt;20000,H12495*L12495,IF($P$5&lt;50000,I12495*L12495,IF($P$5&lt;100000,J12495*L12495,IF($P$5&lt;80000000,K12495*L12495))))</f>
        <v>0</v>
      </c>
      <c r="N12495" s="4" t="str">
        <f>IF(AND(P12495 &lt;&gt; "", P12495 &lt;&gt; "---"), HYPERLINK(P12495, Q12495), "")</f>
        <v>ссылка</v>
      </c>
      <c r="O12495" s="21">
        <f>L12495*H12495</f>
        <v>0</v>
      </c>
      <c r="P12495" s="26" t="s">
        <v>22018</v>
      </c>
      <c r="Q12495" t="str">
        <f>"ссылка"</f>
        <v>ссылка</v>
      </c>
    </row>
    <row r="12496" spans="1:17" ht="14.25" customHeight="1" outlineLevel="1" x14ac:dyDescent="0.2">
      <c r="A12496" s="24" t="s">
        <v>22019</v>
      </c>
      <c r="B12496" s="1" t="s">
        <v>347</v>
      </c>
      <c r="C12496" s="25" t="s">
        <v>36</v>
      </c>
      <c r="E12496" s="1" t="s">
        <v>22020</v>
      </c>
      <c r="F12496" s="4" t="s">
        <v>20</v>
      </c>
      <c r="G12496" s="2" t="s">
        <v>1331</v>
      </c>
      <c r="H12496" s="1" t="s">
        <v>547</v>
      </c>
      <c r="I12496" s="1" t="s">
        <v>1363</v>
      </c>
      <c r="J12496" s="1" t="s">
        <v>1365</v>
      </c>
      <c r="K12496" s="1" t="s">
        <v>1410</v>
      </c>
      <c r="M12496" s="1">
        <f>IF($P$5&lt;20000,H12496*L12496,IF($P$5&lt;50000,I12496*L12496,IF($P$5&lt;100000,J12496*L12496,IF($P$5&lt;80000000,K12496*L12496))))</f>
        <v>0</v>
      </c>
      <c r="N12496" s="4" t="str">
        <f>IF(AND(P12496 &lt;&gt; "", P12496 &lt;&gt; "---"), HYPERLINK(P12496, Q12496), "")</f>
        <v>ссылка</v>
      </c>
      <c r="O12496" s="21">
        <f>L12496*H12496</f>
        <v>0</v>
      </c>
      <c r="P12496" s="26" t="s">
        <v>22021</v>
      </c>
      <c r="Q12496" t="str">
        <f>"ссылка"</f>
        <v>ссылка</v>
      </c>
    </row>
    <row r="12497" spans="1:17" ht="14.25" customHeight="1" outlineLevel="1" x14ac:dyDescent="0.2">
      <c r="A12497" s="24" t="s">
        <v>22022</v>
      </c>
      <c r="B12497" s="1" t="s">
        <v>347</v>
      </c>
      <c r="C12497" s="25" t="s">
        <v>18</v>
      </c>
      <c r="E12497" s="1" t="s">
        <v>22023</v>
      </c>
      <c r="F12497" s="4" t="s">
        <v>20</v>
      </c>
      <c r="G12497" s="2" t="s">
        <v>296</v>
      </c>
      <c r="H12497" s="1" t="s">
        <v>1061</v>
      </c>
      <c r="I12497" s="1" t="s">
        <v>118</v>
      </c>
      <c r="J12497" s="1" t="s">
        <v>1613</v>
      </c>
      <c r="K12497" s="1" t="s">
        <v>966</v>
      </c>
      <c r="M12497" s="1">
        <f>IF($P$5&lt;20000,H12497*L12497,IF($P$5&lt;50000,I12497*L12497,IF($P$5&lt;100000,J12497*L12497,IF($P$5&lt;80000000,K12497*L12497))))</f>
        <v>0</v>
      </c>
      <c r="N12497" s="4" t="str">
        <f>IF(AND(P12497 &lt;&gt; "", P12497 &lt;&gt; "---"), HYPERLINK(P12497, Q12497), "")</f>
        <v>ссылка</v>
      </c>
      <c r="O12497" s="21">
        <f>L12497*H12497</f>
        <v>0</v>
      </c>
      <c r="P12497" s="26" t="s">
        <v>22024</v>
      </c>
      <c r="Q12497" t="str">
        <f>"ссылка"</f>
        <v>ссылка</v>
      </c>
    </row>
    <row r="12498" spans="1:17" ht="14.25" customHeight="1" outlineLevel="1" x14ac:dyDescent="0.2">
      <c r="A12498" s="24" t="s">
        <v>22025</v>
      </c>
      <c r="B12498" s="1" t="s">
        <v>347</v>
      </c>
      <c r="C12498" s="25" t="s">
        <v>36</v>
      </c>
      <c r="E12498" s="1" t="s">
        <v>22026</v>
      </c>
      <c r="F12498" s="4" t="s">
        <v>20</v>
      </c>
      <c r="G12498" s="2" t="s">
        <v>1331</v>
      </c>
      <c r="H12498" s="1" t="s">
        <v>547</v>
      </c>
      <c r="I12498" s="1" t="s">
        <v>1363</v>
      </c>
      <c r="J12498" s="1" t="s">
        <v>1365</v>
      </c>
      <c r="K12498" s="1" t="s">
        <v>1410</v>
      </c>
      <c r="M12498" s="1">
        <f>IF($P$5&lt;20000,H12498*L12498,IF($P$5&lt;50000,I12498*L12498,IF($P$5&lt;100000,J12498*L12498,IF($P$5&lt;80000000,K12498*L12498))))</f>
        <v>0</v>
      </c>
      <c r="N12498" s="4" t="str">
        <f>IF(AND(P12498 &lt;&gt; "", P12498 &lt;&gt; "---"), HYPERLINK(P12498, Q12498), "")</f>
        <v>ссылка</v>
      </c>
      <c r="O12498" s="21">
        <f>L12498*H12498</f>
        <v>0</v>
      </c>
      <c r="P12498" s="26" t="s">
        <v>22027</v>
      </c>
      <c r="Q12498" t="str">
        <f>"ссылка"</f>
        <v>ссылка</v>
      </c>
    </row>
    <row r="12499" spans="1:17" ht="14.25" customHeight="1" outlineLevel="1" x14ac:dyDescent="0.2">
      <c r="A12499" s="24" t="s">
        <v>22899</v>
      </c>
      <c r="B12499" s="1" t="s">
        <v>347</v>
      </c>
      <c r="C12499" s="25" t="s">
        <v>997</v>
      </c>
      <c r="E12499" s="1" t="s">
        <v>22900</v>
      </c>
      <c r="F12499" s="4" t="s">
        <v>20</v>
      </c>
      <c r="G12499" s="2" t="s">
        <v>1514</v>
      </c>
      <c r="H12499" s="1" t="s">
        <v>1064</v>
      </c>
      <c r="I12499" s="1" t="s">
        <v>2180</v>
      </c>
      <c r="J12499" s="1" t="s">
        <v>2181</v>
      </c>
      <c r="K12499" s="1" t="s">
        <v>2183</v>
      </c>
      <c r="M12499" s="1">
        <f>IF($P$5&lt;20000,H12499*L12499,IF($P$5&lt;50000,I12499*L12499,IF($P$5&lt;100000,J12499*L12499,IF($P$5&lt;80000000,K12499*L12499))))</f>
        <v>0</v>
      </c>
      <c r="N12499" s="4" t="str">
        <f>IF(AND(P12499 &lt;&gt; "", P12499 &lt;&gt; "---"), HYPERLINK(P12499, Q12499), "")</f>
        <v>ссылка</v>
      </c>
      <c r="O12499" s="21">
        <f>L12499*H12499</f>
        <v>0</v>
      </c>
      <c r="P12499" s="26" t="s">
        <v>22901</v>
      </c>
      <c r="Q12499" t="str">
        <f>"ссылка"</f>
        <v>ссылка</v>
      </c>
    </row>
    <row r="12500" spans="1:17" ht="14.25" customHeight="1" outlineLevel="1" x14ac:dyDescent="0.2">
      <c r="A12500" s="24" t="s">
        <v>22902</v>
      </c>
      <c r="B12500" s="1" t="s">
        <v>347</v>
      </c>
      <c r="C12500" s="25" t="s">
        <v>2278</v>
      </c>
      <c r="E12500" s="1" t="s">
        <v>22903</v>
      </c>
      <c r="F12500" s="4" t="s">
        <v>20</v>
      </c>
      <c r="G12500" s="2" t="s">
        <v>976</v>
      </c>
      <c r="H12500" s="1" t="s">
        <v>1310</v>
      </c>
      <c r="I12500" s="1" t="s">
        <v>986</v>
      </c>
      <c r="J12500" s="1" t="s">
        <v>1000</v>
      </c>
      <c r="K12500" s="1" t="s">
        <v>1378</v>
      </c>
      <c r="M12500" s="1">
        <f>IF($P$5&lt;20000,H12500*L12500,IF($P$5&lt;50000,I12500*L12500,IF($P$5&lt;100000,J12500*L12500,IF($P$5&lt;80000000,K12500*L12500))))</f>
        <v>0</v>
      </c>
      <c r="N12500" s="4" t="str">
        <f>IF(AND(P12500 &lt;&gt; "", P12500 &lt;&gt; "---"), HYPERLINK(P12500, Q12500), "")</f>
        <v>ссылка</v>
      </c>
      <c r="O12500" s="21">
        <f>L12500*H12500</f>
        <v>0</v>
      </c>
      <c r="P12500" s="26" t="s">
        <v>22904</v>
      </c>
      <c r="Q12500" t="str">
        <f>"ссылка"</f>
        <v>ссылка</v>
      </c>
    </row>
    <row r="12501" spans="1:17" ht="14.25" customHeight="1" outlineLevel="1" x14ac:dyDescent="0.2">
      <c r="A12501" s="24" t="s">
        <v>22905</v>
      </c>
      <c r="B12501" s="1" t="s">
        <v>347</v>
      </c>
      <c r="C12501" s="25" t="s">
        <v>997</v>
      </c>
      <c r="E12501" s="1" t="s">
        <v>22906</v>
      </c>
      <c r="F12501" s="4" t="s">
        <v>20</v>
      </c>
      <c r="G12501" s="2" t="s">
        <v>970</v>
      </c>
      <c r="H12501" s="1" t="s">
        <v>1429</v>
      </c>
      <c r="I12501" s="1" t="s">
        <v>993</v>
      </c>
      <c r="J12501" s="1" t="s">
        <v>994</v>
      </c>
      <c r="K12501" s="1" t="s">
        <v>1398</v>
      </c>
      <c r="M12501" s="1">
        <f>IF($P$5&lt;20000,H12501*L12501,IF($P$5&lt;50000,I12501*L12501,IF($P$5&lt;100000,J12501*L12501,IF($P$5&lt;80000000,K12501*L12501))))</f>
        <v>0</v>
      </c>
      <c r="N12501" s="4" t="str">
        <f>IF(AND(P12501 &lt;&gt; "", P12501 &lt;&gt; "---"), HYPERLINK(P12501, Q12501), "")</f>
        <v>ссылка</v>
      </c>
      <c r="O12501" s="21">
        <f>L12501*H12501</f>
        <v>0</v>
      </c>
      <c r="P12501" s="26" t="s">
        <v>22907</v>
      </c>
      <c r="Q12501" t="str">
        <f>"ссылка"</f>
        <v>ссылка</v>
      </c>
    </row>
    <row r="12502" spans="1:17" ht="14.25" customHeight="1" outlineLevel="1" x14ac:dyDescent="0.2">
      <c r="A12502" s="24" t="s">
        <v>22908</v>
      </c>
      <c r="B12502" s="1" t="s">
        <v>347</v>
      </c>
      <c r="C12502" s="25" t="s">
        <v>36</v>
      </c>
      <c r="E12502" s="1" t="s">
        <v>22909</v>
      </c>
      <c r="F12502" s="4" t="s">
        <v>20</v>
      </c>
      <c r="G12502" s="2" t="s">
        <v>970</v>
      </c>
      <c r="H12502" s="1" t="s">
        <v>1429</v>
      </c>
      <c r="I12502" s="1" t="s">
        <v>993</v>
      </c>
      <c r="J12502" s="1" t="s">
        <v>994</v>
      </c>
      <c r="K12502" s="1" t="s">
        <v>1398</v>
      </c>
      <c r="M12502" s="1">
        <f>IF($P$5&lt;20000,H12502*L12502,IF($P$5&lt;50000,I12502*L12502,IF($P$5&lt;100000,J12502*L12502,IF($P$5&lt;80000000,K12502*L12502))))</f>
        <v>0</v>
      </c>
      <c r="N12502" s="4" t="str">
        <f>IF(AND(P12502 &lt;&gt; "", P12502 &lt;&gt; "---"), HYPERLINK(P12502, Q12502), "")</f>
        <v>ссылка</v>
      </c>
      <c r="O12502" s="21">
        <f>L12502*H12502</f>
        <v>0</v>
      </c>
      <c r="P12502" s="26" t="s">
        <v>22910</v>
      </c>
      <c r="Q12502" t="str">
        <f>"ссылка"</f>
        <v>ссылка</v>
      </c>
    </row>
    <row r="12503" spans="1:17" ht="14.25" customHeight="1" outlineLevel="1" x14ac:dyDescent="0.2">
      <c r="A12503" s="24" t="s">
        <v>22911</v>
      </c>
      <c r="B12503" s="1" t="s">
        <v>347</v>
      </c>
      <c r="C12503" s="25" t="s">
        <v>541</v>
      </c>
      <c r="E12503" s="1" t="s">
        <v>22912</v>
      </c>
      <c r="F12503" s="4" t="s">
        <v>20</v>
      </c>
      <c r="G12503" s="2" t="s">
        <v>11009</v>
      </c>
      <c r="H12503" s="1" t="s">
        <v>2250</v>
      </c>
      <c r="I12503" s="1" t="s">
        <v>1245</v>
      </c>
      <c r="J12503" s="1" t="s">
        <v>1715</v>
      </c>
      <c r="K12503" s="1" t="s">
        <v>230</v>
      </c>
      <c r="M12503" s="1">
        <f>IF($P$5&lt;20000,H12503*L12503,IF($P$5&lt;50000,I12503*L12503,IF($P$5&lt;100000,J12503*L12503,IF($P$5&lt;80000000,K12503*L12503))))</f>
        <v>0</v>
      </c>
      <c r="N12503" s="4" t="str">
        <f>IF(AND(P12503 &lt;&gt; "", P12503 &lt;&gt; "---"), HYPERLINK(P12503, Q12503), "")</f>
        <v>ссылка</v>
      </c>
      <c r="O12503" s="21">
        <f>L12503*H12503</f>
        <v>0</v>
      </c>
      <c r="P12503" s="26" t="s">
        <v>22913</v>
      </c>
      <c r="Q12503" t="str">
        <f>"ссылка"</f>
        <v>ссылка</v>
      </c>
    </row>
    <row r="12504" spans="1:17" ht="14.25" customHeight="1" outlineLevel="1" x14ac:dyDescent="0.2">
      <c r="A12504" s="24" t="s">
        <v>23584</v>
      </c>
      <c r="B12504" s="1" t="s">
        <v>347</v>
      </c>
      <c r="C12504" s="25" t="s">
        <v>2278</v>
      </c>
      <c r="E12504" s="1" t="s">
        <v>23585</v>
      </c>
      <c r="F12504" s="4" t="s">
        <v>20</v>
      </c>
      <c r="G12504" s="2" t="s">
        <v>2330</v>
      </c>
      <c r="H12504" s="1" t="s">
        <v>3103</v>
      </c>
      <c r="I12504" s="1" t="s">
        <v>3526</v>
      </c>
      <c r="J12504" s="1" t="s">
        <v>237</v>
      </c>
      <c r="K12504" s="1" t="s">
        <v>304</v>
      </c>
      <c r="M12504" s="1">
        <f>IF($P$5&lt;20000,H12504*L12504,IF($P$5&lt;50000,I12504*L12504,IF($P$5&lt;100000,J12504*L12504,IF($P$5&lt;80000000,K12504*L12504))))</f>
        <v>0</v>
      </c>
      <c r="N12504" s="4" t="str">
        <f>IF(AND(P12504 &lt;&gt; "", P12504 &lt;&gt; "---"), HYPERLINK(P12504, Q12504), "")</f>
        <v>ссылка</v>
      </c>
      <c r="O12504" s="21">
        <f>L12504*H12504</f>
        <v>0</v>
      </c>
      <c r="P12504" s="26" t="s">
        <v>23586</v>
      </c>
      <c r="Q12504" t="str">
        <f>"ссылка"</f>
        <v>ссылка</v>
      </c>
    </row>
    <row r="12505" spans="1:17" ht="14.25" customHeight="1" outlineLevel="1" x14ac:dyDescent="0.2">
      <c r="A12505" s="24" t="s">
        <v>24299</v>
      </c>
      <c r="B12505" s="1" t="s">
        <v>347</v>
      </c>
      <c r="C12505" s="25" t="s">
        <v>45</v>
      </c>
      <c r="E12505" s="1" t="s">
        <v>24300</v>
      </c>
      <c r="F12505" s="4" t="s">
        <v>20</v>
      </c>
      <c r="G12505" s="2" t="s">
        <v>2221</v>
      </c>
      <c r="H12505" s="1" t="s">
        <v>1497</v>
      </c>
      <c r="I12505" s="1" t="s">
        <v>1016</v>
      </c>
      <c r="J12505" s="1" t="s">
        <v>894</v>
      </c>
      <c r="K12505" s="1" t="s">
        <v>350</v>
      </c>
      <c r="M12505" s="1">
        <f>IF($P$5&lt;20000,H12505*L12505,IF($P$5&lt;50000,I12505*L12505,IF($P$5&lt;100000,J12505*L12505,IF($P$5&lt;80000000,K12505*L12505))))</f>
        <v>0</v>
      </c>
      <c r="N12505" s="4" t="str">
        <f>IF(AND(P12505 &lt;&gt; "", P12505 &lt;&gt; "---"), HYPERLINK(P12505, Q12505), "")</f>
        <v/>
      </c>
      <c r="O12505" s="21">
        <f>L12505*H12505</f>
        <v>0</v>
      </c>
      <c r="P12505" s="26" t="s">
        <v>362</v>
      </c>
      <c r="Q12505" t="str">
        <f>"ссылка"</f>
        <v>ссылка</v>
      </c>
    </row>
    <row r="12506" spans="1:17" ht="14.25" customHeight="1" outlineLevel="1" x14ac:dyDescent="0.2">
      <c r="A12506" s="24" t="s">
        <v>25883</v>
      </c>
      <c r="B12506" s="1" t="s">
        <v>347</v>
      </c>
      <c r="C12506" s="25" t="s">
        <v>36</v>
      </c>
      <c r="E12506" s="1" t="s">
        <v>25884</v>
      </c>
      <c r="F12506" s="4" t="s">
        <v>20</v>
      </c>
      <c r="G12506" s="2" t="s">
        <v>187</v>
      </c>
      <c r="H12506" s="1" t="s">
        <v>2168</v>
      </c>
      <c r="I12506" s="1" t="s">
        <v>156</v>
      </c>
      <c r="J12506" s="1" t="s">
        <v>1116</v>
      </c>
      <c r="K12506" s="1" t="s">
        <v>1948</v>
      </c>
      <c r="M12506" s="1">
        <f>IF($P$5&lt;20000,H12506*L12506,IF($P$5&lt;50000,I12506*L12506,IF($P$5&lt;100000,J12506*L12506,IF($P$5&lt;80000000,K12506*L12506))))</f>
        <v>0</v>
      </c>
      <c r="N12506" s="4" t="str">
        <f>IF(AND(P12506 &lt;&gt; "", P12506 &lt;&gt; "---"), HYPERLINK(P12506, Q12506), "")</f>
        <v/>
      </c>
      <c r="O12506" s="21">
        <f>L12506*H12506</f>
        <v>0</v>
      </c>
      <c r="P12506" s="26" t="s">
        <v>362</v>
      </c>
      <c r="Q12506" t="str">
        <f>"ссылка"</f>
        <v>ссылка</v>
      </c>
    </row>
    <row r="12507" spans="1:17" ht="14.25" customHeight="1" outlineLevel="1" x14ac:dyDescent="0.2">
      <c r="A12507" s="24" t="s">
        <v>25885</v>
      </c>
      <c r="B12507" s="1" t="s">
        <v>347</v>
      </c>
      <c r="C12507" s="25" t="s">
        <v>36</v>
      </c>
      <c r="E12507" s="1" t="s">
        <v>25886</v>
      </c>
      <c r="F12507" s="4" t="s">
        <v>20</v>
      </c>
      <c r="G12507" s="2" t="s">
        <v>6723</v>
      </c>
      <c r="H12507" s="1" t="s">
        <v>1070</v>
      </c>
      <c r="I12507" s="1" t="s">
        <v>1260</v>
      </c>
      <c r="J12507" s="1" t="s">
        <v>6059</v>
      </c>
      <c r="K12507" s="1" t="s">
        <v>1939</v>
      </c>
      <c r="M12507" s="1">
        <f>IF($P$5&lt;20000,H12507*L12507,IF($P$5&lt;50000,I12507*L12507,IF($P$5&lt;100000,J12507*L12507,IF($P$5&lt;80000000,K12507*L12507))))</f>
        <v>0</v>
      </c>
      <c r="N12507" s="4" t="str">
        <f>IF(AND(P12507 &lt;&gt; "", P12507 &lt;&gt; "---"), HYPERLINK(P12507, Q12507), "")</f>
        <v/>
      </c>
      <c r="O12507" s="21">
        <f>L12507*H12507</f>
        <v>0</v>
      </c>
      <c r="P12507" s="26" t="s">
        <v>362</v>
      </c>
      <c r="Q12507" t="str">
        <f>"ссылка"</f>
        <v>ссылка</v>
      </c>
    </row>
    <row r="12508" spans="1:17" ht="14.25" customHeight="1" outlineLevel="1" x14ac:dyDescent="0.2">
      <c r="A12508" s="24" t="s">
        <v>25887</v>
      </c>
      <c r="B12508" s="1" t="s">
        <v>347</v>
      </c>
      <c r="C12508" s="25" t="s">
        <v>36</v>
      </c>
      <c r="E12508" s="1" t="s">
        <v>25888</v>
      </c>
      <c r="F12508" s="4" t="s">
        <v>20</v>
      </c>
      <c r="G12508" s="2" t="s">
        <v>6723</v>
      </c>
      <c r="H12508" s="1" t="s">
        <v>1070</v>
      </c>
      <c r="I12508" s="1" t="s">
        <v>1260</v>
      </c>
      <c r="J12508" s="1" t="s">
        <v>6059</v>
      </c>
      <c r="K12508" s="1" t="s">
        <v>1939</v>
      </c>
      <c r="M12508" s="1">
        <f>IF($P$5&lt;20000,H12508*L12508,IF($P$5&lt;50000,I12508*L12508,IF($P$5&lt;100000,J12508*L12508,IF($P$5&lt;80000000,K12508*L12508))))</f>
        <v>0</v>
      </c>
      <c r="N12508" s="4" t="str">
        <f>IF(AND(P12508 &lt;&gt; "", P12508 &lt;&gt; "---"), HYPERLINK(P12508, Q12508), "")</f>
        <v/>
      </c>
      <c r="O12508" s="21">
        <f>L12508*H12508</f>
        <v>0</v>
      </c>
      <c r="P12508" s="26" t="s">
        <v>362</v>
      </c>
      <c r="Q12508" t="str">
        <f>"ссылка"</f>
        <v>ссылка</v>
      </c>
    </row>
    <row r="12509" spans="1:17" ht="14.25" customHeight="1" outlineLevel="1" x14ac:dyDescent="0.2">
      <c r="A12509" s="24" t="s">
        <v>26936</v>
      </c>
      <c r="B12509" s="1" t="s">
        <v>347</v>
      </c>
      <c r="C12509" s="25" t="s">
        <v>36</v>
      </c>
      <c r="E12509" s="1" t="s">
        <v>26937</v>
      </c>
      <c r="F12509" s="4" t="s">
        <v>20</v>
      </c>
      <c r="G12509" s="2" t="s">
        <v>274</v>
      </c>
      <c r="H12509" s="1" t="s">
        <v>975</v>
      </c>
      <c r="I12509" s="1" t="s">
        <v>2562</v>
      </c>
      <c r="J12509" s="1" t="s">
        <v>874</v>
      </c>
      <c r="K12509" s="1" t="s">
        <v>1648</v>
      </c>
      <c r="M12509" s="1">
        <f>IF($P$5&lt;20000,H12509*L12509,IF($P$5&lt;50000,I12509*L12509,IF($P$5&lt;100000,J12509*L12509,IF($P$5&lt;80000000,K12509*L12509))))</f>
        <v>0</v>
      </c>
      <c r="N12509" s="4" t="str">
        <f>IF(AND(P12509 &lt;&gt; "", P12509 &lt;&gt; "---"), HYPERLINK(P12509, Q12509), "")</f>
        <v/>
      </c>
      <c r="O12509" s="21">
        <f>L12509*H12509</f>
        <v>0</v>
      </c>
      <c r="P12509" s="26" t="s">
        <v>362</v>
      </c>
      <c r="Q12509" t="str">
        <f>"ссылка"</f>
        <v>ссылка</v>
      </c>
    </row>
    <row r="12510" spans="1:17" ht="14.25" customHeight="1" outlineLevel="1" x14ac:dyDescent="0.2">
      <c r="A12510" s="24" t="s">
        <v>26938</v>
      </c>
      <c r="B12510" s="1" t="s">
        <v>347</v>
      </c>
      <c r="C12510" s="25" t="s">
        <v>36</v>
      </c>
      <c r="E12510" s="1" t="s">
        <v>26939</v>
      </c>
      <c r="F12510" s="4" t="s">
        <v>20</v>
      </c>
      <c r="G12510" s="2" t="s">
        <v>1603</v>
      </c>
      <c r="H12510" s="1" t="s">
        <v>1668</v>
      </c>
      <c r="I12510" s="1" t="s">
        <v>1669</v>
      </c>
      <c r="J12510" s="1" t="s">
        <v>1496</v>
      </c>
      <c r="K12510" s="1" t="s">
        <v>1317</v>
      </c>
      <c r="M12510" s="1">
        <f>IF($P$5&lt;20000,H12510*L12510,IF($P$5&lt;50000,I12510*L12510,IF($P$5&lt;100000,J12510*L12510,IF($P$5&lt;80000000,K12510*L12510))))</f>
        <v>0</v>
      </c>
      <c r="N12510" s="4" t="str">
        <f>IF(AND(P12510 &lt;&gt; "", P12510 &lt;&gt; "---"), HYPERLINK(P12510, Q12510), "")</f>
        <v/>
      </c>
      <c r="O12510" s="21">
        <f>L12510*H12510</f>
        <v>0</v>
      </c>
      <c r="P12510" s="26" t="s">
        <v>362</v>
      </c>
      <c r="Q12510" t="str">
        <f>"ссылка"</f>
        <v>ссылка</v>
      </c>
    </row>
    <row r="12511" spans="1:17" ht="14.25" customHeight="1" outlineLevel="1" x14ac:dyDescent="0.2">
      <c r="A12511" s="24" t="s">
        <v>26940</v>
      </c>
      <c r="B12511" s="1" t="s">
        <v>347</v>
      </c>
      <c r="C12511" s="25" t="s">
        <v>36</v>
      </c>
      <c r="E12511" s="1" t="s">
        <v>26941</v>
      </c>
      <c r="F12511" s="4" t="s">
        <v>20</v>
      </c>
      <c r="G12511" s="2" t="s">
        <v>187</v>
      </c>
      <c r="H12511" s="1" t="s">
        <v>2168</v>
      </c>
      <c r="I12511" s="1" t="s">
        <v>156</v>
      </c>
      <c r="J12511" s="1" t="s">
        <v>1116</v>
      </c>
      <c r="K12511" s="1" t="s">
        <v>1948</v>
      </c>
      <c r="M12511" s="1">
        <f>IF($P$5&lt;20000,H12511*L12511,IF($P$5&lt;50000,I12511*L12511,IF($P$5&lt;100000,J12511*L12511,IF($P$5&lt;80000000,K12511*L12511))))</f>
        <v>0</v>
      </c>
      <c r="N12511" s="4" t="str">
        <f>IF(AND(P12511 &lt;&gt; "", P12511 &lt;&gt; "---"), HYPERLINK(P12511, Q12511), "")</f>
        <v/>
      </c>
      <c r="O12511" s="21">
        <f>L12511*H12511</f>
        <v>0</v>
      </c>
      <c r="P12511" s="26" t="s">
        <v>362</v>
      </c>
      <c r="Q12511" t="str">
        <f>"ссылка"</f>
        <v>ссылка</v>
      </c>
    </row>
    <row r="12512" spans="1:17" ht="14.25" customHeight="1" outlineLevel="1" x14ac:dyDescent="0.2">
      <c r="A12512" s="24" t="s">
        <v>26989</v>
      </c>
      <c r="B12512" s="1" t="s">
        <v>347</v>
      </c>
      <c r="C12512" s="25" t="s">
        <v>541</v>
      </c>
      <c r="E12512" s="1" t="s">
        <v>26990</v>
      </c>
      <c r="F12512" s="4" t="s">
        <v>20</v>
      </c>
      <c r="G12512" s="2" t="s">
        <v>26991</v>
      </c>
      <c r="H12512" s="1" t="s">
        <v>3955</v>
      </c>
      <c r="I12512" s="1" t="s">
        <v>8467</v>
      </c>
      <c r="J12512" s="1" t="s">
        <v>5761</v>
      </c>
      <c r="K12512" s="1" t="s">
        <v>2018</v>
      </c>
      <c r="M12512" s="1">
        <f>IF($P$5&lt;20000,H12512*L12512,IF($P$5&lt;50000,I12512*L12512,IF($P$5&lt;100000,J12512*L12512,IF($P$5&lt;80000000,K12512*L12512))))</f>
        <v>0</v>
      </c>
      <c r="N12512" s="4" t="str">
        <f>IF(AND(P12512 &lt;&gt; "", P12512 &lt;&gt; "---"), HYPERLINK(P12512, Q12512), "")</f>
        <v/>
      </c>
      <c r="O12512" s="21">
        <f>L12512*H12512</f>
        <v>0</v>
      </c>
      <c r="P12512" s="26" t="s">
        <v>362</v>
      </c>
      <c r="Q12512" t="str">
        <f>"ссылка"</f>
        <v>ссылка</v>
      </c>
    </row>
    <row r="12513" spans="1:17" ht="14.25" customHeight="1" outlineLevel="1" x14ac:dyDescent="0.2">
      <c r="A12513" s="24" t="s">
        <v>26992</v>
      </c>
      <c r="B12513" s="1" t="s">
        <v>347</v>
      </c>
      <c r="C12513" s="25" t="s">
        <v>36</v>
      </c>
      <c r="E12513" s="1" t="s">
        <v>26993</v>
      </c>
      <c r="F12513" s="4" t="s">
        <v>20</v>
      </c>
      <c r="G12513" s="2" t="s">
        <v>1603</v>
      </c>
      <c r="H12513" s="1" t="s">
        <v>1668</v>
      </c>
      <c r="I12513" s="1" t="s">
        <v>1669</v>
      </c>
      <c r="J12513" s="1" t="s">
        <v>1496</v>
      </c>
      <c r="K12513" s="1" t="s">
        <v>1317</v>
      </c>
      <c r="M12513" s="1">
        <f>IF($P$5&lt;20000,H12513*L12513,IF($P$5&lt;50000,I12513*L12513,IF($P$5&lt;100000,J12513*L12513,IF($P$5&lt;80000000,K12513*L12513))))</f>
        <v>0</v>
      </c>
      <c r="N12513" s="4" t="str">
        <f>IF(AND(P12513 &lt;&gt; "", P12513 &lt;&gt; "---"), HYPERLINK(P12513, Q12513), "")</f>
        <v/>
      </c>
      <c r="O12513" s="21">
        <f>L12513*H12513</f>
        <v>0</v>
      </c>
      <c r="P12513" s="26" t="s">
        <v>362</v>
      </c>
      <c r="Q12513" t="str">
        <f>"ссылка"</f>
        <v>ссылка</v>
      </c>
    </row>
    <row r="12514" spans="1:17" ht="14.25" customHeight="1" outlineLevel="1" x14ac:dyDescent="0.2">
      <c r="A12514" s="24" t="s">
        <v>26994</v>
      </c>
      <c r="B12514" s="1" t="s">
        <v>347</v>
      </c>
      <c r="C12514" s="25" t="s">
        <v>18</v>
      </c>
      <c r="E12514" s="1" t="s">
        <v>26995</v>
      </c>
      <c r="F12514" s="4" t="s">
        <v>20</v>
      </c>
      <c r="G12514" s="2" t="s">
        <v>6830</v>
      </c>
      <c r="H12514" s="1" t="s">
        <v>3933</v>
      </c>
      <c r="I12514" s="1" t="s">
        <v>1968</v>
      </c>
      <c r="J12514" s="1" t="s">
        <v>413</v>
      </c>
      <c r="K12514" s="1" t="s">
        <v>3691</v>
      </c>
      <c r="M12514" s="1">
        <f>IF($P$5&lt;20000,H12514*L12514,IF($P$5&lt;50000,I12514*L12514,IF($P$5&lt;100000,J12514*L12514,IF($P$5&lt;80000000,K12514*L12514))))</f>
        <v>0</v>
      </c>
      <c r="N12514" s="4" t="str">
        <f>IF(AND(P12514 &lt;&gt; "", P12514 &lt;&gt; "---"), HYPERLINK(P12514, Q12514), "")</f>
        <v/>
      </c>
      <c r="O12514" s="21">
        <f>L12514*H12514</f>
        <v>0</v>
      </c>
      <c r="P12514" s="26" t="s">
        <v>362</v>
      </c>
      <c r="Q12514" t="str">
        <f>"ссылка"</f>
        <v>ссылка</v>
      </c>
    </row>
    <row r="12515" spans="1:17" ht="14.25" customHeight="1" outlineLevel="1" x14ac:dyDescent="0.2">
      <c r="A12515" s="24" t="s">
        <v>26996</v>
      </c>
      <c r="B12515" s="1" t="s">
        <v>347</v>
      </c>
      <c r="C12515" s="25" t="s">
        <v>541</v>
      </c>
      <c r="E12515" s="1" t="s">
        <v>26997</v>
      </c>
      <c r="F12515" s="4" t="s">
        <v>20</v>
      </c>
      <c r="G12515" s="2" t="s">
        <v>9240</v>
      </c>
      <c r="H12515" s="1" t="s">
        <v>4143</v>
      </c>
      <c r="I12515" s="1" t="s">
        <v>9562</v>
      </c>
      <c r="J12515" s="1" t="s">
        <v>2242</v>
      </c>
      <c r="K12515" s="1" t="s">
        <v>5732</v>
      </c>
      <c r="M12515" s="1">
        <f>IF($P$5&lt;20000,H12515*L12515,IF($P$5&lt;50000,I12515*L12515,IF($P$5&lt;100000,J12515*L12515,IF($P$5&lt;80000000,K12515*L12515))))</f>
        <v>0</v>
      </c>
      <c r="N12515" s="4" t="str">
        <f>IF(AND(P12515 &lt;&gt; "", P12515 &lt;&gt; "---"), HYPERLINK(P12515, Q12515), "")</f>
        <v>ссылка</v>
      </c>
      <c r="O12515" s="21">
        <f>L12515*H12515</f>
        <v>0</v>
      </c>
      <c r="P12515" s="26" t="s">
        <v>26998</v>
      </c>
      <c r="Q12515" t="str">
        <f>"ссылка"</f>
        <v>ссылка</v>
      </c>
    </row>
    <row r="12516" spans="1:17" ht="14.25" customHeight="1" outlineLevel="1" x14ac:dyDescent="0.2">
      <c r="A12516" s="24" t="s">
        <v>26999</v>
      </c>
      <c r="B12516" s="1" t="s">
        <v>347</v>
      </c>
      <c r="C12516" s="25" t="s">
        <v>36</v>
      </c>
      <c r="E12516" s="1" t="s">
        <v>27000</v>
      </c>
      <c r="F12516" s="4" t="s">
        <v>20</v>
      </c>
      <c r="G12516" s="2" t="s">
        <v>405</v>
      </c>
      <c r="H12516" s="1" t="s">
        <v>267</v>
      </c>
      <c r="I12516" s="1" t="s">
        <v>6644</v>
      </c>
      <c r="J12516" s="1" t="s">
        <v>4924</v>
      </c>
      <c r="K12516" s="1" t="s">
        <v>1405</v>
      </c>
      <c r="M12516" s="1">
        <f>IF($P$5&lt;20000,H12516*L12516,IF($P$5&lt;50000,I12516*L12516,IF($P$5&lt;100000,J12516*L12516,IF($P$5&lt;80000000,K12516*L12516))))</f>
        <v>0</v>
      </c>
      <c r="N12516" s="4" t="str">
        <f>IF(AND(P12516 &lt;&gt; "", P12516 &lt;&gt; "---"), HYPERLINK(P12516, Q12516), "")</f>
        <v/>
      </c>
      <c r="O12516" s="21">
        <f>L12516*H12516</f>
        <v>0</v>
      </c>
      <c r="P12516" s="26" t="s">
        <v>362</v>
      </c>
      <c r="Q12516" t="str">
        <f>"ссылка"</f>
        <v>ссылка</v>
      </c>
    </row>
    <row r="12517" spans="1:17" ht="14.25" customHeight="1" outlineLevel="1" x14ac:dyDescent="0.2">
      <c r="A12517" s="24" t="s">
        <v>27001</v>
      </c>
      <c r="B12517" s="1" t="s">
        <v>347</v>
      </c>
      <c r="C12517" s="25" t="s">
        <v>541</v>
      </c>
      <c r="E12517" s="1" t="s">
        <v>27002</v>
      </c>
      <c r="F12517" s="4" t="s">
        <v>20</v>
      </c>
      <c r="G12517" s="2" t="s">
        <v>405</v>
      </c>
      <c r="H12517" s="1" t="s">
        <v>267</v>
      </c>
      <c r="I12517" s="1" t="s">
        <v>6644</v>
      </c>
      <c r="J12517" s="1" t="s">
        <v>4924</v>
      </c>
      <c r="K12517" s="1" t="s">
        <v>1405</v>
      </c>
      <c r="M12517" s="1">
        <f>IF($P$5&lt;20000,H12517*L12517,IF($P$5&lt;50000,I12517*L12517,IF($P$5&lt;100000,J12517*L12517,IF($P$5&lt;80000000,K12517*L12517))))</f>
        <v>0</v>
      </c>
      <c r="N12517" s="4" t="str">
        <f>IF(AND(P12517 &lt;&gt; "", P12517 &lt;&gt; "---"), HYPERLINK(P12517, Q12517), "")</f>
        <v>ссылка</v>
      </c>
      <c r="O12517" s="21">
        <f>L12517*H12517</f>
        <v>0</v>
      </c>
      <c r="P12517" s="26" t="s">
        <v>27003</v>
      </c>
      <c r="Q12517" t="str">
        <f>"ссылка"</f>
        <v>ссылка</v>
      </c>
    </row>
    <row r="12518" spans="1:17" ht="14.25" customHeight="1" outlineLevel="1" x14ac:dyDescent="0.2">
      <c r="A12518" s="24" t="s">
        <v>28732</v>
      </c>
      <c r="B12518" s="1" t="s">
        <v>347</v>
      </c>
      <c r="C12518" s="25" t="s">
        <v>18</v>
      </c>
      <c r="E12518" s="1" t="s">
        <v>28733</v>
      </c>
      <c r="F12518" s="4" t="s">
        <v>20</v>
      </c>
      <c r="G12518" s="2" t="s">
        <v>1054</v>
      </c>
      <c r="H12518" s="1" t="s">
        <v>1055</v>
      </c>
      <c r="I12518" s="1" t="s">
        <v>1558</v>
      </c>
      <c r="J12518" s="1" t="s">
        <v>1057</v>
      </c>
      <c r="K12518" s="1" t="s">
        <v>1058</v>
      </c>
      <c r="M12518" s="1">
        <f>IF($P$5&lt;20000,H12518*L12518,IF($P$5&lt;50000,I12518*L12518,IF($P$5&lt;100000,J12518*L12518,IF($P$5&lt;80000000,K12518*L12518))))</f>
        <v>0</v>
      </c>
      <c r="N12518" s="4" t="str">
        <f>IF(AND(P12518 &lt;&gt; "", P12518 &lt;&gt; "---"), HYPERLINK(P12518, Q12518), "")</f>
        <v>ссылка</v>
      </c>
      <c r="O12518" s="21">
        <f>L12518*H12518</f>
        <v>0</v>
      </c>
      <c r="P12518" s="26" t="s">
        <v>28734</v>
      </c>
      <c r="Q12518" t="str">
        <f>"ссылка"</f>
        <v>ссылка</v>
      </c>
    </row>
    <row r="12519" spans="1:17" ht="14.25" customHeight="1" outlineLevel="1" x14ac:dyDescent="0.2">
      <c r="A12519" s="24" t="s">
        <v>28735</v>
      </c>
      <c r="B12519" s="1" t="s">
        <v>347</v>
      </c>
      <c r="C12519" s="25" t="s">
        <v>18</v>
      </c>
      <c r="E12519" s="1" t="s">
        <v>28736</v>
      </c>
      <c r="F12519" s="4" t="s">
        <v>20</v>
      </c>
      <c r="G12519" s="2" t="s">
        <v>1054</v>
      </c>
      <c r="H12519" s="1" t="s">
        <v>1055</v>
      </c>
      <c r="I12519" s="1" t="s">
        <v>1558</v>
      </c>
      <c r="J12519" s="1" t="s">
        <v>1057</v>
      </c>
      <c r="K12519" s="1" t="s">
        <v>1058</v>
      </c>
      <c r="M12519" s="1">
        <f>IF($P$5&lt;20000,H12519*L12519,IF($P$5&lt;50000,I12519*L12519,IF($P$5&lt;100000,J12519*L12519,IF($P$5&lt;80000000,K12519*L12519))))</f>
        <v>0</v>
      </c>
      <c r="N12519" s="4" t="str">
        <f>IF(AND(P12519 &lt;&gt; "", P12519 &lt;&gt; "---"), HYPERLINK(P12519, Q12519), "")</f>
        <v>ссылка</v>
      </c>
      <c r="O12519" s="21">
        <f>L12519*H12519</f>
        <v>0</v>
      </c>
      <c r="P12519" s="26" t="s">
        <v>28737</v>
      </c>
      <c r="Q12519" t="str">
        <f>"ссылка"</f>
        <v>ссылка</v>
      </c>
    </row>
    <row r="12520" spans="1:17" ht="14.25" customHeight="1" outlineLevel="1" x14ac:dyDescent="0.2">
      <c r="A12520" s="24" t="s">
        <v>28738</v>
      </c>
      <c r="B12520" s="1" t="s">
        <v>347</v>
      </c>
      <c r="C12520" s="25" t="s">
        <v>18</v>
      </c>
      <c r="E12520" s="1" t="s">
        <v>28739</v>
      </c>
      <c r="F12520" s="4" t="s">
        <v>20</v>
      </c>
      <c r="G12520" s="2" t="s">
        <v>1054</v>
      </c>
      <c r="H12520" s="1" t="s">
        <v>1055</v>
      </c>
      <c r="I12520" s="1" t="s">
        <v>1558</v>
      </c>
      <c r="J12520" s="1" t="s">
        <v>1057</v>
      </c>
      <c r="K12520" s="1" t="s">
        <v>1058</v>
      </c>
      <c r="M12520" s="1">
        <f>IF($P$5&lt;20000,H12520*L12520,IF($P$5&lt;50000,I12520*L12520,IF($P$5&lt;100000,J12520*L12520,IF($P$5&lt;80000000,K12520*L12520))))</f>
        <v>0</v>
      </c>
      <c r="N12520" s="4" t="str">
        <f>IF(AND(P12520 &lt;&gt; "", P12520 &lt;&gt; "---"), HYPERLINK(P12520, Q12520), "")</f>
        <v>ссылка</v>
      </c>
      <c r="O12520" s="21">
        <f>L12520*H12520</f>
        <v>0</v>
      </c>
      <c r="P12520" s="26" t="s">
        <v>28740</v>
      </c>
      <c r="Q12520" t="str">
        <f>"ссылка"</f>
        <v>ссылка</v>
      </c>
    </row>
    <row r="12521" spans="1:17" ht="14.25" customHeight="1" outlineLevel="1" x14ac:dyDescent="0.2">
      <c r="A12521" s="24" t="s">
        <v>28741</v>
      </c>
      <c r="B12521" s="1" t="s">
        <v>347</v>
      </c>
      <c r="C12521" s="25" t="s">
        <v>18</v>
      </c>
      <c r="E12521" s="1" t="s">
        <v>28742</v>
      </c>
      <c r="F12521" s="4" t="s">
        <v>20</v>
      </c>
      <c r="G12521" s="2" t="s">
        <v>1054</v>
      </c>
      <c r="H12521" s="1" t="s">
        <v>1055</v>
      </c>
      <c r="I12521" s="1" t="s">
        <v>1558</v>
      </c>
      <c r="J12521" s="1" t="s">
        <v>1057</v>
      </c>
      <c r="K12521" s="1" t="s">
        <v>1058</v>
      </c>
      <c r="M12521" s="1">
        <f>IF($P$5&lt;20000,H12521*L12521,IF($P$5&lt;50000,I12521*L12521,IF($P$5&lt;100000,J12521*L12521,IF($P$5&lt;80000000,K12521*L12521))))</f>
        <v>0</v>
      </c>
      <c r="N12521" s="4" t="str">
        <f>IF(AND(P12521 &lt;&gt; "", P12521 &lt;&gt; "---"), HYPERLINK(P12521, Q12521), "")</f>
        <v>ссылка</v>
      </c>
      <c r="O12521" s="21">
        <f>L12521*H12521</f>
        <v>0</v>
      </c>
      <c r="P12521" s="26" t="s">
        <v>28743</v>
      </c>
      <c r="Q12521" t="str">
        <f>"ссылка"</f>
        <v>ссылка</v>
      </c>
    </row>
    <row r="12522" spans="1:17" ht="14.25" customHeight="1" outlineLevel="1" x14ac:dyDescent="0.2">
      <c r="A12522" s="24" t="s">
        <v>28744</v>
      </c>
      <c r="B12522" s="1" t="s">
        <v>347</v>
      </c>
      <c r="C12522" s="25" t="s">
        <v>36</v>
      </c>
      <c r="E12522" s="1" t="s">
        <v>28745</v>
      </c>
      <c r="F12522" s="4" t="s">
        <v>20</v>
      </c>
      <c r="G12522" s="2" t="s">
        <v>1054</v>
      </c>
      <c r="H12522" s="1" t="s">
        <v>1055</v>
      </c>
      <c r="I12522" s="1" t="s">
        <v>1558</v>
      </c>
      <c r="J12522" s="1" t="s">
        <v>1057</v>
      </c>
      <c r="K12522" s="1" t="s">
        <v>1058</v>
      </c>
      <c r="M12522" s="1">
        <f>IF($P$5&lt;20000,H12522*L12522,IF($P$5&lt;50000,I12522*L12522,IF($P$5&lt;100000,J12522*L12522,IF($P$5&lt;80000000,K12522*L12522))))</f>
        <v>0</v>
      </c>
      <c r="N12522" s="4" t="str">
        <f>IF(AND(P12522 &lt;&gt; "", P12522 &lt;&gt; "---"), HYPERLINK(P12522, Q12522), "")</f>
        <v>ссылка</v>
      </c>
      <c r="O12522" s="21">
        <f>L12522*H12522</f>
        <v>0</v>
      </c>
      <c r="P12522" s="26" t="s">
        <v>28746</v>
      </c>
      <c r="Q12522" t="str">
        <f>"ссылка"</f>
        <v>ссылка</v>
      </c>
    </row>
    <row r="12523" spans="1:17" ht="14.25" customHeight="1" outlineLevel="1" x14ac:dyDescent="0.2">
      <c r="A12523" s="24" t="s">
        <v>28883</v>
      </c>
      <c r="B12523" s="1" t="s">
        <v>347</v>
      </c>
      <c r="C12523" s="25" t="s">
        <v>36</v>
      </c>
      <c r="E12523" s="1" t="s">
        <v>28884</v>
      </c>
      <c r="F12523" s="4" t="s">
        <v>20</v>
      </c>
      <c r="G12523" s="2" t="s">
        <v>6625</v>
      </c>
      <c r="H12523" s="1" t="s">
        <v>1935</v>
      </c>
      <c r="I12523" s="1" t="s">
        <v>1037</v>
      </c>
      <c r="J12523" s="1" t="s">
        <v>1322</v>
      </c>
      <c r="K12523" s="1" t="s">
        <v>1503</v>
      </c>
      <c r="M12523" s="1">
        <f>IF($P$5&lt;20000,H12523*L12523,IF($P$5&lt;50000,I12523*L12523,IF($P$5&lt;100000,J12523*L12523,IF($P$5&lt;80000000,K12523*L12523))))</f>
        <v>0</v>
      </c>
      <c r="N12523" s="4" t="str">
        <f>IF(AND(P12523 &lt;&gt; "", P12523 &lt;&gt; "---"), HYPERLINK(P12523, Q12523), "")</f>
        <v/>
      </c>
      <c r="O12523" s="21">
        <f>L12523*H12523</f>
        <v>0</v>
      </c>
      <c r="P12523" s="26" t="s">
        <v>362</v>
      </c>
      <c r="Q12523" t="str">
        <f>"ссылка"</f>
        <v>ссылка</v>
      </c>
    </row>
    <row r="12524" spans="1:17" ht="14.25" customHeight="1" outlineLevel="1" x14ac:dyDescent="0.2">
      <c r="A12524" s="24" t="s">
        <v>29043</v>
      </c>
      <c r="B12524" s="1" t="s">
        <v>347</v>
      </c>
      <c r="C12524" s="25" t="s">
        <v>36</v>
      </c>
      <c r="E12524" s="1" t="s">
        <v>29044</v>
      </c>
      <c r="F12524" s="4" t="s">
        <v>20</v>
      </c>
      <c r="G12524" s="2" t="s">
        <v>1756</v>
      </c>
      <c r="H12524" s="1" t="s">
        <v>2112</v>
      </c>
      <c r="I12524" s="1" t="s">
        <v>3152</v>
      </c>
      <c r="J12524" s="1" t="s">
        <v>3153</v>
      </c>
      <c r="K12524" s="1" t="s">
        <v>2146</v>
      </c>
      <c r="M12524" s="1">
        <f>IF($P$5&lt;20000,H12524*L12524,IF($P$5&lt;50000,I12524*L12524,IF($P$5&lt;100000,J12524*L12524,IF($P$5&lt;80000000,K12524*L12524))))</f>
        <v>0</v>
      </c>
      <c r="N12524" s="4" t="str">
        <f>IF(AND(P12524 &lt;&gt; "", P12524 &lt;&gt; "---"), HYPERLINK(P12524, Q12524), "")</f>
        <v>ссылка</v>
      </c>
      <c r="O12524" s="21">
        <f>L12524*H12524</f>
        <v>0</v>
      </c>
      <c r="P12524" s="26" t="s">
        <v>29045</v>
      </c>
      <c r="Q12524" t="str">
        <f>"ссылка"</f>
        <v>ссылка</v>
      </c>
    </row>
    <row r="12525" spans="1:17" ht="14.25" customHeight="1" outlineLevel="1" x14ac:dyDescent="0.2">
      <c r="A12525" s="24" t="s">
        <v>29091</v>
      </c>
      <c r="B12525" s="1" t="s">
        <v>347</v>
      </c>
      <c r="C12525" s="25" t="s">
        <v>36</v>
      </c>
      <c r="E12525" s="1" t="s">
        <v>29092</v>
      </c>
      <c r="F12525" s="4" t="s">
        <v>20</v>
      </c>
      <c r="G12525" s="2" t="s">
        <v>3974</v>
      </c>
      <c r="H12525" s="1" t="s">
        <v>1119</v>
      </c>
      <c r="I12525" s="1" t="s">
        <v>1652</v>
      </c>
      <c r="J12525" s="1" t="s">
        <v>98</v>
      </c>
      <c r="K12525" s="1" t="s">
        <v>1669</v>
      </c>
      <c r="M12525" s="1">
        <f>IF($P$5&lt;20000,H12525*L12525,IF($P$5&lt;50000,I12525*L12525,IF($P$5&lt;100000,J12525*L12525,IF($P$5&lt;80000000,K12525*L12525))))</f>
        <v>0</v>
      </c>
      <c r="N12525" s="4" t="str">
        <f>IF(AND(P12525 &lt;&gt; "", P12525 &lt;&gt; "---"), HYPERLINK(P12525, Q12525), "")</f>
        <v/>
      </c>
      <c r="O12525" s="21">
        <f>L12525*H12525</f>
        <v>0</v>
      </c>
      <c r="P12525" s="26" t="s">
        <v>362</v>
      </c>
      <c r="Q12525" t="str">
        <f>"ссылка"</f>
        <v>ссылка</v>
      </c>
    </row>
    <row r="12526" spans="1:17" ht="14.25" customHeight="1" outlineLevel="1" x14ac:dyDescent="0.2">
      <c r="A12526" s="24" t="s">
        <v>29290</v>
      </c>
      <c r="B12526" s="1" t="s">
        <v>347</v>
      </c>
      <c r="C12526" s="25" t="s">
        <v>36</v>
      </c>
      <c r="E12526" s="1" t="s">
        <v>29291</v>
      </c>
      <c r="F12526" s="4" t="s">
        <v>20</v>
      </c>
      <c r="G12526" s="2" t="s">
        <v>1301</v>
      </c>
      <c r="H12526" s="1" t="s">
        <v>1371</v>
      </c>
      <c r="I12526" s="1" t="s">
        <v>1355</v>
      </c>
      <c r="J12526" s="1" t="s">
        <v>1357</v>
      </c>
      <c r="K12526" s="1" t="s">
        <v>992</v>
      </c>
      <c r="M12526" s="1">
        <f>IF($P$5&lt;20000,H12526*L12526,IF($P$5&lt;50000,I12526*L12526,IF($P$5&lt;100000,J12526*L12526,IF($P$5&lt;80000000,K12526*L12526))))</f>
        <v>0</v>
      </c>
      <c r="N12526" s="4" t="str">
        <f>IF(AND(P12526 &lt;&gt; "", P12526 &lt;&gt; "---"), HYPERLINK(P12526, Q12526), "")</f>
        <v/>
      </c>
      <c r="O12526" s="21">
        <f>L12526*H12526</f>
        <v>0</v>
      </c>
      <c r="P12526" s="26" t="s">
        <v>362</v>
      </c>
      <c r="Q12526" t="str">
        <f>"ссылка"</f>
        <v>ссылка</v>
      </c>
    </row>
    <row r="12527" spans="1:17" ht="14.25" customHeight="1" outlineLevel="1" x14ac:dyDescent="0.2">
      <c r="A12527" s="24" t="s">
        <v>29292</v>
      </c>
      <c r="B12527" s="1" t="s">
        <v>347</v>
      </c>
      <c r="C12527" s="25" t="s">
        <v>36</v>
      </c>
      <c r="E12527" s="1" t="s">
        <v>29293</v>
      </c>
      <c r="F12527" s="4" t="s">
        <v>20</v>
      </c>
      <c r="G12527" s="2" t="s">
        <v>1301</v>
      </c>
      <c r="H12527" s="1" t="s">
        <v>1371</v>
      </c>
      <c r="I12527" s="1" t="s">
        <v>1355</v>
      </c>
      <c r="J12527" s="1" t="s">
        <v>1357</v>
      </c>
      <c r="K12527" s="1" t="s">
        <v>992</v>
      </c>
      <c r="M12527" s="1">
        <f>IF($P$5&lt;20000,H12527*L12527,IF($P$5&lt;50000,I12527*L12527,IF($P$5&lt;100000,J12527*L12527,IF($P$5&lt;80000000,K12527*L12527))))</f>
        <v>0</v>
      </c>
      <c r="N12527" s="4" t="str">
        <f>IF(AND(P12527 &lt;&gt; "", P12527 &lt;&gt; "---"), HYPERLINK(P12527, Q12527), "")</f>
        <v>ссылка</v>
      </c>
      <c r="O12527" s="21">
        <f>L12527*H12527</f>
        <v>0</v>
      </c>
      <c r="P12527" s="26" t="s">
        <v>29294</v>
      </c>
      <c r="Q12527" t="str">
        <f>"ссылка"</f>
        <v>ссылка</v>
      </c>
    </row>
    <row r="12528" spans="1:17" ht="14.25" customHeight="1" outlineLevel="1" x14ac:dyDescent="0.2">
      <c r="A12528" s="24" t="s">
        <v>29295</v>
      </c>
      <c r="B12528" s="1" t="s">
        <v>347</v>
      </c>
      <c r="C12528" s="25" t="s">
        <v>36</v>
      </c>
      <c r="E12528" s="1" t="s">
        <v>29296</v>
      </c>
      <c r="F12528" s="4" t="s">
        <v>20</v>
      </c>
      <c r="G12528" s="2" t="s">
        <v>1330</v>
      </c>
      <c r="H12528" s="1" t="s">
        <v>1379</v>
      </c>
      <c r="I12528" s="1" t="s">
        <v>1336</v>
      </c>
      <c r="J12528" s="1" t="s">
        <v>1362</v>
      </c>
      <c r="K12528" s="1" t="s">
        <v>1354</v>
      </c>
      <c r="M12528" s="1">
        <f>IF($P$5&lt;20000,H12528*L12528,IF($P$5&lt;50000,I12528*L12528,IF($P$5&lt;100000,J12528*L12528,IF($P$5&lt;80000000,K12528*L12528))))</f>
        <v>0</v>
      </c>
      <c r="N12528" s="4" t="str">
        <f>IF(AND(P12528 &lt;&gt; "", P12528 &lt;&gt; "---"), HYPERLINK(P12528, Q12528), "")</f>
        <v/>
      </c>
      <c r="O12528" s="21">
        <f>L12528*H12528</f>
        <v>0</v>
      </c>
      <c r="P12528" s="26" t="s">
        <v>362</v>
      </c>
      <c r="Q12528" t="str">
        <f>"ссылка"</f>
        <v>ссылка</v>
      </c>
    </row>
    <row r="12529" spans="1:17" ht="14.25" customHeight="1" outlineLevel="1" x14ac:dyDescent="0.2">
      <c r="A12529" s="24" t="s">
        <v>29297</v>
      </c>
      <c r="B12529" s="1" t="s">
        <v>347</v>
      </c>
      <c r="C12529" s="25" t="s">
        <v>36</v>
      </c>
      <c r="E12529" s="1" t="s">
        <v>29298</v>
      </c>
      <c r="F12529" s="4" t="s">
        <v>20</v>
      </c>
      <c r="G12529" s="2" t="s">
        <v>1301</v>
      </c>
      <c r="H12529" s="1" t="s">
        <v>1371</v>
      </c>
      <c r="I12529" s="1" t="s">
        <v>1355</v>
      </c>
      <c r="J12529" s="1" t="s">
        <v>1357</v>
      </c>
      <c r="K12529" s="1" t="s">
        <v>992</v>
      </c>
      <c r="M12529" s="1">
        <f>IF($P$5&lt;20000,H12529*L12529,IF($P$5&lt;50000,I12529*L12529,IF($P$5&lt;100000,J12529*L12529,IF($P$5&lt;80000000,K12529*L12529))))</f>
        <v>0</v>
      </c>
      <c r="N12529" s="4" t="str">
        <f>IF(AND(P12529 &lt;&gt; "", P12529 &lt;&gt; "---"), HYPERLINK(P12529, Q12529), "")</f>
        <v/>
      </c>
      <c r="O12529" s="21">
        <f>L12529*H12529</f>
        <v>0</v>
      </c>
      <c r="P12529" s="26" t="s">
        <v>362</v>
      </c>
      <c r="Q12529" t="str">
        <f>"ссылка"</f>
        <v>ссылка</v>
      </c>
    </row>
    <row r="12530" spans="1:17" ht="14.25" customHeight="1" outlineLevel="1" x14ac:dyDescent="0.2">
      <c r="A12530" s="24" t="s">
        <v>29299</v>
      </c>
      <c r="B12530" s="1" t="s">
        <v>347</v>
      </c>
      <c r="C12530" s="25" t="s">
        <v>36</v>
      </c>
      <c r="E12530" s="1" t="s">
        <v>29300</v>
      </c>
      <c r="F12530" s="4" t="s">
        <v>20</v>
      </c>
      <c r="G12530" s="2" t="s">
        <v>1301</v>
      </c>
      <c r="H12530" s="1" t="s">
        <v>1371</v>
      </c>
      <c r="I12530" s="1" t="s">
        <v>1355</v>
      </c>
      <c r="J12530" s="1" t="s">
        <v>1357</v>
      </c>
      <c r="K12530" s="1" t="s">
        <v>992</v>
      </c>
      <c r="M12530" s="1">
        <f>IF($P$5&lt;20000,H12530*L12530,IF($P$5&lt;50000,I12530*L12530,IF($P$5&lt;100000,J12530*L12530,IF($P$5&lt;80000000,K12530*L12530))))</f>
        <v>0</v>
      </c>
      <c r="N12530" s="4" t="str">
        <f>IF(AND(P12530 &lt;&gt; "", P12530 &lt;&gt; "---"), HYPERLINK(P12530, Q12530), "")</f>
        <v>ссылка</v>
      </c>
      <c r="O12530" s="21">
        <f>L12530*H12530</f>
        <v>0</v>
      </c>
      <c r="P12530" s="26" t="s">
        <v>29301</v>
      </c>
      <c r="Q12530" t="str">
        <f>"ссылка"</f>
        <v>ссылка</v>
      </c>
    </row>
    <row r="12531" spans="1:17" ht="14.25" customHeight="1" outlineLevel="1" x14ac:dyDescent="0.2">
      <c r="A12531" s="24" t="s">
        <v>29302</v>
      </c>
      <c r="B12531" s="1" t="s">
        <v>347</v>
      </c>
      <c r="C12531" s="25" t="s">
        <v>36</v>
      </c>
      <c r="E12531" s="1" t="s">
        <v>29303</v>
      </c>
      <c r="F12531" s="4" t="s">
        <v>20</v>
      </c>
      <c r="G12531" s="2" t="s">
        <v>1301</v>
      </c>
      <c r="H12531" s="1" t="s">
        <v>1371</v>
      </c>
      <c r="I12531" s="1" t="s">
        <v>1355</v>
      </c>
      <c r="J12531" s="1" t="s">
        <v>1357</v>
      </c>
      <c r="K12531" s="1" t="s">
        <v>992</v>
      </c>
      <c r="M12531" s="1">
        <f>IF($P$5&lt;20000,H12531*L12531,IF($P$5&lt;50000,I12531*L12531,IF($P$5&lt;100000,J12531*L12531,IF($P$5&lt;80000000,K12531*L12531))))</f>
        <v>0</v>
      </c>
      <c r="N12531" s="4" t="str">
        <f>IF(AND(P12531 &lt;&gt; "", P12531 &lt;&gt; "---"), HYPERLINK(P12531, Q12531), "")</f>
        <v>ссылка</v>
      </c>
      <c r="O12531" s="21">
        <f>L12531*H12531</f>
        <v>0</v>
      </c>
      <c r="P12531" s="26" t="s">
        <v>29304</v>
      </c>
      <c r="Q12531" t="str">
        <f>"ссылка"</f>
        <v>ссылка</v>
      </c>
    </row>
    <row r="12532" spans="1:17" ht="14.25" customHeight="1" outlineLevel="1" x14ac:dyDescent="0.2">
      <c r="A12532" s="24" t="s">
        <v>29305</v>
      </c>
      <c r="B12532" s="1" t="s">
        <v>347</v>
      </c>
      <c r="C12532" s="25" t="s">
        <v>36</v>
      </c>
      <c r="E12532" s="1" t="s">
        <v>29306</v>
      </c>
      <c r="F12532" s="4" t="s">
        <v>20</v>
      </c>
      <c r="G12532" s="2" t="s">
        <v>1330</v>
      </c>
      <c r="H12532" s="1" t="s">
        <v>1379</v>
      </c>
      <c r="I12532" s="1" t="s">
        <v>1336</v>
      </c>
      <c r="J12532" s="1" t="s">
        <v>1362</v>
      </c>
      <c r="K12532" s="1" t="s">
        <v>1354</v>
      </c>
      <c r="M12532" s="1">
        <f>IF($P$5&lt;20000,H12532*L12532,IF($P$5&lt;50000,I12532*L12532,IF($P$5&lt;100000,J12532*L12532,IF($P$5&lt;80000000,K12532*L12532))))</f>
        <v>0</v>
      </c>
      <c r="N12532" s="4" t="str">
        <f>IF(AND(P12532 &lt;&gt; "", P12532 &lt;&gt; "---"), HYPERLINK(P12532, Q12532), "")</f>
        <v>ссылка</v>
      </c>
      <c r="O12532" s="21">
        <f>L12532*H12532</f>
        <v>0</v>
      </c>
      <c r="P12532" s="26" t="s">
        <v>29307</v>
      </c>
      <c r="Q12532" t="str">
        <f>"ссылка"</f>
        <v>ссылка</v>
      </c>
    </row>
    <row r="12533" spans="1:17" ht="14.25" customHeight="1" outlineLevel="1" x14ac:dyDescent="0.2">
      <c r="A12533" s="24" t="s">
        <v>29308</v>
      </c>
      <c r="B12533" s="1" t="s">
        <v>347</v>
      </c>
      <c r="C12533" s="25" t="s">
        <v>36</v>
      </c>
      <c r="E12533" s="1" t="s">
        <v>29309</v>
      </c>
      <c r="F12533" s="4" t="s">
        <v>20</v>
      </c>
      <c r="G12533" s="2" t="s">
        <v>1330</v>
      </c>
      <c r="H12533" s="1" t="s">
        <v>1379</v>
      </c>
      <c r="I12533" s="1" t="s">
        <v>1336</v>
      </c>
      <c r="J12533" s="1" t="s">
        <v>1362</v>
      </c>
      <c r="K12533" s="1" t="s">
        <v>1354</v>
      </c>
      <c r="M12533" s="1">
        <f>IF($P$5&lt;20000,H12533*L12533,IF($P$5&lt;50000,I12533*L12533,IF($P$5&lt;100000,J12533*L12533,IF($P$5&lt;80000000,K12533*L12533))))</f>
        <v>0</v>
      </c>
      <c r="N12533" s="4" t="str">
        <f>IF(AND(P12533 &lt;&gt; "", P12533 &lt;&gt; "---"), HYPERLINK(P12533, Q12533), "")</f>
        <v>ссылка</v>
      </c>
      <c r="O12533" s="21">
        <f>L12533*H12533</f>
        <v>0</v>
      </c>
      <c r="P12533" s="26" t="s">
        <v>29310</v>
      </c>
      <c r="Q12533" t="str">
        <f>"ссылка"</f>
        <v>ссылка</v>
      </c>
    </row>
    <row r="12534" spans="1:17" ht="14.25" customHeight="1" outlineLevel="1" x14ac:dyDescent="0.2">
      <c r="A12534" s="24" t="s">
        <v>29400</v>
      </c>
      <c r="B12534" s="1" t="s">
        <v>347</v>
      </c>
      <c r="C12534" s="25" t="s">
        <v>36</v>
      </c>
      <c r="E12534" s="1" t="s">
        <v>29401</v>
      </c>
      <c r="F12534" s="4" t="s">
        <v>20</v>
      </c>
      <c r="G12534" s="2" t="s">
        <v>302</v>
      </c>
      <c r="H12534" s="1" t="s">
        <v>1925</v>
      </c>
      <c r="I12534" s="1" t="s">
        <v>1256</v>
      </c>
      <c r="J12534" s="1" t="s">
        <v>153</v>
      </c>
      <c r="K12534" s="1" t="s">
        <v>7340</v>
      </c>
      <c r="M12534" s="1">
        <f>IF($P$5&lt;20000,H12534*L12534,IF($P$5&lt;50000,I12534*L12534,IF($P$5&lt;100000,J12534*L12534,IF($P$5&lt;80000000,K12534*L12534))))</f>
        <v>0</v>
      </c>
      <c r="N12534" s="4" t="str">
        <f>IF(AND(P12534 &lt;&gt; "", P12534 &lt;&gt; "---"), HYPERLINK(P12534, Q12534), "")</f>
        <v/>
      </c>
      <c r="O12534" s="21">
        <f>L12534*H12534</f>
        <v>0</v>
      </c>
      <c r="P12534" s="26" t="s">
        <v>362</v>
      </c>
      <c r="Q12534" t="str">
        <f>"ссылка"</f>
        <v>ссылка</v>
      </c>
    </row>
    <row r="12535" spans="1:17" ht="14.25" customHeight="1" outlineLevel="1" x14ac:dyDescent="0.2">
      <c r="A12535" s="24" t="s">
        <v>29402</v>
      </c>
      <c r="B12535" s="1" t="s">
        <v>347</v>
      </c>
      <c r="C12535" s="25" t="s">
        <v>36</v>
      </c>
      <c r="E12535" s="1" t="s">
        <v>29403</v>
      </c>
      <c r="F12535" s="4" t="s">
        <v>20</v>
      </c>
      <c r="G12535" s="2" t="s">
        <v>2074</v>
      </c>
      <c r="H12535" s="1" t="s">
        <v>5850</v>
      </c>
      <c r="I12535" s="1" t="s">
        <v>888</v>
      </c>
      <c r="J12535" s="1" t="s">
        <v>3849</v>
      </c>
      <c r="K12535" s="1" t="s">
        <v>152</v>
      </c>
      <c r="M12535" s="1">
        <f>IF($P$5&lt;20000,H12535*L12535,IF($P$5&lt;50000,I12535*L12535,IF($P$5&lt;100000,J12535*L12535,IF($P$5&lt;80000000,K12535*L12535))))</f>
        <v>0</v>
      </c>
      <c r="N12535" s="4" t="str">
        <f>IF(AND(P12535 &lt;&gt; "", P12535 &lt;&gt; "---"), HYPERLINK(P12535, Q12535), "")</f>
        <v/>
      </c>
      <c r="O12535" s="21">
        <f>L12535*H12535</f>
        <v>0</v>
      </c>
      <c r="P12535" s="26" t="s">
        <v>362</v>
      </c>
      <c r="Q12535" t="str">
        <f>"ссылка"</f>
        <v>ссылка</v>
      </c>
    </row>
    <row r="12536" spans="1:17" ht="14.25" customHeight="1" outlineLevel="1" x14ac:dyDescent="0.2">
      <c r="A12536" s="24" t="s">
        <v>29404</v>
      </c>
      <c r="B12536" s="1" t="s">
        <v>347</v>
      </c>
      <c r="C12536" s="25" t="s">
        <v>36</v>
      </c>
      <c r="E12536" s="1" t="s">
        <v>29405</v>
      </c>
      <c r="F12536" s="4" t="s">
        <v>20</v>
      </c>
      <c r="G12536" s="2" t="s">
        <v>302</v>
      </c>
      <c r="H12536" s="1" t="s">
        <v>1925</v>
      </c>
      <c r="I12536" s="1" t="s">
        <v>1256</v>
      </c>
      <c r="J12536" s="1" t="s">
        <v>153</v>
      </c>
      <c r="K12536" s="1" t="s">
        <v>7340</v>
      </c>
      <c r="M12536" s="1">
        <f>IF($P$5&lt;20000,H12536*L12536,IF($P$5&lt;50000,I12536*L12536,IF($P$5&lt;100000,J12536*L12536,IF($P$5&lt;80000000,K12536*L12536))))</f>
        <v>0</v>
      </c>
      <c r="N12536" s="4" t="str">
        <f>IF(AND(P12536 &lt;&gt; "", P12536 &lt;&gt; "---"), HYPERLINK(P12536, Q12536), "")</f>
        <v/>
      </c>
      <c r="O12536" s="21">
        <f>L12536*H12536</f>
        <v>0</v>
      </c>
      <c r="P12536" s="26" t="s">
        <v>362</v>
      </c>
      <c r="Q12536" t="str">
        <f>"ссылка"</f>
        <v>ссылка</v>
      </c>
    </row>
    <row r="12537" spans="1:17" ht="14.25" customHeight="1" outlineLevel="1" x14ac:dyDescent="0.2">
      <c r="A12537" s="24" t="s">
        <v>29654</v>
      </c>
      <c r="B12537" s="1" t="s">
        <v>347</v>
      </c>
      <c r="C12537" s="25" t="s">
        <v>36</v>
      </c>
      <c r="E12537" s="1" t="s">
        <v>29655</v>
      </c>
      <c r="F12537" s="4" t="s">
        <v>20</v>
      </c>
      <c r="G12537" s="2" t="s">
        <v>1471</v>
      </c>
      <c r="H12537" s="1" t="s">
        <v>981</v>
      </c>
      <c r="I12537" s="1" t="s">
        <v>1007</v>
      </c>
      <c r="J12537" s="1" t="s">
        <v>1686</v>
      </c>
      <c r="K12537" s="1" t="s">
        <v>366</v>
      </c>
      <c r="M12537" s="1">
        <f>IF($P$5&lt;20000,H12537*L12537,IF($P$5&lt;50000,I12537*L12537,IF($P$5&lt;100000,J12537*L12537,IF($P$5&lt;80000000,K12537*L12537))))</f>
        <v>0</v>
      </c>
      <c r="N12537" s="4" t="str">
        <f>IF(AND(P12537 &lt;&gt; "", P12537 &lt;&gt; "---"), HYPERLINK(P12537, Q12537), "")</f>
        <v>ссылка</v>
      </c>
      <c r="O12537" s="21">
        <f>L12537*H12537</f>
        <v>0</v>
      </c>
      <c r="P12537" s="26" t="s">
        <v>29656</v>
      </c>
      <c r="Q12537" t="str">
        <f>"ссылка"</f>
        <v>ссылка</v>
      </c>
    </row>
    <row r="12538" spans="1:17" ht="14.25" customHeight="1" outlineLevel="1" x14ac:dyDescent="0.2">
      <c r="A12538" s="24" t="s">
        <v>29657</v>
      </c>
      <c r="B12538" s="1" t="s">
        <v>347</v>
      </c>
      <c r="C12538" s="25" t="s">
        <v>36</v>
      </c>
      <c r="E12538" s="1" t="s">
        <v>29658</v>
      </c>
      <c r="F12538" s="4" t="s">
        <v>20</v>
      </c>
      <c r="G12538" s="2" t="s">
        <v>1471</v>
      </c>
      <c r="H12538" s="1" t="s">
        <v>981</v>
      </c>
      <c r="I12538" s="1" t="s">
        <v>1007</v>
      </c>
      <c r="J12538" s="1" t="s">
        <v>1686</v>
      </c>
      <c r="K12538" s="1" t="s">
        <v>366</v>
      </c>
      <c r="M12538" s="1">
        <f>IF($P$5&lt;20000,H12538*L12538,IF($P$5&lt;50000,I12538*L12538,IF($P$5&lt;100000,J12538*L12538,IF($P$5&lt;80000000,K12538*L12538))))</f>
        <v>0</v>
      </c>
      <c r="N12538" s="4" t="str">
        <f>IF(AND(P12538 &lt;&gt; "", P12538 &lt;&gt; "---"), HYPERLINK(P12538, Q12538), "")</f>
        <v>ссылка</v>
      </c>
      <c r="O12538" s="21">
        <f>L12538*H12538</f>
        <v>0</v>
      </c>
      <c r="P12538" s="26" t="s">
        <v>29659</v>
      </c>
      <c r="Q12538" t="str">
        <f>"ссылка"</f>
        <v>ссылка</v>
      </c>
    </row>
    <row r="12539" spans="1:17" ht="14.25" customHeight="1" outlineLevel="1" x14ac:dyDescent="0.2">
      <c r="A12539" s="24" t="s">
        <v>29660</v>
      </c>
      <c r="B12539" s="1" t="s">
        <v>347</v>
      </c>
      <c r="C12539" s="25" t="s">
        <v>36</v>
      </c>
      <c r="E12539" s="1" t="s">
        <v>29661</v>
      </c>
      <c r="F12539" s="4" t="s">
        <v>20</v>
      </c>
      <c r="G12539" s="2" t="s">
        <v>1471</v>
      </c>
      <c r="H12539" s="1" t="s">
        <v>981</v>
      </c>
      <c r="I12539" s="1" t="s">
        <v>1007</v>
      </c>
      <c r="J12539" s="1" t="s">
        <v>1686</v>
      </c>
      <c r="K12539" s="1" t="s">
        <v>366</v>
      </c>
      <c r="M12539" s="1">
        <f>IF($P$5&lt;20000,H12539*L12539,IF($P$5&lt;50000,I12539*L12539,IF($P$5&lt;100000,J12539*L12539,IF($P$5&lt;80000000,K12539*L12539))))</f>
        <v>0</v>
      </c>
      <c r="N12539" s="4" t="str">
        <f>IF(AND(P12539 &lt;&gt; "", P12539 &lt;&gt; "---"), HYPERLINK(P12539, Q12539), "")</f>
        <v>ссылка</v>
      </c>
      <c r="O12539" s="21">
        <f>L12539*H12539</f>
        <v>0</v>
      </c>
      <c r="P12539" s="26" t="s">
        <v>29662</v>
      </c>
      <c r="Q12539" t="str">
        <f>"ссылка"</f>
        <v>ссылка</v>
      </c>
    </row>
    <row r="12540" spans="1:17" ht="14.25" customHeight="1" outlineLevel="1" x14ac:dyDescent="0.2">
      <c r="A12540" s="24" t="s">
        <v>29663</v>
      </c>
      <c r="B12540" s="1" t="s">
        <v>347</v>
      </c>
      <c r="C12540" s="25" t="s">
        <v>36</v>
      </c>
      <c r="E12540" s="1" t="s">
        <v>29664</v>
      </c>
      <c r="F12540" s="4" t="s">
        <v>20</v>
      </c>
      <c r="G12540" s="2" t="s">
        <v>1471</v>
      </c>
      <c r="H12540" s="1" t="s">
        <v>981</v>
      </c>
      <c r="I12540" s="1" t="s">
        <v>1007</v>
      </c>
      <c r="J12540" s="1" t="s">
        <v>1686</v>
      </c>
      <c r="K12540" s="1" t="s">
        <v>366</v>
      </c>
      <c r="M12540" s="1">
        <f>IF($P$5&lt;20000,H12540*L12540,IF($P$5&lt;50000,I12540*L12540,IF($P$5&lt;100000,J12540*L12540,IF($P$5&lt;80000000,K12540*L12540))))</f>
        <v>0</v>
      </c>
      <c r="N12540" s="4" t="str">
        <f>IF(AND(P12540 &lt;&gt; "", P12540 &lt;&gt; "---"), HYPERLINK(P12540, Q12540), "")</f>
        <v>ссылка</v>
      </c>
      <c r="O12540" s="21">
        <f>L12540*H12540</f>
        <v>0</v>
      </c>
      <c r="P12540" s="26" t="s">
        <v>29665</v>
      </c>
      <c r="Q12540" t="str">
        <f>"ссылка"</f>
        <v>ссылка</v>
      </c>
    </row>
    <row r="12541" spans="1:17" ht="14.25" customHeight="1" outlineLevel="1" x14ac:dyDescent="0.2">
      <c r="A12541" s="24" t="s">
        <v>29666</v>
      </c>
      <c r="B12541" s="1" t="s">
        <v>347</v>
      </c>
      <c r="C12541" s="25" t="s">
        <v>36</v>
      </c>
      <c r="E12541" s="1" t="s">
        <v>29667</v>
      </c>
      <c r="F12541" s="4" t="s">
        <v>20</v>
      </c>
      <c r="G12541" s="2" t="s">
        <v>1471</v>
      </c>
      <c r="H12541" s="1" t="s">
        <v>981</v>
      </c>
      <c r="I12541" s="1" t="s">
        <v>1007</v>
      </c>
      <c r="J12541" s="1" t="s">
        <v>1686</v>
      </c>
      <c r="K12541" s="1" t="s">
        <v>366</v>
      </c>
      <c r="M12541" s="1">
        <f>IF($P$5&lt;20000,H12541*L12541,IF($P$5&lt;50000,I12541*L12541,IF($P$5&lt;100000,J12541*L12541,IF($P$5&lt;80000000,K12541*L12541))))</f>
        <v>0</v>
      </c>
      <c r="N12541" s="4" t="str">
        <f>IF(AND(P12541 &lt;&gt; "", P12541 &lt;&gt; "---"), HYPERLINK(P12541, Q12541), "")</f>
        <v>ссылка</v>
      </c>
      <c r="O12541" s="21">
        <f>L12541*H12541</f>
        <v>0</v>
      </c>
      <c r="P12541" s="26" t="s">
        <v>29668</v>
      </c>
      <c r="Q12541" t="str">
        <f>"ссылка"</f>
        <v>ссылка</v>
      </c>
    </row>
    <row r="12542" spans="1:17" ht="14.25" customHeight="1" outlineLevel="1" x14ac:dyDescent="0.2">
      <c r="A12542" s="24" t="s">
        <v>29669</v>
      </c>
      <c r="B12542" s="1" t="s">
        <v>347</v>
      </c>
      <c r="C12542" s="25" t="s">
        <v>36</v>
      </c>
      <c r="E12542" s="1" t="s">
        <v>29670</v>
      </c>
      <c r="F12542" s="4" t="s">
        <v>20</v>
      </c>
      <c r="G12542" s="2" t="s">
        <v>3287</v>
      </c>
      <c r="H12542" s="1" t="s">
        <v>499</v>
      </c>
      <c r="I12542" s="1" t="s">
        <v>141</v>
      </c>
      <c r="J12542" s="1" t="s">
        <v>279</v>
      </c>
      <c r="K12542" s="1" t="s">
        <v>318</v>
      </c>
      <c r="M12542" s="1">
        <f>IF($P$5&lt;20000,H12542*L12542,IF($P$5&lt;50000,I12542*L12542,IF($P$5&lt;100000,J12542*L12542,IF($P$5&lt;80000000,K12542*L12542))))</f>
        <v>0</v>
      </c>
      <c r="N12542" s="4" t="str">
        <f>IF(AND(P12542 &lt;&gt; "", P12542 &lt;&gt; "---"), HYPERLINK(P12542, Q12542), "")</f>
        <v/>
      </c>
      <c r="O12542" s="21">
        <f>L12542*H12542</f>
        <v>0</v>
      </c>
      <c r="P12542" s="26" t="s">
        <v>362</v>
      </c>
      <c r="Q12542" t="str">
        <f>"ссылка"</f>
        <v>ссылка</v>
      </c>
    </row>
    <row r="12543" spans="1:17" ht="14.25" customHeight="1" outlineLevel="1" x14ac:dyDescent="0.2">
      <c r="A12543" s="24" t="s">
        <v>29763</v>
      </c>
      <c r="B12543" s="1" t="s">
        <v>347</v>
      </c>
      <c r="C12543" s="25" t="s">
        <v>36</v>
      </c>
      <c r="E12543" s="1" t="s">
        <v>29764</v>
      </c>
      <c r="F12543" s="4" t="s">
        <v>20</v>
      </c>
      <c r="G12543" s="2" t="s">
        <v>462</v>
      </c>
      <c r="H12543" s="1" t="s">
        <v>1484</v>
      </c>
      <c r="I12543" s="1" t="s">
        <v>1054</v>
      </c>
      <c r="J12543" s="1" t="s">
        <v>1344</v>
      </c>
      <c r="K12543" s="1" t="s">
        <v>1808</v>
      </c>
      <c r="M12543" s="1">
        <f>IF($P$5&lt;20000,H12543*L12543,IF($P$5&lt;50000,I12543*L12543,IF($P$5&lt;100000,J12543*L12543,IF($P$5&lt;80000000,K12543*L12543))))</f>
        <v>0</v>
      </c>
      <c r="N12543" s="4" t="str">
        <f>IF(AND(P12543 &lt;&gt; "", P12543 &lt;&gt; "---"), HYPERLINK(P12543, Q12543), "")</f>
        <v>ссылка</v>
      </c>
      <c r="O12543" s="21">
        <f>L12543*H12543</f>
        <v>0</v>
      </c>
      <c r="P12543" s="26" t="s">
        <v>29765</v>
      </c>
      <c r="Q12543" t="str">
        <f>"ссылка"</f>
        <v>ссылка</v>
      </c>
    </row>
    <row r="12544" spans="1:17" ht="14.25" customHeight="1" outlineLevel="1" x14ac:dyDescent="0.2">
      <c r="A12544" s="24" t="s">
        <v>29766</v>
      </c>
      <c r="B12544" s="1" t="s">
        <v>347</v>
      </c>
      <c r="C12544" s="25" t="s">
        <v>36</v>
      </c>
      <c r="E12544" s="1" t="s">
        <v>29767</v>
      </c>
      <c r="F12544" s="4" t="s">
        <v>20</v>
      </c>
      <c r="G12544" s="2" t="s">
        <v>421</v>
      </c>
      <c r="H12544" s="1" t="s">
        <v>5495</v>
      </c>
      <c r="I12544" s="1" t="s">
        <v>2314</v>
      </c>
      <c r="J12544" s="1" t="s">
        <v>1690</v>
      </c>
      <c r="K12544" s="1" t="s">
        <v>1962</v>
      </c>
      <c r="M12544" s="1">
        <f>IF($P$5&lt;20000,H12544*L12544,IF($P$5&lt;50000,I12544*L12544,IF($P$5&lt;100000,J12544*L12544,IF($P$5&lt;80000000,K12544*L12544))))</f>
        <v>0</v>
      </c>
      <c r="N12544" s="4" t="str">
        <f>IF(AND(P12544 &lt;&gt; "", P12544 &lt;&gt; "---"), HYPERLINK(P12544, Q12544), "")</f>
        <v/>
      </c>
      <c r="O12544" s="21">
        <f>L12544*H12544</f>
        <v>0</v>
      </c>
      <c r="P12544" s="26" t="s">
        <v>362</v>
      </c>
      <c r="Q12544" t="str">
        <f>"ссылка"</f>
        <v>ссылка</v>
      </c>
    </row>
    <row r="12545" spans="1:17" ht="14.25" customHeight="1" outlineLevel="1" x14ac:dyDescent="0.2">
      <c r="A12545" s="24" t="s">
        <v>29768</v>
      </c>
      <c r="B12545" s="1" t="s">
        <v>347</v>
      </c>
      <c r="C12545" s="25" t="s">
        <v>36</v>
      </c>
      <c r="E12545" s="1" t="s">
        <v>29769</v>
      </c>
      <c r="F12545" s="4" t="s">
        <v>20</v>
      </c>
      <c r="G12545" s="2" t="s">
        <v>3974</v>
      </c>
      <c r="H12545" s="1" t="s">
        <v>1119</v>
      </c>
      <c r="I12545" s="1" t="s">
        <v>1652</v>
      </c>
      <c r="J12545" s="1" t="s">
        <v>98</v>
      </c>
      <c r="K12545" s="1" t="s">
        <v>1669</v>
      </c>
      <c r="M12545" s="1">
        <f>IF($P$5&lt;20000,H12545*L12545,IF($P$5&lt;50000,I12545*L12545,IF($P$5&lt;100000,J12545*L12545,IF($P$5&lt;80000000,K12545*L12545))))</f>
        <v>0</v>
      </c>
      <c r="N12545" s="4" t="str">
        <f>IF(AND(P12545 &lt;&gt; "", P12545 &lt;&gt; "---"), HYPERLINK(P12545, Q12545), "")</f>
        <v/>
      </c>
      <c r="O12545" s="21">
        <f>L12545*H12545</f>
        <v>0</v>
      </c>
      <c r="P12545" s="26" t="s">
        <v>362</v>
      </c>
      <c r="Q12545" t="str">
        <f>"ссылка"</f>
        <v>ссылка</v>
      </c>
    </row>
    <row r="12546" spans="1:17" ht="14.25" customHeight="1" outlineLevel="1" x14ac:dyDescent="0.2">
      <c r="A12546" s="24" t="s">
        <v>30332</v>
      </c>
      <c r="B12546" s="1" t="s">
        <v>347</v>
      </c>
      <c r="C12546" s="25" t="s">
        <v>36</v>
      </c>
      <c r="E12546" s="1" t="s">
        <v>30333</v>
      </c>
      <c r="F12546" s="4" t="s">
        <v>20</v>
      </c>
      <c r="G12546" s="2" t="s">
        <v>571</v>
      </c>
      <c r="H12546" s="1" t="s">
        <v>1061</v>
      </c>
      <c r="I12546" s="1" t="s">
        <v>118</v>
      </c>
      <c r="J12546" s="1" t="s">
        <v>119</v>
      </c>
      <c r="K12546" s="1" t="s">
        <v>366</v>
      </c>
      <c r="M12546" s="1">
        <f>IF($P$5&lt;20000,H12546*L12546,IF($P$5&lt;50000,I12546*L12546,IF($P$5&lt;100000,J12546*L12546,IF($P$5&lt;80000000,K12546*L12546))))</f>
        <v>0</v>
      </c>
      <c r="N12546" s="4" t="str">
        <f>IF(AND(P12546 &lt;&gt; "", P12546 &lt;&gt; "---"), HYPERLINK(P12546, Q12546), "")</f>
        <v/>
      </c>
      <c r="O12546" s="21">
        <f>L12546*H12546</f>
        <v>0</v>
      </c>
      <c r="P12546" s="26" t="s">
        <v>362</v>
      </c>
      <c r="Q12546" t="str">
        <f>"ссылка"</f>
        <v>ссылка</v>
      </c>
    </row>
    <row r="12547" spans="1:17" ht="14.25" customHeight="1" outlineLevel="1" x14ac:dyDescent="0.2">
      <c r="A12547" s="24" t="s">
        <v>30334</v>
      </c>
      <c r="B12547" s="1" t="s">
        <v>347</v>
      </c>
      <c r="C12547" s="25" t="s">
        <v>36</v>
      </c>
      <c r="E12547" s="1" t="s">
        <v>30335</v>
      </c>
      <c r="F12547" s="4" t="s">
        <v>20</v>
      </c>
      <c r="G12547" s="2" t="s">
        <v>1238</v>
      </c>
      <c r="H12547" s="1" t="s">
        <v>1018</v>
      </c>
      <c r="I12547" s="1" t="s">
        <v>1757</v>
      </c>
      <c r="J12547" s="1" t="s">
        <v>1061</v>
      </c>
      <c r="K12547" s="1" t="s">
        <v>118</v>
      </c>
      <c r="M12547" s="1">
        <f>IF($P$5&lt;20000,H12547*L12547,IF($P$5&lt;50000,I12547*L12547,IF($P$5&lt;100000,J12547*L12547,IF($P$5&lt;80000000,K12547*L12547))))</f>
        <v>0</v>
      </c>
      <c r="N12547" s="4" t="str">
        <f>IF(AND(P12547 &lt;&gt; "", P12547 &lt;&gt; "---"), HYPERLINK(P12547, Q12547), "")</f>
        <v/>
      </c>
      <c r="O12547" s="21">
        <f>L12547*H12547</f>
        <v>0</v>
      </c>
      <c r="P12547" s="26" t="s">
        <v>362</v>
      </c>
      <c r="Q12547" t="str">
        <f>"ссылка"</f>
        <v>ссылка</v>
      </c>
    </row>
    <row r="12548" spans="1:17" ht="14.25" customHeight="1" outlineLevel="1" x14ac:dyDescent="0.2">
      <c r="A12548" s="24" t="s">
        <v>30336</v>
      </c>
      <c r="B12548" s="1" t="s">
        <v>347</v>
      </c>
      <c r="C12548" s="25" t="s">
        <v>36</v>
      </c>
      <c r="E12548" s="1" t="s">
        <v>30337</v>
      </c>
      <c r="F12548" s="4" t="s">
        <v>20</v>
      </c>
      <c r="G12548" s="2" t="s">
        <v>3202</v>
      </c>
      <c r="H12548" s="1" t="s">
        <v>1434</v>
      </c>
      <c r="I12548" s="1" t="s">
        <v>1309</v>
      </c>
      <c r="J12548" s="1" t="s">
        <v>1310</v>
      </c>
      <c r="K12548" s="1" t="s">
        <v>986</v>
      </c>
      <c r="M12548" s="1">
        <f>IF($P$5&lt;20000,H12548*L12548,IF($P$5&lt;50000,I12548*L12548,IF($P$5&lt;100000,J12548*L12548,IF($P$5&lt;80000000,K12548*L12548))))</f>
        <v>0</v>
      </c>
      <c r="N12548" s="4" t="str">
        <f>IF(AND(P12548 &lt;&gt; "", P12548 &lt;&gt; "---"), HYPERLINK(P12548, Q12548), "")</f>
        <v>ссылка</v>
      </c>
      <c r="O12548" s="21">
        <f>L12548*H12548</f>
        <v>0</v>
      </c>
      <c r="P12548" s="26" t="s">
        <v>30338</v>
      </c>
      <c r="Q12548" t="str">
        <f>"ссылка"</f>
        <v>ссылка</v>
      </c>
    </row>
    <row r="12549" spans="1:17" ht="14.25" customHeight="1" outlineLevel="1" x14ac:dyDescent="0.2">
      <c r="A12549" s="24" t="s">
        <v>30339</v>
      </c>
      <c r="B12549" s="1" t="s">
        <v>347</v>
      </c>
      <c r="C12549" s="25" t="s">
        <v>36</v>
      </c>
      <c r="E12549" s="1" t="s">
        <v>30340</v>
      </c>
      <c r="F12549" s="4" t="s">
        <v>20</v>
      </c>
      <c r="G12549" s="2" t="s">
        <v>3202</v>
      </c>
      <c r="H12549" s="1" t="s">
        <v>1434</v>
      </c>
      <c r="I12549" s="1" t="s">
        <v>1309</v>
      </c>
      <c r="J12549" s="1" t="s">
        <v>1310</v>
      </c>
      <c r="K12549" s="1" t="s">
        <v>986</v>
      </c>
      <c r="M12549" s="1">
        <f>IF($P$5&lt;20000,H12549*L12549,IF($P$5&lt;50000,I12549*L12549,IF($P$5&lt;100000,J12549*L12549,IF($P$5&lt;80000000,K12549*L12549))))</f>
        <v>0</v>
      </c>
      <c r="N12549" s="4" t="str">
        <f>IF(AND(P12549 &lt;&gt; "", P12549 &lt;&gt; "---"), HYPERLINK(P12549, Q12549), "")</f>
        <v>ссылка</v>
      </c>
      <c r="O12549" s="21">
        <f>L12549*H12549</f>
        <v>0</v>
      </c>
      <c r="P12549" s="26" t="s">
        <v>30341</v>
      </c>
      <c r="Q12549" t="str">
        <f>"ссылка"</f>
        <v>ссылка</v>
      </c>
    </row>
    <row r="12550" spans="1:17" ht="14.25" customHeight="1" outlineLevel="1" x14ac:dyDescent="0.2">
      <c r="A12550" s="24" t="s">
        <v>30342</v>
      </c>
      <c r="B12550" s="1" t="s">
        <v>347</v>
      </c>
      <c r="C12550" s="25" t="s">
        <v>36</v>
      </c>
      <c r="E12550" s="1" t="s">
        <v>30343</v>
      </c>
      <c r="F12550" s="4" t="s">
        <v>20</v>
      </c>
      <c r="G12550" s="2" t="s">
        <v>3202</v>
      </c>
      <c r="H12550" s="1" t="s">
        <v>1434</v>
      </c>
      <c r="I12550" s="1" t="s">
        <v>1309</v>
      </c>
      <c r="J12550" s="1" t="s">
        <v>1310</v>
      </c>
      <c r="K12550" s="1" t="s">
        <v>986</v>
      </c>
      <c r="M12550" s="1">
        <f>IF($P$5&lt;20000,H12550*L12550,IF($P$5&lt;50000,I12550*L12550,IF($P$5&lt;100000,J12550*L12550,IF($P$5&lt;80000000,K12550*L12550))))</f>
        <v>0</v>
      </c>
      <c r="N12550" s="4" t="str">
        <f>IF(AND(P12550 &lt;&gt; "", P12550 &lt;&gt; "---"), HYPERLINK(P12550, Q12550), "")</f>
        <v>ссылка</v>
      </c>
      <c r="O12550" s="21">
        <f>L12550*H12550</f>
        <v>0</v>
      </c>
      <c r="P12550" s="26" t="s">
        <v>30344</v>
      </c>
      <c r="Q12550" t="str">
        <f>"ссылка"</f>
        <v>ссылка</v>
      </c>
    </row>
    <row r="12551" spans="1:17" ht="14.25" customHeight="1" outlineLevel="1" x14ac:dyDescent="0.2">
      <c r="A12551" s="24" t="s">
        <v>30345</v>
      </c>
      <c r="B12551" s="1" t="s">
        <v>347</v>
      </c>
      <c r="C12551" s="25" t="s">
        <v>36</v>
      </c>
      <c r="E12551" s="1" t="s">
        <v>30346</v>
      </c>
      <c r="F12551" s="4" t="s">
        <v>20</v>
      </c>
      <c r="G12551" s="2" t="s">
        <v>3202</v>
      </c>
      <c r="H12551" s="1" t="s">
        <v>1434</v>
      </c>
      <c r="I12551" s="1" t="s">
        <v>1309</v>
      </c>
      <c r="J12551" s="1" t="s">
        <v>1310</v>
      </c>
      <c r="K12551" s="1" t="s">
        <v>986</v>
      </c>
      <c r="M12551" s="1">
        <f>IF($P$5&lt;20000,H12551*L12551,IF($P$5&lt;50000,I12551*L12551,IF($P$5&lt;100000,J12551*L12551,IF($P$5&lt;80000000,K12551*L12551))))</f>
        <v>0</v>
      </c>
      <c r="N12551" s="4" t="str">
        <f>IF(AND(P12551 &lt;&gt; "", P12551 &lt;&gt; "---"), HYPERLINK(P12551, Q12551), "")</f>
        <v>ссылка</v>
      </c>
      <c r="O12551" s="21">
        <f>L12551*H12551</f>
        <v>0</v>
      </c>
      <c r="P12551" s="26" t="s">
        <v>30347</v>
      </c>
      <c r="Q12551" t="str">
        <f>"ссылка"</f>
        <v>ссылка</v>
      </c>
    </row>
    <row r="12552" spans="1:17" ht="14.25" customHeight="1" outlineLevel="1" x14ac:dyDescent="0.2">
      <c r="A12552" s="24" t="s">
        <v>30348</v>
      </c>
      <c r="B12552" s="1" t="s">
        <v>347</v>
      </c>
      <c r="C12552" s="25" t="s">
        <v>36</v>
      </c>
      <c r="E12552" s="1" t="s">
        <v>30349</v>
      </c>
      <c r="F12552" s="4" t="s">
        <v>20</v>
      </c>
      <c r="G12552" s="2" t="s">
        <v>3202</v>
      </c>
      <c r="H12552" s="1" t="s">
        <v>1434</v>
      </c>
      <c r="I12552" s="1" t="s">
        <v>1309</v>
      </c>
      <c r="J12552" s="1" t="s">
        <v>1310</v>
      </c>
      <c r="K12552" s="1" t="s">
        <v>986</v>
      </c>
      <c r="M12552" s="1">
        <f>IF($P$5&lt;20000,H12552*L12552,IF($P$5&lt;50000,I12552*L12552,IF($P$5&lt;100000,J12552*L12552,IF($P$5&lt;80000000,K12552*L12552))))</f>
        <v>0</v>
      </c>
      <c r="N12552" s="4" t="str">
        <f>IF(AND(P12552 &lt;&gt; "", P12552 &lt;&gt; "---"), HYPERLINK(P12552, Q12552), "")</f>
        <v/>
      </c>
      <c r="O12552" s="21">
        <f>L12552*H12552</f>
        <v>0</v>
      </c>
      <c r="P12552" s="26" t="s">
        <v>362</v>
      </c>
      <c r="Q12552" t="str">
        <f>"ссылка"</f>
        <v>ссылка</v>
      </c>
    </row>
    <row r="12553" spans="1:17" ht="14.25" customHeight="1" outlineLevel="1" x14ac:dyDescent="0.2">
      <c r="A12553" s="24" t="s">
        <v>31611</v>
      </c>
      <c r="B12553" s="1" t="s">
        <v>347</v>
      </c>
      <c r="C12553" s="25" t="s">
        <v>36</v>
      </c>
      <c r="E12553" s="1" t="s">
        <v>31612</v>
      </c>
      <c r="F12553" s="4" t="s">
        <v>20</v>
      </c>
      <c r="G12553" s="2" t="s">
        <v>1471</v>
      </c>
      <c r="H12553" s="1" t="s">
        <v>981</v>
      </c>
      <c r="I12553" s="1" t="s">
        <v>1007</v>
      </c>
      <c r="J12553" s="1" t="s">
        <v>1686</v>
      </c>
      <c r="K12553" s="1" t="s">
        <v>366</v>
      </c>
      <c r="M12553" s="1">
        <f>IF($P$5&lt;20000,H12553*L12553,IF($P$5&lt;50000,I12553*L12553,IF($P$5&lt;100000,J12553*L12553,IF($P$5&lt;80000000,K12553*L12553))))</f>
        <v>0</v>
      </c>
      <c r="N12553" s="4" t="str">
        <f>IF(AND(P12553 &lt;&gt; "", P12553 &lt;&gt; "---"), HYPERLINK(P12553, Q12553), "")</f>
        <v/>
      </c>
      <c r="O12553" s="21">
        <f>L12553*H12553</f>
        <v>0</v>
      </c>
      <c r="P12553" s="26" t="s">
        <v>362</v>
      </c>
      <c r="Q12553" t="str">
        <f>"ссылка"</f>
        <v>ссылка</v>
      </c>
    </row>
    <row r="12554" spans="1:17" ht="14.25" customHeight="1" outlineLevel="1" x14ac:dyDescent="0.2">
      <c r="A12554" s="24" t="s">
        <v>31613</v>
      </c>
      <c r="B12554" s="1" t="s">
        <v>347</v>
      </c>
      <c r="C12554" s="25" t="s">
        <v>36</v>
      </c>
      <c r="E12554" s="1" t="s">
        <v>31614</v>
      </c>
      <c r="F12554" s="4" t="s">
        <v>20</v>
      </c>
      <c r="G12554" s="2" t="s">
        <v>1471</v>
      </c>
      <c r="H12554" s="1" t="s">
        <v>981</v>
      </c>
      <c r="I12554" s="1" t="s">
        <v>1007</v>
      </c>
      <c r="J12554" s="1" t="s">
        <v>1686</v>
      </c>
      <c r="K12554" s="1" t="s">
        <v>366</v>
      </c>
      <c r="M12554" s="1">
        <f>IF($P$5&lt;20000,H12554*L12554,IF($P$5&lt;50000,I12554*L12554,IF($P$5&lt;100000,J12554*L12554,IF($P$5&lt;80000000,K12554*L12554))))</f>
        <v>0</v>
      </c>
      <c r="N12554" s="4" t="str">
        <f>IF(AND(P12554 &lt;&gt; "", P12554 &lt;&gt; "---"), HYPERLINK(P12554, Q12554), "")</f>
        <v/>
      </c>
      <c r="O12554" s="21">
        <f>L12554*H12554</f>
        <v>0</v>
      </c>
      <c r="P12554" s="26" t="s">
        <v>362</v>
      </c>
      <c r="Q12554" t="str">
        <f>"ссылка"</f>
        <v>ссылка</v>
      </c>
    </row>
    <row r="12555" spans="1:17" ht="14.25" customHeight="1" outlineLevel="1" x14ac:dyDescent="0.2">
      <c r="A12555" s="24" t="s">
        <v>31615</v>
      </c>
      <c r="B12555" s="1" t="s">
        <v>347</v>
      </c>
      <c r="C12555" s="25" t="s">
        <v>36</v>
      </c>
      <c r="E12555" s="1" t="s">
        <v>31616</v>
      </c>
      <c r="F12555" s="4" t="s">
        <v>20</v>
      </c>
      <c r="G12555" s="2" t="s">
        <v>119</v>
      </c>
      <c r="H12555" s="1" t="s">
        <v>4370</v>
      </c>
      <c r="I12555" s="1" t="s">
        <v>2459</v>
      </c>
      <c r="J12555" s="1" t="s">
        <v>2102</v>
      </c>
      <c r="K12555" s="1" t="s">
        <v>4497</v>
      </c>
      <c r="M12555" s="1">
        <f>IF($P$5&lt;20000,H12555*L12555,IF($P$5&lt;50000,I12555*L12555,IF($P$5&lt;100000,J12555*L12555,IF($P$5&lt;80000000,K12555*L12555))))</f>
        <v>0</v>
      </c>
      <c r="N12555" s="4" t="str">
        <f>IF(AND(P12555 &lt;&gt; "", P12555 &lt;&gt; "---"), HYPERLINK(P12555, Q12555), "")</f>
        <v/>
      </c>
      <c r="O12555" s="21">
        <f>L12555*H12555</f>
        <v>0</v>
      </c>
      <c r="P12555" s="26" t="s">
        <v>362</v>
      </c>
      <c r="Q12555" t="str">
        <f>"ссылка"</f>
        <v>ссылка</v>
      </c>
    </row>
    <row r="12556" spans="1:17" ht="14.25" customHeight="1" outlineLevel="1" x14ac:dyDescent="0.2">
      <c r="A12556" s="24" t="s">
        <v>31617</v>
      </c>
      <c r="B12556" s="1" t="s">
        <v>347</v>
      </c>
      <c r="C12556" s="25" t="s">
        <v>36</v>
      </c>
      <c r="E12556" s="1" t="s">
        <v>31618</v>
      </c>
      <c r="F12556" s="4" t="s">
        <v>20</v>
      </c>
      <c r="G12556" s="2" t="s">
        <v>119</v>
      </c>
      <c r="H12556" s="1" t="s">
        <v>4370</v>
      </c>
      <c r="I12556" s="1" t="s">
        <v>2459</v>
      </c>
      <c r="J12556" s="1" t="s">
        <v>2102</v>
      </c>
      <c r="K12556" s="1" t="s">
        <v>4497</v>
      </c>
      <c r="M12556" s="1">
        <f>IF($P$5&lt;20000,H12556*L12556,IF($P$5&lt;50000,I12556*L12556,IF($P$5&lt;100000,J12556*L12556,IF($P$5&lt;80000000,K12556*L12556))))</f>
        <v>0</v>
      </c>
      <c r="N12556" s="4" t="str">
        <f>IF(AND(P12556 &lt;&gt; "", P12556 &lt;&gt; "---"), HYPERLINK(P12556, Q12556), "")</f>
        <v>ссылка</v>
      </c>
      <c r="O12556" s="21">
        <f>L12556*H12556</f>
        <v>0</v>
      </c>
      <c r="P12556" s="26" t="s">
        <v>31619</v>
      </c>
      <c r="Q12556" t="str">
        <f>"ссылка"</f>
        <v>ссылка</v>
      </c>
    </row>
    <row r="12557" spans="1:17" ht="14.25" customHeight="1" outlineLevel="1" x14ac:dyDescent="0.2">
      <c r="A12557" s="24" t="s">
        <v>31620</v>
      </c>
      <c r="B12557" s="1" t="s">
        <v>347</v>
      </c>
      <c r="C12557" s="25" t="s">
        <v>36</v>
      </c>
      <c r="E12557" s="1" t="s">
        <v>31621</v>
      </c>
      <c r="F12557" s="4" t="s">
        <v>20</v>
      </c>
      <c r="G12557" s="2" t="s">
        <v>119</v>
      </c>
      <c r="H12557" s="1" t="s">
        <v>4370</v>
      </c>
      <c r="I12557" s="1" t="s">
        <v>2459</v>
      </c>
      <c r="J12557" s="1" t="s">
        <v>2102</v>
      </c>
      <c r="K12557" s="1" t="s">
        <v>4497</v>
      </c>
      <c r="M12557" s="1">
        <f>IF($P$5&lt;20000,H12557*L12557,IF($P$5&lt;50000,I12557*L12557,IF($P$5&lt;100000,J12557*L12557,IF($P$5&lt;80000000,K12557*L12557))))</f>
        <v>0</v>
      </c>
      <c r="N12557" s="4" t="str">
        <f>IF(AND(P12557 &lt;&gt; "", P12557 &lt;&gt; "---"), HYPERLINK(P12557, Q12557), "")</f>
        <v/>
      </c>
      <c r="O12557" s="21">
        <f>L12557*H12557</f>
        <v>0</v>
      </c>
      <c r="P12557" s="26" t="s">
        <v>362</v>
      </c>
      <c r="Q12557" t="str">
        <f>"ссылка"</f>
        <v>ссылка</v>
      </c>
    </row>
    <row r="12558" spans="1:17" ht="14.25" customHeight="1" outlineLevel="1" x14ac:dyDescent="0.2">
      <c r="A12558" s="24" t="s">
        <v>31622</v>
      </c>
      <c r="B12558" s="1" t="s">
        <v>347</v>
      </c>
      <c r="C12558" s="25" t="s">
        <v>36</v>
      </c>
      <c r="E12558" s="1" t="s">
        <v>31623</v>
      </c>
      <c r="F12558" s="4" t="s">
        <v>20</v>
      </c>
      <c r="G12558" s="2" t="s">
        <v>119</v>
      </c>
      <c r="H12558" s="1" t="s">
        <v>4370</v>
      </c>
      <c r="I12558" s="1" t="s">
        <v>2459</v>
      </c>
      <c r="J12558" s="1" t="s">
        <v>2102</v>
      </c>
      <c r="K12558" s="1" t="s">
        <v>4497</v>
      </c>
      <c r="M12558" s="1">
        <f>IF($P$5&lt;20000,H12558*L12558,IF($P$5&lt;50000,I12558*L12558,IF($P$5&lt;100000,J12558*L12558,IF($P$5&lt;80000000,K12558*L12558))))</f>
        <v>0</v>
      </c>
      <c r="N12558" s="4" t="str">
        <f>IF(AND(P12558 &lt;&gt; "", P12558 &lt;&gt; "---"), HYPERLINK(P12558, Q12558), "")</f>
        <v>ссылка</v>
      </c>
      <c r="O12558" s="21">
        <f>L12558*H12558</f>
        <v>0</v>
      </c>
      <c r="P12558" s="26" t="s">
        <v>31624</v>
      </c>
      <c r="Q12558" t="str">
        <f>"ссылка"</f>
        <v>ссылка</v>
      </c>
    </row>
    <row r="12559" spans="1:17" ht="14.25" customHeight="1" outlineLevel="1" x14ac:dyDescent="0.2">
      <c r="A12559" s="24" t="s">
        <v>31625</v>
      </c>
      <c r="B12559" s="1" t="s">
        <v>347</v>
      </c>
      <c r="C12559" s="25" t="s">
        <v>36</v>
      </c>
      <c r="E12559" s="1" t="s">
        <v>31626</v>
      </c>
      <c r="F12559" s="4" t="s">
        <v>20</v>
      </c>
      <c r="G12559" s="2" t="s">
        <v>119</v>
      </c>
      <c r="H12559" s="1" t="s">
        <v>4370</v>
      </c>
      <c r="I12559" s="1" t="s">
        <v>2459</v>
      </c>
      <c r="J12559" s="1" t="s">
        <v>2102</v>
      </c>
      <c r="K12559" s="1" t="s">
        <v>4497</v>
      </c>
      <c r="M12559" s="1">
        <f>IF($P$5&lt;20000,H12559*L12559,IF($P$5&lt;50000,I12559*L12559,IF($P$5&lt;100000,J12559*L12559,IF($P$5&lt;80000000,K12559*L12559))))</f>
        <v>0</v>
      </c>
      <c r="N12559" s="4" t="str">
        <f>IF(AND(P12559 &lt;&gt; "", P12559 &lt;&gt; "---"), HYPERLINK(P12559, Q12559), "")</f>
        <v/>
      </c>
      <c r="O12559" s="21">
        <f>L12559*H12559</f>
        <v>0</v>
      </c>
      <c r="P12559" s="26" t="s">
        <v>362</v>
      </c>
      <c r="Q12559" t="str">
        <f>"ссылка"</f>
        <v>ссылка</v>
      </c>
    </row>
    <row r="12560" spans="1:17" ht="14.25" customHeight="1" outlineLevel="1" x14ac:dyDescent="0.2">
      <c r="A12560" s="24" t="s">
        <v>31627</v>
      </c>
      <c r="B12560" s="1" t="s">
        <v>347</v>
      </c>
      <c r="C12560" s="25" t="s">
        <v>36</v>
      </c>
      <c r="E12560" s="1" t="s">
        <v>31628</v>
      </c>
      <c r="F12560" s="4" t="s">
        <v>20</v>
      </c>
      <c r="G12560" s="2" t="s">
        <v>119</v>
      </c>
      <c r="H12560" s="1" t="s">
        <v>4370</v>
      </c>
      <c r="I12560" s="1" t="s">
        <v>2459</v>
      </c>
      <c r="J12560" s="1" t="s">
        <v>2102</v>
      </c>
      <c r="K12560" s="1" t="s">
        <v>4497</v>
      </c>
      <c r="M12560" s="1">
        <f>IF($P$5&lt;20000,H12560*L12560,IF($P$5&lt;50000,I12560*L12560,IF($P$5&lt;100000,J12560*L12560,IF($P$5&lt;80000000,K12560*L12560))))</f>
        <v>0</v>
      </c>
      <c r="N12560" s="4" t="str">
        <f>IF(AND(P12560 &lt;&gt; "", P12560 &lt;&gt; "---"), HYPERLINK(P12560, Q12560), "")</f>
        <v>ссылка</v>
      </c>
      <c r="O12560" s="21">
        <f>L12560*H12560</f>
        <v>0</v>
      </c>
      <c r="P12560" s="26" t="s">
        <v>31629</v>
      </c>
      <c r="Q12560" t="str">
        <f>"ссылка"</f>
        <v>ссылка</v>
      </c>
    </row>
    <row r="12561" spans="1:17" ht="14.25" customHeight="1" outlineLevel="1" x14ac:dyDescent="0.2">
      <c r="A12561" s="24" t="s">
        <v>31630</v>
      </c>
      <c r="B12561" s="1" t="s">
        <v>347</v>
      </c>
      <c r="C12561" s="25" t="s">
        <v>36</v>
      </c>
      <c r="E12561" s="1" t="s">
        <v>31631</v>
      </c>
      <c r="F12561" s="4" t="s">
        <v>20</v>
      </c>
      <c r="G12561" s="2" t="s">
        <v>119</v>
      </c>
      <c r="H12561" s="1" t="s">
        <v>4370</v>
      </c>
      <c r="I12561" s="1" t="s">
        <v>2459</v>
      </c>
      <c r="J12561" s="1" t="s">
        <v>2102</v>
      </c>
      <c r="K12561" s="1" t="s">
        <v>4497</v>
      </c>
      <c r="M12561" s="1">
        <f>IF($P$5&lt;20000,H12561*L12561,IF($P$5&lt;50000,I12561*L12561,IF($P$5&lt;100000,J12561*L12561,IF($P$5&lt;80000000,K12561*L12561))))</f>
        <v>0</v>
      </c>
      <c r="N12561" s="4" t="str">
        <f>IF(AND(P12561 &lt;&gt; "", P12561 &lt;&gt; "---"), HYPERLINK(P12561, Q12561), "")</f>
        <v/>
      </c>
      <c r="O12561" s="21">
        <f>L12561*H12561</f>
        <v>0</v>
      </c>
      <c r="P12561" s="26" t="s">
        <v>362</v>
      </c>
      <c r="Q12561" t="str">
        <f>"ссылка"</f>
        <v>ссылка</v>
      </c>
    </row>
    <row r="12562" spans="1:17" ht="14.25" customHeight="1" outlineLevel="1" x14ac:dyDescent="0.2">
      <c r="A12562" s="24" t="s">
        <v>31632</v>
      </c>
      <c r="B12562" s="1" t="s">
        <v>347</v>
      </c>
      <c r="C12562" s="25" t="s">
        <v>36</v>
      </c>
      <c r="E12562" s="1" t="s">
        <v>31633</v>
      </c>
      <c r="F12562" s="4" t="s">
        <v>20</v>
      </c>
      <c r="G12562" s="2" t="s">
        <v>119</v>
      </c>
      <c r="H12562" s="1" t="s">
        <v>4370</v>
      </c>
      <c r="I12562" s="1" t="s">
        <v>2459</v>
      </c>
      <c r="J12562" s="1" t="s">
        <v>2102</v>
      </c>
      <c r="K12562" s="1" t="s">
        <v>4497</v>
      </c>
      <c r="M12562" s="1">
        <f>IF($P$5&lt;20000,H12562*L12562,IF($P$5&lt;50000,I12562*L12562,IF($P$5&lt;100000,J12562*L12562,IF($P$5&lt;80000000,K12562*L12562))))</f>
        <v>0</v>
      </c>
      <c r="N12562" s="4" t="str">
        <f>IF(AND(P12562 &lt;&gt; "", P12562 &lt;&gt; "---"), HYPERLINK(P12562, Q12562), "")</f>
        <v>ссылка</v>
      </c>
      <c r="O12562" s="21">
        <f>L12562*H12562</f>
        <v>0</v>
      </c>
      <c r="P12562" s="26" t="s">
        <v>31634</v>
      </c>
      <c r="Q12562" t="str">
        <f>"ссылка"</f>
        <v>ссылка</v>
      </c>
    </row>
    <row r="12563" spans="1:17" ht="14.25" customHeight="1" outlineLevel="1" x14ac:dyDescent="0.2">
      <c r="A12563" s="24" t="s">
        <v>31635</v>
      </c>
      <c r="B12563" s="1" t="s">
        <v>347</v>
      </c>
      <c r="C12563" s="25" t="s">
        <v>36</v>
      </c>
      <c r="E12563" s="1" t="s">
        <v>31636</v>
      </c>
      <c r="F12563" s="4" t="s">
        <v>20</v>
      </c>
      <c r="G12563" s="2" t="s">
        <v>119</v>
      </c>
      <c r="H12563" s="1" t="s">
        <v>4370</v>
      </c>
      <c r="I12563" s="1" t="s">
        <v>2459</v>
      </c>
      <c r="J12563" s="1" t="s">
        <v>2102</v>
      </c>
      <c r="K12563" s="1" t="s">
        <v>4497</v>
      </c>
      <c r="M12563" s="1">
        <f>IF($P$5&lt;20000,H12563*L12563,IF($P$5&lt;50000,I12563*L12563,IF($P$5&lt;100000,J12563*L12563,IF($P$5&lt;80000000,K12563*L12563))))</f>
        <v>0</v>
      </c>
      <c r="N12563" s="4" t="str">
        <f>IF(AND(P12563 &lt;&gt; "", P12563 &lt;&gt; "---"), HYPERLINK(P12563, Q12563), "")</f>
        <v>ссылка</v>
      </c>
      <c r="O12563" s="21">
        <f>L12563*H12563</f>
        <v>0</v>
      </c>
      <c r="P12563" s="26" t="s">
        <v>31637</v>
      </c>
      <c r="Q12563" t="str">
        <f>"ссылка"</f>
        <v>ссылка</v>
      </c>
    </row>
    <row r="12564" spans="1:17" ht="14.25" customHeight="1" outlineLevel="1" x14ac:dyDescent="0.2">
      <c r="A12564" s="24" t="s">
        <v>31638</v>
      </c>
      <c r="B12564" s="1" t="s">
        <v>347</v>
      </c>
      <c r="C12564" s="25" t="s">
        <v>36</v>
      </c>
      <c r="E12564" s="1" t="s">
        <v>31639</v>
      </c>
      <c r="F12564" s="4" t="s">
        <v>20</v>
      </c>
      <c r="G12564" s="2" t="s">
        <v>119</v>
      </c>
      <c r="H12564" s="1" t="s">
        <v>4370</v>
      </c>
      <c r="I12564" s="1" t="s">
        <v>2459</v>
      </c>
      <c r="J12564" s="1" t="s">
        <v>2102</v>
      </c>
      <c r="K12564" s="1" t="s">
        <v>4497</v>
      </c>
      <c r="M12564" s="1">
        <f>IF($P$5&lt;20000,H12564*L12564,IF($P$5&lt;50000,I12564*L12564,IF($P$5&lt;100000,J12564*L12564,IF($P$5&lt;80000000,K12564*L12564))))</f>
        <v>0</v>
      </c>
      <c r="N12564" s="4" t="str">
        <f>IF(AND(P12564 &lt;&gt; "", P12564 &lt;&gt; "---"), HYPERLINK(P12564, Q12564), "")</f>
        <v>ссылка</v>
      </c>
      <c r="O12564" s="21">
        <f>L12564*H12564</f>
        <v>0</v>
      </c>
      <c r="P12564" s="26" t="s">
        <v>31640</v>
      </c>
      <c r="Q12564" t="str">
        <f>"ссылка"</f>
        <v>ссылка</v>
      </c>
    </row>
    <row r="12565" spans="1:17" ht="14.25" customHeight="1" outlineLevel="1" x14ac:dyDescent="0.2">
      <c r="A12565" s="24" t="s">
        <v>31641</v>
      </c>
      <c r="B12565" s="1" t="s">
        <v>347</v>
      </c>
      <c r="C12565" s="25" t="s">
        <v>3158</v>
      </c>
      <c r="E12565" s="1" t="s">
        <v>31642</v>
      </c>
      <c r="F12565" s="4" t="s">
        <v>20</v>
      </c>
      <c r="G12565" s="2" t="s">
        <v>1471</v>
      </c>
      <c r="H12565" s="1" t="s">
        <v>981</v>
      </c>
      <c r="I12565" s="1" t="s">
        <v>1007</v>
      </c>
      <c r="J12565" s="1" t="s">
        <v>1686</v>
      </c>
      <c r="K12565" s="1" t="s">
        <v>366</v>
      </c>
      <c r="M12565" s="1">
        <f>IF($P$5&lt;20000,H12565*L12565,IF($P$5&lt;50000,I12565*L12565,IF($P$5&lt;100000,J12565*L12565,IF($P$5&lt;80000000,K12565*L12565))))</f>
        <v>0</v>
      </c>
      <c r="N12565" s="4" t="str">
        <f>IF(AND(P12565 &lt;&gt; "", P12565 &lt;&gt; "---"), HYPERLINK(P12565, Q12565), "")</f>
        <v>ссылка</v>
      </c>
      <c r="O12565" s="21">
        <f>L12565*H12565</f>
        <v>0</v>
      </c>
      <c r="P12565" s="26" t="s">
        <v>31643</v>
      </c>
      <c r="Q12565" t="str">
        <f>"ссылка"</f>
        <v>ссылка</v>
      </c>
    </row>
    <row r="12566" spans="1:17" ht="14.25" customHeight="1" outlineLevel="1" x14ac:dyDescent="0.2">
      <c r="A12566" s="24" t="s">
        <v>31651</v>
      </c>
      <c r="B12566" s="1" t="s">
        <v>347</v>
      </c>
      <c r="C12566" s="25" t="s">
        <v>36</v>
      </c>
      <c r="E12566" s="1" t="s">
        <v>31652</v>
      </c>
      <c r="F12566" s="4" t="s">
        <v>20</v>
      </c>
      <c r="G12566" s="2" t="s">
        <v>1086</v>
      </c>
      <c r="H12566" s="1" t="s">
        <v>1662</v>
      </c>
      <c r="I12566" s="1" t="s">
        <v>1118</v>
      </c>
      <c r="J12566" s="1" t="s">
        <v>2499</v>
      </c>
      <c r="K12566" s="1" t="s">
        <v>1656</v>
      </c>
      <c r="M12566" s="1">
        <f>IF($P$5&lt;20000,H12566*L12566,IF($P$5&lt;50000,I12566*L12566,IF($P$5&lt;100000,J12566*L12566,IF($P$5&lt;80000000,K12566*L12566))))</f>
        <v>0</v>
      </c>
      <c r="N12566" s="4" t="str">
        <f>IF(AND(P12566 &lt;&gt; "", P12566 &lt;&gt; "---"), HYPERLINK(P12566, Q12566), "")</f>
        <v/>
      </c>
      <c r="O12566" s="21">
        <f>L12566*H12566</f>
        <v>0</v>
      </c>
      <c r="P12566" s="26" t="s">
        <v>362</v>
      </c>
      <c r="Q12566" t="str">
        <f>"ссылка"</f>
        <v>ссылка</v>
      </c>
    </row>
    <row r="12567" spans="1:17" ht="14.25" customHeight="1" outlineLevel="1" x14ac:dyDescent="0.2">
      <c r="A12567" s="24" t="s">
        <v>31653</v>
      </c>
      <c r="B12567" s="1" t="s">
        <v>347</v>
      </c>
      <c r="C12567" s="25" t="s">
        <v>36</v>
      </c>
      <c r="E12567" s="1" t="s">
        <v>31654</v>
      </c>
      <c r="F12567" s="4" t="s">
        <v>20</v>
      </c>
      <c r="G12567" s="2" t="s">
        <v>1086</v>
      </c>
      <c r="H12567" s="1" t="s">
        <v>1662</v>
      </c>
      <c r="I12567" s="1" t="s">
        <v>1118</v>
      </c>
      <c r="J12567" s="1" t="s">
        <v>2499</v>
      </c>
      <c r="K12567" s="1" t="s">
        <v>1656</v>
      </c>
      <c r="M12567" s="1">
        <f>IF($P$5&lt;20000,H12567*L12567,IF($P$5&lt;50000,I12567*L12567,IF($P$5&lt;100000,J12567*L12567,IF($P$5&lt;80000000,K12567*L12567))))</f>
        <v>0</v>
      </c>
      <c r="N12567" s="4" t="str">
        <f>IF(AND(P12567 &lt;&gt; "", P12567 &lt;&gt; "---"), HYPERLINK(P12567, Q12567), "")</f>
        <v/>
      </c>
      <c r="O12567" s="21">
        <f>L12567*H12567</f>
        <v>0</v>
      </c>
      <c r="P12567" s="26" t="s">
        <v>362</v>
      </c>
      <c r="Q12567" t="str">
        <f>"ссылка"</f>
        <v>ссылка</v>
      </c>
    </row>
    <row r="12568" spans="1:17" ht="14.25" customHeight="1" outlineLevel="1" x14ac:dyDescent="0.2">
      <c r="A12568" s="24" t="s">
        <v>31939</v>
      </c>
      <c r="B12568" s="1" t="s">
        <v>347</v>
      </c>
      <c r="C12568" s="25" t="s">
        <v>36</v>
      </c>
      <c r="E12568" s="1" t="s">
        <v>31940</v>
      </c>
      <c r="F12568" s="4" t="s">
        <v>20</v>
      </c>
      <c r="G12568" s="2" t="s">
        <v>1086</v>
      </c>
      <c r="H12568" s="1" t="s">
        <v>1662</v>
      </c>
      <c r="I12568" s="1" t="s">
        <v>1118</v>
      </c>
      <c r="J12568" s="1" t="s">
        <v>2499</v>
      </c>
      <c r="K12568" s="1" t="s">
        <v>1656</v>
      </c>
      <c r="M12568" s="1">
        <f>IF($P$5&lt;20000,H12568*L12568,IF($P$5&lt;50000,I12568*L12568,IF($P$5&lt;100000,J12568*L12568,IF($P$5&lt;80000000,K12568*L12568))))</f>
        <v>0</v>
      </c>
      <c r="N12568" s="4" t="str">
        <f>IF(AND(P12568 &lt;&gt; "", P12568 &lt;&gt; "---"), HYPERLINK(P12568, Q12568), "")</f>
        <v>ссылка</v>
      </c>
      <c r="O12568" s="21">
        <f>L12568*H12568</f>
        <v>0</v>
      </c>
      <c r="P12568" s="26" t="s">
        <v>31941</v>
      </c>
      <c r="Q12568" t="str">
        <f>"ссылка"</f>
        <v>ссылка</v>
      </c>
    </row>
    <row r="12569" spans="1:17" ht="14.25" customHeight="1" outlineLevel="1" x14ac:dyDescent="0.2">
      <c r="A12569" s="24" t="s">
        <v>31942</v>
      </c>
      <c r="B12569" s="1" t="s">
        <v>347</v>
      </c>
      <c r="C12569" s="25" t="s">
        <v>36</v>
      </c>
      <c r="E12569" s="1" t="s">
        <v>31943</v>
      </c>
      <c r="F12569" s="4" t="s">
        <v>20</v>
      </c>
      <c r="G12569" s="2" t="s">
        <v>1086</v>
      </c>
      <c r="H12569" s="1" t="s">
        <v>1662</v>
      </c>
      <c r="I12569" s="1" t="s">
        <v>1118</v>
      </c>
      <c r="J12569" s="1" t="s">
        <v>2499</v>
      </c>
      <c r="K12569" s="1" t="s">
        <v>1656</v>
      </c>
      <c r="M12569" s="1">
        <f>IF($P$5&lt;20000,H12569*L12569,IF($P$5&lt;50000,I12569*L12569,IF($P$5&lt;100000,J12569*L12569,IF($P$5&lt;80000000,K12569*L12569))))</f>
        <v>0</v>
      </c>
      <c r="N12569" s="4" t="str">
        <f>IF(AND(P12569 &lt;&gt; "", P12569 &lt;&gt; "---"), HYPERLINK(P12569, Q12569), "")</f>
        <v/>
      </c>
      <c r="O12569" s="21">
        <f>L12569*H12569</f>
        <v>0</v>
      </c>
      <c r="P12569" s="26" t="s">
        <v>362</v>
      </c>
      <c r="Q12569" t="str">
        <f>"ссылка"</f>
        <v>ссылка</v>
      </c>
    </row>
    <row r="12570" spans="1:17" ht="14.25" customHeight="1" outlineLevel="1" x14ac:dyDescent="0.2">
      <c r="A12570" s="24" t="s">
        <v>31944</v>
      </c>
      <c r="B12570" s="1" t="s">
        <v>347</v>
      </c>
      <c r="C12570" s="25" t="s">
        <v>36</v>
      </c>
      <c r="E12570" s="1" t="s">
        <v>31945</v>
      </c>
      <c r="F12570" s="4" t="s">
        <v>20</v>
      </c>
      <c r="G12570" s="2" t="s">
        <v>3289</v>
      </c>
      <c r="H12570" s="1" t="s">
        <v>292</v>
      </c>
      <c r="I12570" s="1" t="s">
        <v>1439</v>
      </c>
      <c r="J12570" s="1" t="s">
        <v>273</v>
      </c>
      <c r="K12570" s="1" t="s">
        <v>1176</v>
      </c>
      <c r="M12570" s="1">
        <f>IF($P$5&lt;20000,H12570*L12570,IF($P$5&lt;50000,I12570*L12570,IF($P$5&lt;100000,J12570*L12570,IF($P$5&lt;80000000,K12570*L12570))))</f>
        <v>0</v>
      </c>
      <c r="N12570" s="4" t="str">
        <f>IF(AND(P12570 &lt;&gt; "", P12570 &lt;&gt; "---"), HYPERLINK(P12570, Q12570), "")</f>
        <v>ссылка</v>
      </c>
      <c r="O12570" s="21">
        <f>L12570*H12570</f>
        <v>0</v>
      </c>
      <c r="P12570" s="26" t="s">
        <v>31946</v>
      </c>
      <c r="Q12570" t="str">
        <f>"ссылка"</f>
        <v>ссылка</v>
      </c>
    </row>
    <row r="12571" spans="1:17" ht="14.25" customHeight="1" outlineLevel="1" x14ac:dyDescent="0.2">
      <c r="A12571" s="24" t="s">
        <v>31947</v>
      </c>
      <c r="B12571" s="1" t="s">
        <v>347</v>
      </c>
      <c r="C12571" s="25" t="s">
        <v>36</v>
      </c>
      <c r="E12571" s="1" t="s">
        <v>31948</v>
      </c>
      <c r="F12571" s="4" t="s">
        <v>20</v>
      </c>
      <c r="G12571" s="2" t="s">
        <v>1086</v>
      </c>
      <c r="H12571" s="1" t="s">
        <v>1662</v>
      </c>
      <c r="I12571" s="1" t="s">
        <v>1118</v>
      </c>
      <c r="J12571" s="1" t="s">
        <v>2499</v>
      </c>
      <c r="K12571" s="1" t="s">
        <v>1656</v>
      </c>
      <c r="M12571" s="1">
        <f>IF($P$5&lt;20000,H12571*L12571,IF($P$5&lt;50000,I12571*L12571,IF($P$5&lt;100000,J12571*L12571,IF($P$5&lt;80000000,K12571*L12571))))</f>
        <v>0</v>
      </c>
      <c r="N12571" s="4" t="str">
        <f>IF(AND(P12571 &lt;&gt; "", P12571 &lt;&gt; "---"), HYPERLINK(P12571, Q12571), "")</f>
        <v>ссылка</v>
      </c>
      <c r="O12571" s="21">
        <f>L12571*H12571</f>
        <v>0</v>
      </c>
      <c r="P12571" s="26" t="s">
        <v>31949</v>
      </c>
      <c r="Q12571" t="str">
        <f>"ссылка"</f>
        <v>ссылка</v>
      </c>
    </row>
    <row r="12572" spans="1:17" ht="14.25" customHeight="1" outlineLevel="1" x14ac:dyDescent="0.2">
      <c r="A12572" s="24" t="s">
        <v>31950</v>
      </c>
      <c r="B12572" s="1" t="s">
        <v>347</v>
      </c>
      <c r="C12572" s="25" t="s">
        <v>36</v>
      </c>
      <c r="E12572" s="1" t="s">
        <v>31951</v>
      </c>
      <c r="F12572" s="4" t="s">
        <v>20</v>
      </c>
      <c r="G12572" s="2" t="s">
        <v>3289</v>
      </c>
      <c r="H12572" s="1" t="s">
        <v>292</v>
      </c>
      <c r="I12572" s="1" t="s">
        <v>1439</v>
      </c>
      <c r="J12572" s="1" t="s">
        <v>273</v>
      </c>
      <c r="K12572" s="1" t="s">
        <v>1176</v>
      </c>
      <c r="M12572" s="1">
        <f>IF($P$5&lt;20000,H12572*L12572,IF($P$5&lt;50000,I12572*L12572,IF($P$5&lt;100000,J12572*L12572,IF($P$5&lt;80000000,K12572*L12572))))</f>
        <v>0</v>
      </c>
      <c r="N12572" s="4" t="str">
        <f>IF(AND(P12572 &lt;&gt; "", P12572 &lt;&gt; "---"), HYPERLINK(P12572, Q12572), "")</f>
        <v>ссылка</v>
      </c>
      <c r="O12572" s="21">
        <f>L12572*H12572</f>
        <v>0</v>
      </c>
      <c r="P12572" s="26" t="s">
        <v>31952</v>
      </c>
      <c r="Q12572" t="str">
        <f>"ссылка"</f>
        <v>ссылка</v>
      </c>
    </row>
    <row r="12573" spans="1:17" ht="14.25" customHeight="1" outlineLevel="1" x14ac:dyDescent="0.2">
      <c r="A12573" s="24" t="s">
        <v>31953</v>
      </c>
      <c r="B12573" s="1" t="s">
        <v>347</v>
      </c>
      <c r="C12573" s="25" t="s">
        <v>36</v>
      </c>
      <c r="E12573" s="1" t="s">
        <v>31954</v>
      </c>
      <c r="F12573" s="4" t="s">
        <v>20</v>
      </c>
      <c r="G12573" s="2" t="s">
        <v>3289</v>
      </c>
      <c r="H12573" s="1" t="s">
        <v>292</v>
      </c>
      <c r="I12573" s="1" t="s">
        <v>1439</v>
      </c>
      <c r="J12573" s="1" t="s">
        <v>273</v>
      </c>
      <c r="K12573" s="1" t="s">
        <v>1176</v>
      </c>
      <c r="M12573" s="1">
        <f>IF($P$5&lt;20000,H12573*L12573,IF($P$5&lt;50000,I12573*L12573,IF($P$5&lt;100000,J12573*L12573,IF($P$5&lt;80000000,K12573*L12573))))</f>
        <v>0</v>
      </c>
      <c r="N12573" s="4" t="str">
        <f>IF(AND(P12573 &lt;&gt; "", P12573 &lt;&gt; "---"), HYPERLINK(P12573, Q12573), "")</f>
        <v>ссылка</v>
      </c>
      <c r="O12573" s="21">
        <f>L12573*H12573</f>
        <v>0</v>
      </c>
      <c r="P12573" s="26" t="s">
        <v>31955</v>
      </c>
      <c r="Q12573" t="str">
        <f>"ссылка"</f>
        <v>ссылка</v>
      </c>
    </row>
    <row r="12574" spans="1:17" ht="14.25" customHeight="1" outlineLevel="1" x14ac:dyDescent="0.2">
      <c r="A12574" s="24" t="s">
        <v>31956</v>
      </c>
      <c r="B12574" s="1" t="s">
        <v>347</v>
      </c>
      <c r="C12574" s="25" t="s">
        <v>36</v>
      </c>
      <c r="E12574" s="1" t="s">
        <v>31957</v>
      </c>
      <c r="F12574" s="4" t="s">
        <v>20</v>
      </c>
      <c r="G12574" s="2" t="s">
        <v>3289</v>
      </c>
      <c r="H12574" s="1" t="s">
        <v>292</v>
      </c>
      <c r="I12574" s="1" t="s">
        <v>1439</v>
      </c>
      <c r="J12574" s="1" t="s">
        <v>273</v>
      </c>
      <c r="K12574" s="1" t="s">
        <v>1176</v>
      </c>
      <c r="M12574" s="1">
        <f>IF($P$5&lt;20000,H12574*L12574,IF($P$5&lt;50000,I12574*L12574,IF($P$5&lt;100000,J12574*L12574,IF($P$5&lt;80000000,K12574*L12574))))</f>
        <v>0</v>
      </c>
      <c r="N12574" s="4" t="str">
        <f>IF(AND(P12574 &lt;&gt; "", P12574 &lt;&gt; "---"), HYPERLINK(P12574, Q12574), "")</f>
        <v>ссылка</v>
      </c>
      <c r="O12574" s="21">
        <f>L12574*H12574</f>
        <v>0</v>
      </c>
      <c r="P12574" s="26" t="s">
        <v>31958</v>
      </c>
      <c r="Q12574" t="str">
        <f>"ссылка"</f>
        <v>ссылка</v>
      </c>
    </row>
    <row r="12575" spans="1:17" ht="14.25" customHeight="1" outlineLevel="1" x14ac:dyDescent="0.2">
      <c r="A12575" s="24" t="s">
        <v>31959</v>
      </c>
      <c r="B12575" s="1" t="s">
        <v>347</v>
      </c>
      <c r="C12575" s="25" t="s">
        <v>36</v>
      </c>
      <c r="E12575" s="1" t="s">
        <v>31960</v>
      </c>
      <c r="F12575" s="4" t="s">
        <v>20</v>
      </c>
      <c r="G12575" s="2" t="s">
        <v>3289</v>
      </c>
      <c r="H12575" s="1" t="s">
        <v>292</v>
      </c>
      <c r="I12575" s="1" t="s">
        <v>1439</v>
      </c>
      <c r="J12575" s="1" t="s">
        <v>273</v>
      </c>
      <c r="K12575" s="1" t="s">
        <v>1176</v>
      </c>
      <c r="M12575" s="1">
        <f>IF($P$5&lt;20000,H12575*L12575,IF($P$5&lt;50000,I12575*L12575,IF($P$5&lt;100000,J12575*L12575,IF($P$5&lt;80000000,K12575*L12575))))</f>
        <v>0</v>
      </c>
      <c r="N12575" s="4" t="str">
        <f>IF(AND(P12575 &lt;&gt; "", P12575 &lt;&gt; "---"), HYPERLINK(P12575, Q12575), "")</f>
        <v>ссылка</v>
      </c>
      <c r="O12575" s="21">
        <f>L12575*H12575</f>
        <v>0</v>
      </c>
      <c r="P12575" s="26" t="s">
        <v>31961</v>
      </c>
      <c r="Q12575" t="str">
        <f>"ссылка"</f>
        <v>ссылка</v>
      </c>
    </row>
    <row r="12576" spans="1:17" ht="14.25" customHeight="1" outlineLevel="1" x14ac:dyDescent="0.2">
      <c r="A12576" s="24" t="s">
        <v>31962</v>
      </c>
      <c r="B12576" s="1" t="s">
        <v>347</v>
      </c>
      <c r="C12576" s="25" t="s">
        <v>36</v>
      </c>
      <c r="E12576" s="1" t="s">
        <v>31963</v>
      </c>
      <c r="F12576" s="4" t="s">
        <v>20</v>
      </c>
      <c r="G12576" s="2" t="s">
        <v>1086</v>
      </c>
      <c r="H12576" s="1" t="s">
        <v>1662</v>
      </c>
      <c r="I12576" s="1" t="s">
        <v>1118</v>
      </c>
      <c r="J12576" s="1" t="s">
        <v>2499</v>
      </c>
      <c r="K12576" s="1" t="s">
        <v>1656</v>
      </c>
      <c r="M12576" s="1">
        <f>IF($P$5&lt;20000,H12576*L12576,IF($P$5&lt;50000,I12576*L12576,IF($P$5&lt;100000,J12576*L12576,IF($P$5&lt;80000000,K12576*L12576))))</f>
        <v>0</v>
      </c>
      <c r="N12576" s="4" t="str">
        <f>IF(AND(P12576 &lt;&gt; "", P12576 &lt;&gt; "---"), HYPERLINK(P12576, Q12576), "")</f>
        <v>ссылка</v>
      </c>
      <c r="O12576" s="21">
        <f>L12576*H12576</f>
        <v>0</v>
      </c>
      <c r="P12576" s="26" t="s">
        <v>31964</v>
      </c>
      <c r="Q12576" t="str">
        <f>"ссылка"</f>
        <v>ссылка</v>
      </c>
    </row>
    <row r="12577" spans="1:17" ht="14.25" customHeight="1" outlineLevel="1" x14ac:dyDescent="0.2">
      <c r="A12577" s="24" t="s">
        <v>31965</v>
      </c>
      <c r="B12577" s="1" t="s">
        <v>347</v>
      </c>
      <c r="C12577" s="25" t="s">
        <v>36</v>
      </c>
      <c r="E12577" s="1" t="s">
        <v>31966</v>
      </c>
      <c r="F12577" s="4" t="s">
        <v>20</v>
      </c>
      <c r="G12577" s="2" t="s">
        <v>1086</v>
      </c>
      <c r="H12577" s="1" t="s">
        <v>1662</v>
      </c>
      <c r="I12577" s="1" t="s">
        <v>1118</v>
      </c>
      <c r="J12577" s="1" t="s">
        <v>2499</v>
      </c>
      <c r="K12577" s="1" t="s">
        <v>1656</v>
      </c>
      <c r="M12577" s="1">
        <f>IF($P$5&lt;20000,H12577*L12577,IF($P$5&lt;50000,I12577*L12577,IF($P$5&lt;100000,J12577*L12577,IF($P$5&lt;80000000,K12577*L12577))))</f>
        <v>0</v>
      </c>
      <c r="N12577" s="4" t="str">
        <f>IF(AND(P12577 &lt;&gt; "", P12577 &lt;&gt; "---"), HYPERLINK(P12577, Q12577), "")</f>
        <v>ссылка</v>
      </c>
      <c r="O12577" s="21">
        <f>L12577*H12577</f>
        <v>0</v>
      </c>
      <c r="P12577" s="26" t="s">
        <v>31967</v>
      </c>
      <c r="Q12577" t="str">
        <f>"ссылка"</f>
        <v>ссылка</v>
      </c>
    </row>
    <row r="12578" spans="1:17" ht="14.25" customHeight="1" outlineLevel="1" x14ac:dyDescent="0.2">
      <c r="A12578" s="24" t="s">
        <v>31968</v>
      </c>
      <c r="B12578" s="1" t="s">
        <v>347</v>
      </c>
      <c r="C12578" s="25" t="s">
        <v>36</v>
      </c>
      <c r="E12578" s="1" t="s">
        <v>31969</v>
      </c>
      <c r="F12578" s="4" t="s">
        <v>20</v>
      </c>
      <c r="G12578" s="2" t="s">
        <v>3289</v>
      </c>
      <c r="H12578" s="1" t="s">
        <v>292</v>
      </c>
      <c r="I12578" s="1" t="s">
        <v>1439</v>
      </c>
      <c r="J12578" s="1" t="s">
        <v>273</v>
      </c>
      <c r="K12578" s="1" t="s">
        <v>1176</v>
      </c>
      <c r="M12578" s="1">
        <f>IF($P$5&lt;20000,H12578*L12578,IF($P$5&lt;50000,I12578*L12578,IF($P$5&lt;100000,J12578*L12578,IF($P$5&lt;80000000,K12578*L12578))))</f>
        <v>0</v>
      </c>
      <c r="N12578" s="4" t="str">
        <f>IF(AND(P12578 &lt;&gt; "", P12578 &lt;&gt; "---"), HYPERLINK(P12578, Q12578), "")</f>
        <v>ссылка</v>
      </c>
      <c r="O12578" s="21">
        <f>L12578*H12578</f>
        <v>0</v>
      </c>
      <c r="P12578" s="26" t="s">
        <v>31970</v>
      </c>
      <c r="Q12578" t="str">
        <f>"ссылка"</f>
        <v>ссылка</v>
      </c>
    </row>
    <row r="12579" spans="1:17" ht="14.25" customHeight="1" outlineLevel="1" x14ac:dyDescent="0.2">
      <c r="A12579" s="24" t="s">
        <v>31971</v>
      </c>
      <c r="B12579" s="1" t="s">
        <v>347</v>
      </c>
      <c r="C12579" s="25" t="s">
        <v>36</v>
      </c>
      <c r="E12579" s="1" t="s">
        <v>31972</v>
      </c>
      <c r="F12579" s="4" t="s">
        <v>20</v>
      </c>
      <c r="G12579" s="2" t="s">
        <v>1086</v>
      </c>
      <c r="H12579" s="1" t="s">
        <v>1662</v>
      </c>
      <c r="I12579" s="1" t="s">
        <v>1118</v>
      </c>
      <c r="J12579" s="1" t="s">
        <v>2499</v>
      </c>
      <c r="K12579" s="1" t="s">
        <v>1656</v>
      </c>
      <c r="M12579" s="1">
        <f>IF($P$5&lt;20000,H12579*L12579,IF($P$5&lt;50000,I12579*L12579,IF($P$5&lt;100000,J12579*L12579,IF($P$5&lt;80000000,K12579*L12579))))</f>
        <v>0</v>
      </c>
      <c r="N12579" s="4" t="str">
        <f>IF(AND(P12579 &lt;&gt; "", P12579 &lt;&gt; "---"), HYPERLINK(P12579, Q12579), "")</f>
        <v>ссылка</v>
      </c>
      <c r="O12579" s="21">
        <f>L12579*H12579</f>
        <v>0</v>
      </c>
      <c r="P12579" s="26" t="s">
        <v>31973</v>
      </c>
      <c r="Q12579" t="str">
        <f>"ссылка"</f>
        <v>ссылка</v>
      </c>
    </row>
    <row r="12580" spans="1:17" ht="14.25" customHeight="1" outlineLevel="1" x14ac:dyDescent="0.2">
      <c r="A12580" s="24" t="s">
        <v>31974</v>
      </c>
      <c r="B12580" s="1" t="s">
        <v>347</v>
      </c>
      <c r="C12580" s="25" t="s">
        <v>36</v>
      </c>
      <c r="E12580" s="1" t="s">
        <v>31975</v>
      </c>
      <c r="F12580" s="4" t="s">
        <v>20</v>
      </c>
      <c r="G12580" s="2" t="s">
        <v>1086</v>
      </c>
      <c r="H12580" s="1" t="s">
        <v>1662</v>
      </c>
      <c r="I12580" s="1" t="s">
        <v>1118</v>
      </c>
      <c r="J12580" s="1" t="s">
        <v>2499</v>
      </c>
      <c r="K12580" s="1" t="s">
        <v>1656</v>
      </c>
      <c r="M12580" s="1">
        <f>IF($P$5&lt;20000,H12580*L12580,IF($P$5&lt;50000,I12580*L12580,IF($P$5&lt;100000,J12580*L12580,IF($P$5&lt;80000000,K12580*L12580))))</f>
        <v>0</v>
      </c>
      <c r="N12580" s="4" t="str">
        <f>IF(AND(P12580 &lt;&gt; "", P12580 &lt;&gt; "---"), HYPERLINK(P12580, Q12580), "")</f>
        <v>ссылка</v>
      </c>
      <c r="O12580" s="21">
        <f>L12580*H12580</f>
        <v>0</v>
      </c>
      <c r="P12580" s="26" t="s">
        <v>31976</v>
      </c>
      <c r="Q12580" t="str">
        <f>"ссылка"</f>
        <v>ссылка</v>
      </c>
    </row>
    <row r="12581" spans="1:17" ht="14.25" customHeight="1" outlineLevel="1" x14ac:dyDescent="0.2">
      <c r="A12581" s="24" t="s">
        <v>31977</v>
      </c>
      <c r="B12581" s="1" t="s">
        <v>347</v>
      </c>
      <c r="C12581" s="25" t="s">
        <v>36</v>
      </c>
      <c r="E12581" s="1" t="s">
        <v>31978</v>
      </c>
      <c r="F12581" s="4" t="s">
        <v>20</v>
      </c>
      <c r="G12581" s="2" t="s">
        <v>3289</v>
      </c>
      <c r="H12581" s="1" t="s">
        <v>292</v>
      </c>
      <c r="I12581" s="1" t="s">
        <v>1439</v>
      </c>
      <c r="J12581" s="1" t="s">
        <v>273</v>
      </c>
      <c r="K12581" s="1" t="s">
        <v>1176</v>
      </c>
      <c r="M12581" s="1">
        <f>IF($P$5&lt;20000,H12581*L12581,IF($P$5&lt;50000,I12581*L12581,IF($P$5&lt;100000,J12581*L12581,IF($P$5&lt;80000000,K12581*L12581))))</f>
        <v>0</v>
      </c>
      <c r="N12581" s="4" t="str">
        <f>IF(AND(P12581 &lt;&gt; "", P12581 &lt;&gt; "---"), HYPERLINK(P12581, Q12581), "")</f>
        <v>ссылка</v>
      </c>
      <c r="O12581" s="21">
        <f>L12581*H12581</f>
        <v>0</v>
      </c>
      <c r="P12581" s="26" t="s">
        <v>31979</v>
      </c>
      <c r="Q12581" t="str">
        <f>"ссылка"</f>
        <v>ссылка</v>
      </c>
    </row>
    <row r="12582" spans="1:17" ht="14.25" customHeight="1" outlineLevel="1" x14ac:dyDescent="0.2">
      <c r="A12582" s="24" t="s">
        <v>31980</v>
      </c>
      <c r="B12582" s="1" t="s">
        <v>347</v>
      </c>
      <c r="C12582" s="25" t="s">
        <v>36</v>
      </c>
      <c r="E12582" s="1" t="s">
        <v>31981</v>
      </c>
      <c r="F12582" s="4" t="s">
        <v>20</v>
      </c>
      <c r="G12582" s="2" t="s">
        <v>3289</v>
      </c>
      <c r="H12582" s="1" t="s">
        <v>292</v>
      </c>
      <c r="I12582" s="1" t="s">
        <v>1439</v>
      </c>
      <c r="J12582" s="1" t="s">
        <v>273</v>
      </c>
      <c r="K12582" s="1" t="s">
        <v>1176</v>
      </c>
      <c r="M12582" s="1">
        <f>IF($P$5&lt;20000,H12582*L12582,IF($P$5&lt;50000,I12582*L12582,IF($P$5&lt;100000,J12582*L12582,IF($P$5&lt;80000000,K12582*L12582))))</f>
        <v>0</v>
      </c>
      <c r="N12582" s="4" t="str">
        <f>IF(AND(P12582 &lt;&gt; "", P12582 &lt;&gt; "---"), HYPERLINK(P12582, Q12582), "")</f>
        <v>ссылка</v>
      </c>
      <c r="O12582" s="21">
        <f>L12582*H12582</f>
        <v>0</v>
      </c>
      <c r="P12582" s="26" t="s">
        <v>31982</v>
      </c>
      <c r="Q12582" t="str">
        <f>"ссылка"</f>
        <v>ссылка</v>
      </c>
    </row>
    <row r="12583" spans="1:17" ht="14.25" customHeight="1" outlineLevel="1" x14ac:dyDescent="0.2">
      <c r="A12583" s="24" t="s">
        <v>31983</v>
      </c>
      <c r="B12583" s="1" t="s">
        <v>347</v>
      </c>
      <c r="C12583" s="25" t="s">
        <v>36</v>
      </c>
      <c r="E12583" s="1" t="s">
        <v>31984</v>
      </c>
      <c r="F12583" s="4" t="s">
        <v>20</v>
      </c>
      <c r="G12583" s="2" t="s">
        <v>3289</v>
      </c>
      <c r="H12583" s="1" t="s">
        <v>292</v>
      </c>
      <c r="I12583" s="1" t="s">
        <v>1439</v>
      </c>
      <c r="J12583" s="1" t="s">
        <v>273</v>
      </c>
      <c r="K12583" s="1" t="s">
        <v>1176</v>
      </c>
      <c r="M12583" s="1">
        <f>IF($P$5&lt;20000,H12583*L12583,IF($P$5&lt;50000,I12583*L12583,IF($P$5&lt;100000,J12583*L12583,IF($P$5&lt;80000000,K12583*L12583))))</f>
        <v>0</v>
      </c>
      <c r="N12583" s="4" t="str">
        <f>IF(AND(P12583 &lt;&gt; "", P12583 &lt;&gt; "---"), HYPERLINK(P12583, Q12583), "")</f>
        <v>ссылка</v>
      </c>
      <c r="O12583" s="21">
        <f>L12583*H12583</f>
        <v>0</v>
      </c>
      <c r="P12583" s="26" t="s">
        <v>31985</v>
      </c>
      <c r="Q12583" t="str">
        <f>"ссылка"</f>
        <v>ссылка</v>
      </c>
    </row>
    <row r="12584" spans="1:17" ht="14.25" customHeight="1" outlineLevel="1" x14ac:dyDescent="0.2">
      <c r="A12584" s="24" t="s">
        <v>31986</v>
      </c>
      <c r="B12584" s="1" t="s">
        <v>347</v>
      </c>
      <c r="C12584" s="25" t="s">
        <v>36</v>
      </c>
      <c r="E12584" s="1" t="s">
        <v>31987</v>
      </c>
      <c r="F12584" s="4" t="s">
        <v>20</v>
      </c>
      <c r="G12584" s="2" t="s">
        <v>3289</v>
      </c>
      <c r="H12584" s="1" t="s">
        <v>292</v>
      </c>
      <c r="I12584" s="1" t="s">
        <v>1439</v>
      </c>
      <c r="J12584" s="1" t="s">
        <v>273</v>
      </c>
      <c r="K12584" s="1" t="s">
        <v>1176</v>
      </c>
      <c r="M12584" s="1">
        <f>IF($P$5&lt;20000,H12584*L12584,IF($P$5&lt;50000,I12584*L12584,IF($P$5&lt;100000,J12584*L12584,IF($P$5&lt;80000000,K12584*L12584))))</f>
        <v>0</v>
      </c>
      <c r="N12584" s="4" t="str">
        <f>IF(AND(P12584 &lt;&gt; "", P12584 &lt;&gt; "---"), HYPERLINK(P12584, Q12584), "")</f>
        <v>ссылка</v>
      </c>
      <c r="O12584" s="21">
        <f>L12584*H12584</f>
        <v>0</v>
      </c>
      <c r="P12584" s="26" t="s">
        <v>31988</v>
      </c>
      <c r="Q12584" t="str">
        <f>"ссылка"</f>
        <v>ссылка</v>
      </c>
    </row>
    <row r="12585" spans="1:17" ht="14.25" customHeight="1" outlineLevel="1" x14ac:dyDescent="0.2">
      <c r="A12585" s="24" t="s">
        <v>32080</v>
      </c>
      <c r="B12585" s="1" t="s">
        <v>347</v>
      </c>
      <c r="C12585" s="25" t="s">
        <v>36</v>
      </c>
      <c r="E12585" s="1" t="s">
        <v>32081</v>
      </c>
      <c r="F12585" s="4" t="s">
        <v>20</v>
      </c>
      <c r="G12585" s="2" t="s">
        <v>2654</v>
      </c>
      <c r="H12585" s="1" t="s">
        <v>966</v>
      </c>
      <c r="I12585" s="1" t="s">
        <v>367</v>
      </c>
      <c r="J12585" s="1" t="s">
        <v>1056</v>
      </c>
      <c r="K12585" s="1" t="s">
        <v>1302</v>
      </c>
      <c r="M12585" s="1">
        <f>IF($P$5&lt;20000,H12585*L12585,IF($P$5&lt;50000,I12585*L12585,IF($P$5&lt;100000,J12585*L12585,IF($P$5&lt;80000000,K12585*L12585))))</f>
        <v>0</v>
      </c>
      <c r="N12585" s="4" t="str">
        <f>IF(AND(P12585 &lt;&gt; "", P12585 &lt;&gt; "---"), HYPERLINK(P12585, Q12585), "")</f>
        <v>ссылка</v>
      </c>
      <c r="O12585" s="21">
        <f>L12585*H12585</f>
        <v>0</v>
      </c>
      <c r="P12585" s="26" t="s">
        <v>32082</v>
      </c>
      <c r="Q12585" t="str">
        <f>"ссылка"</f>
        <v>ссылка</v>
      </c>
    </row>
    <row r="12586" spans="1:17" ht="14.25" customHeight="1" outlineLevel="1" x14ac:dyDescent="0.2">
      <c r="A12586" s="24" t="s">
        <v>32083</v>
      </c>
      <c r="B12586" s="1" t="s">
        <v>347</v>
      </c>
      <c r="C12586" s="25" t="s">
        <v>36</v>
      </c>
      <c r="E12586" s="1" t="s">
        <v>32084</v>
      </c>
      <c r="F12586" s="4" t="s">
        <v>20</v>
      </c>
      <c r="G12586" s="2" t="s">
        <v>3584</v>
      </c>
      <c r="H12586" s="1" t="s">
        <v>1507</v>
      </c>
      <c r="I12586" s="1" t="s">
        <v>1323</v>
      </c>
      <c r="J12586" s="1" t="s">
        <v>464</v>
      </c>
      <c r="K12586" s="1" t="s">
        <v>1837</v>
      </c>
      <c r="M12586" s="1">
        <f>IF($P$5&lt;20000,H12586*L12586,IF($P$5&lt;50000,I12586*L12586,IF($P$5&lt;100000,J12586*L12586,IF($P$5&lt;80000000,K12586*L12586))))</f>
        <v>0</v>
      </c>
      <c r="N12586" s="4" t="str">
        <f>IF(AND(P12586 &lt;&gt; "", P12586 &lt;&gt; "---"), HYPERLINK(P12586, Q12586), "")</f>
        <v>ссылка</v>
      </c>
      <c r="O12586" s="21">
        <f>L12586*H12586</f>
        <v>0</v>
      </c>
      <c r="P12586" s="26" t="s">
        <v>32085</v>
      </c>
      <c r="Q12586" t="str">
        <f>"ссылка"</f>
        <v>ссылка</v>
      </c>
    </row>
    <row r="12587" spans="1:17" ht="14.25" customHeight="1" outlineLevel="1" x14ac:dyDescent="0.2">
      <c r="A12587" s="24" t="s">
        <v>32086</v>
      </c>
      <c r="B12587" s="1" t="s">
        <v>347</v>
      </c>
      <c r="C12587" s="25" t="s">
        <v>36</v>
      </c>
      <c r="E12587" s="1" t="s">
        <v>32087</v>
      </c>
      <c r="F12587" s="4" t="s">
        <v>20</v>
      </c>
      <c r="G12587" s="2" t="s">
        <v>3584</v>
      </c>
      <c r="H12587" s="1" t="s">
        <v>1507</v>
      </c>
      <c r="I12587" s="1" t="s">
        <v>1323</v>
      </c>
      <c r="J12587" s="1" t="s">
        <v>464</v>
      </c>
      <c r="K12587" s="1" t="s">
        <v>1837</v>
      </c>
      <c r="M12587" s="1">
        <f>IF($P$5&lt;20000,H12587*L12587,IF($P$5&lt;50000,I12587*L12587,IF($P$5&lt;100000,J12587*L12587,IF($P$5&lt;80000000,K12587*L12587))))</f>
        <v>0</v>
      </c>
      <c r="N12587" s="4" t="str">
        <f>IF(AND(P12587 &lt;&gt; "", P12587 &lt;&gt; "---"), HYPERLINK(P12587, Q12587), "")</f>
        <v>ссылка</v>
      </c>
      <c r="O12587" s="21">
        <f>L12587*H12587</f>
        <v>0</v>
      </c>
      <c r="P12587" s="26" t="s">
        <v>32088</v>
      </c>
      <c r="Q12587" t="str">
        <f>"ссылка"</f>
        <v>ссылка</v>
      </c>
    </row>
    <row r="12588" spans="1:17" ht="14.25" customHeight="1" outlineLevel="1" x14ac:dyDescent="0.2">
      <c r="A12588" s="24" t="s">
        <v>32089</v>
      </c>
      <c r="B12588" s="1" t="s">
        <v>347</v>
      </c>
      <c r="C12588" s="25" t="s">
        <v>36</v>
      </c>
      <c r="E12588" s="1" t="s">
        <v>32090</v>
      </c>
      <c r="F12588" s="4" t="s">
        <v>20</v>
      </c>
      <c r="G12588" s="2" t="s">
        <v>3584</v>
      </c>
      <c r="H12588" s="1" t="s">
        <v>1507</v>
      </c>
      <c r="I12588" s="1" t="s">
        <v>1323</v>
      </c>
      <c r="J12588" s="1" t="s">
        <v>464</v>
      </c>
      <c r="K12588" s="1" t="s">
        <v>1837</v>
      </c>
      <c r="M12588" s="1">
        <f>IF($P$5&lt;20000,H12588*L12588,IF($P$5&lt;50000,I12588*L12588,IF($P$5&lt;100000,J12588*L12588,IF($P$5&lt;80000000,K12588*L12588))))</f>
        <v>0</v>
      </c>
      <c r="N12588" s="4" t="str">
        <f>IF(AND(P12588 &lt;&gt; "", P12588 &lt;&gt; "---"), HYPERLINK(P12588, Q12588), "")</f>
        <v>ссылка</v>
      </c>
      <c r="O12588" s="21">
        <f>L12588*H12588</f>
        <v>0</v>
      </c>
      <c r="P12588" s="26" t="s">
        <v>32091</v>
      </c>
      <c r="Q12588" t="str">
        <f>"ссылка"</f>
        <v>ссылка</v>
      </c>
    </row>
    <row r="12589" spans="1:17" ht="14.25" customHeight="1" outlineLevel="1" x14ac:dyDescent="0.2">
      <c r="A12589" s="24" t="s">
        <v>32092</v>
      </c>
      <c r="B12589" s="1" t="s">
        <v>347</v>
      </c>
      <c r="C12589" s="25" t="s">
        <v>36</v>
      </c>
      <c r="E12589" s="1" t="s">
        <v>32093</v>
      </c>
      <c r="F12589" s="4" t="s">
        <v>20</v>
      </c>
      <c r="G12589" s="2" t="s">
        <v>2654</v>
      </c>
      <c r="H12589" s="1" t="s">
        <v>966</v>
      </c>
      <c r="I12589" s="1" t="s">
        <v>367</v>
      </c>
      <c r="J12589" s="1" t="s">
        <v>1056</v>
      </c>
      <c r="K12589" s="1" t="s">
        <v>1302</v>
      </c>
      <c r="M12589" s="1">
        <f>IF($P$5&lt;20000,H12589*L12589,IF($P$5&lt;50000,I12589*L12589,IF($P$5&lt;100000,J12589*L12589,IF($P$5&lt;80000000,K12589*L12589))))</f>
        <v>0</v>
      </c>
      <c r="N12589" s="4" t="str">
        <f>IF(AND(P12589 &lt;&gt; "", P12589 &lt;&gt; "---"), HYPERLINK(P12589, Q12589), "")</f>
        <v>ссылка</v>
      </c>
      <c r="O12589" s="21">
        <f>L12589*H12589</f>
        <v>0</v>
      </c>
      <c r="P12589" s="26" t="s">
        <v>32094</v>
      </c>
      <c r="Q12589" t="str">
        <f>"ссылка"</f>
        <v>ссылка</v>
      </c>
    </row>
    <row r="12590" spans="1:17" ht="14.25" customHeight="1" outlineLevel="1" x14ac:dyDescent="0.2">
      <c r="A12590" s="24" t="s">
        <v>32095</v>
      </c>
      <c r="B12590" s="1" t="s">
        <v>347</v>
      </c>
      <c r="C12590" s="25" t="s">
        <v>36</v>
      </c>
      <c r="E12590" s="1" t="s">
        <v>32096</v>
      </c>
      <c r="F12590" s="4" t="s">
        <v>20</v>
      </c>
      <c r="G12590" s="2" t="s">
        <v>2654</v>
      </c>
      <c r="H12590" s="1" t="s">
        <v>966</v>
      </c>
      <c r="I12590" s="1" t="s">
        <v>367</v>
      </c>
      <c r="J12590" s="1" t="s">
        <v>1056</v>
      </c>
      <c r="K12590" s="1" t="s">
        <v>1302</v>
      </c>
      <c r="M12590" s="1">
        <f>IF($P$5&lt;20000,H12590*L12590,IF($P$5&lt;50000,I12590*L12590,IF($P$5&lt;100000,J12590*L12590,IF($P$5&lt;80000000,K12590*L12590))))</f>
        <v>0</v>
      </c>
      <c r="N12590" s="4" t="str">
        <f>IF(AND(P12590 &lt;&gt; "", P12590 &lt;&gt; "---"), HYPERLINK(P12590, Q12590), "")</f>
        <v>ссылка</v>
      </c>
      <c r="O12590" s="21">
        <f>L12590*H12590</f>
        <v>0</v>
      </c>
      <c r="P12590" s="26" t="s">
        <v>32097</v>
      </c>
      <c r="Q12590" t="str">
        <f>"ссылка"</f>
        <v>ссылка</v>
      </c>
    </row>
    <row r="12591" spans="1:17" ht="14.25" customHeight="1" outlineLevel="1" x14ac:dyDescent="0.2">
      <c r="A12591" s="24" t="s">
        <v>32098</v>
      </c>
      <c r="B12591" s="1" t="s">
        <v>347</v>
      </c>
      <c r="C12591" s="25" t="s">
        <v>36</v>
      </c>
      <c r="E12591" s="1" t="s">
        <v>32099</v>
      </c>
      <c r="F12591" s="4" t="s">
        <v>20</v>
      </c>
      <c r="G12591" s="2" t="s">
        <v>2654</v>
      </c>
      <c r="H12591" s="1" t="s">
        <v>966</v>
      </c>
      <c r="I12591" s="1" t="s">
        <v>367</v>
      </c>
      <c r="J12591" s="1" t="s">
        <v>1056</v>
      </c>
      <c r="K12591" s="1" t="s">
        <v>1302</v>
      </c>
      <c r="M12591" s="1">
        <f>IF($P$5&lt;20000,H12591*L12591,IF($P$5&lt;50000,I12591*L12591,IF($P$5&lt;100000,J12591*L12591,IF($P$5&lt;80000000,K12591*L12591))))</f>
        <v>0</v>
      </c>
      <c r="N12591" s="4" t="str">
        <f>IF(AND(P12591 &lt;&gt; "", P12591 &lt;&gt; "---"), HYPERLINK(P12591, Q12591), "")</f>
        <v>ссылка</v>
      </c>
      <c r="O12591" s="21">
        <f>L12591*H12591</f>
        <v>0</v>
      </c>
      <c r="P12591" s="26" t="s">
        <v>32100</v>
      </c>
      <c r="Q12591" t="str">
        <f>"ссылка"</f>
        <v>ссылка</v>
      </c>
    </row>
    <row r="12592" spans="1:17" ht="14.25" customHeight="1" outlineLevel="1" x14ac:dyDescent="0.2">
      <c r="A12592" s="24" t="s">
        <v>32101</v>
      </c>
      <c r="B12592" s="1" t="s">
        <v>347</v>
      </c>
      <c r="C12592" s="25" t="s">
        <v>36</v>
      </c>
      <c r="E12592" s="1" t="s">
        <v>32102</v>
      </c>
      <c r="F12592" s="4" t="s">
        <v>20</v>
      </c>
      <c r="G12592" s="2" t="s">
        <v>2654</v>
      </c>
      <c r="H12592" s="1" t="s">
        <v>966</v>
      </c>
      <c r="I12592" s="1" t="s">
        <v>367</v>
      </c>
      <c r="J12592" s="1" t="s">
        <v>1056</v>
      </c>
      <c r="K12592" s="1" t="s">
        <v>1302</v>
      </c>
      <c r="M12592" s="1">
        <f>IF($P$5&lt;20000,H12592*L12592,IF($P$5&lt;50000,I12592*L12592,IF($P$5&lt;100000,J12592*L12592,IF($P$5&lt;80000000,K12592*L12592))))</f>
        <v>0</v>
      </c>
      <c r="N12592" s="4" t="str">
        <f>IF(AND(P12592 &lt;&gt; "", P12592 &lt;&gt; "---"), HYPERLINK(P12592, Q12592), "")</f>
        <v>ссылка</v>
      </c>
      <c r="O12592" s="21">
        <f>L12592*H12592</f>
        <v>0</v>
      </c>
      <c r="P12592" s="26" t="s">
        <v>32103</v>
      </c>
      <c r="Q12592" t="str">
        <f>"ссылка"</f>
        <v>ссылка</v>
      </c>
    </row>
    <row r="12593" spans="1:17" ht="14.25" customHeight="1" outlineLevel="1" x14ac:dyDescent="0.2">
      <c r="A12593" s="24" t="s">
        <v>32104</v>
      </c>
      <c r="B12593" s="1" t="s">
        <v>347</v>
      </c>
      <c r="C12593" s="25" t="s">
        <v>36</v>
      </c>
      <c r="E12593" s="1" t="s">
        <v>32105</v>
      </c>
      <c r="F12593" s="4" t="s">
        <v>20</v>
      </c>
      <c r="G12593" s="2" t="s">
        <v>2654</v>
      </c>
      <c r="H12593" s="1" t="s">
        <v>966</v>
      </c>
      <c r="I12593" s="1" t="s">
        <v>367</v>
      </c>
      <c r="J12593" s="1" t="s">
        <v>1056</v>
      </c>
      <c r="K12593" s="1" t="s">
        <v>1302</v>
      </c>
      <c r="M12593" s="1">
        <f>IF($P$5&lt;20000,H12593*L12593,IF($P$5&lt;50000,I12593*L12593,IF($P$5&lt;100000,J12593*L12593,IF($P$5&lt;80000000,K12593*L12593))))</f>
        <v>0</v>
      </c>
      <c r="N12593" s="4" t="str">
        <f>IF(AND(P12593 &lt;&gt; "", P12593 &lt;&gt; "---"), HYPERLINK(P12593, Q12593), "")</f>
        <v>ссылка</v>
      </c>
      <c r="O12593" s="21">
        <f>L12593*H12593</f>
        <v>0</v>
      </c>
      <c r="P12593" s="26" t="s">
        <v>32106</v>
      </c>
      <c r="Q12593" t="str">
        <f>"ссылка"</f>
        <v>ссылка</v>
      </c>
    </row>
    <row r="12594" spans="1:17" ht="14.25" customHeight="1" outlineLevel="1" x14ac:dyDescent="0.2">
      <c r="A12594" s="24" t="s">
        <v>32107</v>
      </c>
      <c r="B12594" s="1" t="s">
        <v>347</v>
      </c>
      <c r="C12594" s="25" t="s">
        <v>36</v>
      </c>
      <c r="E12594" s="1" t="s">
        <v>32108</v>
      </c>
      <c r="F12594" s="4" t="s">
        <v>20</v>
      </c>
      <c r="G12594" s="2" t="s">
        <v>1344</v>
      </c>
      <c r="H12594" s="1" t="s">
        <v>1302</v>
      </c>
      <c r="I12594" s="1" t="s">
        <v>1304</v>
      </c>
      <c r="J12594" s="1" t="s">
        <v>1433</v>
      </c>
      <c r="K12594" s="1" t="s">
        <v>1724</v>
      </c>
      <c r="M12594" s="1">
        <f>IF($P$5&lt;20000,H12594*L12594,IF($P$5&lt;50000,I12594*L12594,IF($P$5&lt;100000,J12594*L12594,IF($P$5&lt;80000000,K12594*L12594))))</f>
        <v>0</v>
      </c>
      <c r="N12594" s="4" t="str">
        <f>IF(AND(P12594 &lt;&gt; "", P12594 &lt;&gt; "---"), HYPERLINK(P12594, Q12594), "")</f>
        <v/>
      </c>
      <c r="O12594" s="21">
        <f>L12594*H12594</f>
        <v>0</v>
      </c>
      <c r="P12594" s="26" t="s">
        <v>362</v>
      </c>
      <c r="Q12594" t="str">
        <f>"ссылка"</f>
        <v>ссылка</v>
      </c>
    </row>
    <row r="12595" spans="1:17" ht="14.25" customHeight="1" outlineLevel="1" x14ac:dyDescent="0.2">
      <c r="A12595" s="24" t="s">
        <v>32109</v>
      </c>
      <c r="B12595" s="1" t="s">
        <v>347</v>
      </c>
      <c r="C12595" s="25" t="s">
        <v>36</v>
      </c>
      <c r="E12595" s="1" t="s">
        <v>32110</v>
      </c>
      <c r="F12595" s="4" t="s">
        <v>20</v>
      </c>
      <c r="G12595" s="2" t="s">
        <v>1344</v>
      </c>
      <c r="H12595" s="1" t="s">
        <v>1302</v>
      </c>
      <c r="I12595" s="1" t="s">
        <v>1304</v>
      </c>
      <c r="J12595" s="1" t="s">
        <v>1433</v>
      </c>
      <c r="K12595" s="1" t="s">
        <v>1724</v>
      </c>
      <c r="M12595" s="1">
        <f>IF($P$5&lt;20000,H12595*L12595,IF($P$5&lt;50000,I12595*L12595,IF($P$5&lt;100000,J12595*L12595,IF($P$5&lt;80000000,K12595*L12595))))</f>
        <v>0</v>
      </c>
      <c r="N12595" s="4" t="str">
        <f>IF(AND(P12595 &lt;&gt; "", P12595 &lt;&gt; "---"), HYPERLINK(P12595, Q12595), "")</f>
        <v/>
      </c>
      <c r="O12595" s="21">
        <f>L12595*H12595</f>
        <v>0</v>
      </c>
      <c r="P12595" s="26" t="s">
        <v>362</v>
      </c>
      <c r="Q12595" t="str">
        <f>"ссылка"</f>
        <v>ссылка</v>
      </c>
    </row>
    <row r="12596" spans="1:17" ht="14.25" customHeight="1" outlineLevel="1" x14ac:dyDescent="0.2">
      <c r="A12596" s="24" t="s">
        <v>32111</v>
      </c>
      <c r="B12596" s="1" t="s">
        <v>347</v>
      </c>
      <c r="C12596" s="25" t="s">
        <v>36</v>
      </c>
      <c r="E12596" s="1" t="s">
        <v>32112</v>
      </c>
      <c r="F12596" s="4" t="s">
        <v>20</v>
      </c>
      <c r="G12596" s="2" t="s">
        <v>1344</v>
      </c>
      <c r="H12596" s="1" t="s">
        <v>1302</v>
      </c>
      <c r="I12596" s="1" t="s">
        <v>1304</v>
      </c>
      <c r="J12596" s="1" t="s">
        <v>1433</v>
      </c>
      <c r="K12596" s="1" t="s">
        <v>1724</v>
      </c>
      <c r="M12596" s="1">
        <f>IF($P$5&lt;20000,H12596*L12596,IF($P$5&lt;50000,I12596*L12596,IF($P$5&lt;100000,J12596*L12596,IF($P$5&lt;80000000,K12596*L12596))))</f>
        <v>0</v>
      </c>
      <c r="N12596" s="4" t="str">
        <f>IF(AND(P12596 &lt;&gt; "", P12596 &lt;&gt; "---"), HYPERLINK(P12596, Q12596), "")</f>
        <v/>
      </c>
      <c r="O12596" s="21">
        <f>L12596*H12596</f>
        <v>0</v>
      </c>
      <c r="P12596" s="26" t="s">
        <v>362</v>
      </c>
      <c r="Q12596" t="str">
        <f>"ссылка"</f>
        <v>ссылка</v>
      </c>
    </row>
    <row r="12597" spans="1:17" ht="14.25" customHeight="1" outlineLevel="1" x14ac:dyDescent="0.2">
      <c r="A12597" s="24" t="s">
        <v>32113</v>
      </c>
      <c r="B12597" s="1" t="s">
        <v>347</v>
      </c>
      <c r="C12597" s="25" t="s">
        <v>36</v>
      </c>
      <c r="E12597" s="1" t="s">
        <v>32114</v>
      </c>
      <c r="F12597" s="4" t="s">
        <v>20</v>
      </c>
      <c r="G12597" s="2" t="s">
        <v>1344</v>
      </c>
      <c r="H12597" s="1" t="s">
        <v>1302</v>
      </c>
      <c r="I12597" s="1" t="s">
        <v>1304</v>
      </c>
      <c r="J12597" s="1" t="s">
        <v>1433</v>
      </c>
      <c r="K12597" s="1" t="s">
        <v>1724</v>
      </c>
      <c r="M12597" s="1">
        <f>IF($P$5&lt;20000,H12597*L12597,IF($P$5&lt;50000,I12597*L12597,IF($P$5&lt;100000,J12597*L12597,IF($P$5&lt;80000000,K12597*L12597))))</f>
        <v>0</v>
      </c>
      <c r="N12597" s="4" t="str">
        <f>IF(AND(P12597 &lt;&gt; "", P12597 &lt;&gt; "---"), HYPERLINK(P12597, Q12597), "")</f>
        <v/>
      </c>
      <c r="O12597" s="21">
        <f>L12597*H12597</f>
        <v>0</v>
      </c>
      <c r="P12597" s="26" t="s">
        <v>362</v>
      </c>
      <c r="Q12597" t="str">
        <f>"ссылка"</f>
        <v>ссылка</v>
      </c>
    </row>
    <row r="12598" spans="1:17" ht="14.25" customHeight="1" outlineLevel="1" x14ac:dyDescent="0.2">
      <c r="A12598" s="24" t="s">
        <v>32115</v>
      </c>
      <c r="B12598" s="1" t="s">
        <v>347</v>
      </c>
      <c r="C12598" s="25" t="s">
        <v>36</v>
      </c>
      <c r="E12598" s="1" t="s">
        <v>32116</v>
      </c>
      <c r="F12598" s="4" t="s">
        <v>20</v>
      </c>
      <c r="G12598" s="2" t="s">
        <v>1344</v>
      </c>
      <c r="H12598" s="1" t="s">
        <v>1302</v>
      </c>
      <c r="I12598" s="1" t="s">
        <v>1304</v>
      </c>
      <c r="J12598" s="1" t="s">
        <v>1433</v>
      </c>
      <c r="K12598" s="1" t="s">
        <v>1724</v>
      </c>
      <c r="M12598" s="1">
        <f>IF($P$5&lt;20000,H12598*L12598,IF($P$5&lt;50000,I12598*L12598,IF($P$5&lt;100000,J12598*L12598,IF($P$5&lt;80000000,K12598*L12598))))</f>
        <v>0</v>
      </c>
      <c r="N12598" s="4" t="str">
        <f>IF(AND(P12598 &lt;&gt; "", P12598 &lt;&gt; "---"), HYPERLINK(P12598, Q12598), "")</f>
        <v/>
      </c>
      <c r="O12598" s="21">
        <f>L12598*H12598</f>
        <v>0</v>
      </c>
      <c r="P12598" s="26" t="s">
        <v>362</v>
      </c>
      <c r="Q12598" t="str">
        <f>"ссылка"</f>
        <v>ссылка</v>
      </c>
    </row>
    <row r="12599" spans="1:17" ht="14.25" customHeight="1" outlineLevel="1" x14ac:dyDescent="0.2">
      <c r="A12599" s="24" t="s">
        <v>33912</v>
      </c>
      <c r="B12599" s="1" t="s">
        <v>347</v>
      </c>
      <c r="C12599" s="25" t="s">
        <v>36</v>
      </c>
      <c r="E12599" s="1" t="s">
        <v>33913</v>
      </c>
      <c r="F12599" s="4" t="s">
        <v>20</v>
      </c>
      <c r="G12599" s="2" t="s">
        <v>6618</v>
      </c>
      <c r="H12599" s="1" t="s">
        <v>1390</v>
      </c>
      <c r="I12599" s="1" t="s">
        <v>1331</v>
      </c>
      <c r="J12599" s="1" t="s">
        <v>1015</v>
      </c>
      <c r="K12599" s="1" t="s">
        <v>1695</v>
      </c>
      <c r="M12599" s="1">
        <f>IF($P$5&lt;20000,H12599*L12599,IF($P$5&lt;50000,I12599*L12599,IF($P$5&lt;100000,J12599*L12599,IF($P$5&lt;80000000,K12599*L12599))))</f>
        <v>0</v>
      </c>
      <c r="N12599" s="4" t="str">
        <f>IF(AND(P12599 &lt;&gt; "", P12599 &lt;&gt; "---"), HYPERLINK(P12599, Q12599), "")</f>
        <v/>
      </c>
      <c r="O12599" s="21">
        <f>L12599*H12599</f>
        <v>0</v>
      </c>
      <c r="P12599" s="26" t="s">
        <v>362</v>
      </c>
      <c r="Q12599" t="str">
        <f>"ссылка"</f>
        <v>ссылка</v>
      </c>
    </row>
    <row r="12600" spans="1:17" ht="14.25" customHeight="1" outlineLevel="1" x14ac:dyDescent="0.2">
      <c r="A12600" s="24" t="s">
        <v>36180</v>
      </c>
      <c r="B12600" s="1" t="s">
        <v>347</v>
      </c>
      <c r="C12600" s="25" t="s">
        <v>36</v>
      </c>
      <c r="E12600" s="1" t="s">
        <v>36181</v>
      </c>
      <c r="F12600" s="4" t="s">
        <v>20</v>
      </c>
      <c r="G12600" s="2" t="s">
        <v>3473</v>
      </c>
      <c r="H12600" s="1" t="s">
        <v>1344</v>
      </c>
      <c r="I12600" s="1" t="s">
        <v>1808</v>
      </c>
      <c r="J12600" s="1" t="s">
        <v>1748</v>
      </c>
      <c r="K12600" s="1" t="s">
        <v>1329</v>
      </c>
      <c r="M12600" s="1">
        <f>IF($P$5&lt;20000,H12600*L12600,IF($P$5&lt;50000,I12600*L12600,IF($P$5&lt;100000,J12600*L12600,IF($P$5&lt;80000000,K12600*L12600))))</f>
        <v>0</v>
      </c>
      <c r="N12600" s="4" t="str">
        <f>IF(AND(P12600 &lt;&gt; "", P12600 &lt;&gt; "---"), HYPERLINK(P12600, Q12600), "")</f>
        <v/>
      </c>
      <c r="O12600" s="21">
        <f>L12600*H12600</f>
        <v>0</v>
      </c>
      <c r="P12600" s="26" t="s">
        <v>362</v>
      </c>
      <c r="Q12600" t="str">
        <f>"ссылка"</f>
        <v>ссылка</v>
      </c>
    </row>
    <row r="12601" spans="1:17" ht="14.25" customHeight="1" outlineLevel="1" x14ac:dyDescent="0.2">
      <c r="A12601" s="24" t="s">
        <v>36182</v>
      </c>
      <c r="B12601" s="1" t="s">
        <v>347</v>
      </c>
      <c r="C12601" s="25" t="s">
        <v>36</v>
      </c>
      <c r="E12601" s="1" t="s">
        <v>36183</v>
      </c>
      <c r="F12601" s="4" t="s">
        <v>20</v>
      </c>
      <c r="G12601" s="2" t="s">
        <v>3473</v>
      </c>
      <c r="H12601" s="1" t="s">
        <v>1344</v>
      </c>
      <c r="I12601" s="1" t="s">
        <v>1808</v>
      </c>
      <c r="J12601" s="1" t="s">
        <v>1748</v>
      </c>
      <c r="K12601" s="1" t="s">
        <v>1329</v>
      </c>
      <c r="M12601" s="1">
        <f>IF($P$5&lt;20000,H12601*L12601,IF($P$5&lt;50000,I12601*L12601,IF($P$5&lt;100000,J12601*L12601,IF($P$5&lt;80000000,K12601*L12601))))</f>
        <v>0</v>
      </c>
      <c r="N12601" s="4" t="str">
        <f>IF(AND(P12601 &lt;&gt; "", P12601 &lt;&gt; "---"), HYPERLINK(P12601, Q12601), "")</f>
        <v/>
      </c>
      <c r="O12601" s="21">
        <f>L12601*H12601</f>
        <v>0</v>
      </c>
      <c r="P12601" s="26" t="s">
        <v>362</v>
      </c>
      <c r="Q12601" t="str">
        <f>"ссылка"</f>
        <v>ссылка</v>
      </c>
    </row>
    <row r="12602" spans="1:17" ht="14.25" customHeight="1" outlineLevel="1" x14ac:dyDescent="0.2">
      <c r="A12602" s="24" t="s">
        <v>36184</v>
      </c>
      <c r="B12602" s="1" t="s">
        <v>347</v>
      </c>
      <c r="C12602" s="25" t="s">
        <v>36</v>
      </c>
      <c r="E12602" s="1" t="s">
        <v>36185</v>
      </c>
      <c r="F12602" s="4" t="s">
        <v>20</v>
      </c>
      <c r="G12602" s="2" t="s">
        <v>3473</v>
      </c>
      <c r="H12602" s="1" t="s">
        <v>1344</v>
      </c>
      <c r="I12602" s="1" t="s">
        <v>1808</v>
      </c>
      <c r="J12602" s="1" t="s">
        <v>1748</v>
      </c>
      <c r="K12602" s="1" t="s">
        <v>1329</v>
      </c>
      <c r="M12602" s="1">
        <f>IF($P$5&lt;20000,H12602*L12602,IF($P$5&lt;50000,I12602*L12602,IF($P$5&lt;100000,J12602*L12602,IF($P$5&lt;80000000,K12602*L12602))))</f>
        <v>0</v>
      </c>
      <c r="N12602" s="4" t="str">
        <f>IF(AND(P12602 &lt;&gt; "", P12602 &lt;&gt; "---"), HYPERLINK(P12602, Q12602), "")</f>
        <v/>
      </c>
      <c r="O12602" s="21">
        <f>L12602*H12602</f>
        <v>0</v>
      </c>
      <c r="P12602" s="26" t="s">
        <v>362</v>
      </c>
      <c r="Q12602" t="str">
        <f>"ссылка"</f>
        <v>ссылка</v>
      </c>
    </row>
    <row r="12603" spans="1:17" ht="14.25" customHeight="1" outlineLevel="1" x14ac:dyDescent="0.2">
      <c r="A12603" s="24" t="s">
        <v>36186</v>
      </c>
      <c r="B12603" s="1" t="s">
        <v>347</v>
      </c>
      <c r="C12603" s="25" t="s">
        <v>36</v>
      </c>
      <c r="E12603" s="1" t="s">
        <v>36187</v>
      </c>
      <c r="F12603" s="4" t="s">
        <v>20</v>
      </c>
      <c r="G12603" s="2" t="s">
        <v>6159</v>
      </c>
      <c r="H12603" s="1" t="s">
        <v>1258</v>
      </c>
      <c r="I12603" s="1" t="s">
        <v>1260</v>
      </c>
      <c r="J12603" s="1" t="s">
        <v>1782</v>
      </c>
      <c r="K12603" s="1" t="s">
        <v>1238</v>
      </c>
      <c r="M12603" s="1">
        <f>IF($P$5&lt;20000,H12603*L12603,IF($P$5&lt;50000,I12603*L12603,IF($P$5&lt;100000,J12603*L12603,IF($P$5&lt;80000000,K12603*L12603))))</f>
        <v>0</v>
      </c>
      <c r="N12603" s="4" t="str">
        <f>IF(AND(P12603 &lt;&gt; "", P12603 &lt;&gt; "---"), HYPERLINK(P12603, Q12603), "")</f>
        <v/>
      </c>
      <c r="O12603" s="21">
        <f>L12603*H12603</f>
        <v>0</v>
      </c>
      <c r="P12603" s="26" t="s">
        <v>362</v>
      </c>
      <c r="Q12603" t="str">
        <f>"ссылка"</f>
        <v>ссылка</v>
      </c>
    </row>
    <row r="12604" spans="1:17" ht="14.25" customHeight="1" outlineLevel="1" x14ac:dyDescent="0.2">
      <c r="A12604" s="24" t="s">
        <v>36188</v>
      </c>
      <c r="B12604" s="1" t="s">
        <v>347</v>
      </c>
      <c r="C12604" s="25" t="s">
        <v>36</v>
      </c>
      <c r="E12604" s="1" t="s">
        <v>36189</v>
      </c>
      <c r="F12604" s="4" t="s">
        <v>20</v>
      </c>
      <c r="G12604" s="2" t="s">
        <v>3473</v>
      </c>
      <c r="H12604" s="1" t="s">
        <v>1344</v>
      </c>
      <c r="I12604" s="1" t="s">
        <v>1808</v>
      </c>
      <c r="J12604" s="1" t="s">
        <v>1748</v>
      </c>
      <c r="K12604" s="1" t="s">
        <v>1329</v>
      </c>
      <c r="M12604" s="1">
        <f>IF($P$5&lt;20000,H12604*L12604,IF($P$5&lt;50000,I12604*L12604,IF($P$5&lt;100000,J12604*L12604,IF($P$5&lt;80000000,K12604*L12604))))</f>
        <v>0</v>
      </c>
      <c r="N12604" s="4" t="str">
        <f>IF(AND(P12604 &lt;&gt; "", P12604 &lt;&gt; "---"), HYPERLINK(P12604, Q12604), "")</f>
        <v/>
      </c>
      <c r="O12604" s="21">
        <f>L12604*H12604</f>
        <v>0</v>
      </c>
      <c r="P12604" s="26" t="s">
        <v>362</v>
      </c>
      <c r="Q12604" t="str">
        <f>"ссылка"</f>
        <v>ссылка</v>
      </c>
    </row>
    <row r="12605" spans="1:17" ht="14.25" customHeight="1" outlineLevel="1" x14ac:dyDescent="0.2">
      <c r="A12605" s="24" t="s">
        <v>36190</v>
      </c>
      <c r="B12605" s="1" t="s">
        <v>347</v>
      </c>
      <c r="C12605" s="25" t="s">
        <v>36</v>
      </c>
      <c r="E12605" s="1" t="s">
        <v>36191</v>
      </c>
      <c r="F12605" s="4" t="s">
        <v>20</v>
      </c>
      <c r="G12605" s="2" t="s">
        <v>3473</v>
      </c>
      <c r="H12605" s="1" t="s">
        <v>1344</v>
      </c>
      <c r="I12605" s="1" t="s">
        <v>1808</v>
      </c>
      <c r="J12605" s="1" t="s">
        <v>1748</v>
      </c>
      <c r="K12605" s="1" t="s">
        <v>1329</v>
      </c>
      <c r="M12605" s="1">
        <f>IF($P$5&lt;20000,H12605*L12605,IF($P$5&lt;50000,I12605*L12605,IF($P$5&lt;100000,J12605*L12605,IF($P$5&lt;80000000,K12605*L12605))))</f>
        <v>0</v>
      </c>
      <c r="N12605" s="4" t="str">
        <f>IF(AND(P12605 &lt;&gt; "", P12605 &lt;&gt; "---"), HYPERLINK(P12605, Q12605), "")</f>
        <v/>
      </c>
      <c r="O12605" s="21">
        <f>L12605*H12605</f>
        <v>0</v>
      </c>
      <c r="P12605" s="26" t="s">
        <v>362</v>
      </c>
      <c r="Q12605" t="str">
        <f>"ссылка"</f>
        <v>ссылка</v>
      </c>
    </row>
    <row r="12606" spans="1:17" ht="14.25" customHeight="1" outlineLevel="1" x14ac:dyDescent="0.2">
      <c r="A12606" s="24" t="s">
        <v>36192</v>
      </c>
      <c r="B12606" s="1" t="s">
        <v>347</v>
      </c>
      <c r="C12606" s="25" t="s">
        <v>36</v>
      </c>
      <c r="E12606" s="1" t="s">
        <v>36193</v>
      </c>
      <c r="F12606" s="4" t="s">
        <v>20</v>
      </c>
      <c r="G12606" s="2" t="s">
        <v>3473</v>
      </c>
      <c r="H12606" s="1" t="s">
        <v>1344</v>
      </c>
      <c r="I12606" s="1" t="s">
        <v>1808</v>
      </c>
      <c r="J12606" s="1" t="s">
        <v>1748</v>
      </c>
      <c r="K12606" s="1" t="s">
        <v>1329</v>
      </c>
      <c r="M12606" s="1">
        <f>IF($P$5&lt;20000,H12606*L12606,IF($P$5&lt;50000,I12606*L12606,IF($P$5&lt;100000,J12606*L12606,IF($P$5&lt;80000000,K12606*L12606))))</f>
        <v>0</v>
      </c>
      <c r="N12606" s="4" t="str">
        <f>IF(AND(P12606 &lt;&gt; "", P12606 &lt;&gt; "---"), HYPERLINK(P12606, Q12606), "")</f>
        <v/>
      </c>
      <c r="O12606" s="21">
        <f>L12606*H12606</f>
        <v>0</v>
      </c>
      <c r="P12606" s="26" t="s">
        <v>362</v>
      </c>
      <c r="Q12606" t="str">
        <f>"ссылка"</f>
        <v>ссылка</v>
      </c>
    </row>
    <row r="12607" spans="1:17" ht="14.25" customHeight="1" outlineLevel="1" x14ac:dyDescent="0.2">
      <c r="A12607" s="24" t="s">
        <v>36194</v>
      </c>
      <c r="B12607" s="1" t="s">
        <v>347</v>
      </c>
      <c r="C12607" s="25" t="s">
        <v>36</v>
      </c>
      <c r="E12607" s="1" t="s">
        <v>36195</v>
      </c>
      <c r="F12607" s="4" t="s">
        <v>20</v>
      </c>
      <c r="G12607" s="2" t="s">
        <v>3473</v>
      </c>
      <c r="H12607" s="1" t="s">
        <v>1344</v>
      </c>
      <c r="I12607" s="1" t="s">
        <v>1808</v>
      </c>
      <c r="J12607" s="1" t="s">
        <v>1748</v>
      </c>
      <c r="K12607" s="1" t="s">
        <v>1329</v>
      </c>
      <c r="M12607" s="1">
        <f>IF($P$5&lt;20000,H12607*L12607,IF($P$5&lt;50000,I12607*L12607,IF($P$5&lt;100000,J12607*L12607,IF($P$5&lt;80000000,K12607*L12607))))</f>
        <v>0</v>
      </c>
      <c r="N12607" s="4" t="str">
        <f>IF(AND(P12607 &lt;&gt; "", P12607 &lt;&gt; "---"), HYPERLINK(P12607, Q12607), "")</f>
        <v/>
      </c>
      <c r="O12607" s="21">
        <f>L12607*H12607</f>
        <v>0</v>
      </c>
      <c r="P12607" s="26" t="s">
        <v>362</v>
      </c>
      <c r="Q12607" t="str">
        <f>"ссылка"</f>
        <v>ссылка</v>
      </c>
    </row>
    <row r="12608" spans="1:17" ht="14.25" customHeight="1" outlineLevel="1" x14ac:dyDescent="0.2">
      <c r="A12608" s="24" t="s">
        <v>36196</v>
      </c>
      <c r="B12608" s="1" t="s">
        <v>347</v>
      </c>
      <c r="C12608" s="25" t="s">
        <v>36</v>
      </c>
      <c r="E12608" s="1" t="s">
        <v>36197</v>
      </c>
      <c r="F12608" s="4" t="s">
        <v>20</v>
      </c>
      <c r="G12608" s="2" t="s">
        <v>3473</v>
      </c>
      <c r="H12608" s="1" t="s">
        <v>1344</v>
      </c>
      <c r="I12608" s="1" t="s">
        <v>1808</v>
      </c>
      <c r="J12608" s="1" t="s">
        <v>1748</v>
      </c>
      <c r="K12608" s="1" t="s">
        <v>1329</v>
      </c>
      <c r="M12608" s="1">
        <f>IF($P$5&lt;20000,H12608*L12608,IF($P$5&lt;50000,I12608*L12608,IF($P$5&lt;100000,J12608*L12608,IF($P$5&lt;80000000,K12608*L12608))))</f>
        <v>0</v>
      </c>
      <c r="N12608" s="4" t="str">
        <f>IF(AND(P12608 &lt;&gt; "", P12608 &lt;&gt; "---"), HYPERLINK(P12608, Q12608), "")</f>
        <v/>
      </c>
      <c r="O12608" s="21">
        <f>L12608*H12608</f>
        <v>0</v>
      </c>
      <c r="P12608" s="26" t="s">
        <v>362</v>
      </c>
      <c r="Q12608" t="str">
        <f>"ссылка"</f>
        <v>ссылка</v>
      </c>
    </row>
    <row r="12609" spans="1:17" ht="14.25" customHeight="1" outlineLevel="1" x14ac:dyDescent="0.2">
      <c r="A12609" s="24" t="s">
        <v>36198</v>
      </c>
      <c r="B12609" s="1" t="s">
        <v>347</v>
      </c>
      <c r="C12609" s="25" t="s">
        <v>36</v>
      </c>
      <c r="E12609" s="1" t="s">
        <v>36199</v>
      </c>
      <c r="F12609" s="4" t="s">
        <v>20</v>
      </c>
      <c r="G12609" s="2" t="s">
        <v>3473</v>
      </c>
      <c r="H12609" s="1" t="s">
        <v>1344</v>
      </c>
      <c r="I12609" s="1" t="s">
        <v>1808</v>
      </c>
      <c r="J12609" s="1" t="s">
        <v>1748</v>
      </c>
      <c r="K12609" s="1" t="s">
        <v>1329</v>
      </c>
      <c r="M12609" s="1">
        <f>IF($P$5&lt;20000,H12609*L12609,IF($P$5&lt;50000,I12609*L12609,IF($P$5&lt;100000,J12609*L12609,IF($P$5&lt;80000000,K12609*L12609))))</f>
        <v>0</v>
      </c>
      <c r="N12609" s="4" t="str">
        <f>IF(AND(P12609 &lt;&gt; "", P12609 &lt;&gt; "---"), HYPERLINK(P12609, Q12609), "")</f>
        <v/>
      </c>
      <c r="O12609" s="21">
        <f>L12609*H12609</f>
        <v>0</v>
      </c>
      <c r="P12609" s="26" t="s">
        <v>362</v>
      </c>
      <c r="Q12609" t="str">
        <f>"ссылка"</f>
        <v>ссылка</v>
      </c>
    </row>
    <row r="12610" spans="1:17" ht="14.25" customHeight="1" outlineLevel="1" x14ac:dyDescent="0.2">
      <c r="A12610" s="24" t="s">
        <v>36200</v>
      </c>
      <c r="B12610" s="1" t="s">
        <v>347</v>
      </c>
      <c r="C12610" s="25" t="s">
        <v>36</v>
      </c>
      <c r="E12610" s="1" t="s">
        <v>36201</v>
      </c>
      <c r="F12610" s="4" t="s">
        <v>20</v>
      </c>
      <c r="G12610" s="2" t="s">
        <v>3473</v>
      </c>
      <c r="H12610" s="1" t="s">
        <v>1344</v>
      </c>
      <c r="I12610" s="1" t="s">
        <v>1808</v>
      </c>
      <c r="J12610" s="1" t="s">
        <v>1748</v>
      </c>
      <c r="K12610" s="1" t="s">
        <v>1329</v>
      </c>
      <c r="M12610" s="1">
        <f>IF($P$5&lt;20000,H12610*L12610,IF($P$5&lt;50000,I12610*L12610,IF($P$5&lt;100000,J12610*L12610,IF($P$5&lt;80000000,K12610*L12610))))</f>
        <v>0</v>
      </c>
      <c r="N12610" s="4" t="str">
        <f>IF(AND(P12610 &lt;&gt; "", P12610 &lt;&gt; "---"), HYPERLINK(P12610, Q12610), "")</f>
        <v/>
      </c>
      <c r="O12610" s="21">
        <f>L12610*H12610</f>
        <v>0</v>
      </c>
      <c r="P12610" s="26" t="s">
        <v>362</v>
      </c>
      <c r="Q12610" t="str">
        <f>"ссылка"</f>
        <v>ссылка</v>
      </c>
    </row>
    <row r="12611" spans="1:17" ht="14.25" customHeight="1" outlineLevel="1" x14ac:dyDescent="0.2">
      <c r="A12611" s="24" t="s">
        <v>36202</v>
      </c>
      <c r="B12611" s="1" t="s">
        <v>347</v>
      </c>
      <c r="C12611" s="25" t="s">
        <v>36</v>
      </c>
      <c r="E12611" s="1" t="s">
        <v>36203</v>
      </c>
      <c r="F12611" s="4" t="s">
        <v>20</v>
      </c>
      <c r="G12611" s="2" t="s">
        <v>3473</v>
      </c>
      <c r="H12611" s="1" t="s">
        <v>1344</v>
      </c>
      <c r="I12611" s="1" t="s">
        <v>1808</v>
      </c>
      <c r="J12611" s="1" t="s">
        <v>1748</v>
      </c>
      <c r="K12611" s="1" t="s">
        <v>1329</v>
      </c>
      <c r="M12611" s="1">
        <f>IF($P$5&lt;20000,H12611*L12611,IF($P$5&lt;50000,I12611*L12611,IF($P$5&lt;100000,J12611*L12611,IF($P$5&lt;80000000,K12611*L12611))))</f>
        <v>0</v>
      </c>
      <c r="N12611" s="4" t="str">
        <f>IF(AND(P12611 &lt;&gt; "", P12611 &lt;&gt; "---"), HYPERLINK(P12611, Q12611), "")</f>
        <v/>
      </c>
      <c r="O12611" s="21">
        <f>L12611*H12611</f>
        <v>0</v>
      </c>
      <c r="P12611" s="26" t="s">
        <v>362</v>
      </c>
      <c r="Q12611" t="str">
        <f>"ссылка"</f>
        <v>ссылка</v>
      </c>
    </row>
    <row r="12612" spans="1:17" ht="14.25" customHeight="1" outlineLevel="1" x14ac:dyDescent="0.2">
      <c r="A12612" s="24" t="s">
        <v>36913</v>
      </c>
      <c r="B12612" s="1" t="s">
        <v>347</v>
      </c>
      <c r="C12612" s="25" t="s">
        <v>36</v>
      </c>
      <c r="E12612" s="1" t="s">
        <v>36914</v>
      </c>
      <c r="F12612" s="4" t="s">
        <v>20</v>
      </c>
      <c r="G12612" s="2" t="s">
        <v>3473</v>
      </c>
      <c r="H12612" s="1" t="s">
        <v>1344</v>
      </c>
      <c r="I12612" s="1" t="s">
        <v>1808</v>
      </c>
      <c r="J12612" s="1" t="s">
        <v>1748</v>
      </c>
      <c r="K12612" s="1" t="s">
        <v>1329</v>
      </c>
      <c r="M12612" s="1">
        <f>IF($P$5&lt;20000,H12612*L12612,IF($P$5&lt;50000,I12612*L12612,IF($P$5&lt;100000,J12612*L12612,IF($P$5&lt;80000000,K12612*L12612))))</f>
        <v>0</v>
      </c>
      <c r="N12612" s="4" t="str">
        <f>IF(AND(P12612 &lt;&gt; "", P12612 &lt;&gt; "---"), HYPERLINK(P12612, Q12612), "")</f>
        <v/>
      </c>
      <c r="O12612" s="21">
        <f>L12612*H12612</f>
        <v>0</v>
      </c>
      <c r="P12612" s="26" t="s">
        <v>362</v>
      </c>
      <c r="Q12612" t="str">
        <f>"ссылка"</f>
        <v>ссылка</v>
      </c>
    </row>
    <row r="12613" spans="1:17" ht="14.25" customHeight="1" outlineLevel="1" x14ac:dyDescent="0.2">
      <c r="A12613" s="24" t="s">
        <v>36915</v>
      </c>
      <c r="B12613" s="1" t="s">
        <v>347</v>
      </c>
      <c r="C12613" s="25" t="s">
        <v>36</v>
      </c>
      <c r="E12613" s="1" t="s">
        <v>36916</v>
      </c>
      <c r="F12613" s="4" t="s">
        <v>20</v>
      </c>
      <c r="G12613" s="2" t="s">
        <v>3473</v>
      </c>
      <c r="H12613" s="1" t="s">
        <v>1344</v>
      </c>
      <c r="I12613" s="1" t="s">
        <v>1808</v>
      </c>
      <c r="J12613" s="1" t="s">
        <v>1748</v>
      </c>
      <c r="K12613" s="1" t="s">
        <v>1329</v>
      </c>
      <c r="M12613" s="1">
        <f>IF($P$5&lt;20000,H12613*L12613,IF($P$5&lt;50000,I12613*L12613,IF($P$5&lt;100000,J12613*L12613,IF($P$5&lt;80000000,K12613*L12613))))</f>
        <v>0</v>
      </c>
      <c r="N12613" s="4" t="str">
        <f>IF(AND(P12613 &lt;&gt; "", P12613 &lt;&gt; "---"), HYPERLINK(P12613, Q12613), "")</f>
        <v/>
      </c>
      <c r="O12613" s="21">
        <f>L12613*H12613</f>
        <v>0</v>
      </c>
      <c r="P12613" s="26" t="s">
        <v>362</v>
      </c>
      <c r="Q12613" t="str">
        <f>"ссылка"</f>
        <v>ссылка</v>
      </c>
    </row>
    <row r="12614" spans="1:17" ht="14.25" customHeight="1" outlineLevel="1" x14ac:dyDescent="0.2">
      <c r="A12614" s="24" t="s">
        <v>36917</v>
      </c>
      <c r="B12614" s="1" t="s">
        <v>347</v>
      </c>
      <c r="C12614" s="25" t="s">
        <v>36</v>
      </c>
      <c r="E12614" s="1" t="s">
        <v>36918</v>
      </c>
      <c r="F12614" s="4" t="s">
        <v>20</v>
      </c>
      <c r="G12614" s="2" t="s">
        <v>3473</v>
      </c>
      <c r="H12614" s="1" t="s">
        <v>1344</v>
      </c>
      <c r="I12614" s="1" t="s">
        <v>1808</v>
      </c>
      <c r="J12614" s="1" t="s">
        <v>1748</v>
      </c>
      <c r="K12614" s="1" t="s">
        <v>1329</v>
      </c>
      <c r="M12614" s="1">
        <f>IF($P$5&lt;20000,H12614*L12614,IF($P$5&lt;50000,I12614*L12614,IF($P$5&lt;100000,J12614*L12614,IF($P$5&lt;80000000,K12614*L12614))))</f>
        <v>0</v>
      </c>
      <c r="N12614" s="4" t="str">
        <f>IF(AND(P12614 &lt;&gt; "", P12614 &lt;&gt; "---"), HYPERLINK(P12614, Q12614), "")</f>
        <v/>
      </c>
      <c r="O12614" s="21">
        <f>L12614*H12614</f>
        <v>0</v>
      </c>
      <c r="P12614" s="26" t="s">
        <v>362</v>
      </c>
      <c r="Q12614" t="str">
        <f>"ссылка"</f>
        <v>ссылка</v>
      </c>
    </row>
    <row r="12615" spans="1:17" ht="14.25" customHeight="1" outlineLevel="1" x14ac:dyDescent="0.2">
      <c r="A12615" s="24" t="s">
        <v>36919</v>
      </c>
      <c r="B12615" s="1" t="s">
        <v>347</v>
      </c>
      <c r="C12615" s="25" t="s">
        <v>36</v>
      </c>
      <c r="E12615" s="1" t="s">
        <v>36920</v>
      </c>
      <c r="F12615" s="4" t="s">
        <v>20</v>
      </c>
      <c r="G12615" s="2" t="s">
        <v>3473</v>
      </c>
      <c r="H12615" s="1" t="s">
        <v>1344</v>
      </c>
      <c r="I12615" s="1" t="s">
        <v>1808</v>
      </c>
      <c r="J12615" s="1" t="s">
        <v>1748</v>
      </c>
      <c r="K12615" s="1" t="s">
        <v>1329</v>
      </c>
      <c r="M12615" s="1">
        <f>IF($P$5&lt;20000,H12615*L12615,IF($P$5&lt;50000,I12615*L12615,IF($P$5&lt;100000,J12615*L12615,IF($P$5&lt;80000000,K12615*L12615))))</f>
        <v>0</v>
      </c>
      <c r="N12615" s="4" t="str">
        <f>IF(AND(P12615 &lt;&gt; "", P12615 &lt;&gt; "---"), HYPERLINK(P12615, Q12615), "")</f>
        <v/>
      </c>
      <c r="O12615" s="21">
        <f>L12615*H12615</f>
        <v>0</v>
      </c>
      <c r="P12615" s="26" t="s">
        <v>362</v>
      </c>
      <c r="Q12615" t="str">
        <f>"ссылка"</f>
        <v>ссылка</v>
      </c>
    </row>
    <row r="12616" spans="1:17" ht="14.25" customHeight="1" outlineLevel="1" x14ac:dyDescent="0.2">
      <c r="A12616" s="24" t="s">
        <v>36921</v>
      </c>
      <c r="B12616" s="1" t="s">
        <v>347</v>
      </c>
      <c r="C12616" s="25" t="s">
        <v>36</v>
      </c>
      <c r="E12616" s="1" t="s">
        <v>36922</v>
      </c>
      <c r="F12616" s="4" t="s">
        <v>20</v>
      </c>
      <c r="G12616" s="2" t="s">
        <v>3473</v>
      </c>
      <c r="H12616" s="1" t="s">
        <v>1344</v>
      </c>
      <c r="I12616" s="1" t="s">
        <v>1808</v>
      </c>
      <c r="J12616" s="1" t="s">
        <v>1748</v>
      </c>
      <c r="K12616" s="1" t="s">
        <v>1329</v>
      </c>
      <c r="M12616" s="1">
        <f>IF($P$5&lt;20000,H12616*L12616,IF($P$5&lt;50000,I12616*L12616,IF($P$5&lt;100000,J12616*L12616,IF($P$5&lt;80000000,K12616*L12616))))</f>
        <v>0</v>
      </c>
      <c r="N12616" s="4" t="str">
        <f>IF(AND(P12616 &lt;&gt; "", P12616 &lt;&gt; "---"), HYPERLINK(P12616, Q12616), "")</f>
        <v/>
      </c>
      <c r="O12616" s="21">
        <f>L12616*H12616</f>
        <v>0</v>
      </c>
      <c r="P12616" s="26" t="s">
        <v>362</v>
      </c>
      <c r="Q12616" t="str">
        <f>"ссылка"</f>
        <v>ссылка</v>
      </c>
    </row>
    <row r="12617" spans="1:17" ht="14.25" customHeight="1" outlineLevel="1" x14ac:dyDescent="0.2">
      <c r="A12617" s="24" t="s">
        <v>36923</v>
      </c>
      <c r="B12617" s="1" t="s">
        <v>347</v>
      </c>
      <c r="C12617" s="25" t="s">
        <v>36</v>
      </c>
      <c r="E12617" s="1" t="s">
        <v>36924</v>
      </c>
      <c r="F12617" s="4" t="s">
        <v>20</v>
      </c>
      <c r="G12617" s="2" t="s">
        <v>3473</v>
      </c>
      <c r="H12617" s="1" t="s">
        <v>1344</v>
      </c>
      <c r="I12617" s="1" t="s">
        <v>1808</v>
      </c>
      <c r="J12617" s="1" t="s">
        <v>1748</v>
      </c>
      <c r="K12617" s="1" t="s">
        <v>1329</v>
      </c>
      <c r="M12617" s="1">
        <f>IF($P$5&lt;20000,H12617*L12617,IF($P$5&lt;50000,I12617*L12617,IF($P$5&lt;100000,J12617*L12617,IF($P$5&lt;80000000,K12617*L12617))))</f>
        <v>0</v>
      </c>
      <c r="N12617" s="4" t="str">
        <f>IF(AND(P12617 &lt;&gt; "", P12617 &lt;&gt; "---"), HYPERLINK(P12617, Q12617), "")</f>
        <v/>
      </c>
      <c r="O12617" s="21">
        <f>L12617*H12617</f>
        <v>0</v>
      </c>
      <c r="P12617" s="26" t="s">
        <v>362</v>
      </c>
      <c r="Q12617" t="str">
        <f>"ссылка"</f>
        <v>ссылка</v>
      </c>
    </row>
    <row r="12618" spans="1:17" ht="14.25" customHeight="1" outlineLevel="1" x14ac:dyDescent="0.2">
      <c r="A12618" s="24" t="s">
        <v>36925</v>
      </c>
      <c r="B12618" s="1" t="s">
        <v>347</v>
      </c>
      <c r="C12618" s="25" t="s">
        <v>36</v>
      </c>
      <c r="E12618" s="1" t="s">
        <v>36926</v>
      </c>
      <c r="F12618" s="4" t="s">
        <v>20</v>
      </c>
      <c r="G12618" s="2" t="s">
        <v>3473</v>
      </c>
      <c r="H12618" s="1" t="s">
        <v>1344</v>
      </c>
      <c r="I12618" s="1" t="s">
        <v>1808</v>
      </c>
      <c r="J12618" s="1" t="s">
        <v>1748</v>
      </c>
      <c r="K12618" s="1" t="s">
        <v>1329</v>
      </c>
      <c r="M12618" s="1">
        <f>IF($P$5&lt;20000,H12618*L12618,IF($P$5&lt;50000,I12618*L12618,IF($P$5&lt;100000,J12618*L12618,IF($P$5&lt;80000000,K12618*L12618))))</f>
        <v>0</v>
      </c>
      <c r="N12618" s="4" t="str">
        <f>IF(AND(P12618 &lt;&gt; "", P12618 &lt;&gt; "---"), HYPERLINK(P12618, Q12618), "")</f>
        <v/>
      </c>
      <c r="O12618" s="21">
        <f>L12618*H12618</f>
        <v>0</v>
      </c>
      <c r="P12618" s="26" t="s">
        <v>362</v>
      </c>
      <c r="Q12618" t="str">
        <f>"ссылка"</f>
        <v>ссылка</v>
      </c>
    </row>
    <row r="12619" spans="1:17" ht="14.25" customHeight="1" outlineLevel="1" x14ac:dyDescent="0.2">
      <c r="A12619" s="24" t="s">
        <v>36927</v>
      </c>
      <c r="B12619" s="1" t="s">
        <v>347</v>
      </c>
      <c r="C12619" s="25" t="s">
        <v>36</v>
      </c>
      <c r="E12619" s="1" t="s">
        <v>36928</v>
      </c>
      <c r="F12619" s="4" t="s">
        <v>20</v>
      </c>
      <c r="G12619" s="2" t="s">
        <v>3473</v>
      </c>
      <c r="H12619" s="1" t="s">
        <v>1344</v>
      </c>
      <c r="I12619" s="1" t="s">
        <v>1808</v>
      </c>
      <c r="J12619" s="1" t="s">
        <v>1748</v>
      </c>
      <c r="K12619" s="1" t="s">
        <v>1329</v>
      </c>
      <c r="M12619" s="1">
        <f>IF($P$5&lt;20000,H12619*L12619,IF($P$5&lt;50000,I12619*L12619,IF($P$5&lt;100000,J12619*L12619,IF($P$5&lt;80000000,K12619*L12619))))</f>
        <v>0</v>
      </c>
      <c r="N12619" s="4" t="str">
        <f>IF(AND(P12619 &lt;&gt; "", P12619 &lt;&gt; "---"), HYPERLINK(P12619, Q12619), "")</f>
        <v/>
      </c>
      <c r="O12619" s="21">
        <f>L12619*H12619</f>
        <v>0</v>
      </c>
      <c r="P12619" s="26" t="s">
        <v>362</v>
      </c>
      <c r="Q12619" t="str">
        <f>"ссылка"</f>
        <v>ссылка</v>
      </c>
    </row>
    <row r="12620" spans="1:17" ht="14.25" customHeight="1" outlineLevel="1" x14ac:dyDescent="0.2">
      <c r="A12620" s="24" t="s">
        <v>36929</v>
      </c>
      <c r="B12620" s="1" t="s">
        <v>347</v>
      </c>
      <c r="C12620" s="25" t="s">
        <v>36</v>
      </c>
      <c r="E12620" s="1" t="s">
        <v>36930</v>
      </c>
      <c r="F12620" s="4" t="s">
        <v>20</v>
      </c>
      <c r="G12620" s="2" t="s">
        <v>1938</v>
      </c>
      <c r="H12620" s="1" t="s">
        <v>1628</v>
      </c>
      <c r="I12620" s="1" t="s">
        <v>979</v>
      </c>
      <c r="J12620" s="1" t="s">
        <v>572</v>
      </c>
      <c r="K12620" s="1" t="s">
        <v>1483</v>
      </c>
      <c r="M12620" s="1">
        <f>IF($P$5&lt;20000,H12620*L12620,IF($P$5&lt;50000,I12620*L12620,IF($P$5&lt;100000,J12620*L12620,IF($P$5&lt;80000000,K12620*L12620))))</f>
        <v>0</v>
      </c>
      <c r="N12620" s="4" t="str">
        <f>IF(AND(P12620 &lt;&gt; "", P12620 &lt;&gt; "---"), HYPERLINK(P12620, Q12620), "")</f>
        <v/>
      </c>
      <c r="O12620" s="21">
        <f>L12620*H12620</f>
        <v>0</v>
      </c>
      <c r="P12620" s="26" t="s">
        <v>362</v>
      </c>
      <c r="Q12620" t="str">
        <f>"ссылка"</f>
        <v>ссылка</v>
      </c>
    </row>
    <row r="12621" spans="1:17" ht="14.25" customHeight="1" outlineLevel="1" x14ac:dyDescent="0.2">
      <c r="A12621" s="24" t="s">
        <v>36931</v>
      </c>
      <c r="B12621" s="1" t="s">
        <v>347</v>
      </c>
      <c r="C12621" s="25" t="s">
        <v>36</v>
      </c>
      <c r="E12621" s="1" t="s">
        <v>36932</v>
      </c>
      <c r="F12621" s="4" t="s">
        <v>20</v>
      </c>
      <c r="G12621" s="2" t="s">
        <v>5502</v>
      </c>
      <c r="H12621" s="1" t="s">
        <v>1628</v>
      </c>
      <c r="I12621" s="1" t="s">
        <v>979</v>
      </c>
      <c r="J12621" s="1" t="s">
        <v>572</v>
      </c>
      <c r="K12621" s="1" t="s">
        <v>2652</v>
      </c>
      <c r="M12621" s="1">
        <f>IF($P$5&lt;20000,H12621*L12621,IF($P$5&lt;50000,I12621*L12621,IF($P$5&lt;100000,J12621*L12621,IF($P$5&lt;80000000,K12621*L12621))))</f>
        <v>0</v>
      </c>
      <c r="N12621" s="4" t="str">
        <f>IF(AND(P12621 &lt;&gt; "", P12621 &lt;&gt; "---"), HYPERLINK(P12621, Q12621), "")</f>
        <v/>
      </c>
      <c r="O12621" s="21">
        <f>L12621*H12621</f>
        <v>0</v>
      </c>
      <c r="P12621" s="26" t="s">
        <v>362</v>
      </c>
      <c r="Q12621" t="str">
        <f>"ссылка"</f>
        <v>ссылка</v>
      </c>
    </row>
    <row r="12622" spans="1:17" ht="14.25" customHeight="1" outlineLevel="1" x14ac:dyDescent="0.2">
      <c r="A12622" s="24" t="s">
        <v>36933</v>
      </c>
      <c r="B12622" s="1" t="s">
        <v>347</v>
      </c>
      <c r="C12622" s="25" t="s">
        <v>36</v>
      </c>
      <c r="E12622" s="1" t="s">
        <v>36934</v>
      </c>
      <c r="F12622" s="4" t="s">
        <v>20</v>
      </c>
      <c r="G12622" s="2" t="s">
        <v>117</v>
      </c>
      <c r="H12622" s="1" t="s">
        <v>2146</v>
      </c>
      <c r="I12622" s="1" t="s">
        <v>2147</v>
      </c>
      <c r="J12622" s="1" t="s">
        <v>2117</v>
      </c>
      <c r="K12622" s="1" t="s">
        <v>1063</v>
      </c>
      <c r="M12622" s="1">
        <f>IF($P$5&lt;20000,H12622*L12622,IF($P$5&lt;50000,I12622*L12622,IF($P$5&lt;100000,J12622*L12622,IF($P$5&lt;80000000,K12622*L12622))))</f>
        <v>0</v>
      </c>
      <c r="N12622" s="4" t="str">
        <f>IF(AND(P12622 &lt;&gt; "", P12622 &lt;&gt; "---"), HYPERLINK(P12622, Q12622), "")</f>
        <v/>
      </c>
      <c r="O12622" s="21">
        <f>L12622*H12622</f>
        <v>0</v>
      </c>
      <c r="P12622" s="26" t="s">
        <v>362</v>
      </c>
      <c r="Q12622" t="str">
        <f>"ссылка"</f>
        <v>ссылка</v>
      </c>
    </row>
    <row r="12623" spans="1:17" ht="14.25" customHeight="1" outlineLevel="1" x14ac:dyDescent="0.2">
      <c r="A12623" s="24" t="s">
        <v>36935</v>
      </c>
      <c r="B12623" s="1" t="s">
        <v>347</v>
      </c>
      <c r="C12623" s="25" t="s">
        <v>36</v>
      </c>
      <c r="E12623" s="1" t="s">
        <v>36936</v>
      </c>
      <c r="F12623" s="4" t="s">
        <v>20</v>
      </c>
      <c r="G12623" s="2" t="s">
        <v>877</v>
      </c>
      <c r="H12623" s="1" t="s">
        <v>552</v>
      </c>
      <c r="I12623" s="1" t="s">
        <v>553</v>
      </c>
      <c r="J12623" s="1" t="s">
        <v>4341</v>
      </c>
      <c r="K12623" s="1" t="s">
        <v>4604</v>
      </c>
      <c r="M12623" s="1">
        <f>IF($P$5&lt;20000,H12623*L12623,IF($P$5&lt;50000,I12623*L12623,IF($P$5&lt;100000,J12623*L12623,IF($P$5&lt;80000000,K12623*L12623))))</f>
        <v>0</v>
      </c>
      <c r="N12623" s="4" t="str">
        <f>IF(AND(P12623 &lt;&gt; "", P12623 &lt;&gt; "---"), HYPERLINK(P12623, Q12623), "")</f>
        <v/>
      </c>
      <c r="O12623" s="21">
        <f>L12623*H12623</f>
        <v>0</v>
      </c>
      <c r="P12623" s="26" t="s">
        <v>362</v>
      </c>
      <c r="Q12623" t="str">
        <f>"ссылка"</f>
        <v>ссылка</v>
      </c>
    </row>
    <row r="12624" spans="1:17" ht="14.25" customHeight="1" outlineLevel="1" x14ac:dyDescent="0.2">
      <c r="A12624" s="24" t="s">
        <v>36937</v>
      </c>
      <c r="B12624" s="1" t="s">
        <v>347</v>
      </c>
      <c r="C12624" s="25" t="s">
        <v>36</v>
      </c>
      <c r="E12624" s="1" t="s">
        <v>36938</v>
      </c>
      <c r="F12624" s="4" t="s">
        <v>20</v>
      </c>
      <c r="G12624" s="2" t="s">
        <v>117</v>
      </c>
      <c r="H12624" s="1" t="s">
        <v>2146</v>
      </c>
      <c r="I12624" s="1" t="s">
        <v>2147</v>
      </c>
      <c r="J12624" s="1" t="s">
        <v>2117</v>
      </c>
      <c r="K12624" s="1" t="s">
        <v>1063</v>
      </c>
      <c r="M12624" s="1">
        <f>IF($P$5&lt;20000,H12624*L12624,IF($P$5&lt;50000,I12624*L12624,IF($P$5&lt;100000,J12624*L12624,IF($P$5&lt;80000000,K12624*L12624))))</f>
        <v>0</v>
      </c>
      <c r="N12624" s="4" t="str">
        <f>IF(AND(P12624 &lt;&gt; "", P12624 &lt;&gt; "---"), HYPERLINK(P12624, Q12624), "")</f>
        <v/>
      </c>
      <c r="O12624" s="21">
        <f>L12624*H12624</f>
        <v>0</v>
      </c>
      <c r="P12624" s="26" t="s">
        <v>362</v>
      </c>
      <c r="Q12624" t="str">
        <f>"ссылка"</f>
        <v>ссылка</v>
      </c>
    </row>
    <row r="12625" spans="1:17" ht="14.25" customHeight="1" outlineLevel="1" x14ac:dyDescent="0.2">
      <c r="A12625" s="24" t="s">
        <v>36939</v>
      </c>
      <c r="B12625" s="1" t="s">
        <v>347</v>
      </c>
      <c r="C12625" s="25" t="s">
        <v>36</v>
      </c>
      <c r="E12625" s="1" t="s">
        <v>36940</v>
      </c>
      <c r="F12625" s="4" t="s">
        <v>20</v>
      </c>
      <c r="G12625" s="2" t="s">
        <v>1444</v>
      </c>
      <c r="H12625" s="1" t="s">
        <v>1396</v>
      </c>
      <c r="I12625" s="1" t="s">
        <v>1547</v>
      </c>
      <c r="J12625" s="1" t="s">
        <v>553</v>
      </c>
      <c r="K12625" s="1" t="s">
        <v>4341</v>
      </c>
      <c r="M12625" s="1">
        <f>IF($P$5&lt;20000,H12625*L12625,IF($P$5&lt;50000,I12625*L12625,IF($P$5&lt;100000,J12625*L12625,IF($P$5&lt;80000000,K12625*L12625))))</f>
        <v>0</v>
      </c>
      <c r="N12625" s="4" t="str">
        <f>IF(AND(P12625 &lt;&gt; "", P12625 &lt;&gt; "---"), HYPERLINK(P12625, Q12625), "")</f>
        <v/>
      </c>
      <c r="O12625" s="21">
        <f>L12625*H12625</f>
        <v>0</v>
      </c>
      <c r="P12625" s="26" t="s">
        <v>362</v>
      </c>
      <c r="Q12625" t="str">
        <f>"ссылка"</f>
        <v>ссылка</v>
      </c>
    </row>
    <row r="12626" spans="1:17" ht="14.25" customHeight="1" outlineLevel="1" x14ac:dyDescent="0.2">
      <c r="A12626" s="24" t="s">
        <v>36941</v>
      </c>
      <c r="B12626" s="1" t="s">
        <v>347</v>
      </c>
      <c r="C12626" s="25" t="s">
        <v>36</v>
      </c>
      <c r="E12626" s="1" t="s">
        <v>36942</v>
      </c>
      <c r="F12626" s="4" t="s">
        <v>20</v>
      </c>
      <c r="G12626" s="2" t="s">
        <v>1444</v>
      </c>
      <c r="H12626" s="1" t="s">
        <v>1396</v>
      </c>
      <c r="I12626" s="1" t="s">
        <v>1547</v>
      </c>
      <c r="J12626" s="1" t="s">
        <v>553</v>
      </c>
      <c r="K12626" s="1" t="s">
        <v>4341</v>
      </c>
      <c r="M12626" s="1">
        <f>IF($P$5&lt;20000,H12626*L12626,IF($P$5&lt;50000,I12626*L12626,IF($P$5&lt;100000,J12626*L12626,IF($P$5&lt;80000000,K12626*L12626))))</f>
        <v>0</v>
      </c>
      <c r="N12626" s="4" t="str">
        <f>IF(AND(P12626 &lt;&gt; "", P12626 &lt;&gt; "---"), HYPERLINK(P12626, Q12626), "")</f>
        <v/>
      </c>
      <c r="O12626" s="21">
        <f>L12626*H12626</f>
        <v>0</v>
      </c>
      <c r="P12626" s="26" t="s">
        <v>362</v>
      </c>
      <c r="Q12626" t="str">
        <f>"ссылка"</f>
        <v>ссылка</v>
      </c>
    </row>
    <row r="12627" spans="1:17" ht="14.25" customHeight="1" outlineLevel="1" x14ac:dyDescent="0.2">
      <c r="A12627" s="24" t="s">
        <v>36943</v>
      </c>
      <c r="B12627" s="1" t="s">
        <v>347</v>
      </c>
      <c r="C12627" s="25" t="s">
        <v>36</v>
      </c>
      <c r="E12627" s="1" t="s">
        <v>36944</v>
      </c>
      <c r="F12627" s="4" t="s">
        <v>20</v>
      </c>
      <c r="G12627" s="2" t="s">
        <v>117</v>
      </c>
      <c r="H12627" s="1" t="s">
        <v>2146</v>
      </c>
      <c r="I12627" s="1" t="s">
        <v>2147</v>
      </c>
      <c r="J12627" s="1" t="s">
        <v>2117</v>
      </c>
      <c r="K12627" s="1" t="s">
        <v>1063</v>
      </c>
      <c r="M12627" s="1">
        <f>IF($P$5&lt;20000,H12627*L12627,IF($P$5&lt;50000,I12627*L12627,IF($P$5&lt;100000,J12627*L12627,IF($P$5&lt;80000000,K12627*L12627))))</f>
        <v>0</v>
      </c>
      <c r="N12627" s="4" t="str">
        <f>IF(AND(P12627 &lt;&gt; "", P12627 &lt;&gt; "---"), HYPERLINK(P12627, Q12627), "")</f>
        <v/>
      </c>
      <c r="O12627" s="21">
        <f>L12627*H12627</f>
        <v>0</v>
      </c>
      <c r="P12627" s="26" t="s">
        <v>362</v>
      </c>
      <c r="Q12627" t="str">
        <f>"ссылка"</f>
        <v>ссылка</v>
      </c>
    </row>
    <row r="12628" spans="1:17" ht="14.25" customHeight="1" outlineLevel="1" x14ac:dyDescent="0.2">
      <c r="A12628" s="24" t="s">
        <v>36945</v>
      </c>
      <c r="B12628" s="1" t="s">
        <v>347</v>
      </c>
      <c r="C12628" s="25" t="s">
        <v>36</v>
      </c>
      <c r="E12628" s="1" t="s">
        <v>36946</v>
      </c>
      <c r="F12628" s="4" t="s">
        <v>20</v>
      </c>
      <c r="G12628" s="2" t="s">
        <v>117</v>
      </c>
      <c r="H12628" s="1" t="s">
        <v>2146</v>
      </c>
      <c r="I12628" s="1" t="s">
        <v>2147</v>
      </c>
      <c r="J12628" s="1" t="s">
        <v>2117</v>
      </c>
      <c r="K12628" s="1" t="s">
        <v>1063</v>
      </c>
      <c r="M12628" s="1">
        <f>IF($P$5&lt;20000,H12628*L12628,IF($P$5&lt;50000,I12628*L12628,IF($P$5&lt;100000,J12628*L12628,IF($P$5&lt;80000000,K12628*L12628))))</f>
        <v>0</v>
      </c>
      <c r="N12628" s="4" t="str">
        <f>IF(AND(P12628 &lt;&gt; "", P12628 &lt;&gt; "---"), HYPERLINK(P12628, Q12628), "")</f>
        <v/>
      </c>
      <c r="O12628" s="21">
        <f>L12628*H12628</f>
        <v>0</v>
      </c>
      <c r="P12628" s="26" t="s">
        <v>362</v>
      </c>
      <c r="Q12628" t="str">
        <f>"ссылка"</f>
        <v>ссылка</v>
      </c>
    </row>
    <row r="12629" spans="1:17" ht="14.25" customHeight="1" outlineLevel="1" x14ac:dyDescent="0.2">
      <c r="A12629" s="24" t="s">
        <v>36947</v>
      </c>
      <c r="B12629" s="1" t="s">
        <v>347</v>
      </c>
      <c r="C12629" s="25" t="s">
        <v>36</v>
      </c>
      <c r="E12629" s="1" t="s">
        <v>36948</v>
      </c>
      <c r="F12629" s="4" t="s">
        <v>20</v>
      </c>
      <c r="G12629" s="2" t="s">
        <v>117</v>
      </c>
      <c r="H12629" s="1" t="s">
        <v>2146</v>
      </c>
      <c r="I12629" s="1" t="s">
        <v>2147</v>
      </c>
      <c r="J12629" s="1" t="s">
        <v>2117</v>
      </c>
      <c r="K12629" s="1" t="s">
        <v>1063</v>
      </c>
      <c r="M12629" s="1">
        <f>IF($P$5&lt;20000,H12629*L12629,IF($P$5&lt;50000,I12629*L12629,IF($P$5&lt;100000,J12629*L12629,IF($P$5&lt;80000000,K12629*L12629))))</f>
        <v>0</v>
      </c>
      <c r="N12629" s="4" t="str">
        <f>IF(AND(P12629 &lt;&gt; "", P12629 &lt;&gt; "---"), HYPERLINK(P12629, Q12629), "")</f>
        <v/>
      </c>
      <c r="O12629" s="21">
        <f>L12629*H12629</f>
        <v>0</v>
      </c>
      <c r="P12629" s="26" t="s">
        <v>362</v>
      </c>
      <c r="Q12629" t="str">
        <f>"ссылка"</f>
        <v>ссылка</v>
      </c>
    </row>
    <row r="12630" spans="1:17" ht="14.25" customHeight="1" outlineLevel="1" x14ac:dyDescent="0.2">
      <c r="A12630" s="24" t="s">
        <v>36949</v>
      </c>
      <c r="B12630" s="1" t="s">
        <v>347</v>
      </c>
      <c r="C12630" s="25" t="s">
        <v>36</v>
      </c>
      <c r="E12630" s="1" t="s">
        <v>36950</v>
      </c>
      <c r="F12630" s="4" t="s">
        <v>20</v>
      </c>
      <c r="G12630" s="2" t="s">
        <v>117</v>
      </c>
      <c r="H12630" s="1" t="s">
        <v>2146</v>
      </c>
      <c r="I12630" s="1" t="s">
        <v>2147</v>
      </c>
      <c r="J12630" s="1" t="s">
        <v>2117</v>
      </c>
      <c r="K12630" s="1" t="s">
        <v>1063</v>
      </c>
      <c r="M12630" s="1">
        <f>IF($P$5&lt;20000,H12630*L12630,IF($P$5&lt;50000,I12630*L12630,IF($P$5&lt;100000,J12630*L12630,IF($P$5&lt;80000000,K12630*L12630))))</f>
        <v>0</v>
      </c>
      <c r="N12630" s="4" t="str">
        <f>IF(AND(P12630 &lt;&gt; "", P12630 &lt;&gt; "---"), HYPERLINK(P12630, Q12630), "")</f>
        <v/>
      </c>
      <c r="O12630" s="21">
        <f>L12630*H12630</f>
        <v>0</v>
      </c>
      <c r="P12630" s="26" t="s">
        <v>362</v>
      </c>
      <c r="Q12630" t="str">
        <f>"ссылка"</f>
        <v>ссылка</v>
      </c>
    </row>
    <row r="12631" spans="1:17" ht="14.25" customHeight="1" outlineLevel="1" x14ac:dyDescent="0.2">
      <c r="A12631" s="24" t="s">
        <v>36951</v>
      </c>
      <c r="B12631" s="1" t="s">
        <v>347</v>
      </c>
      <c r="C12631" s="25" t="s">
        <v>36</v>
      </c>
      <c r="E12631" s="1" t="s">
        <v>36952</v>
      </c>
      <c r="F12631" s="4" t="s">
        <v>20</v>
      </c>
      <c r="G12631" s="2" t="s">
        <v>117</v>
      </c>
      <c r="H12631" s="1" t="s">
        <v>2146</v>
      </c>
      <c r="I12631" s="1" t="s">
        <v>2147</v>
      </c>
      <c r="J12631" s="1" t="s">
        <v>2117</v>
      </c>
      <c r="K12631" s="1" t="s">
        <v>1063</v>
      </c>
      <c r="M12631" s="1">
        <f>IF($P$5&lt;20000,H12631*L12631,IF($P$5&lt;50000,I12631*L12631,IF($P$5&lt;100000,J12631*L12631,IF($P$5&lt;80000000,K12631*L12631))))</f>
        <v>0</v>
      </c>
      <c r="N12631" s="4" t="str">
        <f>IF(AND(P12631 &lt;&gt; "", P12631 &lt;&gt; "---"), HYPERLINK(P12631, Q12631), "")</f>
        <v/>
      </c>
      <c r="O12631" s="21">
        <f>L12631*H12631</f>
        <v>0</v>
      </c>
      <c r="P12631" s="26" t="s">
        <v>362</v>
      </c>
      <c r="Q12631" t="str">
        <f>"ссылка"</f>
        <v>ссылка</v>
      </c>
    </row>
    <row r="12632" spans="1:17" ht="14.25" customHeight="1" outlineLevel="1" x14ac:dyDescent="0.2">
      <c r="A12632" s="24" t="s">
        <v>36953</v>
      </c>
      <c r="B12632" s="1" t="s">
        <v>347</v>
      </c>
      <c r="C12632" s="25" t="s">
        <v>36</v>
      </c>
      <c r="E12632" s="1" t="s">
        <v>36954</v>
      </c>
      <c r="F12632" s="4" t="s">
        <v>20</v>
      </c>
      <c r="G12632" s="2" t="s">
        <v>117</v>
      </c>
      <c r="H12632" s="1" t="s">
        <v>2146</v>
      </c>
      <c r="I12632" s="1" t="s">
        <v>2147</v>
      </c>
      <c r="J12632" s="1" t="s">
        <v>2117</v>
      </c>
      <c r="K12632" s="1" t="s">
        <v>1063</v>
      </c>
      <c r="M12632" s="1">
        <f>IF($P$5&lt;20000,H12632*L12632,IF($P$5&lt;50000,I12632*L12632,IF($P$5&lt;100000,J12632*L12632,IF($P$5&lt;80000000,K12632*L12632))))</f>
        <v>0</v>
      </c>
      <c r="N12632" s="4" t="str">
        <f>IF(AND(P12632 &lt;&gt; "", P12632 &lt;&gt; "---"), HYPERLINK(P12632, Q12632), "")</f>
        <v/>
      </c>
      <c r="O12632" s="21">
        <f>L12632*H12632</f>
        <v>0</v>
      </c>
      <c r="P12632" s="26" t="s">
        <v>362</v>
      </c>
      <c r="Q12632" t="str">
        <f>"ссылка"</f>
        <v>ссылка</v>
      </c>
    </row>
    <row r="12633" spans="1:17" ht="14.25" customHeight="1" outlineLevel="1" x14ac:dyDescent="0.2">
      <c r="A12633" s="24" t="s">
        <v>36955</v>
      </c>
      <c r="B12633" s="1" t="s">
        <v>347</v>
      </c>
      <c r="C12633" s="25" t="s">
        <v>36</v>
      </c>
      <c r="E12633" s="1" t="s">
        <v>36956</v>
      </c>
      <c r="F12633" s="4" t="s">
        <v>20</v>
      </c>
      <c r="G12633" s="2" t="s">
        <v>117</v>
      </c>
      <c r="H12633" s="1" t="s">
        <v>2146</v>
      </c>
      <c r="I12633" s="1" t="s">
        <v>2147</v>
      </c>
      <c r="J12633" s="1" t="s">
        <v>2117</v>
      </c>
      <c r="K12633" s="1" t="s">
        <v>1063</v>
      </c>
      <c r="M12633" s="1">
        <f>IF($P$5&lt;20000,H12633*L12633,IF($P$5&lt;50000,I12633*L12633,IF($P$5&lt;100000,J12633*L12633,IF($P$5&lt;80000000,K12633*L12633))))</f>
        <v>0</v>
      </c>
      <c r="N12633" s="4" t="str">
        <f>IF(AND(P12633 &lt;&gt; "", P12633 &lt;&gt; "---"), HYPERLINK(P12633, Q12633), "")</f>
        <v/>
      </c>
      <c r="O12633" s="21">
        <f>L12633*H12633</f>
        <v>0</v>
      </c>
      <c r="P12633" s="26" t="s">
        <v>362</v>
      </c>
      <c r="Q12633" t="str">
        <f>"ссылка"</f>
        <v>ссылка</v>
      </c>
    </row>
    <row r="12634" spans="1:17" ht="14.25" customHeight="1" outlineLevel="1" x14ac:dyDescent="0.2">
      <c r="A12634" s="24" t="s">
        <v>36957</v>
      </c>
      <c r="B12634" s="1" t="s">
        <v>347</v>
      </c>
      <c r="C12634" s="25" t="s">
        <v>36</v>
      </c>
      <c r="E12634" s="1" t="s">
        <v>36958</v>
      </c>
      <c r="F12634" s="4" t="s">
        <v>20</v>
      </c>
      <c r="G12634" s="2" t="s">
        <v>1444</v>
      </c>
      <c r="H12634" s="1" t="s">
        <v>1396</v>
      </c>
      <c r="I12634" s="1" t="s">
        <v>1547</v>
      </c>
      <c r="J12634" s="1" t="s">
        <v>553</v>
      </c>
      <c r="K12634" s="1" t="s">
        <v>4341</v>
      </c>
      <c r="M12634" s="1">
        <f>IF($P$5&lt;20000,H12634*L12634,IF($P$5&lt;50000,I12634*L12634,IF($P$5&lt;100000,J12634*L12634,IF($P$5&lt;80000000,K12634*L12634))))</f>
        <v>0</v>
      </c>
      <c r="N12634" s="4" t="str">
        <f>IF(AND(P12634 &lt;&gt; "", P12634 &lt;&gt; "---"), HYPERLINK(P12634, Q12634), "")</f>
        <v/>
      </c>
      <c r="O12634" s="21">
        <f>L12634*H12634</f>
        <v>0</v>
      </c>
      <c r="P12634" s="26" t="s">
        <v>362</v>
      </c>
      <c r="Q12634" t="str">
        <f>"ссылка"</f>
        <v>ссылка</v>
      </c>
    </row>
    <row r="12635" spans="1:17" ht="14.25" customHeight="1" outlineLevel="1" x14ac:dyDescent="0.2">
      <c r="A12635" s="24" t="s">
        <v>36959</v>
      </c>
      <c r="B12635" s="1" t="s">
        <v>347</v>
      </c>
      <c r="C12635" s="25" t="s">
        <v>36</v>
      </c>
      <c r="E12635" s="1" t="s">
        <v>36960</v>
      </c>
      <c r="F12635" s="4" t="s">
        <v>20</v>
      </c>
      <c r="G12635" s="2" t="s">
        <v>1444</v>
      </c>
      <c r="H12635" s="1" t="s">
        <v>1396</v>
      </c>
      <c r="I12635" s="1" t="s">
        <v>1547</v>
      </c>
      <c r="J12635" s="1" t="s">
        <v>553</v>
      </c>
      <c r="K12635" s="1" t="s">
        <v>4341</v>
      </c>
      <c r="M12635" s="1">
        <f>IF($P$5&lt;20000,H12635*L12635,IF($P$5&lt;50000,I12635*L12635,IF($P$5&lt;100000,J12635*L12635,IF($P$5&lt;80000000,K12635*L12635))))</f>
        <v>0</v>
      </c>
      <c r="N12635" s="4" t="str">
        <f>IF(AND(P12635 &lt;&gt; "", P12635 &lt;&gt; "---"), HYPERLINK(P12635, Q12635), "")</f>
        <v/>
      </c>
      <c r="O12635" s="21">
        <f>L12635*H12635</f>
        <v>0</v>
      </c>
      <c r="P12635" s="26" t="s">
        <v>362</v>
      </c>
      <c r="Q12635" t="str">
        <f>"ссылка"</f>
        <v>ссылка</v>
      </c>
    </row>
    <row r="12636" spans="1:17" ht="14.25" customHeight="1" outlineLevel="1" x14ac:dyDescent="0.2">
      <c r="A12636" s="24" t="s">
        <v>36961</v>
      </c>
      <c r="B12636" s="1" t="s">
        <v>347</v>
      </c>
      <c r="C12636" s="25" t="s">
        <v>36</v>
      </c>
      <c r="E12636" s="1" t="s">
        <v>36962</v>
      </c>
      <c r="F12636" s="4" t="s">
        <v>20</v>
      </c>
      <c r="G12636" s="2" t="s">
        <v>117</v>
      </c>
      <c r="H12636" s="1" t="s">
        <v>2146</v>
      </c>
      <c r="I12636" s="1" t="s">
        <v>2147</v>
      </c>
      <c r="J12636" s="1" t="s">
        <v>2117</v>
      </c>
      <c r="K12636" s="1" t="s">
        <v>1063</v>
      </c>
      <c r="M12636" s="1">
        <f>IF($P$5&lt;20000,H12636*L12636,IF($P$5&lt;50000,I12636*L12636,IF($P$5&lt;100000,J12636*L12636,IF($P$5&lt;80000000,K12636*L12636))))</f>
        <v>0</v>
      </c>
      <c r="N12636" s="4" t="str">
        <f>IF(AND(P12636 &lt;&gt; "", P12636 &lt;&gt; "---"), HYPERLINK(P12636, Q12636), "")</f>
        <v/>
      </c>
      <c r="O12636" s="21">
        <f>L12636*H12636</f>
        <v>0</v>
      </c>
      <c r="P12636" s="26" t="s">
        <v>362</v>
      </c>
      <c r="Q12636" t="str">
        <f>"ссылка"</f>
        <v>ссылка</v>
      </c>
    </row>
    <row r="12637" spans="1:17" ht="14.25" customHeight="1" outlineLevel="1" x14ac:dyDescent="0.2">
      <c r="A12637" s="24" t="s">
        <v>36963</v>
      </c>
      <c r="B12637" s="1" t="s">
        <v>347</v>
      </c>
      <c r="C12637" s="25" t="s">
        <v>36</v>
      </c>
      <c r="E12637" s="1" t="s">
        <v>36964</v>
      </c>
      <c r="F12637" s="4" t="s">
        <v>20</v>
      </c>
      <c r="G12637" s="2" t="s">
        <v>117</v>
      </c>
      <c r="H12637" s="1" t="s">
        <v>2146</v>
      </c>
      <c r="I12637" s="1" t="s">
        <v>2147</v>
      </c>
      <c r="J12637" s="1" t="s">
        <v>2117</v>
      </c>
      <c r="K12637" s="1" t="s">
        <v>1063</v>
      </c>
      <c r="M12637" s="1">
        <f>IF($P$5&lt;20000,H12637*L12637,IF($P$5&lt;50000,I12637*L12637,IF($P$5&lt;100000,J12637*L12637,IF($P$5&lt;80000000,K12637*L12637))))</f>
        <v>0</v>
      </c>
      <c r="N12637" s="4" t="str">
        <f>IF(AND(P12637 &lt;&gt; "", P12637 &lt;&gt; "---"), HYPERLINK(P12637, Q12637), "")</f>
        <v/>
      </c>
      <c r="O12637" s="21">
        <f>L12637*H12637</f>
        <v>0</v>
      </c>
      <c r="P12637" s="26" t="s">
        <v>362</v>
      </c>
      <c r="Q12637" t="str">
        <f>"ссылка"</f>
        <v>ссылка</v>
      </c>
    </row>
    <row r="12638" spans="1:17" ht="14.25" customHeight="1" outlineLevel="1" x14ac:dyDescent="0.2">
      <c r="A12638" s="24" t="s">
        <v>36965</v>
      </c>
      <c r="B12638" s="1" t="s">
        <v>347</v>
      </c>
      <c r="C12638" s="25" t="s">
        <v>36</v>
      </c>
      <c r="E12638" s="1" t="s">
        <v>36966</v>
      </c>
      <c r="F12638" s="4" t="s">
        <v>20</v>
      </c>
      <c r="G12638" s="2" t="s">
        <v>117</v>
      </c>
      <c r="H12638" s="1" t="s">
        <v>2146</v>
      </c>
      <c r="I12638" s="1" t="s">
        <v>2147</v>
      </c>
      <c r="J12638" s="1" t="s">
        <v>2117</v>
      </c>
      <c r="K12638" s="1" t="s">
        <v>1063</v>
      </c>
      <c r="M12638" s="1">
        <f>IF($P$5&lt;20000,H12638*L12638,IF($P$5&lt;50000,I12638*L12638,IF($P$5&lt;100000,J12638*L12638,IF($P$5&lt;80000000,K12638*L12638))))</f>
        <v>0</v>
      </c>
      <c r="N12638" s="4" t="str">
        <f>IF(AND(P12638 &lt;&gt; "", P12638 &lt;&gt; "---"), HYPERLINK(P12638, Q12638), "")</f>
        <v/>
      </c>
      <c r="O12638" s="21">
        <f>L12638*H12638</f>
        <v>0</v>
      </c>
      <c r="P12638" s="26" t="s">
        <v>362</v>
      </c>
      <c r="Q12638" t="str">
        <f>"ссылка"</f>
        <v>ссылка</v>
      </c>
    </row>
    <row r="12639" spans="1:17" ht="14.25" customHeight="1" outlineLevel="1" x14ac:dyDescent="0.2">
      <c r="A12639" s="24" t="s">
        <v>37762</v>
      </c>
      <c r="B12639" s="1" t="s">
        <v>347</v>
      </c>
      <c r="C12639" s="25" t="s">
        <v>36</v>
      </c>
      <c r="E12639" s="1" t="s">
        <v>37763</v>
      </c>
      <c r="F12639" s="4" t="s">
        <v>20</v>
      </c>
      <c r="G12639" s="2" t="s">
        <v>2262</v>
      </c>
      <c r="H12639" s="1" t="s">
        <v>1647</v>
      </c>
      <c r="I12639" s="1" t="s">
        <v>99</v>
      </c>
      <c r="J12639" s="1" t="s">
        <v>1497</v>
      </c>
      <c r="K12639" s="1" t="s">
        <v>1498</v>
      </c>
      <c r="M12639" s="1">
        <f>IF($P$5&lt;20000,H12639*L12639,IF($P$5&lt;50000,I12639*L12639,IF($P$5&lt;100000,J12639*L12639,IF($P$5&lt;80000000,K12639*L12639))))</f>
        <v>0</v>
      </c>
      <c r="N12639" s="4" t="str">
        <f>IF(AND(P12639 &lt;&gt; "", P12639 &lt;&gt; "---"), HYPERLINK(P12639, Q12639), "")</f>
        <v/>
      </c>
      <c r="O12639" s="21">
        <f>L12639*H12639</f>
        <v>0</v>
      </c>
      <c r="P12639" s="26" t="s">
        <v>362</v>
      </c>
      <c r="Q12639" t="str">
        <f>"ссылка"</f>
        <v>ссылка</v>
      </c>
    </row>
    <row r="12640" spans="1:17" ht="14.25" customHeight="1" outlineLevel="1" x14ac:dyDescent="0.2">
      <c r="A12640" s="24" t="s">
        <v>42083</v>
      </c>
      <c r="B12640" s="1" t="s">
        <v>347</v>
      </c>
      <c r="C12640" s="25" t="s">
        <v>36</v>
      </c>
      <c r="E12640" s="1" t="s">
        <v>42084</v>
      </c>
      <c r="F12640" s="4" t="s">
        <v>20</v>
      </c>
      <c r="G12640" s="2" t="s">
        <v>26991</v>
      </c>
      <c r="H12640" s="1" t="s">
        <v>3955</v>
      </c>
      <c r="I12640" s="1" t="s">
        <v>8467</v>
      </c>
      <c r="J12640" s="1" t="s">
        <v>5761</v>
      </c>
      <c r="K12640" s="1" t="s">
        <v>2018</v>
      </c>
      <c r="M12640" s="1">
        <f>IF($P$5&lt;20000,H12640*L12640,IF($P$5&lt;50000,I12640*L12640,IF($P$5&lt;100000,J12640*L12640,IF($P$5&lt;80000000,K12640*L12640))))</f>
        <v>0</v>
      </c>
      <c r="N12640" s="4" t="str">
        <f>IF(AND(P12640 &lt;&gt; "", P12640 &lt;&gt; "---"), HYPERLINK(P12640, Q12640), "")</f>
        <v/>
      </c>
      <c r="O12640" s="21">
        <f>L12640*H12640</f>
        <v>0</v>
      </c>
      <c r="P12640" s="26" t="s">
        <v>362</v>
      </c>
      <c r="Q12640" t="str">
        <f>"ссылка"</f>
        <v>ссылка</v>
      </c>
    </row>
    <row r="12641" spans="1:17" ht="14.25" customHeight="1" outlineLevel="1" x14ac:dyDescent="0.2">
      <c r="A12641" s="24" t="s">
        <v>42085</v>
      </c>
      <c r="B12641" s="1" t="s">
        <v>347</v>
      </c>
      <c r="C12641" s="25" t="s">
        <v>36</v>
      </c>
      <c r="E12641" s="1" t="s">
        <v>42086</v>
      </c>
      <c r="F12641" s="4" t="s">
        <v>20</v>
      </c>
      <c r="G12641" s="2" t="s">
        <v>3473</v>
      </c>
      <c r="H12641" s="1" t="s">
        <v>1344</v>
      </c>
      <c r="I12641" s="1" t="s">
        <v>1808</v>
      </c>
      <c r="J12641" s="1" t="s">
        <v>1748</v>
      </c>
      <c r="K12641" s="1" t="s">
        <v>1329</v>
      </c>
      <c r="M12641" s="1">
        <f>IF($P$5&lt;20000,H12641*L12641,IF($P$5&lt;50000,I12641*L12641,IF($P$5&lt;100000,J12641*L12641,IF($P$5&lt;80000000,K12641*L12641))))</f>
        <v>0</v>
      </c>
      <c r="N12641" s="4" t="str">
        <f>IF(AND(P12641 &lt;&gt; "", P12641 &lt;&gt; "---"), HYPERLINK(P12641, Q12641), "")</f>
        <v/>
      </c>
      <c r="O12641" s="21">
        <f>L12641*H12641</f>
        <v>0</v>
      </c>
      <c r="P12641" s="26" t="s">
        <v>362</v>
      </c>
      <c r="Q12641" t="str">
        <f>"ссылка"</f>
        <v>ссылка</v>
      </c>
    </row>
    <row r="12642" spans="1:17" ht="14.25" customHeight="1" outlineLevel="1" x14ac:dyDescent="0.2">
      <c r="A12642" s="24" t="s">
        <v>42087</v>
      </c>
      <c r="B12642" s="1" t="s">
        <v>347</v>
      </c>
      <c r="C12642" s="25" t="s">
        <v>36</v>
      </c>
      <c r="E12642" s="1" t="s">
        <v>42088</v>
      </c>
      <c r="F12642" s="4" t="s">
        <v>20</v>
      </c>
      <c r="G12642" s="2" t="s">
        <v>13556</v>
      </c>
      <c r="H12642" s="1" t="s">
        <v>5575</v>
      </c>
      <c r="I12642" s="1" t="s">
        <v>13513</v>
      </c>
      <c r="J12642" s="1" t="s">
        <v>13515</v>
      </c>
      <c r="K12642" s="1" t="s">
        <v>24373</v>
      </c>
      <c r="M12642" s="1">
        <f>IF($P$5&lt;20000,H12642*L12642,IF($P$5&lt;50000,I12642*L12642,IF($P$5&lt;100000,J12642*L12642,IF($P$5&lt;80000000,K12642*L12642))))</f>
        <v>0</v>
      </c>
      <c r="N12642" s="4" t="str">
        <f>IF(AND(P12642 &lt;&gt; "", P12642 &lt;&gt; "---"), HYPERLINK(P12642, Q12642), "")</f>
        <v/>
      </c>
      <c r="O12642" s="21">
        <f>L12642*H12642</f>
        <v>0</v>
      </c>
      <c r="P12642" s="26" t="s">
        <v>362</v>
      </c>
      <c r="Q12642" t="str">
        <f>"ссылка"</f>
        <v>ссылка</v>
      </c>
    </row>
    <row r="12643" spans="1:17" ht="14.25" customHeight="1" outlineLevel="1" x14ac:dyDescent="0.2">
      <c r="A12643" s="24" t="s">
        <v>42089</v>
      </c>
      <c r="B12643" s="1" t="s">
        <v>347</v>
      </c>
      <c r="C12643" s="25" t="s">
        <v>36</v>
      </c>
      <c r="E12643" s="1" t="s">
        <v>42090</v>
      </c>
      <c r="F12643" s="4" t="s">
        <v>20</v>
      </c>
      <c r="G12643" s="2" t="s">
        <v>8296</v>
      </c>
      <c r="H12643" s="1" t="s">
        <v>274</v>
      </c>
      <c r="I12643" s="1" t="s">
        <v>1178</v>
      </c>
      <c r="J12643" s="1" t="s">
        <v>1250</v>
      </c>
      <c r="K12643" s="1" t="s">
        <v>1252</v>
      </c>
      <c r="M12643" s="1">
        <f>IF($P$5&lt;20000,H12643*L12643,IF($P$5&lt;50000,I12643*L12643,IF($P$5&lt;100000,J12643*L12643,IF($P$5&lt;80000000,K12643*L12643))))</f>
        <v>0</v>
      </c>
      <c r="N12643" s="4" t="str">
        <f>IF(AND(P12643 &lt;&gt; "", P12643 &lt;&gt; "---"), HYPERLINK(P12643, Q12643), "")</f>
        <v/>
      </c>
      <c r="O12643" s="21">
        <f>L12643*H12643</f>
        <v>0</v>
      </c>
      <c r="P12643" s="26" t="s">
        <v>362</v>
      </c>
      <c r="Q12643" t="str">
        <f>"ссылка"</f>
        <v>ссылка</v>
      </c>
    </row>
    <row r="12644" spans="1:17" ht="14.25" customHeight="1" outlineLevel="1" x14ac:dyDescent="0.2">
      <c r="A12644" s="24" t="s">
        <v>42091</v>
      </c>
      <c r="B12644" s="1" t="s">
        <v>347</v>
      </c>
      <c r="C12644" s="25" t="s">
        <v>36</v>
      </c>
      <c r="E12644" s="1" t="s">
        <v>42092</v>
      </c>
      <c r="F12644" s="4" t="s">
        <v>20</v>
      </c>
      <c r="G12644" s="2" t="s">
        <v>6546</v>
      </c>
      <c r="H12644" s="1" t="s">
        <v>3755</v>
      </c>
      <c r="I12644" s="1" t="s">
        <v>4130</v>
      </c>
      <c r="J12644" s="1" t="s">
        <v>22</v>
      </c>
      <c r="K12644" s="1" t="s">
        <v>6121</v>
      </c>
      <c r="M12644" s="1">
        <f>IF($P$5&lt;20000,H12644*L12644,IF($P$5&lt;50000,I12644*L12644,IF($P$5&lt;100000,J12644*L12644,IF($P$5&lt;80000000,K12644*L12644))))</f>
        <v>0</v>
      </c>
      <c r="N12644" s="4" t="str">
        <f>IF(AND(P12644 &lt;&gt; "", P12644 &lt;&gt; "---"), HYPERLINK(P12644, Q12644), "")</f>
        <v>ссылка</v>
      </c>
      <c r="O12644" s="21">
        <f>L12644*H12644</f>
        <v>0</v>
      </c>
      <c r="P12644" s="26" t="s">
        <v>42093</v>
      </c>
      <c r="Q12644" t="str">
        <f>"ссылка"</f>
        <v>ссылка</v>
      </c>
    </row>
    <row r="12645" spans="1:17" ht="14.25" customHeight="1" outlineLevel="1" x14ac:dyDescent="0.2">
      <c r="A12645" s="24" t="s">
        <v>42094</v>
      </c>
      <c r="B12645" s="1" t="s">
        <v>347</v>
      </c>
      <c r="C12645" s="25" t="s">
        <v>36</v>
      </c>
      <c r="E12645" s="1" t="s">
        <v>42095</v>
      </c>
      <c r="F12645" s="4" t="s">
        <v>20</v>
      </c>
      <c r="G12645" s="2" t="s">
        <v>7336</v>
      </c>
      <c r="H12645" s="1" t="s">
        <v>1405</v>
      </c>
      <c r="I12645" s="1" t="s">
        <v>3687</v>
      </c>
      <c r="J12645" s="1" t="s">
        <v>1094</v>
      </c>
      <c r="K12645" s="1" t="s">
        <v>2274</v>
      </c>
      <c r="M12645" s="1">
        <f>IF($P$5&lt;20000,H12645*L12645,IF($P$5&lt;50000,I12645*L12645,IF($P$5&lt;100000,J12645*L12645,IF($P$5&lt;80000000,K12645*L12645))))</f>
        <v>0</v>
      </c>
      <c r="N12645" s="4" t="str">
        <f>IF(AND(P12645 &lt;&gt; "", P12645 &lt;&gt; "---"), HYPERLINK(P12645, Q12645), "")</f>
        <v>ссылка</v>
      </c>
      <c r="O12645" s="21">
        <f>L12645*H12645</f>
        <v>0</v>
      </c>
      <c r="P12645" s="26" t="s">
        <v>42096</v>
      </c>
      <c r="Q12645" t="str">
        <f>"ссылка"</f>
        <v>ссылка</v>
      </c>
    </row>
    <row r="12646" spans="1:17" ht="14.25" customHeight="1" outlineLevel="1" x14ac:dyDescent="0.2">
      <c r="A12646" s="24" t="s">
        <v>42097</v>
      </c>
      <c r="B12646" s="1" t="s">
        <v>347</v>
      </c>
      <c r="C12646" s="25" t="s">
        <v>36</v>
      </c>
      <c r="E12646" s="1" t="s">
        <v>42098</v>
      </c>
      <c r="F12646" s="4" t="s">
        <v>20</v>
      </c>
      <c r="G12646" s="2" t="s">
        <v>28558</v>
      </c>
      <c r="H12646" s="1" t="s">
        <v>5887</v>
      </c>
      <c r="I12646" s="1" t="s">
        <v>8556</v>
      </c>
      <c r="J12646" s="1" t="s">
        <v>12456</v>
      </c>
      <c r="K12646" s="1" t="s">
        <v>12766</v>
      </c>
      <c r="M12646" s="1">
        <f>IF($P$5&lt;20000,H12646*L12646,IF($P$5&lt;50000,I12646*L12646,IF($P$5&lt;100000,J12646*L12646,IF($P$5&lt;80000000,K12646*L12646))))</f>
        <v>0</v>
      </c>
      <c r="N12646" s="4" t="str">
        <f>IF(AND(P12646 &lt;&gt; "", P12646 &lt;&gt; "---"), HYPERLINK(P12646, Q12646), "")</f>
        <v/>
      </c>
      <c r="O12646" s="21">
        <f>L12646*H12646</f>
        <v>0</v>
      </c>
      <c r="P12646" s="26" t="s">
        <v>362</v>
      </c>
      <c r="Q12646" t="str">
        <f>"ссылка"</f>
        <v>ссылка</v>
      </c>
    </row>
    <row r="12647" spans="1:17" ht="14.25" customHeight="1" outlineLevel="1" x14ac:dyDescent="0.2">
      <c r="A12647" s="24" t="s">
        <v>42099</v>
      </c>
      <c r="B12647" s="1" t="s">
        <v>347</v>
      </c>
      <c r="C12647" s="25" t="s">
        <v>36</v>
      </c>
      <c r="E12647" s="1" t="s">
        <v>42100</v>
      </c>
      <c r="F12647" s="4" t="s">
        <v>20</v>
      </c>
      <c r="G12647" s="2" t="s">
        <v>38242</v>
      </c>
      <c r="H12647" s="1" t="s">
        <v>716</v>
      </c>
      <c r="I12647" s="1" t="s">
        <v>7719</v>
      </c>
      <c r="J12647" s="1" t="s">
        <v>2419</v>
      </c>
      <c r="K12647" s="1" t="s">
        <v>1288</v>
      </c>
      <c r="M12647" s="1">
        <f>IF($P$5&lt;20000,H12647*L12647,IF($P$5&lt;50000,I12647*L12647,IF($P$5&lt;100000,J12647*L12647,IF($P$5&lt;80000000,K12647*L12647))))</f>
        <v>0</v>
      </c>
      <c r="N12647" s="4" t="str">
        <f>IF(AND(P12647 &lt;&gt; "", P12647 &lt;&gt; "---"), HYPERLINK(P12647, Q12647), "")</f>
        <v>ссылка</v>
      </c>
      <c r="O12647" s="21">
        <f>L12647*H12647</f>
        <v>0</v>
      </c>
      <c r="P12647" s="26" t="s">
        <v>42101</v>
      </c>
      <c r="Q12647" t="str">
        <f>"ссылка"</f>
        <v>ссылка</v>
      </c>
    </row>
    <row r="12648" spans="1:17" ht="14.25" customHeight="1" outlineLevel="1" x14ac:dyDescent="0.2">
      <c r="A12648" s="24" t="s">
        <v>42102</v>
      </c>
      <c r="B12648" s="1" t="s">
        <v>347</v>
      </c>
      <c r="C12648" s="25" t="s">
        <v>36</v>
      </c>
      <c r="E12648" s="1" t="s">
        <v>42103</v>
      </c>
      <c r="F12648" s="4" t="s">
        <v>20</v>
      </c>
      <c r="G12648" s="2" t="s">
        <v>6723</v>
      </c>
      <c r="H12648" s="1" t="s">
        <v>1070</v>
      </c>
      <c r="I12648" s="1" t="s">
        <v>1260</v>
      </c>
      <c r="J12648" s="1" t="s">
        <v>6059</v>
      </c>
      <c r="K12648" s="1" t="s">
        <v>1939</v>
      </c>
      <c r="M12648" s="1">
        <f>IF($P$5&lt;20000,H12648*L12648,IF($P$5&lt;50000,I12648*L12648,IF($P$5&lt;100000,J12648*L12648,IF($P$5&lt;80000000,K12648*L12648))))</f>
        <v>0</v>
      </c>
      <c r="N12648" s="4" t="str">
        <f>IF(AND(P12648 &lt;&gt; "", P12648 &lt;&gt; "---"), HYPERLINK(P12648, Q12648), "")</f>
        <v>ссылка</v>
      </c>
      <c r="O12648" s="21">
        <f>L12648*H12648</f>
        <v>0</v>
      </c>
      <c r="P12648" s="26" t="s">
        <v>42104</v>
      </c>
      <c r="Q12648" t="str">
        <f>"ссылка"</f>
        <v>ссылка</v>
      </c>
    </row>
    <row r="12649" spans="1:17" ht="14.25" customHeight="1" outlineLevel="1" x14ac:dyDescent="0.2">
      <c r="A12649" s="24" t="s">
        <v>42105</v>
      </c>
      <c r="B12649" s="1" t="s">
        <v>347</v>
      </c>
      <c r="C12649" s="25" t="s">
        <v>36</v>
      </c>
      <c r="E12649" s="1" t="s">
        <v>42106</v>
      </c>
      <c r="F12649" s="4" t="s">
        <v>20</v>
      </c>
      <c r="G12649" s="2" t="s">
        <v>42107</v>
      </c>
      <c r="H12649" s="1" t="s">
        <v>36221</v>
      </c>
      <c r="I12649" s="1" t="s">
        <v>15239</v>
      </c>
      <c r="J12649" s="1" t="s">
        <v>42108</v>
      </c>
      <c r="K12649" s="1" t="s">
        <v>12717</v>
      </c>
      <c r="M12649" s="1">
        <f>IF($P$5&lt;20000,H12649*L12649,IF($P$5&lt;50000,I12649*L12649,IF($P$5&lt;100000,J12649*L12649,IF($P$5&lt;80000000,K12649*L12649))))</f>
        <v>0</v>
      </c>
      <c r="N12649" s="4" t="str">
        <f>IF(AND(P12649 &lt;&gt; "", P12649 &lt;&gt; "---"), HYPERLINK(P12649, Q12649), "")</f>
        <v>ссылка</v>
      </c>
      <c r="O12649" s="21">
        <f>L12649*H12649</f>
        <v>0</v>
      </c>
      <c r="P12649" s="26" t="s">
        <v>42109</v>
      </c>
      <c r="Q12649" t="str">
        <f>"ссылка"</f>
        <v>ссылка</v>
      </c>
    </row>
    <row r="12650" spans="1:17" ht="14.25" customHeight="1" outlineLevel="1" x14ac:dyDescent="0.2">
      <c r="A12650" s="24" t="s">
        <v>42110</v>
      </c>
      <c r="B12650" s="1" t="s">
        <v>347</v>
      </c>
      <c r="C12650" s="25" t="s">
        <v>36</v>
      </c>
      <c r="E12650" s="1" t="s">
        <v>42111</v>
      </c>
      <c r="F12650" s="4" t="s">
        <v>20</v>
      </c>
      <c r="G12650" s="2" t="s">
        <v>13520</v>
      </c>
      <c r="H12650" s="1" t="s">
        <v>2335</v>
      </c>
      <c r="I12650" s="1" t="s">
        <v>953</v>
      </c>
      <c r="J12650" s="1" t="s">
        <v>7625</v>
      </c>
      <c r="K12650" s="1" t="s">
        <v>5584</v>
      </c>
      <c r="M12650" s="1">
        <f>IF($P$5&lt;20000,H12650*L12650,IF($P$5&lt;50000,I12650*L12650,IF($P$5&lt;100000,J12650*L12650,IF($P$5&lt;80000000,K12650*L12650))))</f>
        <v>0</v>
      </c>
      <c r="N12650" s="4" t="str">
        <f>IF(AND(P12650 &lt;&gt; "", P12650 &lt;&gt; "---"), HYPERLINK(P12650, Q12650), "")</f>
        <v>ссылка</v>
      </c>
      <c r="O12650" s="21">
        <f>L12650*H12650</f>
        <v>0</v>
      </c>
      <c r="P12650" s="26" t="s">
        <v>42112</v>
      </c>
      <c r="Q12650" t="str">
        <f>"ссылка"</f>
        <v>ссылка</v>
      </c>
    </row>
    <row r="12651" spans="1:17" ht="14.25" customHeight="1" outlineLevel="1" x14ac:dyDescent="0.2">
      <c r="A12651" s="24" t="s">
        <v>42113</v>
      </c>
      <c r="B12651" s="1" t="s">
        <v>347</v>
      </c>
      <c r="C12651" s="25" t="s">
        <v>36</v>
      </c>
      <c r="E12651" s="1" t="s">
        <v>42114</v>
      </c>
      <c r="F12651" s="4" t="s">
        <v>20</v>
      </c>
      <c r="G12651" s="2" t="s">
        <v>6723</v>
      </c>
      <c r="H12651" s="1" t="s">
        <v>1070</v>
      </c>
      <c r="I12651" s="1" t="s">
        <v>1260</v>
      </c>
      <c r="J12651" s="1" t="s">
        <v>6059</v>
      </c>
      <c r="K12651" s="1" t="s">
        <v>1939</v>
      </c>
      <c r="M12651" s="1">
        <f>IF($P$5&lt;20000,H12651*L12651,IF($P$5&lt;50000,I12651*L12651,IF($P$5&lt;100000,J12651*L12651,IF($P$5&lt;80000000,K12651*L12651))))</f>
        <v>0</v>
      </c>
      <c r="N12651" s="4" t="str">
        <f>IF(AND(P12651 &lt;&gt; "", P12651 &lt;&gt; "---"), HYPERLINK(P12651, Q12651), "")</f>
        <v>ссылка</v>
      </c>
      <c r="O12651" s="21">
        <f>L12651*H12651</f>
        <v>0</v>
      </c>
      <c r="P12651" s="26" t="s">
        <v>42115</v>
      </c>
      <c r="Q12651" t="str">
        <f>"ссылка"</f>
        <v>ссылка</v>
      </c>
    </row>
    <row r="12652" spans="1:17" ht="14.25" customHeight="1" outlineLevel="1" x14ac:dyDescent="0.2">
      <c r="A12652" s="24" t="s">
        <v>42116</v>
      </c>
      <c r="B12652" s="1" t="s">
        <v>347</v>
      </c>
      <c r="C12652" s="25" t="s">
        <v>36</v>
      </c>
      <c r="E12652" s="1" t="s">
        <v>42117</v>
      </c>
      <c r="F12652" s="4" t="s">
        <v>20</v>
      </c>
      <c r="G12652" s="2" t="s">
        <v>6723</v>
      </c>
      <c r="H12652" s="1" t="s">
        <v>1070</v>
      </c>
      <c r="I12652" s="1" t="s">
        <v>1260</v>
      </c>
      <c r="J12652" s="1" t="s">
        <v>6059</v>
      </c>
      <c r="K12652" s="1" t="s">
        <v>1939</v>
      </c>
      <c r="M12652" s="1">
        <f>IF($P$5&lt;20000,H12652*L12652,IF($P$5&lt;50000,I12652*L12652,IF($P$5&lt;100000,J12652*L12652,IF($P$5&lt;80000000,K12652*L12652))))</f>
        <v>0</v>
      </c>
      <c r="N12652" s="4" t="str">
        <f>IF(AND(P12652 &lt;&gt; "", P12652 &lt;&gt; "---"), HYPERLINK(P12652, Q12652), "")</f>
        <v>ссылка</v>
      </c>
      <c r="O12652" s="21">
        <f>L12652*H12652</f>
        <v>0</v>
      </c>
      <c r="P12652" s="26" t="s">
        <v>42118</v>
      </c>
      <c r="Q12652" t="str">
        <f>"ссылка"</f>
        <v>ссылка</v>
      </c>
    </row>
    <row r="12653" spans="1:17" ht="14.25" customHeight="1" outlineLevel="1" x14ac:dyDescent="0.2">
      <c r="A12653" s="24" t="s">
        <v>42119</v>
      </c>
      <c r="B12653" s="1" t="s">
        <v>347</v>
      </c>
      <c r="C12653" s="25" t="s">
        <v>36</v>
      </c>
      <c r="E12653" s="1" t="s">
        <v>42120</v>
      </c>
      <c r="F12653" s="4" t="s">
        <v>20</v>
      </c>
      <c r="G12653" s="2" t="s">
        <v>6723</v>
      </c>
      <c r="H12653" s="1" t="s">
        <v>1070</v>
      </c>
      <c r="I12653" s="1" t="s">
        <v>1260</v>
      </c>
      <c r="J12653" s="1" t="s">
        <v>6059</v>
      </c>
      <c r="K12653" s="1" t="s">
        <v>1939</v>
      </c>
      <c r="M12653" s="1">
        <f>IF($P$5&lt;20000,H12653*L12653,IF($P$5&lt;50000,I12653*L12653,IF($P$5&lt;100000,J12653*L12653,IF($P$5&lt;80000000,K12653*L12653))))</f>
        <v>0</v>
      </c>
      <c r="N12653" s="4" t="str">
        <f>IF(AND(P12653 &lt;&gt; "", P12653 &lt;&gt; "---"), HYPERLINK(P12653, Q12653), "")</f>
        <v>ссылка</v>
      </c>
      <c r="O12653" s="21">
        <f>L12653*H12653</f>
        <v>0</v>
      </c>
      <c r="P12653" s="26" t="s">
        <v>42121</v>
      </c>
      <c r="Q12653" t="str">
        <f>"ссылка"</f>
        <v>ссылка</v>
      </c>
    </row>
    <row r="12654" spans="1:17" ht="14.25" customHeight="1" outlineLevel="1" x14ac:dyDescent="0.2">
      <c r="A12654" s="24" t="s">
        <v>42122</v>
      </c>
      <c r="B12654" s="1" t="s">
        <v>347</v>
      </c>
      <c r="C12654" s="25" t="s">
        <v>36</v>
      </c>
      <c r="E12654" s="1" t="s">
        <v>42123</v>
      </c>
      <c r="F12654" s="4" t="s">
        <v>20</v>
      </c>
      <c r="G12654" s="2" t="s">
        <v>13556</v>
      </c>
      <c r="H12654" s="1" t="s">
        <v>5575</v>
      </c>
      <c r="I12654" s="1" t="s">
        <v>13513</v>
      </c>
      <c r="J12654" s="1" t="s">
        <v>13515</v>
      </c>
      <c r="K12654" s="1" t="s">
        <v>24373</v>
      </c>
      <c r="M12654" s="1">
        <f>IF($P$5&lt;20000,H12654*L12654,IF($P$5&lt;50000,I12654*L12654,IF($P$5&lt;100000,J12654*L12654,IF($P$5&lt;80000000,K12654*L12654))))</f>
        <v>0</v>
      </c>
      <c r="N12654" s="4" t="str">
        <f>IF(AND(P12654 &lt;&gt; "", P12654 &lt;&gt; "---"), HYPERLINK(P12654, Q12654), "")</f>
        <v>ссылка</v>
      </c>
      <c r="O12654" s="21">
        <f>L12654*H12654</f>
        <v>0</v>
      </c>
      <c r="P12654" s="26" t="s">
        <v>42124</v>
      </c>
      <c r="Q12654" t="str">
        <f>"ссылка"</f>
        <v>ссылка</v>
      </c>
    </row>
    <row r="12655" spans="1:17" ht="14.25" customHeight="1" outlineLevel="1" x14ac:dyDescent="0.2">
      <c r="A12655" s="24" t="s">
        <v>42125</v>
      </c>
      <c r="B12655" s="1" t="s">
        <v>347</v>
      </c>
      <c r="C12655" s="25" t="s">
        <v>36</v>
      </c>
      <c r="E12655" s="1" t="s">
        <v>42126</v>
      </c>
      <c r="F12655" s="4" t="s">
        <v>20</v>
      </c>
      <c r="G12655" s="2" t="s">
        <v>312</v>
      </c>
      <c r="H12655" s="1" t="s">
        <v>6711</v>
      </c>
      <c r="I12655" s="1" t="s">
        <v>1732</v>
      </c>
      <c r="J12655" s="1" t="s">
        <v>2385</v>
      </c>
      <c r="K12655" s="1" t="s">
        <v>527</v>
      </c>
      <c r="M12655" s="1">
        <f>IF($P$5&lt;20000,H12655*L12655,IF($P$5&lt;50000,I12655*L12655,IF($P$5&lt;100000,J12655*L12655,IF($P$5&lt;80000000,K12655*L12655))))</f>
        <v>0</v>
      </c>
      <c r="N12655" s="4" t="str">
        <f>IF(AND(P12655 &lt;&gt; "", P12655 &lt;&gt; "---"), HYPERLINK(P12655, Q12655), "")</f>
        <v>ссылка</v>
      </c>
      <c r="O12655" s="21">
        <f>L12655*H12655</f>
        <v>0</v>
      </c>
      <c r="P12655" s="26" t="s">
        <v>42127</v>
      </c>
      <c r="Q12655" t="str">
        <f>"ссылка"</f>
        <v>ссылка</v>
      </c>
    </row>
    <row r="12656" spans="1:17" ht="14.25" customHeight="1" outlineLevel="1" x14ac:dyDescent="0.2">
      <c r="A12656" s="24" t="s">
        <v>42128</v>
      </c>
      <c r="B12656" s="1" t="s">
        <v>347</v>
      </c>
      <c r="C12656" s="25" t="s">
        <v>36</v>
      </c>
      <c r="E12656" s="1" t="s">
        <v>42129</v>
      </c>
      <c r="F12656" s="4" t="s">
        <v>20</v>
      </c>
      <c r="G12656" s="2" t="s">
        <v>2647</v>
      </c>
      <c r="H12656" s="1" t="s">
        <v>3492</v>
      </c>
      <c r="I12656" s="1" t="s">
        <v>212</v>
      </c>
      <c r="J12656" s="1" t="s">
        <v>2649</v>
      </c>
      <c r="K12656" s="1" t="s">
        <v>1404</v>
      </c>
      <c r="M12656" s="1">
        <f>IF($P$5&lt;20000,H12656*L12656,IF($P$5&lt;50000,I12656*L12656,IF($P$5&lt;100000,J12656*L12656,IF($P$5&lt;80000000,K12656*L12656))))</f>
        <v>0</v>
      </c>
      <c r="N12656" s="4" t="str">
        <f>IF(AND(P12656 &lt;&gt; "", P12656 &lt;&gt; "---"), HYPERLINK(P12656, Q12656), "")</f>
        <v/>
      </c>
      <c r="O12656" s="21">
        <f>L12656*H12656</f>
        <v>0</v>
      </c>
      <c r="P12656" s="26" t="s">
        <v>362</v>
      </c>
      <c r="Q12656" t="str">
        <f>"ссылка"</f>
        <v>ссылка</v>
      </c>
    </row>
    <row r="12657" spans="1:26" ht="14.25" customHeight="1" outlineLevel="1" x14ac:dyDescent="0.2">
      <c r="A12657" s="24" t="s">
        <v>42130</v>
      </c>
      <c r="B12657" s="1" t="s">
        <v>347</v>
      </c>
      <c r="C12657" s="25" t="s">
        <v>36</v>
      </c>
      <c r="E12657" s="1" t="s">
        <v>42131</v>
      </c>
      <c r="F12657" s="4" t="s">
        <v>20</v>
      </c>
      <c r="G12657" s="2" t="s">
        <v>1603</v>
      </c>
      <c r="H12657" s="1" t="s">
        <v>1668</v>
      </c>
      <c r="I12657" s="1" t="s">
        <v>1669</v>
      </c>
      <c r="J12657" s="1" t="s">
        <v>1496</v>
      </c>
      <c r="K12657" s="1" t="s">
        <v>1317</v>
      </c>
      <c r="M12657" s="1">
        <f>IF($P$5&lt;20000,H12657*L12657,IF($P$5&lt;50000,I12657*L12657,IF($P$5&lt;100000,J12657*L12657,IF($P$5&lt;80000000,K12657*L12657))))</f>
        <v>0</v>
      </c>
      <c r="N12657" s="4" t="str">
        <f>IF(AND(P12657 &lt;&gt; "", P12657 &lt;&gt; "---"), HYPERLINK(P12657, Q12657), "")</f>
        <v/>
      </c>
      <c r="O12657" s="21">
        <f>L12657*H12657</f>
        <v>0</v>
      </c>
      <c r="P12657" s="26" t="s">
        <v>362</v>
      </c>
      <c r="Q12657" t="str">
        <f>"ссылка"</f>
        <v>ссылка</v>
      </c>
    </row>
    <row r="12658" spans="1:26" ht="14.25" customHeight="1" outlineLevel="1" x14ac:dyDescent="0.2">
      <c r="A12658" s="24" t="s">
        <v>42132</v>
      </c>
      <c r="B12658" s="1" t="s">
        <v>347</v>
      </c>
      <c r="C12658" s="25" t="s">
        <v>36</v>
      </c>
      <c r="E12658" s="1" t="s">
        <v>42133</v>
      </c>
      <c r="F12658" s="4" t="s">
        <v>20</v>
      </c>
      <c r="G12658" s="2" t="s">
        <v>187</v>
      </c>
      <c r="H12658" s="1" t="s">
        <v>2168</v>
      </c>
      <c r="I12658" s="1" t="s">
        <v>156</v>
      </c>
      <c r="J12658" s="1" t="s">
        <v>1116</v>
      </c>
      <c r="K12658" s="1" t="s">
        <v>1948</v>
      </c>
      <c r="M12658" s="1">
        <f>IF($P$5&lt;20000,H12658*L12658,IF($P$5&lt;50000,I12658*L12658,IF($P$5&lt;100000,J12658*L12658,IF($P$5&lt;80000000,K12658*L12658))))</f>
        <v>0</v>
      </c>
      <c r="N12658" s="4" t="str">
        <f>IF(AND(P12658 &lt;&gt; "", P12658 &lt;&gt; "---"), HYPERLINK(P12658, Q12658), "")</f>
        <v>ссылка</v>
      </c>
      <c r="O12658" s="21">
        <f>L12658*H12658</f>
        <v>0</v>
      </c>
      <c r="P12658" s="26" t="s">
        <v>42134</v>
      </c>
      <c r="Q12658" t="str">
        <f>"ссылка"</f>
        <v>ссылка</v>
      </c>
    </row>
    <row r="12659" spans="1:26" ht="14.25" customHeight="1" outlineLevel="1" x14ac:dyDescent="0.2">
      <c r="A12659" s="24" t="s">
        <v>42135</v>
      </c>
      <c r="B12659" s="1" t="s">
        <v>347</v>
      </c>
      <c r="C12659" s="25" t="s">
        <v>36</v>
      </c>
      <c r="E12659" s="1" t="s">
        <v>42136</v>
      </c>
      <c r="F12659" s="4" t="s">
        <v>20</v>
      </c>
      <c r="G12659" s="2" t="s">
        <v>187</v>
      </c>
      <c r="H12659" s="1" t="s">
        <v>2168</v>
      </c>
      <c r="I12659" s="1" t="s">
        <v>156</v>
      </c>
      <c r="J12659" s="1" t="s">
        <v>1116</v>
      </c>
      <c r="K12659" s="1" t="s">
        <v>1948</v>
      </c>
      <c r="M12659" s="1">
        <f>IF($P$5&lt;20000,H12659*L12659,IF($P$5&lt;50000,I12659*L12659,IF($P$5&lt;100000,J12659*L12659,IF($P$5&lt;80000000,K12659*L12659))))</f>
        <v>0</v>
      </c>
      <c r="N12659" s="4" t="str">
        <f>IF(AND(P12659 &lt;&gt; "", P12659 &lt;&gt; "---"), HYPERLINK(P12659, Q12659), "")</f>
        <v>ссылка</v>
      </c>
      <c r="O12659" s="21">
        <f>L12659*H12659</f>
        <v>0</v>
      </c>
      <c r="P12659" s="26" t="s">
        <v>42137</v>
      </c>
      <c r="Q12659" t="str">
        <f>"ссылка"</f>
        <v>ссылка</v>
      </c>
    </row>
    <row r="12660" spans="1:26" ht="14.25" customHeight="1" outlineLevel="1" x14ac:dyDescent="0.2">
      <c r="A12660" s="24" t="s">
        <v>42138</v>
      </c>
      <c r="B12660" s="1" t="s">
        <v>347</v>
      </c>
      <c r="C12660" s="25" t="s">
        <v>36</v>
      </c>
      <c r="E12660" s="1" t="s">
        <v>42139</v>
      </c>
      <c r="F12660" s="4" t="s">
        <v>20</v>
      </c>
      <c r="G12660" s="2" t="s">
        <v>4393</v>
      </c>
      <c r="H12660" s="1" t="s">
        <v>6005</v>
      </c>
      <c r="I12660" s="1" t="s">
        <v>3800</v>
      </c>
      <c r="J12660" s="1" t="s">
        <v>4892</v>
      </c>
      <c r="K12660" s="1" t="s">
        <v>181</v>
      </c>
      <c r="M12660" s="1">
        <f>IF($P$5&lt;20000,H12660*L12660,IF($P$5&lt;50000,I12660*L12660,IF($P$5&lt;100000,J12660*L12660,IF($P$5&lt;80000000,K12660*L12660))))</f>
        <v>0</v>
      </c>
      <c r="N12660" s="4" t="str">
        <f>IF(AND(P12660 &lt;&gt; "", P12660 &lt;&gt; "---"), HYPERLINK(P12660, Q12660), "")</f>
        <v>ссылка</v>
      </c>
      <c r="O12660" s="21">
        <f>L12660*H12660</f>
        <v>0</v>
      </c>
      <c r="P12660" s="26" t="s">
        <v>42140</v>
      </c>
      <c r="Q12660" t="str">
        <f>"ссылка"</f>
        <v>ссылка</v>
      </c>
    </row>
    <row r="12661" spans="1:26" ht="14.25" customHeight="1" outlineLevel="1" x14ac:dyDescent="0.2">
      <c r="A12661" s="24" t="s">
        <v>42141</v>
      </c>
      <c r="B12661" s="1" t="s">
        <v>347</v>
      </c>
      <c r="C12661" s="25" t="s">
        <v>36</v>
      </c>
      <c r="E12661" s="1" t="s">
        <v>42142</v>
      </c>
      <c r="F12661" s="4" t="s">
        <v>20</v>
      </c>
      <c r="G12661" s="2" t="s">
        <v>8296</v>
      </c>
      <c r="H12661" s="1" t="s">
        <v>274</v>
      </c>
      <c r="I12661" s="1" t="s">
        <v>1178</v>
      </c>
      <c r="J12661" s="1" t="s">
        <v>1250</v>
      </c>
      <c r="K12661" s="1" t="s">
        <v>1252</v>
      </c>
      <c r="M12661" s="1">
        <f>IF($P$5&lt;20000,H12661*L12661,IF($P$5&lt;50000,I12661*L12661,IF($P$5&lt;100000,J12661*L12661,IF($P$5&lt;80000000,K12661*L12661))))</f>
        <v>0</v>
      </c>
      <c r="N12661" s="4" t="str">
        <f>IF(AND(P12661 &lt;&gt; "", P12661 &lt;&gt; "---"), HYPERLINK(P12661, Q12661), "")</f>
        <v/>
      </c>
      <c r="O12661" s="21">
        <f>L12661*H12661</f>
        <v>0</v>
      </c>
      <c r="P12661" s="26" t="s">
        <v>362</v>
      </c>
      <c r="Q12661" t="str">
        <f>"ссылка"</f>
        <v>ссылка</v>
      </c>
    </row>
    <row r="12662" spans="1:26" ht="14.25" customHeight="1" outlineLevel="1" x14ac:dyDescent="0.2">
      <c r="A12662" s="24" t="s">
        <v>42143</v>
      </c>
      <c r="B12662" s="1" t="s">
        <v>347</v>
      </c>
      <c r="C12662" s="25" t="s">
        <v>36</v>
      </c>
      <c r="E12662" s="1" t="s">
        <v>42144</v>
      </c>
      <c r="F12662" s="4" t="s">
        <v>20</v>
      </c>
      <c r="G12662" s="2" t="s">
        <v>5925</v>
      </c>
      <c r="H12662" s="1" t="s">
        <v>1438</v>
      </c>
      <c r="I12662" s="1" t="s">
        <v>2510</v>
      </c>
      <c r="J12662" s="1" t="s">
        <v>163</v>
      </c>
      <c r="K12662" s="1" t="s">
        <v>2429</v>
      </c>
      <c r="M12662" s="1">
        <f>IF($P$5&lt;20000,H12662*L12662,IF($P$5&lt;50000,I12662*L12662,IF($P$5&lt;100000,J12662*L12662,IF($P$5&lt;80000000,K12662*L12662))))</f>
        <v>0</v>
      </c>
      <c r="N12662" s="4" t="str">
        <f>IF(AND(P12662 &lt;&gt; "", P12662 &lt;&gt; "---"), HYPERLINK(P12662, Q12662), "")</f>
        <v/>
      </c>
      <c r="O12662" s="21">
        <f>L12662*H12662</f>
        <v>0</v>
      </c>
      <c r="P12662" s="26" t="s">
        <v>362</v>
      </c>
      <c r="Q12662" t="str">
        <f>"ссылка"</f>
        <v>ссылка</v>
      </c>
    </row>
    <row r="12663" spans="1:26" ht="14.25" customHeight="1" outlineLevel="1" x14ac:dyDescent="0.2">
      <c r="A12663" s="24" t="s">
        <v>42145</v>
      </c>
      <c r="B12663" s="1" t="s">
        <v>347</v>
      </c>
      <c r="C12663" s="25" t="s">
        <v>36</v>
      </c>
      <c r="E12663" s="1" t="s">
        <v>42146</v>
      </c>
      <c r="F12663" s="4" t="s">
        <v>20</v>
      </c>
      <c r="G12663" s="2" t="s">
        <v>8296</v>
      </c>
      <c r="H12663" s="1" t="s">
        <v>274</v>
      </c>
      <c r="I12663" s="1" t="s">
        <v>1178</v>
      </c>
      <c r="J12663" s="1" t="s">
        <v>1250</v>
      </c>
      <c r="K12663" s="1" t="s">
        <v>1252</v>
      </c>
      <c r="M12663" s="1">
        <f>IF($P$5&lt;20000,H12663*L12663,IF($P$5&lt;50000,I12663*L12663,IF($P$5&lt;100000,J12663*L12663,IF($P$5&lt;80000000,K12663*L12663))))</f>
        <v>0</v>
      </c>
      <c r="N12663" s="4" t="str">
        <f>IF(AND(P12663 &lt;&gt; "", P12663 &lt;&gt; "---"), HYPERLINK(P12663, Q12663), "")</f>
        <v/>
      </c>
      <c r="O12663" s="21">
        <f>L12663*H12663</f>
        <v>0</v>
      </c>
      <c r="P12663" s="26" t="s">
        <v>362</v>
      </c>
      <c r="Q12663" t="str">
        <f>"ссылка"</f>
        <v>ссылка</v>
      </c>
    </row>
    <row r="12664" spans="1:26" ht="14.25" customHeight="1" outlineLevel="1" x14ac:dyDescent="0.2">
      <c r="A12664" s="24" t="s">
        <v>42147</v>
      </c>
      <c r="B12664" s="1" t="s">
        <v>347</v>
      </c>
      <c r="C12664" s="25" t="s">
        <v>36</v>
      </c>
      <c r="E12664" s="1" t="s">
        <v>42148</v>
      </c>
      <c r="F12664" s="4" t="s">
        <v>20</v>
      </c>
      <c r="G12664" s="2" t="s">
        <v>6661</v>
      </c>
      <c r="H12664" s="1" t="s">
        <v>2217</v>
      </c>
      <c r="I12664" s="1" t="s">
        <v>279</v>
      </c>
      <c r="J12664" s="1" t="s">
        <v>1440</v>
      </c>
      <c r="K12664" s="1" t="s">
        <v>3473</v>
      </c>
      <c r="M12664" s="1">
        <f>IF($P$5&lt;20000,H12664*L12664,IF($P$5&lt;50000,I12664*L12664,IF($P$5&lt;100000,J12664*L12664,IF($P$5&lt;80000000,K12664*L12664))))</f>
        <v>0</v>
      </c>
      <c r="N12664" s="4" t="str">
        <f>IF(AND(P12664 &lt;&gt; "", P12664 &lt;&gt; "---"), HYPERLINK(P12664, Q12664), "")</f>
        <v/>
      </c>
      <c r="O12664" s="21">
        <f>L12664*H12664</f>
        <v>0</v>
      </c>
      <c r="P12664" s="26" t="s">
        <v>362</v>
      </c>
      <c r="Q12664" t="str">
        <f>"ссылка"</f>
        <v>ссылка</v>
      </c>
    </row>
    <row r="12665" spans="1:26" ht="14.25" customHeight="1" outlineLevel="1" x14ac:dyDescent="0.2">
      <c r="A12665" s="24" t="s">
        <v>42149</v>
      </c>
      <c r="B12665" s="1" t="s">
        <v>347</v>
      </c>
      <c r="C12665" s="25" t="s">
        <v>36</v>
      </c>
      <c r="E12665" s="1" t="s">
        <v>42150</v>
      </c>
      <c r="F12665" s="4" t="s">
        <v>20</v>
      </c>
      <c r="G12665" s="2" t="s">
        <v>38242</v>
      </c>
      <c r="H12665" s="1" t="s">
        <v>716</v>
      </c>
      <c r="I12665" s="1" t="s">
        <v>7719</v>
      </c>
      <c r="J12665" s="1" t="s">
        <v>2419</v>
      </c>
      <c r="K12665" s="1" t="s">
        <v>1288</v>
      </c>
      <c r="M12665" s="1">
        <f>IF($P$5&lt;20000,H12665*L12665,IF($P$5&lt;50000,I12665*L12665,IF($P$5&lt;100000,J12665*L12665,IF($P$5&lt;80000000,K12665*L12665))))</f>
        <v>0</v>
      </c>
      <c r="N12665" s="4" t="str">
        <f>IF(AND(P12665 &lt;&gt; "", P12665 &lt;&gt; "---"), HYPERLINK(P12665, Q12665), "")</f>
        <v>ссылка</v>
      </c>
      <c r="O12665" s="21">
        <f>L12665*H12665</f>
        <v>0</v>
      </c>
      <c r="P12665" s="26" t="s">
        <v>42151</v>
      </c>
      <c r="Q12665" t="str">
        <f>"ссылка"</f>
        <v>ссылка</v>
      </c>
    </row>
    <row r="12666" spans="1:26" ht="14.25" customHeight="1" outlineLevel="1" x14ac:dyDescent="0.2">
      <c r="A12666" s="24" t="s">
        <v>42645</v>
      </c>
      <c r="B12666" s="1" t="s">
        <v>347</v>
      </c>
      <c r="C12666" s="25" t="s">
        <v>18</v>
      </c>
      <c r="E12666" s="1" t="s">
        <v>42646</v>
      </c>
      <c r="F12666" s="4" t="s">
        <v>20</v>
      </c>
      <c r="G12666" s="2" t="s">
        <v>116</v>
      </c>
      <c r="H12666" s="1" t="s">
        <v>4246</v>
      </c>
      <c r="I12666" s="1" t="s">
        <v>4344</v>
      </c>
      <c r="J12666" s="1" t="s">
        <v>2113</v>
      </c>
      <c r="K12666" s="1" t="s">
        <v>3153</v>
      </c>
      <c r="M12666" s="1">
        <f>IF($P$5&lt;20000,H12666*L12666,IF($P$5&lt;50000,I12666*L12666,IF($P$5&lt;100000,J12666*L12666,IF($P$5&lt;80000000,K12666*L12666))))</f>
        <v>0</v>
      </c>
      <c r="N12666" s="4" t="str">
        <f>IF(AND(P12666 &lt;&gt; "", P12666 &lt;&gt; "---"), HYPERLINK(P12666, Q12666), "")</f>
        <v/>
      </c>
      <c r="O12666" s="21">
        <f>L12666*H12666</f>
        <v>0</v>
      </c>
      <c r="P12666" s="26" t="s">
        <v>362</v>
      </c>
      <c r="Q12666" t="str">
        <f>"ссылка"</f>
        <v>ссылка</v>
      </c>
    </row>
    <row r="12667" spans="1:26" ht="14.25" customHeight="1" outlineLevel="1" x14ac:dyDescent="0.2">
      <c r="A12667" s="24" t="s">
        <v>42647</v>
      </c>
      <c r="B12667" s="1" t="s">
        <v>347</v>
      </c>
      <c r="C12667" s="25" t="s">
        <v>18</v>
      </c>
      <c r="E12667" s="1" t="s">
        <v>42648</v>
      </c>
      <c r="F12667" s="4" t="s">
        <v>20</v>
      </c>
      <c r="G12667" s="2" t="s">
        <v>1542</v>
      </c>
      <c r="H12667" s="1" t="s">
        <v>2101</v>
      </c>
      <c r="I12667" s="1" t="s">
        <v>2103</v>
      </c>
      <c r="J12667" s="1" t="s">
        <v>2104</v>
      </c>
      <c r="K12667" s="1" t="s">
        <v>2108</v>
      </c>
      <c r="M12667" s="1">
        <f>IF($P$5&lt;20000,H12667*L12667,IF($P$5&lt;50000,I12667*L12667,IF($P$5&lt;100000,J12667*L12667,IF($P$5&lt;80000000,K12667*L12667))))</f>
        <v>0</v>
      </c>
      <c r="N12667" s="4" t="str">
        <f>IF(AND(P12667 &lt;&gt; "", P12667 &lt;&gt; "---"), HYPERLINK(P12667, Q12667), "")</f>
        <v/>
      </c>
      <c r="O12667" s="21">
        <f>L12667*H12667</f>
        <v>0</v>
      </c>
      <c r="P12667" s="26" t="s">
        <v>362</v>
      </c>
      <c r="Q12667" t="str">
        <f>"ссылка"</f>
        <v>ссылка</v>
      </c>
    </row>
    <row r="12668" spans="1:26" ht="14.25" customHeight="1" outlineLevel="1" x14ac:dyDescent="0.2">
      <c r="A12668" s="24" t="s">
        <v>42649</v>
      </c>
      <c r="B12668" s="1" t="s">
        <v>347</v>
      </c>
      <c r="C12668" s="25" t="s">
        <v>18</v>
      </c>
      <c r="E12668" s="1" t="s">
        <v>42650</v>
      </c>
      <c r="F12668" s="4" t="s">
        <v>20</v>
      </c>
      <c r="G12668" s="2" t="s">
        <v>1015</v>
      </c>
      <c r="H12668" s="1" t="s">
        <v>1075</v>
      </c>
      <c r="I12668" s="1" t="s">
        <v>991</v>
      </c>
      <c r="J12668" s="1" t="s">
        <v>992</v>
      </c>
      <c r="K12668" s="1" t="s">
        <v>1396</v>
      </c>
      <c r="M12668" s="1">
        <f>IF($P$5&lt;20000,H12668*L12668,IF($P$5&lt;50000,I12668*L12668,IF($P$5&lt;100000,J12668*L12668,IF($P$5&lt;80000000,K12668*L12668))))</f>
        <v>0</v>
      </c>
      <c r="N12668" s="4" t="str">
        <f>IF(AND(P12668 &lt;&gt; "", P12668 &lt;&gt; "---"), HYPERLINK(P12668, Q12668), "")</f>
        <v/>
      </c>
      <c r="O12668" s="21">
        <f>L12668*H12668</f>
        <v>0</v>
      </c>
      <c r="P12668" s="26" t="s">
        <v>362</v>
      </c>
      <c r="Q12668" t="str">
        <f>"ссылка"</f>
        <v>ссылка</v>
      </c>
    </row>
    <row r="12669" spans="1:26" ht="14.25" customHeight="1" x14ac:dyDescent="0.2">
      <c r="A12669" s="29" t="s">
        <v>25665</v>
      </c>
      <c r="B12669" s="28"/>
      <c r="C12669" s="29"/>
      <c r="D12669" s="28"/>
      <c r="E12669" s="28"/>
      <c r="F12669" s="28"/>
      <c r="G12669" s="28"/>
      <c r="H12669" s="28"/>
      <c r="I12669" s="28"/>
      <c r="J12669" s="28"/>
      <c r="K12669" s="28"/>
      <c r="L12669" s="28"/>
      <c r="M12669" s="28"/>
      <c r="N12669" s="28"/>
      <c r="O12669" s="30"/>
      <c r="P12669" s="31"/>
      <c r="Q12669" s="28"/>
      <c r="R12669" s="28"/>
      <c r="S12669" s="28"/>
      <c r="T12669" s="28"/>
      <c r="U12669" s="28"/>
      <c r="V12669" s="28"/>
      <c r="W12669" s="28"/>
      <c r="X12669" s="28"/>
      <c r="Y12669" s="28"/>
      <c r="Z12669" s="28"/>
    </row>
    <row r="12670" spans="1:26" ht="14.25" customHeight="1" outlineLevel="1" x14ac:dyDescent="0.2">
      <c r="A12670" s="24" t="s">
        <v>25664</v>
      </c>
      <c r="B12670" s="1" t="s">
        <v>25665</v>
      </c>
      <c r="C12670" s="25" t="s">
        <v>45</v>
      </c>
      <c r="E12670" s="1" t="s">
        <v>25666</v>
      </c>
      <c r="F12670" s="4" t="s">
        <v>20</v>
      </c>
      <c r="G12670" s="2" t="s">
        <v>2008</v>
      </c>
      <c r="H12670" s="1" t="s">
        <v>75</v>
      </c>
      <c r="I12670" s="1" t="s">
        <v>2009</v>
      </c>
      <c r="J12670" s="1" t="s">
        <v>2010</v>
      </c>
      <c r="K12670" s="1" t="s">
        <v>2011</v>
      </c>
      <c r="M12670" s="1">
        <f>IF($P$5&lt;20000,H12670*L12670,IF($P$5&lt;50000,I12670*L12670,IF($P$5&lt;100000,J12670*L12670,IF($P$5&lt;80000000,K12670*L12670))))</f>
        <v>0</v>
      </c>
      <c r="N12670" s="4" t="str">
        <f>IF(AND(P12670 &lt;&gt; "", P12670 &lt;&gt; "---"), HYPERLINK(P12670, Q12670), "")</f>
        <v/>
      </c>
      <c r="O12670" s="21">
        <f>L12670*H12670</f>
        <v>0</v>
      </c>
      <c r="P12670" s="26" t="s">
        <v>362</v>
      </c>
      <c r="Q12670" t="str">
        <f>"ссылка"</f>
        <v>ссылка</v>
      </c>
    </row>
    <row r="12671" spans="1:26" ht="14.25" customHeight="1" x14ac:dyDescent="0.2">
      <c r="A12671" s="29" t="s">
        <v>1033</v>
      </c>
      <c r="B12671" s="28"/>
      <c r="C12671" s="29"/>
      <c r="D12671" s="28"/>
      <c r="E12671" s="28"/>
      <c r="F12671" s="28"/>
      <c r="G12671" s="28"/>
      <c r="H12671" s="28"/>
      <c r="I12671" s="28"/>
      <c r="J12671" s="28"/>
      <c r="K12671" s="28"/>
      <c r="L12671" s="28"/>
      <c r="M12671" s="28"/>
      <c r="N12671" s="28"/>
      <c r="O12671" s="30"/>
      <c r="P12671" s="31"/>
      <c r="Q12671" s="28"/>
      <c r="R12671" s="28"/>
      <c r="S12671" s="28"/>
      <c r="T12671" s="28"/>
      <c r="U12671" s="28"/>
      <c r="V12671" s="28"/>
      <c r="W12671" s="28"/>
      <c r="X12671" s="28"/>
      <c r="Y12671" s="28"/>
      <c r="Z12671" s="28"/>
    </row>
    <row r="12672" spans="1:26" ht="14.25" customHeight="1" outlineLevel="1" x14ac:dyDescent="0.2">
      <c r="A12672" s="24" t="s">
        <v>1032</v>
      </c>
      <c r="B12672" s="1" t="s">
        <v>1033</v>
      </c>
      <c r="C12672" s="25" t="s">
        <v>45</v>
      </c>
      <c r="E12672" s="1" t="s">
        <v>1034</v>
      </c>
      <c r="F12672" s="4" t="s">
        <v>20</v>
      </c>
      <c r="G12672" s="2" t="s">
        <v>471</v>
      </c>
      <c r="H12672" s="1" t="s">
        <v>1035</v>
      </c>
      <c r="I12672" s="1" t="s">
        <v>1036</v>
      </c>
      <c r="J12672" s="1" t="s">
        <v>1037</v>
      </c>
      <c r="K12672" s="1" t="s">
        <v>1038</v>
      </c>
      <c r="M12672" s="1">
        <f>IF($P$5&lt;20000,H12672*L12672,IF($P$5&lt;50000,I12672*L12672,IF($P$5&lt;100000,J12672*L12672,IF($P$5&lt;80000000,K12672*L12672))))</f>
        <v>0</v>
      </c>
      <c r="N12672" s="4" t="str">
        <f>IF(AND(P12672 &lt;&gt; "", P12672 &lt;&gt; "---"), HYPERLINK(P12672, Q12672), "")</f>
        <v>ссылка</v>
      </c>
      <c r="O12672" s="21">
        <f>L12672*H12672</f>
        <v>0</v>
      </c>
      <c r="P12672" s="26" t="s">
        <v>1039</v>
      </c>
      <c r="Q12672" t="str">
        <f>"ссылка"</f>
        <v>ссылка</v>
      </c>
    </row>
    <row r="12673" spans="1:17" ht="14.25" customHeight="1" outlineLevel="1" x14ac:dyDescent="0.2">
      <c r="A12673" s="24" t="s">
        <v>1040</v>
      </c>
      <c r="B12673" s="1" t="s">
        <v>1033</v>
      </c>
      <c r="C12673" s="25" t="s">
        <v>45</v>
      </c>
      <c r="E12673" s="1" t="s">
        <v>1041</v>
      </c>
      <c r="F12673" s="4" t="s">
        <v>20</v>
      </c>
      <c r="G12673" s="2" t="s">
        <v>471</v>
      </c>
      <c r="H12673" s="1" t="s">
        <v>1035</v>
      </c>
      <c r="I12673" s="1" t="s">
        <v>1036</v>
      </c>
      <c r="J12673" s="1" t="s">
        <v>1037</v>
      </c>
      <c r="K12673" s="1" t="s">
        <v>1038</v>
      </c>
      <c r="M12673" s="1">
        <f>IF($P$5&lt;20000,H12673*L12673,IF($P$5&lt;50000,I12673*L12673,IF($P$5&lt;100000,J12673*L12673,IF($P$5&lt;80000000,K12673*L12673))))</f>
        <v>0</v>
      </c>
      <c r="N12673" s="4" t="str">
        <f>IF(AND(P12673 &lt;&gt; "", P12673 &lt;&gt; "---"), HYPERLINK(P12673, Q12673), "")</f>
        <v>ссылка</v>
      </c>
      <c r="O12673" s="21">
        <f>L12673*H12673</f>
        <v>0</v>
      </c>
      <c r="P12673" s="26" t="s">
        <v>1042</v>
      </c>
      <c r="Q12673" t="str">
        <f>"ссылка"</f>
        <v>ссылка</v>
      </c>
    </row>
    <row r="12674" spans="1:17" ht="14.25" customHeight="1" outlineLevel="1" x14ac:dyDescent="0.2">
      <c r="A12674" s="24" t="s">
        <v>1043</v>
      </c>
      <c r="B12674" s="1" t="s">
        <v>1033</v>
      </c>
      <c r="C12674" s="25" t="s">
        <v>45</v>
      </c>
      <c r="E12674" s="1" t="s">
        <v>1044</v>
      </c>
      <c r="F12674" s="4" t="s">
        <v>20</v>
      </c>
      <c r="G12674" s="2" t="s">
        <v>471</v>
      </c>
      <c r="H12674" s="1" t="s">
        <v>1035</v>
      </c>
      <c r="I12674" s="1" t="s">
        <v>1036</v>
      </c>
      <c r="J12674" s="1" t="s">
        <v>1037</v>
      </c>
      <c r="K12674" s="1" t="s">
        <v>1038</v>
      </c>
      <c r="M12674" s="1">
        <f>IF($P$5&lt;20000,H12674*L12674,IF($P$5&lt;50000,I12674*L12674,IF($P$5&lt;100000,J12674*L12674,IF($P$5&lt;80000000,K12674*L12674))))</f>
        <v>0</v>
      </c>
      <c r="N12674" s="4" t="str">
        <f>IF(AND(P12674 &lt;&gt; "", P12674 &lt;&gt; "---"), HYPERLINK(P12674, Q12674), "")</f>
        <v>ссылка</v>
      </c>
      <c r="O12674" s="21">
        <f>L12674*H12674</f>
        <v>0</v>
      </c>
      <c r="P12674" s="26" t="s">
        <v>1045</v>
      </c>
      <c r="Q12674" t="str">
        <f>"ссылка"</f>
        <v>ссылка</v>
      </c>
    </row>
    <row r="12675" spans="1:17" ht="14.25" customHeight="1" outlineLevel="1" x14ac:dyDescent="0.2">
      <c r="A12675" s="24" t="s">
        <v>1046</v>
      </c>
      <c r="B12675" s="1" t="s">
        <v>1033</v>
      </c>
      <c r="C12675" s="25" t="s">
        <v>45</v>
      </c>
      <c r="E12675" s="1" t="s">
        <v>1047</v>
      </c>
      <c r="F12675" s="4" t="s">
        <v>20</v>
      </c>
      <c r="G12675" s="2" t="s">
        <v>471</v>
      </c>
      <c r="H12675" s="1" t="s">
        <v>1035</v>
      </c>
      <c r="I12675" s="1" t="s">
        <v>1036</v>
      </c>
      <c r="J12675" s="1" t="s">
        <v>1037</v>
      </c>
      <c r="K12675" s="1" t="s">
        <v>1038</v>
      </c>
      <c r="M12675" s="1">
        <f>IF($P$5&lt;20000,H12675*L12675,IF($P$5&lt;50000,I12675*L12675,IF($P$5&lt;100000,J12675*L12675,IF($P$5&lt;80000000,K12675*L12675))))</f>
        <v>0</v>
      </c>
      <c r="N12675" s="4" t="str">
        <f>IF(AND(P12675 &lt;&gt; "", P12675 &lt;&gt; "---"), HYPERLINK(P12675, Q12675), "")</f>
        <v>ссылка</v>
      </c>
      <c r="O12675" s="21">
        <f>L12675*H12675</f>
        <v>0</v>
      </c>
      <c r="P12675" s="26" t="s">
        <v>1048</v>
      </c>
      <c r="Q12675" t="str">
        <f>"ссылка"</f>
        <v>ссылка</v>
      </c>
    </row>
    <row r="12676" spans="1:17" ht="14.25" customHeight="1" outlineLevel="1" x14ac:dyDescent="0.2">
      <c r="A12676" s="24" t="s">
        <v>1049</v>
      </c>
      <c r="B12676" s="1" t="s">
        <v>1033</v>
      </c>
      <c r="C12676" s="25" t="s">
        <v>45</v>
      </c>
      <c r="E12676" s="1" t="s">
        <v>1050</v>
      </c>
      <c r="F12676" s="4" t="s">
        <v>20</v>
      </c>
      <c r="G12676" s="2" t="s">
        <v>471</v>
      </c>
      <c r="H12676" s="1" t="s">
        <v>1035</v>
      </c>
      <c r="I12676" s="1" t="s">
        <v>1036</v>
      </c>
      <c r="J12676" s="1" t="s">
        <v>1037</v>
      </c>
      <c r="K12676" s="1" t="s">
        <v>1038</v>
      </c>
      <c r="M12676" s="1">
        <f>IF($P$5&lt;20000,H12676*L12676,IF($P$5&lt;50000,I12676*L12676,IF($P$5&lt;100000,J12676*L12676,IF($P$5&lt;80000000,K12676*L12676))))</f>
        <v>0</v>
      </c>
      <c r="N12676" s="4" t="str">
        <f>IF(AND(P12676 &lt;&gt; "", P12676 &lt;&gt; "---"), HYPERLINK(P12676, Q12676), "")</f>
        <v>ссылка</v>
      </c>
      <c r="O12676" s="21">
        <f>L12676*H12676</f>
        <v>0</v>
      </c>
      <c r="P12676" s="26" t="s">
        <v>1051</v>
      </c>
      <c r="Q12676" t="str">
        <f>"ссылка"</f>
        <v>ссылка</v>
      </c>
    </row>
    <row r="12677" spans="1:17" ht="14.25" customHeight="1" outlineLevel="1" x14ac:dyDescent="0.2">
      <c r="A12677" s="24" t="s">
        <v>2350</v>
      </c>
      <c r="B12677" s="1" t="s">
        <v>1033</v>
      </c>
      <c r="C12677" s="25" t="s">
        <v>45</v>
      </c>
      <c r="E12677" s="1" t="s">
        <v>2351</v>
      </c>
      <c r="F12677" s="4" t="s">
        <v>20</v>
      </c>
      <c r="G12677" s="2" t="s">
        <v>2352</v>
      </c>
      <c r="H12677" s="1" t="s">
        <v>2353</v>
      </c>
      <c r="I12677" s="1" t="s">
        <v>2354</v>
      </c>
      <c r="J12677" s="1" t="s">
        <v>1194</v>
      </c>
      <c r="K12677" s="1" t="s">
        <v>1195</v>
      </c>
      <c r="M12677" s="1">
        <f>IF($P$5&lt;20000,H12677*L12677,IF($P$5&lt;50000,I12677*L12677,IF($P$5&lt;100000,J12677*L12677,IF($P$5&lt;80000000,K12677*L12677))))</f>
        <v>0</v>
      </c>
      <c r="N12677" s="4" t="str">
        <f>IF(AND(P12677 &lt;&gt; "", P12677 &lt;&gt; "---"), HYPERLINK(P12677, Q12677), "")</f>
        <v>ссылка</v>
      </c>
      <c r="O12677" s="21">
        <f>L12677*H12677</f>
        <v>0</v>
      </c>
      <c r="P12677" s="26" t="s">
        <v>2355</v>
      </c>
      <c r="Q12677" t="str">
        <f>"ссылка"</f>
        <v>ссылка</v>
      </c>
    </row>
    <row r="12678" spans="1:17" ht="14.25" customHeight="1" outlineLevel="1" x14ac:dyDescent="0.2">
      <c r="A12678" s="24" t="s">
        <v>2356</v>
      </c>
      <c r="B12678" s="1" t="s">
        <v>1033</v>
      </c>
      <c r="C12678" s="25" t="s">
        <v>45</v>
      </c>
      <c r="E12678" s="1" t="s">
        <v>2357</v>
      </c>
      <c r="F12678" s="4" t="s">
        <v>20</v>
      </c>
      <c r="G12678" s="2" t="s">
        <v>2031</v>
      </c>
      <c r="H12678" s="1" t="s">
        <v>47</v>
      </c>
      <c r="I12678" s="1" t="s">
        <v>2358</v>
      </c>
      <c r="J12678" s="1" t="s">
        <v>2359</v>
      </c>
      <c r="K12678" s="1" t="s">
        <v>2360</v>
      </c>
      <c r="M12678" s="1">
        <f>IF($P$5&lt;20000,H12678*L12678,IF($P$5&lt;50000,I12678*L12678,IF($P$5&lt;100000,J12678*L12678,IF($P$5&lt;80000000,K12678*L12678))))</f>
        <v>0</v>
      </c>
      <c r="N12678" s="4" t="str">
        <f>IF(AND(P12678 &lt;&gt; "", P12678 &lt;&gt; "---"), HYPERLINK(P12678, Q12678), "")</f>
        <v>ссылка</v>
      </c>
      <c r="O12678" s="21">
        <f>L12678*H12678</f>
        <v>0</v>
      </c>
      <c r="P12678" s="26" t="s">
        <v>2361</v>
      </c>
      <c r="Q12678" t="str">
        <f>"ссылка"</f>
        <v>ссылка</v>
      </c>
    </row>
    <row r="12679" spans="1:17" ht="14.25" customHeight="1" outlineLevel="1" x14ac:dyDescent="0.2">
      <c r="A12679" s="24" t="s">
        <v>2362</v>
      </c>
      <c r="B12679" s="1" t="s">
        <v>1033</v>
      </c>
      <c r="C12679" s="25" t="s">
        <v>45</v>
      </c>
      <c r="E12679" s="1" t="s">
        <v>2363</v>
      </c>
      <c r="F12679" s="4" t="s">
        <v>20</v>
      </c>
      <c r="G12679" s="2" t="s">
        <v>2364</v>
      </c>
      <c r="H12679" s="1" t="s">
        <v>188</v>
      </c>
      <c r="I12679" s="1" t="s">
        <v>2365</v>
      </c>
      <c r="J12679" s="1" t="s">
        <v>2366</v>
      </c>
      <c r="K12679" s="1" t="s">
        <v>2367</v>
      </c>
      <c r="M12679" s="1">
        <f>IF($P$5&lt;20000,H12679*L12679,IF($P$5&lt;50000,I12679*L12679,IF($P$5&lt;100000,J12679*L12679,IF($P$5&lt;80000000,K12679*L12679))))</f>
        <v>0</v>
      </c>
      <c r="N12679" s="4" t="str">
        <f>IF(AND(P12679 &lt;&gt; "", P12679 &lt;&gt; "---"), HYPERLINK(P12679, Q12679), "")</f>
        <v>ссылка</v>
      </c>
      <c r="O12679" s="21">
        <f>L12679*H12679</f>
        <v>0</v>
      </c>
      <c r="P12679" s="26" t="s">
        <v>2368</v>
      </c>
      <c r="Q12679" t="str">
        <f>"ссылка"</f>
        <v>ссылка</v>
      </c>
    </row>
    <row r="12680" spans="1:17" ht="14.25" customHeight="1" outlineLevel="1" x14ac:dyDescent="0.2">
      <c r="A12680" s="24" t="s">
        <v>34356</v>
      </c>
      <c r="B12680" s="1" t="s">
        <v>1033</v>
      </c>
      <c r="C12680" s="25" t="s">
        <v>45</v>
      </c>
      <c r="E12680" s="1" t="s">
        <v>34357</v>
      </c>
      <c r="F12680" s="4" t="s">
        <v>20</v>
      </c>
      <c r="G12680" s="2" t="s">
        <v>2031</v>
      </c>
      <c r="H12680" s="1" t="s">
        <v>47</v>
      </c>
      <c r="I12680" s="1" t="s">
        <v>2358</v>
      </c>
      <c r="J12680" s="1" t="s">
        <v>2359</v>
      </c>
      <c r="K12680" s="1" t="s">
        <v>2360</v>
      </c>
      <c r="M12680" s="1">
        <f>IF($P$5&lt;20000,H12680*L12680,IF($P$5&lt;50000,I12680*L12680,IF($P$5&lt;100000,J12680*L12680,IF($P$5&lt;80000000,K12680*L12680))))</f>
        <v>0</v>
      </c>
      <c r="N12680" s="4" t="str">
        <f>IF(AND(P12680 &lt;&gt; "", P12680 &lt;&gt; "---"), HYPERLINK(P12680, Q12680), "")</f>
        <v>ссылка</v>
      </c>
      <c r="O12680" s="21">
        <f>L12680*H12680</f>
        <v>0</v>
      </c>
      <c r="P12680" s="26" t="s">
        <v>34358</v>
      </c>
      <c r="Q12680" t="str">
        <f>"ссылка"</f>
        <v>ссылка</v>
      </c>
    </row>
    <row r="12681" spans="1:17" ht="14.25" customHeight="1" outlineLevel="1" x14ac:dyDescent="0.2">
      <c r="A12681" s="24" t="s">
        <v>34411</v>
      </c>
      <c r="B12681" s="1" t="s">
        <v>1033</v>
      </c>
      <c r="C12681" s="25" t="s">
        <v>45</v>
      </c>
      <c r="E12681" s="1" t="s">
        <v>34412</v>
      </c>
      <c r="F12681" s="4" t="s">
        <v>20</v>
      </c>
      <c r="G12681" s="2" t="s">
        <v>2352</v>
      </c>
      <c r="H12681" s="1" t="s">
        <v>2353</v>
      </c>
      <c r="I12681" s="1" t="s">
        <v>2354</v>
      </c>
      <c r="J12681" s="1" t="s">
        <v>1194</v>
      </c>
      <c r="K12681" s="1" t="s">
        <v>1195</v>
      </c>
      <c r="M12681" s="1">
        <f>IF($P$5&lt;20000,H12681*L12681,IF($P$5&lt;50000,I12681*L12681,IF($P$5&lt;100000,J12681*L12681,IF($P$5&lt;80000000,K12681*L12681))))</f>
        <v>0</v>
      </c>
      <c r="N12681" s="4" t="str">
        <f>IF(AND(P12681 &lt;&gt; "", P12681 &lt;&gt; "---"), HYPERLINK(P12681, Q12681), "")</f>
        <v>ссылка</v>
      </c>
      <c r="O12681" s="21">
        <f>L12681*H12681</f>
        <v>0</v>
      </c>
      <c r="P12681" s="26" t="s">
        <v>34413</v>
      </c>
      <c r="Q12681" t="str">
        <f>"ссылка"</f>
        <v>ссылка</v>
      </c>
    </row>
    <row r="12682" spans="1:17" ht="14.25" customHeight="1" outlineLevel="1" x14ac:dyDescent="0.2">
      <c r="A12682" s="24" t="s">
        <v>34586</v>
      </c>
      <c r="B12682" s="1" t="s">
        <v>1033</v>
      </c>
      <c r="C12682" s="25" t="s">
        <v>45</v>
      </c>
      <c r="E12682" s="1" t="s">
        <v>34587</v>
      </c>
      <c r="F12682" s="4" t="s">
        <v>20</v>
      </c>
      <c r="G12682" s="2" t="s">
        <v>2514</v>
      </c>
      <c r="H12682" s="1" t="s">
        <v>1844</v>
      </c>
      <c r="I12682" s="1" t="s">
        <v>1715</v>
      </c>
      <c r="J12682" s="1" t="s">
        <v>1495</v>
      </c>
      <c r="K12682" s="1" t="s">
        <v>1628</v>
      </c>
      <c r="M12682" s="1">
        <f>IF($P$5&lt;20000,H12682*L12682,IF($P$5&lt;50000,I12682*L12682,IF($P$5&lt;100000,J12682*L12682,IF($P$5&lt;80000000,K12682*L12682))))</f>
        <v>0</v>
      </c>
      <c r="N12682" s="4" t="str">
        <f>IF(AND(P12682 &lt;&gt; "", P12682 &lt;&gt; "---"), HYPERLINK(P12682, Q12682), "")</f>
        <v>ссылка</v>
      </c>
      <c r="O12682" s="21">
        <f>L12682*H12682</f>
        <v>0</v>
      </c>
      <c r="P12682" s="26" t="s">
        <v>34588</v>
      </c>
      <c r="Q12682" t="str">
        <f>"ссылка"</f>
        <v>ссылка</v>
      </c>
    </row>
    <row r="12683" spans="1:17" ht="14.25" customHeight="1" outlineLevel="1" x14ac:dyDescent="0.2">
      <c r="A12683" s="24" t="s">
        <v>37779</v>
      </c>
      <c r="B12683" s="1" t="s">
        <v>1033</v>
      </c>
      <c r="C12683" s="25" t="s">
        <v>45</v>
      </c>
      <c r="E12683" s="1" t="s">
        <v>37780</v>
      </c>
      <c r="F12683" s="4" t="s">
        <v>20</v>
      </c>
      <c r="G12683" s="2" t="s">
        <v>6711</v>
      </c>
      <c r="H12683" s="1" t="s">
        <v>1611</v>
      </c>
      <c r="I12683" s="1" t="s">
        <v>974</v>
      </c>
      <c r="J12683" s="1" t="s">
        <v>975</v>
      </c>
      <c r="K12683" s="1" t="s">
        <v>1652</v>
      </c>
      <c r="M12683" s="1">
        <f>IF($P$5&lt;20000,H12683*L12683,IF($P$5&lt;50000,I12683*L12683,IF($P$5&lt;100000,J12683*L12683,IF($P$5&lt;80000000,K12683*L12683))))</f>
        <v>0</v>
      </c>
      <c r="N12683" s="4" t="str">
        <f>IF(AND(P12683 &lt;&gt; "", P12683 &lt;&gt; "---"), HYPERLINK(P12683, Q12683), "")</f>
        <v>ссылка</v>
      </c>
      <c r="O12683" s="21">
        <f>L12683*H12683</f>
        <v>0</v>
      </c>
      <c r="P12683" s="26" t="s">
        <v>37781</v>
      </c>
      <c r="Q12683" t="str">
        <f>"ссылка"</f>
        <v>ссылка</v>
      </c>
    </row>
    <row r="12684" spans="1:17" ht="14.25" customHeight="1" outlineLevel="1" x14ac:dyDescent="0.2">
      <c r="A12684" s="24" t="s">
        <v>37782</v>
      </c>
      <c r="B12684" s="1" t="s">
        <v>1033</v>
      </c>
      <c r="C12684" s="25" t="s">
        <v>45</v>
      </c>
      <c r="E12684" s="1" t="s">
        <v>37783</v>
      </c>
      <c r="F12684" s="4" t="s">
        <v>20</v>
      </c>
      <c r="G12684" s="2" t="s">
        <v>2383</v>
      </c>
      <c r="H12684" s="1" t="s">
        <v>2384</v>
      </c>
      <c r="I12684" s="1" t="s">
        <v>2274</v>
      </c>
      <c r="J12684" s="1" t="s">
        <v>2385</v>
      </c>
      <c r="K12684" s="1" t="s">
        <v>2194</v>
      </c>
      <c r="M12684" s="1">
        <f>IF($P$5&lt;20000,H12684*L12684,IF($P$5&lt;50000,I12684*L12684,IF($P$5&lt;100000,J12684*L12684,IF($P$5&lt;80000000,K12684*L12684))))</f>
        <v>0</v>
      </c>
      <c r="N12684" s="4" t="str">
        <f>IF(AND(P12684 &lt;&gt; "", P12684 &lt;&gt; "---"), HYPERLINK(P12684, Q12684), "")</f>
        <v>ссылка</v>
      </c>
      <c r="O12684" s="21">
        <f>L12684*H12684</f>
        <v>0</v>
      </c>
      <c r="P12684" s="26" t="s">
        <v>37784</v>
      </c>
      <c r="Q12684" t="str">
        <f>"ссылка"</f>
        <v>ссылка</v>
      </c>
    </row>
    <row r="12685" spans="1:17" ht="14.25" customHeight="1" outlineLevel="1" x14ac:dyDescent="0.2">
      <c r="A12685" s="24" t="s">
        <v>37785</v>
      </c>
      <c r="B12685" s="1" t="s">
        <v>1033</v>
      </c>
      <c r="C12685" s="25" t="s">
        <v>45</v>
      </c>
      <c r="E12685" s="1" t="s">
        <v>37786</v>
      </c>
      <c r="F12685" s="4" t="s">
        <v>20</v>
      </c>
      <c r="G12685" s="2" t="s">
        <v>2383</v>
      </c>
      <c r="H12685" s="1" t="s">
        <v>2384</v>
      </c>
      <c r="I12685" s="1" t="s">
        <v>2274</v>
      </c>
      <c r="J12685" s="1" t="s">
        <v>2385</v>
      </c>
      <c r="K12685" s="1" t="s">
        <v>2194</v>
      </c>
      <c r="M12685" s="1">
        <f>IF($P$5&lt;20000,H12685*L12685,IF($P$5&lt;50000,I12685*L12685,IF($P$5&lt;100000,J12685*L12685,IF($P$5&lt;80000000,K12685*L12685))))</f>
        <v>0</v>
      </c>
      <c r="N12685" s="4" t="str">
        <f>IF(AND(P12685 &lt;&gt; "", P12685 &lt;&gt; "---"), HYPERLINK(P12685, Q12685), "")</f>
        <v>ссылка</v>
      </c>
      <c r="O12685" s="21">
        <f>L12685*H12685</f>
        <v>0</v>
      </c>
      <c r="P12685" s="26" t="s">
        <v>37787</v>
      </c>
      <c r="Q12685" t="str">
        <f>"ссылка"</f>
        <v>ссылка</v>
      </c>
    </row>
    <row r="12686" spans="1:17" ht="14.25" customHeight="1" outlineLevel="1" x14ac:dyDescent="0.2">
      <c r="A12686" s="24" t="s">
        <v>37788</v>
      </c>
      <c r="B12686" s="1" t="s">
        <v>1033</v>
      </c>
      <c r="C12686" s="25" t="s">
        <v>45</v>
      </c>
      <c r="E12686" s="1" t="s">
        <v>37789</v>
      </c>
      <c r="F12686" s="4" t="s">
        <v>20</v>
      </c>
      <c r="G12686" s="2" t="s">
        <v>2383</v>
      </c>
      <c r="H12686" s="1" t="s">
        <v>2384</v>
      </c>
      <c r="I12686" s="1" t="s">
        <v>2274</v>
      </c>
      <c r="J12686" s="1" t="s">
        <v>2385</v>
      </c>
      <c r="K12686" s="1" t="s">
        <v>2194</v>
      </c>
      <c r="M12686" s="1">
        <f>IF($P$5&lt;20000,H12686*L12686,IF($P$5&lt;50000,I12686*L12686,IF($P$5&lt;100000,J12686*L12686,IF($P$5&lt;80000000,K12686*L12686))))</f>
        <v>0</v>
      </c>
      <c r="N12686" s="4" t="str">
        <f>IF(AND(P12686 &lt;&gt; "", P12686 &lt;&gt; "---"), HYPERLINK(P12686, Q12686), "")</f>
        <v>ссылка</v>
      </c>
      <c r="O12686" s="21">
        <f>L12686*H12686</f>
        <v>0</v>
      </c>
      <c r="P12686" s="26" t="s">
        <v>37790</v>
      </c>
      <c r="Q12686" t="str">
        <f>"ссылка"</f>
        <v>ссылка</v>
      </c>
    </row>
    <row r="12687" spans="1:17" ht="14.25" customHeight="1" outlineLevel="1" x14ac:dyDescent="0.2">
      <c r="A12687" s="24" t="s">
        <v>37791</v>
      </c>
      <c r="B12687" s="1" t="s">
        <v>1033</v>
      </c>
      <c r="C12687" s="25" t="s">
        <v>45</v>
      </c>
      <c r="E12687" s="1" t="s">
        <v>37792</v>
      </c>
      <c r="F12687" s="4" t="s">
        <v>20</v>
      </c>
      <c r="G12687" s="2" t="s">
        <v>2383</v>
      </c>
      <c r="H12687" s="1" t="s">
        <v>2384</v>
      </c>
      <c r="I12687" s="1" t="s">
        <v>2274</v>
      </c>
      <c r="J12687" s="1" t="s">
        <v>2385</v>
      </c>
      <c r="K12687" s="1" t="s">
        <v>2194</v>
      </c>
      <c r="M12687" s="1">
        <f>IF($P$5&lt;20000,H12687*L12687,IF($P$5&lt;50000,I12687*L12687,IF($P$5&lt;100000,J12687*L12687,IF($P$5&lt;80000000,K12687*L12687))))</f>
        <v>0</v>
      </c>
      <c r="N12687" s="4" t="str">
        <f>IF(AND(P12687 &lt;&gt; "", P12687 &lt;&gt; "---"), HYPERLINK(P12687, Q12687), "")</f>
        <v>ссылка</v>
      </c>
      <c r="O12687" s="21">
        <f>L12687*H12687</f>
        <v>0</v>
      </c>
      <c r="P12687" s="26" t="s">
        <v>37793</v>
      </c>
      <c r="Q12687" t="str">
        <f>"ссылка"</f>
        <v>ссылка</v>
      </c>
    </row>
    <row r="12688" spans="1:17" ht="14.25" customHeight="1" outlineLevel="1" x14ac:dyDescent="0.2">
      <c r="A12688" s="24" t="s">
        <v>37794</v>
      </c>
      <c r="B12688" s="1" t="s">
        <v>1033</v>
      </c>
      <c r="C12688" s="25" t="s">
        <v>45</v>
      </c>
      <c r="E12688" s="1" t="s">
        <v>37795</v>
      </c>
      <c r="F12688" s="4" t="s">
        <v>20</v>
      </c>
      <c r="G12688" s="2" t="s">
        <v>2383</v>
      </c>
      <c r="H12688" s="1" t="s">
        <v>2384</v>
      </c>
      <c r="I12688" s="1" t="s">
        <v>2274</v>
      </c>
      <c r="J12688" s="1" t="s">
        <v>2385</v>
      </c>
      <c r="K12688" s="1" t="s">
        <v>2194</v>
      </c>
      <c r="M12688" s="1">
        <f>IF($P$5&lt;20000,H12688*L12688,IF($P$5&lt;50000,I12688*L12688,IF($P$5&lt;100000,J12688*L12688,IF($P$5&lt;80000000,K12688*L12688))))</f>
        <v>0</v>
      </c>
      <c r="N12688" s="4" t="str">
        <f>IF(AND(P12688 &lt;&gt; "", P12688 &lt;&gt; "---"), HYPERLINK(P12688, Q12688), "")</f>
        <v>ссылка</v>
      </c>
      <c r="O12688" s="21">
        <f>L12688*H12688</f>
        <v>0</v>
      </c>
      <c r="P12688" s="26" t="s">
        <v>37796</v>
      </c>
      <c r="Q12688" t="str">
        <f>"ссылка"</f>
        <v>ссылка</v>
      </c>
    </row>
    <row r="12689" spans="1:26" ht="14.25" customHeight="1" x14ac:dyDescent="0.2">
      <c r="A12689" s="29" t="s">
        <v>1946</v>
      </c>
      <c r="B12689" s="28"/>
      <c r="C12689" s="29"/>
      <c r="D12689" s="28"/>
      <c r="E12689" s="28"/>
      <c r="F12689" s="28"/>
      <c r="G12689" s="28"/>
      <c r="H12689" s="28"/>
      <c r="I12689" s="28"/>
      <c r="J12689" s="28"/>
      <c r="K12689" s="28"/>
      <c r="L12689" s="28"/>
      <c r="M12689" s="28"/>
      <c r="N12689" s="28"/>
      <c r="O12689" s="30"/>
      <c r="P12689" s="31"/>
      <c r="Q12689" s="28"/>
      <c r="R12689" s="28"/>
      <c r="S12689" s="28"/>
      <c r="T12689" s="28"/>
      <c r="U12689" s="28"/>
      <c r="V12689" s="28"/>
      <c r="W12689" s="28"/>
      <c r="X12689" s="28"/>
      <c r="Y12689" s="28"/>
      <c r="Z12689" s="28"/>
    </row>
    <row r="12690" spans="1:26" ht="14.25" customHeight="1" outlineLevel="1" x14ac:dyDescent="0.2">
      <c r="A12690" s="24" t="s">
        <v>1945</v>
      </c>
      <c r="B12690" s="1" t="s">
        <v>1946</v>
      </c>
      <c r="C12690" s="25" t="s">
        <v>45</v>
      </c>
      <c r="E12690" s="1" t="s">
        <v>1947</v>
      </c>
      <c r="F12690" s="4" t="s">
        <v>20</v>
      </c>
      <c r="G12690" s="2" t="s">
        <v>534</v>
      </c>
      <c r="H12690" s="1" t="s">
        <v>1948</v>
      </c>
      <c r="I12690" s="1" t="s">
        <v>401</v>
      </c>
      <c r="J12690" s="1" t="s">
        <v>1744</v>
      </c>
      <c r="K12690" s="1" t="s">
        <v>1489</v>
      </c>
      <c r="M12690" s="1">
        <f>IF($P$5&lt;20000,H12690*L12690,IF($P$5&lt;50000,I12690*L12690,IF($P$5&lt;100000,J12690*L12690,IF($P$5&lt;80000000,K12690*L12690))))</f>
        <v>0</v>
      </c>
      <c r="N12690" s="4" t="str">
        <f>IF(AND(P12690 &lt;&gt; "", P12690 &lt;&gt; "---"), HYPERLINK(P12690, Q12690), "")</f>
        <v/>
      </c>
      <c r="O12690" s="21">
        <f>L12690*H12690</f>
        <v>0</v>
      </c>
      <c r="P12690" s="26" t="s">
        <v>362</v>
      </c>
      <c r="Q12690" t="str">
        <f>"ссылка"</f>
        <v>ссылка</v>
      </c>
    </row>
    <row r="12691" spans="1:26" ht="14.25" customHeight="1" outlineLevel="1" x14ac:dyDescent="0.2">
      <c r="A12691" s="24" t="s">
        <v>1949</v>
      </c>
      <c r="B12691" s="1" t="s">
        <v>1946</v>
      </c>
      <c r="C12691" s="25" t="s">
        <v>45</v>
      </c>
      <c r="E12691" s="1" t="s">
        <v>1950</v>
      </c>
      <c r="F12691" s="4" t="s">
        <v>20</v>
      </c>
      <c r="G12691" s="2" t="s">
        <v>1951</v>
      </c>
      <c r="H12691" s="1" t="s">
        <v>1952</v>
      </c>
      <c r="I12691" s="1" t="s">
        <v>1953</v>
      </c>
      <c r="J12691" s="1" t="s">
        <v>1910</v>
      </c>
      <c r="K12691" s="1" t="s">
        <v>1954</v>
      </c>
      <c r="M12691" s="1">
        <f>IF($P$5&lt;20000,H12691*L12691,IF($P$5&lt;50000,I12691*L12691,IF($P$5&lt;100000,J12691*L12691,IF($P$5&lt;80000000,K12691*L12691))))</f>
        <v>0</v>
      </c>
      <c r="N12691" s="4" t="str">
        <f>IF(AND(P12691 &lt;&gt; "", P12691 &lt;&gt; "---"), HYPERLINK(P12691, Q12691), "")</f>
        <v/>
      </c>
      <c r="O12691" s="21">
        <f>L12691*H12691</f>
        <v>0</v>
      </c>
      <c r="P12691" s="26" t="s">
        <v>362</v>
      </c>
      <c r="Q12691" t="str">
        <f>"ссылка"</f>
        <v>ссылка</v>
      </c>
    </row>
    <row r="12692" spans="1:26" ht="14.25" customHeight="1" outlineLevel="1" x14ac:dyDescent="0.2">
      <c r="A12692" s="24" t="s">
        <v>1955</v>
      </c>
      <c r="B12692" s="1" t="s">
        <v>1946</v>
      </c>
      <c r="C12692" s="25" t="s">
        <v>45</v>
      </c>
      <c r="E12692" s="1" t="s">
        <v>1956</v>
      </c>
      <c r="F12692" s="4" t="s">
        <v>20</v>
      </c>
      <c r="G12692" s="2" t="s">
        <v>49</v>
      </c>
      <c r="H12692" s="1" t="s">
        <v>1930</v>
      </c>
      <c r="I12692" s="1" t="s">
        <v>1466</v>
      </c>
      <c r="J12692" s="1" t="s">
        <v>365</v>
      </c>
      <c r="K12692" s="1" t="s">
        <v>1467</v>
      </c>
      <c r="M12692" s="1">
        <f>IF($P$5&lt;20000,H12692*L12692,IF($P$5&lt;50000,I12692*L12692,IF($P$5&lt;100000,J12692*L12692,IF($P$5&lt;80000000,K12692*L12692))))</f>
        <v>0</v>
      </c>
      <c r="N12692" s="4" t="str">
        <f>IF(AND(P12692 &lt;&gt; "", P12692 &lt;&gt; "---"), HYPERLINK(P12692, Q12692), "")</f>
        <v/>
      </c>
      <c r="O12692" s="21">
        <f>L12692*H12692</f>
        <v>0</v>
      </c>
      <c r="P12692" s="26" t="s">
        <v>362</v>
      </c>
      <c r="Q12692" t="str">
        <f>"ссылка"</f>
        <v>ссылка</v>
      </c>
    </row>
    <row r="12693" spans="1:26" ht="14.25" customHeight="1" outlineLevel="1" x14ac:dyDescent="0.2">
      <c r="A12693" s="24" t="s">
        <v>1957</v>
      </c>
      <c r="B12693" s="1" t="s">
        <v>1946</v>
      </c>
      <c r="C12693" s="25" t="s">
        <v>45</v>
      </c>
      <c r="E12693" s="1" t="s">
        <v>1958</v>
      </c>
      <c r="F12693" s="4" t="s">
        <v>20</v>
      </c>
      <c r="G12693" s="2" t="s">
        <v>1959</v>
      </c>
      <c r="H12693" s="1" t="s">
        <v>518</v>
      </c>
      <c r="I12693" s="1" t="s">
        <v>1960</v>
      </c>
      <c r="J12693" s="1" t="s">
        <v>1961</v>
      </c>
      <c r="K12693" s="1" t="s">
        <v>1962</v>
      </c>
      <c r="M12693" s="1">
        <f>IF($P$5&lt;20000,H12693*L12693,IF($P$5&lt;50000,I12693*L12693,IF($P$5&lt;100000,J12693*L12693,IF($P$5&lt;80000000,K12693*L12693))))</f>
        <v>0</v>
      </c>
      <c r="N12693" s="4" t="str">
        <f>IF(AND(P12693 &lt;&gt; "", P12693 &lt;&gt; "---"), HYPERLINK(P12693, Q12693), "")</f>
        <v/>
      </c>
      <c r="O12693" s="21">
        <f>L12693*H12693</f>
        <v>0</v>
      </c>
      <c r="P12693" s="26" t="s">
        <v>362</v>
      </c>
      <c r="Q12693" t="str">
        <f>"ссылка"</f>
        <v>ссылка</v>
      </c>
    </row>
    <row r="12694" spans="1:26" ht="14.25" customHeight="1" outlineLevel="1" x14ac:dyDescent="0.2">
      <c r="A12694" s="24" t="s">
        <v>2645</v>
      </c>
      <c r="B12694" s="1" t="s">
        <v>1946</v>
      </c>
      <c r="C12694" s="25" t="s">
        <v>45</v>
      </c>
      <c r="E12694" s="1" t="s">
        <v>2646</v>
      </c>
      <c r="F12694" s="4" t="s">
        <v>20</v>
      </c>
      <c r="G12694" s="2" t="s">
        <v>2647</v>
      </c>
      <c r="H12694" s="1" t="s">
        <v>2449</v>
      </c>
      <c r="I12694" s="1" t="s">
        <v>267</v>
      </c>
      <c r="J12694" s="1" t="s">
        <v>2648</v>
      </c>
      <c r="K12694" s="1" t="s">
        <v>2649</v>
      </c>
      <c r="M12694" s="1">
        <f>IF($P$5&lt;20000,H12694*L12694,IF($P$5&lt;50000,I12694*L12694,IF($P$5&lt;100000,J12694*L12694,IF($P$5&lt;80000000,K12694*L12694))))</f>
        <v>0</v>
      </c>
      <c r="N12694" s="4" t="str">
        <f>IF(AND(P12694 &lt;&gt; "", P12694 &lt;&gt; "---"), HYPERLINK(P12694, Q12694), "")</f>
        <v/>
      </c>
      <c r="O12694" s="21">
        <f>L12694*H12694</f>
        <v>0</v>
      </c>
      <c r="P12694" s="26" t="s">
        <v>362</v>
      </c>
      <c r="Q12694" t="str">
        <f>"ссылка"</f>
        <v>ссылка</v>
      </c>
    </row>
    <row r="12695" spans="1:26" ht="14.25" customHeight="1" outlineLevel="1" x14ac:dyDescent="0.2">
      <c r="A12695" s="24" t="s">
        <v>6822</v>
      </c>
      <c r="B12695" s="1" t="s">
        <v>1946</v>
      </c>
      <c r="C12695" s="25" t="s">
        <v>45</v>
      </c>
      <c r="E12695" s="1" t="s">
        <v>6823</v>
      </c>
      <c r="F12695" s="4" t="s">
        <v>20</v>
      </c>
      <c r="G12695" s="2" t="s">
        <v>1863</v>
      </c>
      <c r="H12695" s="1" t="s">
        <v>1808</v>
      </c>
      <c r="I12695" s="1" t="s">
        <v>1656</v>
      </c>
      <c r="J12695" s="1" t="s">
        <v>1668</v>
      </c>
      <c r="K12695" s="1" t="s">
        <v>1390</v>
      </c>
      <c r="M12695" s="1">
        <f>IF($P$5&lt;20000,H12695*L12695,IF($P$5&lt;50000,I12695*L12695,IF($P$5&lt;100000,J12695*L12695,IF($P$5&lt;80000000,K12695*L12695))))</f>
        <v>0</v>
      </c>
      <c r="N12695" s="4" t="str">
        <f>IF(AND(P12695 &lt;&gt; "", P12695 &lt;&gt; "---"), HYPERLINK(P12695, Q12695), "")</f>
        <v/>
      </c>
      <c r="O12695" s="21">
        <f>L12695*H12695</f>
        <v>0</v>
      </c>
      <c r="P12695" s="26" t="s">
        <v>362</v>
      </c>
      <c r="Q12695" t="str">
        <f>"ссылка"</f>
        <v>ссылка</v>
      </c>
    </row>
    <row r="12696" spans="1:26" ht="14.25" customHeight="1" outlineLevel="1" x14ac:dyDescent="0.2">
      <c r="A12696" s="24" t="s">
        <v>12119</v>
      </c>
      <c r="B12696" s="1" t="s">
        <v>1946</v>
      </c>
      <c r="C12696" s="25" t="s">
        <v>45</v>
      </c>
      <c r="E12696" s="1" t="s">
        <v>12120</v>
      </c>
      <c r="F12696" s="4" t="s">
        <v>20</v>
      </c>
      <c r="G12696" s="2" t="s">
        <v>12121</v>
      </c>
      <c r="H12696" s="1" t="s">
        <v>1160</v>
      </c>
      <c r="I12696" s="1" t="s">
        <v>10055</v>
      </c>
      <c r="J12696" s="1" t="s">
        <v>12122</v>
      </c>
      <c r="K12696" s="1" t="s">
        <v>8321</v>
      </c>
      <c r="M12696" s="1">
        <f>IF($P$5&lt;20000,H12696*L12696,IF($P$5&lt;50000,I12696*L12696,IF($P$5&lt;100000,J12696*L12696,IF($P$5&lt;80000000,K12696*L12696))))</f>
        <v>0</v>
      </c>
      <c r="N12696" s="4" t="str">
        <f>IF(AND(P12696 &lt;&gt; "", P12696 &lt;&gt; "---"), HYPERLINK(P12696, Q12696), "")</f>
        <v/>
      </c>
      <c r="O12696" s="21">
        <f>L12696*H12696</f>
        <v>0</v>
      </c>
      <c r="P12696" s="26" t="s">
        <v>362</v>
      </c>
      <c r="Q12696" t="str">
        <f>"ссылка"</f>
        <v>ссылка</v>
      </c>
    </row>
    <row r="12697" spans="1:26" ht="14.25" customHeight="1" outlineLevel="1" x14ac:dyDescent="0.2">
      <c r="A12697" s="24" t="s">
        <v>12123</v>
      </c>
      <c r="B12697" s="1" t="s">
        <v>1946</v>
      </c>
      <c r="C12697" s="25" t="s">
        <v>45</v>
      </c>
      <c r="E12697" s="1" t="s">
        <v>12124</v>
      </c>
      <c r="F12697" s="4" t="s">
        <v>20</v>
      </c>
      <c r="G12697" s="2" t="s">
        <v>2488</v>
      </c>
      <c r="H12697" s="1" t="s">
        <v>7453</v>
      </c>
      <c r="I12697" s="1" t="s">
        <v>3446</v>
      </c>
      <c r="J12697" s="1" t="s">
        <v>6836</v>
      </c>
      <c r="K12697" s="1" t="s">
        <v>4050</v>
      </c>
      <c r="M12697" s="1">
        <f>IF($P$5&lt;20000,H12697*L12697,IF($P$5&lt;50000,I12697*L12697,IF($P$5&lt;100000,J12697*L12697,IF($P$5&lt;80000000,K12697*L12697))))</f>
        <v>0</v>
      </c>
      <c r="N12697" s="4" t="str">
        <f>IF(AND(P12697 &lt;&gt; "", P12697 &lt;&gt; "---"), HYPERLINK(P12697, Q12697), "")</f>
        <v/>
      </c>
      <c r="O12697" s="21">
        <f>L12697*H12697</f>
        <v>0</v>
      </c>
      <c r="P12697" s="26" t="s">
        <v>362</v>
      </c>
      <c r="Q12697" t="str">
        <f>"ссылка"</f>
        <v>ссылка</v>
      </c>
    </row>
    <row r="12698" spans="1:26" ht="14.25" customHeight="1" outlineLevel="1" x14ac:dyDescent="0.2">
      <c r="A12698" s="24" t="s">
        <v>12125</v>
      </c>
      <c r="B12698" s="1" t="s">
        <v>1946</v>
      </c>
      <c r="C12698" s="25" t="s">
        <v>45</v>
      </c>
      <c r="E12698" s="1" t="s">
        <v>12126</v>
      </c>
      <c r="F12698" s="4" t="s">
        <v>20</v>
      </c>
      <c r="G12698" s="2" t="s">
        <v>1281</v>
      </c>
      <c r="H12698" s="1" t="s">
        <v>5465</v>
      </c>
      <c r="I12698" s="1" t="s">
        <v>316</v>
      </c>
      <c r="J12698" s="1" t="s">
        <v>5415</v>
      </c>
      <c r="K12698" s="1" t="s">
        <v>6747</v>
      </c>
      <c r="M12698" s="1">
        <f>IF($P$5&lt;20000,H12698*L12698,IF($P$5&lt;50000,I12698*L12698,IF($P$5&lt;100000,J12698*L12698,IF($P$5&lt;80000000,K12698*L12698))))</f>
        <v>0</v>
      </c>
      <c r="N12698" s="4" t="str">
        <f>IF(AND(P12698 &lt;&gt; "", P12698 &lt;&gt; "---"), HYPERLINK(P12698, Q12698), "")</f>
        <v/>
      </c>
      <c r="O12698" s="21">
        <f>L12698*H12698</f>
        <v>0</v>
      </c>
      <c r="P12698" s="26" t="s">
        <v>362</v>
      </c>
      <c r="Q12698" t="str">
        <f>"ссылка"</f>
        <v>ссылка</v>
      </c>
    </row>
    <row r="12699" spans="1:26" ht="14.25" customHeight="1" outlineLevel="1" x14ac:dyDescent="0.2">
      <c r="A12699" s="24" t="s">
        <v>12127</v>
      </c>
      <c r="B12699" s="1" t="s">
        <v>1946</v>
      </c>
      <c r="E12699" s="1" t="s">
        <v>12128</v>
      </c>
      <c r="F12699" s="4" t="s">
        <v>20</v>
      </c>
      <c r="G12699" s="2" t="s">
        <v>4173</v>
      </c>
      <c r="H12699" s="1" t="s">
        <v>2652</v>
      </c>
      <c r="I12699" s="1" t="s">
        <v>464</v>
      </c>
      <c r="J12699" s="1" t="s">
        <v>1054</v>
      </c>
      <c r="K12699" s="1" t="s">
        <v>107</v>
      </c>
      <c r="M12699" s="1">
        <f>IF($P$5&lt;20000,H12699*L12699,IF($P$5&lt;50000,I12699*L12699,IF($P$5&lt;100000,J12699*L12699,IF($P$5&lt;80000000,K12699*L12699))))</f>
        <v>0</v>
      </c>
      <c r="N12699" s="4" t="str">
        <f>IF(AND(P12699 &lt;&gt; "", P12699 &lt;&gt; "---"), HYPERLINK(P12699, Q12699), "")</f>
        <v/>
      </c>
      <c r="O12699" s="21">
        <f>L12699*H12699</f>
        <v>0</v>
      </c>
      <c r="P12699" s="26" t="s">
        <v>362</v>
      </c>
      <c r="Q12699" t="str">
        <f>"ссылка"</f>
        <v>ссылка</v>
      </c>
    </row>
    <row r="12700" spans="1:26" ht="14.25" customHeight="1" outlineLevel="1" x14ac:dyDescent="0.2">
      <c r="A12700" s="24" t="s">
        <v>12129</v>
      </c>
      <c r="B12700" s="1" t="s">
        <v>1946</v>
      </c>
      <c r="C12700" s="25" t="s">
        <v>45</v>
      </c>
      <c r="E12700" s="1" t="s">
        <v>12130</v>
      </c>
      <c r="F12700" s="4" t="s">
        <v>20</v>
      </c>
      <c r="G12700" s="2" t="s">
        <v>186</v>
      </c>
      <c r="H12700" s="1" t="s">
        <v>1068</v>
      </c>
      <c r="I12700" s="1" t="s">
        <v>519</v>
      </c>
      <c r="J12700" s="1" t="s">
        <v>1170</v>
      </c>
      <c r="K12700" s="1" t="s">
        <v>165</v>
      </c>
      <c r="M12700" s="1">
        <f>IF($P$5&lt;20000,H12700*L12700,IF($P$5&lt;50000,I12700*L12700,IF($P$5&lt;100000,J12700*L12700,IF($P$5&lt;80000000,K12700*L12700))))</f>
        <v>0</v>
      </c>
      <c r="N12700" s="4" t="str">
        <f>IF(AND(P12700 &lt;&gt; "", P12700 &lt;&gt; "---"), HYPERLINK(P12700, Q12700), "")</f>
        <v/>
      </c>
      <c r="O12700" s="21">
        <f>L12700*H12700</f>
        <v>0</v>
      </c>
      <c r="P12700" s="26" t="s">
        <v>362</v>
      </c>
      <c r="Q12700" t="str">
        <f>"ссылка"</f>
        <v>ссылка</v>
      </c>
    </row>
    <row r="12701" spans="1:26" ht="14.25" customHeight="1" outlineLevel="1" x14ac:dyDescent="0.2">
      <c r="A12701" s="24" t="s">
        <v>12131</v>
      </c>
      <c r="B12701" s="1" t="s">
        <v>1946</v>
      </c>
      <c r="C12701" s="25" t="s">
        <v>45</v>
      </c>
      <c r="E12701" s="1" t="s">
        <v>12132</v>
      </c>
      <c r="F12701" s="4" t="s">
        <v>20</v>
      </c>
      <c r="G12701" s="2" t="s">
        <v>1597</v>
      </c>
      <c r="H12701" s="1" t="s">
        <v>1055</v>
      </c>
      <c r="I12701" s="1" t="s">
        <v>1586</v>
      </c>
      <c r="J12701" s="1" t="s">
        <v>1559</v>
      </c>
      <c r="K12701" s="1" t="s">
        <v>1302</v>
      </c>
      <c r="M12701" s="1">
        <f>IF($P$5&lt;20000,H12701*L12701,IF($P$5&lt;50000,I12701*L12701,IF($P$5&lt;100000,J12701*L12701,IF($P$5&lt;80000000,K12701*L12701))))</f>
        <v>0</v>
      </c>
      <c r="N12701" s="4" t="str">
        <f>IF(AND(P12701 &lt;&gt; "", P12701 &lt;&gt; "---"), HYPERLINK(P12701, Q12701), "")</f>
        <v/>
      </c>
      <c r="O12701" s="21">
        <f>L12701*H12701</f>
        <v>0</v>
      </c>
      <c r="P12701" s="26" t="s">
        <v>362</v>
      </c>
      <c r="Q12701" t="str">
        <f>"ссылка"</f>
        <v>ссылка</v>
      </c>
    </row>
    <row r="12702" spans="1:26" ht="14.25" customHeight="1" outlineLevel="1" x14ac:dyDescent="0.2">
      <c r="A12702" s="24" t="s">
        <v>12133</v>
      </c>
      <c r="B12702" s="1" t="s">
        <v>1946</v>
      </c>
      <c r="E12702" s="1" t="s">
        <v>12134</v>
      </c>
      <c r="F12702" s="4" t="s">
        <v>20</v>
      </c>
      <c r="G12702" s="2" t="s">
        <v>6276</v>
      </c>
      <c r="H12702" s="1" t="s">
        <v>5500</v>
      </c>
      <c r="I12702" s="1" t="s">
        <v>211</v>
      </c>
      <c r="J12702" s="1" t="s">
        <v>1678</v>
      </c>
      <c r="K12702" s="1" t="s">
        <v>7340</v>
      </c>
      <c r="M12702" s="1">
        <f>IF($P$5&lt;20000,H12702*L12702,IF($P$5&lt;50000,I12702*L12702,IF($P$5&lt;100000,J12702*L12702,IF($P$5&lt;80000000,K12702*L12702))))</f>
        <v>0</v>
      </c>
      <c r="N12702" s="4" t="str">
        <f>IF(AND(P12702 &lt;&gt; "", P12702 &lt;&gt; "---"), HYPERLINK(P12702, Q12702), "")</f>
        <v/>
      </c>
      <c r="O12702" s="21">
        <f>L12702*H12702</f>
        <v>0</v>
      </c>
      <c r="P12702" s="26" t="s">
        <v>362</v>
      </c>
      <c r="Q12702" t="str">
        <f>"ссылка"</f>
        <v>ссылка</v>
      </c>
    </row>
    <row r="12703" spans="1:26" ht="14.25" customHeight="1" outlineLevel="1" x14ac:dyDescent="0.2">
      <c r="A12703" s="24" t="s">
        <v>12135</v>
      </c>
      <c r="B12703" s="1" t="s">
        <v>1946</v>
      </c>
      <c r="E12703" s="1" t="s">
        <v>12136</v>
      </c>
      <c r="F12703" s="4" t="s">
        <v>20</v>
      </c>
      <c r="G12703" s="2" t="s">
        <v>3546</v>
      </c>
      <c r="H12703" s="1" t="s">
        <v>338</v>
      </c>
      <c r="I12703" s="1" t="s">
        <v>415</v>
      </c>
      <c r="J12703" s="1" t="s">
        <v>3526</v>
      </c>
      <c r="K12703" s="1" t="s">
        <v>735</v>
      </c>
      <c r="M12703" s="1">
        <f>IF($P$5&lt;20000,H12703*L12703,IF($P$5&lt;50000,I12703*L12703,IF($P$5&lt;100000,J12703*L12703,IF($P$5&lt;80000000,K12703*L12703))))</f>
        <v>0</v>
      </c>
      <c r="N12703" s="4" t="str">
        <f>IF(AND(P12703 &lt;&gt; "", P12703 &lt;&gt; "---"), HYPERLINK(P12703, Q12703), "")</f>
        <v/>
      </c>
      <c r="O12703" s="21">
        <f>L12703*H12703</f>
        <v>0</v>
      </c>
      <c r="P12703" s="26" t="s">
        <v>362</v>
      </c>
      <c r="Q12703" t="str">
        <f>"ссылка"</f>
        <v>ссылка</v>
      </c>
    </row>
    <row r="12704" spans="1:26" ht="14.25" customHeight="1" outlineLevel="1" x14ac:dyDescent="0.2">
      <c r="A12704" s="24" t="s">
        <v>12137</v>
      </c>
      <c r="B12704" s="1" t="s">
        <v>1946</v>
      </c>
      <c r="C12704" s="25" t="s">
        <v>45</v>
      </c>
      <c r="E12704" s="1" t="s">
        <v>12138</v>
      </c>
      <c r="F12704" s="4" t="s">
        <v>20</v>
      </c>
      <c r="G12704" s="2" t="s">
        <v>2429</v>
      </c>
      <c r="H12704" s="1" t="s">
        <v>1490</v>
      </c>
      <c r="I12704" s="1" t="s">
        <v>1252</v>
      </c>
      <c r="J12704" s="1" t="s">
        <v>1258</v>
      </c>
      <c r="K12704" s="1" t="s">
        <v>4551</v>
      </c>
      <c r="M12704" s="1">
        <f>IF($P$5&lt;20000,H12704*L12704,IF($P$5&lt;50000,I12704*L12704,IF($P$5&lt;100000,J12704*L12704,IF($P$5&lt;80000000,K12704*L12704))))</f>
        <v>0</v>
      </c>
      <c r="N12704" s="4" t="str">
        <f>IF(AND(P12704 &lt;&gt; "", P12704 &lt;&gt; "---"), HYPERLINK(P12704, Q12704), "")</f>
        <v/>
      </c>
      <c r="O12704" s="21">
        <f>L12704*H12704</f>
        <v>0</v>
      </c>
      <c r="P12704" s="26" t="s">
        <v>362</v>
      </c>
      <c r="Q12704" t="str">
        <f>"ссылка"</f>
        <v>ссылка</v>
      </c>
    </row>
    <row r="12705" spans="1:17" ht="14.25" customHeight="1" outlineLevel="1" x14ac:dyDescent="0.2">
      <c r="A12705" s="24" t="s">
        <v>12139</v>
      </c>
      <c r="B12705" s="1" t="s">
        <v>1946</v>
      </c>
      <c r="E12705" s="1" t="s">
        <v>12140</v>
      </c>
      <c r="F12705" s="4" t="s">
        <v>20</v>
      </c>
      <c r="G12705" s="2" t="s">
        <v>12141</v>
      </c>
      <c r="H12705" s="1" t="s">
        <v>9212</v>
      </c>
      <c r="I12705" s="1" t="s">
        <v>3755</v>
      </c>
      <c r="J12705" s="1" t="s">
        <v>7562</v>
      </c>
      <c r="K12705" s="1" t="s">
        <v>6276</v>
      </c>
      <c r="M12705" s="1">
        <f>IF($P$5&lt;20000,H12705*L12705,IF($P$5&lt;50000,I12705*L12705,IF($P$5&lt;100000,J12705*L12705,IF($P$5&lt;80000000,K12705*L12705))))</f>
        <v>0</v>
      </c>
      <c r="N12705" s="4" t="str">
        <f>IF(AND(P12705 &lt;&gt; "", P12705 &lt;&gt; "---"), HYPERLINK(P12705, Q12705), "")</f>
        <v/>
      </c>
      <c r="O12705" s="21">
        <f>L12705*H12705</f>
        <v>0</v>
      </c>
      <c r="P12705" s="26" t="s">
        <v>362</v>
      </c>
      <c r="Q12705" t="str">
        <f>"ссылка"</f>
        <v>ссылка</v>
      </c>
    </row>
    <row r="12706" spans="1:17" ht="14.25" customHeight="1" outlineLevel="1" x14ac:dyDescent="0.2">
      <c r="A12706" s="24" t="s">
        <v>12142</v>
      </c>
      <c r="B12706" s="1" t="s">
        <v>1946</v>
      </c>
      <c r="C12706" s="25" t="s">
        <v>45</v>
      </c>
      <c r="E12706" s="1" t="s">
        <v>12143</v>
      </c>
      <c r="F12706" s="4" t="s">
        <v>20</v>
      </c>
      <c r="G12706" s="2" t="s">
        <v>12144</v>
      </c>
      <c r="H12706" s="1" t="s">
        <v>427</v>
      </c>
      <c r="I12706" s="1" t="s">
        <v>2909</v>
      </c>
      <c r="J12706" s="1" t="s">
        <v>4562</v>
      </c>
      <c r="K12706" s="1" t="s">
        <v>12145</v>
      </c>
      <c r="M12706" s="1">
        <f>IF($P$5&lt;20000,H12706*L12706,IF($P$5&lt;50000,I12706*L12706,IF($P$5&lt;100000,J12706*L12706,IF($P$5&lt;80000000,K12706*L12706))))</f>
        <v>0</v>
      </c>
      <c r="N12706" s="4" t="str">
        <f>IF(AND(P12706 &lt;&gt; "", P12706 &lt;&gt; "---"), HYPERLINK(P12706, Q12706), "")</f>
        <v/>
      </c>
      <c r="O12706" s="21">
        <f>L12706*H12706</f>
        <v>0</v>
      </c>
      <c r="P12706" s="26" t="s">
        <v>362</v>
      </c>
      <c r="Q12706" t="str">
        <f>"ссылка"</f>
        <v>ссылка</v>
      </c>
    </row>
    <row r="12707" spans="1:17" ht="14.25" customHeight="1" outlineLevel="1" x14ac:dyDescent="0.2">
      <c r="A12707" s="24" t="s">
        <v>12146</v>
      </c>
      <c r="B12707" s="1" t="s">
        <v>1946</v>
      </c>
      <c r="E12707" s="1" t="s">
        <v>12147</v>
      </c>
      <c r="F12707" s="4" t="s">
        <v>20</v>
      </c>
      <c r="G12707" s="2" t="s">
        <v>365</v>
      </c>
      <c r="H12707" s="1" t="s">
        <v>352</v>
      </c>
      <c r="I12707" s="1" t="s">
        <v>982</v>
      </c>
      <c r="J12707" s="1" t="s">
        <v>1542</v>
      </c>
      <c r="K12707" s="1" t="s">
        <v>366</v>
      </c>
      <c r="M12707" s="1">
        <f>IF($P$5&lt;20000,H12707*L12707,IF($P$5&lt;50000,I12707*L12707,IF($P$5&lt;100000,J12707*L12707,IF($P$5&lt;80000000,K12707*L12707))))</f>
        <v>0</v>
      </c>
      <c r="N12707" s="4" t="str">
        <f>IF(AND(P12707 &lt;&gt; "", P12707 &lt;&gt; "---"), HYPERLINK(P12707, Q12707), "")</f>
        <v>ссылка</v>
      </c>
      <c r="O12707" s="21">
        <f>L12707*H12707</f>
        <v>0</v>
      </c>
      <c r="P12707" s="26" t="s">
        <v>12148</v>
      </c>
      <c r="Q12707" t="str">
        <f>"ссылка"</f>
        <v>ссылка</v>
      </c>
    </row>
    <row r="12708" spans="1:17" ht="14.25" customHeight="1" outlineLevel="1" x14ac:dyDescent="0.2">
      <c r="A12708" s="24" t="s">
        <v>12149</v>
      </c>
      <c r="B12708" s="1" t="s">
        <v>1946</v>
      </c>
      <c r="C12708" s="25" t="s">
        <v>45</v>
      </c>
      <c r="E12708" s="1" t="s">
        <v>12150</v>
      </c>
      <c r="F12708" s="4" t="s">
        <v>20</v>
      </c>
      <c r="G12708" s="2" t="s">
        <v>292</v>
      </c>
      <c r="H12708" s="1" t="s">
        <v>1323</v>
      </c>
      <c r="I12708" s="1" t="s">
        <v>1484</v>
      </c>
      <c r="J12708" s="1" t="s">
        <v>1662</v>
      </c>
      <c r="K12708" s="1" t="s">
        <v>1573</v>
      </c>
      <c r="M12708" s="1">
        <f>IF($P$5&lt;20000,H12708*L12708,IF($P$5&lt;50000,I12708*L12708,IF($P$5&lt;100000,J12708*L12708,IF($P$5&lt;80000000,K12708*L12708))))</f>
        <v>0</v>
      </c>
      <c r="N12708" s="4" t="str">
        <f>IF(AND(P12708 &lt;&gt; "", P12708 &lt;&gt; "---"), HYPERLINK(P12708, Q12708), "")</f>
        <v>ссылка</v>
      </c>
      <c r="O12708" s="21">
        <f>L12708*H12708</f>
        <v>0</v>
      </c>
      <c r="P12708" s="26" t="s">
        <v>12151</v>
      </c>
      <c r="Q12708" t="str">
        <f>"ссылка"</f>
        <v>ссылка</v>
      </c>
    </row>
    <row r="12709" spans="1:17" ht="14.25" customHeight="1" outlineLevel="1" x14ac:dyDescent="0.2">
      <c r="A12709" s="24" t="s">
        <v>12152</v>
      </c>
      <c r="B12709" s="1" t="s">
        <v>1946</v>
      </c>
      <c r="E12709" s="1" t="s">
        <v>12153</v>
      </c>
      <c r="F12709" s="4" t="s">
        <v>20</v>
      </c>
      <c r="G12709" s="2" t="s">
        <v>12154</v>
      </c>
      <c r="H12709" s="1" t="s">
        <v>723</v>
      </c>
      <c r="I12709" s="1" t="s">
        <v>12155</v>
      </c>
      <c r="J12709" s="1" t="s">
        <v>8739</v>
      </c>
      <c r="K12709" s="1" t="s">
        <v>3565</v>
      </c>
      <c r="M12709" s="1">
        <f>IF($P$5&lt;20000,H12709*L12709,IF($P$5&lt;50000,I12709*L12709,IF($P$5&lt;100000,J12709*L12709,IF($P$5&lt;80000000,K12709*L12709))))</f>
        <v>0</v>
      </c>
      <c r="N12709" s="4" t="str">
        <f>IF(AND(P12709 &lt;&gt; "", P12709 &lt;&gt; "---"), HYPERLINK(P12709, Q12709), "")</f>
        <v/>
      </c>
      <c r="O12709" s="21">
        <f>L12709*H12709</f>
        <v>0</v>
      </c>
      <c r="P12709" s="26" t="s">
        <v>362</v>
      </c>
      <c r="Q12709" t="str">
        <f>"ссылка"</f>
        <v>ссылка</v>
      </c>
    </row>
    <row r="12710" spans="1:17" ht="14.25" customHeight="1" outlineLevel="1" x14ac:dyDescent="0.2">
      <c r="A12710" s="24" t="s">
        <v>12156</v>
      </c>
      <c r="B12710" s="1" t="s">
        <v>1946</v>
      </c>
      <c r="C12710" s="25" t="s">
        <v>45</v>
      </c>
      <c r="E12710" s="1" t="s">
        <v>12157</v>
      </c>
      <c r="F12710" s="4" t="s">
        <v>20</v>
      </c>
      <c r="G12710" s="2" t="s">
        <v>819</v>
      </c>
      <c r="H12710" s="1" t="s">
        <v>50</v>
      </c>
      <c r="I12710" s="1" t="s">
        <v>141</v>
      </c>
      <c r="J12710" s="1" t="s">
        <v>1405</v>
      </c>
      <c r="K12710" s="1" t="s">
        <v>1439</v>
      </c>
      <c r="M12710" s="1">
        <f>IF($P$5&lt;20000,H12710*L12710,IF($P$5&lt;50000,I12710*L12710,IF($P$5&lt;100000,J12710*L12710,IF($P$5&lt;80000000,K12710*L12710))))</f>
        <v>0</v>
      </c>
      <c r="N12710" s="4" t="str">
        <f>IF(AND(P12710 &lt;&gt; "", P12710 &lt;&gt; "---"), HYPERLINK(P12710, Q12710), "")</f>
        <v>ссылка</v>
      </c>
      <c r="O12710" s="21">
        <f>L12710*H12710</f>
        <v>0</v>
      </c>
      <c r="P12710" s="26" t="s">
        <v>12158</v>
      </c>
      <c r="Q12710" t="str">
        <f>"ссылка"</f>
        <v>ссылка</v>
      </c>
    </row>
    <row r="12711" spans="1:17" ht="14.25" customHeight="1" outlineLevel="1" x14ac:dyDescent="0.2">
      <c r="A12711" s="24" t="s">
        <v>12159</v>
      </c>
      <c r="B12711" s="1" t="s">
        <v>1946</v>
      </c>
      <c r="C12711" s="25" t="s">
        <v>45</v>
      </c>
      <c r="E12711" s="1" t="s">
        <v>12160</v>
      </c>
      <c r="F12711" s="4" t="s">
        <v>20</v>
      </c>
      <c r="G12711" s="2" t="s">
        <v>332</v>
      </c>
      <c r="H12711" s="1" t="s">
        <v>969</v>
      </c>
      <c r="I12711" s="1" t="s">
        <v>1237</v>
      </c>
      <c r="J12711" s="1" t="s">
        <v>2234</v>
      </c>
      <c r="K12711" s="1" t="s">
        <v>1036</v>
      </c>
      <c r="M12711" s="1">
        <f>IF($P$5&lt;20000,H12711*L12711,IF($P$5&lt;50000,I12711*L12711,IF($P$5&lt;100000,J12711*L12711,IF($P$5&lt;80000000,K12711*L12711))))</f>
        <v>0</v>
      </c>
      <c r="N12711" s="4" t="str">
        <f>IF(AND(P12711 &lt;&gt; "", P12711 &lt;&gt; "---"), HYPERLINK(P12711, Q12711), "")</f>
        <v/>
      </c>
      <c r="O12711" s="21">
        <f>L12711*H12711</f>
        <v>0</v>
      </c>
      <c r="P12711" s="26" t="s">
        <v>362</v>
      </c>
      <c r="Q12711" t="str">
        <f>"ссылка"</f>
        <v>ссылка</v>
      </c>
    </row>
    <row r="12712" spans="1:17" ht="14.25" customHeight="1" outlineLevel="1" x14ac:dyDescent="0.2">
      <c r="A12712" s="24" t="s">
        <v>12161</v>
      </c>
      <c r="B12712" s="1" t="s">
        <v>1946</v>
      </c>
      <c r="C12712" s="25" t="s">
        <v>45</v>
      </c>
      <c r="E12712" s="1" t="s">
        <v>12162</v>
      </c>
      <c r="F12712" s="4" t="s">
        <v>20</v>
      </c>
      <c r="G12712" s="2" t="s">
        <v>12163</v>
      </c>
      <c r="H12712" s="1" t="s">
        <v>12164</v>
      </c>
      <c r="I12712" s="1" t="s">
        <v>9210</v>
      </c>
      <c r="J12712" s="1" t="s">
        <v>76</v>
      </c>
      <c r="K12712" s="1" t="s">
        <v>447</v>
      </c>
      <c r="M12712" s="1">
        <f>IF($P$5&lt;20000,H12712*L12712,IF($P$5&lt;50000,I12712*L12712,IF($P$5&lt;100000,J12712*L12712,IF($P$5&lt;80000000,K12712*L12712))))</f>
        <v>0</v>
      </c>
      <c r="N12712" s="4" t="str">
        <f>IF(AND(P12712 &lt;&gt; "", P12712 &lt;&gt; "---"), HYPERLINK(P12712, Q12712), "")</f>
        <v>ссылка</v>
      </c>
      <c r="O12712" s="21">
        <f>L12712*H12712</f>
        <v>0</v>
      </c>
      <c r="P12712" s="26" t="s">
        <v>12165</v>
      </c>
      <c r="Q12712" t="str">
        <f>"ссылка"</f>
        <v>ссылка</v>
      </c>
    </row>
    <row r="12713" spans="1:17" ht="14.25" customHeight="1" outlineLevel="1" x14ac:dyDescent="0.2">
      <c r="A12713" s="24" t="s">
        <v>12166</v>
      </c>
      <c r="B12713" s="1" t="s">
        <v>1946</v>
      </c>
      <c r="C12713" s="25" t="s">
        <v>45</v>
      </c>
      <c r="E12713" s="1" t="s">
        <v>12167</v>
      </c>
      <c r="F12713" s="4" t="s">
        <v>20</v>
      </c>
      <c r="G12713" s="2" t="s">
        <v>7673</v>
      </c>
      <c r="H12713" s="1" t="s">
        <v>5884</v>
      </c>
      <c r="I12713" s="1" t="s">
        <v>4137</v>
      </c>
      <c r="J12713" s="1" t="s">
        <v>6270</v>
      </c>
      <c r="K12713" s="1" t="s">
        <v>6271</v>
      </c>
      <c r="M12713" s="1">
        <f>IF($P$5&lt;20000,H12713*L12713,IF($P$5&lt;50000,I12713*L12713,IF($P$5&lt;100000,J12713*L12713,IF($P$5&lt;80000000,K12713*L12713))))</f>
        <v>0</v>
      </c>
      <c r="N12713" s="4" t="str">
        <f>IF(AND(P12713 &lt;&gt; "", P12713 &lt;&gt; "---"), HYPERLINK(P12713, Q12713), "")</f>
        <v/>
      </c>
      <c r="O12713" s="21">
        <f>L12713*H12713</f>
        <v>0</v>
      </c>
      <c r="P12713" s="26" t="s">
        <v>362</v>
      </c>
      <c r="Q12713" t="str">
        <f>"ссылка"</f>
        <v>ссылка</v>
      </c>
    </row>
    <row r="12714" spans="1:17" ht="14.25" customHeight="1" outlineLevel="1" x14ac:dyDescent="0.2">
      <c r="A12714" s="24" t="s">
        <v>12168</v>
      </c>
      <c r="B12714" s="1" t="s">
        <v>1946</v>
      </c>
      <c r="C12714" s="25" t="s">
        <v>45</v>
      </c>
      <c r="E12714" s="1" t="s">
        <v>12169</v>
      </c>
      <c r="F12714" s="4" t="s">
        <v>20</v>
      </c>
      <c r="G12714" s="2" t="s">
        <v>7791</v>
      </c>
      <c r="H12714" s="1" t="s">
        <v>5612</v>
      </c>
      <c r="I12714" s="1" t="s">
        <v>3316</v>
      </c>
      <c r="J12714" s="1" t="s">
        <v>3539</v>
      </c>
      <c r="K12714" s="1" t="s">
        <v>302</v>
      </c>
      <c r="M12714" s="1">
        <f>IF($P$5&lt;20000,H12714*L12714,IF($P$5&lt;50000,I12714*L12714,IF($P$5&lt;100000,J12714*L12714,IF($P$5&lt;80000000,K12714*L12714))))</f>
        <v>0</v>
      </c>
      <c r="N12714" s="4" t="str">
        <f>IF(AND(P12714 &lt;&gt; "", P12714 &lt;&gt; "---"), HYPERLINK(P12714, Q12714), "")</f>
        <v/>
      </c>
      <c r="O12714" s="21">
        <f>L12714*H12714</f>
        <v>0</v>
      </c>
      <c r="P12714" s="26" t="s">
        <v>362</v>
      </c>
      <c r="Q12714" t="str">
        <f>"ссылка"</f>
        <v>ссылка</v>
      </c>
    </row>
    <row r="12715" spans="1:17" ht="14.25" customHeight="1" outlineLevel="1" x14ac:dyDescent="0.2">
      <c r="A12715" s="24" t="s">
        <v>12170</v>
      </c>
      <c r="B12715" s="1" t="s">
        <v>1946</v>
      </c>
      <c r="C12715" s="25" t="s">
        <v>45</v>
      </c>
      <c r="E12715" s="1" t="s">
        <v>12171</v>
      </c>
      <c r="F12715" s="4" t="s">
        <v>20</v>
      </c>
      <c r="G12715" s="2" t="s">
        <v>412</v>
      </c>
      <c r="H12715" s="1" t="s">
        <v>7710</v>
      </c>
      <c r="I12715" s="1" t="s">
        <v>163</v>
      </c>
      <c r="J12715" s="1" t="s">
        <v>621</v>
      </c>
      <c r="K12715" s="1" t="s">
        <v>1961</v>
      </c>
      <c r="M12715" s="1">
        <f>IF($P$5&lt;20000,H12715*L12715,IF($P$5&lt;50000,I12715*L12715,IF($P$5&lt;100000,J12715*L12715,IF($P$5&lt;80000000,K12715*L12715))))</f>
        <v>0</v>
      </c>
      <c r="N12715" s="4" t="str">
        <f>IF(AND(P12715 &lt;&gt; "", P12715 &lt;&gt; "---"), HYPERLINK(P12715, Q12715), "")</f>
        <v/>
      </c>
      <c r="O12715" s="21">
        <f>L12715*H12715</f>
        <v>0</v>
      </c>
      <c r="P12715" s="26" t="s">
        <v>362</v>
      </c>
      <c r="Q12715" t="str">
        <f>"ссылка"</f>
        <v>ссылка</v>
      </c>
    </row>
    <row r="12716" spans="1:17" ht="14.25" customHeight="1" outlineLevel="1" x14ac:dyDescent="0.2">
      <c r="A12716" s="24" t="s">
        <v>12172</v>
      </c>
      <c r="B12716" s="1" t="s">
        <v>1946</v>
      </c>
      <c r="C12716" s="25" t="s">
        <v>45</v>
      </c>
      <c r="E12716" s="1" t="s">
        <v>12173</v>
      </c>
      <c r="F12716" s="4" t="s">
        <v>20</v>
      </c>
      <c r="G12716" s="2" t="s">
        <v>3780</v>
      </c>
      <c r="H12716" s="1" t="s">
        <v>154</v>
      </c>
      <c r="I12716" s="1" t="s">
        <v>3584</v>
      </c>
      <c r="J12716" s="1" t="s">
        <v>2217</v>
      </c>
      <c r="K12716" s="1" t="s">
        <v>4173</v>
      </c>
      <c r="M12716" s="1">
        <f>IF($P$5&lt;20000,H12716*L12716,IF($P$5&lt;50000,I12716*L12716,IF($P$5&lt;100000,J12716*L12716,IF($P$5&lt;80000000,K12716*L12716))))</f>
        <v>0</v>
      </c>
      <c r="N12716" s="4" t="str">
        <f>IF(AND(P12716 &lt;&gt; "", P12716 &lt;&gt; "---"), HYPERLINK(P12716, Q12716), "")</f>
        <v>ссылка</v>
      </c>
      <c r="O12716" s="21">
        <f>L12716*H12716</f>
        <v>0</v>
      </c>
      <c r="P12716" s="26" t="s">
        <v>12174</v>
      </c>
      <c r="Q12716" t="str">
        <f>"ссылка"</f>
        <v>ссылка</v>
      </c>
    </row>
    <row r="12717" spans="1:17" ht="14.25" customHeight="1" outlineLevel="1" x14ac:dyDescent="0.2">
      <c r="A12717" s="24" t="s">
        <v>12175</v>
      </c>
      <c r="B12717" s="1" t="s">
        <v>1946</v>
      </c>
      <c r="C12717" s="25" t="s">
        <v>45</v>
      </c>
      <c r="E12717" s="1" t="s">
        <v>12176</v>
      </c>
      <c r="F12717" s="4" t="s">
        <v>20</v>
      </c>
      <c r="G12717" s="2" t="s">
        <v>12177</v>
      </c>
      <c r="H12717" s="1" t="s">
        <v>12178</v>
      </c>
      <c r="I12717" s="1" t="s">
        <v>7595</v>
      </c>
      <c r="J12717" s="1" t="s">
        <v>723</v>
      </c>
      <c r="K12717" s="1" t="s">
        <v>2018</v>
      </c>
      <c r="M12717" s="1">
        <f>IF($P$5&lt;20000,H12717*L12717,IF($P$5&lt;50000,I12717*L12717,IF($P$5&lt;100000,J12717*L12717,IF($P$5&lt;80000000,K12717*L12717))))</f>
        <v>0</v>
      </c>
      <c r="N12717" s="4" t="str">
        <f>IF(AND(P12717 &lt;&gt; "", P12717 &lt;&gt; "---"), HYPERLINK(P12717, Q12717), "")</f>
        <v/>
      </c>
      <c r="O12717" s="21">
        <f>L12717*H12717</f>
        <v>0</v>
      </c>
      <c r="P12717" s="26" t="s">
        <v>362</v>
      </c>
      <c r="Q12717" t="str">
        <f>"ссылка"</f>
        <v>ссылка</v>
      </c>
    </row>
    <row r="12718" spans="1:17" ht="14.25" customHeight="1" outlineLevel="1" x14ac:dyDescent="0.2">
      <c r="A12718" s="24" t="s">
        <v>12179</v>
      </c>
      <c r="B12718" s="1" t="s">
        <v>1946</v>
      </c>
      <c r="E12718" s="1" t="s">
        <v>12180</v>
      </c>
      <c r="F12718" s="4" t="s">
        <v>20</v>
      </c>
      <c r="G12718" s="2" t="s">
        <v>1256</v>
      </c>
      <c r="H12718" s="1" t="s">
        <v>229</v>
      </c>
      <c r="I12718" s="1" t="s">
        <v>294</v>
      </c>
      <c r="J12718" s="1" t="s">
        <v>1707</v>
      </c>
      <c r="K12718" s="1" t="s">
        <v>295</v>
      </c>
      <c r="M12718" s="1">
        <f>IF($P$5&lt;20000,H12718*L12718,IF($P$5&lt;50000,I12718*L12718,IF($P$5&lt;100000,J12718*L12718,IF($P$5&lt;80000000,K12718*L12718))))</f>
        <v>0</v>
      </c>
      <c r="N12718" s="4" t="str">
        <f>IF(AND(P12718 &lt;&gt; "", P12718 &lt;&gt; "---"), HYPERLINK(P12718, Q12718), "")</f>
        <v/>
      </c>
      <c r="O12718" s="21">
        <f>L12718*H12718</f>
        <v>0</v>
      </c>
      <c r="P12718" s="26" t="s">
        <v>362</v>
      </c>
      <c r="Q12718" t="str">
        <f>"ссылка"</f>
        <v>ссылка</v>
      </c>
    </row>
    <row r="12719" spans="1:17" ht="14.25" customHeight="1" outlineLevel="1" x14ac:dyDescent="0.2">
      <c r="A12719" s="24" t="s">
        <v>12181</v>
      </c>
      <c r="B12719" s="1" t="s">
        <v>1946</v>
      </c>
      <c r="E12719" s="1" t="s">
        <v>12182</v>
      </c>
      <c r="F12719" s="4" t="s">
        <v>20</v>
      </c>
      <c r="G12719" s="2" t="s">
        <v>2374</v>
      </c>
      <c r="H12719" s="1" t="s">
        <v>1086</v>
      </c>
      <c r="I12719" s="1" t="s">
        <v>273</v>
      </c>
      <c r="J12719" s="1" t="s">
        <v>1089</v>
      </c>
      <c r="K12719" s="1" t="s">
        <v>1177</v>
      </c>
      <c r="M12719" s="1">
        <f>IF($P$5&lt;20000,H12719*L12719,IF($P$5&lt;50000,I12719*L12719,IF($P$5&lt;100000,J12719*L12719,IF($P$5&lt;80000000,K12719*L12719))))</f>
        <v>0</v>
      </c>
      <c r="N12719" s="4" t="str">
        <f>IF(AND(P12719 &lt;&gt; "", P12719 &lt;&gt; "---"), HYPERLINK(P12719, Q12719), "")</f>
        <v/>
      </c>
      <c r="O12719" s="21">
        <f>L12719*H12719</f>
        <v>0</v>
      </c>
      <c r="P12719" s="26" t="s">
        <v>362</v>
      </c>
      <c r="Q12719" t="str">
        <f>"ссылка"</f>
        <v>ссылка</v>
      </c>
    </row>
    <row r="12720" spans="1:17" ht="14.25" customHeight="1" outlineLevel="1" x14ac:dyDescent="0.2">
      <c r="A12720" s="24" t="s">
        <v>12183</v>
      </c>
      <c r="B12720" s="1" t="s">
        <v>1946</v>
      </c>
      <c r="E12720" s="1" t="s">
        <v>12184</v>
      </c>
      <c r="F12720" s="4" t="s">
        <v>20</v>
      </c>
      <c r="G12720" s="2" t="s">
        <v>4551</v>
      </c>
      <c r="H12720" s="1" t="s">
        <v>1297</v>
      </c>
      <c r="I12720" s="1" t="s">
        <v>876</v>
      </c>
      <c r="J12720" s="1" t="s">
        <v>1444</v>
      </c>
      <c r="K12720" s="1" t="s">
        <v>1607</v>
      </c>
      <c r="M12720" s="1">
        <f>IF($P$5&lt;20000,H12720*L12720,IF($P$5&lt;50000,I12720*L12720,IF($P$5&lt;100000,J12720*L12720,IF($P$5&lt;80000000,K12720*L12720))))</f>
        <v>0</v>
      </c>
      <c r="N12720" s="4" t="str">
        <f>IF(AND(P12720 &lt;&gt; "", P12720 &lt;&gt; "---"), HYPERLINK(P12720, Q12720), "")</f>
        <v/>
      </c>
      <c r="O12720" s="21">
        <f>L12720*H12720</f>
        <v>0</v>
      </c>
      <c r="P12720" s="26" t="s">
        <v>362</v>
      </c>
      <c r="Q12720" t="str">
        <f>"ссылка"</f>
        <v>ссылка</v>
      </c>
    </row>
    <row r="12721" spans="1:17" ht="14.25" customHeight="1" outlineLevel="1" x14ac:dyDescent="0.2">
      <c r="A12721" s="24" t="s">
        <v>12185</v>
      </c>
      <c r="B12721" s="1" t="s">
        <v>1946</v>
      </c>
      <c r="E12721" s="1" t="s">
        <v>12186</v>
      </c>
      <c r="F12721" s="4" t="s">
        <v>20</v>
      </c>
      <c r="G12721" s="2" t="s">
        <v>1822</v>
      </c>
      <c r="H12721" s="1" t="s">
        <v>365</v>
      </c>
      <c r="I12721" s="1" t="s">
        <v>1467</v>
      </c>
      <c r="J12721" s="1" t="s">
        <v>1417</v>
      </c>
      <c r="K12721" s="1" t="s">
        <v>1611</v>
      </c>
      <c r="M12721" s="1">
        <f>IF($P$5&lt;20000,H12721*L12721,IF($P$5&lt;50000,I12721*L12721,IF($P$5&lt;100000,J12721*L12721,IF($P$5&lt;80000000,K12721*L12721))))</f>
        <v>0</v>
      </c>
      <c r="N12721" s="4" t="str">
        <f>IF(AND(P12721 &lt;&gt; "", P12721 &lt;&gt; "---"), HYPERLINK(P12721, Q12721), "")</f>
        <v/>
      </c>
      <c r="O12721" s="21">
        <f>L12721*H12721</f>
        <v>0</v>
      </c>
      <c r="P12721" s="26" t="s">
        <v>362</v>
      </c>
      <c r="Q12721" t="str">
        <f>"ссылка"</f>
        <v>ссылка</v>
      </c>
    </row>
    <row r="12722" spans="1:17" ht="14.25" customHeight="1" outlineLevel="1" x14ac:dyDescent="0.2">
      <c r="A12722" s="24" t="s">
        <v>12187</v>
      </c>
      <c r="B12722" s="1" t="s">
        <v>1946</v>
      </c>
      <c r="C12722" s="25" t="s">
        <v>45</v>
      </c>
      <c r="E12722" s="1" t="s">
        <v>12188</v>
      </c>
      <c r="F12722" s="4" t="s">
        <v>20</v>
      </c>
      <c r="G12722" s="2" t="s">
        <v>9136</v>
      </c>
      <c r="H12722" s="1" t="s">
        <v>6820</v>
      </c>
      <c r="I12722" s="1" t="s">
        <v>1959</v>
      </c>
      <c r="J12722" s="1" t="s">
        <v>12189</v>
      </c>
      <c r="K12722" s="1" t="s">
        <v>3731</v>
      </c>
      <c r="M12722" s="1">
        <f>IF($P$5&lt;20000,H12722*L12722,IF($P$5&lt;50000,I12722*L12722,IF($P$5&lt;100000,J12722*L12722,IF($P$5&lt;80000000,K12722*L12722))))</f>
        <v>0</v>
      </c>
      <c r="N12722" s="4" t="str">
        <f>IF(AND(P12722 &lt;&gt; "", P12722 &lt;&gt; "---"), HYPERLINK(P12722, Q12722), "")</f>
        <v/>
      </c>
      <c r="O12722" s="21">
        <f>L12722*H12722</f>
        <v>0</v>
      </c>
      <c r="P12722" s="26" t="s">
        <v>362</v>
      </c>
      <c r="Q12722" t="str">
        <f>"ссылка"</f>
        <v>ссылка</v>
      </c>
    </row>
    <row r="12723" spans="1:17" ht="14.25" customHeight="1" outlineLevel="1" x14ac:dyDescent="0.2">
      <c r="A12723" s="24" t="s">
        <v>12190</v>
      </c>
      <c r="B12723" s="1" t="s">
        <v>1946</v>
      </c>
      <c r="E12723" s="1" t="s">
        <v>12191</v>
      </c>
      <c r="F12723" s="4" t="s">
        <v>20</v>
      </c>
      <c r="G12723" s="2" t="s">
        <v>6276</v>
      </c>
      <c r="H12723" s="1" t="s">
        <v>5500</v>
      </c>
      <c r="I12723" s="1" t="s">
        <v>211</v>
      </c>
      <c r="J12723" s="1" t="s">
        <v>1678</v>
      </c>
      <c r="K12723" s="1" t="s">
        <v>7340</v>
      </c>
      <c r="M12723" s="1">
        <f>IF($P$5&lt;20000,H12723*L12723,IF($P$5&lt;50000,I12723*L12723,IF($P$5&lt;100000,J12723*L12723,IF($P$5&lt;80000000,K12723*L12723))))</f>
        <v>0</v>
      </c>
      <c r="N12723" s="4" t="str">
        <f>IF(AND(P12723 &lt;&gt; "", P12723 &lt;&gt; "---"), HYPERLINK(P12723, Q12723), "")</f>
        <v/>
      </c>
      <c r="O12723" s="21">
        <f>L12723*H12723</f>
        <v>0</v>
      </c>
      <c r="P12723" s="26" t="s">
        <v>362</v>
      </c>
      <c r="Q12723" t="str">
        <f>"ссылка"</f>
        <v>ссылка</v>
      </c>
    </row>
    <row r="12724" spans="1:17" ht="14.25" customHeight="1" outlineLevel="1" x14ac:dyDescent="0.2">
      <c r="A12724" s="24" t="s">
        <v>12192</v>
      </c>
      <c r="B12724" s="1" t="s">
        <v>1946</v>
      </c>
      <c r="C12724" s="25" t="s">
        <v>45</v>
      </c>
      <c r="E12724" s="1" t="s">
        <v>12193</v>
      </c>
      <c r="F12724" s="4" t="s">
        <v>20</v>
      </c>
      <c r="G12724" s="2" t="s">
        <v>9136</v>
      </c>
      <c r="H12724" s="1" t="s">
        <v>6820</v>
      </c>
      <c r="I12724" s="1" t="s">
        <v>1959</v>
      </c>
      <c r="J12724" s="1" t="s">
        <v>12189</v>
      </c>
      <c r="K12724" s="1" t="s">
        <v>3731</v>
      </c>
      <c r="M12724" s="1">
        <f>IF($P$5&lt;20000,H12724*L12724,IF($P$5&lt;50000,I12724*L12724,IF($P$5&lt;100000,J12724*L12724,IF($P$5&lt;80000000,K12724*L12724))))</f>
        <v>0</v>
      </c>
      <c r="N12724" s="4" t="str">
        <f>IF(AND(P12724 &lt;&gt; "", P12724 &lt;&gt; "---"), HYPERLINK(P12724, Q12724), "")</f>
        <v/>
      </c>
      <c r="O12724" s="21">
        <f>L12724*H12724</f>
        <v>0</v>
      </c>
      <c r="P12724" s="26" t="s">
        <v>362</v>
      </c>
      <c r="Q12724" t="str">
        <f>"ссылка"</f>
        <v>ссылка</v>
      </c>
    </row>
    <row r="12725" spans="1:17" ht="14.25" customHeight="1" outlineLevel="1" x14ac:dyDescent="0.2">
      <c r="A12725" s="24" t="s">
        <v>12194</v>
      </c>
      <c r="B12725" s="1" t="s">
        <v>1946</v>
      </c>
      <c r="E12725" s="1" t="s">
        <v>12195</v>
      </c>
      <c r="F12725" s="4" t="s">
        <v>20</v>
      </c>
      <c r="G12725" s="2" t="s">
        <v>2282</v>
      </c>
      <c r="H12725" s="1" t="s">
        <v>6755</v>
      </c>
      <c r="I12725" s="1" t="s">
        <v>1094</v>
      </c>
      <c r="J12725" s="1" t="s">
        <v>1732</v>
      </c>
      <c r="K12725" s="1" t="s">
        <v>1743</v>
      </c>
      <c r="M12725" s="1">
        <f>IF($P$5&lt;20000,H12725*L12725,IF($P$5&lt;50000,I12725*L12725,IF($P$5&lt;100000,J12725*L12725,IF($P$5&lt;80000000,K12725*L12725))))</f>
        <v>0</v>
      </c>
      <c r="N12725" s="4" t="str">
        <f>IF(AND(P12725 &lt;&gt; "", P12725 &lt;&gt; "---"), HYPERLINK(P12725, Q12725), "")</f>
        <v>ссылка</v>
      </c>
      <c r="O12725" s="21">
        <f>L12725*H12725</f>
        <v>0</v>
      </c>
      <c r="P12725" s="26" t="s">
        <v>12196</v>
      </c>
      <c r="Q12725" t="str">
        <f>"ссылка"</f>
        <v>ссылка</v>
      </c>
    </row>
    <row r="12726" spans="1:17" ht="14.25" customHeight="1" outlineLevel="1" x14ac:dyDescent="0.2">
      <c r="A12726" s="24" t="s">
        <v>12197</v>
      </c>
      <c r="B12726" s="1" t="s">
        <v>1946</v>
      </c>
      <c r="C12726" s="25" t="s">
        <v>45</v>
      </c>
      <c r="E12726" s="1" t="s">
        <v>12198</v>
      </c>
      <c r="F12726" s="4" t="s">
        <v>20</v>
      </c>
      <c r="G12726" s="2" t="s">
        <v>5821</v>
      </c>
      <c r="H12726" s="1" t="s">
        <v>3188</v>
      </c>
      <c r="I12726" s="1" t="s">
        <v>6755</v>
      </c>
      <c r="J12726" s="1" t="s">
        <v>3859</v>
      </c>
      <c r="K12726" s="1" t="s">
        <v>3974</v>
      </c>
      <c r="M12726" s="1">
        <f>IF($P$5&lt;20000,H12726*L12726,IF($P$5&lt;50000,I12726*L12726,IF($P$5&lt;100000,J12726*L12726,IF($P$5&lt;80000000,K12726*L12726))))</f>
        <v>0</v>
      </c>
      <c r="N12726" s="4" t="str">
        <f>IF(AND(P12726 &lt;&gt; "", P12726 &lt;&gt; "---"), HYPERLINK(P12726, Q12726), "")</f>
        <v/>
      </c>
      <c r="O12726" s="21">
        <f>L12726*H12726</f>
        <v>0</v>
      </c>
      <c r="P12726" s="26" t="s">
        <v>362</v>
      </c>
      <c r="Q12726" t="str">
        <f>"ссылка"</f>
        <v>ссылка</v>
      </c>
    </row>
    <row r="12727" spans="1:17" ht="14.25" customHeight="1" outlineLevel="1" x14ac:dyDescent="0.2">
      <c r="A12727" s="24" t="s">
        <v>12199</v>
      </c>
      <c r="B12727" s="1" t="s">
        <v>1946</v>
      </c>
      <c r="E12727" s="1" t="s">
        <v>12200</v>
      </c>
      <c r="F12727" s="4" t="s">
        <v>20</v>
      </c>
      <c r="G12727" s="2" t="s">
        <v>115</v>
      </c>
      <c r="H12727" s="1" t="s">
        <v>1514</v>
      </c>
      <c r="I12727" s="1" t="s">
        <v>1011</v>
      </c>
      <c r="J12727" s="1" t="s">
        <v>119</v>
      </c>
      <c r="K12727" s="1" t="s">
        <v>1012</v>
      </c>
      <c r="M12727" s="1">
        <f>IF($P$5&lt;20000,H12727*L12727,IF($P$5&lt;50000,I12727*L12727,IF($P$5&lt;100000,J12727*L12727,IF($P$5&lt;80000000,K12727*L12727))))</f>
        <v>0</v>
      </c>
      <c r="N12727" s="4" t="str">
        <f>IF(AND(P12727 &lt;&gt; "", P12727 &lt;&gt; "---"), HYPERLINK(P12727, Q12727), "")</f>
        <v/>
      </c>
      <c r="O12727" s="21">
        <f>L12727*H12727</f>
        <v>0</v>
      </c>
      <c r="P12727" s="26" t="s">
        <v>362</v>
      </c>
      <c r="Q12727" t="str">
        <f>"ссылка"</f>
        <v>ссылка</v>
      </c>
    </row>
    <row r="12728" spans="1:17" ht="14.25" customHeight="1" outlineLevel="1" x14ac:dyDescent="0.2">
      <c r="A12728" s="24" t="s">
        <v>12201</v>
      </c>
      <c r="B12728" s="1" t="s">
        <v>1946</v>
      </c>
      <c r="C12728" s="25" t="s">
        <v>45</v>
      </c>
      <c r="E12728" s="1" t="s">
        <v>12202</v>
      </c>
      <c r="F12728" s="4" t="s">
        <v>20</v>
      </c>
      <c r="G12728" s="2" t="s">
        <v>3692</v>
      </c>
      <c r="H12728" s="1" t="s">
        <v>529</v>
      </c>
      <c r="I12728" s="1" t="s">
        <v>1781</v>
      </c>
      <c r="J12728" s="1" t="s">
        <v>1846</v>
      </c>
      <c r="K12728" s="1" t="s">
        <v>230</v>
      </c>
      <c r="M12728" s="1">
        <f>IF($P$5&lt;20000,H12728*L12728,IF($P$5&lt;50000,I12728*L12728,IF($P$5&lt;100000,J12728*L12728,IF($P$5&lt;80000000,K12728*L12728))))</f>
        <v>0</v>
      </c>
      <c r="N12728" s="4" t="str">
        <f>IF(AND(P12728 &lt;&gt; "", P12728 &lt;&gt; "---"), HYPERLINK(P12728, Q12728), "")</f>
        <v/>
      </c>
      <c r="O12728" s="21">
        <f>L12728*H12728</f>
        <v>0</v>
      </c>
      <c r="P12728" s="26" t="s">
        <v>362</v>
      </c>
      <c r="Q12728" t="str">
        <f>"ссылка"</f>
        <v>ссылка</v>
      </c>
    </row>
    <row r="12729" spans="1:17" ht="14.25" customHeight="1" outlineLevel="1" x14ac:dyDescent="0.2">
      <c r="A12729" s="24" t="s">
        <v>12203</v>
      </c>
      <c r="B12729" s="1" t="s">
        <v>1946</v>
      </c>
      <c r="E12729" s="1" t="s">
        <v>12204</v>
      </c>
      <c r="F12729" s="4" t="s">
        <v>20</v>
      </c>
      <c r="G12729" s="2" t="s">
        <v>3341</v>
      </c>
      <c r="H12729" s="1" t="s">
        <v>6723</v>
      </c>
      <c r="I12729" s="1" t="s">
        <v>3520</v>
      </c>
      <c r="J12729" s="1" t="s">
        <v>241</v>
      </c>
      <c r="K12729" s="1" t="s">
        <v>3531</v>
      </c>
      <c r="M12729" s="1">
        <f>IF($P$5&lt;20000,H12729*L12729,IF($P$5&lt;50000,I12729*L12729,IF($P$5&lt;100000,J12729*L12729,IF($P$5&lt;80000000,K12729*L12729))))</f>
        <v>0</v>
      </c>
      <c r="N12729" s="4" t="str">
        <f>IF(AND(P12729 &lt;&gt; "", P12729 &lt;&gt; "---"), HYPERLINK(P12729, Q12729), "")</f>
        <v>ссылка</v>
      </c>
      <c r="O12729" s="21">
        <f>L12729*H12729</f>
        <v>0</v>
      </c>
      <c r="P12729" s="26" t="s">
        <v>12205</v>
      </c>
      <c r="Q12729" t="str">
        <f>"ссылка"</f>
        <v>ссылка</v>
      </c>
    </row>
    <row r="12730" spans="1:17" ht="14.25" customHeight="1" outlineLevel="1" x14ac:dyDescent="0.2">
      <c r="A12730" s="24" t="s">
        <v>12206</v>
      </c>
      <c r="B12730" s="1" t="s">
        <v>1946</v>
      </c>
      <c r="C12730" s="25" t="s">
        <v>45</v>
      </c>
      <c r="E12730" s="1" t="s">
        <v>12207</v>
      </c>
      <c r="F12730" s="4" t="s">
        <v>20</v>
      </c>
      <c r="G12730" s="2" t="s">
        <v>3341</v>
      </c>
      <c r="H12730" s="1" t="s">
        <v>6723</v>
      </c>
      <c r="I12730" s="1" t="s">
        <v>3520</v>
      </c>
      <c r="J12730" s="1" t="s">
        <v>241</v>
      </c>
      <c r="K12730" s="1" t="s">
        <v>3531</v>
      </c>
      <c r="M12730" s="1">
        <f>IF($P$5&lt;20000,H12730*L12730,IF($P$5&lt;50000,I12730*L12730,IF($P$5&lt;100000,J12730*L12730,IF($P$5&lt;80000000,K12730*L12730))))</f>
        <v>0</v>
      </c>
      <c r="N12730" s="4" t="str">
        <f>IF(AND(P12730 &lt;&gt; "", P12730 &lt;&gt; "---"), HYPERLINK(P12730, Q12730), "")</f>
        <v/>
      </c>
      <c r="O12730" s="21">
        <f>L12730*H12730</f>
        <v>0</v>
      </c>
      <c r="P12730" s="26" t="s">
        <v>362</v>
      </c>
      <c r="Q12730" t="str">
        <f>"ссылка"</f>
        <v>ссылка</v>
      </c>
    </row>
    <row r="12731" spans="1:17" ht="14.25" customHeight="1" outlineLevel="1" x14ac:dyDescent="0.2">
      <c r="A12731" s="24" t="s">
        <v>12208</v>
      </c>
      <c r="B12731" s="1" t="s">
        <v>1946</v>
      </c>
      <c r="E12731" s="1" t="s">
        <v>12209</v>
      </c>
      <c r="F12731" s="4" t="s">
        <v>20</v>
      </c>
      <c r="G12731" s="2" t="s">
        <v>7336</v>
      </c>
      <c r="H12731" s="1" t="s">
        <v>1518</v>
      </c>
      <c r="I12731" s="1" t="s">
        <v>156</v>
      </c>
      <c r="J12731" s="1" t="s">
        <v>1465</v>
      </c>
      <c r="K12731" s="1" t="s">
        <v>1094</v>
      </c>
      <c r="M12731" s="1">
        <f>IF($P$5&lt;20000,H12731*L12731,IF($P$5&lt;50000,I12731*L12731,IF($P$5&lt;100000,J12731*L12731,IF($P$5&lt;80000000,K12731*L12731))))</f>
        <v>0</v>
      </c>
      <c r="N12731" s="4" t="str">
        <f>IF(AND(P12731 &lt;&gt; "", P12731 &lt;&gt; "---"), HYPERLINK(P12731, Q12731), "")</f>
        <v/>
      </c>
      <c r="O12731" s="21">
        <f>L12731*H12731</f>
        <v>0</v>
      </c>
      <c r="P12731" s="26" t="s">
        <v>362</v>
      </c>
      <c r="Q12731" t="str">
        <f>"ссылка"</f>
        <v>ссылка</v>
      </c>
    </row>
    <row r="12732" spans="1:17" ht="14.25" customHeight="1" outlineLevel="1" x14ac:dyDescent="0.2">
      <c r="A12732" s="24" t="s">
        <v>12210</v>
      </c>
      <c r="B12732" s="1" t="s">
        <v>1946</v>
      </c>
      <c r="E12732" s="1" t="s">
        <v>12211</v>
      </c>
      <c r="F12732" s="4" t="s">
        <v>20</v>
      </c>
      <c r="G12732" s="2" t="s">
        <v>2374</v>
      </c>
      <c r="H12732" s="1" t="s">
        <v>1086</v>
      </c>
      <c r="I12732" s="1" t="s">
        <v>273</v>
      </c>
      <c r="J12732" s="1" t="s">
        <v>1089</v>
      </c>
      <c r="K12732" s="1" t="s">
        <v>1177</v>
      </c>
      <c r="M12732" s="1">
        <f>IF($P$5&lt;20000,H12732*L12732,IF($P$5&lt;50000,I12732*L12732,IF($P$5&lt;100000,J12732*L12732,IF($P$5&lt;80000000,K12732*L12732))))</f>
        <v>0</v>
      </c>
      <c r="N12732" s="4" t="str">
        <f>IF(AND(P12732 &lt;&gt; "", P12732 &lt;&gt; "---"), HYPERLINK(P12732, Q12732), "")</f>
        <v/>
      </c>
      <c r="O12732" s="21">
        <f>L12732*H12732</f>
        <v>0</v>
      </c>
      <c r="P12732" s="26" t="s">
        <v>362</v>
      </c>
      <c r="Q12732" t="str">
        <f>"ссылка"</f>
        <v>ссылка</v>
      </c>
    </row>
    <row r="12733" spans="1:17" ht="14.25" customHeight="1" outlineLevel="1" x14ac:dyDescent="0.2">
      <c r="A12733" s="24" t="s">
        <v>12212</v>
      </c>
      <c r="B12733" s="1" t="s">
        <v>1946</v>
      </c>
      <c r="C12733" s="25" t="s">
        <v>45</v>
      </c>
      <c r="E12733" s="1" t="s">
        <v>12213</v>
      </c>
      <c r="F12733" s="4" t="s">
        <v>20</v>
      </c>
      <c r="G12733" s="2" t="s">
        <v>4107</v>
      </c>
      <c r="H12733" s="1" t="s">
        <v>1519</v>
      </c>
      <c r="I12733" s="1" t="s">
        <v>1038</v>
      </c>
      <c r="J12733" s="1" t="s">
        <v>573</v>
      </c>
      <c r="K12733" s="1" t="s">
        <v>2653</v>
      </c>
      <c r="M12733" s="1">
        <f>IF($P$5&lt;20000,H12733*L12733,IF($P$5&lt;50000,I12733*L12733,IF($P$5&lt;100000,J12733*L12733,IF($P$5&lt;80000000,K12733*L12733))))</f>
        <v>0</v>
      </c>
      <c r="N12733" s="4" t="str">
        <f>IF(AND(P12733 &lt;&gt; "", P12733 &lt;&gt; "---"), HYPERLINK(P12733, Q12733), "")</f>
        <v/>
      </c>
      <c r="O12733" s="21">
        <f>L12733*H12733</f>
        <v>0</v>
      </c>
      <c r="P12733" s="26" t="s">
        <v>362</v>
      </c>
      <c r="Q12733" t="str">
        <f>"ссылка"</f>
        <v>ссылка</v>
      </c>
    </row>
    <row r="12734" spans="1:17" ht="14.25" customHeight="1" outlineLevel="1" x14ac:dyDescent="0.2">
      <c r="A12734" s="24" t="s">
        <v>12214</v>
      </c>
      <c r="B12734" s="1" t="s">
        <v>1946</v>
      </c>
      <c r="E12734" s="1" t="s">
        <v>12215</v>
      </c>
      <c r="F12734" s="4" t="s">
        <v>20</v>
      </c>
      <c r="G12734" s="2" t="s">
        <v>7718</v>
      </c>
      <c r="H12734" s="1" t="s">
        <v>2647</v>
      </c>
      <c r="I12734" s="1" t="s">
        <v>6025</v>
      </c>
      <c r="J12734" s="1" t="s">
        <v>3864</v>
      </c>
      <c r="K12734" s="1" t="s">
        <v>707</v>
      </c>
      <c r="M12734" s="1">
        <f>IF($P$5&lt;20000,H12734*L12734,IF($P$5&lt;50000,I12734*L12734,IF($P$5&lt;100000,J12734*L12734,IF($P$5&lt;80000000,K12734*L12734))))</f>
        <v>0</v>
      </c>
      <c r="N12734" s="4" t="str">
        <f>IF(AND(P12734 &lt;&gt; "", P12734 &lt;&gt; "---"), HYPERLINK(P12734, Q12734), "")</f>
        <v>ссылка</v>
      </c>
      <c r="O12734" s="21">
        <f>L12734*H12734</f>
        <v>0</v>
      </c>
      <c r="P12734" s="26" t="s">
        <v>12216</v>
      </c>
      <c r="Q12734" t="str">
        <f>"ссылка"</f>
        <v>ссылка</v>
      </c>
    </row>
    <row r="12735" spans="1:17" ht="14.25" customHeight="1" outlineLevel="1" x14ac:dyDescent="0.2">
      <c r="A12735" s="24" t="s">
        <v>12217</v>
      </c>
      <c r="B12735" s="1" t="s">
        <v>1946</v>
      </c>
      <c r="E12735" s="1" t="s">
        <v>12218</v>
      </c>
      <c r="F12735" s="4" t="s">
        <v>20</v>
      </c>
      <c r="G12735" s="2" t="s">
        <v>1822</v>
      </c>
      <c r="H12735" s="1" t="s">
        <v>365</v>
      </c>
      <c r="I12735" s="1" t="s">
        <v>1467</v>
      </c>
      <c r="J12735" s="1" t="s">
        <v>1417</v>
      </c>
      <c r="K12735" s="1" t="s">
        <v>1611</v>
      </c>
      <c r="M12735" s="1">
        <f>IF($P$5&lt;20000,H12735*L12735,IF($P$5&lt;50000,I12735*L12735,IF($P$5&lt;100000,J12735*L12735,IF($P$5&lt;80000000,K12735*L12735))))</f>
        <v>0</v>
      </c>
      <c r="N12735" s="4" t="str">
        <f>IF(AND(P12735 &lt;&gt; "", P12735 &lt;&gt; "---"), HYPERLINK(P12735, Q12735), "")</f>
        <v/>
      </c>
      <c r="O12735" s="21">
        <f>L12735*H12735</f>
        <v>0</v>
      </c>
      <c r="P12735" s="26" t="s">
        <v>362</v>
      </c>
      <c r="Q12735" t="str">
        <f>"ссылка"</f>
        <v>ссылка</v>
      </c>
    </row>
    <row r="12736" spans="1:17" ht="14.25" customHeight="1" outlineLevel="1" x14ac:dyDescent="0.2">
      <c r="A12736" s="24" t="s">
        <v>12219</v>
      </c>
      <c r="B12736" s="1" t="s">
        <v>1946</v>
      </c>
      <c r="E12736" s="1" t="s">
        <v>12220</v>
      </c>
      <c r="F12736" s="4" t="s">
        <v>20</v>
      </c>
      <c r="G12736" s="2" t="s">
        <v>214</v>
      </c>
      <c r="H12736" s="1" t="s">
        <v>2652</v>
      </c>
      <c r="I12736" s="1" t="s">
        <v>464</v>
      </c>
      <c r="J12736" s="1" t="s">
        <v>1054</v>
      </c>
      <c r="K12736" s="1" t="s">
        <v>107</v>
      </c>
      <c r="M12736" s="1">
        <f>IF($P$5&lt;20000,H12736*L12736,IF($P$5&lt;50000,I12736*L12736,IF($P$5&lt;100000,J12736*L12736,IF($P$5&lt;80000000,K12736*L12736))))</f>
        <v>0</v>
      </c>
      <c r="N12736" s="4" t="str">
        <f>IF(AND(P12736 &lt;&gt; "", P12736 &lt;&gt; "---"), HYPERLINK(P12736, Q12736), "")</f>
        <v/>
      </c>
      <c r="O12736" s="21">
        <f>L12736*H12736</f>
        <v>0</v>
      </c>
      <c r="P12736" s="26" t="s">
        <v>362</v>
      </c>
      <c r="Q12736" t="str">
        <f>"ссылка"</f>
        <v>ссылка</v>
      </c>
    </row>
    <row r="12737" spans="1:17" ht="14.25" customHeight="1" outlineLevel="1" x14ac:dyDescent="0.2">
      <c r="A12737" s="24" t="s">
        <v>12221</v>
      </c>
      <c r="B12737" s="1" t="s">
        <v>1946</v>
      </c>
      <c r="E12737" s="1" t="s">
        <v>12222</v>
      </c>
      <c r="F12737" s="4" t="s">
        <v>20</v>
      </c>
      <c r="G12737" s="2" t="s">
        <v>2647</v>
      </c>
      <c r="H12737" s="1" t="s">
        <v>2449</v>
      </c>
      <c r="I12737" s="1" t="s">
        <v>267</v>
      </c>
      <c r="J12737" s="1" t="s">
        <v>2648</v>
      </c>
      <c r="K12737" s="1" t="s">
        <v>2649</v>
      </c>
      <c r="M12737" s="1">
        <f>IF($P$5&lt;20000,H12737*L12737,IF($P$5&lt;50000,I12737*L12737,IF($P$5&lt;100000,J12737*L12737,IF($P$5&lt;80000000,K12737*L12737))))</f>
        <v>0</v>
      </c>
      <c r="N12737" s="4" t="str">
        <f>IF(AND(P12737 &lt;&gt; "", P12737 &lt;&gt; "---"), HYPERLINK(P12737, Q12737), "")</f>
        <v/>
      </c>
      <c r="O12737" s="21">
        <f>L12737*H12737</f>
        <v>0</v>
      </c>
      <c r="P12737" s="26" t="s">
        <v>362</v>
      </c>
      <c r="Q12737" t="str">
        <f>"ссылка"</f>
        <v>ссылка</v>
      </c>
    </row>
    <row r="12738" spans="1:17" ht="14.25" customHeight="1" outlineLevel="1" x14ac:dyDescent="0.2">
      <c r="A12738" s="24" t="s">
        <v>12223</v>
      </c>
      <c r="B12738" s="1" t="s">
        <v>1946</v>
      </c>
      <c r="C12738" s="25" t="s">
        <v>45</v>
      </c>
      <c r="E12738" s="1" t="s">
        <v>12224</v>
      </c>
      <c r="F12738" s="4" t="s">
        <v>20</v>
      </c>
      <c r="G12738" s="2" t="s">
        <v>9136</v>
      </c>
      <c r="H12738" s="1" t="s">
        <v>6820</v>
      </c>
      <c r="I12738" s="1" t="s">
        <v>1959</v>
      </c>
      <c r="J12738" s="1" t="s">
        <v>12189</v>
      </c>
      <c r="K12738" s="1" t="s">
        <v>3731</v>
      </c>
      <c r="M12738" s="1">
        <f>IF($P$5&lt;20000,H12738*L12738,IF($P$5&lt;50000,I12738*L12738,IF($P$5&lt;100000,J12738*L12738,IF($P$5&lt;80000000,K12738*L12738))))</f>
        <v>0</v>
      </c>
      <c r="N12738" s="4" t="str">
        <f>IF(AND(P12738 &lt;&gt; "", P12738 &lt;&gt; "---"), HYPERLINK(P12738, Q12738), "")</f>
        <v/>
      </c>
      <c r="O12738" s="21">
        <f>L12738*H12738</f>
        <v>0</v>
      </c>
      <c r="P12738" s="26" t="s">
        <v>362</v>
      </c>
      <c r="Q12738" t="str">
        <f>"ссылка"</f>
        <v>ссылка</v>
      </c>
    </row>
    <row r="12739" spans="1:17" ht="14.25" customHeight="1" outlineLevel="1" x14ac:dyDescent="0.2">
      <c r="A12739" s="24" t="s">
        <v>12225</v>
      </c>
      <c r="B12739" s="1" t="s">
        <v>1946</v>
      </c>
      <c r="C12739" s="25" t="s">
        <v>45</v>
      </c>
      <c r="E12739" s="1" t="s">
        <v>12226</v>
      </c>
      <c r="F12739" s="4" t="s">
        <v>20</v>
      </c>
      <c r="G12739" s="2" t="s">
        <v>1530</v>
      </c>
      <c r="H12739" s="1" t="s">
        <v>107</v>
      </c>
      <c r="I12739" s="1" t="s">
        <v>1119</v>
      </c>
      <c r="J12739" s="1" t="s">
        <v>3202</v>
      </c>
      <c r="K12739" s="1" t="s">
        <v>1667</v>
      </c>
      <c r="M12739" s="1">
        <f>IF($P$5&lt;20000,H12739*L12739,IF($P$5&lt;50000,I12739*L12739,IF($P$5&lt;100000,J12739*L12739,IF($P$5&lt;80000000,K12739*L12739))))</f>
        <v>0</v>
      </c>
      <c r="N12739" s="4" t="str">
        <f>IF(AND(P12739 &lt;&gt; "", P12739 &lt;&gt; "---"), HYPERLINK(P12739, Q12739), "")</f>
        <v/>
      </c>
      <c r="O12739" s="21">
        <f>L12739*H12739</f>
        <v>0</v>
      </c>
      <c r="P12739" s="26" t="s">
        <v>362</v>
      </c>
      <c r="Q12739" t="str">
        <f>"ссылка"</f>
        <v>ссылка</v>
      </c>
    </row>
    <row r="12740" spans="1:17" ht="14.25" customHeight="1" outlineLevel="1" x14ac:dyDescent="0.2">
      <c r="A12740" s="24" t="s">
        <v>12227</v>
      </c>
      <c r="B12740" s="1" t="s">
        <v>1946</v>
      </c>
      <c r="E12740" s="1" t="s">
        <v>12228</v>
      </c>
      <c r="F12740" s="4" t="s">
        <v>20</v>
      </c>
      <c r="G12740" s="2" t="s">
        <v>196</v>
      </c>
      <c r="H12740" s="1" t="s">
        <v>1096</v>
      </c>
      <c r="I12740" s="1" t="s">
        <v>2747</v>
      </c>
      <c r="J12740" s="1" t="s">
        <v>6785</v>
      </c>
      <c r="K12740" s="1" t="s">
        <v>3243</v>
      </c>
      <c r="M12740" s="1">
        <f>IF($P$5&lt;20000,H12740*L12740,IF($P$5&lt;50000,I12740*L12740,IF($P$5&lt;100000,J12740*L12740,IF($P$5&lt;80000000,K12740*L12740))))</f>
        <v>0</v>
      </c>
      <c r="N12740" s="4" t="str">
        <f>IF(AND(P12740 &lt;&gt; "", P12740 &lt;&gt; "---"), HYPERLINK(P12740, Q12740), "")</f>
        <v/>
      </c>
      <c r="O12740" s="21">
        <f>L12740*H12740</f>
        <v>0</v>
      </c>
      <c r="P12740" s="26" t="s">
        <v>362</v>
      </c>
      <c r="Q12740" t="str">
        <f>"ссылка"</f>
        <v>ссылка</v>
      </c>
    </row>
    <row r="12741" spans="1:17" ht="14.25" customHeight="1" outlineLevel="1" x14ac:dyDescent="0.2">
      <c r="A12741" s="24" t="s">
        <v>12229</v>
      </c>
      <c r="B12741" s="1" t="s">
        <v>1946</v>
      </c>
      <c r="E12741" s="1" t="s">
        <v>12230</v>
      </c>
      <c r="F12741" s="4" t="s">
        <v>20</v>
      </c>
      <c r="G12741" s="2" t="s">
        <v>1597</v>
      </c>
      <c r="H12741" s="1" t="s">
        <v>367</v>
      </c>
      <c r="I12741" s="1" t="s">
        <v>1586</v>
      </c>
      <c r="J12741" s="1" t="s">
        <v>1475</v>
      </c>
      <c r="K12741" s="1" t="s">
        <v>1673</v>
      </c>
      <c r="M12741" s="1">
        <f>IF($P$5&lt;20000,H12741*L12741,IF($P$5&lt;50000,I12741*L12741,IF($P$5&lt;100000,J12741*L12741,IF($P$5&lt;80000000,K12741*L12741))))</f>
        <v>0</v>
      </c>
      <c r="N12741" s="4" t="str">
        <f>IF(AND(P12741 &lt;&gt; "", P12741 &lt;&gt; "---"), HYPERLINK(P12741, Q12741), "")</f>
        <v/>
      </c>
      <c r="O12741" s="21">
        <f>L12741*H12741</f>
        <v>0</v>
      </c>
      <c r="P12741" s="26" t="s">
        <v>362</v>
      </c>
      <c r="Q12741" t="str">
        <f>"ссылка"</f>
        <v>ссылка</v>
      </c>
    </row>
    <row r="12742" spans="1:17" ht="14.25" customHeight="1" outlineLevel="1" x14ac:dyDescent="0.2">
      <c r="A12742" s="24" t="s">
        <v>12231</v>
      </c>
      <c r="B12742" s="1" t="s">
        <v>1946</v>
      </c>
      <c r="C12742" s="25" t="s">
        <v>45</v>
      </c>
      <c r="E12742" s="1" t="s">
        <v>12232</v>
      </c>
      <c r="F12742" s="4" t="s">
        <v>20</v>
      </c>
      <c r="G12742" s="2" t="s">
        <v>4174</v>
      </c>
      <c r="H12742" s="1" t="s">
        <v>106</v>
      </c>
      <c r="I12742" s="1" t="s">
        <v>1597</v>
      </c>
      <c r="J12742" s="1" t="s">
        <v>2123</v>
      </c>
      <c r="K12742" s="1" t="s">
        <v>2124</v>
      </c>
      <c r="M12742" s="1">
        <f>IF($P$5&lt;20000,H12742*L12742,IF($P$5&lt;50000,I12742*L12742,IF($P$5&lt;100000,J12742*L12742,IF($P$5&lt;80000000,K12742*L12742))))</f>
        <v>0</v>
      </c>
      <c r="N12742" s="4" t="str">
        <f>IF(AND(P12742 &lt;&gt; "", P12742 &lt;&gt; "---"), HYPERLINK(P12742, Q12742), "")</f>
        <v/>
      </c>
      <c r="O12742" s="21">
        <f>L12742*H12742</f>
        <v>0</v>
      </c>
      <c r="P12742" s="26" t="s">
        <v>362</v>
      </c>
      <c r="Q12742" t="str">
        <f>"ссылка"</f>
        <v>ссылка</v>
      </c>
    </row>
    <row r="12743" spans="1:17" ht="14.25" customHeight="1" outlineLevel="1" x14ac:dyDescent="0.2">
      <c r="A12743" s="24" t="s">
        <v>12233</v>
      </c>
      <c r="B12743" s="1" t="s">
        <v>1946</v>
      </c>
      <c r="E12743" s="1" t="s">
        <v>12234</v>
      </c>
      <c r="F12743" s="4" t="s">
        <v>20</v>
      </c>
      <c r="G12743" s="2" t="s">
        <v>5965</v>
      </c>
      <c r="H12743" s="1" t="s">
        <v>5966</v>
      </c>
      <c r="I12743" s="1" t="s">
        <v>68</v>
      </c>
      <c r="J12743" s="1" t="s">
        <v>5967</v>
      </c>
      <c r="K12743" s="1" t="s">
        <v>2531</v>
      </c>
      <c r="M12743" s="1">
        <f>IF($P$5&lt;20000,H12743*L12743,IF($P$5&lt;50000,I12743*L12743,IF($P$5&lt;100000,J12743*L12743,IF($P$5&lt;80000000,K12743*L12743))))</f>
        <v>0</v>
      </c>
      <c r="N12743" s="4" t="str">
        <f>IF(AND(P12743 &lt;&gt; "", P12743 &lt;&gt; "---"), HYPERLINK(P12743, Q12743), "")</f>
        <v>ссылка</v>
      </c>
      <c r="O12743" s="21">
        <f>L12743*H12743</f>
        <v>0</v>
      </c>
      <c r="P12743" s="26" t="s">
        <v>12235</v>
      </c>
      <c r="Q12743" t="str">
        <f>"ссылка"</f>
        <v>ссылка</v>
      </c>
    </row>
    <row r="12744" spans="1:17" ht="14.25" customHeight="1" outlineLevel="1" x14ac:dyDescent="0.2">
      <c r="A12744" s="24" t="s">
        <v>12236</v>
      </c>
      <c r="B12744" s="1" t="s">
        <v>1946</v>
      </c>
      <c r="E12744" s="1" t="s">
        <v>12237</v>
      </c>
      <c r="F12744" s="4" t="s">
        <v>20</v>
      </c>
      <c r="G12744" s="2" t="s">
        <v>12238</v>
      </c>
      <c r="H12744" s="1" t="s">
        <v>12239</v>
      </c>
      <c r="I12744" s="1" t="s">
        <v>4542</v>
      </c>
      <c r="J12744" s="1" t="s">
        <v>10230</v>
      </c>
      <c r="K12744" s="1" t="s">
        <v>2009</v>
      </c>
      <c r="M12744" s="1">
        <f>IF($P$5&lt;20000,H12744*L12744,IF($P$5&lt;50000,I12744*L12744,IF($P$5&lt;100000,J12744*L12744,IF($P$5&lt;80000000,K12744*L12744))))</f>
        <v>0</v>
      </c>
      <c r="N12744" s="4" t="str">
        <f>IF(AND(P12744 &lt;&gt; "", P12744 &lt;&gt; "---"), HYPERLINK(P12744, Q12744), "")</f>
        <v>ссылка</v>
      </c>
      <c r="O12744" s="21">
        <f>L12744*H12744</f>
        <v>0</v>
      </c>
      <c r="P12744" s="26" t="s">
        <v>12240</v>
      </c>
      <c r="Q12744" t="str">
        <f>"ссылка"</f>
        <v>ссылка</v>
      </c>
    </row>
    <row r="12745" spans="1:17" ht="14.25" customHeight="1" outlineLevel="1" x14ac:dyDescent="0.2">
      <c r="A12745" s="24" t="s">
        <v>12241</v>
      </c>
      <c r="B12745" s="1" t="s">
        <v>1946</v>
      </c>
      <c r="E12745" s="1" t="s">
        <v>12242</v>
      </c>
      <c r="F12745" s="4" t="s">
        <v>20</v>
      </c>
      <c r="G12745" s="2" t="s">
        <v>12243</v>
      </c>
      <c r="H12745" s="1" t="s">
        <v>12244</v>
      </c>
      <c r="I12745" s="1" t="s">
        <v>2240</v>
      </c>
      <c r="J12745" s="1" t="s">
        <v>9563</v>
      </c>
      <c r="K12745" s="1" t="s">
        <v>336</v>
      </c>
      <c r="M12745" s="1">
        <f>IF($P$5&lt;20000,H12745*L12745,IF($P$5&lt;50000,I12745*L12745,IF($P$5&lt;100000,J12745*L12745,IF($P$5&lt;80000000,K12745*L12745))))</f>
        <v>0</v>
      </c>
      <c r="N12745" s="4" t="str">
        <f>IF(AND(P12745 &lt;&gt; "", P12745 &lt;&gt; "---"), HYPERLINK(P12745, Q12745), "")</f>
        <v>ссылка</v>
      </c>
      <c r="O12745" s="21">
        <f>L12745*H12745</f>
        <v>0</v>
      </c>
      <c r="P12745" s="26" t="s">
        <v>12245</v>
      </c>
      <c r="Q12745" t="str">
        <f>"ссылка"</f>
        <v>ссылка</v>
      </c>
    </row>
    <row r="12746" spans="1:17" ht="14.25" customHeight="1" outlineLevel="1" x14ac:dyDescent="0.2">
      <c r="A12746" s="24" t="s">
        <v>12246</v>
      </c>
      <c r="B12746" s="1" t="s">
        <v>1946</v>
      </c>
      <c r="C12746" s="25" t="s">
        <v>45</v>
      </c>
      <c r="E12746" s="1" t="s">
        <v>12247</v>
      </c>
      <c r="F12746" s="4" t="s">
        <v>20</v>
      </c>
      <c r="G12746" s="2" t="s">
        <v>7336</v>
      </c>
      <c r="H12746" s="1" t="s">
        <v>1518</v>
      </c>
      <c r="I12746" s="1" t="s">
        <v>156</v>
      </c>
      <c r="J12746" s="1" t="s">
        <v>1465</v>
      </c>
      <c r="K12746" s="1" t="s">
        <v>1094</v>
      </c>
      <c r="M12746" s="1">
        <f>IF($P$5&lt;20000,H12746*L12746,IF($P$5&lt;50000,I12746*L12746,IF($P$5&lt;100000,J12746*L12746,IF($P$5&lt;80000000,K12746*L12746))))</f>
        <v>0</v>
      </c>
      <c r="N12746" s="4" t="str">
        <f>IF(AND(P12746 &lt;&gt; "", P12746 &lt;&gt; "---"), HYPERLINK(P12746, Q12746), "")</f>
        <v/>
      </c>
      <c r="O12746" s="21">
        <f>L12746*H12746</f>
        <v>0</v>
      </c>
      <c r="P12746" s="26" t="s">
        <v>362</v>
      </c>
      <c r="Q12746" t="str">
        <f>"ссылка"</f>
        <v>ссылка</v>
      </c>
    </row>
    <row r="12747" spans="1:17" ht="14.25" customHeight="1" outlineLevel="1" x14ac:dyDescent="0.2">
      <c r="A12747" s="24" t="s">
        <v>12248</v>
      </c>
      <c r="B12747" s="1" t="s">
        <v>1946</v>
      </c>
      <c r="C12747" s="25" t="s">
        <v>45</v>
      </c>
      <c r="E12747" s="1" t="s">
        <v>12249</v>
      </c>
      <c r="F12747" s="4" t="s">
        <v>20</v>
      </c>
      <c r="G12747" s="2" t="s">
        <v>2468</v>
      </c>
      <c r="H12747" s="1" t="s">
        <v>1658</v>
      </c>
      <c r="I12747" s="1" t="s">
        <v>1648</v>
      </c>
      <c r="J12747" s="1" t="s">
        <v>1331</v>
      </c>
      <c r="K12747" s="1" t="s">
        <v>127</v>
      </c>
      <c r="M12747" s="1">
        <f>IF($P$5&lt;20000,H12747*L12747,IF($P$5&lt;50000,I12747*L12747,IF($P$5&lt;100000,J12747*L12747,IF($P$5&lt;80000000,K12747*L12747))))</f>
        <v>0</v>
      </c>
      <c r="N12747" s="4" t="str">
        <f>IF(AND(P12747 &lt;&gt; "", P12747 &lt;&gt; "---"), HYPERLINK(P12747, Q12747), "")</f>
        <v/>
      </c>
      <c r="O12747" s="21">
        <f>L12747*H12747</f>
        <v>0</v>
      </c>
      <c r="P12747" s="26" t="s">
        <v>362</v>
      </c>
      <c r="Q12747" t="str">
        <f>"ссылка"</f>
        <v>ссылка</v>
      </c>
    </row>
    <row r="12748" spans="1:17" ht="14.25" customHeight="1" outlineLevel="1" x14ac:dyDescent="0.2">
      <c r="A12748" s="24" t="s">
        <v>12250</v>
      </c>
      <c r="B12748" s="1" t="s">
        <v>1946</v>
      </c>
      <c r="C12748" s="25" t="s">
        <v>45</v>
      </c>
      <c r="E12748" s="1" t="s">
        <v>12251</v>
      </c>
      <c r="F12748" s="4" t="s">
        <v>20</v>
      </c>
      <c r="G12748" s="2" t="s">
        <v>2468</v>
      </c>
      <c r="H12748" s="1" t="s">
        <v>1658</v>
      </c>
      <c r="I12748" s="1" t="s">
        <v>1648</v>
      </c>
      <c r="J12748" s="1" t="s">
        <v>1331</v>
      </c>
      <c r="K12748" s="1" t="s">
        <v>127</v>
      </c>
      <c r="M12748" s="1">
        <f>IF($P$5&lt;20000,H12748*L12748,IF($P$5&lt;50000,I12748*L12748,IF($P$5&lt;100000,J12748*L12748,IF($P$5&lt;80000000,K12748*L12748))))</f>
        <v>0</v>
      </c>
      <c r="N12748" s="4" t="str">
        <f>IF(AND(P12748 &lt;&gt; "", P12748 &lt;&gt; "---"), HYPERLINK(P12748, Q12748), "")</f>
        <v/>
      </c>
      <c r="O12748" s="21">
        <f>L12748*H12748</f>
        <v>0</v>
      </c>
      <c r="P12748" s="26" t="s">
        <v>362</v>
      </c>
      <c r="Q12748" t="str">
        <f>"ссылка"</f>
        <v>ссылка</v>
      </c>
    </row>
    <row r="12749" spans="1:17" ht="14.25" customHeight="1" outlineLevel="1" x14ac:dyDescent="0.2">
      <c r="A12749" s="24" t="s">
        <v>12252</v>
      </c>
      <c r="B12749" s="1" t="s">
        <v>1946</v>
      </c>
      <c r="C12749" s="25" t="s">
        <v>45</v>
      </c>
      <c r="E12749" s="1" t="s">
        <v>12253</v>
      </c>
      <c r="F12749" s="4" t="s">
        <v>20</v>
      </c>
      <c r="G12749" s="2" t="s">
        <v>211</v>
      </c>
      <c r="H12749" s="1" t="s">
        <v>1237</v>
      </c>
      <c r="I12749" s="1" t="s">
        <v>2234</v>
      </c>
      <c r="J12749" s="1" t="s">
        <v>1005</v>
      </c>
      <c r="K12749" s="1" t="s">
        <v>2235</v>
      </c>
      <c r="M12749" s="1">
        <f>IF($P$5&lt;20000,H12749*L12749,IF($P$5&lt;50000,I12749*L12749,IF($P$5&lt;100000,J12749*L12749,IF($P$5&lt;80000000,K12749*L12749))))</f>
        <v>0</v>
      </c>
      <c r="N12749" s="4" t="str">
        <f>IF(AND(P12749 &lt;&gt; "", P12749 &lt;&gt; "---"), HYPERLINK(P12749, Q12749), "")</f>
        <v/>
      </c>
      <c r="O12749" s="21">
        <f>L12749*H12749</f>
        <v>0</v>
      </c>
      <c r="P12749" s="26" t="s">
        <v>362</v>
      </c>
      <c r="Q12749" t="str">
        <f>"ссылка"</f>
        <v>ссылка</v>
      </c>
    </row>
    <row r="12750" spans="1:17" ht="14.25" customHeight="1" outlineLevel="1" x14ac:dyDescent="0.2">
      <c r="A12750" s="24" t="s">
        <v>12254</v>
      </c>
      <c r="B12750" s="1" t="s">
        <v>1946</v>
      </c>
      <c r="E12750" s="1" t="s">
        <v>12255</v>
      </c>
      <c r="F12750" s="4" t="s">
        <v>20</v>
      </c>
      <c r="G12750" s="2" t="s">
        <v>12256</v>
      </c>
      <c r="H12750" s="1" t="s">
        <v>1282</v>
      </c>
      <c r="I12750" s="1" t="s">
        <v>2372</v>
      </c>
      <c r="J12750" s="1" t="s">
        <v>818</v>
      </c>
      <c r="K12750" s="1" t="s">
        <v>4696</v>
      </c>
      <c r="M12750" s="1">
        <f>IF($P$5&lt;20000,H12750*L12750,IF($P$5&lt;50000,I12750*L12750,IF($P$5&lt;100000,J12750*L12750,IF($P$5&lt;80000000,K12750*L12750))))</f>
        <v>0</v>
      </c>
      <c r="N12750" s="4" t="str">
        <f>IF(AND(P12750 &lt;&gt; "", P12750 &lt;&gt; "---"), HYPERLINK(P12750, Q12750), "")</f>
        <v/>
      </c>
      <c r="O12750" s="21">
        <f>L12750*H12750</f>
        <v>0</v>
      </c>
      <c r="P12750" s="26" t="s">
        <v>362</v>
      </c>
      <c r="Q12750" t="str">
        <f>"ссылка"</f>
        <v>ссылка</v>
      </c>
    </row>
    <row r="12751" spans="1:17" ht="14.25" customHeight="1" outlineLevel="1" x14ac:dyDescent="0.2">
      <c r="A12751" s="24" t="s">
        <v>12257</v>
      </c>
      <c r="B12751" s="1" t="s">
        <v>1946</v>
      </c>
      <c r="E12751" s="1" t="s">
        <v>12258</v>
      </c>
      <c r="F12751" s="4" t="s">
        <v>20</v>
      </c>
      <c r="G12751" s="2" t="s">
        <v>3578</v>
      </c>
      <c r="H12751" s="1" t="s">
        <v>92</v>
      </c>
      <c r="I12751" s="1" t="s">
        <v>6751</v>
      </c>
      <c r="J12751" s="1" t="s">
        <v>4739</v>
      </c>
      <c r="K12751" s="1" t="s">
        <v>7665</v>
      </c>
      <c r="M12751" s="1">
        <f>IF($P$5&lt;20000,H12751*L12751,IF($P$5&lt;50000,I12751*L12751,IF($P$5&lt;100000,J12751*L12751,IF($P$5&lt;80000000,K12751*L12751))))</f>
        <v>0</v>
      </c>
      <c r="N12751" s="4" t="str">
        <f>IF(AND(P12751 &lt;&gt; "", P12751 &lt;&gt; "---"), HYPERLINK(P12751, Q12751), "")</f>
        <v/>
      </c>
      <c r="O12751" s="21">
        <f>L12751*H12751</f>
        <v>0</v>
      </c>
      <c r="P12751" s="26" t="s">
        <v>362</v>
      </c>
      <c r="Q12751" t="str">
        <f>"ссылка"</f>
        <v>ссылка</v>
      </c>
    </row>
    <row r="12752" spans="1:17" ht="14.25" customHeight="1" outlineLevel="1" x14ac:dyDescent="0.2">
      <c r="A12752" s="24" t="s">
        <v>12259</v>
      </c>
      <c r="B12752" s="1" t="s">
        <v>1946</v>
      </c>
      <c r="E12752" s="1" t="s">
        <v>12260</v>
      </c>
      <c r="F12752" s="4" t="s">
        <v>20</v>
      </c>
      <c r="G12752" s="2" t="s">
        <v>1117</v>
      </c>
      <c r="H12752" s="1" t="s">
        <v>1749</v>
      </c>
      <c r="I12752" s="1" t="s">
        <v>1534</v>
      </c>
      <c r="J12752" s="1" t="s">
        <v>1056</v>
      </c>
      <c r="K12752" s="1" t="s">
        <v>1392</v>
      </c>
      <c r="M12752" s="1">
        <f>IF($P$5&lt;20000,H12752*L12752,IF($P$5&lt;50000,I12752*L12752,IF($P$5&lt;100000,J12752*L12752,IF($P$5&lt;80000000,K12752*L12752))))</f>
        <v>0</v>
      </c>
      <c r="N12752" s="4" t="str">
        <f>IF(AND(P12752 &lt;&gt; "", P12752 &lt;&gt; "---"), HYPERLINK(P12752, Q12752), "")</f>
        <v/>
      </c>
      <c r="O12752" s="21">
        <f>L12752*H12752</f>
        <v>0</v>
      </c>
      <c r="P12752" s="26" t="s">
        <v>362</v>
      </c>
      <c r="Q12752" t="str">
        <f>"ссылка"</f>
        <v>ссылка</v>
      </c>
    </row>
    <row r="12753" spans="1:17" ht="14.25" customHeight="1" outlineLevel="1" x14ac:dyDescent="0.2">
      <c r="A12753" s="24" t="s">
        <v>12261</v>
      </c>
      <c r="B12753" s="1" t="s">
        <v>1946</v>
      </c>
      <c r="C12753" s="25" t="s">
        <v>45</v>
      </c>
      <c r="E12753" s="1" t="s">
        <v>12262</v>
      </c>
      <c r="F12753" s="4" t="s">
        <v>20</v>
      </c>
      <c r="G12753" s="2" t="s">
        <v>890</v>
      </c>
      <c r="H12753" s="1" t="s">
        <v>2385</v>
      </c>
      <c r="I12753" s="1" t="s">
        <v>1249</v>
      </c>
      <c r="J12753" s="1" t="s">
        <v>1490</v>
      </c>
      <c r="K12753" s="1" t="s">
        <v>1252</v>
      </c>
      <c r="M12753" s="1">
        <f>IF($P$5&lt;20000,H12753*L12753,IF($P$5&lt;50000,I12753*L12753,IF($P$5&lt;100000,J12753*L12753,IF($P$5&lt;80000000,K12753*L12753))))</f>
        <v>0</v>
      </c>
      <c r="N12753" s="4" t="str">
        <f>IF(AND(P12753 &lt;&gt; "", P12753 &lt;&gt; "---"), HYPERLINK(P12753, Q12753), "")</f>
        <v/>
      </c>
      <c r="O12753" s="21">
        <f>L12753*H12753</f>
        <v>0</v>
      </c>
      <c r="P12753" s="26" t="s">
        <v>362</v>
      </c>
      <c r="Q12753" t="str">
        <f>"ссылка"</f>
        <v>ссылка</v>
      </c>
    </row>
    <row r="12754" spans="1:17" ht="14.25" customHeight="1" outlineLevel="1" x14ac:dyDescent="0.2">
      <c r="A12754" s="24" t="s">
        <v>12263</v>
      </c>
      <c r="B12754" s="1" t="s">
        <v>1946</v>
      </c>
      <c r="E12754" s="1" t="s">
        <v>12264</v>
      </c>
      <c r="F12754" s="4" t="s">
        <v>20</v>
      </c>
      <c r="G12754" s="2" t="s">
        <v>2389</v>
      </c>
      <c r="H12754" s="1" t="s">
        <v>1449</v>
      </c>
      <c r="I12754" s="1" t="s">
        <v>2168</v>
      </c>
      <c r="J12754" s="1" t="s">
        <v>1789</v>
      </c>
      <c r="K12754" s="1" t="s">
        <v>570</v>
      </c>
      <c r="M12754" s="1">
        <f>IF($P$5&lt;20000,H12754*L12754,IF($P$5&lt;50000,I12754*L12754,IF($P$5&lt;100000,J12754*L12754,IF($P$5&lt;80000000,K12754*L12754))))</f>
        <v>0</v>
      </c>
      <c r="N12754" s="4" t="str">
        <f>IF(AND(P12754 &lt;&gt; "", P12754 &lt;&gt; "---"), HYPERLINK(P12754, Q12754), "")</f>
        <v>ссылка</v>
      </c>
      <c r="O12754" s="21">
        <f>L12754*H12754</f>
        <v>0</v>
      </c>
      <c r="P12754" s="26" t="s">
        <v>12265</v>
      </c>
      <c r="Q12754" t="str">
        <f>"ссылка"</f>
        <v>ссылка</v>
      </c>
    </row>
    <row r="12755" spans="1:17" ht="14.25" customHeight="1" outlineLevel="1" x14ac:dyDescent="0.2">
      <c r="A12755" s="24" t="s">
        <v>12266</v>
      </c>
      <c r="B12755" s="1" t="s">
        <v>1946</v>
      </c>
      <c r="C12755" s="25" t="s">
        <v>45</v>
      </c>
      <c r="E12755" s="1" t="s">
        <v>12267</v>
      </c>
      <c r="F12755" s="4" t="s">
        <v>20</v>
      </c>
      <c r="G12755" s="2" t="s">
        <v>1324</v>
      </c>
      <c r="H12755" s="1" t="s">
        <v>1612</v>
      </c>
      <c r="I12755" s="1" t="s">
        <v>1542</v>
      </c>
      <c r="J12755" s="1" t="s">
        <v>366</v>
      </c>
      <c r="K12755" s="1" t="s">
        <v>1543</v>
      </c>
      <c r="M12755" s="1">
        <f>IF($P$5&lt;20000,H12755*L12755,IF($P$5&lt;50000,I12755*L12755,IF($P$5&lt;100000,J12755*L12755,IF($P$5&lt;80000000,K12755*L12755))))</f>
        <v>0</v>
      </c>
      <c r="N12755" s="4" t="str">
        <f>IF(AND(P12755 &lt;&gt; "", P12755 &lt;&gt; "---"), HYPERLINK(P12755, Q12755), "")</f>
        <v/>
      </c>
      <c r="O12755" s="21">
        <f>L12755*H12755</f>
        <v>0</v>
      </c>
      <c r="P12755" s="26" t="s">
        <v>362</v>
      </c>
      <c r="Q12755" t="str">
        <f>"ссылка"</f>
        <v>ссылка</v>
      </c>
    </row>
    <row r="12756" spans="1:17" ht="14.25" customHeight="1" outlineLevel="1" x14ac:dyDescent="0.2">
      <c r="A12756" s="24" t="s">
        <v>12268</v>
      </c>
      <c r="B12756" s="1" t="s">
        <v>1946</v>
      </c>
      <c r="E12756" s="1" t="s">
        <v>12269</v>
      </c>
      <c r="F12756" s="4" t="s">
        <v>20</v>
      </c>
      <c r="G12756" s="2" t="s">
        <v>7747</v>
      </c>
      <c r="H12756" s="1" t="s">
        <v>3992</v>
      </c>
      <c r="I12756" s="1" t="s">
        <v>3551</v>
      </c>
      <c r="J12756" s="1" t="s">
        <v>85</v>
      </c>
      <c r="K12756" s="1" t="s">
        <v>5774</v>
      </c>
      <c r="M12756" s="1">
        <f>IF($P$5&lt;20000,H12756*L12756,IF($P$5&lt;50000,I12756*L12756,IF($P$5&lt;100000,J12756*L12756,IF($P$5&lt;80000000,K12756*L12756))))</f>
        <v>0</v>
      </c>
      <c r="N12756" s="4" t="str">
        <f>IF(AND(P12756 &lt;&gt; "", P12756 &lt;&gt; "---"), HYPERLINK(P12756, Q12756), "")</f>
        <v>ссылка</v>
      </c>
      <c r="O12756" s="21">
        <f>L12756*H12756</f>
        <v>0</v>
      </c>
      <c r="P12756" s="26" t="s">
        <v>12270</v>
      </c>
      <c r="Q12756" t="str">
        <f>"ссылка"</f>
        <v>ссылка</v>
      </c>
    </row>
    <row r="12757" spans="1:17" ht="14.25" customHeight="1" outlineLevel="1" x14ac:dyDescent="0.2">
      <c r="A12757" s="24" t="s">
        <v>12271</v>
      </c>
      <c r="B12757" s="1" t="s">
        <v>1946</v>
      </c>
      <c r="E12757" s="1" t="s">
        <v>12272</v>
      </c>
      <c r="F12757" s="4" t="s">
        <v>20</v>
      </c>
      <c r="G12757" s="2" t="s">
        <v>12273</v>
      </c>
      <c r="H12757" s="1" t="s">
        <v>8782</v>
      </c>
      <c r="I12757" s="1" t="s">
        <v>420</v>
      </c>
      <c r="J12757" s="1" t="s">
        <v>1967</v>
      </c>
      <c r="K12757" s="1" t="s">
        <v>7910</v>
      </c>
      <c r="M12757" s="1">
        <f>IF($P$5&lt;20000,H12757*L12757,IF($P$5&lt;50000,I12757*L12757,IF($P$5&lt;100000,J12757*L12757,IF($P$5&lt;80000000,K12757*L12757))))</f>
        <v>0</v>
      </c>
      <c r="N12757" s="4" t="str">
        <f>IF(AND(P12757 &lt;&gt; "", P12757 &lt;&gt; "---"), HYPERLINK(P12757, Q12757), "")</f>
        <v/>
      </c>
      <c r="O12757" s="21">
        <f>L12757*H12757</f>
        <v>0</v>
      </c>
      <c r="P12757" s="26" t="s">
        <v>362</v>
      </c>
      <c r="Q12757" t="str">
        <f>"ссылка"</f>
        <v>ссылка</v>
      </c>
    </row>
    <row r="12758" spans="1:17" ht="14.25" customHeight="1" outlineLevel="1" x14ac:dyDescent="0.2">
      <c r="A12758" s="24" t="s">
        <v>12274</v>
      </c>
      <c r="B12758" s="1" t="s">
        <v>1946</v>
      </c>
      <c r="E12758" s="1" t="s">
        <v>12275</v>
      </c>
      <c r="F12758" s="4" t="s">
        <v>20</v>
      </c>
      <c r="G12758" s="2" t="s">
        <v>2157</v>
      </c>
      <c r="H12758" s="1" t="s">
        <v>101</v>
      </c>
      <c r="I12758" s="1" t="s">
        <v>116</v>
      </c>
      <c r="J12758" s="1" t="s">
        <v>350</v>
      </c>
      <c r="K12758" s="1" t="s">
        <v>117</v>
      </c>
      <c r="M12758" s="1">
        <f>IF($P$5&lt;20000,H12758*L12758,IF($P$5&lt;50000,I12758*L12758,IF($P$5&lt;100000,J12758*L12758,IF($P$5&lt;80000000,K12758*L12758))))</f>
        <v>0</v>
      </c>
      <c r="N12758" s="4" t="str">
        <f>IF(AND(P12758 &lt;&gt; "", P12758 &lt;&gt; "---"), HYPERLINK(P12758, Q12758), "")</f>
        <v/>
      </c>
      <c r="O12758" s="21">
        <f>L12758*H12758</f>
        <v>0</v>
      </c>
      <c r="P12758" s="26" t="s">
        <v>362</v>
      </c>
      <c r="Q12758" t="str">
        <f>"ссылка"</f>
        <v>ссылка</v>
      </c>
    </row>
    <row r="12759" spans="1:17" ht="14.25" customHeight="1" outlineLevel="1" x14ac:dyDescent="0.2">
      <c r="A12759" s="24" t="s">
        <v>12276</v>
      </c>
      <c r="B12759" s="1" t="s">
        <v>1946</v>
      </c>
      <c r="C12759" s="25" t="s">
        <v>45</v>
      </c>
      <c r="E12759" s="1" t="s">
        <v>12277</v>
      </c>
      <c r="F12759" s="4" t="s">
        <v>20</v>
      </c>
      <c r="G12759" s="2" t="s">
        <v>12278</v>
      </c>
      <c r="H12759" s="1" t="s">
        <v>4114</v>
      </c>
      <c r="I12759" s="1" t="s">
        <v>1175</v>
      </c>
      <c r="J12759" s="1" t="s">
        <v>517</v>
      </c>
      <c r="K12759" s="1" t="s">
        <v>7710</v>
      </c>
      <c r="M12759" s="1">
        <f>IF($P$5&lt;20000,H12759*L12759,IF($P$5&lt;50000,I12759*L12759,IF($P$5&lt;100000,J12759*L12759,IF($P$5&lt;80000000,K12759*L12759))))</f>
        <v>0</v>
      </c>
      <c r="N12759" s="4" t="str">
        <f>IF(AND(P12759 &lt;&gt; "", P12759 &lt;&gt; "---"), HYPERLINK(P12759, Q12759), "")</f>
        <v>ссылка</v>
      </c>
      <c r="O12759" s="21">
        <f>L12759*H12759</f>
        <v>0</v>
      </c>
      <c r="P12759" s="26" t="s">
        <v>12279</v>
      </c>
      <c r="Q12759" t="str">
        <f>"ссылка"</f>
        <v>ссылка</v>
      </c>
    </row>
    <row r="12760" spans="1:17" ht="14.25" customHeight="1" outlineLevel="1" x14ac:dyDescent="0.2">
      <c r="A12760" s="24" t="s">
        <v>12280</v>
      </c>
      <c r="B12760" s="1" t="s">
        <v>1946</v>
      </c>
      <c r="C12760" s="25" t="s">
        <v>45</v>
      </c>
      <c r="E12760" s="1" t="s">
        <v>12281</v>
      </c>
      <c r="F12760" s="4" t="s">
        <v>20</v>
      </c>
      <c r="G12760" s="2" t="s">
        <v>7747</v>
      </c>
      <c r="H12760" s="1" t="s">
        <v>3992</v>
      </c>
      <c r="I12760" s="1" t="s">
        <v>3551</v>
      </c>
      <c r="J12760" s="1" t="s">
        <v>85</v>
      </c>
      <c r="K12760" s="1" t="s">
        <v>5774</v>
      </c>
      <c r="M12760" s="1">
        <f>IF($P$5&lt;20000,H12760*L12760,IF($P$5&lt;50000,I12760*L12760,IF($P$5&lt;100000,J12760*L12760,IF($P$5&lt;80000000,K12760*L12760))))</f>
        <v>0</v>
      </c>
      <c r="N12760" s="4" t="str">
        <f>IF(AND(P12760 &lt;&gt; "", P12760 &lt;&gt; "---"), HYPERLINK(P12760, Q12760), "")</f>
        <v>ссылка</v>
      </c>
      <c r="O12760" s="21">
        <f>L12760*H12760</f>
        <v>0</v>
      </c>
      <c r="P12760" s="26" t="s">
        <v>12282</v>
      </c>
      <c r="Q12760" t="str">
        <f>"ссылка"</f>
        <v>ссылка</v>
      </c>
    </row>
    <row r="12761" spans="1:17" ht="14.25" customHeight="1" outlineLevel="1" x14ac:dyDescent="0.2">
      <c r="A12761" s="24" t="s">
        <v>12283</v>
      </c>
      <c r="B12761" s="1" t="s">
        <v>1946</v>
      </c>
      <c r="E12761" s="1" t="s">
        <v>12284</v>
      </c>
      <c r="F12761" s="4" t="s">
        <v>20</v>
      </c>
      <c r="G12761" s="2" t="s">
        <v>1176</v>
      </c>
      <c r="H12761" s="1" t="s">
        <v>1774</v>
      </c>
      <c r="I12761" s="1" t="s">
        <v>126</v>
      </c>
      <c r="J12761" s="1" t="s">
        <v>1656</v>
      </c>
      <c r="K12761" s="1" t="s">
        <v>1668</v>
      </c>
      <c r="M12761" s="1">
        <f>IF($P$5&lt;20000,H12761*L12761,IF($P$5&lt;50000,I12761*L12761,IF($P$5&lt;100000,J12761*L12761,IF($P$5&lt;80000000,K12761*L12761))))</f>
        <v>0</v>
      </c>
      <c r="N12761" s="4" t="str">
        <f>IF(AND(P12761 &lt;&gt; "", P12761 &lt;&gt; "---"), HYPERLINK(P12761, Q12761), "")</f>
        <v/>
      </c>
      <c r="O12761" s="21">
        <f>L12761*H12761</f>
        <v>0</v>
      </c>
      <c r="P12761" s="26" t="s">
        <v>362</v>
      </c>
      <c r="Q12761" t="str">
        <f>"ссылка"</f>
        <v>ссылка</v>
      </c>
    </row>
    <row r="12762" spans="1:17" ht="14.25" customHeight="1" outlineLevel="1" x14ac:dyDescent="0.2">
      <c r="A12762" s="24" t="s">
        <v>12285</v>
      </c>
      <c r="B12762" s="1" t="s">
        <v>1946</v>
      </c>
      <c r="E12762" s="1" t="s">
        <v>12286</v>
      </c>
      <c r="F12762" s="4" t="s">
        <v>20</v>
      </c>
      <c r="G12762" s="2" t="s">
        <v>3618</v>
      </c>
      <c r="H12762" s="1" t="s">
        <v>876</v>
      </c>
      <c r="I12762" s="1" t="s">
        <v>1444</v>
      </c>
      <c r="J12762" s="1" t="s">
        <v>1607</v>
      </c>
      <c r="K12762" s="1" t="s">
        <v>1632</v>
      </c>
      <c r="M12762" s="1">
        <f>IF($P$5&lt;20000,H12762*L12762,IF($P$5&lt;50000,I12762*L12762,IF($P$5&lt;100000,J12762*L12762,IF($P$5&lt;80000000,K12762*L12762))))</f>
        <v>0</v>
      </c>
      <c r="N12762" s="4" t="str">
        <f>IF(AND(P12762 &lt;&gt; "", P12762 &lt;&gt; "---"), HYPERLINK(P12762, Q12762), "")</f>
        <v>ссылка</v>
      </c>
      <c r="O12762" s="21">
        <f>L12762*H12762</f>
        <v>0</v>
      </c>
      <c r="P12762" s="26" t="s">
        <v>12287</v>
      </c>
      <c r="Q12762" t="str">
        <f>"ссылка"</f>
        <v>ссылка</v>
      </c>
    </row>
    <row r="12763" spans="1:17" ht="14.25" customHeight="1" outlineLevel="1" x14ac:dyDescent="0.2">
      <c r="A12763" s="24" t="s">
        <v>12288</v>
      </c>
      <c r="B12763" s="1" t="s">
        <v>1946</v>
      </c>
      <c r="E12763" s="1" t="s">
        <v>12289</v>
      </c>
      <c r="F12763" s="4" t="s">
        <v>20</v>
      </c>
      <c r="G12763" s="2" t="s">
        <v>12290</v>
      </c>
      <c r="H12763" s="1" t="s">
        <v>3349</v>
      </c>
      <c r="I12763" s="1" t="s">
        <v>2696</v>
      </c>
      <c r="J12763" s="1" t="s">
        <v>7975</v>
      </c>
      <c r="K12763" s="1" t="s">
        <v>6648</v>
      </c>
      <c r="M12763" s="1">
        <f>IF($P$5&lt;20000,H12763*L12763,IF($P$5&lt;50000,I12763*L12763,IF($P$5&lt;100000,J12763*L12763,IF($P$5&lt;80000000,K12763*L12763))))</f>
        <v>0</v>
      </c>
      <c r="N12763" s="4" t="str">
        <f>IF(AND(P12763 &lt;&gt; "", P12763 &lt;&gt; "---"), HYPERLINK(P12763, Q12763), "")</f>
        <v/>
      </c>
      <c r="O12763" s="21">
        <f>L12763*H12763</f>
        <v>0</v>
      </c>
      <c r="P12763" s="26" t="s">
        <v>362</v>
      </c>
      <c r="Q12763" t="str">
        <f>"ссылка"</f>
        <v>ссылка</v>
      </c>
    </row>
    <row r="12764" spans="1:17" ht="14.25" customHeight="1" outlineLevel="1" x14ac:dyDescent="0.2">
      <c r="A12764" s="24" t="s">
        <v>12291</v>
      </c>
      <c r="B12764" s="1" t="s">
        <v>1946</v>
      </c>
      <c r="E12764" s="1" t="s">
        <v>12292</v>
      </c>
      <c r="F12764" s="4" t="s">
        <v>20</v>
      </c>
      <c r="G12764" s="2" t="s">
        <v>3692</v>
      </c>
      <c r="H12764" s="1" t="s">
        <v>529</v>
      </c>
      <c r="I12764" s="1" t="s">
        <v>1781</v>
      </c>
      <c r="J12764" s="1" t="s">
        <v>1846</v>
      </c>
      <c r="K12764" s="1" t="s">
        <v>230</v>
      </c>
      <c r="M12764" s="1">
        <f>IF($P$5&lt;20000,H12764*L12764,IF($P$5&lt;50000,I12764*L12764,IF($P$5&lt;100000,J12764*L12764,IF($P$5&lt;80000000,K12764*L12764))))</f>
        <v>0</v>
      </c>
      <c r="N12764" s="4" t="str">
        <f>IF(AND(P12764 &lt;&gt; "", P12764 &lt;&gt; "---"), HYPERLINK(P12764, Q12764), "")</f>
        <v/>
      </c>
      <c r="O12764" s="21">
        <f>L12764*H12764</f>
        <v>0</v>
      </c>
      <c r="P12764" s="26" t="s">
        <v>362</v>
      </c>
      <c r="Q12764" t="str">
        <f>"ссылка"</f>
        <v>ссылка</v>
      </c>
    </row>
    <row r="12765" spans="1:17" ht="14.25" customHeight="1" outlineLevel="1" x14ac:dyDescent="0.2">
      <c r="A12765" s="24" t="s">
        <v>12293</v>
      </c>
      <c r="B12765" s="1" t="s">
        <v>1946</v>
      </c>
      <c r="E12765" s="1" t="s">
        <v>12294</v>
      </c>
      <c r="F12765" s="4" t="s">
        <v>20</v>
      </c>
      <c r="G12765" s="2" t="s">
        <v>8516</v>
      </c>
      <c r="H12765" s="1" t="s">
        <v>2762</v>
      </c>
      <c r="I12765" s="1" t="s">
        <v>155</v>
      </c>
      <c r="J12765" s="1" t="s">
        <v>4173</v>
      </c>
      <c r="K12765" s="1" t="s">
        <v>4174</v>
      </c>
      <c r="M12765" s="1">
        <f>IF($P$5&lt;20000,H12765*L12765,IF($P$5&lt;50000,I12765*L12765,IF($P$5&lt;100000,J12765*L12765,IF($P$5&lt;80000000,K12765*L12765))))</f>
        <v>0</v>
      </c>
      <c r="N12765" s="4" t="str">
        <f>IF(AND(P12765 &lt;&gt; "", P12765 &lt;&gt; "---"), HYPERLINK(P12765, Q12765), "")</f>
        <v>ссылка</v>
      </c>
      <c r="O12765" s="21">
        <f>L12765*H12765</f>
        <v>0</v>
      </c>
      <c r="P12765" s="26" t="s">
        <v>12295</v>
      </c>
      <c r="Q12765" t="str">
        <f>"ссылка"</f>
        <v>ссылка</v>
      </c>
    </row>
    <row r="12766" spans="1:17" ht="14.25" customHeight="1" outlineLevel="1" x14ac:dyDescent="0.2">
      <c r="A12766" s="24" t="s">
        <v>12296</v>
      </c>
      <c r="B12766" s="1" t="s">
        <v>1946</v>
      </c>
      <c r="E12766" s="1" t="s">
        <v>12297</v>
      </c>
      <c r="F12766" s="4" t="s">
        <v>20</v>
      </c>
      <c r="G12766" s="2" t="s">
        <v>12298</v>
      </c>
      <c r="H12766" s="1" t="s">
        <v>3955</v>
      </c>
      <c r="I12766" s="1" t="s">
        <v>6546</v>
      </c>
      <c r="J12766" s="1" t="s">
        <v>12299</v>
      </c>
      <c r="K12766" s="1" t="s">
        <v>8018</v>
      </c>
      <c r="M12766" s="1">
        <f>IF($P$5&lt;20000,H12766*L12766,IF($P$5&lt;50000,I12766*L12766,IF($P$5&lt;100000,J12766*L12766,IF($P$5&lt;80000000,K12766*L12766))))</f>
        <v>0</v>
      </c>
      <c r="N12766" s="4" t="str">
        <f>IF(AND(P12766 &lt;&gt; "", P12766 &lt;&gt; "---"), HYPERLINK(P12766, Q12766), "")</f>
        <v/>
      </c>
      <c r="O12766" s="21">
        <f>L12766*H12766</f>
        <v>0</v>
      </c>
      <c r="P12766" s="26" t="s">
        <v>362</v>
      </c>
      <c r="Q12766" t="str">
        <f>"ссылка"</f>
        <v>ссылка</v>
      </c>
    </row>
    <row r="12767" spans="1:17" ht="14.25" customHeight="1" outlineLevel="1" x14ac:dyDescent="0.2">
      <c r="A12767" s="24" t="s">
        <v>12300</v>
      </c>
      <c r="B12767" s="1" t="s">
        <v>1946</v>
      </c>
      <c r="E12767" s="1" t="s">
        <v>12301</v>
      </c>
      <c r="F12767" s="4" t="s">
        <v>20</v>
      </c>
      <c r="G12767" s="2" t="s">
        <v>5935</v>
      </c>
      <c r="H12767" s="1" t="s">
        <v>5869</v>
      </c>
      <c r="I12767" s="1" t="s">
        <v>5937</v>
      </c>
      <c r="J12767" s="1" t="s">
        <v>5938</v>
      </c>
      <c r="K12767" s="1" t="s">
        <v>2393</v>
      </c>
      <c r="M12767" s="1">
        <f>IF($P$5&lt;20000,H12767*L12767,IF($P$5&lt;50000,I12767*L12767,IF($P$5&lt;100000,J12767*L12767,IF($P$5&lt;80000000,K12767*L12767))))</f>
        <v>0</v>
      </c>
      <c r="N12767" s="4" t="str">
        <f>IF(AND(P12767 &lt;&gt; "", P12767 &lt;&gt; "---"), HYPERLINK(P12767, Q12767), "")</f>
        <v/>
      </c>
      <c r="O12767" s="21">
        <f>L12767*H12767</f>
        <v>0</v>
      </c>
      <c r="P12767" s="26" t="s">
        <v>362</v>
      </c>
      <c r="Q12767" t="str">
        <f>"ссылка"</f>
        <v>ссылка</v>
      </c>
    </row>
    <row r="12768" spans="1:17" ht="14.25" customHeight="1" outlineLevel="1" x14ac:dyDescent="0.2">
      <c r="A12768" s="24" t="s">
        <v>12302</v>
      </c>
      <c r="B12768" s="1" t="s">
        <v>1946</v>
      </c>
      <c r="C12768" s="25" t="s">
        <v>45</v>
      </c>
      <c r="E12768" s="1" t="s">
        <v>12303</v>
      </c>
      <c r="F12768" s="4" t="s">
        <v>20</v>
      </c>
      <c r="G12768" s="2" t="s">
        <v>12304</v>
      </c>
      <c r="H12768" s="1" t="s">
        <v>4057</v>
      </c>
      <c r="I12768" s="1" t="s">
        <v>2667</v>
      </c>
      <c r="J12768" s="1" t="s">
        <v>7570</v>
      </c>
      <c r="K12768" s="1" t="s">
        <v>12305</v>
      </c>
      <c r="M12768" s="1">
        <f>IF($P$5&lt;20000,H12768*L12768,IF($P$5&lt;50000,I12768*L12768,IF($P$5&lt;100000,J12768*L12768,IF($P$5&lt;80000000,K12768*L12768))))</f>
        <v>0</v>
      </c>
      <c r="N12768" s="4" t="str">
        <f>IF(AND(P12768 &lt;&gt; "", P12768 &lt;&gt; "---"), HYPERLINK(P12768, Q12768), "")</f>
        <v/>
      </c>
      <c r="O12768" s="21">
        <f>L12768*H12768</f>
        <v>0</v>
      </c>
      <c r="P12768" s="26" t="s">
        <v>362</v>
      </c>
      <c r="Q12768" t="str">
        <f>"ссылка"</f>
        <v>ссылка</v>
      </c>
    </row>
    <row r="12769" spans="1:17" ht="14.25" customHeight="1" outlineLevel="1" x14ac:dyDescent="0.2">
      <c r="A12769" s="24" t="s">
        <v>12306</v>
      </c>
      <c r="B12769" s="1" t="s">
        <v>1946</v>
      </c>
      <c r="C12769" s="25" t="s">
        <v>45</v>
      </c>
      <c r="E12769" s="1" t="s">
        <v>12307</v>
      </c>
      <c r="F12769" s="4" t="s">
        <v>20</v>
      </c>
      <c r="G12769" s="2" t="s">
        <v>12121</v>
      </c>
      <c r="H12769" s="1" t="s">
        <v>1160</v>
      </c>
      <c r="I12769" s="1" t="s">
        <v>10055</v>
      </c>
      <c r="J12769" s="1" t="s">
        <v>12122</v>
      </c>
      <c r="K12769" s="1" t="s">
        <v>8321</v>
      </c>
      <c r="M12769" s="1">
        <f>IF($P$5&lt;20000,H12769*L12769,IF($P$5&lt;50000,I12769*L12769,IF($P$5&lt;100000,J12769*L12769,IF($P$5&lt;80000000,K12769*L12769))))</f>
        <v>0</v>
      </c>
      <c r="N12769" s="4" t="str">
        <f>IF(AND(P12769 &lt;&gt; "", P12769 &lt;&gt; "---"), HYPERLINK(P12769, Q12769), "")</f>
        <v/>
      </c>
      <c r="O12769" s="21">
        <f>L12769*H12769</f>
        <v>0</v>
      </c>
      <c r="P12769" s="26" t="s">
        <v>362</v>
      </c>
      <c r="Q12769" t="str">
        <f>"ссылка"</f>
        <v>ссылка</v>
      </c>
    </row>
    <row r="12770" spans="1:17" ht="14.25" customHeight="1" outlineLevel="1" x14ac:dyDescent="0.2">
      <c r="A12770" s="24" t="s">
        <v>12909</v>
      </c>
      <c r="B12770" s="1" t="s">
        <v>1946</v>
      </c>
      <c r="E12770" s="1" t="s">
        <v>12910</v>
      </c>
      <c r="F12770" s="4" t="s">
        <v>20</v>
      </c>
      <c r="G12770" s="2" t="s">
        <v>1483</v>
      </c>
      <c r="H12770" s="1" t="s">
        <v>1011</v>
      </c>
      <c r="I12770" s="1" t="s">
        <v>119</v>
      </c>
      <c r="J12770" s="1" t="s">
        <v>1012</v>
      </c>
      <c r="K12770" s="1" t="s">
        <v>1749</v>
      </c>
      <c r="M12770" s="1">
        <f>IF($P$5&lt;20000,H12770*L12770,IF($P$5&lt;50000,I12770*L12770,IF($P$5&lt;100000,J12770*L12770,IF($P$5&lt;80000000,K12770*L12770))))</f>
        <v>0</v>
      </c>
      <c r="N12770" s="4" t="str">
        <f>IF(AND(P12770 &lt;&gt; "", P12770 &lt;&gt; "---"), HYPERLINK(P12770, Q12770), "")</f>
        <v>ссылка</v>
      </c>
      <c r="O12770" s="21">
        <f>L12770*H12770</f>
        <v>0</v>
      </c>
      <c r="P12770" s="26" t="s">
        <v>12911</v>
      </c>
      <c r="Q12770" t="str">
        <f>"ссылка"</f>
        <v>ссылка</v>
      </c>
    </row>
    <row r="12771" spans="1:17" ht="14.25" customHeight="1" outlineLevel="1" x14ac:dyDescent="0.2">
      <c r="A12771" s="24" t="s">
        <v>13102</v>
      </c>
      <c r="B12771" s="1" t="s">
        <v>1946</v>
      </c>
      <c r="E12771" s="1" t="s">
        <v>13103</v>
      </c>
      <c r="F12771" s="4" t="s">
        <v>20</v>
      </c>
      <c r="G12771" s="2" t="s">
        <v>154</v>
      </c>
      <c r="H12771" s="1" t="s">
        <v>463</v>
      </c>
      <c r="I12771" s="1" t="s">
        <v>571</v>
      </c>
      <c r="J12771" s="1" t="s">
        <v>115</v>
      </c>
      <c r="K12771" s="1" t="s">
        <v>2652</v>
      </c>
      <c r="M12771" s="1">
        <f>IF($P$5&lt;20000,H12771*L12771,IF($P$5&lt;50000,I12771*L12771,IF($P$5&lt;100000,J12771*L12771,IF($P$5&lt;80000000,K12771*L12771))))</f>
        <v>0</v>
      </c>
      <c r="N12771" s="4" t="str">
        <f>IF(AND(P12771 &lt;&gt; "", P12771 &lt;&gt; "---"), HYPERLINK(P12771, Q12771), "")</f>
        <v/>
      </c>
      <c r="O12771" s="21">
        <f>L12771*H12771</f>
        <v>0</v>
      </c>
      <c r="P12771" s="26" t="s">
        <v>362</v>
      </c>
      <c r="Q12771" t="str">
        <f>"ссылка"</f>
        <v>ссылка</v>
      </c>
    </row>
    <row r="12772" spans="1:17" ht="14.25" customHeight="1" outlineLevel="1" x14ac:dyDescent="0.2">
      <c r="A12772" s="24" t="s">
        <v>13104</v>
      </c>
      <c r="B12772" s="1" t="s">
        <v>1946</v>
      </c>
      <c r="E12772" s="1" t="s">
        <v>13105</v>
      </c>
      <c r="F12772" s="4" t="s">
        <v>20</v>
      </c>
      <c r="G12772" s="2" t="s">
        <v>296</v>
      </c>
      <c r="H12772" s="1" t="s">
        <v>981</v>
      </c>
      <c r="I12772" s="1" t="s">
        <v>1514</v>
      </c>
      <c r="J12772" s="1" t="s">
        <v>1011</v>
      </c>
      <c r="K12772" s="1" t="s">
        <v>1613</v>
      </c>
      <c r="M12772" s="1">
        <f>IF($P$5&lt;20000,H12772*L12772,IF($P$5&lt;50000,I12772*L12772,IF($P$5&lt;100000,J12772*L12772,IF($P$5&lt;80000000,K12772*L12772))))</f>
        <v>0</v>
      </c>
      <c r="N12772" s="4" t="str">
        <f>IF(AND(P12772 &lt;&gt; "", P12772 &lt;&gt; "---"), HYPERLINK(P12772, Q12772), "")</f>
        <v/>
      </c>
      <c r="O12772" s="21">
        <f>L12772*H12772</f>
        <v>0</v>
      </c>
      <c r="P12772" s="26" t="s">
        <v>362</v>
      </c>
      <c r="Q12772" t="str">
        <f>"ссылка"</f>
        <v>ссылка</v>
      </c>
    </row>
    <row r="12773" spans="1:17" ht="14.25" customHeight="1" outlineLevel="1" x14ac:dyDescent="0.2">
      <c r="A12773" s="24" t="s">
        <v>13121</v>
      </c>
      <c r="B12773" s="1" t="s">
        <v>1946</v>
      </c>
      <c r="E12773" s="1" t="s">
        <v>13122</v>
      </c>
      <c r="F12773" s="4" t="s">
        <v>20</v>
      </c>
      <c r="G12773" s="2" t="s">
        <v>2332</v>
      </c>
      <c r="H12773" s="1" t="s">
        <v>3343</v>
      </c>
      <c r="I12773" s="1" t="s">
        <v>1904</v>
      </c>
      <c r="J12773" s="1" t="s">
        <v>5502</v>
      </c>
      <c r="K12773" s="1" t="s">
        <v>226</v>
      </c>
      <c r="M12773" s="1">
        <f>IF($P$5&lt;20000,H12773*L12773,IF($P$5&lt;50000,I12773*L12773,IF($P$5&lt;100000,J12773*L12773,IF($P$5&lt;80000000,K12773*L12773))))</f>
        <v>0</v>
      </c>
      <c r="N12773" s="4" t="str">
        <f>IF(AND(P12773 &lt;&gt; "", P12773 &lt;&gt; "---"), HYPERLINK(P12773, Q12773), "")</f>
        <v/>
      </c>
      <c r="O12773" s="21">
        <f>L12773*H12773</f>
        <v>0</v>
      </c>
      <c r="P12773" s="26" t="s">
        <v>362</v>
      </c>
      <c r="Q12773" t="str">
        <f>"ссылка"</f>
        <v>ссылка</v>
      </c>
    </row>
    <row r="12774" spans="1:17" ht="14.25" customHeight="1" outlineLevel="1" x14ac:dyDescent="0.2">
      <c r="A12774" s="24" t="s">
        <v>15023</v>
      </c>
      <c r="B12774" s="1" t="s">
        <v>1946</v>
      </c>
      <c r="E12774" s="1" t="s">
        <v>15024</v>
      </c>
      <c r="F12774" s="4" t="s">
        <v>20</v>
      </c>
      <c r="G12774" s="2" t="s">
        <v>1846</v>
      </c>
      <c r="H12774" s="1" t="s">
        <v>1444</v>
      </c>
      <c r="I12774" s="1" t="s">
        <v>1607</v>
      </c>
      <c r="J12774" s="1" t="s">
        <v>1756</v>
      </c>
      <c r="K12774" s="1" t="s">
        <v>980</v>
      </c>
      <c r="M12774" s="1">
        <f>IF($P$5&lt;20000,H12774*L12774,IF($P$5&lt;50000,I12774*L12774,IF($P$5&lt;100000,J12774*L12774,IF($P$5&lt;80000000,K12774*L12774))))</f>
        <v>0</v>
      </c>
      <c r="N12774" s="4" t="str">
        <f>IF(AND(P12774 &lt;&gt; "", P12774 &lt;&gt; "---"), HYPERLINK(P12774, Q12774), "")</f>
        <v>ссылка</v>
      </c>
      <c r="O12774" s="21">
        <f>L12774*H12774</f>
        <v>0</v>
      </c>
      <c r="P12774" s="26" t="s">
        <v>15025</v>
      </c>
      <c r="Q12774" t="str">
        <f>"ссылка"</f>
        <v>ссылка</v>
      </c>
    </row>
    <row r="12775" spans="1:17" ht="14.25" customHeight="1" outlineLevel="1" x14ac:dyDescent="0.2">
      <c r="A12775" s="24" t="s">
        <v>15026</v>
      </c>
      <c r="B12775" s="1" t="s">
        <v>1946</v>
      </c>
      <c r="E12775" s="1" t="s">
        <v>15027</v>
      </c>
      <c r="F12775" s="4" t="s">
        <v>20</v>
      </c>
      <c r="G12775" s="2" t="s">
        <v>1088</v>
      </c>
      <c r="H12775" s="1" t="s">
        <v>1598</v>
      </c>
      <c r="I12775" s="1" t="s">
        <v>1774</v>
      </c>
      <c r="J12775" s="1" t="s">
        <v>126</v>
      </c>
      <c r="K12775" s="1" t="s">
        <v>1656</v>
      </c>
      <c r="M12775" s="1">
        <f>IF($P$5&lt;20000,H12775*L12775,IF($P$5&lt;50000,I12775*L12775,IF($P$5&lt;100000,J12775*L12775,IF($P$5&lt;80000000,K12775*L12775))))</f>
        <v>0</v>
      </c>
      <c r="N12775" s="4" t="str">
        <f>IF(AND(P12775 &lt;&gt; "", P12775 &lt;&gt; "---"), HYPERLINK(P12775, Q12775), "")</f>
        <v/>
      </c>
      <c r="O12775" s="21">
        <f>L12775*H12775</f>
        <v>0</v>
      </c>
      <c r="P12775" s="26" t="s">
        <v>362</v>
      </c>
      <c r="Q12775" t="str">
        <f>"ссылка"</f>
        <v>ссылка</v>
      </c>
    </row>
    <row r="12776" spans="1:17" ht="14.25" customHeight="1" outlineLevel="1" x14ac:dyDescent="0.2">
      <c r="A12776" s="24" t="s">
        <v>15028</v>
      </c>
      <c r="B12776" s="1" t="s">
        <v>1946</v>
      </c>
      <c r="E12776" s="1" t="s">
        <v>15029</v>
      </c>
      <c r="F12776" s="4" t="s">
        <v>20</v>
      </c>
      <c r="G12776" s="2" t="s">
        <v>3188</v>
      </c>
      <c r="H12776" s="1" t="s">
        <v>1484</v>
      </c>
      <c r="I12776" s="1" t="s">
        <v>1662</v>
      </c>
      <c r="J12776" s="1" t="s">
        <v>1573</v>
      </c>
      <c r="K12776" s="1" t="s">
        <v>1599</v>
      </c>
      <c r="M12776" s="1">
        <f>IF($P$5&lt;20000,H12776*L12776,IF($P$5&lt;50000,I12776*L12776,IF($P$5&lt;100000,J12776*L12776,IF($P$5&lt;80000000,K12776*L12776))))</f>
        <v>0</v>
      </c>
      <c r="N12776" s="4" t="str">
        <f>IF(AND(P12776 &lt;&gt; "", P12776 &lt;&gt; "---"), HYPERLINK(P12776, Q12776), "")</f>
        <v/>
      </c>
      <c r="O12776" s="21">
        <f>L12776*H12776</f>
        <v>0</v>
      </c>
      <c r="P12776" s="26" t="s">
        <v>362</v>
      </c>
      <c r="Q12776" t="str">
        <f>"ссылка"</f>
        <v>ссылка</v>
      </c>
    </row>
    <row r="12777" spans="1:17" ht="14.25" customHeight="1" outlineLevel="1" x14ac:dyDescent="0.2">
      <c r="A12777" s="24" t="s">
        <v>15030</v>
      </c>
      <c r="B12777" s="1" t="s">
        <v>1946</v>
      </c>
      <c r="E12777" s="1" t="s">
        <v>15031</v>
      </c>
      <c r="F12777" s="4" t="s">
        <v>20</v>
      </c>
      <c r="G12777" s="2" t="s">
        <v>1846</v>
      </c>
      <c r="H12777" s="1" t="s">
        <v>1444</v>
      </c>
      <c r="I12777" s="1" t="s">
        <v>1607</v>
      </c>
      <c r="J12777" s="1" t="s">
        <v>1756</v>
      </c>
      <c r="K12777" s="1" t="s">
        <v>980</v>
      </c>
      <c r="M12777" s="1">
        <f>IF($P$5&lt;20000,H12777*L12777,IF($P$5&lt;50000,I12777*L12777,IF($P$5&lt;100000,J12777*L12777,IF($P$5&lt;80000000,K12777*L12777))))</f>
        <v>0</v>
      </c>
      <c r="N12777" s="4" t="str">
        <f>IF(AND(P12777 &lt;&gt; "", P12777 &lt;&gt; "---"), HYPERLINK(P12777, Q12777), "")</f>
        <v/>
      </c>
      <c r="O12777" s="21">
        <f>L12777*H12777</f>
        <v>0</v>
      </c>
      <c r="P12777" s="26" t="s">
        <v>362</v>
      </c>
      <c r="Q12777" t="str">
        <f>"ссылка"</f>
        <v>ссылка</v>
      </c>
    </row>
    <row r="12778" spans="1:17" ht="14.25" customHeight="1" outlineLevel="1" x14ac:dyDescent="0.2">
      <c r="A12778" s="24" t="s">
        <v>15040</v>
      </c>
      <c r="B12778" s="1" t="s">
        <v>1946</v>
      </c>
      <c r="E12778" s="1" t="s">
        <v>15041</v>
      </c>
      <c r="F12778" s="4" t="s">
        <v>20</v>
      </c>
      <c r="G12778" s="2" t="s">
        <v>3800</v>
      </c>
      <c r="H12778" s="1" t="s">
        <v>1744</v>
      </c>
      <c r="I12778" s="1" t="s">
        <v>1489</v>
      </c>
      <c r="J12778" s="1" t="s">
        <v>1251</v>
      </c>
      <c r="K12778" s="1" t="s">
        <v>1491</v>
      </c>
      <c r="M12778" s="1">
        <f>IF($P$5&lt;20000,H12778*L12778,IF($P$5&lt;50000,I12778*L12778,IF($P$5&lt;100000,J12778*L12778,IF($P$5&lt;80000000,K12778*L12778))))</f>
        <v>0</v>
      </c>
      <c r="N12778" s="4" t="str">
        <f>IF(AND(P12778 &lt;&gt; "", P12778 &lt;&gt; "---"), HYPERLINK(P12778, Q12778), "")</f>
        <v/>
      </c>
      <c r="O12778" s="21">
        <f>L12778*H12778</f>
        <v>0</v>
      </c>
      <c r="P12778" s="26" t="s">
        <v>362</v>
      </c>
      <c r="Q12778" t="str">
        <f>"ссылка"</f>
        <v>ссылка</v>
      </c>
    </row>
    <row r="12779" spans="1:17" ht="14.25" customHeight="1" outlineLevel="1" x14ac:dyDescent="0.2">
      <c r="A12779" s="24" t="s">
        <v>21119</v>
      </c>
      <c r="B12779" s="1" t="s">
        <v>1946</v>
      </c>
      <c r="E12779" s="1" t="s">
        <v>21120</v>
      </c>
      <c r="F12779" s="4" t="s">
        <v>20</v>
      </c>
      <c r="G12779" s="2" t="s">
        <v>2038</v>
      </c>
      <c r="H12779" s="1" t="s">
        <v>1749</v>
      </c>
      <c r="I12779" s="1" t="s">
        <v>367</v>
      </c>
      <c r="J12779" s="1" t="s">
        <v>1558</v>
      </c>
      <c r="K12779" s="1" t="s">
        <v>1392</v>
      </c>
      <c r="M12779" s="1">
        <f>IF($P$5&lt;20000,H12779*L12779,IF($P$5&lt;50000,I12779*L12779,IF($P$5&lt;100000,J12779*L12779,IF($P$5&lt;80000000,K12779*L12779))))</f>
        <v>0</v>
      </c>
      <c r="N12779" s="4" t="str">
        <f>IF(AND(P12779 &lt;&gt; "", P12779 &lt;&gt; "---"), HYPERLINK(P12779, Q12779), "")</f>
        <v>ссылка</v>
      </c>
      <c r="O12779" s="21">
        <f>L12779*H12779</f>
        <v>0</v>
      </c>
      <c r="P12779" s="26" t="s">
        <v>21121</v>
      </c>
      <c r="Q12779" t="str">
        <f>"ссылка"</f>
        <v>ссылка</v>
      </c>
    </row>
    <row r="12780" spans="1:17" ht="14.25" customHeight="1" outlineLevel="1" x14ac:dyDescent="0.2">
      <c r="A12780" s="24" t="s">
        <v>23243</v>
      </c>
      <c r="B12780" s="1" t="s">
        <v>1946</v>
      </c>
      <c r="E12780" s="1" t="s">
        <v>23244</v>
      </c>
      <c r="F12780" s="4" t="s">
        <v>20</v>
      </c>
      <c r="G12780" s="2" t="s">
        <v>2653</v>
      </c>
      <c r="H12780" s="1" t="s">
        <v>119</v>
      </c>
      <c r="I12780" s="1" t="s">
        <v>1012</v>
      </c>
      <c r="J12780" s="1" t="s">
        <v>543</v>
      </c>
      <c r="K12780" s="1" t="s">
        <v>367</v>
      </c>
      <c r="M12780" s="1">
        <f>IF($P$5&lt;20000,H12780*L12780,IF($P$5&lt;50000,I12780*L12780,IF($P$5&lt;100000,J12780*L12780,IF($P$5&lt;80000000,K12780*L12780))))</f>
        <v>0</v>
      </c>
      <c r="N12780" s="4" t="str">
        <f>IF(AND(P12780 &lt;&gt; "", P12780 &lt;&gt; "---"), HYPERLINK(P12780, Q12780), "")</f>
        <v/>
      </c>
      <c r="O12780" s="21">
        <f>L12780*H12780</f>
        <v>0</v>
      </c>
      <c r="P12780" s="26" t="s">
        <v>362</v>
      </c>
      <c r="Q12780" t="str">
        <f>"ссылка"</f>
        <v>ссылка</v>
      </c>
    </row>
    <row r="12781" spans="1:17" ht="14.25" customHeight="1" outlineLevel="1" x14ac:dyDescent="0.2">
      <c r="A12781" s="24" t="s">
        <v>23245</v>
      </c>
      <c r="B12781" s="1" t="s">
        <v>1946</v>
      </c>
      <c r="E12781" s="1" t="s">
        <v>23246</v>
      </c>
      <c r="F12781" s="4" t="s">
        <v>20</v>
      </c>
      <c r="G12781" s="2" t="s">
        <v>3188</v>
      </c>
      <c r="H12781" s="1" t="s">
        <v>1484</v>
      </c>
      <c r="I12781" s="1" t="s">
        <v>1662</v>
      </c>
      <c r="J12781" s="1" t="s">
        <v>1573</v>
      </c>
      <c r="K12781" s="1" t="s">
        <v>1599</v>
      </c>
      <c r="M12781" s="1">
        <f>IF($P$5&lt;20000,H12781*L12781,IF($P$5&lt;50000,I12781*L12781,IF($P$5&lt;100000,J12781*L12781,IF($P$5&lt;80000000,K12781*L12781))))</f>
        <v>0</v>
      </c>
      <c r="N12781" s="4" t="str">
        <f>IF(AND(P12781 &lt;&gt; "", P12781 &lt;&gt; "---"), HYPERLINK(P12781, Q12781), "")</f>
        <v>ссылка</v>
      </c>
      <c r="O12781" s="21">
        <f>L12781*H12781</f>
        <v>0</v>
      </c>
      <c r="P12781" s="26" t="s">
        <v>23247</v>
      </c>
      <c r="Q12781" t="str">
        <f>"ссылка"</f>
        <v>ссылка</v>
      </c>
    </row>
    <row r="12782" spans="1:17" ht="14.25" customHeight="1" outlineLevel="1" x14ac:dyDescent="0.2">
      <c r="A12782" s="24" t="s">
        <v>23248</v>
      </c>
      <c r="B12782" s="1" t="s">
        <v>1946</v>
      </c>
      <c r="E12782" s="1" t="s">
        <v>23249</v>
      </c>
      <c r="F12782" s="4" t="s">
        <v>20</v>
      </c>
      <c r="G12782" s="2" t="s">
        <v>1662</v>
      </c>
      <c r="H12782" s="1" t="s">
        <v>543</v>
      </c>
      <c r="I12782" s="1" t="s">
        <v>1055</v>
      </c>
      <c r="J12782" s="1" t="s">
        <v>1586</v>
      </c>
      <c r="K12782" s="1" t="s">
        <v>1475</v>
      </c>
      <c r="M12782" s="1">
        <f>IF($P$5&lt;20000,H12782*L12782,IF($P$5&lt;50000,I12782*L12782,IF($P$5&lt;100000,J12782*L12782,IF($P$5&lt;80000000,K12782*L12782))))</f>
        <v>0</v>
      </c>
      <c r="N12782" s="4" t="str">
        <f>IF(AND(P12782 &lt;&gt; "", P12782 &lt;&gt; "---"), HYPERLINK(P12782, Q12782), "")</f>
        <v/>
      </c>
      <c r="O12782" s="21">
        <f>L12782*H12782</f>
        <v>0</v>
      </c>
      <c r="P12782" s="26" t="s">
        <v>362</v>
      </c>
      <c r="Q12782" t="str">
        <f>"ссылка"</f>
        <v>ссылка</v>
      </c>
    </row>
    <row r="12783" spans="1:17" ht="14.25" customHeight="1" outlineLevel="1" x14ac:dyDescent="0.2">
      <c r="A12783" s="24" t="s">
        <v>23250</v>
      </c>
      <c r="B12783" s="1" t="s">
        <v>1946</v>
      </c>
      <c r="E12783" s="1" t="s">
        <v>23251</v>
      </c>
      <c r="F12783" s="4" t="s">
        <v>20</v>
      </c>
      <c r="G12783" s="2" t="s">
        <v>1837</v>
      </c>
      <c r="H12783" s="1" t="s">
        <v>1557</v>
      </c>
      <c r="I12783" s="1" t="s">
        <v>1361</v>
      </c>
      <c r="J12783" s="1" t="s">
        <v>1560</v>
      </c>
      <c r="K12783" s="1" t="s">
        <v>1303</v>
      </c>
      <c r="M12783" s="1">
        <f>IF($P$5&lt;20000,H12783*L12783,IF($P$5&lt;50000,I12783*L12783,IF($P$5&lt;100000,J12783*L12783,IF($P$5&lt;80000000,K12783*L12783))))</f>
        <v>0</v>
      </c>
      <c r="N12783" s="4" t="str">
        <f>IF(AND(P12783 &lt;&gt; "", P12783 &lt;&gt; "---"), HYPERLINK(P12783, Q12783), "")</f>
        <v>ссылка</v>
      </c>
      <c r="O12783" s="21">
        <f>L12783*H12783</f>
        <v>0</v>
      </c>
      <c r="P12783" s="26" t="s">
        <v>23252</v>
      </c>
      <c r="Q12783" t="str">
        <f>"ссылка"</f>
        <v>ссылка</v>
      </c>
    </row>
    <row r="12784" spans="1:17" ht="14.25" customHeight="1" outlineLevel="1" x14ac:dyDescent="0.2">
      <c r="A12784" s="24" t="s">
        <v>26974</v>
      </c>
      <c r="B12784" s="1" t="s">
        <v>1946</v>
      </c>
      <c r="E12784" s="1" t="s">
        <v>26975</v>
      </c>
      <c r="F12784" s="4" t="s">
        <v>20</v>
      </c>
      <c r="G12784" s="2" t="s">
        <v>139</v>
      </c>
      <c r="H12784" s="1" t="s">
        <v>1939</v>
      </c>
      <c r="I12784" s="1" t="s">
        <v>1451</v>
      </c>
      <c r="J12784" s="1" t="s">
        <v>1460</v>
      </c>
      <c r="K12784" s="1" t="s">
        <v>1502</v>
      </c>
      <c r="M12784" s="1">
        <f>IF($P$5&lt;20000,H12784*L12784,IF($P$5&lt;50000,I12784*L12784,IF($P$5&lt;100000,J12784*L12784,IF($P$5&lt;80000000,K12784*L12784))))</f>
        <v>0</v>
      </c>
      <c r="N12784" s="4" t="str">
        <f>IF(AND(P12784 &lt;&gt; "", P12784 &lt;&gt; "---"), HYPERLINK(P12784, Q12784), "")</f>
        <v/>
      </c>
      <c r="O12784" s="21">
        <f>L12784*H12784</f>
        <v>0</v>
      </c>
      <c r="P12784" s="26" t="s">
        <v>362</v>
      </c>
      <c r="Q12784" t="str">
        <f>"ссылка"</f>
        <v>ссылка</v>
      </c>
    </row>
    <row r="12785" spans="1:17" ht="14.25" customHeight="1" outlineLevel="1" x14ac:dyDescent="0.2">
      <c r="A12785" s="24" t="s">
        <v>33951</v>
      </c>
      <c r="B12785" s="1" t="s">
        <v>1946</v>
      </c>
      <c r="E12785" s="1" t="s">
        <v>33952</v>
      </c>
      <c r="F12785" s="4" t="s">
        <v>20</v>
      </c>
      <c r="G12785" s="2" t="s">
        <v>4454</v>
      </c>
      <c r="H12785" s="1" t="s">
        <v>1295</v>
      </c>
      <c r="I12785" s="1" t="s">
        <v>1316</v>
      </c>
      <c r="J12785" s="1" t="s">
        <v>1074</v>
      </c>
      <c r="K12785" s="1" t="s">
        <v>1498</v>
      </c>
      <c r="M12785" s="1">
        <f>IF($P$5&lt;20000,H12785*L12785,IF($P$5&lt;50000,I12785*L12785,IF($P$5&lt;100000,J12785*L12785,IF($P$5&lt;80000000,K12785*L12785))))</f>
        <v>0</v>
      </c>
      <c r="N12785" s="4" t="str">
        <f>IF(AND(P12785 &lt;&gt; "", P12785 &lt;&gt; "---"), HYPERLINK(P12785, Q12785), "")</f>
        <v>ссылка</v>
      </c>
      <c r="O12785" s="21">
        <f>L12785*H12785</f>
        <v>0</v>
      </c>
      <c r="P12785" s="26" t="s">
        <v>33953</v>
      </c>
      <c r="Q12785" t="str">
        <f>"ссылка"</f>
        <v>ссылка</v>
      </c>
    </row>
    <row r="12786" spans="1:17" ht="14.25" customHeight="1" outlineLevel="1" x14ac:dyDescent="0.2">
      <c r="A12786" s="24" t="s">
        <v>39594</v>
      </c>
      <c r="B12786" s="1" t="s">
        <v>1946</v>
      </c>
      <c r="E12786" s="1" t="s">
        <v>39595</v>
      </c>
      <c r="F12786" s="4" t="s">
        <v>20</v>
      </c>
      <c r="G12786" s="2" t="s">
        <v>529</v>
      </c>
      <c r="H12786" s="1" t="s">
        <v>1297</v>
      </c>
      <c r="I12786" s="1" t="s">
        <v>1317</v>
      </c>
      <c r="J12786" s="1" t="s">
        <v>1695</v>
      </c>
      <c r="K12786" s="1" t="s">
        <v>1523</v>
      </c>
      <c r="M12786" s="1">
        <f>IF($P$5&lt;20000,H12786*L12786,IF($P$5&lt;50000,I12786*L12786,IF($P$5&lt;100000,J12786*L12786,IF($P$5&lt;80000000,K12786*L12786))))</f>
        <v>0</v>
      </c>
      <c r="N12786" s="4" t="str">
        <f>IF(AND(P12786 &lt;&gt; "", P12786 &lt;&gt; "---"), HYPERLINK(P12786, Q12786), "")</f>
        <v/>
      </c>
      <c r="O12786" s="21">
        <f>L12786*H12786</f>
        <v>0</v>
      </c>
      <c r="P12786" s="26" t="s">
        <v>362</v>
      </c>
      <c r="Q12786" t="str">
        <f>"ссылка"</f>
        <v>ссылка</v>
      </c>
    </row>
    <row r="12787" spans="1:17" ht="14.25" customHeight="1" outlineLevel="1" x14ac:dyDescent="0.2">
      <c r="A12787" s="24" t="s">
        <v>39596</v>
      </c>
      <c r="B12787" s="1" t="s">
        <v>1946</v>
      </c>
      <c r="E12787" s="1" t="s">
        <v>39597</v>
      </c>
      <c r="F12787" s="4" t="s">
        <v>20</v>
      </c>
      <c r="G12787" s="2" t="s">
        <v>8440</v>
      </c>
      <c r="H12787" s="1" t="s">
        <v>8516</v>
      </c>
      <c r="I12787" s="1" t="s">
        <v>6108</v>
      </c>
      <c r="J12787" s="1" t="s">
        <v>8517</v>
      </c>
      <c r="K12787" s="1" t="s">
        <v>2588</v>
      </c>
      <c r="M12787" s="1">
        <f>IF($P$5&lt;20000,H12787*L12787,IF($P$5&lt;50000,I12787*L12787,IF($P$5&lt;100000,J12787*L12787,IF($P$5&lt;80000000,K12787*L12787))))</f>
        <v>0</v>
      </c>
      <c r="N12787" s="4" t="str">
        <f>IF(AND(P12787 &lt;&gt; "", P12787 &lt;&gt; "---"), HYPERLINK(P12787, Q12787), "")</f>
        <v/>
      </c>
      <c r="O12787" s="21">
        <f>L12787*H12787</f>
        <v>0</v>
      </c>
      <c r="P12787" s="26" t="s">
        <v>362</v>
      </c>
      <c r="Q12787" t="str">
        <f>"ссылка"</f>
        <v>ссылка</v>
      </c>
    </row>
    <row r="12788" spans="1:17" ht="14.25" customHeight="1" outlineLevel="1" x14ac:dyDescent="0.2">
      <c r="A12788" s="24" t="s">
        <v>39598</v>
      </c>
      <c r="B12788" s="1" t="s">
        <v>1946</v>
      </c>
      <c r="E12788" s="1" t="s">
        <v>39599</v>
      </c>
      <c r="F12788" s="4" t="s">
        <v>20</v>
      </c>
      <c r="G12788" s="2" t="s">
        <v>29</v>
      </c>
      <c r="H12788" s="1" t="s">
        <v>415</v>
      </c>
      <c r="I12788" s="1" t="s">
        <v>3526</v>
      </c>
      <c r="J12788" s="1" t="s">
        <v>5774</v>
      </c>
      <c r="K12788" s="1" t="s">
        <v>2064</v>
      </c>
      <c r="M12788" s="1">
        <f>IF($P$5&lt;20000,H12788*L12788,IF($P$5&lt;50000,I12788*L12788,IF($P$5&lt;100000,J12788*L12788,IF($P$5&lt;80000000,K12788*L12788))))</f>
        <v>0</v>
      </c>
      <c r="N12788" s="4" t="str">
        <f>IF(AND(P12788 &lt;&gt; "", P12788 &lt;&gt; "---"), HYPERLINK(P12788, Q12788), "")</f>
        <v/>
      </c>
      <c r="O12788" s="21">
        <f>L12788*H12788</f>
        <v>0</v>
      </c>
      <c r="P12788" s="26" t="s">
        <v>362</v>
      </c>
      <c r="Q12788" t="str">
        <f>"ссылка"</f>
        <v>ссылка</v>
      </c>
    </row>
    <row r="12789" spans="1:17" ht="14.25" customHeight="1" outlineLevel="1" x14ac:dyDescent="0.2">
      <c r="A12789" s="24" t="s">
        <v>39643</v>
      </c>
      <c r="B12789" s="1" t="s">
        <v>1946</v>
      </c>
      <c r="C12789" s="25" t="s">
        <v>45</v>
      </c>
      <c r="E12789" s="1" t="s">
        <v>39644</v>
      </c>
      <c r="F12789" s="4" t="s">
        <v>20</v>
      </c>
      <c r="G12789" s="2" t="s">
        <v>1495</v>
      </c>
      <c r="H12789" s="1" t="s">
        <v>877</v>
      </c>
      <c r="I12789" s="1" t="s">
        <v>1524</v>
      </c>
      <c r="J12789" s="1" t="s">
        <v>1757</v>
      </c>
      <c r="K12789" s="1" t="s">
        <v>1418</v>
      </c>
      <c r="M12789" s="1">
        <f>IF($P$5&lt;20000,H12789*L12789,IF($P$5&lt;50000,I12789*L12789,IF($P$5&lt;100000,J12789*L12789,IF($P$5&lt;80000000,K12789*L12789))))</f>
        <v>0</v>
      </c>
      <c r="N12789" s="4" t="str">
        <f>IF(AND(P12789 &lt;&gt; "", P12789 &lt;&gt; "---"), HYPERLINK(P12789, Q12789), "")</f>
        <v>ссылка</v>
      </c>
      <c r="O12789" s="21">
        <f>L12789*H12789</f>
        <v>0</v>
      </c>
      <c r="P12789" s="26" t="s">
        <v>39645</v>
      </c>
      <c r="Q12789" t="str">
        <f>"ссылка"</f>
        <v>ссылка</v>
      </c>
    </row>
    <row r="12790" spans="1:17" ht="14.25" customHeight="1" outlineLevel="1" x14ac:dyDescent="0.2">
      <c r="A12790" s="24" t="s">
        <v>39654</v>
      </c>
      <c r="B12790" s="1" t="s">
        <v>1946</v>
      </c>
      <c r="E12790" s="1" t="s">
        <v>39655</v>
      </c>
      <c r="F12790" s="4" t="s">
        <v>20</v>
      </c>
      <c r="G12790" s="2" t="s">
        <v>211</v>
      </c>
      <c r="H12790" s="1" t="s">
        <v>1237</v>
      </c>
      <c r="I12790" s="1" t="s">
        <v>2234</v>
      </c>
      <c r="J12790" s="1" t="s">
        <v>1005</v>
      </c>
      <c r="K12790" s="1" t="s">
        <v>2235</v>
      </c>
      <c r="M12790" s="1">
        <f>IF($P$5&lt;20000,H12790*L12790,IF($P$5&lt;50000,I12790*L12790,IF($P$5&lt;100000,J12790*L12790,IF($P$5&lt;80000000,K12790*L12790))))</f>
        <v>0</v>
      </c>
      <c r="N12790" s="4" t="str">
        <f>IF(AND(P12790 &lt;&gt; "", P12790 &lt;&gt; "---"), HYPERLINK(P12790, Q12790), "")</f>
        <v>ссылка</v>
      </c>
      <c r="O12790" s="21">
        <f>L12790*H12790</f>
        <v>0</v>
      </c>
      <c r="P12790" s="26" t="s">
        <v>39656</v>
      </c>
      <c r="Q12790" t="str">
        <f>"ссылка"</f>
        <v>ссылка</v>
      </c>
    </row>
    <row r="12791" spans="1:17" ht="14.25" customHeight="1" outlineLevel="1" x14ac:dyDescent="0.2">
      <c r="A12791" s="24" t="s">
        <v>40111</v>
      </c>
      <c r="B12791" s="1" t="s">
        <v>1946</v>
      </c>
      <c r="C12791" s="25" t="s">
        <v>45</v>
      </c>
      <c r="E12791" s="1" t="s">
        <v>40112</v>
      </c>
      <c r="F12791" s="4" t="s">
        <v>20</v>
      </c>
      <c r="G12791" s="2" t="s">
        <v>2761</v>
      </c>
      <c r="H12791" s="1" t="s">
        <v>295</v>
      </c>
      <c r="I12791" s="1" t="s">
        <v>1037</v>
      </c>
      <c r="J12791" s="1" t="s">
        <v>1038</v>
      </c>
      <c r="K12791" s="1" t="s">
        <v>573</v>
      </c>
      <c r="M12791" s="1">
        <f>IF($P$5&lt;20000,H12791*L12791,IF($P$5&lt;50000,I12791*L12791,IF($P$5&lt;100000,J12791*L12791,IF($P$5&lt;80000000,K12791*L12791))))</f>
        <v>0</v>
      </c>
      <c r="N12791" s="4" t="str">
        <f>IF(AND(P12791 &lt;&gt; "", P12791 &lt;&gt; "---"), HYPERLINK(P12791, Q12791), "")</f>
        <v/>
      </c>
      <c r="O12791" s="21">
        <f>L12791*H12791</f>
        <v>0</v>
      </c>
      <c r="P12791" s="26" t="s">
        <v>362</v>
      </c>
      <c r="Q12791" t="str">
        <f>"ссылка"</f>
        <v>ссылка</v>
      </c>
    </row>
    <row r="12792" spans="1:17" ht="14.25" customHeight="1" outlineLevel="1" x14ac:dyDescent="0.2">
      <c r="A12792" s="24" t="s">
        <v>40189</v>
      </c>
      <c r="B12792" s="1" t="s">
        <v>1946</v>
      </c>
      <c r="C12792" s="25" t="s">
        <v>45</v>
      </c>
      <c r="E12792" s="1" t="s">
        <v>40190</v>
      </c>
      <c r="F12792" s="4" t="s">
        <v>20</v>
      </c>
      <c r="G12792" s="2" t="s">
        <v>23382</v>
      </c>
      <c r="H12792" s="1" t="s">
        <v>3439</v>
      </c>
      <c r="I12792" s="1" t="s">
        <v>7476</v>
      </c>
      <c r="J12792" s="1" t="s">
        <v>407</v>
      </c>
      <c r="K12792" s="1" t="s">
        <v>2337</v>
      </c>
      <c r="M12792" s="1">
        <f>IF($P$5&lt;20000,H12792*L12792,IF($P$5&lt;50000,I12792*L12792,IF($P$5&lt;100000,J12792*L12792,IF($P$5&lt;80000000,K12792*L12792))))</f>
        <v>0</v>
      </c>
      <c r="N12792" s="4" t="str">
        <f>IF(AND(P12792 &lt;&gt; "", P12792 &lt;&gt; "---"), HYPERLINK(P12792, Q12792), "")</f>
        <v/>
      </c>
      <c r="O12792" s="21">
        <f>L12792*H12792</f>
        <v>0</v>
      </c>
      <c r="P12792" s="26" t="s">
        <v>362</v>
      </c>
      <c r="Q12792" t="str">
        <f>"ссылка"</f>
        <v>ссылка</v>
      </c>
    </row>
    <row r="12793" spans="1:17" ht="14.25" customHeight="1" outlineLevel="1" x14ac:dyDescent="0.2">
      <c r="A12793" s="24" t="s">
        <v>40212</v>
      </c>
      <c r="B12793" s="1" t="s">
        <v>1946</v>
      </c>
      <c r="C12793" s="25" t="s">
        <v>45</v>
      </c>
      <c r="E12793" s="1" t="s">
        <v>40213</v>
      </c>
      <c r="F12793" s="4" t="s">
        <v>20</v>
      </c>
      <c r="G12793" s="2" t="s">
        <v>266</v>
      </c>
      <c r="H12793" s="1" t="s">
        <v>1846</v>
      </c>
      <c r="I12793" s="1" t="s">
        <v>230</v>
      </c>
      <c r="J12793" s="1" t="s">
        <v>1935</v>
      </c>
      <c r="K12793" s="1" t="s">
        <v>1930</v>
      </c>
      <c r="M12793" s="1">
        <f>IF($P$5&lt;20000,H12793*L12793,IF($P$5&lt;50000,I12793*L12793,IF($P$5&lt;100000,J12793*L12793,IF($P$5&lt;80000000,K12793*L12793))))</f>
        <v>0</v>
      </c>
      <c r="N12793" s="4" t="str">
        <f>IF(AND(P12793 &lt;&gt; "", P12793 &lt;&gt; "---"), HYPERLINK(P12793, Q12793), "")</f>
        <v>ссылка</v>
      </c>
      <c r="O12793" s="21">
        <f>L12793*H12793</f>
        <v>0</v>
      </c>
      <c r="P12793" s="26" t="s">
        <v>40214</v>
      </c>
      <c r="Q12793" t="str">
        <f>"ссылка"</f>
        <v>ссылка</v>
      </c>
    </row>
    <row r="12794" spans="1:17" ht="14.25" customHeight="1" outlineLevel="1" x14ac:dyDescent="0.2">
      <c r="A12794" s="24" t="s">
        <v>40215</v>
      </c>
      <c r="B12794" s="1" t="s">
        <v>1946</v>
      </c>
      <c r="C12794" s="25" t="s">
        <v>45</v>
      </c>
      <c r="E12794" s="1" t="s">
        <v>40216</v>
      </c>
      <c r="F12794" s="4" t="s">
        <v>20</v>
      </c>
      <c r="G12794" s="2" t="s">
        <v>1948</v>
      </c>
      <c r="H12794" s="1" t="s">
        <v>974</v>
      </c>
      <c r="I12794" s="1" t="s">
        <v>975</v>
      </c>
      <c r="J12794" s="1" t="s">
        <v>108</v>
      </c>
      <c r="K12794" s="1" t="s">
        <v>976</v>
      </c>
      <c r="M12794" s="1">
        <f>IF($P$5&lt;20000,H12794*L12794,IF($P$5&lt;50000,I12794*L12794,IF($P$5&lt;100000,J12794*L12794,IF($P$5&lt;80000000,K12794*L12794))))</f>
        <v>0</v>
      </c>
      <c r="N12794" s="4" t="str">
        <f>IF(AND(P12794 &lt;&gt; "", P12794 &lt;&gt; "---"), HYPERLINK(P12794, Q12794), "")</f>
        <v>ссылка</v>
      </c>
      <c r="O12794" s="21">
        <f>L12794*H12794</f>
        <v>0</v>
      </c>
      <c r="P12794" s="26" t="s">
        <v>40217</v>
      </c>
      <c r="Q12794" t="str">
        <f>"ссылка"</f>
        <v>ссылка</v>
      </c>
    </row>
    <row r="12795" spans="1:17" ht="14.25" customHeight="1" outlineLevel="1" x14ac:dyDescent="0.2">
      <c r="A12795" s="24" t="s">
        <v>40218</v>
      </c>
      <c r="B12795" s="1" t="s">
        <v>1946</v>
      </c>
      <c r="C12795" s="25" t="s">
        <v>45</v>
      </c>
      <c r="E12795" s="1" t="s">
        <v>40219</v>
      </c>
      <c r="F12795" s="4" t="s">
        <v>20</v>
      </c>
      <c r="G12795" s="2" t="s">
        <v>1417</v>
      </c>
      <c r="H12795" s="1" t="s">
        <v>1728</v>
      </c>
      <c r="I12795" s="1" t="s">
        <v>543</v>
      </c>
      <c r="J12795" s="1" t="s">
        <v>367</v>
      </c>
      <c r="K12795" s="1" t="s">
        <v>1558</v>
      </c>
      <c r="M12795" s="1">
        <f>IF($P$5&lt;20000,H12795*L12795,IF($P$5&lt;50000,I12795*L12795,IF($P$5&lt;100000,J12795*L12795,IF($P$5&lt;80000000,K12795*L12795))))</f>
        <v>0</v>
      </c>
      <c r="N12795" s="4" t="str">
        <f>IF(AND(P12795 &lt;&gt; "", P12795 &lt;&gt; "---"), HYPERLINK(P12795, Q12795), "")</f>
        <v>ссылка</v>
      </c>
      <c r="O12795" s="21">
        <f>L12795*H12795</f>
        <v>0</v>
      </c>
      <c r="P12795" s="26" t="s">
        <v>40220</v>
      </c>
      <c r="Q12795" t="str">
        <f>"ссылка"</f>
        <v>ссылка</v>
      </c>
    </row>
    <row r="12796" spans="1:17" ht="14.25" customHeight="1" outlineLevel="1" x14ac:dyDescent="0.2">
      <c r="A12796" s="24" t="s">
        <v>40221</v>
      </c>
      <c r="B12796" s="1" t="s">
        <v>1946</v>
      </c>
      <c r="C12796" s="25" t="s">
        <v>45</v>
      </c>
      <c r="E12796" s="1" t="s">
        <v>40222</v>
      </c>
      <c r="F12796" s="4" t="s">
        <v>20</v>
      </c>
      <c r="G12796" s="2" t="s">
        <v>464</v>
      </c>
      <c r="H12796" s="1" t="s">
        <v>1542</v>
      </c>
      <c r="I12796" s="1" t="s">
        <v>366</v>
      </c>
      <c r="J12796" s="1" t="s">
        <v>1543</v>
      </c>
      <c r="K12796" s="1" t="s">
        <v>1391</v>
      </c>
      <c r="M12796" s="1">
        <f>IF($P$5&lt;20000,H12796*L12796,IF($P$5&lt;50000,I12796*L12796,IF($P$5&lt;100000,J12796*L12796,IF($P$5&lt;80000000,K12796*L12796))))</f>
        <v>0</v>
      </c>
      <c r="N12796" s="4" t="str">
        <f>IF(AND(P12796 &lt;&gt; "", P12796 &lt;&gt; "---"), HYPERLINK(P12796, Q12796), "")</f>
        <v/>
      </c>
      <c r="O12796" s="21">
        <f>L12796*H12796</f>
        <v>0</v>
      </c>
      <c r="P12796" s="26" t="s">
        <v>362</v>
      </c>
      <c r="Q12796" t="str">
        <f>"ссылка"</f>
        <v>ссылка</v>
      </c>
    </row>
    <row r="12797" spans="1:17" ht="14.25" customHeight="1" outlineLevel="1" x14ac:dyDescent="0.2">
      <c r="A12797" s="24" t="s">
        <v>40223</v>
      </c>
      <c r="B12797" s="1" t="s">
        <v>1946</v>
      </c>
      <c r="C12797" s="25" t="s">
        <v>45</v>
      </c>
      <c r="E12797" s="1" t="s">
        <v>40224</v>
      </c>
      <c r="F12797" s="4" t="s">
        <v>20</v>
      </c>
      <c r="G12797" s="2" t="s">
        <v>619</v>
      </c>
      <c r="H12797" s="1" t="s">
        <v>1863</v>
      </c>
      <c r="I12797" s="1" t="s">
        <v>2261</v>
      </c>
      <c r="J12797" s="1" t="s">
        <v>6785</v>
      </c>
      <c r="K12797" s="1" t="s">
        <v>3243</v>
      </c>
      <c r="M12797" s="1">
        <f>IF($P$5&lt;20000,H12797*L12797,IF($P$5&lt;50000,I12797*L12797,IF($P$5&lt;100000,J12797*L12797,IF($P$5&lt;80000000,K12797*L12797))))</f>
        <v>0</v>
      </c>
      <c r="N12797" s="4" t="str">
        <f>IF(AND(P12797 &lt;&gt; "", P12797 &lt;&gt; "---"), HYPERLINK(P12797, Q12797), "")</f>
        <v/>
      </c>
      <c r="O12797" s="21">
        <f>L12797*H12797</f>
        <v>0</v>
      </c>
      <c r="P12797" s="26" t="s">
        <v>362</v>
      </c>
      <c r="Q12797" t="str">
        <f>"ссылка"</f>
        <v>ссылка</v>
      </c>
    </row>
    <row r="12798" spans="1:17" ht="14.25" customHeight="1" outlineLevel="1" x14ac:dyDescent="0.2">
      <c r="A12798" s="24" t="s">
        <v>40225</v>
      </c>
      <c r="B12798" s="1" t="s">
        <v>1946</v>
      </c>
      <c r="C12798" s="25" t="s">
        <v>45</v>
      </c>
      <c r="E12798" s="1" t="s">
        <v>40226</v>
      </c>
      <c r="F12798" s="4" t="s">
        <v>20</v>
      </c>
      <c r="G12798" s="2" t="s">
        <v>266</v>
      </c>
      <c r="H12798" s="1" t="s">
        <v>1846</v>
      </c>
      <c r="I12798" s="1" t="s">
        <v>230</v>
      </c>
      <c r="J12798" s="1" t="s">
        <v>1935</v>
      </c>
      <c r="K12798" s="1" t="s">
        <v>1930</v>
      </c>
      <c r="M12798" s="1">
        <f>IF($P$5&lt;20000,H12798*L12798,IF($P$5&lt;50000,I12798*L12798,IF($P$5&lt;100000,J12798*L12798,IF($P$5&lt;80000000,K12798*L12798))))</f>
        <v>0</v>
      </c>
      <c r="N12798" s="4" t="str">
        <f>IF(AND(P12798 &lt;&gt; "", P12798 &lt;&gt; "---"), HYPERLINK(P12798, Q12798), "")</f>
        <v>ссылка</v>
      </c>
      <c r="O12798" s="21">
        <f>L12798*H12798</f>
        <v>0</v>
      </c>
      <c r="P12798" s="26" t="s">
        <v>40227</v>
      </c>
      <c r="Q12798" t="str">
        <f>"ссылка"</f>
        <v>ссылка</v>
      </c>
    </row>
    <row r="12799" spans="1:17" ht="14.25" customHeight="1" outlineLevel="1" x14ac:dyDescent="0.2">
      <c r="A12799" s="24" t="s">
        <v>40317</v>
      </c>
      <c r="B12799" s="1" t="s">
        <v>1946</v>
      </c>
      <c r="C12799" s="25" t="s">
        <v>45</v>
      </c>
      <c r="E12799" s="1" t="s">
        <v>40318</v>
      </c>
      <c r="F12799" s="4" t="s">
        <v>20</v>
      </c>
      <c r="G12799" s="2" t="s">
        <v>40319</v>
      </c>
      <c r="H12799" s="1" t="s">
        <v>40320</v>
      </c>
      <c r="I12799" s="1" t="s">
        <v>40321</v>
      </c>
      <c r="J12799" s="1" t="s">
        <v>10017</v>
      </c>
      <c r="K12799" s="1" t="s">
        <v>38241</v>
      </c>
      <c r="M12799" s="1">
        <f>IF($P$5&lt;20000,H12799*L12799,IF($P$5&lt;50000,I12799*L12799,IF($P$5&lt;100000,J12799*L12799,IF($P$5&lt;80000000,K12799*L12799))))</f>
        <v>0</v>
      </c>
      <c r="N12799" s="4" t="str">
        <f>IF(AND(P12799 &lt;&gt; "", P12799 &lt;&gt; "---"), HYPERLINK(P12799, Q12799), "")</f>
        <v/>
      </c>
      <c r="O12799" s="21">
        <f>L12799*H12799</f>
        <v>0</v>
      </c>
      <c r="P12799" s="26" t="s">
        <v>362</v>
      </c>
      <c r="Q12799" t="str">
        <f>"ссылка"</f>
        <v>ссылка</v>
      </c>
    </row>
    <row r="12800" spans="1:17" ht="14.25" customHeight="1" outlineLevel="1" x14ac:dyDescent="0.2">
      <c r="A12800" s="24" t="s">
        <v>40322</v>
      </c>
      <c r="B12800" s="1" t="s">
        <v>1946</v>
      </c>
      <c r="C12800" s="25" t="s">
        <v>45</v>
      </c>
      <c r="E12800" s="1" t="s">
        <v>40323</v>
      </c>
      <c r="F12800" s="4" t="s">
        <v>20</v>
      </c>
      <c r="G12800" s="2" t="s">
        <v>9137</v>
      </c>
      <c r="H12800" s="1" t="s">
        <v>1959</v>
      </c>
      <c r="I12800" s="1" t="s">
        <v>12189</v>
      </c>
      <c r="J12800" s="1" t="s">
        <v>4016</v>
      </c>
      <c r="K12800" s="1" t="s">
        <v>4668</v>
      </c>
      <c r="M12800" s="1">
        <f>IF($P$5&lt;20000,H12800*L12800,IF($P$5&lt;50000,I12800*L12800,IF($P$5&lt;100000,J12800*L12800,IF($P$5&lt;80000000,K12800*L12800))))</f>
        <v>0</v>
      </c>
      <c r="N12800" s="4" t="str">
        <f>IF(AND(P12800 &lt;&gt; "", P12800 &lt;&gt; "---"), HYPERLINK(P12800, Q12800), "")</f>
        <v>ссылка</v>
      </c>
      <c r="O12800" s="21">
        <f>L12800*H12800</f>
        <v>0</v>
      </c>
      <c r="P12800" s="26" t="s">
        <v>40324</v>
      </c>
      <c r="Q12800" t="str">
        <f>"ссылка"</f>
        <v>ссылка</v>
      </c>
    </row>
    <row r="12801" spans="1:17" ht="14.25" customHeight="1" outlineLevel="1" x14ac:dyDescent="0.2">
      <c r="A12801" s="24" t="s">
        <v>40325</v>
      </c>
      <c r="B12801" s="1" t="s">
        <v>1946</v>
      </c>
      <c r="C12801" s="25" t="s">
        <v>45</v>
      </c>
      <c r="E12801" s="1" t="s">
        <v>40326</v>
      </c>
      <c r="F12801" s="4" t="s">
        <v>20</v>
      </c>
      <c r="G12801" s="2" t="s">
        <v>40327</v>
      </c>
      <c r="H12801" s="1" t="s">
        <v>9136</v>
      </c>
      <c r="I12801" s="1" t="s">
        <v>12785</v>
      </c>
      <c r="J12801" s="1" t="s">
        <v>15627</v>
      </c>
      <c r="K12801" s="1" t="s">
        <v>16444</v>
      </c>
      <c r="M12801" s="1">
        <f>IF($P$5&lt;20000,H12801*L12801,IF($P$5&lt;50000,I12801*L12801,IF($P$5&lt;100000,J12801*L12801,IF($P$5&lt;80000000,K12801*L12801))))</f>
        <v>0</v>
      </c>
      <c r="N12801" s="4" t="str">
        <f>IF(AND(P12801 &lt;&gt; "", P12801 &lt;&gt; "---"), HYPERLINK(P12801, Q12801), "")</f>
        <v>ссылка</v>
      </c>
      <c r="O12801" s="21">
        <f>L12801*H12801</f>
        <v>0</v>
      </c>
      <c r="P12801" s="26" t="s">
        <v>40328</v>
      </c>
      <c r="Q12801" t="str">
        <f>"ссылка"</f>
        <v>ссылка</v>
      </c>
    </row>
    <row r="12802" spans="1:17" ht="14.25" customHeight="1" outlineLevel="1" x14ac:dyDescent="0.2">
      <c r="A12802" s="24" t="s">
        <v>40329</v>
      </c>
      <c r="B12802" s="1" t="s">
        <v>1946</v>
      </c>
      <c r="C12802" s="25" t="s">
        <v>45</v>
      </c>
      <c r="E12802" s="1" t="s">
        <v>40330</v>
      </c>
      <c r="F12802" s="4" t="s">
        <v>20</v>
      </c>
      <c r="G12802" s="2" t="s">
        <v>38851</v>
      </c>
      <c r="H12802" s="1" t="s">
        <v>13724</v>
      </c>
      <c r="I12802" s="1" t="s">
        <v>13729</v>
      </c>
      <c r="J12802" s="1" t="s">
        <v>40331</v>
      </c>
      <c r="K12802" s="1" t="s">
        <v>4808</v>
      </c>
      <c r="M12802" s="1">
        <f>IF($P$5&lt;20000,H12802*L12802,IF($P$5&lt;50000,I12802*L12802,IF($P$5&lt;100000,J12802*L12802,IF($P$5&lt;80000000,K12802*L12802))))</f>
        <v>0</v>
      </c>
      <c r="N12802" s="4" t="str">
        <f>IF(AND(P12802 &lt;&gt; "", P12802 &lt;&gt; "---"), HYPERLINK(P12802, Q12802), "")</f>
        <v/>
      </c>
      <c r="O12802" s="21">
        <f>L12802*H12802</f>
        <v>0</v>
      </c>
      <c r="P12802" s="26" t="s">
        <v>362</v>
      </c>
      <c r="Q12802" t="str">
        <f>"ссылка"</f>
        <v>ссылка</v>
      </c>
    </row>
    <row r="12803" spans="1:17" ht="14.25" customHeight="1" outlineLevel="1" x14ac:dyDescent="0.2">
      <c r="A12803" s="24" t="s">
        <v>40332</v>
      </c>
      <c r="B12803" s="1" t="s">
        <v>1946</v>
      </c>
      <c r="C12803" s="25" t="s">
        <v>45</v>
      </c>
      <c r="E12803" s="1" t="s">
        <v>40333</v>
      </c>
      <c r="F12803" s="4" t="s">
        <v>20</v>
      </c>
      <c r="G12803" s="2" t="s">
        <v>9137</v>
      </c>
      <c r="H12803" s="1" t="s">
        <v>1959</v>
      </c>
      <c r="I12803" s="1" t="s">
        <v>12189</v>
      </c>
      <c r="J12803" s="1" t="s">
        <v>4016</v>
      </c>
      <c r="K12803" s="1" t="s">
        <v>4668</v>
      </c>
      <c r="M12803" s="1">
        <f>IF($P$5&lt;20000,H12803*L12803,IF($P$5&lt;50000,I12803*L12803,IF($P$5&lt;100000,J12803*L12803,IF($P$5&lt;80000000,K12803*L12803))))</f>
        <v>0</v>
      </c>
      <c r="N12803" s="4" t="str">
        <f>IF(AND(P12803 &lt;&gt; "", P12803 &lt;&gt; "---"), HYPERLINK(P12803, Q12803), "")</f>
        <v/>
      </c>
      <c r="O12803" s="21">
        <f>L12803*H12803</f>
        <v>0</v>
      </c>
      <c r="P12803" s="26" t="s">
        <v>362</v>
      </c>
      <c r="Q12803" t="str">
        <f>"ссылка"</f>
        <v>ссылка</v>
      </c>
    </row>
    <row r="12804" spans="1:17" ht="14.25" customHeight="1" outlineLevel="1" x14ac:dyDescent="0.2">
      <c r="A12804" s="24" t="s">
        <v>40334</v>
      </c>
      <c r="B12804" s="1" t="s">
        <v>1946</v>
      </c>
      <c r="C12804" s="25" t="s">
        <v>45</v>
      </c>
      <c r="E12804" s="1" t="s">
        <v>40335</v>
      </c>
      <c r="F12804" s="4" t="s">
        <v>20</v>
      </c>
      <c r="G12804" s="2" t="s">
        <v>15946</v>
      </c>
      <c r="H12804" s="1" t="s">
        <v>12890</v>
      </c>
      <c r="I12804" s="1" t="s">
        <v>3813</v>
      </c>
      <c r="J12804" s="1" t="s">
        <v>3691</v>
      </c>
      <c r="K12804" s="1" t="s">
        <v>4018</v>
      </c>
      <c r="M12804" s="1">
        <f>IF($P$5&lt;20000,H12804*L12804,IF($P$5&lt;50000,I12804*L12804,IF($P$5&lt;100000,J12804*L12804,IF($P$5&lt;80000000,K12804*L12804))))</f>
        <v>0</v>
      </c>
      <c r="N12804" s="4" t="str">
        <f>IF(AND(P12804 &lt;&gt; "", P12804 &lt;&gt; "---"), HYPERLINK(P12804, Q12804), "")</f>
        <v>ссылка</v>
      </c>
      <c r="O12804" s="21">
        <f>L12804*H12804</f>
        <v>0</v>
      </c>
      <c r="P12804" s="26" t="s">
        <v>40336</v>
      </c>
      <c r="Q12804" t="str">
        <f>"ссылка"</f>
        <v>ссылка</v>
      </c>
    </row>
    <row r="12805" spans="1:17" ht="14.25" customHeight="1" outlineLevel="1" x14ac:dyDescent="0.2">
      <c r="A12805" s="24" t="s">
        <v>40337</v>
      </c>
      <c r="B12805" s="1" t="s">
        <v>1946</v>
      </c>
      <c r="C12805" s="25" t="s">
        <v>45</v>
      </c>
      <c r="E12805" s="1" t="s">
        <v>40338</v>
      </c>
      <c r="F12805" s="4" t="s">
        <v>20</v>
      </c>
      <c r="G12805" s="2" t="s">
        <v>1930</v>
      </c>
      <c r="H12805" s="1" t="s">
        <v>980</v>
      </c>
      <c r="I12805" s="1" t="s">
        <v>1061</v>
      </c>
      <c r="J12805" s="1" t="s">
        <v>352</v>
      </c>
      <c r="K12805" s="1" t="s">
        <v>1612</v>
      </c>
      <c r="M12805" s="1">
        <f>IF($P$5&lt;20000,H12805*L12805,IF($P$5&lt;50000,I12805*L12805,IF($P$5&lt;100000,J12805*L12805,IF($P$5&lt;80000000,K12805*L12805))))</f>
        <v>0</v>
      </c>
      <c r="N12805" s="4" t="str">
        <f>IF(AND(P12805 &lt;&gt; "", P12805 &lt;&gt; "---"), HYPERLINK(P12805, Q12805), "")</f>
        <v/>
      </c>
      <c r="O12805" s="21">
        <f>L12805*H12805</f>
        <v>0</v>
      </c>
      <c r="P12805" s="26" t="s">
        <v>362</v>
      </c>
      <c r="Q12805" t="str">
        <f>"ссылка"</f>
        <v>ссылка</v>
      </c>
    </row>
    <row r="12806" spans="1:17" ht="14.25" customHeight="1" outlineLevel="1" x14ac:dyDescent="0.2">
      <c r="A12806" s="24" t="s">
        <v>40339</v>
      </c>
      <c r="B12806" s="1" t="s">
        <v>1946</v>
      </c>
      <c r="C12806" s="25" t="s">
        <v>45</v>
      </c>
      <c r="E12806" s="1" t="s">
        <v>40340</v>
      </c>
      <c r="F12806" s="4" t="s">
        <v>20</v>
      </c>
      <c r="G12806" s="2" t="s">
        <v>274</v>
      </c>
      <c r="H12806" s="1" t="s">
        <v>2161</v>
      </c>
      <c r="I12806" s="1" t="s">
        <v>1808</v>
      </c>
      <c r="J12806" s="1" t="s">
        <v>1656</v>
      </c>
      <c r="K12806" s="1" t="s">
        <v>874</v>
      </c>
      <c r="M12806" s="1">
        <f>IF($P$5&lt;20000,H12806*L12806,IF($P$5&lt;50000,I12806*L12806,IF($P$5&lt;100000,J12806*L12806,IF($P$5&lt;80000000,K12806*L12806))))</f>
        <v>0</v>
      </c>
      <c r="N12806" s="4" t="str">
        <f>IF(AND(P12806 &lt;&gt; "", P12806 &lt;&gt; "---"), HYPERLINK(P12806, Q12806), "")</f>
        <v/>
      </c>
      <c r="O12806" s="21">
        <f>L12806*H12806</f>
        <v>0</v>
      </c>
      <c r="P12806" s="26" t="s">
        <v>362</v>
      </c>
      <c r="Q12806" t="str">
        <f>"ссылка"</f>
        <v>ссылка</v>
      </c>
    </row>
    <row r="12807" spans="1:17" ht="14.25" customHeight="1" outlineLevel="1" x14ac:dyDescent="0.2">
      <c r="A12807" s="24" t="s">
        <v>40341</v>
      </c>
      <c r="B12807" s="1" t="s">
        <v>1946</v>
      </c>
      <c r="C12807" s="25" t="s">
        <v>45</v>
      </c>
      <c r="E12807" s="1" t="s">
        <v>40342</v>
      </c>
      <c r="F12807" s="4" t="s">
        <v>20</v>
      </c>
      <c r="G12807" s="2" t="s">
        <v>1930</v>
      </c>
      <c r="H12807" s="1" t="s">
        <v>980</v>
      </c>
      <c r="I12807" s="1" t="s">
        <v>1061</v>
      </c>
      <c r="J12807" s="1" t="s">
        <v>352</v>
      </c>
      <c r="K12807" s="1" t="s">
        <v>1612</v>
      </c>
      <c r="M12807" s="1">
        <f>IF($P$5&lt;20000,H12807*L12807,IF($P$5&lt;50000,I12807*L12807,IF($P$5&lt;100000,J12807*L12807,IF($P$5&lt;80000000,K12807*L12807))))</f>
        <v>0</v>
      </c>
      <c r="N12807" s="4" t="str">
        <f>IF(AND(P12807 &lt;&gt; "", P12807 &lt;&gt; "---"), HYPERLINK(P12807, Q12807), "")</f>
        <v/>
      </c>
      <c r="O12807" s="21">
        <f>L12807*H12807</f>
        <v>0</v>
      </c>
      <c r="P12807" s="26" t="s">
        <v>362</v>
      </c>
      <c r="Q12807" t="str">
        <f>"ссылка"</f>
        <v>ссылка</v>
      </c>
    </row>
    <row r="12808" spans="1:17" ht="14.25" customHeight="1" outlineLevel="1" x14ac:dyDescent="0.2">
      <c r="A12808" s="24" t="s">
        <v>40343</v>
      </c>
      <c r="B12808" s="1" t="s">
        <v>1946</v>
      </c>
      <c r="C12808" s="25" t="s">
        <v>45</v>
      </c>
      <c r="E12808" s="1" t="s">
        <v>40344</v>
      </c>
      <c r="F12808" s="4" t="s">
        <v>20</v>
      </c>
      <c r="G12808" s="2" t="s">
        <v>2340</v>
      </c>
      <c r="H12808" s="1" t="s">
        <v>30</v>
      </c>
      <c r="I12808" s="1" t="s">
        <v>2341</v>
      </c>
      <c r="J12808" s="1" t="s">
        <v>2342</v>
      </c>
      <c r="K12808" s="1" t="s">
        <v>194</v>
      </c>
      <c r="M12808" s="1">
        <f>IF($P$5&lt;20000,H12808*L12808,IF($P$5&lt;50000,I12808*L12808,IF($P$5&lt;100000,J12808*L12808,IF($P$5&lt;80000000,K12808*L12808))))</f>
        <v>0</v>
      </c>
      <c r="N12808" s="4" t="str">
        <f>IF(AND(P12808 &lt;&gt; "", P12808 &lt;&gt; "---"), HYPERLINK(P12808, Q12808), "")</f>
        <v/>
      </c>
      <c r="O12808" s="21">
        <f>L12808*H12808</f>
        <v>0</v>
      </c>
      <c r="P12808" s="26" t="s">
        <v>362</v>
      </c>
      <c r="Q12808" t="str">
        <f>"ссылка"</f>
        <v>ссылка</v>
      </c>
    </row>
    <row r="12809" spans="1:17" ht="14.25" customHeight="1" outlineLevel="1" x14ac:dyDescent="0.2">
      <c r="A12809" s="24" t="s">
        <v>40345</v>
      </c>
      <c r="B12809" s="1" t="s">
        <v>1946</v>
      </c>
      <c r="C12809" s="25" t="s">
        <v>45</v>
      </c>
      <c r="E12809" s="1" t="s">
        <v>40346</v>
      </c>
      <c r="F12809" s="4" t="s">
        <v>20</v>
      </c>
      <c r="G12809" s="2" t="s">
        <v>13686</v>
      </c>
      <c r="H12809" s="1" t="s">
        <v>6605</v>
      </c>
      <c r="I12809" s="1" t="s">
        <v>515</v>
      </c>
      <c r="J12809" s="1" t="s">
        <v>6837</v>
      </c>
      <c r="K12809" s="1" t="s">
        <v>8788</v>
      </c>
      <c r="M12809" s="1">
        <f>IF($P$5&lt;20000,H12809*L12809,IF($P$5&lt;50000,I12809*L12809,IF($P$5&lt;100000,J12809*L12809,IF($P$5&lt;80000000,K12809*L12809))))</f>
        <v>0</v>
      </c>
      <c r="N12809" s="4" t="str">
        <f>IF(AND(P12809 &lt;&gt; "", P12809 &lt;&gt; "---"), HYPERLINK(P12809, Q12809), "")</f>
        <v/>
      </c>
      <c r="O12809" s="21">
        <f>L12809*H12809</f>
        <v>0</v>
      </c>
      <c r="P12809" s="26" t="s">
        <v>362</v>
      </c>
      <c r="Q12809" t="str">
        <f>"ссылка"</f>
        <v>ссылка</v>
      </c>
    </row>
    <row r="12810" spans="1:17" ht="14.25" customHeight="1" outlineLevel="1" x14ac:dyDescent="0.2">
      <c r="A12810" s="24" t="s">
        <v>40381</v>
      </c>
      <c r="B12810" s="1" t="s">
        <v>1946</v>
      </c>
      <c r="C12810" s="25" t="s">
        <v>45</v>
      </c>
      <c r="E12810" s="1" t="s">
        <v>40382</v>
      </c>
      <c r="F12810" s="4" t="s">
        <v>20</v>
      </c>
      <c r="G12810" s="2" t="s">
        <v>6023</v>
      </c>
      <c r="H12810" s="1" t="s">
        <v>484</v>
      </c>
      <c r="I12810" s="1" t="s">
        <v>1256</v>
      </c>
      <c r="J12810" s="1" t="s">
        <v>3792</v>
      </c>
      <c r="K12810" s="1" t="s">
        <v>3493</v>
      </c>
      <c r="M12810" s="1">
        <f>IF($P$5&lt;20000,H12810*L12810,IF($P$5&lt;50000,I12810*L12810,IF($P$5&lt;100000,J12810*L12810,IF($P$5&lt;80000000,K12810*L12810))))</f>
        <v>0</v>
      </c>
      <c r="N12810" s="4" t="str">
        <f>IF(AND(P12810 &lt;&gt; "", P12810 &lt;&gt; "---"), HYPERLINK(P12810, Q12810), "")</f>
        <v/>
      </c>
      <c r="O12810" s="21">
        <f>L12810*H12810</f>
        <v>0</v>
      </c>
      <c r="P12810" s="26" t="s">
        <v>362</v>
      </c>
      <c r="Q12810" t="str">
        <f>"ссылка"</f>
        <v>ссылка</v>
      </c>
    </row>
    <row r="12811" spans="1:17" ht="14.25" customHeight="1" outlineLevel="1" x14ac:dyDescent="0.2">
      <c r="A12811" s="24" t="s">
        <v>40465</v>
      </c>
      <c r="B12811" s="1" t="s">
        <v>1946</v>
      </c>
      <c r="C12811" s="25" t="s">
        <v>45</v>
      </c>
      <c r="E12811" s="1" t="s">
        <v>40466</v>
      </c>
      <c r="F12811" s="4" t="s">
        <v>20</v>
      </c>
      <c r="G12811" s="2" t="s">
        <v>1691</v>
      </c>
      <c r="H12811" s="1" t="s">
        <v>108</v>
      </c>
      <c r="I12811" s="1" t="s">
        <v>1748</v>
      </c>
      <c r="J12811" s="1" t="s">
        <v>1658</v>
      </c>
      <c r="K12811" s="1" t="s">
        <v>1648</v>
      </c>
      <c r="M12811" s="1">
        <f>IF($P$5&lt;20000,H12811*L12811,IF($P$5&lt;50000,I12811*L12811,IF($P$5&lt;100000,J12811*L12811,IF($P$5&lt;80000000,K12811*L12811))))</f>
        <v>0</v>
      </c>
      <c r="N12811" s="4" t="str">
        <f>IF(AND(P12811 &lt;&gt; "", P12811 &lt;&gt; "---"), HYPERLINK(P12811, Q12811), "")</f>
        <v/>
      </c>
      <c r="O12811" s="21">
        <f>L12811*H12811</f>
        <v>0</v>
      </c>
      <c r="P12811" s="26" t="s">
        <v>362</v>
      </c>
      <c r="Q12811" t="str">
        <f>"ссылка"</f>
        <v>ссылка</v>
      </c>
    </row>
    <row r="12812" spans="1:17" ht="14.25" customHeight="1" outlineLevel="1" x14ac:dyDescent="0.2">
      <c r="A12812" s="24" t="s">
        <v>40467</v>
      </c>
      <c r="B12812" s="1" t="s">
        <v>1946</v>
      </c>
      <c r="C12812" s="25" t="s">
        <v>45</v>
      </c>
      <c r="E12812" s="1" t="s">
        <v>40468</v>
      </c>
      <c r="F12812" s="4" t="s">
        <v>20</v>
      </c>
      <c r="G12812" s="2" t="s">
        <v>267</v>
      </c>
      <c r="H12812" s="1" t="s">
        <v>1707</v>
      </c>
      <c r="I12812" s="1" t="s">
        <v>295</v>
      </c>
      <c r="J12812" s="1" t="s">
        <v>1037</v>
      </c>
      <c r="K12812" s="1" t="s">
        <v>1038</v>
      </c>
      <c r="M12812" s="1">
        <f>IF($P$5&lt;20000,H12812*L12812,IF($P$5&lt;50000,I12812*L12812,IF($P$5&lt;100000,J12812*L12812,IF($P$5&lt;80000000,K12812*L12812))))</f>
        <v>0</v>
      </c>
      <c r="N12812" s="4" t="str">
        <f>IF(AND(P12812 &lt;&gt; "", P12812 &lt;&gt; "---"), HYPERLINK(P12812, Q12812), "")</f>
        <v>ссылка</v>
      </c>
      <c r="O12812" s="21">
        <f>L12812*H12812</f>
        <v>0</v>
      </c>
      <c r="P12812" s="26" t="s">
        <v>40469</v>
      </c>
      <c r="Q12812" t="str">
        <f>"ссылка"</f>
        <v>ссылка</v>
      </c>
    </row>
    <row r="12813" spans="1:17" ht="14.25" customHeight="1" outlineLevel="1" x14ac:dyDescent="0.2">
      <c r="A12813" s="24" t="s">
        <v>40470</v>
      </c>
      <c r="B12813" s="1" t="s">
        <v>1946</v>
      </c>
      <c r="C12813" s="25" t="s">
        <v>45</v>
      </c>
      <c r="E12813" s="1" t="s">
        <v>40471</v>
      </c>
      <c r="F12813" s="4" t="s">
        <v>20</v>
      </c>
      <c r="G12813" s="2" t="s">
        <v>6722</v>
      </c>
      <c r="H12813" s="1" t="s">
        <v>1252</v>
      </c>
      <c r="I12813" s="1" t="s">
        <v>1258</v>
      </c>
      <c r="J12813" s="1" t="s">
        <v>4551</v>
      </c>
      <c r="K12813" s="1" t="s">
        <v>3618</v>
      </c>
      <c r="M12813" s="1">
        <f>IF($P$5&lt;20000,H12813*L12813,IF($P$5&lt;50000,I12813*L12813,IF($P$5&lt;100000,J12813*L12813,IF($P$5&lt;80000000,K12813*L12813))))</f>
        <v>0</v>
      </c>
      <c r="N12813" s="4" t="str">
        <f>IF(AND(P12813 &lt;&gt; "", P12813 &lt;&gt; "---"), HYPERLINK(P12813, Q12813), "")</f>
        <v/>
      </c>
      <c r="O12813" s="21">
        <f>L12813*H12813</f>
        <v>0</v>
      </c>
      <c r="P12813" s="26" t="s">
        <v>362</v>
      </c>
      <c r="Q12813" t="str">
        <f>"ссылка"</f>
        <v>ссылка</v>
      </c>
    </row>
    <row r="12814" spans="1:17" ht="14.25" customHeight="1" outlineLevel="1" x14ac:dyDescent="0.2">
      <c r="A12814" s="24" t="s">
        <v>40472</v>
      </c>
      <c r="B12814" s="1" t="s">
        <v>1946</v>
      </c>
      <c r="C12814" s="25" t="s">
        <v>45</v>
      </c>
      <c r="E12814" s="1" t="s">
        <v>40473</v>
      </c>
      <c r="F12814" s="4" t="s">
        <v>20</v>
      </c>
      <c r="G12814" s="2" t="s">
        <v>3699</v>
      </c>
      <c r="H12814" s="1" t="s">
        <v>465</v>
      </c>
      <c r="I12814" s="1" t="s">
        <v>1344</v>
      </c>
      <c r="J12814" s="1" t="s">
        <v>2499</v>
      </c>
      <c r="K12814" s="1" t="s">
        <v>2562</v>
      </c>
      <c r="M12814" s="1">
        <f>IF($P$5&lt;20000,H12814*L12814,IF($P$5&lt;50000,I12814*L12814,IF($P$5&lt;100000,J12814*L12814,IF($P$5&lt;80000000,K12814*L12814))))</f>
        <v>0</v>
      </c>
      <c r="N12814" s="4" t="str">
        <f>IF(AND(P12814 &lt;&gt; "", P12814 &lt;&gt; "---"), HYPERLINK(P12814, Q12814), "")</f>
        <v>ссылка</v>
      </c>
      <c r="O12814" s="21">
        <f>L12814*H12814</f>
        <v>0</v>
      </c>
      <c r="P12814" s="26" t="s">
        <v>40474</v>
      </c>
      <c r="Q12814" t="str">
        <f>"ссылка"</f>
        <v>ссылка</v>
      </c>
    </row>
    <row r="12815" spans="1:17" ht="14.25" customHeight="1" outlineLevel="1" x14ac:dyDescent="0.2">
      <c r="A12815" s="24" t="s">
        <v>40475</v>
      </c>
      <c r="B12815" s="1" t="s">
        <v>1946</v>
      </c>
      <c r="C12815" s="25" t="s">
        <v>45</v>
      </c>
      <c r="E12815" s="1" t="s">
        <v>40476</v>
      </c>
      <c r="F12815" s="4" t="s">
        <v>20</v>
      </c>
      <c r="G12815" s="2" t="s">
        <v>2653</v>
      </c>
      <c r="H12815" s="1" t="s">
        <v>119</v>
      </c>
      <c r="I12815" s="1" t="s">
        <v>1012</v>
      </c>
      <c r="J12815" s="1" t="s">
        <v>1749</v>
      </c>
      <c r="K12815" s="1" t="s">
        <v>1534</v>
      </c>
      <c r="M12815" s="1">
        <f>IF($P$5&lt;20000,H12815*L12815,IF($P$5&lt;50000,I12815*L12815,IF($P$5&lt;100000,J12815*L12815,IF($P$5&lt;80000000,K12815*L12815))))</f>
        <v>0</v>
      </c>
      <c r="N12815" s="4" t="str">
        <f>IF(AND(P12815 &lt;&gt; "", P12815 &lt;&gt; "---"), HYPERLINK(P12815, Q12815), "")</f>
        <v/>
      </c>
      <c r="O12815" s="21">
        <f>L12815*H12815</f>
        <v>0</v>
      </c>
      <c r="P12815" s="26" t="s">
        <v>362</v>
      </c>
      <c r="Q12815" t="str">
        <f>"ссылка"</f>
        <v>ссылка</v>
      </c>
    </row>
    <row r="12816" spans="1:17" ht="14.25" customHeight="1" outlineLevel="1" x14ac:dyDescent="0.2">
      <c r="A12816" s="24" t="s">
        <v>40477</v>
      </c>
      <c r="B12816" s="1" t="s">
        <v>1946</v>
      </c>
      <c r="C12816" s="25" t="s">
        <v>45</v>
      </c>
      <c r="E12816" s="1" t="s">
        <v>40478</v>
      </c>
      <c r="F12816" s="4" t="s">
        <v>20</v>
      </c>
      <c r="G12816" s="2" t="s">
        <v>3405</v>
      </c>
      <c r="H12816" s="1" t="s">
        <v>1329</v>
      </c>
      <c r="I12816" s="1" t="s">
        <v>1295</v>
      </c>
      <c r="J12816" s="1" t="s">
        <v>1316</v>
      </c>
      <c r="K12816" s="1" t="s">
        <v>1074</v>
      </c>
      <c r="M12816" s="1">
        <f>IF($P$5&lt;20000,H12816*L12816,IF($P$5&lt;50000,I12816*L12816,IF($P$5&lt;100000,J12816*L12816,IF($P$5&lt;80000000,K12816*L12816))))</f>
        <v>0</v>
      </c>
      <c r="N12816" s="4" t="str">
        <f>IF(AND(P12816 &lt;&gt; "", P12816 &lt;&gt; "---"), HYPERLINK(P12816, Q12816), "")</f>
        <v/>
      </c>
      <c r="O12816" s="21">
        <f>L12816*H12816</f>
        <v>0</v>
      </c>
      <c r="P12816" s="26" t="s">
        <v>362</v>
      </c>
      <c r="Q12816" t="str">
        <f>"ссылка"</f>
        <v>ссылка</v>
      </c>
    </row>
    <row r="12817" spans="1:17" ht="14.25" customHeight="1" outlineLevel="1" x14ac:dyDescent="0.2">
      <c r="A12817" s="24" t="s">
        <v>40479</v>
      </c>
      <c r="B12817" s="1" t="s">
        <v>1946</v>
      </c>
      <c r="C12817" s="25" t="s">
        <v>45</v>
      </c>
      <c r="E12817" s="1" t="s">
        <v>40480</v>
      </c>
      <c r="F12817" s="4" t="s">
        <v>20</v>
      </c>
      <c r="G12817" s="2" t="s">
        <v>1502</v>
      </c>
      <c r="H12817" s="1" t="s">
        <v>1006</v>
      </c>
      <c r="I12817" s="1" t="s">
        <v>1007</v>
      </c>
      <c r="J12817" s="1" t="s">
        <v>353</v>
      </c>
      <c r="K12817" s="1" t="s">
        <v>965</v>
      </c>
      <c r="M12817" s="1">
        <f>IF($P$5&lt;20000,H12817*L12817,IF($P$5&lt;50000,I12817*L12817,IF($P$5&lt;100000,J12817*L12817,IF($P$5&lt;80000000,K12817*L12817))))</f>
        <v>0</v>
      </c>
      <c r="N12817" s="4" t="str">
        <f>IF(AND(P12817 &lt;&gt; "", P12817 &lt;&gt; "---"), HYPERLINK(P12817, Q12817), "")</f>
        <v>ссылка</v>
      </c>
      <c r="O12817" s="21">
        <f>L12817*H12817</f>
        <v>0</v>
      </c>
      <c r="P12817" s="26" t="s">
        <v>40481</v>
      </c>
      <c r="Q12817" t="str">
        <f>"ссылка"</f>
        <v>ссылка</v>
      </c>
    </row>
    <row r="12818" spans="1:17" ht="14.25" customHeight="1" outlineLevel="1" x14ac:dyDescent="0.2">
      <c r="A12818" s="24" t="s">
        <v>40482</v>
      </c>
      <c r="B12818" s="1" t="s">
        <v>1946</v>
      </c>
      <c r="C12818" s="25" t="s">
        <v>45</v>
      </c>
      <c r="E12818" s="1" t="s">
        <v>40483</v>
      </c>
      <c r="F12818" s="4" t="s">
        <v>20</v>
      </c>
      <c r="G12818" s="2" t="s">
        <v>1712</v>
      </c>
      <c r="H12818" s="1" t="s">
        <v>1496</v>
      </c>
      <c r="I12818" s="1" t="s">
        <v>1015</v>
      </c>
      <c r="J12818" s="1" t="s">
        <v>1498</v>
      </c>
      <c r="K12818" s="1" t="s">
        <v>877</v>
      </c>
      <c r="M12818" s="1">
        <f>IF($P$5&lt;20000,H12818*L12818,IF($P$5&lt;50000,I12818*L12818,IF($P$5&lt;100000,J12818*L12818,IF($P$5&lt;80000000,K12818*L12818))))</f>
        <v>0</v>
      </c>
      <c r="N12818" s="4" t="str">
        <f>IF(AND(P12818 &lt;&gt; "", P12818 &lt;&gt; "---"), HYPERLINK(P12818, Q12818), "")</f>
        <v/>
      </c>
      <c r="O12818" s="21">
        <f>L12818*H12818</f>
        <v>0</v>
      </c>
      <c r="P12818" s="26" t="s">
        <v>362</v>
      </c>
      <c r="Q12818" t="str">
        <f>"ссылка"</f>
        <v>ссылка</v>
      </c>
    </row>
    <row r="12819" spans="1:17" ht="14.25" customHeight="1" outlineLevel="1" x14ac:dyDescent="0.2">
      <c r="A12819" s="24" t="s">
        <v>40484</v>
      </c>
      <c r="B12819" s="1" t="s">
        <v>1946</v>
      </c>
      <c r="C12819" s="25" t="s">
        <v>45</v>
      </c>
      <c r="E12819" s="1" t="s">
        <v>40485</v>
      </c>
      <c r="F12819" s="4" t="s">
        <v>20</v>
      </c>
      <c r="G12819" s="2" t="s">
        <v>737</v>
      </c>
      <c r="H12819" s="1" t="s">
        <v>6052</v>
      </c>
      <c r="I12819" s="1" t="s">
        <v>6053</v>
      </c>
      <c r="J12819" s="1" t="s">
        <v>462</v>
      </c>
      <c r="K12819" s="1" t="s">
        <v>5466</v>
      </c>
      <c r="M12819" s="1">
        <f>IF($P$5&lt;20000,H12819*L12819,IF($P$5&lt;50000,I12819*L12819,IF($P$5&lt;100000,J12819*L12819,IF($P$5&lt;80000000,K12819*L12819))))</f>
        <v>0</v>
      </c>
      <c r="N12819" s="4" t="str">
        <f>IF(AND(P12819 &lt;&gt; "", P12819 &lt;&gt; "---"), HYPERLINK(P12819, Q12819), "")</f>
        <v>ссылка</v>
      </c>
      <c r="O12819" s="21">
        <f>L12819*H12819</f>
        <v>0</v>
      </c>
      <c r="P12819" s="26" t="s">
        <v>40486</v>
      </c>
      <c r="Q12819" t="str">
        <f>"ссылка"</f>
        <v>ссылка</v>
      </c>
    </row>
    <row r="12820" spans="1:17" ht="14.25" customHeight="1" outlineLevel="1" x14ac:dyDescent="0.2">
      <c r="A12820" s="24" t="s">
        <v>40487</v>
      </c>
      <c r="B12820" s="1" t="s">
        <v>1946</v>
      </c>
      <c r="C12820" s="25" t="s">
        <v>45</v>
      </c>
      <c r="E12820" s="1" t="s">
        <v>40488</v>
      </c>
      <c r="F12820" s="4" t="s">
        <v>20</v>
      </c>
      <c r="G12820" s="2" t="s">
        <v>1259</v>
      </c>
      <c r="H12820" s="1" t="s">
        <v>1316</v>
      </c>
      <c r="I12820" s="1" t="s">
        <v>1074</v>
      </c>
      <c r="J12820" s="1" t="s">
        <v>1498</v>
      </c>
      <c r="K12820" s="1" t="s">
        <v>894</v>
      </c>
      <c r="M12820" s="1">
        <f>IF($P$5&lt;20000,H12820*L12820,IF($P$5&lt;50000,I12820*L12820,IF($P$5&lt;100000,J12820*L12820,IF($P$5&lt;80000000,K12820*L12820))))</f>
        <v>0</v>
      </c>
      <c r="N12820" s="4" t="str">
        <f>IF(AND(P12820 &lt;&gt; "", P12820 &lt;&gt; "---"), HYPERLINK(P12820, Q12820), "")</f>
        <v>ссылка</v>
      </c>
      <c r="O12820" s="21">
        <f>L12820*H12820</f>
        <v>0</v>
      </c>
      <c r="P12820" s="26" t="s">
        <v>40489</v>
      </c>
      <c r="Q12820" t="str">
        <f>"ссылка"</f>
        <v>ссылка</v>
      </c>
    </row>
    <row r="12821" spans="1:17" ht="14.25" customHeight="1" outlineLevel="1" x14ac:dyDescent="0.2">
      <c r="A12821" s="24" t="s">
        <v>40490</v>
      </c>
      <c r="B12821" s="1" t="s">
        <v>1946</v>
      </c>
      <c r="C12821" s="25" t="s">
        <v>45</v>
      </c>
      <c r="E12821" s="1" t="s">
        <v>40491</v>
      </c>
      <c r="F12821" s="4" t="s">
        <v>20</v>
      </c>
      <c r="G12821" s="2" t="s">
        <v>1573</v>
      </c>
      <c r="H12821" s="1" t="s">
        <v>1586</v>
      </c>
      <c r="I12821" s="1" t="s">
        <v>1559</v>
      </c>
      <c r="J12821" s="1" t="s">
        <v>1302</v>
      </c>
      <c r="K12821" s="1" t="s">
        <v>1409</v>
      </c>
      <c r="M12821" s="1">
        <f>IF($P$5&lt;20000,H12821*L12821,IF($P$5&lt;50000,I12821*L12821,IF($P$5&lt;100000,J12821*L12821,IF($P$5&lt;80000000,K12821*L12821))))</f>
        <v>0</v>
      </c>
      <c r="N12821" s="4" t="str">
        <f>IF(AND(P12821 &lt;&gt; "", P12821 &lt;&gt; "---"), HYPERLINK(P12821, Q12821), "")</f>
        <v>ссылка</v>
      </c>
      <c r="O12821" s="21">
        <f>L12821*H12821</f>
        <v>0</v>
      </c>
      <c r="P12821" s="26" t="s">
        <v>40492</v>
      </c>
      <c r="Q12821" t="str">
        <f>"ссылка"</f>
        <v>ссылка</v>
      </c>
    </row>
    <row r="12822" spans="1:17" ht="14.25" customHeight="1" outlineLevel="1" x14ac:dyDescent="0.2">
      <c r="A12822" s="24" t="s">
        <v>40493</v>
      </c>
      <c r="B12822" s="1" t="s">
        <v>1946</v>
      </c>
      <c r="C12822" s="25" t="s">
        <v>45</v>
      </c>
      <c r="E12822" s="1" t="s">
        <v>40494</v>
      </c>
      <c r="F12822" s="4" t="s">
        <v>20</v>
      </c>
      <c r="G12822" s="2" t="s">
        <v>1573</v>
      </c>
      <c r="H12822" s="1" t="s">
        <v>1586</v>
      </c>
      <c r="I12822" s="1" t="s">
        <v>1559</v>
      </c>
      <c r="J12822" s="1" t="s">
        <v>1302</v>
      </c>
      <c r="K12822" s="1" t="s">
        <v>1409</v>
      </c>
      <c r="M12822" s="1">
        <f>IF($P$5&lt;20000,H12822*L12822,IF($P$5&lt;50000,I12822*L12822,IF($P$5&lt;100000,J12822*L12822,IF($P$5&lt;80000000,K12822*L12822))))</f>
        <v>0</v>
      </c>
      <c r="N12822" s="4" t="str">
        <f>IF(AND(P12822 &lt;&gt; "", P12822 &lt;&gt; "---"), HYPERLINK(P12822, Q12822), "")</f>
        <v>ссылка</v>
      </c>
      <c r="O12822" s="21">
        <f>L12822*H12822</f>
        <v>0</v>
      </c>
      <c r="P12822" s="26" t="s">
        <v>40495</v>
      </c>
      <c r="Q12822" t="str">
        <f>"ссылка"</f>
        <v>ссылка</v>
      </c>
    </row>
    <row r="12823" spans="1:17" ht="14.25" customHeight="1" outlineLevel="1" x14ac:dyDescent="0.2">
      <c r="A12823" s="24" t="s">
        <v>40496</v>
      </c>
      <c r="B12823" s="1" t="s">
        <v>1946</v>
      </c>
      <c r="C12823" s="25" t="s">
        <v>45</v>
      </c>
      <c r="E12823" s="1" t="s">
        <v>40497</v>
      </c>
      <c r="F12823" s="4" t="s">
        <v>20</v>
      </c>
      <c r="G12823" s="2" t="s">
        <v>1573</v>
      </c>
      <c r="H12823" s="1" t="s">
        <v>1586</v>
      </c>
      <c r="I12823" s="1" t="s">
        <v>1559</v>
      </c>
      <c r="J12823" s="1" t="s">
        <v>1302</v>
      </c>
      <c r="K12823" s="1" t="s">
        <v>1409</v>
      </c>
      <c r="M12823" s="1">
        <f>IF($P$5&lt;20000,H12823*L12823,IF($P$5&lt;50000,I12823*L12823,IF($P$5&lt;100000,J12823*L12823,IF($P$5&lt;80000000,K12823*L12823))))</f>
        <v>0</v>
      </c>
      <c r="N12823" s="4" t="str">
        <f>IF(AND(P12823 &lt;&gt; "", P12823 &lt;&gt; "---"), HYPERLINK(P12823, Q12823), "")</f>
        <v>ссылка</v>
      </c>
      <c r="O12823" s="21">
        <f>L12823*H12823</f>
        <v>0</v>
      </c>
      <c r="P12823" s="26" t="s">
        <v>40498</v>
      </c>
      <c r="Q12823" t="str">
        <f>"ссылка"</f>
        <v>ссылка</v>
      </c>
    </row>
    <row r="12824" spans="1:17" ht="14.25" customHeight="1" outlineLevel="1" x14ac:dyDescent="0.2">
      <c r="A12824" s="24" t="s">
        <v>40499</v>
      </c>
      <c r="B12824" s="1" t="s">
        <v>1946</v>
      </c>
      <c r="C12824" s="25" t="s">
        <v>45</v>
      </c>
      <c r="E12824" s="1" t="s">
        <v>40500</v>
      </c>
      <c r="F12824" s="4" t="s">
        <v>20</v>
      </c>
      <c r="G12824" s="2" t="s">
        <v>115</v>
      </c>
      <c r="H12824" s="1" t="s">
        <v>1514</v>
      </c>
      <c r="I12824" s="1" t="s">
        <v>1011</v>
      </c>
      <c r="J12824" s="1" t="s">
        <v>119</v>
      </c>
      <c r="K12824" s="1" t="s">
        <v>1012</v>
      </c>
      <c r="M12824" s="1">
        <f>IF($P$5&lt;20000,H12824*L12824,IF($P$5&lt;50000,I12824*L12824,IF($P$5&lt;100000,J12824*L12824,IF($P$5&lt;80000000,K12824*L12824))))</f>
        <v>0</v>
      </c>
      <c r="N12824" s="4" t="str">
        <f>IF(AND(P12824 &lt;&gt; "", P12824 &lt;&gt; "---"), HYPERLINK(P12824, Q12824), "")</f>
        <v>ссылка</v>
      </c>
      <c r="O12824" s="21">
        <f>L12824*H12824</f>
        <v>0</v>
      </c>
      <c r="P12824" s="26" t="s">
        <v>40501</v>
      </c>
      <c r="Q12824" t="str">
        <f>"ссылка"</f>
        <v>ссылка</v>
      </c>
    </row>
    <row r="12825" spans="1:17" ht="14.25" customHeight="1" outlineLevel="1" x14ac:dyDescent="0.2">
      <c r="A12825" s="24" t="s">
        <v>41010</v>
      </c>
      <c r="B12825" s="1" t="s">
        <v>1946</v>
      </c>
      <c r="E12825" s="1" t="s">
        <v>41011</v>
      </c>
      <c r="F12825" s="4" t="s">
        <v>20</v>
      </c>
      <c r="G12825" s="2" t="s">
        <v>3405</v>
      </c>
      <c r="H12825" s="1" t="s">
        <v>1329</v>
      </c>
      <c r="I12825" s="1" t="s">
        <v>1295</v>
      </c>
      <c r="J12825" s="1" t="s">
        <v>1316</v>
      </c>
      <c r="K12825" s="1" t="s">
        <v>1074</v>
      </c>
      <c r="M12825" s="1">
        <f>IF($P$5&lt;20000,H12825*L12825,IF($P$5&lt;50000,I12825*L12825,IF($P$5&lt;100000,J12825*L12825,IF($P$5&lt;80000000,K12825*L12825))))</f>
        <v>0</v>
      </c>
      <c r="N12825" s="4" t="str">
        <f>IF(AND(P12825 &lt;&gt; "", P12825 &lt;&gt; "---"), HYPERLINK(P12825, Q12825), "")</f>
        <v>ссылка</v>
      </c>
      <c r="O12825" s="21">
        <f>L12825*H12825</f>
        <v>0</v>
      </c>
      <c r="P12825" s="26" t="s">
        <v>41012</v>
      </c>
      <c r="Q12825" t="str">
        <f>"ссылка"</f>
        <v>ссылка</v>
      </c>
    </row>
    <row r="12826" spans="1:17" ht="14.25" customHeight="1" outlineLevel="1" x14ac:dyDescent="0.2">
      <c r="A12826" s="24" t="s">
        <v>41013</v>
      </c>
      <c r="B12826" s="1" t="s">
        <v>1946</v>
      </c>
      <c r="E12826" s="1" t="s">
        <v>41014</v>
      </c>
      <c r="F12826" s="4" t="s">
        <v>20</v>
      </c>
      <c r="G12826" s="2" t="s">
        <v>3405</v>
      </c>
      <c r="H12826" s="1" t="s">
        <v>1329</v>
      </c>
      <c r="I12826" s="1" t="s">
        <v>1295</v>
      </c>
      <c r="J12826" s="1" t="s">
        <v>1316</v>
      </c>
      <c r="K12826" s="1" t="s">
        <v>1074</v>
      </c>
      <c r="M12826" s="1">
        <f>IF($P$5&lt;20000,H12826*L12826,IF($P$5&lt;50000,I12826*L12826,IF($P$5&lt;100000,J12826*L12826,IF($P$5&lt;80000000,K12826*L12826))))</f>
        <v>0</v>
      </c>
      <c r="N12826" s="4" t="str">
        <f>IF(AND(P12826 &lt;&gt; "", P12826 &lt;&gt; "---"), HYPERLINK(P12826, Q12826), "")</f>
        <v/>
      </c>
      <c r="O12826" s="21">
        <f>L12826*H12826</f>
        <v>0</v>
      </c>
      <c r="P12826" s="26" t="s">
        <v>362</v>
      </c>
      <c r="Q12826" t="str">
        <f>"ссылка"</f>
        <v>ссылка</v>
      </c>
    </row>
    <row r="12827" spans="1:17" ht="14.25" customHeight="1" outlineLevel="1" x14ac:dyDescent="0.2">
      <c r="A12827" s="24" t="s">
        <v>41015</v>
      </c>
      <c r="B12827" s="1" t="s">
        <v>1946</v>
      </c>
      <c r="E12827" s="1" t="s">
        <v>41016</v>
      </c>
      <c r="F12827" s="4" t="s">
        <v>20</v>
      </c>
      <c r="G12827" s="2" t="s">
        <v>1456</v>
      </c>
      <c r="H12827" s="1" t="s">
        <v>1695</v>
      </c>
      <c r="I12827" s="1" t="s">
        <v>1523</v>
      </c>
      <c r="J12827" s="1" t="s">
        <v>1756</v>
      </c>
      <c r="K12827" s="1" t="s">
        <v>980</v>
      </c>
      <c r="M12827" s="1">
        <f>IF($P$5&lt;20000,H12827*L12827,IF($P$5&lt;50000,I12827*L12827,IF($P$5&lt;100000,J12827*L12827,IF($P$5&lt;80000000,K12827*L12827))))</f>
        <v>0</v>
      </c>
      <c r="N12827" s="4" t="str">
        <f>IF(AND(P12827 &lt;&gt; "", P12827 &lt;&gt; "---"), HYPERLINK(P12827, Q12827), "")</f>
        <v/>
      </c>
      <c r="O12827" s="21">
        <f>L12827*H12827</f>
        <v>0</v>
      </c>
      <c r="P12827" s="26" t="s">
        <v>362</v>
      </c>
      <c r="Q12827" t="str">
        <f>"ссылка"</f>
        <v>ссылка</v>
      </c>
    </row>
    <row r="12828" spans="1:17" ht="14.25" customHeight="1" outlineLevel="1" x14ac:dyDescent="0.2">
      <c r="A12828" s="24" t="s">
        <v>41242</v>
      </c>
      <c r="B12828" s="1" t="s">
        <v>1946</v>
      </c>
      <c r="E12828" s="1" t="s">
        <v>41243</v>
      </c>
      <c r="F12828" s="4" t="s">
        <v>20</v>
      </c>
      <c r="G12828" s="2" t="s">
        <v>1935</v>
      </c>
      <c r="H12828" s="1" t="s">
        <v>1632</v>
      </c>
      <c r="I12828" s="1" t="s">
        <v>980</v>
      </c>
      <c r="J12828" s="1" t="s">
        <v>1061</v>
      </c>
      <c r="K12828" s="1" t="s">
        <v>352</v>
      </c>
      <c r="M12828" s="1">
        <f>IF($P$5&lt;20000,H12828*L12828,IF($P$5&lt;50000,I12828*L12828,IF($P$5&lt;100000,J12828*L12828,IF($P$5&lt;80000000,K12828*L12828))))</f>
        <v>0</v>
      </c>
      <c r="N12828" s="4" t="str">
        <f>IF(AND(P12828 &lt;&gt; "", P12828 &lt;&gt; "---"), HYPERLINK(P12828, Q12828), "")</f>
        <v/>
      </c>
      <c r="O12828" s="21">
        <f>L12828*H12828</f>
        <v>0</v>
      </c>
      <c r="P12828" s="26" t="s">
        <v>362</v>
      </c>
      <c r="Q12828" t="str">
        <f>"ссылка"</f>
        <v>ссылка</v>
      </c>
    </row>
    <row r="12829" spans="1:17" ht="14.25" customHeight="1" outlineLevel="1" x14ac:dyDescent="0.2">
      <c r="A12829" s="24" t="s">
        <v>42498</v>
      </c>
      <c r="B12829" s="1" t="s">
        <v>1946</v>
      </c>
      <c r="E12829" s="1" t="s">
        <v>42499</v>
      </c>
      <c r="F12829" s="4" t="s">
        <v>20</v>
      </c>
      <c r="G12829" s="2" t="s">
        <v>5920</v>
      </c>
      <c r="H12829" s="1" t="s">
        <v>6277</v>
      </c>
      <c r="I12829" s="1" t="s">
        <v>9324</v>
      </c>
      <c r="J12829" s="1" t="s">
        <v>5646</v>
      </c>
      <c r="K12829" s="1" t="s">
        <v>305</v>
      </c>
      <c r="M12829" s="1">
        <f>IF($P$5&lt;20000,H12829*L12829,IF($P$5&lt;50000,I12829*L12829,IF($P$5&lt;100000,J12829*L12829,IF($P$5&lt;80000000,K12829*L12829))))</f>
        <v>0</v>
      </c>
      <c r="N12829" s="4" t="str">
        <f>IF(AND(P12829 &lt;&gt; "", P12829 &lt;&gt; "---"), HYPERLINK(P12829, Q12829), "")</f>
        <v/>
      </c>
      <c r="O12829" s="21">
        <f>L12829*H12829</f>
        <v>0</v>
      </c>
      <c r="P12829" s="26" t="s">
        <v>362</v>
      </c>
      <c r="Q12829" t="str">
        <f>"ссылка"</f>
        <v>ссылка</v>
      </c>
    </row>
    <row r="12830" spans="1:17" ht="14.25" customHeight="1" outlineLevel="1" x14ac:dyDescent="0.2">
      <c r="A12830" s="24" t="s">
        <v>42694</v>
      </c>
      <c r="B12830" s="1" t="s">
        <v>1946</v>
      </c>
      <c r="E12830" s="1" t="s">
        <v>42695</v>
      </c>
      <c r="F12830" s="4" t="s">
        <v>20</v>
      </c>
      <c r="G12830" s="2" t="s">
        <v>1507</v>
      </c>
      <c r="H12830" s="1" t="s">
        <v>1061</v>
      </c>
      <c r="I12830" s="1" t="s">
        <v>1007</v>
      </c>
      <c r="J12830" s="1" t="s">
        <v>1612</v>
      </c>
      <c r="K12830" s="1" t="s">
        <v>1542</v>
      </c>
      <c r="M12830" s="1">
        <f>IF($P$5&lt;20000,H12830*L12830,IF($P$5&lt;50000,I12830*L12830,IF($P$5&lt;100000,J12830*L12830,IF($P$5&lt;80000000,K12830*L12830))))</f>
        <v>0</v>
      </c>
      <c r="N12830" s="4" t="str">
        <f>IF(AND(P12830 &lt;&gt; "", P12830 &lt;&gt; "---"), HYPERLINK(P12830, Q12830), "")</f>
        <v/>
      </c>
      <c r="O12830" s="21">
        <f>L12830*H12830</f>
        <v>0</v>
      </c>
      <c r="P12830" s="26" t="s">
        <v>362</v>
      </c>
      <c r="Q12830" t="str">
        <f>"ссылка"</f>
        <v>ссылка</v>
      </c>
    </row>
    <row r="12831" spans="1:17" ht="14.25" customHeight="1" outlineLevel="1" x14ac:dyDescent="0.2">
      <c r="A12831" s="24" t="s">
        <v>42696</v>
      </c>
      <c r="B12831" s="1" t="s">
        <v>1946</v>
      </c>
      <c r="E12831" s="1" t="s">
        <v>42697</v>
      </c>
      <c r="F12831" s="4" t="s">
        <v>20</v>
      </c>
      <c r="G12831" s="2" t="s">
        <v>6625</v>
      </c>
      <c r="H12831" s="1" t="s">
        <v>3178</v>
      </c>
      <c r="I12831" s="1" t="s">
        <v>1452</v>
      </c>
      <c r="J12831" s="1" t="s">
        <v>571</v>
      </c>
      <c r="K12831" s="1" t="s">
        <v>1322</v>
      </c>
      <c r="M12831" s="1">
        <f>IF($P$5&lt;20000,H12831*L12831,IF($P$5&lt;50000,I12831*L12831,IF($P$5&lt;100000,J12831*L12831,IF($P$5&lt;80000000,K12831*L12831))))</f>
        <v>0</v>
      </c>
      <c r="N12831" s="4" t="str">
        <f>IF(AND(P12831 &lt;&gt; "", P12831 &lt;&gt; "---"), HYPERLINK(P12831, Q12831), "")</f>
        <v/>
      </c>
      <c r="O12831" s="21">
        <f>L12831*H12831</f>
        <v>0</v>
      </c>
      <c r="P12831" s="26" t="s">
        <v>362</v>
      </c>
      <c r="Q12831" t="str">
        <f>"ссылка"</f>
        <v>ссылка</v>
      </c>
    </row>
    <row r="12832" spans="1:17" ht="14.25" customHeight="1" outlineLevel="1" x14ac:dyDescent="0.2">
      <c r="A12832" s="24" t="s">
        <v>42698</v>
      </c>
      <c r="B12832" s="1" t="s">
        <v>1946</v>
      </c>
      <c r="E12832" s="1" t="s">
        <v>42699</v>
      </c>
      <c r="F12832" s="4" t="s">
        <v>20</v>
      </c>
      <c r="G12832" s="2" t="s">
        <v>229</v>
      </c>
      <c r="H12832" s="1" t="s">
        <v>1498</v>
      </c>
      <c r="I12832" s="1" t="s">
        <v>877</v>
      </c>
      <c r="J12832" s="1" t="s">
        <v>1018</v>
      </c>
      <c r="K12832" s="1" t="s">
        <v>3004</v>
      </c>
      <c r="M12832" s="1">
        <f>IF($P$5&lt;20000,H12832*L12832,IF($P$5&lt;50000,I12832*L12832,IF($P$5&lt;100000,J12832*L12832,IF($P$5&lt;80000000,K12832*L12832))))</f>
        <v>0</v>
      </c>
      <c r="N12832" s="4" t="str">
        <f>IF(AND(P12832 &lt;&gt; "", P12832 &lt;&gt; "---"), HYPERLINK(P12832, Q12832), "")</f>
        <v/>
      </c>
      <c r="O12832" s="21">
        <f>L12832*H12832</f>
        <v>0</v>
      </c>
      <c r="P12832" s="26" t="s">
        <v>362</v>
      </c>
      <c r="Q12832" t="str">
        <f>"ссылка"</f>
        <v>ссылка</v>
      </c>
    </row>
    <row r="12833" spans="1:26" ht="14.25" customHeight="1" outlineLevel="1" x14ac:dyDescent="0.2">
      <c r="A12833" s="24" t="s">
        <v>42700</v>
      </c>
      <c r="B12833" s="1" t="s">
        <v>1946</v>
      </c>
      <c r="E12833" s="1" t="s">
        <v>42701</v>
      </c>
      <c r="F12833" s="4" t="s">
        <v>20</v>
      </c>
      <c r="G12833" s="2" t="s">
        <v>1323</v>
      </c>
      <c r="H12833" s="1" t="s">
        <v>118</v>
      </c>
      <c r="I12833" s="1" t="s">
        <v>353</v>
      </c>
      <c r="J12833" s="1" t="s">
        <v>1728</v>
      </c>
      <c r="K12833" s="1" t="s">
        <v>543</v>
      </c>
      <c r="M12833" s="1">
        <f>IF($P$5&lt;20000,H12833*L12833,IF($P$5&lt;50000,I12833*L12833,IF($P$5&lt;100000,J12833*L12833,IF($P$5&lt;80000000,K12833*L12833))))</f>
        <v>0</v>
      </c>
      <c r="N12833" s="4" t="str">
        <f>IF(AND(P12833 &lt;&gt; "", P12833 &lt;&gt; "---"), HYPERLINK(P12833, Q12833), "")</f>
        <v/>
      </c>
      <c r="O12833" s="21">
        <f>L12833*H12833</f>
        <v>0</v>
      </c>
      <c r="P12833" s="26" t="s">
        <v>362</v>
      </c>
      <c r="Q12833" t="str">
        <f>"ссылка"</f>
        <v>ссылка</v>
      </c>
    </row>
    <row r="12834" spans="1:26" ht="14.25" customHeight="1" x14ac:dyDescent="0.2">
      <c r="A12834" s="29" t="s">
        <v>23323</v>
      </c>
      <c r="B12834" s="28"/>
      <c r="C12834" s="28"/>
      <c r="D12834" s="28"/>
      <c r="E12834" s="28"/>
      <c r="F12834" s="28"/>
      <c r="G12834" s="28"/>
      <c r="H12834" s="28"/>
      <c r="I12834" s="28"/>
      <c r="J12834" s="28"/>
      <c r="K12834" s="28"/>
      <c r="L12834" s="28"/>
      <c r="M12834" s="28"/>
      <c r="N12834" s="28"/>
      <c r="O12834" s="30"/>
      <c r="P12834" s="31"/>
      <c r="Q12834" s="28"/>
      <c r="R12834" s="28"/>
      <c r="S12834" s="28"/>
      <c r="T12834" s="28"/>
      <c r="U12834" s="28"/>
      <c r="V12834" s="28"/>
      <c r="W12834" s="28"/>
      <c r="X12834" s="28"/>
      <c r="Y12834" s="28"/>
      <c r="Z12834" s="28"/>
    </row>
    <row r="12835" spans="1:26" ht="14.25" customHeight="1" outlineLevel="1" x14ac:dyDescent="0.2">
      <c r="A12835" s="24" t="s">
        <v>23322</v>
      </c>
      <c r="B12835" s="1" t="s">
        <v>23323</v>
      </c>
      <c r="E12835" s="1" t="s">
        <v>23324</v>
      </c>
      <c r="F12835" s="4" t="s">
        <v>20</v>
      </c>
      <c r="G12835" s="2" t="s">
        <v>3004</v>
      </c>
      <c r="H12835" s="1" t="s">
        <v>2150</v>
      </c>
      <c r="I12835" s="1" t="s">
        <v>3153</v>
      </c>
      <c r="J12835" s="1" t="s">
        <v>4605</v>
      </c>
      <c r="K12835" s="1" t="s">
        <v>358</v>
      </c>
      <c r="M12835" s="1">
        <f>IF($P$5&lt;20000,H12835*L12835,IF($P$5&lt;50000,I12835*L12835,IF($P$5&lt;100000,J12835*L12835,IF($P$5&lt;80000000,K12835*L12835))))</f>
        <v>0</v>
      </c>
      <c r="N12835" s="4" t="str">
        <f>IF(AND(P12835 &lt;&gt; "", P12835 &lt;&gt; "---"), HYPERLINK(P12835, Q12835), "")</f>
        <v/>
      </c>
      <c r="O12835" s="21">
        <f>L12835*H12835</f>
        <v>0</v>
      </c>
      <c r="P12835" s="26" t="s">
        <v>362</v>
      </c>
      <c r="Q12835" t="str">
        <f>"ссылка"</f>
        <v>ссылка</v>
      </c>
    </row>
    <row r="12836" spans="1:26" ht="14.25" customHeight="1" x14ac:dyDescent="0.2">
      <c r="A12836" s="29" t="s">
        <v>5982</v>
      </c>
      <c r="B12836" s="28"/>
      <c r="C12836" s="28"/>
      <c r="D12836" s="28"/>
      <c r="E12836" s="28"/>
      <c r="F12836" s="28"/>
      <c r="G12836" s="28"/>
      <c r="H12836" s="28"/>
      <c r="I12836" s="28"/>
      <c r="J12836" s="28"/>
      <c r="K12836" s="28"/>
      <c r="L12836" s="28"/>
      <c r="M12836" s="28"/>
      <c r="N12836" s="28"/>
      <c r="O12836" s="30"/>
      <c r="P12836" s="31"/>
      <c r="Q12836" s="28"/>
      <c r="R12836" s="28"/>
      <c r="S12836" s="28"/>
      <c r="T12836" s="28"/>
      <c r="U12836" s="28"/>
      <c r="V12836" s="28"/>
      <c r="W12836" s="28"/>
      <c r="X12836" s="28"/>
      <c r="Y12836" s="28"/>
      <c r="Z12836" s="28"/>
    </row>
    <row r="12837" spans="1:26" ht="14.25" customHeight="1" outlineLevel="1" x14ac:dyDescent="0.2">
      <c r="A12837" s="24" t="s">
        <v>5981</v>
      </c>
      <c r="B12837" s="1" t="s">
        <v>5982</v>
      </c>
      <c r="E12837" s="1" t="s">
        <v>5983</v>
      </c>
      <c r="F12837" s="4" t="s">
        <v>20</v>
      </c>
      <c r="G12837" s="2" t="s">
        <v>619</v>
      </c>
      <c r="H12837" s="1" t="s">
        <v>3947</v>
      </c>
      <c r="I12837" s="1" t="s">
        <v>281</v>
      </c>
      <c r="J12837" s="1" t="s">
        <v>5984</v>
      </c>
      <c r="K12837" s="1" t="s">
        <v>2263</v>
      </c>
      <c r="M12837" s="1">
        <f>IF($P$5&lt;20000,H12837*L12837,IF($P$5&lt;50000,I12837*L12837,IF($P$5&lt;100000,J12837*L12837,IF($P$5&lt;80000000,K12837*L12837))))</f>
        <v>0</v>
      </c>
      <c r="N12837" s="4" t="str">
        <f>IF(AND(P12837 &lt;&gt; "", P12837 &lt;&gt; "---"), HYPERLINK(P12837, Q12837), "")</f>
        <v/>
      </c>
      <c r="O12837" s="21">
        <f>L12837*H12837</f>
        <v>0</v>
      </c>
      <c r="P12837" s="26" t="s">
        <v>362</v>
      </c>
      <c r="Q12837" t="str">
        <f>"ссылка"</f>
        <v>ссылка</v>
      </c>
    </row>
    <row r="12838" spans="1:26" ht="14.25" customHeight="1" outlineLevel="1" x14ac:dyDescent="0.2">
      <c r="A12838" s="24" t="s">
        <v>5985</v>
      </c>
      <c r="B12838" s="1" t="s">
        <v>5982</v>
      </c>
      <c r="E12838" s="1" t="s">
        <v>5986</v>
      </c>
      <c r="F12838" s="4" t="s">
        <v>20</v>
      </c>
      <c r="G12838" s="2" t="s">
        <v>5987</v>
      </c>
      <c r="H12838" s="1" t="s">
        <v>2383</v>
      </c>
      <c r="I12838" s="1" t="s">
        <v>2428</v>
      </c>
      <c r="J12838" s="1" t="s">
        <v>890</v>
      </c>
      <c r="K12838" s="1" t="s">
        <v>1068</v>
      </c>
      <c r="M12838" s="1">
        <f>IF($P$5&lt;20000,H12838*L12838,IF($P$5&lt;50000,I12838*L12838,IF($P$5&lt;100000,J12838*L12838,IF($P$5&lt;80000000,K12838*L12838))))</f>
        <v>0</v>
      </c>
      <c r="N12838" s="4" t="str">
        <f>IF(AND(P12838 &lt;&gt; "", P12838 &lt;&gt; "---"), HYPERLINK(P12838, Q12838), "")</f>
        <v>ссылка</v>
      </c>
      <c r="O12838" s="21">
        <f>L12838*H12838</f>
        <v>0</v>
      </c>
      <c r="P12838" s="26" t="s">
        <v>5988</v>
      </c>
      <c r="Q12838" t="str">
        <f>"ссылка"</f>
        <v>ссылка</v>
      </c>
    </row>
    <row r="12839" spans="1:26" ht="14.25" customHeight="1" outlineLevel="1" x14ac:dyDescent="0.2">
      <c r="A12839" s="24" t="s">
        <v>5989</v>
      </c>
      <c r="B12839" s="1" t="s">
        <v>5982</v>
      </c>
      <c r="E12839" s="1" t="s">
        <v>5990</v>
      </c>
      <c r="F12839" s="4" t="s">
        <v>20</v>
      </c>
      <c r="G12839" s="2" t="s">
        <v>3471</v>
      </c>
      <c r="H12839" s="1" t="s">
        <v>2038</v>
      </c>
      <c r="I12839" s="1" t="s">
        <v>1598</v>
      </c>
      <c r="J12839" s="1" t="s">
        <v>2161</v>
      </c>
      <c r="K12839" s="1" t="s">
        <v>1808</v>
      </c>
      <c r="M12839" s="1">
        <f>IF($P$5&lt;20000,H12839*L12839,IF($P$5&lt;50000,I12839*L12839,IF($P$5&lt;100000,J12839*L12839,IF($P$5&lt;80000000,K12839*L12839))))</f>
        <v>0</v>
      </c>
      <c r="N12839" s="4" t="str">
        <f>IF(AND(P12839 &lt;&gt; "", P12839 &lt;&gt; "---"), HYPERLINK(P12839, Q12839), "")</f>
        <v/>
      </c>
      <c r="O12839" s="21">
        <f>L12839*H12839</f>
        <v>0</v>
      </c>
      <c r="P12839" s="26" t="s">
        <v>362</v>
      </c>
      <c r="Q12839" t="str">
        <f>"ссылка"</f>
        <v>ссылка</v>
      </c>
    </row>
    <row r="12840" spans="1:26" ht="14.25" customHeight="1" outlineLevel="1" x14ac:dyDescent="0.2">
      <c r="A12840" s="24" t="s">
        <v>5991</v>
      </c>
      <c r="B12840" s="1" t="s">
        <v>5982</v>
      </c>
      <c r="E12840" s="1" t="s">
        <v>5992</v>
      </c>
      <c r="F12840" s="4" t="s">
        <v>20</v>
      </c>
      <c r="G12840" s="2" t="s">
        <v>5987</v>
      </c>
      <c r="H12840" s="1" t="s">
        <v>2383</v>
      </c>
      <c r="I12840" s="1" t="s">
        <v>2428</v>
      </c>
      <c r="J12840" s="1" t="s">
        <v>890</v>
      </c>
      <c r="K12840" s="1" t="s">
        <v>1068</v>
      </c>
      <c r="M12840" s="1">
        <f>IF($P$5&lt;20000,H12840*L12840,IF($P$5&lt;50000,I12840*L12840,IF($P$5&lt;100000,J12840*L12840,IF($P$5&lt;80000000,K12840*L12840))))</f>
        <v>0</v>
      </c>
      <c r="N12840" s="4" t="str">
        <f>IF(AND(P12840 &lt;&gt; "", P12840 &lt;&gt; "---"), HYPERLINK(P12840, Q12840), "")</f>
        <v>ссылка</v>
      </c>
      <c r="O12840" s="21">
        <f>L12840*H12840</f>
        <v>0</v>
      </c>
      <c r="P12840" s="26" t="s">
        <v>5993</v>
      </c>
      <c r="Q12840" t="str">
        <f>"ссылка"</f>
        <v>ссылка</v>
      </c>
    </row>
    <row r="12841" spans="1:26" ht="14.25" customHeight="1" outlineLevel="1" x14ac:dyDescent="0.2">
      <c r="A12841" s="24" t="s">
        <v>5994</v>
      </c>
      <c r="B12841" s="1" t="s">
        <v>5982</v>
      </c>
      <c r="E12841" s="1" t="s">
        <v>5995</v>
      </c>
      <c r="F12841" s="4" t="s">
        <v>20</v>
      </c>
      <c r="G12841" s="2" t="s">
        <v>5996</v>
      </c>
      <c r="H12841" s="1" t="s">
        <v>5997</v>
      </c>
      <c r="I12841" s="1" t="s">
        <v>5998</v>
      </c>
      <c r="J12841" s="1" t="s">
        <v>2242</v>
      </c>
      <c r="K12841" s="1" t="s">
        <v>5999</v>
      </c>
      <c r="M12841" s="1">
        <f>IF($P$5&lt;20000,H12841*L12841,IF($P$5&lt;50000,I12841*L12841,IF($P$5&lt;100000,J12841*L12841,IF($P$5&lt;80000000,K12841*L12841))))</f>
        <v>0</v>
      </c>
      <c r="N12841" s="4" t="str">
        <f>IF(AND(P12841 &lt;&gt; "", P12841 &lt;&gt; "---"), HYPERLINK(P12841, Q12841), "")</f>
        <v/>
      </c>
      <c r="O12841" s="21">
        <f>L12841*H12841</f>
        <v>0</v>
      </c>
      <c r="P12841" s="26" t="s">
        <v>362</v>
      </c>
      <c r="Q12841" t="str">
        <f>"ссылка"</f>
        <v>ссылка</v>
      </c>
    </row>
    <row r="12842" spans="1:26" ht="14.25" customHeight="1" outlineLevel="1" x14ac:dyDescent="0.2">
      <c r="A12842" s="24" t="s">
        <v>6000</v>
      </c>
      <c r="B12842" s="1" t="s">
        <v>5982</v>
      </c>
      <c r="E12842" s="1" t="s">
        <v>6001</v>
      </c>
      <c r="F12842" s="4" t="s">
        <v>20</v>
      </c>
      <c r="G12842" s="2" t="s">
        <v>2702</v>
      </c>
      <c r="H12842" s="1" t="s">
        <v>1116</v>
      </c>
      <c r="I12842" s="1" t="s">
        <v>2225</v>
      </c>
      <c r="J12842" s="1" t="s">
        <v>1095</v>
      </c>
      <c r="K12842" s="1" t="s">
        <v>2385</v>
      </c>
      <c r="M12842" s="1">
        <f>IF($P$5&lt;20000,H12842*L12842,IF($P$5&lt;50000,I12842*L12842,IF($P$5&lt;100000,J12842*L12842,IF($P$5&lt;80000000,K12842*L12842))))</f>
        <v>0</v>
      </c>
      <c r="N12842" s="4" t="str">
        <f>IF(AND(P12842 &lt;&gt; "", P12842 &lt;&gt; "---"), HYPERLINK(P12842, Q12842), "")</f>
        <v>ссылка</v>
      </c>
      <c r="O12842" s="21">
        <f>L12842*H12842</f>
        <v>0</v>
      </c>
      <c r="P12842" s="26" t="s">
        <v>6002</v>
      </c>
      <c r="Q12842" t="str">
        <f>"ссылка"</f>
        <v>ссылка</v>
      </c>
    </row>
    <row r="12843" spans="1:26" ht="14.25" customHeight="1" x14ac:dyDescent="0.2">
      <c r="A12843" s="29" t="s">
        <v>28164</v>
      </c>
      <c r="B12843" s="28"/>
      <c r="C12843" s="28"/>
      <c r="D12843" s="28"/>
      <c r="E12843" s="28"/>
      <c r="F12843" s="28"/>
      <c r="G12843" s="28"/>
      <c r="H12843" s="28"/>
      <c r="I12843" s="28"/>
      <c r="J12843" s="28"/>
      <c r="K12843" s="28"/>
      <c r="L12843" s="28"/>
      <c r="M12843" s="28"/>
      <c r="N12843" s="28"/>
      <c r="O12843" s="30"/>
      <c r="P12843" s="31"/>
      <c r="Q12843" s="28"/>
      <c r="R12843" s="28"/>
      <c r="S12843" s="28"/>
      <c r="T12843" s="28"/>
      <c r="U12843" s="28"/>
      <c r="V12843" s="28"/>
      <c r="W12843" s="28"/>
      <c r="X12843" s="28"/>
      <c r="Y12843" s="28"/>
      <c r="Z12843" s="28"/>
    </row>
    <row r="12844" spans="1:26" ht="14.25" customHeight="1" outlineLevel="1" x14ac:dyDescent="0.2">
      <c r="A12844" s="24" t="s">
        <v>28163</v>
      </c>
      <c r="B12844" s="1" t="s">
        <v>28164</v>
      </c>
      <c r="E12844" s="1" t="s">
        <v>28165</v>
      </c>
      <c r="F12844" s="4" t="s">
        <v>20</v>
      </c>
      <c r="G12844" s="2" t="s">
        <v>1497</v>
      </c>
      <c r="H12844" s="1" t="s">
        <v>1364</v>
      </c>
      <c r="I12844" s="1" t="s">
        <v>1355</v>
      </c>
      <c r="J12844" s="1" t="s">
        <v>1410</v>
      </c>
      <c r="K12844" s="1" t="s">
        <v>1429</v>
      </c>
      <c r="M12844" s="1">
        <f>IF($P$5&lt;20000,H12844*L12844,IF($P$5&lt;50000,I12844*L12844,IF($P$5&lt;100000,J12844*L12844,IF($P$5&lt;80000000,K12844*L12844))))</f>
        <v>0</v>
      </c>
      <c r="N12844" s="4" t="str">
        <f>IF(AND(P12844 &lt;&gt; "", P12844 &lt;&gt; "---"), HYPERLINK(P12844, Q12844), "")</f>
        <v/>
      </c>
      <c r="O12844" s="21">
        <f>L12844*H12844</f>
        <v>0</v>
      </c>
      <c r="P12844" s="26" t="s">
        <v>362</v>
      </c>
      <c r="Q12844" t="str">
        <f>"ссылка"</f>
        <v>ссылка</v>
      </c>
    </row>
    <row r="12845" spans="1:26" ht="14.25" customHeight="1" outlineLevel="1" x14ac:dyDescent="0.2">
      <c r="A12845" s="24" t="s">
        <v>28166</v>
      </c>
      <c r="B12845" s="1" t="s">
        <v>28164</v>
      </c>
      <c r="E12845" s="1" t="s">
        <v>28167</v>
      </c>
      <c r="F12845" s="4" t="s">
        <v>20</v>
      </c>
      <c r="G12845" s="2" t="s">
        <v>2235</v>
      </c>
      <c r="H12845" s="1" t="s">
        <v>117</v>
      </c>
      <c r="I12845" s="1" t="s">
        <v>1006</v>
      </c>
      <c r="J12845" s="1" t="s">
        <v>1007</v>
      </c>
      <c r="K12845" s="1" t="s">
        <v>353</v>
      </c>
      <c r="M12845" s="1">
        <f>IF($P$5&lt;20000,H12845*L12845,IF($P$5&lt;50000,I12845*L12845,IF($P$5&lt;100000,J12845*L12845,IF($P$5&lt;80000000,K12845*L12845))))</f>
        <v>0</v>
      </c>
      <c r="N12845" s="4" t="str">
        <f>IF(AND(P12845 &lt;&gt; "", P12845 &lt;&gt; "---"), HYPERLINK(P12845, Q12845), "")</f>
        <v/>
      </c>
      <c r="O12845" s="21">
        <f>L12845*H12845</f>
        <v>0</v>
      </c>
      <c r="P12845" s="26" t="s">
        <v>362</v>
      </c>
      <c r="Q12845" t="str">
        <f>"ссылка"</f>
        <v>ссылка</v>
      </c>
    </row>
    <row r="12846" spans="1:26" ht="14.25" customHeight="1" outlineLevel="1" x14ac:dyDescent="0.2">
      <c r="A12846" s="24" t="s">
        <v>28168</v>
      </c>
      <c r="B12846" s="1" t="s">
        <v>28164</v>
      </c>
      <c r="E12846" s="1" t="s">
        <v>28169</v>
      </c>
      <c r="F12846" s="4" t="s">
        <v>20</v>
      </c>
      <c r="G12846" s="2" t="s">
        <v>115</v>
      </c>
      <c r="H12846" s="1" t="s">
        <v>1010</v>
      </c>
      <c r="I12846" s="1" t="s">
        <v>1011</v>
      </c>
      <c r="J12846" s="1" t="s">
        <v>119</v>
      </c>
      <c r="K12846" s="1" t="s">
        <v>1012</v>
      </c>
      <c r="M12846" s="1">
        <f>IF($P$5&lt;20000,H12846*L12846,IF($P$5&lt;50000,I12846*L12846,IF($P$5&lt;100000,J12846*L12846,IF($P$5&lt;80000000,K12846*L12846))))</f>
        <v>0</v>
      </c>
      <c r="N12846" s="4" t="str">
        <f>IF(AND(P12846 &lt;&gt; "", P12846 &lt;&gt; "---"), HYPERLINK(P12846, Q12846), "")</f>
        <v/>
      </c>
      <c r="O12846" s="21">
        <f>L12846*H12846</f>
        <v>0</v>
      </c>
      <c r="P12846" s="26" t="s">
        <v>362</v>
      </c>
      <c r="Q12846" t="str">
        <f>"ссылка"</f>
        <v>ссылка</v>
      </c>
    </row>
    <row r="12847" spans="1:26" ht="14.25" customHeight="1" outlineLevel="1" x14ac:dyDescent="0.2">
      <c r="A12847" s="24" t="s">
        <v>28170</v>
      </c>
      <c r="B12847" s="1" t="s">
        <v>28164</v>
      </c>
      <c r="E12847" s="1" t="s">
        <v>28171</v>
      </c>
      <c r="F12847" s="4" t="s">
        <v>20</v>
      </c>
      <c r="G12847" s="2" t="s">
        <v>974</v>
      </c>
      <c r="H12847" s="1" t="s">
        <v>1392</v>
      </c>
      <c r="I12847" s="1" t="s">
        <v>1673</v>
      </c>
      <c r="J12847" s="1" t="s">
        <v>1058</v>
      </c>
      <c r="K12847" s="1" t="s">
        <v>1827</v>
      </c>
      <c r="M12847" s="1">
        <f>IF($P$5&lt;20000,H12847*L12847,IF($P$5&lt;50000,I12847*L12847,IF($P$5&lt;100000,J12847*L12847,IF($P$5&lt;80000000,K12847*L12847))))</f>
        <v>0</v>
      </c>
      <c r="N12847" s="4" t="str">
        <f>IF(AND(P12847 &lt;&gt; "", P12847 &lt;&gt; "---"), HYPERLINK(P12847, Q12847), "")</f>
        <v/>
      </c>
      <c r="O12847" s="21">
        <f>L12847*H12847</f>
        <v>0</v>
      </c>
      <c r="P12847" s="26" t="s">
        <v>362</v>
      </c>
      <c r="Q12847" t="str">
        <f>"ссылка"</f>
        <v>ссылка</v>
      </c>
    </row>
    <row r="12848" spans="1:26" ht="14.25" customHeight="1" outlineLevel="1" x14ac:dyDescent="0.2">
      <c r="A12848" s="24" t="s">
        <v>28172</v>
      </c>
      <c r="B12848" s="1" t="s">
        <v>28164</v>
      </c>
      <c r="E12848" s="1" t="s">
        <v>28173</v>
      </c>
      <c r="F12848" s="4" t="s">
        <v>20</v>
      </c>
      <c r="G12848" s="2" t="s">
        <v>12177</v>
      </c>
      <c r="H12848" s="1" t="s">
        <v>12178</v>
      </c>
      <c r="I12848" s="1" t="s">
        <v>7595</v>
      </c>
      <c r="J12848" s="1" t="s">
        <v>12524</v>
      </c>
      <c r="K12848" s="1" t="s">
        <v>2018</v>
      </c>
      <c r="M12848" s="1">
        <f>IF($P$5&lt;20000,H12848*L12848,IF($P$5&lt;50000,I12848*L12848,IF($P$5&lt;100000,J12848*L12848,IF($P$5&lt;80000000,K12848*L12848))))</f>
        <v>0</v>
      </c>
      <c r="N12848" s="4" t="str">
        <f>IF(AND(P12848 &lt;&gt; "", P12848 &lt;&gt; "---"), HYPERLINK(P12848, Q12848), "")</f>
        <v/>
      </c>
      <c r="O12848" s="21">
        <f>L12848*H12848</f>
        <v>0</v>
      </c>
      <c r="P12848" s="26" t="s">
        <v>362</v>
      </c>
      <c r="Q12848" t="str">
        <f>"ссылка"</f>
        <v>ссылка</v>
      </c>
    </row>
    <row r="12849" spans="1:17" ht="14.25" customHeight="1" outlineLevel="1" x14ac:dyDescent="0.2">
      <c r="A12849" s="24" t="s">
        <v>28174</v>
      </c>
      <c r="B12849" s="1" t="s">
        <v>28164</v>
      </c>
      <c r="E12849" s="1" t="s">
        <v>28175</v>
      </c>
      <c r="F12849" s="4" t="s">
        <v>20</v>
      </c>
      <c r="G12849" s="2" t="s">
        <v>1939</v>
      </c>
      <c r="H12849" s="1" t="s">
        <v>116</v>
      </c>
      <c r="I12849" s="1" t="s">
        <v>1632</v>
      </c>
      <c r="J12849" s="1" t="s">
        <v>117</v>
      </c>
      <c r="K12849" s="1" t="s">
        <v>1006</v>
      </c>
      <c r="M12849" s="1">
        <f>IF($P$5&lt;20000,H12849*L12849,IF($P$5&lt;50000,I12849*L12849,IF($P$5&lt;100000,J12849*L12849,IF($P$5&lt;80000000,K12849*L12849))))</f>
        <v>0</v>
      </c>
      <c r="N12849" s="4" t="str">
        <f>IF(AND(P12849 &lt;&gt; "", P12849 &lt;&gt; "---"), HYPERLINK(P12849, Q12849), "")</f>
        <v/>
      </c>
      <c r="O12849" s="21">
        <f>L12849*H12849</f>
        <v>0</v>
      </c>
      <c r="P12849" s="26" t="s">
        <v>362</v>
      </c>
      <c r="Q12849" t="str">
        <f>"ссылка"</f>
        <v>ссылка</v>
      </c>
    </row>
    <row r="12850" spans="1:17" ht="14.25" customHeight="1" outlineLevel="1" x14ac:dyDescent="0.2">
      <c r="A12850" s="24" t="s">
        <v>28176</v>
      </c>
      <c r="B12850" s="1" t="s">
        <v>28164</v>
      </c>
      <c r="E12850" s="1" t="s">
        <v>28177</v>
      </c>
      <c r="F12850" s="4" t="s">
        <v>20</v>
      </c>
      <c r="G12850" s="2" t="s">
        <v>1005</v>
      </c>
      <c r="H12850" s="1" t="s">
        <v>350</v>
      </c>
      <c r="I12850" s="1" t="s">
        <v>357</v>
      </c>
      <c r="J12850" s="1" t="s">
        <v>1006</v>
      </c>
      <c r="K12850" s="1" t="s">
        <v>118</v>
      </c>
      <c r="M12850" s="1">
        <f>IF($P$5&lt;20000,H12850*L12850,IF($P$5&lt;50000,I12850*L12850,IF($P$5&lt;100000,J12850*L12850,IF($P$5&lt;80000000,K12850*L12850))))</f>
        <v>0</v>
      </c>
      <c r="N12850" s="4" t="str">
        <f>IF(AND(P12850 &lt;&gt; "", P12850 &lt;&gt; "---"), HYPERLINK(P12850, Q12850), "")</f>
        <v/>
      </c>
      <c r="O12850" s="21">
        <f>L12850*H12850</f>
        <v>0</v>
      </c>
      <c r="P12850" s="26" t="s">
        <v>362</v>
      </c>
      <c r="Q12850" t="str">
        <f>"ссылка"</f>
        <v>ссылка</v>
      </c>
    </row>
    <row r="12851" spans="1:17" ht="14.25" customHeight="1" outlineLevel="1" x14ac:dyDescent="0.2">
      <c r="A12851" s="24" t="s">
        <v>28178</v>
      </c>
      <c r="B12851" s="1" t="s">
        <v>28164</v>
      </c>
      <c r="E12851" s="1" t="s">
        <v>28179</v>
      </c>
      <c r="F12851" s="4" t="s">
        <v>20</v>
      </c>
      <c r="G12851" s="2" t="s">
        <v>1482</v>
      </c>
      <c r="H12851" s="1" t="s">
        <v>352</v>
      </c>
      <c r="I12851" s="1" t="s">
        <v>982</v>
      </c>
      <c r="J12851" s="1" t="s">
        <v>1613</v>
      </c>
      <c r="K12851" s="1" t="s">
        <v>1345</v>
      </c>
      <c r="M12851" s="1">
        <f>IF($P$5&lt;20000,H12851*L12851,IF($P$5&lt;50000,I12851*L12851,IF($P$5&lt;100000,J12851*L12851,IF($P$5&lt;80000000,K12851*L12851))))</f>
        <v>0</v>
      </c>
      <c r="N12851" s="4" t="str">
        <f>IF(AND(P12851 &lt;&gt; "", P12851 &lt;&gt; "---"), HYPERLINK(P12851, Q12851), "")</f>
        <v/>
      </c>
      <c r="O12851" s="21">
        <f>L12851*H12851</f>
        <v>0</v>
      </c>
      <c r="P12851" s="26" t="s">
        <v>362</v>
      </c>
      <c r="Q12851" t="str">
        <f>"ссылка"</f>
        <v>ссылка</v>
      </c>
    </row>
    <row r="12852" spans="1:17" ht="14.25" customHeight="1" outlineLevel="1" x14ac:dyDescent="0.2">
      <c r="A12852" s="24" t="s">
        <v>28180</v>
      </c>
      <c r="B12852" s="1" t="s">
        <v>28164</v>
      </c>
      <c r="E12852" s="1" t="s">
        <v>28181</v>
      </c>
      <c r="F12852" s="4" t="s">
        <v>20</v>
      </c>
      <c r="G12852" s="2" t="s">
        <v>2194</v>
      </c>
      <c r="H12852" s="1" t="s">
        <v>1667</v>
      </c>
      <c r="I12852" s="1" t="s">
        <v>874</v>
      </c>
      <c r="J12852" s="1" t="s">
        <v>1621</v>
      </c>
      <c r="K12852" s="1" t="s">
        <v>875</v>
      </c>
      <c r="M12852" s="1">
        <f>IF($P$5&lt;20000,H12852*L12852,IF($P$5&lt;50000,I12852*L12852,IF($P$5&lt;100000,J12852*L12852,IF($P$5&lt;80000000,K12852*L12852))))</f>
        <v>0</v>
      </c>
      <c r="N12852" s="4" t="str">
        <f>IF(AND(P12852 &lt;&gt; "", P12852 &lt;&gt; "---"), HYPERLINK(P12852, Q12852), "")</f>
        <v/>
      </c>
      <c r="O12852" s="21">
        <f>L12852*H12852</f>
        <v>0</v>
      </c>
      <c r="P12852" s="26" t="s">
        <v>362</v>
      </c>
      <c r="Q12852" t="str">
        <f>"ссылка"</f>
        <v>ссылка</v>
      </c>
    </row>
    <row r="12853" spans="1:17" ht="14.25" customHeight="1" outlineLevel="1" x14ac:dyDescent="0.2">
      <c r="A12853" s="24" t="s">
        <v>28182</v>
      </c>
      <c r="B12853" s="1" t="s">
        <v>28164</v>
      </c>
      <c r="E12853" s="1" t="s">
        <v>28183</v>
      </c>
      <c r="F12853" s="4" t="s">
        <v>20</v>
      </c>
      <c r="G12853" s="2" t="s">
        <v>1323</v>
      </c>
      <c r="H12853" s="1" t="s">
        <v>118</v>
      </c>
      <c r="I12853" s="1" t="s">
        <v>353</v>
      </c>
      <c r="J12853" s="1" t="s">
        <v>965</v>
      </c>
      <c r="K12853" s="1" t="s">
        <v>543</v>
      </c>
      <c r="M12853" s="1">
        <f>IF($P$5&lt;20000,H12853*L12853,IF($P$5&lt;50000,I12853*L12853,IF($P$5&lt;100000,J12853*L12853,IF($P$5&lt;80000000,K12853*L12853))))</f>
        <v>0</v>
      </c>
      <c r="N12853" s="4" t="str">
        <f>IF(AND(P12853 &lt;&gt; "", P12853 &lt;&gt; "---"), HYPERLINK(P12853, Q12853), "")</f>
        <v/>
      </c>
      <c r="O12853" s="21">
        <f>L12853*H12853</f>
        <v>0</v>
      </c>
      <c r="P12853" s="26" t="s">
        <v>362</v>
      </c>
      <c r="Q12853" t="str">
        <f>"ссылка"</f>
        <v>ссылка</v>
      </c>
    </row>
    <row r="12854" spans="1:17" ht="14.25" customHeight="1" outlineLevel="1" x14ac:dyDescent="0.2">
      <c r="A12854" s="24" t="s">
        <v>28184</v>
      </c>
      <c r="B12854" s="1" t="s">
        <v>28164</v>
      </c>
      <c r="E12854" s="1" t="s">
        <v>28185</v>
      </c>
      <c r="F12854" s="4" t="s">
        <v>20</v>
      </c>
      <c r="G12854" s="2" t="s">
        <v>1497</v>
      </c>
      <c r="H12854" s="1" t="s">
        <v>1364</v>
      </c>
      <c r="I12854" s="1" t="s">
        <v>1355</v>
      </c>
      <c r="J12854" s="1" t="s">
        <v>1410</v>
      </c>
      <c r="K12854" s="1" t="s">
        <v>1429</v>
      </c>
      <c r="M12854" s="1">
        <f>IF($P$5&lt;20000,H12854*L12854,IF($P$5&lt;50000,I12854*L12854,IF($P$5&lt;100000,J12854*L12854,IF($P$5&lt;80000000,K12854*L12854))))</f>
        <v>0</v>
      </c>
      <c r="N12854" s="4" t="str">
        <f>IF(AND(P12854 &lt;&gt; "", P12854 &lt;&gt; "---"), HYPERLINK(P12854, Q12854), "")</f>
        <v/>
      </c>
      <c r="O12854" s="21">
        <f>L12854*H12854</f>
        <v>0</v>
      </c>
      <c r="P12854" s="26" t="s">
        <v>362</v>
      </c>
      <c r="Q12854" t="str">
        <f>"ссылка"</f>
        <v>ссылка</v>
      </c>
    </row>
    <row r="12855" spans="1:17" ht="14.25" customHeight="1" outlineLevel="1" x14ac:dyDescent="0.2">
      <c r="A12855" s="24" t="s">
        <v>28186</v>
      </c>
      <c r="B12855" s="1" t="s">
        <v>28164</v>
      </c>
      <c r="E12855" s="1" t="s">
        <v>28187</v>
      </c>
      <c r="F12855" s="4" t="s">
        <v>20</v>
      </c>
      <c r="G12855" s="2" t="s">
        <v>974</v>
      </c>
      <c r="H12855" s="1" t="s">
        <v>1392</v>
      </c>
      <c r="I12855" s="1" t="s">
        <v>1673</v>
      </c>
      <c r="J12855" s="1" t="s">
        <v>1058</v>
      </c>
      <c r="K12855" s="1" t="s">
        <v>1827</v>
      </c>
      <c r="M12855" s="1">
        <f>IF($P$5&lt;20000,H12855*L12855,IF($P$5&lt;50000,I12855*L12855,IF($P$5&lt;100000,J12855*L12855,IF($P$5&lt;80000000,K12855*L12855))))</f>
        <v>0</v>
      </c>
      <c r="N12855" s="4" t="str">
        <f>IF(AND(P12855 &lt;&gt; "", P12855 &lt;&gt; "---"), HYPERLINK(P12855, Q12855), "")</f>
        <v/>
      </c>
      <c r="O12855" s="21">
        <f>L12855*H12855</f>
        <v>0</v>
      </c>
      <c r="P12855" s="26" t="s">
        <v>362</v>
      </c>
      <c r="Q12855" t="str">
        <f>"ссылка"</f>
        <v>ссылка</v>
      </c>
    </row>
    <row r="12856" spans="1:17" ht="14.25" customHeight="1" outlineLevel="1" x14ac:dyDescent="0.2">
      <c r="A12856" s="24" t="s">
        <v>28188</v>
      </c>
      <c r="B12856" s="1" t="s">
        <v>28164</v>
      </c>
      <c r="E12856" s="1" t="s">
        <v>28189</v>
      </c>
      <c r="F12856" s="4" t="s">
        <v>20</v>
      </c>
      <c r="G12856" s="2" t="s">
        <v>2384</v>
      </c>
      <c r="H12856" s="1" t="s">
        <v>1118</v>
      </c>
      <c r="I12856" s="1" t="s">
        <v>1119</v>
      </c>
      <c r="J12856" s="1" t="s">
        <v>1120</v>
      </c>
      <c r="K12856" s="1" t="s">
        <v>1667</v>
      </c>
      <c r="M12856" s="1">
        <f>IF($P$5&lt;20000,H12856*L12856,IF($P$5&lt;50000,I12856*L12856,IF($P$5&lt;100000,J12856*L12856,IF($P$5&lt;80000000,K12856*L12856))))</f>
        <v>0</v>
      </c>
      <c r="N12856" s="4" t="str">
        <f>IF(AND(P12856 &lt;&gt; "", P12856 &lt;&gt; "---"), HYPERLINK(P12856, Q12856), "")</f>
        <v/>
      </c>
      <c r="O12856" s="21">
        <f>L12856*H12856</f>
        <v>0</v>
      </c>
      <c r="P12856" s="26" t="s">
        <v>362</v>
      </c>
      <c r="Q12856" t="str">
        <f>"ссылка"</f>
        <v>ссылка</v>
      </c>
    </row>
    <row r="12857" spans="1:17" ht="14.25" customHeight="1" outlineLevel="1" x14ac:dyDescent="0.2">
      <c r="A12857" s="24" t="s">
        <v>28190</v>
      </c>
      <c r="B12857" s="1" t="s">
        <v>28164</v>
      </c>
      <c r="E12857" s="1" t="s">
        <v>28191</v>
      </c>
      <c r="F12857" s="4" t="s">
        <v>20</v>
      </c>
      <c r="G12857" s="2" t="s">
        <v>4051</v>
      </c>
      <c r="H12857" s="1" t="s">
        <v>3799</v>
      </c>
      <c r="I12857" s="1" t="s">
        <v>518</v>
      </c>
      <c r="J12857" s="1" t="s">
        <v>5904</v>
      </c>
      <c r="K12857" s="1" t="s">
        <v>164</v>
      </c>
      <c r="M12857" s="1">
        <f>IF($P$5&lt;20000,H12857*L12857,IF($P$5&lt;50000,I12857*L12857,IF($P$5&lt;100000,J12857*L12857,IF($P$5&lt;80000000,K12857*L12857))))</f>
        <v>0</v>
      </c>
      <c r="N12857" s="4" t="str">
        <f>IF(AND(P12857 &lt;&gt; "", P12857 &lt;&gt; "---"), HYPERLINK(P12857, Q12857), "")</f>
        <v/>
      </c>
      <c r="O12857" s="21">
        <f>L12857*H12857</f>
        <v>0</v>
      </c>
      <c r="P12857" s="26" t="s">
        <v>362</v>
      </c>
      <c r="Q12857" t="str">
        <f>"ссылка"</f>
        <v>ссылка</v>
      </c>
    </row>
    <row r="12858" spans="1:17" ht="14.25" customHeight="1" outlineLevel="1" x14ac:dyDescent="0.2">
      <c r="A12858" s="24" t="s">
        <v>28192</v>
      </c>
      <c r="B12858" s="1" t="s">
        <v>28164</v>
      </c>
      <c r="E12858" s="1" t="s">
        <v>28193</v>
      </c>
      <c r="F12858" s="4" t="s">
        <v>20</v>
      </c>
      <c r="G12858" s="2" t="s">
        <v>3202</v>
      </c>
      <c r="H12858" s="1" t="s">
        <v>1433</v>
      </c>
      <c r="I12858" s="1" t="s">
        <v>560</v>
      </c>
      <c r="J12858" s="1" t="s">
        <v>1309</v>
      </c>
      <c r="K12858" s="1" t="s">
        <v>1720</v>
      </c>
      <c r="M12858" s="1">
        <f>IF($P$5&lt;20000,H12858*L12858,IF($P$5&lt;50000,I12858*L12858,IF($P$5&lt;100000,J12858*L12858,IF($P$5&lt;80000000,K12858*L12858))))</f>
        <v>0</v>
      </c>
      <c r="N12858" s="4" t="str">
        <f>IF(AND(P12858 &lt;&gt; "", P12858 &lt;&gt; "---"), HYPERLINK(P12858, Q12858), "")</f>
        <v/>
      </c>
      <c r="O12858" s="21">
        <f>L12858*H12858</f>
        <v>0</v>
      </c>
      <c r="P12858" s="26" t="s">
        <v>362</v>
      </c>
      <c r="Q12858" t="str">
        <f>"ссылка"</f>
        <v>ссылка</v>
      </c>
    </row>
    <row r="12859" spans="1:17" ht="14.25" customHeight="1" outlineLevel="1" x14ac:dyDescent="0.2">
      <c r="A12859" s="24" t="s">
        <v>28194</v>
      </c>
      <c r="B12859" s="1" t="s">
        <v>28164</v>
      </c>
      <c r="E12859" s="1" t="s">
        <v>28195</v>
      </c>
      <c r="F12859" s="4" t="s">
        <v>20</v>
      </c>
      <c r="G12859" s="2" t="s">
        <v>1808</v>
      </c>
      <c r="H12859" s="1" t="s">
        <v>1818</v>
      </c>
      <c r="I12859" s="1" t="s">
        <v>1445</v>
      </c>
      <c r="J12859" s="1" t="s">
        <v>1719</v>
      </c>
      <c r="K12859" s="1" t="s">
        <v>562</v>
      </c>
      <c r="M12859" s="1">
        <f>IF($P$5&lt;20000,H12859*L12859,IF($P$5&lt;50000,I12859*L12859,IF($P$5&lt;100000,J12859*L12859,IF($P$5&lt;80000000,K12859*L12859))))</f>
        <v>0</v>
      </c>
      <c r="N12859" s="4" t="str">
        <f>IF(AND(P12859 &lt;&gt; "", P12859 &lt;&gt; "---"), HYPERLINK(P12859, Q12859), "")</f>
        <v>ссылка</v>
      </c>
      <c r="O12859" s="21">
        <f>L12859*H12859</f>
        <v>0</v>
      </c>
      <c r="P12859" s="26" t="s">
        <v>28196</v>
      </c>
      <c r="Q12859" t="str">
        <f>"ссылка"</f>
        <v>ссылка</v>
      </c>
    </row>
    <row r="12860" spans="1:17" ht="14.25" customHeight="1" outlineLevel="1" x14ac:dyDescent="0.2">
      <c r="A12860" s="24" t="s">
        <v>28197</v>
      </c>
      <c r="B12860" s="1" t="s">
        <v>28164</v>
      </c>
      <c r="E12860" s="1" t="s">
        <v>28198</v>
      </c>
      <c r="F12860" s="4" t="s">
        <v>20</v>
      </c>
      <c r="G12860" s="2" t="s">
        <v>1482</v>
      </c>
      <c r="H12860" s="1" t="s">
        <v>352</v>
      </c>
      <c r="I12860" s="1" t="s">
        <v>982</v>
      </c>
      <c r="J12860" s="1" t="s">
        <v>1613</v>
      </c>
      <c r="K12860" s="1" t="s">
        <v>1345</v>
      </c>
      <c r="M12860" s="1">
        <f>IF($P$5&lt;20000,H12860*L12860,IF($P$5&lt;50000,I12860*L12860,IF($P$5&lt;100000,J12860*L12860,IF($P$5&lt;80000000,K12860*L12860))))</f>
        <v>0</v>
      </c>
      <c r="N12860" s="4" t="str">
        <f>IF(AND(P12860 &lt;&gt; "", P12860 &lt;&gt; "---"), HYPERLINK(P12860, Q12860), "")</f>
        <v/>
      </c>
      <c r="O12860" s="21">
        <f>L12860*H12860</f>
        <v>0</v>
      </c>
      <c r="P12860" s="26" t="s">
        <v>362</v>
      </c>
      <c r="Q12860" t="str">
        <f>"ссылка"</f>
        <v>ссылка</v>
      </c>
    </row>
    <row r="12861" spans="1:17" ht="14.25" customHeight="1" outlineLevel="1" x14ac:dyDescent="0.2">
      <c r="A12861" s="24" t="s">
        <v>28199</v>
      </c>
      <c r="B12861" s="1" t="s">
        <v>28164</v>
      </c>
      <c r="E12861" s="1" t="s">
        <v>28200</v>
      </c>
      <c r="F12861" s="4" t="s">
        <v>20</v>
      </c>
      <c r="G12861" s="2" t="s">
        <v>1808</v>
      </c>
      <c r="H12861" s="1" t="s">
        <v>1818</v>
      </c>
      <c r="I12861" s="1" t="s">
        <v>1445</v>
      </c>
      <c r="J12861" s="1" t="s">
        <v>1719</v>
      </c>
      <c r="K12861" s="1" t="s">
        <v>562</v>
      </c>
      <c r="M12861" s="1">
        <f>IF($P$5&lt;20000,H12861*L12861,IF($P$5&lt;50000,I12861*L12861,IF($P$5&lt;100000,J12861*L12861,IF($P$5&lt;80000000,K12861*L12861))))</f>
        <v>0</v>
      </c>
      <c r="N12861" s="4" t="str">
        <f>IF(AND(P12861 &lt;&gt; "", P12861 &lt;&gt; "---"), HYPERLINK(P12861, Q12861), "")</f>
        <v/>
      </c>
      <c r="O12861" s="21">
        <f>L12861*H12861</f>
        <v>0</v>
      </c>
      <c r="P12861" s="26" t="s">
        <v>362</v>
      </c>
      <c r="Q12861" t="str">
        <f>"ссылка"</f>
        <v>ссылка</v>
      </c>
    </row>
    <row r="12862" spans="1:17" ht="14.25" customHeight="1" outlineLevel="1" x14ac:dyDescent="0.2">
      <c r="A12862" s="24" t="s">
        <v>28201</v>
      </c>
      <c r="B12862" s="1" t="s">
        <v>28164</v>
      </c>
      <c r="E12862" s="1" t="s">
        <v>28202</v>
      </c>
      <c r="F12862" s="4" t="s">
        <v>20</v>
      </c>
      <c r="G12862" s="2" t="s">
        <v>126</v>
      </c>
      <c r="H12862" s="1" t="s">
        <v>1827</v>
      </c>
      <c r="I12862" s="1" t="s">
        <v>1434</v>
      </c>
      <c r="J12862" s="1" t="s">
        <v>1080</v>
      </c>
      <c r="K12862" s="1" t="s">
        <v>1124</v>
      </c>
      <c r="M12862" s="1">
        <f>IF($P$5&lt;20000,H12862*L12862,IF($P$5&lt;50000,I12862*L12862,IF($P$5&lt;100000,J12862*L12862,IF($P$5&lt;80000000,K12862*L12862))))</f>
        <v>0</v>
      </c>
      <c r="N12862" s="4" t="str">
        <f>IF(AND(P12862 &lt;&gt; "", P12862 &lt;&gt; "---"), HYPERLINK(P12862, Q12862), "")</f>
        <v/>
      </c>
      <c r="O12862" s="21">
        <f>L12862*H12862</f>
        <v>0</v>
      </c>
      <c r="P12862" s="26" t="s">
        <v>362</v>
      </c>
      <c r="Q12862" t="str">
        <f>"ссылка"</f>
        <v>ссылка</v>
      </c>
    </row>
    <row r="12863" spans="1:17" ht="14.25" customHeight="1" outlineLevel="1" x14ac:dyDescent="0.2">
      <c r="A12863" s="24" t="s">
        <v>28203</v>
      </c>
      <c r="B12863" s="1" t="s">
        <v>28164</v>
      </c>
      <c r="E12863" s="1" t="s">
        <v>28204</v>
      </c>
      <c r="F12863" s="4" t="s">
        <v>20</v>
      </c>
      <c r="G12863" s="2" t="s">
        <v>1939</v>
      </c>
      <c r="H12863" s="1" t="s">
        <v>116</v>
      </c>
      <c r="I12863" s="1" t="s">
        <v>1632</v>
      </c>
      <c r="J12863" s="1" t="s">
        <v>117</v>
      </c>
      <c r="K12863" s="1" t="s">
        <v>1006</v>
      </c>
      <c r="M12863" s="1">
        <f>IF($P$5&lt;20000,H12863*L12863,IF($P$5&lt;50000,I12863*L12863,IF($P$5&lt;100000,J12863*L12863,IF($P$5&lt;80000000,K12863*L12863))))</f>
        <v>0</v>
      </c>
      <c r="N12863" s="4" t="str">
        <f>IF(AND(P12863 &lt;&gt; "", P12863 &lt;&gt; "---"), HYPERLINK(P12863, Q12863), "")</f>
        <v>ссылка</v>
      </c>
      <c r="O12863" s="21">
        <f>L12863*H12863</f>
        <v>0</v>
      </c>
      <c r="P12863" s="26" t="s">
        <v>28205</v>
      </c>
      <c r="Q12863" t="str">
        <f>"ссылка"</f>
        <v>ссылка</v>
      </c>
    </row>
    <row r="12864" spans="1:17" ht="14.25" customHeight="1" outlineLevel="1" x14ac:dyDescent="0.2">
      <c r="A12864" s="24" t="s">
        <v>28206</v>
      </c>
      <c r="B12864" s="1" t="s">
        <v>28164</v>
      </c>
      <c r="E12864" s="1" t="s">
        <v>28207</v>
      </c>
      <c r="F12864" s="4" t="s">
        <v>20</v>
      </c>
      <c r="G12864" s="2" t="s">
        <v>1005</v>
      </c>
      <c r="H12864" s="1" t="s">
        <v>350</v>
      </c>
      <c r="I12864" s="1" t="s">
        <v>357</v>
      </c>
      <c r="J12864" s="1" t="s">
        <v>1006</v>
      </c>
      <c r="K12864" s="1" t="s">
        <v>118</v>
      </c>
      <c r="M12864" s="1">
        <f>IF($P$5&lt;20000,H12864*L12864,IF($P$5&lt;50000,I12864*L12864,IF($P$5&lt;100000,J12864*L12864,IF($P$5&lt;80000000,K12864*L12864))))</f>
        <v>0</v>
      </c>
      <c r="N12864" s="4" t="str">
        <f>IF(AND(P12864 &lt;&gt; "", P12864 &lt;&gt; "---"), HYPERLINK(P12864, Q12864), "")</f>
        <v/>
      </c>
      <c r="O12864" s="21">
        <f>L12864*H12864</f>
        <v>0</v>
      </c>
      <c r="P12864" s="26" t="s">
        <v>362</v>
      </c>
      <c r="Q12864" t="str">
        <f>"ссылка"</f>
        <v>ссылка</v>
      </c>
    </row>
    <row r="12865" spans="1:17" ht="14.25" customHeight="1" outlineLevel="1" x14ac:dyDescent="0.2">
      <c r="A12865" s="24" t="s">
        <v>28208</v>
      </c>
      <c r="B12865" s="1" t="s">
        <v>28164</v>
      </c>
      <c r="E12865" s="1" t="s">
        <v>28209</v>
      </c>
      <c r="F12865" s="4" t="s">
        <v>20</v>
      </c>
      <c r="G12865" s="2" t="s">
        <v>5952</v>
      </c>
      <c r="H12865" s="1" t="s">
        <v>526</v>
      </c>
      <c r="I12865" s="1" t="s">
        <v>537</v>
      </c>
      <c r="J12865" s="1" t="s">
        <v>265</v>
      </c>
      <c r="K12865" s="1" t="s">
        <v>1916</v>
      </c>
      <c r="M12865" s="1">
        <f>IF($P$5&lt;20000,H12865*L12865,IF($P$5&lt;50000,I12865*L12865,IF($P$5&lt;100000,J12865*L12865,IF($P$5&lt;80000000,K12865*L12865))))</f>
        <v>0</v>
      </c>
      <c r="N12865" s="4" t="str">
        <f>IF(AND(P12865 &lt;&gt; "", P12865 &lt;&gt; "---"), HYPERLINK(P12865, Q12865), "")</f>
        <v/>
      </c>
      <c r="O12865" s="21">
        <f>L12865*H12865</f>
        <v>0</v>
      </c>
      <c r="P12865" s="26" t="s">
        <v>362</v>
      </c>
      <c r="Q12865" t="str">
        <f>"ссылка"</f>
        <v>ссылка</v>
      </c>
    </row>
    <row r="12866" spans="1:17" ht="14.25" customHeight="1" outlineLevel="1" x14ac:dyDescent="0.2">
      <c r="A12866" s="24" t="s">
        <v>28210</v>
      </c>
      <c r="B12866" s="1" t="s">
        <v>28164</v>
      </c>
      <c r="E12866" s="1" t="s">
        <v>28211</v>
      </c>
      <c r="F12866" s="4" t="s">
        <v>20</v>
      </c>
      <c r="G12866" s="2" t="s">
        <v>529</v>
      </c>
      <c r="H12866" s="1" t="s">
        <v>1297</v>
      </c>
      <c r="I12866" s="1" t="s">
        <v>1317</v>
      </c>
      <c r="J12866" s="1" t="s">
        <v>1695</v>
      </c>
      <c r="K12866" s="1" t="s">
        <v>1607</v>
      </c>
      <c r="M12866" s="1">
        <f>IF($P$5&lt;20000,H12866*L12866,IF($P$5&lt;50000,I12866*L12866,IF($P$5&lt;100000,J12866*L12866,IF($P$5&lt;80000000,K12866*L12866))))</f>
        <v>0</v>
      </c>
      <c r="N12866" s="4" t="str">
        <f>IF(AND(P12866 &lt;&gt; "", P12866 &lt;&gt; "---"), HYPERLINK(P12866, Q12866), "")</f>
        <v/>
      </c>
      <c r="O12866" s="21">
        <f>L12866*H12866</f>
        <v>0</v>
      </c>
      <c r="P12866" s="26" t="s">
        <v>362</v>
      </c>
      <c r="Q12866" t="str">
        <f>"ссылка"</f>
        <v>ссылка</v>
      </c>
    </row>
    <row r="12867" spans="1:17" ht="14.25" customHeight="1" outlineLevel="1" x14ac:dyDescent="0.2">
      <c r="A12867" s="24" t="s">
        <v>28212</v>
      </c>
      <c r="B12867" s="1" t="s">
        <v>28164</v>
      </c>
      <c r="E12867" s="1" t="s">
        <v>28213</v>
      </c>
      <c r="F12867" s="4" t="s">
        <v>20</v>
      </c>
      <c r="G12867" s="2" t="s">
        <v>3202</v>
      </c>
      <c r="H12867" s="1" t="s">
        <v>1433</v>
      </c>
      <c r="I12867" s="1" t="s">
        <v>560</v>
      </c>
      <c r="J12867" s="1" t="s">
        <v>1309</v>
      </c>
      <c r="K12867" s="1" t="s">
        <v>1720</v>
      </c>
      <c r="M12867" s="1">
        <f>IF($P$5&lt;20000,H12867*L12867,IF($P$5&lt;50000,I12867*L12867,IF($P$5&lt;100000,J12867*L12867,IF($P$5&lt;80000000,K12867*L12867))))</f>
        <v>0</v>
      </c>
      <c r="N12867" s="4" t="str">
        <f>IF(AND(P12867 &lt;&gt; "", P12867 &lt;&gt; "---"), HYPERLINK(P12867, Q12867), "")</f>
        <v/>
      </c>
      <c r="O12867" s="21">
        <f>L12867*H12867</f>
        <v>0</v>
      </c>
      <c r="P12867" s="26" t="s">
        <v>362</v>
      </c>
      <c r="Q12867" t="str">
        <f>"ссылка"</f>
        <v>ссылка</v>
      </c>
    </row>
    <row r="12868" spans="1:17" ht="14.25" customHeight="1" outlineLevel="1" x14ac:dyDescent="0.2">
      <c r="A12868" s="24" t="s">
        <v>28214</v>
      </c>
      <c r="B12868" s="1" t="s">
        <v>28164</v>
      </c>
      <c r="E12868" s="1" t="s">
        <v>28215</v>
      </c>
      <c r="F12868" s="4" t="s">
        <v>20</v>
      </c>
      <c r="G12868" s="2" t="s">
        <v>1005</v>
      </c>
      <c r="H12868" s="1" t="s">
        <v>350</v>
      </c>
      <c r="I12868" s="1" t="s">
        <v>357</v>
      </c>
      <c r="J12868" s="1" t="s">
        <v>1006</v>
      </c>
      <c r="K12868" s="1" t="s">
        <v>118</v>
      </c>
      <c r="M12868" s="1">
        <f>IF($P$5&lt;20000,H12868*L12868,IF($P$5&lt;50000,I12868*L12868,IF($P$5&lt;100000,J12868*L12868,IF($P$5&lt;80000000,K12868*L12868))))</f>
        <v>0</v>
      </c>
      <c r="N12868" s="4" t="str">
        <f>IF(AND(P12868 &lt;&gt; "", P12868 &lt;&gt; "---"), HYPERLINK(P12868, Q12868), "")</f>
        <v/>
      </c>
      <c r="O12868" s="21">
        <f>L12868*H12868</f>
        <v>0</v>
      </c>
      <c r="P12868" s="26" t="s">
        <v>362</v>
      </c>
      <c r="Q12868" t="str">
        <f>"ссылка"</f>
        <v>ссылка</v>
      </c>
    </row>
    <row r="12869" spans="1:17" ht="14.25" customHeight="1" outlineLevel="1" x14ac:dyDescent="0.2">
      <c r="A12869" s="24" t="s">
        <v>28216</v>
      </c>
      <c r="B12869" s="1" t="s">
        <v>28164</v>
      </c>
      <c r="E12869" s="1" t="s">
        <v>28217</v>
      </c>
      <c r="F12869" s="4" t="s">
        <v>20</v>
      </c>
      <c r="G12869" s="2" t="s">
        <v>974</v>
      </c>
      <c r="H12869" s="1" t="s">
        <v>1392</v>
      </c>
      <c r="I12869" s="1" t="s">
        <v>1673</v>
      </c>
      <c r="J12869" s="1" t="s">
        <v>1058</v>
      </c>
      <c r="K12869" s="1" t="s">
        <v>1827</v>
      </c>
      <c r="M12869" s="1">
        <f>IF($P$5&lt;20000,H12869*L12869,IF($P$5&lt;50000,I12869*L12869,IF($P$5&lt;100000,J12869*L12869,IF($P$5&lt;80000000,K12869*L12869))))</f>
        <v>0</v>
      </c>
      <c r="N12869" s="4" t="str">
        <f>IF(AND(P12869 &lt;&gt; "", P12869 &lt;&gt; "---"), HYPERLINK(P12869, Q12869), "")</f>
        <v/>
      </c>
      <c r="O12869" s="21">
        <f>L12869*H12869</f>
        <v>0</v>
      </c>
      <c r="P12869" s="26" t="s">
        <v>362</v>
      </c>
      <c r="Q12869" t="str">
        <f>"ссылка"</f>
        <v>ссылка</v>
      </c>
    </row>
    <row r="12870" spans="1:17" ht="14.25" customHeight="1" outlineLevel="1" x14ac:dyDescent="0.2">
      <c r="A12870" s="24" t="s">
        <v>28218</v>
      </c>
      <c r="B12870" s="1" t="s">
        <v>28164</v>
      </c>
      <c r="E12870" s="1" t="s">
        <v>28219</v>
      </c>
      <c r="F12870" s="4" t="s">
        <v>20</v>
      </c>
      <c r="G12870" s="2" t="s">
        <v>974</v>
      </c>
      <c r="H12870" s="1" t="s">
        <v>1392</v>
      </c>
      <c r="I12870" s="1" t="s">
        <v>1673</v>
      </c>
      <c r="J12870" s="1" t="s">
        <v>1058</v>
      </c>
      <c r="K12870" s="1" t="s">
        <v>1827</v>
      </c>
      <c r="M12870" s="1">
        <f>IF($P$5&lt;20000,H12870*L12870,IF($P$5&lt;50000,I12870*L12870,IF($P$5&lt;100000,J12870*L12870,IF($P$5&lt;80000000,K12870*L12870))))</f>
        <v>0</v>
      </c>
      <c r="N12870" s="4" t="str">
        <f>IF(AND(P12870 &lt;&gt; "", P12870 &lt;&gt; "---"), HYPERLINK(P12870, Q12870), "")</f>
        <v/>
      </c>
      <c r="O12870" s="21">
        <f>L12870*H12870</f>
        <v>0</v>
      </c>
      <c r="P12870" s="26" t="s">
        <v>362</v>
      </c>
      <c r="Q12870" t="str">
        <f>"ссылка"</f>
        <v>ссылка</v>
      </c>
    </row>
    <row r="12871" spans="1:17" ht="14.25" customHeight="1" outlineLevel="1" x14ac:dyDescent="0.2">
      <c r="A12871" s="24" t="s">
        <v>28220</v>
      </c>
      <c r="B12871" s="1" t="s">
        <v>28164</v>
      </c>
      <c r="E12871" s="1" t="s">
        <v>28221</v>
      </c>
      <c r="F12871" s="4" t="s">
        <v>20</v>
      </c>
      <c r="G12871" s="2" t="s">
        <v>2762</v>
      </c>
      <c r="H12871" s="1" t="s">
        <v>296</v>
      </c>
      <c r="I12871" s="1" t="s">
        <v>1322</v>
      </c>
      <c r="J12871" s="1" t="s">
        <v>2169</v>
      </c>
      <c r="K12871" s="1" t="s">
        <v>106</v>
      </c>
      <c r="M12871" s="1">
        <f>IF($P$5&lt;20000,H12871*L12871,IF($P$5&lt;50000,I12871*L12871,IF($P$5&lt;100000,J12871*L12871,IF($P$5&lt;80000000,K12871*L12871))))</f>
        <v>0</v>
      </c>
      <c r="N12871" s="4" t="str">
        <f>IF(AND(P12871 &lt;&gt; "", P12871 &lt;&gt; "---"), HYPERLINK(P12871, Q12871), "")</f>
        <v/>
      </c>
      <c r="O12871" s="21">
        <f>L12871*H12871</f>
        <v>0</v>
      </c>
      <c r="P12871" s="26" t="s">
        <v>362</v>
      </c>
      <c r="Q12871" t="str">
        <f>"ссылка"</f>
        <v>ссылка</v>
      </c>
    </row>
    <row r="12872" spans="1:17" ht="14.25" customHeight="1" outlineLevel="1" x14ac:dyDescent="0.2">
      <c r="A12872" s="24" t="s">
        <v>28222</v>
      </c>
      <c r="B12872" s="1" t="s">
        <v>28164</v>
      </c>
      <c r="E12872" s="1" t="s">
        <v>28223</v>
      </c>
      <c r="F12872" s="4" t="s">
        <v>20</v>
      </c>
      <c r="G12872" s="2" t="s">
        <v>529</v>
      </c>
      <c r="H12872" s="1" t="s">
        <v>1297</v>
      </c>
      <c r="I12872" s="1" t="s">
        <v>1317</v>
      </c>
      <c r="J12872" s="1" t="s">
        <v>1695</v>
      </c>
      <c r="K12872" s="1" t="s">
        <v>1607</v>
      </c>
      <c r="M12872" s="1">
        <f>IF($P$5&lt;20000,H12872*L12872,IF($P$5&lt;50000,I12872*L12872,IF($P$5&lt;100000,J12872*L12872,IF($P$5&lt;80000000,K12872*L12872))))</f>
        <v>0</v>
      </c>
      <c r="N12872" s="4" t="str">
        <f>IF(AND(P12872 &lt;&gt; "", P12872 &lt;&gt; "---"), HYPERLINK(P12872, Q12872), "")</f>
        <v/>
      </c>
      <c r="O12872" s="21">
        <f>L12872*H12872</f>
        <v>0</v>
      </c>
      <c r="P12872" s="26" t="s">
        <v>362</v>
      </c>
      <c r="Q12872" t="str">
        <f>"ссылка"</f>
        <v>ссылка</v>
      </c>
    </row>
    <row r="12873" spans="1:17" ht="14.25" customHeight="1" outlineLevel="1" x14ac:dyDescent="0.2">
      <c r="A12873" s="24" t="s">
        <v>28224</v>
      </c>
      <c r="B12873" s="1" t="s">
        <v>28164</v>
      </c>
      <c r="E12873" s="1" t="s">
        <v>28225</v>
      </c>
      <c r="F12873" s="4" t="s">
        <v>20</v>
      </c>
      <c r="G12873" s="2" t="s">
        <v>529</v>
      </c>
      <c r="H12873" s="1" t="s">
        <v>1297</v>
      </c>
      <c r="I12873" s="1" t="s">
        <v>1317</v>
      </c>
      <c r="J12873" s="1" t="s">
        <v>1695</v>
      </c>
      <c r="K12873" s="1" t="s">
        <v>1607</v>
      </c>
      <c r="M12873" s="1">
        <f>IF($P$5&lt;20000,H12873*L12873,IF($P$5&lt;50000,I12873*L12873,IF($P$5&lt;100000,J12873*L12873,IF($P$5&lt;80000000,K12873*L12873))))</f>
        <v>0</v>
      </c>
      <c r="N12873" s="4" t="str">
        <f>IF(AND(P12873 &lt;&gt; "", P12873 &lt;&gt; "---"), HYPERLINK(P12873, Q12873), "")</f>
        <v/>
      </c>
      <c r="O12873" s="21">
        <f>L12873*H12873</f>
        <v>0</v>
      </c>
      <c r="P12873" s="26" t="s">
        <v>362</v>
      </c>
      <c r="Q12873" t="str">
        <f>"ссылка"</f>
        <v>ссылка</v>
      </c>
    </row>
    <row r="12874" spans="1:17" ht="14.25" customHeight="1" outlineLevel="1" x14ac:dyDescent="0.2">
      <c r="A12874" s="24" t="s">
        <v>28226</v>
      </c>
      <c r="B12874" s="1" t="s">
        <v>28164</v>
      </c>
      <c r="E12874" s="1" t="s">
        <v>28227</v>
      </c>
      <c r="F12874" s="4" t="s">
        <v>20</v>
      </c>
      <c r="G12874" s="2" t="s">
        <v>1330</v>
      </c>
      <c r="H12874" s="1" t="s">
        <v>545</v>
      </c>
      <c r="I12874" s="1" t="s">
        <v>1335</v>
      </c>
      <c r="J12874" s="1" t="s">
        <v>1337</v>
      </c>
      <c r="K12874" s="1" t="s">
        <v>1370</v>
      </c>
      <c r="M12874" s="1">
        <f>IF($P$5&lt;20000,H12874*L12874,IF($P$5&lt;50000,I12874*L12874,IF($P$5&lt;100000,J12874*L12874,IF($P$5&lt;80000000,K12874*L12874))))</f>
        <v>0</v>
      </c>
      <c r="N12874" s="4" t="str">
        <f>IF(AND(P12874 &lt;&gt; "", P12874 &lt;&gt; "---"), HYPERLINK(P12874, Q12874), "")</f>
        <v/>
      </c>
      <c r="O12874" s="21">
        <f>L12874*H12874</f>
        <v>0</v>
      </c>
      <c r="P12874" s="26" t="s">
        <v>362</v>
      </c>
      <c r="Q12874" t="str">
        <f>"ссылка"</f>
        <v>ссылка</v>
      </c>
    </row>
    <row r="12875" spans="1:17" ht="14.25" customHeight="1" outlineLevel="1" x14ac:dyDescent="0.2">
      <c r="A12875" s="24" t="s">
        <v>29098</v>
      </c>
      <c r="B12875" s="1" t="s">
        <v>28164</v>
      </c>
      <c r="E12875" s="1" t="s">
        <v>29099</v>
      </c>
      <c r="F12875" s="4" t="s">
        <v>20</v>
      </c>
      <c r="G12875" s="2" t="s">
        <v>1939</v>
      </c>
      <c r="H12875" s="1" t="s">
        <v>116</v>
      </c>
      <c r="I12875" s="1" t="s">
        <v>1632</v>
      </c>
      <c r="J12875" s="1" t="s">
        <v>117</v>
      </c>
      <c r="K12875" s="1" t="s">
        <v>1006</v>
      </c>
      <c r="M12875" s="1">
        <f>IF($P$5&lt;20000,H12875*L12875,IF($P$5&lt;50000,I12875*L12875,IF($P$5&lt;100000,J12875*L12875,IF($P$5&lt;80000000,K12875*L12875))))</f>
        <v>0</v>
      </c>
      <c r="N12875" s="4" t="str">
        <f>IF(AND(P12875 &lt;&gt; "", P12875 &lt;&gt; "---"), HYPERLINK(P12875, Q12875), "")</f>
        <v>ссылка</v>
      </c>
      <c r="O12875" s="21">
        <f>L12875*H12875</f>
        <v>0</v>
      </c>
      <c r="P12875" s="26" t="s">
        <v>29100</v>
      </c>
      <c r="Q12875" t="str">
        <f>"ссылка"</f>
        <v>ссылка</v>
      </c>
    </row>
    <row r="12876" spans="1:17" ht="14.25" customHeight="1" outlineLevel="1" x14ac:dyDescent="0.2">
      <c r="A12876" s="24" t="s">
        <v>29228</v>
      </c>
      <c r="B12876" s="1" t="s">
        <v>28164</v>
      </c>
      <c r="E12876" s="1" t="s">
        <v>29229</v>
      </c>
      <c r="F12876" s="4" t="s">
        <v>20</v>
      </c>
      <c r="G12876" s="2" t="s">
        <v>1419</v>
      </c>
      <c r="H12876" s="1" t="s">
        <v>1063</v>
      </c>
      <c r="I12876" s="1" t="s">
        <v>1102</v>
      </c>
      <c r="J12876" s="1" t="s">
        <v>3175</v>
      </c>
      <c r="K12876" s="1" t="s">
        <v>2180</v>
      </c>
      <c r="M12876" s="1">
        <f>IF($P$5&lt;20000,H12876*L12876,IF($P$5&lt;50000,I12876*L12876,IF($P$5&lt;100000,J12876*L12876,IF($P$5&lt;80000000,K12876*L12876))))</f>
        <v>0</v>
      </c>
      <c r="N12876" s="4" t="str">
        <f>IF(AND(P12876 &lt;&gt; "", P12876 &lt;&gt; "---"), HYPERLINK(P12876, Q12876), "")</f>
        <v/>
      </c>
      <c r="O12876" s="21">
        <f>L12876*H12876</f>
        <v>0</v>
      </c>
      <c r="P12876" s="26" t="s">
        <v>362</v>
      </c>
      <c r="Q12876" t="str">
        <f>"ссылка"</f>
        <v>ссылка</v>
      </c>
    </row>
    <row r="12877" spans="1:17" ht="14.25" customHeight="1" outlineLevel="1" x14ac:dyDescent="0.2">
      <c r="A12877" s="24" t="s">
        <v>29230</v>
      </c>
      <c r="B12877" s="1" t="s">
        <v>28164</v>
      </c>
      <c r="E12877" s="1" t="s">
        <v>29231</v>
      </c>
      <c r="F12877" s="4" t="s">
        <v>20</v>
      </c>
      <c r="G12877" s="2" t="s">
        <v>1419</v>
      </c>
      <c r="H12877" s="1" t="s">
        <v>1063</v>
      </c>
      <c r="I12877" s="1" t="s">
        <v>1102</v>
      </c>
      <c r="J12877" s="1" t="s">
        <v>3175</v>
      </c>
      <c r="K12877" s="1" t="s">
        <v>2180</v>
      </c>
      <c r="M12877" s="1">
        <f>IF($P$5&lt;20000,H12877*L12877,IF($P$5&lt;50000,I12877*L12877,IF($P$5&lt;100000,J12877*L12877,IF($P$5&lt;80000000,K12877*L12877))))</f>
        <v>0</v>
      </c>
      <c r="N12877" s="4" t="str">
        <f>IF(AND(P12877 &lt;&gt; "", P12877 &lt;&gt; "---"), HYPERLINK(P12877, Q12877), "")</f>
        <v>ссылка</v>
      </c>
      <c r="O12877" s="21">
        <f>L12877*H12877</f>
        <v>0</v>
      </c>
      <c r="P12877" s="26" t="s">
        <v>29232</v>
      </c>
      <c r="Q12877" t="str">
        <f>"ссылка"</f>
        <v>ссылка</v>
      </c>
    </row>
    <row r="12878" spans="1:17" ht="14.25" customHeight="1" outlineLevel="1" x14ac:dyDescent="0.2">
      <c r="A12878" s="24" t="s">
        <v>29233</v>
      </c>
      <c r="B12878" s="1" t="s">
        <v>28164</v>
      </c>
      <c r="E12878" s="1" t="s">
        <v>29234</v>
      </c>
      <c r="F12878" s="4" t="s">
        <v>20</v>
      </c>
      <c r="G12878" s="2" t="s">
        <v>1419</v>
      </c>
      <c r="H12878" s="1" t="s">
        <v>1063</v>
      </c>
      <c r="I12878" s="1" t="s">
        <v>1102</v>
      </c>
      <c r="J12878" s="1" t="s">
        <v>3175</v>
      </c>
      <c r="K12878" s="1" t="s">
        <v>2180</v>
      </c>
      <c r="M12878" s="1">
        <f>IF($P$5&lt;20000,H12878*L12878,IF($P$5&lt;50000,I12878*L12878,IF($P$5&lt;100000,J12878*L12878,IF($P$5&lt;80000000,K12878*L12878))))</f>
        <v>0</v>
      </c>
      <c r="N12878" s="4" t="str">
        <f>IF(AND(P12878 &lt;&gt; "", P12878 &lt;&gt; "---"), HYPERLINK(P12878, Q12878), "")</f>
        <v>ссылка</v>
      </c>
      <c r="O12878" s="21">
        <f>L12878*H12878</f>
        <v>0</v>
      </c>
      <c r="P12878" s="26" t="s">
        <v>29235</v>
      </c>
      <c r="Q12878" t="str">
        <f>"ссылка"</f>
        <v>ссылка</v>
      </c>
    </row>
    <row r="12879" spans="1:17" ht="14.25" customHeight="1" outlineLevel="1" x14ac:dyDescent="0.2">
      <c r="A12879" s="24" t="s">
        <v>29236</v>
      </c>
      <c r="B12879" s="1" t="s">
        <v>28164</v>
      </c>
      <c r="E12879" s="1" t="s">
        <v>29237</v>
      </c>
      <c r="F12879" s="4" t="s">
        <v>20</v>
      </c>
      <c r="G12879" s="2" t="s">
        <v>1419</v>
      </c>
      <c r="H12879" s="1" t="s">
        <v>1063</v>
      </c>
      <c r="I12879" s="1" t="s">
        <v>1102</v>
      </c>
      <c r="J12879" s="1" t="s">
        <v>3175</v>
      </c>
      <c r="K12879" s="1" t="s">
        <v>2180</v>
      </c>
      <c r="M12879" s="1">
        <f>IF($P$5&lt;20000,H12879*L12879,IF($P$5&lt;50000,I12879*L12879,IF($P$5&lt;100000,J12879*L12879,IF($P$5&lt;80000000,K12879*L12879))))</f>
        <v>0</v>
      </c>
      <c r="N12879" s="4" t="str">
        <f>IF(AND(P12879 &lt;&gt; "", P12879 &lt;&gt; "---"), HYPERLINK(P12879, Q12879), "")</f>
        <v/>
      </c>
      <c r="O12879" s="21">
        <f>L12879*H12879</f>
        <v>0</v>
      </c>
      <c r="P12879" s="26" t="s">
        <v>362</v>
      </c>
      <c r="Q12879" t="str">
        <f>"ссылка"</f>
        <v>ссылка</v>
      </c>
    </row>
    <row r="12880" spans="1:17" ht="14.25" customHeight="1" outlineLevel="1" x14ac:dyDescent="0.2">
      <c r="A12880" s="24" t="s">
        <v>29238</v>
      </c>
      <c r="B12880" s="1" t="s">
        <v>28164</v>
      </c>
      <c r="E12880" s="1" t="s">
        <v>29239</v>
      </c>
      <c r="F12880" s="4" t="s">
        <v>20</v>
      </c>
      <c r="G12880" s="2" t="s">
        <v>1419</v>
      </c>
      <c r="H12880" s="1" t="s">
        <v>1063</v>
      </c>
      <c r="I12880" s="1" t="s">
        <v>1102</v>
      </c>
      <c r="J12880" s="1" t="s">
        <v>3175</v>
      </c>
      <c r="K12880" s="1" t="s">
        <v>2180</v>
      </c>
      <c r="M12880" s="1">
        <f>IF($P$5&lt;20000,H12880*L12880,IF($P$5&lt;50000,I12880*L12880,IF($P$5&lt;100000,J12880*L12880,IF($P$5&lt;80000000,K12880*L12880))))</f>
        <v>0</v>
      </c>
      <c r="N12880" s="4" t="str">
        <f>IF(AND(P12880 &lt;&gt; "", P12880 &lt;&gt; "---"), HYPERLINK(P12880, Q12880), "")</f>
        <v>ссылка</v>
      </c>
      <c r="O12880" s="21">
        <f>L12880*H12880</f>
        <v>0</v>
      </c>
      <c r="P12880" s="26" t="s">
        <v>29240</v>
      </c>
      <c r="Q12880" t="str">
        <f>"ссылка"</f>
        <v>ссылка</v>
      </c>
    </row>
    <row r="12881" spans="1:17" ht="14.25" customHeight="1" outlineLevel="1" x14ac:dyDescent="0.2">
      <c r="A12881" s="24" t="s">
        <v>29241</v>
      </c>
      <c r="B12881" s="1" t="s">
        <v>28164</v>
      </c>
      <c r="E12881" s="1" t="s">
        <v>29242</v>
      </c>
      <c r="F12881" s="4" t="s">
        <v>20</v>
      </c>
      <c r="G12881" s="2" t="s">
        <v>1419</v>
      </c>
      <c r="H12881" s="1" t="s">
        <v>1063</v>
      </c>
      <c r="I12881" s="1" t="s">
        <v>1102</v>
      </c>
      <c r="J12881" s="1" t="s">
        <v>3175</v>
      </c>
      <c r="K12881" s="1" t="s">
        <v>2180</v>
      </c>
      <c r="M12881" s="1">
        <f>IF($P$5&lt;20000,H12881*L12881,IF($P$5&lt;50000,I12881*L12881,IF($P$5&lt;100000,J12881*L12881,IF($P$5&lt;80000000,K12881*L12881))))</f>
        <v>0</v>
      </c>
      <c r="N12881" s="4" t="str">
        <f>IF(AND(P12881 &lt;&gt; "", P12881 &lt;&gt; "---"), HYPERLINK(P12881, Q12881), "")</f>
        <v>ссылка</v>
      </c>
      <c r="O12881" s="21">
        <f>L12881*H12881</f>
        <v>0</v>
      </c>
      <c r="P12881" s="26" t="s">
        <v>29243</v>
      </c>
      <c r="Q12881" t="str">
        <f>"ссылка"</f>
        <v>ссылка</v>
      </c>
    </row>
    <row r="12882" spans="1:17" ht="14.25" customHeight="1" outlineLevel="1" x14ac:dyDescent="0.2">
      <c r="A12882" s="24" t="s">
        <v>29244</v>
      </c>
      <c r="B12882" s="1" t="s">
        <v>28164</v>
      </c>
      <c r="E12882" s="1" t="s">
        <v>29245</v>
      </c>
      <c r="F12882" s="4" t="s">
        <v>20</v>
      </c>
      <c r="G12882" s="2" t="s">
        <v>1419</v>
      </c>
      <c r="H12882" s="1" t="s">
        <v>1063</v>
      </c>
      <c r="I12882" s="1" t="s">
        <v>1102</v>
      </c>
      <c r="J12882" s="1" t="s">
        <v>3175</v>
      </c>
      <c r="K12882" s="1" t="s">
        <v>2180</v>
      </c>
      <c r="M12882" s="1">
        <f>IF($P$5&lt;20000,H12882*L12882,IF($P$5&lt;50000,I12882*L12882,IF($P$5&lt;100000,J12882*L12882,IF($P$5&lt;80000000,K12882*L12882))))</f>
        <v>0</v>
      </c>
      <c r="N12882" s="4" t="str">
        <f>IF(AND(P12882 &lt;&gt; "", P12882 &lt;&gt; "---"), HYPERLINK(P12882, Q12882), "")</f>
        <v>ссылка</v>
      </c>
      <c r="O12882" s="21">
        <f>L12882*H12882</f>
        <v>0</v>
      </c>
      <c r="P12882" s="26" t="s">
        <v>29246</v>
      </c>
      <c r="Q12882" t="str">
        <f>"ссылка"</f>
        <v>ссылка</v>
      </c>
    </row>
    <row r="12883" spans="1:17" ht="14.25" customHeight="1" outlineLevel="1" x14ac:dyDescent="0.2">
      <c r="A12883" s="24" t="s">
        <v>29247</v>
      </c>
      <c r="B12883" s="1" t="s">
        <v>28164</v>
      </c>
      <c r="E12883" s="1" t="s">
        <v>29248</v>
      </c>
      <c r="F12883" s="4" t="s">
        <v>20</v>
      </c>
      <c r="G12883" s="2" t="s">
        <v>1419</v>
      </c>
      <c r="H12883" s="1" t="s">
        <v>1063</v>
      </c>
      <c r="I12883" s="1" t="s">
        <v>1102</v>
      </c>
      <c r="J12883" s="1" t="s">
        <v>3175</v>
      </c>
      <c r="K12883" s="1" t="s">
        <v>2180</v>
      </c>
      <c r="M12883" s="1">
        <f>IF($P$5&lt;20000,H12883*L12883,IF($P$5&lt;50000,I12883*L12883,IF($P$5&lt;100000,J12883*L12883,IF($P$5&lt;80000000,K12883*L12883))))</f>
        <v>0</v>
      </c>
      <c r="N12883" s="4" t="str">
        <f>IF(AND(P12883 &lt;&gt; "", P12883 &lt;&gt; "---"), HYPERLINK(P12883, Q12883), "")</f>
        <v>ссылка</v>
      </c>
      <c r="O12883" s="21">
        <f>L12883*H12883</f>
        <v>0</v>
      </c>
      <c r="P12883" s="26" t="s">
        <v>29249</v>
      </c>
      <c r="Q12883" t="str">
        <f>"ссылка"</f>
        <v>ссылка</v>
      </c>
    </row>
    <row r="12884" spans="1:17" ht="14.25" customHeight="1" outlineLevel="1" x14ac:dyDescent="0.2">
      <c r="A12884" s="24" t="s">
        <v>29250</v>
      </c>
      <c r="B12884" s="1" t="s">
        <v>28164</v>
      </c>
      <c r="E12884" s="1" t="s">
        <v>29251</v>
      </c>
      <c r="F12884" s="4" t="s">
        <v>20</v>
      </c>
      <c r="G12884" s="2" t="s">
        <v>1419</v>
      </c>
      <c r="H12884" s="1" t="s">
        <v>1063</v>
      </c>
      <c r="I12884" s="1" t="s">
        <v>1102</v>
      </c>
      <c r="J12884" s="1" t="s">
        <v>3175</v>
      </c>
      <c r="K12884" s="1" t="s">
        <v>2180</v>
      </c>
      <c r="M12884" s="1">
        <f>IF($P$5&lt;20000,H12884*L12884,IF($P$5&lt;50000,I12884*L12884,IF($P$5&lt;100000,J12884*L12884,IF($P$5&lt;80000000,K12884*L12884))))</f>
        <v>0</v>
      </c>
      <c r="N12884" s="4" t="str">
        <f>IF(AND(P12884 &lt;&gt; "", P12884 &lt;&gt; "---"), HYPERLINK(P12884, Q12884), "")</f>
        <v>ссылка</v>
      </c>
      <c r="O12884" s="21">
        <f>L12884*H12884</f>
        <v>0</v>
      </c>
      <c r="P12884" s="26" t="s">
        <v>29252</v>
      </c>
      <c r="Q12884" t="str">
        <f>"ссылка"</f>
        <v>ссылка</v>
      </c>
    </row>
    <row r="12885" spans="1:17" ht="14.25" customHeight="1" outlineLevel="1" x14ac:dyDescent="0.2">
      <c r="A12885" s="24" t="s">
        <v>29253</v>
      </c>
      <c r="B12885" s="1" t="s">
        <v>28164</v>
      </c>
      <c r="E12885" s="1" t="s">
        <v>29254</v>
      </c>
      <c r="F12885" s="4" t="s">
        <v>20</v>
      </c>
      <c r="G12885" s="2" t="s">
        <v>1419</v>
      </c>
      <c r="H12885" s="1" t="s">
        <v>1063</v>
      </c>
      <c r="I12885" s="1" t="s">
        <v>1102</v>
      </c>
      <c r="J12885" s="1" t="s">
        <v>3175</v>
      </c>
      <c r="K12885" s="1" t="s">
        <v>2180</v>
      </c>
      <c r="M12885" s="1">
        <f>IF($P$5&lt;20000,H12885*L12885,IF($P$5&lt;50000,I12885*L12885,IF($P$5&lt;100000,J12885*L12885,IF($P$5&lt;80000000,K12885*L12885))))</f>
        <v>0</v>
      </c>
      <c r="N12885" s="4" t="str">
        <f>IF(AND(P12885 &lt;&gt; "", P12885 &lt;&gt; "---"), HYPERLINK(P12885, Q12885), "")</f>
        <v>ссылка</v>
      </c>
      <c r="O12885" s="21">
        <f>L12885*H12885</f>
        <v>0</v>
      </c>
      <c r="P12885" s="26" t="s">
        <v>29255</v>
      </c>
      <c r="Q12885" t="str">
        <f>"ссылка"</f>
        <v>ссылка</v>
      </c>
    </row>
    <row r="12886" spans="1:17" ht="14.25" customHeight="1" outlineLevel="1" x14ac:dyDescent="0.2">
      <c r="A12886" s="24" t="s">
        <v>29256</v>
      </c>
      <c r="B12886" s="1" t="s">
        <v>28164</v>
      </c>
      <c r="E12886" s="1" t="s">
        <v>29257</v>
      </c>
      <c r="F12886" s="4" t="s">
        <v>20</v>
      </c>
      <c r="G12886" s="2" t="s">
        <v>1419</v>
      </c>
      <c r="H12886" s="1" t="s">
        <v>1063</v>
      </c>
      <c r="I12886" s="1" t="s">
        <v>1102</v>
      </c>
      <c r="J12886" s="1" t="s">
        <v>3175</v>
      </c>
      <c r="K12886" s="1" t="s">
        <v>2180</v>
      </c>
      <c r="M12886" s="1">
        <f>IF($P$5&lt;20000,H12886*L12886,IF($P$5&lt;50000,I12886*L12886,IF($P$5&lt;100000,J12886*L12886,IF($P$5&lt;80000000,K12886*L12886))))</f>
        <v>0</v>
      </c>
      <c r="N12886" s="4" t="str">
        <f>IF(AND(P12886 &lt;&gt; "", P12886 &lt;&gt; "---"), HYPERLINK(P12886, Q12886), "")</f>
        <v/>
      </c>
      <c r="O12886" s="21">
        <f>L12886*H12886</f>
        <v>0</v>
      </c>
      <c r="P12886" s="26" t="s">
        <v>362</v>
      </c>
      <c r="Q12886" t="str">
        <f>"ссылка"</f>
        <v>ссылка</v>
      </c>
    </row>
    <row r="12887" spans="1:17" ht="14.25" customHeight="1" outlineLevel="1" x14ac:dyDescent="0.2">
      <c r="A12887" s="24" t="s">
        <v>29258</v>
      </c>
      <c r="B12887" s="1" t="s">
        <v>28164</v>
      </c>
      <c r="E12887" s="1" t="s">
        <v>29259</v>
      </c>
      <c r="F12887" s="4" t="s">
        <v>20</v>
      </c>
      <c r="G12887" s="2" t="s">
        <v>1419</v>
      </c>
      <c r="H12887" s="1" t="s">
        <v>1063</v>
      </c>
      <c r="I12887" s="1" t="s">
        <v>1102</v>
      </c>
      <c r="J12887" s="1" t="s">
        <v>3175</v>
      </c>
      <c r="K12887" s="1" t="s">
        <v>2180</v>
      </c>
      <c r="M12887" s="1">
        <f>IF($P$5&lt;20000,H12887*L12887,IF($P$5&lt;50000,I12887*L12887,IF($P$5&lt;100000,J12887*L12887,IF($P$5&lt;80000000,K12887*L12887))))</f>
        <v>0</v>
      </c>
      <c r="N12887" s="4" t="str">
        <f>IF(AND(P12887 &lt;&gt; "", P12887 &lt;&gt; "---"), HYPERLINK(P12887, Q12887), "")</f>
        <v/>
      </c>
      <c r="O12887" s="21">
        <f>L12887*H12887</f>
        <v>0</v>
      </c>
      <c r="P12887" s="26" t="s">
        <v>362</v>
      </c>
      <c r="Q12887" t="str">
        <f>"ссылка"</f>
        <v>ссылка</v>
      </c>
    </row>
    <row r="12888" spans="1:17" ht="14.25" customHeight="1" outlineLevel="1" x14ac:dyDescent="0.2">
      <c r="A12888" s="24" t="s">
        <v>29260</v>
      </c>
      <c r="B12888" s="1" t="s">
        <v>28164</v>
      </c>
      <c r="E12888" s="1" t="s">
        <v>29261</v>
      </c>
      <c r="F12888" s="4" t="s">
        <v>20</v>
      </c>
      <c r="G12888" s="2" t="s">
        <v>1419</v>
      </c>
      <c r="H12888" s="1" t="s">
        <v>1063</v>
      </c>
      <c r="I12888" s="1" t="s">
        <v>1102</v>
      </c>
      <c r="J12888" s="1" t="s">
        <v>3175</v>
      </c>
      <c r="K12888" s="1" t="s">
        <v>2180</v>
      </c>
      <c r="M12888" s="1">
        <f>IF($P$5&lt;20000,H12888*L12888,IF($P$5&lt;50000,I12888*L12888,IF($P$5&lt;100000,J12888*L12888,IF($P$5&lt;80000000,K12888*L12888))))</f>
        <v>0</v>
      </c>
      <c r="N12888" s="4" t="str">
        <f>IF(AND(P12888 &lt;&gt; "", P12888 &lt;&gt; "---"), HYPERLINK(P12888, Q12888), "")</f>
        <v>ссылка</v>
      </c>
      <c r="O12888" s="21">
        <f>L12888*H12888</f>
        <v>0</v>
      </c>
      <c r="P12888" s="26" t="s">
        <v>29262</v>
      </c>
      <c r="Q12888" t="str">
        <f>"ссылка"</f>
        <v>ссылка</v>
      </c>
    </row>
    <row r="12889" spans="1:17" ht="14.25" customHeight="1" outlineLevel="1" x14ac:dyDescent="0.2">
      <c r="A12889" s="24" t="s">
        <v>29263</v>
      </c>
      <c r="B12889" s="1" t="s">
        <v>28164</v>
      </c>
      <c r="E12889" s="1" t="s">
        <v>29264</v>
      </c>
      <c r="F12889" s="4" t="s">
        <v>20</v>
      </c>
      <c r="G12889" s="2" t="s">
        <v>1419</v>
      </c>
      <c r="H12889" s="1" t="s">
        <v>1063</v>
      </c>
      <c r="I12889" s="1" t="s">
        <v>1102</v>
      </c>
      <c r="J12889" s="1" t="s">
        <v>3175</v>
      </c>
      <c r="K12889" s="1" t="s">
        <v>2180</v>
      </c>
      <c r="M12889" s="1">
        <f>IF($P$5&lt;20000,H12889*L12889,IF($P$5&lt;50000,I12889*L12889,IF($P$5&lt;100000,J12889*L12889,IF($P$5&lt;80000000,K12889*L12889))))</f>
        <v>0</v>
      </c>
      <c r="N12889" s="4" t="str">
        <f>IF(AND(P12889 &lt;&gt; "", P12889 &lt;&gt; "---"), HYPERLINK(P12889, Q12889), "")</f>
        <v/>
      </c>
      <c r="O12889" s="21">
        <f>L12889*H12889</f>
        <v>0</v>
      </c>
      <c r="P12889" s="26" t="s">
        <v>362</v>
      </c>
      <c r="Q12889" t="str">
        <f>"ссылка"</f>
        <v>ссылка</v>
      </c>
    </row>
    <row r="12890" spans="1:17" ht="14.25" customHeight="1" outlineLevel="1" x14ac:dyDescent="0.2">
      <c r="A12890" s="24" t="s">
        <v>29265</v>
      </c>
      <c r="B12890" s="1" t="s">
        <v>28164</v>
      </c>
      <c r="E12890" s="1" t="s">
        <v>29266</v>
      </c>
      <c r="F12890" s="4" t="s">
        <v>20</v>
      </c>
      <c r="G12890" s="2" t="s">
        <v>1419</v>
      </c>
      <c r="H12890" s="1" t="s">
        <v>1063</v>
      </c>
      <c r="I12890" s="1" t="s">
        <v>1102</v>
      </c>
      <c r="J12890" s="1" t="s">
        <v>3175</v>
      </c>
      <c r="K12890" s="1" t="s">
        <v>2180</v>
      </c>
      <c r="M12890" s="1">
        <f>IF($P$5&lt;20000,H12890*L12890,IF($P$5&lt;50000,I12890*L12890,IF($P$5&lt;100000,J12890*L12890,IF($P$5&lt;80000000,K12890*L12890))))</f>
        <v>0</v>
      </c>
      <c r="N12890" s="4" t="str">
        <f>IF(AND(P12890 &lt;&gt; "", P12890 &lt;&gt; "---"), HYPERLINK(P12890, Q12890), "")</f>
        <v/>
      </c>
      <c r="O12890" s="21">
        <f>L12890*H12890</f>
        <v>0</v>
      </c>
      <c r="P12890" s="26" t="s">
        <v>362</v>
      </c>
      <c r="Q12890" t="str">
        <f>"ссылка"</f>
        <v>ссылка</v>
      </c>
    </row>
    <row r="12891" spans="1:17" ht="14.25" customHeight="1" outlineLevel="1" x14ac:dyDescent="0.2">
      <c r="A12891" s="24" t="s">
        <v>29267</v>
      </c>
      <c r="B12891" s="1" t="s">
        <v>28164</v>
      </c>
      <c r="E12891" s="1" t="s">
        <v>29268</v>
      </c>
      <c r="F12891" s="4" t="s">
        <v>20</v>
      </c>
      <c r="G12891" s="2" t="s">
        <v>1419</v>
      </c>
      <c r="H12891" s="1" t="s">
        <v>1063</v>
      </c>
      <c r="I12891" s="1" t="s">
        <v>1102</v>
      </c>
      <c r="J12891" s="1" t="s">
        <v>3175</v>
      </c>
      <c r="K12891" s="1" t="s">
        <v>2180</v>
      </c>
      <c r="M12891" s="1">
        <f>IF($P$5&lt;20000,H12891*L12891,IF($P$5&lt;50000,I12891*L12891,IF($P$5&lt;100000,J12891*L12891,IF($P$5&lt;80000000,K12891*L12891))))</f>
        <v>0</v>
      </c>
      <c r="N12891" s="4" t="str">
        <f>IF(AND(P12891 &lt;&gt; "", P12891 &lt;&gt; "---"), HYPERLINK(P12891, Q12891), "")</f>
        <v>ссылка</v>
      </c>
      <c r="O12891" s="21">
        <f>L12891*H12891</f>
        <v>0</v>
      </c>
      <c r="P12891" s="26" t="s">
        <v>29269</v>
      </c>
      <c r="Q12891" t="str">
        <f>"ссылка"</f>
        <v>ссылка</v>
      </c>
    </row>
    <row r="12892" spans="1:17" ht="14.25" customHeight="1" outlineLevel="1" x14ac:dyDescent="0.2">
      <c r="A12892" s="24" t="s">
        <v>29270</v>
      </c>
      <c r="B12892" s="1" t="s">
        <v>28164</v>
      </c>
      <c r="E12892" s="1" t="s">
        <v>29271</v>
      </c>
      <c r="F12892" s="4" t="s">
        <v>20</v>
      </c>
      <c r="G12892" s="2" t="s">
        <v>1419</v>
      </c>
      <c r="H12892" s="1" t="s">
        <v>1063</v>
      </c>
      <c r="I12892" s="1" t="s">
        <v>1102</v>
      </c>
      <c r="J12892" s="1" t="s">
        <v>3175</v>
      </c>
      <c r="K12892" s="1" t="s">
        <v>2180</v>
      </c>
      <c r="M12892" s="1">
        <f>IF($P$5&lt;20000,H12892*L12892,IF($P$5&lt;50000,I12892*L12892,IF($P$5&lt;100000,J12892*L12892,IF($P$5&lt;80000000,K12892*L12892))))</f>
        <v>0</v>
      </c>
      <c r="N12892" s="4" t="str">
        <f>IF(AND(P12892 &lt;&gt; "", P12892 &lt;&gt; "---"), HYPERLINK(P12892, Q12892), "")</f>
        <v/>
      </c>
      <c r="O12892" s="21">
        <f>L12892*H12892</f>
        <v>0</v>
      </c>
      <c r="P12892" s="26" t="s">
        <v>362</v>
      </c>
      <c r="Q12892" t="str">
        <f>"ссылка"</f>
        <v>ссылка</v>
      </c>
    </row>
    <row r="12893" spans="1:17" ht="14.25" customHeight="1" outlineLevel="1" x14ac:dyDescent="0.2">
      <c r="A12893" s="24" t="s">
        <v>29360</v>
      </c>
      <c r="B12893" s="1" t="s">
        <v>28164</v>
      </c>
      <c r="E12893" s="1" t="s">
        <v>29361</v>
      </c>
      <c r="F12893" s="4" t="s">
        <v>20</v>
      </c>
      <c r="G12893" s="2" t="s">
        <v>529</v>
      </c>
      <c r="H12893" s="1" t="s">
        <v>1297</v>
      </c>
      <c r="I12893" s="1" t="s">
        <v>1317</v>
      </c>
      <c r="J12893" s="1" t="s">
        <v>1695</v>
      </c>
      <c r="K12893" s="1" t="s">
        <v>1607</v>
      </c>
      <c r="M12893" s="1">
        <f>IF($P$5&lt;20000,H12893*L12893,IF($P$5&lt;50000,I12893*L12893,IF($P$5&lt;100000,J12893*L12893,IF($P$5&lt;80000000,K12893*L12893))))</f>
        <v>0</v>
      </c>
      <c r="N12893" s="4" t="str">
        <f>IF(AND(P12893 &lt;&gt; "", P12893 &lt;&gt; "---"), HYPERLINK(P12893, Q12893), "")</f>
        <v>ссылка</v>
      </c>
      <c r="O12893" s="21">
        <f>L12893*H12893</f>
        <v>0</v>
      </c>
      <c r="P12893" s="26" t="s">
        <v>29362</v>
      </c>
      <c r="Q12893" t="str">
        <f>"ссылка"</f>
        <v>ссылка</v>
      </c>
    </row>
    <row r="12894" spans="1:17" ht="14.25" customHeight="1" outlineLevel="1" x14ac:dyDescent="0.2">
      <c r="A12894" s="24" t="s">
        <v>29363</v>
      </c>
      <c r="B12894" s="1" t="s">
        <v>28164</v>
      </c>
      <c r="E12894" s="1" t="s">
        <v>29364</v>
      </c>
      <c r="F12894" s="4" t="s">
        <v>20</v>
      </c>
      <c r="G12894" s="2" t="s">
        <v>529</v>
      </c>
      <c r="H12894" s="1" t="s">
        <v>1297</v>
      </c>
      <c r="I12894" s="1" t="s">
        <v>1317</v>
      </c>
      <c r="J12894" s="1" t="s">
        <v>1695</v>
      </c>
      <c r="K12894" s="1" t="s">
        <v>1607</v>
      </c>
      <c r="M12894" s="1">
        <f>IF($P$5&lt;20000,H12894*L12894,IF($P$5&lt;50000,I12894*L12894,IF($P$5&lt;100000,J12894*L12894,IF($P$5&lt;80000000,K12894*L12894))))</f>
        <v>0</v>
      </c>
      <c r="N12894" s="4" t="str">
        <f>IF(AND(P12894 &lt;&gt; "", P12894 &lt;&gt; "---"), HYPERLINK(P12894, Q12894), "")</f>
        <v/>
      </c>
      <c r="O12894" s="21">
        <f>L12894*H12894</f>
        <v>0</v>
      </c>
      <c r="P12894" s="26" t="s">
        <v>362</v>
      </c>
      <c r="Q12894" t="str">
        <f>"ссылка"</f>
        <v>ссылка</v>
      </c>
    </row>
    <row r="12895" spans="1:17" ht="14.25" customHeight="1" outlineLevel="1" x14ac:dyDescent="0.2">
      <c r="A12895" s="24" t="s">
        <v>29365</v>
      </c>
      <c r="B12895" s="1" t="s">
        <v>28164</v>
      </c>
      <c r="E12895" s="1" t="s">
        <v>29366</v>
      </c>
      <c r="F12895" s="4" t="s">
        <v>20</v>
      </c>
      <c r="G12895" s="2" t="s">
        <v>529</v>
      </c>
      <c r="H12895" s="1" t="s">
        <v>1297</v>
      </c>
      <c r="I12895" s="1" t="s">
        <v>1317</v>
      </c>
      <c r="J12895" s="1" t="s">
        <v>1695</v>
      </c>
      <c r="K12895" s="1" t="s">
        <v>1607</v>
      </c>
      <c r="M12895" s="1">
        <f>IF($P$5&lt;20000,H12895*L12895,IF($P$5&lt;50000,I12895*L12895,IF($P$5&lt;100000,J12895*L12895,IF($P$5&lt;80000000,K12895*L12895))))</f>
        <v>0</v>
      </c>
      <c r="N12895" s="4" t="str">
        <f>IF(AND(P12895 &lt;&gt; "", P12895 &lt;&gt; "---"), HYPERLINK(P12895, Q12895), "")</f>
        <v>ссылка</v>
      </c>
      <c r="O12895" s="21">
        <f>L12895*H12895</f>
        <v>0</v>
      </c>
      <c r="P12895" s="26" t="s">
        <v>29367</v>
      </c>
      <c r="Q12895" t="str">
        <f>"ссылка"</f>
        <v>ссылка</v>
      </c>
    </row>
    <row r="12896" spans="1:17" ht="14.25" customHeight="1" outlineLevel="1" x14ac:dyDescent="0.2">
      <c r="A12896" s="24" t="s">
        <v>29368</v>
      </c>
      <c r="B12896" s="1" t="s">
        <v>28164</v>
      </c>
      <c r="E12896" s="1" t="s">
        <v>29369</v>
      </c>
      <c r="F12896" s="4" t="s">
        <v>20</v>
      </c>
      <c r="G12896" s="2" t="s">
        <v>3410</v>
      </c>
      <c r="H12896" s="1" t="s">
        <v>6657</v>
      </c>
      <c r="I12896" s="1" t="s">
        <v>527</v>
      </c>
      <c r="J12896" s="1" t="s">
        <v>227</v>
      </c>
      <c r="K12896" s="1" t="s">
        <v>528</v>
      </c>
      <c r="M12896" s="1">
        <f>IF($P$5&lt;20000,H12896*L12896,IF($P$5&lt;50000,I12896*L12896,IF($P$5&lt;100000,J12896*L12896,IF($P$5&lt;80000000,K12896*L12896))))</f>
        <v>0</v>
      </c>
      <c r="N12896" s="4" t="str">
        <f>IF(AND(P12896 &lt;&gt; "", P12896 &lt;&gt; "---"), HYPERLINK(P12896, Q12896), "")</f>
        <v/>
      </c>
      <c r="O12896" s="21">
        <f>L12896*H12896</f>
        <v>0</v>
      </c>
      <c r="P12896" s="26" t="s">
        <v>362</v>
      </c>
      <c r="Q12896" t="str">
        <f>"ссылка"</f>
        <v>ссылка</v>
      </c>
    </row>
    <row r="12897" spans="1:26" ht="14.25" customHeight="1" outlineLevel="1" x14ac:dyDescent="0.2">
      <c r="A12897" s="24" t="s">
        <v>29370</v>
      </c>
      <c r="B12897" s="1" t="s">
        <v>28164</v>
      </c>
      <c r="E12897" s="1" t="s">
        <v>29371</v>
      </c>
      <c r="F12897" s="4" t="s">
        <v>20</v>
      </c>
      <c r="G12897" s="2" t="s">
        <v>529</v>
      </c>
      <c r="H12897" s="1" t="s">
        <v>1297</v>
      </c>
      <c r="I12897" s="1" t="s">
        <v>1317</v>
      </c>
      <c r="J12897" s="1" t="s">
        <v>1695</v>
      </c>
      <c r="K12897" s="1" t="s">
        <v>1607</v>
      </c>
      <c r="M12897" s="1">
        <f>IF($P$5&lt;20000,H12897*L12897,IF($P$5&lt;50000,I12897*L12897,IF($P$5&lt;100000,J12897*L12897,IF($P$5&lt;80000000,K12897*L12897))))</f>
        <v>0</v>
      </c>
      <c r="N12897" s="4" t="str">
        <f>IF(AND(P12897 &lt;&gt; "", P12897 &lt;&gt; "---"), HYPERLINK(P12897, Q12897), "")</f>
        <v>ссылка</v>
      </c>
      <c r="O12897" s="21">
        <f>L12897*H12897</f>
        <v>0</v>
      </c>
      <c r="P12897" s="26" t="s">
        <v>29372</v>
      </c>
      <c r="Q12897" t="str">
        <f>"ссылка"</f>
        <v>ссылка</v>
      </c>
    </row>
    <row r="12898" spans="1:26" ht="14.25" customHeight="1" outlineLevel="1" x14ac:dyDescent="0.2">
      <c r="A12898" s="24" t="s">
        <v>29373</v>
      </c>
      <c r="B12898" s="1" t="s">
        <v>28164</v>
      </c>
      <c r="E12898" s="1" t="s">
        <v>29374</v>
      </c>
      <c r="F12898" s="4" t="s">
        <v>20</v>
      </c>
      <c r="G12898" s="2" t="s">
        <v>108</v>
      </c>
      <c r="H12898" s="1" t="s">
        <v>1434</v>
      </c>
      <c r="I12898" s="1" t="s">
        <v>1080</v>
      </c>
      <c r="J12898" s="1" t="s">
        <v>561</v>
      </c>
      <c r="K12898" s="1" t="s">
        <v>1310</v>
      </c>
      <c r="M12898" s="1">
        <f>IF($P$5&lt;20000,H12898*L12898,IF($P$5&lt;50000,I12898*L12898,IF($P$5&lt;100000,J12898*L12898,IF($P$5&lt;80000000,K12898*L12898))))</f>
        <v>0</v>
      </c>
      <c r="N12898" s="4" t="str">
        <f>IF(AND(P12898 &lt;&gt; "", P12898 &lt;&gt; "---"), HYPERLINK(P12898, Q12898), "")</f>
        <v/>
      </c>
      <c r="O12898" s="21">
        <f>L12898*H12898</f>
        <v>0</v>
      </c>
      <c r="P12898" s="26" t="s">
        <v>362</v>
      </c>
      <c r="Q12898" t="str">
        <f>"ссылка"</f>
        <v>ссылка</v>
      </c>
    </row>
    <row r="12899" spans="1:26" ht="14.25" customHeight="1" x14ac:dyDescent="0.2">
      <c r="A12899" s="29" t="s">
        <v>39632</v>
      </c>
      <c r="B12899" s="28"/>
      <c r="C12899" s="28"/>
      <c r="D12899" s="28"/>
      <c r="E12899" s="28"/>
      <c r="F12899" s="28"/>
      <c r="G12899" s="28"/>
      <c r="H12899" s="28"/>
      <c r="I12899" s="28"/>
      <c r="J12899" s="28"/>
      <c r="K12899" s="28"/>
      <c r="L12899" s="28"/>
      <c r="M12899" s="28"/>
      <c r="N12899" s="28"/>
      <c r="O12899" s="30"/>
      <c r="P12899" s="31"/>
      <c r="Q12899" s="28"/>
      <c r="R12899" s="28"/>
      <c r="S12899" s="28"/>
      <c r="T12899" s="28"/>
      <c r="U12899" s="28"/>
      <c r="V12899" s="28"/>
      <c r="W12899" s="28"/>
      <c r="X12899" s="28"/>
      <c r="Y12899" s="28"/>
      <c r="Z12899" s="28"/>
    </row>
    <row r="12900" spans="1:26" ht="14.25" customHeight="1" outlineLevel="1" x14ac:dyDescent="0.2">
      <c r="A12900" s="24" t="s">
        <v>39631</v>
      </c>
      <c r="B12900" s="1" t="s">
        <v>39632</v>
      </c>
      <c r="E12900" s="1" t="s">
        <v>39633</v>
      </c>
      <c r="F12900" s="4" t="s">
        <v>20</v>
      </c>
      <c r="G12900" s="2" t="s">
        <v>1529</v>
      </c>
      <c r="H12900" s="1" t="s">
        <v>464</v>
      </c>
      <c r="I12900" s="1" t="s">
        <v>1054</v>
      </c>
      <c r="J12900" s="1" t="s">
        <v>107</v>
      </c>
      <c r="K12900" s="1" t="s">
        <v>1119</v>
      </c>
      <c r="M12900" s="1">
        <f>IF($P$5&lt;20000,H12900*L12900,IF($P$5&lt;50000,I12900*L12900,IF($P$5&lt;100000,J12900*L12900,IF($P$5&lt;80000000,K12900*L12900))))</f>
        <v>0</v>
      </c>
      <c r="N12900" s="4" t="str">
        <f>IF(AND(P12900 &lt;&gt; "", P12900 &lt;&gt; "---"), HYPERLINK(P12900, Q12900), "")</f>
        <v/>
      </c>
      <c r="O12900" s="21">
        <f>L12900*H12900</f>
        <v>0</v>
      </c>
      <c r="P12900" s="26" t="s">
        <v>362</v>
      </c>
      <c r="Q12900" t="str">
        <f>"ссылка"</f>
        <v>ссылка</v>
      </c>
    </row>
    <row r="12901" spans="1:26" ht="14.25" customHeight="1" outlineLevel="1" x14ac:dyDescent="0.2">
      <c r="A12901" s="24" t="s">
        <v>39634</v>
      </c>
      <c r="B12901" s="1" t="s">
        <v>39632</v>
      </c>
      <c r="E12901" s="1" t="s">
        <v>39635</v>
      </c>
      <c r="F12901" s="4" t="s">
        <v>20</v>
      </c>
      <c r="G12901" s="2" t="s">
        <v>5761</v>
      </c>
      <c r="H12901" s="1" t="s">
        <v>13833</v>
      </c>
      <c r="I12901" s="1" t="s">
        <v>724</v>
      </c>
      <c r="J12901" s="1" t="s">
        <v>340</v>
      </c>
      <c r="K12901" s="1" t="s">
        <v>755</v>
      </c>
      <c r="M12901" s="1">
        <f>IF($P$5&lt;20000,H12901*L12901,IF($P$5&lt;50000,I12901*L12901,IF($P$5&lt;100000,J12901*L12901,IF($P$5&lt;80000000,K12901*L12901))))</f>
        <v>0</v>
      </c>
      <c r="N12901" s="4" t="str">
        <f>IF(AND(P12901 &lt;&gt; "", P12901 &lt;&gt; "---"), HYPERLINK(P12901, Q12901), "")</f>
        <v/>
      </c>
      <c r="O12901" s="21">
        <f>L12901*H12901</f>
        <v>0</v>
      </c>
      <c r="P12901" s="26" t="s">
        <v>362</v>
      </c>
      <c r="Q12901" t="str">
        <f>"ссылка"</f>
        <v>ссылка</v>
      </c>
    </row>
    <row r="12902" spans="1:26" ht="14.25" customHeight="1" outlineLevel="1" x14ac:dyDescent="0.2">
      <c r="A12902" s="24" t="s">
        <v>39636</v>
      </c>
      <c r="B12902" s="1" t="s">
        <v>39632</v>
      </c>
      <c r="E12902" s="1" t="s">
        <v>39637</v>
      </c>
      <c r="F12902" s="4" t="s">
        <v>20</v>
      </c>
      <c r="G12902" s="2" t="s">
        <v>227</v>
      </c>
      <c r="H12902" s="1" t="s">
        <v>1556</v>
      </c>
      <c r="I12902" s="1" t="s">
        <v>1330</v>
      </c>
      <c r="J12902" s="1" t="s">
        <v>1296</v>
      </c>
      <c r="K12902" s="1" t="s">
        <v>1015</v>
      </c>
      <c r="M12902" s="1">
        <f>IF($P$5&lt;20000,H12902*L12902,IF($P$5&lt;50000,I12902*L12902,IF($P$5&lt;100000,J12902*L12902,IF($P$5&lt;80000000,K12902*L12902))))</f>
        <v>0</v>
      </c>
      <c r="N12902" s="4" t="str">
        <f>IF(AND(P12902 &lt;&gt; "", P12902 &lt;&gt; "---"), HYPERLINK(P12902, Q12902), "")</f>
        <v/>
      </c>
      <c r="O12902" s="21">
        <f>L12902*H12902</f>
        <v>0</v>
      </c>
      <c r="P12902" s="26" t="s">
        <v>362</v>
      </c>
      <c r="Q12902" t="str">
        <f>"ссылка"</f>
        <v>ссылка</v>
      </c>
    </row>
    <row r="12903" spans="1:26" ht="14.25" customHeight="1" x14ac:dyDescent="0.2">
      <c r="A12903" s="29" t="s">
        <v>17312</v>
      </c>
      <c r="B12903" s="28"/>
      <c r="C12903" s="28"/>
      <c r="D12903" s="28"/>
      <c r="E12903" s="28"/>
      <c r="F12903" s="28"/>
      <c r="G12903" s="28"/>
      <c r="H12903" s="28"/>
      <c r="I12903" s="28"/>
      <c r="J12903" s="28"/>
      <c r="K12903" s="28"/>
      <c r="L12903" s="28"/>
      <c r="M12903" s="28"/>
      <c r="N12903" s="28"/>
      <c r="O12903" s="30"/>
      <c r="P12903" s="31"/>
      <c r="Q12903" s="28"/>
      <c r="R12903" s="28"/>
      <c r="S12903" s="28"/>
      <c r="T12903" s="28"/>
      <c r="U12903" s="28"/>
      <c r="V12903" s="28"/>
      <c r="W12903" s="28"/>
      <c r="X12903" s="28"/>
      <c r="Y12903" s="28"/>
      <c r="Z12903" s="28"/>
    </row>
    <row r="12904" spans="1:26" ht="14.25" customHeight="1" outlineLevel="1" x14ac:dyDescent="0.2">
      <c r="A12904" s="24" t="s">
        <v>17311</v>
      </c>
      <c r="B12904" s="1" t="s">
        <v>17312</v>
      </c>
      <c r="E12904" s="1" t="s">
        <v>17313</v>
      </c>
      <c r="F12904" s="4" t="s">
        <v>20</v>
      </c>
      <c r="G12904" s="2" t="s">
        <v>17314</v>
      </c>
      <c r="H12904" s="1" t="s">
        <v>2305</v>
      </c>
      <c r="I12904" s="1" t="s">
        <v>2306</v>
      </c>
      <c r="J12904" s="1" t="s">
        <v>4695</v>
      </c>
      <c r="K12904" s="1" t="s">
        <v>17315</v>
      </c>
      <c r="M12904" s="1">
        <f>IF($P$5&lt;20000,H12904*L12904,IF($P$5&lt;50000,I12904*L12904,IF($P$5&lt;100000,J12904*L12904,IF($P$5&lt;80000000,K12904*L12904))))</f>
        <v>0</v>
      </c>
      <c r="N12904" s="4" t="str">
        <f>IF(AND(P12904 &lt;&gt; "", P12904 &lt;&gt; "---"), HYPERLINK(P12904, Q12904), "")</f>
        <v>ссылка</v>
      </c>
      <c r="O12904" s="21">
        <f>L12904*H12904</f>
        <v>0</v>
      </c>
      <c r="P12904" s="26" t="s">
        <v>17316</v>
      </c>
      <c r="Q12904" t="str">
        <f>"ссылка"</f>
        <v>ссылка</v>
      </c>
    </row>
    <row r="12905" spans="1:26" ht="14.25" customHeight="1" outlineLevel="1" x14ac:dyDescent="0.2">
      <c r="A12905" s="24" t="s">
        <v>17317</v>
      </c>
      <c r="B12905" s="1" t="s">
        <v>17312</v>
      </c>
      <c r="E12905" s="1" t="s">
        <v>17318</v>
      </c>
      <c r="F12905" s="4" t="s">
        <v>20</v>
      </c>
      <c r="G12905" s="2" t="s">
        <v>13530</v>
      </c>
      <c r="H12905" s="1" t="s">
        <v>7749</v>
      </c>
      <c r="I12905" s="1" t="s">
        <v>17319</v>
      </c>
      <c r="J12905" s="1" t="s">
        <v>3787</v>
      </c>
      <c r="K12905" s="1" t="s">
        <v>1265</v>
      </c>
      <c r="M12905" s="1">
        <f>IF($P$5&lt;20000,H12905*L12905,IF($P$5&lt;50000,I12905*L12905,IF($P$5&lt;100000,J12905*L12905,IF($P$5&lt;80000000,K12905*L12905))))</f>
        <v>0</v>
      </c>
      <c r="N12905" s="4" t="str">
        <f>IF(AND(P12905 &lt;&gt; "", P12905 &lt;&gt; "---"), HYPERLINK(P12905, Q12905), "")</f>
        <v>ссылка</v>
      </c>
      <c r="O12905" s="21">
        <f>L12905*H12905</f>
        <v>0</v>
      </c>
      <c r="P12905" s="26" t="s">
        <v>17320</v>
      </c>
      <c r="Q12905" t="str">
        <f>"ссылка"</f>
        <v>ссылка</v>
      </c>
    </row>
    <row r="12906" spans="1:26" ht="14.25" customHeight="1" outlineLevel="1" x14ac:dyDescent="0.2">
      <c r="A12906" s="24" t="s">
        <v>18562</v>
      </c>
      <c r="B12906" s="1" t="s">
        <v>17312</v>
      </c>
      <c r="E12906" s="1" t="s">
        <v>18563</v>
      </c>
      <c r="F12906" s="4" t="s">
        <v>20</v>
      </c>
      <c r="G12906" s="2" t="s">
        <v>18564</v>
      </c>
      <c r="H12906" s="1" t="s">
        <v>448</v>
      </c>
      <c r="I12906" s="1" t="s">
        <v>7517</v>
      </c>
      <c r="J12906" s="1" t="s">
        <v>4582</v>
      </c>
      <c r="K12906" s="1" t="s">
        <v>8561</v>
      </c>
      <c r="M12906" s="1">
        <f>IF($P$5&lt;20000,H12906*L12906,IF($P$5&lt;50000,I12906*L12906,IF($P$5&lt;100000,J12906*L12906,IF($P$5&lt;80000000,K12906*L12906))))</f>
        <v>0</v>
      </c>
      <c r="N12906" s="4" t="str">
        <f>IF(AND(P12906 &lt;&gt; "", P12906 &lt;&gt; "---"), HYPERLINK(P12906, Q12906), "")</f>
        <v>ссылка</v>
      </c>
      <c r="O12906" s="21">
        <f>L12906*H12906</f>
        <v>0</v>
      </c>
      <c r="P12906" s="26" t="s">
        <v>18565</v>
      </c>
      <c r="Q12906" t="str">
        <f>"ссылка"</f>
        <v>ссылка</v>
      </c>
    </row>
    <row r="12907" spans="1:26" ht="14.25" customHeight="1" outlineLevel="1" x14ac:dyDescent="0.2">
      <c r="A12907" s="24" t="s">
        <v>18566</v>
      </c>
      <c r="B12907" s="1" t="s">
        <v>17312</v>
      </c>
      <c r="E12907" s="1" t="s">
        <v>18567</v>
      </c>
      <c r="F12907" s="4" t="s">
        <v>20</v>
      </c>
      <c r="G12907" s="2" t="s">
        <v>13715</v>
      </c>
      <c r="H12907" s="1" t="s">
        <v>7457</v>
      </c>
      <c r="I12907" s="1" t="s">
        <v>13765</v>
      </c>
      <c r="J12907" s="1" t="s">
        <v>18568</v>
      </c>
      <c r="K12907" s="1" t="s">
        <v>7429</v>
      </c>
      <c r="M12907" s="1">
        <f>IF($P$5&lt;20000,H12907*L12907,IF($P$5&lt;50000,I12907*L12907,IF($P$5&lt;100000,J12907*L12907,IF($P$5&lt;80000000,K12907*L12907))))</f>
        <v>0</v>
      </c>
      <c r="N12907" s="4" t="str">
        <f>IF(AND(P12907 &lt;&gt; "", P12907 &lt;&gt; "---"), HYPERLINK(P12907, Q12907), "")</f>
        <v>ссылка</v>
      </c>
      <c r="O12907" s="21">
        <f>L12907*H12907</f>
        <v>0</v>
      </c>
      <c r="P12907" s="26" t="s">
        <v>18569</v>
      </c>
      <c r="Q12907" t="str">
        <f>"ссылка"</f>
        <v>ссылка</v>
      </c>
    </row>
    <row r="12908" spans="1:26" ht="14.25" customHeight="1" x14ac:dyDescent="0.2">
      <c r="A12908" s="29" t="s">
        <v>12062</v>
      </c>
      <c r="B12908" s="28"/>
      <c r="C12908" s="28"/>
      <c r="D12908" s="28"/>
      <c r="E12908" s="28"/>
      <c r="F12908" s="28"/>
      <c r="G12908" s="28"/>
      <c r="H12908" s="28"/>
      <c r="I12908" s="28"/>
      <c r="J12908" s="28"/>
      <c r="K12908" s="28"/>
      <c r="L12908" s="28"/>
      <c r="M12908" s="28"/>
      <c r="N12908" s="28"/>
      <c r="O12908" s="30"/>
      <c r="P12908" s="31"/>
      <c r="Q12908" s="28"/>
      <c r="R12908" s="28"/>
      <c r="S12908" s="28"/>
      <c r="T12908" s="28"/>
      <c r="U12908" s="28"/>
      <c r="V12908" s="28"/>
      <c r="W12908" s="28"/>
      <c r="X12908" s="28"/>
      <c r="Y12908" s="28"/>
      <c r="Z12908" s="28"/>
    </row>
    <row r="12909" spans="1:26" ht="14.25" customHeight="1" outlineLevel="1" x14ac:dyDescent="0.2">
      <c r="A12909" s="24" t="s">
        <v>12061</v>
      </c>
      <c r="B12909" s="1" t="s">
        <v>12062</v>
      </c>
      <c r="E12909" s="1" t="s">
        <v>12063</v>
      </c>
      <c r="F12909" s="4" t="s">
        <v>20</v>
      </c>
      <c r="G12909" s="2" t="s">
        <v>5863</v>
      </c>
      <c r="H12909" s="1" t="s">
        <v>1742</v>
      </c>
      <c r="I12909" s="1" t="s">
        <v>4166</v>
      </c>
      <c r="J12909" s="1" t="s">
        <v>496</v>
      </c>
      <c r="K12909" s="1" t="s">
        <v>484</v>
      </c>
      <c r="M12909" s="1">
        <f>IF($P$5&lt;20000,H12909*L12909,IF($P$5&lt;50000,I12909*L12909,IF($P$5&lt;100000,J12909*L12909,IF($P$5&lt;80000000,K12909*L12909))))</f>
        <v>0</v>
      </c>
      <c r="N12909" s="4" t="str">
        <f>IF(AND(P12909 &lt;&gt; "", P12909 &lt;&gt; "---"), HYPERLINK(P12909, Q12909), "")</f>
        <v>ссылка</v>
      </c>
      <c r="O12909" s="21">
        <f>L12909*H12909</f>
        <v>0</v>
      </c>
      <c r="P12909" s="26" t="s">
        <v>12064</v>
      </c>
      <c r="Q12909" t="str">
        <f>"ссылка"</f>
        <v>ссылка</v>
      </c>
    </row>
    <row r="12910" spans="1:26" ht="14.25" customHeight="1" outlineLevel="1" x14ac:dyDescent="0.2">
      <c r="A12910" s="24" t="s">
        <v>12065</v>
      </c>
      <c r="B12910" s="1" t="s">
        <v>12062</v>
      </c>
      <c r="C12910" s="25" t="s">
        <v>45</v>
      </c>
      <c r="E12910" s="1" t="s">
        <v>12066</v>
      </c>
      <c r="F12910" s="4" t="s">
        <v>20</v>
      </c>
      <c r="G12910" s="2" t="s">
        <v>106</v>
      </c>
      <c r="H12910" s="1" t="s">
        <v>1749</v>
      </c>
      <c r="I12910" s="1" t="s">
        <v>1055</v>
      </c>
      <c r="J12910" s="1" t="s">
        <v>1557</v>
      </c>
      <c r="K12910" s="1" t="s">
        <v>1056</v>
      </c>
      <c r="M12910" s="1">
        <f>IF($P$5&lt;20000,H12910*L12910,IF($P$5&lt;50000,I12910*L12910,IF($P$5&lt;100000,J12910*L12910,IF($P$5&lt;80000000,K12910*L12910))))</f>
        <v>0</v>
      </c>
      <c r="N12910" s="4" t="str">
        <f>IF(AND(P12910 &lt;&gt; "", P12910 &lt;&gt; "---"), HYPERLINK(P12910, Q12910), "")</f>
        <v/>
      </c>
      <c r="O12910" s="21">
        <f>L12910*H12910</f>
        <v>0</v>
      </c>
      <c r="P12910" s="26" t="s">
        <v>362</v>
      </c>
      <c r="Q12910" t="str">
        <f>"ссылка"</f>
        <v>ссылка</v>
      </c>
    </row>
    <row r="12911" spans="1:26" ht="14.25" customHeight="1" outlineLevel="1" x14ac:dyDescent="0.2">
      <c r="A12911" s="24" t="s">
        <v>12067</v>
      </c>
      <c r="B12911" s="1" t="s">
        <v>12062</v>
      </c>
      <c r="C12911" s="25" t="s">
        <v>45</v>
      </c>
      <c r="E12911" s="1" t="s">
        <v>12068</v>
      </c>
      <c r="F12911" s="4" t="s">
        <v>20</v>
      </c>
      <c r="G12911" s="2" t="s">
        <v>6392</v>
      </c>
      <c r="H12911" s="1" t="s">
        <v>12069</v>
      </c>
      <c r="I12911" s="1" t="s">
        <v>5716</v>
      </c>
      <c r="J12911" s="1" t="s">
        <v>12070</v>
      </c>
      <c r="K12911" s="1" t="s">
        <v>8110</v>
      </c>
      <c r="M12911" s="1">
        <f>IF($P$5&lt;20000,H12911*L12911,IF($P$5&lt;50000,I12911*L12911,IF($P$5&lt;100000,J12911*L12911,IF($P$5&lt;80000000,K12911*L12911))))</f>
        <v>0</v>
      </c>
      <c r="N12911" s="4" t="str">
        <f>IF(AND(P12911 &lt;&gt; "", P12911 &lt;&gt; "---"), HYPERLINK(P12911, Q12911), "")</f>
        <v/>
      </c>
      <c r="O12911" s="21">
        <f>L12911*H12911</f>
        <v>0</v>
      </c>
      <c r="P12911" s="26" t="s">
        <v>362</v>
      </c>
      <c r="Q12911" t="str">
        <f>"ссылка"</f>
        <v>ссылка</v>
      </c>
    </row>
    <row r="12912" spans="1:26" ht="14.25" customHeight="1" outlineLevel="1" x14ac:dyDescent="0.2">
      <c r="A12912" s="24" t="s">
        <v>12071</v>
      </c>
      <c r="B12912" s="1" t="s">
        <v>12062</v>
      </c>
      <c r="C12912" s="25" t="s">
        <v>45</v>
      </c>
      <c r="E12912" s="1" t="s">
        <v>12072</v>
      </c>
      <c r="F12912" s="4" t="s">
        <v>20</v>
      </c>
      <c r="G12912" s="2" t="s">
        <v>12073</v>
      </c>
      <c r="H12912" s="1" t="s">
        <v>2490</v>
      </c>
      <c r="I12912" s="1" t="s">
        <v>12074</v>
      </c>
      <c r="J12912" s="1" t="s">
        <v>5868</v>
      </c>
      <c r="K12912" s="1" t="s">
        <v>4059</v>
      </c>
      <c r="M12912" s="1">
        <f>IF($P$5&lt;20000,H12912*L12912,IF($P$5&lt;50000,I12912*L12912,IF($P$5&lt;100000,J12912*L12912,IF($P$5&lt;80000000,K12912*L12912))))</f>
        <v>0</v>
      </c>
      <c r="N12912" s="4" t="str">
        <f>IF(AND(P12912 &lt;&gt; "", P12912 &lt;&gt; "---"), HYPERLINK(P12912, Q12912), "")</f>
        <v/>
      </c>
      <c r="O12912" s="21">
        <f>L12912*H12912</f>
        <v>0</v>
      </c>
      <c r="P12912" s="26" t="s">
        <v>362</v>
      </c>
      <c r="Q12912" t="str">
        <f>"ссылка"</f>
        <v>ссылка</v>
      </c>
    </row>
    <row r="12913" spans="1:17" ht="14.25" customHeight="1" outlineLevel="1" x14ac:dyDescent="0.2">
      <c r="A12913" s="24" t="s">
        <v>14740</v>
      </c>
      <c r="B12913" s="1" t="s">
        <v>12062</v>
      </c>
      <c r="C12913" s="25" t="s">
        <v>45</v>
      </c>
      <c r="E12913" s="1" t="s">
        <v>14741</v>
      </c>
      <c r="F12913" s="4" t="s">
        <v>20</v>
      </c>
      <c r="G12913" s="2" t="s">
        <v>5909</v>
      </c>
      <c r="H12913" s="1" t="s">
        <v>2065</v>
      </c>
      <c r="I12913" s="1" t="s">
        <v>6093</v>
      </c>
      <c r="J12913" s="1" t="s">
        <v>5465</v>
      </c>
      <c r="K12913" s="1" t="s">
        <v>888</v>
      </c>
      <c r="M12913" s="1">
        <f>IF($P$5&lt;20000,H12913*L12913,IF($P$5&lt;50000,I12913*L12913,IF($P$5&lt;100000,J12913*L12913,IF($P$5&lt;80000000,K12913*L12913))))</f>
        <v>0</v>
      </c>
      <c r="N12913" s="4" t="str">
        <f>IF(AND(P12913 &lt;&gt; "", P12913 &lt;&gt; "---"), HYPERLINK(P12913, Q12913), "")</f>
        <v/>
      </c>
      <c r="O12913" s="21">
        <f>L12913*H12913</f>
        <v>0</v>
      </c>
      <c r="P12913" s="26" t="s">
        <v>362</v>
      </c>
      <c r="Q12913" t="str">
        <f>"ссылка"</f>
        <v>ссылка</v>
      </c>
    </row>
    <row r="12914" spans="1:17" ht="14.25" customHeight="1" outlineLevel="1" x14ac:dyDescent="0.2">
      <c r="A12914" s="24" t="s">
        <v>15021</v>
      </c>
      <c r="B12914" s="1" t="s">
        <v>12062</v>
      </c>
      <c r="E12914" s="1" t="s">
        <v>15022</v>
      </c>
      <c r="F12914" s="4" t="s">
        <v>20</v>
      </c>
      <c r="G12914" s="2" t="s">
        <v>2429</v>
      </c>
      <c r="H12914" s="1" t="s">
        <v>1257</v>
      </c>
      <c r="I12914" s="1" t="s">
        <v>1258</v>
      </c>
      <c r="J12914" s="1" t="s">
        <v>1259</v>
      </c>
      <c r="K12914" s="1" t="s">
        <v>1260</v>
      </c>
      <c r="M12914" s="1">
        <f>IF($P$5&lt;20000,H12914*L12914,IF($P$5&lt;50000,I12914*L12914,IF($P$5&lt;100000,J12914*L12914,IF($P$5&lt;80000000,K12914*L12914))))</f>
        <v>0</v>
      </c>
      <c r="N12914" s="4" t="str">
        <f>IF(AND(P12914 &lt;&gt; "", P12914 &lt;&gt; "---"), HYPERLINK(P12914, Q12914), "")</f>
        <v/>
      </c>
      <c r="O12914" s="21">
        <f>L12914*H12914</f>
        <v>0</v>
      </c>
      <c r="P12914" s="26" t="s">
        <v>362</v>
      </c>
      <c r="Q12914" t="str">
        <f>"ссылка"</f>
        <v>ссылка</v>
      </c>
    </row>
    <row r="12915" spans="1:17" ht="14.25" customHeight="1" outlineLevel="1" x14ac:dyDescent="0.2">
      <c r="A12915" s="24" t="s">
        <v>15038</v>
      </c>
      <c r="B12915" s="1" t="s">
        <v>12062</v>
      </c>
      <c r="C12915" s="25" t="s">
        <v>45</v>
      </c>
      <c r="E12915" s="1" t="s">
        <v>15039</v>
      </c>
      <c r="F12915" s="4" t="s">
        <v>20</v>
      </c>
      <c r="G12915" s="2" t="s">
        <v>472</v>
      </c>
      <c r="H12915" s="1" t="s">
        <v>1502</v>
      </c>
      <c r="I12915" s="1" t="s">
        <v>1482</v>
      </c>
      <c r="J12915" s="1" t="s">
        <v>1483</v>
      </c>
      <c r="K12915" s="1" t="s">
        <v>1503</v>
      </c>
      <c r="M12915" s="1">
        <f>IF($P$5&lt;20000,H12915*L12915,IF($P$5&lt;50000,I12915*L12915,IF($P$5&lt;100000,J12915*L12915,IF($P$5&lt;80000000,K12915*L12915))))</f>
        <v>0</v>
      </c>
      <c r="N12915" s="4" t="str">
        <f>IF(AND(P12915 &lt;&gt; "", P12915 &lt;&gt; "---"), HYPERLINK(P12915, Q12915), "")</f>
        <v/>
      </c>
      <c r="O12915" s="21">
        <f>L12915*H12915</f>
        <v>0</v>
      </c>
      <c r="P12915" s="26" t="s">
        <v>362</v>
      </c>
      <c r="Q12915" t="str">
        <f>"ссылка"</f>
        <v>ссылка</v>
      </c>
    </row>
    <row r="12916" spans="1:17" ht="14.25" customHeight="1" outlineLevel="1" x14ac:dyDescent="0.2">
      <c r="A12916" s="24" t="s">
        <v>36441</v>
      </c>
      <c r="B12916" s="1" t="s">
        <v>12062</v>
      </c>
      <c r="C12916" s="25" t="s">
        <v>45</v>
      </c>
      <c r="E12916" s="1" t="s">
        <v>36442</v>
      </c>
      <c r="F12916" s="4" t="s">
        <v>20</v>
      </c>
      <c r="G12916" s="2" t="s">
        <v>1456</v>
      </c>
      <c r="H12916" s="1" t="s">
        <v>116</v>
      </c>
      <c r="I12916" s="1" t="s">
        <v>1756</v>
      </c>
      <c r="J12916" s="1" t="s">
        <v>1757</v>
      </c>
      <c r="K12916" s="1" t="s">
        <v>357</v>
      </c>
      <c r="M12916" s="1">
        <f>IF($P$5&lt;20000,H12916*L12916,IF($P$5&lt;50000,I12916*L12916,IF($P$5&lt;100000,J12916*L12916,IF($P$5&lt;80000000,K12916*L12916))))</f>
        <v>0</v>
      </c>
      <c r="N12916" s="4" t="str">
        <f>IF(AND(P12916 &lt;&gt; "", P12916 &lt;&gt; "---"), HYPERLINK(P12916, Q12916), "")</f>
        <v>ссылка</v>
      </c>
      <c r="O12916" s="21">
        <f>L12916*H12916</f>
        <v>0</v>
      </c>
      <c r="P12916" s="26" t="s">
        <v>36443</v>
      </c>
      <c r="Q12916" t="str">
        <f>"ссылка"</f>
        <v>ссылка</v>
      </c>
    </row>
    <row r="12917" spans="1:17" ht="14.25" customHeight="1" outlineLevel="1" x14ac:dyDescent="0.2">
      <c r="A12917" s="24" t="s">
        <v>39966</v>
      </c>
      <c r="B12917" s="1" t="s">
        <v>12062</v>
      </c>
      <c r="C12917" s="25" t="s">
        <v>45</v>
      </c>
      <c r="E12917" s="1" t="s">
        <v>39967</v>
      </c>
      <c r="F12917" s="4" t="s">
        <v>20</v>
      </c>
      <c r="G12917" s="2" t="s">
        <v>39968</v>
      </c>
      <c r="H12917" s="1" t="s">
        <v>4542</v>
      </c>
      <c r="I12917" s="1" t="s">
        <v>446</v>
      </c>
      <c r="J12917" s="1" t="s">
        <v>6544</v>
      </c>
      <c r="K12917" s="1" t="s">
        <v>15627</v>
      </c>
      <c r="M12917" s="1">
        <f>IF($P$5&lt;20000,H12917*L12917,IF($P$5&lt;50000,I12917*L12917,IF($P$5&lt;100000,J12917*L12917,IF($P$5&lt;80000000,K12917*L12917))))</f>
        <v>0</v>
      </c>
      <c r="N12917" s="4" t="str">
        <f>IF(AND(P12917 &lt;&gt; "", P12917 &lt;&gt; "---"), HYPERLINK(P12917, Q12917), "")</f>
        <v/>
      </c>
      <c r="O12917" s="21">
        <f>L12917*H12917</f>
        <v>0</v>
      </c>
      <c r="P12917" s="26" t="s">
        <v>362</v>
      </c>
      <c r="Q12917" t="str">
        <f>"ссылка"</f>
        <v>ссылка</v>
      </c>
    </row>
    <row r="12918" spans="1:17" ht="14.25" customHeight="1" outlineLevel="1" x14ac:dyDescent="0.2">
      <c r="A12918" s="24" t="s">
        <v>39969</v>
      </c>
      <c r="B12918" s="1" t="s">
        <v>12062</v>
      </c>
      <c r="C12918" s="25" t="s">
        <v>45</v>
      </c>
      <c r="E12918" s="1" t="s">
        <v>39970</v>
      </c>
      <c r="F12918" s="4" t="s">
        <v>20</v>
      </c>
      <c r="G12918" s="2" t="s">
        <v>8018</v>
      </c>
      <c r="H12918" s="1" t="s">
        <v>7811</v>
      </c>
      <c r="I12918" s="1" t="s">
        <v>1030</v>
      </c>
      <c r="J12918" s="1" t="s">
        <v>755</v>
      </c>
      <c r="K12918" s="1" t="s">
        <v>731</v>
      </c>
      <c r="M12918" s="1">
        <f>IF($P$5&lt;20000,H12918*L12918,IF($P$5&lt;50000,I12918*L12918,IF($P$5&lt;100000,J12918*L12918,IF($P$5&lt;80000000,K12918*L12918))))</f>
        <v>0</v>
      </c>
      <c r="N12918" s="4" t="str">
        <f>IF(AND(P12918 &lt;&gt; "", P12918 &lt;&gt; "---"), HYPERLINK(P12918, Q12918), "")</f>
        <v/>
      </c>
      <c r="O12918" s="21">
        <f>L12918*H12918</f>
        <v>0</v>
      </c>
      <c r="P12918" s="26" t="s">
        <v>362</v>
      </c>
      <c r="Q12918" t="str">
        <f>"ссылка"</f>
        <v>ссылка</v>
      </c>
    </row>
    <row r="12919" spans="1:17" ht="14.25" customHeight="1" outlineLevel="1" x14ac:dyDescent="0.2">
      <c r="A12919" s="24" t="s">
        <v>40091</v>
      </c>
      <c r="B12919" s="1" t="s">
        <v>12062</v>
      </c>
      <c r="C12919" s="25" t="s">
        <v>45</v>
      </c>
      <c r="E12919" s="1" t="s">
        <v>40092</v>
      </c>
      <c r="F12919" s="4" t="s">
        <v>20</v>
      </c>
      <c r="G12919" s="2" t="s">
        <v>13739</v>
      </c>
      <c r="H12919" s="1" t="s">
        <v>5563</v>
      </c>
      <c r="I12919" s="1" t="s">
        <v>13259</v>
      </c>
      <c r="J12919" s="1" t="s">
        <v>9125</v>
      </c>
      <c r="K12919" s="1" t="s">
        <v>7739</v>
      </c>
      <c r="M12919" s="1">
        <f>IF($P$5&lt;20000,H12919*L12919,IF($P$5&lt;50000,I12919*L12919,IF($P$5&lt;100000,J12919*L12919,IF($P$5&lt;80000000,K12919*L12919))))</f>
        <v>0</v>
      </c>
      <c r="N12919" s="4" t="str">
        <f>IF(AND(P12919 &lt;&gt; "", P12919 &lt;&gt; "---"), HYPERLINK(P12919, Q12919), "")</f>
        <v>ссылка</v>
      </c>
      <c r="O12919" s="21">
        <f>L12919*H12919</f>
        <v>0</v>
      </c>
      <c r="P12919" s="26" t="s">
        <v>40093</v>
      </c>
      <c r="Q12919" t="str">
        <f>"ссылка"</f>
        <v>ссылка</v>
      </c>
    </row>
    <row r="12920" spans="1:17" ht="14.25" customHeight="1" outlineLevel="1" x14ac:dyDescent="0.2">
      <c r="A12920" s="24" t="s">
        <v>40094</v>
      </c>
      <c r="B12920" s="1" t="s">
        <v>12062</v>
      </c>
      <c r="C12920" s="25" t="s">
        <v>45</v>
      </c>
      <c r="E12920" s="1" t="s">
        <v>40095</v>
      </c>
      <c r="F12920" s="4" t="s">
        <v>20</v>
      </c>
      <c r="G12920" s="2" t="s">
        <v>12718</v>
      </c>
      <c r="H12920" s="1" t="s">
        <v>7321</v>
      </c>
      <c r="I12920" s="1" t="s">
        <v>5966</v>
      </c>
      <c r="J12920" s="1" t="s">
        <v>8583</v>
      </c>
      <c r="K12920" s="1" t="s">
        <v>326</v>
      </c>
      <c r="M12920" s="1">
        <f>IF($P$5&lt;20000,H12920*L12920,IF($P$5&lt;50000,I12920*L12920,IF($P$5&lt;100000,J12920*L12920,IF($P$5&lt;80000000,K12920*L12920))))</f>
        <v>0</v>
      </c>
      <c r="N12920" s="4" t="str">
        <f>IF(AND(P12920 &lt;&gt; "", P12920 &lt;&gt; "---"), HYPERLINK(P12920, Q12920), "")</f>
        <v/>
      </c>
      <c r="O12920" s="21">
        <f>L12920*H12920</f>
        <v>0</v>
      </c>
      <c r="P12920" s="26" t="s">
        <v>362</v>
      </c>
      <c r="Q12920" t="str">
        <f>"ссылка"</f>
        <v>ссылка</v>
      </c>
    </row>
    <row r="12921" spans="1:17" ht="14.25" customHeight="1" outlineLevel="1" x14ac:dyDescent="0.2">
      <c r="A12921" s="24" t="s">
        <v>40136</v>
      </c>
      <c r="B12921" s="1" t="s">
        <v>12062</v>
      </c>
      <c r="C12921" s="25" t="s">
        <v>45</v>
      </c>
      <c r="E12921" s="1" t="s">
        <v>40137</v>
      </c>
      <c r="F12921" s="4" t="s">
        <v>20</v>
      </c>
      <c r="G12921" s="2" t="s">
        <v>1439</v>
      </c>
      <c r="H12921" s="1" t="s">
        <v>1611</v>
      </c>
      <c r="I12921" s="1" t="s">
        <v>1118</v>
      </c>
      <c r="J12921" s="1" t="s">
        <v>1599</v>
      </c>
      <c r="K12921" s="1" t="s">
        <v>2499</v>
      </c>
      <c r="M12921" s="1">
        <f>IF($P$5&lt;20000,H12921*L12921,IF($P$5&lt;50000,I12921*L12921,IF($P$5&lt;100000,J12921*L12921,IF($P$5&lt;80000000,K12921*L12921))))</f>
        <v>0</v>
      </c>
      <c r="N12921" s="4" t="str">
        <f>IF(AND(P12921 &lt;&gt; "", P12921 &lt;&gt; "---"), HYPERLINK(P12921, Q12921), "")</f>
        <v/>
      </c>
      <c r="O12921" s="21">
        <f>L12921*H12921</f>
        <v>0</v>
      </c>
      <c r="P12921" s="26" t="s">
        <v>362</v>
      </c>
      <c r="Q12921" t="str">
        <f>"ссылка"</f>
        <v>ссылка</v>
      </c>
    </row>
    <row r="12922" spans="1:17" ht="14.25" customHeight="1" outlineLevel="1" x14ac:dyDescent="0.2">
      <c r="A12922" s="24" t="s">
        <v>40202</v>
      </c>
      <c r="B12922" s="1" t="s">
        <v>12062</v>
      </c>
      <c r="C12922" s="25" t="s">
        <v>45</v>
      </c>
      <c r="E12922" s="1" t="s">
        <v>40203</v>
      </c>
      <c r="F12922" s="4" t="s">
        <v>20</v>
      </c>
      <c r="G12922" s="2" t="s">
        <v>1596</v>
      </c>
      <c r="H12922" s="1" t="s">
        <v>1055</v>
      </c>
      <c r="I12922" s="1" t="s">
        <v>1557</v>
      </c>
      <c r="J12922" s="1" t="s">
        <v>1056</v>
      </c>
      <c r="K12922" s="1" t="s">
        <v>1475</v>
      </c>
      <c r="M12922" s="1">
        <f>IF($P$5&lt;20000,H12922*L12922,IF($P$5&lt;50000,I12922*L12922,IF($P$5&lt;100000,J12922*L12922,IF($P$5&lt;80000000,K12922*L12922))))</f>
        <v>0</v>
      </c>
      <c r="N12922" s="4" t="str">
        <f>IF(AND(P12922 &lt;&gt; "", P12922 &lt;&gt; "---"), HYPERLINK(P12922, Q12922), "")</f>
        <v>ссылка</v>
      </c>
      <c r="O12922" s="21">
        <f>L12922*H12922</f>
        <v>0</v>
      </c>
      <c r="P12922" s="26" t="s">
        <v>40204</v>
      </c>
      <c r="Q12922" t="str">
        <f>"ссылка"</f>
        <v>ссылка</v>
      </c>
    </row>
    <row r="12923" spans="1:17" ht="14.25" customHeight="1" outlineLevel="1" x14ac:dyDescent="0.2">
      <c r="A12923" s="24" t="s">
        <v>40205</v>
      </c>
      <c r="B12923" s="1" t="s">
        <v>12062</v>
      </c>
      <c r="C12923" s="25" t="s">
        <v>45</v>
      </c>
      <c r="E12923" s="1" t="s">
        <v>40206</v>
      </c>
      <c r="F12923" s="4" t="s">
        <v>20</v>
      </c>
      <c r="G12923" s="2" t="s">
        <v>2376</v>
      </c>
      <c r="H12923" s="1" t="s">
        <v>1096</v>
      </c>
      <c r="I12923" s="1" t="s">
        <v>6657</v>
      </c>
      <c r="J12923" s="1" t="s">
        <v>1639</v>
      </c>
      <c r="K12923" s="1" t="s">
        <v>6785</v>
      </c>
      <c r="M12923" s="1">
        <f>IF($P$5&lt;20000,H12923*L12923,IF($P$5&lt;50000,I12923*L12923,IF($P$5&lt;100000,J12923*L12923,IF($P$5&lt;80000000,K12923*L12923))))</f>
        <v>0</v>
      </c>
      <c r="N12923" s="4" t="str">
        <f>IF(AND(P12923 &lt;&gt; "", P12923 &lt;&gt; "---"), HYPERLINK(P12923, Q12923), "")</f>
        <v>ссылка</v>
      </c>
      <c r="O12923" s="21">
        <f>L12923*H12923</f>
        <v>0</v>
      </c>
      <c r="P12923" s="26" t="s">
        <v>40207</v>
      </c>
      <c r="Q12923" t="str">
        <f>"ссылка"</f>
        <v>ссылка</v>
      </c>
    </row>
    <row r="12924" spans="1:17" ht="14.25" customHeight="1" outlineLevel="1" x14ac:dyDescent="0.2">
      <c r="A12924" s="24" t="s">
        <v>40370</v>
      </c>
      <c r="B12924" s="1" t="s">
        <v>12062</v>
      </c>
      <c r="C12924" s="25" t="s">
        <v>45</v>
      </c>
      <c r="E12924" s="1" t="s">
        <v>40371</v>
      </c>
      <c r="F12924" s="4" t="s">
        <v>20</v>
      </c>
      <c r="G12924" s="2" t="s">
        <v>3699</v>
      </c>
      <c r="H12924" s="1" t="s">
        <v>1774</v>
      </c>
      <c r="I12924" s="1" t="s">
        <v>2499</v>
      </c>
      <c r="J12924" s="1" t="s">
        <v>3202</v>
      </c>
      <c r="K12924" s="1" t="s">
        <v>1656</v>
      </c>
      <c r="M12924" s="1">
        <f>IF($P$5&lt;20000,H12924*L12924,IF($P$5&lt;50000,I12924*L12924,IF($P$5&lt;100000,J12924*L12924,IF($P$5&lt;80000000,K12924*L12924))))</f>
        <v>0</v>
      </c>
      <c r="N12924" s="4" t="str">
        <f>IF(AND(P12924 &lt;&gt; "", P12924 &lt;&gt; "---"), HYPERLINK(P12924, Q12924), "")</f>
        <v>ссылка</v>
      </c>
      <c r="O12924" s="21">
        <f>L12924*H12924</f>
        <v>0</v>
      </c>
      <c r="P12924" s="26" t="s">
        <v>40372</v>
      </c>
      <c r="Q12924" t="str">
        <f>"ссылка"</f>
        <v>ссылка</v>
      </c>
    </row>
    <row r="12925" spans="1:17" ht="14.25" customHeight="1" outlineLevel="1" x14ac:dyDescent="0.2">
      <c r="A12925" s="24" t="s">
        <v>40420</v>
      </c>
      <c r="B12925" s="1" t="s">
        <v>12062</v>
      </c>
      <c r="C12925" s="25" t="s">
        <v>45</v>
      </c>
      <c r="E12925" s="1" t="s">
        <v>40421</v>
      </c>
      <c r="F12925" s="4" t="s">
        <v>20</v>
      </c>
      <c r="G12925" s="2" t="s">
        <v>3799</v>
      </c>
      <c r="H12925" s="1" t="s">
        <v>1249</v>
      </c>
      <c r="I12925" s="1" t="s">
        <v>1250</v>
      </c>
      <c r="J12925" s="1" t="s">
        <v>1251</v>
      </c>
      <c r="K12925" s="1" t="s">
        <v>1252</v>
      </c>
      <c r="M12925" s="1">
        <f>IF($P$5&lt;20000,H12925*L12925,IF($P$5&lt;50000,I12925*L12925,IF($P$5&lt;100000,J12925*L12925,IF($P$5&lt;80000000,K12925*L12925))))</f>
        <v>0</v>
      </c>
      <c r="N12925" s="4" t="str">
        <f>IF(AND(P12925 &lt;&gt; "", P12925 &lt;&gt; "---"), HYPERLINK(P12925, Q12925), "")</f>
        <v>ссылка</v>
      </c>
      <c r="O12925" s="21">
        <f>L12925*H12925</f>
        <v>0</v>
      </c>
      <c r="P12925" s="26" t="s">
        <v>40422</v>
      </c>
      <c r="Q12925" t="str">
        <f>"ссылка"</f>
        <v>ссылка</v>
      </c>
    </row>
    <row r="12926" spans="1:17" ht="14.25" customHeight="1" outlineLevel="1" x14ac:dyDescent="0.2">
      <c r="A12926" s="24" t="s">
        <v>42474</v>
      </c>
      <c r="B12926" s="1" t="s">
        <v>12062</v>
      </c>
      <c r="C12926" s="25" t="s">
        <v>45</v>
      </c>
      <c r="E12926" s="1" t="s">
        <v>42475</v>
      </c>
      <c r="F12926" s="4" t="s">
        <v>20</v>
      </c>
      <c r="G12926" s="2" t="s">
        <v>12506</v>
      </c>
      <c r="H12926" s="1" t="s">
        <v>5937</v>
      </c>
      <c r="I12926" s="1" t="s">
        <v>6837</v>
      </c>
      <c r="J12926" s="1" t="s">
        <v>4740</v>
      </c>
      <c r="K12926" s="1" t="s">
        <v>2393</v>
      </c>
      <c r="M12926" s="1">
        <f>IF($P$5&lt;20000,H12926*L12926,IF($P$5&lt;50000,I12926*L12926,IF($P$5&lt;100000,J12926*L12926,IF($P$5&lt;80000000,K12926*L12926))))</f>
        <v>0</v>
      </c>
      <c r="N12926" s="4" t="str">
        <f>IF(AND(P12926 &lt;&gt; "", P12926 &lt;&gt; "---"), HYPERLINK(P12926, Q12926), "")</f>
        <v/>
      </c>
      <c r="O12926" s="21">
        <f>L12926*H12926</f>
        <v>0</v>
      </c>
      <c r="P12926" s="26" t="s">
        <v>362</v>
      </c>
      <c r="Q12926" t="str">
        <f>"ссылка"</f>
        <v>ссылка</v>
      </c>
    </row>
    <row r="12927" spans="1:17" ht="14.25" customHeight="1" outlineLevel="1" x14ac:dyDescent="0.2">
      <c r="A12927" s="24" t="s">
        <v>42476</v>
      </c>
      <c r="B12927" s="1" t="s">
        <v>12062</v>
      </c>
      <c r="C12927" s="25" t="s">
        <v>45</v>
      </c>
      <c r="E12927" s="1" t="s">
        <v>42477</v>
      </c>
      <c r="F12927" s="4" t="s">
        <v>20</v>
      </c>
      <c r="G12927" s="2" t="s">
        <v>42478</v>
      </c>
      <c r="H12927" s="1" t="s">
        <v>42479</v>
      </c>
      <c r="I12927" s="1" t="s">
        <v>12677</v>
      </c>
      <c r="J12927" s="1" t="s">
        <v>38247</v>
      </c>
      <c r="K12927" s="1" t="s">
        <v>12436</v>
      </c>
      <c r="M12927" s="1">
        <f>IF($P$5&lt;20000,H12927*L12927,IF($P$5&lt;50000,I12927*L12927,IF($P$5&lt;100000,J12927*L12927,IF($P$5&lt;80000000,K12927*L12927))))</f>
        <v>0</v>
      </c>
      <c r="N12927" s="4" t="str">
        <f>IF(AND(P12927 &lt;&gt; "", P12927 &lt;&gt; "---"), HYPERLINK(P12927, Q12927), "")</f>
        <v/>
      </c>
      <c r="O12927" s="21">
        <f>L12927*H12927</f>
        <v>0</v>
      </c>
      <c r="P12927" s="26" t="s">
        <v>362</v>
      </c>
      <c r="Q12927" t="str">
        <f>"ссылка"</f>
        <v>ссылка</v>
      </c>
    </row>
    <row r="12928" spans="1:17" ht="14.25" customHeight="1" outlineLevel="1" x14ac:dyDescent="0.2">
      <c r="A12928" s="24" t="s">
        <v>42480</v>
      </c>
      <c r="B12928" s="1" t="s">
        <v>12062</v>
      </c>
      <c r="E12928" s="1" t="s">
        <v>42481</v>
      </c>
      <c r="F12928" s="4" t="s">
        <v>20</v>
      </c>
      <c r="G12928" s="2" t="s">
        <v>39183</v>
      </c>
      <c r="H12928" s="1" t="s">
        <v>12305</v>
      </c>
      <c r="I12928" s="1" t="s">
        <v>8877</v>
      </c>
      <c r="J12928" s="1" t="s">
        <v>6807</v>
      </c>
      <c r="K12928" s="1" t="s">
        <v>3331</v>
      </c>
      <c r="M12928" s="1">
        <f>IF($P$5&lt;20000,H12928*L12928,IF($P$5&lt;50000,I12928*L12928,IF($P$5&lt;100000,J12928*L12928,IF($P$5&lt;80000000,K12928*L12928))))</f>
        <v>0</v>
      </c>
      <c r="N12928" s="4" t="str">
        <f>IF(AND(P12928 &lt;&gt; "", P12928 &lt;&gt; "---"), HYPERLINK(P12928, Q12928), "")</f>
        <v>ссылка</v>
      </c>
      <c r="O12928" s="21">
        <f>L12928*H12928</f>
        <v>0</v>
      </c>
      <c r="P12928" s="26" t="s">
        <v>42482</v>
      </c>
      <c r="Q12928" t="str">
        <f>"ссылка"</f>
        <v>ссылка</v>
      </c>
    </row>
    <row r="12929" spans="1:26" ht="14.25" customHeight="1" outlineLevel="1" x14ac:dyDescent="0.2">
      <c r="A12929" s="24" t="s">
        <v>42483</v>
      </c>
      <c r="B12929" s="1" t="s">
        <v>12062</v>
      </c>
      <c r="C12929" s="25" t="s">
        <v>45</v>
      </c>
      <c r="E12929" s="1" t="s">
        <v>42484</v>
      </c>
      <c r="F12929" s="4" t="s">
        <v>20</v>
      </c>
      <c r="G12929" s="2" t="s">
        <v>12506</v>
      </c>
      <c r="H12929" s="1" t="s">
        <v>5937</v>
      </c>
      <c r="I12929" s="1" t="s">
        <v>6837</v>
      </c>
      <c r="J12929" s="1" t="s">
        <v>4740</v>
      </c>
      <c r="K12929" s="1" t="s">
        <v>2393</v>
      </c>
      <c r="M12929" s="1">
        <f>IF($P$5&lt;20000,H12929*L12929,IF($P$5&lt;50000,I12929*L12929,IF($P$5&lt;100000,J12929*L12929,IF($P$5&lt;80000000,K12929*L12929))))</f>
        <v>0</v>
      </c>
      <c r="N12929" s="4" t="str">
        <f>IF(AND(P12929 &lt;&gt; "", P12929 &lt;&gt; "---"), HYPERLINK(P12929, Q12929), "")</f>
        <v/>
      </c>
      <c r="O12929" s="21">
        <f>L12929*H12929</f>
        <v>0</v>
      </c>
      <c r="P12929" s="26" t="s">
        <v>362</v>
      </c>
      <c r="Q12929" t="str">
        <f>"ссылка"</f>
        <v>ссылка</v>
      </c>
    </row>
    <row r="12930" spans="1:26" ht="14.25" customHeight="1" outlineLevel="1" x14ac:dyDescent="0.2">
      <c r="A12930" s="24" t="s">
        <v>42680</v>
      </c>
      <c r="B12930" s="1" t="s">
        <v>12062</v>
      </c>
      <c r="C12930" s="25" t="s">
        <v>45</v>
      </c>
      <c r="E12930" s="1" t="s">
        <v>42681</v>
      </c>
      <c r="F12930" s="4" t="s">
        <v>20</v>
      </c>
      <c r="G12930" s="2" t="s">
        <v>1239</v>
      </c>
      <c r="H12930" s="1" t="s">
        <v>980</v>
      </c>
      <c r="I12930" s="1" t="s">
        <v>1418</v>
      </c>
      <c r="J12930" s="1" t="s">
        <v>1006</v>
      </c>
      <c r="K12930" s="1" t="s">
        <v>352</v>
      </c>
      <c r="M12930" s="1">
        <f>IF($P$5&lt;20000,H12930*L12930,IF($P$5&lt;50000,I12930*L12930,IF($P$5&lt;100000,J12930*L12930,IF($P$5&lt;80000000,K12930*L12930))))</f>
        <v>0</v>
      </c>
      <c r="N12930" s="4" t="str">
        <f>IF(AND(P12930 &lt;&gt; "", P12930 &lt;&gt; "---"), HYPERLINK(P12930, Q12930), "")</f>
        <v>ссылка</v>
      </c>
      <c r="O12930" s="21">
        <f>L12930*H12930</f>
        <v>0</v>
      </c>
      <c r="P12930" s="26" t="s">
        <v>42682</v>
      </c>
      <c r="Q12930" t="str">
        <f>"ссылка"</f>
        <v>ссылка</v>
      </c>
    </row>
    <row r="12931" spans="1:26" ht="14.25" customHeight="1" x14ac:dyDescent="0.2">
      <c r="A12931" s="29" t="s">
        <v>2091</v>
      </c>
      <c r="B12931" s="28"/>
      <c r="C12931" s="28"/>
      <c r="D12931" s="28"/>
      <c r="E12931" s="28"/>
      <c r="F12931" s="28"/>
      <c r="G12931" s="28"/>
      <c r="H12931" s="28"/>
      <c r="I12931" s="28"/>
      <c r="J12931" s="28"/>
      <c r="K12931" s="28"/>
      <c r="L12931" s="28"/>
      <c r="M12931" s="28"/>
      <c r="N12931" s="28"/>
      <c r="O12931" s="30"/>
      <c r="P12931" s="31"/>
      <c r="Q12931" s="28"/>
      <c r="R12931" s="28"/>
      <c r="S12931" s="28"/>
      <c r="T12931" s="28"/>
      <c r="U12931" s="28"/>
      <c r="V12931" s="28"/>
      <c r="W12931" s="28"/>
      <c r="X12931" s="28"/>
      <c r="Y12931" s="28"/>
      <c r="Z12931" s="28"/>
    </row>
    <row r="12932" spans="1:26" ht="14.25" customHeight="1" outlineLevel="1" x14ac:dyDescent="0.2">
      <c r="A12932" s="24" t="s">
        <v>2090</v>
      </c>
      <c r="B12932" s="1" t="s">
        <v>2091</v>
      </c>
      <c r="E12932" s="1" t="s">
        <v>2092</v>
      </c>
      <c r="F12932" s="4" t="s">
        <v>20</v>
      </c>
      <c r="G12932" s="2" t="s">
        <v>98</v>
      </c>
      <c r="H12932" s="1" t="s">
        <v>1125</v>
      </c>
      <c r="I12932" s="1" t="s">
        <v>986</v>
      </c>
      <c r="J12932" s="1" t="s">
        <v>987</v>
      </c>
      <c r="K12932" s="1" t="s">
        <v>988</v>
      </c>
      <c r="M12932" s="1">
        <f>IF($P$5&lt;20000,H12932*L12932,IF($P$5&lt;50000,I12932*L12932,IF($P$5&lt;100000,J12932*L12932,IF($P$5&lt;80000000,K12932*L12932))))</f>
        <v>0</v>
      </c>
      <c r="N12932" s="4" t="str">
        <f>IF(AND(P12932 &lt;&gt; "", P12932 &lt;&gt; "---"), HYPERLINK(P12932, Q12932), "")</f>
        <v/>
      </c>
      <c r="O12932" s="21">
        <f>L12932*H12932</f>
        <v>0</v>
      </c>
      <c r="P12932" s="26" t="s">
        <v>362</v>
      </c>
      <c r="Q12932" t="str">
        <f>"ссылка"</f>
        <v>ссылка</v>
      </c>
    </row>
    <row r="12933" spans="1:26" ht="14.25" customHeight="1" outlineLevel="1" x14ac:dyDescent="0.2">
      <c r="A12933" s="24" t="s">
        <v>2093</v>
      </c>
      <c r="B12933" s="1" t="s">
        <v>2091</v>
      </c>
      <c r="E12933" s="1" t="s">
        <v>2094</v>
      </c>
      <c r="F12933" s="4" t="s">
        <v>20</v>
      </c>
      <c r="G12933" s="2" t="s">
        <v>1056</v>
      </c>
      <c r="H12933" s="1" t="s">
        <v>2095</v>
      </c>
      <c r="I12933" s="1" t="s">
        <v>2096</v>
      </c>
      <c r="J12933" s="1" t="s">
        <v>2097</v>
      </c>
      <c r="K12933" s="1" t="s">
        <v>2098</v>
      </c>
      <c r="M12933" s="1">
        <f>IF($P$5&lt;20000,H12933*L12933,IF($P$5&lt;50000,I12933*L12933,IF($P$5&lt;100000,J12933*L12933,IF($P$5&lt;80000000,K12933*L12933))))</f>
        <v>0</v>
      </c>
      <c r="N12933" s="4" t="str">
        <f>IF(AND(P12933 &lt;&gt; "", P12933 &lt;&gt; "---"), HYPERLINK(P12933, Q12933), "")</f>
        <v/>
      </c>
      <c r="O12933" s="21">
        <f>L12933*H12933</f>
        <v>0</v>
      </c>
      <c r="P12933" s="26" t="s">
        <v>362</v>
      </c>
      <c r="Q12933" t="str">
        <f>"ссылка"</f>
        <v>ссылка</v>
      </c>
    </row>
    <row r="12934" spans="1:26" ht="14.25" customHeight="1" outlineLevel="1" x14ac:dyDescent="0.2">
      <c r="A12934" s="24" t="s">
        <v>2099</v>
      </c>
      <c r="B12934" s="1" t="s">
        <v>2091</v>
      </c>
      <c r="E12934" s="1" t="s">
        <v>2100</v>
      </c>
      <c r="F12934" s="4" t="s">
        <v>20</v>
      </c>
      <c r="G12934" s="2" t="s">
        <v>1542</v>
      </c>
      <c r="H12934" s="1" t="s">
        <v>2101</v>
      </c>
      <c r="I12934" s="1" t="s">
        <v>2102</v>
      </c>
      <c r="J12934" s="1" t="s">
        <v>2103</v>
      </c>
      <c r="K12934" s="1" t="s">
        <v>2104</v>
      </c>
      <c r="M12934" s="1">
        <f>IF($P$5&lt;20000,H12934*L12934,IF($P$5&lt;50000,I12934*L12934,IF($P$5&lt;100000,J12934*L12934,IF($P$5&lt;80000000,K12934*L12934))))</f>
        <v>0</v>
      </c>
      <c r="N12934" s="4" t="str">
        <f>IF(AND(P12934 &lt;&gt; "", P12934 &lt;&gt; "---"), HYPERLINK(P12934, Q12934), "")</f>
        <v/>
      </c>
      <c r="O12934" s="21">
        <f>L12934*H12934</f>
        <v>0</v>
      </c>
      <c r="P12934" s="26" t="s">
        <v>362</v>
      </c>
      <c r="Q12934" t="str">
        <f>"ссылка"</f>
        <v>ссылка</v>
      </c>
    </row>
    <row r="12935" spans="1:26" ht="14.25" customHeight="1" outlineLevel="1" x14ac:dyDescent="0.2">
      <c r="A12935" s="24" t="s">
        <v>2105</v>
      </c>
      <c r="B12935" s="1" t="s">
        <v>2091</v>
      </c>
      <c r="E12935" s="1" t="s">
        <v>2106</v>
      </c>
      <c r="F12935" s="4" t="s">
        <v>20</v>
      </c>
      <c r="G12935" s="2" t="s">
        <v>1012</v>
      </c>
      <c r="H12935" s="1" t="s">
        <v>2104</v>
      </c>
      <c r="I12935" s="1" t="s">
        <v>2107</v>
      </c>
      <c r="J12935" s="1" t="s">
        <v>2108</v>
      </c>
      <c r="K12935" s="1" t="s">
        <v>2109</v>
      </c>
      <c r="M12935" s="1">
        <f>IF($P$5&lt;20000,H12935*L12935,IF($P$5&lt;50000,I12935*L12935,IF($P$5&lt;100000,J12935*L12935,IF($P$5&lt;80000000,K12935*L12935))))</f>
        <v>0</v>
      </c>
      <c r="N12935" s="4" t="str">
        <f>IF(AND(P12935 &lt;&gt; "", P12935 &lt;&gt; "---"), HYPERLINK(P12935, Q12935), "")</f>
        <v/>
      </c>
      <c r="O12935" s="21">
        <f>L12935*H12935</f>
        <v>0</v>
      </c>
      <c r="P12935" s="26" t="s">
        <v>362</v>
      </c>
      <c r="Q12935" t="str">
        <f>"ссылка"</f>
        <v>ссылка</v>
      </c>
    </row>
    <row r="12936" spans="1:26" ht="14.25" customHeight="1" outlineLevel="1" x14ac:dyDescent="0.2">
      <c r="A12936" s="24" t="s">
        <v>2110</v>
      </c>
      <c r="B12936" s="1" t="s">
        <v>2091</v>
      </c>
      <c r="E12936" s="1" t="s">
        <v>2111</v>
      </c>
      <c r="F12936" s="4" t="s">
        <v>20</v>
      </c>
      <c r="G12936" s="2" t="s">
        <v>1524</v>
      </c>
      <c r="H12936" s="1" t="s">
        <v>555</v>
      </c>
      <c r="I12936" s="1" t="s">
        <v>2112</v>
      </c>
      <c r="J12936" s="1" t="s">
        <v>2113</v>
      </c>
      <c r="K12936" s="1" t="s">
        <v>2114</v>
      </c>
      <c r="M12936" s="1">
        <f>IF($P$5&lt;20000,H12936*L12936,IF($P$5&lt;50000,I12936*L12936,IF($P$5&lt;100000,J12936*L12936,IF($P$5&lt;80000000,K12936*L12936))))</f>
        <v>0</v>
      </c>
      <c r="N12936" s="4" t="str">
        <f>IF(AND(P12936 &lt;&gt; "", P12936 &lt;&gt; "---"), HYPERLINK(P12936, Q12936), "")</f>
        <v/>
      </c>
      <c r="O12936" s="21">
        <f>L12936*H12936</f>
        <v>0</v>
      </c>
      <c r="P12936" s="26" t="s">
        <v>362</v>
      </c>
      <c r="Q12936" t="str">
        <f>"ссылка"</f>
        <v>ссылка</v>
      </c>
    </row>
    <row r="12937" spans="1:26" ht="14.25" customHeight="1" outlineLevel="1" x14ac:dyDescent="0.2">
      <c r="A12937" s="24" t="s">
        <v>2115</v>
      </c>
      <c r="B12937" s="1" t="s">
        <v>2091</v>
      </c>
      <c r="E12937" s="1" t="s">
        <v>2116</v>
      </c>
      <c r="F12937" s="4" t="s">
        <v>20</v>
      </c>
      <c r="G12937" s="2" t="s">
        <v>981</v>
      </c>
      <c r="H12937" s="1" t="s">
        <v>359</v>
      </c>
      <c r="I12937" s="1" t="s">
        <v>2117</v>
      </c>
      <c r="J12937" s="1" t="s">
        <v>360</v>
      </c>
      <c r="K12937" s="1" t="s">
        <v>361</v>
      </c>
      <c r="M12937" s="1">
        <f>IF($P$5&lt;20000,H12937*L12937,IF($P$5&lt;50000,I12937*L12937,IF($P$5&lt;100000,J12937*L12937,IF($P$5&lt;80000000,K12937*L12937))))</f>
        <v>0</v>
      </c>
      <c r="N12937" s="4" t="str">
        <f>IF(AND(P12937 &lt;&gt; "", P12937 &lt;&gt; "---"), HYPERLINK(P12937, Q12937), "")</f>
        <v/>
      </c>
      <c r="O12937" s="21">
        <f>L12937*H12937</f>
        <v>0</v>
      </c>
      <c r="P12937" s="26" t="s">
        <v>362</v>
      </c>
      <c r="Q12937" t="str">
        <f>"ссылка"</f>
        <v>ссылка</v>
      </c>
    </row>
    <row r="12938" spans="1:26" ht="14.25" customHeight="1" outlineLevel="1" x14ac:dyDescent="0.2">
      <c r="A12938" s="24" t="s">
        <v>2118</v>
      </c>
      <c r="B12938" s="1" t="s">
        <v>2091</v>
      </c>
      <c r="E12938" s="1" t="s">
        <v>2119</v>
      </c>
      <c r="F12938" s="4" t="s">
        <v>20</v>
      </c>
      <c r="G12938" s="2" t="s">
        <v>981</v>
      </c>
      <c r="H12938" s="1" t="s">
        <v>359</v>
      </c>
      <c r="I12938" s="1" t="s">
        <v>2117</v>
      </c>
      <c r="J12938" s="1" t="s">
        <v>360</v>
      </c>
      <c r="K12938" s="1" t="s">
        <v>361</v>
      </c>
      <c r="M12938" s="1">
        <f>IF($P$5&lt;20000,H12938*L12938,IF($P$5&lt;50000,I12938*L12938,IF($P$5&lt;100000,J12938*L12938,IF($P$5&lt;80000000,K12938*L12938))))</f>
        <v>0</v>
      </c>
      <c r="N12938" s="4" t="str">
        <f>IF(AND(P12938 &lt;&gt; "", P12938 &lt;&gt; "---"), HYPERLINK(P12938, Q12938), "")</f>
        <v/>
      </c>
      <c r="O12938" s="21">
        <f>L12938*H12938</f>
        <v>0</v>
      </c>
      <c r="P12938" s="26" t="s">
        <v>362</v>
      </c>
      <c r="Q12938" t="str">
        <f>"ссылка"</f>
        <v>ссылка</v>
      </c>
    </row>
    <row r="12939" spans="1:26" ht="14.25" customHeight="1" outlineLevel="1" x14ac:dyDescent="0.2">
      <c r="A12939" s="24" t="s">
        <v>2120</v>
      </c>
      <c r="B12939" s="1" t="s">
        <v>2091</v>
      </c>
      <c r="E12939" s="1" t="s">
        <v>2121</v>
      </c>
      <c r="F12939" s="4" t="s">
        <v>20</v>
      </c>
      <c r="G12939" s="2" t="s">
        <v>2122</v>
      </c>
      <c r="H12939" s="1" t="s">
        <v>1597</v>
      </c>
      <c r="I12939" s="1" t="s">
        <v>2123</v>
      </c>
      <c r="J12939" s="1" t="s">
        <v>2124</v>
      </c>
      <c r="K12939" s="1" t="s">
        <v>108</v>
      </c>
      <c r="M12939" s="1">
        <f>IF($P$5&lt;20000,H12939*L12939,IF($P$5&lt;50000,I12939*L12939,IF($P$5&lt;100000,J12939*L12939,IF($P$5&lt;80000000,K12939*L12939))))</f>
        <v>0</v>
      </c>
      <c r="N12939" s="4" t="str">
        <f>IF(AND(P12939 &lt;&gt; "", P12939 &lt;&gt; "---"), HYPERLINK(P12939, Q12939), "")</f>
        <v/>
      </c>
      <c r="O12939" s="21">
        <f>L12939*H12939</f>
        <v>0</v>
      </c>
      <c r="P12939" s="26" t="s">
        <v>362</v>
      </c>
      <c r="Q12939" t="str">
        <f>"ссылка"</f>
        <v>ссылка</v>
      </c>
    </row>
    <row r="12940" spans="1:26" ht="14.25" customHeight="1" outlineLevel="1" x14ac:dyDescent="0.2">
      <c r="A12940" s="24" t="s">
        <v>2125</v>
      </c>
      <c r="B12940" s="1" t="s">
        <v>2091</v>
      </c>
      <c r="E12940" s="1" t="s">
        <v>2126</v>
      </c>
      <c r="F12940" s="4" t="s">
        <v>20</v>
      </c>
      <c r="G12940" s="2" t="s">
        <v>1603</v>
      </c>
      <c r="H12940" s="1" t="s">
        <v>1657</v>
      </c>
      <c r="I12940" s="1" t="s">
        <v>1556</v>
      </c>
      <c r="J12940" s="1" t="s">
        <v>1330</v>
      </c>
      <c r="K12940" s="1" t="s">
        <v>1496</v>
      </c>
      <c r="M12940" s="1">
        <f>IF($P$5&lt;20000,H12940*L12940,IF($P$5&lt;50000,I12940*L12940,IF($P$5&lt;100000,J12940*L12940,IF($P$5&lt;80000000,K12940*L12940))))</f>
        <v>0</v>
      </c>
      <c r="N12940" s="4" t="str">
        <f>IF(AND(P12940 &lt;&gt; "", P12940 &lt;&gt; "---"), HYPERLINK(P12940, Q12940), "")</f>
        <v/>
      </c>
      <c r="O12940" s="21">
        <f>L12940*H12940</f>
        <v>0</v>
      </c>
      <c r="P12940" s="26" t="s">
        <v>362</v>
      </c>
      <c r="Q12940" t="str">
        <f>"ссылка"</f>
        <v>ссылка</v>
      </c>
    </row>
    <row r="12941" spans="1:26" ht="14.25" customHeight="1" outlineLevel="1" x14ac:dyDescent="0.2">
      <c r="A12941" s="24" t="s">
        <v>2127</v>
      </c>
      <c r="B12941" s="1" t="s">
        <v>2091</v>
      </c>
      <c r="E12941" s="1" t="s">
        <v>2128</v>
      </c>
      <c r="F12941" s="4" t="s">
        <v>20</v>
      </c>
      <c r="G12941" s="2" t="s">
        <v>1543</v>
      </c>
      <c r="H12941" s="1" t="s">
        <v>2129</v>
      </c>
      <c r="I12941" s="1" t="s">
        <v>2130</v>
      </c>
      <c r="J12941" s="1" t="s">
        <v>2131</v>
      </c>
      <c r="K12941" s="1" t="s">
        <v>2132</v>
      </c>
      <c r="M12941" s="1">
        <f>IF($P$5&lt;20000,H12941*L12941,IF($P$5&lt;50000,I12941*L12941,IF($P$5&lt;100000,J12941*L12941,IF($P$5&lt;80000000,K12941*L12941))))</f>
        <v>0</v>
      </c>
      <c r="N12941" s="4" t="str">
        <f>IF(AND(P12941 &lt;&gt; "", P12941 &lt;&gt; "---"), HYPERLINK(P12941, Q12941), "")</f>
        <v/>
      </c>
      <c r="O12941" s="21">
        <f>L12941*H12941</f>
        <v>0</v>
      </c>
      <c r="P12941" s="26" t="s">
        <v>362</v>
      </c>
      <c r="Q12941" t="str">
        <f>"ссылка"</f>
        <v>ссылка</v>
      </c>
    </row>
    <row r="12942" spans="1:26" ht="14.25" customHeight="1" outlineLevel="1" x14ac:dyDescent="0.2">
      <c r="A12942" s="24" t="s">
        <v>2133</v>
      </c>
      <c r="B12942" s="1" t="s">
        <v>2091</v>
      </c>
      <c r="E12942" s="1" t="s">
        <v>2134</v>
      </c>
      <c r="F12942" s="4" t="s">
        <v>20</v>
      </c>
      <c r="G12942" s="2" t="s">
        <v>2135</v>
      </c>
      <c r="H12942" s="1" t="s">
        <v>2136</v>
      </c>
      <c r="I12942" s="1" t="s">
        <v>2137</v>
      </c>
      <c r="J12942" s="1" t="s">
        <v>2137</v>
      </c>
      <c r="K12942" s="1" t="s">
        <v>2137</v>
      </c>
      <c r="M12942" s="1">
        <f>IF($P$5&lt;20000,H12942*L12942,IF($P$5&lt;50000,I12942*L12942,IF($P$5&lt;100000,J12942*L12942,IF($P$5&lt;80000000,K12942*L12942))))</f>
        <v>0</v>
      </c>
      <c r="N12942" s="4" t="str">
        <f>IF(AND(P12942 &lt;&gt; "", P12942 &lt;&gt; "---"), HYPERLINK(P12942, Q12942), "")</f>
        <v/>
      </c>
      <c r="O12942" s="21">
        <f>L12942*H12942</f>
        <v>0</v>
      </c>
      <c r="P12942" s="26" t="s">
        <v>362</v>
      </c>
      <c r="Q12942" t="str">
        <f>"ссылка"</f>
        <v>ссылка</v>
      </c>
    </row>
    <row r="12943" spans="1:26" ht="14.25" customHeight="1" outlineLevel="1" x14ac:dyDescent="0.2">
      <c r="A12943" s="24" t="s">
        <v>2138</v>
      </c>
      <c r="B12943" s="1" t="s">
        <v>2091</v>
      </c>
      <c r="E12943" s="1" t="s">
        <v>2139</v>
      </c>
      <c r="F12943" s="4" t="s">
        <v>20</v>
      </c>
      <c r="G12943" s="2" t="s">
        <v>1534</v>
      </c>
      <c r="H12943" s="1" t="s">
        <v>2132</v>
      </c>
      <c r="I12943" s="1" t="s">
        <v>2140</v>
      </c>
      <c r="J12943" s="1" t="s">
        <v>2141</v>
      </c>
      <c r="K12943" s="1" t="s">
        <v>2142</v>
      </c>
      <c r="M12943" s="1">
        <f>IF($P$5&lt;20000,H12943*L12943,IF($P$5&lt;50000,I12943*L12943,IF($P$5&lt;100000,J12943*L12943,IF($P$5&lt;80000000,K12943*L12943))))</f>
        <v>0</v>
      </c>
      <c r="N12943" s="4" t="str">
        <f>IF(AND(P12943 &lt;&gt; "", P12943 &lt;&gt; "---"), HYPERLINK(P12943, Q12943), "")</f>
        <v/>
      </c>
      <c r="O12943" s="21">
        <f>L12943*H12943</f>
        <v>0</v>
      </c>
      <c r="P12943" s="26" t="s">
        <v>362</v>
      </c>
      <c r="Q12943" t="str">
        <f>"ссылка"</f>
        <v>ссылка</v>
      </c>
    </row>
    <row r="12944" spans="1:26" ht="14.25" customHeight="1" outlineLevel="1" x14ac:dyDescent="0.2">
      <c r="A12944" s="24" t="s">
        <v>2143</v>
      </c>
      <c r="B12944" s="1" t="s">
        <v>2091</v>
      </c>
      <c r="E12944" s="1" t="s">
        <v>2144</v>
      </c>
      <c r="F12944" s="4" t="s">
        <v>20</v>
      </c>
      <c r="G12944" s="2" t="s">
        <v>980</v>
      </c>
      <c r="H12944" s="1" t="s">
        <v>2145</v>
      </c>
      <c r="I12944" s="1" t="s">
        <v>2146</v>
      </c>
      <c r="J12944" s="1" t="s">
        <v>2147</v>
      </c>
      <c r="K12944" s="1" t="s">
        <v>359</v>
      </c>
      <c r="M12944" s="1">
        <f>IF($P$5&lt;20000,H12944*L12944,IF($P$5&lt;50000,I12944*L12944,IF($P$5&lt;100000,J12944*L12944,IF($P$5&lt;80000000,K12944*L12944))))</f>
        <v>0</v>
      </c>
      <c r="N12944" s="4" t="str">
        <f>IF(AND(P12944 &lt;&gt; "", P12944 &lt;&gt; "---"), HYPERLINK(P12944, Q12944), "")</f>
        <v/>
      </c>
      <c r="O12944" s="21">
        <f>L12944*H12944</f>
        <v>0</v>
      </c>
      <c r="P12944" s="26" t="s">
        <v>362</v>
      </c>
      <c r="Q12944" t="str">
        <f>"ссылка"</f>
        <v>ссылка</v>
      </c>
    </row>
    <row r="12945" spans="1:26" ht="14.25" customHeight="1" outlineLevel="1" x14ac:dyDescent="0.2">
      <c r="A12945" s="24" t="s">
        <v>2148</v>
      </c>
      <c r="B12945" s="1" t="s">
        <v>2091</v>
      </c>
      <c r="E12945" s="1" t="s">
        <v>2149</v>
      </c>
      <c r="F12945" s="4" t="s">
        <v>20</v>
      </c>
      <c r="G12945" s="2" t="s">
        <v>1756</v>
      </c>
      <c r="H12945" s="1" t="s">
        <v>2112</v>
      </c>
      <c r="I12945" s="1" t="s">
        <v>2113</v>
      </c>
      <c r="J12945" s="1" t="s">
        <v>2150</v>
      </c>
      <c r="K12945" s="1" t="s">
        <v>2145</v>
      </c>
      <c r="M12945" s="1">
        <f>IF($P$5&lt;20000,H12945*L12945,IF($P$5&lt;50000,I12945*L12945,IF($P$5&lt;100000,J12945*L12945,IF($P$5&lt;80000000,K12945*L12945))))</f>
        <v>0</v>
      </c>
      <c r="N12945" s="4" t="str">
        <f>IF(AND(P12945 &lt;&gt; "", P12945 &lt;&gt; "---"), HYPERLINK(P12945, Q12945), "")</f>
        <v/>
      </c>
      <c r="O12945" s="21">
        <f>L12945*H12945</f>
        <v>0</v>
      </c>
      <c r="P12945" s="26" t="s">
        <v>362</v>
      </c>
      <c r="Q12945" t="str">
        <f>"ссылка"</f>
        <v>ссылка</v>
      </c>
    </row>
    <row r="12946" spans="1:26" ht="14.25" customHeight="1" outlineLevel="1" x14ac:dyDescent="0.2">
      <c r="A12946" s="24" t="s">
        <v>2151</v>
      </c>
      <c r="B12946" s="1" t="s">
        <v>2091</v>
      </c>
      <c r="E12946" s="1" t="s">
        <v>2152</v>
      </c>
      <c r="F12946" s="4" t="s">
        <v>20</v>
      </c>
      <c r="G12946" s="2" t="s">
        <v>1056</v>
      </c>
      <c r="H12946" s="1" t="s">
        <v>2095</v>
      </c>
      <c r="I12946" s="1" t="s">
        <v>2096</v>
      </c>
      <c r="J12946" s="1" t="s">
        <v>2096</v>
      </c>
      <c r="K12946" s="1" t="s">
        <v>2097</v>
      </c>
      <c r="M12946" s="1">
        <f>IF($P$5&lt;20000,H12946*L12946,IF($P$5&lt;50000,I12946*L12946,IF($P$5&lt;100000,J12946*L12946,IF($P$5&lt;80000000,K12946*L12946))))</f>
        <v>0</v>
      </c>
      <c r="N12946" s="4" t="str">
        <f>IF(AND(P12946 &lt;&gt; "", P12946 &lt;&gt; "---"), HYPERLINK(P12946, Q12946), "")</f>
        <v/>
      </c>
      <c r="O12946" s="21">
        <f>L12946*H12946</f>
        <v>0</v>
      </c>
      <c r="P12946" s="26" t="s">
        <v>362</v>
      </c>
      <c r="Q12946" t="str">
        <f>"ссылка"</f>
        <v>ссылка</v>
      </c>
    </row>
    <row r="12947" spans="1:26" ht="14.25" customHeight="1" outlineLevel="1" x14ac:dyDescent="0.2">
      <c r="A12947" s="24" t="s">
        <v>2153</v>
      </c>
      <c r="B12947" s="1" t="s">
        <v>2091</v>
      </c>
      <c r="E12947" s="1" t="s">
        <v>2154</v>
      </c>
      <c r="F12947" s="4" t="s">
        <v>20</v>
      </c>
      <c r="G12947" s="2" t="s">
        <v>1639</v>
      </c>
      <c r="H12947" s="1" t="s">
        <v>1667</v>
      </c>
      <c r="I12947" s="1" t="s">
        <v>985</v>
      </c>
      <c r="J12947" s="1" t="s">
        <v>1669</v>
      </c>
      <c r="K12947" s="1" t="s">
        <v>1331</v>
      </c>
      <c r="M12947" s="1">
        <f>IF($P$5&lt;20000,H12947*L12947,IF($P$5&lt;50000,I12947*L12947,IF($P$5&lt;100000,J12947*L12947,IF($P$5&lt;80000000,K12947*L12947))))</f>
        <v>0</v>
      </c>
      <c r="N12947" s="4" t="str">
        <f>IF(AND(P12947 &lt;&gt; "", P12947 &lt;&gt; "---"), HYPERLINK(P12947, Q12947), "")</f>
        <v/>
      </c>
      <c r="O12947" s="21">
        <f>L12947*H12947</f>
        <v>0</v>
      </c>
      <c r="P12947" s="26" t="s">
        <v>362</v>
      </c>
      <c r="Q12947" t="str">
        <f>"ссылка"</f>
        <v>ссылка</v>
      </c>
    </row>
    <row r="12948" spans="1:26" ht="14.25" customHeight="1" outlineLevel="1" x14ac:dyDescent="0.2">
      <c r="A12948" s="24" t="s">
        <v>2155</v>
      </c>
      <c r="B12948" s="1" t="s">
        <v>2091</v>
      </c>
      <c r="E12948" s="1" t="s">
        <v>2156</v>
      </c>
      <c r="F12948" s="4" t="s">
        <v>20</v>
      </c>
      <c r="G12948" s="2" t="s">
        <v>1915</v>
      </c>
      <c r="H12948" s="1" t="s">
        <v>1245</v>
      </c>
      <c r="I12948" s="1" t="s">
        <v>1620</v>
      </c>
      <c r="J12948" s="1" t="s">
        <v>2157</v>
      </c>
      <c r="K12948" s="1" t="s">
        <v>1939</v>
      </c>
      <c r="M12948" s="1">
        <f>IF($P$5&lt;20000,H12948*L12948,IF($P$5&lt;50000,I12948*L12948,IF($P$5&lt;100000,J12948*L12948,IF($P$5&lt;80000000,K12948*L12948))))</f>
        <v>0</v>
      </c>
      <c r="N12948" s="4" t="str">
        <f>IF(AND(P12948 &lt;&gt; "", P12948 &lt;&gt; "---"), HYPERLINK(P12948, Q12948), "")</f>
        <v/>
      </c>
      <c r="O12948" s="21">
        <f>L12948*H12948</f>
        <v>0</v>
      </c>
      <c r="P12948" s="26" t="s">
        <v>362</v>
      </c>
      <c r="Q12948" t="str">
        <f>"ссылка"</f>
        <v>ссылка</v>
      </c>
    </row>
    <row r="12949" spans="1:26" ht="14.25" customHeight="1" outlineLevel="1" x14ac:dyDescent="0.2">
      <c r="A12949" s="24" t="s">
        <v>2158</v>
      </c>
      <c r="B12949" s="1" t="s">
        <v>2091</v>
      </c>
      <c r="E12949" s="1" t="s">
        <v>2159</v>
      </c>
      <c r="F12949" s="4" t="s">
        <v>20</v>
      </c>
      <c r="G12949" s="2" t="s">
        <v>399</v>
      </c>
      <c r="H12949" s="1" t="s">
        <v>2160</v>
      </c>
      <c r="I12949" s="1" t="s">
        <v>2038</v>
      </c>
      <c r="J12949" s="1" t="s">
        <v>1598</v>
      </c>
      <c r="K12949" s="1" t="s">
        <v>2161</v>
      </c>
      <c r="M12949" s="1">
        <f>IF($P$5&lt;20000,H12949*L12949,IF($P$5&lt;50000,I12949*L12949,IF($P$5&lt;100000,J12949*L12949,IF($P$5&lt;80000000,K12949*L12949))))</f>
        <v>0</v>
      </c>
      <c r="N12949" s="4" t="str">
        <f>IF(AND(P12949 &lt;&gt; "", P12949 &lt;&gt; "---"), HYPERLINK(P12949, Q12949), "")</f>
        <v/>
      </c>
      <c r="O12949" s="21">
        <f>L12949*H12949</f>
        <v>0</v>
      </c>
      <c r="P12949" s="26" t="s">
        <v>362</v>
      </c>
      <c r="Q12949" t="str">
        <f>"ссылка"</f>
        <v>ссылка</v>
      </c>
    </row>
    <row r="12950" spans="1:26" ht="14.25" customHeight="1" outlineLevel="1" x14ac:dyDescent="0.2">
      <c r="A12950" s="24" t="s">
        <v>2162</v>
      </c>
      <c r="B12950" s="1" t="s">
        <v>2091</v>
      </c>
      <c r="E12950" s="1" t="s">
        <v>2163</v>
      </c>
      <c r="F12950" s="4" t="s">
        <v>20</v>
      </c>
      <c r="G12950" s="2" t="s">
        <v>108</v>
      </c>
      <c r="H12950" s="1" t="s">
        <v>1434</v>
      </c>
      <c r="I12950" s="1" t="s">
        <v>1080</v>
      </c>
      <c r="J12950" s="1" t="s">
        <v>561</v>
      </c>
      <c r="K12950" s="1" t="s">
        <v>1310</v>
      </c>
      <c r="M12950" s="1">
        <f>IF($P$5&lt;20000,H12950*L12950,IF($P$5&lt;50000,I12950*L12950,IF($P$5&lt;100000,J12950*L12950,IF($P$5&lt;80000000,K12950*L12950))))</f>
        <v>0</v>
      </c>
      <c r="N12950" s="4" t="str">
        <f>IF(AND(P12950 &lt;&gt; "", P12950 &lt;&gt; "---"), HYPERLINK(P12950, Q12950), "")</f>
        <v/>
      </c>
      <c r="O12950" s="21">
        <f>L12950*H12950</f>
        <v>0</v>
      </c>
      <c r="P12950" s="26" t="s">
        <v>362</v>
      </c>
      <c r="Q12950" t="str">
        <f>"ссылка"</f>
        <v>ссылка</v>
      </c>
    </row>
    <row r="12951" spans="1:26" ht="14.25" customHeight="1" outlineLevel="1" x14ac:dyDescent="0.2">
      <c r="A12951" s="24" t="s">
        <v>2164</v>
      </c>
      <c r="B12951" s="1" t="s">
        <v>2091</v>
      </c>
      <c r="E12951" s="1" t="s">
        <v>2165</v>
      </c>
      <c r="F12951" s="4" t="s">
        <v>20</v>
      </c>
      <c r="G12951" s="2" t="s">
        <v>357</v>
      </c>
      <c r="H12951" s="1" t="s">
        <v>2146</v>
      </c>
      <c r="I12951" s="1" t="s">
        <v>2147</v>
      </c>
      <c r="J12951" s="1" t="s">
        <v>359</v>
      </c>
      <c r="K12951" s="1" t="s">
        <v>1062</v>
      </c>
      <c r="M12951" s="1">
        <f>IF($P$5&lt;20000,H12951*L12951,IF($P$5&lt;50000,I12951*L12951,IF($P$5&lt;100000,J12951*L12951,IF($P$5&lt;80000000,K12951*L12951))))</f>
        <v>0</v>
      </c>
      <c r="N12951" s="4" t="str">
        <f>IF(AND(P12951 &lt;&gt; "", P12951 &lt;&gt; "---"), HYPERLINK(P12951, Q12951), "")</f>
        <v/>
      </c>
      <c r="O12951" s="21">
        <f>L12951*H12951</f>
        <v>0</v>
      </c>
      <c r="P12951" s="26" t="s">
        <v>362</v>
      </c>
      <c r="Q12951" t="str">
        <f>"ссылка"</f>
        <v>ссылка</v>
      </c>
    </row>
    <row r="12952" spans="1:26" ht="14.25" customHeight="1" outlineLevel="1" x14ac:dyDescent="0.2">
      <c r="A12952" s="24" t="s">
        <v>2166</v>
      </c>
      <c r="B12952" s="1" t="s">
        <v>2091</v>
      </c>
      <c r="E12952" s="1" t="s">
        <v>2167</v>
      </c>
      <c r="F12952" s="4" t="s">
        <v>20</v>
      </c>
      <c r="G12952" s="2" t="s">
        <v>2168</v>
      </c>
      <c r="H12952" s="1" t="s">
        <v>1482</v>
      </c>
      <c r="I12952" s="1" t="s">
        <v>2169</v>
      </c>
      <c r="J12952" s="1" t="s">
        <v>106</v>
      </c>
      <c r="K12952" s="1" t="s">
        <v>1597</v>
      </c>
      <c r="M12952" s="1">
        <f>IF($P$5&lt;20000,H12952*L12952,IF($P$5&lt;50000,I12952*L12952,IF($P$5&lt;100000,J12952*L12952,IF($P$5&lt;80000000,K12952*L12952))))</f>
        <v>0</v>
      </c>
      <c r="N12952" s="4" t="str">
        <f>IF(AND(P12952 &lt;&gt; "", P12952 &lt;&gt; "---"), HYPERLINK(P12952, Q12952), "")</f>
        <v/>
      </c>
      <c r="O12952" s="21">
        <f>L12952*H12952</f>
        <v>0</v>
      </c>
      <c r="P12952" s="26" t="s">
        <v>362</v>
      </c>
      <c r="Q12952" t="str">
        <f>"ссылка"</f>
        <v>ссылка</v>
      </c>
    </row>
    <row r="12953" spans="1:26" ht="14.25" customHeight="1" outlineLevel="1" x14ac:dyDescent="0.2">
      <c r="A12953" s="24" t="s">
        <v>2170</v>
      </c>
      <c r="B12953" s="1" t="s">
        <v>2091</v>
      </c>
      <c r="E12953" s="1" t="s">
        <v>2171</v>
      </c>
      <c r="F12953" s="4" t="s">
        <v>20</v>
      </c>
      <c r="G12953" s="2" t="s">
        <v>101</v>
      </c>
      <c r="H12953" s="1" t="s">
        <v>1396</v>
      </c>
      <c r="I12953" s="1" t="s">
        <v>1547</v>
      </c>
      <c r="J12953" s="1" t="s">
        <v>1398</v>
      </c>
      <c r="K12953" s="1" t="s">
        <v>554</v>
      </c>
      <c r="M12953" s="1">
        <f>IF($P$5&lt;20000,H12953*L12953,IF($P$5&lt;50000,I12953*L12953,IF($P$5&lt;100000,J12953*L12953,IF($P$5&lt;80000000,K12953*L12953))))</f>
        <v>0</v>
      </c>
      <c r="N12953" s="4" t="str">
        <f>IF(AND(P12953 &lt;&gt; "", P12953 &lt;&gt; "---"), HYPERLINK(P12953, Q12953), "")</f>
        <v/>
      </c>
      <c r="O12953" s="21">
        <f>L12953*H12953</f>
        <v>0</v>
      </c>
      <c r="P12953" s="26" t="s">
        <v>362</v>
      </c>
      <c r="Q12953" t="str">
        <f>"ссылка"</f>
        <v>ссылка</v>
      </c>
    </row>
    <row r="12954" spans="1:26" ht="14.25" customHeight="1" outlineLevel="1" x14ac:dyDescent="0.2">
      <c r="A12954" s="24" t="s">
        <v>2172</v>
      </c>
      <c r="B12954" s="1" t="s">
        <v>2091</v>
      </c>
      <c r="E12954" s="1" t="s">
        <v>2173</v>
      </c>
      <c r="F12954" s="4" t="s">
        <v>20</v>
      </c>
      <c r="G12954" s="2" t="s">
        <v>1542</v>
      </c>
      <c r="H12954" s="1" t="s">
        <v>2101</v>
      </c>
      <c r="I12954" s="1" t="s">
        <v>2102</v>
      </c>
      <c r="J12954" s="1" t="s">
        <v>2103</v>
      </c>
      <c r="K12954" s="1" t="s">
        <v>2104</v>
      </c>
      <c r="M12954" s="1">
        <f>IF($P$5&lt;20000,H12954*L12954,IF($P$5&lt;50000,I12954*L12954,IF($P$5&lt;100000,J12954*L12954,IF($P$5&lt;80000000,K12954*L12954))))</f>
        <v>0</v>
      </c>
      <c r="N12954" s="4" t="str">
        <f>IF(AND(P12954 &lt;&gt; "", P12954 &lt;&gt; "---"), HYPERLINK(P12954, Q12954), "")</f>
        <v/>
      </c>
      <c r="O12954" s="21">
        <f>L12954*H12954</f>
        <v>0</v>
      </c>
      <c r="P12954" s="26" t="s">
        <v>362</v>
      </c>
      <c r="Q12954" t="str">
        <f>"ссылка"</f>
        <v>ссылка</v>
      </c>
    </row>
    <row r="12955" spans="1:26" ht="14.25" customHeight="1" outlineLevel="1" x14ac:dyDescent="0.2">
      <c r="A12955" s="24" t="s">
        <v>2174</v>
      </c>
      <c r="B12955" s="1" t="s">
        <v>2091</v>
      </c>
      <c r="E12955" s="1" t="s">
        <v>2175</v>
      </c>
      <c r="F12955" s="4" t="s">
        <v>20</v>
      </c>
      <c r="G12955" s="2" t="s">
        <v>1345</v>
      </c>
      <c r="H12955" s="1" t="s">
        <v>2107</v>
      </c>
      <c r="I12955" s="1" t="s">
        <v>2108</v>
      </c>
      <c r="J12955" s="1" t="s">
        <v>2176</v>
      </c>
      <c r="K12955" s="1" t="s">
        <v>2177</v>
      </c>
      <c r="M12955" s="1">
        <f>IF($P$5&lt;20000,H12955*L12955,IF($P$5&lt;50000,I12955*L12955,IF($P$5&lt;100000,J12955*L12955,IF($P$5&lt;80000000,K12955*L12955))))</f>
        <v>0</v>
      </c>
      <c r="N12955" s="4" t="str">
        <f>IF(AND(P12955 &lt;&gt; "", P12955 &lt;&gt; "---"), HYPERLINK(P12955, Q12955), "")</f>
        <v/>
      </c>
      <c r="O12955" s="21">
        <f>L12955*H12955</f>
        <v>0</v>
      </c>
      <c r="P12955" s="26" t="s">
        <v>362</v>
      </c>
      <c r="Q12955" t="str">
        <f>"ссылка"</f>
        <v>ссылка</v>
      </c>
    </row>
    <row r="12956" spans="1:26" ht="14.25" customHeight="1" outlineLevel="1" x14ac:dyDescent="0.2">
      <c r="A12956" s="24" t="s">
        <v>2178</v>
      </c>
      <c r="B12956" s="1" t="s">
        <v>2091</v>
      </c>
      <c r="E12956" s="1" t="s">
        <v>2179</v>
      </c>
      <c r="F12956" s="4" t="s">
        <v>20</v>
      </c>
      <c r="G12956" s="2" t="s">
        <v>1007</v>
      </c>
      <c r="H12956" s="1" t="s">
        <v>2180</v>
      </c>
      <c r="I12956" s="1" t="s">
        <v>2181</v>
      </c>
      <c r="J12956" s="1" t="s">
        <v>2182</v>
      </c>
      <c r="K12956" s="1" t="s">
        <v>2183</v>
      </c>
      <c r="M12956" s="1">
        <f>IF($P$5&lt;20000,H12956*L12956,IF($P$5&lt;50000,I12956*L12956,IF($P$5&lt;100000,J12956*L12956,IF($P$5&lt;80000000,K12956*L12956))))</f>
        <v>0</v>
      </c>
      <c r="N12956" s="4" t="str">
        <f>IF(AND(P12956 &lt;&gt; "", P12956 &lt;&gt; "---"), HYPERLINK(P12956, Q12956), "")</f>
        <v/>
      </c>
      <c r="O12956" s="21">
        <f>L12956*H12956</f>
        <v>0</v>
      </c>
      <c r="P12956" s="26" t="s">
        <v>362</v>
      </c>
      <c r="Q12956" t="str">
        <f>"ссылка"</f>
        <v>ссылка</v>
      </c>
    </row>
    <row r="12957" spans="1:26" ht="14.25" customHeight="1" x14ac:dyDescent="0.2">
      <c r="A12957" s="29" t="s">
        <v>29068</v>
      </c>
      <c r="B12957" s="28"/>
      <c r="C12957" s="28"/>
      <c r="D12957" s="28"/>
      <c r="E12957" s="28"/>
      <c r="F12957" s="28"/>
      <c r="G12957" s="28"/>
      <c r="H12957" s="28"/>
      <c r="I12957" s="28"/>
      <c r="J12957" s="28"/>
      <c r="K12957" s="28"/>
      <c r="L12957" s="28"/>
      <c r="M12957" s="28"/>
      <c r="N12957" s="28"/>
      <c r="O12957" s="30"/>
      <c r="P12957" s="31"/>
      <c r="Q12957" s="28"/>
      <c r="R12957" s="28"/>
      <c r="S12957" s="28"/>
      <c r="T12957" s="28"/>
      <c r="U12957" s="28"/>
      <c r="V12957" s="28"/>
      <c r="W12957" s="28"/>
      <c r="X12957" s="28"/>
      <c r="Y12957" s="28"/>
      <c r="Z12957" s="28"/>
    </row>
    <row r="12958" spans="1:26" ht="14.25" customHeight="1" outlineLevel="1" x14ac:dyDescent="0.2">
      <c r="A12958" s="24" t="s">
        <v>29067</v>
      </c>
      <c r="B12958" s="1" t="s">
        <v>29068</v>
      </c>
      <c r="E12958" s="1" t="s">
        <v>29069</v>
      </c>
      <c r="F12958" s="4" t="s">
        <v>20</v>
      </c>
      <c r="G12958" s="2" t="s">
        <v>1068</v>
      </c>
      <c r="H12958" s="1" t="s">
        <v>2194</v>
      </c>
      <c r="I12958" s="1" t="s">
        <v>2229</v>
      </c>
      <c r="J12958" s="1" t="s">
        <v>1252</v>
      </c>
      <c r="K12958" s="1" t="s">
        <v>1070</v>
      </c>
      <c r="M12958" s="1">
        <f>IF($P$5&lt;20000,H12958*L12958,IF($P$5&lt;50000,I12958*L12958,IF($P$5&lt;100000,J12958*L12958,IF($P$5&lt;80000000,K12958*L12958))))</f>
        <v>0</v>
      </c>
      <c r="N12958" s="4" t="str">
        <f>IF(AND(P12958 &lt;&gt; "", P12958 &lt;&gt; "---"), HYPERLINK(P12958, Q12958), "")</f>
        <v/>
      </c>
      <c r="O12958" s="21">
        <f>L12958*H12958</f>
        <v>0</v>
      </c>
      <c r="P12958" s="26" t="s">
        <v>362</v>
      </c>
      <c r="Q12958" t="str">
        <f>"ссылка"</f>
        <v>ссылка</v>
      </c>
    </row>
    <row r="12959" spans="1:26" ht="14.25" customHeight="1" x14ac:dyDescent="0.2">
      <c r="A12959" s="29" t="s">
        <v>14148</v>
      </c>
      <c r="B12959" s="28"/>
      <c r="C12959" s="28"/>
      <c r="D12959" s="28"/>
      <c r="E12959" s="28"/>
      <c r="F12959" s="28"/>
      <c r="G12959" s="28"/>
      <c r="H12959" s="28"/>
      <c r="I12959" s="28"/>
      <c r="J12959" s="28"/>
      <c r="K12959" s="28"/>
      <c r="L12959" s="28"/>
      <c r="M12959" s="28"/>
      <c r="N12959" s="28"/>
      <c r="O12959" s="30"/>
      <c r="P12959" s="31"/>
      <c r="Q12959" s="28"/>
      <c r="R12959" s="28"/>
      <c r="S12959" s="28"/>
      <c r="T12959" s="28"/>
      <c r="U12959" s="28"/>
      <c r="V12959" s="28"/>
      <c r="W12959" s="28"/>
      <c r="X12959" s="28"/>
      <c r="Y12959" s="28"/>
      <c r="Z12959" s="28"/>
    </row>
    <row r="12960" spans="1:26" ht="14.25" customHeight="1" outlineLevel="1" x14ac:dyDescent="0.2">
      <c r="A12960" s="24" t="s">
        <v>14147</v>
      </c>
      <c r="B12960" s="1" t="s">
        <v>14148</v>
      </c>
      <c r="E12960" s="1" t="s">
        <v>14149</v>
      </c>
      <c r="F12960" s="4" t="s">
        <v>20</v>
      </c>
      <c r="G12960" s="2" t="s">
        <v>8662</v>
      </c>
      <c r="H12960" s="1" t="s">
        <v>2314</v>
      </c>
      <c r="I12960" s="1" t="s">
        <v>7270</v>
      </c>
      <c r="J12960" s="1" t="s">
        <v>3357</v>
      </c>
      <c r="K12960" s="1" t="s">
        <v>537</v>
      </c>
      <c r="M12960" s="1">
        <f>IF($P$5&lt;20000,H12960*L12960,IF($P$5&lt;50000,I12960*L12960,IF($P$5&lt;100000,J12960*L12960,IF($P$5&lt;80000000,K12960*L12960))))</f>
        <v>0</v>
      </c>
      <c r="N12960" s="4" t="str">
        <f>IF(AND(P12960 &lt;&gt; "", P12960 &lt;&gt; "---"), HYPERLINK(P12960, Q12960), "")</f>
        <v>ссылка</v>
      </c>
      <c r="O12960" s="21">
        <f>L12960*H12960</f>
        <v>0</v>
      </c>
      <c r="P12960" s="26" t="s">
        <v>14150</v>
      </c>
      <c r="Q12960" t="str">
        <f>"ссылка"</f>
        <v>ссылка</v>
      </c>
    </row>
    <row r="12961" spans="1:17" ht="14.25" customHeight="1" outlineLevel="1" x14ac:dyDescent="0.2">
      <c r="A12961" s="24" t="s">
        <v>14151</v>
      </c>
      <c r="B12961" s="1" t="s">
        <v>14148</v>
      </c>
      <c r="E12961" s="1" t="s">
        <v>14152</v>
      </c>
      <c r="F12961" s="4" t="s">
        <v>20</v>
      </c>
      <c r="G12961" s="2" t="s">
        <v>4679</v>
      </c>
      <c r="H12961" s="1" t="s">
        <v>3965</v>
      </c>
      <c r="I12961" s="1" t="s">
        <v>1528</v>
      </c>
      <c r="J12961" s="1" t="s">
        <v>238</v>
      </c>
      <c r="K12961" s="1" t="s">
        <v>6752</v>
      </c>
      <c r="M12961" s="1">
        <f>IF($P$5&lt;20000,H12961*L12961,IF($P$5&lt;50000,I12961*L12961,IF($P$5&lt;100000,J12961*L12961,IF($P$5&lt;80000000,K12961*L12961))))</f>
        <v>0</v>
      </c>
      <c r="N12961" s="4" t="str">
        <f>IF(AND(P12961 &lt;&gt; "", P12961 &lt;&gt; "---"), HYPERLINK(P12961, Q12961), "")</f>
        <v>ссылка</v>
      </c>
      <c r="O12961" s="21">
        <f>L12961*H12961</f>
        <v>0</v>
      </c>
      <c r="P12961" s="26" t="s">
        <v>14153</v>
      </c>
      <c r="Q12961" t="str">
        <f>"ссылка"</f>
        <v>ссылка</v>
      </c>
    </row>
    <row r="12962" spans="1:17" ht="14.25" customHeight="1" outlineLevel="1" x14ac:dyDescent="0.2">
      <c r="A12962" s="24" t="s">
        <v>14154</v>
      </c>
      <c r="B12962" s="1" t="s">
        <v>14148</v>
      </c>
      <c r="E12962" s="1" t="s">
        <v>14155</v>
      </c>
      <c r="F12962" s="4" t="s">
        <v>20</v>
      </c>
      <c r="G12962" s="2" t="s">
        <v>5546</v>
      </c>
      <c r="H12962" s="1" t="s">
        <v>258</v>
      </c>
      <c r="I12962" s="1" t="s">
        <v>7728</v>
      </c>
      <c r="J12962" s="1" t="s">
        <v>9324</v>
      </c>
      <c r="K12962" s="1" t="s">
        <v>5646</v>
      </c>
      <c r="M12962" s="1">
        <f>IF($P$5&lt;20000,H12962*L12962,IF($P$5&lt;50000,I12962*L12962,IF($P$5&lt;100000,J12962*L12962,IF($P$5&lt;80000000,K12962*L12962))))</f>
        <v>0</v>
      </c>
      <c r="N12962" s="4" t="str">
        <f>IF(AND(P12962 &lt;&gt; "", P12962 &lt;&gt; "---"), HYPERLINK(P12962, Q12962), "")</f>
        <v/>
      </c>
      <c r="O12962" s="21">
        <f>L12962*H12962</f>
        <v>0</v>
      </c>
      <c r="P12962" s="26" t="s">
        <v>362</v>
      </c>
      <c r="Q12962" t="str">
        <f>"ссылка"</f>
        <v>ссылка</v>
      </c>
    </row>
    <row r="12963" spans="1:17" ht="14.25" customHeight="1" outlineLevel="1" x14ac:dyDescent="0.2">
      <c r="A12963" s="24" t="s">
        <v>24553</v>
      </c>
      <c r="B12963" s="1" t="s">
        <v>14148</v>
      </c>
      <c r="E12963" s="1" t="s">
        <v>24554</v>
      </c>
      <c r="F12963" s="4" t="s">
        <v>20</v>
      </c>
      <c r="G12963" s="2" t="s">
        <v>4173</v>
      </c>
      <c r="H12963" s="1" t="s">
        <v>2652</v>
      </c>
      <c r="I12963" s="1" t="s">
        <v>464</v>
      </c>
      <c r="J12963" s="1" t="s">
        <v>1054</v>
      </c>
      <c r="K12963" s="1" t="s">
        <v>107</v>
      </c>
      <c r="M12963" s="1">
        <f>IF($P$5&lt;20000,H12963*L12963,IF($P$5&lt;50000,I12963*L12963,IF($P$5&lt;100000,J12963*L12963,IF($P$5&lt;80000000,K12963*L12963))))</f>
        <v>0</v>
      </c>
      <c r="N12963" s="4" t="str">
        <f>IF(AND(P12963 &lt;&gt; "", P12963 &lt;&gt; "---"), HYPERLINK(P12963, Q12963), "")</f>
        <v/>
      </c>
      <c r="O12963" s="21">
        <f>L12963*H12963</f>
        <v>0</v>
      </c>
      <c r="P12963" s="26" t="s">
        <v>362</v>
      </c>
      <c r="Q12963" t="str">
        <f>"ссылка"</f>
        <v>ссылка</v>
      </c>
    </row>
    <row r="12964" spans="1:17" ht="14.25" customHeight="1" outlineLevel="1" x14ac:dyDescent="0.2">
      <c r="A12964" s="24" t="s">
        <v>24555</v>
      </c>
      <c r="B12964" s="1" t="s">
        <v>14148</v>
      </c>
      <c r="E12964" s="1" t="s">
        <v>24556</v>
      </c>
      <c r="F12964" s="4" t="s">
        <v>20</v>
      </c>
      <c r="G12964" s="2" t="s">
        <v>4173</v>
      </c>
      <c r="H12964" s="1" t="s">
        <v>2652</v>
      </c>
      <c r="I12964" s="1" t="s">
        <v>464</v>
      </c>
      <c r="J12964" s="1" t="s">
        <v>1054</v>
      </c>
      <c r="K12964" s="1" t="s">
        <v>107</v>
      </c>
      <c r="M12964" s="1">
        <f>IF($P$5&lt;20000,H12964*L12964,IF($P$5&lt;50000,I12964*L12964,IF($P$5&lt;100000,J12964*L12964,IF($P$5&lt;80000000,K12964*L12964))))</f>
        <v>0</v>
      </c>
      <c r="N12964" s="4" t="str">
        <f>IF(AND(P12964 &lt;&gt; "", P12964 &lt;&gt; "---"), HYPERLINK(P12964, Q12964), "")</f>
        <v>ссылка</v>
      </c>
      <c r="O12964" s="21">
        <f>L12964*H12964</f>
        <v>0</v>
      </c>
      <c r="P12964" s="26" t="s">
        <v>24557</v>
      </c>
      <c r="Q12964" t="str">
        <f>"ссылка"</f>
        <v>ссылка</v>
      </c>
    </row>
    <row r="12965" spans="1:17" ht="14.25" customHeight="1" outlineLevel="1" x14ac:dyDescent="0.2">
      <c r="A12965" s="24" t="s">
        <v>24558</v>
      </c>
      <c r="B12965" s="1" t="s">
        <v>14148</v>
      </c>
      <c r="E12965" s="1" t="s">
        <v>24559</v>
      </c>
      <c r="F12965" s="4" t="s">
        <v>20</v>
      </c>
      <c r="G12965" s="2" t="s">
        <v>4173</v>
      </c>
      <c r="H12965" s="1" t="s">
        <v>2652</v>
      </c>
      <c r="I12965" s="1" t="s">
        <v>464</v>
      </c>
      <c r="J12965" s="1" t="s">
        <v>1054</v>
      </c>
      <c r="K12965" s="1" t="s">
        <v>107</v>
      </c>
      <c r="M12965" s="1">
        <f>IF($P$5&lt;20000,H12965*L12965,IF($P$5&lt;50000,I12965*L12965,IF($P$5&lt;100000,J12965*L12965,IF($P$5&lt;80000000,K12965*L12965))))</f>
        <v>0</v>
      </c>
      <c r="N12965" s="4" t="str">
        <f>IF(AND(P12965 &lt;&gt; "", P12965 &lt;&gt; "---"), HYPERLINK(P12965, Q12965), "")</f>
        <v/>
      </c>
      <c r="O12965" s="21">
        <f>L12965*H12965</f>
        <v>0</v>
      </c>
      <c r="P12965" s="26" t="s">
        <v>362</v>
      </c>
      <c r="Q12965" t="str">
        <f>"ссылка"</f>
        <v>ссылка</v>
      </c>
    </row>
    <row r="12966" spans="1:17" ht="14.25" customHeight="1" outlineLevel="1" x14ac:dyDescent="0.2">
      <c r="A12966" s="24" t="s">
        <v>24560</v>
      </c>
      <c r="B12966" s="1" t="s">
        <v>14148</v>
      </c>
      <c r="E12966" s="1" t="s">
        <v>24561</v>
      </c>
      <c r="F12966" s="4" t="s">
        <v>20</v>
      </c>
      <c r="G12966" s="2" t="s">
        <v>1837</v>
      </c>
      <c r="H12966" s="1" t="s">
        <v>1557</v>
      </c>
      <c r="I12966" s="1" t="s">
        <v>1361</v>
      </c>
      <c r="J12966" s="1" t="s">
        <v>1057</v>
      </c>
      <c r="K12966" s="1" t="s">
        <v>1303</v>
      </c>
      <c r="M12966" s="1">
        <f>IF($P$5&lt;20000,H12966*L12966,IF($P$5&lt;50000,I12966*L12966,IF($P$5&lt;100000,J12966*L12966,IF($P$5&lt;80000000,K12966*L12966))))</f>
        <v>0</v>
      </c>
      <c r="N12966" s="4" t="str">
        <f>IF(AND(P12966 &lt;&gt; "", P12966 &lt;&gt; "---"), HYPERLINK(P12966, Q12966), "")</f>
        <v>ссылка</v>
      </c>
      <c r="O12966" s="21">
        <f>L12966*H12966</f>
        <v>0</v>
      </c>
      <c r="P12966" s="26" t="s">
        <v>24562</v>
      </c>
      <c r="Q12966" t="str">
        <f>"ссылка"</f>
        <v>ссылка</v>
      </c>
    </row>
    <row r="12967" spans="1:17" ht="14.25" customHeight="1" outlineLevel="1" x14ac:dyDescent="0.2">
      <c r="A12967" s="24" t="s">
        <v>24563</v>
      </c>
      <c r="B12967" s="1" t="s">
        <v>14148</v>
      </c>
      <c r="E12967" s="1" t="s">
        <v>24564</v>
      </c>
      <c r="F12967" s="4" t="s">
        <v>20</v>
      </c>
      <c r="G12967" s="2" t="s">
        <v>1639</v>
      </c>
      <c r="H12967" s="1" t="s">
        <v>1667</v>
      </c>
      <c r="I12967" s="1" t="s">
        <v>985</v>
      </c>
      <c r="J12967" s="1" t="s">
        <v>1669</v>
      </c>
      <c r="K12967" s="1" t="s">
        <v>1331</v>
      </c>
      <c r="M12967" s="1">
        <f>IF($P$5&lt;20000,H12967*L12967,IF($P$5&lt;50000,I12967*L12967,IF($P$5&lt;100000,J12967*L12967,IF($P$5&lt;80000000,K12967*L12967))))</f>
        <v>0</v>
      </c>
      <c r="N12967" s="4" t="str">
        <f>IF(AND(P12967 &lt;&gt; "", P12967 &lt;&gt; "---"), HYPERLINK(P12967, Q12967), "")</f>
        <v>ссылка</v>
      </c>
      <c r="O12967" s="21">
        <f>L12967*H12967</f>
        <v>0</v>
      </c>
      <c r="P12967" s="26" t="s">
        <v>24565</v>
      </c>
      <c r="Q12967" t="str">
        <f>"ссылка"</f>
        <v>ссылка</v>
      </c>
    </row>
    <row r="12968" spans="1:17" ht="14.25" customHeight="1" outlineLevel="1" x14ac:dyDescent="0.2">
      <c r="A12968" s="24" t="s">
        <v>24566</v>
      </c>
      <c r="B12968" s="1" t="s">
        <v>14148</v>
      </c>
      <c r="E12968" s="1" t="s">
        <v>24567</v>
      </c>
      <c r="F12968" s="4" t="s">
        <v>20</v>
      </c>
      <c r="G12968" s="2" t="s">
        <v>4173</v>
      </c>
      <c r="H12968" s="1" t="s">
        <v>2652</v>
      </c>
      <c r="I12968" s="1" t="s">
        <v>464</v>
      </c>
      <c r="J12968" s="1" t="s">
        <v>1054</v>
      </c>
      <c r="K12968" s="1" t="s">
        <v>107</v>
      </c>
      <c r="M12968" s="1">
        <f>IF($P$5&lt;20000,H12968*L12968,IF($P$5&lt;50000,I12968*L12968,IF($P$5&lt;100000,J12968*L12968,IF($P$5&lt;80000000,K12968*L12968))))</f>
        <v>0</v>
      </c>
      <c r="N12968" s="4" t="str">
        <f>IF(AND(P12968 &lt;&gt; "", P12968 &lt;&gt; "---"), HYPERLINK(P12968, Q12968), "")</f>
        <v/>
      </c>
      <c r="O12968" s="21">
        <f>L12968*H12968</f>
        <v>0</v>
      </c>
      <c r="P12968" s="26" t="s">
        <v>362</v>
      </c>
      <c r="Q12968" t="str">
        <f>"ссылка"</f>
        <v>ссылка</v>
      </c>
    </row>
    <row r="12969" spans="1:17" ht="14.25" customHeight="1" outlineLevel="1" x14ac:dyDescent="0.2">
      <c r="A12969" s="24" t="s">
        <v>24568</v>
      </c>
      <c r="B12969" s="1" t="s">
        <v>14148</v>
      </c>
      <c r="E12969" s="1" t="s">
        <v>24569</v>
      </c>
      <c r="F12969" s="4" t="s">
        <v>20</v>
      </c>
      <c r="G12969" s="2" t="s">
        <v>4173</v>
      </c>
      <c r="H12969" s="1" t="s">
        <v>2652</v>
      </c>
      <c r="I12969" s="1" t="s">
        <v>464</v>
      </c>
      <c r="J12969" s="1" t="s">
        <v>1054</v>
      </c>
      <c r="K12969" s="1" t="s">
        <v>107</v>
      </c>
      <c r="M12969" s="1">
        <f>IF($P$5&lt;20000,H12969*L12969,IF($P$5&lt;50000,I12969*L12969,IF($P$5&lt;100000,J12969*L12969,IF($P$5&lt;80000000,K12969*L12969))))</f>
        <v>0</v>
      </c>
      <c r="N12969" s="4" t="str">
        <f>IF(AND(P12969 &lt;&gt; "", P12969 &lt;&gt; "---"), HYPERLINK(P12969, Q12969), "")</f>
        <v/>
      </c>
      <c r="O12969" s="21">
        <f>L12969*H12969</f>
        <v>0</v>
      </c>
      <c r="P12969" s="26" t="s">
        <v>362</v>
      </c>
      <c r="Q12969" t="str">
        <f>"ссылка"</f>
        <v>ссылка</v>
      </c>
    </row>
    <row r="12970" spans="1:17" ht="14.25" customHeight="1" outlineLevel="1" x14ac:dyDescent="0.2">
      <c r="A12970" s="24" t="s">
        <v>24570</v>
      </c>
      <c r="B12970" s="1" t="s">
        <v>14148</v>
      </c>
      <c r="E12970" s="1" t="s">
        <v>24571</v>
      </c>
      <c r="F12970" s="4" t="s">
        <v>20</v>
      </c>
      <c r="G12970" s="2" t="s">
        <v>4723</v>
      </c>
      <c r="H12970" s="1" t="s">
        <v>4668</v>
      </c>
      <c r="I12970" s="1" t="s">
        <v>10910</v>
      </c>
      <c r="J12970" s="1" t="s">
        <v>13833</v>
      </c>
      <c r="K12970" s="1" t="s">
        <v>3910</v>
      </c>
      <c r="M12970" s="1">
        <f>IF($P$5&lt;20000,H12970*L12970,IF($P$5&lt;50000,I12970*L12970,IF($P$5&lt;100000,J12970*L12970,IF($P$5&lt;80000000,K12970*L12970))))</f>
        <v>0</v>
      </c>
      <c r="N12970" s="4" t="str">
        <f>IF(AND(P12970 &lt;&gt; "", P12970 &lt;&gt; "---"), HYPERLINK(P12970, Q12970), "")</f>
        <v/>
      </c>
      <c r="O12970" s="21">
        <f>L12970*H12970</f>
        <v>0</v>
      </c>
      <c r="P12970" s="26" t="s">
        <v>362</v>
      </c>
      <c r="Q12970" t="str">
        <f>"ссылка"</f>
        <v>ссылка</v>
      </c>
    </row>
    <row r="12971" spans="1:17" ht="14.25" customHeight="1" outlineLevel="1" x14ac:dyDescent="0.2">
      <c r="A12971" s="24" t="s">
        <v>24572</v>
      </c>
      <c r="B12971" s="1" t="s">
        <v>14148</v>
      </c>
      <c r="E12971" s="1" t="s">
        <v>24573</v>
      </c>
      <c r="F12971" s="4" t="s">
        <v>20</v>
      </c>
      <c r="G12971" s="2" t="s">
        <v>3758</v>
      </c>
      <c r="H12971" s="1" t="s">
        <v>3305</v>
      </c>
      <c r="I12971" s="1" t="s">
        <v>1628</v>
      </c>
      <c r="J12971" s="1" t="s">
        <v>1699</v>
      </c>
      <c r="K12971" s="1" t="s">
        <v>1471</v>
      </c>
      <c r="M12971" s="1">
        <f>IF($P$5&lt;20000,H12971*L12971,IF($P$5&lt;50000,I12971*L12971,IF($P$5&lt;100000,J12971*L12971,IF($P$5&lt;80000000,K12971*L12971))))</f>
        <v>0</v>
      </c>
      <c r="N12971" s="4" t="str">
        <f>IF(AND(P12971 &lt;&gt; "", P12971 &lt;&gt; "---"), HYPERLINK(P12971, Q12971), "")</f>
        <v/>
      </c>
      <c r="O12971" s="21">
        <f>L12971*H12971</f>
        <v>0</v>
      </c>
      <c r="P12971" s="26" t="s">
        <v>362</v>
      </c>
      <c r="Q12971" t="str">
        <f>"ссылка"</f>
        <v>ссылка</v>
      </c>
    </row>
    <row r="12972" spans="1:17" ht="14.25" customHeight="1" outlineLevel="1" x14ac:dyDescent="0.2">
      <c r="A12972" s="24" t="s">
        <v>34084</v>
      </c>
      <c r="B12972" s="1" t="s">
        <v>14148</v>
      </c>
      <c r="E12972" s="1" t="s">
        <v>34085</v>
      </c>
      <c r="F12972" s="4" t="s">
        <v>20</v>
      </c>
      <c r="G12972" s="2" t="s">
        <v>1120</v>
      </c>
      <c r="H12972" s="1" t="s">
        <v>1433</v>
      </c>
      <c r="I12972" s="1" t="s">
        <v>560</v>
      </c>
      <c r="J12972" s="1" t="s">
        <v>1719</v>
      </c>
      <c r="K12972" s="1" t="s">
        <v>562</v>
      </c>
      <c r="M12972" s="1">
        <f>IF($P$5&lt;20000,H12972*L12972,IF($P$5&lt;50000,I12972*L12972,IF($P$5&lt;100000,J12972*L12972,IF($P$5&lt;80000000,K12972*L12972))))</f>
        <v>0</v>
      </c>
      <c r="N12972" s="4" t="str">
        <f>IF(AND(P12972 &lt;&gt; "", P12972 &lt;&gt; "---"), HYPERLINK(P12972, Q12972), "")</f>
        <v>ссылка</v>
      </c>
      <c r="O12972" s="21">
        <f>L12972*H12972</f>
        <v>0</v>
      </c>
      <c r="P12972" s="26" t="s">
        <v>34086</v>
      </c>
      <c r="Q12972" t="str">
        <f>"ссылка"</f>
        <v>ссылка</v>
      </c>
    </row>
    <row r="12973" spans="1:17" ht="14.25" customHeight="1" outlineLevel="1" x14ac:dyDescent="0.2">
      <c r="A12973" s="24" t="s">
        <v>34087</v>
      </c>
      <c r="B12973" s="1" t="s">
        <v>14148</v>
      </c>
      <c r="E12973" s="1" t="s">
        <v>34088</v>
      </c>
      <c r="F12973" s="4" t="s">
        <v>20</v>
      </c>
      <c r="G12973" s="2" t="s">
        <v>228</v>
      </c>
      <c r="H12973" s="1" t="s">
        <v>1496</v>
      </c>
      <c r="I12973" s="1" t="s">
        <v>1015</v>
      </c>
      <c r="J12973" s="1" t="s">
        <v>1016</v>
      </c>
      <c r="K12973" s="1" t="s">
        <v>1017</v>
      </c>
      <c r="M12973" s="1">
        <f>IF($P$5&lt;20000,H12973*L12973,IF($P$5&lt;50000,I12973*L12973,IF($P$5&lt;100000,J12973*L12973,IF($P$5&lt;80000000,K12973*L12973))))</f>
        <v>0</v>
      </c>
      <c r="N12973" s="4" t="str">
        <f>IF(AND(P12973 &lt;&gt; "", P12973 &lt;&gt; "---"), HYPERLINK(P12973, Q12973), "")</f>
        <v/>
      </c>
      <c r="O12973" s="21">
        <f>L12973*H12973</f>
        <v>0</v>
      </c>
      <c r="P12973" s="26" t="s">
        <v>362</v>
      </c>
      <c r="Q12973" t="str">
        <f>"ссылка"</f>
        <v>ссылка</v>
      </c>
    </row>
    <row r="12974" spans="1:17" ht="14.25" customHeight="1" outlineLevel="1" x14ac:dyDescent="0.2">
      <c r="A12974" s="24" t="s">
        <v>34089</v>
      </c>
      <c r="B12974" s="1" t="s">
        <v>14148</v>
      </c>
      <c r="E12974" s="1" t="s">
        <v>34090</v>
      </c>
      <c r="F12974" s="4" t="s">
        <v>20</v>
      </c>
      <c r="G12974" s="2" t="s">
        <v>228</v>
      </c>
      <c r="H12974" s="1" t="s">
        <v>1496</v>
      </c>
      <c r="I12974" s="1" t="s">
        <v>1015</v>
      </c>
      <c r="J12974" s="1" t="s">
        <v>1016</v>
      </c>
      <c r="K12974" s="1" t="s">
        <v>1017</v>
      </c>
      <c r="M12974" s="1">
        <f>IF($P$5&lt;20000,H12974*L12974,IF($P$5&lt;50000,I12974*L12974,IF($P$5&lt;100000,J12974*L12974,IF($P$5&lt;80000000,K12974*L12974))))</f>
        <v>0</v>
      </c>
      <c r="N12974" s="4" t="str">
        <f>IF(AND(P12974 &lt;&gt; "", P12974 &lt;&gt; "---"), HYPERLINK(P12974, Q12974), "")</f>
        <v/>
      </c>
      <c r="O12974" s="21">
        <f>L12974*H12974</f>
        <v>0</v>
      </c>
      <c r="P12974" s="26" t="s">
        <v>362</v>
      </c>
      <c r="Q12974" t="str">
        <f>"ссылка"</f>
        <v>ссылка</v>
      </c>
    </row>
    <row r="12975" spans="1:17" ht="14.25" customHeight="1" outlineLevel="1" x14ac:dyDescent="0.2">
      <c r="A12975" s="24" t="s">
        <v>34091</v>
      </c>
      <c r="B12975" s="1" t="s">
        <v>14148</v>
      </c>
      <c r="E12975" s="1" t="s">
        <v>34092</v>
      </c>
      <c r="F12975" s="4" t="s">
        <v>20</v>
      </c>
      <c r="G12975" s="2" t="s">
        <v>1120</v>
      </c>
      <c r="H12975" s="1" t="s">
        <v>1433</v>
      </c>
      <c r="I12975" s="1" t="s">
        <v>560</v>
      </c>
      <c r="J12975" s="1" t="s">
        <v>1719</v>
      </c>
      <c r="K12975" s="1" t="s">
        <v>562</v>
      </c>
      <c r="M12975" s="1">
        <f>IF($P$5&lt;20000,H12975*L12975,IF($P$5&lt;50000,I12975*L12975,IF($P$5&lt;100000,J12975*L12975,IF($P$5&lt;80000000,K12975*L12975))))</f>
        <v>0</v>
      </c>
      <c r="N12975" s="4" t="str">
        <f>IF(AND(P12975 &lt;&gt; "", P12975 &lt;&gt; "---"), HYPERLINK(P12975, Q12975), "")</f>
        <v>ссылка</v>
      </c>
      <c r="O12975" s="21">
        <f>L12975*H12975</f>
        <v>0</v>
      </c>
      <c r="P12975" s="26" t="s">
        <v>34093</v>
      </c>
      <c r="Q12975" t="str">
        <f>"ссылка"</f>
        <v>ссылка</v>
      </c>
    </row>
    <row r="12976" spans="1:17" ht="14.25" customHeight="1" outlineLevel="1" x14ac:dyDescent="0.2">
      <c r="A12976" s="24" t="s">
        <v>37989</v>
      </c>
      <c r="B12976" s="1" t="s">
        <v>14148</v>
      </c>
      <c r="E12976" s="1" t="s">
        <v>37990</v>
      </c>
      <c r="F12976" s="4" t="s">
        <v>20</v>
      </c>
      <c r="G12976" s="2" t="s">
        <v>1573</v>
      </c>
      <c r="H12976" s="1" t="s">
        <v>1586</v>
      </c>
      <c r="I12976" s="1" t="s">
        <v>1559</v>
      </c>
      <c r="J12976" s="1" t="s">
        <v>1302</v>
      </c>
      <c r="K12976" s="1" t="s">
        <v>1409</v>
      </c>
      <c r="M12976" s="1">
        <f>IF($P$5&lt;20000,H12976*L12976,IF($P$5&lt;50000,I12976*L12976,IF($P$5&lt;100000,J12976*L12976,IF($P$5&lt;80000000,K12976*L12976))))</f>
        <v>0</v>
      </c>
      <c r="N12976" s="4" t="str">
        <f>IF(AND(P12976 &lt;&gt; "", P12976 &lt;&gt; "---"), HYPERLINK(P12976, Q12976), "")</f>
        <v/>
      </c>
      <c r="O12976" s="21">
        <f>L12976*H12976</f>
        <v>0</v>
      </c>
      <c r="P12976" s="26" t="s">
        <v>362</v>
      </c>
      <c r="Q12976" t="str">
        <f>"ссылка"</f>
        <v>ссылка</v>
      </c>
    </row>
    <row r="12977" spans="1:26" ht="14.25" customHeight="1" outlineLevel="1" x14ac:dyDescent="0.2">
      <c r="A12977" s="24" t="s">
        <v>37991</v>
      </c>
      <c r="B12977" s="1" t="s">
        <v>14148</v>
      </c>
      <c r="E12977" s="1" t="s">
        <v>37992</v>
      </c>
      <c r="F12977" s="4" t="s">
        <v>20</v>
      </c>
      <c r="G12977" s="2" t="s">
        <v>1573</v>
      </c>
      <c r="H12977" s="1" t="s">
        <v>1586</v>
      </c>
      <c r="I12977" s="1" t="s">
        <v>1559</v>
      </c>
      <c r="J12977" s="1" t="s">
        <v>1302</v>
      </c>
      <c r="K12977" s="1" t="s">
        <v>1409</v>
      </c>
      <c r="M12977" s="1">
        <f>IF($P$5&lt;20000,H12977*L12977,IF($P$5&lt;50000,I12977*L12977,IF($P$5&lt;100000,J12977*L12977,IF($P$5&lt;80000000,K12977*L12977))))</f>
        <v>0</v>
      </c>
      <c r="N12977" s="4" t="str">
        <f>IF(AND(P12977 &lt;&gt; "", P12977 &lt;&gt; "---"), HYPERLINK(P12977, Q12977), "")</f>
        <v/>
      </c>
      <c r="O12977" s="21">
        <f>L12977*H12977</f>
        <v>0</v>
      </c>
      <c r="P12977" s="26" t="s">
        <v>362</v>
      </c>
      <c r="Q12977" t="str">
        <f>"ссылка"</f>
        <v>ссылка</v>
      </c>
    </row>
    <row r="12978" spans="1:26" ht="14.25" customHeight="1" outlineLevel="1" x14ac:dyDescent="0.2">
      <c r="A12978" s="24" t="s">
        <v>37993</v>
      </c>
      <c r="B12978" s="1" t="s">
        <v>14148</v>
      </c>
      <c r="E12978" s="1" t="s">
        <v>37994</v>
      </c>
      <c r="F12978" s="4" t="s">
        <v>20</v>
      </c>
      <c r="G12978" s="2" t="s">
        <v>3477</v>
      </c>
      <c r="H12978" s="1" t="s">
        <v>48</v>
      </c>
      <c r="I12978" s="1" t="s">
        <v>499</v>
      </c>
      <c r="J12978" s="1" t="s">
        <v>51</v>
      </c>
      <c r="K12978" s="1" t="s">
        <v>292</v>
      </c>
      <c r="M12978" s="1">
        <f>IF($P$5&lt;20000,H12978*L12978,IF($P$5&lt;50000,I12978*L12978,IF($P$5&lt;100000,J12978*L12978,IF($P$5&lt;80000000,K12978*L12978))))</f>
        <v>0</v>
      </c>
      <c r="N12978" s="4" t="str">
        <f>IF(AND(P12978 &lt;&gt; "", P12978 &lt;&gt; "---"), HYPERLINK(P12978, Q12978), "")</f>
        <v/>
      </c>
      <c r="O12978" s="21">
        <f>L12978*H12978</f>
        <v>0</v>
      </c>
      <c r="P12978" s="26" t="s">
        <v>362</v>
      </c>
      <c r="Q12978" t="str">
        <f>"ссылка"</f>
        <v>ссылка</v>
      </c>
    </row>
    <row r="12979" spans="1:26" ht="14.25" customHeight="1" outlineLevel="1" x14ac:dyDescent="0.2">
      <c r="A12979" s="24" t="s">
        <v>37995</v>
      </c>
      <c r="B12979" s="1" t="s">
        <v>14148</v>
      </c>
      <c r="E12979" s="1" t="s">
        <v>37996</v>
      </c>
      <c r="F12979" s="4" t="s">
        <v>20</v>
      </c>
      <c r="G12979" s="2" t="s">
        <v>1573</v>
      </c>
      <c r="H12979" s="1" t="s">
        <v>1586</v>
      </c>
      <c r="I12979" s="1" t="s">
        <v>1559</v>
      </c>
      <c r="J12979" s="1" t="s">
        <v>1302</v>
      </c>
      <c r="K12979" s="1" t="s">
        <v>1409</v>
      </c>
      <c r="M12979" s="1">
        <f>IF($P$5&lt;20000,H12979*L12979,IF($P$5&lt;50000,I12979*L12979,IF($P$5&lt;100000,J12979*L12979,IF($P$5&lt;80000000,K12979*L12979))))</f>
        <v>0</v>
      </c>
      <c r="N12979" s="4" t="str">
        <f>IF(AND(P12979 &lt;&gt; "", P12979 &lt;&gt; "---"), HYPERLINK(P12979, Q12979), "")</f>
        <v/>
      </c>
      <c r="O12979" s="21">
        <f>L12979*H12979</f>
        <v>0</v>
      </c>
      <c r="P12979" s="26" t="s">
        <v>362</v>
      </c>
      <c r="Q12979" t="str">
        <f>"ссылка"</f>
        <v>ссылка</v>
      </c>
    </row>
    <row r="12980" spans="1:26" ht="14.25" customHeight="1" outlineLevel="1" x14ac:dyDescent="0.2">
      <c r="A12980" s="24" t="s">
        <v>37997</v>
      </c>
      <c r="B12980" s="1" t="s">
        <v>14148</v>
      </c>
      <c r="E12980" s="1" t="s">
        <v>37998</v>
      </c>
      <c r="F12980" s="4" t="s">
        <v>20</v>
      </c>
      <c r="G12980" s="2" t="s">
        <v>4173</v>
      </c>
      <c r="H12980" s="1" t="s">
        <v>2652</v>
      </c>
      <c r="I12980" s="1" t="s">
        <v>464</v>
      </c>
      <c r="J12980" s="1" t="s">
        <v>1054</v>
      </c>
      <c r="K12980" s="1" t="s">
        <v>107</v>
      </c>
      <c r="M12980" s="1">
        <f>IF($P$5&lt;20000,H12980*L12980,IF($P$5&lt;50000,I12980*L12980,IF($P$5&lt;100000,J12980*L12980,IF($P$5&lt;80000000,K12980*L12980))))</f>
        <v>0</v>
      </c>
      <c r="N12980" s="4" t="str">
        <f>IF(AND(P12980 &lt;&gt; "", P12980 &lt;&gt; "---"), HYPERLINK(P12980, Q12980), "")</f>
        <v/>
      </c>
      <c r="O12980" s="21">
        <f>L12980*H12980</f>
        <v>0</v>
      </c>
      <c r="P12980" s="26" t="s">
        <v>362</v>
      </c>
      <c r="Q12980" t="str">
        <f>"ссылка"</f>
        <v>ссылка</v>
      </c>
    </row>
    <row r="12981" spans="1:26" ht="14.25" customHeight="1" outlineLevel="1" x14ac:dyDescent="0.2">
      <c r="A12981" s="24" t="s">
        <v>37999</v>
      </c>
      <c r="B12981" s="1" t="s">
        <v>14148</v>
      </c>
      <c r="E12981" s="1" t="s">
        <v>38000</v>
      </c>
      <c r="F12981" s="4" t="s">
        <v>20</v>
      </c>
      <c r="G12981" s="2" t="s">
        <v>1038</v>
      </c>
      <c r="H12981" s="1" t="s">
        <v>1419</v>
      </c>
      <c r="I12981" s="1" t="s">
        <v>118</v>
      </c>
      <c r="J12981" s="1" t="s">
        <v>353</v>
      </c>
      <c r="K12981" s="1" t="s">
        <v>1728</v>
      </c>
      <c r="M12981" s="1">
        <f>IF($P$5&lt;20000,H12981*L12981,IF($P$5&lt;50000,I12981*L12981,IF($P$5&lt;100000,J12981*L12981,IF($P$5&lt;80000000,K12981*L12981))))</f>
        <v>0</v>
      </c>
      <c r="N12981" s="4" t="str">
        <f>IF(AND(P12981 &lt;&gt; "", P12981 &lt;&gt; "---"), HYPERLINK(P12981, Q12981), "")</f>
        <v/>
      </c>
      <c r="O12981" s="21">
        <f>L12981*H12981</f>
        <v>0</v>
      </c>
      <c r="P12981" s="26" t="s">
        <v>362</v>
      </c>
      <c r="Q12981" t="str">
        <f>"ссылка"</f>
        <v>ссылка</v>
      </c>
    </row>
    <row r="12982" spans="1:26" ht="14.25" customHeight="1" outlineLevel="1" x14ac:dyDescent="0.2">
      <c r="A12982" s="24" t="s">
        <v>38001</v>
      </c>
      <c r="B12982" s="1" t="s">
        <v>14148</v>
      </c>
      <c r="E12982" s="1" t="s">
        <v>38002</v>
      </c>
      <c r="F12982" s="4" t="s">
        <v>20</v>
      </c>
      <c r="G12982" s="2" t="s">
        <v>1837</v>
      </c>
      <c r="H12982" s="1" t="s">
        <v>1557</v>
      </c>
      <c r="I12982" s="1" t="s">
        <v>1361</v>
      </c>
      <c r="J12982" s="1" t="s">
        <v>1057</v>
      </c>
      <c r="K12982" s="1" t="s">
        <v>1303</v>
      </c>
      <c r="M12982" s="1">
        <f>IF($P$5&lt;20000,H12982*L12982,IF($P$5&lt;50000,I12982*L12982,IF($P$5&lt;100000,J12982*L12982,IF($P$5&lt;80000000,K12982*L12982))))</f>
        <v>0</v>
      </c>
      <c r="N12982" s="4" t="str">
        <f>IF(AND(P12982 &lt;&gt; "", P12982 &lt;&gt; "---"), HYPERLINK(P12982, Q12982), "")</f>
        <v>ссылка</v>
      </c>
      <c r="O12982" s="21">
        <f>L12982*H12982</f>
        <v>0</v>
      </c>
      <c r="P12982" s="26" t="s">
        <v>38003</v>
      </c>
      <c r="Q12982" t="str">
        <f>"ссылка"</f>
        <v>ссылка</v>
      </c>
    </row>
    <row r="12983" spans="1:26" ht="14.25" customHeight="1" outlineLevel="1" x14ac:dyDescent="0.2">
      <c r="A12983" s="24" t="s">
        <v>38004</v>
      </c>
      <c r="B12983" s="1" t="s">
        <v>14148</v>
      </c>
      <c r="E12983" s="1" t="s">
        <v>38005</v>
      </c>
      <c r="F12983" s="4" t="s">
        <v>20</v>
      </c>
      <c r="G12983" s="2" t="s">
        <v>3477</v>
      </c>
      <c r="H12983" s="1" t="s">
        <v>48</v>
      </c>
      <c r="I12983" s="1" t="s">
        <v>499</v>
      </c>
      <c r="J12983" s="1" t="s">
        <v>51</v>
      </c>
      <c r="K12983" s="1" t="s">
        <v>292</v>
      </c>
      <c r="M12983" s="1">
        <f>IF($P$5&lt;20000,H12983*L12983,IF($P$5&lt;50000,I12983*L12983,IF($P$5&lt;100000,J12983*L12983,IF($P$5&lt;80000000,K12983*L12983))))</f>
        <v>0</v>
      </c>
      <c r="N12983" s="4" t="str">
        <f>IF(AND(P12983 &lt;&gt; "", P12983 &lt;&gt; "---"), HYPERLINK(P12983, Q12983), "")</f>
        <v/>
      </c>
      <c r="O12983" s="21">
        <f>L12983*H12983</f>
        <v>0</v>
      </c>
      <c r="P12983" s="26" t="s">
        <v>362</v>
      </c>
      <c r="Q12983" t="str">
        <f>"ссылка"</f>
        <v>ссылка</v>
      </c>
    </row>
    <row r="12984" spans="1:26" ht="14.25" customHeight="1" x14ac:dyDescent="0.2">
      <c r="A12984" s="29" t="s">
        <v>6580</v>
      </c>
      <c r="B12984" s="28"/>
      <c r="C12984" s="28"/>
      <c r="D12984" s="28"/>
      <c r="E12984" s="28"/>
      <c r="F12984" s="28"/>
      <c r="G12984" s="28"/>
      <c r="H12984" s="28"/>
      <c r="I12984" s="28"/>
      <c r="J12984" s="28"/>
      <c r="K12984" s="28"/>
      <c r="L12984" s="28"/>
      <c r="M12984" s="28"/>
      <c r="N12984" s="28"/>
      <c r="O12984" s="30"/>
      <c r="P12984" s="31"/>
      <c r="Q12984" s="28"/>
      <c r="R12984" s="28"/>
      <c r="S12984" s="28"/>
      <c r="T12984" s="28"/>
      <c r="U12984" s="28"/>
      <c r="V12984" s="28"/>
      <c r="W12984" s="28"/>
      <c r="X12984" s="28"/>
      <c r="Y12984" s="28"/>
      <c r="Z12984" s="28"/>
    </row>
    <row r="12985" spans="1:26" ht="14.25" customHeight="1" outlineLevel="1" x14ac:dyDescent="0.2">
      <c r="A12985" s="24" t="s">
        <v>6579</v>
      </c>
      <c r="B12985" s="1" t="s">
        <v>6580</v>
      </c>
      <c r="E12985" s="1" t="s">
        <v>6581</v>
      </c>
      <c r="F12985" s="4" t="s">
        <v>20</v>
      </c>
      <c r="G12985" s="2" t="s">
        <v>1782</v>
      </c>
      <c r="H12985" s="1" t="s">
        <v>893</v>
      </c>
      <c r="I12985" s="1" t="s">
        <v>894</v>
      </c>
      <c r="J12985" s="1" t="s">
        <v>895</v>
      </c>
      <c r="K12985" s="1" t="s">
        <v>559</v>
      </c>
      <c r="M12985" s="1">
        <f>IF($P$5&lt;20000,H12985*L12985,IF($P$5&lt;50000,I12985*L12985,IF($P$5&lt;100000,J12985*L12985,IF($P$5&lt;80000000,K12985*L12985))))</f>
        <v>0</v>
      </c>
      <c r="N12985" s="4" t="str">
        <f>IF(AND(P12985 &lt;&gt; "", P12985 &lt;&gt; "---"), HYPERLINK(P12985, Q12985), "")</f>
        <v/>
      </c>
      <c r="O12985" s="21">
        <f>L12985*H12985</f>
        <v>0</v>
      </c>
      <c r="P12985" s="26" t="s">
        <v>362</v>
      </c>
      <c r="Q12985" t="str">
        <f>"ссылка"</f>
        <v>ссылка</v>
      </c>
    </row>
    <row r="12986" spans="1:26" ht="14.25" customHeight="1" outlineLevel="1" x14ac:dyDescent="0.2">
      <c r="A12986" s="24" t="s">
        <v>6582</v>
      </c>
      <c r="B12986" s="1" t="s">
        <v>6580</v>
      </c>
      <c r="E12986" s="1" t="s">
        <v>6583</v>
      </c>
      <c r="F12986" s="4" t="s">
        <v>20</v>
      </c>
      <c r="G12986" s="2" t="s">
        <v>2160</v>
      </c>
      <c r="H12986" s="1" t="s">
        <v>1613</v>
      </c>
      <c r="I12986" s="1" t="s">
        <v>1345</v>
      </c>
      <c r="J12986" s="1" t="s">
        <v>1893</v>
      </c>
      <c r="K12986" s="1" t="s">
        <v>1557</v>
      </c>
      <c r="M12986" s="1">
        <f>IF($P$5&lt;20000,H12986*L12986,IF($P$5&lt;50000,I12986*L12986,IF($P$5&lt;100000,J12986*L12986,IF($P$5&lt;80000000,K12986*L12986))))</f>
        <v>0</v>
      </c>
      <c r="N12986" s="4" t="str">
        <f>IF(AND(P12986 &lt;&gt; "", P12986 &lt;&gt; "---"), HYPERLINK(P12986, Q12986), "")</f>
        <v>ссылка</v>
      </c>
      <c r="O12986" s="21">
        <f>L12986*H12986</f>
        <v>0</v>
      </c>
      <c r="P12986" s="26" t="s">
        <v>6584</v>
      </c>
      <c r="Q12986" t="str">
        <f>"ссылка"</f>
        <v>ссылка</v>
      </c>
    </row>
    <row r="12987" spans="1:26" ht="14.25" customHeight="1" outlineLevel="1" x14ac:dyDescent="0.2">
      <c r="A12987" s="24" t="s">
        <v>6585</v>
      </c>
      <c r="B12987" s="1" t="s">
        <v>6580</v>
      </c>
      <c r="E12987" s="1" t="s">
        <v>6586</v>
      </c>
      <c r="F12987" s="4" t="s">
        <v>20</v>
      </c>
      <c r="G12987" s="2" t="s">
        <v>203</v>
      </c>
      <c r="H12987" s="1" t="s">
        <v>6159</v>
      </c>
      <c r="I12987" s="1" t="s">
        <v>3104</v>
      </c>
      <c r="J12987" s="1" t="s">
        <v>3105</v>
      </c>
      <c r="K12987" s="1" t="s">
        <v>1903</v>
      </c>
      <c r="M12987" s="1">
        <f>IF($P$5&lt;20000,H12987*L12987,IF($P$5&lt;50000,I12987*L12987,IF($P$5&lt;100000,J12987*L12987,IF($P$5&lt;80000000,K12987*L12987))))</f>
        <v>0</v>
      </c>
      <c r="N12987" s="4" t="str">
        <f>IF(AND(P12987 &lt;&gt; "", P12987 &lt;&gt; "---"), HYPERLINK(P12987, Q12987), "")</f>
        <v/>
      </c>
      <c r="O12987" s="21">
        <f>L12987*H12987</f>
        <v>0</v>
      </c>
      <c r="P12987" s="26" t="s">
        <v>362</v>
      </c>
      <c r="Q12987" t="str">
        <f>"ссылка"</f>
        <v>ссылка</v>
      </c>
    </row>
    <row r="12988" spans="1:26" ht="14.25" customHeight="1" outlineLevel="1" x14ac:dyDescent="0.2">
      <c r="A12988" s="24" t="s">
        <v>13053</v>
      </c>
      <c r="B12988" s="1" t="s">
        <v>6580</v>
      </c>
      <c r="E12988" s="1" t="s">
        <v>13054</v>
      </c>
      <c r="F12988" s="4" t="s">
        <v>20</v>
      </c>
      <c r="G12988" s="2" t="s">
        <v>1095</v>
      </c>
      <c r="H12988" s="1" t="s">
        <v>2161</v>
      </c>
      <c r="I12988" s="1" t="s">
        <v>1120</v>
      </c>
      <c r="J12988" s="1" t="s">
        <v>2881</v>
      </c>
      <c r="K12988" s="1" t="s">
        <v>874</v>
      </c>
      <c r="M12988" s="1">
        <f>IF($P$5&lt;20000,H12988*L12988,IF($P$5&lt;50000,I12988*L12988,IF($P$5&lt;100000,J12988*L12988,IF($P$5&lt;80000000,K12988*L12988))))</f>
        <v>0</v>
      </c>
      <c r="N12988" s="4" t="str">
        <f>IF(AND(P12988 &lt;&gt; "", P12988 &lt;&gt; "---"), HYPERLINK(P12988, Q12988), "")</f>
        <v>ссылка</v>
      </c>
      <c r="O12988" s="21">
        <f>L12988*H12988</f>
        <v>0</v>
      </c>
      <c r="P12988" s="26" t="s">
        <v>13055</v>
      </c>
      <c r="Q12988" t="str">
        <f>"ссылка"</f>
        <v>ссылка</v>
      </c>
    </row>
    <row r="12989" spans="1:26" ht="14.25" customHeight="1" outlineLevel="1" x14ac:dyDescent="0.2">
      <c r="A12989" s="24" t="s">
        <v>13056</v>
      </c>
      <c r="B12989" s="1" t="s">
        <v>6580</v>
      </c>
      <c r="E12989" s="1" t="s">
        <v>13057</v>
      </c>
      <c r="F12989" s="4" t="s">
        <v>20</v>
      </c>
      <c r="G12989" s="2" t="s">
        <v>6005</v>
      </c>
      <c r="H12989" s="1" t="s">
        <v>2274</v>
      </c>
      <c r="I12989" s="1" t="s">
        <v>1294</v>
      </c>
      <c r="J12989" s="1" t="s">
        <v>2194</v>
      </c>
      <c r="K12989" s="1" t="s">
        <v>2229</v>
      </c>
      <c r="M12989" s="1">
        <f>IF($P$5&lt;20000,H12989*L12989,IF($P$5&lt;50000,I12989*L12989,IF($P$5&lt;100000,J12989*L12989,IF($P$5&lt;80000000,K12989*L12989))))</f>
        <v>0</v>
      </c>
      <c r="N12989" s="4" t="str">
        <f>IF(AND(P12989 &lt;&gt; "", P12989 &lt;&gt; "---"), HYPERLINK(P12989, Q12989), "")</f>
        <v/>
      </c>
      <c r="O12989" s="21">
        <f>L12989*H12989</f>
        <v>0</v>
      </c>
      <c r="P12989" s="26" t="s">
        <v>362</v>
      </c>
      <c r="Q12989" t="str">
        <f>"ссылка"</f>
        <v>ссылка</v>
      </c>
    </row>
    <row r="12990" spans="1:26" ht="14.25" customHeight="1" outlineLevel="1" x14ac:dyDescent="0.2">
      <c r="A12990" s="24" t="s">
        <v>13058</v>
      </c>
      <c r="B12990" s="1" t="s">
        <v>6580</v>
      </c>
      <c r="E12990" s="1" t="s">
        <v>13059</v>
      </c>
      <c r="F12990" s="4" t="s">
        <v>20</v>
      </c>
      <c r="G12990" s="2" t="s">
        <v>2697</v>
      </c>
      <c r="H12990" s="1" t="s">
        <v>1088</v>
      </c>
      <c r="I12990" s="1" t="s">
        <v>3974</v>
      </c>
      <c r="J12990" s="1" t="s">
        <v>1096</v>
      </c>
      <c r="K12990" s="1" t="s">
        <v>2261</v>
      </c>
      <c r="M12990" s="1">
        <f>IF($P$5&lt;20000,H12990*L12990,IF($P$5&lt;50000,I12990*L12990,IF($P$5&lt;100000,J12990*L12990,IF($P$5&lt;80000000,K12990*L12990))))</f>
        <v>0</v>
      </c>
      <c r="N12990" s="4" t="str">
        <f>IF(AND(P12990 &lt;&gt; "", P12990 &lt;&gt; "---"), HYPERLINK(P12990, Q12990), "")</f>
        <v>ссылка</v>
      </c>
      <c r="O12990" s="21">
        <f>L12990*H12990</f>
        <v>0</v>
      </c>
      <c r="P12990" s="26" t="s">
        <v>13060</v>
      </c>
      <c r="Q12990" t="str">
        <f>"ссылка"</f>
        <v>ссылка</v>
      </c>
    </row>
    <row r="12991" spans="1:26" ht="14.25" customHeight="1" outlineLevel="1" x14ac:dyDescent="0.2">
      <c r="A12991" s="24" t="s">
        <v>13061</v>
      </c>
      <c r="B12991" s="1" t="s">
        <v>6580</v>
      </c>
      <c r="E12991" s="1" t="s">
        <v>13062</v>
      </c>
      <c r="F12991" s="4" t="s">
        <v>20</v>
      </c>
      <c r="G12991" s="2" t="s">
        <v>517</v>
      </c>
      <c r="H12991" s="1" t="s">
        <v>1328</v>
      </c>
      <c r="I12991" s="1" t="s">
        <v>1177</v>
      </c>
      <c r="J12991" s="1" t="s">
        <v>6657</v>
      </c>
      <c r="K12991" s="1" t="s">
        <v>1603</v>
      </c>
      <c r="M12991" s="1">
        <f>IF($P$5&lt;20000,H12991*L12991,IF($P$5&lt;50000,I12991*L12991,IF($P$5&lt;100000,J12991*L12991,IF($P$5&lt;80000000,K12991*L12991))))</f>
        <v>0</v>
      </c>
      <c r="N12991" s="4" t="str">
        <f>IF(AND(P12991 &lt;&gt; "", P12991 &lt;&gt; "---"), HYPERLINK(P12991, Q12991), "")</f>
        <v>ссылка</v>
      </c>
      <c r="O12991" s="21">
        <f>L12991*H12991</f>
        <v>0</v>
      </c>
      <c r="P12991" s="26" t="s">
        <v>13063</v>
      </c>
      <c r="Q12991" t="str">
        <f>"ссылка"</f>
        <v>ссылка</v>
      </c>
    </row>
    <row r="12992" spans="1:26" ht="14.25" customHeight="1" outlineLevel="1" x14ac:dyDescent="0.2">
      <c r="A12992" s="24" t="s">
        <v>13064</v>
      </c>
      <c r="B12992" s="1" t="s">
        <v>6580</v>
      </c>
      <c r="E12992" s="1" t="s">
        <v>13065</v>
      </c>
      <c r="F12992" s="4" t="s">
        <v>20</v>
      </c>
      <c r="G12992" s="2" t="s">
        <v>3188</v>
      </c>
      <c r="H12992" s="1" t="s">
        <v>1484</v>
      </c>
      <c r="I12992" s="1" t="s">
        <v>1662</v>
      </c>
      <c r="J12992" s="1" t="s">
        <v>1573</v>
      </c>
      <c r="K12992" s="1" t="s">
        <v>1774</v>
      </c>
      <c r="M12992" s="1">
        <f>IF($P$5&lt;20000,H12992*L12992,IF($P$5&lt;50000,I12992*L12992,IF($P$5&lt;100000,J12992*L12992,IF($P$5&lt;80000000,K12992*L12992))))</f>
        <v>0</v>
      </c>
      <c r="N12992" s="4" t="str">
        <f>IF(AND(P12992 &lt;&gt; "", P12992 &lt;&gt; "---"), HYPERLINK(P12992, Q12992), "")</f>
        <v>ссылка</v>
      </c>
      <c r="O12992" s="21">
        <f>L12992*H12992</f>
        <v>0</v>
      </c>
      <c r="P12992" s="26" t="s">
        <v>13066</v>
      </c>
      <c r="Q12992" t="str">
        <f>"ссылка"</f>
        <v>ссылка</v>
      </c>
    </row>
    <row r="12993" spans="1:17" ht="14.25" customHeight="1" outlineLevel="1" x14ac:dyDescent="0.2">
      <c r="A12993" s="24" t="s">
        <v>13067</v>
      </c>
      <c r="B12993" s="1" t="s">
        <v>6580</v>
      </c>
      <c r="E12993" s="1" t="s">
        <v>13068</v>
      </c>
      <c r="F12993" s="4" t="s">
        <v>20</v>
      </c>
      <c r="G12993" s="2" t="s">
        <v>463</v>
      </c>
      <c r="H12993" s="1" t="s">
        <v>1757</v>
      </c>
      <c r="I12993" s="1" t="s">
        <v>1418</v>
      </c>
      <c r="J12993" s="1" t="s">
        <v>1010</v>
      </c>
      <c r="K12993" s="1" t="s">
        <v>1011</v>
      </c>
      <c r="M12993" s="1">
        <f>IF($P$5&lt;20000,H12993*L12993,IF($P$5&lt;50000,I12993*L12993,IF($P$5&lt;100000,J12993*L12993,IF($P$5&lt;80000000,K12993*L12993))))</f>
        <v>0</v>
      </c>
      <c r="N12993" s="4" t="str">
        <f>IF(AND(P12993 &lt;&gt; "", P12993 &lt;&gt; "---"), HYPERLINK(P12993, Q12993), "")</f>
        <v>ссылка</v>
      </c>
      <c r="O12993" s="21">
        <f>L12993*H12993</f>
        <v>0</v>
      </c>
      <c r="P12993" s="26" t="s">
        <v>13069</v>
      </c>
      <c r="Q12993" t="str">
        <f>"ссылка"</f>
        <v>ссылка</v>
      </c>
    </row>
    <row r="12994" spans="1:17" ht="14.25" customHeight="1" outlineLevel="1" x14ac:dyDescent="0.2">
      <c r="A12994" s="24" t="s">
        <v>13070</v>
      </c>
      <c r="B12994" s="1" t="s">
        <v>6580</v>
      </c>
      <c r="E12994" s="1" t="s">
        <v>13071</v>
      </c>
      <c r="F12994" s="4" t="s">
        <v>20</v>
      </c>
      <c r="G12994" s="2" t="s">
        <v>1864</v>
      </c>
      <c r="H12994" s="1" t="s">
        <v>2562</v>
      </c>
      <c r="I12994" s="1" t="s">
        <v>1657</v>
      </c>
      <c r="J12994" s="1" t="s">
        <v>1647</v>
      </c>
      <c r="K12994" s="1" t="s">
        <v>1295</v>
      </c>
      <c r="M12994" s="1">
        <f>IF($P$5&lt;20000,H12994*L12994,IF($P$5&lt;50000,I12994*L12994,IF($P$5&lt;100000,J12994*L12994,IF($P$5&lt;80000000,K12994*L12994))))</f>
        <v>0</v>
      </c>
      <c r="N12994" s="4" t="str">
        <f>IF(AND(P12994 &lt;&gt; "", P12994 &lt;&gt; "---"), HYPERLINK(P12994, Q12994), "")</f>
        <v/>
      </c>
      <c r="O12994" s="21">
        <f>L12994*H12994</f>
        <v>0</v>
      </c>
      <c r="P12994" s="26" t="s">
        <v>362</v>
      </c>
      <c r="Q12994" t="str">
        <f>"ссылка"</f>
        <v>ссылка</v>
      </c>
    </row>
    <row r="12995" spans="1:17" ht="14.25" customHeight="1" outlineLevel="1" x14ac:dyDescent="0.2">
      <c r="A12995" s="24" t="s">
        <v>13072</v>
      </c>
      <c r="B12995" s="1" t="s">
        <v>6580</v>
      </c>
      <c r="E12995" s="1" t="s">
        <v>13073</v>
      </c>
      <c r="F12995" s="4" t="s">
        <v>20</v>
      </c>
      <c r="G12995" s="2" t="s">
        <v>1451</v>
      </c>
      <c r="H12995" s="1" t="s">
        <v>1632</v>
      </c>
      <c r="I12995" s="1" t="s">
        <v>117</v>
      </c>
      <c r="J12995" s="1" t="s">
        <v>1006</v>
      </c>
      <c r="K12995" s="1" t="s">
        <v>1007</v>
      </c>
      <c r="M12995" s="1">
        <f>IF($P$5&lt;20000,H12995*L12995,IF($P$5&lt;50000,I12995*L12995,IF($P$5&lt;100000,J12995*L12995,IF($P$5&lt;80000000,K12995*L12995))))</f>
        <v>0</v>
      </c>
      <c r="N12995" s="4" t="str">
        <f>IF(AND(P12995 &lt;&gt; "", P12995 &lt;&gt; "---"), HYPERLINK(P12995, Q12995), "")</f>
        <v/>
      </c>
      <c r="O12995" s="21">
        <f>L12995*H12995</f>
        <v>0</v>
      </c>
      <c r="P12995" s="26" t="s">
        <v>362</v>
      </c>
      <c r="Q12995" t="str">
        <f>"ссылка"</f>
        <v>ссылка</v>
      </c>
    </row>
    <row r="12996" spans="1:17" ht="14.25" customHeight="1" outlineLevel="1" x14ac:dyDescent="0.2">
      <c r="A12996" s="24" t="s">
        <v>13074</v>
      </c>
      <c r="B12996" s="1" t="s">
        <v>6580</v>
      </c>
      <c r="E12996" s="1" t="s">
        <v>13075</v>
      </c>
      <c r="F12996" s="4" t="s">
        <v>20</v>
      </c>
      <c r="G12996" s="2" t="s">
        <v>1451</v>
      </c>
      <c r="H12996" s="1" t="s">
        <v>1632</v>
      </c>
      <c r="I12996" s="1" t="s">
        <v>117</v>
      </c>
      <c r="J12996" s="1" t="s">
        <v>1061</v>
      </c>
      <c r="K12996" s="1" t="s">
        <v>1007</v>
      </c>
      <c r="M12996" s="1">
        <f>IF($P$5&lt;20000,H12996*L12996,IF($P$5&lt;50000,I12996*L12996,IF($P$5&lt;100000,J12996*L12996,IF($P$5&lt;80000000,K12996*L12996))))</f>
        <v>0</v>
      </c>
      <c r="N12996" s="4" t="str">
        <f>IF(AND(P12996 &lt;&gt; "", P12996 &lt;&gt; "---"), HYPERLINK(P12996, Q12996), "")</f>
        <v/>
      </c>
      <c r="O12996" s="21">
        <f>L12996*H12996</f>
        <v>0</v>
      </c>
      <c r="P12996" s="26" t="s">
        <v>362</v>
      </c>
      <c r="Q12996" t="str">
        <f>"ссылка"</f>
        <v>ссылка</v>
      </c>
    </row>
    <row r="12997" spans="1:17" ht="14.25" customHeight="1" outlineLevel="1" x14ac:dyDescent="0.2">
      <c r="A12997" s="24" t="s">
        <v>13076</v>
      </c>
      <c r="B12997" s="1" t="s">
        <v>6580</v>
      </c>
      <c r="E12997" s="1" t="s">
        <v>13077</v>
      </c>
      <c r="F12997" s="4" t="s">
        <v>20</v>
      </c>
      <c r="G12997" s="2" t="s">
        <v>1131</v>
      </c>
      <c r="H12997" s="1" t="s">
        <v>1314</v>
      </c>
      <c r="I12997" s="1" t="s">
        <v>1238</v>
      </c>
      <c r="J12997" s="1" t="s">
        <v>1935</v>
      </c>
      <c r="K12997" s="1" t="s">
        <v>1930</v>
      </c>
      <c r="M12997" s="1">
        <f>IF($P$5&lt;20000,H12997*L12997,IF($P$5&lt;50000,I12997*L12997,IF($P$5&lt;100000,J12997*L12997,IF($P$5&lt;80000000,K12997*L12997))))</f>
        <v>0</v>
      </c>
      <c r="N12997" s="4" t="str">
        <f>IF(AND(P12997 &lt;&gt; "", P12997 &lt;&gt; "---"), HYPERLINK(P12997, Q12997), "")</f>
        <v>ссылка</v>
      </c>
      <c r="O12997" s="21">
        <f>L12997*H12997</f>
        <v>0</v>
      </c>
      <c r="P12997" s="26" t="s">
        <v>13078</v>
      </c>
      <c r="Q12997" t="str">
        <f>"ссылка"</f>
        <v>ссылка</v>
      </c>
    </row>
    <row r="12998" spans="1:17" ht="14.25" customHeight="1" outlineLevel="1" x14ac:dyDescent="0.2">
      <c r="A12998" s="24" t="s">
        <v>13079</v>
      </c>
      <c r="B12998" s="1" t="s">
        <v>6580</v>
      </c>
      <c r="E12998" s="1" t="s">
        <v>13080</v>
      </c>
      <c r="F12998" s="4" t="s">
        <v>20</v>
      </c>
      <c r="G12998" s="2" t="s">
        <v>2638</v>
      </c>
      <c r="H12998" s="1" t="s">
        <v>1294</v>
      </c>
      <c r="I12998" s="1" t="s">
        <v>2194</v>
      </c>
      <c r="J12998" s="1" t="s">
        <v>2229</v>
      </c>
      <c r="K12998" s="1" t="s">
        <v>1243</v>
      </c>
      <c r="M12998" s="1">
        <f>IF($P$5&lt;20000,H12998*L12998,IF($P$5&lt;50000,I12998*L12998,IF($P$5&lt;100000,J12998*L12998,IF($P$5&lt;80000000,K12998*L12998))))</f>
        <v>0</v>
      </c>
      <c r="N12998" s="4" t="str">
        <f>IF(AND(P12998 &lt;&gt; "", P12998 &lt;&gt; "---"), HYPERLINK(P12998, Q12998), "")</f>
        <v/>
      </c>
      <c r="O12998" s="21">
        <f>L12998*H12998</f>
        <v>0</v>
      </c>
      <c r="P12998" s="26" t="s">
        <v>362</v>
      </c>
      <c r="Q12998" t="str">
        <f>"ссылка"</f>
        <v>ссылка</v>
      </c>
    </row>
    <row r="12999" spans="1:17" ht="14.25" customHeight="1" outlineLevel="1" x14ac:dyDescent="0.2">
      <c r="A12999" s="24" t="s">
        <v>13081</v>
      </c>
      <c r="B12999" s="1" t="s">
        <v>6580</v>
      </c>
      <c r="E12999" s="1" t="s">
        <v>13082</v>
      </c>
      <c r="F12999" s="4" t="s">
        <v>20</v>
      </c>
      <c r="G12999" s="2" t="s">
        <v>517</v>
      </c>
      <c r="H12999" s="1" t="s">
        <v>1328</v>
      </c>
      <c r="I12999" s="1" t="s">
        <v>1177</v>
      </c>
      <c r="J12999" s="1" t="s">
        <v>6657</v>
      </c>
      <c r="K12999" s="1" t="s">
        <v>1603</v>
      </c>
      <c r="M12999" s="1">
        <f>IF($P$5&lt;20000,H12999*L12999,IF($P$5&lt;50000,I12999*L12999,IF($P$5&lt;100000,J12999*L12999,IF($P$5&lt;80000000,K12999*L12999))))</f>
        <v>0</v>
      </c>
      <c r="N12999" s="4" t="str">
        <f>IF(AND(P12999 &lt;&gt; "", P12999 &lt;&gt; "---"), HYPERLINK(P12999, Q12999), "")</f>
        <v>ссылка</v>
      </c>
      <c r="O12999" s="21">
        <f>L12999*H12999</f>
        <v>0</v>
      </c>
      <c r="P12999" s="26" t="s">
        <v>13083</v>
      </c>
      <c r="Q12999" t="str">
        <f>"ссылка"</f>
        <v>ссылка</v>
      </c>
    </row>
    <row r="13000" spans="1:17" ht="14.25" customHeight="1" outlineLevel="1" x14ac:dyDescent="0.2">
      <c r="A13000" s="24" t="s">
        <v>13084</v>
      </c>
      <c r="B13000" s="1" t="s">
        <v>6580</v>
      </c>
      <c r="E13000" s="1" t="s">
        <v>13085</v>
      </c>
      <c r="F13000" s="4" t="s">
        <v>20</v>
      </c>
      <c r="G13000" s="2" t="s">
        <v>1781</v>
      </c>
      <c r="H13000" s="1" t="s">
        <v>1317</v>
      </c>
      <c r="I13000" s="1" t="s">
        <v>1695</v>
      </c>
      <c r="J13000" s="1" t="s">
        <v>1523</v>
      </c>
      <c r="K13000" s="1" t="s">
        <v>1756</v>
      </c>
      <c r="M13000" s="1">
        <f>IF($P$5&lt;20000,H13000*L13000,IF($P$5&lt;50000,I13000*L13000,IF($P$5&lt;100000,J13000*L13000,IF($P$5&lt;80000000,K13000*L13000))))</f>
        <v>0</v>
      </c>
      <c r="N13000" s="4" t="str">
        <f>IF(AND(P13000 &lt;&gt; "", P13000 &lt;&gt; "---"), HYPERLINK(P13000, Q13000), "")</f>
        <v/>
      </c>
      <c r="O13000" s="21">
        <f>L13000*H13000</f>
        <v>0</v>
      </c>
      <c r="P13000" s="26" t="s">
        <v>362</v>
      </c>
      <c r="Q13000" t="str">
        <f>"ссылка"</f>
        <v>ссылка</v>
      </c>
    </row>
    <row r="13001" spans="1:17" ht="14.25" customHeight="1" outlineLevel="1" x14ac:dyDescent="0.2">
      <c r="A13001" s="24" t="s">
        <v>13086</v>
      </c>
      <c r="B13001" s="1" t="s">
        <v>6580</v>
      </c>
      <c r="E13001" s="1" t="s">
        <v>13087</v>
      </c>
      <c r="F13001" s="4" t="s">
        <v>20</v>
      </c>
      <c r="G13001" s="2" t="s">
        <v>3618</v>
      </c>
      <c r="H13001" s="1" t="s">
        <v>876</v>
      </c>
      <c r="I13001" s="1" t="s">
        <v>1444</v>
      </c>
      <c r="J13001" s="1" t="s">
        <v>1607</v>
      </c>
      <c r="K13001" s="1" t="s">
        <v>1632</v>
      </c>
      <c r="M13001" s="1">
        <f>IF($P$5&lt;20000,H13001*L13001,IF($P$5&lt;50000,I13001*L13001,IF($P$5&lt;100000,J13001*L13001,IF($P$5&lt;80000000,K13001*L13001))))</f>
        <v>0</v>
      </c>
      <c r="N13001" s="4" t="str">
        <f>IF(AND(P13001 &lt;&gt; "", P13001 &lt;&gt; "---"), HYPERLINK(P13001, Q13001), "")</f>
        <v>ссылка</v>
      </c>
      <c r="O13001" s="21">
        <f>L13001*H13001</f>
        <v>0</v>
      </c>
      <c r="P13001" s="26" t="s">
        <v>13088</v>
      </c>
      <c r="Q13001" t="str">
        <f>"ссылка"</f>
        <v>ссылка</v>
      </c>
    </row>
    <row r="13002" spans="1:17" ht="14.25" customHeight="1" outlineLevel="1" x14ac:dyDescent="0.2">
      <c r="A13002" s="24" t="s">
        <v>13089</v>
      </c>
      <c r="B13002" s="1" t="s">
        <v>6580</v>
      </c>
      <c r="E13002" s="1" t="s">
        <v>13090</v>
      </c>
      <c r="F13002" s="4" t="s">
        <v>20</v>
      </c>
      <c r="G13002" s="2" t="s">
        <v>1177</v>
      </c>
      <c r="H13002" s="1" t="s">
        <v>2499</v>
      </c>
      <c r="I13002" s="1" t="s">
        <v>1652</v>
      </c>
      <c r="J13002" s="1" t="s">
        <v>976</v>
      </c>
      <c r="K13002" s="1" t="s">
        <v>1647</v>
      </c>
      <c r="M13002" s="1">
        <f>IF($P$5&lt;20000,H13002*L13002,IF($P$5&lt;50000,I13002*L13002,IF($P$5&lt;100000,J13002*L13002,IF($P$5&lt;80000000,K13002*L13002))))</f>
        <v>0</v>
      </c>
      <c r="N13002" s="4" t="str">
        <f>IF(AND(P13002 &lt;&gt; "", P13002 &lt;&gt; "---"), HYPERLINK(P13002, Q13002), "")</f>
        <v>ссылка</v>
      </c>
      <c r="O13002" s="21">
        <f>L13002*H13002</f>
        <v>0</v>
      </c>
      <c r="P13002" s="26" t="s">
        <v>13091</v>
      </c>
      <c r="Q13002" t="str">
        <f>"ссылка"</f>
        <v>ссылка</v>
      </c>
    </row>
    <row r="13003" spans="1:17" ht="14.25" customHeight="1" outlineLevel="1" x14ac:dyDescent="0.2">
      <c r="A13003" s="24" t="s">
        <v>13092</v>
      </c>
      <c r="B13003" s="1" t="s">
        <v>6580</v>
      </c>
      <c r="E13003" s="1" t="s">
        <v>13093</v>
      </c>
      <c r="F13003" s="4" t="s">
        <v>20</v>
      </c>
      <c r="G13003" s="2" t="s">
        <v>2597</v>
      </c>
      <c r="H13003" s="1" t="s">
        <v>1037</v>
      </c>
      <c r="I13003" s="1" t="s">
        <v>1038</v>
      </c>
      <c r="J13003" s="1" t="s">
        <v>1323</v>
      </c>
      <c r="K13003" s="1" t="s">
        <v>2653</v>
      </c>
      <c r="M13003" s="1">
        <f>IF($P$5&lt;20000,H13003*L13003,IF($P$5&lt;50000,I13003*L13003,IF($P$5&lt;100000,J13003*L13003,IF($P$5&lt;80000000,K13003*L13003))))</f>
        <v>0</v>
      </c>
      <c r="N13003" s="4" t="str">
        <f>IF(AND(P13003 &lt;&gt; "", P13003 &lt;&gt; "---"), HYPERLINK(P13003, Q13003), "")</f>
        <v>ссылка</v>
      </c>
      <c r="O13003" s="21">
        <f>L13003*H13003</f>
        <v>0</v>
      </c>
      <c r="P13003" s="26" t="s">
        <v>13094</v>
      </c>
      <c r="Q13003" t="str">
        <f>"ссылка"</f>
        <v>ссылка</v>
      </c>
    </row>
    <row r="13004" spans="1:17" ht="14.25" customHeight="1" outlineLevel="1" x14ac:dyDescent="0.2">
      <c r="A13004" s="24" t="s">
        <v>13095</v>
      </c>
      <c r="B13004" s="1" t="s">
        <v>6580</v>
      </c>
      <c r="E13004" s="1" t="s">
        <v>13096</v>
      </c>
      <c r="F13004" s="4" t="s">
        <v>20</v>
      </c>
      <c r="G13004" s="2" t="s">
        <v>1822</v>
      </c>
      <c r="H13004" s="1" t="s">
        <v>365</v>
      </c>
      <c r="I13004" s="1" t="s">
        <v>1467</v>
      </c>
      <c r="J13004" s="1" t="s">
        <v>1417</v>
      </c>
      <c r="K13004" s="1" t="s">
        <v>1611</v>
      </c>
      <c r="M13004" s="1">
        <f>IF($P$5&lt;20000,H13004*L13004,IF($P$5&lt;50000,I13004*L13004,IF($P$5&lt;100000,J13004*L13004,IF($P$5&lt;80000000,K13004*L13004))))</f>
        <v>0</v>
      </c>
      <c r="N13004" s="4" t="str">
        <f>IF(AND(P13004 &lt;&gt; "", P13004 &lt;&gt; "---"), HYPERLINK(P13004, Q13004), "")</f>
        <v>ссылка</v>
      </c>
      <c r="O13004" s="21">
        <f>L13004*H13004</f>
        <v>0</v>
      </c>
      <c r="P13004" s="26" t="s">
        <v>13097</v>
      </c>
      <c r="Q13004" t="str">
        <f>"ссылка"</f>
        <v>ссылка</v>
      </c>
    </row>
    <row r="13005" spans="1:17" ht="14.25" customHeight="1" outlineLevel="1" x14ac:dyDescent="0.2">
      <c r="A13005" s="24" t="s">
        <v>13098</v>
      </c>
      <c r="B13005" s="1" t="s">
        <v>6580</v>
      </c>
      <c r="E13005" s="1" t="s">
        <v>13099</v>
      </c>
      <c r="F13005" s="4" t="s">
        <v>20</v>
      </c>
      <c r="G13005" s="2" t="s">
        <v>5925</v>
      </c>
      <c r="H13005" s="1" t="s">
        <v>4187</v>
      </c>
      <c r="I13005" s="1" t="s">
        <v>517</v>
      </c>
      <c r="J13005" s="1" t="s">
        <v>7710</v>
      </c>
      <c r="K13005" s="1" t="s">
        <v>163</v>
      </c>
      <c r="M13005" s="1">
        <f>IF($P$5&lt;20000,H13005*L13005,IF($P$5&lt;50000,I13005*L13005,IF($P$5&lt;100000,J13005*L13005,IF($P$5&lt;80000000,K13005*L13005))))</f>
        <v>0</v>
      </c>
      <c r="N13005" s="4" t="str">
        <f>IF(AND(P13005 &lt;&gt; "", P13005 &lt;&gt; "---"), HYPERLINK(P13005, Q13005), "")</f>
        <v/>
      </c>
      <c r="O13005" s="21">
        <f>L13005*H13005</f>
        <v>0</v>
      </c>
      <c r="P13005" s="26" t="s">
        <v>362</v>
      </c>
      <c r="Q13005" t="str">
        <f>"ссылка"</f>
        <v>ссылка</v>
      </c>
    </row>
    <row r="13006" spans="1:17" ht="14.25" customHeight="1" outlineLevel="1" x14ac:dyDescent="0.2">
      <c r="A13006" s="24" t="s">
        <v>13100</v>
      </c>
      <c r="B13006" s="1" t="s">
        <v>6580</v>
      </c>
      <c r="E13006" s="1" t="s">
        <v>13101</v>
      </c>
      <c r="F13006" s="4" t="s">
        <v>20</v>
      </c>
      <c r="G13006" s="2" t="s">
        <v>8881</v>
      </c>
      <c r="H13006" s="1" t="s">
        <v>1451</v>
      </c>
      <c r="I13006" s="1" t="s">
        <v>1460</v>
      </c>
      <c r="J13006" s="1" t="s">
        <v>1507</v>
      </c>
      <c r="K13006" s="1" t="s">
        <v>2213</v>
      </c>
      <c r="M13006" s="1">
        <f>IF($P$5&lt;20000,H13006*L13006,IF($P$5&lt;50000,I13006*L13006,IF($P$5&lt;100000,J13006*L13006,IF($P$5&lt;80000000,K13006*L13006))))</f>
        <v>0</v>
      </c>
      <c r="N13006" s="4" t="str">
        <f>IF(AND(P13006 &lt;&gt; "", P13006 &lt;&gt; "---"), HYPERLINK(P13006, Q13006), "")</f>
        <v/>
      </c>
      <c r="O13006" s="21">
        <f>L13006*H13006</f>
        <v>0</v>
      </c>
      <c r="P13006" s="26" t="s">
        <v>362</v>
      </c>
      <c r="Q13006" t="str">
        <f>"ссылка"</f>
        <v>ссылка</v>
      </c>
    </row>
    <row r="13007" spans="1:17" ht="14.25" customHeight="1" outlineLevel="1" x14ac:dyDescent="0.2">
      <c r="A13007" s="24" t="s">
        <v>13111</v>
      </c>
      <c r="B13007" s="1" t="s">
        <v>6580</v>
      </c>
      <c r="E13007" s="1" t="s">
        <v>13112</v>
      </c>
      <c r="F13007" s="4" t="s">
        <v>20</v>
      </c>
      <c r="G13007" s="2" t="s">
        <v>1439</v>
      </c>
      <c r="H13007" s="1" t="s">
        <v>2160</v>
      </c>
      <c r="I13007" s="1" t="s">
        <v>1117</v>
      </c>
      <c r="J13007" s="1" t="s">
        <v>1118</v>
      </c>
      <c r="K13007" s="1" t="s">
        <v>1119</v>
      </c>
      <c r="M13007" s="1">
        <f>IF($P$5&lt;20000,H13007*L13007,IF($P$5&lt;50000,I13007*L13007,IF($P$5&lt;100000,J13007*L13007,IF($P$5&lt;80000000,K13007*L13007))))</f>
        <v>0</v>
      </c>
      <c r="N13007" s="4" t="str">
        <f>IF(AND(P13007 &lt;&gt; "", P13007 &lt;&gt; "---"), HYPERLINK(P13007, Q13007), "")</f>
        <v>ссылка</v>
      </c>
      <c r="O13007" s="21">
        <f>L13007*H13007</f>
        <v>0</v>
      </c>
      <c r="P13007" s="26" t="s">
        <v>13113</v>
      </c>
      <c r="Q13007" t="str">
        <f>"ссылка"</f>
        <v>ссылка</v>
      </c>
    </row>
    <row r="13008" spans="1:17" ht="14.25" customHeight="1" outlineLevel="1" x14ac:dyDescent="0.2">
      <c r="A13008" s="24" t="s">
        <v>13114</v>
      </c>
      <c r="B13008" s="1" t="s">
        <v>6580</v>
      </c>
      <c r="E13008" s="1" t="s">
        <v>13115</v>
      </c>
      <c r="F13008" s="4" t="s">
        <v>20</v>
      </c>
      <c r="G13008" s="2" t="s">
        <v>4319</v>
      </c>
      <c r="H13008" s="1" t="s">
        <v>1748</v>
      </c>
      <c r="I13008" s="1" t="s">
        <v>1658</v>
      </c>
      <c r="J13008" s="1" t="s">
        <v>1648</v>
      </c>
      <c r="K13008" s="1" t="s">
        <v>1331</v>
      </c>
      <c r="M13008" s="1">
        <f>IF($P$5&lt;20000,H13008*L13008,IF($P$5&lt;50000,I13008*L13008,IF($P$5&lt;100000,J13008*L13008,IF($P$5&lt;80000000,K13008*L13008))))</f>
        <v>0</v>
      </c>
      <c r="N13008" s="4" t="str">
        <f>IF(AND(P13008 &lt;&gt; "", P13008 &lt;&gt; "---"), HYPERLINK(P13008, Q13008), "")</f>
        <v>ссылка</v>
      </c>
      <c r="O13008" s="21">
        <f>L13008*H13008</f>
        <v>0</v>
      </c>
      <c r="P13008" s="26" t="s">
        <v>13116</v>
      </c>
      <c r="Q13008" t="str">
        <f>"ссылка"</f>
        <v>ссылка</v>
      </c>
    </row>
    <row r="13009" spans="1:26" ht="14.25" customHeight="1" outlineLevel="1" x14ac:dyDescent="0.2">
      <c r="A13009" s="24" t="s">
        <v>13117</v>
      </c>
      <c r="B13009" s="1" t="s">
        <v>6580</v>
      </c>
      <c r="E13009" s="1" t="s">
        <v>13118</v>
      </c>
      <c r="F13009" s="4" t="s">
        <v>20</v>
      </c>
      <c r="G13009" s="2" t="s">
        <v>2160</v>
      </c>
      <c r="H13009" s="1" t="s">
        <v>1613</v>
      </c>
      <c r="I13009" s="1" t="s">
        <v>1345</v>
      </c>
      <c r="J13009" s="1" t="s">
        <v>1893</v>
      </c>
      <c r="K13009" s="1" t="s">
        <v>1557</v>
      </c>
      <c r="M13009" s="1">
        <f>IF($P$5&lt;20000,H13009*L13009,IF($P$5&lt;50000,I13009*L13009,IF($P$5&lt;100000,J13009*L13009,IF($P$5&lt;80000000,K13009*L13009))))</f>
        <v>0</v>
      </c>
      <c r="N13009" s="4" t="str">
        <f>IF(AND(P13009 &lt;&gt; "", P13009 &lt;&gt; "---"), HYPERLINK(P13009, Q13009), "")</f>
        <v/>
      </c>
      <c r="O13009" s="21">
        <f>L13009*H13009</f>
        <v>0</v>
      </c>
      <c r="P13009" s="26" t="s">
        <v>362</v>
      </c>
      <c r="Q13009" t="str">
        <f>"ссылка"</f>
        <v>ссылка</v>
      </c>
    </row>
    <row r="13010" spans="1:26" ht="14.25" customHeight="1" outlineLevel="1" x14ac:dyDescent="0.2">
      <c r="A13010" s="24" t="s">
        <v>13119</v>
      </c>
      <c r="B13010" s="1" t="s">
        <v>6580</v>
      </c>
      <c r="E13010" s="1" t="s">
        <v>13120</v>
      </c>
      <c r="F13010" s="4" t="s">
        <v>20</v>
      </c>
      <c r="G13010" s="2" t="s">
        <v>1935</v>
      </c>
      <c r="H13010" s="1" t="s">
        <v>1632</v>
      </c>
      <c r="I13010" s="1" t="s">
        <v>980</v>
      </c>
      <c r="J13010" s="1" t="s">
        <v>1061</v>
      </c>
      <c r="K13010" s="1" t="s">
        <v>352</v>
      </c>
      <c r="M13010" s="1">
        <f>IF($P$5&lt;20000,H13010*L13010,IF($P$5&lt;50000,I13010*L13010,IF($P$5&lt;100000,J13010*L13010,IF($P$5&lt;80000000,K13010*L13010))))</f>
        <v>0</v>
      </c>
      <c r="N13010" s="4" t="str">
        <f>IF(AND(P13010 &lt;&gt; "", P13010 &lt;&gt; "---"), HYPERLINK(P13010, Q13010), "")</f>
        <v/>
      </c>
      <c r="O13010" s="21">
        <f>L13010*H13010</f>
        <v>0</v>
      </c>
      <c r="P13010" s="26" t="s">
        <v>362</v>
      </c>
      <c r="Q13010" t="str">
        <f>"ссылка"</f>
        <v>ссылка</v>
      </c>
    </row>
    <row r="13011" spans="1:26" ht="14.25" customHeight="1" outlineLevel="1" x14ac:dyDescent="0.2">
      <c r="A13011" s="24" t="s">
        <v>34350</v>
      </c>
      <c r="B13011" s="1" t="s">
        <v>6580</v>
      </c>
      <c r="E13011" s="1" t="s">
        <v>34351</v>
      </c>
      <c r="F13011" s="4" t="s">
        <v>20</v>
      </c>
      <c r="G13011" s="2" t="s">
        <v>1599</v>
      </c>
      <c r="H13011" s="1" t="s">
        <v>1302</v>
      </c>
      <c r="I13011" s="1" t="s">
        <v>1409</v>
      </c>
      <c r="J13011" s="1" t="s">
        <v>2135</v>
      </c>
      <c r="K13011" s="1" t="s">
        <v>1883</v>
      </c>
      <c r="M13011" s="1">
        <f>IF($P$5&lt;20000,H13011*L13011,IF($P$5&lt;50000,I13011*L13011,IF($P$5&lt;100000,J13011*L13011,IF($P$5&lt;80000000,K13011*L13011))))</f>
        <v>0</v>
      </c>
      <c r="N13011" s="4" t="str">
        <f>IF(AND(P13011 &lt;&gt; "", P13011 &lt;&gt; "---"), HYPERLINK(P13011, Q13011), "")</f>
        <v>ссылка</v>
      </c>
      <c r="O13011" s="21">
        <f>L13011*H13011</f>
        <v>0</v>
      </c>
      <c r="P13011" s="26" t="s">
        <v>34352</v>
      </c>
      <c r="Q13011" t="str">
        <f>"ссылка"</f>
        <v>ссылка</v>
      </c>
    </row>
    <row r="13012" spans="1:26" ht="14.25" customHeight="1" outlineLevel="1" x14ac:dyDescent="0.2">
      <c r="A13012" s="24" t="s">
        <v>40119</v>
      </c>
      <c r="B13012" s="1" t="s">
        <v>6580</v>
      </c>
      <c r="E13012" s="1" t="s">
        <v>40120</v>
      </c>
      <c r="F13012" s="4" t="s">
        <v>20</v>
      </c>
      <c r="G13012" s="2" t="s">
        <v>305</v>
      </c>
      <c r="H13012" s="1" t="s">
        <v>4267</v>
      </c>
      <c r="I13012" s="1" t="s">
        <v>213</v>
      </c>
      <c r="J13012" s="1" t="s">
        <v>1518</v>
      </c>
      <c r="K13012" s="1" t="s">
        <v>156</v>
      </c>
      <c r="M13012" s="1">
        <f>IF($P$5&lt;20000,H13012*L13012,IF($P$5&lt;50000,I13012*L13012,IF($P$5&lt;100000,J13012*L13012,IF($P$5&lt;80000000,K13012*L13012))))</f>
        <v>0</v>
      </c>
      <c r="N13012" s="4" t="str">
        <f>IF(AND(P13012 &lt;&gt; "", P13012 &lt;&gt; "---"), HYPERLINK(P13012, Q13012), "")</f>
        <v/>
      </c>
      <c r="O13012" s="21">
        <f>L13012*H13012</f>
        <v>0</v>
      </c>
      <c r="P13012" s="26" t="s">
        <v>362</v>
      </c>
      <c r="Q13012" t="str">
        <f>"ссылка"</f>
        <v>ссылка</v>
      </c>
    </row>
    <row r="13013" spans="1:26" ht="14.25" customHeight="1" outlineLevel="1" x14ac:dyDescent="0.2">
      <c r="A13013" s="24" t="s">
        <v>40347</v>
      </c>
      <c r="B13013" s="1" t="s">
        <v>6580</v>
      </c>
      <c r="E13013" s="1" t="s">
        <v>40348</v>
      </c>
      <c r="F13013" s="4" t="s">
        <v>20</v>
      </c>
      <c r="G13013" s="2" t="s">
        <v>1249</v>
      </c>
      <c r="H13013" s="1" t="s">
        <v>2881</v>
      </c>
      <c r="I13013" s="1" t="s">
        <v>874</v>
      </c>
      <c r="J13013" s="1" t="s">
        <v>1621</v>
      </c>
      <c r="K13013" s="1" t="s">
        <v>875</v>
      </c>
      <c r="M13013" s="1">
        <f>IF($P$5&lt;20000,H13013*L13013,IF($P$5&lt;50000,I13013*L13013,IF($P$5&lt;100000,J13013*L13013,IF($P$5&lt;80000000,K13013*L13013))))</f>
        <v>0</v>
      </c>
      <c r="N13013" s="4" t="str">
        <f>IF(AND(P13013 &lt;&gt; "", P13013 &lt;&gt; "---"), HYPERLINK(P13013, Q13013), "")</f>
        <v/>
      </c>
      <c r="O13013" s="21">
        <f>L13013*H13013</f>
        <v>0</v>
      </c>
      <c r="P13013" s="26" t="s">
        <v>362</v>
      </c>
      <c r="Q13013" t="str">
        <f>"ссылка"</f>
        <v>ссылка</v>
      </c>
    </row>
    <row r="13014" spans="1:26" ht="14.25" customHeight="1" outlineLevel="1" x14ac:dyDescent="0.2">
      <c r="A13014" s="24" t="s">
        <v>41781</v>
      </c>
      <c r="B13014" s="1" t="s">
        <v>6580</v>
      </c>
      <c r="E13014" s="1" t="s">
        <v>41782</v>
      </c>
      <c r="F13014" s="4" t="s">
        <v>20</v>
      </c>
      <c r="G13014" s="2" t="s">
        <v>498</v>
      </c>
      <c r="H13014" s="1" t="s">
        <v>3178</v>
      </c>
      <c r="I13014" s="1" t="s">
        <v>1452</v>
      </c>
      <c r="J13014" s="1" t="s">
        <v>296</v>
      </c>
      <c r="K13014" s="1" t="s">
        <v>1482</v>
      </c>
      <c r="M13014" s="1">
        <f>IF($P$5&lt;20000,H13014*L13014,IF($P$5&lt;50000,I13014*L13014,IF($P$5&lt;100000,J13014*L13014,IF($P$5&lt;80000000,K13014*L13014))))</f>
        <v>0</v>
      </c>
      <c r="N13014" s="4" t="str">
        <f>IF(AND(P13014 &lt;&gt; "", P13014 &lt;&gt; "---"), HYPERLINK(P13014, Q13014), "")</f>
        <v>ссылка</v>
      </c>
      <c r="O13014" s="21">
        <f>L13014*H13014</f>
        <v>0</v>
      </c>
      <c r="P13014" s="26" t="s">
        <v>41783</v>
      </c>
      <c r="Q13014" t="str">
        <f>"ссылка"</f>
        <v>ссылка</v>
      </c>
    </row>
    <row r="13015" spans="1:26" ht="14.25" customHeight="1" outlineLevel="1" x14ac:dyDescent="0.2">
      <c r="A13015" s="24" t="s">
        <v>41784</v>
      </c>
      <c r="B13015" s="1" t="s">
        <v>6580</v>
      </c>
      <c r="E13015" s="1" t="s">
        <v>41785</v>
      </c>
      <c r="F13015" s="4" t="s">
        <v>20</v>
      </c>
      <c r="G13015" s="2" t="s">
        <v>1837</v>
      </c>
      <c r="H13015" s="1" t="s">
        <v>1391</v>
      </c>
      <c r="I13015" s="1" t="s">
        <v>1361</v>
      </c>
      <c r="J13015" s="1" t="s">
        <v>1057</v>
      </c>
      <c r="K13015" s="1" t="s">
        <v>1303</v>
      </c>
      <c r="M13015" s="1">
        <f>IF($P$5&lt;20000,H13015*L13015,IF($P$5&lt;50000,I13015*L13015,IF($P$5&lt;100000,J13015*L13015,IF($P$5&lt;80000000,K13015*L13015))))</f>
        <v>0</v>
      </c>
      <c r="N13015" s="4" t="str">
        <f>IF(AND(P13015 &lt;&gt; "", P13015 &lt;&gt; "---"), HYPERLINK(P13015, Q13015), "")</f>
        <v/>
      </c>
      <c r="O13015" s="21">
        <f>L13015*H13015</f>
        <v>0</v>
      </c>
      <c r="P13015" s="26" t="s">
        <v>362</v>
      </c>
      <c r="Q13015" t="str">
        <f>"ссылка"</f>
        <v>ссылка</v>
      </c>
    </row>
    <row r="13016" spans="1:26" ht="14.25" customHeight="1" outlineLevel="1" x14ac:dyDescent="0.2">
      <c r="A13016" s="24" t="s">
        <v>41786</v>
      </c>
      <c r="B13016" s="1" t="s">
        <v>6580</v>
      </c>
      <c r="E13016" s="1" t="s">
        <v>41787</v>
      </c>
      <c r="F13016" s="4" t="s">
        <v>20</v>
      </c>
      <c r="G13016" s="2" t="s">
        <v>6059</v>
      </c>
      <c r="H13016" s="1" t="s">
        <v>1695</v>
      </c>
      <c r="I13016" s="1" t="s">
        <v>1523</v>
      </c>
      <c r="J13016" s="1" t="s">
        <v>895</v>
      </c>
      <c r="K13016" s="1" t="s">
        <v>559</v>
      </c>
      <c r="M13016" s="1">
        <f>IF($P$5&lt;20000,H13016*L13016,IF($P$5&lt;50000,I13016*L13016,IF($P$5&lt;100000,J13016*L13016,IF($P$5&lt;80000000,K13016*L13016))))</f>
        <v>0</v>
      </c>
      <c r="N13016" s="4" t="str">
        <f>IF(AND(P13016 &lt;&gt; "", P13016 &lt;&gt; "---"), HYPERLINK(P13016, Q13016), "")</f>
        <v>ссылка</v>
      </c>
      <c r="O13016" s="21">
        <f>L13016*H13016</f>
        <v>0</v>
      </c>
      <c r="P13016" s="26" t="s">
        <v>41788</v>
      </c>
      <c r="Q13016" t="str">
        <f>"ссылка"</f>
        <v>ссылка</v>
      </c>
    </row>
    <row r="13017" spans="1:26" ht="14.25" customHeight="1" outlineLevel="1" x14ac:dyDescent="0.2">
      <c r="A13017" s="24" t="s">
        <v>41789</v>
      </c>
      <c r="B13017" s="1" t="s">
        <v>6580</v>
      </c>
      <c r="E13017" s="1" t="s">
        <v>41790</v>
      </c>
      <c r="F13017" s="4" t="s">
        <v>20</v>
      </c>
      <c r="G13017" s="2" t="s">
        <v>1507</v>
      </c>
      <c r="H13017" s="1" t="s">
        <v>1061</v>
      </c>
      <c r="I13017" s="1" t="s">
        <v>352</v>
      </c>
      <c r="J13017" s="1" t="s">
        <v>1612</v>
      </c>
      <c r="K13017" s="1" t="s">
        <v>1542</v>
      </c>
      <c r="M13017" s="1">
        <f>IF($P$5&lt;20000,H13017*L13017,IF($P$5&lt;50000,I13017*L13017,IF($P$5&lt;100000,J13017*L13017,IF($P$5&lt;80000000,K13017*L13017))))</f>
        <v>0</v>
      </c>
      <c r="N13017" s="4" t="str">
        <f>IF(AND(P13017 &lt;&gt; "", P13017 &lt;&gt; "---"), HYPERLINK(P13017, Q13017), "")</f>
        <v>ссылка</v>
      </c>
      <c r="O13017" s="21">
        <f>L13017*H13017</f>
        <v>0</v>
      </c>
      <c r="P13017" s="26" t="s">
        <v>41791</v>
      </c>
      <c r="Q13017" t="str">
        <f>"ссылка"</f>
        <v>ссылка</v>
      </c>
    </row>
    <row r="13018" spans="1:26" ht="14.25" customHeight="1" outlineLevel="1" x14ac:dyDescent="0.2">
      <c r="A13018" s="24" t="s">
        <v>41792</v>
      </c>
      <c r="B13018" s="1" t="s">
        <v>6580</v>
      </c>
      <c r="E13018" s="1" t="s">
        <v>41793</v>
      </c>
      <c r="F13018" s="4" t="s">
        <v>20</v>
      </c>
      <c r="G13018" s="2" t="s">
        <v>1761</v>
      </c>
      <c r="H13018" s="1" t="s">
        <v>1295</v>
      </c>
      <c r="I13018" s="1" t="s">
        <v>1316</v>
      </c>
      <c r="J13018" s="1" t="s">
        <v>1074</v>
      </c>
      <c r="K13018" s="1" t="s">
        <v>893</v>
      </c>
      <c r="M13018" s="1">
        <f>IF($P$5&lt;20000,H13018*L13018,IF($P$5&lt;50000,I13018*L13018,IF($P$5&lt;100000,J13018*L13018,IF($P$5&lt;80000000,K13018*L13018))))</f>
        <v>0</v>
      </c>
      <c r="N13018" s="4" t="str">
        <f>IF(AND(P13018 &lt;&gt; "", P13018 &lt;&gt; "---"), HYPERLINK(P13018, Q13018), "")</f>
        <v>ссылка</v>
      </c>
      <c r="O13018" s="21">
        <f>L13018*H13018</f>
        <v>0</v>
      </c>
      <c r="P13018" s="26" t="s">
        <v>41794</v>
      </c>
      <c r="Q13018" t="str">
        <f>"ссылка"</f>
        <v>ссылка</v>
      </c>
    </row>
    <row r="13019" spans="1:26" ht="14.25" customHeight="1" x14ac:dyDescent="0.2">
      <c r="A13019" s="29" t="s">
        <v>11915</v>
      </c>
      <c r="B13019" s="28"/>
      <c r="C13019" s="28"/>
      <c r="D13019" s="28"/>
      <c r="E13019" s="28"/>
      <c r="F13019" s="28"/>
      <c r="G13019" s="28"/>
      <c r="H13019" s="28"/>
      <c r="I13019" s="28"/>
      <c r="J13019" s="28"/>
      <c r="K13019" s="28"/>
      <c r="L13019" s="28"/>
      <c r="M13019" s="28"/>
      <c r="N13019" s="28"/>
      <c r="O13019" s="30"/>
      <c r="P13019" s="31"/>
      <c r="Q13019" s="28"/>
      <c r="R13019" s="28"/>
      <c r="S13019" s="28"/>
      <c r="T13019" s="28"/>
      <c r="U13019" s="28"/>
      <c r="V13019" s="28"/>
      <c r="W13019" s="28"/>
      <c r="X13019" s="28"/>
      <c r="Y13019" s="28"/>
      <c r="Z13019" s="28"/>
    </row>
    <row r="13020" spans="1:26" ht="14.25" customHeight="1" outlineLevel="1" x14ac:dyDescent="0.2">
      <c r="A13020" s="24" t="s">
        <v>11914</v>
      </c>
      <c r="B13020" s="1" t="s">
        <v>11915</v>
      </c>
      <c r="E13020" s="1" t="s">
        <v>11916</v>
      </c>
      <c r="F13020" s="4" t="s">
        <v>20</v>
      </c>
      <c r="G13020" s="2" t="s">
        <v>11917</v>
      </c>
      <c r="H13020" s="1" t="s">
        <v>4224</v>
      </c>
      <c r="I13020" s="1" t="s">
        <v>3331</v>
      </c>
      <c r="J13020" s="1" t="s">
        <v>3332</v>
      </c>
      <c r="K13020" s="1" t="s">
        <v>9661</v>
      </c>
      <c r="M13020" s="1">
        <f>IF($P$5&lt;20000,H13020*L13020,IF($P$5&lt;50000,I13020*L13020,IF($P$5&lt;100000,J13020*L13020,IF($P$5&lt;80000000,K13020*L13020))))</f>
        <v>0</v>
      </c>
      <c r="N13020" s="4" t="str">
        <f>IF(AND(P13020 &lt;&gt; "", P13020 &lt;&gt; "---"), HYPERLINK(P13020, Q13020), "")</f>
        <v/>
      </c>
      <c r="O13020" s="21">
        <f>L13020*H13020</f>
        <v>0</v>
      </c>
      <c r="P13020" s="26" t="s">
        <v>362</v>
      </c>
      <c r="Q13020" t="str">
        <f>"ссылка"</f>
        <v>ссылка</v>
      </c>
    </row>
    <row r="13021" spans="1:26" ht="14.25" customHeight="1" outlineLevel="1" x14ac:dyDescent="0.2">
      <c r="A13021" s="24" t="s">
        <v>11918</v>
      </c>
      <c r="B13021" s="1" t="s">
        <v>11915</v>
      </c>
      <c r="E13021" s="1" t="s">
        <v>11919</v>
      </c>
      <c r="F13021" s="4" t="s">
        <v>20</v>
      </c>
      <c r="G13021" s="2" t="s">
        <v>259</v>
      </c>
      <c r="H13021" s="1" t="s">
        <v>154</v>
      </c>
      <c r="I13021" s="1" t="s">
        <v>50</v>
      </c>
      <c r="J13021" s="1" t="s">
        <v>2217</v>
      </c>
      <c r="K13021" s="1" t="s">
        <v>214</v>
      </c>
      <c r="M13021" s="1">
        <f>IF($P$5&lt;20000,H13021*L13021,IF($P$5&lt;50000,I13021*L13021,IF($P$5&lt;100000,J13021*L13021,IF($P$5&lt;80000000,K13021*L13021))))</f>
        <v>0</v>
      </c>
      <c r="N13021" s="4" t="str">
        <f>IF(AND(P13021 &lt;&gt; "", P13021 &lt;&gt; "---"), HYPERLINK(P13021, Q13021), "")</f>
        <v/>
      </c>
      <c r="O13021" s="21">
        <f>L13021*H13021</f>
        <v>0</v>
      </c>
      <c r="P13021" s="26" t="s">
        <v>362</v>
      </c>
      <c r="Q13021" t="str">
        <f>"ссылка"</f>
        <v>ссылка</v>
      </c>
    </row>
    <row r="13022" spans="1:26" ht="14.25" customHeight="1" outlineLevel="1" x14ac:dyDescent="0.2">
      <c r="A13022" s="24" t="s">
        <v>11920</v>
      </c>
      <c r="B13022" s="1" t="s">
        <v>11915</v>
      </c>
      <c r="E13022" s="1" t="s">
        <v>11921</v>
      </c>
      <c r="F13022" s="4" t="s">
        <v>20</v>
      </c>
      <c r="G13022" s="2" t="s">
        <v>1317</v>
      </c>
      <c r="H13022" s="1" t="s">
        <v>1410</v>
      </c>
      <c r="I13022" s="1" t="s">
        <v>1429</v>
      </c>
      <c r="J13022" s="1" t="s">
        <v>992</v>
      </c>
      <c r="K13022" s="1" t="s">
        <v>3172</v>
      </c>
      <c r="M13022" s="1">
        <f>IF($P$5&lt;20000,H13022*L13022,IF($P$5&lt;50000,I13022*L13022,IF($P$5&lt;100000,J13022*L13022,IF($P$5&lt;80000000,K13022*L13022))))</f>
        <v>0</v>
      </c>
      <c r="N13022" s="4" t="str">
        <f>IF(AND(P13022 &lt;&gt; "", P13022 &lt;&gt; "---"), HYPERLINK(P13022, Q13022), "")</f>
        <v/>
      </c>
      <c r="O13022" s="21">
        <f>L13022*H13022</f>
        <v>0</v>
      </c>
      <c r="P13022" s="26" t="s">
        <v>362</v>
      </c>
      <c r="Q13022" t="str">
        <f>"ссылка"</f>
        <v>ссылка</v>
      </c>
    </row>
    <row r="13023" spans="1:26" ht="14.25" customHeight="1" outlineLevel="1" x14ac:dyDescent="0.2">
      <c r="A13023" s="24" t="s">
        <v>11922</v>
      </c>
      <c r="B13023" s="1" t="s">
        <v>11915</v>
      </c>
      <c r="E13023" s="1" t="s">
        <v>11923</v>
      </c>
      <c r="F13023" s="4" t="s">
        <v>20</v>
      </c>
      <c r="G13023" s="2" t="s">
        <v>295</v>
      </c>
      <c r="H13023" s="1" t="s">
        <v>3004</v>
      </c>
      <c r="I13023" s="1" t="s">
        <v>351</v>
      </c>
      <c r="J13023" s="1" t="s">
        <v>1419</v>
      </c>
      <c r="K13023" s="1" t="s">
        <v>1349</v>
      </c>
      <c r="M13023" s="1">
        <f>IF($P$5&lt;20000,H13023*L13023,IF($P$5&lt;50000,I13023*L13023,IF($P$5&lt;100000,J13023*L13023,IF($P$5&lt;80000000,K13023*L13023))))</f>
        <v>0</v>
      </c>
      <c r="N13023" s="4" t="str">
        <f>IF(AND(P13023 &lt;&gt; "", P13023 &lt;&gt; "---"), HYPERLINK(P13023, Q13023), "")</f>
        <v>ссылка</v>
      </c>
      <c r="O13023" s="21">
        <f>L13023*H13023</f>
        <v>0</v>
      </c>
      <c r="P13023" s="26" t="s">
        <v>11924</v>
      </c>
      <c r="Q13023" t="str">
        <f>"ссылка"</f>
        <v>ссылка</v>
      </c>
    </row>
    <row r="13024" spans="1:26" ht="14.25" customHeight="1" outlineLevel="1" x14ac:dyDescent="0.2">
      <c r="A13024" s="24" t="s">
        <v>11925</v>
      </c>
      <c r="B13024" s="1" t="s">
        <v>11915</v>
      </c>
      <c r="E13024" s="1" t="s">
        <v>11926</v>
      </c>
      <c r="F13024" s="4" t="s">
        <v>20</v>
      </c>
      <c r="G13024" s="2" t="s">
        <v>1475</v>
      </c>
      <c r="H13024" s="1" t="s">
        <v>2098</v>
      </c>
      <c r="I13024" s="1" t="s">
        <v>11927</v>
      </c>
      <c r="J13024" s="1" t="s">
        <v>11928</v>
      </c>
      <c r="K13024" s="1" t="s">
        <v>4290</v>
      </c>
      <c r="M13024" s="1">
        <f>IF($P$5&lt;20000,H13024*L13024,IF($P$5&lt;50000,I13024*L13024,IF($P$5&lt;100000,J13024*L13024,IF($P$5&lt;80000000,K13024*L13024))))</f>
        <v>0</v>
      </c>
      <c r="N13024" s="4" t="str">
        <f>IF(AND(P13024 &lt;&gt; "", P13024 &lt;&gt; "---"), HYPERLINK(P13024, Q13024), "")</f>
        <v/>
      </c>
      <c r="O13024" s="21">
        <f>L13024*H13024</f>
        <v>0</v>
      </c>
      <c r="P13024" s="26" t="s">
        <v>362</v>
      </c>
      <c r="Q13024" t="str">
        <f>"ссылка"</f>
        <v>ссылка</v>
      </c>
    </row>
    <row r="13025" spans="1:26" ht="14.25" customHeight="1" outlineLevel="1" x14ac:dyDescent="0.2">
      <c r="A13025" s="24" t="s">
        <v>11929</v>
      </c>
      <c r="B13025" s="1" t="s">
        <v>11915</v>
      </c>
      <c r="E13025" s="1" t="s">
        <v>11930</v>
      </c>
      <c r="F13025" s="4" t="s">
        <v>20</v>
      </c>
      <c r="G13025" s="2" t="s">
        <v>1074</v>
      </c>
      <c r="H13025" s="1" t="s">
        <v>1075</v>
      </c>
      <c r="I13025" s="1" t="s">
        <v>1410</v>
      </c>
      <c r="J13025" s="1" t="s">
        <v>1429</v>
      </c>
      <c r="K13025" s="1" t="s">
        <v>1076</v>
      </c>
      <c r="M13025" s="1">
        <f>IF($P$5&lt;20000,H13025*L13025,IF($P$5&lt;50000,I13025*L13025,IF($P$5&lt;100000,J13025*L13025,IF($P$5&lt;80000000,K13025*L13025))))</f>
        <v>0</v>
      </c>
      <c r="N13025" s="4" t="str">
        <f>IF(AND(P13025 &lt;&gt; "", P13025 &lt;&gt; "---"), HYPERLINK(P13025, Q13025), "")</f>
        <v/>
      </c>
      <c r="O13025" s="21">
        <f>L13025*H13025</f>
        <v>0</v>
      </c>
      <c r="P13025" s="26" t="s">
        <v>362</v>
      </c>
      <c r="Q13025" t="str">
        <f>"ссылка"</f>
        <v>ссылка</v>
      </c>
    </row>
    <row r="13026" spans="1:26" ht="14.25" customHeight="1" outlineLevel="1" x14ac:dyDescent="0.2">
      <c r="A13026" s="24" t="s">
        <v>11931</v>
      </c>
      <c r="B13026" s="1" t="s">
        <v>11915</v>
      </c>
      <c r="E13026" s="1" t="s">
        <v>11932</v>
      </c>
      <c r="F13026" s="4" t="s">
        <v>20</v>
      </c>
      <c r="G13026" s="2" t="s">
        <v>434</v>
      </c>
      <c r="H13026" s="1" t="s">
        <v>462</v>
      </c>
      <c r="I13026" s="1" t="s">
        <v>5466</v>
      </c>
      <c r="J13026" s="1" t="s">
        <v>3699</v>
      </c>
      <c r="K13026" s="1" t="s">
        <v>1328</v>
      </c>
      <c r="M13026" s="1">
        <f>IF($P$5&lt;20000,H13026*L13026,IF($P$5&lt;50000,I13026*L13026,IF($P$5&lt;100000,J13026*L13026,IF($P$5&lt;80000000,K13026*L13026))))</f>
        <v>0</v>
      </c>
      <c r="N13026" s="4" t="str">
        <f>IF(AND(P13026 &lt;&gt; "", P13026 &lt;&gt; "---"), HYPERLINK(P13026, Q13026), "")</f>
        <v/>
      </c>
      <c r="O13026" s="21">
        <f>L13026*H13026</f>
        <v>0</v>
      </c>
      <c r="P13026" s="26" t="s">
        <v>362</v>
      </c>
      <c r="Q13026" t="str">
        <f>"ссылка"</f>
        <v>ссылка</v>
      </c>
    </row>
    <row r="13027" spans="1:26" ht="14.25" customHeight="1" outlineLevel="1" x14ac:dyDescent="0.2">
      <c r="A13027" s="24" t="s">
        <v>11933</v>
      </c>
      <c r="B13027" s="1" t="s">
        <v>11915</v>
      </c>
      <c r="E13027" s="1" t="s">
        <v>11934</v>
      </c>
      <c r="F13027" s="4" t="s">
        <v>20</v>
      </c>
      <c r="G13027" s="2" t="s">
        <v>1523</v>
      </c>
      <c r="H13027" s="1" t="s">
        <v>1548</v>
      </c>
      <c r="I13027" s="1" t="s">
        <v>554</v>
      </c>
      <c r="J13027" s="1" t="s">
        <v>555</v>
      </c>
      <c r="K13027" s="1" t="s">
        <v>2112</v>
      </c>
      <c r="M13027" s="1">
        <f>IF($P$5&lt;20000,H13027*L13027,IF($P$5&lt;50000,I13027*L13027,IF($P$5&lt;100000,J13027*L13027,IF($P$5&lt;80000000,K13027*L13027))))</f>
        <v>0</v>
      </c>
      <c r="N13027" s="4" t="str">
        <f>IF(AND(P13027 &lt;&gt; "", P13027 &lt;&gt; "---"), HYPERLINK(P13027, Q13027), "")</f>
        <v/>
      </c>
      <c r="O13027" s="21">
        <f>L13027*H13027</f>
        <v>0</v>
      </c>
      <c r="P13027" s="26" t="s">
        <v>362</v>
      </c>
      <c r="Q13027" t="str">
        <f>"ссылка"</f>
        <v>ссылка</v>
      </c>
    </row>
    <row r="13028" spans="1:26" ht="14.25" customHeight="1" outlineLevel="1" x14ac:dyDescent="0.2">
      <c r="A13028" s="24" t="s">
        <v>11935</v>
      </c>
      <c r="B13028" s="1" t="s">
        <v>11915</v>
      </c>
      <c r="E13028" s="1" t="s">
        <v>11936</v>
      </c>
      <c r="F13028" s="4" t="s">
        <v>20</v>
      </c>
      <c r="G13028" s="2" t="s">
        <v>1061</v>
      </c>
      <c r="H13028" s="1" t="s">
        <v>2117</v>
      </c>
      <c r="I13028" s="1" t="s">
        <v>360</v>
      </c>
      <c r="J13028" s="1" t="s">
        <v>361</v>
      </c>
      <c r="K13028" s="1" t="s">
        <v>1064</v>
      </c>
      <c r="M13028" s="1">
        <f>IF($P$5&lt;20000,H13028*L13028,IF($P$5&lt;50000,I13028*L13028,IF($P$5&lt;100000,J13028*L13028,IF($P$5&lt;80000000,K13028*L13028))))</f>
        <v>0</v>
      </c>
      <c r="N13028" s="4" t="str">
        <f>IF(AND(P13028 &lt;&gt; "", P13028 &lt;&gt; "---"), HYPERLINK(P13028, Q13028), "")</f>
        <v/>
      </c>
      <c r="O13028" s="21">
        <f>L13028*H13028</f>
        <v>0</v>
      </c>
      <c r="P13028" s="26" t="s">
        <v>362</v>
      </c>
      <c r="Q13028" t="str">
        <f>"ссылка"</f>
        <v>ссылка</v>
      </c>
    </row>
    <row r="13029" spans="1:26" ht="14.25" customHeight="1" outlineLevel="1" x14ac:dyDescent="0.2">
      <c r="A13029" s="24" t="s">
        <v>11937</v>
      </c>
      <c r="B13029" s="1" t="s">
        <v>11915</v>
      </c>
      <c r="E13029" s="1" t="s">
        <v>11938</v>
      </c>
      <c r="F13029" s="4" t="s">
        <v>20</v>
      </c>
      <c r="G13029" s="2" t="s">
        <v>1662</v>
      </c>
      <c r="H13029" s="1" t="s">
        <v>966</v>
      </c>
      <c r="I13029" s="1" t="s">
        <v>1055</v>
      </c>
      <c r="J13029" s="1" t="s">
        <v>1391</v>
      </c>
      <c r="K13029" s="1" t="s">
        <v>1559</v>
      </c>
      <c r="M13029" s="1">
        <f>IF($P$5&lt;20000,H13029*L13029,IF($P$5&lt;50000,I13029*L13029,IF($P$5&lt;100000,J13029*L13029,IF($P$5&lt;80000000,K13029*L13029))))</f>
        <v>0</v>
      </c>
      <c r="N13029" s="4" t="str">
        <f>IF(AND(P13029 &lt;&gt; "", P13029 &lt;&gt; "---"), HYPERLINK(P13029, Q13029), "")</f>
        <v/>
      </c>
      <c r="O13029" s="21">
        <f>L13029*H13029</f>
        <v>0</v>
      </c>
      <c r="P13029" s="26" t="s">
        <v>362</v>
      </c>
      <c r="Q13029" t="str">
        <f>"ссылка"</f>
        <v>ссылка</v>
      </c>
    </row>
    <row r="13030" spans="1:26" ht="14.25" customHeight="1" outlineLevel="1" x14ac:dyDescent="0.2">
      <c r="A13030" s="24" t="s">
        <v>11939</v>
      </c>
      <c r="B13030" s="1" t="s">
        <v>11915</v>
      </c>
      <c r="E13030" s="1" t="s">
        <v>11940</v>
      </c>
      <c r="F13030" s="4" t="s">
        <v>20</v>
      </c>
      <c r="G13030" s="2" t="s">
        <v>1035</v>
      </c>
      <c r="H13030" s="1" t="s">
        <v>1018</v>
      </c>
      <c r="I13030" s="1" t="s">
        <v>3004</v>
      </c>
      <c r="J13030" s="1" t="s">
        <v>357</v>
      </c>
      <c r="K13030" s="1" t="s">
        <v>1419</v>
      </c>
      <c r="M13030" s="1">
        <f>IF($P$5&lt;20000,H13030*L13030,IF($P$5&lt;50000,I13030*L13030,IF($P$5&lt;100000,J13030*L13030,IF($P$5&lt;80000000,K13030*L13030))))</f>
        <v>0</v>
      </c>
      <c r="N13030" s="4" t="str">
        <f>IF(AND(P13030 &lt;&gt; "", P13030 &lt;&gt; "---"), HYPERLINK(P13030, Q13030), "")</f>
        <v>ссылка</v>
      </c>
      <c r="O13030" s="21">
        <f>L13030*H13030</f>
        <v>0</v>
      </c>
      <c r="P13030" s="26" t="s">
        <v>11941</v>
      </c>
      <c r="Q13030" t="str">
        <f>"ссылка"</f>
        <v>ссылка</v>
      </c>
    </row>
    <row r="13031" spans="1:26" ht="14.25" customHeight="1" outlineLevel="1" x14ac:dyDescent="0.2">
      <c r="A13031" s="24" t="s">
        <v>11942</v>
      </c>
      <c r="B13031" s="1" t="s">
        <v>11915</v>
      </c>
      <c r="E13031" s="1" t="s">
        <v>11943</v>
      </c>
      <c r="F13031" s="4" t="s">
        <v>20</v>
      </c>
      <c r="G13031" s="2" t="s">
        <v>1035</v>
      </c>
      <c r="H13031" s="1" t="s">
        <v>1018</v>
      </c>
      <c r="I13031" s="1" t="s">
        <v>3004</v>
      </c>
      <c r="J13031" s="1" t="s">
        <v>357</v>
      </c>
      <c r="K13031" s="1" t="s">
        <v>1419</v>
      </c>
      <c r="M13031" s="1">
        <f>IF($P$5&lt;20000,H13031*L13031,IF($P$5&lt;50000,I13031*L13031,IF($P$5&lt;100000,J13031*L13031,IF($P$5&lt;80000000,K13031*L13031))))</f>
        <v>0</v>
      </c>
      <c r="N13031" s="4" t="str">
        <f>IF(AND(P13031 &lt;&gt; "", P13031 &lt;&gt; "---"), HYPERLINK(P13031, Q13031), "")</f>
        <v>ссылка</v>
      </c>
      <c r="O13031" s="21">
        <f>L13031*H13031</f>
        <v>0</v>
      </c>
      <c r="P13031" s="26" t="s">
        <v>11944</v>
      </c>
      <c r="Q13031" t="str">
        <f>"ссылка"</f>
        <v>ссылка</v>
      </c>
    </row>
    <row r="13032" spans="1:26" ht="14.25" customHeight="1" outlineLevel="1" x14ac:dyDescent="0.2">
      <c r="A13032" s="24" t="s">
        <v>11945</v>
      </c>
      <c r="B13032" s="1" t="s">
        <v>11915</v>
      </c>
      <c r="E13032" s="1" t="s">
        <v>11946</v>
      </c>
      <c r="F13032" s="4" t="s">
        <v>20</v>
      </c>
      <c r="G13032" s="2" t="s">
        <v>1456</v>
      </c>
      <c r="H13032" s="1" t="s">
        <v>1695</v>
      </c>
      <c r="I13032" s="1" t="s">
        <v>1523</v>
      </c>
      <c r="J13032" s="1" t="s">
        <v>1756</v>
      </c>
      <c r="K13032" s="1" t="s">
        <v>559</v>
      </c>
      <c r="M13032" s="1">
        <f>IF($P$5&lt;20000,H13032*L13032,IF($P$5&lt;50000,I13032*L13032,IF($P$5&lt;100000,J13032*L13032,IF($P$5&lt;80000000,K13032*L13032))))</f>
        <v>0</v>
      </c>
      <c r="N13032" s="4" t="str">
        <f>IF(AND(P13032 &lt;&gt; "", P13032 &lt;&gt; "---"), HYPERLINK(P13032, Q13032), "")</f>
        <v/>
      </c>
      <c r="O13032" s="21">
        <f>L13032*H13032</f>
        <v>0</v>
      </c>
      <c r="P13032" s="26" t="s">
        <v>362</v>
      </c>
      <c r="Q13032" t="str">
        <f>"ссылка"</f>
        <v>ссылка</v>
      </c>
    </row>
    <row r="13033" spans="1:26" ht="14.25" customHeight="1" outlineLevel="1" x14ac:dyDescent="0.2">
      <c r="A13033" s="24" t="s">
        <v>11947</v>
      </c>
      <c r="B13033" s="1" t="s">
        <v>11915</v>
      </c>
      <c r="E13033" s="1" t="s">
        <v>11948</v>
      </c>
      <c r="F13033" s="4" t="s">
        <v>20</v>
      </c>
      <c r="G13033" s="2" t="s">
        <v>11917</v>
      </c>
      <c r="H13033" s="1" t="s">
        <v>4224</v>
      </c>
      <c r="I13033" s="1" t="s">
        <v>3331</v>
      </c>
      <c r="J13033" s="1" t="s">
        <v>3332</v>
      </c>
      <c r="K13033" s="1" t="s">
        <v>9661</v>
      </c>
      <c r="M13033" s="1">
        <f>IF($P$5&lt;20000,H13033*L13033,IF($P$5&lt;50000,I13033*L13033,IF($P$5&lt;100000,J13033*L13033,IF($P$5&lt;80000000,K13033*L13033))))</f>
        <v>0</v>
      </c>
      <c r="N13033" s="4" t="str">
        <f>IF(AND(P13033 &lt;&gt; "", P13033 &lt;&gt; "---"), HYPERLINK(P13033, Q13033), "")</f>
        <v>ссылка</v>
      </c>
      <c r="O13033" s="21">
        <f>L13033*H13033</f>
        <v>0</v>
      </c>
      <c r="P13033" s="26" t="s">
        <v>11949</v>
      </c>
      <c r="Q13033" t="str">
        <f>"ссылка"</f>
        <v>ссылка</v>
      </c>
    </row>
    <row r="13034" spans="1:26" ht="14.25" customHeight="1" outlineLevel="1" x14ac:dyDescent="0.2">
      <c r="A13034" s="24" t="s">
        <v>11950</v>
      </c>
      <c r="B13034" s="1" t="s">
        <v>11915</v>
      </c>
      <c r="E13034" s="1" t="s">
        <v>11951</v>
      </c>
      <c r="F13034" s="4" t="s">
        <v>20</v>
      </c>
      <c r="G13034" s="2" t="s">
        <v>296</v>
      </c>
      <c r="H13034" s="1" t="s">
        <v>981</v>
      </c>
      <c r="I13034" s="1" t="s">
        <v>1514</v>
      </c>
      <c r="J13034" s="1" t="s">
        <v>1011</v>
      </c>
      <c r="K13034" s="1" t="s">
        <v>1613</v>
      </c>
      <c r="M13034" s="1">
        <f>IF($P$5&lt;20000,H13034*L13034,IF($P$5&lt;50000,I13034*L13034,IF($P$5&lt;100000,J13034*L13034,IF($P$5&lt;80000000,K13034*L13034))))</f>
        <v>0</v>
      </c>
      <c r="N13034" s="4" t="str">
        <f>IF(AND(P13034 &lt;&gt; "", P13034 &lt;&gt; "---"), HYPERLINK(P13034, Q13034), "")</f>
        <v/>
      </c>
      <c r="O13034" s="21">
        <f>L13034*H13034</f>
        <v>0</v>
      </c>
      <c r="P13034" s="26" t="s">
        <v>362</v>
      </c>
      <c r="Q13034" t="str">
        <f>"ссылка"</f>
        <v>ссылка</v>
      </c>
    </row>
    <row r="13035" spans="1:26" ht="14.25" customHeight="1" outlineLevel="1" x14ac:dyDescent="0.2">
      <c r="A13035" s="24" t="s">
        <v>11952</v>
      </c>
      <c r="B13035" s="1" t="s">
        <v>11915</v>
      </c>
      <c r="E13035" s="1" t="s">
        <v>11953</v>
      </c>
      <c r="F13035" s="4" t="s">
        <v>20</v>
      </c>
      <c r="G13035" s="2" t="s">
        <v>1035</v>
      </c>
      <c r="H13035" s="1" t="s">
        <v>1018</v>
      </c>
      <c r="I13035" s="1" t="s">
        <v>3004</v>
      </c>
      <c r="J13035" s="1" t="s">
        <v>357</v>
      </c>
      <c r="K13035" s="1" t="s">
        <v>1419</v>
      </c>
      <c r="M13035" s="1">
        <f>IF($P$5&lt;20000,H13035*L13035,IF($P$5&lt;50000,I13035*L13035,IF($P$5&lt;100000,J13035*L13035,IF($P$5&lt;80000000,K13035*L13035))))</f>
        <v>0</v>
      </c>
      <c r="N13035" s="4" t="str">
        <f>IF(AND(P13035 &lt;&gt; "", P13035 &lt;&gt; "---"), HYPERLINK(P13035, Q13035), "")</f>
        <v/>
      </c>
      <c r="O13035" s="21">
        <f>L13035*H13035</f>
        <v>0</v>
      </c>
      <c r="P13035" s="26" t="s">
        <v>362</v>
      </c>
      <c r="Q13035" t="str">
        <f>"ссылка"</f>
        <v>ссылка</v>
      </c>
    </row>
    <row r="13036" spans="1:26" ht="14.25" customHeight="1" x14ac:dyDescent="0.2">
      <c r="A13036" s="29" t="s">
        <v>7239</v>
      </c>
      <c r="B13036" s="28"/>
      <c r="C13036" s="28"/>
      <c r="D13036" s="28"/>
      <c r="E13036" s="28"/>
      <c r="F13036" s="28"/>
      <c r="G13036" s="28"/>
      <c r="H13036" s="28"/>
      <c r="I13036" s="28"/>
      <c r="J13036" s="28"/>
      <c r="K13036" s="28"/>
      <c r="L13036" s="28"/>
      <c r="M13036" s="28"/>
      <c r="N13036" s="28"/>
      <c r="O13036" s="30"/>
      <c r="P13036" s="31"/>
      <c r="Q13036" s="28"/>
      <c r="R13036" s="28"/>
      <c r="S13036" s="28"/>
      <c r="T13036" s="28"/>
      <c r="U13036" s="28"/>
      <c r="V13036" s="28"/>
      <c r="W13036" s="28"/>
      <c r="X13036" s="28"/>
      <c r="Y13036" s="28"/>
      <c r="Z13036" s="28"/>
    </row>
    <row r="13037" spans="1:26" ht="14.25" customHeight="1" outlineLevel="1" x14ac:dyDescent="0.2">
      <c r="A13037" s="24" t="s">
        <v>7238</v>
      </c>
      <c r="B13037" s="1" t="s">
        <v>7239</v>
      </c>
      <c r="E13037" s="1" t="s">
        <v>7240</v>
      </c>
      <c r="F13037" s="4" t="s">
        <v>20</v>
      </c>
      <c r="G13037" s="2" t="s">
        <v>7241</v>
      </c>
      <c r="H13037" s="1" t="s">
        <v>340</v>
      </c>
      <c r="I13037" s="1" t="s">
        <v>5971</v>
      </c>
      <c r="J13037" s="1" t="s">
        <v>3721</v>
      </c>
      <c r="K13037" s="1" t="s">
        <v>7242</v>
      </c>
      <c r="M13037" s="1">
        <f>IF($P$5&lt;20000,H13037*L13037,IF($P$5&lt;50000,I13037*L13037,IF($P$5&lt;100000,J13037*L13037,IF($P$5&lt;80000000,K13037*L13037))))</f>
        <v>0</v>
      </c>
      <c r="N13037" s="4" t="str">
        <f>IF(AND(P13037 &lt;&gt; "", P13037 &lt;&gt; "---"), HYPERLINK(P13037, Q13037), "")</f>
        <v/>
      </c>
      <c r="O13037" s="21">
        <f>L13037*H13037</f>
        <v>0</v>
      </c>
      <c r="P13037" s="26" t="s">
        <v>362</v>
      </c>
      <c r="Q13037" t="str">
        <f>"ссылка"</f>
        <v>ссылка</v>
      </c>
    </row>
    <row r="13038" spans="1:26" ht="14.25" customHeight="1" outlineLevel="1" x14ac:dyDescent="0.2">
      <c r="A13038" s="24" t="s">
        <v>7243</v>
      </c>
      <c r="B13038" s="1" t="s">
        <v>7239</v>
      </c>
      <c r="E13038" s="1" t="s">
        <v>7244</v>
      </c>
      <c r="F13038" s="4" t="s">
        <v>20</v>
      </c>
      <c r="G13038" s="2" t="s">
        <v>6412</v>
      </c>
      <c r="H13038" s="1" t="s">
        <v>5943</v>
      </c>
      <c r="I13038" s="1" t="s">
        <v>7245</v>
      </c>
      <c r="J13038" s="1" t="s">
        <v>3813</v>
      </c>
      <c r="K13038" s="1" t="s">
        <v>3691</v>
      </c>
      <c r="M13038" s="1">
        <f>IF($P$5&lt;20000,H13038*L13038,IF($P$5&lt;50000,I13038*L13038,IF($P$5&lt;100000,J13038*L13038,IF($P$5&lt;80000000,K13038*L13038))))</f>
        <v>0</v>
      </c>
      <c r="N13038" s="4" t="str">
        <f>IF(AND(P13038 &lt;&gt; "", P13038 &lt;&gt; "---"), HYPERLINK(P13038, Q13038), "")</f>
        <v/>
      </c>
      <c r="O13038" s="21">
        <f>L13038*H13038</f>
        <v>0</v>
      </c>
      <c r="P13038" s="26" t="s">
        <v>362</v>
      </c>
      <c r="Q13038" t="str">
        <f>"ссылка"</f>
        <v>ссылка</v>
      </c>
    </row>
    <row r="13039" spans="1:26" ht="14.25" customHeight="1" outlineLevel="1" x14ac:dyDescent="0.2">
      <c r="A13039" s="24" t="s">
        <v>7246</v>
      </c>
      <c r="B13039" s="1" t="s">
        <v>7239</v>
      </c>
      <c r="E13039" s="1" t="s">
        <v>7247</v>
      </c>
      <c r="F13039" s="4" t="s">
        <v>20</v>
      </c>
      <c r="G13039" s="2" t="s">
        <v>3537</v>
      </c>
      <c r="H13039" s="1" t="s">
        <v>4825</v>
      </c>
      <c r="I13039" s="1" t="s">
        <v>198</v>
      </c>
      <c r="J13039" s="1" t="s">
        <v>2395</v>
      </c>
      <c r="K13039" s="1" t="s">
        <v>3317</v>
      </c>
      <c r="M13039" s="1">
        <f>IF($P$5&lt;20000,H13039*L13039,IF($P$5&lt;50000,I13039*L13039,IF($P$5&lt;100000,J13039*L13039,IF($P$5&lt;80000000,K13039*L13039))))</f>
        <v>0</v>
      </c>
      <c r="N13039" s="4" t="str">
        <f>IF(AND(P13039 &lt;&gt; "", P13039 &lt;&gt; "---"), HYPERLINK(P13039, Q13039), "")</f>
        <v/>
      </c>
      <c r="O13039" s="21">
        <f>L13039*H13039</f>
        <v>0</v>
      </c>
      <c r="P13039" s="26" t="s">
        <v>362</v>
      </c>
      <c r="Q13039" t="str">
        <f>"ссылка"</f>
        <v>ссылка</v>
      </c>
    </row>
    <row r="13040" spans="1:26" ht="14.25" customHeight="1" outlineLevel="1" x14ac:dyDescent="0.2">
      <c r="A13040" s="24" t="s">
        <v>7248</v>
      </c>
      <c r="B13040" s="1" t="s">
        <v>7239</v>
      </c>
      <c r="E13040" s="1" t="s">
        <v>7249</v>
      </c>
      <c r="F13040" s="4" t="s">
        <v>20</v>
      </c>
      <c r="G13040" s="2" t="s">
        <v>7250</v>
      </c>
      <c r="H13040" s="1" t="s">
        <v>7251</v>
      </c>
      <c r="I13040" s="1" t="s">
        <v>4392</v>
      </c>
      <c r="J13040" s="1" t="s">
        <v>7252</v>
      </c>
      <c r="K13040" s="1" t="s">
        <v>7253</v>
      </c>
      <c r="M13040" s="1">
        <f>IF($P$5&lt;20000,H13040*L13040,IF($P$5&lt;50000,I13040*L13040,IF($P$5&lt;100000,J13040*L13040,IF($P$5&lt;80000000,K13040*L13040))))</f>
        <v>0</v>
      </c>
      <c r="N13040" s="4" t="str">
        <f>IF(AND(P13040 &lt;&gt; "", P13040 &lt;&gt; "---"), HYPERLINK(P13040, Q13040), "")</f>
        <v>ссылка</v>
      </c>
      <c r="O13040" s="21">
        <f>L13040*H13040</f>
        <v>0</v>
      </c>
      <c r="P13040" s="26" t="s">
        <v>7254</v>
      </c>
      <c r="Q13040" t="str">
        <f>"ссылка"</f>
        <v>ссылка</v>
      </c>
    </row>
    <row r="13041" spans="1:26" ht="14.25" customHeight="1" outlineLevel="1" x14ac:dyDescent="0.2">
      <c r="A13041" s="24" t="s">
        <v>7255</v>
      </c>
      <c r="B13041" s="1" t="s">
        <v>7239</v>
      </c>
      <c r="E13041" s="1" t="s">
        <v>7256</v>
      </c>
      <c r="F13041" s="4" t="s">
        <v>20</v>
      </c>
      <c r="G13041" s="2" t="s">
        <v>2937</v>
      </c>
      <c r="H13041" s="1" t="s">
        <v>5914</v>
      </c>
      <c r="I13041" s="1" t="s">
        <v>58</v>
      </c>
      <c r="J13041" s="1" t="s">
        <v>7257</v>
      </c>
      <c r="K13041" s="1" t="s">
        <v>7258</v>
      </c>
      <c r="M13041" s="1">
        <f>IF($P$5&lt;20000,H13041*L13041,IF($P$5&lt;50000,I13041*L13041,IF($P$5&lt;100000,J13041*L13041,IF($P$5&lt;80000000,K13041*L13041))))</f>
        <v>0</v>
      </c>
      <c r="N13041" s="4" t="str">
        <f>IF(AND(P13041 &lt;&gt; "", P13041 &lt;&gt; "---"), HYPERLINK(P13041, Q13041), "")</f>
        <v/>
      </c>
      <c r="O13041" s="21">
        <f>L13041*H13041</f>
        <v>0</v>
      </c>
      <c r="P13041" s="26" t="s">
        <v>362</v>
      </c>
      <c r="Q13041" t="str">
        <f>"ссылка"</f>
        <v>ссылка</v>
      </c>
    </row>
    <row r="13042" spans="1:26" ht="14.25" customHeight="1" outlineLevel="1" x14ac:dyDescent="0.2">
      <c r="A13042" s="24" t="s">
        <v>7259</v>
      </c>
      <c r="B13042" s="1" t="s">
        <v>7239</v>
      </c>
      <c r="E13042" s="1" t="s">
        <v>7260</v>
      </c>
      <c r="F13042" s="4" t="s">
        <v>20</v>
      </c>
      <c r="G13042" s="2" t="s">
        <v>7250</v>
      </c>
      <c r="H13042" s="1" t="s">
        <v>7251</v>
      </c>
      <c r="I13042" s="1" t="s">
        <v>954</v>
      </c>
      <c r="J13042" s="1" t="s">
        <v>7252</v>
      </c>
      <c r="K13042" s="1" t="s">
        <v>7253</v>
      </c>
      <c r="M13042" s="1">
        <f>IF($P$5&lt;20000,H13042*L13042,IF($P$5&lt;50000,I13042*L13042,IF($P$5&lt;100000,J13042*L13042,IF($P$5&lt;80000000,K13042*L13042))))</f>
        <v>0</v>
      </c>
      <c r="N13042" s="4" t="str">
        <f>IF(AND(P13042 &lt;&gt; "", P13042 &lt;&gt; "---"), HYPERLINK(P13042, Q13042), "")</f>
        <v>ссылка</v>
      </c>
      <c r="O13042" s="21">
        <f>L13042*H13042</f>
        <v>0</v>
      </c>
      <c r="P13042" s="26" t="s">
        <v>7261</v>
      </c>
      <c r="Q13042" t="str">
        <f>"ссылка"</f>
        <v>ссылка</v>
      </c>
    </row>
    <row r="13043" spans="1:26" ht="14.25" customHeight="1" outlineLevel="1" x14ac:dyDescent="0.2">
      <c r="A13043" s="24" t="s">
        <v>7262</v>
      </c>
      <c r="B13043" s="1" t="s">
        <v>7239</v>
      </c>
      <c r="E13043" s="1" t="s">
        <v>7263</v>
      </c>
      <c r="F13043" s="4" t="s">
        <v>20</v>
      </c>
      <c r="G13043" s="2" t="s">
        <v>2937</v>
      </c>
      <c r="H13043" s="1" t="s">
        <v>5914</v>
      </c>
      <c r="I13043" s="1" t="s">
        <v>58</v>
      </c>
      <c r="J13043" s="1" t="s">
        <v>7257</v>
      </c>
      <c r="K13043" s="1" t="s">
        <v>7258</v>
      </c>
      <c r="M13043" s="1">
        <f>IF($P$5&lt;20000,H13043*L13043,IF($P$5&lt;50000,I13043*L13043,IF($P$5&lt;100000,J13043*L13043,IF($P$5&lt;80000000,K13043*L13043))))</f>
        <v>0</v>
      </c>
      <c r="N13043" s="4" t="str">
        <f>IF(AND(P13043 &lt;&gt; "", P13043 &lt;&gt; "---"), HYPERLINK(P13043, Q13043), "")</f>
        <v>ссылка</v>
      </c>
      <c r="O13043" s="21">
        <f>L13043*H13043</f>
        <v>0</v>
      </c>
      <c r="P13043" s="26" t="s">
        <v>7264</v>
      </c>
      <c r="Q13043" t="str">
        <f>"ссылка"</f>
        <v>ссылка</v>
      </c>
    </row>
    <row r="13044" spans="1:26" ht="14.25" customHeight="1" outlineLevel="1" x14ac:dyDescent="0.2">
      <c r="A13044" s="24" t="s">
        <v>7265</v>
      </c>
      <c r="B13044" s="1" t="s">
        <v>7239</v>
      </c>
      <c r="E13044" s="1" t="s">
        <v>7266</v>
      </c>
      <c r="F13044" s="4" t="s">
        <v>20</v>
      </c>
      <c r="G13044" s="2" t="s">
        <v>6617</v>
      </c>
      <c r="H13044" s="1" t="s">
        <v>6618</v>
      </c>
      <c r="I13044" s="1" t="s">
        <v>528</v>
      </c>
      <c r="J13044" s="1" t="s">
        <v>228</v>
      </c>
      <c r="K13044" s="1" t="s">
        <v>1071</v>
      </c>
      <c r="M13044" s="1">
        <f>IF($P$5&lt;20000,H13044*L13044,IF($P$5&lt;50000,I13044*L13044,IF($P$5&lt;100000,J13044*L13044,IF($P$5&lt;80000000,K13044*L13044))))</f>
        <v>0</v>
      </c>
      <c r="N13044" s="4" t="str">
        <f>IF(AND(P13044 &lt;&gt; "", P13044 &lt;&gt; "---"), HYPERLINK(P13044, Q13044), "")</f>
        <v>ссылка</v>
      </c>
      <c r="O13044" s="21">
        <f>L13044*H13044</f>
        <v>0</v>
      </c>
      <c r="P13044" s="26" t="s">
        <v>7267</v>
      </c>
      <c r="Q13044" t="str">
        <f>"ссылка"</f>
        <v>ссылка</v>
      </c>
    </row>
    <row r="13045" spans="1:26" ht="14.25" customHeight="1" outlineLevel="1" x14ac:dyDescent="0.2">
      <c r="A13045" s="24" t="s">
        <v>12112</v>
      </c>
      <c r="B13045" s="1" t="s">
        <v>7239</v>
      </c>
      <c r="E13045" s="1" t="s">
        <v>12113</v>
      </c>
      <c r="F13045" s="4" t="s">
        <v>20</v>
      </c>
      <c r="G13045" s="2" t="s">
        <v>7616</v>
      </c>
      <c r="H13045" s="1" t="s">
        <v>227</v>
      </c>
      <c r="I13045" s="1" t="s">
        <v>1491</v>
      </c>
      <c r="J13045" s="1" t="s">
        <v>228</v>
      </c>
      <c r="K13045" s="1" t="s">
        <v>293</v>
      </c>
      <c r="M13045" s="1">
        <f>IF($P$5&lt;20000,H13045*L13045,IF($P$5&lt;50000,I13045*L13045,IF($P$5&lt;100000,J13045*L13045,IF($P$5&lt;80000000,K13045*L13045))))</f>
        <v>0</v>
      </c>
      <c r="N13045" s="4" t="str">
        <f>IF(AND(P13045 &lt;&gt; "", P13045 &lt;&gt; "---"), HYPERLINK(P13045, Q13045), "")</f>
        <v/>
      </c>
      <c r="O13045" s="21">
        <f>L13045*H13045</f>
        <v>0</v>
      </c>
      <c r="P13045" s="26" t="s">
        <v>362</v>
      </c>
      <c r="Q13045" t="str">
        <f>"ссылка"</f>
        <v>ссылка</v>
      </c>
    </row>
    <row r="13046" spans="1:26" ht="14.25" customHeight="1" outlineLevel="1" x14ac:dyDescent="0.2">
      <c r="A13046" s="24" t="s">
        <v>12114</v>
      </c>
      <c r="B13046" s="1" t="s">
        <v>7239</v>
      </c>
      <c r="E13046" s="1" t="s">
        <v>12115</v>
      </c>
      <c r="F13046" s="4" t="s">
        <v>20</v>
      </c>
      <c r="G13046" s="2" t="s">
        <v>7616</v>
      </c>
      <c r="H13046" s="1" t="s">
        <v>227</v>
      </c>
      <c r="I13046" s="1" t="s">
        <v>1491</v>
      </c>
      <c r="J13046" s="1" t="s">
        <v>228</v>
      </c>
      <c r="K13046" s="1" t="s">
        <v>293</v>
      </c>
      <c r="M13046" s="1">
        <f>IF($P$5&lt;20000,H13046*L13046,IF($P$5&lt;50000,I13046*L13046,IF($P$5&lt;100000,J13046*L13046,IF($P$5&lt;80000000,K13046*L13046))))</f>
        <v>0</v>
      </c>
      <c r="N13046" s="4" t="str">
        <f>IF(AND(P13046 &lt;&gt; "", P13046 &lt;&gt; "---"), HYPERLINK(P13046, Q13046), "")</f>
        <v/>
      </c>
      <c r="O13046" s="21">
        <f>L13046*H13046</f>
        <v>0</v>
      </c>
      <c r="P13046" s="26" t="s">
        <v>362</v>
      </c>
      <c r="Q13046" t="str">
        <f>"ссылка"</f>
        <v>ссылка</v>
      </c>
    </row>
    <row r="13047" spans="1:26" ht="14.25" customHeight="1" outlineLevel="1" x14ac:dyDescent="0.2">
      <c r="A13047" s="24" t="s">
        <v>12116</v>
      </c>
      <c r="B13047" s="1" t="s">
        <v>7239</v>
      </c>
      <c r="E13047" s="1" t="s">
        <v>12117</v>
      </c>
      <c r="F13047" s="4" t="s">
        <v>20</v>
      </c>
      <c r="G13047" s="2" t="s">
        <v>7616</v>
      </c>
      <c r="H13047" s="1" t="s">
        <v>227</v>
      </c>
      <c r="I13047" s="1" t="s">
        <v>1491</v>
      </c>
      <c r="J13047" s="1" t="s">
        <v>228</v>
      </c>
      <c r="K13047" s="1" t="s">
        <v>293</v>
      </c>
      <c r="M13047" s="1">
        <f>IF($P$5&lt;20000,H13047*L13047,IF($P$5&lt;50000,I13047*L13047,IF($P$5&lt;100000,J13047*L13047,IF($P$5&lt;80000000,K13047*L13047))))</f>
        <v>0</v>
      </c>
      <c r="N13047" s="4" t="str">
        <f>IF(AND(P13047 &lt;&gt; "", P13047 &lt;&gt; "---"), HYPERLINK(P13047, Q13047), "")</f>
        <v>ссылка</v>
      </c>
      <c r="O13047" s="21">
        <f>L13047*H13047</f>
        <v>0</v>
      </c>
      <c r="P13047" s="26" t="s">
        <v>12118</v>
      </c>
      <c r="Q13047" t="str">
        <f>"ссылка"</f>
        <v>ссылка</v>
      </c>
    </row>
    <row r="13048" spans="1:26" ht="14.25" customHeight="1" outlineLevel="1" x14ac:dyDescent="0.2">
      <c r="A13048" s="24" t="s">
        <v>26972</v>
      </c>
      <c r="B13048" s="1" t="s">
        <v>7239</v>
      </c>
      <c r="E13048" s="1" t="s">
        <v>26973</v>
      </c>
      <c r="F13048" s="4" t="s">
        <v>20</v>
      </c>
      <c r="G13048" s="2" t="s">
        <v>1178</v>
      </c>
      <c r="H13048" s="1" t="s">
        <v>108</v>
      </c>
      <c r="I13048" s="1" t="s">
        <v>1748</v>
      </c>
      <c r="J13048" s="1" t="s">
        <v>1658</v>
      </c>
      <c r="K13048" s="1" t="s">
        <v>1648</v>
      </c>
      <c r="M13048" s="1">
        <f>IF($P$5&lt;20000,H13048*L13048,IF($P$5&lt;50000,I13048*L13048,IF($P$5&lt;100000,J13048*L13048,IF($P$5&lt;80000000,K13048*L13048))))</f>
        <v>0</v>
      </c>
      <c r="N13048" s="4" t="str">
        <f>IF(AND(P13048 &lt;&gt; "", P13048 &lt;&gt; "---"), HYPERLINK(P13048, Q13048), "")</f>
        <v/>
      </c>
      <c r="O13048" s="21">
        <f>L13048*H13048</f>
        <v>0</v>
      </c>
      <c r="P13048" s="26" t="s">
        <v>362</v>
      </c>
      <c r="Q13048" t="str">
        <f>"ссылка"</f>
        <v>ссылка</v>
      </c>
    </row>
    <row r="13049" spans="1:26" ht="14.25" customHeight="1" outlineLevel="1" x14ac:dyDescent="0.2">
      <c r="A13049" s="24" t="s">
        <v>39707</v>
      </c>
      <c r="B13049" s="1" t="s">
        <v>7239</v>
      </c>
      <c r="E13049" s="1" t="s">
        <v>39708</v>
      </c>
      <c r="F13049" s="4" t="s">
        <v>20</v>
      </c>
      <c r="G13049" s="2" t="s">
        <v>1597</v>
      </c>
      <c r="H13049" s="1" t="s">
        <v>1055</v>
      </c>
      <c r="I13049" s="1" t="s">
        <v>1391</v>
      </c>
      <c r="J13049" s="1" t="s">
        <v>1559</v>
      </c>
      <c r="K13049" s="1" t="s">
        <v>1302</v>
      </c>
      <c r="M13049" s="1">
        <f>IF($P$5&lt;20000,H13049*L13049,IF($P$5&lt;50000,I13049*L13049,IF($P$5&lt;100000,J13049*L13049,IF($P$5&lt;80000000,K13049*L13049))))</f>
        <v>0</v>
      </c>
      <c r="N13049" s="4" t="str">
        <f>IF(AND(P13049 &lt;&gt; "", P13049 &lt;&gt; "---"), HYPERLINK(P13049, Q13049), "")</f>
        <v/>
      </c>
      <c r="O13049" s="21">
        <f>L13049*H13049</f>
        <v>0</v>
      </c>
      <c r="P13049" s="26" t="s">
        <v>362</v>
      </c>
      <c r="Q13049" t="str">
        <f>"ссылка"</f>
        <v>ссылка</v>
      </c>
    </row>
    <row r="13050" spans="1:26" ht="14.25" customHeight="1" outlineLevel="1" x14ac:dyDescent="0.2">
      <c r="A13050" s="24" t="s">
        <v>40007</v>
      </c>
      <c r="B13050" s="1" t="s">
        <v>7239</v>
      </c>
      <c r="E13050" s="1" t="s">
        <v>40008</v>
      </c>
      <c r="F13050" s="4" t="s">
        <v>20</v>
      </c>
      <c r="G13050" s="2" t="s">
        <v>12083</v>
      </c>
      <c r="H13050" s="1" t="s">
        <v>964</v>
      </c>
      <c r="I13050" s="1" t="s">
        <v>1503</v>
      </c>
      <c r="J13050" s="1" t="s">
        <v>1596</v>
      </c>
      <c r="K13050" s="1" t="s">
        <v>1837</v>
      </c>
      <c r="M13050" s="1">
        <f>IF($P$5&lt;20000,H13050*L13050,IF($P$5&lt;50000,I13050*L13050,IF($P$5&lt;100000,J13050*L13050,IF($P$5&lt;80000000,K13050*L13050))))</f>
        <v>0</v>
      </c>
      <c r="N13050" s="4" t="str">
        <f>IF(AND(P13050 &lt;&gt; "", P13050 &lt;&gt; "---"), HYPERLINK(P13050, Q13050), "")</f>
        <v>ссылка</v>
      </c>
      <c r="O13050" s="21">
        <f>L13050*H13050</f>
        <v>0</v>
      </c>
      <c r="P13050" s="26" t="s">
        <v>40009</v>
      </c>
      <c r="Q13050" t="str">
        <f>"ссылка"</f>
        <v>ссылка</v>
      </c>
    </row>
    <row r="13051" spans="1:26" ht="14.25" customHeight="1" outlineLevel="1" x14ac:dyDescent="0.2">
      <c r="A13051" s="24" t="s">
        <v>40108</v>
      </c>
      <c r="B13051" s="1" t="s">
        <v>7239</v>
      </c>
      <c r="E13051" s="1" t="s">
        <v>40109</v>
      </c>
      <c r="F13051" s="4" t="s">
        <v>20</v>
      </c>
      <c r="G13051" s="2" t="s">
        <v>1967</v>
      </c>
      <c r="H13051" s="1" t="s">
        <v>6012</v>
      </c>
      <c r="I13051" s="1" t="s">
        <v>2510</v>
      </c>
      <c r="J13051" s="1" t="s">
        <v>3242</v>
      </c>
      <c r="K13051" s="1" t="s">
        <v>5900</v>
      </c>
      <c r="M13051" s="1">
        <f>IF($P$5&lt;20000,H13051*L13051,IF($P$5&lt;50000,I13051*L13051,IF($P$5&lt;100000,J13051*L13051,IF($P$5&lt;80000000,K13051*L13051))))</f>
        <v>0</v>
      </c>
      <c r="N13051" s="4" t="str">
        <f>IF(AND(P13051 &lt;&gt; "", P13051 &lt;&gt; "---"), HYPERLINK(P13051, Q13051), "")</f>
        <v>ссылка</v>
      </c>
      <c r="O13051" s="21">
        <f>L13051*H13051</f>
        <v>0</v>
      </c>
      <c r="P13051" s="26" t="s">
        <v>40110</v>
      </c>
      <c r="Q13051" t="str">
        <f>"ссылка"</f>
        <v>ссылка</v>
      </c>
    </row>
    <row r="13052" spans="1:26" ht="14.25" customHeight="1" outlineLevel="1" x14ac:dyDescent="0.2">
      <c r="A13052" s="24" t="s">
        <v>40379</v>
      </c>
      <c r="B13052" s="1" t="s">
        <v>7239</v>
      </c>
      <c r="E13052" s="1" t="s">
        <v>40380</v>
      </c>
      <c r="F13052" s="4" t="s">
        <v>20</v>
      </c>
      <c r="G13052" s="2" t="s">
        <v>2653</v>
      </c>
      <c r="H13052" s="1" t="s">
        <v>1686</v>
      </c>
      <c r="I13052" s="1" t="s">
        <v>1728</v>
      </c>
      <c r="J13052" s="1" t="s">
        <v>543</v>
      </c>
      <c r="K13052" s="1" t="s">
        <v>367</v>
      </c>
      <c r="M13052" s="1">
        <f>IF($P$5&lt;20000,H13052*L13052,IF($P$5&lt;50000,I13052*L13052,IF($P$5&lt;100000,J13052*L13052,IF($P$5&lt;80000000,K13052*L13052))))</f>
        <v>0</v>
      </c>
      <c r="N13052" s="4" t="str">
        <f>IF(AND(P13052 &lt;&gt; "", P13052 &lt;&gt; "---"), HYPERLINK(P13052, Q13052), "")</f>
        <v/>
      </c>
      <c r="O13052" s="21">
        <f>L13052*H13052</f>
        <v>0</v>
      </c>
      <c r="P13052" s="26" t="s">
        <v>362</v>
      </c>
      <c r="Q13052" t="str">
        <f>"ссылка"</f>
        <v>ссылка</v>
      </c>
    </row>
    <row r="13053" spans="1:26" ht="14.25" customHeight="1" outlineLevel="1" x14ac:dyDescent="0.2">
      <c r="A13053" s="24" t="s">
        <v>40463</v>
      </c>
      <c r="B13053" s="1" t="s">
        <v>7239</v>
      </c>
      <c r="E13053" s="1" t="s">
        <v>40464</v>
      </c>
      <c r="F13053" s="4" t="s">
        <v>20</v>
      </c>
      <c r="G13053" s="2" t="s">
        <v>1417</v>
      </c>
      <c r="H13053" s="1" t="s">
        <v>1012</v>
      </c>
      <c r="I13053" s="1" t="s">
        <v>1749</v>
      </c>
      <c r="J13053" s="1" t="s">
        <v>367</v>
      </c>
      <c r="K13053" s="1" t="s">
        <v>1558</v>
      </c>
      <c r="M13053" s="1">
        <f>IF($P$5&lt;20000,H13053*L13053,IF($P$5&lt;50000,I13053*L13053,IF($P$5&lt;100000,J13053*L13053,IF($P$5&lt;80000000,K13053*L13053))))</f>
        <v>0</v>
      </c>
      <c r="N13053" s="4" t="str">
        <f>IF(AND(P13053 &lt;&gt; "", P13053 &lt;&gt; "---"), HYPERLINK(P13053, Q13053), "")</f>
        <v/>
      </c>
      <c r="O13053" s="21">
        <f>L13053*H13053</f>
        <v>0</v>
      </c>
      <c r="P13053" s="26" t="s">
        <v>362</v>
      </c>
      <c r="Q13053" t="str">
        <f>"ссылка"</f>
        <v>ссылка</v>
      </c>
    </row>
    <row r="13054" spans="1:26" ht="14.25" customHeight="1" outlineLevel="1" x14ac:dyDescent="0.2">
      <c r="A13054" s="24" t="s">
        <v>42496</v>
      </c>
      <c r="B13054" s="1" t="s">
        <v>7239</v>
      </c>
      <c r="E13054" s="1" t="s">
        <v>42497</v>
      </c>
      <c r="F13054" s="4" t="s">
        <v>20</v>
      </c>
      <c r="G13054" s="2" t="s">
        <v>1328</v>
      </c>
      <c r="H13054" s="1" t="s">
        <v>1344</v>
      </c>
      <c r="I13054" s="1" t="s">
        <v>1541</v>
      </c>
      <c r="J13054" s="1" t="s">
        <v>2562</v>
      </c>
      <c r="K13054" s="1" t="s">
        <v>1657</v>
      </c>
      <c r="M13054" s="1">
        <f>IF($P$5&lt;20000,H13054*L13054,IF($P$5&lt;50000,I13054*L13054,IF($P$5&lt;100000,J13054*L13054,IF($P$5&lt;80000000,K13054*L13054))))</f>
        <v>0</v>
      </c>
      <c r="N13054" s="4" t="str">
        <f>IF(AND(P13054 &lt;&gt; "", P13054 &lt;&gt; "---"), HYPERLINK(P13054, Q13054), "")</f>
        <v/>
      </c>
      <c r="O13054" s="21">
        <f>L13054*H13054</f>
        <v>0</v>
      </c>
      <c r="P13054" s="26" t="s">
        <v>362</v>
      </c>
      <c r="Q13054" t="str">
        <f>"ссылка"</f>
        <v>ссылка</v>
      </c>
    </row>
    <row r="13055" spans="1:26" ht="14.25" customHeight="1" x14ac:dyDescent="0.2">
      <c r="A13055" s="29" t="s">
        <v>29376</v>
      </c>
      <c r="B13055" s="28"/>
      <c r="C13055" s="28"/>
      <c r="D13055" s="28"/>
      <c r="E13055" s="28"/>
      <c r="F13055" s="28"/>
      <c r="G13055" s="28"/>
      <c r="H13055" s="28"/>
      <c r="I13055" s="28"/>
      <c r="J13055" s="28"/>
      <c r="K13055" s="28"/>
      <c r="L13055" s="28"/>
      <c r="M13055" s="28"/>
      <c r="N13055" s="28"/>
      <c r="O13055" s="30"/>
      <c r="P13055" s="31"/>
      <c r="Q13055" s="28"/>
      <c r="R13055" s="28"/>
      <c r="S13055" s="28"/>
      <c r="T13055" s="28"/>
      <c r="U13055" s="28"/>
      <c r="V13055" s="28"/>
      <c r="W13055" s="28"/>
      <c r="X13055" s="28"/>
      <c r="Y13055" s="28"/>
      <c r="Z13055" s="28"/>
    </row>
    <row r="13056" spans="1:26" ht="14.25" customHeight="1" outlineLevel="1" x14ac:dyDescent="0.2">
      <c r="A13056" s="24" t="s">
        <v>29375</v>
      </c>
      <c r="B13056" s="1" t="s">
        <v>29376</v>
      </c>
      <c r="E13056" s="1" t="s">
        <v>29377</v>
      </c>
      <c r="F13056" s="4" t="s">
        <v>20</v>
      </c>
      <c r="G13056" s="2" t="s">
        <v>1808</v>
      </c>
      <c r="H13056" s="1" t="s">
        <v>1827</v>
      </c>
      <c r="I13056" s="1" t="s">
        <v>1434</v>
      </c>
      <c r="J13056" s="1" t="s">
        <v>1080</v>
      </c>
      <c r="K13056" s="1" t="s">
        <v>1124</v>
      </c>
      <c r="M13056" s="1">
        <f>IF($P$5&lt;20000,H13056*L13056,IF($P$5&lt;50000,I13056*L13056,IF($P$5&lt;100000,J13056*L13056,IF($P$5&lt;80000000,K13056*L13056))))</f>
        <v>0</v>
      </c>
      <c r="N13056" s="4" t="str">
        <f>IF(AND(P13056 &lt;&gt; "", P13056 &lt;&gt; "---"), HYPERLINK(P13056, Q13056), "")</f>
        <v/>
      </c>
      <c r="O13056" s="21">
        <f>L13056*H13056</f>
        <v>0</v>
      </c>
      <c r="P13056" s="26" t="s">
        <v>362</v>
      </c>
      <c r="Q13056" t="str">
        <f>"ссылка"</f>
        <v>ссылка</v>
      </c>
    </row>
    <row r="13057" spans="1:26" ht="14.25" customHeight="1" outlineLevel="1" x14ac:dyDescent="0.2">
      <c r="A13057" s="24" t="s">
        <v>29378</v>
      </c>
      <c r="B13057" s="1" t="s">
        <v>29376</v>
      </c>
      <c r="E13057" s="1" t="s">
        <v>29379</v>
      </c>
      <c r="F13057" s="4" t="s">
        <v>20</v>
      </c>
      <c r="G13057" s="2" t="s">
        <v>1295</v>
      </c>
      <c r="H13057" s="1" t="s">
        <v>1379</v>
      </c>
      <c r="I13057" s="1" t="s">
        <v>1336</v>
      </c>
      <c r="J13057" s="1" t="s">
        <v>1369</v>
      </c>
      <c r="K13057" s="1" t="s">
        <v>1363</v>
      </c>
      <c r="M13057" s="1">
        <f>IF($P$5&lt;20000,H13057*L13057,IF($P$5&lt;50000,I13057*L13057,IF($P$5&lt;100000,J13057*L13057,IF($P$5&lt;80000000,K13057*L13057))))</f>
        <v>0</v>
      </c>
      <c r="N13057" s="4" t="str">
        <f>IF(AND(P13057 &lt;&gt; "", P13057 &lt;&gt; "---"), HYPERLINK(P13057, Q13057), "")</f>
        <v>ссылка</v>
      </c>
      <c r="O13057" s="21">
        <f>L13057*H13057</f>
        <v>0</v>
      </c>
      <c r="P13057" s="26" t="s">
        <v>29380</v>
      </c>
      <c r="Q13057" t="str">
        <f>"ссылка"</f>
        <v>ссылка</v>
      </c>
    </row>
    <row r="13058" spans="1:26" ht="14.25" customHeight="1" outlineLevel="1" x14ac:dyDescent="0.2">
      <c r="A13058" s="24" t="s">
        <v>29576</v>
      </c>
      <c r="B13058" s="1" t="s">
        <v>29376</v>
      </c>
      <c r="E13058" s="1" t="s">
        <v>29577</v>
      </c>
      <c r="F13058" s="4" t="s">
        <v>20</v>
      </c>
      <c r="G13058" s="2" t="s">
        <v>117</v>
      </c>
      <c r="H13058" s="1" t="s">
        <v>4605</v>
      </c>
      <c r="I13058" s="1" t="s">
        <v>2147</v>
      </c>
      <c r="J13058" s="1" t="s">
        <v>359</v>
      </c>
      <c r="K13058" s="1" t="s">
        <v>1062</v>
      </c>
      <c r="M13058" s="1">
        <f>IF($P$5&lt;20000,H13058*L13058,IF($P$5&lt;50000,I13058*L13058,IF($P$5&lt;100000,J13058*L13058,IF($P$5&lt;80000000,K13058*L13058))))</f>
        <v>0</v>
      </c>
      <c r="N13058" s="4" t="str">
        <f>IF(AND(P13058 &lt;&gt; "", P13058 &lt;&gt; "---"), HYPERLINK(P13058, Q13058), "")</f>
        <v>ссылка</v>
      </c>
      <c r="O13058" s="21">
        <f>L13058*H13058</f>
        <v>0</v>
      </c>
      <c r="P13058" s="26" t="s">
        <v>29578</v>
      </c>
      <c r="Q13058" t="str">
        <f>"ссылка"</f>
        <v>ссылка</v>
      </c>
    </row>
    <row r="13059" spans="1:26" ht="14.25" customHeight="1" x14ac:dyDescent="0.2">
      <c r="A13059" s="29" t="s">
        <v>37450</v>
      </c>
      <c r="B13059" s="28"/>
      <c r="C13059" s="28"/>
      <c r="D13059" s="28"/>
      <c r="E13059" s="28"/>
      <c r="F13059" s="28"/>
      <c r="G13059" s="28"/>
      <c r="H13059" s="28"/>
      <c r="I13059" s="28"/>
      <c r="J13059" s="28"/>
      <c r="K13059" s="28"/>
      <c r="L13059" s="28"/>
      <c r="M13059" s="28"/>
      <c r="N13059" s="28"/>
      <c r="O13059" s="30"/>
      <c r="P13059" s="31"/>
      <c r="Q13059" s="28"/>
      <c r="R13059" s="28"/>
      <c r="S13059" s="28"/>
      <c r="T13059" s="28"/>
      <c r="U13059" s="28"/>
      <c r="V13059" s="28"/>
      <c r="W13059" s="28"/>
      <c r="X13059" s="28"/>
      <c r="Y13059" s="28"/>
      <c r="Z13059" s="28"/>
    </row>
    <row r="13060" spans="1:26" ht="14.25" customHeight="1" outlineLevel="1" x14ac:dyDescent="0.2">
      <c r="A13060" s="24" t="s">
        <v>37449</v>
      </c>
      <c r="B13060" s="1" t="s">
        <v>37450</v>
      </c>
      <c r="E13060" s="1" t="s">
        <v>37451</v>
      </c>
      <c r="F13060" s="4" t="s">
        <v>20</v>
      </c>
      <c r="G13060" s="2" t="s">
        <v>117</v>
      </c>
      <c r="H13060" s="1" t="s">
        <v>4605</v>
      </c>
      <c r="I13060" s="1" t="s">
        <v>358</v>
      </c>
      <c r="J13060" s="1" t="s">
        <v>3140</v>
      </c>
      <c r="K13060" s="1" t="s">
        <v>2117</v>
      </c>
      <c r="M13060" s="1">
        <f>IF($P$5&lt;20000,H13060*L13060,IF($P$5&lt;50000,I13060*L13060,IF($P$5&lt;100000,J13060*L13060,IF($P$5&lt;80000000,K13060*L13060))))</f>
        <v>0</v>
      </c>
      <c r="N13060" s="4" t="str">
        <f>IF(AND(P13060 &lt;&gt; "", P13060 &lt;&gt; "---"), HYPERLINK(P13060, Q13060), "")</f>
        <v/>
      </c>
      <c r="O13060" s="21">
        <f>L13060*H13060</f>
        <v>0</v>
      </c>
      <c r="P13060" s="26" t="s">
        <v>362</v>
      </c>
      <c r="Q13060" t="str">
        <f>"ссылка"</f>
        <v>ссылка</v>
      </c>
    </row>
    <row r="13061" spans="1:26" ht="14.25" customHeight="1" outlineLevel="1" x14ac:dyDescent="0.2">
      <c r="A13061" s="24" t="s">
        <v>37452</v>
      </c>
      <c r="B13061" s="1" t="s">
        <v>37450</v>
      </c>
      <c r="E13061" s="1" t="s">
        <v>37453</v>
      </c>
      <c r="F13061" s="4" t="s">
        <v>20</v>
      </c>
      <c r="G13061" s="2" t="s">
        <v>1695</v>
      </c>
      <c r="H13061" s="1" t="s">
        <v>993</v>
      </c>
      <c r="I13061" s="1" t="s">
        <v>994</v>
      </c>
      <c r="J13061" s="1" t="s">
        <v>1547</v>
      </c>
      <c r="K13061" s="1" t="s">
        <v>1548</v>
      </c>
      <c r="M13061" s="1">
        <f>IF($P$5&lt;20000,H13061*L13061,IF($P$5&lt;50000,I13061*L13061,IF($P$5&lt;100000,J13061*L13061,IF($P$5&lt;80000000,K13061*L13061))))</f>
        <v>0</v>
      </c>
      <c r="N13061" s="4" t="str">
        <f>IF(AND(P13061 &lt;&gt; "", P13061 &lt;&gt; "---"), HYPERLINK(P13061, Q13061), "")</f>
        <v/>
      </c>
      <c r="O13061" s="21">
        <f>L13061*H13061</f>
        <v>0</v>
      </c>
      <c r="P13061" s="26" t="s">
        <v>362</v>
      </c>
      <c r="Q13061" t="str">
        <f>"ссылка"</f>
        <v>ссылка</v>
      </c>
    </row>
    <row r="13062" spans="1:26" ht="14.25" customHeight="1" outlineLevel="1" x14ac:dyDescent="0.2">
      <c r="A13062" s="24" t="s">
        <v>37454</v>
      </c>
      <c r="B13062" s="1" t="s">
        <v>37450</v>
      </c>
      <c r="E13062" s="1" t="s">
        <v>37455</v>
      </c>
      <c r="F13062" s="4" t="s">
        <v>20</v>
      </c>
      <c r="G13062" s="2" t="s">
        <v>1695</v>
      </c>
      <c r="H13062" s="1" t="s">
        <v>993</v>
      </c>
      <c r="I13062" s="1" t="s">
        <v>994</v>
      </c>
      <c r="J13062" s="1" t="s">
        <v>1547</v>
      </c>
      <c r="K13062" s="1" t="s">
        <v>1548</v>
      </c>
      <c r="M13062" s="1">
        <f>IF($P$5&lt;20000,H13062*L13062,IF($P$5&lt;50000,I13062*L13062,IF($P$5&lt;100000,J13062*L13062,IF($P$5&lt;80000000,K13062*L13062))))</f>
        <v>0</v>
      </c>
      <c r="N13062" s="4" t="str">
        <f>IF(AND(P13062 &lt;&gt; "", P13062 &lt;&gt; "---"), HYPERLINK(P13062, Q13062), "")</f>
        <v/>
      </c>
      <c r="O13062" s="21">
        <f>L13062*H13062</f>
        <v>0</v>
      </c>
      <c r="P13062" s="26" t="s">
        <v>362</v>
      </c>
      <c r="Q13062" t="str">
        <f>"ссылка"</f>
        <v>ссылка</v>
      </c>
    </row>
    <row r="13063" spans="1:26" ht="14.25" customHeight="1" outlineLevel="1" x14ac:dyDescent="0.2">
      <c r="A13063" s="24" t="s">
        <v>37456</v>
      </c>
      <c r="B13063" s="1" t="s">
        <v>37450</v>
      </c>
      <c r="E13063" s="1" t="s">
        <v>37457</v>
      </c>
      <c r="F13063" s="4" t="s">
        <v>20</v>
      </c>
      <c r="G13063" s="2" t="s">
        <v>117</v>
      </c>
      <c r="H13063" s="1" t="s">
        <v>4605</v>
      </c>
      <c r="I13063" s="1" t="s">
        <v>358</v>
      </c>
      <c r="J13063" s="1" t="s">
        <v>3140</v>
      </c>
      <c r="K13063" s="1" t="s">
        <v>2117</v>
      </c>
      <c r="M13063" s="1">
        <f>IF($P$5&lt;20000,H13063*L13063,IF($P$5&lt;50000,I13063*L13063,IF($P$5&lt;100000,J13063*L13063,IF($P$5&lt;80000000,K13063*L13063))))</f>
        <v>0</v>
      </c>
      <c r="N13063" s="4" t="str">
        <f>IF(AND(P13063 &lt;&gt; "", P13063 &lt;&gt; "---"), HYPERLINK(P13063, Q13063), "")</f>
        <v/>
      </c>
      <c r="O13063" s="21">
        <f>L13063*H13063</f>
        <v>0</v>
      </c>
      <c r="P13063" s="26" t="s">
        <v>362</v>
      </c>
      <c r="Q13063" t="str">
        <f>"ссылка"</f>
        <v>ссылка</v>
      </c>
    </row>
    <row r="13064" spans="1:26" ht="14.25" customHeight="1" outlineLevel="1" x14ac:dyDescent="0.2">
      <c r="A13064" s="24" t="s">
        <v>37458</v>
      </c>
      <c r="B13064" s="1" t="s">
        <v>37450</v>
      </c>
      <c r="E13064" s="1" t="s">
        <v>37459</v>
      </c>
      <c r="F13064" s="4" t="s">
        <v>20</v>
      </c>
      <c r="G13064" s="2" t="s">
        <v>1728</v>
      </c>
      <c r="H13064" s="1" t="s">
        <v>2103</v>
      </c>
      <c r="I13064" s="1" t="s">
        <v>2104</v>
      </c>
      <c r="J13064" s="1" t="s">
        <v>2107</v>
      </c>
      <c r="K13064" s="1" t="s">
        <v>2108</v>
      </c>
      <c r="M13064" s="1">
        <f>IF($P$5&lt;20000,H13064*L13064,IF($P$5&lt;50000,I13064*L13064,IF($P$5&lt;100000,J13064*L13064,IF($P$5&lt;80000000,K13064*L13064))))</f>
        <v>0</v>
      </c>
      <c r="N13064" s="4" t="str">
        <f>IF(AND(P13064 &lt;&gt; "", P13064 &lt;&gt; "---"), HYPERLINK(P13064, Q13064), "")</f>
        <v/>
      </c>
      <c r="O13064" s="21">
        <f>L13064*H13064</f>
        <v>0</v>
      </c>
      <c r="P13064" s="26" t="s">
        <v>362</v>
      </c>
      <c r="Q13064" t="str">
        <f>"ссылка"</f>
        <v>ссылка</v>
      </c>
    </row>
    <row r="13065" spans="1:26" ht="14.25" customHeight="1" outlineLevel="1" x14ac:dyDescent="0.2">
      <c r="A13065" s="24" t="s">
        <v>37460</v>
      </c>
      <c r="B13065" s="1" t="s">
        <v>37450</v>
      </c>
      <c r="E13065" s="1" t="s">
        <v>37461</v>
      </c>
      <c r="F13065" s="4" t="s">
        <v>20</v>
      </c>
      <c r="G13065" s="2" t="s">
        <v>1057</v>
      </c>
      <c r="H13065" s="1" t="s">
        <v>4290</v>
      </c>
      <c r="I13065" s="1" t="s">
        <v>4291</v>
      </c>
      <c r="J13065" s="1" t="s">
        <v>4292</v>
      </c>
      <c r="K13065" s="1" t="s">
        <v>4292</v>
      </c>
      <c r="M13065" s="1">
        <f>IF($P$5&lt;20000,H13065*L13065,IF($P$5&lt;50000,I13065*L13065,IF($P$5&lt;100000,J13065*L13065,IF($P$5&lt;80000000,K13065*L13065))))</f>
        <v>0</v>
      </c>
      <c r="N13065" s="4" t="str">
        <f>IF(AND(P13065 &lt;&gt; "", P13065 &lt;&gt; "---"), HYPERLINK(P13065, Q13065), "")</f>
        <v/>
      </c>
      <c r="O13065" s="21">
        <f>L13065*H13065</f>
        <v>0</v>
      </c>
      <c r="P13065" s="26" t="s">
        <v>362</v>
      </c>
      <c r="Q13065" t="str">
        <f>"ссылка"</f>
        <v>ссылка</v>
      </c>
    </row>
    <row r="13066" spans="1:26" ht="14.25" customHeight="1" outlineLevel="1" x14ac:dyDescent="0.2">
      <c r="A13066" s="24" t="s">
        <v>37462</v>
      </c>
      <c r="B13066" s="1" t="s">
        <v>37450</v>
      </c>
      <c r="E13066" s="1" t="s">
        <v>37463</v>
      </c>
      <c r="F13066" s="4" t="s">
        <v>20</v>
      </c>
      <c r="G13066" s="2" t="s">
        <v>1695</v>
      </c>
      <c r="H13066" s="1" t="s">
        <v>993</v>
      </c>
      <c r="I13066" s="1" t="s">
        <v>994</v>
      </c>
      <c r="J13066" s="1" t="s">
        <v>1547</v>
      </c>
      <c r="K13066" s="1" t="s">
        <v>1548</v>
      </c>
      <c r="M13066" s="1">
        <f>IF($P$5&lt;20000,H13066*L13066,IF($P$5&lt;50000,I13066*L13066,IF($P$5&lt;100000,J13066*L13066,IF($P$5&lt;80000000,K13066*L13066))))</f>
        <v>0</v>
      </c>
      <c r="N13066" s="4" t="str">
        <f>IF(AND(P13066 &lt;&gt; "", P13066 &lt;&gt; "---"), HYPERLINK(P13066, Q13066), "")</f>
        <v/>
      </c>
      <c r="O13066" s="21">
        <f>L13066*H13066</f>
        <v>0</v>
      </c>
      <c r="P13066" s="26" t="s">
        <v>362</v>
      </c>
      <c r="Q13066" t="str">
        <f>"ссылка"</f>
        <v>ссылка</v>
      </c>
    </row>
    <row r="13067" spans="1:26" ht="14.25" customHeight="1" outlineLevel="1" x14ac:dyDescent="0.2">
      <c r="A13067" s="24" t="s">
        <v>37464</v>
      </c>
      <c r="B13067" s="1" t="s">
        <v>37450</v>
      </c>
      <c r="E13067" s="1" t="s">
        <v>37465</v>
      </c>
      <c r="F13067" s="4" t="s">
        <v>20</v>
      </c>
      <c r="G13067" s="2" t="s">
        <v>1057</v>
      </c>
      <c r="H13067" s="1" t="s">
        <v>4290</v>
      </c>
      <c r="I13067" s="1" t="s">
        <v>4291</v>
      </c>
      <c r="J13067" s="1" t="s">
        <v>4292</v>
      </c>
      <c r="K13067" s="1" t="s">
        <v>4292</v>
      </c>
      <c r="M13067" s="1">
        <f>IF($P$5&lt;20000,H13067*L13067,IF($P$5&lt;50000,I13067*L13067,IF($P$5&lt;100000,J13067*L13067,IF($P$5&lt;80000000,K13067*L13067))))</f>
        <v>0</v>
      </c>
      <c r="N13067" s="4" t="str">
        <f>IF(AND(P13067 &lt;&gt; "", P13067 &lt;&gt; "---"), HYPERLINK(P13067, Q13067), "")</f>
        <v/>
      </c>
      <c r="O13067" s="21">
        <f>L13067*H13067</f>
        <v>0</v>
      </c>
      <c r="P13067" s="26" t="s">
        <v>362</v>
      </c>
      <c r="Q13067" t="str">
        <f>"ссылка"</f>
        <v>ссылка</v>
      </c>
    </row>
    <row r="13068" spans="1:26" ht="14.25" customHeight="1" outlineLevel="1" x14ac:dyDescent="0.2">
      <c r="A13068" s="24" t="s">
        <v>37466</v>
      </c>
      <c r="B13068" s="1" t="s">
        <v>37450</v>
      </c>
      <c r="E13068" s="1" t="s">
        <v>37467</v>
      </c>
      <c r="F13068" s="4" t="s">
        <v>20</v>
      </c>
      <c r="G13068" s="2" t="s">
        <v>1728</v>
      </c>
      <c r="H13068" s="1" t="s">
        <v>2103</v>
      </c>
      <c r="I13068" s="1" t="s">
        <v>2104</v>
      </c>
      <c r="J13068" s="1" t="s">
        <v>2107</v>
      </c>
      <c r="K13068" s="1" t="s">
        <v>2108</v>
      </c>
      <c r="M13068" s="1">
        <f>IF($P$5&lt;20000,H13068*L13068,IF($P$5&lt;50000,I13068*L13068,IF($P$5&lt;100000,J13068*L13068,IF($P$5&lt;80000000,K13068*L13068))))</f>
        <v>0</v>
      </c>
      <c r="N13068" s="4" t="str">
        <f>IF(AND(P13068 &lt;&gt; "", P13068 &lt;&gt; "---"), HYPERLINK(P13068, Q13068), "")</f>
        <v/>
      </c>
      <c r="O13068" s="21">
        <f>L13068*H13068</f>
        <v>0</v>
      </c>
      <c r="P13068" s="26" t="s">
        <v>362</v>
      </c>
      <c r="Q13068" t="str">
        <f>"ссылка"</f>
        <v>ссылка</v>
      </c>
    </row>
    <row r="13069" spans="1:26" ht="14.25" customHeight="1" outlineLevel="1" x14ac:dyDescent="0.2">
      <c r="A13069" s="24" t="s">
        <v>37468</v>
      </c>
      <c r="B13069" s="1" t="s">
        <v>37450</v>
      </c>
      <c r="E13069" s="1" t="s">
        <v>37469</v>
      </c>
      <c r="F13069" s="4" t="s">
        <v>20</v>
      </c>
      <c r="G13069" s="2" t="s">
        <v>1695</v>
      </c>
      <c r="H13069" s="1" t="s">
        <v>993</v>
      </c>
      <c r="I13069" s="1" t="s">
        <v>994</v>
      </c>
      <c r="J13069" s="1" t="s">
        <v>1547</v>
      </c>
      <c r="K13069" s="1" t="s">
        <v>1548</v>
      </c>
      <c r="M13069" s="1">
        <f>IF($P$5&lt;20000,H13069*L13069,IF($P$5&lt;50000,I13069*L13069,IF($P$5&lt;100000,J13069*L13069,IF($P$5&lt;80000000,K13069*L13069))))</f>
        <v>0</v>
      </c>
      <c r="N13069" s="4" t="str">
        <f>IF(AND(P13069 &lt;&gt; "", P13069 &lt;&gt; "---"), HYPERLINK(P13069, Q13069), "")</f>
        <v/>
      </c>
      <c r="O13069" s="21">
        <f>L13069*H13069</f>
        <v>0</v>
      </c>
      <c r="P13069" s="26" t="s">
        <v>362</v>
      </c>
      <c r="Q13069" t="str">
        <f>"ссылка"</f>
        <v>ссылка</v>
      </c>
    </row>
    <row r="13070" spans="1:26" ht="14.25" customHeight="1" outlineLevel="1" x14ac:dyDescent="0.2">
      <c r="A13070" s="24" t="s">
        <v>37470</v>
      </c>
      <c r="B13070" s="1" t="s">
        <v>37450</v>
      </c>
      <c r="E13070" s="1" t="s">
        <v>37471</v>
      </c>
      <c r="F13070" s="4" t="s">
        <v>20</v>
      </c>
      <c r="G13070" s="2" t="s">
        <v>1612</v>
      </c>
      <c r="H13070" s="1" t="s">
        <v>2183</v>
      </c>
      <c r="I13070" s="1" t="s">
        <v>3313</v>
      </c>
      <c r="J13070" s="1" t="s">
        <v>2457</v>
      </c>
      <c r="K13070" s="1" t="s">
        <v>2458</v>
      </c>
      <c r="M13070" s="1">
        <f>IF($P$5&lt;20000,H13070*L13070,IF($P$5&lt;50000,I13070*L13070,IF($P$5&lt;100000,J13070*L13070,IF($P$5&lt;80000000,K13070*L13070))))</f>
        <v>0</v>
      </c>
      <c r="N13070" s="4" t="str">
        <f>IF(AND(P13070 &lt;&gt; "", P13070 &lt;&gt; "---"), HYPERLINK(P13070, Q13070), "")</f>
        <v/>
      </c>
      <c r="O13070" s="21">
        <f>L13070*H13070</f>
        <v>0</v>
      </c>
      <c r="P13070" s="26" t="s">
        <v>362</v>
      </c>
      <c r="Q13070" t="str">
        <f>"ссылка"</f>
        <v>ссылка</v>
      </c>
    </row>
    <row r="13071" spans="1:26" ht="14.25" customHeight="1" outlineLevel="1" x14ac:dyDescent="0.2">
      <c r="A13071" s="24" t="s">
        <v>37472</v>
      </c>
      <c r="B13071" s="1" t="s">
        <v>37450</v>
      </c>
      <c r="E13071" s="1" t="s">
        <v>37473</v>
      </c>
      <c r="F13071" s="4" t="s">
        <v>20</v>
      </c>
      <c r="G13071" s="2" t="s">
        <v>1728</v>
      </c>
      <c r="H13071" s="1" t="s">
        <v>2103</v>
      </c>
      <c r="I13071" s="1" t="s">
        <v>2104</v>
      </c>
      <c r="J13071" s="1" t="s">
        <v>2107</v>
      </c>
      <c r="K13071" s="1" t="s">
        <v>2108</v>
      </c>
      <c r="M13071" s="1">
        <f>IF($P$5&lt;20000,H13071*L13071,IF($P$5&lt;50000,I13071*L13071,IF($P$5&lt;100000,J13071*L13071,IF($P$5&lt;80000000,K13071*L13071))))</f>
        <v>0</v>
      </c>
      <c r="N13071" s="4" t="str">
        <f>IF(AND(P13071 &lt;&gt; "", P13071 &lt;&gt; "---"), HYPERLINK(P13071, Q13071), "")</f>
        <v/>
      </c>
      <c r="O13071" s="21">
        <f>L13071*H13071</f>
        <v>0</v>
      </c>
      <c r="P13071" s="26" t="s">
        <v>362</v>
      </c>
      <c r="Q13071" t="str">
        <f>"ссылка"</f>
        <v>ссылка</v>
      </c>
    </row>
    <row r="13072" spans="1:26" ht="14.25" customHeight="1" outlineLevel="1" x14ac:dyDescent="0.2">
      <c r="A13072" s="24" t="s">
        <v>37474</v>
      </c>
      <c r="B13072" s="1" t="s">
        <v>37450</v>
      </c>
      <c r="E13072" s="1" t="s">
        <v>37475</v>
      </c>
      <c r="F13072" s="4" t="s">
        <v>20</v>
      </c>
      <c r="G13072" s="2" t="s">
        <v>1612</v>
      </c>
      <c r="H13072" s="1" t="s">
        <v>2183</v>
      </c>
      <c r="I13072" s="1" t="s">
        <v>3313</v>
      </c>
      <c r="J13072" s="1" t="s">
        <v>2457</v>
      </c>
      <c r="K13072" s="1" t="s">
        <v>2458</v>
      </c>
      <c r="M13072" s="1">
        <f>IF($P$5&lt;20000,H13072*L13072,IF($P$5&lt;50000,I13072*L13072,IF($P$5&lt;100000,J13072*L13072,IF($P$5&lt;80000000,K13072*L13072))))</f>
        <v>0</v>
      </c>
      <c r="N13072" s="4" t="str">
        <f>IF(AND(P13072 &lt;&gt; "", P13072 &lt;&gt; "---"), HYPERLINK(P13072, Q13072), "")</f>
        <v/>
      </c>
      <c r="O13072" s="21">
        <f>L13072*H13072</f>
        <v>0</v>
      </c>
      <c r="P13072" s="26" t="s">
        <v>362</v>
      </c>
      <c r="Q13072" t="str">
        <f>"ссылка"</f>
        <v>ссылка</v>
      </c>
    </row>
    <row r="13073" spans="1:17" ht="14.25" customHeight="1" outlineLevel="1" x14ac:dyDescent="0.2">
      <c r="A13073" s="24" t="s">
        <v>37476</v>
      </c>
      <c r="B13073" s="1" t="s">
        <v>37450</v>
      </c>
      <c r="E13073" s="1" t="s">
        <v>37477</v>
      </c>
      <c r="F13073" s="4" t="s">
        <v>20</v>
      </c>
      <c r="G13073" s="2" t="s">
        <v>1695</v>
      </c>
      <c r="H13073" s="1" t="s">
        <v>993</v>
      </c>
      <c r="I13073" s="1" t="s">
        <v>994</v>
      </c>
      <c r="J13073" s="1" t="s">
        <v>1547</v>
      </c>
      <c r="K13073" s="1" t="s">
        <v>1548</v>
      </c>
      <c r="M13073" s="1">
        <f>IF($P$5&lt;20000,H13073*L13073,IF($P$5&lt;50000,I13073*L13073,IF($P$5&lt;100000,J13073*L13073,IF($P$5&lt;80000000,K13073*L13073))))</f>
        <v>0</v>
      </c>
      <c r="N13073" s="4" t="str">
        <f>IF(AND(P13073 &lt;&gt; "", P13073 &lt;&gt; "---"), HYPERLINK(P13073, Q13073), "")</f>
        <v/>
      </c>
      <c r="O13073" s="21">
        <f>L13073*H13073</f>
        <v>0</v>
      </c>
      <c r="P13073" s="26" t="s">
        <v>362</v>
      </c>
      <c r="Q13073" t="str">
        <f>"ссылка"</f>
        <v>ссылка</v>
      </c>
    </row>
    <row r="13074" spans="1:17" ht="14.25" customHeight="1" outlineLevel="1" x14ac:dyDescent="0.2">
      <c r="A13074" s="24" t="s">
        <v>37478</v>
      </c>
      <c r="B13074" s="1" t="s">
        <v>37450</v>
      </c>
      <c r="E13074" s="1" t="s">
        <v>37479</v>
      </c>
      <c r="F13074" s="4" t="s">
        <v>20</v>
      </c>
      <c r="G13074" s="2" t="s">
        <v>1612</v>
      </c>
      <c r="H13074" s="1" t="s">
        <v>2183</v>
      </c>
      <c r="I13074" s="1" t="s">
        <v>3313</v>
      </c>
      <c r="J13074" s="1" t="s">
        <v>2457</v>
      </c>
      <c r="K13074" s="1" t="s">
        <v>2458</v>
      </c>
      <c r="M13074" s="1">
        <f>IF($P$5&lt;20000,H13074*L13074,IF($P$5&lt;50000,I13074*L13074,IF($P$5&lt;100000,J13074*L13074,IF($P$5&lt;80000000,K13074*L13074))))</f>
        <v>0</v>
      </c>
      <c r="N13074" s="4" t="str">
        <f>IF(AND(P13074 &lt;&gt; "", P13074 &lt;&gt; "---"), HYPERLINK(P13074, Q13074), "")</f>
        <v/>
      </c>
      <c r="O13074" s="21">
        <f>L13074*H13074</f>
        <v>0</v>
      </c>
      <c r="P13074" s="26" t="s">
        <v>362</v>
      </c>
      <c r="Q13074" t="str">
        <f>"ссылка"</f>
        <v>ссылка</v>
      </c>
    </row>
    <row r="13075" spans="1:17" ht="14.25" customHeight="1" outlineLevel="1" x14ac:dyDescent="0.2">
      <c r="A13075" s="24" t="s">
        <v>37480</v>
      </c>
      <c r="B13075" s="1" t="s">
        <v>37450</v>
      </c>
      <c r="E13075" s="1" t="s">
        <v>37481</v>
      </c>
      <c r="F13075" s="4" t="s">
        <v>20</v>
      </c>
      <c r="G13075" s="2" t="s">
        <v>1612</v>
      </c>
      <c r="H13075" s="1" t="s">
        <v>2183</v>
      </c>
      <c r="I13075" s="1" t="s">
        <v>3313</v>
      </c>
      <c r="J13075" s="1" t="s">
        <v>2457</v>
      </c>
      <c r="K13075" s="1" t="s">
        <v>2458</v>
      </c>
      <c r="M13075" s="1">
        <f>IF($P$5&lt;20000,H13075*L13075,IF($P$5&lt;50000,I13075*L13075,IF($P$5&lt;100000,J13075*L13075,IF($P$5&lt;80000000,K13075*L13075))))</f>
        <v>0</v>
      </c>
      <c r="N13075" s="4" t="str">
        <f>IF(AND(P13075 &lt;&gt; "", P13075 &lt;&gt; "---"), HYPERLINK(P13075, Q13075), "")</f>
        <v/>
      </c>
      <c r="O13075" s="21">
        <f>L13075*H13075</f>
        <v>0</v>
      </c>
      <c r="P13075" s="26" t="s">
        <v>362</v>
      </c>
      <c r="Q13075" t="str">
        <f>"ссылка"</f>
        <v>ссылка</v>
      </c>
    </row>
    <row r="13076" spans="1:17" ht="14.25" customHeight="1" outlineLevel="1" x14ac:dyDescent="0.2">
      <c r="A13076" s="24" t="s">
        <v>37482</v>
      </c>
      <c r="B13076" s="1" t="s">
        <v>37450</v>
      </c>
      <c r="E13076" s="1" t="s">
        <v>37483</v>
      </c>
      <c r="F13076" s="4" t="s">
        <v>20</v>
      </c>
      <c r="G13076" s="2" t="s">
        <v>1297</v>
      </c>
      <c r="H13076" s="1" t="s">
        <v>1371</v>
      </c>
      <c r="I13076" s="1" t="s">
        <v>1365</v>
      </c>
      <c r="J13076" s="1" t="s">
        <v>1356</v>
      </c>
      <c r="K13076" s="1" t="s">
        <v>991</v>
      </c>
      <c r="M13076" s="1">
        <f>IF($P$5&lt;20000,H13076*L13076,IF($P$5&lt;50000,I13076*L13076,IF($P$5&lt;100000,J13076*L13076,IF($P$5&lt;80000000,K13076*L13076))))</f>
        <v>0</v>
      </c>
      <c r="N13076" s="4" t="str">
        <f>IF(AND(P13076 &lt;&gt; "", P13076 &lt;&gt; "---"), HYPERLINK(P13076, Q13076), "")</f>
        <v/>
      </c>
      <c r="O13076" s="21">
        <f>L13076*H13076</f>
        <v>0</v>
      </c>
      <c r="P13076" s="26" t="s">
        <v>362</v>
      </c>
      <c r="Q13076" t="str">
        <f>"ссылка"</f>
        <v>ссылка</v>
      </c>
    </row>
    <row r="13077" spans="1:17" ht="14.25" customHeight="1" outlineLevel="1" x14ac:dyDescent="0.2">
      <c r="A13077" s="24" t="s">
        <v>37484</v>
      </c>
      <c r="B13077" s="1" t="s">
        <v>37450</v>
      </c>
      <c r="E13077" s="1" t="s">
        <v>37485</v>
      </c>
      <c r="F13077" s="4" t="s">
        <v>20</v>
      </c>
      <c r="G13077" s="2" t="s">
        <v>1612</v>
      </c>
      <c r="H13077" s="1" t="s">
        <v>2183</v>
      </c>
      <c r="I13077" s="1" t="s">
        <v>3313</v>
      </c>
      <c r="J13077" s="1" t="s">
        <v>2457</v>
      </c>
      <c r="K13077" s="1" t="s">
        <v>2458</v>
      </c>
      <c r="M13077" s="1">
        <f>IF($P$5&lt;20000,H13077*L13077,IF($P$5&lt;50000,I13077*L13077,IF($P$5&lt;100000,J13077*L13077,IF($P$5&lt;80000000,K13077*L13077))))</f>
        <v>0</v>
      </c>
      <c r="N13077" s="4" t="str">
        <f>IF(AND(P13077 &lt;&gt; "", P13077 &lt;&gt; "---"), HYPERLINK(P13077, Q13077), "")</f>
        <v/>
      </c>
      <c r="O13077" s="21">
        <f>L13077*H13077</f>
        <v>0</v>
      </c>
      <c r="P13077" s="26" t="s">
        <v>362</v>
      </c>
      <c r="Q13077" t="str">
        <f>"ссылка"</f>
        <v>ссылка</v>
      </c>
    </row>
    <row r="13078" spans="1:17" ht="14.25" customHeight="1" outlineLevel="1" x14ac:dyDescent="0.2">
      <c r="A13078" s="24" t="s">
        <v>37486</v>
      </c>
      <c r="B13078" s="1" t="s">
        <v>37450</v>
      </c>
      <c r="E13078" s="1" t="s">
        <v>37487</v>
      </c>
      <c r="F13078" s="4" t="s">
        <v>20</v>
      </c>
      <c r="G13078" s="2" t="s">
        <v>1728</v>
      </c>
      <c r="H13078" s="1" t="s">
        <v>2103</v>
      </c>
      <c r="I13078" s="1" t="s">
        <v>2104</v>
      </c>
      <c r="J13078" s="1" t="s">
        <v>2107</v>
      </c>
      <c r="K13078" s="1" t="s">
        <v>2108</v>
      </c>
      <c r="M13078" s="1">
        <f>IF($P$5&lt;20000,H13078*L13078,IF($P$5&lt;50000,I13078*L13078,IF($P$5&lt;100000,J13078*L13078,IF($P$5&lt;80000000,K13078*L13078))))</f>
        <v>0</v>
      </c>
      <c r="N13078" s="4" t="str">
        <f>IF(AND(P13078 &lt;&gt; "", P13078 &lt;&gt; "---"), HYPERLINK(P13078, Q13078), "")</f>
        <v/>
      </c>
      <c r="O13078" s="21">
        <f>L13078*H13078</f>
        <v>0</v>
      </c>
      <c r="P13078" s="26" t="s">
        <v>362</v>
      </c>
      <c r="Q13078" t="str">
        <f>"ссылка"</f>
        <v>ссылка</v>
      </c>
    </row>
    <row r="13079" spans="1:17" ht="14.25" customHeight="1" outlineLevel="1" x14ac:dyDescent="0.2">
      <c r="A13079" s="24" t="s">
        <v>37488</v>
      </c>
      <c r="B13079" s="1" t="s">
        <v>37450</v>
      </c>
      <c r="E13079" s="1" t="s">
        <v>37489</v>
      </c>
      <c r="F13079" s="4" t="s">
        <v>20</v>
      </c>
      <c r="G13079" s="2" t="s">
        <v>1695</v>
      </c>
      <c r="H13079" s="1" t="s">
        <v>993</v>
      </c>
      <c r="I13079" s="1" t="s">
        <v>994</v>
      </c>
      <c r="J13079" s="1" t="s">
        <v>1547</v>
      </c>
      <c r="K13079" s="1" t="s">
        <v>1548</v>
      </c>
      <c r="M13079" s="1">
        <f>IF($P$5&lt;20000,H13079*L13079,IF($P$5&lt;50000,I13079*L13079,IF($P$5&lt;100000,J13079*L13079,IF($P$5&lt;80000000,K13079*L13079))))</f>
        <v>0</v>
      </c>
      <c r="N13079" s="4" t="str">
        <f>IF(AND(P13079 &lt;&gt; "", P13079 &lt;&gt; "---"), HYPERLINK(P13079, Q13079), "")</f>
        <v/>
      </c>
      <c r="O13079" s="21">
        <f>L13079*H13079</f>
        <v>0</v>
      </c>
      <c r="P13079" s="26" t="s">
        <v>362</v>
      </c>
      <c r="Q13079" t="str">
        <f>"ссылка"</f>
        <v>ссылка</v>
      </c>
    </row>
    <row r="13080" spans="1:17" ht="14.25" customHeight="1" outlineLevel="1" x14ac:dyDescent="0.2">
      <c r="A13080" s="24" t="s">
        <v>37490</v>
      </c>
      <c r="B13080" s="1" t="s">
        <v>37450</v>
      </c>
      <c r="E13080" s="1" t="s">
        <v>37491</v>
      </c>
      <c r="F13080" s="4" t="s">
        <v>20</v>
      </c>
      <c r="G13080" s="2" t="s">
        <v>1695</v>
      </c>
      <c r="H13080" s="1" t="s">
        <v>993</v>
      </c>
      <c r="I13080" s="1" t="s">
        <v>994</v>
      </c>
      <c r="J13080" s="1" t="s">
        <v>1547</v>
      </c>
      <c r="K13080" s="1" t="s">
        <v>1548</v>
      </c>
      <c r="M13080" s="1">
        <f>IF($P$5&lt;20000,H13080*L13080,IF($P$5&lt;50000,I13080*L13080,IF($P$5&lt;100000,J13080*L13080,IF($P$5&lt;80000000,K13080*L13080))))</f>
        <v>0</v>
      </c>
      <c r="N13080" s="4" t="str">
        <f>IF(AND(P13080 &lt;&gt; "", P13080 &lt;&gt; "---"), HYPERLINK(P13080, Q13080), "")</f>
        <v/>
      </c>
      <c r="O13080" s="21">
        <f>L13080*H13080</f>
        <v>0</v>
      </c>
      <c r="P13080" s="26" t="s">
        <v>362</v>
      </c>
      <c r="Q13080" t="str">
        <f>"ссылка"</f>
        <v>ссылка</v>
      </c>
    </row>
    <row r="13081" spans="1:17" ht="14.25" customHeight="1" outlineLevel="1" x14ac:dyDescent="0.2">
      <c r="A13081" s="24" t="s">
        <v>37492</v>
      </c>
      <c r="B13081" s="1" t="s">
        <v>37450</v>
      </c>
      <c r="E13081" s="1" t="s">
        <v>37493</v>
      </c>
      <c r="F13081" s="4" t="s">
        <v>20</v>
      </c>
      <c r="G13081" s="2" t="s">
        <v>1057</v>
      </c>
      <c r="H13081" s="1" t="s">
        <v>4290</v>
      </c>
      <c r="I13081" s="1" t="s">
        <v>4291</v>
      </c>
      <c r="J13081" s="1" t="s">
        <v>4292</v>
      </c>
      <c r="K13081" s="1" t="s">
        <v>4292</v>
      </c>
      <c r="M13081" s="1">
        <f>IF($P$5&lt;20000,H13081*L13081,IF($P$5&lt;50000,I13081*L13081,IF($P$5&lt;100000,J13081*L13081,IF($P$5&lt;80000000,K13081*L13081))))</f>
        <v>0</v>
      </c>
      <c r="N13081" s="4" t="str">
        <f>IF(AND(P13081 &lt;&gt; "", P13081 &lt;&gt; "---"), HYPERLINK(P13081, Q13081), "")</f>
        <v/>
      </c>
      <c r="O13081" s="21">
        <f>L13081*H13081</f>
        <v>0</v>
      </c>
      <c r="P13081" s="26" t="s">
        <v>362</v>
      </c>
      <c r="Q13081" t="str">
        <f>"ссылка"</f>
        <v>ссылка</v>
      </c>
    </row>
    <row r="13082" spans="1:17" ht="14.25" customHeight="1" outlineLevel="1" x14ac:dyDescent="0.2">
      <c r="A13082" s="24" t="s">
        <v>37494</v>
      </c>
      <c r="B13082" s="1" t="s">
        <v>37450</v>
      </c>
      <c r="E13082" s="1" t="s">
        <v>37495</v>
      </c>
      <c r="F13082" s="4" t="s">
        <v>20</v>
      </c>
      <c r="G13082" s="2" t="s">
        <v>117</v>
      </c>
      <c r="H13082" s="1" t="s">
        <v>4605</v>
      </c>
      <c r="I13082" s="1" t="s">
        <v>358</v>
      </c>
      <c r="J13082" s="1" t="s">
        <v>3140</v>
      </c>
      <c r="K13082" s="1" t="s">
        <v>2117</v>
      </c>
      <c r="M13082" s="1">
        <f>IF($P$5&lt;20000,H13082*L13082,IF($P$5&lt;50000,I13082*L13082,IF($P$5&lt;100000,J13082*L13082,IF($P$5&lt;80000000,K13082*L13082))))</f>
        <v>0</v>
      </c>
      <c r="N13082" s="4" t="str">
        <f>IF(AND(P13082 &lt;&gt; "", P13082 &lt;&gt; "---"), HYPERLINK(P13082, Q13082), "")</f>
        <v/>
      </c>
      <c r="O13082" s="21">
        <f>L13082*H13082</f>
        <v>0</v>
      </c>
      <c r="P13082" s="26" t="s">
        <v>362</v>
      </c>
      <c r="Q13082" t="str">
        <f>"ссылка"</f>
        <v>ссылка</v>
      </c>
    </row>
    <row r="13083" spans="1:17" ht="14.25" customHeight="1" outlineLevel="1" x14ac:dyDescent="0.2">
      <c r="A13083" s="24" t="s">
        <v>37496</v>
      </c>
      <c r="B13083" s="1" t="s">
        <v>37450</v>
      </c>
      <c r="E13083" s="1" t="s">
        <v>37497</v>
      </c>
      <c r="F13083" s="4" t="s">
        <v>20</v>
      </c>
      <c r="G13083" s="2" t="s">
        <v>1728</v>
      </c>
      <c r="H13083" s="1" t="s">
        <v>2103</v>
      </c>
      <c r="I13083" s="1" t="s">
        <v>2104</v>
      </c>
      <c r="J13083" s="1" t="s">
        <v>2107</v>
      </c>
      <c r="K13083" s="1" t="s">
        <v>2108</v>
      </c>
      <c r="M13083" s="1">
        <f>IF($P$5&lt;20000,H13083*L13083,IF($P$5&lt;50000,I13083*L13083,IF($P$5&lt;100000,J13083*L13083,IF($P$5&lt;80000000,K13083*L13083))))</f>
        <v>0</v>
      </c>
      <c r="N13083" s="4" t="str">
        <f>IF(AND(P13083 &lt;&gt; "", P13083 &lt;&gt; "---"), HYPERLINK(P13083, Q13083), "")</f>
        <v/>
      </c>
      <c r="O13083" s="21">
        <f>L13083*H13083</f>
        <v>0</v>
      </c>
      <c r="P13083" s="26" t="s">
        <v>362</v>
      </c>
      <c r="Q13083" t="str">
        <f>"ссылка"</f>
        <v>ссылка</v>
      </c>
    </row>
    <row r="13084" spans="1:17" ht="14.25" customHeight="1" outlineLevel="1" x14ac:dyDescent="0.2">
      <c r="A13084" s="24" t="s">
        <v>37498</v>
      </c>
      <c r="B13084" s="1" t="s">
        <v>37450</v>
      </c>
      <c r="E13084" s="1" t="s">
        <v>37499</v>
      </c>
      <c r="F13084" s="4" t="s">
        <v>20</v>
      </c>
      <c r="G13084" s="2" t="s">
        <v>117</v>
      </c>
      <c r="H13084" s="1" t="s">
        <v>4605</v>
      </c>
      <c r="I13084" s="1" t="s">
        <v>358</v>
      </c>
      <c r="J13084" s="1" t="s">
        <v>3140</v>
      </c>
      <c r="K13084" s="1" t="s">
        <v>2117</v>
      </c>
      <c r="M13084" s="1">
        <f>IF($P$5&lt;20000,H13084*L13084,IF($P$5&lt;50000,I13084*L13084,IF($P$5&lt;100000,J13084*L13084,IF($P$5&lt;80000000,K13084*L13084))))</f>
        <v>0</v>
      </c>
      <c r="N13084" s="4" t="str">
        <f>IF(AND(P13084 &lt;&gt; "", P13084 &lt;&gt; "---"), HYPERLINK(P13084, Q13084), "")</f>
        <v/>
      </c>
      <c r="O13084" s="21">
        <f>L13084*H13084</f>
        <v>0</v>
      </c>
      <c r="P13084" s="26" t="s">
        <v>362</v>
      </c>
      <c r="Q13084" t="str">
        <f>"ссылка"</f>
        <v>ссылка</v>
      </c>
    </row>
    <row r="13085" spans="1:17" ht="14.25" customHeight="1" outlineLevel="1" x14ac:dyDescent="0.2">
      <c r="A13085" s="24" t="s">
        <v>37500</v>
      </c>
      <c r="B13085" s="1" t="s">
        <v>37450</v>
      </c>
      <c r="E13085" s="1" t="s">
        <v>37501</v>
      </c>
      <c r="F13085" s="4" t="s">
        <v>20</v>
      </c>
      <c r="G13085" s="2" t="s">
        <v>117</v>
      </c>
      <c r="H13085" s="1" t="s">
        <v>4605</v>
      </c>
      <c r="I13085" s="1" t="s">
        <v>358</v>
      </c>
      <c r="J13085" s="1" t="s">
        <v>3140</v>
      </c>
      <c r="K13085" s="1" t="s">
        <v>2117</v>
      </c>
      <c r="M13085" s="1">
        <f>IF($P$5&lt;20000,H13085*L13085,IF($P$5&lt;50000,I13085*L13085,IF($P$5&lt;100000,J13085*L13085,IF($P$5&lt;80000000,K13085*L13085))))</f>
        <v>0</v>
      </c>
      <c r="N13085" s="4" t="str">
        <f>IF(AND(P13085 &lt;&gt; "", P13085 &lt;&gt; "---"), HYPERLINK(P13085, Q13085), "")</f>
        <v/>
      </c>
      <c r="O13085" s="21">
        <f>L13085*H13085</f>
        <v>0</v>
      </c>
      <c r="P13085" s="26" t="s">
        <v>362</v>
      </c>
      <c r="Q13085" t="str">
        <f>"ссылка"</f>
        <v>ссылка</v>
      </c>
    </row>
    <row r="13086" spans="1:17" ht="14.25" customHeight="1" outlineLevel="1" x14ac:dyDescent="0.2">
      <c r="A13086" s="24" t="s">
        <v>37502</v>
      </c>
      <c r="B13086" s="1" t="s">
        <v>37450</v>
      </c>
      <c r="E13086" s="1" t="s">
        <v>37503</v>
      </c>
      <c r="F13086" s="4" t="s">
        <v>20</v>
      </c>
      <c r="G13086" s="2" t="s">
        <v>1728</v>
      </c>
      <c r="H13086" s="1" t="s">
        <v>2103</v>
      </c>
      <c r="I13086" s="1" t="s">
        <v>2104</v>
      </c>
      <c r="J13086" s="1" t="s">
        <v>2107</v>
      </c>
      <c r="K13086" s="1" t="s">
        <v>2108</v>
      </c>
      <c r="M13086" s="1">
        <f>IF($P$5&lt;20000,H13086*L13086,IF($P$5&lt;50000,I13086*L13086,IF($P$5&lt;100000,J13086*L13086,IF($P$5&lt;80000000,K13086*L13086))))</f>
        <v>0</v>
      </c>
      <c r="N13086" s="4" t="str">
        <f>IF(AND(P13086 &lt;&gt; "", P13086 &lt;&gt; "---"), HYPERLINK(P13086, Q13086), "")</f>
        <v/>
      </c>
      <c r="O13086" s="21">
        <f>L13086*H13086</f>
        <v>0</v>
      </c>
      <c r="P13086" s="26" t="s">
        <v>362</v>
      </c>
      <c r="Q13086" t="str">
        <f>"ссылка"</f>
        <v>ссылка</v>
      </c>
    </row>
    <row r="13087" spans="1:17" ht="14.25" customHeight="1" outlineLevel="1" x14ac:dyDescent="0.2">
      <c r="A13087" s="24" t="s">
        <v>37504</v>
      </c>
      <c r="B13087" s="1" t="s">
        <v>37450</v>
      </c>
      <c r="E13087" s="1" t="s">
        <v>37505</v>
      </c>
      <c r="F13087" s="4" t="s">
        <v>20</v>
      </c>
      <c r="G13087" s="2" t="s">
        <v>1728</v>
      </c>
      <c r="H13087" s="1" t="s">
        <v>2103</v>
      </c>
      <c r="I13087" s="1" t="s">
        <v>2104</v>
      </c>
      <c r="J13087" s="1" t="s">
        <v>2107</v>
      </c>
      <c r="K13087" s="1" t="s">
        <v>2108</v>
      </c>
      <c r="M13087" s="1">
        <f>IF($P$5&lt;20000,H13087*L13087,IF($P$5&lt;50000,I13087*L13087,IF($P$5&lt;100000,J13087*L13087,IF($P$5&lt;80000000,K13087*L13087))))</f>
        <v>0</v>
      </c>
      <c r="N13087" s="4" t="str">
        <f>IF(AND(P13087 &lt;&gt; "", P13087 &lt;&gt; "---"), HYPERLINK(P13087, Q13087), "")</f>
        <v/>
      </c>
      <c r="O13087" s="21">
        <f>L13087*H13087</f>
        <v>0</v>
      </c>
      <c r="P13087" s="26" t="s">
        <v>362</v>
      </c>
      <c r="Q13087" t="str">
        <f>"ссылка"</f>
        <v>ссылка</v>
      </c>
    </row>
    <row r="13088" spans="1:17" ht="14.25" customHeight="1" outlineLevel="1" x14ac:dyDescent="0.2">
      <c r="A13088" s="24" t="s">
        <v>37506</v>
      </c>
      <c r="B13088" s="1" t="s">
        <v>37450</v>
      </c>
      <c r="E13088" s="1" t="s">
        <v>37507</v>
      </c>
      <c r="F13088" s="4" t="s">
        <v>20</v>
      </c>
      <c r="G13088" s="2" t="s">
        <v>1728</v>
      </c>
      <c r="H13088" s="1" t="s">
        <v>2103</v>
      </c>
      <c r="I13088" s="1" t="s">
        <v>2104</v>
      </c>
      <c r="J13088" s="1" t="s">
        <v>2107</v>
      </c>
      <c r="K13088" s="1" t="s">
        <v>2108</v>
      </c>
      <c r="M13088" s="1">
        <f>IF($P$5&lt;20000,H13088*L13088,IF($P$5&lt;50000,I13088*L13088,IF($P$5&lt;100000,J13088*L13088,IF($P$5&lt;80000000,K13088*L13088))))</f>
        <v>0</v>
      </c>
      <c r="N13088" s="4" t="str">
        <f>IF(AND(P13088 &lt;&gt; "", P13088 &lt;&gt; "---"), HYPERLINK(P13088, Q13088), "")</f>
        <v/>
      </c>
      <c r="O13088" s="21">
        <f>L13088*H13088</f>
        <v>0</v>
      </c>
      <c r="P13088" s="26" t="s">
        <v>362</v>
      </c>
      <c r="Q13088" t="str">
        <f>"ссылка"</f>
        <v>ссылка</v>
      </c>
    </row>
    <row r="13089" spans="1:26" ht="14.25" customHeight="1" outlineLevel="1" x14ac:dyDescent="0.2">
      <c r="A13089" s="24" t="s">
        <v>37508</v>
      </c>
      <c r="B13089" s="1" t="s">
        <v>37450</v>
      </c>
      <c r="E13089" s="1" t="s">
        <v>37509</v>
      </c>
      <c r="F13089" s="4" t="s">
        <v>20</v>
      </c>
      <c r="G13089" s="2" t="s">
        <v>1728</v>
      </c>
      <c r="H13089" s="1" t="s">
        <v>2103</v>
      </c>
      <c r="I13089" s="1" t="s">
        <v>2104</v>
      </c>
      <c r="J13089" s="1" t="s">
        <v>2107</v>
      </c>
      <c r="K13089" s="1" t="s">
        <v>2108</v>
      </c>
      <c r="M13089" s="1">
        <f>IF($P$5&lt;20000,H13089*L13089,IF($P$5&lt;50000,I13089*L13089,IF($P$5&lt;100000,J13089*L13089,IF($P$5&lt;80000000,K13089*L13089))))</f>
        <v>0</v>
      </c>
      <c r="N13089" s="4" t="str">
        <f>IF(AND(P13089 &lt;&gt; "", P13089 &lt;&gt; "---"), HYPERLINK(P13089, Q13089), "")</f>
        <v/>
      </c>
      <c r="O13089" s="21">
        <f>L13089*H13089</f>
        <v>0</v>
      </c>
      <c r="P13089" s="26" t="s">
        <v>362</v>
      </c>
      <c r="Q13089" t="str">
        <f>"ссылка"</f>
        <v>ссылка</v>
      </c>
    </row>
    <row r="13090" spans="1:26" ht="14.25" customHeight="1" outlineLevel="1" x14ac:dyDescent="0.2">
      <c r="A13090" s="24" t="s">
        <v>37510</v>
      </c>
      <c r="B13090" s="1" t="s">
        <v>37450</v>
      </c>
      <c r="E13090" s="1" t="s">
        <v>37511</v>
      </c>
      <c r="F13090" s="4" t="s">
        <v>20</v>
      </c>
      <c r="G13090" s="2" t="s">
        <v>1018</v>
      </c>
      <c r="H13090" s="1" t="s">
        <v>4246</v>
      </c>
      <c r="I13090" s="1" t="s">
        <v>555</v>
      </c>
      <c r="J13090" s="1" t="s">
        <v>2112</v>
      </c>
      <c r="K13090" s="1" t="s">
        <v>3152</v>
      </c>
      <c r="M13090" s="1">
        <f>IF($P$5&lt;20000,H13090*L13090,IF($P$5&lt;50000,I13090*L13090,IF($P$5&lt;100000,J13090*L13090,IF($P$5&lt;80000000,K13090*L13090))))</f>
        <v>0</v>
      </c>
      <c r="N13090" s="4" t="str">
        <f>IF(AND(P13090 &lt;&gt; "", P13090 &lt;&gt; "---"), HYPERLINK(P13090, Q13090), "")</f>
        <v/>
      </c>
      <c r="O13090" s="21">
        <f>L13090*H13090</f>
        <v>0</v>
      </c>
      <c r="P13090" s="26" t="s">
        <v>362</v>
      </c>
      <c r="Q13090" t="str">
        <f>"ссылка"</f>
        <v>ссылка</v>
      </c>
    </row>
    <row r="13091" spans="1:26" ht="14.25" customHeight="1" outlineLevel="1" x14ac:dyDescent="0.2">
      <c r="A13091" s="24" t="s">
        <v>37512</v>
      </c>
      <c r="B13091" s="1" t="s">
        <v>37450</v>
      </c>
      <c r="E13091" s="1" t="s">
        <v>37513</v>
      </c>
      <c r="F13091" s="4" t="s">
        <v>20</v>
      </c>
      <c r="G13091" s="2" t="s">
        <v>1297</v>
      </c>
      <c r="H13091" s="1" t="s">
        <v>1371</v>
      </c>
      <c r="I13091" s="1" t="s">
        <v>1365</v>
      </c>
      <c r="J13091" s="1" t="s">
        <v>1356</v>
      </c>
      <c r="K13091" s="1" t="s">
        <v>991</v>
      </c>
      <c r="M13091" s="1">
        <f>IF($P$5&lt;20000,H13091*L13091,IF($P$5&lt;50000,I13091*L13091,IF($P$5&lt;100000,J13091*L13091,IF($P$5&lt;80000000,K13091*L13091))))</f>
        <v>0</v>
      </c>
      <c r="N13091" s="4" t="str">
        <f>IF(AND(P13091 &lt;&gt; "", P13091 &lt;&gt; "---"), HYPERLINK(P13091, Q13091), "")</f>
        <v/>
      </c>
      <c r="O13091" s="21">
        <f>L13091*H13091</f>
        <v>0</v>
      </c>
      <c r="P13091" s="26" t="s">
        <v>362</v>
      </c>
      <c r="Q13091" t="str">
        <f>"ссылка"</f>
        <v>ссылка</v>
      </c>
    </row>
    <row r="13092" spans="1:26" ht="14.25" customHeight="1" outlineLevel="1" x14ac:dyDescent="0.2">
      <c r="A13092" s="24" t="s">
        <v>37514</v>
      </c>
      <c r="B13092" s="1" t="s">
        <v>37450</v>
      </c>
      <c r="E13092" s="1" t="s">
        <v>37515</v>
      </c>
      <c r="F13092" s="4" t="s">
        <v>20</v>
      </c>
      <c r="G13092" s="2" t="s">
        <v>1297</v>
      </c>
      <c r="H13092" s="1" t="s">
        <v>1371</v>
      </c>
      <c r="I13092" s="1" t="s">
        <v>1365</v>
      </c>
      <c r="J13092" s="1" t="s">
        <v>1356</v>
      </c>
      <c r="K13092" s="1" t="s">
        <v>991</v>
      </c>
      <c r="M13092" s="1">
        <f>IF($P$5&lt;20000,H13092*L13092,IF($P$5&lt;50000,I13092*L13092,IF($P$5&lt;100000,J13092*L13092,IF($P$5&lt;80000000,K13092*L13092))))</f>
        <v>0</v>
      </c>
      <c r="N13092" s="4" t="str">
        <f>IF(AND(P13092 &lt;&gt; "", P13092 &lt;&gt; "---"), HYPERLINK(P13092, Q13092), "")</f>
        <v/>
      </c>
      <c r="O13092" s="21">
        <f>L13092*H13092</f>
        <v>0</v>
      </c>
      <c r="P13092" s="26" t="s">
        <v>362</v>
      </c>
      <c r="Q13092" t="str">
        <f>"ссылка"</f>
        <v>ссылка</v>
      </c>
    </row>
    <row r="13093" spans="1:26" ht="14.25" customHeight="1" outlineLevel="1" x14ac:dyDescent="0.2">
      <c r="A13093" s="24" t="s">
        <v>37516</v>
      </c>
      <c r="B13093" s="1" t="s">
        <v>37450</v>
      </c>
      <c r="E13093" s="1" t="s">
        <v>37517</v>
      </c>
      <c r="F13093" s="4" t="s">
        <v>20</v>
      </c>
      <c r="G13093" s="2" t="s">
        <v>1728</v>
      </c>
      <c r="H13093" s="1" t="s">
        <v>2103</v>
      </c>
      <c r="I13093" s="1" t="s">
        <v>2104</v>
      </c>
      <c r="J13093" s="1" t="s">
        <v>2107</v>
      </c>
      <c r="K13093" s="1" t="s">
        <v>2108</v>
      </c>
      <c r="M13093" s="1">
        <f>IF($P$5&lt;20000,H13093*L13093,IF($P$5&lt;50000,I13093*L13093,IF($P$5&lt;100000,J13093*L13093,IF($P$5&lt;80000000,K13093*L13093))))</f>
        <v>0</v>
      </c>
      <c r="N13093" s="4" t="str">
        <f>IF(AND(P13093 &lt;&gt; "", P13093 &lt;&gt; "---"), HYPERLINK(P13093, Q13093), "")</f>
        <v/>
      </c>
      <c r="O13093" s="21">
        <f>L13093*H13093</f>
        <v>0</v>
      </c>
      <c r="P13093" s="26" t="s">
        <v>362</v>
      </c>
      <c r="Q13093" t="str">
        <f>"ссылка"</f>
        <v>ссылка</v>
      </c>
    </row>
    <row r="13094" spans="1:26" ht="14.25" customHeight="1" outlineLevel="1" x14ac:dyDescent="0.2">
      <c r="A13094" s="24" t="s">
        <v>37518</v>
      </c>
      <c r="B13094" s="1" t="s">
        <v>37450</v>
      </c>
      <c r="E13094" s="1" t="s">
        <v>37519</v>
      </c>
      <c r="F13094" s="4" t="s">
        <v>20</v>
      </c>
      <c r="G13094" s="2" t="s">
        <v>1297</v>
      </c>
      <c r="H13094" s="1" t="s">
        <v>1371</v>
      </c>
      <c r="I13094" s="1" t="s">
        <v>1365</v>
      </c>
      <c r="J13094" s="1" t="s">
        <v>1356</v>
      </c>
      <c r="K13094" s="1" t="s">
        <v>991</v>
      </c>
      <c r="M13094" s="1">
        <f>IF($P$5&lt;20000,H13094*L13094,IF($P$5&lt;50000,I13094*L13094,IF($P$5&lt;100000,J13094*L13094,IF($P$5&lt;80000000,K13094*L13094))))</f>
        <v>0</v>
      </c>
      <c r="N13094" s="4" t="str">
        <f>IF(AND(P13094 &lt;&gt; "", P13094 &lt;&gt; "---"), HYPERLINK(P13094, Q13094), "")</f>
        <v/>
      </c>
      <c r="O13094" s="21">
        <f>L13094*H13094</f>
        <v>0</v>
      </c>
      <c r="P13094" s="26" t="s">
        <v>362</v>
      </c>
      <c r="Q13094" t="str">
        <f>"ссылка"</f>
        <v>ссылка</v>
      </c>
    </row>
    <row r="13095" spans="1:26" ht="14.25" customHeight="1" outlineLevel="1" x14ac:dyDescent="0.2">
      <c r="A13095" s="24" t="s">
        <v>37520</v>
      </c>
      <c r="B13095" s="1" t="s">
        <v>37450</v>
      </c>
      <c r="E13095" s="1" t="s">
        <v>37521</v>
      </c>
      <c r="F13095" s="4" t="s">
        <v>20</v>
      </c>
      <c r="G13095" s="2" t="s">
        <v>117</v>
      </c>
      <c r="H13095" s="1" t="s">
        <v>4605</v>
      </c>
      <c r="I13095" s="1" t="s">
        <v>358</v>
      </c>
      <c r="J13095" s="1" t="s">
        <v>3140</v>
      </c>
      <c r="K13095" s="1" t="s">
        <v>2117</v>
      </c>
      <c r="M13095" s="1">
        <f>IF($P$5&lt;20000,H13095*L13095,IF($P$5&lt;50000,I13095*L13095,IF($P$5&lt;100000,J13095*L13095,IF($P$5&lt;80000000,K13095*L13095))))</f>
        <v>0</v>
      </c>
      <c r="N13095" s="4" t="str">
        <f>IF(AND(P13095 &lt;&gt; "", P13095 &lt;&gt; "---"), HYPERLINK(P13095, Q13095), "")</f>
        <v/>
      </c>
      <c r="O13095" s="21">
        <f>L13095*H13095</f>
        <v>0</v>
      </c>
      <c r="P13095" s="26" t="s">
        <v>362</v>
      </c>
      <c r="Q13095" t="str">
        <f>"ссылка"</f>
        <v>ссылка</v>
      </c>
    </row>
    <row r="13096" spans="1:26" ht="14.25" customHeight="1" outlineLevel="1" x14ac:dyDescent="0.2">
      <c r="A13096" s="24" t="s">
        <v>37522</v>
      </c>
      <c r="B13096" s="1" t="s">
        <v>37450</v>
      </c>
      <c r="E13096" s="1" t="s">
        <v>37523</v>
      </c>
      <c r="F13096" s="4" t="s">
        <v>20</v>
      </c>
      <c r="G13096" s="2" t="s">
        <v>1728</v>
      </c>
      <c r="H13096" s="1" t="s">
        <v>2103</v>
      </c>
      <c r="I13096" s="1" t="s">
        <v>2104</v>
      </c>
      <c r="J13096" s="1" t="s">
        <v>2107</v>
      </c>
      <c r="K13096" s="1" t="s">
        <v>2108</v>
      </c>
      <c r="M13096" s="1">
        <f>IF($P$5&lt;20000,H13096*L13096,IF($P$5&lt;50000,I13096*L13096,IF($P$5&lt;100000,J13096*L13096,IF($P$5&lt;80000000,K13096*L13096))))</f>
        <v>0</v>
      </c>
      <c r="N13096" s="4" t="str">
        <f>IF(AND(P13096 &lt;&gt; "", P13096 &lt;&gt; "---"), HYPERLINK(P13096, Q13096), "")</f>
        <v/>
      </c>
      <c r="O13096" s="21">
        <f>L13096*H13096</f>
        <v>0</v>
      </c>
      <c r="P13096" s="26" t="s">
        <v>362</v>
      </c>
      <c r="Q13096" t="str">
        <f>"ссылка"</f>
        <v>ссылка</v>
      </c>
    </row>
    <row r="13097" spans="1:26" ht="14.25" customHeight="1" outlineLevel="1" x14ac:dyDescent="0.2">
      <c r="A13097" s="24" t="s">
        <v>37524</v>
      </c>
      <c r="B13097" s="1" t="s">
        <v>37450</v>
      </c>
      <c r="E13097" s="1" t="s">
        <v>37525</v>
      </c>
      <c r="F13097" s="4" t="s">
        <v>20</v>
      </c>
      <c r="G13097" s="2" t="s">
        <v>1297</v>
      </c>
      <c r="H13097" s="1" t="s">
        <v>1371</v>
      </c>
      <c r="I13097" s="1" t="s">
        <v>1365</v>
      </c>
      <c r="J13097" s="1" t="s">
        <v>1356</v>
      </c>
      <c r="K13097" s="1" t="s">
        <v>991</v>
      </c>
      <c r="M13097" s="1">
        <f>IF($P$5&lt;20000,H13097*L13097,IF($P$5&lt;50000,I13097*L13097,IF($P$5&lt;100000,J13097*L13097,IF($P$5&lt;80000000,K13097*L13097))))</f>
        <v>0</v>
      </c>
      <c r="N13097" s="4" t="str">
        <f>IF(AND(P13097 &lt;&gt; "", P13097 &lt;&gt; "---"), HYPERLINK(P13097, Q13097), "")</f>
        <v/>
      </c>
      <c r="O13097" s="21">
        <f>L13097*H13097</f>
        <v>0</v>
      </c>
      <c r="P13097" s="26" t="s">
        <v>362</v>
      </c>
      <c r="Q13097" t="str">
        <f>"ссылка"</f>
        <v>ссылка</v>
      </c>
    </row>
    <row r="13098" spans="1:26" ht="14.25" customHeight="1" outlineLevel="1" x14ac:dyDescent="0.2">
      <c r="A13098" s="24" t="s">
        <v>37526</v>
      </c>
      <c r="B13098" s="1" t="s">
        <v>37450</v>
      </c>
      <c r="E13098" s="1" t="s">
        <v>37527</v>
      </c>
      <c r="F13098" s="4" t="s">
        <v>20</v>
      </c>
      <c r="G13098" s="2" t="s">
        <v>1728</v>
      </c>
      <c r="H13098" s="1" t="s">
        <v>2103</v>
      </c>
      <c r="I13098" s="1" t="s">
        <v>2104</v>
      </c>
      <c r="J13098" s="1" t="s">
        <v>2107</v>
      </c>
      <c r="K13098" s="1" t="s">
        <v>2108</v>
      </c>
      <c r="M13098" s="1">
        <f>IF($P$5&lt;20000,H13098*L13098,IF($P$5&lt;50000,I13098*L13098,IF($P$5&lt;100000,J13098*L13098,IF($P$5&lt;80000000,K13098*L13098))))</f>
        <v>0</v>
      </c>
      <c r="N13098" s="4" t="str">
        <f>IF(AND(P13098 &lt;&gt; "", P13098 &lt;&gt; "---"), HYPERLINK(P13098, Q13098), "")</f>
        <v/>
      </c>
      <c r="O13098" s="21">
        <f>L13098*H13098</f>
        <v>0</v>
      </c>
      <c r="P13098" s="26" t="s">
        <v>362</v>
      </c>
      <c r="Q13098" t="str">
        <f>"ссылка"</f>
        <v>ссылка</v>
      </c>
    </row>
    <row r="13099" spans="1:26" ht="14.25" customHeight="1" outlineLevel="1" x14ac:dyDescent="0.2">
      <c r="A13099" s="24" t="s">
        <v>37528</v>
      </c>
      <c r="B13099" s="1" t="s">
        <v>37450</v>
      </c>
      <c r="E13099" s="1" t="s">
        <v>37529</v>
      </c>
      <c r="F13099" s="4" t="s">
        <v>20</v>
      </c>
      <c r="G13099" s="2" t="s">
        <v>1695</v>
      </c>
      <c r="H13099" s="1" t="s">
        <v>993</v>
      </c>
      <c r="I13099" s="1" t="s">
        <v>994</v>
      </c>
      <c r="J13099" s="1" t="s">
        <v>1547</v>
      </c>
      <c r="K13099" s="1" t="s">
        <v>1548</v>
      </c>
      <c r="M13099" s="1">
        <f>IF($P$5&lt;20000,H13099*L13099,IF($P$5&lt;50000,I13099*L13099,IF($P$5&lt;100000,J13099*L13099,IF($P$5&lt;80000000,K13099*L13099))))</f>
        <v>0</v>
      </c>
      <c r="N13099" s="4" t="str">
        <f>IF(AND(P13099 &lt;&gt; "", P13099 &lt;&gt; "---"), HYPERLINK(P13099, Q13099), "")</f>
        <v/>
      </c>
      <c r="O13099" s="21">
        <f>L13099*H13099</f>
        <v>0</v>
      </c>
      <c r="P13099" s="26" t="s">
        <v>362</v>
      </c>
      <c r="Q13099" t="str">
        <f>"ссылка"</f>
        <v>ссылка</v>
      </c>
    </row>
    <row r="13100" spans="1:26" ht="14.25" customHeight="1" x14ac:dyDescent="0.2">
      <c r="A13100" s="29" t="s">
        <v>3166</v>
      </c>
      <c r="B13100" s="28"/>
      <c r="C13100" s="28"/>
      <c r="D13100" s="28"/>
      <c r="E13100" s="28"/>
      <c r="F13100" s="28"/>
      <c r="G13100" s="28"/>
      <c r="H13100" s="28"/>
      <c r="I13100" s="28"/>
      <c r="J13100" s="28"/>
      <c r="K13100" s="28"/>
      <c r="L13100" s="28"/>
      <c r="M13100" s="28"/>
      <c r="N13100" s="28"/>
      <c r="O13100" s="30"/>
      <c r="P13100" s="31"/>
      <c r="Q13100" s="28"/>
      <c r="R13100" s="28"/>
      <c r="S13100" s="28"/>
      <c r="T13100" s="28"/>
      <c r="U13100" s="28"/>
      <c r="V13100" s="28"/>
      <c r="W13100" s="28"/>
      <c r="X13100" s="28"/>
      <c r="Y13100" s="28"/>
      <c r="Z13100" s="28"/>
    </row>
    <row r="13101" spans="1:26" ht="14.25" customHeight="1" outlineLevel="1" x14ac:dyDescent="0.2">
      <c r="A13101" s="24" t="s">
        <v>3165</v>
      </c>
      <c r="B13101" s="1" t="s">
        <v>3166</v>
      </c>
      <c r="E13101" s="1" t="s">
        <v>3167</v>
      </c>
      <c r="F13101" s="4" t="s">
        <v>20</v>
      </c>
      <c r="G13101" s="2" t="s">
        <v>2135</v>
      </c>
      <c r="H13101" s="1" t="s">
        <v>3168</v>
      </c>
      <c r="I13101" s="1" t="s">
        <v>2136</v>
      </c>
      <c r="J13101" s="1" t="s">
        <v>2136</v>
      </c>
      <c r="K13101" s="1" t="s">
        <v>2136</v>
      </c>
      <c r="M13101" s="1">
        <f>IF($P$5&lt;20000,H13101*L13101,IF($P$5&lt;50000,I13101*L13101,IF($P$5&lt;100000,J13101*L13101,IF($P$5&lt;80000000,K13101*L13101))))</f>
        <v>0</v>
      </c>
      <c r="N13101" s="4" t="str">
        <f>IF(AND(P13101 &lt;&gt; "", P13101 &lt;&gt; "---"), HYPERLINK(P13101, Q13101), "")</f>
        <v/>
      </c>
      <c r="O13101" s="21">
        <f>L13101*H13101</f>
        <v>0</v>
      </c>
      <c r="P13101" s="26" t="s">
        <v>362</v>
      </c>
      <c r="Q13101" t="str">
        <f>"ссылка"</f>
        <v>ссылка</v>
      </c>
    </row>
    <row r="13102" spans="1:26" ht="14.25" customHeight="1" outlineLevel="1" x14ac:dyDescent="0.2">
      <c r="A13102" s="24" t="s">
        <v>5975</v>
      </c>
      <c r="B13102" s="1" t="s">
        <v>3166</v>
      </c>
      <c r="E13102" s="1" t="s">
        <v>5976</v>
      </c>
      <c r="F13102" s="4" t="s">
        <v>20</v>
      </c>
      <c r="G13102" s="2" t="s">
        <v>2123</v>
      </c>
      <c r="H13102" s="1" t="s">
        <v>1559</v>
      </c>
      <c r="I13102" s="1" t="s">
        <v>1302</v>
      </c>
      <c r="J13102" s="1" t="s">
        <v>1409</v>
      </c>
      <c r="K13102" s="1" t="s">
        <v>1305</v>
      </c>
      <c r="M13102" s="1">
        <f>IF($P$5&lt;20000,H13102*L13102,IF($P$5&lt;50000,I13102*L13102,IF($P$5&lt;100000,J13102*L13102,IF($P$5&lt;80000000,K13102*L13102))))</f>
        <v>0</v>
      </c>
      <c r="N13102" s="4" t="str">
        <f>IF(AND(P13102 &lt;&gt; "", P13102 &lt;&gt; "---"), HYPERLINK(P13102, Q13102), "")</f>
        <v>ссылка</v>
      </c>
      <c r="O13102" s="21">
        <f>L13102*H13102</f>
        <v>0</v>
      </c>
      <c r="P13102" s="26" t="s">
        <v>5977</v>
      </c>
      <c r="Q13102" t="str">
        <f>"ссылка"</f>
        <v>ссылка</v>
      </c>
    </row>
    <row r="13103" spans="1:26" ht="14.25" customHeight="1" outlineLevel="1" x14ac:dyDescent="0.2">
      <c r="A13103" s="24" t="s">
        <v>5978</v>
      </c>
      <c r="B13103" s="1" t="s">
        <v>3166</v>
      </c>
      <c r="E13103" s="1" t="s">
        <v>5979</v>
      </c>
      <c r="F13103" s="4" t="s">
        <v>20</v>
      </c>
      <c r="G13103" s="2" t="s">
        <v>2298</v>
      </c>
      <c r="H13103" s="1" t="s">
        <v>1925</v>
      </c>
      <c r="I13103" s="1" t="s">
        <v>3117</v>
      </c>
      <c r="J13103" s="1" t="s">
        <v>1131</v>
      </c>
      <c r="K13103" s="1" t="s">
        <v>139</v>
      </c>
      <c r="M13103" s="1">
        <f>IF($P$5&lt;20000,H13103*L13103,IF($P$5&lt;50000,I13103*L13103,IF($P$5&lt;100000,J13103*L13103,IF($P$5&lt;80000000,K13103*L13103))))</f>
        <v>0</v>
      </c>
      <c r="N13103" s="4" t="str">
        <f>IF(AND(P13103 &lt;&gt; "", P13103 &lt;&gt; "---"), HYPERLINK(P13103, Q13103), "")</f>
        <v>ссылка</v>
      </c>
      <c r="O13103" s="21">
        <f>L13103*H13103</f>
        <v>0</v>
      </c>
      <c r="P13103" s="26" t="s">
        <v>5980</v>
      </c>
      <c r="Q13103" t="str">
        <f>"ссылка"</f>
        <v>ссылка</v>
      </c>
    </row>
    <row r="13104" spans="1:26" ht="14.25" customHeight="1" outlineLevel="1" x14ac:dyDescent="0.2">
      <c r="A13104" s="24" t="s">
        <v>12042</v>
      </c>
      <c r="B13104" s="1" t="s">
        <v>3166</v>
      </c>
      <c r="E13104" s="1" t="s">
        <v>12043</v>
      </c>
      <c r="F13104" s="4" t="s">
        <v>20</v>
      </c>
      <c r="G13104" s="2" t="s">
        <v>2374</v>
      </c>
      <c r="H13104" s="1" t="s">
        <v>1086</v>
      </c>
      <c r="I13104" s="1" t="s">
        <v>273</v>
      </c>
      <c r="J13104" s="1" t="s">
        <v>1948</v>
      </c>
      <c r="K13104" s="1" t="s">
        <v>280</v>
      </c>
      <c r="M13104" s="1">
        <f>IF($P$5&lt;20000,H13104*L13104,IF($P$5&lt;50000,I13104*L13104,IF($P$5&lt;100000,J13104*L13104,IF($P$5&lt;80000000,K13104*L13104))))</f>
        <v>0</v>
      </c>
      <c r="N13104" s="4" t="str">
        <f>IF(AND(P13104 &lt;&gt; "", P13104 &lt;&gt; "---"), HYPERLINK(P13104, Q13104), "")</f>
        <v/>
      </c>
      <c r="O13104" s="21">
        <f>L13104*H13104</f>
        <v>0</v>
      </c>
      <c r="P13104" s="26" t="s">
        <v>362</v>
      </c>
      <c r="Q13104" t="str">
        <f>"ссылка"</f>
        <v>ссылка</v>
      </c>
    </row>
    <row r="13105" spans="1:17" ht="14.25" customHeight="1" outlineLevel="1" x14ac:dyDescent="0.2">
      <c r="A13105" s="24" t="s">
        <v>12044</v>
      </c>
      <c r="B13105" s="1" t="s">
        <v>3166</v>
      </c>
      <c r="E13105" s="1" t="s">
        <v>12045</v>
      </c>
      <c r="F13105" s="4" t="s">
        <v>20</v>
      </c>
      <c r="G13105" s="2" t="s">
        <v>2375</v>
      </c>
      <c r="H13105" s="1" t="s">
        <v>3699</v>
      </c>
      <c r="I13105" s="1" t="s">
        <v>1089</v>
      </c>
      <c r="J13105" s="1" t="s">
        <v>280</v>
      </c>
      <c r="K13105" s="1" t="s">
        <v>6657</v>
      </c>
      <c r="M13105" s="1">
        <f>IF($P$5&lt;20000,H13105*L13105,IF($P$5&lt;50000,I13105*L13105,IF($P$5&lt;100000,J13105*L13105,IF($P$5&lt;80000000,K13105*L13105))))</f>
        <v>0</v>
      </c>
      <c r="N13105" s="4" t="str">
        <f>IF(AND(P13105 &lt;&gt; "", P13105 &lt;&gt; "---"), HYPERLINK(P13105, Q13105), "")</f>
        <v/>
      </c>
      <c r="O13105" s="21">
        <f>L13105*H13105</f>
        <v>0</v>
      </c>
      <c r="P13105" s="26" t="s">
        <v>362</v>
      </c>
      <c r="Q13105" t="str">
        <f>"ссылка"</f>
        <v>ссылка</v>
      </c>
    </row>
    <row r="13106" spans="1:17" ht="14.25" customHeight="1" outlineLevel="1" x14ac:dyDescent="0.2">
      <c r="A13106" s="24" t="s">
        <v>12965</v>
      </c>
      <c r="B13106" s="1" t="s">
        <v>3166</v>
      </c>
      <c r="E13106" s="1" t="s">
        <v>12966</v>
      </c>
      <c r="F13106" s="4" t="s">
        <v>20</v>
      </c>
      <c r="G13106" s="2" t="s">
        <v>164</v>
      </c>
      <c r="H13106" s="1" t="s">
        <v>3405</v>
      </c>
      <c r="I13106" s="1" t="s">
        <v>4454</v>
      </c>
      <c r="J13106" s="1" t="s">
        <v>1259</v>
      </c>
      <c r="K13106" s="1" t="s">
        <v>1844</v>
      </c>
      <c r="M13106" s="1">
        <f>IF($P$5&lt;20000,H13106*L13106,IF($P$5&lt;50000,I13106*L13106,IF($P$5&lt;100000,J13106*L13106,IF($P$5&lt;80000000,K13106*L13106))))</f>
        <v>0</v>
      </c>
      <c r="N13106" s="4" t="str">
        <f>IF(AND(P13106 &lt;&gt; "", P13106 &lt;&gt; "---"), HYPERLINK(P13106, Q13106), "")</f>
        <v>ссылка</v>
      </c>
      <c r="O13106" s="21">
        <f>L13106*H13106</f>
        <v>0</v>
      </c>
      <c r="P13106" s="26" t="s">
        <v>12967</v>
      </c>
      <c r="Q13106" t="str">
        <f>"ссылка"</f>
        <v>ссылка</v>
      </c>
    </row>
    <row r="13107" spans="1:17" ht="14.25" customHeight="1" outlineLevel="1" x14ac:dyDescent="0.2">
      <c r="A13107" s="24" t="s">
        <v>12968</v>
      </c>
      <c r="B13107" s="1" t="s">
        <v>3166</v>
      </c>
      <c r="E13107" s="1" t="s">
        <v>12969</v>
      </c>
      <c r="F13107" s="4" t="s">
        <v>20</v>
      </c>
      <c r="G13107" s="2" t="s">
        <v>1503</v>
      </c>
      <c r="H13107" s="1" t="s">
        <v>353</v>
      </c>
      <c r="I13107" s="1" t="s">
        <v>965</v>
      </c>
      <c r="J13107" s="1" t="s">
        <v>966</v>
      </c>
      <c r="K13107" s="1" t="s">
        <v>1055</v>
      </c>
      <c r="M13107" s="1">
        <f>IF($P$5&lt;20000,H13107*L13107,IF($P$5&lt;50000,I13107*L13107,IF($P$5&lt;100000,J13107*L13107,IF($P$5&lt;80000000,K13107*L13107))))</f>
        <v>0</v>
      </c>
      <c r="N13107" s="4" t="str">
        <f>IF(AND(P13107 &lt;&gt; "", P13107 &lt;&gt; "---"), HYPERLINK(P13107, Q13107), "")</f>
        <v>ссылка</v>
      </c>
      <c r="O13107" s="21">
        <f>L13107*H13107</f>
        <v>0</v>
      </c>
      <c r="P13107" s="26" t="s">
        <v>12970</v>
      </c>
      <c r="Q13107" t="str">
        <f>"ссылка"</f>
        <v>ссылка</v>
      </c>
    </row>
    <row r="13108" spans="1:17" ht="14.25" customHeight="1" outlineLevel="1" x14ac:dyDescent="0.2">
      <c r="A13108" s="24" t="s">
        <v>12971</v>
      </c>
      <c r="B13108" s="1" t="s">
        <v>3166</v>
      </c>
      <c r="E13108" s="1" t="s">
        <v>12972</v>
      </c>
      <c r="F13108" s="4" t="s">
        <v>20</v>
      </c>
      <c r="G13108" s="2" t="s">
        <v>4081</v>
      </c>
      <c r="H13108" s="1" t="s">
        <v>1176</v>
      </c>
      <c r="I13108" s="1" t="s">
        <v>1863</v>
      </c>
      <c r="J13108" s="1" t="s">
        <v>2261</v>
      </c>
      <c r="K13108" s="1" t="s">
        <v>6785</v>
      </c>
      <c r="M13108" s="1">
        <f>IF($P$5&lt;20000,H13108*L13108,IF($P$5&lt;50000,I13108*L13108,IF($P$5&lt;100000,J13108*L13108,IF($P$5&lt;80000000,K13108*L13108))))</f>
        <v>0</v>
      </c>
      <c r="N13108" s="4" t="str">
        <f>IF(AND(P13108 &lt;&gt; "", P13108 &lt;&gt; "---"), HYPERLINK(P13108, Q13108), "")</f>
        <v>ссылка</v>
      </c>
      <c r="O13108" s="21">
        <f>L13108*H13108</f>
        <v>0</v>
      </c>
      <c r="P13108" s="26" t="s">
        <v>12973</v>
      </c>
      <c r="Q13108" t="str">
        <f>"ссылка"</f>
        <v>ссылка</v>
      </c>
    </row>
    <row r="13109" spans="1:17" ht="14.25" customHeight="1" outlineLevel="1" x14ac:dyDescent="0.2">
      <c r="A13109" s="24" t="s">
        <v>12974</v>
      </c>
      <c r="B13109" s="1" t="s">
        <v>3166</v>
      </c>
      <c r="E13109" s="1" t="s">
        <v>12975</v>
      </c>
      <c r="F13109" s="4" t="s">
        <v>20</v>
      </c>
      <c r="G13109" s="2" t="s">
        <v>162</v>
      </c>
      <c r="H13109" s="1" t="s">
        <v>1732</v>
      </c>
      <c r="I13109" s="1" t="s">
        <v>105</v>
      </c>
      <c r="J13109" s="1" t="s">
        <v>2885</v>
      </c>
      <c r="K13109" s="1" t="s">
        <v>1250</v>
      </c>
      <c r="M13109" s="1">
        <f>IF($P$5&lt;20000,H13109*L13109,IF($P$5&lt;50000,I13109*L13109,IF($P$5&lt;100000,J13109*L13109,IF($P$5&lt;80000000,K13109*L13109))))</f>
        <v>0</v>
      </c>
      <c r="N13109" s="4" t="str">
        <f>IF(AND(P13109 &lt;&gt; "", P13109 &lt;&gt; "---"), HYPERLINK(P13109, Q13109), "")</f>
        <v>ссылка</v>
      </c>
      <c r="O13109" s="21">
        <f>L13109*H13109</f>
        <v>0</v>
      </c>
      <c r="P13109" s="26" t="s">
        <v>12976</v>
      </c>
      <c r="Q13109" t="str">
        <f>"ссылка"</f>
        <v>ссылка</v>
      </c>
    </row>
    <row r="13110" spans="1:17" ht="14.25" customHeight="1" outlineLevel="1" x14ac:dyDescent="0.2">
      <c r="A13110" s="24" t="s">
        <v>12977</v>
      </c>
      <c r="B13110" s="1" t="s">
        <v>3166</v>
      </c>
      <c r="E13110" s="1" t="s">
        <v>12978</v>
      </c>
      <c r="F13110" s="4" t="s">
        <v>20</v>
      </c>
      <c r="G13110" s="2" t="s">
        <v>1258</v>
      </c>
      <c r="H13110" s="1" t="s">
        <v>1315</v>
      </c>
      <c r="I13110" s="1" t="s">
        <v>1297</v>
      </c>
      <c r="J13110" s="1" t="s">
        <v>1317</v>
      </c>
      <c r="K13110" s="1" t="s">
        <v>1695</v>
      </c>
      <c r="M13110" s="1">
        <f>IF($P$5&lt;20000,H13110*L13110,IF($P$5&lt;50000,I13110*L13110,IF($P$5&lt;100000,J13110*L13110,IF($P$5&lt;80000000,K13110*L13110))))</f>
        <v>0</v>
      </c>
      <c r="N13110" s="4" t="str">
        <f>IF(AND(P13110 &lt;&gt; "", P13110 &lt;&gt; "---"), HYPERLINK(P13110, Q13110), "")</f>
        <v>ссылка</v>
      </c>
      <c r="O13110" s="21">
        <f>L13110*H13110</f>
        <v>0</v>
      </c>
      <c r="P13110" s="26" t="s">
        <v>12979</v>
      </c>
      <c r="Q13110" t="str">
        <f>"ссылка"</f>
        <v>ссылка</v>
      </c>
    </row>
    <row r="13111" spans="1:17" ht="14.25" customHeight="1" outlineLevel="1" x14ac:dyDescent="0.2">
      <c r="A13111" s="24" t="s">
        <v>12980</v>
      </c>
      <c r="B13111" s="1" t="s">
        <v>3166</v>
      </c>
      <c r="E13111" s="1" t="s">
        <v>12981</v>
      </c>
      <c r="F13111" s="4" t="s">
        <v>20</v>
      </c>
      <c r="G13111" s="2" t="s">
        <v>529</v>
      </c>
      <c r="H13111" s="1" t="s">
        <v>1297</v>
      </c>
      <c r="I13111" s="1" t="s">
        <v>1317</v>
      </c>
      <c r="J13111" s="1" t="s">
        <v>1444</v>
      </c>
      <c r="K13111" s="1" t="s">
        <v>1607</v>
      </c>
      <c r="M13111" s="1">
        <f>IF($P$5&lt;20000,H13111*L13111,IF($P$5&lt;50000,I13111*L13111,IF($P$5&lt;100000,J13111*L13111,IF($P$5&lt;80000000,K13111*L13111))))</f>
        <v>0</v>
      </c>
      <c r="N13111" s="4" t="str">
        <f>IF(AND(P13111 &lt;&gt; "", P13111 &lt;&gt; "---"), HYPERLINK(P13111, Q13111), "")</f>
        <v>ссылка</v>
      </c>
      <c r="O13111" s="21">
        <f>L13111*H13111</f>
        <v>0</v>
      </c>
      <c r="P13111" s="26" t="s">
        <v>12982</v>
      </c>
      <c r="Q13111" t="str">
        <f>"ссылка"</f>
        <v>ссылка</v>
      </c>
    </row>
    <row r="13112" spans="1:17" ht="14.25" customHeight="1" outlineLevel="1" x14ac:dyDescent="0.2">
      <c r="A13112" s="24" t="s">
        <v>12983</v>
      </c>
      <c r="B13112" s="1" t="s">
        <v>3166</v>
      </c>
      <c r="E13112" s="1" t="s">
        <v>12984</v>
      </c>
      <c r="F13112" s="4" t="s">
        <v>20</v>
      </c>
      <c r="G13112" s="2" t="s">
        <v>1079</v>
      </c>
      <c r="H13112" s="1" t="s">
        <v>1080</v>
      </c>
      <c r="I13112" s="1" t="s">
        <v>561</v>
      </c>
      <c r="J13112" s="1" t="s">
        <v>1310</v>
      </c>
      <c r="K13112" s="1" t="s">
        <v>1081</v>
      </c>
      <c r="M13112" s="1">
        <f>IF($P$5&lt;20000,H13112*L13112,IF($P$5&lt;50000,I13112*L13112,IF($P$5&lt;100000,J13112*L13112,IF($P$5&lt;80000000,K13112*L13112))))</f>
        <v>0</v>
      </c>
      <c r="N13112" s="4" t="str">
        <f>IF(AND(P13112 &lt;&gt; "", P13112 &lt;&gt; "---"), HYPERLINK(P13112, Q13112), "")</f>
        <v>ссылка</v>
      </c>
      <c r="O13112" s="21">
        <f>L13112*H13112</f>
        <v>0</v>
      </c>
      <c r="P13112" s="26" t="s">
        <v>12985</v>
      </c>
      <c r="Q13112" t="str">
        <f>"ссылка"</f>
        <v>ссылка</v>
      </c>
    </row>
    <row r="13113" spans="1:17" ht="14.25" customHeight="1" outlineLevel="1" x14ac:dyDescent="0.2">
      <c r="A13113" s="24" t="s">
        <v>12986</v>
      </c>
      <c r="B13113" s="1" t="s">
        <v>3166</v>
      </c>
      <c r="E13113" s="1" t="s">
        <v>12987</v>
      </c>
      <c r="F13113" s="4" t="s">
        <v>20</v>
      </c>
      <c r="G13113" s="2" t="s">
        <v>1808</v>
      </c>
      <c r="H13113" s="1" t="s">
        <v>1818</v>
      </c>
      <c r="I13113" s="1" t="s">
        <v>1445</v>
      </c>
      <c r="J13113" s="1" t="s">
        <v>1719</v>
      </c>
      <c r="K13113" s="1" t="s">
        <v>562</v>
      </c>
      <c r="M13113" s="1">
        <f>IF($P$5&lt;20000,H13113*L13113,IF($P$5&lt;50000,I13113*L13113,IF($P$5&lt;100000,J13113*L13113,IF($P$5&lt;80000000,K13113*L13113))))</f>
        <v>0</v>
      </c>
      <c r="N13113" s="4" t="str">
        <f>IF(AND(P13113 &lt;&gt; "", P13113 &lt;&gt; "---"), HYPERLINK(P13113, Q13113), "")</f>
        <v>ссылка</v>
      </c>
      <c r="O13113" s="21">
        <f>L13113*H13113</f>
        <v>0</v>
      </c>
      <c r="P13113" s="26" t="s">
        <v>12988</v>
      </c>
      <c r="Q13113" t="str">
        <f>"ссылка"</f>
        <v>ссылка</v>
      </c>
    </row>
    <row r="13114" spans="1:17" ht="14.25" customHeight="1" outlineLevel="1" x14ac:dyDescent="0.2">
      <c r="A13114" s="24" t="s">
        <v>12989</v>
      </c>
      <c r="B13114" s="1" t="s">
        <v>3166</v>
      </c>
      <c r="E13114" s="1" t="s">
        <v>12990</v>
      </c>
      <c r="F13114" s="4" t="s">
        <v>20</v>
      </c>
      <c r="G13114" s="2" t="s">
        <v>975</v>
      </c>
      <c r="H13114" s="1" t="s">
        <v>1304</v>
      </c>
      <c r="I13114" s="1" t="s">
        <v>1827</v>
      </c>
      <c r="J13114" s="1" t="s">
        <v>1434</v>
      </c>
      <c r="K13114" s="1" t="s">
        <v>1080</v>
      </c>
      <c r="M13114" s="1">
        <f>IF($P$5&lt;20000,H13114*L13114,IF($P$5&lt;50000,I13114*L13114,IF($P$5&lt;100000,J13114*L13114,IF($P$5&lt;80000000,K13114*L13114))))</f>
        <v>0</v>
      </c>
      <c r="N13114" s="4" t="str">
        <f>IF(AND(P13114 &lt;&gt; "", P13114 &lt;&gt; "---"), HYPERLINK(P13114, Q13114), "")</f>
        <v>ссылка</v>
      </c>
      <c r="O13114" s="21">
        <f>L13114*H13114</f>
        <v>0</v>
      </c>
      <c r="P13114" s="26" t="s">
        <v>12991</v>
      </c>
      <c r="Q13114" t="str">
        <f>"ссылка"</f>
        <v>ссылка</v>
      </c>
    </row>
    <row r="13115" spans="1:17" ht="14.25" customHeight="1" outlineLevel="1" x14ac:dyDescent="0.2">
      <c r="A13115" s="24" t="s">
        <v>12992</v>
      </c>
      <c r="B13115" s="1" t="s">
        <v>3166</v>
      </c>
      <c r="E13115" s="1" t="s">
        <v>12993</v>
      </c>
      <c r="F13115" s="4" t="s">
        <v>20</v>
      </c>
      <c r="G13115" s="2" t="s">
        <v>975</v>
      </c>
      <c r="H13115" s="1" t="s">
        <v>1304</v>
      </c>
      <c r="I13115" s="1" t="s">
        <v>1827</v>
      </c>
      <c r="J13115" s="1" t="s">
        <v>1434</v>
      </c>
      <c r="K13115" s="1" t="s">
        <v>1080</v>
      </c>
      <c r="M13115" s="1">
        <f>IF($P$5&lt;20000,H13115*L13115,IF($P$5&lt;50000,I13115*L13115,IF($P$5&lt;100000,J13115*L13115,IF($P$5&lt;80000000,K13115*L13115))))</f>
        <v>0</v>
      </c>
      <c r="N13115" s="4" t="str">
        <f>IF(AND(P13115 &lt;&gt; "", P13115 &lt;&gt; "---"), HYPERLINK(P13115, Q13115), "")</f>
        <v>ссылка</v>
      </c>
      <c r="O13115" s="21">
        <f>L13115*H13115</f>
        <v>0</v>
      </c>
      <c r="P13115" s="26" t="s">
        <v>12994</v>
      </c>
      <c r="Q13115" t="str">
        <f>"ссылка"</f>
        <v>ссылка</v>
      </c>
    </row>
    <row r="13116" spans="1:17" ht="14.25" customHeight="1" outlineLevel="1" x14ac:dyDescent="0.2">
      <c r="A13116" s="24" t="s">
        <v>12995</v>
      </c>
      <c r="B13116" s="1" t="s">
        <v>3166</v>
      </c>
      <c r="E13116" s="1" t="s">
        <v>12996</v>
      </c>
      <c r="F13116" s="4" t="s">
        <v>20</v>
      </c>
      <c r="G13116" s="2" t="s">
        <v>975</v>
      </c>
      <c r="H13116" s="1" t="s">
        <v>1304</v>
      </c>
      <c r="I13116" s="1" t="s">
        <v>1827</v>
      </c>
      <c r="J13116" s="1" t="s">
        <v>1434</v>
      </c>
      <c r="K13116" s="1" t="s">
        <v>1080</v>
      </c>
      <c r="M13116" s="1">
        <f>IF($P$5&lt;20000,H13116*L13116,IF($P$5&lt;50000,I13116*L13116,IF($P$5&lt;100000,J13116*L13116,IF($P$5&lt;80000000,K13116*L13116))))</f>
        <v>0</v>
      </c>
      <c r="N13116" s="4" t="str">
        <f>IF(AND(P13116 &lt;&gt; "", P13116 &lt;&gt; "---"), HYPERLINK(P13116, Q13116), "")</f>
        <v>ссылка</v>
      </c>
      <c r="O13116" s="21">
        <f>L13116*H13116</f>
        <v>0</v>
      </c>
      <c r="P13116" s="26" t="s">
        <v>12997</v>
      </c>
      <c r="Q13116" t="str">
        <f>"ссылка"</f>
        <v>ссылка</v>
      </c>
    </row>
    <row r="13117" spans="1:17" ht="14.25" customHeight="1" outlineLevel="1" x14ac:dyDescent="0.2">
      <c r="A13117" s="24" t="s">
        <v>12998</v>
      </c>
      <c r="B13117" s="1" t="s">
        <v>3166</v>
      </c>
      <c r="E13117" s="1" t="s">
        <v>12999</v>
      </c>
      <c r="F13117" s="4" t="s">
        <v>20</v>
      </c>
      <c r="G13117" s="2" t="s">
        <v>1495</v>
      </c>
      <c r="H13117" s="1" t="s">
        <v>877</v>
      </c>
      <c r="I13117" s="1" t="s">
        <v>1524</v>
      </c>
      <c r="J13117" s="1" t="s">
        <v>1757</v>
      </c>
      <c r="K13117" s="1" t="s">
        <v>1418</v>
      </c>
      <c r="M13117" s="1">
        <f>IF($P$5&lt;20000,H13117*L13117,IF($P$5&lt;50000,I13117*L13117,IF($P$5&lt;100000,J13117*L13117,IF($P$5&lt;80000000,K13117*L13117))))</f>
        <v>0</v>
      </c>
      <c r="N13117" s="4" t="str">
        <f>IF(AND(P13117 &lt;&gt; "", P13117 &lt;&gt; "---"), HYPERLINK(P13117, Q13117), "")</f>
        <v/>
      </c>
      <c r="O13117" s="21">
        <f>L13117*H13117</f>
        <v>0</v>
      </c>
      <c r="P13117" s="26" t="s">
        <v>362</v>
      </c>
      <c r="Q13117" t="str">
        <f>"ссылка"</f>
        <v>ссылка</v>
      </c>
    </row>
    <row r="13118" spans="1:17" ht="14.25" customHeight="1" outlineLevel="1" x14ac:dyDescent="0.2">
      <c r="A13118" s="24" t="s">
        <v>13000</v>
      </c>
      <c r="B13118" s="1" t="s">
        <v>3166</v>
      </c>
      <c r="E13118" s="1" t="s">
        <v>13001</v>
      </c>
      <c r="F13118" s="4" t="s">
        <v>20</v>
      </c>
      <c r="G13118" s="2" t="s">
        <v>3188</v>
      </c>
      <c r="H13118" s="1" t="s">
        <v>1484</v>
      </c>
      <c r="I13118" s="1" t="s">
        <v>1662</v>
      </c>
      <c r="J13118" s="1" t="s">
        <v>1573</v>
      </c>
      <c r="K13118" s="1" t="s">
        <v>1774</v>
      </c>
      <c r="M13118" s="1">
        <f>IF($P$5&lt;20000,H13118*L13118,IF($P$5&lt;50000,I13118*L13118,IF($P$5&lt;100000,J13118*L13118,IF($P$5&lt;80000000,K13118*L13118))))</f>
        <v>0</v>
      </c>
      <c r="N13118" s="4" t="str">
        <f>IF(AND(P13118 &lt;&gt; "", P13118 &lt;&gt; "---"), HYPERLINK(P13118, Q13118), "")</f>
        <v>ссылка</v>
      </c>
      <c r="O13118" s="21">
        <f>L13118*H13118</f>
        <v>0</v>
      </c>
      <c r="P13118" s="26" t="s">
        <v>13002</v>
      </c>
      <c r="Q13118" t="str">
        <f>"ссылка"</f>
        <v>ссылка</v>
      </c>
    </row>
    <row r="13119" spans="1:17" ht="14.25" customHeight="1" outlineLevel="1" x14ac:dyDescent="0.2">
      <c r="A13119" s="24" t="s">
        <v>13003</v>
      </c>
      <c r="B13119" s="1" t="s">
        <v>3166</v>
      </c>
      <c r="E13119" s="1" t="s">
        <v>13004</v>
      </c>
      <c r="F13119" s="4" t="s">
        <v>20</v>
      </c>
      <c r="G13119" s="2" t="s">
        <v>349</v>
      </c>
      <c r="H13119" s="1" t="s">
        <v>1756</v>
      </c>
      <c r="I13119" s="1" t="s">
        <v>980</v>
      </c>
      <c r="J13119" s="1" t="s">
        <v>981</v>
      </c>
      <c r="K13119" s="1" t="s">
        <v>352</v>
      </c>
      <c r="M13119" s="1">
        <f>IF($P$5&lt;20000,H13119*L13119,IF($P$5&lt;50000,I13119*L13119,IF($P$5&lt;100000,J13119*L13119,IF($P$5&lt;80000000,K13119*L13119))))</f>
        <v>0</v>
      </c>
      <c r="N13119" s="4" t="str">
        <f>IF(AND(P13119 &lt;&gt; "", P13119 &lt;&gt; "---"), HYPERLINK(P13119, Q13119), "")</f>
        <v/>
      </c>
      <c r="O13119" s="21">
        <f>L13119*H13119</f>
        <v>0</v>
      </c>
      <c r="P13119" s="26" t="s">
        <v>362</v>
      </c>
      <c r="Q13119" t="str">
        <f>"ссылка"</f>
        <v>ссылка</v>
      </c>
    </row>
    <row r="13120" spans="1:17" ht="14.25" customHeight="1" outlineLevel="1" x14ac:dyDescent="0.2">
      <c r="A13120" s="24" t="s">
        <v>13005</v>
      </c>
      <c r="B13120" s="1" t="s">
        <v>3166</v>
      </c>
      <c r="E13120" s="1" t="s">
        <v>13006</v>
      </c>
      <c r="F13120" s="4" t="s">
        <v>20</v>
      </c>
      <c r="G13120" s="2" t="s">
        <v>1069</v>
      </c>
      <c r="H13120" s="1" t="s">
        <v>1329</v>
      </c>
      <c r="I13120" s="1" t="s">
        <v>99</v>
      </c>
      <c r="J13120" s="1" t="s">
        <v>1316</v>
      </c>
      <c r="K13120" s="1" t="s">
        <v>100</v>
      </c>
      <c r="M13120" s="1">
        <f>IF($P$5&lt;20000,H13120*L13120,IF($P$5&lt;50000,I13120*L13120,IF($P$5&lt;100000,J13120*L13120,IF($P$5&lt;80000000,K13120*L13120))))</f>
        <v>0</v>
      </c>
      <c r="N13120" s="4" t="str">
        <f>IF(AND(P13120 &lt;&gt; "", P13120 &lt;&gt; "---"), HYPERLINK(P13120, Q13120), "")</f>
        <v>ссылка</v>
      </c>
      <c r="O13120" s="21">
        <f>L13120*H13120</f>
        <v>0</v>
      </c>
      <c r="P13120" s="26" t="s">
        <v>13007</v>
      </c>
      <c r="Q13120" t="str">
        <f>"ссылка"</f>
        <v>ссылка</v>
      </c>
    </row>
    <row r="13121" spans="1:17" ht="14.25" customHeight="1" outlineLevel="1" x14ac:dyDescent="0.2">
      <c r="A13121" s="24" t="s">
        <v>13008</v>
      </c>
      <c r="B13121" s="1" t="s">
        <v>3166</v>
      </c>
      <c r="E13121" s="1" t="s">
        <v>13009</v>
      </c>
      <c r="F13121" s="4" t="s">
        <v>20</v>
      </c>
      <c r="G13121" s="2" t="s">
        <v>4454</v>
      </c>
      <c r="H13121" s="1" t="s">
        <v>1295</v>
      </c>
      <c r="I13121" s="1" t="s">
        <v>1496</v>
      </c>
      <c r="J13121" s="1" t="s">
        <v>1074</v>
      </c>
      <c r="K13121" s="1" t="s">
        <v>1498</v>
      </c>
      <c r="M13121" s="1">
        <f>IF($P$5&lt;20000,H13121*L13121,IF($P$5&lt;50000,I13121*L13121,IF($P$5&lt;100000,J13121*L13121,IF($P$5&lt;80000000,K13121*L13121))))</f>
        <v>0</v>
      </c>
      <c r="N13121" s="4" t="str">
        <f>IF(AND(P13121 &lt;&gt; "", P13121 &lt;&gt; "---"), HYPERLINK(P13121, Q13121), "")</f>
        <v>ссылка</v>
      </c>
      <c r="O13121" s="21">
        <f>L13121*H13121</f>
        <v>0</v>
      </c>
      <c r="P13121" s="26" t="s">
        <v>13010</v>
      </c>
      <c r="Q13121" t="str">
        <f>"ссылка"</f>
        <v>ссылка</v>
      </c>
    </row>
    <row r="13122" spans="1:17" ht="14.25" customHeight="1" outlineLevel="1" x14ac:dyDescent="0.2">
      <c r="A13122" s="24" t="s">
        <v>13011</v>
      </c>
      <c r="B13122" s="1" t="s">
        <v>3166</v>
      </c>
      <c r="E13122" s="1" t="s">
        <v>13012</v>
      </c>
      <c r="F13122" s="4" t="s">
        <v>20</v>
      </c>
      <c r="G13122" s="2" t="s">
        <v>1175</v>
      </c>
      <c r="H13122" s="1" t="s">
        <v>3699</v>
      </c>
      <c r="I13122" s="1" t="s">
        <v>1089</v>
      </c>
      <c r="J13122" s="1" t="s">
        <v>1177</v>
      </c>
      <c r="K13122" s="1" t="s">
        <v>1864</v>
      </c>
      <c r="M13122" s="1">
        <f>IF($P$5&lt;20000,H13122*L13122,IF($P$5&lt;50000,I13122*L13122,IF($P$5&lt;100000,J13122*L13122,IF($P$5&lt;80000000,K13122*L13122))))</f>
        <v>0</v>
      </c>
      <c r="N13122" s="4" t="str">
        <f>IF(AND(P13122 &lt;&gt; "", P13122 &lt;&gt; "---"), HYPERLINK(P13122, Q13122), "")</f>
        <v>ссылка</v>
      </c>
      <c r="O13122" s="21">
        <f>L13122*H13122</f>
        <v>0</v>
      </c>
      <c r="P13122" s="26" t="s">
        <v>13013</v>
      </c>
      <c r="Q13122" t="str">
        <f>"ссылка"</f>
        <v>ссылка</v>
      </c>
    </row>
    <row r="13123" spans="1:17" ht="14.25" customHeight="1" outlineLevel="1" x14ac:dyDescent="0.2">
      <c r="A13123" s="24" t="s">
        <v>13014</v>
      </c>
      <c r="B13123" s="1" t="s">
        <v>3166</v>
      </c>
      <c r="E13123" s="1" t="s">
        <v>13015</v>
      </c>
      <c r="F13123" s="4" t="s">
        <v>20</v>
      </c>
      <c r="G13123" s="2" t="s">
        <v>1502</v>
      </c>
      <c r="H13123" s="1" t="s">
        <v>1006</v>
      </c>
      <c r="I13123" s="1" t="s">
        <v>1007</v>
      </c>
      <c r="J13123" s="1" t="s">
        <v>353</v>
      </c>
      <c r="K13123" s="1" t="s">
        <v>965</v>
      </c>
      <c r="M13123" s="1">
        <f>IF($P$5&lt;20000,H13123*L13123,IF($P$5&lt;50000,I13123*L13123,IF($P$5&lt;100000,J13123*L13123,IF($P$5&lt;80000000,K13123*L13123))))</f>
        <v>0</v>
      </c>
      <c r="N13123" s="4" t="str">
        <f>IF(AND(P13123 &lt;&gt; "", P13123 &lt;&gt; "---"), HYPERLINK(P13123, Q13123), "")</f>
        <v>ссылка</v>
      </c>
      <c r="O13123" s="21">
        <f>L13123*H13123</f>
        <v>0</v>
      </c>
      <c r="P13123" s="26" t="s">
        <v>13016</v>
      </c>
      <c r="Q13123" t="str">
        <f>"ссылка"</f>
        <v>ссылка</v>
      </c>
    </row>
    <row r="13124" spans="1:17" ht="14.25" customHeight="1" outlineLevel="1" x14ac:dyDescent="0.2">
      <c r="A13124" s="24" t="s">
        <v>13017</v>
      </c>
      <c r="B13124" s="1" t="s">
        <v>3166</v>
      </c>
      <c r="E13124" s="1" t="s">
        <v>13018</v>
      </c>
      <c r="F13124" s="4" t="s">
        <v>20</v>
      </c>
      <c r="G13124" s="2" t="s">
        <v>349</v>
      </c>
      <c r="H13124" s="1" t="s">
        <v>1756</v>
      </c>
      <c r="I13124" s="1" t="s">
        <v>980</v>
      </c>
      <c r="J13124" s="1" t="s">
        <v>981</v>
      </c>
      <c r="K13124" s="1" t="s">
        <v>352</v>
      </c>
      <c r="M13124" s="1">
        <f>IF($P$5&lt;20000,H13124*L13124,IF($P$5&lt;50000,I13124*L13124,IF($P$5&lt;100000,J13124*L13124,IF($P$5&lt;80000000,K13124*L13124))))</f>
        <v>0</v>
      </c>
      <c r="N13124" s="4" t="str">
        <f>IF(AND(P13124 &lt;&gt; "", P13124 &lt;&gt; "---"), HYPERLINK(P13124, Q13124), "")</f>
        <v/>
      </c>
      <c r="O13124" s="21">
        <f>L13124*H13124</f>
        <v>0</v>
      </c>
      <c r="P13124" s="26" t="s">
        <v>362</v>
      </c>
      <c r="Q13124" t="str">
        <f>"ссылка"</f>
        <v>ссылка</v>
      </c>
    </row>
    <row r="13125" spans="1:17" ht="14.25" customHeight="1" outlineLevel="1" x14ac:dyDescent="0.2">
      <c r="A13125" s="24" t="s">
        <v>13019</v>
      </c>
      <c r="B13125" s="1" t="s">
        <v>3166</v>
      </c>
      <c r="E13125" s="1" t="s">
        <v>13020</v>
      </c>
      <c r="F13125" s="4" t="s">
        <v>20</v>
      </c>
      <c r="G13125" s="2" t="s">
        <v>349</v>
      </c>
      <c r="H13125" s="1" t="s">
        <v>1756</v>
      </c>
      <c r="I13125" s="1" t="s">
        <v>980</v>
      </c>
      <c r="J13125" s="1" t="s">
        <v>981</v>
      </c>
      <c r="K13125" s="1" t="s">
        <v>352</v>
      </c>
      <c r="M13125" s="1">
        <f>IF($P$5&lt;20000,H13125*L13125,IF($P$5&lt;50000,I13125*L13125,IF($P$5&lt;100000,J13125*L13125,IF($P$5&lt;80000000,K13125*L13125))))</f>
        <v>0</v>
      </c>
      <c r="N13125" s="4" t="str">
        <f>IF(AND(P13125 &lt;&gt; "", P13125 &lt;&gt; "---"), HYPERLINK(P13125, Q13125), "")</f>
        <v/>
      </c>
      <c r="O13125" s="21">
        <f>L13125*H13125</f>
        <v>0</v>
      </c>
      <c r="P13125" s="26" t="s">
        <v>362</v>
      </c>
      <c r="Q13125" t="str">
        <f>"ссылка"</f>
        <v>ссылка</v>
      </c>
    </row>
    <row r="13126" spans="1:17" ht="14.25" customHeight="1" outlineLevel="1" x14ac:dyDescent="0.2">
      <c r="A13126" s="24" t="s">
        <v>13021</v>
      </c>
      <c r="B13126" s="1" t="s">
        <v>3166</v>
      </c>
      <c r="E13126" s="1" t="s">
        <v>13022</v>
      </c>
      <c r="F13126" s="4" t="s">
        <v>20</v>
      </c>
      <c r="G13126" s="2" t="s">
        <v>975</v>
      </c>
      <c r="H13126" s="1" t="s">
        <v>1304</v>
      </c>
      <c r="I13126" s="1" t="s">
        <v>1827</v>
      </c>
      <c r="J13126" s="1" t="s">
        <v>1434</v>
      </c>
      <c r="K13126" s="1" t="s">
        <v>1080</v>
      </c>
      <c r="M13126" s="1">
        <f>IF($P$5&lt;20000,H13126*L13126,IF($P$5&lt;50000,I13126*L13126,IF($P$5&lt;100000,J13126*L13126,IF($P$5&lt;80000000,K13126*L13126))))</f>
        <v>0</v>
      </c>
      <c r="N13126" s="4" t="str">
        <f>IF(AND(P13126 &lt;&gt; "", P13126 &lt;&gt; "---"), HYPERLINK(P13126, Q13126), "")</f>
        <v>ссылка</v>
      </c>
      <c r="O13126" s="21">
        <f>L13126*H13126</f>
        <v>0</v>
      </c>
      <c r="P13126" s="26" t="s">
        <v>13023</v>
      </c>
      <c r="Q13126" t="str">
        <f>"ссылка"</f>
        <v>ссылка</v>
      </c>
    </row>
    <row r="13127" spans="1:17" ht="14.25" customHeight="1" outlineLevel="1" x14ac:dyDescent="0.2">
      <c r="A13127" s="24" t="s">
        <v>13024</v>
      </c>
      <c r="B13127" s="1" t="s">
        <v>3166</v>
      </c>
      <c r="E13127" s="1" t="s">
        <v>13025</v>
      </c>
      <c r="F13127" s="4" t="s">
        <v>20</v>
      </c>
      <c r="G13127" s="2" t="s">
        <v>975</v>
      </c>
      <c r="H13127" s="1" t="s">
        <v>1304</v>
      </c>
      <c r="I13127" s="1" t="s">
        <v>1827</v>
      </c>
      <c r="J13127" s="1" t="s">
        <v>1434</v>
      </c>
      <c r="K13127" s="1" t="s">
        <v>1080</v>
      </c>
      <c r="M13127" s="1">
        <f>IF($P$5&lt;20000,H13127*L13127,IF($P$5&lt;50000,I13127*L13127,IF($P$5&lt;100000,J13127*L13127,IF($P$5&lt;80000000,K13127*L13127))))</f>
        <v>0</v>
      </c>
      <c r="N13127" s="4" t="str">
        <f>IF(AND(P13127 &lt;&gt; "", P13127 &lt;&gt; "---"), HYPERLINK(P13127, Q13127), "")</f>
        <v/>
      </c>
      <c r="O13127" s="21">
        <f>L13127*H13127</f>
        <v>0</v>
      </c>
      <c r="P13127" s="26" t="s">
        <v>362</v>
      </c>
      <c r="Q13127" t="str">
        <f>"ссылка"</f>
        <v>ссылка</v>
      </c>
    </row>
    <row r="13128" spans="1:17" ht="14.25" customHeight="1" outlineLevel="1" x14ac:dyDescent="0.2">
      <c r="A13128" s="24" t="s">
        <v>13026</v>
      </c>
      <c r="B13128" s="1" t="s">
        <v>3166</v>
      </c>
      <c r="E13128" s="1" t="s">
        <v>13027</v>
      </c>
      <c r="F13128" s="4" t="s">
        <v>20</v>
      </c>
      <c r="G13128" s="2" t="s">
        <v>9212</v>
      </c>
      <c r="H13128" s="1" t="s">
        <v>181</v>
      </c>
      <c r="I13128" s="1" t="s">
        <v>4166</v>
      </c>
      <c r="J13128" s="1" t="s">
        <v>2717</v>
      </c>
      <c r="K13128" s="1" t="s">
        <v>3756</v>
      </c>
      <c r="M13128" s="1">
        <f>IF($P$5&lt;20000,H13128*L13128,IF($P$5&lt;50000,I13128*L13128,IF($P$5&lt;100000,J13128*L13128,IF($P$5&lt;80000000,K13128*L13128))))</f>
        <v>0</v>
      </c>
      <c r="N13128" s="4" t="str">
        <f>IF(AND(P13128 &lt;&gt; "", P13128 &lt;&gt; "---"), HYPERLINK(P13128, Q13128), "")</f>
        <v/>
      </c>
      <c r="O13128" s="21">
        <f>L13128*H13128</f>
        <v>0</v>
      </c>
      <c r="P13128" s="26" t="s">
        <v>362</v>
      </c>
      <c r="Q13128" t="str">
        <f>"ссылка"</f>
        <v>ссылка</v>
      </c>
    </row>
    <row r="13129" spans="1:17" ht="14.25" customHeight="1" outlineLevel="1" x14ac:dyDescent="0.2">
      <c r="A13129" s="24" t="s">
        <v>13028</v>
      </c>
      <c r="B13129" s="1" t="s">
        <v>3166</v>
      </c>
      <c r="E13129" s="1" t="s">
        <v>13029</v>
      </c>
      <c r="F13129" s="4" t="s">
        <v>20</v>
      </c>
      <c r="G13129" s="2" t="s">
        <v>975</v>
      </c>
      <c r="H13129" s="1" t="s">
        <v>1304</v>
      </c>
      <c r="I13129" s="1" t="s">
        <v>1827</v>
      </c>
      <c r="J13129" s="1" t="s">
        <v>1434</v>
      </c>
      <c r="K13129" s="1" t="s">
        <v>1080</v>
      </c>
      <c r="M13129" s="1">
        <f>IF($P$5&lt;20000,H13129*L13129,IF($P$5&lt;50000,I13129*L13129,IF($P$5&lt;100000,J13129*L13129,IF($P$5&lt;80000000,K13129*L13129))))</f>
        <v>0</v>
      </c>
      <c r="N13129" s="4" t="str">
        <f>IF(AND(P13129 &lt;&gt; "", P13129 &lt;&gt; "---"), HYPERLINK(P13129, Q13129), "")</f>
        <v>ссылка</v>
      </c>
      <c r="O13129" s="21">
        <f>L13129*H13129</f>
        <v>0</v>
      </c>
      <c r="P13129" s="26" t="s">
        <v>13030</v>
      </c>
      <c r="Q13129" t="str">
        <f>"ссылка"</f>
        <v>ссылка</v>
      </c>
    </row>
    <row r="13130" spans="1:17" ht="14.25" customHeight="1" outlineLevel="1" x14ac:dyDescent="0.2">
      <c r="A13130" s="24" t="s">
        <v>13031</v>
      </c>
      <c r="B13130" s="1" t="s">
        <v>3166</v>
      </c>
      <c r="E13130" s="1" t="s">
        <v>13032</v>
      </c>
      <c r="F13130" s="4" t="s">
        <v>20</v>
      </c>
      <c r="G13130" s="2" t="s">
        <v>1460</v>
      </c>
      <c r="H13130" s="1" t="s">
        <v>117</v>
      </c>
      <c r="I13130" s="1" t="s">
        <v>1006</v>
      </c>
      <c r="J13130" s="1" t="s">
        <v>1007</v>
      </c>
      <c r="K13130" s="1" t="s">
        <v>353</v>
      </c>
      <c r="M13130" s="1">
        <f>IF($P$5&lt;20000,H13130*L13130,IF($P$5&lt;50000,I13130*L13130,IF($P$5&lt;100000,J13130*L13130,IF($P$5&lt;80000000,K13130*L13130))))</f>
        <v>0</v>
      </c>
      <c r="N13130" s="4" t="str">
        <f>IF(AND(P13130 &lt;&gt; "", P13130 &lt;&gt; "---"), HYPERLINK(P13130, Q13130), "")</f>
        <v>ссылка</v>
      </c>
      <c r="O13130" s="21">
        <f>L13130*H13130</f>
        <v>0</v>
      </c>
      <c r="P13130" s="26" t="s">
        <v>13033</v>
      </c>
      <c r="Q13130" t="str">
        <f>"ссылка"</f>
        <v>ссылка</v>
      </c>
    </row>
    <row r="13131" spans="1:17" ht="14.25" customHeight="1" outlineLevel="1" x14ac:dyDescent="0.2">
      <c r="A13131" s="24" t="s">
        <v>13034</v>
      </c>
      <c r="B13131" s="1" t="s">
        <v>3166</v>
      </c>
      <c r="E13131" s="1" t="s">
        <v>13035</v>
      </c>
      <c r="F13131" s="4" t="s">
        <v>20</v>
      </c>
      <c r="G13131" s="2" t="s">
        <v>12723</v>
      </c>
      <c r="H13131" s="1" t="s">
        <v>2032</v>
      </c>
      <c r="I13131" s="1" t="s">
        <v>5966</v>
      </c>
      <c r="J13131" s="1" t="s">
        <v>68</v>
      </c>
      <c r="K13131" s="1" t="s">
        <v>7765</v>
      </c>
      <c r="M13131" s="1">
        <f>IF($P$5&lt;20000,H13131*L13131,IF($P$5&lt;50000,I13131*L13131,IF($P$5&lt;100000,J13131*L13131,IF($P$5&lt;80000000,K13131*L13131))))</f>
        <v>0</v>
      </c>
      <c r="N13131" s="4" t="str">
        <f>IF(AND(P13131 &lt;&gt; "", P13131 &lt;&gt; "---"), HYPERLINK(P13131, Q13131), "")</f>
        <v/>
      </c>
      <c r="O13131" s="21">
        <f>L13131*H13131</f>
        <v>0</v>
      </c>
      <c r="P13131" s="26" t="s">
        <v>362</v>
      </c>
      <c r="Q13131" t="str">
        <f>"ссылка"</f>
        <v>ссылка</v>
      </c>
    </row>
    <row r="13132" spans="1:17" ht="14.25" customHeight="1" outlineLevel="1" x14ac:dyDescent="0.2">
      <c r="A13132" s="24" t="s">
        <v>13036</v>
      </c>
      <c r="B13132" s="1" t="s">
        <v>3166</v>
      </c>
      <c r="E13132" s="1" t="s">
        <v>13037</v>
      </c>
      <c r="F13132" s="4" t="s">
        <v>20</v>
      </c>
      <c r="G13132" s="2" t="s">
        <v>1837</v>
      </c>
      <c r="H13132" s="1" t="s">
        <v>1391</v>
      </c>
      <c r="I13132" s="1" t="s">
        <v>1559</v>
      </c>
      <c r="J13132" s="1" t="s">
        <v>1057</v>
      </c>
      <c r="K13132" s="1" t="s">
        <v>1409</v>
      </c>
      <c r="M13132" s="1">
        <f>IF($P$5&lt;20000,H13132*L13132,IF($P$5&lt;50000,I13132*L13132,IF($P$5&lt;100000,J13132*L13132,IF($P$5&lt;80000000,K13132*L13132))))</f>
        <v>0</v>
      </c>
      <c r="N13132" s="4" t="str">
        <f>IF(AND(P13132 &lt;&gt; "", P13132 &lt;&gt; "---"), HYPERLINK(P13132, Q13132), "")</f>
        <v>ссылка</v>
      </c>
      <c r="O13132" s="21">
        <f>L13132*H13132</f>
        <v>0</v>
      </c>
      <c r="P13132" s="26" t="s">
        <v>13038</v>
      </c>
      <c r="Q13132" t="str">
        <f>"ссылка"</f>
        <v>ссылка</v>
      </c>
    </row>
    <row r="13133" spans="1:17" ht="14.25" customHeight="1" outlineLevel="1" x14ac:dyDescent="0.2">
      <c r="A13133" s="24" t="s">
        <v>13039</v>
      </c>
      <c r="B13133" s="1" t="s">
        <v>3166</v>
      </c>
      <c r="E13133" s="1" t="s">
        <v>13040</v>
      </c>
      <c r="F13133" s="4" t="s">
        <v>20</v>
      </c>
      <c r="G13133" s="2" t="s">
        <v>1170</v>
      </c>
      <c r="H13133" s="1" t="s">
        <v>1252</v>
      </c>
      <c r="I13133" s="1" t="s">
        <v>1070</v>
      </c>
      <c r="J13133" s="1" t="s">
        <v>4551</v>
      </c>
      <c r="K13133" s="1" t="s">
        <v>3618</v>
      </c>
      <c r="M13133" s="1">
        <f>IF($P$5&lt;20000,H13133*L13133,IF($P$5&lt;50000,I13133*L13133,IF($P$5&lt;100000,J13133*L13133,IF($P$5&lt;80000000,K13133*L13133))))</f>
        <v>0</v>
      </c>
      <c r="N13133" s="4" t="str">
        <f>IF(AND(P13133 &lt;&gt; "", P13133 &lt;&gt; "---"), HYPERLINK(P13133, Q13133), "")</f>
        <v/>
      </c>
      <c r="O13133" s="21">
        <f>L13133*H13133</f>
        <v>0</v>
      </c>
      <c r="P13133" s="26" t="s">
        <v>362</v>
      </c>
      <c r="Q13133" t="str">
        <f>"ссылка"</f>
        <v>ссылка</v>
      </c>
    </row>
    <row r="13134" spans="1:17" ht="14.25" customHeight="1" outlineLevel="1" x14ac:dyDescent="0.2">
      <c r="A13134" s="24" t="s">
        <v>13041</v>
      </c>
      <c r="B13134" s="1" t="s">
        <v>3166</v>
      </c>
      <c r="E13134" s="1" t="s">
        <v>13042</v>
      </c>
      <c r="F13134" s="4" t="s">
        <v>20</v>
      </c>
      <c r="G13134" s="2" t="s">
        <v>1460</v>
      </c>
      <c r="H13134" s="1" t="s">
        <v>117</v>
      </c>
      <c r="I13134" s="1" t="s">
        <v>1006</v>
      </c>
      <c r="J13134" s="1" t="s">
        <v>1007</v>
      </c>
      <c r="K13134" s="1" t="s">
        <v>353</v>
      </c>
      <c r="M13134" s="1">
        <f>IF($P$5&lt;20000,H13134*L13134,IF($P$5&lt;50000,I13134*L13134,IF($P$5&lt;100000,J13134*L13134,IF($P$5&lt;80000000,K13134*L13134))))</f>
        <v>0</v>
      </c>
      <c r="N13134" s="4" t="str">
        <f>IF(AND(P13134 &lt;&gt; "", P13134 &lt;&gt; "---"), HYPERLINK(P13134, Q13134), "")</f>
        <v/>
      </c>
      <c r="O13134" s="21">
        <f>L13134*H13134</f>
        <v>0</v>
      </c>
      <c r="P13134" s="26" t="s">
        <v>362</v>
      </c>
      <c r="Q13134" t="str">
        <f>"ссылка"</f>
        <v>ссылка</v>
      </c>
    </row>
    <row r="13135" spans="1:17" ht="14.25" customHeight="1" outlineLevel="1" x14ac:dyDescent="0.2">
      <c r="A13135" s="24" t="s">
        <v>13043</v>
      </c>
      <c r="B13135" s="1" t="s">
        <v>3166</v>
      </c>
      <c r="E13135" s="1" t="s">
        <v>13044</v>
      </c>
      <c r="F13135" s="4" t="s">
        <v>20</v>
      </c>
      <c r="G13135" s="2" t="s">
        <v>975</v>
      </c>
      <c r="H13135" s="1" t="s">
        <v>1304</v>
      </c>
      <c r="I13135" s="1" t="s">
        <v>1827</v>
      </c>
      <c r="J13135" s="1" t="s">
        <v>1434</v>
      </c>
      <c r="K13135" s="1" t="s">
        <v>1080</v>
      </c>
      <c r="M13135" s="1">
        <f>IF($P$5&lt;20000,H13135*L13135,IF($P$5&lt;50000,I13135*L13135,IF($P$5&lt;100000,J13135*L13135,IF($P$5&lt;80000000,K13135*L13135))))</f>
        <v>0</v>
      </c>
      <c r="N13135" s="4" t="str">
        <f>IF(AND(P13135 &lt;&gt; "", P13135 &lt;&gt; "---"), HYPERLINK(P13135, Q13135), "")</f>
        <v>ссылка</v>
      </c>
      <c r="O13135" s="21">
        <f>L13135*H13135</f>
        <v>0</v>
      </c>
      <c r="P13135" s="26" t="s">
        <v>13045</v>
      </c>
      <c r="Q13135" t="str">
        <f>"ссылка"</f>
        <v>ссылка</v>
      </c>
    </row>
    <row r="13136" spans="1:17" ht="14.25" customHeight="1" outlineLevel="1" x14ac:dyDescent="0.2">
      <c r="A13136" s="24" t="s">
        <v>13046</v>
      </c>
      <c r="B13136" s="1" t="s">
        <v>3166</v>
      </c>
      <c r="E13136" s="1" t="s">
        <v>13047</v>
      </c>
      <c r="F13136" s="4" t="s">
        <v>20</v>
      </c>
      <c r="G13136" s="2" t="s">
        <v>349</v>
      </c>
      <c r="H13136" s="1" t="s">
        <v>1756</v>
      </c>
      <c r="I13136" s="1" t="s">
        <v>980</v>
      </c>
      <c r="J13136" s="1" t="s">
        <v>981</v>
      </c>
      <c r="K13136" s="1" t="s">
        <v>352</v>
      </c>
      <c r="M13136" s="1">
        <f>IF($P$5&lt;20000,H13136*L13136,IF($P$5&lt;50000,I13136*L13136,IF($P$5&lt;100000,J13136*L13136,IF($P$5&lt;80000000,K13136*L13136))))</f>
        <v>0</v>
      </c>
      <c r="N13136" s="4" t="str">
        <f>IF(AND(P13136 &lt;&gt; "", P13136 &lt;&gt; "---"), HYPERLINK(P13136, Q13136), "")</f>
        <v/>
      </c>
      <c r="O13136" s="21">
        <f>L13136*H13136</f>
        <v>0</v>
      </c>
      <c r="P13136" s="26" t="s">
        <v>362</v>
      </c>
      <c r="Q13136" t="str">
        <f>"ссылка"</f>
        <v>ссылка</v>
      </c>
    </row>
    <row r="13137" spans="1:17" ht="14.25" customHeight="1" outlineLevel="1" x14ac:dyDescent="0.2">
      <c r="A13137" s="24" t="s">
        <v>13106</v>
      </c>
      <c r="B13137" s="1" t="s">
        <v>3166</v>
      </c>
      <c r="E13137" s="1" t="s">
        <v>13107</v>
      </c>
      <c r="F13137" s="4" t="s">
        <v>20</v>
      </c>
      <c r="G13137" s="2" t="s">
        <v>381</v>
      </c>
      <c r="H13137" s="1" t="s">
        <v>3361</v>
      </c>
      <c r="I13137" s="1" t="s">
        <v>472</v>
      </c>
      <c r="J13137" s="1" t="s">
        <v>1449</v>
      </c>
      <c r="K13137" s="1" t="s">
        <v>2168</v>
      </c>
      <c r="M13137" s="1">
        <f>IF($P$5&lt;20000,H13137*L13137,IF($P$5&lt;50000,I13137*L13137,IF($P$5&lt;100000,J13137*L13137,IF($P$5&lt;80000000,K13137*L13137))))</f>
        <v>0</v>
      </c>
      <c r="N13137" s="4" t="str">
        <f>IF(AND(P13137 &lt;&gt; "", P13137 &lt;&gt; "---"), HYPERLINK(P13137, Q13137), "")</f>
        <v/>
      </c>
      <c r="O13137" s="21">
        <f>L13137*H13137</f>
        <v>0</v>
      </c>
      <c r="P13137" s="26" t="s">
        <v>362</v>
      </c>
      <c r="Q13137" t="str">
        <f>"ссылка"</f>
        <v>ссылка</v>
      </c>
    </row>
    <row r="13138" spans="1:17" ht="14.25" customHeight="1" outlineLevel="1" x14ac:dyDescent="0.2">
      <c r="A13138" s="24" t="s">
        <v>13108</v>
      </c>
      <c r="B13138" s="1" t="s">
        <v>3166</v>
      </c>
      <c r="E13138" s="1" t="s">
        <v>13109</v>
      </c>
      <c r="F13138" s="4" t="s">
        <v>20</v>
      </c>
      <c r="G13138" s="2" t="s">
        <v>1845</v>
      </c>
      <c r="H13138" s="1" t="s">
        <v>1016</v>
      </c>
      <c r="I13138" s="1" t="s">
        <v>1017</v>
      </c>
      <c r="J13138" s="1" t="s">
        <v>1018</v>
      </c>
      <c r="K13138" s="1" t="s">
        <v>3004</v>
      </c>
      <c r="M13138" s="1">
        <f>IF($P$5&lt;20000,H13138*L13138,IF($P$5&lt;50000,I13138*L13138,IF($P$5&lt;100000,J13138*L13138,IF($P$5&lt;80000000,K13138*L13138))))</f>
        <v>0</v>
      </c>
      <c r="N13138" s="4" t="str">
        <f>IF(AND(P13138 &lt;&gt; "", P13138 &lt;&gt; "---"), HYPERLINK(P13138, Q13138), "")</f>
        <v>ссылка</v>
      </c>
      <c r="O13138" s="21">
        <f>L13138*H13138</f>
        <v>0</v>
      </c>
      <c r="P13138" s="26" t="s">
        <v>13110</v>
      </c>
      <c r="Q13138" t="str">
        <f>"ссылка"</f>
        <v>ссылка</v>
      </c>
    </row>
    <row r="13139" spans="1:17" ht="14.25" customHeight="1" outlineLevel="1" x14ac:dyDescent="0.2">
      <c r="A13139" s="24" t="s">
        <v>13123</v>
      </c>
      <c r="B13139" s="1" t="s">
        <v>3166</v>
      </c>
      <c r="E13139" s="1" t="s">
        <v>13124</v>
      </c>
      <c r="F13139" s="4" t="s">
        <v>20</v>
      </c>
      <c r="G13139" s="2" t="s">
        <v>1744</v>
      </c>
      <c r="H13139" s="1" t="s">
        <v>1652</v>
      </c>
      <c r="I13139" s="1" t="s">
        <v>976</v>
      </c>
      <c r="J13139" s="1" t="s">
        <v>1556</v>
      </c>
      <c r="K13139" s="1" t="s">
        <v>1330</v>
      </c>
      <c r="M13139" s="1">
        <f>IF($P$5&lt;20000,H13139*L13139,IF($P$5&lt;50000,I13139*L13139,IF($P$5&lt;100000,J13139*L13139,IF($P$5&lt;80000000,K13139*L13139))))</f>
        <v>0</v>
      </c>
      <c r="N13139" s="4" t="str">
        <f>IF(AND(P13139 &lt;&gt; "", P13139 &lt;&gt; "---"), HYPERLINK(P13139, Q13139), "")</f>
        <v/>
      </c>
      <c r="O13139" s="21">
        <f>L13139*H13139</f>
        <v>0</v>
      </c>
      <c r="P13139" s="26" t="s">
        <v>362</v>
      </c>
      <c r="Q13139" t="str">
        <f>"ссылка"</f>
        <v>ссылка</v>
      </c>
    </row>
    <row r="13140" spans="1:17" ht="14.25" customHeight="1" outlineLevel="1" x14ac:dyDescent="0.2">
      <c r="A13140" s="24" t="s">
        <v>13125</v>
      </c>
      <c r="B13140" s="1" t="s">
        <v>3166</v>
      </c>
      <c r="E13140" s="1" t="s">
        <v>13126</v>
      </c>
      <c r="F13140" s="4" t="s">
        <v>20</v>
      </c>
      <c r="G13140" s="2" t="s">
        <v>498</v>
      </c>
      <c r="H13140" s="1" t="s">
        <v>3178</v>
      </c>
      <c r="I13140" s="1" t="s">
        <v>1452</v>
      </c>
      <c r="J13140" s="1" t="s">
        <v>296</v>
      </c>
      <c r="K13140" s="1" t="s">
        <v>1322</v>
      </c>
      <c r="M13140" s="1">
        <f>IF($P$5&lt;20000,H13140*L13140,IF($P$5&lt;50000,I13140*L13140,IF($P$5&lt;100000,J13140*L13140,IF($P$5&lt;80000000,K13140*L13140))))</f>
        <v>0</v>
      </c>
      <c r="N13140" s="4" t="str">
        <f>IF(AND(P13140 &lt;&gt; "", P13140 &lt;&gt; "---"), HYPERLINK(P13140, Q13140), "")</f>
        <v>ссылка</v>
      </c>
      <c r="O13140" s="21">
        <f>L13140*H13140</f>
        <v>0</v>
      </c>
      <c r="P13140" s="26" t="s">
        <v>13127</v>
      </c>
      <c r="Q13140" t="str">
        <f>"ссылка"</f>
        <v>ссылка</v>
      </c>
    </row>
    <row r="13141" spans="1:17" ht="14.25" customHeight="1" outlineLevel="1" x14ac:dyDescent="0.2">
      <c r="A13141" s="24" t="s">
        <v>13128</v>
      </c>
      <c r="B13141" s="1" t="s">
        <v>3166</v>
      </c>
      <c r="E13141" s="1" t="s">
        <v>13129</v>
      </c>
      <c r="F13141" s="4" t="s">
        <v>20</v>
      </c>
      <c r="G13141" s="2" t="s">
        <v>1744</v>
      </c>
      <c r="H13141" s="1" t="s">
        <v>1652</v>
      </c>
      <c r="I13141" s="1" t="s">
        <v>976</v>
      </c>
      <c r="J13141" s="1" t="s">
        <v>1556</v>
      </c>
      <c r="K13141" s="1" t="s">
        <v>1330</v>
      </c>
      <c r="M13141" s="1">
        <f>IF($P$5&lt;20000,H13141*L13141,IF($P$5&lt;50000,I13141*L13141,IF($P$5&lt;100000,J13141*L13141,IF($P$5&lt;80000000,K13141*L13141))))</f>
        <v>0</v>
      </c>
      <c r="N13141" s="4" t="str">
        <f>IF(AND(P13141 &lt;&gt; "", P13141 &lt;&gt; "---"), HYPERLINK(P13141, Q13141), "")</f>
        <v/>
      </c>
      <c r="O13141" s="21">
        <f>L13141*H13141</f>
        <v>0</v>
      </c>
      <c r="P13141" s="26" t="s">
        <v>362</v>
      </c>
      <c r="Q13141" t="str">
        <f>"ссылка"</f>
        <v>ссылка</v>
      </c>
    </row>
    <row r="13142" spans="1:17" ht="14.25" customHeight="1" outlineLevel="1" x14ac:dyDescent="0.2">
      <c r="A13142" s="24" t="s">
        <v>13130</v>
      </c>
      <c r="B13142" s="1" t="s">
        <v>3166</v>
      </c>
      <c r="E13142" s="1" t="s">
        <v>13131</v>
      </c>
      <c r="F13142" s="4" t="s">
        <v>20</v>
      </c>
      <c r="G13142" s="2" t="s">
        <v>229</v>
      </c>
      <c r="H13142" s="1" t="s">
        <v>1498</v>
      </c>
      <c r="I13142" s="1" t="s">
        <v>1017</v>
      </c>
      <c r="J13142" s="1" t="s">
        <v>1018</v>
      </c>
      <c r="K13142" s="1" t="s">
        <v>3004</v>
      </c>
      <c r="M13142" s="1">
        <f>IF($P$5&lt;20000,H13142*L13142,IF($P$5&lt;50000,I13142*L13142,IF($P$5&lt;100000,J13142*L13142,IF($P$5&lt;80000000,K13142*L13142))))</f>
        <v>0</v>
      </c>
      <c r="N13142" s="4" t="str">
        <f>IF(AND(P13142 &lt;&gt; "", P13142 &lt;&gt; "---"), HYPERLINK(P13142, Q13142), "")</f>
        <v/>
      </c>
      <c r="O13142" s="21">
        <f>L13142*H13142</f>
        <v>0</v>
      </c>
      <c r="P13142" s="26" t="s">
        <v>362</v>
      </c>
      <c r="Q13142" t="str">
        <f>"ссылка"</f>
        <v>ссылка</v>
      </c>
    </row>
    <row r="13143" spans="1:17" ht="14.25" customHeight="1" outlineLevel="1" x14ac:dyDescent="0.2">
      <c r="A13143" s="24" t="s">
        <v>13132</v>
      </c>
      <c r="B13143" s="1" t="s">
        <v>3166</v>
      </c>
      <c r="E13143" s="1" t="s">
        <v>13133</v>
      </c>
      <c r="F13143" s="4" t="s">
        <v>20</v>
      </c>
      <c r="G13143" s="2" t="s">
        <v>2653</v>
      </c>
      <c r="H13143" s="1" t="s">
        <v>119</v>
      </c>
      <c r="I13143" s="1" t="s">
        <v>1012</v>
      </c>
      <c r="J13143" s="1" t="s">
        <v>1749</v>
      </c>
      <c r="K13143" s="1" t="s">
        <v>1534</v>
      </c>
      <c r="M13143" s="1">
        <f>IF($P$5&lt;20000,H13143*L13143,IF($P$5&lt;50000,I13143*L13143,IF($P$5&lt;100000,J13143*L13143,IF($P$5&lt;80000000,K13143*L13143))))</f>
        <v>0</v>
      </c>
      <c r="N13143" s="4" t="str">
        <f>IF(AND(P13143 &lt;&gt; "", P13143 &lt;&gt; "---"), HYPERLINK(P13143, Q13143), "")</f>
        <v/>
      </c>
      <c r="O13143" s="21">
        <f>L13143*H13143</f>
        <v>0</v>
      </c>
      <c r="P13143" s="26" t="s">
        <v>362</v>
      </c>
      <c r="Q13143" t="str">
        <f>"ссылка"</f>
        <v>ссылка</v>
      </c>
    </row>
    <row r="13144" spans="1:17" ht="14.25" customHeight="1" outlineLevel="1" x14ac:dyDescent="0.2">
      <c r="A13144" s="24" t="s">
        <v>13134</v>
      </c>
      <c r="B13144" s="1" t="s">
        <v>3166</v>
      </c>
      <c r="E13144" s="1" t="s">
        <v>13135</v>
      </c>
      <c r="F13144" s="4" t="s">
        <v>20</v>
      </c>
      <c r="G13144" s="2" t="s">
        <v>2221</v>
      </c>
      <c r="H13144" s="1" t="s">
        <v>1301</v>
      </c>
      <c r="I13144" s="1" t="s">
        <v>100</v>
      </c>
      <c r="J13144" s="1" t="s">
        <v>893</v>
      </c>
      <c r="K13144" s="1" t="s">
        <v>894</v>
      </c>
      <c r="M13144" s="1">
        <f>IF($P$5&lt;20000,H13144*L13144,IF($P$5&lt;50000,I13144*L13144,IF($P$5&lt;100000,J13144*L13144,IF($P$5&lt;80000000,K13144*L13144))))</f>
        <v>0</v>
      </c>
      <c r="N13144" s="4" t="str">
        <f>IF(AND(P13144 &lt;&gt; "", P13144 &lt;&gt; "---"), HYPERLINK(P13144, Q13144), "")</f>
        <v/>
      </c>
      <c r="O13144" s="21">
        <f>L13144*H13144</f>
        <v>0</v>
      </c>
      <c r="P13144" s="26" t="s">
        <v>362</v>
      </c>
      <c r="Q13144" t="str">
        <f>"ссылка"</f>
        <v>ссылка</v>
      </c>
    </row>
    <row r="13145" spans="1:17" ht="14.25" customHeight="1" outlineLevel="1" x14ac:dyDescent="0.2">
      <c r="A13145" s="24" t="s">
        <v>14001</v>
      </c>
      <c r="B13145" s="1" t="s">
        <v>3166</v>
      </c>
      <c r="E13145" s="1" t="s">
        <v>14002</v>
      </c>
      <c r="F13145" s="4" t="s">
        <v>20</v>
      </c>
      <c r="G13145" s="2" t="s">
        <v>463</v>
      </c>
      <c r="H13145" s="1" t="s">
        <v>1757</v>
      </c>
      <c r="I13145" s="1" t="s">
        <v>1418</v>
      </c>
      <c r="J13145" s="1" t="s">
        <v>1010</v>
      </c>
      <c r="K13145" s="1" t="s">
        <v>1011</v>
      </c>
      <c r="M13145" s="1">
        <f>IF($P$5&lt;20000,H13145*L13145,IF($P$5&lt;50000,I13145*L13145,IF($P$5&lt;100000,J13145*L13145,IF($P$5&lt;80000000,K13145*L13145))))</f>
        <v>0</v>
      </c>
      <c r="N13145" s="4" t="str">
        <f>IF(AND(P13145 &lt;&gt; "", P13145 &lt;&gt; "---"), HYPERLINK(P13145, Q13145), "")</f>
        <v/>
      </c>
      <c r="O13145" s="21">
        <f>L13145*H13145</f>
        <v>0</v>
      </c>
      <c r="P13145" s="26" t="s">
        <v>362</v>
      </c>
      <c r="Q13145" t="str">
        <f>"ссылка"</f>
        <v>ссылка</v>
      </c>
    </row>
    <row r="13146" spans="1:17" ht="14.25" customHeight="1" outlineLevel="1" x14ac:dyDescent="0.2">
      <c r="A13146" s="24" t="s">
        <v>14003</v>
      </c>
      <c r="B13146" s="1" t="s">
        <v>3166</v>
      </c>
      <c r="E13146" s="1" t="s">
        <v>14004</v>
      </c>
      <c r="F13146" s="4" t="s">
        <v>20</v>
      </c>
      <c r="G13146" s="2" t="s">
        <v>399</v>
      </c>
      <c r="H13146" s="1" t="s">
        <v>2653</v>
      </c>
      <c r="I13146" s="1" t="s">
        <v>2038</v>
      </c>
      <c r="J13146" s="1" t="s">
        <v>1598</v>
      </c>
      <c r="K13146" s="1" t="s">
        <v>1774</v>
      </c>
      <c r="M13146" s="1">
        <f>IF($P$5&lt;20000,H13146*L13146,IF($P$5&lt;50000,I13146*L13146,IF($P$5&lt;100000,J13146*L13146,IF($P$5&lt;80000000,K13146*L13146))))</f>
        <v>0</v>
      </c>
      <c r="N13146" s="4" t="str">
        <f>IF(AND(P13146 &lt;&gt; "", P13146 &lt;&gt; "---"), HYPERLINK(P13146, Q13146), "")</f>
        <v/>
      </c>
      <c r="O13146" s="21">
        <f>L13146*H13146</f>
        <v>0</v>
      </c>
      <c r="P13146" s="26" t="s">
        <v>362</v>
      </c>
      <c r="Q13146" t="str">
        <f>"ссылка"</f>
        <v>ссылка</v>
      </c>
    </row>
    <row r="13147" spans="1:17" ht="14.25" customHeight="1" outlineLevel="1" x14ac:dyDescent="0.2">
      <c r="A13147" s="24" t="s">
        <v>14005</v>
      </c>
      <c r="B13147" s="1" t="s">
        <v>3166</v>
      </c>
      <c r="E13147" s="1" t="s">
        <v>14006</v>
      </c>
      <c r="F13147" s="4" t="s">
        <v>20</v>
      </c>
      <c r="G13147" s="2" t="s">
        <v>1598</v>
      </c>
      <c r="H13147" s="1" t="s">
        <v>1558</v>
      </c>
      <c r="I13147" s="1" t="s">
        <v>1475</v>
      </c>
      <c r="J13147" s="1" t="s">
        <v>1673</v>
      </c>
      <c r="K13147" s="1" t="s">
        <v>1058</v>
      </c>
      <c r="M13147" s="1">
        <f>IF($P$5&lt;20000,H13147*L13147,IF($P$5&lt;50000,I13147*L13147,IF($P$5&lt;100000,J13147*L13147,IF($P$5&lt;80000000,K13147*L13147))))</f>
        <v>0</v>
      </c>
      <c r="N13147" s="4" t="str">
        <f>IF(AND(P13147 &lt;&gt; "", P13147 &lt;&gt; "---"), HYPERLINK(P13147, Q13147), "")</f>
        <v/>
      </c>
      <c r="O13147" s="21">
        <f>L13147*H13147</f>
        <v>0</v>
      </c>
      <c r="P13147" s="26" t="s">
        <v>362</v>
      </c>
      <c r="Q13147" t="str">
        <f>"ссылка"</f>
        <v>ссылка</v>
      </c>
    </row>
    <row r="13148" spans="1:17" ht="14.25" customHeight="1" outlineLevel="1" x14ac:dyDescent="0.2">
      <c r="A13148" s="24" t="s">
        <v>14007</v>
      </c>
      <c r="B13148" s="1" t="s">
        <v>3166</v>
      </c>
      <c r="E13148" s="1" t="s">
        <v>14008</v>
      </c>
      <c r="F13148" s="4" t="s">
        <v>20</v>
      </c>
      <c r="G13148" s="2" t="s">
        <v>8517</v>
      </c>
      <c r="H13148" s="1" t="s">
        <v>1789</v>
      </c>
      <c r="I13148" s="1" t="s">
        <v>4174</v>
      </c>
      <c r="J13148" s="1" t="s">
        <v>2122</v>
      </c>
      <c r="K13148" s="1" t="s">
        <v>3473</v>
      </c>
      <c r="M13148" s="1">
        <f>IF($P$5&lt;20000,H13148*L13148,IF($P$5&lt;50000,I13148*L13148,IF($P$5&lt;100000,J13148*L13148,IF($P$5&lt;80000000,K13148*L13148))))</f>
        <v>0</v>
      </c>
      <c r="N13148" s="4" t="str">
        <f>IF(AND(P13148 &lt;&gt; "", P13148 &lt;&gt; "---"), HYPERLINK(P13148, Q13148), "")</f>
        <v>ссылка</v>
      </c>
      <c r="O13148" s="21">
        <f>L13148*H13148</f>
        <v>0</v>
      </c>
      <c r="P13148" s="26" t="s">
        <v>14009</v>
      </c>
      <c r="Q13148" t="str">
        <f>"ссылка"</f>
        <v>ссылка</v>
      </c>
    </row>
    <row r="13149" spans="1:17" ht="14.25" customHeight="1" outlineLevel="1" x14ac:dyDescent="0.2">
      <c r="A13149" s="24" t="s">
        <v>14010</v>
      </c>
      <c r="B13149" s="1" t="s">
        <v>3166</v>
      </c>
      <c r="E13149" s="1" t="s">
        <v>14011</v>
      </c>
      <c r="F13149" s="4" t="s">
        <v>20</v>
      </c>
      <c r="G13149" s="2" t="s">
        <v>1168</v>
      </c>
      <c r="H13149" s="1" t="s">
        <v>2385</v>
      </c>
      <c r="I13149" s="1" t="s">
        <v>1249</v>
      </c>
      <c r="J13149" s="1" t="s">
        <v>1490</v>
      </c>
      <c r="K13149" s="1" t="s">
        <v>1252</v>
      </c>
      <c r="M13149" s="1">
        <f>IF($P$5&lt;20000,H13149*L13149,IF($P$5&lt;50000,I13149*L13149,IF($P$5&lt;100000,J13149*L13149,IF($P$5&lt;80000000,K13149*L13149))))</f>
        <v>0</v>
      </c>
      <c r="N13149" s="4" t="str">
        <f>IF(AND(P13149 &lt;&gt; "", P13149 &lt;&gt; "---"), HYPERLINK(P13149, Q13149), "")</f>
        <v/>
      </c>
      <c r="O13149" s="21">
        <f>L13149*H13149</f>
        <v>0</v>
      </c>
      <c r="P13149" s="26" t="s">
        <v>362</v>
      </c>
      <c r="Q13149" t="str">
        <f>"ссылка"</f>
        <v>ссылка</v>
      </c>
    </row>
    <row r="13150" spans="1:17" ht="14.25" customHeight="1" outlineLevel="1" x14ac:dyDescent="0.2">
      <c r="A13150" s="24" t="s">
        <v>15805</v>
      </c>
      <c r="B13150" s="1" t="s">
        <v>3166</v>
      </c>
      <c r="E13150" s="1" t="s">
        <v>15806</v>
      </c>
      <c r="F13150" s="4" t="s">
        <v>20</v>
      </c>
      <c r="G13150" s="2" t="s">
        <v>975</v>
      </c>
      <c r="H13150" s="1" t="s">
        <v>1058</v>
      </c>
      <c r="I13150" s="1" t="s">
        <v>1827</v>
      </c>
      <c r="J13150" s="1" t="s">
        <v>1434</v>
      </c>
      <c r="K13150" s="1" t="s">
        <v>1080</v>
      </c>
      <c r="M13150" s="1">
        <f>IF($P$5&lt;20000,H13150*L13150,IF($P$5&lt;50000,I13150*L13150,IF($P$5&lt;100000,J13150*L13150,IF($P$5&lt;80000000,K13150*L13150))))</f>
        <v>0</v>
      </c>
      <c r="N13150" s="4" t="str">
        <f>IF(AND(P13150 &lt;&gt; "", P13150 &lt;&gt; "---"), HYPERLINK(P13150, Q13150), "")</f>
        <v>ссылка</v>
      </c>
      <c r="O13150" s="21">
        <f>L13150*H13150</f>
        <v>0</v>
      </c>
      <c r="P13150" s="26" t="s">
        <v>15807</v>
      </c>
      <c r="Q13150" t="str">
        <f>"ссылка"</f>
        <v>ссылка</v>
      </c>
    </row>
    <row r="13151" spans="1:17" ht="14.25" customHeight="1" outlineLevel="1" x14ac:dyDescent="0.2">
      <c r="A13151" s="24" t="s">
        <v>15808</v>
      </c>
      <c r="B13151" s="1" t="s">
        <v>3166</v>
      </c>
      <c r="E13151" s="1" t="s">
        <v>15809</v>
      </c>
      <c r="F13151" s="4" t="s">
        <v>20</v>
      </c>
      <c r="G13151" s="2" t="s">
        <v>6216</v>
      </c>
      <c r="H13151" s="1" t="s">
        <v>3963</v>
      </c>
      <c r="I13151" s="1" t="s">
        <v>2366</v>
      </c>
      <c r="J13151" s="1" t="s">
        <v>4188</v>
      </c>
      <c r="K13151" s="1" t="s">
        <v>5063</v>
      </c>
      <c r="M13151" s="1">
        <f>IF($P$5&lt;20000,H13151*L13151,IF($P$5&lt;50000,I13151*L13151,IF($P$5&lt;100000,J13151*L13151,IF($P$5&lt;80000000,K13151*L13151))))</f>
        <v>0</v>
      </c>
      <c r="N13151" s="4" t="str">
        <f>IF(AND(P13151 &lt;&gt; "", P13151 &lt;&gt; "---"), HYPERLINK(P13151, Q13151), "")</f>
        <v>ссылка</v>
      </c>
      <c r="O13151" s="21">
        <f>L13151*H13151</f>
        <v>0</v>
      </c>
      <c r="P13151" s="26" t="s">
        <v>15810</v>
      </c>
      <c r="Q13151" t="str">
        <f>"ссылка"</f>
        <v>ссылка</v>
      </c>
    </row>
    <row r="13152" spans="1:17" ht="14.25" customHeight="1" outlineLevel="1" x14ac:dyDescent="0.2">
      <c r="A13152" s="24" t="s">
        <v>15811</v>
      </c>
      <c r="B13152" s="1" t="s">
        <v>3166</v>
      </c>
      <c r="E13152" s="1" t="s">
        <v>15812</v>
      </c>
      <c r="F13152" s="4" t="s">
        <v>20</v>
      </c>
      <c r="G13152" s="2" t="s">
        <v>2598</v>
      </c>
      <c r="H13152" s="1" t="s">
        <v>1507</v>
      </c>
      <c r="I13152" s="1" t="s">
        <v>365</v>
      </c>
      <c r="J13152" s="1" t="s">
        <v>1467</v>
      </c>
      <c r="K13152" s="1" t="s">
        <v>2654</v>
      </c>
      <c r="M13152" s="1">
        <f>IF($P$5&lt;20000,H13152*L13152,IF($P$5&lt;50000,I13152*L13152,IF($P$5&lt;100000,J13152*L13152,IF($P$5&lt;80000000,K13152*L13152))))</f>
        <v>0</v>
      </c>
      <c r="N13152" s="4" t="str">
        <f>IF(AND(P13152 &lt;&gt; "", P13152 &lt;&gt; "---"), HYPERLINK(P13152, Q13152), "")</f>
        <v/>
      </c>
      <c r="O13152" s="21">
        <f>L13152*H13152</f>
        <v>0</v>
      </c>
      <c r="P13152" s="26" t="s">
        <v>362</v>
      </c>
      <c r="Q13152" t="str">
        <f>"ссылка"</f>
        <v>ссылка</v>
      </c>
    </row>
    <row r="13153" spans="1:17" ht="14.25" customHeight="1" outlineLevel="1" x14ac:dyDescent="0.2">
      <c r="A13153" s="24" t="s">
        <v>15813</v>
      </c>
      <c r="B13153" s="1" t="s">
        <v>3166</v>
      </c>
      <c r="E13153" s="1" t="s">
        <v>15814</v>
      </c>
      <c r="F13153" s="4" t="s">
        <v>20</v>
      </c>
      <c r="G13153" s="2" t="s">
        <v>2469</v>
      </c>
      <c r="H13153" s="1" t="s">
        <v>1296</v>
      </c>
      <c r="I13153" s="1" t="s">
        <v>127</v>
      </c>
      <c r="J13153" s="1" t="s">
        <v>970</v>
      </c>
      <c r="K13153" s="1" t="s">
        <v>1017</v>
      </c>
      <c r="M13153" s="1">
        <f>IF($P$5&lt;20000,H13153*L13153,IF($P$5&lt;50000,I13153*L13153,IF($P$5&lt;100000,J13153*L13153,IF($P$5&lt;80000000,K13153*L13153))))</f>
        <v>0</v>
      </c>
      <c r="N13153" s="4" t="str">
        <f>IF(AND(P13153 &lt;&gt; "", P13153 &lt;&gt; "---"), HYPERLINK(P13153, Q13153), "")</f>
        <v>ссылка</v>
      </c>
      <c r="O13153" s="21">
        <f>L13153*H13153</f>
        <v>0</v>
      </c>
      <c r="P13153" s="26" t="s">
        <v>15815</v>
      </c>
      <c r="Q13153" t="str">
        <f>"ссылка"</f>
        <v>ссылка</v>
      </c>
    </row>
    <row r="13154" spans="1:17" ht="14.25" customHeight="1" outlineLevel="1" x14ac:dyDescent="0.2">
      <c r="A13154" s="24" t="s">
        <v>15816</v>
      </c>
      <c r="B13154" s="1" t="s">
        <v>3166</v>
      </c>
      <c r="E13154" s="1" t="s">
        <v>15817</v>
      </c>
      <c r="F13154" s="4" t="s">
        <v>20</v>
      </c>
      <c r="G13154" s="2" t="s">
        <v>482</v>
      </c>
      <c r="H13154" s="1" t="s">
        <v>1603</v>
      </c>
      <c r="I13154" s="1" t="s">
        <v>227</v>
      </c>
      <c r="J13154" s="1" t="s">
        <v>528</v>
      </c>
      <c r="K13154" s="1" t="s">
        <v>228</v>
      </c>
      <c r="M13154" s="1">
        <f>IF($P$5&lt;20000,H13154*L13154,IF($P$5&lt;50000,I13154*L13154,IF($P$5&lt;100000,J13154*L13154,IF($P$5&lt;80000000,K13154*L13154))))</f>
        <v>0</v>
      </c>
      <c r="N13154" s="4" t="str">
        <f>IF(AND(P13154 &lt;&gt; "", P13154 &lt;&gt; "---"), HYPERLINK(P13154, Q13154), "")</f>
        <v/>
      </c>
      <c r="O13154" s="21">
        <f>L13154*H13154</f>
        <v>0</v>
      </c>
      <c r="P13154" s="26" t="s">
        <v>362</v>
      </c>
      <c r="Q13154" t="str">
        <f>"ссылка"</f>
        <v>ссылка</v>
      </c>
    </row>
    <row r="13155" spans="1:17" ht="14.25" customHeight="1" outlineLevel="1" x14ac:dyDescent="0.2">
      <c r="A13155" s="24" t="s">
        <v>29111</v>
      </c>
      <c r="B13155" s="1" t="s">
        <v>3166</v>
      </c>
      <c r="E13155" s="1" t="s">
        <v>29112</v>
      </c>
      <c r="F13155" s="4" t="s">
        <v>20</v>
      </c>
      <c r="G13155" s="2" t="s">
        <v>8296</v>
      </c>
      <c r="H13155" s="1" t="s">
        <v>1328</v>
      </c>
      <c r="I13155" s="1" t="s">
        <v>105</v>
      </c>
      <c r="J13155" s="1" t="s">
        <v>1864</v>
      </c>
      <c r="K13155" s="1" t="s">
        <v>1250</v>
      </c>
      <c r="M13155" s="1">
        <f>IF($P$5&lt;20000,H13155*L13155,IF($P$5&lt;50000,I13155*L13155,IF($P$5&lt;100000,J13155*L13155,IF($P$5&lt;80000000,K13155*L13155))))</f>
        <v>0</v>
      </c>
      <c r="N13155" s="4" t="str">
        <f>IF(AND(P13155 &lt;&gt; "", P13155 &lt;&gt; "---"), HYPERLINK(P13155, Q13155), "")</f>
        <v>ссылка</v>
      </c>
      <c r="O13155" s="21">
        <f>L13155*H13155</f>
        <v>0</v>
      </c>
      <c r="P13155" s="26" t="s">
        <v>29113</v>
      </c>
      <c r="Q13155" t="str">
        <f>"ссылка"</f>
        <v>ссылка</v>
      </c>
    </row>
    <row r="13156" spans="1:17" ht="14.25" customHeight="1" outlineLevel="1" x14ac:dyDescent="0.2">
      <c r="A13156" s="24" t="s">
        <v>29114</v>
      </c>
      <c r="B13156" s="1" t="s">
        <v>3166</v>
      </c>
      <c r="E13156" s="1" t="s">
        <v>29115</v>
      </c>
      <c r="F13156" s="4" t="s">
        <v>20</v>
      </c>
      <c r="G13156" s="2" t="s">
        <v>12083</v>
      </c>
      <c r="H13156" s="1" t="s">
        <v>964</v>
      </c>
      <c r="I13156" s="1" t="s">
        <v>1503</v>
      </c>
      <c r="J13156" s="1" t="s">
        <v>1596</v>
      </c>
      <c r="K13156" s="1" t="s">
        <v>1837</v>
      </c>
      <c r="M13156" s="1">
        <f>IF($P$5&lt;20000,H13156*L13156,IF($P$5&lt;50000,I13156*L13156,IF($P$5&lt;100000,J13156*L13156,IF($P$5&lt;80000000,K13156*L13156))))</f>
        <v>0</v>
      </c>
      <c r="N13156" s="4" t="str">
        <f>IF(AND(P13156 &lt;&gt; "", P13156 &lt;&gt; "---"), HYPERLINK(P13156, Q13156), "")</f>
        <v>ссылка</v>
      </c>
      <c r="O13156" s="21">
        <f>L13156*H13156</f>
        <v>0</v>
      </c>
      <c r="P13156" s="26" t="s">
        <v>29116</v>
      </c>
      <c r="Q13156" t="str">
        <f>"ссылка"</f>
        <v>ссылка</v>
      </c>
    </row>
    <row r="13157" spans="1:17" ht="14.25" customHeight="1" outlineLevel="1" x14ac:dyDescent="0.2">
      <c r="A13157" s="24" t="s">
        <v>29704</v>
      </c>
      <c r="B13157" s="1" t="s">
        <v>3166</v>
      </c>
      <c r="E13157" s="1" t="s">
        <v>29705</v>
      </c>
      <c r="F13157" s="4" t="s">
        <v>20</v>
      </c>
      <c r="G13157" s="2" t="s">
        <v>3361</v>
      </c>
      <c r="H13157" s="1" t="s">
        <v>349</v>
      </c>
      <c r="I13157" s="1" t="s">
        <v>1452</v>
      </c>
      <c r="J13157" s="1" t="s">
        <v>296</v>
      </c>
      <c r="K13157" s="1" t="s">
        <v>1482</v>
      </c>
      <c r="M13157" s="1">
        <f>IF($P$5&lt;20000,H13157*L13157,IF($P$5&lt;50000,I13157*L13157,IF($P$5&lt;100000,J13157*L13157,IF($P$5&lt;80000000,K13157*L13157))))</f>
        <v>0</v>
      </c>
      <c r="N13157" s="4" t="str">
        <f>IF(AND(P13157 &lt;&gt; "", P13157 &lt;&gt; "---"), HYPERLINK(P13157, Q13157), "")</f>
        <v>ссылка</v>
      </c>
      <c r="O13157" s="21">
        <f>L13157*H13157</f>
        <v>0</v>
      </c>
      <c r="P13157" s="26" t="s">
        <v>29706</v>
      </c>
      <c r="Q13157" t="str">
        <f>"ссылка"</f>
        <v>ссылка</v>
      </c>
    </row>
    <row r="13158" spans="1:17" ht="14.25" customHeight="1" outlineLevel="1" x14ac:dyDescent="0.2">
      <c r="A13158" s="24" t="s">
        <v>29707</v>
      </c>
      <c r="B13158" s="1" t="s">
        <v>3166</v>
      </c>
      <c r="E13158" s="1" t="s">
        <v>29708</v>
      </c>
      <c r="F13158" s="4" t="s">
        <v>20</v>
      </c>
      <c r="G13158" s="2" t="s">
        <v>1252</v>
      </c>
      <c r="H13158" s="1" t="s">
        <v>1621</v>
      </c>
      <c r="I13158" s="1" t="s">
        <v>1315</v>
      </c>
      <c r="J13158" s="1" t="s">
        <v>1297</v>
      </c>
      <c r="K13158" s="1" t="s">
        <v>1317</v>
      </c>
      <c r="M13158" s="1">
        <f>IF($P$5&lt;20000,H13158*L13158,IF($P$5&lt;50000,I13158*L13158,IF($P$5&lt;100000,J13158*L13158,IF($P$5&lt;80000000,K13158*L13158))))</f>
        <v>0</v>
      </c>
      <c r="N13158" s="4" t="str">
        <f>IF(AND(P13158 &lt;&gt; "", P13158 &lt;&gt; "---"), HYPERLINK(P13158, Q13158), "")</f>
        <v>ссылка</v>
      </c>
      <c r="O13158" s="21">
        <f>L13158*H13158</f>
        <v>0</v>
      </c>
      <c r="P13158" s="26" t="s">
        <v>29709</v>
      </c>
      <c r="Q13158" t="str">
        <f>"ссылка"</f>
        <v>ссылка</v>
      </c>
    </row>
    <row r="13159" spans="1:17" ht="14.25" customHeight="1" outlineLevel="1" x14ac:dyDescent="0.2">
      <c r="A13159" s="24" t="s">
        <v>29710</v>
      </c>
      <c r="B13159" s="1" t="s">
        <v>3166</v>
      </c>
      <c r="E13159" s="1" t="s">
        <v>29711</v>
      </c>
      <c r="F13159" s="4" t="s">
        <v>20</v>
      </c>
      <c r="G13159" s="2" t="s">
        <v>8872</v>
      </c>
      <c r="H13159" s="1" t="s">
        <v>5774</v>
      </c>
      <c r="I13159" s="1" t="s">
        <v>175</v>
      </c>
      <c r="J13159" s="1" t="s">
        <v>25</v>
      </c>
      <c r="K13159" s="1" t="s">
        <v>263</v>
      </c>
      <c r="M13159" s="1">
        <f>IF($P$5&lt;20000,H13159*L13159,IF($P$5&lt;50000,I13159*L13159,IF($P$5&lt;100000,J13159*L13159,IF($P$5&lt;80000000,K13159*L13159))))</f>
        <v>0</v>
      </c>
      <c r="N13159" s="4" t="str">
        <f>IF(AND(P13159 &lt;&gt; "", P13159 &lt;&gt; "---"), HYPERLINK(P13159, Q13159), "")</f>
        <v/>
      </c>
      <c r="O13159" s="21">
        <f>L13159*H13159</f>
        <v>0</v>
      </c>
      <c r="P13159" s="26" t="s">
        <v>362</v>
      </c>
      <c r="Q13159" t="str">
        <f>"ссылка"</f>
        <v>ссылка</v>
      </c>
    </row>
    <row r="13160" spans="1:17" ht="14.25" customHeight="1" outlineLevel="1" x14ac:dyDescent="0.2">
      <c r="A13160" s="24" t="s">
        <v>29712</v>
      </c>
      <c r="B13160" s="1" t="s">
        <v>3166</v>
      </c>
      <c r="E13160" s="1" t="s">
        <v>29713</v>
      </c>
      <c r="F13160" s="4" t="s">
        <v>20</v>
      </c>
      <c r="G13160" s="2" t="s">
        <v>1256</v>
      </c>
      <c r="H13160" s="1" t="s">
        <v>229</v>
      </c>
      <c r="I13160" s="1" t="s">
        <v>294</v>
      </c>
      <c r="J13160" s="1" t="s">
        <v>1035</v>
      </c>
      <c r="K13160" s="1" t="s">
        <v>295</v>
      </c>
      <c r="M13160" s="1">
        <f>IF($P$5&lt;20000,H13160*L13160,IF($P$5&lt;50000,I13160*L13160,IF($P$5&lt;100000,J13160*L13160,IF($P$5&lt;80000000,K13160*L13160))))</f>
        <v>0</v>
      </c>
      <c r="N13160" s="4" t="str">
        <f>IF(AND(P13160 &lt;&gt; "", P13160 &lt;&gt; "---"), HYPERLINK(P13160, Q13160), "")</f>
        <v>ссылка</v>
      </c>
      <c r="O13160" s="21">
        <f>L13160*H13160</f>
        <v>0</v>
      </c>
      <c r="P13160" s="26" t="s">
        <v>29714</v>
      </c>
      <c r="Q13160" t="str">
        <f>"ссылка"</f>
        <v>ссылка</v>
      </c>
    </row>
    <row r="13161" spans="1:17" ht="14.25" customHeight="1" outlineLevel="1" x14ac:dyDescent="0.2">
      <c r="A13161" s="24" t="s">
        <v>29715</v>
      </c>
      <c r="B13161" s="1" t="s">
        <v>3166</v>
      </c>
      <c r="E13161" s="1" t="s">
        <v>29716</v>
      </c>
      <c r="F13161" s="4" t="s">
        <v>20</v>
      </c>
      <c r="G13161" s="2" t="s">
        <v>1131</v>
      </c>
      <c r="H13161" s="1" t="s">
        <v>1314</v>
      </c>
      <c r="I13161" s="1" t="s">
        <v>1238</v>
      </c>
      <c r="J13161" s="1" t="s">
        <v>1935</v>
      </c>
      <c r="K13161" s="1" t="s">
        <v>1930</v>
      </c>
      <c r="M13161" s="1">
        <f>IF($P$5&lt;20000,H13161*L13161,IF($P$5&lt;50000,I13161*L13161,IF($P$5&lt;100000,J13161*L13161,IF($P$5&lt;80000000,K13161*L13161))))</f>
        <v>0</v>
      </c>
      <c r="N13161" s="4" t="str">
        <f>IF(AND(P13161 &lt;&gt; "", P13161 &lt;&gt; "---"), HYPERLINK(P13161, Q13161), "")</f>
        <v>ссылка</v>
      </c>
      <c r="O13161" s="21">
        <f>L13161*H13161</f>
        <v>0</v>
      </c>
      <c r="P13161" s="26" t="s">
        <v>29717</v>
      </c>
      <c r="Q13161" t="str">
        <f>"ссылка"</f>
        <v>ссылка</v>
      </c>
    </row>
    <row r="13162" spans="1:17" ht="14.25" customHeight="1" outlineLevel="1" x14ac:dyDescent="0.2">
      <c r="A13162" s="24" t="s">
        <v>29718</v>
      </c>
      <c r="B13162" s="1" t="s">
        <v>3166</v>
      </c>
      <c r="E13162" s="1" t="s">
        <v>29719</v>
      </c>
      <c r="F13162" s="4" t="s">
        <v>20</v>
      </c>
      <c r="G13162" s="2" t="s">
        <v>5863</v>
      </c>
      <c r="H13162" s="1" t="s">
        <v>2436</v>
      </c>
      <c r="I13162" s="1" t="s">
        <v>2437</v>
      </c>
      <c r="J13162" s="1" t="s">
        <v>165</v>
      </c>
      <c r="K13162" s="1" t="s">
        <v>2717</v>
      </c>
      <c r="M13162" s="1">
        <f>IF($P$5&lt;20000,H13162*L13162,IF($P$5&lt;50000,I13162*L13162,IF($P$5&lt;100000,J13162*L13162,IF($P$5&lt;80000000,K13162*L13162))))</f>
        <v>0</v>
      </c>
      <c r="N13162" s="4" t="str">
        <f>IF(AND(P13162 &lt;&gt; "", P13162 &lt;&gt; "---"), HYPERLINK(P13162, Q13162), "")</f>
        <v>ссылка</v>
      </c>
      <c r="O13162" s="21">
        <f>L13162*H13162</f>
        <v>0</v>
      </c>
      <c r="P13162" s="26" t="s">
        <v>29720</v>
      </c>
      <c r="Q13162" t="str">
        <f>"ссылка"</f>
        <v>ссылка</v>
      </c>
    </row>
    <row r="13163" spans="1:17" ht="14.25" customHeight="1" outlineLevel="1" x14ac:dyDescent="0.2">
      <c r="A13163" s="24" t="s">
        <v>29721</v>
      </c>
      <c r="B13163" s="1" t="s">
        <v>3166</v>
      </c>
      <c r="E13163" s="1" t="s">
        <v>29722</v>
      </c>
      <c r="F13163" s="4" t="s">
        <v>20</v>
      </c>
      <c r="G13163" s="2" t="s">
        <v>7407</v>
      </c>
      <c r="H13163" s="1" t="s">
        <v>292</v>
      </c>
      <c r="I13163" s="1" t="s">
        <v>3188</v>
      </c>
      <c r="J13163" s="1" t="s">
        <v>1440</v>
      </c>
      <c r="K13163" s="1" t="s">
        <v>3859</v>
      </c>
      <c r="M13163" s="1">
        <f>IF($P$5&lt;20000,H13163*L13163,IF($P$5&lt;50000,I13163*L13163,IF($P$5&lt;100000,J13163*L13163,IF($P$5&lt;80000000,K13163*L13163))))</f>
        <v>0</v>
      </c>
      <c r="N13163" s="4" t="str">
        <f>IF(AND(P13163 &lt;&gt; "", P13163 &lt;&gt; "---"), HYPERLINK(P13163, Q13163), "")</f>
        <v>ссылка</v>
      </c>
      <c r="O13163" s="21">
        <f>L13163*H13163</f>
        <v>0</v>
      </c>
      <c r="P13163" s="26" t="s">
        <v>29723</v>
      </c>
      <c r="Q13163" t="str">
        <f>"ссылка"</f>
        <v>ссылка</v>
      </c>
    </row>
    <row r="13164" spans="1:17" ht="14.25" customHeight="1" outlineLevel="1" x14ac:dyDescent="0.2">
      <c r="A13164" s="24" t="s">
        <v>29724</v>
      </c>
      <c r="B13164" s="1" t="s">
        <v>3166</v>
      </c>
      <c r="E13164" s="1" t="s">
        <v>29725</v>
      </c>
      <c r="F13164" s="4" t="s">
        <v>20</v>
      </c>
      <c r="G13164" s="2" t="s">
        <v>1176</v>
      </c>
      <c r="H13164" s="1" t="s">
        <v>1774</v>
      </c>
      <c r="I13164" s="1" t="s">
        <v>126</v>
      </c>
      <c r="J13164" s="1" t="s">
        <v>1656</v>
      </c>
      <c r="K13164" s="1" t="s">
        <v>1668</v>
      </c>
      <c r="M13164" s="1">
        <f>IF($P$5&lt;20000,H13164*L13164,IF($P$5&lt;50000,I13164*L13164,IF($P$5&lt;100000,J13164*L13164,IF($P$5&lt;80000000,K13164*L13164))))</f>
        <v>0</v>
      </c>
      <c r="N13164" s="4" t="str">
        <f>IF(AND(P13164 &lt;&gt; "", P13164 &lt;&gt; "---"), HYPERLINK(P13164, Q13164), "")</f>
        <v>ссылка</v>
      </c>
      <c r="O13164" s="21">
        <f>L13164*H13164</f>
        <v>0</v>
      </c>
      <c r="P13164" s="26" t="s">
        <v>29726</v>
      </c>
      <c r="Q13164" t="str">
        <f>"ссылка"</f>
        <v>ссылка</v>
      </c>
    </row>
    <row r="13165" spans="1:17" ht="14.25" customHeight="1" outlineLevel="1" x14ac:dyDescent="0.2">
      <c r="A13165" s="24" t="s">
        <v>29727</v>
      </c>
      <c r="B13165" s="1" t="s">
        <v>3166</v>
      </c>
      <c r="E13165" s="1" t="s">
        <v>29728</v>
      </c>
      <c r="F13165" s="4" t="s">
        <v>20</v>
      </c>
      <c r="G13165" s="2" t="s">
        <v>5496</v>
      </c>
      <c r="H13165" s="1" t="s">
        <v>1178</v>
      </c>
      <c r="I13165" s="1" t="s">
        <v>1639</v>
      </c>
      <c r="J13165" s="1" t="s">
        <v>2262</v>
      </c>
      <c r="K13165" s="1" t="s">
        <v>97</v>
      </c>
      <c r="M13165" s="1">
        <f>IF($P$5&lt;20000,H13165*L13165,IF($P$5&lt;50000,I13165*L13165,IF($P$5&lt;100000,J13165*L13165,IF($P$5&lt;80000000,K13165*L13165))))</f>
        <v>0</v>
      </c>
      <c r="N13165" s="4" t="str">
        <f>IF(AND(P13165 &lt;&gt; "", P13165 &lt;&gt; "---"), HYPERLINK(P13165, Q13165), "")</f>
        <v>ссылка</v>
      </c>
      <c r="O13165" s="21">
        <f>L13165*H13165</f>
        <v>0</v>
      </c>
      <c r="P13165" s="26" t="s">
        <v>29729</v>
      </c>
      <c r="Q13165" t="str">
        <f>"ссылка"</f>
        <v>ссылка</v>
      </c>
    </row>
    <row r="13166" spans="1:17" ht="14.25" customHeight="1" outlineLevel="1" x14ac:dyDescent="0.2">
      <c r="A13166" s="24" t="s">
        <v>29730</v>
      </c>
      <c r="B13166" s="1" t="s">
        <v>3166</v>
      </c>
      <c r="E13166" s="1" t="s">
        <v>29731</v>
      </c>
      <c r="F13166" s="4" t="s">
        <v>20</v>
      </c>
      <c r="G13166" s="2" t="s">
        <v>1490</v>
      </c>
      <c r="H13166" s="1" t="s">
        <v>874</v>
      </c>
      <c r="I13166" s="1" t="s">
        <v>1621</v>
      </c>
      <c r="J13166" s="1" t="s">
        <v>875</v>
      </c>
      <c r="K13166" s="1" t="s">
        <v>1297</v>
      </c>
      <c r="M13166" s="1">
        <f>IF($P$5&lt;20000,H13166*L13166,IF($P$5&lt;50000,I13166*L13166,IF($P$5&lt;100000,J13166*L13166,IF($P$5&lt;80000000,K13166*L13166))))</f>
        <v>0</v>
      </c>
      <c r="N13166" s="4" t="str">
        <f>IF(AND(P13166 &lt;&gt; "", P13166 &lt;&gt; "---"), HYPERLINK(P13166, Q13166), "")</f>
        <v>ссылка</v>
      </c>
      <c r="O13166" s="21">
        <f>L13166*H13166</f>
        <v>0</v>
      </c>
      <c r="P13166" s="26" t="s">
        <v>29732</v>
      </c>
      <c r="Q13166" t="str">
        <f>"ссылка"</f>
        <v>ссылка</v>
      </c>
    </row>
    <row r="13167" spans="1:17" ht="14.25" customHeight="1" outlineLevel="1" x14ac:dyDescent="0.2">
      <c r="A13167" s="24" t="s">
        <v>29733</v>
      </c>
      <c r="B13167" s="1" t="s">
        <v>3166</v>
      </c>
      <c r="E13167" s="1" t="s">
        <v>29734</v>
      </c>
      <c r="F13167" s="4" t="s">
        <v>20</v>
      </c>
      <c r="G13167" s="2" t="s">
        <v>821</v>
      </c>
      <c r="H13167" s="1" t="s">
        <v>2751</v>
      </c>
      <c r="I13167" s="1" t="s">
        <v>2384</v>
      </c>
      <c r="J13167" s="1" t="s">
        <v>2274</v>
      </c>
      <c r="K13167" s="1" t="s">
        <v>1294</v>
      </c>
      <c r="M13167" s="1">
        <f>IF($P$5&lt;20000,H13167*L13167,IF($P$5&lt;50000,I13167*L13167,IF($P$5&lt;100000,J13167*L13167,IF($P$5&lt;80000000,K13167*L13167))))</f>
        <v>0</v>
      </c>
      <c r="N13167" s="4" t="str">
        <f>IF(AND(P13167 &lt;&gt; "", P13167 &lt;&gt; "---"), HYPERLINK(P13167, Q13167), "")</f>
        <v>ссылка</v>
      </c>
      <c r="O13167" s="21">
        <f>L13167*H13167</f>
        <v>0</v>
      </c>
      <c r="P13167" s="26" t="s">
        <v>29735</v>
      </c>
      <c r="Q13167" t="str">
        <f>"ссылка"</f>
        <v>ссылка</v>
      </c>
    </row>
    <row r="13168" spans="1:17" ht="14.25" customHeight="1" outlineLevel="1" x14ac:dyDescent="0.2">
      <c r="A13168" s="24" t="s">
        <v>39943</v>
      </c>
      <c r="B13168" s="1" t="s">
        <v>3166</v>
      </c>
      <c r="E13168" s="1" t="s">
        <v>39944</v>
      </c>
      <c r="F13168" s="4" t="s">
        <v>20</v>
      </c>
      <c r="G13168" s="2" t="s">
        <v>3445</v>
      </c>
      <c r="H13168" s="1" t="s">
        <v>210</v>
      </c>
      <c r="I13168" s="1" t="s">
        <v>8687</v>
      </c>
      <c r="J13168" s="1" t="s">
        <v>3996</v>
      </c>
      <c r="K13168" s="1" t="s">
        <v>1528</v>
      </c>
      <c r="M13168" s="1">
        <f>IF($P$5&lt;20000,H13168*L13168,IF($P$5&lt;50000,I13168*L13168,IF($P$5&lt;100000,J13168*L13168,IF($P$5&lt;80000000,K13168*L13168))))</f>
        <v>0</v>
      </c>
      <c r="N13168" s="4" t="str">
        <f>IF(AND(P13168 &lt;&gt; "", P13168 &lt;&gt; "---"), HYPERLINK(P13168, Q13168), "")</f>
        <v>ссылка</v>
      </c>
      <c r="O13168" s="21">
        <f>L13168*H13168</f>
        <v>0</v>
      </c>
      <c r="P13168" s="26" t="s">
        <v>39945</v>
      </c>
      <c r="Q13168" t="str">
        <f>"ссылка"</f>
        <v>ссылка</v>
      </c>
    </row>
    <row r="13169" spans="1:26" ht="14.25" customHeight="1" outlineLevel="1" x14ac:dyDescent="0.2">
      <c r="A13169" s="24" t="s">
        <v>40117</v>
      </c>
      <c r="B13169" s="1" t="s">
        <v>3166</v>
      </c>
      <c r="E13169" s="1" t="s">
        <v>40118</v>
      </c>
      <c r="F13169" s="4" t="s">
        <v>20</v>
      </c>
      <c r="G13169" s="2" t="s">
        <v>570</v>
      </c>
      <c r="H13169" s="1" t="s">
        <v>1417</v>
      </c>
      <c r="I13169" s="1" t="s">
        <v>1597</v>
      </c>
      <c r="J13169" s="1" t="s">
        <v>2123</v>
      </c>
      <c r="K13169" s="1" t="s">
        <v>975</v>
      </c>
      <c r="M13169" s="1">
        <f>IF($P$5&lt;20000,H13169*L13169,IF($P$5&lt;50000,I13169*L13169,IF($P$5&lt;100000,J13169*L13169,IF($P$5&lt;80000000,K13169*L13169))))</f>
        <v>0</v>
      </c>
      <c r="N13169" s="4" t="str">
        <f>IF(AND(P13169 &lt;&gt; "", P13169 &lt;&gt; "---"), HYPERLINK(P13169, Q13169), "")</f>
        <v/>
      </c>
      <c r="O13169" s="21">
        <f>L13169*H13169</f>
        <v>0</v>
      </c>
      <c r="P13169" s="26" t="s">
        <v>362</v>
      </c>
      <c r="Q13169" t="str">
        <f>"ссылка"</f>
        <v>ссылка</v>
      </c>
    </row>
    <row r="13170" spans="1:26" ht="14.25" customHeight="1" outlineLevel="1" x14ac:dyDescent="0.2">
      <c r="A13170" s="24" t="s">
        <v>41666</v>
      </c>
      <c r="B13170" s="1" t="s">
        <v>3166</v>
      </c>
      <c r="E13170" s="1" t="s">
        <v>41667</v>
      </c>
      <c r="F13170" s="4" t="s">
        <v>20</v>
      </c>
      <c r="G13170" s="2" t="s">
        <v>162</v>
      </c>
      <c r="H13170" s="1" t="s">
        <v>1732</v>
      </c>
      <c r="I13170" s="1" t="s">
        <v>1743</v>
      </c>
      <c r="J13170" s="1" t="s">
        <v>2885</v>
      </c>
      <c r="K13170" s="1" t="s">
        <v>1250</v>
      </c>
      <c r="M13170" s="1">
        <f>IF($P$5&lt;20000,H13170*L13170,IF($P$5&lt;50000,I13170*L13170,IF($P$5&lt;100000,J13170*L13170,IF($P$5&lt;80000000,K13170*L13170))))</f>
        <v>0</v>
      </c>
      <c r="N13170" s="4" t="str">
        <f>IF(AND(P13170 &lt;&gt; "", P13170 &lt;&gt; "---"), HYPERLINK(P13170, Q13170), "")</f>
        <v/>
      </c>
      <c r="O13170" s="21">
        <f>L13170*H13170</f>
        <v>0</v>
      </c>
      <c r="P13170" s="26" t="s">
        <v>362</v>
      </c>
      <c r="Q13170" t="str">
        <f>"ссылка"</f>
        <v>ссылка</v>
      </c>
    </row>
    <row r="13171" spans="1:26" ht="14.25" customHeight="1" outlineLevel="1" x14ac:dyDescent="0.2">
      <c r="A13171" s="24" t="s">
        <v>41668</v>
      </c>
      <c r="B13171" s="1" t="s">
        <v>3166</v>
      </c>
      <c r="E13171" s="1" t="s">
        <v>41669</v>
      </c>
      <c r="F13171" s="4" t="s">
        <v>20</v>
      </c>
      <c r="G13171" s="2" t="s">
        <v>4924</v>
      </c>
      <c r="H13171" s="1" t="s">
        <v>1502</v>
      </c>
      <c r="I13171" s="1" t="s">
        <v>2213</v>
      </c>
      <c r="J13171" s="1" t="s">
        <v>1503</v>
      </c>
      <c r="K13171" s="1" t="s">
        <v>1596</v>
      </c>
      <c r="M13171" s="1">
        <f>IF($P$5&lt;20000,H13171*L13171,IF($P$5&lt;50000,I13171*L13171,IF($P$5&lt;100000,J13171*L13171,IF($P$5&lt;80000000,K13171*L13171))))</f>
        <v>0</v>
      </c>
      <c r="N13171" s="4" t="str">
        <f>IF(AND(P13171 &lt;&gt; "", P13171 &lt;&gt; "---"), HYPERLINK(P13171, Q13171), "")</f>
        <v/>
      </c>
      <c r="O13171" s="21">
        <f>L13171*H13171</f>
        <v>0</v>
      </c>
      <c r="P13171" s="26" t="s">
        <v>362</v>
      </c>
      <c r="Q13171" t="str">
        <f>"ссылка"</f>
        <v>ссылка</v>
      </c>
    </row>
    <row r="13172" spans="1:26" ht="14.25" customHeight="1" outlineLevel="1" x14ac:dyDescent="0.2">
      <c r="A13172" s="24" t="s">
        <v>41670</v>
      </c>
      <c r="B13172" s="1" t="s">
        <v>3166</v>
      </c>
      <c r="E13172" s="1" t="s">
        <v>41671</v>
      </c>
      <c r="F13172" s="4" t="s">
        <v>20</v>
      </c>
      <c r="G13172" s="2" t="s">
        <v>8060</v>
      </c>
      <c r="H13172" s="1" t="s">
        <v>7245</v>
      </c>
      <c r="I13172" s="1" t="s">
        <v>7842</v>
      </c>
      <c r="J13172" s="1" t="s">
        <v>7603</v>
      </c>
      <c r="K13172" s="1" t="s">
        <v>33</v>
      </c>
      <c r="M13172" s="1">
        <f>IF($P$5&lt;20000,H13172*L13172,IF($P$5&lt;50000,I13172*L13172,IF($P$5&lt;100000,J13172*L13172,IF($P$5&lt;80000000,K13172*L13172))))</f>
        <v>0</v>
      </c>
      <c r="N13172" s="4" t="str">
        <f>IF(AND(P13172 &lt;&gt; "", P13172 &lt;&gt; "---"), HYPERLINK(P13172, Q13172), "")</f>
        <v/>
      </c>
      <c r="O13172" s="21">
        <f>L13172*H13172</f>
        <v>0</v>
      </c>
      <c r="P13172" s="26" t="s">
        <v>362</v>
      </c>
      <c r="Q13172" t="str">
        <f>"ссылка"</f>
        <v>ссылка</v>
      </c>
    </row>
    <row r="13173" spans="1:26" ht="14.25" customHeight="1" outlineLevel="1" x14ac:dyDescent="0.2">
      <c r="A13173" s="24" t="s">
        <v>41672</v>
      </c>
      <c r="B13173" s="1" t="s">
        <v>3166</v>
      </c>
      <c r="E13173" s="1" t="s">
        <v>41673</v>
      </c>
      <c r="F13173" s="4" t="s">
        <v>20</v>
      </c>
      <c r="G13173" s="2" t="s">
        <v>17639</v>
      </c>
      <c r="H13173" s="1" t="s">
        <v>4696</v>
      </c>
      <c r="I13173" s="1" t="s">
        <v>4661</v>
      </c>
      <c r="J13173" s="1" t="s">
        <v>42</v>
      </c>
      <c r="K13173" s="1" t="s">
        <v>7352</v>
      </c>
      <c r="M13173" s="1">
        <f>IF($P$5&lt;20000,H13173*L13173,IF($P$5&lt;50000,I13173*L13173,IF($P$5&lt;100000,J13173*L13173,IF($P$5&lt;80000000,K13173*L13173))))</f>
        <v>0</v>
      </c>
      <c r="N13173" s="4" t="str">
        <f>IF(AND(P13173 &lt;&gt; "", P13173 &lt;&gt; "---"), HYPERLINK(P13173, Q13173), "")</f>
        <v/>
      </c>
      <c r="O13173" s="21">
        <f>L13173*H13173</f>
        <v>0</v>
      </c>
      <c r="P13173" s="26" t="s">
        <v>362</v>
      </c>
      <c r="Q13173" t="str">
        <f>"ссылка"</f>
        <v>ссылка</v>
      </c>
    </row>
    <row r="13174" spans="1:26" ht="14.25" customHeight="1" outlineLevel="1" x14ac:dyDescent="0.2">
      <c r="A13174" s="24" t="s">
        <v>42514</v>
      </c>
      <c r="B13174" s="1" t="s">
        <v>3166</v>
      </c>
      <c r="E13174" s="1" t="s">
        <v>42515</v>
      </c>
      <c r="F13174" s="4" t="s">
        <v>20</v>
      </c>
      <c r="G13174" s="2" t="s">
        <v>105</v>
      </c>
      <c r="H13174" s="1" t="s">
        <v>1541</v>
      </c>
      <c r="I13174" s="1" t="s">
        <v>2562</v>
      </c>
      <c r="J13174" s="1" t="s">
        <v>1657</v>
      </c>
      <c r="K13174" s="1" t="s">
        <v>1647</v>
      </c>
      <c r="M13174" s="1">
        <f>IF($P$5&lt;20000,H13174*L13174,IF($P$5&lt;50000,I13174*L13174,IF($P$5&lt;100000,J13174*L13174,IF($P$5&lt;80000000,K13174*L13174))))</f>
        <v>0</v>
      </c>
      <c r="N13174" s="4" t="str">
        <f>IF(AND(P13174 &lt;&gt; "", P13174 &lt;&gt; "---"), HYPERLINK(P13174, Q13174), "")</f>
        <v>ссылка</v>
      </c>
      <c r="O13174" s="21">
        <f>L13174*H13174</f>
        <v>0</v>
      </c>
      <c r="P13174" s="26" t="s">
        <v>42516</v>
      </c>
      <c r="Q13174" t="str">
        <f>"ссылка"</f>
        <v>ссылка</v>
      </c>
    </row>
    <row r="13175" spans="1:26" ht="14.25" customHeight="1" outlineLevel="1" x14ac:dyDescent="0.2">
      <c r="A13175" s="24" t="s">
        <v>42517</v>
      </c>
      <c r="B13175" s="1" t="s">
        <v>3166</v>
      </c>
      <c r="E13175" s="1" t="s">
        <v>42518</v>
      </c>
      <c r="F13175" s="4" t="s">
        <v>20</v>
      </c>
      <c r="G13175" s="2" t="s">
        <v>2336</v>
      </c>
      <c r="H13175" s="1" t="s">
        <v>2217</v>
      </c>
      <c r="I13175" s="1" t="s">
        <v>214</v>
      </c>
      <c r="J13175" s="1" t="s">
        <v>1529</v>
      </c>
      <c r="K13175" s="1" t="s">
        <v>2751</v>
      </c>
      <c r="M13175" s="1">
        <f>IF($P$5&lt;20000,H13175*L13175,IF($P$5&lt;50000,I13175*L13175,IF($P$5&lt;100000,J13175*L13175,IF($P$5&lt;80000000,K13175*L13175))))</f>
        <v>0</v>
      </c>
      <c r="N13175" s="4" t="str">
        <f>IF(AND(P13175 &lt;&gt; "", P13175 &lt;&gt; "---"), HYPERLINK(P13175, Q13175), "")</f>
        <v/>
      </c>
      <c r="O13175" s="21">
        <f>L13175*H13175</f>
        <v>0</v>
      </c>
      <c r="P13175" s="26" t="s">
        <v>362</v>
      </c>
      <c r="Q13175" t="str">
        <f>"ссылка"</f>
        <v>ссылка</v>
      </c>
    </row>
    <row r="13176" spans="1:26" ht="14.25" customHeight="1" outlineLevel="1" x14ac:dyDescent="0.2">
      <c r="A13176" s="24" t="s">
        <v>42519</v>
      </c>
      <c r="B13176" s="1" t="s">
        <v>3166</v>
      </c>
      <c r="E13176" s="1" t="s">
        <v>42520</v>
      </c>
      <c r="F13176" s="4" t="s">
        <v>20</v>
      </c>
      <c r="G13176" s="2" t="s">
        <v>6648</v>
      </c>
      <c r="H13176" s="1" t="s">
        <v>1948</v>
      </c>
      <c r="I13176" s="1" t="s">
        <v>280</v>
      </c>
      <c r="J13176" s="1" t="s">
        <v>1744</v>
      </c>
      <c r="K13176" s="1" t="s">
        <v>527</v>
      </c>
      <c r="M13176" s="1">
        <f>IF($P$5&lt;20000,H13176*L13176,IF($P$5&lt;50000,I13176*L13176,IF($P$5&lt;100000,J13176*L13176,IF($P$5&lt;80000000,K13176*L13176))))</f>
        <v>0</v>
      </c>
      <c r="N13176" s="4" t="str">
        <f>IF(AND(P13176 &lt;&gt; "", P13176 &lt;&gt; "---"), HYPERLINK(P13176, Q13176), "")</f>
        <v>ссылка</v>
      </c>
      <c r="O13176" s="21">
        <f>L13176*H13176</f>
        <v>0</v>
      </c>
      <c r="P13176" s="26" t="s">
        <v>42521</v>
      </c>
      <c r="Q13176" t="str">
        <f>"ссылка"</f>
        <v>ссылка</v>
      </c>
    </row>
    <row r="13177" spans="1:26" ht="14.25" customHeight="1" outlineLevel="1" x14ac:dyDescent="0.2">
      <c r="A13177" s="24" t="s">
        <v>42522</v>
      </c>
      <c r="B13177" s="1" t="s">
        <v>3166</v>
      </c>
      <c r="E13177" s="1" t="s">
        <v>42523</v>
      </c>
      <c r="F13177" s="4" t="s">
        <v>20</v>
      </c>
      <c r="G13177" s="2" t="s">
        <v>14587</v>
      </c>
      <c r="H13177" s="1" t="s">
        <v>18568</v>
      </c>
      <c r="I13177" s="1" t="s">
        <v>3981</v>
      </c>
      <c r="J13177" s="1" t="s">
        <v>14588</v>
      </c>
      <c r="K13177" s="1" t="s">
        <v>7761</v>
      </c>
      <c r="M13177" s="1">
        <f>IF($P$5&lt;20000,H13177*L13177,IF($P$5&lt;50000,I13177*L13177,IF($P$5&lt;100000,J13177*L13177,IF($P$5&lt;80000000,K13177*L13177))))</f>
        <v>0</v>
      </c>
      <c r="N13177" s="4" t="str">
        <f>IF(AND(P13177 &lt;&gt; "", P13177 &lt;&gt; "---"), HYPERLINK(P13177, Q13177), "")</f>
        <v/>
      </c>
      <c r="O13177" s="21">
        <f>L13177*H13177</f>
        <v>0</v>
      </c>
      <c r="P13177" s="26" t="s">
        <v>362</v>
      </c>
      <c r="Q13177" t="str">
        <f>"ссылка"</f>
        <v>ссылка</v>
      </c>
    </row>
    <row r="13178" spans="1:26" ht="14.25" customHeight="1" outlineLevel="1" x14ac:dyDescent="0.2">
      <c r="A13178" s="24" t="s">
        <v>42524</v>
      </c>
      <c r="B13178" s="1" t="s">
        <v>3166</v>
      </c>
      <c r="E13178" s="1" t="s">
        <v>42525</v>
      </c>
      <c r="F13178" s="4" t="s">
        <v>20</v>
      </c>
      <c r="G13178" s="2" t="s">
        <v>2702</v>
      </c>
      <c r="H13178" s="1" t="s">
        <v>1116</v>
      </c>
      <c r="I13178" s="1" t="s">
        <v>2225</v>
      </c>
      <c r="J13178" s="1" t="s">
        <v>1095</v>
      </c>
      <c r="K13178" s="1" t="s">
        <v>2385</v>
      </c>
      <c r="M13178" s="1">
        <f>IF($P$5&lt;20000,H13178*L13178,IF($P$5&lt;50000,I13178*L13178,IF($P$5&lt;100000,J13178*L13178,IF($P$5&lt;80000000,K13178*L13178))))</f>
        <v>0</v>
      </c>
      <c r="N13178" s="4" t="str">
        <f>IF(AND(P13178 &lt;&gt; "", P13178 &lt;&gt; "---"), HYPERLINK(P13178, Q13178), "")</f>
        <v/>
      </c>
      <c r="O13178" s="21">
        <f>L13178*H13178</f>
        <v>0</v>
      </c>
      <c r="P13178" s="26" t="s">
        <v>362</v>
      </c>
      <c r="Q13178" t="str">
        <f>"ссылка"</f>
        <v>ссылка</v>
      </c>
    </row>
    <row r="13179" spans="1:26" ht="14.25" customHeight="1" outlineLevel="1" x14ac:dyDescent="0.2">
      <c r="A13179" s="24" t="s">
        <v>42714</v>
      </c>
      <c r="B13179" s="1" t="s">
        <v>3166</v>
      </c>
      <c r="E13179" s="1" t="s">
        <v>42715</v>
      </c>
      <c r="F13179" s="4" t="s">
        <v>20</v>
      </c>
      <c r="G13179" s="2" t="s">
        <v>1054</v>
      </c>
      <c r="H13179" s="1" t="s">
        <v>1543</v>
      </c>
      <c r="I13179" s="1" t="s">
        <v>1391</v>
      </c>
      <c r="J13179" s="1" t="s">
        <v>1559</v>
      </c>
      <c r="K13179" s="1" t="s">
        <v>1057</v>
      </c>
      <c r="M13179" s="1">
        <f>IF($P$5&lt;20000,H13179*L13179,IF($P$5&lt;50000,I13179*L13179,IF($P$5&lt;100000,J13179*L13179,IF($P$5&lt;80000000,K13179*L13179))))</f>
        <v>0</v>
      </c>
      <c r="N13179" s="4" t="str">
        <f>IF(AND(P13179 &lt;&gt; "", P13179 &lt;&gt; "---"), HYPERLINK(P13179, Q13179), "")</f>
        <v/>
      </c>
      <c r="O13179" s="21">
        <f>L13179*H13179</f>
        <v>0</v>
      </c>
      <c r="P13179" s="26" t="s">
        <v>362</v>
      </c>
      <c r="Q13179" t="str">
        <f>"ссылка"</f>
        <v>ссылка</v>
      </c>
    </row>
    <row r="13180" spans="1:26" ht="14.25" customHeight="1" x14ac:dyDescent="0.2">
      <c r="A13180" s="29" t="s">
        <v>23319</v>
      </c>
      <c r="B13180" s="28"/>
      <c r="C13180" s="28"/>
      <c r="D13180" s="28"/>
      <c r="E13180" s="28"/>
      <c r="F13180" s="28"/>
      <c r="G13180" s="28"/>
      <c r="H13180" s="28"/>
      <c r="I13180" s="28"/>
      <c r="J13180" s="28"/>
      <c r="K13180" s="28"/>
      <c r="L13180" s="28"/>
      <c r="M13180" s="28"/>
      <c r="N13180" s="28"/>
      <c r="O13180" s="30"/>
      <c r="P13180" s="31"/>
      <c r="Q13180" s="28"/>
      <c r="R13180" s="28"/>
      <c r="S13180" s="28"/>
      <c r="T13180" s="28"/>
      <c r="U13180" s="28"/>
      <c r="V13180" s="28"/>
      <c r="W13180" s="28"/>
      <c r="X13180" s="28"/>
      <c r="Y13180" s="28"/>
      <c r="Z13180" s="28"/>
    </row>
    <row r="13181" spans="1:26" ht="14.25" customHeight="1" outlineLevel="1" x14ac:dyDescent="0.2">
      <c r="A13181" s="24" t="s">
        <v>23318</v>
      </c>
      <c r="B13181" s="1" t="s">
        <v>23319</v>
      </c>
      <c r="E13181" s="1" t="s">
        <v>23320</v>
      </c>
      <c r="F13181" s="4" t="s">
        <v>20</v>
      </c>
      <c r="G13181" s="2" t="s">
        <v>1036</v>
      </c>
      <c r="H13181" s="1" t="s">
        <v>2499</v>
      </c>
      <c r="I13181" s="1" t="s">
        <v>1652</v>
      </c>
      <c r="J13181" s="1" t="s">
        <v>976</v>
      </c>
      <c r="K13181" s="1" t="s">
        <v>1556</v>
      </c>
      <c r="M13181" s="1">
        <f>IF($P$5&lt;20000,H13181*L13181,IF($P$5&lt;50000,I13181*L13181,IF($P$5&lt;100000,J13181*L13181,IF($P$5&lt;80000000,K13181*L13181))))</f>
        <v>0</v>
      </c>
      <c r="N13181" s="4" t="str">
        <f>IF(AND(P13181 &lt;&gt; "", P13181 &lt;&gt; "---"), HYPERLINK(P13181, Q13181), "")</f>
        <v>ссылка</v>
      </c>
      <c r="O13181" s="21">
        <f>L13181*H13181</f>
        <v>0</v>
      </c>
      <c r="P13181" s="26" t="s">
        <v>23321</v>
      </c>
      <c r="Q13181" t="str">
        <f>"ссылка"</f>
        <v>ссылка</v>
      </c>
    </row>
    <row r="13182" spans="1:26" ht="14.25" customHeight="1" x14ac:dyDescent="0.2">
      <c r="A13182" s="29" t="s">
        <v>16884</v>
      </c>
      <c r="B13182" s="28"/>
      <c r="C13182" s="29"/>
      <c r="D13182" s="28"/>
      <c r="E13182" s="28"/>
      <c r="F13182" s="28"/>
      <c r="G13182" s="28"/>
      <c r="H13182" s="28"/>
      <c r="I13182" s="28"/>
      <c r="J13182" s="28"/>
      <c r="K13182" s="28"/>
      <c r="L13182" s="28"/>
      <c r="M13182" s="28"/>
      <c r="N13182" s="28"/>
      <c r="O13182" s="30"/>
      <c r="P13182" s="31"/>
      <c r="Q13182" s="28"/>
      <c r="R13182" s="28"/>
      <c r="S13182" s="28"/>
      <c r="T13182" s="28"/>
      <c r="U13182" s="28"/>
      <c r="V13182" s="28"/>
      <c r="W13182" s="28"/>
      <c r="X13182" s="28"/>
      <c r="Y13182" s="28"/>
      <c r="Z13182" s="28"/>
    </row>
    <row r="13183" spans="1:26" ht="14.25" customHeight="1" outlineLevel="1" x14ac:dyDescent="0.2">
      <c r="A13183" s="24" t="s">
        <v>16883</v>
      </c>
      <c r="B13183" s="1" t="s">
        <v>16884</v>
      </c>
      <c r="C13183" s="25" t="s">
        <v>2278</v>
      </c>
      <c r="E13183" s="1" t="s">
        <v>16885</v>
      </c>
      <c r="F13183" s="4" t="s">
        <v>20</v>
      </c>
      <c r="G13183" s="2" t="s">
        <v>163</v>
      </c>
      <c r="H13183" s="1" t="s">
        <v>1096</v>
      </c>
      <c r="I13183" s="1" t="s">
        <v>4319</v>
      </c>
      <c r="J13183" s="1" t="s">
        <v>528</v>
      </c>
      <c r="K13183" s="1" t="s">
        <v>969</v>
      </c>
      <c r="M13183" s="1">
        <f>IF($P$5&lt;20000,H13183*L13183,IF($P$5&lt;50000,I13183*L13183,IF($P$5&lt;100000,J13183*L13183,IF($P$5&lt;80000000,K13183*L13183))))</f>
        <v>0</v>
      </c>
      <c r="N13183" s="4" t="str">
        <f>IF(AND(P13183 &lt;&gt; "", P13183 &lt;&gt; "---"), HYPERLINK(P13183, Q13183), "")</f>
        <v>ссылка</v>
      </c>
      <c r="O13183" s="21">
        <f>L13183*H13183</f>
        <v>0</v>
      </c>
      <c r="P13183" s="26" t="s">
        <v>16886</v>
      </c>
      <c r="Q13183" t="str">
        <f>"ссылка"</f>
        <v>ссылка</v>
      </c>
    </row>
    <row r="13184" spans="1:26" ht="14.25" customHeight="1" outlineLevel="1" x14ac:dyDescent="0.2">
      <c r="A13184" s="24" t="s">
        <v>16887</v>
      </c>
      <c r="B13184" s="1" t="s">
        <v>16884</v>
      </c>
      <c r="C13184" s="25" t="s">
        <v>2278</v>
      </c>
      <c r="E13184" s="1" t="s">
        <v>16888</v>
      </c>
      <c r="F13184" s="4" t="s">
        <v>20</v>
      </c>
      <c r="G13184" s="2" t="s">
        <v>543</v>
      </c>
      <c r="H13184" s="1" t="s">
        <v>1369</v>
      </c>
      <c r="I13184" s="1" t="s">
        <v>1364</v>
      </c>
      <c r="J13184" s="1" t="s">
        <v>1410</v>
      </c>
      <c r="K13184" s="1" t="s">
        <v>3172</v>
      </c>
      <c r="M13184" s="1">
        <f>IF($P$5&lt;20000,H13184*L13184,IF($P$5&lt;50000,I13184*L13184,IF($P$5&lt;100000,J13184*L13184,IF($P$5&lt;80000000,K13184*L13184))))</f>
        <v>0</v>
      </c>
      <c r="N13184" s="4" t="str">
        <f>IF(AND(P13184 &lt;&gt; "", P13184 &lt;&gt; "---"), HYPERLINK(P13184, Q13184), "")</f>
        <v/>
      </c>
      <c r="O13184" s="21">
        <f>L13184*H13184</f>
        <v>0</v>
      </c>
      <c r="P13184" s="26" t="s">
        <v>362</v>
      </c>
      <c r="Q13184" t="str">
        <f>"ссылка"</f>
        <v>ссылка</v>
      </c>
    </row>
    <row r="13185" spans="1:17" ht="14.25" customHeight="1" outlineLevel="1" x14ac:dyDescent="0.2">
      <c r="A13185" s="24" t="s">
        <v>16889</v>
      </c>
      <c r="B13185" s="1" t="s">
        <v>16884</v>
      </c>
      <c r="C13185" s="25" t="s">
        <v>2278</v>
      </c>
      <c r="E13185" s="1" t="s">
        <v>16890</v>
      </c>
      <c r="F13185" s="4" t="s">
        <v>20</v>
      </c>
      <c r="G13185" s="2" t="s">
        <v>4573</v>
      </c>
      <c r="H13185" s="1" t="s">
        <v>90</v>
      </c>
      <c r="I13185" s="1" t="s">
        <v>1159</v>
      </c>
      <c r="J13185" s="1" t="s">
        <v>39</v>
      </c>
      <c r="K13185" s="1" t="s">
        <v>5915</v>
      </c>
      <c r="M13185" s="1">
        <f>IF($P$5&lt;20000,H13185*L13185,IF($P$5&lt;50000,I13185*L13185,IF($P$5&lt;100000,J13185*L13185,IF($P$5&lt;80000000,K13185*L13185))))</f>
        <v>0</v>
      </c>
      <c r="N13185" s="4" t="str">
        <f>IF(AND(P13185 &lt;&gt; "", P13185 &lt;&gt; "---"), HYPERLINK(P13185, Q13185), "")</f>
        <v/>
      </c>
      <c r="O13185" s="21">
        <f>L13185*H13185</f>
        <v>0</v>
      </c>
      <c r="P13185" s="26" t="s">
        <v>362</v>
      </c>
      <c r="Q13185" t="str">
        <f>"ссылка"</f>
        <v>ссылка</v>
      </c>
    </row>
    <row r="13186" spans="1:17" ht="14.25" customHeight="1" outlineLevel="1" x14ac:dyDescent="0.2">
      <c r="A13186" s="24" t="s">
        <v>16891</v>
      </c>
      <c r="B13186" s="1" t="s">
        <v>16884</v>
      </c>
      <c r="C13186" s="25" t="s">
        <v>2278</v>
      </c>
      <c r="E13186" s="1" t="s">
        <v>16892</v>
      </c>
      <c r="F13186" s="4" t="s">
        <v>20</v>
      </c>
      <c r="G13186" s="2" t="s">
        <v>7561</v>
      </c>
      <c r="H13186" s="1" t="s">
        <v>3324</v>
      </c>
      <c r="I13186" s="1" t="s">
        <v>7604</v>
      </c>
      <c r="J13186" s="1" t="s">
        <v>7811</v>
      </c>
      <c r="K13186" s="1" t="s">
        <v>2358</v>
      </c>
      <c r="M13186" s="1">
        <f>IF($P$5&lt;20000,H13186*L13186,IF($P$5&lt;50000,I13186*L13186,IF($P$5&lt;100000,J13186*L13186,IF($P$5&lt;80000000,K13186*L13186))))</f>
        <v>0</v>
      </c>
      <c r="N13186" s="4" t="str">
        <f>IF(AND(P13186 &lt;&gt; "", P13186 &lt;&gt; "---"), HYPERLINK(P13186, Q13186), "")</f>
        <v>ссылка</v>
      </c>
      <c r="O13186" s="21">
        <f>L13186*H13186</f>
        <v>0</v>
      </c>
      <c r="P13186" s="26" t="s">
        <v>16893</v>
      </c>
      <c r="Q13186" t="str">
        <f>"ссылка"</f>
        <v>ссылка</v>
      </c>
    </row>
    <row r="13187" spans="1:17" ht="14.25" customHeight="1" outlineLevel="1" x14ac:dyDescent="0.2">
      <c r="A13187" s="24" t="s">
        <v>16894</v>
      </c>
      <c r="B13187" s="1" t="s">
        <v>16884</v>
      </c>
      <c r="C13187" s="25" t="s">
        <v>2278</v>
      </c>
      <c r="E13187" s="1" t="s">
        <v>16895</v>
      </c>
      <c r="F13187" s="4" t="s">
        <v>20</v>
      </c>
      <c r="G13187" s="2" t="s">
        <v>1905</v>
      </c>
      <c r="H13187" s="1" t="s">
        <v>2157</v>
      </c>
      <c r="I13187" s="1" t="s">
        <v>1239</v>
      </c>
      <c r="J13187" s="1" t="s">
        <v>1466</v>
      </c>
      <c r="K13187" s="1" t="s">
        <v>464</v>
      </c>
      <c r="M13187" s="1">
        <f>IF($P$5&lt;20000,H13187*L13187,IF($P$5&lt;50000,I13187*L13187,IF($P$5&lt;100000,J13187*L13187,IF($P$5&lt;80000000,K13187*L13187))))</f>
        <v>0</v>
      </c>
      <c r="N13187" s="4" t="str">
        <f>IF(AND(P13187 &lt;&gt; "", P13187 &lt;&gt; "---"), HYPERLINK(P13187, Q13187), "")</f>
        <v>ссылка</v>
      </c>
      <c r="O13187" s="21">
        <f>L13187*H13187</f>
        <v>0</v>
      </c>
      <c r="P13187" s="26" t="s">
        <v>16896</v>
      </c>
      <c r="Q13187" t="str">
        <f>"ссылка"</f>
        <v>ссылка</v>
      </c>
    </row>
    <row r="13188" spans="1:17" ht="14.25" customHeight="1" outlineLevel="1" x14ac:dyDescent="0.2">
      <c r="A13188" s="24" t="s">
        <v>16897</v>
      </c>
      <c r="B13188" s="1" t="s">
        <v>16884</v>
      </c>
      <c r="C13188" s="25" t="s">
        <v>2278</v>
      </c>
      <c r="E13188" s="1" t="s">
        <v>16898</v>
      </c>
      <c r="F13188" s="4" t="s">
        <v>20</v>
      </c>
      <c r="G13188" s="2" t="s">
        <v>2419</v>
      </c>
      <c r="H13188" s="1" t="s">
        <v>3520</v>
      </c>
      <c r="I13188" s="1" t="s">
        <v>5500</v>
      </c>
      <c r="J13188" s="1" t="s">
        <v>267</v>
      </c>
      <c r="K13188" s="1" t="s">
        <v>4924</v>
      </c>
      <c r="M13188" s="1">
        <f>IF($P$5&lt;20000,H13188*L13188,IF($P$5&lt;50000,I13188*L13188,IF($P$5&lt;100000,J13188*L13188,IF($P$5&lt;80000000,K13188*L13188))))</f>
        <v>0</v>
      </c>
      <c r="N13188" s="4" t="str">
        <f>IF(AND(P13188 &lt;&gt; "", P13188 &lt;&gt; "---"), HYPERLINK(P13188, Q13188), "")</f>
        <v>ссылка</v>
      </c>
      <c r="O13188" s="21">
        <f>L13188*H13188</f>
        <v>0</v>
      </c>
      <c r="P13188" s="26" t="s">
        <v>16899</v>
      </c>
      <c r="Q13188" t="str">
        <f>"ссылка"</f>
        <v>ссылка</v>
      </c>
    </row>
    <row r="13189" spans="1:17" ht="14.25" customHeight="1" outlineLevel="1" x14ac:dyDescent="0.2">
      <c r="A13189" s="24" t="s">
        <v>16900</v>
      </c>
      <c r="B13189" s="1" t="s">
        <v>16884</v>
      </c>
      <c r="C13189" s="25" t="s">
        <v>2278</v>
      </c>
      <c r="E13189" s="1" t="s">
        <v>16901</v>
      </c>
      <c r="F13189" s="4" t="s">
        <v>20</v>
      </c>
      <c r="G13189" s="2" t="s">
        <v>2710</v>
      </c>
      <c r="H13189" s="1" t="s">
        <v>888</v>
      </c>
      <c r="I13189" s="1" t="s">
        <v>1093</v>
      </c>
      <c r="J13189" s="1" t="s">
        <v>3965</v>
      </c>
      <c r="K13189" s="1" t="s">
        <v>1169</v>
      </c>
      <c r="M13189" s="1">
        <f>IF($P$5&lt;20000,H13189*L13189,IF($P$5&lt;50000,I13189*L13189,IF($P$5&lt;100000,J13189*L13189,IF($P$5&lt;80000000,K13189*L13189))))</f>
        <v>0</v>
      </c>
      <c r="N13189" s="4" t="str">
        <f>IF(AND(P13189 &lt;&gt; "", P13189 &lt;&gt; "---"), HYPERLINK(P13189, Q13189), "")</f>
        <v/>
      </c>
      <c r="O13189" s="21">
        <f>L13189*H13189</f>
        <v>0</v>
      </c>
      <c r="P13189" s="26" t="s">
        <v>362</v>
      </c>
      <c r="Q13189" t="str">
        <f>"ссылка"</f>
        <v>ссылка</v>
      </c>
    </row>
    <row r="13190" spans="1:17" ht="14.25" customHeight="1" outlineLevel="1" x14ac:dyDescent="0.2">
      <c r="A13190" s="24" t="s">
        <v>16902</v>
      </c>
      <c r="B13190" s="1" t="s">
        <v>16884</v>
      </c>
      <c r="C13190" s="25" t="s">
        <v>2278</v>
      </c>
      <c r="E13190" s="1" t="s">
        <v>16903</v>
      </c>
      <c r="F13190" s="4" t="s">
        <v>20</v>
      </c>
      <c r="G13190" s="2" t="s">
        <v>15506</v>
      </c>
      <c r="H13190" s="1" t="s">
        <v>2353</v>
      </c>
      <c r="I13190" s="1" t="s">
        <v>12599</v>
      </c>
      <c r="J13190" s="1" t="s">
        <v>8092</v>
      </c>
      <c r="K13190" s="1" t="s">
        <v>6868</v>
      </c>
      <c r="M13190" s="1">
        <f>IF($P$5&lt;20000,H13190*L13190,IF($P$5&lt;50000,I13190*L13190,IF($P$5&lt;100000,J13190*L13190,IF($P$5&lt;80000000,K13190*L13190))))</f>
        <v>0</v>
      </c>
      <c r="N13190" s="4" t="str">
        <f>IF(AND(P13190 &lt;&gt; "", P13190 &lt;&gt; "---"), HYPERLINK(P13190, Q13190), "")</f>
        <v>ссылка</v>
      </c>
      <c r="O13190" s="21">
        <f>L13190*H13190</f>
        <v>0</v>
      </c>
      <c r="P13190" s="26" t="s">
        <v>16904</v>
      </c>
      <c r="Q13190" t="str">
        <f>"ссылка"</f>
        <v>ссылка</v>
      </c>
    </row>
    <row r="13191" spans="1:17" ht="14.25" customHeight="1" outlineLevel="1" x14ac:dyDescent="0.2">
      <c r="A13191" s="24" t="s">
        <v>17802</v>
      </c>
      <c r="B13191" s="1" t="s">
        <v>16884</v>
      </c>
      <c r="C13191" s="25" t="s">
        <v>2278</v>
      </c>
      <c r="E13191" s="1" t="s">
        <v>17803</v>
      </c>
      <c r="F13191" s="4" t="s">
        <v>20</v>
      </c>
      <c r="G13191" s="2" t="s">
        <v>1903</v>
      </c>
      <c r="H13191" s="1" t="s">
        <v>1714</v>
      </c>
      <c r="I13191" s="1" t="s">
        <v>294</v>
      </c>
      <c r="J13191" s="1" t="s">
        <v>1699</v>
      </c>
      <c r="K13191" s="1" t="s">
        <v>1323</v>
      </c>
      <c r="M13191" s="1">
        <f>IF($P$5&lt;20000,H13191*L13191,IF($P$5&lt;50000,I13191*L13191,IF($P$5&lt;100000,J13191*L13191,IF($P$5&lt;80000000,K13191*L13191))))</f>
        <v>0</v>
      </c>
      <c r="N13191" s="4" t="str">
        <f>IF(AND(P13191 &lt;&gt; "", P13191 &lt;&gt; "---"), HYPERLINK(P13191, Q13191), "")</f>
        <v>ссылка</v>
      </c>
      <c r="O13191" s="21">
        <f>L13191*H13191</f>
        <v>0</v>
      </c>
      <c r="P13191" s="26" t="s">
        <v>17804</v>
      </c>
      <c r="Q13191" t="str">
        <f>"ссылка"</f>
        <v>ссылка</v>
      </c>
    </row>
    <row r="13192" spans="1:17" ht="14.25" customHeight="1" outlineLevel="1" x14ac:dyDescent="0.2">
      <c r="A13192" s="24" t="s">
        <v>17840</v>
      </c>
      <c r="B13192" s="1" t="s">
        <v>16884</v>
      </c>
      <c r="C13192" s="25" t="s">
        <v>54</v>
      </c>
      <c r="E13192" s="1" t="s">
        <v>17841</v>
      </c>
      <c r="F13192" s="4" t="s">
        <v>20</v>
      </c>
      <c r="G13192" s="2" t="s">
        <v>4052</v>
      </c>
      <c r="H13192" s="1" t="s">
        <v>7710</v>
      </c>
      <c r="I13192" s="1" t="s">
        <v>1068</v>
      </c>
      <c r="J13192" s="1" t="s">
        <v>198</v>
      </c>
      <c r="K13192" s="1" t="s">
        <v>3117</v>
      </c>
      <c r="M13192" s="1">
        <f>IF($P$5&lt;20000,H13192*L13192,IF($P$5&lt;50000,I13192*L13192,IF($P$5&lt;100000,J13192*L13192,IF($P$5&lt;80000000,K13192*L13192))))</f>
        <v>0</v>
      </c>
      <c r="N13192" s="4" t="str">
        <f>IF(AND(P13192 &lt;&gt; "", P13192 &lt;&gt; "---"), HYPERLINK(P13192, Q13192), "")</f>
        <v>ссылка</v>
      </c>
      <c r="O13192" s="21">
        <f>L13192*H13192</f>
        <v>0</v>
      </c>
      <c r="P13192" s="26" t="s">
        <v>17842</v>
      </c>
      <c r="Q13192" t="str">
        <f>"ссылка"</f>
        <v>ссылка</v>
      </c>
    </row>
    <row r="13193" spans="1:17" ht="14.25" customHeight="1" outlineLevel="1" x14ac:dyDescent="0.2">
      <c r="A13193" s="24" t="s">
        <v>17843</v>
      </c>
      <c r="B13193" s="1" t="s">
        <v>16884</v>
      </c>
      <c r="C13193" s="25" t="s">
        <v>2278</v>
      </c>
      <c r="E13193" s="1" t="s">
        <v>17844</v>
      </c>
      <c r="F13193" s="4" t="s">
        <v>20</v>
      </c>
      <c r="G13193" s="2" t="s">
        <v>2762</v>
      </c>
      <c r="H13193" s="1" t="s">
        <v>1930</v>
      </c>
      <c r="I13193" s="1" t="s">
        <v>1461</v>
      </c>
      <c r="J13193" s="1" t="s">
        <v>106</v>
      </c>
      <c r="K13193" s="1" t="s">
        <v>2161</v>
      </c>
      <c r="M13193" s="1">
        <f>IF($P$5&lt;20000,H13193*L13193,IF($P$5&lt;50000,I13193*L13193,IF($P$5&lt;100000,J13193*L13193,IF($P$5&lt;80000000,K13193*L13193))))</f>
        <v>0</v>
      </c>
      <c r="N13193" s="4" t="str">
        <f>IF(AND(P13193 &lt;&gt; "", P13193 &lt;&gt; "---"), HYPERLINK(P13193, Q13193), "")</f>
        <v>ссылка</v>
      </c>
      <c r="O13193" s="21">
        <f>L13193*H13193</f>
        <v>0</v>
      </c>
      <c r="P13193" s="26" t="s">
        <v>17845</v>
      </c>
      <c r="Q13193" t="str">
        <f>"ссылка"</f>
        <v>ссылка</v>
      </c>
    </row>
    <row r="13194" spans="1:17" ht="14.25" customHeight="1" outlineLevel="1" x14ac:dyDescent="0.2">
      <c r="A13194" s="24" t="s">
        <v>17895</v>
      </c>
      <c r="B13194" s="1" t="s">
        <v>16884</v>
      </c>
      <c r="C13194" s="25" t="s">
        <v>1100</v>
      </c>
      <c r="E13194" s="1" t="s">
        <v>17896</v>
      </c>
      <c r="F13194" s="4" t="s">
        <v>20</v>
      </c>
      <c r="G13194" s="2" t="s">
        <v>2596</v>
      </c>
      <c r="H13194" s="1" t="s">
        <v>6053</v>
      </c>
      <c r="I13194" s="1" t="s">
        <v>1439</v>
      </c>
      <c r="J13194" s="1" t="s">
        <v>3473</v>
      </c>
      <c r="K13194" s="1" t="s">
        <v>1249</v>
      </c>
      <c r="M13194" s="1">
        <f>IF($P$5&lt;20000,H13194*L13194,IF($P$5&lt;50000,I13194*L13194,IF($P$5&lt;100000,J13194*L13194,IF($P$5&lt;80000000,K13194*L13194))))</f>
        <v>0</v>
      </c>
      <c r="N13194" s="4" t="str">
        <f>IF(AND(P13194 &lt;&gt; "", P13194 &lt;&gt; "---"), HYPERLINK(P13194, Q13194), "")</f>
        <v>ссылка</v>
      </c>
      <c r="O13194" s="21">
        <f>L13194*H13194</f>
        <v>0</v>
      </c>
      <c r="P13194" s="26" t="s">
        <v>17897</v>
      </c>
      <c r="Q13194" t="str">
        <f>"ссылка"</f>
        <v>ссылка</v>
      </c>
    </row>
    <row r="13195" spans="1:17" ht="14.25" customHeight="1" outlineLevel="1" x14ac:dyDescent="0.2">
      <c r="A13195" s="24" t="s">
        <v>18010</v>
      </c>
      <c r="B13195" s="1" t="s">
        <v>16884</v>
      </c>
      <c r="C13195" s="25" t="s">
        <v>2278</v>
      </c>
      <c r="E13195" s="1" t="s">
        <v>18011</v>
      </c>
      <c r="F13195" s="4" t="s">
        <v>20</v>
      </c>
      <c r="G13195" s="2" t="s">
        <v>4052</v>
      </c>
      <c r="H13195" s="1" t="s">
        <v>7710</v>
      </c>
      <c r="I13195" s="1" t="s">
        <v>1068</v>
      </c>
      <c r="J13195" s="1" t="s">
        <v>198</v>
      </c>
      <c r="K13195" s="1" t="s">
        <v>3117</v>
      </c>
      <c r="M13195" s="1">
        <f>IF($P$5&lt;20000,H13195*L13195,IF($P$5&lt;50000,I13195*L13195,IF($P$5&lt;100000,J13195*L13195,IF($P$5&lt;80000000,K13195*L13195))))</f>
        <v>0</v>
      </c>
      <c r="N13195" s="4" t="str">
        <f>IF(AND(P13195 &lt;&gt; "", P13195 &lt;&gt; "---"), HYPERLINK(P13195, Q13195), "")</f>
        <v>ссылка</v>
      </c>
      <c r="O13195" s="21">
        <f>L13195*H13195</f>
        <v>0</v>
      </c>
      <c r="P13195" s="26" t="s">
        <v>18012</v>
      </c>
      <c r="Q13195" t="str">
        <f>"ссылка"</f>
        <v>ссылка</v>
      </c>
    </row>
    <row r="13196" spans="1:17" ht="14.25" customHeight="1" outlineLevel="1" x14ac:dyDescent="0.2">
      <c r="A13196" s="24" t="s">
        <v>18114</v>
      </c>
      <c r="B13196" s="1" t="s">
        <v>16884</v>
      </c>
      <c r="C13196" s="25" t="s">
        <v>2278</v>
      </c>
      <c r="E13196" s="1" t="s">
        <v>18115</v>
      </c>
      <c r="F13196" s="4" t="s">
        <v>20</v>
      </c>
      <c r="G13196" s="2" t="s">
        <v>1903</v>
      </c>
      <c r="H13196" s="1" t="s">
        <v>3974</v>
      </c>
      <c r="I13196" s="1" t="s">
        <v>1691</v>
      </c>
      <c r="J13196" s="1" t="s">
        <v>6618</v>
      </c>
      <c r="K13196" s="1" t="s">
        <v>1713</v>
      </c>
      <c r="M13196" s="1">
        <f>IF($P$5&lt;20000,H13196*L13196,IF($P$5&lt;50000,I13196*L13196,IF($P$5&lt;100000,J13196*L13196,IF($P$5&lt;80000000,K13196*L13196))))</f>
        <v>0</v>
      </c>
      <c r="N13196" s="4" t="str">
        <f>IF(AND(P13196 &lt;&gt; "", P13196 &lt;&gt; "---"), HYPERLINK(P13196, Q13196), "")</f>
        <v>ссылка</v>
      </c>
      <c r="O13196" s="21">
        <f>L13196*H13196</f>
        <v>0</v>
      </c>
      <c r="P13196" s="26" t="s">
        <v>18116</v>
      </c>
      <c r="Q13196" t="str">
        <f>"ссылка"</f>
        <v>ссылка</v>
      </c>
    </row>
    <row r="13197" spans="1:17" ht="14.25" customHeight="1" outlineLevel="1" x14ac:dyDescent="0.2">
      <c r="A13197" s="24" t="s">
        <v>18158</v>
      </c>
      <c r="B13197" s="1" t="s">
        <v>16884</v>
      </c>
      <c r="C13197" s="25" t="s">
        <v>2278</v>
      </c>
      <c r="E13197" s="1" t="s">
        <v>18159</v>
      </c>
      <c r="F13197" s="4" t="s">
        <v>20</v>
      </c>
      <c r="G13197" s="2" t="s">
        <v>1905</v>
      </c>
      <c r="H13197" s="1" t="s">
        <v>2157</v>
      </c>
      <c r="I13197" s="1" t="s">
        <v>1239</v>
      </c>
      <c r="J13197" s="1" t="s">
        <v>1466</v>
      </c>
      <c r="K13197" s="1" t="s">
        <v>464</v>
      </c>
      <c r="M13197" s="1">
        <f>IF($P$5&lt;20000,H13197*L13197,IF($P$5&lt;50000,I13197*L13197,IF($P$5&lt;100000,J13197*L13197,IF($P$5&lt;80000000,K13197*L13197))))</f>
        <v>0</v>
      </c>
      <c r="N13197" s="4" t="str">
        <f>IF(AND(P13197 &lt;&gt; "", P13197 &lt;&gt; "---"), HYPERLINK(P13197, Q13197), "")</f>
        <v>ссылка</v>
      </c>
      <c r="O13197" s="21">
        <f>L13197*H13197</f>
        <v>0</v>
      </c>
      <c r="P13197" s="26" t="s">
        <v>18160</v>
      </c>
      <c r="Q13197" t="str">
        <f>"ссылка"</f>
        <v>ссылка</v>
      </c>
    </row>
    <row r="13198" spans="1:17" ht="14.25" customHeight="1" outlineLevel="1" x14ac:dyDescent="0.2">
      <c r="A13198" s="24" t="s">
        <v>20669</v>
      </c>
      <c r="B13198" s="1" t="s">
        <v>16884</v>
      </c>
      <c r="C13198" s="25" t="s">
        <v>3158</v>
      </c>
      <c r="E13198" s="1" t="s">
        <v>20670</v>
      </c>
      <c r="F13198" s="4" t="s">
        <v>20</v>
      </c>
      <c r="G13198" s="2" t="s">
        <v>2762</v>
      </c>
      <c r="H13198" s="1" t="s">
        <v>1930</v>
      </c>
      <c r="I13198" s="1" t="s">
        <v>1461</v>
      </c>
      <c r="J13198" s="1" t="s">
        <v>106</v>
      </c>
      <c r="K13198" s="1" t="s">
        <v>2161</v>
      </c>
      <c r="M13198" s="1">
        <f>IF($P$5&lt;20000,H13198*L13198,IF($P$5&lt;50000,I13198*L13198,IF($P$5&lt;100000,J13198*L13198,IF($P$5&lt;80000000,K13198*L13198))))</f>
        <v>0</v>
      </c>
      <c r="N13198" s="4" t="str">
        <f>IF(AND(P13198 &lt;&gt; "", P13198 &lt;&gt; "---"), HYPERLINK(P13198, Q13198), "")</f>
        <v>ссылка</v>
      </c>
      <c r="O13198" s="21">
        <f>L13198*H13198</f>
        <v>0</v>
      </c>
      <c r="P13198" s="26" t="s">
        <v>20671</v>
      </c>
      <c r="Q13198" t="str">
        <f>"ссылка"</f>
        <v>ссылка</v>
      </c>
    </row>
    <row r="13199" spans="1:17" ht="14.25" customHeight="1" outlineLevel="1" x14ac:dyDescent="0.2">
      <c r="A13199" s="24" t="s">
        <v>20873</v>
      </c>
      <c r="B13199" s="1" t="s">
        <v>16884</v>
      </c>
      <c r="C13199" s="25" t="s">
        <v>3158</v>
      </c>
      <c r="E13199" s="1" t="s">
        <v>20874</v>
      </c>
      <c r="F13199" s="4" t="s">
        <v>20</v>
      </c>
      <c r="G13199" s="2" t="s">
        <v>1742</v>
      </c>
      <c r="H13199" s="1" t="s">
        <v>3405</v>
      </c>
      <c r="I13199" s="1" t="s">
        <v>4167</v>
      </c>
      <c r="J13199" s="1" t="s">
        <v>229</v>
      </c>
      <c r="K13199" s="1" t="s">
        <v>1451</v>
      </c>
      <c r="M13199" s="1">
        <f>IF($P$5&lt;20000,H13199*L13199,IF($P$5&lt;50000,I13199*L13199,IF($P$5&lt;100000,J13199*L13199,IF($P$5&lt;80000000,K13199*L13199))))</f>
        <v>0</v>
      </c>
      <c r="N13199" s="4" t="str">
        <f>IF(AND(P13199 &lt;&gt; "", P13199 &lt;&gt; "---"), HYPERLINK(P13199, Q13199), "")</f>
        <v>ссылка</v>
      </c>
      <c r="O13199" s="21">
        <f>L13199*H13199</f>
        <v>0</v>
      </c>
      <c r="P13199" s="26" t="s">
        <v>20875</v>
      </c>
      <c r="Q13199" t="str">
        <f>"ссылка"</f>
        <v>ссылка</v>
      </c>
    </row>
    <row r="13200" spans="1:17" ht="14.25" customHeight="1" outlineLevel="1" x14ac:dyDescent="0.2">
      <c r="A13200" s="24" t="s">
        <v>20876</v>
      </c>
      <c r="B13200" s="1" t="s">
        <v>16884</v>
      </c>
      <c r="C13200" s="25" t="s">
        <v>3158</v>
      </c>
      <c r="E13200" s="1" t="s">
        <v>20877</v>
      </c>
      <c r="F13200" s="4" t="s">
        <v>20</v>
      </c>
      <c r="G13200" s="2" t="s">
        <v>2596</v>
      </c>
      <c r="H13200" s="1" t="s">
        <v>6053</v>
      </c>
      <c r="I13200" s="1" t="s">
        <v>1439</v>
      </c>
      <c r="J13200" s="1" t="s">
        <v>3473</v>
      </c>
      <c r="K13200" s="1" t="s">
        <v>1249</v>
      </c>
      <c r="M13200" s="1">
        <f>IF($P$5&lt;20000,H13200*L13200,IF($P$5&lt;50000,I13200*L13200,IF($P$5&lt;100000,J13200*L13200,IF($P$5&lt;80000000,K13200*L13200))))</f>
        <v>0</v>
      </c>
      <c r="N13200" s="4" t="str">
        <f>IF(AND(P13200 &lt;&gt; "", P13200 &lt;&gt; "---"), HYPERLINK(P13200, Q13200), "")</f>
        <v>ссылка</v>
      </c>
      <c r="O13200" s="21">
        <f>L13200*H13200</f>
        <v>0</v>
      </c>
      <c r="P13200" s="26" t="s">
        <v>20878</v>
      </c>
      <c r="Q13200" t="str">
        <f>"ссылка"</f>
        <v>ссылка</v>
      </c>
    </row>
    <row r="13201" spans="1:17" ht="14.25" customHeight="1" outlineLevel="1" x14ac:dyDescent="0.2">
      <c r="A13201" s="24" t="s">
        <v>20879</v>
      </c>
      <c r="B13201" s="1" t="s">
        <v>16884</v>
      </c>
      <c r="C13201" s="25" t="s">
        <v>3158</v>
      </c>
      <c r="E13201" s="1" t="s">
        <v>20880</v>
      </c>
      <c r="F13201" s="4" t="s">
        <v>20</v>
      </c>
      <c r="G13201" s="2" t="s">
        <v>1742</v>
      </c>
      <c r="H13201" s="1" t="s">
        <v>3405</v>
      </c>
      <c r="I13201" s="1" t="s">
        <v>4167</v>
      </c>
      <c r="J13201" s="1" t="s">
        <v>229</v>
      </c>
      <c r="K13201" s="1" t="s">
        <v>1451</v>
      </c>
      <c r="M13201" s="1">
        <f>IF($P$5&lt;20000,H13201*L13201,IF($P$5&lt;50000,I13201*L13201,IF($P$5&lt;100000,J13201*L13201,IF($P$5&lt;80000000,K13201*L13201))))</f>
        <v>0</v>
      </c>
      <c r="N13201" s="4" t="str">
        <f>IF(AND(P13201 &lt;&gt; "", P13201 &lt;&gt; "---"), HYPERLINK(P13201, Q13201), "")</f>
        <v>ссылка</v>
      </c>
      <c r="O13201" s="21">
        <f>L13201*H13201</f>
        <v>0</v>
      </c>
      <c r="P13201" s="26" t="s">
        <v>20881</v>
      </c>
      <c r="Q13201" t="str">
        <f>"ссылка"</f>
        <v>ссылка</v>
      </c>
    </row>
    <row r="13202" spans="1:17" ht="14.25" customHeight="1" outlineLevel="1" x14ac:dyDescent="0.2">
      <c r="A13202" s="24" t="s">
        <v>20882</v>
      </c>
      <c r="B13202" s="1" t="s">
        <v>16884</v>
      </c>
      <c r="C13202" s="25" t="s">
        <v>3158</v>
      </c>
      <c r="E13202" s="1" t="s">
        <v>20883</v>
      </c>
      <c r="F13202" s="4" t="s">
        <v>20</v>
      </c>
      <c r="G13202" s="2" t="s">
        <v>9474</v>
      </c>
      <c r="H13202" s="1" t="s">
        <v>4046</v>
      </c>
      <c r="I13202" s="1" t="s">
        <v>3444</v>
      </c>
      <c r="J13202" s="1" t="s">
        <v>8316</v>
      </c>
      <c r="K13202" s="1" t="s">
        <v>1959</v>
      </c>
      <c r="M13202" s="1">
        <f>IF($P$5&lt;20000,H13202*L13202,IF($P$5&lt;50000,I13202*L13202,IF($P$5&lt;100000,J13202*L13202,IF($P$5&lt;80000000,K13202*L13202))))</f>
        <v>0</v>
      </c>
      <c r="N13202" s="4" t="str">
        <f>IF(AND(P13202 &lt;&gt; "", P13202 &lt;&gt; "---"), HYPERLINK(P13202, Q13202), "")</f>
        <v>ссылка</v>
      </c>
      <c r="O13202" s="21">
        <f>L13202*H13202</f>
        <v>0</v>
      </c>
      <c r="P13202" s="26" t="s">
        <v>20884</v>
      </c>
      <c r="Q13202" t="str">
        <f>"ссылка"</f>
        <v>ссылка</v>
      </c>
    </row>
    <row r="13203" spans="1:17" ht="14.25" customHeight="1" outlineLevel="1" x14ac:dyDescent="0.2">
      <c r="A13203" s="24" t="s">
        <v>21086</v>
      </c>
      <c r="B13203" s="1" t="s">
        <v>16884</v>
      </c>
      <c r="C13203" s="25" t="s">
        <v>3158</v>
      </c>
      <c r="E13203" s="1" t="s">
        <v>21087</v>
      </c>
      <c r="F13203" s="4" t="s">
        <v>20</v>
      </c>
      <c r="G13203" s="2" t="s">
        <v>278</v>
      </c>
      <c r="H13203" s="1" t="s">
        <v>281</v>
      </c>
      <c r="I13203" s="1" t="s">
        <v>227</v>
      </c>
      <c r="J13203" s="1" t="s">
        <v>1259</v>
      </c>
      <c r="K13203" s="1" t="s">
        <v>294</v>
      </c>
      <c r="M13203" s="1">
        <f>IF($P$5&lt;20000,H13203*L13203,IF($P$5&lt;50000,I13203*L13203,IF($P$5&lt;100000,J13203*L13203,IF($P$5&lt;80000000,K13203*L13203))))</f>
        <v>0</v>
      </c>
      <c r="N13203" s="4" t="str">
        <f>IF(AND(P13203 &lt;&gt; "", P13203 &lt;&gt; "---"), HYPERLINK(P13203, Q13203), "")</f>
        <v>ссылка</v>
      </c>
      <c r="O13203" s="21">
        <f>L13203*H13203</f>
        <v>0</v>
      </c>
      <c r="P13203" s="26" t="s">
        <v>21088</v>
      </c>
      <c r="Q13203" t="str">
        <f>"ссылка"</f>
        <v>ссылка</v>
      </c>
    </row>
    <row r="13204" spans="1:17" ht="14.25" customHeight="1" outlineLevel="1" x14ac:dyDescent="0.2">
      <c r="A13204" s="24" t="s">
        <v>21089</v>
      </c>
      <c r="B13204" s="1" t="s">
        <v>16884</v>
      </c>
      <c r="C13204" s="25" t="s">
        <v>2278</v>
      </c>
      <c r="E13204" s="1" t="s">
        <v>21090</v>
      </c>
      <c r="F13204" s="4" t="s">
        <v>20</v>
      </c>
      <c r="G13204" s="2" t="s">
        <v>2419</v>
      </c>
      <c r="H13204" s="1" t="s">
        <v>706</v>
      </c>
      <c r="I13204" s="1" t="s">
        <v>819</v>
      </c>
      <c r="J13204" s="1" t="s">
        <v>2596</v>
      </c>
      <c r="K13204" s="1" t="s">
        <v>189</v>
      </c>
      <c r="M13204" s="1">
        <f>IF($P$5&lt;20000,H13204*L13204,IF($P$5&lt;50000,I13204*L13204,IF($P$5&lt;100000,J13204*L13204,IF($P$5&lt;80000000,K13204*L13204))))</f>
        <v>0</v>
      </c>
      <c r="N13204" s="4" t="str">
        <f>IF(AND(P13204 &lt;&gt; "", P13204 &lt;&gt; "---"), HYPERLINK(P13204, Q13204), "")</f>
        <v>ссылка</v>
      </c>
      <c r="O13204" s="21">
        <f>L13204*H13204</f>
        <v>0</v>
      </c>
      <c r="P13204" s="26" t="s">
        <v>21091</v>
      </c>
      <c r="Q13204" t="str">
        <f>"ссылка"</f>
        <v>ссылка</v>
      </c>
    </row>
    <row r="13205" spans="1:17" ht="14.25" customHeight="1" outlineLevel="1" x14ac:dyDescent="0.2">
      <c r="A13205" s="24" t="s">
        <v>21092</v>
      </c>
      <c r="B13205" s="1" t="s">
        <v>16884</v>
      </c>
      <c r="C13205" s="25" t="s">
        <v>54</v>
      </c>
      <c r="E13205" s="1" t="s">
        <v>21093</v>
      </c>
      <c r="F13205" s="4" t="s">
        <v>20</v>
      </c>
      <c r="G13205" s="2" t="s">
        <v>543</v>
      </c>
      <c r="H13205" s="1" t="s">
        <v>1369</v>
      </c>
      <c r="I13205" s="1" t="s">
        <v>1364</v>
      </c>
      <c r="J13205" s="1" t="s">
        <v>1410</v>
      </c>
      <c r="K13205" s="1" t="s">
        <v>3172</v>
      </c>
      <c r="M13205" s="1">
        <f>IF($P$5&lt;20000,H13205*L13205,IF($P$5&lt;50000,I13205*L13205,IF($P$5&lt;100000,J13205*L13205,IF($P$5&lt;80000000,K13205*L13205))))</f>
        <v>0</v>
      </c>
      <c r="N13205" s="4" t="str">
        <f>IF(AND(P13205 &lt;&gt; "", P13205 &lt;&gt; "---"), HYPERLINK(P13205, Q13205), "")</f>
        <v>ссылка</v>
      </c>
      <c r="O13205" s="21">
        <f>L13205*H13205</f>
        <v>0</v>
      </c>
      <c r="P13205" s="26" t="s">
        <v>21094</v>
      </c>
      <c r="Q13205" t="str">
        <f>"ссылка"</f>
        <v>ссылка</v>
      </c>
    </row>
    <row r="13206" spans="1:17" ht="14.25" customHeight="1" outlineLevel="1" x14ac:dyDescent="0.2">
      <c r="A13206" s="24" t="s">
        <v>21095</v>
      </c>
      <c r="B13206" s="1" t="s">
        <v>16884</v>
      </c>
      <c r="C13206" s="25" t="s">
        <v>3158</v>
      </c>
      <c r="E13206" s="1" t="s">
        <v>21096</v>
      </c>
      <c r="F13206" s="4" t="s">
        <v>20</v>
      </c>
      <c r="G13206" s="2" t="s">
        <v>3787</v>
      </c>
      <c r="H13206" s="1" t="s">
        <v>495</v>
      </c>
      <c r="I13206" s="1" t="s">
        <v>3780</v>
      </c>
      <c r="J13206" s="1" t="s">
        <v>3289</v>
      </c>
      <c r="K13206" s="1" t="s">
        <v>1910</v>
      </c>
      <c r="M13206" s="1">
        <f>IF($P$5&lt;20000,H13206*L13206,IF($P$5&lt;50000,I13206*L13206,IF($P$5&lt;100000,J13206*L13206,IF($P$5&lt;80000000,K13206*L13206))))</f>
        <v>0</v>
      </c>
      <c r="N13206" s="4" t="str">
        <f>IF(AND(P13206 &lt;&gt; "", P13206 &lt;&gt; "---"), HYPERLINK(P13206, Q13206), "")</f>
        <v>ссылка</v>
      </c>
      <c r="O13206" s="21">
        <f>L13206*H13206</f>
        <v>0</v>
      </c>
      <c r="P13206" s="26" t="s">
        <v>21097</v>
      </c>
      <c r="Q13206" t="str">
        <f>"ссылка"</f>
        <v>ссылка</v>
      </c>
    </row>
    <row r="13207" spans="1:17" ht="14.25" customHeight="1" outlineLevel="1" x14ac:dyDescent="0.2">
      <c r="A13207" s="24" t="s">
        <v>21815</v>
      </c>
      <c r="B13207" s="1" t="s">
        <v>16884</v>
      </c>
      <c r="C13207" s="25" t="s">
        <v>2278</v>
      </c>
      <c r="E13207" s="1" t="s">
        <v>21816</v>
      </c>
      <c r="F13207" s="4" t="s">
        <v>20</v>
      </c>
      <c r="G13207" s="2" t="s">
        <v>7176</v>
      </c>
      <c r="H13207" s="1" t="s">
        <v>140</v>
      </c>
      <c r="I13207" s="1" t="s">
        <v>2217</v>
      </c>
      <c r="J13207" s="1" t="s">
        <v>3687</v>
      </c>
      <c r="K13207" s="1" t="s">
        <v>2274</v>
      </c>
      <c r="M13207" s="1">
        <f>IF($P$5&lt;20000,H13207*L13207,IF($P$5&lt;50000,I13207*L13207,IF($P$5&lt;100000,J13207*L13207,IF($P$5&lt;80000000,K13207*L13207))))</f>
        <v>0</v>
      </c>
      <c r="N13207" s="4" t="str">
        <f>IF(AND(P13207 &lt;&gt; "", P13207 &lt;&gt; "---"), HYPERLINK(P13207, Q13207), "")</f>
        <v>ссылка</v>
      </c>
      <c r="O13207" s="21">
        <f>L13207*H13207</f>
        <v>0</v>
      </c>
      <c r="P13207" s="26" t="s">
        <v>21817</v>
      </c>
      <c r="Q13207" t="str">
        <f>"ссылка"</f>
        <v>ссылка</v>
      </c>
    </row>
    <row r="13208" spans="1:17" ht="14.25" customHeight="1" outlineLevel="1" x14ac:dyDescent="0.2">
      <c r="A13208" s="24" t="s">
        <v>21818</v>
      </c>
      <c r="B13208" s="1" t="s">
        <v>16884</v>
      </c>
      <c r="C13208" s="25" t="s">
        <v>3158</v>
      </c>
      <c r="E13208" s="1" t="s">
        <v>21819</v>
      </c>
      <c r="F13208" s="4" t="s">
        <v>20</v>
      </c>
      <c r="G13208" s="2" t="s">
        <v>2419</v>
      </c>
      <c r="H13208" s="1" t="s">
        <v>706</v>
      </c>
      <c r="I13208" s="1" t="s">
        <v>819</v>
      </c>
      <c r="J13208" s="1" t="s">
        <v>2596</v>
      </c>
      <c r="K13208" s="1" t="s">
        <v>189</v>
      </c>
      <c r="M13208" s="1">
        <f>IF($P$5&lt;20000,H13208*L13208,IF($P$5&lt;50000,I13208*L13208,IF($P$5&lt;100000,J13208*L13208,IF($P$5&lt;80000000,K13208*L13208))))</f>
        <v>0</v>
      </c>
      <c r="N13208" s="4" t="str">
        <f>IF(AND(P13208 &lt;&gt; "", P13208 &lt;&gt; "---"), HYPERLINK(P13208, Q13208), "")</f>
        <v>ссылка</v>
      </c>
      <c r="O13208" s="21">
        <f>L13208*H13208</f>
        <v>0</v>
      </c>
      <c r="P13208" s="26" t="s">
        <v>21820</v>
      </c>
      <c r="Q13208" t="str">
        <f>"ссылка"</f>
        <v>ссылка</v>
      </c>
    </row>
    <row r="13209" spans="1:17" ht="14.25" customHeight="1" outlineLevel="1" x14ac:dyDescent="0.2">
      <c r="A13209" s="24" t="s">
        <v>21821</v>
      </c>
      <c r="B13209" s="1" t="s">
        <v>16884</v>
      </c>
      <c r="C13209" s="25" t="s">
        <v>3158</v>
      </c>
      <c r="E13209" s="1" t="s">
        <v>21822</v>
      </c>
      <c r="F13209" s="4" t="s">
        <v>20</v>
      </c>
      <c r="G13209" s="2" t="s">
        <v>1905</v>
      </c>
      <c r="H13209" s="1" t="s">
        <v>2157</v>
      </c>
      <c r="I13209" s="1" t="s">
        <v>1239</v>
      </c>
      <c r="J13209" s="1" t="s">
        <v>1466</v>
      </c>
      <c r="K13209" s="1" t="s">
        <v>464</v>
      </c>
      <c r="M13209" s="1">
        <f>IF($P$5&lt;20000,H13209*L13209,IF($P$5&lt;50000,I13209*L13209,IF($P$5&lt;100000,J13209*L13209,IF($P$5&lt;80000000,K13209*L13209))))</f>
        <v>0</v>
      </c>
      <c r="N13209" s="4" t="str">
        <f>IF(AND(P13209 &lt;&gt; "", P13209 &lt;&gt; "---"), HYPERLINK(P13209, Q13209), "")</f>
        <v>ссылка</v>
      </c>
      <c r="O13209" s="21">
        <f>L13209*H13209</f>
        <v>0</v>
      </c>
      <c r="P13209" s="26" t="s">
        <v>21823</v>
      </c>
      <c r="Q13209" t="str">
        <f>"ссылка"</f>
        <v>ссылка</v>
      </c>
    </row>
    <row r="13210" spans="1:17" ht="14.25" customHeight="1" outlineLevel="1" x14ac:dyDescent="0.2">
      <c r="A13210" s="24" t="s">
        <v>21824</v>
      </c>
      <c r="B13210" s="1" t="s">
        <v>16884</v>
      </c>
      <c r="C13210" s="25" t="s">
        <v>2278</v>
      </c>
      <c r="E13210" s="1" t="s">
        <v>21825</v>
      </c>
      <c r="F13210" s="4" t="s">
        <v>20</v>
      </c>
      <c r="G13210" s="2" t="s">
        <v>4773</v>
      </c>
      <c r="H13210" s="1" t="s">
        <v>15361</v>
      </c>
      <c r="I13210" s="1" t="s">
        <v>21826</v>
      </c>
      <c r="J13210" s="1" t="s">
        <v>21827</v>
      </c>
      <c r="K13210" s="1" t="s">
        <v>15361</v>
      </c>
      <c r="M13210" s="1">
        <f>IF($P$5&lt;20000,H13210*L13210,IF($P$5&lt;50000,I13210*L13210,IF($P$5&lt;100000,J13210*L13210,IF($P$5&lt;80000000,K13210*L13210))))</f>
        <v>0</v>
      </c>
      <c r="N13210" s="4" t="str">
        <f>IF(AND(P13210 &lt;&gt; "", P13210 &lt;&gt; "---"), HYPERLINK(P13210, Q13210), "")</f>
        <v>ссылка</v>
      </c>
      <c r="O13210" s="21">
        <f>L13210*H13210</f>
        <v>0</v>
      </c>
      <c r="P13210" s="26" t="s">
        <v>21828</v>
      </c>
      <c r="Q13210" t="str">
        <f>"ссылка"</f>
        <v>ссылка</v>
      </c>
    </row>
    <row r="13211" spans="1:17" ht="14.25" customHeight="1" outlineLevel="1" x14ac:dyDescent="0.2">
      <c r="A13211" s="24" t="s">
        <v>22914</v>
      </c>
      <c r="B13211" s="1" t="s">
        <v>16884</v>
      </c>
      <c r="C13211" s="25" t="s">
        <v>3158</v>
      </c>
      <c r="E13211" s="1" t="s">
        <v>22915</v>
      </c>
      <c r="F13211" s="4" t="s">
        <v>20</v>
      </c>
      <c r="G13211" s="2" t="s">
        <v>7176</v>
      </c>
      <c r="H13211" s="1" t="s">
        <v>140</v>
      </c>
      <c r="I13211" s="1" t="s">
        <v>2217</v>
      </c>
      <c r="J13211" s="1" t="s">
        <v>3687</v>
      </c>
      <c r="K13211" s="1" t="s">
        <v>2274</v>
      </c>
      <c r="M13211" s="1">
        <f>IF($P$5&lt;20000,H13211*L13211,IF($P$5&lt;50000,I13211*L13211,IF($P$5&lt;100000,J13211*L13211,IF($P$5&lt;80000000,K13211*L13211))))</f>
        <v>0</v>
      </c>
      <c r="N13211" s="4" t="str">
        <f>IF(AND(P13211 &lt;&gt; "", P13211 &lt;&gt; "---"), HYPERLINK(P13211, Q13211), "")</f>
        <v>ссылка</v>
      </c>
      <c r="O13211" s="21">
        <f>L13211*H13211</f>
        <v>0</v>
      </c>
      <c r="P13211" s="26" t="s">
        <v>22916</v>
      </c>
      <c r="Q13211" t="str">
        <f>"ссылка"</f>
        <v>ссылка</v>
      </c>
    </row>
    <row r="13212" spans="1:17" ht="14.25" customHeight="1" outlineLevel="1" x14ac:dyDescent="0.2">
      <c r="A13212" s="24" t="s">
        <v>22917</v>
      </c>
      <c r="B13212" s="1" t="s">
        <v>16884</v>
      </c>
      <c r="C13212" s="25" t="s">
        <v>3158</v>
      </c>
      <c r="E13212" s="1" t="s">
        <v>22918</v>
      </c>
      <c r="F13212" s="4" t="s">
        <v>20</v>
      </c>
      <c r="G13212" s="2" t="s">
        <v>4052</v>
      </c>
      <c r="H13212" s="1" t="s">
        <v>7710</v>
      </c>
      <c r="I13212" s="1" t="s">
        <v>1068</v>
      </c>
      <c r="J13212" s="1" t="s">
        <v>198</v>
      </c>
      <c r="K13212" s="1" t="s">
        <v>3117</v>
      </c>
      <c r="M13212" s="1">
        <f>IF($P$5&lt;20000,H13212*L13212,IF($P$5&lt;50000,I13212*L13212,IF($P$5&lt;100000,J13212*L13212,IF($P$5&lt;80000000,K13212*L13212))))</f>
        <v>0</v>
      </c>
      <c r="N13212" s="4" t="str">
        <f>IF(AND(P13212 &lt;&gt; "", P13212 &lt;&gt; "---"), HYPERLINK(P13212, Q13212), "")</f>
        <v>ссылка</v>
      </c>
      <c r="O13212" s="21">
        <f>L13212*H13212</f>
        <v>0</v>
      </c>
      <c r="P13212" s="26" t="s">
        <v>22919</v>
      </c>
      <c r="Q13212" t="str">
        <f>"ссылка"</f>
        <v>ссылка</v>
      </c>
    </row>
    <row r="13213" spans="1:17" ht="14.25" customHeight="1" outlineLevel="1" x14ac:dyDescent="0.2">
      <c r="A13213" s="24" t="s">
        <v>22920</v>
      </c>
      <c r="B13213" s="1" t="s">
        <v>16884</v>
      </c>
      <c r="C13213" s="25" t="s">
        <v>2278</v>
      </c>
      <c r="E13213" s="1" t="s">
        <v>22921</v>
      </c>
      <c r="F13213" s="4" t="s">
        <v>20</v>
      </c>
      <c r="G13213" s="2" t="s">
        <v>16154</v>
      </c>
      <c r="H13213" s="1" t="s">
        <v>6835</v>
      </c>
      <c r="I13213" s="1" t="s">
        <v>4630</v>
      </c>
      <c r="J13213" s="1" t="s">
        <v>7791</v>
      </c>
      <c r="K13213" s="1" t="s">
        <v>9563</v>
      </c>
      <c r="M13213" s="1">
        <f>IF($P$5&lt;20000,H13213*L13213,IF($P$5&lt;50000,I13213*L13213,IF($P$5&lt;100000,J13213*L13213,IF($P$5&lt;80000000,K13213*L13213))))</f>
        <v>0</v>
      </c>
      <c r="N13213" s="4" t="str">
        <f>IF(AND(P13213 &lt;&gt; "", P13213 &lt;&gt; "---"), HYPERLINK(P13213, Q13213), "")</f>
        <v>ссылка</v>
      </c>
      <c r="O13213" s="21">
        <f>L13213*H13213</f>
        <v>0</v>
      </c>
      <c r="P13213" s="26" t="s">
        <v>22922</v>
      </c>
      <c r="Q13213" t="str">
        <f>"ссылка"</f>
        <v>ссылка</v>
      </c>
    </row>
    <row r="13214" spans="1:17" ht="14.25" customHeight="1" outlineLevel="1" x14ac:dyDescent="0.2">
      <c r="A13214" s="24" t="s">
        <v>22923</v>
      </c>
      <c r="B13214" s="1" t="s">
        <v>16884</v>
      </c>
      <c r="C13214" s="25" t="s">
        <v>2278</v>
      </c>
      <c r="E13214" s="1" t="s">
        <v>22924</v>
      </c>
      <c r="F13214" s="4" t="s">
        <v>20</v>
      </c>
      <c r="G13214" s="2" t="s">
        <v>20932</v>
      </c>
      <c r="H13214" s="1" t="s">
        <v>6023</v>
      </c>
      <c r="I13214" s="1" t="s">
        <v>5774</v>
      </c>
      <c r="J13214" s="1" t="s">
        <v>731</v>
      </c>
      <c r="K13214" s="1" t="s">
        <v>3289</v>
      </c>
      <c r="M13214" s="1">
        <f>IF($P$5&lt;20000,H13214*L13214,IF($P$5&lt;50000,I13214*L13214,IF($P$5&lt;100000,J13214*L13214,IF($P$5&lt;80000000,K13214*L13214))))</f>
        <v>0</v>
      </c>
      <c r="N13214" s="4" t="str">
        <f>IF(AND(P13214 &lt;&gt; "", P13214 &lt;&gt; "---"), HYPERLINK(P13214, Q13214), "")</f>
        <v>ссылка</v>
      </c>
      <c r="O13214" s="21">
        <f>L13214*H13214</f>
        <v>0</v>
      </c>
      <c r="P13214" s="26" t="s">
        <v>22925</v>
      </c>
      <c r="Q13214" t="str">
        <f>"ссылка"</f>
        <v>ссылка</v>
      </c>
    </row>
    <row r="13215" spans="1:17" ht="14.25" customHeight="1" outlineLevel="1" x14ac:dyDescent="0.2">
      <c r="A13215" s="24" t="s">
        <v>22926</v>
      </c>
      <c r="B13215" s="1" t="s">
        <v>16884</v>
      </c>
      <c r="C13215" s="25" t="s">
        <v>2278</v>
      </c>
      <c r="E13215" s="1" t="s">
        <v>22927</v>
      </c>
      <c r="F13215" s="4" t="s">
        <v>20</v>
      </c>
      <c r="G13215" s="2" t="s">
        <v>2596</v>
      </c>
      <c r="H13215" s="1" t="s">
        <v>6053</v>
      </c>
      <c r="I13215" s="1" t="s">
        <v>1439</v>
      </c>
      <c r="J13215" s="1" t="s">
        <v>3473</v>
      </c>
      <c r="K13215" s="1" t="s">
        <v>1249</v>
      </c>
      <c r="M13215" s="1">
        <f>IF($P$5&lt;20000,H13215*L13215,IF($P$5&lt;50000,I13215*L13215,IF($P$5&lt;100000,J13215*L13215,IF($P$5&lt;80000000,K13215*L13215))))</f>
        <v>0</v>
      </c>
      <c r="N13215" s="4" t="str">
        <f>IF(AND(P13215 &lt;&gt; "", P13215 &lt;&gt; "---"), HYPERLINK(P13215, Q13215), "")</f>
        <v>ссылка</v>
      </c>
      <c r="O13215" s="21">
        <f>L13215*H13215</f>
        <v>0</v>
      </c>
      <c r="P13215" s="26" t="s">
        <v>22928</v>
      </c>
      <c r="Q13215" t="str">
        <f>"ссылка"</f>
        <v>ссылка</v>
      </c>
    </row>
    <row r="13216" spans="1:17" ht="14.25" customHeight="1" outlineLevel="1" x14ac:dyDescent="0.2">
      <c r="A13216" s="24" t="s">
        <v>22929</v>
      </c>
      <c r="B13216" s="1" t="s">
        <v>16884</v>
      </c>
      <c r="C13216" s="25" t="s">
        <v>2278</v>
      </c>
      <c r="E13216" s="1" t="s">
        <v>22930</v>
      </c>
      <c r="F13216" s="4" t="s">
        <v>20</v>
      </c>
      <c r="G13216" s="2" t="s">
        <v>190</v>
      </c>
      <c r="H13216" s="1" t="s">
        <v>1732</v>
      </c>
      <c r="I13216" s="1" t="s">
        <v>1178</v>
      </c>
      <c r="J13216" s="1" t="s">
        <v>227</v>
      </c>
      <c r="K13216" s="1" t="s">
        <v>1245</v>
      </c>
      <c r="M13216" s="1">
        <f>IF($P$5&lt;20000,H13216*L13216,IF($P$5&lt;50000,I13216*L13216,IF($P$5&lt;100000,J13216*L13216,IF($P$5&lt;80000000,K13216*L13216))))</f>
        <v>0</v>
      </c>
      <c r="N13216" s="4" t="str">
        <f>IF(AND(P13216 &lt;&gt; "", P13216 &lt;&gt; "---"), HYPERLINK(P13216, Q13216), "")</f>
        <v>ссылка</v>
      </c>
      <c r="O13216" s="21">
        <f>L13216*H13216</f>
        <v>0</v>
      </c>
      <c r="P13216" s="26" t="s">
        <v>22931</v>
      </c>
      <c r="Q13216" t="str">
        <f>"ссылка"</f>
        <v>ссылка</v>
      </c>
    </row>
    <row r="13217" spans="1:26" ht="14.25" customHeight="1" outlineLevel="1" x14ac:dyDescent="0.2">
      <c r="A13217" s="24" t="s">
        <v>22932</v>
      </c>
      <c r="B13217" s="1" t="s">
        <v>16884</v>
      </c>
      <c r="C13217" s="25" t="s">
        <v>54</v>
      </c>
      <c r="E13217" s="1" t="s">
        <v>22933</v>
      </c>
      <c r="F13217" s="4" t="s">
        <v>20</v>
      </c>
      <c r="G13217" s="2" t="s">
        <v>8807</v>
      </c>
      <c r="H13217" s="1" t="s">
        <v>2311</v>
      </c>
      <c r="I13217" s="1" t="s">
        <v>5869</v>
      </c>
      <c r="J13217" s="1" t="s">
        <v>12189</v>
      </c>
      <c r="K13217" s="1" t="s">
        <v>3550</v>
      </c>
      <c r="M13217" s="1">
        <f>IF($P$5&lt;20000,H13217*L13217,IF($P$5&lt;50000,I13217*L13217,IF($P$5&lt;100000,J13217*L13217,IF($P$5&lt;80000000,K13217*L13217))))</f>
        <v>0</v>
      </c>
      <c r="N13217" s="4" t="str">
        <f>IF(AND(P13217 &lt;&gt; "", P13217 &lt;&gt; "---"), HYPERLINK(P13217, Q13217), "")</f>
        <v>ссылка</v>
      </c>
      <c r="O13217" s="21">
        <f>L13217*H13217</f>
        <v>0</v>
      </c>
      <c r="P13217" s="26" t="s">
        <v>22934</v>
      </c>
      <c r="Q13217" t="str">
        <f>"ссылка"</f>
        <v>ссылка</v>
      </c>
    </row>
    <row r="13218" spans="1:26" ht="14.25" customHeight="1" outlineLevel="1" x14ac:dyDescent="0.2">
      <c r="A13218" s="24" t="s">
        <v>22935</v>
      </c>
      <c r="B13218" s="1" t="s">
        <v>16884</v>
      </c>
      <c r="C13218" s="25" t="s">
        <v>2278</v>
      </c>
      <c r="E13218" s="1" t="s">
        <v>22936</v>
      </c>
      <c r="F13218" s="4" t="s">
        <v>20</v>
      </c>
      <c r="G13218" s="2" t="s">
        <v>278</v>
      </c>
      <c r="H13218" s="1" t="s">
        <v>281</v>
      </c>
      <c r="I13218" s="1" t="s">
        <v>227</v>
      </c>
      <c r="J13218" s="1" t="s">
        <v>1259</v>
      </c>
      <c r="K13218" s="1" t="s">
        <v>294</v>
      </c>
      <c r="M13218" s="1">
        <f>IF($P$5&lt;20000,H13218*L13218,IF($P$5&lt;50000,I13218*L13218,IF($P$5&lt;100000,J13218*L13218,IF($P$5&lt;80000000,K13218*L13218))))</f>
        <v>0</v>
      </c>
      <c r="N13218" s="4" t="str">
        <f>IF(AND(P13218 &lt;&gt; "", P13218 &lt;&gt; "---"), HYPERLINK(P13218, Q13218), "")</f>
        <v>ссылка</v>
      </c>
      <c r="O13218" s="21">
        <f>L13218*H13218</f>
        <v>0</v>
      </c>
      <c r="P13218" s="26" t="s">
        <v>22937</v>
      </c>
      <c r="Q13218" t="str">
        <f>"ссылка"</f>
        <v>ссылка</v>
      </c>
    </row>
    <row r="13219" spans="1:26" ht="14.25" customHeight="1" outlineLevel="1" x14ac:dyDescent="0.2">
      <c r="A13219" s="24" t="s">
        <v>22938</v>
      </c>
      <c r="B13219" s="1" t="s">
        <v>16884</v>
      </c>
      <c r="C13219" s="25" t="s">
        <v>2278</v>
      </c>
      <c r="E13219" s="1" t="s">
        <v>22939</v>
      </c>
      <c r="F13219" s="4" t="s">
        <v>20</v>
      </c>
      <c r="G13219" s="2" t="s">
        <v>4052</v>
      </c>
      <c r="H13219" s="1" t="s">
        <v>7710</v>
      </c>
      <c r="I13219" s="1" t="s">
        <v>1068</v>
      </c>
      <c r="J13219" s="1" t="s">
        <v>198</v>
      </c>
      <c r="K13219" s="1" t="s">
        <v>3117</v>
      </c>
      <c r="M13219" s="1">
        <f>IF($P$5&lt;20000,H13219*L13219,IF($P$5&lt;50000,I13219*L13219,IF($P$5&lt;100000,J13219*L13219,IF($P$5&lt;80000000,K13219*L13219))))</f>
        <v>0</v>
      </c>
      <c r="N13219" s="4" t="str">
        <f>IF(AND(P13219 &lt;&gt; "", P13219 &lt;&gt; "---"), HYPERLINK(P13219, Q13219), "")</f>
        <v>ссылка</v>
      </c>
      <c r="O13219" s="21">
        <f>L13219*H13219</f>
        <v>0</v>
      </c>
      <c r="P13219" s="26" t="s">
        <v>22940</v>
      </c>
      <c r="Q13219" t="str">
        <f>"ссылка"</f>
        <v>ссылка</v>
      </c>
    </row>
    <row r="13220" spans="1:26" ht="14.25" customHeight="1" outlineLevel="1" x14ac:dyDescent="0.2">
      <c r="A13220" s="24" t="s">
        <v>22941</v>
      </c>
      <c r="B13220" s="1" t="s">
        <v>16884</v>
      </c>
      <c r="C13220" s="25" t="s">
        <v>2278</v>
      </c>
      <c r="E13220" s="1" t="s">
        <v>22942</v>
      </c>
      <c r="F13220" s="4" t="s">
        <v>20</v>
      </c>
      <c r="G13220" s="2" t="s">
        <v>15047</v>
      </c>
      <c r="H13220" s="1" t="s">
        <v>7838</v>
      </c>
      <c r="I13220" s="1" t="s">
        <v>7733</v>
      </c>
      <c r="J13220" s="1" t="s">
        <v>6371</v>
      </c>
      <c r="K13220" s="1" t="s">
        <v>10604</v>
      </c>
      <c r="M13220" s="1">
        <f>IF($P$5&lt;20000,H13220*L13220,IF($P$5&lt;50000,I13220*L13220,IF($P$5&lt;100000,J13220*L13220,IF($P$5&lt;80000000,K13220*L13220))))</f>
        <v>0</v>
      </c>
      <c r="N13220" s="4" t="str">
        <f>IF(AND(P13220 &lt;&gt; "", P13220 &lt;&gt; "---"), HYPERLINK(P13220, Q13220), "")</f>
        <v>ссылка</v>
      </c>
      <c r="O13220" s="21">
        <f>L13220*H13220</f>
        <v>0</v>
      </c>
      <c r="P13220" s="26" t="s">
        <v>22943</v>
      </c>
      <c r="Q13220" t="str">
        <f>"ссылка"</f>
        <v>ссылка</v>
      </c>
    </row>
    <row r="13221" spans="1:26" ht="14.25" customHeight="1" outlineLevel="1" x14ac:dyDescent="0.2">
      <c r="A13221" s="24" t="s">
        <v>22944</v>
      </c>
      <c r="B13221" s="1" t="s">
        <v>16884</v>
      </c>
      <c r="C13221" s="25" t="s">
        <v>2278</v>
      </c>
      <c r="E13221" s="1" t="s">
        <v>22945</v>
      </c>
      <c r="F13221" s="4" t="s">
        <v>20</v>
      </c>
      <c r="G13221" s="2" t="s">
        <v>12329</v>
      </c>
      <c r="H13221" s="1" t="s">
        <v>1219</v>
      </c>
      <c r="I13221" s="1" t="s">
        <v>12468</v>
      </c>
      <c r="J13221" s="1" t="s">
        <v>1154</v>
      </c>
      <c r="K13221" s="1" t="s">
        <v>5862</v>
      </c>
      <c r="M13221" s="1">
        <f>IF($P$5&lt;20000,H13221*L13221,IF($P$5&lt;50000,I13221*L13221,IF($P$5&lt;100000,J13221*L13221,IF($P$5&lt;80000000,K13221*L13221))))</f>
        <v>0</v>
      </c>
      <c r="N13221" s="4" t="str">
        <f>IF(AND(P13221 &lt;&gt; "", P13221 &lt;&gt; "---"), HYPERLINK(P13221, Q13221), "")</f>
        <v>ссылка</v>
      </c>
      <c r="O13221" s="21">
        <f>L13221*H13221</f>
        <v>0</v>
      </c>
      <c r="P13221" s="26" t="s">
        <v>22946</v>
      </c>
      <c r="Q13221" t="str">
        <f>"ссылка"</f>
        <v>ссылка</v>
      </c>
    </row>
    <row r="13222" spans="1:26" ht="14.25" customHeight="1" outlineLevel="1" x14ac:dyDescent="0.2">
      <c r="A13222" s="24" t="s">
        <v>22947</v>
      </c>
      <c r="B13222" s="1" t="s">
        <v>16884</v>
      </c>
      <c r="C13222" s="25" t="s">
        <v>2278</v>
      </c>
      <c r="E13222" s="1" t="s">
        <v>22948</v>
      </c>
      <c r="F13222" s="4" t="s">
        <v>20</v>
      </c>
      <c r="G13222" s="2" t="s">
        <v>4052</v>
      </c>
      <c r="H13222" s="1" t="s">
        <v>7710</v>
      </c>
      <c r="I13222" s="1" t="s">
        <v>1068</v>
      </c>
      <c r="J13222" s="1" t="s">
        <v>198</v>
      </c>
      <c r="K13222" s="1" t="s">
        <v>3117</v>
      </c>
      <c r="M13222" s="1">
        <f>IF($P$5&lt;20000,H13222*L13222,IF($P$5&lt;50000,I13222*L13222,IF($P$5&lt;100000,J13222*L13222,IF($P$5&lt;80000000,K13222*L13222))))</f>
        <v>0</v>
      </c>
      <c r="N13222" s="4" t="str">
        <f>IF(AND(P13222 &lt;&gt; "", P13222 &lt;&gt; "---"), HYPERLINK(P13222, Q13222), "")</f>
        <v>ссылка</v>
      </c>
      <c r="O13222" s="21">
        <f>L13222*H13222</f>
        <v>0</v>
      </c>
      <c r="P13222" s="26" t="s">
        <v>22949</v>
      </c>
      <c r="Q13222" t="str">
        <f>"ссылка"</f>
        <v>ссылка</v>
      </c>
    </row>
    <row r="13223" spans="1:26" ht="14.25" customHeight="1" outlineLevel="1" x14ac:dyDescent="0.2">
      <c r="A13223" s="24" t="s">
        <v>23380</v>
      </c>
      <c r="B13223" s="1" t="s">
        <v>16884</v>
      </c>
      <c r="C13223" s="25" t="s">
        <v>54</v>
      </c>
      <c r="E13223" s="1" t="s">
        <v>23381</v>
      </c>
      <c r="F13223" s="4" t="s">
        <v>20</v>
      </c>
      <c r="G13223" s="2" t="s">
        <v>12177</v>
      </c>
      <c r="H13223" s="1" t="s">
        <v>4144</v>
      </c>
      <c r="I13223" s="1" t="s">
        <v>7517</v>
      </c>
      <c r="J13223" s="1" t="s">
        <v>6369</v>
      </c>
      <c r="K13223" s="1" t="s">
        <v>23382</v>
      </c>
      <c r="M13223" s="1">
        <f>IF($P$5&lt;20000,H13223*L13223,IF($P$5&lt;50000,I13223*L13223,IF($P$5&lt;100000,J13223*L13223,IF($P$5&lt;80000000,K13223*L13223))))</f>
        <v>0</v>
      </c>
      <c r="N13223" s="4" t="str">
        <f>IF(AND(P13223 &lt;&gt; "", P13223 &lt;&gt; "---"), HYPERLINK(P13223, Q13223), "")</f>
        <v>ссылка</v>
      </c>
      <c r="O13223" s="21">
        <f>L13223*H13223</f>
        <v>0</v>
      </c>
      <c r="P13223" s="26" t="s">
        <v>23383</v>
      </c>
      <c r="Q13223" t="str">
        <f>"ссылка"</f>
        <v>ссылка</v>
      </c>
    </row>
    <row r="13224" spans="1:26" ht="14.25" customHeight="1" outlineLevel="1" x14ac:dyDescent="0.2">
      <c r="A13224" s="24" t="s">
        <v>23597</v>
      </c>
      <c r="B13224" s="1" t="s">
        <v>16884</v>
      </c>
      <c r="C13224" s="25" t="s">
        <v>1972</v>
      </c>
      <c r="E13224" s="1" t="s">
        <v>23598</v>
      </c>
      <c r="F13224" s="4" t="s">
        <v>20</v>
      </c>
      <c r="G13224" s="2" t="s">
        <v>163</v>
      </c>
      <c r="H13224" s="1" t="s">
        <v>1096</v>
      </c>
      <c r="I13224" s="1" t="s">
        <v>4319</v>
      </c>
      <c r="J13224" s="1" t="s">
        <v>528</v>
      </c>
      <c r="K13224" s="1" t="s">
        <v>969</v>
      </c>
      <c r="M13224" s="1">
        <f>IF($P$5&lt;20000,H13224*L13224,IF($P$5&lt;50000,I13224*L13224,IF($P$5&lt;100000,J13224*L13224,IF($P$5&lt;80000000,K13224*L13224))))</f>
        <v>0</v>
      </c>
      <c r="N13224" s="4" t="str">
        <f>IF(AND(P13224 &lt;&gt; "", P13224 &lt;&gt; "---"), HYPERLINK(P13224, Q13224), "")</f>
        <v>ссылка</v>
      </c>
      <c r="O13224" s="21">
        <f>L13224*H13224</f>
        <v>0</v>
      </c>
      <c r="P13224" s="26" t="s">
        <v>23599</v>
      </c>
      <c r="Q13224" t="str">
        <f>"ссылка"</f>
        <v>ссылка</v>
      </c>
    </row>
    <row r="13225" spans="1:26" ht="14.25" customHeight="1" outlineLevel="1" x14ac:dyDescent="0.2">
      <c r="A13225" s="24" t="s">
        <v>23696</v>
      </c>
      <c r="B13225" s="1" t="s">
        <v>16884</v>
      </c>
      <c r="C13225" s="25" t="s">
        <v>2278</v>
      </c>
      <c r="E13225" s="1" t="s">
        <v>23697</v>
      </c>
      <c r="F13225" s="4" t="s">
        <v>20</v>
      </c>
      <c r="G13225" s="2" t="s">
        <v>1036</v>
      </c>
      <c r="H13225" s="1" t="s">
        <v>1301</v>
      </c>
      <c r="I13225" s="1" t="s">
        <v>1016</v>
      </c>
      <c r="J13225" s="1" t="s">
        <v>1524</v>
      </c>
      <c r="K13225" s="1" t="s">
        <v>1419</v>
      </c>
      <c r="M13225" s="1">
        <f>IF($P$5&lt;20000,H13225*L13225,IF($P$5&lt;50000,I13225*L13225,IF($P$5&lt;100000,J13225*L13225,IF($P$5&lt;80000000,K13225*L13225))))</f>
        <v>0</v>
      </c>
      <c r="N13225" s="4" t="str">
        <f>IF(AND(P13225 &lt;&gt; "", P13225 &lt;&gt; "---"), HYPERLINK(P13225, Q13225), "")</f>
        <v>ссылка</v>
      </c>
      <c r="O13225" s="21">
        <f>L13225*H13225</f>
        <v>0</v>
      </c>
      <c r="P13225" s="26" t="s">
        <v>23698</v>
      </c>
      <c r="Q13225" t="str">
        <f>"ссылка"</f>
        <v>ссылка</v>
      </c>
    </row>
    <row r="13226" spans="1:26" ht="14.25" customHeight="1" outlineLevel="1" x14ac:dyDescent="0.2">
      <c r="A13226" s="24" t="s">
        <v>42851</v>
      </c>
      <c r="B13226" s="1" t="s">
        <v>16884</v>
      </c>
      <c r="C13226" s="25" t="s">
        <v>2278</v>
      </c>
      <c r="E13226" s="1" t="s">
        <v>42852</v>
      </c>
      <c r="F13226" s="4" t="s">
        <v>20</v>
      </c>
      <c r="G13226" s="2" t="s">
        <v>2419</v>
      </c>
      <c r="H13226" s="1" t="s">
        <v>706</v>
      </c>
      <c r="I13226" s="1" t="s">
        <v>819</v>
      </c>
      <c r="J13226" s="1" t="s">
        <v>2596</v>
      </c>
      <c r="K13226" s="1" t="s">
        <v>189</v>
      </c>
      <c r="M13226" s="1">
        <f>IF($P$5&lt;20000,H13226*L13226,IF($P$5&lt;50000,I13226*L13226,IF($P$5&lt;100000,J13226*L13226,IF($P$5&lt;80000000,K13226*L13226))))</f>
        <v>0</v>
      </c>
      <c r="N13226" s="4" t="str">
        <f>IF(AND(P13226 &lt;&gt; "", P13226 &lt;&gt; "---"), HYPERLINK(P13226, Q13226), "")</f>
        <v>ссылка</v>
      </c>
      <c r="O13226" s="21">
        <f>L13226*H13226</f>
        <v>0</v>
      </c>
      <c r="P13226" s="26" t="s">
        <v>42853</v>
      </c>
      <c r="Q13226" t="str">
        <f>"ссылка"</f>
        <v>ссылка</v>
      </c>
    </row>
    <row r="13227" spans="1:26" ht="14.25" customHeight="1" x14ac:dyDescent="0.2">
      <c r="A13227" s="29" t="s">
        <v>7236</v>
      </c>
      <c r="B13227" s="28"/>
      <c r="C13227" s="29"/>
      <c r="D13227" s="28"/>
      <c r="E13227" s="28"/>
      <c r="F13227" s="28"/>
      <c r="G13227" s="28"/>
      <c r="H13227" s="28"/>
      <c r="I13227" s="28"/>
      <c r="J13227" s="28"/>
      <c r="K13227" s="28"/>
      <c r="L13227" s="28"/>
      <c r="M13227" s="28"/>
      <c r="N13227" s="28"/>
      <c r="O13227" s="30"/>
      <c r="P13227" s="31"/>
      <c r="Q13227" s="28"/>
      <c r="R13227" s="28"/>
      <c r="S13227" s="28"/>
      <c r="T13227" s="28"/>
      <c r="U13227" s="28"/>
      <c r="V13227" s="28"/>
      <c r="W13227" s="28"/>
      <c r="X13227" s="28"/>
      <c r="Y13227" s="28"/>
      <c r="Z13227" s="28"/>
    </row>
    <row r="13228" spans="1:26" ht="14.25" customHeight="1" outlineLevel="1" x14ac:dyDescent="0.2">
      <c r="A13228" s="24" t="s">
        <v>7235</v>
      </c>
      <c r="B13228" s="1" t="s">
        <v>7236</v>
      </c>
      <c r="C13228" s="25" t="s">
        <v>2278</v>
      </c>
      <c r="E13228" s="1" t="s">
        <v>7237</v>
      </c>
      <c r="F13228" s="4" t="s">
        <v>20</v>
      </c>
      <c r="G13228" s="2" t="s">
        <v>214</v>
      </c>
      <c r="H13228" s="1" t="s">
        <v>2652</v>
      </c>
      <c r="I13228" s="1" t="s">
        <v>464</v>
      </c>
      <c r="J13228" s="1" t="s">
        <v>1054</v>
      </c>
      <c r="K13228" s="1" t="s">
        <v>107</v>
      </c>
      <c r="M13228" s="1">
        <f>IF($P$5&lt;20000,H13228*L13228,IF($P$5&lt;50000,I13228*L13228,IF($P$5&lt;100000,J13228*L13228,IF($P$5&lt;80000000,K13228*L13228))))</f>
        <v>0</v>
      </c>
      <c r="N13228" s="4" t="str">
        <f>IF(AND(P13228 &lt;&gt; "", P13228 &lt;&gt; "---"), HYPERLINK(P13228, Q13228), "")</f>
        <v/>
      </c>
      <c r="O13228" s="21">
        <f>L13228*H13228</f>
        <v>0</v>
      </c>
      <c r="P13228" s="26" t="s">
        <v>362</v>
      </c>
      <c r="Q13228" t="str">
        <f>"ссылка"</f>
        <v>ссылка</v>
      </c>
    </row>
    <row r="13229" spans="1:26" ht="14.25" customHeight="1" x14ac:dyDescent="0.2">
      <c r="A13229" s="29" t="s">
        <v>29634</v>
      </c>
      <c r="B13229" s="28"/>
      <c r="C13229" s="29"/>
      <c r="D13229" s="28"/>
      <c r="E13229" s="28"/>
      <c r="F13229" s="28"/>
      <c r="G13229" s="28"/>
      <c r="H13229" s="28"/>
      <c r="I13229" s="28"/>
      <c r="J13229" s="28"/>
      <c r="K13229" s="28"/>
      <c r="L13229" s="28"/>
      <c r="M13229" s="28"/>
      <c r="N13229" s="28"/>
      <c r="O13229" s="30"/>
      <c r="P13229" s="31"/>
      <c r="Q13229" s="28"/>
      <c r="R13229" s="28"/>
      <c r="S13229" s="28"/>
      <c r="T13229" s="28"/>
      <c r="U13229" s="28"/>
      <c r="V13229" s="28"/>
      <c r="W13229" s="28"/>
      <c r="X13229" s="28"/>
      <c r="Y13229" s="28"/>
      <c r="Z13229" s="28"/>
    </row>
    <row r="13230" spans="1:26" ht="14.25" customHeight="1" outlineLevel="1" x14ac:dyDescent="0.2">
      <c r="A13230" s="24" t="s">
        <v>29633</v>
      </c>
      <c r="B13230" s="1" t="s">
        <v>29634</v>
      </c>
      <c r="C13230" s="25" t="s">
        <v>2278</v>
      </c>
      <c r="E13230" s="1" t="s">
        <v>29635</v>
      </c>
      <c r="F13230" s="4" t="s">
        <v>20</v>
      </c>
      <c r="G13230" s="2" t="s">
        <v>214</v>
      </c>
      <c r="H13230" s="1" t="s">
        <v>2652</v>
      </c>
      <c r="I13230" s="1" t="s">
        <v>464</v>
      </c>
      <c r="J13230" s="1" t="s">
        <v>1054</v>
      </c>
      <c r="K13230" s="1" t="s">
        <v>107</v>
      </c>
      <c r="M13230" s="1">
        <f>IF($P$5&lt;20000,H13230*L13230,IF($P$5&lt;50000,I13230*L13230,IF($P$5&lt;100000,J13230*L13230,IF($P$5&lt;80000000,K13230*L13230))))</f>
        <v>0</v>
      </c>
      <c r="N13230" s="4" t="str">
        <f>IF(AND(P13230 &lt;&gt; "", P13230 &lt;&gt; "---"), HYPERLINK(P13230, Q13230), "")</f>
        <v/>
      </c>
      <c r="O13230" s="21">
        <f>L13230*H13230</f>
        <v>0</v>
      </c>
      <c r="P13230" s="26" t="s">
        <v>362</v>
      </c>
      <c r="Q13230" t="str">
        <f>"ссылка"</f>
        <v>ссылка</v>
      </c>
    </row>
    <row r="13231" spans="1:26" ht="14.25" customHeight="1" outlineLevel="1" x14ac:dyDescent="0.2">
      <c r="A13231" s="24" t="s">
        <v>29636</v>
      </c>
      <c r="B13231" s="1" t="s">
        <v>29634</v>
      </c>
      <c r="C13231" s="25" t="s">
        <v>2278</v>
      </c>
      <c r="E13231" s="1" t="s">
        <v>29637</v>
      </c>
      <c r="F13231" s="4" t="s">
        <v>20</v>
      </c>
      <c r="G13231" s="2" t="s">
        <v>1556</v>
      </c>
      <c r="H13231" s="1" t="s">
        <v>551</v>
      </c>
      <c r="I13231" s="1" t="s">
        <v>1000</v>
      </c>
      <c r="J13231" s="1" t="s">
        <v>1001</v>
      </c>
      <c r="K13231" s="1" t="s">
        <v>1379</v>
      </c>
      <c r="M13231" s="1">
        <f>IF($P$5&lt;20000,H13231*L13231,IF($P$5&lt;50000,I13231*L13231,IF($P$5&lt;100000,J13231*L13231,IF($P$5&lt;80000000,K13231*L13231))))</f>
        <v>0</v>
      </c>
      <c r="N13231" s="4" t="str">
        <f>IF(AND(P13231 &lt;&gt; "", P13231 &lt;&gt; "---"), HYPERLINK(P13231, Q13231), "")</f>
        <v>ссылка</v>
      </c>
      <c r="O13231" s="21">
        <f>L13231*H13231</f>
        <v>0</v>
      </c>
      <c r="P13231" s="26" t="s">
        <v>29638</v>
      </c>
      <c r="Q13231" t="str">
        <f>"ссылка"</f>
        <v>ссылка</v>
      </c>
    </row>
    <row r="13232" spans="1:26" ht="14.25" customHeight="1" x14ac:dyDescent="0.2">
      <c r="A13232" s="29" t="s">
        <v>8425</v>
      </c>
      <c r="B13232" s="28"/>
      <c r="C13232" s="29"/>
      <c r="D13232" s="28"/>
      <c r="E13232" s="28"/>
      <c r="F13232" s="28"/>
      <c r="G13232" s="28"/>
      <c r="H13232" s="28"/>
      <c r="I13232" s="28"/>
      <c r="J13232" s="28"/>
      <c r="K13232" s="28"/>
      <c r="L13232" s="28"/>
      <c r="M13232" s="28"/>
      <c r="N13232" s="28"/>
      <c r="O13232" s="30"/>
      <c r="P13232" s="31"/>
      <c r="Q13232" s="28"/>
      <c r="R13232" s="28"/>
      <c r="S13232" s="28"/>
      <c r="T13232" s="28"/>
      <c r="U13232" s="28"/>
      <c r="V13232" s="28"/>
      <c r="W13232" s="28"/>
      <c r="X13232" s="28"/>
      <c r="Y13232" s="28"/>
      <c r="Z13232" s="28"/>
    </row>
    <row r="13233" spans="1:26" ht="14.25" customHeight="1" outlineLevel="1" x14ac:dyDescent="0.2">
      <c r="A13233" s="24" t="s">
        <v>8424</v>
      </c>
      <c r="B13233" s="1" t="s">
        <v>8425</v>
      </c>
      <c r="C13233" s="25" t="s">
        <v>2278</v>
      </c>
      <c r="E13233" s="1" t="s">
        <v>8426</v>
      </c>
      <c r="F13233" s="4" t="s">
        <v>20</v>
      </c>
      <c r="G13233" s="2" t="s">
        <v>3483</v>
      </c>
      <c r="H13233" s="1" t="s">
        <v>3484</v>
      </c>
      <c r="I13233" s="1" t="s">
        <v>3485</v>
      </c>
      <c r="J13233" s="1" t="s">
        <v>3486</v>
      </c>
      <c r="K13233" s="1" t="s">
        <v>3487</v>
      </c>
      <c r="M13233" s="1">
        <f>IF($P$5&lt;20000,H13233*L13233,IF($P$5&lt;50000,I13233*L13233,IF($P$5&lt;100000,J13233*L13233,IF($P$5&lt;80000000,K13233*L13233))))</f>
        <v>0</v>
      </c>
      <c r="N13233" s="4" t="str">
        <f>IF(AND(P13233 &lt;&gt; "", P13233 &lt;&gt; "---"), HYPERLINK(P13233, Q13233), "")</f>
        <v/>
      </c>
      <c r="O13233" s="21">
        <f>L13233*H13233</f>
        <v>0</v>
      </c>
      <c r="P13233" s="26" t="s">
        <v>362</v>
      </c>
      <c r="Q13233" t="str">
        <f>"ссылка"</f>
        <v>ссылка</v>
      </c>
    </row>
    <row r="13234" spans="1:26" ht="14.25" customHeight="1" x14ac:dyDescent="0.2">
      <c r="A13234" s="29" t="s">
        <v>16906</v>
      </c>
      <c r="B13234" s="28"/>
      <c r="C13234" s="29"/>
      <c r="D13234" s="28"/>
      <c r="E13234" s="28"/>
      <c r="F13234" s="28"/>
      <c r="G13234" s="28"/>
      <c r="H13234" s="28"/>
      <c r="I13234" s="28"/>
      <c r="J13234" s="28"/>
      <c r="K13234" s="28"/>
      <c r="L13234" s="28"/>
      <c r="M13234" s="28"/>
      <c r="N13234" s="28"/>
      <c r="O13234" s="30"/>
      <c r="P13234" s="31"/>
      <c r="Q13234" s="28"/>
      <c r="R13234" s="28"/>
      <c r="S13234" s="28"/>
      <c r="T13234" s="28"/>
      <c r="U13234" s="28"/>
      <c r="V13234" s="28"/>
      <c r="W13234" s="28"/>
      <c r="X13234" s="28"/>
      <c r="Y13234" s="28"/>
      <c r="Z13234" s="28"/>
    </row>
    <row r="13235" spans="1:26" ht="14.25" customHeight="1" outlineLevel="1" x14ac:dyDescent="0.2">
      <c r="A13235" s="24" t="s">
        <v>16905</v>
      </c>
      <c r="B13235" s="1" t="s">
        <v>16906</v>
      </c>
      <c r="C13235" s="25" t="s">
        <v>54</v>
      </c>
      <c r="E13235" s="1" t="s">
        <v>16907</v>
      </c>
      <c r="F13235" s="4" t="s">
        <v>20</v>
      </c>
      <c r="G13235" s="2" t="s">
        <v>1245</v>
      </c>
      <c r="H13235" s="1" t="s">
        <v>1541</v>
      </c>
      <c r="I13235" s="1" t="s">
        <v>98</v>
      </c>
      <c r="J13235" s="1" t="s">
        <v>1315</v>
      </c>
      <c r="K13235" s="1" t="s">
        <v>970</v>
      </c>
      <c r="M13235" s="1">
        <f>IF($P$5&lt;20000,H13235*L13235,IF($P$5&lt;50000,I13235*L13235,IF($P$5&lt;100000,J13235*L13235,IF($P$5&lt;80000000,K13235*L13235))))</f>
        <v>0</v>
      </c>
      <c r="N13235" s="4" t="str">
        <f>IF(AND(P13235 &lt;&gt; "", P13235 &lt;&gt; "---"), HYPERLINK(P13235, Q13235), "")</f>
        <v>ссылка</v>
      </c>
      <c r="O13235" s="21">
        <f>L13235*H13235</f>
        <v>0</v>
      </c>
      <c r="P13235" s="26" t="s">
        <v>16908</v>
      </c>
      <c r="Q13235" t="str">
        <f>"ссылка"</f>
        <v>ссылка</v>
      </c>
    </row>
    <row r="13236" spans="1:26" ht="14.25" customHeight="1" outlineLevel="1" x14ac:dyDescent="0.2">
      <c r="A13236" s="24" t="s">
        <v>16909</v>
      </c>
      <c r="B13236" s="1" t="s">
        <v>16906</v>
      </c>
      <c r="C13236" s="25" t="s">
        <v>54</v>
      </c>
      <c r="E13236" s="1" t="s">
        <v>16910</v>
      </c>
      <c r="F13236" s="4" t="s">
        <v>20</v>
      </c>
      <c r="G13236" s="2" t="s">
        <v>5576</v>
      </c>
      <c r="H13236" s="1" t="s">
        <v>716</v>
      </c>
      <c r="I13236" s="1" t="s">
        <v>7486</v>
      </c>
      <c r="J13236" s="1" t="s">
        <v>12581</v>
      </c>
      <c r="K13236" s="1" t="s">
        <v>8477</v>
      </c>
      <c r="M13236" s="1">
        <f>IF($P$5&lt;20000,H13236*L13236,IF($P$5&lt;50000,I13236*L13236,IF($P$5&lt;100000,J13236*L13236,IF($P$5&lt;80000000,K13236*L13236))))</f>
        <v>0</v>
      </c>
      <c r="N13236" s="4" t="str">
        <f>IF(AND(P13236 &lt;&gt; "", P13236 &lt;&gt; "---"), HYPERLINK(P13236, Q13236), "")</f>
        <v>ссылка</v>
      </c>
      <c r="O13236" s="21">
        <f>L13236*H13236</f>
        <v>0</v>
      </c>
      <c r="P13236" s="26" t="s">
        <v>16911</v>
      </c>
      <c r="Q13236" t="str">
        <f>"ссылка"</f>
        <v>ссылка</v>
      </c>
    </row>
    <row r="13237" spans="1:26" ht="14.25" customHeight="1" outlineLevel="1" x14ac:dyDescent="0.2">
      <c r="A13237" s="24" t="s">
        <v>16912</v>
      </c>
      <c r="B13237" s="1" t="s">
        <v>16906</v>
      </c>
      <c r="C13237" s="25" t="s">
        <v>54</v>
      </c>
      <c r="E13237" s="1" t="s">
        <v>16913</v>
      </c>
      <c r="F13237" s="4" t="s">
        <v>20</v>
      </c>
      <c r="G13237" s="2" t="s">
        <v>248</v>
      </c>
      <c r="H13237" s="1" t="s">
        <v>221</v>
      </c>
      <c r="I13237" s="1" t="s">
        <v>12437</v>
      </c>
      <c r="J13237" s="1" t="s">
        <v>4592</v>
      </c>
      <c r="K13237" s="1" t="s">
        <v>12468</v>
      </c>
      <c r="M13237" s="1">
        <f>IF($P$5&lt;20000,H13237*L13237,IF($P$5&lt;50000,I13237*L13237,IF($P$5&lt;100000,J13237*L13237,IF($P$5&lt;80000000,K13237*L13237))))</f>
        <v>0</v>
      </c>
      <c r="N13237" s="4" t="str">
        <f>IF(AND(P13237 &lt;&gt; "", P13237 &lt;&gt; "---"), HYPERLINK(P13237, Q13237), "")</f>
        <v>ссылка</v>
      </c>
      <c r="O13237" s="21">
        <f>L13237*H13237</f>
        <v>0</v>
      </c>
      <c r="P13237" s="26" t="s">
        <v>16914</v>
      </c>
      <c r="Q13237" t="str">
        <f>"ссылка"</f>
        <v>ссылка</v>
      </c>
    </row>
    <row r="13238" spans="1:26" ht="14.25" customHeight="1" outlineLevel="1" x14ac:dyDescent="0.2">
      <c r="A13238" s="24" t="s">
        <v>18001</v>
      </c>
      <c r="B13238" s="1" t="s">
        <v>16906</v>
      </c>
      <c r="C13238" s="25" t="s">
        <v>54</v>
      </c>
      <c r="E13238" s="1" t="s">
        <v>18002</v>
      </c>
      <c r="F13238" s="4" t="s">
        <v>20</v>
      </c>
      <c r="G13238" s="2" t="s">
        <v>5576</v>
      </c>
      <c r="H13238" s="1" t="s">
        <v>3484</v>
      </c>
      <c r="I13238" s="1" t="s">
        <v>42</v>
      </c>
      <c r="J13238" s="1" t="s">
        <v>4740</v>
      </c>
      <c r="K13238" s="1" t="s">
        <v>338</v>
      </c>
      <c r="M13238" s="1">
        <f>IF($P$5&lt;20000,H13238*L13238,IF($P$5&lt;50000,I13238*L13238,IF($P$5&lt;100000,J13238*L13238,IF($P$5&lt;80000000,K13238*L13238))))</f>
        <v>0</v>
      </c>
      <c r="N13238" s="4" t="str">
        <f>IF(AND(P13238 &lt;&gt; "", P13238 &lt;&gt; "---"), HYPERLINK(P13238, Q13238), "")</f>
        <v>ссылка</v>
      </c>
      <c r="O13238" s="21">
        <f>L13238*H13238</f>
        <v>0</v>
      </c>
      <c r="P13238" s="26" t="s">
        <v>18003</v>
      </c>
      <c r="Q13238" t="str">
        <f>"ссылка"</f>
        <v>ссылка</v>
      </c>
    </row>
    <row r="13239" spans="1:26" ht="14.25" customHeight="1" outlineLevel="1" x14ac:dyDescent="0.2">
      <c r="A13239" s="24" t="s">
        <v>18272</v>
      </c>
      <c r="B13239" s="1" t="s">
        <v>16906</v>
      </c>
      <c r="C13239" s="25" t="s">
        <v>45</v>
      </c>
      <c r="E13239" s="1" t="s">
        <v>18273</v>
      </c>
      <c r="F13239" s="4" t="s">
        <v>20</v>
      </c>
      <c r="G13239" s="2" t="s">
        <v>105</v>
      </c>
      <c r="H13239" s="1" t="s">
        <v>974</v>
      </c>
      <c r="I13239" s="1" t="s">
        <v>1652</v>
      </c>
      <c r="J13239" s="1" t="s">
        <v>1329</v>
      </c>
      <c r="K13239" s="1" t="s">
        <v>1297</v>
      </c>
      <c r="M13239" s="1">
        <f>IF($P$5&lt;20000,H13239*L13239,IF($P$5&lt;50000,I13239*L13239,IF($P$5&lt;100000,J13239*L13239,IF($P$5&lt;80000000,K13239*L13239))))</f>
        <v>0</v>
      </c>
      <c r="N13239" s="4" t="str">
        <f>IF(AND(P13239 &lt;&gt; "", P13239 &lt;&gt; "---"), HYPERLINK(P13239, Q13239), "")</f>
        <v>ссылка</v>
      </c>
      <c r="O13239" s="21">
        <f>L13239*H13239</f>
        <v>0</v>
      </c>
      <c r="P13239" s="26" t="s">
        <v>18274</v>
      </c>
      <c r="Q13239" t="str">
        <f>"ссылка"</f>
        <v>ссылка</v>
      </c>
    </row>
    <row r="13240" spans="1:26" ht="14.25" customHeight="1" outlineLevel="1" x14ac:dyDescent="0.2">
      <c r="A13240" s="24" t="s">
        <v>19731</v>
      </c>
      <c r="B13240" s="1" t="s">
        <v>16906</v>
      </c>
      <c r="C13240" s="25" t="s">
        <v>254</v>
      </c>
      <c r="E13240" s="1" t="s">
        <v>19732</v>
      </c>
      <c r="F13240" s="4" t="s">
        <v>20</v>
      </c>
      <c r="G13240" s="2" t="s">
        <v>1903</v>
      </c>
      <c r="H13240" s="1" t="s">
        <v>3178</v>
      </c>
      <c r="I13240" s="1" t="s">
        <v>296</v>
      </c>
      <c r="J13240" s="1" t="s">
        <v>1324</v>
      </c>
      <c r="K13240" s="1" t="s">
        <v>1573</v>
      </c>
      <c r="M13240" s="1">
        <f>IF($P$5&lt;20000,H13240*L13240,IF($P$5&lt;50000,I13240*L13240,IF($P$5&lt;100000,J13240*L13240,IF($P$5&lt;80000000,K13240*L13240))))</f>
        <v>0</v>
      </c>
      <c r="N13240" s="4" t="str">
        <f>IF(AND(P13240 &lt;&gt; "", P13240 &lt;&gt; "---"), HYPERLINK(P13240, Q13240), "")</f>
        <v>ссылка</v>
      </c>
      <c r="O13240" s="21">
        <f>L13240*H13240</f>
        <v>0</v>
      </c>
      <c r="P13240" s="26" t="s">
        <v>19733</v>
      </c>
      <c r="Q13240" t="str">
        <f>"ссылка"</f>
        <v>ссылка</v>
      </c>
    </row>
    <row r="13241" spans="1:26" ht="14.25" customHeight="1" outlineLevel="1" x14ac:dyDescent="0.2">
      <c r="A13241" s="24" t="s">
        <v>19734</v>
      </c>
      <c r="B13241" s="1" t="s">
        <v>16906</v>
      </c>
      <c r="C13241" s="25" t="s">
        <v>254</v>
      </c>
      <c r="E13241" s="1" t="s">
        <v>19735</v>
      </c>
      <c r="F13241" s="4" t="s">
        <v>20</v>
      </c>
      <c r="G13241" s="2" t="s">
        <v>3333</v>
      </c>
      <c r="H13241" s="1" t="s">
        <v>1030</v>
      </c>
      <c r="I13241" s="1" t="s">
        <v>3287</v>
      </c>
      <c r="J13241" s="1" t="s">
        <v>2482</v>
      </c>
      <c r="K13241" s="1" t="s">
        <v>3963</v>
      </c>
      <c r="M13241" s="1">
        <f>IF($P$5&lt;20000,H13241*L13241,IF($P$5&lt;50000,I13241*L13241,IF($P$5&lt;100000,J13241*L13241,IF($P$5&lt;80000000,K13241*L13241))))</f>
        <v>0</v>
      </c>
      <c r="N13241" s="4" t="str">
        <f>IF(AND(P13241 &lt;&gt; "", P13241 &lt;&gt; "---"), HYPERLINK(P13241, Q13241), "")</f>
        <v>ссылка</v>
      </c>
      <c r="O13241" s="21">
        <f>L13241*H13241</f>
        <v>0</v>
      </c>
      <c r="P13241" s="26" t="s">
        <v>19736</v>
      </c>
      <c r="Q13241" t="str">
        <f>"ссылка"</f>
        <v>ссылка</v>
      </c>
    </row>
    <row r="13242" spans="1:26" ht="14.25" customHeight="1" outlineLevel="1" x14ac:dyDescent="0.2">
      <c r="A13242" s="24" t="s">
        <v>19737</v>
      </c>
      <c r="B13242" s="1" t="s">
        <v>16906</v>
      </c>
      <c r="C13242" s="25" t="s">
        <v>2624</v>
      </c>
      <c r="E13242" s="1" t="s">
        <v>19738</v>
      </c>
      <c r="F13242" s="4" t="s">
        <v>20</v>
      </c>
      <c r="G13242" s="2" t="s">
        <v>618</v>
      </c>
      <c r="H13242" s="1" t="s">
        <v>5500</v>
      </c>
      <c r="I13242" s="1" t="s">
        <v>5502</v>
      </c>
      <c r="J13242" s="1" t="s">
        <v>2649</v>
      </c>
      <c r="K13242" s="1" t="s">
        <v>1789</v>
      </c>
      <c r="M13242" s="1">
        <f>IF($P$5&lt;20000,H13242*L13242,IF($P$5&lt;50000,I13242*L13242,IF($P$5&lt;100000,J13242*L13242,IF($P$5&lt;80000000,K13242*L13242))))</f>
        <v>0</v>
      </c>
      <c r="N13242" s="4" t="str">
        <f>IF(AND(P13242 &lt;&gt; "", P13242 &lt;&gt; "---"), HYPERLINK(P13242, Q13242), "")</f>
        <v>ссылка</v>
      </c>
      <c r="O13242" s="21">
        <f>L13242*H13242</f>
        <v>0</v>
      </c>
      <c r="P13242" s="26" t="s">
        <v>19739</v>
      </c>
      <c r="Q13242" t="str">
        <f>"ссылка"</f>
        <v>ссылка</v>
      </c>
    </row>
    <row r="13243" spans="1:26" ht="14.25" customHeight="1" outlineLevel="1" x14ac:dyDescent="0.2">
      <c r="A13243" s="24" t="s">
        <v>19740</v>
      </c>
      <c r="B13243" s="1" t="s">
        <v>16906</v>
      </c>
      <c r="C13243" s="25" t="s">
        <v>254</v>
      </c>
      <c r="E13243" s="1" t="s">
        <v>19741</v>
      </c>
      <c r="F13243" s="4" t="s">
        <v>20</v>
      </c>
      <c r="G13243" s="2" t="s">
        <v>1903</v>
      </c>
      <c r="H13243" s="1" t="s">
        <v>3178</v>
      </c>
      <c r="I13243" s="1" t="s">
        <v>296</v>
      </c>
      <c r="J13243" s="1" t="s">
        <v>1324</v>
      </c>
      <c r="K13243" s="1" t="s">
        <v>1573</v>
      </c>
      <c r="M13243" s="1">
        <f>IF($P$5&lt;20000,H13243*L13243,IF($P$5&lt;50000,I13243*L13243,IF($P$5&lt;100000,J13243*L13243,IF($P$5&lt;80000000,K13243*L13243))))</f>
        <v>0</v>
      </c>
      <c r="N13243" s="4" t="str">
        <f>IF(AND(P13243 &lt;&gt; "", P13243 &lt;&gt; "---"), HYPERLINK(P13243, Q13243), "")</f>
        <v>ссылка</v>
      </c>
      <c r="O13243" s="21">
        <f>L13243*H13243</f>
        <v>0</v>
      </c>
      <c r="P13243" s="26" t="s">
        <v>19742</v>
      </c>
      <c r="Q13243" t="str">
        <f>"ссылка"</f>
        <v>ссылка</v>
      </c>
    </row>
    <row r="13244" spans="1:26" ht="14.25" customHeight="1" outlineLevel="1" x14ac:dyDescent="0.2">
      <c r="A13244" s="24" t="s">
        <v>19743</v>
      </c>
      <c r="B13244" s="1" t="s">
        <v>16906</v>
      </c>
      <c r="C13244" s="25" t="s">
        <v>254</v>
      </c>
      <c r="E13244" s="1" t="s">
        <v>19744</v>
      </c>
      <c r="F13244" s="4" t="s">
        <v>20</v>
      </c>
      <c r="G13244" s="2" t="s">
        <v>105</v>
      </c>
      <c r="H13244" s="1" t="s">
        <v>974</v>
      </c>
      <c r="I13244" s="1" t="s">
        <v>1652</v>
      </c>
      <c r="J13244" s="1" t="s">
        <v>1329</v>
      </c>
      <c r="K13244" s="1" t="s">
        <v>1297</v>
      </c>
      <c r="M13244" s="1">
        <f>IF($P$5&lt;20000,H13244*L13244,IF($P$5&lt;50000,I13244*L13244,IF($P$5&lt;100000,J13244*L13244,IF($P$5&lt;80000000,K13244*L13244))))</f>
        <v>0</v>
      </c>
      <c r="N13244" s="4" t="str">
        <f>IF(AND(P13244 &lt;&gt; "", P13244 &lt;&gt; "---"), HYPERLINK(P13244, Q13244), "")</f>
        <v>ссылка</v>
      </c>
      <c r="O13244" s="21">
        <f>L13244*H13244</f>
        <v>0</v>
      </c>
      <c r="P13244" s="26" t="s">
        <v>19745</v>
      </c>
      <c r="Q13244" t="str">
        <f>"ссылка"</f>
        <v>ссылка</v>
      </c>
    </row>
    <row r="13245" spans="1:26" ht="14.25" customHeight="1" outlineLevel="1" x14ac:dyDescent="0.2">
      <c r="A13245" s="24" t="s">
        <v>19746</v>
      </c>
      <c r="B13245" s="1" t="s">
        <v>16906</v>
      </c>
      <c r="C13245" s="25" t="s">
        <v>36</v>
      </c>
      <c r="E13245" s="1" t="s">
        <v>19747</v>
      </c>
      <c r="F13245" s="4" t="s">
        <v>20</v>
      </c>
      <c r="G13245" s="2" t="s">
        <v>105</v>
      </c>
      <c r="H13245" s="1" t="s">
        <v>974</v>
      </c>
      <c r="I13245" s="1" t="s">
        <v>1652</v>
      </c>
      <c r="J13245" s="1" t="s">
        <v>1329</v>
      </c>
      <c r="K13245" s="1" t="s">
        <v>1297</v>
      </c>
      <c r="M13245" s="1">
        <f>IF($P$5&lt;20000,H13245*L13245,IF($P$5&lt;50000,I13245*L13245,IF($P$5&lt;100000,J13245*L13245,IF($P$5&lt;80000000,K13245*L13245))))</f>
        <v>0</v>
      </c>
      <c r="N13245" s="4" t="str">
        <f>IF(AND(P13245 &lt;&gt; "", P13245 &lt;&gt; "---"), HYPERLINK(P13245, Q13245), "")</f>
        <v>ссылка</v>
      </c>
      <c r="O13245" s="21">
        <f>L13245*H13245</f>
        <v>0</v>
      </c>
      <c r="P13245" s="26" t="s">
        <v>19748</v>
      </c>
      <c r="Q13245" t="str">
        <f>"ссылка"</f>
        <v>ссылка</v>
      </c>
    </row>
    <row r="13246" spans="1:26" ht="14.25" customHeight="1" outlineLevel="1" x14ac:dyDescent="0.2">
      <c r="A13246" s="24" t="s">
        <v>19749</v>
      </c>
      <c r="B13246" s="1" t="s">
        <v>16906</v>
      </c>
      <c r="C13246" s="25" t="s">
        <v>2624</v>
      </c>
      <c r="E13246" s="1" t="s">
        <v>19750</v>
      </c>
      <c r="F13246" s="4" t="s">
        <v>20</v>
      </c>
      <c r="G13246" s="2" t="s">
        <v>618</v>
      </c>
      <c r="H13246" s="1" t="s">
        <v>5500</v>
      </c>
      <c r="I13246" s="1" t="s">
        <v>5502</v>
      </c>
      <c r="J13246" s="1" t="s">
        <v>2649</v>
      </c>
      <c r="K13246" s="1" t="s">
        <v>1789</v>
      </c>
      <c r="M13246" s="1">
        <f>IF($P$5&lt;20000,H13246*L13246,IF($P$5&lt;50000,I13246*L13246,IF($P$5&lt;100000,J13246*L13246,IF($P$5&lt;80000000,K13246*L13246))))</f>
        <v>0</v>
      </c>
      <c r="N13246" s="4" t="str">
        <f>IF(AND(P13246 &lt;&gt; "", P13246 &lt;&gt; "---"), HYPERLINK(P13246, Q13246), "")</f>
        <v>ссылка</v>
      </c>
      <c r="O13246" s="21">
        <f>L13246*H13246</f>
        <v>0</v>
      </c>
      <c r="P13246" s="26" t="s">
        <v>19751</v>
      </c>
      <c r="Q13246" t="str">
        <f>"ссылка"</f>
        <v>ссылка</v>
      </c>
    </row>
    <row r="13247" spans="1:26" ht="14.25" customHeight="1" outlineLevel="1" x14ac:dyDescent="0.2">
      <c r="A13247" s="24" t="s">
        <v>19752</v>
      </c>
      <c r="B13247" s="1" t="s">
        <v>16906</v>
      </c>
      <c r="C13247" s="25" t="s">
        <v>254</v>
      </c>
      <c r="E13247" s="1" t="s">
        <v>19753</v>
      </c>
      <c r="F13247" s="4" t="s">
        <v>20</v>
      </c>
      <c r="G13247" s="2" t="s">
        <v>105</v>
      </c>
      <c r="H13247" s="1" t="s">
        <v>974</v>
      </c>
      <c r="I13247" s="1" t="s">
        <v>1652</v>
      </c>
      <c r="J13247" s="1" t="s">
        <v>1329</v>
      </c>
      <c r="K13247" s="1" t="s">
        <v>1297</v>
      </c>
      <c r="M13247" s="1">
        <f>IF($P$5&lt;20000,H13247*L13247,IF($P$5&lt;50000,I13247*L13247,IF($P$5&lt;100000,J13247*L13247,IF($P$5&lt;80000000,K13247*L13247))))</f>
        <v>0</v>
      </c>
      <c r="N13247" s="4" t="str">
        <f>IF(AND(P13247 &lt;&gt; "", P13247 &lt;&gt; "---"), HYPERLINK(P13247, Q13247), "")</f>
        <v>ссылка</v>
      </c>
      <c r="O13247" s="21">
        <f>L13247*H13247</f>
        <v>0</v>
      </c>
      <c r="P13247" s="26" t="s">
        <v>19754</v>
      </c>
      <c r="Q13247" t="str">
        <f>"ссылка"</f>
        <v>ссылка</v>
      </c>
    </row>
    <row r="13248" spans="1:26" ht="14.25" customHeight="1" outlineLevel="1" x14ac:dyDescent="0.2">
      <c r="A13248" s="24" t="s">
        <v>19755</v>
      </c>
      <c r="B13248" s="1" t="s">
        <v>16906</v>
      </c>
      <c r="C13248" s="25" t="s">
        <v>254</v>
      </c>
      <c r="E13248" s="1" t="s">
        <v>19756</v>
      </c>
      <c r="F13248" s="4" t="s">
        <v>20</v>
      </c>
      <c r="G13248" s="2" t="s">
        <v>256</v>
      </c>
      <c r="H13248" s="1" t="s">
        <v>188</v>
      </c>
      <c r="I13248" s="1" t="s">
        <v>189</v>
      </c>
      <c r="J13248" s="1" t="s">
        <v>5496</v>
      </c>
      <c r="K13248" s="1" t="s">
        <v>1961</v>
      </c>
      <c r="M13248" s="1">
        <f>IF($P$5&lt;20000,H13248*L13248,IF($P$5&lt;50000,I13248*L13248,IF($P$5&lt;100000,J13248*L13248,IF($P$5&lt;80000000,K13248*L13248))))</f>
        <v>0</v>
      </c>
      <c r="N13248" s="4" t="str">
        <f>IF(AND(P13248 &lt;&gt; "", P13248 &lt;&gt; "---"), HYPERLINK(P13248, Q13248), "")</f>
        <v>ссылка</v>
      </c>
      <c r="O13248" s="21">
        <f>L13248*H13248</f>
        <v>0</v>
      </c>
      <c r="P13248" s="26" t="s">
        <v>19757</v>
      </c>
      <c r="Q13248" t="str">
        <f>"ссылка"</f>
        <v>ссылка</v>
      </c>
    </row>
    <row r="13249" spans="1:17" ht="14.25" customHeight="1" outlineLevel="1" x14ac:dyDescent="0.2">
      <c r="A13249" s="24" t="s">
        <v>19758</v>
      </c>
      <c r="B13249" s="1" t="s">
        <v>16906</v>
      </c>
      <c r="C13249" s="25" t="s">
        <v>36</v>
      </c>
      <c r="E13249" s="1" t="s">
        <v>19759</v>
      </c>
      <c r="F13249" s="4" t="s">
        <v>20</v>
      </c>
      <c r="G13249" s="2" t="s">
        <v>163</v>
      </c>
      <c r="H13249" s="1" t="s">
        <v>1530</v>
      </c>
      <c r="I13249" s="1" t="s">
        <v>1178</v>
      </c>
      <c r="J13249" s="1" t="s">
        <v>227</v>
      </c>
      <c r="K13249" s="1" t="s">
        <v>2221</v>
      </c>
      <c r="M13249" s="1">
        <f>IF($P$5&lt;20000,H13249*L13249,IF($P$5&lt;50000,I13249*L13249,IF($P$5&lt;100000,J13249*L13249,IF($P$5&lt;80000000,K13249*L13249))))</f>
        <v>0</v>
      </c>
      <c r="N13249" s="4" t="str">
        <f>IF(AND(P13249 &lt;&gt; "", P13249 &lt;&gt; "---"), HYPERLINK(P13249, Q13249), "")</f>
        <v>ссылка</v>
      </c>
      <c r="O13249" s="21">
        <f>L13249*H13249</f>
        <v>0</v>
      </c>
      <c r="P13249" s="26" t="s">
        <v>19760</v>
      </c>
      <c r="Q13249" t="str">
        <f>"ссылка"</f>
        <v>ссылка</v>
      </c>
    </row>
    <row r="13250" spans="1:17" ht="14.25" customHeight="1" outlineLevel="1" x14ac:dyDescent="0.2">
      <c r="A13250" s="24" t="s">
        <v>19761</v>
      </c>
      <c r="B13250" s="1" t="s">
        <v>16906</v>
      </c>
      <c r="C13250" s="25" t="s">
        <v>254</v>
      </c>
      <c r="E13250" s="1" t="s">
        <v>19762</v>
      </c>
      <c r="F13250" s="4" t="s">
        <v>20</v>
      </c>
      <c r="G13250" s="2" t="s">
        <v>495</v>
      </c>
      <c r="H13250" s="1" t="s">
        <v>2597</v>
      </c>
      <c r="I13250" s="1" t="s">
        <v>1236</v>
      </c>
      <c r="J13250" s="1" t="s">
        <v>1087</v>
      </c>
      <c r="K13250" s="1" t="s">
        <v>280</v>
      </c>
      <c r="M13250" s="1">
        <f>IF($P$5&lt;20000,H13250*L13250,IF($P$5&lt;50000,I13250*L13250,IF($P$5&lt;100000,J13250*L13250,IF($P$5&lt;80000000,K13250*L13250))))</f>
        <v>0</v>
      </c>
      <c r="N13250" s="4" t="str">
        <f>IF(AND(P13250 &lt;&gt; "", P13250 &lt;&gt; "---"), HYPERLINK(P13250, Q13250), "")</f>
        <v>ссылка</v>
      </c>
      <c r="O13250" s="21">
        <f>L13250*H13250</f>
        <v>0</v>
      </c>
      <c r="P13250" s="26" t="s">
        <v>19763</v>
      </c>
      <c r="Q13250" t="str">
        <f>"ссылка"</f>
        <v>ссылка</v>
      </c>
    </row>
    <row r="13251" spans="1:17" ht="14.25" customHeight="1" outlineLevel="1" x14ac:dyDescent="0.2">
      <c r="A13251" s="24" t="s">
        <v>20283</v>
      </c>
      <c r="B13251" s="1" t="s">
        <v>16906</v>
      </c>
      <c r="C13251" s="25" t="s">
        <v>45</v>
      </c>
      <c r="E13251" s="1" t="s">
        <v>20284</v>
      </c>
      <c r="F13251" s="4" t="s">
        <v>20</v>
      </c>
      <c r="G13251" s="2" t="s">
        <v>1483</v>
      </c>
      <c r="H13251" s="1" t="s">
        <v>1038</v>
      </c>
      <c r="I13251" s="1" t="s">
        <v>2160</v>
      </c>
      <c r="J13251" s="1" t="s">
        <v>107</v>
      </c>
      <c r="K13251" s="1" t="s">
        <v>2562</v>
      </c>
      <c r="M13251" s="1">
        <f>IF($P$5&lt;20000,H13251*L13251,IF($P$5&lt;50000,I13251*L13251,IF($P$5&lt;100000,J13251*L13251,IF($P$5&lt;80000000,K13251*L13251))))</f>
        <v>0</v>
      </c>
      <c r="N13251" s="4" t="str">
        <f>IF(AND(P13251 &lt;&gt; "", P13251 &lt;&gt; "---"), HYPERLINK(P13251, Q13251), "")</f>
        <v>ссылка</v>
      </c>
      <c r="O13251" s="21">
        <f>L13251*H13251</f>
        <v>0</v>
      </c>
      <c r="P13251" s="26" t="s">
        <v>20285</v>
      </c>
      <c r="Q13251" t="str">
        <f>"ссылка"</f>
        <v>ссылка</v>
      </c>
    </row>
    <row r="13252" spans="1:17" ht="14.25" customHeight="1" outlineLevel="1" x14ac:dyDescent="0.2">
      <c r="A13252" s="24" t="s">
        <v>20286</v>
      </c>
      <c r="B13252" s="1" t="s">
        <v>16906</v>
      </c>
      <c r="C13252" s="25" t="s">
        <v>45</v>
      </c>
      <c r="E13252" s="1" t="s">
        <v>20287</v>
      </c>
      <c r="F13252" s="4" t="s">
        <v>20</v>
      </c>
      <c r="G13252" s="2" t="s">
        <v>618</v>
      </c>
      <c r="H13252" s="1" t="s">
        <v>5500</v>
      </c>
      <c r="I13252" s="1" t="s">
        <v>5502</v>
      </c>
      <c r="J13252" s="1" t="s">
        <v>2649</v>
      </c>
      <c r="K13252" s="1" t="s">
        <v>1789</v>
      </c>
      <c r="M13252" s="1">
        <f>IF($P$5&lt;20000,H13252*L13252,IF($P$5&lt;50000,I13252*L13252,IF($P$5&lt;100000,J13252*L13252,IF($P$5&lt;80000000,K13252*L13252))))</f>
        <v>0</v>
      </c>
      <c r="N13252" s="4" t="str">
        <f>IF(AND(P13252 &lt;&gt; "", P13252 &lt;&gt; "---"), HYPERLINK(P13252, Q13252), "")</f>
        <v>ссылка</v>
      </c>
      <c r="O13252" s="21">
        <f>L13252*H13252</f>
        <v>0</v>
      </c>
      <c r="P13252" s="26" t="s">
        <v>20288</v>
      </c>
      <c r="Q13252" t="str">
        <f>"ссылка"</f>
        <v>ссылка</v>
      </c>
    </row>
    <row r="13253" spans="1:17" ht="14.25" customHeight="1" outlineLevel="1" x14ac:dyDescent="0.2">
      <c r="A13253" s="24" t="s">
        <v>20289</v>
      </c>
      <c r="B13253" s="1" t="s">
        <v>16906</v>
      </c>
      <c r="C13253" s="25" t="s">
        <v>45</v>
      </c>
      <c r="E13253" s="1" t="s">
        <v>20290</v>
      </c>
      <c r="F13253" s="4" t="s">
        <v>20</v>
      </c>
      <c r="G13253" s="2" t="s">
        <v>1903</v>
      </c>
      <c r="H13253" s="1" t="s">
        <v>3178</v>
      </c>
      <c r="I13253" s="1" t="s">
        <v>296</v>
      </c>
      <c r="J13253" s="1" t="s">
        <v>1324</v>
      </c>
      <c r="K13253" s="1" t="s">
        <v>1573</v>
      </c>
      <c r="M13253" s="1">
        <f>IF($P$5&lt;20000,H13253*L13253,IF($P$5&lt;50000,I13253*L13253,IF($P$5&lt;100000,J13253*L13253,IF($P$5&lt;80000000,K13253*L13253))))</f>
        <v>0</v>
      </c>
      <c r="N13253" s="4" t="str">
        <f>IF(AND(P13253 &lt;&gt; "", P13253 &lt;&gt; "---"), HYPERLINK(P13253, Q13253), "")</f>
        <v>ссылка</v>
      </c>
      <c r="O13253" s="21">
        <f>L13253*H13253</f>
        <v>0</v>
      </c>
      <c r="P13253" s="26" t="s">
        <v>20291</v>
      </c>
      <c r="Q13253" t="str">
        <f>"ссылка"</f>
        <v>ссылка</v>
      </c>
    </row>
    <row r="13254" spans="1:17" ht="14.25" customHeight="1" outlineLevel="1" x14ac:dyDescent="0.2">
      <c r="A13254" s="24" t="s">
        <v>20292</v>
      </c>
      <c r="B13254" s="1" t="s">
        <v>16906</v>
      </c>
      <c r="C13254" s="25" t="s">
        <v>45</v>
      </c>
      <c r="E13254" s="1" t="s">
        <v>20293</v>
      </c>
      <c r="F13254" s="4" t="s">
        <v>20</v>
      </c>
      <c r="G13254" s="2" t="s">
        <v>163</v>
      </c>
      <c r="H13254" s="1" t="s">
        <v>3405</v>
      </c>
      <c r="I13254" s="1" t="s">
        <v>2221</v>
      </c>
      <c r="J13254" s="1" t="s">
        <v>1846</v>
      </c>
      <c r="K13254" s="1" t="s">
        <v>1036</v>
      </c>
      <c r="M13254" s="1">
        <f>IF($P$5&lt;20000,H13254*L13254,IF($P$5&lt;50000,I13254*L13254,IF($P$5&lt;100000,J13254*L13254,IF($P$5&lt;80000000,K13254*L13254))))</f>
        <v>0</v>
      </c>
      <c r="N13254" s="4" t="str">
        <f>IF(AND(P13254 &lt;&gt; "", P13254 &lt;&gt; "---"), HYPERLINK(P13254, Q13254), "")</f>
        <v>ссылка</v>
      </c>
      <c r="O13254" s="21">
        <f>L13254*H13254</f>
        <v>0</v>
      </c>
      <c r="P13254" s="26" t="s">
        <v>20294</v>
      </c>
      <c r="Q13254" t="str">
        <f>"ссылка"</f>
        <v>ссылка</v>
      </c>
    </row>
    <row r="13255" spans="1:17" ht="14.25" customHeight="1" outlineLevel="1" x14ac:dyDescent="0.2">
      <c r="A13255" s="24" t="s">
        <v>21829</v>
      </c>
      <c r="B13255" s="1" t="s">
        <v>16906</v>
      </c>
      <c r="C13255" s="25" t="s">
        <v>2278</v>
      </c>
      <c r="E13255" s="1" t="s">
        <v>21830</v>
      </c>
      <c r="F13255" s="4" t="s">
        <v>20</v>
      </c>
      <c r="G13255" s="2" t="s">
        <v>5576</v>
      </c>
      <c r="H13255" s="1" t="s">
        <v>3484</v>
      </c>
      <c r="I13255" s="1" t="s">
        <v>42</v>
      </c>
      <c r="J13255" s="1" t="s">
        <v>4740</v>
      </c>
      <c r="K13255" s="1" t="s">
        <v>338</v>
      </c>
      <c r="M13255" s="1">
        <f>IF($P$5&lt;20000,H13255*L13255,IF($P$5&lt;50000,I13255*L13255,IF($P$5&lt;100000,J13255*L13255,IF($P$5&lt;80000000,K13255*L13255))))</f>
        <v>0</v>
      </c>
      <c r="N13255" s="4" t="str">
        <f>IF(AND(P13255 &lt;&gt; "", P13255 &lt;&gt; "---"), HYPERLINK(P13255, Q13255), "")</f>
        <v>ссылка</v>
      </c>
      <c r="O13255" s="21">
        <f>L13255*H13255</f>
        <v>0</v>
      </c>
      <c r="P13255" s="26" t="s">
        <v>21831</v>
      </c>
      <c r="Q13255" t="str">
        <f>"ссылка"</f>
        <v>ссылка</v>
      </c>
    </row>
    <row r="13256" spans="1:17" ht="14.25" customHeight="1" outlineLevel="1" x14ac:dyDescent="0.2">
      <c r="A13256" s="24" t="s">
        <v>21832</v>
      </c>
      <c r="B13256" s="1" t="s">
        <v>16906</v>
      </c>
      <c r="C13256" s="25" t="s">
        <v>54</v>
      </c>
      <c r="E13256" s="1" t="s">
        <v>21833</v>
      </c>
      <c r="F13256" s="4" t="s">
        <v>20</v>
      </c>
      <c r="G13256" s="2" t="s">
        <v>495</v>
      </c>
      <c r="H13256" s="1" t="s">
        <v>6059</v>
      </c>
      <c r="I13256" s="1" t="s">
        <v>349</v>
      </c>
      <c r="J13256" s="1" t="s">
        <v>1507</v>
      </c>
      <c r="K13256" s="1" t="s">
        <v>2653</v>
      </c>
      <c r="M13256" s="1">
        <f>IF($P$5&lt;20000,H13256*L13256,IF($P$5&lt;50000,I13256*L13256,IF($P$5&lt;100000,J13256*L13256,IF($P$5&lt;80000000,K13256*L13256))))</f>
        <v>0</v>
      </c>
      <c r="N13256" s="4" t="str">
        <f>IF(AND(P13256 &lt;&gt; "", P13256 &lt;&gt; "---"), HYPERLINK(P13256, Q13256), "")</f>
        <v>ссылка</v>
      </c>
      <c r="O13256" s="21">
        <f>L13256*H13256</f>
        <v>0</v>
      </c>
      <c r="P13256" s="26" t="s">
        <v>21834</v>
      </c>
      <c r="Q13256" t="str">
        <f>"ссылка"</f>
        <v>ссылка</v>
      </c>
    </row>
    <row r="13257" spans="1:17" ht="14.25" customHeight="1" outlineLevel="1" x14ac:dyDescent="0.2">
      <c r="A13257" s="24" t="s">
        <v>22950</v>
      </c>
      <c r="B13257" s="1" t="s">
        <v>16906</v>
      </c>
      <c r="C13257" s="25" t="s">
        <v>997</v>
      </c>
      <c r="E13257" s="1" t="s">
        <v>22951</v>
      </c>
      <c r="F13257" s="4" t="s">
        <v>20</v>
      </c>
      <c r="G13257" s="2" t="s">
        <v>256</v>
      </c>
      <c r="H13257" s="1" t="s">
        <v>188</v>
      </c>
      <c r="I13257" s="1" t="s">
        <v>189</v>
      </c>
      <c r="J13257" s="1" t="s">
        <v>5496</v>
      </c>
      <c r="K13257" s="1" t="s">
        <v>1961</v>
      </c>
      <c r="M13257" s="1">
        <f>IF($P$5&lt;20000,H13257*L13257,IF($P$5&lt;50000,I13257*L13257,IF($P$5&lt;100000,J13257*L13257,IF($P$5&lt;80000000,K13257*L13257))))</f>
        <v>0</v>
      </c>
      <c r="N13257" s="4" t="str">
        <f>IF(AND(P13257 &lt;&gt; "", P13257 &lt;&gt; "---"), HYPERLINK(P13257, Q13257), "")</f>
        <v>ссылка</v>
      </c>
      <c r="O13257" s="21">
        <f>L13257*H13257</f>
        <v>0</v>
      </c>
      <c r="P13257" s="26" t="s">
        <v>22952</v>
      </c>
      <c r="Q13257" t="str">
        <f>"ссылка"</f>
        <v>ссылка</v>
      </c>
    </row>
    <row r="13258" spans="1:17" ht="14.25" customHeight="1" outlineLevel="1" x14ac:dyDescent="0.2">
      <c r="A13258" s="24" t="s">
        <v>22953</v>
      </c>
      <c r="B13258" s="1" t="s">
        <v>16906</v>
      </c>
      <c r="C13258" s="25" t="s">
        <v>997</v>
      </c>
      <c r="E13258" s="1" t="s">
        <v>22954</v>
      </c>
      <c r="F13258" s="4" t="s">
        <v>20</v>
      </c>
      <c r="G13258" s="2" t="s">
        <v>570</v>
      </c>
      <c r="H13258" s="1" t="s">
        <v>974</v>
      </c>
      <c r="I13258" s="1" t="s">
        <v>1652</v>
      </c>
      <c r="J13258" s="1" t="s">
        <v>1329</v>
      </c>
      <c r="K13258" s="1" t="s">
        <v>1297</v>
      </c>
      <c r="M13258" s="1">
        <f>IF($P$5&lt;20000,H13258*L13258,IF($P$5&lt;50000,I13258*L13258,IF($P$5&lt;100000,J13258*L13258,IF($P$5&lt;80000000,K13258*L13258))))</f>
        <v>0</v>
      </c>
      <c r="N13258" s="4" t="str">
        <f>IF(AND(P13258 &lt;&gt; "", P13258 &lt;&gt; "---"), HYPERLINK(P13258, Q13258), "")</f>
        <v>ссылка</v>
      </c>
      <c r="O13258" s="21">
        <f>L13258*H13258</f>
        <v>0</v>
      </c>
      <c r="P13258" s="26" t="s">
        <v>22955</v>
      </c>
      <c r="Q13258" t="str">
        <f>"ссылка"</f>
        <v>ссылка</v>
      </c>
    </row>
    <row r="13259" spans="1:17" ht="14.25" customHeight="1" outlineLevel="1" x14ac:dyDescent="0.2">
      <c r="A13259" s="24" t="s">
        <v>22956</v>
      </c>
      <c r="B13259" s="1" t="s">
        <v>16906</v>
      </c>
      <c r="C13259" s="25" t="s">
        <v>45</v>
      </c>
      <c r="E13259" s="1" t="s">
        <v>22957</v>
      </c>
      <c r="F13259" s="4" t="s">
        <v>20</v>
      </c>
      <c r="G13259" s="2" t="s">
        <v>1301</v>
      </c>
      <c r="H13259" s="1" t="s">
        <v>1124</v>
      </c>
      <c r="I13259" s="1" t="s">
        <v>986</v>
      </c>
      <c r="J13259" s="1" t="s">
        <v>988</v>
      </c>
      <c r="K13259" s="1" t="s">
        <v>1380</v>
      </c>
      <c r="M13259" s="1">
        <f>IF($P$5&lt;20000,H13259*L13259,IF($P$5&lt;50000,I13259*L13259,IF($P$5&lt;100000,J13259*L13259,IF($P$5&lt;80000000,K13259*L13259))))</f>
        <v>0</v>
      </c>
      <c r="N13259" s="4" t="str">
        <f>IF(AND(P13259 &lt;&gt; "", P13259 &lt;&gt; "---"), HYPERLINK(P13259, Q13259), "")</f>
        <v>ссылка</v>
      </c>
      <c r="O13259" s="21">
        <f>L13259*H13259</f>
        <v>0</v>
      </c>
      <c r="P13259" s="26" t="s">
        <v>22958</v>
      </c>
      <c r="Q13259" t="str">
        <f>"ссылка"</f>
        <v>ссылка</v>
      </c>
    </row>
    <row r="13260" spans="1:17" ht="14.25" customHeight="1" outlineLevel="1" x14ac:dyDescent="0.2">
      <c r="A13260" s="24" t="s">
        <v>22959</v>
      </c>
      <c r="B13260" s="1" t="s">
        <v>16906</v>
      </c>
      <c r="C13260" s="25" t="s">
        <v>254</v>
      </c>
      <c r="E13260" s="1" t="s">
        <v>22960</v>
      </c>
      <c r="F13260" s="4" t="s">
        <v>20</v>
      </c>
      <c r="G13260" s="2" t="s">
        <v>105</v>
      </c>
      <c r="H13260" s="1" t="s">
        <v>974</v>
      </c>
      <c r="I13260" s="1" t="s">
        <v>1652</v>
      </c>
      <c r="J13260" s="1" t="s">
        <v>1329</v>
      </c>
      <c r="K13260" s="1" t="s">
        <v>1297</v>
      </c>
      <c r="M13260" s="1">
        <f>IF($P$5&lt;20000,H13260*L13260,IF($P$5&lt;50000,I13260*L13260,IF($P$5&lt;100000,J13260*L13260,IF($P$5&lt;80000000,K13260*L13260))))</f>
        <v>0</v>
      </c>
      <c r="N13260" s="4" t="str">
        <f>IF(AND(P13260 &lt;&gt; "", P13260 &lt;&gt; "---"), HYPERLINK(P13260, Q13260), "")</f>
        <v>ссылка</v>
      </c>
      <c r="O13260" s="21">
        <f>L13260*H13260</f>
        <v>0</v>
      </c>
      <c r="P13260" s="26" t="s">
        <v>22961</v>
      </c>
      <c r="Q13260" t="str">
        <f>"ссылка"</f>
        <v>ссылка</v>
      </c>
    </row>
    <row r="13261" spans="1:17" ht="14.25" customHeight="1" outlineLevel="1" x14ac:dyDescent="0.2">
      <c r="A13261" s="24" t="s">
        <v>22962</v>
      </c>
      <c r="B13261" s="1" t="s">
        <v>16906</v>
      </c>
      <c r="C13261" s="25" t="s">
        <v>45</v>
      </c>
      <c r="E13261" s="1" t="s">
        <v>22963</v>
      </c>
      <c r="F13261" s="4" t="s">
        <v>20</v>
      </c>
      <c r="G13261" s="2" t="s">
        <v>105</v>
      </c>
      <c r="H13261" s="1" t="s">
        <v>974</v>
      </c>
      <c r="I13261" s="1" t="s">
        <v>1652</v>
      </c>
      <c r="J13261" s="1" t="s">
        <v>1329</v>
      </c>
      <c r="K13261" s="1" t="s">
        <v>1297</v>
      </c>
      <c r="M13261" s="1">
        <f>IF($P$5&lt;20000,H13261*L13261,IF($P$5&lt;50000,I13261*L13261,IF($P$5&lt;100000,J13261*L13261,IF($P$5&lt;80000000,K13261*L13261))))</f>
        <v>0</v>
      </c>
      <c r="N13261" s="4" t="str">
        <f>IF(AND(P13261 &lt;&gt; "", P13261 &lt;&gt; "---"), HYPERLINK(P13261, Q13261), "")</f>
        <v>ссылка</v>
      </c>
      <c r="O13261" s="21">
        <f>L13261*H13261</f>
        <v>0</v>
      </c>
      <c r="P13261" s="26" t="s">
        <v>22964</v>
      </c>
      <c r="Q13261" t="str">
        <f>"ссылка"</f>
        <v>ссылка</v>
      </c>
    </row>
    <row r="13262" spans="1:17" ht="14.25" customHeight="1" outlineLevel="1" x14ac:dyDescent="0.2">
      <c r="A13262" s="24" t="s">
        <v>22965</v>
      </c>
      <c r="B13262" s="1" t="s">
        <v>16906</v>
      </c>
      <c r="C13262" s="25" t="s">
        <v>54</v>
      </c>
      <c r="E13262" s="1" t="s">
        <v>22966</v>
      </c>
      <c r="F13262" s="4" t="s">
        <v>20</v>
      </c>
      <c r="G13262" s="2" t="s">
        <v>2596</v>
      </c>
      <c r="H13262" s="1" t="s">
        <v>273</v>
      </c>
      <c r="I13262" s="1" t="s">
        <v>1177</v>
      </c>
      <c r="J13262" s="1" t="s">
        <v>4035</v>
      </c>
      <c r="K13262" s="1" t="s">
        <v>1070</v>
      </c>
      <c r="M13262" s="1">
        <f>IF($P$5&lt;20000,H13262*L13262,IF($P$5&lt;50000,I13262*L13262,IF($P$5&lt;100000,J13262*L13262,IF($P$5&lt;80000000,K13262*L13262))))</f>
        <v>0</v>
      </c>
      <c r="N13262" s="4" t="str">
        <f>IF(AND(P13262 &lt;&gt; "", P13262 &lt;&gt; "---"), HYPERLINK(P13262, Q13262), "")</f>
        <v>ссылка</v>
      </c>
      <c r="O13262" s="21">
        <f>L13262*H13262</f>
        <v>0</v>
      </c>
      <c r="P13262" s="26" t="s">
        <v>22967</v>
      </c>
      <c r="Q13262" t="str">
        <f>"ссылка"</f>
        <v>ссылка</v>
      </c>
    </row>
    <row r="13263" spans="1:17" ht="14.25" customHeight="1" outlineLevel="1" x14ac:dyDescent="0.2">
      <c r="A13263" s="24" t="s">
        <v>22968</v>
      </c>
      <c r="B13263" s="1" t="s">
        <v>16906</v>
      </c>
      <c r="C13263" s="25" t="s">
        <v>997</v>
      </c>
      <c r="E13263" s="1" t="s">
        <v>22969</v>
      </c>
      <c r="F13263" s="4" t="s">
        <v>20</v>
      </c>
      <c r="G13263" s="2" t="s">
        <v>256</v>
      </c>
      <c r="H13263" s="1" t="s">
        <v>188</v>
      </c>
      <c r="I13263" s="1" t="s">
        <v>189</v>
      </c>
      <c r="J13263" s="1" t="s">
        <v>5496</v>
      </c>
      <c r="K13263" s="1" t="s">
        <v>1961</v>
      </c>
      <c r="M13263" s="1">
        <f>IF($P$5&lt;20000,H13263*L13263,IF($P$5&lt;50000,I13263*L13263,IF($P$5&lt;100000,J13263*L13263,IF($P$5&lt;80000000,K13263*L13263))))</f>
        <v>0</v>
      </c>
      <c r="N13263" s="4" t="str">
        <f>IF(AND(P13263 &lt;&gt; "", P13263 &lt;&gt; "---"), HYPERLINK(P13263, Q13263), "")</f>
        <v>ссылка</v>
      </c>
      <c r="O13263" s="21">
        <f>L13263*H13263</f>
        <v>0</v>
      </c>
      <c r="P13263" s="26" t="s">
        <v>22970</v>
      </c>
      <c r="Q13263" t="str">
        <f>"ссылка"</f>
        <v>ссылка</v>
      </c>
    </row>
    <row r="13264" spans="1:17" ht="14.25" customHeight="1" outlineLevel="1" x14ac:dyDescent="0.2">
      <c r="A13264" s="24" t="s">
        <v>22971</v>
      </c>
      <c r="B13264" s="1" t="s">
        <v>16906</v>
      </c>
      <c r="C13264" s="25" t="s">
        <v>2278</v>
      </c>
      <c r="E13264" s="1" t="s">
        <v>22972</v>
      </c>
      <c r="F13264" s="4" t="s">
        <v>20</v>
      </c>
      <c r="G13264" s="2" t="s">
        <v>163</v>
      </c>
      <c r="H13264" s="1" t="s">
        <v>3405</v>
      </c>
      <c r="I13264" s="1" t="s">
        <v>2221</v>
      </c>
      <c r="J13264" s="1" t="s">
        <v>1846</v>
      </c>
      <c r="K13264" s="1" t="s">
        <v>1036</v>
      </c>
      <c r="M13264" s="1">
        <f>IF($P$5&lt;20000,H13264*L13264,IF($P$5&lt;50000,I13264*L13264,IF($P$5&lt;100000,J13264*L13264,IF($P$5&lt;80000000,K13264*L13264))))</f>
        <v>0</v>
      </c>
      <c r="N13264" s="4" t="str">
        <f>IF(AND(P13264 &lt;&gt; "", P13264 &lt;&gt; "---"), HYPERLINK(P13264, Q13264), "")</f>
        <v>ссылка</v>
      </c>
      <c r="O13264" s="21">
        <f>L13264*H13264</f>
        <v>0</v>
      </c>
      <c r="P13264" s="26" t="s">
        <v>22973</v>
      </c>
      <c r="Q13264" t="str">
        <f>"ссылка"</f>
        <v>ссылка</v>
      </c>
    </row>
    <row r="13265" spans="1:26" ht="14.25" customHeight="1" outlineLevel="1" x14ac:dyDescent="0.2">
      <c r="A13265" s="24" t="s">
        <v>22974</v>
      </c>
      <c r="B13265" s="1" t="s">
        <v>16906</v>
      </c>
      <c r="C13265" s="25" t="s">
        <v>997</v>
      </c>
      <c r="E13265" s="1" t="s">
        <v>22975</v>
      </c>
      <c r="F13265" s="4" t="s">
        <v>20</v>
      </c>
      <c r="G13265" s="2" t="s">
        <v>105</v>
      </c>
      <c r="H13265" s="1" t="s">
        <v>974</v>
      </c>
      <c r="I13265" s="1" t="s">
        <v>1652</v>
      </c>
      <c r="J13265" s="1" t="s">
        <v>1329</v>
      </c>
      <c r="K13265" s="1" t="s">
        <v>1297</v>
      </c>
      <c r="M13265" s="1">
        <f>IF($P$5&lt;20000,H13265*L13265,IF($P$5&lt;50000,I13265*L13265,IF($P$5&lt;100000,J13265*L13265,IF($P$5&lt;80000000,K13265*L13265))))</f>
        <v>0</v>
      </c>
      <c r="N13265" s="4" t="str">
        <f>IF(AND(P13265 &lt;&gt; "", P13265 &lt;&gt; "---"), HYPERLINK(P13265, Q13265), "")</f>
        <v>ссылка</v>
      </c>
      <c r="O13265" s="21">
        <f>L13265*H13265</f>
        <v>0</v>
      </c>
      <c r="P13265" s="26" t="s">
        <v>22976</v>
      </c>
      <c r="Q13265" t="str">
        <f>"ссылка"</f>
        <v>ссылка</v>
      </c>
    </row>
    <row r="13266" spans="1:26" ht="14.25" customHeight="1" outlineLevel="1" x14ac:dyDescent="0.2">
      <c r="A13266" s="24" t="s">
        <v>22977</v>
      </c>
      <c r="B13266" s="1" t="s">
        <v>16906</v>
      </c>
      <c r="C13266" s="25" t="s">
        <v>997</v>
      </c>
      <c r="E13266" s="1" t="s">
        <v>22978</v>
      </c>
      <c r="F13266" s="4" t="s">
        <v>20</v>
      </c>
      <c r="G13266" s="2" t="s">
        <v>105</v>
      </c>
      <c r="H13266" s="1" t="s">
        <v>974</v>
      </c>
      <c r="I13266" s="1" t="s">
        <v>1652</v>
      </c>
      <c r="J13266" s="1" t="s">
        <v>1329</v>
      </c>
      <c r="K13266" s="1" t="s">
        <v>1297</v>
      </c>
      <c r="M13266" s="1">
        <f>IF($P$5&lt;20000,H13266*L13266,IF($P$5&lt;50000,I13266*L13266,IF($P$5&lt;100000,J13266*L13266,IF($P$5&lt;80000000,K13266*L13266))))</f>
        <v>0</v>
      </c>
      <c r="N13266" s="4" t="str">
        <f>IF(AND(P13266 &lt;&gt; "", P13266 &lt;&gt; "---"), HYPERLINK(P13266, Q13266), "")</f>
        <v>ссылка</v>
      </c>
      <c r="O13266" s="21">
        <f>L13266*H13266</f>
        <v>0</v>
      </c>
      <c r="P13266" s="26" t="s">
        <v>22979</v>
      </c>
      <c r="Q13266" t="str">
        <f>"ссылка"</f>
        <v>ссылка</v>
      </c>
    </row>
    <row r="13267" spans="1:26" ht="14.25" customHeight="1" x14ac:dyDescent="0.2">
      <c r="A13267" s="29" t="s">
        <v>24515</v>
      </c>
      <c r="B13267" s="28"/>
      <c r="C13267" s="29"/>
      <c r="D13267" s="28"/>
      <c r="E13267" s="28"/>
      <c r="F13267" s="28"/>
      <c r="G13267" s="28"/>
      <c r="H13267" s="28"/>
      <c r="I13267" s="28"/>
      <c r="J13267" s="28"/>
      <c r="K13267" s="28"/>
      <c r="L13267" s="28"/>
      <c r="M13267" s="28"/>
      <c r="N13267" s="28"/>
      <c r="O13267" s="30"/>
      <c r="P13267" s="31"/>
      <c r="Q13267" s="28"/>
      <c r="R13267" s="28"/>
      <c r="S13267" s="28"/>
      <c r="T13267" s="28"/>
      <c r="U13267" s="28"/>
      <c r="V13267" s="28"/>
      <c r="W13267" s="28"/>
      <c r="X13267" s="28"/>
      <c r="Y13267" s="28"/>
      <c r="Z13267" s="28"/>
    </row>
    <row r="13268" spans="1:26" ht="14.25" customHeight="1" outlineLevel="1" x14ac:dyDescent="0.2">
      <c r="A13268" s="24" t="s">
        <v>24514</v>
      </c>
      <c r="B13268" s="1" t="s">
        <v>24515</v>
      </c>
      <c r="C13268" s="25" t="s">
        <v>54</v>
      </c>
      <c r="E13268" s="1" t="s">
        <v>24516</v>
      </c>
      <c r="F13268" s="4" t="s">
        <v>20</v>
      </c>
      <c r="G13268" s="2" t="s">
        <v>2448</v>
      </c>
      <c r="H13268" s="1" t="s">
        <v>229</v>
      </c>
      <c r="I13268" s="1" t="s">
        <v>3305</v>
      </c>
      <c r="J13268" s="1" t="s">
        <v>1707</v>
      </c>
      <c r="K13268" s="1" t="s">
        <v>1699</v>
      </c>
      <c r="M13268" s="1">
        <f>IF($P$5&lt;20000,H13268*L13268,IF($P$5&lt;50000,I13268*L13268,IF($P$5&lt;100000,J13268*L13268,IF($P$5&lt;80000000,K13268*L13268))))</f>
        <v>0</v>
      </c>
      <c r="N13268" s="4" t="str">
        <f>IF(AND(P13268 &lt;&gt; "", P13268 &lt;&gt; "---"), HYPERLINK(P13268, Q13268), "")</f>
        <v/>
      </c>
      <c r="O13268" s="21">
        <f>L13268*H13268</f>
        <v>0</v>
      </c>
      <c r="P13268" s="26" t="s">
        <v>362</v>
      </c>
      <c r="Q13268" t="str">
        <f>"ссылка"</f>
        <v>ссылка</v>
      </c>
    </row>
    <row r="13269" spans="1:26" ht="14.25" customHeight="1" outlineLevel="1" x14ac:dyDescent="0.2">
      <c r="A13269" s="24" t="s">
        <v>24517</v>
      </c>
      <c r="B13269" s="1" t="s">
        <v>24515</v>
      </c>
      <c r="C13269" s="25" t="s">
        <v>54</v>
      </c>
      <c r="E13269" s="1" t="s">
        <v>24518</v>
      </c>
      <c r="F13269" s="4" t="s">
        <v>20</v>
      </c>
      <c r="G13269" s="2" t="s">
        <v>2514</v>
      </c>
      <c r="H13269" s="1" t="s">
        <v>1844</v>
      </c>
      <c r="I13269" s="1" t="s">
        <v>1715</v>
      </c>
      <c r="J13269" s="1" t="s">
        <v>1495</v>
      </c>
      <c r="K13269" s="1" t="s">
        <v>1628</v>
      </c>
      <c r="M13269" s="1">
        <f>IF($P$5&lt;20000,H13269*L13269,IF($P$5&lt;50000,I13269*L13269,IF($P$5&lt;100000,J13269*L13269,IF($P$5&lt;80000000,K13269*L13269))))</f>
        <v>0</v>
      </c>
      <c r="N13269" s="4" t="str">
        <f>IF(AND(P13269 &lt;&gt; "", P13269 &lt;&gt; "---"), HYPERLINK(P13269, Q13269), "")</f>
        <v/>
      </c>
      <c r="O13269" s="21">
        <f>L13269*H13269</f>
        <v>0</v>
      </c>
      <c r="P13269" s="26" t="s">
        <v>362</v>
      </c>
      <c r="Q13269" t="str">
        <f>"ссылка"</f>
        <v>ссылка</v>
      </c>
    </row>
    <row r="13270" spans="1:26" ht="14.25" customHeight="1" x14ac:dyDescent="0.2">
      <c r="A13270" s="29" t="s">
        <v>17239</v>
      </c>
      <c r="B13270" s="28"/>
      <c r="C13270" s="28"/>
      <c r="D13270" s="28"/>
      <c r="E13270" s="28"/>
      <c r="F13270" s="28"/>
      <c r="G13270" s="28"/>
      <c r="H13270" s="28"/>
      <c r="I13270" s="28"/>
      <c r="J13270" s="28"/>
      <c r="K13270" s="28"/>
      <c r="L13270" s="28"/>
      <c r="M13270" s="28"/>
      <c r="N13270" s="28"/>
      <c r="O13270" s="30"/>
      <c r="P13270" s="31"/>
      <c r="Q13270" s="28"/>
      <c r="R13270" s="28"/>
      <c r="S13270" s="28"/>
      <c r="T13270" s="28"/>
      <c r="U13270" s="28"/>
      <c r="V13270" s="28"/>
      <c r="W13270" s="28"/>
      <c r="X13270" s="28"/>
      <c r="Y13270" s="28"/>
      <c r="Z13270" s="28"/>
    </row>
    <row r="13271" spans="1:26" ht="14.25" customHeight="1" outlineLevel="1" x14ac:dyDescent="0.2">
      <c r="A13271" s="24" t="s">
        <v>17238</v>
      </c>
      <c r="B13271" s="1" t="s">
        <v>17239</v>
      </c>
      <c r="E13271" s="1" t="s">
        <v>17240</v>
      </c>
      <c r="F13271" s="4" t="s">
        <v>20</v>
      </c>
      <c r="G13271" s="2" t="s">
        <v>2653</v>
      </c>
      <c r="H13271" s="1" t="s">
        <v>1686</v>
      </c>
      <c r="I13271" s="1" t="s">
        <v>1728</v>
      </c>
      <c r="J13271" s="1" t="s">
        <v>543</v>
      </c>
      <c r="K13271" s="1" t="s">
        <v>367</v>
      </c>
      <c r="M13271" s="1">
        <f>IF($P$5&lt;20000,H13271*L13271,IF($P$5&lt;50000,I13271*L13271,IF($P$5&lt;100000,J13271*L13271,IF($P$5&lt;80000000,K13271*L13271))))</f>
        <v>0</v>
      </c>
      <c r="N13271" s="4" t="str">
        <f>IF(AND(P13271 &lt;&gt; "", P13271 &lt;&gt; "---"), HYPERLINK(P13271, Q13271), "")</f>
        <v>ссылка</v>
      </c>
      <c r="O13271" s="21">
        <f>L13271*H13271</f>
        <v>0</v>
      </c>
      <c r="P13271" s="26" t="s">
        <v>17241</v>
      </c>
      <c r="Q13271" t="str">
        <f>"ссылка"</f>
        <v>ссылка</v>
      </c>
    </row>
    <row r="13272" spans="1:26" ht="14.25" customHeight="1" outlineLevel="1" x14ac:dyDescent="0.2">
      <c r="A13272" s="24" t="s">
        <v>23294</v>
      </c>
      <c r="B13272" s="1" t="s">
        <v>17239</v>
      </c>
      <c r="C13272" s="25" t="s">
        <v>54</v>
      </c>
      <c r="E13272" s="1" t="s">
        <v>23295</v>
      </c>
      <c r="F13272" s="4" t="s">
        <v>20</v>
      </c>
      <c r="G13272" s="2" t="s">
        <v>1330</v>
      </c>
      <c r="H13272" s="1" t="s">
        <v>545</v>
      </c>
      <c r="I13272" s="1" t="s">
        <v>1335</v>
      </c>
      <c r="J13272" s="1" t="s">
        <v>547</v>
      </c>
      <c r="K13272" s="1" t="s">
        <v>1370</v>
      </c>
      <c r="M13272" s="1">
        <f>IF($P$5&lt;20000,H13272*L13272,IF($P$5&lt;50000,I13272*L13272,IF($P$5&lt;100000,J13272*L13272,IF($P$5&lt;80000000,K13272*L13272))))</f>
        <v>0</v>
      </c>
      <c r="N13272" s="4" t="str">
        <f>IF(AND(P13272 &lt;&gt; "", P13272 &lt;&gt; "---"), HYPERLINK(P13272, Q13272), "")</f>
        <v/>
      </c>
      <c r="O13272" s="21">
        <f>L13272*H13272</f>
        <v>0</v>
      </c>
      <c r="P13272" s="26" t="s">
        <v>362</v>
      </c>
      <c r="Q13272" t="str">
        <f>"ссылка"</f>
        <v>ссылка</v>
      </c>
    </row>
    <row r="13273" spans="1:26" ht="14.25" customHeight="1" outlineLevel="1" x14ac:dyDescent="0.2">
      <c r="A13273" s="24" t="s">
        <v>27210</v>
      </c>
      <c r="B13273" s="1" t="s">
        <v>17239</v>
      </c>
      <c r="E13273" s="1" t="s">
        <v>27211</v>
      </c>
      <c r="F13273" s="4" t="s">
        <v>20</v>
      </c>
      <c r="G13273" s="2" t="s">
        <v>99</v>
      </c>
      <c r="H13273" s="1" t="s">
        <v>546</v>
      </c>
      <c r="I13273" s="1" t="s">
        <v>1336</v>
      </c>
      <c r="J13273" s="1" t="s">
        <v>1369</v>
      </c>
      <c r="K13273" s="1" t="s">
        <v>1363</v>
      </c>
      <c r="M13273" s="1">
        <f>IF($P$5&lt;20000,H13273*L13273,IF($P$5&lt;50000,I13273*L13273,IF($P$5&lt;100000,J13273*L13273,IF($P$5&lt;80000000,K13273*L13273))))</f>
        <v>0</v>
      </c>
      <c r="N13273" s="4" t="str">
        <f>IF(AND(P13273 &lt;&gt; "", P13273 &lt;&gt; "---"), HYPERLINK(P13273, Q13273), "")</f>
        <v/>
      </c>
      <c r="O13273" s="21">
        <f>L13273*H13273</f>
        <v>0</v>
      </c>
      <c r="P13273" s="26" t="s">
        <v>362</v>
      </c>
      <c r="Q13273" t="str">
        <f>"ссылка"</f>
        <v>ссылка</v>
      </c>
    </row>
    <row r="13274" spans="1:26" ht="14.25" customHeight="1" outlineLevel="1" x14ac:dyDescent="0.2">
      <c r="A13274" s="24" t="s">
        <v>27212</v>
      </c>
      <c r="B13274" s="1" t="s">
        <v>17239</v>
      </c>
      <c r="E13274" s="1" t="s">
        <v>27213</v>
      </c>
      <c r="F13274" s="4" t="s">
        <v>20</v>
      </c>
      <c r="G13274" s="2" t="s">
        <v>1017</v>
      </c>
      <c r="H13274" s="1" t="s">
        <v>1397</v>
      </c>
      <c r="I13274" s="1" t="s">
        <v>1398</v>
      </c>
      <c r="J13274" s="1" t="s">
        <v>553</v>
      </c>
      <c r="K13274" s="1" t="s">
        <v>4341</v>
      </c>
      <c r="M13274" s="1">
        <f>IF($P$5&lt;20000,H13274*L13274,IF($P$5&lt;50000,I13274*L13274,IF($P$5&lt;100000,J13274*L13274,IF($P$5&lt;80000000,K13274*L13274))))</f>
        <v>0</v>
      </c>
      <c r="N13274" s="4" t="str">
        <f>IF(AND(P13274 &lt;&gt; "", P13274 &lt;&gt; "---"), HYPERLINK(P13274, Q13274), "")</f>
        <v/>
      </c>
      <c r="O13274" s="21">
        <f>L13274*H13274</f>
        <v>0</v>
      </c>
      <c r="P13274" s="26" t="s">
        <v>362</v>
      </c>
      <c r="Q13274" t="str">
        <f>"ссылка"</f>
        <v>ссылка</v>
      </c>
    </row>
    <row r="13275" spans="1:26" ht="14.25" customHeight="1" outlineLevel="1" x14ac:dyDescent="0.2">
      <c r="A13275" s="24" t="s">
        <v>27214</v>
      </c>
      <c r="B13275" s="1" t="s">
        <v>17239</v>
      </c>
      <c r="E13275" s="1" t="s">
        <v>27215</v>
      </c>
      <c r="F13275" s="4" t="s">
        <v>20</v>
      </c>
      <c r="G13275" s="2" t="s">
        <v>1452</v>
      </c>
      <c r="H13275" s="1" t="s">
        <v>559</v>
      </c>
      <c r="I13275" s="1" t="s">
        <v>1418</v>
      </c>
      <c r="J13275" s="1" t="s">
        <v>1514</v>
      </c>
      <c r="K13275" s="1" t="s">
        <v>1011</v>
      </c>
      <c r="M13275" s="1">
        <f>IF($P$5&lt;20000,H13275*L13275,IF($P$5&lt;50000,I13275*L13275,IF($P$5&lt;100000,J13275*L13275,IF($P$5&lt;80000000,K13275*L13275))))</f>
        <v>0</v>
      </c>
      <c r="N13275" s="4" t="str">
        <f>IF(AND(P13275 &lt;&gt; "", P13275 &lt;&gt; "---"), HYPERLINK(P13275, Q13275), "")</f>
        <v/>
      </c>
      <c r="O13275" s="21">
        <f>L13275*H13275</f>
        <v>0</v>
      </c>
      <c r="P13275" s="26" t="s">
        <v>362</v>
      </c>
      <c r="Q13275" t="str">
        <f>"ссылка"</f>
        <v>ссылка</v>
      </c>
    </row>
    <row r="13276" spans="1:26" ht="14.25" customHeight="1" outlineLevel="1" x14ac:dyDescent="0.2">
      <c r="A13276" s="24" t="s">
        <v>27216</v>
      </c>
      <c r="B13276" s="1" t="s">
        <v>17239</v>
      </c>
      <c r="C13276" s="25" t="s">
        <v>54</v>
      </c>
      <c r="E13276" s="1" t="s">
        <v>27217</v>
      </c>
      <c r="F13276" s="4" t="s">
        <v>20</v>
      </c>
      <c r="G13276" s="2" t="s">
        <v>3202</v>
      </c>
      <c r="H13276" s="1" t="s">
        <v>1883</v>
      </c>
      <c r="I13276" s="1" t="s">
        <v>1724</v>
      </c>
      <c r="J13276" s="1" t="s">
        <v>561</v>
      </c>
      <c r="K13276" s="1" t="s">
        <v>1310</v>
      </c>
      <c r="M13276" s="1">
        <f>IF($P$5&lt;20000,H13276*L13276,IF($P$5&lt;50000,I13276*L13276,IF($P$5&lt;100000,J13276*L13276,IF($P$5&lt;80000000,K13276*L13276))))</f>
        <v>0</v>
      </c>
      <c r="N13276" s="4" t="str">
        <f>IF(AND(P13276 &lt;&gt; "", P13276 &lt;&gt; "---"), HYPERLINK(P13276, Q13276), "")</f>
        <v/>
      </c>
      <c r="O13276" s="21">
        <f>L13276*H13276</f>
        <v>0</v>
      </c>
      <c r="P13276" s="26" t="s">
        <v>362</v>
      </c>
      <c r="Q13276" t="str">
        <f>"ссылка"</f>
        <v>ссылка</v>
      </c>
    </row>
    <row r="13277" spans="1:26" ht="14.25" customHeight="1" outlineLevel="1" x14ac:dyDescent="0.2">
      <c r="A13277" s="24" t="s">
        <v>27218</v>
      </c>
      <c r="B13277" s="1" t="s">
        <v>17239</v>
      </c>
      <c r="E13277" s="1" t="s">
        <v>27219</v>
      </c>
      <c r="F13277" s="4" t="s">
        <v>20</v>
      </c>
      <c r="G13277" s="2" t="s">
        <v>357</v>
      </c>
      <c r="H13277" s="1" t="s">
        <v>358</v>
      </c>
      <c r="I13277" s="1" t="s">
        <v>3140</v>
      </c>
      <c r="J13277" s="1" t="s">
        <v>2117</v>
      </c>
      <c r="K13277" s="1" t="s">
        <v>360</v>
      </c>
      <c r="M13277" s="1">
        <f>IF($P$5&lt;20000,H13277*L13277,IF($P$5&lt;50000,I13277*L13277,IF($P$5&lt;100000,J13277*L13277,IF($P$5&lt;80000000,K13277*L13277))))</f>
        <v>0</v>
      </c>
      <c r="N13277" s="4" t="str">
        <f>IF(AND(P13277 &lt;&gt; "", P13277 &lt;&gt; "---"), HYPERLINK(P13277, Q13277), "")</f>
        <v/>
      </c>
      <c r="O13277" s="21">
        <f>L13277*H13277</f>
        <v>0</v>
      </c>
      <c r="P13277" s="26" t="s">
        <v>362</v>
      </c>
      <c r="Q13277" t="str">
        <f>"ссылка"</f>
        <v>ссылка</v>
      </c>
    </row>
    <row r="13278" spans="1:26" ht="14.25" customHeight="1" outlineLevel="1" x14ac:dyDescent="0.2">
      <c r="A13278" s="24" t="s">
        <v>27220</v>
      </c>
      <c r="B13278" s="1" t="s">
        <v>17239</v>
      </c>
      <c r="E13278" s="1" t="s">
        <v>27221</v>
      </c>
      <c r="F13278" s="4" t="s">
        <v>20</v>
      </c>
      <c r="G13278" s="2" t="s">
        <v>2751</v>
      </c>
      <c r="H13278" s="1" t="s">
        <v>1054</v>
      </c>
      <c r="I13278" s="1" t="s">
        <v>107</v>
      </c>
      <c r="J13278" s="1" t="s">
        <v>2124</v>
      </c>
      <c r="K13278" s="1" t="s">
        <v>3202</v>
      </c>
      <c r="M13278" s="1">
        <f>IF($P$5&lt;20000,H13278*L13278,IF($P$5&lt;50000,I13278*L13278,IF($P$5&lt;100000,J13278*L13278,IF($P$5&lt;80000000,K13278*L13278))))</f>
        <v>0</v>
      </c>
      <c r="N13278" s="4" t="str">
        <f>IF(AND(P13278 &lt;&gt; "", P13278 &lt;&gt; "---"), HYPERLINK(P13278, Q13278), "")</f>
        <v/>
      </c>
      <c r="O13278" s="21">
        <f>L13278*H13278</f>
        <v>0</v>
      </c>
      <c r="P13278" s="26" t="s">
        <v>362</v>
      </c>
      <c r="Q13278" t="str">
        <f>"ссылка"</f>
        <v>ссылка</v>
      </c>
    </row>
    <row r="13279" spans="1:26" ht="14.25" customHeight="1" outlineLevel="1" x14ac:dyDescent="0.2">
      <c r="A13279" s="24" t="s">
        <v>27222</v>
      </c>
      <c r="B13279" s="1" t="s">
        <v>17239</v>
      </c>
      <c r="E13279" s="1" t="s">
        <v>27223</v>
      </c>
      <c r="F13279" s="4" t="s">
        <v>20</v>
      </c>
      <c r="G13279" s="2" t="s">
        <v>1301</v>
      </c>
      <c r="H13279" s="1" t="s">
        <v>1370</v>
      </c>
      <c r="I13279" s="1" t="s">
        <v>1364</v>
      </c>
      <c r="J13279" s="1" t="s">
        <v>1355</v>
      </c>
      <c r="K13279" s="1" t="s">
        <v>1410</v>
      </c>
      <c r="M13279" s="1">
        <f>IF($P$5&lt;20000,H13279*L13279,IF($P$5&lt;50000,I13279*L13279,IF($P$5&lt;100000,J13279*L13279,IF($P$5&lt;80000000,K13279*L13279))))</f>
        <v>0</v>
      </c>
      <c r="N13279" s="4" t="str">
        <f>IF(AND(P13279 &lt;&gt; "", P13279 &lt;&gt; "---"), HYPERLINK(P13279, Q13279), "")</f>
        <v/>
      </c>
      <c r="O13279" s="21">
        <f>L13279*H13279</f>
        <v>0</v>
      </c>
      <c r="P13279" s="26" t="s">
        <v>362</v>
      </c>
      <c r="Q13279" t="str">
        <f>"ссылка"</f>
        <v>ссылка</v>
      </c>
    </row>
    <row r="13280" spans="1:26" ht="14.25" customHeight="1" outlineLevel="1" x14ac:dyDescent="0.2">
      <c r="A13280" s="24" t="s">
        <v>27224</v>
      </c>
      <c r="B13280" s="1" t="s">
        <v>17239</v>
      </c>
      <c r="E13280" s="1" t="s">
        <v>27225</v>
      </c>
      <c r="F13280" s="4" t="s">
        <v>20</v>
      </c>
      <c r="G13280" s="2" t="s">
        <v>2653</v>
      </c>
      <c r="H13280" s="1" t="s">
        <v>1686</v>
      </c>
      <c r="I13280" s="1" t="s">
        <v>1728</v>
      </c>
      <c r="J13280" s="1" t="s">
        <v>543</v>
      </c>
      <c r="K13280" s="1" t="s">
        <v>367</v>
      </c>
      <c r="M13280" s="1">
        <f>IF($P$5&lt;20000,H13280*L13280,IF($P$5&lt;50000,I13280*L13280,IF($P$5&lt;100000,J13280*L13280,IF($P$5&lt;80000000,K13280*L13280))))</f>
        <v>0</v>
      </c>
      <c r="N13280" s="4" t="str">
        <f>IF(AND(P13280 &lt;&gt; "", P13280 &lt;&gt; "---"), HYPERLINK(P13280, Q13280), "")</f>
        <v>ссылка</v>
      </c>
      <c r="O13280" s="21">
        <f>L13280*H13280</f>
        <v>0</v>
      </c>
      <c r="P13280" s="26" t="s">
        <v>27226</v>
      </c>
      <c r="Q13280" t="str">
        <f>"ссылка"</f>
        <v>ссылка</v>
      </c>
    </row>
    <row r="13281" spans="1:17" ht="14.25" customHeight="1" outlineLevel="1" x14ac:dyDescent="0.2">
      <c r="A13281" s="24" t="s">
        <v>27227</v>
      </c>
      <c r="B13281" s="1" t="s">
        <v>17239</v>
      </c>
      <c r="E13281" s="1" t="s">
        <v>27228</v>
      </c>
      <c r="F13281" s="4" t="s">
        <v>20</v>
      </c>
      <c r="G13281" s="2" t="s">
        <v>874</v>
      </c>
      <c r="H13281" s="1" t="s">
        <v>999</v>
      </c>
      <c r="I13281" s="1" t="s">
        <v>551</v>
      </c>
      <c r="J13281" s="1" t="s">
        <v>1000</v>
      </c>
      <c r="K13281" s="1" t="s">
        <v>1001</v>
      </c>
      <c r="M13281" s="1">
        <f>IF($P$5&lt;20000,H13281*L13281,IF($P$5&lt;50000,I13281*L13281,IF($P$5&lt;100000,J13281*L13281,IF($P$5&lt;80000000,K13281*L13281))))</f>
        <v>0</v>
      </c>
      <c r="N13281" s="4" t="str">
        <f>IF(AND(P13281 &lt;&gt; "", P13281 &lt;&gt; "---"), HYPERLINK(P13281, Q13281), "")</f>
        <v/>
      </c>
      <c r="O13281" s="21">
        <f>L13281*H13281</f>
        <v>0</v>
      </c>
      <c r="P13281" s="26" t="s">
        <v>362</v>
      </c>
      <c r="Q13281" t="str">
        <f>"ссылка"</f>
        <v>ссылка</v>
      </c>
    </row>
    <row r="13282" spans="1:17" ht="14.25" customHeight="1" outlineLevel="1" x14ac:dyDescent="0.2">
      <c r="A13282" s="24" t="s">
        <v>27229</v>
      </c>
      <c r="B13282" s="1" t="s">
        <v>17239</v>
      </c>
      <c r="C13282" s="25" t="s">
        <v>54</v>
      </c>
      <c r="E13282" s="1" t="s">
        <v>27230</v>
      </c>
      <c r="F13282" s="4" t="s">
        <v>20</v>
      </c>
      <c r="G13282" s="2" t="s">
        <v>99</v>
      </c>
      <c r="H13282" s="1" t="s">
        <v>546</v>
      </c>
      <c r="I13282" s="1" t="s">
        <v>1336</v>
      </c>
      <c r="J13282" s="1" t="s">
        <v>1369</v>
      </c>
      <c r="K13282" s="1" t="s">
        <v>1363</v>
      </c>
      <c r="M13282" s="1">
        <f>IF($P$5&lt;20000,H13282*L13282,IF($P$5&lt;50000,I13282*L13282,IF($P$5&lt;100000,J13282*L13282,IF($P$5&lt;80000000,K13282*L13282))))</f>
        <v>0</v>
      </c>
      <c r="N13282" s="4" t="str">
        <f>IF(AND(P13282 &lt;&gt; "", P13282 &lt;&gt; "---"), HYPERLINK(P13282, Q13282), "")</f>
        <v/>
      </c>
      <c r="O13282" s="21">
        <f>L13282*H13282</f>
        <v>0</v>
      </c>
      <c r="P13282" s="26" t="s">
        <v>362</v>
      </c>
      <c r="Q13282" t="str">
        <f>"ссылка"</f>
        <v>ссылка</v>
      </c>
    </row>
    <row r="13283" spans="1:17" ht="14.25" customHeight="1" outlineLevel="1" x14ac:dyDescent="0.2">
      <c r="A13283" s="24" t="s">
        <v>27231</v>
      </c>
      <c r="B13283" s="1" t="s">
        <v>17239</v>
      </c>
      <c r="E13283" s="1" t="s">
        <v>27232</v>
      </c>
      <c r="F13283" s="4" t="s">
        <v>20</v>
      </c>
      <c r="G13283" s="2" t="s">
        <v>357</v>
      </c>
      <c r="H13283" s="1" t="s">
        <v>2146</v>
      </c>
      <c r="I13283" s="1" t="s">
        <v>2147</v>
      </c>
      <c r="J13283" s="1" t="s">
        <v>359</v>
      </c>
      <c r="K13283" s="1" t="s">
        <v>1062</v>
      </c>
      <c r="M13283" s="1">
        <f>IF($P$5&lt;20000,H13283*L13283,IF($P$5&lt;50000,I13283*L13283,IF($P$5&lt;100000,J13283*L13283,IF($P$5&lt;80000000,K13283*L13283))))</f>
        <v>0</v>
      </c>
      <c r="N13283" s="4" t="str">
        <f>IF(AND(P13283 &lt;&gt; "", P13283 &lt;&gt; "---"), HYPERLINK(P13283, Q13283), "")</f>
        <v/>
      </c>
      <c r="O13283" s="21">
        <f>L13283*H13283</f>
        <v>0</v>
      </c>
      <c r="P13283" s="26" t="s">
        <v>362</v>
      </c>
      <c r="Q13283" t="str">
        <f>"ссылка"</f>
        <v>ссылка</v>
      </c>
    </row>
    <row r="13284" spans="1:17" ht="14.25" customHeight="1" outlineLevel="1" x14ac:dyDescent="0.2">
      <c r="A13284" s="24" t="s">
        <v>27233</v>
      </c>
      <c r="B13284" s="1" t="s">
        <v>17239</v>
      </c>
      <c r="C13284" s="25" t="s">
        <v>54</v>
      </c>
      <c r="E13284" s="1" t="s">
        <v>27234</v>
      </c>
      <c r="F13284" s="4" t="s">
        <v>20</v>
      </c>
      <c r="G13284" s="2" t="s">
        <v>484</v>
      </c>
      <c r="H13284" s="1" t="s">
        <v>293</v>
      </c>
      <c r="I13284" s="1" t="s">
        <v>229</v>
      </c>
      <c r="J13284" s="1" t="s">
        <v>294</v>
      </c>
      <c r="K13284" s="1" t="s">
        <v>1707</v>
      </c>
      <c r="M13284" s="1">
        <f>IF($P$5&lt;20000,H13284*L13284,IF($P$5&lt;50000,I13284*L13284,IF($P$5&lt;100000,J13284*L13284,IF($P$5&lt;80000000,K13284*L13284))))</f>
        <v>0</v>
      </c>
      <c r="N13284" s="4" t="str">
        <f>IF(AND(P13284 &lt;&gt; "", P13284 &lt;&gt; "---"), HYPERLINK(P13284, Q13284), "")</f>
        <v/>
      </c>
      <c r="O13284" s="21">
        <f>L13284*H13284</f>
        <v>0</v>
      </c>
      <c r="P13284" s="26" t="s">
        <v>362</v>
      </c>
      <c r="Q13284" t="str">
        <f>"ссылка"</f>
        <v>ссылка</v>
      </c>
    </row>
    <row r="13285" spans="1:17" ht="14.25" customHeight="1" outlineLevel="1" x14ac:dyDescent="0.2">
      <c r="A13285" s="24" t="s">
        <v>27235</v>
      </c>
      <c r="B13285" s="1" t="s">
        <v>17239</v>
      </c>
      <c r="C13285" s="25" t="s">
        <v>54</v>
      </c>
      <c r="E13285" s="1" t="s">
        <v>27236</v>
      </c>
      <c r="F13285" s="4" t="s">
        <v>20</v>
      </c>
      <c r="G13285" s="2" t="s">
        <v>2261</v>
      </c>
      <c r="H13285" s="1" t="s">
        <v>1656</v>
      </c>
      <c r="I13285" s="1" t="s">
        <v>1668</v>
      </c>
      <c r="J13285" s="1" t="s">
        <v>1390</v>
      </c>
      <c r="K13285" s="1" t="s">
        <v>99</v>
      </c>
      <c r="M13285" s="1">
        <f>IF($P$5&lt;20000,H13285*L13285,IF($P$5&lt;50000,I13285*L13285,IF($P$5&lt;100000,J13285*L13285,IF($P$5&lt;80000000,K13285*L13285))))</f>
        <v>0</v>
      </c>
      <c r="N13285" s="4" t="str">
        <f>IF(AND(P13285 &lt;&gt; "", P13285 &lt;&gt; "---"), HYPERLINK(P13285, Q13285), "")</f>
        <v/>
      </c>
      <c r="O13285" s="21">
        <f>L13285*H13285</f>
        <v>0</v>
      </c>
      <c r="P13285" s="26" t="s">
        <v>362</v>
      </c>
      <c r="Q13285" t="str">
        <f>"ссылка"</f>
        <v>ссылка</v>
      </c>
    </row>
    <row r="13286" spans="1:17" ht="14.25" customHeight="1" outlineLevel="1" x14ac:dyDescent="0.2">
      <c r="A13286" s="24" t="s">
        <v>27237</v>
      </c>
      <c r="B13286" s="1" t="s">
        <v>17239</v>
      </c>
      <c r="E13286" s="1" t="s">
        <v>27238</v>
      </c>
      <c r="F13286" s="4" t="s">
        <v>20</v>
      </c>
      <c r="G13286" s="2" t="s">
        <v>1452</v>
      </c>
      <c r="H13286" s="1" t="s">
        <v>559</v>
      </c>
      <c r="I13286" s="1" t="s">
        <v>1418</v>
      </c>
      <c r="J13286" s="1" t="s">
        <v>1514</v>
      </c>
      <c r="K13286" s="1" t="s">
        <v>1011</v>
      </c>
      <c r="M13286" s="1">
        <f>IF($P$5&lt;20000,H13286*L13286,IF($P$5&lt;50000,I13286*L13286,IF($P$5&lt;100000,J13286*L13286,IF($P$5&lt;80000000,K13286*L13286))))</f>
        <v>0</v>
      </c>
      <c r="N13286" s="4" t="str">
        <f>IF(AND(P13286 &lt;&gt; "", P13286 &lt;&gt; "---"), HYPERLINK(P13286, Q13286), "")</f>
        <v/>
      </c>
      <c r="O13286" s="21">
        <f>L13286*H13286</f>
        <v>0</v>
      </c>
      <c r="P13286" s="26" t="s">
        <v>362</v>
      </c>
      <c r="Q13286" t="str">
        <f>"ссылка"</f>
        <v>ссылка</v>
      </c>
    </row>
    <row r="13287" spans="1:17" ht="14.25" customHeight="1" outlineLevel="1" x14ac:dyDescent="0.2">
      <c r="A13287" s="24" t="s">
        <v>27239</v>
      </c>
      <c r="B13287" s="1" t="s">
        <v>17239</v>
      </c>
      <c r="E13287" s="1" t="s">
        <v>27240</v>
      </c>
      <c r="F13287" s="4" t="s">
        <v>20</v>
      </c>
      <c r="G13287" s="2" t="s">
        <v>1647</v>
      </c>
      <c r="H13287" s="1" t="s">
        <v>987</v>
      </c>
      <c r="I13287" s="1" t="s">
        <v>988</v>
      </c>
      <c r="J13287" s="1" t="s">
        <v>1378</v>
      </c>
      <c r="K13287" s="1" t="s">
        <v>546</v>
      </c>
      <c r="M13287" s="1">
        <f>IF($P$5&lt;20000,H13287*L13287,IF($P$5&lt;50000,I13287*L13287,IF($P$5&lt;100000,J13287*L13287,IF($P$5&lt;80000000,K13287*L13287))))</f>
        <v>0</v>
      </c>
      <c r="N13287" s="4" t="str">
        <f>IF(AND(P13287 &lt;&gt; "", P13287 &lt;&gt; "---"), HYPERLINK(P13287, Q13287), "")</f>
        <v/>
      </c>
      <c r="O13287" s="21">
        <f>L13287*H13287</f>
        <v>0</v>
      </c>
      <c r="P13287" s="26" t="s">
        <v>362</v>
      </c>
      <c r="Q13287" t="str">
        <f>"ссылка"</f>
        <v>ссылка</v>
      </c>
    </row>
    <row r="13288" spans="1:17" ht="14.25" customHeight="1" outlineLevel="1" x14ac:dyDescent="0.2">
      <c r="A13288" s="24" t="s">
        <v>27241</v>
      </c>
      <c r="B13288" s="1" t="s">
        <v>17239</v>
      </c>
      <c r="E13288" s="1" t="s">
        <v>27242</v>
      </c>
      <c r="F13288" s="4" t="s">
        <v>20</v>
      </c>
      <c r="G13288" s="2" t="s">
        <v>1017</v>
      </c>
      <c r="H13288" s="1" t="s">
        <v>1397</v>
      </c>
      <c r="I13288" s="1" t="s">
        <v>1398</v>
      </c>
      <c r="J13288" s="1" t="s">
        <v>553</v>
      </c>
      <c r="K13288" s="1" t="s">
        <v>4341</v>
      </c>
      <c r="M13288" s="1">
        <f>IF($P$5&lt;20000,H13288*L13288,IF($P$5&lt;50000,I13288*L13288,IF($P$5&lt;100000,J13288*L13288,IF($P$5&lt;80000000,K13288*L13288))))</f>
        <v>0</v>
      </c>
      <c r="N13288" s="4" t="str">
        <f>IF(AND(P13288 &lt;&gt; "", P13288 &lt;&gt; "---"), HYPERLINK(P13288, Q13288), "")</f>
        <v/>
      </c>
      <c r="O13288" s="21">
        <f>L13288*H13288</f>
        <v>0</v>
      </c>
      <c r="P13288" s="26" t="s">
        <v>362</v>
      </c>
      <c r="Q13288" t="str">
        <f>"ссылка"</f>
        <v>ссылка</v>
      </c>
    </row>
    <row r="13289" spans="1:17" ht="14.25" customHeight="1" outlineLevel="1" x14ac:dyDescent="0.2">
      <c r="A13289" s="24" t="s">
        <v>27243</v>
      </c>
      <c r="B13289" s="1" t="s">
        <v>17239</v>
      </c>
      <c r="E13289" s="1" t="s">
        <v>27244</v>
      </c>
      <c r="F13289" s="4" t="s">
        <v>20</v>
      </c>
      <c r="G13289" s="2" t="s">
        <v>464</v>
      </c>
      <c r="H13289" s="1" t="s">
        <v>965</v>
      </c>
      <c r="I13289" s="1" t="s">
        <v>966</v>
      </c>
      <c r="J13289" s="1" t="s">
        <v>1055</v>
      </c>
      <c r="K13289" s="1" t="s">
        <v>1391</v>
      </c>
      <c r="M13289" s="1">
        <f>IF($P$5&lt;20000,H13289*L13289,IF($P$5&lt;50000,I13289*L13289,IF($P$5&lt;100000,J13289*L13289,IF($P$5&lt;80000000,K13289*L13289))))</f>
        <v>0</v>
      </c>
      <c r="N13289" s="4" t="str">
        <f>IF(AND(P13289 &lt;&gt; "", P13289 &lt;&gt; "---"), HYPERLINK(P13289, Q13289), "")</f>
        <v/>
      </c>
      <c r="O13289" s="21">
        <f>L13289*H13289</f>
        <v>0</v>
      </c>
      <c r="P13289" s="26" t="s">
        <v>362</v>
      </c>
      <c r="Q13289" t="str">
        <f>"ссылка"</f>
        <v>ссылка</v>
      </c>
    </row>
    <row r="13290" spans="1:17" ht="14.25" customHeight="1" outlineLevel="1" x14ac:dyDescent="0.2">
      <c r="A13290" s="24" t="s">
        <v>27245</v>
      </c>
      <c r="B13290" s="1" t="s">
        <v>17239</v>
      </c>
      <c r="C13290" s="25" t="s">
        <v>54</v>
      </c>
      <c r="E13290" s="1" t="s">
        <v>27246</v>
      </c>
      <c r="F13290" s="4" t="s">
        <v>20</v>
      </c>
      <c r="G13290" s="2" t="s">
        <v>2213</v>
      </c>
      <c r="H13290" s="1" t="s">
        <v>1007</v>
      </c>
      <c r="I13290" s="1" t="s">
        <v>1612</v>
      </c>
      <c r="J13290" s="1" t="s">
        <v>1542</v>
      </c>
      <c r="K13290" s="1" t="s">
        <v>966</v>
      </c>
      <c r="M13290" s="1">
        <f>IF($P$5&lt;20000,H13290*L13290,IF($P$5&lt;50000,I13290*L13290,IF($P$5&lt;100000,J13290*L13290,IF($P$5&lt;80000000,K13290*L13290))))</f>
        <v>0</v>
      </c>
      <c r="N13290" s="4" t="str">
        <f>IF(AND(P13290 &lt;&gt; "", P13290 &lt;&gt; "---"), HYPERLINK(P13290, Q13290), "")</f>
        <v/>
      </c>
      <c r="O13290" s="21">
        <f>L13290*H13290</f>
        <v>0</v>
      </c>
      <c r="P13290" s="26" t="s">
        <v>362</v>
      </c>
      <c r="Q13290" t="str">
        <f>"ссылка"</f>
        <v>ссылка</v>
      </c>
    </row>
    <row r="13291" spans="1:17" ht="14.25" customHeight="1" outlineLevel="1" x14ac:dyDescent="0.2">
      <c r="A13291" s="24" t="s">
        <v>27247</v>
      </c>
      <c r="B13291" s="1" t="s">
        <v>17239</v>
      </c>
      <c r="E13291" s="1" t="s">
        <v>27248</v>
      </c>
      <c r="F13291" s="4" t="s">
        <v>20</v>
      </c>
      <c r="G13291" s="2" t="s">
        <v>1647</v>
      </c>
      <c r="H13291" s="1" t="s">
        <v>987</v>
      </c>
      <c r="I13291" s="1" t="s">
        <v>988</v>
      </c>
      <c r="J13291" s="1" t="s">
        <v>1378</v>
      </c>
      <c r="K13291" s="1" t="s">
        <v>546</v>
      </c>
      <c r="M13291" s="1">
        <f>IF($P$5&lt;20000,H13291*L13291,IF($P$5&lt;50000,I13291*L13291,IF($P$5&lt;100000,J13291*L13291,IF($P$5&lt;80000000,K13291*L13291))))</f>
        <v>0</v>
      </c>
      <c r="N13291" s="4" t="str">
        <f>IF(AND(P13291 &lt;&gt; "", P13291 &lt;&gt; "---"), HYPERLINK(P13291, Q13291), "")</f>
        <v/>
      </c>
      <c r="O13291" s="21">
        <f>L13291*H13291</f>
        <v>0</v>
      </c>
      <c r="P13291" s="26" t="s">
        <v>362</v>
      </c>
      <c r="Q13291" t="str">
        <f>"ссылка"</f>
        <v>ссылка</v>
      </c>
    </row>
    <row r="13292" spans="1:17" ht="14.25" customHeight="1" outlineLevel="1" x14ac:dyDescent="0.2">
      <c r="A13292" s="24" t="s">
        <v>27249</v>
      </c>
      <c r="B13292" s="1" t="s">
        <v>17239</v>
      </c>
      <c r="C13292" s="25" t="s">
        <v>54</v>
      </c>
      <c r="E13292" s="1" t="s">
        <v>27250</v>
      </c>
      <c r="F13292" s="4" t="s">
        <v>20</v>
      </c>
      <c r="G13292" s="2" t="s">
        <v>1611</v>
      </c>
      <c r="H13292" s="1" t="s">
        <v>367</v>
      </c>
      <c r="I13292" s="1" t="s">
        <v>1558</v>
      </c>
      <c r="J13292" s="1" t="s">
        <v>1475</v>
      </c>
      <c r="K13292" s="1" t="s">
        <v>1673</v>
      </c>
      <c r="M13292" s="1">
        <f>IF($P$5&lt;20000,H13292*L13292,IF($P$5&lt;50000,I13292*L13292,IF($P$5&lt;100000,J13292*L13292,IF($P$5&lt;80000000,K13292*L13292))))</f>
        <v>0</v>
      </c>
      <c r="N13292" s="4" t="str">
        <f>IF(AND(P13292 &lt;&gt; "", P13292 &lt;&gt; "---"), HYPERLINK(P13292, Q13292), "")</f>
        <v/>
      </c>
      <c r="O13292" s="21">
        <f>L13292*H13292</f>
        <v>0</v>
      </c>
      <c r="P13292" s="26" t="s">
        <v>362</v>
      </c>
      <c r="Q13292" t="str">
        <f>"ссылка"</f>
        <v>ссылка</v>
      </c>
    </row>
    <row r="13293" spans="1:17" ht="14.25" customHeight="1" outlineLevel="1" x14ac:dyDescent="0.2">
      <c r="A13293" s="24" t="s">
        <v>27251</v>
      </c>
      <c r="B13293" s="1" t="s">
        <v>17239</v>
      </c>
      <c r="E13293" s="1" t="s">
        <v>27252</v>
      </c>
      <c r="F13293" s="4" t="s">
        <v>20</v>
      </c>
      <c r="G13293" s="2" t="s">
        <v>1301</v>
      </c>
      <c r="H13293" s="1" t="s">
        <v>1370</v>
      </c>
      <c r="I13293" s="1" t="s">
        <v>1364</v>
      </c>
      <c r="J13293" s="1" t="s">
        <v>1355</v>
      </c>
      <c r="K13293" s="1" t="s">
        <v>1410</v>
      </c>
      <c r="M13293" s="1">
        <f>IF($P$5&lt;20000,H13293*L13293,IF($P$5&lt;50000,I13293*L13293,IF($P$5&lt;100000,J13293*L13293,IF($P$5&lt;80000000,K13293*L13293))))</f>
        <v>0</v>
      </c>
      <c r="N13293" s="4" t="str">
        <f>IF(AND(P13293 &lt;&gt; "", P13293 &lt;&gt; "---"), HYPERLINK(P13293, Q13293), "")</f>
        <v/>
      </c>
      <c r="O13293" s="21">
        <f>L13293*H13293</f>
        <v>0</v>
      </c>
      <c r="P13293" s="26" t="s">
        <v>362</v>
      </c>
      <c r="Q13293" t="str">
        <f>"ссылка"</f>
        <v>ссылка</v>
      </c>
    </row>
    <row r="13294" spans="1:17" ht="14.25" customHeight="1" outlineLevel="1" x14ac:dyDescent="0.2">
      <c r="A13294" s="24" t="s">
        <v>27253</v>
      </c>
      <c r="B13294" s="1" t="s">
        <v>17239</v>
      </c>
      <c r="E13294" s="1" t="s">
        <v>27254</v>
      </c>
      <c r="F13294" s="4" t="s">
        <v>20</v>
      </c>
      <c r="G13294" s="2" t="s">
        <v>1774</v>
      </c>
      <c r="H13294" s="1" t="s">
        <v>1673</v>
      </c>
      <c r="I13294" s="1" t="s">
        <v>1058</v>
      </c>
      <c r="J13294" s="1" t="s">
        <v>1305</v>
      </c>
      <c r="K13294" s="1" t="s">
        <v>1434</v>
      </c>
      <c r="M13294" s="1">
        <f>IF($P$5&lt;20000,H13294*L13294,IF($P$5&lt;50000,I13294*L13294,IF($P$5&lt;100000,J13294*L13294,IF($P$5&lt;80000000,K13294*L13294))))</f>
        <v>0</v>
      </c>
      <c r="N13294" s="4" t="str">
        <f>IF(AND(P13294 &lt;&gt; "", P13294 &lt;&gt; "---"), HYPERLINK(P13294, Q13294), "")</f>
        <v/>
      </c>
      <c r="O13294" s="21">
        <f>L13294*H13294</f>
        <v>0</v>
      </c>
      <c r="P13294" s="26" t="s">
        <v>362</v>
      </c>
      <c r="Q13294" t="str">
        <f>"ссылка"</f>
        <v>ссылка</v>
      </c>
    </row>
    <row r="13295" spans="1:17" ht="14.25" customHeight="1" outlineLevel="1" x14ac:dyDescent="0.2">
      <c r="A13295" s="24" t="s">
        <v>27255</v>
      </c>
      <c r="B13295" s="1" t="s">
        <v>17239</v>
      </c>
      <c r="C13295" s="25" t="s">
        <v>54</v>
      </c>
      <c r="E13295" s="1" t="s">
        <v>27256</v>
      </c>
      <c r="F13295" s="4" t="s">
        <v>20</v>
      </c>
      <c r="G13295" s="2" t="s">
        <v>126</v>
      </c>
      <c r="H13295" s="1" t="s">
        <v>1305</v>
      </c>
      <c r="I13295" s="1" t="s">
        <v>1883</v>
      </c>
      <c r="J13295" s="1" t="s">
        <v>1724</v>
      </c>
      <c r="K13295" s="1" t="s">
        <v>561</v>
      </c>
      <c r="M13295" s="1">
        <f>IF($P$5&lt;20000,H13295*L13295,IF($P$5&lt;50000,I13295*L13295,IF($P$5&lt;100000,J13295*L13295,IF($P$5&lt;80000000,K13295*L13295))))</f>
        <v>0</v>
      </c>
      <c r="N13295" s="4" t="str">
        <f>IF(AND(P13295 &lt;&gt; "", P13295 &lt;&gt; "---"), HYPERLINK(P13295, Q13295), "")</f>
        <v/>
      </c>
      <c r="O13295" s="21">
        <f>L13295*H13295</f>
        <v>0</v>
      </c>
      <c r="P13295" s="26" t="s">
        <v>362</v>
      </c>
      <c r="Q13295" t="str">
        <f>"ссылка"</f>
        <v>ссылка</v>
      </c>
    </row>
    <row r="13296" spans="1:17" ht="14.25" customHeight="1" outlineLevel="1" x14ac:dyDescent="0.2">
      <c r="A13296" s="24" t="s">
        <v>27257</v>
      </c>
      <c r="B13296" s="1" t="s">
        <v>17239</v>
      </c>
      <c r="C13296" s="25" t="s">
        <v>54</v>
      </c>
      <c r="E13296" s="1" t="s">
        <v>27258</v>
      </c>
      <c r="F13296" s="4" t="s">
        <v>20</v>
      </c>
      <c r="G13296" s="2" t="s">
        <v>126</v>
      </c>
      <c r="H13296" s="1" t="s">
        <v>1305</v>
      </c>
      <c r="I13296" s="1" t="s">
        <v>1883</v>
      </c>
      <c r="J13296" s="1" t="s">
        <v>1724</v>
      </c>
      <c r="K13296" s="1" t="s">
        <v>561</v>
      </c>
      <c r="M13296" s="1">
        <f>IF($P$5&lt;20000,H13296*L13296,IF($P$5&lt;50000,I13296*L13296,IF($P$5&lt;100000,J13296*L13296,IF($P$5&lt;80000000,K13296*L13296))))</f>
        <v>0</v>
      </c>
      <c r="N13296" s="4" t="str">
        <f>IF(AND(P13296 &lt;&gt; "", P13296 &lt;&gt; "---"), HYPERLINK(P13296, Q13296), "")</f>
        <v/>
      </c>
      <c r="O13296" s="21">
        <f>L13296*H13296</f>
        <v>0</v>
      </c>
      <c r="P13296" s="26" t="s">
        <v>362</v>
      </c>
      <c r="Q13296" t="str">
        <f>"ссылка"</f>
        <v>ссылка</v>
      </c>
    </row>
    <row r="13297" spans="1:17" ht="14.25" customHeight="1" outlineLevel="1" x14ac:dyDescent="0.2">
      <c r="A13297" s="24" t="s">
        <v>27259</v>
      </c>
      <c r="B13297" s="1" t="s">
        <v>17239</v>
      </c>
      <c r="E13297" s="1" t="s">
        <v>27260</v>
      </c>
      <c r="F13297" s="4" t="s">
        <v>20</v>
      </c>
      <c r="G13297" s="2" t="s">
        <v>1656</v>
      </c>
      <c r="H13297" s="1" t="s">
        <v>1719</v>
      </c>
      <c r="I13297" s="1" t="s">
        <v>1124</v>
      </c>
      <c r="J13297" s="1" t="s">
        <v>1125</v>
      </c>
      <c r="K13297" s="1" t="s">
        <v>986</v>
      </c>
      <c r="M13297" s="1">
        <f>IF($P$5&lt;20000,H13297*L13297,IF($P$5&lt;50000,I13297*L13297,IF($P$5&lt;100000,J13297*L13297,IF($P$5&lt;80000000,K13297*L13297))))</f>
        <v>0</v>
      </c>
      <c r="N13297" s="4" t="str">
        <f>IF(AND(P13297 &lt;&gt; "", P13297 &lt;&gt; "---"), HYPERLINK(P13297, Q13297), "")</f>
        <v/>
      </c>
      <c r="O13297" s="21">
        <f>L13297*H13297</f>
        <v>0</v>
      </c>
      <c r="P13297" s="26" t="s">
        <v>362</v>
      </c>
      <c r="Q13297" t="str">
        <f>"ссылка"</f>
        <v>ссылка</v>
      </c>
    </row>
    <row r="13298" spans="1:17" ht="14.25" customHeight="1" outlineLevel="1" x14ac:dyDescent="0.2">
      <c r="A13298" s="24" t="s">
        <v>27261</v>
      </c>
      <c r="B13298" s="1" t="s">
        <v>17239</v>
      </c>
      <c r="C13298" s="25" t="s">
        <v>54</v>
      </c>
      <c r="E13298" s="1" t="s">
        <v>27262</v>
      </c>
      <c r="F13298" s="4" t="s">
        <v>20</v>
      </c>
      <c r="G13298" s="2" t="s">
        <v>3202</v>
      </c>
      <c r="H13298" s="1" t="s">
        <v>1883</v>
      </c>
      <c r="I13298" s="1" t="s">
        <v>1724</v>
      </c>
      <c r="J13298" s="1" t="s">
        <v>561</v>
      </c>
      <c r="K13298" s="1" t="s">
        <v>1310</v>
      </c>
      <c r="M13298" s="1">
        <f>IF($P$5&lt;20000,H13298*L13298,IF($P$5&lt;50000,I13298*L13298,IF($P$5&lt;100000,J13298*L13298,IF($P$5&lt;80000000,K13298*L13298))))</f>
        <v>0</v>
      </c>
      <c r="N13298" s="4" t="str">
        <f>IF(AND(P13298 &lt;&gt; "", P13298 &lt;&gt; "---"), HYPERLINK(P13298, Q13298), "")</f>
        <v/>
      </c>
      <c r="O13298" s="21">
        <f>L13298*H13298</f>
        <v>0</v>
      </c>
      <c r="P13298" s="26" t="s">
        <v>362</v>
      </c>
      <c r="Q13298" t="str">
        <f>"ссылка"</f>
        <v>ссылка</v>
      </c>
    </row>
    <row r="13299" spans="1:17" ht="14.25" customHeight="1" outlineLevel="1" x14ac:dyDescent="0.2">
      <c r="A13299" s="24" t="s">
        <v>27263</v>
      </c>
      <c r="B13299" s="1" t="s">
        <v>17239</v>
      </c>
      <c r="C13299" s="25" t="s">
        <v>54</v>
      </c>
      <c r="E13299" s="1" t="s">
        <v>27264</v>
      </c>
      <c r="F13299" s="4" t="s">
        <v>20</v>
      </c>
      <c r="G13299" s="2" t="s">
        <v>1656</v>
      </c>
      <c r="H13299" s="1" t="s">
        <v>1719</v>
      </c>
      <c r="I13299" s="1" t="s">
        <v>562</v>
      </c>
      <c r="J13299" s="1" t="s">
        <v>1125</v>
      </c>
      <c r="K13299" s="1" t="s">
        <v>986</v>
      </c>
      <c r="M13299" s="1">
        <f>IF($P$5&lt;20000,H13299*L13299,IF($P$5&lt;50000,I13299*L13299,IF($P$5&lt;100000,J13299*L13299,IF($P$5&lt;80000000,K13299*L13299))))</f>
        <v>0</v>
      </c>
      <c r="N13299" s="4" t="str">
        <f>IF(AND(P13299 &lt;&gt; "", P13299 &lt;&gt; "---"), HYPERLINK(P13299, Q13299), "")</f>
        <v/>
      </c>
      <c r="O13299" s="21">
        <f>L13299*H13299</f>
        <v>0</v>
      </c>
      <c r="P13299" s="26" t="s">
        <v>362</v>
      </c>
      <c r="Q13299" t="str">
        <f>"ссылка"</f>
        <v>ссылка</v>
      </c>
    </row>
    <row r="13300" spans="1:17" ht="14.25" customHeight="1" outlineLevel="1" x14ac:dyDescent="0.2">
      <c r="A13300" s="24" t="s">
        <v>27265</v>
      </c>
      <c r="B13300" s="1" t="s">
        <v>17239</v>
      </c>
      <c r="E13300" s="1" t="s">
        <v>27266</v>
      </c>
      <c r="F13300" s="4" t="s">
        <v>20</v>
      </c>
      <c r="G13300" s="2" t="s">
        <v>126</v>
      </c>
      <c r="H13300" s="1" t="s">
        <v>1305</v>
      </c>
      <c r="I13300" s="1" t="s">
        <v>1883</v>
      </c>
      <c r="J13300" s="1" t="s">
        <v>1724</v>
      </c>
      <c r="K13300" s="1" t="s">
        <v>561</v>
      </c>
      <c r="M13300" s="1">
        <f>IF($P$5&lt;20000,H13300*L13300,IF($P$5&lt;50000,I13300*L13300,IF($P$5&lt;100000,J13300*L13300,IF($P$5&lt;80000000,K13300*L13300))))</f>
        <v>0</v>
      </c>
      <c r="N13300" s="4" t="str">
        <f>IF(AND(P13300 &lt;&gt; "", P13300 &lt;&gt; "---"), HYPERLINK(P13300, Q13300), "")</f>
        <v/>
      </c>
      <c r="O13300" s="21">
        <f>L13300*H13300</f>
        <v>0</v>
      </c>
      <c r="P13300" s="26" t="s">
        <v>362</v>
      </c>
      <c r="Q13300" t="str">
        <f>"ссылка"</f>
        <v>ссылка</v>
      </c>
    </row>
    <row r="13301" spans="1:17" ht="14.25" customHeight="1" outlineLevel="1" x14ac:dyDescent="0.2">
      <c r="A13301" s="24" t="s">
        <v>27267</v>
      </c>
      <c r="B13301" s="1" t="s">
        <v>17239</v>
      </c>
      <c r="E13301" s="1" t="s">
        <v>27268</v>
      </c>
      <c r="F13301" s="4" t="s">
        <v>20</v>
      </c>
      <c r="G13301" s="2" t="s">
        <v>1301</v>
      </c>
      <c r="H13301" s="1" t="s">
        <v>1370</v>
      </c>
      <c r="I13301" s="1" t="s">
        <v>1364</v>
      </c>
      <c r="J13301" s="1" t="s">
        <v>1355</v>
      </c>
      <c r="K13301" s="1" t="s">
        <v>1410</v>
      </c>
      <c r="M13301" s="1">
        <f>IF($P$5&lt;20000,H13301*L13301,IF($P$5&lt;50000,I13301*L13301,IF($P$5&lt;100000,J13301*L13301,IF($P$5&lt;80000000,K13301*L13301))))</f>
        <v>0</v>
      </c>
      <c r="N13301" s="4" t="str">
        <f>IF(AND(P13301 &lt;&gt; "", P13301 &lt;&gt; "---"), HYPERLINK(P13301, Q13301), "")</f>
        <v/>
      </c>
      <c r="O13301" s="21">
        <f>L13301*H13301</f>
        <v>0</v>
      </c>
      <c r="P13301" s="26" t="s">
        <v>362</v>
      </c>
      <c r="Q13301" t="str">
        <f>"ссылка"</f>
        <v>ссылка</v>
      </c>
    </row>
    <row r="13302" spans="1:17" ht="14.25" customHeight="1" outlineLevel="1" x14ac:dyDescent="0.2">
      <c r="A13302" s="24" t="s">
        <v>27269</v>
      </c>
      <c r="B13302" s="1" t="s">
        <v>17239</v>
      </c>
      <c r="E13302" s="1" t="s">
        <v>27270</v>
      </c>
      <c r="F13302" s="4" t="s">
        <v>20</v>
      </c>
      <c r="G13302" s="2" t="s">
        <v>1316</v>
      </c>
      <c r="H13302" s="1" t="s">
        <v>1362</v>
      </c>
      <c r="I13302" s="1" t="s">
        <v>1371</v>
      </c>
      <c r="J13302" s="1" t="s">
        <v>1365</v>
      </c>
      <c r="K13302" s="1" t="s">
        <v>1410</v>
      </c>
      <c r="M13302" s="1">
        <f>IF($P$5&lt;20000,H13302*L13302,IF($P$5&lt;50000,I13302*L13302,IF($P$5&lt;100000,J13302*L13302,IF($P$5&lt;80000000,K13302*L13302))))</f>
        <v>0</v>
      </c>
      <c r="N13302" s="4" t="str">
        <f>IF(AND(P13302 &lt;&gt; "", P13302 &lt;&gt; "---"), HYPERLINK(P13302, Q13302), "")</f>
        <v/>
      </c>
      <c r="O13302" s="21">
        <f>L13302*H13302</f>
        <v>0</v>
      </c>
      <c r="P13302" s="26" t="s">
        <v>362</v>
      </c>
      <c r="Q13302" t="str">
        <f>"ссылка"</f>
        <v>ссылка</v>
      </c>
    </row>
    <row r="13303" spans="1:17" ht="14.25" customHeight="1" outlineLevel="1" x14ac:dyDescent="0.2">
      <c r="A13303" s="24" t="s">
        <v>27271</v>
      </c>
      <c r="B13303" s="1" t="s">
        <v>17239</v>
      </c>
      <c r="E13303" s="1" t="s">
        <v>27272</v>
      </c>
      <c r="F13303" s="4" t="s">
        <v>20</v>
      </c>
      <c r="G13303" s="2" t="s">
        <v>1647</v>
      </c>
      <c r="H13303" s="1" t="s">
        <v>987</v>
      </c>
      <c r="I13303" s="1" t="s">
        <v>988</v>
      </c>
      <c r="J13303" s="1" t="s">
        <v>1378</v>
      </c>
      <c r="K13303" s="1" t="s">
        <v>546</v>
      </c>
      <c r="M13303" s="1">
        <f>IF($P$5&lt;20000,H13303*L13303,IF($P$5&lt;50000,I13303*L13303,IF($P$5&lt;100000,J13303*L13303,IF($P$5&lt;80000000,K13303*L13303))))</f>
        <v>0</v>
      </c>
      <c r="N13303" s="4" t="str">
        <f>IF(AND(P13303 &lt;&gt; "", P13303 &lt;&gt; "---"), HYPERLINK(P13303, Q13303), "")</f>
        <v/>
      </c>
      <c r="O13303" s="21">
        <f>L13303*H13303</f>
        <v>0</v>
      </c>
      <c r="P13303" s="26" t="s">
        <v>362</v>
      </c>
      <c r="Q13303" t="str">
        <f>"ссылка"</f>
        <v>ссылка</v>
      </c>
    </row>
    <row r="13304" spans="1:17" ht="14.25" customHeight="1" outlineLevel="1" x14ac:dyDescent="0.2">
      <c r="A13304" s="24" t="s">
        <v>27273</v>
      </c>
      <c r="B13304" s="1" t="s">
        <v>17239</v>
      </c>
      <c r="C13304" s="25" t="s">
        <v>54</v>
      </c>
      <c r="E13304" s="1" t="s">
        <v>27274</v>
      </c>
      <c r="F13304" s="4" t="s">
        <v>20</v>
      </c>
      <c r="G13304" s="2" t="s">
        <v>126</v>
      </c>
      <c r="H13304" s="1" t="s">
        <v>1305</v>
      </c>
      <c r="I13304" s="1" t="s">
        <v>1883</v>
      </c>
      <c r="J13304" s="1" t="s">
        <v>1724</v>
      </c>
      <c r="K13304" s="1" t="s">
        <v>561</v>
      </c>
      <c r="M13304" s="1">
        <f>IF($P$5&lt;20000,H13304*L13304,IF($P$5&lt;50000,I13304*L13304,IF($P$5&lt;100000,J13304*L13304,IF($P$5&lt;80000000,K13304*L13304))))</f>
        <v>0</v>
      </c>
      <c r="N13304" s="4" t="str">
        <f>IF(AND(P13304 &lt;&gt; "", P13304 &lt;&gt; "---"), HYPERLINK(P13304, Q13304), "")</f>
        <v/>
      </c>
      <c r="O13304" s="21">
        <f>L13304*H13304</f>
        <v>0</v>
      </c>
      <c r="P13304" s="26" t="s">
        <v>362</v>
      </c>
      <c r="Q13304" t="str">
        <f>"ссылка"</f>
        <v>ссылка</v>
      </c>
    </row>
    <row r="13305" spans="1:17" ht="14.25" customHeight="1" outlineLevel="1" x14ac:dyDescent="0.2">
      <c r="A13305" s="24" t="s">
        <v>27275</v>
      </c>
      <c r="B13305" s="1" t="s">
        <v>17239</v>
      </c>
      <c r="E13305" s="1" t="s">
        <v>27276</v>
      </c>
      <c r="F13305" s="4" t="s">
        <v>20</v>
      </c>
      <c r="G13305" s="2" t="s">
        <v>1648</v>
      </c>
      <c r="H13305" s="1" t="s">
        <v>1001</v>
      </c>
      <c r="I13305" s="1" t="s">
        <v>1379</v>
      </c>
      <c r="J13305" s="1" t="s">
        <v>1336</v>
      </c>
      <c r="K13305" s="1" t="s">
        <v>1369</v>
      </c>
      <c r="M13305" s="1">
        <f>IF($P$5&lt;20000,H13305*L13305,IF($P$5&lt;50000,I13305*L13305,IF($P$5&lt;100000,J13305*L13305,IF($P$5&lt;80000000,K13305*L13305))))</f>
        <v>0</v>
      </c>
      <c r="N13305" s="4" t="str">
        <f>IF(AND(P13305 &lt;&gt; "", P13305 &lt;&gt; "---"), HYPERLINK(P13305, Q13305), "")</f>
        <v/>
      </c>
      <c r="O13305" s="21">
        <f>L13305*H13305</f>
        <v>0</v>
      </c>
      <c r="P13305" s="26" t="s">
        <v>362</v>
      </c>
      <c r="Q13305" t="str">
        <f>"ссылка"</f>
        <v>ссылка</v>
      </c>
    </row>
    <row r="13306" spans="1:17" ht="14.25" customHeight="1" outlineLevel="1" x14ac:dyDescent="0.2">
      <c r="A13306" s="24" t="s">
        <v>27277</v>
      </c>
      <c r="B13306" s="1" t="s">
        <v>17239</v>
      </c>
      <c r="E13306" s="1" t="s">
        <v>27278</v>
      </c>
      <c r="F13306" s="4" t="s">
        <v>20</v>
      </c>
      <c r="G13306" s="2" t="s">
        <v>1749</v>
      </c>
      <c r="H13306" s="1" t="s">
        <v>4253</v>
      </c>
      <c r="I13306" s="1" t="s">
        <v>2129</v>
      </c>
      <c r="J13306" s="1" t="s">
        <v>2130</v>
      </c>
      <c r="K13306" s="1" t="s">
        <v>3164</v>
      </c>
      <c r="M13306" s="1">
        <f>IF($P$5&lt;20000,H13306*L13306,IF($P$5&lt;50000,I13306*L13306,IF($P$5&lt;100000,J13306*L13306,IF($P$5&lt;80000000,K13306*L13306))))</f>
        <v>0</v>
      </c>
      <c r="N13306" s="4" t="str">
        <f>IF(AND(P13306 &lt;&gt; "", P13306 &lt;&gt; "---"), HYPERLINK(P13306, Q13306), "")</f>
        <v/>
      </c>
      <c r="O13306" s="21">
        <f>L13306*H13306</f>
        <v>0</v>
      </c>
      <c r="P13306" s="26" t="s">
        <v>362</v>
      </c>
      <c r="Q13306" t="str">
        <f>"ссылка"</f>
        <v>ссылка</v>
      </c>
    </row>
    <row r="13307" spans="1:17" ht="14.25" customHeight="1" outlineLevel="1" x14ac:dyDescent="0.2">
      <c r="A13307" s="24" t="s">
        <v>27279</v>
      </c>
      <c r="B13307" s="1" t="s">
        <v>17239</v>
      </c>
      <c r="E13307" s="1" t="s">
        <v>27280</v>
      </c>
      <c r="F13307" s="4" t="s">
        <v>20</v>
      </c>
      <c r="G13307" s="2" t="s">
        <v>1647</v>
      </c>
      <c r="H13307" s="1" t="s">
        <v>987</v>
      </c>
      <c r="I13307" s="1" t="s">
        <v>988</v>
      </c>
      <c r="J13307" s="1" t="s">
        <v>1378</v>
      </c>
      <c r="K13307" s="1" t="s">
        <v>546</v>
      </c>
      <c r="M13307" s="1">
        <f>IF($P$5&lt;20000,H13307*L13307,IF($P$5&lt;50000,I13307*L13307,IF($P$5&lt;100000,J13307*L13307,IF($P$5&lt;80000000,K13307*L13307))))</f>
        <v>0</v>
      </c>
      <c r="N13307" s="4" t="str">
        <f>IF(AND(P13307 &lt;&gt; "", P13307 &lt;&gt; "---"), HYPERLINK(P13307, Q13307), "")</f>
        <v/>
      </c>
      <c r="O13307" s="21">
        <f>L13307*H13307</f>
        <v>0</v>
      </c>
      <c r="P13307" s="26" t="s">
        <v>362</v>
      </c>
      <c r="Q13307" t="str">
        <f>"ссылка"</f>
        <v>ссылка</v>
      </c>
    </row>
    <row r="13308" spans="1:17" ht="14.25" customHeight="1" outlineLevel="1" x14ac:dyDescent="0.2">
      <c r="A13308" s="24" t="s">
        <v>27281</v>
      </c>
      <c r="B13308" s="1" t="s">
        <v>17239</v>
      </c>
      <c r="E13308" s="1" t="s">
        <v>27282</v>
      </c>
      <c r="F13308" s="4" t="s">
        <v>20</v>
      </c>
      <c r="G13308" s="2" t="s">
        <v>975</v>
      </c>
      <c r="H13308" s="1" t="s">
        <v>1304</v>
      </c>
      <c r="I13308" s="1" t="s">
        <v>1827</v>
      </c>
      <c r="J13308" s="1" t="s">
        <v>1434</v>
      </c>
      <c r="K13308" s="1" t="s">
        <v>1080</v>
      </c>
      <c r="M13308" s="1">
        <f>IF($P$5&lt;20000,H13308*L13308,IF($P$5&lt;50000,I13308*L13308,IF($P$5&lt;100000,J13308*L13308,IF($P$5&lt;80000000,K13308*L13308))))</f>
        <v>0</v>
      </c>
      <c r="N13308" s="4" t="str">
        <f>IF(AND(P13308 &lt;&gt; "", P13308 &lt;&gt; "---"), HYPERLINK(P13308, Q13308), "")</f>
        <v/>
      </c>
      <c r="O13308" s="21">
        <f>L13308*H13308</f>
        <v>0</v>
      </c>
      <c r="P13308" s="26" t="s">
        <v>362</v>
      </c>
      <c r="Q13308" t="str">
        <f>"ссылка"</f>
        <v>ссылка</v>
      </c>
    </row>
    <row r="13309" spans="1:17" ht="14.25" customHeight="1" outlineLevel="1" x14ac:dyDescent="0.2">
      <c r="A13309" s="24" t="s">
        <v>27283</v>
      </c>
      <c r="B13309" s="1" t="s">
        <v>17239</v>
      </c>
      <c r="E13309" s="1" t="s">
        <v>27284</v>
      </c>
      <c r="F13309" s="4" t="s">
        <v>20</v>
      </c>
      <c r="G13309" s="2" t="s">
        <v>975</v>
      </c>
      <c r="H13309" s="1" t="s">
        <v>1304</v>
      </c>
      <c r="I13309" s="1" t="s">
        <v>1827</v>
      </c>
      <c r="J13309" s="1" t="s">
        <v>1434</v>
      </c>
      <c r="K13309" s="1" t="s">
        <v>1080</v>
      </c>
      <c r="M13309" s="1">
        <f>IF($P$5&lt;20000,H13309*L13309,IF($P$5&lt;50000,I13309*L13309,IF($P$5&lt;100000,J13309*L13309,IF($P$5&lt;80000000,K13309*L13309))))</f>
        <v>0</v>
      </c>
      <c r="N13309" s="4" t="str">
        <f>IF(AND(P13309 &lt;&gt; "", P13309 &lt;&gt; "---"), HYPERLINK(P13309, Q13309), "")</f>
        <v/>
      </c>
      <c r="O13309" s="21">
        <f>L13309*H13309</f>
        <v>0</v>
      </c>
      <c r="P13309" s="26" t="s">
        <v>362</v>
      </c>
      <c r="Q13309" t="str">
        <f>"ссылка"</f>
        <v>ссылка</v>
      </c>
    </row>
    <row r="13310" spans="1:17" ht="14.25" customHeight="1" outlineLevel="1" x14ac:dyDescent="0.2">
      <c r="A13310" s="24" t="s">
        <v>27285</v>
      </c>
      <c r="B13310" s="1" t="s">
        <v>17239</v>
      </c>
      <c r="C13310" s="25" t="s">
        <v>54</v>
      </c>
      <c r="E13310" s="1" t="s">
        <v>27286</v>
      </c>
      <c r="F13310" s="4" t="s">
        <v>20</v>
      </c>
      <c r="G13310" s="2" t="s">
        <v>1497</v>
      </c>
      <c r="H13310" s="1" t="s">
        <v>1364</v>
      </c>
      <c r="I13310" s="1" t="s">
        <v>1355</v>
      </c>
      <c r="J13310" s="1" t="s">
        <v>1410</v>
      </c>
      <c r="K13310" s="1" t="s">
        <v>1429</v>
      </c>
      <c r="M13310" s="1">
        <f>IF($P$5&lt;20000,H13310*L13310,IF($P$5&lt;50000,I13310*L13310,IF($P$5&lt;100000,J13310*L13310,IF($P$5&lt;80000000,K13310*L13310))))</f>
        <v>0</v>
      </c>
      <c r="N13310" s="4" t="str">
        <f>IF(AND(P13310 &lt;&gt; "", P13310 &lt;&gt; "---"), HYPERLINK(P13310, Q13310), "")</f>
        <v/>
      </c>
      <c r="O13310" s="21">
        <f>L13310*H13310</f>
        <v>0</v>
      </c>
      <c r="P13310" s="26" t="s">
        <v>362</v>
      </c>
      <c r="Q13310" t="str">
        <f>"ссылка"</f>
        <v>ссылка</v>
      </c>
    </row>
    <row r="13311" spans="1:17" ht="14.25" customHeight="1" outlineLevel="1" x14ac:dyDescent="0.2">
      <c r="A13311" s="24" t="s">
        <v>27287</v>
      </c>
      <c r="B13311" s="1" t="s">
        <v>17239</v>
      </c>
      <c r="E13311" s="1" t="s">
        <v>27288</v>
      </c>
      <c r="F13311" s="4" t="s">
        <v>20</v>
      </c>
      <c r="G13311" s="2" t="s">
        <v>1452</v>
      </c>
      <c r="H13311" s="1" t="s">
        <v>559</v>
      </c>
      <c r="I13311" s="1" t="s">
        <v>1418</v>
      </c>
      <c r="J13311" s="1" t="s">
        <v>1514</v>
      </c>
      <c r="K13311" s="1" t="s">
        <v>1011</v>
      </c>
      <c r="M13311" s="1">
        <f>IF($P$5&lt;20000,H13311*L13311,IF($P$5&lt;50000,I13311*L13311,IF($P$5&lt;100000,J13311*L13311,IF($P$5&lt;80000000,K13311*L13311))))</f>
        <v>0</v>
      </c>
      <c r="N13311" s="4" t="str">
        <f>IF(AND(P13311 &lt;&gt; "", P13311 &lt;&gt; "---"), HYPERLINK(P13311, Q13311), "")</f>
        <v>ссылка</v>
      </c>
      <c r="O13311" s="21">
        <f>L13311*H13311</f>
        <v>0</v>
      </c>
      <c r="P13311" s="26" t="s">
        <v>27289</v>
      </c>
      <c r="Q13311" t="str">
        <f>"ссылка"</f>
        <v>ссылка</v>
      </c>
    </row>
    <row r="13312" spans="1:17" ht="14.25" customHeight="1" outlineLevel="1" x14ac:dyDescent="0.2">
      <c r="A13312" s="24" t="s">
        <v>27290</v>
      </c>
      <c r="B13312" s="1" t="s">
        <v>17239</v>
      </c>
      <c r="E13312" s="1" t="s">
        <v>27291</v>
      </c>
      <c r="F13312" s="4" t="s">
        <v>20</v>
      </c>
      <c r="G13312" s="2" t="s">
        <v>1452</v>
      </c>
      <c r="H13312" s="1" t="s">
        <v>559</v>
      </c>
      <c r="I13312" s="1" t="s">
        <v>1418</v>
      </c>
      <c r="J13312" s="1" t="s">
        <v>1514</v>
      </c>
      <c r="K13312" s="1" t="s">
        <v>1011</v>
      </c>
      <c r="M13312" s="1">
        <f>IF($P$5&lt;20000,H13312*L13312,IF($P$5&lt;50000,I13312*L13312,IF($P$5&lt;100000,J13312*L13312,IF($P$5&lt;80000000,K13312*L13312))))</f>
        <v>0</v>
      </c>
      <c r="N13312" s="4" t="str">
        <f>IF(AND(P13312 &lt;&gt; "", P13312 &lt;&gt; "---"), HYPERLINK(P13312, Q13312), "")</f>
        <v/>
      </c>
      <c r="O13312" s="21">
        <f>L13312*H13312</f>
        <v>0</v>
      </c>
      <c r="P13312" s="26" t="s">
        <v>362</v>
      </c>
      <c r="Q13312" t="str">
        <f>"ссылка"</f>
        <v>ссылка</v>
      </c>
    </row>
    <row r="13313" spans="1:17" ht="14.25" customHeight="1" outlineLevel="1" x14ac:dyDescent="0.2">
      <c r="A13313" s="24" t="s">
        <v>27292</v>
      </c>
      <c r="B13313" s="1" t="s">
        <v>17239</v>
      </c>
      <c r="E13313" s="1" t="s">
        <v>27293</v>
      </c>
      <c r="F13313" s="4" t="s">
        <v>20</v>
      </c>
      <c r="G13313" s="2" t="s">
        <v>1846</v>
      </c>
      <c r="H13313" s="1" t="s">
        <v>1695</v>
      </c>
      <c r="I13313" s="1" t="s">
        <v>1523</v>
      </c>
      <c r="J13313" s="1" t="s">
        <v>1756</v>
      </c>
      <c r="K13313" s="1" t="s">
        <v>980</v>
      </c>
      <c r="M13313" s="1">
        <f>IF($P$5&lt;20000,H13313*L13313,IF($P$5&lt;50000,I13313*L13313,IF($P$5&lt;100000,J13313*L13313,IF($P$5&lt;80000000,K13313*L13313))))</f>
        <v>0</v>
      </c>
      <c r="N13313" s="4" t="str">
        <f>IF(AND(P13313 &lt;&gt; "", P13313 &lt;&gt; "---"), HYPERLINK(P13313, Q13313), "")</f>
        <v/>
      </c>
      <c r="O13313" s="21">
        <f>L13313*H13313</f>
        <v>0</v>
      </c>
      <c r="P13313" s="26" t="s">
        <v>362</v>
      </c>
      <c r="Q13313" t="str">
        <f>"ссылка"</f>
        <v>ссылка</v>
      </c>
    </row>
    <row r="13314" spans="1:17" ht="14.25" customHeight="1" outlineLevel="1" x14ac:dyDescent="0.2">
      <c r="A13314" s="24" t="s">
        <v>27294</v>
      </c>
      <c r="B13314" s="1" t="s">
        <v>17239</v>
      </c>
      <c r="E13314" s="1" t="s">
        <v>27295</v>
      </c>
      <c r="F13314" s="4" t="s">
        <v>20</v>
      </c>
      <c r="G13314" s="2" t="s">
        <v>1925</v>
      </c>
      <c r="H13314" s="1" t="s">
        <v>1245</v>
      </c>
      <c r="I13314" s="1" t="s">
        <v>3618</v>
      </c>
      <c r="J13314" s="1" t="s">
        <v>1314</v>
      </c>
      <c r="K13314" s="1" t="s">
        <v>1939</v>
      </c>
      <c r="M13314" s="1">
        <f>IF($P$5&lt;20000,H13314*L13314,IF($P$5&lt;50000,I13314*L13314,IF($P$5&lt;100000,J13314*L13314,IF($P$5&lt;80000000,K13314*L13314))))</f>
        <v>0</v>
      </c>
      <c r="N13314" s="4" t="str">
        <f>IF(AND(P13314 &lt;&gt; "", P13314 &lt;&gt; "---"), HYPERLINK(P13314, Q13314), "")</f>
        <v/>
      </c>
      <c r="O13314" s="21">
        <f>L13314*H13314</f>
        <v>0</v>
      </c>
      <c r="P13314" s="26" t="s">
        <v>362</v>
      </c>
      <c r="Q13314" t="str">
        <f>"ссылка"</f>
        <v>ссылка</v>
      </c>
    </row>
    <row r="13315" spans="1:17" ht="14.25" customHeight="1" outlineLevel="1" x14ac:dyDescent="0.2">
      <c r="A13315" s="24" t="s">
        <v>27296</v>
      </c>
      <c r="B13315" s="1" t="s">
        <v>17239</v>
      </c>
      <c r="E13315" s="1" t="s">
        <v>27297</v>
      </c>
      <c r="F13315" s="4" t="s">
        <v>20</v>
      </c>
      <c r="G13315" s="2" t="s">
        <v>2751</v>
      </c>
      <c r="H13315" s="1" t="s">
        <v>1054</v>
      </c>
      <c r="I13315" s="1" t="s">
        <v>107</v>
      </c>
      <c r="J13315" s="1" t="s">
        <v>2124</v>
      </c>
      <c r="K13315" s="1" t="s">
        <v>3202</v>
      </c>
      <c r="M13315" s="1">
        <f>IF($P$5&lt;20000,H13315*L13315,IF($P$5&lt;50000,I13315*L13315,IF($P$5&lt;100000,J13315*L13315,IF($P$5&lt;80000000,K13315*L13315))))</f>
        <v>0</v>
      </c>
      <c r="N13315" s="4" t="str">
        <f>IF(AND(P13315 &lt;&gt; "", P13315 &lt;&gt; "---"), HYPERLINK(P13315, Q13315), "")</f>
        <v/>
      </c>
      <c r="O13315" s="21">
        <f>L13315*H13315</f>
        <v>0</v>
      </c>
      <c r="P13315" s="26" t="s">
        <v>362</v>
      </c>
      <c r="Q13315" t="str">
        <f>"ссылка"</f>
        <v>ссылка</v>
      </c>
    </row>
    <row r="13316" spans="1:17" ht="14.25" customHeight="1" outlineLevel="1" x14ac:dyDescent="0.2">
      <c r="A13316" s="24" t="s">
        <v>27298</v>
      </c>
      <c r="B13316" s="1" t="s">
        <v>17239</v>
      </c>
      <c r="E13316" s="1" t="s">
        <v>27299</v>
      </c>
      <c r="F13316" s="4" t="s">
        <v>20</v>
      </c>
      <c r="G13316" s="2" t="s">
        <v>2751</v>
      </c>
      <c r="H13316" s="1" t="s">
        <v>1054</v>
      </c>
      <c r="I13316" s="1" t="s">
        <v>107</v>
      </c>
      <c r="J13316" s="1" t="s">
        <v>2124</v>
      </c>
      <c r="K13316" s="1" t="s">
        <v>3202</v>
      </c>
      <c r="M13316" s="1">
        <f>IF($P$5&lt;20000,H13316*L13316,IF($P$5&lt;50000,I13316*L13316,IF($P$5&lt;100000,J13316*L13316,IF($P$5&lt;80000000,K13316*L13316))))</f>
        <v>0</v>
      </c>
      <c r="N13316" s="4" t="str">
        <f>IF(AND(P13316 &lt;&gt; "", P13316 &lt;&gt; "---"), HYPERLINK(P13316, Q13316), "")</f>
        <v>ссылка</v>
      </c>
      <c r="O13316" s="21">
        <f>L13316*H13316</f>
        <v>0</v>
      </c>
      <c r="P13316" s="26" t="s">
        <v>27300</v>
      </c>
      <c r="Q13316" t="str">
        <f>"ссылка"</f>
        <v>ссылка</v>
      </c>
    </row>
    <row r="13317" spans="1:17" ht="14.25" customHeight="1" outlineLevel="1" x14ac:dyDescent="0.2">
      <c r="A13317" s="24" t="s">
        <v>27301</v>
      </c>
      <c r="B13317" s="1" t="s">
        <v>17239</v>
      </c>
      <c r="E13317" s="1" t="s">
        <v>27302</v>
      </c>
      <c r="F13317" s="4" t="s">
        <v>20</v>
      </c>
      <c r="G13317" s="2" t="s">
        <v>1259</v>
      </c>
      <c r="H13317" s="1" t="s">
        <v>1316</v>
      </c>
      <c r="I13317" s="1" t="s">
        <v>1074</v>
      </c>
      <c r="J13317" s="1" t="s">
        <v>1498</v>
      </c>
      <c r="K13317" s="1" t="s">
        <v>894</v>
      </c>
      <c r="M13317" s="1">
        <f>IF($P$5&lt;20000,H13317*L13317,IF($P$5&lt;50000,I13317*L13317,IF($P$5&lt;100000,J13317*L13317,IF($P$5&lt;80000000,K13317*L13317))))</f>
        <v>0</v>
      </c>
      <c r="N13317" s="4" t="str">
        <f>IF(AND(P13317 &lt;&gt; "", P13317 &lt;&gt; "---"), HYPERLINK(P13317, Q13317), "")</f>
        <v/>
      </c>
      <c r="O13317" s="21">
        <f>L13317*H13317</f>
        <v>0</v>
      </c>
      <c r="P13317" s="26" t="s">
        <v>362</v>
      </c>
      <c r="Q13317" t="str">
        <f>"ссылка"</f>
        <v>ссылка</v>
      </c>
    </row>
    <row r="13318" spans="1:17" ht="14.25" customHeight="1" outlineLevel="1" x14ac:dyDescent="0.2">
      <c r="A13318" s="24" t="s">
        <v>27303</v>
      </c>
      <c r="B13318" s="1" t="s">
        <v>17239</v>
      </c>
      <c r="E13318" s="1" t="s">
        <v>27304</v>
      </c>
      <c r="F13318" s="4" t="s">
        <v>20</v>
      </c>
      <c r="G13318" s="2" t="s">
        <v>1259</v>
      </c>
      <c r="H13318" s="1" t="s">
        <v>1316</v>
      </c>
      <c r="I13318" s="1" t="s">
        <v>1074</v>
      </c>
      <c r="J13318" s="1" t="s">
        <v>1498</v>
      </c>
      <c r="K13318" s="1" t="s">
        <v>894</v>
      </c>
      <c r="M13318" s="1">
        <f>IF($P$5&lt;20000,H13318*L13318,IF($P$5&lt;50000,I13318*L13318,IF($P$5&lt;100000,J13318*L13318,IF($P$5&lt;80000000,K13318*L13318))))</f>
        <v>0</v>
      </c>
      <c r="N13318" s="4" t="str">
        <f>IF(AND(P13318 &lt;&gt; "", P13318 &lt;&gt; "---"), HYPERLINK(P13318, Q13318), "")</f>
        <v/>
      </c>
      <c r="O13318" s="21">
        <f>L13318*H13318</f>
        <v>0</v>
      </c>
      <c r="P13318" s="26" t="s">
        <v>362</v>
      </c>
      <c r="Q13318" t="str">
        <f>"ссылка"</f>
        <v>ссылка</v>
      </c>
    </row>
    <row r="13319" spans="1:17" ht="14.25" customHeight="1" outlineLevel="1" x14ac:dyDescent="0.2">
      <c r="A13319" s="24" t="s">
        <v>27305</v>
      </c>
      <c r="B13319" s="1" t="s">
        <v>17239</v>
      </c>
      <c r="E13319" s="1" t="s">
        <v>27306</v>
      </c>
      <c r="F13319" s="4" t="s">
        <v>20</v>
      </c>
      <c r="G13319" s="2" t="s">
        <v>1846</v>
      </c>
      <c r="H13319" s="1" t="s">
        <v>1695</v>
      </c>
      <c r="I13319" s="1" t="s">
        <v>1523</v>
      </c>
      <c r="J13319" s="1" t="s">
        <v>1756</v>
      </c>
      <c r="K13319" s="1" t="s">
        <v>980</v>
      </c>
      <c r="M13319" s="1">
        <f>IF($P$5&lt;20000,H13319*L13319,IF($P$5&lt;50000,I13319*L13319,IF($P$5&lt;100000,J13319*L13319,IF($P$5&lt;80000000,K13319*L13319))))</f>
        <v>0</v>
      </c>
      <c r="N13319" s="4" t="str">
        <f>IF(AND(P13319 &lt;&gt; "", P13319 &lt;&gt; "---"), HYPERLINK(P13319, Q13319), "")</f>
        <v/>
      </c>
      <c r="O13319" s="21">
        <f>L13319*H13319</f>
        <v>0</v>
      </c>
      <c r="P13319" s="26" t="s">
        <v>362</v>
      </c>
      <c r="Q13319" t="str">
        <f>"ссылка"</f>
        <v>ссылка</v>
      </c>
    </row>
    <row r="13320" spans="1:17" ht="14.25" customHeight="1" outlineLevel="1" x14ac:dyDescent="0.2">
      <c r="A13320" s="24" t="s">
        <v>27307</v>
      </c>
      <c r="B13320" s="1" t="s">
        <v>17239</v>
      </c>
      <c r="E13320" s="1" t="s">
        <v>27308</v>
      </c>
      <c r="F13320" s="4" t="s">
        <v>20</v>
      </c>
      <c r="G13320" s="2" t="s">
        <v>357</v>
      </c>
      <c r="H13320" s="1" t="s">
        <v>2146</v>
      </c>
      <c r="I13320" s="1" t="s">
        <v>2147</v>
      </c>
      <c r="J13320" s="1" t="s">
        <v>359</v>
      </c>
      <c r="K13320" s="1" t="s">
        <v>1062</v>
      </c>
      <c r="M13320" s="1">
        <f>IF($P$5&lt;20000,H13320*L13320,IF($P$5&lt;50000,I13320*L13320,IF($P$5&lt;100000,J13320*L13320,IF($P$5&lt;80000000,K13320*L13320))))</f>
        <v>0</v>
      </c>
      <c r="N13320" s="4" t="str">
        <f>IF(AND(P13320 &lt;&gt; "", P13320 &lt;&gt; "---"), HYPERLINK(P13320, Q13320), "")</f>
        <v/>
      </c>
      <c r="O13320" s="21">
        <f>L13320*H13320</f>
        <v>0</v>
      </c>
      <c r="P13320" s="26" t="s">
        <v>362</v>
      </c>
      <c r="Q13320" t="str">
        <f>"ссылка"</f>
        <v>ссылка</v>
      </c>
    </row>
    <row r="13321" spans="1:17" ht="14.25" customHeight="1" outlineLevel="1" x14ac:dyDescent="0.2">
      <c r="A13321" s="24" t="s">
        <v>27309</v>
      </c>
      <c r="B13321" s="1" t="s">
        <v>17239</v>
      </c>
      <c r="E13321" s="1" t="s">
        <v>27310</v>
      </c>
      <c r="F13321" s="4" t="s">
        <v>20</v>
      </c>
      <c r="G13321" s="2" t="s">
        <v>1658</v>
      </c>
      <c r="H13321" s="1" t="s">
        <v>1126</v>
      </c>
      <c r="I13321" s="1" t="s">
        <v>1082</v>
      </c>
      <c r="J13321" s="1" t="s">
        <v>544</v>
      </c>
      <c r="K13321" s="1" t="s">
        <v>545</v>
      </c>
      <c r="M13321" s="1">
        <f>IF($P$5&lt;20000,H13321*L13321,IF($P$5&lt;50000,I13321*L13321,IF($P$5&lt;100000,J13321*L13321,IF($P$5&lt;80000000,K13321*L13321))))</f>
        <v>0</v>
      </c>
      <c r="N13321" s="4" t="str">
        <f>IF(AND(P13321 &lt;&gt; "", P13321 &lt;&gt; "---"), HYPERLINK(P13321, Q13321), "")</f>
        <v>ссылка</v>
      </c>
      <c r="O13321" s="21">
        <f>L13321*H13321</f>
        <v>0</v>
      </c>
      <c r="P13321" s="26" t="s">
        <v>27311</v>
      </c>
      <c r="Q13321" t="str">
        <f>"ссылка"</f>
        <v>ссылка</v>
      </c>
    </row>
    <row r="13322" spans="1:17" ht="14.25" customHeight="1" outlineLevel="1" x14ac:dyDescent="0.2">
      <c r="A13322" s="24" t="s">
        <v>27312</v>
      </c>
      <c r="B13322" s="1" t="s">
        <v>17239</v>
      </c>
      <c r="E13322" s="1" t="s">
        <v>27313</v>
      </c>
      <c r="F13322" s="4" t="s">
        <v>20</v>
      </c>
      <c r="G13322" s="2" t="s">
        <v>99</v>
      </c>
      <c r="H13322" s="1" t="s">
        <v>546</v>
      </c>
      <c r="I13322" s="1" t="s">
        <v>1336</v>
      </c>
      <c r="J13322" s="1" t="s">
        <v>1369</v>
      </c>
      <c r="K13322" s="1" t="s">
        <v>1363</v>
      </c>
      <c r="M13322" s="1">
        <f>IF($P$5&lt;20000,H13322*L13322,IF($P$5&lt;50000,I13322*L13322,IF($P$5&lt;100000,J13322*L13322,IF($P$5&lt;80000000,K13322*L13322))))</f>
        <v>0</v>
      </c>
      <c r="N13322" s="4" t="str">
        <f>IF(AND(P13322 &lt;&gt; "", P13322 &lt;&gt; "---"), HYPERLINK(P13322, Q13322), "")</f>
        <v/>
      </c>
      <c r="O13322" s="21">
        <f>L13322*H13322</f>
        <v>0</v>
      </c>
      <c r="P13322" s="26" t="s">
        <v>362</v>
      </c>
      <c r="Q13322" t="str">
        <f>"ссылка"</f>
        <v>ссылка</v>
      </c>
    </row>
    <row r="13323" spans="1:17" ht="14.25" customHeight="1" outlineLevel="1" x14ac:dyDescent="0.2">
      <c r="A13323" s="24" t="s">
        <v>27314</v>
      </c>
      <c r="B13323" s="1" t="s">
        <v>17239</v>
      </c>
      <c r="C13323" s="25" t="s">
        <v>54</v>
      </c>
      <c r="E13323" s="1" t="s">
        <v>27315</v>
      </c>
      <c r="F13323" s="4" t="s">
        <v>20</v>
      </c>
      <c r="G13323" s="2" t="s">
        <v>126</v>
      </c>
      <c r="H13323" s="1" t="s">
        <v>1305</v>
      </c>
      <c r="I13323" s="1" t="s">
        <v>1883</v>
      </c>
      <c r="J13323" s="1" t="s">
        <v>1724</v>
      </c>
      <c r="K13323" s="1" t="s">
        <v>561</v>
      </c>
      <c r="M13323" s="1">
        <f>IF($P$5&lt;20000,H13323*L13323,IF($P$5&lt;50000,I13323*L13323,IF($P$5&lt;100000,J13323*L13323,IF($P$5&lt;80000000,K13323*L13323))))</f>
        <v>0</v>
      </c>
      <c r="N13323" s="4" t="str">
        <f>IF(AND(P13323 &lt;&gt; "", P13323 &lt;&gt; "---"), HYPERLINK(P13323, Q13323), "")</f>
        <v/>
      </c>
      <c r="O13323" s="21">
        <f>L13323*H13323</f>
        <v>0</v>
      </c>
      <c r="P13323" s="26" t="s">
        <v>362</v>
      </c>
      <c r="Q13323" t="str">
        <f>"ссылка"</f>
        <v>ссылка</v>
      </c>
    </row>
    <row r="13324" spans="1:17" ht="14.25" customHeight="1" outlineLevel="1" x14ac:dyDescent="0.2">
      <c r="A13324" s="24" t="s">
        <v>27316</v>
      </c>
      <c r="B13324" s="1" t="s">
        <v>17239</v>
      </c>
      <c r="C13324" s="25" t="s">
        <v>54</v>
      </c>
      <c r="E13324" s="1" t="s">
        <v>27317</v>
      </c>
      <c r="F13324" s="4" t="s">
        <v>20</v>
      </c>
      <c r="G13324" s="2" t="s">
        <v>99</v>
      </c>
      <c r="H13324" s="1" t="s">
        <v>546</v>
      </c>
      <c r="I13324" s="1" t="s">
        <v>1336</v>
      </c>
      <c r="J13324" s="1" t="s">
        <v>1369</v>
      </c>
      <c r="K13324" s="1" t="s">
        <v>1363</v>
      </c>
      <c r="M13324" s="1">
        <f>IF($P$5&lt;20000,H13324*L13324,IF($P$5&lt;50000,I13324*L13324,IF($P$5&lt;100000,J13324*L13324,IF($P$5&lt;80000000,K13324*L13324))))</f>
        <v>0</v>
      </c>
      <c r="N13324" s="4" t="str">
        <f>IF(AND(P13324 &lt;&gt; "", P13324 &lt;&gt; "---"), HYPERLINK(P13324, Q13324), "")</f>
        <v/>
      </c>
      <c r="O13324" s="21">
        <f>L13324*H13324</f>
        <v>0</v>
      </c>
      <c r="P13324" s="26" t="s">
        <v>362</v>
      </c>
      <c r="Q13324" t="str">
        <f>"ссылка"</f>
        <v>ссылка</v>
      </c>
    </row>
    <row r="13325" spans="1:17" ht="14.25" customHeight="1" outlineLevel="1" x14ac:dyDescent="0.2">
      <c r="A13325" s="24" t="s">
        <v>27318</v>
      </c>
      <c r="B13325" s="1" t="s">
        <v>17239</v>
      </c>
      <c r="E13325" s="1" t="s">
        <v>27319</v>
      </c>
      <c r="F13325" s="4" t="s">
        <v>20</v>
      </c>
      <c r="G13325" s="2" t="s">
        <v>2653</v>
      </c>
      <c r="H13325" s="1" t="s">
        <v>1686</v>
      </c>
      <c r="I13325" s="1" t="s">
        <v>1728</v>
      </c>
      <c r="J13325" s="1" t="s">
        <v>543</v>
      </c>
      <c r="K13325" s="1" t="s">
        <v>367</v>
      </c>
      <c r="M13325" s="1">
        <f>IF($P$5&lt;20000,H13325*L13325,IF($P$5&lt;50000,I13325*L13325,IF($P$5&lt;100000,J13325*L13325,IF($P$5&lt;80000000,K13325*L13325))))</f>
        <v>0</v>
      </c>
      <c r="N13325" s="4" t="str">
        <f>IF(AND(P13325 &lt;&gt; "", P13325 &lt;&gt; "---"), HYPERLINK(P13325, Q13325), "")</f>
        <v>ссылка</v>
      </c>
      <c r="O13325" s="21">
        <f>L13325*H13325</f>
        <v>0</v>
      </c>
      <c r="P13325" s="26" t="s">
        <v>27320</v>
      </c>
      <c r="Q13325" t="str">
        <f>"ссылка"</f>
        <v>ссылка</v>
      </c>
    </row>
    <row r="13326" spans="1:17" ht="14.25" customHeight="1" outlineLevel="1" x14ac:dyDescent="0.2">
      <c r="A13326" s="24" t="s">
        <v>27321</v>
      </c>
      <c r="B13326" s="1" t="s">
        <v>17239</v>
      </c>
      <c r="E13326" s="1" t="s">
        <v>27322</v>
      </c>
      <c r="F13326" s="4" t="s">
        <v>20</v>
      </c>
      <c r="G13326" s="2" t="s">
        <v>351</v>
      </c>
      <c r="H13326" s="1" t="s">
        <v>2147</v>
      </c>
      <c r="I13326" s="1" t="s">
        <v>359</v>
      </c>
      <c r="J13326" s="1" t="s">
        <v>1062</v>
      </c>
      <c r="K13326" s="1" t="s">
        <v>1063</v>
      </c>
      <c r="M13326" s="1">
        <f>IF($P$5&lt;20000,H13326*L13326,IF($P$5&lt;50000,I13326*L13326,IF($P$5&lt;100000,J13326*L13326,IF($P$5&lt;80000000,K13326*L13326))))</f>
        <v>0</v>
      </c>
      <c r="N13326" s="4" t="str">
        <f>IF(AND(P13326 &lt;&gt; "", P13326 &lt;&gt; "---"), HYPERLINK(P13326, Q13326), "")</f>
        <v/>
      </c>
      <c r="O13326" s="21">
        <f>L13326*H13326</f>
        <v>0</v>
      </c>
      <c r="P13326" s="26" t="s">
        <v>362</v>
      </c>
      <c r="Q13326" t="str">
        <f>"ссылка"</f>
        <v>ссылка</v>
      </c>
    </row>
    <row r="13327" spans="1:17" ht="14.25" customHeight="1" outlineLevel="1" x14ac:dyDescent="0.2">
      <c r="A13327" s="24" t="s">
        <v>27323</v>
      </c>
      <c r="B13327" s="1" t="s">
        <v>17239</v>
      </c>
      <c r="E13327" s="1" t="s">
        <v>27324</v>
      </c>
      <c r="F13327" s="4" t="s">
        <v>20</v>
      </c>
      <c r="G13327" s="2" t="s">
        <v>2653</v>
      </c>
      <c r="H13327" s="1" t="s">
        <v>1686</v>
      </c>
      <c r="I13327" s="1" t="s">
        <v>1728</v>
      </c>
      <c r="J13327" s="1" t="s">
        <v>543</v>
      </c>
      <c r="K13327" s="1" t="s">
        <v>367</v>
      </c>
      <c r="M13327" s="1">
        <f>IF($P$5&lt;20000,H13327*L13327,IF($P$5&lt;50000,I13327*L13327,IF($P$5&lt;100000,J13327*L13327,IF($P$5&lt;80000000,K13327*L13327))))</f>
        <v>0</v>
      </c>
      <c r="N13327" s="4" t="str">
        <f>IF(AND(P13327 &lt;&gt; "", P13327 &lt;&gt; "---"), HYPERLINK(P13327, Q13327), "")</f>
        <v>ссылка</v>
      </c>
      <c r="O13327" s="21">
        <f>L13327*H13327</f>
        <v>0</v>
      </c>
      <c r="P13327" s="26" t="s">
        <v>27325</v>
      </c>
      <c r="Q13327" t="str">
        <f>"ссылка"</f>
        <v>ссылка</v>
      </c>
    </row>
    <row r="13328" spans="1:17" ht="14.25" customHeight="1" outlineLevel="1" x14ac:dyDescent="0.2">
      <c r="A13328" s="24" t="s">
        <v>27326</v>
      </c>
      <c r="B13328" s="1" t="s">
        <v>17239</v>
      </c>
      <c r="E13328" s="1" t="s">
        <v>27327</v>
      </c>
      <c r="F13328" s="4" t="s">
        <v>20</v>
      </c>
      <c r="G13328" s="2" t="s">
        <v>2653</v>
      </c>
      <c r="H13328" s="1" t="s">
        <v>1686</v>
      </c>
      <c r="I13328" s="1" t="s">
        <v>1728</v>
      </c>
      <c r="J13328" s="1" t="s">
        <v>543</v>
      </c>
      <c r="K13328" s="1" t="s">
        <v>367</v>
      </c>
      <c r="M13328" s="1">
        <f>IF($P$5&lt;20000,H13328*L13328,IF($P$5&lt;50000,I13328*L13328,IF($P$5&lt;100000,J13328*L13328,IF($P$5&lt;80000000,K13328*L13328))))</f>
        <v>0</v>
      </c>
      <c r="N13328" s="4" t="str">
        <f>IF(AND(P13328 &lt;&gt; "", P13328 &lt;&gt; "---"), HYPERLINK(P13328, Q13328), "")</f>
        <v/>
      </c>
      <c r="O13328" s="21">
        <f>L13328*H13328</f>
        <v>0</v>
      </c>
      <c r="P13328" s="26" t="s">
        <v>362</v>
      </c>
      <c r="Q13328" t="str">
        <f>"ссылка"</f>
        <v>ссылка</v>
      </c>
    </row>
    <row r="13329" spans="1:17" ht="14.25" customHeight="1" outlineLevel="1" x14ac:dyDescent="0.2">
      <c r="A13329" s="24" t="s">
        <v>27328</v>
      </c>
      <c r="B13329" s="1" t="s">
        <v>17239</v>
      </c>
      <c r="C13329" s="25" t="s">
        <v>54</v>
      </c>
      <c r="E13329" s="1" t="s">
        <v>27329</v>
      </c>
      <c r="F13329" s="4" t="s">
        <v>20</v>
      </c>
      <c r="G13329" s="2" t="s">
        <v>1774</v>
      </c>
      <c r="H13329" s="1" t="s">
        <v>1673</v>
      </c>
      <c r="I13329" s="1" t="s">
        <v>1058</v>
      </c>
      <c r="J13329" s="1" t="s">
        <v>1305</v>
      </c>
      <c r="K13329" s="1" t="s">
        <v>1434</v>
      </c>
      <c r="M13329" s="1">
        <f>IF($P$5&lt;20000,H13329*L13329,IF($P$5&lt;50000,I13329*L13329,IF($P$5&lt;100000,J13329*L13329,IF($P$5&lt;80000000,K13329*L13329))))</f>
        <v>0</v>
      </c>
      <c r="N13329" s="4" t="str">
        <f>IF(AND(P13329 &lt;&gt; "", P13329 &lt;&gt; "---"), HYPERLINK(P13329, Q13329), "")</f>
        <v/>
      </c>
      <c r="O13329" s="21">
        <f>L13329*H13329</f>
        <v>0</v>
      </c>
      <c r="P13329" s="26" t="s">
        <v>362</v>
      </c>
      <c r="Q13329" t="str">
        <f>"ссылка"</f>
        <v>ссылка</v>
      </c>
    </row>
    <row r="13330" spans="1:17" ht="14.25" customHeight="1" outlineLevel="1" x14ac:dyDescent="0.2">
      <c r="A13330" s="24" t="s">
        <v>27330</v>
      </c>
      <c r="B13330" s="1" t="s">
        <v>17239</v>
      </c>
      <c r="C13330" s="25" t="s">
        <v>54</v>
      </c>
      <c r="E13330" s="1" t="s">
        <v>27331</v>
      </c>
      <c r="F13330" s="4" t="s">
        <v>20</v>
      </c>
      <c r="G13330" s="2" t="s">
        <v>1774</v>
      </c>
      <c r="H13330" s="1" t="s">
        <v>1673</v>
      </c>
      <c r="I13330" s="1" t="s">
        <v>1058</v>
      </c>
      <c r="J13330" s="1" t="s">
        <v>1305</v>
      </c>
      <c r="K13330" s="1" t="s">
        <v>1434</v>
      </c>
      <c r="M13330" s="1">
        <f>IF($P$5&lt;20000,H13330*L13330,IF($P$5&lt;50000,I13330*L13330,IF($P$5&lt;100000,J13330*L13330,IF($P$5&lt;80000000,K13330*L13330))))</f>
        <v>0</v>
      </c>
      <c r="N13330" s="4" t="str">
        <f>IF(AND(P13330 &lt;&gt; "", P13330 &lt;&gt; "---"), HYPERLINK(P13330, Q13330), "")</f>
        <v/>
      </c>
      <c r="O13330" s="21">
        <f>L13330*H13330</f>
        <v>0</v>
      </c>
      <c r="P13330" s="26" t="s">
        <v>362</v>
      </c>
      <c r="Q13330" t="str">
        <f>"ссылка"</f>
        <v>ссылка</v>
      </c>
    </row>
    <row r="13331" spans="1:17" ht="14.25" customHeight="1" outlineLevel="1" x14ac:dyDescent="0.2">
      <c r="A13331" s="24" t="s">
        <v>27332</v>
      </c>
      <c r="B13331" s="1" t="s">
        <v>17239</v>
      </c>
      <c r="E13331" s="1" t="s">
        <v>27333</v>
      </c>
      <c r="F13331" s="4" t="s">
        <v>20</v>
      </c>
      <c r="G13331" s="2" t="s">
        <v>1349</v>
      </c>
      <c r="H13331" s="1" t="s">
        <v>2181</v>
      </c>
      <c r="I13331" s="1" t="s">
        <v>2182</v>
      </c>
      <c r="J13331" s="1" t="s">
        <v>2183</v>
      </c>
      <c r="K13331" s="1" t="s">
        <v>3313</v>
      </c>
      <c r="M13331" s="1">
        <f>IF($P$5&lt;20000,H13331*L13331,IF($P$5&lt;50000,I13331*L13331,IF($P$5&lt;100000,J13331*L13331,IF($P$5&lt;80000000,K13331*L13331))))</f>
        <v>0</v>
      </c>
      <c r="N13331" s="4" t="str">
        <f>IF(AND(P13331 &lt;&gt; "", P13331 &lt;&gt; "---"), HYPERLINK(P13331, Q13331), "")</f>
        <v/>
      </c>
      <c r="O13331" s="21">
        <f>L13331*H13331</f>
        <v>0</v>
      </c>
      <c r="P13331" s="26" t="s">
        <v>362</v>
      </c>
      <c r="Q13331" t="str">
        <f>"ссылка"</f>
        <v>ссылка</v>
      </c>
    </row>
    <row r="13332" spans="1:17" ht="14.25" customHeight="1" outlineLevel="1" x14ac:dyDescent="0.2">
      <c r="A13332" s="24" t="s">
        <v>27334</v>
      </c>
      <c r="B13332" s="1" t="s">
        <v>17239</v>
      </c>
      <c r="C13332" s="25" t="s">
        <v>54</v>
      </c>
      <c r="E13332" s="1" t="s">
        <v>27335</v>
      </c>
      <c r="F13332" s="4" t="s">
        <v>20</v>
      </c>
      <c r="G13332" s="2" t="s">
        <v>1668</v>
      </c>
      <c r="H13332" s="1" t="s">
        <v>563</v>
      </c>
      <c r="I13332" s="1" t="s">
        <v>1126</v>
      </c>
      <c r="J13332" s="1" t="s">
        <v>1082</v>
      </c>
      <c r="K13332" s="1" t="s">
        <v>544</v>
      </c>
      <c r="M13332" s="1">
        <f>IF($P$5&lt;20000,H13332*L13332,IF($P$5&lt;50000,I13332*L13332,IF($P$5&lt;100000,J13332*L13332,IF($P$5&lt;80000000,K13332*L13332))))</f>
        <v>0</v>
      </c>
      <c r="N13332" s="4" t="str">
        <f>IF(AND(P13332 &lt;&gt; "", P13332 &lt;&gt; "---"), HYPERLINK(P13332, Q13332), "")</f>
        <v/>
      </c>
      <c r="O13332" s="21">
        <f>L13332*H13332</f>
        <v>0</v>
      </c>
      <c r="P13332" s="26" t="s">
        <v>362</v>
      </c>
      <c r="Q13332" t="str">
        <f>"ссылка"</f>
        <v>ссылка</v>
      </c>
    </row>
    <row r="13333" spans="1:17" ht="14.25" customHeight="1" outlineLevel="1" x14ac:dyDescent="0.2">
      <c r="A13333" s="24" t="s">
        <v>27336</v>
      </c>
      <c r="B13333" s="1" t="s">
        <v>17239</v>
      </c>
      <c r="E13333" s="1" t="s">
        <v>27337</v>
      </c>
      <c r="F13333" s="4" t="s">
        <v>20</v>
      </c>
      <c r="G13333" s="2" t="s">
        <v>975</v>
      </c>
      <c r="H13333" s="1" t="s">
        <v>1304</v>
      </c>
      <c r="I13333" s="1" t="s">
        <v>1827</v>
      </c>
      <c r="J13333" s="1" t="s">
        <v>1434</v>
      </c>
      <c r="K13333" s="1" t="s">
        <v>1080</v>
      </c>
      <c r="M13333" s="1">
        <f>IF($P$5&lt;20000,H13333*L13333,IF($P$5&lt;50000,I13333*L13333,IF($P$5&lt;100000,J13333*L13333,IF($P$5&lt;80000000,K13333*L13333))))</f>
        <v>0</v>
      </c>
      <c r="N13333" s="4" t="str">
        <f>IF(AND(P13333 &lt;&gt; "", P13333 &lt;&gt; "---"), HYPERLINK(P13333, Q13333), "")</f>
        <v/>
      </c>
      <c r="O13333" s="21">
        <f>L13333*H13333</f>
        <v>0</v>
      </c>
      <c r="P13333" s="26" t="s">
        <v>362</v>
      </c>
      <c r="Q13333" t="str">
        <f>"ссылка"</f>
        <v>ссылка</v>
      </c>
    </row>
    <row r="13334" spans="1:17" ht="14.25" customHeight="1" outlineLevel="1" x14ac:dyDescent="0.2">
      <c r="A13334" s="24" t="s">
        <v>27338</v>
      </c>
      <c r="B13334" s="1" t="s">
        <v>17239</v>
      </c>
      <c r="C13334" s="25" t="s">
        <v>54</v>
      </c>
      <c r="E13334" s="1" t="s">
        <v>27339</v>
      </c>
      <c r="F13334" s="4" t="s">
        <v>20</v>
      </c>
      <c r="G13334" s="2" t="s">
        <v>126</v>
      </c>
      <c r="H13334" s="1" t="s">
        <v>1305</v>
      </c>
      <c r="I13334" s="1" t="s">
        <v>1883</v>
      </c>
      <c r="J13334" s="1" t="s">
        <v>1724</v>
      </c>
      <c r="K13334" s="1" t="s">
        <v>561</v>
      </c>
      <c r="M13334" s="1">
        <f>IF($P$5&lt;20000,H13334*L13334,IF($P$5&lt;50000,I13334*L13334,IF($P$5&lt;100000,J13334*L13334,IF($P$5&lt;80000000,K13334*L13334))))</f>
        <v>0</v>
      </c>
      <c r="N13334" s="4" t="str">
        <f>IF(AND(P13334 &lt;&gt; "", P13334 &lt;&gt; "---"), HYPERLINK(P13334, Q13334), "")</f>
        <v/>
      </c>
      <c r="O13334" s="21">
        <f>L13334*H13334</f>
        <v>0</v>
      </c>
      <c r="P13334" s="26" t="s">
        <v>362</v>
      </c>
      <c r="Q13334" t="str">
        <f>"ссылка"</f>
        <v>ссылка</v>
      </c>
    </row>
    <row r="13335" spans="1:17" ht="14.25" customHeight="1" outlineLevel="1" x14ac:dyDescent="0.2">
      <c r="A13335" s="24" t="s">
        <v>27340</v>
      </c>
      <c r="B13335" s="1" t="s">
        <v>17239</v>
      </c>
      <c r="E13335" s="1" t="s">
        <v>27341</v>
      </c>
      <c r="F13335" s="4" t="s">
        <v>20</v>
      </c>
      <c r="G13335" s="2" t="s">
        <v>1647</v>
      </c>
      <c r="H13335" s="1" t="s">
        <v>987</v>
      </c>
      <c r="I13335" s="1" t="s">
        <v>988</v>
      </c>
      <c r="J13335" s="1" t="s">
        <v>1378</v>
      </c>
      <c r="K13335" s="1" t="s">
        <v>546</v>
      </c>
      <c r="M13335" s="1">
        <f>IF($P$5&lt;20000,H13335*L13335,IF($P$5&lt;50000,I13335*L13335,IF($P$5&lt;100000,J13335*L13335,IF($P$5&lt;80000000,K13335*L13335))))</f>
        <v>0</v>
      </c>
      <c r="N13335" s="4" t="str">
        <f>IF(AND(P13335 &lt;&gt; "", P13335 &lt;&gt; "---"), HYPERLINK(P13335, Q13335), "")</f>
        <v/>
      </c>
      <c r="O13335" s="21">
        <f>L13335*H13335</f>
        <v>0</v>
      </c>
      <c r="P13335" s="26" t="s">
        <v>362</v>
      </c>
      <c r="Q13335" t="str">
        <f>"ссылка"</f>
        <v>ссылка</v>
      </c>
    </row>
    <row r="13336" spans="1:17" ht="14.25" customHeight="1" outlineLevel="1" x14ac:dyDescent="0.2">
      <c r="A13336" s="24" t="s">
        <v>27342</v>
      </c>
      <c r="B13336" s="1" t="s">
        <v>17239</v>
      </c>
      <c r="E13336" s="1" t="s">
        <v>27343</v>
      </c>
      <c r="F13336" s="4" t="s">
        <v>20</v>
      </c>
      <c r="G13336" s="2" t="s">
        <v>1647</v>
      </c>
      <c r="H13336" s="1" t="s">
        <v>987</v>
      </c>
      <c r="I13336" s="1" t="s">
        <v>988</v>
      </c>
      <c r="J13336" s="1" t="s">
        <v>1378</v>
      </c>
      <c r="K13336" s="1" t="s">
        <v>546</v>
      </c>
      <c r="M13336" s="1">
        <f>IF($P$5&lt;20000,H13336*L13336,IF($P$5&lt;50000,I13336*L13336,IF($P$5&lt;100000,J13336*L13336,IF($P$5&lt;80000000,K13336*L13336))))</f>
        <v>0</v>
      </c>
      <c r="N13336" s="4" t="str">
        <f>IF(AND(P13336 &lt;&gt; "", P13336 &lt;&gt; "---"), HYPERLINK(P13336, Q13336), "")</f>
        <v/>
      </c>
      <c r="O13336" s="21">
        <f>L13336*H13336</f>
        <v>0</v>
      </c>
      <c r="P13336" s="26" t="s">
        <v>362</v>
      </c>
      <c r="Q13336" t="str">
        <f>"ссылка"</f>
        <v>ссылка</v>
      </c>
    </row>
    <row r="13337" spans="1:17" ht="14.25" customHeight="1" outlineLevel="1" x14ac:dyDescent="0.2">
      <c r="A13337" s="24" t="s">
        <v>27344</v>
      </c>
      <c r="B13337" s="1" t="s">
        <v>17239</v>
      </c>
      <c r="E13337" s="1" t="s">
        <v>27345</v>
      </c>
      <c r="F13337" s="4" t="s">
        <v>20</v>
      </c>
      <c r="G13337" s="2" t="s">
        <v>1647</v>
      </c>
      <c r="H13337" s="1" t="s">
        <v>987</v>
      </c>
      <c r="I13337" s="1" t="s">
        <v>988</v>
      </c>
      <c r="J13337" s="1" t="s">
        <v>1378</v>
      </c>
      <c r="K13337" s="1" t="s">
        <v>546</v>
      </c>
      <c r="M13337" s="1">
        <f>IF($P$5&lt;20000,H13337*L13337,IF($P$5&lt;50000,I13337*L13337,IF($P$5&lt;100000,J13337*L13337,IF($P$5&lt;80000000,K13337*L13337))))</f>
        <v>0</v>
      </c>
      <c r="N13337" s="4" t="str">
        <f>IF(AND(P13337 &lt;&gt; "", P13337 &lt;&gt; "---"), HYPERLINK(P13337, Q13337), "")</f>
        <v/>
      </c>
      <c r="O13337" s="21">
        <f>L13337*H13337</f>
        <v>0</v>
      </c>
      <c r="P13337" s="26" t="s">
        <v>362</v>
      </c>
      <c r="Q13337" t="str">
        <f>"ссылка"</f>
        <v>ссылка</v>
      </c>
    </row>
    <row r="13338" spans="1:17" ht="14.25" customHeight="1" outlineLevel="1" x14ac:dyDescent="0.2">
      <c r="A13338" s="24" t="s">
        <v>27346</v>
      </c>
      <c r="B13338" s="1" t="s">
        <v>17239</v>
      </c>
      <c r="E13338" s="1" t="s">
        <v>27347</v>
      </c>
      <c r="F13338" s="4" t="s">
        <v>20</v>
      </c>
      <c r="G13338" s="2" t="s">
        <v>1647</v>
      </c>
      <c r="H13338" s="1" t="s">
        <v>987</v>
      </c>
      <c r="I13338" s="1" t="s">
        <v>988</v>
      </c>
      <c r="J13338" s="1" t="s">
        <v>1378</v>
      </c>
      <c r="K13338" s="1" t="s">
        <v>546</v>
      </c>
      <c r="M13338" s="1">
        <f>IF($P$5&lt;20000,H13338*L13338,IF($P$5&lt;50000,I13338*L13338,IF($P$5&lt;100000,J13338*L13338,IF($P$5&lt;80000000,K13338*L13338))))</f>
        <v>0</v>
      </c>
      <c r="N13338" s="4" t="str">
        <f>IF(AND(P13338 &lt;&gt; "", P13338 &lt;&gt; "---"), HYPERLINK(P13338, Q13338), "")</f>
        <v/>
      </c>
      <c r="O13338" s="21">
        <f>L13338*H13338</f>
        <v>0</v>
      </c>
      <c r="P13338" s="26" t="s">
        <v>362</v>
      </c>
      <c r="Q13338" t="str">
        <f>"ссылка"</f>
        <v>ссылка</v>
      </c>
    </row>
    <row r="13339" spans="1:17" ht="14.25" customHeight="1" outlineLevel="1" x14ac:dyDescent="0.2">
      <c r="A13339" s="24" t="s">
        <v>27348</v>
      </c>
      <c r="B13339" s="1" t="s">
        <v>17239</v>
      </c>
      <c r="E13339" s="1" t="s">
        <v>27349</v>
      </c>
      <c r="F13339" s="4" t="s">
        <v>20</v>
      </c>
      <c r="G13339" s="2" t="s">
        <v>99</v>
      </c>
      <c r="H13339" s="1" t="s">
        <v>546</v>
      </c>
      <c r="I13339" s="1" t="s">
        <v>1336</v>
      </c>
      <c r="J13339" s="1" t="s">
        <v>1369</v>
      </c>
      <c r="K13339" s="1" t="s">
        <v>1363</v>
      </c>
      <c r="M13339" s="1">
        <f>IF($P$5&lt;20000,H13339*L13339,IF($P$5&lt;50000,I13339*L13339,IF($P$5&lt;100000,J13339*L13339,IF($P$5&lt;80000000,K13339*L13339))))</f>
        <v>0</v>
      </c>
      <c r="N13339" s="4" t="str">
        <f>IF(AND(P13339 &lt;&gt; "", P13339 &lt;&gt; "---"), HYPERLINK(P13339, Q13339), "")</f>
        <v>ссылка</v>
      </c>
      <c r="O13339" s="21">
        <f>L13339*H13339</f>
        <v>0</v>
      </c>
      <c r="P13339" s="26" t="s">
        <v>27350</v>
      </c>
      <c r="Q13339" t="str">
        <f>"ссылка"</f>
        <v>ссылка</v>
      </c>
    </row>
    <row r="13340" spans="1:17" ht="14.25" customHeight="1" outlineLevel="1" x14ac:dyDescent="0.2">
      <c r="A13340" s="24" t="s">
        <v>27351</v>
      </c>
      <c r="B13340" s="1" t="s">
        <v>17239</v>
      </c>
      <c r="E13340" s="1" t="s">
        <v>27352</v>
      </c>
      <c r="F13340" s="4" t="s">
        <v>20</v>
      </c>
      <c r="G13340" s="2" t="s">
        <v>1596</v>
      </c>
      <c r="H13340" s="1" t="s">
        <v>966</v>
      </c>
      <c r="I13340" s="1" t="s">
        <v>1543</v>
      </c>
      <c r="J13340" s="1" t="s">
        <v>1391</v>
      </c>
      <c r="K13340" s="1" t="s">
        <v>1559</v>
      </c>
      <c r="M13340" s="1">
        <f>IF($P$5&lt;20000,H13340*L13340,IF($P$5&lt;50000,I13340*L13340,IF($P$5&lt;100000,J13340*L13340,IF($P$5&lt;80000000,K13340*L13340))))</f>
        <v>0</v>
      </c>
      <c r="N13340" s="4" t="str">
        <f>IF(AND(P13340 &lt;&gt; "", P13340 &lt;&gt; "---"), HYPERLINK(P13340, Q13340), "")</f>
        <v/>
      </c>
      <c r="O13340" s="21">
        <f>L13340*H13340</f>
        <v>0</v>
      </c>
      <c r="P13340" s="26" t="s">
        <v>362</v>
      </c>
      <c r="Q13340" t="str">
        <f>"ссылка"</f>
        <v>ссылка</v>
      </c>
    </row>
    <row r="13341" spans="1:17" ht="14.25" customHeight="1" outlineLevel="1" x14ac:dyDescent="0.2">
      <c r="A13341" s="24" t="s">
        <v>27353</v>
      </c>
      <c r="B13341" s="1" t="s">
        <v>17239</v>
      </c>
      <c r="C13341" s="25" t="s">
        <v>54</v>
      </c>
      <c r="E13341" s="1" t="s">
        <v>27354</v>
      </c>
      <c r="F13341" s="4" t="s">
        <v>20</v>
      </c>
      <c r="G13341" s="2" t="s">
        <v>99</v>
      </c>
      <c r="H13341" s="1" t="s">
        <v>546</v>
      </c>
      <c r="I13341" s="1" t="s">
        <v>1336</v>
      </c>
      <c r="J13341" s="1" t="s">
        <v>1369</v>
      </c>
      <c r="K13341" s="1" t="s">
        <v>1363</v>
      </c>
      <c r="M13341" s="1">
        <f>IF($P$5&lt;20000,H13341*L13341,IF($P$5&lt;50000,I13341*L13341,IF($P$5&lt;100000,J13341*L13341,IF($P$5&lt;80000000,K13341*L13341))))</f>
        <v>0</v>
      </c>
      <c r="N13341" s="4" t="str">
        <f>IF(AND(P13341 &lt;&gt; "", P13341 &lt;&gt; "---"), HYPERLINK(P13341, Q13341), "")</f>
        <v/>
      </c>
      <c r="O13341" s="21">
        <f>L13341*H13341</f>
        <v>0</v>
      </c>
      <c r="P13341" s="26" t="s">
        <v>362</v>
      </c>
      <c r="Q13341" t="str">
        <f>"ссылка"</f>
        <v>ссылка</v>
      </c>
    </row>
    <row r="13342" spans="1:17" ht="14.25" customHeight="1" outlineLevel="1" x14ac:dyDescent="0.2">
      <c r="A13342" s="24" t="s">
        <v>27355</v>
      </c>
      <c r="B13342" s="1" t="s">
        <v>17239</v>
      </c>
      <c r="E13342" s="1" t="s">
        <v>27356</v>
      </c>
      <c r="F13342" s="4" t="s">
        <v>20</v>
      </c>
      <c r="G13342" s="2" t="s">
        <v>1295</v>
      </c>
      <c r="H13342" s="1" t="s">
        <v>1379</v>
      </c>
      <c r="I13342" s="1" t="s">
        <v>1380</v>
      </c>
      <c r="J13342" s="1" t="s">
        <v>1337</v>
      </c>
      <c r="K13342" s="1" t="s">
        <v>1370</v>
      </c>
      <c r="M13342" s="1">
        <f>IF($P$5&lt;20000,H13342*L13342,IF($P$5&lt;50000,I13342*L13342,IF($P$5&lt;100000,J13342*L13342,IF($P$5&lt;80000000,K13342*L13342))))</f>
        <v>0</v>
      </c>
      <c r="N13342" s="4" t="str">
        <f>IF(AND(P13342 &lt;&gt; "", P13342 &lt;&gt; "---"), HYPERLINK(P13342, Q13342), "")</f>
        <v>ссылка</v>
      </c>
      <c r="O13342" s="21">
        <f>L13342*H13342</f>
        <v>0</v>
      </c>
      <c r="P13342" s="26" t="s">
        <v>27357</v>
      </c>
      <c r="Q13342" t="str">
        <f>"ссылка"</f>
        <v>ссылка</v>
      </c>
    </row>
    <row r="13343" spans="1:17" ht="14.25" customHeight="1" outlineLevel="1" x14ac:dyDescent="0.2">
      <c r="A13343" s="24" t="s">
        <v>27358</v>
      </c>
      <c r="B13343" s="1" t="s">
        <v>17239</v>
      </c>
      <c r="E13343" s="1" t="s">
        <v>27359</v>
      </c>
      <c r="F13343" s="4" t="s">
        <v>20</v>
      </c>
      <c r="G13343" s="2" t="s">
        <v>126</v>
      </c>
      <c r="H13343" s="1" t="s">
        <v>1305</v>
      </c>
      <c r="I13343" s="1" t="s">
        <v>1883</v>
      </c>
      <c r="J13343" s="1" t="s">
        <v>1724</v>
      </c>
      <c r="K13343" s="1" t="s">
        <v>561</v>
      </c>
      <c r="M13343" s="1">
        <f>IF($P$5&lt;20000,H13343*L13343,IF($P$5&lt;50000,I13343*L13343,IF($P$5&lt;100000,J13343*L13343,IF($P$5&lt;80000000,K13343*L13343))))</f>
        <v>0</v>
      </c>
      <c r="N13343" s="4" t="str">
        <f>IF(AND(P13343 &lt;&gt; "", P13343 &lt;&gt; "---"), HYPERLINK(P13343, Q13343), "")</f>
        <v/>
      </c>
      <c r="O13343" s="21">
        <f>L13343*H13343</f>
        <v>0</v>
      </c>
      <c r="P13343" s="26" t="s">
        <v>362</v>
      </c>
      <c r="Q13343" t="str">
        <f>"ссылка"</f>
        <v>ссылка</v>
      </c>
    </row>
    <row r="13344" spans="1:17" ht="14.25" customHeight="1" outlineLevel="1" x14ac:dyDescent="0.2">
      <c r="A13344" s="24" t="s">
        <v>27360</v>
      </c>
      <c r="B13344" s="1" t="s">
        <v>17239</v>
      </c>
      <c r="E13344" s="1" t="s">
        <v>27361</v>
      </c>
      <c r="F13344" s="4" t="s">
        <v>20</v>
      </c>
      <c r="G13344" s="2" t="s">
        <v>99</v>
      </c>
      <c r="H13344" s="1" t="s">
        <v>546</v>
      </c>
      <c r="I13344" s="1" t="s">
        <v>1336</v>
      </c>
      <c r="J13344" s="1" t="s">
        <v>1369</v>
      </c>
      <c r="K13344" s="1" t="s">
        <v>1363</v>
      </c>
      <c r="M13344" s="1">
        <f>IF($P$5&lt;20000,H13344*L13344,IF($P$5&lt;50000,I13344*L13344,IF($P$5&lt;100000,J13344*L13344,IF($P$5&lt;80000000,K13344*L13344))))</f>
        <v>0</v>
      </c>
      <c r="N13344" s="4" t="str">
        <f>IF(AND(P13344 &lt;&gt; "", P13344 &lt;&gt; "---"), HYPERLINK(P13344, Q13344), "")</f>
        <v/>
      </c>
      <c r="O13344" s="21">
        <f>L13344*H13344</f>
        <v>0</v>
      </c>
      <c r="P13344" s="26" t="s">
        <v>362</v>
      </c>
      <c r="Q13344" t="str">
        <f>"ссылка"</f>
        <v>ссылка</v>
      </c>
    </row>
    <row r="13345" spans="1:17" ht="14.25" customHeight="1" outlineLevel="1" x14ac:dyDescent="0.2">
      <c r="A13345" s="24" t="s">
        <v>27362</v>
      </c>
      <c r="B13345" s="1" t="s">
        <v>17239</v>
      </c>
      <c r="E13345" s="1" t="s">
        <v>27363</v>
      </c>
      <c r="F13345" s="4" t="s">
        <v>20</v>
      </c>
      <c r="G13345" s="2" t="s">
        <v>357</v>
      </c>
      <c r="H13345" s="1" t="s">
        <v>2146</v>
      </c>
      <c r="I13345" s="1" t="s">
        <v>2147</v>
      </c>
      <c r="J13345" s="1" t="s">
        <v>359</v>
      </c>
      <c r="K13345" s="1" t="s">
        <v>1062</v>
      </c>
      <c r="M13345" s="1">
        <f>IF($P$5&lt;20000,H13345*L13345,IF($P$5&lt;50000,I13345*L13345,IF($P$5&lt;100000,J13345*L13345,IF($P$5&lt;80000000,K13345*L13345))))</f>
        <v>0</v>
      </c>
      <c r="N13345" s="4" t="str">
        <f>IF(AND(P13345 &lt;&gt; "", P13345 &lt;&gt; "---"), HYPERLINK(P13345, Q13345), "")</f>
        <v/>
      </c>
      <c r="O13345" s="21">
        <f>L13345*H13345</f>
        <v>0</v>
      </c>
      <c r="P13345" s="26" t="s">
        <v>362</v>
      </c>
      <c r="Q13345" t="str">
        <f>"ссылка"</f>
        <v>ссылка</v>
      </c>
    </row>
    <row r="13346" spans="1:17" ht="14.25" customHeight="1" outlineLevel="1" x14ac:dyDescent="0.2">
      <c r="A13346" s="24" t="s">
        <v>27364</v>
      </c>
      <c r="B13346" s="1" t="s">
        <v>17239</v>
      </c>
      <c r="E13346" s="1" t="s">
        <v>27365</v>
      </c>
      <c r="F13346" s="4" t="s">
        <v>20</v>
      </c>
      <c r="G13346" s="2" t="s">
        <v>1648</v>
      </c>
      <c r="H13346" s="1" t="s">
        <v>1001</v>
      </c>
      <c r="I13346" s="1" t="s">
        <v>1379</v>
      </c>
      <c r="J13346" s="1" t="s">
        <v>1336</v>
      </c>
      <c r="K13346" s="1" t="s">
        <v>1369</v>
      </c>
      <c r="M13346" s="1">
        <f>IF($P$5&lt;20000,H13346*L13346,IF($P$5&lt;50000,I13346*L13346,IF($P$5&lt;100000,J13346*L13346,IF($P$5&lt;80000000,K13346*L13346))))</f>
        <v>0</v>
      </c>
      <c r="N13346" s="4" t="str">
        <f>IF(AND(P13346 &lt;&gt; "", P13346 &lt;&gt; "---"), HYPERLINK(P13346, Q13346), "")</f>
        <v/>
      </c>
      <c r="O13346" s="21">
        <f>L13346*H13346</f>
        <v>0</v>
      </c>
      <c r="P13346" s="26" t="s">
        <v>362</v>
      </c>
      <c r="Q13346" t="str">
        <f>"ссылка"</f>
        <v>ссылка</v>
      </c>
    </row>
    <row r="13347" spans="1:17" ht="14.25" customHeight="1" outlineLevel="1" x14ac:dyDescent="0.2">
      <c r="A13347" s="24" t="s">
        <v>27366</v>
      </c>
      <c r="B13347" s="1" t="s">
        <v>17239</v>
      </c>
      <c r="E13347" s="1" t="s">
        <v>27367</v>
      </c>
      <c r="F13347" s="4" t="s">
        <v>20</v>
      </c>
      <c r="G13347" s="2" t="s">
        <v>1648</v>
      </c>
      <c r="H13347" s="1" t="s">
        <v>1001</v>
      </c>
      <c r="I13347" s="1" t="s">
        <v>1379</v>
      </c>
      <c r="J13347" s="1" t="s">
        <v>1336</v>
      </c>
      <c r="K13347" s="1" t="s">
        <v>1369</v>
      </c>
      <c r="M13347" s="1">
        <f>IF($P$5&lt;20000,H13347*L13347,IF($P$5&lt;50000,I13347*L13347,IF($P$5&lt;100000,J13347*L13347,IF($P$5&lt;80000000,K13347*L13347))))</f>
        <v>0</v>
      </c>
      <c r="N13347" s="4" t="str">
        <f>IF(AND(P13347 &lt;&gt; "", P13347 &lt;&gt; "---"), HYPERLINK(P13347, Q13347), "")</f>
        <v/>
      </c>
      <c r="O13347" s="21">
        <f>L13347*H13347</f>
        <v>0</v>
      </c>
      <c r="P13347" s="26" t="s">
        <v>362</v>
      </c>
      <c r="Q13347" t="str">
        <f>"ссылка"</f>
        <v>ссылка</v>
      </c>
    </row>
    <row r="13348" spans="1:17" ht="14.25" customHeight="1" outlineLevel="1" x14ac:dyDescent="0.2">
      <c r="A13348" s="24" t="s">
        <v>27368</v>
      </c>
      <c r="B13348" s="1" t="s">
        <v>17239</v>
      </c>
      <c r="C13348" s="25" t="s">
        <v>54</v>
      </c>
      <c r="E13348" s="1" t="s">
        <v>27369</v>
      </c>
      <c r="F13348" s="4" t="s">
        <v>20</v>
      </c>
      <c r="G13348" s="2" t="s">
        <v>2038</v>
      </c>
      <c r="H13348" s="1" t="s">
        <v>543</v>
      </c>
      <c r="I13348" s="1" t="s">
        <v>367</v>
      </c>
      <c r="J13348" s="1" t="s">
        <v>1558</v>
      </c>
      <c r="K13348" s="1" t="s">
        <v>1475</v>
      </c>
      <c r="M13348" s="1">
        <f>IF($P$5&lt;20000,H13348*L13348,IF($P$5&lt;50000,I13348*L13348,IF($P$5&lt;100000,J13348*L13348,IF($P$5&lt;80000000,K13348*L13348))))</f>
        <v>0</v>
      </c>
      <c r="N13348" s="4" t="str">
        <f>IF(AND(P13348 &lt;&gt; "", P13348 &lt;&gt; "---"), HYPERLINK(P13348, Q13348), "")</f>
        <v/>
      </c>
      <c r="O13348" s="21">
        <f>L13348*H13348</f>
        <v>0</v>
      </c>
      <c r="P13348" s="26" t="s">
        <v>362</v>
      </c>
      <c r="Q13348" t="str">
        <f>"ссылка"</f>
        <v>ссылка</v>
      </c>
    </row>
    <row r="13349" spans="1:17" ht="14.25" customHeight="1" outlineLevel="1" x14ac:dyDescent="0.2">
      <c r="A13349" s="24" t="s">
        <v>27370</v>
      </c>
      <c r="B13349" s="1" t="s">
        <v>17239</v>
      </c>
      <c r="E13349" s="1" t="s">
        <v>27371</v>
      </c>
      <c r="F13349" s="4" t="s">
        <v>20</v>
      </c>
      <c r="G13349" s="2" t="s">
        <v>1296</v>
      </c>
      <c r="H13349" s="1" t="s">
        <v>547</v>
      </c>
      <c r="I13349" s="1" t="s">
        <v>1362</v>
      </c>
      <c r="J13349" s="1" t="s">
        <v>1364</v>
      </c>
      <c r="K13349" s="1" t="s">
        <v>1355</v>
      </c>
      <c r="M13349" s="1">
        <f>IF($P$5&lt;20000,H13349*L13349,IF($P$5&lt;50000,I13349*L13349,IF($P$5&lt;100000,J13349*L13349,IF($P$5&lt;80000000,K13349*L13349))))</f>
        <v>0</v>
      </c>
      <c r="N13349" s="4" t="str">
        <f>IF(AND(P13349 &lt;&gt; "", P13349 &lt;&gt; "---"), HYPERLINK(P13349, Q13349), "")</f>
        <v/>
      </c>
      <c r="O13349" s="21">
        <f>L13349*H13349</f>
        <v>0</v>
      </c>
      <c r="P13349" s="26" t="s">
        <v>362</v>
      </c>
      <c r="Q13349" t="str">
        <f>"ссылка"</f>
        <v>ссылка</v>
      </c>
    </row>
    <row r="13350" spans="1:17" ht="14.25" customHeight="1" outlineLevel="1" x14ac:dyDescent="0.2">
      <c r="A13350" s="24" t="s">
        <v>27372</v>
      </c>
      <c r="B13350" s="1" t="s">
        <v>17239</v>
      </c>
      <c r="E13350" s="1" t="s">
        <v>27373</v>
      </c>
      <c r="F13350" s="4" t="s">
        <v>20</v>
      </c>
      <c r="G13350" s="2" t="s">
        <v>1599</v>
      </c>
      <c r="H13350" s="1" t="s">
        <v>1302</v>
      </c>
      <c r="I13350" s="1" t="s">
        <v>1409</v>
      </c>
      <c r="J13350" s="1" t="s">
        <v>2135</v>
      </c>
      <c r="K13350" s="1" t="s">
        <v>1883</v>
      </c>
      <c r="M13350" s="1">
        <f>IF($P$5&lt;20000,H13350*L13350,IF($P$5&lt;50000,I13350*L13350,IF($P$5&lt;100000,J13350*L13350,IF($P$5&lt;80000000,K13350*L13350))))</f>
        <v>0</v>
      </c>
      <c r="N13350" s="4" t="str">
        <f>IF(AND(P13350 &lt;&gt; "", P13350 &lt;&gt; "---"), HYPERLINK(P13350, Q13350), "")</f>
        <v/>
      </c>
      <c r="O13350" s="21">
        <f>L13350*H13350</f>
        <v>0</v>
      </c>
      <c r="P13350" s="26" t="s">
        <v>362</v>
      </c>
      <c r="Q13350" t="str">
        <f>"ссылка"</f>
        <v>ссылка</v>
      </c>
    </row>
    <row r="13351" spans="1:17" ht="14.25" customHeight="1" outlineLevel="1" x14ac:dyDescent="0.2">
      <c r="A13351" s="24" t="s">
        <v>27374</v>
      </c>
      <c r="B13351" s="1" t="s">
        <v>17239</v>
      </c>
      <c r="C13351" s="25" t="s">
        <v>54</v>
      </c>
      <c r="E13351" s="1" t="s">
        <v>27375</v>
      </c>
      <c r="F13351" s="4" t="s">
        <v>20</v>
      </c>
      <c r="G13351" s="2" t="s">
        <v>974</v>
      </c>
      <c r="H13351" s="1" t="s">
        <v>1392</v>
      </c>
      <c r="I13351" s="1" t="s">
        <v>1353</v>
      </c>
      <c r="J13351" s="1" t="s">
        <v>1304</v>
      </c>
      <c r="K13351" s="1" t="s">
        <v>1827</v>
      </c>
      <c r="M13351" s="1">
        <f>IF($P$5&lt;20000,H13351*L13351,IF($P$5&lt;50000,I13351*L13351,IF($P$5&lt;100000,J13351*L13351,IF($P$5&lt;80000000,K13351*L13351))))</f>
        <v>0</v>
      </c>
      <c r="N13351" s="4" t="str">
        <f>IF(AND(P13351 &lt;&gt; "", P13351 &lt;&gt; "---"), HYPERLINK(P13351, Q13351), "")</f>
        <v>ссылка</v>
      </c>
      <c r="O13351" s="21">
        <f>L13351*H13351</f>
        <v>0</v>
      </c>
      <c r="P13351" s="26" t="s">
        <v>27376</v>
      </c>
      <c r="Q13351" t="str">
        <f>"ссылка"</f>
        <v>ссылка</v>
      </c>
    </row>
    <row r="13352" spans="1:17" ht="14.25" customHeight="1" outlineLevel="1" x14ac:dyDescent="0.2">
      <c r="A13352" s="24" t="s">
        <v>27377</v>
      </c>
      <c r="B13352" s="1" t="s">
        <v>17239</v>
      </c>
      <c r="C13352" s="25" t="s">
        <v>54</v>
      </c>
      <c r="E13352" s="1" t="s">
        <v>27378</v>
      </c>
      <c r="F13352" s="4" t="s">
        <v>20</v>
      </c>
      <c r="G13352" s="2" t="s">
        <v>974</v>
      </c>
      <c r="H13352" s="1" t="s">
        <v>1392</v>
      </c>
      <c r="I13352" s="1" t="s">
        <v>1353</v>
      </c>
      <c r="J13352" s="1" t="s">
        <v>1304</v>
      </c>
      <c r="K13352" s="1" t="s">
        <v>1827</v>
      </c>
      <c r="M13352" s="1">
        <f>IF($P$5&lt;20000,H13352*L13352,IF($P$5&lt;50000,I13352*L13352,IF($P$5&lt;100000,J13352*L13352,IF($P$5&lt;80000000,K13352*L13352))))</f>
        <v>0</v>
      </c>
      <c r="N13352" s="4" t="str">
        <f>IF(AND(P13352 &lt;&gt; "", P13352 &lt;&gt; "---"), HYPERLINK(P13352, Q13352), "")</f>
        <v/>
      </c>
      <c r="O13352" s="21">
        <f>L13352*H13352</f>
        <v>0</v>
      </c>
      <c r="P13352" s="26" t="s">
        <v>362</v>
      </c>
      <c r="Q13352" t="str">
        <f>"ссылка"</f>
        <v>ссылка</v>
      </c>
    </row>
    <row r="13353" spans="1:17" ht="14.25" customHeight="1" outlineLevel="1" x14ac:dyDescent="0.2">
      <c r="A13353" s="24" t="s">
        <v>27379</v>
      </c>
      <c r="B13353" s="1" t="s">
        <v>17239</v>
      </c>
      <c r="E13353" s="1" t="s">
        <v>27380</v>
      </c>
      <c r="F13353" s="4" t="s">
        <v>20</v>
      </c>
      <c r="G13353" s="2" t="s">
        <v>1296</v>
      </c>
      <c r="H13353" s="1" t="s">
        <v>547</v>
      </c>
      <c r="I13353" s="1" t="s">
        <v>1362</v>
      </c>
      <c r="J13353" s="1" t="s">
        <v>1364</v>
      </c>
      <c r="K13353" s="1" t="s">
        <v>1355</v>
      </c>
      <c r="M13353" s="1">
        <f>IF($P$5&lt;20000,H13353*L13353,IF($P$5&lt;50000,I13353*L13353,IF($P$5&lt;100000,J13353*L13353,IF($P$5&lt;80000000,K13353*L13353))))</f>
        <v>0</v>
      </c>
      <c r="N13353" s="4" t="str">
        <f>IF(AND(P13353 &lt;&gt; "", P13353 &lt;&gt; "---"), HYPERLINK(P13353, Q13353), "")</f>
        <v/>
      </c>
      <c r="O13353" s="21">
        <f>L13353*H13353</f>
        <v>0</v>
      </c>
      <c r="P13353" s="26" t="s">
        <v>362</v>
      </c>
      <c r="Q13353" t="str">
        <f>"ссылка"</f>
        <v>ссылка</v>
      </c>
    </row>
    <row r="13354" spans="1:17" ht="14.25" customHeight="1" outlineLevel="1" x14ac:dyDescent="0.2">
      <c r="A13354" s="24" t="s">
        <v>27381</v>
      </c>
      <c r="B13354" s="1" t="s">
        <v>17239</v>
      </c>
      <c r="C13354" s="25" t="s">
        <v>54</v>
      </c>
      <c r="E13354" s="1" t="s">
        <v>27382</v>
      </c>
      <c r="F13354" s="4" t="s">
        <v>20</v>
      </c>
      <c r="G13354" s="2" t="s">
        <v>1344</v>
      </c>
      <c r="H13354" s="1" t="s">
        <v>1057</v>
      </c>
      <c r="I13354" s="1" t="s">
        <v>1303</v>
      </c>
      <c r="J13354" s="1" t="s">
        <v>1826</v>
      </c>
      <c r="K13354" s="1" t="s">
        <v>1818</v>
      </c>
      <c r="M13354" s="1">
        <f>IF($P$5&lt;20000,H13354*L13354,IF($P$5&lt;50000,I13354*L13354,IF($P$5&lt;100000,J13354*L13354,IF($P$5&lt;80000000,K13354*L13354))))</f>
        <v>0</v>
      </c>
      <c r="N13354" s="4" t="str">
        <f>IF(AND(P13354 &lt;&gt; "", P13354 &lt;&gt; "---"), HYPERLINK(P13354, Q13354), "")</f>
        <v/>
      </c>
      <c r="O13354" s="21">
        <f>L13354*H13354</f>
        <v>0</v>
      </c>
      <c r="P13354" s="26" t="s">
        <v>362</v>
      </c>
      <c r="Q13354" t="str">
        <f>"ссылка"</f>
        <v>ссылка</v>
      </c>
    </row>
    <row r="13355" spans="1:17" ht="14.25" customHeight="1" outlineLevel="1" x14ac:dyDescent="0.2">
      <c r="A13355" s="24" t="s">
        <v>27383</v>
      </c>
      <c r="B13355" s="1" t="s">
        <v>17239</v>
      </c>
      <c r="E13355" s="1" t="s">
        <v>27384</v>
      </c>
      <c r="F13355" s="4" t="s">
        <v>20</v>
      </c>
      <c r="G13355" s="2" t="s">
        <v>3202</v>
      </c>
      <c r="H13355" s="1" t="s">
        <v>1883</v>
      </c>
      <c r="I13355" s="1" t="s">
        <v>1724</v>
      </c>
      <c r="J13355" s="1" t="s">
        <v>561</v>
      </c>
      <c r="K13355" s="1" t="s">
        <v>1310</v>
      </c>
      <c r="M13355" s="1">
        <f>IF($P$5&lt;20000,H13355*L13355,IF($P$5&lt;50000,I13355*L13355,IF($P$5&lt;100000,J13355*L13355,IF($P$5&lt;80000000,K13355*L13355))))</f>
        <v>0</v>
      </c>
      <c r="N13355" s="4" t="str">
        <f>IF(AND(P13355 &lt;&gt; "", P13355 &lt;&gt; "---"), HYPERLINK(P13355, Q13355), "")</f>
        <v/>
      </c>
      <c r="O13355" s="21">
        <f>L13355*H13355</f>
        <v>0</v>
      </c>
      <c r="P13355" s="26" t="s">
        <v>362</v>
      </c>
      <c r="Q13355" t="str">
        <f>"ссылка"</f>
        <v>ссылка</v>
      </c>
    </row>
    <row r="13356" spans="1:17" ht="14.25" customHeight="1" outlineLevel="1" x14ac:dyDescent="0.2">
      <c r="A13356" s="24" t="s">
        <v>27385</v>
      </c>
      <c r="B13356" s="1" t="s">
        <v>17239</v>
      </c>
      <c r="C13356" s="25" t="s">
        <v>54</v>
      </c>
      <c r="E13356" s="1" t="s">
        <v>27386</v>
      </c>
      <c r="F13356" s="4" t="s">
        <v>20</v>
      </c>
      <c r="G13356" s="2" t="s">
        <v>1667</v>
      </c>
      <c r="H13356" s="1" t="s">
        <v>561</v>
      </c>
      <c r="I13356" s="1" t="s">
        <v>1310</v>
      </c>
      <c r="J13356" s="1" t="s">
        <v>999</v>
      </c>
      <c r="K13356" s="1" t="s">
        <v>551</v>
      </c>
      <c r="M13356" s="1">
        <f>IF($P$5&lt;20000,H13356*L13356,IF($P$5&lt;50000,I13356*L13356,IF($P$5&lt;100000,J13356*L13356,IF($P$5&lt;80000000,K13356*L13356))))</f>
        <v>0</v>
      </c>
      <c r="N13356" s="4" t="str">
        <f>IF(AND(P13356 &lt;&gt; "", P13356 &lt;&gt; "---"), HYPERLINK(P13356, Q13356), "")</f>
        <v/>
      </c>
      <c r="O13356" s="21">
        <f>L13356*H13356</f>
        <v>0</v>
      </c>
      <c r="P13356" s="26" t="s">
        <v>362</v>
      </c>
      <c r="Q13356" t="str">
        <f>"ссылка"</f>
        <v>ссылка</v>
      </c>
    </row>
    <row r="13357" spans="1:17" ht="14.25" customHeight="1" outlineLevel="1" x14ac:dyDescent="0.2">
      <c r="A13357" s="24" t="s">
        <v>27387</v>
      </c>
      <c r="B13357" s="1" t="s">
        <v>17239</v>
      </c>
      <c r="C13357" s="25" t="s">
        <v>54</v>
      </c>
      <c r="E13357" s="1" t="s">
        <v>27388</v>
      </c>
      <c r="F13357" s="4" t="s">
        <v>20</v>
      </c>
      <c r="G13357" s="2" t="s">
        <v>1344</v>
      </c>
      <c r="H13357" s="1" t="s">
        <v>1057</v>
      </c>
      <c r="I13357" s="1" t="s">
        <v>1303</v>
      </c>
      <c r="J13357" s="1" t="s">
        <v>1826</v>
      </c>
      <c r="K13357" s="1" t="s">
        <v>1818</v>
      </c>
      <c r="M13357" s="1">
        <f>IF($P$5&lt;20000,H13357*L13357,IF($P$5&lt;50000,I13357*L13357,IF($P$5&lt;100000,J13357*L13357,IF($P$5&lt;80000000,K13357*L13357))))</f>
        <v>0</v>
      </c>
      <c r="N13357" s="4" t="str">
        <f>IF(AND(P13357 &lt;&gt; "", P13357 &lt;&gt; "---"), HYPERLINK(P13357, Q13357), "")</f>
        <v/>
      </c>
      <c r="O13357" s="21">
        <f>L13357*H13357</f>
        <v>0</v>
      </c>
      <c r="P13357" s="26" t="s">
        <v>362</v>
      </c>
      <c r="Q13357" t="str">
        <f>"ссылка"</f>
        <v>ссылка</v>
      </c>
    </row>
    <row r="13358" spans="1:17" ht="14.25" customHeight="1" outlineLevel="1" x14ac:dyDescent="0.2">
      <c r="A13358" s="24" t="s">
        <v>27389</v>
      </c>
      <c r="B13358" s="1" t="s">
        <v>17239</v>
      </c>
      <c r="C13358" s="25" t="s">
        <v>54</v>
      </c>
      <c r="E13358" s="1" t="s">
        <v>27390</v>
      </c>
      <c r="F13358" s="4" t="s">
        <v>20</v>
      </c>
      <c r="G13358" s="2" t="s">
        <v>1344</v>
      </c>
      <c r="H13358" s="1" t="s">
        <v>1057</v>
      </c>
      <c r="I13358" s="1" t="s">
        <v>1303</v>
      </c>
      <c r="J13358" s="1" t="s">
        <v>1826</v>
      </c>
      <c r="K13358" s="1" t="s">
        <v>1818</v>
      </c>
      <c r="M13358" s="1">
        <f>IF($P$5&lt;20000,H13358*L13358,IF($P$5&lt;50000,I13358*L13358,IF($P$5&lt;100000,J13358*L13358,IF($P$5&lt;80000000,K13358*L13358))))</f>
        <v>0</v>
      </c>
      <c r="N13358" s="4" t="str">
        <f>IF(AND(P13358 &lt;&gt; "", P13358 &lt;&gt; "---"), HYPERLINK(P13358, Q13358), "")</f>
        <v/>
      </c>
      <c r="O13358" s="21">
        <f>L13358*H13358</f>
        <v>0</v>
      </c>
      <c r="P13358" s="26" t="s">
        <v>362</v>
      </c>
      <c r="Q13358" t="str">
        <f>"ссылка"</f>
        <v>ссылка</v>
      </c>
    </row>
    <row r="13359" spans="1:17" ht="14.25" customHeight="1" outlineLevel="1" x14ac:dyDescent="0.2">
      <c r="A13359" s="24" t="s">
        <v>27391</v>
      </c>
      <c r="B13359" s="1" t="s">
        <v>17239</v>
      </c>
      <c r="E13359" s="1" t="s">
        <v>27392</v>
      </c>
      <c r="F13359" s="4" t="s">
        <v>20</v>
      </c>
      <c r="G13359" s="2" t="s">
        <v>1344</v>
      </c>
      <c r="H13359" s="1" t="s">
        <v>1057</v>
      </c>
      <c r="I13359" s="1" t="s">
        <v>1303</v>
      </c>
      <c r="J13359" s="1" t="s">
        <v>1826</v>
      </c>
      <c r="K13359" s="1" t="s">
        <v>1818</v>
      </c>
      <c r="M13359" s="1">
        <f>IF($P$5&lt;20000,H13359*L13359,IF($P$5&lt;50000,I13359*L13359,IF($P$5&lt;100000,J13359*L13359,IF($P$5&lt;80000000,K13359*L13359))))</f>
        <v>0</v>
      </c>
      <c r="N13359" s="4" t="str">
        <f>IF(AND(P13359 &lt;&gt; "", P13359 &lt;&gt; "---"), HYPERLINK(P13359, Q13359), "")</f>
        <v/>
      </c>
      <c r="O13359" s="21">
        <f>L13359*H13359</f>
        <v>0</v>
      </c>
      <c r="P13359" s="26" t="s">
        <v>362</v>
      </c>
      <c r="Q13359" t="str">
        <f>"ссылка"</f>
        <v>ссылка</v>
      </c>
    </row>
    <row r="13360" spans="1:17" ht="14.25" customHeight="1" outlineLevel="1" x14ac:dyDescent="0.2">
      <c r="A13360" s="24" t="s">
        <v>27393</v>
      </c>
      <c r="B13360" s="1" t="s">
        <v>17239</v>
      </c>
      <c r="E13360" s="1" t="s">
        <v>27394</v>
      </c>
      <c r="F13360" s="4" t="s">
        <v>20</v>
      </c>
      <c r="G13360" s="2" t="s">
        <v>2562</v>
      </c>
      <c r="H13360" s="1" t="s">
        <v>560</v>
      </c>
      <c r="I13360" s="1" t="s">
        <v>1309</v>
      </c>
      <c r="J13360" s="1" t="s">
        <v>1720</v>
      </c>
      <c r="K13360" s="1" t="s">
        <v>999</v>
      </c>
      <c r="M13360" s="1">
        <f>IF($P$5&lt;20000,H13360*L13360,IF($P$5&lt;50000,I13360*L13360,IF($P$5&lt;100000,J13360*L13360,IF($P$5&lt;80000000,K13360*L13360))))</f>
        <v>0</v>
      </c>
      <c r="N13360" s="4" t="str">
        <f>IF(AND(P13360 &lt;&gt; "", P13360 &lt;&gt; "---"), HYPERLINK(P13360, Q13360), "")</f>
        <v/>
      </c>
      <c r="O13360" s="21">
        <f>L13360*H13360</f>
        <v>0</v>
      </c>
      <c r="P13360" s="26" t="s">
        <v>362</v>
      </c>
      <c r="Q13360" t="str">
        <f>"ссылка"</f>
        <v>ссылка</v>
      </c>
    </row>
    <row r="13361" spans="1:17" ht="14.25" customHeight="1" outlineLevel="1" x14ac:dyDescent="0.2">
      <c r="A13361" s="24" t="s">
        <v>27395</v>
      </c>
      <c r="B13361" s="1" t="s">
        <v>17239</v>
      </c>
      <c r="E13361" s="1" t="s">
        <v>27396</v>
      </c>
      <c r="F13361" s="4" t="s">
        <v>20</v>
      </c>
      <c r="G13361" s="2" t="s">
        <v>975</v>
      </c>
      <c r="H13361" s="1" t="s">
        <v>1304</v>
      </c>
      <c r="I13361" s="1" t="s">
        <v>1827</v>
      </c>
      <c r="J13361" s="1" t="s">
        <v>1434</v>
      </c>
      <c r="K13361" s="1" t="s">
        <v>1080</v>
      </c>
      <c r="M13361" s="1">
        <f>IF($P$5&lt;20000,H13361*L13361,IF($P$5&lt;50000,I13361*L13361,IF($P$5&lt;100000,J13361*L13361,IF($P$5&lt;80000000,K13361*L13361))))</f>
        <v>0</v>
      </c>
      <c r="N13361" s="4" t="str">
        <f>IF(AND(P13361 &lt;&gt; "", P13361 &lt;&gt; "---"), HYPERLINK(P13361, Q13361), "")</f>
        <v/>
      </c>
      <c r="O13361" s="21">
        <f>L13361*H13361</f>
        <v>0</v>
      </c>
      <c r="P13361" s="26" t="s">
        <v>362</v>
      </c>
      <c r="Q13361" t="str">
        <f>"ссылка"</f>
        <v>ссылка</v>
      </c>
    </row>
    <row r="13362" spans="1:17" ht="14.25" customHeight="1" outlineLevel="1" x14ac:dyDescent="0.2">
      <c r="A13362" s="24" t="s">
        <v>27397</v>
      </c>
      <c r="B13362" s="1" t="s">
        <v>17239</v>
      </c>
      <c r="C13362" s="25" t="s">
        <v>54</v>
      </c>
      <c r="E13362" s="1" t="s">
        <v>27398</v>
      </c>
      <c r="F13362" s="4" t="s">
        <v>20</v>
      </c>
      <c r="G13362" s="2" t="s">
        <v>975</v>
      </c>
      <c r="H13362" s="1" t="s">
        <v>1304</v>
      </c>
      <c r="I13362" s="1" t="s">
        <v>1827</v>
      </c>
      <c r="J13362" s="1" t="s">
        <v>1434</v>
      </c>
      <c r="K13362" s="1" t="s">
        <v>1080</v>
      </c>
      <c r="M13362" s="1">
        <f>IF($P$5&lt;20000,H13362*L13362,IF($P$5&lt;50000,I13362*L13362,IF($P$5&lt;100000,J13362*L13362,IF($P$5&lt;80000000,K13362*L13362))))</f>
        <v>0</v>
      </c>
      <c r="N13362" s="4" t="str">
        <f>IF(AND(P13362 &lt;&gt; "", P13362 &lt;&gt; "---"), HYPERLINK(P13362, Q13362), "")</f>
        <v/>
      </c>
      <c r="O13362" s="21">
        <f>L13362*H13362</f>
        <v>0</v>
      </c>
      <c r="P13362" s="26" t="s">
        <v>362</v>
      </c>
      <c r="Q13362" t="str">
        <f>"ссылка"</f>
        <v>ссылка</v>
      </c>
    </row>
    <row r="13363" spans="1:17" ht="14.25" customHeight="1" outlineLevel="1" x14ac:dyDescent="0.2">
      <c r="A13363" s="24" t="s">
        <v>27399</v>
      </c>
      <c r="B13363" s="1" t="s">
        <v>17239</v>
      </c>
      <c r="E13363" s="1" t="s">
        <v>27400</v>
      </c>
      <c r="F13363" s="4" t="s">
        <v>20</v>
      </c>
      <c r="G13363" s="2" t="s">
        <v>3202</v>
      </c>
      <c r="H13363" s="1" t="s">
        <v>1883</v>
      </c>
      <c r="I13363" s="1" t="s">
        <v>1724</v>
      </c>
      <c r="J13363" s="1" t="s">
        <v>561</v>
      </c>
      <c r="K13363" s="1" t="s">
        <v>1310</v>
      </c>
      <c r="M13363" s="1">
        <f>IF($P$5&lt;20000,H13363*L13363,IF($P$5&lt;50000,I13363*L13363,IF($P$5&lt;100000,J13363*L13363,IF($P$5&lt;80000000,K13363*L13363))))</f>
        <v>0</v>
      </c>
      <c r="N13363" s="4" t="str">
        <f>IF(AND(P13363 &lt;&gt; "", P13363 &lt;&gt; "---"), HYPERLINK(P13363, Q13363), "")</f>
        <v/>
      </c>
      <c r="O13363" s="21">
        <f>L13363*H13363</f>
        <v>0</v>
      </c>
      <c r="P13363" s="26" t="s">
        <v>362</v>
      </c>
      <c r="Q13363" t="str">
        <f>"ссылка"</f>
        <v>ссылка</v>
      </c>
    </row>
    <row r="13364" spans="1:17" ht="14.25" customHeight="1" outlineLevel="1" x14ac:dyDescent="0.2">
      <c r="A13364" s="24" t="s">
        <v>27401</v>
      </c>
      <c r="B13364" s="1" t="s">
        <v>17239</v>
      </c>
      <c r="C13364" s="25" t="s">
        <v>54</v>
      </c>
      <c r="E13364" s="1" t="s">
        <v>27402</v>
      </c>
      <c r="F13364" s="4" t="s">
        <v>20</v>
      </c>
      <c r="G13364" s="2" t="s">
        <v>1652</v>
      </c>
      <c r="H13364" s="1" t="s">
        <v>1445</v>
      </c>
      <c r="I13364" s="1" t="s">
        <v>1719</v>
      </c>
      <c r="J13364" s="1" t="s">
        <v>562</v>
      </c>
      <c r="K13364" s="1" t="s">
        <v>563</v>
      </c>
      <c r="M13364" s="1">
        <f>IF($P$5&lt;20000,H13364*L13364,IF($P$5&lt;50000,I13364*L13364,IF($P$5&lt;100000,J13364*L13364,IF($P$5&lt;80000000,K13364*L13364))))</f>
        <v>0</v>
      </c>
      <c r="N13364" s="4" t="str">
        <f>IF(AND(P13364 &lt;&gt; "", P13364 &lt;&gt; "---"), HYPERLINK(P13364, Q13364), "")</f>
        <v/>
      </c>
      <c r="O13364" s="21">
        <f>L13364*H13364</f>
        <v>0</v>
      </c>
      <c r="P13364" s="26" t="s">
        <v>362</v>
      </c>
      <c r="Q13364" t="str">
        <f>"ссылка"</f>
        <v>ссылка</v>
      </c>
    </row>
    <row r="13365" spans="1:17" ht="14.25" customHeight="1" outlineLevel="1" x14ac:dyDescent="0.2">
      <c r="A13365" s="24" t="s">
        <v>27403</v>
      </c>
      <c r="B13365" s="1" t="s">
        <v>17239</v>
      </c>
      <c r="E13365" s="1" t="s">
        <v>27404</v>
      </c>
      <c r="F13365" s="4" t="s">
        <v>20</v>
      </c>
      <c r="G13365" s="2" t="s">
        <v>1490</v>
      </c>
      <c r="H13365" s="1" t="s">
        <v>874</v>
      </c>
      <c r="I13365" s="1" t="s">
        <v>1621</v>
      </c>
      <c r="J13365" s="1" t="s">
        <v>1315</v>
      </c>
      <c r="K13365" s="1" t="s">
        <v>1297</v>
      </c>
      <c r="M13365" s="1">
        <f>IF($P$5&lt;20000,H13365*L13365,IF($P$5&lt;50000,I13365*L13365,IF($P$5&lt;100000,J13365*L13365,IF($P$5&lt;80000000,K13365*L13365))))</f>
        <v>0</v>
      </c>
      <c r="N13365" s="4" t="str">
        <f>IF(AND(P13365 &lt;&gt; "", P13365 &lt;&gt; "---"), HYPERLINK(P13365, Q13365), "")</f>
        <v/>
      </c>
      <c r="O13365" s="21">
        <f>L13365*H13365</f>
        <v>0</v>
      </c>
      <c r="P13365" s="26" t="s">
        <v>362</v>
      </c>
      <c r="Q13365" t="str">
        <f>"ссылка"</f>
        <v>ссылка</v>
      </c>
    </row>
    <row r="13366" spans="1:17" ht="14.25" customHeight="1" outlineLevel="1" x14ac:dyDescent="0.2">
      <c r="A13366" s="24" t="s">
        <v>27405</v>
      </c>
      <c r="B13366" s="1" t="s">
        <v>17239</v>
      </c>
      <c r="E13366" s="1" t="s">
        <v>27406</v>
      </c>
      <c r="F13366" s="4" t="s">
        <v>20</v>
      </c>
      <c r="G13366" s="2" t="s">
        <v>3472</v>
      </c>
      <c r="H13366" s="1" t="s">
        <v>1837</v>
      </c>
      <c r="I13366" s="1" t="s">
        <v>1344</v>
      </c>
      <c r="J13366" s="1" t="s">
        <v>1541</v>
      </c>
      <c r="K13366" s="1" t="s">
        <v>2562</v>
      </c>
      <c r="M13366" s="1">
        <f>IF($P$5&lt;20000,H13366*L13366,IF($P$5&lt;50000,I13366*L13366,IF($P$5&lt;100000,J13366*L13366,IF($P$5&lt;80000000,K13366*L13366))))</f>
        <v>0</v>
      </c>
      <c r="N13366" s="4" t="str">
        <f>IF(AND(P13366 &lt;&gt; "", P13366 &lt;&gt; "---"), HYPERLINK(P13366, Q13366), "")</f>
        <v/>
      </c>
      <c r="O13366" s="21">
        <f>L13366*H13366</f>
        <v>0</v>
      </c>
      <c r="P13366" s="26" t="s">
        <v>362</v>
      </c>
      <c r="Q13366" t="str">
        <f>"ссылка"</f>
        <v>ссылка</v>
      </c>
    </row>
    <row r="13367" spans="1:17" ht="14.25" customHeight="1" outlineLevel="1" x14ac:dyDescent="0.2">
      <c r="A13367" s="24" t="s">
        <v>27407</v>
      </c>
      <c r="B13367" s="1" t="s">
        <v>17239</v>
      </c>
      <c r="E13367" s="1" t="s">
        <v>27408</v>
      </c>
      <c r="F13367" s="4" t="s">
        <v>20</v>
      </c>
      <c r="G13367" s="2" t="s">
        <v>99</v>
      </c>
      <c r="H13367" s="1" t="s">
        <v>546</v>
      </c>
      <c r="I13367" s="1" t="s">
        <v>1336</v>
      </c>
      <c r="J13367" s="1" t="s">
        <v>1369</v>
      </c>
      <c r="K13367" s="1" t="s">
        <v>1363</v>
      </c>
      <c r="M13367" s="1">
        <f>IF($P$5&lt;20000,H13367*L13367,IF($P$5&lt;50000,I13367*L13367,IF($P$5&lt;100000,J13367*L13367,IF($P$5&lt;80000000,K13367*L13367))))</f>
        <v>0</v>
      </c>
      <c r="N13367" s="4" t="str">
        <f>IF(AND(P13367 &lt;&gt; "", P13367 &lt;&gt; "---"), HYPERLINK(P13367, Q13367), "")</f>
        <v>ссылка</v>
      </c>
      <c r="O13367" s="21">
        <f>L13367*H13367</f>
        <v>0</v>
      </c>
      <c r="P13367" s="26" t="s">
        <v>27409</v>
      </c>
      <c r="Q13367" t="str">
        <f>"ссылка"</f>
        <v>ссылка</v>
      </c>
    </row>
    <row r="13368" spans="1:17" ht="14.25" customHeight="1" outlineLevel="1" x14ac:dyDescent="0.2">
      <c r="A13368" s="24" t="s">
        <v>27410</v>
      </c>
      <c r="B13368" s="1" t="s">
        <v>17239</v>
      </c>
      <c r="C13368" s="25" t="s">
        <v>54</v>
      </c>
      <c r="E13368" s="1" t="s">
        <v>27411</v>
      </c>
      <c r="F13368" s="4" t="s">
        <v>20</v>
      </c>
      <c r="G13368" s="2" t="s">
        <v>126</v>
      </c>
      <c r="H13368" s="1" t="s">
        <v>1305</v>
      </c>
      <c r="I13368" s="1" t="s">
        <v>1883</v>
      </c>
      <c r="J13368" s="1" t="s">
        <v>1724</v>
      </c>
      <c r="K13368" s="1" t="s">
        <v>561</v>
      </c>
      <c r="M13368" s="1">
        <f>IF($P$5&lt;20000,H13368*L13368,IF($P$5&lt;50000,I13368*L13368,IF($P$5&lt;100000,J13368*L13368,IF($P$5&lt;80000000,K13368*L13368))))</f>
        <v>0</v>
      </c>
      <c r="N13368" s="4" t="str">
        <f>IF(AND(P13368 &lt;&gt; "", P13368 &lt;&gt; "---"), HYPERLINK(P13368, Q13368), "")</f>
        <v>ссылка</v>
      </c>
      <c r="O13368" s="21">
        <f>L13368*H13368</f>
        <v>0</v>
      </c>
      <c r="P13368" s="26" t="s">
        <v>27412</v>
      </c>
      <c r="Q13368" t="str">
        <f>"ссылка"</f>
        <v>ссылка</v>
      </c>
    </row>
    <row r="13369" spans="1:17" ht="14.25" customHeight="1" outlineLevel="1" x14ac:dyDescent="0.2">
      <c r="A13369" s="24" t="s">
        <v>27413</v>
      </c>
      <c r="B13369" s="1" t="s">
        <v>17239</v>
      </c>
      <c r="E13369" s="1" t="s">
        <v>27414</v>
      </c>
      <c r="F13369" s="4" t="s">
        <v>20</v>
      </c>
      <c r="G13369" s="2" t="s">
        <v>3472</v>
      </c>
      <c r="H13369" s="1" t="s">
        <v>1837</v>
      </c>
      <c r="I13369" s="1" t="s">
        <v>1344</v>
      </c>
      <c r="J13369" s="1" t="s">
        <v>1541</v>
      </c>
      <c r="K13369" s="1" t="s">
        <v>2562</v>
      </c>
      <c r="M13369" s="1">
        <f>IF($P$5&lt;20000,H13369*L13369,IF($P$5&lt;50000,I13369*L13369,IF($P$5&lt;100000,J13369*L13369,IF($P$5&lt;80000000,K13369*L13369))))</f>
        <v>0</v>
      </c>
      <c r="N13369" s="4" t="str">
        <f>IF(AND(P13369 &lt;&gt; "", P13369 &lt;&gt; "---"), HYPERLINK(P13369, Q13369), "")</f>
        <v/>
      </c>
      <c r="O13369" s="21">
        <f>L13369*H13369</f>
        <v>0</v>
      </c>
      <c r="P13369" s="26" t="s">
        <v>362</v>
      </c>
      <c r="Q13369" t="str">
        <f>"ссылка"</f>
        <v>ссылка</v>
      </c>
    </row>
    <row r="13370" spans="1:17" ht="14.25" customHeight="1" outlineLevel="1" x14ac:dyDescent="0.2">
      <c r="A13370" s="24" t="s">
        <v>27415</v>
      </c>
      <c r="B13370" s="1" t="s">
        <v>17239</v>
      </c>
      <c r="E13370" s="1" t="s">
        <v>27416</v>
      </c>
      <c r="F13370" s="4" t="s">
        <v>20</v>
      </c>
      <c r="G13370" s="2" t="s">
        <v>99</v>
      </c>
      <c r="H13370" s="1" t="s">
        <v>546</v>
      </c>
      <c r="I13370" s="1" t="s">
        <v>1336</v>
      </c>
      <c r="J13370" s="1" t="s">
        <v>1369</v>
      </c>
      <c r="K13370" s="1" t="s">
        <v>1363</v>
      </c>
      <c r="M13370" s="1">
        <f>IF($P$5&lt;20000,H13370*L13370,IF($P$5&lt;50000,I13370*L13370,IF($P$5&lt;100000,J13370*L13370,IF($P$5&lt;80000000,K13370*L13370))))</f>
        <v>0</v>
      </c>
      <c r="N13370" s="4" t="str">
        <f>IF(AND(P13370 &lt;&gt; "", P13370 &lt;&gt; "---"), HYPERLINK(P13370, Q13370), "")</f>
        <v/>
      </c>
      <c r="O13370" s="21">
        <f>L13370*H13370</f>
        <v>0</v>
      </c>
      <c r="P13370" s="26" t="s">
        <v>362</v>
      </c>
      <c r="Q13370" t="str">
        <f>"ссылка"</f>
        <v>ссылка</v>
      </c>
    </row>
    <row r="13371" spans="1:17" ht="14.25" customHeight="1" outlineLevel="1" x14ac:dyDescent="0.2">
      <c r="A13371" s="24" t="s">
        <v>27417</v>
      </c>
      <c r="B13371" s="1" t="s">
        <v>17239</v>
      </c>
      <c r="E13371" s="1" t="s">
        <v>27418</v>
      </c>
      <c r="F13371" s="4" t="s">
        <v>20</v>
      </c>
      <c r="G13371" s="2" t="s">
        <v>1057</v>
      </c>
      <c r="H13371" s="1" t="s">
        <v>4291</v>
      </c>
      <c r="I13371" s="1" t="s">
        <v>4292</v>
      </c>
      <c r="J13371" s="1" t="s">
        <v>4292</v>
      </c>
      <c r="K13371" s="1" t="s">
        <v>26783</v>
      </c>
      <c r="M13371" s="1">
        <f>IF($P$5&lt;20000,H13371*L13371,IF($P$5&lt;50000,I13371*L13371,IF($P$5&lt;100000,J13371*L13371,IF($P$5&lt;80000000,K13371*L13371))))</f>
        <v>0</v>
      </c>
      <c r="N13371" s="4" t="str">
        <f>IF(AND(P13371 &lt;&gt; "", P13371 &lt;&gt; "---"), HYPERLINK(P13371, Q13371), "")</f>
        <v/>
      </c>
      <c r="O13371" s="21">
        <f>L13371*H13371</f>
        <v>0</v>
      </c>
      <c r="P13371" s="26" t="s">
        <v>362</v>
      </c>
      <c r="Q13371" t="str">
        <f>"ссылка"</f>
        <v>ссылка</v>
      </c>
    </row>
    <row r="13372" spans="1:17" ht="14.25" customHeight="1" outlineLevel="1" x14ac:dyDescent="0.2">
      <c r="A13372" s="24" t="s">
        <v>27419</v>
      </c>
      <c r="B13372" s="1" t="s">
        <v>17239</v>
      </c>
      <c r="E13372" s="1" t="s">
        <v>27420</v>
      </c>
      <c r="F13372" s="4" t="s">
        <v>20</v>
      </c>
      <c r="G13372" s="2" t="s">
        <v>1647</v>
      </c>
      <c r="H13372" s="1" t="s">
        <v>987</v>
      </c>
      <c r="I13372" s="1" t="s">
        <v>988</v>
      </c>
      <c r="J13372" s="1" t="s">
        <v>1378</v>
      </c>
      <c r="K13372" s="1" t="s">
        <v>546</v>
      </c>
      <c r="M13372" s="1">
        <f>IF($P$5&lt;20000,H13372*L13372,IF($P$5&lt;50000,I13372*L13372,IF($P$5&lt;100000,J13372*L13372,IF($P$5&lt;80000000,K13372*L13372))))</f>
        <v>0</v>
      </c>
      <c r="N13372" s="4" t="str">
        <f>IF(AND(P13372 &lt;&gt; "", P13372 &lt;&gt; "---"), HYPERLINK(P13372, Q13372), "")</f>
        <v/>
      </c>
      <c r="O13372" s="21">
        <f>L13372*H13372</f>
        <v>0</v>
      </c>
      <c r="P13372" s="26" t="s">
        <v>362</v>
      </c>
      <c r="Q13372" t="str">
        <f>"ссылка"</f>
        <v>ссылка</v>
      </c>
    </row>
    <row r="13373" spans="1:17" ht="14.25" customHeight="1" outlineLevel="1" x14ac:dyDescent="0.2">
      <c r="A13373" s="24" t="s">
        <v>27421</v>
      </c>
      <c r="B13373" s="1" t="s">
        <v>17239</v>
      </c>
      <c r="C13373" s="25" t="s">
        <v>54</v>
      </c>
      <c r="E13373" s="1" t="s">
        <v>27422</v>
      </c>
      <c r="F13373" s="4" t="s">
        <v>20</v>
      </c>
      <c r="G13373" s="2" t="s">
        <v>1295</v>
      </c>
      <c r="H13373" s="1" t="s">
        <v>1379</v>
      </c>
      <c r="I13373" s="1" t="s">
        <v>1380</v>
      </c>
      <c r="J13373" s="1" t="s">
        <v>1337</v>
      </c>
      <c r="K13373" s="1" t="s">
        <v>1370</v>
      </c>
      <c r="M13373" s="1">
        <f>IF($P$5&lt;20000,H13373*L13373,IF($P$5&lt;50000,I13373*L13373,IF($P$5&lt;100000,J13373*L13373,IF($P$5&lt;80000000,K13373*L13373))))</f>
        <v>0</v>
      </c>
      <c r="N13373" s="4" t="str">
        <f>IF(AND(P13373 &lt;&gt; "", P13373 &lt;&gt; "---"), HYPERLINK(P13373, Q13373), "")</f>
        <v>ссылка</v>
      </c>
      <c r="O13373" s="21">
        <f>L13373*H13373</f>
        <v>0</v>
      </c>
      <c r="P13373" s="26" t="s">
        <v>27423</v>
      </c>
      <c r="Q13373" t="str">
        <f>"ссылка"</f>
        <v>ссылка</v>
      </c>
    </row>
    <row r="13374" spans="1:17" ht="14.25" customHeight="1" outlineLevel="1" x14ac:dyDescent="0.2">
      <c r="A13374" s="24" t="s">
        <v>27424</v>
      </c>
      <c r="B13374" s="1" t="s">
        <v>17239</v>
      </c>
      <c r="C13374" s="25" t="s">
        <v>54</v>
      </c>
      <c r="E13374" s="1" t="s">
        <v>27425</v>
      </c>
      <c r="F13374" s="4" t="s">
        <v>20</v>
      </c>
      <c r="G13374" s="2" t="s">
        <v>975</v>
      </c>
      <c r="H13374" s="1" t="s">
        <v>1304</v>
      </c>
      <c r="I13374" s="1" t="s">
        <v>1827</v>
      </c>
      <c r="J13374" s="1" t="s">
        <v>1434</v>
      </c>
      <c r="K13374" s="1" t="s">
        <v>1080</v>
      </c>
      <c r="M13374" s="1">
        <f>IF($P$5&lt;20000,H13374*L13374,IF($P$5&lt;50000,I13374*L13374,IF($P$5&lt;100000,J13374*L13374,IF($P$5&lt;80000000,K13374*L13374))))</f>
        <v>0</v>
      </c>
      <c r="N13374" s="4" t="str">
        <f>IF(AND(P13374 &lt;&gt; "", P13374 &lt;&gt; "---"), HYPERLINK(P13374, Q13374), "")</f>
        <v/>
      </c>
      <c r="O13374" s="21">
        <f>L13374*H13374</f>
        <v>0</v>
      </c>
      <c r="P13374" s="26" t="s">
        <v>362</v>
      </c>
      <c r="Q13374" t="str">
        <f>"ссылка"</f>
        <v>ссылка</v>
      </c>
    </row>
    <row r="13375" spans="1:17" ht="14.25" customHeight="1" outlineLevel="1" x14ac:dyDescent="0.2">
      <c r="A13375" s="24" t="s">
        <v>27426</v>
      </c>
      <c r="B13375" s="1" t="s">
        <v>17239</v>
      </c>
      <c r="C13375" s="25" t="s">
        <v>54</v>
      </c>
      <c r="E13375" s="1" t="s">
        <v>27427</v>
      </c>
      <c r="F13375" s="4" t="s">
        <v>20</v>
      </c>
      <c r="G13375" s="2" t="s">
        <v>975</v>
      </c>
      <c r="H13375" s="1" t="s">
        <v>1304</v>
      </c>
      <c r="I13375" s="1" t="s">
        <v>1827</v>
      </c>
      <c r="J13375" s="1" t="s">
        <v>1434</v>
      </c>
      <c r="K13375" s="1" t="s">
        <v>1080</v>
      </c>
      <c r="M13375" s="1">
        <f>IF($P$5&lt;20000,H13375*L13375,IF($P$5&lt;50000,I13375*L13375,IF($P$5&lt;100000,J13375*L13375,IF($P$5&lt;80000000,K13375*L13375))))</f>
        <v>0</v>
      </c>
      <c r="N13375" s="4" t="str">
        <f>IF(AND(P13375 &lt;&gt; "", P13375 &lt;&gt; "---"), HYPERLINK(P13375, Q13375), "")</f>
        <v/>
      </c>
      <c r="O13375" s="21">
        <f>L13375*H13375</f>
        <v>0</v>
      </c>
      <c r="P13375" s="26" t="s">
        <v>362</v>
      </c>
      <c r="Q13375" t="str">
        <f>"ссылка"</f>
        <v>ссылка</v>
      </c>
    </row>
    <row r="13376" spans="1:17" ht="14.25" customHeight="1" outlineLevel="1" x14ac:dyDescent="0.2">
      <c r="A13376" s="24" t="s">
        <v>27428</v>
      </c>
      <c r="B13376" s="1" t="s">
        <v>17239</v>
      </c>
      <c r="E13376" s="1" t="s">
        <v>27429</v>
      </c>
      <c r="F13376" s="4" t="s">
        <v>20</v>
      </c>
      <c r="G13376" s="2" t="s">
        <v>975</v>
      </c>
      <c r="H13376" s="1" t="s">
        <v>1304</v>
      </c>
      <c r="I13376" s="1" t="s">
        <v>1827</v>
      </c>
      <c r="J13376" s="1" t="s">
        <v>1434</v>
      </c>
      <c r="K13376" s="1" t="s">
        <v>1080</v>
      </c>
      <c r="M13376" s="1">
        <f>IF($P$5&lt;20000,H13376*L13376,IF($P$5&lt;50000,I13376*L13376,IF($P$5&lt;100000,J13376*L13376,IF($P$5&lt;80000000,K13376*L13376))))</f>
        <v>0</v>
      </c>
      <c r="N13376" s="4" t="str">
        <f>IF(AND(P13376 &lt;&gt; "", P13376 &lt;&gt; "---"), HYPERLINK(P13376, Q13376), "")</f>
        <v/>
      </c>
      <c r="O13376" s="21">
        <f>L13376*H13376</f>
        <v>0</v>
      </c>
      <c r="P13376" s="26" t="s">
        <v>362</v>
      </c>
      <c r="Q13376" t="str">
        <f>"ссылка"</f>
        <v>ссылка</v>
      </c>
    </row>
    <row r="13377" spans="1:17" ht="14.25" customHeight="1" outlineLevel="1" x14ac:dyDescent="0.2">
      <c r="A13377" s="24" t="s">
        <v>27430</v>
      </c>
      <c r="B13377" s="1" t="s">
        <v>17239</v>
      </c>
      <c r="C13377" s="25" t="s">
        <v>54</v>
      </c>
      <c r="E13377" s="1" t="s">
        <v>27431</v>
      </c>
      <c r="F13377" s="4" t="s">
        <v>20</v>
      </c>
      <c r="G13377" s="2" t="s">
        <v>975</v>
      </c>
      <c r="H13377" s="1" t="s">
        <v>1304</v>
      </c>
      <c r="I13377" s="1" t="s">
        <v>1827</v>
      </c>
      <c r="J13377" s="1" t="s">
        <v>1434</v>
      </c>
      <c r="K13377" s="1" t="s">
        <v>1080</v>
      </c>
      <c r="M13377" s="1">
        <f>IF($P$5&lt;20000,H13377*L13377,IF($P$5&lt;50000,I13377*L13377,IF($P$5&lt;100000,J13377*L13377,IF($P$5&lt;80000000,K13377*L13377))))</f>
        <v>0</v>
      </c>
      <c r="N13377" s="4" t="str">
        <f>IF(AND(P13377 &lt;&gt; "", P13377 &lt;&gt; "---"), HYPERLINK(P13377, Q13377), "")</f>
        <v/>
      </c>
      <c r="O13377" s="21">
        <f>L13377*H13377</f>
        <v>0</v>
      </c>
      <c r="P13377" s="26" t="s">
        <v>362</v>
      </c>
      <c r="Q13377" t="str">
        <f>"ссылка"</f>
        <v>ссылка</v>
      </c>
    </row>
    <row r="13378" spans="1:17" ht="14.25" customHeight="1" outlineLevel="1" x14ac:dyDescent="0.2">
      <c r="A13378" s="24" t="s">
        <v>27432</v>
      </c>
      <c r="B13378" s="1" t="s">
        <v>17239</v>
      </c>
      <c r="C13378" s="25" t="s">
        <v>54</v>
      </c>
      <c r="E13378" s="1" t="s">
        <v>27433</v>
      </c>
      <c r="F13378" s="4" t="s">
        <v>20</v>
      </c>
      <c r="G13378" s="2" t="s">
        <v>1647</v>
      </c>
      <c r="H13378" s="1" t="s">
        <v>987</v>
      </c>
      <c r="I13378" s="1" t="s">
        <v>988</v>
      </c>
      <c r="J13378" s="1" t="s">
        <v>1378</v>
      </c>
      <c r="K13378" s="1" t="s">
        <v>546</v>
      </c>
      <c r="M13378" s="1">
        <f>IF($P$5&lt;20000,H13378*L13378,IF($P$5&lt;50000,I13378*L13378,IF($P$5&lt;100000,J13378*L13378,IF($P$5&lt;80000000,K13378*L13378))))</f>
        <v>0</v>
      </c>
      <c r="N13378" s="4" t="str">
        <f>IF(AND(P13378 &lt;&gt; "", P13378 &lt;&gt; "---"), HYPERLINK(P13378, Q13378), "")</f>
        <v/>
      </c>
      <c r="O13378" s="21">
        <f>L13378*H13378</f>
        <v>0</v>
      </c>
      <c r="P13378" s="26" t="s">
        <v>362</v>
      </c>
      <c r="Q13378" t="str">
        <f>"ссылка"</f>
        <v>ссылка</v>
      </c>
    </row>
    <row r="13379" spans="1:17" ht="14.25" customHeight="1" outlineLevel="1" x14ac:dyDescent="0.2">
      <c r="A13379" s="24" t="s">
        <v>27434</v>
      </c>
      <c r="B13379" s="1" t="s">
        <v>17239</v>
      </c>
      <c r="C13379" s="25" t="s">
        <v>54</v>
      </c>
      <c r="E13379" s="1" t="s">
        <v>27435</v>
      </c>
      <c r="F13379" s="4" t="s">
        <v>20</v>
      </c>
      <c r="G13379" s="2" t="s">
        <v>1349</v>
      </c>
      <c r="H13379" s="1" t="s">
        <v>2181</v>
      </c>
      <c r="I13379" s="1" t="s">
        <v>2182</v>
      </c>
      <c r="J13379" s="1" t="s">
        <v>2183</v>
      </c>
      <c r="K13379" s="1" t="s">
        <v>3313</v>
      </c>
      <c r="M13379" s="1">
        <f>IF($P$5&lt;20000,H13379*L13379,IF($P$5&lt;50000,I13379*L13379,IF($P$5&lt;100000,J13379*L13379,IF($P$5&lt;80000000,K13379*L13379))))</f>
        <v>0</v>
      </c>
      <c r="N13379" s="4" t="str">
        <f>IF(AND(P13379 &lt;&gt; "", P13379 &lt;&gt; "---"), HYPERLINK(P13379, Q13379), "")</f>
        <v/>
      </c>
      <c r="O13379" s="21">
        <f>L13379*H13379</f>
        <v>0</v>
      </c>
      <c r="P13379" s="26" t="s">
        <v>362</v>
      </c>
      <c r="Q13379" t="str">
        <f>"ссылка"</f>
        <v>ссылка</v>
      </c>
    </row>
    <row r="13380" spans="1:17" ht="14.25" customHeight="1" outlineLevel="1" x14ac:dyDescent="0.2">
      <c r="A13380" s="24" t="s">
        <v>27436</v>
      </c>
      <c r="B13380" s="1" t="s">
        <v>17239</v>
      </c>
      <c r="C13380" s="25" t="s">
        <v>54</v>
      </c>
      <c r="E13380" s="1" t="s">
        <v>27437</v>
      </c>
      <c r="F13380" s="4" t="s">
        <v>20</v>
      </c>
      <c r="G13380" s="2" t="s">
        <v>3202</v>
      </c>
      <c r="H13380" s="1" t="s">
        <v>1883</v>
      </c>
      <c r="I13380" s="1" t="s">
        <v>1724</v>
      </c>
      <c r="J13380" s="1" t="s">
        <v>561</v>
      </c>
      <c r="K13380" s="1" t="s">
        <v>1310</v>
      </c>
      <c r="M13380" s="1">
        <f>IF($P$5&lt;20000,H13380*L13380,IF($P$5&lt;50000,I13380*L13380,IF($P$5&lt;100000,J13380*L13380,IF($P$5&lt;80000000,K13380*L13380))))</f>
        <v>0</v>
      </c>
      <c r="N13380" s="4" t="str">
        <f>IF(AND(P13380 &lt;&gt; "", P13380 &lt;&gt; "---"), HYPERLINK(P13380, Q13380), "")</f>
        <v/>
      </c>
      <c r="O13380" s="21">
        <f>L13380*H13380</f>
        <v>0</v>
      </c>
      <c r="P13380" s="26" t="s">
        <v>362</v>
      </c>
      <c r="Q13380" t="str">
        <f>"ссылка"</f>
        <v>ссылка</v>
      </c>
    </row>
    <row r="13381" spans="1:17" ht="14.25" customHeight="1" outlineLevel="1" x14ac:dyDescent="0.2">
      <c r="A13381" s="24" t="s">
        <v>27438</v>
      </c>
      <c r="B13381" s="1" t="s">
        <v>17239</v>
      </c>
      <c r="C13381" s="25" t="s">
        <v>54</v>
      </c>
      <c r="E13381" s="1" t="s">
        <v>27439</v>
      </c>
      <c r="F13381" s="4" t="s">
        <v>20</v>
      </c>
      <c r="G13381" s="2" t="s">
        <v>3004</v>
      </c>
      <c r="H13381" s="1" t="s">
        <v>3152</v>
      </c>
      <c r="I13381" s="1" t="s">
        <v>3153</v>
      </c>
      <c r="J13381" s="1" t="s">
        <v>4605</v>
      </c>
      <c r="K13381" s="1" t="s">
        <v>358</v>
      </c>
      <c r="M13381" s="1">
        <f>IF($P$5&lt;20000,H13381*L13381,IF($P$5&lt;50000,I13381*L13381,IF($P$5&lt;100000,J13381*L13381,IF($P$5&lt;80000000,K13381*L13381))))</f>
        <v>0</v>
      </c>
      <c r="N13381" s="4" t="str">
        <f>IF(AND(P13381 &lt;&gt; "", P13381 &lt;&gt; "---"), HYPERLINK(P13381, Q13381), "")</f>
        <v/>
      </c>
      <c r="O13381" s="21">
        <f>L13381*H13381</f>
        <v>0</v>
      </c>
      <c r="P13381" s="26" t="s">
        <v>362</v>
      </c>
      <c r="Q13381" t="str">
        <f>"ссылка"</f>
        <v>ссылка</v>
      </c>
    </row>
    <row r="13382" spans="1:17" ht="14.25" customHeight="1" outlineLevel="1" x14ac:dyDescent="0.2">
      <c r="A13382" s="24" t="s">
        <v>27440</v>
      </c>
      <c r="B13382" s="1" t="s">
        <v>17239</v>
      </c>
      <c r="E13382" s="1" t="s">
        <v>27441</v>
      </c>
      <c r="F13382" s="4" t="s">
        <v>20</v>
      </c>
      <c r="G13382" s="2" t="s">
        <v>3202</v>
      </c>
      <c r="H13382" s="1" t="s">
        <v>1883</v>
      </c>
      <c r="I13382" s="1" t="s">
        <v>1724</v>
      </c>
      <c r="J13382" s="1" t="s">
        <v>561</v>
      </c>
      <c r="K13382" s="1" t="s">
        <v>1310</v>
      </c>
      <c r="M13382" s="1">
        <f>IF($P$5&lt;20000,H13382*L13382,IF($P$5&lt;50000,I13382*L13382,IF($P$5&lt;100000,J13382*L13382,IF($P$5&lt;80000000,K13382*L13382))))</f>
        <v>0</v>
      </c>
      <c r="N13382" s="4" t="str">
        <f>IF(AND(P13382 &lt;&gt; "", P13382 &lt;&gt; "---"), HYPERLINK(P13382, Q13382), "")</f>
        <v/>
      </c>
      <c r="O13382" s="21">
        <f>L13382*H13382</f>
        <v>0</v>
      </c>
      <c r="P13382" s="26" t="s">
        <v>362</v>
      </c>
      <c r="Q13382" t="str">
        <f>"ссылка"</f>
        <v>ссылка</v>
      </c>
    </row>
    <row r="13383" spans="1:17" ht="14.25" customHeight="1" outlineLevel="1" x14ac:dyDescent="0.2">
      <c r="A13383" s="24" t="s">
        <v>27442</v>
      </c>
      <c r="B13383" s="1" t="s">
        <v>17239</v>
      </c>
      <c r="E13383" s="1" t="s">
        <v>27443</v>
      </c>
      <c r="F13383" s="4" t="s">
        <v>20</v>
      </c>
      <c r="G13383" s="2" t="s">
        <v>975</v>
      </c>
      <c r="H13383" s="1" t="s">
        <v>1304</v>
      </c>
      <c r="I13383" s="1" t="s">
        <v>1827</v>
      </c>
      <c r="J13383" s="1" t="s">
        <v>1434</v>
      </c>
      <c r="K13383" s="1" t="s">
        <v>1080</v>
      </c>
      <c r="M13383" s="1">
        <f>IF($P$5&lt;20000,H13383*L13383,IF($P$5&lt;50000,I13383*L13383,IF($P$5&lt;100000,J13383*L13383,IF($P$5&lt;80000000,K13383*L13383))))</f>
        <v>0</v>
      </c>
      <c r="N13383" s="4" t="str">
        <f>IF(AND(P13383 &lt;&gt; "", P13383 &lt;&gt; "---"), HYPERLINK(P13383, Q13383), "")</f>
        <v/>
      </c>
      <c r="O13383" s="21">
        <f>L13383*H13383</f>
        <v>0</v>
      </c>
      <c r="P13383" s="26" t="s">
        <v>362</v>
      </c>
      <c r="Q13383" t="str">
        <f>"ссылка"</f>
        <v>ссылка</v>
      </c>
    </row>
    <row r="13384" spans="1:17" ht="14.25" customHeight="1" outlineLevel="1" x14ac:dyDescent="0.2">
      <c r="A13384" s="24" t="s">
        <v>27444</v>
      </c>
      <c r="B13384" s="1" t="s">
        <v>17239</v>
      </c>
      <c r="C13384" s="25" t="s">
        <v>54</v>
      </c>
      <c r="E13384" s="1" t="s">
        <v>27445</v>
      </c>
      <c r="F13384" s="4" t="s">
        <v>20</v>
      </c>
      <c r="G13384" s="2" t="s">
        <v>1846</v>
      </c>
      <c r="H13384" s="1" t="s">
        <v>1695</v>
      </c>
      <c r="I13384" s="1" t="s">
        <v>1523</v>
      </c>
      <c r="J13384" s="1" t="s">
        <v>1756</v>
      </c>
      <c r="K13384" s="1" t="s">
        <v>980</v>
      </c>
      <c r="M13384" s="1">
        <f>IF($P$5&lt;20000,H13384*L13384,IF($P$5&lt;50000,I13384*L13384,IF($P$5&lt;100000,J13384*L13384,IF($P$5&lt;80000000,K13384*L13384))))</f>
        <v>0</v>
      </c>
      <c r="N13384" s="4" t="str">
        <f>IF(AND(P13384 &lt;&gt; "", P13384 &lt;&gt; "---"), HYPERLINK(P13384, Q13384), "")</f>
        <v/>
      </c>
      <c r="O13384" s="21">
        <f>L13384*H13384</f>
        <v>0</v>
      </c>
      <c r="P13384" s="26" t="s">
        <v>362</v>
      </c>
      <c r="Q13384" t="str">
        <f>"ссылка"</f>
        <v>ссылка</v>
      </c>
    </row>
    <row r="13385" spans="1:17" ht="14.25" customHeight="1" outlineLevel="1" x14ac:dyDescent="0.2">
      <c r="A13385" s="24" t="s">
        <v>27446</v>
      </c>
      <c r="B13385" s="1" t="s">
        <v>17239</v>
      </c>
      <c r="C13385" s="25" t="s">
        <v>54</v>
      </c>
      <c r="E13385" s="1" t="s">
        <v>27447</v>
      </c>
      <c r="F13385" s="4" t="s">
        <v>20</v>
      </c>
      <c r="G13385" s="2" t="s">
        <v>970</v>
      </c>
      <c r="H13385" s="1" t="s">
        <v>1429</v>
      </c>
      <c r="I13385" s="1" t="s">
        <v>1076</v>
      </c>
      <c r="J13385" s="1" t="s">
        <v>3172</v>
      </c>
      <c r="K13385" s="1" t="s">
        <v>1397</v>
      </c>
      <c r="M13385" s="1">
        <f>IF($P$5&lt;20000,H13385*L13385,IF($P$5&lt;50000,I13385*L13385,IF($P$5&lt;100000,J13385*L13385,IF($P$5&lt;80000000,K13385*L13385))))</f>
        <v>0</v>
      </c>
      <c r="N13385" s="4" t="str">
        <f>IF(AND(P13385 &lt;&gt; "", P13385 &lt;&gt; "---"), HYPERLINK(P13385, Q13385), "")</f>
        <v/>
      </c>
      <c r="O13385" s="21">
        <f>L13385*H13385</f>
        <v>0</v>
      </c>
      <c r="P13385" s="26" t="s">
        <v>362</v>
      </c>
      <c r="Q13385" t="str">
        <f>"ссылка"</f>
        <v>ссылка</v>
      </c>
    </row>
    <row r="13386" spans="1:17" ht="14.25" customHeight="1" outlineLevel="1" x14ac:dyDescent="0.2">
      <c r="A13386" s="24" t="s">
        <v>27448</v>
      </c>
      <c r="B13386" s="1" t="s">
        <v>17239</v>
      </c>
      <c r="E13386" s="1" t="s">
        <v>27449</v>
      </c>
      <c r="F13386" s="4" t="s">
        <v>20</v>
      </c>
      <c r="G13386" s="2" t="s">
        <v>99</v>
      </c>
      <c r="H13386" s="1" t="s">
        <v>546</v>
      </c>
      <c r="I13386" s="1" t="s">
        <v>1336</v>
      </c>
      <c r="J13386" s="1" t="s">
        <v>1369</v>
      </c>
      <c r="K13386" s="1" t="s">
        <v>1363</v>
      </c>
      <c r="M13386" s="1">
        <f>IF($P$5&lt;20000,H13386*L13386,IF($P$5&lt;50000,I13386*L13386,IF($P$5&lt;100000,J13386*L13386,IF($P$5&lt;80000000,K13386*L13386))))</f>
        <v>0</v>
      </c>
      <c r="N13386" s="4" t="str">
        <f>IF(AND(P13386 &lt;&gt; "", P13386 &lt;&gt; "---"), HYPERLINK(P13386, Q13386), "")</f>
        <v/>
      </c>
      <c r="O13386" s="21">
        <f>L13386*H13386</f>
        <v>0</v>
      </c>
      <c r="P13386" s="26" t="s">
        <v>362</v>
      </c>
      <c r="Q13386" t="str">
        <f>"ссылка"</f>
        <v>ссылка</v>
      </c>
    </row>
    <row r="13387" spans="1:17" ht="14.25" customHeight="1" outlineLevel="1" x14ac:dyDescent="0.2">
      <c r="A13387" s="24" t="s">
        <v>27450</v>
      </c>
      <c r="B13387" s="1" t="s">
        <v>17239</v>
      </c>
      <c r="E13387" s="1" t="s">
        <v>27451</v>
      </c>
      <c r="F13387" s="4" t="s">
        <v>20</v>
      </c>
      <c r="G13387" s="2" t="s">
        <v>1450</v>
      </c>
      <c r="H13387" s="1" t="s">
        <v>894</v>
      </c>
      <c r="I13387" s="1" t="s">
        <v>895</v>
      </c>
      <c r="J13387" s="1" t="s">
        <v>559</v>
      </c>
      <c r="K13387" s="1" t="s">
        <v>1418</v>
      </c>
      <c r="M13387" s="1">
        <f>IF($P$5&lt;20000,H13387*L13387,IF($P$5&lt;50000,I13387*L13387,IF($P$5&lt;100000,J13387*L13387,IF($P$5&lt;80000000,K13387*L13387))))</f>
        <v>0</v>
      </c>
      <c r="N13387" s="4" t="str">
        <f>IF(AND(P13387 &lt;&gt; "", P13387 &lt;&gt; "---"), HYPERLINK(P13387, Q13387), "")</f>
        <v/>
      </c>
      <c r="O13387" s="21">
        <f>L13387*H13387</f>
        <v>0</v>
      </c>
      <c r="P13387" s="26" t="s">
        <v>362</v>
      </c>
      <c r="Q13387" t="str">
        <f>"ссылка"</f>
        <v>ссылка</v>
      </c>
    </row>
    <row r="13388" spans="1:17" ht="14.25" customHeight="1" outlineLevel="1" x14ac:dyDescent="0.2">
      <c r="A13388" s="24" t="s">
        <v>27452</v>
      </c>
      <c r="B13388" s="1" t="s">
        <v>17239</v>
      </c>
      <c r="E13388" s="1" t="s">
        <v>27453</v>
      </c>
      <c r="F13388" s="4" t="s">
        <v>20</v>
      </c>
      <c r="G13388" s="2" t="s">
        <v>2469</v>
      </c>
      <c r="H13388" s="1" t="s">
        <v>1296</v>
      </c>
      <c r="I13388" s="1" t="s">
        <v>127</v>
      </c>
      <c r="J13388" s="1" t="s">
        <v>970</v>
      </c>
      <c r="K13388" s="1" t="s">
        <v>101</v>
      </c>
      <c r="M13388" s="1">
        <f>IF($P$5&lt;20000,H13388*L13388,IF($P$5&lt;50000,I13388*L13388,IF($P$5&lt;100000,J13388*L13388,IF($P$5&lt;80000000,K13388*L13388))))</f>
        <v>0</v>
      </c>
      <c r="N13388" s="4" t="str">
        <f>IF(AND(P13388 &lt;&gt; "", P13388 &lt;&gt; "---"), HYPERLINK(P13388, Q13388), "")</f>
        <v/>
      </c>
      <c r="O13388" s="21">
        <f>L13388*H13388</f>
        <v>0</v>
      </c>
      <c r="P13388" s="26" t="s">
        <v>362</v>
      </c>
      <c r="Q13388" t="str">
        <f>"ссылка"</f>
        <v>ссылка</v>
      </c>
    </row>
    <row r="13389" spans="1:17" ht="14.25" customHeight="1" outlineLevel="1" x14ac:dyDescent="0.2">
      <c r="A13389" s="24" t="s">
        <v>27454</v>
      </c>
      <c r="B13389" s="1" t="s">
        <v>17239</v>
      </c>
      <c r="C13389" s="25" t="s">
        <v>54</v>
      </c>
      <c r="E13389" s="1" t="s">
        <v>27455</v>
      </c>
      <c r="F13389" s="4" t="s">
        <v>20</v>
      </c>
      <c r="G13389" s="2" t="s">
        <v>1483</v>
      </c>
      <c r="H13389" s="1" t="s">
        <v>1349</v>
      </c>
      <c r="I13389" s="1" t="s">
        <v>119</v>
      </c>
      <c r="J13389" s="1" t="s">
        <v>1012</v>
      </c>
      <c r="K13389" s="1" t="s">
        <v>1749</v>
      </c>
      <c r="M13389" s="1">
        <f>IF($P$5&lt;20000,H13389*L13389,IF($P$5&lt;50000,I13389*L13389,IF($P$5&lt;100000,J13389*L13389,IF($P$5&lt;80000000,K13389*L13389))))</f>
        <v>0</v>
      </c>
      <c r="N13389" s="4" t="str">
        <f>IF(AND(P13389 &lt;&gt; "", P13389 &lt;&gt; "---"), HYPERLINK(P13389, Q13389), "")</f>
        <v/>
      </c>
      <c r="O13389" s="21">
        <f>L13389*H13389</f>
        <v>0</v>
      </c>
      <c r="P13389" s="26" t="s">
        <v>362</v>
      </c>
      <c r="Q13389" t="str">
        <f>"ссылка"</f>
        <v>ссылка</v>
      </c>
    </row>
    <row r="13390" spans="1:17" ht="14.25" customHeight="1" outlineLevel="1" x14ac:dyDescent="0.2">
      <c r="A13390" s="24" t="s">
        <v>27456</v>
      </c>
      <c r="B13390" s="1" t="s">
        <v>17239</v>
      </c>
      <c r="C13390" s="25" t="s">
        <v>54</v>
      </c>
      <c r="E13390" s="1" t="s">
        <v>27457</v>
      </c>
      <c r="F13390" s="4" t="s">
        <v>20</v>
      </c>
      <c r="G13390" s="2" t="s">
        <v>293</v>
      </c>
      <c r="H13390" s="1" t="s">
        <v>1015</v>
      </c>
      <c r="I13390" s="1" t="s">
        <v>1016</v>
      </c>
      <c r="J13390" s="1" t="s">
        <v>1017</v>
      </c>
      <c r="K13390" s="1" t="s">
        <v>1018</v>
      </c>
      <c r="M13390" s="1">
        <f>IF($P$5&lt;20000,H13390*L13390,IF($P$5&lt;50000,I13390*L13390,IF($P$5&lt;100000,J13390*L13390,IF($P$5&lt;80000000,K13390*L13390))))</f>
        <v>0</v>
      </c>
      <c r="N13390" s="4" t="str">
        <f>IF(AND(P13390 &lt;&gt; "", P13390 &lt;&gt; "---"), HYPERLINK(P13390, Q13390), "")</f>
        <v/>
      </c>
      <c r="O13390" s="21">
        <f>L13390*H13390</f>
        <v>0</v>
      </c>
      <c r="P13390" s="26" t="s">
        <v>362</v>
      </c>
      <c r="Q13390" t="str">
        <f>"ссылка"</f>
        <v>ссылка</v>
      </c>
    </row>
    <row r="13391" spans="1:17" ht="14.25" customHeight="1" outlineLevel="1" x14ac:dyDescent="0.2">
      <c r="A13391" s="24" t="s">
        <v>27458</v>
      </c>
      <c r="B13391" s="1" t="s">
        <v>17239</v>
      </c>
      <c r="C13391" s="25" t="s">
        <v>54</v>
      </c>
      <c r="E13391" s="1" t="s">
        <v>27459</v>
      </c>
      <c r="F13391" s="4" t="s">
        <v>20</v>
      </c>
      <c r="G13391" s="2" t="s">
        <v>126</v>
      </c>
      <c r="H13391" s="1" t="s">
        <v>1305</v>
      </c>
      <c r="I13391" s="1" t="s">
        <v>1883</v>
      </c>
      <c r="J13391" s="1" t="s">
        <v>1724</v>
      </c>
      <c r="K13391" s="1" t="s">
        <v>561</v>
      </c>
      <c r="M13391" s="1">
        <f>IF($P$5&lt;20000,H13391*L13391,IF($P$5&lt;50000,I13391*L13391,IF($P$5&lt;100000,J13391*L13391,IF($P$5&lt;80000000,K13391*L13391))))</f>
        <v>0</v>
      </c>
      <c r="N13391" s="4" t="str">
        <f>IF(AND(P13391 &lt;&gt; "", P13391 &lt;&gt; "---"), HYPERLINK(P13391, Q13391), "")</f>
        <v/>
      </c>
      <c r="O13391" s="21">
        <f>L13391*H13391</f>
        <v>0</v>
      </c>
      <c r="P13391" s="26" t="s">
        <v>362</v>
      </c>
      <c r="Q13391" t="str">
        <f>"ссылка"</f>
        <v>ссылка</v>
      </c>
    </row>
    <row r="13392" spans="1:17" ht="14.25" customHeight="1" outlineLevel="1" x14ac:dyDescent="0.2">
      <c r="A13392" s="24" t="s">
        <v>27460</v>
      </c>
      <c r="B13392" s="1" t="s">
        <v>17239</v>
      </c>
      <c r="C13392" s="25" t="s">
        <v>54</v>
      </c>
      <c r="E13392" s="1" t="s">
        <v>27461</v>
      </c>
      <c r="F13392" s="4" t="s">
        <v>20</v>
      </c>
      <c r="G13392" s="2" t="s">
        <v>1296</v>
      </c>
      <c r="H13392" s="1" t="s">
        <v>547</v>
      </c>
      <c r="I13392" s="1" t="s">
        <v>1362</v>
      </c>
      <c r="J13392" s="1" t="s">
        <v>1364</v>
      </c>
      <c r="K13392" s="1" t="s">
        <v>1355</v>
      </c>
      <c r="M13392" s="1">
        <f>IF($P$5&lt;20000,H13392*L13392,IF($P$5&lt;50000,I13392*L13392,IF($P$5&lt;100000,J13392*L13392,IF($P$5&lt;80000000,K13392*L13392))))</f>
        <v>0</v>
      </c>
      <c r="N13392" s="4" t="str">
        <f>IF(AND(P13392 &lt;&gt; "", P13392 &lt;&gt; "---"), HYPERLINK(P13392, Q13392), "")</f>
        <v/>
      </c>
      <c r="O13392" s="21">
        <f>L13392*H13392</f>
        <v>0</v>
      </c>
      <c r="P13392" s="26" t="s">
        <v>362</v>
      </c>
      <c r="Q13392" t="str">
        <f>"ссылка"</f>
        <v>ссылка</v>
      </c>
    </row>
    <row r="13393" spans="1:26" ht="14.25" customHeight="1" outlineLevel="1" x14ac:dyDescent="0.2">
      <c r="A13393" s="24" t="s">
        <v>27462</v>
      </c>
      <c r="B13393" s="1" t="s">
        <v>17239</v>
      </c>
      <c r="E13393" s="1" t="s">
        <v>27463</v>
      </c>
      <c r="F13393" s="4" t="s">
        <v>20</v>
      </c>
      <c r="G13393" s="2" t="s">
        <v>1301</v>
      </c>
      <c r="H13393" s="1" t="s">
        <v>1370</v>
      </c>
      <c r="I13393" s="1" t="s">
        <v>1364</v>
      </c>
      <c r="J13393" s="1" t="s">
        <v>1355</v>
      </c>
      <c r="K13393" s="1" t="s">
        <v>1410</v>
      </c>
      <c r="M13393" s="1">
        <f>IF($P$5&lt;20000,H13393*L13393,IF($P$5&lt;50000,I13393*L13393,IF($P$5&lt;100000,J13393*L13393,IF($P$5&lt;80000000,K13393*L13393))))</f>
        <v>0</v>
      </c>
      <c r="N13393" s="4" t="str">
        <f>IF(AND(P13393 &lt;&gt; "", P13393 &lt;&gt; "---"), HYPERLINK(P13393, Q13393), "")</f>
        <v/>
      </c>
      <c r="O13393" s="21">
        <f>L13393*H13393</f>
        <v>0</v>
      </c>
      <c r="P13393" s="26" t="s">
        <v>362</v>
      </c>
      <c r="Q13393" t="str">
        <f>"ссылка"</f>
        <v>ссылка</v>
      </c>
    </row>
    <row r="13394" spans="1:26" ht="14.25" customHeight="1" outlineLevel="1" x14ac:dyDescent="0.2">
      <c r="A13394" s="24" t="s">
        <v>27464</v>
      </c>
      <c r="B13394" s="1" t="s">
        <v>17239</v>
      </c>
      <c r="C13394" s="25" t="s">
        <v>54</v>
      </c>
      <c r="E13394" s="1" t="s">
        <v>27465</v>
      </c>
      <c r="F13394" s="4" t="s">
        <v>20</v>
      </c>
      <c r="G13394" s="2" t="s">
        <v>351</v>
      </c>
      <c r="H13394" s="1" t="s">
        <v>2147</v>
      </c>
      <c r="I13394" s="1" t="s">
        <v>359</v>
      </c>
      <c r="J13394" s="1" t="s">
        <v>1062</v>
      </c>
      <c r="K13394" s="1" t="s">
        <v>1063</v>
      </c>
      <c r="M13394" s="1">
        <f>IF($P$5&lt;20000,H13394*L13394,IF($P$5&lt;50000,I13394*L13394,IF($P$5&lt;100000,J13394*L13394,IF($P$5&lt;80000000,K13394*L13394))))</f>
        <v>0</v>
      </c>
      <c r="N13394" s="4" t="str">
        <f>IF(AND(P13394 &lt;&gt; "", P13394 &lt;&gt; "---"), HYPERLINK(P13394, Q13394), "")</f>
        <v/>
      </c>
      <c r="O13394" s="21">
        <f>L13394*H13394</f>
        <v>0</v>
      </c>
      <c r="P13394" s="26" t="s">
        <v>362</v>
      </c>
      <c r="Q13394" t="str">
        <f>"ссылка"</f>
        <v>ссылка</v>
      </c>
    </row>
    <row r="13395" spans="1:26" ht="14.25" customHeight="1" outlineLevel="1" x14ac:dyDescent="0.2">
      <c r="A13395" s="24" t="s">
        <v>27466</v>
      </c>
      <c r="B13395" s="1" t="s">
        <v>17239</v>
      </c>
      <c r="C13395" s="25" t="s">
        <v>54</v>
      </c>
      <c r="E13395" s="1" t="s">
        <v>27467</v>
      </c>
      <c r="F13395" s="4" t="s">
        <v>20</v>
      </c>
      <c r="G13395" s="2" t="s">
        <v>985</v>
      </c>
      <c r="H13395" s="1" t="s">
        <v>1081</v>
      </c>
      <c r="I13395" s="1" t="s">
        <v>987</v>
      </c>
      <c r="J13395" s="1" t="s">
        <v>988</v>
      </c>
      <c r="K13395" s="1" t="s">
        <v>1378</v>
      </c>
      <c r="M13395" s="1">
        <f>IF($P$5&lt;20000,H13395*L13395,IF($P$5&lt;50000,I13395*L13395,IF($P$5&lt;100000,J13395*L13395,IF($P$5&lt;80000000,K13395*L13395))))</f>
        <v>0</v>
      </c>
      <c r="N13395" s="4" t="str">
        <f>IF(AND(P13395 &lt;&gt; "", P13395 &lt;&gt; "---"), HYPERLINK(P13395, Q13395), "")</f>
        <v/>
      </c>
      <c r="O13395" s="21">
        <f>L13395*H13395</f>
        <v>0</v>
      </c>
      <c r="P13395" s="26" t="s">
        <v>362</v>
      </c>
      <c r="Q13395" t="str">
        <f>"ссылка"</f>
        <v>ссылка</v>
      </c>
    </row>
    <row r="13396" spans="1:26" ht="14.25" customHeight="1" outlineLevel="1" x14ac:dyDescent="0.2">
      <c r="A13396" s="24" t="s">
        <v>27468</v>
      </c>
      <c r="B13396" s="1" t="s">
        <v>17239</v>
      </c>
      <c r="C13396" s="25" t="s">
        <v>54</v>
      </c>
      <c r="E13396" s="1" t="s">
        <v>27469</v>
      </c>
      <c r="F13396" s="4" t="s">
        <v>20</v>
      </c>
      <c r="G13396" s="2" t="s">
        <v>98</v>
      </c>
      <c r="H13396" s="1" t="s">
        <v>1125</v>
      </c>
      <c r="I13396" s="1" t="s">
        <v>986</v>
      </c>
      <c r="J13396" s="1" t="s">
        <v>987</v>
      </c>
      <c r="K13396" s="1" t="s">
        <v>988</v>
      </c>
      <c r="M13396" s="1">
        <f>IF($P$5&lt;20000,H13396*L13396,IF($P$5&lt;50000,I13396*L13396,IF($P$5&lt;100000,J13396*L13396,IF($P$5&lt;80000000,K13396*L13396))))</f>
        <v>0</v>
      </c>
      <c r="N13396" s="4" t="str">
        <f>IF(AND(P13396 &lt;&gt; "", P13396 &lt;&gt; "---"), HYPERLINK(P13396, Q13396), "")</f>
        <v/>
      </c>
      <c r="O13396" s="21">
        <f>L13396*H13396</f>
        <v>0</v>
      </c>
      <c r="P13396" s="26" t="s">
        <v>362</v>
      </c>
      <c r="Q13396" t="str">
        <f>"ссылка"</f>
        <v>ссылка</v>
      </c>
    </row>
    <row r="13397" spans="1:26" ht="14.25" customHeight="1" outlineLevel="1" x14ac:dyDescent="0.2">
      <c r="A13397" s="24" t="s">
        <v>27470</v>
      </c>
      <c r="B13397" s="1" t="s">
        <v>17239</v>
      </c>
      <c r="E13397" s="1" t="s">
        <v>27471</v>
      </c>
      <c r="F13397" s="4" t="s">
        <v>20</v>
      </c>
      <c r="G13397" s="2" t="s">
        <v>1668</v>
      </c>
      <c r="H13397" s="1" t="s">
        <v>563</v>
      </c>
      <c r="I13397" s="1" t="s">
        <v>1126</v>
      </c>
      <c r="J13397" s="1" t="s">
        <v>1082</v>
      </c>
      <c r="K13397" s="1" t="s">
        <v>544</v>
      </c>
      <c r="M13397" s="1">
        <f>IF($P$5&lt;20000,H13397*L13397,IF($P$5&lt;50000,I13397*L13397,IF($P$5&lt;100000,J13397*L13397,IF($P$5&lt;80000000,K13397*L13397))))</f>
        <v>0</v>
      </c>
      <c r="N13397" s="4" t="str">
        <f>IF(AND(P13397 &lt;&gt; "", P13397 &lt;&gt; "---"), HYPERLINK(P13397, Q13397), "")</f>
        <v/>
      </c>
      <c r="O13397" s="21">
        <f>L13397*H13397</f>
        <v>0</v>
      </c>
      <c r="P13397" s="26" t="s">
        <v>362</v>
      </c>
      <c r="Q13397" t="str">
        <f>"ссылка"</f>
        <v>ссылка</v>
      </c>
    </row>
    <row r="13398" spans="1:26" ht="14.25" customHeight="1" outlineLevel="1" x14ac:dyDescent="0.2">
      <c r="A13398" s="24" t="s">
        <v>27472</v>
      </c>
      <c r="B13398" s="1" t="s">
        <v>17239</v>
      </c>
      <c r="E13398" s="1" t="s">
        <v>27473</v>
      </c>
      <c r="F13398" s="4" t="s">
        <v>20</v>
      </c>
      <c r="G13398" s="2" t="s">
        <v>1259</v>
      </c>
      <c r="H13398" s="1" t="s">
        <v>1316</v>
      </c>
      <c r="I13398" s="1" t="s">
        <v>1074</v>
      </c>
      <c r="J13398" s="1" t="s">
        <v>1498</v>
      </c>
      <c r="K13398" s="1" t="s">
        <v>894</v>
      </c>
      <c r="M13398" s="1">
        <f>IF($P$5&lt;20000,H13398*L13398,IF($P$5&lt;50000,I13398*L13398,IF($P$5&lt;100000,J13398*L13398,IF($P$5&lt;80000000,K13398*L13398))))</f>
        <v>0</v>
      </c>
      <c r="N13398" s="4" t="str">
        <f>IF(AND(P13398 &lt;&gt; "", P13398 &lt;&gt; "---"), HYPERLINK(P13398, Q13398), "")</f>
        <v/>
      </c>
      <c r="O13398" s="21">
        <f>L13398*H13398</f>
        <v>0</v>
      </c>
      <c r="P13398" s="26" t="s">
        <v>362</v>
      </c>
      <c r="Q13398" t="str">
        <f>"ссылка"</f>
        <v>ссылка</v>
      </c>
    </row>
    <row r="13399" spans="1:26" ht="14.25" customHeight="1" outlineLevel="1" x14ac:dyDescent="0.2">
      <c r="A13399" s="24" t="s">
        <v>28925</v>
      </c>
      <c r="B13399" s="1" t="s">
        <v>17239</v>
      </c>
      <c r="C13399" s="25" t="s">
        <v>54</v>
      </c>
      <c r="E13399" s="1" t="s">
        <v>28926</v>
      </c>
      <c r="F13399" s="4" t="s">
        <v>20</v>
      </c>
      <c r="G13399" s="2" t="s">
        <v>1652</v>
      </c>
      <c r="H13399" s="1" t="s">
        <v>1445</v>
      </c>
      <c r="I13399" s="1" t="s">
        <v>1719</v>
      </c>
      <c r="J13399" s="1" t="s">
        <v>562</v>
      </c>
      <c r="K13399" s="1" t="s">
        <v>563</v>
      </c>
      <c r="M13399" s="1">
        <f>IF($P$5&lt;20000,H13399*L13399,IF($P$5&lt;50000,I13399*L13399,IF($P$5&lt;100000,J13399*L13399,IF($P$5&lt;80000000,K13399*L13399))))</f>
        <v>0</v>
      </c>
      <c r="N13399" s="4" t="str">
        <f>IF(AND(P13399 &lt;&gt; "", P13399 &lt;&gt; "---"), HYPERLINK(P13399, Q13399), "")</f>
        <v/>
      </c>
      <c r="O13399" s="21">
        <f>L13399*H13399</f>
        <v>0</v>
      </c>
      <c r="P13399" s="26" t="s">
        <v>362</v>
      </c>
      <c r="Q13399" t="str">
        <f>"ссылка"</f>
        <v>ссылка</v>
      </c>
    </row>
    <row r="13400" spans="1:26" ht="14.25" customHeight="1" outlineLevel="1" x14ac:dyDescent="0.2">
      <c r="A13400" s="24" t="s">
        <v>29314</v>
      </c>
      <c r="B13400" s="1" t="s">
        <v>17239</v>
      </c>
      <c r="C13400" s="25" t="s">
        <v>54</v>
      </c>
      <c r="E13400" s="1" t="s">
        <v>29315</v>
      </c>
      <c r="F13400" s="4" t="s">
        <v>20</v>
      </c>
      <c r="G13400" s="2" t="s">
        <v>1658</v>
      </c>
      <c r="H13400" s="1" t="s">
        <v>1126</v>
      </c>
      <c r="I13400" s="1" t="s">
        <v>1082</v>
      </c>
      <c r="J13400" s="1" t="s">
        <v>544</v>
      </c>
      <c r="K13400" s="1" t="s">
        <v>545</v>
      </c>
      <c r="M13400" s="1">
        <f>IF($P$5&lt;20000,H13400*L13400,IF($P$5&lt;50000,I13400*L13400,IF($P$5&lt;100000,J13400*L13400,IF($P$5&lt;80000000,K13400*L13400))))</f>
        <v>0</v>
      </c>
      <c r="N13400" s="4" t="str">
        <f>IF(AND(P13400 &lt;&gt; "", P13400 &lt;&gt; "---"), HYPERLINK(P13400, Q13400), "")</f>
        <v/>
      </c>
      <c r="O13400" s="21">
        <f>L13400*H13400</f>
        <v>0</v>
      </c>
      <c r="P13400" s="26" t="s">
        <v>362</v>
      </c>
      <c r="Q13400" t="str">
        <f>"ссылка"</f>
        <v>ссылка</v>
      </c>
    </row>
    <row r="13401" spans="1:26" ht="14.25" customHeight="1" outlineLevel="1" x14ac:dyDescent="0.2">
      <c r="A13401" s="24" t="s">
        <v>29316</v>
      </c>
      <c r="B13401" s="1" t="s">
        <v>17239</v>
      </c>
      <c r="C13401" s="25" t="s">
        <v>54</v>
      </c>
      <c r="E13401" s="1" t="s">
        <v>29317</v>
      </c>
      <c r="F13401" s="4" t="s">
        <v>20</v>
      </c>
      <c r="G13401" s="2" t="s">
        <v>1658</v>
      </c>
      <c r="H13401" s="1" t="s">
        <v>1126</v>
      </c>
      <c r="I13401" s="1" t="s">
        <v>1082</v>
      </c>
      <c r="J13401" s="1" t="s">
        <v>544</v>
      </c>
      <c r="K13401" s="1" t="s">
        <v>545</v>
      </c>
      <c r="M13401" s="1">
        <f>IF($P$5&lt;20000,H13401*L13401,IF($P$5&lt;50000,I13401*L13401,IF($P$5&lt;100000,J13401*L13401,IF($P$5&lt;80000000,K13401*L13401))))</f>
        <v>0</v>
      </c>
      <c r="N13401" s="4" t="str">
        <f>IF(AND(P13401 &lt;&gt; "", P13401 &lt;&gt; "---"), HYPERLINK(P13401, Q13401), "")</f>
        <v/>
      </c>
      <c r="O13401" s="21">
        <f>L13401*H13401</f>
        <v>0</v>
      </c>
      <c r="P13401" s="26" t="s">
        <v>362</v>
      </c>
      <c r="Q13401" t="str">
        <f>"ссылка"</f>
        <v>ссылка</v>
      </c>
    </row>
    <row r="13402" spans="1:26" ht="14.25" customHeight="1" x14ac:dyDescent="0.2">
      <c r="A13402" s="29" t="s">
        <v>29027</v>
      </c>
      <c r="B13402" s="28"/>
      <c r="C13402" s="29"/>
      <c r="D13402" s="28"/>
      <c r="E13402" s="28"/>
      <c r="F13402" s="28"/>
      <c r="G13402" s="28"/>
      <c r="H13402" s="28"/>
      <c r="I13402" s="28"/>
      <c r="J13402" s="28"/>
      <c r="K13402" s="28"/>
      <c r="L13402" s="28"/>
      <c r="M13402" s="28"/>
      <c r="N13402" s="28"/>
      <c r="O13402" s="30"/>
      <c r="P13402" s="31"/>
      <c r="Q13402" s="28"/>
      <c r="R13402" s="28"/>
      <c r="S13402" s="28"/>
      <c r="T13402" s="28"/>
      <c r="U13402" s="28"/>
      <c r="V13402" s="28"/>
      <c r="W13402" s="28"/>
      <c r="X13402" s="28"/>
      <c r="Y13402" s="28"/>
      <c r="Z13402" s="28"/>
    </row>
    <row r="13403" spans="1:26" ht="14.25" customHeight="1" outlineLevel="1" x14ac:dyDescent="0.2">
      <c r="A13403" s="24" t="s">
        <v>29026</v>
      </c>
      <c r="B13403" s="1" t="s">
        <v>29027</v>
      </c>
      <c r="C13403" s="25" t="s">
        <v>54</v>
      </c>
      <c r="E13403" s="1" t="s">
        <v>29028</v>
      </c>
      <c r="F13403" s="4" t="s">
        <v>20</v>
      </c>
      <c r="G13403" s="2" t="s">
        <v>1597</v>
      </c>
      <c r="H13403" s="1" t="s">
        <v>1055</v>
      </c>
      <c r="I13403" s="1" t="s">
        <v>1586</v>
      </c>
      <c r="J13403" s="1" t="s">
        <v>1559</v>
      </c>
      <c r="K13403" s="1" t="s">
        <v>1302</v>
      </c>
      <c r="M13403" s="1">
        <f>IF($P$5&lt;20000,H13403*L13403,IF($P$5&lt;50000,I13403*L13403,IF($P$5&lt;100000,J13403*L13403,IF($P$5&lt;80000000,K13403*L13403))))</f>
        <v>0</v>
      </c>
      <c r="N13403" s="4" t="str">
        <f>IF(AND(P13403 &lt;&gt; "", P13403 &lt;&gt; "---"), HYPERLINK(P13403, Q13403), "")</f>
        <v/>
      </c>
      <c r="O13403" s="21">
        <f>L13403*H13403</f>
        <v>0</v>
      </c>
      <c r="P13403" s="26" t="s">
        <v>362</v>
      </c>
      <c r="Q13403" t="str">
        <f>"ссылка"</f>
        <v>ссылка</v>
      </c>
    </row>
    <row r="13404" spans="1:26" ht="14.25" customHeight="1" outlineLevel="1" x14ac:dyDescent="0.2">
      <c r="A13404" s="24" t="s">
        <v>34037</v>
      </c>
      <c r="B13404" s="1" t="s">
        <v>29027</v>
      </c>
      <c r="C13404" s="25" t="s">
        <v>54</v>
      </c>
      <c r="E13404" s="1" t="s">
        <v>34038</v>
      </c>
      <c r="F13404" s="4" t="s">
        <v>20</v>
      </c>
      <c r="G13404" s="2" t="s">
        <v>2652</v>
      </c>
      <c r="H13404" s="1" t="s">
        <v>1011</v>
      </c>
      <c r="I13404" s="1" t="s">
        <v>119</v>
      </c>
      <c r="J13404" s="1" t="s">
        <v>1012</v>
      </c>
      <c r="K13404" s="1" t="s">
        <v>1893</v>
      </c>
      <c r="M13404" s="1">
        <f>IF($P$5&lt;20000,H13404*L13404,IF($P$5&lt;50000,I13404*L13404,IF($P$5&lt;100000,J13404*L13404,IF($P$5&lt;80000000,K13404*L13404))))</f>
        <v>0</v>
      </c>
      <c r="N13404" s="4" t="str">
        <f>IF(AND(P13404 &lt;&gt; "", P13404 &lt;&gt; "---"), HYPERLINK(P13404, Q13404), "")</f>
        <v/>
      </c>
      <c r="O13404" s="21">
        <f>L13404*H13404</f>
        <v>0</v>
      </c>
      <c r="P13404" s="26" t="s">
        <v>362</v>
      </c>
      <c r="Q13404" t="str">
        <f>"ссылка"</f>
        <v>ссылка</v>
      </c>
    </row>
    <row r="13405" spans="1:26" ht="14.25" customHeight="1" outlineLevel="1" x14ac:dyDescent="0.2">
      <c r="A13405" s="24" t="s">
        <v>34039</v>
      </c>
      <c r="B13405" s="1" t="s">
        <v>29027</v>
      </c>
      <c r="C13405" s="25" t="s">
        <v>54</v>
      </c>
      <c r="E13405" s="1" t="s">
        <v>34040</v>
      </c>
      <c r="F13405" s="4" t="s">
        <v>20</v>
      </c>
      <c r="G13405" s="2" t="s">
        <v>1845</v>
      </c>
      <c r="H13405" s="1" t="s">
        <v>1016</v>
      </c>
      <c r="I13405" s="1" t="s">
        <v>1017</v>
      </c>
      <c r="J13405" s="1" t="s">
        <v>1018</v>
      </c>
      <c r="K13405" s="1" t="s">
        <v>3004</v>
      </c>
      <c r="M13405" s="1">
        <f>IF($P$5&lt;20000,H13405*L13405,IF($P$5&lt;50000,I13405*L13405,IF($P$5&lt;100000,J13405*L13405,IF($P$5&lt;80000000,K13405*L13405))))</f>
        <v>0</v>
      </c>
      <c r="N13405" s="4" t="str">
        <f>IF(AND(P13405 &lt;&gt; "", P13405 &lt;&gt; "---"), HYPERLINK(P13405, Q13405), "")</f>
        <v>ссылка</v>
      </c>
      <c r="O13405" s="21">
        <f>L13405*H13405</f>
        <v>0</v>
      </c>
      <c r="P13405" s="26" t="s">
        <v>34041</v>
      </c>
      <c r="Q13405" t="str">
        <f>"ссылка"</f>
        <v>ссылка</v>
      </c>
    </row>
    <row r="13406" spans="1:26" ht="14.25" customHeight="1" outlineLevel="1" x14ac:dyDescent="0.2">
      <c r="A13406" s="24" t="s">
        <v>34042</v>
      </c>
      <c r="B13406" s="1" t="s">
        <v>29027</v>
      </c>
      <c r="C13406" s="25" t="s">
        <v>54</v>
      </c>
      <c r="E13406" s="1" t="s">
        <v>34043</v>
      </c>
      <c r="F13406" s="4" t="s">
        <v>20</v>
      </c>
      <c r="G13406" s="2" t="s">
        <v>1845</v>
      </c>
      <c r="H13406" s="1" t="s">
        <v>1016</v>
      </c>
      <c r="I13406" s="1" t="s">
        <v>1017</v>
      </c>
      <c r="J13406" s="1" t="s">
        <v>1018</v>
      </c>
      <c r="K13406" s="1" t="s">
        <v>3004</v>
      </c>
      <c r="M13406" s="1">
        <f>IF($P$5&lt;20000,H13406*L13406,IF($P$5&lt;50000,I13406*L13406,IF($P$5&lt;100000,J13406*L13406,IF($P$5&lt;80000000,K13406*L13406))))</f>
        <v>0</v>
      </c>
      <c r="N13406" s="4" t="str">
        <f>IF(AND(P13406 &lt;&gt; "", P13406 &lt;&gt; "---"), HYPERLINK(P13406, Q13406), "")</f>
        <v>ссылка</v>
      </c>
      <c r="O13406" s="21">
        <f>L13406*H13406</f>
        <v>0</v>
      </c>
      <c r="P13406" s="26" t="s">
        <v>34044</v>
      </c>
      <c r="Q13406" t="str">
        <f>"ссылка"</f>
        <v>ссылка</v>
      </c>
    </row>
    <row r="13407" spans="1:26" ht="14.25" customHeight="1" outlineLevel="1" x14ac:dyDescent="0.2">
      <c r="A13407" s="24" t="s">
        <v>34045</v>
      </c>
      <c r="B13407" s="1" t="s">
        <v>29027</v>
      </c>
      <c r="C13407" s="25" t="s">
        <v>54</v>
      </c>
      <c r="E13407" s="1" t="s">
        <v>34046</v>
      </c>
      <c r="F13407" s="4" t="s">
        <v>20</v>
      </c>
      <c r="G13407" s="2" t="s">
        <v>1845</v>
      </c>
      <c r="H13407" s="1" t="s">
        <v>1016</v>
      </c>
      <c r="I13407" s="1" t="s">
        <v>1017</v>
      </c>
      <c r="J13407" s="1" t="s">
        <v>1018</v>
      </c>
      <c r="K13407" s="1" t="s">
        <v>3004</v>
      </c>
      <c r="M13407" s="1">
        <f>IF($P$5&lt;20000,H13407*L13407,IF($P$5&lt;50000,I13407*L13407,IF($P$5&lt;100000,J13407*L13407,IF($P$5&lt;80000000,K13407*L13407))))</f>
        <v>0</v>
      </c>
      <c r="N13407" s="4" t="str">
        <f>IF(AND(P13407 &lt;&gt; "", P13407 &lt;&gt; "---"), HYPERLINK(P13407, Q13407), "")</f>
        <v>ссылка</v>
      </c>
      <c r="O13407" s="21">
        <f>L13407*H13407</f>
        <v>0</v>
      </c>
      <c r="P13407" s="26" t="s">
        <v>34047</v>
      </c>
      <c r="Q13407" t="str">
        <f>"ссылка"</f>
        <v>ссылка</v>
      </c>
    </row>
    <row r="13408" spans="1:26" ht="14.25" customHeight="1" outlineLevel="1" x14ac:dyDescent="0.2">
      <c r="A13408" s="24" t="s">
        <v>34048</v>
      </c>
      <c r="B13408" s="1" t="s">
        <v>29027</v>
      </c>
      <c r="C13408" s="25" t="s">
        <v>54</v>
      </c>
      <c r="E13408" s="1" t="s">
        <v>34049</v>
      </c>
      <c r="F13408" s="4" t="s">
        <v>20</v>
      </c>
      <c r="G13408" s="2" t="s">
        <v>2652</v>
      </c>
      <c r="H13408" s="1" t="s">
        <v>1011</v>
      </c>
      <c r="I13408" s="1" t="s">
        <v>119</v>
      </c>
      <c r="J13408" s="1" t="s">
        <v>1012</v>
      </c>
      <c r="K13408" s="1" t="s">
        <v>1893</v>
      </c>
      <c r="M13408" s="1">
        <f>IF($P$5&lt;20000,H13408*L13408,IF($P$5&lt;50000,I13408*L13408,IF($P$5&lt;100000,J13408*L13408,IF($P$5&lt;80000000,K13408*L13408))))</f>
        <v>0</v>
      </c>
      <c r="N13408" s="4" t="str">
        <f>IF(AND(P13408 &lt;&gt; "", P13408 &lt;&gt; "---"), HYPERLINK(P13408, Q13408), "")</f>
        <v>ссылка</v>
      </c>
      <c r="O13408" s="21">
        <f>L13408*H13408</f>
        <v>0</v>
      </c>
      <c r="P13408" s="26" t="s">
        <v>34050</v>
      </c>
      <c r="Q13408" t="str">
        <f>"ссылка"</f>
        <v>ссылка</v>
      </c>
    </row>
    <row r="13409" spans="1:26" ht="14.25" customHeight="1" outlineLevel="1" x14ac:dyDescent="0.2">
      <c r="A13409" s="24" t="s">
        <v>34051</v>
      </c>
      <c r="B13409" s="1" t="s">
        <v>29027</v>
      </c>
      <c r="C13409" s="25" t="s">
        <v>54</v>
      </c>
      <c r="E13409" s="1" t="s">
        <v>34052</v>
      </c>
      <c r="F13409" s="4" t="s">
        <v>20</v>
      </c>
      <c r="G13409" s="2" t="s">
        <v>1597</v>
      </c>
      <c r="H13409" s="1" t="s">
        <v>1055</v>
      </c>
      <c r="I13409" s="1" t="s">
        <v>1586</v>
      </c>
      <c r="J13409" s="1" t="s">
        <v>1559</v>
      </c>
      <c r="K13409" s="1" t="s">
        <v>1302</v>
      </c>
      <c r="M13409" s="1">
        <f>IF($P$5&lt;20000,H13409*L13409,IF($P$5&lt;50000,I13409*L13409,IF($P$5&lt;100000,J13409*L13409,IF($P$5&lt;80000000,K13409*L13409))))</f>
        <v>0</v>
      </c>
      <c r="N13409" s="4" t="str">
        <f>IF(AND(P13409 &lt;&gt; "", P13409 &lt;&gt; "---"), HYPERLINK(P13409, Q13409), "")</f>
        <v/>
      </c>
      <c r="O13409" s="21">
        <f>L13409*H13409</f>
        <v>0</v>
      </c>
      <c r="P13409" s="26" t="s">
        <v>362</v>
      </c>
      <c r="Q13409" t="str">
        <f>"ссылка"</f>
        <v>ссылка</v>
      </c>
    </row>
    <row r="13410" spans="1:26" ht="14.25" customHeight="1" outlineLevel="1" x14ac:dyDescent="0.2">
      <c r="A13410" s="24" t="s">
        <v>34053</v>
      </c>
      <c r="B13410" s="1" t="s">
        <v>29027</v>
      </c>
      <c r="C13410" s="25" t="s">
        <v>54</v>
      </c>
      <c r="E13410" s="1" t="s">
        <v>34054</v>
      </c>
      <c r="F13410" s="4" t="s">
        <v>20</v>
      </c>
      <c r="G13410" s="2" t="s">
        <v>2652</v>
      </c>
      <c r="H13410" s="1" t="s">
        <v>1011</v>
      </c>
      <c r="I13410" s="1" t="s">
        <v>119</v>
      </c>
      <c r="J13410" s="1" t="s">
        <v>1012</v>
      </c>
      <c r="K13410" s="1" t="s">
        <v>1893</v>
      </c>
      <c r="M13410" s="1">
        <f>IF($P$5&lt;20000,H13410*L13410,IF($P$5&lt;50000,I13410*L13410,IF($P$5&lt;100000,J13410*L13410,IF($P$5&lt;80000000,K13410*L13410))))</f>
        <v>0</v>
      </c>
      <c r="N13410" s="4" t="str">
        <f>IF(AND(P13410 &lt;&gt; "", P13410 &lt;&gt; "---"), HYPERLINK(P13410, Q13410), "")</f>
        <v/>
      </c>
      <c r="O13410" s="21">
        <f>L13410*H13410</f>
        <v>0</v>
      </c>
      <c r="P13410" s="26" t="s">
        <v>362</v>
      </c>
      <c r="Q13410" t="str">
        <f>"ссылка"</f>
        <v>ссылка</v>
      </c>
    </row>
    <row r="13411" spans="1:26" ht="14.25" customHeight="1" outlineLevel="1" x14ac:dyDescent="0.2">
      <c r="A13411" s="24" t="s">
        <v>37954</v>
      </c>
      <c r="B13411" s="1" t="s">
        <v>29027</v>
      </c>
      <c r="C13411" s="25" t="s">
        <v>54</v>
      </c>
      <c r="E13411" s="1" t="s">
        <v>37955</v>
      </c>
      <c r="F13411" s="4" t="s">
        <v>20</v>
      </c>
      <c r="G13411" s="2" t="s">
        <v>876</v>
      </c>
      <c r="H13411" s="1" t="s">
        <v>1357</v>
      </c>
      <c r="I13411" s="1" t="s">
        <v>1643</v>
      </c>
      <c r="J13411" s="1" t="s">
        <v>993</v>
      </c>
      <c r="K13411" s="1" t="s">
        <v>1396</v>
      </c>
      <c r="M13411" s="1">
        <f>IF($P$5&lt;20000,H13411*L13411,IF($P$5&lt;50000,I13411*L13411,IF($P$5&lt;100000,J13411*L13411,IF($P$5&lt;80000000,K13411*L13411))))</f>
        <v>0</v>
      </c>
      <c r="N13411" s="4" t="str">
        <f>IF(AND(P13411 &lt;&gt; "", P13411 &lt;&gt; "---"), HYPERLINK(P13411, Q13411), "")</f>
        <v/>
      </c>
      <c r="O13411" s="21">
        <f>L13411*H13411</f>
        <v>0</v>
      </c>
      <c r="P13411" s="26" t="s">
        <v>362</v>
      </c>
      <c r="Q13411" t="str">
        <f>"ссылка"</f>
        <v>ссылка</v>
      </c>
    </row>
    <row r="13412" spans="1:26" ht="14.25" customHeight="1" outlineLevel="1" x14ac:dyDescent="0.2">
      <c r="A13412" s="24" t="s">
        <v>37956</v>
      </c>
      <c r="B13412" s="1" t="s">
        <v>29027</v>
      </c>
      <c r="C13412" s="25" t="s">
        <v>54</v>
      </c>
      <c r="E13412" s="1" t="s">
        <v>37957</v>
      </c>
      <c r="F13412" s="4" t="s">
        <v>20</v>
      </c>
      <c r="G13412" s="2" t="s">
        <v>876</v>
      </c>
      <c r="H13412" s="1" t="s">
        <v>1357</v>
      </c>
      <c r="I13412" s="1" t="s">
        <v>1643</v>
      </c>
      <c r="J13412" s="1" t="s">
        <v>1076</v>
      </c>
      <c r="K13412" s="1" t="s">
        <v>1396</v>
      </c>
      <c r="M13412" s="1">
        <f>IF($P$5&lt;20000,H13412*L13412,IF($P$5&lt;50000,I13412*L13412,IF($P$5&lt;100000,J13412*L13412,IF($P$5&lt;80000000,K13412*L13412))))</f>
        <v>0</v>
      </c>
      <c r="N13412" s="4" t="str">
        <f>IF(AND(P13412 &lt;&gt; "", P13412 &lt;&gt; "---"), HYPERLINK(P13412, Q13412), "")</f>
        <v/>
      </c>
      <c r="O13412" s="21">
        <f>L13412*H13412</f>
        <v>0</v>
      </c>
      <c r="P13412" s="26" t="s">
        <v>362</v>
      </c>
      <c r="Q13412" t="str">
        <f>"ссылка"</f>
        <v>ссылка</v>
      </c>
    </row>
    <row r="13413" spans="1:26" ht="14.25" customHeight="1" outlineLevel="1" x14ac:dyDescent="0.2">
      <c r="A13413" s="24" t="s">
        <v>37958</v>
      </c>
      <c r="B13413" s="1" t="s">
        <v>29027</v>
      </c>
      <c r="C13413" s="25" t="s">
        <v>54</v>
      </c>
      <c r="E13413" s="1" t="s">
        <v>37959</v>
      </c>
      <c r="F13413" s="4" t="s">
        <v>20</v>
      </c>
      <c r="G13413" s="2" t="s">
        <v>1258</v>
      </c>
      <c r="H13413" s="1" t="s">
        <v>1315</v>
      </c>
      <c r="I13413" s="1" t="s">
        <v>1297</v>
      </c>
      <c r="J13413" s="1" t="s">
        <v>1317</v>
      </c>
      <c r="K13413" s="1" t="s">
        <v>1695</v>
      </c>
      <c r="M13413" s="1">
        <f>IF($P$5&lt;20000,H13413*L13413,IF($P$5&lt;50000,I13413*L13413,IF($P$5&lt;100000,J13413*L13413,IF($P$5&lt;80000000,K13413*L13413))))</f>
        <v>0</v>
      </c>
      <c r="N13413" s="4" t="str">
        <f>IF(AND(P13413 &lt;&gt; "", P13413 &lt;&gt; "---"), HYPERLINK(P13413, Q13413), "")</f>
        <v>ссылка</v>
      </c>
      <c r="O13413" s="21">
        <f>L13413*H13413</f>
        <v>0</v>
      </c>
      <c r="P13413" s="26" t="s">
        <v>37960</v>
      </c>
      <c r="Q13413" t="str">
        <f>"ссылка"</f>
        <v>ссылка</v>
      </c>
    </row>
    <row r="13414" spans="1:26" ht="14.25" customHeight="1" outlineLevel="1" x14ac:dyDescent="0.2">
      <c r="A13414" s="24" t="s">
        <v>37961</v>
      </c>
      <c r="B13414" s="1" t="s">
        <v>29027</v>
      </c>
      <c r="C13414" s="25" t="s">
        <v>54</v>
      </c>
      <c r="E13414" s="1" t="s">
        <v>37962</v>
      </c>
      <c r="F13414" s="4" t="s">
        <v>20</v>
      </c>
      <c r="G13414" s="2" t="s">
        <v>2652</v>
      </c>
      <c r="H13414" s="1" t="s">
        <v>1011</v>
      </c>
      <c r="I13414" s="1" t="s">
        <v>119</v>
      </c>
      <c r="J13414" s="1" t="s">
        <v>1012</v>
      </c>
      <c r="K13414" s="1" t="s">
        <v>1893</v>
      </c>
      <c r="M13414" s="1">
        <f>IF($P$5&lt;20000,H13414*L13414,IF($P$5&lt;50000,I13414*L13414,IF($P$5&lt;100000,J13414*L13414,IF($P$5&lt;80000000,K13414*L13414))))</f>
        <v>0</v>
      </c>
      <c r="N13414" s="4" t="str">
        <f>IF(AND(P13414 &lt;&gt; "", P13414 &lt;&gt; "---"), HYPERLINK(P13414, Q13414), "")</f>
        <v>ссылка</v>
      </c>
      <c r="O13414" s="21">
        <f>L13414*H13414</f>
        <v>0</v>
      </c>
      <c r="P13414" s="26" t="s">
        <v>37963</v>
      </c>
      <c r="Q13414" t="str">
        <f>"ссылка"</f>
        <v>ссылка</v>
      </c>
    </row>
    <row r="13415" spans="1:26" ht="14.25" customHeight="1" outlineLevel="1" x14ac:dyDescent="0.2">
      <c r="A13415" s="24" t="s">
        <v>37964</v>
      </c>
      <c r="B13415" s="1" t="s">
        <v>29027</v>
      </c>
      <c r="C13415" s="25" t="s">
        <v>54</v>
      </c>
      <c r="E13415" s="1" t="s">
        <v>37965</v>
      </c>
      <c r="F13415" s="4" t="s">
        <v>20</v>
      </c>
      <c r="G13415" s="2" t="s">
        <v>876</v>
      </c>
      <c r="H13415" s="1" t="s">
        <v>1357</v>
      </c>
      <c r="I13415" s="1" t="s">
        <v>1643</v>
      </c>
      <c r="J13415" s="1" t="s">
        <v>1076</v>
      </c>
      <c r="K13415" s="1" t="s">
        <v>1396</v>
      </c>
      <c r="M13415" s="1">
        <f>IF($P$5&lt;20000,H13415*L13415,IF($P$5&lt;50000,I13415*L13415,IF($P$5&lt;100000,J13415*L13415,IF($P$5&lt;80000000,K13415*L13415))))</f>
        <v>0</v>
      </c>
      <c r="N13415" s="4" t="str">
        <f>IF(AND(P13415 &lt;&gt; "", P13415 &lt;&gt; "---"), HYPERLINK(P13415, Q13415), "")</f>
        <v>ссылка</v>
      </c>
      <c r="O13415" s="21">
        <f>L13415*H13415</f>
        <v>0</v>
      </c>
      <c r="P13415" s="26" t="s">
        <v>37966</v>
      </c>
      <c r="Q13415" t="str">
        <f>"ссылка"</f>
        <v>ссылка</v>
      </c>
    </row>
    <row r="13416" spans="1:26" ht="14.25" customHeight="1" outlineLevel="1" x14ac:dyDescent="0.2">
      <c r="A13416" s="24" t="s">
        <v>37967</v>
      </c>
      <c r="B13416" s="1" t="s">
        <v>29027</v>
      </c>
      <c r="C13416" s="25" t="s">
        <v>54</v>
      </c>
      <c r="E13416" s="1" t="s">
        <v>37968</v>
      </c>
      <c r="F13416" s="4" t="s">
        <v>20</v>
      </c>
      <c r="G13416" s="2" t="s">
        <v>876</v>
      </c>
      <c r="H13416" s="1" t="s">
        <v>1357</v>
      </c>
      <c r="I13416" s="1" t="s">
        <v>1643</v>
      </c>
      <c r="J13416" s="1" t="s">
        <v>1076</v>
      </c>
      <c r="K13416" s="1" t="s">
        <v>1396</v>
      </c>
      <c r="M13416" s="1">
        <f>IF($P$5&lt;20000,H13416*L13416,IF($P$5&lt;50000,I13416*L13416,IF($P$5&lt;100000,J13416*L13416,IF($P$5&lt;80000000,K13416*L13416))))</f>
        <v>0</v>
      </c>
      <c r="N13416" s="4" t="str">
        <f>IF(AND(P13416 &lt;&gt; "", P13416 &lt;&gt; "---"), HYPERLINK(P13416, Q13416), "")</f>
        <v>ссылка</v>
      </c>
      <c r="O13416" s="21">
        <f>L13416*H13416</f>
        <v>0</v>
      </c>
      <c r="P13416" s="26" t="s">
        <v>37969</v>
      </c>
      <c r="Q13416" t="str">
        <f>"ссылка"</f>
        <v>ссылка</v>
      </c>
    </row>
    <row r="13417" spans="1:26" ht="14.25" customHeight="1" outlineLevel="1" x14ac:dyDescent="0.2">
      <c r="A13417" s="24" t="s">
        <v>37970</v>
      </c>
      <c r="B13417" s="1" t="s">
        <v>29027</v>
      </c>
      <c r="C13417" s="25" t="s">
        <v>54</v>
      </c>
      <c r="E13417" s="1" t="s">
        <v>37971</v>
      </c>
      <c r="F13417" s="4" t="s">
        <v>20</v>
      </c>
      <c r="G13417" s="2" t="s">
        <v>964</v>
      </c>
      <c r="H13417" s="1" t="s">
        <v>1007</v>
      </c>
      <c r="I13417" s="1" t="s">
        <v>1612</v>
      </c>
      <c r="J13417" s="1" t="s">
        <v>1542</v>
      </c>
      <c r="K13417" s="1" t="s">
        <v>966</v>
      </c>
      <c r="M13417" s="1">
        <f>IF($P$5&lt;20000,H13417*L13417,IF($P$5&lt;50000,I13417*L13417,IF($P$5&lt;100000,J13417*L13417,IF($P$5&lt;80000000,K13417*L13417))))</f>
        <v>0</v>
      </c>
      <c r="N13417" s="4" t="str">
        <f>IF(AND(P13417 &lt;&gt; "", P13417 &lt;&gt; "---"), HYPERLINK(P13417, Q13417), "")</f>
        <v/>
      </c>
      <c r="O13417" s="21">
        <f>L13417*H13417</f>
        <v>0</v>
      </c>
      <c r="P13417" s="26" t="s">
        <v>362</v>
      </c>
      <c r="Q13417" t="str">
        <f>"ссылка"</f>
        <v>ссылка</v>
      </c>
    </row>
    <row r="13418" spans="1:26" ht="14.25" customHeight="1" outlineLevel="1" x14ac:dyDescent="0.2">
      <c r="A13418" s="24" t="s">
        <v>37972</v>
      </c>
      <c r="B13418" s="1" t="s">
        <v>29027</v>
      </c>
      <c r="C13418" s="25" t="s">
        <v>54</v>
      </c>
      <c r="E13418" s="1" t="s">
        <v>37973</v>
      </c>
      <c r="F13418" s="4" t="s">
        <v>20</v>
      </c>
      <c r="G13418" s="2" t="s">
        <v>876</v>
      </c>
      <c r="H13418" s="1" t="s">
        <v>1357</v>
      </c>
      <c r="I13418" s="1" t="s">
        <v>1643</v>
      </c>
      <c r="J13418" s="1" t="s">
        <v>993</v>
      </c>
      <c r="K13418" s="1" t="s">
        <v>1396</v>
      </c>
      <c r="M13418" s="1">
        <f>IF($P$5&lt;20000,H13418*L13418,IF($P$5&lt;50000,I13418*L13418,IF($P$5&lt;100000,J13418*L13418,IF($P$5&lt;80000000,K13418*L13418))))</f>
        <v>0</v>
      </c>
      <c r="N13418" s="4" t="str">
        <f>IF(AND(P13418 &lt;&gt; "", P13418 &lt;&gt; "---"), HYPERLINK(P13418, Q13418), "")</f>
        <v/>
      </c>
      <c r="O13418" s="21">
        <f>L13418*H13418</f>
        <v>0</v>
      </c>
      <c r="P13418" s="26" t="s">
        <v>362</v>
      </c>
      <c r="Q13418" t="str">
        <f>"ссылка"</f>
        <v>ссылка</v>
      </c>
    </row>
    <row r="13419" spans="1:26" ht="14.25" customHeight="1" outlineLevel="1" x14ac:dyDescent="0.2">
      <c r="A13419" s="24" t="s">
        <v>37974</v>
      </c>
      <c r="B13419" s="1" t="s">
        <v>29027</v>
      </c>
      <c r="C13419" s="25" t="s">
        <v>54</v>
      </c>
      <c r="E13419" s="1" t="s">
        <v>37975</v>
      </c>
      <c r="F13419" s="4" t="s">
        <v>20</v>
      </c>
      <c r="G13419" s="2" t="s">
        <v>1258</v>
      </c>
      <c r="H13419" s="1" t="s">
        <v>1315</v>
      </c>
      <c r="I13419" s="1" t="s">
        <v>1297</v>
      </c>
      <c r="J13419" s="1" t="s">
        <v>1317</v>
      </c>
      <c r="K13419" s="1" t="s">
        <v>1695</v>
      </c>
      <c r="M13419" s="1">
        <f>IF($P$5&lt;20000,H13419*L13419,IF($P$5&lt;50000,I13419*L13419,IF($P$5&lt;100000,J13419*L13419,IF($P$5&lt;80000000,K13419*L13419))))</f>
        <v>0</v>
      </c>
      <c r="N13419" s="4" t="str">
        <f>IF(AND(P13419 &lt;&gt; "", P13419 &lt;&gt; "---"), HYPERLINK(P13419, Q13419), "")</f>
        <v>ссылка</v>
      </c>
      <c r="O13419" s="21">
        <f>L13419*H13419</f>
        <v>0</v>
      </c>
      <c r="P13419" s="26" t="s">
        <v>37976</v>
      </c>
      <c r="Q13419" t="str">
        <f>"ссылка"</f>
        <v>ссылка</v>
      </c>
    </row>
    <row r="13420" spans="1:26" ht="14.25" customHeight="1" outlineLevel="1" x14ac:dyDescent="0.2">
      <c r="A13420" s="24" t="s">
        <v>37977</v>
      </c>
      <c r="B13420" s="1" t="s">
        <v>29027</v>
      </c>
      <c r="C13420" s="25" t="s">
        <v>54</v>
      </c>
      <c r="E13420" s="1" t="s">
        <v>37978</v>
      </c>
      <c r="F13420" s="4" t="s">
        <v>20</v>
      </c>
      <c r="G13420" s="2" t="s">
        <v>876</v>
      </c>
      <c r="H13420" s="1" t="s">
        <v>1357</v>
      </c>
      <c r="I13420" s="1" t="s">
        <v>1643</v>
      </c>
      <c r="J13420" s="1" t="s">
        <v>993</v>
      </c>
      <c r="K13420" s="1" t="s">
        <v>1396</v>
      </c>
      <c r="M13420" s="1">
        <f>IF($P$5&lt;20000,H13420*L13420,IF($P$5&lt;50000,I13420*L13420,IF($P$5&lt;100000,J13420*L13420,IF($P$5&lt;80000000,K13420*L13420))))</f>
        <v>0</v>
      </c>
      <c r="N13420" s="4" t="str">
        <f>IF(AND(P13420 &lt;&gt; "", P13420 &lt;&gt; "---"), HYPERLINK(P13420, Q13420), "")</f>
        <v>ссылка</v>
      </c>
      <c r="O13420" s="21">
        <f>L13420*H13420</f>
        <v>0</v>
      </c>
      <c r="P13420" s="26" t="s">
        <v>37979</v>
      </c>
      <c r="Q13420" t="str">
        <f>"ссылка"</f>
        <v>ссылка</v>
      </c>
    </row>
    <row r="13421" spans="1:26" ht="14.25" customHeight="1" x14ac:dyDescent="0.2">
      <c r="A13421" s="29" t="s">
        <v>24481</v>
      </c>
      <c r="B13421" s="28"/>
      <c r="C13421" s="29"/>
      <c r="D13421" s="28"/>
      <c r="E13421" s="28"/>
      <c r="F13421" s="28"/>
      <c r="G13421" s="28"/>
      <c r="H13421" s="28"/>
      <c r="I13421" s="28"/>
      <c r="J13421" s="28"/>
      <c r="K13421" s="28"/>
      <c r="L13421" s="28"/>
      <c r="M13421" s="28"/>
      <c r="N13421" s="28"/>
      <c r="O13421" s="30"/>
      <c r="P13421" s="31"/>
      <c r="Q13421" s="28"/>
      <c r="R13421" s="28"/>
      <c r="S13421" s="28"/>
      <c r="T13421" s="28"/>
      <c r="U13421" s="28"/>
      <c r="V13421" s="28"/>
      <c r="W13421" s="28"/>
      <c r="X13421" s="28"/>
      <c r="Y13421" s="28"/>
      <c r="Z13421" s="28"/>
    </row>
    <row r="13422" spans="1:26" ht="14.25" customHeight="1" outlineLevel="1" x14ac:dyDescent="0.2">
      <c r="A13422" s="24" t="s">
        <v>24480</v>
      </c>
      <c r="B13422" s="1" t="s">
        <v>24481</v>
      </c>
      <c r="C13422" s="25" t="s">
        <v>54</v>
      </c>
      <c r="E13422" s="1" t="s">
        <v>24482</v>
      </c>
      <c r="F13422" s="4" t="s">
        <v>20</v>
      </c>
      <c r="G13422" s="2" t="s">
        <v>1296</v>
      </c>
      <c r="H13422" s="1" t="s">
        <v>547</v>
      </c>
      <c r="I13422" s="1" t="s">
        <v>1370</v>
      </c>
      <c r="J13422" s="1" t="s">
        <v>1364</v>
      </c>
      <c r="K13422" s="1" t="s">
        <v>1355</v>
      </c>
      <c r="M13422" s="1">
        <f>IF($P$5&lt;20000,H13422*L13422,IF($P$5&lt;50000,I13422*L13422,IF($P$5&lt;100000,J13422*L13422,IF($P$5&lt;80000000,K13422*L13422))))</f>
        <v>0</v>
      </c>
      <c r="N13422" s="4" t="str">
        <f>IF(AND(P13422 &lt;&gt; "", P13422 &lt;&gt; "---"), HYPERLINK(P13422, Q13422), "")</f>
        <v/>
      </c>
      <c r="O13422" s="21">
        <f>L13422*H13422</f>
        <v>0</v>
      </c>
      <c r="P13422" s="26" t="s">
        <v>362</v>
      </c>
      <c r="Q13422" t="str">
        <f>"ссылка"</f>
        <v>ссылка</v>
      </c>
    </row>
    <row r="13423" spans="1:26" ht="14.25" customHeight="1" outlineLevel="1" x14ac:dyDescent="0.2">
      <c r="A13423" s="24" t="s">
        <v>24483</v>
      </c>
      <c r="B13423" s="1" t="s">
        <v>24481</v>
      </c>
      <c r="C13423" s="25" t="s">
        <v>54</v>
      </c>
      <c r="E13423" s="1" t="s">
        <v>24484</v>
      </c>
      <c r="F13423" s="4" t="s">
        <v>20</v>
      </c>
      <c r="G13423" s="2" t="s">
        <v>3733</v>
      </c>
      <c r="H13423" s="1" t="s">
        <v>1713</v>
      </c>
      <c r="I13423" s="1" t="s">
        <v>969</v>
      </c>
      <c r="J13423" s="1" t="s">
        <v>1237</v>
      </c>
      <c r="K13423" s="1" t="s">
        <v>2234</v>
      </c>
      <c r="M13423" s="1">
        <f>IF($P$5&lt;20000,H13423*L13423,IF($P$5&lt;50000,I13423*L13423,IF($P$5&lt;100000,J13423*L13423,IF($P$5&lt;80000000,K13423*L13423))))</f>
        <v>0</v>
      </c>
      <c r="N13423" s="4" t="str">
        <f>IF(AND(P13423 &lt;&gt; "", P13423 &lt;&gt; "---"), HYPERLINK(P13423, Q13423), "")</f>
        <v>ссылка</v>
      </c>
      <c r="O13423" s="21">
        <f>L13423*H13423</f>
        <v>0</v>
      </c>
      <c r="P13423" s="26" t="s">
        <v>24485</v>
      </c>
      <c r="Q13423" t="str">
        <f>"ссылка"</f>
        <v>ссылка</v>
      </c>
    </row>
    <row r="13424" spans="1:26" ht="14.25" customHeight="1" outlineLevel="1" x14ac:dyDescent="0.2">
      <c r="A13424" s="24" t="s">
        <v>24486</v>
      </c>
      <c r="B13424" s="1" t="s">
        <v>24481</v>
      </c>
      <c r="C13424" s="25" t="s">
        <v>54</v>
      </c>
      <c r="E13424" s="1" t="s">
        <v>24487</v>
      </c>
      <c r="F13424" s="4" t="s">
        <v>20</v>
      </c>
      <c r="G13424" s="2" t="s">
        <v>1904</v>
      </c>
      <c r="H13424" s="1" t="s">
        <v>1237</v>
      </c>
      <c r="I13424" s="1" t="s">
        <v>2234</v>
      </c>
      <c r="J13424" s="1" t="s">
        <v>1005</v>
      </c>
      <c r="K13424" s="1" t="s">
        <v>2235</v>
      </c>
      <c r="M13424" s="1">
        <f>IF($P$5&lt;20000,H13424*L13424,IF($P$5&lt;50000,I13424*L13424,IF($P$5&lt;100000,J13424*L13424,IF($P$5&lt;80000000,K13424*L13424))))</f>
        <v>0</v>
      </c>
      <c r="N13424" s="4" t="str">
        <f>IF(AND(P13424 &lt;&gt; "", P13424 &lt;&gt; "---"), HYPERLINK(P13424, Q13424), "")</f>
        <v>ссылка</v>
      </c>
      <c r="O13424" s="21">
        <f>L13424*H13424</f>
        <v>0</v>
      </c>
      <c r="P13424" s="26" t="s">
        <v>24488</v>
      </c>
      <c r="Q13424" t="str">
        <f>"ссылка"</f>
        <v>ссылка</v>
      </c>
    </row>
    <row r="13425" spans="1:17" ht="14.25" customHeight="1" outlineLevel="1" x14ac:dyDescent="0.2">
      <c r="A13425" s="24" t="s">
        <v>24489</v>
      </c>
      <c r="B13425" s="1" t="s">
        <v>24481</v>
      </c>
      <c r="C13425" s="25" t="s">
        <v>54</v>
      </c>
      <c r="E13425" s="1" t="s">
        <v>24490</v>
      </c>
      <c r="F13425" s="4" t="s">
        <v>20</v>
      </c>
      <c r="G13425" s="2" t="s">
        <v>1296</v>
      </c>
      <c r="H13425" s="1" t="s">
        <v>547</v>
      </c>
      <c r="I13425" s="1" t="s">
        <v>1370</v>
      </c>
      <c r="J13425" s="1" t="s">
        <v>1364</v>
      </c>
      <c r="K13425" s="1" t="s">
        <v>1355</v>
      </c>
      <c r="M13425" s="1">
        <f>IF($P$5&lt;20000,H13425*L13425,IF($P$5&lt;50000,I13425*L13425,IF($P$5&lt;100000,J13425*L13425,IF($P$5&lt;80000000,K13425*L13425))))</f>
        <v>0</v>
      </c>
      <c r="N13425" s="4" t="str">
        <f>IF(AND(P13425 &lt;&gt; "", P13425 &lt;&gt; "---"), HYPERLINK(P13425, Q13425), "")</f>
        <v/>
      </c>
      <c r="O13425" s="21">
        <f>L13425*H13425</f>
        <v>0</v>
      </c>
      <c r="P13425" s="26" t="s">
        <v>362</v>
      </c>
      <c r="Q13425" t="str">
        <f>"ссылка"</f>
        <v>ссылка</v>
      </c>
    </row>
    <row r="13426" spans="1:17" ht="14.25" customHeight="1" outlineLevel="1" x14ac:dyDescent="0.2">
      <c r="A13426" s="24" t="s">
        <v>24491</v>
      </c>
      <c r="B13426" s="1" t="s">
        <v>24481</v>
      </c>
      <c r="C13426" s="25" t="s">
        <v>54</v>
      </c>
      <c r="E13426" s="1" t="s">
        <v>24492</v>
      </c>
      <c r="F13426" s="4" t="s">
        <v>20</v>
      </c>
      <c r="G13426" s="2" t="s">
        <v>1444</v>
      </c>
      <c r="H13426" s="1" t="s">
        <v>1396</v>
      </c>
      <c r="I13426" s="1" t="s">
        <v>1397</v>
      </c>
      <c r="J13426" s="1" t="s">
        <v>1398</v>
      </c>
      <c r="K13426" s="1" t="s">
        <v>553</v>
      </c>
      <c r="M13426" s="1">
        <f>IF($P$5&lt;20000,H13426*L13426,IF($P$5&lt;50000,I13426*L13426,IF($P$5&lt;100000,J13426*L13426,IF($P$5&lt;80000000,K13426*L13426))))</f>
        <v>0</v>
      </c>
      <c r="N13426" s="4" t="str">
        <f>IF(AND(P13426 &lt;&gt; "", P13426 &lt;&gt; "---"), HYPERLINK(P13426, Q13426), "")</f>
        <v/>
      </c>
      <c r="O13426" s="21">
        <f>L13426*H13426</f>
        <v>0</v>
      </c>
      <c r="P13426" s="26" t="s">
        <v>362</v>
      </c>
      <c r="Q13426" t="str">
        <f>"ссылка"</f>
        <v>ссылка</v>
      </c>
    </row>
    <row r="13427" spans="1:17" ht="14.25" customHeight="1" outlineLevel="1" x14ac:dyDescent="0.2">
      <c r="A13427" s="24" t="s">
        <v>24493</v>
      </c>
      <c r="B13427" s="1" t="s">
        <v>24481</v>
      </c>
      <c r="C13427" s="25" t="s">
        <v>54</v>
      </c>
      <c r="E13427" s="1" t="s">
        <v>24494</v>
      </c>
      <c r="F13427" s="4" t="s">
        <v>20</v>
      </c>
      <c r="G13427" s="2" t="s">
        <v>2761</v>
      </c>
      <c r="H13427" s="1" t="s">
        <v>295</v>
      </c>
      <c r="I13427" s="1" t="s">
        <v>1037</v>
      </c>
      <c r="J13427" s="1" t="s">
        <v>1038</v>
      </c>
      <c r="K13427" s="1" t="s">
        <v>573</v>
      </c>
      <c r="M13427" s="1">
        <f>IF($P$5&lt;20000,H13427*L13427,IF($P$5&lt;50000,I13427*L13427,IF($P$5&lt;100000,J13427*L13427,IF($P$5&lt;80000000,K13427*L13427))))</f>
        <v>0</v>
      </c>
      <c r="N13427" s="4" t="str">
        <f>IF(AND(P13427 &lt;&gt; "", P13427 &lt;&gt; "---"), HYPERLINK(P13427, Q13427), "")</f>
        <v/>
      </c>
      <c r="O13427" s="21">
        <f>L13427*H13427</f>
        <v>0</v>
      </c>
      <c r="P13427" s="26" t="s">
        <v>362</v>
      </c>
      <c r="Q13427" t="str">
        <f>"ссылка"</f>
        <v>ссылка</v>
      </c>
    </row>
    <row r="13428" spans="1:17" ht="14.25" customHeight="1" outlineLevel="1" x14ac:dyDescent="0.2">
      <c r="A13428" s="24" t="s">
        <v>24495</v>
      </c>
      <c r="B13428" s="1" t="s">
        <v>24481</v>
      </c>
      <c r="C13428" s="25" t="s">
        <v>54</v>
      </c>
      <c r="E13428" s="1" t="s">
        <v>24496</v>
      </c>
      <c r="F13428" s="4" t="s">
        <v>20</v>
      </c>
      <c r="G13428" s="2" t="s">
        <v>2761</v>
      </c>
      <c r="H13428" s="1" t="s">
        <v>295</v>
      </c>
      <c r="I13428" s="1" t="s">
        <v>1037</v>
      </c>
      <c r="J13428" s="1" t="s">
        <v>1038</v>
      </c>
      <c r="K13428" s="1" t="s">
        <v>573</v>
      </c>
      <c r="M13428" s="1">
        <f>IF($P$5&lt;20000,H13428*L13428,IF($P$5&lt;50000,I13428*L13428,IF($P$5&lt;100000,J13428*L13428,IF($P$5&lt;80000000,K13428*L13428))))</f>
        <v>0</v>
      </c>
      <c r="N13428" s="4" t="str">
        <f>IF(AND(P13428 &lt;&gt; "", P13428 &lt;&gt; "---"), HYPERLINK(P13428, Q13428), "")</f>
        <v>ссылка</v>
      </c>
      <c r="O13428" s="21">
        <f>L13428*H13428</f>
        <v>0</v>
      </c>
      <c r="P13428" s="26" t="s">
        <v>24497</v>
      </c>
      <c r="Q13428" t="str">
        <f>"ссылка"</f>
        <v>ссылка</v>
      </c>
    </row>
    <row r="13429" spans="1:17" ht="14.25" customHeight="1" outlineLevel="1" x14ac:dyDescent="0.2">
      <c r="A13429" s="24" t="s">
        <v>25667</v>
      </c>
      <c r="B13429" s="1" t="s">
        <v>24481</v>
      </c>
      <c r="C13429" s="25" t="s">
        <v>54</v>
      </c>
      <c r="E13429" s="1" t="s">
        <v>25668</v>
      </c>
      <c r="F13429" s="4" t="s">
        <v>20</v>
      </c>
      <c r="G13429" s="2" t="s">
        <v>1498</v>
      </c>
      <c r="H13429" s="1" t="s">
        <v>1643</v>
      </c>
      <c r="I13429" s="1" t="s">
        <v>993</v>
      </c>
      <c r="J13429" s="1" t="s">
        <v>994</v>
      </c>
      <c r="K13429" s="1" t="s">
        <v>1547</v>
      </c>
      <c r="M13429" s="1">
        <f>IF($P$5&lt;20000,H13429*L13429,IF($P$5&lt;50000,I13429*L13429,IF($P$5&lt;100000,J13429*L13429,IF($P$5&lt;80000000,K13429*L13429))))</f>
        <v>0</v>
      </c>
      <c r="N13429" s="4" t="str">
        <f>IF(AND(P13429 &lt;&gt; "", P13429 &lt;&gt; "---"), HYPERLINK(P13429, Q13429), "")</f>
        <v/>
      </c>
      <c r="O13429" s="21">
        <f>L13429*H13429</f>
        <v>0</v>
      </c>
      <c r="P13429" s="26" t="s">
        <v>362</v>
      </c>
      <c r="Q13429" t="str">
        <f>"ссылка"</f>
        <v>ссылка</v>
      </c>
    </row>
    <row r="13430" spans="1:17" ht="14.25" customHeight="1" outlineLevel="1" x14ac:dyDescent="0.2">
      <c r="A13430" s="24" t="s">
        <v>25669</v>
      </c>
      <c r="B13430" s="1" t="s">
        <v>24481</v>
      </c>
      <c r="C13430" s="25" t="s">
        <v>54</v>
      </c>
      <c r="E13430" s="1" t="s">
        <v>25670</v>
      </c>
      <c r="F13430" s="4" t="s">
        <v>20</v>
      </c>
      <c r="G13430" s="2" t="s">
        <v>1498</v>
      </c>
      <c r="H13430" s="1" t="s">
        <v>1643</v>
      </c>
      <c r="I13430" s="1" t="s">
        <v>993</v>
      </c>
      <c r="J13430" s="1" t="s">
        <v>994</v>
      </c>
      <c r="K13430" s="1" t="s">
        <v>1547</v>
      </c>
      <c r="M13430" s="1">
        <f>IF($P$5&lt;20000,H13430*L13430,IF($P$5&lt;50000,I13430*L13430,IF($P$5&lt;100000,J13430*L13430,IF($P$5&lt;80000000,K13430*L13430))))</f>
        <v>0</v>
      </c>
      <c r="N13430" s="4" t="str">
        <f>IF(AND(P13430 &lt;&gt; "", P13430 &lt;&gt; "---"), HYPERLINK(P13430, Q13430), "")</f>
        <v/>
      </c>
      <c r="O13430" s="21">
        <f>L13430*H13430</f>
        <v>0</v>
      </c>
      <c r="P13430" s="26" t="s">
        <v>362</v>
      </c>
      <c r="Q13430" t="str">
        <f>"ссылка"</f>
        <v>ссылка</v>
      </c>
    </row>
    <row r="13431" spans="1:17" ht="14.25" customHeight="1" outlineLevel="1" x14ac:dyDescent="0.2">
      <c r="A13431" s="24" t="s">
        <v>25671</v>
      </c>
      <c r="B13431" s="1" t="s">
        <v>24481</v>
      </c>
      <c r="C13431" s="25" t="s">
        <v>54</v>
      </c>
      <c r="E13431" s="1" t="s">
        <v>25672</v>
      </c>
      <c r="F13431" s="4" t="s">
        <v>20</v>
      </c>
      <c r="G13431" s="2" t="s">
        <v>1498</v>
      </c>
      <c r="H13431" s="1" t="s">
        <v>1643</v>
      </c>
      <c r="I13431" s="1" t="s">
        <v>993</v>
      </c>
      <c r="J13431" s="1" t="s">
        <v>994</v>
      </c>
      <c r="K13431" s="1" t="s">
        <v>1547</v>
      </c>
      <c r="M13431" s="1">
        <f>IF($P$5&lt;20000,H13431*L13431,IF($P$5&lt;50000,I13431*L13431,IF($P$5&lt;100000,J13431*L13431,IF($P$5&lt;80000000,K13431*L13431))))</f>
        <v>0</v>
      </c>
      <c r="N13431" s="4" t="str">
        <f>IF(AND(P13431 &lt;&gt; "", P13431 &lt;&gt; "---"), HYPERLINK(P13431, Q13431), "")</f>
        <v/>
      </c>
      <c r="O13431" s="21">
        <f>L13431*H13431</f>
        <v>0</v>
      </c>
      <c r="P13431" s="26" t="s">
        <v>362</v>
      </c>
      <c r="Q13431" t="str">
        <f>"ссылка"</f>
        <v>ссылка</v>
      </c>
    </row>
    <row r="13432" spans="1:17" ht="14.25" customHeight="1" outlineLevel="1" x14ac:dyDescent="0.2">
      <c r="A13432" s="24" t="s">
        <v>25673</v>
      </c>
      <c r="B13432" s="1" t="s">
        <v>24481</v>
      </c>
      <c r="C13432" s="25" t="s">
        <v>54</v>
      </c>
      <c r="E13432" s="1" t="s">
        <v>25674</v>
      </c>
      <c r="F13432" s="4" t="s">
        <v>20</v>
      </c>
      <c r="G13432" s="2" t="s">
        <v>1498</v>
      </c>
      <c r="H13432" s="1" t="s">
        <v>1643</v>
      </c>
      <c r="I13432" s="1" t="s">
        <v>993</v>
      </c>
      <c r="J13432" s="1" t="s">
        <v>994</v>
      </c>
      <c r="K13432" s="1" t="s">
        <v>1547</v>
      </c>
      <c r="M13432" s="1">
        <f>IF($P$5&lt;20000,H13432*L13432,IF($P$5&lt;50000,I13432*L13432,IF($P$5&lt;100000,J13432*L13432,IF($P$5&lt;80000000,K13432*L13432))))</f>
        <v>0</v>
      </c>
      <c r="N13432" s="4" t="str">
        <f>IF(AND(P13432 &lt;&gt; "", P13432 &lt;&gt; "---"), HYPERLINK(P13432, Q13432), "")</f>
        <v/>
      </c>
      <c r="O13432" s="21">
        <f>L13432*H13432</f>
        <v>0</v>
      </c>
      <c r="P13432" s="26" t="s">
        <v>362</v>
      </c>
      <c r="Q13432" t="str">
        <f>"ссылка"</f>
        <v>ссылка</v>
      </c>
    </row>
    <row r="13433" spans="1:17" ht="14.25" customHeight="1" outlineLevel="1" x14ac:dyDescent="0.2">
      <c r="A13433" s="24" t="s">
        <v>28980</v>
      </c>
      <c r="B13433" s="1" t="s">
        <v>24481</v>
      </c>
      <c r="C13433" s="25" t="s">
        <v>54</v>
      </c>
      <c r="E13433" s="1" t="s">
        <v>28981</v>
      </c>
      <c r="F13433" s="4" t="s">
        <v>20</v>
      </c>
      <c r="G13433" s="2" t="s">
        <v>116</v>
      </c>
      <c r="H13433" s="1" t="s">
        <v>554</v>
      </c>
      <c r="I13433" s="1" t="s">
        <v>4341</v>
      </c>
      <c r="J13433" s="1" t="s">
        <v>2112</v>
      </c>
      <c r="K13433" s="1" t="s">
        <v>2113</v>
      </c>
      <c r="M13433" s="1">
        <f>IF($P$5&lt;20000,H13433*L13433,IF($P$5&lt;50000,I13433*L13433,IF($P$5&lt;100000,J13433*L13433,IF($P$5&lt;80000000,K13433*L13433))))</f>
        <v>0</v>
      </c>
      <c r="N13433" s="4" t="str">
        <f>IF(AND(P13433 &lt;&gt; "", P13433 &lt;&gt; "---"), HYPERLINK(P13433, Q13433), "")</f>
        <v/>
      </c>
      <c r="O13433" s="21">
        <f>L13433*H13433</f>
        <v>0</v>
      </c>
      <c r="P13433" s="26" t="s">
        <v>362</v>
      </c>
      <c r="Q13433" t="str">
        <f>"ссылка"</f>
        <v>ссылка</v>
      </c>
    </row>
    <row r="13434" spans="1:17" ht="14.25" customHeight="1" outlineLevel="1" x14ac:dyDescent="0.2">
      <c r="A13434" s="24" t="s">
        <v>34033</v>
      </c>
      <c r="B13434" s="1" t="s">
        <v>24481</v>
      </c>
      <c r="E13434" s="1" t="s">
        <v>34034</v>
      </c>
      <c r="F13434" s="4" t="s">
        <v>20</v>
      </c>
      <c r="G13434" s="2" t="s">
        <v>2469</v>
      </c>
      <c r="H13434" s="1" t="s">
        <v>1331</v>
      </c>
      <c r="I13434" s="1" t="s">
        <v>1497</v>
      </c>
      <c r="J13434" s="1" t="s">
        <v>970</v>
      </c>
      <c r="K13434" s="1" t="s">
        <v>101</v>
      </c>
      <c r="M13434" s="1">
        <f>IF($P$5&lt;20000,H13434*L13434,IF($P$5&lt;50000,I13434*L13434,IF($P$5&lt;100000,J13434*L13434,IF($P$5&lt;80000000,K13434*L13434))))</f>
        <v>0</v>
      </c>
      <c r="N13434" s="4" t="str">
        <f>IF(AND(P13434 &lt;&gt; "", P13434 &lt;&gt; "---"), HYPERLINK(P13434, Q13434), "")</f>
        <v/>
      </c>
      <c r="O13434" s="21">
        <f>L13434*H13434</f>
        <v>0</v>
      </c>
      <c r="P13434" s="26" t="s">
        <v>362</v>
      </c>
      <c r="Q13434" t="str">
        <f>"ссылка"</f>
        <v>ссылка</v>
      </c>
    </row>
    <row r="13435" spans="1:17" ht="14.25" customHeight="1" outlineLevel="1" x14ac:dyDescent="0.2">
      <c r="A13435" s="24" t="s">
        <v>34035</v>
      </c>
      <c r="B13435" s="1" t="s">
        <v>24481</v>
      </c>
      <c r="C13435" s="25" t="s">
        <v>54</v>
      </c>
      <c r="E13435" s="1" t="s">
        <v>34036</v>
      </c>
      <c r="F13435" s="4" t="s">
        <v>20</v>
      </c>
      <c r="G13435" s="2" t="s">
        <v>2469</v>
      </c>
      <c r="H13435" s="1" t="s">
        <v>1331</v>
      </c>
      <c r="I13435" s="1" t="s">
        <v>1497</v>
      </c>
      <c r="J13435" s="1" t="s">
        <v>970</v>
      </c>
      <c r="K13435" s="1" t="s">
        <v>101</v>
      </c>
      <c r="M13435" s="1">
        <f>IF($P$5&lt;20000,H13435*L13435,IF($P$5&lt;50000,I13435*L13435,IF($P$5&lt;100000,J13435*L13435,IF($P$5&lt;80000000,K13435*L13435))))</f>
        <v>0</v>
      </c>
      <c r="N13435" s="4" t="str">
        <f>IF(AND(P13435 &lt;&gt; "", P13435 &lt;&gt; "---"), HYPERLINK(P13435, Q13435), "")</f>
        <v/>
      </c>
      <c r="O13435" s="21">
        <f>L13435*H13435</f>
        <v>0</v>
      </c>
      <c r="P13435" s="26" t="s">
        <v>362</v>
      </c>
      <c r="Q13435" t="str">
        <f>"ссылка"</f>
        <v>ссылка</v>
      </c>
    </row>
    <row r="13436" spans="1:17" ht="14.25" customHeight="1" outlineLevel="1" x14ac:dyDescent="0.2">
      <c r="A13436" s="24" t="s">
        <v>41573</v>
      </c>
      <c r="B13436" s="1" t="s">
        <v>24481</v>
      </c>
      <c r="C13436" s="25" t="s">
        <v>54</v>
      </c>
      <c r="E13436" s="1" t="s">
        <v>41574</v>
      </c>
      <c r="F13436" s="4" t="s">
        <v>20</v>
      </c>
      <c r="G13436" s="2" t="s">
        <v>1302</v>
      </c>
      <c r="H13436" s="1" t="s">
        <v>4292</v>
      </c>
      <c r="I13436" s="1" t="s">
        <v>4292</v>
      </c>
      <c r="J13436" s="1" t="s">
        <v>26783</v>
      </c>
      <c r="K13436" s="1" t="s">
        <v>26784</v>
      </c>
      <c r="M13436" s="1">
        <f>IF($P$5&lt;20000,H13436*L13436,IF($P$5&lt;50000,I13436*L13436,IF($P$5&lt;100000,J13436*L13436,IF($P$5&lt;80000000,K13436*L13436))))</f>
        <v>0</v>
      </c>
      <c r="N13436" s="4" t="str">
        <f>IF(AND(P13436 &lt;&gt; "", P13436 &lt;&gt; "---"), HYPERLINK(P13436, Q13436), "")</f>
        <v>ссылка</v>
      </c>
      <c r="O13436" s="21">
        <f>L13436*H13436</f>
        <v>0</v>
      </c>
      <c r="P13436" s="26" t="s">
        <v>41575</v>
      </c>
      <c r="Q13436" t="str">
        <f>"ссылка"</f>
        <v>ссылка</v>
      </c>
    </row>
    <row r="13437" spans="1:17" ht="14.25" customHeight="1" outlineLevel="1" x14ac:dyDescent="0.2">
      <c r="A13437" s="24" t="s">
        <v>41576</v>
      </c>
      <c r="B13437" s="1" t="s">
        <v>24481</v>
      </c>
      <c r="C13437" s="25" t="s">
        <v>54</v>
      </c>
      <c r="E13437" s="1" t="s">
        <v>41577</v>
      </c>
      <c r="F13437" s="4" t="s">
        <v>20</v>
      </c>
      <c r="G13437" s="2" t="s">
        <v>1302</v>
      </c>
      <c r="H13437" s="1" t="s">
        <v>4292</v>
      </c>
      <c r="I13437" s="1" t="s">
        <v>4292</v>
      </c>
      <c r="J13437" s="1" t="s">
        <v>26783</v>
      </c>
      <c r="K13437" s="1" t="s">
        <v>26784</v>
      </c>
      <c r="M13437" s="1">
        <f>IF($P$5&lt;20000,H13437*L13437,IF($P$5&lt;50000,I13437*L13437,IF($P$5&lt;100000,J13437*L13437,IF($P$5&lt;80000000,K13437*L13437))))</f>
        <v>0</v>
      </c>
      <c r="N13437" s="4" t="str">
        <f>IF(AND(P13437 &lt;&gt; "", P13437 &lt;&gt; "---"), HYPERLINK(P13437, Q13437), "")</f>
        <v/>
      </c>
      <c r="O13437" s="21">
        <f>L13437*H13437</f>
        <v>0</v>
      </c>
      <c r="P13437" s="26" t="s">
        <v>362</v>
      </c>
      <c r="Q13437" t="str">
        <f>"ссылка"</f>
        <v>ссылка</v>
      </c>
    </row>
    <row r="13438" spans="1:17" ht="14.25" customHeight="1" outlineLevel="1" x14ac:dyDescent="0.2">
      <c r="A13438" s="24" t="s">
        <v>41578</v>
      </c>
      <c r="B13438" s="1" t="s">
        <v>24481</v>
      </c>
      <c r="C13438" s="25" t="s">
        <v>54</v>
      </c>
      <c r="E13438" s="1" t="s">
        <v>41579</v>
      </c>
      <c r="F13438" s="4" t="s">
        <v>20</v>
      </c>
      <c r="G13438" s="2" t="s">
        <v>1302</v>
      </c>
      <c r="H13438" s="1" t="s">
        <v>4292</v>
      </c>
      <c r="I13438" s="1" t="s">
        <v>4292</v>
      </c>
      <c r="J13438" s="1" t="s">
        <v>26783</v>
      </c>
      <c r="K13438" s="1" t="s">
        <v>26784</v>
      </c>
      <c r="M13438" s="1">
        <f>IF($P$5&lt;20000,H13438*L13438,IF($P$5&lt;50000,I13438*L13438,IF($P$5&lt;100000,J13438*L13438,IF($P$5&lt;80000000,K13438*L13438))))</f>
        <v>0</v>
      </c>
      <c r="N13438" s="4" t="str">
        <f>IF(AND(P13438 &lt;&gt; "", P13438 &lt;&gt; "---"), HYPERLINK(P13438, Q13438), "")</f>
        <v/>
      </c>
      <c r="O13438" s="21">
        <f>L13438*H13438</f>
        <v>0</v>
      </c>
      <c r="P13438" s="26" t="s">
        <v>362</v>
      </c>
      <c r="Q13438" t="str">
        <f>"ссылка"</f>
        <v>ссылка</v>
      </c>
    </row>
    <row r="13439" spans="1:17" ht="14.25" customHeight="1" outlineLevel="1" x14ac:dyDescent="0.2">
      <c r="A13439" s="24" t="s">
        <v>41580</v>
      </c>
      <c r="B13439" s="1" t="s">
        <v>24481</v>
      </c>
      <c r="C13439" s="25" t="s">
        <v>54</v>
      </c>
      <c r="E13439" s="1" t="s">
        <v>41581</v>
      </c>
      <c r="F13439" s="4" t="s">
        <v>20</v>
      </c>
      <c r="G13439" s="2" t="s">
        <v>1302</v>
      </c>
      <c r="H13439" s="1" t="s">
        <v>4292</v>
      </c>
      <c r="I13439" s="1" t="s">
        <v>4292</v>
      </c>
      <c r="J13439" s="1" t="s">
        <v>26783</v>
      </c>
      <c r="K13439" s="1" t="s">
        <v>26784</v>
      </c>
      <c r="M13439" s="1">
        <f>IF($P$5&lt;20000,H13439*L13439,IF($P$5&lt;50000,I13439*L13439,IF($P$5&lt;100000,J13439*L13439,IF($P$5&lt;80000000,K13439*L13439))))</f>
        <v>0</v>
      </c>
      <c r="N13439" s="4" t="str">
        <f>IF(AND(P13439 &lt;&gt; "", P13439 &lt;&gt; "---"), HYPERLINK(P13439, Q13439), "")</f>
        <v>ссылка</v>
      </c>
      <c r="O13439" s="21">
        <f>L13439*H13439</f>
        <v>0</v>
      </c>
      <c r="P13439" s="26" t="s">
        <v>41582</v>
      </c>
      <c r="Q13439" t="str">
        <f>"ссылка"</f>
        <v>ссылка</v>
      </c>
    </row>
    <row r="13440" spans="1:17" ht="14.25" customHeight="1" outlineLevel="1" x14ac:dyDescent="0.2">
      <c r="A13440" s="24" t="s">
        <v>41583</v>
      </c>
      <c r="B13440" s="1" t="s">
        <v>24481</v>
      </c>
      <c r="C13440" s="25" t="s">
        <v>54</v>
      </c>
      <c r="E13440" s="1" t="s">
        <v>41584</v>
      </c>
      <c r="F13440" s="4" t="s">
        <v>20</v>
      </c>
      <c r="G13440" s="2" t="s">
        <v>1302</v>
      </c>
      <c r="H13440" s="1" t="s">
        <v>4292</v>
      </c>
      <c r="I13440" s="1" t="s">
        <v>4292</v>
      </c>
      <c r="J13440" s="1" t="s">
        <v>26783</v>
      </c>
      <c r="K13440" s="1" t="s">
        <v>26784</v>
      </c>
      <c r="M13440" s="1">
        <f>IF($P$5&lt;20000,H13440*L13440,IF($P$5&lt;50000,I13440*L13440,IF($P$5&lt;100000,J13440*L13440,IF($P$5&lt;80000000,K13440*L13440))))</f>
        <v>0</v>
      </c>
      <c r="N13440" s="4" t="str">
        <f>IF(AND(P13440 &lt;&gt; "", P13440 &lt;&gt; "---"), HYPERLINK(P13440, Q13440), "")</f>
        <v>ссылка</v>
      </c>
      <c r="O13440" s="21">
        <f>L13440*H13440</f>
        <v>0</v>
      </c>
      <c r="P13440" s="26" t="s">
        <v>41585</v>
      </c>
      <c r="Q13440" t="str">
        <f>"ссылка"</f>
        <v>ссылка</v>
      </c>
    </row>
    <row r="13441" spans="1:26" ht="14.25" customHeight="1" outlineLevel="1" x14ac:dyDescent="0.2">
      <c r="A13441" s="24" t="s">
        <v>41586</v>
      </c>
      <c r="B13441" s="1" t="s">
        <v>24481</v>
      </c>
      <c r="C13441" s="25" t="s">
        <v>54</v>
      </c>
      <c r="E13441" s="1" t="s">
        <v>41587</v>
      </c>
      <c r="F13441" s="4" t="s">
        <v>20</v>
      </c>
      <c r="G13441" s="2" t="s">
        <v>1302</v>
      </c>
      <c r="H13441" s="1" t="s">
        <v>4292</v>
      </c>
      <c r="I13441" s="1" t="s">
        <v>4292</v>
      </c>
      <c r="J13441" s="1" t="s">
        <v>26783</v>
      </c>
      <c r="K13441" s="1" t="s">
        <v>26784</v>
      </c>
      <c r="M13441" s="1">
        <f>IF($P$5&lt;20000,H13441*L13441,IF($P$5&lt;50000,I13441*L13441,IF($P$5&lt;100000,J13441*L13441,IF($P$5&lt;80000000,K13441*L13441))))</f>
        <v>0</v>
      </c>
      <c r="N13441" s="4" t="str">
        <f>IF(AND(P13441 &lt;&gt; "", P13441 &lt;&gt; "---"), HYPERLINK(P13441, Q13441), "")</f>
        <v>ссылка</v>
      </c>
      <c r="O13441" s="21">
        <f>L13441*H13441</f>
        <v>0</v>
      </c>
      <c r="P13441" s="26" t="s">
        <v>41588</v>
      </c>
      <c r="Q13441" t="str">
        <f>"ссылка"</f>
        <v>ссылка</v>
      </c>
    </row>
    <row r="13442" spans="1:26" ht="14.25" customHeight="1" outlineLevel="1" x14ac:dyDescent="0.2">
      <c r="A13442" s="24" t="s">
        <v>41589</v>
      </c>
      <c r="B13442" s="1" t="s">
        <v>24481</v>
      </c>
      <c r="C13442" s="25" t="s">
        <v>54</v>
      </c>
      <c r="E13442" s="1" t="s">
        <v>41590</v>
      </c>
      <c r="F13442" s="4" t="s">
        <v>20</v>
      </c>
      <c r="G13442" s="2" t="s">
        <v>1302</v>
      </c>
      <c r="H13442" s="1" t="s">
        <v>4292</v>
      </c>
      <c r="I13442" s="1" t="s">
        <v>4292</v>
      </c>
      <c r="J13442" s="1" t="s">
        <v>26783</v>
      </c>
      <c r="K13442" s="1" t="s">
        <v>26784</v>
      </c>
      <c r="M13442" s="1">
        <f>IF($P$5&lt;20000,H13442*L13442,IF($P$5&lt;50000,I13442*L13442,IF($P$5&lt;100000,J13442*L13442,IF($P$5&lt;80000000,K13442*L13442))))</f>
        <v>0</v>
      </c>
      <c r="N13442" s="4" t="str">
        <f>IF(AND(P13442 &lt;&gt; "", P13442 &lt;&gt; "---"), HYPERLINK(P13442, Q13442), "")</f>
        <v/>
      </c>
      <c r="O13442" s="21">
        <f>L13442*H13442</f>
        <v>0</v>
      </c>
      <c r="P13442" s="26" t="s">
        <v>362</v>
      </c>
      <c r="Q13442" t="str">
        <f>"ссылка"</f>
        <v>ссылка</v>
      </c>
    </row>
    <row r="13443" spans="1:26" ht="14.25" customHeight="1" outlineLevel="1" x14ac:dyDescent="0.2">
      <c r="A13443" s="24" t="s">
        <v>41591</v>
      </c>
      <c r="B13443" s="1" t="s">
        <v>24481</v>
      </c>
      <c r="C13443" s="25" t="s">
        <v>54</v>
      </c>
      <c r="E13443" s="1" t="s">
        <v>41592</v>
      </c>
      <c r="F13443" s="4" t="s">
        <v>20</v>
      </c>
      <c r="G13443" s="2" t="s">
        <v>1302</v>
      </c>
      <c r="H13443" s="1" t="s">
        <v>4292</v>
      </c>
      <c r="I13443" s="1" t="s">
        <v>4292</v>
      </c>
      <c r="J13443" s="1" t="s">
        <v>26783</v>
      </c>
      <c r="K13443" s="1" t="s">
        <v>26784</v>
      </c>
      <c r="M13443" s="1">
        <f>IF($P$5&lt;20000,H13443*L13443,IF($P$5&lt;50000,I13443*L13443,IF($P$5&lt;100000,J13443*L13443,IF($P$5&lt;80000000,K13443*L13443))))</f>
        <v>0</v>
      </c>
      <c r="N13443" s="4" t="str">
        <f>IF(AND(P13443 &lt;&gt; "", P13443 &lt;&gt; "---"), HYPERLINK(P13443, Q13443), "")</f>
        <v/>
      </c>
      <c r="O13443" s="21">
        <f>L13443*H13443</f>
        <v>0</v>
      </c>
      <c r="P13443" s="26" t="s">
        <v>362</v>
      </c>
      <c r="Q13443" t="str">
        <f>"ссылка"</f>
        <v>ссылка</v>
      </c>
    </row>
    <row r="13444" spans="1:26" ht="14.25" customHeight="1" x14ac:dyDescent="0.2">
      <c r="A13444" s="29" t="s">
        <v>13970</v>
      </c>
      <c r="B13444" s="28"/>
      <c r="C13444" s="28"/>
      <c r="D13444" s="28"/>
      <c r="E13444" s="28"/>
      <c r="F13444" s="28"/>
      <c r="G13444" s="28"/>
      <c r="H13444" s="28"/>
      <c r="I13444" s="28"/>
      <c r="J13444" s="28"/>
      <c r="K13444" s="28"/>
      <c r="L13444" s="28"/>
      <c r="M13444" s="28"/>
      <c r="N13444" s="28"/>
      <c r="O13444" s="30"/>
      <c r="P13444" s="31"/>
      <c r="Q13444" s="28"/>
      <c r="R13444" s="28"/>
      <c r="S13444" s="28"/>
      <c r="T13444" s="28"/>
      <c r="U13444" s="28"/>
      <c r="V13444" s="28"/>
      <c r="W13444" s="28"/>
      <c r="X13444" s="28"/>
      <c r="Y13444" s="28"/>
      <c r="Z13444" s="28"/>
    </row>
    <row r="13445" spans="1:26" ht="14.25" customHeight="1" outlineLevel="1" x14ac:dyDescent="0.2">
      <c r="A13445" s="24" t="s">
        <v>13969</v>
      </c>
      <c r="B13445" s="1" t="s">
        <v>13970</v>
      </c>
      <c r="E13445" s="1" t="s">
        <v>13971</v>
      </c>
      <c r="F13445" s="4" t="s">
        <v>20</v>
      </c>
      <c r="G13445" s="2" t="s">
        <v>137</v>
      </c>
      <c r="H13445" s="1" t="s">
        <v>1679</v>
      </c>
      <c r="I13445" s="1" t="s">
        <v>2649</v>
      </c>
      <c r="J13445" s="1" t="s">
        <v>3267</v>
      </c>
      <c r="K13445" s="1" t="s">
        <v>3686</v>
      </c>
      <c r="M13445" s="1">
        <f>IF($P$5&lt;20000,H13445*L13445,IF($P$5&lt;50000,I13445*L13445,IF($P$5&lt;100000,J13445*L13445,IF($P$5&lt;80000000,K13445*L13445))))</f>
        <v>0</v>
      </c>
      <c r="N13445" s="4" t="str">
        <f>IF(AND(P13445 &lt;&gt; "", P13445 &lt;&gt; "---"), HYPERLINK(P13445, Q13445), "")</f>
        <v>ссылка</v>
      </c>
      <c r="O13445" s="21">
        <f>L13445*H13445</f>
        <v>0</v>
      </c>
      <c r="P13445" s="26" t="s">
        <v>13972</v>
      </c>
      <c r="Q13445" t="str">
        <f>"ссылка"</f>
        <v>ссылка</v>
      </c>
    </row>
    <row r="13446" spans="1:26" ht="14.25" customHeight="1" outlineLevel="1" x14ac:dyDescent="0.2">
      <c r="A13446" s="24" t="s">
        <v>13973</v>
      </c>
      <c r="B13446" s="1" t="s">
        <v>13970</v>
      </c>
      <c r="E13446" s="1" t="s">
        <v>13974</v>
      </c>
      <c r="F13446" s="4" t="s">
        <v>20</v>
      </c>
      <c r="G13446" s="2" t="s">
        <v>5943</v>
      </c>
      <c r="H13446" s="1" t="s">
        <v>5063</v>
      </c>
      <c r="I13446" s="1" t="s">
        <v>620</v>
      </c>
      <c r="J13446" s="1" t="s">
        <v>2269</v>
      </c>
      <c r="K13446" s="1" t="s">
        <v>264</v>
      </c>
      <c r="M13446" s="1">
        <f>IF($P$5&lt;20000,H13446*L13446,IF($P$5&lt;50000,I13446*L13446,IF($P$5&lt;100000,J13446*L13446,IF($P$5&lt;80000000,K13446*L13446))))</f>
        <v>0</v>
      </c>
      <c r="N13446" s="4" t="str">
        <f>IF(AND(P13446 &lt;&gt; "", P13446 &lt;&gt; "---"), HYPERLINK(P13446, Q13446), "")</f>
        <v>ссылка</v>
      </c>
      <c r="O13446" s="21">
        <f>L13446*H13446</f>
        <v>0</v>
      </c>
      <c r="P13446" s="26" t="s">
        <v>13975</v>
      </c>
      <c r="Q13446" t="str">
        <f>"ссылка"</f>
        <v>ссылка</v>
      </c>
    </row>
    <row r="13447" spans="1:26" ht="14.25" customHeight="1" outlineLevel="1" x14ac:dyDescent="0.2">
      <c r="A13447" s="24" t="s">
        <v>13976</v>
      </c>
      <c r="B13447" s="1" t="s">
        <v>13970</v>
      </c>
      <c r="E13447" s="1" t="s">
        <v>13977</v>
      </c>
      <c r="F13447" s="4" t="s">
        <v>20</v>
      </c>
      <c r="G13447" s="2" t="s">
        <v>5540</v>
      </c>
      <c r="H13447" s="1" t="s">
        <v>6661</v>
      </c>
      <c r="I13447" s="1" t="s">
        <v>7407</v>
      </c>
      <c r="J13447" s="1" t="s">
        <v>5821</v>
      </c>
      <c r="K13447" s="1" t="s">
        <v>4158</v>
      </c>
      <c r="M13447" s="1">
        <f>IF($P$5&lt;20000,H13447*L13447,IF($P$5&lt;50000,I13447*L13447,IF($P$5&lt;100000,J13447*L13447,IF($P$5&lt;80000000,K13447*L13447))))</f>
        <v>0</v>
      </c>
      <c r="N13447" s="4" t="str">
        <f>IF(AND(P13447 &lt;&gt; "", P13447 &lt;&gt; "---"), HYPERLINK(P13447, Q13447), "")</f>
        <v>ссылка</v>
      </c>
      <c r="O13447" s="21">
        <f>L13447*H13447</f>
        <v>0</v>
      </c>
      <c r="P13447" s="26" t="s">
        <v>13978</v>
      </c>
      <c r="Q13447" t="str">
        <f>"ссылка"</f>
        <v>ссылка</v>
      </c>
    </row>
    <row r="13448" spans="1:26" ht="14.25" customHeight="1" outlineLevel="1" x14ac:dyDescent="0.2">
      <c r="A13448" s="24" t="s">
        <v>13979</v>
      </c>
      <c r="B13448" s="1" t="s">
        <v>13970</v>
      </c>
      <c r="E13448" s="1" t="s">
        <v>13980</v>
      </c>
      <c r="F13448" s="4" t="s">
        <v>20</v>
      </c>
      <c r="G13448" s="2" t="s">
        <v>5869</v>
      </c>
      <c r="H13448" s="1" t="s">
        <v>6117</v>
      </c>
      <c r="I13448" s="1" t="s">
        <v>535</v>
      </c>
      <c r="J13448" s="1" t="s">
        <v>6752</v>
      </c>
      <c r="K13448" s="1" t="s">
        <v>4825</v>
      </c>
      <c r="M13448" s="1">
        <f>IF($P$5&lt;20000,H13448*L13448,IF($P$5&lt;50000,I13448*L13448,IF($P$5&lt;100000,J13448*L13448,IF($P$5&lt;80000000,K13448*L13448))))</f>
        <v>0</v>
      </c>
      <c r="N13448" s="4" t="str">
        <f>IF(AND(P13448 &lt;&gt; "", P13448 &lt;&gt; "---"), HYPERLINK(P13448, Q13448), "")</f>
        <v>ссылка</v>
      </c>
      <c r="O13448" s="21">
        <f>L13448*H13448</f>
        <v>0</v>
      </c>
      <c r="P13448" s="26" t="s">
        <v>13981</v>
      </c>
      <c r="Q13448" t="str">
        <f>"ссылка"</f>
        <v>ссылка</v>
      </c>
    </row>
    <row r="13449" spans="1:26" ht="14.25" customHeight="1" outlineLevel="1" x14ac:dyDescent="0.2">
      <c r="A13449" s="24" t="s">
        <v>13982</v>
      </c>
      <c r="B13449" s="1" t="s">
        <v>13970</v>
      </c>
      <c r="E13449" s="1" t="s">
        <v>13983</v>
      </c>
      <c r="F13449" s="4" t="s">
        <v>20</v>
      </c>
      <c r="G13449" s="2" t="s">
        <v>1514</v>
      </c>
      <c r="H13449" s="1" t="s">
        <v>1102</v>
      </c>
      <c r="I13449" s="1" t="s">
        <v>3175</v>
      </c>
      <c r="J13449" s="1" t="s">
        <v>1065</v>
      </c>
      <c r="K13449" s="1" t="s">
        <v>2182</v>
      </c>
      <c r="M13449" s="1">
        <f>IF($P$5&lt;20000,H13449*L13449,IF($P$5&lt;50000,I13449*L13449,IF($P$5&lt;100000,J13449*L13449,IF($P$5&lt;80000000,K13449*L13449))))</f>
        <v>0</v>
      </c>
      <c r="N13449" s="4" t="str">
        <f>IF(AND(P13449 &lt;&gt; "", P13449 &lt;&gt; "---"), HYPERLINK(P13449, Q13449), "")</f>
        <v/>
      </c>
      <c r="O13449" s="21">
        <f>L13449*H13449</f>
        <v>0</v>
      </c>
      <c r="P13449" s="26" t="s">
        <v>362</v>
      </c>
      <c r="Q13449" t="str">
        <f>"ссылка"</f>
        <v>ссылка</v>
      </c>
    </row>
    <row r="13450" spans="1:26" ht="14.25" customHeight="1" outlineLevel="1" x14ac:dyDescent="0.2">
      <c r="A13450" s="24" t="s">
        <v>13984</v>
      </c>
      <c r="B13450" s="1" t="s">
        <v>13970</v>
      </c>
      <c r="E13450" s="1" t="s">
        <v>13985</v>
      </c>
      <c r="F13450" s="4" t="s">
        <v>20</v>
      </c>
      <c r="G13450" s="2" t="s">
        <v>7765</v>
      </c>
      <c r="H13450" s="1" t="s">
        <v>3349</v>
      </c>
      <c r="I13450" s="1" t="s">
        <v>2701</v>
      </c>
      <c r="J13450" s="1" t="s">
        <v>7975</v>
      </c>
      <c r="K13450" s="1" t="s">
        <v>534</v>
      </c>
      <c r="M13450" s="1">
        <f>IF($P$5&lt;20000,H13450*L13450,IF($P$5&lt;50000,I13450*L13450,IF($P$5&lt;100000,J13450*L13450,IF($P$5&lt;80000000,K13450*L13450))))</f>
        <v>0</v>
      </c>
      <c r="N13450" s="4" t="str">
        <f>IF(AND(P13450 &lt;&gt; "", P13450 &lt;&gt; "---"), HYPERLINK(P13450, Q13450), "")</f>
        <v/>
      </c>
      <c r="O13450" s="21">
        <f>L13450*H13450</f>
        <v>0</v>
      </c>
      <c r="P13450" s="26" t="s">
        <v>362</v>
      </c>
      <c r="Q13450" t="str">
        <f>"ссылка"</f>
        <v>ссылка</v>
      </c>
    </row>
    <row r="13451" spans="1:26" ht="14.25" customHeight="1" outlineLevel="1" x14ac:dyDescent="0.2">
      <c r="A13451" s="24" t="s">
        <v>13986</v>
      </c>
      <c r="B13451" s="1" t="s">
        <v>13970</v>
      </c>
      <c r="E13451" s="1" t="s">
        <v>13987</v>
      </c>
      <c r="F13451" s="4" t="s">
        <v>20</v>
      </c>
      <c r="G13451" s="2" t="s">
        <v>4393</v>
      </c>
      <c r="H13451" s="1" t="s">
        <v>3835</v>
      </c>
      <c r="I13451" s="1" t="s">
        <v>4306</v>
      </c>
      <c r="J13451" s="1" t="s">
        <v>7142</v>
      </c>
      <c r="K13451" s="1" t="s">
        <v>4892</v>
      </c>
      <c r="M13451" s="1">
        <f>IF($P$5&lt;20000,H13451*L13451,IF($P$5&lt;50000,I13451*L13451,IF($P$5&lt;100000,J13451*L13451,IF($P$5&lt;80000000,K13451*L13451))))</f>
        <v>0</v>
      </c>
      <c r="N13451" s="4" t="str">
        <f>IF(AND(P13451 &lt;&gt; "", P13451 &lt;&gt; "---"), HYPERLINK(P13451, Q13451), "")</f>
        <v>ссылка</v>
      </c>
      <c r="O13451" s="21">
        <f>L13451*H13451</f>
        <v>0</v>
      </c>
      <c r="P13451" s="26" t="s">
        <v>13988</v>
      </c>
      <c r="Q13451" t="str">
        <f>"ссылка"</f>
        <v>ссылка</v>
      </c>
    </row>
    <row r="13452" spans="1:26" ht="14.25" customHeight="1" outlineLevel="1" x14ac:dyDescent="0.2">
      <c r="A13452" s="24" t="s">
        <v>13989</v>
      </c>
      <c r="B13452" s="1" t="s">
        <v>13970</v>
      </c>
      <c r="E13452" s="1" t="s">
        <v>13990</v>
      </c>
      <c r="F13452" s="4" t="s">
        <v>20</v>
      </c>
      <c r="G13452" s="2" t="s">
        <v>5540</v>
      </c>
      <c r="H13452" s="1" t="s">
        <v>6661</v>
      </c>
      <c r="I13452" s="1" t="s">
        <v>7407</v>
      </c>
      <c r="J13452" s="1" t="s">
        <v>5821</v>
      </c>
      <c r="K13452" s="1" t="s">
        <v>4158</v>
      </c>
      <c r="M13452" s="1">
        <f>IF($P$5&lt;20000,H13452*L13452,IF($P$5&lt;50000,I13452*L13452,IF($P$5&lt;100000,J13452*L13452,IF($P$5&lt;80000000,K13452*L13452))))</f>
        <v>0</v>
      </c>
      <c r="N13452" s="4" t="str">
        <f>IF(AND(P13452 &lt;&gt; "", P13452 &lt;&gt; "---"), HYPERLINK(P13452, Q13452), "")</f>
        <v>ссылка</v>
      </c>
      <c r="O13452" s="21">
        <f>L13452*H13452</f>
        <v>0</v>
      </c>
      <c r="P13452" s="26" t="s">
        <v>13991</v>
      </c>
      <c r="Q13452" t="str">
        <f>"ссылка"</f>
        <v>ссылка</v>
      </c>
    </row>
    <row r="13453" spans="1:26" ht="14.25" customHeight="1" outlineLevel="1" x14ac:dyDescent="0.2">
      <c r="A13453" s="24" t="s">
        <v>13992</v>
      </c>
      <c r="B13453" s="1" t="s">
        <v>13970</v>
      </c>
      <c r="E13453" s="1" t="s">
        <v>13993</v>
      </c>
      <c r="F13453" s="4" t="s">
        <v>20</v>
      </c>
      <c r="G13453" s="2" t="s">
        <v>5540</v>
      </c>
      <c r="H13453" s="1" t="s">
        <v>6661</v>
      </c>
      <c r="I13453" s="1" t="s">
        <v>7407</v>
      </c>
      <c r="J13453" s="1" t="s">
        <v>5821</v>
      </c>
      <c r="K13453" s="1" t="s">
        <v>4158</v>
      </c>
      <c r="M13453" s="1">
        <f>IF($P$5&lt;20000,H13453*L13453,IF($P$5&lt;50000,I13453*L13453,IF($P$5&lt;100000,J13453*L13453,IF($P$5&lt;80000000,K13453*L13453))))</f>
        <v>0</v>
      </c>
      <c r="N13453" s="4" t="str">
        <f>IF(AND(P13453 &lt;&gt; "", P13453 &lt;&gt; "---"), HYPERLINK(P13453, Q13453), "")</f>
        <v>ссылка</v>
      </c>
      <c r="O13453" s="21">
        <f>L13453*H13453</f>
        <v>0</v>
      </c>
      <c r="P13453" s="26" t="s">
        <v>13994</v>
      </c>
      <c r="Q13453" t="str">
        <f>"ссылка"</f>
        <v>ссылка</v>
      </c>
    </row>
    <row r="13454" spans="1:26" ht="14.25" customHeight="1" outlineLevel="1" x14ac:dyDescent="0.2">
      <c r="A13454" s="24" t="s">
        <v>13995</v>
      </c>
      <c r="B13454" s="1" t="s">
        <v>13970</v>
      </c>
      <c r="E13454" s="1" t="s">
        <v>13996</v>
      </c>
      <c r="F13454" s="4" t="s">
        <v>20</v>
      </c>
      <c r="G13454" s="2" t="s">
        <v>5540</v>
      </c>
      <c r="H13454" s="1" t="s">
        <v>6661</v>
      </c>
      <c r="I13454" s="1" t="s">
        <v>7407</v>
      </c>
      <c r="J13454" s="1" t="s">
        <v>5821</v>
      </c>
      <c r="K13454" s="1" t="s">
        <v>4158</v>
      </c>
      <c r="M13454" s="1">
        <f>IF($P$5&lt;20000,H13454*L13454,IF($P$5&lt;50000,I13454*L13454,IF($P$5&lt;100000,J13454*L13454,IF($P$5&lt;80000000,K13454*L13454))))</f>
        <v>0</v>
      </c>
      <c r="N13454" s="4" t="str">
        <f>IF(AND(P13454 &lt;&gt; "", P13454 &lt;&gt; "---"), HYPERLINK(P13454, Q13454), "")</f>
        <v>ссылка</v>
      </c>
      <c r="O13454" s="21">
        <f>L13454*H13454</f>
        <v>0</v>
      </c>
      <c r="P13454" s="26" t="s">
        <v>13997</v>
      </c>
      <c r="Q13454" t="str">
        <f>"ссылка"</f>
        <v>ссылка</v>
      </c>
    </row>
    <row r="13455" spans="1:26" ht="14.25" customHeight="1" outlineLevel="1" x14ac:dyDescent="0.2">
      <c r="A13455" s="24" t="s">
        <v>13998</v>
      </c>
      <c r="B13455" s="1" t="s">
        <v>13970</v>
      </c>
      <c r="E13455" s="1" t="s">
        <v>13999</v>
      </c>
      <c r="F13455" s="4" t="s">
        <v>20</v>
      </c>
      <c r="G13455" s="2" t="s">
        <v>6275</v>
      </c>
      <c r="H13455" s="1" t="s">
        <v>257</v>
      </c>
      <c r="I13455" s="1" t="s">
        <v>3908</v>
      </c>
      <c r="J13455" s="1" t="s">
        <v>6276</v>
      </c>
      <c r="K13455" s="1" t="s">
        <v>13407</v>
      </c>
      <c r="M13455" s="1">
        <f>IF($P$5&lt;20000,H13455*L13455,IF($P$5&lt;50000,I13455*L13455,IF($P$5&lt;100000,J13455*L13455,IF($P$5&lt;80000000,K13455*L13455))))</f>
        <v>0</v>
      </c>
      <c r="N13455" s="4" t="str">
        <f>IF(AND(P13455 &lt;&gt; "", P13455 &lt;&gt; "---"), HYPERLINK(P13455, Q13455), "")</f>
        <v>ссылка</v>
      </c>
      <c r="O13455" s="21">
        <f>L13455*H13455</f>
        <v>0</v>
      </c>
      <c r="P13455" s="26" t="s">
        <v>14000</v>
      </c>
      <c r="Q13455" t="str">
        <f>"ссылка"</f>
        <v>ссылка</v>
      </c>
    </row>
    <row r="13456" spans="1:26" ht="14.25" customHeight="1" outlineLevel="1" x14ac:dyDescent="0.2">
      <c r="A13456" s="24" t="s">
        <v>41660</v>
      </c>
      <c r="B13456" s="1" t="s">
        <v>13970</v>
      </c>
      <c r="E13456" s="1" t="s">
        <v>41661</v>
      </c>
      <c r="F13456" s="4" t="s">
        <v>20</v>
      </c>
      <c r="G13456" s="2" t="s">
        <v>4306</v>
      </c>
      <c r="H13456" s="1" t="s">
        <v>1743</v>
      </c>
      <c r="I13456" s="1" t="s">
        <v>2885</v>
      </c>
      <c r="J13456" s="1" t="s">
        <v>4035</v>
      </c>
      <c r="K13456" s="1" t="s">
        <v>1069</v>
      </c>
      <c r="M13456" s="1">
        <f>IF($P$5&lt;20000,H13456*L13456,IF($P$5&lt;50000,I13456*L13456,IF($P$5&lt;100000,J13456*L13456,IF($P$5&lt;80000000,K13456*L13456))))</f>
        <v>0</v>
      </c>
      <c r="N13456" s="4" t="str">
        <f>IF(AND(P13456 &lt;&gt; "", P13456 &lt;&gt; "---"), HYPERLINK(P13456, Q13456), "")</f>
        <v>ссылка</v>
      </c>
      <c r="O13456" s="21">
        <f>L13456*H13456</f>
        <v>0</v>
      </c>
      <c r="P13456" s="26" t="s">
        <v>41662</v>
      </c>
      <c r="Q13456" t="str">
        <f>"ссылка"</f>
        <v>ссылка</v>
      </c>
    </row>
    <row r="13457" spans="1:26" ht="14.25" customHeight="1" x14ac:dyDescent="0.2">
      <c r="A13457" s="29" t="s">
        <v>24429</v>
      </c>
      <c r="B13457" s="28"/>
      <c r="C13457" s="28"/>
      <c r="D13457" s="28"/>
      <c r="E13457" s="28"/>
      <c r="F13457" s="28"/>
      <c r="G13457" s="28"/>
      <c r="H13457" s="28"/>
      <c r="I13457" s="28"/>
      <c r="J13457" s="28"/>
      <c r="K13457" s="28"/>
      <c r="L13457" s="28"/>
      <c r="M13457" s="28"/>
      <c r="N13457" s="28"/>
      <c r="O13457" s="30"/>
      <c r="P13457" s="31"/>
      <c r="Q13457" s="28"/>
      <c r="R13457" s="28"/>
      <c r="S13457" s="28"/>
      <c r="T13457" s="28"/>
      <c r="U13457" s="28"/>
      <c r="V13457" s="28"/>
      <c r="W13457" s="28"/>
      <c r="X13457" s="28"/>
      <c r="Y13457" s="28"/>
      <c r="Z13457" s="28"/>
    </row>
    <row r="13458" spans="1:26" ht="14.25" customHeight="1" outlineLevel="1" x14ac:dyDescent="0.2">
      <c r="A13458" s="24" t="s">
        <v>24428</v>
      </c>
      <c r="B13458" s="1" t="s">
        <v>24429</v>
      </c>
      <c r="E13458" s="1" t="s">
        <v>24430</v>
      </c>
      <c r="F13458" s="4" t="s">
        <v>20</v>
      </c>
      <c r="G13458" s="2" t="s">
        <v>1016</v>
      </c>
      <c r="H13458" s="1" t="s">
        <v>119</v>
      </c>
      <c r="I13458" s="1" t="s">
        <v>1012</v>
      </c>
      <c r="J13458" s="1" t="s">
        <v>1749</v>
      </c>
      <c r="K13458" s="1" t="s">
        <v>1534</v>
      </c>
      <c r="M13458" s="1">
        <f>IF($P$5&lt;20000,H13458*L13458,IF($P$5&lt;50000,I13458*L13458,IF($P$5&lt;100000,J13458*L13458,IF($P$5&lt;80000000,K13458*L13458))))</f>
        <v>0</v>
      </c>
      <c r="N13458" s="4" t="str">
        <f>IF(AND(P13458 &lt;&gt; "", P13458 &lt;&gt; "---"), HYPERLINK(P13458, Q13458), "")</f>
        <v>ссылка</v>
      </c>
      <c r="O13458" s="21">
        <f>L13458*H13458</f>
        <v>0</v>
      </c>
      <c r="P13458" s="26" t="s">
        <v>24431</v>
      </c>
      <c r="Q13458" t="str">
        <f>"ссылка"</f>
        <v>ссылка</v>
      </c>
    </row>
    <row r="13459" spans="1:26" ht="14.25" customHeight="1" outlineLevel="1" x14ac:dyDescent="0.2">
      <c r="A13459" s="24" t="s">
        <v>24432</v>
      </c>
      <c r="B13459" s="1" t="s">
        <v>24429</v>
      </c>
      <c r="E13459" s="1" t="s">
        <v>24433</v>
      </c>
      <c r="F13459" s="4" t="s">
        <v>20</v>
      </c>
      <c r="G13459" s="2" t="s">
        <v>1016</v>
      </c>
      <c r="H13459" s="1" t="s">
        <v>119</v>
      </c>
      <c r="I13459" s="1" t="s">
        <v>1012</v>
      </c>
      <c r="J13459" s="1" t="s">
        <v>1749</v>
      </c>
      <c r="K13459" s="1" t="s">
        <v>1534</v>
      </c>
      <c r="M13459" s="1">
        <f>IF($P$5&lt;20000,H13459*L13459,IF($P$5&lt;50000,I13459*L13459,IF($P$5&lt;100000,J13459*L13459,IF($P$5&lt;80000000,K13459*L13459))))</f>
        <v>0</v>
      </c>
      <c r="N13459" s="4" t="str">
        <f>IF(AND(P13459 &lt;&gt; "", P13459 &lt;&gt; "---"), HYPERLINK(P13459, Q13459), "")</f>
        <v>ссылка</v>
      </c>
      <c r="O13459" s="21">
        <f>L13459*H13459</f>
        <v>0</v>
      </c>
      <c r="P13459" s="26" t="s">
        <v>24434</v>
      </c>
      <c r="Q13459" t="str">
        <f>"ссылка"</f>
        <v>ссылка</v>
      </c>
    </row>
    <row r="13460" spans="1:26" ht="14.25" customHeight="1" outlineLevel="1" x14ac:dyDescent="0.2">
      <c r="A13460" s="24" t="s">
        <v>24435</v>
      </c>
      <c r="B13460" s="1" t="s">
        <v>24429</v>
      </c>
      <c r="E13460" s="1" t="s">
        <v>24436</v>
      </c>
      <c r="F13460" s="4" t="s">
        <v>20</v>
      </c>
      <c r="G13460" s="2" t="s">
        <v>1826</v>
      </c>
      <c r="H13460" s="1" t="s">
        <v>546</v>
      </c>
      <c r="I13460" s="1" t="s">
        <v>547</v>
      </c>
      <c r="J13460" s="1" t="s">
        <v>1362</v>
      </c>
      <c r="K13460" s="1" t="s">
        <v>1371</v>
      </c>
      <c r="M13460" s="1">
        <f>IF($P$5&lt;20000,H13460*L13460,IF($P$5&lt;50000,I13460*L13460,IF($P$5&lt;100000,J13460*L13460,IF($P$5&lt;80000000,K13460*L13460))))</f>
        <v>0</v>
      </c>
      <c r="N13460" s="4" t="str">
        <f>IF(AND(P13460 &lt;&gt; "", P13460 &lt;&gt; "---"), HYPERLINK(P13460, Q13460), "")</f>
        <v/>
      </c>
      <c r="O13460" s="21">
        <f>L13460*H13460</f>
        <v>0</v>
      </c>
      <c r="P13460" s="26" t="s">
        <v>362</v>
      </c>
      <c r="Q13460" t="str">
        <f>"ссылка"</f>
        <v>ссылка</v>
      </c>
    </row>
    <row r="13461" spans="1:26" ht="14.25" customHeight="1" outlineLevel="1" x14ac:dyDescent="0.2">
      <c r="A13461" s="24" t="s">
        <v>24437</v>
      </c>
      <c r="B13461" s="1" t="s">
        <v>24429</v>
      </c>
      <c r="C13461" s="25" t="s">
        <v>54</v>
      </c>
      <c r="E13461" s="1" t="s">
        <v>24438</v>
      </c>
      <c r="F13461" s="4" t="s">
        <v>20</v>
      </c>
      <c r="G13461" s="2" t="s">
        <v>1016</v>
      </c>
      <c r="H13461" s="1" t="s">
        <v>119</v>
      </c>
      <c r="I13461" s="1" t="s">
        <v>1012</v>
      </c>
      <c r="J13461" s="1" t="s">
        <v>1749</v>
      </c>
      <c r="K13461" s="1" t="s">
        <v>1534</v>
      </c>
      <c r="M13461" s="1">
        <f>IF($P$5&lt;20000,H13461*L13461,IF($P$5&lt;50000,I13461*L13461,IF($P$5&lt;100000,J13461*L13461,IF($P$5&lt;80000000,K13461*L13461))))</f>
        <v>0</v>
      </c>
      <c r="N13461" s="4" t="str">
        <f>IF(AND(P13461 &lt;&gt; "", P13461 &lt;&gt; "---"), HYPERLINK(P13461, Q13461), "")</f>
        <v>ссылка</v>
      </c>
      <c r="O13461" s="21">
        <f>L13461*H13461</f>
        <v>0</v>
      </c>
      <c r="P13461" s="26" t="s">
        <v>24439</v>
      </c>
      <c r="Q13461" t="str">
        <f>"ссылка"</f>
        <v>ссылка</v>
      </c>
    </row>
    <row r="13462" spans="1:26" ht="14.25" customHeight="1" outlineLevel="1" x14ac:dyDescent="0.2">
      <c r="A13462" s="24" t="s">
        <v>24440</v>
      </c>
      <c r="B13462" s="1" t="s">
        <v>24429</v>
      </c>
      <c r="E13462" s="1" t="s">
        <v>24441</v>
      </c>
      <c r="F13462" s="4" t="s">
        <v>20</v>
      </c>
      <c r="G13462" s="2" t="s">
        <v>1016</v>
      </c>
      <c r="H13462" s="1" t="s">
        <v>119</v>
      </c>
      <c r="I13462" s="1" t="s">
        <v>1012</v>
      </c>
      <c r="J13462" s="1" t="s">
        <v>1749</v>
      </c>
      <c r="K13462" s="1" t="s">
        <v>1534</v>
      </c>
      <c r="M13462" s="1">
        <f>IF($P$5&lt;20000,H13462*L13462,IF($P$5&lt;50000,I13462*L13462,IF($P$5&lt;100000,J13462*L13462,IF($P$5&lt;80000000,K13462*L13462))))</f>
        <v>0</v>
      </c>
      <c r="N13462" s="4" t="str">
        <f>IF(AND(P13462 &lt;&gt; "", P13462 &lt;&gt; "---"), HYPERLINK(P13462, Q13462), "")</f>
        <v>ссылка</v>
      </c>
      <c r="O13462" s="21">
        <f>L13462*H13462</f>
        <v>0</v>
      </c>
      <c r="P13462" s="26" t="s">
        <v>24442</v>
      </c>
      <c r="Q13462" t="str">
        <f>"ссылка"</f>
        <v>ссылка</v>
      </c>
    </row>
    <row r="13463" spans="1:26" ht="14.25" customHeight="1" outlineLevel="1" x14ac:dyDescent="0.2">
      <c r="A13463" s="24" t="s">
        <v>24443</v>
      </c>
      <c r="B13463" s="1" t="s">
        <v>24429</v>
      </c>
      <c r="C13463" s="25" t="s">
        <v>54</v>
      </c>
      <c r="E13463" s="1" t="s">
        <v>24444</v>
      </c>
      <c r="F13463" s="4" t="s">
        <v>20</v>
      </c>
      <c r="G13463" s="2" t="s">
        <v>1016</v>
      </c>
      <c r="H13463" s="1" t="s">
        <v>119</v>
      </c>
      <c r="I13463" s="1" t="s">
        <v>1012</v>
      </c>
      <c r="J13463" s="1" t="s">
        <v>1749</v>
      </c>
      <c r="K13463" s="1" t="s">
        <v>1534</v>
      </c>
      <c r="M13463" s="1">
        <f>IF($P$5&lt;20000,H13463*L13463,IF($P$5&lt;50000,I13463*L13463,IF($P$5&lt;100000,J13463*L13463,IF($P$5&lt;80000000,K13463*L13463))))</f>
        <v>0</v>
      </c>
      <c r="N13463" s="4" t="str">
        <f>IF(AND(P13463 &lt;&gt; "", P13463 &lt;&gt; "---"), HYPERLINK(P13463, Q13463), "")</f>
        <v>ссылка</v>
      </c>
      <c r="O13463" s="21">
        <f>L13463*H13463</f>
        <v>0</v>
      </c>
      <c r="P13463" s="26" t="s">
        <v>24445</v>
      </c>
      <c r="Q13463" t="str">
        <f>"ссылка"</f>
        <v>ссылка</v>
      </c>
    </row>
    <row r="13464" spans="1:26" ht="14.25" customHeight="1" outlineLevel="1" x14ac:dyDescent="0.2">
      <c r="A13464" s="24" t="s">
        <v>24446</v>
      </c>
      <c r="B13464" s="1" t="s">
        <v>24429</v>
      </c>
      <c r="C13464" s="25" t="s">
        <v>54</v>
      </c>
      <c r="E13464" s="1" t="s">
        <v>24447</v>
      </c>
      <c r="F13464" s="4" t="s">
        <v>20</v>
      </c>
      <c r="G13464" s="2" t="s">
        <v>1826</v>
      </c>
      <c r="H13464" s="1" t="s">
        <v>546</v>
      </c>
      <c r="I13464" s="1" t="s">
        <v>547</v>
      </c>
      <c r="J13464" s="1" t="s">
        <v>1362</v>
      </c>
      <c r="K13464" s="1" t="s">
        <v>1371</v>
      </c>
      <c r="M13464" s="1">
        <f>IF($P$5&lt;20000,H13464*L13464,IF($P$5&lt;50000,I13464*L13464,IF($P$5&lt;100000,J13464*L13464,IF($P$5&lt;80000000,K13464*L13464))))</f>
        <v>0</v>
      </c>
      <c r="N13464" s="4" t="str">
        <f>IF(AND(P13464 &lt;&gt; "", P13464 &lt;&gt; "---"), HYPERLINK(P13464, Q13464), "")</f>
        <v/>
      </c>
      <c r="O13464" s="21">
        <f>L13464*H13464</f>
        <v>0</v>
      </c>
      <c r="P13464" s="26" t="s">
        <v>362</v>
      </c>
      <c r="Q13464" t="str">
        <f>"ссылка"</f>
        <v>ссылка</v>
      </c>
    </row>
    <row r="13465" spans="1:26" ht="14.25" customHeight="1" outlineLevel="1" x14ac:dyDescent="0.2">
      <c r="A13465" s="24" t="s">
        <v>24448</v>
      </c>
      <c r="B13465" s="1" t="s">
        <v>24429</v>
      </c>
      <c r="C13465" s="25" t="s">
        <v>54</v>
      </c>
      <c r="E13465" s="1" t="s">
        <v>24449</v>
      </c>
      <c r="F13465" s="4" t="s">
        <v>344</v>
      </c>
      <c r="G13465" s="2" t="s">
        <v>1016</v>
      </c>
      <c r="H13465" s="1" t="s">
        <v>357</v>
      </c>
      <c r="I13465" s="1" t="s">
        <v>118</v>
      </c>
      <c r="J13465" s="1" t="s">
        <v>965</v>
      </c>
      <c r="K13465" s="1" t="s">
        <v>1749</v>
      </c>
      <c r="M13465" s="1">
        <f>IF($P$5&lt;20000,H13465*L13465,IF($P$5&lt;50000,I13465*L13465,IF($P$5&lt;100000,J13465*L13465,IF($P$5&lt;80000000,K13465*L13465))))</f>
        <v>0</v>
      </c>
      <c r="N13465" s="4" t="str">
        <f>IF(AND(P13465 &lt;&gt; "", P13465 &lt;&gt; "---"), HYPERLINK(P13465, Q13465), "")</f>
        <v>ссылка</v>
      </c>
      <c r="O13465" s="21">
        <f>L13465*H13465</f>
        <v>0</v>
      </c>
      <c r="P13465" s="26" t="s">
        <v>24450</v>
      </c>
      <c r="Q13465" t="str">
        <f>"ссылка"</f>
        <v>ссылка</v>
      </c>
    </row>
    <row r="13466" spans="1:26" ht="14.25" customHeight="1" outlineLevel="1" x14ac:dyDescent="0.2">
      <c r="A13466" s="24" t="s">
        <v>24451</v>
      </c>
      <c r="B13466" s="1" t="s">
        <v>24429</v>
      </c>
      <c r="E13466" s="1" t="s">
        <v>24452</v>
      </c>
      <c r="F13466" s="4" t="s">
        <v>344</v>
      </c>
      <c r="G13466" s="2" t="s">
        <v>1826</v>
      </c>
      <c r="H13466" s="1" t="s">
        <v>551</v>
      </c>
      <c r="I13466" s="1" t="s">
        <v>1001</v>
      </c>
      <c r="J13466" s="1" t="s">
        <v>1336</v>
      </c>
      <c r="K13466" s="1" t="s">
        <v>1362</v>
      </c>
      <c r="M13466" s="1">
        <f>IF($P$5&lt;20000,H13466*L13466,IF($P$5&lt;50000,I13466*L13466,IF($P$5&lt;100000,J13466*L13466,IF($P$5&lt;80000000,K13466*L13466))))</f>
        <v>0</v>
      </c>
      <c r="N13466" s="4" t="str">
        <f>IF(AND(P13466 &lt;&gt; "", P13466 &lt;&gt; "---"), HYPERLINK(P13466, Q13466), "")</f>
        <v/>
      </c>
      <c r="O13466" s="21">
        <f>L13466*H13466</f>
        <v>0</v>
      </c>
      <c r="P13466" s="26" t="s">
        <v>362</v>
      </c>
      <c r="Q13466" t="str">
        <f>"ссылка"</f>
        <v>ссылка</v>
      </c>
    </row>
    <row r="13467" spans="1:26" ht="14.25" customHeight="1" outlineLevel="1" x14ac:dyDescent="0.2">
      <c r="A13467" s="24" t="s">
        <v>24453</v>
      </c>
      <c r="B13467" s="1" t="s">
        <v>24429</v>
      </c>
      <c r="E13467" s="1" t="s">
        <v>24454</v>
      </c>
      <c r="F13467" s="4" t="s">
        <v>20</v>
      </c>
      <c r="G13467" s="2" t="s">
        <v>1826</v>
      </c>
      <c r="H13467" s="1" t="s">
        <v>551</v>
      </c>
      <c r="I13467" s="1" t="s">
        <v>1001</v>
      </c>
      <c r="J13467" s="1" t="s">
        <v>1336</v>
      </c>
      <c r="K13467" s="1" t="s">
        <v>1362</v>
      </c>
      <c r="M13467" s="1">
        <f>IF($P$5&lt;20000,H13467*L13467,IF($P$5&lt;50000,I13467*L13467,IF($P$5&lt;100000,J13467*L13467,IF($P$5&lt;80000000,K13467*L13467))))</f>
        <v>0</v>
      </c>
      <c r="N13467" s="4" t="str">
        <f>IF(AND(P13467 &lt;&gt; "", P13467 &lt;&gt; "---"), HYPERLINK(P13467, Q13467), "")</f>
        <v/>
      </c>
      <c r="O13467" s="21">
        <f>L13467*H13467</f>
        <v>0</v>
      </c>
      <c r="P13467" s="26" t="s">
        <v>362</v>
      </c>
      <c r="Q13467" t="str">
        <f>"ссылка"</f>
        <v>ссылка</v>
      </c>
    </row>
    <row r="13468" spans="1:26" ht="14.25" customHeight="1" outlineLevel="1" x14ac:dyDescent="0.2">
      <c r="A13468" s="24" t="s">
        <v>24455</v>
      </c>
      <c r="B13468" s="1" t="s">
        <v>24429</v>
      </c>
      <c r="E13468" s="1" t="s">
        <v>24456</v>
      </c>
      <c r="F13468" s="4" t="s">
        <v>20</v>
      </c>
      <c r="G13468" s="2" t="s">
        <v>1844</v>
      </c>
      <c r="H13468" s="1" t="s">
        <v>1597</v>
      </c>
      <c r="I13468" s="1" t="s">
        <v>107</v>
      </c>
      <c r="J13468" s="1" t="s">
        <v>2124</v>
      </c>
      <c r="K13468" s="1" t="s">
        <v>3202</v>
      </c>
      <c r="M13468" s="1">
        <f>IF($P$5&lt;20000,H13468*L13468,IF($P$5&lt;50000,I13468*L13468,IF($P$5&lt;100000,J13468*L13468,IF($P$5&lt;80000000,K13468*L13468))))</f>
        <v>0</v>
      </c>
      <c r="N13468" s="4" t="str">
        <f>IF(AND(P13468 &lt;&gt; "", P13468 &lt;&gt; "---"), HYPERLINK(P13468, Q13468), "")</f>
        <v/>
      </c>
      <c r="O13468" s="21">
        <f>L13468*H13468</f>
        <v>0</v>
      </c>
      <c r="P13468" s="26" t="s">
        <v>362</v>
      </c>
      <c r="Q13468" t="str">
        <f>"ссылка"</f>
        <v>ссылка</v>
      </c>
    </row>
    <row r="13469" spans="1:26" ht="14.25" customHeight="1" outlineLevel="1" x14ac:dyDescent="0.2">
      <c r="A13469" s="24" t="s">
        <v>24457</v>
      </c>
      <c r="B13469" s="1" t="s">
        <v>24429</v>
      </c>
      <c r="C13469" s="25" t="s">
        <v>54</v>
      </c>
      <c r="E13469" s="1" t="s">
        <v>24458</v>
      </c>
      <c r="F13469" s="4" t="s">
        <v>20</v>
      </c>
      <c r="G13469" s="2" t="s">
        <v>1607</v>
      </c>
      <c r="H13469" s="1" t="s">
        <v>367</v>
      </c>
      <c r="I13469" s="1" t="s">
        <v>1558</v>
      </c>
      <c r="J13469" s="1" t="s">
        <v>1392</v>
      </c>
      <c r="K13469" s="1" t="s">
        <v>1673</v>
      </c>
      <c r="M13469" s="1">
        <f>IF($P$5&lt;20000,H13469*L13469,IF($P$5&lt;50000,I13469*L13469,IF($P$5&lt;100000,J13469*L13469,IF($P$5&lt;80000000,K13469*L13469))))</f>
        <v>0</v>
      </c>
      <c r="N13469" s="4" t="str">
        <f>IF(AND(P13469 &lt;&gt; "", P13469 &lt;&gt; "---"), HYPERLINK(P13469, Q13469), "")</f>
        <v>ссылка</v>
      </c>
      <c r="O13469" s="21">
        <f>L13469*H13469</f>
        <v>0</v>
      </c>
      <c r="P13469" s="26" t="s">
        <v>24459</v>
      </c>
      <c r="Q13469" t="str">
        <f>"ссылка"</f>
        <v>ссылка</v>
      </c>
    </row>
    <row r="13470" spans="1:26" ht="14.25" customHeight="1" outlineLevel="1" x14ac:dyDescent="0.2">
      <c r="A13470" s="24" t="s">
        <v>24460</v>
      </c>
      <c r="B13470" s="1" t="s">
        <v>24429</v>
      </c>
      <c r="C13470" s="25" t="s">
        <v>54</v>
      </c>
      <c r="E13470" s="1" t="s">
        <v>24461</v>
      </c>
      <c r="F13470" s="4" t="s">
        <v>20</v>
      </c>
      <c r="G13470" s="2" t="s">
        <v>1607</v>
      </c>
      <c r="H13470" s="1" t="s">
        <v>367</v>
      </c>
      <c r="I13470" s="1" t="s">
        <v>1558</v>
      </c>
      <c r="J13470" s="1" t="s">
        <v>1392</v>
      </c>
      <c r="K13470" s="1" t="s">
        <v>1673</v>
      </c>
      <c r="M13470" s="1">
        <f>IF($P$5&lt;20000,H13470*L13470,IF($P$5&lt;50000,I13470*L13470,IF($P$5&lt;100000,J13470*L13470,IF($P$5&lt;80000000,K13470*L13470))))</f>
        <v>0</v>
      </c>
      <c r="N13470" s="4" t="str">
        <f>IF(AND(P13470 &lt;&gt; "", P13470 &lt;&gt; "---"), HYPERLINK(P13470, Q13470), "")</f>
        <v>ссылка</v>
      </c>
      <c r="O13470" s="21">
        <f>L13470*H13470</f>
        <v>0</v>
      </c>
      <c r="P13470" s="26" t="s">
        <v>24462</v>
      </c>
      <c r="Q13470" t="str">
        <f>"ссылка"</f>
        <v>ссылка</v>
      </c>
    </row>
    <row r="13471" spans="1:26" ht="14.25" customHeight="1" outlineLevel="1" x14ac:dyDescent="0.2">
      <c r="A13471" s="24" t="s">
        <v>24463</v>
      </c>
      <c r="B13471" s="1" t="s">
        <v>24429</v>
      </c>
      <c r="C13471" s="25" t="s">
        <v>54</v>
      </c>
      <c r="E13471" s="1" t="s">
        <v>24464</v>
      </c>
      <c r="F13471" s="4" t="s">
        <v>20</v>
      </c>
      <c r="G13471" s="2" t="s">
        <v>1607</v>
      </c>
      <c r="H13471" s="1" t="s">
        <v>367</v>
      </c>
      <c r="I13471" s="1" t="s">
        <v>1558</v>
      </c>
      <c r="J13471" s="1" t="s">
        <v>1392</v>
      </c>
      <c r="K13471" s="1" t="s">
        <v>1673</v>
      </c>
      <c r="M13471" s="1">
        <f>IF($P$5&lt;20000,H13471*L13471,IF($P$5&lt;50000,I13471*L13471,IF($P$5&lt;100000,J13471*L13471,IF($P$5&lt;80000000,K13471*L13471))))</f>
        <v>0</v>
      </c>
      <c r="N13471" s="4" t="str">
        <f>IF(AND(P13471 &lt;&gt; "", P13471 &lt;&gt; "---"), HYPERLINK(P13471, Q13471), "")</f>
        <v>ссылка</v>
      </c>
      <c r="O13471" s="21">
        <f>L13471*H13471</f>
        <v>0</v>
      </c>
      <c r="P13471" s="26" t="s">
        <v>24465</v>
      </c>
      <c r="Q13471" t="str">
        <f>"ссылка"</f>
        <v>ссылка</v>
      </c>
    </row>
    <row r="13472" spans="1:26" ht="14.25" customHeight="1" outlineLevel="1" x14ac:dyDescent="0.2">
      <c r="A13472" s="24" t="s">
        <v>24466</v>
      </c>
      <c r="B13472" s="1" t="s">
        <v>24429</v>
      </c>
      <c r="C13472" s="25" t="s">
        <v>54</v>
      </c>
      <c r="E13472" s="1" t="s">
        <v>24467</v>
      </c>
      <c r="F13472" s="4" t="s">
        <v>20</v>
      </c>
      <c r="G13472" s="2" t="s">
        <v>1607</v>
      </c>
      <c r="H13472" s="1" t="s">
        <v>367</v>
      </c>
      <c r="I13472" s="1" t="s">
        <v>1558</v>
      </c>
      <c r="J13472" s="1" t="s">
        <v>1392</v>
      </c>
      <c r="K13472" s="1" t="s">
        <v>1673</v>
      </c>
      <c r="M13472" s="1">
        <f>IF($P$5&lt;20000,H13472*L13472,IF($P$5&lt;50000,I13472*L13472,IF($P$5&lt;100000,J13472*L13472,IF($P$5&lt;80000000,K13472*L13472))))</f>
        <v>0</v>
      </c>
      <c r="N13472" s="4" t="str">
        <f>IF(AND(P13472 &lt;&gt; "", P13472 &lt;&gt; "---"), HYPERLINK(P13472, Q13472), "")</f>
        <v>ссылка</v>
      </c>
      <c r="O13472" s="21">
        <f>L13472*H13472</f>
        <v>0</v>
      </c>
      <c r="P13472" s="26" t="s">
        <v>24468</v>
      </c>
      <c r="Q13472" t="str">
        <f>"ссылка"</f>
        <v>ссылка</v>
      </c>
    </row>
    <row r="13473" spans="1:26" ht="14.25" customHeight="1" outlineLevel="1" x14ac:dyDescent="0.2">
      <c r="A13473" s="24" t="s">
        <v>24469</v>
      </c>
      <c r="B13473" s="1" t="s">
        <v>24429</v>
      </c>
      <c r="C13473" s="25" t="s">
        <v>54</v>
      </c>
      <c r="E13473" s="1" t="s">
        <v>24470</v>
      </c>
      <c r="F13473" s="4" t="s">
        <v>20</v>
      </c>
      <c r="G13473" s="2" t="s">
        <v>1607</v>
      </c>
      <c r="H13473" s="1" t="s">
        <v>367</v>
      </c>
      <c r="I13473" s="1" t="s">
        <v>1558</v>
      </c>
      <c r="J13473" s="1" t="s">
        <v>1392</v>
      </c>
      <c r="K13473" s="1" t="s">
        <v>1673</v>
      </c>
      <c r="M13473" s="1">
        <f>IF($P$5&lt;20000,H13473*L13473,IF($P$5&lt;50000,I13473*L13473,IF($P$5&lt;100000,J13473*L13473,IF($P$5&lt;80000000,K13473*L13473))))</f>
        <v>0</v>
      </c>
      <c r="N13473" s="4" t="str">
        <f>IF(AND(P13473 &lt;&gt; "", P13473 &lt;&gt; "---"), HYPERLINK(P13473, Q13473), "")</f>
        <v>ссылка</v>
      </c>
      <c r="O13473" s="21">
        <f>L13473*H13473</f>
        <v>0</v>
      </c>
      <c r="P13473" s="26" t="s">
        <v>24471</v>
      </c>
      <c r="Q13473" t="str">
        <f>"ссылка"</f>
        <v>ссылка</v>
      </c>
    </row>
    <row r="13474" spans="1:26" ht="14.25" customHeight="1" outlineLevel="1" x14ac:dyDescent="0.2">
      <c r="A13474" s="24" t="s">
        <v>24472</v>
      </c>
      <c r="B13474" s="1" t="s">
        <v>24429</v>
      </c>
      <c r="C13474" s="25" t="s">
        <v>54</v>
      </c>
      <c r="E13474" s="1" t="s">
        <v>24473</v>
      </c>
      <c r="F13474" s="4" t="s">
        <v>20</v>
      </c>
      <c r="G13474" s="2" t="s">
        <v>1607</v>
      </c>
      <c r="H13474" s="1" t="s">
        <v>367</v>
      </c>
      <c r="I13474" s="1" t="s">
        <v>1558</v>
      </c>
      <c r="J13474" s="1" t="s">
        <v>1392</v>
      </c>
      <c r="K13474" s="1" t="s">
        <v>1673</v>
      </c>
      <c r="M13474" s="1">
        <f>IF($P$5&lt;20000,H13474*L13474,IF($P$5&lt;50000,I13474*L13474,IF($P$5&lt;100000,J13474*L13474,IF($P$5&lt;80000000,K13474*L13474))))</f>
        <v>0</v>
      </c>
      <c r="N13474" s="4" t="str">
        <f>IF(AND(P13474 &lt;&gt; "", P13474 &lt;&gt; "---"), HYPERLINK(P13474, Q13474), "")</f>
        <v>ссылка</v>
      </c>
      <c r="O13474" s="21">
        <f>L13474*H13474</f>
        <v>0</v>
      </c>
      <c r="P13474" s="26" t="s">
        <v>24474</v>
      </c>
      <c r="Q13474" t="str">
        <f>"ссылка"</f>
        <v>ссылка</v>
      </c>
    </row>
    <row r="13475" spans="1:26" ht="14.25" customHeight="1" outlineLevel="1" x14ac:dyDescent="0.2">
      <c r="A13475" s="24" t="s">
        <v>24475</v>
      </c>
      <c r="B13475" s="1" t="s">
        <v>24429</v>
      </c>
      <c r="C13475" s="25" t="s">
        <v>54</v>
      </c>
      <c r="E13475" s="1" t="s">
        <v>24476</v>
      </c>
      <c r="F13475" s="4" t="s">
        <v>20</v>
      </c>
      <c r="G13475" s="2" t="s">
        <v>1826</v>
      </c>
      <c r="H13475" s="1" t="s">
        <v>546</v>
      </c>
      <c r="I13475" s="1" t="s">
        <v>547</v>
      </c>
      <c r="J13475" s="1" t="s">
        <v>1362</v>
      </c>
      <c r="K13475" s="1" t="s">
        <v>1371</v>
      </c>
      <c r="M13475" s="1">
        <f>IF($P$5&lt;20000,H13475*L13475,IF($P$5&lt;50000,I13475*L13475,IF($P$5&lt;100000,J13475*L13475,IF($P$5&lt;80000000,K13475*L13475))))</f>
        <v>0</v>
      </c>
      <c r="N13475" s="4" t="str">
        <f>IF(AND(P13475 &lt;&gt; "", P13475 &lt;&gt; "---"), HYPERLINK(P13475, Q13475), "")</f>
        <v/>
      </c>
      <c r="O13475" s="21">
        <f>L13475*H13475</f>
        <v>0</v>
      </c>
      <c r="P13475" s="26" t="s">
        <v>362</v>
      </c>
      <c r="Q13475" t="str">
        <f>"ссылка"</f>
        <v>ссылка</v>
      </c>
    </row>
    <row r="13476" spans="1:26" ht="14.25" customHeight="1" outlineLevel="1" x14ac:dyDescent="0.2">
      <c r="A13476" s="24" t="s">
        <v>24477</v>
      </c>
      <c r="B13476" s="1" t="s">
        <v>24429</v>
      </c>
      <c r="E13476" s="1" t="s">
        <v>24478</v>
      </c>
      <c r="F13476" s="4" t="s">
        <v>20</v>
      </c>
      <c r="G13476" s="2" t="s">
        <v>1016</v>
      </c>
      <c r="H13476" s="1" t="s">
        <v>119</v>
      </c>
      <c r="I13476" s="1" t="s">
        <v>1012</v>
      </c>
      <c r="J13476" s="1" t="s">
        <v>1749</v>
      </c>
      <c r="K13476" s="1" t="s">
        <v>1534</v>
      </c>
      <c r="M13476" s="1">
        <f>IF($P$5&lt;20000,H13476*L13476,IF($P$5&lt;50000,I13476*L13476,IF($P$5&lt;100000,J13476*L13476,IF($P$5&lt;80000000,K13476*L13476))))</f>
        <v>0</v>
      </c>
      <c r="N13476" s="4" t="str">
        <f>IF(AND(P13476 &lt;&gt; "", P13476 &lt;&gt; "---"), HYPERLINK(P13476, Q13476), "")</f>
        <v>ссылка</v>
      </c>
      <c r="O13476" s="21">
        <f>L13476*H13476</f>
        <v>0</v>
      </c>
      <c r="P13476" s="26" t="s">
        <v>24479</v>
      </c>
      <c r="Q13476" t="str">
        <f>"ссылка"</f>
        <v>ссылка</v>
      </c>
    </row>
    <row r="13477" spans="1:26" ht="14.25" customHeight="1" x14ac:dyDescent="0.2">
      <c r="A13477" s="29" t="s">
        <v>42439</v>
      </c>
      <c r="B13477" s="28"/>
      <c r="C13477" s="28"/>
      <c r="D13477" s="28"/>
      <c r="E13477" s="28"/>
      <c r="F13477" s="28"/>
      <c r="G13477" s="28"/>
      <c r="H13477" s="28"/>
      <c r="I13477" s="28"/>
      <c r="J13477" s="28"/>
      <c r="K13477" s="28"/>
      <c r="L13477" s="28"/>
      <c r="M13477" s="28"/>
      <c r="N13477" s="28"/>
      <c r="O13477" s="30"/>
      <c r="P13477" s="31"/>
      <c r="Q13477" s="28"/>
      <c r="R13477" s="28"/>
      <c r="S13477" s="28"/>
      <c r="T13477" s="28"/>
      <c r="U13477" s="28"/>
      <c r="V13477" s="28"/>
      <c r="W13477" s="28"/>
      <c r="X13477" s="28"/>
      <c r="Y13477" s="28"/>
      <c r="Z13477" s="28"/>
    </row>
    <row r="13478" spans="1:26" ht="14.25" customHeight="1" outlineLevel="1" x14ac:dyDescent="0.2">
      <c r="A13478" s="24" t="s">
        <v>42438</v>
      </c>
      <c r="B13478" s="1" t="s">
        <v>42439</v>
      </c>
      <c r="E13478" s="1" t="s">
        <v>42440</v>
      </c>
      <c r="F13478" s="4" t="s">
        <v>20</v>
      </c>
      <c r="G13478" s="2" t="s">
        <v>470</v>
      </c>
      <c r="H13478" s="1" t="s">
        <v>1666</v>
      </c>
      <c r="I13478" s="1" t="s">
        <v>1260</v>
      </c>
      <c r="J13478" s="1" t="s">
        <v>1845</v>
      </c>
      <c r="K13478" s="1" t="s">
        <v>294</v>
      </c>
      <c r="M13478" s="1">
        <f>IF($P$5&lt;20000,H13478*L13478,IF($P$5&lt;50000,I13478*L13478,IF($P$5&lt;100000,J13478*L13478,IF($P$5&lt;80000000,K13478*L13478))))</f>
        <v>0</v>
      </c>
      <c r="N13478" s="4" t="str">
        <f>IF(AND(P13478 &lt;&gt; "", P13478 &lt;&gt; "---"), HYPERLINK(P13478, Q13478), "")</f>
        <v/>
      </c>
      <c r="O13478" s="21">
        <f>L13478*H13478</f>
        <v>0</v>
      </c>
      <c r="P13478" s="26" t="s">
        <v>362</v>
      </c>
      <c r="Q13478" t="str">
        <f>"ссылка"</f>
        <v>ссылка</v>
      </c>
    </row>
    <row r="13479" spans="1:26" ht="14.25" customHeight="1" outlineLevel="1" x14ac:dyDescent="0.2">
      <c r="A13479" s="24" t="s">
        <v>42441</v>
      </c>
      <c r="B13479" s="1" t="s">
        <v>42439</v>
      </c>
      <c r="E13479" s="1" t="s">
        <v>42442</v>
      </c>
      <c r="F13479" s="4" t="s">
        <v>20</v>
      </c>
      <c r="G13479" s="2" t="s">
        <v>1904</v>
      </c>
      <c r="H13479" s="1" t="s">
        <v>1237</v>
      </c>
      <c r="I13479" s="1" t="s">
        <v>1035</v>
      </c>
      <c r="J13479" s="1" t="s">
        <v>1036</v>
      </c>
      <c r="K13479" s="1" t="s">
        <v>1037</v>
      </c>
      <c r="M13479" s="1">
        <f>IF($P$5&lt;20000,H13479*L13479,IF($P$5&lt;50000,I13479*L13479,IF($P$5&lt;100000,J13479*L13479,IF($P$5&lt;80000000,K13479*L13479))))</f>
        <v>0</v>
      </c>
      <c r="N13479" s="4" t="str">
        <f>IF(AND(P13479 &lt;&gt; "", P13479 &lt;&gt; "---"), HYPERLINK(P13479, Q13479), "")</f>
        <v/>
      </c>
      <c r="O13479" s="21">
        <f>L13479*H13479</f>
        <v>0</v>
      </c>
      <c r="P13479" s="26" t="s">
        <v>362</v>
      </c>
      <c r="Q13479" t="str">
        <f>"ссылка"</f>
        <v>ссылка</v>
      </c>
    </row>
    <row r="13480" spans="1:26" ht="14.25" customHeight="1" outlineLevel="1" x14ac:dyDescent="0.2">
      <c r="A13480" s="24" t="s">
        <v>42443</v>
      </c>
      <c r="B13480" s="1" t="s">
        <v>42439</v>
      </c>
      <c r="E13480" s="1" t="s">
        <v>42444</v>
      </c>
      <c r="F13480" s="4" t="s">
        <v>20</v>
      </c>
      <c r="G13480" s="2" t="s">
        <v>1028</v>
      </c>
      <c r="H13480" s="1" t="s">
        <v>4297</v>
      </c>
      <c r="I13480" s="1" t="s">
        <v>3757</v>
      </c>
      <c r="J13480" s="1" t="s">
        <v>3492</v>
      </c>
      <c r="K13480" s="1" t="s">
        <v>3361</v>
      </c>
      <c r="M13480" s="1">
        <f>IF($P$5&lt;20000,H13480*L13480,IF($P$5&lt;50000,I13480*L13480,IF($P$5&lt;100000,J13480*L13480,IF($P$5&lt;80000000,K13480*L13480))))</f>
        <v>0</v>
      </c>
      <c r="N13480" s="4" t="str">
        <f>IF(AND(P13480 &lt;&gt; "", P13480 &lt;&gt; "---"), HYPERLINK(P13480, Q13480), "")</f>
        <v/>
      </c>
      <c r="O13480" s="21">
        <f>L13480*H13480</f>
        <v>0</v>
      </c>
      <c r="P13480" s="26" t="s">
        <v>362</v>
      </c>
      <c r="Q13480" t="str">
        <f>"ссылка"</f>
        <v>ссылка</v>
      </c>
    </row>
    <row r="13481" spans="1:26" ht="14.25" customHeight="1" outlineLevel="1" x14ac:dyDescent="0.2">
      <c r="A13481" s="24" t="s">
        <v>42445</v>
      </c>
      <c r="B13481" s="1" t="s">
        <v>42439</v>
      </c>
      <c r="E13481" s="1" t="s">
        <v>42446</v>
      </c>
      <c r="F13481" s="4" t="s">
        <v>20</v>
      </c>
      <c r="G13481" s="2" t="s">
        <v>6217</v>
      </c>
      <c r="H13481" s="1" t="s">
        <v>281</v>
      </c>
      <c r="I13481" s="1" t="s">
        <v>5984</v>
      </c>
      <c r="J13481" s="1" t="s">
        <v>2263</v>
      </c>
      <c r="K13481" s="1" t="s">
        <v>2250</v>
      </c>
      <c r="M13481" s="1">
        <f>IF($P$5&lt;20000,H13481*L13481,IF($P$5&lt;50000,I13481*L13481,IF($P$5&lt;100000,J13481*L13481,IF($P$5&lt;80000000,K13481*L13481))))</f>
        <v>0</v>
      </c>
      <c r="N13481" s="4" t="str">
        <f>IF(AND(P13481 &lt;&gt; "", P13481 &lt;&gt; "---"), HYPERLINK(P13481, Q13481), "")</f>
        <v/>
      </c>
      <c r="O13481" s="21">
        <f>L13481*H13481</f>
        <v>0</v>
      </c>
      <c r="P13481" s="26" t="s">
        <v>362</v>
      </c>
      <c r="Q13481" t="str">
        <f>"ссылка"</f>
        <v>ссылка</v>
      </c>
    </row>
    <row r="13482" spans="1:26" ht="14.25" customHeight="1" outlineLevel="1" x14ac:dyDescent="0.2">
      <c r="A13482" s="24" t="s">
        <v>42447</v>
      </c>
      <c r="B13482" s="1" t="s">
        <v>42439</v>
      </c>
      <c r="E13482" s="1" t="s">
        <v>42448</v>
      </c>
      <c r="F13482" s="4" t="s">
        <v>20</v>
      </c>
      <c r="G13482" s="2" t="s">
        <v>2037</v>
      </c>
      <c r="H13482" s="1" t="s">
        <v>1930</v>
      </c>
      <c r="I13482" s="1" t="s">
        <v>1507</v>
      </c>
      <c r="J13482" s="1" t="s">
        <v>365</v>
      </c>
      <c r="K13482" s="1" t="s">
        <v>1324</v>
      </c>
      <c r="M13482" s="1">
        <f>IF($P$5&lt;20000,H13482*L13482,IF($P$5&lt;50000,I13482*L13482,IF($P$5&lt;100000,J13482*L13482,IF($P$5&lt;80000000,K13482*L13482))))</f>
        <v>0</v>
      </c>
      <c r="N13482" s="4" t="str">
        <f>IF(AND(P13482 &lt;&gt; "", P13482 &lt;&gt; "---"), HYPERLINK(P13482, Q13482), "")</f>
        <v/>
      </c>
      <c r="O13482" s="21">
        <f>L13482*H13482</f>
        <v>0</v>
      </c>
      <c r="P13482" s="26" t="s">
        <v>362</v>
      </c>
      <c r="Q13482" t="str">
        <f>"ссылка"</f>
        <v>ссылка</v>
      </c>
    </row>
    <row r="13483" spans="1:26" ht="14.25" customHeight="1" outlineLevel="1" x14ac:dyDescent="0.2">
      <c r="A13483" s="24" t="s">
        <v>42449</v>
      </c>
      <c r="B13483" s="1" t="s">
        <v>42439</v>
      </c>
      <c r="E13483" s="1" t="s">
        <v>42450</v>
      </c>
      <c r="F13483" s="4" t="s">
        <v>20</v>
      </c>
      <c r="G13483" s="2" t="s">
        <v>2558</v>
      </c>
      <c r="H13483" s="1" t="s">
        <v>1450</v>
      </c>
      <c r="I13483" s="1" t="s">
        <v>1239</v>
      </c>
      <c r="J13483" s="1" t="s">
        <v>463</v>
      </c>
      <c r="K13483" s="1" t="s">
        <v>571</v>
      </c>
      <c r="M13483" s="1">
        <f>IF($P$5&lt;20000,H13483*L13483,IF($P$5&lt;50000,I13483*L13483,IF($P$5&lt;100000,J13483*L13483,IF($P$5&lt;80000000,K13483*L13483))))</f>
        <v>0</v>
      </c>
      <c r="N13483" s="4" t="str">
        <f>IF(AND(P13483 &lt;&gt; "", P13483 &lt;&gt; "---"), HYPERLINK(P13483, Q13483), "")</f>
        <v/>
      </c>
      <c r="O13483" s="21">
        <f>L13483*H13483</f>
        <v>0</v>
      </c>
      <c r="P13483" s="26" t="s">
        <v>362</v>
      </c>
      <c r="Q13483" t="str">
        <f>"ссылка"</f>
        <v>ссылка</v>
      </c>
    </row>
    <row r="13484" spans="1:26" ht="14.25" customHeight="1" outlineLevel="1" x14ac:dyDescent="0.2">
      <c r="A13484" s="24" t="s">
        <v>42451</v>
      </c>
      <c r="B13484" s="1" t="s">
        <v>42439</v>
      </c>
      <c r="E13484" s="1" t="s">
        <v>42452</v>
      </c>
      <c r="F13484" s="4" t="s">
        <v>20</v>
      </c>
      <c r="G13484" s="2" t="s">
        <v>357</v>
      </c>
      <c r="H13484" s="1" t="s">
        <v>2146</v>
      </c>
      <c r="I13484" s="1" t="s">
        <v>2147</v>
      </c>
      <c r="J13484" s="1" t="s">
        <v>359</v>
      </c>
      <c r="K13484" s="1" t="s">
        <v>1062</v>
      </c>
      <c r="M13484" s="1">
        <f>IF($P$5&lt;20000,H13484*L13484,IF($P$5&lt;50000,I13484*L13484,IF($P$5&lt;100000,J13484*L13484,IF($P$5&lt;80000000,K13484*L13484))))</f>
        <v>0</v>
      </c>
      <c r="N13484" s="4" t="str">
        <f>IF(AND(P13484 &lt;&gt; "", P13484 &lt;&gt; "---"), HYPERLINK(P13484, Q13484), "")</f>
        <v/>
      </c>
      <c r="O13484" s="21">
        <f>L13484*H13484</f>
        <v>0</v>
      </c>
      <c r="P13484" s="26" t="s">
        <v>362</v>
      </c>
      <c r="Q13484" t="str">
        <f>"ссылка"</f>
        <v>ссылка</v>
      </c>
    </row>
    <row r="13485" spans="1:26" ht="14.25" customHeight="1" x14ac:dyDescent="0.2">
      <c r="A13485" s="29" t="s">
        <v>24548</v>
      </c>
      <c r="B13485" s="28"/>
      <c r="C13485" s="28"/>
      <c r="D13485" s="28"/>
      <c r="E13485" s="28"/>
      <c r="F13485" s="28"/>
      <c r="G13485" s="28"/>
      <c r="H13485" s="28"/>
      <c r="I13485" s="28"/>
      <c r="J13485" s="28"/>
      <c r="K13485" s="28"/>
      <c r="L13485" s="28"/>
      <c r="M13485" s="28"/>
      <c r="N13485" s="28"/>
      <c r="O13485" s="30"/>
      <c r="P13485" s="31"/>
      <c r="Q13485" s="28"/>
      <c r="R13485" s="28"/>
      <c r="S13485" s="28"/>
      <c r="T13485" s="28"/>
      <c r="U13485" s="28"/>
      <c r="V13485" s="28"/>
      <c r="W13485" s="28"/>
      <c r="X13485" s="28"/>
      <c r="Y13485" s="28"/>
      <c r="Z13485" s="28"/>
    </row>
    <row r="13486" spans="1:26" ht="14.25" customHeight="1" outlineLevel="1" x14ac:dyDescent="0.2">
      <c r="A13486" s="24" t="s">
        <v>24547</v>
      </c>
      <c r="B13486" s="1" t="s">
        <v>24548</v>
      </c>
      <c r="E13486" s="1" t="s">
        <v>24549</v>
      </c>
      <c r="F13486" s="4" t="s">
        <v>20</v>
      </c>
      <c r="G13486" s="2" t="s">
        <v>24550</v>
      </c>
      <c r="H13486" s="1" t="s">
        <v>16782</v>
      </c>
      <c r="I13486" s="1" t="s">
        <v>18388</v>
      </c>
      <c r="J13486" s="1" t="s">
        <v>24551</v>
      </c>
      <c r="K13486" s="1" t="s">
        <v>5607</v>
      </c>
      <c r="M13486" s="1">
        <f>IF($P$5&lt;20000,H13486*L13486,IF($P$5&lt;50000,I13486*L13486,IF($P$5&lt;100000,J13486*L13486,IF($P$5&lt;80000000,K13486*L13486))))</f>
        <v>0</v>
      </c>
      <c r="N13486" s="4" t="str">
        <f>IF(AND(P13486 &lt;&gt; "", P13486 &lt;&gt; "---"), HYPERLINK(P13486, Q13486), "")</f>
        <v>ссылка</v>
      </c>
      <c r="O13486" s="21">
        <f>L13486*H13486</f>
        <v>0</v>
      </c>
      <c r="P13486" s="26" t="s">
        <v>24552</v>
      </c>
      <c r="Q13486" t="str">
        <f>"ссылка"</f>
        <v>ссылка</v>
      </c>
    </row>
    <row r="13487" spans="1:26" ht="14.25" customHeight="1" outlineLevel="1" x14ac:dyDescent="0.2">
      <c r="A13487" s="24" t="s">
        <v>30138</v>
      </c>
      <c r="B13487" s="1" t="s">
        <v>24548</v>
      </c>
      <c r="E13487" s="1" t="s">
        <v>30139</v>
      </c>
      <c r="F13487" s="4" t="s">
        <v>20</v>
      </c>
      <c r="G13487" s="2" t="s">
        <v>3539</v>
      </c>
      <c r="H13487" s="1" t="s">
        <v>1916</v>
      </c>
      <c r="I13487" s="1" t="s">
        <v>485</v>
      </c>
      <c r="J13487" s="1" t="s">
        <v>5434</v>
      </c>
      <c r="K13487" s="1" t="s">
        <v>317</v>
      </c>
      <c r="M13487" s="1">
        <f>IF($P$5&lt;20000,H13487*L13487,IF($P$5&lt;50000,I13487*L13487,IF($P$5&lt;100000,J13487*L13487,IF($P$5&lt;80000000,K13487*L13487))))</f>
        <v>0</v>
      </c>
      <c r="N13487" s="4" t="str">
        <f>IF(AND(P13487 &lt;&gt; "", P13487 &lt;&gt; "---"), HYPERLINK(P13487, Q13487), "")</f>
        <v>ссылка</v>
      </c>
      <c r="O13487" s="21">
        <f>L13487*H13487</f>
        <v>0</v>
      </c>
      <c r="P13487" s="26" t="s">
        <v>30140</v>
      </c>
      <c r="Q13487" t="str">
        <f>"ссылка"</f>
        <v>ссылка</v>
      </c>
    </row>
    <row r="13488" spans="1:26" ht="14.25" customHeight="1" x14ac:dyDescent="0.2">
      <c r="A13488" s="29" t="s">
        <v>25657</v>
      </c>
      <c r="B13488" s="28"/>
      <c r="C13488" s="28"/>
      <c r="D13488" s="28"/>
      <c r="E13488" s="28"/>
      <c r="F13488" s="28"/>
      <c r="G13488" s="28"/>
      <c r="H13488" s="28"/>
      <c r="I13488" s="28"/>
      <c r="J13488" s="28"/>
      <c r="K13488" s="28"/>
      <c r="L13488" s="28"/>
      <c r="M13488" s="28"/>
      <c r="N13488" s="28"/>
      <c r="O13488" s="30"/>
      <c r="P13488" s="31"/>
      <c r="Q13488" s="28"/>
      <c r="R13488" s="28"/>
      <c r="S13488" s="28"/>
      <c r="T13488" s="28"/>
      <c r="U13488" s="28"/>
      <c r="V13488" s="28"/>
      <c r="W13488" s="28"/>
      <c r="X13488" s="28"/>
      <c r="Y13488" s="28"/>
      <c r="Z13488" s="28"/>
    </row>
    <row r="13489" spans="1:26" ht="14.25" customHeight="1" outlineLevel="1" x14ac:dyDescent="0.2">
      <c r="A13489" s="24" t="s">
        <v>25656</v>
      </c>
      <c r="B13489" s="1" t="s">
        <v>25657</v>
      </c>
      <c r="E13489" s="1" t="s">
        <v>25658</v>
      </c>
      <c r="F13489" s="4" t="s">
        <v>20</v>
      </c>
      <c r="G13489" s="2" t="s">
        <v>5865</v>
      </c>
      <c r="H13489" s="1" t="s">
        <v>4166</v>
      </c>
      <c r="I13489" s="1" t="s">
        <v>2717</v>
      </c>
      <c r="J13489" s="1" t="s">
        <v>3756</v>
      </c>
      <c r="K13489" s="1" t="s">
        <v>3706</v>
      </c>
      <c r="M13489" s="1">
        <f>IF($P$5&lt;20000,H13489*L13489,IF($P$5&lt;50000,I13489*L13489,IF($P$5&lt;100000,J13489*L13489,IF($P$5&lt;80000000,K13489*L13489))))</f>
        <v>0</v>
      </c>
      <c r="N13489" s="4" t="str">
        <f>IF(AND(P13489 &lt;&gt; "", P13489 &lt;&gt; "---"), HYPERLINK(P13489, Q13489), "")</f>
        <v>ссылка</v>
      </c>
      <c r="O13489" s="21">
        <f>L13489*H13489</f>
        <v>0</v>
      </c>
      <c r="P13489" s="26" t="s">
        <v>25659</v>
      </c>
      <c r="Q13489" t="str">
        <f>"ссылка"</f>
        <v>ссылка</v>
      </c>
    </row>
    <row r="13490" spans="1:26" ht="14.25" customHeight="1" outlineLevel="1" x14ac:dyDescent="0.2">
      <c r="A13490" s="24" t="s">
        <v>28927</v>
      </c>
      <c r="B13490" s="1" t="s">
        <v>25657</v>
      </c>
      <c r="E13490" s="1" t="s">
        <v>28928</v>
      </c>
      <c r="F13490" s="4" t="s">
        <v>20</v>
      </c>
      <c r="G13490" s="2" t="s">
        <v>1864</v>
      </c>
      <c r="H13490" s="1" t="s">
        <v>2562</v>
      </c>
      <c r="I13490" s="1" t="s">
        <v>1657</v>
      </c>
      <c r="J13490" s="1" t="s">
        <v>1647</v>
      </c>
      <c r="K13490" s="1" t="s">
        <v>1295</v>
      </c>
      <c r="M13490" s="1">
        <f>IF($P$5&lt;20000,H13490*L13490,IF($P$5&lt;50000,I13490*L13490,IF($P$5&lt;100000,J13490*L13490,IF($P$5&lt;80000000,K13490*L13490))))</f>
        <v>0</v>
      </c>
      <c r="N13490" s="4" t="str">
        <f>IF(AND(P13490 &lt;&gt; "", P13490 &lt;&gt; "---"), HYPERLINK(P13490, Q13490), "")</f>
        <v/>
      </c>
      <c r="O13490" s="21">
        <f>L13490*H13490</f>
        <v>0</v>
      </c>
      <c r="P13490" s="26" t="s">
        <v>362</v>
      </c>
      <c r="Q13490" t="str">
        <f>"ссылка"</f>
        <v>ссылка</v>
      </c>
    </row>
    <row r="13491" spans="1:26" ht="14.25" customHeight="1" outlineLevel="1" x14ac:dyDescent="0.2">
      <c r="A13491" s="24" t="s">
        <v>28974</v>
      </c>
      <c r="B13491" s="1" t="s">
        <v>25657</v>
      </c>
      <c r="E13491" s="1" t="s">
        <v>28975</v>
      </c>
      <c r="F13491" s="4" t="s">
        <v>20</v>
      </c>
      <c r="G13491" s="2" t="s">
        <v>1449</v>
      </c>
      <c r="H13491" s="1" t="s">
        <v>1466</v>
      </c>
      <c r="I13491" s="1" t="s">
        <v>1482</v>
      </c>
      <c r="J13491" s="1" t="s">
        <v>2169</v>
      </c>
      <c r="K13491" s="1" t="s">
        <v>1417</v>
      </c>
      <c r="M13491" s="1">
        <f>IF($P$5&lt;20000,H13491*L13491,IF($P$5&lt;50000,I13491*L13491,IF($P$5&lt;100000,J13491*L13491,IF($P$5&lt;80000000,K13491*L13491))))</f>
        <v>0</v>
      </c>
      <c r="N13491" s="4" t="str">
        <f>IF(AND(P13491 &lt;&gt; "", P13491 &lt;&gt; "---"), HYPERLINK(P13491, Q13491), "")</f>
        <v>ссылка</v>
      </c>
      <c r="O13491" s="21">
        <f>L13491*H13491</f>
        <v>0</v>
      </c>
      <c r="P13491" s="26" t="s">
        <v>28976</v>
      </c>
      <c r="Q13491" t="str">
        <f>"ссылка"</f>
        <v>ссылка</v>
      </c>
    </row>
    <row r="13492" spans="1:26" ht="14.25" customHeight="1" outlineLevel="1" x14ac:dyDescent="0.2">
      <c r="A13492" s="24" t="s">
        <v>28977</v>
      </c>
      <c r="B13492" s="1" t="s">
        <v>25657</v>
      </c>
      <c r="E13492" s="1" t="s">
        <v>28978</v>
      </c>
      <c r="F13492" s="4" t="s">
        <v>20</v>
      </c>
      <c r="G13492" s="2" t="s">
        <v>2221</v>
      </c>
      <c r="H13492" s="1" t="s">
        <v>1316</v>
      </c>
      <c r="I13492" s="1" t="s">
        <v>100</v>
      </c>
      <c r="J13492" s="1" t="s">
        <v>893</v>
      </c>
      <c r="K13492" s="1" t="s">
        <v>894</v>
      </c>
      <c r="M13492" s="1">
        <f>IF($P$5&lt;20000,H13492*L13492,IF($P$5&lt;50000,I13492*L13492,IF($P$5&lt;100000,J13492*L13492,IF($P$5&lt;80000000,K13492*L13492))))</f>
        <v>0</v>
      </c>
      <c r="N13492" s="4" t="str">
        <f>IF(AND(P13492 &lt;&gt; "", P13492 &lt;&gt; "---"), HYPERLINK(P13492, Q13492), "")</f>
        <v>ссылка</v>
      </c>
      <c r="O13492" s="21">
        <f>L13492*H13492</f>
        <v>0</v>
      </c>
      <c r="P13492" s="26" t="s">
        <v>28979</v>
      </c>
      <c r="Q13492" t="str">
        <f>"ссылка"</f>
        <v>ссылка</v>
      </c>
    </row>
    <row r="13493" spans="1:26" ht="14.25" customHeight="1" outlineLevel="1" x14ac:dyDescent="0.2">
      <c r="A13493" s="24" t="s">
        <v>29890</v>
      </c>
      <c r="B13493" s="1" t="s">
        <v>25657</v>
      </c>
      <c r="E13493" s="1" t="s">
        <v>29891</v>
      </c>
      <c r="F13493" s="4" t="s">
        <v>20</v>
      </c>
      <c r="G13493" s="2" t="s">
        <v>6009</v>
      </c>
      <c r="H13493" s="1" t="s">
        <v>3344</v>
      </c>
      <c r="I13493" s="1" t="s">
        <v>1929</v>
      </c>
      <c r="J13493" s="1" t="s">
        <v>8881</v>
      </c>
      <c r="K13493" s="1" t="s">
        <v>2037</v>
      </c>
      <c r="M13493" s="1">
        <f>IF($P$5&lt;20000,H13493*L13493,IF($P$5&lt;50000,I13493*L13493,IF($P$5&lt;100000,J13493*L13493,IF($P$5&lt;80000000,K13493*L13493))))</f>
        <v>0</v>
      </c>
      <c r="N13493" s="4" t="str">
        <f>IF(AND(P13493 &lt;&gt; "", P13493 &lt;&gt; "---"), HYPERLINK(P13493, Q13493), "")</f>
        <v>ссылка</v>
      </c>
      <c r="O13493" s="21">
        <f>L13493*H13493</f>
        <v>0</v>
      </c>
      <c r="P13493" s="26" t="s">
        <v>29892</v>
      </c>
      <c r="Q13493" t="str">
        <f>"ссылка"</f>
        <v>ссылка</v>
      </c>
    </row>
    <row r="13494" spans="1:26" ht="14.25" customHeight="1" outlineLevel="1" x14ac:dyDescent="0.2">
      <c r="A13494" s="24" t="s">
        <v>29893</v>
      </c>
      <c r="B13494" s="1" t="s">
        <v>25657</v>
      </c>
      <c r="E13494" s="1" t="s">
        <v>29894</v>
      </c>
      <c r="F13494" s="4" t="s">
        <v>20</v>
      </c>
      <c r="G13494" s="2" t="s">
        <v>4668</v>
      </c>
      <c r="H13494" s="1" t="s">
        <v>1962</v>
      </c>
      <c r="I13494" s="1" t="s">
        <v>182</v>
      </c>
      <c r="J13494" s="1" t="s">
        <v>2514</v>
      </c>
      <c r="K13494" s="1" t="s">
        <v>1903</v>
      </c>
      <c r="M13494" s="1">
        <f>IF($P$5&lt;20000,H13494*L13494,IF($P$5&lt;50000,I13494*L13494,IF($P$5&lt;100000,J13494*L13494,IF($P$5&lt;80000000,K13494*L13494))))</f>
        <v>0</v>
      </c>
      <c r="N13494" s="4" t="str">
        <f>IF(AND(P13494 &lt;&gt; "", P13494 &lt;&gt; "---"), HYPERLINK(P13494, Q13494), "")</f>
        <v>ссылка</v>
      </c>
      <c r="O13494" s="21">
        <f>L13494*H13494</f>
        <v>0</v>
      </c>
      <c r="P13494" s="26" t="s">
        <v>29895</v>
      </c>
      <c r="Q13494" t="str">
        <f>"ссылка"</f>
        <v>ссылка</v>
      </c>
    </row>
    <row r="13495" spans="1:26" ht="14.25" customHeight="1" outlineLevel="1" x14ac:dyDescent="0.2">
      <c r="A13495" s="24" t="s">
        <v>29896</v>
      </c>
      <c r="B13495" s="1" t="s">
        <v>25657</v>
      </c>
      <c r="E13495" s="1" t="s">
        <v>29897</v>
      </c>
      <c r="F13495" s="4" t="s">
        <v>20</v>
      </c>
      <c r="G13495" s="2" t="s">
        <v>6009</v>
      </c>
      <c r="H13495" s="1" t="s">
        <v>3344</v>
      </c>
      <c r="I13495" s="1" t="s">
        <v>1929</v>
      </c>
      <c r="J13495" s="1" t="s">
        <v>8881</v>
      </c>
      <c r="K13495" s="1" t="s">
        <v>2037</v>
      </c>
      <c r="M13495" s="1">
        <f>IF($P$5&lt;20000,H13495*L13495,IF($P$5&lt;50000,I13495*L13495,IF($P$5&lt;100000,J13495*L13495,IF($P$5&lt;80000000,K13495*L13495))))</f>
        <v>0</v>
      </c>
      <c r="N13495" s="4" t="str">
        <f>IF(AND(P13495 &lt;&gt; "", P13495 &lt;&gt; "---"), HYPERLINK(P13495, Q13495), "")</f>
        <v>ссылка</v>
      </c>
      <c r="O13495" s="21">
        <f>L13495*H13495</f>
        <v>0</v>
      </c>
      <c r="P13495" s="26" t="s">
        <v>29898</v>
      </c>
      <c r="Q13495" t="str">
        <f>"ссылка"</f>
        <v>ссылка</v>
      </c>
    </row>
    <row r="13496" spans="1:26" ht="14.25" customHeight="1" outlineLevel="1" x14ac:dyDescent="0.2">
      <c r="A13496" s="24" t="s">
        <v>29899</v>
      </c>
      <c r="B13496" s="1" t="s">
        <v>25657</v>
      </c>
      <c r="E13496" s="1" t="s">
        <v>29900</v>
      </c>
      <c r="F13496" s="4" t="s">
        <v>20</v>
      </c>
      <c r="G13496" s="2" t="s">
        <v>5865</v>
      </c>
      <c r="H13496" s="1" t="s">
        <v>4166</v>
      </c>
      <c r="I13496" s="1" t="s">
        <v>2717</v>
      </c>
      <c r="J13496" s="1" t="s">
        <v>3756</v>
      </c>
      <c r="K13496" s="1" t="s">
        <v>3706</v>
      </c>
      <c r="M13496" s="1">
        <f>IF($P$5&lt;20000,H13496*L13496,IF($P$5&lt;50000,I13496*L13496,IF($P$5&lt;100000,J13496*L13496,IF($P$5&lt;80000000,K13496*L13496))))</f>
        <v>0</v>
      </c>
      <c r="N13496" s="4" t="str">
        <f>IF(AND(P13496 &lt;&gt; "", P13496 &lt;&gt; "---"), HYPERLINK(P13496, Q13496), "")</f>
        <v>ссылка</v>
      </c>
      <c r="O13496" s="21">
        <f>L13496*H13496</f>
        <v>0</v>
      </c>
      <c r="P13496" s="26" t="s">
        <v>29901</v>
      </c>
      <c r="Q13496" t="str">
        <f>"ссылка"</f>
        <v>ссылка</v>
      </c>
    </row>
    <row r="13497" spans="1:26" ht="14.25" customHeight="1" outlineLevel="1" x14ac:dyDescent="0.2">
      <c r="A13497" s="24" t="s">
        <v>29902</v>
      </c>
      <c r="B13497" s="1" t="s">
        <v>25657</v>
      </c>
      <c r="E13497" s="1" t="s">
        <v>29903</v>
      </c>
      <c r="F13497" s="4" t="s">
        <v>20</v>
      </c>
      <c r="G13497" s="2" t="s">
        <v>4668</v>
      </c>
      <c r="H13497" s="1" t="s">
        <v>1962</v>
      </c>
      <c r="I13497" s="1" t="s">
        <v>182</v>
      </c>
      <c r="J13497" s="1" t="s">
        <v>2514</v>
      </c>
      <c r="K13497" s="1" t="s">
        <v>1903</v>
      </c>
      <c r="M13497" s="1">
        <f>IF($P$5&lt;20000,H13497*L13497,IF($P$5&lt;50000,I13497*L13497,IF($P$5&lt;100000,J13497*L13497,IF($P$5&lt;80000000,K13497*L13497))))</f>
        <v>0</v>
      </c>
      <c r="N13497" s="4" t="str">
        <f>IF(AND(P13497 &lt;&gt; "", P13497 &lt;&gt; "---"), HYPERLINK(P13497, Q13497), "")</f>
        <v>ссылка</v>
      </c>
      <c r="O13497" s="21">
        <f>L13497*H13497</f>
        <v>0</v>
      </c>
      <c r="P13497" s="26" t="s">
        <v>29904</v>
      </c>
      <c r="Q13497" t="str">
        <f>"ссылка"</f>
        <v>ссылка</v>
      </c>
    </row>
    <row r="13498" spans="1:26" ht="14.25" customHeight="1" x14ac:dyDescent="0.2">
      <c r="A13498" s="29" t="s">
        <v>29580</v>
      </c>
      <c r="B13498" s="28"/>
      <c r="C13498" s="28"/>
      <c r="D13498" s="28"/>
      <c r="E13498" s="28"/>
      <c r="F13498" s="28"/>
      <c r="G13498" s="28"/>
      <c r="H13498" s="28"/>
      <c r="I13498" s="28"/>
      <c r="J13498" s="28"/>
      <c r="K13498" s="28"/>
      <c r="L13498" s="28"/>
      <c r="M13498" s="28"/>
      <c r="N13498" s="28"/>
      <c r="O13498" s="30"/>
      <c r="P13498" s="31"/>
      <c r="Q13498" s="28"/>
      <c r="R13498" s="28"/>
      <c r="S13498" s="28"/>
      <c r="T13498" s="28"/>
      <c r="U13498" s="28"/>
      <c r="V13498" s="28"/>
      <c r="W13498" s="28"/>
      <c r="X13498" s="28"/>
      <c r="Y13498" s="28"/>
      <c r="Z13498" s="28"/>
    </row>
    <row r="13499" spans="1:26" ht="14.25" customHeight="1" outlineLevel="1" x14ac:dyDescent="0.2">
      <c r="A13499" s="24" t="s">
        <v>29579</v>
      </c>
      <c r="B13499" s="1" t="s">
        <v>29580</v>
      </c>
      <c r="E13499" s="1" t="s">
        <v>29581</v>
      </c>
      <c r="F13499" s="4" t="s">
        <v>20</v>
      </c>
      <c r="G13499" s="2" t="s">
        <v>876</v>
      </c>
      <c r="H13499" s="1" t="s">
        <v>991</v>
      </c>
      <c r="I13499" s="1" t="s">
        <v>1643</v>
      </c>
      <c r="J13499" s="1" t="s">
        <v>993</v>
      </c>
      <c r="K13499" s="1" t="s">
        <v>994</v>
      </c>
      <c r="M13499" s="1">
        <f>IF($P$5&lt;20000,H13499*L13499,IF($P$5&lt;50000,I13499*L13499,IF($P$5&lt;100000,J13499*L13499,IF($P$5&lt;80000000,K13499*L13499))))</f>
        <v>0</v>
      </c>
      <c r="N13499" s="4" t="str">
        <f>IF(AND(P13499 &lt;&gt; "", P13499 &lt;&gt; "---"), HYPERLINK(P13499, Q13499), "")</f>
        <v/>
      </c>
      <c r="O13499" s="21">
        <f>L13499*H13499</f>
        <v>0</v>
      </c>
      <c r="P13499" s="26" t="s">
        <v>362</v>
      </c>
      <c r="Q13499" t="str">
        <f>"ссылка"</f>
        <v>ссылка</v>
      </c>
    </row>
    <row r="13500" spans="1:26" ht="14.25" customHeight="1" outlineLevel="1" x14ac:dyDescent="0.2">
      <c r="A13500" s="24" t="s">
        <v>29582</v>
      </c>
      <c r="B13500" s="1" t="s">
        <v>29580</v>
      </c>
      <c r="E13500" s="1" t="s">
        <v>29583</v>
      </c>
      <c r="F13500" s="4" t="s">
        <v>20</v>
      </c>
      <c r="G13500" s="2" t="s">
        <v>894</v>
      </c>
      <c r="H13500" s="1" t="s">
        <v>552</v>
      </c>
      <c r="I13500" s="1" t="s">
        <v>553</v>
      </c>
      <c r="J13500" s="1" t="s">
        <v>4246</v>
      </c>
      <c r="K13500" s="1" t="s">
        <v>4344</v>
      </c>
      <c r="M13500" s="1">
        <f>IF($P$5&lt;20000,H13500*L13500,IF($P$5&lt;50000,I13500*L13500,IF($P$5&lt;100000,J13500*L13500,IF($P$5&lt;80000000,K13500*L13500))))</f>
        <v>0</v>
      </c>
      <c r="N13500" s="4" t="str">
        <f>IF(AND(P13500 &lt;&gt; "", P13500 &lt;&gt; "---"), HYPERLINK(P13500, Q13500), "")</f>
        <v/>
      </c>
      <c r="O13500" s="21">
        <f>L13500*H13500</f>
        <v>0</v>
      </c>
      <c r="P13500" s="26" t="s">
        <v>362</v>
      </c>
      <c r="Q13500" t="str">
        <f>"ссылка"</f>
        <v>ссылка</v>
      </c>
    </row>
    <row r="13501" spans="1:26" ht="14.25" customHeight="1" outlineLevel="1" x14ac:dyDescent="0.2">
      <c r="A13501" s="24" t="s">
        <v>29584</v>
      </c>
      <c r="B13501" s="1" t="s">
        <v>29580</v>
      </c>
      <c r="E13501" s="1" t="s">
        <v>29585</v>
      </c>
      <c r="F13501" s="4" t="s">
        <v>20</v>
      </c>
      <c r="G13501" s="2" t="s">
        <v>1018</v>
      </c>
      <c r="H13501" s="1" t="s">
        <v>4246</v>
      </c>
      <c r="I13501" s="1" t="s">
        <v>555</v>
      </c>
      <c r="J13501" s="1" t="s">
        <v>2112</v>
      </c>
      <c r="K13501" s="1" t="s">
        <v>3152</v>
      </c>
      <c r="M13501" s="1">
        <f>IF($P$5&lt;20000,H13501*L13501,IF($P$5&lt;50000,I13501*L13501,IF($P$5&lt;100000,J13501*L13501,IF($P$5&lt;80000000,K13501*L13501))))</f>
        <v>0</v>
      </c>
      <c r="N13501" s="4" t="str">
        <f>IF(AND(P13501 &lt;&gt; "", P13501 &lt;&gt; "---"), HYPERLINK(P13501, Q13501), "")</f>
        <v/>
      </c>
      <c r="O13501" s="21">
        <f>L13501*H13501</f>
        <v>0</v>
      </c>
      <c r="P13501" s="26" t="s">
        <v>362</v>
      </c>
      <c r="Q13501" t="str">
        <f>"ссылка"</f>
        <v>ссылка</v>
      </c>
    </row>
    <row r="13502" spans="1:26" ht="14.25" customHeight="1" outlineLevel="1" x14ac:dyDescent="0.2">
      <c r="A13502" s="24" t="s">
        <v>42716</v>
      </c>
      <c r="B13502" s="1" t="s">
        <v>29580</v>
      </c>
      <c r="E13502" s="1" t="s">
        <v>42717</v>
      </c>
      <c r="F13502" s="4" t="s">
        <v>20</v>
      </c>
      <c r="G13502" s="2" t="s">
        <v>1662</v>
      </c>
      <c r="H13502" s="1" t="s">
        <v>966</v>
      </c>
      <c r="I13502" s="1" t="s">
        <v>1543</v>
      </c>
      <c r="J13502" s="1" t="s">
        <v>1391</v>
      </c>
      <c r="K13502" s="1" t="s">
        <v>1559</v>
      </c>
      <c r="M13502" s="1">
        <f>IF($P$5&lt;20000,H13502*L13502,IF($P$5&lt;50000,I13502*L13502,IF($P$5&lt;100000,J13502*L13502,IF($P$5&lt;80000000,K13502*L13502))))</f>
        <v>0</v>
      </c>
      <c r="N13502" s="4" t="str">
        <f>IF(AND(P13502 &lt;&gt; "", P13502 &lt;&gt; "---"), HYPERLINK(P13502, Q13502), "")</f>
        <v/>
      </c>
      <c r="O13502" s="21">
        <f>L13502*H13502</f>
        <v>0</v>
      </c>
      <c r="P13502" s="26" t="s">
        <v>362</v>
      </c>
      <c r="Q13502" t="str">
        <f>"ссылка"</f>
        <v>ссылка</v>
      </c>
    </row>
    <row r="13503" spans="1:26" ht="14.25" customHeight="1" x14ac:dyDescent="0.2">
      <c r="A13503" s="29" t="s">
        <v>36697</v>
      </c>
      <c r="B13503" s="28"/>
      <c r="C13503" s="29"/>
      <c r="D13503" s="28"/>
      <c r="E13503" s="28"/>
      <c r="F13503" s="28"/>
      <c r="G13503" s="28"/>
      <c r="H13503" s="28"/>
      <c r="I13503" s="28"/>
      <c r="J13503" s="28"/>
      <c r="K13503" s="28"/>
      <c r="L13503" s="28"/>
      <c r="M13503" s="28"/>
      <c r="N13503" s="28"/>
      <c r="O13503" s="30"/>
      <c r="P13503" s="31"/>
      <c r="Q13503" s="28"/>
      <c r="R13503" s="28"/>
      <c r="S13503" s="28"/>
      <c r="T13503" s="28"/>
      <c r="U13503" s="28"/>
      <c r="V13503" s="28"/>
      <c r="W13503" s="28"/>
      <c r="X13503" s="28"/>
      <c r="Y13503" s="28"/>
      <c r="Z13503" s="28"/>
    </row>
    <row r="13504" spans="1:26" ht="14.25" customHeight="1" outlineLevel="1" x14ac:dyDescent="0.2">
      <c r="A13504" s="24" t="s">
        <v>36696</v>
      </c>
      <c r="B13504" s="1" t="s">
        <v>36697</v>
      </c>
      <c r="C13504" s="25" t="s">
        <v>54</v>
      </c>
      <c r="E13504" s="1" t="s">
        <v>36698</v>
      </c>
      <c r="F13504" s="4" t="s">
        <v>20</v>
      </c>
      <c r="G13504" s="2" t="s">
        <v>1037</v>
      </c>
      <c r="H13504" s="1" t="s">
        <v>357</v>
      </c>
      <c r="I13504" s="1" t="s">
        <v>1419</v>
      </c>
      <c r="J13504" s="1" t="s">
        <v>118</v>
      </c>
      <c r="K13504" s="1" t="s">
        <v>1686</v>
      </c>
      <c r="M13504" s="1">
        <f>IF($P$5&lt;20000,H13504*L13504,IF($P$5&lt;50000,I13504*L13504,IF($P$5&lt;100000,J13504*L13504,IF($P$5&lt;80000000,K13504*L13504))))</f>
        <v>0</v>
      </c>
      <c r="N13504" s="4" t="str">
        <f>IF(AND(P13504 &lt;&gt; "", P13504 &lt;&gt; "---"), HYPERLINK(P13504, Q13504), "")</f>
        <v/>
      </c>
      <c r="O13504" s="21">
        <f>L13504*H13504</f>
        <v>0</v>
      </c>
      <c r="P13504" s="26" t="s">
        <v>362</v>
      </c>
      <c r="Q13504" t="str">
        <f>"ссылка"</f>
        <v>ссылка</v>
      </c>
    </row>
    <row r="13505" spans="1:26" ht="14.25" customHeight="1" outlineLevel="1" x14ac:dyDescent="0.2">
      <c r="A13505" s="24" t="s">
        <v>40510</v>
      </c>
      <c r="B13505" s="1" t="s">
        <v>36697</v>
      </c>
      <c r="C13505" s="25" t="s">
        <v>54</v>
      </c>
      <c r="E13505" s="1" t="s">
        <v>40511</v>
      </c>
      <c r="F13505" s="4" t="s">
        <v>20</v>
      </c>
      <c r="G13505" s="2" t="s">
        <v>1484</v>
      </c>
      <c r="H13505" s="1" t="s">
        <v>353</v>
      </c>
      <c r="I13505" s="1" t="s">
        <v>965</v>
      </c>
      <c r="J13505" s="1" t="s">
        <v>966</v>
      </c>
      <c r="K13505" s="1" t="s">
        <v>1055</v>
      </c>
      <c r="M13505" s="1">
        <f>IF($P$5&lt;20000,H13505*L13505,IF($P$5&lt;50000,I13505*L13505,IF($P$5&lt;100000,J13505*L13505,IF($P$5&lt;80000000,K13505*L13505))))</f>
        <v>0</v>
      </c>
      <c r="N13505" s="4" t="str">
        <f>IF(AND(P13505 &lt;&gt; "", P13505 &lt;&gt; "---"), HYPERLINK(P13505, Q13505), "")</f>
        <v/>
      </c>
      <c r="O13505" s="21">
        <f>L13505*H13505</f>
        <v>0</v>
      </c>
      <c r="P13505" s="26" t="s">
        <v>362</v>
      </c>
      <c r="Q13505" t="str">
        <f>"ссылка"</f>
        <v>ссылка</v>
      </c>
    </row>
    <row r="13506" spans="1:26" ht="14.25" customHeight="1" outlineLevel="1" x14ac:dyDescent="0.2">
      <c r="A13506" s="24" t="s">
        <v>40512</v>
      </c>
      <c r="B13506" s="1" t="s">
        <v>36697</v>
      </c>
      <c r="C13506" s="25" t="s">
        <v>54</v>
      </c>
      <c r="E13506" s="1" t="s">
        <v>40513</v>
      </c>
      <c r="F13506" s="4" t="s">
        <v>20</v>
      </c>
      <c r="G13506" s="2" t="s">
        <v>4551</v>
      </c>
      <c r="H13506" s="1" t="s">
        <v>1497</v>
      </c>
      <c r="I13506" s="1" t="s">
        <v>876</v>
      </c>
      <c r="J13506" s="1" t="s">
        <v>1444</v>
      </c>
      <c r="K13506" s="1" t="s">
        <v>1607</v>
      </c>
      <c r="M13506" s="1">
        <f>IF($P$5&lt;20000,H13506*L13506,IF($P$5&lt;50000,I13506*L13506,IF($P$5&lt;100000,J13506*L13506,IF($P$5&lt;80000000,K13506*L13506))))</f>
        <v>0</v>
      </c>
      <c r="N13506" s="4" t="str">
        <f>IF(AND(P13506 &lt;&gt; "", P13506 &lt;&gt; "---"), HYPERLINK(P13506, Q13506), "")</f>
        <v/>
      </c>
      <c r="O13506" s="21">
        <f>L13506*H13506</f>
        <v>0</v>
      </c>
      <c r="P13506" s="26" t="s">
        <v>362</v>
      </c>
      <c r="Q13506" t="str">
        <f>"ссылка"</f>
        <v>ссылка</v>
      </c>
    </row>
    <row r="13507" spans="1:26" ht="14.25" customHeight="1" outlineLevel="1" x14ac:dyDescent="0.2">
      <c r="A13507" s="24" t="s">
        <v>40514</v>
      </c>
      <c r="B13507" s="1" t="s">
        <v>36697</v>
      </c>
      <c r="C13507" s="25" t="s">
        <v>54</v>
      </c>
      <c r="E13507" s="1" t="s">
        <v>40515</v>
      </c>
      <c r="F13507" s="4" t="s">
        <v>20</v>
      </c>
      <c r="G13507" s="2" t="s">
        <v>4551</v>
      </c>
      <c r="H13507" s="1" t="s">
        <v>1497</v>
      </c>
      <c r="I13507" s="1" t="s">
        <v>876</v>
      </c>
      <c r="J13507" s="1" t="s">
        <v>1444</v>
      </c>
      <c r="K13507" s="1" t="s">
        <v>1607</v>
      </c>
      <c r="M13507" s="1">
        <f>IF($P$5&lt;20000,H13507*L13507,IF($P$5&lt;50000,I13507*L13507,IF($P$5&lt;100000,J13507*L13507,IF($P$5&lt;80000000,K13507*L13507))))</f>
        <v>0</v>
      </c>
      <c r="N13507" s="4" t="str">
        <f>IF(AND(P13507 &lt;&gt; "", P13507 &lt;&gt; "---"), HYPERLINK(P13507, Q13507), "")</f>
        <v/>
      </c>
      <c r="O13507" s="21">
        <f>L13507*H13507</f>
        <v>0</v>
      </c>
      <c r="P13507" s="26" t="s">
        <v>362</v>
      </c>
      <c r="Q13507" t="str">
        <f>"ссылка"</f>
        <v>ссылка</v>
      </c>
    </row>
    <row r="13508" spans="1:26" ht="14.25" customHeight="1" outlineLevel="1" x14ac:dyDescent="0.2">
      <c r="A13508" s="24" t="s">
        <v>41029</v>
      </c>
      <c r="B13508" s="1" t="s">
        <v>36697</v>
      </c>
      <c r="C13508" s="25" t="s">
        <v>54</v>
      </c>
      <c r="E13508" s="1" t="s">
        <v>41030</v>
      </c>
      <c r="F13508" s="4" t="s">
        <v>20</v>
      </c>
      <c r="G13508" s="2" t="s">
        <v>973</v>
      </c>
      <c r="H13508" s="1" t="s">
        <v>974</v>
      </c>
      <c r="I13508" s="1" t="s">
        <v>975</v>
      </c>
      <c r="J13508" s="1" t="s">
        <v>108</v>
      </c>
      <c r="K13508" s="1" t="s">
        <v>976</v>
      </c>
      <c r="M13508" s="1">
        <f>IF($P$5&lt;20000,H13508*L13508,IF($P$5&lt;50000,I13508*L13508,IF($P$5&lt;100000,J13508*L13508,IF($P$5&lt;80000000,K13508*L13508))))</f>
        <v>0</v>
      </c>
      <c r="N13508" s="4" t="str">
        <f>IF(AND(P13508 &lt;&gt; "", P13508 &lt;&gt; "---"), HYPERLINK(P13508, Q13508), "")</f>
        <v/>
      </c>
      <c r="O13508" s="21">
        <f>L13508*H13508</f>
        <v>0</v>
      </c>
      <c r="P13508" s="26" t="s">
        <v>362</v>
      </c>
      <c r="Q13508" t="str">
        <f>"ссылка"</f>
        <v>ссылка</v>
      </c>
    </row>
    <row r="13509" spans="1:26" ht="14.25" customHeight="1" outlineLevel="1" x14ac:dyDescent="0.2">
      <c r="A13509" s="24" t="s">
        <v>41031</v>
      </c>
      <c r="B13509" s="1" t="s">
        <v>36697</v>
      </c>
      <c r="C13509" s="25" t="s">
        <v>54</v>
      </c>
      <c r="E13509" s="1" t="s">
        <v>41032</v>
      </c>
      <c r="F13509" s="4" t="s">
        <v>20</v>
      </c>
      <c r="G13509" s="2" t="s">
        <v>3471</v>
      </c>
      <c r="H13509" s="1" t="s">
        <v>1117</v>
      </c>
      <c r="I13509" s="1" t="s">
        <v>1598</v>
      </c>
      <c r="J13509" s="1" t="s">
        <v>2161</v>
      </c>
      <c r="K13509" s="1" t="s">
        <v>1808</v>
      </c>
      <c r="M13509" s="1">
        <f>IF($P$5&lt;20000,H13509*L13509,IF($P$5&lt;50000,I13509*L13509,IF($P$5&lt;100000,J13509*L13509,IF($P$5&lt;80000000,K13509*L13509))))</f>
        <v>0</v>
      </c>
      <c r="N13509" s="4" t="str">
        <f>IF(AND(P13509 &lt;&gt; "", P13509 &lt;&gt; "---"), HYPERLINK(P13509, Q13509), "")</f>
        <v>ссылка</v>
      </c>
      <c r="O13509" s="21">
        <f>L13509*H13509</f>
        <v>0</v>
      </c>
      <c r="P13509" s="26" t="s">
        <v>41033</v>
      </c>
      <c r="Q13509" t="str">
        <f>"ссылка"</f>
        <v>ссылка</v>
      </c>
    </row>
    <row r="13510" spans="1:26" ht="14.25" customHeight="1" outlineLevel="1" x14ac:dyDescent="0.2">
      <c r="A13510" s="24" t="s">
        <v>41034</v>
      </c>
      <c r="B13510" s="1" t="s">
        <v>36697</v>
      </c>
      <c r="C13510" s="25" t="s">
        <v>54</v>
      </c>
      <c r="E13510" s="1" t="s">
        <v>41035</v>
      </c>
      <c r="F13510" s="4" t="s">
        <v>20</v>
      </c>
      <c r="G13510" s="2" t="s">
        <v>973</v>
      </c>
      <c r="H13510" s="1" t="s">
        <v>974</v>
      </c>
      <c r="I13510" s="1" t="s">
        <v>975</v>
      </c>
      <c r="J13510" s="1" t="s">
        <v>108</v>
      </c>
      <c r="K13510" s="1" t="s">
        <v>976</v>
      </c>
      <c r="M13510" s="1">
        <f>IF($P$5&lt;20000,H13510*L13510,IF($P$5&lt;50000,I13510*L13510,IF($P$5&lt;100000,J13510*L13510,IF($P$5&lt;80000000,K13510*L13510))))</f>
        <v>0</v>
      </c>
      <c r="N13510" s="4" t="str">
        <f>IF(AND(P13510 &lt;&gt; "", P13510 &lt;&gt; "---"), HYPERLINK(P13510, Q13510), "")</f>
        <v/>
      </c>
      <c r="O13510" s="21">
        <f>L13510*H13510</f>
        <v>0</v>
      </c>
      <c r="P13510" s="26" t="s">
        <v>362</v>
      </c>
      <c r="Q13510" t="str">
        <f>"ссылка"</f>
        <v>ссылка</v>
      </c>
    </row>
    <row r="13511" spans="1:26" ht="14.25" customHeight="1" outlineLevel="1" x14ac:dyDescent="0.2">
      <c r="A13511" s="24" t="s">
        <v>41036</v>
      </c>
      <c r="B13511" s="1" t="s">
        <v>36697</v>
      </c>
      <c r="C13511" s="25" t="s">
        <v>54</v>
      </c>
      <c r="E13511" s="1" t="s">
        <v>41037</v>
      </c>
      <c r="F13511" s="4" t="s">
        <v>20</v>
      </c>
      <c r="G13511" s="2" t="s">
        <v>1483</v>
      </c>
      <c r="H13511" s="1" t="s">
        <v>1349</v>
      </c>
      <c r="I13511" s="1" t="s">
        <v>1686</v>
      </c>
      <c r="J13511" s="1" t="s">
        <v>1728</v>
      </c>
      <c r="K13511" s="1" t="s">
        <v>1749</v>
      </c>
      <c r="M13511" s="1">
        <f>IF($P$5&lt;20000,H13511*L13511,IF($P$5&lt;50000,I13511*L13511,IF($P$5&lt;100000,J13511*L13511,IF($P$5&lt;80000000,K13511*L13511))))</f>
        <v>0</v>
      </c>
      <c r="N13511" s="4" t="str">
        <f>IF(AND(P13511 &lt;&gt; "", P13511 &lt;&gt; "---"), HYPERLINK(P13511, Q13511), "")</f>
        <v/>
      </c>
      <c r="O13511" s="21">
        <f>L13511*H13511</f>
        <v>0</v>
      </c>
      <c r="P13511" s="26" t="s">
        <v>362</v>
      </c>
      <c r="Q13511" t="str">
        <f>"ссылка"</f>
        <v>ссылка</v>
      </c>
    </row>
    <row r="13512" spans="1:26" ht="14.25" customHeight="1" outlineLevel="1" x14ac:dyDescent="0.2">
      <c r="A13512" s="24" t="s">
        <v>42705</v>
      </c>
      <c r="B13512" s="1" t="s">
        <v>36697</v>
      </c>
      <c r="E13512" s="1" t="s">
        <v>42706</v>
      </c>
      <c r="F13512" s="4" t="s">
        <v>20</v>
      </c>
      <c r="G13512" s="2" t="s">
        <v>2160</v>
      </c>
      <c r="H13512" s="1" t="s">
        <v>1613</v>
      </c>
      <c r="I13512" s="1" t="s">
        <v>1345</v>
      </c>
      <c r="J13512" s="1" t="s">
        <v>1893</v>
      </c>
      <c r="K13512" s="1" t="s">
        <v>1557</v>
      </c>
      <c r="M13512" s="1">
        <f>IF($P$5&lt;20000,H13512*L13512,IF($P$5&lt;50000,I13512*L13512,IF($P$5&lt;100000,J13512*L13512,IF($P$5&lt;80000000,K13512*L13512))))</f>
        <v>0</v>
      </c>
      <c r="N13512" s="4" t="str">
        <f>IF(AND(P13512 &lt;&gt; "", P13512 &lt;&gt; "---"), HYPERLINK(P13512, Q13512), "")</f>
        <v/>
      </c>
      <c r="O13512" s="21">
        <f>L13512*H13512</f>
        <v>0</v>
      </c>
      <c r="P13512" s="26" t="s">
        <v>362</v>
      </c>
      <c r="Q13512" t="str">
        <f>"ссылка"</f>
        <v>ссылка</v>
      </c>
    </row>
    <row r="13513" spans="1:26" ht="14.25" customHeight="1" x14ac:dyDescent="0.2">
      <c r="A13513" s="29" t="s">
        <v>28886</v>
      </c>
      <c r="B13513" s="28"/>
      <c r="C13513" s="28"/>
      <c r="D13513" s="28"/>
      <c r="E13513" s="28"/>
      <c r="F13513" s="28"/>
      <c r="G13513" s="28"/>
      <c r="H13513" s="28"/>
      <c r="I13513" s="28"/>
      <c r="J13513" s="28"/>
      <c r="K13513" s="28"/>
      <c r="L13513" s="28"/>
      <c r="M13513" s="28"/>
      <c r="N13513" s="28"/>
      <c r="O13513" s="30"/>
      <c r="P13513" s="31"/>
      <c r="Q13513" s="28"/>
      <c r="R13513" s="28"/>
      <c r="S13513" s="28"/>
      <c r="T13513" s="28"/>
      <c r="U13513" s="28"/>
      <c r="V13513" s="28"/>
      <c r="W13513" s="28"/>
      <c r="X13513" s="28"/>
      <c r="Y13513" s="28"/>
      <c r="Z13513" s="28"/>
    </row>
    <row r="13514" spans="1:26" ht="14.25" customHeight="1" outlineLevel="1" x14ac:dyDescent="0.2">
      <c r="A13514" s="24" t="s">
        <v>28885</v>
      </c>
      <c r="B13514" s="1" t="s">
        <v>28886</v>
      </c>
      <c r="E13514" s="1" t="s">
        <v>28887</v>
      </c>
      <c r="F13514" s="4" t="s">
        <v>20</v>
      </c>
      <c r="G13514" s="2" t="s">
        <v>1296</v>
      </c>
      <c r="H13514" s="1" t="s">
        <v>1337</v>
      </c>
      <c r="I13514" s="1" t="s">
        <v>1370</v>
      </c>
      <c r="J13514" s="1" t="s">
        <v>1364</v>
      </c>
      <c r="K13514" s="1" t="s">
        <v>1355</v>
      </c>
      <c r="M13514" s="1">
        <f>IF($P$5&lt;20000,H13514*L13514,IF($P$5&lt;50000,I13514*L13514,IF($P$5&lt;100000,J13514*L13514,IF($P$5&lt;80000000,K13514*L13514))))</f>
        <v>0</v>
      </c>
      <c r="N13514" s="4" t="str">
        <f>IF(AND(P13514 &lt;&gt; "", P13514 &lt;&gt; "---"), HYPERLINK(P13514, Q13514), "")</f>
        <v>ссылка</v>
      </c>
      <c r="O13514" s="21">
        <f>L13514*H13514</f>
        <v>0</v>
      </c>
      <c r="P13514" s="26" t="s">
        <v>28888</v>
      </c>
      <c r="Q13514" t="str">
        <f>"ссылка"</f>
        <v>ссылка</v>
      </c>
    </row>
    <row r="13515" spans="1:26" ht="14.25" customHeight="1" outlineLevel="1" x14ac:dyDescent="0.2">
      <c r="A13515" s="24" t="s">
        <v>28956</v>
      </c>
      <c r="B13515" s="1" t="s">
        <v>28886</v>
      </c>
      <c r="E13515" s="1" t="s">
        <v>28957</v>
      </c>
      <c r="F13515" s="4" t="s">
        <v>20</v>
      </c>
      <c r="G13515" s="2" t="s">
        <v>1667</v>
      </c>
      <c r="H13515" s="1" t="s">
        <v>1124</v>
      </c>
      <c r="I13515" s="1" t="s">
        <v>1310</v>
      </c>
      <c r="J13515" s="1" t="s">
        <v>1081</v>
      </c>
      <c r="K13515" s="1" t="s">
        <v>987</v>
      </c>
      <c r="M13515" s="1">
        <f>IF($P$5&lt;20000,H13515*L13515,IF($P$5&lt;50000,I13515*L13515,IF($P$5&lt;100000,J13515*L13515,IF($P$5&lt;80000000,K13515*L13515))))</f>
        <v>0</v>
      </c>
      <c r="N13515" s="4" t="str">
        <f>IF(AND(P13515 &lt;&gt; "", P13515 &lt;&gt; "---"), HYPERLINK(P13515, Q13515), "")</f>
        <v>ссылка</v>
      </c>
      <c r="O13515" s="21">
        <f>L13515*H13515</f>
        <v>0</v>
      </c>
      <c r="P13515" s="26" t="s">
        <v>28958</v>
      </c>
      <c r="Q13515" t="str">
        <f>"ссылка"</f>
        <v>ссылка</v>
      </c>
    </row>
    <row r="13516" spans="1:26" ht="14.25" customHeight="1" outlineLevel="1" x14ac:dyDescent="0.2">
      <c r="A13516" s="24" t="s">
        <v>29770</v>
      </c>
      <c r="B13516" s="1" t="s">
        <v>28886</v>
      </c>
      <c r="E13516" s="1" t="s">
        <v>29771</v>
      </c>
      <c r="F13516" s="4" t="s">
        <v>20</v>
      </c>
      <c r="G13516" s="2" t="s">
        <v>1662</v>
      </c>
      <c r="H13516" s="1" t="s">
        <v>966</v>
      </c>
      <c r="I13516" s="1" t="s">
        <v>1055</v>
      </c>
      <c r="J13516" s="1" t="s">
        <v>1391</v>
      </c>
      <c r="K13516" s="1" t="s">
        <v>1559</v>
      </c>
      <c r="M13516" s="1">
        <f>IF($P$5&lt;20000,H13516*L13516,IF($P$5&lt;50000,I13516*L13516,IF($P$5&lt;100000,J13516*L13516,IF($P$5&lt;80000000,K13516*L13516))))</f>
        <v>0</v>
      </c>
      <c r="N13516" s="4" t="str">
        <f>IF(AND(P13516 &lt;&gt; "", P13516 &lt;&gt; "---"), HYPERLINK(P13516, Q13516), "")</f>
        <v/>
      </c>
      <c r="O13516" s="21">
        <f>L13516*H13516</f>
        <v>0</v>
      </c>
      <c r="P13516" s="26" t="s">
        <v>362</v>
      </c>
      <c r="Q13516" t="str">
        <f>"ссылка"</f>
        <v>ссылка</v>
      </c>
    </row>
    <row r="13517" spans="1:26" ht="14.25" customHeight="1" outlineLevel="1" x14ac:dyDescent="0.2">
      <c r="A13517" s="24" t="s">
        <v>29772</v>
      </c>
      <c r="B13517" s="1" t="s">
        <v>28886</v>
      </c>
      <c r="E13517" s="1" t="s">
        <v>29773</v>
      </c>
      <c r="F13517" s="4" t="s">
        <v>20</v>
      </c>
      <c r="G13517" s="2" t="s">
        <v>400</v>
      </c>
      <c r="H13517" s="1" t="s">
        <v>1598</v>
      </c>
      <c r="I13517" s="1" t="s">
        <v>2161</v>
      </c>
      <c r="J13517" s="1" t="s">
        <v>1808</v>
      </c>
      <c r="K13517" s="1" t="s">
        <v>2881</v>
      </c>
      <c r="M13517" s="1">
        <f>IF($P$5&lt;20000,H13517*L13517,IF($P$5&lt;50000,I13517*L13517,IF($P$5&lt;100000,J13517*L13517,IF($P$5&lt;80000000,K13517*L13517))))</f>
        <v>0</v>
      </c>
      <c r="N13517" s="4" t="str">
        <f>IF(AND(P13517 &lt;&gt; "", P13517 &lt;&gt; "---"), HYPERLINK(P13517, Q13517), "")</f>
        <v>ссылка</v>
      </c>
      <c r="O13517" s="21">
        <f>L13517*H13517</f>
        <v>0</v>
      </c>
      <c r="P13517" s="26" t="s">
        <v>29774</v>
      </c>
      <c r="Q13517" t="str">
        <f>"ссылка"</f>
        <v>ссылка</v>
      </c>
    </row>
    <row r="13518" spans="1:26" ht="14.25" customHeight="1" outlineLevel="1" x14ac:dyDescent="0.2">
      <c r="A13518" s="24" t="s">
        <v>29775</v>
      </c>
      <c r="B13518" s="1" t="s">
        <v>28886</v>
      </c>
      <c r="E13518" s="1" t="s">
        <v>29776</v>
      </c>
      <c r="F13518" s="4" t="s">
        <v>20</v>
      </c>
      <c r="G13518" s="2" t="s">
        <v>1484</v>
      </c>
      <c r="H13518" s="1" t="s">
        <v>1686</v>
      </c>
      <c r="I13518" s="1" t="s">
        <v>1728</v>
      </c>
      <c r="J13518" s="1" t="s">
        <v>543</v>
      </c>
      <c r="K13518" s="1" t="s">
        <v>1055</v>
      </c>
      <c r="M13518" s="1">
        <f>IF($P$5&lt;20000,H13518*L13518,IF($P$5&lt;50000,I13518*L13518,IF($P$5&lt;100000,J13518*L13518,IF($P$5&lt;80000000,K13518*L13518))))</f>
        <v>0</v>
      </c>
      <c r="N13518" s="4" t="str">
        <f>IF(AND(P13518 &lt;&gt; "", P13518 &lt;&gt; "---"), HYPERLINK(P13518, Q13518), "")</f>
        <v/>
      </c>
      <c r="O13518" s="21">
        <f>L13518*H13518</f>
        <v>0</v>
      </c>
      <c r="P13518" s="26" t="s">
        <v>362</v>
      </c>
      <c r="Q13518" t="str">
        <f>"ссылка"</f>
        <v>ссылка</v>
      </c>
    </row>
    <row r="13519" spans="1:26" ht="14.25" customHeight="1" outlineLevel="1" x14ac:dyDescent="0.2">
      <c r="A13519" s="24" t="s">
        <v>29777</v>
      </c>
      <c r="B13519" s="1" t="s">
        <v>28886</v>
      </c>
      <c r="E13519" s="1" t="s">
        <v>29778</v>
      </c>
      <c r="F13519" s="4" t="s">
        <v>20</v>
      </c>
      <c r="G13519" s="2" t="s">
        <v>1667</v>
      </c>
      <c r="H13519" s="1" t="s">
        <v>1124</v>
      </c>
      <c r="I13519" s="1" t="s">
        <v>1310</v>
      </c>
      <c r="J13519" s="1" t="s">
        <v>1081</v>
      </c>
      <c r="K13519" s="1" t="s">
        <v>987</v>
      </c>
      <c r="M13519" s="1">
        <f>IF($P$5&lt;20000,H13519*L13519,IF($P$5&lt;50000,I13519*L13519,IF($P$5&lt;100000,J13519*L13519,IF($P$5&lt;80000000,K13519*L13519))))</f>
        <v>0</v>
      </c>
      <c r="N13519" s="4" t="str">
        <f>IF(AND(P13519 &lt;&gt; "", P13519 &lt;&gt; "---"), HYPERLINK(P13519, Q13519), "")</f>
        <v>ссылка</v>
      </c>
      <c r="O13519" s="21">
        <f>L13519*H13519</f>
        <v>0</v>
      </c>
      <c r="P13519" s="26" t="s">
        <v>29779</v>
      </c>
      <c r="Q13519" t="str">
        <f>"ссылка"</f>
        <v>ссылка</v>
      </c>
    </row>
    <row r="13520" spans="1:26" ht="14.25" customHeight="1" outlineLevel="1" x14ac:dyDescent="0.2">
      <c r="A13520" s="24" t="s">
        <v>29780</v>
      </c>
      <c r="B13520" s="1" t="s">
        <v>28886</v>
      </c>
      <c r="E13520" s="1" t="s">
        <v>29781</v>
      </c>
      <c r="F13520" s="4" t="s">
        <v>20</v>
      </c>
      <c r="G13520" s="2" t="s">
        <v>1632</v>
      </c>
      <c r="H13520" s="1" t="s">
        <v>4604</v>
      </c>
      <c r="I13520" s="1" t="s">
        <v>2150</v>
      </c>
      <c r="J13520" s="1" t="s">
        <v>3153</v>
      </c>
      <c r="K13520" s="1" t="s">
        <v>4605</v>
      </c>
      <c r="M13520" s="1">
        <f>IF($P$5&lt;20000,H13520*L13520,IF($P$5&lt;50000,I13520*L13520,IF($P$5&lt;100000,J13520*L13520,IF($P$5&lt;80000000,K13520*L13520))))</f>
        <v>0</v>
      </c>
      <c r="N13520" s="4" t="str">
        <f>IF(AND(P13520 &lt;&gt; "", P13520 &lt;&gt; "---"), HYPERLINK(P13520, Q13520), "")</f>
        <v>ссылка</v>
      </c>
      <c r="O13520" s="21">
        <f>L13520*H13520</f>
        <v>0</v>
      </c>
      <c r="P13520" s="26" t="s">
        <v>29782</v>
      </c>
      <c r="Q13520" t="str">
        <f>"ссылка"</f>
        <v>ссылка</v>
      </c>
    </row>
    <row r="13521" spans="1:17" ht="14.25" customHeight="1" outlineLevel="1" x14ac:dyDescent="0.2">
      <c r="A13521" s="24" t="s">
        <v>29783</v>
      </c>
      <c r="B13521" s="1" t="s">
        <v>28886</v>
      </c>
      <c r="E13521" s="1" t="s">
        <v>29784</v>
      </c>
      <c r="F13521" s="4" t="s">
        <v>20</v>
      </c>
      <c r="G13521" s="2" t="s">
        <v>1632</v>
      </c>
      <c r="H13521" s="1" t="s">
        <v>4604</v>
      </c>
      <c r="I13521" s="1" t="s">
        <v>2150</v>
      </c>
      <c r="J13521" s="1" t="s">
        <v>3153</v>
      </c>
      <c r="K13521" s="1" t="s">
        <v>4605</v>
      </c>
      <c r="M13521" s="1">
        <f>IF($P$5&lt;20000,H13521*L13521,IF($P$5&lt;50000,I13521*L13521,IF($P$5&lt;100000,J13521*L13521,IF($P$5&lt;80000000,K13521*L13521))))</f>
        <v>0</v>
      </c>
      <c r="N13521" s="4" t="str">
        <f>IF(AND(P13521 &lt;&gt; "", P13521 &lt;&gt; "---"), HYPERLINK(P13521, Q13521), "")</f>
        <v/>
      </c>
      <c r="O13521" s="21">
        <f>L13521*H13521</f>
        <v>0</v>
      </c>
      <c r="P13521" s="26" t="s">
        <v>362</v>
      </c>
      <c r="Q13521" t="str">
        <f>"ссылка"</f>
        <v>ссылка</v>
      </c>
    </row>
    <row r="13522" spans="1:17" ht="14.25" customHeight="1" outlineLevel="1" x14ac:dyDescent="0.2">
      <c r="A13522" s="24" t="s">
        <v>29785</v>
      </c>
      <c r="B13522" s="1" t="s">
        <v>28886</v>
      </c>
      <c r="E13522" s="1" t="s">
        <v>29786</v>
      </c>
      <c r="F13522" s="4" t="s">
        <v>20</v>
      </c>
      <c r="G13522" s="2" t="s">
        <v>1461</v>
      </c>
      <c r="H13522" s="1" t="s">
        <v>1419</v>
      </c>
      <c r="I13522" s="1" t="s">
        <v>1349</v>
      </c>
      <c r="J13522" s="1" t="s">
        <v>1686</v>
      </c>
      <c r="K13522" s="1" t="s">
        <v>1728</v>
      </c>
      <c r="M13522" s="1">
        <f>IF($P$5&lt;20000,H13522*L13522,IF($P$5&lt;50000,I13522*L13522,IF($P$5&lt;100000,J13522*L13522,IF($P$5&lt;80000000,K13522*L13522))))</f>
        <v>0</v>
      </c>
      <c r="N13522" s="4" t="str">
        <f>IF(AND(P13522 &lt;&gt; "", P13522 &lt;&gt; "---"), HYPERLINK(P13522, Q13522), "")</f>
        <v>ссылка</v>
      </c>
      <c r="O13522" s="21">
        <f>L13522*H13522</f>
        <v>0</v>
      </c>
      <c r="P13522" s="26" t="s">
        <v>29787</v>
      </c>
      <c r="Q13522" t="str">
        <f>"ссылка"</f>
        <v>ссылка</v>
      </c>
    </row>
    <row r="13523" spans="1:17" ht="14.25" customHeight="1" outlineLevel="1" x14ac:dyDescent="0.2">
      <c r="A13523" s="24" t="s">
        <v>29788</v>
      </c>
      <c r="B13523" s="1" t="s">
        <v>28886</v>
      </c>
      <c r="E13523" s="1" t="s">
        <v>29789</v>
      </c>
      <c r="F13523" s="4" t="s">
        <v>20</v>
      </c>
      <c r="G13523" s="2" t="s">
        <v>536</v>
      </c>
      <c r="H13523" s="1" t="s">
        <v>1251</v>
      </c>
      <c r="I13523" s="1" t="s">
        <v>1491</v>
      </c>
      <c r="J13523" s="1" t="s">
        <v>1666</v>
      </c>
      <c r="K13523" s="1" t="s">
        <v>1260</v>
      </c>
      <c r="M13523" s="1">
        <f>IF($P$5&lt;20000,H13523*L13523,IF($P$5&lt;50000,I13523*L13523,IF($P$5&lt;100000,J13523*L13523,IF($P$5&lt;80000000,K13523*L13523))))</f>
        <v>0</v>
      </c>
      <c r="N13523" s="4" t="str">
        <f>IF(AND(P13523 &lt;&gt; "", P13523 &lt;&gt; "---"), HYPERLINK(P13523, Q13523), "")</f>
        <v/>
      </c>
      <c r="O13523" s="21">
        <f>L13523*H13523</f>
        <v>0</v>
      </c>
      <c r="P13523" s="26" t="s">
        <v>362</v>
      </c>
      <c r="Q13523" t="str">
        <f>"ссылка"</f>
        <v>ссылка</v>
      </c>
    </row>
    <row r="13524" spans="1:17" ht="14.25" customHeight="1" outlineLevel="1" x14ac:dyDescent="0.2">
      <c r="A13524" s="24" t="s">
        <v>29790</v>
      </c>
      <c r="B13524" s="1" t="s">
        <v>28886</v>
      </c>
      <c r="E13524" s="1" t="s">
        <v>29791</v>
      </c>
      <c r="F13524" s="4" t="s">
        <v>20</v>
      </c>
      <c r="G13524" s="2" t="s">
        <v>1632</v>
      </c>
      <c r="H13524" s="1" t="s">
        <v>4604</v>
      </c>
      <c r="I13524" s="1" t="s">
        <v>2150</v>
      </c>
      <c r="J13524" s="1" t="s">
        <v>3153</v>
      </c>
      <c r="K13524" s="1" t="s">
        <v>4605</v>
      </c>
      <c r="M13524" s="1">
        <f>IF($P$5&lt;20000,H13524*L13524,IF($P$5&lt;50000,I13524*L13524,IF($P$5&lt;100000,J13524*L13524,IF($P$5&lt;80000000,K13524*L13524))))</f>
        <v>0</v>
      </c>
      <c r="N13524" s="4" t="str">
        <f>IF(AND(P13524 &lt;&gt; "", P13524 &lt;&gt; "---"), HYPERLINK(P13524, Q13524), "")</f>
        <v/>
      </c>
      <c r="O13524" s="21">
        <f>L13524*H13524</f>
        <v>0</v>
      </c>
      <c r="P13524" s="26" t="s">
        <v>362</v>
      </c>
      <c r="Q13524" t="str">
        <f>"ссылка"</f>
        <v>ссылка</v>
      </c>
    </row>
    <row r="13525" spans="1:17" ht="14.25" customHeight="1" outlineLevel="1" x14ac:dyDescent="0.2">
      <c r="A13525" s="24" t="s">
        <v>29792</v>
      </c>
      <c r="B13525" s="1" t="s">
        <v>28886</v>
      </c>
      <c r="E13525" s="1" t="s">
        <v>29793</v>
      </c>
      <c r="F13525" s="4" t="s">
        <v>20</v>
      </c>
      <c r="G13525" s="2" t="s">
        <v>1484</v>
      </c>
      <c r="H13525" s="1" t="s">
        <v>1686</v>
      </c>
      <c r="I13525" s="1" t="s">
        <v>1728</v>
      </c>
      <c r="J13525" s="1" t="s">
        <v>543</v>
      </c>
      <c r="K13525" s="1" t="s">
        <v>1055</v>
      </c>
      <c r="M13525" s="1">
        <f>IF($P$5&lt;20000,H13525*L13525,IF($P$5&lt;50000,I13525*L13525,IF($P$5&lt;100000,J13525*L13525,IF($P$5&lt;80000000,K13525*L13525))))</f>
        <v>0</v>
      </c>
      <c r="N13525" s="4" t="str">
        <f>IF(AND(P13525 &lt;&gt; "", P13525 &lt;&gt; "---"), HYPERLINK(P13525, Q13525), "")</f>
        <v/>
      </c>
      <c r="O13525" s="21">
        <f>L13525*H13525</f>
        <v>0</v>
      </c>
      <c r="P13525" s="26" t="s">
        <v>362</v>
      </c>
      <c r="Q13525" t="str">
        <f>"ссылка"</f>
        <v>ссылка</v>
      </c>
    </row>
    <row r="13526" spans="1:17" ht="14.25" customHeight="1" outlineLevel="1" x14ac:dyDescent="0.2">
      <c r="A13526" s="24" t="s">
        <v>29794</v>
      </c>
      <c r="B13526" s="1" t="s">
        <v>28886</v>
      </c>
      <c r="E13526" s="1" t="s">
        <v>29795</v>
      </c>
      <c r="F13526" s="4" t="s">
        <v>20</v>
      </c>
      <c r="G13526" s="2" t="s">
        <v>1484</v>
      </c>
      <c r="H13526" s="1" t="s">
        <v>1686</v>
      </c>
      <c r="I13526" s="1" t="s">
        <v>1728</v>
      </c>
      <c r="J13526" s="1" t="s">
        <v>543</v>
      </c>
      <c r="K13526" s="1" t="s">
        <v>1055</v>
      </c>
      <c r="M13526" s="1">
        <f>IF($P$5&lt;20000,H13526*L13526,IF($P$5&lt;50000,I13526*L13526,IF($P$5&lt;100000,J13526*L13526,IF($P$5&lt;80000000,K13526*L13526))))</f>
        <v>0</v>
      </c>
      <c r="N13526" s="4" t="str">
        <f>IF(AND(P13526 &lt;&gt; "", P13526 &lt;&gt; "---"), HYPERLINK(P13526, Q13526), "")</f>
        <v>ссылка</v>
      </c>
      <c r="O13526" s="21">
        <f>L13526*H13526</f>
        <v>0</v>
      </c>
      <c r="P13526" s="26" t="s">
        <v>29796</v>
      </c>
      <c r="Q13526" t="str">
        <f>"ссылка"</f>
        <v>ссылка</v>
      </c>
    </row>
    <row r="13527" spans="1:17" ht="14.25" customHeight="1" outlineLevel="1" x14ac:dyDescent="0.2">
      <c r="A13527" s="24" t="s">
        <v>29797</v>
      </c>
      <c r="B13527" s="1" t="s">
        <v>28886</v>
      </c>
      <c r="E13527" s="1" t="s">
        <v>29798</v>
      </c>
      <c r="F13527" s="4" t="s">
        <v>20</v>
      </c>
      <c r="G13527" s="2" t="s">
        <v>2037</v>
      </c>
      <c r="H13527" s="1" t="s">
        <v>1460</v>
      </c>
      <c r="I13527" s="1" t="s">
        <v>1507</v>
      </c>
      <c r="J13527" s="1" t="s">
        <v>2213</v>
      </c>
      <c r="K13527" s="1" t="s">
        <v>1324</v>
      </c>
      <c r="M13527" s="1">
        <f>IF($P$5&lt;20000,H13527*L13527,IF($P$5&lt;50000,I13527*L13527,IF($P$5&lt;100000,J13527*L13527,IF($P$5&lt;80000000,K13527*L13527))))</f>
        <v>0</v>
      </c>
      <c r="N13527" s="4" t="str">
        <f>IF(AND(P13527 &lt;&gt; "", P13527 &lt;&gt; "---"), HYPERLINK(P13527, Q13527), "")</f>
        <v/>
      </c>
      <c r="O13527" s="21">
        <f>L13527*H13527</f>
        <v>0</v>
      </c>
      <c r="P13527" s="26" t="s">
        <v>362</v>
      </c>
      <c r="Q13527" t="str">
        <f>"ссылка"</f>
        <v>ссылка</v>
      </c>
    </row>
    <row r="13528" spans="1:17" ht="14.25" customHeight="1" outlineLevel="1" x14ac:dyDescent="0.2">
      <c r="A13528" s="24" t="s">
        <v>29799</v>
      </c>
      <c r="B13528" s="1" t="s">
        <v>28886</v>
      </c>
      <c r="E13528" s="1" t="s">
        <v>29800</v>
      </c>
      <c r="F13528" s="4" t="s">
        <v>20</v>
      </c>
      <c r="G13528" s="2" t="s">
        <v>1490</v>
      </c>
      <c r="H13528" s="1" t="s">
        <v>874</v>
      </c>
      <c r="I13528" s="1" t="s">
        <v>1621</v>
      </c>
      <c r="J13528" s="1" t="s">
        <v>1315</v>
      </c>
      <c r="K13528" s="1" t="s">
        <v>1297</v>
      </c>
      <c r="M13528" s="1">
        <f>IF($P$5&lt;20000,H13528*L13528,IF($P$5&lt;50000,I13528*L13528,IF($P$5&lt;100000,J13528*L13528,IF($P$5&lt;80000000,K13528*L13528))))</f>
        <v>0</v>
      </c>
      <c r="N13528" s="4" t="str">
        <f>IF(AND(P13528 &lt;&gt; "", P13528 &lt;&gt; "---"), HYPERLINK(P13528, Q13528), "")</f>
        <v/>
      </c>
      <c r="O13528" s="21">
        <f>L13528*H13528</f>
        <v>0</v>
      </c>
      <c r="P13528" s="26" t="s">
        <v>362</v>
      </c>
      <c r="Q13528" t="str">
        <f>"ссылка"</f>
        <v>ссылка</v>
      </c>
    </row>
    <row r="13529" spans="1:17" ht="14.25" customHeight="1" outlineLevel="1" x14ac:dyDescent="0.2">
      <c r="A13529" s="24" t="s">
        <v>29801</v>
      </c>
      <c r="B13529" s="1" t="s">
        <v>28886</v>
      </c>
      <c r="E13529" s="1" t="s">
        <v>29802</v>
      </c>
      <c r="F13529" s="4" t="s">
        <v>20</v>
      </c>
      <c r="G13529" s="2" t="s">
        <v>1484</v>
      </c>
      <c r="H13529" s="1" t="s">
        <v>1686</v>
      </c>
      <c r="I13529" s="1" t="s">
        <v>1728</v>
      </c>
      <c r="J13529" s="1" t="s">
        <v>543</v>
      </c>
      <c r="K13529" s="1" t="s">
        <v>1055</v>
      </c>
      <c r="M13529" s="1">
        <f>IF($P$5&lt;20000,H13529*L13529,IF($P$5&lt;50000,I13529*L13529,IF($P$5&lt;100000,J13529*L13529,IF($P$5&lt;80000000,K13529*L13529))))</f>
        <v>0</v>
      </c>
      <c r="N13529" s="4" t="str">
        <f>IF(AND(P13529 &lt;&gt; "", P13529 &lt;&gt; "---"), HYPERLINK(P13529, Q13529), "")</f>
        <v/>
      </c>
      <c r="O13529" s="21">
        <f>L13529*H13529</f>
        <v>0</v>
      </c>
      <c r="P13529" s="26" t="s">
        <v>362</v>
      </c>
      <c r="Q13529" t="str">
        <f>"ссылка"</f>
        <v>ссылка</v>
      </c>
    </row>
    <row r="13530" spans="1:17" ht="14.25" customHeight="1" outlineLevel="1" x14ac:dyDescent="0.2">
      <c r="A13530" s="24" t="s">
        <v>29803</v>
      </c>
      <c r="B13530" s="1" t="s">
        <v>28886</v>
      </c>
      <c r="E13530" s="1" t="s">
        <v>29804</v>
      </c>
      <c r="F13530" s="4" t="s">
        <v>20</v>
      </c>
      <c r="G13530" s="2" t="s">
        <v>1484</v>
      </c>
      <c r="H13530" s="1" t="s">
        <v>1686</v>
      </c>
      <c r="I13530" s="1" t="s">
        <v>1728</v>
      </c>
      <c r="J13530" s="1" t="s">
        <v>543</v>
      </c>
      <c r="K13530" s="1" t="s">
        <v>1055</v>
      </c>
      <c r="M13530" s="1">
        <f>IF($P$5&lt;20000,H13530*L13530,IF($P$5&lt;50000,I13530*L13530,IF($P$5&lt;100000,J13530*L13530,IF($P$5&lt;80000000,K13530*L13530))))</f>
        <v>0</v>
      </c>
      <c r="N13530" s="4" t="str">
        <f>IF(AND(P13530 &lt;&gt; "", P13530 &lt;&gt; "---"), HYPERLINK(P13530, Q13530), "")</f>
        <v/>
      </c>
      <c r="O13530" s="21">
        <f>L13530*H13530</f>
        <v>0</v>
      </c>
      <c r="P13530" s="26" t="s">
        <v>362</v>
      </c>
      <c r="Q13530" t="str">
        <f>"ссылка"</f>
        <v>ссылка</v>
      </c>
    </row>
    <row r="13531" spans="1:17" ht="14.25" customHeight="1" outlineLevel="1" x14ac:dyDescent="0.2">
      <c r="A13531" s="24" t="s">
        <v>29805</v>
      </c>
      <c r="B13531" s="1" t="s">
        <v>28886</v>
      </c>
      <c r="E13531" s="1" t="s">
        <v>29806</v>
      </c>
      <c r="F13531" s="4" t="s">
        <v>20</v>
      </c>
      <c r="G13531" s="2" t="s">
        <v>1632</v>
      </c>
      <c r="H13531" s="1" t="s">
        <v>4604</v>
      </c>
      <c r="I13531" s="1" t="s">
        <v>2150</v>
      </c>
      <c r="J13531" s="1" t="s">
        <v>3153</v>
      </c>
      <c r="K13531" s="1" t="s">
        <v>4605</v>
      </c>
      <c r="M13531" s="1">
        <f>IF($P$5&lt;20000,H13531*L13531,IF($P$5&lt;50000,I13531*L13531,IF($P$5&lt;100000,J13531*L13531,IF($P$5&lt;80000000,K13531*L13531))))</f>
        <v>0</v>
      </c>
      <c r="N13531" s="4" t="str">
        <f>IF(AND(P13531 &lt;&gt; "", P13531 &lt;&gt; "---"), HYPERLINK(P13531, Q13531), "")</f>
        <v>ссылка</v>
      </c>
      <c r="O13531" s="21">
        <f>L13531*H13531</f>
        <v>0</v>
      </c>
      <c r="P13531" s="26" t="s">
        <v>29807</v>
      </c>
      <c r="Q13531" t="str">
        <f>"ссылка"</f>
        <v>ссылка</v>
      </c>
    </row>
    <row r="13532" spans="1:17" ht="14.25" customHeight="1" outlineLevel="1" x14ac:dyDescent="0.2">
      <c r="A13532" s="24" t="s">
        <v>29808</v>
      </c>
      <c r="B13532" s="1" t="s">
        <v>28886</v>
      </c>
      <c r="E13532" s="1" t="s">
        <v>29809</v>
      </c>
      <c r="F13532" s="4" t="s">
        <v>20</v>
      </c>
      <c r="G13532" s="2" t="s">
        <v>1524</v>
      </c>
      <c r="H13532" s="1" t="s">
        <v>4341</v>
      </c>
      <c r="I13532" s="1" t="s">
        <v>4344</v>
      </c>
      <c r="J13532" s="1" t="s">
        <v>2113</v>
      </c>
      <c r="K13532" s="1" t="s">
        <v>2150</v>
      </c>
      <c r="M13532" s="1">
        <f>IF($P$5&lt;20000,H13532*L13532,IF($P$5&lt;50000,I13532*L13532,IF($P$5&lt;100000,J13532*L13532,IF($P$5&lt;80000000,K13532*L13532))))</f>
        <v>0</v>
      </c>
      <c r="N13532" s="4" t="str">
        <f>IF(AND(P13532 &lt;&gt; "", P13532 &lt;&gt; "---"), HYPERLINK(P13532, Q13532), "")</f>
        <v/>
      </c>
      <c r="O13532" s="21">
        <f>L13532*H13532</f>
        <v>0</v>
      </c>
      <c r="P13532" s="26" t="s">
        <v>362</v>
      </c>
      <c r="Q13532" t="str">
        <f>"ссылка"</f>
        <v>ссылка</v>
      </c>
    </row>
    <row r="13533" spans="1:17" ht="14.25" customHeight="1" outlineLevel="1" x14ac:dyDescent="0.2">
      <c r="A13533" s="24" t="s">
        <v>29810</v>
      </c>
      <c r="B13533" s="1" t="s">
        <v>28886</v>
      </c>
      <c r="E13533" s="1" t="s">
        <v>29811</v>
      </c>
      <c r="F13533" s="4" t="s">
        <v>20</v>
      </c>
      <c r="G13533" s="2" t="s">
        <v>1598</v>
      </c>
      <c r="H13533" s="1" t="s">
        <v>1558</v>
      </c>
      <c r="I13533" s="1" t="s">
        <v>1392</v>
      </c>
      <c r="J13533" s="1" t="s">
        <v>1673</v>
      </c>
      <c r="K13533" s="1" t="s">
        <v>1304</v>
      </c>
      <c r="M13533" s="1">
        <f>IF($P$5&lt;20000,H13533*L13533,IF($P$5&lt;50000,I13533*L13533,IF($P$5&lt;100000,J13533*L13533,IF($P$5&lt;80000000,K13533*L13533))))</f>
        <v>0</v>
      </c>
      <c r="N13533" s="4" t="str">
        <f>IF(AND(P13533 &lt;&gt; "", P13533 &lt;&gt; "---"), HYPERLINK(P13533, Q13533), "")</f>
        <v/>
      </c>
      <c r="O13533" s="21">
        <f>L13533*H13533</f>
        <v>0</v>
      </c>
      <c r="P13533" s="26" t="s">
        <v>362</v>
      </c>
      <c r="Q13533" t="str">
        <f>"ссылка"</f>
        <v>ссылка</v>
      </c>
    </row>
    <row r="13534" spans="1:17" ht="14.25" customHeight="1" outlineLevel="1" x14ac:dyDescent="0.2">
      <c r="A13534" s="24" t="s">
        <v>29812</v>
      </c>
      <c r="B13534" s="1" t="s">
        <v>28886</v>
      </c>
      <c r="E13534" s="1" t="s">
        <v>29813</v>
      </c>
      <c r="F13534" s="4" t="s">
        <v>20</v>
      </c>
      <c r="G13534" s="2" t="s">
        <v>1667</v>
      </c>
      <c r="H13534" s="1" t="s">
        <v>1124</v>
      </c>
      <c r="I13534" s="1" t="s">
        <v>1310</v>
      </c>
      <c r="J13534" s="1" t="s">
        <v>1081</v>
      </c>
      <c r="K13534" s="1" t="s">
        <v>987</v>
      </c>
      <c r="M13534" s="1">
        <f>IF($P$5&lt;20000,H13534*L13534,IF($P$5&lt;50000,I13534*L13534,IF($P$5&lt;100000,J13534*L13534,IF($P$5&lt;80000000,K13534*L13534))))</f>
        <v>0</v>
      </c>
      <c r="N13534" s="4" t="str">
        <f>IF(AND(P13534 &lt;&gt; "", P13534 &lt;&gt; "---"), HYPERLINK(P13534, Q13534), "")</f>
        <v>ссылка</v>
      </c>
      <c r="O13534" s="21">
        <f>L13534*H13534</f>
        <v>0</v>
      </c>
      <c r="P13534" s="26" t="s">
        <v>29814</v>
      </c>
      <c r="Q13534" t="str">
        <f>"ссылка"</f>
        <v>ссылка</v>
      </c>
    </row>
    <row r="13535" spans="1:17" ht="14.25" customHeight="1" outlineLevel="1" x14ac:dyDescent="0.2">
      <c r="A13535" s="24" t="s">
        <v>29815</v>
      </c>
      <c r="B13535" s="1" t="s">
        <v>28886</v>
      </c>
      <c r="E13535" s="1" t="s">
        <v>29816</v>
      </c>
      <c r="F13535" s="4" t="s">
        <v>20</v>
      </c>
      <c r="G13535" s="2" t="s">
        <v>1620</v>
      </c>
      <c r="H13535" s="1" t="s">
        <v>876</v>
      </c>
      <c r="I13535" s="1" t="s">
        <v>1444</v>
      </c>
      <c r="J13535" s="1" t="s">
        <v>1607</v>
      </c>
      <c r="K13535" s="1" t="s">
        <v>1632</v>
      </c>
      <c r="M13535" s="1">
        <f>IF($P$5&lt;20000,H13535*L13535,IF($P$5&lt;50000,I13535*L13535,IF($P$5&lt;100000,J13535*L13535,IF($P$5&lt;80000000,K13535*L13535))))</f>
        <v>0</v>
      </c>
      <c r="N13535" s="4" t="str">
        <f>IF(AND(P13535 &lt;&gt; "", P13535 &lt;&gt; "---"), HYPERLINK(P13535, Q13535), "")</f>
        <v/>
      </c>
      <c r="O13535" s="21">
        <f>L13535*H13535</f>
        <v>0</v>
      </c>
      <c r="P13535" s="26" t="s">
        <v>362</v>
      </c>
      <c r="Q13535" t="str">
        <f>"ссылка"</f>
        <v>ссылка</v>
      </c>
    </row>
    <row r="13536" spans="1:17" ht="14.25" customHeight="1" outlineLevel="1" x14ac:dyDescent="0.2">
      <c r="A13536" s="24" t="s">
        <v>29817</v>
      </c>
      <c r="B13536" s="1" t="s">
        <v>28886</v>
      </c>
      <c r="E13536" s="1" t="s">
        <v>29818</v>
      </c>
      <c r="F13536" s="4" t="s">
        <v>20</v>
      </c>
      <c r="G13536" s="2" t="s">
        <v>536</v>
      </c>
      <c r="H13536" s="1" t="s">
        <v>1251</v>
      </c>
      <c r="I13536" s="1" t="s">
        <v>1491</v>
      </c>
      <c r="J13536" s="1" t="s">
        <v>1666</v>
      </c>
      <c r="K13536" s="1" t="s">
        <v>293</v>
      </c>
      <c r="M13536" s="1">
        <f>IF($P$5&lt;20000,H13536*L13536,IF($P$5&lt;50000,I13536*L13536,IF($P$5&lt;100000,J13536*L13536,IF($P$5&lt;80000000,K13536*L13536))))</f>
        <v>0</v>
      </c>
      <c r="N13536" s="4" t="str">
        <f>IF(AND(P13536 &lt;&gt; "", P13536 &lt;&gt; "---"), HYPERLINK(P13536, Q13536), "")</f>
        <v>ссылка</v>
      </c>
      <c r="O13536" s="21">
        <f>L13536*H13536</f>
        <v>0</v>
      </c>
      <c r="P13536" s="26" t="s">
        <v>29819</v>
      </c>
      <c r="Q13536" t="str">
        <f>"ссылка"</f>
        <v>ссылка</v>
      </c>
    </row>
    <row r="13537" spans="1:17" ht="14.25" customHeight="1" outlineLevel="1" x14ac:dyDescent="0.2">
      <c r="A13537" s="24" t="s">
        <v>29820</v>
      </c>
      <c r="B13537" s="1" t="s">
        <v>28886</v>
      </c>
      <c r="E13537" s="1" t="s">
        <v>29821</v>
      </c>
      <c r="F13537" s="4" t="s">
        <v>20</v>
      </c>
      <c r="G13537" s="2" t="s">
        <v>5778</v>
      </c>
      <c r="H13537" s="1" t="s">
        <v>3756</v>
      </c>
      <c r="I13537" s="1" t="s">
        <v>3706</v>
      </c>
      <c r="J13537" s="1" t="s">
        <v>139</v>
      </c>
      <c r="K13537" s="1" t="s">
        <v>212</v>
      </c>
      <c r="M13537" s="1">
        <f>IF($P$5&lt;20000,H13537*L13537,IF($P$5&lt;50000,I13537*L13537,IF($P$5&lt;100000,J13537*L13537,IF($P$5&lt;80000000,K13537*L13537))))</f>
        <v>0</v>
      </c>
      <c r="N13537" s="4" t="str">
        <f>IF(AND(P13537 &lt;&gt; "", P13537 &lt;&gt; "---"), HYPERLINK(P13537, Q13537), "")</f>
        <v/>
      </c>
      <c r="O13537" s="21">
        <f>L13537*H13537</f>
        <v>0</v>
      </c>
      <c r="P13537" s="26" t="s">
        <v>362</v>
      </c>
      <c r="Q13537" t="str">
        <f>"ссылка"</f>
        <v>ссылка</v>
      </c>
    </row>
    <row r="13538" spans="1:17" ht="14.25" customHeight="1" outlineLevel="1" x14ac:dyDescent="0.2">
      <c r="A13538" s="24" t="s">
        <v>29822</v>
      </c>
      <c r="B13538" s="1" t="s">
        <v>28886</v>
      </c>
      <c r="E13538" s="1" t="s">
        <v>29823</v>
      </c>
      <c r="F13538" s="4" t="s">
        <v>20</v>
      </c>
      <c r="G13538" s="2" t="s">
        <v>23</v>
      </c>
      <c r="H13538" s="1" t="s">
        <v>3758</v>
      </c>
      <c r="I13538" s="1" t="s">
        <v>3114</v>
      </c>
      <c r="J13538" s="1" t="s">
        <v>1679</v>
      </c>
      <c r="K13538" s="1" t="s">
        <v>1403</v>
      </c>
      <c r="M13538" s="1">
        <f>IF($P$5&lt;20000,H13538*L13538,IF($P$5&lt;50000,I13538*L13538,IF($P$5&lt;100000,J13538*L13538,IF($P$5&lt;80000000,K13538*L13538))))</f>
        <v>0</v>
      </c>
      <c r="N13538" s="4" t="str">
        <f>IF(AND(P13538 &lt;&gt; "", P13538 &lt;&gt; "---"), HYPERLINK(P13538, Q13538), "")</f>
        <v/>
      </c>
      <c r="O13538" s="21">
        <f>L13538*H13538</f>
        <v>0</v>
      </c>
      <c r="P13538" s="26" t="s">
        <v>362</v>
      </c>
      <c r="Q13538" t="str">
        <f>"ссылка"</f>
        <v>ссылка</v>
      </c>
    </row>
    <row r="13539" spans="1:17" ht="14.25" customHeight="1" outlineLevel="1" x14ac:dyDescent="0.2">
      <c r="A13539" s="24" t="s">
        <v>29824</v>
      </c>
      <c r="B13539" s="1" t="s">
        <v>28886</v>
      </c>
      <c r="E13539" s="1" t="s">
        <v>29825</v>
      </c>
      <c r="F13539" s="4" t="s">
        <v>20</v>
      </c>
      <c r="G13539" s="2" t="s">
        <v>1484</v>
      </c>
      <c r="H13539" s="1" t="s">
        <v>1686</v>
      </c>
      <c r="I13539" s="1" t="s">
        <v>1728</v>
      </c>
      <c r="J13539" s="1" t="s">
        <v>543</v>
      </c>
      <c r="K13539" s="1" t="s">
        <v>1055</v>
      </c>
      <c r="M13539" s="1">
        <f>IF($P$5&lt;20000,H13539*L13539,IF($P$5&lt;50000,I13539*L13539,IF($P$5&lt;100000,J13539*L13539,IF($P$5&lt;80000000,K13539*L13539))))</f>
        <v>0</v>
      </c>
      <c r="N13539" s="4" t="str">
        <f>IF(AND(P13539 &lt;&gt; "", P13539 &lt;&gt; "---"), HYPERLINK(P13539, Q13539), "")</f>
        <v>ссылка</v>
      </c>
      <c r="O13539" s="21">
        <f>L13539*H13539</f>
        <v>0</v>
      </c>
      <c r="P13539" s="26" t="s">
        <v>29826</v>
      </c>
      <c r="Q13539" t="str">
        <f>"ссылка"</f>
        <v>ссылка</v>
      </c>
    </row>
    <row r="13540" spans="1:17" ht="14.25" customHeight="1" outlineLevel="1" x14ac:dyDescent="0.2">
      <c r="A13540" s="24" t="s">
        <v>29827</v>
      </c>
      <c r="B13540" s="1" t="s">
        <v>28886</v>
      </c>
      <c r="E13540" s="1" t="s">
        <v>29828</v>
      </c>
      <c r="F13540" s="4" t="s">
        <v>20</v>
      </c>
      <c r="G13540" s="2" t="s">
        <v>4454</v>
      </c>
      <c r="H13540" s="1" t="s">
        <v>1295</v>
      </c>
      <c r="I13540" s="1" t="s">
        <v>1496</v>
      </c>
      <c r="J13540" s="1" t="s">
        <v>1074</v>
      </c>
      <c r="K13540" s="1" t="s">
        <v>1498</v>
      </c>
      <c r="M13540" s="1">
        <f>IF($P$5&lt;20000,H13540*L13540,IF($P$5&lt;50000,I13540*L13540,IF($P$5&lt;100000,J13540*L13540,IF($P$5&lt;80000000,K13540*L13540))))</f>
        <v>0</v>
      </c>
      <c r="N13540" s="4" t="str">
        <f>IF(AND(P13540 &lt;&gt; "", P13540 &lt;&gt; "---"), HYPERLINK(P13540, Q13540), "")</f>
        <v/>
      </c>
      <c r="O13540" s="21">
        <f>L13540*H13540</f>
        <v>0</v>
      </c>
      <c r="P13540" s="26" t="s">
        <v>362</v>
      </c>
      <c r="Q13540" t="str">
        <f>"ссылка"</f>
        <v>ссылка</v>
      </c>
    </row>
    <row r="13541" spans="1:17" ht="14.25" customHeight="1" outlineLevel="1" x14ac:dyDescent="0.2">
      <c r="A13541" s="24" t="s">
        <v>29829</v>
      </c>
      <c r="B13541" s="1" t="s">
        <v>28886</v>
      </c>
      <c r="E13541" s="1" t="s">
        <v>29830</v>
      </c>
      <c r="F13541" s="4" t="s">
        <v>20</v>
      </c>
      <c r="G13541" s="2" t="s">
        <v>1662</v>
      </c>
      <c r="H13541" s="1" t="s">
        <v>966</v>
      </c>
      <c r="I13541" s="1" t="s">
        <v>1055</v>
      </c>
      <c r="J13541" s="1" t="s">
        <v>1391</v>
      </c>
      <c r="K13541" s="1" t="s">
        <v>1559</v>
      </c>
      <c r="M13541" s="1">
        <f>IF($P$5&lt;20000,H13541*L13541,IF($P$5&lt;50000,I13541*L13541,IF($P$5&lt;100000,J13541*L13541,IF($P$5&lt;80000000,K13541*L13541))))</f>
        <v>0</v>
      </c>
      <c r="N13541" s="4" t="str">
        <f>IF(AND(P13541 &lt;&gt; "", P13541 &lt;&gt; "---"), HYPERLINK(P13541, Q13541), "")</f>
        <v/>
      </c>
      <c r="O13541" s="21">
        <f>L13541*H13541</f>
        <v>0</v>
      </c>
      <c r="P13541" s="26" t="s">
        <v>362</v>
      </c>
      <c r="Q13541" t="str">
        <f>"ссылка"</f>
        <v>ссылка</v>
      </c>
    </row>
    <row r="13542" spans="1:17" ht="14.25" customHeight="1" outlineLevel="1" x14ac:dyDescent="0.2">
      <c r="A13542" s="24" t="s">
        <v>29831</v>
      </c>
      <c r="B13542" s="1" t="s">
        <v>28886</v>
      </c>
      <c r="E13542" s="1" t="s">
        <v>29832</v>
      </c>
      <c r="F13542" s="4" t="s">
        <v>20</v>
      </c>
      <c r="G13542" s="2" t="s">
        <v>1484</v>
      </c>
      <c r="H13542" s="1" t="s">
        <v>1686</v>
      </c>
      <c r="I13542" s="1" t="s">
        <v>1728</v>
      </c>
      <c r="J13542" s="1" t="s">
        <v>543</v>
      </c>
      <c r="K13542" s="1" t="s">
        <v>1055</v>
      </c>
      <c r="M13542" s="1">
        <f>IF($P$5&lt;20000,H13542*L13542,IF($P$5&lt;50000,I13542*L13542,IF($P$5&lt;100000,J13542*L13542,IF($P$5&lt;80000000,K13542*L13542))))</f>
        <v>0</v>
      </c>
      <c r="N13542" s="4" t="str">
        <f>IF(AND(P13542 &lt;&gt; "", P13542 &lt;&gt; "---"), HYPERLINK(P13542, Q13542), "")</f>
        <v>ссылка</v>
      </c>
      <c r="O13542" s="21">
        <f>L13542*H13542</f>
        <v>0</v>
      </c>
      <c r="P13542" s="26" t="s">
        <v>29833</v>
      </c>
      <c r="Q13542" t="str">
        <f>"ссылка"</f>
        <v>ссылка</v>
      </c>
    </row>
    <row r="13543" spans="1:17" ht="14.25" customHeight="1" outlineLevel="1" x14ac:dyDescent="0.2">
      <c r="A13543" s="24" t="s">
        <v>29834</v>
      </c>
      <c r="B13543" s="1" t="s">
        <v>28886</v>
      </c>
      <c r="E13543" s="1" t="s">
        <v>29835</v>
      </c>
      <c r="F13543" s="4" t="s">
        <v>20</v>
      </c>
      <c r="G13543" s="2" t="s">
        <v>536</v>
      </c>
      <c r="H13543" s="1" t="s">
        <v>1251</v>
      </c>
      <c r="I13543" s="1" t="s">
        <v>1491</v>
      </c>
      <c r="J13543" s="1" t="s">
        <v>1666</v>
      </c>
      <c r="K13543" s="1" t="s">
        <v>293</v>
      </c>
      <c r="M13543" s="1">
        <f>IF($P$5&lt;20000,H13543*L13543,IF($P$5&lt;50000,I13543*L13543,IF($P$5&lt;100000,J13543*L13543,IF($P$5&lt;80000000,K13543*L13543))))</f>
        <v>0</v>
      </c>
      <c r="N13543" s="4" t="str">
        <f>IF(AND(P13543 &lt;&gt; "", P13543 &lt;&gt; "---"), HYPERLINK(P13543, Q13543), "")</f>
        <v/>
      </c>
      <c r="O13543" s="21">
        <f>L13543*H13543</f>
        <v>0</v>
      </c>
      <c r="P13543" s="26" t="s">
        <v>362</v>
      </c>
      <c r="Q13543" t="str">
        <f>"ссылка"</f>
        <v>ссылка</v>
      </c>
    </row>
    <row r="13544" spans="1:17" ht="14.25" customHeight="1" outlineLevel="1" x14ac:dyDescent="0.2">
      <c r="A13544" s="24" t="s">
        <v>29836</v>
      </c>
      <c r="B13544" s="1" t="s">
        <v>28886</v>
      </c>
      <c r="E13544" s="1" t="s">
        <v>29837</v>
      </c>
      <c r="F13544" s="4" t="s">
        <v>20</v>
      </c>
      <c r="G13544" s="2" t="s">
        <v>5502</v>
      </c>
      <c r="H13544" s="1" t="s">
        <v>1035</v>
      </c>
      <c r="I13544" s="1" t="s">
        <v>1036</v>
      </c>
      <c r="J13544" s="1" t="s">
        <v>1037</v>
      </c>
      <c r="K13544" s="1" t="s">
        <v>1038</v>
      </c>
      <c r="M13544" s="1">
        <f>IF($P$5&lt;20000,H13544*L13544,IF($P$5&lt;50000,I13544*L13544,IF($P$5&lt;100000,J13544*L13544,IF($P$5&lt;80000000,K13544*L13544))))</f>
        <v>0</v>
      </c>
      <c r="N13544" s="4" t="str">
        <f>IF(AND(P13544 &lt;&gt; "", P13544 &lt;&gt; "---"), HYPERLINK(P13544, Q13544), "")</f>
        <v>ссылка</v>
      </c>
      <c r="O13544" s="21">
        <f>L13544*H13544</f>
        <v>0</v>
      </c>
      <c r="P13544" s="26" t="s">
        <v>29838</v>
      </c>
      <c r="Q13544" t="str">
        <f>"ссылка"</f>
        <v>ссылка</v>
      </c>
    </row>
    <row r="13545" spans="1:17" ht="14.25" customHeight="1" outlineLevel="1" x14ac:dyDescent="0.2">
      <c r="A13545" s="24" t="s">
        <v>29839</v>
      </c>
      <c r="B13545" s="1" t="s">
        <v>28886</v>
      </c>
      <c r="E13545" s="1" t="s">
        <v>29840</v>
      </c>
      <c r="F13545" s="4" t="s">
        <v>20</v>
      </c>
      <c r="G13545" s="2" t="s">
        <v>316</v>
      </c>
      <c r="H13545" s="1" t="s">
        <v>3258</v>
      </c>
      <c r="I13545" s="1" t="s">
        <v>3453</v>
      </c>
      <c r="J13545" s="1" t="s">
        <v>318</v>
      </c>
      <c r="K13545" s="1" t="s">
        <v>1088</v>
      </c>
      <c r="M13545" s="1">
        <f>IF($P$5&lt;20000,H13545*L13545,IF($P$5&lt;50000,I13545*L13545,IF($P$5&lt;100000,J13545*L13545,IF($P$5&lt;80000000,K13545*L13545))))</f>
        <v>0</v>
      </c>
      <c r="N13545" s="4" t="str">
        <f>IF(AND(P13545 &lt;&gt; "", P13545 &lt;&gt; "---"), HYPERLINK(P13545, Q13545), "")</f>
        <v/>
      </c>
      <c r="O13545" s="21">
        <f>L13545*H13545</f>
        <v>0</v>
      </c>
      <c r="P13545" s="26" t="s">
        <v>362</v>
      </c>
      <c r="Q13545" t="str">
        <f>"ссылка"</f>
        <v>ссылка</v>
      </c>
    </row>
    <row r="13546" spans="1:17" ht="14.25" customHeight="1" outlineLevel="1" x14ac:dyDescent="0.2">
      <c r="A13546" s="24" t="s">
        <v>29841</v>
      </c>
      <c r="B13546" s="1" t="s">
        <v>28886</v>
      </c>
      <c r="E13546" s="1" t="s">
        <v>29842</v>
      </c>
      <c r="F13546" s="4" t="s">
        <v>20</v>
      </c>
      <c r="G13546" s="2" t="s">
        <v>1632</v>
      </c>
      <c r="H13546" s="1" t="s">
        <v>4604</v>
      </c>
      <c r="I13546" s="1" t="s">
        <v>2150</v>
      </c>
      <c r="J13546" s="1" t="s">
        <v>3153</v>
      </c>
      <c r="K13546" s="1" t="s">
        <v>4605</v>
      </c>
      <c r="M13546" s="1">
        <f>IF($P$5&lt;20000,H13546*L13546,IF($P$5&lt;50000,I13546*L13546,IF($P$5&lt;100000,J13546*L13546,IF($P$5&lt;80000000,K13546*L13546))))</f>
        <v>0</v>
      </c>
      <c r="N13546" s="4" t="str">
        <f>IF(AND(P13546 &lt;&gt; "", P13546 &lt;&gt; "---"), HYPERLINK(P13546, Q13546), "")</f>
        <v>ссылка</v>
      </c>
      <c r="O13546" s="21">
        <f>L13546*H13546</f>
        <v>0</v>
      </c>
      <c r="P13546" s="26" t="s">
        <v>29843</v>
      </c>
      <c r="Q13546" t="str">
        <f>"ссылка"</f>
        <v>ссылка</v>
      </c>
    </row>
    <row r="13547" spans="1:17" ht="14.25" customHeight="1" outlineLevel="1" x14ac:dyDescent="0.2">
      <c r="A13547" s="24" t="s">
        <v>29844</v>
      </c>
      <c r="B13547" s="1" t="s">
        <v>28886</v>
      </c>
      <c r="E13547" s="1" t="s">
        <v>29845</v>
      </c>
      <c r="F13547" s="4" t="s">
        <v>20</v>
      </c>
      <c r="G13547" s="2" t="s">
        <v>1632</v>
      </c>
      <c r="H13547" s="1" t="s">
        <v>4604</v>
      </c>
      <c r="I13547" s="1" t="s">
        <v>2150</v>
      </c>
      <c r="J13547" s="1" t="s">
        <v>3153</v>
      </c>
      <c r="K13547" s="1" t="s">
        <v>4605</v>
      </c>
      <c r="M13547" s="1">
        <f>IF($P$5&lt;20000,H13547*L13547,IF($P$5&lt;50000,I13547*L13547,IF($P$5&lt;100000,J13547*L13547,IF($P$5&lt;80000000,K13547*L13547))))</f>
        <v>0</v>
      </c>
      <c r="N13547" s="4" t="str">
        <f>IF(AND(P13547 &lt;&gt; "", P13547 &lt;&gt; "---"), HYPERLINK(P13547, Q13547), "")</f>
        <v>ссылка</v>
      </c>
      <c r="O13547" s="21">
        <f>L13547*H13547</f>
        <v>0</v>
      </c>
      <c r="P13547" s="26" t="s">
        <v>29846</v>
      </c>
      <c r="Q13547" t="str">
        <f>"ссылка"</f>
        <v>ссылка</v>
      </c>
    </row>
    <row r="13548" spans="1:17" ht="14.25" customHeight="1" outlineLevel="1" x14ac:dyDescent="0.2">
      <c r="A13548" s="24" t="s">
        <v>29847</v>
      </c>
      <c r="B13548" s="1" t="s">
        <v>28886</v>
      </c>
      <c r="E13548" s="1" t="s">
        <v>29848</v>
      </c>
      <c r="F13548" s="4" t="s">
        <v>20</v>
      </c>
      <c r="G13548" s="2" t="s">
        <v>1632</v>
      </c>
      <c r="H13548" s="1" t="s">
        <v>4604</v>
      </c>
      <c r="I13548" s="1" t="s">
        <v>2150</v>
      </c>
      <c r="J13548" s="1" t="s">
        <v>3153</v>
      </c>
      <c r="K13548" s="1" t="s">
        <v>4605</v>
      </c>
      <c r="M13548" s="1">
        <f>IF($P$5&lt;20000,H13548*L13548,IF($P$5&lt;50000,I13548*L13548,IF($P$5&lt;100000,J13548*L13548,IF($P$5&lt;80000000,K13548*L13548))))</f>
        <v>0</v>
      </c>
      <c r="N13548" s="4" t="str">
        <f>IF(AND(P13548 &lt;&gt; "", P13548 &lt;&gt; "---"), HYPERLINK(P13548, Q13548), "")</f>
        <v>ссылка</v>
      </c>
      <c r="O13548" s="21">
        <f>L13548*H13548</f>
        <v>0</v>
      </c>
      <c r="P13548" s="26" t="s">
        <v>29849</v>
      </c>
      <c r="Q13548" t="str">
        <f>"ссылка"</f>
        <v>ссылка</v>
      </c>
    </row>
    <row r="13549" spans="1:17" ht="14.25" customHeight="1" outlineLevel="1" x14ac:dyDescent="0.2">
      <c r="A13549" s="24" t="s">
        <v>29850</v>
      </c>
      <c r="B13549" s="1" t="s">
        <v>28886</v>
      </c>
      <c r="E13549" s="1" t="s">
        <v>29851</v>
      </c>
      <c r="F13549" s="4" t="s">
        <v>20</v>
      </c>
      <c r="G13549" s="2" t="s">
        <v>5778</v>
      </c>
      <c r="H13549" s="1" t="s">
        <v>3756</v>
      </c>
      <c r="I13549" s="1" t="s">
        <v>3706</v>
      </c>
      <c r="J13549" s="1" t="s">
        <v>139</v>
      </c>
      <c r="K13549" s="1" t="s">
        <v>212</v>
      </c>
      <c r="M13549" s="1">
        <f>IF($P$5&lt;20000,H13549*L13549,IF($P$5&lt;50000,I13549*L13549,IF($P$5&lt;100000,J13549*L13549,IF($P$5&lt;80000000,K13549*L13549))))</f>
        <v>0</v>
      </c>
      <c r="N13549" s="4" t="str">
        <f>IF(AND(P13549 &lt;&gt; "", P13549 &lt;&gt; "---"), HYPERLINK(P13549, Q13549), "")</f>
        <v/>
      </c>
      <c r="O13549" s="21">
        <f>L13549*H13549</f>
        <v>0</v>
      </c>
      <c r="P13549" s="26" t="s">
        <v>362</v>
      </c>
      <c r="Q13549" t="str">
        <f>"ссылка"</f>
        <v>ссылка</v>
      </c>
    </row>
    <row r="13550" spans="1:17" ht="14.25" customHeight="1" outlineLevel="1" x14ac:dyDescent="0.2">
      <c r="A13550" s="24" t="s">
        <v>29852</v>
      </c>
      <c r="B13550" s="1" t="s">
        <v>28886</v>
      </c>
      <c r="E13550" s="1" t="s">
        <v>29853</v>
      </c>
      <c r="F13550" s="4" t="s">
        <v>20</v>
      </c>
      <c r="G13550" s="2" t="s">
        <v>2597</v>
      </c>
      <c r="H13550" s="1" t="s">
        <v>1037</v>
      </c>
      <c r="I13550" s="1" t="s">
        <v>1038</v>
      </c>
      <c r="J13550" s="1" t="s">
        <v>1323</v>
      </c>
      <c r="K13550" s="1" t="s">
        <v>1484</v>
      </c>
      <c r="M13550" s="1">
        <f>IF($P$5&lt;20000,H13550*L13550,IF($P$5&lt;50000,I13550*L13550,IF($P$5&lt;100000,J13550*L13550,IF($P$5&lt;80000000,K13550*L13550))))</f>
        <v>0</v>
      </c>
      <c r="N13550" s="4" t="str">
        <f>IF(AND(P13550 &lt;&gt; "", P13550 &lt;&gt; "---"), HYPERLINK(P13550, Q13550), "")</f>
        <v/>
      </c>
      <c r="O13550" s="21">
        <f>L13550*H13550</f>
        <v>0</v>
      </c>
      <c r="P13550" s="26" t="s">
        <v>362</v>
      </c>
      <c r="Q13550" t="str">
        <f>"ссылка"</f>
        <v>ссылка</v>
      </c>
    </row>
    <row r="13551" spans="1:17" ht="14.25" customHeight="1" outlineLevel="1" x14ac:dyDescent="0.2">
      <c r="A13551" s="24" t="s">
        <v>29854</v>
      </c>
      <c r="B13551" s="1" t="s">
        <v>28886</v>
      </c>
      <c r="E13551" s="1" t="s">
        <v>29855</v>
      </c>
      <c r="F13551" s="4" t="s">
        <v>20</v>
      </c>
      <c r="G13551" s="2" t="s">
        <v>1662</v>
      </c>
      <c r="H13551" s="1" t="s">
        <v>966</v>
      </c>
      <c r="I13551" s="1" t="s">
        <v>1055</v>
      </c>
      <c r="J13551" s="1" t="s">
        <v>1391</v>
      </c>
      <c r="K13551" s="1" t="s">
        <v>1559</v>
      </c>
      <c r="M13551" s="1">
        <f>IF($P$5&lt;20000,H13551*L13551,IF($P$5&lt;50000,I13551*L13551,IF($P$5&lt;100000,J13551*L13551,IF($P$5&lt;80000000,K13551*L13551))))</f>
        <v>0</v>
      </c>
      <c r="N13551" s="4" t="str">
        <f>IF(AND(P13551 &lt;&gt; "", P13551 &lt;&gt; "---"), HYPERLINK(P13551, Q13551), "")</f>
        <v>ссылка</v>
      </c>
      <c r="O13551" s="21">
        <f>L13551*H13551</f>
        <v>0</v>
      </c>
      <c r="P13551" s="26" t="s">
        <v>29856</v>
      </c>
      <c r="Q13551" t="str">
        <f>"ссылка"</f>
        <v>ссылка</v>
      </c>
    </row>
    <row r="13552" spans="1:17" ht="14.25" customHeight="1" outlineLevel="1" x14ac:dyDescent="0.2">
      <c r="A13552" s="24" t="s">
        <v>29857</v>
      </c>
      <c r="B13552" s="1" t="s">
        <v>28886</v>
      </c>
      <c r="E13552" s="1" t="s">
        <v>29858</v>
      </c>
      <c r="F13552" s="4" t="s">
        <v>20</v>
      </c>
      <c r="G13552" s="2" t="s">
        <v>1015</v>
      </c>
      <c r="H13552" s="1" t="s">
        <v>1355</v>
      </c>
      <c r="I13552" s="1" t="s">
        <v>1410</v>
      </c>
      <c r="J13552" s="1" t="s">
        <v>1429</v>
      </c>
      <c r="K13552" s="1" t="s">
        <v>992</v>
      </c>
      <c r="M13552" s="1">
        <f>IF($P$5&lt;20000,H13552*L13552,IF($P$5&lt;50000,I13552*L13552,IF($P$5&lt;100000,J13552*L13552,IF($P$5&lt;80000000,K13552*L13552))))</f>
        <v>0</v>
      </c>
      <c r="N13552" s="4" t="str">
        <f>IF(AND(P13552 &lt;&gt; "", P13552 &lt;&gt; "---"), HYPERLINK(P13552, Q13552), "")</f>
        <v>ссылка</v>
      </c>
      <c r="O13552" s="21">
        <f>L13552*H13552</f>
        <v>0</v>
      </c>
      <c r="P13552" s="26" t="s">
        <v>29859</v>
      </c>
      <c r="Q13552" t="str">
        <f>"ссылка"</f>
        <v>ссылка</v>
      </c>
    </row>
    <row r="13553" spans="1:26" ht="14.25" customHeight="1" outlineLevel="1" x14ac:dyDescent="0.2">
      <c r="A13553" s="24" t="s">
        <v>29860</v>
      </c>
      <c r="B13553" s="1" t="s">
        <v>28886</v>
      </c>
      <c r="E13553" s="1" t="s">
        <v>29861</v>
      </c>
      <c r="F13553" s="4" t="s">
        <v>20</v>
      </c>
      <c r="G13553" s="2" t="s">
        <v>116</v>
      </c>
      <c r="H13553" s="1" t="s">
        <v>554</v>
      </c>
      <c r="I13553" s="1" t="s">
        <v>555</v>
      </c>
      <c r="J13553" s="1" t="s">
        <v>2112</v>
      </c>
      <c r="K13553" s="1" t="s">
        <v>2113</v>
      </c>
      <c r="M13553" s="1">
        <f>IF($P$5&lt;20000,H13553*L13553,IF($P$5&lt;50000,I13553*L13553,IF($P$5&lt;100000,J13553*L13553,IF($P$5&lt;80000000,K13553*L13553))))</f>
        <v>0</v>
      </c>
      <c r="N13553" s="4" t="str">
        <f>IF(AND(P13553 &lt;&gt; "", P13553 &lt;&gt; "---"), HYPERLINK(P13553, Q13553), "")</f>
        <v>ссылка</v>
      </c>
      <c r="O13553" s="21">
        <f>L13553*H13553</f>
        <v>0</v>
      </c>
      <c r="P13553" s="26" t="s">
        <v>29862</v>
      </c>
      <c r="Q13553" t="str">
        <f>"ссылка"</f>
        <v>ссылка</v>
      </c>
    </row>
    <row r="13554" spans="1:26" ht="14.25" customHeight="1" outlineLevel="1" x14ac:dyDescent="0.2">
      <c r="A13554" s="24" t="s">
        <v>29863</v>
      </c>
      <c r="B13554" s="1" t="s">
        <v>28886</v>
      </c>
      <c r="E13554" s="1" t="s">
        <v>29864</v>
      </c>
      <c r="F13554" s="4" t="s">
        <v>20</v>
      </c>
      <c r="G13554" s="2" t="s">
        <v>1632</v>
      </c>
      <c r="H13554" s="1" t="s">
        <v>4604</v>
      </c>
      <c r="I13554" s="1" t="s">
        <v>2150</v>
      </c>
      <c r="J13554" s="1" t="s">
        <v>3153</v>
      </c>
      <c r="K13554" s="1" t="s">
        <v>4605</v>
      </c>
      <c r="M13554" s="1">
        <f>IF($P$5&lt;20000,H13554*L13554,IF($P$5&lt;50000,I13554*L13554,IF($P$5&lt;100000,J13554*L13554,IF($P$5&lt;80000000,K13554*L13554))))</f>
        <v>0</v>
      </c>
      <c r="N13554" s="4" t="str">
        <f>IF(AND(P13554 &lt;&gt; "", P13554 &lt;&gt; "---"), HYPERLINK(P13554, Q13554), "")</f>
        <v/>
      </c>
      <c r="O13554" s="21">
        <f>L13554*H13554</f>
        <v>0</v>
      </c>
      <c r="P13554" s="26" t="s">
        <v>362</v>
      </c>
      <c r="Q13554" t="str">
        <f>"ссылка"</f>
        <v>ссылка</v>
      </c>
    </row>
    <row r="13555" spans="1:26" ht="14.25" customHeight="1" outlineLevel="1" x14ac:dyDescent="0.2">
      <c r="A13555" s="24" t="s">
        <v>29865</v>
      </c>
      <c r="B13555" s="1" t="s">
        <v>28886</v>
      </c>
      <c r="E13555" s="1" t="s">
        <v>29866</v>
      </c>
      <c r="F13555" s="4" t="s">
        <v>20</v>
      </c>
      <c r="G13555" s="2" t="s">
        <v>1484</v>
      </c>
      <c r="H13555" s="1" t="s">
        <v>1686</v>
      </c>
      <c r="I13555" s="1" t="s">
        <v>1728</v>
      </c>
      <c r="J13555" s="1" t="s">
        <v>543</v>
      </c>
      <c r="K13555" s="1" t="s">
        <v>1055</v>
      </c>
      <c r="M13555" s="1">
        <f>IF($P$5&lt;20000,H13555*L13555,IF($P$5&lt;50000,I13555*L13555,IF($P$5&lt;100000,J13555*L13555,IF($P$5&lt;80000000,K13555*L13555))))</f>
        <v>0</v>
      </c>
      <c r="N13555" s="4" t="str">
        <f>IF(AND(P13555 &lt;&gt; "", P13555 &lt;&gt; "---"), HYPERLINK(P13555, Q13555), "")</f>
        <v/>
      </c>
      <c r="O13555" s="21">
        <f>L13555*H13555</f>
        <v>0</v>
      </c>
      <c r="P13555" s="26" t="s">
        <v>362</v>
      </c>
      <c r="Q13555" t="str">
        <f>"ссылка"</f>
        <v>ссылка</v>
      </c>
    </row>
    <row r="13556" spans="1:26" ht="14.25" customHeight="1" outlineLevel="1" x14ac:dyDescent="0.2">
      <c r="A13556" s="24" t="s">
        <v>29991</v>
      </c>
      <c r="B13556" s="1" t="s">
        <v>28886</v>
      </c>
      <c r="C13556" s="25" t="s">
        <v>54</v>
      </c>
      <c r="E13556" s="1" t="s">
        <v>29992</v>
      </c>
      <c r="F13556" s="4" t="s">
        <v>20</v>
      </c>
      <c r="G13556" s="2" t="s">
        <v>1863</v>
      </c>
      <c r="H13556" s="1" t="s">
        <v>1808</v>
      </c>
      <c r="I13556" s="1" t="s">
        <v>1656</v>
      </c>
      <c r="J13556" s="1" t="s">
        <v>1668</v>
      </c>
      <c r="K13556" s="1" t="s">
        <v>1390</v>
      </c>
      <c r="M13556" s="1">
        <f>IF($P$5&lt;20000,H13556*L13556,IF($P$5&lt;50000,I13556*L13556,IF($P$5&lt;100000,J13556*L13556,IF($P$5&lt;80000000,K13556*L13556))))</f>
        <v>0</v>
      </c>
      <c r="N13556" s="4" t="str">
        <f>IF(AND(P13556 &lt;&gt; "", P13556 &lt;&gt; "---"), HYPERLINK(P13556, Q13556), "")</f>
        <v>ссылка</v>
      </c>
      <c r="O13556" s="21">
        <f>L13556*H13556</f>
        <v>0</v>
      </c>
      <c r="P13556" s="26" t="s">
        <v>29993</v>
      </c>
      <c r="Q13556" t="str">
        <f>"ссылка"</f>
        <v>ссылка</v>
      </c>
    </row>
    <row r="13557" spans="1:26" ht="14.25" customHeight="1" outlineLevel="1" x14ac:dyDescent="0.2">
      <c r="A13557" s="24" t="s">
        <v>35837</v>
      </c>
      <c r="B13557" s="1" t="s">
        <v>28886</v>
      </c>
      <c r="E13557" s="1" t="s">
        <v>35838</v>
      </c>
      <c r="F13557" s="4" t="s">
        <v>20</v>
      </c>
      <c r="G13557" s="2" t="s">
        <v>877</v>
      </c>
      <c r="H13557" s="1" t="s">
        <v>1547</v>
      </c>
      <c r="I13557" s="1" t="s">
        <v>1398</v>
      </c>
      <c r="J13557" s="1" t="s">
        <v>554</v>
      </c>
      <c r="K13557" s="1" t="s">
        <v>4341</v>
      </c>
      <c r="M13557" s="1">
        <f>IF($P$5&lt;20000,H13557*L13557,IF($P$5&lt;50000,I13557*L13557,IF($P$5&lt;100000,J13557*L13557,IF($P$5&lt;80000000,K13557*L13557))))</f>
        <v>0</v>
      </c>
      <c r="N13557" s="4" t="str">
        <f>IF(AND(P13557 &lt;&gt; "", P13557 &lt;&gt; "---"), HYPERLINK(P13557, Q13557), "")</f>
        <v/>
      </c>
      <c r="O13557" s="21">
        <f>L13557*H13557</f>
        <v>0</v>
      </c>
      <c r="P13557" s="26" t="s">
        <v>362</v>
      </c>
      <c r="Q13557" t="str">
        <f>"ссылка"</f>
        <v>ссылка</v>
      </c>
    </row>
    <row r="13558" spans="1:26" ht="14.25" customHeight="1" outlineLevel="1" x14ac:dyDescent="0.2">
      <c r="A13558" s="24" t="s">
        <v>41462</v>
      </c>
      <c r="B13558" s="1" t="s">
        <v>28886</v>
      </c>
      <c r="E13558" s="1" t="s">
        <v>41463</v>
      </c>
      <c r="F13558" s="4" t="s">
        <v>20</v>
      </c>
      <c r="G13558" s="2" t="s">
        <v>1667</v>
      </c>
      <c r="H13558" s="1" t="s">
        <v>1124</v>
      </c>
      <c r="I13558" s="1" t="s">
        <v>1310</v>
      </c>
      <c r="J13558" s="1" t="s">
        <v>1081</v>
      </c>
      <c r="K13558" s="1" t="s">
        <v>987</v>
      </c>
      <c r="M13558" s="1">
        <f>IF($P$5&lt;20000,H13558*L13558,IF($P$5&lt;50000,I13558*L13558,IF($P$5&lt;100000,J13558*L13558,IF($P$5&lt;80000000,K13558*L13558))))</f>
        <v>0</v>
      </c>
      <c r="N13558" s="4" t="str">
        <f>IF(AND(P13558 &lt;&gt; "", P13558 &lt;&gt; "---"), HYPERLINK(P13558, Q13558), "")</f>
        <v>ссылка</v>
      </c>
      <c r="O13558" s="21">
        <f>L13558*H13558</f>
        <v>0</v>
      </c>
      <c r="P13558" s="26" t="s">
        <v>41464</v>
      </c>
      <c r="Q13558" t="str">
        <f>"ссылка"</f>
        <v>ссылка</v>
      </c>
    </row>
    <row r="13559" spans="1:26" ht="14.25" customHeight="1" x14ac:dyDescent="0.2">
      <c r="A13559" s="29" t="s">
        <v>8750</v>
      </c>
      <c r="B13559" s="28"/>
      <c r="C13559" s="29"/>
      <c r="D13559" s="28"/>
      <c r="E13559" s="28"/>
      <c r="F13559" s="28"/>
      <c r="G13559" s="28"/>
      <c r="H13559" s="28"/>
      <c r="I13559" s="28"/>
      <c r="J13559" s="28"/>
      <c r="K13559" s="28"/>
      <c r="L13559" s="28"/>
      <c r="M13559" s="28"/>
      <c r="N13559" s="28"/>
      <c r="O13559" s="30"/>
      <c r="P13559" s="31"/>
      <c r="Q13559" s="28"/>
      <c r="R13559" s="28"/>
      <c r="S13559" s="28"/>
      <c r="T13559" s="28"/>
      <c r="U13559" s="28"/>
      <c r="V13559" s="28"/>
      <c r="W13559" s="28"/>
      <c r="X13559" s="28"/>
      <c r="Y13559" s="28"/>
      <c r="Z13559" s="28"/>
    </row>
    <row r="13560" spans="1:26" ht="14.25" customHeight="1" outlineLevel="1" x14ac:dyDescent="0.2">
      <c r="A13560" s="24" t="s">
        <v>8749</v>
      </c>
      <c r="B13560" s="1" t="s">
        <v>8750</v>
      </c>
      <c r="C13560" s="25" t="s">
        <v>54</v>
      </c>
      <c r="E13560" s="1" t="s">
        <v>8751</v>
      </c>
      <c r="F13560" s="4" t="s">
        <v>20</v>
      </c>
      <c r="G13560" s="2" t="s">
        <v>1417</v>
      </c>
      <c r="H13560" s="1" t="s">
        <v>1012</v>
      </c>
      <c r="I13560" s="1" t="s">
        <v>1749</v>
      </c>
      <c r="J13560" s="1" t="s">
        <v>1534</v>
      </c>
      <c r="K13560" s="1" t="s">
        <v>1056</v>
      </c>
      <c r="M13560" s="1">
        <f>IF($P$5&lt;20000,H13560*L13560,IF($P$5&lt;50000,I13560*L13560,IF($P$5&lt;100000,J13560*L13560,IF($P$5&lt;80000000,K13560*L13560))))</f>
        <v>0</v>
      </c>
      <c r="N13560" s="4" t="str">
        <f>IF(AND(P13560 &lt;&gt; "", P13560 &lt;&gt; "---"), HYPERLINK(P13560, Q13560), "")</f>
        <v>ссылка</v>
      </c>
      <c r="O13560" s="21">
        <f>L13560*H13560</f>
        <v>0</v>
      </c>
      <c r="P13560" s="26" t="s">
        <v>8752</v>
      </c>
      <c r="Q13560" t="str">
        <f>"ссылка"</f>
        <v>ссылка</v>
      </c>
    </row>
    <row r="13561" spans="1:26" ht="14.25" customHeight="1" outlineLevel="1" x14ac:dyDescent="0.2">
      <c r="A13561" s="24" t="s">
        <v>8753</v>
      </c>
      <c r="B13561" s="1" t="s">
        <v>8750</v>
      </c>
      <c r="C13561" s="25" t="s">
        <v>54</v>
      </c>
      <c r="E13561" s="1" t="s">
        <v>8754</v>
      </c>
      <c r="F13561" s="4" t="s">
        <v>20</v>
      </c>
      <c r="G13561" s="2" t="s">
        <v>1846</v>
      </c>
      <c r="H13561" s="1" t="s">
        <v>1444</v>
      </c>
      <c r="I13561" s="1" t="s">
        <v>1523</v>
      </c>
      <c r="J13561" s="1" t="s">
        <v>1756</v>
      </c>
      <c r="K13561" s="1" t="s">
        <v>980</v>
      </c>
      <c r="M13561" s="1">
        <f>IF($P$5&lt;20000,H13561*L13561,IF($P$5&lt;50000,I13561*L13561,IF($P$5&lt;100000,J13561*L13561,IF($P$5&lt;80000000,K13561*L13561))))</f>
        <v>0</v>
      </c>
      <c r="N13561" s="4" t="str">
        <f>IF(AND(P13561 &lt;&gt; "", P13561 &lt;&gt; "---"), HYPERLINK(P13561, Q13561), "")</f>
        <v>ссылка</v>
      </c>
      <c r="O13561" s="21">
        <f>L13561*H13561</f>
        <v>0</v>
      </c>
      <c r="P13561" s="26" t="s">
        <v>8755</v>
      </c>
      <c r="Q13561" t="str">
        <f>"ссылка"</f>
        <v>ссылка</v>
      </c>
    </row>
    <row r="13562" spans="1:26" ht="14.25" customHeight="1" x14ac:dyDescent="0.2">
      <c r="A13562" s="29" t="s">
        <v>34030</v>
      </c>
      <c r="B13562" s="28"/>
      <c r="C13562" s="29"/>
      <c r="D13562" s="28"/>
      <c r="E13562" s="28"/>
      <c r="F13562" s="28"/>
      <c r="G13562" s="28"/>
      <c r="H13562" s="28"/>
      <c r="I13562" s="28"/>
      <c r="J13562" s="28"/>
      <c r="K13562" s="28"/>
      <c r="L13562" s="28"/>
      <c r="M13562" s="28"/>
      <c r="N13562" s="28"/>
      <c r="O13562" s="30"/>
      <c r="P13562" s="31"/>
      <c r="Q13562" s="28"/>
      <c r="R13562" s="28"/>
      <c r="S13562" s="28"/>
      <c r="T13562" s="28"/>
      <c r="U13562" s="28"/>
      <c r="V13562" s="28"/>
      <c r="W13562" s="28"/>
      <c r="X13562" s="28"/>
      <c r="Y13562" s="28"/>
      <c r="Z13562" s="28"/>
    </row>
    <row r="13563" spans="1:26" ht="14.25" customHeight="1" outlineLevel="1" x14ac:dyDescent="0.2">
      <c r="A13563" s="24" t="s">
        <v>34029</v>
      </c>
      <c r="B13563" s="1" t="s">
        <v>34030</v>
      </c>
      <c r="C13563" s="25" t="s">
        <v>54</v>
      </c>
      <c r="E13563" s="1" t="s">
        <v>34031</v>
      </c>
      <c r="F13563" s="4" t="s">
        <v>20</v>
      </c>
      <c r="G13563" s="2" t="s">
        <v>1344</v>
      </c>
      <c r="H13563" s="1" t="s">
        <v>1560</v>
      </c>
      <c r="I13563" s="1" t="s">
        <v>1353</v>
      </c>
      <c r="J13563" s="1" t="s">
        <v>1826</v>
      </c>
      <c r="K13563" s="1" t="s">
        <v>1818</v>
      </c>
      <c r="M13563" s="1">
        <f>IF($P$5&lt;20000,H13563*L13563,IF($P$5&lt;50000,I13563*L13563,IF($P$5&lt;100000,J13563*L13563,IF($P$5&lt;80000000,K13563*L13563))))</f>
        <v>0</v>
      </c>
      <c r="N13563" s="4" t="str">
        <f>IF(AND(P13563 &lt;&gt; "", P13563 &lt;&gt; "---"), HYPERLINK(P13563, Q13563), "")</f>
        <v>ссылка</v>
      </c>
      <c r="O13563" s="21">
        <f>L13563*H13563</f>
        <v>0</v>
      </c>
      <c r="P13563" s="26" t="s">
        <v>34032</v>
      </c>
      <c r="Q13563" t="str">
        <f>"ссылка"</f>
        <v>ссылка</v>
      </c>
    </row>
    <row r="13564" spans="1:26" ht="14.25" customHeight="1" x14ac:dyDescent="0.2">
      <c r="A13564" s="29" t="s">
        <v>18162</v>
      </c>
      <c r="B13564" s="28"/>
      <c r="C13564" s="29"/>
      <c r="D13564" s="28"/>
      <c r="E13564" s="28"/>
      <c r="F13564" s="28"/>
      <c r="G13564" s="28"/>
      <c r="H13564" s="28"/>
      <c r="I13564" s="28"/>
      <c r="J13564" s="28"/>
      <c r="K13564" s="28"/>
      <c r="L13564" s="28"/>
      <c r="M13564" s="28"/>
      <c r="N13564" s="28"/>
      <c r="O13564" s="30"/>
      <c r="P13564" s="31"/>
      <c r="Q13564" s="28"/>
      <c r="R13564" s="28"/>
      <c r="S13564" s="28"/>
      <c r="T13564" s="28"/>
      <c r="U13564" s="28"/>
      <c r="V13564" s="28"/>
      <c r="W13564" s="28"/>
      <c r="X13564" s="28"/>
      <c r="Y13564" s="28"/>
      <c r="Z13564" s="28"/>
    </row>
    <row r="13565" spans="1:26" ht="14.25" customHeight="1" outlineLevel="1" x14ac:dyDescent="0.2">
      <c r="A13565" s="24" t="s">
        <v>18161</v>
      </c>
      <c r="B13565" s="1" t="s">
        <v>18162</v>
      </c>
      <c r="C13565" s="25" t="s">
        <v>1972</v>
      </c>
      <c r="E13565" s="1" t="s">
        <v>18163</v>
      </c>
      <c r="F13565" s="4" t="s">
        <v>20</v>
      </c>
      <c r="G13565" s="2" t="s">
        <v>16539</v>
      </c>
      <c r="H13565" s="1" t="s">
        <v>3558</v>
      </c>
      <c r="I13565" s="1" t="s">
        <v>3834</v>
      </c>
      <c r="J13565" s="1" t="s">
        <v>41</v>
      </c>
      <c r="K13565" s="1" t="s">
        <v>9905</v>
      </c>
      <c r="M13565" s="1">
        <f>IF($P$5&lt;20000,H13565*L13565,IF($P$5&lt;50000,I13565*L13565,IF($P$5&lt;100000,J13565*L13565,IF($P$5&lt;80000000,K13565*L13565))))</f>
        <v>0</v>
      </c>
      <c r="N13565" s="4" t="str">
        <f>IF(AND(P13565 &lt;&gt; "", P13565 &lt;&gt; "---"), HYPERLINK(P13565, Q13565), "")</f>
        <v>ссылка</v>
      </c>
      <c r="O13565" s="21">
        <f>L13565*H13565</f>
        <v>0</v>
      </c>
      <c r="P13565" s="26" t="s">
        <v>18164</v>
      </c>
      <c r="Q13565" t="str">
        <f>"ссылка"</f>
        <v>ссылка</v>
      </c>
    </row>
    <row r="13566" spans="1:26" ht="14.25" customHeight="1" outlineLevel="1" x14ac:dyDescent="0.2">
      <c r="A13566" s="24" t="s">
        <v>18168</v>
      </c>
      <c r="B13566" s="1" t="s">
        <v>18162</v>
      </c>
      <c r="C13566" s="25" t="s">
        <v>1972</v>
      </c>
      <c r="E13566" s="1" t="s">
        <v>18169</v>
      </c>
      <c r="F13566" s="4" t="s">
        <v>20</v>
      </c>
      <c r="G13566" s="2" t="s">
        <v>16539</v>
      </c>
      <c r="H13566" s="1" t="s">
        <v>3558</v>
      </c>
      <c r="I13566" s="1" t="s">
        <v>3834</v>
      </c>
      <c r="J13566" s="1" t="s">
        <v>41</v>
      </c>
      <c r="K13566" s="1" t="s">
        <v>9905</v>
      </c>
      <c r="M13566" s="1">
        <f>IF($P$5&lt;20000,H13566*L13566,IF($P$5&lt;50000,I13566*L13566,IF($P$5&lt;100000,J13566*L13566,IF($P$5&lt;80000000,K13566*L13566))))</f>
        <v>0</v>
      </c>
      <c r="N13566" s="4" t="str">
        <f>IF(AND(P13566 &lt;&gt; "", P13566 &lt;&gt; "---"), HYPERLINK(P13566, Q13566), "")</f>
        <v>ссылка</v>
      </c>
      <c r="O13566" s="21">
        <f>L13566*H13566</f>
        <v>0</v>
      </c>
      <c r="P13566" s="26" t="s">
        <v>18170</v>
      </c>
      <c r="Q13566" t="str">
        <f>"ссылка"</f>
        <v>ссылка</v>
      </c>
    </row>
    <row r="13567" spans="1:26" ht="14.25" customHeight="1" outlineLevel="1" x14ac:dyDescent="0.2">
      <c r="A13567" s="24" t="s">
        <v>18171</v>
      </c>
      <c r="B13567" s="1" t="s">
        <v>18162</v>
      </c>
      <c r="C13567" s="25" t="s">
        <v>1972</v>
      </c>
      <c r="E13567" s="1" t="s">
        <v>18172</v>
      </c>
      <c r="F13567" s="4" t="s">
        <v>20</v>
      </c>
      <c r="G13567" s="2" t="s">
        <v>16539</v>
      </c>
      <c r="H13567" s="1" t="s">
        <v>3558</v>
      </c>
      <c r="I13567" s="1" t="s">
        <v>3834</v>
      </c>
      <c r="J13567" s="1" t="s">
        <v>41</v>
      </c>
      <c r="K13567" s="1" t="s">
        <v>9905</v>
      </c>
      <c r="M13567" s="1">
        <f>IF($P$5&lt;20000,H13567*L13567,IF($P$5&lt;50000,I13567*L13567,IF($P$5&lt;100000,J13567*L13567,IF($P$5&lt;80000000,K13567*L13567))))</f>
        <v>0</v>
      </c>
      <c r="N13567" s="4" t="str">
        <f>IF(AND(P13567 &lt;&gt; "", P13567 &lt;&gt; "---"), HYPERLINK(P13567, Q13567), "")</f>
        <v>ссылка</v>
      </c>
      <c r="O13567" s="21">
        <f>L13567*H13567</f>
        <v>0</v>
      </c>
      <c r="P13567" s="26" t="s">
        <v>18173</v>
      </c>
      <c r="Q13567" t="str">
        <f>"ссылка"</f>
        <v>ссылка</v>
      </c>
    </row>
    <row r="13568" spans="1:26" ht="14.25" customHeight="1" x14ac:dyDescent="0.2">
      <c r="A13568" s="29" t="s">
        <v>4126</v>
      </c>
      <c r="B13568" s="28"/>
      <c r="C13568" s="29"/>
      <c r="D13568" s="28"/>
      <c r="E13568" s="28"/>
      <c r="F13568" s="28"/>
      <c r="G13568" s="28"/>
      <c r="H13568" s="28"/>
      <c r="I13568" s="28"/>
      <c r="J13568" s="28"/>
      <c r="K13568" s="28"/>
      <c r="L13568" s="28"/>
      <c r="M13568" s="28"/>
      <c r="N13568" s="28"/>
      <c r="O13568" s="30"/>
      <c r="P13568" s="31"/>
      <c r="Q13568" s="28"/>
      <c r="R13568" s="28"/>
      <c r="S13568" s="28"/>
      <c r="T13568" s="28"/>
      <c r="U13568" s="28"/>
      <c r="V13568" s="28"/>
      <c r="W13568" s="28"/>
      <c r="X13568" s="28"/>
      <c r="Y13568" s="28"/>
      <c r="Z13568" s="28"/>
    </row>
    <row r="13569" spans="1:17" ht="14.25" customHeight="1" outlineLevel="1" x14ac:dyDescent="0.2">
      <c r="A13569" s="24" t="s">
        <v>4125</v>
      </c>
      <c r="B13569" s="1" t="s">
        <v>4126</v>
      </c>
      <c r="C13569" s="25" t="s">
        <v>1972</v>
      </c>
      <c r="E13569" s="1" t="s">
        <v>4127</v>
      </c>
      <c r="F13569" s="4" t="s">
        <v>20</v>
      </c>
      <c r="G13569" s="2" t="s">
        <v>4128</v>
      </c>
      <c r="H13569" s="1" t="s">
        <v>4129</v>
      </c>
      <c r="I13569" s="1" t="s">
        <v>84</v>
      </c>
      <c r="J13569" s="1" t="s">
        <v>4130</v>
      </c>
      <c r="K13569" s="1" t="s">
        <v>724</v>
      </c>
      <c r="M13569" s="1">
        <f>IF($P$5&lt;20000,H13569*L13569,IF($P$5&lt;50000,I13569*L13569,IF($P$5&lt;100000,J13569*L13569,IF($P$5&lt;80000000,K13569*L13569))))</f>
        <v>0</v>
      </c>
      <c r="N13569" s="4" t="str">
        <f>IF(AND(P13569 &lt;&gt; "", P13569 &lt;&gt; "---"), HYPERLINK(P13569, Q13569), "")</f>
        <v>ссылка</v>
      </c>
      <c r="O13569" s="21">
        <f>L13569*H13569</f>
        <v>0</v>
      </c>
      <c r="P13569" s="26" t="s">
        <v>4131</v>
      </c>
      <c r="Q13569" t="str">
        <f>"ссылка"</f>
        <v>ссылка</v>
      </c>
    </row>
    <row r="13570" spans="1:17" ht="14.25" customHeight="1" outlineLevel="1" x14ac:dyDescent="0.2">
      <c r="A13570" s="24" t="s">
        <v>4132</v>
      </c>
      <c r="B13570" s="1" t="s">
        <v>4126</v>
      </c>
      <c r="C13570" s="25" t="s">
        <v>1972</v>
      </c>
      <c r="E13570" s="1" t="s">
        <v>4133</v>
      </c>
      <c r="F13570" s="4" t="s">
        <v>20</v>
      </c>
      <c r="G13570" s="2" t="s">
        <v>4134</v>
      </c>
      <c r="H13570" s="1" t="s">
        <v>4135</v>
      </c>
      <c r="I13570" s="1" t="s">
        <v>2011</v>
      </c>
      <c r="J13570" s="1" t="s">
        <v>4136</v>
      </c>
      <c r="K13570" s="1" t="s">
        <v>4137</v>
      </c>
      <c r="M13570" s="1">
        <f>IF($P$5&lt;20000,H13570*L13570,IF($P$5&lt;50000,I13570*L13570,IF($P$5&lt;100000,J13570*L13570,IF($P$5&lt;80000000,K13570*L13570))))</f>
        <v>0</v>
      </c>
      <c r="N13570" s="4" t="str">
        <f>IF(AND(P13570 &lt;&gt; "", P13570 &lt;&gt; "---"), HYPERLINK(P13570, Q13570), "")</f>
        <v/>
      </c>
      <c r="O13570" s="21">
        <f>L13570*H13570</f>
        <v>0</v>
      </c>
      <c r="P13570" s="26" t="s">
        <v>362</v>
      </c>
      <c r="Q13570" t="str">
        <f>"ссылка"</f>
        <v>ссылка</v>
      </c>
    </row>
    <row r="13571" spans="1:17" ht="14.25" customHeight="1" outlineLevel="1" x14ac:dyDescent="0.2">
      <c r="A13571" s="24" t="s">
        <v>4138</v>
      </c>
      <c r="B13571" s="1" t="s">
        <v>4126</v>
      </c>
      <c r="C13571" s="25" t="s">
        <v>1972</v>
      </c>
      <c r="E13571" s="1" t="s">
        <v>4139</v>
      </c>
      <c r="F13571" s="4" t="s">
        <v>20</v>
      </c>
      <c r="G13571" s="2" t="s">
        <v>4140</v>
      </c>
      <c r="H13571" s="1" t="s">
        <v>4141</v>
      </c>
      <c r="I13571" s="1" t="s">
        <v>4142</v>
      </c>
      <c r="J13571" s="1" t="s">
        <v>4143</v>
      </c>
      <c r="K13571" s="1" t="s">
        <v>4144</v>
      </c>
      <c r="M13571" s="1">
        <f>IF($P$5&lt;20000,H13571*L13571,IF($P$5&lt;50000,I13571*L13571,IF($P$5&lt;100000,J13571*L13571,IF($P$5&lt;80000000,K13571*L13571))))</f>
        <v>0</v>
      </c>
      <c r="N13571" s="4" t="str">
        <f>IF(AND(P13571 &lt;&gt; "", P13571 &lt;&gt; "---"), HYPERLINK(P13571, Q13571), "")</f>
        <v/>
      </c>
      <c r="O13571" s="21">
        <f>L13571*H13571</f>
        <v>0</v>
      </c>
      <c r="P13571" s="26" t="s">
        <v>362</v>
      </c>
      <c r="Q13571" t="str">
        <f>"ссылка"</f>
        <v>ссылка</v>
      </c>
    </row>
    <row r="13572" spans="1:17" ht="14.25" customHeight="1" outlineLevel="1" x14ac:dyDescent="0.2">
      <c r="A13572" s="24" t="s">
        <v>17211</v>
      </c>
      <c r="B13572" s="1" t="s">
        <v>4126</v>
      </c>
      <c r="C13572" s="25" t="s">
        <v>1972</v>
      </c>
      <c r="E13572" s="1" t="s">
        <v>17212</v>
      </c>
      <c r="F13572" s="4" t="s">
        <v>20</v>
      </c>
      <c r="G13572" s="2" t="s">
        <v>1344</v>
      </c>
      <c r="H13572" s="1" t="s">
        <v>1057</v>
      </c>
      <c r="I13572" s="1" t="s">
        <v>1303</v>
      </c>
      <c r="J13572" s="1" t="s">
        <v>1826</v>
      </c>
      <c r="K13572" s="1" t="s">
        <v>1433</v>
      </c>
      <c r="M13572" s="1">
        <f>IF($P$5&lt;20000,H13572*L13572,IF($P$5&lt;50000,I13572*L13572,IF($P$5&lt;100000,J13572*L13572,IF($P$5&lt;80000000,K13572*L13572))))</f>
        <v>0</v>
      </c>
      <c r="N13572" s="4" t="str">
        <f>IF(AND(P13572 &lt;&gt; "", P13572 &lt;&gt; "---"), HYPERLINK(P13572, Q13572), "")</f>
        <v/>
      </c>
      <c r="O13572" s="21">
        <f>L13572*H13572</f>
        <v>0</v>
      </c>
      <c r="P13572" s="26" t="s">
        <v>362</v>
      </c>
      <c r="Q13572" t="str">
        <f>"ссылка"</f>
        <v>ссылка</v>
      </c>
    </row>
    <row r="13573" spans="1:17" ht="14.25" customHeight="1" outlineLevel="1" x14ac:dyDescent="0.2">
      <c r="A13573" s="24" t="s">
        <v>17213</v>
      </c>
      <c r="B13573" s="1" t="s">
        <v>4126</v>
      </c>
      <c r="C13573" s="25" t="s">
        <v>1972</v>
      </c>
      <c r="E13573" s="1" t="s">
        <v>17214</v>
      </c>
      <c r="F13573" s="4" t="s">
        <v>20</v>
      </c>
      <c r="G13573" s="2" t="s">
        <v>1556</v>
      </c>
      <c r="H13573" s="1" t="s">
        <v>551</v>
      </c>
      <c r="I13573" s="1" t="s">
        <v>1000</v>
      </c>
      <c r="J13573" s="1" t="s">
        <v>1001</v>
      </c>
      <c r="K13573" s="1" t="s">
        <v>1379</v>
      </c>
      <c r="M13573" s="1">
        <f>IF($P$5&lt;20000,H13573*L13573,IF($P$5&lt;50000,I13573*L13573,IF($P$5&lt;100000,J13573*L13573,IF($P$5&lt;80000000,K13573*L13573))))</f>
        <v>0</v>
      </c>
      <c r="N13573" s="4" t="str">
        <f>IF(AND(P13573 &lt;&gt; "", P13573 &lt;&gt; "---"), HYPERLINK(P13573, Q13573), "")</f>
        <v/>
      </c>
      <c r="O13573" s="21">
        <f>L13573*H13573</f>
        <v>0</v>
      </c>
      <c r="P13573" s="26" t="s">
        <v>362</v>
      </c>
      <c r="Q13573" t="str">
        <f>"ссылка"</f>
        <v>ссылка</v>
      </c>
    </row>
    <row r="13574" spans="1:17" ht="14.25" customHeight="1" outlineLevel="1" x14ac:dyDescent="0.2">
      <c r="A13574" s="24" t="s">
        <v>17215</v>
      </c>
      <c r="B13574" s="1" t="s">
        <v>4126</v>
      </c>
      <c r="C13574" s="25" t="s">
        <v>1972</v>
      </c>
      <c r="E13574" s="1" t="s">
        <v>17216</v>
      </c>
      <c r="F13574" s="4" t="s">
        <v>20</v>
      </c>
      <c r="G13574" s="2" t="s">
        <v>1467</v>
      </c>
      <c r="H13574" s="1" t="s">
        <v>982</v>
      </c>
      <c r="I13574" s="1" t="s">
        <v>1613</v>
      </c>
      <c r="J13574" s="1" t="s">
        <v>1345</v>
      </c>
      <c r="K13574" s="1" t="s">
        <v>1893</v>
      </c>
      <c r="M13574" s="1">
        <f>IF($P$5&lt;20000,H13574*L13574,IF($P$5&lt;50000,I13574*L13574,IF($P$5&lt;100000,J13574*L13574,IF($P$5&lt;80000000,K13574*L13574))))</f>
        <v>0</v>
      </c>
      <c r="N13574" s="4" t="str">
        <f>IF(AND(P13574 &lt;&gt; "", P13574 &lt;&gt; "---"), HYPERLINK(P13574, Q13574), "")</f>
        <v/>
      </c>
      <c r="O13574" s="21">
        <f>L13574*H13574</f>
        <v>0</v>
      </c>
      <c r="P13574" s="26" t="s">
        <v>362</v>
      </c>
      <c r="Q13574" t="str">
        <f>"ссылка"</f>
        <v>ссылка</v>
      </c>
    </row>
    <row r="13575" spans="1:17" ht="14.25" customHeight="1" outlineLevel="1" x14ac:dyDescent="0.2">
      <c r="A13575" s="24" t="s">
        <v>17217</v>
      </c>
      <c r="B13575" s="1" t="s">
        <v>4126</v>
      </c>
      <c r="C13575" s="25" t="s">
        <v>1972</v>
      </c>
      <c r="E13575" s="1" t="s">
        <v>17218</v>
      </c>
      <c r="F13575" s="4" t="s">
        <v>20</v>
      </c>
      <c r="G13575" s="2" t="s">
        <v>1467</v>
      </c>
      <c r="H13575" s="1" t="s">
        <v>982</v>
      </c>
      <c r="I13575" s="1" t="s">
        <v>1613</v>
      </c>
      <c r="J13575" s="1" t="s">
        <v>1345</v>
      </c>
      <c r="K13575" s="1" t="s">
        <v>1893</v>
      </c>
      <c r="M13575" s="1">
        <f>IF($P$5&lt;20000,H13575*L13575,IF($P$5&lt;50000,I13575*L13575,IF($P$5&lt;100000,J13575*L13575,IF($P$5&lt;80000000,K13575*L13575))))</f>
        <v>0</v>
      </c>
      <c r="N13575" s="4" t="str">
        <f>IF(AND(P13575 &lt;&gt; "", P13575 &lt;&gt; "---"), HYPERLINK(P13575, Q13575), "")</f>
        <v/>
      </c>
      <c r="O13575" s="21">
        <f>L13575*H13575</f>
        <v>0</v>
      </c>
      <c r="P13575" s="26" t="s">
        <v>362</v>
      </c>
      <c r="Q13575" t="str">
        <f>"ссылка"</f>
        <v>ссылка</v>
      </c>
    </row>
    <row r="13576" spans="1:17" ht="14.25" customHeight="1" outlineLevel="1" x14ac:dyDescent="0.2">
      <c r="A13576" s="24" t="s">
        <v>20709</v>
      </c>
      <c r="B13576" s="1" t="s">
        <v>4126</v>
      </c>
      <c r="C13576" s="25" t="s">
        <v>1972</v>
      </c>
      <c r="E13576" s="1" t="s">
        <v>20710</v>
      </c>
      <c r="F13576" s="4" t="s">
        <v>20</v>
      </c>
      <c r="G13576" s="2" t="s">
        <v>1668</v>
      </c>
      <c r="H13576" s="1" t="s">
        <v>563</v>
      </c>
      <c r="I13576" s="1" t="s">
        <v>1126</v>
      </c>
      <c r="J13576" s="1" t="s">
        <v>1082</v>
      </c>
      <c r="K13576" s="1" t="s">
        <v>544</v>
      </c>
      <c r="M13576" s="1">
        <f>IF($P$5&lt;20000,H13576*L13576,IF($P$5&lt;50000,I13576*L13576,IF($P$5&lt;100000,J13576*L13576,IF($P$5&lt;80000000,K13576*L13576))))</f>
        <v>0</v>
      </c>
      <c r="N13576" s="4" t="str">
        <f>IF(AND(P13576 &lt;&gt; "", P13576 &lt;&gt; "---"), HYPERLINK(P13576, Q13576), "")</f>
        <v/>
      </c>
      <c r="O13576" s="21">
        <f>L13576*H13576</f>
        <v>0</v>
      </c>
      <c r="P13576" s="26" t="s">
        <v>362</v>
      </c>
      <c r="Q13576" t="str">
        <f>"ссылка"</f>
        <v>ссылка</v>
      </c>
    </row>
    <row r="13577" spans="1:17" ht="14.25" customHeight="1" outlineLevel="1" x14ac:dyDescent="0.2">
      <c r="A13577" s="24" t="s">
        <v>23466</v>
      </c>
      <c r="B13577" s="1" t="s">
        <v>4126</v>
      </c>
      <c r="C13577" s="25" t="s">
        <v>1972</v>
      </c>
      <c r="E13577" s="1" t="s">
        <v>23467</v>
      </c>
      <c r="F13577" s="4" t="s">
        <v>20</v>
      </c>
      <c r="G13577" s="2" t="s">
        <v>4583</v>
      </c>
      <c r="H13577" s="1" t="s">
        <v>5564</v>
      </c>
      <c r="I13577" s="1" t="s">
        <v>205</v>
      </c>
      <c r="J13577" s="1" t="s">
        <v>8334</v>
      </c>
      <c r="K13577" s="1" t="s">
        <v>259</v>
      </c>
      <c r="M13577" s="1">
        <f>IF($P$5&lt;20000,H13577*L13577,IF($P$5&lt;50000,I13577*L13577,IF($P$5&lt;100000,J13577*L13577,IF($P$5&lt;80000000,K13577*L13577))))</f>
        <v>0</v>
      </c>
      <c r="N13577" s="4" t="str">
        <f>IF(AND(P13577 &lt;&gt; "", P13577 &lt;&gt; "---"), HYPERLINK(P13577, Q13577), "")</f>
        <v>ссылка</v>
      </c>
      <c r="O13577" s="21">
        <f>L13577*H13577</f>
        <v>0</v>
      </c>
      <c r="P13577" s="26" t="s">
        <v>23468</v>
      </c>
      <c r="Q13577" t="str">
        <f>"ссылка"</f>
        <v>ссылка</v>
      </c>
    </row>
    <row r="13578" spans="1:17" ht="14.25" customHeight="1" outlineLevel="1" x14ac:dyDescent="0.2">
      <c r="A13578" s="24" t="s">
        <v>23469</v>
      </c>
      <c r="B13578" s="1" t="s">
        <v>4126</v>
      </c>
      <c r="C13578" s="25" t="s">
        <v>1972</v>
      </c>
      <c r="E13578" s="1" t="s">
        <v>23470</v>
      </c>
      <c r="F13578" s="4" t="s">
        <v>20</v>
      </c>
      <c r="G13578" s="2" t="s">
        <v>219</v>
      </c>
      <c r="H13578" s="1" t="s">
        <v>6048</v>
      </c>
      <c r="I13578" s="1" t="s">
        <v>618</v>
      </c>
      <c r="J13578" s="1" t="s">
        <v>3504</v>
      </c>
      <c r="K13578" s="1" t="s">
        <v>5778</v>
      </c>
      <c r="M13578" s="1">
        <f>IF($P$5&lt;20000,H13578*L13578,IF($P$5&lt;50000,I13578*L13578,IF($P$5&lt;100000,J13578*L13578,IF($P$5&lt;80000000,K13578*L13578))))</f>
        <v>0</v>
      </c>
      <c r="N13578" s="4" t="str">
        <f>IF(AND(P13578 &lt;&gt; "", P13578 &lt;&gt; "---"), HYPERLINK(P13578, Q13578), "")</f>
        <v>ссылка</v>
      </c>
      <c r="O13578" s="21">
        <f>L13578*H13578</f>
        <v>0</v>
      </c>
      <c r="P13578" s="26" t="s">
        <v>23471</v>
      </c>
      <c r="Q13578" t="str">
        <f>"ссылка"</f>
        <v>ссылка</v>
      </c>
    </row>
    <row r="13579" spans="1:17" ht="14.25" customHeight="1" outlineLevel="1" x14ac:dyDescent="0.2">
      <c r="A13579" s="24" t="s">
        <v>23472</v>
      </c>
      <c r="B13579" s="1" t="s">
        <v>4126</v>
      </c>
      <c r="C13579" s="25" t="s">
        <v>1972</v>
      </c>
      <c r="E13579" s="1" t="s">
        <v>23473</v>
      </c>
      <c r="F13579" s="4" t="s">
        <v>20</v>
      </c>
      <c r="G13579" s="2" t="s">
        <v>4643</v>
      </c>
      <c r="H13579" s="1" t="s">
        <v>380</v>
      </c>
      <c r="I13579" s="1" t="s">
        <v>5783</v>
      </c>
      <c r="J13579" s="1" t="s">
        <v>15769</v>
      </c>
      <c r="K13579" s="1" t="s">
        <v>11510</v>
      </c>
      <c r="M13579" s="1">
        <f>IF($P$5&lt;20000,H13579*L13579,IF($P$5&lt;50000,I13579*L13579,IF($P$5&lt;100000,J13579*L13579,IF($P$5&lt;80000000,K13579*L13579))))</f>
        <v>0</v>
      </c>
      <c r="N13579" s="4" t="str">
        <f>IF(AND(P13579 &lt;&gt; "", P13579 &lt;&gt; "---"), HYPERLINK(P13579, Q13579), "")</f>
        <v/>
      </c>
      <c r="O13579" s="21">
        <f>L13579*H13579</f>
        <v>0</v>
      </c>
      <c r="P13579" s="26" t="s">
        <v>362</v>
      </c>
      <c r="Q13579" t="str">
        <f>"ссылка"</f>
        <v>ссылка</v>
      </c>
    </row>
    <row r="13580" spans="1:17" ht="14.25" customHeight="1" outlineLevel="1" x14ac:dyDescent="0.2">
      <c r="A13580" s="24" t="s">
        <v>23621</v>
      </c>
      <c r="B13580" s="1" t="s">
        <v>4126</v>
      </c>
      <c r="C13580" s="25" t="s">
        <v>1972</v>
      </c>
      <c r="E13580" s="1" t="s">
        <v>23622</v>
      </c>
      <c r="F13580" s="4" t="s">
        <v>20</v>
      </c>
      <c r="G13580" s="2" t="s">
        <v>485</v>
      </c>
      <c r="H13580" s="1" t="s">
        <v>1456</v>
      </c>
      <c r="I13580" s="1" t="s">
        <v>230</v>
      </c>
      <c r="J13580" s="1" t="s">
        <v>349</v>
      </c>
      <c r="K13580" s="1" t="s">
        <v>979</v>
      </c>
      <c r="M13580" s="1">
        <f>IF($P$5&lt;20000,H13580*L13580,IF($P$5&lt;50000,I13580*L13580,IF($P$5&lt;100000,J13580*L13580,IF($P$5&lt;80000000,K13580*L13580))))</f>
        <v>0</v>
      </c>
      <c r="N13580" s="4" t="str">
        <f>IF(AND(P13580 &lt;&gt; "", P13580 &lt;&gt; "---"), HYPERLINK(P13580, Q13580), "")</f>
        <v/>
      </c>
      <c r="O13580" s="21">
        <f>L13580*H13580</f>
        <v>0</v>
      </c>
      <c r="P13580" s="26" t="s">
        <v>362</v>
      </c>
      <c r="Q13580" t="str">
        <f>"ссылка"</f>
        <v>ссылка</v>
      </c>
    </row>
    <row r="13581" spans="1:17" ht="14.25" customHeight="1" outlineLevel="1" x14ac:dyDescent="0.2">
      <c r="A13581" s="24" t="s">
        <v>26978</v>
      </c>
      <c r="B13581" s="1" t="s">
        <v>4126</v>
      </c>
      <c r="C13581" s="25" t="s">
        <v>1972</v>
      </c>
      <c r="E13581" s="1" t="s">
        <v>26979</v>
      </c>
      <c r="F13581" s="4" t="s">
        <v>20</v>
      </c>
      <c r="G13581" s="2" t="s">
        <v>1648</v>
      </c>
      <c r="H13581" s="1" t="s">
        <v>1378</v>
      </c>
      <c r="I13581" s="1" t="s">
        <v>546</v>
      </c>
      <c r="J13581" s="1" t="s">
        <v>1336</v>
      </c>
      <c r="K13581" s="1" t="s">
        <v>1369</v>
      </c>
      <c r="M13581" s="1">
        <f>IF($P$5&lt;20000,H13581*L13581,IF($P$5&lt;50000,I13581*L13581,IF($P$5&lt;100000,J13581*L13581,IF($P$5&lt;80000000,K13581*L13581))))</f>
        <v>0</v>
      </c>
      <c r="N13581" s="4" t="str">
        <f>IF(AND(P13581 &lt;&gt; "", P13581 &lt;&gt; "---"), HYPERLINK(P13581, Q13581), "")</f>
        <v/>
      </c>
      <c r="O13581" s="21">
        <f>L13581*H13581</f>
        <v>0</v>
      </c>
      <c r="P13581" s="26" t="s">
        <v>362</v>
      </c>
      <c r="Q13581" t="str">
        <f>"ссылка"</f>
        <v>ссылка</v>
      </c>
    </row>
    <row r="13582" spans="1:17" ht="14.25" customHeight="1" outlineLevel="1" x14ac:dyDescent="0.2">
      <c r="A13582" s="24" t="s">
        <v>26980</v>
      </c>
      <c r="B13582" s="1" t="s">
        <v>4126</v>
      </c>
      <c r="C13582" s="25" t="s">
        <v>1972</v>
      </c>
      <c r="E13582" s="1" t="s">
        <v>26981</v>
      </c>
      <c r="F13582" s="4" t="s">
        <v>20</v>
      </c>
      <c r="G13582" s="2" t="s">
        <v>3243</v>
      </c>
      <c r="H13582" s="1" t="s">
        <v>1390</v>
      </c>
      <c r="I13582" s="1" t="s">
        <v>99</v>
      </c>
      <c r="J13582" s="1" t="s">
        <v>1301</v>
      </c>
      <c r="K13582" s="1" t="s">
        <v>1317</v>
      </c>
      <c r="M13582" s="1">
        <f>IF($P$5&lt;20000,H13582*L13582,IF($P$5&lt;50000,I13582*L13582,IF($P$5&lt;100000,J13582*L13582,IF($P$5&lt;80000000,K13582*L13582))))</f>
        <v>0</v>
      </c>
      <c r="N13582" s="4" t="str">
        <f>IF(AND(P13582 &lt;&gt; "", P13582 &lt;&gt; "---"), HYPERLINK(P13582, Q13582), "")</f>
        <v>ссылка</v>
      </c>
      <c r="O13582" s="21">
        <f>L13582*H13582</f>
        <v>0</v>
      </c>
      <c r="P13582" s="26" t="s">
        <v>26982</v>
      </c>
      <c r="Q13582" t="str">
        <f>"ссылка"</f>
        <v>ссылка</v>
      </c>
    </row>
    <row r="13583" spans="1:17" ht="14.25" customHeight="1" outlineLevel="1" x14ac:dyDescent="0.2">
      <c r="A13583" s="24" t="s">
        <v>29105</v>
      </c>
      <c r="B13583" s="1" t="s">
        <v>4126</v>
      </c>
      <c r="C13583" s="25" t="s">
        <v>1972</v>
      </c>
      <c r="E13583" s="1" t="s">
        <v>29106</v>
      </c>
      <c r="F13583" s="4" t="s">
        <v>20</v>
      </c>
      <c r="G13583" s="2" t="s">
        <v>2123</v>
      </c>
      <c r="H13583" s="1" t="s">
        <v>1559</v>
      </c>
      <c r="I13583" s="1" t="s">
        <v>1302</v>
      </c>
      <c r="J13583" s="1" t="s">
        <v>1409</v>
      </c>
      <c r="K13583" s="1" t="s">
        <v>2135</v>
      </c>
      <c r="M13583" s="1">
        <f>IF($P$5&lt;20000,H13583*L13583,IF($P$5&lt;50000,I13583*L13583,IF($P$5&lt;100000,J13583*L13583,IF($P$5&lt;80000000,K13583*L13583))))</f>
        <v>0</v>
      </c>
      <c r="N13583" s="4" t="str">
        <f>IF(AND(P13583 &lt;&gt; "", P13583 &lt;&gt; "---"), HYPERLINK(P13583, Q13583), "")</f>
        <v/>
      </c>
      <c r="O13583" s="21">
        <f>L13583*H13583</f>
        <v>0</v>
      </c>
      <c r="P13583" s="26" t="s">
        <v>362</v>
      </c>
      <c r="Q13583" t="str">
        <f>"ссылка"</f>
        <v>ссылка</v>
      </c>
    </row>
    <row r="13584" spans="1:17" ht="14.25" customHeight="1" outlineLevel="1" x14ac:dyDescent="0.2">
      <c r="A13584" s="24" t="s">
        <v>31655</v>
      </c>
      <c r="B13584" s="1" t="s">
        <v>4126</v>
      </c>
      <c r="C13584" s="25" t="s">
        <v>1972</v>
      </c>
      <c r="E13584" s="1" t="s">
        <v>31656</v>
      </c>
      <c r="F13584" s="4" t="s">
        <v>20</v>
      </c>
      <c r="G13584" s="2" t="s">
        <v>3859</v>
      </c>
      <c r="H13584" s="1" t="s">
        <v>1573</v>
      </c>
      <c r="I13584" s="1" t="s">
        <v>1774</v>
      </c>
      <c r="J13584" s="1" t="s">
        <v>126</v>
      </c>
      <c r="K13584" s="1" t="s">
        <v>1079</v>
      </c>
      <c r="M13584" s="1">
        <f>IF($P$5&lt;20000,H13584*L13584,IF($P$5&lt;50000,I13584*L13584,IF($P$5&lt;100000,J13584*L13584,IF($P$5&lt;80000000,K13584*L13584))))</f>
        <v>0</v>
      </c>
      <c r="N13584" s="4" t="str">
        <f>IF(AND(P13584 &lt;&gt; "", P13584 &lt;&gt; "---"), HYPERLINK(P13584, Q13584), "")</f>
        <v/>
      </c>
      <c r="O13584" s="21">
        <f>L13584*H13584</f>
        <v>0</v>
      </c>
      <c r="P13584" s="26" t="s">
        <v>362</v>
      </c>
      <c r="Q13584" t="str">
        <f>"ссылка"</f>
        <v>ссылка</v>
      </c>
    </row>
    <row r="13585" spans="1:26" ht="14.25" customHeight="1" x14ac:dyDescent="0.2">
      <c r="A13585" s="29" t="s">
        <v>14132</v>
      </c>
      <c r="B13585" s="28"/>
      <c r="C13585" s="28"/>
      <c r="D13585" s="28"/>
      <c r="E13585" s="28"/>
      <c r="F13585" s="28"/>
      <c r="G13585" s="28"/>
      <c r="H13585" s="28"/>
      <c r="I13585" s="28"/>
      <c r="J13585" s="28"/>
      <c r="K13585" s="28"/>
      <c r="L13585" s="28"/>
      <c r="M13585" s="28"/>
      <c r="N13585" s="28"/>
      <c r="O13585" s="30"/>
      <c r="P13585" s="31"/>
      <c r="Q13585" s="28"/>
      <c r="R13585" s="28"/>
      <c r="S13585" s="28"/>
      <c r="T13585" s="28"/>
      <c r="U13585" s="28"/>
      <c r="V13585" s="28"/>
      <c r="W13585" s="28"/>
      <c r="X13585" s="28"/>
      <c r="Y13585" s="28"/>
      <c r="Z13585" s="28"/>
    </row>
    <row r="13586" spans="1:26" ht="14.25" customHeight="1" outlineLevel="1" x14ac:dyDescent="0.2">
      <c r="A13586" s="24" t="s">
        <v>14131</v>
      </c>
      <c r="B13586" s="1" t="s">
        <v>14132</v>
      </c>
      <c r="E13586" s="1" t="s">
        <v>14133</v>
      </c>
      <c r="F13586" s="4" t="s">
        <v>20</v>
      </c>
      <c r="G13586" s="2" t="s">
        <v>7320</v>
      </c>
      <c r="H13586" s="1" t="s">
        <v>495</v>
      </c>
      <c r="I13586" s="1" t="s">
        <v>5646</v>
      </c>
      <c r="J13586" s="1" t="s">
        <v>406</v>
      </c>
      <c r="K13586" s="1" t="s">
        <v>2495</v>
      </c>
      <c r="M13586" s="1">
        <f>IF($P$5&lt;20000,H13586*L13586,IF($P$5&lt;50000,I13586*L13586,IF($P$5&lt;100000,J13586*L13586,IF($P$5&lt;80000000,K13586*L13586))))</f>
        <v>0</v>
      </c>
      <c r="N13586" s="4" t="str">
        <f>IF(AND(P13586 &lt;&gt; "", P13586 &lt;&gt; "---"), HYPERLINK(P13586, Q13586), "")</f>
        <v/>
      </c>
      <c r="O13586" s="21">
        <f>L13586*H13586</f>
        <v>0</v>
      </c>
      <c r="P13586" s="26" t="s">
        <v>362</v>
      </c>
      <c r="Q13586" t="str">
        <f>"ссылка"</f>
        <v>ссылка</v>
      </c>
    </row>
    <row r="13587" spans="1:26" ht="14.25" customHeight="1" outlineLevel="1" x14ac:dyDescent="0.2">
      <c r="A13587" s="24" t="s">
        <v>17287</v>
      </c>
      <c r="B13587" s="1" t="s">
        <v>14132</v>
      </c>
      <c r="E13587" s="1" t="s">
        <v>17288</v>
      </c>
      <c r="F13587" s="4" t="s">
        <v>20</v>
      </c>
      <c r="G13587" s="2" t="s">
        <v>2499</v>
      </c>
      <c r="H13587" s="1" t="s">
        <v>1826</v>
      </c>
      <c r="I13587" s="1" t="s">
        <v>1818</v>
      </c>
      <c r="J13587" s="1" t="s">
        <v>1445</v>
      </c>
      <c r="K13587" s="1" t="s">
        <v>1309</v>
      </c>
      <c r="M13587" s="1">
        <f>IF($P$5&lt;20000,H13587*L13587,IF($P$5&lt;50000,I13587*L13587,IF($P$5&lt;100000,J13587*L13587,IF($P$5&lt;80000000,K13587*L13587))))</f>
        <v>0</v>
      </c>
      <c r="N13587" s="4" t="str">
        <f>IF(AND(P13587 &lt;&gt; "", P13587 &lt;&gt; "---"), HYPERLINK(P13587, Q13587), "")</f>
        <v/>
      </c>
      <c r="O13587" s="21">
        <f>L13587*H13587</f>
        <v>0</v>
      </c>
      <c r="P13587" s="26" t="s">
        <v>362</v>
      </c>
      <c r="Q13587" t="str">
        <f>"ссылка"</f>
        <v>ссылка</v>
      </c>
    </row>
    <row r="13588" spans="1:26" ht="14.25" customHeight="1" outlineLevel="1" x14ac:dyDescent="0.2">
      <c r="A13588" s="24" t="s">
        <v>17289</v>
      </c>
      <c r="B13588" s="1" t="s">
        <v>14132</v>
      </c>
      <c r="E13588" s="1" t="s">
        <v>17290</v>
      </c>
      <c r="F13588" s="4" t="s">
        <v>20</v>
      </c>
      <c r="G13588" s="2" t="s">
        <v>2499</v>
      </c>
      <c r="H13588" s="1" t="s">
        <v>1826</v>
      </c>
      <c r="I13588" s="1" t="s">
        <v>1818</v>
      </c>
      <c r="J13588" s="1" t="s">
        <v>1445</v>
      </c>
      <c r="K13588" s="1" t="s">
        <v>1309</v>
      </c>
      <c r="M13588" s="1">
        <f>IF($P$5&lt;20000,H13588*L13588,IF($P$5&lt;50000,I13588*L13588,IF($P$5&lt;100000,J13588*L13588,IF($P$5&lt;80000000,K13588*L13588))))</f>
        <v>0</v>
      </c>
      <c r="N13588" s="4" t="str">
        <f>IF(AND(P13588 &lt;&gt; "", P13588 &lt;&gt; "---"), HYPERLINK(P13588, Q13588), "")</f>
        <v/>
      </c>
      <c r="O13588" s="21">
        <f>L13588*H13588</f>
        <v>0</v>
      </c>
      <c r="P13588" s="26" t="s">
        <v>362</v>
      </c>
      <c r="Q13588" t="str">
        <f>"ссылка"</f>
        <v>ссылка</v>
      </c>
    </row>
    <row r="13589" spans="1:26" ht="14.25" customHeight="1" outlineLevel="1" x14ac:dyDescent="0.2">
      <c r="A13589" s="24" t="s">
        <v>18368</v>
      </c>
      <c r="B13589" s="1" t="s">
        <v>14132</v>
      </c>
      <c r="C13589" s="25" t="s">
        <v>1972</v>
      </c>
      <c r="E13589" s="1" t="s">
        <v>18369</v>
      </c>
      <c r="F13589" s="4" t="s">
        <v>20</v>
      </c>
      <c r="G13589" s="2" t="s">
        <v>966</v>
      </c>
      <c r="H13589" s="1" t="s">
        <v>2108</v>
      </c>
      <c r="I13589" s="1" t="s">
        <v>2109</v>
      </c>
      <c r="J13589" s="1" t="s">
        <v>2177</v>
      </c>
      <c r="K13589" s="1" t="s">
        <v>4253</v>
      </c>
      <c r="M13589" s="1">
        <f>IF($P$5&lt;20000,H13589*L13589,IF($P$5&lt;50000,I13589*L13589,IF($P$5&lt;100000,J13589*L13589,IF($P$5&lt;80000000,K13589*L13589))))</f>
        <v>0</v>
      </c>
      <c r="N13589" s="4" t="str">
        <f>IF(AND(P13589 &lt;&gt; "", P13589 &lt;&gt; "---"), HYPERLINK(P13589, Q13589), "")</f>
        <v/>
      </c>
      <c r="O13589" s="21">
        <f>L13589*H13589</f>
        <v>0</v>
      </c>
      <c r="P13589" s="26" t="s">
        <v>362</v>
      </c>
      <c r="Q13589" t="str">
        <f>"ссылка"</f>
        <v>ссылка</v>
      </c>
    </row>
    <row r="13590" spans="1:26" ht="14.25" customHeight="1" outlineLevel="1" x14ac:dyDescent="0.2">
      <c r="A13590" s="24" t="s">
        <v>31354</v>
      </c>
      <c r="B13590" s="1" t="s">
        <v>14132</v>
      </c>
      <c r="C13590" s="25" t="s">
        <v>1972</v>
      </c>
      <c r="E13590" s="1" t="s">
        <v>31355</v>
      </c>
      <c r="F13590" s="4" t="s">
        <v>20</v>
      </c>
      <c r="G13590" s="2" t="s">
        <v>1586</v>
      </c>
      <c r="H13590" s="1" t="s">
        <v>3147</v>
      </c>
      <c r="I13590" s="1" t="s">
        <v>3148</v>
      </c>
      <c r="J13590" s="1" t="s">
        <v>3149</v>
      </c>
      <c r="K13590" s="1" t="s">
        <v>2095</v>
      </c>
      <c r="M13590" s="1">
        <f>IF($P$5&lt;20000,H13590*L13590,IF($P$5&lt;50000,I13590*L13590,IF($P$5&lt;100000,J13590*L13590,IF($P$5&lt;80000000,K13590*L13590))))</f>
        <v>0</v>
      </c>
      <c r="N13590" s="4" t="str">
        <f>IF(AND(P13590 &lt;&gt; "", P13590 &lt;&gt; "---"), HYPERLINK(P13590, Q13590), "")</f>
        <v/>
      </c>
      <c r="O13590" s="21">
        <f>L13590*H13590</f>
        <v>0</v>
      </c>
      <c r="P13590" s="26" t="s">
        <v>362</v>
      </c>
      <c r="Q13590" t="str">
        <f>"ссылка"</f>
        <v>ссылка</v>
      </c>
    </row>
    <row r="13591" spans="1:26" ht="14.25" customHeight="1" outlineLevel="1" x14ac:dyDescent="0.2">
      <c r="A13591" s="24" t="s">
        <v>31356</v>
      </c>
      <c r="B13591" s="1" t="s">
        <v>14132</v>
      </c>
      <c r="E13591" s="1" t="s">
        <v>31357</v>
      </c>
      <c r="F13591" s="4" t="s">
        <v>20</v>
      </c>
      <c r="G13591" s="2" t="s">
        <v>1361</v>
      </c>
      <c r="H13591" s="1" t="s">
        <v>2095</v>
      </c>
      <c r="I13591" s="1" t="s">
        <v>2096</v>
      </c>
      <c r="J13591" s="1" t="s">
        <v>2097</v>
      </c>
      <c r="K13591" s="1" t="s">
        <v>2098</v>
      </c>
      <c r="M13591" s="1">
        <f>IF($P$5&lt;20000,H13591*L13591,IF($P$5&lt;50000,I13591*L13591,IF($P$5&lt;100000,J13591*L13591,IF($P$5&lt;80000000,K13591*L13591))))</f>
        <v>0</v>
      </c>
      <c r="N13591" s="4" t="str">
        <f>IF(AND(P13591 &lt;&gt; "", P13591 &lt;&gt; "---"), HYPERLINK(P13591, Q13591), "")</f>
        <v/>
      </c>
      <c r="O13591" s="21">
        <f>L13591*H13591</f>
        <v>0</v>
      </c>
      <c r="P13591" s="26" t="s">
        <v>362</v>
      </c>
      <c r="Q13591" t="str">
        <f>"ссылка"</f>
        <v>ссылка</v>
      </c>
    </row>
    <row r="13592" spans="1:26" ht="14.25" customHeight="1" outlineLevel="1" x14ac:dyDescent="0.2">
      <c r="A13592" s="24" t="s">
        <v>31358</v>
      </c>
      <c r="B13592" s="1" t="s">
        <v>14132</v>
      </c>
      <c r="E13592" s="1" t="s">
        <v>31359</v>
      </c>
      <c r="F13592" s="4" t="s">
        <v>20</v>
      </c>
      <c r="G13592" s="2" t="s">
        <v>1883</v>
      </c>
      <c r="H13592" s="1" t="s">
        <v>31360</v>
      </c>
      <c r="I13592" s="1" t="s">
        <v>30901</v>
      </c>
      <c r="J13592" s="1" t="s">
        <v>30901</v>
      </c>
      <c r="K13592" s="1" t="s">
        <v>30901</v>
      </c>
      <c r="M13592" s="1">
        <f>IF($P$5&lt;20000,H13592*L13592,IF($P$5&lt;50000,I13592*L13592,IF($P$5&lt;100000,J13592*L13592,IF($P$5&lt;80000000,K13592*L13592))))</f>
        <v>0</v>
      </c>
      <c r="N13592" s="4" t="str">
        <f>IF(AND(P13592 &lt;&gt; "", P13592 &lt;&gt; "---"), HYPERLINK(P13592, Q13592), "")</f>
        <v/>
      </c>
      <c r="O13592" s="21">
        <f>L13592*H13592</f>
        <v>0</v>
      </c>
      <c r="P13592" s="26" t="s">
        <v>362</v>
      </c>
      <c r="Q13592" t="str">
        <f>"ссылка"</f>
        <v>ссылка</v>
      </c>
    </row>
    <row r="13593" spans="1:26" ht="14.25" customHeight="1" outlineLevel="1" x14ac:dyDescent="0.2">
      <c r="A13593" s="24" t="s">
        <v>31361</v>
      </c>
      <c r="B13593" s="1" t="s">
        <v>14132</v>
      </c>
      <c r="E13593" s="1" t="s">
        <v>31362</v>
      </c>
      <c r="F13593" s="4" t="s">
        <v>20</v>
      </c>
      <c r="G13593" s="2" t="s">
        <v>1303</v>
      </c>
      <c r="H13593" s="1" t="s">
        <v>4400</v>
      </c>
      <c r="I13593" s="1" t="s">
        <v>4400</v>
      </c>
      <c r="J13593" s="1" t="s">
        <v>4401</v>
      </c>
      <c r="K13593" s="1" t="s">
        <v>4402</v>
      </c>
      <c r="M13593" s="1">
        <f>IF($P$5&lt;20000,H13593*L13593,IF($P$5&lt;50000,I13593*L13593,IF($P$5&lt;100000,J13593*L13593,IF($P$5&lt;80000000,K13593*L13593))))</f>
        <v>0</v>
      </c>
      <c r="N13593" s="4" t="str">
        <f>IF(AND(P13593 &lt;&gt; "", P13593 &lt;&gt; "---"), HYPERLINK(P13593, Q13593), "")</f>
        <v/>
      </c>
      <c r="O13593" s="21">
        <f>L13593*H13593</f>
        <v>0</v>
      </c>
      <c r="P13593" s="26" t="s">
        <v>362</v>
      </c>
      <c r="Q13593" t="str">
        <f>"ссылка"</f>
        <v>ссылка</v>
      </c>
    </row>
    <row r="13594" spans="1:26" ht="14.25" customHeight="1" outlineLevel="1" x14ac:dyDescent="0.2">
      <c r="A13594" s="24" t="s">
        <v>31363</v>
      </c>
      <c r="B13594" s="1" t="s">
        <v>14132</v>
      </c>
      <c r="C13594" s="25" t="s">
        <v>1972</v>
      </c>
      <c r="E13594" s="1" t="s">
        <v>31364</v>
      </c>
      <c r="F13594" s="4" t="s">
        <v>20</v>
      </c>
      <c r="G13594" s="2" t="s">
        <v>1611</v>
      </c>
      <c r="H13594" s="1" t="s">
        <v>1534</v>
      </c>
      <c r="I13594" s="1" t="s">
        <v>1558</v>
      </c>
      <c r="J13594" s="1" t="s">
        <v>1392</v>
      </c>
      <c r="K13594" s="1" t="s">
        <v>1353</v>
      </c>
      <c r="M13594" s="1">
        <f>IF($P$5&lt;20000,H13594*L13594,IF($P$5&lt;50000,I13594*L13594,IF($P$5&lt;100000,J13594*L13594,IF($P$5&lt;80000000,K13594*L13594))))</f>
        <v>0</v>
      </c>
      <c r="N13594" s="4" t="str">
        <f>IF(AND(P13594 &lt;&gt; "", P13594 &lt;&gt; "---"), HYPERLINK(P13594, Q13594), "")</f>
        <v/>
      </c>
      <c r="O13594" s="21">
        <f>L13594*H13594</f>
        <v>0</v>
      </c>
      <c r="P13594" s="26" t="s">
        <v>362</v>
      </c>
      <c r="Q13594" t="str">
        <f>"ссылка"</f>
        <v>ссылка</v>
      </c>
    </row>
    <row r="13595" spans="1:26" ht="14.25" customHeight="1" outlineLevel="1" x14ac:dyDescent="0.2">
      <c r="A13595" s="24" t="s">
        <v>31365</v>
      </c>
      <c r="B13595" s="1" t="s">
        <v>14132</v>
      </c>
      <c r="E13595" s="1" t="s">
        <v>31366</v>
      </c>
      <c r="F13595" s="4" t="s">
        <v>20</v>
      </c>
      <c r="G13595" s="2" t="s">
        <v>1302</v>
      </c>
      <c r="H13595" s="1" t="s">
        <v>4292</v>
      </c>
      <c r="I13595" s="1" t="s">
        <v>4292</v>
      </c>
      <c r="J13595" s="1" t="s">
        <v>26783</v>
      </c>
      <c r="K13595" s="1" t="s">
        <v>26784</v>
      </c>
      <c r="M13595" s="1">
        <f>IF($P$5&lt;20000,H13595*L13595,IF($P$5&lt;50000,I13595*L13595,IF($P$5&lt;100000,J13595*L13595,IF($P$5&lt;80000000,K13595*L13595))))</f>
        <v>0</v>
      </c>
      <c r="N13595" s="4" t="str">
        <f>IF(AND(P13595 &lt;&gt; "", P13595 &lt;&gt; "---"), HYPERLINK(P13595, Q13595), "")</f>
        <v/>
      </c>
      <c r="O13595" s="21">
        <f>L13595*H13595</f>
        <v>0</v>
      </c>
      <c r="P13595" s="26" t="s">
        <v>362</v>
      </c>
      <c r="Q13595" t="str">
        <f>"ссылка"</f>
        <v>ссылка</v>
      </c>
    </row>
    <row r="13596" spans="1:26" ht="14.25" customHeight="1" outlineLevel="1" x14ac:dyDescent="0.2">
      <c r="A13596" s="24" t="s">
        <v>31367</v>
      </c>
      <c r="B13596" s="1" t="s">
        <v>14132</v>
      </c>
      <c r="E13596" s="1" t="s">
        <v>31368</v>
      </c>
      <c r="F13596" s="4" t="s">
        <v>20</v>
      </c>
      <c r="G13596" s="2" t="s">
        <v>1074</v>
      </c>
      <c r="H13596" s="1" t="s">
        <v>1355</v>
      </c>
      <c r="I13596" s="1" t="s">
        <v>1410</v>
      </c>
      <c r="J13596" s="1" t="s">
        <v>1429</v>
      </c>
      <c r="K13596" s="1" t="s">
        <v>1076</v>
      </c>
      <c r="M13596" s="1">
        <f>IF($P$5&lt;20000,H13596*L13596,IF($P$5&lt;50000,I13596*L13596,IF($P$5&lt;100000,J13596*L13596,IF($P$5&lt;80000000,K13596*L13596))))</f>
        <v>0</v>
      </c>
      <c r="N13596" s="4" t="str">
        <f>IF(AND(P13596 &lt;&gt; "", P13596 &lt;&gt; "---"), HYPERLINK(P13596, Q13596), "")</f>
        <v/>
      </c>
      <c r="O13596" s="21">
        <f>L13596*H13596</f>
        <v>0</v>
      </c>
      <c r="P13596" s="26" t="s">
        <v>362</v>
      </c>
      <c r="Q13596" t="str">
        <f>"ссылка"</f>
        <v>ссылка</v>
      </c>
    </row>
    <row r="13597" spans="1:26" ht="14.25" customHeight="1" outlineLevel="1" x14ac:dyDescent="0.2">
      <c r="A13597" s="24" t="s">
        <v>31369</v>
      </c>
      <c r="B13597" s="1" t="s">
        <v>14132</v>
      </c>
      <c r="C13597" s="25" t="s">
        <v>1972</v>
      </c>
      <c r="E13597" s="1" t="s">
        <v>31370</v>
      </c>
      <c r="F13597" s="4" t="s">
        <v>20</v>
      </c>
      <c r="G13597" s="2" t="s">
        <v>965</v>
      </c>
      <c r="H13597" s="1" t="s">
        <v>2101</v>
      </c>
      <c r="I13597" s="1" t="s">
        <v>2103</v>
      </c>
      <c r="J13597" s="1" t="s">
        <v>4497</v>
      </c>
      <c r="K13597" s="1" t="s">
        <v>2107</v>
      </c>
      <c r="M13597" s="1">
        <f>IF($P$5&lt;20000,H13597*L13597,IF($P$5&lt;50000,I13597*L13597,IF($P$5&lt;100000,J13597*L13597,IF($P$5&lt;80000000,K13597*L13597))))</f>
        <v>0</v>
      </c>
      <c r="N13597" s="4" t="str">
        <f>IF(AND(P13597 &lt;&gt; "", P13597 &lt;&gt; "---"), HYPERLINK(P13597, Q13597), "")</f>
        <v/>
      </c>
      <c r="O13597" s="21">
        <f>L13597*H13597</f>
        <v>0</v>
      </c>
      <c r="P13597" s="26" t="s">
        <v>362</v>
      </c>
      <c r="Q13597" t="str">
        <f>"ссылка"</f>
        <v>ссылка</v>
      </c>
    </row>
    <row r="13598" spans="1:26" ht="14.25" customHeight="1" outlineLevel="1" x14ac:dyDescent="0.2">
      <c r="A13598" s="24" t="s">
        <v>31371</v>
      </c>
      <c r="B13598" s="1" t="s">
        <v>14132</v>
      </c>
      <c r="E13598" s="1" t="s">
        <v>31372</v>
      </c>
      <c r="F13598" s="4" t="s">
        <v>20</v>
      </c>
      <c r="G13598" s="2" t="s">
        <v>1586</v>
      </c>
      <c r="H13598" s="1" t="s">
        <v>3147</v>
      </c>
      <c r="I13598" s="1" t="s">
        <v>3148</v>
      </c>
      <c r="J13598" s="1" t="s">
        <v>3149</v>
      </c>
      <c r="K13598" s="1" t="s">
        <v>2095</v>
      </c>
      <c r="M13598" s="1">
        <f>IF($P$5&lt;20000,H13598*L13598,IF($P$5&lt;50000,I13598*L13598,IF($P$5&lt;100000,J13598*L13598,IF($P$5&lt;80000000,K13598*L13598))))</f>
        <v>0</v>
      </c>
      <c r="N13598" s="4" t="str">
        <f>IF(AND(P13598 &lt;&gt; "", P13598 &lt;&gt; "---"), HYPERLINK(P13598, Q13598), "")</f>
        <v/>
      </c>
      <c r="O13598" s="21">
        <f>L13598*H13598</f>
        <v>0</v>
      </c>
      <c r="P13598" s="26" t="s">
        <v>362</v>
      </c>
      <c r="Q13598" t="str">
        <f>"ссылка"</f>
        <v>ссылка</v>
      </c>
    </row>
    <row r="13599" spans="1:26" ht="14.25" customHeight="1" outlineLevel="1" x14ac:dyDescent="0.2">
      <c r="A13599" s="24" t="s">
        <v>31373</v>
      </c>
      <c r="B13599" s="1" t="s">
        <v>14132</v>
      </c>
      <c r="C13599" s="25" t="s">
        <v>1972</v>
      </c>
      <c r="E13599" s="1" t="s">
        <v>31374</v>
      </c>
      <c r="F13599" s="4" t="s">
        <v>20</v>
      </c>
      <c r="G13599" s="2" t="s">
        <v>1586</v>
      </c>
      <c r="H13599" s="1" t="s">
        <v>2142</v>
      </c>
      <c r="I13599" s="1" t="s">
        <v>3147</v>
      </c>
      <c r="J13599" s="1" t="s">
        <v>3148</v>
      </c>
      <c r="K13599" s="1" t="s">
        <v>3149</v>
      </c>
      <c r="M13599" s="1">
        <f>IF($P$5&lt;20000,H13599*L13599,IF($P$5&lt;50000,I13599*L13599,IF($P$5&lt;100000,J13599*L13599,IF($P$5&lt;80000000,K13599*L13599))))</f>
        <v>0</v>
      </c>
      <c r="N13599" s="4" t="str">
        <f>IF(AND(P13599 &lt;&gt; "", P13599 &lt;&gt; "---"), HYPERLINK(P13599, Q13599), "")</f>
        <v/>
      </c>
      <c r="O13599" s="21">
        <f>L13599*H13599</f>
        <v>0</v>
      </c>
      <c r="P13599" s="26" t="s">
        <v>362</v>
      </c>
      <c r="Q13599" t="str">
        <f>"ссылка"</f>
        <v>ссылка</v>
      </c>
    </row>
    <row r="13600" spans="1:26" ht="14.25" customHeight="1" outlineLevel="1" x14ac:dyDescent="0.2">
      <c r="A13600" s="24" t="s">
        <v>31375</v>
      </c>
      <c r="B13600" s="1" t="s">
        <v>14132</v>
      </c>
      <c r="E13600" s="1" t="s">
        <v>31376</v>
      </c>
      <c r="F13600" s="4" t="s">
        <v>20</v>
      </c>
      <c r="G13600" s="2" t="s">
        <v>965</v>
      </c>
      <c r="H13600" s="1" t="s">
        <v>2101</v>
      </c>
      <c r="I13600" s="1" t="s">
        <v>2103</v>
      </c>
      <c r="J13600" s="1" t="s">
        <v>4497</v>
      </c>
      <c r="K13600" s="1" t="s">
        <v>2107</v>
      </c>
      <c r="M13600" s="1">
        <f>IF($P$5&lt;20000,H13600*L13600,IF($P$5&lt;50000,I13600*L13600,IF($P$5&lt;100000,J13600*L13600,IF($P$5&lt;80000000,K13600*L13600))))</f>
        <v>0</v>
      </c>
      <c r="N13600" s="4" t="str">
        <f>IF(AND(P13600 &lt;&gt; "", P13600 &lt;&gt; "---"), HYPERLINK(P13600, Q13600), "")</f>
        <v/>
      </c>
      <c r="O13600" s="21">
        <f>L13600*H13600</f>
        <v>0</v>
      </c>
      <c r="P13600" s="26" t="s">
        <v>362</v>
      </c>
      <c r="Q13600" t="str">
        <f>"ссылка"</f>
        <v>ссылка</v>
      </c>
    </row>
    <row r="13601" spans="1:17" ht="14.25" customHeight="1" outlineLevel="1" x14ac:dyDescent="0.2">
      <c r="A13601" s="24" t="s">
        <v>31377</v>
      </c>
      <c r="B13601" s="1" t="s">
        <v>14132</v>
      </c>
      <c r="C13601" s="25" t="s">
        <v>1972</v>
      </c>
      <c r="E13601" s="1" t="s">
        <v>31378</v>
      </c>
      <c r="F13601" s="4" t="s">
        <v>20</v>
      </c>
      <c r="G13601" s="2" t="s">
        <v>1586</v>
      </c>
      <c r="H13601" s="1" t="s">
        <v>2142</v>
      </c>
      <c r="I13601" s="1" t="s">
        <v>3147</v>
      </c>
      <c r="J13601" s="1" t="s">
        <v>3148</v>
      </c>
      <c r="K13601" s="1" t="s">
        <v>3149</v>
      </c>
      <c r="M13601" s="1">
        <f>IF($P$5&lt;20000,H13601*L13601,IF($P$5&lt;50000,I13601*L13601,IF($P$5&lt;100000,J13601*L13601,IF($P$5&lt;80000000,K13601*L13601))))</f>
        <v>0</v>
      </c>
      <c r="N13601" s="4" t="str">
        <f>IF(AND(P13601 &lt;&gt; "", P13601 &lt;&gt; "---"), HYPERLINK(P13601, Q13601), "")</f>
        <v/>
      </c>
      <c r="O13601" s="21">
        <f>L13601*H13601</f>
        <v>0</v>
      </c>
      <c r="P13601" s="26" t="s">
        <v>362</v>
      </c>
      <c r="Q13601" t="str">
        <f>"ссылка"</f>
        <v>ссылка</v>
      </c>
    </row>
    <row r="13602" spans="1:17" ht="14.25" customHeight="1" outlineLevel="1" x14ac:dyDescent="0.2">
      <c r="A13602" s="24" t="s">
        <v>31379</v>
      </c>
      <c r="B13602" s="1" t="s">
        <v>14132</v>
      </c>
      <c r="C13602" s="25" t="s">
        <v>1972</v>
      </c>
      <c r="E13602" s="1" t="s">
        <v>31380</v>
      </c>
      <c r="F13602" s="4" t="s">
        <v>20</v>
      </c>
      <c r="G13602" s="2" t="s">
        <v>1883</v>
      </c>
      <c r="H13602" s="1" t="s">
        <v>31360</v>
      </c>
      <c r="I13602" s="1" t="s">
        <v>30901</v>
      </c>
      <c r="J13602" s="1" t="s">
        <v>30901</v>
      </c>
      <c r="K13602" s="1" t="s">
        <v>30901</v>
      </c>
      <c r="M13602" s="1">
        <f>IF($P$5&lt;20000,H13602*L13602,IF($P$5&lt;50000,I13602*L13602,IF($P$5&lt;100000,J13602*L13602,IF($P$5&lt;80000000,K13602*L13602))))</f>
        <v>0</v>
      </c>
      <c r="N13602" s="4" t="str">
        <f>IF(AND(P13602 &lt;&gt; "", P13602 &lt;&gt; "---"), HYPERLINK(P13602, Q13602), "")</f>
        <v/>
      </c>
      <c r="O13602" s="21">
        <f>L13602*H13602</f>
        <v>0</v>
      </c>
      <c r="P13602" s="26" t="s">
        <v>362</v>
      </c>
      <c r="Q13602" t="str">
        <f>"ссылка"</f>
        <v>ссылка</v>
      </c>
    </row>
    <row r="13603" spans="1:17" ht="14.25" customHeight="1" outlineLevel="1" x14ac:dyDescent="0.2">
      <c r="A13603" s="24" t="s">
        <v>31381</v>
      </c>
      <c r="B13603" s="1" t="s">
        <v>14132</v>
      </c>
      <c r="E13603" s="1" t="s">
        <v>31382</v>
      </c>
      <c r="F13603" s="4" t="s">
        <v>20</v>
      </c>
      <c r="G13603" s="2" t="s">
        <v>1749</v>
      </c>
      <c r="H13603" s="1" t="s">
        <v>2177</v>
      </c>
      <c r="I13603" s="1" t="s">
        <v>2129</v>
      </c>
      <c r="J13603" s="1" t="s">
        <v>2130</v>
      </c>
      <c r="K13603" s="1" t="s">
        <v>3164</v>
      </c>
      <c r="M13603" s="1">
        <f>IF($P$5&lt;20000,H13603*L13603,IF($P$5&lt;50000,I13603*L13603,IF($P$5&lt;100000,J13603*L13603,IF($P$5&lt;80000000,K13603*L13603))))</f>
        <v>0</v>
      </c>
      <c r="N13603" s="4" t="str">
        <f>IF(AND(P13603 &lt;&gt; "", P13603 &lt;&gt; "---"), HYPERLINK(P13603, Q13603), "")</f>
        <v/>
      </c>
      <c r="O13603" s="21">
        <f>L13603*H13603</f>
        <v>0</v>
      </c>
      <c r="P13603" s="26" t="s">
        <v>362</v>
      </c>
      <c r="Q13603" t="str">
        <f>"ссылка"</f>
        <v>ссылка</v>
      </c>
    </row>
    <row r="13604" spans="1:17" ht="14.25" customHeight="1" outlineLevel="1" x14ac:dyDescent="0.2">
      <c r="A13604" s="24" t="s">
        <v>31383</v>
      </c>
      <c r="B13604" s="1" t="s">
        <v>14132</v>
      </c>
      <c r="E13604" s="1" t="s">
        <v>31384</v>
      </c>
      <c r="F13604" s="4" t="s">
        <v>20</v>
      </c>
      <c r="G13604" s="2" t="s">
        <v>1883</v>
      </c>
      <c r="H13604" s="1" t="s">
        <v>31360</v>
      </c>
      <c r="I13604" s="1" t="s">
        <v>30901</v>
      </c>
      <c r="J13604" s="1" t="s">
        <v>30901</v>
      </c>
      <c r="K13604" s="1" t="s">
        <v>30901</v>
      </c>
      <c r="M13604" s="1">
        <f>IF($P$5&lt;20000,H13604*L13604,IF($P$5&lt;50000,I13604*L13604,IF($P$5&lt;100000,J13604*L13604,IF($P$5&lt;80000000,K13604*L13604))))</f>
        <v>0</v>
      </c>
      <c r="N13604" s="4" t="str">
        <f>IF(AND(P13604 &lt;&gt; "", P13604 &lt;&gt; "---"), HYPERLINK(P13604, Q13604), "")</f>
        <v/>
      </c>
      <c r="O13604" s="21">
        <f>L13604*H13604</f>
        <v>0</v>
      </c>
      <c r="P13604" s="26" t="s">
        <v>362</v>
      </c>
      <c r="Q13604" t="str">
        <f>"ссылка"</f>
        <v>ссылка</v>
      </c>
    </row>
    <row r="13605" spans="1:17" ht="14.25" customHeight="1" outlineLevel="1" x14ac:dyDescent="0.2">
      <c r="A13605" s="24" t="s">
        <v>31385</v>
      </c>
      <c r="B13605" s="1" t="s">
        <v>14132</v>
      </c>
      <c r="C13605" s="25" t="s">
        <v>1972</v>
      </c>
      <c r="E13605" s="1" t="s">
        <v>31386</v>
      </c>
      <c r="F13605" s="4" t="s">
        <v>20</v>
      </c>
      <c r="G13605" s="2" t="s">
        <v>1317</v>
      </c>
      <c r="H13605" s="1" t="s">
        <v>1356</v>
      </c>
      <c r="I13605" s="1" t="s">
        <v>991</v>
      </c>
      <c r="J13605" s="1" t="s">
        <v>992</v>
      </c>
      <c r="K13605" s="1" t="s">
        <v>3172</v>
      </c>
      <c r="M13605" s="1">
        <f>IF($P$5&lt;20000,H13605*L13605,IF($P$5&lt;50000,I13605*L13605,IF($P$5&lt;100000,J13605*L13605,IF($P$5&lt;80000000,K13605*L13605))))</f>
        <v>0</v>
      </c>
      <c r="N13605" s="4" t="str">
        <f>IF(AND(P13605 &lt;&gt; "", P13605 &lt;&gt; "---"), HYPERLINK(P13605, Q13605), "")</f>
        <v/>
      </c>
      <c r="O13605" s="21">
        <f>L13605*H13605</f>
        <v>0</v>
      </c>
      <c r="P13605" s="26" t="s">
        <v>362</v>
      </c>
      <c r="Q13605" t="str">
        <f>"ссылка"</f>
        <v>ссылка</v>
      </c>
    </row>
    <row r="13606" spans="1:17" ht="14.25" customHeight="1" outlineLevel="1" x14ac:dyDescent="0.2">
      <c r="A13606" s="24" t="s">
        <v>31387</v>
      </c>
      <c r="B13606" s="1" t="s">
        <v>14132</v>
      </c>
      <c r="C13606" s="25" t="s">
        <v>1972</v>
      </c>
      <c r="E13606" s="1" t="s">
        <v>31388</v>
      </c>
      <c r="F13606" s="4" t="s">
        <v>20</v>
      </c>
      <c r="G13606" s="2" t="s">
        <v>965</v>
      </c>
      <c r="H13606" s="1" t="s">
        <v>2101</v>
      </c>
      <c r="I13606" s="1" t="s">
        <v>2103</v>
      </c>
      <c r="J13606" s="1" t="s">
        <v>4497</v>
      </c>
      <c r="K13606" s="1" t="s">
        <v>2107</v>
      </c>
      <c r="M13606" s="1">
        <f>IF($P$5&lt;20000,H13606*L13606,IF($P$5&lt;50000,I13606*L13606,IF($P$5&lt;100000,J13606*L13606,IF($P$5&lt;80000000,K13606*L13606))))</f>
        <v>0</v>
      </c>
      <c r="N13606" s="4" t="str">
        <f>IF(AND(P13606 &lt;&gt; "", P13606 &lt;&gt; "---"), HYPERLINK(P13606, Q13606), "")</f>
        <v/>
      </c>
      <c r="O13606" s="21">
        <f>L13606*H13606</f>
        <v>0</v>
      </c>
      <c r="P13606" s="26" t="s">
        <v>362</v>
      </c>
      <c r="Q13606" t="str">
        <f>"ссылка"</f>
        <v>ссылка</v>
      </c>
    </row>
    <row r="13607" spans="1:17" ht="14.25" customHeight="1" outlineLevel="1" x14ac:dyDescent="0.2">
      <c r="A13607" s="24" t="s">
        <v>31389</v>
      </c>
      <c r="B13607" s="1" t="s">
        <v>14132</v>
      </c>
      <c r="E13607" s="1" t="s">
        <v>31390</v>
      </c>
      <c r="F13607" s="4" t="s">
        <v>20</v>
      </c>
      <c r="G13607" s="2" t="s">
        <v>1361</v>
      </c>
      <c r="H13607" s="1" t="s">
        <v>2096</v>
      </c>
      <c r="I13607" s="1" t="s">
        <v>2097</v>
      </c>
      <c r="J13607" s="1" t="s">
        <v>2098</v>
      </c>
      <c r="K13607" s="1" t="s">
        <v>11927</v>
      </c>
      <c r="M13607" s="1">
        <f>IF($P$5&lt;20000,H13607*L13607,IF($P$5&lt;50000,I13607*L13607,IF($P$5&lt;100000,J13607*L13607,IF($P$5&lt;80000000,K13607*L13607))))</f>
        <v>0</v>
      </c>
      <c r="N13607" s="4" t="str">
        <f>IF(AND(P13607 &lt;&gt; "", P13607 &lt;&gt; "---"), HYPERLINK(P13607, Q13607), "")</f>
        <v/>
      </c>
      <c r="O13607" s="21">
        <f>L13607*H13607</f>
        <v>0</v>
      </c>
      <c r="P13607" s="26" t="s">
        <v>362</v>
      </c>
      <c r="Q13607" t="str">
        <f>"ссылка"</f>
        <v>ссылка</v>
      </c>
    </row>
    <row r="13608" spans="1:17" ht="14.25" customHeight="1" outlineLevel="1" x14ac:dyDescent="0.2">
      <c r="A13608" s="24" t="s">
        <v>31391</v>
      </c>
      <c r="B13608" s="1" t="s">
        <v>14132</v>
      </c>
      <c r="E13608" s="1" t="s">
        <v>31392</v>
      </c>
      <c r="F13608" s="4" t="s">
        <v>20</v>
      </c>
      <c r="G13608" s="2" t="s">
        <v>1303</v>
      </c>
      <c r="H13608" s="1" t="s">
        <v>4400</v>
      </c>
      <c r="I13608" s="1" t="s">
        <v>4400</v>
      </c>
      <c r="J13608" s="1" t="s">
        <v>4401</v>
      </c>
      <c r="K13608" s="1" t="s">
        <v>4402</v>
      </c>
      <c r="M13608" s="1">
        <f>IF($P$5&lt;20000,H13608*L13608,IF($P$5&lt;50000,I13608*L13608,IF($P$5&lt;100000,J13608*L13608,IF($P$5&lt;80000000,K13608*L13608))))</f>
        <v>0</v>
      </c>
      <c r="N13608" s="4" t="str">
        <f>IF(AND(P13608 &lt;&gt; "", P13608 &lt;&gt; "---"), HYPERLINK(P13608, Q13608), "")</f>
        <v/>
      </c>
      <c r="O13608" s="21">
        <f>L13608*H13608</f>
        <v>0</v>
      </c>
      <c r="P13608" s="26" t="s">
        <v>362</v>
      </c>
      <c r="Q13608" t="str">
        <f>"ссылка"</f>
        <v>ссылка</v>
      </c>
    </row>
    <row r="13609" spans="1:17" ht="14.25" customHeight="1" outlineLevel="1" x14ac:dyDescent="0.2">
      <c r="A13609" s="24" t="s">
        <v>31393</v>
      </c>
      <c r="B13609" s="1" t="s">
        <v>14132</v>
      </c>
      <c r="C13609" s="25" t="s">
        <v>1972</v>
      </c>
      <c r="E13609" s="1" t="s">
        <v>31394</v>
      </c>
      <c r="F13609" s="4" t="s">
        <v>20</v>
      </c>
      <c r="G13609" s="2" t="s">
        <v>1586</v>
      </c>
      <c r="H13609" s="1" t="s">
        <v>2142</v>
      </c>
      <c r="I13609" s="1" t="s">
        <v>3147</v>
      </c>
      <c r="J13609" s="1" t="s">
        <v>3148</v>
      </c>
      <c r="K13609" s="1" t="s">
        <v>3149</v>
      </c>
      <c r="M13609" s="1">
        <f>IF($P$5&lt;20000,H13609*L13609,IF($P$5&lt;50000,I13609*L13609,IF($P$5&lt;100000,J13609*L13609,IF($P$5&lt;80000000,K13609*L13609))))</f>
        <v>0</v>
      </c>
      <c r="N13609" s="4" t="str">
        <f>IF(AND(P13609 &lt;&gt; "", P13609 &lt;&gt; "---"), HYPERLINK(P13609, Q13609), "")</f>
        <v/>
      </c>
      <c r="O13609" s="21">
        <f>L13609*H13609</f>
        <v>0</v>
      </c>
      <c r="P13609" s="26" t="s">
        <v>362</v>
      </c>
      <c r="Q13609" t="str">
        <f>"ссылка"</f>
        <v>ссылка</v>
      </c>
    </row>
    <row r="13610" spans="1:17" ht="14.25" customHeight="1" outlineLevel="1" x14ac:dyDescent="0.2">
      <c r="A13610" s="24" t="s">
        <v>31395</v>
      </c>
      <c r="B13610" s="1" t="s">
        <v>14132</v>
      </c>
      <c r="E13610" s="1" t="s">
        <v>31396</v>
      </c>
      <c r="F13610" s="4" t="s">
        <v>20</v>
      </c>
      <c r="G13610" s="2" t="s">
        <v>1586</v>
      </c>
      <c r="H13610" s="1" t="s">
        <v>3147</v>
      </c>
      <c r="I13610" s="1" t="s">
        <v>3148</v>
      </c>
      <c r="J13610" s="1" t="s">
        <v>3149</v>
      </c>
      <c r="K13610" s="1" t="s">
        <v>2095</v>
      </c>
      <c r="M13610" s="1">
        <f>IF($P$5&lt;20000,H13610*L13610,IF($P$5&lt;50000,I13610*L13610,IF($P$5&lt;100000,J13610*L13610,IF($P$5&lt;80000000,K13610*L13610))))</f>
        <v>0</v>
      </c>
      <c r="N13610" s="4" t="str">
        <f>IF(AND(P13610 &lt;&gt; "", P13610 &lt;&gt; "---"), HYPERLINK(P13610, Q13610), "")</f>
        <v/>
      </c>
      <c r="O13610" s="21">
        <f>L13610*H13610</f>
        <v>0</v>
      </c>
      <c r="P13610" s="26" t="s">
        <v>362</v>
      </c>
      <c r="Q13610" t="str">
        <f>"ссылка"</f>
        <v>ссылка</v>
      </c>
    </row>
    <row r="13611" spans="1:17" ht="14.25" customHeight="1" outlineLevel="1" x14ac:dyDescent="0.2">
      <c r="A13611" s="24" t="s">
        <v>31397</v>
      </c>
      <c r="B13611" s="1" t="s">
        <v>14132</v>
      </c>
      <c r="C13611" s="25" t="s">
        <v>1972</v>
      </c>
      <c r="E13611" s="1" t="s">
        <v>31398</v>
      </c>
      <c r="F13611" s="4" t="s">
        <v>20</v>
      </c>
      <c r="G13611" s="2" t="s">
        <v>1586</v>
      </c>
      <c r="H13611" s="1" t="s">
        <v>2142</v>
      </c>
      <c r="I13611" s="1" t="s">
        <v>3147</v>
      </c>
      <c r="J13611" s="1" t="s">
        <v>3148</v>
      </c>
      <c r="K13611" s="1" t="s">
        <v>3149</v>
      </c>
      <c r="M13611" s="1">
        <f>IF($P$5&lt;20000,H13611*L13611,IF($P$5&lt;50000,I13611*L13611,IF($P$5&lt;100000,J13611*L13611,IF($P$5&lt;80000000,K13611*L13611))))</f>
        <v>0</v>
      </c>
      <c r="N13611" s="4" t="str">
        <f>IF(AND(P13611 &lt;&gt; "", P13611 &lt;&gt; "---"), HYPERLINK(P13611, Q13611), "")</f>
        <v/>
      </c>
      <c r="O13611" s="21">
        <f>L13611*H13611</f>
        <v>0</v>
      </c>
      <c r="P13611" s="26" t="s">
        <v>362</v>
      </c>
      <c r="Q13611" t="str">
        <f>"ссылка"</f>
        <v>ссылка</v>
      </c>
    </row>
    <row r="13612" spans="1:17" ht="14.25" customHeight="1" outlineLevel="1" x14ac:dyDescent="0.2">
      <c r="A13612" s="24" t="s">
        <v>31399</v>
      </c>
      <c r="B13612" s="1" t="s">
        <v>14132</v>
      </c>
      <c r="E13612" s="1" t="s">
        <v>31400</v>
      </c>
      <c r="F13612" s="4" t="s">
        <v>20</v>
      </c>
      <c r="G13612" s="2" t="s">
        <v>1611</v>
      </c>
      <c r="H13612" s="1" t="s">
        <v>1534</v>
      </c>
      <c r="I13612" s="1" t="s">
        <v>1558</v>
      </c>
      <c r="J13612" s="1" t="s">
        <v>1392</v>
      </c>
      <c r="K13612" s="1" t="s">
        <v>1353</v>
      </c>
      <c r="M13612" s="1">
        <f>IF($P$5&lt;20000,H13612*L13612,IF($P$5&lt;50000,I13612*L13612,IF($P$5&lt;100000,J13612*L13612,IF($P$5&lt;80000000,K13612*L13612))))</f>
        <v>0</v>
      </c>
      <c r="N13612" s="4" t="str">
        <f>IF(AND(P13612 &lt;&gt; "", P13612 &lt;&gt; "---"), HYPERLINK(P13612, Q13612), "")</f>
        <v/>
      </c>
      <c r="O13612" s="21">
        <f>L13612*H13612</f>
        <v>0</v>
      </c>
      <c r="P13612" s="26" t="s">
        <v>362</v>
      </c>
      <c r="Q13612" t="str">
        <f>"ссылка"</f>
        <v>ссылка</v>
      </c>
    </row>
    <row r="13613" spans="1:17" ht="14.25" customHeight="1" outlineLevel="1" x14ac:dyDescent="0.2">
      <c r="A13613" s="24" t="s">
        <v>31401</v>
      </c>
      <c r="B13613" s="1" t="s">
        <v>14132</v>
      </c>
      <c r="E13613" s="1" t="s">
        <v>31402</v>
      </c>
      <c r="F13613" s="4" t="s">
        <v>20</v>
      </c>
      <c r="G13613" s="2" t="s">
        <v>1055</v>
      </c>
      <c r="H13613" s="1" t="s">
        <v>3164</v>
      </c>
      <c r="I13613" s="1" t="s">
        <v>2131</v>
      </c>
      <c r="J13613" s="1" t="s">
        <v>2132</v>
      </c>
      <c r="K13613" s="1" t="s">
        <v>2140</v>
      </c>
      <c r="M13613" s="1">
        <f>IF($P$5&lt;20000,H13613*L13613,IF($P$5&lt;50000,I13613*L13613,IF($P$5&lt;100000,J13613*L13613,IF($P$5&lt;80000000,K13613*L13613))))</f>
        <v>0</v>
      </c>
      <c r="N13613" s="4" t="str">
        <f>IF(AND(P13613 &lt;&gt; "", P13613 &lt;&gt; "---"), HYPERLINK(P13613, Q13613), "")</f>
        <v/>
      </c>
      <c r="O13613" s="21">
        <f>L13613*H13613</f>
        <v>0</v>
      </c>
      <c r="P13613" s="26" t="s">
        <v>362</v>
      </c>
      <c r="Q13613" t="str">
        <f>"ссылка"</f>
        <v>ссылка</v>
      </c>
    </row>
    <row r="13614" spans="1:17" ht="14.25" customHeight="1" outlineLevel="1" x14ac:dyDescent="0.2">
      <c r="A13614" s="24" t="s">
        <v>31403</v>
      </c>
      <c r="B13614" s="1" t="s">
        <v>14132</v>
      </c>
      <c r="E13614" s="1" t="s">
        <v>31404</v>
      </c>
      <c r="F13614" s="4" t="s">
        <v>20</v>
      </c>
      <c r="G13614" s="2" t="s">
        <v>1586</v>
      </c>
      <c r="H13614" s="1" t="s">
        <v>2142</v>
      </c>
      <c r="I13614" s="1" t="s">
        <v>3147</v>
      </c>
      <c r="J13614" s="1" t="s">
        <v>3148</v>
      </c>
      <c r="K13614" s="1" t="s">
        <v>3149</v>
      </c>
      <c r="M13614" s="1">
        <f>IF($P$5&lt;20000,H13614*L13614,IF($P$5&lt;50000,I13614*L13614,IF($P$5&lt;100000,J13614*L13614,IF($P$5&lt;80000000,K13614*L13614))))</f>
        <v>0</v>
      </c>
      <c r="N13614" s="4" t="str">
        <f>IF(AND(P13614 &lt;&gt; "", P13614 &lt;&gt; "---"), HYPERLINK(P13614, Q13614), "")</f>
        <v/>
      </c>
      <c r="O13614" s="21">
        <f>L13614*H13614</f>
        <v>0</v>
      </c>
      <c r="P13614" s="26" t="s">
        <v>362</v>
      </c>
      <c r="Q13614" t="str">
        <f>"ссылка"</f>
        <v>ссылка</v>
      </c>
    </row>
    <row r="13615" spans="1:17" ht="14.25" customHeight="1" outlineLevel="1" x14ac:dyDescent="0.2">
      <c r="A13615" s="24" t="s">
        <v>31405</v>
      </c>
      <c r="B13615" s="1" t="s">
        <v>14132</v>
      </c>
      <c r="C13615" s="25" t="s">
        <v>1972</v>
      </c>
      <c r="E13615" s="1" t="s">
        <v>31406</v>
      </c>
      <c r="F13615" s="4" t="s">
        <v>20</v>
      </c>
      <c r="G13615" s="2" t="s">
        <v>1586</v>
      </c>
      <c r="H13615" s="1" t="s">
        <v>3147</v>
      </c>
      <c r="I13615" s="1" t="s">
        <v>3148</v>
      </c>
      <c r="J13615" s="1" t="s">
        <v>3149</v>
      </c>
      <c r="K13615" s="1" t="s">
        <v>2095</v>
      </c>
      <c r="M13615" s="1">
        <f>IF($P$5&lt;20000,H13615*L13615,IF($P$5&lt;50000,I13615*L13615,IF($P$5&lt;100000,J13615*L13615,IF($P$5&lt;80000000,K13615*L13615))))</f>
        <v>0</v>
      </c>
      <c r="N13615" s="4" t="str">
        <f>IF(AND(P13615 &lt;&gt; "", P13615 &lt;&gt; "---"), HYPERLINK(P13615, Q13615), "")</f>
        <v/>
      </c>
      <c r="O13615" s="21">
        <f>L13615*H13615</f>
        <v>0</v>
      </c>
      <c r="P13615" s="26" t="s">
        <v>362</v>
      </c>
      <c r="Q13615" t="str">
        <f>"ссылка"</f>
        <v>ссылка</v>
      </c>
    </row>
    <row r="13616" spans="1:17" ht="14.25" customHeight="1" outlineLevel="1" x14ac:dyDescent="0.2">
      <c r="A13616" s="24" t="s">
        <v>31407</v>
      </c>
      <c r="B13616" s="1" t="s">
        <v>14132</v>
      </c>
      <c r="E13616" s="1" t="s">
        <v>31408</v>
      </c>
      <c r="F13616" s="4" t="s">
        <v>20</v>
      </c>
      <c r="G13616" s="2" t="s">
        <v>1611</v>
      </c>
      <c r="H13616" s="1" t="s">
        <v>1534</v>
      </c>
      <c r="I13616" s="1" t="s">
        <v>1558</v>
      </c>
      <c r="J13616" s="1" t="s">
        <v>1392</v>
      </c>
      <c r="K13616" s="1" t="s">
        <v>1353</v>
      </c>
      <c r="M13616" s="1">
        <f>IF($P$5&lt;20000,H13616*L13616,IF($P$5&lt;50000,I13616*L13616,IF($P$5&lt;100000,J13616*L13616,IF($P$5&lt;80000000,K13616*L13616))))</f>
        <v>0</v>
      </c>
      <c r="N13616" s="4" t="str">
        <f>IF(AND(P13616 &lt;&gt; "", P13616 &lt;&gt; "---"), HYPERLINK(P13616, Q13616), "")</f>
        <v/>
      </c>
      <c r="O13616" s="21">
        <f>L13616*H13616</f>
        <v>0</v>
      </c>
      <c r="P13616" s="26" t="s">
        <v>362</v>
      </c>
      <c r="Q13616" t="str">
        <f>"ссылка"</f>
        <v>ссылка</v>
      </c>
    </row>
    <row r="13617" spans="1:17" ht="14.25" customHeight="1" outlineLevel="1" x14ac:dyDescent="0.2">
      <c r="A13617" s="24" t="s">
        <v>31409</v>
      </c>
      <c r="B13617" s="1" t="s">
        <v>14132</v>
      </c>
      <c r="E13617" s="1" t="s">
        <v>31410</v>
      </c>
      <c r="F13617" s="4" t="s">
        <v>20</v>
      </c>
      <c r="G13617" s="2" t="s">
        <v>1586</v>
      </c>
      <c r="H13617" s="1" t="s">
        <v>3147</v>
      </c>
      <c r="I13617" s="1" t="s">
        <v>3148</v>
      </c>
      <c r="J13617" s="1" t="s">
        <v>3149</v>
      </c>
      <c r="K13617" s="1" t="s">
        <v>2095</v>
      </c>
      <c r="M13617" s="1">
        <f>IF($P$5&lt;20000,H13617*L13617,IF($P$5&lt;50000,I13617*L13617,IF($P$5&lt;100000,J13617*L13617,IF($P$5&lt;80000000,K13617*L13617))))</f>
        <v>0</v>
      </c>
      <c r="N13617" s="4" t="str">
        <f>IF(AND(P13617 &lt;&gt; "", P13617 &lt;&gt; "---"), HYPERLINK(P13617, Q13617), "")</f>
        <v/>
      </c>
      <c r="O13617" s="21">
        <f>L13617*H13617</f>
        <v>0</v>
      </c>
      <c r="P13617" s="26" t="s">
        <v>362</v>
      </c>
      <c r="Q13617" t="str">
        <f>"ссылка"</f>
        <v>ссылка</v>
      </c>
    </row>
    <row r="13618" spans="1:17" ht="14.25" customHeight="1" outlineLevel="1" x14ac:dyDescent="0.2">
      <c r="A13618" s="24" t="s">
        <v>31411</v>
      </c>
      <c r="B13618" s="1" t="s">
        <v>14132</v>
      </c>
      <c r="C13618" s="25" t="s">
        <v>1972</v>
      </c>
      <c r="E13618" s="1" t="s">
        <v>31412</v>
      </c>
      <c r="F13618" s="4" t="s">
        <v>20</v>
      </c>
      <c r="G13618" s="2" t="s">
        <v>1883</v>
      </c>
      <c r="H13618" s="1" t="s">
        <v>31360</v>
      </c>
      <c r="I13618" s="1" t="s">
        <v>30901</v>
      </c>
      <c r="J13618" s="1" t="s">
        <v>30901</v>
      </c>
      <c r="K13618" s="1" t="s">
        <v>30901</v>
      </c>
      <c r="M13618" s="1">
        <f>IF($P$5&lt;20000,H13618*L13618,IF($P$5&lt;50000,I13618*L13618,IF($P$5&lt;100000,J13618*L13618,IF($P$5&lt;80000000,K13618*L13618))))</f>
        <v>0</v>
      </c>
      <c r="N13618" s="4" t="str">
        <f>IF(AND(P13618 &lt;&gt; "", P13618 &lt;&gt; "---"), HYPERLINK(P13618, Q13618), "")</f>
        <v/>
      </c>
      <c r="O13618" s="21">
        <f>L13618*H13618</f>
        <v>0</v>
      </c>
      <c r="P13618" s="26" t="s">
        <v>362</v>
      </c>
      <c r="Q13618" t="str">
        <f>"ссылка"</f>
        <v>ссылка</v>
      </c>
    </row>
    <row r="13619" spans="1:17" ht="14.25" customHeight="1" outlineLevel="1" x14ac:dyDescent="0.2">
      <c r="A13619" s="24" t="s">
        <v>31413</v>
      </c>
      <c r="B13619" s="1" t="s">
        <v>14132</v>
      </c>
      <c r="E13619" s="1" t="s">
        <v>31414</v>
      </c>
      <c r="F13619" s="4" t="s">
        <v>20</v>
      </c>
      <c r="G13619" s="2" t="s">
        <v>1883</v>
      </c>
      <c r="H13619" s="1" t="s">
        <v>31360</v>
      </c>
      <c r="I13619" s="1" t="s">
        <v>30901</v>
      </c>
      <c r="J13619" s="1" t="s">
        <v>30901</v>
      </c>
      <c r="K13619" s="1" t="s">
        <v>30901</v>
      </c>
      <c r="M13619" s="1">
        <f>IF($P$5&lt;20000,H13619*L13619,IF($P$5&lt;50000,I13619*L13619,IF($P$5&lt;100000,J13619*L13619,IF($P$5&lt;80000000,K13619*L13619))))</f>
        <v>0</v>
      </c>
      <c r="N13619" s="4" t="str">
        <f>IF(AND(P13619 &lt;&gt; "", P13619 &lt;&gt; "---"), HYPERLINK(P13619, Q13619), "")</f>
        <v/>
      </c>
      <c r="O13619" s="21">
        <f>L13619*H13619</f>
        <v>0</v>
      </c>
      <c r="P13619" s="26" t="s">
        <v>362</v>
      </c>
      <c r="Q13619" t="str">
        <f>"ссылка"</f>
        <v>ссылка</v>
      </c>
    </row>
    <row r="13620" spans="1:17" ht="14.25" customHeight="1" outlineLevel="1" x14ac:dyDescent="0.2">
      <c r="A13620" s="24" t="s">
        <v>31415</v>
      </c>
      <c r="B13620" s="1" t="s">
        <v>14132</v>
      </c>
      <c r="C13620" s="25" t="s">
        <v>1972</v>
      </c>
      <c r="E13620" s="1" t="s">
        <v>31416</v>
      </c>
      <c r="F13620" s="4" t="s">
        <v>20</v>
      </c>
      <c r="G13620" s="2" t="s">
        <v>1074</v>
      </c>
      <c r="H13620" s="1" t="s">
        <v>1355</v>
      </c>
      <c r="I13620" s="1" t="s">
        <v>1410</v>
      </c>
      <c r="J13620" s="1" t="s">
        <v>1429</v>
      </c>
      <c r="K13620" s="1" t="s">
        <v>1076</v>
      </c>
      <c r="M13620" s="1">
        <f>IF($P$5&lt;20000,H13620*L13620,IF($P$5&lt;50000,I13620*L13620,IF($P$5&lt;100000,J13620*L13620,IF($P$5&lt;80000000,K13620*L13620))))</f>
        <v>0</v>
      </c>
      <c r="N13620" s="4" t="str">
        <f>IF(AND(P13620 &lt;&gt; "", P13620 &lt;&gt; "---"), HYPERLINK(P13620, Q13620), "")</f>
        <v/>
      </c>
      <c r="O13620" s="21">
        <f>L13620*H13620</f>
        <v>0</v>
      </c>
      <c r="P13620" s="26" t="s">
        <v>362</v>
      </c>
      <c r="Q13620" t="str">
        <f>"ссылка"</f>
        <v>ссылка</v>
      </c>
    </row>
    <row r="13621" spans="1:17" ht="14.25" customHeight="1" outlineLevel="1" x14ac:dyDescent="0.2">
      <c r="A13621" s="24" t="s">
        <v>31417</v>
      </c>
      <c r="B13621" s="1" t="s">
        <v>14132</v>
      </c>
      <c r="E13621" s="1" t="s">
        <v>31418</v>
      </c>
      <c r="F13621" s="4" t="s">
        <v>20</v>
      </c>
      <c r="G13621" s="2" t="s">
        <v>1586</v>
      </c>
      <c r="H13621" s="1" t="s">
        <v>3147</v>
      </c>
      <c r="I13621" s="1" t="s">
        <v>3148</v>
      </c>
      <c r="J13621" s="1" t="s">
        <v>3149</v>
      </c>
      <c r="K13621" s="1" t="s">
        <v>2095</v>
      </c>
      <c r="M13621" s="1">
        <f>IF($P$5&lt;20000,H13621*L13621,IF($P$5&lt;50000,I13621*L13621,IF($P$5&lt;100000,J13621*L13621,IF($P$5&lt;80000000,K13621*L13621))))</f>
        <v>0</v>
      </c>
      <c r="N13621" s="4" t="str">
        <f>IF(AND(P13621 &lt;&gt; "", P13621 &lt;&gt; "---"), HYPERLINK(P13621, Q13621), "")</f>
        <v/>
      </c>
      <c r="O13621" s="21">
        <f>L13621*H13621</f>
        <v>0</v>
      </c>
      <c r="P13621" s="26" t="s">
        <v>362</v>
      </c>
      <c r="Q13621" t="str">
        <f>"ссылка"</f>
        <v>ссылка</v>
      </c>
    </row>
    <row r="13622" spans="1:17" ht="14.25" customHeight="1" outlineLevel="1" x14ac:dyDescent="0.2">
      <c r="A13622" s="24" t="s">
        <v>31419</v>
      </c>
      <c r="B13622" s="1" t="s">
        <v>14132</v>
      </c>
      <c r="E13622" s="1" t="s">
        <v>31420</v>
      </c>
      <c r="F13622" s="4" t="s">
        <v>20</v>
      </c>
      <c r="G13622" s="2" t="s">
        <v>1586</v>
      </c>
      <c r="H13622" s="1" t="s">
        <v>2142</v>
      </c>
      <c r="I13622" s="1" t="s">
        <v>3147</v>
      </c>
      <c r="J13622" s="1" t="s">
        <v>3148</v>
      </c>
      <c r="K13622" s="1" t="s">
        <v>3149</v>
      </c>
      <c r="M13622" s="1">
        <f>IF($P$5&lt;20000,H13622*L13622,IF($P$5&lt;50000,I13622*L13622,IF($P$5&lt;100000,J13622*L13622,IF($P$5&lt;80000000,K13622*L13622))))</f>
        <v>0</v>
      </c>
      <c r="N13622" s="4" t="str">
        <f>IF(AND(P13622 &lt;&gt; "", P13622 &lt;&gt; "---"), HYPERLINK(P13622, Q13622), "")</f>
        <v/>
      </c>
      <c r="O13622" s="21">
        <f>L13622*H13622</f>
        <v>0</v>
      </c>
      <c r="P13622" s="26" t="s">
        <v>362</v>
      </c>
      <c r="Q13622" t="str">
        <f>"ссылка"</f>
        <v>ссылка</v>
      </c>
    </row>
    <row r="13623" spans="1:17" ht="14.25" customHeight="1" outlineLevel="1" x14ac:dyDescent="0.2">
      <c r="A13623" s="24" t="s">
        <v>31421</v>
      </c>
      <c r="B13623" s="1" t="s">
        <v>14132</v>
      </c>
      <c r="E13623" s="1" t="s">
        <v>31422</v>
      </c>
      <c r="F13623" s="4" t="s">
        <v>20</v>
      </c>
      <c r="G13623" s="2" t="s">
        <v>352</v>
      </c>
      <c r="H13623" s="1" t="s">
        <v>1064</v>
      </c>
      <c r="I13623" s="1" t="s">
        <v>2180</v>
      </c>
      <c r="J13623" s="1" t="s">
        <v>2181</v>
      </c>
      <c r="K13623" s="1" t="s">
        <v>3124</v>
      </c>
      <c r="M13623" s="1">
        <f>IF($P$5&lt;20000,H13623*L13623,IF($P$5&lt;50000,I13623*L13623,IF($P$5&lt;100000,J13623*L13623,IF($P$5&lt;80000000,K13623*L13623))))</f>
        <v>0</v>
      </c>
      <c r="N13623" s="4" t="str">
        <f>IF(AND(P13623 &lt;&gt; "", P13623 &lt;&gt; "---"), HYPERLINK(P13623, Q13623), "")</f>
        <v/>
      </c>
      <c r="O13623" s="21">
        <f>L13623*H13623</f>
        <v>0</v>
      </c>
      <c r="P13623" s="26" t="s">
        <v>362</v>
      </c>
      <c r="Q13623" t="str">
        <f>"ссылка"</f>
        <v>ссылка</v>
      </c>
    </row>
    <row r="13624" spans="1:17" ht="14.25" customHeight="1" outlineLevel="1" x14ac:dyDescent="0.2">
      <c r="A13624" s="24" t="s">
        <v>31423</v>
      </c>
      <c r="B13624" s="1" t="s">
        <v>14132</v>
      </c>
      <c r="C13624" s="25" t="s">
        <v>1972</v>
      </c>
      <c r="E13624" s="1" t="s">
        <v>31424</v>
      </c>
      <c r="F13624" s="4" t="s">
        <v>20</v>
      </c>
      <c r="G13624" s="2" t="s">
        <v>1586</v>
      </c>
      <c r="H13624" s="1" t="s">
        <v>2142</v>
      </c>
      <c r="I13624" s="1" t="s">
        <v>3147</v>
      </c>
      <c r="J13624" s="1" t="s">
        <v>3148</v>
      </c>
      <c r="K13624" s="1" t="s">
        <v>3149</v>
      </c>
      <c r="M13624" s="1">
        <f>IF($P$5&lt;20000,H13624*L13624,IF($P$5&lt;50000,I13624*L13624,IF($P$5&lt;100000,J13624*L13624,IF($P$5&lt;80000000,K13624*L13624))))</f>
        <v>0</v>
      </c>
      <c r="N13624" s="4" t="str">
        <f>IF(AND(P13624 &lt;&gt; "", P13624 &lt;&gt; "---"), HYPERLINK(P13624, Q13624), "")</f>
        <v/>
      </c>
      <c r="O13624" s="21">
        <f>L13624*H13624</f>
        <v>0</v>
      </c>
      <c r="P13624" s="26" t="s">
        <v>362</v>
      </c>
      <c r="Q13624" t="str">
        <f>"ссылка"</f>
        <v>ссылка</v>
      </c>
    </row>
    <row r="13625" spans="1:17" ht="14.25" customHeight="1" outlineLevel="1" x14ac:dyDescent="0.2">
      <c r="A13625" s="24" t="s">
        <v>31425</v>
      </c>
      <c r="B13625" s="1" t="s">
        <v>14132</v>
      </c>
      <c r="C13625" s="25" t="s">
        <v>1972</v>
      </c>
      <c r="E13625" s="1" t="s">
        <v>31426</v>
      </c>
      <c r="F13625" s="4" t="s">
        <v>20</v>
      </c>
      <c r="G13625" s="2" t="s">
        <v>1055</v>
      </c>
      <c r="H13625" s="1" t="s">
        <v>2130</v>
      </c>
      <c r="I13625" s="1" t="s">
        <v>3164</v>
      </c>
      <c r="J13625" s="1" t="s">
        <v>2132</v>
      </c>
      <c r="K13625" s="1" t="s">
        <v>2140</v>
      </c>
      <c r="M13625" s="1">
        <f>IF($P$5&lt;20000,H13625*L13625,IF($P$5&lt;50000,I13625*L13625,IF($P$5&lt;100000,J13625*L13625,IF($P$5&lt;80000000,K13625*L13625))))</f>
        <v>0</v>
      </c>
      <c r="N13625" s="4" t="str">
        <f>IF(AND(P13625 &lt;&gt; "", P13625 &lt;&gt; "---"), HYPERLINK(P13625, Q13625), "")</f>
        <v/>
      </c>
      <c r="O13625" s="21">
        <f>L13625*H13625</f>
        <v>0</v>
      </c>
      <c r="P13625" s="26" t="s">
        <v>362</v>
      </c>
      <c r="Q13625" t="str">
        <f>"ссылка"</f>
        <v>ссылка</v>
      </c>
    </row>
    <row r="13626" spans="1:17" ht="14.25" customHeight="1" outlineLevel="1" x14ac:dyDescent="0.2">
      <c r="A13626" s="24" t="s">
        <v>31427</v>
      </c>
      <c r="B13626" s="1" t="s">
        <v>14132</v>
      </c>
      <c r="C13626" s="25" t="s">
        <v>1972</v>
      </c>
      <c r="E13626" s="1" t="s">
        <v>31428</v>
      </c>
      <c r="F13626" s="4" t="s">
        <v>20</v>
      </c>
      <c r="G13626" s="2" t="s">
        <v>1586</v>
      </c>
      <c r="H13626" s="1" t="s">
        <v>3147</v>
      </c>
      <c r="I13626" s="1" t="s">
        <v>3148</v>
      </c>
      <c r="J13626" s="1" t="s">
        <v>3149</v>
      </c>
      <c r="K13626" s="1" t="s">
        <v>2095</v>
      </c>
      <c r="M13626" s="1">
        <f>IF($P$5&lt;20000,H13626*L13626,IF($P$5&lt;50000,I13626*L13626,IF($P$5&lt;100000,J13626*L13626,IF($P$5&lt;80000000,K13626*L13626))))</f>
        <v>0</v>
      </c>
      <c r="N13626" s="4" t="str">
        <f>IF(AND(P13626 &lt;&gt; "", P13626 &lt;&gt; "---"), HYPERLINK(P13626, Q13626), "")</f>
        <v/>
      </c>
      <c r="O13626" s="21">
        <f>L13626*H13626</f>
        <v>0</v>
      </c>
      <c r="P13626" s="26" t="s">
        <v>362</v>
      </c>
      <c r="Q13626" t="str">
        <f>"ссылка"</f>
        <v>ссылка</v>
      </c>
    </row>
    <row r="13627" spans="1:17" ht="14.25" customHeight="1" outlineLevel="1" x14ac:dyDescent="0.2">
      <c r="A13627" s="24" t="s">
        <v>31429</v>
      </c>
      <c r="B13627" s="1" t="s">
        <v>14132</v>
      </c>
      <c r="C13627" s="25" t="s">
        <v>1972</v>
      </c>
      <c r="E13627" s="1" t="s">
        <v>31430</v>
      </c>
      <c r="F13627" s="4" t="s">
        <v>20</v>
      </c>
      <c r="G13627" s="2" t="s">
        <v>1586</v>
      </c>
      <c r="H13627" s="1" t="s">
        <v>2142</v>
      </c>
      <c r="I13627" s="1" t="s">
        <v>3147</v>
      </c>
      <c r="J13627" s="1" t="s">
        <v>3148</v>
      </c>
      <c r="K13627" s="1" t="s">
        <v>3149</v>
      </c>
      <c r="M13627" s="1">
        <f>IF($P$5&lt;20000,H13627*L13627,IF($P$5&lt;50000,I13627*L13627,IF($P$5&lt;100000,J13627*L13627,IF($P$5&lt;80000000,K13627*L13627))))</f>
        <v>0</v>
      </c>
      <c r="N13627" s="4" t="str">
        <f>IF(AND(P13627 &lt;&gt; "", P13627 &lt;&gt; "---"), HYPERLINK(P13627, Q13627), "")</f>
        <v/>
      </c>
      <c r="O13627" s="21">
        <f>L13627*H13627</f>
        <v>0</v>
      </c>
      <c r="P13627" s="26" t="s">
        <v>362</v>
      </c>
      <c r="Q13627" t="str">
        <f>"ссылка"</f>
        <v>ссылка</v>
      </c>
    </row>
    <row r="13628" spans="1:17" ht="14.25" customHeight="1" outlineLevel="1" x14ac:dyDescent="0.2">
      <c r="A13628" s="24" t="s">
        <v>31431</v>
      </c>
      <c r="B13628" s="1" t="s">
        <v>14132</v>
      </c>
      <c r="C13628" s="25" t="s">
        <v>1972</v>
      </c>
      <c r="E13628" s="1" t="s">
        <v>31432</v>
      </c>
      <c r="F13628" s="4" t="s">
        <v>20</v>
      </c>
      <c r="G13628" s="2" t="s">
        <v>1883</v>
      </c>
      <c r="H13628" s="1" t="s">
        <v>31360</v>
      </c>
      <c r="I13628" s="1" t="s">
        <v>30901</v>
      </c>
      <c r="J13628" s="1" t="s">
        <v>30901</v>
      </c>
      <c r="K13628" s="1" t="s">
        <v>30901</v>
      </c>
      <c r="M13628" s="1">
        <f>IF($P$5&lt;20000,H13628*L13628,IF($P$5&lt;50000,I13628*L13628,IF($P$5&lt;100000,J13628*L13628,IF($P$5&lt;80000000,K13628*L13628))))</f>
        <v>0</v>
      </c>
      <c r="N13628" s="4" t="str">
        <f>IF(AND(P13628 &lt;&gt; "", P13628 &lt;&gt; "---"), HYPERLINK(P13628, Q13628), "")</f>
        <v/>
      </c>
      <c r="O13628" s="21">
        <f>L13628*H13628</f>
        <v>0</v>
      </c>
      <c r="P13628" s="26" t="s">
        <v>362</v>
      </c>
      <c r="Q13628" t="str">
        <f>"ссылка"</f>
        <v>ссылка</v>
      </c>
    </row>
    <row r="13629" spans="1:17" ht="14.25" customHeight="1" outlineLevel="1" x14ac:dyDescent="0.2">
      <c r="A13629" s="24" t="s">
        <v>31433</v>
      </c>
      <c r="B13629" s="1" t="s">
        <v>14132</v>
      </c>
      <c r="C13629" s="25" t="s">
        <v>1972</v>
      </c>
      <c r="E13629" s="1" t="s">
        <v>31434</v>
      </c>
      <c r="F13629" s="4" t="s">
        <v>20</v>
      </c>
      <c r="G13629" s="2" t="s">
        <v>1361</v>
      </c>
      <c r="H13629" s="1" t="s">
        <v>2095</v>
      </c>
      <c r="I13629" s="1" t="s">
        <v>2096</v>
      </c>
      <c r="J13629" s="1" t="s">
        <v>2097</v>
      </c>
      <c r="K13629" s="1" t="s">
        <v>2098</v>
      </c>
      <c r="M13629" s="1">
        <f>IF($P$5&lt;20000,H13629*L13629,IF($P$5&lt;50000,I13629*L13629,IF($P$5&lt;100000,J13629*L13629,IF($P$5&lt;80000000,K13629*L13629))))</f>
        <v>0</v>
      </c>
      <c r="N13629" s="4" t="str">
        <f>IF(AND(P13629 &lt;&gt; "", P13629 &lt;&gt; "---"), HYPERLINK(P13629, Q13629), "")</f>
        <v/>
      </c>
      <c r="O13629" s="21">
        <f>L13629*H13629</f>
        <v>0</v>
      </c>
      <c r="P13629" s="26" t="s">
        <v>362</v>
      </c>
      <c r="Q13629" t="str">
        <f>"ссылка"</f>
        <v>ссылка</v>
      </c>
    </row>
    <row r="13630" spans="1:17" ht="14.25" customHeight="1" outlineLevel="1" x14ac:dyDescent="0.2">
      <c r="A13630" s="24" t="s">
        <v>31435</v>
      </c>
      <c r="B13630" s="1" t="s">
        <v>14132</v>
      </c>
      <c r="C13630" s="25" t="s">
        <v>1972</v>
      </c>
      <c r="E13630" s="1" t="s">
        <v>31436</v>
      </c>
      <c r="F13630" s="4" t="s">
        <v>20</v>
      </c>
      <c r="G13630" s="2" t="s">
        <v>1586</v>
      </c>
      <c r="H13630" s="1" t="s">
        <v>3147</v>
      </c>
      <c r="I13630" s="1" t="s">
        <v>3148</v>
      </c>
      <c r="J13630" s="1" t="s">
        <v>3149</v>
      </c>
      <c r="K13630" s="1" t="s">
        <v>2095</v>
      </c>
      <c r="M13630" s="1">
        <f>IF($P$5&lt;20000,H13630*L13630,IF($P$5&lt;50000,I13630*L13630,IF($P$5&lt;100000,J13630*L13630,IF($P$5&lt;80000000,K13630*L13630))))</f>
        <v>0</v>
      </c>
      <c r="N13630" s="4" t="str">
        <f>IF(AND(P13630 &lt;&gt; "", P13630 &lt;&gt; "---"), HYPERLINK(P13630, Q13630), "")</f>
        <v/>
      </c>
      <c r="O13630" s="21">
        <f>L13630*H13630</f>
        <v>0</v>
      </c>
      <c r="P13630" s="26" t="s">
        <v>362</v>
      </c>
      <c r="Q13630" t="str">
        <f>"ссылка"</f>
        <v>ссылка</v>
      </c>
    </row>
    <row r="13631" spans="1:17" ht="14.25" customHeight="1" outlineLevel="1" x14ac:dyDescent="0.2">
      <c r="A13631" s="24" t="s">
        <v>31437</v>
      </c>
      <c r="B13631" s="1" t="s">
        <v>14132</v>
      </c>
      <c r="E13631" s="1" t="s">
        <v>31438</v>
      </c>
      <c r="F13631" s="4" t="s">
        <v>20</v>
      </c>
      <c r="G13631" s="2" t="s">
        <v>1055</v>
      </c>
      <c r="H13631" s="1" t="s">
        <v>3164</v>
      </c>
      <c r="I13631" s="1" t="s">
        <v>2131</v>
      </c>
      <c r="J13631" s="1" t="s">
        <v>2132</v>
      </c>
      <c r="K13631" s="1" t="s">
        <v>2140</v>
      </c>
      <c r="M13631" s="1">
        <f>IF($P$5&lt;20000,H13631*L13631,IF($P$5&lt;50000,I13631*L13631,IF($P$5&lt;100000,J13631*L13631,IF($P$5&lt;80000000,K13631*L13631))))</f>
        <v>0</v>
      </c>
      <c r="N13631" s="4" t="str">
        <f>IF(AND(P13631 &lt;&gt; "", P13631 &lt;&gt; "---"), HYPERLINK(P13631, Q13631), "")</f>
        <v/>
      </c>
      <c r="O13631" s="21">
        <f>L13631*H13631</f>
        <v>0</v>
      </c>
      <c r="P13631" s="26" t="s">
        <v>362</v>
      </c>
      <c r="Q13631" t="str">
        <f>"ссылка"</f>
        <v>ссылка</v>
      </c>
    </row>
    <row r="13632" spans="1:17" ht="14.25" customHeight="1" outlineLevel="1" x14ac:dyDescent="0.2">
      <c r="A13632" s="24" t="s">
        <v>31439</v>
      </c>
      <c r="B13632" s="1" t="s">
        <v>14132</v>
      </c>
      <c r="E13632" s="1" t="s">
        <v>31440</v>
      </c>
      <c r="F13632" s="4" t="s">
        <v>20</v>
      </c>
      <c r="G13632" s="2" t="s">
        <v>1586</v>
      </c>
      <c r="H13632" s="1" t="s">
        <v>3147</v>
      </c>
      <c r="I13632" s="1" t="s">
        <v>3148</v>
      </c>
      <c r="J13632" s="1" t="s">
        <v>3149</v>
      </c>
      <c r="K13632" s="1" t="s">
        <v>2095</v>
      </c>
      <c r="M13632" s="1">
        <f>IF($P$5&lt;20000,H13632*L13632,IF($P$5&lt;50000,I13632*L13632,IF($P$5&lt;100000,J13632*L13632,IF($P$5&lt;80000000,K13632*L13632))))</f>
        <v>0</v>
      </c>
      <c r="N13632" s="4" t="str">
        <f>IF(AND(P13632 &lt;&gt; "", P13632 &lt;&gt; "---"), HYPERLINK(P13632, Q13632), "")</f>
        <v/>
      </c>
      <c r="O13632" s="21">
        <f>L13632*H13632</f>
        <v>0</v>
      </c>
      <c r="P13632" s="26" t="s">
        <v>362</v>
      </c>
      <c r="Q13632" t="str">
        <f>"ссылка"</f>
        <v>ссылка</v>
      </c>
    </row>
    <row r="13633" spans="1:17" ht="14.25" customHeight="1" outlineLevel="1" x14ac:dyDescent="0.2">
      <c r="A13633" s="24" t="s">
        <v>31441</v>
      </c>
      <c r="B13633" s="1" t="s">
        <v>14132</v>
      </c>
      <c r="E13633" s="1" t="s">
        <v>31442</v>
      </c>
      <c r="F13633" s="4" t="s">
        <v>20</v>
      </c>
      <c r="G13633" s="2" t="s">
        <v>1361</v>
      </c>
      <c r="H13633" s="1" t="s">
        <v>2095</v>
      </c>
      <c r="I13633" s="1" t="s">
        <v>2096</v>
      </c>
      <c r="J13633" s="1" t="s">
        <v>2097</v>
      </c>
      <c r="K13633" s="1" t="s">
        <v>2098</v>
      </c>
      <c r="M13633" s="1">
        <f>IF($P$5&lt;20000,H13633*L13633,IF($P$5&lt;50000,I13633*L13633,IF($P$5&lt;100000,J13633*L13633,IF($P$5&lt;80000000,K13633*L13633))))</f>
        <v>0</v>
      </c>
      <c r="N13633" s="4" t="str">
        <f>IF(AND(P13633 &lt;&gt; "", P13633 &lt;&gt; "---"), HYPERLINK(P13633, Q13633), "")</f>
        <v/>
      </c>
      <c r="O13633" s="21">
        <f>L13633*H13633</f>
        <v>0</v>
      </c>
      <c r="P13633" s="26" t="s">
        <v>362</v>
      </c>
      <c r="Q13633" t="str">
        <f>"ссылка"</f>
        <v>ссылка</v>
      </c>
    </row>
    <row r="13634" spans="1:17" ht="14.25" customHeight="1" outlineLevel="1" x14ac:dyDescent="0.2">
      <c r="A13634" s="24" t="s">
        <v>31443</v>
      </c>
      <c r="B13634" s="1" t="s">
        <v>14132</v>
      </c>
      <c r="E13634" s="1" t="s">
        <v>31444</v>
      </c>
      <c r="F13634" s="4" t="s">
        <v>20</v>
      </c>
      <c r="G13634" s="2" t="s">
        <v>1303</v>
      </c>
      <c r="H13634" s="1" t="s">
        <v>26679</v>
      </c>
      <c r="I13634" s="1" t="s">
        <v>4400</v>
      </c>
      <c r="J13634" s="1" t="s">
        <v>4401</v>
      </c>
      <c r="K13634" s="1" t="s">
        <v>4401</v>
      </c>
      <c r="M13634" s="1">
        <f>IF($P$5&lt;20000,H13634*L13634,IF($P$5&lt;50000,I13634*L13634,IF($P$5&lt;100000,J13634*L13634,IF($P$5&lt;80000000,K13634*L13634))))</f>
        <v>0</v>
      </c>
      <c r="N13634" s="4" t="str">
        <f>IF(AND(P13634 &lt;&gt; "", P13634 &lt;&gt; "---"), HYPERLINK(P13634, Q13634), "")</f>
        <v/>
      </c>
      <c r="O13634" s="21">
        <f>L13634*H13634</f>
        <v>0</v>
      </c>
      <c r="P13634" s="26" t="s">
        <v>362</v>
      </c>
      <c r="Q13634" t="str">
        <f>"ссылка"</f>
        <v>ссылка</v>
      </c>
    </row>
    <row r="13635" spans="1:17" ht="14.25" customHeight="1" outlineLevel="1" x14ac:dyDescent="0.2">
      <c r="A13635" s="24" t="s">
        <v>31445</v>
      </c>
      <c r="B13635" s="1" t="s">
        <v>14132</v>
      </c>
      <c r="E13635" s="1" t="s">
        <v>31446</v>
      </c>
      <c r="F13635" s="4" t="s">
        <v>20</v>
      </c>
      <c r="G13635" s="2" t="s">
        <v>1344</v>
      </c>
      <c r="H13635" s="1" t="s">
        <v>1560</v>
      </c>
      <c r="I13635" s="1" t="s">
        <v>1353</v>
      </c>
      <c r="J13635" s="1" t="s">
        <v>1826</v>
      </c>
      <c r="K13635" s="1" t="s">
        <v>1818</v>
      </c>
      <c r="M13635" s="1">
        <f>IF($P$5&lt;20000,H13635*L13635,IF($P$5&lt;50000,I13635*L13635,IF($P$5&lt;100000,J13635*L13635,IF($P$5&lt;80000000,K13635*L13635))))</f>
        <v>0</v>
      </c>
      <c r="N13635" s="4" t="str">
        <f>IF(AND(P13635 &lt;&gt; "", P13635 &lt;&gt; "---"), HYPERLINK(P13635, Q13635), "")</f>
        <v/>
      </c>
      <c r="O13635" s="21">
        <f>L13635*H13635</f>
        <v>0</v>
      </c>
      <c r="P13635" s="26" t="s">
        <v>362</v>
      </c>
      <c r="Q13635" t="str">
        <f>"ссылка"</f>
        <v>ссылка</v>
      </c>
    </row>
    <row r="13636" spans="1:17" ht="14.25" customHeight="1" outlineLevel="1" x14ac:dyDescent="0.2">
      <c r="A13636" s="24" t="s">
        <v>31447</v>
      </c>
      <c r="B13636" s="1" t="s">
        <v>14132</v>
      </c>
      <c r="E13636" s="1" t="s">
        <v>31448</v>
      </c>
      <c r="F13636" s="4" t="s">
        <v>20</v>
      </c>
      <c r="G13636" s="2" t="s">
        <v>1586</v>
      </c>
      <c r="H13636" s="1" t="s">
        <v>3147</v>
      </c>
      <c r="I13636" s="1" t="s">
        <v>3148</v>
      </c>
      <c r="J13636" s="1" t="s">
        <v>3149</v>
      </c>
      <c r="K13636" s="1" t="s">
        <v>2095</v>
      </c>
      <c r="M13636" s="1">
        <f>IF($P$5&lt;20000,H13636*L13636,IF($P$5&lt;50000,I13636*L13636,IF($P$5&lt;100000,J13636*L13636,IF($P$5&lt;80000000,K13636*L13636))))</f>
        <v>0</v>
      </c>
      <c r="N13636" s="4" t="str">
        <f>IF(AND(P13636 &lt;&gt; "", P13636 &lt;&gt; "---"), HYPERLINK(P13636, Q13636), "")</f>
        <v/>
      </c>
      <c r="O13636" s="21">
        <f>L13636*H13636</f>
        <v>0</v>
      </c>
      <c r="P13636" s="26" t="s">
        <v>362</v>
      </c>
      <c r="Q13636" t="str">
        <f>"ссылка"</f>
        <v>ссылка</v>
      </c>
    </row>
    <row r="13637" spans="1:17" ht="14.25" customHeight="1" outlineLevel="1" x14ac:dyDescent="0.2">
      <c r="A13637" s="24" t="s">
        <v>31449</v>
      </c>
      <c r="B13637" s="1" t="s">
        <v>14132</v>
      </c>
      <c r="C13637" s="25" t="s">
        <v>1972</v>
      </c>
      <c r="E13637" s="1" t="s">
        <v>31450</v>
      </c>
      <c r="F13637" s="4" t="s">
        <v>20</v>
      </c>
      <c r="G13637" s="2" t="s">
        <v>1074</v>
      </c>
      <c r="H13637" s="1" t="s">
        <v>1355</v>
      </c>
      <c r="I13637" s="1" t="s">
        <v>1410</v>
      </c>
      <c r="J13637" s="1" t="s">
        <v>1429</v>
      </c>
      <c r="K13637" s="1" t="s">
        <v>1076</v>
      </c>
      <c r="M13637" s="1">
        <f>IF($P$5&lt;20000,H13637*L13637,IF($P$5&lt;50000,I13637*L13637,IF($P$5&lt;100000,J13637*L13637,IF($P$5&lt;80000000,K13637*L13637))))</f>
        <v>0</v>
      </c>
      <c r="N13637" s="4" t="str">
        <f>IF(AND(P13637 &lt;&gt; "", P13637 &lt;&gt; "---"), HYPERLINK(P13637, Q13637), "")</f>
        <v/>
      </c>
      <c r="O13637" s="21">
        <f>L13637*H13637</f>
        <v>0</v>
      </c>
      <c r="P13637" s="26" t="s">
        <v>362</v>
      </c>
      <c r="Q13637" t="str">
        <f>"ссылка"</f>
        <v>ссылка</v>
      </c>
    </row>
    <row r="13638" spans="1:17" ht="14.25" customHeight="1" outlineLevel="1" x14ac:dyDescent="0.2">
      <c r="A13638" s="24" t="s">
        <v>31451</v>
      </c>
      <c r="B13638" s="1" t="s">
        <v>14132</v>
      </c>
      <c r="E13638" s="1" t="s">
        <v>31452</v>
      </c>
      <c r="F13638" s="4" t="s">
        <v>20</v>
      </c>
      <c r="G13638" s="2" t="s">
        <v>1303</v>
      </c>
      <c r="H13638" s="1" t="s">
        <v>4400</v>
      </c>
      <c r="I13638" s="1" t="s">
        <v>4400</v>
      </c>
      <c r="J13638" s="1" t="s">
        <v>4401</v>
      </c>
      <c r="K13638" s="1" t="s">
        <v>4402</v>
      </c>
      <c r="M13638" s="1">
        <f>IF($P$5&lt;20000,H13638*L13638,IF($P$5&lt;50000,I13638*L13638,IF($P$5&lt;100000,J13638*L13638,IF($P$5&lt;80000000,K13638*L13638))))</f>
        <v>0</v>
      </c>
      <c r="N13638" s="4" t="str">
        <f>IF(AND(P13638 &lt;&gt; "", P13638 &lt;&gt; "---"), HYPERLINK(P13638, Q13638), "")</f>
        <v/>
      </c>
      <c r="O13638" s="21">
        <f>L13638*H13638</f>
        <v>0</v>
      </c>
      <c r="P13638" s="26" t="s">
        <v>362</v>
      </c>
      <c r="Q13638" t="str">
        <f>"ссылка"</f>
        <v>ссылка</v>
      </c>
    </row>
    <row r="13639" spans="1:17" ht="14.25" customHeight="1" outlineLevel="1" x14ac:dyDescent="0.2">
      <c r="A13639" s="24" t="s">
        <v>31453</v>
      </c>
      <c r="B13639" s="1" t="s">
        <v>14132</v>
      </c>
      <c r="E13639" s="1" t="s">
        <v>31454</v>
      </c>
      <c r="F13639" s="4" t="s">
        <v>20</v>
      </c>
      <c r="G13639" s="2" t="s">
        <v>1055</v>
      </c>
      <c r="H13639" s="1" t="s">
        <v>3164</v>
      </c>
      <c r="I13639" s="1" t="s">
        <v>2131</v>
      </c>
      <c r="J13639" s="1" t="s">
        <v>2132</v>
      </c>
      <c r="K13639" s="1" t="s">
        <v>2140</v>
      </c>
      <c r="M13639" s="1">
        <f>IF($P$5&lt;20000,H13639*L13639,IF($P$5&lt;50000,I13639*L13639,IF($P$5&lt;100000,J13639*L13639,IF($P$5&lt;80000000,K13639*L13639))))</f>
        <v>0</v>
      </c>
      <c r="N13639" s="4" t="str">
        <f>IF(AND(P13639 &lt;&gt; "", P13639 &lt;&gt; "---"), HYPERLINK(P13639, Q13639), "")</f>
        <v/>
      </c>
      <c r="O13639" s="21">
        <f>L13639*H13639</f>
        <v>0</v>
      </c>
      <c r="P13639" s="26" t="s">
        <v>362</v>
      </c>
      <c r="Q13639" t="str">
        <f>"ссылка"</f>
        <v>ссылка</v>
      </c>
    </row>
    <row r="13640" spans="1:17" ht="14.25" customHeight="1" outlineLevel="1" x14ac:dyDescent="0.2">
      <c r="A13640" s="24" t="s">
        <v>31455</v>
      </c>
      <c r="B13640" s="1" t="s">
        <v>14132</v>
      </c>
      <c r="E13640" s="1" t="s">
        <v>31456</v>
      </c>
      <c r="F13640" s="4" t="s">
        <v>20</v>
      </c>
      <c r="G13640" s="2" t="s">
        <v>1883</v>
      </c>
      <c r="H13640" s="1" t="s">
        <v>31360</v>
      </c>
      <c r="I13640" s="1" t="s">
        <v>30901</v>
      </c>
      <c r="J13640" s="1" t="s">
        <v>30901</v>
      </c>
      <c r="K13640" s="1" t="s">
        <v>30901</v>
      </c>
      <c r="M13640" s="1">
        <f>IF($P$5&lt;20000,H13640*L13640,IF($P$5&lt;50000,I13640*L13640,IF($P$5&lt;100000,J13640*L13640,IF($P$5&lt;80000000,K13640*L13640))))</f>
        <v>0</v>
      </c>
      <c r="N13640" s="4" t="str">
        <f>IF(AND(P13640 &lt;&gt; "", P13640 &lt;&gt; "---"), HYPERLINK(P13640, Q13640), "")</f>
        <v/>
      </c>
      <c r="O13640" s="21">
        <f>L13640*H13640</f>
        <v>0</v>
      </c>
      <c r="P13640" s="26" t="s">
        <v>362</v>
      </c>
      <c r="Q13640" t="str">
        <f>"ссылка"</f>
        <v>ссылка</v>
      </c>
    </row>
    <row r="13641" spans="1:17" ht="14.25" customHeight="1" outlineLevel="1" x14ac:dyDescent="0.2">
      <c r="A13641" s="24" t="s">
        <v>31457</v>
      </c>
      <c r="B13641" s="1" t="s">
        <v>14132</v>
      </c>
      <c r="E13641" s="1" t="s">
        <v>31458</v>
      </c>
      <c r="F13641" s="4" t="s">
        <v>20</v>
      </c>
      <c r="G13641" s="2" t="s">
        <v>1586</v>
      </c>
      <c r="H13641" s="1" t="s">
        <v>2142</v>
      </c>
      <c r="I13641" s="1" t="s">
        <v>3147</v>
      </c>
      <c r="J13641" s="1" t="s">
        <v>3148</v>
      </c>
      <c r="K13641" s="1" t="s">
        <v>3149</v>
      </c>
      <c r="M13641" s="1">
        <f>IF($P$5&lt;20000,H13641*L13641,IF($P$5&lt;50000,I13641*L13641,IF($P$5&lt;100000,J13641*L13641,IF($P$5&lt;80000000,K13641*L13641))))</f>
        <v>0</v>
      </c>
      <c r="N13641" s="4" t="str">
        <f>IF(AND(P13641 &lt;&gt; "", P13641 &lt;&gt; "---"), HYPERLINK(P13641, Q13641), "")</f>
        <v/>
      </c>
      <c r="O13641" s="21">
        <f>L13641*H13641</f>
        <v>0</v>
      </c>
      <c r="P13641" s="26" t="s">
        <v>362</v>
      </c>
      <c r="Q13641" t="str">
        <f>"ссылка"</f>
        <v>ссылка</v>
      </c>
    </row>
    <row r="13642" spans="1:17" ht="14.25" customHeight="1" outlineLevel="1" x14ac:dyDescent="0.2">
      <c r="A13642" s="24" t="s">
        <v>31459</v>
      </c>
      <c r="B13642" s="1" t="s">
        <v>14132</v>
      </c>
      <c r="E13642" s="1" t="s">
        <v>31460</v>
      </c>
      <c r="F13642" s="4" t="s">
        <v>20</v>
      </c>
      <c r="G13642" s="2" t="s">
        <v>1317</v>
      </c>
      <c r="H13642" s="1" t="s">
        <v>1356</v>
      </c>
      <c r="I13642" s="1" t="s">
        <v>991</v>
      </c>
      <c r="J13642" s="1" t="s">
        <v>992</v>
      </c>
      <c r="K13642" s="1" t="s">
        <v>3172</v>
      </c>
      <c r="M13642" s="1">
        <f>IF($P$5&lt;20000,H13642*L13642,IF($P$5&lt;50000,I13642*L13642,IF($P$5&lt;100000,J13642*L13642,IF($P$5&lt;80000000,K13642*L13642))))</f>
        <v>0</v>
      </c>
      <c r="N13642" s="4" t="str">
        <f>IF(AND(P13642 &lt;&gt; "", P13642 &lt;&gt; "---"), HYPERLINK(P13642, Q13642), "")</f>
        <v/>
      </c>
      <c r="O13642" s="21">
        <f>L13642*H13642</f>
        <v>0</v>
      </c>
      <c r="P13642" s="26" t="s">
        <v>362</v>
      </c>
      <c r="Q13642" t="str">
        <f>"ссылка"</f>
        <v>ссылка</v>
      </c>
    </row>
    <row r="13643" spans="1:17" ht="14.25" customHeight="1" outlineLevel="1" x14ac:dyDescent="0.2">
      <c r="A13643" s="24" t="s">
        <v>31461</v>
      </c>
      <c r="B13643" s="1" t="s">
        <v>14132</v>
      </c>
      <c r="C13643" s="25" t="s">
        <v>1972</v>
      </c>
      <c r="E13643" s="1" t="s">
        <v>31462</v>
      </c>
      <c r="F13643" s="4" t="s">
        <v>20</v>
      </c>
      <c r="G13643" s="2" t="s">
        <v>1883</v>
      </c>
      <c r="H13643" s="1" t="s">
        <v>31360</v>
      </c>
      <c r="I13643" s="1" t="s">
        <v>30901</v>
      </c>
      <c r="J13643" s="1" t="s">
        <v>30901</v>
      </c>
      <c r="K13643" s="1" t="s">
        <v>30901</v>
      </c>
      <c r="M13643" s="1">
        <f>IF($P$5&lt;20000,H13643*L13643,IF($P$5&lt;50000,I13643*L13643,IF($P$5&lt;100000,J13643*L13643,IF($P$5&lt;80000000,K13643*L13643))))</f>
        <v>0</v>
      </c>
      <c r="N13643" s="4" t="str">
        <f>IF(AND(P13643 &lt;&gt; "", P13643 &lt;&gt; "---"), HYPERLINK(P13643, Q13643), "")</f>
        <v/>
      </c>
      <c r="O13643" s="21">
        <f>L13643*H13643</f>
        <v>0</v>
      </c>
      <c r="P13643" s="26" t="s">
        <v>362</v>
      </c>
      <c r="Q13643" t="str">
        <f>"ссылка"</f>
        <v>ссылка</v>
      </c>
    </row>
    <row r="13644" spans="1:17" ht="14.25" customHeight="1" outlineLevel="1" x14ac:dyDescent="0.2">
      <c r="A13644" s="24" t="s">
        <v>31463</v>
      </c>
      <c r="B13644" s="1" t="s">
        <v>14132</v>
      </c>
      <c r="E13644" s="1" t="s">
        <v>31464</v>
      </c>
      <c r="F13644" s="4" t="s">
        <v>20</v>
      </c>
      <c r="G13644" s="2" t="s">
        <v>1586</v>
      </c>
      <c r="H13644" s="1" t="s">
        <v>3147</v>
      </c>
      <c r="I13644" s="1" t="s">
        <v>3148</v>
      </c>
      <c r="J13644" s="1" t="s">
        <v>3149</v>
      </c>
      <c r="K13644" s="1" t="s">
        <v>2095</v>
      </c>
      <c r="M13644" s="1">
        <f>IF($P$5&lt;20000,H13644*L13644,IF($P$5&lt;50000,I13644*L13644,IF($P$5&lt;100000,J13644*L13644,IF($P$5&lt;80000000,K13644*L13644))))</f>
        <v>0</v>
      </c>
      <c r="N13644" s="4" t="str">
        <f>IF(AND(P13644 &lt;&gt; "", P13644 &lt;&gt; "---"), HYPERLINK(P13644, Q13644), "")</f>
        <v/>
      </c>
      <c r="O13644" s="21">
        <f>L13644*H13644</f>
        <v>0</v>
      </c>
      <c r="P13644" s="26" t="s">
        <v>362</v>
      </c>
      <c r="Q13644" t="str">
        <f>"ссылка"</f>
        <v>ссылка</v>
      </c>
    </row>
    <row r="13645" spans="1:17" ht="14.25" customHeight="1" outlineLevel="1" x14ac:dyDescent="0.2">
      <c r="A13645" s="24" t="s">
        <v>31465</v>
      </c>
      <c r="B13645" s="1" t="s">
        <v>14132</v>
      </c>
      <c r="E13645" s="1" t="s">
        <v>31466</v>
      </c>
      <c r="F13645" s="4" t="s">
        <v>20</v>
      </c>
      <c r="G13645" s="2" t="s">
        <v>1586</v>
      </c>
      <c r="H13645" s="1" t="s">
        <v>3147</v>
      </c>
      <c r="I13645" s="1" t="s">
        <v>3148</v>
      </c>
      <c r="J13645" s="1" t="s">
        <v>3149</v>
      </c>
      <c r="K13645" s="1" t="s">
        <v>2095</v>
      </c>
      <c r="M13645" s="1">
        <f>IF($P$5&lt;20000,H13645*L13645,IF($P$5&lt;50000,I13645*L13645,IF($P$5&lt;100000,J13645*L13645,IF($P$5&lt;80000000,K13645*L13645))))</f>
        <v>0</v>
      </c>
      <c r="N13645" s="4" t="str">
        <f>IF(AND(P13645 &lt;&gt; "", P13645 &lt;&gt; "---"), HYPERLINK(P13645, Q13645), "")</f>
        <v/>
      </c>
      <c r="O13645" s="21">
        <f>L13645*H13645</f>
        <v>0</v>
      </c>
      <c r="P13645" s="26" t="s">
        <v>362</v>
      </c>
      <c r="Q13645" t="str">
        <f>"ссылка"</f>
        <v>ссылка</v>
      </c>
    </row>
    <row r="13646" spans="1:17" ht="14.25" customHeight="1" outlineLevel="1" x14ac:dyDescent="0.2">
      <c r="A13646" s="24" t="s">
        <v>31467</v>
      </c>
      <c r="B13646" s="1" t="s">
        <v>14132</v>
      </c>
      <c r="E13646" s="1" t="s">
        <v>31468</v>
      </c>
      <c r="F13646" s="4" t="s">
        <v>20</v>
      </c>
      <c r="G13646" s="2" t="s">
        <v>1586</v>
      </c>
      <c r="H13646" s="1" t="s">
        <v>3147</v>
      </c>
      <c r="I13646" s="1" t="s">
        <v>3148</v>
      </c>
      <c r="J13646" s="1" t="s">
        <v>3149</v>
      </c>
      <c r="K13646" s="1" t="s">
        <v>2095</v>
      </c>
      <c r="M13646" s="1">
        <f>IF($P$5&lt;20000,H13646*L13646,IF($P$5&lt;50000,I13646*L13646,IF($P$5&lt;100000,J13646*L13646,IF($P$5&lt;80000000,K13646*L13646))))</f>
        <v>0</v>
      </c>
      <c r="N13646" s="4" t="str">
        <f>IF(AND(P13646 &lt;&gt; "", P13646 &lt;&gt; "---"), HYPERLINK(P13646, Q13646), "")</f>
        <v/>
      </c>
      <c r="O13646" s="21">
        <f>L13646*H13646</f>
        <v>0</v>
      </c>
      <c r="P13646" s="26" t="s">
        <v>362</v>
      </c>
      <c r="Q13646" t="str">
        <f>"ссылка"</f>
        <v>ссылка</v>
      </c>
    </row>
    <row r="13647" spans="1:17" ht="14.25" customHeight="1" outlineLevel="1" x14ac:dyDescent="0.2">
      <c r="A13647" s="24" t="s">
        <v>31469</v>
      </c>
      <c r="B13647" s="1" t="s">
        <v>14132</v>
      </c>
      <c r="E13647" s="1" t="s">
        <v>31470</v>
      </c>
      <c r="F13647" s="4" t="s">
        <v>20</v>
      </c>
      <c r="G13647" s="2" t="s">
        <v>1883</v>
      </c>
      <c r="H13647" s="1" t="s">
        <v>31360</v>
      </c>
      <c r="I13647" s="1" t="s">
        <v>30901</v>
      </c>
      <c r="J13647" s="1" t="s">
        <v>30901</v>
      </c>
      <c r="K13647" s="1" t="s">
        <v>30901</v>
      </c>
      <c r="M13647" s="1">
        <f>IF($P$5&lt;20000,H13647*L13647,IF($P$5&lt;50000,I13647*L13647,IF($P$5&lt;100000,J13647*L13647,IF($P$5&lt;80000000,K13647*L13647))))</f>
        <v>0</v>
      </c>
      <c r="N13647" s="4" t="str">
        <f>IF(AND(P13647 &lt;&gt; "", P13647 &lt;&gt; "---"), HYPERLINK(P13647, Q13647), "")</f>
        <v/>
      </c>
      <c r="O13647" s="21">
        <f>L13647*H13647</f>
        <v>0</v>
      </c>
      <c r="P13647" s="26" t="s">
        <v>362</v>
      </c>
      <c r="Q13647" t="str">
        <f>"ссылка"</f>
        <v>ссылка</v>
      </c>
    </row>
    <row r="13648" spans="1:17" ht="14.25" customHeight="1" outlineLevel="1" x14ac:dyDescent="0.2">
      <c r="A13648" s="24" t="s">
        <v>31471</v>
      </c>
      <c r="B13648" s="1" t="s">
        <v>14132</v>
      </c>
      <c r="E13648" s="1" t="s">
        <v>31472</v>
      </c>
      <c r="F13648" s="4" t="s">
        <v>20</v>
      </c>
      <c r="G13648" s="2" t="s">
        <v>1007</v>
      </c>
      <c r="H13648" s="1" t="s">
        <v>2180</v>
      </c>
      <c r="I13648" s="1" t="s">
        <v>1065</v>
      </c>
      <c r="J13648" s="1" t="s">
        <v>2182</v>
      </c>
      <c r="K13648" s="1" t="s">
        <v>2183</v>
      </c>
      <c r="M13648" s="1">
        <f>IF($P$5&lt;20000,H13648*L13648,IF($P$5&lt;50000,I13648*L13648,IF($P$5&lt;100000,J13648*L13648,IF($P$5&lt;80000000,K13648*L13648))))</f>
        <v>0</v>
      </c>
      <c r="N13648" s="4" t="str">
        <f>IF(AND(P13648 &lt;&gt; "", P13648 &lt;&gt; "---"), HYPERLINK(P13648, Q13648), "")</f>
        <v/>
      </c>
      <c r="O13648" s="21">
        <f>L13648*H13648</f>
        <v>0</v>
      </c>
      <c r="P13648" s="26" t="s">
        <v>362</v>
      </c>
      <c r="Q13648" t="str">
        <f>"ссылка"</f>
        <v>ссылка</v>
      </c>
    </row>
    <row r="13649" spans="1:17" ht="14.25" customHeight="1" outlineLevel="1" x14ac:dyDescent="0.2">
      <c r="A13649" s="24" t="s">
        <v>31473</v>
      </c>
      <c r="B13649" s="1" t="s">
        <v>14132</v>
      </c>
      <c r="E13649" s="1" t="s">
        <v>31474</v>
      </c>
      <c r="F13649" s="4" t="s">
        <v>20</v>
      </c>
      <c r="G13649" s="2" t="s">
        <v>1883</v>
      </c>
      <c r="H13649" s="1" t="s">
        <v>31360</v>
      </c>
      <c r="I13649" s="1" t="s">
        <v>30901</v>
      </c>
      <c r="J13649" s="1" t="s">
        <v>30901</v>
      </c>
      <c r="K13649" s="1" t="s">
        <v>30901</v>
      </c>
      <c r="M13649" s="1">
        <f>IF($P$5&lt;20000,H13649*L13649,IF($P$5&lt;50000,I13649*L13649,IF($P$5&lt;100000,J13649*L13649,IF($P$5&lt;80000000,K13649*L13649))))</f>
        <v>0</v>
      </c>
      <c r="N13649" s="4" t="str">
        <f>IF(AND(P13649 &lt;&gt; "", P13649 &lt;&gt; "---"), HYPERLINK(P13649, Q13649), "")</f>
        <v/>
      </c>
      <c r="O13649" s="21">
        <f>L13649*H13649</f>
        <v>0</v>
      </c>
      <c r="P13649" s="26" t="s">
        <v>362</v>
      </c>
      <c r="Q13649" t="str">
        <f>"ссылка"</f>
        <v>ссылка</v>
      </c>
    </row>
    <row r="13650" spans="1:17" ht="14.25" customHeight="1" outlineLevel="1" x14ac:dyDescent="0.2">
      <c r="A13650" s="24" t="s">
        <v>31475</v>
      </c>
      <c r="B13650" s="1" t="s">
        <v>14132</v>
      </c>
      <c r="E13650" s="1" t="s">
        <v>31476</v>
      </c>
      <c r="F13650" s="4" t="s">
        <v>20</v>
      </c>
      <c r="G13650" s="2" t="s">
        <v>1586</v>
      </c>
      <c r="H13650" s="1" t="s">
        <v>3147</v>
      </c>
      <c r="I13650" s="1" t="s">
        <v>3148</v>
      </c>
      <c r="J13650" s="1" t="s">
        <v>3149</v>
      </c>
      <c r="K13650" s="1" t="s">
        <v>2095</v>
      </c>
      <c r="M13650" s="1">
        <f>IF($P$5&lt;20000,H13650*L13650,IF($P$5&lt;50000,I13650*L13650,IF($P$5&lt;100000,J13650*L13650,IF($P$5&lt;80000000,K13650*L13650))))</f>
        <v>0</v>
      </c>
      <c r="N13650" s="4" t="str">
        <f>IF(AND(P13650 &lt;&gt; "", P13650 &lt;&gt; "---"), HYPERLINK(P13650, Q13650), "")</f>
        <v/>
      </c>
      <c r="O13650" s="21">
        <f>L13650*H13650</f>
        <v>0</v>
      </c>
      <c r="P13650" s="26" t="s">
        <v>362</v>
      </c>
      <c r="Q13650" t="str">
        <f>"ссылка"</f>
        <v>ссылка</v>
      </c>
    </row>
    <row r="13651" spans="1:17" ht="14.25" customHeight="1" outlineLevel="1" x14ac:dyDescent="0.2">
      <c r="A13651" s="24" t="s">
        <v>31477</v>
      </c>
      <c r="B13651" s="1" t="s">
        <v>14132</v>
      </c>
      <c r="C13651" s="25" t="s">
        <v>1972</v>
      </c>
      <c r="E13651" s="1" t="s">
        <v>31478</v>
      </c>
      <c r="F13651" s="4" t="s">
        <v>20</v>
      </c>
      <c r="G13651" s="2" t="s">
        <v>1883</v>
      </c>
      <c r="H13651" s="1" t="s">
        <v>31360</v>
      </c>
      <c r="I13651" s="1" t="s">
        <v>30901</v>
      </c>
      <c r="J13651" s="1" t="s">
        <v>30901</v>
      </c>
      <c r="K13651" s="1" t="s">
        <v>30901</v>
      </c>
      <c r="M13651" s="1">
        <f>IF($P$5&lt;20000,H13651*L13651,IF($P$5&lt;50000,I13651*L13651,IF($P$5&lt;100000,J13651*L13651,IF($P$5&lt;80000000,K13651*L13651))))</f>
        <v>0</v>
      </c>
      <c r="N13651" s="4" t="str">
        <f>IF(AND(P13651 &lt;&gt; "", P13651 &lt;&gt; "---"), HYPERLINK(P13651, Q13651), "")</f>
        <v/>
      </c>
      <c r="O13651" s="21">
        <f>L13651*H13651</f>
        <v>0</v>
      </c>
      <c r="P13651" s="26" t="s">
        <v>362</v>
      </c>
      <c r="Q13651" t="str">
        <f>"ссылка"</f>
        <v>ссылка</v>
      </c>
    </row>
    <row r="13652" spans="1:17" ht="14.25" customHeight="1" outlineLevel="1" x14ac:dyDescent="0.2">
      <c r="A13652" s="24" t="s">
        <v>31479</v>
      </c>
      <c r="B13652" s="1" t="s">
        <v>14132</v>
      </c>
      <c r="E13652" s="1" t="s">
        <v>31480</v>
      </c>
      <c r="F13652" s="4" t="s">
        <v>20</v>
      </c>
      <c r="G13652" s="2" t="s">
        <v>1586</v>
      </c>
      <c r="H13652" s="1" t="s">
        <v>2142</v>
      </c>
      <c r="I13652" s="1" t="s">
        <v>3147</v>
      </c>
      <c r="J13652" s="1" t="s">
        <v>3148</v>
      </c>
      <c r="K13652" s="1" t="s">
        <v>3149</v>
      </c>
      <c r="M13652" s="1">
        <f>IF($P$5&lt;20000,H13652*L13652,IF($P$5&lt;50000,I13652*L13652,IF($P$5&lt;100000,J13652*L13652,IF($P$5&lt;80000000,K13652*L13652))))</f>
        <v>0</v>
      </c>
      <c r="N13652" s="4" t="str">
        <f>IF(AND(P13652 &lt;&gt; "", P13652 &lt;&gt; "---"), HYPERLINK(P13652, Q13652), "")</f>
        <v/>
      </c>
      <c r="O13652" s="21">
        <f>L13652*H13652</f>
        <v>0</v>
      </c>
      <c r="P13652" s="26" t="s">
        <v>362</v>
      </c>
      <c r="Q13652" t="str">
        <f>"ссылка"</f>
        <v>ссылка</v>
      </c>
    </row>
    <row r="13653" spans="1:17" ht="14.25" customHeight="1" outlineLevel="1" x14ac:dyDescent="0.2">
      <c r="A13653" s="24" t="s">
        <v>31481</v>
      </c>
      <c r="B13653" s="1" t="s">
        <v>14132</v>
      </c>
      <c r="E13653" s="1" t="s">
        <v>31482</v>
      </c>
      <c r="F13653" s="4" t="s">
        <v>20</v>
      </c>
      <c r="G13653" s="2" t="s">
        <v>352</v>
      </c>
      <c r="H13653" s="1" t="s">
        <v>1064</v>
      </c>
      <c r="I13653" s="1" t="s">
        <v>2180</v>
      </c>
      <c r="J13653" s="1" t="s">
        <v>2181</v>
      </c>
      <c r="K13653" s="1" t="s">
        <v>3124</v>
      </c>
      <c r="M13653" s="1">
        <f>IF($P$5&lt;20000,H13653*L13653,IF($P$5&lt;50000,I13653*L13653,IF($P$5&lt;100000,J13653*L13653,IF($P$5&lt;80000000,K13653*L13653))))</f>
        <v>0</v>
      </c>
      <c r="N13653" s="4" t="str">
        <f>IF(AND(P13653 &lt;&gt; "", P13653 &lt;&gt; "---"), HYPERLINK(P13653, Q13653), "")</f>
        <v/>
      </c>
      <c r="O13653" s="21">
        <f>L13653*H13653</f>
        <v>0</v>
      </c>
      <c r="P13653" s="26" t="s">
        <v>362</v>
      </c>
      <c r="Q13653" t="str">
        <f>"ссылка"</f>
        <v>ссылка</v>
      </c>
    </row>
    <row r="13654" spans="1:17" ht="14.25" customHeight="1" outlineLevel="1" x14ac:dyDescent="0.2">
      <c r="A13654" s="24" t="s">
        <v>31483</v>
      </c>
      <c r="B13654" s="1" t="s">
        <v>14132</v>
      </c>
      <c r="E13654" s="1" t="s">
        <v>31484</v>
      </c>
      <c r="F13654" s="4" t="s">
        <v>20</v>
      </c>
      <c r="G13654" s="2" t="s">
        <v>1586</v>
      </c>
      <c r="H13654" s="1" t="s">
        <v>2142</v>
      </c>
      <c r="I13654" s="1" t="s">
        <v>3147</v>
      </c>
      <c r="J13654" s="1" t="s">
        <v>3148</v>
      </c>
      <c r="K13654" s="1" t="s">
        <v>3149</v>
      </c>
      <c r="M13654" s="1">
        <f>IF($P$5&lt;20000,H13654*L13654,IF($P$5&lt;50000,I13654*L13654,IF($P$5&lt;100000,J13654*L13654,IF($P$5&lt;80000000,K13654*L13654))))</f>
        <v>0</v>
      </c>
      <c r="N13654" s="4" t="str">
        <f>IF(AND(P13654 &lt;&gt; "", P13654 &lt;&gt; "---"), HYPERLINK(P13654, Q13654), "")</f>
        <v/>
      </c>
      <c r="O13654" s="21">
        <f>L13654*H13654</f>
        <v>0</v>
      </c>
      <c r="P13654" s="26" t="s">
        <v>362</v>
      </c>
      <c r="Q13654" t="str">
        <f>"ссылка"</f>
        <v>ссылка</v>
      </c>
    </row>
    <row r="13655" spans="1:17" ht="14.25" customHeight="1" outlineLevel="1" x14ac:dyDescent="0.2">
      <c r="A13655" s="24" t="s">
        <v>31485</v>
      </c>
      <c r="B13655" s="1" t="s">
        <v>14132</v>
      </c>
      <c r="E13655" s="1" t="s">
        <v>31486</v>
      </c>
      <c r="F13655" s="4" t="s">
        <v>20</v>
      </c>
      <c r="G13655" s="2" t="s">
        <v>1055</v>
      </c>
      <c r="H13655" s="1" t="s">
        <v>3164</v>
      </c>
      <c r="I13655" s="1" t="s">
        <v>2131</v>
      </c>
      <c r="J13655" s="1" t="s">
        <v>2132</v>
      </c>
      <c r="K13655" s="1" t="s">
        <v>2140</v>
      </c>
      <c r="M13655" s="1">
        <f>IF($P$5&lt;20000,H13655*L13655,IF($P$5&lt;50000,I13655*L13655,IF($P$5&lt;100000,J13655*L13655,IF($P$5&lt;80000000,K13655*L13655))))</f>
        <v>0</v>
      </c>
      <c r="N13655" s="4" t="str">
        <f>IF(AND(P13655 &lt;&gt; "", P13655 &lt;&gt; "---"), HYPERLINK(P13655, Q13655), "")</f>
        <v/>
      </c>
      <c r="O13655" s="21">
        <f>L13655*H13655</f>
        <v>0</v>
      </c>
      <c r="P13655" s="26" t="s">
        <v>362</v>
      </c>
      <c r="Q13655" t="str">
        <f>"ссылка"</f>
        <v>ссылка</v>
      </c>
    </row>
    <row r="13656" spans="1:17" ht="14.25" customHeight="1" outlineLevel="1" x14ac:dyDescent="0.2">
      <c r="A13656" s="24" t="s">
        <v>31487</v>
      </c>
      <c r="B13656" s="1" t="s">
        <v>14132</v>
      </c>
      <c r="E13656" s="1" t="s">
        <v>31488</v>
      </c>
      <c r="F13656" s="4" t="s">
        <v>20</v>
      </c>
      <c r="G13656" s="2" t="s">
        <v>1586</v>
      </c>
      <c r="H13656" s="1" t="s">
        <v>3147</v>
      </c>
      <c r="I13656" s="1" t="s">
        <v>3148</v>
      </c>
      <c r="J13656" s="1" t="s">
        <v>3149</v>
      </c>
      <c r="K13656" s="1" t="s">
        <v>2095</v>
      </c>
      <c r="M13656" s="1">
        <f>IF($P$5&lt;20000,H13656*L13656,IF($P$5&lt;50000,I13656*L13656,IF($P$5&lt;100000,J13656*L13656,IF($P$5&lt;80000000,K13656*L13656))))</f>
        <v>0</v>
      </c>
      <c r="N13656" s="4" t="str">
        <f>IF(AND(P13656 &lt;&gt; "", P13656 &lt;&gt; "---"), HYPERLINK(P13656, Q13656), "")</f>
        <v/>
      </c>
      <c r="O13656" s="21">
        <f>L13656*H13656</f>
        <v>0</v>
      </c>
      <c r="P13656" s="26" t="s">
        <v>362</v>
      </c>
      <c r="Q13656" t="str">
        <f>"ссылка"</f>
        <v>ссылка</v>
      </c>
    </row>
    <row r="13657" spans="1:17" ht="14.25" customHeight="1" outlineLevel="1" x14ac:dyDescent="0.2">
      <c r="A13657" s="24" t="s">
        <v>31489</v>
      </c>
      <c r="B13657" s="1" t="s">
        <v>14132</v>
      </c>
      <c r="E13657" s="1" t="s">
        <v>31490</v>
      </c>
      <c r="F13657" s="4" t="s">
        <v>20</v>
      </c>
      <c r="G13657" s="2" t="s">
        <v>1586</v>
      </c>
      <c r="H13657" s="1" t="s">
        <v>3147</v>
      </c>
      <c r="I13657" s="1" t="s">
        <v>3148</v>
      </c>
      <c r="J13657" s="1" t="s">
        <v>3149</v>
      </c>
      <c r="K13657" s="1" t="s">
        <v>2095</v>
      </c>
      <c r="M13657" s="1">
        <f>IF($P$5&lt;20000,H13657*L13657,IF($P$5&lt;50000,I13657*L13657,IF($P$5&lt;100000,J13657*L13657,IF($P$5&lt;80000000,K13657*L13657))))</f>
        <v>0</v>
      </c>
      <c r="N13657" s="4" t="str">
        <f>IF(AND(P13657 &lt;&gt; "", P13657 &lt;&gt; "---"), HYPERLINK(P13657, Q13657), "")</f>
        <v/>
      </c>
      <c r="O13657" s="21">
        <f>L13657*H13657</f>
        <v>0</v>
      </c>
      <c r="P13657" s="26" t="s">
        <v>362</v>
      </c>
      <c r="Q13657" t="str">
        <f>"ссылка"</f>
        <v>ссылка</v>
      </c>
    </row>
    <row r="13658" spans="1:17" ht="14.25" customHeight="1" outlineLevel="1" x14ac:dyDescent="0.2">
      <c r="A13658" s="24" t="s">
        <v>31491</v>
      </c>
      <c r="B13658" s="1" t="s">
        <v>14132</v>
      </c>
      <c r="C13658" s="25" t="s">
        <v>1972</v>
      </c>
      <c r="E13658" s="1" t="s">
        <v>31492</v>
      </c>
      <c r="F13658" s="4" t="s">
        <v>20</v>
      </c>
      <c r="G13658" s="2" t="s">
        <v>1883</v>
      </c>
      <c r="H13658" s="1" t="s">
        <v>31360</v>
      </c>
      <c r="I13658" s="1" t="s">
        <v>30901</v>
      </c>
      <c r="J13658" s="1" t="s">
        <v>30901</v>
      </c>
      <c r="K13658" s="1" t="s">
        <v>30901</v>
      </c>
      <c r="M13658" s="1">
        <f>IF($P$5&lt;20000,H13658*L13658,IF($P$5&lt;50000,I13658*L13658,IF($P$5&lt;100000,J13658*L13658,IF($P$5&lt;80000000,K13658*L13658))))</f>
        <v>0</v>
      </c>
      <c r="N13658" s="4" t="str">
        <f>IF(AND(P13658 &lt;&gt; "", P13658 &lt;&gt; "---"), HYPERLINK(P13658, Q13658), "")</f>
        <v/>
      </c>
      <c r="O13658" s="21">
        <f>L13658*H13658</f>
        <v>0</v>
      </c>
      <c r="P13658" s="26" t="s">
        <v>362</v>
      </c>
      <c r="Q13658" t="str">
        <f>"ссылка"</f>
        <v>ссылка</v>
      </c>
    </row>
    <row r="13659" spans="1:17" ht="14.25" customHeight="1" outlineLevel="1" x14ac:dyDescent="0.2">
      <c r="A13659" s="24" t="s">
        <v>31493</v>
      </c>
      <c r="B13659" s="1" t="s">
        <v>14132</v>
      </c>
      <c r="E13659" s="1" t="s">
        <v>31494</v>
      </c>
      <c r="F13659" s="4" t="s">
        <v>20</v>
      </c>
      <c r="G13659" s="2" t="s">
        <v>1542</v>
      </c>
      <c r="H13659" s="1" t="s">
        <v>2459</v>
      </c>
      <c r="I13659" s="1" t="s">
        <v>2102</v>
      </c>
      <c r="J13659" s="1" t="s">
        <v>2103</v>
      </c>
      <c r="K13659" s="1" t="s">
        <v>2104</v>
      </c>
      <c r="M13659" s="1">
        <f>IF($P$5&lt;20000,H13659*L13659,IF($P$5&lt;50000,I13659*L13659,IF($P$5&lt;100000,J13659*L13659,IF($P$5&lt;80000000,K13659*L13659))))</f>
        <v>0</v>
      </c>
      <c r="N13659" s="4" t="str">
        <f>IF(AND(P13659 &lt;&gt; "", P13659 &lt;&gt; "---"), HYPERLINK(P13659, Q13659), "")</f>
        <v/>
      </c>
      <c r="O13659" s="21">
        <f>L13659*H13659</f>
        <v>0</v>
      </c>
      <c r="P13659" s="26" t="s">
        <v>362</v>
      </c>
      <c r="Q13659" t="str">
        <f>"ссылка"</f>
        <v>ссылка</v>
      </c>
    </row>
    <row r="13660" spans="1:17" ht="14.25" customHeight="1" outlineLevel="1" x14ac:dyDescent="0.2">
      <c r="A13660" s="24" t="s">
        <v>31495</v>
      </c>
      <c r="B13660" s="1" t="s">
        <v>14132</v>
      </c>
      <c r="C13660" s="25" t="s">
        <v>1972</v>
      </c>
      <c r="E13660" s="1" t="s">
        <v>31496</v>
      </c>
      <c r="F13660" s="4" t="s">
        <v>20</v>
      </c>
      <c r="G13660" s="2" t="s">
        <v>1317</v>
      </c>
      <c r="H13660" s="1" t="s">
        <v>1356</v>
      </c>
      <c r="I13660" s="1" t="s">
        <v>991</v>
      </c>
      <c r="J13660" s="1" t="s">
        <v>992</v>
      </c>
      <c r="K13660" s="1" t="s">
        <v>3172</v>
      </c>
      <c r="M13660" s="1">
        <f>IF($P$5&lt;20000,H13660*L13660,IF($P$5&lt;50000,I13660*L13660,IF($P$5&lt;100000,J13660*L13660,IF($P$5&lt;80000000,K13660*L13660))))</f>
        <v>0</v>
      </c>
      <c r="N13660" s="4" t="str">
        <f>IF(AND(P13660 &lt;&gt; "", P13660 &lt;&gt; "---"), HYPERLINK(P13660, Q13660), "")</f>
        <v/>
      </c>
      <c r="O13660" s="21">
        <f>L13660*H13660</f>
        <v>0</v>
      </c>
      <c r="P13660" s="26" t="s">
        <v>362</v>
      </c>
      <c r="Q13660" t="str">
        <f>"ссылка"</f>
        <v>ссылка</v>
      </c>
    </row>
    <row r="13661" spans="1:17" ht="14.25" customHeight="1" outlineLevel="1" x14ac:dyDescent="0.2">
      <c r="A13661" s="24" t="s">
        <v>31497</v>
      </c>
      <c r="B13661" s="1" t="s">
        <v>14132</v>
      </c>
      <c r="E13661" s="1" t="s">
        <v>31498</v>
      </c>
      <c r="F13661" s="4" t="s">
        <v>20</v>
      </c>
      <c r="G13661" s="2" t="s">
        <v>1074</v>
      </c>
      <c r="H13661" s="1" t="s">
        <v>1355</v>
      </c>
      <c r="I13661" s="1" t="s">
        <v>1410</v>
      </c>
      <c r="J13661" s="1" t="s">
        <v>1429</v>
      </c>
      <c r="K13661" s="1" t="s">
        <v>1076</v>
      </c>
      <c r="M13661" s="1">
        <f>IF($P$5&lt;20000,H13661*L13661,IF($P$5&lt;50000,I13661*L13661,IF($P$5&lt;100000,J13661*L13661,IF($P$5&lt;80000000,K13661*L13661))))</f>
        <v>0</v>
      </c>
      <c r="N13661" s="4" t="str">
        <f>IF(AND(P13661 &lt;&gt; "", P13661 &lt;&gt; "---"), HYPERLINK(P13661, Q13661), "")</f>
        <v/>
      </c>
      <c r="O13661" s="21">
        <f>L13661*H13661</f>
        <v>0</v>
      </c>
      <c r="P13661" s="26" t="s">
        <v>362</v>
      </c>
      <c r="Q13661" t="str">
        <f>"ссылка"</f>
        <v>ссылка</v>
      </c>
    </row>
    <row r="13662" spans="1:17" ht="14.25" customHeight="1" outlineLevel="1" x14ac:dyDescent="0.2">
      <c r="A13662" s="24" t="s">
        <v>31499</v>
      </c>
      <c r="B13662" s="1" t="s">
        <v>14132</v>
      </c>
      <c r="E13662" s="1" t="s">
        <v>31500</v>
      </c>
      <c r="F13662" s="4" t="s">
        <v>20</v>
      </c>
      <c r="G13662" s="2" t="s">
        <v>1586</v>
      </c>
      <c r="H13662" s="1" t="s">
        <v>3147</v>
      </c>
      <c r="I13662" s="1" t="s">
        <v>3148</v>
      </c>
      <c r="J13662" s="1" t="s">
        <v>3149</v>
      </c>
      <c r="K13662" s="1" t="s">
        <v>2095</v>
      </c>
      <c r="M13662" s="1">
        <f>IF($P$5&lt;20000,H13662*L13662,IF($P$5&lt;50000,I13662*L13662,IF($P$5&lt;100000,J13662*L13662,IF($P$5&lt;80000000,K13662*L13662))))</f>
        <v>0</v>
      </c>
      <c r="N13662" s="4" t="str">
        <f>IF(AND(P13662 &lt;&gt; "", P13662 &lt;&gt; "---"), HYPERLINK(P13662, Q13662), "")</f>
        <v/>
      </c>
      <c r="O13662" s="21">
        <f>L13662*H13662</f>
        <v>0</v>
      </c>
      <c r="P13662" s="26" t="s">
        <v>362</v>
      </c>
      <c r="Q13662" t="str">
        <f>"ссылка"</f>
        <v>ссылка</v>
      </c>
    </row>
    <row r="13663" spans="1:17" ht="14.25" customHeight="1" outlineLevel="1" x14ac:dyDescent="0.2">
      <c r="A13663" s="24" t="s">
        <v>31501</v>
      </c>
      <c r="B13663" s="1" t="s">
        <v>14132</v>
      </c>
      <c r="E13663" s="1" t="s">
        <v>31502</v>
      </c>
      <c r="F13663" s="4" t="s">
        <v>20</v>
      </c>
      <c r="G13663" s="2" t="s">
        <v>1611</v>
      </c>
      <c r="H13663" s="1" t="s">
        <v>1534</v>
      </c>
      <c r="I13663" s="1" t="s">
        <v>1558</v>
      </c>
      <c r="J13663" s="1" t="s">
        <v>1392</v>
      </c>
      <c r="K13663" s="1" t="s">
        <v>1353</v>
      </c>
      <c r="M13663" s="1">
        <f>IF($P$5&lt;20000,H13663*L13663,IF($P$5&lt;50000,I13663*L13663,IF($P$5&lt;100000,J13663*L13663,IF($P$5&lt;80000000,K13663*L13663))))</f>
        <v>0</v>
      </c>
      <c r="N13663" s="4" t="str">
        <f>IF(AND(P13663 &lt;&gt; "", P13663 &lt;&gt; "---"), HYPERLINK(P13663, Q13663), "")</f>
        <v/>
      </c>
      <c r="O13663" s="21">
        <f>L13663*H13663</f>
        <v>0</v>
      </c>
      <c r="P13663" s="26" t="s">
        <v>362</v>
      </c>
      <c r="Q13663" t="str">
        <f>"ссылка"</f>
        <v>ссылка</v>
      </c>
    </row>
    <row r="13664" spans="1:17" ht="14.25" customHeight="1" outlineLevel="1" x14ac:dyDescent="0.2">
      <c r="A13664" s="24" t="s">
        <v>31503</v>
      </c>
      <c r="B13664" s="1" t="s">
        <v>14132</v>
      </c>
      <c r="C13664" s="25" t="s">
        <v>1972</v>
      </c>
      <c r="E13664" s="1" t="s">
        <v>31504</v>
      </c>
      <c r="F13664" s="4" t="s">
        <v>20</v>
      </c>
      <c r="G13664" s="2" t="s">
        <v>1074</v>
      </c>
      <c r="H13664" s="1" t="s">
        <v>1355</v>
      </c>
      <c r="I13664" s="1" t="s">
        <v>1410</v>
      </c>
      <c r="J13664" s="1" t="s">
        <v>1429</v>
      </c>
      <c r="K13664" s="1" t="s">
        <v>1076</v>
      </c>
      <c r="M13664" s="1">
        <f>IF($P$5&lt;20000,H13664*L13664,IF($P$5&lt;50000,I13664*L13664,IF($P$5&lt;100000,J13664*L13664,IF($P$5&lt;80000000,K13664*L13664))))</f>
        <v>0</v>
      </c>
      <c r="N13664" s="4" t="str">
        <f>IF(AND(P13664 &lt;&gt; "", P13664 &lt;&gt; "---"), HYPERLINK(P13664, Q13664), "")</f>
        <v/>
      </c>
      <c r="O13664" s="21">
        <f>L13664*H13664</f>
        <v>0</v>
      </c>
      <c r="P13664" s="26" t="s">
        <v>362</v>
      </c>
      <c r="Q13664" t="str">
        <f>"ссылка"</f>
        <v>ссылка</v>
      </c>
    </row>
    <row r="13665" spans="1:17" ht="14.25" customHeight="1" outlineLevel="1" x14ac:dyDescent="0.2">
      <c r="A13665" s="24" t="s">
        <v>31505</v>
      </c>
      <c r="B13665" s="1" t="s">
        <v>14132</v>
      </c>
      <c r="E13665" s="1" t="s">
        <v>31506</v>
      </c>
      <c r="F13665" s="4" t="s">
        <v>20</v>
      </c>
      <c r="G13665" s="2" t="s">
        <v>1361</v>
      </c>
      <c r="H13665" s="1" t="s">
        <v>2096</v>
      </c>
      <c r="I13665" s="1" t="s">
        <v>2097</v>
      </c>
      <c r="J13665" s="1" t="s">
        <v>2098</v>
      </c>
      <c r="K13665" s="1" t="s">
        <v>11927</v>
      </c>
      <c r="M13665" s="1">
        <f>IF($P$5&lt;20000,H13665*L13665,IF($P$5&lt;50000,I13665*L13665,IF($P$5&lt;100000,J13665*L13665,IF($P$5&lt;80000000,K13665*L13665))))</f>
        <v>0</v>
      </c>
      <c r="N13665" s="4" t="str">
        <f>IF(AND(P13665 &lt;&gt; "", P13665 &lt;&gt; "---"), HYPERLINK(P13665, Q13665), "")</f>
        <v/>
      </c>
      <c r="O13665" s="21">
        <f>L13665*H13665</f>
        <v>0</v>
      </c>
      <c r="P13665" s="26" t="s">
        <v>362</v>
      </c>
      <c r="Q13665" t="str">
        <f>"ссылка"</f>
        <v>ссылка</v>
      </c>
    </row>
    <row r="13666" spans="1:17" ht="14.25" customHeight="1" outlineLevel="1" x14ac:dyDescent="0.2">
      <c r="A13666" s="24" t="s">
        <v>31507</v>
      </c>
      <c r="B13666" s="1" t="s">
        <v>14132</v>
      </c>
      <c r="E13666" s="1" t="s">
        <v>31508</v>
      </c>
      <c r="F13666" s="4" t="s">
        <v>20</v>
      </c>
      <c r="G13666" s="2" t="s">
        <v>1883</v>
      </c>
      <c r="H13666" s="1" t="s">
        <v>31360</v>
      </c>
      <c r="I13666" s="1" t="s">
        <v>30901</v>
      </c>
      <c r="J13666" s="1" t="s">
        <v>30901</v>
      </c>
      <c r="K13666" s="1" t="s">
        <v>30901</v>
      </c>
      <c r="M13666" s="1">
        <f>IF($P$5&lt;20000,H13666*L13666,IF($P$5&lt;50000,I13666*L13666,IF($P$5&lt;100000,J13666*L13666,IF($P$5&lt;80000000,K13666*L13666))))</f>
        <v>0</v>
      </c>
      <c r="N13666" s="4" t="str">
        <f>IF(AND(P13666 &lt;&gt; "", P13666 &lt;&gt; "---"), HYPERLINK(P13666, Q13666), "")</f>
        <v/>
      </c>
      <c r="O13666" s="21">
        <f>L13666*H13666</f>
        <v>0</v>
      </c>
      <c r="P13666" s="26" t="s">
        <v>362</v>
      </c>
      <c r="Q13666" t="str">
        <f>"ссылка"</f>
        <v>ссылка</v>
      </c>
    </row>
    <row r="13667" spans="1:17" ht="14.25" customHeight="1" outlineLevel="1" x14ac:dyDescent="0.2">
      <c r="A13667" s="24" t="s">
        <v>31509</v>
      </c>
      <c r="B13667" s="1" t="s">
        <v>14132</v>
      </c>
      <c r="C13667" s="25" t="s">
        <v>1972</v>
      </c>
      <c r="E13667" s="1" t="s">
        <v>31510</v>
      </c>
      <c r="F13667" s="4" t="s">
        <v>20</v>
      </c>
      <c r="G13667" s="2" t="s">
        <v>1883</v>
      </c>
      <c r="H13667" s="1" t="s">
        <v>31360</v>
      </c>
      <c r="I13667" s="1" t="s">
        <v>30901</v>
      </c>
      <c r="J13667" s="1" t="s">
        <v>30901</v>
      </c>
      <c r="K13667" s="1" t="s">
        <v>30901</v>
      </c>
      <c r="M13667" s="1">
        <f>IF($P$5&lt;20000,H13667*L13667,IF($P$5&lt;50000,I13667*L13667,IF($P$5&lt;100000,J13667*L13667,IF($P$5&lt;80000000,K13667*L13667))))</f>
        <v>0</v>
      </c>
      <c r="N13667" s="4" t="str">
        <f>IF(AND(P13667 &lt;&gt; "", P13667 &lt;&gt; "---"), HYPERLINK(P13667, Q13667), "")</f>
        <v/>
      </c>
      <c r="O13667" s="21">
        <f>L13667*H13667</f>
        <v>0</v>
      </c>
      <c r="P13667" s="26" t="s">
        <v>362</v>
      </c>
      <c r="Q13667" t="str">
        <f>"ссылка"</f>
        <v>ссылка</v>
      </c>
    </row>
    <row r="13668" spans="1:17" ht="14.25" customHeight="1" outlineLevel="1" x14ac:dyDescent="0.2">
      <c r="A13668" s="24" t="s">
        <v>36483</v>
      </c>
      <c r="B13668" s="1" t="s">
        <v>14132</v>
      </c>
      <c r="E13668" s="1" t="s">
        <v>36484</v>
      </c>
      <c r="F13668" s="4" t="s">
        <v>20</v>
      </c>
      <c r="G13668" s="2" t="s">
        <v>1349</v>
      </c>
      <c r="H13668" s="1" t="s">
        <v>2181</v>
      </c>
      <c r="I13668" s="1" t="s">
        <v>3124</v>
      </c>
      <c r="J13668" s="1" t="s">
        <v>3125</v>
      </c>
      <c r="K13668" s="1" t="s">
        <v>3313</v>
      </c>
      <c r="M13668" s="1">
        <f>IF($P$5&lt;20000,H13668*L13668,IF($P$5&lt;50000,I13668*L13668,IF($P$5&lt;100000,J13668*L13668,IF($P$5&lt;80000000,K13668*L13668))))</f>
        <v>0</v>
      </c>
      <c r="N13668" s="4" t="str">
        <f>IF(AND(P13668 &lt;&gt; "", P13668 &lt;&gt; "---"), HYPERLINK(P13668, Q13668), "")</f>
        <v/>
      </c>
      <c r="O13668" s="21">
        <f>L13668*H13668</f>
        <v>0</v>
      </c>
      <c r="P13668" s="26" t="s">
        <v>362</v>
      </c>
      <c r="Q13668" t="str">
        <f>"ссылка"</f>
        <v>ссылка</v>
      </c>
    </row>
    <row r="13669" spans="1:17" ht="14.25" customHeight="1" outlineLevel="1" x14ac:dyDescent="0.2">
      <c r="A13669" s="24" t="s">
        <v>36485</v>
      </c>
      <c r="B13669" s="1" t="s">
        <v>14132</v>
      </c>
      <c r="E13669" s="1" t="s">
        <v>36486</v>
      </c>
      <c r="F13669" s="4" t="s">
        <v>20</v>
      </c>
      <c r="G13669" s="2" t="s">
        <v>1349</v>
      </c>
      <c r="H13669" s="1" t="s">
        <v>2181</v>
      </c>
      <c r="I13669" s="1" t="s">
        <v>3124</v>
      </c>
      <c r="J13669" s="1" t="s">
        <v>3125</v>
      </c>
      <c r="K13669" s="1" t="s">
        <v>3313</v>
      </c>
      <c r="M13669" s="1">
        <f>IF($P$5&lt;20000,H13669*L13669,IF($P$5&lt;50000,I13669*L13669,IF($P$5&lt;100000,J13669*L13669,IF($P$5&lt;80000000,K13669*L13669))))</f>
        <v>0</v>
      </c>
      <c r="N13669" s="4" t="str">
        <f>IF(AND(P13669 &lt;&gt; "", P13669 &lt;&gt; "---"), HYPERLINK(P13669, Q13669), "")</f>
        <v/>
      </c>
      <c r="O13669" s="21">
        <f>L13669*H13669</f>
        <v>0</v>
      </c>
      <c r="P13669" s="26" t="s">
        <v>362</v>
      </c>
      <c r="Q13669" t="str">
        <f>"ссылка"</f>
        <v>ссылка</v>
      </c>
    </row>
    <row r="13670" spans="1:17" ht="14.25" customHeight="1" outlineLevel="1" x14ac:dyDescent="0.2">
      <c r="A13670" s="24" t="s">
        <v>36487</v>
      </c>
      <c r="B13670" s="1" t="s">
        <v>14132</v>
      </c>
      <c r="E13670" s="1" t="s">
        <v>36488</v>
      </c>
      <c r="F13670" s="4" t="s">
        <v>20</v>
      </c>
      <c r="G13670" s="2" t="s">
        <v>1349</v>
      </c>
      <c r="H13670" s="1" t="s">
        <v>2181</v>
      </c>
      <c r="I13670" s="1" t="s">
        <v>3124</v>
      </c>
      <c r="J13670" s="1" t="s">
        <v>3125</v>
      </c>
      <c r="K13670" s="1" t="s">
        <v>3313</v>
      </c>
      <c r="M13670" s="1">
        <f>IF($P$5&lt;20000,H13670*L13670,IF($P$5&lt;50000,I13670*L13670,IF($P$5&lt;100000,J13670*L13670,IF($P$5&lt;80000000,K13670*L13670))))</f>
        <v>0</v>
      </c>
      <c r="N13670" s="4" t="str">
        <f>IF(AND(P13670 &lt;&gt; "", P13670 &lt;&gt; "---"), HYPERLINK(P13670, Q13670), "")</f>
        <v/>
      </c>
      <c r="O13670" s="21">
        <f>L13670*H13670</f>
        <v>0</v>
      </c>
      <c r="P13670" s="26" t="s">
        <v>362</v>
      </c>
      <c r="Q13670" t="str">
        <f>"ссылка"</f>
        <v>ссылка</v>
      </c>
    </row>
    <row r="13671" spans="1:17" ht="14.25" customHeight="1" outlineLevel="1" x14ac:dyDescent="0.2">
      <c r="A13671" s="24" t="s">
        <v>36489</v>
      </c>
      <c r="B13671" s="1" t="s">
        <v>14132</v>
      </c>
      <c r="E13671" s="1" t="s">
        <v>36490</v>
      </c>
      <c r="F13671" s="4" t="s">
        <v>20</v>
      </c>
      <c r="G13671" s="2" t="s">
        <v>893</v>
      </c>
      <c r="H13671" s="1" t="s">
        <v>1076</v>
      </c>
      <c r="I13671" s="1" t="s">
        <v>1396</v>
      </c>
      <c r="J13671" s="1" t="s">
        <v>1547</v>
      </c>
      <c r="K13671" s="1" t="s">
        <v>1398</v>
      </c>
      <c r="M13671" s="1">
        <f>IF($P$5&lt;20000,H13671*L13671,IF($P$5&lt;50000,I13671*L13671,IF($P$5&lt;100000,J13671*L13671,IF($P$5&lt;80000000,K13671*L13671))))</f>
        <v>0</v>
      </c>
      <c r="N13671" s="4" t="str">
        <f>IF(AND(P13671 &lt;&gt; "", P13671 &lt;&gt; "---"), HYPERLINK(P13671, Q13671), "")</f>
        <v/>
      </c>
      <c r="O13671" s="21">
        <f>L13671*H13671</f>
        <v>0</v>
      </c>
      <c r="P13671" s="26" t="s">
        <v>362</v>
      </c>
      <c r="Q13671" t="str">
        <f>"ссылка"</f>
        <v>ссылка</v>
      </c>
    </row>
    <row r="13672" spans="1:17" ht="14.25" customHeight="1" outlineLevel="1" x14ac:dyDescent="0.2">
      <c r="A13672" s="24" t="s">
        <v>36491</v>
      </c>
      <c r="B13672" s="1" t="s">
        <v>14132</v>
      </c>
      <c r="E13672" s="1" t="s">
        <v>36492</v>
      </c>
      <c r="F13672" s="4" t="s">
        <v>20</v>
      </c>
      <c r="G13672" s="2" t="s">
        <v>3618</v>
      </c>
      <c r="H13672" s="1" t="s">
        <v>876</v>
      </c>
      <c r="I13672" s="1" t="s">
        <v>1444</v>
      </c>
      <c r="J13672" s="1" t="s">
        <v>1607</v>
      </c>
      <c r="K13672" s="1" t="s">
        <v>1632</v>
      </c>
      <c r="M13672" s="1">
        <f>IF($P$5&lt;20000,H13672*L13672,IF($P$5&lt;50000,I13672*L13672,IF($P$5&lt;100000,J13672*L13672,IF($P$5&lt;80000000,K13672*L13672))))</f>
        <v>0</v>
      </c>
      <c r="N13672" s="4" t="str">
        <f>IF(AND(P13672 &lt;&gt; "", P13672 &lt;&gt; "---"), HYPERLINK(P13672, Q13672), "")</f>
        <v/>
      </c>
      <c r="O13672" s="21">
        <f>L13672*H13672</f>
        <v>0</v>
      </c>
      <c r="P13672" s="26" t="s">
        <v>362</v>
      </c>
      <c r="Q13672" t="str">
        <f>"ссылка"</f>
        <v>ссылка</v>
      </c>
    </row>
    <row r="13673" spans="1:17" ht="14.25" customHeight="1" outlineLevel="1" x14ac:dyDescent="0.2">
      <c r="A13673" s="24" t="s">
        <v>36493</v>
      </c>
      <c r="B13673" s="1" t="s">
        <v>14132</v>
      </c>
      <c r="E13673" s="1" t="s">
        <v>36494</v>
      </c>
      <c r="F13673" s="4" t="s">
        <v>20</v>
      </c>
      <c r="G13673" s="2" t="s">
        <v>893</v>
      </c>
      <c r="H13673" s="1" t="s">
        <v>1076</v>
      </c>
      <c r="I13673" s="1" t="s">
        <v>1396</v>
      </c>
      <c r="J13673" s="1" t="s">
        <v>1547</v>
      </c>
      <c r="K13673" s="1" t="s">
        <v>1398</v>
      </c>
      <c r="M13673" s="1">
        <f>IF($P$5&lt;20000,H13673*L13673,IF($P$5&lt;50000,I13673*L13673,IF($P$5&lt;100000,J13673*L13673,IF($P$5&lt;80000000,K13673*L13673))))</f>
        <v>0</v>
      </c>
      <c r="N13673" s="4" t="str">
        <f>IF(AND(P13673 &lt;&gt; "", P13673 &lt;&gt; "---"), HYPERLINK(P13673, Q13673), "")</f>
        <v/>
      </c>
      <c r="O13673" s="21">
        <f>L13673*H13673</f>
        <v>0</v>
      </c>
      <c r="P13673" s="26" t="s">
        <v>362</v>
      </c>
      <c r="Q13673" t="str">
        <f>"ссылка"</f>
        <v>ссылка</v>
      </c>
    </row>
    <row r="13674" spans="1:17" ht="14.25" customHeight="1" outlineLevel="1" x14ac:dyDescent="0.2">
      <c r="A13674" s="24" t="s">
        <v>36495</v>
      </c>
      <c r="B13674" s="1" t="s">
        <v>14132</v>
      </c>
      <c r="E13674" s="1" t="s">
        <v>36496</v>
      </c>
      <c r="F13674" s="4" t="s">
        <v>20</v>
      </c>
      <c r="G13674" s="2" t="s">
        <v>1632</v>
      </c>
      <c r="H13674" s="1" t="s">
        <v>4604</v>
      </c>
      <c r="I13674" s="1" t="s">
        <v>3152</v>
      </c>
      <c r="J13674" s="1" t="s">
        <v>2114</v>
      </c>
      <c r="K13674" s="1" t="s">
        <v>4605</v>
      </c>
      <c r="M13674" s="1">
        <f>IF($P$5&lt;20000,H13674*L13674,IF($P$5&lt;50000,I13674*L13674,IF($P$5&lt;100000,J13674*L13674,IF($P$5&lt;80000000,K13674*L13674))))</f>
        <v>0</v>
      </c>
      <c r="N13674" s="4" t="str">
        <f>IF(AND(P13674 &lt;&gt; "", P13674 &lt;&gt; "---"), HYPERLINK(P13674, Q13674), "")</f>
        <v/>
      </c>
      <c r="O13674" s="21">
        <f>L13674*H13674</f>
        <v>0</v>
      </c>
      <c r="P13674" s="26" t="s">
        <v>362</v>
      </c>
      <c r="Q13674" t="str">
        <f>"ссылка"</f>
        <v>ссылка</v>
      </c>
    </row>
    <row r="13675" spans="1:17" ht="14.25" customHeight="1" outlineLevel="1" x14ac:dyDescent="0.2">
      <c r="A13675" s="24" t="s">
        <v>36497</v>
      </c>
      <c r="B13675" s="1" t="s">
        <v>14132</v>
      </c>
      <c r="E13675" s="1" t="s">
        <v>36498</v>
      </c>
      <c r="F13675" s="4" t="s">
        <v>20</v>
      </c>
      <c r="G13675" s="2" t="s">
        <v>1632</v>
      </c>
      <c r="H13675" s="1" t="s">
        <v>4604</v>
      </c>
      <c r="I13675" s="1" t="s">
        <v>3152</v>
      </c>
      <c r="J13675" s="1" t="s">
        <v>2114</v>
      </c>
      <c r="K13675" s="1" t="s">
        <v>4605</v>
      </c>
      <c r="M13675" s="1">
        <f>IF($P$5&lt;20000,H13675*L13675,IF($P$5&lt;50000,I13675*L13675,IF($P$5&lt;100000,J13675*L13675,IF($P$5&lt;80000000,K13675*L13675))))</f>
        <v>0</v>
      </c>
      <c r="N13675" s="4" t="str">
        <f>IF(AND(P13675 &lt;&gt; "", P13675 &lt;&gt; "---"), HYPERLINK(P13675, Q13675), "")</f>
        <v/>
      </c>
      <c r="O13675" s="21">
        <f>L13675*H13675</f>
        <v>0</v>
      </c>
      <c r="P13675" s="26" t="s">
        <v>362</v>
      </c>
      <c r="Q13675" t="str">
        <f>"ссылка"</f>
        <v>ссылка</v>
      </c>
    </row>
    <row r="13676" spans="1:17" ht="14.25" customHeight="1" outlineLevel="1" x14ac:dyDescent="0.2">
      <c r="A13676" s="24" t="s">
        <v>36499</v>
      </c>
      <c r="B13676" s="1" t="s">
        <v>14132</v>
      </c>
      <c r="E13676" s="1" t="s">
        <v>36500</v>
      </c>
      <c r="F13676" s="4" t="s">
        <v>20</v>
      </c>
      <c r="G13676" s="2" t="s">
        <v>1349</v>
      </c>
      <c r="H13676" s="1" t="s">
        <v>2181</v>
      </c>
      <c r="I13676" s="1" t="s">
        <v>3124</v>
      </c>
      <c r="J13676" s="1" t="s">
        <v>3125</v>
      </c>
      <c r="K13676" s="1" t="s">
        <v>3313</v>
      </c>
      <c r="M13676" s="1">
        <f>IF($P$5&lt;20000,H13676*L13676,IF($P$5&lt;50000,I13676*L13676,IF($P$5&lt;100000,J13676*L13676,IF($P$5&lt;80000000,K13676*L13676))))</f>
        <v>0</v>
      </c>
      <c r="N13676" s="4" t="str">
        <f>IF(AND(P13676 &lt;&gt; "", P13676 &lt;&gt; "---"), HYPERLINK(P13676, Q13676), "")</f>
        <v/>
      </c>
      <c r="O13676" s="21">
        <f>L13676*H13676</f>
        <v>0</v>
      </c>
      <c r="P13676" s="26" t="s">
        <v>362</v>
      </c>
      <c r="Q13676" t="str">
        <f>"ссылка"</f>
        <v>ссылка</v>
      </c>
    </row>
    <row r="13677" spans="1:17" ht="14.25" customHeight="1" outlineLevel="1" x14ac:dyDescent="0.2">
      <c r="A13677" s="24" t="s">
        <v>36501</v>
      </c>
      <c r="B13677" s="1" t="s">
        <v>14132</v>
      </c>
      <c r="E13677" s="1" t="s">
        <v>36502</v>
      </c>
      <c r="F13677" s="4" t="s">
        <v>20</v>
      </c>
      <c r="G13677" s="2" t="s">
        <v>1349</v>
      </c>
      <c r="H13677" s="1" t="s">
        <v>2181</v>
      </c>
      <c r="I13677" s="1" t="s">
        <v>3124</v>
      </c>
      <c r="J13677" s="1" t="s">
        <v>3125</v>
      </c>
      <c r="K13677" s="1" t="s">
        <v>3313</v>
      </c>
      <c r="M13677" s="1">
        <f>IF($P$5&lt;20000,H13677*L13677,IF($P$5&lt;50000,I13677*L13677,IF($P$5&lt;100000,J13677*L13677,IF($P$5&lt;80000000,K13677*L13677))))</f>
        <v>0</v>
      </c>
      <c r="N13677" s="4" t="str">
        <f>IF(AND(P13677 &lt;&gt; "", P13677 &lt;&gt; "---"), HYPERLINK(P13677, Q13677), "")</f>
        <v/>
      </c>
      <c r="O13677" s="21">
        <f>L13677*H13677</f>
        <v>0</v>
      </c>
      <c r="P13677" s="26" t="s">
        <v>362</v>
      </c>
      <c r="Q13677" t="str">
        <f>"ссылка"</f>
        <v>ссылка</v>
      </c>
    </row>
    <row r="13678" spans="1:17" ht="14.25" customHeight="1" outlineLevel="1" x14ac:dyDescent="0.2">
      <c r="A13678" s="24" t="s">
        <v>36865</v>
      </c>
      <c r="B13678" s="1" t="s">
        <v>14132</v>
      </c>
      <c r="E13678" s="1" t="s">
        <v>36866</v>
      </c>
      <c r="F13678" s="4" t="s">
        <v>20</v>
      </c>
      <c r="G13678" s="2" t="s">
        <v>1038</v>
      </c>
      <c r="H13678" s="1" t="s">
        <v>1419</v>
      </c>
      <c r="I13678" s="1" t="s">
        <v>118</v>
      </c>
      <c r="J13678" s="1" t="s">
        <v>1686</v>
      </c>
      <c r="K13678" s="1" t="s">
        <v>1728</v>
      </c>
      <c r="M13678" s="1">
        <f>IF($P$5&lt;20000,H13678*L13678,IF($P$5&lt;50000,I13678*L13678,IF($P$5&lt;100000,J13678*L13678,IF($P$5&lt;80000000,K13678*L13678))))</f>
        <v>0</v>
      </c>
      <c r="N13678" s="4" t="str">
        <f>IF(AND(P13678 &lt;&gt; "", P13678 &lt;&gt; "---"), HYPERLINK(P13678, Q13678), "")</f>
        <v/>
      </c>
      <c r="O13678" s="21">
        <f>L13678*H13678</f>
        <v>0</v>
      </c>
      <c r="P13678" s="26" t="s">
        <v>362</v>
      </c>
      <c r="Q13678" t="str">
        <f>"ссылка"</f>
        <v>ссылка</v>
      </c>
    </row>
    <row r="13679" spans="1:17" ht="14.25" customHeight="1" outlineLevel="1" x14ac:dyDescent="0.2">
      <c r="A13679" s="24" t="s">
        <v>36867</v>
      </c>
      <c r="B13679" s="1" t="s">
        <v>14132</v>
      </c>
      <c r="E13679" s="1" t="s">
        <v>36868</v>
      </c>
      <c r="F13679" s="4" t="s">
        <v>20</v>
      </c>
      <c r="G13679" s="2" t="s">
        <v>2701</v>
      </c>
      <c r="H13679" s="1" t="s">
        <v>3687</v>
      </c>
      <c r="I13679" s="1" t="s">
        <v>6711</v>
      </c>
      <c r="J13679" s="1" t="s">
        <v>973</v>
      </c>
      <c r="K13679" s="1" t="s">
        <v>401</v>
      </c>
      <c r="M13679" s="1">
        <f>IF($P$5&lt;20000,H13679*L13679,IF($P$5&lt;50000,I13679*L13679,IF($P$5&lt;100000,J13679*L13679,IF($P$5&lt;80000000,K13679*L13679))))</f>
        <v>0</v>
      </c>
      <c r="N13679" s="4" t="str">
        <f>IF(AND(P13679 &lt;&gt; "", P13679 &lt;&gt; "---"), HYPERLINK(P13679, Q13679), "")</f>
        <v/>
      </c>
      <c r="O13679" s="21">
        <f>L13679*H13679</f>
        <v>0</v>
      </c>
      <c r="P13679" s="26" t="s">
        <v>362</v>
      </c>
      <c r="Q13679" t="str">
        <f>"ссылка"</f>
        <v>ссылка</v>
      </c>
    </row>
    <row r="13680" spans="1:17" ht="14.25" customHeight="1" outlineLevel="1" x14ac:dyDescent="0.2">
      <c r="A13680" s="24" t="s">
        <v>36869</v>
      </c>
      <c r="B13680" s="1" t="s">
        <v>14132</v>
      </c>
      <c r="E13680" s="1" t="s">
        <v>36870</v>
      </c>
      <c r="F13680" s="4" t="s">
        <v>20</v>
      </c>
      <c r="G13680" s="2" t="s">
        <v>212</v>
      </c>
      <c r="H13680" s="1" t="s">
        <v>1451</v>
      </c>
      <c r="I13680" s="1" t="s">
        <v>1460</v>
      </c>
      <c r="J13680" s="1" t="s">
        <v>1502</v>
      </c>
      <c r="K13680" s="1" t="s">
        <v>964</v>
      </c>
      <c r="M13680" s="1">
        <f>IF($P$5&lt;20000,H13680*L13680,IF($P$5&lt;50000,I13680*L13680,IF($P$5&lt;100000,J13680*L13680,IF($P$5&lt;80000000,K13680*L13680))))</f>
        <v>0</v>
      </c>
      <c r="N13680" s="4" t="str">
        <f>IF(AND(P13680 &lt;&gt; "", P13680 &lt;&gt; "---"), HYPERLINK(P13680, Q13680), "")</f>
        <v/>
      </c>
      <c r="O13680" s="21">
        <f>L13680*H13680</f>
        <v>0</v>
      </c>
      <c r="P13680" s="26" t="s">
        <v>362</v>
      </c>
      <c r="Q13680" t="str">
        <f>"ссылка"</f>
        <v>ссылка</v>
      </c>
    </row>
    <row r="13681" spans="1:17" ht="14.25" customHeight="1" outlineLevel="1" x14ac:dyDescent="0.2">
      <c r="A13681" s="24" t="s">
        <v>36871</v>
      </c>
      <c r="B13681" s="1" t="s">
        <v>14132</v>
      </c>
      <c r="E13681" s="1" t="s">
        <v>36872</v>
      </c>
      <c r="F13681" s="4" t="s">
        <v>20</v>
      </c>
      <c r="G13681" s="2" t="s">
        <v>4091</v>
      </c>
      <c r="H13681" s="1" t="s">
        <v>294</v>
      </c>
      <c r="I13681" s="1" t="s">
        <v>1035</v>
      </c>
      <c r="J13681" s="1" t="s">
        <v>1036</v>
      </c>
      <c r="K13681" s="1" t="s">
        <v>1037</v>
      </c>
      <c r="M13681" s="1">
        <f>IF($P$5&lt;20000,H13681*L13681,IF($P$5&lt;50000,I13681*L13681,IF($P$5&lt;100000,J13681*L13681,IF($P$5&lt;80000000,K13681*L13681))))</f>
        <v>0</v>
      </c>
      <c r="N13681" s="4" t="str">
        <f>IF(AND(P13681 &lt;&gt; "", P13681 &lt;&gt; "---"), HYPERLINK(P13681, Q13681), "")</f>
        <v/>
      </c>
      <c r="O13681" s="21">
        <f>L13681*H13681</f>
        <v>0</v>
      </c>
      <c r="P13681" s="26" t="s">
        <v>362</v>
      </c>
      <c r="Q13681" t="str">
        <f>"ссылка"</f>
        <v>ссылка</v>
      </c>
    </row>
    <row r="13682" spans="1:17" ht="14.25" customHeight="1" outlineLevel="1" x14ac:dyDescent="0.2">
      <c r="A13682" s="24" t="s">
        <v>36873</v>
      </c>
      <c r="B13682" s="1" t="s">
        <v>14132</v>
      </c>
      <c r="E13682" s="1" t="s">
        <v>36874</v>
      </c>
      <c r="F13682" s="4" t="s">
        <v>20</v>
      </c>
      <c r="G13682" s="2" t="s">
        <v>292</v>
      </c>
      <c r="H13682" s="1" t="s">
        <v>1323</v>
      </c>
      <c r="I13682" s="1" t="s">
        <v>1484</v>
      </c>
      <c r="J13682" s="1" t="s">
        <v>1662</v>
      </c>
      <c r="K13682" s="1" t="s">
        <v>1573</v>
      </c>
      <c r="M13682" s="1">
        <f>IF($P$5&lt;20000,H13682*L13682,IF($P$5&lt;50000,I13682*L13682,IF($P$5&lt;100000,J13682*L13682,IF($P$5&lt;80000000,K13682*L13682))))</f>
        <v>0</v>
      </c>
      <c r="N13682" s="4" t="str">
        <f>IF(AND(P13682 &lt;&gt; "", P13682 &lt;&gt; "---"), HYPERLINK(P13682, Q13682), "")</f>
        <v/>
      </c>
      <c r="O13682" s="21">
        <f>L13682*H13682</f>
        <v>0</v>
      </c>
      <c r="P13682" s="26" t="s">
        <v>362</v>
      </c>
      <c r="Q13682" t="str">
        <f>"ссылка"</f>
        <v>ссылка</v>
      </c>
    </row>
    <row r="13683" spans="1:17" ht="14.25" customHeight="1" outlineLevel="1" x14ac:dyDescent="0.2">
      <c r="A13683" s="24" t="s">
        <v>36875</v>
      </c>
      <c r="B13683" s="1" t="s">
        <v>14132</v>
      </c>
      <c r="E13683" s="1" t="s">
        <v>36876</v>
      </c>
      <c r="F13683" s="4" t="s">
        <v>20</v>
      </c>
      <c r="G13683" s="2" t="s">
        <v>1244</v>
      </c>
      <c r="H13683" s="1" t="s">
        <v>99</v>
      </c>
      <c r="I13683" s="1" t="s">
        <v>1316</v>
      </c>
      <c r="J13683" s="1" t="s">
        <v>100</v>
      </c>
      <c r="K13683" s="1" t="s">
        <v>893</v>
      </c>
      <c r="M13683" s="1">
        <f>IF($P$5&lt;20000,H13683*L13683,IF($P$5&lt;50000,I13683*L13683,IF($P$5&lt;100000,J13683*L13683,IF($P$5&lt;80000000,K13683*L13683))))</f>
        <v>0</v>
      </c>
      <c r="N13683" s="4" t="str">
        <f>IF(AND(P13683 &lt;&gt; "", P13683 &lt;&gt; "---"), HYPERLINK(P13683, Q13683), "")</f>
        <v/>
      </c>
      <c r="O13683" s="21">
        <f>L13683*H13683</f>
        <v>0</v>
      </c>
      <c r="P13683" s="26" t="s">
        <v>362</v>
      </c>
      <c r="Q13683" t="str">
        <f>"ссылка"</f>
        <v>ссылка</v>
      </c>
    </row>
    <row r="13684" spans="1:17" ht="14.25" customHeight="1" outlineLevel="1" x14ac:dyDescent="0.2">
      <c r="A13684" s="24" t="s">
        <v>36877</v>
      </c>
      <c r="B13684" s="1" t="s">
        <v>14132</v>
      </c>
      <c r="E13684" s="1" t="s">
        <v>36878</v>
      </c>
      <c r="F13684" s="4" t="s">
        <v>20</v>
      </c>
      <c r="G13684" s="2" t="s">
        <v>1611</v>
      </c>
      <c r="H13684" s="1" t="s">
        <v>367</v>
      </c>
      <c r="I13684" s="1" t="s">
        <v>1558</v>
      </c>
      <c r="J13684" s="1" t="s">
        <v>1475</v>
      </c>
      <c r="K13684" s="1" t="s">
        <v>1673</v>
      </c>
      <c r="M13684" s="1">
        <f>IF($P$5&lt;20000,H13684*L13684,IF($P$5&lt;50000,I13684*L13684,IF($P$5&lt;100000,J13684*L13684,IF($P$5&lt;80000000,K13684*L13684))))</f>
        <v>0</v>
      </c>
      <c r="N13684" s="4" t="str">
        <f>IF(AND(P13684 &lt;&gt; "", P13684 &lt;&gt; "---"), HYPERLINK(P13684, Q13684), "")</f>
        <v/>
      </c>
      <c r="O13684" s="21">
        <f>L13684*H13684</f>
        <v>0</v>
      </c>
      <c r="P13684" s="26" t="s">
        <v>362</v>
      </c>
      <c r="Q13684" t="str">
        <f>"ссылка"</f>
        <v>ссылка</v>
      </c>
    </row>
    <row r="13685" spans="1:17" ht="14.25" customHeight="1" outlineLevel="1" x14ac:dyDescent="0.2">
      <c r="A13685" s="24" t="s">
        <v>36879</v>
      </c>
      <c r="B13685" s="1" t="s">
        <v>14132</v>
      </c>
      <c r="E13685" s="1" t="s">
        <v>36880</v>
      </c>
      <c r="F13685" s="4" t="s">
        <v>20</v>
      </c>
      <c r="G13685" s="2" t="s">
        <v>292</v>
      </c>
      <c r="H13685" s="1" t="s">
        <v>1323</v>
      </c>
      <c r="I13685" s="1" t="s">
        <v>1484</v>
      </c>
      <c r="J13685" s="1" t="s">
        <v>1662</v>
      </c>
      <c r="K13685" s="1" t="s">
        <v>1573</v>
      </c>
      <c r="M13685" s="1">
        <f>IF($P$5&lt;20000,H13685*L13685,IF($P$5&lt;50000,I13685*L13685,IF($P$5&lt;100000,J13685*L13685,IF($P$5&lt;80000000,K13685*L13685))))</f>
        <v>0</v>
      </c>
      <c r="N13685" s="4" t="str">
        <f>IF(AND(P13685 &lt;&gt; "", P13685 &lt;&gt; "---"), HYPERLINK(P13685, Q13685), "")</f>
        <v/>
      </c>
      <c r="O13685" s="21">
        <f>L13685*H13685</f>
        <v>0</v>
      </c>
      <c r="P13685" s="26" t="s">
        <v>362</v>
      </c>
      <c r="Q13685" t="str">
        <f>"ссылка"</f>
        <v>ссылка</v>
      </c>
    </row>
    <row r="13686" spans="1:17" ht="14.25" customHeight="1" outlineLevel="1" x14ac:dyDescent="0.2">
      <c r="A13686" s="24" t="s">
        <v>36881</v>
      </c>
      <c r="B13686" s="1" t="s">
        <v>14132</v>
      </c>
      <c r="E13686" s="1" t="s">
        <v>36882</v>
      </c>
      <c r="F13686" s="4" t="s">
        <v>20</v>
      </c>
      <c r="G13686" s="2" t="s">
        <v>1244</v>
      </c>
      <c r="H13686" s="1" t="s">
        <v>99</v>
      </c>
      <c r="I13686" s="1" t="s">
        <v>1316</v>
      </c>
      <c r="J13686" s="1" t="s">
        <v>100</v>
      </c>
      <c r="K13686" s="1" t="s">
        <v>893</v>
      </c>
      <c r="M13686" s="1">
        <f>IF($P$5&lt;20000,H13686*L13686,IF($P$5&lt;50000,I13686*L13686,IF($P$5&lt;100000,J13686*L13686,IF($P$5&lt;80000000,K13686*L13686))))</f>
        <v>0</v>
      </c>
      <c r="N13686" s="4" t="str">
        <f>IF(AND(P13686 &lt;&gt; "", P13686 &lt;&gt; "---"), HYPERLINK(P13686, Q13686), "")</f>
        <v/>
      </c>
      <c r="O13686" s="21">
        <f>L13686*H13686</f>
        <v>0</v>
      </c>
      <c r="P13686" s="26" t="s">
        <v>362</v>
      </c>
      <c r="Q13686" t="str">
        <f>"ссылка"</f>
        <v>ссылка</v>
      </c>
    </row>
    <row r="13687" spans="1:17" ht="14.25" customHeight="1" outlineLevel="1" x14ac:dyDescent="0.2">
      <c r="A13687" s="24" t="s">
        <v>36883</v>
      </c>
      <c r="B13687" s="1" t="s">
        <v>14132</v>
      </c>
      <c r="E13687" s="1" t="s">
        <v>36884</v>
      </c>
      <c r="F13687" s="4" t="s">
        <v>20</v>
      </c>
      <c r="G13687" s="2" t="s">
        <v>1244</v>
      </c>
      <c r="H13687" s="1" t="s">
        <v>99</v>
      </c>
      <c r="I13687" s="1" t="s">
        <v>1316</v>
      </c>
      <c r="J13687" s="1" t="s">
        <v>100</v>
      </c>
      <c r="K13687" s="1" t="s">
        <v>893</v>
      </c>
      <c r="M13687" s="1">
        <f>IF($P$5&lt;20000,H13687*L13687,IF($P$5&lt;50000,I13687*L13687,IF($P$5&lt;100000,J13687*L13687,IF($P$5&lt;80000000,K13687*L13687))))</f>
        <v>0</v>
      </c>
      <c r="N13687" s="4" t="str">
        <f>IF(AND(P13687 &lt;&gt; "", P13687 &lt;&gt; "---"), HYPERLINK(P13687, Q13687), "")</f>
        <v/>
      </c>
      <c r="O13687" s="21">
        <f>L13687*H13687</f>
        <v>0</v>
      </c>
      <c r="P13687" s="26" t="s">
        <v>362</v>
      </c>
      <c r="Q13687" t="str">
        <f>"ссылка"</f>
        <v>ссылка</v>
      </c>
    </row>
    <row r="13688" spans="1:17" ht="14.25" customHeight="1" outlineLevel="1" x14ac:dyDescent="0.2">
      <c r="A13688" s="24" t="s">
        <v>36885</v>
      </c>
      <c r="B13688" s="1" t="s">
        <v>14132</v>
      </c>
      <c r="E13688" s="1" t="s">
        <v>36886</v>
      </c>
      <c r="F13688" s="4" t="s">
        <v>20</v>
      </c>
      <c r="G13688" s="2" t="s">
        <v>1244</v>
      </c>
      <c r="H13688" s="1" t="s">
        <v>99</v>
      </c>
      <c r="I13688" s="1" t="s">
        <v>1316</v>
      </c>
      <c r="J13688" s="1" t="s">
        <v>100</v>
      </c>
      <c r="K13688" s="1" t="s">
        <v>893</v>
      </c>
      <c r="M13688" s="1">
        <f>IF($P$5&lt;20000,H13688*L13688,IF($P$5&lt;50000,I13688*L13688,IF($P$5&lt;100000,J13688*L13688,IF($P$5&lt;80000000,K13688*L13688))))</f>
        <v>0</v>
      </c>
      <c r="N13688" s="4" t="str">
        <f>IF(AND(P13688 &lt;&gt; "", P13688 &lt;&gt; "---"), HYPERLINK(P13688, Q13688), "")</f>
        <v/>
      </c>
      <c r="O13688" s="21">
        <f>L13688*H13688</f>
        <v>0</v>
      </c>
      <c r="P13688" s="26" t="s">
        <v>362</v>
      </c>
      <c r="Q13688" t="str">
        <f>"ссылка"</f>
        <v>ссылка</v>
      </c>
    </row>
    <row r="13689" spans="1:17" ht="14.25" customHeight="1" outlineLevel="1" x14ac:dyDescent="0.2">
      <c r="A13689" s="24" t="s">
        <v>36887</v>
      </c>
      <c r="B13689" s="1" t="s">
        <v>14132</v>
      </c>
      <c r="E13689" s="1" t="s">
        <v>36888</v>
      </c>
      <c r="F13689" s="4" t="s">
        <v>20</v>
      </c>
      <c r="G13689" s="2" t="s">
        <v>518</v>
      </c>
      <c r="H13689" s="1" t="s">
        <v>2885</v>
      </c>
      <c r="I13689" s="1" t="s">
        <v>1250</v>
      </c>
      <c r="J13689" s="1" t="s">
        <v>3405</v>
      </c>
      <c r="K13689" s="1" t="s">
        <v>1761</v>
      </c>
      <c r="M13689" s="1">
        <f>IF($P$5&lt;20000,H13689*L13689,IF($P$5&lt;50000,I13689*L13689,IF($P$5&lt;100000,J13689*L13689,IF($P$5&lt;80000000,K13689*L13689))))</f>
        <v>0</v>
      </c>
      <c r="N13689" s="4" t="str">
        <f>IF(AND(P13689 &lt;&gt; "", P13689 &lt;&gt; "---"), HYPERLINK(P13689, Q13689), "")</f>
        <v/>
      </c>
      <c r="O13689" s="21">
        <f>L13689*H13689</f>
        <v>0</v>
      </c>
      <c r="P13689" s="26" t="s">
        <v>362</v>
      </c>
      <c r="Q13689" t="str">
        <f>"ссылка"</f>
        <v>ссылка</v>
      </c>
    </row>
    <row r="13690" spans="1:17" ht="14.25" customHeight="1" outlineLevel="1" x14ac:dyDescent="0.2">
      <c r="A13690" s="24" t="s">
        <v>36889</v>
      </c>
      <c r="B13690" s="1" t="s">
        <v>14132</v>
      </c>
      <c r="E13690" s="1" t="s">
        <v>36890</v>
      </c>
      <c r="F13690" s="4" t="s">
        <v>20</v>
      </c>
      <c r="G13690" s="2" t="s">
        <v>292</v>
      </c>
      <c r="H13690" s="1" t="s">
        <v>1323</v>
      </c>
      <c r="I13690" s="1" t="s">
        <v>1484</v>
      </c>
      <c r="J13690" s="1" t="s">
        <v>1662</v>
      </c>
      <c r="K13690" s="1" t="s">
        <v>1573</v>
      </c>
      <c r="M13690" s="1">
        <f>IF($P$5&lt;20000,H13690*L13690,IF($P$5&lt;50000,I13690*L13690,IF($P$5&lt;100000,J13690*L13690,IF($P$5&lt;80000000,K13690*L13690))))</f>
        <v>0</v>
      </c>
      <c r="N13690" s="4" t="str">
        <f>IF(AND(P13690 &lt;&gt; "", P13690 &lt;&gt; "---"), HYPERLINK(P13690, Q13690), "")</f>
        <v/>
      </c>
      <c r="O13690" s="21">
        <f>L13690*H13690</f>
        <v>0</v>
      </c>
      <c r="P13690" s="26" t="s">
        <v>362</v>
      </c>
      <c r="Q13690" t="str">
        <f>"ссылка"</f>
        <v>ссылка</v>
      </c>
    </row>
    <row r="13691" spans="1:17" ht="14.25" customHeight="1" outlineLevel="1" x14ac:dyDescent="0.2">
      <c r="A13691" s="24" t="s">
        <v>36891</v>
      </c>
      <c r="B13691" s="1" t="s">
        <v>14132</v>
      </c>
      <c r="E13691" s="1" t="s">
        <v>36892</v>
      </c>
      <c r="F13691" s="4" t="s">
        <v>20</v>
      </c>
      <c r="G13691" s="2" t="s">
        <v>1038</v>
      </c>
      <c r="H13691" s="1" t="s">
        <v>1419</v>
      </c>
      <c r="I13691" s="1" t="s">
        <v>118</v>
      </c>
      <c r="J13691" s="1" t="s">
        <v>1686</v>
      </c>
      <c r="K13691" s="1" t="s">
        <v>1728</v>
      </c>
      <c r="M13691" s="1">
        <f>IF($P$5&lt;20000,H13691*L13691,IF($P$5&lt;50000,I13691*L13691,IF($P$5&lt;100000,J13691*L13691,IF($P$5&lt;80000000,K13691*L13691))))</f>
        <v>0</v>
      </c>
      <c r="N13691" s="4" t="str">
        <f>IF(AND(P13691 &lt;&gt; "", P13691 &lt;&gt; "---"), HYPERLINK(P13691, Q13691), "")</f>
        <v/>
      </c>
      <c r="O13691" s="21">
        <f>L13691*H13691</f>
        <v>0</v>
      </c>
      <c r="P13691" s="26" t="s">
        <v>362</v>
      </c>
      <c r="Q13691" t="str">
        <f>"ссылка"</f>
        <v>ссылка</v>
      </c>
    </row>
    <row r="13692" spans="1:17" ht="14.25" customHeight="1" outlineLevel="1" x14ac:dyDescent="0.2">
      <c r="A13692" s="24" t="s">
        <v>36893</v>
      </c>
      <c r="B13692" s="1" t="s">
        <v>14132</v>
      </c>
      <c r="E13692" s="1" t="s">
        <v>36894</v>
      </c>
      <c r="F13692" s="4" t="s">
        <v>20</v>
      </c>
      <c r="G13692" s="2" t="s">
        <v>1611</v>
      </c>
      <c r="H13692" s="1" t="s">
        <v>367</v>
      </c>
      <c r="I13692" s="1" t="s">
        <v>1558</v>
      </c>
      <c r="J13692" s="1" t="s">
        <v>1475</v>
      </c>
      <c r="K13692" s="1" t="s">
        <v>1673</v>
      </c>
      <c r="M13692" s="1">
        <f>IF($P$5&lt;20000,H13692*L13692,IF($P$5&lt;50000,I13692*L13692,IF($P$5&lt;100000,J13692*L13692,IF($P$5&lt;80000000,K13692*L13692))))</f>
        <v>0</v>
      </c>
      <c r="N13692" s="4" t="str">
        <f>IF(AND(P13692 &lt;&gt; "", P13692 &lt;&gt; "---"), HYPERLINK(P13692, Q13692), "")</f>
        <v/>
      </c>
      <c r="O13692" s="21">
        <f>L13692*H13692</f>
        <v>0</v>
      </c>
      <c r="P13692" s="26" t="s">
        <v>362</v>
      </c>
      <c r="Q13692" t="str">
        <f>"ссылка"</f>
        <v>ссылка</v>
      </c>
    </row>
    <row r="13693" spans="1:17" ht="14.25" customHeight="1" outlineLevel="1" x14ac:dyDescent="0.2">
      <c r="A13693" s="24" t="s">
        <v>36895</v>
      </c>
      <c r="B13693" s="1" t="s">
        <v>14132</v>
      </c>
      <c r="E13693" s="1" t="s">
        <v>36896</v>
      </c>
      <c r="F13693" s="4" t="s">
        <v>20</v>
      </c>
      <c r="G13693" s="2" t="s">
        <v>1036</v>
      </c>
      <c r="H13693" s="1" t="s">
        <v>350</v>
      </c>
      <c r="I13693" s="1" t="s">
        <v>357</v>
      </c>
      <c r="J13693" s="1" t="s">
        <v>1006</v>
      </c>
      <c r="K13693" s="1" t="s">
        <v>118</v>
      </c>
      <c r="M13693" s="1">
        <f>IF($P$5&lt;20000,H13693*L13693,IF($P$5&lt;50000,I13693*L13693,IF($P$5&lt;100000,J13693*L13693,IF($P$5&lt;80000000,K13693*L13693))))</f>
        <v>0</v>
      </c>
      <c r="N13693" s="4" t="str">
        <f>IF(AND(P13693 &lt;&gt; "", P13693 &lt;&gt; "---"), HYPERLINK(P13693, Q13693), "")</f>
        <v/>
      </c>
      <c r="O13693" s="21">
        <f>L13693*H13693</f>
        <v>0</v>
      </c>
      <c r="P13693" s="26" t="s">
        <v>362</v>
      </c>
      <c r="Q13693" t="str">
        <f>"ссылка"</f>
        <v>ссылка</v>
      </c>
    </row>
    <row r="13694" spans="1:17" ht="14.25" customHeight="1" outlineLevel="1" x14ac:dyDescent="0.2">
      <c r="A13694" s="24" t="s">
        <v>36897</v>
      </c>
      <c r="B13694" s="1" t="s">
        <v>14132</v>
      </c>
      <c r="E13694" s="1" t="s">
        <v>36898</v>
      </c>
      <c r="F13694" s="4" t="s">
        <v>20</v>
      </c>
      <c r="G13694" s="2" t="s">
        <v>1707</v>
      </c>
      <c r="H13694" s="1" t="s">
        <v>1018</v>
      </c>
      <c r="I13694" s="1" t="s">
        <v>3004</v>
      </c>
      <c r="J13694" s="1" t="s">
        <v>351</v>
      </c>
      <c r="K13694" s="1" t="s">
        <v>1419</v>
      </c>
      <c r="M13694" s="1">
        <f>IF($P$5&lt;20000,H13694*L13694,IF($P$5&lt;50000,I13694*L13694,IF($P$5&lt;100000,J13694*L13694,IF($P$5&lt;80000000,K13694*L13694))))</f>
        <v>0</v>
      </c>
      <c r="N13694" s="4" t="str">
        <f>IF(AND(P13694 &lt;&gt; "", P13694 &lt;&gt; "---"), HYPERLINK(P13694, Q13694), "")</f>
        <v/>
      </c>
      <c r="O13694" s="21">
        <f>L13694*H13694</f>
        <v>0</v>
      </c>
      <c r="P13694" s="26" t="s">
        <v>362</v>
      </c>
      <c r="Q13694" t="str">
        <f>"ссылка"</f>
        <v>ссылка</v>
      </c>
    </row>
    <row r="13695" spans="1:17" ht="14.25" customHeight="1" outlineLevel="1" x14ac:dyDescent="0.2">
      <c r="A13695" s="24" t="s">
        <v>36899</v>
      </c>
      <c r="B13695" s="1" t="s">
        <v>14132</v>
      </c>
      <c r="E13695" s="1" t="s">
        <v>36900</v>
      </c>
      <c r="F13695" s="4" t="s">
        <v>20</v>
      </c>
      <c r="G13695" s="2" t="s">
        <v>1611</v>
      </c>
      <c r="H13695" s="1" t="s">
        <v>367</v>
      </c>
      <c r="I13695" s="1" t="s">
        <v>1558</v>
      </c>
      <c r="J13695" s="1" t="s">
        <v>1475</v>
      </c>
      <c r="K13695" s="1" t="s">
        <v>1673</v>
      </c>
      <c r="M13695" s="1">
        <f>IF($P$5&lt;20000,H13695*L13695,IF($P$5&lt;50000,I13695*L13695,IF($P$5&lt;100000,J13695*L13695,IF($P$5&lt;80000000,K13695*L13695))))</f>
        <v>0</v>
      </c>
      <c r="N13695" s="4" t="str">
        <f>IF(AND(P13695 &lt;&gt; "", P13695 &lt;&gt; "---"), HYPERLINK(P13695, Q13695), "")</f>
        <v/>
      </c>
      <c r="O13695" s="21">
        <f>L13695*H13695</f>
        <v>0</v>
      </c>
      <c r="P13695" s="26" t="s">
        <v>362</v>
      </c>
      <c r="Q13695" t="str">
        <f>"ссылка"</f>
        <v>ссылка</v>
      </c>
    </row>
    <row r="13696" spans="1:17" ht="14.25" customHeight="1" outlineLevel="1" x14ac:dyDescent="0.2">
      <c r="A13696" s="24" t="s">
        <v>36901</v>
      </c>
      <c r="B13696" s="1" t="s">
        <v>14132</v>
      </c>
      <c r="E13696" s="1" t="s">
        <v>36902</v>
      </c>
      <c r="F13696" s="4" t="s">
        <v>20</v>
      </c>
      <c r="G13696" s="2" t="s">
        <v>1611</v>
      </c>
      <c r="H13696" s="1" t="s">
        <v>367</v>
      </c>
      <c r="I13696" s="1" t="s">
        <v>1558</v>
      </c>
      <c r="J13696" s="1" t="s">
        <v>1475</v>
      </c>
      <c r="K13696" s="1" t="s">
        <v>1673</v>
      </c>
      <c r="M13696" s="1">
        <f>IF($P$5&lt;20000,H13696*L13696,IF($P$5&lt;50000,I13696*L13696,IF($P$5&lt;100000,J13696*L13696,IF($P$5&lt;80000000,K13696*L13696))))</f>
        <v>0</v>
      </c>
      <c r="N13696" s="4" t="str">
        <f>IF(AND(P13696 &lt;&gt; "", P13696 &lt;&gt; "---"), HYPERLINK(P13696, Q13696), "")</f>
        <v/>
      </c>
      <c r="O13696" s="21">
        <f>L13696*H13696</f>
        <v>0</v>
      </c>
      <c r="P13696" s="26" t="s">
        <v>362</v>
      </c>
      <c r="Q13696" t="str">
        <f>"ссылка"</f>
        <v>ссылка</v>
      </c>
    </row>
    <row r="13697" spans="1:26" ht="14.25" customHeight="1" outlineLevel="1" x14ac:dyDescent="0.2">
      <c r="A13697" s="24" t="s">
        <v>36903</v>
      </c>
      <c r="B13697" s="1" t="s">
        <v>14132</v>
      </c>
      <c r="E13697" s="1" t="s">
        <v>36904</v>
      </c>
      <c r="F13697" s="4" t="s">
        <v>20</v>
      </c>
      <c r="G13697" s="2" t="s">
        <v>292</v>
      </c>
      <c r="H13697" s="1" t="s">
        <v>1323</v>
      </c>
      <c r="I13697" s="1" t="s">
        <v>1484</v>
      </c>
      <c r="J13697" s="1" t="s">
        <v>1662</v>
      </c>
      <c r="K13697" s="1" t="s">
        <v>1573</v>
      </c>
      <c r="M13697" s="1">
        <f>IF($P$5&lt;20000,H13697*L13697,IF($P$5&lt;50000,I13697*L13697,IF($P$5&lt;100000,J13697*L13697,IF($P$5&lt;80000000,K13697*L13697))))</f>
        <v>0</v>
      </c>
      <c r="N13697" s="4" t="str">
        <f>IF(AND(P13697 &lt;&gt; "", P13697 &lt;&gt; "---"), HYPERLINK(P13697, Q13697), "")</f>
        <v/>
      </c>
      <c r="O13697" s="21">
        <f>L13697*H13697</f>
        <v>0</v>
      </c>
      <c r="P13697" s="26" t="s">
        <v>362</v>
      </c>
      <c r="Q13697" t="str">
        <f>"ссылка"</f>
        <v>ссылка</v>
      </c>
    </row>
    <row r="13698" spans="1:26" ht="14.25" customHeight="1" outlineLevel="1" x14ac:dyDescent="0.2">
      <c r="A13698" s="24" t="s">
        <v>36905</v>
      </c>
      <c r="B13698" s="1" t="s">
        <v>14132</v>
      </c>
      <c r="E13698" s="1" t="s">
        <v>36906</v>
      </c>
      <c r="F13698" s="4" t="s">
        <v>20</v>
      </c>
      <c r="G13698" s="2" t="s">
        <v>292</v>
      </c>
      <c r="H13698" s="1" t="s">
        <v>1323</v>
      </c>
      <c r="I13698" s="1" t="s">
        <v>1484</v>
      </c>
      <c r="J13698" s="1" t="s">
        <v>1662</v>
      </c>
      <c r="K13698" s="1" t="s">
        <v>1573</v>
      </c>
      <c r="M13698" s="1">
        <f>IF($P$5&lt;20000,H13698*L13698,IF($P$5&lt;50000,I13698*L13698,IF($P$5&lt;100000,J13698*L13698,IF($P$5&lt;80000000,K13698*L13698))))</f>
        <v>0</v>
      </c>
      <c r="N13698" s="4" t="str">
        <f>IF(AND(P13698 &lt;&gt; "", P13698 &lt;&gt; "---"), HYPERLINK(P13698, Q13698), "")</f>
        <v/>
      </c>
      <c r="O13698" s="21">
        <f>L13698*H13698</f>
        <v>0</v>
      </c>
      <c r="P13698" s="26" t="s">
        <v>362</v>
      </c>
      <c r="Q13698" t="str">
        <f>"ссылка"</f>
        <v>ссылка</v>
      </c>
    </row>
    <row r="13699" spans="1:26" ht="14.25" customHeight="1" x14ac:dyDescent="0.2">
      <c r="A13699" s="29" t="s">
        <v>28229</v>
      </c>
      <c r="B13699" s="28"/>
      <c r="C13699" s="28"/>
      <c r="D13699" s="28"/>
      <c r="E13699" s="28"/>
      <c r="F13699" s="28"/>
      <c r="G13699" s="28"/>
      <c r="H13699" s="28"/>
      <c r="I13699" s="28"/>
      <c r="J13699" s="28"/>
      <c r="K13699" s="28"/>
      <c r="L13699" s="28"/>
      <c r="M13699" s="28"/>
      <c r="N13699" s="28"/>
      <c r="O13699" s="30"/>
      <c r="P13699" s="31"/>
      <c r="Q13699" s="28"/>
      <c r="R13699" s="28"/>
      <c r="S13699" s="28"/>
      <c r="T13699" s="28"/>
      <c r="U13699" s="28"/>
      <c r="V13699" s="28"/>
      <c r="W13699" s="28"/>
      <c r="X13699" s="28"/>
      <c r="Y13699" s="28"/>
      <c r="Z13699" s="28"/>
    </row>
    <row r="13700" spans="1:26" ht="14.25" customHeight="1" outlineLevel="1" x14ac:dyDescent="0.2">
      <c r="A13700" s="24" t="s">
        <v>28228</v>
      </c>
      <c r="B13700" s="1" t="s">
        <v>28229</v>
      </c>
      <c r="E13700" s="1" t="s">
        <v>28230</v>
      </c>
      <c r="F13700" s="4" t="s">
        <v>20</v>
      </c>
      <c r="G13700" s="2" t="s">
        <v>3100</v>
      </c>
      <c r="H13700" s="1" t="s">
        <v>1529</v>
      </c>
      <c r="I13700" s="1" t="s">
        <v>1087</v>
      </c>
      <c r="J13700" s="1" t="s">
        <v>2384</v>
      </c>
      <c r="K13700" s="1" t="s">
        <v>2274</v>
      </c>
      <c r="M13700" s="1">
        <f>IF($P$5&lt;20000,H13700*L13700,IF($P$5&lt;50000,I13700*L13700,IF($P$5&lt;100000,J13700*L13700,IF($P$5&lt;80000000,K13700*L13700))))</f>
        <v>0</v>
      </c>
      <c r="N13700" s="4" t="str">
        <f>IF(AND(P13700 &lt;&gt; "", P13700 &lt;&gt; "---"), HYPERLINK(P13700, Q13700), "")</f>
        <v>ссылка</v>
      </c>
      <c r="O13700" s="21">
        <f>L13700*H13700</f>
        <v>0</v>
      </c>
      <c r="P13700" s="26" t="s">
        <v>28231</v>
      </c>
      <c r="Q13700" t="str">
        <f>"ссылка"</f>
        <v>ссылка</v>
      </c>
    </row>
    <row r="13701" spans="1:26" ht="14.25" customHeight="1" outlineLevel="1" x14ac:dyDescent="0.2">
      <c r="A13701" s="24" t="s">
        <v>28232</v>
      </c>
      <c r="B13701" s="1" t="s">
        <v>28229</v>
      </c>
      <c r="E13701" s="1" t="s">
        <v>28233</v>
      </c>
      <c r="F13701" s="4" t="s">
        <v>20</v>
      </c>
      <c r="G13701" s="2" t="s">
        <v>719</v>
      </c>
      <c r="H13701" s="1" t="s">
        <v>51</v>
      </c>
      <c r="I13701" s="1" t="s">
        <v>292</v>
      </c>
      <c r="J13701" s="1" t="s">
        <v>3188</v>
      </c>
      <c r="K13701" s="1" t="s">
        <v>1440</v>
      </c>
      <c r="M13701" s="1">
        <f>IF($P$5&lt;20000,H13701*L13701,IF($P$5&lt;50000,I13701*L13701,IF($P$5&lt;100000,J13701*L13701,IF($P$5&lt;80000000,K13701*L13701))))</f>
        <v>0</v>
      </c>
      <c r="N13701" s="4" t="str">
        <f>IF(AND(P13701 &lt;&gt; "", P13701 &lt;&gt; "---"), HYPERLINK(P13701, Q13701), "")</f>
        <v>ссылка</v>
      </c>
      <c r="O13701" s="21">
        <f>L13701*H13701</f>
        <v>0</v>
      </c>
      <c r="P13701" s="26" t="s">
        <v>28234</v>
      </c>
      <c r="Q13701" t="str">
        <f>"ссылка"</f>
        <v>ссылка</v>
      </c>
    </row>
    <row r="13702" spans="1:26" ht="14.25" customHeight="1" outlineLevel="1" x14ac:dyDescent="0.2">
      <c r="A13702" s="24" t="s">
        <v>28235</v>
      </c>
      <c r="B13702" s="1" t="s">
        <v>28229</v>
      </c>
      <c r="E13702" s="1" t="s">
        <v>28236</v>
      </c>
      <c r="F13702" s="4" t="s">
        <v>20</v>
      </c>
      <c r="G13702" s="2" t="s">
        <v>2065</v>
      </c>
      <c r="H13702" s="1" t="s">
        <v>2037</v>
      </c>
      <c r="I13702" s="1" t="s">
        <v>2598</v>
      </c>
      <c r="J13702" s="1" t="s">
        <v>1822</v>
      </c>
      <c r="K13702" s="1" t="s">
        <v>462</v>
      </c>
      <c r="M13702" s="1">
        <f>IF($P$5&lt;20000,H13702*L13702,IF($P$5&lt;50000,I13702*L13702,IF($P$5&lt;100000,J13702*L13702,IF($P$5&lt;80000000,K13702*L13702))))</f>
        <v>0</v>
      </c>
      <c r="N13702" s="4" t="str">
        <f>IF(AND(P13702 &lt;&gt; "", P13702 &lt;&gt; "---"), HYPERLINK(P13702, Q13702), "")</f>
        <v>ссылка</v>
      </c>
      <c r="O13702" s="21">
        <f>L13702*H13702</f>
        <v>0</v>
      </c>
      <c r="P13702" s="26" t="s">
        <v>28237</v>
      </c>
      <c r="Q13702" t="str">
        <f>"ссылка"</f>
        <v>ссылка</v>
      </c>
    </row>
    <row r="13703" spans="1:26" ht="14.25" customHeight="1" outlineLevel="1" x14ac:dyDescent="0.2">
      <c r="A13703" s="24" t="s">
        <v>28238</v>
      </c>
      <c r="B13703" s="1" t="s">
        <v>28229</v>
      </c>
      <c r="E13703" s="1" t="s">
        <v>28239</v>
      </c>
      <c r="F13703" s="4" t="s">
        <v>20</v>
      </c>
      <c r="G13703" s="2" t="s">
        <v>3100</v>
      </c>
      <c r="H13703" s="1" t="s">
        <v>1529</v>
      </c>
      <c r="I13703" s="1" t="s">
        <v>1087</v>
      </c>
      <c r="J13703" s="1" t="s">
        <v>2384</v>
      </c>
      <c r="K13703" s="1" t="s">
        <v>2274</v>
      </c>
      <c r="M13703" s="1">
        <f>IF($P$5&lt;20000,H13703*L13703,IF($P$5&lt;50000,I13703*L13703,IF($P$5&lt;100000,J13703*L13703,IF($P$5&lt;80000000,K13703*L13703))))</f>
        <v>0</v>
      </c>
      <c r="N13703" s="4" t="str">
        <f>IF(AND(P13703 &lt;&gt; "", P13703 &lt;&gt; "---"), HYPERLINK(P13703, Q13703), "")</f>
        <v>ссылка</v>
      </c>
      <c r="O13703" s="21">
        <f>L13703*H13703</f>
        <v>0</v>
      </c>
      <c r="P13703" s="26" t="s">
        <v>28240</v>
      </c>
      <c r="Q13703" t="str">
        <f>"ссылка"</f>
        <v>ссылка</v>
      </c>
    </row>
    <row r="13704" spans="1:26" ht="14.25" customHeight="1" outlineLevel="1" x14ac:dyDescent="0.2">
      <c r="A13704" s="24" t="s">
        <v>28241</v>
      </c>
      <c r="B13704" s="1" t="s">
        <v>28229</v>
      </c>
      <c r="E13704" s="1" t="s">
        <v>28242</v>
      </c>
      <c r="F13704" s="4" t="s">
        <v>20</v>
      </c>
      <c r="G13704" s="2" t="s">
        <v>2065</v>
      </c>
      <c r="H13704" s="1" t="s">
        <v>2037</v>
      </c>
      <c r="I13704" s="1" t="s">
        <v>2598</v>
      </c>
      <c r="J13704" s="1" t="s">
        <v>1822</v>
      </c>
      <c r="K13704" s="1" t="s">
        <v>462</v>
      </c>
      <c r="M13704" s="1">
        <f>IF($P$5&lt;20000,H13704*L13704,IF($P$5&lt;50000,I13704*L13704,IF($P$5&lt;100000,J13704*L13704,IF($P$5&lt;80000000,K13704*L13704))))</f>
        <v>0</v>
      </c>
      <c r="N13704" s="4" t="str">
        <f>IF(AND(P13704 &lt;&gt; "", P13704 &lt;&gt; "---"), HYPERLINK(P13704, Q13704), "")</f>
        <v>ссылка</v>
      </c>
      <c r="O13704" s="21">
        <f>L13704*H13704</f>
        <v>0</v>
      </c>
      <c r="P13704" s="26" t="s">
        <v>28243</v>
      </c>
      <c r="Q13704" t="str">
        <f>"ссылка"</f>
        <v>ссылка</v>
      </c>
    </row>
    <row r="13705" spans="1:26" ht="14.25" customHeight="1" outlineLevel="1" x14ac:dyDescent="0.2">
      <c r="A13705" s="24" t="s">
        <v>28244</v>
      </c>
      <c r="B13705" s="1" t="s">
        <v>28229</v>
      </c>
      <c r="E13705" s="1" t="s">
        <v>28245</v>
      </c>
      <c r="F13705" s="4" t="s">
        <v>20</v>
      </c>
      <c r="G13705" s="2" t="s">
        <v>6785</v>
      </c>
      <c r="H13705" s="1" t="s">
        <v>1668</v>
      </c>
      <c r="I13705" s="1" t="s">
        <v>1390</v>
      </c>
      <c r="J13705" s="1" t="s">
        <v>99</v>
      </c>
      <c r="K13705" s="1" t="s">
        <v>1301</v>
      </c>
      <c r="M13705" s="1">
        <f>IF($P$5&lt;20000,H13705*L13705,IF($P$5&lt;50000,I13705*L13705,IF($P$5&lt;100000,J13705*L13705,IF($P$5&lt;80000000,K13705*L13705))))</f>
        <v>0</v>
      </c>
      <c r="N13705" s="4" t="str">
        <f>IF(AND(P13705 &lt;&gt; "", P13705 &lt;&gt; "---"), HYPERLINK(P13705, Q13705), "")</f>
        <v/>
      </c>
      <c r="O13705" s="21">
        <f>L13705*H13705</f>
        <v>0</v>
      </c>
      <c r="P13705" s="26" t="s">
        <v>362</v>
      </c>
      <c r="Q13705" t="str">
        <f>"ссылка"</f>
        <v>ссылка</v>
      </c>
    </row>
    <row r="13706" spans="1:26" ht="14.25" customHeight="1" outlineLevel="1" x14ac:dyDescent="0.2">
      <c r="A13706" s="24" t="s">
        <v>28246</v>
      </c>
      <c r="B13706" s="1" t="s">
        <v>28229</v>
      </c>
      <c r="E13706" s="1" t="s">
        <v>28247</v>
      </c>
      <c r="F13706" s="4" t="s">
        <v>20</v>
      </c>
      <c r="G13706" s="2" t="s">
        <v>516</v>
      </c>
      <c r="H13706" s="1" t="s">
        <v>1465</v>
      </c>
      <c r="I13706" s="1" t="s">
        <v>3472</v>
      </c>
      <c r="J13706" s="1" t="s">
        <v>1328</v>
      </c>
      <c r="K13706" s="1" t="s">
        <v>105</v>
      </c>
      <c r="M13706" s="1">
        <f>IF($P$5&lt;20000,H13706*L13706,IF($P$5&lt;50000,I13706*L13706,IF($P$5&lt;100000,J13706*L13706,IF($P$5&lt;80000000,K13706*L13706))))</f>
        <v>0</v>
      </c>
      <c r="N13706" s="4" t="str">
        <f>IF(AND(P13706 &lt;&gt; "", P13706 &lt;&gt; "---"), HYPERLINK(P13706, Q13706), "")</f>
        <v>ссылка</v>
      </c>
      <c r="O13706" s="21">
        <f>L13706*H13706</f>
        <v>0</v>
      </c>
      <c r="P13706" s="26" t="s">
        <v>28248</v>
      </c>
      <c r="Q13706" t="str">
        <f>"ссылка"</f>
        <v>ссылка</v>
      </c>
    </row>
    <row r="13707" spans="1:26" ht="14.25" customHeight="1" x14ac:dyDescent="0.2">
      <c r="A13707" s="29" t="s">
        <v>33920</v>
      </c>
      <c r="B13707" s="28"/>
      <c r="C13707" s="28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30"/>
      <c r="P13707" s="31"/>
      <c r="Q13707" s="28"/>
      <c r="R13707" s="28"/>
      <c r="S13707" s="28"/>
      <c r="T13707" s="28"/>
      <c r="U13707" s="28"/>
      <c r="V13707" s="28"/>
      <c r="W13707" s="28"/>
      <c r="X13707" s="28"/>
      <c r="Y13707" s="28"/>
      <c r="Z13707" s="28"/>
    </row>
    <row r="13708" spans="1:26" ht="14.25" customHeight="1" outlineLevel="1" x14ac:dyDescent="0.2">
      <c r="A13708" s="24" t="s">
        <v>33919</v>
      </c>
      <c r="B13708" s="1" t="s">
        <v>33920</v>
      </c>
      <c r="E13708" s="1" t="s">
        <v>33921</v>
      </c>
      <c r="F13708" s="4" t="s">
        <v>20</v>
      </c>
      <c r="G13708" s="2" t="s">
        <v>1607</v>
      </c>
      <c r="H13708" s="1" t="s">
        <v>1305</v>
      </c>
      <c r="I13708" s="1" t="s">
        <v>1433</v>
      </c>
      <c r="J13708" s="1" t="s">
        <v>1445</v>
      </c>
      <c r="K13708" s="1" t="s">
        <v>1080</v>
      </c>
      <c r="M13708" s="1">
        <f>IF($P$5&lt;20000,H13708*L13708,IF($P$5&lt;50000,I13708*L13708,IF($P$5&lt;100000,J13708*L13708,IF($P$5&lt;80000000,K13708*L13708))))</f>
        <v>0</v>
      </c>
      <c r="N13708" s="4" t="str">
        <f>IF(AND(P13708 &lt;&gt; "", P13708 &lt;&gt; "---"), HYPERLINK(P13708, Q13708), "")</f>
        <v/>
      </c>
      <c r="O13708" s="21">
        <f>L13708*H13708</f>
        <v>0</v>
      </c>
      <c r="P13708" s="26" t="s">
        <v>362</v>
      </c>
      <c r="Q13708" t="str">
        <f>"ссылка"</f>
        <v>ссылка</v>
      </c>
    </row>
    <row r="13709" spans="1:26" ht="14.25" customHeight="1" outlineLevel="1" x14ac:dyDescent="0.2">
      <c r="A13709" s="24" t="s">
        <v>33922</v>
      </c>
      <c r="B13709" s="1" t="s">
        <v>33920</v>
      </c>
      <c r="E13709" s="1" t="s">
        <v>33923</v>
      </c>
      <c r="F13709" s="4" t="s">
        <v>20</v>
      </c>
      <c r="G13709" s="2" t="s">
        <v>1607</v>
      </c>
      <c r="H13709" s="1" t="s">
        <v>1305</v>
      </c>
      <c r="I13709" s="1" t="s">
        <v>1433</v>
      </c>
      <c r="J13709" s="1" t="s">
        <v>1445</v>
      </c>
      <c r="K13709" s="1" t="s">
        <v>1080</v>
      </c>
      <c r="M13709" s="1">
        <f>IF($P$5&lt;20000,H13709*L13709,IF($P$5&lt;50000,I13709*L13709,IF($P$5&lt;100000,J13709*L13709,IF($P$5&lt;80000000,K13709*L13709))))</f>
        <v>0</v>
      </c>
      <c r="N13709" s="4" t="str">
        <f>IF(AND(P13709 &lt;&gt; "", P13709 &lt;&gt; "---"), HYPERLINK(P13709, Q13709), "")</f>
        <v>ссылка</v>
      </c>
      <c r="O13709" s="21">
        <f>L13709*H13709</f>
        <v>0</v>
      </c>
      <c r="P13709" s="26" t="s">
        <v>33924</v>
      </c>
      <c r="Q13709" t="str">
        <f>"ссылка"</f>
        <v>ссылка</v>
      </c>
    </row>
    <row r="13710" spans="1:26" ht="14.25" customHeight="1" outlineLevel="1" x14ac:dyDescent="0.2">
      <c r="A13710" s="24" t="s">
        <v>33925</v>
      </c>
      <c r="B13710" s="1" t="s">
        <v>33920</v>
      </c>
      <c r="C13710" s="25" t="s">
        <v>1972</v>
      </c>
      <c r="E13710" s="1" t="s">
        <v>33926</v>
      </c>
      <c r="F13710" s="4" t="s">
        <v>20</v>
      </c>
      <c r="G13710" s="2" t="s">
        <v>1036</v>
      </c>
      <c r="H13710" s="1" t="s">
        <v>1007</v>
      </c>
      <c r="I13710" s="1" t="s">
        <v>982</v>
      </c>
      <c r="J13710" s="1" t="s">
        <v>1686</v>
      </c>
      <c r="K13710" s="1" t="s">
        <v>965</v>
      </c>
      <c r="M13710" s="1">
        <f>IF($P$5&lt;20000,H13710*L13710,IF($P$5&lt;50000,I13710*L13710,IF($P$5&lt;100000,J13710*L13710,IF($P$5&lt;80000000,K13710*L13710))))</f>
        <v>0</v>
      </c>
      <c r="N13710" s="4" t="str">
        <f>IF(AND(P13710 &lt;&gt; "", P13710 &lt;&gt; "---"), HYPERLINK(P13710, Q13710), "")</f>
        <v>ссылка</v>
      </c>
      <c r="O13710" s="21">
        <f>L13710*H13710</f>
        <v>0</v>
      </c>
      <c r="P13710" s="26" t="s">
        <v>33927</v>
      </c>
      <c r="Q13710" t="str">
        <f>"ссылка"</f>
        <v>ссылка</v>
      </c>
    </row>
    <row r="13711" spans="1:26" ht="14.25" customHeight="1" outlineLevel="1" x14ac:dyDescent="0.2">
      <c r="A13711" s="24" t="s">
        <v>33928</v>
      </c>
      <c r="B13711" s="1" t="s">
        <v>33920</v>
      </c>
      <c r="C13711" s="25" t="s">
        <v>1972</v>
      </c>
      <c r="E13711" s="1" t="s">
        <v>33929</v>
      </c>
      <c r="F13711" s="4" t="s">
        <v>20</v>
      </c>
      <c r="G13711" s="2" t="s">
        <v>12837</v>
      </c>
      <c r="H13711" s="1" t="s">
        <v>1145</v>
      </c>
      <c r="I13711" s="1" t="s">
        <v>322</v>
      </c>
      <c r="J13711" s="1" t="s">
        <v>1137</v>
      </c>
      <c r="K13711" s="1" t="s">
        <v>7251</v>
      </c>
      <c r="M13711" s="1">
        <f>IF($P$5&lt;20000,H13711*L13711,IF($P$5&lt;50000,I13711*L13711,IF($P$5&lt;100000,J13711*L13711,IF($P$5&lt;80000000,K13711*L13711))))</f>
        <v>0</v>
      </c>
      <c r="N13711" s="4" t="str">
        <f>IF(AND(P13711 &lt;&gt; "", P13711 &lt;&gt; "---"), HYPERLINK(P13711, Q13711), "")</f>
        <v>ссылка</v>
      </c>
      <c r="O13711" s="21">
        <f>L13711*H13711</f>
        <v>0</v>
      </c>
      <c r="P13711" s="26" t="s">
        <v>33930</v>
      </c>
      <c r="Q13711" t="str">
        <f>"ссылка"</f>
        <v>ссылка</v>
      </c>
    </row>
    <row r="13712" spans="1:26" ht="14.25" customHeight="1" outlineLevel="1" x14ac:dyDescent="0.2">
      <c r="A13712" s="24" t="s">
        <v>33931</v>
      </c>
      <c r="B13712" s="1" t="s">
        <v>33920</v>
      </c>
      <c r="E13712" s="1" t="s">
        <v>33932</v>
      </c>
      <c r="F13712" s="4" t="s">
        <v>20</v>
      </c>
      <c r="G13712" s="2" t="s">
        <v>1607</v>
      </c>
      <c r="H13712" s="1" t="s">
        <v>1305</v>
      </c>
      <c r="I13712" s="1" t="s">
        <v>1433</v>
      </c>
      <c r="J13712" s="1" t="s">
        <v>1445</v>
      </c>
      <c r="K13712" s="1" t="s">
        <v>1080</v>
      </c>
      <c r="M13712" s="1">
        <f>IF($P$5&lt;20000,H13712*L13712,IF($P$5&lt;50000,I13712*L13712,IF($P$5&lt;100000,J13712*L13712,IF($P$5&lt;80000000,K13712*L13712))))</f>
        <v>0</v>
      </c>
      <c r="N13712" s="4" t="str">
        <f>IF(AND(P13712 &lt;&gt; "", P13712 &lt;&gt; "---"), HYPERLINK(P13712, Q13712), "")</f>
        <v>ссылка</v>
      </c>
      <c r="O13712" s="21">
        <f>L13712*H13712</f>
        <v>0</v>
      </c>
      <c r="P13712" s="26" t="s">
        <v>33933</v>
      </c>
      <c r="Q13712" t="str">
        <f>"ссылка"</f>
        <v>ссылка</v>
      </c>
    </row>
    <row r="13713" spans="1:26" ht="14.25" customHeight="1" outlineLevel="1" x14ac:dyDescent="0.2">
      <c r="A13713" s="24" t="s">
        <v>33934</v>
      </c>
      <c r="B13713" s="1" t="s">
        <v>33920</v>
      </c>
      <c r="C13713" s="25" t="s">
        <v>1972</v>
      </c>
      <c r="E13713" s="1" t="s">
        <v>33935</v>
      </c>
      <c r="F13713" s="4" t="s">
        <v>20</v>
      </c>
      <c r="G13713" s="2" t="s">
        <v>1607</v>
      </c>
      <c r="H13713" s="1" t="s">
        <v>1305</v>
      </c>
      <c r="I13713" s="1" t="s">
        <v>1433</v>
      </c>
      <c r="J13713" s="1" t="s">
        <v>1445</v>
      </c>
      <c r="K13713" s="1" t="s">
        <v>1080</v>
      </c>
      <c r="M13713" s="1">
        <f>IF($P$5&lt;20000,H13713*L13713,IF($P$5&lt;50000,I13713*L13713,IF($P$5&lt;100000,J13713*L13713,IF($P$5&lt;80000000,K13713*L13713))))</f>
        <v>0</v>
      </c>
      <c r="N13713" s="4" t="str">
        <f>IF(AND(P13713 &lt;&gt; "", P13713 &lt;&gt; "---"), HYPERLINK(P13713, Q13713), "")</f>
        <v>ссылка</v>
      </c>
      <c r="O13713" s="21">
        <f>L13713*H13713</f>
        <v>0</v>
      </c>
      <c r="P13713" s="26" t="s">
        <v>33936</v>
      </c>
      <c r="Q13713" t="str">
        <f>"ссылка"</f>
        <v>ссылка</v>
      </c>
    </row>
    <row r="13714" spans="1:26" ht="14.25" customHeight="1" outlineLevel="1" x14ac:dyDescent="0.2">
      <c r="A13714" s="24" t="s">
        <v>33937</v>
      </c>
      <c r="B13714" s="1" t="s">
        <v>33920</v>
      </c>
      <c r="C13714" s="25" t="s">
        <v>1972</v>
      </c>
      <c r="E13714" s="1" t="s">
        <v>33938</v>
      </c>
      <c r="F13714" s="4" t="s">
        <v>20</v>
      </c>
      <c r="G13714" s="2" t="s">
        <v>1607</v>
      </c>
      <c r="H13714" s="1" t="s">
        <v>1305</v>
      </c>
      <c r="I13714" s="1" t="s">
        <v>1433</v>
      </c>
      <c r="J13714" s="1" t="s">
        <v>1445</v>
      </c>
      <c r="K13714" s="1" t="s">
        <v>1080</v>
      </c>
      <c r="M13714" s="1">
        <f>IF($P$5&lt;20000,H13714*L13714,IF($P$5&lt;50000,I13714*L13714,IF($P$5&lt;100000,J13714*L13714,IF($P$5&lt;80000000,K13714*L13714))))</f>
        <v>0</v>
      </c>
      <c r="N13714" s="4" t="str">
        <f>IF(AND(P13714 &lt;&gt; "", P13714 &lt;&gt; "---"), HYPERLINK(P13714, Q13714), "")</f>
        <v/>
      </c>
      <c r="O13714" s="21">
        <f>L13714*H13714</f>
        <v>0</v>
      </c>
      <c r="P13714" s="26" t="s">
        <v>362</v>
      </c>
      <c r="Q13714" t="str">
        <f>"ссылка"</f>
        <v>ссылка</v>
      </c>
    </row>
    <row r="13715" spans="1:26" ht="14.25" customHeight="1" outlineLevel="1" x14ac:dyDescent="0.2">
      <c r="A13715" s="24" t="s">
        <v>33939</v>
      </c>
      <c r="B13715" s="1" t="s">
        <v>33920</v>
      </c>
      <c r="E13715" s="1" t="s">
        <v>33940</v>
      </c>
      <c r="F13715" s="4" t="s">
        <v>20</v>
      </c>
      <c r="G13715" s="2" t="s">
        <v>1607</v>
      </c>
      <c r="H13715" s="1" t="s">
        <v>1305</v>
      </c>
      <c r="I13715" s="1" t="s">
        <v>1433</v>
      </c>
      <c r="J13715" s="1" t="s">
        <v>1445</v>
      </c>
      <c r="K13715" s="1" t="s">
        <v>1080</v>
      </c>
      <c r="M13715" s="1">
        <f>IF($P$5&lt;20000,H13715*L13715,IF($P$5&lt;50000,I13715*L13715,IF($P$5&lt;100000,J13715*L13715,IF($P$5&lt;80000000,K13715*L13715))))</f>
        <v>0</v>
      </c>
      <c r="N13715" s="4" t="str">
        <f>IF(AND(P13715 &lt;&gt; "", P13715 &lt;&gt; "---"), HYPERLINK(P13715, Q13715), "")</f>
        <v>ссылка</v>
      </c>
      <c r="O13715" s="21">
        <f>L13715*H13715</f>
        <v>0</v>
      </c>
      <c r="P13715" s="26" t="s">
        <v>33941</v>
      </c>
      <c r="Q13715" t="str">
        <f>"ссылка"</f>
        <v>ссылка</v>
      </c>
    </row>
    <row r="13716" spans="1:26" ht="14.25" customHeight="1" outlineLevel="1" x14ac:dyDescent="0.2">
      <c r="A13716" s="24" t="s">
        <v>33942</v>
      </c>
      <c r="B13716" s="1" t="s">
        <v>33920</v>
      </c>
      <c r="E13716" s="1" t="s">
        <v>33943</v>
      </c>
      <c r="F13716" s="4" t="s">
        <v>20</v>
      </c>
      <c r="G13716" s="2" t="s">
        <v>1607</v>
      </c>
      <c r="H13716" s="1" t="s">
        <v>1305</v>
      </c>
      <c r="I13716" s="1" t="s">
        <v>1433</v>
      </c>
      <c r="J13716" s="1" t="s">
        <v>1445</v>
      </c>
      <c r="K13716" s="1" t="s">
        <v>1080</v>
      </c>
      <c r="M13716" s="1">
        <f>IF($P$5&lt;20000,H13716*L13716,IF($P$5&lt;50000,I13716*L13716,IF($P$5&lt;100000,J13716*L13716,IF($P$5&lt;80000000,K13716*L13716))))</f>
        <v>0</v>
      </c>
      <c r="N13716" s="4" t="str">
        <f>IF(AND(P13716 &lt;&gt; "", P13716 &lt;&gt; "---"), HYPERLINK(P13716, Q13716), "")</f>
        <v>ссылка</v>
      </c>
      <c r="O13716" s="21">
        <f>L13716*H13716</f>
        <v>0</v>
      </c>
      <c r="P13716" s="26" t="s">
        <v>33944</v>
      </c>
      <c r="Q13716" t="str">
        <f>"ссылка"</f>
        <v>ссылка</v>
      </c>
    </row>
    <row r="13717" spans="1:26" ht="14.25" customHeight="1" outlineLevel="1" x14ac:dyDescent="0.2">
      <c r="A13717" s="24" t="s">
        <v>33945</v>
      </c>
      <c r="B13717" s="1" t="s">
        <v>33920</v>
      </c>
      <c r="C13717" s="25" t="s">
        <v>1972</v>
      </c>
      <c r="E13717" s="1" t="s">
        <v>33946</v>
      </c>
      <c r="F13717" s="4" t="s">
        <v>20</v>
      </c>
      <c r="G13717" s="2" t="s">
        <v>1686</v>
      </c>
      <c r="H13717" s="1" t="s">
        <v>1364</v>
      </c>
      <c r="I13717" s="1" t="s">
        <v>1365</v>
      </c>
      <c r="J13717" s="1" t="s">
        <v>1075</v>
      </c>
      <c r="K13717" s="1" t="s">
        <v>1410</v>
      </c>
      <c r="M13717" s="1">
        <f>IF($P$5&lt;20000,H13717*L13717,IF($P$5&lt;50000,I13717*L13717,IF($P$5&lt;100000,J13717*L13717,IF($P$5&lt;80000000,K13717*L13717))))</f>
        <v>0</v>
      </c>
      <c r="N13717" s="4" t="str">
        <f>IF(AND(P13717 &lt;&gt; "", P13717 &lt;&gt; "---"), HYPERLINK(P13717, Q13717), "")</f>
        <v>ссылка</v>
      </c>
      <c r="O13717" s="21">
        <f>L13717*H13717</f>
        <v>0</v>
      </c>
      <c r="P13717" s="26" t="s">
        <v>33947</v>
      </c>
      <c r="Q13717" t="str">
        <f>"ссылка"</f>
        <v>ссылка</v>
      </c>
    </row>
    <row r="13718" spans="1:26" ht="14.25" customHeight="1" outlineLevel="1" x14ac:dyDescent="0.2">
      <c r="A13718" s="24" t="s">
        <v>33948</v>
      </c>
      <c r="B13718" s="1" t="s">
        <v>33920</v>
      </c>
      <c r="E13718" s="1" t="s">
        <v>33949</v>
      </c>
      <c r="F13718" s="4" t="s">
        <v>20</v>
      </c>
      <c r="G13718" s="2" t="s">
        <v>1607</v>
      </c>
      <c r="H13718" s="1" t="s">
        <v>1305</v>
      </c>
      <c r="I13718" s="1" t="s">
        <v>1433</v>
      </c>
      <c r="J13718" s="1" t="s">
        <v>1445</v>
      </c>
      <c r="K13718" s="1" t="s">
        <v>1080</v>
      </c>
      <c r="M13718" s="1">
        <f>IF($P$5&lt;20000,H13718*L13718,IF($P$5&lt;50000,I13718*L13718,IF($P$5&lt;100000,J13718*L13718,IF($P$5&lt;80000000,K13718*L13718))))</f>
        <v>0</v>
      </c>
      <c r="N13718" s="4" t="str">
        <f>IF(AND(P13718 &lt;&gt; "", P13718 &lt;&gt; "---"), HYPERLINK(P13718, Q13718), "")</f>
        <v>ссылка</v>
      </c>
      <c r="O13718" s="21">
        <f>L13718*H13718</f>
        <v>0</v>
      </c>
      <c r="P13718" s="26" t="s">
        <v>33950</v>
      </c>
      <c r="Q13718" t="str">
        <f>"ссылка"</f>
        <v>ссылка</v>
      </c>
    </row>
    <row r="13719" spans="1:26" ht="14.25" customHeight="1" x14ac:dyDescent="0.2">
      <c r="A13719" s="29" t="s">
        <v>4450</v>
      </c>
      <c r="B13719" s="28"/>
      <c r="C13719" s="28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30"/>
      <c r="P13719" s="31"/>
      <c r="Q13719" s="28"/>
      <c r="R13719" s="28"/>
      <c r="S13719" s="28"/>
      <c r="T13719" s="28"/>
      <c r="U13719" s="28"/>
      <c r="V13719" s="28"/>
      <c r="W13719" s="28"/>
      <c r="X13719" s="28"/>
      <c r="Y13719" s="28"/>
      <c r="Z13719" s="28"/>
    </row>
    <row r="13720" spans="1:26" ht="14.25" customHeight="1" outlineLevel="1" x14ac:dyDescent="0.2">
      <c r="A13720" s="24" t="s">
        <v>4449</v>
      </c>
      <c r="B13720" s="1" t="s">
        <v>4450</v>
      </c>
      <c r="E13720" s="1" t="s">
        <v>4451</v>
      </c>
      <c r="F13720" s="4" t="s">
        <v>20</v>
      </c>
      <c r="G13720" s="2" t="s">
        <v>1712</v>
      </c>
      <c r="H13720" s="1" t="s">
        <v>1496</v>
      </c>
      <c r="I13720" s="1" t="s">
        <v>1074</v>
      </c>
      <c r="J13720" s="1" t="s">
        <v>1498</v>
      </c>
      <c r="K13720" s="1" t="s">
        <v>877</v>
      </c>
      <c r="M13720" s="1">
        <f>IF($P$5&lt;20000,H13720*L13720,IF($P$5&lt;50000,I13720*L13720,IF($P$5&lt;100000,J13720*L13720,IF($P$5&lt;80000000,K13720*L13720))))</f>
        <v>0</v>
      </c>
      <c r="N13720" s="4" t="str">
        <f>IF(AND(P13720 &lt;&gt; "", P13720 &lt;&gt; "---"), HYPERLINK(P13720, Q13720), "")</f>
        <v/>
      </c>
      <c r="O13720" s="21">
        <f>L13720*H13720</f>
        <v>0</v>
      </c>
      <c r="P13720" s="26" t="s">
        <v>362</v>
      </c>
      <c r="Q13720" t="str">
        <f>"ссылка"</f>
        <v>ссылка</v>
      </c>
    </row>
    <row r="13721" spans="1:26" ht="14.25" customHeight="1" outlineLevel="1" x14ac:dyDescent="0.2">
      <c r="A13721" s="24" t="s">
        <v>4452</v>
      </c>
      <c r="B13721" s="1" t="s">
        <v>4450</v>
      </c>
      <c r="E13721" s="1" t="s">
        <v>4453</v>
      </c>
      <c r="F13721" s="4" t="s">
        <v>20</v>
      </c>
      <c r="G13721" s="2" t="s">
        <v>164</v>
      </c>
      <c r="H13721" s="1" t="s">
        <v>3405</v>
      </c>
      <c r="I13721" s="1" t="s">
        <v>4454</v>
      </c>
      <c r="J13721" s="1" t="s">
        <v>1712</v>
      </c>
      <c r="K13721" s="1" t="s">
        <v>1844</v>
      </c>
      <c r="M13721" s="1">
        <f>IF($P$5&lt;20000,H13721*L13721,IF($P$5&lt;50000,I13721*L13721,IF($P$5&lt;100000,J13721*L13721,IF($P$5&lt;80000000,K13721*L13721))))</f>
        <v>0</v>
      </c>
      <c r="N13721" s="4" t="str">
        <f>IF(AND(P13721 &lt;&gt; "", P13721 &lt;&gt; "---"), HYPERLINK(P13721, Q13721), "")</f>
        <v/>
      </c>
      <c r="O13721" s="21">
        <f>L13721*H13721</f>
        <v>0</v>
      </c>
      <c r="P13721" s="26" t="s">
        <v>362</v>
      </c>
      <c r="Q13721" t="str">
        <f>"ссылка"</f>
        <v>ссылка</v>
      </c>
    </row>
    <row r="13722" spans="1:26" ht="14.25" customHeight="1" x14ac:dyDescent="0.2">
      <c r="A13722" s="29" t="s">
        <v>37642</v>
      </c>
      <c r="B13722" s="28"/>
      <c r="C13722" s="28"/>
      <c r="D13722" s="28"/>
      <c r="E13722" s="28"/>
      <c r="F13722" s="28"/>
      <c r="G13722" s="28"/>
      <c r="H13722" s="28"/>
      <c r="I13722" s="28"/>
      <c r="J13722" s="28"/>
      <c r="K13722" s="28"/>
      <c r="L13722" s="28"/>
      <c r="M13722" s="28"/>
      <c r="N13722" s="28"/>
      <c r="O13722" s="30"/>
      <c r="P13722" s="31"/>
      <c r="Q13722" s="28"/>
      <c r="R13722" s="28"/>
      <c r="S13722" s="28"/>
      <c r="T13722" s="28"/>
      <c r="U13722" s="28"/>
      <c r="V13722" s="28"/>
      <c r="W13722" s="28"/>
      <c r="X13722" s="28"/>
      <c r="Y13722" s="28"/>
      <c r="Z13722" s="28"/>
    </row>
    <row r="13723" spans="1:26" ht="14.25" customHeight="1" outlineLevel="1" x14ac:dyDescent="0.2">
      <c r="A13723" s="24" t="s">
        <v>37641</v>
      </c>
      <c r="B13723" s="1" t="s">
        <v>37642</v>
      </c>
      <c r="E13723" s="1" t="s">
        <v>37643</v>
      </c>
      <c r="F13723" s="4" t="s">
        <v>20</v>
      </c>
      <c r="G13723" s="2" t="s">
        <v>1715</v>
      </c>
      <c r="H13723" s="1" t="s">
        <v>1498</v>
      </c>
      <c r="I13723" s="1" t="s">
        <v>877</v>
      </c>
      <c r="J13723" s="1" t="s">
        <v>1524</v>
      </c>
      <c r="K13723" s="1" t="s">
        <v>1757</v>
      </c>
      <c r="M13723" s="1">
        <f>IF($P$5&lt;20000,H13723*L13723,IF($P$5&lt;50000,I13723*L13723,IF($P$5&lt;100000,J13723*L13723,IF($P$5&lt;80000000,K13723*L13723))))</f>
        <v>0</v>
      </c>
      <c r="N13723" s="4" t="str">
        <f>IF(AND(P13723 &lt;&gt; "", P13723 &lt;&gt; "---"), HYPERLINK(P13723, Q13723), "")</f>
        <v>ссылка</v>
      </c>
      <c r="O13723" s="21">
        <f>L13723*H13723</f>
        <v>0</v>
      </c>
      <c r="P13723" s="26" t="s">
        <v>37644</v>
      </c>
      <c r="Q13723" t="str">
        <f>"ссылка"</f>
        <v>ссылка</v>
      </c>
    </row>
    <row r="13724" spans="1:26" ht="14.25" customHeight="1" outlineLevel="1" x14ac:dyDescent="0.2">
      <c r="A13724" s="24" t="s">
        <v>37645</v>
      </c>
      <c r="B13724" s="1" t="s">
        <v>37642</v>
      </c>
      <c r="E13724" s="1" t="s">
        <v>37646</v>
      </c>
      <c r="F13724" s="4" t="s">
        <v>20</v>
      </c>
      <c r="G13724" s="2" t="s">
        <v>1484</v>
      </c>
      <c r="H13724" s="1" t="s">
        <v>353</v>
      </c>
      <c r="I13724" s="1" t="s">
        <v>965</v>
      </c>
      <c r="J13724" s="1" t="s">
        <v>966</v>
      </c>
      <c r="K13724" s="1" t="s">
        <v>1055</v>
      </c>
      <c r="M13724" s="1">
        <f>IF($P$5&lt;20000,H13724*L13724,IF($P$5&lt;50000,I13724*L13724,IF($P$5&lt;100000,J13724*L13724,IF($P$5&lt;80000000,K13724*L13724))))</f>
        <v>0</v>
      </c>
      <c r="N13724" s="4" t="str">
        <f>IF(AND(P13724 &lt;&gt; "", P13724 &lt;&gt; "---"), HYPERLINK(P13724, Q13724), "")</f>
        <v/>
      </c>
      <c r="O13724" s="21">
        <f>L13724*H13724</f>
        <v>0</v>
      </c>
      <c r="P13724" s="26" t="s">
        <v>362</v>
      </c>
      <c r="Q13724" t="str">
        <f>"ссылка"</f>
        <v>ссылка</v>
      </c>
    </row>
    <row r="13725" spans="1:26" ht="14.25" customHeight="1" outlineLevel="1" x14ac:dyDescent="0.2">
      <c r="A13725" s="24" t="s">
        <v>37647</v>
      </c>
      <c r="B13725" s="1" t="s">
        <v>37642</v>
      </c>
      <c r="E13725" s="1" t="s">
        <v>37648</v>
      </c>
      <c r="F13725" s="4" t="s">
        <v>20</v>
      </c>
      <c r="G13725" s="2" t="s">
        <v>309</v>
      </c>
      <c r="H13725" s="1" t="s">
        <v>212</v>
      </c>
      <c r="I13725" s="1" t="s">
        <v>140</v>
      </c>
      <c r="J13725" s="1" t="s">
        <v>4924</v>
      </c>
      <c r="K13725" s="1" t="s">
        <v>12083</v>
      </c>
      <c r="M13725" s="1">
        <f>IF($P$5&lt;20000,H13725*L13725,IF($P$5&lt;50000,I13725*L13725,IF($P$5&lt;100000,J13725*L13725,IF($P$5&lt;80000000,K13725*L13725))))</f>
        <v>0</v>
      </c>
      <c r="N13725" s="4" t="str">
        <f>IF(AND(P13725 &lt;&gt; "", P13725 &lt;&gt; "---"), HYPERLINK(P13725, Q13725), "")</f>
        <v>ссылка</v>
      </c>
      <c r="O13725" s="21">
        <f>L13725*H13725</f>
        <v>0</v>
      </c>
      <c r="P13725" s="26" t="s">
        <v>37649</v>
      </c>
      <c r="Q13725" t="str">
        <f>"ссылка"</f>
        <v>ссылка</v>
      </c>
    </row>
    <row r="13726" spans="1:26" ht="14.25" customHeight="1" outlineLevel="1" x14ac:dyDescent="0.2">
      <c r="A13726" s="24" t="s">
        <v>37650</v>
      </c>
      <c r="B13726" s="1" t="s">
        <v>37642</v>
      </c>
      <c r="E13726" s="1" t="s">
        <v>37651</v>
      </c>
      <c r="F13726" s="4" t="s">
        <v>20</v>
      </c>
      <c r="G13726" s="2" t="s">
        <v>1038</v>
      </c>
      <c r="H13726" s="1" t="s">
        <v>1419</v>
      </c>
      <c r="I13726" s="1" t="s">
        <v>118</v>
      </c>
      <c r="J13726" s="1" t="s">
        <v>1686</v>
      </c>
      <c r="K13726" s="1" t="s">
        <v>1728</v>
      </c>
      <c r="M13726" s="1">
        <f>IF($P$5&lt;20000,H13726*L13726,IF($P$5&lt;50000,I13726*L13726,IF($P$5&lt;100000,J13726*L13726,IF($P$5&lt;80000000,K13726*L13726))))</f>
        <v>0</v>
      </c>
      <c r="N13726" s="4" t="str">
        <f>IF(AND(P13726 &lt;&gt; "", P13726 &lt;&gt; "---"), HYPERLINK(P13726, Q13726), "")</f>
        <v>ссылка</v>
      </c>
      <c r="O13726" s="21">
        <f>L13726*H13726</f>
        <v>0</v>
      </c>
      <c r="P13726" s="26" t="s">
        <v>37652</v>
      </c>
      <c r="Q13726" t="str">
        <f>"ссылка"</f>
        <v>ссылка</v>
      </c>
    </row>
    <row r="13727" spans="1:26" ht="14.25" customHeight="1" x14ac:dyDescent="0.2">
      <c r="A13727" s="29" t="s">
        <v>36508</v>
      </c>
      <c r="B13727" s="28"/>
      <c r="C13727" s="28"/>
      <c r="D13727" s="28"/>
      <c r="E13727" s="28"/>
      <c r="F13727" s="28"/>
      <c r="G13727" s="28"/>
      <c r="H13727" s="28"/>
      <c r="I13727" s="28"/>
      <c r="J13727" s="28"/>
      <c r="K13727" s="28"/>
      <c r="L13727" s="28"/>
      <c r="M13727" s="28"/>
      <c r="N13727" s="28"/>
      <c r="O13727" s="30"/>
      <c r="P13727" s="31"/>
      <c r="Q13727" s="28"/>
      <c r="R13727" s="28"/>
      <c r="S13727" s="28"/>
      <c r="T13727" s="28"/>
      <c r="U13727" s="28"/>
      <c r="V13727" s="28"/>
      <c r="W13727" s="28"/>
      <c r="X13727" s="28"/>
      <c r="Y13727" s="28"/>
      <c r="Z13727" s="28"/>
    </row>
    <row r="13728" spans="1:26" ht="14.25" customHeight="1" outlineLevel="1" x14ac:dyDescent="0.2">
      <c r="A13728" s="24" t="s">
        <v>36507</v>
      </c>
      <c r="B13728" s="1" t="s">
        <v>36508</v>
      </c>
      <c r="E13728" s="1" t="s">
        <v>36509</v>
      </c>
      <c r="F13728" s="4" t="s">
        <v>20</v>
      </c>
      <c r="G13728" s="2" t="s">
        <v>1417</v>
      </c>
      <c r="H13728" s="1" t="s">
        <v>1728</v>
      </c>
      <c r="I13728" s="1" t="s">
        <v>543</v>
      </c>
      <c r="J13728" s="1" t="s">
        <v>367</v>
      </c>
      <c r="K13728" s="1" t="s">
        <v>1558</v>
      </c>
      <c r="M13728" s="1">
        <f>IF($P$5&lt;20000,H13728*L13728,IF($P$5&lt;50000,I13728*L13728,IF($P$5&lt;100000,J13728*L13728,IF($P$5&lt;80000000,K13728*L13728))))</f>
        <v>0</v>
      </c>
      <c r="N13728" s="4" t="str">
        <f>IF(AND(P13728 &lt;&gt; "", P13728 &lt;&gt; "---"), HYPERLINK(P13728, Q13728), "")</f>
        <v/>
      </c>
      <c r="O13728" s="21">
        <f>L13728*H13728</f>
        <v>0</v>
      </c>
      <c r="P13728" s="26" t="s">
        <v>362</v>
      </c>
      <c r="Q13728" t="str">
        <f>"ссылка"</f>
        <v>ссылка</v>
      </c>
    </row>
    <row r="13729" spans="1:26" ht="14.25" customHeight="1" x14ac:dyDescent="0.2">
      <c r="A13729" s="29" t="s">
        <v>36504</v>
      </c>
      <c r="B13729" s="28"/>
      <c r="C13729" s="28"/>
      <c r="D13729" s="28"/>
      <c r="E13729" s="28"/>
      <c r="F13729" s="28"/>
      <c r="G13729" s="28"/>
      <c r="H13729" s="28"/>
      <c r="I13729" s="28"/>
      <c r="J13729" s="28"/>
      <c r="K13729" s="28"/>
      <c r="L13729" s="28"/>
      <c r="M13729" s="28"/>
      <c r="N13729" s="28"/>
      <c r="O13729" s="30"/>
      <c r="P13729" s="31"/>
      <c r="Q13729" s="28"/>
      <c r="R13729" s="28"/>
      <c r="S13729" s="28"/>
      <c r="T13729" s="28"/>
      <c r="U13729" s="28"/>
      <c r="V13729" s="28"/>
      <c r="W13729" s="28"/>
      <c r="X13729" s="28"/>
      <c r="Y13729" s="28"/>
      <c r="Z13729" s="28"/>
    </row>
    <row r="13730" spans="1:26" ht="14.25" customHeight="1" outlineLevel="1" x14ac:dyDescent="0.2">
      <c r="A13730" s="24" t="s">
        <v>36503</v>
      </c>
      <c r="B13730" s="1" t="s">
        <v>36504</v>
      </c>
      <c r="E13730" s="1" t="s">
        <v>36505</v>
      </c>
      <c r="F13730" s="4" t="s">
        <v>20</v>
      </c>
      <c r="G13730" s="2" t="s">
        <v>1543</v>
      </c>
      <c r="H13730" s="1" t="s">
        <v>2129</v>
      </c>
      <c r="I13730" s="1" t="s">
        <v>3164</v>
      </c>
      <c r="J13730" s="1" t="s">
        <v>2131</v>
      </c>
      <c r="K13730" s="1" t="s">
        <v>2132</v>
      </c>
      <c r="M13730" s="1">
        <f>IF($P$5&lt;20000,H13730*L13730,IF($P$5&lt;50000,I13730*L13730,IF($P$5&lt;100000,J13730*L13730,IF($P$5&lt;80000000,K13730*L13730))))</f>
        <v>0</v>
      </c>
      <c r="N13730" s="4" t="str">
        <f>IF(AND(P13730 &lt;&gt; "", P13730 &lt;&gt; "---"), HYPERLINK(P13730, Q13730), "")</f>
        <v>ссылка</v>
      </c>
      <c r="O13730" s="21">
        <f>L13730*H13730</f>
        <v>0</v>
      </c>
      <c r="P13730" s="26" t="s">
        <v>36506</v>
      </c>
      <c r="Q13730" t="str">
        <f>"ссылка"</f>
        <v>ссылка</v>
      </c>
    </row>
    <row r="13731" spans="1:26" ht="14.25" customHeight="1" x14ac:dyDescent="0.2">
      <c r="A13731" s="29" t="s">
        <v>21961</v>
      </c>
      <c r="B13731" s="28"/>
      <c r="C13731" s="29"/>
      <c r="D13731" s="28"/>
      <c r="E13731" s="28"/>
      <c r="F13731" s="28"/>
      <c r="G13731" s="28"/>
      <c r="H13731" s="28"/>
      <c r="I13731" s="28"/>
      <c r="J13731" s="28"/>
      <c r="K13731" s="28"/>
      <c r="L13731" s="28"/>
      <c r="M13731" s="28"/>
      <c r="N13731" s="28"/>
      <c r="O13731" s="30"/>
      <c r="P13731" s="31"/>
      <c r="Q13731" s="28"/>
      <c r="R13731" s="28"/>
      <c r="S13731" s="28"/>
      <c r="T13731" s="28"/>
      <c r="U13731" s="28"/>
      <c r="V13731" s="28"/>
      <c r="W13731" s="28"/>
      <c r="X13731" s="28"/>
      <c r="Y13731" s="28"/>
      <c r="Z13731" s="28"/>
    </row>
    <row r="13732" spans="1:26" ht="14.25" customHeight="1" outlineLevel="1" x14ac:dyDescent="0.2">
      <c r="A13732" s="24" t="s">
        <v>21960</v>
      </c>
      <c r="B13732" s="1" t="s">
        <v>21961</v>
      </c>
      <c r="C13732" s="25" t="s">
        <v>1972</v>
      </c>
      <c r="E13732" s="1" t="s">
        <v>21962</v>
      </c>
      <c r="F13732" s="4" t="s">
        <v>20</v>
      </c>
      <c r="G13732" s="2" t="s">
        <v>2755</v>
      </c>
      <c r="H13732" s="1" t="s">
        <v>1960</v>
      </c>
      <c r="I13732" s="1" t="s">
        <v>1961</v>
      </c>
      <c r="J13732" s="1" t="s">
        <v>1962</v>
      </c>
      <c r="K13732" s="1" t="s">
        <v>182</v>
      </c>
      <c r="M13732" s="1">
        <f>IF($P$5&lt;20000,H13732*L13732,IF($P$5&lt;50000,I13732*L13732,IF($P$5&lt;100000,J13732*L13732,IF($P$5&lt;80000000,K13732*L13732))))</f>
        <v>0</v>
      </c>
      <c r="N13732" s="4" t="str">
        <f>IF(AND(P13732 &lt;&gt; "", P13732 &lt;&gt; "---"), HYPERLINK(P13732, Q13732), "")</f>
        <v>ссылка</v>
      </c>
      <c r="O13732" s="21">
        <f>L13732*H13732</f>
        <v>0</v>
      </c>
      <c r="P13732" s="26" t="s">
        <v>21963</v>
      </c>
      <c r="Q13732" t="str">
        <f>"ссылка"</f>
        <v>ссылка</v>
      </c>
    </row>
    <row r="13733" spans="1:26" ht="14.25" customHeight="1" outlineLevel="1" x14ac:dyDescent="0.2">
      <c r="A13733" s="24" t="s">
        <v>21964</v>
      </c>
      <c r="B13733" s="1" t="s">
        <v>21961</v>
      </c>
      <c r="C13733" s="25" t="s">
        <v>1972</v>
      </c>
      <c r="E13733" s="1" t="s">
        <v>21965</v>
      </c>
      <c r="F13733" s="4" t="s">
        <v>20</v>
      </c>
      <c r="G13733" s="2" t="s">
        <v>99</v>
      </c>
      <c r="H13733" s="1" t="s">
        <v>546</v>
      </c>
      <c r="I13733" s="1" t="s">
        <v>1336</v>
      </c>
      <c r="J13733" s="1" t="s">
        <v>1362</v>
      </c>
      <c r="K13733" s="1" t="s">
        <v>1371</v>
      </c>
      <c r="M13733" s="1">
        <f>IF($P$5&lt;20000,H13733*L13733,IF($P$5&lt;50000,I13733*L13733,IF($P$5&lt;100000,J13733*L13733,IF($P$5&lt;80000000,K13733*L13733))))</f>
        <v>0</v>
      </c>
      <c r="N13733" s="4" t="str">
        <f>IF(AND(P13733 &lt;&gt; "", P13733 &lt;&gt; "---"), HYPERLINK(P13733, Q13733), "")</f>
        <v>ссылка</v>
      </c>
      <c r="O13733" s="21">
        <f>L13733*H13733</f>
        <v>0</v>
      </c>
      <c r="P13733" s="26" t="s">
        <v>21966</v>
      </c>
      <c r="Q13733" t="str">
        <f>"ссылка"</f>
        <v>ссылка</v>
      </c>
    </row>
    <row r="13734" spans="1:26" ht="14.25" customHeight="1" outlineLevel="1" x14ac:dyDescent="0.2">
      <c r="A13734" s="24" t="s">
        <v>23394</v>
      </c>
      <c r="B13734" s="1" t="s">
        <v>21961</v>
      </c>
      <c r="C13734" s="25" t="s">
        <v>1972</v>
      </c>
      <c r="E13734" s="1" t="s">
        <v>23395</v>
      </c>
      <c r="F13734" s="4" t="s">
        <v>20</v>
      </c>
      <c r="G13734" s="2" t="s">
        <v>14482</v>
      </c>
      <c r="H13734" s="1" t="s">
        <v>1282</v>
      </c>
      <c r="I13734" s="1" t="s">
        <v>3917</v>
      </c>
      <c r="J13734" s="1" t="s">
        <v>4574</v>
      </c>
      <c r="K13734" s="1" t="s">
        <v>4696</v>
      </c>
      <c r="M13734" s="1">
        <f>IF($P$5&lt;20000,H13734*L13734,IF($P$5&lt;50000,I13734*L13734,IF($P$5&lt;100000,J13734*L13734,IF($P$5&lt;80000000,K13734*L13734))))</f>
        <v>0</v>
      </c>
      <c r="N13734" s="4" t="str">
        <f>IF(AND(P13734 &lt;&gt; "", P13734 &lt;&gt; "---"), HYPERLINK(P13734, Q13734), "")</f>
        <v>ссылка</v>
      </c>
      <c r="O13734" s="21">
        <f>L13734*H13734</f>
        <v>0</v>
      </c>
      <c r="P13734" s="26" t="s">
        <v>23396</v>
      </c>
      <c r="Q13734" t="str">
        <f>"ссылка"</f>
        <v>ссылка</v>
      </c>
    </row>
    <row r="13735" spans="1:26" ht="14.25" customHeight="1" outlineLevel="1" x14ac:dyDescent="0.2">
      <c r="A13735" s="24" t="s">
        <v>23628</v>
      </c>
      <c r="B13735" s="1" t="s">
        <v>21961</v>
      </c>
      <c r="C13735" s="25" t="s">
        <v>1972</v>
      </c>
      <c r="E13735" s="1" t="s">
        <v>23629</v>
      </c>
      <c r="F13735" s="4" t="s">
        <v>20</v>
      </c>
      <c r="G13735" s="2" t="s">
        <v>1289</v>
      </c>
      <c r="H13735" s="1" t="s">
        <v>4563</v>
      </c>
      <c r="I13735" s="1" t="s">
        <v>3337</v>
      </c>
      <c r="J13735" s="1" t="s">
        <v>2374</v>
      </c>
      <c r="K13735" s="1" t="s">
        <v>2375</v>
      </c>
      <c r="M13735" s="1">
        <f>IF($P$5&lt;20000,H13735*L13735,IF($P$5&lt;50000,I13735*L13735,IF($P$5&lt;100000,J13735*L13735,IF($P$5&lt;80000000,K13735*L13735))))</f>
        <v>0</v>
      </c>
      <c r="N13735" s="4" t="str">
        <f>IF(AND(P13735 &lt;&gt; "", P13735 &lt;&gt; "---"), HYPERLINK(P13735, Q13735), "")</f>
        <v>ссылка</v>
      </c>
      <c r="O13735" s="21">
        <f>L13735*H13735</f>
        <v>0</v>
      </c>
      <c r="P13735" s="26" t="s">
        <v>23630</v>
      </c>
      <c r="Q13735" t="str">
        <f>"ссылка"</f>
        <v>ссылка</v>
      </c>
    </row>
    <row r="13736" spans="1:26" ht="14.25" customHeight="1" x14ac:dyDescent="0.2">
      <c r="A13736" s="29" t="s">
        <v>29071</v>
      </c>
      <c r="B13736" s="28"/>
      <c r="C13736" s="28"/>
      <c r="D13736" s="28"/>
      <c r="E13736" s="28"/>
      <c r="F13736" s="28"/>
      <c r="G13736" s="28"/>
      <c r="H13736" s="28"/>
      <c r="I13736" s="28"/>
      <c r="J13736" s="28"/>
      <c r="K13736" s="28"/>
      <c r="L13736" s="28"/>
      <c r="M13736" s="28"/>
      <c r="N13736" s="28"/>
      <c r="O13736" s="30"/>
      <c r="P13736" s="31"/>
      <c r="Q13736" s="28"/>
      <c r="R13736" s="28"/>
      <c r="S13736" s="28"/>
      <c r="T13736" s="28"/>
      <c r="U13736" s="28"/>
      <c r="V13736" s="28"/>
      <c r="W13736" s="28"/>
      <c r="X13736" s="28"/>
      <c r="Y13736" s="28"/>
      <c r="Z13736" s="28"/>
    </row>
    <row r="13737" spans="1:26" ht="14.25" customHeight="1" outlineLevel="1" x14ac:dyDescent="0.2">
      <c r="A13737" s="24" t="s">
        <v>29070</v>
      </c>
      <c r="B13737" s="1" t="s">
        <v>29071</v>
      </c>
      <c r="E13737" s="1" t="s">
        <v>29072</v>
      </c>
      <c r="F13737" s="4" t="s">
        <v>20</v>
      </c>
      <c r="G13737" s="2" t="s">
        <v>1016</v>
      </c>
      <c r="H13737" s="1" t="s">
        <v>1643</v>
      </c>
      <c r="I13737" s="1" t="s">
        <v>993</v>
      </c>
      <c r="J13737" s="1" t="s">
        <v>1396</v>
      </c>
      <c r="K13737" s="1" t="s">
        <v>1547</v>
      </c>
      <c r="M13737" s="1">
        <f>IF($P$5&lt;20000,H13737*L13737,IF($P$5&lt;50000,I13737*L13737,IF($P$5&lt;100000,J13737*L13737,IF($P$5&lt;80000000,K13737*L13737))))</f>
        <v>0</v>
      </c>
      <c r="N13737" s="4" t="str">
        <f>IF(AND(P13737 &lt;&gt; "", P13737 &lt;&gt; "---"), HYPERLINK(P13737, Q13737), "")</f>
        <v>ссылка</v>
      </c>
      <c r="O13737" s="21">
        <f>L13737*H13737</f>
        <v>0</v>
      </c>
      <c r="P13737" s="26" t="s">
        <v>29073</v>
      </c>
      <c r="Q13737" t="str">
        <f>"ссылка"</f>
        <v>ссылка</v>
      </c>
    </row>
    <row r="13738" spans="1:26" ht="14.25" customHeight="1" x14ac:dyDescent="0.2">
      <c r="A13738" s="29" t="s">
        <v>2461</v>
      </c>
      <c r="B13738" s="28"/>
      <c r="C13738" s="28"/>
      <c r="D13738" s="28"/>
      <c r="E13738" s="28"/>
      <c r="F13738" s="28"/>
      <c r="G13738" s="28"/>
      <c r="H13738" s="28"/>
      <c r="I13738" s="28"/>
      <c r="J13738" s="28"/>
      <c r="K13738" s="28"/>
      <c r="L13738" s="28"/>
      <c r="M13738" s="28"/>
      <c r="N13738" s="28"/>
      <c r="O13738" s="30"/>
      <c r="P13738" s="31"/>
      <c r="Q13738" s="28"/>
      <c r="R13738" s="28"/>
      <c r="S13738" s="28"/>
      <c r="T13738" s="28"/>
      <c r="U13738" s="28"/>
      <c r="V13738" s="28"/>
      <c r="W13738" s="28"/>
      <c r="X13738" s="28"/>
      <c r="Y13738" s="28"/>
      <c r="Z13738" s="28"/>
    </row>
    <row r="13739" spans="1:26" ht="14.25" customHeight="1" outlineLevel="1" x14ac:dyDescent="0.2">
      <c r="A13739" s="24" t="s">
        <v>2460</v>
      </c>
      <c r="B13739" s="1" t="s">
        <v>2461</v>
      </c>
      <c r="E13739" s="1" t="s">
        <v>2462</v>
      </c>
      <c r="F13739" s="4" t="s">
        <v>20</v>
      </c>
      <c r="G13739" s="2" t="s">
        <v>1647</v>
      </c>
      <c r="H13739" s="1" t="s">
        <v>1082</v>
      </c>
      <c r="I13739" s="1" t="s">
        <v>988</v>
      </c>
      <c r="J13739" s="1" t="s">
        <v>545</v>
      </c>
      <c r="K13739" s="1" t="s">
        <v>1335</v>
      </c>
      <c r="M13739" s="1">
        <f>IF($P$5&lt;20000,H13739*L13739,IF($P$5&lt;50000,I13739*L13739,IF($P$5&lt;100000,J13739*L13739,IF($P$5&lt;80000000,K13739*L13739))))</f>
        <v>0</v>
      </c>
      <c r="N13739" s="4" t="str">
        <f>IF(AND(P13739 &lt;&gt; "", P13739 &lt;&gt; "---"), HYPERLINK(P13739, Q13739), "")</f>
        <v/>
      </c>
      <c r="O13739" s="21">
        <f>L13739*H13739</f>
        <v>0</v>
      </c>
      <c r="P13739" s="26" t="s">
        <v>362</v>
      </c>
      <c r="Q13739" t="str">
        <f>"ссылка"</f>
        <v>ссылка</v>
      </c>
    </row>
    <row r="13740" spans="1:26" ht="14.25" customHeight="1" outlineLevel="1" x14ac:dyDescent="0.2">
      <c r="A13740" s="24" t="s">
        <v>2463</v>
      </c>
      <c r="B13740" s="1" t="s">
        <v>2461</v>
      </c>
      <c r="E13740" s="1" t="s">
        <v>2464</v>
      </c>
      <c r="F13740" s="4" t="s">
        <v>20</v>
      </c>
      <c r="G13740" s="2" t="s">
        <v>1316</v>
      </c>
      <c r="H13740" s="1" t="s">
        <v>1362</v>
      </c>
      <c r="I13740" s="1" t="s">
        <v>1371</v>
      </c>
      <c r="J13740" s="1" t="s">
        <v>1365</v>
      </c>
      <c r="K13740" s="1" t="s">
        <v>1356</v>
      </c>
      <c r="M13740" s="1">
        <f>IF($P$5&lt;20000,H13740*L13740,IF($P$5&lt;50000,I13740*L13740,IF($P$5&lt;100000,J13740*L13740,IF($P$5&lt;80000000,K13740*L13740))))</f>
        <v>0</v>
      </c>
      <c r="N13740" s="4" t="str">
        <f>IF(AND(P13740 &lt;&gt; "", P13740 &lt;&gt; "---"), HYPERLINK(P13740, Q13740), "")</f>
        <v/>
      </c>
      <c r="O13740" s="21">
        <f>L13740*H13740</f>
        <v>0</v>
      </c>
      <c r="P13740" s="26" t="s">
        <v>362</v>
      </c>
      <c r="Q13740" t="str">
        <f>"ссылка"</f>
        <v>ссылка</v>
      </c>
    </row>
    <row r="13741" spans="1:26" ht="14.25" customHeight="1" outlineLevel="1" x14ac:dyDescent="0.2">
      <c r="A13741" s="24" t="s">
        <v>8981</v>
      </c>
      <c r="B13741" s="1" t="s">
        <v>2461</v>
      </c>
      <c r="E13741" s="1" t="s">
        <v>8982</v>
      </c>
      <c r="F13741" s="4" t="s">
        <v>20</v>
      </c>
      <c r="G13741" s="2" t="s">
        <v>1168</v>
      </c>
      <c r="H13741" s="1" t="s">
        <v>2385</v>
      </c>
      <c r="I13741" s="1" t="s">
        <v>1249</v>
      </c>
      <c r="J13741" s="1" t="s">
        <v>2229</v>
      </c>
      <c r="K13741" s="1" t="s">
        <v>1243</v>
      </c>
      <c r="M13741" s="1">
        <f>IF($P$5&lt;20000,H13741*L13741,IF($P$5&lt;50000,I13741*L13741,IF($P$5&lt;100000,J13741*L13741,IF($P$5&lt;80000000,K13741*L13741))))</f>
        <v>0</v>
      </c>
      <c r="N13741" s="4" t="str">
        <f>IF(AND(P13741 &lt;&gt; "", P13741 &lt;&gt; "---"), HYPERLINK(P13741, Q13741), "")</f>
        <v>ссылка</v>
      </c>
      <c r="O13741" s="21">
        <f>L13741*H13741</f>
        <v>0</v>
      </c>
      <c r="P13741" s="26" t="s">
        <v>8983</v>
      </c>
      <c r="Q13741" t="str">
        <f>"ссылка"</f>
        <v>ссылка</v>
      </c>
    </row>
    <row r="13742" spans="1:26" ht="14.25" customHeight="1" outlineLevel="1" x14ac:dyDescent="0.2">
      <c r="A13742" s="24" t="s">
        <v>8984</v>
      </c>
      <c r="B13742" s="1" t="s">
        <v>2461</v>
      </c>
      <c r="E13742" s="1" t="s">
        <v>8985</v>
      </c>
      <c r="F13742" s="4" t="s">
        <v>20</v>
      </c>
      <c r="G13742" s="2" t="s">
        <v>212</v>
      </c>
      <c r="H13742" s="1" t="s">
        <v>1451</v>
      </c>
      <c r="I13742" s="1" t="s">
        <v>1460</v>
      </c>
      <c r="J13742" s="1" t="s">
        <v>1502</v>
      </c>
      <c r="K13742" s="1" t="s">
        <v>964</v>
      </c>
      <c r="M13742" s="1">
        <f>IF($P$5&lt;20000,H13742*L13742,IF($P$5&lt;50000,I13742*L13742,IF($P$5&lt;100000,J13742*L13742,IF($P$5&lt;80000000,K13742*L13742))))</f>
        <v>0</v>
      </c>
      <c r="N13742" s="4" t="str">
        <f>IF(AND(P13742 &lt;&gt; "", P13742 &lt;&gt; "---"), HYPERLINK(P13742, Q13742), "")</f>
        <v>ссылка</v>
      </c>
      <c r="O13742" s="21">
        <f>L13742*H13742</f>
        <v>0</v>
      </c>
      <c r="P13742" s="26" t="s">
        <v>8986</v>
      </c>
      <c r="Q13742" t="str">
        <f>"ссылка"</f>
        <v>ссылка</v>
      </c>
    </row>
    <row r="13743" spans="1:26" ht="14.25" customHeight="1" outlineLevel="1" x14ac:dyDescent="0.2">
      <c r="A13743" s="24" t="s">
        <v>8987</v>
      </c>
      <c r="B13743" s="1" t="s">
        <v>2461</v>
      </c>
      <c r="E13743" s="1" t="s">
        <v>8988</v>
      </c>
      <c r="F13743" s="4" t="s">
        <v>20</v>
      </c>
      <c r="G13743" s="2" t="s">
        <v>536</v>
      </c>
      <c r="H13743" s="1" t="s">
        <v>227</v>
      </c>
      <c r="I13743" s="1" t="s">
        <v>1491</v>
      </c>
      <c r="J13743" s="1" t="s">
        <v>228</v>
      </c>
      <c r="K13743" s="1" t="s">
        <v>293</v>
      </c>
      <c r="M13743" s="1">
        <f>IF($P$5&lt;20000,H13743*L13743,IF($P$5&lt;50000,I13743*L13743,IF($P$5&lt;100000,J13743*L13743,IF($P$5&lt;80000000,K13743*L13743))))</f>
        <v>0</v>
      </c>
      <c r="N13743" s="4" t="str">
        <f>IF(AND(P13743 &lt;&gt; "", P13743 &lt;&gt; "---"), HYPERLINK(P13743, Q13743), "")</f>
        <v>ссылка</v>
      </c>
      <c r="O13743" s="21">
        <f>L13743*H13743</f>
        <v>0</v>
      </c>
      <c r="P13743" s="26" t="s">
        <v>8989</v>
      </c>
      <c r="Q13743" t="str">
        <f>"ссылка"</f>
        <v>ссылка</v>
      </c>
    </row>
    <row r="13744" spans="1:26" ht="14.25" customHeight="1" outlineLevel="1" x14ac:dyDescent="0.2">
      <c r="A13744" s="24" t="s">
        <v>13963</v>
      </c>
      <c r="B13744" s="1" t="s">
        <v>2461</v>
      </c>
      <c r="E13744" s="1" t="s">
        <v>13964</v>
      </c>
      <c r="F13744" s="4" t="s">
        <v>20</v>
      </c>
      <c r="G13744" s="2" t="s">
        <v>1748</v>
      </c>
      <c r="H13744" s="1" t="s">
        <v>562</v>
      </c>
      <c r="I13744" s="1" t="s">
        <v>1125</v>
      </c>
      <c r="J13744" s="1" t="s">
        <v>986</v>
      </c>
      <c r="K13744" s="1" t="s">
        <v>1082</v>
      </c>
      <c r="M13744" s="1">
        <f>IF($P$5&lt;20000,H13744*L13744,IF($P$5&lt;50000,I13744*L13744,IF($P$5&lt;100000,J13744*L13744,IF($P$5&lt;80000000,K13744*L13744))))</f>
        <v>0</v>
      </c>
      <c r="N13744" s="4" t="str">
        <f>IF(AND(P13744 &lt;&gt; "", P13744 &lt;&gt; "---"), HYPERLINK(P13744, Q13744), "")</f>
        <v/>
      </c>
      <c r="O13744" s="21">
        <f>L13744*H13744</f>
        <v>0</v>
      </c>
      <c r="P13744" s="26" t="s">
        <v>362</v>
      </c>
      <c r="Q13744" t="str">
        <f>"ссылка"</f>
        <v>ссылка</v>
      </c>
    </row>
    <row r="13745" spans="1:26" ht="14.25" customHeight="1" outlineLevel="1" x14ac:dyDescent="0.2">
      <c r="A13745" s="24" t="s">
        <v>13965</v>
      </c>
      <c r="B13745" s="1" t="s">
        <v>2461</v>
      </c>
      <c r="E13745" s="1" t="s">
        <v>13966</v>
      </c>
      <c r="F13745" s="4" t="s">
        <v>20</v>
      </c>
      <c r="G13745" s="2" t="s">
        <v>1668</v>
      </c>
      <c r="H13745" s="1" t="s">
        <v>563</v>
      </c>
      <c r="I13745" s="1" t="s">
        <v>986</v>
      </c>
      <c r="J13745" s="1" t="s">
        <v>1082</v>
      </c>
      <c r="K13745" s="1" t="s">
        <v>544</v>
      </c>
      <c r="M13745" s="1">
        <f>IF($P$5&lt;20000,H13745*L13745,IF($P$5&lt;50000,I13745*L13745,IF($P$5&lt;100000,J13745*L13745,IF($P$5&lt;80000000,K13745*L13745))))</f>
        <v>0</v>
      </c>
      <c r="N13745" s="4" t="str">
        <f>IF(AND(P13745 &lt;&gt; "", P13745 &lt;&gt; "---"), HYPERLINK(P13745, Q13745), "")</f>
        <v/>
      </c>
      <c r="O13745" s="21">
        <f>L13745*H13745</f>
        <v>0</v>
      </c>
      <c r="P13745" s="26" t="s">
        <v>362</v>
      </c>
      <c r="Q13745" t="str">
        <f>"ссылка"</f>
        <v>ссылка</v>
      </c>
    </row>
    <row r="13746" spans="1:26" ht="14.25" customHeight="1" outlineLevel="1" x14ac:dyDescent="0.2">
      <c r="A13746" s="24" t="s">
        <v>13967</v>
      </c>
      <c r="B13746" s="1" t="s">
        <v>2461</v>
      </c>
      <c r="E13746" s="1" t="s">
        <v>13968</v>
      </c>
      <c r="F13746" s="4" t="s">
        <v>20</v>
      </c>
      <c r="G13746" s="2" t="s">
        <v>2562</v>
      </c>
      <c r="H13746" s="1" t="s">
        <v>1724</v>
      </c>
      <c r="I13746" s="1" t="s">
        <v>561</v>
      </c>
      <c r="J13746" s="1" t="s">
        <v>1720</v>
      </c>
      <c r="K13746" s="1" t="s">
        <v>999</v>
      </c>
      <c r="M13746" s="1">
        <f>IF($P$5&lt;20000,H13746*L13746,IF($P$5&lt;50000,I13746*L13746,IF($P$5&lt;100000,J13746*L13746,IF($P$5&lt;80000000,K13746*L13746))))</f>
        <v>0</v>
      </c>
      <c r="N13746" s="4" t="str">
        <f>IF(AND(P13746 &lt;&gt; "", P13746 &lt;&gt; "---"), HYPERLINK(P13746, Q13746), "")</f>
        <v/>
      </c>
      <c r="O13746" s="21">
        <f>L13746*H13746</f>
        <v>0</v>
      </c>
      <c r="P13746" s="26" t="s">
        <v>362</v>
      </c>
      <c r="Q13746" t="str">
        <f>"ссылка"</f>
        <v>ссылка</v>
      </c>
    </row>
    <row r="13747" spans="1:26" ht="14.25" customHeight="1" outlineLevel="1" x14ac:dyDescent="0.2">
      <c r="A13747" s="24" t="s">
        <v>29074</v>
      </c>
      <c r="B13747" s="1" t="s">
        <v>2461</v>
      </c>
      <c r="E13747" s="1" t="s">
        <v>29075</v>
      </c>
      <c r="F13747" s="4" t="s">
        <v>20</v>
      </c>
      <c r="G13747" s="2" t="s">
        <v>1331</v>
      </c>
      <c r="H13747" s="1" t="s">
        <v>547</v>
      </c>
      <c r="I13747" s="1" t="s">
        <v>1362</v>
      </c>
      <c r="J13747" s="1" t="s">
        <v>1371</v>
      </c>
      <c r="K13747" s="1" t="s">
        <v>1365</v>
      </c>
      <c r="M13747" s="1">
        <f>IF($P$5&lt;20000,H13747*L13747,IF($P$5&lt;50000,I13747*L13747,IF($P$5&lt;100000,J13747*L13747,IF($P$5&lt;80000000,K13747*L13747))))</f>
        <v>0</v>
      </c>
      <c r="N13747" s="4" t="str">
        <f>IF(AND(P13747 &lt;&gt; "", P13747 &lt;&gt; "---"), HYPERLINK(P13747, Q13747), "")</f>
        <v/>
      </c>
      <c r="O13747" s="21">
        <f>L13747*H13747</f>
        <v>0</v>
      </c>
      <c r="P13747" s="26" t="s">
        <v>362</v>
      </c>
      <c r="Q13747" t="str">
        <f>"ссылка"</f>
        <v>ссылка</v>
      </c>
    </row>
    <row r="13748" spans="1:26" ht="14.25" customHeight="1" outlineLevel="1" x14ac:dyDescent="0.2">
      <c r="A13748" s="24" t="s">
        <v>29109</v>
      </c>
      <c r="B13748" s="1" t="s">
        <v>2461</v>
      </c>
      <c r="E13748" s="1" t="s">
        <v>29110</v>
      </c>
      <c r="F13748" s="4" t="s">
        <v>20</v>
      </c>
      <c r="G13748" s="2" t="s">
        <v>99</v>
      </c>
      <c r="H13748" s="1" t="s">
        <v>546</v>
      </c>
      <c r="I13748" s="1" t="s">
        <v>1336</v>
      </c>
      <c r="J13748" s="1" t="s">
        <v>1369</v>
      </c>
      <c r="K13748" s="1" t="s">
        <v>1371</v>
      </c>
      <c r="M13748" s="1">
        <f>IF($P$5&lt;20000,H13748*L13748,IF($P$5&lt;50000,I13748*L13748,IF($P$5&lt;100000,J13748*L13748,IF($P$5&lt;80000000,K13748*L13748))))</f>
        <v>0</v>
      </c>
      <c r="N13748" s="4" t="str">
        <f>IF(AND(P13748 &lt;&gt; "", P13748 &lt;&gt; "---"), HYPERLINK(P13748, Q13748), "")</f>
        <v/>
      </c>
      <c r="O13748" s="21">
        <f>L13748*H13748</f>
        <v>0</v>
      </c>
      <c r="P13748" s="26" t="s">
        <v>362</v>
      </c>
      <c r="Q13748" t="str">
        <f>"ссылка"</f>
        <v>ссылка</v>
      </c>
    </row>
    <row r="13749" spans="1:26" ht="14.25" customHeight="1" outlineLevel="1" x14ac:dyDescent="0.2">
      <c r="A13749" s="24" t="s">
        <v>29699</v>
      </c>
      <c r="B13749" s="1" t="s">
        <v>2461</v>
      </c>
      <c r="E13749" s="1" t="s">
        <v>29700</v>
      </c>
      <c r="F13749" s="4" t="s">
        <v>20</v>
      </c>
      <c r="G13749" s="2" t="s">
        <v>518</v>
      </c>
      <c r="H13749" s="1" t="s">
        <v>1864</v>
      </c>
      <c r="I13749" s="1" t="s">
        <v>1603</v>
      </c>
      <c r="J13749" s="1" t="s">
        <v>6618</v>
      </c>
      <c r="K13749" s="1" t="s">
        <v>4454</v>
      </c>
      <c r="M13749" s="1">
        <f>IF($P$5&lt;20000,H13749*L13749,IF($P$5&lt;50000,I13749*L13749,IF($P$5&lt;100000,J13749*L13749,IF($P$5&lt;80000000,K13749*L13749))))</f>
        <v>0</v>
      </c>
      <c r="N13749" s="4" t="str">
        <f>IF(AND(P13749 &lt;&gt; "", P13749 &lt;&gt; "---"), HYPERLINK(P13749, Q13749), "")</f>
        <v/>
      </c>
      <c r="O13749" s="21">
        <f>L13749*H13749</f>
        <v>0</v>
      </c>
      <c r="P13749" s="26" t="s">
        <v>362</v>
      </c>
      <c r="Q13749" t="str">
        <f>"ссылка"</f>
        <v>ссылка</v>
      </c>
    </row>
    <row r="13750" spans="1:26" ht="14.25" customHeight="1" outlineLevel="1" x14ac:dyDescent="0.2">
      <c r="A13750" s="24" t="s">
        <v>41658</v>
      </c>
      <c r="B13750" s="1" t="s">
        <v>2461</v>
      </c>
      <c r="E13750" s="1" t="s">
        <v>41659</v>
      </c>
      <c r="F13750" s="4" t="s">
        <v>20</v>
      </c>
      <c r="G13750" s="2" t="s">
        <v>1632</v>
      </c>
      <c r="H13750" s="1" t="s">
        <v>2112</v>
      </c>
      <c r="I13750" s="1" t="s">
        <v>3152</v>
      </c>
      <c r="J13750" s="1" t="s">
        <v>2114</v>
      </c>
      <c r="K13750" s="1" t="s">
        <v>2145</v>
      </c>
      <c r="M13750" s="1">
        <f>IF($P$5&lt;20000,H13750*L13750,IF($P$5&lt;50000,I13750*L13750,IF($P$5&lt;100000,J13750*L13750,IF($P$5&lt;80000000,K13750*L13750))))</f>
        <v>0</v>
      </c>
      <c r="N13750" s="4" t="str">
        <f>IF(AND(P13750 &lt;&gt; "", P13750 &lt;&gt; "---"), HYPERLINK(P13750, Q13750), "")</f>
        <v/>
      </c>
      <c r="O13750" s="21">
        <f>L13750*H13750</f>
        <v>0</v>
      </c>
      <c r="P13750" s="26" t="s">
        <v>362</v>
      </c>
      <c r="Q13750" t="str">
        <f>"ссылка"</f>
        <v>ссылка</v>
      </c>
    </row>
    <row r="13751" spans="1:26" ht="14.25" customHeight="1" x14ac:dyDescent="0.2">
      <c r="A13751" s="29" t="s">
        <v>13956</v>
      </c>
      <c r="B13751" s="28"/>
      <c r="C13751" s="28"/>
      <c r="D13751" s="28"/>
      <c r="E13751" s="28"/>
      <c r="F13751" s="28"/>
      <c r="G13751" s="28"/>
      <c r="H13751" s="28"/>
      <c r="I13751" s="28"/>
      <c r="J13751" s="28"/>
      <c r="K13751" s="28"/>
      <c r="L13751" s="28"/>
      <c r="M13751" s="28"/>
      <c r="N13751" s="28"/>
      <c r="O13751" s="30"/>
      <c r="P13751" s="31"/>
      <c r="Q13751" s="28"/>
      <c r="R13751" s="28"/>
      <c r="S13751" s="28"/>
      <c r="T13751" s="28"/>
      <c r="U13751" s="28"/>
      <c r="V13751" s="28"/>
      <c r="W13751" s="28"/>
      <c r="X13751" s="28"/>
      <c r="Y13751" s="28"/>
      <c r="Z13751" s="28"/>
    </row>
    <row r="13752" spans="1:26" ht="14.25" customHeight="1" outlineLevel="1" x14ac:dyDescent="0.2">
      <c r="A13752" s="24" t="s">
        <v>13955</v>
      </c>
      <c r="B13752" s="1" t="s">
        <v>13956</v>
      </c>
      <c r="E13752" s="1" t="s">
        <v>13957</v>
      </c>
      <c r="F13752" s="4" t="s">
        <v>20</v>
      </c>
      <c r="G13752" s="2" t="s">
        <v>2336</v>
      </c>
      <c r="H13752" s="1" t="s">
        <v>2217</v>
      </c>
      <c r="I13752" s="1" t="s">
        <v>214</v>
      </c>
      <c r="J13752" s="1" t="s">
        <v>1529</v>
      </c>
      <c r="K13752" s="1" t="s">
        <v>2751</v>
      </c>
      <c r="M13752" s="1">
        <f>IF($P$5&lt;20000,H13752*L13752,IF($P$5&lt;50000,I13752*L13752,IF($P$5&lt;100000,J13752*L13752,IF($P$5&lt;80000000,K13752*L13752))))</f>
        <v>0</v>
      </c>
      <c r="N13752" s="4" t="str">
        <f>IF(AND(P13752 &lt;&gt; "", P13752 &lt;&gt; "---"), HYPERLINK(P13752, Q13752), "")</f>
        <v>ссылка</v>
      </c>
      <c r="O13752" s="21">
        <f>L13752*H13752</f>
        <v>0</v>
      </c>
      <c r="P13752" s="26" t="s">
        <v>13958</v>
      </c>
      <c r="Q13752" t="str">
        <f>"ссылка"</f>
        <v>ссылка</v>
      </c>
    </row>
    <row r="13753" spans="1:26" ht="14.25" customHeight="1" outlineLevel="1" x14ac:dyDescent="0.2">
      <c r="A13753" s="24" t="s">
        <v>29029</v>
      </c>
      <c r="B13753" s="1" t="s">
        <v>13956</v>
      </c>
      <c r="E13753" s="1" t="s">
        <v>29030</v>
      </c>
      <c r="F13753" s="4" t="s">
        <v>20</v>
      </c>
      <c r="G13753" s="2" t="s">
        <v>2313</v>
      </c>
      <c r="H13753" s="1" t="s">
        <v>1863</v>
      </c>
      <c r="I13753" s="1" t="s">
        <v>2261</v>
      </c>
      <c r="J13753" s="1" t="s">
        <v>6785</v>
      </c>
      <c r="K13753" s="1" t="s">
        <v>3243</v>
      </c>
      <c r="M13753" s="1">
        <f>IF($P$5&lt;20000,H13753*L13753,IF($P$5&lt;50000,I13753*L13753,IF($P$5&lt;100000,J13753*L13753,IF($P$5&lt;80000000,K13753*L13753))))</f>
        <v>0</v>
      </c>
      <c r="N13753" s="4" t="str">
        <f>IF(AND(P13753 &lt;&gt; "", P13753 &lt;&gt; "---"), HYPERLINK(P13753, Q13753), "")</f>
        <v/>
      </c>
      <c r="O13753" s="21">
        <f>L13753*H13753</f>
        <v>0</v>
      </c>
      <c r="P13753" s="26" t="s">
        <v>362</v>
      </c>
      <c r="Q13753" t="str">
        <f>"ссылка"</f>
        <v>ссылка</v>
      </c>
    </row>
    <row r="13754" spans="1:26" ht="14.25" customHeight="1" outlineLevel="1" x14ac:dyDescent="0.2">
      <c r="A13754" s="24" t="s">
        <v>29061</v>
      </c>
      <c r="B13754" s="1" t="s">
        <v>13956</v>
      </c>
      <c r="E13754" s="1" t="s">
        <v>29062</v>
      </c>
      <c r="F13754" s="4" t="s">
        <v>20</v>
      </c>
      <c r="G13754" s="2" t="s">
        <v>7578</v>
      </c>
      <c r="H13754" s="1" t="s">
        <v>6073</v>
      </c>
      <c r="I13754" s="1" t="s">
        <v>3254</v>
      </c>
      <c r="J13754" s="1" t="s">
        <v>380</v>
      </c>
      <c r="K13754" s="1" t="s">
        <v>5783</v>
      </c>
      <c r="M13754" s="1">
        <f>IF($P$5&lt;20000,H13754*L13754,IF($P$5&lt;50000,I13754*L13754,IF($P$5&lt;100000,J13754*L13754,IF($P$5&lt;80000000,K13754*L13754))))</f>
        <v>0</v>
      </c>
      <c r="N13754" s="4" t="str">
        <f>IF(AND(P13754 &lt;&gt; "", P13754 &lt;&gt; "---"), HYPERLINK(P13754, Q13754), "")</f>
        <v/>
      </c>
      <c r="O13754" s="21">
        <f>L13754*H13754</f>
        <v>0</v>
      </c>
      <c r="P13754" s="26" t="s">
        <v>362</v>
      </c>
      <c r="Q13754" t="str">
        <f>"ссылка"</f>
        <v>ссылка</v>
      </c>
    </row>
    <row r="13755" spans="1:26" ht="14.25" customHeight="1" x14ac:dyDescent="0.2">
      <c r="A13755" s="29" t="s">
        <v>17506</v>
      </c>
      <c r="B13755" s="28"/>
      <c r="C13755" s="29"/>
      <c r="D13755" s="28"/>
      <c r="E13755" s="28"/>
      <c r="F13755" s="28"/>
      <c r="G13755" s="28"/>
      <c r="H13755" s="28"/>
      <c r="I13755" s="28"/>
      <c r="J13755" s="28"/>
      <c r="K13755" s="28"/>
      <c r="L13755" s="28"/>
      <c r="M13755" s="28"/>
      <c r="N13755" s="28"/>
      <c r="O13755" s="30"/>
      <c r="P13755" s="31"/>
      <c r="Q13755" s="28"/>
      <c r="R13755" s="28"/>
      <c r="S13755" s="28"/>
      <c r="T13755" s="28"/>
      <c r="U13755" s="28"/>
      <c r="V13755" s="28"/>
      <c r="W13755" s="28"/>
      <c r="X13755" s="28"/>
      <c r="Y13755" s="28"/>
      <c r="Z13755" s="28"/>
    </row>
    <row r="13756" spans="1:26" ht="14.25" customHeight="1" outlineLevel="1" x14ac:dyDescent="0.2">
      <c r="A13756" s="24" t="s">
        <v>17505</v>
      </c>
      <c r="B13756" s="1" t="s">
        <v>17506</v>
      </c>
      <c r="C13756" s="25" t="s">
        <v>36</v>
      </c>
      <c r="E13756" s="1" t="s">
        <v>17507</v>
      </c>
      <c r="F13756" s="4" t="s">
        <v>20</v>
      </c>
      <c r="G13756" s="2" t="s">
        <v>9172</v>
      </c>
      <c r="H13756" s="1" t="s">
        <v>5942</v>
      </c>
      <c r="I13756" s="1" t="s">
        <v>1959</v>
      </c>
      <c r="J13756" s="1" t="s">
        <v>7245</v>
      </c>
      <c r="K13756" s="1" t="s">
        <v>3813</v>
      </c>
      <c r="M13756" s="1">
        <f>IF($P$5&lt;20000,H13756*L13756,IF($P$5&lt;50000,I13756*L13756,IF($P$5&lt;100000,J13756*L13756,IF($P$5&lt;80000000,K13756*L13756))))</f>
        <v>0</v>
      </c>
      <c r="N13756" s="4" t="str">
        <f>IF(AND(P13756 &lt;&gt; "", P13756 &lt;&gt; "---"), HYPERLINK(P13756, Q13756), "")</f>
        <v/>
      </c>
      <c r="O13756" s="21">
        <f>L13756*H13756</f>
        <v>0</v>
      </c>
      <c r="P13756" s="26" t="s">
        <v>362</v>
      </c>
      <c r="Q13756" t="str">
        <f>"ссылка"</f>
        <v>ссылка</v>
      </c>
    </row>
    <row r="13757" spans="1:26" ht="14.25" customHeight="1" x14ac:dyDescent="0.2">
      <c r="A13757" s="29" t="s">
        <v>16916</v>
      </c>
      <c r="B13757" s="28"/>
      <c r="C13757" s="29"/>
      <c r="D13757" s="28"/>
      <c r="E13757" s="28"/>
      <c r="F13757" s="28"/>
      <c r="G13757" s="28"/>
      <c r="H13757" s="28"/>
      <c r="I13757" s="28"/>
      <c r="J13757" s="28"/>
      <c r="K13757" s="28"/>
      <c r="L13757" s="28"/>
      <c r="M13757" s="28"/>
      <c r="N13757" s="28"/>
      <c r="O13757" s="30"/>
      <c r="P13757" s="31"/>
      <c r="Q13757" s="28"/>
      <c r="R13757" s="28"/>
      <c r="S13757" s="28"/>
      <c r="T13757" s="28"/>
      <c r="U13757" s="28"/>
      <c r="V13757" s="28"/>
      <c r="W13757" s="28"/>
      <c r="X13757" s="28"/>
      <c r="Y13757" s="28"/>
      <c r="Z13757" s="28"/>
    </row>
    <row r="13758" spans="1:26" ht="14.25" customHeight="1" outlineLevel="1" x14ac:dyDescent="0.2">
      <c r="A13758" s="24" t="s">
        <v>16915</v>
      </c>
      <c r="B13758" s="1" t="s">
        <v>16916</v>
      </c>
      <c r="C13758" s="25" t="s">
        <v>45</v>
      </c>
      <c r="E13758" s="1" t="s">
        <v>16917</v>
      </c>
      <c r="F13758" s="4" t="s">
        <v>20</v>
      </c>
      <c r="G13758" s="2" t="s">
        <v>1903</v>
      </c>
      <c r="H13758" s="1" t="s">
        <v>2229</v>
      </c>
      <c r="I13758" s="1" t="s">
        <v>1070</v>
      </c>
      <c r="J13758" s="1" t="s">
        <v>1620</v>
      </c>
      <c r="K13758" s="1" t="s">
        <v>1495</v>
      </c>
      <c r="M13758" s="1">
        <f>IF($P$5&lt;20000,H13758*L13758,IF($P$5&lt;50000,I13758*L13758,IF($P$5&lt;100000,J13758*L13758,IF($P$5&lt;80000000,K13758*L13758))))</f>
        <v>0</v>
      </c>
      <c r="N13758" s="4" t="str">
        <f>IF(AND(P13758 &lt;&gt; "", P13758 &lt;&gt; "---"), HYPERLINK(P13758, Q13758), "")</f>
        <v>ссылка</v>
      </c>
      <c r="O13758" s="21">
        <f>L13758*H13758</f>
        <v>0</v>
      </c>
      <c r="P13758" s="26" t="s">
        <v>16918</v>
      </c>
      <c r="Q13758" t="str">
        <f>"ссылка"</f>
        <v>ссылка</v>
      </c>
    </row>
    <row r="13759" spans="1:26" ht="14.25" customHeight="1" outlineLevel="1" x14ac:dyDescent="0.2">
      <c r="A13759" s="24" t="s">
        <v>16919</v>
      </c>
      <c r="B13759" s="1" t="s">
        <v>16916</v>
      </c>
      <c r="C13759" s="25" t="s">
        <v>54</v>
      </c>
      <c r="E13759" s="1" t="s">
        <v>16920</v>
      </c>
      <c r="F13759" s="4" t="s">
        <v>20</v>
      </c>
      <c r="G13759" s="2" t="s">
        <v>618</v>
      </c>
      <c r="H13759" s="1" t="s">
        <v>3996</v>
      </c>
      <c r="I13759" s="1" t="s">
        <v>5496</v>
      </c>
      <c r="J13759" s="1" t="s">
        <v>330</v>
      </c>
      <c r="K13759" s="1" t="s">
        <v>6723</v>
      </c>
      <c r="M13759" s="1">
        <f>IF($P$5&lt;20000,H13759*L13759,IF($P$5&lt;50000,I13759*L13759,IF($P$5&lt;100000,J13759*L13759,IF($P$5&lt;80000000,K13759*L13759))))</f>
        <v>0</v>
      </c>
      <c r="N13759" s="4" t="str">
        <f>IF(AND(P13759 &lt;&gt; "", P13759 &lt;&gt; "---"), HYPERLINK(P13759, Q13759), "")</f>
        <v/>
      </c>
      <c r="O13759" s="21">
        <f>L13759*H13759</f>
        <v>0</v>
      </c>
      <c r="P13759" s="26" t="s">
        <v>362</v>
      </c>
      <c r="Q13759" t="str">
        <f>"ссылка"</f>
        <v>ссылка</v>
      </c>
    </row>
    <row r="13760" spans="1:26" ht="14.25" customHeight="1" outlineLevel="1" x14ac:dyDescent="0.2">
      <c r="A13760" s="24" t="s">
        <v>16921</v>
      </c>
      <c r="B13760" s="1" t="s">
        <v>16916</v>
      </c>
      <c r="C13760" s="25" t="s">
        <v>45</v>
      </c>
      <c r="E13760" s="1" t="s">
        <v>16922</v>
      </c>
      <c r="F13760" s="4" t="s">
        <v>20</v>
      </c>
      <c r="G13760" s="2" t="s">
        <v>1119</v>
      </c>
      <c r="H13760" s="1" t="s">
        <v>1007</v>
      </c>
      <c r="I13760" s="1" t="s">
        <v>1542</v>
      </c>
      <c r="J13760" s="1" t="s">
        <v>1543</v>
      </c>
      <c r="K13760" s="1" t="s">
        <v>1558</v>
      </c>
      <c r="M13760" s="1">
        <f>IF($P$5&lt;20000,H13760*L13760,IF($P$5&lt;50000,I13760*L13760,IF($P$5&lt;100000,J13760*L13760,IF($P$5&lt;80000000,K13760*L13760))))</f>
        <v>0</v>
      </c>
      <c r="N13760" s="4" t="str">
        <f>IF(AND(P13760 &lt;&gt; "", P13760 &lt;&gt; "---"), HYPERLINK(P13760, Q13760), "")</f>
        <v>ссылка</v>
      </c>
      <c r="O13760" s="21">
        <f>L13760*H13760</f>
        <v>0</v>
      </c>
      <c r="P13760" s="26" t="s">
        <v>16923</v>
      </c>
      <c r="Q13760" t="str">
        <f>"ссылка"</f>
        <v>ссылка</v>
      </c>
    </row>
    <row r="13761" spans="1:17" ht="14.25" customHeight="1" outlineLevel="1" x14ac:dyDescent="0.2">
      <c r="A13761" s="24" t="s">
        <v>16924</v>
      </c>
      <c r="B13761" s="1" t="s">
        <v>16916</v>
      </c>
      <c r="C13761" s="25" t="s">
        <v>54</v>
      </c>
      <c r="E13761" s="1" t="s">
        <v>16925</v>
      </c>
      <c r="F13761" s="4" t="s">
        <v>20</v>
      </c>
      <c r="G13761" s="2" t="s">
        <v>7176</v>
      </c>
      <c r="H13761" s="1" t="s">
        <v>537</v>
      </c>
      <c r="I13761" s="1" t="s">
        <v>1130</v>
      </c>
      <c r="J13761" s="1" t="s">
        <v>3492</v>
      </c>
      <c r="K13761" s="1" t="s">
        <v>48</v>
      </c>
      <c r="M13761" s="1">
        <f>IF($P$5&lt;20000,H13761*L13761,IF($P$5&lt;50000,I13761*L13761,IF($P$5&lt;100000,J13761*L13761,IF($P$5&lt;80000000,K13761*L13761))))</f>
        <v>0</v>
      </c>
      <c r="N13761" s="4" t="str">
        <f>IF(AND(P13761 &lt;&gt; "", P13761 &lt;&gt; "---"), HYPERLINK(P13761, Q13761), "")</f>
        <v/>
      </c>
      <c r="O13761" s="21">
        <f>L13761*H13761</f>
        <v>0</v>
      </c>
      <c r="P13761" s="26" t="s">
        <v>362</v>
      </c>
      <c r="Q13761" t="str">
        <f>"ссылка"</f>
        <v>ссылка</v>
      </c>
    </row>
    <row r="13762" spans="1:17" ht="14.25" customHeight="1" outlineLevel="1" x14ac:dyDescent="0.2">
      <c r="A13762" s="24" t="s">
        <v>16926</v>
      </c>
      <c r="B13762" s="1" t="s">
        <v>16916</v>
      </c>
      <c r="C13762" s="25" t="s">
        <v>254</v>
      </c>
      <c r="E13762" s="1" t="s">
        <v>16927</v>
      </c>
      <c r="F13762" s="4" t="s">
        <v>20</v>
      </c>
      <c r="G13762" s="2" t="s">
        <v>3333</v>
      </c>
      <c r="H13762" s="1" t="s">
        <v>3813</v>
      </c>
      <c r="I13762" s="1" t="s">
        <v>5953</v>
      </c>
      <c r="J13762" s="1" t="s">
        <v>85</v>
      </c>
      <c r="K13762" s="1" t="s">
        <v>380</v>
      </c>
      <c r="M13762" s="1">
        <f>IF($P$5&lt;20000,H13762*L13762,IF($P$5&lt;50000,I13762*L13762,IF($P$5&lt;100000,J13762*L13762,IF($P$5&lt;80000000,K13762*L13762))))</f>
        <v>0</v>
      </c>
      <c r="N13762" s="4" t="str">
        <f>IF(AND(P13762 &lt;&gt; "", P13762 &lt;&gt; "---"), HYPERLINK(P13762, Q13762), "")</f>
        <v>ссылка</v>
      </c>
      <c r="O13762" s="21">
        <f>L13762*H13762</f>
        <v>0</v>
      </c>
      <c r="P13762" s="26" t="s">
        <v>16928</v>
      </c>
      <c r="Q13762" t="str">
        <f>"ссылка"</f>
        <v>ссылка</v>
      </c>
    </row>
    <row r="13763" spans="1:17" ht="14.25" customHeight="1" outlineLevel="1" x14ac:dyDescent="0.2">
      <c r="A13763" s="24" t="s">
        <v>16929</v>
      </c>
      <c r="B13763" s="1" t="s">
        <v>16916</v>
      </c>
      <c r="C13763" s="25" t="s">
        <v>54</v>
      </c>
      <c r="E13763" s="1" t="s">
        <v>16930</v>
      </c>
      <c r="F13763" s="4" t="s">
        <v>20</v>
      </c>
      <c r="G13763" s="2" t="s">
        <v>4660</v>
      </c>
      <c r="H13763" s="1" t="s">
        <v>12155</v>
      </c>
      <c r="I13763" s="1" t="s">
        <v>3273</v>
      </c>
      <c r="J13763" s="1" t="s">
        <v>8747</v>
      </c>
      <c r="K13763" s="1" t="s">
        <v>3558</v>
      </c>
      <c r="M13763" s="1">
        <f>IF($P$5&lt;20000,H13763*L13763,IF($P$5&lt;50000,I13763*L13763,IF($P$5&lt;100000,J13763*L13763,IF($P$5&lt;80000000,K13763*L13763))))</f>
        <v>0</v>
      </c>
      <c r="N13763" s="4" t="str">
        <f>IF(AND(P13763 &lt;&gt; "", P13763 &lt;&gt; "---"), HYPERLINK(P13763, Q13763), "")</f>
        <v>ссылка</v>
      </c>
      <c r="O13763" s="21">
        <f>L13763*H13763</f>
        <v>0</v>
      </c>
      <c r="P13763" s="26" t="s">
        <v>16931</v>
      </c>
      <c r="Q13763" t="str">
        <f>"ссылка"</f>
        <v>ссылка</v>
      </c>
    </row>
    <row r="13764" spans="1:17" ht="14.25" customHeight="1" outlineLevel="1" x14ac:dyDescent="0.2">
      <c r="A13764" s="24" t="s">
        <v>16932</v>
      </c>
      <c r="B13764" s="1" t="s">
        <v>16916</v>
      </c>
      <c r="C13764" s="25" t="s">
        <v>54</v>
      </c>
      <c r="E13764" s="1" t="s">
        <v>16933</v>
      </c>
      <c r="F13764" s="4" t="s">
        <v>20</v>
      </c>
      <c r="G13764" s="2" t="s">
        <v>16934</v>
      </c>
      <c r="H13764" s="1" t="s">
        <v>16935</v>
      </c>
      <c r="I13764" s="1" t="s">
        <v>16936</v>
      </c>
      <c r="J13764" s="1" t="s">
        <v>7569</v>
      </c>
      <c r="K13764" s="1" t="s">
        <v>4142</v>
      </c>
      <c r="M13764" s="1">
        <f>IF($P$5&lt;20000,H13764*L13764,IF($P$5&lt;50000,I13764*L13764,IF($P$5&lt;100000,J13764*L13764,IF($P$5&lt;80000000,K13764*L13764))))</f>
        <v>0</v>
      </c>
      <c r="N13764" s="4" t="str">
        <f>IF(AND(P13764 &lt;&gt; "", P13764 &lt;&gt; "---"), HYPERLINK(P13764, Q13764), "")</f>
        <v/>
      </c>
      <c r="O13764" s="21">
        <f>L13764*H13764</f>
        <v>0</v>
      </c>
      <c r="P13764" s="26" t="s">
        <v>362</v>
      </c>
      <c r="Q13764" t="str">
        <f>"ссылка"</f>
        <v>ссылка</v>
      </c>
    </row>
    <row r="13765" spans="1:17" ht="14.25" customHeight="1" outlineLevel="1" x14ac:dyDescent="0.2">
      <c r="A13765" s="24" t="s">
        <v>16937</v>
      </c>
      <c r="B13765" s="1" t="s">
        <v>16916</v>
      </c>
      <c r="C13765" s="25" t="s">
        <v>254</v>
      </c>
      <c r="E13765" s="1" t="s">
        <v>16938</v>
      </c>
      <c r="F13765" s="4" t="s">
        <v>20</v>
      </c>
      <c r="G13765" s="2" t="s">
        <v>618</v>
      </c>
      <c r="H13765" s="1" t="s">
        <v>190</v>
      </c>
      <c r="I13765" s="1" t="s">
        <v>4070</v>
      </c>
      <c r="J13765" s="1" t="s">
        <v>1742</v>
      </c>
      <c r="K13765" s="1" t="s">
        <v>3692</v>
      </c>
      <c r="M13765" s="1">
        <f>IF($P$5&lt;20000,H13765*L13765,IF($P$5&lt;50000,I13765*L13765,IF($P$5&lt;100000,J13765*L13765,IF($P$5&lt;80000000,K13765*L13765))))</f>
        <v>0</v>
      </c>
      <c r="N13765" s="4" t="str">
        <f>IF(AND(P13765 &lt;&gt; "", P13765 &lt;&gt; "---"), HYPERLINK(P13765, Q13765), "")</f>
        <v>ссылка</v>
      </c>
      <c r="O13765" s="21">
        <f>L13765*H13765</f>
        <v>0</v>
      </c>
      <c r="P13765" s="26" t="s">
        <v>16939</v>
      </c>
      <c r="Q13765" t="str">
        <f>"ссылка"</f>
        <v>ссылка</v>
      </c>
    </row>
    <row r="13766" spans="1:17" ht="14.25" customHeight="1" outlineLevel="1" x14ac:dyDescent="0.2">
      <c r="A13766" s="24" t="s">
        <v>16940</v>
      </c>
      <c r="B13766" s="1" t="s">
        <v>16916</v>
      </c>
      <c r="C13766" s="25" t="s">
        <v>54</v>
      </c>
      <c r="E13766" s="1" t="s">
        <v>16941</v>
      </c>
      <c r="F13766" s="4" t="s">
        <v>20</v>
      </c>
      <c r="G13766" s="2" t="s">
        <v>7673</v>
      </c>
      <c r="H13766" s="1" t="s">
        <v>4059</v>
      </c>
      <c r="I13766" s="1" t="s">
        <v>12378</v>
      </c>
      <c r="J13766" s="1" t="s">
        <v>12542</v>
      </c>
      <c r="K13766" s="1" t="s">
        <v>5791</v>
      </c>
      <c r="M13766" s="1">
        <f>IF($P$5&lt;20000,H13766*L13766,IF($P$5&lt;50000,I13766*L13766,IF($P$5&lt;100000,J13766*L13766,IF($P$5&lt;80000000,K13766*L13766))))</f>
        <v>0</v>
      </c>
      <c r="N13766" s="4" t="str">
        <f>IF(AND(P13766 &lt;&gt; "", P13766 &lt;&gt; "---"), HYPERLINK(P13766, Q13766), "")</f>
        <v>ссылка</v>
      </c>
      <c r="O13766" s="21">
        <f>L13766*H13766</f>
        <v>0</v>
      </c>
      <c r="P13766" s="26" t="s">
        <v>16942</v>
      </c>
      <c r="Q13766" t="str">
        <f>"ссылка"</f>
        <v>ссылка</v>
      </c>
    </row>
    <row r="13767" spans="1:17" ht="14.25" customHeight="1" outlineLevel="1" x14ac:dyDescent="0.2">
      <c r="A13767" s="24" t="s">
        <v>16943</v>
      </c>
      <c r="B13767" s="1" t="s">
        <v>16916</v>
      </c>
      <c r="C13767" s="25" t="s">
        <v>54</v>
      </c>
      <c r="E13767" s="1" t="s">
        <v>16944</v>
      </c>
      <c r="F13767" s="4" t="s">
        <v>20</v>
      </c>
      <c r="G13767" s="2" t="s">
        <v>16934</v>
      </c>
      <c r="H13767" s="1" t="s">
        <v>16935</v>
      </c>
      <c r="I13767" s="1" t="s">
        <v>16936</v>
      </c>
      <c r="J13767" s="1" t="s">
        <v>7569</v>
      </c>
      <c r="K13767" s="1" t="s">
        <v>4142</v>
      </c>
      <c r="M13767" s="1">
        <f>IF($P$5&lt;20000,H13767*L13767,IF($P$5&lt;50000,I13767*L13767,IF($P$5&lt;100000,J13767*L13767,IF($P$5&lt;80000000,K13767*L13767))))</f>
        <v>0</v>
      </c>
      <c r="N13767" s="4" t="str">
        <f>IF(AND(P13767 &lt;&gt; "", P13767 &lt;&gt; "---"), HYPERLINK(P13767, Q13767), "")</f>
        <v/>
      </c>
      <c r="O13767" s="21">
        <f>L13767*H13767</f>
        <v>0</v>
      </c>
      <c r="P13767" s="26" t="s">
        <v>362</v>
      </c>
      <c r="Q13767" t="str">
        <f>"ссылка"</f>
        <v>ссылка</v>
      </c>
    </row>
    <row r="13768" spans="1:17" ht="14.25" customHeight="1" outlineLevel="1" x14ac:dyDescent="0.2">
      <c r="A13768" s="24" t="s">
        <v>16945</v>
      </c>
      <c r="B13768" s="1" t="s">
        <v>16916</v>
      </c>
      <c r="C13768" s="25" t="s">
        <v>54</v>
      </c>
      <c r="E13768" s="1" t="s">
        <v>16946</v>
      </c>
      <c r="F13768" s="4" t="s">
        <v>20</v>
      </c>
      <c r="G13768" s="2" t="s">
        <v>8807</v>
      </c>
      <c r="H13768" s="1" t="s">
        <v>818</v>
      </c>
      <c r="I13768" s="1" t="s">
        <v>1154</v>
      </c>
      <c r="J13768" s="1" t="s">
        <v>7352</v>
      </c>
      <c r="K13768" s="1" t="s">
        <v>3813</v>
      </c>
      <c r="M13768" s="1">
        <f>IF($P$5&lt;20000,H13768*L13768,IF($P$5&lt;50000,I13768*L13768,IF($P$5&lt;100000,J13768*L13768,IF($P$5&lt;80000000,K13768*L13768))))</f>
        <v>0</v>
      </c>
      <c r="N13768" s="4" t="str">
        <f>IF(AND(P13768 &lt;&gt; "", P13768 &lt;&gt; "---"), HYPERLINK(P13768, Q13768), "")</f>
        <v>ссылка</v>
      </c>
      <c r="O13768" s="21">
        <f>L13768*H13768</f>
        <v>0</v>
      </c>
      <c r="P13768" s="26" t="s">
        <v>16947</v>
      </c>
      <c r="Q13768" t="str">
        <f>"ссылка"</f>
        <v>ссылка</v>
      </c>
    </row>
    <row r="13769" spans="1:17" ht="14.25" customHeight="1" outlineLevel="1" x14ac:dyDescent="0.2">
      <c r="A13769" s="24" t="s">
        <v>16948</v>
      </c>
      <c r="B13769" s="1" t="s">
        <v>16916</v>
      </c>
      <c r="C13769" s="25" t="s">
        <v>254</v>
      </c>
      <c r="E13769" s="1" t="s">
        <v>16949</v>
      </c>
      <c r="F13769" s="4" t="s">
        <v>20</v>
      </c>
      <c r="G13769" s="2" t="s">
        <v>495</v>
      </c>
      <c r="H13769" s="1" t="s">
        <v>1962</v>
      </c>
      <c r="I13769" s="1" t="s">
        <v>2514</v>
      </c>
      <c r="J13769" s="1" t="s">
        <v>5501</v>
      </c>
      <c r="K13769" s="1" t="s">
        <v>8881</v>
      </c>
      <c r="M13769" s="1">
        <f>IF($P$5&lt;20000,H13769*L13769,IF($P$5&lt;50000,I13769*L13769,IF($P$5&lt;100000,J13769*L13769,IF($P$5&lt;80000000,K13769*L13769))))</f>
        <v>0</v>
      </c>
      <c r="N13769" s="4" t="str">
        <f>IF(AND(P13769 &lt;&gt; "", P13769 &lt;&gt; "---"), HYPERLINK(P13769, Q13769), "")</f>
        <v>ссылка</v>
      </c>
      <c r="O13769" s="21">
        <f>L13769*H13769</f>
        <v>0</v>
      </c>
      <c r="P13769" s="26" t="s">
        <v>16950</v>
      </c>
      <c r="Q13769" t="str">
        <f>"ссылка"</f>
        <v>ссылка</v>
      </c>
    </row>
    <row r="13770" spans="1:17" ht="14.25" customHeight="1" outlineLevel="1" x14ac:dyDescent="0.2">
      <c r="A13770" s="24" t="s">
        <v>16951</v>
      </c>
      <c r="B13770" s="1" t="s">
        <v>16916</v>
      </c>
      <c r="C13770" s="25" t="s">
        <v>54</v>
      </c>
      <c r="E13770" s="1" t="s">
        <v>16952</v>
      </c>
      <c r="F13770" s="4" t="s">
        <v>20</v>
      </c>
      <c r="G13770" s="2" t="s">
        <v>618</v>
      </c>
      <c r="H13770" s="1" t="s">
        <v>6012</v>
      </c>
      <c r="I13770" s="1" t="s">
        <v>3242</v>
      </c>
      <c r="J13770" s="1" t="s">
        <v>239</v>
      </c>
      <c r="K13770" s="1" t="s">
        <v>6159</v>
      </c>
      <c r="M13770" s="1">
        <f>IF($P$5&lt;20000,H13770*L13770,IF($P$5&lt;50000,I13770*L13770,IF($P$5&lt;100000,J13770*L13770,IF($P$5&lt;80000000,K13770*L13770))))</f>
        <v>0</v>
      </c>
      <c r="N13770" s="4" t="str">
        <f>IF(AND(P13770 &lt;&gt; "", P13770 &lt;&gt; "---"), HYPERLINK(P13770, Q13770), "")</f>
        <v/>
      </c>
      <c r="O13770" s="21">
        <f>L13770*H13770</f>
        <v>0</v>
      </c>
      <c r="P13770" s="26" t="s">
        <v>362</v>
      </c>
      <c r="Q13770" t="str">
        <f>"ссылка"</f>
        <v>ссылка</v>
      </c>
    </row>
    <row r="13771" spans="1:17" ht="14.25" customHeight="1" outlineLevel="1" x14ac:dyDescent="0.2">
      <c r="A13771" s="24" t="s">
        <v>16953</v>
      </c>
      <c r="B13771" s="1" t="s">
        <v>16916</v>
      </c>
      <c r="C13771" s="25" t="s">
        <v>54</v>
      </c>
      <c r="E13771" s="1" t="s">
        <v>16954</v>
      </c>
      <c r="F13771" s="4" t="s">
        <v>20</v>
      </c>
      <c r="G13771" s="2" t="s">
        <v>1903</v>
      </c>
      <c r="H13771" s="1" t="s">
        <v>2229</v>
      </c>
      <c r="I13771" s="1" t="s">
        <v>1070</v>
      </c>
      <c r="J13771" s="1" t="s">
        <v>1620</v>
      </c>
      <c r="K13771" s="1" t="s">
        <v>1495</v>
      </c>
      <c r="M13771" s="1">
        <f>IF($P$5&lt;20000,H13771*L13771,IF($P$5&lt;50000,I13771*L13771,IF($P$5&lt;100000,J13771*L13771,IF($P$5&lt;80000000,K13771*L13771))))</f>
        <v>0</v>
      </c>
      <c r="N13771" s="4" t="str">
        <f>IF(AND(P13771 &lt;&gt; "", P13771 &lt;&gt; "---"), HYPERLINK(P13771, Q13771), "")</f>
        <v>ссылка</v>
      </c>
      <c r="O13771" s="21">
        <f>L13771*H13771</f>
        <v>0</v>
      </c>
      <c r="P13771" s="26" t="s">
        <v>16955</v>
      </c>
      <c r="Q13771" t="str">
        <f>"ссылка"</f>
        <v>ссылка</v>
      </c>
    </row>
    <row r="13772" spans="1:17" ht="14.25" customHeight="1" outlineLevel="1" x14ac:dyDescent="0.2">
      <c r="A13772" s="24" t="s">
        <v>16956</v>
      </c>
      <c r="B13772" s="1" t="s">
        <v>16916</v>
      </c>
      <c r="C13772" s="25" t="s">
        <v>54</v>
      </c>
      <c r="E13772" s="1" t="s">
        <v>16957</v>
      </c>
      <c r="F13772" s="4" t="s">
        <v>20</v>
      </c>
      <c r="G13772" s="2" t="s">
        <v>4773</v>
      </c>
      <c r="H13772" s="1" t="s">
        <v>16958</v>
      </c>
      <c r="I13772" s="1" t="s">
        <v>16959</v>
      </c>
      <c r="J13772" s="1" t="s">
        <v>16960</v>
      </c>
      <c r="K13772" s="1" t="s">
        <v>16961</v>
      </c>
      <c r="M13772" s="1">
        <f>IF($P$5&lt;20000,H13772*L13772,IF($P$5&lt;50000,I13772*L13772,IF($P$5&lt;100000,J13772*L13772,IF($P$5&lt;80000000,K13772*L13772))))</f>
        <v>0</v>
      </c>
      <c r="N13772" s="4" t="str">
        <f>IF(AND(P13772 &lt;&gt; "", P13772 &lt;&gt; "---"), HYPERLINK(P13772, Q13772), "")</f>
        <v/>
      </c>
      <c r="O13772" s="21">
        <f>L13772*H13772</f>
        <v>0</v>
      </c>
      <c r="P13772" s="26" t="s">
        <v>362</v>
      </c>
      <c r="Q13772" t="str">
        <f>"ссылка"</f>
        <v>ссылка</v>
      </c>
    </row>
    <row r="13773" spans="1:17" ht="14.25" customHeight="1" outlineLevel="1" x14ac:dyDescent="0.2">
      <c r="A13773" s="24" t="s">
        <v>16962</v>
      </c>
      <c r="B13773" s="1" t="s">
        <v>16916</v>
      </c>
      <c r="C13773" s="25" t="s">
        <v>3158</v>
      </c>
      <c r="E13773" s="1" t="s">
        <v>16963</v>
      </c>
      <c r="F13773" s="4" t="s">
        <v>20</v>
      </c>
      <c r="G13773" s="2" t="s">
        <v>8807</v>
      </c>
      <c r="H13773" s="1" t="s">
        <v>4592</v>
      </c>
      <c r="I13773" s="1" t="s">
        <v>4821</v>
      </c>
      <c r="J13773" s="1" t="s">
        <v>887</v>
      </c>
      <c r="K13773" s="1" t="s">
        <v>5869</v>
      </c>
      <c r="M13773" s="1">
        <f>IF($P$5&lt;20000,H13773*L13773,IF($P$5&lt;50000,I13773*L13773,IF($P$5&lt;100000,J13773*L13773,IF($P$5&lt;80000000,K13773*L13773))))</f>
        <v>0</v>
      </c>
      <c r="N13773" s="4" t="str">
        <f>IF(AND(P13773 &lt;&gt; "", P13773 &lt;&gt; "---"), HYPERLINK(P13773, Q13773), "")</f>
        <v>ссылка</v>
      </c>
      <c r="O13773" s="21">
        <f>L13773*H13773</f>
        <v>0</v>
      </c>
      <c r="P13773" s="26" t="s">
        <v>16964</v>
      </c>
      <c r="Q13773" t="str">
        <f>"ссылка"</f>
        <v>ссылка</v>
      </c>
    </row>
    <row r="13774" spans="1:17" ht="14.25" customHeight="1" outlineLevel="1" x14ac:dyDescent="0.2">
      <c r="A13774" s="24" t="s">
        <v>16965</v>
      </c>
      <c r="B13774" s="1" t="s">
        <v>16916</v>
      </c>
      <c r="C13774" s="25" t="s">
        <v>54</v>
      </c>
      <c r="E13774" s="1" t="s">
        <v>16966</v>
      </c>
      <c r="F13774" s="4" t="s">
        <v>20</v>
      </c>
      <c r="G13774" s="2" t="s">
        <v>495</v>
      </c>
      <c r="H13774" s="1" t="s">
        <v>1962</v>
      </c>
      <c r="I13774" s="1" t="s">
        <v>2514</v>
      </c>
      <c r="J13774" s="1" t="s">
        <v>5501</v>
      </c>
      <c r="K13774" s="1" t="s">
        <v>8881</v>
      </c>
      <c r="M13774" s="1">
        <f>IF($P$5&lt;20000,H13774*L13774,IF($P$5&lt;50000,I13774*L13774,IF($P$5&lt;100000,J13774*L13774,IF($P$5&lt;80000000,K13774*L13774))))</f>
        <v>0</v>
      </c>
      <c r="N13774" s="4" t="str">
        <f>IF(AND(P13774 &lt;&gt; "", P13774 &lt;&gt; "---"), HYPERLINK(P13774, Q13774), "")</f>
        <v/>
      </c>
      <c r="O13774" s="21">
        <f>L13774*H13774</f>
        <v>0</v>
      </c>
      <c r="P13774" s="26" t="s">
        <v>362</v>
      </c>
      <c r="Q13774" t="str">
        <f>"ссылка"</f>
        <v>ссылка</v>
      </c>
    </row>
    <row r="13775" spans="1:17" ht="14.25" customHeight="1" outlineLevel="1" x14ac:dyDescent="0.2">
      <c r="A13775" s="24" t="s">
        <v>16967</v>
      </c>
      <c r="B13775" s="1" t="s">
        <v>16916</v>
      </c>
      <c r="C13775" s="25" t="s">
        <v>45</v>
      </c>
      <c r="E13775" s="1" t="s">
        <v>16968</v>
      </c>
      <c r="F13775" s="4" t="s">
        <v>20</v>
      </c>
      <c r="G13775" s="2" t="s">
        <v>1119</v>
      </c>
      <c r="H13775" s="1" t="s">
        <v>1007</v>
      </c>
      <c r="I13775" s="1" t="s">
        <v>1542</v>
      </c>
      <c r="J13775" s="1" t="s">
        <v>1543</v>
      </c>
      <c r="K13775" s="1" t="s">
        <v>1558</v>
      </c>
      <c r="M13775" s="1">
        <f>IF($P$5&lt;20000,H13775*L13775,IF($P$5&lt;50000,I13775*L13775,IF($P$5&lt;100000,J13775*L13775,IF($P$5&lt;80000000,K13775*L13775))))</f>
        <v>0</v>
      </c>
      <c r="N13775" s="4" t="str">
        <f>IF(AND(P13775 &lt;&gt; "", P13775 &lt;&gt; "---"), HYPERLINK(P13775, Q13775), "")</f>
        <v>ссылка</v>
      </c>
      <c r="O13775" s="21">
        <f>L13775*H13775</f>
        <v>0</v>
      </c>
      <c r="P13775" s="26" t="s">
        <v>16969</v>
      </c>
      <c r="Q13775" t="str">
        <f>"ссылка"</f>
        <v>ссылка</v>
      </c>
    </row>
    <row r="13776" spans="1:17" ht="14.25" customHeight="1" outlineLevel="1" x14ac:dyDescent="0.2">
      <c r="A13776" s="24" t="s">
        <v>16970</v>
      </c>
      <c r="B13776" s="1" t="s">
        <v>16916</v>
      </c>
      <c r="C13776" s="25" t="s">
        <v>254</v>
      </c>
      <c r="E13776" s="1" t="s">
        <v>16971</v>
      </c>
      <c r="F13776" s="4" t="s">
        <v>20</v>
      </c>
      <c r="G13776" s="2" t="s">
        <v>12436</v>
      </c>
      <c r="H13776" s="1" t="s">
        <v>7571</v>
      </c>
      <c r="I13776" s="1" t="s">
        <v>12374</v>
      </c>
      <c r="J13776" s="1" t="s">
        <v>8561</v>
      </c>
      <c r="K13776" s="1" t="s">
        <v>301</v>
      </c>
      <c r="M13776" s="1">
        <f>IF($P$5&lt;20000,H13776*L13776,IF($P$5&lt;50000,I13776*L13776,IF($P$5&lt;100000,J13776*L13776,IF($P$5&lt;80000000,K13776*L13776))))</f>
        <v>0</v>
      </c>
      <c r="N13776" s="4" t="str">
        <f>IF(AND(P13776 &lt;&gt; "", P13776 &lt;&gt; "---"), HYPERLINK(P13776, Q13776), "")</f>
        <v>ссылка</v>
      </c>
      <c r="O13776" s="21">
        <f>L13776*H13776</f>
        <v>0</v>
      </c>
      <c r="P13776" s="26" t="s">
        <v>16972</v>
      </c>
      <c r="Q13776" t="str">
        <f>"ссылка"</f>
        <v>ссылка</v>
      </c>
    </row>
    <row r="13777" spans="1:17" ht="14.25" customHeight="1" outlineLevel="1" x14ac:dyDescent="0.2">
      <c r="A13777" s="24" t="s">
        <v>16973</v>
      </c>
      <c r="B13777" s="1" t="s">
        <v>16916</v>
      </c>
      <c r="C13777" s="25" t="s">
        <v>2278</v>
      </c>
      <c r="E13777" s="1" t="s">
        <v>16974</v>
      </c>
      <c r="F13777" s="4" t="s">
        <v>20</v>
      </c>
      <c r="G13777" s="2" t="s">
        <v>12436</v>
      </c>
      <c r="H13777" s="1" t="s">
        <v>7571</v>
      </c>
      <c r="I13777" s="1" t="s">
        <v>12374</v>
      </c>
      <c r="J13777" s="1" t="s">
        <v>8561</v>
      </c>
      <c r="K13777" s="1" t="s">
        <v>301</v>
      </c>
      <c r="M13777" s="1">
        <f>IF($P$5&lt;20000,H13777*L13777,IF($P$5&lt;50000,I13777*L13777,IF($P$5&lt;100000,J13777*L13777,IF($P$5&lt;80000000,K13777*L13777))))</f>
        <v>0</v>
      </c>
      <c r="N13777" s="4" t="str">
        <f>IF(AND(P13777 &lt;&gt; "", P13777 &lt;&gt; "---"), HYPERLINK(P13777, Q13777), "")</f>
        <v>ссылка</v>
      </c>
      <c r="O13777" s="21">
        <f>L13777*H13777</f>
        <v>0</v>
      </c>
      <c r="P13777" s="26" t="s">
        <v>16975</v>
      </c>
      <c r="Q13777" t="str">
        <f>"ссылка"</f>
        <v>ссылка</v>
      </c>
    </row>
    <row r="13778" spans="1:17" ht="14.25" customHeight="1" outlineLevel="1" x14ac:dyDescent="0.2">
      <c r="A13778" s="24" t="s">
        <v>17617</v>
      </c>
      <c r="B13778" s="1" t="s">
        <v>16916</v>
      </c>
      <c r="C13778" s="25" t="s">
        <v>45</v>
      </c>
      <c r="E13778" s="1" t="s">
        <v>17618</v>
      </c>
      <c r="F13778" s="4" t="s">
        <v>20</v>
      </c>
      <c r="G13778" s="2" t="s">
        <v>3515</v>
      </c>
      <c r="H13778" s="1" t="s">
        <v>3254</v>
      </c>
      <c r="I13778" s="1" t="s">
        <v>745</v>
      </c>
      <c r="J13778" s="1" t="s">
        <v>11510</v>
      </c>
      <c r="K13778" s="1" t="s">
        <v>2421</v>
      </c>
      <c r="M13778" s="1">
        <f>IF($P$5&lt;20000,H13778*L13778,IF($P$5&lt;50000,I13778*L13778,IF($P$5&lt;100000,J13778*L13778,IF($P$5&lt;80000000,K13778*L13778))))</f>
        <v>0</v>
      </c>
      <c r="N13778" s="4" t="str">
        <f>IF(AND(P13778 &lt;&gt; "", P13778 &lt;&gt; "---"), HYPERLINK(P13778, Q13778), "")</f>
        <v>ссылка</v>
      </c>
      <c r="O13778" s="21">
        <f>L13778*H13778</f>
        <v>0</v>
      </c>
      <c r="P13778" s="26" t="s">
        <v>17619</v>
      </c>
      <c r="Q13778" t="str">
        <f>"ссылка"</f>
        <v>ссылка</v>
      </c>
    </row>
    <row r="13779" spans="1:17" ht="14.25" customHeight="1" outlineLevel="1" x14ac:dyDescent="0.2">
      <c r="A13779" s="24" t="s">
        <v>17620</v>
      </c>
      <c r="B13779" s="1" t="s">
        <v>16916</v>
      </c>
      <c r="C13779" s="25" t="s">
        <v>18</v>
      </c>
      <c r="E13779" s="1" t="s">
        <v>17621</v>
      </c>
      <c r="F13779" s="4" t="s">
        <v>20</v>
      </c>
      <c r="G13779" s="2" t="s">
        <v>256</v>
      </c>
      <c r="H13779" s="1" t="s">
        <v>257</v>
      </c>
      <c r="I13779" s="1" t="s">
        <v>258</v>
      </c>
      <c r="J13779" s="1" t="s">
        <v>24</v>
      </c>
      <c r="K13779" s="1" t="s">
        <v>259</v>
      </c>
      <c r="M13779" s="1">
        <f>IF($P$5&lt;20000,H13779*L13779,IF($P$5&lt;50000,I13779*L13779,IF($P$5&lt;100000,J13779*L13779,IF($P$5&lt;80000000,K13779*L13779))))</f>
        <v>0</v>
      </c>
      <c r="N13779" s="4" t="str">
        <f>IF(AND(P13779 &lt;&gt; "", P13779 &lt;&gt; "---"), HYPERLINK(P13779, Q13779), "")</f>
        <v>ссылка</v>
      </c>
      <c r="O13779" s="21">
        <f>L13779*H13779</f>
        <v>0</v>
      </c>
      <c r="P13779" s="26" t="s">
        <v>17622</v>
      </c>
      <c r="Q13779" t="str">
        <f>"ссылка"</f>
        <v>ссылка</v>
      </c>
    </row>
    <row r="13780" spans="1:17" ht="14.25" customHeight="1" outlineLevel="1" x14ac:dyDescent="0.2">
      <c r="A13780" s="24" t="s">
        <v>17623</v>
      </c>
      <c r="B13780" s="1" t="s">
        <v>16916</v>
      </c>
      <c r="C13780" s="25" t="s">
        <v>36</v>
      </c>
      <c r="E13780" s="1" t="s">
        <v>17624</v>
      </c>
      <c r="F13780" s="4" t="s">
        <v>20</v>
      </c>
      <c r="G13780" s="2" t="s">
        <v>336</v>
      </c>
      <c r="H13780" s="1" t="s">
        <v>7245</v>
      </c>
      <c r="I13780" s="1" t="s">
        <v>5952</v>
      </c>
      <c r="J13780" s="1" t="s">
        <v>2057</v>
      </c>
      <c r="K13780" s="1" t="s">
        <v>3254</v>
      </c>
      <c r="M13780" s="1">
        <f>IF($P$5&lt;20000,H13780*L13780,IF($P$5&lt;50000,I13780*L13780,IF($P$5&lt;100000,J13780*L13780,IF($P$5&lt;80000000,K13780*L13780))))</f>
        <v>0</v>
      </c>
      <c r="N13780" s="4" t="str">
        <f>IF(AND(P13780 &lt;&gt; "", P13780 &lt;&gt; "---"), HYPERLINK(P13780, Q13780), "")</f>
        <v/>
      </c>
      <c r="O13780" s="21">
        <f>L13780*H13780</f>
        <v>0</v>
      </c>
      <c r="P13780" s="26" t="s">
        <v>362</v>
      </c>
      <c r="Q13780" t="str">
        <f>"ссылка"</f>
        <v>ссылка</v>
      </c>
    </row>
    <row r="13781" spans="1:17" ht="14.25" customHeight="1" outlineLevel="1" x14ac:dyDescent="0.2">
      <c r="A13781" s="24" t="s">
        <v>17765</v>
      </c>
      <c r="B13781" s="1" t="s">
        <v>16916</v>
      </c>
      <c r="C13781" s="25" t="s">
        <v>36</v>
      </c>
      <c r="E13781" s="1" t="s">
        <v>17766</v>
      </c>
      <c r="F13781" s="4" t="s">
        <v>20</v>
      </c>
      <c r="G13781" s="2" t="s">
        <v>618</v>
      </c>
      <c r="H13781" s="1" t="s">
        <v>3963</v>
      </c>
      <c r="I13781" s="1" t="s">
        <v>4188</v>
      </c>
      <c r="J13781" s="1" t="s">
        <v>620</v>
      </c>
      <c r="K13781" s="1" t="s">
        <v>536</v>
      </c>
      <c r="M13781" s="1">
        <f>IF($P$5&lt;20000,H13781*L13781,IF($P$5&lt;50000,I13781*L13781,IF($P$5&lt;100000,J13781*L13781,IF($P$5&lt;80000000,K13781*L13781))))</f>
        <v>0</v>
      </c>
      <c r="N13781" s="4" t="str">
        <f>IF(AND(P13781 &lt;&gt; "", P13781 &lt;&gt; "---"), HYPERLINK(P13781, Q13781), "")</f>
        <v>ссылка</v>
      </c>
      <c r="O13781" s="21">
        <f>L13781*H13781</f>
        <v>0</v>
      </c>
      <c r="P13781" s="26" t="s">
        <v>17767</v>
      </c>
      <c r="Q13781" t="str">
        <f>"ссылка"</f>
        <v>ссылка</v>
      </c>
    </row>
    <row r="13782" spans="1:17" ht="14.25" customHeight="1" outlineLevel="1" x14ac:dyDescent="0.2">
      <c r="A13782" s="24" t="s">
        <v>17775</v>
      </c>
      <c r="B13782" s="1" t="s">
        <v>16916</v>
      </c>
      <c r="C13782" s="25" t="s">
        <v>54</v>
      </c>
      <c r="E13782" s="1" t="s">
        <v>17776</v>
      </c>
      <c r="F13782" s="4" t="s">
        <v>20</v>
      </c>
      <c r="G13782" s="2" t="s">
        <v>1903</v>
      </c>
      <c r="H13782" s="1" t="s">
        <v>2229</v>
      </c>
      <c r="I13782" s="1" t="s">
        <v>1070</v>
      </c>
      <c r="J13782" s="1" t="s">
        <v>1620</v>
      </c>
      <c r="K13782" s="1" t="s">
        <v>1495</v>
      </c>
      <c r="M13782" s="1">
        <f>IF($P$5&lt;20000,H13782*L13782,IF($P$5&lt;50000,I13782*L13782,IF($P$5&lt;100000,J13782*L13782,IF($P$5&lt;80000000,K13782*L13782))))</f>
        <v>0</v>
      </c>
      <c r="N13782" s="4" t="str">
        <f>IF(AND(P13782 &lt;&gt; "", P13782 &lt;&gt; "---"), HYPERLINK(P13782, Q13782), "")</f>
        <v>ссылка</v>
      </c>
      <c r="O13782" s="21">
        <f>L13782*H13782</f>
        <v>0</v>
      </c>
      <c r="P13782" s="26" t="s">
        <v>17777</v>
      </c>
      <c r="Q13782" t="str">
        <f>"ссылка"</f>
        <v>ссылка</v>
      </c>
    </row>
    <row r="13783" spans="1:17" ht="14.25" customHeight="1" outlineLevel="1" x14ac:dyDescent="0.2">
      <c r="A13783" s="24" t="s">
        <v>17805</v>
      </c>
      <c r="B13783" s="1" t="s">
        <v>16916</v>
      </c>
      <c r="C13783" s="25" t="s">
        <v>54</v>
      </c>
      <c r="E13783" s="1" t="s">
        <v>17806</v>
      </c>
      <c r="F13783" s="4" t="s">
        <v>20</v>
      </c>
      <c r="G13783" s="2" t="s">
        <v>1903</v>
      </c>
      <c r="H13783" s="1" t="s">
        <v>2229</v>
      </c>
      <c r="I13783" s="1" t="s">
        <v>1070</v>
      </c>
      <c r="J13783" s="1" t="s">
        <v>1620</v>
      </c>
      <c r="K13783" s="1" t="s">
        <v>1495</v>
      </c>
      <c r="M13783" s="1">
        <f>IF($P$5&lt;20000,H13783*L13783,IF($P$5&lt;50000,I13783*L13783,IF($P$5&lt;100000,J13783*L13783,IF($P$5&lt;80000000,K13783*L13783))))</f>
        <v>0</v>
      </c>
      <c r="N13783" s="4" t="str">
        <f>IF(AND(P13783 &lt;&gt; "", P13783 &lt;&gt; "---"), HYPERLINK(P13783, Q13783), "")</f>
        <v>ссылка</v>
      </c>
      <c r="O13783" s="21">
        <f>L13783*H13783</f>
        <v>0</v>
      </c>
      <c r="P13783" s="26" t="s">
        <v>17807</v>
      </c>
      <c r="Q13783" t="str">
        <f>"ссылка"</f>
        <v>ссылка</v>
      </c>
    </row>
    <row r="13784" spans="1:17" ht="14.25" customHeight="1" outlineLevel="1" x14ac:dyDescent="0.2">
      <c r="A13784" s="24" t="s">
        <v>18058</v>
      </c>
      <c r="B13784" s="1" t="s">
        <v>16916</v>
      </c>
      <c r="C13784" s="25" t="s">
        <v>3158</v>
      </c>
      <c r="E13784" s="1" t="s">
        <v>18059</v>
      </c>
      <c r="F13784" s="4" t="s">
        <v>20</v>
      </c>
      <c r="G13784" s="2" t="s">
        <v>12756</v>
      </c>
      <c r="H13784" s="1" t="s">
        <v>7732</v>
      </c>
      <c r="I13784" s="1" t="s">
        <v>7517</v>
      </c>
      <c r="J13784" s="1" t="s">
        <v>3497</v>
      </c>
      <c r="K13784" s="1" t="s">
        <v>3272</v>
      </c>
      <c r="M13784" s="1">
        <f>IF($P$5&lt;20000,H13784*L13784,IF($P$5&lt;50000,I13784*L13784,IF($P$5&lt;100000,J13784*L13784,IF($P$5&lt;80000000,K13784*L13784))))</f>
        <v>0</v>
      </c>
      <c r="N13784" s="4" t="str">
        <f>IF(AND(P13784 &lt;&gt; "", P13784 &lt;&gt; "---"), HYPERLINK(P13784, Q13784), "")</f>
        <v>ссылка</v>
      </c>
      <c r="O13784" s="21">
        <f>L13784*H13784</f>
        <v>0</v>
      </c>
      <c r="P13784" s="26" t="s">
        <v>18060</v>
      </c>
      <c r="Q13784" t="str">
        <f>"ссылка"</f>
        <v>ссылка</v>
      </c>
    </row>
    <row r="13785" spans="1:17" ht="14.25" customHeight="1" outlineLevel="1" x14ac:dyDescent="0.2">
      <c r="A13785" s="24" t="s">
        <v>18218</v>
      </c>
      <c r="B13785" s="1" t="s">
        <v>16916</v>
      </c>
      <c r="C13785" s="25" t="s">
        <v>1100</v>
      </c>
      <c r="E13785" s="1" t="s">
        <v>18219</v>
      </c>
      <c r="F13785" s="4" t="s">
        <v>20</v>
      </c>
      <c r="G13785" s="2" t="s">
        <v>194</v>
      </c>
      <c r="H13785" s="1" t="s">
        <v>238</v>
      </c>
      <c r="I13785" s="1" t="s">
        <v>239</v>
      </c>
      <c r="J13785" s="1" t="s">
        <v>240</v>
      </c>
      <c r="K13785" s="1" t="s">
        <v>241</v>
      </c>
      <c r="M13785" s="1">
        <f>IF($P$5&lt;20000,H13785*L13785,IF($P$5&lt;50000,I13785*L13785,IF($P$5&lt;100000,J13785*L13785,IF($P$5&lt;80000000,K13785*L13785))))</f>
        <v>0</v>
      </c>
      <c r="N13785" s="4" t="str">
        <f>IF(AND(P13785 &lt;&gt; "", P13785 &lt;&gt; "---"), HYPERLINK(P13785, Q13785), "")</f>
        <v>ссылка</v>
      </c>
      <c r="O13785" s="21">
        <f>L13785*H13785</f>
        <v>0</v>
      </c>
      <c r="P13785" s="26" t="s">
        <v>18220</v>
      </c>
      <c r="Q13785" t="str">
        <f>"ссылка"</f>
        <v>ссылка</v>
      </c>
    </row>
    <row r="13786" spans="1:17" ht="14.25" customHeight="1" outlineLevel="1" x14ac:dyDescent="0.2">
      <c r="A13786" s="24" t="s">
        <v>18275</v>
      </c>
      <c r="B13786" s="1" t="s">
        <v>16916</v>
      </c>
      <c r="C13786" s="25" t="s">
        <v>45</v>
      </c>
      <c r="E13786" s="1" t="s">
        <v>18276</v>
      </c>
      <c r="F13786" s="4" t="s">
        <v>20</v>
      </c>
      <c r="G13786" s="2" t="s">
        <v>9172</v>
      </c>
      <c r="H13786" s="1" t="s">
        <v>10605</v>
      </c>
      <c r="I13786" s="1" t="s">
        <v>3485</v>
      </c>
      <c r="J13786" s="1" t="s">
        <v>1968</v>
      </c>
      <c r="K13786" s="1" t="s">
        <v>18277</v>
      </c>
      <c r="M13786" s="1">
        <f>IF($P$5&lt;20000,H13786*L13786,IF($P$5&lt;50000,I13786*L13786,IF($P$5&lt;100000,J13786*L13786,IF($P$5&lt;80000000,K13786*L13786))))</f>
        <v>0</v>
      </c>
      <c r="N13786" s="4" t="str">
        <f>IF(AND(P13786 &lt;&gt; "", P13786 &lt;&gt; "---"), HYPERLINK(P13786, Q13786), "")</f>
        <v>ссылка</v>
      </c>
      <c r="O13786" s="21">
        <f>L13786*H13786</f>
        <v>0</v>
      </c>
      <c r="P13786" s="26" t="s">
        <v>18278</v>
      </c>
      <c r="Q13786" t="str">
        <f>"ссылка"</f>
        <v>ссылка</v>
      </c>
    </row>
    <row r="13787" spans="1:17" ht="14.25" customHeight="1" outlineLevel="1" x14ac:dyDescent="0.2">
      <c r="A13787" s="24" t="s">
        <v>19764</v>
      </c>
      <c r="B13787" s="1" t="s">
        <v>16916</v>
      </c>
      <c r="C13787" s="25" t="s">
        <v>36</v>
      </c>
      <c r="E13787" s="1" t="s">
        <v>19765</v>
      </c>
      <c r="F13787" s="4" t="s">
        <v>20</v>
      </c>
      <c r="G13787" s="2" t="s">
        <v>8565</v>
      </c>
      <c r="H13787" s="1" t="s">
        <v>5792</v>
      </c>
      <c r="I13787" s="1" t="s">
        <v>2389</v>
      </c>
      <c r="J13787" s="1" t="s">
        <v>2422</v>
      </c>
      <c r="K13787" s="1" t="s">
        <v>3973</v>
      </c>
      <c r="M13787" s="1">
        <f>IF($P$5&lt;20000,H13787*L13787,IF($P$5&lt;50000,I13787*L13787,IF($P$5&lt;100000,J13787*L13787,IF($P$5&lt;80000000,K13787*L13787))))</f>
        <v>0</v>
      </c>
      <c r="N13787" s="4" t="str">
        <f>IF(AND(P13787 &lt;&gt; "", P13787 &lt;&gt; "---"), HYPERLINK(P13787, Q13787), "")</f>
        <v>ссылка</v>
      </c>
      <c r="O13787" s="21">
        <f>L13787*H13787</f>
        <v>0</v>
      </c>
      <c r="P13787" s="26" t="s">
        <v>19766</v>
      </c>
      <c r="Q13787" t="str">
        <f>"ссылка"</f>
        <v>ссылка</v>
      </c>
    </row>
    <row r="13788" spans="1:17" ht="14.25" customHeight="1" outlineLevel="1" x14ac:dyDescent="0.2">
      <c r="A13788" s="24" t="s">
        <v>19767</v>
      </c>
      <c r="B13788" s="1" t="s">
        <v>16916</v>
      </c>
      <c r="C13788" s="25" t="s">
        <v>36</v>
      </c>
      <c r="E13788" s="1" t="s">
        <v>19768</v>
      </c>
      <c r="F13788" s="4" t="s">
        <v>20</v>
      </c>
      <c r="G13788" s="2" t="s">
        <v>9172</v>
      </c>
      <c r="H13788" s="1" t="s">
        <v>11144</v>
      </c>
      <c r="I13788" s="1" t="s">
        <v>1959</v>
      </c>
      <c r="J13788" s="1" t="s">
        <v>423</v>
      </c>
      <c r="K13788" s="1" t="s">
        <v>618</v>
      </c>
      <c r="M13788" s="1">
        <f>IF($P$5&lt;20000,H13788*L13788,IF($P$5&lt;50000,I13788*L13788,IF($P$5&lt;100000,J13788*L13788,IF($P$5&lt;80000000,K13788*L13788))))</f>
        <v>0</v>
      </c>
      <c r="N13788" s="4" t="str">
        <f>IF(AND(P13788 &lt;&gt; "", P13788 &lt;&gt; "---"), HYPERLINK(P13788, Q13788), "")</f>
        <v>ссылка</v>
      </c>
      <c r="O13788" s="21">
        <f>L13788*H13788</f>
        <v>0</v>
      </c>
      <c r="P13788" s="26" t="s">
        <v>19769</v>
      </c>
      <c r="Q13788" t="str">
        <f>"ссылка"</f>
        <v>ссылка</v>
      </c>
    </row>
    <row r="13789" spans="1:17" ht="14.25" customHeight="1" outlineLevel="1" x14ac:dyDescent="0.2">
      <c r="A13789" s="24" t="s">
        <v>19770</v>
      </c>
      <c r="B13789" s="1" t="s">
        <v>16916</v>
      </c>
      <c r="C13789" s="25" t="s">
        <v>36</v>
      </c>
      <c r="E13789" s="1" t="s">
        <v>19771</v>
      </c>
      <c r="F13789" s="4" t="s">
        <v>20</v>
      </c>
      <c r="G13789" s="2" t="s">
        <v>1903</v>
      </c>
      <c r="H13789" s="1" t="s">
        <v>2229</v>
      </c>
      <c r="I13789" s="1" t="s">
        <v>1070</v>
      </c>
      <c r="J13789" s="1" t="s">
        <v>1620</v>
      </c>
      <c r="K13789" s="1" t="s">
        <v>1495</v>
      </c>
      <c r="M13789" s="1">
        <f>IF($P$5&lt;20000,H13789*L13789,IF($P$5&lt;50000,I13789*L13789,IF($P$5&lt;100000,J13789*L13789,IF($P$5&lt;80000000,K13789*L13789))))</f>
        <v>0</v>
      </c>
      <c r="N13789" s="4" t="str">
        <f>IF(AND(P13789 &lt;&gt; "", P13789 &lt;&gt; "---"), HYPERLINK(P13789, Q13789), "")</f>
        <v>ссылка</v>
      </c>
      <c r="O13789" s="21">
        <f>L13789*H13789</f>
        <v>0</v>
      </c>
      <c r="P13789" s="26" t="s">
        <v>19772</v>
      </c>
      <c r="Q13789" t="str">
        <f>"ссылка"</f>
        <v>ссылка</v>
      </c>
    </row>
    <row r="13790" spans="1:17" ht="14.25" customHeight="1" outlineLevel="1" x14ac:dyDescent="0.2">
      <c r="A13790" s="24" t="s">
        <v>19773</v>
      </c>
      <c r="B13790" s="1" t="s">
        <v>16916</v>
      </c>
      <c r="C13790" s="25" t="s">
        <v>36</v>
      </c>
      <c r="E13790" s="1" t="s">
        <v>19774</v>
      </c>
      <c r="F13790" s="4" t="s">
        <v>20</v>
      </c>
      <c r="G13790" s="2" t="s">
        <v>704</v>
      </c>
      <c r="H13790" s="1" t="s">
        <v>2342</v>
      </c>
      <c r="I13790" s="1" t="s">
        <v>717</v>
      </c>
      <c r="J13790" s="1" t="s">
        <v>1030</v>
      </c>
      <c r="K13790" s="1" t="s">
        <v>4309</v>
      </c>
      <c r="M13790" s="1">
        <f>IF($P$5&lt;20000,H13790*L13790,IF($P$5&lt;50000,I13790*L13790,IF($P$5&lt;100000,J13790*L13790,IF($P$5&lt;80000000,K13790*L13790))))</f>
        <v>0</v>
      </c>
      <c r="N13790" s="4" t="str">
        <f>IF(AND(P13790 &lt;&gt; "", P13790 &lt;&gt; "---"), HYPERLINK(P13790, Q13790), "")</f>
        <v>ссылка</v>
      </c>
      <c r="O13790" s="21">
        <f>L13790*H13790</f>
        <v>0</v>
      </c>
      <c r="P13790" s="26" t="s">
        <v>19775</v>
      </c>
      <c r="Q13790" t="str">
        <f>"ссылка"</f>
        <v>ссылка</v>
      </c>
    </row>
    <row r="13791" spans="1:17" ht="14.25" customHeight="1" outlineLevel="1" x14ac:dyDescent="0.2">
      <c r="A13791" s="24" t="s">
        <v>19776</v>
      </c>
      <c r="B13791" s="1" t="s">
        <v>16916</v>
      </c>
      <c r="C13791" s="25" t="s">
        <v>36</v>
      </c>
      <c r="E13791" s="1" t="s">
        <v>19777</v>
      </c>
      <c r="F13791" s="4" t="s">
        <v>20</v>
      </c>
      <c r="G13791" s="2" t="s">
        <v>618</v>
      </c>
      <c r="H13791" s="1" t="s">
        <v>3996</v>
      </c>
      <c r="I13791" s="1" t="s">
        <v>5496</v>
      </c>
      <c r="J13791" s="1" t="s">
        <v>330</v>
      </c>
      <c r="K13791" s="1" t="s">
        <v>6723</v>
      </c>
      <c r="M13791" s="1">
        <f>IF($P$5&lt;20000,H13791*L13791,IF($P$5&lt;50000,I13791*L13791,IF($P$5&lt;100000,J13791*L13791,IF($P$5&lt;80000000,K13791*L13791))))</f>
        <v>0</v>
      </c>
      <c r="N13791" s="4" t="str">
        <f>IF(AND(P13791 &lt;&gt; "", P13791 &lt;&gt; "---"), HYPERLINK(P13791, Q13791), "")</f>
        <v>ссылка</v>
      </c>
      <c r="O13791" s="21">
        <f>L13791*H13791</f>
        <v>0</v>
      </c>
      <c r="P13791" s="26" t="s">
        <v>19778</v>
      </c>
      <c r="Q13791" t="str">
        <f>"ссылка"</f>
        <v>ссылка</v>
      </c>
    </row>
    <row r="13792" spans="1:17" ht="14.25" customHeight="1" outlineLevel="1" x14ac:dyDescent="0.2">
      <c r="A13792" s="24" t="s">
        <v>19779</v>
      </c>
      <c r="B13792" s="1" t="s">
        <v>16916</v>
      </c>
      <c r="C13792" s="25" t="s">
        <v>254</v>
      </c>
      <c r="E13792" s="1" t="s">
        <v>19780</v>
      </c>
      <c r="F13792" s="4" t="s">
        <v>20</v>
      </c>
      <c r="G13792" s="2" t="s">
        <v>3333</v>
      </c>
      <c r="H13792" s="1" t="s">
        <v>5903</v>
      </c>
      <c r="I13792" s="1" t="s">
        <v>5927</v>
      </c>
      <c r="J13792" s="1" t="s">
        <v>3731</v>
      </c>
      <c r="K13792" s="1" t="s">
        <v>338</v>
      </c>
      <c r="M13792" s="1">
        <f>IF($P$5&lt;20000,H13792*L13792,IF($P$5&lt;50000,I13792*L13792,IF($P$5&lt;100000,J13792*L13792,IF($P$5&lt;80000000,K13792*L13792))))</f>
        <v>0</v>
      </c>
      <c r="N13792" s="4" t="str">
        <f>IF(AND(P13792 &lt;&gt; "", P13792 &lt;&gt; "---"), HYPERLINK(P13792, Q13792), "")</f>
        <v>ссылка</v>
      </c>
      <c r="O13792" s="21">
        <f>L13792*H13792</f>
        <v>0</v>
      </c>
      <c r="P13792" s="26" t="s">
        <v>19781</v>
      </c>
      <c r="Q13792" t="str">
        <f>"ссылка"</f>
        <v>ссылка</v>
      </c>
    </row>
    <row r="13793" spans="1:17" ht="14.25" customHeight="1" outlineLevel="1" x14ac:dyDescent="0.2">
      <c r="A13793" s="24" t="s">
        <v>19782</v>
      </c>
      <c r="B13793" s="1" t="s">
        <v>16916</v>
      </c>
      <c r="C13793" s="25" t="s">
        <v>997</v>
      </c>
      <c r="E13793" s="1" t="s">
        <v>19783</v>
      </c>
      <c r="F13793" s="4" t="s">
        <v>20</v>
      </c>
      <c r="G13793" s="2" t="s">
        <v>2596</v>
      </c>
      <c r="H13793" s="1" t="s">
        <v>1678</v>
      </c>
      <c r="I13793" s="1" t="s">
        <v>4267</v>
      </c>
      <c r="J13793" s="1" t="s">
        <v>292</v>
      </c>
      <c r="K13793" s="1" t="s">
        <v>4174</v>
      </c>
      <c r="M13793" s="1">
        <f>IF($P$5&lt;20000,H13793*L13793,IF($P$5&lt;50000,I13793*L13793,IF($P$5&lt;100000,J13793*L13793,IF($P$5&lt;80000000,K13793*L13793))))</f>
        <v>0</v>
      </c>
      <c r="N13793" s="4" t="str">
        <f>IF(AND(P13793 &lt;&gt; "", P13793 &lt;&gt; "---"), HYPERLINK(P13793, Q13793), "")</f>
        <v>ссылка</v>
      </c>
      <c r="O13793" s="21">
        <f>L13793*H13793</f>
        <v>0</v>
      </c>
      <c r="P13793" s="26" t="s">
        <v>19784</v>
      </c>
      <c r="Q13793" t="str">
        <f>"ссылка"</f>
        <v>ссылка</v>
      </c>
    </row>
    <row r="13794" spans="1:17" ht="14.25" customHeight="1" outlineLevel="1" x14ac:dyDescent="0.2">
      <c r="A13794" s="24" t="s">
        <v>19785</v>
      </c>
      <c r="B13794" s="1" t="s">
        <v>16916</v>
      </c>
      <c r="C13794" s="25" t="s">
        <v>36</v>
      </c>
      <c r="E13794" s="1" t="s">
        <v>19786</v>
      </c>
      <c r="F13794" s="4" t="s">
        <v>20</v>
      </c>
      <c r="G13794" s="2" t="s">
        <v>218</v>
      </c>
      <c r="H13794" s="1" t="s">
        <v>5791</v>
      </c>
      <c r="I13794" s="1" t="s">
        <v>12625</v>
      </c>
      <c r="J13794" s="1" t="s">
        <v>172</v>
      </c>
      <c r="K13794" s="1" t="s">
        <v>15950</v>
      </c>
      <c r="M13794" s="1">
        <f>IF($P$5&lt;20000,H13794*L13794,IF($P$5&lt;50000,I13794*L13794,IF($P$5&lt;100000,J13794*L13794,IF($P$5&lt;80000000,K13794*L13794))))</f>
        <v>0</v>
      </c>
      <c r="N13794" s="4" t="str">
        <f>IF(AND(P13794 &lt;&gt; "", P13794 &lt;&gt; "---"), HYPERLINK(P13794, Q13794), "")</f>
        <v>ссылка</v>
      </c>
      <c r="O13794" s="21">
        <f>L13794*H13794</f>
        <v>0</v>
      </c>
      <c r="P13794" s="26" t="s">
        <v>19787</v>
      </c>
      <c r="Q13794" t="str">
        <f>"ссылка"</f>
        <v>ссылка</v>
      </c>
    </row>
    <row r="13795" spans="1:17" ht="14.25" customHeight="1" outlineLevel="1" x14ac:dyDescent="0.2">
      <c r="A13795" s="24" t="s">
        <v>19788</v>
      </c>
      <c r="B13795" s="1" t="s">
        <v>16916</v>
      </c>
      <c r="C13795" s="25" t="s">
        <v>254</v>
      </c>
      <c r="E13795" s="1" t="s">
        <v>19789</v>
      </c>
      <c r="F13795" s="4" t="s">
        <v>20</v>
      </c>
      <c r="G13795" s="2" t="s">
        <v>1119</v>
      </c>
      <c r="H13795" s="1" t="s">
        <v>1007</v>
      </c>
      <c r="I13795" s="1" t="s">
        <v>1542</v>
      </c>
      <c r="J13795" s="1" t="s">
        <v>1543</v>
      </c>
      <c r="K13795" s="1" t="s">
        <v>1558</v>
      </c>
      <c r="M13795" s="1">
        <f>IF($P$5&lt;20000,H13795*L13795,IF($P$5&lt;50000,I13795*L13795,IF($P$5&lt;100000,J13795*L13795,IF($P$5&lt;80000000,K13795*L13795))))</f>
        <v>0</v>
      </c>
      <c r="N13795" s="4" t="str">
        <f>IF(AND(P13795 &lt;&gt; "", P13795 &lt;&gt; "---"), HYPERLINK(P13795, Q13795), "")</f>
        <v>ссылка</v>
      </c>
      <c r="O13795" s="21">
        <f>L13795*H13795</f>
        <v>0</v>
      </c>
      <c r="P13795" s="26" t="s">
        <v>19790</v>
      </c>
      <c r="Q13795" t="str">
        <f>"ссылка"</f>
        <v>ссылка</v>
      </c>
    </row>
    <row r="13796" spans="1:17" ht="14.25" customHeight="1" outlineLevel="1" x14ac:dyDescent="0.2">
      <c r="A13796" s="24" t="s">
        <v>20295</v>
      </c>
      <c r="B13796" s="1" t="s">
        <v>16916</v>
      </c>
      <c r="C13796" s="25" t="s">
        <v>45</v>
      </c>
      <c r="E13796" s="1" t="s">
        <v>20296</v>
      </c>
      <c r="F13796" s="4" t="s">
        <v>20</v>
      </c>
      <c r="G13796" s="2" t="s">
        <v>1903</v>
      </c>
      <c r="H13796" s="1" t="s">
        <v>2229</v>
      </c>
      <c r="I13796" s="1" t="s">
        <v>1070</v>
      </c>
      <c r="J13796" s="1" t="s">
        <v>1620</v>
      </c>
      <c r="K13796" s="1" t="s">
        <v>1495</v>
      </c>
      <c r="M13796" s="1">
        <f>IF($P$5&lt;20000,H13796*L13796,IF($P$5&lt;50000,I13796*L13796,IF($P$5&lt;100000,J13796*L13796,IF($P$5&lt;80000000,K13796*L13796))))</f>
        <v>0</v>
      </c>
      <c r="N13796" s="4" t="str">
        <f>IF(AND(P13796 &lt;&gt; "", P13796 &lt;&gt; "---"), HYPERLINK(P13796, Q13796), "")</f>
        <v>ссылка</v>
      </c>
      <c r="O13796" s="21">
        <f>L13796*H13796</f>
        <v>0</v>
      </c>
      <c r="P13796" s="26" t="s">
        <v>20297</v>
      </c>
      <c r="Q13796" t="str">
        <f>"ссылка"</f>
        <v>ссылка</v>
      </c>
    </row>
    <row r="13797" spans="1:17" ht="14.25" customHeight="1" outlineLevel="1" x14ac:dyDescent="0.2">
      <c r="A13797" s="24" t="s">
        <v>20298</v>
      </c>
      <c r="B13797" s="1" t="s">
        <v>16916</v>
      </c>
      <c r="C13797" s="25" t="s">
        <v>45</v>
      </c>
      <c r="E13797" s="1" t="s">
        <v>20299</v>
      </c>
      <c r="F13797" s="4" t="s">
        <v>20</v>
      </c>
      <c r="G13797" s="2" t="s">
        <v>256</v>
      </c>
      <c r="H13797" s="1" t="s">
        <v>3748</v>
      </c>
      <c r="I13797" s="1" t="s">
        <v>6797</v>
      </c>
      <c r="J13797" s="1" t="s">
        <v>8516</v>
      </c>
      <c r="K13797" s="1" t="s">
        <v>7336</v>
      </c>
      <c r="M13797" s="1">
        <f>IF($P$5&lt;20000,H13797*L13797,IF($P$5&lt;50000,I13797*L13797,IF($P$5&lt;100000,J13797*L13797,IF($P$5&lt;80000000,K13797*L13797))))</f>
        <v>0</v>
      </c>
      <c r="N13797" s="4" t="str">
        <f>IF(AND(P13797 &lt;&gt; "", P13797 &lt;&gt; "---"), HYPERLINK(P13797, Q13797), "")</f>
        <v>ссылка</v>
      </c>
      <c r="O13797" s="21">
        <f>L13797*H13797</f>
        <v>0</v>
      </c>
      <c r="P13797" s="26" t="s">
        <v>20300</v>
      </c>
      <c r="Q13797" t="str">
        <f>"ссылка"</f>
        <v>ссылка</v>
      </c>
    </row>
    <row r="13798" spans="1:17" ht="14.25" customHeight="1" outlineLevel="1" x14ac:dyDescent="0.2">
      <c r="A13798" s="24" t="s">
        <v>20301</v>
      </c>
      <c r="B13798" s="1" t="s">
        <v>16916</v>
      </c>
      <c r="C13798" s="25" t="s">
        <v>45</v>
      </c>
      <c r="E13798" s="1" t="s">
        <v>20302</v>
      </c>
      <c r="F13798" s="4" t="s">
        <v>20</v>
      </c>
      <c r="G13798" s="2" t="s">
        <v>1903</v>
      </c>
      <c r="H13798" s="1" t="s">
        <v>2229</v>
      </c>
      <c r="I13798" s="1" t="s">
        <v>1070</v>
      </c>
      <c r="J13798" s="1" t="s">
        <v>1620</v>
      </c>
      <c r="K13798" s="1" t="s">
        <v>1495</v>
      </c>
      <c r="M13798" s="1">
        <f>IF($P$5&lt;20000,H13798*L13798,IF($P$5&lt;50000,I13798*L13798,IF($P$5&lt;100000,J13798*L13798,IF($P$5&lt;80000000,K13798*L13798))))</f>
        <v>0</v>
      </c>
      <c r="N13798" s="4" t="str">
        <f>IF(AND(P13798 &lt;&gt; "", P13798 &lt;&gt; "---"), HYPERLINK(P13798, Q13798), "")</f>
        <v>ссылка</v>
      </c>
      <c r="O13798" s="21">
        <f>L13798*H13798</f>
        <v>0</v>
      </c>
      <c r="P13798" s="26" t="s">
        <v>20303</v>
      </c>
      <c r="Q13798" t="str">
        <f>"ссылка"</f>
        <v>ссылка</v>
      </c>
    </row>
    <row r="13799" spans="1:17" ht="14.25" customHeight="1" outlineLevel="1" x14ac:dyDescent="0.2">
      <c r="A13799" s="24" t="s">
        <v>20304</v>
      </c>
      <c r="B13799" s="1" t="s">
        <v>16916</v>
      </c>
      <c r="C13799" s="25" t="s">
        <v>45</v>
      </c>
      <c r="E13799" s="1" t="s">
        <v>20305</v>
      </c>
      <c r="F13799" s="4" t="s">
        <v>20</v>
      </c>
      <c r="G13799" s="2" t="s">
        <v>194</v>
      </c>
      <c r="H13799" s="1" t="s">
        <v>238</v>
      </c>
      <c r="I13799" s="1" t="s">
        <v>239</v>
      </c>
      <c r="J13799" s="1" t="s">
        <v>240</v>
      </c>
      <c r="K13799" s="1" t="s">
        <v>241</v>
      </c>
      <c r="M13799" s="1">
        <f>IF($P$5&lt;20000,H13799*L13799,IF($P$5&lt;50000,I13799*L13799,IF($P$5&lt;100000,J13799*L13799,IF($P$5&lt;80000000,K13799*L13799))))</f>
        <v>0</v>
      </c>
      <c r="N13799" s="4" t="str">
        <f>IF(AND(P13799 &lt;&gt; "", P13799 &lt;&gt; "---"), HYPERLINK(P13799, Q13799), "")</f>
        <v>ссылка</v>
      </c>
      <c r="O13799" s="21">
        <f>L13799*H13799</f>
        <v>0</v>
      </c>
      <c r="P13799" s="26" t="s">
        <v>20306</v>
      </c>
      <c r="Q13799" t="str">
        <f>"ссылка"</f>
        <v>ссылка</v>
      </c>
    </row>
    <row r="13800" spans="1:17" ht="14.25" customHeight="1" outlineLevel="1" x14ac:dyDescent="0.2">
      <c r="A13800" s="24" t="s">
        <v>20763</v>
      </c>
      <c r="B13800" s="1" t="s">
        <v>16916</v>
      </c>
      <c r="C13800" s="25" t="s">
        <v>2278</v>
      </c>
      <c r="E13800" s="1" t="s">
        <v>20764</v>
      </c>
      <c r="F13800" s="4" t="s">
        <v>20</v>
      </c>
      <c r="G13800" s="2" t="s">
        <v>1903</v>
      </c>
      <c r="H13800" s="1" t="s">
        <v>2229</v>
      </c>
      <c r="I13800" s="1" t="s">
        <v>1070</v>
      </c>
      <c r="J13800" s="1" t="s">
        <v>1620</v>
      </c>
      <c r="K13800" s="1" t="s">
        <v>1495</v>
      </c>
      <c r="M13800" s="1">
        <f>IF($P$5&lt;20000,H13800*L13800,IF($P$5&lt;50000,I13800*L13800,IF($P$5&lt;100000,J13800*L13800,IF($P$5&lt;80000000,K13800*L13800))))</f>
        <v>0</v>
      </c>
      <c r="N13800" s="4" t="str">
        <f>IF(AND(P13800 &lt;&gt; "", P13800 &lt;&gt; "---"), HYPERLINK(P13800, Q13800), "")</f>
        <v>ссылка</v>
      </c>
      <c r="O13800" s="21">
        <f>L13800*H13800</f>
        <v>0</v>
      </c>
      <c r="P13800" s="26" t="s">
        <v>20765</v>
      </c>
      <c r="Q13800" t="str">
        <f>"ссылка"</f>
        <v>ссылка</v>
      </c>
    </row>
    <row r="13801" spans="1:17" ht="14.25" customHeight="1" outlineLevel="1" x14ac:dyDescent="0.2">
      <c r="A13801" s="24" t="s">
        <v>20766</v>
      </c>
      <c r="B13801" s="1" t="s">
        <v>16916</v>
      </c>
      <c r="C13801" s="25" t="s">
        <v>2278</v>
      </c>
      <c r="E13801" s="1" t="s">
        <v>20767</v>
      </c>
      <c r="F13801" s="4" t="s">
        <v>20</v>
      </c>
      <c r="G13801" s="2" t="s">
        <v>1903</v>
      </c>
      <c r="H13801" s="1" t="s">
        <v>2229</v>
      </c>
      <c r="I13801" s="1" t="s">
        <v>1070</v>
      </c>
      <c r="J13801" s="1" t="s">
        <v>1620</v>
      </c>
      <c r="K13801" s="1" t="s">
        <v>1495</v>
      </c>
      <c r="M13801" s="1">
        <f>IF($P$5&lt;20000,H13801*L13801,IF($P$5&lt;50000,I13801*L13801,IF($P$5&lt;100000,J13801*L13801,IF($P$5&lt;80000000,K13801*L13801))))</f>
        <v>0</v>
      </c>
      <c r="N13801" s="4" t="str">
        <f>IF(AND(P13801 &lt;&gt; "", P13801 &lt;&gt; "---"), HYPERLINK(P13801, Q13801), "")</f>
        <v>ссылка</v>
      </c>
      <c r="O13801" s="21">
        <f>L13801*H13801</f>
        <v>0</v>
      </c>
      <c r="P13801" s="26" t="s">
        <v>20768</v>
      </c>
      <c r="Q13801" t="str">
        <f>"ссылка"</f>
        <v>ссылка</v>
      </c>
    </row>
    <row r="13802" spans="1:17" ht="14.25" customHeight="1" outlineLevel="1" x14ac:dyDescent="0.2">
      <c r="A13802" s="24" t="s">
        <v>20769</v>
      </c>
      <c r="B13802" s="1" t="s">
        <v>16916</v>
      </c>
      <c r="C13802" s="25" t="s">
        <v>2278</v>
      </c>
      <c r="E13802" s="1" t="s">
        <v>20770</v>
      </c>
      <c r="F13802" s="4" t="s">
        <v>20</v>
      </c>
      <c r="G13802" s="2" t="s">
        <v>1903</v>
      </c>
      <c r="H13802" s="1" t="s">
        <v>2229</v>
      </c>
      <c r="I13802" s="1" t="s">
        <v>1070</v>
      </c>
      <c r="J13802" s="1" t="s">
        <v>1620</v>
      </c>
      <c r="K13802" s="1" t="s">
        <v>1495</v>
      </c>
      <c r="M13802" s="1">
        <f>IF($P$5&lt;20000,H13802*L13802,IF($P$5&lt;50000,I13802*L13802,IF($P$5&lt;100000,J13802*L13802,IF($P$5&lt;80000000,K13802*L13802))))</f>
        <v>0</v>
      </c>
      <c r="N13802" s="4" t="str">
        <f>IF(AND(P13802 &lt;&gt; "", P13802 &lt;&gt; "---"), HYPERLINK(P13802, Q13802), "")</f>
        <v>ссылка</v>
      </c>
      <c r="O13802" s="21">
        <f>L13802*H13802</f>
        <v>0</v>
      </c>
      <c r="P13802" s="26" t="s">
        <v>20771</v>
      </c>
      <c r="Q13802" t="str">
        <f>"ссылка"</f>
        <v>ссылка</v>
      </c>
    </row>
    <row r="13803" spans="1:17" ht="14.25" customHeight="1" outlineLevel="1" x14ac:dyDescent="0.2">
      <c r="A13803" s="24" t="s">
        <v>20772</v>
      </c>
      <c r="B13803" s="1" t="s">
        <v>16916</v>
      </c>
      <c r="C13803" s="25" t="s">
        <v>2278</v>
      </c>
      <c r="E13803" s="1" t="s">
        <v>20773</v>
      </c>
      <c r="F13803" s="4" t="s">
        <v>20</v>
      </c>
      <c r="G13803" s="2" t="s">
        <v>1903</v>
      </c>
      <c r="H13803" s="1" t="s">
        <v>2229</v>
      </c>
      <c r="I13803" s="1" t="s">
        <v>1070</v>
      </c>
      <c r="J13803" s="1" t="s">
        <v>1620</v>
      </c>
      <c r="K13803" s="1" t="s">
        <v>1495</v>
      </c>
      <c r="M13803" s="1">
        <f>IF($P$5&lt;20000,H13803*L13803,IF($P$5&lt;50000,I13803*L13803,IF($P$5&lt;100000,J13803*L13803,IF($P$5&lt;80000000,K13803*L13803))))</f>
        <v>0</v>
      </c>
      <c r="N13803" s="4" t="str">
        <f>IF(AND(P13803 &lt;&gt; "", P13803 &lt;&gt; "---"), HYPERLINK(P13803, Q13803), "")</f>
        <v>ссылка</v>
      </c>
      <c r="O13803" s="21">
        <f>L13803*H13803</f>
        <v>0</v>
      </c>
      <c r="P13803" s="26" t="s">
        <v>20774</v>
      </c>
      <c r="Q13803" t="str">
        <f>"ссылка"</f>
        <v>ссылка</v>
      </c>
    </row>
    <row r="13804" spans="1:17" ht="14.25" customHeight="1" outlineLevel="1" x14ac:dyDescent="0.2">
      <c r="A13804" s="24" t="s">
        <v>20775</v>
      </c>
      <c r="B13804" s="1" t="s">
        <v>16916</v>
      </c>
      <c r="C13804" s="25" t="s">
        <v>54</v>
      </c>
      <c r="E13804" s="1" t="s">
        <v>20776</v>
      </c>
      <c r="F13804" s="4" t="s">
        <v>20</v>
      </c>
      <c r="G13804" s="2" t="s">
        <v>12436</v>
      </c>
      <c r="H13804" s="1" t="s">
        <v>7571</v>
      </c>
      <c r="I13804" s="1" t="s">
        <v>12374</v>
      </c>
      <c r="J13804" s="1" t="s">
        <v>8561</v>
      </c>
      <c r="K13804" s="1" t="s">
        <v>301</v>
      </c>
      <c r="M13804" s="1">
        <f>IF($P$5&lt;20000,H13804*L13804,IF($P$5&lt;50000,I13804*L13804,IF($P$5&lt;100000,J13804*L13804,IF($P$5&lt;80000000,K13804*L13804))))</f>
        <v>0</v>
      </c>
      <c r="N13804" s="4" t="str">
        <f>IF(AND(P13804 &lt;&gt; "", P13804 &lt;&gt; "---"), HYPERLINK(P13804, Q13804), "")</f>
        <v>ссылка</v>
      </c>
      <c r="O13804" s="21">
        <f>L13804*H13804</f>
        <v>0</v>
      </c>
      <c r="P13804" s="26" t="s">
        <v>20777</v>
      </c>
      <c r="Q13804" t="str">
        <f>"ссылка"</f>
        <v>ссылка</v>
      </c>
    </row>
    <row r="13805" spans="1:17" ht="14.25" customHeight="1" outlineLevel="1" x14ac:dyDescent="0.2">
      <c r="A13805" s="24" t="s">
        <v>20778</v>
      </c>
      <c r="B13805" s="1" t="s">
        <v>16916</v>
      </c>
      <c r="C13805" s="25" t="s">
        <v>2278</v>
      </c>
      <c r="E13805" s="1" t="s">
        <v>20779</v>
      </c>
      <c r="F13805" s="4" t="s">
        <v>20</v>
      </c>
      <c r="G13805" s="2" t="s">
        <v>1903</v>
      </c>
      <c r="H13805" s="1" t="s">
        <v>2229</v>
      </c>
      <c r="I13805" s="1" t="s">
        <v>1070</v>
      </c>
      <c r="J13805" s="1" t="s">
        <v>1620</v>
      </c>
      <c r="K13805" s="1" t="s">
        <v>1495</v>
      </c>
      <c r="M13805" s="1">
        <f>IF($P$5&lt;20000,H13805*L13805,IF($P$5&lt;50000,I13805*L13805,IF($P$5&lt;100000,J13805*L13805,IF($P$5&lt;80000000,K13805*L13805))))</f>
        <v>0</v>
      </c>
      <c r="N13805" s="4" t="str">
        <f>IF(AND(P13805 &lt;&gt; "", P13805 &lt;&gt; "---"), HYPERLINK(P13805, Q13805), "")</f>
        <v>ссылка</v>
      </c>
      <c r="O13805" s="21">
        <f>L13805*H13805</f>
        <v>0</v>
      </c>
      <c r="P13805" s="26" t="s">
        <v>20780</v>
      </c>
      <c r="Q13805" t="str">
        <f>"ссылка"</f>
        <v>ссылка</v>
      </c>
    </row>
    <row r="13806" spans="1:17" ht="14.25" customHeight="1" outlineLevel="1" x14ac:dyDescent="0.2">
      <c r="A13806" s="24" t="s">
        <v>21098</v>
      </c>
      <c r="B13806" s="1" t="s">
        <v>16916</v>
      </c>
      <c r="C13806" s="25" t="s">
        <v>54</v>
      </c>
      <c r="E13806" s="1" t="s">
        <v>21099</v>
      </c>
      <c r="F13806" s="4" t="s">
        <v>20</v>
      </c>
      <c r="G13806" s="2" t="s">
        <v>6370</v>
      </c>
      <c r="H13806" s="1" t="s">
        <v>3813</v>
      </c>
      <c r="I13806" s="1" t="s">
        <v>5953</v>
      </c>
      <c r="J13806" s="1" t="s">
        <v>85</v>
      </c>
      <c r="K13806" s="1" t="s">
        <v>380</v>
      </c>
      <c r="M13806" s="1">
        <f>IF($P$5&lt;20000,H13806*L13806,IF($P$5&lt;50000,I13806*L13806,IF($P$5&lt;100000,J13806*L13806,IF($P$5&lt;80000000,K13806*L13806))))</f>
        <v>0</v>
      </c>
      <c r="N13806" s="4" t="str">
        <f>IF(AND(P13806 &lt;&gt; "", P13806 &lt;&gt; "---"), HYPERLINK(P13806, Q13806), "")</f>
        <v>ссылка</v>
      </c>
      <c r="O13806" s="21">
        <f>L13806*H13806</f>
        <v>0</v>
      </c>
      <c r="P13806" s="26" t="s">
        <v>21100</v>
      </c>
      <c r="Q13806" t="str">
        <f>"ссылка"</f>
        <v>ссылка</v>
      </c>
    </row>
    <row r="13807" spans="1:17" ht="14.25" customHeight="1" outlineLevel="1" x14ac:dyDescent="0.2">
      <c r="A13807" s="24" t="s">
        <v>21101</v>
      </c>
      <c r="B13807" s="1" t="s">
        <v>16916</v>
      </c>
      <c r="C13807" s="25" t="s">
        <v>3158</v>
      </c>
      <c r="E13807" s="1" t="s">
        <v>21102</v>
      </c>
      <c r="F13807" s="4" t="s">
        <v>20</v>
      </c>
      <c r="G13807" s="2" t="s">
        <v>1245</v>
      </c>
      <c r="H13807" s="1" t="s">
        <v>2562</v>
      </c>
      <c r="I13807" s="1" t="s">
        <v>1647</v>
      </c>
      <c r="J13807" s="1" t="s">
        <v>1316</v>
      </c>
      <c r="K13807" s="1" t="s">
        <v>876</v>
      </c>
      <c r="M13807" s="1">
        <f>IF($P$5&lt;20000,H13807*L13807,IF($P$5&lt;50000,I13807*L13807,IF($P$5&lt;100000,J13807*L13807,IF($P$5&lt;80000000,K13807*L13807))))</f>
        <v>0</v>
      </c>
      <c r="N13807" s="4" t="str">
        <f>IF(AND(P13807 &lt;&gt; "", P13807 &lt;&gt; "---"), HYPERLINK(P13807, Q13807), "")</f>
        <v>ссылка</v>
      </c>
      <c r="O13807" s="21">
        <f>L13807*H13807</f>
        <v>0</v>
      </c>
      <c r="P13807" s="26" t="s">
        <v>21103</v>
      </c>
      <c r="Q13807" t="str">
        <f>"ссылка"</f>
        <v>ссылка</v>
      </c>
    </row>
    <row r="13808" spans="1:17" ht="14.25" customHeight="1" outlineLevel="1" x14ac:dyDescent="0.2">
      <c r="A13808" s="24" t="s">
        <v>21104</v>
      </c>
      <c r="B13808" s="1" t="s">
        <v>16916</v>
      </c>
      <c r="C13808" s="25" t="s">
        <v>54</v>
      </c>
      <c r="E13808" s="1" t="s">
        <v>21105</v>
      </c>
      <c r="F13808" s="4" t="s">
        <v>20</v>
      </c>
      <c r="G13808" s="2" t="s">
        <v>1903</v>
      </c>
      <c r="H13808" s="1" t="s">
        <v>2229</v>
      </c>
      <c r="I13808" s="1" t="s">
        <v>1070</v>
      </c>
      <c r="J13808" s="1" t="s">
        <v>1620</v>
      </c>
      <c r="K13808" s="1" t="s">
        <v>1495</v>
      </c>
      <c r="M13808" s="1">
        <f>IF($P$5&lt;20000,H13808*L13808,IF($P$5&lt;50000,I13808*L13808,IF($P$5&lt;100000,J13808*L13808,IF($P$5&lt;80000000,K13808*L13808))))</f>
        <v>0</v>
      </c>
      <c r="N13808" s="4" t="str">
        <f>IF(AND(P13808 &lt;&gt; "", P13808 &lt;&gt; "---"), HYPERLINK(P13808, Q13808), "")</f>
        <v>ссылка</v>
      </c>
      <c r="O13808" s="21">
        <f>L13808*H13808</f>
        <v>0</v>
      </c>
      <c r="P13808" s="26" t="s">
        <v>21106</v>
      </c>
      <c r="Q13808" t="str">
        <f>"ссылка"</f>
        <v>ссылка</v>
      </c>
    </row>
    <row r="13809" spans="1:17" ht="14.25" customHeight="1" outlineLevel="1" x14ac:dyDescent="0.2">
      <c r="A13809" s="24" t="s">
        <v>21107</v>
      </c>
      <c r="B13809" s="1" t="s">
        <v>16916</v>
      </c>
      <c r="C13809" s="25" t="s">
        <v>54</v>
      </c>
      <c r="E13809" s="1" t="s">
        <v>21108</v>
      </c>
      <c r="F13809" s="4" t="s">
        <v>20</v>
      </c>
      <c r="G13809" s="2" t="s">
        <v>105</v>
      </c>
      <c r="H13809" s="1" t="s">
        <v>106</v>
      </c>
      <c r="I13809" s="1" t="s">
        <v>2123</v>
      </c>
      <c r="J13809" s="1" t="s">
        <v>108</v>
      </c>
      <c r="K13809" s="1" t="s">
        <v>98</v>
      </c>
      <c r="M13809" s="1">
        <f>IF($P$5&lt;20000,H13809*L13809,IF($P$5&lt;50000,I13809*L13809,IF($P$5&lt;100000,J13809*L13809,IF($P$5&lt;80000000,K13809*L13809))))</f>
        <v>0</v>
      </c>
      <c r="N13809" s="4" t="str">
        <f>IF(AND(P13809 &lt;&gt; "", P13809 &lt;&gt; "---"), HYPERLINK(P13809, Q13809), "")</f>
        <v>ссылка</v>
      </c>
      <c r="O13809" s="21">
        <f>L13809*H13809</f>
        <v>0</v>
      </c>
      <c r="P13809" s="26" t="s">
        <v>21109</v>
      </c>
      <c r="Q13809" t="str">
        <f>"ссылка"</f>
        <v>ссылка</v>
      </c>
    </row>
    <row r="13810" spans="1:17" ht="14.25" customHeight="1" outlineLevel="1" x14ac:dyDescent="0.2">
      <c r="A13810" s="24" t="s">
        <v>21110</v>
      </c>
      <c r="B13810" s="1" t="s">
        <v>16916</v>
      </c>
      <c r="C13810" s="25" t="s">
        <v>18</v>
      </c>
      <c r="E13810" s="1" t="s">
        <v>21111</v>
      </c>
      <c r="F13810" s="4" t="s">
        <v>20</v>
      </c>
      <c r="G13810" s="2" t="s">
        <v>2762</v>
      </c>
      <c r="H13810" s="1" t="s">
        <v>463</v>
      </c>
      <c r="I13810" s="1" t="s">
        <v>115</v>
      </c>
      <c r="J13810" s="1" t="s">
        <v>464</v>
      </c>
      <c r="K13810" s="1" t="s">
        <v>465</v>
      </c>
      <c r="M13810" s="1">
        <f>IF($P$5&lt;20000,H13810*L13810,IF($P$5&lt;50000,I13810*L13810,IF($P$5&lt;100000,J13810*L13810,IF($P$5&lt;80000000,K13810*L13810))))</f>
        <v>0</v>
      </c>
      <c r="N13810" s="4" t="str">
        <f>IF(AND(P13810 &lt;&gt; "", P13810 &lt;&gt; "---"), HYPERLINK(P13810, Q13810), "")</f>
        <v>ссылка</v>
      </c>
      <c r="O13810" s="21">
        <f>L13810*H13810</f>
        <v>0</v>
      </c>
      <c r="P13810" s="26" t="s">
        <v>21112</v>
      </c>
      <c r="Q13810" t="str">
        <f>"ссылка"</f>
        <v>ссылка</v>
      </c>
    </row>
    <row r="13811" spans="1:17" ht="14.25" customHeight="1" outlineLevel="1" x14ac:dyDescent="0.2">
      <c r="A13811" s="24" t="s">
        <v>21113</v>
      </c>
      <c r="B13811" s="1" t="s">
        <v>16916</v>
      </c>
      <c r="C13811" s="25" t="s">
        <v>3158</v>
      </c>
      <c r="E13811" s="1" t="s">
        <v>21114</v>
      </c>
      <c r="F13811" s="4" t="s">
        <v>20</v>
      </c>
      <c r="G13811" s="2" t="s">
        <v>2348</v>
      </c>
      <c r="H13811" s="1" t="s">
        <v>3557</v>
      </c>
      <c r="I13811" s="1" t="s">
        <v>12290</v>
      </c>
      <c r="J13811" s="1" t="s">
        <v>39</v>
      </c>
      <c r="K13811" s="1" t="s">
        <v>3716</v>
      </c>
      <c r="M13811" s="1">
        <f>IF($P$5&lt;20000,H13811*L13811,IF($P$5&lt;50000,I13811*L13811,IF($P$5&lt;100000,J13811*L13811,IF($P$5&lt;80000000,K13811*L13811))))</f>
        <v>0</v>
      </c>
      <c r="N13811" s="4" t="str">
        <f>IF(AND(P13811 &lt;&gt; "", P13811 &lt;&gt; "---"), HYPERLINK(P13811, Q13811), "")</f>
        <v>ссылка</v>
      </c>
      <c r="O13811" s="21">
        <f>L13811*H13811</f>
        <v>0</v>
      </c>
      <c r="P13811" s="26" t="s">
        <v>21115</v>
      </c>
      <c r="Q13811" t="str">
        <f>"ссылка"</f>
        <v>ссылка</v>
      </c>
    </row>
    <row r="13812" spans="1:17" ht="14.25" customHeight="1" outlineLevel="1" x14ac:dyDescent="0.2">
      <c r="A13812" s="24" t="s">
        <v>21835</v>
      </c>
      <c r="B13812" s="1" t="s">
        <v>16916</v>
      </c>
      <c r="C13812" s="25" t="s">
        <v>54</v>
      </c>
      <c r="E13812" s="1" t="s">
        <v>21836</v>
      </c>
      <c r="F13812" s="4" t="s">
        <v>20</v>
      </c>
      <c r="G13812" s="2" t="s">
        <v>1903</v>
      </c>
      <c r="H13812" s="1" t="s">
        <v>2229</v>
      </c>
      <c r="I13812" s="1" t="s">
        <v>1070</v>
      </c>
      <c r="J13812" s="1" t="s">
        <v>1620</v>
      </c>
      <c r="K13812" s="1" t="s">
        <v>1495</v>
      </c>
      <c r="M13812" s="1">
        <f>IF($P$5&lt;20000,H13812*L13812,IF($P$5&lt;50000,I13812*L13812,IF($P$5&lt;100000,J13812*L13812,IF($P$5&lt;80000000,K13812*L13812))))</f>
        <v>0</v>
      </c>
      <c r="N13812" s="4" t="str">
        <f>IF(AND(P13812 &lt;&gt; "", P13812 &lt;&gt; "---"), HYPERLINK(P13812, Q13812), "")</f>
        <v>ссылка</v>
      </c>
      <c r="O13812" s="21">
        <f>L13812*H13812</f>
        <v>0</v>
      </c>
      <c r="P13812" s="26" t="s">
        <v>21837</v>
      </c>
      <c r="Q13812" t="str">
        <f>"ссылка"</f>
        <v>ссылка</v>
      </c>
    </row>
    <row r="13813" spans="1:17" ht="14.25" customHeight="1" outlineLevel="1" x14ac:dyDescent="0.2">
      <c r="A13813" s="24" t="s">
        <v>21838</v>
      </c>
      <c r="B13813" s="1" t="s">
        <v>16916</v>
      </c>
      <c r="C13813" s="25" t="s">
        <v>3158</v>
      </c>
      <c r="E13813" s="1" t="s">
        <v>21839</v>
      </c>
      <c r="F13813" s="4" t="s">
        <v>20</v>
      </c>
      <c r="G13813" s="2" t="s">
        <v>21840</v>
      </c>
      <c r="H13813" s="1" t="s">
        <v>21841</v>
      </c>
      <c r="I13813" s="1" t="s">
        <v>21842</v>
      </c>
      <c r="J13813" s="1" t="s">
        <v>21843</v>
      </c>
      <c r="K13813" s="1" t="s">
        <v>21844</v>
      </c>
      <c r="M13813" s="1">
        <f>IF($P$5&lt;20000,H13813*L13813,IF($P$5&lt;50000,I13813*L13813,IF($P$5&lt;100000,J13813*L13813,IF($P$5&lt;80000000,K13813*L13813))))</f>
        <v>0</v>
      </c>
      <c r="N13813" s="4" t="str">
        <f>IF(AND(P13813 &lt;&gt; "", P13813 &lt;&gt; "---"), HYPERLINK(P13813, Q13813), "")</f>
        <v>ссылка</v>
      </c>
      <c r="O13813" s="21">
        <f>L13813*H13813</f>
        <v>0</v>
      </c>
      <c r="P13813" s="26" t="s">
        <v>21845</v>
      </c>
      <c r="Q13813" t="str">
        <f>"ссылка"</f>
        <v>ссылка</v>
      </c>
    </row>
    <row r="13814" spans="1:17" ht="14.25" customHeight="1" outlineLevel="1" x14ac:dyDescent="0.2">
      <c r="A13814" s="24" t="s">
        <v>21846</v>
      </c>
      <c r="B13814" s="1" t="s">
        <v>16916</v>
      </c>
      <c r="C13814" s="25" t="s">
        <v>3158</v>
      </c>
      <c r="E13814" s="1" t="s">
        <v>21847</v>
      </c>
      <c r="F13814" s="4" t="s">
        <v>20</v>
      </c>
      <c r="G13814" s="2" t="s">
        <v>21840</v>
      </c>
      <c r="H13814" s="1" t="s">
        <v>21841</v>
      </c>
      <c r="I13814" s="1" t="s">
        <v>21842</v>
      </c>
      <c r="J13814" s="1" t="s">
        <v>21843</v>
      </c>
      <c r="K13814" s="1" t="s">
        <v>21844</v>
      </c>
      <c r="M13814" s="1">
        <f>IF($P$5&lt;20000,H13814*L13814,IF($P$5&lt;50000,I13814*L13814,IF($P$5&lt;100000,J13814*L13814,IF($P$5&lt;80000000,K13814*L13814))))</f>
        <v>0</v>
      </c>
      <c r="N13814" s="4" t="str">
        <f>IF(AND(P13814 &lt;&gt; "", P13814 &lt;&gt; "---"), HYPERLINK(P13814, Q13814), "")</f>
        <v>ссылка</v>
      </c>
      <c r="O13814" s="21">
        <f>L13814*H13814</f>
        <v>0</v>
      </c>
      <c r="P13814" s="26" t="s">
        <v>21848</v>
      </c>
      <c r="Q13814" t="str">
        <f>"ссылка"</f>
        <v>ссылка</v>
      </c>
    </row>
    <row r="13815" spans="1:17" ht="14.25" customHeight="1" outlineLevel="1" x14ac:dyDescent="0.2">
      <c r="A13815" s="24" t="s">
        <v>21849</v>
      </c>
      <c r="B13815" s="1" t="s">
        <v>16916</v>
      </c>
      <c r="C13815" s="25" t="s">
        <v>54</v>
      </c>
      <c r="E13815" s="1" t="s">
        <v>21850</v>
      </c>
      <c r="F13815" s="4" t="s">
        <v>20</v>
      </c>
      <c r="G13815" s="2" t="s">
        <v>4630</v>
      </c>
      <c r="H13815" s="1" t="s">
        <v>12145</v>
      </c>
      <c r="I13815" s="1" t="s">
        <v>1267</v>
      </c>
      <c r="J13815" s="1" t="s">
        <v>12278</v>
      </c>
      <c r="K13815" s="1" t="s">
        <v>7454</v>
      </c>
      <c r="M13815" s="1">
        <f>IF($P$5&lt;20000,H13815*L13815,IF($P$5&lt;50000,I13815*L13815,IF($P$5&lt;100000,J13815*L13815,IF($P$5&lt;80000000,K13815*L13815))))</f>
        <v>0</v>
      </c>
      <c r="N13815" s="4" t="str">
        <f>IF(AND(P13815 &lt;&gt; "", P13815 &lt;&gt; "---"), HYPERLINK(P13815, Q13815), "")</f>
        <v>ссылка</v>
      </c>
      <c r="O13815" s="21">
        <f>L13815*H13815</f>
        <v>0</v>
      </c>
      <c r="P13815" s="26" t="s">
        <v>21851</v>
      </c>
      <c r="Q13815" t="str">
        <f>"ссылка"</f>
        <v>ссылка</v>
      </c>
    </row>
    <row r="13816" spans="1:17" ht="14.25" customHeight="1" outlineLevel="1" x14ac:dyDescent="0.2">
      <c r="A13816" s="24" t="s">
        <v>21852</v>
      </c>
      <c r="B13816" s="1" t="s">
        <v>16916</v>
      </c>
      <c r="C13816" s="25" t="s">
        <v>54</v>
      </c>
      <c r="E13816" s="1" t="s">
        <v>21853</v>
      </c>
      <c r="F13816" s="4" t="s">
        <v>20</v>
      </c>
      <c r="G13816" s="2" t="s">
        <v>618</v>
      </c>
      <c r="H13816" s="1" t="s">
        <v>3996</v>
      </c>
      <c r="I13816" s="1" t="s">
        <v>5496</v>
      </c>
      <c r="J13816" s="1" t="s">
        <v>330</v>
      </c>
      <c r="K13816" s="1" t="s">
        <v>6723</v>
      </c>
      <c r="M13816" s="1">
        <f>IF($P$5&lt;20000,H13816*L13816,IF($P$5&lt;50000,I13816*L13816,IF($P$5&lt;100000,J13816*L13816,IF($P$5&lt;80000000,K13816*L13816))))</f>
        <v>0</v>
      </c>
      <c r="N13816" s="4" t="str">
        <f>IF(AND(P13816 &lt;&gt; "", P13816 &lt;&gt; "---"), HYPERLINK(P13816, Q13816), "")</f>
        <v>ссылка</v>
      </c>
      <c r="O13816" s="21">
        <f>L13816*H13816</f>
        <v>0</v>
      </c>
      <c r="P13816" s="26" t="s">
        <v>21854</v>
      </c>
      <c r="Q13816" t="str">
        <f>"ссылка"</f>
        <v>ссылка</v>
      </c>
    </row>
    <row r="13817" spans="1:17" ht="14.25" customHeight="1" outlineLevel="1" x14ac:dyDescent="0.2">
      <c r="A13817" s="24" t="s">
        <v>21855</v>
      </c>
      <c r="B13817" s="1" t="s">
        <v>16916</v>
      </c>
      <c r="C13817" s="25" t="s">
        <v>54</v>
      </c>
      <c r="E13817" s="1" t="s">
        <v>21856</v>
      </c>
      <c r="F13817" s="4" t="s">
        <v>20</v>
      </c>
      <c r="G13817" s="2" t="s">
        <v>12436</v>
      </c>
      <c r="H13817" s="1" t="s">
        <v>7571</v>
      </c>
      <c r="I13817" s="1" t="s">
        <v>12374</v>
      </c>
      <c r="J13817" s="1" t="s">
        <v>8561</v>
      </c>
      <c r="K13817" s="1" t="s">
        <v>301</v>
      </c>
      <c r="M13817" s="1">
        <f>IF($P$5&lt;20000,H13817*L13817,IF($P$5&lt;50000,I13817*L13817,IF($P$5&lt;100000,J13817*L13817,IF($P$5&lt;80000000,K13817*L13817))))</f>
        <v>0</v>
      </c>
      <c r="N13817" s="4" t="str">
        <f>IF(AND(P13817 &lt;&gt; "", P13817 &lt;&gt; "---"), HYPERLINK(P13817, Q13817), "")</f>
        <v>ссылка</v>
      </c>
      <c r="O13817" s="21">
        <f>L13817*H13817</f>
        <v>0</v>
      </c>
      <c r="P13817" s="26" t="s">
        <v>21857</v>
      </c>
      <c r="Q13817" t="str">
        <f>"ссылка"</f>
        <v>ссылка</v>
      </c>
    </row>
    <row r="13818" spans="1:17" ht="14.25" customHeight="1" outlineLevel="1" x14ac:dyDescent="0.2">
      <c r="A13818" s="24" t="s">
        <v>21858</v>
      </c>
      <c r="B13818" s="1" t="s">
        <v>16916</v>
      </c>
      <c r="C13818" s="25" t="s">
        <v>54</v>
      </c>
      <c r="E13818" s="1" t="s">
        <v>21859</v>
      </c>
      <c r="F13818" s="4" t="s">
        <v>20</v>
      </c>
      <c r="G13818" s="2" t="s">
        <v>21860</v>
      </c>
      <c r="H13818" s="1" t="s">
        <v>21861</v>
      </c>
      <c r="I13818" s="1" t="s">
        <v>7943</v>
      </c>
      <c r="J13818" s="1" t="s">
        <v>11027</v>
      </c>
      <c r="K13818" s="1" t="s">
        <v>4809</v>
      </c>
      <c r="M13818" s="1">
        <f>IF($P$5&lt;20000,H13818*L13818,IF($P$5&lt;50000,I13818*L13818,IF($P$5&lt;100000,J13818*L13818,IF($P$5&lt;80000000,K13818*L13818))))</f>
        <v>0</v>
      </c>
      <c r="N13818" s="4" t="str">
        <f>IF(AND(P13818 &lt;&gt; "", P13818 &lt;&gt; "---"), HYPERLINK(P13818, Q13818), "")</f>
        <v>ссылка</v>
      </c>
      <c r="O13818" s="21">
        <f>L13818*H13818</f>
        <v>0</v>
      </c>
      <c r="P13818" s="26" t="s">
        <v>21862</v>
      </c>
      <c r="Q13818" t="str">
        <f>"ссылка"</f>
        <v>ссылка</v>
      </c>
    </row>
    <row r="13819" spans="1:17" ht="14.25" customHeight="1" outlineLevel="1" x14ac:dyDescent="0.2">
      <c r="A13819" s="24" t="s">
        <v>21863</v>
      </c>
      <c r="B13819" s="1" t="s">
        <v>16916</v>
      </c>
      <c r="C13819" s="25" t="s">
        <v>3158</v>
      </c>
      <c r="E13819" s="1" t="s">
        <v>21864</v>
      </c>
      <c r="F13819" s="4" t="s">
        <v>20</v>
      </c>
      <c r="G13819" s="2" t="s">
        <v>4573</v>
      </c>
      <c r="H13819" s="1" t="s">
        <v>21865</v>
      </c>
      <c r="I13819" s="1" t="s">
        <v>1976</v>
      </c>
      <c r="J13819" s="1" t="s">
        <v>4592</v>
      </c>
      <c r="K13819" s="1" t="s">
        <v>2710</v>
      </c>
      <c r="M13819" s="1">
        <f>IF($P$5&lt;20000,H13819*L13819,IF($P$5&lt;50000,I13819*L13819,IF($P$5&lt;100000,J13819*L13819,IF($P$5&lt;80000000,K13819*L13819))))</f>
        <v>0</v>
      </c>
      <c r="N13819" s="4" t="str">
        <f>IF(AND(P13819 &lt;&gt; "", P13819 &lt;&gt; "---"), HYPERLINK(P13819, Q13819), "")</f>
        <v>ссылка</v>
      </c>
      <c r="O13819" s="21">
        <f>L13819*H13819</f>
        <v>0</v>
      </c>
      <c r="P13819" s="26" t="s">
        <v>21866</v>
      </c>
      <c r="Q13819" t="str">
        <f>"ссылка"</f>
        <v>ссылка</v>
      </c>
    </row>
    <row r="13820" spans="1:17" ht="14.25" customHeight="1" outlineLevel="1" x14ac:dyDescent="0.2">
      <c r="A13820" s="24" t="s">
        <v>21867</v>
      </c>
      <c r="B13820" s="1" t="s">
        <v>16916</v>
      </c>
      <c r="C13820" s="25" t="s">
        <v>54</v>
      </c>
      <c r="E13820" s="1" t="s">
        <v>21868</v>
      </c>
      <c r="F13820" s="4" t="s">
        <v>20</v>
      </c>
      <c r="G13820" s="2" t="s">
        <v>6216</v>
      </c>
      <c r="H13820" s="1" t="s">
        <v>2737</v>
      </c>
      <c r="I13820" s="1" t="s">
        <v>15769</v>
      </c>
      <c r="J13820" s="1" t="s">
        <v>1677</v>
      </c>
      <c r="K13820" s="1" t="s">
        <v>2422</v>
      </c>
      <c r="M13820" s="1">
        <f>IF($P$5&lt;20000,H13820*L13820,IF($P$5&lt;50000,I13820*L13820,IF($P$5&lt;100000,J13820*L13820,IF($P$5&lt;80000000,K13820*L13820))))</f>
        <v>0</v>
      </c>
      <c r="N13820" s="4" t="str">
        <f>IF(AND(P13820 &lt;&gt; "", P13820 &lt;&gt; "---"), HYPERLINK(P13820, Q13820), "")</f>
        <v>ссылка</v>
      </c>
      <c r="O13820" s="21">
        <f>L13820*H13820</f>
        <v>0</v>
      </c>
      <c r="P13820" s="26" t="s">
        <v>21869</v>
      </c>
      <c r="Q13820" t="str">
        <f>"ссылка"</f>
        <v>ссылка</v>
      </c>
    </row>
    <row r="13821" spans="1:17" ht="14.25" customHeight="1" outlineLevel="1" x14ac:dyDescent="0.2">
      <c r="A13821" s="24" t="s">
        <v>21870</v>
      </c>
      <c r="B13821" s="1" t="s">
        <v>16916</v>
      </c>
      <c r="C13821" s="25" t="s">
        <v>54</v>
      </c>
      <c r="E13821" s="1" t="s">
        <v>21871</v>
      </c>
      <c r="F13821" s="4" t="s">
        <v>20</v>
      </c>
      <c r="G13821" s="2" t="s">
        <v>1135</v>
      </c>
      <c r="H13821" s="1" t="s">
        <v>9124</v>
      </c>
      <c r="I13821" s="1" t="s">
        <v>20932</v>
      </c>
      <c r="J13821" s="1" t="s">
        <v>1992</v>
      </c>
      <c r="K13821" s="1" t="s">
        <v>8490</v>
      </c>
      <c r="M13821" s="1">
        <f>IF($P$5&lt;20000,H13821*L13821,IF($P$5&lt;50000,I13821*L13821,IF($P$5&lt;100000,J13821*L13821,IF($P$5&lt;80000000,K13821*L13821))))</f>
        <v>0</v>
      </c>
      <c r="N13821" s="4" t="str">
        <f>IF(AND(P13821 &lt;&gt; "", P13821 &lt;&gt; "---"), HYPERLINK(P13821, Q13821), "")</f>
        <v>ссылка</v>
      </c>
      <c r="O13821" s="21">
        <f>L13821*H13821</f>
        <v>0</v>
      </c>
      <c r="P13821" s="26" t="s">
        <v>21872</v>
      </c>
      <c r="Q13821" t="str">
        <f>"ссылка"</f>
        <v>ссылка</v>
      </c>
    </row>
    <row r="13822" spans="1:17" ht="14.25" customHeight="1" outlineLevel="1" x14ac:dyDescent="0.2">
      <c r="A13822" s="24" t="s">
        <v>21873</v>
      </c>
      <c r="B13822" s="1" t="s">
        <v>16916</v>
      </c>
      <c r="C13822" s="25" t="s">
        <v>3158</v>
      </c>
      <c r="E13822" s="1" t="s">
        <v>21874</v>
      </c>
      <c r="F13822" s="4" t="s">
        <v>20</v>
      </c>
      <c r="G13822" s="2" t="s">
        <v>16209</v>
      </c>
      <c r="H13822" s="1" t="s">
        <v>15494</v>
      </c>
      <c r="I13822" s="1" t="s">
        <v>9933</v>
      </c>
      <c r="J13822" s="1" t="s">
        <v>21875</v>
      </c>
      <c r="K13822" s="1" t="s">
        <v>21876</v>
      </c>
      <c r="M13822" s="1">
        <f>IF($P$5&lt;20000,H13822*L13822,IF($P$5&lt;50000,I13822*L13822,IF($P$5&lt;100000,J13822*L13822,IF($P$5&lt;80000000,K13822*L13822))))</f>
        <v>0</v>
      </c>
      <c r="N13822" s="4" t="str">
        <f>IF(AND(P13822 &lt;&gt; "", P13822 &lt;&gt; "---"), HYPERLINK(P13822, Q13822), "")</f>
        <v>ссылка</v>
      </c>
      <c r="O13822" s="21">
        <f>L13822*H13822</f>
        <v>0</v>
      </c>
      <c r="P13822" s="26" t="s">
        <v>21877</v>
      </c>
      <c r="Q13822" t="str">
        <f>"ссылка"</f>
        <v>ссылка</v>
      </c>
    </row>
    <row r="13823" spans="1:17" ht="14.25" customHeight="1" outlineLevel="1" x14ac:dyDescent="0.2">
      <c r="A13823" s="24" t="s">
        <v>21878</v>
      </c>
      <c r="B13823" s="1" t="s">
        <v>16916</v>
      </c>
      <c r="C13823" s="25" t="s">
        <v>3158</v>
      </c>
      <c r="E13823" s="1" t="s">
        <v>21879</v>
      </c>
      <c r="F13823" s="4" t="s">
        <v>20</v>
      </c>
      <c r="G13823" s="2" t="s">
        <v>1903</v>
      </c>
      <c r="H13823" s="1" t="s">
        <v>2229</v>
      </c>
      <c r="I13823" s="1" t="s">
        <v>1070</v>
      </c>
      <c r="J13823" s="1" t="s">
        <v>1620</v>
      </c>
      <c r="K13823" s="1" t="s">
        <v>1495</v>
      </c>
      <c r="M13823" s="1">
        <f>IF($P$5&lt;20000,H13823*L13823,IF($P$5&lt;50000,I13823*L13823,IF($P$5&lt;100000,J13823*L13823,IF($P$5&lt;80000000,K13823*L13823))))</f>
        <v>0</v>
      </c>
      <c r="N13823" s="4" t="str">
        <f>IF(AND(P13823 &lt;&gt; "", P13823 &lt;&gt; "---"), HYPERLINK(P13823, Q13823), "")</f>
        <v>ссылка</v>
      </c>
      <c r="O13823" s="21">
        <f>L13823*H13823</f>
        <v>0</v>
      </c>
      <c r="P13823" s="26" t="s">
        <v>21880</v>
      </c>
      <c r="Q13823" t="str">
        <f>"ссылка"</f>
        <v>ссылка</v>
      </c>
    </row>
    <row r="13824" spans="1:17" ht="14.25" customHeight="1" outlineLevel="1" x14ac:dyDescent="0.2">
      <c r="A13824" s="24" t="s">
        <v>21881</v>
      </c>
      <c r="B13824" s="1" t="s">
        <v>16916</v>
      </c>
      <c r="C13824" s="25" t="s">
        <v>54</v>
      </c>
      <c r="E13824" s="1" t="s">
        <v>21882</v>
      </c>
      <c r="F13824" s="4" t="s">
        <v>20</v>
      </c>
      <c r="G13824" s="2" t="s">
        <v>2762</v>
      </c>
      <c r="H13824" s="1" t="s">
        <v>463</v>
      </c>
      <c r="I13824" s="1" t="s">
        <v>115</v>
      </c>
      <c r="J13824" s="1" t="s">
        <v>464</v>
      </c>
      <c r="K13824" s="1" t="s">
        <v>465</v>
      </c>
      <c r="M13824" s="1">
        <f>IF($P$5&lt;20000,H13824*L13824,IF($P$5&lt;50000,I13824*L13824,IF($P$5&lt;100000,J13824*L13824,IF($P$5&lt;80000000,K13824*L13824))))</f>
        <v>0</v>
      </c>
      <c r="N13824" s="4" t="str">
        <f>IF(AND(P13824 &lt;&gt; "", P13824 &lt;&gt; "---"), HYPERLINK(P13824, Q13824), "")</f>
        <v>ссылка</v>
      </c>
      <c r="O13824" s="21">
        <f>L13824*H13824</f>
        <v>0</v>
      </c>
      <c r="P13824" s="26" t="s">
        <v>21883</v>
      </c>
      <c r="Q13824" t="str">
        <f>"ссылка"</f>
        <v>ссылка</v>
      </c>
    </row>
    <row r="13825" spans="1:17" ht="14.25" customHeight="1" outlineLevel="1" x14ac:dyDescent="0.2">
      <c r="A13825" s="24" t="s">
        <v>21884</v>
      </c>
      <c r="B13825" s="1" t="s">
        <v>16916</v>
      </c>
      <c r="C13825" s="25" t="s">
        <v>54</v>
      </c>
      <c r="E13825" s="1" t="s">
        <v>21885</v>
      </c>
      <c r="F13825" s="4" t="s">
        <v>20</v>
      </c>
      <c r="G13825" s="2" t="s">
        <v>163</v>
      </c>
      <c r="H13825" s="1" t="s">
        <v>3374</v>
      </c>
      <c r="I13825" s="1" t="s">
        <v>2225</v>
      </c>
      <c r="J13825" s="1" t="s">
        <v>2385</v>
      </c>
      <c r="K13825" s="1" t="s">
        <v>527</v>
      </c>
      <c r="M13825" s="1">
        <f>IF($P$5&lt;20000,H13825*L13825,IF($P$5&lt;50000,I13825*L13825,IF($P$5&lt;100000,J13825*L13825,IF($P$5&lt;80000000,K13825*L13825))))</f>
        <v>0</v>
      </c>
      <c r="N13825" s="4" t="str">
        <f>IF(AND(P13825 &lt;&gt; "", P13825 &lt;&gt; "---"), HYPERLINK(P13825, Q13825), "")</f>
        <v>ссылка</v>
      </c>
      <c r="O13825" s="21">
        <f>L13825*H13825</f>
        <v>0</v>
      </c>
      <c r="P13825" s="26" t="s">
        <v>21886</v>
      </c>
      <c r="Q13825" t="str">
        <f>"ссылка"</f>
        <v>ссылка</v>
      </c>
    </row>
    <row r="13826" spans="1:17" ht="14.25" customHeight="1" outlineLevel="1" x14ac:dyDescent="0.2">
      <c r="A13826" s="24" t="s">
        <v>21887</v>
      </c>
      <c r="B13826" s="1" t="s">
        <v>16916</v>
      </c>
      <c r="C13826" s="25" t="s">
        <v>3158</v>
      </c>
      <c r="E13826" s="1" t="s">
        <v>21888</v>
      </c>
      <c r="F13826" s="4" t="s">
        <v>20</v>
      </c>
      <c r="G13826" s="2" t="s">
        <v>163</v>
      </c>
      <c r="H13826" s="1" t="s">
        <v>1711</v>
      </c>
      <c r="I13826" s="1" t="s">
        <v>141</v>
      </c>
      <c r="J13826" s="1" t="s">
        <v>1529</v>
      </c>
      <c r="K13826" s="1" t="s">
        <v>3472</v>
      </c>
      <c r="M13826" s="1">
        <f>IF($P$5&lt;20000,H13826*L13826,IF($P$5&lt;50000,I13826*L13826,IF($P$5&lt;100000,J13826*L13826,IF($P$5&lt;80000000,K13826*L13826))))</f>
        <v>0</v>
      </c>
      <c r="N13826" s="4" t="str">
        <f>IF(AND(P13826 &lt;&gt; "", P13826 &lt;&gt; "---"), HYPERLINK(P13826, Q13826), "")</f>
        <v>ссылка</v>
      </c>
      <c r="O13826" s="21">
        <f>L13826*H13826</f>
        <v>0</v>
      </c>
      <c r="P13826" s="26" t="s">
        <v>21889</v>
      </c>
      <c r="Q13826" t="str">
        <f>"ссылка"</f>
        <v>ссылка</v>
      </c>
    </row>
    <row r="13827" spans="1:17" ht="14.25" customHeight="1" outlineLevel="1" x14ac:dyDescent="0.2">
      <c r="A13827" s="24" t="s">
        <v>21890</v>
      </c>
      <c r="B13827" s="1" t="s">
        <v>16916</v>
      </c>
      <c r="C13827" s="25" t="s">
        <v>3158</v>
      </c>
      <c r="E13827" s="1" t="s">
        <v>21891</v>
      </c>
      <c r="F13827" s="4" t="s">
        <v>20</v>
      </c>
      <c r="G13827" s="2" t="s">
        <v>10707</v>
      </c>
      <c r="H13827" s="1" t="s">
        <v>10920</v>
      </c>
      <c r="I13827" s="1" t="s">
        <v>3580</v>
      </c>
      <c r="J13827" s="1" t="s">
        <v>6690</v>
      </c>
      <c r="K13827" s="1" t="s">
        <v>16444</v>
      </c>
      <c r="M13827" s="1">
        <f>IF($P$5&lt;20000,H13827*L13827,IF($P$5&lt;50000,I13827*L13827,IF($P$5&lt;100000,J13827*L13827,IF($P$5&lt;80000000,K13827*L13827))))</f>
        <v>0</v>
      </c>
      <c r="N13827" s="4" t="str">
        <f>IF(AND(P13827 &lt;&gt; "", P13827 &lt;&gt; "---"), HYPERLINK(P13827, Q13827), "")</f>
        <v>ссылка</v>
      </c>
      <c r="O13827" s="21">
        <f>L13827*H13827</f>
        <v>0</v>
      </c>
      <c r="P13827" s="26" t="s">
        <v>21892</v>
      </c>
      <c r="Q13827" t="str">
        <f>"ссылка"</f>
        <v>ссылка</v>
      </c>
    </row>
    <row r="13828" spans="1:17" ht="14.25" customHeight="1" outlineLevel="1" x14ac:dyDescent="0.2">
      <c r="A13828" s="24" t="s">
        <v>21893</v>
      </c>
      <c r="B13828" s="1" t="s">
        <v>16916</v>
      </c>
      <c r="C13828" s="25" t="s">
        <v>1100</v>
      </c>
      <c r="E13828" s="1" t="s">
        <v>21894</v>
      </c>
      <c r="F13828" s="4" t="s">
        <v>20</v>
      </c>
      <c r="G13828" s="2" t="s">
        <v>1903</v>
      </c>
      <c r="H13828" s="1" t="s">
        <v>2229</v>
      </c>
      <c r="I13828" s="1" t="s">
        <v>1070</v>
      </c>
      <c r="J13828" s="1" t="s">
        <v>1620</v>
      </c>
      <c r="K13828" s="1" t="s">
        <v>1495</v>
      </c>
      <c r="M13828" s="1">
        <f>IF($P$5&lt;20000,H13828*L13828,IF($P$5&lt;50000,I13828*L13828,IF($P$5&lt;100000,J13828*L13828,IF($P$5&lt;80000000,K13828*L13828))))</f>
        <v>0</v>
      </c>
      <c r="N13828" s="4" t="str">
        <f>IF(AND(P13828 &lt;&gt; "", P13828 &lt;&gt; "---"), HYPERLINK(P13828, Q13828), "")</f>
        <v>ссылка</v>
      </c>
      <c r="O13828" s="21">
        <f>L13828*H13828</f>
        <v>0</v>
      </c>
      <c r="P13828" s="26" t="s">
        <v>21895</v>
      </c>
      <c r="Q13828" t="str">
        <f>"ссылка"</f>
        <v>ссылка</v>
      </c>
    </row>
    <row r="13829" spans="1:17" ht="14.25" customHeight="1" outlineLevel="1" x14ac:dyDescent="0.2">
      <c r="A13829" s="24" t="s">
        <v>21896</v>
      </c>
      <c r="B13829" s="1" t="s">
        <v>16916</v>
      </c>
      <c r="C13829" s="25" t="s">
        <v>54</v>
      </c>
      <c r="E13829" s="1" t="s">
        <v>21897</v>
      </c>
      <c r="F13829" s="4" t="s">
        <v>20</v>
      </c>
      <c r="G13829" s="2" t="s">
        <v>163</v>
      </c>
      <c r="H13829" s="1" t="s">
        <v>3258</v>
      </c>
      <c r="I13829" s="1" t="s">
        <v>1440</v>
      </c>
      <c r="J13829" s="1" t="s">
        <v>1176</v>
      </c>
      <c r="K13829" s="1" t="s">
        <v>1178</v>
      </c>
      <c r="M13829" s="1">
        <f>IF($P$5&lt;20000,H13829*L13829,IF($P$5&lt;50000,I13829*L13829,IF($P$5&lt;100000,J13829*L13829,IF($P$5&lt;80000000,K13829*L13829))))</f>
        <v>0</v>
      </c>
      <c r="N13829" s="4" t="str">
        <f>IF(AND(P13829 &lt;&gt; "", P13829 &lt;&gt; "---"), HYPERLINK(P13829, Q13829), "")</f>
        <v>ссылка</v>
      </c>
      <c r="O13829" s="21">
        <f>L13829*H13829</f>
        <v>0</v>
      </c>
      <c r="P13829" s="26" t="s">
        <v>21898</v>
      </c>
      <c r="Q13829" t="str">
        <f>"ссылка"</f>
        <v>ссылка</v>
      </c>
    </row>
    <row r="13830" spans="1:17" ht="14.25" customHeight="1" outlineLevel="1" x14ac:dyDescent="0.2">
      <c r="A13830" s="24" t="s">
        <v>21899</v>
      </c>
      <c r="B13830" s="1" t="s">
        <v>16916</v>
      </c>
      <c r="C13830" s="25" t="s">
        <v>18</v>
      </c>
      <c r="E13830" s="1" t="s">
        <v>21900</v>
      </c>
      <c r="F13830" s="4" t="s">
        <v>20</v>
      </c>
      <c r="G13830" s="2" t="s">
        <v>1903</v>
      </c>
      <c r="H13830" s="1" t="s">
        <v>2229</v>
      </c>
      <c r="I13830" s="1" t="s">
        <v>1070</v>
      </c>
      <c r="J13830" s="1" t="s">
        <v>1620</v>
      </c>
      <c r="K13830" s="1" t="s">
        <v>1495</v>
      </c>
      <c r="M13830" s="1">
        <f>IF($P$5&lt;20000,H13830*L13830,IF($P$5&lt;50000,I13830*L13830,IF($P$5&lt;100000,J13830*L13830,IF($P$5&lt;80000000,K13830*L13830))))</f>
        <v>0</v>
      </c>
      <c r="N13830" s="4" t="str">
        <f>IF(AND(P13830 &lt;&gt; "", P13830 &lt;&gt; "---"), HYPERLINK(P13830, Q13830), "")</f>
        <v>ссылка</v>
      </c>
      <c r="O13830" s="21">
        <f>L13830*H13830</f>
        <v>0</v>
      </c>
      <c r="P13830" s="26" t="s">
        <v>21901</v>
      </c>
      <c r="Q13830" t="str">
        <f>"ссылка"</f>
        <v>ссылка</v>
      </c>
    </row>
    <row r="13831" spans="1:17" ht="14.25" customHeight="1" outlineLevel="1" x14ac:dyDescent="0.2">
      <c r="A13831" s="24" t="s">
        <v>21902</v>
      </c>
      <c r="B13831" s="1" t="s">
        <v>16916</v>
      </c>
      <c r="C13831" s="25" t="s">
        <v>3158</v>
      </c>
      <c r="E13831" s="1" t="s">
        <v>21903</v>
      </c>
      <c r="F13831" s="4" t="s">
        <v>20</v>
      </c>
      <c r="G13831" s="2" t="s">
        <v>495</v>
      </c>
      <c r="H13831" s="1" t="s">
        <v>1962</v>
      </c>
      <c r="I13831" s="1" t="s">
        <v>2514</v>
      </c>
      <c r="J13831" s="1" t="s">
        <v>5501</v>
      </c>
      <c r="K13831" s="1" t="s">
        <v>8881</v>
      </c>
      <c r="M13831" s="1">
        <f>IF($P$5&lt;20000,H13831*L13831,IF($P$5&lt;50000,I13831*L13831,IF($P$5&lt;100000,J13831*L13831,IF($P$5&lt;80000000,K13831*L13831))))</f>
        <v>0</v>
      </c>
      <c r="N13831" s="4" t="str">
        <f>IF(AND(P13831 &lt;&gt; "", P13831 &lt;&gt; "---"), HYPERLINK(P13831, Q13831), "")</f>
        <v>ссылка</v>
      </c>
      <c r="O13831" s="21">
        <f>L13831*H13831</f>
        <v>0</v>
      </c>
      <c r="P13831" s="26" t="s">
        <v>21904</v>
      </c>
      <c r="Q13831" t="str">
        <f>"ссылка"</f>
        <v>ссылка</v>
      </c>
    </row>
    <row r="13832" spans="1:17" ht="14.25" customHeight="1" outlineLevel="1" x14ac:dyDescent="0.2">
      <c r="A13832" s="24" t="s">
        <v>21905</v>
      </c>
      <c r="B13832" s="1" t="s">
        <v>16916</v>
      </c>
      <c r="C13832" s="25" t="s">
        <v>2278</v>
      </c>
      <c r="E13832" s="1" t="s">
        <v>21906</v>
      </c>
      <c r="F13832" s="4" t="s">
        <v>20</v>
      </c>
      <c r="G13832" s="2" t="s">
        <v>618</v>
      </c>
      <c r="H13832" s="1" t="s">
        <v>3996</v>
      </c>
      <c r="I13832" s="1" t="s">
        <v>5496</v>
      </c>
      <c r="J13832" s="1" t="s">
        <v>330</v>
      </c>
      <c r="K13832" s="1" t="s">
        <v>6723</v>
      </c>
      <c r="M13832" s="1">
        <f>IF($P$5&lt;20000,H13832*L13832,IF($P$5&lt;50000,I13832*L13832,IF($P$5&lt;100000,J13832*L13832,IF($P$5&lt;80000000,K13832*L13832))))</f>
        <v>0</v>
      </c>
      <c r="N13832" s="4" t="str">
        <f>IF(AND(P13832 &lt;&gt; "", P13832 &lt;&gt; "---"), HYPERLINK(P13832, Q13832), "")</f>
        <v>ссылка</v>
      </c>
      <c r="O13832" s="21">
        <f>L13832*H13832</f>
        <v>0</v>
      </c>
      <c r="P13832" s="26" t="s">
        <v>21907</v>
      </c>
      <c r="Q13832" t="str">
        <f>"ссылка"</f>
        <v>ссылка</v>
      </c>
    </row>
    <row r="13833" spans="1:17" ht="14.25" customHeight="1" outlineLevel="1" x14ac:dyDescent="0.2">
      <c r="A13833" s="24" t="s">
        <v>21908</v>
      </c>
      <c r="B13833" s="1" t="s">
        <v>16916</v>
      </c>
      <c r="C13833" s="25" t="s">
        <v>54</v>
      </c>
      <c r="E13833" s="1" t="s">
        <v>21909</v>
      </c>
      <c r="F13833" s="4" t="s">
        <v>20</v>
      </c>
      <c r="G13833" s="2" t="s">
        <v>1245</v>
      </c>
      <c r="H13833" s="1" t="s">
        <v>2562</v>
      </c>
      <c r="I13833" s="1" t="s">
        <v>1647</v>
      </c>
      <c r="J13833" s="1" t="s">
        <v>1316</v>
      </c>
      <c r="K13833" s="1" t="s">
        <v>876</v>
      </c>
      <c r="M13833" s="1">
        <f>IF($P$5&lt;20000,H13833*L13833,IF($P$5&lt;50000,I13833*L13833,IF($P$5&lt;100000,J13833*L13833,IF($P$5&lt;80000000,K13833*L13833))))</f>
        <v>0</v>
      </c>
      <c r="N13833" s="4" t="str">
        <f>IF(AND(P13833 &lt;&gt; "", P13833 &lt;&gt; "---"), HYPERLINK(P13833, Q13833), "")</f>
        <v>ссылка</v>
      </c>
      <c r="O13833" s="21">
        <f>L13833*H13833</f>
        <v>0</v>
      </c>
      <c r="P13833" s="26" t="s">
        <v>21910</v>
      </c>
      <c r="Q13833" t="str">
        <f>"ссылка"</f>
        <v>ссылка</v>
      </c>
    </row>
    <row r="13834" spans="1:17" ht="14.25" customHeight="1" outlineLevel="1" x14ac:dyDescent="0.2">
      <c r="A13834" s="24" t="s">
        <v>21911</v>
      </c>
      <c r="B13834" s="1" t="s">
        <v>16916</v>
      </c>
      <c r="C13834" s="25" t="s">
        <v>54</v>
      </c>
      <c r="E13834" s="1" t="s">
        <v>21912</v>
      </c>
      <c r="F13834" s="4" t="s">
        <v>20</v>
      </c>
      <c r="G13834" s="2" t="s">
        <v>8807</v>
      </c>
      <c r="H13834" s="1" t="s">
        <v>4562</v>
      </c>
      <c r="I13834" s="1" t="s">
        <v>15950</v>
      </c>
      <c r="J13834" s="1" t="s">
        <v>3917</v>
      </c>
      <c r="K13834" s="1" t="s">
        <v>3446</v>
      </c>
      <c r="M13834" s="1">
        <f>IF($P$5&lt;20000,H13834*L13834,IF($P$5&lt;50000,I13834*L13834,IF($P$5&lt;100000,J13834*L13834,IF($P$5&lt;80000000,K13834*L13834))))</f>
        <v>0</v>
      </c>
      <c r="N13834" s="4" t="str">
        <f>IF(AND(P13834 &lt;&gt; "", P13834 &lt;&gt; "---"), HYPERLINK(P13834, Q13834), "")</f>
        <v>ссылка</v>
      </c>
      <c r="O13834" s="21">
        <f>L13834*H13834</f>
        <v>0</v>
      </c>
      <c r="P13834" s="26" t="s">
        <v>21913</v>
      </c>
      <c r="Q13834" t="str">
        <f>"ссылка"</f>
        <v>ссылка</v>
      </c>
    </row>
    <row r="13835" spans="1:17" ht="14.25" customHeight="1" outlineLevel="1" x14ac:dyDescent="0.2">
      <c r="A13835" s="24" t="s">
        <v>22028</v>
      </c>
      <c r="B13835" s="1" t="s">
        <v>16916</v>
      </c>
      <c r="C13835" s="25" t="s">
        <v>54</v>
      </c>
      <c r="E13835" s="1" t="s">
        <v>22029</v>
      </c>
      <c r="F13835" s="4" t="s">
        <v>20</v>
      </c>
      <c r="G13835" s="2" t="s">
        <v>495</v>
      </c>
      <c r="H13835" s="1" t="s">
        <v>1962</v>
      </c>
      <c r="I13835" s="1" t="s">
        <v>2514</v>
      </c>
      <c r="J13835" s="1" t="s">
        <v>5501</v>
      </c>
      <c r="K13835" s="1" t="s">
        <v>8881</v>
      </c>
      <c r="M13835" s="1">
        <f>IF($P$5&lt;20000,H13835*L13835,IF($P$5&lt;50000,I13835*L13835,IF($P$5&lt;100000,J13835*L13835,IF($P$5&lt;80000000,K13835*L13835))))</f>
        <v>0</v>
      </c>
      <c r="N13835" s="4" t="str">
        <f>IF(AND(P13835 &lt;&gt; "", P13835 &lt;&gt; "---"), HYPERLINK(P13835, Q13835), "")</f>
        <v>ссылка</v>
      </c>
      <c r="O13835" s="21">
        <f>L13835*H13835</f>
        <v>0</v>
      </c>
      <c r="P13835" s="26" t="s">
        <v>22030</v>
      </c>
      <c r="Q13835" t="str">
        <f>"ссылка"</f>
        <v>ссылка</v>
      </c>
    </row>
    <row r="13836" spans="1:17" ht="14.25" customHeight="1" outlineLevel="1" x14ac:dyDescent="0.2">
      <c r="A13836" s="24" t="s">
        <v>22031</v>
      </c>
      <c r="B13836" s="1" t="s">
        <v>16916</v>
      </c>
      <c r="C13836" s="25" t="s">
        <v>3158</v>
      </c>
      <c r="E13836" s="1" t="s">
        <v>22032</v>
      </c>
      <c r="F13836" s="4" t="s">
        <v>20</v>
      </c>
      <c r="G13836" s="2" t="s">
        <v>6812</v>
      </c>
      <c r="H13836" s="1" t="s">
        <v>7728</v>
      </c>
      <c r="I13836" s="1" t="s">
        <v>206</v>
      </c>
      <c r="J13836" s="1" t="s">
        <v>701</v>
      </c>
      <c r="K13836" s="1" t="s">
        <v>5820</v>
      </c>
      <c r="M13836" s="1">
        <f>IF($P$5&lt;20000,H13836*L13836,IF($P$5&lt;50000,I13836*L13836,IF($P$5&lt;100000,J13836*L13836,IF($P$5&lt;80000000,K13836*L13836))))</f>
        <v>0</v>
      </c>
      <c r="N13836" s="4" t="str">
        <f>IF(AND(P13836 &lt;&gt; "", P13836 &lt;&gt; "---"), HYPERLINK(P13836, Q13836), "")</f>
        <v>ссылка</v>
      </c>
      <c r="O13836" s="21">
        <f>L13836*H13836</f>
        <v>0</v>
      </c>
      <c r="P13836" s="26" t="s">
        <v>22033</v>
      </c>
      <c r="Q13836" t="str">
        <f>"ссылка"</f>
        <v>ссылка</v>
      </c>
    </row>
    <row r="13837" spans="1:17" ht="14.25" customHeight="1" outlineLevel="1" x14ac:dyDescent="0.2">
      <c r="A13837" s="24" t="s">
        <v>22980</v>
      </c>
      <c r="B13837" s="1" t="s">
        <v>16916</v>
      </c>
      <c r="C13837" s="25" t="s">
        <v>3158</v>
      </c>
      <c r="E13837" s="1" t="s">
        <v>22981</v>
      </c>
      <c r="F13837" s="4" t="s">
        <v>20</v>
      </c>
      <c r="G13837" s="2" t="s">
        <v>1119</v>
      </c>
      <c r="H13837" s="1" t="s">
        <v>1007</v>
      </c>
      <c r="I13837" s="1" t="s">
        <v>1542</v>
      </c>
      <c r="J13837" s="1" t="s">
        <v>1543</v>
      </c>
      <c r="K13837" s="1" t="s">
        <v>1558</v>
      </c>
      <c r="M13837" s="1">
        <f>IF($P$5&lt;20000,H13837*L13837,IF($P$5&lt;50000,I13837*L13837,IF($P$5&lt;100000,J13837*L13837,IF($P$5&lt;80000000,K13837*L13837))))</f>
        <v>0</v>
      </c>
      <c r="N13837" s="4" t="str">
        <f>IF(AND(P13837 &lt;&gt; "", P13837 &lt;&gt; "---"), HYPERLINK(P13837, Q13837), "")</f>
        <v>ссылка</v>
      </c>
      <c r="O13837" s="21">
        <f>L13837*H13837</f>
        <v>0</v>
      </c>
      <c r="P13837" s="26" t="s">
        <v>22982</v>
      </c>
      <c r="Q13837" t="str">
        <f>"ссылка"</f>
        <v>ссылка</v>
      </c>
    </row>
    <row r="13838" spans="1:17" ht="14.25" customHeight="1" outlineLevel="1" x14ac:dyDescent="0.2">
      <c r="A13838" s="24" t="s">
        <v>22983</v>
      </c>
      <c r="B13838" s="1" t="s">
        <v>16916</v>
      </c>
      <c r="C13838" s="25" t="s">
        <v>45</v>
      </c>
      <c r="E13838" s="1" t="s">
        <v>22984</v>
      </c>
      <c r="F13838" s="4" t="s">
        <v>20</v>
      </c>
      <c r="G13838" s="2" t="s">
        <v>1245</v>
      </c>
      <c r="H13838" s="1" t="s">
        <v>2562</v>
      </c>
      <c r="I13838" s="1" t="s">
        <v>1647</v>
      </c>
      <c r="J13838" s="1" t="s">
        <v>1316</v>
      </c>
      <c r="K13838" s="1" t="s">
        <v>876</v>
      </c>
      <c r="M13838" s="1">
        <f>IF($P$5&lt;20000,H13838*L13838,IF($P$5&lt;50000,I13838*L13838,IF($P$5&lt;100000,J13838*L13838,IF($P$5&lt;80000000,K13838*L13838))))</f>
        <v>0</v>
      </c>
      <c r="N13838" s="4" t="str">
        <f>IF(AND(P13838 &lt;&gt; "", P13838 &lt;&gt; "---"), HYPERLINK(P13838, Q13838), "")</f>
        <v>ссылка</v>
      </c>
      <c r="O13838" s="21">
        <f>L13838*H13838</f>
        <v>0</v>
      </c>
      <c r="P13838" s="26" t="s">
        <v>22985</v>
      </c>
      <c r="Q13838" t="str">
        <f>"ссылка"</f>
        <v>ссылка</v>
      </c>
    </row>
    <row r="13839" spans="1:17" ht="14.25" customHeight="1" outlineLevel="1" x14ac:dyDescent="0.2">
      <c r="A13839" s="24" t="s">
        <v>22986</v>
      </c>
      <c r="B13839" s="1" t="s">
        <v>16916</v>
      </c>
      <c r="C13839" s="25" t="s">
        <v>45</v>
      </c>
      <c r="E13839" s="1" t="s">
        <v>22987</v>
      </c>
      <c r="F13839" s="4" t="s">
        <v>20</v>
      </c>
      <c r="G13839" s="2" t="s">
        <v>1903</v>
      </c>
      <c r="H13839" s="1" t="s">
        <v>2229</v>
      </c>
      <c r="I13839" s="1" t="s">
        <v>1070</v>
      </c>
      <c r="J13839" s="1" t="s">
        <v>1620</v>
      </c>
      <c r="K13839" s="1" t="s">
        <v>1495</v>
      </c>
      <c r="M13839" s="1">
        <f>IF($P$5&lt;20000,H13839*L13839,IF($P$5&lt;50000,I13839*L13839,IF($P$5&lt;100000,J13839*L13839,IF($P$5&lt;80000000,K13839*L13839))))</f>
        <v>0</v>
      </c>
      <c r="N13839" s="4" t="str">
        <f>IF(AND(P13839 &lt;&gt; "", P13839 &lt;&gt; "---"), HYPERLINK(P13839, Q13839), "")</f>
        <v>ссылка</v>
      </c>
      <c r="O13839" s="21">
        <f>L13839*H13839</f>
        <v>0</v>
      </c>
      <c r="P13839" s="26" t="s">
        <v>22988</v>
      </c>
      <c r="Q13839" t="str">
        <f>"ссылка"</f>
        <v>ссылка</v>
      </c>
    </row>
    <row r="13840" spans="1:17" ht="14.25" customHeight="1" outlineLevel="1" x14ac:dyDescent="0.2">
      <c r="A13840" s="24" t="s">
        <v>22989</v>
      </c>
      <c r="B13840" s="1" t="s">
        <v>16916</v>
      </c>
      <c r="C13840" s="25" t="s">
        <v>18</v>
      </c>
      <c r="E13840" s="1" t="s">
        <v>22990</v>
      </c>
      <c r="F13840" s="4" t="s">
        <v>20</v>
      </c>
      <c r="G13840" s="2" t="s">
        <v>1245</v>
      </c>
      <c r="H13840" s="1" t="s">
        <v>2562</v>
      </c>
      <c r="I13840" s="1" t="s">
        <v>1647</v>
      </c>
      <c r="J13840" s="1" t="s">
        <v>1316</v>
      </c>
      <c r="K13840" s="1" t="s">
        <v>876</v>
      </c>
      <c r="M13840" s="1">
        <f>IF($P$5&lt;20000,H13840*L13840,IF($P$5&lt;50000,I13840*L13840,IF($P$5&lt;100000,J13840*L13840,IF($P$5&lt;80000000,K13840*L13840))))</f>
        <v>0</v>
      </c>
      <c r="N13840" s="4" t="str">
        <f>IF(AND(P13840 &lt;&gt; "", P13840 &lt;&gt; "---"), HYPERLINK(P13840, Q13840), "")</f>
        <v>ссылка</v>
      </c>
      <c r="O13840" s="21">
        <f>L13840*H13840</f>
        <v>0</v>
      </c>
      <c r="P13840" s="26" t="s">
        <v>22991</v>
      </c>
      <c r="Q13840" t="str">
        <f>"ссылка"</f>
        <v>ссылка</v>
      </c>
    </row>
    <row r="13841" spans="1:17" ht="14.25" customHeight="1" outlineLevel="1" x14ac:dyDescent="0.2">
      <c r="A13841" s="24" t="s">
        <v>22992</v>
      </c>
      <c r="B13841" s="1" t="s">
        <v>16916</v>
      </c>
      <c r="C13841" s="25" t="s">
        <v>18</v>
      </c>
      <c r="E13841" s="1" t="s">
        <v>22993</v>
      </c>
      <c r="F13841" s="4" t="s">
        <v>20</v>
      </c>
      <c r="G13841" s="2" t="s">
        <v>1903</v>
      </c>
      <c r="H13841" s="1" t="s">
        <v>2229</v>
      </c>
      <c r="I13841" s="1" t="s">
        <v>1070</v>
      </c>
      <c r="J13841" s="1" t="s">
        <v>1620</v>
      </c>
      <c r="K13841" s="1" t="s">
        <v>1495</v>
      </c>
      <c r="M13841" s="1">
        <f>IF($P$5&lt;20000,H13841*L13841,IF($P$5&lt;50000,I13841*L13841,IF($P$5&lt;100000,J13841*L13841,IF($P$5&lt;80000000,K13841*L13841))))</f>
        <v>0</v>
      </c>
      <c r="N13841" s="4" t="str">
        <f>IF(AND(P13841 &lt;&gt; "", P13841 &lt;&gt; "---"), HYPERLINK(P13841, Q13841), "")</f>
        <v>ссылка</v>
      </c>
      <c r="O13841" s="21">
        <f>L13841*H13841</f>
        <v>0</v>
      </c>
      <c r="P13841" s="26" t="s">
        <v>22994</v>
      </c>
      <c r="Q13841" t="str">
        <f>"ссылка"</f>
        <v>ссылка</v>
      </c>
    </row>
    <row r="13842" spans="1:17" ht="14.25" customHeight="1" outlineLevel="1" x14ac:dyDescent="0.2">
      <c r="A13842" s="24" t="s">
        <v>22995</v>
      </c>
      <c r="B13842" s="1" t="s">
        <v>16916</v>
      </c>
      <c r="C13842" s="25" t="s">
        <v>54</v>
      </c>
      <c r="E13842" s="1" t="s">
        <v>22996</v>
      </c>
      <c r="F13842" s="4" t="s">
        <v>20</v>
      </c>
      <c r="G13842" s="2" t="s">
        <v>618</v>
      </c>
      <c r="H13842" s="1" t="s">
        <v>3996</v>
      </c>
      <c r="I13842" s="1" t="s">
        <v>5496</v>
      </c>
      <c r="J13842" s="1" t="s">
        <v>330</v>
      </c>
      <c r="K13842" s="1" t="s">
        <v>6723</v>
      </c>
      <c r="M13842" s="1">
        <f>IF($P$5&lt;20000,H13842*L13842,IF($P$5&lt;50000,I13842*L13842,IF($P$5&lt;100000,J13842*L13842,IF($P$5&lt;80000000,K13842*L13842))))</f>
        <v>0</v>
      </c>
      <c r="N13842" s="4" t="str">
        <f>IF(AND(P13842 &lt;&gt; "", P13842 &lt;&gt; "---"), HYPERLINK(P13842, Q13842), "")</f>
        <v>ссылка</v>
      </c>
      <c r="O13842" s="21">
        <f>L13842*H13842</f>
        <v>0</v>
      </c>
      <c r="P13842" s="26" t="s">
        <v>22997</v>
      </c>
      <c r="Q13842" t="str">
        <f>"ссылка"</f>
        <v>ссылка</v>
      </c>
    </row>
    <row r="13843" spans="1:17" ht="14.25" customHeight="1" outlineLevel="1" x14ac:dyDescent="0.2">
      <c r="A13843" s="24" t="s">
        <v>22998</v>
      </c>
      <c r="B13843" s="1" t="s">
        <v>16916</v>
      </c>
      <c r="C13843" s="25" t="s">
        <v>45</v>
      </c>
      <c r="E13843" s="1" t="s">
        <v>22999</v>
      </c>
      <c r="F13843" s="4" t="s">
        <v>20</v>
      </c>
      <c r="G13843" s="2" t="s">
        <v>9172</v>
      </c>
      <c r="H13843" s="1" t="s">
        <v>10605</v>
      </c>
      <c r="I13843" s="1" t="s">
        <v>3485</v>
      </c>
      <c r="J13843" s="1" t="s">
        <v>1968</v>
      </c>
      <c r="K13843" s="1" t="s">
        <v>18277</v>
      </c>
      <c r="M13843" s="1">
        <f>IF($P$5&lt;20000,H13843*L13843,IF($P$5&lt;50000,I13843*L13843,IF($P$5&lt;100000,J13843*L13843,IF($P$5&lt;80000000,K13843*L13843))))</f>
        <v>0</v>
      </c>
      <c r="N13843" s="4" t="str">
        <f>IF(AND(P13843 &lt;&gt; "", P13843 &lt;&gt; "---"), HYPERLINK(P13843, Q13843), "")</f>
        <v>ссылка</v>
      </c>
      <c r="O13843" s="21">
        <f>L13843*H13843</f>
        <v>0</v>
      </c>
      <c r="P13843" s="26" t="s">
        <v>23000</v>
      </c>
      <c r="Q13843" t="str">
        <f>"ссылка"</f>
        <v>ссылка</v>
      </c>
    </row>
    <row r="13844" spans="1:17" ht="14.25" customHeight="1" outlineLevel="1" x14ac:dyDescent="0.2">
      <c r="A13844" s="24" t="s">
        <v>23001</v>
      </c>
      <c r="B13844" s="1" t="s">
        <v>16916</v>
      </c>
      <c r="C13844" s="25" t="s">
        <v>54</v>
      </c>
      <c r="E13844" s="1" t="s">
        <v>23002</v>
      </c>
      <c r="F13844" s="4" t="s">
        <v>20</v>
      </c>
      <c r="G13844" s="2" t="s">
        <v>163</v>
      </c>
      <c r="H13844" s="1" t="s">
        <v>3258</v>
      </c>
      <c r="I13844" s="1" t="s">
        <v>1440</v>
      </c>
      <c r="J13844" s="1" t="s">
        <v>1176</v>
      </c>
      <c r="K13844" s="1" t="s">
        <v>1178</v>
      </c>
      <c r="M13844" s="1">
        <f>IF($P$5&lt;20000,H13844*L13844,IF($P$5&lt;50000,I13844*L13844,IF($P$5&lt;100000,J13844*L13844,IF($P$5&lt;80000000,K13844*L13844))))</f>
        <v>0</v>
      </c>
      <c r="N13844" s="4" t="str">
        <f>IF(AND(P13844 &lt;&gt; "", P13844 &lt;&gt; "---"), HYPERLINK(P13844, Q13844), "")</f>
        <v>ссылка</v>
      </c>
      <c r="O13844" s="21">
        <f>L13844*H13844</f>
        <v>0</v>
      </c>
      <c r="P13844" s="26" t="s">
        <v>23003</v>
      </c>
      <c r="Q13844" t="str">
        <f>"ссылка"</f>
        <v>ссылка</v>
      </c>
    </row>
    <row r="13845" spans="1:17" ht="14.25" customHeight="1" outlineLevel="1" x14ac:dyDescent="0.2">
      <c r="A13845" s="24" t="s">
        <v>23004</v>
      </c>
      <c r="B13845" s="1" t="s">
        <v>16916</v>
      </c>
      <c r="C13845" s="25" t="s">
        <v>54</v>
      </c>
      <c r="E13845" s="1" t="s">
        <v>23005</v>
      </c>
      <c r="F13845" s="4" t="s">
        <v>20</v>
      </c>
      <c r="G13845" s="2" t="s">
        <v>618</v>
      </c>
      <c r="H13845" s="1" t="s">
        <v>3996</v>
      </c>
      <c r="I13845" s="1" t="s">
        <v>5496</v>
      </c>
      <c r="J13845" s="1" t="s">
        <v>330</v>
      </c>
      <c r="K13845" s="1" t="s">
        <v>6723</v>
      </c>
      <c r="M13845" s="1">
        <f>IF($P$5&lt;20000,H13845*L13845,IF($P$5&lt;50000,I13845*L13845,IF($P$5&lt;100000,J13845*L13845,IF($P$5&lt;80000000,K13845*L13845))))</f>
        <v>0</v>
      </c>
      <c r="N13845" s="4" t="str">
        <f>IF(AND(P13845 &lt;&gt; "", P13845 &lt;&gt; "---"), HYPERLINK(P13845, Q13845), "")</f>
        <v>ссылка</v>
      </c>
      <c r="O13845" s="21">
        <f>L13845*H13845</f>
        <v>0</v>
      </c>
      <c r="P13845" s="26" t="s">
        <v>23006</v>
      </c>
      <c r="Q13845" t="str">
        <f>"ссылка"</f>
        <v>ссылка</v>
      </c>
    </row>
    <row r="13846" spans="1:17" ht="14.25" customHeight="1" outlineLevel="1" x14ac:dyDescent="0.2">
      <c r="A13846" s="24" t="s">
        <v>23007</v>
      </c>
      <c r="B13846" s="1" t="s">
        <v>16916</v>
      </c>
      <c r="C13846" s="25" t="s">
        <v>18</v>
      </c>
      <c r="E13846" s="1" t="s">
        <v>23008</v>
      </c>
      <c r="F13846" s="4" t="s">
        <v>20</v>
      </c>
      <c r="G13846" s="2" t="s">
        <v>495</v>
      </c>
      <c r="H13846" s="1" t="s">
        <v>1962</v>
      </c>
      <c r="I13846" s="1" t="s">
        <v>2514</v>
      </c>
      <c r="J13846" s="1" t="s">
        <v>5501</v>
      </c>
      <c r="K13846" s="1" t="s">
        <v>8881</v>
      </c>
      <c r="M13846" s="1">
        <f>IF($P$5&lt;20000,H13846*L13846,IF($P$5&lt;50000,I13846*L13846,IF($P$5&lt;100000,J13846*L13846,IF($P$5&lt;80000000,K13846*L13846))))</f>
        <v>0</v>
      </c>
      <c r="N13846" s="4" t="str">
        <f>IF(AND(P13846 &lt;&gt; "", P13846 &lt;&gt; "---"), HYPERLINK(P13846, Q13846), "")</f>
        <v>ссылка</v>
      </c>
      <c r="O13846" s="21">
        <f>L13846*H13846</f>
        <v>0</v>
      </c>
      <c r="P13846" s="26" t="s">
        <v>23009</v>
      </c>
      <c r="Q13846" t="str">
        <f>"ссылка"</f>
        <v>ссылка</v>
      </c>
    </row>
    <row r="13847" spans="1:17" ht="14.25" customHeight="1" outlineLevel="1" x14ac:dyDescent="0.2">
      <c r="A13847" s="24" t="s">
        <v>23010</v>
      </c>
      <c r="B13847" s="1" t="s">
        <v>16916</v>
      </c>
      <c r="C13847" s="25" t="s">
        <v>3158</v>
      </c>
      <c r="E13847" s="1" t="s">
        <v>23011</v>
      </c>
      <c r="F13847" s="4" t="s">
        <v>20</v>
      </c>
      <c r="G13847" s="2" t="s">
        <v>1903</v>
      </c>
      <c r="H13847" s="1" t="s">
        <v>2229</v>
      </c>
      <c r="I13847" s="1" t="s">
        <v>1070</v>
      </c>
      <c r="J13847" s="1" t="s">
        <v>1620</v>
      </c>
      <c r="K13847" s="1" t="s">
        <v>1495</v>
      </c>
      <c r="M13847" s="1">
        <f>IF($P$5&lt;20000,H13847*L13847,IF($P$5&lt;50000,I13847*L13847,IF($P$5&lt;100000,J13847*L13847,IF($P$5&lt;80000000,K13847*L13847))))</f>
        <v>0</v>
      </c>
      <c r="N13847" s="4" t="str">
        <f>IF(AND(P13847 &lt;&gt; "", P13847 &lt;&gt; "---"), HYPERLINK(P13847, Q13847), "")</f>
        <v>ссылка</v>
      </c>
      <c r="O13847" s="21">
        <f>L13847*H13847</f>
        <v>0</v>
      </c>
      <c r="P13847" s="26" t="s">
        <v>23012</v>
      </c>
      <c r="Q13847" t="str">
        <f>"ссылка"</f>
        <v>ссылка</v>
      </c>
    </row>
    <row r="13848" spans="1:17" ht="14.25" customHeight="1" outlineLevel="1" x14ac:dyDescent="0.2">
      <c r="A13848" s="24" t="s">
        <v>23013</v>
      </c>
      <c r="B13848" s="1" t="s">
        <v>16916</v>
      </c>
      <c r="C13848" s="25" t="s">
        <v>45</v>
      </c>
      <c r="E13848" s="1" t="s">
        <v>23014</v>
      </c>
      <c r="F13848" s="4" t="s">
        <v>20</v>
      </c>
      <c r="G13848" s="2" t="s">
        <v>2421</v>
      </c>
      <c r="H13848" s="1" t="s">
        <v>1925</v>
      </c>
      <c r="I13848" s="1" t="s">
        <v>1131</v>
      </c>
      <c r="J13848" s="1" t="s">
        <v>8881</v>
      </c>
      <c r="K13848" s="1" t="s">
        <v>2649</v>
      </c>
      <c r="M13848" s="1">
        <f>IF($P$5&lt;20000,H13848*L13848,IF($P$5&lt;50000,I13848*L13848,IF($P$5&lt;100000,J13848*L13848,IF($P$5&lt;80000000,K13848*L13848))))</f>
        <v>0</v>
      </c>
      <c r="N13848" s="4" t="str">
        <f>IF(AND(P13848 &lt;&gt; "", P13848 &lt;&gt; "---"), HYPERLINK(P13848, Q13848), "")</f>
        <v>ссылка</v>
      </c>
      <c r="O13848" s="21">
        <f>L13848*H13848</f>
        <v>0</v>
      </c>
      <c r="P13848" s="26" t="s">
        <v>23015</v>
      </c>
      <c r="Q13848" t="str">
        <f>"ссылка"</f>
        <v>ссылка</v>
      </c>
    </row>
    <row r="13849" spans="1:17" ht="14.25" customHeight="1" outlineLevel="1" x14ac:dyDescent="0.2">
      <c r="A13849" s="24" t="s">
        <v>23016</v>
      </c>
      <c r="B13849" s="1" t="s">
        <v>16916</v>
      </c>
      <c r="C13849" s="25" t="s">
        <v>54</v>
      </c>
      <c r="E13849" s="1" t="s">
        <v>23017</v>
      </c>
      <c r="F13849" s="4" t="s">
        <v>20</v>
      </c>
      <c r="G13849" s="2" t="s">
        <v>194</v>
      </c>
      <c r="H13849" s="1" t="s">
        <v>238</v>
      </c>
      <c r="I13849" s="1" t="s">
        <v>239</v>
      </c>
      <c r="J13849" s="1" t="s">
        <v>240</v>
      </c>
      <c r="K13849" s="1" t="s">
        <v>241</v>
      </c>
      <c r="M13849" s="1">
        <f>IF($P$5&lt;20000,H13849*L13849,IF($P$5&lt;50000,I13849*L13849,IF($P$5&lt;100000,J13849*L13849,IF($P$5&lt;80000000,K13849*L13849))))</f>
        <v>0</v>
      </c>
      <c r="N13849" s="4" t="str">
        <f>IF(AND(P13849 &lt;&gt; "", P13849 &lt;&gt; "---"), HYPERLINK(P13849, Q13849), "")</f>
        <v>ссылка</v>
      </c>
      <c r="O13849" s="21">
        <f>L13849*H13849</f>
        <v>0</v>
      </c>
      <c r="P13849" s="26" t="s">
        <v>23018</v>
      </c>
      <c r="Q13849" t="str">
        <f>"ссылка"</f>
        <v>ссылка</v>
      </c>
    </row>
    <row r="13850" spans="1:17" ht="14.25" customHeight="1" outlineLevel="1" x14ac:dyDescent="0.2">
      <c r="A13850" s="24" t="s">
        <v>23019</v>
      </c>
      <c r="B13850" s="1" t="s">
        <v>16916</v>
      </c>
      <c r="C13850" s="25" t="s">
        <v>45</v>
      </c>
      <c r="E13850" s="1" t="s">
        <v>23020</v>
      </c>
      <c r="F13850" s="4" t="s">
        <v>20</v>
      </c>
      <c r="G13850" s="2" t="s">
        <v>194</v>
      </c>
      <c r="H13850" s="1" t="s">
        <v>238</v>
      </c>
      <c r="I13850" s="1" t="s">
        <v>239</v>
      </c>
      <c r="J13850" s="1" t="s">
        <v>240</v>
      </c>
      <c r="K13850" s="1" t="s">
        <v>241</v>
      </c>
      <c r="M13850" s="1">
        <f>IF($P$5&lt;20000,H13850*L13850,IF($P$5&lt;50000,I13850*L13850,IF($P$5&lt;100000,J13850*L13850,IF($P$5&lt;80000000,K13850*L13850))))</f>
        <v>0</v>
      </c>
      <c r="N13850" s="4" t="str">
        <f>IF(AND(P13850 &lt;&gt; "", P13850 &lt;&gt; "---"), HYPERLINK(P13850, Q13850), "")</f>
        <v>ссылка</v>
      </c>
      <c r="O13850" s="21">
        <f>L13850*H13850</f>
        <v>0</v>
      </c>
      <c r="P13850" s="26" t="s">
        <v>23021</v>
      </c>
      <c r="Q13850" t="str">
        <f>"ссылка"</f>
        <v>ссылка</v>
      </c>
    </row>
    <row r="13851" spans="1:17" ht="14.25" customHeight="1" outlineLevel="1" x14ac:dyDescent="0.2">
      <c r="A13851" s="24" t="s">
        <v>23022</v>
      </c>
      <c r="B13851" s="1" t="s">
        <v>16916</v>
      </c>
      <c r="C13851" s="25" t="s">
        <v>45</v>
      </c>
      <c r="E13851" s="1" t="s">
        <v>23023</v>
      </c>
      <c r="F13851" s="4" t="s">
        <v>20</v>
      </c>
      <c r="G13851" s="2" t="s">
        <v>618</v>
      </c>
      <c r="H13851" s="1" t="s">
        <v>3996</v>
      </c>
      <c r="I13851" s="1" t="s">
        <v>5496</v>
      </c>
      <c r="J13851" s="1" t="s">
        <v>330</v>
      </c>
      <c r="K13851" s="1" t="s">
        <v>6723</v>
      </c>
      <c r="M13851" s="1">
        <f>IF($P$5&lt;20000,H13851*L13851,IF($P$5&lt;50000,I13851*L13851,IF($P$5&lt;100000,J13851*L13851,IF($P$5&lt;80000000,K13851*L13851))))</f>
        <v>0</v>
      </c>
      <c r="N13851" s="4" t="str">
        <f>IF(AND(P13851 &lt;&gt; "", P13851 &lt;&gt; "---"), HYPERLINK(P13851, Q13851), "")</f>
        <v>ссылка</v>
      </c>
      <c r="O13851" s="21">
        <f>L13851*H13851</f>
        <v>0</v>
      </c>
      <c r="P13851" s="26" t="s">
        <v>23024</v>
      </c>
      <c r="Q13851" t="str">
        <f>"ссылка"</f>
        <v>ссылка</v>
      </c>
    </row>
    <row r="13852" spans="1:17" ht="14.25" customHeight="1" outlineLevel="1" x14ac:dyDescent="0.2">
      <c r="A13852" s="24" t="s">
        <v>23025</v>
      </c>
      <c r="B13852" s="1" t="s">
        <v>16916</v>
      </c>
      <c r="C13852" s="25" t="s">
        <v>54</v>
      </c>
      <c r="E13852" s="1" t="s">
        <v>23026</v>
      </c>
      <c r="F13852" s="4" t="s">
        <v>20</v>
      </c>
      <c r="G13852" s="2" t="s">
        <v>256</v>
      </c>
      <c r="H13852" s="1" t="s">
        <v>257</v>
      </c>
      <c r="I13852" s="1" t="s">
        <v>258</v>
      </c>
      <c r="J13852" s="1" t="s">
        <v>24</v>
      </c>
      <c r="K13852" s="1" t="s">
        <v>259</v>
      </c>
      <c r="M13852" s="1">
        <f>IF($P$5&lt;20000,H13852*L13852,IF($P$5&lt;50000,I13852*L13852,IF($P$5&lt;100000,J13852*L13852,IF($P$5&lt;80000000,K13852*L13852))))</f>
        <v>0</v>
      </c>
      <c r="N13852" s="4" t="str">
        <f>IF(AND(P13852 &lt;&gt; "", P13852 &lt;&gt; "---"), HYPERLINK(P13852, Q13852), "")</f>
        <v>ссылка</v>
      </c>
      <c r="O13852" s="21">
        <f>L13852*H13852</f>
        <v>0</v>
      </c>
      <c r="P13852" s="26" t="s">
        <v>23027</v>
      </c>
      <c r="Q13852" t="str">
        <f>"ссылка"</f>
        <v>ссылка</v>
      </c>
    </row>
    <row r="13853" spans="1:17" ht="14.25" customHeight="1" outlineLevel="1" x14ac:dyDescent="0.2">
      <c r="A13853" s="24" t="s">
        <v>23028</v>
      </c>
      <c r="B13853" s="1" t="s">
        <v>16916</v>
      </c>
      <c r="C13853" s="25" t="s">
        <v>54</v>
      </c>
      <c r="E13853" s="1" t="s">
        <v>23029</v>
      </c>
      <c r="F13853" s="4" t="s">
        <v>20</v>
      </c>
      <c r="G13853" s="2" t="s">
        <v>194</v>
      </c>
      <c r="H13853" s="1" t="s">
        <v>238</v>
      </c>
      <c r="I13853" s="1" t="s">
        <v>239</v>
      </c>
      <c r="J13853" s="1" t="s">
        <v>240</v>
      </c>
      <c r="K13853" s="1" t="s">
        <v>241</v>
      </c>
      <c r="M13853" s="1">
        <f>IF($P$5&lt;20000,H13853*L13853,IF($P$5&lt;50000,I13853*L13853,IF($P$5&lt;100000,J13853*L13853,IF($P$5&lt;80000000,K13853*L13853))))</f>
        <v>0</v>
      </c>
      <c r="N13853" s="4" t="str">
        <f>IF(AND(P13853 &lt;&gt; "", P13853 &lt;&gt; "---"), HYPERLINK(P13853, Q13853), "")</f>
        <v>ссылка</v>
      </c>
      <c r="O13853" s="21">
        <f>L13853*H13853</f>
        <v>0</v>
      </c>
      <c r="P13853" s="26" t="s">
        <v>23030</v>
      </c>
      <c r="Q13853" t="str">
        <f>"ссылка"</f>
        <v>ссылка</v>
      </c>
    </row>
    <row r="13854" spans="1:17" ht="14.25" customHeight="1" outlineLevel="1" x14ac:dyDescent="0.2">
      <c r="A13854" s="24" t="s">
        <v>23031</v>
      </c>
      <c r="B13854" s="1" t="s">
        <v>16916</v>
      </c>
      <c r="C13854" s="25" t="s">
        <v>45</v>
      </c>
      <c r="E13854" s="1" t="s">
        <v>23032</v>
      </c>
      <c r="F13854" s="4" t="s">
        <v>20</v>
      </c>
      <c r="G13854" s="2" t="s">
        <v>704</v>
      </c>
      <c r="H13854" s="1" t="s">
        <v>2342</v>
      </c>
      <c r="I13854" s="1" t="s">
        <v>717</v>
      </c>
      <c r="J13854" s="1" t="s">
        <v>1030</v>
      </c>
      <c r="K13854" s="1" t="s">
        <v>4309</v>
      </c>
      <c r="M13854" s="1">
        <f>IF($P$5&lt;20000,H13854*L13854,IF($P$5&lt;50000,I13854*L13854,IF($P$5&lt;100000,J13854*L13854,IF($P$5&lt;80000000,K13854*L13854))))</f>
        <v>0</v>
      </c>
      <c r="N13854" s="4" t="str">
        <f>IF(AND(P13854 &lt;&gt; "", P13854 &lt;&gt; "---"), HYPERLINK(P13854, Q13854), "")</f>
        <v>ссылка</v>
      </c>
      <c r="O13854" s="21">
        <f>L13854*H13854</f>
        <v>0</v>
      </c>
      <c r="P13854" s="26" t="s">
        <v>23033</v>
      </c>
      <c r="Q13854" t="str">
        <f>"ссылка"</f>
        <v>ссылка</v>
      </c>
    </row>
    <row r="13855" spans="1:17" ht="14.25" customHeight="1" outlineLevel="1" x14ac:dyDescent="0.2">
      <c r="A13855" s="24" t="s">
        <v>23034</v>
      </c>
      <c r="B13855" s="1" t="s">
        <v>16916</v>
      </c>
      <c r="C13855" s="25" t="s">
        <v>54</v>
      </c>
      <c r="E13855" s="1" t="s">
        <v>23035</v>
      </c>
      <c r="F13855" s="4" t="s">
        <v>20</v>
      </c>
      <c r="G13855" s="2" t="s">
        <v>704</v>
      </c>
      <c r="H13855" s="1" t="s">
        <v>2342</v>
      </c>
      <c r="I13855" s="1" t="s">
        <v>717</v>
      </c>
      <c r="J13855" s="1" t="s">
        <v>1030</v>
      </c>
      <c r="K13855" s="1" t="s">
        <v>4309</v>
      </c>
      <c r="M13855" s="1">
        <f>IF($P$5&lt;20000,H13855*L13855,IF($P$5&lt;50000,I13855*L13855,IF($P$5&lt;100000,J13855*L13855,IF($P$5&lt;80000000,K13855*L13855))))</f>
        <v>0</v>
      </c>
      <c r="N13855" s="4" t="str">
        <f>IF(AND(P13855 &lt;&gt; "", P13855 &lt;&gt; "---"), HYPERLINK(P13855, Q13855), "")</f>
        <v>ссылка</v>
      </c>
      <c r="O13855" s="21">
        <f>L13855*H13855</f>
        <v>0</v>
      </c>
      <c r="P13855" s="26" t="s">
        <v>23036</v>
      </c>
      <c r="Q13855" t="str">
        <f>"ссылка"</f>
        <v>ссылка</v>
      </c>
    </row>
    <row r="13856" spans="1:17" ht="14.25" customHeight="1" outlineLevel="1" x14ac:dyDescent="0.2">
      <c r="A13856" s="24" t="s">
        <v>23037</v>
      </c>
      <c r="B13856" s="1" t="s">
        <v>16916</v>
      </c>
      <c r="C13856" s="25" t="s">
        <v>3158</v>
      </c>
      <c r="E13856" s="1" t="s">
        <v>23038</v>
      </c>
      <c r="F13856" s="4" t="s">
        <v>20</v>
      </c>
      <c r="G13856" s="2" t="s">
        <v>618</v>
      </c>
      <c r="H13856" s="1" t="s">
        <v>3996</v>
      </c>
      <c r="I13856" s="1" t="s">
        <v>5496</v>
      </c>
      <c r="J13856" s="1" t="s">
        <v>330</v>
      </c>
      <c r="K13856" s="1" t="s">
        <v>6723</v>
      </c>
      <c r="M13856" s="1">
        <f>IF($P$5&lt;20000,H13856*L13856,IF($P$5&lt;50000,I13856*L13856,IF($P$5&lt;100000,J13856*L13856,IF($P$5&lt;80000000,K13856*L13856))))</f>
        <v>0</v>
      </c>
      <c r="N13856" s="4" t="str">
        <f>IF(AND(P13856 &lt;&gt; "", P13856 &lt;&gt; "---"), HYPERLINK(P13856, Q13856), "")</f>
        <v>ссылка</v>
      </c>
      <c r="O13856" s="21">
        <f>L13856*H13856</f>
        <v>0</v>
      </c>
      <c r="P13856" s="26" t="s">
        <v>23039</v>
      </c>
      <c r="Q13856" t="str">
        <f>"ссылка"</f>
        <v>ссылка</v>
      </c>
    </row>
    <row r="13857" spans="1:26" ht="14.25" customHeight="1" outlineLevel="1" x14ac:dyDescent="0.2">
      <c r="A13857" s="24" t="s">
        <v>23040</v>
      </c>
      <c r="B13857" s="1" t="s">
        <v>16916</v>
      </c>
      <c r="C13857" s="25" t="s">
        <v>18</v>
      </c>
      <c r="E13857" s="1" t="s">
        <v>23041</v>
      </c>
      <c r="F13857" s="4" t="s">
        <v>20</v>
      </c>
      <c r="G13857" s="2" t="s">
        <v>206</v>
      </c>
      <c r="H13857" s="1" t="s">
        <v>2437</v>
      </c>
      <c r="I13857" s="1" t="s">
        <v>1925</v>
      </c>
      <c r="J13857" s="1" t="s">
        <v>3344</v>
      </c>
      <c r="K13857" s="1" t="s">
        <v>3114</v>
      </c>
      <c r="M13857" s="1">
        <f>IF($P$5&lt;20000,H13857*L13857,IF($P$5&lt;50000,I13857*L13857,IF($P$5&lt;100000,J13857*L13857,IF($P$5&lt;80000000,K13857*L13857))))</f>
        <v>0</v>
      </c>
      <c r="N13857" s="4" t="str">
        <f>IF(AND(P13857 &lt;&gt; "", P13857 &lt;&gt; "---"), HYPERLINK(P13857, Q13857), "")</f>
        <v>ссылка</v>
      </c>
      <c r="O13857" s="21">
        <f>L13857*H13857</f>
        <v>0</v>
      </c>
      <c r="P13857" s="26" t="s">
        <v>23042</v>
      </c>
      <c r="Q13857" t="str">
        <f>"ссылка"</f>
        <v>ссылка</v>
      </c>
    </row>
    <row r="13858" spans="1:26" ht="14.25" customHeight="1" outlineLevel="1" x14ac:dyDescent="0.2">
      <c r="A13858" s="24" t="s">
        <v>23043</v>
      </c>
      <c r="B13858" s="1" t="s">
        <v>16916</v>
      </c>
      <c r="C13858" s="25" t="s">
        <v>45</v>
      </c>
      <c r="E13858" s="1" t="s">
        <v>23044</v>
      </c>
      <c r="F13858" s="4" t="s">
        <v>20</v>
      </c>
      <c r="G13858" s="2" t="s">
        <v>1903</v>
      </c>
      <c r="H13858" s="1" t="s">
        <v>2229</v>
      </c>
      <c r="I13858" s="1" t="s">
        <v>1070</v>
      </c>
      <c r="J13858" s="1" t="s">
        <v>1620</v>
      </c>
      <c r="K13858" s="1" t="s">
        <v>1495</v>
      </c>
      <c r="M13858" s="1">
        <f>IF($P$5&lt;20000,H13858*L13858,IF($P$5&lt;50000,I13858*L13858,IF($P$5&lt;100000,J13858*L13858,IF($P$5&lt;80000000,K13858*L13858))))</f>
        <v>0</v>
      </c>
      <c r="N13858" s="4" t="str">
        <f>IF(AND(P13858 &lt;&gt; "", P13858 &lt;&gt; "---"), HYPERLINK(P13858, Q13858), "")</f>
        <v>ссылка</v>
      </c>
      <c r="O13858" s="21">
        <f>L13858*H13858</f>
        <v>0</v>
      </c>
      <c r="P13858" s="26" t="s">
        <v>23045</v>
      </c>
      <c r="Q13858" t="str">
        <f>"ссылка"</f>
        <v>ссылка</v>
      </c>
    </row>
    <row r="13859" spans="1:26" ht="14.25" customHeight="1" outlineLevel="1" x14ac:dyDescent="0.2">
      <c r="A13859" s="24" t="s">
        <v>23046</v>
      </c>
      <c r="B13859" s="1" t="s">
        <v>16916</v>
      </c>
      <c r="C13859" s="25" t="s">
        <v>18</v>
      </c>
      <c r="E13859" s="1" t="s">
        <v>23047</v>
      </c>
      <c r="F13859" s="4" t="s">
        <v>20</v>
      </c>
      <c r="G13859" s="2" t="s">
        <v>1620</v>
      </c>
      <c r="H13859" s="1" t="s">
        <v>465</v>
      </c>
      <c r="I13859" s="1" t="s">
        <v>975</v>
      </c>
      <c r="J13859" s="1" t="s">
        <v>976</v>
      </c>
      <c r="K13859" s="1" t="s">
        <v>1390</v>
      </c>
      <c r="M13859" s="1">
        <f>IF($P$5&lt;20000,H13859*L13859,IF($P$5&lt;50000,I13859*L13859,IF($P$5&lt;100000,J13859*L13859,IF($P$5&lt;80000000,K13859*L13859))))</f>
        <v>0</v>
      </c>
      <c r="N13859" s="4" t="str">
        <f>IF(AND(P13859 &lt;&gt; "", P13859 &lt;&gt; "---"), HYPERLINK(P13859, Q13859), "")</f>
        <v>ссылка</v>
      </c>
      <c r="O13859" s="21">
        <f>L13859*H13859</f>
        <v>0</v>
      </c>
      <c r="P13859" s="26" t="s">
        <v>23048</v>
      </c>
      <c r="Q13859" t="str">
        <f>"ссылка"</f>
        <v>ссылка</v>
      </c>
    </row>
    <row r="13860" spans="1:26" ht="14.25" customHeight="1" outlineLevel="1" x14ac:dyDescent="0.2">
      <c r="A13860" s="24" t="s">
        <v>23049</v>
      </c>
      <c r="B13860" s="1" t="s">
        <v>16916</v>
      </c>
      <c r="C13860" s="25" t="s">
        <v>3158</v>
      </c>
      <c r="E13860" s="1" t="s">
        <v>23050</v>
      </c>
      <c r="F13860" s="4" t="s">
        <v>20</v>
      </c>
      <c r="G13860" s="2" t="s">
        <v>206</v>
      </c>
      <c r="H13860" s="1" t="s">
        <v>2437</v>
      </c>
      <c r="I13860" s="1" t="s">
        <v>1925</v>
      </c>
      <c r="J13860" s="1" t="s">
        <v>3344</v>
      </c>
      <c r="K13860" s="1" t="s">
        <v>3114</v>
      </c>
      <c r="M13860" s="1">
        <f>IF($P$5&lt;20000,H13860*L13860,IF($P$5&lt;50000,I13860*L13860,IF($P$5&lt;100000,J13860*L13860,IF($P$5&lt;80000000,K13860*L13860))))</f>
        <v>0</v>
      </c>
      <c r="N13860" s="4" t="str">
        <f>IF(AND(P13860 &lt;&gt; "", P13860 &lt;&gt; "---"), HYPERLINK(P13860, Q13860), "")</f>
        <v>ссылка</v>
      </c>
      <c r="O13860" s="21">
        <f>L13860*H13860</f>
        <v>0</v>
      </c>
      <c r="P13860" s="26" t="s">
        <v>23051</v>
      </c>
      <c r="Q13860" t="str">
        <f>"ссылка"</f>
        <v>ссылка</v>
      </c>
    </row>
    <row r="13861" spans="1:26" ht="14.25" customHeight="1" outlineLevel="1" x14ac:dyDescent="0.2">
      <c r="A13861" s="24" t="s">
        <v>23052</v>
      </c>
      <c r="B13861" s="1" t="s">
        <v>16916</v>
      </c>
      <c r="C13861" s="25" t="s">
        <v>45</v>
      </c>
      <c r="E13861" s="1" t="s">
        <v>23053</v>
      </c>
      <c r="F13861" s="4" t="s">
        <v>20</v>
      </c>
      <c r="G13861" s="2" t="s">
        <v>2762</v>
      </c>
      <c r="H13861" s="1" t="s">
        <v>293</v>
      </c>
      <c r="I13861" s="1" t="s">
        <v>294</v>
      </c>
      <c r="J13861" s="1" t="s">
        <v>295</v>
      </c>
      <c r="K13861" s="1" t="s">
        <v>296</v>
      </c>
      <c r="M13861" s="1">
        <f>IF($P$5&lt;20000,H13861*L13861,IF($P$5&lt;50000,I13861*L13861,IF($P$5&lt;100000,J13861*L13861,IF($P$5&lt;80000000,K13861*L13861))))</f>
        <v>0</v>
      </c>
      <c r="N13861" s="4" t="str">
        <f>IF(AND(P13861 &lt;&gt; "", P13861 &lt;&gt; "---"), HYPERLINK(P13861, Q13861), "")</f>
        <v>ссылка</v>
      </c>
      <c r="O13861" s="21">
        <f>L13861*H13861</f>
        <v>0</v>
      </c>
      <c r="P13861" s="26" t="s">
        <v>23054</v>
      </c>
      <c r="Q13861" t="str">
        <f>"ссылка"</f>
        <v>ссылка</v>
      </c>
    </row>
    <row r="13862" spans="1:26" ht="14.25" customHeight="1" outlineLevel="1" x14ac:dyDescent="0.2">
      <c r="A13862" s="24" t="s">
        <v>23055</v>
      </c>
      <c r="B13862" s="1" t="s">
        <v>16916</v>
      </c>
      <c r="C13862" s="25" t="s">
        <v>54</v>
      </c>
      <c r="E13862" s="1" t="s">
        <v>23056</v>
      </c>
      <c r="F13862" s="4" t="s">
        <v>20</v>
      </c>
      <c r="G13862" s="2" t="s">
        <v>194</v>
      </c>
      <c r="H13862" s="1" t="s">
        <v>238</v>
      </c>
      <c r="I13862" s="1" t="s">
        <v>239</v>
      </c>
      <c r="J13862" s="1" t="s">
        <v>240</v>
      </c>
      <c r="K13862" s="1" t="s">
        <v>241</v>
      </c>
      <c r="M13862" s="1">
        <f>IF($P$5&lt;20000,H13862*L13862,IF($P$5&lt;50000,I13862*L13862,IF($P$5&lt;100000,J13862*L13862,IF($P$5&lt;80000000,K13862*L13862))))</f>
        <v>0</v>
      </c>
      <c r="N13862" s="4" t="str">
        <f>IF(AND(P13862 &lt;&gt; "", P13862 &lt;&gt; "---"), HYPERLINK(P13862, Q13862), "")</f>
        <v>ссылка</v>
      </c>
      <c r="O13862" s="21">
        <f>L13862*H13862</f>
        <v>0</v>
      </c>
      <c r="P13862" s="26" t="s">
        <v>23057</v>
      </c>
      <c r="Q13862" t="str">
        <f>"ссылка"</f>
        <v>ссылка</v>
      </c>
    </row>
    <row r="13863" spans="1:26" ht="14.25" customHeight="1" outlineLevel="1" x14ac:dyDescent="0.2">
      <c r="A13863" s="24" t="s">
        <v>23058</v>
      </c>
      <c r="B13863" s="1" t="s">
        <v>16916</v>
      </c>
      <c r="C13863" s="25" t="s">
        <v>54</v>
      </c>
      <c r="E13863" s="1" t="s">
        <v>23059</v>
      </c>
      <c r="F13863" s="4" t="s">
        <v>20</v>
      </c>
      <c r="G13863" s="2" t="s">
        <v>570</v>
      </c>
      <c r="H13863" s="1" t="s">
        <v>1005</v>
      </c>
      <c r="I13863" s="1" t="s">
        <v>1502</v>
      </c>
      <c r="J13863" s="1" t="s">
        <v>1484</v>
      </c>
      <c r="K13863" s="1" t="s">
        <v>1054</v>
      </c>
      <c r="M13863" s="1">
        <f>IF($P$5&lt;20000,H13863*L13863,IF($P$5&lt;50000,I13863*L13863,IF($P$5&lt;100000,J13863*L13863,IF($P$5&lt;80000000,K13863*L13863))))</f>
        <v>0</v>
      </c>
      <c r="N13863" s="4" t="str">
        <f>IF(AND(P13863 &lt;&gt; "", P13863 &lt;&gt; "---"), HYPERLINK(P13863, Q13863), "")</f>
        <v>ссылка</v>
      </c>
      <c r="O13863" s="21">
        <f>L13863*H13863</f>
        <v>0</v>
      </c>
      <c r="P13863" s="26" t="s">
        <v>23060</v>
      </c>
      <c r="Q13863" t="str">
        <f>"ссылка"</f>
        <v>ссылка</v>
      </c>
    </row>
    <row r="13864" spans="1:26" ht="14.25" customHeight="1" outlineLevel="1" x14ac:dyDescent="0.2">
      <c r="A13864" s="24" t="s">
        <v>23061</v>
      </c>
      <c r="B13864" s="1" t="s">
        <v>16916</v>
      </c>
      <c r="C13864" s="25" t="s">
        <v>45</v>
      </c>
      <c r="E13864" s="1" t="s">
        <v>23062</v>
      </c>
      <c r="F13864" s="4" t="s">
        <v>20</v>
      </c>
      <c r="G13864" s="2" t="s">
        <v>206</v>
      </c>
      <c r="H13864" s="1" t="s">
        <v>2437</v>
      </c>
      <c r="I13864" s="1" t="s">
        <v>1925</v>
      </c>
      <c r="J13864" s="1" t="s">
        <v>3344</v>
      </c>
      <c r="K13864" s="1" t="s">
        <v>3114</v>
      </c>
      <c r="M13864" s="1">
        <f>IF($P$5&lt;20000,H13864*L13864,IF($P$5&lt;50000,I13864*L13864,IF($P$5&lt;100000,J13864*L13864,IF($P$5&lt;80000000,K13864*L13864))))</f>
        <v>0</v>
      </c>
      <c r="N13864" s="4" t="str">
        <f>IF(AND(P13864 &lt;&gt; "", P13864 &lt;&gt; "---"), HYPERLINK(P13864, Q13864), "")</f>
        <v>ссылка</v>
      </c>
      <c r="O13864" s="21">
        <f>L13864*H13864</f>
        <v>0</v>
      </c>
      <c r="P13864" s="26" t="s">
        <v>23063</v>
      </c>
      <c r="Q13864" t="str">
        <f>"ссылка"</f>
        <v>ссылка</v>
      </c>
    </row>
    <row r="13865" spans="1:26" ht="14.25" customHeight="1" outlineLevel="1" x14ac:dyDescent="0.2">
      <c r="A13865" s="24" t="s">
        <v>23064</v>
      </c>
      <c r="B13865" s="1" t="s">
        <v>16916</v>
      </c>
      <c r="C13865" s="25" t="s">
        <v>54</v>
      </c>
      <c r="E13865" s="1" t="s">
        <v>23065</v>
      </c>
      <c r="F13865" s="4" t="s">
        <v>20</v>
      </c>
      <c r="G13865" s="2" t="s">
        <v>256</v>
      </c>
      <c r="H13865" s="1" t="s">
        <v>257</v>
      </c>
      <c r="I13865" s="1" t="s">
        <v>258</v>
      </c>
      <c r="J13865" s="1" t="s">
        <v>24</v>
      </c>
      <c r="K13865" s="1" t="s">
        <v>259</v>
      </c>
      <c r="M13865" s="1">
        <f>IF($P$5&lt;20000,H13865*L13865,IF($P$5&lt;50000,I13865*L13865,IF($P$5&lt;100000,J13865*L13865,IF($P$5&lt;80000000,K13865*L13865))))</f>
        <v>0</v>
      </c>
      <c r="N13865" s="4" t="str">
        <f>IF(AND(P13865 &lt;&gt; "", P13865 &lt;&gt; "---"), HYPERLINK(P13865, Q13865), "")</f>
        <v>ссылка</v>
      </c>
      <c r="O13865" s="21">
        <f>L13865*H13865</f>
        <v>0</v>
      </c>
      <c r="P13865" s="26" t="s">
        <v>23066</v>
      </c>
      <c r="Q13865" t="str">
        <f>"ссылка"</f>
        <v>ссылка</v>
      </c>
    </row>
    <row r="13866" spans="1:26" ht="14.25" customHeight="1" outlineLevel="1" x14ac:dyDescent="0.2">
      <c r="A13866" s="24" t="s">
        <v>23600</v>
      </c>
      <c r="B13866" s="1" t="s">
        <v>16916</v>
      </c>
      <c r="C13866" s="25" t="s">
        <v>2278</v>
      </c>
      <c r="E13866" s="1" t="s">
        <v>23601</v>
      </c>
      <c r="F13866" s="4" t="s">
        <v>20</v>
      </c>
      <c r="G13866" s="2" t="s">
        <v>4660</v>
      </c>
      <c r="H13866" s="1" t="s">
        <v>23602</v>
      </c>
      <c r="I13866" s="1" t="s">
        <v>1978</v>
      </c>
      <c r="J13866" s="1" t="s">
        <v>1160</v>
      </c>
      <c r="K13866" s="1" t="s">
        <v>4392</v>
      </c>
      <c r="M13866" s="1">
        <f>IF($P$5&lt;20000,H13866*L13866,IF($P$5&lt;50000,I13866*L13866,IF($P$5&lt;100000,J13866*L13866,IF($P$5&lt;80000000,K13866*L13866))))</f>
        <v>0</v>
      </c>
      <c r="N13866" s="4" t="str">
        <f>IF(AND(P13866 &lt;&gt; "", P13866 &lt;&gt; "---"), HYPERLINK(P13866, Q13866), "")</f>
        <v>ссылка</v>
      </c>
      <c r="O13866" s="21">
        <f>L13866*H13866</f>
        <v>0</v>
      </c>
      <c r="P13866" s="26" t="s">
        <v>23603</v>
      </c>
      <c r="Q13866" t="str">
        <f>"ссылка"</f>
        <v>ссылка</v>
      </c>
    </row>
    <row r="13867" spans="1:26" ht="14.25" customHeight="1" outlineLevel="1" x14ac:dyDescent="0.2">
      <c r="A13867" s="24" t="s">
        <v>23604</v>
      </c>
      <c r="B13867" s="1" t="s">
        <v>16916</v>
      </c>
      <c r="C13867" s="25" t="s">
        <v>54</v>
      </c>
      <c r="E13867" s="1" t="s">
        <v>23605</v>
      </c>
      <c r="F13867" s="4" t="s">
        <v>20</v>
      </c>
      <c r="G13867" s="2" t="s">
        <v>4573</v>
      </c>
      <c r="H13867" s="1" t="s">
        <v>2056</v>
      </c>
      <c r="I13867" s="1" t="s">
        <v>5547</v>
      </c>
      <c r="J13867" s="1" t="s">
        <v>3565</v>
      </c>
      <c r="K13867" s="1" t="s">
        <v>1977</v>
      </c>
      <c r="M13867" s="1">
        <f>IF($P$5&lt;20000,H13867*L13867,IF($P$5&lt;50000,I13867*L13867,IF($P$5&lt;100000,J13867*L13867,IF($P$5&lt;80000000,K13867*L13867))))</f>
        <v>0</v>
      </c>
      <c r="N13867" s="4" t="str">
        <f>IF(AND(P13867 &lt;&gt; "", P13867 &lt;&gt; "---"), HYPERLINK(P13867, Q13867), "")</f>
        <v>ссылка</v>
      </c>
      <c r="O13867" s="21">
        <f>L13867*H13867</f>
        <v>0</v>
      </c>
      <c r="P13867" s="26" t="s">
        <v>23606</v>
      </c>
      <c r="Q13867" t="str">
        <f>"ссылка"</f>
        <v>ссылка</v>
      </c>
    </row>
    <row r="13868" spans="1:26" ht="14.25" customHeight="1" outlineLevel="1" x14ac:dyDescent="0.2">
      <c r="A13868" s="24" t="s">
        <v>42951</v>
      </c>
      <c r="B13868" s="1" t="s">
        <v>16916</v>
      </c>
      <c r="C13868" s="25" t="s">
        <v>45</v>
      </c>
      <c r="E13868" s="1" t="s">
        <v>42952</v>
      </c>
      <c r="F13868" s="4" t="s">
        <v>20</v>
      </c>
      <c r="G13868" s="2" t="s">
        <v>4660</v>
      </c>
      <c r="H13868" s="1" t="s">
        <v>6369</v>
      </c>
      <c r="I13868" s="1" t="s">
        <v>6371</v>
      </c>
      <c r="J13868" s="1" t="s">
        <v>12538</v>
      </c>
      <c r="K13868" s="1" t="s">
        <v>3916</v>
      </c>
      <c r="M13868" s="1">
        <f>IF($P$5&lt;20000,H13868*L13868,IF($P$5&lt;50000,I13868*L13868,IF($P$5&lt;100000,J13868*L13868,IF($P$5&lt;80000000,K13868*L13868))))</f>
        <v>0</v>
      </c>
      <c r="N13868" s="4" t="str">
        <f>IF(AND(P13868 &lt;&gt; "", P13868 &lt;&gt; "---"), HYPERLINK(P13868, Q13868), "")</f>
        <v>ссылка</v>
      </c>
      <c r="O13868" s="21">
        <f>L13868*H13868</f>
        <v>0</v>
      </c>
      <c r="P13868" s="26" t="s">
        <v>42953</v>
      </c>
      <c r="Q13868" t="str">
        <f>"ссылка"</f>
        <v>ссылка</v>
      </c>
    </row>
    <row r="13869" spans="1:26" ht="14.25" customHeight="1" x14ac:dyDescent="0.2">
      <c r="A13869" s="29" t="s">
        <v>26854</v>
      </c>
      <c r="B13869" s="28"/>
      <c r="C13869" s="29"/>
      <c r="D13869" s="28"/>
      <c r="E13869" s="28"/>
      <c r="F13869" s="28"/>
      <c r="G13869" s="28"/>
      <c r="H13869" s="28"/>
      <c r="I13869" s="28"/>
      <c r="J13869" s="28"/>
      <c r="K13869" s="28"/>
      <c r="L13869" s="28"/>
      <c r="M13869" s="28"/>
      <c r="N13869" s="28"/>
      <c r="O13869" s="30"/>
      <c r="P13869" s="31"/>
      <c r="Q13869" s="28"/>
      <c r="R13869" s="28"/>
      <c r="S13869" s="28"/>
      <c r="T13869" s="28"/>
      <c r="U13869" s="28"/>
      <c r="V13869" s="28"/>
      <c r="W13869" s="28"/>
      <c r="X13869" s="28"/>
      <c r="Y13869" s="28"/>
      <c r="Z13869" s="28"/>
    </row>
    <row r="13870" spans="1:26" ht="14.25" customHeight="1" outlineLevel="1" x14ac:dyDescent="0.2">
      <c r="A13870" s="24" t="s">
        <v>26853</v>
      </c>
      <c r="B13870" s="1" t="s">
        <v>26854</v>
      </c>
      <c r="C13870" s="25" t="s">
        <v>254</v>
      </c>
      <c r="E13870" s="1" t="s">
        <v>26855</v>
      </c>
      <c r="F13870" s="4" t="s">
        <v>20</v>
      </c>
      <c r="G13870" s="2" t="s">
        <v>1662</v>
      </c>
      <c r="H13870" s="1" t="s">
        <v>966</v>
      </c>
      <c r="I13870" s="1" t="s">
        <v>1055</v>
      </c>
      <c r="J13870" s="1" t="s">
        <v>1586</v>
      </c>
      <c r="K13870" s="1" t="s">
        <v>1559</v>
      </c>
      <c r="M13870" s="1">
        <f>IF($P$5&lt;20000,H13870*L13870,IF($P$5&lt;50000,I13870*L13870,IF($P$5&lt;100000,J13870*L13870,IF($P$5&lt;80000000,K13870*L13870))))</f>
        <v>0</v>
      </c>
      <c r="N13870" s="4" t="str">
        <f>IF(AND(P13870 &lt;&gt; "", P13870 &lt;&gt; "---"), HYPERLINK(P13870, Q13870), "")</f>
        <v/>
      </c>
      <c r="O13870" s="21">
        <f>L13870*H13870</f>
        <v>0</v>
      </c>
      <c r="P13870" s="26" t="s">
        <v>362</v>
      </c>
      <c r="Q13870" t="str">
        <f>"ссылка"</f>
        <v>ссылка</v>
      </c>
    </row>
    <row r="13871" spans="1:26" ht="14.25" customHeight="1" outlineLevel="1" x14ac:dyDescent="0.2">
      <c r="A13871" s="24" t="s">
        <v>26856</v>
      </c>
      <c r="B13871" s="1" t="s">
        <v>26854</v>
      </c>
      <c r="C13871" s="25" t="s">
        <v>254</v>
      </c>
      <c r="E13871" s="1" t="s">
        <v>26857</v>
      </c>
      <c r="F13871" s="4" t="s">
        <v>20</v>
      </c>
      <c r="G13871" s="2" t="s">
        <v>3493</v>
      </c>
      <c r="H13871" s="1" t="s">
        <v>1628</v>
      </c>
      <c r="I13871" s="1" t="s">
        <v>1699</v>
      </c>
      <c r="J13871" s="1" t="s">
        <v>1471</v>
      </c>
      <c r="K13871" s="1" t="s">
        <v>1461</v>
      </c>
      <c r="M13871" s="1">
        <f>IF($P$5&lt;20000,H13871*L13871,IF($P$5&lt;50000,I13871*L13871,IF($P$5&lt;100000,J13871*L13871,IF($P$5&lt;80000000,K13871*L13871))))</f>
        <v>0</v>
      </c>
      <c r="N13871" s="4" t="str">
        <f>IF(AND(P13871 &lt;&gt; "", P13871 &lt;&gt; "---"), HYPERLINK(P13871, Q13871), "")</f>
        <v/>
      </c>
      <c r="O13871" s="21">
        <f>L13871*H13871</f>
        <v>0</v>
      </c>
      <c r="P13871" s="26" t="s">
        <v>362</v>
      </c>
      <c r="Q13871" t="str">
        <f>"ссылка"</f>
        <v>ссылка</v>
      </c>
    </row>
    <row r="13872" spans="1:26" ht="14.25" customHeight="1" outlineLevel="1" x14ac:dyDescent="0.2">
      <c r="A13872" s="24" t="s">
        <v>26858</v>
      </c>
      <c r="B13872" s="1" t="s">
        <v>26854</v>
      </c>
      <c r="C13872" s="25" t="s">
        <v>254</v>
      </c>
      <c r="E13872" s="1" t="s">
        <v>26859</v>
      </c>
      <c r="F13872" s="4" t="s">
        <v>20</v>
      </c>
      <c r="G13872" s="2" t="s">
        <v>2260</v>
      </c>
      <c r="H13872" s="1" t="s">
        <v>1070</v>
      </c>
      <c r="I13872" s="1" t="s">
        <v>4551</v>
      </c>
      <c r="J13872" s="1" t="s">
        <v>3618</v>
      </c>
      <c r="K13872" s="1" t="s">
        <v>1314</v>
      </c>
      <c r="M13872" s="1">
        <f>IF($P$5&lt;20000,H13872*L13872,IF($P$5&lt;50000,I13872*L13872,IF($P$5&lt;100000,J13872*L13872,IF($P$5&lt;80000000,K13872*L13872))))</f>
        <v>0</v>
      </c>
      <c r="N13872" s="4" t="str">
        <f>IF(AND(P13872 &lt;&gt; "", P13872 &lt;&gt; "---"), HYPERLINK(P13872, Q13872), "")</f>
        <v/>
      </c>
      <c r="O13872" s="21">
        <f>L13872*H13872</f>
        <v>0</v>
      </c>
      <c r="P13872" s="26" t="s">
        <v>362</v>
      </c>
      <c r="Q13872" t="str">
        <f>"ссылка"</f>
        <v>ссылка</v>
      </c>
    </row>
    <row r="13873" spans="1:26" ht="14.25" customHeight="1" outlineLevel="1" x14ac:dyDescent="0.2">
      <c r="A13873" s="24" t="s">
        <v>29117</v>
      </c>
      <c r="B13873" s="1" t="s">
        <v>26854</v>
      </c>
      <c r="C13873" s="25" t="s">
        <v>254</v>
      </c>
      <c r="E13873" s="1" t="s">
        <v>29118</v>
      </c>
      <c r="F13873" s="4" t="s">
        <v>20</v>
      </c>
      <c r="G13873" s="2" t="s">
        <v>1757</v>
      </c>
      <c r="H13873" s="1" t="s">
        <v>2150</v>
      </c>
      <c r="I13873" s="1" t="s">
        <v>3153</v>
      </c>
      <c r="J13873" s="1" t="s">
        <v>4605</v>
      </c>
      <c r="K13873" s="1" t="s">
        <v>2147</v>
      </c>
      <c r="M13873" s="1">
        <f>IF($P$5&lt;20000,H13873*L13873,IF($P$5&lt;50000,I13873*L13873,IF($P$5&lt;100000,J13873*L13873,IF($P$5&lt;80000000,K13873*L13873))))</f>
        <v>0</v>
      </c>
      <c r="N13873" s="4" t="str">
        <f>IF(AND(P13873 &lt;&gt; "", P13873 &lt;&gt; "---"), HYPERLINK(P13873, Q13873), "")</f>
        <v/>
      </c>
      <c r="O13873" s="21">
        <f>L13873*H13873</f>
        <v>0</v>
      </c>
      <c r="P13873" s="26" t="s">
        <v>362</v>
      </c>
      <c r="Q13873" t="str">
        <f>"ссылка"</f>
        <v>ссылка</v>
      </c>
    </row>
    <row r="13874" spans="1:26" ht="14.25" customHeight="1" outlineLevel="1" x14ac:dyDescent="0.2">
      <c r="A13874" s="24" t="s">
        <v>29119</v>
      </c>
      <c r="B13874" s="1" t="s">
        <v>26854</v>
      </c>
      <c r="C13874" s="25" t="s">
        <v>254</v>
      </c>
      <c r="E13874" s="1" t="s">
        <v>29120</v>
      </c>
      <c r="F13874" s="4" t="s">
        <v>20</v>
      </c>
      <c r="G13874" s="2" t="s">
        <v>2365</v>
      </c>
      <c r="H13874" s="1" t="s">
        <v>3471</v>
      </c>
      <c r="I13874" s="1" t="s">
        <v>400</v>
      </c>
      <c r="J13874" s="1" t="s">
        <v>274</v>
      </c>
      <c r="K13874" s="1" t="s">
        <v>3947</v>
      </c>
      <c r="M13874" s="1">
        <f>IF($P$5&lt;20000,H13874*L13874,IF($P$5&lt;50000,I13874*L13874,IF($P$5&lt;100000,J13874*L13874,IF($P$5&lt;80000000,K13874*L13874))))</f>
        <v>0</v>
      </c>
      <c r="N13874" s="4" t="str">
        <f>IF(AND(P13874 &lt;&gt; "", P13874 &lt;&gt; "---"), HYPERLINK(P13874, Q13874), "")</f>
        <v/>
      </c>
      <c r="O13874" s="21">
        <f>L13874*H13874</f>
        <v>0</v>
      </c>
      <c r="P13874" s="26" t="s">
        <v>362</v>
      </c>
      <c r="Q13874" t="str">
        <f>"ссылка"</f>
        <v>ссылка</v>
      </c>
    </row>
    <row r="13875" spans="1:26" ht="14.25" customHeight="1" outlineLevel="1" x14ac:dyDescent="0.2">
      <c r="A13875" s="24" t="s">
        <v>29586</v>
      </c>
      <c r="B13875" s="1" t="s">
        <v>26854</v>
      </c>
      <c r="C13875" s="25" t="s">
        <v>254</v>
      </c>
      <c r="E13875" s="1" t="s">
        <v>29587</v>
      </c>
      <c r="F13875" s="4" t="s">
        <v>20</v>
      </c>
      <c r="G13875" s="2" t="s">
        <v>1297</v>
      </c>
      <c r="H13875" s="1" t="s">
        <v>1371</v>
      </c>
      <c r="I13875" s="1" t="s">
        <v>1365</v>
      </c>
      <c r="J13875" s="1" t="s">
        <v>1356</v>
      </c>
      <c r="K13875" s="1" t="s">
        <v>991</v>
      </c>
      <c r="M13875" s="1">
        <f>IF($P$5&lt;20000,H13875*L13875,IF($P$5&lt;50000,I13875*L13875,IF($P$5&lt;100000,J13875*L13875,IF($P$5&lt;80000000,K13875*L13875))))</f>
        <v>0</v>
      </c>
      <c r="N13875" s="4" t="str">
        <f>IF(AND(P13875 &lt;&gt; "", P13875 &lt;&gt; "---"), HYPERLINK(P13875, Q13875), "")</f>
        <v>ссылка</v>
      </c>
      <c r="O13875" s="21">
        <f>L13875*H13875</f>
        <v>0</v>
      </c>
      <c r="P13875" s="26" t="s">
        <v>29588</v>
      </c>
      <c r="Q13875" t="str">
        <f>"ссылка"</f>
        <v>ссылка</v>
      </c>
    </row>
    <row r="13876" spans="1:26" ht="14.25" customHeight="1" outlineLevel="1" x14ac:dyDescent="0.2">
      <c r="A13876" s="24" t="s">
        <v>29589</v>
      </c>
      <c r="B13876" s="1" t="s">
        <v>26854</v>
      </c>
      <c r="C13876" s="25" t="s">
        <v>254</v>
      </c>
      <c r="E13876" s="1" t="s">
        <v>29590</v>
      </c>
      <c r="F13876" s="4" t="s">
        <v>20</v>
      </c>
      <c r="G13876" s="2" t="s">
        <v>1036</v>
      </c>
      <c r="H13876" s="1" t="s">
        <v>3004</v>
      </c>
      <c r="I13876" s="1" t="s">
        <v>357</v>
      </c>
      <c r="J13876" s="1" t="s">
        <v>1419</v>
      </c>
      <c r="K13876" s="1" t="s">
        <v>118</v>
      </c>
      <c r="M13876" s="1">
        <f>IF($P$5&lt;20000,H13876*L13876,IF($P$5&lt;50000,I13876*L13876,IF($P$5&lt;100000,J13876*L13876,IF($P$5&lt;80000000,K13876*L13876))))</f>
        <v>0</v>
      </c>
      <c r="N13876" s="4" t="str">
        <f>IF(AND(P13876 &lt;&gt; "", P13876 &lt;&gt; "---"), HYPERLINK(P13876, Q13876), "")</f>
        <v>ссылка</v>
      </c>
      <c r="O13876" s="21">
        <f>L13876*H13876</f>
        <v>0</v>
      </c>
      <c r="P13876" s="26" t="s">
        <v>29591</v>
      </c>
      <c r="Q13876" t="str">
        <f>"ссылка"</f>
        <v>ссылка</v>
      </c>
    </row>
    <row r="13877" spans="1:26" ht="14.25" customHeight="1" outlineLevel="1" x14ac:dyDescent="0.2">
      <c r="A13877" s="24" t="s">
        <v>29592</v>
      </c>
      <c r="B13877" s="1" t="s">
        <v>26854</v>
      </c>
      <c r="C13877" s="25" t="s">
        <v>254</v>
      </c>
      <c r="E13877" s="1" t="s">
        <v>29593</v>
      </c>
      <c r="F13877" s="4" t="s">
        <v>20</v>
      </c>
      <c r="G13877" s="2" t="s">
        <v>1315</v>
      </c>
      <c r="H13877" s="1" t="s">
        <v>1335</v>
      </c>
      <c r="I13877" s="1" t="s">
        <v>547</v>
      </c>
      <c r="J13877" s="1" t="s">
        <v>1362</v>
      </c>
      <c r="K13877" s="1" t="s">
        <v>1371</v>
      </c>
      <c r="M13877" s="1">
        <f>IF($P$5&lt;20000,H13877*L13877,IF($P$5&lt;50000,I13877*L13877,IF($P$5&lt;100000,J13877*L13877,IF($P$5&lt;80000000,K13877*L13877))))</f>
        <v>0</v>
      </c>
      <c r="N13877" s="4" t="str">
        <f>IF(AND(P13877 &lt;&gt; "", P13877 &lt;&gt; "---"), HYPERLINK(P13877, Q13877), "")</f>
        <v>ссылка</v>
      </c>
      <c r="O13877" s="21">
        <f>L13877*H13877</f>
        <v>0</v>
      </c>
      <c r="P13877" s="26" t="s">
        <v>29594</v>
      </c>
      <c r="Q13877" t="str">
        <f>"ссылка"</f>
        <v>ссылка</v>
      </c>
    </row>
    <row r="13878" spans="1:26" ht="14.25" customHeight="1" outlineLevel="1" x14ac:dyDescent="0.2">
      <c r="A13878" s="24" t="s">
        <v>29595</v>
      </c>
      <c r="B13878" s="1" t="s">
        <v>26854</v>
      </c>
      <c r="C13878" s="25" t="s">
        <v>254</v>
      </c>
      <c r="E13878" s="1" t="s">
        <v>29596</v>
      </c>
      <c r="F13878" s="4" t="s">
        <v>20</v>
      </c>
      <c r="G13878" s="2" t="s">
        <v>49</v>
      </c>
      <c r="H13878" s="1" t="s">
        <v>979</v>
      </c>
      <c r="I13878" s="1" t="s">
        <v>1466</v>
      </c>
      <c r="J13878" s="1" t="s">
        <v>1482</v>
      </c>
      <c r="K13878" s="1" t="s">
        <v>1467</v>
      </c>
      <c r="M13878" s="1">
        <f>IF($P$5&lt;20000,H13878*L13878,IF($P$5&lt;50000,I13878*L13878,IF($P$5&lt;100000,J13878*L13878,IF($P$5&lt;80000000,K13878*L13878))))</f>
        <v>0</v>
      </c>
      <c r="N13878" s="4" t="str">
        <f>IF(AND(P13878 &lt;&gt; "", P13878 &lt;&gt; "---"), HYPERLINK(P13878, Q13878), "")</f>
        <v>ссылка</v>
      </c>
      <c r="O13878" s="21">
        <f>L13878*H13878</f>
        <v>0</v>
      </c>
      <c r="P13878" s="26" t="s">
        <v>29597</v>
      </c>
      <c r="Q13878" t="str">
        <f>"ссылка"</f>
        <v>ссылка</v>
      </c>
    </row>
    <row r="13879" spans="1:26" ht="14.25" customHeight="1" outlineLevel="1" x14ac:dyDescent="0.2">
      <c r="A13879" s="24" t="s">
        <v>29598</v>
      </c>
      <c r="B13879" s="1" t="s">
        <v>26854</v>
      </c>
      <c r="C13879" s="25" t="s">
        <v>254</v>
      </c>
      <c r="E13879" s="1" t="s">
        <v>29599</v>
      </c>
      <c r="F13879" s="4" t="s">
        <v>20</v>
      </c>
      <c r="G13879" s="2" t="s">
        <v>5926</v>
      </c>
      <c r="H13879" s="1" t="s">
        <v>7710</v>
      </c>
      <c r="I13879" s="1" t="s">
        <v>3410</v>
      </c>
      <c r="J13879" s="1" t="s">
        <v>621</v>
      </c>
      <c r="K13879" s="1" t="s">
        <v>1961</v>
      </c>
      <c r="M13879" s="1">
        <f>IF($P$5&lt;20000,H13879*L13879,IF($P$5&lt;50000,I13879*L13879,IF($P$5&lt;100000,J13879*L13879,IF($P$5&lt;80000000,K13879*L13879))))</f>
        <v>0</v>
      </c>
      <c r="N13879" s="4" t="str">
        <f>IF(AND(P13879 &lt;&gt; "", P13879 &lt;&gt; "---"), HYPERLINK(P13879, Q13879), "")</f>
        <v>ссылка</v>
      </c>
      <c r="O13879" s="21">
        <f>L13879*H13879</f>
        <v>0</v>
      </c>
      <c r="P13879" s="26" t="s">
        <v>29600</v>
      </c>
      <c r="Q13879" t="str">
        <f>"ссылка"</f>
        <v>ссылка</v>
      </c>
    </row>
    <row r="13880" spans="1:26" ht="14.25" customHeight="1" x14ac:dyDescent="0.2">
      <c r="A13880" s="29" t="s">
        <v>12325</v>
      </c>
      <c r="B13880" s="28"/>
      <c r="C13880" s="29"/>
      <c r="D13880" s="28"/>
      <c r="E13880" s="28"/>
      <c r="F13880" s="28"/>
      <c r="G13880" s="28"/>
      <c r="H13880" s="28"/>
      <c r="I13880" s="28"/>
      <c r="J13880" s="28"/>
      <c r="K13880" s="28"/>
      <c r="L13880" s="28"/>
      <c r="M13880" s="28"/>
      <c r="N13880" s="28"/>
      <c r="O13880" s="30"/>
      <c r="P13880" s="31"/>
      <c r="Q13880" s="28"/>
      <c r="R13880" s="28"/>
      <c r="S13880" s="28"/>
      <c r="T13880" s="28"/>
      <c r="U13880" s="28"/>
      <c r="V13880" s="28"/>
      <c r="W13880" s="28"/>
      <c r="X13880" s="28"/>
      <c r="Y13880" s="28"/>
      <c r="Z13880" s="28"/>
    </row>
    <row r="13881" spans="1:26" ht="14.25" customHeight="1" outlineLevel="1" x14ac:dyDescent="0.2">
      <c r="A13881" s="24" t="s">
        <v>12324</v>
      </c>
      <c r="B13881" s="1" t="s">
        <v>12325</v>
      </c>
      <c r="C13881" s="25" t="s">
        <v>254</v>
      </c>
      <c r="E13881" s="1" t="s">
        <v>12326</v>
      </c>
      <c r="F13881" s="4" t="s">
        <v>20</v>
      </c>
      <c r="G13881" s="2" t="s">
        <v>3929</v>
      </c>
      <c r="H13881" s="1" t="s">
        <v>2757</v>
      </c>
      <c r="I13881" s="1" t="s">
        <v>1130</v>
      </c>
      <c r="J13881" s="1" t="s">
        <v>497</v>
      </c>
      <c r="K13881" s="1" t="s">
        <v>153</v>
      </c>
      <c r="M13881" s="1">
        <f>IF($P$5&lt;20000,H13881*L13881,IF($P$5&lt;50000,I13881*L13881,IF($P$5&lt;100000,J13881*L13881,IF($P$5&lt;80000000,K13881*L13881))))</f>
        <v>0</v>
      </c>
      <c r="N13881" s="4" t="str">
        <f>IF(AND(P13881 &lt;&gt; "", P13881 &lt;&gt; "---"), HYPERLINK(P13881, Q13881), "")</f>
        <v/>
      </c>
      <c r="O13881" s="21">
        <f>L13881*H13881</f>
        <v>0</v>
      </c>
      <c r="P13881" s="26" t="s">
        <v>362</v>
      </c>
      <c r="Q13881" t="str">
        <f>"ссылка"</f>
        <v>ссылка</v>
      </c>
    </row>
    <row r="13882" spans="1:26" ht="14.25" customHeight="1" outlineLevel="1" x14ac:dyDescent="0.2">
      <c r="A13882" s="24" t="s">
        <v>12327</v>
      </c>
      <c r="B13882" s="1" t="s">
        <v>12325</v>
      </c>
      <c r="C13882" s="25" t="s">
        <v>254</v>
      </c>
      <c r="E13882" s="1" t="s">
        <v>12328</v>
      </c>
      <c r="F13882" s="4" t="s">
        <v>20</v>
      </c>
      <c r="G13882" s="2" t="s">
        <v>12329</v>
      </c>
      <c r="H13882" s="1" t="s">
        <v>2372</v>
      </c>
      <c r="I13882" s="1" t="s">
        <v>818</v>
      </c>
      <c r="J13882" s="1" t="s">
        <v>39</v>
      </c>
      <c r="K13882" s="1" t="s">
        <v>4661</v>
      </c>
      <c r="M13882" s="1">
        <f>IF($P$5&lt;20000,H13882*L13882,IF($P$5&lt;50000,I13882*L13882,IF($P$5&lt;100000,J13882*L13882,IF($P$5&lt;80000000,K13882*L13882))))</f>
        <v>0</v>
      </c>
      <c r="N13882" s="4" t="str">
        <f>IF(AND(P13882 &lt;&gt; "", P13882 &lt;&gt; "---"), HYPERLINK(P13882, Q13882), "")</f>
        <v>ссылка</v>
      </c>
      <c r="O13882" s="21">
        <f>L13882*H13882</f>
        <v>0</v>
      </c>
      <c r="P13882" s="26" t="s">
        <v>12330</v>
      </c>
      <c r="Q13882" t="str">
        <f>"ссылка"</f>
        <v>ссылка</v>
      </c>
    </row>
    <row r="13883" spans="1:26" ht="14.25" customHeight="1" outlineLevel="1" x14ac:dyDescent="0.2">
      <c r="A13883" s="24" t="s">
        <v>12331</v>
      </c>
      <c r="B13883" s="1" t="s">
        <v>12325</v>
      </c>
      <c r="C13883" s="25" t="s">
        <v>254</v>
      </c>
      <c r="E13883" s="1" t="s">
        <v>12332</v>
      </c>
      <c r="F13883" s="4" t="s">
        <v>20</v>
      </c>
      <c r="G13883" s="2" t="s">
        <v>3499</v>
      </c>
      <c r="H13883" s="1" t="s">
        <v>2761</v>
      </c>
      <c r="I13883" s="1" t="s">
        <v>4107</v>
      </c>
      <c r="J13883" s="1" t="s">
        <v>2233</v>
      </c>
      <c r="K13883" s="1" t="s">
        <v>1236</v>
      </c>
      <c r="M13883" s="1">
        <f>IF($P$5&lt;20000,H13883*L13883,IF($P$5&lt;50000,I13883*L13883,IF($P$5&lt;100000,J13883*L13883,IF($P$5&lt;80000000,K13883*L13883))))</f>
        <v>0</v>
      </c>
      <c r="N13883" s="4" t="str">
        <f>IF(AND(P13883 &lt;&gt; "", P13883 &lt;&gt; "---"), HYPERLINK(P13883, Q13883), "")</f>
        <v/>
      </c>
      <c r="O13883" s="21">
        <f>L13883*H13883</f>
        <v>0</v>
      </c>
      <c r="P13883" s="26" t="s">
        <v>362</v>
      </c>
      <c r="Q13883" t="str">
        <f>"ссылка"</f>
        <v>ссылка</v>
      </c>
    </row>
    <row r="13884" spans="1:26" ht="14.25" customHeight="1" outlineLevel="1" x14ac:dyDescent="0.2">
      <c r="A13884" s="24" t="s">
        <v>12333</v>
      </c>
      <c r="B13884" s="1" t="s">
        <v>12325</v>
      </c>
      <c r="C13884" s="25" t="s">
        <v>254</v>
      </c>
      <c r="E13884" s="1" t="s">
        <v>12334</v>
      </c>
      <c r="F13884" s="4" t="s">
        <v>20</v>
      </c>
      <c r="G13884" s="2" t="s">
        <v>4551</v>
      </c>
      <c r="H13884" s="1" t="s">
        <v>1497</v>
      </c>
      <c r="I13884" s="1" t="s">
        <v>876</v>
      </c>
      <c r="J13884" s="1" t="s">
        <v>1444</v>
      </c>
      <c r="K13884" s="1" t="s">
        <v>1607</v>
      </c>
      <c r="M13884" s="1">
        <f>IF($P$5&lt;20000,H13884*L13884,IF($P$5&lt;50000,I13884*L13884,IF($P$5&lt;100000,J13884*L13884,IF($P$5&lt;80000000,K13884*L13884))))</f>
        <v>0</v>
      </c>
      <c r="N13884" s="4" t="str">
        <f>IF(AND(P13884 &lt;&gt; "", P13884 &lt;&gt; "---"), HYPERLINK(P13884, Q13884), "")</f>
        <v/>
      </c>
      <c r="O13884" s="21">
        <f>L13884*H13884</f>
        <v>0</v>
      </c>
      <c r="P13884" s="26" t="s">
        <v>362</v>
      </c>
      <c r="Q13884" t="str">
        <f>"ссылка"</f>
        <v>ссылка</v>
      </c>
    </row>
    <row r="13885" spans="1:26" ht="14.25" customHeight="1" outlineLevel="1" x14ac:dyDescent="0.2">
      <c r="A13885" s="24" t="s">
        <v>12335</v>
      </c>
      <c r="B13885" s="1" t="s">
        <v>12325</v>
      </c>
      <c r="C13885" s="25" t="s">
        <v>254</v>
      </c>
      <c r="E13885" s="1" t="s">
        <v>12336</v>
      </c>
      <c r="F13885" s="4" t="s">
        <v>20</v>
      </c>
      <c r="G13885" s="2" t="s">
        <v>1954</v>
      </c>
      <c r="H13885" s="1" t="s">
        <v>1530</v>
      </c>
      <c r="I13885" s="1" t="s">
        <v>1862</v>
      </c>
      <c r="J13885" s="1" t="s">
        <v>1294</v>
      </c>
      <c r="K13885" s="1" t="s">
        <v>1639</v>
      </c>
      <c r="M13885" s="1">
        <f>IF($P$5&lt;20000,H13885*L13885,IF($P$5&lt;50000,I13885*L13885,IF($P$5&lt;100000,J13885*L13885,IF($P$5&lt;80000000,K13885*L13885))))</f>
        <v>0</v>
      </c>
      <c r="N13885" s="4" t="str">
        <f>IF(AND(P13885 &lt;&gt; "", P13885 &lt;&gt; "---"), HYPERLINK(P13885, Q13885), "")</f>
        <v/>
      </c>
      <c r="O13885" s="21">
        <f>L13885*H13885</f>
        <v>0</v>
      </c>
      <c r="P13885" s="26" t="s">
        <v>362</v>
      </c>
      <c r="Q13885" t="str">
        <f>"ссылка"</f>
        <v>ссылка</v>
      </c>
    </row>
    <row r="13886" spans="1:26" ht="14.25" customHeight="1" outlineLevel="1" x14ac:dyDescent="0.2">
      <c r="A13886" s="24" t="s">
        <v>12337</v>
      </c>
      <c r="B13886" s="1" t="s">
        <v>12325</v>
      </c>
      <c r="C13886" s="25" t="s">
        <v>254</v>
      </c>
      <c r="E13886" s="1" t="s">
        <v>12338</v>
      </c>
      <c r="F13886" s="4" t="s">
        <v>20</v>
      </c>
      <c r="G13886" s="2" t="s">
        <v>5496</v>
      </c>
      <c r="H13886" s="1" t="s">
        <v>1178</v>
      </c>
      <c r="I13886" s="1" t="s">
        <v>1639</v>
      </c>
      <c r="J13886" s="1" t="s">
        <v>2262</v>
      </c>
      <c r="K13886" s="1" t="s">
        <v>97</v>
      </c>
      <c r="M13886" s="1">
        <f>IF($P$5&lt;20000,H13886*L13886,IF($P$5&lt;50000,I13886*L13886,IF($P$5&lt;100000,J13886*L13886,IF($P$5&lt;80000000,K13886*L13886))))</f>
        <v>0</v>
      </c>
      <c r="N13886" s="4" t="str">
        <f>IF(AND(P13886 &lt;&gt; "", P13886 &lt;&gt; "---"), HYPERLINK(P13886, Q13886), "")</f>
        <v/>
      </c>
      <c r="O13886" s="21">
        <f>L13886*H13886</f>
        <v>0</v>
      </c>
      <c r="P13886" s="26" t="s">
        <v>362</v>
      </c>
      <c r="Q13886" t="str">
        <f>"ссылка"</f>
        <v>ссылка</v>
      </c>
    </row>
    <row r="13887" spans="1:26" ht="14.25" customHeight="1" outlineLevel="1" x14ac:dyDescent="0.2">
      <c r="A13887" s="24" t="s">
        <v>26976</v>
      </c>
      <c r="B13887" s="1" t="s">
        <v>12325</v>
      </c>
      <c r="C13887" s="25" t="s">
        <v>254</v>
      </c>
      <c r="E13887" s="1" t="s">
        <v>26977</v>
      </c>
      <c r="F13887" s="4" t="s">
        <v>20</v>
      </c>
      <c r="G13887" s="2" t="s">
        <v>4454</v>
      </c>
      <c r="H13887" s="1" t="s">
        <v>1295</v>
      </c>
      <c r="I13887" s="1" t="s">
        <v>1316</v>
      </c>
      <c r="J13887" s="1" t="s">
        <v>1074</v>
      </c>
      <c r="K13887" s="1" t="s">
        <v>1498</v>
      </c>
      <c r="M13887" s="1">
        <f>IF($P$5&lt;20000,H13887*L13887,IF($P$5&lt;50000,I13887*L13887,IF($P$5&lt;100000,J13887*L13887,IF($P$5&lt;80000000,K13887*L13887))))</f>
        <v>0</v>
      </c>
      <c r="N13887" s="4" t="str">
        <f>IF(AND(P13887 &lt;&gt; "", P13887 &lt;&gt; "---"), HYPERLINK(P13887, Q13887), "")</f>
        <v/>
      </c>
      <c r="O13887" s="21">
        <f>L13887*H13887</f>
        <v>0</v>
      </c>
      <c r="P13887" s="26" t="s">
        <v>362</v>
      </c>
      <c r="Q13887" t="str">
        <f>"ссылка"</f>
        <v>ссылка</v>
      </c>
    </row>
    <row r="13888" spans="1:26" ht="14.25" customHeight="1" outlineLevel="1" x14ac:dyDescent="0.2">
      <c r="A13888" s="24" t="s">
        <v>39600</v>
      </c>
      <c r="B13888" s="1" t="s">
        <v>12325</v>
      </c>
      <c r="C13888" s="25" t="s">
        <v>254</v>
      </c>
      <c r="E13888" s="1" t="s">
        <v>39601</v>
      </c>
      <c r="F13888" s="4" t="s">
        <v>20</v>
      </c>
      <c r="G13888" s="2" t="s">
        <v>279</v>
      </c>
      <c r="H13888" s="1" t="s">
        <v>1467</v>
      </c>
      <c r="I13888" s="1" t="s">
        <v>1417</v>
      </c>
      <c r="J13888" s="1" t="s">
        <v>1611</v>
      </c>
      <c r="K13888" s="1" t="s">
        <v>974</v>
      </c>
      <c r="M13888" s="1">
        <f>IF($P$5&lt;20000,H13888*L13888,IF($P$5&lt;50000,I13888*L13888,IF($P$5&lt;100000,J13888*L13888,IF($P$5&lt;80000000,K13888*L13888))))</f>
        <v>0</v>
      </c>
      <c r="N13888" s="4" t="str">
        <f>IF(AND(P13888 &lt;&gt; "", P13888 &lt;&gt; "---"), HYPERLINK(P13888, Q13888), "")</f>
        <v/>
      </c>
      <c r="O13888" s="21">
        <f>L13888*H13888</f>
        <v>0</v>
      </c>
      <c r="P13888" s="26" t="s">
        <v>362</v>
      </c>
      <c r="Q13888" t="str">
        <f>"ссылка"</f>
        <v>ссылка</v>
      </c>
    </row>
    <row r="13889" spans="1:17" ht="14.25" customHeight="1" outlineLevel="1" x14ac:dyDescent="0.2">
      <c r="A13889" s="24" t="s">
        <v>39649</v>
      </c>
      <c r="B13889" s="1" t="s">
        <v>12325</v>
      </c>
      <c r="C13889" s="25" t="s">
        <v>254</v>
      </c>
      <c r="E13889" s="1" t="s">
        <v>39650</v>
      </c>
      <c r="F13889" s="4" t="s">
        <v>20</v>
      </c>
      <c r="G13889" s="2" t="s">
        <v>1715</v>
      </c>
      <c r="H13889" s="1" t="s">
        <v>1498</v>
      </c>
      <c r="I13889" s="1" t="s">
        <v>877</v>
      </c>
      <c r="J13889" s="1" t="s">
        <v>1524</v>
      </c>
      <c r="K13889" s="1" t="s">
        <v>1757</v>
      </c>
      <c r="M13889" s="1">
        <f>IF($P$5&lt;20000,H13889*L13889,IF($P$5&lt;50000,I13889*L13889,IF($P$5&lt;100000,J13889*L13889,IF($P$5&lt;80000000,K13889*L13889))))</f>
        <v>0</v>
      </c>
      <c r="N13889" s="4" t="str">
        <f>IF(AND(P13889 &lt;&gt; "", P13889 &lt;&gt; "---"), HYPERLINK(P13889, Q13889), "")</f>
        <v/>
      </c>
      <c r="O13889" s="21">
        <f>L13889*H13889</f>
        <v>0</v>
      </c>
      <c r="P13889" s="26" t="s">
        <v>362</v>
      </c>
      <c r="Q13889" t="str">
        <f>"ссылка"</f>
        <v>ссылка</v>
      </c>
    </row>
    <row r="13890" spans="1:17" ht="14.25" customHeight="1" outlineLevel="1" x14ac:dyDescent="0.2">
      <c r="A13890" s="24" t="s">
        <v>39651</v>
      </c>
      <c r="B13890" s="1" t="s">
        <v>12325</v>
      </c>
      <c r="C13890" s="25" t="s">
        <v>254</v>
      </c>
      <c r="E13890" s="1" t="s">
        <v>39652</v>
      </c>
      <c r="F13890" s="4" t="s">
        <v>20</v>
      </c>
      <c r="G13890" s="2" t="s">
        <v>6711</v>
      </c>
      <c r="H13890" s="1" t="s">
        <v>1611</v>
      </c>
      <c r="I13890" s="1" t="s">
        <v>2123</v>
      </c>
      <c r="J13890" s="1" t="s">
        <v>975</v>
      </c>
      <c r="K13890" s="1" t="s">
        <v>108</v>
      </c>
      <c r="M13890" s="1">
        <f>IF($P$5&lt;20000,H13890*L13890,IF($P$5&lt;50000,I13890*L13890,IF($P$5&lt;100000,J13890*L13890,IF($P$5&lt;80000000,K13890*L13890))))</f>
        <v>0</v>
      </c>
      <c r="N13890" s="4" t="str">
        <f>IF(AND(P13890 &lt;&gt; "", P13890 &lt;&gt; "---"), HYPERLINK(P13890, Q13890), "")</f>
        <v>ссылка</v>
      </c>
      <c r="O13890" s="21">
        <f>L13890*H13890</f>
        <v>0</v>
      </c>
      <c r="P13890" s="26" t="s">
        <v>39653</v>
      </c>
      <c r="Q13890" t="str">
        <f>"ссылка"</f>
        <v>ссылка</v>
      </c>
    </row>
    <row r="13891" spans="1:17" ht="14.25" customHeight="1" outlineLevel="1" x14ac:dyDescent="0.2">
      <c r="A13891" s="24" t="s">
        <v>40010</v>
      </c>
      <c r="B13891" s="1" t="s">
        <v>12325</v>
      </c>
      <c r="C13891" s="25" t="s">
        <v>254</v>
      </c>
      <c r="E13891" s="1" t="s">
        <v>40011</v>
      </c>
      <c r="F13891" s="4" t="s">
        <v>20</v>
      </c>
      <c r="G13891" s="2" t="s">
        <v>3584</v>
      </c>
      <c r="H13891" s="1" t="s">
        <v>571</v>
      </c>
      <c r="I13891" s="1" t="s">
        <v>1322</v>
      </c>
      <c r="J13891" s="1" t="s">
        <v>2652</v>
      </c>
      <c r="K13891" s="1" t="s">
        <v>106</v>
      </c>
      <c r="M13891" s="1">
        <f>IF($P$5&lt;20000,H13891*L13891,IF($P$5&lt;50000,I13891*L13891,IF($P$5&lt;100000,J13891*L13891,IF($P$5&lt;80000000,K13891*L13891))))</f>
        <v>0</v>
      </c>
      <c r="N13891" s="4" t="str">
        <f>IF(AND(P13891 &lt;&gt; "", P13891 &lt;&gt; "---"), HYPERLINK(P13891, Q13891), "")</f>
        <v/>
      </c>
      <c r="O13891" s="21">
        <f>L13891*H13891</f>
        <v>0</v>
      </c>
      <c r="P13891" s="26" t="s">
        <v>362</v>
      </c>
      <c r="Q13891" t="str">
        <f>"ссылка"</f>
        <v>ссылка</v>
      </c>
    </row>
    <row r="13892" spans="1:17" ht="14.25" customHeight="1" outlineLevel="1" x14ac:dyDescent="0.2">
      <c r="A13892" s="24" t="s">
        <v>40012</v>
      </c>
      <c r="B13892" s="1" t="s">
        <v>12325</v>
      </c>
      <c r="C13892" s="25" t="s">
        <v>254</v>
      </c>
      <c r="E13892" s="1" t="s">
        <v>40013</v>
      </c>
      <c r="F13892" s="4" t="s">
        <v>20</v>
      </c>
      <c r="G13892" s="2" t="s">
        <v>8516</v>
      </c>
      <c r="H13892" s="1" t="s">
        <v>2762</v>
      </c>
      <c r="I13892" s="1" t="s">
        <v>155</v>
      </c>
      <c r="J13892" s="1" t="s">
        <v>4173</v>
      </c>
      <c r="K13892" s="1" t="s">
        <v>4174</v>
      </c>
      <c r="M13892" s="1">
        <f>IF($P$5&lt;20000,H13892*L13892,IF($P$5&lt;50000,I13892*L13892,IF($P$5&lt;100000,J13892*L13892,IF($P$5&lt;80000000,K13892*L13892))))</f>
        <v>0</v>
      </c>
      <c r="N13892" s="4" t="str">
        <f>IF(AND(P13892 &lt;&gt; "", P13892 &lt;&gt; "---"), HYPERLINK(P13892, Q13892), "")</f>
        <v/>
      </c>
      <c r="O13892" s="21">
        <f>L13892*H13892</f>
        <v>0</v>
      </c>
      <c r="P13892" s="26" t="s">
        <v>362</v>
      </c>
      <c r="Q13892" t="str">
        <f>"ссылка"</f>
        <v>ссылка</v>
      </c>
    </row>
    <row r="13893" spans="1:17" ht="14.25" customHeight="1" outlineLevel="1" x14ac:dyDescent="0.2">
      <c r="A13893" s="24" t="s">
        <v>40014</v>
      </c>
      <c r="B13893" s="1" t="s">
        <v>12325</v>
      </c>
      <c r="C13893" s="25" t="s">
        <v>254</v>
      </c>
      <c r="E13893" s="1" t="s">
        <v>40015</v>
      </c>
      <c r="F13893" s="4" t="s">
        <v>20</v>
      </c>
      <c r="G13893" s="2" t="s">
        <v>2885</v>
      </c>
      <c r="H13893" s="1" t="s">
        <v>2562</v>
      </c>
      <c r="I13893" s="1" t="s">
        <v>1657</v>
      </c>
      <c r="J13893" s="1" t="s">
        <v>1647</v>
      </c>
      <c r="K13893" s="1" t="s">
        <v>1295</v>
      </c>
      <c r="M13893" s="1">
        <f>IF($P$5&lt;20000,H13893*L13893,IF($P$5&lt;50000,I13893*L13893,IF($P$5&lt;100000,J13893*L13893,IF($P$5&lt;80000000,K13893*L13893))))</f>
        <v>0</v>
      </c>
      <c r="N13893" s="4" t="str">
        <f>IF(AND(P13893 &lt;&gt; "", P13893 &lt;&gt; "---"), HYPERLINK(P13893, Q13893), "")</f>
        <v/>
      </c>
      <c r="O13893" s="21">
        <f>L13893*H13893</f>
        <v>0</v>
      </c>
      <c r="P13893" s="26" t="s">
        <v>362</v>
      </c>
      <c r="Q13893" t="str">
        <f>"ссылка"</f>
        <v>ссылка</v>
      </c>
    </row>
    <row r="13894" spans="1:17" ht="14.25" customHeight="1" outlineLevel="1" x14ac:dyDescent="0.2">
      <c r="A13894" s="24" t="s">
        <v>40113</v>
      </c>
      <c r="B13894" s="1" t="s">
        <v>12325</v>
      </c>
      <c r="C13894" s="25" t="s">
        <v>254</v>
      </c>
      <c r="E13894" s="1" t="s">
        <v>40114</v>
      </c>
      <c r="F13894" s="4" t="s">
        <v>20</v>
      </c>
      <c r="G13894" s="2" t="s">
        <v>154</v>
      </c>
      <c r="H13894" s="1" t="s">
        <v>1452</v>
      </c>
      <c r="I13894" s="1" t="s">
        <v>571</v>
      </c>
      <c r="J13894" s="1" t="s">
        <v>1322</v>
      </c>
      <c r="K13894" s="1" t="s">
        <v>2652</v>
      </c>
      <c r="M13894" s="1">
        <f>IF($P$5&lt;20000,H13894*L13894,IF($P$5&lt;50000,I13894*L13894,IF($P$5&lt;100000,J13894*L13894,IF($P$5&lt;80000000,K13894*L13894))))</f>
        <v>0</v>
      </c>
      <c r="N13894" s="4" t="str">
        <f>IF(AND(P13894 &lt;&gt; "", P13894 &lt;&gt; "---"), HYPERLINK(P13894, Q13894), "")</f>
        <v/>
      </c>
      <c r="O13894" s="21">
        <f>L13894*H13894</f>
        <v>0</v>
      </c>
      <c r="P13894" s="26" t="s">
        <v>362</v>
      </c>
      <c r="Q13894" t="str">
        <f>"ссылка"</f>
        <v>ссылка</v>
      </c>
    </row>
    <row r="13895" spans="1:17" ht="14.25" customHeight="1" outlineLevel="1" x14ac:dyDescent="0.2">
      <c r="A13895" s="24" t="s">
        <v>40138</v>
      </c>
      <c r="B13895" s="1" t="s">
        <v>12325</v>
      </c>
      <c r="C13895" s="25" t="s">
        <v>254</v>
      </c>
      <c r="E13895" s="1" t="s">
        <v>40139</v>
      </c>
      <c r="F13895" s="4" t="s">
        <v>20</v>
      </c>
      <c r="G13895" s="2" t="s">
        <v>2194</v>
      </c>
      <c r="H13895" s="1" t="s">
        <v>2881</v>
      </c>
      <c r="I13895" s="1" t="s">
        <v>874</v>
      </c>
      <c r="J13895" s="1" t="s">
        <v>1621</v>
      </c>
      <c r="K13895" s="1" t="s">
        <v>875</v>
      </c>
      <c r="M13895" s="1">
        <f>IF($P$5&lt;20000,H13895*L13895,IF($P$5&lt;50000,I13895*L13895,IF($P$5&lt;100000,J13895*L13895,IF($P$5&lt;80000000,K13895*L13895))))</f>
        <v>0</v>
      </c>
      <c r="N13895" s="4" t="str">
        <f>IF(AND(P13895 &lt;&gt; "", P13895 &lt;&gt; "---"), HYPERLINK(P13895, Q13895), "")</f>
        <v/>
      </c>
      <c r="O13895" s="21">
        <f>L13895*H13895</f>
        <v>0</v>
      </c>
      <c r="P13895" s="26" t="s">
        <v>362</v>
      </c>
      <c r="Q13895" t="str">
        <f>"ссылка"</f>
        <v>ссылка</v>
      </c>
    </row>
    <row r="13896" spans="1:17" ht="14.25" customHeight="1" outlineLevel="1" x14ac:dyDescent="0.2">
      <c r="A13896" s="24" t="s">
        <v>40140</v>
      </c>
      <c r="B13896" s="1" t="s">
        <v>12325</v>
      </c>
      <c r="C13896" s="25" t="s">
        <v>254</v>
      </c>
      <c r="E13896" s="1" t="s">
        <v>40141</v>
      </c>
      <c r="F13896" s="4" t="s">
        <v>20</v>
      </c>
      <c r="G13896" s="2" t="s">
        <v>2621</v>
      </c>
      <c r="H13896" s="1" t="s">
        <v>100</v>
      </c>
      <c r="I13896" s="1" t="s">
        <v>893</v>
      </c>
      <c r="J13896" s="1" t="s">
        <v>894</v>
      </c>
      <c r="K13896" s="1" t="s">
        <v>895</v>
      </c>
      <c r="M13896" s="1">
        <f>IF($P$5&lt;20000,H13896*L13896,IF($P$5&lt;50000,I13896*L13896,IF($P$5&lt;100000,J13896*L13896,IF($P$5&lt;80000000,K13896*L13896))))</f>
        <v>0</v>
      </c>
      <c r="N13896" s="4" t="str">
        <f>IF(AND(P13896 &lt;&gt; "", P13896 &lt;&gt; "---"), HYPERLINK(P13896, Q13896), "")</f>
        <v/>
      </c>
      <c r="O13896" s="21">
        <f>L13896*H13896</f>
        <v>0</v>
      </c>
      <c r="P13896" s="26" t="s">
        <v>362</v>
      </c>
      <c r="Q13896" t="str">
        <f>"ссылка"</f>
        <v>ссылка</v>
      </c>
    </row>
    <row r="13897" spans="1:17" ht="14.25" customHeight="1" outlineLevel="1" x14ac:dyDescent="0.2">
      <c r="A13897" s="24" t="s">
        <v>40191</v>
      </c>
      <c r="B13897" s="1" t="s">
        <v>12325</v>
      </c>
      <c r="C13897" s="25" t="s">
        <v>254</v>
      </c>
      <c r="E13897" s="1" t="s">
        <v>40192</v>
      </c>
      <c r="F13897" s="4" t="s">
        <v>20</v>
      </c>
      <c r="G13897" s="2" t="s">
        <v>2268</v>
      </c>
      <c r="H13897" s="1" t="s">
        <v>4319</v>
      </c>
      <c r="I13897" s="1" t="s">
        <v>2262</v>
      </c>
      <c r="J13897" s="1" t="s">
        <v>97</v>
      </c>
      <c r="K13897" s="1" t="s">
        <v>2469</v>
      </c>
      <c r="M13897" s="1">
        <f>IF($P$5&lt;20000,H13897*L13897,IF($P$5&lt;50000,I13897*L13897,IF($P$5&lt;100000,J13897*L13897,IF($P$5&lt;80000000,K13897*L13897))))</f>
        <v>0</v>
      </c>
      <c r="N13897" s="4" t="str">
        <f>IF(AND(P13897 &lt;&gt; "", P13897 &lt;&gt; "---"), HYPERLINK(P13897, Q13897), "")</f>
        <v/>
      </c>
      <c r="O13897" s="21">
        <f>L13897*H13897</f>
        <v>0</v>
      </c>
      <c r="P13897" s="26" t="s">
        <v>362</v>
      </c>
      <c r="Q13897" t="str">
        <f>"ссылка"</f>
        <v>ссылка</v>
      </c>
    </row>
    <row r="13898" spans="1:17" ht="14.25" customHeight="1" outlineLevel="1" x14ac:dyDescent="0.2">
      <c r="A13898" s="24" t="s">
        <v>40208</v>
      </c>
      <c r="B13898" s="1" t="s">
        <v>12325</v>
      </c>
      <c r="C13898" s="25" t="s">
        <v>254</v>
      </c>
      <c r="E13898" s="1" t="s">
        <v>40209</v>
      </c>
      <c r="F13898" s="4" t="s">
        <v>20</v>
      </c>
      <c r="G13898" s="2" t="s">
        <v>1258</v>
      </c>
      <c r="H13898" s="1" t="s">
        <v>875</v>
      </c>
      <c r="I13898" s="1" t="s">
        <v>1297</v>
      </c>
      <c r="J13898" s="1" t="s">
        <v>1317</v>
      </c>
      <c r="K13898" s="1" t="s">
        <v>1444</v>
      </c>
      <c r="M13898" s="1">
        <f>IF($P$5&lt;20000,H13898*L13898,IF($P$5&lt;50000,I13898*L13898,IF($P$5&lt;100000,J13898*L13898,IF($P$5&lt;80000000,K13898*L13898))))</f>
        <v>0</v>
      </c>
      <c r="N13898" s="4" t="str">
        <f>IF(AND(P13898 &lt;&gt; "", P13898 &lt;&gt; "---"), HYPERLINK(P13898, Q13898), "")</f>
        <v/>
      </c>
      <c r="O13898" s="21">
        <f>L13898*H13898</f>
        <v>0</v>
      </c>
      <c r="P13898" s="26" t="s">
        <v>362</v>
      </c>
      <c r="Q13898" t="str">
        <f>"ссылка"</f>
        <v>ссылка</v>
      </c>
    </row>
    <row r="13899" spans="1:17" ht="14.25" customHeight="1" outlineLevel="1" x14ac:dyDescent="0.2">
      <c r="A13899" s="24" t="s">
        <v>40210</v>
      </c>
      <c r="B13899" s="1" t="s">
        <v>12325</v>
      </c>
      <c r="C13899" s="25" t="s">
        <v>254</v>
      </c>
      <c r="E13899" s="1" t="s">
        <v>40211</v>
      </c>
      <c r="F13899" s="4" t="s">
        <v>20</v>
      </c>
      <c r="G13899" s="2" t="s">
        <v>1732</v>
      </c>
      <c r="H13899" s="1" t="s">
        <v>1599</v>
      </c>
      <c r="I13899" s="1" t="s">
        <v>1541</v>
      </c>
      <c r="J13899" s="1" t="s">
        <v>2562</v>
      </c>
      <c r="K13899" s="1" t="s">
        <v>98</v>
      </c>
      <c r="M13899" s="1">
        <f>IF($P$5&lt;20000,H13899*L13899,IF($P$5&lt;50000,I13899*L13899,IF($P$5&lt;100000,J13899*L13899,IF($P$5&lt;80000000,K13899*L13899))))</f>
        <v>0</v>
      </c>
      <c r="N13899" s="4" t="str">
        <f>IF(AND(P13899 &lt;&gt; "", P13899 &lt;&gt; "---"), HYPERLINK(P13899, Q13899), "")</f>
        <v/>
      </c>
      <c r="O13899" s="21">
        <f>L13899*H13899</f>
        <v>0</v>
      </c>
      <c r="P13899" s="26" t="s">
        <v>362</v>
      </c>
      <c r="Q13899" t="str">
        <f>"ссылка"</f>
        <v>ссылка</v>
      </c>
    </row>
    <row r="13900" spans="1:17" ht="14.25" customHeight="1" outlineLevel="1" x14ac:dyDescent="0.2">
      <c r="A13900" s="24" t="s">
        <v>40228</v>
      </c>
      <c r="B13900" s="1" t="s">
        <v>12325</v>
      </c>
      <c r="C13900" s="25" t="s">
        <v>254</v>
      </c>
      <c r="E13900" s="1" t="s">
        <v>40229</v>
      </c>
      <c r="F13900" s="4" t="s">
        <v>20</v>
      </c>
      <c r="G13900" s="2" t="s">
        <v>3692</v>
      </c>
      <c r="H13900" s="1" t="s">
        <v>529</v>
      </c>
      <c r="I13900" s="1" t="s">
        <v>1781</v>
      </c>
      <c r="J13900" s="1" t="s">
        <v>1456</v>
      </c>
      <c r="K13900" s="1" t="s">
        <v>230</v>
      </c>
      <c r="M13900" s="1">
        <f>IF($P$5&lt;20000,H13900*L13900,IF($P$5&lt;50000,I13900*L13900,IF($P$5&lt;100000,J13900*L13900,IF($P$5&lt;80000000,K13900*L13900))))</f>
        <v>0</v>
      </c>
      <c r="N13900" s="4" t="str">
        <f>IF(AND(P13900 &lt;&gt; "", P13900 &lt;&gt; "---"), HYPERLINK(P13900, Q13900), "")</f>
        <v/>
      </c>
      <c r="O13900" s="21">
        <f>L13900*H13900</f>
        <v>0</v>
      </c>
      <c r="P13900" s="26" t="s">
        <v>362</v>
      </c>
      <c r="Q13900" t="str">
        <f>"ссылка"</f>
        <v>ссылка</v>
      </c>
    </row>
    <row r="13901" spans="1:17" ht="14.25" customHeight="1" outlineLevel="1" x14ac:dyDescent="0.2">
      <c r="A13901" s="24" t="s">
        <v>40502</v>
      </c>
      <c r="B13901" s="1" t="s">
        <v>12325</v>
      </c>
      <c r="C13901" s="25" t="s">
        <v>254</v>
      </c>
      <c r="E13901" s="1" t="s">
        <v>40503</v>
      </c>
      <c r="F13901" s="4" t="s">
        <v>20</v>
      </c>
      <c r="G13901" s="2" t="s">
        <v>3947</v>
      </c>
      <c r="H13901" s="1" t="s">
        <v>1808</v>
      </c>
      <c r="I13901" s="1" t="s">
        <v>1656</v>
      </c>
      <c r="J13901" s="1" t="s">
        <v>1668</v>
      </c>
      <c r="K13901" s="1" t="s">
        <v>1390</v>
      </c>
      <c r="M13901" s="1">
        <f>IF($P$5&lt;20000,H13901*L13901,IF($P$5&lt;50000,I13901*L13901,IF($P$5&lt;100000,J13901*L13901,IF($P$5&lt;80000000,K13901*L13901))))</f>
        <v>0</v>
      </c>
      <c r="N13901" s="4" t="str">
        <f>IF(AND(P13901 &lt;&gt; "", P13901 &lt;&gt; "---"), HYPERLINK(P13901, Q13901), "")</f>
        <v/>
      </c>
      <c r="O13901" s="21">
        <f>L13901*H13901</f>
        <v>0</v>
      </c>
      <c r="P13901" s="26" t="s">
        <v>362</v>
      </c>
      <c r="Q13901" t="str">
        <f>"ссылка"</f>
        <v>ссылка</v>
      </c>
    </row>
    <row r="13902" spans="1:17" ht="14.25" customHeight="1" outlineLevel="1" x14ac:dyDescent="0.2">
      <c r="A13902" s="24" t="s">
        <v>40504</v>
      </c>
      <c r="B13902" s="1" t="s">
        <v>12325</v>
      </c>
      <c r="C13902" s="25" t="s">
        <v>254</v>
      </c>
      <c r="E13902" s="1" t="s">
        <v>40505</v>
      </c>
      <c r="F13902" s="4" t="s">
        <v>20</v>
      </c>
      <c r="G13902" s="2" t="s">
        <v>1781</v>
      </c>
      <c r="H13902" s="1" t="s">
        <v>1317</v>
      </c>
      <c r="I13902" s="1" t="s">
        <v>1695</v>
      </c>
      <c r="J13902" s="1" t="s">
        <v>1523</v>
      </c>
      <c r="K13902" s="1" t="s">
        <v>1756</v>
      </c>
      <c r="M13902" s="1">
        <f>IF($P$5&lt;20000,H13902*L13902,IF($P$5&lt;50000,I13902*L13902,IF($P$5&lt;100000,J13902*L13902,IF($P$5&lt;80000000,K13902*L13902))))</f>
        <v>0</v>
      </c>
      <c r="N13902" s="4" t="str">
        <f>IF(AND(P13902 &lt;&gt; "", P13902 &lt;&gt; "---"), HYPERLINK(P13902, Q13902), "")</f>
        <v/>
      </c>
      <c r="O13902" s="21">
        <f>L13902*H13902</f>
        <v>0</v>
      </c>
      <c r="P13902" s="26" t="s">
        <v>362</v>
      </c>
      <c r="Q13902" t="str">
        <f>"ссылка"</f>
        <v>ссылка</v>
      </c>
    </row>
    <row r="13903" spans="1:17" ht="14.25" customHeight="1" outlineLevel="1" x14ac:dyDescent="0.2">
      <c r="A13903" s="24" t="s">
        <v>40506</v>
      </c>
      <c r="B13903" s="1" t="s">
        <v>12325</v>
      </c>
      <c r="C13903" s="25" t="s">
        <v>254</v>
      </c>
      <c r="E13903" s="1" t="s">
        <v>40507</v>
      </c>
      <c r="F13903" s="4" t="s">
        <v>20</v>
      </c>
      <c r="G13903" s="2" t="s">
        <v>1935</v>
      </c>
      <c r="H13903" s="1" t="s">
        <v>1632</v>
      </c>
      <c r="I13903" s="1" t="s">
        <v>980</v>
      </c>
      <c r="J13903" s="1" t="s">
        <v>1061</v>
      </c>
      <c r="K13903" s="1" t="s">
        <v>352</v>
      </c>
      <c r="M13903" s="1">
        <f>IF($P$5&lt;20000,H13903*L13903,IF($P$5&lt;50000,I13903*L13903,IF($P$5&lt;100000,J13903*L13903,IF($P$5&lt;80000000,K13903*L13903))))</f>
        <v>0</v>
      </c>
      <c r="N13903" s="4" t="str">
        <f>IF(AND(P13903 &lt;&gt; "", P13903 &lt;&gt; "---"), HYPERLINK(P13903, Q13903), "")</f>
        <v/>
      </c>
      <c r="O13903" s="21">
        <f>L13903*H13903</f>
        <v>0</v>
      </c>
      <c r="P13903" s="26" t="s">
        <v>362</v>
      </c>
      <c r="Q13903" t="str">
        <f>"ссылка"</f>
        <v>ссылка</v>
      </c>
    </row>
    <row r="13904" spans="1:17" ht="14.25" customHeight="1" outlineLevel="1" x14ac:dyDescent="0.2">
      <c r="A13904" s="24" t="s">
        <v>40508</v>
      </c>
      <c r="B13904" s="1" t="s">
        <v>12325</v>
      </c>
      <c r="C13904" s="25" t="s">
        <v>254</v>
      </c>
      <c r="E13904" s="1" t="s">
        <v>40509</v>
      </c>
      <c r="F13904" s="4" t="s">
        <v>20</v>
      </c>
      <c r="G13904" s="2" t="s">
        <v>9757</v>
      </c>
      <c r="H13904" s="1" t="s">
        <v>7242</v>
      </c>
      <c r="I13904" s="1" t="s">
        <v>187</v>
      </c>
      <c r="J13904" s="1" t="s">
        <v>820</v>
      </c>
      <c r="K13904" s="1" t="s">
        <v>1093</v>
      </c>
      <c r="M13904" s="1">
        <f>IF($P$5&lt;20000,H13904*L13904,IF($P$5&lt;50000,I13904*L13904,IF($P$5&lt;100000,J13904*L13904,IF($P$5&lt;80000000,K13904*L13904))))</f>
        <v>0</v>
      </c>
      <c r="N13904" s="4" t="str">
        <f>IF(AND(P13904 &lt;&gt; "", P13904 &lt;&gt; "---"), HYPERLINK(P13904, Q13904), "")</f>
        <v/>
      </c>
      <c r="O13904" s="21">
        <f>L13904*H13904</f>
        <v>0</v>
      </c>
      <c r="P13904" s="26" t="s">
        <v>362</v>
      </c>
      <c r="Q13904" t="str">
        <f>"ссылка"</f>
        <v>ссылка</v>
      </c>
    </row>
    <row r="13905" spans="1:26" ht="14.25" customHeight="1" outlineLevel="1" x14ac:dyDescent="0.2">
      <c r="A13905" s="24" t="s">
        <v>41017</v>
      </c>
      <c r="B13905" s="1" t="s">
        <v>12325</v>
      </c>
      <c r="C13905" s="25" t="s">
        <v>254</v>
      </c>
      <c r="E13905" s="1" t="s">
        <v>41018</v>
      </c>
      <c r="F13905" s="4" t="s">
        <v>20</v>
      </c>
      <c r="G13905" s="2" t="s">
        <v>1117</v>
      </c>
      <c r="H13905" s="1" t="s">
        <v>1893</v>
      </c>
      <c r="I13905" s="1" t="s">
        <v>1534</v>
      </c>
      <c r="J13905" s="1" t="s">
        <v>1056</v>
      </c>
      <c r="K13905" s="1" t="s">
        <v>1560</v>
      </c>
      <c r="M13905" s="1">
        <f>IF($P$5&lt;20000,H13905*L13905,IF($P$5&lt;50000,I13905*L13905,IF($P$5&lt;100000,J13905*L13905,IF($P$5&lt;80000000,K13905*L13905))))</f>
        <v>0</v>
      </c>
      <c r="N13905" s="4" t="str">
        <f>IF(AND(P13905 &lt;&gt; "", P13905 &lt;&gt; "---"), HYPERLINK(P13905, Q13905), "")</f>
        <v/>
      </c>
      <c r="O13905" s="21">
        <f>L13905*H13905</f>
        <v>0</v>
      </c>
      <c r="P13905" s="26" t="s">
        <v>362</v>
      </c>
      <c r="Q13905" t="str">
        <f>"ссылка"</f>
        <v>ссылка</v>
      </c>
    </row>
    <row r="13906" spans="1:26" ht="14.25" customHeight="1" outlineLevel="1" x14ac:dyDescent="0.2">
      <c r="A13906" s="24" t="s">
        <v>41019</v>
      </c>
      <c r="B13906" s="1" t="s">
        <v>12325</v>
      </c>
      <c r="C13906" s="25" t="s">
        <v>254</v>
      </c>
      <c r="E13906" s="1" t="s">
        <v>41020</v>
      </c>
      <c r="F13906" s="4" t="s">
        <v>20</v>
      </c>
      <c r="G13906" s="2" t="s">
        <v>1846</v>
      </c>
      <c r="H13906" s="1" t="s">
        <v>1444</v>
      </c>
      <c r="I13906" s="1" t="s">
        <v>1607</v>
      </c>
      <c r="J13906" s="1" t="s">
        <v>1756</v>
      </c>
      <c r="K13906" s="1" t="s">
        <v>980</v>
      </c>
      <c r="M13906" s="1">
        <f>IF($P$5&lt;20000,H13906*L13906,IF($P$5&lt;50000,I13906*L13906,IF($P$5&lt;100000,J13906*L13906,IF($P$5&lt;80000000,K13906*L13906))))</f>
        <v>0</v>
      </c>
      <c r="N13906" s="4" t="str">
        <f>IF(AND(P13906 &lt;&gt; "", P13906 &lt;&gt; "---"), HYPERLINK(P13906, Q13906), "")</f>
        <v/>
      </c>
      <c r="O13906" s="21">
        <f>L13906*H13906</f>
        <v>0</v>
      </c>
      <c r="P13906" s="26" t="s">
        <v>362</v>
      </c>
      <c r="Q13906" t="str">
        <f>"ссылка"</f>
        <v>ссылка</v>
      </c>
    </row>
    <row r="13907" spans="1:26" ht="14.25" customHeight="1" outlineLevel="1" x14ac:dyDescent="0.2">
      <c r="A13907" s="24" t="s">
        <v>41021</v>
      </c>
      <c r="B13907" s="1" t="s">
        <v>12325</v>
      </c>
      <c r="C13907" s="25" t="s">
        <v>254</v>
      </c>
      <c r="E13907" s="1" t="s">
        <v>41022</v>
      </c>
      <c r="F13907" s="4" t="s">
        <v>20</v>
      </c>
      <c r="G13907" s="2" t="s">
        <v>1519</v>
      </c>
      <c r="H13907" s="1" t="s">
        <v>351</v>
      </c>
      <c r="I13907" s="1" t="s">
        <v>1419</v>
      </c>
      <c r="J13907" s="1" t="s">
        <v>1349</v>
      </c>
      <c r="K13907" s="1" t="s">
        <v>1686</v>
      </c>
      <c r="M13907" s="1">
        <f>IF($P$5&lt;20000,H13907*L13907,IF($P$5&lt;50000,I13907*L13907,IF($P$5&lt;100000,J13907*L13907,IF($P$5&lt;80000000,K13907*L13907))))</f>
        <v>0</v>
      </c>
      <c r="N13907" s="4" t="str">
        <f>IF(AND(P13907 &lt;&gt; "", P13907 &lt;&gt; "---"), HYPERLINK(P13907, Q13907), "")</f>
        <v/>
      </c>
      <c r="O13907" s="21">
        <f>L13907*H13907</f>
        <v>0</v>
      </c>
      <c r="P13907" s="26" t="s">
        <v>362</v>
      </c>
      <c r="Q13907" t="str">
        <f>"ссылка"</f>
        <v>ссылка</v>
      </c>
    </row>
    <row r="13908" spans="1:26" ht="14.25" customHeight="1" outlineLevel="1" x14ac:dyDescent="0.2">
      <c r="A13908" s="24" t="s">
        <v>42500</v>
      </c>
      <c r="B13908" s="1" t="s">
        <v>12325</v>
      </c>
      <c r="C13908" s="25" t="s">
        <v>254</v>
      </c>
      <c r="E13908" s="1" t="s">
        <v>42501</v>
      </c>
      <c r="F13908" s="4" t="s">
        <v>20</v>
      </c>
      <c r="G13908" s="2" t="s">
        <v>38695</v>
      </c>
      <c r="H13908" s="1" t="s">
        <v>3539</v>
      </c>
      <c r="I13908" s="1" t="s">
        <v>3103</v>
      </c>
      <c r="J13908" s="1" t="s">
        <v>161</v>
      </c>
      <c r="K13908" s="1" t="s">
        <v>303</v>
      </c>
      <c r="M13908" s="1">
        <f>IF($P$5&lt;20000,H13908*L13908,IF($P$5&lt;50000,I13908*L13908,IF($P$5&lt;100000,J13908*L13908,IF($P$5&lt;80000000,K13908*L13908))))</f>
        <v>0</v>
      </c>
      <c r="N13908" s="4" t="str">
        <f>IF(AND(P13908 &lt;&gt; "", P13908 &lt;&gt; "---"), HYPERLINK(P13908, Q13908), "")</f>
        <v/>
      </c>
      <c r="O13908" s="21">
        <f>L13908*H13908</f>
        <v>0</v>
      </c>
      <c r="P13908" s="26" t="s">
        <v>362</v>
      </c>
      <c r="Q13908" t="str">
        <f>"ссылка"</f>
        <v>ссылка</v>
      </c>
    </row>
    <row r="13909" spans="1:26" ht="14.25" customHeight="1" outlineLevel="1" x14ac:dyDescent="0.2">
      <c r="A13909" s="24" t="s">
        <v>42502</v>
      </c>
      <c r="B13909" s="1" t="s">
        <v>12325</v>
      </c>
      <c r="C13909" s="25" t="s">
        <v>254</v>
      </c>
      <c r="E13909" s="1" t="s">
        <v>42503</v>
      </c>
      <c r="F13909" s="4" t="s">
        <v>20</v>
      </c>
      <c r="G13909" s="2" t="s">
        <v>1036</v>
      </c>
      <c r="H13909" s="1" t="s">
        <v>3004</v>
      </c>
      <c r="I13909" s="1" t="s">
        <v>357</v>
      </c>
      <c r="J13909" s="1" t="s">
        <v>1419</v>
      </c>
      <c r="K13909" s="1" t="s">
        <v>118</v>
      </c>
      <c r="M13909" s="1">
        <f>IF($P$5&lt;20000,H13909*L13909,IF($P$5&lt;50000,I13909*L13909,IF($P$5&lt;100000,J13909*L13909,IF($P$5&lt;80000000,K13909*L13909))))</f>
        <v>0</v>
      </c>
      <c r="N13909" s="4" t="str">
        <f>IF(AND(P13909 &lt;&gt; "", P13909 &lt;&gt; "---"), HYPERLINK(P13909, Q13909), "")</f>
        <v/>
      </c>
      <c r="O13909" s="21">
        <f>L13909*H13909</f>
        <v>0</v>
      </c>
      <c r="P13909" s="26" t="s">
        <v>362</v>
      </c>
      <c r="Q13909" t="str">
        <f>"ссылка"</f>
        <v>ссылка</v>
      </c>
    </row>
    <row r="13910" spans="1:26" ht="14.25" customHeight="1" outlineLevel="1" x14ac:dyDescent="0.2">
      <c r="A13910" s="24" t="s">
        <v>42504</v>
      </c>
      <c r="B13910" s="1" t="s">
        <v>12325</v>
      </c>
      <c r="C13910" s="25" t="s">
        <v>254</v>
      </c>
      <c r="E13910" s="1" t="s">
        <v>42505</v>
      </c>
      <c r="F13910" s="4" t="s">
        <v>20</v>
      </c>
      <c r="G13910" s="2" t="s">
        <v>9749</v>
      </c>
      <c r="H13910" s="1" t="s">
        <v>716</v>
      </c>
      <c r="I13910" s="1" t="s">
        <v>301</v>
      </c>
      <c r="J13910" s="1" t="s">
        <v>5741</v>
      </c>
      <c r="K13910" s="1" t="s">
        <v>7321</v>
      </c>
      <c r="M13910" s="1">
        <f>IF($P$5&lt;20000,H13910*L13910,IF($P$5&lt;50000,I13910*L13910,IF($P$5&lt;100000,J13910*L13910,IF($P$5&lt;80000000,K13910*L13910))))</f>
        <v>0</v>
      </c>
      <c r="N13910" s="4" t="str">
        <f>IF(AND(P13910 &lt;&gt; "", P13910 &lt;&gt; "---"), HYPERLINK(P13910, Q13910), "")</f>
        <v/>
      </c>
      <c r="O13910" s="21">
        <f>L13910*H13910</f>
        <v>0</v>
      </c>
      <c r="P13910" s="26" t="s">
        <v>362</v>
      </c>
      <c r="Q13910" t="str">
        <f>"ссылка"</f>
        <v>ссылка</v>
      </c>
    </row>
    <row r="13911" spans="1:26" ht="14.25" customHeight="1" outlineLevel="1" x14ac:dyDescent="0.2">
      <c r="A13911" s="24" t="s">
        <v>42627</v>
      </c>
      <c r="B13911" s="1" t="s">
        <v>12325</v>
      </c>
      <c r="C13911" s="25" t="s">
        <v>254</v>
      </c>
      <c r="E13911" s="1" t="s">
        <v>42628</v>
      </c>
      <c r="F13911" s="4" t="s">
        <v>20</v>
      </c>
      <c r="G13911" s="2" t="s">
        <v>1452</v>
      </c>
      <c r="H13911" s="1" t="s">
        <v>559</v>
      </c>
      <c r="I13911" s="1" t="s">
        <v>981</v>
      </c>
      <c r="J13911" s="1" t="s">
        <v>1514</v>
      </c>
      <c r="K13911" s="1" t="s">
        <v>982</v>
      </c>
      <c r="M13911" s="1">
        <f>IF($P$5&lt;20000,H13911*L13911,IF($P$5&lt;50000,I13911*L13911,IF($P$5&lt;100000,J13911*L13911,IF($P$5&lt;80000000,K13911*L13911))))</f>
        <v>0</v>
      </c>
      <c r="N13911" s="4" t="str">
        <f>IF(AND(P13911 &lt;&gt; "", P13911 &lt;&gt; "---"), HYPERLINK(P13911, Q13911), "")</f>
        <v/>
      </c>
      <c r="O13911" s="21">
        <f>L13911*H13911</f>
        <v>0</v>
      </c>
      <c r="P13911" s="26" t="s">
        <v>362</v>
      </c>
      <c r="Q13911" t="str">
        <f>"ссылка"</f>
        <v>ссылка</v>
      </c>
    </row>
    <row r="13912" spans="1:26" ht="14.25" customHeight="1" x14ac:dyDescent="0.2">
      <c r="A13912" s="29" t="s">
        <v>16977</v>
      </c>
      <c r="B13912" s="28"/>
      <c r="C13912" s="29"/>
      <c r="D13912" s="28"/>
      <c r="E13912" s="28"/>
      <c r="F13912" s="28"/>
      <c r="G13912" s="28"/>
      <c r="H13912" s="28"/>
      <c r="I13912" s="28"/>
      <c r="J13912" s="28"/>
      <c r="K13912" s="28"/>
      <c r="L13912" s="28"/>
      <c r="M13912" s="28"/>
      <c r="N13912" s="28"/>
      <c r="O13912" s="30"/>
      <c r="P13912" s="31"/>
      <c r="Q13912" s="28"/>
      <c r="R13912" s="28"/>
      <c r="S13912" s="28"/>
      <c r="T13912" s="28"/>
      <c r="U13912" s="28"/>
      <c r="V13912" s="28"/>
      <c r="W13912" s="28"/>
      <c r="X13912" s="28"/>
      <c r="Y13912" s="28"/>
      <c r="Z13912" s="28"/>
    </row>
    <row r="13913" spans="1:26" ht="14.25" customHeight="1" outlineLevel="1" x14ac:dyDescent="0.2">
      <c r="A13913" s="24" t="s">
        <v>16976</v>
      </c>
      <c r="B13913" s="1" t="s">
        <v>16977</v>
      </c>
      <c r="C13913" s="25" t="s">
        <v>3158</v>
      </c>
      <c r="E13913" s="1" t="s">
        <v>16978</v>
      </c>
      <c r="F13913" s="4" t="s">
        <v>20</v>
      </c>
      <c r="G13913" s="2" t="s">
        <v>618</v>
      </c>
      <c r="H13913" s="1" t="s">
        <v>198</v>
      </c>
      <c r="I13913" s="1" t="s">
        <v>2717</v>
      </c>
      <c r="J13913" s="1" t="s">
        <v>1131</v>
      </c>
      <c r="K13913" s="1" t="s">
        <v>2558</v>
      </c>
      <c r="M13913" s="1">
        <f>IF($P$5&lt;20000,H13913*L13913,IF($P$5&lt;50000,I13913*L13913,IF($P$5&lt;100000,J13913*L13913,IF($P$5&lt;80000000,K13913*L13913))))</f>
        <v>0</v>
      </c>
      <c r="N13913" s="4" t="str">
        <f>IF(AND(P13913 &lt;&gt; "", P13913 &lt;&gt; "---"), HYPERLINK(P13913, Q13913), "")</f>
        <v>ссылка</v>
      </c>
      <c r="O13913" s="21">
        <f>L13913*H13913</f>
        <v>0</v>
      </c>
      <c r="P13913" s="26" t="s">
        <v>16979</v>
      </c>
      <c r="Q13913" t="str">
        <f>"ссылка"</f>
        <v>ссылка</v>
      </c>
    </row>
    <row r="13914" spans="1:26" ht="14.25" customHeight="1" outlineLevel="1" x14ac:dyDescent="0.2">
      <c r="A13914" s="24" t="s">
        <v>17924</v>
      </c>
      <c r="B13914" s="1" t="s">
        <v>16977</v>
      </c>
      <c r="C13914" s="25" t="s">
        <v>2278</v>
      </c>
      <c r="E13914" s="1" t="s">
        <v>17925</v>
      </c>
      <c r="F13914" s="4" t="s">
        <v>20</v>
      </c>
      <c r="G13914" s="2" t="s">
        <v>495</v>
      </c>
      <c r="H13914" s="1" t="s">
        <v>3792</v>
      </c>
      <c r="I13914" s="1" t="s">
        <v>48</v>
      </c>
      <c r="J13914" s="1" t="s">
        <v>4924</v>
      </c>
      <c r="K13914" s="1" t="s">
        <v>2168</v>
      </c>
      <c r="M13914" s="1">
        <f>IF($P$5&lt;20000,H13914*L13914,IF($P$5&lt;50000,I13914*L13914,IF($P$5&lt;100000,J13914*L13914,IF($P$5&lt;80000000,K13914*L13914))))</f>
        <v>0</v>
      </c>
      <c r="N13914" s="4" t="str">
        <f>IF(AND(P13914 &lt;&gt; "", P13914 &lt;&gt; "---"), HYPERLINK(P13914, Q13914), "")</f>
        <v>ссылка</v>
      </c>
      <c r="O13914" s="21">
        <f>L13914*H13914</f>
        <v>0</v>
      </c>
      <c r="P13914" s="26" t="s">
        <v>17926</v>
      </c>
      <c r="Q13914" t="str">
        <f>"ссылка"</f>
        <v>ссылка</v>
      </c>
    </row>
    <row r="13915" spans="1:26" ht="14.25" customHeight="1" outlineLevel="1" x14ac:dyDescent="0.2">
      <c r="A13915" s="24" t="s">
        <v>20307</v>
      </c>
      <c r="B13915" s="1" t="s">
        <v>16977</v>
      </c>
      <c r="C13915" s="25" t="s">
        <v>3158</v>
      </c>
      <c r="E13915" s="1" t="s">
        <v>20308</v>
      </c>
      <c r="F13915" s="4" t="s">
        <v>20</v>
      </c>
      <c r="G13915" s="2" t="s">
        <v>248</v>
      </c>
      <c r="H13915" s="1" t="s">
        <v>12278</v>
      </c>
      <c r="I13915" s="1" t="s">
        <v>7252</v>
      </c>
      <c r="J13915" s="1" t="s">
        <v>5937</v>
      </c>
      <c r="K13915" s="1" t="s">
        <v>12890</v>
      </c>
      <c r="M13915" s="1">
        <f>IF($P$5&lt;20000,H13915*L13915,IF($P$5&lt;50000,I13915*L13915,IF($P$5&lt;100000,J13915*L13915,IF($P$5&lt;80000000,K13915*L13915))))</f>
        <v>0</v>
      </c>
      <c r="N13915" s="4" t="str">
        <f>IF(AND(P13915 &lt;&gt; "", P13915 &lt;&gt; "---"), HYPERLINK(P13915, Q13915), "")</f>
        <v>ссылка</v>
      </c>
      <c r="O13915" s="21">
        <f>L13915*H13915</f>
        <v>0</v>
      </c>
      <c r="P13915" s="26" t="s">
        <v>20309</v>
      </c>
      <c r="Q13915" t="str">
        <f>"ссылка"</f>
        <v>ссылка</v>
      </c>
    </row>
    <row r="13916" spans="1:26" ht="14.25" customHeight="1" outlineLevel="1" x14ac:dyDescent="0.2">
      <c r="A13916" s="24" t="s">
        <v>21914</v>
      </c>
      <c r="B13916" s="1" t="s">
        <v>16977</v>
      </c>
      <c r="C13916" s="25" t="s">
        <v>541</v>
      </c>
      <c r="E13916" s="1" t="s">
        <v>21915</v>
      </c>
      <c r="F13916" s="4" t="s">
        <v>20</v>
      </c>
      <c r="G13916" s="2" t="s">
        <v>248</v>
      </c>
      <c r="H13916" s="1" t="s">
        <v>12278</v>
      </c>
      <c r="I13916" s="1" t="s">
        <v>7252</v>
      </c>
      <c r="J13916" s="1" t="s">
        <v>5937</v>
      </c>
      <c r="K13916" s="1" t="s">
        <v>12890</v>
      </c>
      <c r="M13916" s="1">
        <f>IF($P$5&lt;20000,H13916*L13916,IF($P$5&lt;50000,I13916*L13916,IF($P$5&lt;100000,J13916*L13916,IF($P$5&lt;80000000,K13916*L13916))))</f>
        <v>0</v>
      </c>
      <c r="N13916" s="4" t="str">
        <f>IF(AND(P13916 &lt;&gt; "", P13916 &lt;&gt; "---"), HYPERLINK(P13916, Q13916), "")</f>
        <v>ссылка</v>
      </c>
      <c r="O13916" s="21">
        <f>L13916*H13916</f>
        <v>0</v>
      </c>
      <c r="P13916" s="26" t="s">
        <v>21916</v>
      </c>
      <c r="Q13916" t="str">
        <f>"ссылка"</f>
        <v>ссылка</v>
      </c>
    </row>
    <row r="13917" spans="1:26" ht="14.25" customHeight="1" outlineLevel="1" x14ac:dyDescent="0.2">
      <c r="A13917" s="24" t="s">
        <v>21917</v>
      </c>
      <c r="B13917" s="1" t="s">
        <v>16977</v>
      </c>
      <c r="C13917" s="25" t="s">
        <v>541</v>
      </c>
      <c r="E13917" s="1" t="s">
        <v>21918</v>
      </c>
      <c r="F13917" s="4" t="s">
        <v>20</v>
      </c>
      <c r="G13917" s="2" t="s">
        <v>618</v>
      </c>
      <c r="H13917" s="1" t="s">
        <v>198</v>
      </c>
      <c r="I13917" s="1" t="s">
        <v>2717</v>
      </c>
      <c r="J13917" s="1" t="s">
        <v>1131</v>
      </c>
      <c r="K13917" s="1" t="s">
        <v>2558</v>
      </c>
      <c r="M13917" s="1">
        <f>IF($P$5&lt;20000,H13917*L13917,IF($P$5&lt;50000,I13917*L13917,IF($P$5&lt;100000,J13917*L13917,IF($P$5&lt;80000000,K13917*L13917))))</f>
        <v>0</v>
      </c>
      <c r="N13917" s="4" t="str">
        <f>IF(AND(P13917 &lt;&gt; "", P13917 &lt;&gt; "---"), HYPERLINK(P13917, Q13917), "")</f>
        <v>ссылка</v>
      </c>
      <c r="O13917" s="21">
        <f>L13917*H13917</f>
        <v>0</v>
      </c>
      <c r="P13917" s="26" t="s">
        <v>21919</v>
      </c>
      <c r="Q13917" t="str">
        <f>"ссылка"</f>
        <v>ссылка</v>
      </c>
    </row>
    <row r="13918" spans="1:26" ht="14.25" customHeight="1" outlineLevel="1" x14ac:dyDescent="0.2">
      <c r="A13918" s="24" t="s">
        <v>21920</v>
      </c>
      <c r="B13918" s="1" t="s">
        <v>16977</v>
      </c>
      <c r="C13918" s="25" t="s">
        <v>3158</v>
      </c>
      <c r="E13918" s="1" t="s">
        <v>21921</v>
      </c>
      <c r="F13918" s="4" t="s">
        <v>20</v>
      </c>
      <c r="G13918" s="2" t="s">
        <v>1903</v>
      </c>
      <c r="H13918" s="1" t="s">
        <v>1714</v>
      </c>
      <c r="I13918" s="1" t="s">
        <v>1450</v>
      </c>
      <c r="J13918" s="1" t="s">
        <v>1699</v>
      </c>
      <c r="K13918" s="1" t="s">
        <v>2235</v>
      </c>
      <c r="M13918" s="1">
        <f>IF($P$5&lt;20000,H13918*L13918,IF($P$5&lt;50000,I13918*L13918,IF($P$5&lt;100000,J13918*L13918,IF($P$5&lt;80000000,K13918*L13918))))</f>
        <v>0</v>
      </c>
      <c r="N13918" s="4" t="str">
        <f>IF(AND(P13918 &lt;&gt; "", P13918 &lt;&gt; "---"), HYPERLINK(P13918, Q13918), "")</f>
        <v>ссылка</v>
      </c>
      <c r="O13918" s="21">
        <f>L13918*H13918</f>
        <v>0</v>
      </c>
      <c r="P13918" s="26" t="s">
        <v>21922</v>
      </c>
      <c r="Q13918" t="str">
        <f>"ссылка"</f>
        <v>ссылка</v>
      </c>
    </row>
    <row r="13919" spans="1:26" ht="14.25" customHeight="1" outlineLevel="1" x14ac:dyDescent="0.2">
      <c r="A13919" s="24" t="s">
        <v>21923</v>
      </c>
      <c r="B13919" s="1" t="s">
        <v>16977</v>
      </c>
      <c r="C13919" s="25" t="s">
        <v>541</v>
      </c>
      <c r="E13919" s="1" t="s">
        <v>21924</v>
      </c>
      <c r="F13919" s="4" t="s">
        <v>20</v>
      </c>
      <c r="G13919" s="2" t="s">
        <v>618</v>
      </c>
      <c r="H13919" s="1" t="s">
        <v>198</v>
      </c>
      <c r="I13919" s="1" t="s">
        <v>2717</v>
      </c>
      <c r="J13919" s="1" t="s">
        <v>1131</v>
      </c>
      <c r="K13919" s="1" t="s">
        <v>2558</v>
      </c>
      <c r="M13919" s="1">
        <f>IF($P$5&lt;20000,H13919*L13919,IF($P$5&lt;50000,I13919*L13919,IF($P$5&lt;100000,J13919*L13919,IF($P$5&lt;80000000,K13919*L13919))))</f>
        <v>0</v>
      </c>
      <c r="N13919" s="4" t="str">
        <f>IF(AND(P13919 &lt;&gt; "", P13919 &lt;&gt; "---"), HYPERLINK(P13919, Q13919), "")</f>
        <v>ссылка</v>
      </c>
      <c r="O13919" s="21">
        <f>L13919*H13919</f>
        <v>0</v>
      </c>
      <c r="P13919" s="26" t="s">
        <v>21925</v>
      </c>
      <c r="Q13919" t="str">
        <f>"ссылка"</f>
        <v>ссылка</v>
      </c>
    </row>
    <row r="13920" spans="1:26" ht="14.25" customHeight="1" outlineLevel="1" x14ac:dyDescent="0.2">
      <c r="A13920" s="24" t="s">
        <v>21926</v>
      </c>
      <c r="B13920" s="1" t="s">
        <v>16977</v>
      </c>
      <c r="C13920" s="25" t="s">
        <v>2278</v>
      </c>
      <c r="E13920" s="1" t="s">
        <v>21927</v>
      </c>
      <c r="F13920" s="4" t="s">
        <v>20</v>
      </c>
      <c r="G13920" s="2" t="s">
        <v>3333</v>
      </c>
      <c r="H13920" s="1" t="s">
        <v>7604</v>
      </c>
      <c r="I13920" s="1" t="s">
        <v>3959</v>
      </c>
      <c r="J13920" s="1" t="s">
        <v>6797</v>
      </c>
      <c r="K13920" s="1" t="s">
        <v>15769</v>
      </c>
      <c r="M13920" s="1">
        <f>IF($P$5&lt;20000,H13920*L13920,IF($P$5&lt;50000,I13920*L13920,IF($P$5&lt;100000,J13920*L13920,IF($P$5&lt;80000000,K13920*L13920))))</f>
        <v>0</v>
      </c>
      <c r="N13920" s="4" t="str">
        <f>IF(AND(P13920 &lt;&gt; "", P13920 &lt;&gt; "---"), HYPERLINK(P13920, Q13920), "")</f>
        <v>ссылка</v>
      </c>
      <c r="O13920" s="21">
        <f>L13920*H13920</f>
        <v>0</v>
      </c>
      <c r="P13920" s="26" t="s">
        <v>21928</v>
      </c>
      <c r="Q13920" t="str">
        <f>"ссылка"</f>
        <v>ссылка</v>
      </c>
    </row>
    <row r="13921" spans="1:26" ht="14.25" customHeight="1" x14ac:dyDescent="0.2">
      <c r="A13921" s="29" t="s">
        <v>29032</v>
      </c>
      <c r="B13921" s="28"/>
      <c r="C13921" s="29"/>
      <c r="D13921" s="28"/>
      <c r="E13921" s="28"/>
      <c r="F13921" s="28"/>
      <c r="G13921" s="28"/>
      <c r="H13921" s="28"/>
      <c r="I13921" s="28"/>
      <c r="J13921" s="28"/>
      <c r="K13921" s="28"/>
      <c r="L13921" s="28"/>
      <c r="M13921" s="28"/>
      <c r="N13921" s="28"/>
      <c r="O13921" s="30"/>
      <c r="P13921" s="31"/>
      <c r="Q13921" s="28"/>
      <c r="R13921" s="28"/>
      <c r="S13921" s="28"/>
      <c r="T13921" s="28"/>
      <c r="U13921" s="28"/>
      <c r="V13921" s="28"/>
      <c r="W13921" s="28"/>
      <c r="X13921" s="28"/>
      <c r="Y13921" s="28"/>
      <c r="Z13921" s="28"/>
    </row>
    <row r="13922" spans="1:26" ht="14.25" customHeight="1" outlineLevel="1" x14ac:dyDescent="0.2">
      <c r="A13922" s="24" t="s">
        <v>29031</v>
      </c>
      <c r="B13922" s="1" t="s">
        <v>29032</v>
      </c>
      <c r="C13922" s="25" t="s">
        <v>45</v>
      </c>
      <c r="E13922" s="1" t="s">
        <v>29033</v>
      </c>
      <c r="F13922" s="4" t="s">
        <v>20</v>
      </c>
      <c r="G13922" s="2" t="s">
        <v>24628</v>
      </c>
      <c r="H13922" s="1" t="s">
        <v>18336</v>
      </c>
      <c r="I13922" s="1" t="s">
        <v>15368</v>
      </c>
      <c r="J13922" s="1" t="s">
        <v>8872</v>
      </c>
      <c r="K13922" s="1" t="s">
        <v>12707</v>
      </c>
      <c r="M13922" s="1">
        <f>IF($P$5&lt;20000,H13922*L13922,IF($P$5&lt;50000,I13922*L13922,IF($P$5&lt;100000,J13922*L13922,IF($P$5&lt;80000000,K13922*L13922))))</f>
        <v>0</v>
      </c>
      <c r="N13922" s="4" t="str">
        <f>IF(AND(P13922 &lt;&gt; "", P13922 &lt;&gt; "---"), HYPERLINK(P13922, Q13922), "")</f>
        <v/>
      </c>
      <c r="O13922" s="21">
        <f>L13922*H13922</f>
        <v>0</v>
      </c>
      <c r="P13922" s="26" t="s">
        <v>362</v>
      </c>
      <c r="Q13922" t="str">
        <f>"ссылка"</f>
        <v>ссылка</v>
      </c>
    </row>
    <row r="13923" spans="1:26" ht="14.25" customHeight="1" outlineLevel="1" x14ac:dyDescent="0.2">
      <c r="A13923" s="24" t="s">
        <v>29355</v>
      </c>
      <c r="B13923" s="1" t="s">
        <v>29032</v>
      </c>
      <c r="C13923" s="25" t="s">
        <v>45</v>
      </c>
      <c r="E13923" s="1" t="s">
        <v>29356</v>
      </c>
      <c r="F13923" s="4" t="s">
        <v>20</v>
      </c>
      <c r="G13923" s="2" t="s">
        <v>1497</v>
      </c>
      <c r="H13923" s="1" t="s">
        <v>1364</v>
      </c>
      <c r="I13923" s="1" t="s">
        <v>1355</v>
      </c>
      <c r="J13923" s="1" t="s">
        <v>1410</v>
      </c>
      <c r="K13923" s="1" t="s">
        <v>1429</v>
      </c>
      <c r="M13923" s="1">
        <f>IF($P$5&lt;20000,H13923*L13923,IF($P$5&lt;50000,I13923*L13923,IF($P$5&lt;100000,J13923*L13923,IF($P$5&lt;80000000,K13923*L13923))))</f>
        <v>0</v>
      </c>
      <c r="N13923" s="4" t="str">
        <f>IF(AND(P13923 &lt;&gt; "", P13923 &lt;&gt; "---"), HYPERLINK(P13923, Q13923), "")</f>
        <v/>
      </c>
      <c r="O13923" s="21">
        <f>L13923*H13923</f>
        <v>0</v>
      </c>
      <c r="P13923" s="26" t="s">
        <v>362</v>
      </c>
      <c r="Q13923" t="str">
        <f>"ссылка"</f>
        <v>ссылка</v>
      </c>
    </row>
    <row r="13924" spans="1:26" ht="14.25" customHeight="1" x14ac:dyDescent="0.2">
      <c r="A13924" s="29" t="s">
        <v>12827</v>
      </c>
      <c r="B13924" s="28"/>
      <c r="C13924" s="29"/>
      <c r="D13924" s="28"/>
      <c r="E13924" s="28"/>
      <c r="F13924" s="28"/>
      <c r="G13924" s="28"/>
      <c r="H13924" s="28"/>
      <c r="I13924" s="28"/>
      <c r="J13924" s="28"/>
      <c r="K13924" s="28"/>
      <c r="L13924" s="28"/>
      <c r="M13924" s="28"/>
      <c r="N13924" s="28"/>
      <c r="O13924" s="30"/>
      <c r="P13924" s="31"/>
      <c r="Q13924" s="28"/>
      <c r="R13924" s="28"/>
      <c r="S13924" s="28"/>
      <c r="T13924" s="28"/>
      <c r="U13924" s="28"/>
      <c r="V13924" s="28"/>
      <c r="W13924" s="28"/>
      <c r="X13924" s="28"/>
      <c r="Y13924" s="28"/>
      <c r="Z13924" s="28"/>
    </row>
    <row r="13925" spans="1:26" ht="14.25" customHeight="1" outlineLevel="1" x14ac:dyDescent="0.2">
      <c r="A13925" s="24" t="s">
        <v>12826</v>
      </c>
      <c r="B13925" s="1" t="s">
        <v>12827</v>
      </c>
      <c r="C13925" s="25" t="s">
        <v>3158</v>
      </c>
      <c r="E13925" s="1" t="s">
        <v>12828</v>
      </c>
      <c r="F13925" s="4" t="s">
        <v>20</v>
      </c>
      <c r="G13925" s="2" t="s">
        <v>5581</v>
      </c>
      <c r="H13925" s="1" t="s">
        <v>2075</v>
      </c>
      <c r="I13925" s="1" t="s">
        <v>1909</v>
      </c>
      <c r="J13925" s="1" t="s">
        <v>5583</v>
      </c>
      <c r="K13925" s="1" t="s">
        <v>8316</v>
      </c>
      <c r="M13925" s="1">
        <f>IF($P$5&lt;20000,H13925*L13925,IF($P$5&lt;50000,I13925*L13925,IF($P$5&lt;100000,J13925*L13925,IF($P$5&lt;80000000,K13925*L13925))))</f>
        <v>0</v>
      </c>
      <c r="N13925" s="4" t="str">
        <f>IF(AND(P13925 &lt;&gt; "", P13925 &lt;&gt; "---"), HYPERLINK(P13925, Q13925), "")</f>
        <v>ссылка</v>
      </c>
      <c r="O13925" s="21">
        <f>L13925*H13925</f>
        <v>0</v>
      </c>
      <c r="P13925" s="26" t="s">
        <v>12829</v>
      </c>
      <c r="Q13925" t="str">
        <f>"ссылка"</f>
        <v>ссылка</v>
      </c>
    </row>
    <row r="13926" spans="1:26" ht="14.25" customHeight="1" outlineLevel="1" x14ac:dyDescent="0.2">
      <c r="A13926" s="24" t="s">
        <v>12830</v>
      </c>
      <c r="B13926" s="1" t="s">
        <v>12827</v>
      </c>
      <c r="C13926" s="25" t="s">
        <v>3158</v>
      </c>
      <c r="E13926" s="1" t="s">
        <v>12831</v>
      </c>
      <c r="F13926" s="4" t="s">
        <v>20</v>
      </c>
      <c r="G13926" s="2" t="s">
        <v>6617</v>
      </c>
      <c r="H13926" s="1" t="s">
        <v>227</v>
      </c>
      <c r="I13926" s="1" t="s">
        <v>528</v>
      </c>
      <c r="J13926" s="1" t="s">
        <v>228</v>
      </c>
      <c r="K13926" s="1" t="s">
        <v>1071</v>
      </c>
      <c r="M13926" s="1">
        <f>IF($P$5&lt;20000,H13926*L13926,IF($P$5&lt;50000,I13926*L13926,IF($P$5&lt;100000,J13926*L13926,IF($P$5&lt;80000000,K13926*L13926))))</f>
        <v>0</v>
      </c>
      <c r="N13926" s="4" t="str">
        <f>IF(AND(P13926 &lt;&gt; "", P13926 &lt;&gt; "---"), HYPERLINK(P13926, Q13926), "")</f>
        <v>ссылка</v>
      </c>
      <c r="O13926" s="21">
        <f>L13926*H13926</f>
        <v>0</v>
      </c>
      <c r="P13926" s="26" t="s">
        <v>12832</v>
      </c>
      <c r="Q13926" t="str">
        <f>"ссылка"</f>
        <v>ссылка</v>
      </c>
    </row>
    <row r="13927" spans="1:26" ht="14.25" customHeight="1" outlineLevel="1" x14ac:dyDescent="0.2">
      <c r="A13927" s="24" t="s">
        <v>12833</v>
      </c>
      <c r="B13927" s="1" t="s">
        <v>12827</v>
      </c>
      <c r="C13927" s="25" t="s">
        <v>3158</v>
      </c>
      <c r="E13927" s="1" t="s">
        <v>12834</v>
      </c>
      <c r="F13927" s="4" t="s">
        <v>20</v>
      </c>
      <c r="G13927" s="2" t="s">
        <v>2592</v>
      </c>
      <c r="H13927" s="1" t="s">
        <v>1071</v>
      </c>
      <c r="I13927" s="1" t="s">
        <v>229</v>
      </c>
      <c r="J13927" s="1" t="s">
        <v>3305</v>
      </c>
      <c r="K13927" s="1" t="s">
        <v>1707</v>
      </c>
      <c r="M13927" s="1">
        <f>IF($P$5&lt;20000,H13927*L13927,IF($P$5&lt;50000,I13927*L13927,IF($P$5&lt;100000,J13927*L13927,IF($P$5&lt;80000000,K13927*L13927))))</f>
        <v>0</v>
      </c>
      <c r="N13927" s="4" t="str">
        <f>IF(AND(P13927 &lt;&gt; "", P13927 &lt;&gt; "---"), HYPERLINK(P13927, Q13927), "")</f>
        <v/>
      </c>
      <c r="O13927" s="21">
        <f>L13927*H13927</f>
        <v>0</v>
      </c>
      <c r="P13927" s="26" t="s">
        <v>362</v>
      </c>
      <c r="Q13927" t="str">
        <f>"ссылка"</f>
        <v>ссылка</v>
      </c>
    </row>
    <row r="13928" spans="1:26" ht="14.25" customHeight="1" outlineLevel="1" x14ac:dyDescent="0.2">
      <c r="A13928" s="24" t="s">
        <v>12835</v>
      </c>
      <c r="B13928" s="1" t="s">
        <v>12827</v>
      </c>
      <c r="C13928" s="25" t="s">
        <v>3158</v>
      </c>
      <c r="E13928" s="1" t="s">
        <v>12836</v>
      </c>
      <c r="F13928" s="4" t="s">
        <v>20</v>
      </c>
      <c r="G13928" s="2" t="s">
        <v>12837</v>
      </c>
      <c r="H13928" s="1" t="s">
        <v>7348</v>
      </c>
      <c r="I13928" s="1" t="s">
        <v>7253</v>
      </c>
      <c r="J13928" s="1" t="s">
        <v>5628</v>
      </c>
      <c r="K13928" s="1" t="s">
        <v>2755</v>
      </c>
      <c r="M13928" s="1">
        <f>IF($P$5&lt;20000,H13928*L13928,IF($P$5&lt;50000,I13928*L13928,IF($P$5&lt;100000,J13928*L13928,IF($P$5&lt;80000000,K13928*L13928))))</f>
        <v>0</v>
      </c>
      <c r="N13928" s="4" t="str">
        <f>IF(AND(P13928 &lt;&gt; "", P13928 &lt;&gt; "---"), HYPERLINK(P13928, Q13928), "")</f>
        <v>ссылка</v>
      </c>
      <c r="O13928" s="21">
        <f>L13928*H13928</f>
        <v>0</v>
      </c>
      <c r="P13928" s="26" t="s">
        <v>12838</v>
      </c>
      <c r="Q13928" t="str">
        <f>"ссылка"</f>
        <v>ссылка</v>
      </c>
    </row>
    <row r="13929" spans="1:26" ht="14.25" customHeight="1" outlineLevel="1" x14ac:dyDescent="0.2">
      <c r="A13929" s="24" t="s">
        <v>12839</v>
      </c>
      <c r="B13929" s="1" t="s">
        <v>12827</v>
      </c>
      <c r="C13929" s="25" t="s">
        <v>3158</v>
      </c>
      <c r="E13929" s="1" t="s">
        <v>12840</v>
      </c>
      <c r="F13929" s="4" t="s">
        <v>20</v>
      </c>
      <c r="G13929" s="2" t="s">
        <v>1130</v>
      </c>
      <c r="H13929" s="1" t="s">
        <v>1714</v>
      </c>
      <c r="I13929" s="1" t="s">
        <v>6059</v>
      </c>
      <c r="J13929" s="1" t="s">
        <v>1706</v>
      </c>
      <c r="K13929" s="1" t="s">
        <v>3178</v>
      </c>
      <c r="M13929" s="1">
        <f>IF($P$5&lt;20000,H13929*L13929,IF($P$5&lt;50000,I13929*L13929,IF($P$5&lt;100000,J13929*L13929,IF($P$5&lt;80000000,K13929*L13929))))</f>
        <v>0</v>
      </c>
      <c r="N13929" s="4" t="str">
        <f>IF(AND(P13929 &lt;&gt; "", P13929 &lt;&gt; "---"), HYPERLINK(P13929, Q13929), "")</f>
        <v>ссылка</v>
      </c>
      <c r="O13929" s="21">
        <f>L13929*H13929</f>
        <v>0</v>
      </c>
      <c r="P13929" s="26" t="s">
        <v>12841</v>
      </c>
      <c r="Q13929" t="str">
        <f>"ссылка"</f>
        <v>ссылка</v>
      </c>
    </row>
    <row r="13930" spans="1:26" ht="14.25" customHeight="1" outlineLevel="1" x14ac:dyDescent="0.2">
      <c r="A13930" s="24" t="s">
        <v>12842</v>
      </c>
      <c r="B13930" s="1" t="s">
        <v>12827</v>
      </c>
      <c r="C13930" s="25" t="s">
        <v>3158</v>
      </c>
      <c r="E13930" s="1" t="s">
        <v>12843</v>
      </c>
      <c r="F13930" s="4" t="s">
        <v>20</v>
      </c>
      <c r="G13930" s="2" t="s">
        <v>12585</v>
      </c>
      <c r="H13930" s="1" t="s">
        <v>4392</v>
      </c>
      <c r="I13930" s="1" t="s">
        <v>4679</v>
      </c>
      <c r="J13930" s="1" t="s">
        <v>5936</v>
      </c>
      <c r="K13930" s="1" t="s">
        <v>5628</v>
      </c>
      <c r="M13930" s="1">
        <f>IF($P$5&lt;20000,H13930*L13930,IF($P$5&lt;50000,I13930*L13930,IF($P$5&lt;100000,J13930*L13930,IF($P$5&lt;80000000,K13930*L13930))))</f>
        <v>0</v>
      </c>
      <c r="N13930" s="4" t="str">
        <f>IF(AND(P13930 &lt;&gt; "", P13930 &lt;&gt; "---"), HYPERLINK(P13930, Q13930), "")</f>
        <v>ссылка</v>
      </c>
      <c r="O13930" s="21">
        <f>L13930*H13930</f>
        <v>0</v>
      </c>
      <c r="P13930" s="26" t="s">
        <v>12844</v>
      </c>
      <c r="Q13930" t="str">
        <f>"ссылка"</f>
        <v>ссылка</v>
      </c>
    </row>
    <row r="13931" spans="1:26" ht="14.25" customHeight="1" outlineLevel="1" x14ac:dyDescent="0.2">
      <c r="A13931" s="24" t="s">
        <v>12845</v>
      </c>
      <c r="B13931" s="1" t="s">
        <v>12827</v>
      </c>
      <c r="C13931" s="25" t="s">
        <v>3158</v>
      </c>
      <c r="E13931" s="1" t="s">
        <v>12846</v>
      </c>
      <c r="F13931" s="4" t="s">
        <v>20</v>
      </c>
      <c r="G13931" s="2" t="s">
        <v>7253</v>
      </c>
      <c r="H13931" s="1" t="s">
        <v>3682</v>
      </c>
      <c r="I13931" s="1" t="s">
        <v>3800</v>
      </c>
      <c r="J13931" s="1" t="s">
        <v>6752</v>
      </c>
      <c r="K13931" s="1" t="s">
        <v>536</v>
      </c>
      <c r="M13931" s="1">
        <f>IF($P$5&lt;20000,H13931*L13931,IF($P$5&lt;50000,I13931*L13931,IF($P$5&lt;100000,J13931*L13931,IF($P$5&lt;80000000,K13931*L13931))))</f>
        <v>0</v>
      </c>
      <c r="N13931" s="4" t="str">
        <f>IF(AND(P13931 &lt;&gt; "", P13931 &lt;&gt; "---"), HYPERLINK(P13931, Q13931), "")</f>
        <v/>
      </c>
      <c r="O13931" s="21">
        <f>L13931*H13931</f>
        <v>0</v>
      </c>
      <c r="P13931" s="26" t="s">
        <v>362</v>
      </c>
      <c r="Q13931" t="str">
        <f>"ссылка"</f>
        <v>ссылка</v>
      </c>
    </row>
    <row r="13932" spans="1:26" ht="14.25" customHeight="1" outlineLevel="1" x14ac:dyDescent="0.2">
      <c r="A13932" s="24" t="s">
        <v>12847</v>
      </c>
      <c r="B13932" s="1" t="s">
        <v>12827</v>
      </c>
      <c r="C13932" s="25" t="s">
        <v>3158</v>
      </c>
      <c r="E13932" s="1" t="s">
        <v>12848</v>
      </c>
      <c r="F13932" s="4" t="s">
        <v>20</v>
      </c>
      <c r="G13932" s="2" t="s">
        <v>12849</v>
      </c>
      <c r="H13932" s="1" t="s">
        <v>1028</v>
      </c>
      <c r="I13932" s="1" t="s">
        <v>3959</v>
      </c>
      <c r="J13932" s="1" t="s">
        <v>4931</v>
      </c>
      <c r="K13932" s="1" t="s">
        <v>381</v>
      </c>
      <c r="M13932" s="1">
        <f>IF($P$5&lt;20000,H13932*L13932,IF($P$5&lt;50000,I13932*L13932,IF($P$5&lt;100000,J13932*L13932,IF($P$5&lt;80000000,K13932*L13932))))</f>
        <v>0</v>
      </c>
      <c r="N13932" s="4" t="str">
        <f>IF(AND(P13932 &lt;&gt; "", P13932 &lt;&gt; "---"), HYPERLINK(P13932, Q13932), "")</f>
        <v>ссылка</v>
      </c>
      <c r="O13932" s="21">
        <f>L13932*H13932</f>
        <v>0</v>
      </c>
      <c r="P13932" s="26" t="s">
        <v>12850</v>
      </c>
      <c r="Q13932" t="str">
        <f>"ссылка"</f>
        <v>ссылка</v>
      </c>
    </row>
    <row r="13933" spans="1:26" ht="14.25" customHeight="1" outlineLevel="1" x14ac:dyDescent="0.2">
      <c r="A13933" s="24" t="s">
        <v>12851</v>
      </c>
      <c r="B13933" s="1" t="s">
        <v>12827</v>
      </c>
      <c r="C13933" s="25" t="s">
        <v>3158</v>
      </c>
      <c r="E13933" s="1" t="s">
        <v>12852</v>
      </c>
      <c r="F13933" s="4" t="s">
        <v>20</v>
      </c>
      <c r="G13933" s="2" t="s">
        <v>10045</v>
      </c>
      <c r="H13933" s="1" t="s">
        <v>3491</v>
      </c>
      <c r="I13933" s="1" t="s">
        <v>5778</v>
      </c>
      <c r="J13933" s="1" t="s">
        <v>7728</v>
      </c>
      <c r="K13933" s="1" t="s">
        <v>9324</v>
      </c>
      <c r="M13933" s="1">
        <f>IF($P$5&lt;20000,H13933*L13933,IF($P$5&lt;50000,I13933*L13933,IF($P$5&lt;100000,J13933*L13933,IF($P$5&lt;80000000,K13933*L13933))))</f>
        <v>0</v>
      </c>
      <c r="N13933" s="4" t="str">
        <f>IF(AND(P13933 &lt;&gt; "", P13933 &lt;&gt; "---"), HYPERLINK(P13933, Q13933), "")</f>
        <v>ссылка</v>
      </c>
      <c r="O13933" s="21">
        <f>L13933*H13933</f>
        <v>0</v>
      </c>
      <c r="P13933" s="26" t="s">
        <v>12853</v>
      </c>
      <c r="Q13933" t="str">
        <f>"ссылка"</f>
        <v>ссылка</v>
      </c>
    </row>
    <row r="13934" spans="1:26" ht="14.25" customHeight="1" outlineLevel="1" x14ac:dyDescent="0.2">
      <c r="A13934" s="24" t="s">
        <v>12854</v>
      </c>
      <c r="B13934" s="1" t="s">
        <v>12827</v>
      </c>
      <c r="C13934" s="25" t="s">
        <v>3158</v>
      </c>
      <c r="E13934" s="1" t="s">
        <v>12855</v>
      </c>
      <c r="F13934" s="4" t="s">
        <v>20</v>
      </c>
      <c r="G13934" s="2" t="s">
        <v>3731</v>
      </c>
      <c r="H13934" s="1" t="s">
        <v>164</v>
      </c>
      <c r="I13934" s="1" t="s">
        <v>1962</v>
      </c>
      <c r="J13934" s="1" t="s">
        <v>182</v>
      </c>
      <c r="K13934" s="1" t="s">
        <v>2514</v>
      </c>
      <c r="M13934" s="1">
        <f>IF($P$5&lt;20000,H13934*L13934,IF($P$5&lt;50000,I13934*L13934,IF($P$5&lt;100000,J13934*L13934,IF($P$5&lt;80000000,K13934*L13934))))</f>
        <v>0</v>
      </c>
      <c r="N13934" s="4" t="str">
        <f>IF(AND(P13934 &lt;&gt; "", P13934 &lt;&gt; "---"), HYPERLINK(P13934, Q13934), "")</f>
        <v>ссылка</v>
      </c>
      <c r="O13934" s="21">
        <f>L13934*H13934</f>
        <v>0</v>
      </c>
      <c r="P13934" s="26" t="s">
        <v>12856</v>
      </c>
      <c r="Q13934" t="str">
        <f>"ссылка"</f>
        <v>ссылка</v>
      </c>
    </row>
    <row r="13935" spans="1:26" ht="14.25" customHeight="1" outlineLevel="1" x14ac:dyDescent="0.2">
      <c r="A13935" s="24" t="s">
        <v>12857</v>
      </c>
      <c r="B13935" s="1" t="s">
        <v>12827</v>
      </c>
      <c r="C13935" s="25" t="s">
        <v>3158</v>
      </c>
      <c r="E13935" s="1" t="s">
        <v>12858</v>
      </c>
      <c r="F13935" s="4" t="s">
        <v>20</v>
      </c>
      <c r="G13935" s="2" t="s">
        <v>12859</v>
      </c>
      <c r="H13935" s="1" t="s">
        <v>1967</v>
      </c>
      <c r="I13935" s="1" t="s">
        <v>93</v>
      </c>
      <c r="J13935" s="1" t="s">
        <v>1968</v>
      </c>
      <c r="K13935" s="1" t="s">
        <v>1969</v>
      </c>
      <c r="M13935" s="1">
        <f>IF($P$5&lt;20000,H13935*L13935,IF($P$5&lt;50000,I13935*L13935,IF($P$5&lt;100000,J13935*L13935,IF($P$5&lt;80000000,K13935*L13935))))</f>
        <v>0</v>
      </c>
      <c r="N13935" s="4" t="str">
        <f>IF(AND(P13935 &lt;&gt; "", P13935 &lt;&gt; "---"), HYPERLINK(P13935, Q13935), "")</f>
        <v>ссылка</v>
      </c>
      <c r="O13935" s="21">
        <f>L13935*H13935</f>
        <v>0</v>
      </c>
      <c r="P13935" s="26" t="s">
        <v>12860</v>
      </c>
      <c r="Q13935" t="str">
        <f>"ссылка"</f>
        <v>ссылка</v>
      </c>
    </row>
    <row r="13936" spans="1:26" ht="14.25" customHeight="1" outlineLevel="1" x14ac:dyDescent="0.2">
      <c r="A13936" s="24" t="s">
        <v>12861</v>
      </c>
      <c r="B13936" s="1" t="s">
        <v>12827</v>
      </c>
      <c r="C13936" s="25" t="s">
        <v>3158</v>
      </c>
      <c r="E13936" s="1" t="s">
        <v>12862</v>
      </c>
      <c r="F13936" s="4" t="s">
        <v>20</v>
      </c>
      <c r="G13936" s="2" t="s">
        <v>1169</v>
      </c>
      <c r="H13936" s="1" t="s">
        <v>1249</v>
      </c>
      <c r="I13936" s="1" t="s">
        <v>1490</v>
      </c>
      <c r="J13936" s="1" t="s">
        <v>2263</v>
      </c>
      <c r="K13936" s="1" t="s">
        <v>1258</v>
      </c>
      <c r="M13936" s="1">
        <f>IF($P$5&lt;20000,H13936*L13936,IF($P$5&lt;50000,I13936*L13936,IF($P$5&lt;100000,J13936*L13936,IF($P$5&lt;80000000,K13936*L13936))))</f>
        <v>0</v>
      </c>
      <c r="N13936" s="4" t="str">
        <f>IF(AND(P13936 &lt;&gt; "", P13936 &lt;&gt; "---"), HYPERLINK(P13936, Q13936), "")</f>
        <v>ссылка</v>
      </c>
      <c r="O13936" s="21">
        <f>L13936*H13936</f>
        <v>0</v>
      </c>
      <c r="P13936" s="26" t="s">
        <v>12863</v>
      </c>
      <c r="Q13936" t="str">
        <f>"ссылка"</f>
        <v>ссылка</v>
      </c>
    </row>
    <row r="13937" spans="1:26" ht="14.25" customHeight="1" outlineLevel="1" x14ac:dyDescent="0.2">
      <c r="A13937" s="24" t="s">
        <v>12864</v>
      </c>
      <c r="B13937" s="1" t="s">
        <v>12827</v>
      </c>
      <c r="C13937" s="25" t="s">
        <v>3158</v>
      </c>
      <c r="E13937" s="1" t="s">
        <v>12865</v>
      </c>
      <c r="F13937" s="4" t="s">
        <v>20</v>
      </c>
      <c r="G13937" s="2" t="s">
        <v>12866</v>
      </c>
      <c r="H13937" s="1" t="s">
        <v>5931</v>
      </c>
      <c r="I13937" s="1" t="s">
        <v>533</v>
      </c>
      <c r="J13937" s="1" t="s">
        <v>3323</v>
      </c>
      <c r="K13937" s="1" t="s">
        <v>4842</v>
      </c>
      <c r="M13937" s="1">
        <f>IF($P$5&lt;20000,H13937*L13937,IF($P$5&lt;50000,I13937*L13937,IF($P$5&lt;100000,J13937*L13937,IF($P$5&lt;80000000,K13937*L13937))))</f>
        <v>0</v>
      </c>
      <c r="N13937" s="4" t="str">
        <f>IF(AND(P13937 &lt;&gt; "", P13937 &lt;&gt; "---"), HYPERLINK(P13937, Q13937), "")</f>
        <v>ссылка</v>
      </c>
      <c r="O13937" s="21">
        <f>L13937*H13937</f>
        <v>0</v>
      </c>
      <c r="P13937" s="26" t="s">
        <v>12867</v>
      </c>
      <c r="Q13937" t="str">
        <f>"ссылка"</f>
        <v>ссылка</v>
      </c>
    </row>
    <row r="13938" spans="1:26" ht="14.25" customHeight="1" outlineLevel="1" x14ac:dyDescent="0.2">
      <c r="A13938" s="24" t="s">
        <v>12868</v>
      </c>
      <c r="B13938" s="1" t="s">
        <v>12827</v>
      </c>
      <c r="C13938" s="25" t="s">
        <v>3158</v>
      </c>
      <c r="E13938" s="1" t="s">
        <v>12869</v>
      </c>
      <c r="F13938" s="4" t="s">
        <v>20</v>
      </c>
      <c r="G13938" s="2" t="s">
        <v>6117</v>
      </c>
      <c r="H13938" s="1" t="s">
        <v>401</v>
      </c>
      <c r="I13938" s="1" t="s">
        <v>1691</v>
      </c>
      <c r="J13938" s="1" t="s">
        <v>1489</v>
      </c>
      <c r="K13938" s="1" t="s">
        <v>1251</v>
      </c>
      <c r="M13938" s="1">
        <f>IF($P$5&lt;20000,H13938*L13938,IF($P$5&lt;50000,I13938*L13938,IF($P$5&lt;100000,J13938*L13938,IF($P$5&lt;80000000,K13938*L13938))))</f>
        <v>0</v>
      </c>
      <c r="N13938" s="4" t="str">
        <f>IF(AND(P13938 &lt;&gt; "", P13938 &lt;&gt; "---"), HYPERLINK(P13938, Q13938), "")</f>
        <v>ссылка</v>
      </c>
      <c r="O13938" s="21">
        <f>L13938*H13938</f>
        <v>0</v>
      </c>
      <c r="P13938" s="26" t="s">
        <v>12870</v>
      </c>
      <c r="Q13938" t="str">
        <f>"ссылка"</f>
        <v>ссылка</v>
      </c>
    </row>
    <row r="13939" spans="1:26" ht="14.25" customHeight="1" outlineLevel="1" x14ac:dyDescent="0.2">
      <c r="A13939" s="24" t="s">
        <v>12871</v>
      </c>
      <c r="B13939" s="1" t="s">
        <v>12827</v>
      </c>
      <c r="C13939" s="25" t="s">
        <v>3158</v>
      </c>
      <c r="E13939" s="1" t="s">
        <v>12872</v>
      </c>
      <c r="F13939" s="4" t="s">
        <v>20</v>
      </c>
      <c r="G13939" s="2" t="s">
        <v>1029</v>
      </c>
      <c r="H13939" s="1" t="s">
        <v>3757</v>
      </c>
      <c r="I13939" s="1" t="s">
        <v>3492</v>
      </c>
      <c r="J13939" s="1" t="s">
        <v>498</v>
      </c>
      <c r="K13939" s="1" t="s">
        <v>472</v>
      </c>
      <c r="M13939" s="1">
        <f>IF($P$5&lt;20000,H13939*L13939,IF($P$5&lt;50000,I13939*L13939,IF($P$5&lt;100000,J13939*L13939,IF($P$5&lt;80000000,K13939*L13939))))</f>
        <v>0</v>
      </c>
      <c r="N13939" s="4" t="str">
        <f>IF(AND(P13939 &lt;&gt; "", P13939 &lt;&gt; "---"), HYPERLINK(P13939, Q13939), "")</f>
        <v>ссылка</v>
      </c>
      <c r="O13939" s="21">
        <f>L13939*H13939</f>
        <v>0</v>
      </c>
      <c r="P13939" s="26" t="s">
        <v>12873</v>
      </c>
      <c r="Q13939" t="str">
        <f>"ссылка"</f>
        <v>ссылка</v>
      </c>
    </row>
    <row r="13940" spans="1:26" ht="14.25" customHeight="1" outlineLevel="1" x14ac:dyDescent="0.2">
      <c r="A13940" s="24" t="s">
        <v>12874</v>
      </c>
      <c r="B13940" s="1" t="s">
        <v>12827</v>
      </c>
      <c r="C13940" s="25" t="s">
        <v>3158</v>
      </c>
      <c r="E13940" s="1" t="s">
        <v>12875</v>
      </c>
      <c r="F13940" s="4" t="s">
        <v>20</v>
      </c>
      <c r="G13940" s="2" t="s">
        <v>12876</v>
      </c>
      <c r="H13940" s="1" t="s">
        <v>6277</v>
      </c>
      <c r="I13940" s="1" t="s">
        <v>495</v>
      </c>
      <c r="J13940" s="1" t="s">
        <v>5646</v>
      </c>
      <c r="K13940" s="1" t="s">
        <v>305</v>
      </c>
      <c r="M13940" s="1">
        <f>IF($P$5&lt;20000,H13940*L13940,IF($P$5&lt;50000,I13940*L13940,IF($P$5&lt;100000,J13940*L13940,IF($P$5&lt;80000000,K13940*L13940))))</f>
        <v>0</v>
      </c>
      <c r="N13940" s="4" t="str">
        <f>IF(AND(P13940 &lt;&gt; "", P13940 &lt;&gt; "---"), HYPERLINK(P13940, Q13940), "")</f>
        <v/>
      </c>
      <c r="O13940" s="21">
        <f>L13940*H13940</f>
        <v>0</v>
      </c>
      <c r="P13940" s="26" t="s">
        <v>362</v>
      </c>
      <c r="Q13940" t="str">
        <f>"ссылка"</f>
        <v>ссылка</v>
      </c>
    </row>
    <row r="13941" spans="1:26" ht="14.25" customHeight="1" outlineLevel="1" x14ac:dyDescent="0.2">
      <c r="A13941" s="24" t="s">
        <v>12877</v>
      </c>
      <c r="B13941" s="1" t="s">
        <v>12827</v>
      </c>
      <c r="C13941" s="25" t="s">
        <v>3158</v>
      </c>
      <c r="E13941" s="1" t="s">
        <v>12878</v>
      </c>
      <c r="F13941" s="4" t="s">
        <v>20</v>
      </c>
      <c r="G13941" s="2" t="s">
        <v>12879</v>
      </c>
      <c r="H13941" s="1" t="s">
        <v>7561</v>
      </c>
      <c r="I13941" s="1" t="s">
        <v>7984</v>
      </c>
      <c r="J13941" s="1" t="s">
        <v>5546</v>
      </c>
      <c r="K13941" s="1" t="s">
        <v>12876</v>
      </c>
      <c r="M13941" s="1">
        <f>IF($P$5&lt;20000,H13941*L13941,IF($P$5&lt;50000,I13941*L13941,IF($P$5&lt;100000,J13941*L13941,IF($P$5&lt;80000000,K13941*L13941))))</f>
        <v>0</v>
      </c>
      <c r="N13941" s="4" t="str">
        <f>IF(AND(P13941 &lt;&gt; "", P13941 &lt;&gt; "---"), HYPERLINK(P13941, Q13941), "")</f>
        <v>ссылка</v>
      </c>
      <c r="O13941" s="21">
        <f>L13941*H13941</f>
        <v>0</v>
      </c>
      <c r="P13941" s="26" t="s">
        <v>12880</v>
      </c>
      <c r="Q13941" t="str">
        <f>"ссылка"</f>
        <v>ссылка</v>
      </c>
    </row>
    <row r="13942" spans="1:26" ht="14.25" customHeight="1" outlineLevel="1" x14ac:dyDescent="0.2">
      <c r="A13942" s="24" t="s">
        <v>12881</v>
      </c>
      <c r="B13942" s="1" t="s">
        <v>12827</v>
      </c>
      <c r="C13942" s="25" t="s">
        <v>3158</v>
      </c>
      <c r="E13942" s="1" t="s">
        <v>12882</v>
      </c>
      <c r="F13942" s="4" t="s">
        <v>20</v>
      </c>
      <c r="G13942" s="2" t="s">
        <v>8849</v>
      </c>
      <c r="H13942" s="1" t="s">
        <v>5782</v>
      </c>
      <c r="I13942" s="1" t="s">
        <v>6797</v>
      </c>
      <c r="J13942" s="1" t="s">
        <v>259</v>
      </c>
      <c r="K13942" s="1" t="s">
        <v>5850</v>
      </c>
      <c r="M13942" s="1">
        <f>IF($P$5&lt;20000,H13942*L13942,IF($P$5&lt;50000,I13942*L13942,IF($P$5&lt;100000,J13942*L13942,IF($P$5&lt;80000000,K13942*L13942))))</f>
        <v>0</v>
      </c>
      <c r="N13942" s="4" t="str">
        <f>IF(AND(P13942 &lt;&gt; "", P13942 &lt;&gt; "---"), HYPERLINK(P13942, Q13942), "")</f>
        <v>ссылка</v>
      </c>
      <c r="O13942" s="21">
        <f>L13942*H13942</f>
        <v>0</v>
      </c>
      <c r="P13942" s="26" t="s">
        <v>12883</v>
      </c>
      <c r="Q13942" t="str">
        <f>"ссылка"</f>
        <v>ссылка</v>
      </c>
    </row>
    <row r="13943" spans="1:26" ht="14.25" customHeight="1" x14ac:dyDescent="0.2">
      <c r="A13943" s="29" t="s">
        <v>2765</v>
      </c>
      <c r="B13943" s="28"/>
      <c r="C13943" s="29"/>
      <c r="D13943" s="28"/>
      <c r="E13943" s="28"/>
      <c r="F13943" s="28"/>
      <c r="G13943" s="28"/>
      <c r="H13943" s="28"/>
      <c r="I13943" s="28"/>
      <c r="J13943" s="28"/>
      <c r="K13943" s="28"/>
      <c r="L13943" s="28"/>
      <c r="M13943" s="28"/>
      <c r="N13943" s="28"/>
      <c r="O13943" s="30"/>
      <c r="P13943" s="31"/>
      <c r="Q13943" s="28"/>
      <c r="R13943" s="28"/>
      <c r="S13943" s="28"/>
      <c r="T13943" s="28"/>
      <c r="U13943" s="28"/>
      <c r="V13943" s="28"/>
      <c r="W13943" s="28"/>
      <c r="X13943" s="28"/>
      <c r="Y13943" s="28"/>
      <c r="Z13943" s="28"/>
    </row>
    <row r="13944" spans="1:26" ht="14.25" customHeight="1" outlineLevel="1" x14ac:dyDescent="0.2">
      <c r="A13944" s="24" t="s">
        <v>2764</v>
      </c>
      <c r="B13944" s="1" t="s">
        <v>2765</v>
      </c>
      <c r="C13944" s="25" t="s">
        <v>45</v>
      </c>
      <c r="E13944" s="1" t="s">
        <v>2766</v>
      </c>
      <c r="F13944" s="4" t="s">
        <v>20</v>
      </c>
      <c r="G13944" s="2" t="s">
        <v>1863</v>
      </c>
      <c r="H13944" s="1" t="s">
        <v>1667</v>
      </c>
      <c r="I13944" s="1" t="s">
        <v>1668</v>
      </c>
      <c r="J13944" s="1" t="s">
        <v>1556</v>
      </c>
      <c r="K13944" s="1" t="s">
        <v>1669</v>
      </c>
      <c r="M13944" s="1">
        <f>IF($P$5&lt;20000,H13944*L13944,IF($P$5&lt;50000,I13944*L13944,IF($P$5&lt;100000,J13944*L13944,IF($P$5&lt;80000000,K13944*L13944))))</f>
        <v>0</v>
      </c>
      <c r="N13944" s="4" t="str">
        <f>IF(AND(P13944 &lt;&gt; "", P13944 &lt;&gt; "---"), HYPERLINK(P13944, Q13944), "")</f>
        <v>ссылка</v>
      </c>
      <c r="O13944" s="21">
        <f>L13944*H13944</f>
        <v>0</v>
      </c>
      <c r="P13944" s="26" t="s">
        <v>2767</v>
      </c>
      <c r="Q13944" t="str">
        <f>"ссылка"</f>
        <v>ссылка</v>
      </c>
    </row>
    <row r="13945" spans="1:26" ht="14.25" customHeight="1" outlineLevel="1" x14ac:dyDescent="0.2">
      <c r="A13945" s="24" t="s">
        <v>8887</v>
      </c>
      <c r="B13945" s="1" t="s">
        <v>2765</v>
      </c>
      <c r="C13945" s="25" t="s">
        <v>45</v>
      </c>
      <c r="E13945" s="1" t="s">
        <v>8888</v>
      </c>
      <c r="F13945" s="4" t="s">
        <v>20</v>
      </c>
      <c r="G13945" s="2" t="s">
        <v>340</v>
      </c>
      <c r="H13945" s="1" t="s">
        <v>498</v>
      </c>
      <c r="I13945" s="1" t="s">
        <v>2648</v>
      </c>
      <c r="J13945" s="1" t="s">
        <v>140</v>
      </c>
      <c r="K13945" s="1" t="s">
        <v>1449</v>
      </c>
      <c r="M13945" s="1">
        <f>IF($P$5&lt;20000,H13945*L13945,IF($P$5&lt;50000,I13945*L13945,IF($P$5&lt;100000,J13945*L13945,IF($P$5&lt;80000000,K13945*L13945))))</f>
        <v>0</v>
      </c>
      <c r="N13945" s="4" t="str">
        <f>IF(AND(P13945 &lt;&gt; "", P13945 &lt;&gt; "---"), HYPERLINK(P13945, Q13945), "")</f>
        <v>ссылка</v>
      </c>
      <c r="O13945" s="21">
        <f>L13945*H13945</f>
        <v>0</v>
      </c>
      <c r="P13945" s="26" t="s">
        <v>8889</v>
      </c>
      <c r="Q13945" t="str">
        <f>"ссылка"</f>
        <v>ссылка</v>
      </c>
    </row>
    <row r="13946" spans="1:26" ht="14.25" customHeight="1" outlineLevel="1" x14ac:dyDescent="0.2">
      <c r="A13946" s="24" t="s">
        <v>12075</v>
      </c>
      <c r="B13946" s="1" t="s">
        <v>2765</v>
      </c>
      <c r="C13946" s="25" t="s">
        <v>45</v>
      </c>
      <c r="E13946" s="1" t="s">
        <v>12076</v>
      </c>
      <c r="F13946" s="4" t="s">
        <v>20</v>
      </c>
      <c r="G13946" s="2" t="s">
        <v>519</v>
      </c>
      <c r="H13946" s="1" t="s">
        <v>1491</v>
      </c>
      <c r="I13946" s="1" t="s">
        <v>1070</v>
      </c>
      <c r="J13946" s="1" t="s">
        <v>2221</v>
      </c>
      <c r="K13946" s="1" t="s">
        <v>293</v>
      </c>
      <c r="M13946" s="1">
        <f>IF($P$5&lt;20000,H13946*L13946,IF($P$5&lt;50000,I13946*L13946,IF($P$5&lt;100000,J13946*L13946,IF($P$5&lt;80000000,K13946*L13946))))</f>
        <v>0</v>
      </c>
      <c r="N13946" s="4" t="str">
        <f>IF(AND(P13946 &lt;&gt; "", P13946 &lt;&gt; "---"), HYPERLINK(P13946, Q13946), "")</f>
        <v>ссылка</v>
      </c>
      <c r="O13946" s="21">
        <f>L13946*H13946</f>
        <v>0</v>
      </c>
      <c r="P13946" s="26" t="s">
        <v>12077</v>
      </c>
      <c r="Q13946" t="str">
        <f>"ссылка"</f>
        <v>ссылка</v>
      </c>
    </row>
    <row r="13947" spans="1:26" ht="14.25" customHeight="1" outlineLevel="1" x14ac:dyDescent="0.2">
      <c r="A13947" s="24" t="s">
        <v>12078</v>
      </c>
      <c r="B13947" s="1" t="s">
        <v>2765</v>
      </c>
      <c r="C13947" s="25" t="s">
        <v>45</v>
      </c>
      <c r="E13947" s="1" t="s">
        <v>12079</v>
      </c>
      <c r="F13947" s="4" t="s">
        <v>20</v>
      </c>
      <c r="G13947" s="2" t="s">
        <v>85</v>
      </c>
      <c r="H13947" s="1" t="s">
        <v>1904</v>
      </c>
      <c r="I13947" s="1" t="s">
        <v>1905</v>
      </c>
      <c r="J13947" s="1" t="s">
        <v>3969</v>
      </c>
      <c r="K13947" s="1" t="s">
        <v>226</v>
      </c>
      <c r="M13947" s="1">
        <f>IF($P$5&lt;20000,H13947*L13947,IF($P$5&lt;50000,I13947*L13947,IF($P$5&lt;100000,J13947*L13947,IF($P$5&lt;80000000,K13947*L13947))))</f>
        <v>0</v>
      </c>
      <c r="N13947" s="4" t="str">
        <f>IF(AND(P13947 &lt;&gt; "", P13947 &lt;&gt; "---"), HYPERLINK(P13947, Q13947), "")</f>
        <v>ссылка</v>
      </c>
      <c r="O13947" s="21">
        <f>L13947*H13947</f>
        <v>0</v>
      </c>
      <c r="P13947" s="26" t="s">
        <v>12080</v>
      </c>
      <c r="Q13947" t="str">
        <f>"ссылка"</f>
        <v>ссылка</v>
      </c>
    </row>
    <row r="13948" spans="1:26" ht="14.25" customHeight="1" outlineLevel="1" x14ac:dyDescent="0.2">
      <c r="A13948" s="24" t="s">
        <v>12081</v>
      </c>
      <c r="B13948" s="1" t="s">
        <v>2765</v>
      </c>
      <c r="C13948" s="25" t="s">
        <v>45</v>
      </c>
      <c r="E13948" s="1" t="s">
        <v>12082</v>
      </c>
      <c r="F13948" s="4" t="s">
        <v>20</v>
      </c>
      <c r="G13948" s="2" t="s">
        <v>406</v>
      </c>
      <c r="H13948" s="1" t="s">
        <v>398</v>
      </c>
      <c r="I13948" s="1" t="s">
        <v>12083</v>
      </c>
      <c r="J13948" s="1" t="s">
        <v>1789</v>
      </c>
      <c r="K13948" s="1" t="s">
        <v>3374</v>
      </c>
      <c r="M13948" s="1">
        <f>IF($P$5&lt;20000,H13948*L13948,IF($P$5&lt;50000,I13948*L13948,IF($P$5&lt;100000,J13948*L13948,IF($P$5&lt;80000000,K13948*L13948))))</f>
        <v>0</v>
      </c>
      <c r="N13948" s="4" t="str">
        <f>IF(AND(P13948 &lt;&gt; "", P13948 &lt;&gt; "---"), HYPERLINK(P13948, Q13948), "")</f>
        <v/>
      </c>
      <c r="O13948" s="21">
        <f>L13948*H13948</f>
        <v>0</v>
      </c>
      <c r="P13948" s="26" t="s">
        <v>362</v>
      </c>
      <c r="Q13948" t="str">
        <f>"ссылка"</f>
        <v>ссылка</v>
      </c>
    </row>
    <row r="13949" spans="1:26" ht="14.25" customHeight="1" outlineLevel="1" x14ac:dyDescent="0.2">
      <c r="A13949" s="24" t="s">
        <v>12084</v>
      </c>
      <c r="B13949" s="1" t="s">
        <v>2765</v>
      </c>
      <c r="C13949" s="25" t="s">
        <v>45</v>
      </c>
      <c r="E13949" s="1" t="s">
        <v>12085</v>
      </c>
      <c r="F13949" s="4" t="s">
        <v>20</v>
      </c>
      <c r="G13949" s="2" t="s">
        <v>5496</v>
      </c>
      <c r="H13949" s="1" t="s">
        <v>1603</v>
      </c>
      <c r="I13949" s="1" t="s">
        <v>2468</v>
      </c>
      <c r="J13949" s="1" t="s">
        <v>2263</v>
      </c>
      <c r="K13949" s="1" t="s">
        <v>4454</v>
      </c>
      <c r="M13949" s="1">
        <f>IF($P$5&lt;20000,H13949*L13949,IF($P$5&lt;50000,I13949*L13949,IF($P$5&lt;100000,J13949*L13949,IF($P$5&lt;80000000,K13949*L13949))))</f>
        <v>0</v>
      </c>
      <c r="N13949" s="4" t="str">
        <f>IF(AND(P13949 &lt;&gt; "", P13949 &lt;&gt; "---"), HYPERLINK(P13949, Q13949), "")</f>
        <v>ссылка</v>
      </c>
      <c r="O13949" s="21">
        <f>L13949*H13949</f>
        <v>0</v>
      </c>
      <c r="P13949" s="26" t="s">
        <v>12086</v>
      </c>
      <c r="Q13949" t="str">
        <f>"ссылка"</f>
        <v>ссылка</v>
      </c>
    </row>
    <row r="13950" spans="1:26" ht="14.25" customHeight="1" outlineLevel="1" x14ac:dyDescent="0.2">
      <c r="A13950" s="24" t="s">
        <v>12087</v>
      </c>
      <c r="B13950" s="1" t="s">
        <v>2765</v>
      </c>
      <c r="C13950" s="25" t="s">
        <v>45</v>
      </c>
      <c r="E13950" s="1" t="s">
        <v>12088</v>
      </c>
      <c r="F13950" s="4" t="s">
        <v>20</v>
      </c>
      <c r="G13950" s="2" t="s">
        <v>414</v>
      </c>
      <c r="H13950" s="1" t="s">
        <v>265</v>
      </c>
      <c r="I13950" s="1" t="s">
        <v>2514</v>
      </c>
      <c r="J13950" s="1" t="s">
        <v>5500</v>
      </c>
      <c r="K13950" s="1" t="s">
        <v>266</v>
      </c>
      <c r="M13950" s="1">
        <f>IF($P$5&lt;20000,H13950*L13950,IF($P$5&lt;50000,I13950*L13950,IF($P$5&lt;100000,J13950*L13950,IF($P$5&lt;80000000,K13950*L13950))))</f>
        <v>0</v>
      </c>
      <c r="N13950" s="4" t="str">
        <f>IF(AND(P13950 &lt;&gt; "", P13950 &lt;&gt; "---"), HYPERLINK(P13950, Q13950), "")</f>
        <v>ссылка</v>
      </c>
      <c r="O13950" s="21">
        <f>L13950*H13950</f>
        <v>0</v>
      </c>
      <c r="P13950" s="26" t="s">
        <v>12089</v>
      </c>
      <c r="Q13950" t="str">
        <f>"ссылка"</f>
        <v>ссылка</v>
      </c>
    </row>
    <row r="13951" spans="1:26" ht="14.25" customHeight="1" outlineLevel="1" x14ac:dyDescent="0.2">
      <c r="A13951" s="24" t="s">
        <v>12090</v>
      </c>
      <c r="B13951" s="1" t="s">
        <v>2765</v>
      </c>
      <c r="C13951" s="25" t="s">
        <v>45</v>
      </c>
      <c r="E13951" s="1" t="s">
        <v>12091</v>
      </c>
      <c r="F13951" s="4" t="s">
        <v>20</v>
      </c>
      <c r="G13951" s="2" t="s">
        <v>311</v>
      </c>
      <c r="H13951" s="1" t="s">
        <v>3471</v>
      </c>
      <c r="I13951" s="1" t="s">
        <v>1094</v>
      </c>
      <c r="J13951" s="1" t="s">
        <v>973</v>
      </c>
      <c r="K13951" s="1" t="s">
        <v>1095</v>
      </c>
      <c r="M13951" s="1">
        <f>IF($P$5&lt;20000,H13951*L13951,IF($P$5&lt;50000,I13951*L13951,IF($P$5&lt;100000,J13951*L13951,IF($P$5&lt;80000000,K13951*L13951))))</f>
        <v>0</v>
      </c>
      <c r="N13951" s="4" t="str">
        <f>IF(AND(P13951 &lt;&gt; "", P13951 &lt;&gt; "---"), HYPERLINK(P13951, Q13951), "")</f>
        <v>ссылка</v>
      </c>
      <c r="O13951" s="21">
        <f>L13951*H13951</f>
        <v>0</v>
      </c>
      <c r="P13951" s="26" t="s">
        <v>12092</v>
      </c>
      <c r="Q13951" t="str">
        <f>"ссылка"</f>
        <v>ссылка</v>
      </c>
    </row>
    <row r="13952" spans="1:26" ht="14.25" customHeight="1" outlineLevel="1" x14ac:dyDescent="0.2">
      <c r="A13952" s="24" t="s">
        <v>12093</v>
      </c>
      <c r="B13952" s="1" t="s">
        <v>2765</v>
      </c>
      <c r="C13952" s="25" t="s">
        <v>45</v>
      </c>
      <c r="E13952" s="1" t="s">
        <v>12094</v>
      </c>
      <c r="F13952" s="4" t="s">
        <v>20</v>
      </c>
      <c r="G13952" s="2" t="s">
        <v>4114</v>
      </c>
      <c r="H13952" s="1" t="s">
        <v>400</v>
      </c>
      <c r="I13952" s="1" t="s">
        <v>1328</v>
      </c>
      <c r="J13952" s="1" t="s">
        <v>1321</v>
      </c>
      <c r="K13952" s="1" t="s">
        <v>3947</v>
      </c>
      <c r="M13952" s="1">
        <f>IF($P$5&lt;20000,H13952*L13952,IF($P$5&lt;50000,I13952*L13952,IF($P$5&lt;100000,J13952*L13952,IF($P$5&lt;80000000,K13952*L13952))))</f>
        <v>0</v>
      </c>
      <c r="N13952" s="4" t="str">
        <f>IF(AND(P13952 &lt;&gt; "", P13952 &lt;&gt; "---"), HYPERLINK(P13952, Q13952), "")</f>
        <v/>
      </c>
      <c r="O13952" s="21">
        <f>L13952*H13952</f>
        <v>0</v>
      </c>
      <c r="P13952" s="26" t="s">
        <v>362</v>
      </c>
      <c r="Q13952" t="str">
        <f>"ссылка"</f>
        <v>ссылка</v>
      </c>
    </row>
    <row r="13953" spans="1:17" ht="14.25" customHeight="1" outlineLevel="1" x14ac:dyDescent="0.2">
      <c r="A13953" s="24" t="s">
        <v>12095</v>
      </c>
      <c r="B13953" s="1" t="s">
        <v>2765</v>
      </c>
      <c r="C13953" s="25" t="s">
        <v>45</v>
      </c>
      <c r="E13953" s="1" t="s">
        <v>12096</v>
      </c>
      <c r="F13953" s="4" t="s">
        <v>20</v>
      </c>
      <c r="G13953" s="2" t="s">
        <v>414</v>
      </c>
      <c r="H13953" s="1" t="s">
        <v>265</v>
      </c>
      <c r="I13953" s="1" t="s">
        <v>2514</v>
      </c>
      <c r="J13953" s="1" t="s">
        <v>5500</v>
      </c>
      <c r="K13953" s="1" t="s">
        <v>266</v>
      </c>
      <c r="M13953" s="1">
        <f>IF($P$5&lt;20000,H13953*L13953,IF($P$5&lt;50000,I13953*L13953,IF($P$5&lt;100000,J13953*L13953,IF($P$5&lt;80000000,K13953*L13953))))</f>
        <v>0</v>
      </c>
      <c r="N13953" s="4" t="str">
        <f>IF(AND(P13953 &lt;&gt; "", P13953 &lt;&gt; "---"), HYPERLINK(P13953, Q13953), "")</f>
        <v>ссылка</v>
      </c>
      <c r="O13953" s="21">
        <f>L13953*H13953</f>
        <v>0</v>
      </c>
      <c r="P13953" s="26" t="s">
        <v>12097</v>
      </c>
      <c r="Q13953" t="str">
        <f>"ссылка"</f>
        <v>ссылка</v>
      </c>
    </row>
    <row r="13954" spans="1:17" ht="14.25" customHeight="1" outlineLevel="1" x14ac:dyDescent="0.2">
      <c r="A13954" s="24" t="s">
        <v>12098</v>
      </c>
      <c r="B13954" s="1" t="s">
        <v>2765</v>
      </c>
      <c r="C13954" s="25" t="s">
        <v>45</v>
      </c>
      <c r="E13954" s="1" t="s">
        <v>12099</v>
      </c>
      <c r="F13954" s="4" t="s">
        <v>20</v>
      </c>
      <c r="G13954" s="2" t="s">
        <v>414</v>
      </c>
      <c r="H13954" s="1" t="s">
        <v>265</v>
      </c>
      <c r="I13954" s="1" t="s">
        <v>2514</v>
      </c>
      <c r="J13954" s="1" t="s">
        <v>5500</v>
      </c>
      <c r="K13954" s="1" t="s">
        <v>266</v>
      </c>
      <c r="M13954" s="1">
        <f>IF($P$5&lt;20000,H13954*L13954,IF($P$5&lt;50000,I13954*L13954,IF($P$5&lt;100000,J13954*L13954,IF($P$5&lt;80000000,K13954*L13954))))</f>
        <v>0</v>
      </c>
      <c r="N13954" s="4" t="str">
        <f>IF(AND(P13954 &lt;&gt; "", P13954 &lt;&gt; "---"), HYPERLINK(P13954, Q13954), "")</f>
        <v>ссылка</v>
      </c>
      <c r="O13954" s="21">
        <f>L13954*H13954</f>
        <v>0</v>
      </c>
      <c r="P13954" s="26" t="s">
        <v>12100</v>
      </c>
      <c r="Q13954" t="str">
        <f>"ссылка"</f>
        <v>ссылка</v>
      </c>
    </row>
    <row r="13955" spans="1:17" ht="14.25" customHeight="1" outlineLevel="1" x14ac:dyDescent="0.2">
      <c r="A13955" s="24" t="s">
        <v>12101</v>
      </c>
      <c r="B13955" s="1" t="s">
        <v>2765</v>
      </c>
      <c r="C13955" s="25" t="s">
        <v>45</v>
      </c>
      <c r="E13955" s="1" t="s">
        <v>12102</v>
      </c>
      <c r="F13955" s="4" t="s">
        <v>20</v>
      </c>
      <c r="G13955" s="2" t="s">
        <v>3342</v>
      </c>
      <c r="H13955" s="1" t="s">
        <v>1845</v>
      </c>
      <c r="I13955" s="1" t="s">
        <v>1846</v>
      </c>
      <c r="J13955" s="1" t="s">
        <v>1450</v>
      </c>
      <c r="K13955" s="1" t="s">
        <v>1035</v>
      </c>
      <c r="M13955" s="1">
        <f>IF($P$5&lt;20000,H13955*L13955,IF($P$5&lt;50000,I13955*L13955,IF($P$5&lt;100000,J13955*L13955,IF($P$5&lt;80000000,K13955*L13955))))</f>
        <v>0</v>
      </c>
      <c r="N13955" s="4" t="str">
        <f>IF(AND(P13955 &lt;&gt; "", P13955 &lt;&gt; "---"), HYPERLINK(P13955, Q13955), "")</f>
        <v>ссылка</v>
      </c>
      <c r="O13955" s="21">
        <f>L13955*H13955</f>
        <v>0</v>
      </c>
      <c r="P13955" s="26" t="s">
        <v>12103</v>
      </c>
      <c r="Q13955" t="str">
        <f>"ссылка"</f>
        <v>ссылка</v>
      </c>
    </row>
    <row r="13956" spans="1:17" ht="14.25" customHeight="1" outlineLevel="1" x14ac:dyDescent="0.2">
      <c r="A13956" s="24" t="s">
        <v>12104</v>
      </c>
      <c r="B13956" s="1" t="s">
        <v>2765</v>
      </c>
      <c r="C13956" s="25" t="s">
        <v>45</v>
      </c>
      <c r="E13956" s="1" t="s">
        <v>12105</v>
      </c>
      <c r="F13956" s="4" t="s">
        <v>20</v>
      </c>
      <c r="G13956" s="2" t="s">
        <v>3747</v>
      </c>
      <c r="H13956" s="1" t="s">
        <v>497</v>
      </c>
      <c r="I13956" s="1" t="s">
        <v>3792</v>
      </c>
      <c r="J13956" s="1" t="s">
        <v>139</v>
      </c>
      <c r="K13956" s="1" t="s">
        <v>498</v>
      </c>
      <c r="M13956" s="1">
        <f>IF($P$5&lt;20000,H13956*L13956,IF($P$5&lt;50000,I13956*L13956,IF($P$5&lt;100000,J13956*L13956,IF($P$5&lt;80000000,K13956*L13956))))</f>
        <v>0</v>
      </c>
      <c r="N13956" s="4" t="str">
        <f>IF(AND(P13956 &lt;&gt; "", P13956 &lt;&gt; "---"), HYPERLINK(P13956, Q13956), "")</f>
        <v>ссылка</v>
      </c>
      <c r="O13956" s="21">
        <f>L13956*H13956</f>
        <v>0</v>
      </c>
      <c r="P13956" s="26" t="s">
        <v>12106</v>
      </c>
      <c r="Q13956" t="str">
        <f>"ссылка"</f>
        <v>ссылка</v>
      </c>
    </row>
    <row r="13957" spans="1:17" ht="14.25" customHeight="1" outlineLevel="1" x14ac:dyDescent="0.2">
      <c r="A13957" s="24" t="s">
        <v>12107</v>
      </c>
      <c r="B13957" s="1" t="s">
        <v>2765</v>
      </c>
      <c r="C13957" s="25" t="s">
        <v>45</v>
      </c>
      <c r="E13957" s="1" t="s">
        <v>12108</v>
      </c>
      <c r="F13957" s="4" t="s">
        <v>20</v>
      </c>
      <c r="G13957" s="2" t="s">
        <v>3103</v>
      </c>
      <c r="H13957" s="1" t="s">
        <v>1902</v>
      </c>
      <c r="I13957" s="1" t="s">
        <v>1903</v>
      </c>
      <c r="J13957" s="1" t="s">
        <v>1904</v>
      </c>
      <c r="K13957" s="1" t="s">
        <v>1929</v>
      </c>
      <c r="M13957" s="1">
        <f>IF($P$5&lt;20000,H13957*L13957,IF($P$5&lt;50000,I13957*L13957,IF($P$5&lt;100000,J13957*L13957,IF($P$5&lt;80000000,K13957*L13957))))</f>
        <v>0</v>
      </c>
      <c r="N13957" s="4" t="str">
        <f>IF(AND(P13957 &lt;&gt; "", P13957 &lt;&gt; "---"), HYPERLINK(P13957, Q13957), "")</f>
        <v/>
      </c>
      <c r="O13957" s="21">
        <f>L13957*H13957</f>
        <v>0</v>
      </c>
      <c r="P13957" s="26" t="s">
        <v>362</v>
      </c>
      <c r="Q13957" t="str">
        <f>"ссылка"</f>
        <v>ссылка</v>
      </c>
    </row>
    <row r="13958" spans="1:17" ht="14.25" customHeight="1" outlineLevel="1" x14ac:dyDescent="0.2">
      <c r="A13958" s="24" t="s">
        <v>18650</v>
      </c>
      <c r="B13958" s="1" t="s">
        <v>2765</v>
      </c>
      <c r="C13958" s="25" t="s">
        <v>45</v>
      </c>
      <c r="E13958" s="1" t="s">
        <v>18651</v>
      </c>
      <c r="F13958" s="4" t="s">
        <v>20</v>
      </c>
      <c r="G13958" s="2" t="s">
        <v>12670</v>
      </c>
      <c r="H13958" s="1" t="s">
        <v>1289</v>
      </c>
      <c r="I13958" s="1" t="s">
        <v>1290</v>
      </c>
      <c r="J13958" s="1" t="s">
        <v>9909</v>
      </c>
      <c r="K13958" s="1" t="s">
        <v>818</v>
      </c>
      <c r="M13958" s="1">
        <f>IF($P$5&lt;20000,H13958*L13958,IF($P$5&lt;50000,I13958*L13958,IF($P$5&lt;100000,J13958*L13958,IF($P$5&lt;80000000,K13958*L13958))))</f>
        <v>0</v>
      </c>
      <c r="N13958" s="4" t="str">
        <f>IF(AND(P13958 &lt;&gt; "", P13958 &lt;&gt; "---"), HYPERLINK(P13958, Q13958), "")</f>
        <v>ссылка</v>
      </c>
      <c r="O13958" s="21">
        <f>L13958*H13958</f>
        <v>0</v>
      </c>
      <c r="P13958" s="26" t="s">
        <v>18652</v>
      </c>
      <c r="Q13958" t="str">
        <f>"ссылка"</f>
        <v>ссылка</v>
      </c>
    </row>
    <row r="13959" spans="1:17" ht="14.25" customHeight="1" outlineLevel="1" x14ac:dyDescent="0.2">
      <c r="A13959" s="24" t="s">
        <v>29671</v>
      </c>
      <c r="B13959" s="1" t="s">
        <v>2765</v>
      </c>
      <c r="C13959" s="25" t="s">
        <v>45</v>
      </c>
      <c r="E13959" s="1" t="s">
        <v>29672</v>
      </c>
      <c r="F13959" s="4" t="s">
        <v>20</v>
      </c>
      <c r="G13959" s="2" t="s">
        <v>725</v>
      </c>
      <c r="H13959" s="1" t="s">
        <v>48</v>
      </c>
      <c r="I13959" s="1" t="s">
        <v>5534</v>
      </c>
      <c r="J13959" s="1" t="s">
        <v>50</v>
      </c>
      <c r="K13959" s="1" t="s">
        <v>2233</v>
      </c>
      <c r="M13959" s="1">
        <f>IF($P$5&lt;20000,H13959*L13959,IF($P$5&lt;50000,I13959*L13959,IF($P$5&lt;100000,J13959*L13959,IF($P$5&lt;80000000,K13959*L13959))))</f>
        <v>0</v>
      </c>
      <c r="N13959" s="4" t="str">
        <f>IF(AND(P13959 &lt;&gt; "", P13959 &lt;&gt; "---"), HYPERLINK(P13959, Q13959), "")</f>
        <v>ссылка</v>
      </c>
      <c r="O13959" s="21">
        <f>L13959*H13959</f>
        <v>0</v>
      </c>
      <c r="P13959" s="26" t="s">
        <v>29673</v>
      </c>
      <c r="Q13959" t="str">
        <f>"ссылка"</f>
        <v>ссылка</v>
      </c>
    </row>
    <row r="13960" spans="1:17" ht="14.25" customHeight="1" outlineLevel="1" x14ac:dyDescent="0.2">
      <c r="A13960" s="24" t="s">
        <v>36444</v>
      </c>
      <c r="B13960" s="1" t="s">
        <v>2765</v>
      </c>
      <c r="C13960" s="25" t="s">
        <v>45</v>
      </c>
      <c r="E13960" s="1" t="s">
        <v>36445</v>
      </c>
      <c r="F13960" s="4" t="s">
        <v>20</v>
      </c>
      <c r="G13960" s="2" t="s">
        <v>2233</v>
      </c>
      <c r="H13960" s="1" t="s">
        <v>2652</v>
      </c>
      <c r="I13960" s="1" t="s">
        <v>2653</v>
      </c>
      <c r="J13960" s="1" t="s">
        <v>2654</v>
      </c>
      <c r="K13960" s="1" t="s">
        <v>1597</v>
      </c>
      <c r="M13960" s="1">
        <f>IF($P$5&lt;20000,H13960*L13960,IF($P$5&lt;50000,I13960*L13960,IF($P$5&lt;100000,J13960*L13960,IF($P$5&lt;80000000,K13960*L13960))))</f>
        <v>0</v>
      </c>
      <c r="N13960" s="4" t="str">
        <f>IF(AND(P13960 &lt;&gt; "", P13960 &lt;&gt; "---"), HYPERLINK(P13960, Q13960), "")</f>
        <v>ссылка</v>
      </c>
      <c r="O13960" s="21">
        <f>L13960*H13960</f>
        <v>0</v>
      </c>
      <c r="P13960" s="26" t="s">
        <v>36446</v>
      </c>
      <c r="Q13960" t="str">
        <f>"ссылка"</f>
        <v>ссылка</v>
      </c>
    </row>
    <row r="13961" spans="1:17" ht="14.25" customHeight="1" outlineLevel="1" x14ac:dyDescent="0.2">
      <c r="A13961" s="24" t="s">
        <v>38154</v>
      </c>
      <c r="B13961" s="1" t="s">
        <v>2765</v>
      </c>
      <c r="C13961" s="25" t="s">
        <v>45</v>
      </c>
      <c r="E13961" s="1" t="s">
        <v>38155</v>
      </c>
      <c r="F13961" s="4" t="s">
        <v>20</v>
      </c>
      <c r="G13961" s="2" t="s">
        <v>2421</v>
      </c>
      <c r="H13961" s="1" t="s">
        <v>156</v>
      </c>
      <c r="I13961" s="1" t="s">
        <v>570</v>
      </c>
      <c r="J13961" s="1" t="s">
        <v>1116</v>
      </c>
      <c r="K13961" s="1" t="s">
        <v>1094</v>
      </c>
      <c r="M13961" s="1">
        <f>IF($P$5&lt;20000,H13961*L13961,IF($P$5&lt;50000,I13961*L13961,IF($P$5&lt;100000,J13961*L13961,IF($P$5&lt;80000000,K13961*L13961))))</f>
        <v>0</v>
      </c>
      <c r="N13961" s="4" t="str">
        <f>IF(AND(P13961 &lt;&gt; "", P13961 &lt;&gt; "---"), HYPERLINK(P13961, Q13961), "")</f>
        <v>ссылка</v>
      </c>
      <c r="O13961" s="21">
        <f>L13961*H13961</f>
        <v>0</v>
      </c>
      <c r="P13961" s="26" t="s">
        <v>38156</v>
      </c>
      <c r="Q13961" t="str">
        <f>"ссылка"</f>
        <v>ссылка</v>
      </c>
    </row>
    <row r="13962" spans="1:17" ht="14.25" customHeight="1" outlineLevel="1" x14ac:dyDescent="0.2">
      <c r="A13962" s="24" t="s">
        <v>39641</v>
      </c>
      <c r="B13962" s="1" t="s">
        <v>2765</v>
      </c>
      <c r="C13962" s="25" t="s">
        <v>45</v>
      </c>
      <c r="E13962" s="1" t="s">
        <v>39642</v>
      </c>
      <c r="F13962" s="4" t="s">
        <v>20</v>
      </c>
      <c r="G13962" s="2" t="s">
        <v>1935</v>
      </c>
      <c r="H13962" s="1" t="s">
        <v>357</v>
      </c>
      <c r="I13962" s="1" t="s">
        <v>1061</v>
      </c>
      <c r="J13962" s="1" t="s">
        <v>1010</v>
      </c>
      <c r="K13962" s="1" t="s">
        <v>118</v>
      </c>
      <c r="M13962" s="1">
        <f>IF($P$5&lt;20000,H13962*L13962,IF($P$5&lt;50000,I13962*L13962,IF($P$5&lt;100000,J13962*L13962,IF($P$5&lt;80000000,K13962*L13962))))</f>
        <v>0</v>
      </c>
      <c r="N13962" s="4" t="str">
        <f>IF(AND(P13962 &lt;&gt; "", P13962 &lt;&gt; "---"), HYPERLINK(P13962, Q13962), "")</f>
        <v/>
      </c>
      <c r="O13962" s="21">
        <f>L13962*H13962</f>
        <v>0</v>
      </c>
      <c r="P13962" s="26" t="s">
        <v>362</v>
      </c>
      <c r="Q13962" t="str">
        <f>"ссылка"</f>
        <v>ссылка</v>
      </c>
    </row>
    <row r="13963" spans="1:17" ht="14.25" customHeight="1" outlineLevel="1" x14ac:dyDescent="0.2">
      <c r="A13963" s="24" t="s">
        <v>40005</v>
      </c>
      <c r="B13963" s="1" t="s">
        <v>2765</v>
      </c>
      <c r="C13963" s="25" t="s">
        <v>45</v>
      </c>
      <c r="E13963" s="1" t="s">
        <v>40006</v>
      </c>
      <c r="F13963" s="4" t="s">
        <v>20</v>
      </c>
      <c r="G13963" s="2" t="s">
        <v>3487</v>
      </c>
      <c r="H13963" s="1" t="s">
        <v>3940</v>
      </c>
      <c r="I13963" s="1" t="s">
        <v>482</v>
      </c>
      <c r="J13963" s="1" t="s">
        <v>2436</v>
      </c>
      <c r="K13963" s="1" t="s">
        <v>3357</v>
      </c>
      <c r="M13963" s="1">
        <f>IF($P$5&lt;20000,H13963*L13963,IF($P$5&lt;50000,I13963*L13963,IF($P$5&lt;100000,J13963*L13963,IF($P$5&lt;80000000,K13963*L13963))))</f>
        <v>0</v>
      </c>
      <c r="N13963" s="4" t="str">
        <f>IF(AND(P13963 &lt;&gt; "", P13963 &lt;&gt; "---"), HYPERLINK(P13963, Q13963), "")</f>
        <v/>
      </c>
      <c r="O13963" s="21">
        <f>L13963*H13963</f>
        <v>0</v>
      </c>
      <c r="P13963" s="26" t="s">
        <v>362</v>
      </c>
      <c r="Q13963" t="str">
        <f>"ссылка"</f>
        <v>ссылка</v>
      </c>
    </row>
    <row r="13964" spans="1:17" ht="14.25" customHeight="1" outlineLevel="1" x14ac:dyDescent="0.2">
      <c r="A13964" s="24" t="s">
        <v>40096</v>
      </c>
      <c r="B13964" s="1" t="s">
        <v>2765</v>
      </c>
      <c r="C13964" s="25" t="s">
        <v>45</v>
      </c>
      <c r="E13964" s="1" t="s">
        <v>40097</v>
      </c>
      <c r="F13964" s="4" t="s">
        <v>20</v>
      </c>
      <c r="G13964" s="2" t="s">
        <v>5466</v>
      </c>
      <c r="H13964" s="1" t="s">
        <v>1573</v>
      </c>
      <c r="I13964" s="1" t="s">
        <v>1344</v>
      </c>
      <c r="J13964" s="1" t="s">
        <v>2124</v>
      </c>
      <c r="K13964" s="1" t="s">
        <v>1808</v>
      </c>
      <c r="M13964" s="1">
        <f>IF($P$5&lt;20000,H13964*L13964,IF($P$5&lt;50000,I13964*L13964,IF($P$5&lt;100000,J13964*L13964,IF($P$5&lt;80000000,K13964*L13964))))</f>
        <v>0</v>
      </c>
      <c r="N13964" s="4" t="str">
        <f>IF(AND(P13964 &lt;&gt; "", P13964 &lt;&gt; "---"), HYPERLINK(P13964, Q13964), "")</f>
        <v>ссылка</v>
      </c>
      <c r="O13964" s="21">
        <f>L13964*H13964</f>
        <v>0</v>
      </c>
      <c r="P13964" s="26" t="s">
        <v>40098</v>
      </c>
      <c r="Q13964" t="str">
        <f>"ссылка"</f>
        <v>ссылка</v>
      </c>
    </row>
    <row r="13965" spans="1:17" ht="14.25" customHeight="1" outlineLevel="1" x14ac:dyDescent="0.2">
      <c r="A13965" s="24" t="s">
        <v>40099</v>
      </c>
      <c r="B13965" s="1" t="s">
        <v>2765</v>
      </c>
      <c r="C13965" s="25" t="s">
        <v>45</v>
      </c>
      <c r="E13965" s="1" t="s">
        <v>40100</v>
      </c>
      <c r="F13965" s="4" t="s">
        <v>20</v>
      </c>
      <c r="G13965" s="2" t="s">
        <v>4174</v>
      </c>
      <c r="H13965" s="1" t="s">
        <v>465</v>
      </c>
      <c r="I13965" s="1" t="s">
        <v>107</v>
      </c>
      <c r="J13965" s="1" t="s">
        <v>1774</v>
      </c>
      <c r="K13965" s="1" t="s">
        <v>2499</v>
      </c>
      <c r="M13965" s="1">
        <f>IF($P$5&lt;20000,H13965*L13965,IF($P$5&lt;50000,I13965*L13965,IF($P$5&lt;100000,J13965*L13965,IF($P$5&lt;80000000,K13965*L13965))))</f>
        <v>0</v>
      </c>
      <c r="N13965" s="4" t="str">
        <f>IF(AND(P13965 &lt;&gt; "", P13965 &lt;&gt; "---"), HYPERLINK(P13965, Q13965), "")</f>
        <v>ссылка</v>
      </c>
      <c r="O13965" s="21">
        <f>L13965*H13965</f>
        <v>0</v>
      </c>
      <c r="P13965" s="26" t="s">
        <v>40101</v>
      </c>
      <c r="Q13965" t="str">
        <f>"ссылка"</f>
        <v>ссылка</v>
      </c>
    </row>
    <row r="13966" spans="1:17" ht="14.25" customHeight="1" outlineLevel="1" x14ac:dyDescent="0.2">
      <c r="A13966" s="24" t="s">
        <v>40102</v>
      </c>
      <c r="B13966" s="1" t="s">
        <v>2765</v>
      </c>
      <c r="C13966" s="25" t="s">
        <v>45</v>
      </c>
      <c r="E13966" s="1" t="s">
        <v>40103</v>
      </c>
      <c r="F13966" s="4" t="s">
        <v>20</v>
      </c>
      <c r="G13966" s="2" t="s">
        <v>1035</v>
      </c>
      <c r="H13966" s="1" t="s">
        <v>1757</v>
      </c>
      <c r="I13966" s="1" t="s">
        <v>357</v>
      </c>
      <c r="J13966" s="1" t="s">
        <v>1061</v>
      </c>
      <c r="K13966" s="1" t="s">
        <v>1514</v>
      </c>
      <c r="M13966" s="1">
        <f>IF($P$5&lt;20000,H13966*L13966,IF($P$5&lt;50000,I13966*L13966,IF($P$5&lt;100000,J13966*L13966,IF($P$5&lt;80000000,K13966*L13966))))</f>
        <v>0</v>
      </c>
      <c r="N13966" s="4" t="str">
        <f>IF(AND(P13966 &lt;&gt; "", P13966 &lt;&gt; "---"), HYPERLINK(P13966, Q13966), "")</f>
        <v>ссылка</v>
      </c>
      <c r="O13966" s="21">
        <f>L13966*H13966</f>
        <v>0</v>
      </c>
      <c r="P13966" s="26" t="s">
        <v>40104</v>
      </c>
      <c r="Q13966" t="str">
        <f>"ссылка"</f>
        <v>ссылка</v>
      </c>
    </row>
    <row r="13967" spans="1:17" ht="14.25" customHeight="1" outlineLevel="1" x14ac:dyDescent="0.2">
      <c r="A13967" s="24" t="s">
        <v>40105</v>
      </c>
      <c r="B13967" s="1" t="s">
        <v>2765</v>
      </c>
      <c r="C13967" s="25" t="s">
        <v>45</v>
      </c>
      <c r="E13967" s="1" t="s">
        <v>40106</v>
      </c>
      <c r="F13967" s="4" t="s">
        <v>20</v>
      </c>
      <c r="G13967" s="2" t="s">
        <v>7486</v>
      </c>
      <c r="H13967" s="1" t="s">
        <v>819</v>
      </c>
      <c r="I13967" s="1" t="s">
        <v>719</v>
      </c>
      <c r="J13967" s="1" t="s">
        <v>2360</v>
      </c>
      <c r="K13967" s="1" t="s">
        <v>2337</v>
      </c>
      <c r="M13967" s="1">
        <f>IF($P$5&lt;20000,H13967*L13967,IF($P$5&lt;50000,I13967*L13967,IF($P$5&lt;100000,J13967*L13967,IF($P$5&lt;80000000,K13967*L13967))))</f>
        <v>0</v>
      </c>
      <c r="N13967" s="4" t="str">
        <f>IF(AND(P13967 &lt;&gt; "", P13967 &lt;&gt; "---"), HYPERLINK(P13967, Q13967), "")</f>
        <v>ссылка</v>
      </c>
      <c r="O13967" s="21">
        <f>L13967*H13967</f>
        <v>0</v>
      </c>
      <c r="P13967" s="26" t="s">
        <v>40107</v>
      </c>
      <c r="Q13967" t="str">
        <f>"ссылка"</f>
        <v>ссылка</v>
      </c>
    </row>
    <row r="13968" spans="1:17" ht="14.25" customHeight="1" outlineLevel="1" x14ac:dyDescent="0.2">
      <c r="A13968" s="24" t="s">
        <v>40373</v>
      </c>
      <c r="B13968" s="1" t="s">
        <v>2765</v>
      </c>
      <c r="C13968" s="25" t="s">
        <v>45</v>
      </c>
      <c r="E13968" s="1" t="s">
        <v>40374</v>
      </c>
      <c r="F13968" s="4" t="s">
        <v>20</v>
      </c>
      <c r="G13968" s="2" t="s">
        <v>6059</v>
      </c>
      <c r="H13968" s="1" t="s">
        <v>1607</v>
      </c>
      <c r="I13968" s="1" t="s">
        <v>895</v>
      </c>
      <c r="J13968" s="1" t="s">
        <v>3004</v>
      </c>
      <c r="K13968" s="1" t="s">
        <v>117</v>
      </c>
      <c r="M13968" s="1">
        <f>IF($P$5&lt;20000,H13968*L13968,IF($P$5&lt;50000,I13968*L13968,IF($P$5&lt;100000,J13968*L13968,IF($P$5&lt;80000000,K13968*L13968))))</f>
        <v>0</v>
      </c>
      <c r="N13968" s="4" t="str">
        <f>IF(AND(P13968 &lt;&gt; "", P13968 &lt;&gt; "---"), HYPERLINK(P13968, Q13968), "")</f>
        <v>ссылка</v>
      </c>
      <c r="O13968" s="21">
        <f>L13968*H13968</f>
        <v>0</v>
      </c>
      <c r="P13968" s="26" t="s">
        <v>40375</v>
      </c>
      <c r="Q13968" t="str">
        <f>"ссылка"</f>
        <v>ссылка</v>
      </c>
    </row>
    <row r="13969" spans="1:26" ht="14.25" customHeight="1" outlineLevel="1" x14ac:dyDescent="0.2">
      <c r="A13969" s="24" t="s">
        <v>40376</v>
      </c>
      <c r="B13969" s="1" t="s">
        <v>2765</v>
      </c>
      <c r="C13969" s="25" t="s">
        <v>45</v>
      </c>
      <c r="E13969" s="1" t="s">
        <v>40377</v>
      </c>
      <c r="F13969" s="4" t="s">
        <v>20</v>
      </c>
      <c r="G13969" s="2" t="s">
        <v>6121</v>
      </c>
      <c r="H13969" s="1" t="s">
        <v>1679</v>
      </c>
      <c r="I13969" s="1" t="s">
        <v>499</v>
      </c>
      <c r="J13969" s="1" t="s">
        <v>271</v>
      </c>
      <c r="K13969" s="1" t="s">
        <v>141</v>
      </c>
      <c r="M13969" s="1">
        <f>IF($P$5&lt;20000,H13969*L13969,IF($P$5&lt;50000,I13969*L13969,IF($P$5&lt;100000,J13969*L13969,IF($P$5&lt;80000000,K13969*L13969))))</f>
        <v>0</v>
      </c>
      <c r="N13969" s="4" t="str">
        <f>IF(AND(P13969 &lt;&gt; "", P13969 &lt;&gt; "---"), HYPERLINK(P13969, Q13969), "")</f>
        <v>ссылка</v>
      </c>
      <c r="O13969" s="21">
        <f>L13969*H13969</f>
        <v>0</v>
      </c>
      <c r="P13969" s="26" t="s">
        <v>40378</v>
      </c>
      <c r="Q13969" t="str">
        <f>"ссылка"</f>
        <v>ссылка</v>
      </c>
    </row>
    <row r="13970" spans="1:26" ht="14.25" customHeight="1" outlineLevel="1" x14ac:dyDescent="0.2">
      <c r="A13970" s="24" t="s">
        <v>40457</v>
      </c>
      <c r="B13970" s="1" t="s">
        <v>2765</v>
      </c>
      <c r="C13970" s="25" t="s">
        <v>45</v>
      </c>
      <c r="E13970" s="1" t="s">
        <v>40458</v>
      </c>
      <c r="F13970" s="4" t="s">
        <v>20</v>
      </c>
      <c r="G13970" s="2" t="s">
        <v>1461</v>
      </c>
      <c r="H13970" s="1" t="s">
        <v>982</v>
      </c>
      <c r="I13970" s="1" t="s">
        <v>1686</v>
      </c>
      <c r="J13970" s="1" t="s">
        <v>965</v>
      </c>
      <c r="K13970" s="1" t="s">
        <v>1345</v>
      </c>
      <c r="M13970" s="1">
        <f>IF($P$5&lt;20000,H13970*L13970,IF($P$5&lt;50000,I13970*L13970,IF($P$5&lt;100000,J13970*L13970,IF($P$5&lt;80000000,K13970*L13970))))</f>
        <v>0</v>
      </c>
      <c r="N13970" s="4" t="str">
        <f>IF(AND(P13970 &lt;&gt; "", P13970 &lt;&gt; "---"), HYPERLINK(P13970, Q13970), "")</f>
        <v>ссылка</v>
      </c>
      <c r="O13970" s="21">
        <f>L13970*H13970</f>
        <v>0</v>
      </c>
      <c r="P13970" s="26" t="s">
        <v>40459</v>
      </c>
      <c r="Q13970" t="str">
        <f>"ссылка"</f>
        <v>ссылка</v>
      </c>
    </row>
    <row r="13971" spans="1:26" ht="14.25" customHeight="1" outlineLevel="1" x14ac:dyDescent="0.2">
      <c r="A13971" s="24" t="s">
        <v>40460</v>
      </c>
      <c r="B13971" s="1" t="s">
        <v>2765</v>
      </c>
      <c r="C13971" s="25" t="s">
        <v>45</v>
      </c>
      <c r="E13971" s="1" t="s">
        <v>40461</v>
      </c>
      <c r="F13971" s="4" t="s">
        <v>20</v>
      </c>
      <c r="G13971" s="2" t="s">
        <v>3537</v>
      </c>
      <c r="H13971" s="1" t="s">
        <v>6159</v>
      </c>
      <c r="I13971" s="1" t="s">
        <v>2395</v>
      </c>
      <c r="J13971" s="1" t="s">
        <v>3342</v>
      </c>
      <c r="K13971" s="1" t="s">
        <v>3105</v>
      </c>
      <c r="M13971" s="1">
        <f>IF($P$5&lt;20000,H13971*L13971,IF($P$5&lt;50000,I13971*L13971,IF($P$5&lt;100000,J13971*L13971,IF($P$5&lt;80000000,K13971*L13971))))</f>
        <v>0</v>
      </c>
      <c r="N13971" s="4" t="str">
        <f>IF(AND(P13971 &lt;&gt; "", P13971 &lt;&gt; "---"), HYPERLINK(P13971, Q13971), "")</f>
        <v>ссылка</v>
      </c>
      <c r="O13971" s="21">
        <f>L13971*H13971</f>
        <v>0</v>
      </c>
      <c r="P13971" s="26" t="s">
        <v>40462</v>
      </c>
      <c r="Q13971" t="str">
        <f>"ссылка"</f>
        <v>ссылка</v>
      </c>
    </row>
    <row r="13972" spans="1:26" ht="14.25" customHeight="1" outlineLevel="1" x14ac:dyDescent="0.2">
      <c r="A13972" s="24" t="s">
        <v>42485</v>
      </c>
      <c r="B13972" s="1" t="s">
        <v>2765</v>
      </c>
      <c r="C13972" s="25" t="s">
        <v>45</v>
      </c>
      <c r="E13972" s="1" t="s">
        <v>42486</v>
      </c>
      <c r="F13972" s="4" t="s">
        <v>20</v>
      </c>
      <c r="G13972" s="2" t="s">
        <v>14752</v>
      </c>
      <c r="H13972" s="1" t="s">
        <v>2481</v>
      </c>
      <c r="I13972" s="1" t="s">
        <v>8516</v>
      </c>
      <c r="J13972" s="1" t="s">
        <v>5873</v>
      </c>
      <c r="K13972" s="1" t="s">
        <v>2482</v>
      </c>
      <c r="M13972" s="1">
        <f>IF($P$5&lt;20000,H13972*L13972,IF($P$5&lt;50000,I13972*L13972,IF($P$5&lt;100000,J13972*L13972,IF($P$5&lt;80000000,K13972*L13972))))</f>
        <v>0</v>
      </c>
      <c r="N13972" s="4" t="str">
        <f>IF(AND(P13972 &lt;&gt; "", P13972 &lt;&gt; "---"), HYPERLINK(P13972, Q13972), "")</f>
        <v/>
      </c>
      <c r="O13972" s="21">
        <f>L13972*H13972</f>
        <v>0</v>
      </c>
      <c r="P13972" s="26" t="s">
        <v>362</v>
      </c>
      <c r="Q13972" t="str">
        <f>"ссылка"</f>
        <v>ссылка</v>
      </c>
    </row>
    <row r="13973" spans="1:26" ht="14.25" customHeight="1" outlineLevel="1" x14ac:dyDescent="0.2">
      <c r="A13973" s="24" t="s">
        <v>42487</v>
      </c>
      <c r="B13973" s="1" t="s">
        <v>2765</v>
      </c>
      <c r="C13973" s="25" t="s">
        <v>45</v>
      </c>
      <c r="E13973" s="1" t="s">
        <v>42488</v>
      </c>
      <c r="F13973" s="4" t="s">
        <v>20</v>
      </c>
      <c r="G13973" s="2" t="s">
        <v>14399</v>
      </c>
      <c r="H13973" s="1" t="s">
        <v>12305</v>
      </c>
      <c r="I13973" s="1" t="s">
        <v>8877</v>
      </c>
      <c r="J13973" s="1" t="s">
        <v>6807</v>
      </c>
      <c r="K13973" s="1" t="s">
        <v>2088</v>
      </c>
      <c r="M13973" s="1">
        <f>IF($P$5&lt;20000,H13973*L13973,IF($P$5&lt;50000,I13973*L13973,IF($P$5&lt;100000,J13973*L13973,IF($P$5&lt;80000000,K13973*L13973))))</f>
        <v>0</v>
      </c>
      <c r="N13973" s="4" t="str">
        <f>IF(AND(P13973 &lt;&gt; "", P13973 &lt;&gt; "---"), HYPERLINK(P13973, Q13973), "")</f>
        <v>ссылка</v>
      </c>
      <c r="O13973" s="21">
        <f>L13973*H13973</f>
        <v>0</v>
      </c>
      <c r="P13973" s="26" t="s">
        <v>42489</v>
      </c>
      <c r="Q13973" t="str">
        <f>"ссылка"</f>
        <v>ссылка</v>
      </c>
    </row>
    <row r="13974" spans="1:26" ht="14.25" customHeight="1" outlineLevel="1" x14ac:dyDescent="0.2">
      <c r="A13974" s="24" t="s">
        <v>42490</v>
      </c>
      <c r="B13974" s="1" t="s">
        <v>2765</v>
      </c>
      <c r="C13974" s="25" t="s">
        <v>45</v>
      </c>
      <c r="E13974" s="1" t="s">
        <v>42491</v>
      </c>
      <c r="F13974" s="4" t="s">
        <v>20</v>
      </c>
      <c r="G13974" s="2" t="s">
        <v>7632</v>
      </c>
      <c r="H13974" s="1" t="s">
        <v>3487</v>
      </c>
      <c r="I13974" s="1" t="s">
        <v>7257</v>
      </c>
      <c r="J13974" s="1" t="s">
        <v>5931</v>
      </c>
      <c r="K13974" s="1" t="s">
        <v>4631</v>
      </c>
      <c r="M13974" s="1">
        <f>IF($P$5&lt;20000,H13974*L13974,IF($P$5&lt;50000,I13974*L13974,IF($P$5&lt;100000,J13974*L13974,IF($P$5&lt;80000000,K13974*L13974))))</f>
        <v>0</v>
      </c>
      <c r="N13974" s="4" t="str">
        <f>IF(AND(P13974 &lt;&gt; "", P13974 &lt;&gt; "---"), HYPERLINK(P13974, Q13974), "")</f>
        <v>ссылка</v>
      </c>
      <c r="O13974" s="21">
        <f>L13974*H13974</f>
        <v>0</v>
      </c>
      <c r="P13974" s="26" t="s">
        <v>42492</v>
      </c>
      <c r="Q13974" t="str">
        <f>"ссылка"</f>
        <v>ссылка</v>
      </c>
    </row>
    <row r="13975" spans="1:26" ht="14.25" customHeight="1" outlineLevel="1" x14ac:dyDescent="0.2">
      <c r="A13975" s="24" t="s">
        <v>42493</v>
      </c>
      <c r="B13975" s="1" t="s">
        <v>2765</v>
      </c>
      <c r="C13975" s="25" t="s">
        <v>45</v>
      </c>
      <c r="E13975" s="1" t="s">
        <v>42494</v>
      </c>
      <c r="F13975" s="4" t="s">
        <v>20</v>
      </c>
      <c r="G13975" s="2" t="s">
        <v>14399</v>
      </c>
      <c r="H13975" s="1" t="s">
        <v>12305</v>
      </c>
      <c r="I13975" s="1" t="s">
        <v>8877</v>
      </c>
      <c r="J13975" s="1" t="s">
        <v>6807</v>
      </c>
      <c r="K13975" s="1" t="s">
        <v>2088</v>
      </c>
      <c r="M13975" s="1">
        <f>IF($P$5&lt;20000,H13975*L13975,IF($P$5&lt;50000,I13975*L13975,IF($P$5&lt;100000,J13975*L13975,IF($P$5&lt;80000000,K13975*L13975))))</f>
        <v>0</v>
      </c>
      <c r="N13975" s="4" t="str">
        <f>IF(AND(P13975 &lt;&gt; "", P13975 &lt;&gt; "---"), HYPERLINK(P13975, Q13975), "")</f>
        <v>ссылка</v>
      </c>
      <c r="O13975" s="21">
        <f>L13975*H13975</f>
        <v>0</v>
      </c>
      <c r="P13975" s="26" t="s">
        <v>42495</v>
      </c>
      <c r="Q13975" t="str">
        <f>"ссылка"</f>
        <v>ссылка</v>
      </c>
    </row>
    <row r="13976" spans="1:26" ht="14.25" customHeight="1" outlineLevel="1" x14ac:dyDescent="0.2">
      <c r="A13976" s="24" t="s">
        <v>42683</v>
      </c>
      <c r="B13976" s="1" t="s">
        <v>2765</v>
      </c>
      <c r="C13976" s="25" t="s">
        <v>45</v>
      </c>
      <c r="E13976" s="1" t="s">
        <v>42684</v>
      </c>
      <c r="F13976" s="4" t="s">
        <v>20</v>
      </c>
      <c r="G13976" s="2" t="s">
        <v>571</v>
      </c>
      <c r="H13976" s="1" t="s">
        <v>352</v>
      </c>
      <c r="I13976" s="1" t="s">
        <v>1011</v>
      </c>
      <c r="J13976" s="1" t="s">
        <v>353</v>
      </c>
      <c r="K13976" s="1" t="s">
        <v>1542</v>
      </c>
      <c r="M13976" s="1">
        <f>IF($P$5&lt;20000,H13976*L13976,IF($P$5&lt;50000,I13976*L13976,IF($P$5&lt;100000,J13976*L13976,IF($P$5&lt;80000000,K13976*L13976))))</f>
        <v>0</v>
      </c>
      <c r="N13976" s="4" t="str">
        <f>IF(AND(P13976 &lt;&gt; "", P13976 &lt;&gt; "---"), HYPERLINK(P13976, Q13976), "")</f>
        <v>ссылка</v>
      </c>
      <c r="O13976" s="21">
        <f>L13976*H13976</f>
        <v>0</v>
      </c>
      <c r="P13976" s="26" t="s">
        <v>42685</v>
      </c>
      <c r="Q13976" t="str">
        <f>"ссылка"</f>
        <v>ссылка</v>
      </c>
    </row>
    <row r="13977" spans="1:26" ht="14.25" customHeight="1" x14ac:dyDescent="0.2">
      <c r="A13977" s="29" t="s">
        <v>14108</v>
      </c>
      <c r="B13977" s="28"/>
      <c r="C13977" s="29"/>
      <c r="D13977" s="28"/>
      <c r="E13977" s="28"/>
      <c r="F13977" s="28"/>
      <c r="G13977" s="28"/>
      <c r="H13977" s="28"/>
      <c r="I13977" s="28"/>
      <c r="J13977" s="28"/>
      <c r="K13977" s="28"/>
      <c r="L13977" s="28"/>
      <c r="M13977" s="28"/>
      <c r="N13977" s="28"/>
      <c r="O13977" s="30"/>
      <c r="P13977" s="31"/>
      <c r="Q13977" s="28"/>
      <c r="R13977" s="28"/>
      <c r="S13977" s="28"/>
      <c r="T13977" s="28"/>
      <c r="U13977" s="28"/>
      <c r="V13977" s="28"/>
      <c r="W13977" s="28"/>
      <c r="X13977" s="28"/>
      <c r="Y13977" s="28"/>
      <c r="Z13977" s="28"/>
    </row>
    <row r="13978" spans="1:26" ht="14.25" customHeight="1" outlineLevel="1" x14ac:dyDescent="0.2">
      <c r="A13978" s="24" t="s">
        <v>14107</v>
      </c>
      <c r="B13978" s="1" t="s">
        <v>14108</v>
      </c>
      <c r="C13978" s="25" t="s">
        <v>45</v>
      </c>
      <c r="E13978" s="1" t="s">
        <v>14109</v>
      </c>
      <c r="F13978" s="4" t="s">
        <v>20</v>
      </c>
      <c r="G13978" s="2" t="s">
        <v>528</v>
      </c>
      <c r="H13978" s="1" t="s">
        <v>1330</v>
      </c>
      <c r="I13978" s="1" t="s">
        <v>1496</v>
      </c>
      <c r="J13978" s="1" t="s">
        <v>1015</v>
      </c>
      <c r="K13978" s="1" t="s">
        <v>1498</v>
      </c>
      <c r="M13978" s="1">
        <f>IF($P$5&lt;20000,H13978*L13978,IF($P$5&lt;50000,I13978*L13978,IF($P$5&lt;100000,J13978*L13978,IF($P$5&lt;80000000,K13978*L13978))))</f>
        <v>0</v>
      </c>
      <c r="N13978" s="4" t="str">
        <f>IF(AND(P13978 &lt;&gt; "", P13978 &lt;&gt; "---"), HYPERLINK(P13978, Q13978), "")</f>
        <v/>
      </c>
      <c r="O13978" s="21">
        <f>L13978*H13978</f>
        <v>0</v>
      </c>
      <c r="P13978" s="26" t="s">
        <v>362</v>
      </c>
      <c r="Q13978" t="str">
        <f>"ссылка"</f>
        <v>ссылка</v>
      </c>
    </row>
    <row r="13979" spans="1:26" ht="14.25" customHeight="1" outlineLevel="1" x14ac:dyDescent="0.2">
      <c r="A13979" s="24" t="s">
        <v>14110</v>
      </c>
      <c r="B13979" s="1" t="s">
        <v>14108</v>
      </c>
      <c r="C13979" s="25" t="s">
        <v>45</v>
      </c>
      <c r="E13979" s="1" t="s">
        <v>14111</v>
      </c>
      <c r="F13979" s="4" t="s">
        <v>20</v>
      </c>
      <c r="G13979" s="2" t="s">
        <v>528</v>
      </c>
      <c r="H13979" s="1" t="s">
        <v>1330</v>
      </c>
      <c r="I13979" s="1" t="s">
        <v>1496</v>
      </c>
      <c r="J13979" s="1" t="s">
        <v>1015</v>
      </c>
      <c r="K13979" s="1" t="s">
        <v>1498</v>
      </c>
      <c r="M13979" s="1">
        <f>IF($P$5&lt;20000,H13979*L13979,IF($P$5&lt;50000,I13979*L13979,IF($P$5&lt;100000,J13979*L13979,IF($P$5&lt;80000000,K13979*L13979))))</f>
        <v>0</v>
      </c>
      <c r="N13979" s="4" t="str">
        <f>IF(AND(P13979 &lt;&gt; "", P13979 &lt;&gt; "---"), HYPERLINK(P13979, Q13979), "")</f>
        <v/>
      </c>
      <c r="O13979" s="21">
        <f>L13979*H13979</f>
        <v>0</v>
      </c>
      <c r="P13979" s="26" t="s">
        <v>362</v>
      </c>
      <c r="Q13979" t="str">
        <f>"ссылка"</f>
        <v>ссылка</v>
      </c>
    </row>
    <row r="13980" spans="1:26" ht="14.25" customHeight="1" outlineLevel="1" x14ac:dyDescent="0.2">
      <c r="A13980" s="24" t="s">
        <v>14112</v>
      </c>
      <c r="B13980" s="1" t="s">
        <v>14108</v>
      </c>
      <c r="C13980" s="25" t="s">
        <v>45</v>
      </c>
      <c r="E13980" s="1" t="s">
        <v>14113</v>
      </c>
      <c r="F13980" s="4" t="s">
        <v>20</v>
      </c>
      <c r="G13980" s="2" t="s">
        <v>7468</v>
      </c>
      <c r="H13980" s="1" t="s">
        <v>3324</v>
      </c>
      <c r="I13980" s="1" t="s">
        <v>3776</v>
      </c>
      <c r="J13980" s="1" t="s">
        <v>6073</v>
      </c>
      <c r="K13980" s="1" t="s">
        <v>6024</v>
      </c>
      <c r="M13980" s="1">
        <f>IF($P$5&lt;20000,H13980*L13980,IF($P$5&lt;50000,I13980*L13980,IF($P$5&lt;100000,J13980*L13980,IF($P$5&lt;80000000,K13980*L13980))))</f>
        <v>0</v>
      </c>
      <c r="N13980" s="4" t="str">
        <f>IF(AND(P13980 &lt;&gt; "", P13980 &lt;&gt; "---"), HYPERLINK(P13980, Q13980), "")</f>
        <v>ссылка</v>
      </c>
      <c r="O13980" s="21">
        <f>L13980*H13980</f>
        <v>0</v>
      </c>
      <c r="P13980" s="26" t="s">
        <v>14114</v>
      </c>
      <c r="Q13980" t="str">
        <f>"ссылка"</f>
        <v>ссылка</v>
      </c>
    </row>
    <row r="13981" spans="1:26" ht="14.25" customHeight="1" outlineLevel="1" x14ac:dyDescent="0.2">
      <c r="A13981" s="24" t="s">
        <v>14115</v>
      </c>
      <c r="B13981" s="1" t="s">
        <v>14108</v>
      </c>
      <c r="C13981" s="25" t="s">
        <v>45</v>
      </c>
      <c r="E13981" s="1" t="s">
        <v>14116</v>
      </c>
      <c r="F13981" s="4" t="s">
        <v>20</v>
      </c>
      <c r="G13981" s="2" t="s">
        <v>1905</v>
      </c>
      <c r="H13981" s="1" t="s">
        <v>230</v>
      </c>
      <c r="I13981" s="1" t="s">
        <v>349</v>
      </c>
      <c r="J13981" s="1" t="s">
        <v>979</v>
      </c>
      <c r="K13981" s="1" t="s">
        <v>1466</v>
      </c>
      <c r="M13981" s="1">
        <f>IF($P$5&lt;20000,H13981*L13981,IF($P$5&lt;50000,I13981*L13981,IF($P$5&lt;100000,J13981*L13981,IF($P$5&lt;80000000,K13981*L13981))))</f>
        <v>0</v>
      </c>
      <c r="N13981" s="4" t="str">
        <f>IF(AND(P13981 &lt;&gt; "", P13981 &lt;&gt; "---"), HYPERLINK(P13981, Q13981), "")</f>
        <v/>
      </c>
      <c r="O13981" s="21">
        <f>L13981*H13981</f>
        <v>0</v>
      </c>
      <c r="P13981" s="26" t="s">
        <v>362</v>
      </c>
      <c r="Q13981" t="str">
        <f>"ссылка"</f>
        <v>ссылка</v>
      </c>
    </row>
    <row r="13982" spans="1:26" ht="14.25" customHeight="1" outlineLevel="1" x14ac:dyDescent="0.2">
      <c r="A13982" s="24" t="s">
        <v>14117</v>
      </c>
      <c r="B13982" s="1" t="s">
        <v>14108</v>
      </c>
      <c r="C13982" s="25" t="s">
        <v>45</v>
      </c>
      <c r="E13982" s="1" t="s">
        <v>14118</v>
      </c>
      <c r="F13982" s="4" t="s">
        <v>20</v>
      </c>
      <c r="G13982" s="2" t="s">
        <v>528</v>
      </c>
      <c r="H13982" s="1" t="s">
        <v>1330</v>
      </c>
      <c r="I13982" s="1" t="s">
        <v>1496</v>
      </c>
      <c r="J13982" s="1" t="s">
        <v>1015</v>
      </c>
      <c r="K13982" s="1" t="s">
        <v>1498</v>
      </c>
      <c r="M13982" s="1">
        <f>IF($P$5&lt;20000,H13982*L13982,IF($P$5&lt;50000,I13982*L13982,IF($P$5&lt;100000,J13982*L13982,IF($P$5&lt;80000000,K13982*L13982))))</f>
        <v>0</v>
      </c>
      <c r="N13982" s="4" t="str">
        <f>IF(AND(P13982 &lt;&gt; "", P13982 &lt;&gt; "---"), HYPERLINK(P13982, Q13982), "")</f>
        <v/>
      </c>
      <c r="O13982" s="21">
        <f>L13982*H13982</f>
        <v>0</v>
      </c>
      <c r="P13982" s="26" t="s">
        <v>362</v>
      </c>
      <c r="Q13982" t="str">
        <f>"ссылка"</f>
        <v>ссылка</v>
      </c>
    </row>
    <row r="13983" spans="1:26" ht="14.25" customHeight="1" outlineLevel="1" x14ac:dyDescent="0.2">
      <c r="A13983" s="24" t="s">
        <v>14119</v>
      </c>
      <c r="B13983" s="1" t="s">
        <v>14108</v>
      </c>
      <c r="C13983" s="25" t="s">
        <v>45</v>
      </c>
      <c r="E13983" s="1" t="s">
        <v>14120</v>
      </c>
      <c r="F13983" s="4" t="s">
        <v>20</v>
      </c>
      <c r="G13983" s="2" t="s">
        <v>528</v>
      </c>
      <c r="H13983" s="1" t="s">
        <v>1330</v>
      </c>
      <c r="I13983" s="1" t="s">
        <v>1496</v>
      </c>
      <c r="J13983" s="1" t="s">
        <v>1015</v>
      </c>
      <c r="K13983" s="1" t="s">
        <v>1498</v>
      </c>
      <c r="M13983" s="1">
        <f>IF($P$5&lt;20000,H13983*L13983,IF($P$5&lt;50000,I13983*L13983,IF($P$5&lt;100000,J13983*L13983,IF($P$5&lt;80000000,K13983*L13983))))</f>
        <v>0</v>
      </c>
      <c r="N13983" s="4" t="str">
        <f>IF(AND(P13983 &lt;&gt; "", P13983 &lt;&gt; "---"), HYPERLINK(P13983, Q13983), "")</f>
        <v/>
      </c>
      <c r="O13983" s="21">
        <f>L13983*H13983</f>
        <v>0</v>
      </c>
      <c r="P13983" s="26" t="s">
        <v>362</v>
      </c>
      <c r="Q13983" t="str">
        <f>"ссылка"</f>
        <v>ссылка</v>
      </c>
    </row>
    <row r="13984" spans="1:26" ht="14.25" customHeight="1" outlineLevel="1" x14ac:dyDescent="0.2">
      <c r="A13984" s="24" t="s">
        <v>14121</v>
      </c>
      <c r="B13984" s="1" t="s">
        <v>14108</v>
      </c>
      <c r="C13984" s="25" t="s">
        <v>45</v>
      </c>
      <c r="E13984" s="1" t="s">
        <v>14122</v>
      </c>
      <c r="F13984" s="4" t="s">
        <v>20</v>
      </c>
      <c r="G13984" s="2" t="s">
        <v>528</v>
      </c>
      <c r="H13984" s="1" t="s">
        <v>1330</v>
      </c>
      <c r="I13984" s="1" t="s">
        <v>1496</v>
      </c>
      <c r="J13984" s="1" t="s">
        <v>1015</v>
      </c>
      <c r="K13984" s="1" t="s">
        <v>1498</v>
      </c>
      <c r="M13984" s="1">
        <f>IF($P$5&lt;20000,H13984*L13984,IF($P$5&lt;50000,I13984*L13984,IF($P$5&lt;100000,J13984*L13984,IF($P$5&lt;80000000,K13984*L13984))))</f>
        <v>0</v>
      </c>
      <c r="N13984" s="4" t="str">
        <f>IF(AND(P13984 &lt;&gt; "", P13984 &lt;&gt; "---"), HYPERLINK(P13984, Q13984), "")</f>
        <v/>
      </c>
      <c r="O13984" s="21">
        <f>L13984*H13984</f>
        <v>0</v>
      </c>
      <c r="P13984" s="26" t="s">
        <v>362</v>
      </c>
      <c r="Q13984" t="str">
        <f>"ссылка"</f>
        <v>ссылка</v>
      </c>
    </row>
    <row r="13985" spans="1:17" ht="14.25" customHeight="1" outlineLevel="1" x14ac:dyDescent="0.2">
      <c r="A13985" s="24" t="s">
        <v>14123</v>
      </c>
      <c r="B13985" s="1" t="s">
        <v>14108</v>
      </c>
      <c r="C13985" s="25" t="s">
        <v>45</v>
      </c>
      <c r="E13985" s="1" t="s">
        <v>14124</v>
      </c>
      <c r="F13985" s="4" t="s">
        <v>20</v>
      </c>
      <c r="G13985" s="2" t="s">
        <v>3716</v>
      </c>
      <c r="H13985" s="1" t="s">
        <v>4081</v>
      </c>
      <c r="I13985" s="1" t="s">
        <v>2313</v>
      </c>
      <c r="J13985" s="1" t="s">
        <v>2314</v>
      </c>
      <c r="K13985" s="1" t="s">
        <v>197</v>
      </c>
      <c r="M13985" s="1">
        <f>IF($P$5&lt;20000,H13985*L13985,IF($P$5&lt;50000,I13985*L13985,IF($P$5&lt;100000,J13985*L13985,IF($P$5&lt;80000000,K13985*L13985))))</f>
        <v>0</v>
      </c>
      <c r="N13985" s="4" t="str">
        <f>IF(AND(P13985 &lt;&gt; "", P13985 &lt;&gt; "---"), HYPERLINK(P13985, Q13985), "")</f>
        <v>ссылка</v>
      </c>
      <c r="O13985" s="21">
        <f>L13985*H13985</f>
        <v>0</v>
      </c>
      <c r="P13985" s="26" t="s">
        <v>14125</v>
      </c>
      <c r="Q13985" t="str">
        <f>"ссылка"</f>
        <v>ссылка</v>
      </c>
    </row>
    <row r="13986" spans="1:17" ht="14.25" customHeight="1" outlineLevel="1" x14ac:dyDescent="0.2">
      <c r="A13986" s="24" t="s">
        <v>14126</v>
      </c>
      <c r="B13986" s="1" t="s">
        <v>14108</v>
      </c>
      <c r="C13986" s="25" t="s">
        <v>45</v>
      </c>
      <c r="E13986" s="1" t="s">
        <v>14127</v>
      </c>
      <c r="F13986" s="4" t="s">
        <v>20</v>
      </c>
      <c r="G13986" s="2" t="s">
        <v>528</v>
      </c>
      <c r="H13986" s="1" t="s">
        <v>1330</v>
      </c>
      <c r="I13986" s="1" t="s">
        <v>1496</v>
      </c>
      <c r="J13986" s="1" t="s">
        <v>1015</v>
      </c>
      <c r="K13986" s="1" t="s">
        <v>1498</v>
      </c>
      <c r="M13986" s="1">
        <f>IF($P$5&lt;20000,H13986*L13986,IF($P$5&lt;50000,I13986*L13986,IF($P$5&lt;100000,J13986*L13986,IF($P$5&lt;80000000,K13986*L13986))))</f>
        <v>0</v>
      </c>
      <c r="N13986" s="4" t="str">
        <f>IF(AND(P13986 &lt;&gt; "", P13986 &lt;&gt; "---"), HYPERLINK(P13986, Q13986), "")</f>
        <v/>
      </c>
      <c r="O13986" s="21">
        <f>L13986*H13986</f>
        <v>0</v>
      </c>
      <c r="P13986" s="26" t="s">
        <v>362</v>
      </c>
      <c r="Q13986" t="str">
        <f>"ссылка"</f>
        <v>ссылка</v>
      </c>
    </row>
    <row r="13987" spans="1:17" ht="14.25" customHeight="1" outlineLevel="1" x14ac:dyDescent="0.2">
      <c r="A13987" s="24" t="s">
        <v>40230</v>
      </c>
      <c r="B13987" s="1" t="s">
        <v>14108</v>
      </c>
      <c r="C13987" s="25" t="s">
        <v>45</v>
      </c>
      <c r="E13987" s="1" t="s">
        <v>40231</v>
      </c>
      <c r="F13987" s="4" t="s">
        <v>20</v>
      </c>
      <c r="G13987" s="2" t="s">
        <v>1728</v>
      </c>
      <c r="H13987" s="1" t="s">
        <v>2103</v>
      </c>
      <c r="I13987" s="1" t="s">
        <v>4497</v>
      </c>
      <c r="J13987" s="1" t="s">
        <v>2104</v>
      </c>
      <c r="K13987" s="1" t="s">
        <v>2108</v>
      </c>
      <c r="M13987" s="1">
        <f>IF($P$5&lt;20000,H13987*L13987,IF($P$5&lt;50000,I13987*L13987,IF($P$5&lt;100000,J13987*L13987,IF($P$5&lt;80000000,K13987*L13987))))</f>
        <v>0</v>
      </c>
      <c r="N13987" s="4" t="str">
        <f>IF(AND(P13987 &lt;&gt; "", P13987 &lt;&gt; "---"), HYPERLINK(P13987, Q13987), "")</f>
        <v/>
      </c>
      <c r="O13987" s="21">
        <f>L13987*H13987</f>
        <v>0</v>
      </c>
      <c r="P13987" s="26" t="s">
        <v>362</v>
      </c>
      <c r="Q13987" t="str">
        <f>"ссылка"</f>
        <v>ссылка</v>
      </c>
    </row>
    <row r="13988" spans="1:17" ht="14.25" customHeight="1" outlineLevel="1" x14ac:dyDescent="0.2">
      <c r="A13988" s="24" t="s">
        <v>40232</v>
      </c>
      <c r="B13988" s="1" t="s">
        <v>14108</v>
      </c>
      <c r="C13988" s="25" t="s">
        <v>45</v>
      </c>
      <c r="E13988" s="1" t="s">
        <v>40233</v>
      </c>
      <c r="F13988" s="4" t="s">
        <v>20</v>
      </c>
      <c r="G13988" s="2" t="s">
        <v>1490</v>
      </c>
      <c r="H13988" s="1" t="s">
        <v>874</v>
      </c>
      <c r="I13988" s="1" t="s">
        <v>1621</v>
      </c>
      <c r="J13988" s="1" t="s">
        <v>1315</v>
      </c>
      <c r="K13988" s="1" t="s">
        <v>1297</v>
      </c>
      <c r="M13988" s="1">
        <f>IF($P$5&lt;20000,H13988*L13988,IF($P$5&lt;50000,I13988*L13988,IF($P$5&lt;100000,J13988*L13988,IF($P$5&lt;80000000,K13988*L13988))))</f>
        <v>0</v>
      </c>
      <c r="N13988" s="4" t="str">
        <f>IF(AND(P13988 &lt;&gt; "", P13988 &lt;&gt; "---"), HYPERLINK(P13988, Q13988), "")</f>
        <v>ссылка</v>
      </c>
      <c r="O13988" s="21">
        <f>L13988*H13988</f>
        <v>0</v>
      </c>
      <c r="P13988" s="26" t="s">
        <v>40234</v>
      </c>
      <c r="Q13988" t="str">
        <f>"ссылка"</f>
        <v>ссылка</v>
      </c>
    </row>
    <row r="13989" spans="1:17" ht="14.25" customHeight="1" outlineLevel="1" x14ac:dyDescent="0.2">
      <c r="A13989" s="24" t="s">
        <v>40235</v>
      </c>
      <c r="B13989" s="1" t="s">
        <v>14108</v>
      </c>
      <c r="C13989" s="25" t="s">
        <v>45</v>
      </c>
      <c r="E13989" s="1" t="s">
        <v>40236</v>
      </c>
      <c r="F13989" s="4" t="s">
        <v>20</v>
      </c>
      <c r="G13989" s="2" t="s">
        <v>1490</v>
      </c>
      <c r="H13989" s="1" t="s">
        <v>874</v>
      </c>
      <c r="I13989" s="1" t="s">
        <v>1621</v>
      </c>
      <c r="J13989" s="1" t="s">
        <v>1315</v>
      </c>
      <c r="K13989" s="1" t="s">
        <v>1297</v>
      </c>
      <c r="M13989" s="1">
        <f>IF($P$5&lt;20000,H13989*L13989,IF($P$5&lt;50000,I13989*L13989,IF($P$5&lt;100000,J13989*L13989,IF($P$5&lt;80000000,K13989*L13989))))</f>
        <v>0</v>
      </c>
      <c r="N13989" s="4" t="str">
        <f>IF(AND(P13989 &lt;&gt; "", P13989 &lt;&gt; "---"), HYPERLINK(P13989, Q13989), "")</f>
        <v>ссылка</v>
      </c>
      <c r="O13989" s="21">
        <f>L13989*H13989</f>
        <v>0</v>
      </c>
      <c r="P13989" s="26" t="s">
        <v>40237</v>
      </c>
      <c r="Q13989" t="str">
        <f>"ссылка"</f>
        <v>ссылка</v>
      </c>
    </row>
    <row r="13990" spans="1:17" ht="14.25" customHeight="1" outlineLevel="1" x14ac:dyDescent="0.2">
      <c r="A13990" s="24" t="s">
        <v>40238</v>
      </c>
      <c r="B13990" s="1" t="s">
        <v>14108</v>
      </c>
      <c r="C13990" s="25" t="s">
        <v>45</v>
      </c>
      <c r="E13990" s="1" t="s">
        <v>40239</v>
      </c>
      <c r="F13990" s="4" t="s">
        <v>20</v>
      </c>
      <c r="G13990" s="2" t="s">
        <v>1728</v>
      </c>
      <c r="H13990" s="1" t="s">
        <v>2103</v>
      </c>
      <c r="I13990" s="1" t="s">
        <v>4497</v>
      </c>
      <c r="J13990" s="1" t="s">
        <v>2104</v>
      </c>
      <c r="K13990" s="1" t="s">
        <v>2108</v>
      </c>
      <c r="M13990" s="1">
        <f>IF($P$5&lt;20000,H13990*L13990,IF($P$5&lt;50000,I13990*L13990,IF($P$5&lt;100000,J13990*L13990,IF($P$5&lt;80000000,K13990*L13990))))</f>
        <v>0</v>
      </c>
      <c r="N13990" s="4" t="str">
        <f>IF(AND(P13990 &lt;&gt; "", P13990 &lt;&gt; "---"), HYPERLINK(P13990, Q13990), "")</f>
        <v>ссылка</v>
      </c>
      <c r="O13990" s="21">
        <f>L13990*H13990</f>
        <v>0</v>
      </c>
      <c r="P13990" s="26" t="s">
        <v>40240</v>
      </c>
      <c r="Q13990" t="str">
        <f>"ссылка"</f>
        <v>ссылка</v>
      </c>
    </row>
    <row r="13991" spans="1:17" ht="14.25" customHeight="1" outlineLevel="1" x14ac:dyDescent="0.2">
      <c r="A13991" s="24" t="s">
        <v>40241</v>
      </c>
      <c r="B13991" s="1" t="s">
        <v>14108</v>
      </c>
      <c r="C13991" s="25" t="s">
        <v>45</v>
      </c>
      <c r="E13991" s="1" t="s">
        <v>40242</v>
      </c>
      <c r="F13991" s="4" t="s">
        <v>20</v>
      </c>
      <c r="G13991" s="2" t="s">
        <v>1541</v>
      </c>
      <c r="H13991" s="1" t="s">
        <v>2135</v>
      </c>
      <c r="I13991" s="1" t="s">
        <v>1433</v>
      </c>
      <c r="J13991" s="1" t="s">
        <v>560</v>
      </c>
      <c r="K13991" s="1" t="s">
        <v>1309</v>
      </c>
      <c r="M13991" s="1">
        <f>IF($P$5&lt;20000,H13991*L13991,IF($P$5&lt;50000,I13991*L13991,IF($P$5&lt;100000,J13991*L13991,IF($P$5&lt;80000000,K13991*L13991))))</f>
        <v>0</v>
      </c>
      <c r="N13991" s="4" t="str">
        <f>IF(AND(P13991 &lt;&gt; "", P13991 &lt;&gt; "---"), HYPERLINK(P13991, Q13991), "")</f>
        <v/>
      </c>
      <c r="O13991" s="21">
        <f>L13991*H13991</f>
        <v>0</v>
      </c>
      <c r="P13991" s="26" t="s">
        <v>362</v>
      </c>
      <c r="Q13991" t="str">
        <f>"ссылка"</f>
        <v>ссылка</v>
      </c>
    </row>
    <row r="13992" spans="1:17" ht="14.25" customHeight="1" outlineLevel="1" x14ac:dyDescent="0.2">
      <c r="A13992" s="24" t="s">
        <v>40243</v>
      </c>
      <c r="B13992" s="1" t="s">
        <v>14108</v>
      </c>
      <c r="C13992" s="25" t="s">
        <v>45</v>
      </c>
      <c r="E13992" s="1" t="s">
        <v>40244</v>
      </c>
      <c r="F13992" s="4" t="s">
        <v>20</v>
      </c>
      <c r="G13992" s="2" t="s">
        <v>1728</v>
      </c>
      <c r="H13992" s="1" t="s">
        <v>2103</v>
      </c>
      <c r="I13992" s="1" t="s">
        <v>4497</v>
      </c>
      <c r="J13992" s="1" t="s">
        <v>2104</v>
      </c>
      <c r="K13992" s="1" t="s">
        <v>2108</v>
      </c>
      <c r="M13992" s="1">
        <f>IF($P$5&lt;20000,H13992*L13992,IF($P$5&lt;50000,I13992*L13992,IF($P$5&lt;100000,J13992*L13992,IF($P$5&lt;80000000,K13992*L13992))))</f>
        <v>0</v>
      </c>
      <c r="N13992" s="4" t="str">
        <f>IF(AND(P13992 &lt;&gt; "", P13992 &lt;&gt; "---"), HYPERLINK(P13992, Q13992), "")</f>
        <v>ссылка</v>
      </c>
      <c r="O13992" s="21">
        <f>L13992*H13992</f>
        <v>0</v>
      </c>
      <c r="P13992" s="26" t="s">
        <v>40245</v>
      </c>
      <c r="Q13992" t="str">
        <f>"ссылка"</f>
        <v>ссылка</v>
      </c>
    </row>
    <row r="13993" spans="1:17" ht="14.25" customHeight="1" outlineLevel="1" x14ac:dyDescent="0.2">
      <c r="A13993" s="24" t="s">
        <v>40246</v>
      </c>
      <c r="B13993" s="1" t="s">
        <v>14108</v>
      </c>
      <c r="C13993" s="25" t="s">
        <v>45</v>
      </c>
      <c r="E13993" s="1" t="s">
        <v>40247</v>
      </c>
      <c r="F13993" s="4" t="s">
        <v>20</v>
      </c>
      <c r="G13993" s="2" t="s">
        <v>1541</v>
      </c>
      <c r="H13993" s="1" t="s">
        <v>2135</v>
      </c>
      <c r="I13993" s="1" t="s">
        <v>1433</v>
      </c>
      <c r="J13993" s="1" t="s">
        <v>560</v>
      </c>
      <c r="K13993" s="1" t="s">
        <v>1309</v>
      </c>
      <c r="M13993" s="1">
        <f>IF($P$5&lt;20000,H13993*L13993,IF($P$5&lt;50000,I13993*L13993,IF($P$5&lt;100000,J13993*L13993,IF($P$5&lt;80000000,K13993*L13993))))</f>
        <v>0</v>
      </c>
      <c r="N13993" s="4" t="str">
        <f>IF(AND(P13993 &lt;&gt; "", P13993 &lt;&gt; "---"), HYPERLINK(P13993, Q13993), "")</f>
        <v/>
      </c>
      <c r="O13993" s="21">
        <f>L13993*H13993</f>
        <v>0</v>
      </c>
      <c r="P13993" s="26" t="s">
        <v>362</v>
      </c>
      <c r="Q13993" t="str">
        <f>"ссылка"</f>
        <v>ссылка</v>
      </c>
    </row>
    <row r="13994" spans="1:17" ht="14.25" customHeight="1" outlineLevel="1" x14ac:dyDescent="0.2">
      <c r="A13994" s="24" t="s">
        <v>40248</v>
      </c>
      <c r="B13994" s="1" t="s">
        <v>14108</v>
      </c>
      <c r="C13994" s="25" t="s">
        <v>45</v>
      </c>
      <c r="E13994" s="1" t="s">
        <v>40249</v>
      </c>
      <c r="F13994" s="4" t="s">
        <v>20</v>
      </c>
      <c r="G13994" s="2" t="s">
        <v>1728</v>
      </c>
      <c r="H13994" s="1" t="s">
        <v>2103</v>
      </c>
      <c r="I13994" s="1" t="s">
        <v>4497</v>
      </c>
      <c r="J13994" s="1" t="s">
        <v>2104</v>
      </c>
      <c r="K13994" s="1" t="s">
        <v>2108</v>
      </c>
      <c r="M13994" s="1">
        <f>IF($P$5&lt;20000,H13994*L13994,IF($P$5&lt;50000,I13994*L13994,IF($P$5&lt;100000,J13994*L13994,IF($P$5&lt;80000000,K13994*L13994))))</f>
        <v>0</v>
      </c>
      <c r="N13994" s="4" t="str">
        <f>IF(AND(P13994 &lt;&gt; "", P13994 &lt;&gt; "---"), HYPERLINK(P13994, Q13994), "")</f>
        <v>ссылка</v>
      </c>
      <c r="O13994" s="21">
        <f>L13994*H13994</f>
        <v>0</v>
      </c>
      <c r="P13994" s="26" t="s">
        <v>40250</v>
      </c>
      <c r="Q13994" t="str">
        <f>"ссылка"</f>
        <v>ссылка</v>
      </c>
    </row>
    <row r="13995" spans="1:17" ht="14.25" customHeight="1" outlineLevel="1" x14ac:dyDescent="0.2">
      <c r="A13995" s="24" t="s">
        <v>40251</v>
      </c>
      <c r="B13995" s="1" t="s">
        <v>14108</v>
      </c>
      <c r="C13995" s="25" t="s">
        <v>45</v>
      </c>
      <c r="E13995" s="1" t="s">
        <v>40252</v>
      </c>
      <c r="F13995" s="4" t="s">
        <v>20</v>
      </c>
      <c r="G13995" s="2" t="s">
        <v>1541</v>
      </c>
      <c r="H13995" s="1" t="s">
        <v>2135</v>
      </c>
      <c r="I13995" s="1" t="s">
        <v>1433</v>
      </c>
      <c r="J13995" s="1" t="s">
        <v>560</v>
      </c>
      <c r="K13995" s="1" t="s">
        <v>1309</v>
      </c>
      <c r="M13995" s="1">
        <f>IF($P$5&lt;20000,H13995*L13995,IF($P$5&lt;50000,I13995*L13995,IF($P$5&lt;100000,J13995*L13995,IF($P$5&lt;80000000,K13995*L13995))))</f>
        <v>0</v>
      </c>
      <c r="N13995" s="4" t="str">
        <f>IF(AND(P13995 &lt;&gt; "", P13995 &lt;&gt; "---"), HYPERLINK(P13995, Q13995), "")</f>
        <v/>
      </c>
      <c r="O13995" s="21">
        <f>L13995*H13995</f>
        <v>0</v>
      </c>
      <c r="P13995" s="26" t="s">
        <v>362</v>
      </c>
      <c r="Q13995" t="str">
        <f>"ссылка"</f>
        <v>ссылка</v>
      </c>
    </row>
    <row r="13996" spans="1:17" ht="14.25" customHeight="1" outlineLevel="1" x14ac:dyDescent="0.2">
      <c r="A13996" s="24" t="s">
        <v>40253</v>
      </c>
      <c r="B13996" s="1" t="s">
        <v>14108</v>
      </c>
      <c r="C13996" s="25" t="s">
        <v>45</v>
      </c>
      <c r="E13996" s="1" t="s">
        <v>40254</v>
      </c>
      <c r="F13996" s="4" t="s">
        <v>20</v>
      </c>
      <c r="G13996" s="2" t="s">
        <v>1541</v>
      </c>
      <c r="H13996" s="1" t="s">
        <v>2135</v>
      </c>
      <c r="I13996" s="1" t="s">
        <v>1433</v>
      </c>
      <c r="J13996" s="1" t="s">
        <v>560</v>
      </c>
      <c r="K13996" s="1" t="s">
        <v>1309</v>
      </c>
      <c r="M13996" s="1">
        <f>IF($P$5&lt;20000,H13996*L13996,IF($P$5&lt;50000,I13996*L13996,IF($P$5&lt;100000,J13996*L13996,IF($P$5&lt;80000000,K13996*L13996))))</f>
        <v>0</v>
      </c>
      <c r="N13996" s="4" t="str">
        <f>IF(AND(P13996 &lt;&gt; "", P13996 &lt;&gt; "---"), HYPERLINK(P13996, Q13996), "")</f>
        <v/>
      </c>
      <c r="O13996" s="21">
        <f>L13996*H13996</f>
        <v>0</v>
      </c>
      <c r="P13996" s="26" t="s">
        <v>362</v>
      </c>
      <c r="Q13996" t="str">
        <f>"ссылка"</f>
        <v>ссылка</v>
      </c>
    </row>
    <row r="13997" spans="1:17" ht="14.25" customHeight="1" outlineLevel="1" x14ac:dyDescent="0.2">
      <c r="A13997" s="24" t="s">
        <v>40255</v>
      </c>
      <c r="B13997" s="1" t="s">
        <v>14108</v>
      </c>
      <c r="C13997" s="25" t="s">
        <v>45</v>
      </c>
      <c r="E13997" s="1" t="s">
        <v>40256</v>
      </c>
      <c r="F13997" s="4" t="s">
        <v>20</v>
      </c>
      <c r="G13997" s="2" t="s">
        <v>1490</v>
      </c>
      <c r="H13997" s="1" t="s">
        <v>874</v>
      </c>
      <c r="I13997" s="1" t="s">
        <v>1621</v>
      </c>
      <c r="J13997" s="1" t="s">
        <v>1315</v>
      </c>
      <c r="K13997" s="1" t="s">
        <v>1297</v>
      </c>
      <c r="M13997" s="1">
        <f>IF($P$5&lt;20000,H13997*L13997,IF($P$5&lt;50000,I13997*L13997,IF($P$5&lt;100000,J13997*L13997,IF($P$5&lt;80000000,K13997*L13997))))</f>
        <v>0</v>
      </c>
      <c r="N13997" s="4" t="str">
        <f>IF(AND(P13997 &lt;&gt; "", P13997 &lt;&gt; "---"), HYPERLINK(P13997, Q13997), "")</f>
        <v>ссылка</v>
      </c>
      <c r="O13997" s="21">
        <f>L13997*H13997</f>
        <v>0</v>
      </c>
      <c r="P13997" s="26" t="s">
        <v>40257</v>
      </c>
      <c r="Q13997" t="str">
        <f>"ссылка"</f>
        <v>ссылка</v>
      </c>
    </row>
    <row r="13998" spans="1:17" ht="14.25" customHeight="1" outlineLevel="1" x14ac:dyDescent="0.2">
      <c r="A13998" s="24" t="s">
        <v>40258</v>
      </c>
      <c r="B13998" s="1" t="s">
        <v>14108</v>
      </c>
      <c r="C13998" s="25" t="s">
        <v>45</v>
      </c>
      <c r="E13998" s="1" t="s">
        <v>40259</v>
      </c>
      <c r="F13998" s="4" t="s">
        <v>20</v>
      </c>
      <c r="G13998" s="2" t="s">
        <v>1728</v>
      </c>
      <c r="H13998" s="1" t="s">
        <v>2103</v>
      </c>
      <c r="I13998" s="1" t="s">
        <v>4497</v>
      </c>
      <c r="J13998" s="1" t="s">
        <v>2104</v>
      </c>
      <c r="K13998" s="1" t="s">
        <v>2108</v>
      </c>
      <c r="M13998" s="1">
        <f>IF($P$5&lt;20000,H13998*L13998,IF($P$5&lt;50000,I13998*L13998,IF($P$5&lt;100000,J13998*L13998,IF($P$5&lt;80000000,K13998*L13998))))</f>
        <v>0</v>
      </c>
      <c r="N13998" s="4" t="str">
        <f>IF(AND(P13998 &lt;&gt; "", P13998 &lt;&gt; "---"), HYPERLINK(P13998, Q13998), "")</f>
        <v/>
      </c>
      <c r="O13998" s="21">
        <f>L13998*H13998</f>
        <v>0</v>
      </c>
      <c r="P13998" s="26" t="s">
        <v>362</v>
      </c>
      <c r="Q13998" t="str">
        <f>"ссылка"</f>
        <v>ссылка</v>
      </c>
    </row>
    <row r="13999" spans="1:17" ht="14.25" customHeight="1" outlineLevel="1" x14ac:dyDescent="0.2">
      <c r="A13999" s="24" t="s">
        <v>40260</v>
      </c>
      <c r="B13999" s="1" t="s">
        <v>14108</v>
      </c>
      <c r="C13999" s="25" t="s">
        <v>45</v>
      </c>
      <c r="E13999" s="1" t="s">
        <v>40261</v>
      </c>
      <c r="F13999" s="4" t="s">
        <v>20</v>
      </c>
      <c r="G13999" s="2" t="s">
        <v>1728</v>
      </c>
      <c r="H13999" s="1" t="s">
        <v>2103</v>
      </c>
      <c r="I13999" s="1" t="s">
        <v>4497</v>
      </c>
      <c r="J13999" s="1" t="s">
        <v>2104</v>
      </c>
      <c r="K13999" s="1" t="s">
        <v>2108</v>
      </c>
      <c r="M13999" s="1">
        <f>IF($P$5&lt;20000,H13999*L13999,IF($P$5&lt;50000,I13999*L13999,IF($P$5&lt;100000,J13999*L13999,IF($P$5&lt;80000000,K13999*L13999))))</f>
        <v>0</v>
      </c>
      <c r="N13999" s="4" t="str">
        <f>IF(AND(P13999 &lt;&gt; "", P13999 &lt;&gt; "---"), HYPERLINK(P13999, Q13999), "")</f>
        <v/>
      </c>
      <c r="O13999" s="21">
        <f>L13999*H13999</f>
        <v>0</v>
      </c>
      <c r="P13999" s="26" t="s">
        <v>362</v>
      </c>
      <c r="Q13999" t="str">
        <f>"ссылка"</f>
        <v>ссылка</v>
      </c>
    </row>
    <row r="14000" spans="1:17" ht="14.25" customHeight="1" outlineLevel="1" x14ac:dyDescent="0.2">
      <c r="A14000" s="24" t="s">
        <v>40262</v>
      </c>
      <c r="B14000" s="1" t="s">
        <v>14108</v>
      </c>
      <c r="C14000" s="25" t="s">
        <v>45</v>
      </c>
      <c r="E14000" s="1" t="s">
        <v>40263</v>
      </c>
      <c r="F14000" s="4" t="s">
        <v>20</v>
      </c>
      <c r="G14000" s="2" t="s">
        <v>1490</v>
      </c>
      <c r="H14000" s="1" t="s">
        <v>874</v>
      </c>
      <c r="I14000" s="1" t="s">
        <v>1621</v>
      </c>
      <c r="J14000" s="1" t="s">
        <v>1315</v>
      </c>
      <c r="K14000" s="1" t="s">
        <v>1297</v>
      </c>
      <c r="M14000" s="1">
        <f>IF($P$5&lt;20000,H14000*L14000,IF($P$5&lt;50000,I14000*L14000,IF($P$5&lt;100000,J14000*L14000,IF($P$5&lt;80000000,K14000*L14000))))</f>
        <v>0</v>
      </c>
      <c r="N14000" s="4" t="str">
        <f>IF(AND(P14000 &lt;&gt; "", P14000 &lt;&gt; "---"), HYPERLINK(P14000, Q14000), "")</f>
        <v>ссылка</v>
      </c>
      <c r="O14000" s="21">
        <f>L14000*H14000</f>
        <v>0</v>
      </c>
      <c r="P14000" s="26" t="s">
        <v>40264</v>
      </c>
      <c r="Q14000" t="str">
        <f>"ссылка"</f>
        <v>ссылка</v>
      </c>
    </row>
    <row r="14001" spans="1:26" ht="14.25" customHeight="1" outlineLevel="1" x14ac:dyDescent="0.2">
      <c r="A14001" s="24" t="s">
        <v>40265</v>
      </c>
      <c r="B14001" s="1" t="s">
        <v>14108</v>
      </c>
      <c r="C14001" s="25" t="s">
        <v>45</v>
      </c>
      <c r="E14001" s="1" t="s">
        <v>40266</v>
      </c>
      <c r="F14001" s="4" t="s">
        <v>20</v>
      </c>
      <c r="G14001" s="2" t="s">
        <v>1541</v>
      </c>
      <c r="H14001" s="1" t="s">
        <v>2135</v>
      </c>
      <c r="I14001" s="1" t="s">
        <v>1433</v>
      </c>
      <c r="J14001" s="1" t="s">
        <v>560</v>
      </c>
      <c r="K14001" s="1" t="s">
        <v>1309</v>
      </c>
      <c r="M14001" s="1">
        <f>IF($P$5&lt;20000,H14001*L14001,IF($P$5&lt;50000,I14001*L14001,IF($P$5&lt;100000,J14001*L14001,IF($P$5&lt;80000000,K14001*L14001))))</f>
        <v>0</v>
      </c>
      <c r="N14001" s="4" t="str">
        <f>IF(AND(P14001 &lt;&gt; "", P14001 &lt;&gt; "---"), HYPERLINK(P14001, Q14001), "")</f>
        <v/>
      </c>
      <c r="O14001" s="21">
        <f>L14001*H14001</f>
        <v>0</v>
      </c>
      <c r="P14001" s="26" t="s">
        <v>362</v>
      </c>
      <c r="Q14001" t="str">
        <f>"ссылка"</f>
        <v>ссылка</v>
      </c>
    </row>
    <row r="14002" spans="1:26" ht="14.25" customHeight="1" outlineLevel="1" x14ac:dyDescent="0.2">
      <c r="A14002" s="24" t="s">
        <v>40267</v>
      </c>
      <c r="B14002" s="1" t="s">
        <v>14108</v>
      </c>
      <c r="C14002" s="25" t="s">
        <v>45</v>
      </c>
      <c r="E14002" s="1" t="s">
        <v>40268</v>
      </c>
      <c r="F14002" s="4" t="s">
        <v>20</v>
      </c>
      <c r="G14002" s="2" t="s">
        <v>1728</v>
      </c>
      <c r="H14002" s="1" t="s">
        <v>2103</v>
      </c>
      <c r="I14002" s="1" t="s">
        <v>4497</v>
      </c>
      <c r="J14002" s="1" t="s">
        <v>2104</v>
      </c>
      <c r="K14002" s="1" t="s">
        <v>2108</v>
      </c>
      <c r="M14002" s="1">
        <f>IF($P$5&lt;20000,H14002*L14002,IF($P$5&lt;50000,I14002*L14002,IF($P$5&lt;100000,J14002*L14002,IF($P$5&lt;80000000,K14002*L14002))))</f>
        <v>0</v>
      </c>
      <c r="N14002" s="4" t="str">
        <f>IF(AND(P14002 &lt;&gt; "", P14002 &lt;&gt; "---"), HYPERLINK(P14002, Q14002), "")</f>
        <v/>
      </c>
      <c r="O14002" s="21">
        <f>L14002*H14002</f>
        <v>0</v>
      </c>
      <c r="P14002" s="26" t="s">
        <v>362</v>
      </c>
      <c r="Q14002" t="str">
        <f>"ссылка"</f>
        <v>ссылка</v>
      </c>
    </row>
    <row r="14003" spans="1:26" ht="14.25" customHeight="1" outlineLevel="1" x14ac:dyDescent="0.2">
      <c r="A14003" s="24" t="s">
        <v>40269</v>
      </c>
      <c r="B14003" s="1" t="s">
        <v>14108</v>
      </c>
      <c r="C14003" s="25" t="s">
        <v>45</v>
      </c>
      <c r="E14003" s="1" t="s">
        <v>40270</v>
      </c>
      <c r="F14003" s="4" t="s">
        <v>20</v>
      </c>
      <c r="G14003" s="2" t="s">
        <v>1728</v>
      </c>
      <c r="H14003" s="1" t="s">
        <v>2103</v>
      </c>
      <c r="I14003" s="1" t="s">
        <v>4497</v>
      </c>
      <c r="J14003" s="1" t="s">
        <v>2104</v>
      </c>
      <c r="K14003" s="1" t="s">
        <v>2108</v>
      </c>
      <c r="M14003" s="1">
        <f>IF($P$5&lt;20000,H14003*L14003,IF($P$5&lt;50000,I14003*L14003,IF($P$5&lt;100000,J14003*L14003,IF($P$5&lt;80000000,K14003*L14003))))</f>
        <v>0</v>
      </c>
      <c r="N14003" s="4" t="str">
        <f>IF(AND(P14003 &lt;&gt; "", P14003 &lt;&gt; "---"), HYPERLINK(P14003, Q14003), "")</f>
        <v/>
      </c>
      <c r="O14003" s="21">
        <f>L14003*H14003</f>
        <v>0</v>
      </c>
      <c r="P14003" s="26" t="s">
        <v>362</v>
      </c>
      <c r="Q14003" t="str">
        <f>"ссылка"</f>
        <v>ссылка</v>
      </c>
    </row>
    <row r="14004" spans="1:26" ht="14.25" customHeight="1" outlineLevel="1" x14ac:dyDescent="0.2">
      <c r="A14004" s="24" t="s">
        <v>40271</v>
      </c>
      <c r="B14004" s="1" t="s">
        <v>14108</v>
      </c>
      <c r="C14004" s="25" t="s">
        <v>45</v>
      </c>
      <c r="E14004" s="1" t="s">
        <v>40272</v>
      </c>
      <c r="F14004" s="4" t="s">
        <v>20</v>
      </c>
      <c r="G14004" s="2" t="s">
        <v>8844</v>
      </c>
      <c r="H14004" s="1" t="s">
        <v>3357</v>
      </c>
      <c r="I14004" s="1" t="s">
        <v>2716</v>
      </c>
      <c r="J14004" s="1" t="s">
        <v>2757</v>
      </c>
      <c r="K14004" s="1" t="s">
        <v>4297</v>
      </c>
      <c r="M14004" s="1">
        <f>IF($P$5&lt;20000,H14004*L14004,IF($P$5&lt;50000,I14004*L14004,IF($P$5&lt;100000,J14004*L14004,IF($P$5&lt;80000000,K14004*L14004))))</f>
        <v>0</v>
      </c>
      <c r="N14004" s="4" t="str">
        <f>IF(AND(P14004 &lt;&gt; "", P14004 &lt;&gt; "---"), HYPERLINK(P14004, Q14004), "")</f>
        <v/>
      </c>
      <c r="O14004" s="21">
        <f>L14004*H14004</f>
        <v>0</v>
      </c>
      <c r="P14004" s="26" t="s">
        <v>362</v>
      </c>
      <c r="Q14004" t="str">
        <f>"ссылка"</f>
        <v>ссылка</v>
      </c>
    </row>
    <row r="14005" spans="1:26" ht="14.25" customHeight="1" outlineLevel="1" x14ac:dyDescent="0.2">
      <c r="A14005" s="24" t="s">
        <v>40273</v>
      </c>
      <c r="B14005" s="1" t="s">
        <v>14108</v>
      </c>
      <c r="C14005" s="25" t="s">
        <v>45</v>
      </c>
      <c r="E14005" s="1" t="s">
        <v>40274</v>
      </c>
      <c r="F14005" s="4" t="s">
        <v>20</v>
      </c>
      <c r="G14005" s="2" t="s">
        <v>8844</v>
      </c>
      <c r="H14005" s="1" t="s">
        <v>3357</v>
      </c>
      <c r="I14005" s="1" t="s">
        <v>2716</v>
      </c>
      <c r="J14005" s="1" t="s">
        <v>2757</v>
      </c>
      <c r="K14005" s="1" t="s">
        <v>4297</v>
      </c>
      <c r="M14005" s="1">
        <f>IF($P$5&lt;20000,H14005*L14005,IF($P$5&lt;50000,I14005*L14005,IF($P$5&lt;100000,J14005*L14005,IF($P$5&lt;80000000,K14005*L14005))))</f>
        <v>0</v>
      </c>
      <c r="N14005" s="4" t="str">
        <f>IF(AND(P14005 &lt;&gt; "", P14005 &lt;&gt; "---"), HYPERLINK(P14005, Q14005), "")</f>
        <v/>
      </c>
      <c r="O14005" s="21">
        <f>L14005*H14005</f>
        <v>0</v>
      </c>
      <c r="P14005" s="26" t="s">
        <v>362</v>
      </c>
      <c r="Q14005" t="str">
        <f>"ссылка"</f>
        <v>ссылка</v>
      </c>
    </row>
    <row r="14006" spans="1:26" ht="14.25" customHeight="1" outlineLevel="1" x14ac:dyDescent="0.2">
      <c r="A14006" s="24" t="s">
        <v>40275</v>
      </c>
      <c r="B14006" s="1" t="s">
        <v>14108</v>
      </c>
      <c r="C14006" s="25" t="s">
        <v>45</v>
      </c>
      <c r="E14006" s="1" t="s">
        <v>40276</v>
      </c>
      <c r="F14006" s="4" t="s">
        <v>20</v>
      </c>
      <c r="G14006" s="2" t="s">
        <v>1541</v>
      </c>
      <c r="H14006" s="1" t="s">
        <v>2135</v>
      </c>
      <c r="I14006" s="1" t="s">
        <v>1433</v>
      </c>
      <c r="J14006" s="1" t="s">
        <v>560</v>
      </c>
      <c r="K14006" s="1" t="s">
        <v>1309</v>
      </c>
      <c r="M14006" s="1">
        <f>IF($P$5&lt;20000,H14006*L14006,IF($P$5&lt;50000,I14006*L14006,IF($P$5&lt;100000,J14006*L14006,IF($P$5&lt;80000000,K14006*L14006))))</f>
        <v>0</v>
      </c>
      <c r="N14006" s="4" t="str">
        <f>IF(AND(P14006 &lt;&gt; "", P14006 &lt;&gt; "---"), HYPERLINK(P14006, Q14006), "")</f>
        <v/>
      </c>
      <c r="O14006" s="21">
        <f>L14006*H14006</f>
        <v>0</v>
      </c>
      <c r="P14006" s="26" t="s">
        <v>362</v>
      </c>
      <c r="Q14006" t="str">
        <f>"ссылка"</f>
        <v>ссылка</v>
      </c>
    </row>
    <row r="14007" spans="1:26" ht="14.25" customHeight="1" x14ac:dyDescent="0.2">
      <c r="A14007" s="29" t="s">
        <v>27114</v>
      </c>
      <c r="B14007" s="28"/>
      <c r="C14007" s="28"/>
      <c r="D14007" s="28"/>
      <c r="E14007" s="28"/>
      <c r="F14007" s="28"/>
      <c r="G14007" s="28"/>
      <c r="H14007" s="28"/>
      <c r="I14007" s="28"/>
      <c r="J14007" s="28"/>
      <c r="K14007" s="28"/>
      <c r="L14007" s="28"/>
      <c r="M14007" s="28"/>
      <c r="N14007" s="28"/>
      <c r="O14007" s="30"/>
      <c r="P14007" s="31"/>
      <c r="Q14007" s="28"/>
      <c r="R14007" s="28"/>
      <c r="S14007" s="28"/>
      <c r="T14007" s="28"/>
      <c r="U14007" s="28"/>
      <c r="V14007" s="28"/>
      <c r="W14007" s="28"/>
      <c r="X14007" s="28"/>
      <c r="Y14007" s="28"/>
      <c r="Z14007" s="28"/>
    </row>
    <row r="14008" spans="1:26" ht="14.25" customHeight="1" outlineLevel="1" x14ac:dyDescent="0.2">
      <c r="A14008" s="24" t="s">
        <v>27113</v>
      </c>
      <c r="B14008" s="1" t="s">
        <v>27114</v>
      </c>
      <c r="E14008" s="1" t="s">
        <v>27115</v>
      </c>
      <c r="F14008" s="4" t="s">
        <v>20</v>
      </c>
      <c r="G14008" s="2" t="s">
        <v>119</v>
      </c>
      <c r="H14008" s="1" t="s">
        <v>4370</v>
      </c>
      <c r="I14008" s="1" t="s">
        <v>2458</v>
      </c>
      <c r="J14008" s="1" t="s">
        <v>2101</v>
      </c>
      <c r="K14008" s="1" t="s">
        <v>2102</v>
      </c>
      <c r="M14008" s="1">
        <f>IF($P$5&lt;20000,H14008*L14008,IF($P$5&lt;50000,I14008*L14008,IF($P$5&lt;100000,J14008*L14008,IF($P$5&lt;80000000,K14008*L14008))))</f>
        <v>0</v>
      </c>
      <c r="N14008" s="4" t="str">
        <f>IF(AND(P14008 &lt;&gt; "", P14008 &lt;&gt; "---"), HYPERLINK(P14008, Q14008), "")</f>
        <v/>
      </c>
      <c r="O14008" s="21">
        <f>L14008*H14008</f>
        <v>0</v>
      </c>
      <c r="P14008" s="26" t="s">
        <v>362</v>
      </c>
      <c r="Q14008" t="str">
        <f>"ссылка"</f>
        <v>ссылка</v>
      </c>
    </row>
    <row r="14009" spans="1:26" ht="14.25" customHeight="1" outlineLevel="1" x14ac:dyDescent="0.2">
      <c r="A14009" s="24" t="s">
        <v>27116</v>
      </c>
      <c r="B14009" s="1" t="s">
        <v>27114</v>
      </c>
      <c r="E14009" s="1" t="s">
        <v>27117</v>
      </c>
      <c r="F14009" s="4" t="s">
        <v>20</v>
      </c>
      <c r="G14009" s="2" t="s">
        <v>2038</v>
      </c>
      <c r="H14009" s="1" t="s">
        <v>1749</v>
      </c>
      <c r="I14009" s="1" t="s">
        <v>1534</v>
      </c>
      <c r="J14009" s="1" t="s">
        <v>1558</v>
      </c>
      <c r="K14009" s="1" t="s">
        <v>1392</v>
      </c>
      <c r="M14009" s="1">
        <f>IF($P$5&lt;20000,H14009*L14009,IF($P$5&lt;50000,I14009*L14009,IF($P$5&lt;100000,J14009*L14009,IF($P$5&lt;80000000,K14009*L14009))))</f>
        <v>0</v>
      </c>
      <c r="N14009" s="4" t="str">
        <f>IF(AND(P14009 &lt;&gt; "", P14009 &lt;&gt; "---"), HYPERLINK(P14009, Q14009), "")</f>
        <v/>
      </c>
      <c r="O14009" s="21">
        <f>L14009*H14009</f>
        <v>0</v>
      </c>
      <c r="P14009" s="26" t="s">
        <v>362</v>
      </c>
      <c r="Q14009" t="str">
        <f>"ссылка"</f>
        <v>ссылка</v>
      </c>
    </row>
    <row r="14010" spans="1:26" ht="14.25" customHeight="1" outlineLevel="1" x14ac:dyDescent="0.2">
      <c r="A14010" s="24" t="s">
        <v>27118</v>
      </c>
      <c r="B14010" s="1" t="s">
        <v>27114</v>
      </c>
      <c r="E14010" s="1" t="s">
        <v>27119</v>
      </c>
      <c r="F14010" s="4" t="s">
        <v>20</v>
      </c>
      <c r="G14010" s="2" t="s">
        <v>119</v>
      </c>
      <c r="H14010" s="1" t="s">
        <v>2458</v>
      </c>
      <c r="I14010" s="1" t="s">
        <v>2459</v>
      </c>
      <c r="J14010" s="1" t="s">
        <v>2102</v>
      </c>
      <c r="K14010" s="1" t="s">
        <v>2103</v>
      </c>
      <c r="M14010" s="1">
        <f>IF($P$5&lt;20000,H14010*L14010,IF($P$5&lt;50000,I14010*L14010,IF($P$5&lt;100000,J14010*L14010,IF($P$5&lt;80000000,K14010*L14010))))</f>
        <v>0</v>
      </c>
      <c r="N14010" s="4" t="str">
        <f>IF(AND(P14010 &lt;&gt; "", P14010 &lt;&gt; "---"), HYPERLINK(P14010, Q14010), "")</f>
        <v/>
      </c>
      <c r="O14010" s="21">
        <f>L14010*H14010</f>
        <v>0</v>
      </c>
      <c r="P14010" s="26" t="s">
        <v>362</v>
      </c>
      <c r="Q14010" t="str">
        <f>"ссылка"</f>
        <v>ссылка</v>
      </c>
    </row>
    <row r="14011" spans="1:26" ht="14.25" customHeight="1" outlineLevel="1" x14ac:dyDescent="0.2">
      <c r="A14011" s="24" t="s">
        <v>27120</v>
      </c>
      <c r="B14011" s="1" t="s">
        <v>27114</v>
      </c>
      <c r="E14011" s="1" t="s">
        <v>27121</v>
      </c>
      <c r="F14011" s="4" t="s">
        <v>20</v>
      </c>
      <c r="G14011" s="2" t="s">
        <v>119</v>
      </c>
      <c r="H14011" s="1" t="s">
        <v>4370</v>
      </c>
      <c r="I14011" s="1" t="s">
        <v>2458</v>
      </c>
      <c r="J14011" s="1" t="s">
        <v>2101</v>
      </c>
      <c r="K14011" s="1" t="s">
        <v>2102</v>
      </c>
      <c r="M14011" s="1">
        <f>IF($P$5&lt;20000,H14011*L14011,IF($P$5&lt;50000,I14011*L14011,IF($P$5&lt;100000,J14011*L14011,IF($P$5&lt;80000000,K14011*L14011))))</f>
        <v>0</v>
      </c>
      <c r="N14011" s="4" t="str">
        <f>IF(AND(P14011 &lt;&gt; "", P14011 &lt;&gt; "---"), HYPERLINK(P14011, Q14011), "")</f>
        <v/>
      </c>
      <c r="O14011" s="21">
        <f>L14011*H14011</f>
        <v>0</v>
      </c>
      <c r="P14011" s="26" t="s">
        <v>362</v>
      </c>
      <c r="Q14011" t="str">
        <f>"ссылка"</f>
        <v>ссылка</v>
      </c>
    </row>
    <row r="14012" spans="1:26" ht="14.25" customHeight="1" outlineLevel="1" x14ac:dyDescent="0.2">
      <c r="A14012" s="24" t="s">
        <v>27122</v>
      </c>
      <c r="B14012" s="1" t="s">
        <v>27114</v>
      </c>
      <c r="E14012" s="1" t="s">
        <v>27123</v>
      </c>
      <c r="F14012" s="4" t="s">
        <v>20</v>
      </c>
      <c r="G14012" s="2" t="s">
        <v>2038</v>
      </c>
      <c r="H14012" s="1" t="s">
        <v>1749</v>
      </c>
      <c r="I14012" s="1" t="s">
        <v>1534</v>
      </c>
      <c r="J14012" s="1" t="s">
        <v>1558</v>
      </c>
      <c r="K14012" s="1" t="s">
        <v>1392</v>
      </c>
      <c r="M14012" s="1">
        <f>IF($P$5&lt;20000,H14012*L14012,IF($P$5&lt;50000,I14012*L14012,IF($P$5&lt;100000,J14012*L14012,IF($P$5&lt;80000000,K14012*L14012))))</f>
        <v>0</v>
      </c>
      <c r="N14012" s="4" t="str">
        <f>IF(AND(P14012 &lt;&gt; "", P14012 &lt;&gt; "---"), HYPERLINK(P14012, Q14012), "")</f>
        <v/>
      </c>
      <c r="O14012" s="21">
        <f>L14012*H14012</f>
        <v>0</v>
      </c>
      <c r="P14012" s="26" t="s">
        <v>362</v>
      </c>
      <c r="Q14012" t="str">
        <f>"ссылка"</f>
        <v>ссылка</v>
      </c>
    </row>
    <row r="14013" spans="1:26" ht="14.25" customHeight="1" outlineLevel="1" x14ac:dyDescent="0.2">
      <c r="A14013" s="24" t="s">
        <v>27124</v>
      </c>
      <c r="B14013" s="1" t="s">
        <v>27114</v>
      </c>
      <c r="E14013" s="1" t="s">
        <v>27125</v>
      </c>
      <c r="F14013" s="4" t="s">
        <v>20</v>
      </c>
      <c r="G14013" s="2" t="s">
        <v>119</v>
      </c>
      <c r="H14013" s="1" t="s">
        <v>2458</v>
      </c>
      <c r="I14013" s="1" t="s">
        <v>2459</v>
      </c>
      <c r="J14013" s="1" t="s">
        <v>2102</v>
      </c>
      <c r="K14013" s="1" t="s">
        <v>2103</v>
      </c>
      <c r="M14013" s="1">
        <f>IF($P$5&lt;20000,H14013*L14013,IF($P$5&lt;50000,I14013*L14013,IF($P$5&lt;100000,J14013*L14013,IF($P$5&lt;80000000,K14013*L14013))))</f>
        <v>0</v>
      </c>
      <c r="N14013" s="4" t="str">
        <f>IF(AND(P14013 &lt;&gt; "", P14013 &lt;&gt; "---"), HYPERLINK(P14013, Q14013), "")</f>
        <v/>
      </c>
      <c r="O14013" s="21">
        <f>L14013*H14013</f>
        <v>0</v>
      </c>
      <c r="P14013" s="26" t="s">
        <v>362</v>
      </c>
      <c r="Q14013" t="str">
        <f>"ссылка"</f>
        <v>ссылка</v>
      </c>
    </row>
    <row r="14014" spans="1:26" ht="14.25" customHeight="1" outlineLevel="1" x14ac:dyDescent="0.2">
      <c r="A14014" s="24" t="s">
        <v>27126</v>
      </c>
      <c r="B14014" s="1" t="s">
        <v>27114</v>
      </c>
      <c r="E14014" s="1" t="s">
        <v>27127</v>
      </c>
      <c r="F14014" s="4" t="s">
        <v>20</v>
      </c>
      <c r="G14014" s="2" t="s">
        <v>2038</v>
      </c>
      <c r="H14014" s="1" t="s">
        <v>1749</v>
      </c>
      <c r="I14014" s="1" t="s">
        <v>1534</v>
      </c>
      <c r="J14014" s="1" t="s">
        <v>1558</v>
      </c>
      <c r="K14014" s="1" t="s">
        <v>1392</v>
      </c>
      <c r="M14014" s="1">
        <f>IF($P$5&lt;20000,H14014*L14014,IF($P$5&lt;50000,I14014*L14014,IF($P$5&lt;100000,J14014*L14014,IF($P$5&lt;80000000,K14014*L14014))))</f>
        <v>0</v>
      </c>
      <c r="N14014" s="4" t="str">
        <f>IF(AND(P14014 &lt;&gt; "", P14014 &lt;&gt; "---"), HYPERLINK(P14014, Q14014), "")</f>
        <v/>
      </c>
      <c r="O14014" s="21">
        <f>L14014*H14014</f>
        <v>0</v>
      </c>
      <c r="P14014" s="26" t="s">
        <v>362</v>
      </c>
      <c r="Q14014" t="str">
        <f>"ссылка"</f>
        <v>ссылка</v>
      </c>
    </row>
    <row r="14015" spans="1:26" ht="14.25" customHeight="1" outlineLevel="1" x14ac:dyDescent="0.2">
      <c r="A14015" s="24" t="s">
        <v>27128</v>
      </c>
      <c r="B14015" s="1" t="s">
        <v>27114</v>
      </c>
      <c r="E14015" s="1" t="s">
        <v>27129</v>
      </c>
      <c r="F14015" s="4" t="s">
        <v>20</v>
      </c>
      <c r="G14015" s="2" t="s">
        <v>119</v>
      </c>
      <c r="H14015" s="1" t="s">
        <v>4370</v>
      </c>
      <c r="I14015" s="1" t="s">
        <v>2458</v>
      </c>
      <c r="J14015" s="1" t="s">
        <v>2101</v>
      </c>
      <c r="K14015" s="1" t="s">
        <v>2102</v>
      </c>
      <c r="M14015" s="1">
        <f>IF($P$5&lt;20000,H14015*L14015,IF($P$5&lt;50000,I14015*L14015,IF($P$5&lt;100000,J14015*L14015,IF($P$5&lt;80000000,K14015*L14015))))</f>
        <v>0</v>
      </c>
      <c r="N14015" s="4" t="str">
        <f>IF(AND(P14015 &lt;&gt; "", P14015 &lt;&gt; "---"), HYPERLINK(P14015, Q14015), "")</f>
        <v/>
      </c>
      <c r="O14015" s="21">
        <f>L14015*H14015</f>
        <v>0</v>
      </c>
      <c r="P14015" s="26" t="s">
        <v>362</v>
      </c>
      <c r="Q14015" t="str">
        <f>"ссылка"</f>
        <v>ссылка</v>
      </c>
    </row>
    <row r="14016" spans="1:26" ht="14.25" customHeight="1" outlineLevel="1" x14ac:dyDescent="0.2">
      <c r="A14016" s="24" t="s">
        <v>27130</v>
      </c>
      <c r="B14016" s="1" t="s">
        <v>27114</v>
      </c>
      <c r="E14016" s="1" t="s">
        <v>27131</v>
      </c>
      <c r="F14016" s="4" t="s">
        <v>20</v>
      </c>
      <c r="G14016" s="2" t="s">
        <v>119</v>
      </c>
      <c r="H14016" s="1" t="s">
        <v>4370</v>
      </c>
      <c r="I14016" s="1" t="s">
        <v>2458</v>
      </c>
      <c r="J14016" s="1" t="s">
        <v>2101</v>
      </c>
      <c r="K14016" s="1" t="s">
        <v>2102</v>
      </c>
      <c r="M14016" s="1">
        <f>IF($P$5&lt;20000,H14016*L14016,IF($P$5&lt;50000,I14016*L14016,IF($P$5&lt;100000,J14016*L14016,IF($P$5&lt;80000000,K14016*L14016))))</f>
        <v>0</v>
      </c>
      <c r="N14016" s="4" t="str">
        <f>IF(AND(P14016 &lt;&gt; "", P14016 &lt;&gt; "---"), HYPERLINK(P14016, Q14016), "")</f>
        <v/>
      </c>
      <c r="O14016" s="21">
        <f>L14016*H14016</f>
        <v>0</v>
      </c>
      <c r="P14016" s="26" t="s">
        <v>362</v>
      </c>
      <c r="Q14016" t="str">
        <f>"ссылка"</f>
        <v>ссылка</v>
      </c>
    </row>
    <row r="14017" spans="1:17" ht="14.25" customHeight="1" outlineLevel="1" x14ac:dyDescent="0.2">
      <c r="A14017" s="24" t="s">
        <v>27132</v>
      </c>
      <c r="B14017" s="1" t="s">
        <v>27114</v>
      </c>
      <c r="E14017" s="1" t="s">
        <v>27133</v>
      </c>
      <c r="F14017" s="4" t="s">
        <v>20</v>
      </c>
      <c r="G14017" s="2" t="s">
        <v>1673</v>
      </c>
      <c r="H14017" s="1" t="s">
        <v>26783</v>
      </c>
      <c r="I14017" s="1" t="s">
        <v>26784</v>
      </c>
      <c r="J14017" s="1" t="s">
        <v>26784</v>
      </c>
      <c r="K14017" s="1" t="s">
        <v>26679</v>
      </c>
      <c r="M14017" s="1">
        <f>IF($P$5&lt;20000,H14017*L14017,IF($P$5&lt;50000,I14017*L14017,IF($P$5&lt;100000,J14017*L14017,IF($P$5&lt;80000000,K14017*L14017))))</f>
        <v>0</v>
      </c>
      <c r="N14017" s="4" t="str">
        <f>IF(AND(P14017 &lt;&gt; "", P14017 &lt;&gt; "---"), HYPERLINK(P14017, Q14017), "")</f>
        <v/>
      </c>
      <c r="O14017" s="21">
        <f>L14017*H14017</f>
        <v>0</v>
      </c>
      <c r="P14017" s="26" t="s">
        <v>362</v>
      </c>
      <c r="Q14017" t="str">
        <f>"ссылка"</f>
        <v>ссылка</v>
      </c>
    </row>
    <row r="14018" spans="1:17" ht="14.25" customHeight="1" outlineLevel="1" x14ac:dyDescent="0.2">
      <c r="A14018" s="24" t="s">
        <v>27134</v>
      </c>
      <c r="B14018" s="1" t="s">
        <v>27114</v>
      </c>
      <c r="E14018" s="1" t="s">
        <v>27135</v>
      </c>
      <c r="F14018" s="4" t="s">
        <v>20</v>
      </c>
      <c r="G14018" s="2" t="s">
        <v>2038</v>
      </c>
      <c r="H14018" s="1" t="s">
        <v>1749</v>
      </c>
      <c r="I14018" s="1" t="s">
        <v>1534</v>
      </c>
      <c r="J14018" s="1" t="s">
        <v>1558</v>
      </c>
      <c r="K14018" s="1" t="s">
        <v>1392</v>
      </c>
      <c r="M14018" s="1">
        <f>IF($P$5&lt;20000,H14018*L14018,IF($P$5&lt;50000,I14018*L14018,IF($P$5&lt;100000,J14018*L14018,IF($P$5&lt;80000000,K14018*L14018))))</f>
        <v>0</v>
      </c>
      <c r="N14018" s="4" t="str">
        <f>IF(AND(P14018 &lt;&gt; "", P14018 &lt;&gt; "---"), HYPERLINK(P14018, Q14018), "")</f>
        <v/>
      </c>
      <c r="O14018" s="21">
        <f>L14018*H14018</f>
        <v>0</v>
      </c>
      <c r="P14018" s="26" t="s">
        <v>362</v>
      </c>
      <c r="Q14018" t="str">
        <f>"ссылка"</f>
        <v>ссылка</v>
      </c>
    </row>
    <row r="14019" spans="1:17" ht="14.25" customHeight="1" outlineLevel="1" x14ac:dyDescent="0.2">
      <c r="A14019" s="24" t="s">
        <v>27136</v>
      </c>
      <c r="B14019" s="1" t="s">
        <v>27114</v>
      </c>
      <c r="E14019" s="1" t="s">
        <v>27137</v>
      </c>
      <c r="F14019" s="4" t="s">
        <v>20</v>
      </c>
      <c r="G14019" s="2" t="s">
        <v>2038</v>
      </c>
      <c r="H14019" s="1" t="s">
        <v>1749</v>
      </c>
      <c r="I14019" s="1" t="s">
        <v>1534</v>
      </c>
      <c r="J14019" s="1" t="s">
        <v>1558</v>
      </c>
      <c r="K14019" s="1" t="s">
        <v>1392</v>
      </c>
      <c r="M14019" s="1">
        <f>IF($P$5&lt;20000,H14019*L14019,IF($P$5&lt;50000,I14019*L14019,IF($P$5&lt;100000,J14019*L14019,IF($P$5&lt;80000000,K14019*L14019))))</f>
        <v>0</v>
      </c>
      <c r="N14019" s="4" t="str">
        <f>IF(AND(P14019 &lt;&gt; "", P14019 &lt;&gt; "---"), HYPERLINK(P14019, Q14019), "")</f>
        <v>ссылка</v>
      </c>
      <c r="O14019" s="21">
        <f>L14019*H14019</f>
        <v>0</v>
      </c>
      <c r="P14019" s="26" t="s">
        <v>27138</v>
      </c>
      <c r="Q14019" t="str">
        <f>"ссылка"</f>
        <v>ссылка</v>
      </c>
    </row>
    <row r="14020" spans="1:17" ht="14.25" customHeight="1" outlineLevel="1" x14ac:dyDescent="0.2">
      <c r="A14020" s="24" t="s">
        <v>27139</v>
      </c>
      <c r="B14020" s="1" t="s">
        <v>27114</v>
      </c>
      <c r="E14020" s="1" t="s">
        <v>27140</v>
      </c>
      <c r="F14020" s="4" t="s">
        <v>20</v>
      </c>
      <c r="G14020" s="2" t="s">
        <v>119</v>
      </c>
      <c r="H14020" s="1" t="s">
        <v>4370</v>
      </c>
      <c r="I14020" s="1" t="s">
        <v>2458</v>
      </c>
      <c r="J14020" s="1" t="s">
        <v>2101</v>
      </c>
      <c r="K14020" s="1" t="s">
        <v>2102</v>
      </c>
      <c r="M14020" s="1">
        <f>IF($P$5&lt;20000,H14020*L14020,IF($P$5&lt;50000,I14020*L14020,IF($P$5&lt;100000,J14020*L14020,IF($P$5&lt;80000000,K14020*L14020))))</f>
        <v>0</v>
      </c>
      <c r="N14020" s="4" t="str">
        <f>IF(AND(P14020 &lt;&gt; "", P14020 &lt;&gt; "---"), HYPERLINK(P14020, Q14020), "")</f>
        <v/>
      </c>
      <c r="O14020" s="21">
        <f>L14020*H14020</f>
        <v>0</v>
      </c>
      <c r="P14020" s="26" t="s">
        <v>362</v>
      </c>
      <c r="Q14020" t="str">
        <f>"ссылка"</f>
        <v>ссылка</v>
      </c>
    </row>
    <row r="14021" spans="1:17" ht="14.25" customHeight="1" outlineLevel="1" x14ac:dyDescent="0.2">
      <c r="A14021" s="24" t="s">
        <v>27141</v>
      </c>
      <c r="B14021" s="1" t="s">
        <v>27114</v>
      </c>
      <c r="E14021" s="1" t="s">
        <v>27142</v>
      </c>
      <c r="F14021" s="4" t="s">
        <v>20</v>
      </c>
      <c r="G14021" s="2" t="s">
        <v>2038</v>
      </c>
      <c r="H14021" s="1" t="s">
        <v>1749</v>
      </c>
      <c r="I14021" s="1" t="s">
        <v>1534</v>
      </c>
      <c r="J14021" s="1" t="s">
        <v>1558</v>
      </c>
      <c r="K14021" s="1" t="s">
        <v>1392</v>
      </c>
      <c r="M14021" s="1">
        <f>IF($P$5&lt;20000,H14021*L14021,IF($P$5&lt;50000,I14021*L14021,IF($P$5&lt;100000,J14021*L14021,IF($P$5&lt;80000000,K14021*L14021))))</f>
        <v>0</v>
      </c>
      <c r="N14021" s="4" t="str">
        <f>IF(AND(P14021 &lt;&gt; "", P14021 &lt;&gt; "---"), HYPERLINK(P14021, Q14021), "")</f>
        <v>ссылка</v>
      </c>
      <c r="O14021" s="21">
        <f>L14021*H14021</f>
        <v>0</v>
      </c>
      <c r="P14021" s="26" t="s">
        <v>27143</v>
      </c>
      <c r="Q14021" t="str">
        <f>"ссылка"</f>
        <v>ссылка</v>
      </c>
    </row>
    <row r="14022" spans="1:17" ht="14.25" customHeight="1" outlineLevel="1" x14ac:dyDescent="0.2">
      <c r="A14022" s="24" t="s">
        <v>27144</v>
      </c>
      <c r="B14022" s="1" t="s">
        <v>27114</v>
      </c>
      <c r="E14022" s="1" t="s">
        <v>27145</v>
      </c>
      <c r="F14022" s="4" t="s">
        <v>20</v>
      </c>
      <c r="G14022" s="2" t="s">
        <v>2038</v>
      </c>
      <c r="H14022" s="1" t="s">
        <v>1749</v>
      </c>
      <c r="I14022" s="1" t="s">
        <v>1534</v>
      </c>
      <c r="J14022" s="1" t="s">
        <v>1558</v>
      </c>
      <c r="K14022" s="1" t="s">
        <v>1392</v>
      </c>
      <c r="M14022" s="1">
        <f>IF($P$5&lt;20000,H14022*L14022,IF($P$5&lt;50000,I14022*L14022,IF($P$5&lt;100000,J14022*L14022,IF($P$5&lt;80000000,K14022*L14022))))</f>
        <v>0</v>
      </c>
      <c r="N14022" s="4" t="str">
        <f>IF(AND(P14022 &lt;&gt; "", P14022 &lt;&gt; "---"), HYPERLINK(P14022, Q14022), "")</f>
        <v>ссылка</v>
      </c>
      <c r="O14022" s="21">
        <f>L14022*H14022</f>
        <v>0</v>
      </c>
      <c r="P14022" s="26" t="s">
        <v>27146</v>
      </c>
      <c r="Q14022" t="str">
        <f>"ссылка"</f>
        <v>ссылка</v>
      </c>
    </row>
    <row r="14023" spans="1:17" ht="14.25" customHeight="1" outlineLevel="1" x14ac:dyDescent="0.2">
      <c r="A14023" s="24" t="s">
        <v>27147</v>
      </c>
      <c r="B14023" s="1" t="s">
        <v>27114</v>
      </c>
      <c r="E14023" s="1" t="s">
        <v>27148</v>
      </c>
      <c r="F14023" s="4" t="s">
        <v>20</v>
      </c>
      <c r="G14023" s="2" t="s">
        <v>2038</v>
      </c>
      <c r="H14023" s="1" t="s">
        <v>1749</v>
      </c>
      <c r="I14023" s="1" t="s">
        <v>1534</v>
      </c>
      <c r="J14023" s="1" t="s">
        <v>1558</v>
      </c>
      <c r="K14023" s="1" t="s">
        <v>1392</v>
      </c>
      <c r="M14023" s="1">
        <f>IF($P$5&lt;20000,H14023*L14023,IF($P$5&lt;50000,I14023*L14023,IF($P$5&lt;100000,J14023*L14023,IF($P$5&lt;80000000,K14023*L14023))))</f>
        <v>0</v>
      </c>
      <c r="N14023" s="4" t="str">
        <f>IF(AND(P14023 &lt;&gt; "", P14023 &lt;&gt; "---"), HYPERLINK(P14023, Q14023), "")</f>
        <v>ссылка</v>
      </c>
      <c r="O14023" s="21">
        <f>L14023*H14023</f>
        <v>0</v>
      </c>
      <c r="P14023" s="26" t="s">
        <v>27149</v>
      </c>
      <c r="Q14023" t="str">
        <f>"ссылка"</f>
        <v>ссылка</v>
      </c>
    </row>
    <row r="14024" spans="1:17" ht="14.25" customHeight="1" outlineLevel="1" x14ac:dyDescent="0.2">
      <c r="A14024" s="24" t="s">
        <v>27150</v>
      </c>
      <c r="B14024" s="1" t="s">
        <v>27114</v>
      </c>
      <c r="E14024" s="1" t="s">
        <v>27151</v>
      </c>
      <c r="F14024" s="4" t="s">
        <v>20</v>
      </c>
      <c r="G14024" s="2" t="s">
        <v>2038</v>
      </c>
      <c r="H14024" s="1" t="s">
        <v>1749</v>
      </c>
      <c r="I14024" s="1" t="s">
        <v>1534</v>
      </c>
      <c r="J14024" s="1" t="s">
        <v>1558</v>
      </c>
      <c r="K14024" s="1" t="s">
        <v>1392</v>
      </c>
      <c r="M14024" s="1">
        <f>IF($P$5&lt;20000,H14024*L14024,IF($P$5&lt;50000,I14024*L14024,IF($P$5&lt;100000,J14024*L14024,IF($P$5&lt;80000000,K14024*L14024))))</f>
        <v>0</v>
      </c>
      <c r="N14024" s="4" t="str">
        <f>IF(AND(P14024 &lt;&gt; "", P14024 &lt;&gt; "---"), HYPERLINK(P14024, Q14024), "")</f>
        <v>ссылка</v>
      </c>
      <c r="O14024" s="21">
        <f>L14024*H14024</f>
        <v>0</v>
      </c>
      <c r="P14024" s="26" t="s">
        <v>27152</v>
      </c>
      <c r="Q14024" t="str">
        <f>"ссылка"</f>
        <v>ссылка</v>
      </c>
    </row>
    <row r="14025" spans="1:17" ht="14.25" customHeight="1" outlineLevel="1" x14ac:dyDescent="0.2">
      <c r="A14025" s="24" t="s">
        <v>27153</v>
      </c>
      <c r="B14025" s="1" t="s">
        <v>27114</v>
      </c>
      <c r="E14025" s="1" t="s">
        <v>27154</v>
      </c>
      <c r="F14025" s="4" t="s">
        <v>20</v>
      </c>
      <c r="G14025" s="2" t="s">
        <v>2038</v>
      </c>
      <c r="H14025" s="1" t="s">
        <v>1749</v>
      </c>
      <c r="I14025" s="1" t="s">
        <v>1534</v>
      </c>
      <c r="J14025" s="1" t="s">
        <v>1558</v>
      </c>
      <c r="K14025" s="1" t="s">
        <v>1392</v>
      </c>
      <c r="M14025" s="1">
        <f>IF($P$5&lt;20000,H14025*L14025,IF($P$5&lt;50000,I14025*L14025,IF($P$5&lt;100000,J14025*L14025,IF($P$5&lt;80000000,K14025*L14025))))</f>
        <v>0</v>
      </c>
      <c r="N14025" s="4" t="str">
        <f>IF(AND(P14025 &lt;&gt; "", P14025 &lt;&gt; "---"), HYPERLINK(P14025, Q14025), "")</f>
        <v>ссылка</v>
      </c>
      <c r="O14025" s="21">
        <f>L14025*H14025</f>
        <v>0</v>
      </c>
      <c r="P14025" s="26" t="s">
        <v>27155</v>
      </c>
      <c r="Q14025" t="str">
        <f>"ссылка"</f>
        <v>ссылка</v>
      </c>
    </row>
    <row r="14026" spans="1:17" ht="14.25" customHeight="1" outlineLevel="1" x14ac:dyDescent="0.2">
      <c r="A14026" s="24" t="s">
        <v>27156</v>
      </c>
      <c r="B14026" s="1" t="s">
        <v>27114</v>
      </c>
      <c r="E14026" s="1" t="s">
        <v>27157</v>
      </c>
      <c r="F14026" s="4" t="s">
        <v>20</v>
      </c>
      <c r="G14026" s="2" t="s">
        <v>2038</v>
      </c>
      <c r="H14026" s="1" t="s">
        <v>1749</v>
      </c>
      <c r="I14026" s="1" t="s">
        <v>1534</v>
      </c>
      <c r="J14026" s="1" t="s">
        <v>1558</v>
      </c>
      <c r="K14026" s="1" t="s">
        <v>1392</v>
      </c>
      <c r="M14026" s="1">
        <f>IF($P$5&lt;20000,H14026*L14026,IF($P$5&lt;50000,I14026*L14026,IF($P$5&lt;100000,J14026*L14026,IF($P$5&lt;80000000,K14026*L14026))))</f>
        <v>0</v>
      </c>
      <c r="N14026" s="4" t="str">
        <f>IF(AND(P14026 &lt;&gt; "", P14026 &lt;&gt; "---"), HYPERLINK(P14026, Q14026), "")</f>
        <v>ссылка</v>
      </c>
      <c r="O14026" s="21">
        <f>L14026*H14026</f>
        <v>0</v>
      </c>
      <c r="P14026" s="26" t="s">
        <v>27158</v>
      </c>
      <c r="Q14026" t="str">
        <f>"ссылка"</f>
        <v>ссылка</v>
      </c>
    </row>
    <row r="14027" spans="1:17" ht="14.25" customHeight="1" outlineLevel="1" x14ac:dyDescent="0.2">
      <c r="A14027" s="24" t="s">
        <v>27159</v>
      </c>
      <c r="B14027" s="1" t="s">
        <v>27114</v>
      </c>
      <c r="E14027" s="1" t="s">
        <v>27160</v>
      </c>
      <c r="F14027" s="4" t="s">
        <v>20</v>
      </c>
      <c r="G14027" s="2" t="s">
        <v>2038</v>
      </c>
      <c r="H14027" s="1" t="s">
        <v>1749</v>
      </c>
      <c r="I14027" s="1" t="s">
        <v>1534</v>
      </c>
      <c r="J14027" s="1" t="s">
        <v>1558</v>
      </c>
      <c r="K14027" s="1" t="s">
        <v>1392</v>
      </c>
      <c r="M14027" s="1">
        <f>IF($P$5&lt;20000,H14027*L14027,IF($P$5&lt;50000,I14027*L14027,IF($P$5&lt;100000,J14027*L14027,IF($P$5&lt;80000000,K14027*L14027))))</f>
        <v>0</v>
      </c>
      <c r="N14027" s="4" t="str">
        <f>IF(AND(P14027 &lt;&gt; "", P14027 &lt;&gt; "---"), HYPERLINK(P14027, Q14027), "")</f>
        <v>ссылка</v>
      </c>
      <c r="O14027" s="21">
        <f>L14027*H14027</f>
        <v>0</v>
      </c>
      <c r="P14027" s="26" t="s">
        <v>27161</v>
      </c>
      <c r="Q14027" t="str">
        <f>"ссылка"</f>
        <v>ссылка</v>
      </c>
    </row>
    <row r="14028" spans="1:17" ht="14.25" customHeight="1" outlineLevel="1" x14ac:dyDescent="0.2">
      <c r="A14028" s="24" t="s">
        <v>27162</v>
      </c>
      <c r="B14028" s="1" t="s">
        <v>27114</v>
      </c>
      <c r="E14028" s="1" t="s">
        <v>27163</v>
      </c>
      <c r="F14028" s="4" t="s">
        <v>20</v>
      </c>
      <c r="G14028" s="2" t="s">
        <v>2038</v>
      </c>
      <c r="H14028" s="1" t="s">
        <v>1749</v>
      </c>
      <c r="I14028" s="1" t="s">
        <v>1534</v>
      </c>
      <c r="J14028" s="1" t="s">
        <v>1558</v>
      </c>
      <c r="K14028" s="1" t="s">
        <v>1392</v>
      </c>
      <c r="M14028" s="1">
        <f>IF($P$5&lt;20000,H14028*L14028,IF($P$5&lt;50000,I14028*L14028,IF($P$5&lt;100000,J14028*L14028,IF($P$5&lt;80000000,K14028*L14028))))</f>
        <v>0</v>
      </c>
      <c r="N14028" s="4" t="str">
        <f>IF(AND(P14028 &lt;&gt; "", P14028 &lt;&gt; "---"), HYPERLINK(P14028, Q14028), "")</f>
        <v>ссылка</v>
      </c>
      <c r="O14028" s="21">
        <f>L14028*H14028</f>
        <v>0</v>
      </c>
      <c r="P14028" s="26" t="s">
        <v>27164</v>
      </c>
      <c r="Q14028" t="str">
        <f>"ссылка"</f>
        <v>ссылка</v>
      </c>
    </row>
    <row r="14029" spans="1:17" ht="14.25" customHeight="1" outlineLevel="1" x14ac:dyDescent="0.2">
      <c r="A14029" s="24" t="s">
        <v>27165</v>
      </c>
      <c r="B14029" s="1" t="s">
        <v>27114</v>
      </c>
      <c r="E14029" s="1" t="s">
        <v>27166</v>
      </c>
      <c r="F14029" s="4" t="s">
        <v>20</v>
      </c>
      <c r="G14029" s="2" t="s">
        <v>2038</v>
      </c>
      <c r="H14029" s="1" t="s">
        <v>1749</v>
      </c>
      <c r="I14029" s="1" t="s">
        <v>1534</v>
      </c>
      <c r="J14029" s="1" t="s">
        <v>1558</v>
      </c>
      <c r="K14029" s="1" t="s">
        <v>1392</v>
      </c>
      <c r="M14029" s="1">
        <f>IF($P$5&lt;20000,H14029*L14029,IF($P$5&lt;50000,I14029*L14029,IF($P$5&lt;100000,J14029*L14029,IF($P$5&lt;80000000,K14029*L14029))))</f>
        <v>0</v>
      </c>
      <c r="N14029" s="4" t="str">
        <f>IF(AND(P14029 &lt;&gt; "", P14029 &lt;&gt; "---"), HYPERLINK(P14029, Q14029), "")</f>
        <v/>
      </c>
      <c r="O14029" s="21">
        <f>L14029*H14029</f>
        <v>0</v>
      </c>
      <c r="P14029" s="26" t="s">
        <v>362</v>
      </c>
      <c r="Q14029" t="str">
        <f>"ссылка"</f>
        <v>ссылка</v>
      </c>
    </row>
    <row r="14030" spans="1:17" ht="14.25" customHeight="1" outlineLevel="1" x14ac:dyDescent="0.2">
      <c r="A14030" s="24" t="s">
        <v>27167</v>
      </c>
      <c r="B14030" s="1" t="s">
        <v>27114</v>
      </c>
      <c r="E14030" s="1" t="s">
        <v>27168</v>
      </c>
      <c r="F14030" s="4" t="s">
        <v>20</v>
      </c>
      <c r="G14030" s="2" t="s">
        <v>2038</v>
      </c>
      <c r="H14030" s="1" t="s">
        <v>1749</v>
      </c>
      <c r="I14030" s="1" t="s">
        <v>1534</v>
      </c>
      <c r="J14030" s="1" t="s">
        <v>1558</v>
      </c>
      <c r="K14030" s="1" t="s">
        <v>1392</v>
      </c>
      <c r="M14030" s="1">
        <f>IF($P$5&lt;20000,H14030*L14030,IF($P$5&lt;50000,I14030*L14030,IF($P$5&lt;100000,J14030*L14030,IF($P$5&lt;80000000,K14030*L14030))))</f>
        <v>0</v>
      </c>
      <c r="N14030" s="4" t="str">
        <f>IF(AND(P14030 &lt;&gt; "", P14030 &lt;&gt; "---"), HYPERLINK(P14030, Q14030), "")</f>
        <v>ссылка</v>
      </c>
      <c r="O14030" s="21">
        <f>L14030*H14030</f>
        <v>0</v>
      </c>
      <c r="P14030" s="26" t="s">
        <v>27169</v>
      </c>
      <c r="Q14030" t="str">
        <f>"ссылка"</f>
        <v>ссылка</v>
      </c>
    </row>
    <row r="14031" spans="1:17" ht="14.25" customHeight="1" outlineLevel="1" x14ac:dyDescent="0.2">
      <c r="A14031" s="24" t="s">
        <v>27170</v>
      </c>
      <c r="B14031" s="1" t="s">
        <v>27114</v>
      </c>
      <c r="E14031" s="1" t="s">
        <v>27171</v>
      </c>
      <c r="F14031" s="4" t="s">
        <v>20</v>
      </c>
      <c r="G14031" s="2" t="s">
        <v>2038</v>
      </c>
      <c r="H14031" s="1" t="s">
        <v>1749</v>
      </c>
      <c r="I14031" s="1" t="s">
        <v>1534</v>
      </c>
      <c r="J14031" s="1" t="s">
        <v>1558</v>
      </c>
      <c r="K14031" s="1" t="s">
        <v>1392</v>
      </c>
      <c r="M14031" s="1">
        <f>IF($P$5&lt;20000,H14031*L14031,IF($P$5&lt;50000,I14031*L14031,IF($P$5&lt;100000,J14031*L14031,IF($P$5&lt;80000000,K14031*L14031))))</f>
        <v>0</v>
      </c>
      <c r="N14031" s="4" t="str">
        <f>IF(AND(P14031 &lt;&gt; "", P14031 &lt;&gt; "---"), HYPERLINK(P14031, Q14031), "")</f>
        <v>ссылка</v>
      </c>
      <c r="O14031" s="21">
        <f>L14031*H14031</f>
        <v>0</v>
      </c>
      <c r="P14031" s="26" t="s">
        <v>27172</v>
      </c>
      <c r="Q14031" t="str">
        <f>"ссылка"</f>
        <v>ссылка</v>
      </c>
    </row>
    <row r="14032" spans="1:17" ht="14.25" customHeight="1" outlineLevel="1" x14ac:dyDescent="0.2">
      <c r="A14032" s="24" t="s">
        <v>27173</v>
      </c>
      <c r="B14032" s="1" t="s">
        <v>27114</v>
      </c>
      <c r="E14032" s="1" t="s">
        <v>27174</v>
      </c>
      <c r="F14032" s="4" t="s">
        <v>20</v>
      </c>
      <c r="G14032" s="2" t="s">
        <v>1673</v>
      </c>
      <c r="H14032" s="1" t="s">
        <v>26783</v>
      </c>
      <c r="I14032" s="1" t="s">
        <v>26784</v>
      </c>
      <c r="J14032" s="1" t="s">
        <v>26784</v>
      </c>
      <c r="K14032" s="1" t="s">
        <v>26679</v>
      </c>
      <c r="M14032" s="1">
        <f>IF($P$5&lt;20000,H14032*L14032,IF($P$5&lt;50000,I14032*L14032,IF($P$5&lt;100000,J14032*L14032,IF($P$5&lt;80000000,K14032*L14032))))</f>
        <v>0</v>
      </c>
      <c r="N14032" s="4" t="str">
        <f>IF(AND(P14032 &lt;&gt; "", P14032 &lt;&gt; "---"), HYPERLINK(P14032, Q14032), "")</f>
        <v/>
      </c>
      <c r="O14032" s="21">
        <f>L14032*H14032</f>
        <v>0</v>
      </c>
      <c r="P14032" s="26" t="s">
        <v>362</v>
      </c>
      <c r="Q14032" t="str">
        <f>"ссылка"</f>
        <v>ссылка</v>
      </c>
    </row>
    <row r="14033" spans="1:26" ht="14.25" customHeight="1" outlineLevel="1" x14ac:dyDescent="0.2">
      <c r="A14033" s="24" t="s">
        <v>27175</v>
      </c>
      <c r="B14033" s="1" t="s">
        <v>27114</v>
      </c>
      <c r="E14033" s="1" t="s">
        <v>27176</v>
      </c>
      <c r="F14033" s="4" t="s">
        <v>20</v>
      </c>
      <c r="G14033" s="2" t="s">
        <v>2038</v>
      </c>
      <c r="H14033" s="1" t="s">
        <v>1749</v>
      </c>
      <c r="I14033" s="1" t="s">
        <v>1534</v>
      </c>
      <c r="J14033" s="1" t="s">
        <v>1558</v>
      </c>
      <c r="K14033" s="1" t="s">
        <v>1392</v>
      </c>
      <c r="M14033" s="1">
        <f>IF($P$5&lt;20000,H14033*L14033,IF($P$5&lt;50000,I14033*L14033,IF($P$5&lt;100000,J14033*L14033,IF($P$5&lt;80000000,K14033*L14033))))</f>
        <v>0</v>
      </c>
      <c r="N14033" s="4" t="str">
        <f>IF(AND(P14033 &lt;&gt; "", P14033 &lt;&gt; "---"), HYPERLINK(P14033, Q14033), "")</f>
        <v>ссылка</v>
      </c>
      <c r="O14033" s="21">
        <f>L14033*H14033</f>
        <v>0</v>
      </c>
      <c r="P14033" s="26" t="s">
        <v>27177</v>
      </c>
      <c r="Q14033" t="str">
        <f>"ссылка"</f>
        <v>ссылка</v>
      </c>
    </row>
    <row r="14034" spans="1:26" ht="14.25" customHeight="1" outlineLevel="1" x14ac:dyDescent="0.2">
      <c r="A14034" s="24" t="s">
        <v>27178</v>
      </c>
      <c r="B14034" s="1" t="s">
        <v>27114</v>
      </c>
      <c r="E14034" s="1" t="s">
        <v>27179</v>
      </c>
      <c r="F14034" s="4" t="s">
        <v>20</v>
      </c>
      <c r="G14034" s="2" t="s">
        <v>119</v>
      </c>
      <c r="H14034" s="1" t="s">
        <v>4370</v>
      </c>
      <c r="I14034" s="1" t="s">
        <v>2458</v>
      </c>
      <c r="J14034" s="1" t="s">
        <v>2101</v>
      </c>
      <c r="K14034" s="1" t="s">
        <v>2102</v>
      </c>
      <c r="M14034" s="1">
        <f>IF($P$5&lt;20000,H14034*L14034,IF($P$5&lt;50000,I14034*L14034,IF($P$5&lt;100000,J14034*L14034,IF($P$5&lt;80000000,K14034*L14034))))</f>
        <v>0</v>
      </c>
      <c r="N14034" s="4" t="str">
        <f>IF(AND(P14034 &lt;&gt; "", P14034 &lt;&gt; "---"), HYPERLINK(P14034, Q14034), "")</f>
        <v/>
      </c>
      <c r="O14034" s="21">
        <f>L14034*H14034</f>
        <v>0</v>
      </c>
      <c r="P14034" s="26" t="s">
        <v>362</v>
      </c>
      <c r="Q14034" t="str">
        <f>"ссылка"</f>
        <v>ссылка</v>
      </c>
    </row>
    <row r="14035" spans="1:26" ht="14.25" customHeight="1" outlineLevel="1" x14ac:dyDescent="0.2">
      <c r="A14035" s="24" t="s">
        <v>27180</v>
      </c>
      <c r="B14035" s="1" t="s">
        <v>27114</v>
      </c>
      <c r="E14035" s="1" t="s">
        <v>27181</v>
      </c>
      <c r="F14035" s="4" t="s">
        <v>20</v>
      </c>
      <c r="G14035" s="2" t="s">
        <v>119</v>
      </c>
      <c r="H14035" s="1" t="s">
        <v>4370</v>
      </c>
      <c r="I14035" s="1" t="s">
        <v>2458</v>
      </c>
      <c r="J14035" s="1" t="s">
        <v>2101</v>
      </c>
      <c r="K14035" s="1" t="s">
        <v>2102</v>
      </c>
      <c r="M14035" s="1">
        <f>IF($P$5&lt;20000,H14035*L14035,IF($P$5&lt;50000,I14035*L14035,IF($P$5&lt;100000,J14035*L14035,IF($P$5&lt;80000000,K14035*L14035))))</f>
        <v>0</v>
      </c>
      <c r="N14035" s="4" t="str">
        <f>IF(AND(P14035 &lt;&gt; "", P14035 &lt;&gt; "---"), HYPERLINK(P14035, Q14035), "")</f>
        <v/>
      </c>
      <c r="O14035" s="21">
        <f>L14035*H14035</f>
        <v>0</v>
      </c>
      <c r="P14035" s="26" t="s">
        <v>362</v>
      </c>
      <c r="Q14035" t="str">
        <f>"ссылка"</f>
        <v>ссылка</v>
      </c>
    </row>
    <row r="14036" spans="1:26" ht="14.25" customHeight="1" outlineLevel="1" x14ac:dyDescent="0.2">
      <c r="A14036" s="24" t="s">
        <v>27182</v>
      </c>
      <c r="B14036" s="1" t="s">
        <v>27114</v>
      </c>
      <c r="E14036" s="1" t="s">
        <v>27183</v>
      </c>
      <c r="F14036" s="4" t="s">
        <v>20</v>
      </c>
      <c r="G14036" s="2" t="s">
        <v>119</v>
      </c>
      <c r="H14036" s="1" t="s">
        <v>2458</v>
      </c>
      <c r="I14036" s="1" t="s">
        <v>2459</v>
      </c>
      <c r="J14036" s="1" t="s">
        <v>2102</v>
      </c>
      <c r="K14036" s="1" t="s">
        <v>2103</v>
      </c>
      <c r="M14036" s="1">
        <f>IF($P$5&lt;20000,H14036*L14036,IF($P$5&lt;50000,I14036*L14036,IF($P$5&lt;100000,J14036*L14036,IF($P$5&lt;80000000,K14036*L14036))))</f>
        <v>0</v>
      </c>
      <c r="N14036" s="4" t="str">
        <f>IF(AND(P14036 &lt;&gt; "", P14036 &lt;&gt; "---"), HYPERLINK(P14036, Q14036), "")</f>
        <v/>
      </c>
      <c r="O14036" s="21">
        <f>L14036*H14036</f>
        <v>0</v>
      </c>
      <c r="P14036" s="26" t="s">
        <v>362</v>
      </c>
      <c r="Q14036" t="str">
        <f>"ссылка"</f>
        <v>ссылка</v>
      </c>
    </row>
    <row r="14037" spans="1:26" ht="14.25" customHeight="1" outlineLevel="1" x14ac:dyDescent="0.2">
      <c r="A14037" s="24" t="s">
        <v>27184</v>
      </c>
      <c r="B14037" s="1" t="s">
        <v>27114</v>
      </c>
      <c r="E14037" s="1" t="s">
        <v>27185</v>
      </c>
      <c r="F14037" s="4" t="s">
        <v>20</v>
      </c>
      <c r="G14037" s="2" t="s">
        <v>119</v>
      </c>
      <c r="H14037" s="1" t="s">
        <v>4370</v>
      </c>
      <c r="I14037" s="1" t="s">
        <v>2458</v>
      </c>
      <c r="J14037" s="1" t="s">
        <v>2101</v>
      </c>
      <c r="K14037" s="1" t="s">
        <v>2102</v>
      </c>
      <c r="M14037" s="1">
        <f>IF($P$5&lt;20000,H14037*L14037,IF($P$5&lt;50000,I14037*L14037,IF($P$5&lt;100000,J14037*L14037,IF($P$5&lt;80000000,K14037*L14037))))</f>
        <v>0</v>
      </c>
      <c r="N14037" s="4" t="str">
        <f>IF(AND(P14037 &lt;&gt; "", P14037 &lt;&gt; "---"), HYPERLINK(P14037, Q14037), "")</f>
        <v/>
      </c>
      <c r="O14037" s="21">
        <f>L14037*H14037</f>
        <v>0</v>
      </c>
      <c r="P14037" s="26" t="s">
        <v>362</v>
      </c>
      <c r="Q14037" t="str">
        <f>"ссылка"</f>
        <v>ссылка</v>
      </c>
    </row>
    <row r="14038" spans="1:26" ht="14.25" customHeight="1" outlineLevel="1" x14ac:dyDescent="0.2">
      <c r="A14038" s="24" t="s">
        <v>29020</v>
      </c>
      <c r="B14038" s="1" t="s">
        <v>27114</v>
      </c>
      <c r="E14038" s="1" t="s">
        <v>29021</v>
      </c>
      <c r="F14038" s="4" t="s">
        <v>20</v>
      </c>
      <c r="G14038" s="2" t="s">
        <v>1315</v>
      </c>
      <c r="H14038" s="1" t="s">
        <v>1335</v>
      </c>
      <c r="I14038" s="1" t="s">
        <v>547</v>
      </c>
      <c r="J14038" s="1" t="s">
        <v>1370</v>
      </c>
      <c r="K14038" s="1" t="s">
        <v>1364</v>
      </c>
      <c r="M14038" s="1">
        <f>IF($P$5&lt;20000,H14038*L14038,IF($P$5&lt;50000,I14038*L14038,IF($P$5&lt;100000,J14038*L14038,IF($P$5&lt;80000000,K14038*L14038))))</f>
        <v>0</v>
      </c>
      <c r="N14038" s="4" t="str">
        <f>IF(AND(P14038 &lt;&gt; "", P14038 &lt;&gt; "---"), HYPERLINK(P14038, Q14038), "")</f>
        <v/>
      </c>
      <c r="O14038" s="21">
        <f>L14038*H14038</f>
        <v>0</v>
      </c>
      <c r="P14038" s="26" t="s">
        <v>362</v>
      </c>
      <c r="Q14038" t="str">
        <f>"ссылка"</f>
        <v>ссылка</v>
      </c>
    </row>
    <row r="14039" spans="1:26" ht="14.25" customHeight="1" outlineLevel="1" x14ac:dyDescent="0.2">
      <c r="A14039" s="24" t="s">
        <v>29022</v>
      </c>
      <c r="B14039" s="1" t="s">
        <v>27114</v>
      </c>
      <c r="E14039" s="1" t="s">
        <v>29023</v>
      </c>
      <c r="F14039" s="4" t="s">
        <v>20</v>
      </c>
      <c r="G14039" s="2" t="s">
        <v>2038</v>
      </c>
      <c r="H14039" s="1" t="s">
        <v>1749</v>
      </c>
      <c r="I14039" s="1" t="s">
        <v>1534</v>
      </c>
      <c r="J14039" s="1" t="s">
        <v>1558</v>
      </c>
      <c r="K14039" s="1" t="s">
        <v>1392</v>
      </c>
      <c r="M14039" s="1">
        <f>IF($P$5&lt;20000,H14039*L14039,IF($P$5&lt;50000,I14039*L14039,IF($P$5&lt;100000,J14039*L14039,IF($P$5&lt;80000000,K14039*L14039))))</f>
        <v>0</v>
      </c>
      <c r="N14039" s="4" t="str">
        <f>IF(AND(P14039 &lt;&gt; "", P14039 &lt;&gt; "---"), HYPERLINK(P14039, Q14039), "")</f>
        <v/>
      </c>
      <c r="O14039" s="21">
        <f>L14039*H14039</f>
        <v>0</v>
      </c>
      <c r="P14039" s="26" t="s">
        <v>362</v>
      </c>
      <c r="Q14039" t="str">
        <f>"ссылка"</f>
        <v>ссылка</v>
      </c>
    </row>
    <row r="14040" spans="1:26" ht="14.25" customHeight="1" x14ac:dyDescent="0.2">
      <c r="A14040" s="29" t="s">
        <v>8903</v>
      </c>
      <c r="B14040" s="28"/>
      <c r="C14040" s="28"/>
      <c r="D14040" s="28"/>
      <c r="E14040" s="28"/>
      <c r="F14040" s="28"/>
      <c r="G14040" s="28"/>
      <c r="H14040" s="28"/>
      <c r="I14040" s="28"/>
      <c r="J14040" s="28"/>
      <c r="K14040" s="28"/>
      <c r="L14040" s="28"/>
      <c r="M14040" s="28"/>
      <c r="N14040" s="28"/>
      <c r="O14040" s="30"/>
      <c r="P14040" s="31"/>
      <c r="Q14040" s="28"/>
      <c r="R14040" s="28"/>
      <c r="S14040" s="28"/>
      <c r="T14040" s="28"/>
      <c r="U14040" s="28"/>
      <c r="V14040" s="28"/>
      <c r="W14040" s="28"/>
      <c r="X14040" s="28"/>
      <c r="Y14040" s="28"/>
      <c r="Z14040" s="28"/>
    </row>
    <row r="14041" spans="1:26" ht="14.25" customHeight="1" outlineLevel="1" x14ac:dyDescent="0.2">
      <c r="A14041" s="24" t="s">
        <v>8902</v>
      </c>
      <c r="B14041" s="1" t="s">
        <v>8903</v>
      </c>
      <c r="E14041" s="1" t="s">
        <v>8904</v>
      </c>
      <c r="F14041" s="4" t="s">
        <v>20</v>
      </c>
      <c r="G14041" s="2" t="s">
        <v>2385</v>
      </c>
      <c r="H14041" s="1" t="s">
        <v>1120</v>
      </c>
      <c r="I14041" s="1" t="s">
        <v>2881</v>
      </c>
      <c r="J14041" s="1" t="s">
        <v>874</v>
      </c>
      <c r="K14041" s="1" t="s">
        <v>1621</v>
      </c>
      <c r="M14041" s="1">
        <f>IF($P$5&lt;20000,H14041*L14041,IF($P$5&lt;50000,I14041*L14041,IF($P$5&lt;100000,J14041*L14041,IF($P$5&lt;80000000,K14041*L14041))))</f>
        <v>0</v>
      </c>
      <c r="N14041" s="4" t="str">
        <f>IF(AND(P14041 &lt;&gt; "", P14041 &lt;&gt; "---"), HYPERLINK(P14041, Q14041), "")</f>
        <v>ссылка</v>
      </c>
      <c r="O14041" s="21">
        <f>L14041*H14041</f>
        <v>0</v>
      </c>
      <c r="P14041" s="26" t="s">
        <v>8905</v>
      </c>
      <c r="Q14041" t="str">
        <f>"ссылка"</f>
        <v>ссылка</v>
      </c>
    </row>
    <row r="14042" spans="1:26" ht="14.25" customHeight="1" outlineLevel="1" x14ac:dyDescent="0.2">
      <c r="A14042" s="24" t="s">
        <v>8906</v>
      </c>
      <c r="B14042" s="1" t="s">
        <v>8903</v>
      </c>
      <c r="E14042" s="1" t="s">
        <v>8907</v>
      </c>
      <c r="F14042" s="4" t="s">
        <v>20</v>
      </c>
      <c r="G14042" s="2" t="s">
        <v>2385</v>
      </c>
      <c r="H14042" s="1" t="s">
        <v>1120</v>
      </c>
      <c r="I14042" s="1" t="s">
        <v>2881</v>
      </c>
      <c r="J14042" s="1" t="s">
        <v>874</v>
      </c>
      <c r="K14042" s="1" t="s">
        <v>1621</v>
      </c>
      <c r="M14042" s="1">
        <f>IF($P$5&lt;20000,H14042*L14042,IF($P$5&lt;50000,I14042*L14042,IF($P$5&lt;100000,J14042*L14042,IF($P$5&lt;80000000,K14042*L14042))))</f>
        <v>0</v>
      </c>
      <c r="N14042" s="4" t="str">
        <f>IF(AND(P14042 &lt;&gt; "", P14042 &lt;&gt; "---"), HYPERLINK(P14042, Q14042), "")</f>
        <v>ссылка</v>
      </c>
      <c r="O14042" s="21">
        <f>L14042*H14042</f>
        <v>0</v>
      </c>
      <c r="P14042" s="26" t="s">
        <v>8908</v>
      </c>
      <c r="Q14042" t="str">
        <f>"ссылка"</f>
        <v>ссылка</v>
      </c>
    </row>
    <row r="14043" spans="1:26" ht="14.25" customHeight="1" outlineLevel="1" x14ac:dyDescent="0.2">
      <c r="A14043" s="24" t="s">
        <v>8909</v>
      </c>
      <c r="B14043" s="1" t="s">
        <v>8903</v>
      </c>
      <c r="E14043" s="1" t="s">
        <v>8910</v>
      </c>
      <c r="F14043" s="4" t="s">
        <v>20</v>
      </c>
      <c r="G14043" s="2" t="s">
        <v>1497</v>
      </c>
      <c r="H14043" s="1" t="s">
        <v>1364</v>
      </c>
      <c r="I14043" s="1" t="s">
        <v>1355</v>
      </c>
      <c r="J14043" s="1" t="s">
        <v>1410</v>
      </c>
      <c r="K14043" s="1" t="s">
        <v>1429</v>
      </c>
      <c r="M14043" s="1">
        <f>IF($P$5&lt;20000,H14043*L14043,IF($P$5&lt;50000,I14043*L14043,IF($P$5&lt;100000,J14043*L14043,IF($P$5&lt;80000000,K14043*L14043))))</f>
        <v>0</v>
      </c>
      <c r="N14043" s="4" t="str">
        <f>IF(AND(P14043 &lt;&gt; "", P14043 &lt;&gt; "---"), HYPERLINK(P14043, Q14043), "")</f>
        <v/>
      </c>
      <c r="O14043" s="21">
        <f>L14043*H14043</f>
        <v>0</v>
      </c>
      <c r="P14043" s="26" t="s">
        <v>362</v>
      </c>
      <c r="Q14043" t="str">
        <f>"ссылка"</f>
        <v>ссылка</v>
      </c>
    </row>
    <row r="14044" spans="1:26" ht="14.25" customHeight="1" outlineLevel="1" x14ac:dyDescent="0.2">
      <c r="A14044" s="24" t="s">
        <v>8911</v>
      </c>
      <c r="B14044" s="1" t="s">
        <v>8903</v>
      </c>
      <c r="E14044" s="1" t="s">
        <v>8912</v>
      </c>
      <c r="F14044" s="4" t="s">
        <v>20</v>
      </c>
      <c r="G14044" s="2" t="s">
        <v>2468</v>
      </c>
      <c r="H14044" s="1" t="s">
        <v>1658</v>
      </c>
      <c r="I14044" s="1" t="s">
        <v>1648</v>
      </c>
      <c r="J14044" s="1" t="s">
        <v>1331</v>
      </c>
      <c r="K14044" s="1" t="s">
        <v>127</v>
      </c>
      <c r="M14044" s="1">
        <f>IF($P$5&lt;20000,H14044*L14044,IF($P$5&lt;50000,I14044*L14044,IF($P$5&lt;100000,J14044*L14044,IF($P$5&lt;80000000,K14044*L14044))))</f>
        <v>0</v>
      </c>
      <c r="N14044" s="4" t="str">
        <f>IF(AND(P14044 &lt;&gt; "", P14044 &lt;&gt; "---"), HYPERLINK(P14044, Q14044), "")</f>
        <v>ссылка</v>
      </c>
      <c r="O14044" s="21">
        <f>L14044*H14044</f>
        <v>0</v>
      </c>
      <c r="P14044" s="26" t="s">
        <v>8913</v>
      </c>
      <c r="Q14044" t="str">
        <f>"ссылка"</f>
        <v>ссылка</v>
      </c>
    </row>
    <row r="14045" spans="1:26" ht="14.25" customHeight="1" outlineLevel="1" x14ac:dyDescent="0.2">
      <c r="A14045" s="24" t="s">
        <v>8914</v>
      </c>
      <c r="B14045" s="1" t="s">
        <v>8903</v>
      </c>
      <c r="E14045" s="1" t="s">
        <v>8915</v>
      </c>
      <c r="F14045" s="4" t="s">
        <v>20</v>
      </c>
      <c r="G14045" s="2" t="s">
        <v>2225</v>
      </c>
      <c r="H14045" s="1" t="s">
        <v>1118</v>
      </c>
      <c r="I14045" s="1" t="s">
        <v>2161</v>
      </c>
      <c r="J14045" s="1" t="s">
        <v>1120</v>
      </c>
      <c r="K14045" s="1" t="s">
        <v>2881</v>
      </c>
      <c r="M14045" s="1">
        <f>IF($P$5&lt;20000,H14045*L14045,IF($P$5&lt;50000,I14045*L14045,IF($P$5&lt;100000,J14045*L14045,IF($P$5&lt;80000000,K14045*L14045))))</f>
        <v>0</v>
      </c>
      <c r="N14045" s="4" t="str">
        <f>IF(AND(P14045 &lt;&gt; "", P14045 &lt;&gt; "---"), HYPERLINK(P14045, Q14045), "")</f>
        <v/>
      </c>
      <c r="O14045" s="21">
        <f>L14045*H14045</f>
        <v>0</v>
      </c>
      <c r="P14045" s="26" t="s">
        <v>362</v>
      </c>
      <c r="Q14045" t="str">
        <f>"ссылка"</f>
        <v>ссылка</v>
      </c>
    </row>
    <row r="14046" spans="1:26" ht="14.25" customHeight="1" outlineLevel="1" x14ac:dyDescent="0.2">
      <c r="A14046" s="24" t="s">
        <v>8916</v>
      </c>
      <c r="B14046" s="1" t="s">
        <v>8903</v>
      </c>
      <c r="E14046" s="1" t="s">
        <v>8917</v>
      </c>
      <c r="F14046" s="4" t="s">
        <v>20</v>
      </c>
      <c r="G14046" s="2" t="s">
        <v>6657</v>
      </c>
      <c r="H14046" s="1" t="s">
        <v>1652</v>
      </c>
      <c r="I14046" s="1" t="s">
        <v>976</v>
      </c>
      <c r="J14046" s="1" t="s">
        <v>1556</v>
      </c>
      <c r="K14046" s="1" t="s">
        <v>1330</v>
      </c>
      <c r="M14046" s="1">
        <f>IF($P$5&lt;20000,H14046*L14046,IF($P$5&lt;50000,I14046*L14046,IF($P$5&lt;100000,J14046*L14046,IF($P$5&lt;80000000,K14046*L14046))))</f>
        <v>0</v>
      </c>
      <c r="N14046" s="4" t="str">
        <f>IF(AND(P14046 &lt;&gt; "", P14046 &lt;&gt; "---"), HYPERLINK(P14046, Q14046), "")</f>
        <v>ссылка</v>
      </c>
      <c r="O14046" s="21">
        <f>L14046*H14046</f>
        <v>0</v>
      </c>
      <c r="P14046" s="26" t="s">
        <v>8918</v>
      </c>
      <c r="Q14046" t="str">
        <f>"ссылка"</f>
        <v>ссылка</v>
      </c>
    </row>
    <row r="14047" spans="1:26" ht="14.25" customHeight="1" outlineLevel="1" x14ac:dyDescent="0.2">
      <c r="A14047" s="24" t="s">
        <v>8919</v>
      </c>
      <c r="B14047" s="1" t="s">
        <v>8903</v>
      </c>
      <c r="E14047" s="1" t="s">
        <v>8920</v>
      </c>
      <c r="F14047" s="4" t="s">
        <v>20</v>
      </c>
      <c r="G14047" s="2" t="s">
        <v>2469</v>
      </c>
      <c r="H14047" s="1" t="s">
        <v>1331</v>
      </c>
      <c r="I14047" s="1" t="s">
        <v>127</v>
      </c>
      <c r="J14047" s="1" t="s">
        <v>970</v>
      </c>
      <c r="K14047" s="1" t="s">
        <v>101</v>
      </c>
      <c r="M14047" s="1">
        <f>IF($P$5&lt;20000,H14047*L14047,IF($P$5&lt;50000,I14047*L14047,IF($P$5&lt;100000,J14047*L14047,IF($P$5&lt;80000000,K14047*L14047))))</f>
        <v>0</v>
      </c>
      <c r="N14047" s="4" t="str">
        <f>IF(AND(P14047 &lt;&gt; "", P14047 &lt;&gt; "---"), HYPERLINK(P14047, Q14047), "")</f>
        <v>ссылка</v>
      </c>
      <c r="O14047" s="21">
        <f>L14047*H14047</f>
        <v>0</v>
      </c>
      <c r="P14047" s="26" t="s">
        <v>8921</v>
      </c>
      <c r="Q14047" t="str">
        <f>"ссылка"</f>
        <v>ссылка</v>
      </c>
    </row>
    <row r="14048" spans="1:26" ht="14.25" customHeight="1" outlineLevel="1" x14ac:dyDescent="0.2">
      <c r="A14048" s="24" t="s">
        <v>8922</v>
      </c>
      <c r="B14048" s="1" t="s">
        <v>8903</v>
      </c>
      <c r="E14048" s="1" t="s">
        <v>8923</v>
      </c>
      <c r="F14048" s="4" t="s">
        <v>20</v>
      </c>
      <c r="G14048" s="2" t="s">
        <v>2225</v>
      </c>
      <c r="H14048" s="1" t="s">
        <v>1118</v>
      </c>
      <c r="I14048" s="1" t="s">
        <v>2161</v>
      </c>
      <c r="J14048" s="1" t="s">
        <v>1120</v>
      </c>
      <c r="K14048" s="1" t="s">
        <v>2881</v>
      </c>
      <c r="M14048" s="1">
        <f>IF($P$5&lt;20000,H14048*L14048,IF($P$5&lt;50000,I14048*L14048,IF($P$5&lt;100000,J14048*L14048,IF($P$5&lt;80000000,K14048*L14048))))</f>
        <v>0</v>
      </c>
      <c r="N14048" s="4" t="str">
        <f>IF(AND(P14048 &lt;&gt; "", P14048 &lt;&gt; "---"), HYPERLINK(P14048, Q14048), "")</f>
        <v>ссылка</v>
      </c>
      <c r="O14048" s="21">
        <f>L14048*H14048</f>
        <v>0</v>
      </c>
      <c r="P14048" s="26" t="s">
        <v>8924</v>
      </c>
      <c r="Q14048" t="str">
        <f>"ссылка"</f>
        <v>ссылка</v>
      </c>
    </row>
    <row r="14049" spans="1:17" ht="14.25" customHeight="1" outlineLevel="1" x14ac:dyDescent="0.2">
      <c r="A14049" s="24" t="s">
        <v>8925</v>
      </c>
      <c r="B14049" s="1" t="s">
        <v>8903</v>
      </c>
      <c r="E14049" s="1" t="s">
        <v>8926</v>
      </c>
      <c r="F14049" s="4" t="s">
        <v>20</v>
      </c>
      <c r="G14049" s="2" t="s">
        <v>2385</v>
      </c>
      <c r="H14049" s="1" t="s">
        <v>1120</v>
      </c>
      <c r="I14049" s="1" t="s">
        <v>2881</v>
      </c>
      <c r="J14049" s="1" t="s">
        <v>874</v>
      </c>
      <c r="K14049" s="1" t="s">
        <v>1621</v>
      </c>
      <c r="M14049" s="1">
        <f>IF($P$5&lt;20000,H14049*L14049,IF($P$5&lt;50000,I14049*L14049,IF($P$5&lt;100000,J14049*L14049,IF($P$5&lt;80000000,K14049*L14049))))</f>
        <v>0</v>
      </c>
      <c r="N14049" s="4" t="str">
        <f>IF(AND(P14049 &lt;&gt; "", P14049 &lt;&gt; "---"), HYPERLINK(P14049, Q14049), "")</f>
        <v>ссылка</v>
      </c>
      <c r="O14049" s="21">
        <f>L14049*H14049</f>
        <v>0</v>
      </c>
      <c r="P14049" s="26" t="s">
        <v>8927</v>
      </c>
      <c r="Q14049" t="str">
        <f>"ссылка"</f>
        <v>ссылка</v>
      </c>
    </row>
    <row r="14050" spans="1:17" ht="14.25" customHeight="1" outlineLevel="1" x14ac:dyDescent="0.2">
      <c r="A14050" s="24" t="s">
        <v>8928</v>
      </c>
      <c r="B14050" s="1" t="s">
        <v>8903</v>
      </c>
      <c r="E14050" s="1" t="s">
        <v>8929</v>
      </c>
      <c r="F14050" s="4" t="s">
        <v>20</v>
      </c>
      <c r="G14050" s="2" t="s">
        <v>2469</v>
      </c>
      <c r="H14050" s="1" t="s">
        <v>1331</v>
      </c>
      <c r="I14050" s="1" t="s">
        <v>127</v>
      </c>
      <c r="J14050" s="1" t="s">
        <v>970</v>
      </c>
      <c r="K14050" s="1" t="s">
        <v>101</v>
      </c>
      <c r="M14050" s="1">
        <f>IF($P$5&lt;20000,H14050*L14050,IF($P$5&lt;50000,I14050*L14050,IF($P$5&lt;100000,J14050*L14050,IF($P$5&lt;80000000,K14050*L14050))))</f>
        <v>0</v>
      </c>
      <c r="N14050" s="4" t="str">
        <f>IF(AND(P14050 &lt;&gt; "", P14050 &lt;&gt; "---"), HYPERLINK(P14050, Q14050), "")</f>
        <v>ссылка</v>
      </c>
      <c r="O14050" s="21">
        <f>L14050*H14050</f>
        <v>0</v>
      </c>
      <c r="P14050" s="26" t="s">
        <v>8930</v>
      </c>
      <c r="Q14050" t="str">
        <f>"ссылка"</f>
        <v>ссылка</v>
      </c>
    </row>
    <row r="14051" spans="1:17" ht="14.25" customHeight="1" outlineLevel="1" x14ac:dyDescent="0.2">
      <c r="A14051" s="24" t="s">
        <v>8931</v>
      </c>
      <c r="B14051" s="1" t="s">
        <v>8903</v>
      </c>
      <c r="E14051" s="1" t="s">
        <v>8932</v>
      </c>
      <c r="F14051" s="4" t="s">
        <v>20</v>
      </c>
      <c r="G14051" s="2" t="s">
        <v>2385</v>
      </c>
      <c r="H14051" s="1" t="s">
        <v>1120</v>
      </c>
      <c r="I14051" s="1" t="s">
        <v>2881</v>
      </c>
      <c r="J14051" s="1" t="s">
        <v>874</v>
      </c>
      <c r="K14051" s="1" t="s">
        <v>1621</v>
      </c>
      <c r="M14051" s="1">
        <f>IF($P$5&lt;20000,H14051*L14051,IF($P$5&lt;50000,I14051*L14051,IF($P$5&lt;100000,J14051*L14051,IF($P$5&lt;80000000,K14051*L14051))))</f>
        <v>0</v>
      </c>
      <c r="N14051" s="4" t="str">
        <f>IF(AND(P14051 &lt;&gt; "", P14051 &lt;&gt; "---"), HYPERLINK(P14051, Q14051), "")</f>
        <v>ссылка</v>
      </c>
      <c r="O14051" s="21">
        <f>L14051*H14051</f>
        <v>0</v>
      </c>
      <c r="P14051" s="26" t="s">
        <v>8933</v>
      </c>
      <c r="Q14051" t="str">
        <f>"ссылка"</f>
        <v>ссылка</v>
      </c>
    </row>
    <row r="14052" spans="1:17" ht="14.25" customHeight="1" outlineLevel="1" x14ac:dyDescent="0.2">
      <c r="A14052" s="24" t="s">
        <v>8934</v>
      </c>
      <c r="B14052" s="1" t="s">
        <v>8903</v>
      </c>
      <c r="E14052" s="1" t="s">
        <v>8935</v>
      </c>
      <c r="F14052" s="4" t="s">
        <v>20</v>
      </c>
      <c r="G14052" s="2" t="s">
        <v>1317</v>
      </c>
      <c r="H14052" s="1" t="s">
        <v>1410</v>
      </c>
      <c r="I14052" s="1" t="s">
        <v>1429</v>
      </c>
      <c r="J14052" s="1" t="s">
        <v>1076</v>
      </c>
      <c r="K14052" s="1" t="s">
        <v>1396</v>
      </c>
      <c r="M14052" s="1">
        <f>IF($P$5&lt;20000,H14052*L14052,IF($P$5&lt;50000,I14052*L14052,IF($P$5&lt;100000,J14052*L14052,IF($P$5&lt;80000000,K14052*L14052))))</f>
        <v>0</v>
      </c>
      <c r="N14052" s="4" t="str">
        <f>IF(AND(P14052 &lt;&gt; "", P14052 &lt;&gt; "---"), HYPERLINK(P14052, Q14052), "")</f>
        <v>ссылка</v>
      </c>
      <c r="O14052" s="21">
        <f>L14052*H14052</f>
        <v>0</v>
      </c>
      <c r="P14052" s="26" t="s">
        <v>8936</v>
      </c>
      <c r="Q14052" t="str">
        <f>"ссылка"</f>
        <v>ссылка</v>
      </c>
    </row>
    <row r="14053" spans="1:17" ht="14.25" customHeight="1" outlineLevel="1" x14ac:dyDescent="0.2">
      <c r="A14053" s="24" t="s">
        <v>8937</v>
      </c>
      <c r="B14053" s="1" t="s">
        <v>8903</v>
      </c>
      <c r="E14053" s="1" t="s">
        <v>8938</v>
      </c>
      <c r="F14053" s="4" t="s">
        <v>20</v>
      </c>
      <c r="G14053" s="2" t="s">
        <v>2385</v>
      </c>
      <c r="H14053" s="1" t="s">
        <v>1120</v>
      </c>
      <c r="I14053" s="1" t="s">
        <v>2881</v>
      </c>
      <c r="J14053" s="1" t="s">
        <v>874</v>
      </c>
      <c r="K14053" s="1" t="s">
        <v>1621</v>
      </c>
      <c r="M14053" s="1">
        <f>IF($P$5&lt;20000,H14053*L14053,IF($P$5&lt;50000,I14053*L14053,IF($P$5&lt;100000,J14053*L14053,IF($P$5&lt;80000000,K14053*L14053))))</f>
        <v>0</v>
      </c>
      <c r="N14053" s="4" t="str">
        <f>IF(AND(P14053 &lt;&gt; "", P14053 &lt;&gt; "---"), HYPERLINK(P14053, Q14053), "")</f>
        <v/>
      </c>
      <c r="O14053" s="21">
        <f>L14053*H14053</f>
        <v>0</v>
      </c>
      <c r="P14053" s="26" t="s">
        <v>362</v>
      </c>
      <c r="Q14053" t="str">
        <f>"ссылка"</f>
        <v>ссылка</v>
      </c>
    </row>
    <row r="14054" spans="1:17" ht="14.25" customHeight="1" outlineLevel="1" x14ac:dyDescent="0.2">
      <c r="A14054" s="24" t="s">
        <v>8939</v>
      </c>
      <c r="B14054" s="1" t="s">
        <v>8903</v>
      </c>
      <c r="E14054" s="1" t="s">
        <v>8940</v>
      </c>
      <c r="F14054" s="4" t="s">
        <v>20</v>
      </c>
      <c r="G14054" s="2" t="s">
        <v>2385</v>
      </c>
      <c r="H14054" s="1" t="s">
        <v>1120</v>
      </c>
      <c r="I14054" s="1" t="s">
        <v>2881</v>
      </c>
      <c r="J14054" s="1" t="s">
        <v>874</v>
      </c>
      <c r="K14054" s="1" t="s">
        <v>1621</v>
      </c>
      <c r="M14054" s="1">
        <f>IF($P$5&lt;20000,H14054*L14054,IF($P$5&lt;50000,I14054*L14054,IF($P$5&lt;100000,J14054*L14054,IF($P$5&lt;80000000,K14054*L14054))))</f>
        <v>0</v>
      </c>
      <c r="N14054" s="4" t="str">
        <f>IF(AND(P14054 &lt;&gt; "", P14054 &lt;&gt; "---"), HYPERLINK(P14054, Q14054), "")</f>
        <v>ссылка</v>
      </c>
      <c r="O14054" s="21">
        <f>L14054*H14054</f>
        <v>0</v>
      </c>
      <c r="P14054" s="26" t="s">
        <v>8941</v>
      </c>
      <c r="Q14054" t="str">
        <f>"ссылка"</f>
        <v>ссылка</v>
      </c>
    </row>
    <row r="14055" spans="1:17" ht="14.25" customHeight="1" outlineLevel="1" x14ac:dyDescent="0.2">
      <c r="A14055" s="24" t="s">
        <v>8942</v>
      </c>
      <c r="B14055" s="1" t="s">
        <v>8903</v>
      </c>
      <c r="E14055" s="1" t="s">
        <v>8943</v>
      </c>
      <c r="F14055" s="4" t="s">
        <v>20</v>
      </c>
      <c r="G14055" s="2" t="s">
        <v>2385</v>
      </c>
      <c r="H14055" s="1" t="s">
        <v>1120</v>
      </c>
      <c r="I14055" s="1" t="s">
        <v>2881</v>
      </c>
      <c r="J14055" s="1" t="s">
        <v>874</v>
      </c>
      <c r="K14055" s="1" t="s">
        <v>1621</v>
      </c>
      <c r="M14055" s="1">
        <f>IF($P$5&lt;20000,H14055*L14055,IF($P$5&lt;50000,I14055*L14055,IF($P$5&lt;100000,J14055*L14055,IF($P$5&lt;80000000,K14055*L14055))))</f>
        <v>0</v>
      </c>
      <c r="N14055" s="4" t="str">
        <f>IF(AND(P14055 &lt;&gt; "", P14055 &lt;&gt; "---"), HYPERLINK(P14055, Q14055), "")</f>
        <v>ссылка</v>
      </c>
      <c r="O14055" s="21">
        <f>L14055*H14055</f>
        <v>0</v>
      </c>
      <c r="P14055" s="26" t="s">
        <v>8944</v>
      </c>
      <c r="Q14055" t="str">
        <f>"ссылка"</f>
        <v>ссылка</v>
      </c>
    </row>
    <row r="14056" spans="1:17" ht="14.25" customHeight="1" outlineLevel="1" x14ac:dyDescent="0.2">
      <c r="A14056" s="24" t="s">
        <v>8945</v>
      </c>
      <c r="B14056" s="1" t="s">
        <v>8903</v>
      </c>
      <c r="E14056" s="1" t="s">
        <v>8946</v>
      </c>
      <c r="F14056" s="4" t="s">
        <v>20</v>
      </c>
      <c r="G14056" s="2" t="s">
        <v>6625</v>
      </c>
      <c r="H14056" s="1" t="s">
        <v>1239</v>
      </c>
      <c r="I14056" s="1" t="s">
        <v>463</v>
      </c>
      <c r="J14056" s="1" t="s">
        <v>571</v>
      </c>
      <c r="K14056" s="1" t="s">
        <v>1322</v>
      </c>
      <c r="M14056" s="1">
        <f>IF($P$5&lt;20000,H14056*L14056,IF($P$5&lt;50000,I14056*L14056,IF($P$5&lt;100000,J14056*L14056,IF($P$5&lt;80000000,K14056*L14056))))</f>
        <v>0</v>
      </c>
      <c r="N14056" s="4" t="str">
        <f>IF(AND(P14056 &lt;&gt; "", P14056 &lt;&gt; "---"), HYPERLINK(P14056, Q14056), "")</f>
        <v/>
      </c>
      <c r="O14056" s="21">
        <f>L14056*H14056</f>
        <v>0</v>
      </c>
      <c r="P14056" s="26" t="s">
        <v>362</v>
      </c>
      <c r="Q14056" t="str">
        <f>"ссылка"</f>
        <v>ссылка</v>
      </c>
    </row>
    <row r="14057" spans="1:17" ht="14.25" customHeight="1" outlineLevel="1" x14ac:dyDescent="0.2">
      <c r="A14057" s="24" t="s">
        <v>8947</v>
      </c>
      <c r="B14057" s="1" t="s">
        <v>8903</v>
      </c>
      <c r="E14057" s="1" t="s">
        <v>8948</v>
      </c>
      <c r="F14057" s="4" t="s">
        <v>20</v>
      </c>
      <c r="G14057" s="2" t="s">
        <v>1491</v>
      </c>
      <c r="H14057" s="1" t="s">
        <v>1330</v>
      </c>
      <c r="I14057" s="1" t="s">
        <v>1296</v>
      </c>
      <c r="J14057" s="1" t="s">
        <v>1015</v>
      </c>
      <c r="K14057" s="1" t="s">
        <v>1016</v>
      </c>
      <c r="M14057" s="1">
        <f>IF($P$5&lt;20000,H14057*L14057,IF($P$5&lt;50000,I14057*L14057,IF($P$5&lt;100000,J14057*L14057,IF($P$5&lt;80000000,K14057*L14057))))</f>
        <v>0</v>
      </c>
      <c r="N14057" s="4" t="str">
        <f>IF(AND(P14057 &lt;&gt; "", P14057 &lt;&gt; "---"), HYPERLINK(P14057, Q14057), "")</f>
        <v/>
      </c>
      <c r="O14057" s="21">
        <f>L14057*H14057</f>
        <v>0</v>
      </c>
      <c r="P14057" s="26" t="s">
        <v>362</v>
      </c>
      <c r="Q14057" t="str">
        <f>"ссылка"</f>
        <v>ссылка</v>
      </c>
    </row>
    <row r="14058" spans="1:17" ht="14.25" customHeight="1" outlineLevel="1" x14ac:dyDescent="0.2">
      <c r="A14058" s="24" t="s">
        <v>8949</v>
      </c>
      <c r="B14058" s="1" t="s">
        <v>8903</v>
      </c>
      <c r="E14058" s="1" t="s">
        <v>8950</v>
      </c>
      <c r="F14058" s="4" t="s">
        <v>20</v>
      </c>
      <c r="G14058" s="2" t="s">
        <v>293</v>
      </c>
      <c r="H14058" s="1" t="s">
        <v>1015</v>
      </c>
      <c r="I14058" s="1" t="s">
        <v>1016</v>
      </c>
      <c r="J14058" s="1" t="s">
        <v>1017</v>
      </c>
      <c r="K14058" s="1" t="s">
        <v>1524</v>
      </c>
      <c r="M14058" s="1">
        <f>IF($P$5&lt;20000,H14058*L14058,IF($P$5&lt;50000,I14058*L14058,IF($P$5&lt;100000,J14058*L14058,IF($P$5&lt;80000000,K14058*L14058))))</f>
        <v>0</v>
      </c>
      <c r="N14058" s="4" t="str">
        <f>IF(AND(P14058 &lt;&gt; "", P14058 &lt;&gt; "---"), HYPERLINK(P14058, Q14058), "")</f>
        <v>ссылка</v>
      </c>
      <c r="O14058" s="21">
        <f>L14058*H14058</f>
        <v>0</v>
      </c>
      <c r="P14058" s="26" t="s">
        <v>8951</v>
      </c>
      <c r="Q14058" t="str">
        <f>"ссылка"</f>
        <v>ссылка</v>
      </c>
    </row>
    <row r="14059" spans="1:17" ht="14.25" customHeight="1" outlineLevel="1" x14ac:dyDescent="0.2">
      <c r="A14059" s="24" t="s">
        <v>8952</v>
      </c>
      <c r="B14059" s="1" t="s">
        <v>8903</v>
      </c>
      <c r="E14059" s="1" t="s">
        <v>8953</v>
      </c>
      <c r="F14059" s="4" t="s">
        <v>20</v>
      </c>
      <c r="G14059" s="2" t="s">
        <v>3845</v>
      </c>
      <c r="H14059" s="1" t="s">
        <v>1258</v>
      </c>
      <c r="I14059" s="1" t="s">
        <v>529</v>
      </c>
      <c r="J14059" s="1" t="s">
        <v>1781</v>
      </c>
      <c r="K14059" s="1" t="s">
        <v>1846</v>
      </c>
      <c r="M14059" s="1">
        <f>IF($P$5&lt;20000,H14059*L14059,IF($P$5&lt;50000,I14059*L14059,IF($P$5&lt;100000,J14059*L14059,IF($P$5&lt;80000000,K14059*L14059))))</f>
        <v>0</v>
      </c>
      <c r="N14059" s="4" t="str">
        <f>IF(AND(P14059 &lt;&gt; "", P14059 &lt;&gt; "---"), HYPERLINK(P14059, Q14059), "")</f>
        <v>ссылка</v>
      </c>
      <c r="O14059" s="21">
        <f>L14059*H14059</f>
        <v>0</v>
      </c>
      <c r="P14059" s="26" t="s">
        <v>8954</v>
      </c>
      <c r="Q14059" t="str">
        <f>"ссылка"</f>
        <v>ссылка</v>
      </c>
    </row>
    <row r="14060" spans="1:17" ht="14.25" customHeight="1" outlineLevel="1" x14ac:dyDescent="0.2">
      <c r="A14060" s="24" t="s">
        <v>8955</v>
      </c>
      <c r="B14060" s="1" t="s">
        <v>8903</v>
      </c>
      <c r="E14060" s="1" t="s">
        <v>8956</v>
      </c>
      <c r="F14060" s="4" t="s">
        <v>20</v>
      </c>
      <c r="G14060" s="2" t="s">
        <v>2225</v>
      </c>
      <c r="H14060" s="1" t="s">
        <v>1118</v>
      </c>
      <c r="I14060" s="1" t="s">
        <v>2161</v>
      </c>
      <c r="J14060" s="1" t="s">
        <v>1120</v>
      </c>
      <c r="K14060" s="1" t="s">
        <v>2881</v>
      </c>
      <c r="M14060" s="1">
        <f>IF($P$5&lt;20000,H14060*L14060,IF($P$5&lt;50000,I14060*L14060,IF($P$5&lt;100000,J14060*L14060,IF($P$5&lt;80000000,K14060*L14060))))</f>
        <v>0</v>
      </c>
      <c r="N14060" s="4" t="str">
        <f>IF(AND(P14060 &lt;&gt; "", P14060 &lt;&gt; "---"), HYPERLINK(P14060, Q14060), "")</f>
        <v>ссылка</v>
      </c>
      <c r="O14060" s="21">
        <f>L14060*H14060</f>
        <v>0</v>
      </c>
      <c r="P14060" s="26" t="s">
        <v>8957</v>
      </c>
      <c r="Q14060" t="str">
        <f>"ссылка"</f>
        <v>ссылка</v>
      </c>
    </row>
    <row r="14061" spans="1:17" ht="14.25" customHeight="1" outlineLevel="1" x14ac:dyDescent="0.2">
      <c r="A14061" s="24" t="s">
        <v>8958</v>
      </c>
      <c r="B14061" s="1" t="s">
        <v>8903</v>
      </c>
      <c r="E14061" s="1" t="s">
        <v>8959</v>
      </c>
      <c r="F14061" s="4" t="s">
        <v>20</v>
      </c>
      <c r="G14061" s="2" t="s">
        <v>2384</v>
      </c>
      <c r="H14061" s="1" t="s">
        <v>1118</v>
      </c>
      <c r="I14061" s="1" t="s">
        <v>1119</v>
      </c>
      <c r="J14061" s="1" t="s">
        <v>1120</v>
      </c>
      <c r="K14061" s="1" t="s">
        <v>1667</v>
      </c>
      <c r="M14061" s="1">
        <f>IF($P$5&lt;20000,H14061*L14061,IF($P$5&lt;50000,I14061*L14061,IF($P$5&lt;100000,J14061*L14061,IF($P$5&lt;80000000,K14061*L14061))))</f>
        <v>0</v>
      </c>
      <c r="N14061" s="4" t="str">
        <f>IF(AND(P14061 &lt;&gt; "", P14061 &lt;&gt; "---"), HYPERLINK(P14061, Q14061), "")</f>
        <v>ссылка</v>
      </c>
      <c r="O14061" s="21">
        <f>L14061*H14061</f>
        <v>0</v>
      </c>
      <c r="P14061" s="26" t="s">
        <v>8960</v>
      </c>
      <c r="Q14061" t="str">
        <f>"ссылка"</f>
        <v>ссылка</v>
      </c>
    </row>
    <row r="14062" spans="1:17" ht="14.25" customHeight="1" outlineLevel="1" x14ac:dyDescent="0.2">
      <c r="A14062" s="24" t="s">
        <v>8961</v>
      </c>
      <c r="B14062" s="1" t="s">
        <v>8903</v>
      </c>
      <c r="E14062" s="1" t="s">
        <v>8962</v>
      </c>
      <c r="F14062" s="4" t="s">
        <v>20</v>
      </c>
      <c r="G14062" s="2" t="s">
        <v>2468</v>
      </c>
      <c r="H14062" s="1" t="s">
        <v>1658</v>
      </c>
      <c r="I14062" s="1" t="s">
        <v>1648</v>
      </c>
      <c r="J14062" s="1" t="s">
        <v>1331</v>
      </c>
      <c r="K14062" s="1" t="s">
        <v>127</v>
      </c>
      <c r="M14062" s="1">
        <f>IF($P$5&lt;20000,H14062*L14062,IF($P$5&lt;50000,I14062*L14062,IF($P$5&lt;100000,J14062*L14062,IF($P$5&lt;80000000,K14062*L14062))))</f>
        <v>0</v>
      </c>
      <c r="N14062" s="4" t="str">
        <f>IF(AND(P14062 &lt;&gt; "", P14062 &lt;&gt; "---"), HYPERLINK(P14062, Q14062), "")</f>
        <v>ссылка</v>
      </c>
      <c r="O14062" s="21">
        <f>L14062*H14062</f>
        <v>0</v>
      </c>
      <c r="P14062" s="26" t="s">
        <v>8963</v>
      </c>
      <c r="Q14062" t="str">
        <f>"ссылка"</f>
        <v>ссылка</v>
      </c>
    </row>
    <row r="14063" spans="1:17" ht="14.25" customHeight="1" outlineLevel="1" x14ac:dyDescent="0.2">
      <c r="A14063" s="24" t="s">
        <v>8964</v>
      </c>
      <c r="B14063" s="1" t="s">
        <v>8903</v>
      </c>
      <c r="E14063" s="1" t="s">
        <v>8965</v>
      </c>
      <c r="F14063" s="4" t="s">
        <v>20</v>
      </c>
      <c r="G14063" s="2" t="s">
        <v>2469</v>
      </c>
      <c r="H14063" s="1" t="s">
        <v>1331</v>
      </c>
      <c r="I14063" s="1" t="s">
        <v>127</v>
      </c>
      <c r="J14063" s="1" t="s">
        <v>970</v>
      </c>
      <c r="K14063" s="1" t="s">
        <v>101</v>
      </c>
      <c r="M14063" s="1">
        <f>IF($P$5&lt;20000,H14063*L14063,IF($P$5&lt;50000,I14063*L14063,IF($P$5&lt;100000,J14063*L14063,IF($P$5&lt;80000000,K14063*L14063))))</f>
        <v>0</v>
      </c>
      <c r="N14063" s="4" t="str">
        <f>IF(AND(P14063 &lt;&gt; "", P14063 &lt;&gt; "---"), HYPERLINK(P14063, Q14063), "")</f>
        <v/>
      </c>
      <c r="O14063" s="21">
        <f>L14063*H14063</f>
        <v>0</v>
      </c>
      <c r="P14063" s="26" t="s">
        <v>362</v>
      </c>
      <c r="Q14063" t="str">
        <f>"ссылка"</f>
        <v>ссылка</v>
      </c>
    </row>
    <row r="14064" spans="1:17" ht="14.25" customHeight="1" outlineLevel="1" x14ac:dyDescent="0.2">
      <c r="A14064" s="24" t="s">
        <v>8966</v>
      </c>
      <c r="B14064" s="1" t="s">
        <v>8903</v>
      </c>
      <c r="E14064" s="1" t="s">
        <v>8967</v>
      </c>
      <c r="F14064" s="4" t="s">
        <v>20</v>
      </c>
      <c r="G14064" s="2" t="s">
        <v>1498</v>
      </c>
      <c r="H14064" s="1" t="s">
        <v>1643</v>
      </c>
      <c r="I14064" s="1" t="s">
        <v>993</v>
      </c>
      <c r="J14064" s="1" t="s">
        <v>994</v>
      </c>
      <c r="K14064" s="1" t="s">
        <v>1547</v>
      </c>
      <c r="M14064" s="1">
        <f>IF($P$5&lt;20000,H14064*L14064,IF($P$5&lt;50000,I14064*L14064,IF($P$5&lt;100000,J14064*L14064,IF($P$5&lt;80000000,K14064*L14064))))</f>
        <v>0</v>
      </c>
      <c r="N14064" s="4" t="str">
        <f>IF(AND(P14064 &lt;&gt; "", P14064 &lt;&gt; "---"), HYPERLINK(P14064, Q14064), "")</f>
        <v/>
      </c>
      <c r="O14064" s="21">
        <f>L14064*H14064</f>
        <v>0</v>
      </c>
      <c r="P14064" s="26" t="s">
        <v>362</v>
      </c>
      <c r="Q14064" t="str">
        <f>"ссылка"</f>
        <v>ссылка</v>
      </c>
    </row>
    <row r="14065" spans="1:17" ht="14.25" customHeight="1" outlineLevel="1" x14ac:dyDescent="0.2">
      <c r="A14065" s="24" t="s">
        <v>8968</v>
      </c>
      <c r="B14065" s="1" t="s">
        <v>8903</v>
      </c>
      <c r="E14065" s="1" t="s">
        <v>8969</v>
      </c>
      <c r="F14065" s="4" t="s">
        <v>20</v>
      </c>
      <c r="G14065" s="2" t="s">
        <v>3289</v>
      </c>
      <c r="H14065" s="1" t="s">
        <v>1822</v>
      </c>
      <c r="I14065" s="1" t="s">
        <v>279</v>
      </c>
      <c r="J14065" s="1" t="s">
        <v>1086</v>
      </c>
      <c r="K14065" s="1" t="s">
        <v>273</v>
      </c>
      <c r="M14065" s="1">
        <f>IF($P$5&lt;20000,H14065*L14065,IF($P$5&lt;50000,I14065*L14065,IF($P$5&lt;100000,J14065*L14065,IF($P$5&lt;80000000,K14065*L14065))))</f>
        <v>0</v>
      </c>
      <c r="N14065" s="4" t="str">
        <f>IF(AND(P14065 &lt;&gt; "", P14065 &lt;&gt; "---"), HYPERLINK(P14065, Q14065), "")</f>
        <v/>
      </c>
      <c r="O14065" s="21">
        <f>L14065*H14065</f>
        <v>0</v>
      </c>
      <c r="P14065" s="26" t="s">
        <v>362</v>
      </c>
      <c r="Q14065" t="str">
        <f>"ссылка"</f>
        <v>ссылка</v>
      </c>
    </row>
    <row r="14066" spans="1:17" ht="14.25" customHeight="1" outlineLevel="1" x14ac:dyDescent="0.2">
      <c r="A14066" s="24" t="s">
        <v>8970</v>
      </c>
      <c r="B14066" s="1" t="s">
        <v>8903</v>
      </c>
      <c r="E14066" s="1" t="s">
        <v>8971</v>
      </c>
      <c r="F14066" s="4" t="s">
        <v>20</v>
      </c>
      <c r="G14066" s="2" t="s">
        <v>2385</v>
      </c>
      <c r="H14066" s="1" t="s">
        <v>1120</v>
      </c>
      <c r="I14066" s="1" t="s">
        <v>2881</v>
      </c>
      <c r="J14066" s="1" t="s">
        <v>874</v>
      </c>
      <c r="K14066" s="1" t="s">
        <v>1621</v>
      </c>
      <c r="M14066" s="1">
        <f>IF($P$5&lt;20000,H14066*L14066,IF($P$5&lt;50000,I14066*L14066,IF($P$5&lt;100000,J14066*L14066,IF($P$5&lt;80000000,K14066*L14066))))</f>
        <v>0</v>
      </c>
      <c r="N14066" s="4" t="str">
        <f>IF(AND(P14066 &lt;&gt; "", P14066 &lt;&gt; "---"), HYPERLINK(P14066, Q14066), "")</f>
        <v>ссылка</v>
      </c>
      <c r="O14066" s="21">
        <f>L14066*H14066</f>
        <v>0</v>
      </c>
      <c r="P14066" s="26" t="s">
        <v>8972</v>
      </c>
      <c r="Q14066" t="str">
        <f>"ссылка"</f>
        <v>ссылка</v>
      </c>
    </row>
    <row r="14067" spans="1:17" ht="14.25" customHeight="1" outlineLevel="1" x14ac:dyDescent="0.2">
      <c r="A14067" s="24" t="s">
        <v>8973</v>
      </c>
      <c r="B14067" s="1" t="s">
        <v>8903</v>
      </c>
      <c r="E14067" s="1" t="s">
        <v>8974</v>
      </c>
      <c r="F14067" s="4" t="s">
        <v>20</v>
      </c>
      <c r="G14067" s="2" t="s">
        <v>6618</v>
      </c>
      <c r="H14067" s="1" t="s">
        <v>1647</v>
      </c>
      <c r="I14067" s="1" t="s">
        <v>1295</v>
      </c>
      <c r="J14067" s="1" t="s">
        <v>1496</v>
      </c>
      <c r="K14067" s="1" t="s">
        <v>1074</v>
      </c>
      <c r="M14067" s="1">
        <f>IF($P$5&lt;20000,H14067*L14067,IF($P$5&lt;50000,I14067*L14067,IF($P$5&lt;100000,J14067*L14067,IF($P$5&lt;80000000,K14067*L14067))))</f>
        <v>0</v>
      </c>
      <c r="N14067" s="4" t="str">
        <f>IF(AND(P14067 &lt;&gt; "", P14067 &lt;&gt; "---"), HYPERLINK(P14067, Q14067), "")</f>
        <v>ссылка</v>
      </c>
      <c r="O14067" s="21">
        <f>L14067*H14067</f>
        <v>0</v>
      </c>
      <c r="P14067" s="26" t="s">
        <v>8975</v>
      </c>
      <c r="Q14067" t="str">
        <f>"ссылка"</f>
        <v>ссылка</v>
      </c>
    </row>
    <row r="14068" spans="1:17" ht="14.25" customHeight="1" outlineLevel="1" x14ac:dyDescent="0.2">
      <c r="A14068" s="24" t="s">
        <v>8976</v>
      </c>
      <c r="B14068" s="1" t="s">
        <v>8903</v>
      </c>
      <c r="E14068" s="1" t="s">
        <v>8977</v>
      </c>
      <c r="F14068" s="4" t="s">
        <v>20</v>
      </c>
      <c r="G14068" s="2" t="s">
        <v>820</v>
      </c>
      <c r="H14068" s="1" t="s">
        <v>1405</v>
      </c>
      <c r="I14068" s="1" t="s">
        <v>3374</v>
      </c>
      <c r="J14068" s="1" t="s">
        <v>1116</v>
      </c>
      <c r="K14068" s="1" t="s">
        <v>2384</v>
      </c>
      <c r="M14068" s="1">
        <f>IF($P$5&lt;20000,H14068*L14068,IF($P$5&lt;50000,I14068*L14068,IF($P$5&lt;100000,J14068*L14068,IF($P$5&lt;80000000,K14068*L14068))))</f>
        <v>0</v>
      </c>
      <c r="N14068" s="4" t="str">
        <f>IF(AND(P14068 &lt;&gt; "", P14068 &lt;&gt; "---"), HYPERLINK(P14068, Q14068), "")</f>
        <v>ссылка</v>
      </c>
      <c r="O14068" s="21">
        <f>L14068*H14068</f>
        <v>0</v>
      </c>
      <c r="P14068" s="26" t="s">
        <v>8978</v>
      </c>
      <c r="Q14068" t="str">
        <f>"ссылка"</f>
        <v>ссылка</v>
      </c>
    </row>
    <row r="14069" spans="1:17" ht="14.25" customHeight="1" outlineLevel="1" x14ac:dyDescent="0.2">
      <c r="A14069" s="24" t="s">
        <v>8979</v>
      </c>
      <c r="B14069" s="1" t="s">
        <v>8903</v>
      </c>
      <c r="E14069" s="1" t="s">
        <v>8980</v>
      </c>
      <c r="F14069" s="4" t="s">
        <v>20</v>
      </c>
      <c r="G14069" s="2" t="s">
        <v>2668</v>
      </c>
      <c r="H14069" s="1" t="s">
        <v>5628</v>
      </c>
      <c r="I14069" s="1" t="s">
        <v>5494</v>
      </c>
      <c r="J14069" s="1" t="s">
        <v>2393</v>
      </c>
      <c r="K14069" s="1" t="s">
        <v>378</v>
      </c>
      <c r="M14069" s="1">
        <f>IF($P$5&lt;20000,H14069*L14069,IF($P$5&lt;50000,I14069*L14069,IF($P$5&lt;100000,J14069*L14069,IF($P$5&lt;80000000,K14069*L14069))))</f>
        <v>0</v>
      </c>
      <c r="N14069" s="4" t="str">
        <f>IF(AND(P14069 &lt;&gt; "", P14069 &lt;&gt; "---"), HYPERLINK(P14069, Q14069), "")</f>
        <v/>
      </c>
      <c r="O14069" s="21">
        <f>L14069*H14069</f>
        <v>0</v>
      </c>
      <c r="P14069" s="26" t="s">
        <v>362</v>
      </c>
      <c r="Q14069" t="str">
        <f>"ссылка"</f>
        <v>ссылка</v>
      </c>
    </row>
    <row r="14070" spans="1:17" ht="14.25" customHeight="1" outlineLevel="1" x14ac:dyDescent="0.2">
      <c r="A14070" s="24" t="s">
        <v>10943</v>
      </c>
      <c r="B14070" s="1" t="s">
        <v>8903</v>
      </c>
      <c r="E14070" s="1" t="s">
        <v>10944</v>
      </c>
      <c r="F14070" s="4" t="s">
        <v>20</v>
      </c>
      <c r="G14070" s="2" t="s">
        <v>5502</v>
      </c>
      <c r="H14070" s="1" t="s">
        <v>1035</v>
      </c>
      <c r="I14070" s="1" t="s">
        <v>1005</v>
      </c>
      <c r="J14070" s="1" t="s">
        <v>2235</v>
      </c>
      <c r="K14070" s="1" t="s">
        <v>572</v>
      </c>
      <c r="M14070" s="1">
        <f>IF($P$5&lt;20000,H14070*L14070,IF($P$5&lt;50000,I14070*L14070,IF($P$5&lt;100000,J14070*L14070,IF($P$5&lt;80000000,K14070*L14070))))</f>
        <v>0</v>
      </c>
      <c r="N14070" s="4" t="str">
        <f>IF(AND(P14070 &lt;&gt; "", P14070 &lt;&gt; "---"), HYPERLINK(P14070, Q14070), "")</f>
        <v/>
      </c>
      <c r="O14070" s="21">
        <f>L14070*H14070</f>
        <v>0</v>
      </c>
      <c r="P14070" s="26" t="s">
        <v>362</v>
      </c>
      <c r="Q14070" t="str">
        <f>"ссылка"</f>
        <v>ссылка</v>
      </c>
    </row>
    <row r="14071" spans="1:17" ht="14.25" customHeight="1" outlineLevel="1" x14ac:dyDescent="0.2">
      <c r="A14071" s="24" t="s">
        <v>10945</v>
      </c>
      <c r="B14071" s="1" t="s">
        <v>8903</v>
      </c>
      <c r="E14071" s="1" t="s">
        <v>10946</v>
      </c>
      <c r="F14071" s="4" t="s">
        <v>20</v>
      </c>
      <c r="G14071" s="2" t="s">
        <v>1438</v>
      </c>
      <c r="H14071" s="1" t="s">
        <v>400</v>
      </c>
      <c r="I14071" s="1" t="s">
        <v>1176</v>
      </c>
      <c r="J14071" s="1" t="s">
        <v>1863</v>
      </c>
      <c r="K14071" s="1" t="s">
        <v>281</v>
      </c>
      <c r="M14071" s="1">
        <f>IF($P$5&lt;20000,H14071*L14071,IF($P$5&lt;50000,I14071*L14071,IF($P$5&lt;100000,J14071*L14071,IF($P$5&lt;80000000,K14071*L14071))))</f>
        <v>0</v>
      </c>
      <c r="N14071" s="4" t="str">
        <f>IF(AND(P14071 &lt;&gt; "", P14071 &lt;&gt; "---"), HYPERLINK(P14071, Q14071), "")</f>
        <v/>
      </c>
      <c r="O14071" s="21">
        <f>L14071*H14071</f>
        <v>0</v>
      </c>
      <c r="P14071" s="26" t="s">
        <v>362</v>
      </c>
      <c r="Q14071" t="str">
        <f>"ссылка"</f>
        <v>ссылка</v>
      </c>
    </row>
    <row r="14072" spans="1:17" ht="14.25" customHeight="1" outlineLevel="1" x14ac:dyDescent="0.2">
      <c r="A14072" s="24" t="s">
        <v>10947</v>
      </c>
      <c r="B14072" s="1" t="s">
        <v>8903</v>
      </c>
      <c r="E14072" s="1" t="s">
        <v>10948</v>
      </c>
      <c r="F14072" s="4" t="s">
        <v>20</v>
      </c>
      <c r="G14072" s="2" t="s">
        <v>423</v>
      </c>
      <c r="H14072" s="1" t="s">
        <v>164</v>
      </c>
      <c r="I14072" s="1" t="s">
        <v>1962</v>
      </c>
      <c r="J14072" s="1" t="s">
        <v>3104</v>
      </c>
      <c r="K14072" s="1" t="s">
        <v>3105</v>
      </c>
      <c r="M14072" s="1">
        <f>IF($P$5&lt;20000,H14072*L14072,IF($P$5&lt;50000,I14072*L14072,IF($P$5&lt;100000,J14072*L14072,IF($P$5&lt;80000000,K14072*L14072))))</f>
        <v>0</v>
      </c>
      <c r="N14072" s="4" t="str">
        <f>IF(AND(P14072 &lt;&gt; "", P14072 &lt;&gt; "---"), HYPERLINK(P14072, Q14072), "")</f>
        <v>ссылка</v>
      </c>
      <c r="O14072" s="21">
        <f>L14072*H14072</f>
        <v>0</v>
      </c>
      <c r="P14072" s="26" t="s">
        <v>10949</v>
      </c>
      <c r="Q14072" t="str">
        <f>"ссылка"</f>
        <v>ссылка</v>
      </c>
    </row>
    <row r="14073" spans="1:17" ht="14.25" customHeight="1" outlineLevel="1" x14ac:dyDescent="0.2">
      <c r="A14073" s="24" t="s">
        <v>10950</v>
      </c>
      <c r="B14073" s="1" t="s">
        <v>8903</v>
      </c>
      <c r="E14073" s="1" t="s">
        <v>10951</v>
      </c>
      <c r="F14073" s="4" t="s">
        <v>20</v>
      </c>
      <c r="G14073" s="2" t="s">
        <v>2385</v>
      </c>
      <c r="H14073" s="1" t="s">
        <v>1120</v>
      </c>
      <c r="I14073" s="1" t="s">
        <v>2881</v>
      </c>
      <c r="J14073" s="1" t="s">
        <v>874</v>
      </c>
      <c r="K14073" s="1" t="s">
        <v>1621</v>
      </c>
      <c r="M14073" s="1">
        <f>IF($P$5&lt;20000,H14073*L14073,IF($P$5&lt;50000,I14073*L14073,IF($P$5&lt;100000,J14073*L14073,IF($P$5&lt;80000000,K14073*L14073))))</f>
        <v>0</v>
      </c>
      <c r="N14073" s="4" t="str">
        <f>IF(AND(P14073 &lt;&gt; "", P14073 &lt;&gt; "---"), HYPERLINK(P14073, Q14073), "")</f>
        <v/>
      </c>
      <c r="O14073" s="21">
        <f>L14073*H14073</f>
        <v>0</v>
      </c>
      <c r="P14073" s="26" t="s">
        <v>362</v>
      </c>
      <c r="Q14073" t="str">
        <f>"ссылка"</f>
        <v>ссылка</v>
      </c>
    </row>
    <row r="14074" spans="1:17" ht="14.25" customHeight="1" outlineLevel="1" x14ac:dyDescent="0.2">
      <c r="A14074" s="24" t="s">
        <v>10952</v>
      </c>
      <c r="B14074" s="1" t="s">
        <v>8903</v>
      </c>
      <c r="E14074" s="1" t="s">
        <v>10953</v>
      </c>
      <c r="F14074" s="4" t="s">
        <v>20</v>
      </c>
      <c r="G14074" s="2" t="s">
        <v>5502</v>
      </c>
      <c r="H14074" s="1" t="s">
        <v>1035</v>
      </c>
      <c r="I14074" s="1" t="s">
        <v>1036</v>
      </c>
      <c r="J14074" s="1" t="s">
        <v>1037</v>
      </c>
      <c r="K14074" s="1" t="s">
        <v>1038</v>
      </c>
      <c r="M14074" s="1">
        <f>IF($P$5&lt;20000,H14074*L14074,IF($P$5&lt;50000,I14074*L14074,IF($P$5&lt;100000,J14074*L14074,IF($P$5&lt;80000000,K14074*L14074))))</f>
        <v>0</v>
      </c>
      <c r="N14074" s="4" t="str">
        <f>IF(AND(P14074 &lt;&gt; "", P14074 &lt;&gt; "---"), HYPERLINK(P14074, Q14074), "")</f>
        <v/>
      </c>
      <c r="O14074" s="21">
        <f>L14074*H14074</f>
        <v>0</v>
      </c>
      <c r="P14074" s="26" t="s">
        <v>362</v>
      </c>
      <c r="Q14074" t="str">
        <f>"ссылка"</f>
        <v>ссылка</v>
      </c>
    </row>
    <row r="14075" spans="1:17" ht="14.25" customHeight="1" outlineLevel="1" x14ac:dyDescent="0.2">
      <c r="A14075" s="24" t="s">
        <v>10954</v>
      </c>
      <c r="B14075" s="1" t="s">
        <v>8903</v>
      </c>
      <c r="E14075" s="1" t="s">
        <v>10955</v>
      </c>
      <c r="F14075" s="4" t="s">
        <v>20</v>
      </c>
      <c r="G14075" s="2" t="s">
        <v>1938</v>
      </c>
      <c r="H14075" s="1" t="s">
        <v>2234</v>
      </c>
      <c r="I14075" s="1" t="s">
        <v>1005</v>
      </c>
      <c r="J14075" s="1" t="s">
        <v>2235</v>
      </c>
      <c r="K14075" s="1" t="s">
        <v>572</v>
      </c>
      <c r="M14075" s="1">
        <f>IF($P$5&lt;20000,H14075*L14075,IF($P$5&lt;50000,I14075*L14075,IF($P$5&lt;100000,J14075*L14075,IF($P$5&lt;80000000,K14075*L14075))))</f>
        <v>0</v>
      </c>
      <c r="N14075" s="4" t="str">
        <f>IF(AND(P14075 &lt;&gt; "", P14075 &lt;&gt; "---"), HYPERLINK(P14075, Q14075), "")</f>
        <v/>
      </c>
      <c r="O14075" s="21">
        <f>L14075*H14075</f>
        <v>0</v>
      </c>
      <c r="P14075" s="26" t="s">
        <v>362</v>
      </c>
      <c r="Q14075" t="str">
        <f>"ссылка"</f>
        <v>ссылка</v>
      </c>
    </row>
    <row r="14076" spans="1:17" ht="14.25" customHeight="1" outlineLevel="1" x14ac:dyDescent="0.2">
      <c r="A14076" s="24" t="s">
        <v>10956</v>
      </c>
      <c r="B14076" s="1" t="s">
        <v>8903</v>
      </c>
      <c r="E14076" s="1" t="s">
        <v>10957</v>
      </c>
      <c r="F14076" s="4" t="s">
        <v>20</v>
      </c>
      <c r="G14076" s="2" t="s">
        <v>8516</v>
      </c>
      <c r="H14076" s="1" t="s">
        <v>2762</v>
      </c>
      <c r="I14076" s="1" t="s">
        <v>155</v>
      </c>
      <c r="J14076" s="1" t="s">
        <v>4173</v>
      </c>
      <c r="K14076" s="1" t="s">
        <v>4174</v>
      </c>
      <c r="M14076" s="1">
        <f>IF($P$5&lt;20000,H14076*L14076,IF($P$5&lt;50000,I14076*L14076,IF($P$5&lt;100000,J14076*L14076,IF($P$5&lt;80000000,K14076*L14076))))</f>
        <v>0</v>
      </c>
      <c r="N14076" s="4" t="str">
        <f>IF(AND(P14076 &lt;&gt; "", P14076 &lt;&gt; "---"), HYPERLINK(P14076, Q14076), "")</f>
        <v>ссылка</v>
      </c>
      <c r="O14076" s="21">
        <f>L14076*H14076</f>
        <v>0</v>
      </c>
      <c r="P14076" s="26" t="s">
        <v>10958</v>
      </c>
      <c r="Q14076" t="str">
        <f>"ссылка"</f>
        <v>ссылка</v>
      </c>
    </row>
    <row r="14077" spans="1:17" ht="14.25" customHeight="1" outlineLevel="1" x14ac:dyDescent="0.2">
      <c r="A14077" s="24" t="s">
        <v>10959</v>
      </c>
      <c r="B14077" s="1" t="s">
        <v>8903</v>
      </c>
      <c r="E14077" s="1" t="s">
        <v>10960</v>
      </c>
      <c r="F14077" s="4" t="s">
        <v>20</v>
      </c>
      <c r="G14077" s="2" t="s">
        <v>1490</v>
      </c>
      <c r="H14077" s="1" t="s">
        <v>874</v>
      </c>
      <c r="I14077" s="1" t="s">
        <v>1621</v>
      </c>
      <c r="J14077" s="1" t="s">
        <v>875</v>
      </c>
      <c r="K14077" s="1" t="s">
        <v>1297</v>
      </c>
      <c r="M14077" s="1">
        <f>IF($P$5&lt;20000,H14077*L14077,IF($P$5&lt;50000,I14077*L14077,IF($P$5&lt;100000,J14077*L14077,IF($P$5&lt;80000000,K14077*L14077))))</f>
        <v>0</v>
      </c>
      <c r="N14077" s="4" t="str">
        <f>IF(AND(P14077 &lt;&gt; "", P14077 &lt;&gt; "---"), HYPERLINK(P14077, Q14077), "")</f>
        <v/>
      </c>
      <c r="O14077" s="21">
        <f>L14077*H14077</f>
        <v>0</v>
      </c>
      <c r="P14077" s="26" t="s">
        <v>362</v>
      </c>
      <c r="Q14077" t="str">
        <f>"ссылка"</f>
        <v>ссылка</v>
      </c>
    </row>
    <row r="14078" spans="1:17" ht="14.25" customHeight="1" outlineLevel="1" x14ac:dyDescent="0.2">
      <c r="A14078" s="24" t="s">
        <v>10961</v>
      </c>
      <c r="B14078" s="1" t="s">
        <v>8903</v>
      </c>
      <c r="E14078" s="1" t="s">
        <v>10962</v>
      </c>
      <c r="F14078" s="4" t="s">
        <v>20</v>
      </c>
      <c r="G14078" s="2" t="s">
        <v>1490</v>
      </c>
      <c r="H14078" s="1" t="s">
        <v>874</v>
      </c>
      <c r="I14078" s="1" t="s">
        <v>1621</v>
      </c>
      <c r="J14078" s="1" t="s">
        <v>875</v>
      </c>
      <c r="K14078" s="1" t="s">
        <v>1297</v>
      </c>
      <c r="M14078" s="1">
        <f>IF($P$5&lt;20000,H14078*L14078,IF($P$5&lt;50000,I14078*L14078,IF($P$5&lt;100000,J14078*L14078,IF($P$5&lt;80000000,K14078*L14078))))</f>
        <v>0</v>
      </c>
      <c r="N14078" s="4" t="str">
        <f>IF(AND(P14078 &lt;&gt; "", P14078 &lt;&gt; "---"), HYPERLINK(P14078, Q14078), "")</f>
        <v/>
      </c>
      <c r="O14078" s="21">
        <f>L14078*H14078</f>
        <v>0</v>
      </c>
      <c r="P14078" s="26" t="s">
        <v>362</v>
      </c>
      <c r="Q14078" t="str">
        <f>"ссылка"</f>
        <v>ссылка</v>
      </c>
    </row>
    <row r="14079" spans="1:17" ht="14.25" customHeight="1" outlineLevel="1" x14ac:dyDescent="0.2">
      <c r="A14079" s="24" t="s">
        <v>10963</v>
      </c>
      <c r="B14079" s="1" t="s">
        <v>8903</v>
      </c>
      <c r="E14079" s="1" t="s">
        <v>10964</v>
      </c>
      <c r="F14079" s="4" t="s">
        <v>20</v>
      </c>
      <c r="G14079" s="2" t="s">
        <v>1403</v>
      </c>
      <c r="H14079" s="1" t="s">
        <v>1471</v>
      </c>
      <c r="I14079" s="1" t="s">
        <v>1461</v>
      </c>
      <c r="J14079" s="1" t="s">
        <v>1483</v>
      </c>
      <c r="K14079" s="1" t="s">
        <v>2160</v>
      </c>
      <c r="M14079" s="1">
        <f>IF($P$5&lt;20000,H14079*L14079,IF($P$5&lt;50000,I14079*L14079,IF($P$5&lt;100000,J14079*L14079,IF($P$5&lt;80000000,K14079*L14079))))</f>
        <v>0</v>
      </c>
      <c r="N14079" s="4" t="str">
        <f>IF(AND(P14079 &lt;&gt; "", P14079 &lt;&gt; "---"), HYPERLINK(P14079, Q14079), "")</f>
        <v/>
      </c>
      <c r="O14079" s="21">
        <f>L14079*H14079</f>
        <v>0</v>
      </c>
      <c r="P14079" s="26" t="s">
        <v>362</v>
      </c>
      <c r="Q14079" t="str">
        <f>"ссылка"</f>
        <v>ссылка</v>
      </c>
    </row>
    <row r="14080" spans="1:17" ht="14.25" customHeight="1" outlineLevel="1" x14ac:dyDescent="0.2">
      <c r="A14080" s="24" t="s">
        <v>10965</v>
      </c>
      <c r="B14080" s="1" t="s">
        <v>8903</v>
      </c>
      <c r="E14080" s="1" t="s">
        <v>10966</v>
      </c>
      <c r="F14080" s="4" t="s">
        <v>20</v>
      </c>
      <c r="G14080" s="2" t="s">
        <v>2160</v>
      </c>
      <c r="H14080" s="1" t="s">
        <v>1613</v>
      </c>
      <c r="I14080" s="1" t="s">
        <v>1345</v>
      </c>
      <c r="J14080" s="1" t="s">
        <v>1893</v>
      </c>
      <c r="K14080" s="1" t="s">
        <v>1557</v>
      </c>
      <c r="M14080" s="1">
        <f>IF($P$5&lt;20000,H14080*L14080,IF($P$5&lt;50000,I14080*L14080,IF($P$5&lt;100000,J14080*L14080,IF($P$5&lt;80000000,K14080*L14080))))</f>
        <v>0</v>
      </c>
      <c r="N14080" s="4" t="str">
        <f>IF(AND(P14080 &lt;&gt; "", P14080 &lt;&gt; "---"), HYPERLINK(P14080, Q14080), "")</f>
        <v/>
      </c>
      <c r="O14080" s="21">
        <f>L14080*H14080</f>
        <v>0</v>
      </c>
      <c r="P14080" s="26" t="s">
        <v>362</v>
      </c>
      <c r="Q14080" t="str">
        <f>"ссылка"</f>
        <v>ссылка</v>
      </c>
    </row>
    <row r="14081" spans="1:17" ht="14.25" customHeight="1" outlineLevel="1" x14ac:dyDescent="0.2">
      <c r="A14081" s="24" t="s">
        <v>10967</v>
      </c>
      <c r="B14081" s="1" t="s">
        <v>8903</v>
      </c>
      <c r="E14081" s="1" t="s">
        <v>10968</v>
      </c>
      <c r="F14081" s="4" t="s">
        <v>20</v>
      </c>
      <c r="G14081" s="2" t="s">
        <v>1490</v>
      </c>
      <c r="H14081" s="1" t="s">
        <v>874</v>
      </c>
      <c r="I14081" s="1" t="s">
        <v>1621</v>
      </c>
      <c r="J14081" s="1" t="s">
        <v>875</v>
      </c>
      <c r="K14081" s="1" t="s">
        <v>1297</v>
      </c>
      <c r="M14081" s="1">
        <f>IF($P$5&lt;20000,H14081*L14081,IF($P$5&lt;50000,I14081*L14081,IF($P$5&lt;100000,J14081*L14081,IF($P$5&lt;80000000,K14081*L14081))))</f>
        <v>0</v>
      </c>
      <c r="N14081" s="4" t="str">
        <f>IF(AND(P14081 &lt;&gt; "", P14081 &lt;&gt; "---"), HYPERLINK(P14081, Q14081), "")</f>
        <v/>
      </c>
      <c r="O14081" s="21">
        <f>L14081*H14081</f>
        <v>0</v>
      </c>
      <c r="P14081" s="26" t="s">
        <v>362</v>
      </c>
      <c r="Q14081" t="str">
        <f>"ссылка"</f>
        <v>ссылка</v>
      </c>
    </row>
    <row r="14082" spans="1:17" ht="14.25" customHeight="1" outlineLevel="1" x14ac:dyDescent="0.2">
      <c r="A14082" s="24" t="s">
        <v>10969</v>
      </c>
      <c r="B14082" s="1" t="s">
        <v>8903</v>
      </c>
      <c r="E14082" s="1" t="s">
        <v>10970</v>
      </c>
      <c r="F14082" s="4" t="s">
        <v>20</v>
      </c>
      <c r="G14082" s="2" t="s">
        <v>3788</v>
      </c>
      <c r="H14082" s="1" t="s">
        <v>271</v>
      </c>
      <c r="I14082" s="1" t="s">
        <v>1822</v>
      </c>
      <c r="J14082" s="1" t="s">
        <v>279</v>
      </c>
      <c r="K14082" s="1" t="s">
        <v>1086</v>
      </c>
      <c r="M14082" s="1">
        <f>IF($P$5&lt;20000,H14082*L14082,IF($P$5&lt;50000,I14082*L14082,IF($P$5&lt;100000,J14082*L14082,IF($P$5&lt;80000000,K14082*L14082))))</f>
        <v>0</v>
      </c>
      <c r="N14082" s="4" t="str">
        <f>IF(AND(P14082 &lt;&gt; "", P14082 &lt;&gt; "---"), HYPERLINK(P14082, Q14082), "")</f>
        <v>ссылка</v>
      </c>
      <c r="O14082" s="21">
        <f>L14082*H14082</f>
        <v>0</v>
      </c>
      <c r="P14082" s="26" t="s">
        <v>10971</v>
      </c>
      <c r="Q14082" t="str">
        <f>"ссылка"</f>
        <v>ссылка</v>
      </c>
    </row>
    <row r="14083" spans="1:17" ht="14.25" customHeight="1" outlineLevel="1" x14ac:dyDescent="0.2">
      <c r="A14083" s="24" t="s">
        <v>10972</v>
      </c>
      <c r="B14083" s="1" t="s">
        <v>8903</v>
      </c>
      <c r="E14083" s="1" t="s">
        <v>10973</v>
      </c>
      <c r="F14083" s="4" t="s">
        <v>20</v>
      </c>
      <c r="G14083" s="2" t="s">
        <v>3699</v>
      </c>
      <c r="H14083" s="1" t="s">
        <v>465</v>
      </c>
      <c r="I14083" s="1" t="s">
        <v>974</v>
      </c>
      <c r="J14083" s="1" t="s">
        <v>2499</v>
      </c>
      <c r="K14083" s="1" t="s">
        <v>1652</v>
      </c>
      <c r="M14083" s="1">
        <f>IF($P$5&lt;20000,H14083*L14083,IF($P$5&lt;50000,I14083*L14083,IF($P$5&lt;100000,J14083*L14083,IF($P$5&lt;80000000,K14083*L14083))))</f>
        <v>0</v>
      </c>
      <c r="N14083" s="4" t="str">
        <f>IF(AND(P14083 &lt;&gt; "", P14083 &lt;&gt; "---"), HYPERLINK(P14083, Q14083), "")</f>
        <v>ссылка</v>
      </c>
      <c r="O14083" s="21">
        <f>L14083*H14083</f>
        <v>0</v>
      </c>
      <c r="P14083" s="26" t="s">
        <v>10974</v>
      </c>
      <c r="Q14083" t="str">
        <f>"ссылка"</f>
        <v>ссылка</v>
      </c>
    </row>
    <row r="14084" spans="1:17" ht="14.25" customHeight="1" outlineLevel="1" x14ac:dyDescent="0.2">
      <c r="A14084" s="24" t="s">
        <v>10975</v>
      </c>
      <c r="B14084" s="1" t="s">
        <v>8903</v>
      </c>
      <c r="E14084" s="1" t="s">
        <v>10976</v>
      </c>
      <c r="F14084" s="4" t="s">
        <v>20</v>
      </c>
      <c r="G14084" s="2" t="s">
        <v>1317</v>
      </c>
      <c r="H14084" s="1" t="s">
        <v>1410</v>
      </c>
      <c r="I14084" s="1" t="s">
        <v>1429</v>
      </c>
      <c r="J14084" s="1" t="s">
        <v>992</v>
      </c>
      <c r="K14084" s="1" t="s">
        <v>3172</v>
      </c>
      <c r="M14084" s="1">
        <f>IF($P$5&lt;20000,H14084*L14084,IF($P$5&lt;50000,I14084*L14084,IF($P$5&lt;100000,J14084*L14084,IF($P$5&lt;80000000,K14084*L14084))))</f>
        <v>0</v>
      </c>
      <c r="N14084" s="4" t="str">
        <f>IF(AND(P14084 &lt;&gt; "", P14084 &lt;&gt; "---"), HYPERLINK(P14084, Q14084), "")</f>
        <v/>
      </c>
      <c r="O14084" s="21">
        <f>L14084*H14084</f>
        <v>0</v>
      </c>
      <c r="P14084" s="26" t="s">
        <v>362</v>
      </c>
      <c r="Q14084" t="str">
        <f>"ссылка"</f>
        <v>ссылка</v>
      </c>
    </row>
    <row r="14085" spans="1:17" ht="14.25" customHeight="1" outlineLevel="1" x14ac:dyDescent="0.2">
      <c r="A14085" s="24" t="s">
        <v>10977</v>
      </c>
      <c r="B14085" s="1" t="s">
        <v>8903</v>
      </c>
      <c r="E14085" s="1" t="s">
        <v>10978</v>
      </c>
      <c r="F14085" s="4" t="s">
        <v>20</v>
      </c>
      <c r="G14085" s="2" t="s">
        <v>876</v>
      </c>
      <c r="H14085" s="1" t="s">
        <v>1357</v>
      </c>
      <c r="I14085" s="1" t="s">
        <v>1643</v>
      </c>
      <c r="J14085" s="1" t="s">
        <v>993</v>
      </c>
      <c r="K14085" s="1" t="s">
        <v>1396</v>
      </c>
      <c r="M14085" s="1">
        <f>IF($P$5&lt;20000,H14085*L14085,IF($P$5&lt;50000,I14085*L14085,IF($P$5&lt;100000,J14085*L14085,IF($P$5&lt;80000000,K14085*L14085))))</f>
        <v>0</v>
      </c>
      <c r="N14085" s="4" t="str">
        <f>IF(AND(P14085 &lt;&gt; "", P14085 &lt;&gt; "---"), HYPERLINK(P14085, Q14085), "")</f>
        <v>ссылка</v>
      </c>
      <c r="O14085" s="21">
        <f>L14085*H14085</f>
        <v>0</v>
      </c>
      <c r="P14085" s="26" t="s">
        <v>10979</v>
      </c>
      <c r="Q14085" t="str">
        <f>"ссылка"</f>
        <v>ссылка</v>
      </c>
    </row>
    <row r="14086" spans="1:17" ht="14.25" customHeight="1" outlineLevel="1" x14ac:dyDescent="0.2">
      <c r="A14086" s="24" t="s">
        <v>10980</v>
      </c>
      <c r="B14086" s="1" t="s">
        <v>8903</v>
      </c>
      <c r="E14086" s="1" t="s">
        <v>10981</v>
      </c>
      <c r="F14086" s="4" t="s">
        <v>20</v>
      </c>
      <c r="G14086" s="2" t="s">
        <v>1016</v>
      </c>
      <c r="H14086" s="1" t="s">
        <v>1643</v>
      </c>
      <c r="I14086" s="1" t="s">
        <v>993</v>
      </c>
      <c r="J14086" s="1" t="s">
        <v>1396</v>
      </c>
      <c r="K14086" s="1" t="s">
        <v>1547</v>
      </c>
      <c r="M14086" s="1">
        <f>IF($P$5&lt;20000,H14086*L14086,IF($P$5&lt;50000,I14086*L14086,IF($P$5&lt;100000,J14086*L14086,IF($P$5&lt;80000000,K14086*L14086))))</f>
        <v>0</v>
      </c>
      <c r="N14086" s="4" t="str">
        <f>IF(AND(P14086 &lt;&gt; "", P14086 &lt;&gt; "---"), HYPERLINK(P14086, Q14086), "")</f>
        <v/>
      </c>
      <c r="O14086" s="21">
        <f>L14086*H14086</f>
        <v>0</v>
      </c>
      <c r="P14086" s="26" t="s">
        <v>362</v>
      </c>
      <c r="Q14086" t="str">
        <f>"ссылка"</f>
        <v>ссылка</v>
      </c>
    </row>
    <row r="14087" spans="1:17" ht="14.25" customHeight="1" outlineLevel="1" x14ac:dyDescent="0.2">
      <c r="A14087" s="24" t="s">
        <v>10982</v>
      </c>
      <c r="B14087" s="1" t="s">
        <v>8903</v>
      </c>
      <c r="E14087" s="1" t="s">
        <v>10983</v>
      </c>
      <c r="F14087" s="4" t="s">
        <v>20</v>
      </c>
      <c r="G14087" s="2" t="s">
        <v>2396</v>
      </c>
      <c r="H14087" s="1" t="s">
        <v>293</v>
      </c>
      <c r="I14087" s="1" t="s">
        <v>1845</v>
      </c>
      <c r="J14087" s="1" t="s">
        <v>294</v>
      </c>
      <c r="K14087" s="1" t="s">
        <v>1707</v>
      </c>
      <c r="M14087" s="1">
        <f>IF($P$5&lt;20000,H14087*L14087,IF($P$5&lt;50000,I14087*L14087,IF($P$5&lt;100000,J14087*L14087,IF($P$5&lt;80000000,K14087*L14087))))</f>
        <v>0</v>
      </c>
      <c r="N14087" s="4" t="str">
        <f>IF(AND(P14087 &lt;&gt; "", P14087 &lt;&gt; "---"), HYPERLINK(P14087, Q14087), "")</f>
        <v>ссылка</v>
      </c>
      <c r="O14087" s="21">
        <f>L14087*H14087</f>
        <v>0</v>
      </c>
      <c r="P14087" s="26" t="s">
        <v>10984</v>
      </c>
      <c r="Q14087" t="str">
        <f>"ссылка"</f>
        <v>ссылка</v>
      </c>
    </row>
    <row r="14088" spans="1:17" ht="14.25" customHeight="1" outlineLevel="1" x14ac:dyDescent="0.2">
      <c r="A14088" s="24" t="s">
        <v>10985</v>
      </c>
      <c r="B14088" s="1" t="s">
        <v>8903</v>
      </c>
      <c r="E14088" s="1" t="s">
        <v>10986</v>
      </c>
      <c r="F14088" s="4" t="s">
        <v>20</v>
      </c>
      <c r="G14088" s="2" t="s">
        <v>2468</v>
      </c>
      <c r="H14088" s="1" t="s">
        <v>1658</v>
      </c>
      <c r="I14088" s="1" t="s">
        <v>1648</v>
      </c>
      <c r="J14088" s="1" t="s">
        <v>1331</v>
      </c>
      <c r="K14088" s="1" t="s">
        <v>127</v>
      </c>
      <c r="M14088" s="1">
        <f>IF($P$5&lt;20000,H14088*L14088,IF($P$5&lt;50000,I14088*L14088,IF($P$5&lt;100000,J14088*L14088,IF($P$5&lt;80000000,K14088*L14088))))</f>
        <v>0</v>
      </c>
      <c r="N14088" s="4" t="str">
        <f>IF(AND(P14088 &lt;&gt; "", P14088 &lt;&gt; "---"), HYPERLINK(P14088, Q14088), "")</f>
        <v/>
      </c>
      <c r="O14088" s="21">
        <f>L14088*H14088</f>
        <v>0</v>
      </c>
      <c r="P14088" s="26" t="s">
        <v>362</v>
      </c>
      <c r="Q14088" t="str">
        <f>"ссылка"</f>
        <v>ссылка</v>
      </c>
    </row>
    <row r="14089" spans="1:17" ht="14.25" customHeight="1" outlineLevel="1" x14ac:dyDescent="0.2">
      <c r="A14089" s="24" t="s">
        <v>10987</v>
      </c>
      <c r="B14089" s="1" t="s">
        <v>8903</v>
      </c>
      <c r="E14089" s="1" t="s">
        <v>10988</v>
      </c>
      <c r="F14089" s="4" t="s">
        <v>20</v>
      </c>
      <c r="G14089" s="2" t="s">
        <v>2468</v>
      </c>
      <c r="H14089" s="1" t="s">
        <v>1658</v>
      </c>
      <c r="I14089" s="1" t="s">
        <v>1648</v>
      </c>
      <c r="J14089" s="1" t="s">
        <v>1331</v>
      </c>
      <c r="K14089" s="1" t="s">
        <v>127</v>
      </c>
      <c r="M14089" s="1">
        <f>IF($P$5&lt;20000,H14089*L14089,IF($P$5&lt;50000,I14089*L14089,IF($P$5&lt;100000,J14089*L14089,IF($P$5&lt;80000000,K14089*L14089))))</f>
        <v>0</v>
      </c>
      <c r="N14089" s="4" t="str">
        <f>IF(AND(P14089 &lt;&gt; "", P14089 &lt;&gt; "---"), HYPERLINK(P14089, Q14089), "")</f>
        <v/>
      </c>
      <c r="O14089" s="21">
        <f>L14089*H14089</f>
        <v>0</v>
      </c>
      <c r="P14089" s="26" t="s">
        <v>362</v>
      </c>
      <c r="Q14089" t="str">
        <f>"ссылка"</f>
        <v>ссылка</v>
      </c>
    </row>
    <row r="14090" spans="1:17" ht="14.25" customHeight="1" outlineLevel="1" x14ac:dyDescent="0.2">
      <c r="A14090" s="24" t="s">
        <v>10989</v>
      </c>
      <c r="B14090" s="1" t="s">
        <v>8903</v>
      </c>
      <c r="E14090" s="1" t="s">
        <v>10990</v>
      </c>
      <c r="F14090" s="4" t="s">
        <v>20</v>
      </c>
      <c r="G14090" s="2" t="s">
        <v>529</v>
      </c>
      <c r="H14090" s="1" t="s">
        <v>1297</v>
      </c>
      <c r="I14090" s="1" t="s">
        <v>1317</v>
      </c>
      <c r="J14090" s="1" t="s">
        <v>1695</v>
      </c>
      <c r="K14090" s="1" t="s">
        <v>1523</v>
      </c>
      <c r="M14090" s="1">
        <f>IF($P$5&lt;20000,H14090*L14090,IF($P$5&lt;50000,I14090*L14090,IF($P$5&lt;100000,J14090*L14090,IF($P$5&lt;80000000,K14090*L14090))))</f>
        <v>0</v>
      </c>
      <c r="N14090" s="4" t="str">
        <f>IF(AND(P14090 &lt;&gt; "", P14090 &lt;&gt; "---"), HYPERLINK(P14090, Q14090), "")</f>
        <v>ссылка</v>
      </c>
      <c r="O14090" s="21">
        <f>L14090*H14090</f>
        <v>0</v>
      </c>
      <c r="P14090" s="26" t="s">
        <v>10991</v>
      </c>
      <c r="Q14090" t="str">
        <f>"ссылка"</f>
        <v>ссылка</v>
      </c>
    </row>
    <row r="14091" spans="1:17" ht="14.25" customHeight="1" outlineLevel="1" x14ac:dyDescent="0.2">
      <c r="A14091" s="24" t="s">
        <v>10992</v>
      </c>
      <c r="B14091" s="1" t="s">
        <v>8903</v>
      </c>
      <c r="E14091" s="1" t="s">
        <v>10993</v>
      </c>
      <c r="F14091" s="4" t="s">
        <v>20</v>
      </c>
      <c r="G14091" s="2" t="s">
        <v>2421</v>
      </c>
      <c r="H14091" s="1" t="s">
        <v>1404</v>
      </c>
      <c r="I14091" s="1" t="s">
        <v>272</v>
      </c>
      <c r="J14091" s="1" t="s">
        <v>570</v>
      </c>
      <c r="K14091" s="1" t="s">
        <v>6711</v>
      </c>
      <c r="M14091" s="1">
        <f>IF($P$5&lt;20000,H14091*L14091,IF($P$5&lt;50000,I14091*L14091,IF($P$5&lt;100000,J14091*L14091,IF($P$5&lt;80000000,K14091*L14091))))</f>
        <v>0</v>
      </c>
      <c r="N14091" s="4" t="str">
        <f>IF(AND(P14091 &lt;&gt; "", P14091 &lt;&gt; "---"), HYPERLINK(P14091, Q14091), "")</f>
        <v>ссылка</v>
      </c>
      <c r="O14091" s="21">
        <f>L14091*H14091</f>
        <v>0</v>
      </c>
      <c r="P14091" s="26" t="s">
        <v>10994</v>
      </c>
      <c r="Q14091" t="str">
        <f>"ссылка"</f>
        <v>ссылка</v>
      </c>
    </row>
    <row r="14092" spans="1:17" ht="14.25" customHeight="1" outlineLevel="1" x14ac:dyDescent="0.2">
      <c r="A14092" s="24" t="s">
        <v>10995</v>
      </c>
      <c r="B14092" s="1" t="s">
        <v>8903</v>
      </c>
      <c r="E14092" s="1" t="s">
        <v>10996</v>
      </c>
      <c r="F14092" s="4" t="s">
        <v>20</v>
      </c>
      <c r="G14092" s="2" t="s">
        <v>6752</v>
      </c>
      <c r="H14092" s="1" t="s">
        <v>1489</v>
      </c>
      <c r="I14092" s="1" t="s">
        <v>2468</v>
      </c>
      <c r="J14092" s="1" t="s">
        <v>1257</v>
      </c>
      <c r="K14092" s="1" t="s">
        <v>1666</v>
      </c>
      <c r="M14092" s="1">
        <f>IF($P$5&lt;20000,H14092*L14092,IF($P$5&lt;50000,I14092*L14092,IF($P$5&lt;100000,J14092*L14092,IF($P$5&lt;80000000,K14092*L14092))))</f>
        <v>0</v>
      </c>
      <c r="N14092" s="4" t="str">
        <f>IF(AND(P14092 &lt;&gt; "", P14092 &lt;&gt; "---"), HYPERLINK(P14092, Q14092), "")</f>
        <v>ссылка</v>
      </c>
      <c r="O14092" s="21">
        <f>L14092*H14092</f>
        <v>0</v>
      </c>
      <c r="P14092" s="26" t="s">
        <v>10997</v>
      </c>
      <c r="Q14092" t="str">
        <f>"ссылка"</f>
        <v>ссылка</v>
      </c>
    </row>
    <row r="14093" spans="1:17" ht="14.25" customHeight="1" outlineLevel="1" x14ac:dyDescent="0.2">
      <c r="A14093" s="24" t="s">
        <v>10998</v>
      </c>
      <c r="B14093" s="1" t="s">
        <v>8903</v>
      </c>
      <c r="E14093" s="1" t="s">
        <v>10999</v>
      </c>
      <c r="F14093" s="4" t="s">
        <v>20</v>
      </c>
      <c r="G14093" s="2" t="s">
        <v>3317</v>
      </c>
      <c r="H14093" s="1" t="s">
        <v>1260</v>
      </c>
      <c r="I14093" s="1" t="s">
        <v>969</v>
      </c>
      <c r="J14093" s="1" t="s">
        <v>1237</v>
      </c>
      <c r="K14093" s="1" t="s">
        <v>1035</v>
      </c>
      <c r="M14093" s="1">
        <f>IF($P$5&lt;20000,H14093*L14093,IF($P$5&lt;50000,I14093*L14093,IF($P$5&lt;100000,J14093*L14093,IF($P$5&lt;80000000,K14093*L14093))))</f>
        <v>0</v>
      </c>
      <c r="N14093" s="4" t="str">
        <f>IF(AND(P14093 &lt;&gt; "", P14093 &lt;&gt; "---"), HYPERLINK(P14093, Q14093), "")</f>
        <v/>
      </c>
      <c r="O14093" s="21">
        <f>L14093*H14093</f>
        <v>0</v>
      </c>
      <c r="P14093" s="26" t="s">
        <v>362</v>
      </c>
      <c r="Q14093" t="str">
        <f>"ссылка"</f>
        <v>ссылка</v>
      </c>
    </row>
    <row r="14094" spans="1:17" ht="14.25" customHeight="1" outlineLevel="1" x14ac:dyDescent="0.2">
      <c r="A14094" s="24" t="s">
        <v>11000</v>
      </c>
      <c r="B14094" s="1" t="s">
        <v>8903</v>
      </c>
      <c r="E14094" s="1" t="s">
        <v>11001</v>
      </c>
      <c r="F14094" s="4" t="s">
        <v>20</v>
      </c>
      <c r="G14094" s="2" t="s">
        <v>165</v>
      </c>
      <c r="H14094" s="1" t="s">
        <v>1070</v>
      </c>
      <c r="I14094" s="1" t="s">
        <v>4551</v>
      </c>
      <c r="J14094" s="1" t="s">
        <v>3618</v>
      </c>
      <c r="K14094" s="1" t="s">
        <v>1314</v>
      </c>
      <c r="M14094" s="1">
        <f>IF($P$5&lt;20000,H14094*L14094,IF($P$5&lt;50000,I14094*L14094,IF($P$5&lt;100000,J14094*L14094,IF($P$5&lt;80000000,K14094*L14094))))</f>
        <v>0</v>
      </c>
      <c r="N14094" s="4" t="str">
        <f>IF(AND(P14094 &lt;&gt; "", P14094 &lt;&gt; "---"), HYPERLINK(P14094, Q14094), "")</f>
        <v>ссылка</v>
      </c>
      <c r="O14094" s="21">
        <f>L14094*H14094</f>
        <v>0</v>
      </c>
      <c r="P14094" s="26" t="s">
        <v>11002</v>
      </c>
      <c r="Q14094" t="str">
        <f>"ссылка"</f>
        <v>ссылка</v>
      </c>
    </row>
    <row r="14095" spans="1:17" ht="14.25" customHeight="1" outlineLevel="1" x14ac:dyDescent="0.2">
      <c r="A14095" s="24" t="s">
        <v>11003</v>
      </c>
      <c r="B14095" s="1" t="s">
        <v>8903</v>
      </c>
      <c r="E14095" s="1" t="s">
        <v>11004</v>
      </c>
      <c r="F14095" s="4" t="s">
        <v>20</v>
      </c>
      <c r="G14095" s="2" t="s">
        <v>1317</v>
      </c>
      <c r="H14095" s="1" t="s">
        <v>1410</v>
      </c>
      <c r="I14095" s="1" t="s">
        <v>1429</v>
      </c>
      <c r="J14095" s="1" t="s">
        <v>1076</v>
      </c>
      <c r="K14095" s="1" t="s">
        <v>1396</v>
      </c>
      <c r="M14095" s="1">
        <f>IF($P$5&lt;20000,H14095*L14095,IF($P$5&lt;50000,I14095*L14095,IF($P$5&lt;100000,J14095*L14095,IF($P$5&lt;80000000,K14095*L14095))))</f>
        <v>0</v>
      </c>
      <c r="N14095" s="4" t="str">
        <f>IF(AND(P14095 &lt;&gt; "", P14095 &lt;&gt; "---"), HYPERLINK(P14095, Q14095), "")</f>
        <v/>
      </c>
      <c r="O14095" s="21">
        <f>L14095*H14095</f>
        <v>0</v>
      </c>
      <c r="P14095" s="26" t="s">
        <v>362</v>
      </c>
      <c r="Q14095" t="str">
        <f>"ссылка"</f>
        <v>ссылка</v>
      </c>
    </row>
    <row r="14096" spans="1:17" ht="14.25" customHeight="1" outlineLevel="1" x14ac:dyDescent="0.2">
      <c r="A14096" s="24" t="s">
        <v>11005</v>
      </c>
      <c r="B14096" s="1" t="s">
        <v>8903</v>
      </c>
      <c r="E14096" s="1" t="s">
        <v>11006</v>
      </c>
      <c r="F14096" s="4" t="s">
        <v>20</v>
      </c>
      <c r="G14096" s="2" t="s">
        <v>973</v>
      </c>
      <c r="H14096" s="1" t="s">
        <v>2123</v>
      </c>
      <c r="I14096" s="1" t="s">
        <v>975</v>
      </c>
      <c r="J14096" s="1" t="s">
        <v>108</v>
      </c>
      <c r="K14096" s="1" t="s">
        <v>1748</v>
      </c>
      <c r="M14096" s="1">
        <f>IF($P$5&lt;20000,H14096*L14096,IF($P$5&lt;50000,I14096*L14096,IF($P$5&lt;100000,J14096*L14096,IF($P$5&lt;80000000,K14096*L14096))))</f>
        <v>0</v>
      </c>
      <c r="N14096" s="4" t="str">
        <f>IF(AND(P14096 &lt;&gt; "", P14096 &lt;&gt; "---"), HYPERLINK(P14096, Q14096), "")</f>
        <v/>
      </c>
      <c r="O14096" s="21">
        <f>L14096*H14096</f>
        <v>0</v>
      </c>
      <c r="P14096" s="26" t="s">
        <v>362</v>
      </c>
      <c r="Q14096" t="str">
        <f>"ссылка"</f>
        <v>ссылка</v>
      </c>
    </row>
    <row r="14097" spans="1:17" ht="14.25" customHeight="1" outlineLevel="1" x14ac:dyDescent="0.2">
      <c r="A14097" s="24" t="s">
        <v>11007</v>
      </c>
      <c r="B14097" s="1" t="s">
        <v>8903</v>
      </c>
      <c r="E14097" s="1" t="s">
        <v>11008</v>
      </c>
      <c r="F14097" s="4" t="s">
        <v>20</v>
      </c>
      <c r="G14097" s="2" t="s">
        <v>11009</v>
      </c>
      <c r="H14097" s="1" t="s">
        <v>4454</v>
      </c>
      <c r="I14097" s="1" t="s">
        <v>1712</v>
      </c>
      <c r="J14097" s="1" t="s">
        <v>1071</v>
      </c>
      <c r="K14097" s="1" t="s">
        <v>1715</v>
      </c>
      <c r="M14097" s="1">
        <f>IF($P$5&lt;20000,H14097*L14097,IF($P$5&lt;50000,I14097*L14097,IF($P$5&lt;100000,J14097*L14097,IF($P$5&lt;80000000,K14097*L14097))))</f>
        <v>0</v>
      </c>
      <c r="N14097" s="4" t="str">
        <f>IF(AND(P14097 &lt;&gt; "", P14097 &lt;&gt; "---"), HYPERLINK(P14097, Q14097), "")</f>
        <v>ссылка</v>
      </c>
      <c r="O14097" s="21">
        <f>L14097*H14097</f>
        <v>0</v>
      </c>
      <c r="P14097" s="26" t="s">
        <v>11010</v>
      </c>
      <c r="Q14097" t="str">
        <f>"ссылка"</f>
        <v>ссылка</v>
      </c>
    </row>
    <row r="14098" spans="1:17" ht="14.25" customHeight="1" outlineLevel="1" x14ac:dyDescent="0.2">
      <c r="A14098" s="24" t="s">
        <v>11011</v>
      </c>
      <c r="B14098" s="1" t="s">
        <v>8903</v>
      </c>
      <c r="E14098" s="1" t="s">
        <v>11012</v>
      </c>
      <c r="F14098" s="4" t="s">
        <v>20</v>
      </c>
      <c r="G14098" s="2" t="s">
        <v>2469</v>
      </c>
      <c r="H14098" s="1" t="s">
        <v>1331</v>
      </c>
      <c r="I14098" s="1" t="s">
        <v>127</v>
      </c>
      <c r="J14098" s="1" t="s">
        <v>970</v>
      </c>
      <c r="K14098" s="1" t="s">
        <v>101</v>
      </c>
      <c r="M14098" s="1">
        <f>IF($P$5&lt;20000,H14098*L14098,IF($P$5&lt;50000,I14098*L14098,IF($P$5&lt;100000,J14098*L14098,IF($P$5&lt;80000000,K14098*L14098))))</f>
        <v>0</v>
      </c>
      <c r="N14098" s="4" t="str">
        <f>IF(AND(P14098 &lt;&gt; "", P14098 &lt;&gt; "---"), HYPERLINK(P14098, Q14098), "")</f>
        <v/>
      </c>
      <c r="O14098" s="21">
        <f>L14098*H14098</f>
        <v>0</v>
      </c>
      <c r="P14098" s="26" t="s">
        <v>362</v>
      </c>
      <c r="Q14098" t="str">
        <f>"ссылка"</f>
        <v>ссылка</v>
      </c>
    </row>
    <row r="14099" spans="1:17" ht="14.25" customHeight="1" outlineLevel="1" x14ac:dyDescent="0.2">
      <c r="A14099" s="24" t="s">
        <v>11013</v>
      </c>
      <c r="B14099" s="1" t="s">
        <v>8903</v>
      </c>
      <c r="E14099" s="1" t="s">
        <v>11014</v>
      </c>
      <c r="F14099" s="4" t="s">
        <v>20</v>
      </c>
      <c r="G14099" s="2" t="s">
        <v>516</v>
      </c>
      <c r="H14099" s="1" t="s">
        <v>1465</v>
      </c>
      <c r="I14099" s="1" t="s">
        <v>3472</v>
      </c>
      <c r="J14099" s="1" t="s">
        <v>1328</v>
      </c>
      <c r="K14099" s="1" t="s">
        <v>105</v>
      </c>
      <c r="M14099" s="1">
        <f>IF($P$5&lt;20000,H14099*L14099,IF($P$5&lt;50000,I14099*L14099,IF($P$5&lt;100000,J14099*L14099,IF($P$5&lt;80000000,K14099*L14099))))</f>
        <v>0</v>
      </c>
      <c r="N14099" s="4" t="str">
        <f>IF(AND(P14099 &lt;&gt; "", P14099 &lt;&gt; "---"), HYPERLINK(P14099, Q14099), "")</f>
        <v>ссылка</v>
      </c>
      <c r="O14099" s="21">
        <f>L14099*H14099</f>
        <v>0</v>
      </c>
      <c r="P14099" s="26" t="s">
        <v>11015</v>
      </c>
      <c r="Q14099" t="str">
        <f>"ссылка"</f>
        <v>ссылка</v>
      </c>
    </row>
    <row r="14100" spans="1:17" ht="14.25" customHeight="1" outlineLevel="1" x14ac:dyDescent="0.2">
      <c r="A14100" s="24" t="s">
        <v>11016</v>
      </c>
      <c r="B14100" s="1" t="s">
        <v>8903</v>
      </c>
      <c r="E14100" s="1" t="s">
        <v>11017</v>
      </c>
      <c r="F14100" s="4" t="s">
        <v>20</v>
      </c>
      <c r="G14100" s="2" t="s">
        <v>2428</v>
      </c>
      <c r="H14100" s="1" t="s">
        <v>1095</v>
      </c>
      <c r="I14100" s="1" t="s">
        <v>3947</v>
      </c>
      <c r="J14100" s="1" t="s">
        <v>1249</v>
      </c>
      <c r="K14100" s="1" t="s">
        <v>1490</v>
      </c>
      <c r="M14100" s="1">
        <f>IF($P$5&lt;20000,H14100*L14100,IF($P$5&lt;50000,I14100*L14100,IF($P$5&lt;100000,J14100*L14100,IF($P$5&lt;80000000,K14100*L14100))))</f>
        <v>0</v>
      </c>
      <c r="N14100" s="4" t="str">
        <f>IF(AND(P14100 &lt;&gt; "", P14100 &lt;&gt; "---"), HYPERLINK(P14100, Q14100), "")</f>
        <v>ссылка</v>
      </c>
      <c r="O14100" s="21">
        <f>L14100*H14100</f>
        <v>0</v>
      </c>
      <c r="P14100" s="26" t="s">
        <v>11018</v>
      </c>
      <c r="Q14100" t="str">
        <f>"ссылка"</f>
        <v>ссылка</v>
      </c>
    </row>
    <row r="14101" spans="1:17" ht="14.25" customHeight="1" outlineLevel="1" x14ac:dyDescent="0.2">
      <c r="A14101" s="24" t="s">
        <v>11019</v>
      </c>
      <c r="B14101" s="1" t="s">
        <v>8903</v>
      </c>
      <c r="E14101" s="1" t="s">
        <v>11020</v>
      </c>
      <c r="F14101" s="4" t="s">
        <v>20</v>
      </c>
      <c r="G14101" s="2" t="s">
        <v>471</v>
      </c>
      <c r="H14101" s="1" t="s">
        <v>1035</v>
      </c>
      <c r="I14101" s="1" t="s">
        <v>1036</v>
      </c>
      <c r="J14101" s="1" t="s">
        <v>1037</v>
      </c>
      <c r="K14101" s="1" t="s">
        <v>1038</v>
      </c>
      <c r="M14101" s="1">
        <f>IF($P$5&lt;20000,H14101*L14101,IF($P$5&lt;50000,I14101*L14101,IF($P$5&lt;100000,J14101*L14101,IF($P$5&lt;80000000,K14101*L14101))))</f>
        <v>0</v>
      </c>
      <c r="N14101" s="4" t="str">
        <f>IF(AND(P14101 &lt;&gt; "", P14101 &lt;&gt; "---"), HYPERLINK(P14101, Q14101), "")</f>
        <v>ссылка</v>
      </c>
      <c r="O14101" s="21">
        <f>L14101*H14101</f>
        <v>0</v>
      </c>
      <c r="P14101" s="26" t="s">
        <v>11021</v>
      </c>
      <c r="Q14101" t="str">
        <f>"ссылка"</f>
        <v>ссылка</v>
      </c>
    </row>
    <row r="14102" spans="1:17" ht="14.25" customHeight="1" outlineLevel="1" x14ac:dyDescent="0.2">
      <c r="A14102" s="24" t="s">
        <v>11022</v>
      </c>
      <c r="B14102" s="1" t="s">
        <v>8903</v>
      </c>
      <c r="E14102" s="1" t="s">
        <v>11023</v>
      </c>
      <c r="F14102" s="4" t="s">
        <v>20</v>
      </c>
      <c r="G14102" s="2" t="s">
        <v>11024</v>
      </c>
      <c r="H14102" s="1" t="s">
        <v>11025</v>
      </c>
      <c r="I14102" s="1" t="s">
        <v>11026</v>
      </c>
      <c r="J14102" s="1" t="s">
        <v>11027</v>
      </c>
      <c r="K14102" s="1" t="s">
        <v>11028</v>
      </c>
      <c r="M14102" s="1">
        <f>IF($P$5&lt;20000,H14102*L14102,IF($P$5&lt;50000,I14102*L14102,IF($P$5&lt;100000,J14102*L14102,IF($P$5&lt;80000000,K14102*L14102))))</f>
        <v>0</v>
      </c>
      <c r="N14102" s="4" t="str">
        <f>IF(AND(P14102 &lt;&gt; "", P14102 &lt;&gt; "---"), HYPERLINK(P14102, Q14102), "")</f>
        <v/>
      </c>
      <c r="O14102" s="21">
        <f>L14102*H14102</f>
        <v>0</v>
      </c>
      <c r="P14102" s="26" t="s">
        <v>362</v>
      </c>
      <c r="Q14102" t="str">
        <f>"ссылка"</f>
        <v>ссылка</v>
      </c>
    </row>
    <row r="14103" spans="1:17" ht="14.25" customHeight="1" outlineLevel="1" x14ac:dyDescent="0.2">
      <c r="A14103" s="24" t="s">
        <v>11029</v>
      </c>
      <c r="B14103" s="1" t="s">
        <v>8903</v>
      </c>
      <c r="E14103" s="1" t="s">
        <v>11030</v>
      </c>
      <c r="F14103" s="4" t="s">
        <v>20</v>
      </c>
      <c r="G14103" s="2" t="s">
        <v>266</v>
      </c>
      <c r="H14103" s="1" t="s">
        <v>1846</v>
      </c>
      <c r="I14103" s="1" t="s">
        <v>230</v>
      </c>
      <c r="J14103" s="1" t="s">
        <v>349</v>
      </c>
      <c r="K14103" s="1" t="s">
        <v>1930</v>
      </c>
      <c r="M14103" s="1">
        <f>IF($P$5&lt;20000,H14103*L14103,IF($P$5&lt;50000,I14103*L14103,IF($P$5&lt;100000,J14103*L14103,IF($P$5&lt;80000000,K14103*L14103))))</f>
        <v>0</v>
      </c>
      <c r="N14103" s="4" t="str">
        <f>IF(AND(P14103 &lt;&gt; "", P14103 &lt;&gt; "---"), HYPERLINK(P14103, Q14103), "")</f>
        <v>ссылка</v>
      </c>
      <c r="O14103" s="21">
        <f>L14103*H14103</f>
        <v>0</v>
      </c>
      <c r="P14103" s="26" t="s">
        <v>11031</v>
      </c>
      <c r="Q14103" t="str">
        <f>"ссылка"</f>
        <v>ссылка</v>
      </c>
    </row>
    <row r="14104" spans="1:17" ht="14.25" customHeight="1" outlineLevel="1" x14ac:dyDescent="0.2">
      <c r="A14104" s="24" t="s">
        <v>11032</v>
      </c>
      <c r="B14104" s="1" t="s">
        <v>8903</v>
      </c>
      <c r="E14104" s="1" t="s">
        <v>11033</v>
      </c>
      <c r="F14104" s="4" t="s">
        <v>20</v>
      </c>
      <c r="G14104" s="2" t="s">
        <v>266</v>
      </c>
      <c r="H14104" s="1" t="s">
        <v>1846</v>
      </c>
      <c r="I14104" s="1" t="s">
        <v>230</v>
      </c>
      <c r="J14104" s="1" t="s">
        <v>349</v>
      </c>
      <c r="K14104" s="1" t="s">
        <v>1930</v>
      </c>
      <c r="M14104" s="1">
        <f>IF($P$5&lt;20000,H14104*L14104,IF($P$5&lt;50000,I14104*L14104,IF($P$5&lt;100000,J14104*L14104,IF($P$5&lt;80000000,K14104*L14104))))</f>
        <v>0</v>
      </c>
      <c r="N14104" s="4" t="str">
        <f>IF(AND(P14104 &lt;&gt; "", P14104 &lt;&gt; "---"), HYPERLINK(P14104, Q14104), "")</f>
        <v>ссылка</v>
      </c>
      <c r="O14104" s="21">
        <f>L14104*H14104</f>
        <v>0</v>
      </c>
      <c r="P14104" s="26" t="s">
        <v>11034</v>
      </c>
      <c r="Q14104" t="str">
        <f>"ссылка"</f>
        <v>ссылка</v>
      </c>
    </row>
    <row r="14105" spans="1:17" ht="14.25" customHeight="1" outlineLevel="1" x14ac:dyDescent="0.2">
      <c r="A14105" s="24" t="s">
        <v>11035</v>
      </c>
      <c r="B14105" s="1" t="s">
        <v>8903</v>
      </c>
      <c r="E14105" s="1" t="s">
        <v>11036</v>
      </c>
      <c r="F14105" s="4" t="s">
        <v>20</v>
      </c>
      <c r="G14105" s="2" t="s">
        <v>105</v>
      </c>
      <c r="H14105" s="1" t="s">
        <v>1541</v>
      </c>
      <c r="I14105" s="1" t="s">
        <v>2562</v>
      </c>
      <c r="J14105" s="1" t="s">
        <v>1657</v>
      </c>
      <c r="K14105" s="1" t="s">
        <v>1647</v>
      </c>
      <c r="M14105" s="1">
        <f>IF($P$5&lt;20000,H14105*L14105,IF($P$5&lt;50000,I14105*L14105,IF($P$5&lt;100000,J14105*L14105,IF($P$5&lt;80000000,K14105*L14105))))</f>
        <v>0</v>
      </c>
      <c r="N14105" s="4" t="str">
        <f>IF(AND(P14105 &lt;&gt; "", P14105 &lt;&gt; "---"), HYPERLINK(P14105, Q14105), "")</f>
        <v/>
      </c>
      <c r="O14105" s="21">
        <f>L14105*H14105</f>
        <v>0</v>
      </c>
      <c r="P14105" s="26" t="s">
        <v>362</v>
      </c>
      <c r="Q14105" t="str">
        <f>"ссылка"</f>
        <v>ссылка</v>
      </c>
    </row>
    <row r="14106" spans="1:17" ht="14.25" customHeight="1" outlineLevel="1" x14ac:dyDescent="0.2">
      <c r="A14106" s="24" t="s">
        <v>11037</v>
      </c>
      <c r="B14106" s="1" t="s">
        <v>8903</v>
      </c>
      <c r="E14106" s="1" t="s">
        <v>11038</v>
      </c>
      <c r="F14106" s="4" t="s">
        <v>20</v>
      </c>
      <c r="G14106" s="2" t="s">
        <v>2638</v>
      </c>
      <c r="H14106" s="1" t="s">
        <v>1294</v>
      </c>
      <c r="I14106" s="1" t="s">
        <v>2194</v>
      </c>
      <c r="J14106" s="1" t="s">
        <v>2229</v>
      </c>
      <c r="K14106" s="1" t="s">
        <v>1243</v>
      </c>
      <c r="M14106" s="1">
        <f>IF($P$5&lt;20000,H14106*L14106,IF($P$5&lt;50000,I14106*L14106,IF($P$5&lt;100000,J14106*L14106,IF($P$5&lt;80000000,K14106*L14106))))</f>
        <v>0</v>
      </c>
      <c r="N14106" s="4" t="str">
        <f>IF(AND(P14106 &lt;&gt; "", P14106 &lt;&gt; "---"), HYPERLINK(P14106, Q14106), "")</f>
        <v>ссылка</v>
      </c>
      <c r="O14106" s="21">
        <f>L14106*H14106</f>
        <v>0</v>
      </c>
      <c r="P14106" s="26" t="s">
        <v>11039</v>
      </c>
      <c r="Q14106" t="str">
        <f>"ссылка"</f>
        <v>ссылка</v>
      </c>
    </row>
    <row r="14107" spans="1:17" ht="14.25" customHeight="1" outlineLevel="1" x14ac:dyDescent="0.2">
      <c r="A14107" s="24" t="s">
        <v>11040</v>
      </c>
      <c r="B14107" s="1" t="s">
        <v>8903</v>
      </c>
      <c r="E14107" s="1" t="s">
        <v>11041</v>
      </c>
      <c r="F14107" s="4" t="s">
        <v>20</v>
      </c>
      <c r="G14107" s="2" t="s">
        <v>1120</v>
      </c>
      <c r="H14107" s="1" t="s">
        <v>1818</v>
      </c>
      <c r="I14107" s="1" t="s">
        <v>1445</v>
      </c>
      <c r="J14107" s="1" t="s">
        <v>1719</v>
      </c>
      <c r="K14107" s="1" t="s">
        <v>562</v>
      </c>
      <c r="M14107" s="1">
        <f>IF($P$5&lt;20000,H14107*L14107,IF($P$5&lt;50000,I14107*L14107,IF($P$5&lt;100000,J14107*L14107,IF($P$5&lt;80000000,K14107*L14107))))</f>
        <v>0</v>
      </c>
      <c r="N14107" s="4" t="str">
        <f>IF(AND(P14107 &lt;&gt; "", P14107 &lt;&gt; "---"), HYPERLINK(P14107, Q14107), "")</f>
        <v/>
      </c>
      <c r="O14107" s="21">
        <f>L14107*H14107</f>
        <v>0</v>
      </c>
      <c r="P14107" s="26" t="s">
        <v>362</v>
      </c>
      <c r="Q14107" t="str">
        <f>"ссылка"</f>
        <v>ссылка</v>
      </c>
    </row>
    <row r="14108" spans="1:17" ht="14.25" customHeight="1" outlineLevel="1" x14ac:dyDescent="0.2">
      <c r="A14108" s="24" t="s">
        <v>11042</v>
      </c>
      <c r="B14108" s="1" t="s">
        <v>8903</v>
      </c>
      <c r="E14108" s="1" t="s">
        <v>11043</v>
      </c>
      <c r="F14108" s="4" t="s">
        <v>20</v>
      </c>
      <c r="G14108" s="2" t="s">
        <v>66</v>
      </c>
      <c r="H14108" s="1" t="s">
        <v>707</v>
      </c>
      <c r="I14108" s="1" t="s">
        <v>1677</v>
      </c>
      <c r="J14108" s="1" t="s">
        <v>4536</v>
      </c>
      <c r="K14108" s="1" t="s">
        <v>188</v>
      </c>
      <c r="M14108" s="1">
        <f>IF($P$5&lt;20000,H14108*L14108,IF($P$5&lt;50000,I14108*L14108,IF($P$5&lt;100000,J14108*L14108,IF($P$5&lt;80000000,K14108*L14108))))</f>
        <v>0</v>
      </c>
      <c r="N14108" s="4" t="str">
        <f>IF(AND(P14108 &lt;&gt; "", P14108 &lt;&gt; "---"), HYPERLINK(P14108, Q14108), "")</f>
        <v/>
      </c>
      <c r="O14108" s="21">
        <f>L14108*H14108</f>
        <v>0</v>
      </c>
      <c r="P14108" s="26" t="s">
        <v>362</v>
      </c>
      <c r="Q14108" t="str">
        <f>"ссылка"</f>
        <v>ссылка</v>
      </c>
    </row>
    <row r="14109" spans="1:17" ht="14.25" customHeight="1" outlineLevel="1" x14ac:dyDescent="0.2">
      <c r="A14109" s="24" t="s">
        <v>11044</v>
      </c>
      <c r="B14109" s="1" t="s">
        <v>8903</v>
      </c>
      <c r="E14109" s="1" t="s">
        <v>11045</v>
      </c>
      <c r="F14109" s="4" t="s">
        <v>20</v>
      </c>
      <c r="G14109" s="2" t="s">
        <v>1296</v>
      </c>
      <c r="H14109" s="1" t="s">
        <v>1337</v>
      </c>
      <c r="I14109" s="1" t="s">
        <v>1370</v>
      </c>
      <c r="J14109" s="1" t="s">
        <v>1364</v>
      </c>
      <c r="K14109" s="1" t="s">
        <v>1355</v>
      </c>
      <c r="M14109" s="1">
        <f>IF($P$5&lt;20000,H14109*L14109,IF($P$5&lt;50000,I14109*L14109,IF($P$5&lt;100000,J14109*L14109,IF($P$5&lt;80000000,K14109*L14109))))</f>
        <v>0</v>
      </c>
      <c r="N14109" s="4" t="str">
        <f>IF(AND(P14109 &lt;&gt; "", P14109 &lt;&gt; "---"), HYPERLINK(P14109, Q14109), "")</f>
        <v/>
      </c>
      <c r="O14109" s="21">
        <f>L14109*H14109</f>
        <v>0</v>
      </c>
      <c r="P14109" s="26" t="s">
        <v>362</v>
      </c>
      <c r="Q14109" t="str">
        <f>"ссылка"</f>
        <v>ссылка</v>
      </c>
    </row>
    <row r="14110" spans="1:17" ht="14.25" customHeight="1" outlineLevel="1" x14ac:dyDescent="0.2">
      <c r="A14110" s="24" t="s">
        <v>11046</v>
      </c>
      <c r="B14110" s="1" t="s">
        <v>8903</v>
      </c>
      <c r="E14110" s="1" t="s">
        <v>11047</v>
      </c>
      <c r="F14110" s="4" t="s">
        <v>20</v>
      </c>
      <c r="G14110" s="2" t="s">
        <v>228</v>
      </c>
      <c r="H14110" s="1" t="s">
        <v>1496</v>
      </c>
      <c r="I14110" s="1" t="s">
        <v>1015</v>
      </c>
      <c r="J14110" s="1" t="s">
        <v>1016</v>
      </c>
      <c r="K14110" s="1" t="s">
        <v>877</v>
      </c>
      <c r="M14110" s="1">
        <f>IF($P$5&lt;20000,H14110*L14110,IF($P$5&lt;50000,I14110*L14110,IF($P$5&lt;100000,J14110*L14110,IF($P$5&lt;80000000,K14110*L14110))))</f>
        <v>0</v>
      </c>
      <c r="N14110" s="4" t="str">
        <f>IF(AND(P14110 &lt;&gt; "", P14110 &lt;&gt; "---"), HYPERLINK(P14110, Q14110), "")</f>
        <v>ссылка</v>
      </c>
      <c r="O14110" s="21">
        <f>L14110*H14110</f>
        <v>0</v>
      </c>
      <c r="P14110" s="26" t="s">
        <v>11048</v>
      </c>
      <c r="Q14110" t="str">
        <f>"ссылка"</f>
        <v>ссылка</v>
      </c>
    </row>
    <row r="14111" spans="1:17" ht="14.25" customHeight="1" outlineLevel="1" x14ac:dyDescent="0.2">
      <c r="A14111" s="24" t="s">
        <v>11049</v>
      </c>
      <c r="B14111" s="1" t="s">
        <v>8903</v>
      </c>
      <c r="E14111" s="1" t="s">
        <v>11050</v>
      </c>
      <c r="F14111" s="4" t="s">
        <v>20</v>
      </c>
      <c r="G14111" s="2" t="s">
        <v>1491</v>
      </c>
      <c r="H14111" s="1" t="s">
        <v>1330</v>
      </c>
      <c r="I14111" s="1" t="s">
        <v>1296</v>
      </c>
      <c r="J14111" s="1" t="s">
        <v>1015</v>
      </c>
      <c r="K14111" s="1" t="s">
        <v>1016</v>
      </c>
      <c r="M14111" s="1">
        <f>IF($P$5&lt;20000,H14111*L14111,IF($P$5&lt;50000,I14111*L14111,IF($P$5&lt;100000,J14111*L14111,IF($P$5&lt;80000000,K14111*L14111))))</f>
        <v>0</v>
      </c>
      <c r="N14111" s="4" t="str">
        <f>IF(AND(P14111 &lt;&gt; "", P14111 &lt;&gt; "---"), HYPERLINK(P14111, Q14111), "")</f>
        <v>ссылка</v>
      </c>
      <c r="O14111" s="21">
        <f>L14111*H14111</f>
        <v>0</v>
      </c>
      <c r="P14111" s="26" t="s">
        <v>11051</v>
      </c>
      <c r="Q14111" t="str">
        <f>"ссылка"</f>
        <v>ссылка</v>
      </c>
    </row>
    <row r="14112" spans="1:17" ht="14.25" customHeight="1" outlineLevel="1" x14ac:dyDescent="0.2">
      <c r="A14112" s="24" t="s">
        <v>11052</v>
      </c>
      <c r="B14112" s="1" t="s">
        <v>8903</v>
      </c>
      <c r="E14112" s="1" t="s">
        <v>11053</v>
      </c>
      <c r="F14112" s="4" t="s">
        <v>20</v>
      </c>
      <c r="G14112" s="2" t="s">
        <v>3258</v>
      </c>
      <c r="H14112" s="1" t="s">
        <v>1323</v>
      </c>
      <c r="I14112" s="1" t="s">
        <v>1484</v>
      </c>
      <c r="J14112" s="1" t="s">
        <v>1662</v>
      </c>
      <c r="K14112" s="1" t="s">
        <v>1573</v>
      </c>
      <c r="M14112" s="1">
        <f>IF($P$5&lt;20000,H14112*L14112,IF($P$5&lt;50000,I14112*L14112,IF($P$5&lt;100000,J14112*L14112,IF($P$5&lt;80000000,K14112*L14112))))</f>
        <v>0</v>
      </c>
      <c r="N14112" s="4" t="str">
        <f>IF(AND(P14112 &lt;&gt; "", P14112 &lt;&gt; "---"), HYPERLINK(P14112, Q14112), "")</f>
        <v>ссылка</v>
      </c>
      <c r="O14112" s="21">
        <f>L14112*H14112</f>
        <v>0</v>
      </c>
      <c r="P14112" s="26" t="s">
        <v>11054</v>
      </c>
      <c r="Q14112" t="str">
        <f>"ссылка"</f>
        <v>ссылка</v>
      </c>
    </row>
    <row r="14113" spans="1:17" ht="14.25" customHeight="1" outlineLevel="1" x14ac:dyDescent="0.2">
      <c r="A14113" s="24" t="s">
        <v>11055</v>
      </c>
      <c r="B14113" s="1" t="s">
        <v>8903</v>
      </c>
      <c r="E14113" s="1" t="s">
        <v>11056</v>
      </c>
      <c r="F14113" s="4" t="s">
        <v>20</v>
      </c>
      <c r="G14113" s="2" t="s">
        <v>1490</v>
      </c>
      <c r="H14113" s="1" t="s">
        <v>874</v>
      </c>
      <c r="I14113" s="1" t="s">
        <v>1621</v>
      </c>
      <c r="J14113" s="1" t="s">
        <v>875</v>
      </c>
      <c r="K14113" s="1" t="s">
        <v>1297</v>
      </c>
      <c r="M14113" s="1">
        <f>IF($P$5&lt;20000,H14113*L14113,IF($P$5&lt;50000,I14113*L14113,IF($P$5&lt;100000,J14113*L14113,IF($P$5&lt;80000000,K14113*L14113))))</f>
        <v>0</v>
      </c>
      <c r="N14113" s="4" t="str">
        <f>IF(AND(P14113 &lt;&gt; "", P14113 &lt;&gt; "---"), HYPERLINK(P14113, Q14113), "")</f>
        <v>ссылка</v>
      </c>
      <c r="O14113" s="21">
        <f>L14113*H14113</f>
        <v>0</v>
      </c>
      <c r="P14113" s="26" t="s">
        <v>11057</v>
      </c>
      <c r="Q14113" t="str">
        <f>"ссылка"</f>
        <v>ссылка</v>
      </c>
    </row>
    <row r="14114" spans="1:17" ht="14.25" customHeight="1" outlineLevel="1" x14ac:dyDescent="0.2">
      <c r="A14114" s="24" t="s">
        <v>11058</v>
      </c>
      <c r="B14114" s="1" t="s">
        <v>8903</v>
      </c>
      <c r="E14114" s="1" t="s">
        <v>11059</v>
      </c>
      <c r="F14114" s="4" t="s">
        <v>20</v>
      </c>
      <c r="G14114" s="2" t="s">
        <v>1690</v>
      </c>
      <c r="H14114" s="1" t="s">
        <v>2262</v>
      </c>
      <c r="I14114" s="1" t="s">
        <v>1243</v>
      </c>
      <c r="J14114" s="1" t="s">
        <v>4167</v>
      </c>
      <c r="K14114" s="1" t="s">
        <v>1245</v>
      </c>
      <c r="M14114" s="1">
        <f>IF($P$5&lt;20000,H14114*L14114,IF($P$5&lt;50000,I14114*L14114,IF($P$5&lt;100000,J14114*L14114,IF($P$5&lt;80000000,K14114*L14114))))</f>
        <v>0</v>
      </c>
      <c r="N14114" s="4" t="str">
        <f>IF(AND(P14114 &lt;&gt; "", P14114 &lt;&gt; "---"), HYPERLINK(P14114, Q14114), "")</f>
        <v/>
      </c>
      <c r="O14114" s="21">
        <f>L14114*H14114</f>
        <v>0</v>
      </c>
      <c r="P14114" s="26" t="s">
        <v>362</v>
      </c>
      <c r="Q14114" t="str">
        <f>"ссылка"</f>
        <v>ссылка</v>
      </c>
    </row>
    <row r="14115" spans="1:17" ht="14.25" customHeight="1" outlineLevel="1" x14ac:dyDescent="0.2">
      <c r="A14115" s="24" t="s">
        <v>11060</v>
      </c>
      <c r="B14115" s="1" t="s">
        <v>8903</v>
      </c>
      <c r="E14115" s="1" t="s">
        <v>11061</v>
      </c>
      <c r="F14115" s="4" t="s">
        <v>20</v>
      </c>
      <c r="G14115" s="2" t="s">
        <v>3317</v>
      </c>
      <c r="H14115" s="1" t="s">
        <v>1260</v>
      </c>
      <c r="I14115" s="1" t="s">
        <v>969</v>
      </c>
      <c r="J14115" s="1" t="s">
        <v>1237</v>
      </c>
      <c r="K14115" s="1" t="s">
        <v>1035</v>
      </c>
      <c r="M14115" s="1">
        <f>IF($P$5&lt;20000,H14115*L14115,IF($P$5&lt;50000,I14115*L14115,IF($P$5&lt;100000,J14115*L14115,IF($P$5&lt;80000000,K14115*L14115))))</f>
        <v>0</v>
      </c>
      <c r="N14115" s="4" t="str">
        <f>IF(AND(P14115 &lt;&gt; "", P14115 &lt;&gt; "---"), HYPERLINK(P14115, Q14115), "")</f>
        <v>ссылка</v>
      </c>
      <c r="O14115" s="21">
        <f>L14115*H14115</f>
        <v>0</v>
      </c>
      <c r="P14115" s="26" t="s">
        <v>11062</v>
      </c>
      <c r="Q14115" t="str">
        <f>"ссылка"</f>
        <v>ссылка</v>
      </c>
    </row>
    <row r="14116" spans="1:17" ht="14.25" customHeight="1" outlineLevel="1" x14ac:dyDescent="0.2">
      <c r="A14116" s="24" t="s">
        <v>11063</v>
      </c>
      <c r="B14116" s="1" t="s">
        <v>8903</v>
      </c>
      <c r="E14116" s="1" t="s">
        <v>11064</v>
      </c>
      <c r="F14116" s="4" t="s">
        <v>20</v>
      </c>
      <c r="G14116" s="2" t="s">
        <v>4035</v>
      </c>
      <c r="H14116" s="1" t="s">
        <v>98</v>
      </c>
      <c r="I14116" s="1" t="s">
        <v>1329</v>
      </c>
      <c r="J14116" s="1" t="s">
        <v>99</v>
      </c>
      <c r="K14116" s="1" t="s">
        <v>1316</v>
      </c>
      <c r="M14116" s="1">
        <f>IF($P$5&lt;20000,H14116*L14116,IF($P$5&lt;50000,I14116*L14116,IF($P$5&lt;100000,J14116*L14116,IF($P$5&lt;80000000,K14116*L14116))))</f>
        <v>0</v>
      </c>
      <c r="N14116" s="4" t="str">
        <f>IF(AND(P14116 &lt;&gt; "", P14116 &lt;&gt; "---"), HYPERLINK(P14116, Q14116), "")</f>
        <v/>
      </c>
      <c r="O14116" s="21">
        <f>L14116*H14116</f>
        <v>0</v>
      </c>
      <c r="P14116" s="26" t="s">
        <v>362</v>
      </c>
      <c r="Q14116" t="str">
        <f>"ссылка"</f>
        <v>ссылка</v>
      </c>
    </row>
    <row r="14117" spans="1:17" ht="14.25" customHeight="1" outlineLevel="1" x14ac:dyDescent="0.2">
      <c r="A14117" s="24" t="s">
        <v>11065</v>
      </c>
      <c r="B14117" s="1" t="s">
        <v>8903</v>
      </c>
      <c r="E14117" s="1" t="s">
        <v>11066</v>
      </c>
      <c r="F14117" s="4" t="s">
        <v>20</v>
      </c>
      <c r="G14117" s="2" t="s">
        <v>3114</v>
      </c>
      <c r="H14117" s="1" t="s">
        <v>1628</v>
      </c>
      <c r="I14117" s="1" t="s">
        <v>1699</v>
      </c>
      <c r="J14117" s="1" t="s">
        <v>1471</v>
      </c>
      <c r="K14117" s="1" t="s">
        <v>115</v>
      </c>
      <c r="M14117" s="1">
        <f>IF($P$5&lt;20000,H14117*L14117,IF($P$5&lt;50000,I14117*L14117,IF($P$5&lt;100000,J14117*L14117,IF($P$5&lt;80000000,K14117*L14117))))</f>
        <v>0</v>
      </c>
      <c r="N14117" s="4" t="str">
        <f>IF(AND(P14117 &lt;&gt; "", P14117 &lt;&gt; "---"), HYPERLINK(P14117, Q14117), "")</f>
        <v>ссылка</v>
      </c>
      <c r="O14117" s="21">
        <f>L14117*H14117</f>
        <v>0</v>
      </c>
      <c r="P14117" s="26" t="s">
        <v>11067</v>
      </c>
      <c r="Q14117" t="str">
        <f>"ссылка"</f>
        <v>ссылка</v>
      </c>
    </row>
    <row r="14118" spans="1:17" ht="14.25" customHeight="1" outlineLevel="1" x14ac:dyDescent="0.2">
      <c r="A14118" s="24" t="s">
        <v>11068</v>
      </c>
      <c r="B14118" s="1" t="s">
        <v>8903</v>
      </c>
      <c r="E14118" s="1" t="s">
        <v>11069</v>
      </c>
      <c r="F14118" s="4" t="s">
        <v>20</v>
      </c>
      <c r="G14118" s="2" t="s">
        <v>138</v>
      </c>
      <c r="H14118" s="1" t="s">
        <v>1620</v>
      </c>
      <c r="I14118" s="1" t="s">
        <v>1314</v>
      </c>
      <c r="J14118" s="1" t="s">
        <v>1939</v>
      </c>
      <c r="K14118" s="1" t="s">
        <v>1451</v>
      </c>
      <c r="M14118" s="1">
        <f>IF($P$5&lt;20000,H14118*L14118,IF($P$5&lt;50000,I14118*L14118,IF($P$5&lt;100000,J14118*L14118,IF($P$5&lt;80000000,K14118*L14118))))</f>
        <v>0</v>
      </c>
      <c r="N14118" s="4" t="str">
        <f>IF(AND(P14118 &lt;&gt; "", P14118 &lt;&gt; "---"), HYPERLINK(P14118, Q14118), "")</f>
        <v/>
      </c>
      <c r="O14118" s="21">
        <f>L14118*H14118</f>
        <v>0</v>
      </c>
      <c r="P14118" s="26" t="s">
        <v>362</v>
      </c>
      <c r="Q14118" t="str">
        <f>"ссылка"</f>
        <v>ссылка</v>
      </c>
    </row>
    <row r="14119" spans="1:17" ht="14.25" customHeight="1" outlineLevel="1" x14ac:dyDescent="0.2">
      <c r="A14119" s="24" t="s">
        <v>11070</v>
      </c>
      <c r="B14119" s="1" t="s">
        <v>8903</v>
      </c>
      <c r="E14119" s="1" t="s">
        <v>11071</v>
      </c>
      <c r="F14119" s="4" t="s">
        <v>20</v>
      </c>
      <c r="G14119" s="2" t="s">
        <v>890</v>
      </c>
      <c r="H14119" s="1" t="s">
        <v>2385</v>
      </c>
      <c r="I14119" s="1" t="s">
        <v>1249</v>
      </c>
      <c r="J14119" s="1" t="s">
        <v>1490</v>
      </c>
      <c r="K14119" s="1" t="s">
        <v>1252</v>
      </c>
      <c r="M14119" s="1">
        <f>IF($P$5&lt;20000,H14119*L14119,IF($P$5&lt;50000,I14119*L14119,IF($P$5&lt;100000,J14119*L14119,IF($P$5&lt;80000000,K14119*L14119))))</f>
        <v>0</v>
      </c>
      <c r="N14119" s="4" t="str">
        <f>IF(AND(P14119 &lt;&gt; "", P14119 &lt;&gt; "---"), HYPERLINK(P14119, Q14119), "")</f>
        <v>ссылка</v>
      </c>
      <c r="O14119" s="21">
        <f>L14119*H14119</f>
        <v>0</v>
      </c>
      <c r="P14119" s="26" t="s">
        <v>11072</v>
      </c>
      <c r="Q14119" t="str">
        <f>"ссылка"</f>
        <v>ссылка</v>
      </c>
    </row>
    <row r="14120" spans="1:17" ht="14.25" customHeight="1" outlineLevel="1" x14ac:dyDescent="0.2">
      <c r="A14120" s="24" t="s">
        <v>11073</v>
      </c>
      <c r="B14120" s="1" t="s">
        <v>8903</v>
      </c>
      <c r="E14120" s="1" t="s">
        <v>11074</v>
      </c>
      <c r="F14120" s="4" t="s">
        <v>20</v>
      </c>
      <c r="G14120" s="2" t="s">
        <v>280</v>
      </c>
      <c r="H14120" s="1" t="s">
        <v>2499</v>
      </c>
      <c r="I14120" s="1" t="s">
        <v>1652</v>
      </c>
      <c r="J14120" s="1" t="s">
        <v>976</v>
      </c>
      <c r="K14120" s="1" t="s">
        <v>1556</v>
      </c>
      <c r="M14120" s="1">
        <f>IF($P$5&lt;20000,H14120*L14120,IF($P$5&lt;50000,I14120*L14120,IF($P$5&lt;100000,J14120*L14120,IF($P$5&lt;80000000,K14120*L14120))))</f>
        <v>0</v>
      </c>
      <c r="N14120" s="4" t="str">
        <f>IF(AND(P14120 &lt;&gt; "", P14120 &lt;&gt; "---"), HYPERLINK(P14120, Q14120), "")</f>
        <v>ссылка</v>
      </c>
      <c r="O14120" s="21">
        <f>L14120*H14120</f>
        <v>0</v>
      </c>
      <c r="P14120" s="26" t="s">
        <v>11075</v>
      </c>
      <c r="Q14120" t="str">
        <f>"ссылка"</f>
        <v>ссылка</v>
      </c>
    </row>
    <row r="14121" spans="1:17" ht="14.25" customHeight="1" outlineLevel="1" x14ac:dyDescent="0.2">
      <c r="A14121" s="24" t="s">
        <v>11076</v>
      </c>
      <c r="B14121" s="1" t="s">
        <v>8903</v>
      </c>
      <c r="E14121" s="1" t="s">
        <v>11077</v>
      </c>
      <c r="F14121" s="4" t="s">
        <v>20</v>
      </c>
      <c r="G14121" s="2" t="s">
        <v>462</v>
      </c>
      <c r="H14121" s="1" t="s">
        <v>1324</v>
      </c>
      <c r="I14121" s="1" t="s">
        <v>2654</v>
      </c>
      <c r="J14121" s="1" t="s">
        <v>465</v>
      </c>
      <c r="K14121" s="1" t="s">
        <v>1344</v>
      </c>
      <c r="M14121" s="1">
        <f>IF($P$5&lt;20000,H14121*L14121,IF($P$5&lt;50000,I14121*L14121,IF($P$5&lt;100000,J14121*L14121,IF($P$5&lt;80000000,K14121*L14121))))</f>
        <v>0</v>
      </c>
      <c r="N14121" s="4" t="str">
        <f>IF(AND(P14121 &lt;&gt; "", P14121 &lt;&gt; "---"), HYPERLINK(P14121, Q14121), "")</f>
        <v>ссылка</v>
      </c>
      <c r="O14121" s="21">
        <f>L14121*H14121</f>
        <v>0</v>
      </c>
      <c r="P14121" s="26" t="s">
        <v>11078</v>
      </c>
      <c r="Q14121" t="str">
        <f>"ссылка"</f>
        <v>ссылка</v>
      </c>
    </row>
    <row r="14122" spans="1:17" ht="14.25" customHeight="1" outlineLevel="1" x14ac:dyDescent="0.2">
      <c r="A14122" s="24" t="s">
        <v>11079</v>
      </c>
      <c r="B14122" s="1" t="s">
        <v>8903</v>
      </c>
      <c r="E14122" s="1" t="s">
        <v>11080</v>
      </c>
      <c r="F14122" s="4" t="s">
        <v>20</v>
      </c>
      <c r="G14122" s="2" t="s">
        <v>3964</v>
      </c>
      <c r="H14122" s="1" t="s">
        <v>1094</v>
      </c>
      <c r="I14122" s="1" t="s">
        <v>1328</v>
      </c>
      <c r="J14122" s="1" t="s">
        <v>105</v>
      </c>
      <c r="K14122" s="1" t="s">
        <v>2885</v>
      </c>
      <c r="M14122" s="1">
        <f>IF($P$5&lt;20000,H14122*L14122,IF($P$5&lt;50000,I14122*L14122,IF($P$5&lt;100000,J14122*L14122,IF($P$5&lt;80000000,K14122*L14122))))</f>
        <v>0</v>
      </c>
      <c r="N14122" s="4" t="str">
        <f>IF(AND(P14122 &lt;&gt; "", P14122 &lt;&gt; "---"), HYPERLINK(P14122, Q14122), "")</f>
        <v>ссылка</v>
      </c>
      <c r="O14122" s="21">
        <f>L14122*H14122</f>
        <v>0</v>
      </c>
      <c r="P14122" s="26" t="s">
        <v>11081</v>
      </c>
      <c r="Q14122" t="str">
        <f>"ссылка"</f>
        <v>ссылка</v>
      </c>
    </row>
    <row r="14123" spans="1:17" ht="14.25" customHeight="1" outlineLevel="1" x14ac:dyDescent="0.2">
      <c r="A14123" s="24" t="s">
        <v>11082</v>
      </c>
      <c r="B14123" s="1" t="s">
        <v>8903</v>
      </c>
      <c r="E14123" s="1" t="s">
        <v>11083</v>
      </c>
      <c r="F14123" s="4" t="s">
        <v>20</v>
      </c>
      <c r="G14123" s="2" t="s">
        <v>2469</v>
      </c>
      <c r="H14123" s="1" t="s">
        <v>1331</v>
      </c>
      <c r="I14123" s="1" t="s">
        <v>127</v>
      </c>
      <c r="J14123" s="1" t="s">
        <v>970</v>
      </c>
      <c r="K14123" s="1" t="s">
        <v>101</v>
      </c>
      <c r="M14123" s="1">
        <f>IF($P$5&lt;20000,H14123*L14123,IF($P$5&lt;50000,I14123*L14123,IF($P$5&lt;100000,J14123*L14123,IF($P$5&lt;80000000,K14123*L14123))))</f>
        <v>0</v>
      </c>
      <c r="N14123" s="4" t="str">
        <f>IF(AND(P14123 &lt;&gt; "", P14123 &lt;&gt; "---"), HYPERLINK(P14123, Q14123), "")</f>
        <v/>
      </c>
      <c r="O14123" s="21">
        <f>L14123*H14123</f>
        <v>0</v>
      </c>
      <c r="P14123" s="26" t="s">
        <v>362</v>
      </c>
      <c r="Q14123" t="str">
        <f>"ссылка"</f>
        <v>ссылка</v>
      </c>
    </row>
    <row r="14124" spans="1:17" ht="14.25" customHeight="1" outlineLevel="1" x14ac:dyDescent="0.2">
      <c r="A14124" s="24" t="s">
        <v>11084</v>
      </c>
      <c r="B14124" s="1" t="s">
        <v>8903</v>
      </c>
      <c r="E14124" s="1" t="s">
        <v>11085</v>
      </c>
      <c r="F14124" s="4" t="s">
        <v>20</v>
      </c>
      <c r="G14124" s="2" t="s">
        <v>2469</v>
      </c>
      <c r="H14124" s="1" t="s">
        <v>1331</v>
      </c>
      <c r="I14124" s="1" t="s">
        <v>127</v>
      </c>
      <c r="J14124" s="1" t="s">
        <v>970</v>
      </c>
      <c r="K14124" s="1" t="s">
        <v>101</v>
      </c>
      <c r="M14124" s="1">
        <f>IF($P$5&lt;20000,H14124*L14124,IF($P$5&lt;50000,I14124*L14124,IF($P$5&lt;100000,J14124*L14124,IF($P$5&lt;80000000,K14124*L14124))))</f>
        <v>0</v>
      </c>
      <c r="N14124" s="4" t="str">
        <f>IF(AND(P14124 &lt;&gt; "", P14124 &lt;&gt; "---"), HYPERLINK(P14124, Q14124), "")</f>
        <v/>
      </c>
      <c r="O14124" s="21">
        <f>L14124*H14124</f>
        <v>0</v>
      </c>
      <c r="P14124" s="26" t="s">
        <v>362</v>
      </c>
      <c r="Q14124" t="str">
        <f>"ссылка"</f>
        <v>ссылка</v>
      </c>
    </row>
    <row r="14125" spans="1:17" ht="14.25" customHeight="1" outlineLevel="1" x14ac:dyDescent="0.2">
      <c r="A14125" s="24" t="s">
        <v>11086</v>
      </c>
      <c r="B14125" s="1" t="s">
        <v>8903</v>
      </c>
      <c r="E14125" s="1" t="s">
        <v>11087</v>
      </c>
      <c r="F14125" s="4" t="s">
        <v>20</v>
      </c>
      <c r="G14125" s="2" t="s">
        <v>2469</v>
      </c>
      <c r="H14125" s="1" t="s">
        <v>1331</v>
      </c>
      <c r="I14125" s="1" t="s">
        <v>127</v>
      </c>
      <c r="J14125" s="1" t="s">
        <v>970</v>
      </c>
      <c r="K14125" s="1" t="s">
        <v>101</v>
      </c>
      <c r="M14125" s="1">
        <f>IF($P$5&lt;20000,H14125*L14125,IF($P$5&lt;50000,I14125*L14125,IF($P$5&lt;100000,J14125*L14125,IF($P$5&lt;80000000,K14125*L14125))))</f>
        <v>0</v>
      </c>
      <c r="N14125" s="4" t="str">
        <f>IF(AND(P14125 &lt;&gt; "", P14125 &lt;&gt; "---"), HYPERLINK(P14125, Q14125), "")</f>
        <v/>
      </c>
      <c r="O14125" s="21">
        <f>L14125*H14125</f>
        <v>0</v>
      </c>
      <c r="P14125" s="26" t="s">
        <v>362</v>
      </c>
      <c r="Q14125" t="str">
        <f>"ссылка"</f>
        <v>ссылка</v>
      </c>
    </row>
    <row r="14126" spans="1:17" ht="14.25" customHeight="1" outlineLevel="1" x14ac:dyDescent="0.2">
      <c r="A14126" s="24" t="s">
        <v>11088</v>
      </c>
      <c r="B14126" s="1" t="s">
        <v>8903</v>
      </c>
      <c r="E14126" s="1" t="s">
        <v>11089</v>
      </c>
      <c r="F14126" s="4" t="s">
        <v>20</v>
      </c>
      <c r="G14126" s="2" t="s">
        <v>6711</v>
      </c>
      <c r="H14126" s="1" t="s">
        <v>1611</v>
      </c>
      <c r="I14126" s="1" t="s">
        <v>2123</v>
      </c>
      <c r="J14126" s="1" t="s">
        <v>975</v>
      </c>
      <c r="K14126" s="1" t="s">
        <v>1652</v>
      </c>
      <c r="M14126" s="1">
        <f>IF($P$5&lt;20000,H14126*L14126,IF($P$5&lt;50000,I14126*L14126,IF($P$5&lt;100000,J14126*L14126,IF($P$5&lt;80000000,K14126*L14126))))</f>
        <v>0</v>
      </c>
      <c r="N14126" s="4" t="str">
        <f>IF(AND(P14126 &lt;&gt; "", P14126 &lt;&gt; "---"), HYPERLINK(P14126, Q14126), "")</f>
        <v/>
      </c>
      <c r="O14126" s="21">
        <f>L14126*H14126</f>
        <v>0</v>
      </c>
      <c r="P14126" s="26" t="s">
        <v>362</v>
      </c>
      <c r="Q14126" t="str">
        <f>"ссылка"</f>
        <v>ссылка</v>
      </c>
    </row>
    <row r="14127" spans="1:17" ht="14.25" customHeight="1" outlineLevel="1" x14ac:dyDescent="0.2">
      <c r="A14127" s="24" t="s">
        <v>11090</v>
      </c>
      <c r="B14127" s="1" t="s">
        <v>8903</v>
      </c>
      <c r="E14127" s="1" t="s">
        <v>11091</v>
      </c>
      <c r="F14127" s="4" t="s">
        <v>20</v>
      </c>
      <c r="G14127" s="2" t="s">
        <v>3927</v>
      </c>
      <c r="H14127" s="1" t="s">
        <v>2755</v>
      </c>
      <c r="I14127" s="1" t="s">
        <v>5630</v>
      </c>
      <c r="J14127" s="1" t="s">
        <v>3324</v>
      </c>
      <c r="K14127" s="1" t="s">
        <v>173</v>
      </c>
      <c r="M14127" s="1">
        <f>IF($P$5&lt;20000,H14127*L14127,IF($P$5&lt;50000,I14127*L14127,IF($P$5&lt;100000,J14127*L14127,IF($P$5&lt;80000000,K14127*L14127))))</f>
        <v>0</v>
      </c>
      <c r="N14127" s="4" t="str">
        <f>IF(AND(P14127 &lt;&gt; "", P14127 &lt;&gt; "---"), HYPERLINK(P14127, Q14127), "")</f>
        <v/>
      </c>
      <c r="O14127" s="21">
        <f>L14127*H14127</f>
        <v>0</v>
      </c>
      <c r="P14127" s="26" t="s">
        <v>362</v>
      </c>
      <c r="Q14127" t="str">
        <f>"ссылка"</f>
        <v>ссылка</v>
      </c>
    </row>
    <row r="14128" spans="1:17" ht="14.25" customHeight="1" outlineLevel="1" x14ac:dyDescent="0.2">
      <c r="A14128" s="24" t="s">
        <v>11092</v>
      </c>
      <c r="B14128" s="1" t="s">
        <v>8903</v>
      </c>
      <c r="E14128" s="1" t="s">
        <v>11093</v>
      </c>
      <c r="F14128" s="4" t="s">
        <v>20</v>
      </c>
      <c r="G14128" s="2" t="s">
        <v>3963</v>
      </c>
      <c r="H14128" s="1" t="s">
        <v>3471</v>
      </c>
      <c r="I14128" s="1" t="s">
        <v>400</v>
      </c>
      <c r="J14128" s="1" t="s">
        <v>274</v>
      </c>
      <c r="K14128" s="1" t="s">
        <v>3947</v>
      </c>
      <c r="M14128" s="1">
        <f>IF($P$5&lt;20000,H14128*L14128,IF($P$5&lt;50000,I14128*L14128,IF($P$5&lt;100000,J14128*L14128,IF($P$5&lt;80000000,K14128*L14128))))</f>
        <v>0</v>
      </c>
      <c r="N14128" s="4" t="str">
        <f>IF(AND(P14128 &lt;&gt; "", P14128 &lt;&gt; "---"), HYPERLINK(P14128, Q14128), "")</f>
        <v>ссылка</v>
      </c>
      <c r="O14128" s="21">
        <f>L14128*H14128</f>
        <v>0</v>
      </c>
      <c r="P14128" s="26" t="s">
        <v>11094</v>
      </c>
      <c r="Q14128" t="str">
        <f>"ссылка"</f>
        <v>ссылка</v>
      </c>
    </row>
    <row r="14129" spans="1:17" ht="14.25" customHeight="1" outlineLevel="1" x14ac:dyDescent="0.2">
      <c r="A14129" s="24" t="s">
        <v>11095</v>
      </c>
      <c r="B14129" s="1" t="s">
        <v>8903</v>
      </c>
      <c r="E14129" s="1" t="s">
        <v>11096</v>
      </c>
      <c r="F14129" s="4" t="s">
        <v>20</v>
      </c>
      <c r="G14129" s="2" t="s">
        <v>3800</v>
      </c>
      <c r="H14129" s="1" t="s">
        <v>1744</v>
      </c>
      <c r="I14129" s="1" t="s">
        <v>1489</v>
      </c>
      <c r="J14129" s="1" t="s">
        <v>1251</v>
      </c>
      <c r="K14129" s="1" t="s">
        <v>1491</v>
      </c>
      <c r="M14129" s="1">
        <f>IF($P$5&lt;20000,H14129*L14129,IF($P$5&lt;50000,I14129*L14129,IF($P$5&lt;100000,J14129*L14129,IF($P$5&lt;80000000,K14129*L14129))))</f>
        <v>0</v>
      </c>
      <c r="N14129" s="4" t="str">
        <f>IF(AND(P14129 &lt;&gt; "", P14129 &lt;&gt; "---"), HYPERLINK(P14129, Q14129), "")</f>
        <v>ссылка</v>
      </c>
      <c r="O14129" s="21">
        <f>L14129*H14129</f>
        <v>0</v>
      </c>
      <c r="P14129" s="26" t="s">
        <v>11097</v>
      </c>
      <c r="Q14129" t="str">
        <f>"ссылка"</f>
        <v>ссылка</v>
      </c>
    </row>
    <row r="14130" spans="1:17" ht="14.25" customHeight="1" outlineLevel="1" x14ac:dyDescent="0.2">
      <c r="A14130" s="24" t="s">
        <v>11098</v>
      </c>
      <c r="B14130" s="1" t="s">
        <v>8903</v>
      </c>
      <c r="E14130" s="1" t="s">
        <v>11099</v>
      </c>
      <c r="F14130" s="4" t="s">
        <v>20</v>
      </c>
      <c r="G14130" s="2" t="s">
        <v>888</v>
      </c>
      <c r="H14130" s="1" t="s">
        <v>6053</v>
      </c>
      <c r="I14130" s="1" t="s">
        <v>462</v>
      </c>
      <c r="J14130" s="1" t="s">
        <v>5466</v>
      </c>
      <c r="K14130" s="1" t="s">
        <v>3699</v>
      </c>
      <c r="M14130" s="1">
        <f>IF($P$5&lt;20000,H14130*L14130,IF($P$5&lt;50000,I14130*L14130,IF($P$5&lt;100000,J14130*L14130,IF($P$5&lt;80000000,K14130*L14130))))</f>
        <v>0</v>
      </c>
      <c r="N14130" s="4" t="str">
        <f>IF(AND(P14130 &lt;&gt; "", P14130 &lt;&gt; "---"), HYPERLINK(P14130, Q14130), "")</f>
        <v>ссылка</v>
      </c>
      <c r="O14130" s="21">
        <f>L14130*H14130</f>
        <v>0</v>
      </c>
      <c r="P14130" s="26" t="s">
        <v>11100</v>
      </c>
      <c r="Q14130" t="str">
        <f>"ссылка"</f>
        <v>ссылка</v>
      </c>
    </row>
    <row r="14131" spans="1:17" ht="14.25" customHeight="1" outlineLevel="1" x14ac:dyDescent="0.2">
      <c r="A14131" s="24" t="s">
        <v>11101</v>
      </c>
      <c r="B14131" s="1" t="s">
        <v>8903</v>
      </c>
      <c r="E14131" s="1" t="s">
        <v>11102</v>
      </c>
      <c r="F14131" s="4" t="s">
        <v>20</v>
      </c>
      <c r="G14131" s="2" t="s">
        <v>894</v>
      </c>
      <c r="H14131" s="1" t="s">
        <v>552</v>
      </c>
      <c r="I14131" s="1" t="s">
        <v>553</v>
      </c>
      <c r="J14131" s="1" t="s">
        <v>4246</v>
      </c>
      <c r="K14131" s="1" t="s">
        <v>4344</v>
      </c>
      <c r="M14131" s="1">
        <f>IF($P$5&lt;20000,H14131*L14131,IF($P$5&lt;50000,I14131*L14131,IF($P$5&lt;100000,J14131*L14131,IF($P$5&lt;80000000,K14131*L14131))))</f>
        <v>0</v>
      </c>
      <c r="N14131" s="4" t="str">
        <f>IF(AND(P14131 &lt;&gt; "", P14131 &lt;&gt; "---"), HYPERLINK(P14131, Q14131), "")</f>
        <v/>
      </c>
      <c r="O14131" s="21">
        <f>L14131*H14131</f>
        <v>0</v>
      </c>
      <c r="P14131" s="26" t="s">
        <v>362</v>
      </c>
      <c r="Q14131" t="str">
        <f>"ссылка"</f>
        <v>ссылка</v>
      </c>
    </row>
    <row r="14132" spans="1:17" ht="14.25" customHeight="1" outlineLevel="1" x14ac:dyDescent="0.2">
      <c r="A14132" s="24" t="s">
        <v>11103</v>
      </c>
      <c r="B14132" s="1" t="s">
        <v>8903</v>
      </c>
      <c r="E14132" s="1" t="s">
        <v>11104</v>
      </c>
      <c r="F14132" s="4" t="s">
        <v>20</v>
      </c>
      <c r="G14132" s="2" t="s">
        <v>1250</v>
      </c>
      <c r="H14132" s="1" t="s">
        <v>98</v>
      </c>
      <c r="I14132" s="1" t="s">
        <v>1647</v>
      </c>
      <c r="J14132" s="1" t="s">
        <v>1295</v>
      </c>
      <c r="K14132" s="1" t="s">
        <v>1316</v>
      </c>
      <c r="M14132" s="1">
        <f>IF($P$5&lt;20000,H14132*L14132,IF($P$5&lt;50000,I14132*L14132,IF($P$5&lt;100000,J14132*L14132,IF($P$5&lt;80000000,K14132*L14132))))</f>
        <v>0</v>
      </c>
      <c r="N14132" s="4" t="str">
        <f>IF(AND(P14132 &lt;&gt; "", P14132 &lt;&gt; "---"), HYPERLINK(P14132, Q14132), "")</f>
        <v>ссылка</v>
      </c>
      <c r="O14132" s="21">
        <f>L14132*H14132</f>
        <v>0</v>
      </c>
      <c r="P14132" s="26" t="s">
        <v>11105</v>
      </c>
      <c r="Q14132" t="str">
        <f>"ссылка"</f>
        <v>ссылка</v>
      </c>
    </row>
    <row r="14133" spans="1:17" ht="14.25" customHeight="1" outlineLevel="1" x14ac:dyDescent="0.2">
      <c r="A14133" s="24" t="s">
        <v>11106</v>
      </c>
      <c r="B14133" s="1" t="s">
        <v>8903</v>
      </c>
      <c r="E14133" s="1" t="s">
        <v>11107</v>
      </c>
      <c r="F14133" s="4" t="s">
        <v>20</v>
      </c>
      <c r="G14133" s="2" t="s">
        <v>2558</v>
      </c>
      <c r="H14133" s="1" t="s">
        <v>1450</v>
      </c>
      <c r="I14133" s="1" t="s">
        <v>1239</v>
      </c>
      <c r="J14133" s="1" t="s">
        <v>463</v>
      </c>
      <c r="K14133" s="1" t="s">
        <v>571</v>
      </c>
      <c r="M14133" s="1">
        <f>IF($P$5&lt;20000,H14133*L14133,IF($P$5&lt;50000,I14133*L14133,IF($P$5&lt;100000,J14133*L14133,IF($P$5&lt;80000000,K14133*L14133))))</f>
        <v>0</v>
      </c>
      <c r="N14133" s="4" t="str">
        <f>IF(AND(P14133 &lt;&gt; "", P14133 &lt;&gt; "---"), HYPERLINK(P14133, Q14133), "")</f>
        <v>ссылка</v>
      </c>
      <c r="O14133" s="21">
        <f>L14133*H14133</f>
        <v>0</v>
      </c>
      <c r="P14133" s="26" t="s">
        <v>11108</v>
      </c>
      <c r="Q14133" t="str">
        <f>"ссылка"</f>
        <v>ссылка</v>
      </c>
    </row>
    <row r="14134" spans="1:17" ht="14.25" customHeight="1" outlineLevel="1" x14ac:dyDescent="0.2">
      <c r="A14134" s="24" t="s">
        <v>11109</v>
      </c>
      <c r="B14134" s="1" t="s">
        <v>8903</v>
      </c>
      <c r="E14134" s="1" t="s">
        <v>11110</v>
      </c>
      <c r="F14134" s="4" t="s">
        <v>20</v>
      </c>
      <c r="G14134" s="2" t="s">
        <v>876</v>
      </c>
      <c r="H14134" s="1" t="s">
        <v>991</v>
      </c>
      <c r="I14134" s="1" t="s">
        <v>1643</v>
      </c>
      <c r="J14134" s="1" t="s">
        <v>993</v>
      </c>
      <c r="K14134" s="1" t="s">
        <v>994</v>
      </c>
      <c r="M14134" s="1">
        <f>IF($P$5&lt;20000,H14134*L14134,IF($P$5&lt;50000,I14134*L14134,IF($P$5&lt;100000,J14134*L14134,IF($P$5&lt;80000000,K14134*L14134))))</f>
        <v>0</v>
      </c>
      <c r="N14134" s="4" t="str">
        <f>IF(AND(P14134 &lt;&gt; "", P14134 &lt;&gt; "---"), HYPERLINK(P14134, Q14134), "")</f>
        <v>ссылка</v>
      </c>
      <c r="O14134" s="21">
        <f>L14134*H14134</f>
        <v>0</v>
      </c>
      <c r="P14134" s="26" t="s">
        <v>11111</v>
      </c>
      <c r="Q14134" t="str">
        <f>"ссылка"</f>
        <v>ссылка</v>
      </c>
    </row>
    <row r="14135" spans="1:17" ht="14.25" customHeight="1" outlineLevel="1" x14ac:dyDescent="0.2">
      <c r="A14135" s="24" t="s">
        <v>11112</v>
      </c>
      <c r="B14135" s="1" t="s">
        <v>8903</v>
      </c>
      <c r="E14135" s="1" t="s">
        <v>11113</v>
      </c>
      <c r="F14135" s="4" t="s">
        <v>20</v>
      </c>
      <c r="G14135" s="2" t="s">
        <v>6711</v>
      </c>
      <c r="H14135" s="1" t="s">
        <v>1597</v>
      </c>
      <c r="I14135" s="1" t="s">
        <v>2123</v>
      </c>
      <c r="J14135" s="1" t="s">
        <v>975</v>
      </c>
      <c r="K14135" s="1" t="s">
        <v>108</v>
      </c>
      <c r="M14135" s="1">
        <f>IF($P$5&lt;20000,H14135*L14135,IF($P$5&lt;50000,I14135*L14135,IF($P$5&lt;100000,J14135*L14135,IF($P$5&lt;80000000,K14135*L14135))))</f>
        <v>0</v>
      </c>
      <c r="N14135" s="4" t="str">
        <f>IF(AND(P14135 &lt;&gt; "", P14135 &lt;&gt; "---"), HYPERLINK(P14135, Q14135), "")</f>
        <v>ссылка</v>
      </c>
      <c r="O14135" s="21">
        <f>L14135*H14135</f>
        <v>0</v>
      </c>
      <c r="P14135" s="26" t="s">
        <v>11114</v>
      </c>
      <c r="Q14135" t="str">
        <f>"ссылка"</f>
        <v>ссылка</v>
      </c>
    </row>
    <row r="14136" spans="1:17" ht="14.25" customHeight="1" outlineLevel="1" x14ac:dyDescent="0.2">
      <c r="A14136" s="24" t="s">
        <v>11115</v>
      </c>
      <c r="B14136" s="1" t="s">
        <v>8903</v>
      </c>
      <c r="E14136" s="1" t="s">
        <v>11116</v>
      </c>
      <c r="F14136" s="4" t="s">
        <v>20</v>
      </c>
      <c r="G14136" s="2" t="s">
        <v>1528</v>
      </c>
      <c r="H14136" s="1" t="s">
        <v>1321</v>
      </c>
      <c r="I14136" s="1" t="s">
        <v>1691</v>
      </c>
      <c r="J14136" s="1" t="s">
        <v>4319</v>
      </c>
      <c r="K14136" s="1" t="s">
        <v>2468</v>
      </c>
      <c r="M14136" s="1">
        <f>IF($P$5&lt;20000,H14136*L14136,IF($P$5&lt;50000,I14136*L14136,IF($P$5&lt;100000,J14136*L14136,IF($P$5&lt;80000000,K14136*L14136))))</f>
        <v>0</v>
      </c>
      <c r="N14136" s="4" t="str">
        <f>IF(AND(P14136 &lt;&gt; "", P14136 &lt;&gt; "---"), HYPERLINK(P14136, Q14136), "")</f>
        <v>ссылка</v>
      </c>
      <c r="O14136" s="21">
        <f>L14136*H14136</f>
        <v>0</v>
      </c>
      <c r="P14136" s="26" t="s">
        <v>11117</v>
      </c>
      <c r="Q14136" t="str">
        <f>"ссылка"</f>
        <v>ссылка</v>
      </c>
    </row>
    <row r="14137" spans="1:17" ht="14.25" customHeight="1" outlineLevel="1" x14ac:dyDescent="0.2">
      <c r="A14137" s="24" t="s">
        <v>11118</v>
      </c>
      <c r="B14137" s="1" t="s">
        <v>8903</v>
      </c>
      <c r="E14137" s="1" t="s">
        <v>11119</v>
      </c>
      <c r="F14137" s="4" t="s">
        <v>20</v>
      </c>
      <c r="G14137" s="2" t="s">
        <v>101</v>
      </c>
      <c r="H14137" s="1" t="s">
        <v>994</v>
      </c>
      <c r="I14137" s="1" t="s">
        <v>552</v>
      </c>
      <c r="J14137" s="1" t="s">
        <v>1548</v>
      </c>
      <c r="K14137" s="1" t="s">
        <v>4246</v>
      </c>
      <c r="M14137" s="1">
        <f>IF($P$5&lt;20000,H14137*L14137,IF($P$5&lt;50000,I14137*L14137,IF($P$5&lt;100000,J14137*L14137,IF($P$5&lt;80000000,K14137*L14137))))</f>
        <v>0</v>
      </c>
      <c r="N14137" s="4" t="str">
        <f>IF(AND(P14137 &lt;&gt; "", P14137 &lt;&gt; "---"), HYPERLINK(P14137, Q14137), "")</f>
        <v/>
      </c>
      <c r="O14137" s="21">
        <f>L14137*H14137</f>
        <v>0</v>
      </c>
      <c r="P14137" s="26" t="s">
        <v>362</v>
      </c>
      <c r="Q14137" t="str">
        <f>"ссылка"</f>
        <v>ссылка</v>
      </c>
    </row>
    <row r="14138" spans="1:17" ht="14.25" customHeight="1" outlineLevel="1" x14ac:dyDescent="0.2">
      <c r="A14138" s="24" t="s">
        <v>11120</v>
      </c>
      <c r="B14138" s="1" t="s">
        <v>8903</v>
      </c>
      <c r="E14138" s="1" t="s">
        <v>11121</v>
      </c>
      <c r="F14138" s="4" t="s">
        <v>20</v>
      </c>
      <c r="G14138" s="2" t="s">
        <v>2385</v>
      </c>
      <c r="H14138" s="1" t="s">
        <v>1120</v>
      </c>
      <c r="I14138" s="1" t="s">
        <v>2881</v>
      </c>
      <c r="J14138" s="1" t="s">
        <v>874</v>
      </c>
      <c r="K14138" s="1" t="s">
        <v>1621</v>
      </c>
      <c r="M14138" s="1">
        <f>IF($P$5&lt;20000,H14138*L14138,IF($P$5&lt;50000,I14138*L14138,IF($P$5&lt;100000,J14138*L14138,IF($P$5&lt;80000000,K14138*L14138))))</f>
        <v>0</v>
      </c>
      <c r="N14138" s="4" t="str">
        <f>IF(AND(P14138 &lt;&gt; "", P14138 &lt;&gt; "---"), HYPERLINK(P14138, Q14138), "")</f>
        <v>ссылка</v>
      </c>
      <c r="O14138" s="21">
        <f>L14138*H14138</f>
        <v>0</v>
      </c>
      <c r="P14138" s="26" t="s">
        <v>11122</v>
      </c>
      <c r="Q14138" t="str">
        <f>"ссылка"</f>
        <v>ссылка</v>
      </c>
    </row>
    <row r="14139" spans="1:17" ht="14.25" customHeight="1" outlineLevel="1" x14ac:dyDescent="0.2">
      <c r="A14139" s="24" t="s">
        <v>11123</v>
      </c>
      <c r="B14139" s="1" t="s">
        <v>8903</v>
      </c>
      <c r="E14139" s="1" t="s">
        <v>11124</v>
      </c>
      <c r="F14139" s="4" t="s">
        <v>20</v>
      </c>
      <c r="G14139" s="2" t="s">
        <v>1490</v>
      </c>
      <c r="H14139" s="1" t="s">
        <v>874</v>
      </c>
      <c r="I14139" s="1" t="s">
        <v>1621</v>
      </c>
      <c r="J14139" s="1" t="s">
        <v>875</v>
      </c>
      <c r="K14139" s="1" t="s">
        <v>1297</v>
      </c>
      <c r="M14139" s="1">
        <f>IF($P$5&lt;20000,H14139*L14139,IF($P$5&lt;50000,I14139*L14139,IF($P$5&lt;100000,J14139*L14139,IF($P$5&lt;80000000,K14139*L14139))))</f>
        <v>0</v>
      </c>
      <c r="N14139" s="4" t="str">
        <f>IF(AND(P14139 &lt;&gt; "", P14139 &lt;&gt; "---"), HYPERLINK(P14139, Q14139), "")</f>
        <v/>
      </c>
      <c r="O14139" s="21">
        <f>L14139*H14139</f>
        <v>0</v>
      </c>
      <c r="P14139" s="26" t="s">
        <v>362</v>
      </c>
      <c r="Q14139" t="str">
        <f>"ссылка"</f>
        <v>ссылка</v>
      </c>
    </row>
    <row r="14140" spans="1:17" ht="14.25" customHeight="1" outlineLevel="1" x14ac:dyDescent="0.2">
      <c r="A14140" s="24" t="s">
        <v>11125</v>
      </c>
      <c r="B14140" s="1" t="s">
        <v>8903</v>
      </c>
      <c r="E14140" s="1" t="s">
        <v>11126</v>
      </c>
      <c r="F14140" s="4" t="s">
        <v>20</v>
      </c>
      <c r="G14140" s="2" t="s">
        <v>138</v>
      </c>
      <c r="H14140" s="1" t="s">
        <v>1620</v>
      </c>
      <c r="I14140" s="1" t="s">
        <v>1314</v>
      </c>
      <c r="J14140" s="1" t="s">
        <v>1238</v>
      </c>
      <c r="K14140" s="1" t="s">
        <v>1451</v>
      </c>
      <c r="M14140" s="1">
        <f>IF($P$5&lt;20000,H14140*L14140,IF($P$5&lt;50000,I14140*L14140,IF($P$5&lt;100000,J14140*L14140,IF($P$5&lt;80000000,K14140*L14140))))</f>
        <v>0</v>
      </c>
      <c r="N14140" s="4" t="str">
        <f>IF(AND(P14140 &lt;&gt; "", P14140 &lt;&gt; "---"), HYPERLINK(P14140, Q14140), "")</f>
        <v>ссылка</v>
      </c>
      <c r="O14140" s="21">
        <f>L14140*H14140</f>
        <v>0</v>
      </c>
      <c r="P14140" s="26" t="s">
        <v>11127</v>
      </c>
      <c r="Q14140" t="str">
        <f>"ссылка"</f>
        <v>ссылка</v>
      </c>
    </row>
    <row r="14141" spans="1:17" ht="14.25" customHeight="1" outlineLevel="1" x14ac:dyDescent="0.2">
      <c r="A14141" s="24" t="s">
        <v>11128</v>
      </c>
      <c r="B14141" s="1" t="s">
        <v>8903</v>
      </c>
      <c r="E14141" s="1" t="s">
        <v>11129</v>
      </c>
      <c r="F14141" s="4" t="s">
        <v>20</v>
      </c>
      <c r="G14141" s="2" t="s">
        <v>11130</v>
      </c>
      <c r="H14141" s="1" t="s">
        <v>8844</v>
      </c>
      <c r="I14141" s="1" t="s">
        <v>4842</v>
      </c>
      <c r="J14141" s="1" t="s">
        <v>3929</v>
      </c>
      <c r="K14141" s="1" t="s">
        <v>717</v>
      </c>
      <c r="M14141" s="1">
        <f>IF($P$5&lt;20000,H14141*L14141,IF($P$5&lt;50000,I14141*L14141,IF($P$5&lt;100000,J14141*L14141,IF($P$5&lt;80000000,K14141*L14141))))</f>
        <v>0</v>
      </c>
      <c r="N14141" s="4" t="str">
        <f>IF(AND(P14141 &lt;&gt; "", P14141 &lt;&gt; "---"), HYPERLINK(P14141, Q14141), "")</f>
        <v>ссылка</v>
      </c>
      <c r="O14141" s="21">
        <f>L14141*H14141</f>
        <v>0</v>
      </c>
      <c r="P14141" s="26" t="s">
        <v>11131</v>
      </c>
      <c r="Q14141" t="str">
        <f>"ссылка"</f>
        <v>ссылка</v>
      </c>
    </row>
    <row r="14142" spans="1:17" ht="14.25" customHeight="1" outlineLevel="1" x14ac:dyDescent="0.2">
      <c r="A14142" s="24" t="s">
        <v>11132</v>
      </c>
      <c r="B14142" s="1" t="s">
        <v>8903</v>
      </c>
      <c r="E14142" s="1" t="s">
        <v>11133</v>
      </c>
      <c r="F14142" s="4" t="s">
        <v>20</v>
      </c>
      <c r="G14142" s="2" t="s">
        <v>516</v>
      </c>
      <c r="H14142" s="1" t="s">
        <v>1465</v>
      </c>
      <c r="I14142" s="1" t="s">
        <v>3472</v>
      </c>
      <c r="J14142" s="1" t="s">
        <v>1328</v>
      </c>
      <c r="K14142" s="1" t="s">
        <v>105</v>
      </c>
      <c r="M14142" s="1">
        <f>IF($P$5&lt;20000,H14142*L14142,IF($P$5&lt;50000,I14142*L14142,IF($P$5&lt;100000,J14142*L14142,IF($P$5&lt;80000000,K14142*L14142))))</f>
        <v>0</v>
      </c>
      <c r="N14142" s="4" t="str">
        <f>IF(AND(P14142 &lt;&gt; "", P14142 &lt;&gt; "---"), HYPERLINK(P14142, Q14142), "")</f>
        <v/>
      </c>
      <c r="O14142" s="21">
        <f>L14142*H14142</f>
        <v>0</v>
      </c>
      <c r="P14142" s="26" t="s">
        <v>362</v>
      </c>
      <c r="Q14142" t="str">
        <f>"ссылка"</f>
        <v>ссылка</v>
      </c>
    </row>
    <row r="14143" spans="1:17" ht="14.25" customHeight="1" outlineLevel="1" x14ac:dyDescent="0.2">
      <c r="A14143" s="24" t="s">
        <v>11134</v>
      </c>
      <c r="B14143" s="1" t="s">
        <v>8903</v>
      </c>
      <c r="E14143" s="1" t="s">
        <v>11135</v>
      </c>
      <c r="F14143" s="4" t="s">
        <v>20</v>
      </c>
      <c r="G14143" s="2" t="s">
        <v>2385</v>
      </c>
      <c r="H14143" s="1" t="s">
        <v>1120</v>
      </c>
      <c r="I14143" s="1" t="s">
        <v>2881</v>
      </c>
      <c r="J14143" s="1" t="s">
        <v>874</v>
      </c>
      <c r="K14143" s="1" t="s">
        <v>1621</v>
      </c>
      <c r="M14143" s="1">
        <f>IF($P$5&lt;20000,H14143*L14143,IF($P$5&lt;50000,I14143*L14143,IF($P$5&lt;100000,J14143*L14143,IF($P$5&lt;80000000,K14143*L14143))))</f>
        <v>0</v>
      </c>
      <c r="N14143" s="4" t="str">
        <f>IF(AND(P14143 &lt;&gt; "", P14143 &lt;&gt; "---"), HYPERLINK(P14143, Q14143), "")</f>
        <v/>
      </c>
      <c r="O14143" s="21">
        <f>L14143*H14143</f>
        <v>0</v>
      </c>
      <c r="P14143" s="26" t="s">
        <v>362</v>
      </c>
      <c r="Q14143" t="str">
        <f>"ссылка"</f>
        <v>ссылка</v>
      </c>
    </row>
    <row r="14144" spans="1:17" ht="14.25" customHeight="1" outlineLevel="1" x14ac:dyDescent="0.2">
      <c r="A14144" s="24" t="s">
        <v>11136</v>
      </c>
      <c r="B14144" s="1" t="s">
        <v>8903</v>
      </c>
      <c r="E14144" s="1" t="s">
        <v>11137</v>
      </c>
      <c r="F14144" s="4" t="s">
        <v>20</v>
      </c>
      <c r="G14144" s="2" t="s">
        <v>1498</v>
      </c>
      <c r="H14144" s="1" t="s">
        <v>1643</v>
      </c>
      <c r="I14144" s="1" t="s">
        <v>993</v>
      </c>
      <c r="J14144" s="1" t="s">
        <v>994</v>
      </c>
      <c r="K14144" s="1" t="s">
        <v>1547</v>
      </c>
      <c r="M14144" s="1">
        <f>IF($P$5&lt;20000,H14144*L14144,IF($P$5&lt;50000,I14144*L14144,IF($P$5&lt;100000,J14144*L14144,IF($P$5&lt;80000000,K14144*L14144))))</f>
        <v>0</v>
      </c>
      <c r="N14144" s="4" t="str">
        <f>IF(AND(P14144 &lt;&gt; "", P14144 &lt;&gt; "---"), HYPERLINK(P14144, Q14144), "")</f>
        <v/>
      </c>
      <c r="O14144" s="21">
        <f>L14144*H14144</f>
        <v>0</v>
      </c>
      <c r="P14144" s="26" t="s">
        <v>362</v>
      </c>
      <c r="Q14144" t="str">
        <f>"ссылка"</f>
        <v>ссылка</v>
      </c>
    </row>
    <row r="14145" spans="1:17" ht="14.25" customHeight="1" outlineLevel="1" x14ac:dyDescent="0.2">
      <c r="A14145" s="24" t="s">
        <v>11138</v>
      </c>
      <c r="B14145" s="1" t="s">
        <v>8903</v>
      </c>
      <c r="E14145" s="1" t="s">
        <v>11139</v>
      </c>
      <c r="F14145" s="4" t="s">
        <v>20</v>
      </c>
      <c r="G14145" s="2" t="s">
        <v>1691</v>
      </c>
      <c r="H14145" s="1" t="s">
        <v>108</v>
      </c>
      <c r="I14145" s="1" t="s">
        <v>1748</v>
      </c>
      <c r="J14145" s="1" t="s">
        <v>1658</v>
      </c>
      <c r="K14145" s="1" t="s">
        <v>1648</v>
      </c>
      <c r="M14145" s="1">
        <f>IF($P$5&lt;20000,H14145*L14145,IF($P$5&lt;50000,I14145*L14145,IF($P$5&lt;100000,J14145*L14145,IF($P$5&lt;80000000,K14145*L14145))))</f>
        <v>0</v>
      </c>
      <c r="N14145" s="4" t="str">
        <f>IF(AND(P14145 &lt;&gt; "", P14145 &lt;&gt; "---"), HYPERLINK(P14145, Q14145), "")</f>
        <v/>
      </c>
      <c r="O14145" s="21">
        <f>L14145*H14145</f>
        <v>0</v>
      </c>
      <c r="P14145" s="26" t="s">
        <v>362</v>
      </c>
      <c r="Q14145" t="str">
        <f>"ссылка"</f>
        <v>ссылка</v>
      </c>
    </row>
    <row r="14146" spans="1:17" ht="14.25" customHeight="1" outlineLevel="1" x14ac:dyDescent="0.2">
      <c r="A14146" s="24" t="s">
        <v>11140</v>
      </c>
      <c r="B14146" s="1" t="s">
        <v>8903</v>
      </c>
      <c r="E14146" s="1" t="s">
        <v>11141</v>
      </c>
      <c r="F14146" s="4" t="s">
        <v>20</v>
      </c>
      <c r="G14146" s="2" t="s">
        <v>4319</v>
      </c>
      <c r="H14146" s="1" t="s">
        <v>1748</v>
      </c>
      <c r="I14146" s="1" t="s">
        <v>1658</v>
      </c>
      <c r="J14146" s="1" t="s">
        <v>1669</v>
      </c>
      <c r="K14146" s="1" t="s">
        <v>1331</v>
      </c>
      <c r="M14146" s="1">
        <f>IF($P$5&lt;20000,H14146*L14146,IF($P$5&lt;50000,I14146*L14146,IF($P$5&lt;100000,J14146*L14146,IF($P$5&lt;80000000,K14146*L14146))))</f>
        <v>0</v>
      </c>
      <c r="N14146" s="4" t="str">
        <f>IF(AND(P14146 &lt;&gt; "", P14146 &lt;&gt; "---"), HYPERLINK(P14146, Q14146), "")</f>
        <v/>
      </c>
      <c r="O14146" s="21">
        <f>L14146*H14146</f>
        <v>0</v>
      </c>
      <c r="P14146" s="26" t="s">
        <v>362</v>
      </c>
      <c r="Q14146" t="str">
        <f>"ссылка"</f>
        <v>ссылка</v>
      </c>
    </row>
    <row r="14147" spans="1:17" ht="14.25" customHeight="1" outlineLevel="1" x14ac:dyDescent="0.2">
      <c r="A14147" s="24" t="s">
        <v>11142</v>
      </c>
      <c r="B14147" s="1" t="s">
        <v>8903</v>
      </c>
      <c r="E14147" s="1" t="s">
        <v>11143</v>
      </c>
      <c r="F14147" s="4" t="s">
        <v>20</v>
      </c>
      <c r="G14147" s="2" t="s">
        <v>5577</v>
      </c>
      <c r="H14147" s="1" t="s">
        <v>9892</v>
      </c>
      <c r="I14147" s="1" t="s">
        <v>6734</v>
      </c>
      <c r="J14147" s="1" t="s">
        <v>11144</v>
      </c>
      <c r="K14147" s="1" t="s">
        <v>8803</v>
      </c>
      <c r="M14147" s="1">
        <f>IF($P$5&lt;20000,H14147*L14147,IF($P$5&lt;50000,I14147*L14147,IF($P$5&lt;100000,J14147*L14147,IF($P$5&lt;80000000,K14147*L14147))))</f>
        <v>0</v>
      </c>
      <c r="N14147" s="4" t="str">
        <f>IF(AND(P14147 &lt;&gt; "", P14147 &lt;&gt; "---"), HYPERLINK(P14147, Q14147), "")</f>
        <v>ссылка</v>
      </c>
      <c r="O14147" s="21">
        <f>L14147*H14147</f>
        <v>0</v>
      </c>
      <c r="P14147" s="26" t="s">
        <v>11145</v>
      </c>
      <c r="Q14147" t="str">
        <f>"ссылка"</f>
        <v>ссылка</v>
      </c>
    </row>
    <row r="14148" spans="1:17" ht="14.25" customHeight="1" outlineLevel="1" x14ac:dyDescent="0.2">
      <c r="A14148" s="24" t="s">
        <v>11146</v>
      </c>
      <c r="B14148" s="1" t="s">
        <v>8903</v>
      </c>
      <c r="E14148" s="1" t="s">
        <v>11147</v>
      </c>
      <c r="F14148" s="4" t="s">
        <v>20</v>
      </c>
      <c r="G14148" s="2" t="s">
        <v>2366</v>
      </c>
      <c r="H14148" s="1" t="s">
        <v>2225</v>
      </c>
      <c r="I14148" s="1" t="s">
        <v>274</v>
      </c>
      <c r="J14148" s="1" t="s">
        <v>3947</v>
      </c>
      <c r="K14148" s="1" t="s">
        <v>1249</v>
      </c>
      <c r="M14148" s="1">
        <f>IF($P$5&lt;20000,H14148*L14148,IF($P$5&lt;50000,I14148*L14148,IF($P$5&lt;100000,J14148*L14148,IF($P$5&lt;80000000,K14148*L14148))))</f>
        <v>0</v>
      </c>
      <c r="N14148" s="4" t="str">
        <f>IF(AND(P14148 &lt;&gt; "", P14148 &lt;&gt; "---"), HYPERLINK(P14148, Q14148), "")</f>
        <v/>
      </c>
      <c r="O14148" s="21">
        <f>L14148*H14148</f>
        <v>0</v>
      </c>
      <c r="P14148" s="26" t="s">
        <v>362</v>
      </c>
      <c r="Q14148" t="str">
        <f>"ссылка"</f>
        <v>ссылка</v>
      </c>
    </row>
    <row r="14149" spans="1:17" ht="14.25" customHeight="1" outlineLevel="1" x14ac:dyDescent="0.2">
      <c r="A14149" s="24" t="s">
        <v>11148</v>
      </c>
      <c r="B14149" s="1" t="s">
        <v>8903</v>
      </c>
      <c r="E14149" s="1" t="s">
        <v>11149</v>
      </c>
      <c r="F14149" s="4" t="s">
        <v>20</v>
      </c>
      <c r="G14149" s="2" t="s">
        <v>3955</v>
      </c>
      <c r="H14149" s="1" t="s">
        <v>5952</v>
      </c>
      <c r="I14149" s="1" t="s">
        <v>2342</v>
      </c>
      <c r="J14149" s="1" t="s">
        <v>4843</v>
      </c>
      <c r="K14149" s="1" t="s">
        <v>2058</v>
      </c>
      <c r="M14149" s="1">
        <f>IF($P$5&lt;20000,H14149*L14149,IF($P$5&lt;50000,I14149*L14149,IF($P$5&lt;100000,J14149*L14149,IF($P$5&lt;80000000,K14149*L14149))))</f>
        <v>0</v>
      </c>
      <c r="N14149" s="4" t="str">
        <f>IF(AND(P14149 &lt;&gt; "", P14149 &lt;&gt; "---"), HYPERLINK(P14149, Q14149), "")</f>
        <v>ссылка</v>
      </c>
      <c r="O14149" s="21">
        <f>L14149*H14149</f>
        <v>0</v>
      </c>
      <c r="P14149" s="26" t="s">
        <v>11150</v>
      </c>
      <c r="Q14149" t="str">
        <f>"ссылка"</f>
        <v>ссылка</v>
      </c>
    </row>
    <row r="14150" spans="1:17" ht="14.25" customHeight="1" outlineLevel="1" x14ac:dyDescent="0.2">
      <c r="A14150" s="24" t="s">
        <v>11151</v>
      </c>
      <c r="B14150" s="1" t="s">
        <v>8903</v>
      </c>
      <c r="E14150" s="1" t="s">
        <v>11152</v>
      </c>
      <c r="F14150" s="4" t="s">
        <v>20</v>
      </c>
      <c r="G14150" s="2" t="s">
        <v>1087</v>
      </c>
      <c r="H14150" s="1" t="s">
        <v>1054</v>
      </c>
      <c r="I14150" s="1" t="s">
        <v>1118</v>
      </c>
      <c r="J14150" s="1" t="s">
        <v>1119</v>
      </c>
      <c r="K14150" s="1" t="s">
        <v>1120</v>
      </c>
      <c r="M14150" s="1">
        <f>IF($P$5&lt;20000,H14150*L14150,IF($P$5&lt;50000,I14150*L14150,IF($P$5&lt;100000,J14150*L14150,IF($P$5&lt;80000000,K14150*L14150))))</f>
        <v>0</v>
      </c>
      <c r="N14150" s="4" t="str">
        <f>IF(AND(P14150 &lt;&gt; "", P14150 &lt;&gt; "---"), HYPERLINK(P14150, Q14150), "")</f>
        <v>ссылка</v>
      </c>
      <c r="O14150" s="21">
        <f>L14150*H14150</f>
        <v>0</v>
      </c>
      <c r="P14150" s="26" t="s">
        <v>11153</v>
      </c>
      <c r="Q14150" t="str">
        <f>"ссылка"</f>
        <v>ссылка</v>
      </c>
    </row>
    <row r="14151" spans="1:17" ht="14.25" customHeight="1" outlineLevel="1" x14ac:dyDescent="0.2">
      <c r="A14151" s="24" t="s">
        <v>11154</v>
      </c>
      <c r="B14151" s="1" t="s">
        <v>8903</v>
      </c>
      <c r="E14151" s="1" t="s">
        <v>11155</v>
      </c>
      <c r="F14151" s="4" t="s">
        <v>20</v>
      </c>
      <c r="G14151" s="2" t="s">
        <v>6117</v>
      </c>
      <c r="H14151" s="1" t="s">
        <v>401</v>
      </c>
      <c r="I14151" s="1" t="s">
        <v>1691</v>
      </c>
      <c r="J14151" s="1" t="s">
        <v>1489</v>
      </c>
      <c r="K14151" s="1" t="s">
        <v>1251</v>
      </c>
      <c r="M14151" s="1">
        <f>IF($P$5&lt;20000,H14151*L14151,IF($P$5&lt;50000,I14151*L14151,IF($P$5&lt;100000,J14151*L14151,IF($P$5&lt;80000000,K14151*L14151))))</f>
        <v>0</v>
      </c>
      <c r="N14151" s="4" t="str">
        <f>IF(AND(P14151 &lt;&gt; "", P14151 &lt;&gt; "---"), HYPERLINK(P14151, Q14151), "")</f>
        <v>ссылка</v>
      </c>
      <c r="O14151" s="21">
        <f>L14151*H14151</f>
        <v>0</v>
      </c>
      <c r="P14151" s="26" t="s">
        <v>11156</v>
      </c>
      <c r="Q14151" t="str">
        <f>"ссылка"</f>
        <v>ссылка</v>
      </c>
    </row>
    <row r="14152" spans="1:17" ht="14.25" customHeight="1" outlineLevel="1" x14ac:dyDescent="0.2">
      <c r="A14152" s="24" t="s">
        <v>11157</v>
      </c>
      <c r="B14152" s="1" t="s">
        <v>8903</v>
      </c>
      <c r="E14152" s="1" t="s">
        <v>11158</v>
      </c>
      <c r="F14152" s="4" t="s">
        <v>20</v>
      </c>
      <c r="G14152" s="2" t="s">
        <v>1925</v>
      </c>
      <c r="H14152" s="1" t="s">
        <v>4551</v>
      </c>
      <c r="I14152" s="1" t="s">
        <v>3618</v>
      </c>
      <c r="J14152" s="1" t="s">
        <v>1314</v>
      </c>
      <c r="K14152" s="1" t="s">
        <v>1238</v>
      </c>
      <c r="M14152" s="1">
        <f>IF($P$5&lt;20000,H14152*L14152,IF($P$5&lt;50000,I14152*L14152,IF($P$5&lt;100000,J14152*L14152,IF($P$5&lt;80000000,K14152*L14152))))</f>
        <v>0</v>
      </c>
      <c r="N14152" s="4" t="str">
        <f>IF(AND(P14152 &lt;&gt; "", P14152 &lt;&gt; "---"), HYPERLINK(P14152, Q14152), "")</f>
        <v/>
      </c>
      <c r="O14152" s="21">
        <f>L14152*H14152</f>
        <v>0</v>
      </c>
      <c r="P14152" s="26" t="s">
        <v>362</v>
      </c>
      <c r="Q14152" t="str">
        <f>"ссылка"</f>
        <v>ссылка</v>
      </c>
    </row>
    <row r="14153" spans="1:17" ht="14.25" customHeight="1" outlineLevel="1" x14ac:dyDescent="0.2">
      <c r="A14153" s="24" t="s">
        <v>11159</v>
      </c>
      <c r="B14153" s="1" t="s">
        <v>8903</v>
      </c>
      <c r="E14153" s="1" t="s">
        <v>11160</v>
      </c>
      <c r="F14153" s="4" t="s">
        <v>20</v>
      </c>
      <c r="G14153" s="2" t="s">
        <v>3349</v>
      </c>
      <c r="H14153" s="1" t="s">
        <v>279</v>
      </c>
      <c r="I14153" s="1" t="s">
        <v>3687</v>
      </c>
      <c r="J14153" s="1" t="s">
        <v>6711</v>
      </c>
      <c r="K14153" s="1" t="s">
        <v>1948</v>
      </c>
      <c r="M14153" s="1">
        <f>IF($P$5&lt;20000,H14153*L14153,IF($P$5&lt;50000,I14153*L14153,IF($P$5&lt;100000,J14153*L14153,IF($P$5&lt;80000000,K14153*L14153))))</f>
        <v>0</v>
      </c>
      <c r="N14153" s="4" t="str">
        <f>IF(AND(P14153 &lt;&gt; "", P14153 &lt;&gt; "---"), HYPERLINK(P14153, Q14153), "")</f>
        <v/>
      </c>
      <c r="O14153" s="21">
        <f>L14153*H14153</f>
        <v>0</v>
      </c>
      <c r="P14153" s="26" t="s">
        <v>362</v>
      </c>
      <c r="Q14153" t="str">
        <f>"ссылка"</f>
        <v>ссылка</v>
      </c>
    </row>
    <row r="14154" spans="1:17" ht="14.25" customHeight="1" outlineLevel="1" x14ac:dyDescent="0.2">
      <c r="A14154" s="24" t="s">
        <v>11161</v>
      </c>
      <c r="B14154" s="1" t="s">
        <v>8903</v>
      </c>
      <c r="E14154" s="1" t="s">
        <v>11162</v>
      </c>
      <c r="F14154" s="4" t="s">
        <v>20</v>
      </c>
      <c r="G14154" s="2" t="s">
        <v>1403</v>
      </c>
      <c r="H14154" s="1" t="s">
        <v>1471</v>
      </c>
      <c r="I14154" s="1" t="s">
        <v>1461</v>
      </c>
      <c r="J14154" s="1" t="s">
        <v>1483</v>
      </c>
      <c r="K14154" s="1" t="s">
        <v>2160</v>
      </c>
      <c r="M14154" s="1">
        <f>IF($P$5&lt;20000,H14154*L14154,IF($P$5&lt;50000,I14154*L14154,IF($P$5&lt;100000,J14154*L14154,IF($P$5&lt;80000000,K14154*L14154))))</f>
        <v>0</v>
      </c>
      <c r="N14154" s="4" t="str">
        <f>IF(AND(P14154 &lt;&gt; "", P14154 &lt;&gt; "---"), HYPERLINK(P14154, Q14154), "")</f>
        <v/>
      </c>
      <c r="O14154" s="21">
        <f>L14154*H14154</f>
        <v>0</v>
      </c>
      <c r="P14154" s="26" t="s">
        <v>362</v>
      </c>
      <c r="Q14154" t="str">
        <f>"ссылка"</f>
        <v>ссылка</v>
      </c>
    </row>
    <row r="14155" spans="1:17" ht="14.25" customHeight="1" outlineLevel="1" x14ac:dyDescent="0.2">
      <c r="A14155" s="24" t="s">
        <v>11163</v>
      </c>
      <c r="B14155" s="1" t="s">
        <v>8903</v>
      </c>
      <c r="E14155" s="1" t="s">
        <v>11164</v>
      </c>
      <c r="F14155" s="4" t="s">
        <v>20</v>
      </c>
      <c r="G14155" s="2" t="s">
        <v>11165</v>
      </c>
      <c r="H14155" s="1" t="s">
        <v>7693</v>
      </c>
      <c r="I14155" s="1" t="s">
        <v>9212</v>
      </c>
      <c r="J14155" s="1" t="s">
        <v>5865</v>
      </c>
      <c r="K14155" s="1" t="s">
        <v>7562</v>
      </c>
      <c r="M14155" s="1">
        <f>IF($P$5&lt;20000,H14155*L14155,IF($P$5&lt;50000,I14155*L14155,IF($P$5&lt;100000,J14155*L14155,IF($P$5&lt;80000000,K14155*L14155))))</f>
        <v>0</v>
      </c>
      <c r="N14155" s="4" t="str">
        <f>IF(AND(P14155 &lt;&gt; "", P14155 &lt;&gt; "---"), HYPERLINK(P14155, Q14155), "")</f>
        <v>ссылка</v>
      </c>
      <c r="O14155" s="21">
        <f>L14155*H14155</f>
        <v>0</v>
      </c>
      <c r="P14155" s="26" t="s">
        <v>11166</v>
      </c>
      <c r="Q14155" t="str">
        <f>"ссылка"</f>
        <v>ссылка</v>
      </c>
    </row>
    <row r="14156" spans="1:17" ht="14.25" customHeight="1" outlineLevel="1" x14ac:dyDescent="0.2">
      <c r="A14156" s="24" t="s">
        <v>11167</v>
      </c>
      <c r="B14156" s="1" t="s">
        <v>8903</v>
      </c>
      <c r="E14156" s="1" t="s">
        <v>11168</v>
      </c>
      <c r="F14156" s="4" t="s">
        <v>20</v>
      </c>
      <c r="G14156" s="2" t="s">
        <v>100</v>
      </c>
      <c r="H14156" s="1" t="s">
        <v>1356</v>
      </c>
      <c r="I14156" s="1" t="s">
        <v>991</v>
      </c>
      <c r="J14156" s="1" t="s">
        <v>1643</v>
      </c>
      <c r="K14156" s="1" t="s">
        <v>993</v>
      </c>
      <c r="M14156" s="1">
        <f>IF($P$5&lt;20000,H14156*L14156,IF($P$5&lt;50000,I14156*L14156,IF($P$5&lt;100000,J14156*L14156,IF($P$5&lt;80000000,K14156*L14156))))</f>
        <v>0</v>
      </c>
      <c r="N14156" s="4" t="str">
        <f>IF(AND(P14156 &lt;&gt; "", P14156 &lt;&gt; "---"), HYPERLINK(P14156, Q14156), "")</f>
        <v/>
      </c>
      <c r="O14156" s="21">
        <f>L14156*H14156</f>
        <v>0</v>
      </c>
      <c r="P14156" s="26" t="s">
        <v>362</v>
      </c>
      <c r="Q14156" t="str">
        <f>"ссылка"</f>
        <v>ссылка</v>
      </c>
    </row>
    <row r="14157" spans="1:17" ht="14.25" customHeight="1" outlineLevel="1" x14ac:dyDescent="0.2">
      <c r="A14157" s="24" t="s">
        <v>11169</v>
      </c>
      <c r="B14157" s="1" t="s">
        <v>8903</v>
      </c>
      <c r="E14157" s="1" t="s">
        <v>11170</v>
      </c>
      <c r="F14157" s="4" t="s">
        <v>20</v>
      </c>
      <c r="G14157" s="2" t="s">
        <v>180</v>
      </c>
      <c r="H14157" s="1" t="s">
        <v>2194</v>
      </c>
      <c r="I14157" s="1" t="s">
        <v>2229</v>
      </c>
      <c r="J14157" s="1" t="s">
        <v>1243</v>
      </c>
      <c r="K14157" s="1" t="s">
        <v>4167</v>
      </c>
      <c r="M14157" s="1">
        <f>IF($P$5&lt;20000,H14157*L14157,IF($P$5&lt;50000,I14157*L14157,IF($P$5&lt;100000,J14157*L14157,IF($P$5&lt;80000000,K14157*L14157))))</f>
        <v>0</v>
      </c>
      <c r="N14157" s="4" t="str">
        <f>IF(AND(P14157 &lt;&gt; "", P14157 &lt;&gt; "---"), HYPERLINK(P14157, Q14157), "")</f>
        <v/>
      </c>
      <c r="O14157" s="21">
        <f>L14157*H14157</f>
        <v>0</v>
      </c>
      <c r="P14157" s="26" t="s">
        <v>362</v>
      </c>
      <c r="Q14157" t="str">
        <f>"ссылка"</f>
        <v>ссылка</v>
      </c>
    </row>
    <row r="14158" spans="1:17" ht="14.25" customHeight="1" outlineLevel="1" x14ac:dyDescent="0.2">
      <c r="A14158" s="24" t="s">
        <v>11171</v>
      </c>
      <c r="B14158" s="1" t="s">
        <v>8903</v>
      </c>
      <c r="E14158" s="1" t="s">
        <v>11172</v>
      </c>
      <c r="F14158" s="4" t="s">
        <v>20</v>
      </c>
      <c r="G14158" s="2" t="s">
        <v>4070</v>
      </c>
      <c r="H14158" s="1" t="s">
        <v>527</v>
      </c>
      <c r="I14158" s="1" t="s">
        <v>1251</v>
      </c>
      <c r="J14158" s="1" t="s">
        <v>1491</v>
      </c>
      <c r="K14158" s="1" t="s">
        <v>228</v>
      </c>
      <c r="M14158" s="1">
        <f>IF($P$5&lt;20000,H14158*L14158,IF($P$5&lt;50000,I14158*L14158,IF($P$5&lt;100000,J14158*L14158,IF($P$5&lt;80000000,K14158*L14158))))</f>
        <v>0</v>
      </c>
      <c r="N14158" s="4" t="str">
        <f>IF(AND(P14158 &lt;&gt; "", P14158 &lt;&gt; "---"), HYPERLINK(P14158, Q14158), "")</f>
        <v>ссылка</v>
      </c>
      <c r="O14158" s="21">
        <f>L14158*H14158</f>
        <v>0</v>
      </c>
      <c r="P14158" s="26" t="s">
        <v>11173</v>
      </c>
      <c r="Q14158" t="str">
        <f>"ссылка"</f>
        <v>ссылка</v>
      </c>
    </row>
    <row r="14159" spans="1:17" ht="14.25" customHeight="1" outlineLevel="1" x14ac:dyDescent="0.2">
      <c r="A14159" s="24" t="s">
        <v>11174</v>
      </c>
      <c r="B14159" s="1" t="s">
        <v>8903</v>
      </c>
      <c r="E14159" s="1" t="s">
        <v>11175</v>
      </c>
      <c r="F14159" s="4" t="s">
        <v>20</v>
      </c>
      <c r="G14159" s="2" t="s">
        <v>4174</v>
      </c>
      <c r="H14159" s="1" t="s">
        <v>106</v>
      </c>
      <c r="I14159" s="1" t="s">
        <v>1597</v>
      </c>
      <c r="J14159" s="1" t="s">
        <v>107</v>
      </c>
      <c r="K14159" s="1" t="s">
        <v>2124</v>
      </c>
      <c r="M14159" s="1">
        <f>IF($P$5&lt;20000,H14159*L14159,IF($P$5&lt;50000,I14159*L14159,IF($P$5&lt;100000,J14159*L14159,IF($P$5&lt;80000000,K14159*L14159))))</f>
        <v>0</v>
      </c>
      <c r="N14159" s="4" t="str">
        <f>IF(AND(P14159 &lt;&gt; "", P14159 &lt;&gt; "---"), HYPERLINK(P14159, Q14159), "")</f>
        <v>ссылка</v>
      </c>
      <c r="O14159" s="21">
        <f>L14159*H14159</f>
        <v>0</v>
      </c>
      <c r="P14159" s="26" t="s">
        <v>11176</v>
      </c>
      <c r="Q14159" t="str">
        <f>"ссылка"</f>
        <v>ссылка</v>
      </c>
    </row>
    <row r="14160" spans="1:17" ht="14.25" customHeight="1" outlineLevel="1" x14ac:dyDescent="0.2">
      <c r="A14160" s="24" t="s">
        <v>11177</v>
      </c>
      <c r="B14160" s="1" t="s">
        <v>8903</v>
      </c>
      <c r="E14160" s="1" t="s">
        <v>11178</v>
      </c>
      <c r="F14160" s="4" t="s">
        <v>20</v>
      </c>
      <c r="G14160" s="2" t="s">
        <v>6277</v>
      </c>
      <c r="H14160" s="1" t="s">
        <v>211</v>
      </c>
      <c r="I14160" s="1" t="s">
        <v>1938</v>
      </c>
      <c r="J14160" s="1" t="s">
        <v>7340</v>
      </c>
      <c r="K14160" s="1" t="s">
        <v>4267</v>
      </c>
      <c r="M14160" s="1">
        <f>IF($P$5&lt;20000,H14160*L14160,IF($P$5&lt;50000,I14160*L14160,IF($P$5&lt;100000,J14160*L14160,IF($P$5&lt;80000000,K14160*L14160))))</f>
        <v>0</v>
      </c>
      <c r="N14160" s="4" t="str">
        <f>IF(AND(P14160 &lt;&gt; "", P14160 &lt;&gt; "---"), HYPERLINK(P14160, Q14160), "")</f>
        <v>ссылка</v>
      </c>
      <c r="O14160" s="21">
        <f>L14160*H14160</f>
        <v>0</v>
      </c>
      <c r="P14160" s="26" t="s">
        <v>11179</v>
      </c>
      <c r="Q14160" t="str">
        <f>"ссылка"</f>
        <v>ссылка</v>
      </c>
    </row>
    <row r="14161" spans="1:17" ht="14.25" customHeight="1" outlineLevel="1" x14ac:dyDescent="0.2">
      <c r="A14161" s="24" t="s">
        <v>11180</v>
      </c>
      <c r="B14161" s="1" t="s">
        <v>8903</v>
      </c>
      <c r="E14161" s="1" t="s">
        <v>11181</v>
      </c>
      <c r="F14161" s="4" t="s">
        <v>20</v>
      </c>
      <c r="G14161" s="2" t="s">
        <v>3471</v>
      </c>
      <c r="H14161" s="1" t="s">
        <v>1117</v>
      </c>
      <c r="I14161" s="1" t="s">
        <v>1598</v>
      </c>
      <c r="J14161" s="1" t="s">
        <v>2161</v>
      </c>
      <c r="K14161" s="1" t="s">
        <v>1120</v>
      </c>
      <c r="M14161" s="1">
        <f>IF($P$5&lt;20000,H14161*L14161,IF($P$5&lt;50000,I14161*L14161,IF($P$5&lt;100000,J14161*L14161,IF($P$5&lt;80000000,K14161*L14161))))</f>
        <v>0</v>
      </c>
      <c r="N14161" s="4" t="str">
        <f>IF(AND(P14161 &lt;&gt; "", P14161 &lt;&gt; "---"), HYPERLINK(P14161, Q14161), "")</f>
        <v/>
      </c>
      <c r="O14161" s="21">
        <f>L14161*H14161</f>
        <v>0</v>
      </c>
      <c r="P14161" s="26" t="s">
        <v>362</v>
      </c>
      <c r="Q14161" t="str">
        <f>"ссылка"</f>
        <v>ссылка</v>
      </c>
    </row>
    <row r="14162" spans="1:17" ht="14.25" customHeight="1" outlineLevel="1" x14ac:dyDescent="0.2">
      <c r="A14162" s="24" t="s">
        <v>11182</v>
      </c>
      <c r="B14162" s="1" t="s">
        <v>8903</v>
      </c>
      <c r="E14162" s="1" t="s">
        <v>11183</v>
      </c>
      <c r="F14162" s="4" t="s">
        <v>20</v>
      </c>
      <c r="G14162" s="2" t="s">
        <v>1331</v>
      </c>
      <c r="H14162" s="1" t="s">
        <v>547</v>
      </c>
      <c r="I14162" s="1" t="s">
        <v>1362</v>
      </c>
      <c r="J14162" s="1" t="s">
        <v>1371</v>
      </c>
      <c r="K14162" s="1" t="s">
        <v>1365</v>
      </c>
      <c r="M14162" s="1">
        <f>IF($P$5&lt;20000,H14162*L14162,IF($P$5&lt;50000,I14162*L14162,IF($P$5&lt;100000,J14162*L14162,IF($P$5&lt;80000000,K14162*L14162))))</f>
        <v>0</v>
      </c>
      <c r="N14162" s="4" t="str">
        <f>IF(AND(P14162 &lt;&gt; "", P14162 &lt;&gt; "---"), HYPERLINK(P14162, Q14162), "")</f>
        <v/>
      </c>
      <c r="O14162" s="21">
        <f>L14162*H14162</f>
        <v>0</v>
      </c>
      <c r="P14162" s="26" t="s">
        <v>362</v>
      </c>
      <c r="Q14162" t="str">
        <f>"ссылка"</f>
        <v>ссылка</v>
      </c>
    </row>
    <row r="14163" spans="1:17" ht="14.25" customHeight="1" outlineLevel="1" x14ac:dyDescent="0.2">
      <c r="A14163" s="24" t="s">
        <v>11184</v>
      </c>
      <c r="B14163" s="1" t="s">
        <v>8903</v>
      </c>
      <c r="E14163" s="1" t="s">
        <v>11185</v>
      </c>
      <c r="F14163" s="4" t="s">
        <v>20</v>
      </c>
      <c r="G14163" s="2" t="s">
        <v>1331</v>
      </c>
      <c r="H14163" s="1" t="s">
        <v>547</v>
      </c>
      <c r="I14163" s="1" t="s">
        <v>1362</v>
      </c>
      <c r="J14163" s="1" t="s">
        <v>1371</v>
      </c>
      <c r="K14163" s="1" t="s">
        <v>1365</v>
      </c>
      <c r="M14163" s="1">
        <f>IF($P$5&lt;20000,H14163*L14163,IF($P$5&lt;50000,I14163*L14163,IF($P$5&lt;100000,J14163*L14163,IF($P$5&lt;80000000,K14163*L14163))))</f>
        <v>0</v>
      </c>
      <c r="N14163" s="4" t="str">
        <f>IF(AND(P14163 &lt;&gt; "", P14163 &lt;&gt; "---"), HYPERLINK(P14163, Q14163), "")</f>
        <v/>
      </c>
      <c r="O14163" s="21">
        <f>L14163*H14163</f>
        <v>0</v>
      </c>
      <c r="P14163" s="26" t="s">
        <v>362</v>
      </c>
      <c r="Q14163" t="str">
        <f>"ссылка"</f>
        <v>ссылка</v>
      </c>
    </row>
    <row r="14164" spans="1:17" ht="14.25" customHeight="1" outlineLevel="1" x14ac:dyDescent="0.2">
      <c r="A14164" s="24" t="s">
        <v>11186</v>
      </c>
      <c r="B14164" s="1" t="s">
        <v>8903</v>
      </c>
      <c r="E14164" s="1" t="s">
        <v>11187</v>
      </c>
      <c r="F14164" s="4" t="s">
        <v>20</v>
      </c>
      <c r="G14164" s="2" t="s">
        <v>1331</v>
      </c>
      <c r="H14164" s="1" t="s">
        <v>547</v>
      </c>
      <c r="I14164" s="1" t="s">
        <v>1362</v>
      </c>
      <c r="J14164" s="1" t="s">
        <v>1371</v>
      </c>
      <c r="K14164" s="1" t="s">
        <v>1365</v>
      </c>
      <c r="M14164" s="1">
        <f>IF($P$5&lt;20000,H14164*L14164,IF($P$5&lt;50000,I14164*L14164,IF($P$5&lt;100000,J14164*L14164,IF($P$5&lt;80000000,K14164*L14164))))</f>
        <v>0</v>
      </c>
      <c r="N14164" s="4" t="str">
        <f>IF(AND(P14164 &lt;&gt; "", P14164 &lt;&gt; "---"), HYPERLINK(P14164, Q14164), "")</f>
        <v/>
      </c>
      <c r="O14164" s="21">
        <f>L14164*H14164</f>
        <v>0</v>
      </c>
      <c r="P14164" s="26" t="s">
        <v>362</v>
      </c>
      <c r="Q14164" t="str">
        <f>"ссылка"</f>
        <v>ссылка</v>
      </c>
    </row>
    <row r="14165" spans="1:17" ht="14.25" customHeight="1" outlineLevel="1" x14ac:dyDescent="0.2">
      <c r="A14165" s="24" t="s">
        <v>11188</v>
      </c>
      <c r="B14165" s="1" t="s">
        <v>8903</v>
      </c>
      <c r="E14165" s="1" t="s">
        <v>11189</v>
      </c>
      <c r="F14165" s="4" t="s">
        <v>20</v>
      </c>
      <c r="G14165" s="2" t="s">
        <v>1331</v>
      </c>
      <c r="H14165" s="1" t="s">
        <v>547</v>
      </c>
      <c r="I14165" s="1" t="s">
        <v>1362</v>
      </c>
      <c r="J14165" s="1" t="s">
        <v>1371</v>
      </c>
      <c r="K14165" s="1" t="s">
        <v>1365</v>
      </c>
      <c r="M14165" s="1">
        <f>IF($P$5&lt;20000,H14165*L14165,IF($P$5&lt;50000,I14165*L14165,IF($P$5&lt;100000,J14165*L14165,IF($P$5&lt;80000000,K14165*L14165))))</f>
        <v>0</v>
      </c>
      <c r="N14165" s="4" t="str">
        <f>IF(AND(P14165 &lt;&gt; "", P14165 &lt;&gt; "---"), HYPERLINK(P14165, Q14165), "")</f>
        <v/>
      </c>
      <c r="O14165" s="21">
        <f>L14165*H14165</f>
        <v>0</v>
      </c>
      <c r="P14165" s="26" t="s">
        <v>362</v>
      </c>
      <c r="Q14165" t="str">
        <f>"ссылка"</f>
        <v>ссылка</v>
      </c>
    </row>
    <row r="14166" spans="1:17" ht="14.25" customHeight="1" outlineLevel="1" x14ac:dyDescent="0.2">
      <c r="A14166" s="24" t="s">
        <v>11190</v>
      </c>
      <c r="B14166" s="1" t="s">
        <v>8903</v>
      </c>
      <c r="E14166" s="1" t="s">
        <v>11191</v>
      </c>
      <c r="F14166" s="4" t="s">
        <v>20</v>
      </c>
      <c r="G14166" s="2" t="s">
        <v>101</v>
      </c>
      <c r="H14166" s="1" t="s">
        <v>994</v>
      </c>
      <c r="I14166" s="1" t="s">
        <v>552</v>
      </c>
      <c r="J14166" s="1" t="s">
        <v>1548</v>
      </c>
      <c r="K14166" s="1" t="s">
        <v>4246</v>
      </c>
      <c r="M14166" s="1">
        <f>IF($P$5&lt;20000,H14166*L14166,IF($P$5&lt;50000,I14166*L14166,IF($P$5&lt;100000,J14166*L14166,IF($P$5&lt;80000000,K14166*L14166))))</f>
        <v>0</v>
      </c>
      <c r="N14166" s="4" t="str">
        <f>IF(AND(P14166 &lt;&gt; "", P14166 &lt;&gt; "---"), HYPERLINK(P14166, Q14166), "")</f>
        <v/>
      </c>
      <c r="O14166" s="21">
        <f>L14166*H14166</f>
        <v>0</v>
      </c>
      <c r="P14166" s="26" t="s">
        <v>362</v>
      </c>
      <c r="Q14166" t="str">
        <f>"ссылка"</f>
        <v>ссылка</v>
      </c>
    </row>
    <row r="14167" spans="1:17" ht="14.25" customHeight="1" outlineLevel="1" x14ac:dyDescent="0.2">
      <c r="A14167" s="24" t="s">
        <v>11192</v>
      </c>
      <c r="B14167" s="1" t="s">
        <v>8903</v>
      </c>
      <c r="E14167" s="1" t="s">
        <v>11193</v>
      </c>
      <c r="F14167" s="4" t="s">
        <v>20</v>
      </c>
      <c r="G14167" s="2" t="s">
        <v>976</v>
      </c>
      <c r="H14167" s="1" t="s">
        <v>1720</v>
      </c>
      <c r="I14167" s="1" t="s">
        <v>999</v>
      </c>
      <c r="J14167" s="1" t="s">
        <v>1126</v>
      </c>
      <c r="K14167" s="1" t="s">
        <v>1000</v>
      </c>
      <c r="M14167" s="1">
        <f>IF($P$5&lt;20000,H14167*L14167,IF($P$5&lt;50000,I14167*L14167,IF($P$5&lt;100000,J14167*L14167,IF($P$5&lt;80000000,K14167*L14167))))</f>
        <v>0</v>
      </c>
      <c r="N14167" s="4" t="str">
        <f>IF(AND(P14167 &lt;&gt; "", P14167 &lt;&gt; "---"), HYPERLINK(P14167, Q14167), "")</f>
        <v/>
      </c>
      <c r="O14167" s="21">
        <f>L14167*H14167</f>
        <v>0</v>
      </c>
      <c r="P14167" s="26" t="s">
        <v>362</v>
      </c>
      <c r="Q14167" t="str">
        <f>"ссылка"</f>
        <v>ссылка</v>
      </c>
    </row>
    <row r="14168" spans="1:17" ht="14.25" customHeight="1" outlineLevel="1" x14ac:dyDescent="0.2">
      <c r="A14168" s="24" t="s">
        <v>11194</v>
      </c>
      <c r="B14168" s="1" t="s">
        <v>8903</v>
      </c>
      <c r="E14168" s="1" t="s">
        <v>11195</v>
      </c>
      <c r="F14168" s="4" t="s">
        <v>20</v>
      </c>
      <c r="G14168" s="2" t="s">
        <v>3105</v>
      </c>
      <c r="H14168" s="1" t="s">
        <v>1844</v>
      </c>
      <c r="I14168" s="1" t="s">
        <v>1782</v>
      </c>
      <c r="J14168" s="1" t="s">
        <v>1495</v>
      </c>
      <c r="K14168" s="1" t="s">
        <v>1239</v>
      </c>
      <c r="M14168" s="1">
        <f>IF($P$5&lt;20000,H14168*L14168,IF($P$5&lt;50000,I14168*L14168,IF($P$5&lt;100000,J14168*L14168,IF($P$5&lt;80000000,K14168*L14168))))</f>
        <v>0</v>
      </c>
      <c r="N14168" s="4" t="str">
        <f>IF(AND(P14168 &lt;&gt; "", P14168 &lt;&gt; "---"), HYPERLINK(P14168, Q14168), "")</f>
        <v>ссылка</v>
      </c>
      <c r="O14168" s="21">
        <f>L14168*H14168</f>
        <v>0</v>
      </c>
      <c r="P14168" s="26" t="s">
        <v>11196</v>
      </c>
      <c r="Q14168" t="str">
        <f>"ссылка"</f>
        <v>ссылка</v>
      </c>
    </row>
    <row r="14169" spans="1:17" ht="14.25" customHeight="1" outlineLevel="1" x14ac:dyDescent="0.2">
      <c r="A14169" s="24" t="s">
        <v>11197</v>
      </c>
      <c r="B14169" s="1" t="s">
        <v>8903</v>
      </c>
      <c r="E14169" s="1" t="s">
        <v>11198</v>
      </c>
      <c r="F14169" s="4" t="s">
        <v>20</v>
      </c>
      <c r="G14169" s="2" t="s">
        <v>50</v>
      </c>
      <c r="H14169" s="1" t="s">
        <v>571</v>
      </c>
      <c r="I14169" s="1" t="s">
        <v>115</v>
      </c>
      <c r="J14169" s="1" t="s">
        <v>2652</v>
      </c>
      <c r="K14169" s="1" t="s">
        <v>464</v>
      </c>
      <c r="M14169" s="1">
        <f>IF($P$5&lt;20000,H14169*L14169,IF($P$5&lt;50000,I14169*L14169,IF($P$5&lt;100000,J14169*L14169,IF($P$5&lt;80000000,K14169*L14169))))</f>
        <v>0</v>
      </c>
      <c r="N14169" s="4" t="str">
        <f>IF(AND(P14169 &lt;&gt; "", P14169 &lt;&gt; "---"), HYPERLINK(P14169, Q14169), "")</f>
        <v>ссылка</v>
      </c>
      <c r="O14169" s="21">
        <f>L14169*H14169</f>
        <v>0</v>
      </c>
      <c r="P14169" s="26" t="s">
        <v>11199</v>
      </c>
      <c r="Q14169" t="str">
        <f>"ссылка"</f>
        <v>ссылка</v>
      </c>
    </row>
    <row r="14170" spans="1:17" ht="14.25" customHeight="1" outlineLevel="1" x14ac:dyDescent="0.2">
      <c r="A14170" s="24" t="s">
        <v>11200</v>
      </c>
      <c r="B14170" s="1" t="s">
        <v>8903</v>
      </c>
      <c r="E14170" s="1" t="s">
        <v>11201</v>
      </c>
      <c r="F14170" s="4" t="s">
        <v>20</v>
      </c>
      <c r="G14170" s="2" t="s">
        <v>2385</v>
      </c>
      <c r="H14170" s="1" t="s">
        <v>1120</v>
      </c>
      <c r="I14170" s="1" t="s">
        <v>2881</v>
      </c>
      <c r="J14170" s="1" t="s">
        <v>874</v>
      </c>
      <c r="K14170" s="1" t="s">
        <v>1621</v>
      </c>
      <c r="M14170" s="1">
        <f>IF($P$5&lt;20000,H14170*L14170,IF($P$5&lt;50000,I14170*L14170,IF($P$5&lt;100000,J14170*L14170,IF($P$5&lt;80000000,K14170*L14170))))</f>
        <v>0</v>
      </c>
      <c r="N14170" s="4" t="str">
        <f>IF(AND(P14170 &lt;&gt; "", P14170 &lt;&gt; "---"), HYPERLINK(P14170, Q14170), "")</f>
        <v/>
      </c>
      <c r="O14170" s="21">
        <f>L14170*H14170</f>
        <v>0</v>
      </c>
      <c r="P14170" s="26" t="s">
        <v>362</v>
      </c>
      <c r="Q14170" t="str">
        <f>"ссылка"</f>
        <v>ссылка</v>
      </c>
    </row>
    <row r="14171" spans="1:17" ht="14.25" customHeight="1" outlineLevel="1" x14ac:dyDescent="0.2">
      <c r="A14171" s="24" t="s">
        <v>11202</v>
      </c>
      <c r="B14171" s="1" t="s">
        <v>8903</v>
      </c>
      <c r="E14171" s="1" t="s">
        <v>11203</v>
      </c>
      <c r="F14171" s="4" t="s">
        <v>20</v>
      </c>
      <c r="G14171" s="2" t="s">
        <v>228</v>
      </c>
      <c r="H14171" s="1" t="s">
        <v>1496</v>
      </c>
      <c r="I14171" s="1" t="s">
        <v>1015</v>
      </c>
      <c r="J14171" s="1" t="s">
        <v>1016</v>
      </c>
      <c r="K14171" s="1" t="s">
        <v>877</v>
      </c>
      <c r="M14171" s="1">
        <f>IF($P$5&lt;20000,H14171*L14171,IF($P$5&lt;50000,I14171*L14171,IF($P$5&lt;100000,J14171*L14171,IF($P$5&lt;80000000,K14171*L14171))))</f>
        <v>0</v>
      </c>
      <c r="N14171" s="4" t="str">
        <f>IF(AND(P14171 &lt;&gt; "", P14171 &lt;&gt; "---"), HYPERLINK(P14171, Q14171), "")</f>
        <v>ссылка</v>
      </c>
      <c r="O14171" s="21">
        <f>L14171*H14171</f>
        <v>0</v>
      </c>
      <c r="P14171" s="26" t="s">
        <v>11204</v>
      </c>
      <c r="Q14171" t="str">
        <f>"ссылка"</f>
        <v>ссылка</v>
      </c>
    </row>
    <row r="14172" spans="1:17" ht="14.25" customHeight="1" outlineLevel="1" x14ac:dyDescent="0.2">
      <c r="A14172" s="24" t="s">
        <v>11205</v>
      </c>
      <c r="B14172" s="1" t="s">
        <v>8903</v>
      </c>
      <c r="E14172" s="1" t="s">
        <v>11206</v>
      </c>
      <c r="F14172" s="4" t="s">
        <v>20</v>
      </c>
      <c r="G14172" s="2" t="s">
        <v>228</v>
      </c>
      <c r="H14172" s="1" t="s">
        <v>1496</v>
      </c>
      <c r="I14172" s="1" t="s">
        <v>1015</v>
      </c>
      <c r="J14172" s="1" t="s">
        <v>1016</v>
      </c>
      <c r="K14172" s="1" t="s">
        <v>877</v>
      </c>
      <c r="M14172" s="1">
        <f>IF($P$5&lt;20000,H14172*L14172,IF($P$5&lt;50000,I14172*L14172,IF($P$5&lt;100000,J14172*L14172,IF($P$5&lt;80000000,K14172*L14172))))</f>
        <v>0</v>
      </c>
      <c r="N14172" s="4" t="str">
        <f>IF(AND(P14172 &lt;&gt; "", P14172 &lt;&gt; "---"), HYPERLINK(P14172, Q14172), "")</f>
        <v/>
      </c>
      <c r="O14172" s="21">
        <f>L14172*H14172</f>
        <v>0</v>
      </c>
      <c r="P14172" s="26" t="s">
        <v>362</v>
      </c>
      <c r="Q14172" t="str">
        <f>"ссылка"</f>
        <v>ссылка</v>
      </c>
    </row>
    <row r="14173" spans="1:17" ht="14.25" customHeight="1" outlineLevel="1" x14ac:dyDescent="0.2">
      <c r="A14173" s="24" t="s">
        <v>11207</v>
      </c>
      <c r="B14173" s="1" t="s">
        <v>8903</v>
      </c>
      <c r="E14173" s="1" t="s">
        <v>11208</v>
      </c>
      <c r="F14173" s="4" t="s">
        <v>20</v>
      </c>
      <c r="G14173" s="2" t="s">
        <v>1490</v>
      </c>
      <c r="H14173" s="1" t="s">
        <v>874</v>
      </c>
      <c r="I14173" s="1" t="s">
        <v>1621</v>
      </c>
      <c r="J14173" s="1" t="s">
        <v>875</v>
      </c>
      <c r="K14173" s="1" t="s">
        <v>1297</v>
      </c>
      <c r="M14173" s="1">
        <f>IF($P$5&lt;20000,H14173*L14173,IF($P$5&lt;50000,I14173*L14173,IF($P$5&lt;100000,J14173*L14173,IF($P$5&lt;80000000,K14173*L14173))))</f>
        <v>0</v>
      </c>
      <c r="N14173" s="4" t="str">
        <f>IF(AND(P14173 &lt;&gt; "", P14173 &lt;&gt; "---"), HYPERLINK(P14173, Q14173), "")</f>
        <v/>
      </c>
      <c r="O14173" s="21">
        <f>L14173*H14173</f>
        <v>0</v>
      </c>
      <c r="P14173" s="26" t="s">
        <v>362</v>
      </c>
      <c r="Q14173" t="str">
        <f>"ссылка"</f>
        <v>ссылка</v>
      </c>
    </row>
    <row r="14174" spans="1:17" ht="14.25" customHeight="1" outlineLevel="1" x14ac:dyDescent="0.2">
      <c r="A14174" s="24" t="s">
        <v>11209</v>
      </c>
      <c r="B14174" s="1" t="s">
        <v>8903</v>
      </c>
      <c r="E14174" s="1" t="s">
        <v>11210</v>
      </c>
      <c r="F14174" s="4" t="s">
        <v>20</v>
      </c>
      <c r="G14174" s="2" t="s">
        <v>6141</v>
      </c>
      <c r="H14174" s="1" t="s">
        <v>2122</v>
      </c>
      <c r="I14174" s="1" t="s">
        <v>1530</v>
      </c>
      <c r="J14174" s="1" t="s">
        <v>1862</v>
      </c>
      <c r="K14174" s="1" t="s">
        <v>1178</v>
      </c>
      <c r="M14174" s="1">
        <f>IF($P$5&lt;20000,H14174*L14174,IF($P$5&lt;50000,I14174*L14174,IF($P$5&lt;100000,J14174*L14174,IF($P$5&lt;80000000,K14174*L14174))))</f>
        <v>0</v>
      </c>
      <c r="N14174" s="4" t="str">
        <f>IF(AND(P14174 &lt;&gt; "", P14174 &lt;&gt; "---"), HYPERLINK(P14174, Q14174), "")</f>
        <v>ссылка</v>
      </c>
      <c r="O14174" s="21">
        <f>L14174*H14174</f>
        <v>0</v>
      </c>
      <c r="P14174" s="26" t="s">
        <v>11211</v>
      </c>
      <c r="Q14174" t="str">
        <f>"ссылка"</f>
        <v>ссылка</v>
      </c>
    </row>
    <row r="14175" spans="1:17" ht="14.25" customHeight="1" outlineLevel="1" x14ac:dyDescent="0.2">
      <c r="A14175" s="24" t="s">
        <v>11212</v>
      </c>
      <c r="B14175" s="1" t="s">
        <v>8903</v>
      </c>
      <c r="E14175" s="1" t="s">
        <v>11213</v>
      </c>
      <c r="F14175" s="4" t="s">
        <v>20</v>
      </c>
      <c r="G14175" s="2" t="s">
        <v>1491</v>
      </c>
      <c r="H14175" s="1" t="s">
        <v>1330</v>
      </c>
      <c r="I14175" s="1" t="s">
        <v>1296</v>
      </c>
      <c r="J14175" s="1" t="s">
        <v>1015</v>
      </c>
      <c r="K14175" s="1" t="s">
        <v>1016</v>
      </c>
      <c r="M14175" s="1">
        <f>IF($P$5&lt;20000,H14175*L14175,IF($P$5&lt;50000,I14175*L14175,IF($P$5&lt;100000,J14175*L14175,IF($P$5&lt;80000000,K14175*L14175))))</f>
        <v>0</v>
      </c>
      <c r="N14175" s="4" t="str">
        <f>IF(AND(P14175 &lt;&gt; "", P14175 &lt;&gt; "---"), HYPERLINK(P14175, Q14175), "")</f>
        <v/>
      </c>
      <c r="O14175" s="21">
        <f>L14175*H14175</f>
        <v>0</v>
      </c>
      <c r="P14175" s="26" t="s">
        <v>362</v>
      </c>
      <c r="Q14175" t="str">
        <f>"ссылка"</f>
        <v>ссылка</v>
      </c>
    </row>
    <row r="14176" spans="1:17" ht="14.25" customHeight="1" outlineLevel="1" x14ac:dyDescent="0.2">
      <c r="A14176" s="24" t="s">
        <v>11214</v>
      </c>
      <c r="B14176" s="1" t="s">
        <v>8903</v>
      </c>
      <c r="E14176" s="1" t="s">
        <v>11215</v>
      </c>
      <c r="F14176" s="4" t="s">
        <v>20</v>
      </c>
      <c r="G14176" s="2" t="s">
        <v>877</v>
      </c>
      <c r="H14176" s="1" t="s">
        <v>552</v>
      </c>
      <c r="I14176" s="1" t="s">
        <v>1548</v>
      </c>
      <c r="J14176" s="1" t="s">
        <v>4246</v>
      </c>
      <c r="K14176" s="1" t="s">
        <v>555</v>
      </c>
      <c r="M14176" s="1">
        <f>IF($P$5&lt;20000,H14176*L14176,IF($P$5&lt;50000,I14176*L14176,IF($P$5&lt;100000,J14176*L14176,IF($P$5&lt;80000000,K14176*L14176))))</f>
        <v>0</v>
      </c>
      <c r="N14176" s="4" t="str">
        <f>IF(AND(P14176 &lt;&gt; "", P14176 &lt;&gt; "---"), HYPERLINK(P14176, Q14176), "")</f>
        <v/>
      </c>
      <c r="O14176" s="21">
        <f>L14176*H14176</f>
        <v>0</v>
      </c>
      <c r="P14176" s="26" t="s">
        <v>362</v>
      </c>
      <c r="Q14176" t="str">
        <f>"ссылка"</f>
        <v>ссылка</v>
      </c>
    </row>
    <row r="14177" spans="1:17" ht="14.25" customHeight="1" outlineLevel="1" x14ac:dyDescent="0.2">
      <c r="A14177" s="24" t="s">
        <v>11216</v>
      </c>
      <c r="B14177" s="1" t="s">
        <v>8903</v>
      </c>
      <c r="E14177" s="1" t="s">
        <v>11217</v>
      </c>
      <c r="F14177" s="4" t="s">
        <v>20</v>
      </c>
      <c r="G14177" s="2" t="s">
        <v>1071</v>
      </c>
      <c r="H14177" s="1" t="s">
        <v>1074</v>
      </c>
      <c r="I14177" s="1" t="s">
        <v>1498</v>
      </c>
      <c r="J14177" s="1" t="s">
        <v>877</v>
      </c>
      <c r="K14177" s="1" t="s">
        <v>1524</v>
      </c>
      <c r="M14177" s="1">
        <f>IF($P$5&lt;20000,H14177*L14177,IF($P$5&lt;50000,I14177*L14177,IF($P$5&lt;100000,J14177*L14177,IF($P$5&lt;80000000,K14177*L14177))))</f>
        <v>0</v>
      </c>
      <c r="N14177" s="4" t="str">
        <f>IF(AND(P14177 &lt;&gt; "", P14177 &lt;&gt; "---"), HYPERLINK(P14177, Q14177), "")</f>
        <v/>
      </c>
      <c r="O14177" s="21">
        <f>L14177*H14177</f>
        <v>0</v>
      </c>
      <c r="P14177" s="26" t="s">
        <v>362</v>
      </c>
      <c r="Q14177" t="str">
        <f>"ссылка"</f>
        <v>ссылка</v>
      </c>
    </row>
    <row r="14178" spans="1:17" ht="14.25" customHeight="1" outlineLevel="1" x14ac:dyDescent="0.2">
      <c r="A14178" s="24" t="s">
        <v>11218</v>
      </c>
      <c r="B14178" s="1" t="s">
        <v>8903</v>
      </c>
      <c r="E14178" s="1" t="s">
        <v>11219</v>
      </c>
      <c r="F14178" s="4" t="s">
        <v>20</v>
      </c>
      <c r="G14178" s="2" t="s">
        <v>1491</v>
      </c>
      <c r="H14178" s="1" t="s">
        <v>1330</v>
      </c>
      <c r="I14178" s="1" t="s">
        <v>1296</v>
      </c>
      <c r="J14178" s="1" t="s">
        <v>1015</v>
      </c>
      <c r="K14178" s="1" t="s">
        <v>1016</v>
      </c>
      <c r="M14178" s="1">
        <f>IF($P$5&lt;20000,H14178*L14178,IF($P$5&lt;50000,I14178*L14178,IF($P$5&lt;100000,J14178*L14178,IF($P$5&lt;80000000,K14178*L14178))))</f>
        <v>0</v>
      </c>
      <c r="N14178" s="4" t="str">
        <f>IF(AND(P14178 &lt;&gt; "", P14178 &lt;&gt; "---"), HYPERLINK(P14178, Q14178), "")</f>
        <v/>
      </c>
      <c r="O14178" s="21">
        <f>L14178*H14178</f>
        <v>0</v>
      </c>
      <c r="P14178" s="26" t="s">
        <v>362</v>
      </c>
      <c r="Q14178" t="str">
        <f>"ссылка"</f>
        <v>ссылка</v>
      </c>
    </row>
    <row r="14179" spans="1:17" ht="14.25" customHeight="1" outlineLevel="1" x14ac:dyDescent="0.2">
      <c r="A14179" s="24" t="s">
        <v>11220</v>
      </c>
      <c r="B14179" s="1" t="s">
        <v>8903</v>
      </c>
      <c r="E14179" s="1" t="s">
        <v>11221</v>
      </c>
      <c r="F14179" s="4" t="s">
        <v>20</v>
      </c>
      <c r="G14179" s="2" t="s">
        <v>2468</v>
      </c>
      <c r="H14179" s="1" t="s">
        <v>1658</v>
      </c>
      <c r="I14179" s="1" t="s">
        <v>1648</v>
      </c>
      <c r="J14179" s="1" t="s">
        <v>1331</v>
      </c>
      <c r="K14179" s="1" t="s">
        <v>127</v>
      </c>
      <c r="M14179" s="1">
        <f>IF($P$5&lt;20000,H14179*L14179,IF($P$5&lt;50000,I14179*L14179,IF($P$5&lt;100000,J14179*L14179,IF($P$5&lt;80000000,K14179*L14179))))</f>
        <v>0</v>
      </c>
      <c r="N14179" s="4" t="str">
        <f>IF(AND(P14179 &lt;&gt; "", P14179 &lt;&gt; "---"), HYPERLINK(P14179, Q14179), "")</f>
        <v>ссылка</v>
      </c>
      <c r="O14179" s="21">
        <f>L14179*H14179</f>
        <v>0</v>
      </c>
      <c r="P14179" s="26" t="s">
        <v>11222</v>
      </c>
      <c r="Q14179" t="str">
        <f>"ссылка"</f>
        <v>ссылка</v>
      </c>
    </row>
    <row r="14180" spans="1:17" ht="14.25" customHeight="1" outlineLevel="1" x14ac:dyDescent="0.2">
      <c r="A14180" s="24" t="s">
        <v>11223</v>
      </c>
      <c r="B14180" s="1" t="s">
        <v>8903</v>
      </c>
      <c r="E14180" s="1" t="s">
        <v>11224</v>
      </c>
      <c r="F14180" s="4" t="s">
        <v>20</v>
      </c>
      <c r="G14180" s="2" t="s">
        <v>529</v>
      </c>
      <c r="H14180" s="1" t="s">
        <v>1297</v>
      </c>
      <c r="I14180" s="1" t="s">
        <v>1317</v>
      </c>
      <c r="J14180" s="1" t="s">
        <v>1695</v>
      </c>
      <c r="K14180" s="1" t="s">
        <v>1523</v>
      </c>
      <c r="M14180" s="1">
        <f>IF($P$5&lt;20000,H14180*L14180,IF($P$5&lt;50000,I14180*L14180,IF($P$5&lt;100000,J14180*L14180,IF($P$5&lt;80000000,K14180*L14180))))</f>
        <v>0</v>
      </c>
      <c r="N14180" s="4" t="str">
        <f>IF(AND(P14180 &lt;&gt; "", P14180 &lt;&gt; "---"), HYPERLINK(P14180, Q14180), "")</f>
        <v>ссылка</v>
      </c>
      <c r="O14180" s="21">
        <f>L14180*H14180</f>
        <v>0</v>
      </c>
      <c r="P14180" s="26" t="s">
        <v>11225</v>
      </c>
      <c r="Q14180" t="str">
        <f>"ссылка"</f>
        <v>ссылка</v>
      </c>
    </row>
    <row r="14181" spans="1:17" ht="14.25" customHeight="1" outlineLevel="1" x14ac:dyDescent="0.2">
      <c r="A14181" s="24" t="s">
        <v>11226</v>
      </c>
      <c r="B14181" s="1" t="s">
        <v>8903</v>
      </c>
      <c r="E14181" s="1" t="s">
        <v>11227</v>
      </c>
      <c r="F14181" s="4" t="s">
        <v>20</v>
      </c>
      <c r="G14181" s="2" t="s">
        <v>1528</v>
      </c>
      <c r="H14181" s="1" t="s">
        <v>1321</v>
      </c>
      <c r="I14181" s="1" t="s">
        <v>1178</v>
      </c>
      <c r="J14181" s="1" t="s">
        <v>4319</v>
      </c>
      <c r="K14181" s="1" t="s">
        <v>2468</v>
      </c>
      <c r="M14181" s="1">
        <f>IF($P$5&lt;20000,H14181*L14181,IF($P$5&lt;50000,I14181*L14181,IF($P$5&lt;100000,J14181*L14181,IF($P$5&lt;80000000,K14181*L14181))))</f>
        <v>0</v>
      </c>
      <c r="N14181" s="4" t="str">
        <f>IF(AND(P14181 &lt;&gt; "", P14181 &lt;&gt; "---"), HYPERLINK(P14181, Q14181), "")</f>
        <v/>
      </c>
      <c r="O14181" s="21">
        <f>L14181*H14181</f>
        <v>0</v>
      </c>
      <c r="P14181" s="26" t="s">
        <v>362</v>
      </c>
      <c r="Q14181" t="str">
        <f>"ссылка"</f>
        <v>ссылка</v>
      </c>
    </row>
    <row r="14182" spans="1:17" ht="14.25" customHeight="1" outlineLevel="1" x14ac:dyDescent="0.2">
      <c r="A14182" s="24" t="s">
        <v>11228</v>
      </c>
      <c r="B14182" s="1" t="s">
        <v>8903</v>
      </c>
      <c r="E14182" s="1" t="s">
        <v>11229</v>
      </c>
      <c r="F14182" s="4" t="s">
        <v>20</v>
      </c>
      <c r="G14182" s="2" t="s">
        <v>1491</v>
      </c>
      <c r="H14182" s="1" t="s">
        <v>1330</v>
      </c>
      <c r="I14182" s="1" t="s">
        <v>1296</v>
      </c>
      <c r="J14182" s="1" t="s">
        <v>1015</v>
      </c>
      <c r="K14182" s="1" t="s">
        <v>1016</v>
      </c>
      <c r="M14182" s="1">
        <f>IF($P$5&lt;20000,H14182*L14182,IF($P$5&lt;50000,I14182*L14182,IF($P$5&lt;100000,J14182*L14182,IF($P$5&lt;80000000,K14182*L14182))))</f>
        <v>0</v>
      </c>
      <c r="N14182" s="4" t="str">
        <f>IF(AND(P14182 &lt;&gt; "", P14182 &lt;&gt; "---"), HYPERLINK(P14182, Q14182), "")</f>
        <v/>
      </c>
      <c r="O14182" s="21">
        <f>L14182*H14182</f>
        <v>0</v>
      </c>
      <c r="P14182" s="26" t="s">
        <v>362</v>
      </c>
      <c r="Q14182" t="str">
        <f>"ссылка"</f>
        <v>ссылка</v>
      </c>
    </row>
    <row r="14183" spans="1:17" ht="14.25" customHeight="1" outlineLevel="1" x14ac:dyDescent="0.2">
      <c r="A14183" s="24" t="s">
        <v>11230</v>
      </c>
      <c r="B14183" s="1" t="s">
        <v>8903</v>
      </c>
      <c r="E14183" s="1" t="s">
        <v>11231</v>
      </c>
      <c r="F14183" s="4" t="s">
        <v>20</v>
      </c>
      <c r="G14183" s="2" t="s">
        <v>195</v>
      </c>
      <c r="H14183" s="1" t="s">
        <v>1088</v>
      </c>
      <c r="I14183" s="1" t="s">
        <v>1176</v>
      </c>
      <c r="J14183" s="1" t="s">
        <v>1096</v>
      </c>
      <c r="K14183" s="1" t="s">
        <v>2261</v>
      </c>
      <c r="M14183" s="1">
        <f>IF($P$5&lt;20000,H14183*L14183,IF($P$5&lt;50000,I14183*L14183,IF($P$5&lt;100000,J14183*L14183,IF($P$5&lt;80000000,K14183*L14183))))</f>
        <v>0</v>
      </c>
      <c r="N14183" s="4" t="str">
        <f>IF(AND(P14183 &lt;&gt; "", P14183 &lt;&gt; "---"), HYPERLINK(P14183, Q14183), "")</f>
        <v>ссылка</v>
      </c>
      <c r="O14183" s="21">
        <f>L14183*H14183</f>
        <v>0</v>
      </c>
      <c r="P14183" s="26" t="s">
        <v>11232</v>
      </c>
      <c r="Q14183" t="str">
        <f>"ссылка"</f>
        <v>ссылка</v>
      </c>
    </row>
    <row r="14184" spans="1:17" ht="14.25" customHeight="1" outlineLevel="1" x14ac:dyDescent="0.2">
      <c r="A14184" s="24" t="s">
        <v>11233</v>
      </c>
      <c r="B14184" s="1" t="s">
        <v>8903</v>
      </c>
      <c r="E14184" s="1" t="s">
        <v>11234</v>
      </c>
      <c r="F14184" s="4" t="s">
        <v>20</v>
      </c>
      <c r="G14184" s="2" t="s">
        <v>1236</v>
      </c>
      <c r="H14184" s="1" t="s">
        <v>573</v>
      </c>
      <c r="I14184" s="1" t="s">
        <v>2653</v>
      </c>
      <c r="J14184" s="1" t="s">
        <v>2038</v>
      </c>
      <c r="K14184" s="1" t="s">
        <v>1598</v>
      </c>
      <c r="M14184" s="1">
        <f>IF($P$5&lt;20000,H14184*L14184,IF($P$5&lt;50000,I14184*L14184,IF($P$5&lt;100000,J14184*L14184,IF($P$5&lt;80000000,K14184*L14184))))</f>
        <v>0</v>
      </c>
      <c r="N14184" s="4" t="str">
        <f>IF(AND(P14184 &lt;&gt; "", P14184 &lt;&gt; "---"), HYPERLINK(P14184, Q14184), "")</f>
        <v>ссылка</v>
      </c>
      <c r="O14184" s="21">
        <f>L14184*H14184</f>
        <v>0</v>
      </c>
      <c r="P14184" s="26" t="s">
        <v>11235</v>
      </c>
      <c r="Q14184" t="str">
        <f>"ссылка"</f>
        <v>ссылка</v>
      </c>
    </row>
    <row r="14185" spans="1:17" ht="14.25" customHeight="1" outlineLevel="1" x14ac:dyDescent="0.2">
      <c r="A14185" s="24" t="s">
        <v>11236</v>
      </c>
      <c r="B14185" s="1" t="s">
        <v>8903</v>
      </c>
      <c r="E14185" s="1" t="s">
        <v>11237</v>
      </c>
      <c r="F14185" s="4" t="s">
        <v>20</v>
      </c>
      <c r="G14185" s="2" t="s">
        <v>1491</v>
      </c>
      <c r="H14185" s="1" t="s">
        <v>1330</v>
      </c>
      <c r="I14185" s="1" t="s">
        <v>1296</v>
      </c>
      <c r="J14185" s="1" t="s">
        <v>1015</v>
      </c>
      <c r="K14185" s="1" t="s">
        <v>1016</v>
      </c>
      <c r="M14185" s="1">
        <f>IF($P$5&lt;20000,H14185*L14185,IF($P$5&lt;50000,I14185*L14185,IF($P$5&lt;100000,J14185*L14185,IF($P$5&lt;80000000,K14185*L14185))))</f>
        <v>0</v>
      </c>
      <c r="N14185" s="4" t="str">
        <f>IF(AND(P14185 &lt;&gt; "", P14185 &lt;&gt; "---"), HYPERLINK(P14185, Q14185), "")</f>
        <v/>
      </c>
      <c r="O14185" s="21">
        <f>L14185*H14185</f>
        <v>0</v>
      </c>
      <c r="P14185" s="26" t="s">
        <v>362</v>
      </c>
      <c r="Q14185" t="str">
        <f>"ссылка"</f>
        <v>ссылка</v>
      </c>
    </row>
    <row r="14186" spans="1:17" ht="14.25" customHeight="1" outlineLevel="1" x14ac:dyDescent="0.2">
      <c r="A14186" s="24" t="s">
        <v>11238</v>
      </c>
      <c r="B14186" s="1" t="s">
        <v>8903</v>
      </c>
      <c r="E14186" s="1" t="s">
        <v>11239</v>
      </c>
      <c r="F14186" s="4" t="s">
        <v>20</v>
      </c>
      <c r="G14186" s="2" t="s">
        <v>1236</v>
      </c>
      <c r="H14186" s="1" t="s">
        <v>573</v>
      </c>
      <c r="I14186" s="1" t="s">
        <v>2653</v>
      </c>
      <c r="J14186" s="1" t="s">
        <v>2038</v>
      </c>
      <c r="K14186" s="1" t="s">
        <v>1598</v>
      </c>
      <c r="M14186" s="1">
        <f>IF($P$5&lt;20000,H14186*L14186,IF($P$5&lt;50000,I14186*L14186,IF($P$5&lt;100000,J14186*L14186,IF($P$5&lt;80000000,K14186*L14186))))</f>
        <v>0</v>
      </c>
      <c r="N14186" s="4" t="str">
        <f>IF(AND(P14186 &lt;&gt; "", P14186 &lt;&gt; "---"), HYPERLINK(P14186, Q14186), "")</f>
        <v>ссылка</v>
      </c>
      <c r="O14186" s="21">
        <f>L14186*H14186</f>
        <v>0</v>
      </c>
      <c r="P14186" s="26" t="s">
        <v>11240</v>
      </c>
      <c r="Q14186" t="str">
        <f>"ссылка"</f>
        <v>ссылка</v>
      </c>
    </row>
    <row r="14187" spans="1:17" ht="14.25" customHeight="1" outlineLevel="1" x14ac:dyDescent="0.2">
      <c r="A14187" s="24" t="s">
        <v>11241</v>
      </c>
      <c r="B14187" s="1" t="s">
        <v>8903</v>
      </c>
      <c r="E14187" s="1" t="s">
        <v>11242</v>
      </c>
      <c r="F14187" s="4" t="s">
        <v>20</v>
      </c>
      <c r="G14187" s="2" t="s">
        <v>2225</v>
      </c>
      <c r="H14187" s="1" t="s">
        <v>1118</v>
      </c>
      <c r="I14187" s="1" t="s">
        <v>2161</v>
      </c>
      <c r="J14187" s="1" t="s">
        <v>1120</v>
      </c>
      <c r="K14187" s="1" t="s">
        <v>2881</v>
      </c>
      <c r="M14187" s="1">
        <f>IF($P$5&lt;20000,H14187*L14187,IF($P$5&lt;50000,I14187*L14187,IF($P$5&lt;100000,J14187*L14187,IF($P$5&lt;80000000,K14187*L14187))))</f>
        <v>0</v>
      </c>
      <c r="N14187" s="4" t="str">
        <f>IF(AND(P14187 &lt;&gt; "", P14187 &lt;&gt; "---"), HYPERLINK(P14187, Q14187), "")</f>
        <v>ссылка</v>
      </c>
      <c r="O14187" s="21">
        <f>L14187*H14187</f>
        <v>0</v>
      </c>
      <c r="P14187" s="26" t="s">
        <v>11243</v>
      </c>
      <c r="Q14187" t="str">
        <f>"ссылка"</f>
        <v>ссылка</v>
      </c>
    </row>
    <row r="14188" spans="1:17" ht="14.25" customHeight="1" outlineLevel="1" x14ac:dyDescent="0.2">
      <c r="A14188" s="24" t="s">
        <v>11244</v>
      </c>
      <c r="B14188" s="1" t="s">
        <v>8903</v>
      </c>
      <c r="E14188" s="1" t="s">
        <v>11245</v>
      </c>
      <c r="F14188" s="4" t="s">
        <v>20</v>
      </c>
      <c r="G14188" s="2" t="s">
        <v>1491</v>
      </c>
      <c r="H14188" s="1" t="s">
        <v>1330</v>
      </c>
      <c r="I14188" s="1" t="s">
        <v>1296</v>
      </c>
      <c r="J14188" s="1" t="s">
        <v>1015</v>
      </c>
      <c r="K14188" s="1" t="s">
        <v>1016</v>
      </c>
      <c r="M14188" s="1">
        <f>IF($P$5&lt;20000,H14188*L14188,IF($P$5&lt;50000,I14188*L14188,IF($P$5&lt;100000,J14188*L14188,IF($P$5&lt;80000000,K14188*L14188))))</f>
        <v>0</v>
      </c>
      <c r="N14188" s="4" t="str">
        <f>IF(AND(P14188 &lt;&gt; "", P14188 &lt;&gt; "---"), HYPERLINK(P14188, Q14188), "")</f>
        <v/>
      </c>
      <c r="O14188" s="21">
        <f>L14188*H14188</f>
        <v>0</v>
      </c>
      <c r="P14188" s="26" t="s">
        <v>362</v>
      </c>
      <c r="Q14188" t="str">
        <f>"ссылка"</f>
        <v>ссылка</v>
      </c>
    </row>
    <row r="14189" spans="1:17" ht="14.25" customHeight="1" outlineLevel="1" x14ac:dyDescent="0.2">
      <c r="A14189" s="24" t="s">
        <v>11246</v>
      </c>
      <c r="B14189" s="1" t="s">
        <v>8903</v>
      </c>
      <c r="E14189" s="1" t="s">
        <v>11247</v>
      </c>
      <c r="F14189" s="4" t="s">
        <v>20</v>
      </c>
      <c r="G14189" s="2" t="s">
        <v>7407</v>
      </c>
      <c r="H14189" s="1" t="s">
        <v>292</v>
      </c>
      <c r="I14189" s="1" t="s">
        <v>3188</v>
      </c>
      <c r="J14189" s="1" t="s">
        <v>1440</v>
      </c>
      <c r="K14189" s="1" t="s">
        <v>3859</v>
      </c>
      <c r="M14189" s="1">
        <f>IF($P$5&lt;20000,H14189*L14189,IF($P$5&lt;50000,I14189*L14189,IF($P$5&lt;100000,J14189*L14189,IF($P$5&lt;80000000,K14189*L14189))))</f>
        <v>0</v>
      </c>
      <c r="N14189" s="4" t="str">
        <f>IF(AND(P14189 &lt;&gt; "", P14189 &lt;&gt; "---"), HYPERLINK(P14189, Q14189), "")</f>
        <v>ссылка</v>
      </c>
      <c r="O14189" s="21">
        <f>L14189*H14189</f>
        <v>0</v>
      </c>
      <c r="P14189" s="26" t="s">
        <v>11248</v>
      </c>
      <c r="Q14189" t="str">
        <f>"ссылка"</f>
        <v>ссылка</v>
      </c>
    </row>
    <row r="14190" spans="1:17" ht="14.25" customHeight="1" outlineLevel="1" x14ac:dyDescent="0.2">
      <c r="A14190" s="24" t="s">
        <v>11249</v>
      </c>
      <c r="B14190" s="1" t="s">
        <v>8903</v>
      </c>
      <c r="E14190" s="1" t="s">
        <v>11250</v>
      </c>
      <c r="F14190" s="4" t="s">
        <v>20</v>
      </c>
      <c r="G14190" s="2" t="s">
        <v>3947</v>
      </c>
      <c r="H14190" s="1" t="s">
        <v>1808</v>
      </c>
      <c r="I14190" s="1" t="s">
        <v>1656</v>
      </c>
      <c r="J14190" s="1" t="s">
        <v>1668</v>
      </c>
      <c r="K14190" s="1" t="s">
        <v>1390</v>
      </c>
      <c r="M14190" s="1">
        <f>IF($P$5&lt;20000,H14190*L14190,IF($P$5&lt;50000,I14190*L14190,IF($P$5&lt;100000,J14190*L14190,IF($P$5&lt;80000000,K14190*L14190))))</f>
        <v>0</v>
      </c>
      <c r="N14190" s="4" t="str">
        <f>IF(AND(P14190 &lt;&gt; "", P14190 &lt;&gt; "---"), HYPERLINK(P14190, Q14190), "")</f>
        <v/>
      </c>
      <c r="O14190" s="21">
        <f>L14190*H14190</f>
        <v>0</v>
      </c>
      <c r="P14190" s="26" t="s">
        <v>362</v>
      </c>
      <c r="Q14190" t="str">
        <f>"ссылка"</f>
        <v>ссылка</v>
      </c>
    </row>
    <row r="14191" spans="1:17" ht="14.25" customHeight="1" outlineLevel="1" x14ac:dyDescent="0.2">
      <c r="A14191" s="24" t="s">
        <v>11251</v>
      </c>
      <c r="B14191" s="1" t="s">
        <v>8903</v>
      </c>
      <c r="E14191" s="1" t="s">
        <v>11252</v>
      </c>
      <c r="F14191" s="4" t="s">
        <v>20</v>
      </c>
      <c r="G14191" s="2" t="s">
        <v>3571</v>
      </c>
      <c r="H14191" s="1" t="s">
        <v>6644</v>
      </c>
      <c r="I14191" s="1" t="s">
        <v>2762</v>
      </c>
      <c r="J14191" s="1" t="s">
        <v>155</v>
      </c>
      <c r="K14191" s="1" t="s">
        <v>1789</v>
      </c>
      <c r="M14191" s="1">
        <f>IF($P$5&lt;20000,H14191*L14191,IF($P$5&lt;50000,I14191*L14191,IF($P$5&lt;100000,J14191*L14191,IF($P$5&lt;80000000,K14191*L14191))))</f>
        <v>0</v>
      </c>
      <c r="N14191" s="4" t="str">
        <f>IF(AND(P14191 &lt;&gt; "", P14191 &lt;&gt; "---"), HYPERLINK(P14191, Q14191), "")</f>
        <v>ссылка</v>
      </c>
      <c r="O14191" s="21">
        <f>L14191*H14191</f>
        <v>0</v>
      </c>
      <c r="P14191" s="26" t="s">
        <v>11253</v>
      </c>
      <c r="Q14191" t="str">
        <f>"ссылка"</f>
        <v>ссылка</v>
      </c>
    </row>
    <row r="14192" spans="1:17" ht="14.25" customHeight="1" outlineLevel="1" x14ac:dyDescent="0.2">
      <c r="A14192" s="24" t="s">
        <v>11254</v>
      </c>
      <c r="B14192" s="1" t="s">
        <v>8903</v>
      </c>
      <c r="E14192" s="1" t="s">
        <v>11255</v>
      </c>
      <c r="F14192" s="4" t="s">
        <v>20</v>
      </c>
      <c r="G14192" s="2" t="s">
        <v>1491</v>
      </c>
      <c r="H14192" s="1" t="s">
        <v>1330</v>
      </c>
      <c r="I14192" s="1" t="s">
        <v>1296</v>
      </c>
      <c r="J14192" s="1" t="s">
        <v>1015</v>
      </c>
      <c r="K14192" s="1" t="s">
        <v>1016</v>
      </c>
      <c r="M14192" s="1">
        <f>IF($P$5&lt;20000,H14192*L14192,IF($P$5&lt;50000,I14192*L14192,IF($P$5&lt;100000,J14192*L14192,IF($P$5&lt;80000000,K14192*L14192))))</f>
        <v>0</v>
      </c>
      <c r="N14192" s="4" t="str">
        <f>IF(AND(P14192 &lt;&gt; "", P14192 &lt;&gt; "---"), HYPERLINK(P14192, Q14192), "")</f>
        <v/>
      </c>
      <c r="O14192" s="21">
        <f>L14192*H14192</f>
        <v>0</v>
      </c>
      <c r="P14192" s="26" t="s">
        <v>362</v>
      </c>
      <c r="Q14192" t="str">
        <f>"ссылка"</f>
        <v>ссылка</v>
      </c>
    </row>
    <row r="14193" spans="1:17" ht="14.25" customHeight="1" outlineLevel="1" x14ac:dyDescent="0.2">
      <c r="A14193" s="24" t="s">
        <v>11256</v>
      </c>
      <c r="B14193" s="1" t="s">
        <v>8903</v>
      </c>
      <c r="E14193" s="1" t="s">
        <v>11257</v>
      </c>
      <c r="F14193" s="4" t="s">
        <v>20</v>
      </c>
      <c r="G14193" s="2" t="s">
        <v>3706</v>
      </c>
      <c r="H14193" s="1" t="s">
        <v>2157</v>
      </c>
      <c r="I14193" s="1" t="s">
        <v>1939</v>
      </c>
      <c r="J14193" s="1" t="s">
        <v>1451</v>
      </c>
      <c r="K14193" s="1" t="s">
        <v>1460</v>
      </c>
      <c r="M14193" s="1">
        <f>IF($P$5&lt;20000,H14193*L14193,IF($P$5&lt;50000,I14193*L14193,IF($P$5&lt;100000,J14193*L14193,IF($P$5&lt;80000000,K14193*L14193))))</f>
        <v>0</v>
      </c>
      <c r="N14193" s="4" t="str">
        <f>IF(AND(P14193 &lt;&gt; "", P14193 &lt;&gt; "---"), HYPERLINK(P14193, Q14193), "")</f>
        <v>ссылка</v>
      </c>
      <c r="O14193" s="21">
        <f>L14193*H14193</f>
        <v>0</v>
      </c>
      <c r="P14193" s="26" t="s">
        <v>11258</v>
      </c>
      <c r="Q14193" t="str">
        <f>"ссылка"</f>
        <v>ссылка</v>
      </c>
    </row>
    <row r="14194" spans="1:17" ht="14.25" customHeight="1" outlineLevel="1" x14ac:dyDescent="0.2">
      <c r="A14194" s="24" t="s">
        <v>11259</v>
      </c>
      <c r="B14194" s="1" t="s">
        <v>8903</v>
      </c>
      <c r="E14194" s="1" t="s">
        <v>11260</v>
      </c>
      <c r="F14194" s="4" t="s">
        <v>20</v>
      </c>
      <c r="G14194" s="2" t="s">
        <v>4070</v>
      </c>
      <c r="H14194" s="1" t="s">
        <v>527</v>
      </c>
      <c r="I14194" s="1" t="s">
        <v>1251</v>
      </c>
      <c r="J14194" s="1" t="s">
        <v>1491</v>
      </c>
      <c r="K14194" s="1" t="s">
        <v>228</v>
      </c>
      <c r="M14194" s="1">
        <f>IF($P$5&lt;20000,H14194*L14194,IF($P$5&lt;50000,I14194*L14194,IF($P$5&lt;100000,J14194*L14194,IF($P$5&lt;80000000,K14194*L14194))))</f>
        <v>0</v>
      </c>
      <c r="N14194" s="4" t="str">
        <f>IF(AND(P14194 &lt;&gt; "", P14194 &lt;&gt; "---"), HYPERLINK(P14194, Q14194), "")</f>
        <v>ссылка</v>
      </c>
      <c r="O14194" s="21">
        <f>L14194*H14194</f>
        <v>0</v>
      </c>
      <c r="P14194" s="26" t="s">
        <v>11261</v>
      </c>
      <c r="Q14194" t="str">
        <f>"ссылка"</f>
        <v>ссылка</v>
      </c>
    </row>
    <row r="14195" spans="1:17" ht="14.25" customHeight="1" outlineLevel="1" x14ac:dyDescent="0.2">
      <c r="A14195" s="24" t="s">
        <v>11262</v>
      </c>
      <c r="B14195" s="1" t="s">
        <v>8903</v>
      </c>
      <c r="E14195" s="1" t="s">
        <v>11263</v>
      </c>
      <c r="F14195" s="4" t="s">
        <v>20</v>
      </c>
      <c r="G14195" s="2" t="s">
        <v>1490</v>
      </c>
      <c r="H14195" s="1" t="s">
        <v>874</v>
      </c>
      <c r="I14195" s="1" t="s">
        <v>1621</v>
      </c>
      <c r="J14195" s="1" t="s">
        <v>875</v>
      </c>
      <c r="K14195" s="1" t="s">
        <v>1297</v>
      </c>
      <c r="M14195" s="1">
        <f>IF($P$5&lt;20000,H14195*L14195,IF($P$5&lt;50000,I14195*L14195,IF($P$5&lt;100000,J14195*L14195,IF($P$5&lt;80000000,K14195*L14195))))</f>
        <v>0</v>
      </c>
      <c r="N14195" s="4" t="str">
        <f>IF(AND(P14195 &lt;&gt; "", P14195 &lt;&gt; "---"), HYPERLINK(P14195, Q14195), "")</f>
        <v/>
      </c>
      <c r="O14195" s="21">
        <f>L14195*H14195</f>
        <v>0</v>
      </c>
      <c r="P14195" s="26" t="s">
        <v>362</v>
      </c>
      <c r="Q14195" t="str">
        <f>"ссылка"</f>
        <v>ссылка</v>
      </c>
    </row>
    <row r="14196" spans="1:17" ht="14.25" customHeight="1" outlineLevel="1" x14ac:dyDescent="0.2">
      <c r="A14196" s="24" t="s">
        <v>11264</v>
      </c>
      <c r="B14196" s="1" t="s">
        <v>8903</v>
      </c>
      <c r="E14196" s="1" t="s">
        <v>11265</v>
      </c>
      <c r="F14196" s="4" t="s">
        <v>20</v>
      </c>
      <c r="G14196" s="2" t="s">
        <v>1490</v>
      </c>
      <c r="H14196" s="1" t="s">
        <v>874</v>
      </c>
      <c r="I14196" s="1" t="s">
        <v>1621</v>
      </c>
      <c r="J14196" s="1" t="s">
        <v>875</v>
      </c>
      <c r="K14196" s="1" t="s">
        <v>1297</v>
      </c>
      <c r="M14196" s="1">
        <f>IF($P$5&lt;20000,H14196*L14196,IF($P$5&lt;50000,I14196*L14196,IF($P$5&lt;100000,J14196*L14196,IF($P$5&lt;80000000,K14196*L14196))))</f>
        <v>0</v>
      </c>
      <c r="N14196" s="4" t="str">
        <f>IF(AND(P14196 &lt;&gt; "", P14196 &lt;&gt; "---"), HYPERLINK(P14196, Q14196), "")</f>
        <v>ссылка</v>
      </c>
      <c r="O14196" s="21">
        <f>L14196*H14196</f>
        <v>0</v>
      </c>
      <c r="P14196" s="26" t="s">
        <v>11266</v>
      </c>
      <c r="Q14196" t="str">
        <f>"ссылка"</f>
        <v>ссылка</v>
      </c>
    </row>
    <row r="14197" spans="1:17" ht="14.25" customHeight="1" outlineLevel="1" x14ac:dyDescent="0.2">
      <c r="A14197" s="24" t="s">
        <v>11267</v>
      </c>
      <c r="B14197" s="1" t="s">
        <v>8903</v>
      </c>
      <c r="E14197" s="1" t="s">
        <v>11268</v>
      </c>
      <c r="F14197" s="4" t="s">
        <v>20</v>
      </c>
      <c r="G14197" s="2" t="s">
        <v>1236</v>
      </c>
      <c r="H14197" s="1" t="s">
        <v>573</v>
      </c>
      <c r="I14197" s="1" t="s">
        <v>2653</v>
      </c>
      <c r="J14197" s="1" t="s">
        <v>2038</v>
      </c>
      <c r="K14197" s="1" t="s">
        <v>1598</v>
      </c>
      <c r="M14197" s="1">
        <f>IF($P$5&lt;20000,H14197*L14197,IF($P$5&lt;50000,I14197*L14197,IF($P$5&lt;100000,J14197*L14197,IF($P$5&lt;80000000,K14197*L14197))))</f>
        <v>0</v>
      </c>
      <c r="N14197" s="4" t="str">
        <f>IF(AND(P14197 &lt;&gt; "", P14197 &lt;&gt; "---"), HYPERLINK(P14197, Q14197), "")</f>
        <v>ссылка</v>
      </c>
      <c r="O14197" s="21">
        <f>L14197*H14197</f>
        <v>0</v>
      </c>
      <c r="P14197" s="26" t="s">
        <v>11269</v>
      </c>
      <c r="Q14197" t="str">
        <f>"ссылка"</f>
        <v>ссылка</v>
      </c>
    </row>
    <row r="14198" spans="1:17" ht="14.25" customHeight="1" outlineLevel="1" x14ac:dyDescent="0.2">
      <c r="A14198" s="24" t="s">
        <v>11270</v>
      </c>
      <c r="B14198" s="1" t="s">
        <v>8903</v>
      </c>
      <c r="E14198" s="1" t="s">
        <v>11271</v>
      </c>
      <c r="F14198" s="4" t="s">
        <v>20</v>
      </c>
      <c r="G14198" s="2" t="s">
        <v>619</v>
      </c>
      <c r="H14198" s="1" t="s">
        <v>1863</v>
      </c>
      <c r="I14198" s="1" t="s">
        <v>2261</v>
      </c>
      <c r="J14198" s="1" t="s">
        <v>6785</v>
      </c>
      <c r="K14198" s="1" t="s">
        <v>3243</v>
      </c>
      <c r="M14198" s="1">
        <f>IF($P$5&lt;20000,H14198*L14198,IF($P$5&lt;50000,I14198*L14198,IF($P$5&lt;100000,J14198*L14198,IF($P$5&lt;80000000,K14198*L14198))))</f>
        <v>0</v>
      </c>
      <c r="N14198" s="4" t="str">
        <f>IF(AND(P14198 &lt;&gt; "", P14198 &lt;&gt; "---"), HYPERLINK(P14198, Q14198), "")</f>
        <v>ссылка</v>
      </c>
      <c r="O14198" s="21">
        <f>L14198*H14198</f>
        <v>0</v>
      </c>
      <c r="P14198" s="26" t="s">
        <v>11272</v>
      </c>
      <c r="Q14198" t="str">
        <f>"ссылка"</f>
        <v>ссылка</v>
      </c>
    </row>
    <row r="14199" spans="1:17" ht="14.25" customHeight="1" outlineLevel="1" x14ac:dyDescent="0.2">
      <c r="A14199" s="24" t="s">
        <v>11273</v>
      </c>
      <c r="B14199" s="1" t="s">
        <v>8903</v>
      </c>
      <c r="E14199" s="1" t="s">
        <v>11274</v>
      </c>
      <c r="F14199" s="4" t="s">
        <v>20</v>
      </c>
      <c r="G14199" s="2" t="s">
        <v>1236</v>
      </c>
      <c r="H14199" s="1" t="s">
        <v>573</v>
      </c>
      <c r="I14199" s="1" t="s">
        <v>2653</v>
      </c>
      <c r="J14199" s="1" t="s">
        <v>2038</v>
      </c>
      <c r="K14199" s="1" t="s">
        <v>1598</v>
      </c>
      <c r="M14199" s="1">
        <f>IF($P$5&lt;20000,H14199*L14199,IF($P$5&lt;50000,I14199*L14199,IF($P$5&lt;100000,J14199*L14199,IF($P$5&lt;80000000,K14199*L14199))))</f>
        <v>0</v>
      </c>
      <c r="N14199" s="4" t="str">
        <f>IF(AND(P14199 &lt;&gt; "", P14199 &lt;&gt; "---"), HYPERLINK(P14199, Q14199), "")</f>
        <v>ссылка</v>
      </c>
      <c r="O14199" s="21">
        <f>L14199*H14199</f>
        <v>0</v>
      </c>
      <c r="P14199" s="26" t="s">
        <v>11275</v>
      </c>
      <c r="Q14199" t="str">
        <f>"ссылка"</f>
        <v>ссылка</v>
      </c>
    </row>
    <row r="14200" spans="1:17" ht="14.25" customHeight="1" outlineLevel="1" x14ac:dyDescent="0.2">
      <c r="A14200" s="24" t="s">
        <v>11276</v>
      </c>
      <c r="B14200" s="1" t="s">
        <v>8903</v>
      </c>
      <c r="E14200" s="1" t="s">
        <v>11277</v>
      </c>
      <c r="F14200" s="4" t="s">
        <v>20</v>
      </c>
      <c r="G14200" s="2" t="s">
        <v>1490</v>
      </c>
      <c r="H14200" s="1" t="s">
        <v>874</v>
      </c>
      <c r="I14200" s="1" t="s">
        <v>1621</v>
      </c>
      <c r="J14200" s="1" t="s">
        <v>875</v>
      </c>
      <c r="K14200" s="1" t="s">
        <v>1297</v>
      </c>
      <c r="M14200" s="1">
        <f>IF($P$5&lt;20000,H14200*L14200,IF($P$5&lt;50000,I14200*L14200,IF($P$5&lt;100000,J14200*L14200,IF($P$5&lt;80000000,K14200*L14200))))</f>
        <v>0</v>
      </c>
      <c r="N14200" s="4" t="str">
        <f>IF(AND(P14200 &lt;&gt; "", P14200 &lt;&gt; "---"), HYPERLINK(P14200, Q14200), "")</f>
        <v/>
      </c>
      <c r="O14200" s="21">
        <f>L14200*H14200</f>
        <v>0</v>
      </c>
      <c r="P14200" s="26" t="s">
        <v>362</v>
      </c>
      <c r="Q14200" t="str">
        <f>"ссылка"</f>
        <v>ссылка</v>
      </c>
    </row>
    <row r="14201" spans="1:17" ht="14.25" customHeight="1" outlineLevel="1" x14ac:dyDescent="0.2">
      <c r="A14201" s="24" t="s">
        <v>11278</v>
      </c>
      <c r="B14201" s="1" t="s">
        <v>8903</v>
      </c>
      <c r="E14201" s="1" t="s">
        <v>11279</v>
      </c>
      <c r="F14201" s="4" t="s">
        <v>20</v>
      </c>
      <c r="G14201" s="2" t="s">
        <v>4107</v>
      </c>
      <c r="H14201" s="1" t="s">
        <v>1519</v>
      </c>
      <c r="I14201" s="1" t="s">
        <v>1038</v>
      </c>
      <c r="J14201" s="1" t="s">
        <v>573</v>
      </c>
      <c r="K14201" s="1" t="s">
        <v>2653</v>
      </c>
      <c r="M14201" s="1">
        <f>IF($P$5&lt;20000,H14201*L14201,IF($P$5&lt;50000,I14201*L14201,IF($P$5&lt;100000,J14201*L14201,IF($P$5&lt;80000000,K14201*L14201))))</f>
        <v>0</v>
      </c>
      <c r="N14201" s="4" t="str">
        <f>IF(AND(P14201 &lt;&gt; "", P14201 &lt;&gt; "---"), HYPERLINK(P14201, Q14201), "")</f>
        <v>ссылка</v>
      </c>
      <c r="O14201" s="21">
        <f>L14201*H14201</f>
        <v>0</v>
      </c>
      <c r="P14201" s="26" t="s">
        <v>11280</v>
      </c>
      <c r="Q14201" t="str">
        <f>"ссылка"</f>
        <v>ссылка</v>
      </c>
    </row>
    <row r="14202" spans="1:17" ht="14.25" customHeight="1" outlineLevel="1" x14ac:dyDescent="0.2">
      <c r="A14202" s="24" t="s">
        <v>11281</v>
      </c>
      <c r="B14202" s="1" t="s">
        <v>8903</v>
      </c>
      <c r="E14202" s="1" t="s">
        <v>11282</v>
      </c>
      <c r="F14202" s="4" t="s">
        <v>20</v>
      </c>
      <c r="G14202" s="2" t="s">
        <v>1490</v>
      </c>
      <c r="H14202" s="1" t="s">
        <v>874</v>
      </c>
      <c r="I14202" s="1" t="s">
        <v>1621</v>
      </c>
      <c r="J14202" s="1" t="s">
        <v>875</v>
      </c>
      <c r="K14202" s="1" t="s">
        <v>1297</v>
      </c>
      <c r="M14202" s="1">
        <f>IF($P$5&lt;20000,H14202*L14202,IF($P$5&lt;50000,I14202*L14202,IF($P$5&lt;100000,J14202*L14202,IF($P$5&lt;80000000,K14202*L14202))))</f>
        <v>0</v>
      </c>
      <c r="N14202" s="4" t="str">
        <f>IF(AND(P14202 &lt;&gt; "", P14202 &lt;&gt; "---"), HYPERLINK(P14202, Q14202), "")</f>
        <v>ссылка</v>
      </c>
      <c r="O14202" s="21">
        <f>L14202*H14202</f>
        <v>0</v>
      </c>
      <c r="P14202" s="26" t="s">
        <v>11283</v>
      </c>
      <c r="Q14202" t="str">
        <f>"ссылка"</f>
        <v>ссылка</v>
      </c>
    </row>
    <row r="14203" spans="1:17" ht="14.25" customHeight="1" outlineLevel="1" x14ac:dyDescent="0.2">
      <c r="A14203" s="24" t="s">
        <v>11284</v>
      </c>
      <c r="B14203" s="1" t="s">
        <v>8903</v>
      </c>
      <c r="E14203" s="1" t="s">
        <v>11285</v>
      </c>
      <c r="F14203" s="4" t="s">
        <v>20</v>
      </c>
      <c r="G14203" s="2" t="s">
        <v>2037</v>
      </c>
      <c r="H14203" s="1" t="s">
        <v>1460</v>
      </c>
      <c r="I14203" s="1" t="s">
        <v>1507</v>
      </c>
      <c r="J14203" s="1" t="s">
        <v>2213</v>
      </c>
      <c r="K14203" s="1" t="s">
        <v>1324</v>
      </c>
      <c r="M14203" s="1">
        <f>IF($P$5&lt;20000,H14203*L14203,IF($P$5&lt;50000,I14203*L14203,IF($P$5&lt;100000,J14203*L14203,IF($P$5&lt;80000000,K14203*L14203))))</f>
        <v>0</v>
      </c>
      <c r="N14203" s="4" t="str">
        <f>IF(AND(P14203 &lt;&gt; "", P14203 &lt;&gt; "---"), HYPERLINK(P14203, Q14203), "")</f>
        <v>ссылка</v>
      </c>
      <c r="O14203" s="21">
        <f>L14203*H14203</f>
        <v>0</v>
      </c>
      <c r="P14203" s="26" t="s">
        <v>11286</v>
      </c>
      <c r="Q14203" t="str">
        <f>"ссылка"</f>
        <v>ссылка</v>
      </c>
    </row>
    <row r="14204" spans="1:17" ht="14.25" customHeight="1" outlineLevel="1" x14ac:dyDescent="0.2">
      <c r="A14204" s="24" t="s">
        <v>11287</v>
      </c>
      <c r="B14204" s="1" t="s">
        <v>8903</v>
      </c>
      <c r="E14204" s="1" t="s">
        <v>11288</v>
      </c>
      <c r="F14204" s="4" t="s">
        <v>20</v>
      </c>
      <c r="G14204" s="2" t="s">
        <v>1523</v>
      </c>
      <c r="H14204" s="1" t="s">
        <v>1398</v>
      </c>
      <c r="I14204" s="1" t="s">
        <v>554</v>
      </c>
      <c r="J14204" s="1" t="s">
        <v>4341</v>
      </c>
      <c r="K14204" s="1" t="s">
        <v>4344</v>
      </c>
      <c r="M14204" s="1">
        <f>IF($P$5&lt;20000,H14204*L14204,IF($P$5&lt;50000,I14204*L14204,IF($P$5&lt;100000,J14204*L14204,IF($P$5&lt;80000000,K14204*L14204))))</f>
        <v>0</v>
      </c>
      <c r="N14204" s="4" t="str">
        <f>IF(AND(P14204 &lt;&gt; "", P14204 &lt;&gt; "---"), HYPERLINK(P14204, Q14204), "")</f>
        <v/>
      </c>
      <c r="O14204" s="21">
        <f>L14204*H14204</f>
        <v>0</v>
      </c>
      <c r="P14204" s="26" t="s">
        <v>362</v>
      </c>
      <c r="Q14204" t="str">
        <f>"ссылка"</f>
        <v>ссылка</v>
      </c>
    </row>
    <row r="14205" spans="1:17" ht="14.25" customHeight="1" outlineLevel="1" x14ac:dyDescent="0.2">
      <c r="A14205" s="24" t="s">
        <v>11289</v>
      </c>
      <c r="B14205" s="1" t="s">
        <v>8903</v>
      </c>
      <c r="E14205" s="1" t="s">
        <v>11290</v>
      </c>
      <c r="F14205" s="4" t="s">
        <v>20</v>
      </c>
      <c r="G14205" s="2" t="s">
        <v>1074</v>
      </c>
      <c r="H14205" s="1" t="s">
        <v>1355</v>
      </c>
      <c r="I14205" s="1" t="s">
        <v>1410</v>
      </c>
      <c r="J14205" s="1" t="s">
        <v>1429</v>
      </c>
      <c r="K14205" s="1" t="s">
        <v>1076</v>
      </c>
      <c r="M14205" s="1">
        <f>IF($P$5&lt;20000,H14205*L14205,IF($P$5&lt;50000,I14205*L14205,IF($P$5&lt;100000,J14205*L14205,IF($P$5&lt;80000000,K14205*L14205))))</f>
        <v>0</v>
      </c>
      <c r="N14205" s="4" t="str">
        <f>IF(AND(P14205 &lt;&gt; "", P14205 &lt;&gt; "---"), HYPERLINK(P14205, Q14205), "")</f>
        <v/>
      </c>
      <c r="O14205" s="21">
        <f>L14205*H14205</f>
        <v>0</v>
      </c>
      <c r="P14205" s="26" t="s">
        <v>362</v>
      </c>
      <c r="Q14205" t="str">
        <f>"ссылка"</f>
        <v>ссылка</v>
      </c>
    </row>
    <row r="14206" spans="1:17" ht="14.25" customHeight="1" outlineLevel="1" x14ac:dyDescent="0.2">
      <c r="A14206" s="24" t="s">
        <v>11291</v>
      </c>
      <c r="B14206" s="1" t="s">
        <v>8903</v>
      </c>
      <c r="E14206" s="1" t="s">
        <v>11292</v>
      </c>
      <c r="F14206" s="4" t="s">
        <v>20</v>
      </c>
      <c r="G14206" s="2" t="s">
        <v>3686</v>
      </c>
      <c r="H14206" s="1" t="s">
        <v>573</v>
      </c>
      <c r="I14206" s="1" t="s">
        <v>2653</v>
      </c>
      <c r="J14206" s="1" t="s">
        <v>2038</v>
      </c>
      <c r="K14206" s="1" t="s">
        <v>1598</v>
      </c>
      <c r="M14206" s="1">
        <f>IF($P$5&lt;20000,H14206*L14206,IF($P$5&lt;50000,I14206*L14206,IF($P$5&lt;100000,J14206*L14206,IF($P$5&lt;80000000,K14206*L14206))))</f>
        <v>0</v>
      </c>
      <c r="N14206" s="4" t="str">
        <f>IF(AND(P14206 &lt;&gt; "", P14206 &lt;&gt; "---"), HYPERLINK(P14206, Q14206), "")</f>
        <v>ссылка</v>
      </c>
      <c r="O14206" s="21">
        <f>L14206*H14206</f>
        <v>0</v>
      </c>
      <c r="P14206" s="26" t="s">
        <v>11293</v>
      </c>
      <c r="Q14206" t="str">
        <f>"ссылка"</f>
        <v>ссылка</v>
      </c>
    </row>
    <row r="14207" spans="1:17" ht="14.25" customHeight="1" outlineLevel="1" x14ac:dyDescent="0.2">
      <c r="A14207" s="24" t="s">
        <v>11294</v>
      </c>
      <c r="B14207" s="1" t="s">
        <v>8903</v>
      </c>
      <c r="E14207" s="1" t="s">
        <v>11295</v>
      </c>
      <c r="F14207" s="4" t="s">
        <v>20</v>
      </c>
      <c r="G14207" s="2" t="s">
        <v>2385</v>
      </c>
      <c r="H14207" s="1" t="s">
        <v>1120</v>
      </c>
      <c r="I14207" s="1" t="s">
        <v>2881</v>
      </c>
      <c r="J14207" s="1" t="s">
        <v>874</v>
      </c>
      <c r="K14207" s="1" t="s">
        <v>1621</v>
      </c>
      <c r="M14207" s="1">
        <f>IF($P$5&lt;20000,H14207*L14207,IF($P$5&lt;50000,I14207*L14207,IF($P$5&lt;100000,J14207*L14207,IF($P$5&lt;80000000,K14207*L14207))))</f>
        <v>0</v>
      </c>
      <c r="N14207" s="4" t="str">
        <f>IF(AND(P14207 &lt;&gt; "", P14207 &lt;&gt; "---"), HYPERLINK(P14207, Q14207), "")</f>
        <v/>
      </c>
      <c r="O14207" s="21">
        <f>L14207*H14207</f>
        <v>0</v>
      </c>
      <c r="P14207" s="26" t="s">
        <v>362</v>
      </c>
      <c r="Q14207" t="str">
        <f>"ссылка"</f>
        <v>ссылка</v>
      </c>
    </row>
    <row r="14208" spans="1:17" ht="14.25" customHeight="1" outlineLevel="1" x14ac:dyDescent="0.2">
      <c r="A14208" s="24" t="s">
        <v>11296</v>
      </c>
      <c r="B14208" s="1" t="s">
        <v>8903</v>
      </c>
      <c r="E14208" s="1" t="s">
        <v>11297</v>
      </c>
      <c r="F14208" s="4" t="s">
        <v>20</v>
      </c>
      <c r="G14208" s="2" t="s">
        <v>483</v>
      </c>
      <c r="H14208" s="1" t="s">
        <v>1491</v>
      </c>
      <c r="I14208" s="1" t="s">
        <v>1666</v>
      </c>
      <c r="J14208" s="1" t="s">
        <v>1260</v>
      </c>
      <c r="K14208" s="1" t="s">
        <v>1845</v>
      </c>
      <c r="M14208" s="1">
        <f>IF($P$5&lt;20000,H14208*L14208,IF($P$5&lt;50000,I14208*L14208,IF($P$5&lt;100000,J14208*L14208,IF($P$5&lt;80000000,K14208*L14208))))</f>
        <v>0</v>
      </c>
      <c r="N14208" s="4" t="str">
        <f>IF(AND(P14208 &lt;&gt; "", P14208 &lt;&gt; "---"), HYPERLINK(P14208, Q14208), "")</f>
        <v/>
      </c>
      <c r="O14208" s="21">
        <f>L14208*H14208</f>
        <v>0</v>
      </c>
      <c r="P14208" s="26" t="s">
        <v>362</v>
      </c>
      <c r="Q14208" t="str">
        <f>"ссылка"</f>
        <v>ссылка</v>
      </c>
    </row>
    <row r="14209" spans="1:17" ht="14.25" customHeight="1" outlineLevel="1" x14ac:dyDescent="0.2">
      <c r="A14209" s="24" t="s">
        <v>11298</v>
      </c>
      <c r="B14209" s="1" t="s">
        <v>8903</v>
      </c>
      <c r="E14209" s="1" t="s">
        <v>11299</v>
      </c>
      <c r="F14209" s="4" t="s">
        <v>20</v>
      </c>
      <c r="G14209" s="2" t="s">
        <v>4309</v>
      </c>
      <c r="H14209" s="1" t="s">
        <v>48</v>
      </c>
      <c r="I14209" s="1" t="s">
        <v>499</v>
      </c>
      <c r="J14209" s="1" t="s">
        <v>213</v>
      </c>
      <c r="K14209" s="1" t="s">
        <v>292</v>
      </c>
      <c r="M14209" s="1">
        <f>IF($P$5&lt;20000,H14209*L14209,IF($P$5&lt;50000,I14209*L14209,IF($P$5&lt;100000,J14209*L14209,IF($P$5&lt;80000000,K14209*L14209))))</f>
        <v>0</v>
      </c>
      <c r="N14209" s="4" t="str">
        <f>IF(AND(P14209 &lt;&gt; "", P14209 &lt;&gt; "---"), HYPERLINK(P14209, Q14209), "")</f>
        <v>ссылка</v>
      </c>
      <c r="O14209" s="21">
        <f>L14209*H14209</f>
        <v>0</v>
      </c>
      <c r="P14209" s="26" t="s">
        <v>11300</v>
      </c>
      <c r="Q14209" t="str">
        <f>"ссылка"</f>
        <v>ссылка</v>
      </c>
    </row>
    <row r="14210" spans="1:17" ht="14.25" customHeight="1" outlineLevel="1" x14ac:dyDescent="0.2">
      <c r="A14210" s="24" t="s">
        <v>11301</v>
      </c>
      <c r="B14210" s="1" t="s">
        <v>8903</v>
      </c>
      <c r="E14210" s="1" t="s">
        <v>11302</v>
      </c>
      <c r="F14210" s="4" t="s">
        <v>20</v>
      </c>
      <c r="G14210" s="2" t="s">
        <v>8296</v>
      </c>
      <c r="H14210" s="1" t="s">
        <v>1328</v>
      </c>
      <c r="I14210" s="1" t="s">
        <v>105</v>
      </c>
      <c r="J14210" s="1" t="s">
        <v>1864</v>
      </c>
      <c r="K14210" s="1" t="s">
        <v>1603</v>
      </c>
      <c r="M14210" s="1">
        <f>IF($P$5&lt;20000,H14210*L14210,IF($P$5&lt;50000,I14210*L14210,IF($P$5&lt;100000,J14210*L14210,IF($P$5&lt;80000000,K14210*L14210))))</f>
        <v>0</v>
      </c>
      <c r="N14210" s="4" t="str">
        <f>IF(AND(P14210 &lt;&gt; "", P14210 &lt;&gt; "---"), HYPERLINK(P14210, Q14210), "")</f>
        <v>ссылка</v>
      </c>
      <c r="O14210" s="21">
        <f>L14210*H14210</f>
        <v>0</v>
      </c>
      <c r="P14210" s="26" t="s">
        <v>11303</v>
      </c>
      <c r="Q14210" t="str">
        <f>"ссылка"</f>
        <v>ссылка</v>
      </c>
    </row>
    <row r="14211" spans="1:17" ht="14.25" customHeight="1" outlineLevel="1" x14ac:dyDescent="0.2">
      <c r="A14211" s="24" t="s">
        <v>11304</v>
      </c>
      <c r="B14211" s="1" t="s">
        <v>8903</v>
      </c>
      <c r="E14211" s="1" t="s">
        <v>11305</v>
      </c>
      <c r="F14211" s="4" t="s">
        <v>20</v>
      </c>
      <c r="G14211" s="2" t="s">
        <v>2468</v>
      </c>
      <c r="H14211" s="1" t="s">
        <v>1658</v>
      </c>
      <c r="I14211" s="1" t="s">
        <v>1648</v>
      </c>
      <c r="J14211" s="1" t="s">
        <v>1331</v>
      </c>
      <c r="K14211" s="1" t="s">
        <v>127</v>
      </c>
      <c r="M14211" s="1">
        <f>IF($P$5&lt;20000,H14211*L14211,IF($P$5&lt;50000,I14211*L14211,IF($P$5&lt;100000,J14211*L14211,IF($P$5&lt;80000000,K14211*L14211))))</f>
        <v>0</v>
      </c>
      <c r="N14211" s="4" t="str">
        <f>IF(AND(P14211 &lt;&gt; "", P14211 &lt;&gt; "---"), HYPERLINK(P14211, Q14211), "")</f>
        <v>ссылка</v>
      </c>
      <c r="O14211" s="21">
        <f>L14211*H14211</f>
        <v>0</v>
      </c>
      <c r="P14211" s="26" t="s">
        <v>11306</v>
      </c>
      <c r="Q14211" t="str">
        <f>"ссылка"</f>
        <v>ссылка</v>
      </c>
    </row>
    <row r="14212" spans="1:17" ht="14.25" customHeight="1" outlineLevel="1" x14ac:dyDescent="0.2">
      <c r="A14212" s="24" t="s">
        <v>11307</v>
      </c>
      <c r="B14212" s="1" t="s">
        <v>8903</v>
      </c>
      <c r="E14212" s="1" t="s">
        <v>11308</v>
      </c>
      <c r="F14212" s="4" t="s">
        <v>20</v>
      </c>
      <c r="G14212" s="2" t="s">
        <v>228</v>
      </c>
      <c r="H14212" s="1" t="s">
        <v>1496</v>
      </c>
      <c r="I14212" s="1" t="s">
        <v>1015</v>
      </c>
      <c r="J14212" s="1" t="s">
        <v>1016</v>
      </c>
      <c r="K14212" s="1" t="s">
        <v>877</v>
      </c>
      <c r="M14212" s="1">
        <f>IF($P$5&lt;20000,H14212*L14212,IF($P$5&lt;50000,I14212*L14212,IF($P$5&lt;100000,J14212*L14212,IF($P$5&lt;80000000,K14212*L14212))))</f>
        <v>0</v>
      </c>
      <c r="N14212" s="4" t="str">
        <f>IF(AND(P14212 &lt;&gt; "", P14212 &lt;&gt; "---"), HYPERLINK(P14212, Q14212), "")</f>
        <v>ссылка</v>
      </c>
      <c r="O14212" s="21">
        <f>L14212*H14212</f>
        <v>0</v>
      </c>
      <c r="P14212" s="26" t="s">
        <v>11309</v>
      </c>
      <c r="Q14212" t="str">
        <f>"ссылка"</f>
        <v>ссылка</v>
      </c>
    </row>
    <row r="14213" spans="1:17" ht="14.25" customHeight="1" outlineLevel="1" x14ac:dyDescent="0.2">
      <c r="A14213" s="24" t="s">
        <v>11310</v>
      </c>
      <c r="B14213" s="1" t="s">
        <v>8903</v>
      </c>
      <c r="E14213" s="1" t="s">
        <v>11311</v>
      </c>
      <c r="F14213" s="4" t="s">
        <v>20</v>
      </c>
      <c r="G14213" s="2" t="s">
        <v>1236</v>
      </c>
      <c r="H14213" s="1" t="s">
        <v>573</v>
      </c>
      <c r="I14213" s="1" t="s">
        <v>2653</v>
      </c>
      <c r="J14213" s="1" t="s">
        <v>2038</v>
      </c>
      <c r="K14213" s="1" t="s">
        <v>1598</v>
      </c>
      <c r="M14213" s="1">
        <f>IF($P$5&lt;20000,H14213*L14213,IF($P$5&lt;50000,I14213*L14213,IF($P$5&lt;100000,J14213*L14213,IF($P$5&lt;80000000,K14213*L14213))))</f>
        <v>0</v>
      </c>
      <c r="N14213" s="4" t="str">
        <f>IF(AND(P14213 &lt;&gt; "", P14213 &lt;&gt; "---"), HYPERLINK(P14213, Q14213), "")</f>
        <v>ссылка</v>
      </c>
      <c r="O14213" s="21">
        <f>L14213*H14213</f>
        <v>0</v>
      </c>
      <c r="P14213" s="26" t="s">
        <v>11312</v>
      </c>
      <c r="Q14213" t="str">
        <f>"ссылка"</f>
        <v>ссылка</v>
      </c>
    </row>
    <row r="14214" spans="1:17" ht="14.25" customHeight="1" outlineLevel="1" x14ac:dyDescent="0.2">
      <c r="A14214" s="24" t="s">
        <v>11313</v>
      </c>
      <c r="B14214" s="1" t="s">
        <v>8903</v>
      </c>
      <c r="E14214" s="1" t="s">
        <v>11314</v>
      </c>
      <c r="F14214" s="4" t="s">
        <v>20</v>
      </c>
      <c r="G14214" s="2" t="s">
        <v>2365</v>
      </c>
      <c r="H14214" s="1" t="s">
        <v>3471</v>
      </c>
      <c r="I14214" s="1" t="s">
        <v>400</v>
      </c>
      <c r="J14214" s="1" t="s">
        <v>1176</v>
      </c>
      <c r="K14214" s="1" t="s">
        <v>1863</v>
      </c>
      <c r="M14214" s="1">
        <f>IF($P$5&lt;20000,H14214*L14214,IF($P$5&lt;50000,I14214*L14214,IF($P$5&lt;100000,J14214*L14214,IF($P$5&lt;80000000,K14214*L14214))))</f>
        <v>0</v>
      </c>
      <c r="N14214" s="4" t="str">
        <f>IF(AND(P14214 &lt;&gt; "", P14214 &lt;&gt; "---"), HYPERLINK(P14214, Q14214), "")</f>
        <v/>
      </c>
      <c r="O14214" s="21">
        <f>L14214*H14214</f>
        <v>0</v>
      </c>
      <c r="P14214" s="26" t="s">
        <v>362</v>
      </c>
      <c r="Q14214" t="str">
        <f>"ссылка"</f>
        <v>ссылка</v>
      </c>
    </row>
    <row r="14215" spans="1:17" ht="14.25" customHeight="1" outlineLevel="1" x14ac:dyDescent="0.2">
      <c r="A14215" s="24" t="s">
        <v>11315</v>
      </c>
      <c r="B14215" s="1" t="s">
        <v>8903</v>
      </c>
      <c r="E14215" s="1" t="s">
        <v>11316</v>
      </c>
      <c r="F14215" s="4" t="s">
        <v>20</v>
      </c>
      <c r="G14215" s="2" t="s">
        <v>51</v>
      </c>
      <c r="H14215" s="1" t="s">
        <v>572</v>
      </c>
      <c r="I14215" s="1" t="s">
        <v>1323</v>
      </c>
      <c r="J14215" s="1" t="s">
        <v>1484</v>
      </c>
      <c r="K14215" s="1" t="s">
        <v>1662</v>
      </c>
      <c r="M14215" s="1">
        <f>IF($P$5&lt;20000,H14215*L14215,IF($P$5&lt;50000,I14215*L14215,IF($P$5&lt;100000,J14215*L14215,IF($P$5&lt;80000000,K14215*L14215))))</f>
        <v>0</v>
      </c>
      <c r="N14215" s="4" t="str">
        <f>IF(AND(P14215 &lt;&gt; "", P14215 &lt;&gt; "---"), HYPERLINK(P14215, Q14215), "")</f>
        <v/>
      </c>
      <c r="O14215" s="21">
        <f>L14215*H14215</f>
        <v>0</v>
      </c>
      <c r="P14215" s="26" t="s">
        <v>362</v>
      </c>
      <c r="Q14215" t="str">
        <f>"ссылка"</f>
        <v>ссылка</v>
      </c>
    </row>
    <row r="14216" spans="1:17" ht="14.25" customHeight="1" outlineLevel="1" x14ac:dyDescent="0.2">
      <c r="A14216" s="24" t="s">
        <v>11317</v>
      </c>
      <c r="B14216" s="1" t="s">
        <v>8903</v>
      </c>
      <c r="E14216" s="1" t="s">
        <v>11318</v>
      </c>
      <c r="F14216" s="4" t="s">
        <v>20</v>
      </c>
      <c r="G14216" s="2" t="s">
        <v>266</v>
      </c>
      <c r="H14216" s="1" t="s">
        <v>1846</v>
      </c>
      <c r="I14216" s="1" t="s">
        <v>230</v>
      </c>
      <c r="J14216" s="1" t="s">
        <v>1935</v>
      </c>
      <c r="K14216" s="1" t="s">
        <v>1930</v>
      </c>
      <c r="M14216" s="1">
        <f>IF($P$5&lt;20000,H14216*L14216,IF($P$5&lt;50000,I14216*L14216,IF($P$5&lt;100000,J14216*L14216,IF($P$5&lt;80000000,K14216*L14216))))</f>
        <v>0</v>
      </c>
      <c r="N14216" s="4" t="str">
        <f>IF(AND(P14216 &lt;&gt; "", P14216 &lt;&gt; "---"), HYPERLINK(P14216, Q14216), "")</f>
        <v>ссылка</v>
      </c>
      <c r="O14216" s="21">
        <f>L14216*H14216</f>
        <v>0</v>
      </c>
      <c r="P14216" s="26" t="s">
        <v>11319</v>
      </c>
      <c r="Q14216" t="str">
        <f>"ссылка"</f>
        <v>ссылка</v>
      </c>
    </row>
    <row r="14217" spans="1:17" ht="14.25" customHeight="1" outlineLevel="1" x14ac:dyDescent="0.2">
      <c r="A14217" s="24" t="s">
        <v>11320</v>
      </c>
      <c r="B14217" s="1" t="s">
        <v>8903</v>
      </c>
      <c r="E14217" s="1" t="s">
        <v>11321</v>
      </c>
      <c r="F14217" s="4" t="s">
        <v>20</v>
      </c>
      <c r="G14217" s="2" t="s">
        <v>1862</v>
      </c>
      <c r="H14217" s="1" t="s">
        <v>2124</v>
      </c>
      <c r="I14217" s="1" t="s">
        <v>3202</v>
      </c>
      <c r="J14217" s="1" t="s">
        <v>1667</v>
      </c>
      <c r="K14217" s="1" t="s">
        <v>985</v>
      </c>
      <c r="M14217" s="1">
        <f>IF($P$5&lt;20000,H14217*L14217,IF($P$5&lt;50000,I14217*L14217,IF($P$5&lt;100000,J14217*L14217,IF($P$5&lt;80000000,K14217*L14217))))</f>
        <v>0</v>
      </c>
      <c r="N14217" s="4" t="str">
        <f>IF(AND(P14217 &lt;&gt; "", P14217 &lt;&gt; "---"), HYPERLINK(P14217, Q14217), "")</f>
        <v>ссылка</v>
      </c>
      <c r="O14217" s="21">
        <f>L14217*H14217</f>
        <v>0</v>
      </c>
      <c r="P14217" s="26" t="s">
        <v>11322</v>
      </c>
      <c r="Q14217" t="str">
        <f>"ссылка"</f>
        <v>ссылка</v>
      </c>
    </row>
    <row r="14218" spans="1:17" ht="14.25" customHeight="1" outlineLevel="1" x14ac:dyDescent="0.2">
      <c r="A14218" s="24" t="s">
        <v>11323</v>
      </c>
      <c r="B14218" s="1" t="s">
        <v>8903</v>
      </c>
      <c r="E14218" s="1" t="s">
        <v>11324</v>
      </c>
      <c r="F14218" s="4" t="s">
        <v>20</v>
      </c>
      <c r="G14218" s="2" t="s">
        <v>11325</v>
      </c>
      <c r="H14218" s="1" t="s">
        <v>4172</v>
      </c>
      <c r="I14218" s="1" t="s">
        <v>1402</v>
      </c>
      <c r="J14218" s="1" t="s">
        <v>1910</v>
      </c>
      <c r="K14218" s="1" t="s">
        <v>6012</v>
      </c>
      <c r="M14218" s="1">
        <f>IF($P$5&lt;20000,H14218*L14218,IF($P$5&lt;50000,I14218*L14218,IF($P$5&lt;100000,J14218*L14218,IF($P$5&lt;80000000,K14218*L14218))))</f>
        <v>0</v>
      </c>
      <c r="N14218" s="4" t="str">
        <f>IF(AND(P14218 &lt;&gt; "", P14218 &lt;&gt; "---"), HYPERLINK(P14218, Q14218), "")</f>
        <v/>
      </c>
      <c r="O14218" s="21">
        <f>L14218*H14218</f>
        <v>0</v>
      </c>
      <c r="P14218" s="26" t="s">
        <v>362</v>
      </c>
      <c r="Q14218" t="str">
        <f>"ссылка"</f>
        <v>ссылка</v>
      </c>
    </row>
    <row r="14219" spans="1:17" ht="14.25" customHeight="1" outlineLevel="1" x14ac:dyDescent="0.2">
      <c r="A14219" s="24" t="s">
        <v>11326</v>
      </c>
      <c r="B14219" s="1" t="s">
        <v>8903</v>
      </c>
      <c r="E14219" s="1" t="s">
        <v>11327</v>
      </c>
      <c r="F14219" s="4" t="s">
        <v>20</v>
      </c>
      <c r="G14219" s="2" t="s">
        <v>8296</v>
      </c>
      <c r="H14219" s="1" t="s">
        <v>1328</v>
      </c>
      <c r="I14219" s="1" t="s">
        <v>105</v>
      </c>
      <c r="J14219" s="1" t="s">
        <v>1864</v>
      </c>
      <c r="K14219" s="1" t="s">
        <v>1603</v>
      </c>
      <c r="M14219" s="1">
        <f>IF($P$5&lt;20000,H14219*L14219,IF($P$5&lt;50000,I14219*L14219,IF($P$5&lt;100000,J14219*L14219,IF($P$5&lt;80000000,K14219*L14219))))</f>
        <v>0</v>
      </c>
      <c r="N14219" s="4" t="str">
        <f>IF(AND(P14219 &lt;&gt; "", P14219 &lt;&gt; "---"), HYPERLINK(P14219, Q14219), "")</f>
        <v>ссылка</v>
      </c>
      <c r="O14219" s="21">
        <f>L14219*H14219</f>
        <v>0</v>
      </c>
      <c r="P14219" s="26" t="s">
        <v>11328</v>
      </c>
      <c r="Q14219" t="str">
        <f>"ссылка"</f>
        <v>ссылка</v>
      </c>
    </row>
    <row r="14220" spans="1:17" ht="14.25" customHeight="1" outlineLevel="1" x14ac:dyDescent="0.2">
      <c r="A14220" s="24" t="s">
        <v>11329</v>
      </c>
      <c r="B14220" s="1" t="s">
        <v>8903</v>
      </c>
      <c r="E14220" s="1" t="s">
        <v>11330</v>
      </c>
      <c r="F14220" s="4" t="s">
        <v>20</v>
      </c>
      <c r="G14220" s="2" t="s">
        <v>1490</v>
      </c>
      <c r="H14220" s="1" t="s">
        <v>874</v>
      </c>
      <c r="I14220" s="1" t="s">
        <v>1621</v>
      </c>
      <c r="J14220" s="1" t="s">
        <v>875</v>
      </c>
      <c r="K14220" s="1" t="s">
        <v>1297</v>
      </c>
      <c r="M14220" s="1">
        <f>IF($P$5&lt;20000,H14220*L14220,IF($P$5&lt;50000,I14220*L14220,IF($P$5&lt;100000,J14220*L14220,IF($P$5&lt;80000000,K14220*L14220))))</f>
        <v>0</v>
      </c>
      <c r="N14220" s="4" t="str">
        <f>IF(AND(P14220 &lt;&gt; "", P14220 &lt;&gt; "---"), HYPERLINK(P14220, Q14220), "")</f>
        <v/>
      </c>
      <c r="O14220" s="21">
        <f>L14220*H14220</f>
        <v>0</v>
      </c>
      <c r="P14220" s="26" t="s">
        <v>362</v>
      </c>
      <c r="Q14220" t="str">
        <f>"ссылка"</f>
        <v>ссылка</v>
      </c>
    </row>
    <row r="14221" spans="1:17" ht="14.25" customHeight="1" outlineLevel="1" x14ac:dyDescent="0.2">
      <c r="A14221" s="24" t="s">
        <v>11331</v>
      </c>
      <c r="B14221" s="1" t="s">
        <v>8903</v>
      </c>
      <c r="E14221" s="1" t="s">
        <v>11332</v>
      </c>
      <c r="F14221" s="4" t="s">
        <v>20</v>
      </c>
      <c r="G14221" s="2" t="s">
        <v>2385</v>
      </c>
      <c r="H14221" s="1" t="s">
        <v>1120</v>
      </c>
      <c r="I14221" s="1" t="s">
        <v>2881</v>
      </c>
      <c r="J14221" s="1" t="s">
        <v>874</v>
      </c>
      <c r="K14221" s="1" t="s">
        <v>1621</v>
      </c>
      <c r="M14221" s="1">
        <f>IF($P$5&lt;20000,H14221*L14221,IF($P$5&lt;50000,I14221*L14221,IF($P$5&lt;100000,J14221*L14221,IF($P$5&lt;80000000,K14221*L14221))))</f>
        <v>0</v>
      </c>
      <c r="N14221" s="4" t="str">
        <f>IF(AND(P14221 &lt;&gt; "", P14221 &lt;&gt; "---"), HYPERLINK(P14221, Q14221), "")</f>
        <v>ссылка</v>
      </c>
      <c r="O14221" s="21">
        <f>L14221*H14221</f>
        <v>0</v>
      </c>
      <c r="P14221" s="26" t="s">
        <v>11333</v>
      </c>
      <c r="Q14221" t="str">
        <f>"ссылка"</f>
        <v>ссылка</v>
      </c>
    </row>
    <row r="14222" spans="1:17" ht="14.25" customHeight="1" outlineLevel="1" x14ac:dyDescent="0.2">
      <c r="A14222" s="24" t="s">
        <v>11334</v>
      </c>
      <c r="B14222" s="1" t="s">
        <v>8903</v>
      </c>
      <c r="E14222" s="1" t="s">
        <v>11335</v>
      </c>
      <c r="F14222" s="4" t="s">
        <v>20</v>
      </c>
      <c r="G14222" s="2" t="s">
        <v>4167</v>
      </c>
      <c r="H14222" s="1" t="s">
        <v>1331</v>
      </c>
      <c r="I14222" s="1" t="s">
        <v>1497</v>
      </c>
      <c r="J14222" s="1" t="s">
        <v>876</v>
      </c>
      <c r="K14222" s="1" t="s">
        <v>101</v>
      </c>
      <c r="M14222" s="1">
        <f>IF($P$5&lt;20000,H14222*L14222,IF($P$5&lt;50000,I14222*L14222,IF($P$5&lt;100000,J14222*L14222,IF($P$5&lt;80000000,K14222*L14222))))</f>
        <v>0</v>
      </c>
      <c r="N14222" s="4" t="str">
        <f>IF(AND(P14222 &lt;&gt; "", P14222 &lt;&gt; "---"), HYPERLINK(P14222, Q14222), "")</f>
        <v>ссылка</v>
      </c>
      <c r="O14222" s="21">
        <f>L14222*H14222</f>
        <v>0</v>
      </c>
      <c r="P14222" s="26" t="s">
        <v>11336</v>
      </c>
      <c r="Q14222" t="str">
        <f>"ссылка"</f>
        <v>ссылка</v>
      </c>
    </row>
    <row r="14223" spans="1:17" ht="14.25" customHeight="1" outlineLevel="1" x14ac:dyDescent="0.2">
      <c r="A14223" s="24" t="s">
        <v>11337</v>
      </c>
      <c r="B14223" s="1" t="s">
        <v>8903</v>
      </c>
      <c r="E14223" s="1" t="s">
        <v>11338</v>
      </c>
      <c r="F14223" s="4" t="s">
        <v>20</v>
      </c>
      <c r="G14223" s="2" t="s">
        <v>1329</v>
      </c>
      <c r="H14223" s="1" t="s">
        <v>1000</v>
      </c>
      <c r="I14223" s="1" t="s">
        <v>544</v>
      </c>
      <c r="J14223" s="1" t="s">
        <v>545</v>
      </c>
      <c r="K14223" s="1" t="s">
        <v>1380</v>
      </c>
      <c r="M14223" s="1">
        <f>IF($P$5&lt;20000,H14223*L14223,IF($P$5&lt;50000,I14223*L14223,IF($P$5&lt;100000,J14223*L14223,IF($P$5&lt;80000000,K14223*L14223))))</f>
        <v>0</v>
      </c>
      <c r="N14223" s="4" t="str">
        <f>IF(AND(P14223 &lt;&gt; "", P14223 &lt;&gt; "---"), HYPERLINK(P14223, Q14223), "")</f>
        <v>ссылка</v>
      </c>
      <c r="O14223" s="21">
        <f>L14223*H14223</f>
        <v>0</v>
      </c>
      <c r="P14223" s="26" t="s">
        <v>11339</v>
      </c>
      <c r="Q14223" t="str">
        <f>"ссылка"</f>
        <v>ссылка</v>
      </c>
    </row>
    <row r="14224" spans="1:17" ht="14.25" customHeight="1" outlineLevel="1" x14ac:dyDescent="0.2">
      <c r="A14224" s="24" t="s">
        <v>11340</v>
      </c>
      <c r="B14224" s="1" t="s">
        <v>8903</v>
      </c>
      <c r="E14224" s="1" t="s">
        <v>11341</v>
      </c>
      <c r="F14224" s="4" t="s">
        <v>20</v>
      </c>
      <c r="G14224" s="2" t="s">
        <v>2428</v>
      </c>
      <c r="H14224" s="1" t="s">
        <v>1095</v>
      </c>
      <c r="I14224" s="1" t="s">
        <v>3947</v>
      </c>
      <c r="J14224" s="1" t="s">
        <v>1249</v>
      </c>
      <c r="K14224" s="1" t="s">
        <v>1490</v>
      </c>
      <c r="M14224" s="1">
        <f>IF($P$5&lt;20000,H14224*L14224,IF($P$5&lt;50000,I14224*L14224,IF($P$5&lt;100000,J14224*L14224,IF($P$5&lt;80000000,K14224*L14224))))</f>
        <v>0</v>
      </c>
      <c r="N14224" s="4" t="str">
        <f>IF(AND(P14224 &lt;&gt; "", P14224 &lt;&gt; "---"), HYPERLINK(P14224, Q14224), "")</f>
        <v>ссылка</v>
      </c>
      <c r="O14224" s="21">
        <f>L14224*H14224</f>
        <v>0</v>
      </c>
      <c r="P14224" s="26" t="s">
        <v>11342</v>
      </c>
      <c r="Q14224" t="str">
        <f>"ссылка"</f>
        <v>ссылка</v>
      </c>
    </row>
    <row r="14225" spans="1:17" ht="14.25" customHeight="1" outlineLevel="1" x14ac:dyDescent="0.2">
      <c r="A14225" s="24" t="s">
        <v>11343</v>
      </c>
      <c r="B14225" s="1" t="s">
        <v>8903</v>
      </c>
      <c r="E14225" s="1" t="s">
        <v>11344</v>
      </c>
      <c r="F14225" s="4" t="s">
        <v>20</v>
      </c>
      <c r="G14225" s="2" t="s">
        <v>4309</v>
      </c>
      <c r="H14225" s="1" t="s">
        <v>48</v>
      </c>
      <c r="I14225" s="1" t="s">
        <v>499</v>
      </c>
      <c r="J14225" s="1" t="s">
        <v>213</v>
      </c>
      <c r="K14225" s="1" t="s">
        <v>292</v>
      </c>
      <c r="M14225" s="1">
        <f>IF($P$5&lt;20000,H14225*L14225,IF($P$5&lt;50000,I14225*L14225,IF($P$5&lt;100000,J14225*L14225,IF($P$5&lt;80000000,K14225*L14225))))</f>
        <v>0</v>
      </c>
      <c r="N14225" s="4" t="str">
        <f>IF(AND(P14225 &lt;&gt; "", P14225 &lt;&gt; "---"), HYPERLINK(P14225, Q14225), "")</f>
        <v>ссылка</v>
      </c>
      <c r="O14225" s="21">
        <f>L14225*H14225</f>
        <v>0</v>
      </c>
      <c r="P14225" s="26" t="s">
        <v>11345</v>
      </c>
      <c r="Q14225" t="str">
        <f>"ссылка"</f>
        <v>ссылка</v>
      </c>
    </row>
    <row r="14226" spans="1:17" ht="14.25" customHeight="1" outlineLevel="1" x14ac:dyDescent="0.2">
      <c r="A14226" s="24" t="s">
        <v>11346</v>
      </c>
      <c r="B14226" s="1" t="s">
        <v>8903</v>
      </c>
      <c r="E14226" s="1" t="s">
        <v>11347</v>
      </c>
      <c r="F14226" s="4" t="s">
        <v>20</v>
      </c>
      <c r="G14226" s="2" t="s">
        <v>2161</v>
      </c>
      <c r="H14226" s="1" t="s">
        <v>1353</v>
      </c>
      <c r="I14226" s="1" t="s">
        <v>1304</v>
      </c>
      <c r="J14226" s="1" t="s">
        <v>1827</v>
      </c>
      <c r="K14226" s="1" t="s">
        <v>1445</v>
      </c>
      <c r="M14226" s="1">
        <f>IF($P$5&lt;20000,H14226*L14226,IF($P$5&lt;50000,I14226*L14226,IF($P$5&lt;100000,J14226*L14226,IF($P$5&lt;80000000,K14226*L14226))))</f>
        <v>0</v>
      </c>
      <c r="N14226" s="4" t="str">
        <f>IF(AND(P14226 &lt;&gt; "", P14226 &lt;&gt; "---"), HYPERLINK(P14226, Q14226), "")</f>
        <v/>
      </c>
      <c r="O14226" s="21">
        <f>L14226*H14226</f>
        <v>0</v>
      </c>
      <c r="P14226" s="26" t="s">
        <v>362</v>
      </c>
      <c r="Q14226" t="str">
        <f>"ссылка"</f>
        <v>ссылка</v>
      </c>
    </row>
    <row r="14227" spans="1:17" ht="14.25" customHeight="1" outlineLevel="1" x14ac:dyDescent="0.2">
      <c r="A14227" s="24" t="s">
        <v>11348</v>
      </c>
      <c r="B14227" s="1" t="s">
        <v>8903</v>
      </c>
      <c r="E14227" s="1" t="s">
        <v>11349</v>
      </c>
      <c r="F14227" s="4" t="s">
        <v>20</v>
      </c>
      <c r="G14227" s="2" t="s">
        <v>2385</v>
      </c>
      <c r="H14227" s="1" t="s">
        <v>1120</v>
      </c>
      <c r="I14227" s="1" t="s">
        <v>2881</v>
      </c>
      <c r="J14227" s="1" t="s">
        <v>874</v>
      </c>
      <c r="K14227" s="1" t="s">
        <v>1621</v>
      </c>
      <c r="M14227" s="1">
        <f>IF($P$5&lt;20000,H14227*L14227,IF($P$5&lt;50000,I14227*L14227,IF($P$5&lt;100000,J14227*L14227,IF($P$5&lt;80000000,K14227*L14227))))</f>
        <v>0</v>
      </c>
      <c r="N14227" s="4" t="str">
        <f>IF(AND(P14227 &lt;&gt; "", P14227 &lt;&gt; "---"), HYPERLINK(P14227, Q14227), "")</f>
        <v/>
      </c>
      <c r="O14227" s="21">
        <f>L14227*H14227</f>
        <v>0</v>
      </c>
      <c r="P14227" s="26" t="s">
        <v>362</v>
      </c>
      <c r="Q14227" t="str">
        <f>"ссылка"</f>
        <v>ссылка</v>
      </c>
    </row>
    <row r="14228" spans="1:17" ht="14.25" customHeight="1" outlineLevel="1" x14ac:dyDescent="0.2">
      <c r="A14228" s="24" t="s">
        <v>11350</v>
      </c>
      <c r="B14228" s="1" t="s">
        <v>8903</v>
      </c>
      <c r="E14228" s="1" t="s">
        <v>11351</v>
      </c>
      <c r="F14228" s="4" t="s">
        <v>20</v>
      </c>
      <c r="G14228" s="2" t="s">
        <v>2385</v>
      </c>
      <c r="H14228" s="1" t="s">
        <v>1120</v>
      </c>
      <c r="I14228" s="1" t="s">
        <v>2881</v>
      </c>
      <c r="J14228" s="1" t="s">
        <v>874</v>
      </c>
      <c r="K14228" s="1" t="s">
        <v>1621</v>
      </c>
      <c r="M14228" s="1">
        <f>IF($P$5&lt;20000,H14228*L14228,IF($P$5&lt;50000,I14228*L14228,IF($P$5&lt;100000,J14228*L14228,IF($P$5&lt;80000000,K14228*L14228))))</f>
        <v>0</v>
      </c>
      <c r="N14228" s="4" t="str">
        <f>IF(AND(P14228 &lt;&gt; "", P14228 &lt;&gt; "---"), HYPERLINK(P14228, Q14228), "")</f>
        <v/>
      </c>
      <c r="O14228" s="21">
        <f>L14228*H14228</f>
        <v>0</v>
      </c>
      <c r="P14228" s="26" t="s">
        <v>362</v>
      </c>
      <c r="Q14228" t="str">
        <f>"ссылка"</f>
        <v>ссылка</v>
      </c>
    </row>
    <row r="14229" spans="1:17" ht="14.25" customHeight="1" outlineLevel="1" x14ac:dyDescent="0.2">
      <c r="A14229" s="24" t="s">
        <v>11352</v>
      </c>
      <c r="B14229" s="1" t="s">
        <v>8903</v>
      </c>
      <c r="E14229" s="1" t="s">
        <v>11353</v>
      </c>
      <c r="F14229" s="4" t="s">
        <v>20</v>
      </c>
      <c r="G14229" s="2" t="s">
        <v>1079</v>
      </c>
      <c r="H14229" s="1" t="s">
        <v>1080</v>
      </c>
      <c r="I14229" s="1" t="s">
        <v>1124</v>
      </c>
      <c r="J14229" s="1" t="s">
        <v>1310</v>
      </c>
      <c r="K14229" s="1" t="s">
        <v>1081</v>
      </c>
      <c r="M14229" s="1">
        <f>IF($P$5&lt;20000,H14229*L14229,IF($P$5&lt;50000,I14229*L14229,IF($P$5&lt;100000,J14229*L14229,IF($P$5&lt;80000000,K14229*L14229))))</f>
        <v>0</v>
      </c>
      <c r="N14229" s="4" t="str">
        <f>IF(AND(P14229 &lt;&gt; "", P14229 &lt;&gt; "---"), HYPERLINK(P14229, Q14229), "")</f>
        <v/>
      </c>
      <c r="O14229" s="21">
        <f>L14229*H14229</f>
        <v>0</v>
      </c>
      <c r="P14229" s="26" t="s">
        <v>362</v>
      </c>
      <c r="Q14229" t="str">
        <f>"ссылка"</f>
        <v>ссылка</v>
      </c>
    </row>
    <row r="14230" spans="1:17" ht="14.25" customHeight="1" outlineLevel="1" x14ac:dyDescent="0.2">
      <c r="A14230" s="24" t="s">
        <v>11354</v>
      </c>
      <c r="B14230" s="1" t="s">
        <v>8903</v>
      </c>
      <c r="E14230" s="1" t="s">
        <v>11355</v>
      </c>
      <c r="F14230" s="4" t="s">
        <v>20</v>
      </c>
      <c r="G14230" s="2" t="s">
        <v>11356</v>
      </c>
      <c r="H14230" s="1" t="s">
        <v>8534</v>
      </c>
      <c r="I14230" s="1" t="s">
        <v>8662</v>
      </c>
      <c r="J14230" s="1" t="s">
        <v>5932</v>
      </c>
      <c r="K14230" s="1" t="s">
        <v>2341</v>
      </c>
      <c r="M14230" s="1">
        <f>IF($P$5&lt;20000,H14230*L14230,IF($P$5&lt;50000,I14230*L14230,IF($P$5&lt;100000,J14230*L14230,IF($P$5&lt;80000000,K14230*L14230))))</f>
        <v>0</v>
      </c>
      <c r="N14230" s="4" t="str">
        <f>IF(AND(P14230 &lt;&gt; "", P14230 &lt;&gt; "---"), HYPERLINK(P14230, Q14230), "")</f>
        <v>ссылка</v>
      </c>
      <c r="O14230" s="21">
        <f>L14230*H14230</f>
        <v>0</v>
      </c>
      <c r="P14230" s="26" t="s">
        <v>11357</v>
      </c>
      <c r="Q14230" t="str">
        <f>"ссылка"</f>
        <v>ссылка</v>
      </c>
    </row>
    <row r="14231" spans="1:17" ht="14.25" customHeight="1" outlineLevel="1" x14ac:dyDescent="0.2">
      <c r="A14231" s="24" t="s">
        <v>11358</v>
      </c>
      <c r="B14231" s="1" t="s">
        <v>8903</v>
      </c>
      <c r="E14231" s="1" t="s">
        <v>11359</v>
      </c>
      <c r="F14231" s="4" t="s">
        <v>20</v>
      </c>
      <c r="G14231" s="2" t="s">
        <v>1732</v>
      </c>
      <c r="H14231" s="1" t="s">
        <v>1599</v>
      </c>
      <c r="I14231" s="1" t="s">
        <v>1541</v>
      </c>
      <c r="J14231" s="1" t="s">
        <v>2562</v>
      </c>
      <c r="K14231" s="1" t="s">
        <v>1657</v>
      </c>
      <c r="M14231" s="1">
        <f>IF($P$5&lt;20000,H14231*L14231,IF($P$5&lt;50000,I14231*L14231,IF($P$5&lt;100000,J14231*L14231,IF($P$5&lt;80000000,K14231*L14231))))</f>
        <v>0</v>
      </c>
      <c r="N14231" s="4" t="str">
        <f>IF(AND(P14231 &lt;&gt; "", P14231 &lt;&gt; "---"), HYPERLINK(P14231, Q14231), "")</f>
        <v/>
      </c>
      <c r="O14231" s="21">
        <f>L14231*H14231</f>
        <v>0</v>
      </c>
      <c r="P14231" s="26" t="s">
        <v>362</v>
      </c>
      <c r="Q14231" t="str">
        <f>"ссылка"</f>
        <v>ссылка</v>
      </c>
    </row>
    <row r="14232" spans="1:17" ht="14.25" customHeight="1" outlineLevel="1" x14ac:dyDescent="0.2">
      <c r="A14232" s="24" t="s">
        <v>11360</v>
      </c>
      <c r="B14232" s="1" t="s">
        <v>8903</v>
      </c>
      <c r="E14232" s="1" t="s">
        <v>11361</v>
      </c>
      <c r="F14232" s="4" t="s">
        <v>20</v>
      </c>
      <c r="G14232" s="2" t="s">
        <v>6711</v>
      </c>
      <c r="H14232" s="1" t="s">
        <v>1611</v>
      </c>
      <c r="I14232" s="1" t="s">
        <v>2123</v>
      </c>
      <c r="J14232" s="1" t="s">
        <v>975</v>
      </c>
      <c r="K14232" s="1" t="s">
        <v>108</v>
      </c>
      <c r="M14232" s="1">
        <f>IF($P$5&lt;20000,H14232*L14232,IF($P$5&lt;50000,I14232*L14232,IF($P$5&lt;100000,J14232*L14232,IF($P$5&lt;80000000,K14232*L14232))))</f>
        <v>0</v>
      </c>
      <c r="N14232" s="4" t="str">
        <f>IF(AND(P14232 &lt;&gt; "", P14232 &lt;&gt; "---"), HYPERLINK(P14232, Q14232), "")</f>
        <v/>
      </c>
      <c r="O14232" s="21">
        <f>L14232*H14232</f>
        <v>0</v>
      </c>
      <c r="P14232" s="26" t="s">
        <v>362</v>
      </c>
      <c r="Q14232" t="str">
        <f>"ссылка"</f>
        <v>ссылка</v>
      </c>
    </row>
    <row r="14233" spans="1:17" ht="14.25" customHeight="1" outlineLevel="1" x14ac:dyDescent="0.2">
      <c r="A14233" s="24" t="s">
        <v>11362</v>
      </c>
      <c r="B14233" s="1" t="s">
        <v>8903</v>
      </c>
      <c r="E14233" s="1" t="s">
        <v>11363</v>
      </c>
      <c r="F14233" s="4" t="s">
        <v>20</v>
      </c>
      <c r="G14233" s="2" t="s">
        <v>1598</v>
      </c>
      <c r="H14233" s="1" t="s">
        <v>1558</v>
      </c>
      <c r="I14233" s="1" t="s">
        <v>1392</v>
      </c>
      <c r="J14233" s="1" t="s">
        <v>1673</v>
      </c>
      <c r="K14233" s="1" t="s">
        <v>1058</v>
      </c>
      <c r="M14233" s="1">
        <f>IF($P$5&lt;20000,H14233*L14233,IF($P$5&lt;50000,I14233*L14233,IF($P$5&lt;100000,J14233*L14233,IF($P$5&lt;80000000,K14233*L14233))))</f>
        <v>0</v>
      </c>
      <c r="N14233" s="4" t="str">
        <f>IF(AND(P14233 &lt;&gt; "", P14233 &lt;&gt; "---"), HYPERLINK(P14233, Q14233), "")</f>
        <v>ссылка</v>
      </c>
      <c r="O14233" s="21">
        <f>L14233*H14233</f>
        <v>0</v>
      </c>
      <c r="P14233" s="26" t="s">
        <v>11364</v>
      </c>
      <c r="Q14233" t="str">
        <f>"ссылка"</f>
        <v>ссылка</v>
      </c>
    </row>
    <row r="14234" spans="1:17" ht="14.25" customHeight="1" outlineLevel="1" x14ac:dyDescent="0.2">
      <c r="A14234" s="24" t="s">
        <v>11365</v>
      </c>
      <c r="B14234" s="1" t="s">
        <v>8903</v>
      </c>
      <c r="E14234" s="1" t="s">
        <v>11366</v>
      </c>
      <c r="F14234" s="4" t="s">
        <v>20</v>
      </c>
      <c r="G14234" s="2" t="s">
        <v>6648</v>
      </c>
      <c r="H14234" s="1" t="s">
        <v>1948</v>
      </c>
      <c r="I14234" s="1" t="s">
        <v>280</v>
      </c>
      <c r="J14234" s="1" t="s">
        <v>1744</v>
      </c>
      <c r="K14234" s="1" t="s">
        <v>527</v>
      </c>
      <c r="M14234" s="1">
        <f>IF($P$5&lt;20000,H14234*L14234,IF($P$5&lt;50000,I14234*L14234,IF($P$5&lt;100000,J14234*L14234,IF($P$5&lt;80000000,K14234*L14234))))</f>
        <v>0</v>
      </c>
      <c r="N14234" s="4" t="str">
        <f>IF(AND(P14234 &lt;&gt; "", P14234 &lt;&gt; "---"), HYPERLINK(P14234, Q14234), "")</f>
        <v/>
      </c>
      <c r="O14234" s="21">
        <f>L14234*H14234</f>
        <v>0</v>
      </c>
      <c r="P14234" s="26" t="s">
        <v>362</v>
      </c>
      <c r="Q14234" t="str">
        <f>"ссылка"</f>
        <v>ссылка</v>
      </c>
    </row>
    <row r="14235" spans="1:17" ht="14.25" customHeight="1" outlineLevel="1" x14ac:dyDescent="0.2">
      <c r="A14235" s="24" t="s">
        <v>11367</v>
      </c>
      <c r="B14235" s="1" t="s">
        <v>8903</v>
      </c>
      <c r="E14235" s="1" t="s">
        <v>11368</v>
      </c>
      <c r="F14235" s="4" t="s">
        <v>20</v>
      </c>
      <c r="G14235" s="2" t="s">
        <v>1743</v>
      </c>
      <c r="H14235" s="1" t="s">
        <v>126</v>
      </c>
      <c r="I14235" s="1" t="s">
        <v>1079</v>
      </c>
      <c r="J14235" s="1" t="s">
        <v>98</v>
      </c>
      <c r="K14235" s="1" t="s">
        <v>1329</v>
      </c>
      <c r="M14235" s="1">
        <f>IF($P$5&lt;20000,H14235*L14235,IF($P$5&lt;50000,I14235*L14235,IF($P$5&lt;100000,J14235*L14235,IF($P$5&lt;80000000,K14235*L14235))))</f>
        <v>0</v>
      </c>
      <c r="N14235" s="4" t="str">
        <f>IF(AND(P14235 &lt;&gt; "", P14235 &lt;&gt; "---"), HYPERLINK(P14235, Q14235), "")</f>
        <v/>
      </c>
      <c r="O14235" s="21">
        <f>L14235*H14235</f>
        <v>0</v>
      </c>
      <c r="P14235" s="26" t="s">
        <v>362</v>
      </c>
      <c r="Q14235" t="str">
        <f>"ссылка"</f>
        <v>ссылка</v>
      </c>
    </row>
    <row r="14236" spans="1:17" ht="14.25" customHeight="1" outlineLevel="1" x14ac:dyDescent="0.2">
      <c r="A14236" s="24" t="s">
        <v>11369</v>
      </c>
      <c r="B14236" s="1" t="s">
        <v>8903</v>
      </c>
      <c r="E14236" s="1" t="s">
        <v>11370</v>
      </c>
      <c r="F14236" s="4" t="s">
        <v>20</v>
      </c>
      <c r="G14236" s="2" t="s">
        <v>1497</v>
      </c>
      <c r="H14236" s="1" t="s">
        <v>1364</v>
      </c>
      <c r="I14236" s="1" t="s">
        <v>1355</v>
      </c>
      <c r="J14236" s="1" t="s">
        <v>1410</v>
      </c>
      <c r="K14236" s="1" t="s">
        <v>1429</v>
      </c>
      <c r="M14236" s="1">
        <f>IF($P$5&lt;20000,H14236*L14236,IF($P$5&lt;50000,I14236*L14236,IF($P$5&lt;100000,J14236*L14236,IF($P$5&lt;80000000,K14236*L14236))))</f>
        <v>0</v>
      </c>
      <c r="N14236" s="4" t="str">
        <f>IF(AND(P14236 &lt;&gt; "", P14236 &lt;&gt; "---"), HYPERLINK(P14236, Q14236), "")</f>
        <v/>
      </c>
      <c r="O14236" s="21">
        <f>L14236*H14236</f>
        <v>0</v>
      </c>
      <c r="P14236" s="26" t="s">
        <v>362</v>
      </c>
      <c r="Q14236" t="str">
        <f>"ссылка"</f>
        <v>ссылка</v>
      </c>
    </row>
    <row r="14237" spans="1:17" ht="14.25" customHeight="1" outlineLevel="1" x14ac:dyDescent="0.2">
      <c r="A14237" s="24" t="s">
        <v>11371</v>
      </c>
      <c r="B14237" s="1" t="s">
        <v>8903</v>
      </c>
      <c r="E14237" s="1" t="s">
        <v>11372</v>
      </c>
      <c r="F14237" s="4" t="s">
        <v>20</v>
      </c>
      <c r="G14237" s="2" t="s">
        <v>2225</v>
      </c>
      <c r="H14237" s="1" t="s">
        <v>1118</v>
      </c>
      <c r="I14237" s="1" t="s">
        <v>2161</v>
      </c>
      <c r="J14237" s="1" t="s">
        <v>1120</v>
      </c>
      <c r="K14237" s="1" t="s">
        <v>2881</v>
      </c>
      <c r="M14237" s="1">
        <f>IF($P$5&lt;20000,H14237*L14237,IF($P$5&lt;50000,I14237*L14237,IF($P$5&lt;100000,J14237*L14237,IF($P$5&lt;80000000,K14237*L14237))))</f>
        <v>0</v>
      </c>
      <c r="N14237" s="4" t="str">
        <f>IF(AND(P14237 &lt;&gt; "", P14237 &lt;&gt; "---"), HYPERLINK(P14237, Q14237), "")</f>
        <v>ссылка</v>
      </c>
      <c r="O14237" s="21">
        <f>L14237*H14237</f>
        <v>0</v>
      </c>
      <c r="P14237" s="26" t="s">
        <v>11373</v>
      </c>
      <c r="Q14237" t="str">
        <f>"ссылка"</f>
        <v>ссылка</v>
      </c>
    </row>
    <row r="14238" spans="1:17" ht="14.25" customHeight="1" outlineLevel="1" x14ac:dyDescent="0.2">
      <c r="A14238" s="24" t="s">
        <v>11374</v>
      </c>
      <c r="B14238" s="1" t="s">
        <v>8903</v>
      </c>
      <c r="E14238" s="1" t="s">
        <v>11375</v>
      </c>
      <c r="F14238" s="4" t="s">
        <v>20</v>
      </c>
      <c r="G14238" s="2" t="s">
        <v>279</v>
      </c>
      <c r="H14238" s="1" t="s">
        <v>1467</v>
      </c>
      <c r="I14238" s="1" t="s">
        <v>1417</v>
      </c>
      <c r="J14238" s="1" t="s">
        <v>1611</v>
      </c>
      <c r="K14238" s="1" t="s">
        <v>974</v>
      </c>
      <c r="M14238" s="1">
        <f>IF($P$5&lt;20000,H14238*L14238,IF($P$5&lt;50000,I14238*L14238,IF($P$5&lt;100000,J14238*L14238,IF($P$5&lt;80000000,K14238*L14238))))</f>
        <v>0</v>
      </c>
      <c r="N14238" s="4" t="str">
        <f>IF(AND(P14238 &lt;&gt; "", P14238 &lt;&gt; "---"), HYPERLINK(P14238, Q14238), "")</f>
        <v/>
      </c>
      <c r="O14238" s="21">
        <f>L14238*H14238</f>
        <v>0</v>
      </c>
      <c r="P14238" s="26" t="s">
        <v>362</v>
      </c>
      <c r="Q14238" t="str">
        <f>"ссылка"</f>
        <v>ссылка</v>
      </c>
    </row>
    <row r="14239" spans="1:17" ht="14.25" customHeight="1" outlineLevel="1" x14ac:dyDescent="0.2">
      <c r="A14239" s="24" t="s">
        <v>11376</v>
      </c>
      <c r="B14239" s="1" t="s">
        <v>8903</v>
      </c>
      <c r="E14239" s="1" t="s">
        <v>11377</v>
      </c>
      <c r="F14239" s="4" t="s">
        <v>20</v>
      </c>
      <c r="G14239" s="2" t="s">
        <v>469</v>
      </c>
      <c r="H14239" s="1" t="s">
        <v>3492</v>
      </c>
      <c r="I14239" s="1" t="s">
        <v>498</v>
      </c>
      <c r="J14239" s="1" t="s">
        <v>6644</v>
      </c>
      <c r="K14239" s="1" t="s">
        <v>2762</v>
      </c>
      <c r="M14239" s="1">
        <f>IF($P$5&lt;20000,H14239*L14239,IF($P$5&lt;50000,I14239*L14239,IF($P$5&lt;100000,J14239*L14239,IF($P$5&lt;80000000,K14239*L14239))))</f>
        <v>0</v>
      </c>
      <c r="N14239" s="4" t="str">
        <f>IF(AND(P14239 &lt;&gt; "", P14239 &lt;&gt; "---"), HYPERLINK(P14239, Q14239), "")</f>
        <v/>
      </c>
      <c r="O14239" s="21">
        <f>L14239*H14239</f>
        <v>0</v>
      </c>
      <c r="P14239" s="26" t="s">
        <v>362</v>
      </c>
      <c r="Q14239" t="str">
        <f>"ссылка"</f>
        <v>ссылка</v>
      </c>
    </row>
    <row r="14240" spans="1:17" ht="14.25" customHeight="1" outlineLevel="1" x14ac:dyDescent="0.2">
      <c r="A14240" s="24" t="s">
        <v>11378</v>
      </c>
      <c r="B14240" s="1" t="s">
        <v>8903</v>
      </c>
      <c r="E14240" s="1" t="s">
        <v>11379</v>
      </c>
      <c r="F14240" s="4" t="s">
        <v>20</v>
      </c>
      <c r="G14240" s="2" t="s">
        <v>1497</v>
      </c>
      <c r="H14240" s="1" t="s">
        <v>1364</v>
      </c>
      <c r="I14240" s="1" t="s">
        <v>1355</v>
      </c>
      <c r="J14240" s="1" t="s">
        <v>1410</v>
      </c>
      <c r="K14240" s="1" t="s">
        <v>1429</v>
      </c>
      <c r="M14240" s="1">
        <f>IF($P$5&lt;20000,H14240*L14240,IF($P$5&lt;50000,I14240*L14240,IF($P$5&lt;100000,J14240*L14240,IF($P$5&lt;80000000,K14240*L14240))))</f>
        <v>0</v>
      </c>
      <c r="N14240" s="4" t="str">
        <f>IF(AND(P14240 &lt;&gt; "", P14240 &lt;&gt; "---"), HYPERLINK(P14240, Q14240), "")</f>
        <v/>
      </c>
      <c r="O14240" s="21">
        <f>L14240*H14240</f>
        <v>0</v>
      </c>
      <c r="P14240" s="26" t="s">
        <v>362</v>
      </c>
      <c r="Q14240" t="str">
        <f>"ссылка"</f>
        <v>ссылка</v>
      </c>
    </row>
    <row r="14241" spans="1:17" ht="14.25" customHeight="1" outlineLevel="1" x14ac:dyDescent="0.2">
      <c r="A14241" s="24" t="s">
        <v>11380</v>
      </c>
      <c r="B14241" s="1" t="s">
        <v>8903</v>
      </c>
      <c r="E14241" s="1" t="s">
        <v>11381</v>
      </c>
      <c r="F14241" s="4" t="s">
        <v>20</v>
      </c>
      <c r="G14241" s="2" t="s">
        <v>5646</v>
      </c>
      <c r="H14241" s="1" t="s">
        <v>7340</v>
      </c>
      <c r="I14241" s="1" t="s">
        <v>140</v>
      </c>
      <c r="J14241" s="1" t="s">
        <v>4924</v>
      </c>
      <c r="K14241" s="1" t="s">
        <v>1518</v>
      </c>
      <c r="M14241" s="1">
        <f>IF($P$5&lt;20000,H14241*L14241,IF($P$5&lt;50000,I14241*L14241,IF($P$5&lt;100000,J14241*L14241,IF($P$5&lt;80000000,K14241*L14241))))</f>
        <v>0</v>
      </c>
      <c r="N14241" s="4" t="str">
        <f>IF(AND(P14241 &lt;&gt; "", P14241 &lt;&gt; "---"), HYPERLINK(P14241, Q14241), "")</f>
        <v/>
      </c>
      <c r="O14241" s="21">
        <f>L14241*H14241</f>
        <v>0</v>
      </c>
      <c r="P14241" s="26" t="s">
        <v>362</v>
      </c>
      <c r="Q14241" t="str">
        <f>"ссылка"</f>
        <v>ссылка</v>
      </c>
    </row>
    <row r="14242" spans="1:17" ht="14.25" customHeight="1" outlineLevel="1" x14ac:dyDescent="0.2">
      <c r="A14242" s="24" t="s">
        <v>11382</v>
      </c>
      <c r="B14242" s="1" t="s">
        <v>8903</v>
      </c>
      <c r="E14242" s="1" t="s">
        <v>11383</v>
      </c>
      <c r="F14242" s="4" t="s">
        <v>20</v>
      </c>
      <c r="G14242" s="2" t="s">
        <v>3940</v>
      </c>
      <c r="H14242" s="1" t="s">
        <v>2261</v>
      </c>
      <c r="I14242" s="1" t="s">
        <v>4035</v>
      </c>
      <c r="J14242" s="1" t="s">
        <v>1069</v>
      </c>
      <c r="K14242" s="1" t="s">
        <v>1244</v>
      </c>
      <c r="M14242" s="1">
        <f>IF($P$5&lt;20000,H14242*L14242,IF($P$5&lt;50000,I14242*L14242,IF($P$5&lt;100000,J14242*L14242,IF($P$5&lt;80000000,K14242*L14242))))</f>
        <v>0</v>
      </c>
      <c r="N14242" s="4" t="str">
        <f>IF(AND(P14242 &lt;&gt; "", P14242 &lt;&gt; "---"), HYPERLINK(P14242, Q14242), "")</f>
        <v/>
      </c>
      <c r="O14242" s="21">
        <f>L14242*H14242</f>
        <v>0</v>
      </c>
      <c r="P14242" s="26" t="s">
        <v>362</v>
      </c>
      <c r="Q14242" t="str">
        <f>"ссылка"</f>
        <v>ссылка</v>
      </c>
    </row>
    <row r="14243" spans="1:17" ht="14.25" customHeight="1" outlineLevel="1" x14ac:dyDescent="0.2">
      <c r="A14243" s="24" t="s">
        <v>11384</v>
      </c>
      <c r="B14243" s="1" t="s">
        <v>8903</v>
      </c>
      <c r="E14243" s="1" t="s">
        <v>11385</v>
      </c>
      <c r="F14243" s="4" t="s">
        <v>20</v>
      </c>
      <c r="G14243" s="2" t="s">
        <v>1317</v>
      </c>
      <c r="H14243" s="1" t="s">
        <v>1410</v>
      </c>
      <c r="I14243" s="1" t="s">
        <v>1429</v>
      </c>
      <c r="J14243" s="1" t="s">
        <v>1076</v>
      </c>
      <c r="K14243" s="1" t="s">
        <v>1396</v>
      </c>
      <c r="M14243" s="1">
        <f>IF($P$5&lt;20000,H14243*L14243,IF($P$5&lt;50000,I14243*L14243,IF($P$5&lt;100000,J14243*L14243,IF($P$5&lt;80000000,K14243*L14243))))</f>
        <v>0</v>
      </c>
      <c r="N14243" s="4" t="str">
        <f>IF(AND(P14243 &lt;&gt; "", P14243 &lt;&gt; "---"), HYPERLINK(P14243, Q14243), "")</f>
        <v/>
      </c>
      <c r="O14243" s="21">
        <f>L14243*H14243</f>
        <v>0</v>
      </c>
      <c r="P14243" s="26" t="s">
        <v>362</v>
      </c>
      <c r="Q14243" t="str">
        <f>"ссылка"</f>
        <v>ссылка</v>
      </c>
    </row>
    <row r="14244" spans="1:17" ht="14.25" customHeight="1" outlineLevel="1" x14ac:dyDescent="0.2">
      <c r="A14244" s="24" t="s">
        <v>11386</v>
      </c>
      <c r="B14244" s="1" t="s">
        <v>8903</v>
      </c>
      <c r="E14244" s="1" t="s">
        <v>11387</v>
      </c>
      <c r="F14244" s="4" t="s">
        <v>20</v>
      </c>
      <c r="G14244" s="2" t="s">
        <v>1244</v>
      </c>
      <c r="H14244" s="1" t="s">
        <v>99</v>
      </c>
      <c r="I14244" s="1" t="s">
        <v>1316</v>
      </c>
      <c r="J14244" s="1" t="s">
        <v>100</v>
      </c>
      <c r="K14244" s="1" t="s">
        <v>893</v>
      </c>
      <c r="M14244" s="1">
        <f>IF($P$5&lt;20000,H14244*L14244,IF($P$5&lt;50000,I14244*L14244,IF($P$5&lt;100000,J14244*L14244,IF($P$5&lt;80000000,K14244*L14244))))</f>
        <v>0</v>
      </c>
      <c r="N14244" s="4" t="str">
        <f>IF(AND(P14244 &lt;&gt; "", P14244 &lt;&gt; "---"), HYPERLINK(P14244, Q14244), "")</f>
        <v/>
      </c>
      <c r="O14244" s="21">
        <f>L14244*H14244</f>
        <v>0</v>
      </c>
      <c r="P14244" s="26" t="s">
        <v>362</v>
      </c>
      <c r="Q14244" t="str">
        <f>"ссылка"</f>
        <v>ссылка</v>
      </c>
    </row>
    <row r="14245" spans="1:17" ht="14.25" customHeight="1" outlineLevel="1" x14ac:dyDescent="0.2">
      <c r="A14245" s="24" t="s">
        <v>11388</v>
      </c>
      <c r="B14245" s="1" t="s">
        <v>8903</v>
      </c>
      <c r="E14245" s="1" t="s">
        <v>11389</v>
      </c>
      <c r="F14245" s="4" t="s">
        <v>20</v>
      </c>
      <c r="G14245" s="2" t="s">
        <v>3849</v>
      </c>
      <c r="H14245" s="1" t="s">
        <v>399</v>
      </c>
      <c r="I14245" s="1" t="s">
        <v>3471</v>
      </c>
      <c r="J14245" s="1" t="s">
        <v>400</v>
      </c>
      <c r="K14245" s="1" t="s">
        <v>274</v>
      </c>
      <c r="M14245" s="1">
        <f>IF($P$5&lt;20000,H14245*L14245,IF($P$5&lt;50000,I14245*L14245,IF($P$5&lt;100000,J14245*L14245,IF($P$5&lt;80000000,K14245*L14245))))</f>
        <v>0</v>
      </c>
      <c r="N14245" s="4" t="str">
        <f>IF(AND(P14245 &lt;&gt; "", P14245 &lt;&gt; "---"), HYPERLINK(P14245, Q14245), "")</f>
        <v>ссылка</v>
      </c>
      <c r="O14245" s="21">
        <f>L14245*H14245</f>
        <v>0</v>
      </c>
      <c r="P14245" s="26" t="s">
        <v>11390</v>
      </c>
      <c r="Q14245" t="str">
        <f>"ссылка"</f>
        <v>ссылка</v>
      </c>
    </row>
    <row r="14246" spans="1:17" ht="14.25" customHeight="1" outlineLevel="1" x14ac:dyDescent="0.2">
      <c r="A14246" s="24" t="s">
        <v>11391</v>
      </c>
      <c r="B14246" s="1" t="s">
        <v>8903</v>
      </c>
      <c r="E14246" s="1" t="s">
        <v>11392</v>
      </c>
      <c r="F14246" s="4" t="s">
        <v>20</v>
      </c>
      <c r="G14246" s="2" t="s">
        <v>6277</v>
      </c>
      <c r="H14246" s="1" t="s">
        <v>211</v>
      </c>
      <c r="I14246" s="1" t="s">
        <v>1938</v>
      </c>
      <c r="J14246" s="1" t="s">
        <v>7340</v>
      </c>
      <c r="K14246" s="1" t="s">
        <v>4267</v>
      </c>
      <c r="M14246" s="1">
        <f>IF($P$5&lt;20000,H14246*L14246,IF($P$5&lt;50000,I14246*L14246,IF($P$5&lt;100000,J14246*L14246,IF($P$5&lt;80000000,K14246*L14246))))</f>
        <v>0</v>
      </c>
      <c r="N14246" s="4" t="str">
        <f>IF(AND(P14246 &lt;&gt; "", P14246 &lt;&gt; "---"), HYPERLINK(P14246, Q14246), "")</f>
        <v/>
      </c>
      <c r="O14246" s="21">
        <f>L14246*H14246</f>
        <v>0</v>
      </c>
      <c r="P14246" s="26" t="s">
        <v>362</v>
      </c>
      <c r="Q14246" t="str">
        <f>"ссылка"</f>
        <v>ссылка</v>
      </c>
    </row>
    <row r="14247" spans="1:17" ht="14.25" customHeight="1" outlineLevel="1" x14ac:dyDescent="0.2">
      <c r="A14247" s="24" t="s">
        <v>11393</v>
      </c>
      <c r="B14247" s="1" t="s">
        <v>8903</v>
      </c>
      <c r="E14247" s="1" t="s">
        <v>11394</v>
      </c>
      <c r="F14247" s="4" t="s">
        <v>20</v>
      </c>
      <c r="G14247" s="2" t="s">
        <v>5466</v>
      </c>
      <c r="H14247" s="1" t="s">
        <v>2654</v>
      </c>
      <c r="I14247" s="1" t="s">
        <v>465</v>
      </c>
      <c r="J14247" s="1" t="s">
        <v>1344</v>
      </c>
      <c r="K14247" s="1" t="s">
        <v>2499</v>
      </c>
      <c r="M14247" s="1">
        <f>IF($P$5&lt;20000,H14247*L14247,IF($P$5&lt;50000,I14247*L14247,IF($P$5&lt;100000,J14247*L14247,IF($P$5&lt;80000000,K14247*L14247))))</f>
        <v>0</v>
      </c>
      <c r="N14247" s="4" t="str">
        <f>IF(AND(P14247 &lt;&gt; "", P14247 &lt;&gt; "---"), HYPERLINK(P14247, Q14247), "")</f>
        <v/>
      </c>
      <c r="O14247" s="21">
        <f>L14247*H14247</f>
        <v>0</v>
      </c>
      <c r="P14247" s="26" t="s">
        <v>362</v>
      </c>
      <c r="Q14247" t="str">
        <f>"ссылка"</f>
        <v>ссылка</v>
      </c>
    </row>
    <row r="14248" spans="1:17" ht="14.25" customHeight="1" outlineLevel="1" x14ac:dyDescent="0.2">
      <c r="A14248" s="24" t="s">
        <v>11395</v>
      </c>
      <c r="B14248" s="1" t="s">
        <v>8903</v>
      </c>
      <c r="E14248" s="1" t="s">
        <v>11396</v>
      </c>
      <c r="F14248" s="4" t="s">
        <v>20</v>
      </c>
      <c r="G14248" s="2" t="s">
        <v>2389</v>
      </c>
      <c r="H14248" s="1" t="s">
        <v>1449</v>
      </c>
      <c r="I14248" s="1" t="s">
        <v>2168</v>
      </c>
      <c r="J14248" s="1" t="s">
        <v>1789</v>
      </c>
      <c r="K14248" s="1" t="s">
        <v>570</v>
      </c>
      <c r="M14248" s="1">
        <f>IF($P$5&lt;20000,H14248*L14248,IF($P$5&lt;50000,I14248*L14248,IF($P$5&lt;100000,J14248*L14248,IF($P$5&lt;80000000,K14248*L14248))))</f>
        <v>0</v>
      </c>
      <c r="N14248" s="4" t="str">
        <f>IF(AND(P14248 &lt;&gt; "", P14248 &lt;&gt; "---"), HYPERLINK(P14248, Q14248), "")</f>
        <v>ссылка</v>
      </c>
      <c r="O14248" s="21">
        <f>L14248*H14248</f>
        <v>0</v>
      </c>
      <c r="P14248" s="26" t="s">
        <v>11397</v>
      </c>
      <c r="Q14248" t="str">
        <f>"ссылка"</f>
        <v>ссылка</v>
      </c>
    </row>
    <row r="14249" spans="1:17" ht="14.25" customHeight="1" outlineLevel="1" x14ac:dyDescent="0.2">
      <c r="A14249" s="24" t="s">
        <v>11398</v>
      </c>
      <c r="B14249" s="1" t="s">
        <v>8903</v>
      </c>
      <c r="E14249" s="1" t="s">
        <v>11399</v>
      </c>
      <c r="F14249" s="4" t="s">
        <v>20</v>
      </c>
      <c r="G14249" s="2" t="s">
        <v>25</v>
      </c>
      <c r="H14249" s="1" t="s">
        <v>2506</v>
      </c>
      <c r="I14249" s="1" t="s">
        <v>49</v>
      </c>
      <c r="J14249" s="1" t="s">
        <v>271</v>
      </c>
      <c r="K14249" s="1" t="s">
        <v>1822</v>
      </c>
      <c r="M14249" s="1">
        <f>IF($P$5&lt;20000,H14249*L14249,IF($P$5&lt;50000,I14249*L14249,IF($P$5&lt;100000,J14249*L14249,IF($P$5&lt;80000000,K14249*L14249))))</f>
        <v>0</v>
      </c>
      <c r="N14249" s="4" t="str">
        <f>IF(AND(P14249 &lt;&gt; "", P14249 &lt;&gt; "---"), HYPERLINK(P14249, Q14249), "")</f>
        <v>ссылка</v>
      </c>
      <c r="O14249" s="21">
        <f>L14249*H14249</f>
        <v>0</v>
      </c>
      <c r="P14249" s="26" t="s">
        <v>11400</v>
      </c>
      <c r="Q14249" t="str">
        <f>"ссылка"</f>
        <v>ссылка</v>
      </c>
    </row>
    <row r="14250" spans="1:17" ht="14.25" customHeight="1" outlineLevel="1" x14ac:dyDescent="0.2">
      <c r="A14250" s="24" t="s">
        <v>11401</v>
      </c>
      <c r="B14250" s="1" t="s">
        <v>8903</v>
      </c>
      <c r="E14250" s="1" t="s">
        <v>11402</v>
      </c>
      <c r="F14250" s="4" t="s">
        <v>20</v>
      </c>
      <c r="G14250" s="2" t="s">
        <v>877</v>
      </c>
      <c r="H14250" s="1" t="s">
        <v>552</v>
      </c>
      <c r="I14250" s="1" t="s">
        <v>1548</v>
      </c>
      <c r="J14250" s="1" t="s">
        <v>4246</v>
      </c>
      <c r="K14250" s="1" t="s">
        <v>555</v>
      </c>
      <c r="M14250" s="1">
        <f>IF($P$5&lt;20000,H14250*L14250,IF($P$5&lt;50000,I14250*L14250,IF($P$5&lt;100000,J14250*L14250,IF($P$5&lt;80000000,K14250*L14250))))</f>
        <v>0</v>
      </c>
      <c r="N14250" s="4" t="str">
        <f>IF(AND(P14250 &lt;&gt; "", P14250 &lt;&gt; "---"), HYPERLINK(P14250, Q14250), "")</f>
        <v/>
      </c>
      <c r="O14250" s="21">
        <f>L14250*H14250</f>
        <v>0</v>
      </c>
      <c r="P14250" s="26" t="s">
        <v>362</v>
      </c>
      <c r="Q14250" t="str">
        <f>"ссылка"</f>
        <v>ссылка</v>
      </c>
    </row>
    <row r="14251" spans="1:17" ht="14.25" customHeight="1" outlineLevel="1" x14ac:dyDescent="0.2">
      <c r="A14251" s="24" t="s">
        <v>11403</v>
      </c>
      <c r="B14251" s="1" t="s">
        <v>8903</v>
      </c>
      <c r="E14251" s="1" t="s">
        <v>11404</v>
      </c>
      <c r="F14251" s="4" t="s">
        <v>20</v>
      </c>
      <c r="G14251" s="2" t="s">
        <v>101</v>
      </c>
      <c r="H14251" s="1" t="s">
        <v>994</v>
      </c>
      <c r="I14251" s="1" t="s">
        <v>552</v>
      </c>
      <c r="J14251" s="1" t="s">
        <v>1548</v>
      </c>
      <c r="K14251" s="1" t="s">
        <v>4246</v>
      </c>
      <c r="M14251" s="1">
        <f>IF($P$5&lt;20000,H14251*L14251,IF($P$5&lt;50000,I14251*L14251,IF($P$5&lt;100000,J14251*L14251,IF($P$5&lt;80000000,K14251*L14251))))</f>
        <v>0</v>
      </c>
      <c r="N14251" s="4" t="str">
        <f>IF(AND(P14251 &lt;&gt; "", P14251 &lt;&gt; "---"), HYPERLINK(P14251, Q14251), "")</f>
        <v/>
      </c>
      <c r="O14251" s="21">
        <f>L14251*H14251</f>
        <v>0</v>
      </c>
      <c r="P14251" s="26" t="s">
        <v>362</v>
      </c>
      <c r="Q14251" t="str">
        <f>"ссылка"</f>
        <v>ссылка</v>
      </c>
    </row>
    <row r="14252" spans="1:17" ht="14.25" customHeight="1" outlineLevel="1" x14ac:dyDescent="0.2">
      <c r="A14252" s="24" t="s">
        <v>11405</v>
      </c>
      <c r="B14252" s="1" t="s">
        <v>8903</v>
      </c>
      <c r="E14252" s="1" t="s">
        <v>11406</v>
      </c>
      <c r="F14252" s="4" t="s">
        <v>20</v>
      </c>
      <c r="G14252" s="2" t="s">
        <v>4695</v>
      </c>
      <c r="H14252" s="1" t="s">
        <v>434</v>
      </c>
      <c r="I14252" s="1" t="s">
        <v>4114</v>
      </c>
      <c r="J14252" s="1" t="s">
        <v>1175</v>
      </c>
      <c r="K14252" s="1" t="s">
        <v>8296</v>
      </c>
      <c r="M14252" s="1">
        <f>IF($P$5&lt;20000,H14252*L14252,IF($P$5&lt;50000,I14252*L14252,IF($P$5&lt;100000,J14252*L14252,IF($P$5&lt;80000000,K14252*L14252))))</f>
        <v>0</v>
      </c>
      <c r="N14252" s="4" t="str">
        <f>IF(AND(P14252 &lt;&gt; "", P14252 &lt;&gt; "---"), HYPERLINK(P14252, Q14252), "")</f>
        <v>ссылка</v>
      </c>
      <c r="O14252" s="21">
        <f>L14252*H14252</f>
        <v>0</v>
      </c>
      <c r="P14252" s="26" t="s">
        <v>11407</v>
      </c>
      <c r="Q14252" t="str">
        <f>"ссылка"</f>
        <v>ссылка</v>
      </c>
    </row>
    <row r="14253" spans="1:17" ht="14.25" customHeight="1" outlineLevel="1" x14ac:dyDescent="0.2">
      <c r="A14253" s="24" t="s">
        <v>11408</v>
      </c>
      <c r="B14253" s="1" t="s">
        <v>8903</v>
      </c>
      <c r="E14253" s="1" t="s">
        <v>11409</v>
      </c>
      <c r="F14253" s="4" t="s">
        <v>20</v>
      </c>
      <c r="G14253" s="2" t="s">
        <v>462</v>
      </c>
      <c r="H14253" s="1" t="s">
        <v>1324</v>
      </c>
      <c r="I14253" s="1" t="s">
        <v>2654</v>
      </c>
      <c r="J14253" s="1" t="s">
        <v>465</v>
      </c>
      <c r="K14253" s="1" t="s">
        <v>1344</v>
      </c>
      <c r="M14253" s="1">
        <f>IF($P$5&lt;20000,H14253*L14253,IF($P$5&lt;50000,I14253*L14253,IF($P$5&lt;100000,J14253*L14253,IF($P$5&lt;80000000,K14253*L14253))))</f>
        <v>0</v>
      </c>
      <c r="N14253" s="4" t="str">
        <f>IF(AND(P14253 &lt;&gt; "", P14253 &lt;&gt; "---"), HYPERLINK(P14253, Q14253), "")</f>
        <v>ссылка</v>
      </c>
      <c r="O14253" s="21">
        <f>L14253*H14253</f>
        <v>0</v>
      </c>
      <c r="P14253" s="26" t="s">
        <v>11410</v>
      </c>
      <c r="Q14253" t="str">
        <f>"ссылка"</f>
        <v>ссылка</v>
      </c>
    </row>
    <row r="14254" spans="1:17" ht="14.25" customHeight="1" outlineLevel="1" x14ac:dyDescent="0.2">
      <c r="A14254" s="24" t="s">
        <v>11411</v>
      </c>
      <c r="B14254" s="1" t="s">
        <v>8903</v>
      </c>
      <c r="E14254" s="1" t="s">
        <v>11412</v>
      </c>
      <c r="F14254" s="4" t="s">
        <v>20</v>
      </c>
      <c r="G14254" s="2" t="s">
        <v>6752</v>
      </c>
      <c r="H14254" s="1" t="s">
        <v>1489</v>
      </c>
      <c r="I14254" s="1" t="s">
        <v>1251</v>
      </c>
      <c r="J14254" s="1" t="s">
        <v>1257</v>
      </c>
      <c r="K14254" s="1" t="s">
        <v>1666</v>
      </c>
      <c r="M14254" s="1">
        <f>IF($P$5&lt;20000,H14254*L14254,IF($P$5&lt;50000,I14254*L14254,IF($P$5&lt;100000,J14254*L14254,IF($P$5&lt;80000000,K14254*L14254))))</f>
        <v>0</v>
      </c>
      <c r="N14254" s="4" t="str">
        <f>IF(AND(P14254 &lt;&gt; "", P14254 &lt;&gt; "---"), HYPERLINK(P14254, Q14254), "")</f>
        <v/>
      </c>
      <c r="O14254" s="21">
        <f>L14254*H14254</f>
        <v>0</v>
      </c>
      <c r="P14254" s="26" t="s">
        <v>362</v>
      </c>
      <c r="Q14254" t="str">
        <f>"ссылка"</f>
        <v>ссылка</v>
      </c>
    </row>
    <row r="14255" spans="1:17" ht="14.25" customHeight="1" outlineLevel="1" x14ac:dyDescent="0.2">
      <c r="A14255" s="24" t="s">
        <v>11413</v>
      </c>
      <c r="B14255" s="1" t="s">
        <v>8903</v>
      </c>
      <c r="E14255" s="1" t="s">
        <v>11414</v>
      </c>
      <c r="F14255" s="4" t="s">
        <v>20</v>
      </c>
      <c r="G14255" s="2" t="s">
        <v>141</v>
      </c>
      <c r="H14255" s="1" t="s">
        <v>115</v>
      </c>
      <c r="I14255" s="1" t="s">
        <v>1483</v>
      </c>
      <c r="J14255" s="1" t="s">
        <v>2160</v>
      </c>
      <c r="K14255" s="1" t="s">
        <v>1054</v>
      </c>
      <c r="M14255" s="1">
        <f>IF($P$5&lt;20000,H14255*L14255,IF($P$5&lt;50000,I14255*L14255,IF($P$5&lt;100000,J14255*L14255,IF($P$5&lt;80000000,K14255*L14255))))</f>
        <v>0</v>
      </c>
      <c r="N14255" s="4" t="str">
        <f>IF(AND(P14255 &lt;&gt; "", P14255 &lt;&gt; "---"), HYPERLINK(P14255, Q14255), "")</f>
        <v/>
      </c>
      <c r="O14255" s="21">
        <f>L14255*H14255</f>
        <v>0</v>
      </c>
      <c r="P14255" s="26" t="s">
        <v>362</v>
      </c>
      <c r="Q14255" t="str">
        <f>"ссылка"</f>
        <v>ссылка</v>
      </c>
    </row>
    <row r="14256" spans="1:17" ht="14.25" customHeight="1" outlineLevel="1" x14ac:dyDescent="0.2">
      <c r="A14256" s="24" t="s">
        <v>11415</v>
      </c>
      <c r="B14256" s="1" t="s">
        <v>8903</v>
      </c>
      <c r="E14256" s="1" t="s">
        <v>11416</v>
      </c>
      <c r="F14256" s="4" t="s">
        <v>20</v>
      </c>
      <c r="G14256" s="2" t="s">
        <v>3317</v>
      </c>
      <c r="H14256" s="1" t="s">
        <v>1260</v>
      </c>
      <c r="I14256" s="1" t="s">
        <v>969</v>
      </c>
      <c r="J14256" s="1" t="s">
        <v>1237</v>
      </c>
      <c r="K14256" s="1" t="s">
        <v>1035</v>
      </c>
      <c r="M14256" s="1">
        <f>IF($P$5&lt;20000,H14256*L14256,IF($P$5&lt;50000,I14256*L14256,IF($P$5&lt;100000,J14256*L14256,IF($P$5&lt;80000000,K14256*L14256))))</f>
        <v>0</v>
      </c>
      <c r="N14256" s="4" t="str">
        <f>IF(AND(P14256 &lt;&gt; "", P14256 &lt;&gt; "---"), HYPERLINK(P14256, Q14256), "")</f>
        <v/>
      </c>
      <c r="O14256" s="21">
        <f>L14256*H14256</f>
        <v>0</v>
      </c>
      <c r="P14256" s="26" t="s">
        <v>362</v>
      </c>
      <c r="Q14256" t="str">
        <f>"ссылка"</f>
        <v>ссылка</v>
      </c>
    </row>
    <row r="14257" spans="1:17" ht="14.25" customHeight="1" outlineLevel="1" x14ac:dyDescent="0.2">
      <c r="A14257" s="24" t="s">
        <v>11417</v>
      </c>
      <c r="B14257" s="1" t="s">
        <v>8903</v>
      </c>
      <c r="E14257" s="1" t="s">
        <v>11418</v>
      </c>
      <c r="F14257" s="4" t="s">
        <v>20</v>
      </c>
      <c r="G14257" s="2" t="s">
        <v>6644</v>
      </c>
      <c r="H14257" s="1" t="s">
        <v>1452</v>
      </c>
      <c r="I14257" s="1" t="s">
        <v>296</v>
      </c>
      <c r="J14257" s="1" t="s">
        <v>1322</v>
      </c>
      <c r="K14257" s="1" t="s">
        <v>2169</v>
      </c>
      <c r="M14257" s="1">
        <f>IF($P$5&lt;20000,H14257*L14257,IF($P$5&lt;50000,I14257*L14257,IF($P$5&lt;100000,J14257*L14257,IF($P$5&lt;80000000,K14257*L14257))))</f>
        <v>0</v>
      </c>
      <c r="N14257" s="4" t="str">
        <f>IF(AND(P14257 &lt;&gt; "", P14257 &lt;&gt; "---"), HYPERLINK(P14257, Q14257), "")</f>
        <v>ссылка</v>
      </c>
      <c r="O14257" s="21">
        <f>L14257*H14257</f>
        <v>0</v>
      </c>
      <c r="P14257" s="26" t="s">
        <v>11419</v>
      </c>
      <c r="Q14257" t="str">
        <f>"ссылка"</f>
        <v>ссылка</v>
      </c>
    </row>
    <row r="14258" spans="1:17" ht="14.25" customHeight="1" outlineLevel="1" x14ac:dyDescent="0.2">
      <c r="A14258" s="24" t="s">
        <v>11420</v>
      </c>
      <c r="B14258" s="1" t="s">
        <v>8903</v>
      </c>
      <c r="E14258" s="1" t="s">
        <v>11421</v>
      </c>
      <c r="F14258" s="4" t="s">
        <v>20</v>
      </c>
      <c r="G14258" s="2" t="s">
        <v>99</v>
      </c>
      <c r="H14258" s="1" t="s">
        <v>546</v>
      </c>
      <c r="I14258" s="1" t="s">
        <v>1336</v>
      </c>
      <c r="J14258" s="1" t="s">
        <v>1362</v>
      </c>
      <c r="K14258" s="1" t="s">
        <v>1371</v>
      </c>
      <c r="M14258" s="1">
        <f>IF($P$5&lt;20000,H14258*L14258,IF($P$5&lt;50000,I14258*L14258,IF($P$5&lt;100000,J14258*L14258,IF($P$5&lt;80000000,K14258*L14258))))</f>
        <v>0</v>
      </c>
      <c r="N14258" s="4" t="str">
        <f>IF(AND(P14258 &lt;&gt; "", P14258 &lt;&gt; "---"), HYPERLINK(P14258, Q14258), "")</f>
        <v/>
      </c>
      <c r="O14258" s="21">
        <f>L14258*H14258</f>
        <v>0</v>
      </c>
      <c r="P14258" s="26" t="s">
        <v>362</v>
      </c>
      <c r="Q14258" t="str">
        <f>"ссылка"</f>
        <v>ссылка</v>
      </c>
    </row>
    <row r="14259" spans="1:17" ht="14.25" customHeight="1" outlineLevel="1" x14ac:dyDescent="0.2">
      <c r="A14259" s="24" t="s">
        <v>11422</v>
      </c>
      <c r="B14259" s="1" t="s">
        <v>8903</v>
      </c>
      <c r="E14259" s="1" t="s">
        <v>11423</v>
      </c>
      <c r="F14259" s="4" t="s">
        <v>20</v>
      </c>
      <c r="G14259" s="2" t="s">
        <v>39</v>
      </c>
      <c r="H14259" s="1" t="s">
        <v>2375</v>
      </c>
      <c r="I14259" s="1" t="s">
        <v>6648</v>
      </c>
      <c r="J14259" s="1" t="s">
        <v>190</v>
      </c>
      <c r="K14259" s="1" t="s">
        <v>3410</v>
      </c>
      <c r="M14259" s="1">
        <f>IF($P$5&lt;20000,H14259*L14259,IF($P$5&lt;50000,I14259*L14259,IF($P$5&lt;100000,J14259*L14259,IF($P$5&lt;80000000,K14259*L14259))))</f>
        <v>0</v>
      </c>
      <c r="N14259" s="4" t="str">
        <f>IF(AND(P14259 &lt;&gt; "", P14259 &lt;&gt; "---"), HYPERLINK(P14259, Q14259), "")</f>
        <v/>
      </c>
      <c r="O14259" s="21">
        <f>L14259*H14259</f>
        <v>0</v>
      </c>
      <c r="P14259" s="26" t="s">
        <v>362</v>
      </c>
      <c r="Q14259" t="str">
        <f>"ссылка"</f>
        <v>ссылка</v>
      </c>
    </row>
    <row r="14260" spans="1:17" ht="14.25" customHeight="1" outlineLevel="1" x14ac:dyDescent="0.2">
      <c r="A14260" s="24" t="s">
        <v>11424</v>
      </c>
      <c r="B14260" s="1" t="s">
        <v>8903</v>
      </c>
      <c r="E14260" s="1" t="s">
        <v>11425</v>
      </c>
      <c r="F14260" s="4" t="s">
        <v>20</v>
      </c>
      <c r="G14260" s="2" t="s">
        <v>2385</v>
      </c>
      <c r="H14260" s="1" t="s">
        <v>1120</v>
      </c>
      <c r="I14260" s="1" t="s">
        <v>2881</v>
      </c>
      <c r="J14260" s="1" t="s">
        <v>874</v>
      </c>
      <c r="K14260" s="1" t="s">
        <v>1621</v>
      </c>
      <c r="M14260" s="1">
        <f>IF($P$5&lt;20000,H14260*L14260,IF($P$5&lt;50000,I14260*L14260,IF($P$5&lt;100000,J14260*L14260,IF($P$5&lt;80000000,K14260*L14260))))</f>
        <v>0</v>
      </c>
      <c r="N14260" s="4" t="str">
        <f>IF(AND(P14260 &lt;&gt; "", P14260 &lt;&gt; "---"), HYPERLINK(P14260, Q14260), "")</f>
        <v/>
      </c>
      <c r="O14260" s="21">
        <f>L14260*H14260</f>
        <v>0</v>
      </c>
      <c r="P14260" s="26" t="s">
        <v>362</v>
      </c>
      <c r="Q14260" t="str">
        <f>"ссылка"</f>
        <v>ссылка</v>
      </c>
    </row>
    <row r="14261" spans="1:17" ht="14.25" customHeight="1" outlineLevel="1" x14ac:dyDescent="0.2">
      <c r="A14261" s="24" t="s">
        <v>11426</v>
      </c>
      <c r="B14261" s="1" t="s">
        <v>8903</v>
      </c>
      <c r="E14261" s="1" t="s">
        <v>11427</v>
      </c>
      <c r="F14261" s="4" t="s">
        <v>20</v>
      </c>
      <c r="G14261" s="2" t="s">
        <v>5063</v>
      </c>
      <c r="H14261" s="1" t="s">
        <v>3947</v>
      </c>
      <c r="I14261" s="1" t="s">
        <v>281</v>
      </c>
      <c r="J14261" s="1" t="s">
        <v>5984</v>
      </c>
      <c r="K14261" s="1" t="s">
        <v>2263</v>
      </c>
      <c r="M14261" s="1">
        <f>IF($P$5&lt;20000,H14261*L14261,IF($P$5&lt;50000,I14261*L14261,IF($P$5&lt;100000,J14261*L14261,IF($P$5&lt;80000000,K14261*L14261))))</f>
        <v>0</v>
      </c>
      <c r="N14261" s="4" t="str">
        <f>IF(AND(P14261 &lt;&gt; "", P14261 &lt;&gt; "---"), HYPERLINK(P14261, Q14261), "")</f>
        <v/>
      </c>
      <c r="O14261" s="21">
        <f>L14261*H14261</f>
        <v>0</v>
      </c>
      <c r="P14261" s="26" t="s">
        <v>362</v>
      </c>
      <c r="Q14261" t="str">
        <f>"ссылка"</f>
        <v>ссылка</v>
      </c>
    </row>
    <row r="14262" spans="1:17" ht="14.25" customHeight="1" outlineLevel="1" x14ac:dyDescent="0.2">
      <c r="A14262" s="24" t="s">
        <v>11428</v>
      </c>
      <c r="B14262" s="1" t="s">
        <v>8903</v>
      </c>
      <c r="E14262" s="1" t="s">
        <v>11429</v>
      </c>
      <c r="F14262" s="4" t="s">
        <v>20</v>
      </c>
      <c r="G14262" s="2" t="s">
        <v>4114</v>
      </c>
      <c r="H14262" s="1" t="s">
        <v>5466</v>
      </c>
      <c r="I14262" s="1" t="s">
        <v>3472</v>
      </c>
      <c r="J14262" s="1" t="s">
        <v>1328</v>
      </c>
      <c r="K14262" s="1" t="s">
        <v>105</v>
      </c>
      <c r="M14262" s="1">
        <f>IF($P$5&lt;20000,H14262*L14262,IF($P$5&lt;50000,I14262*L14262,IF($P$5&lt;100000,J14262*L14262,IF($P$5&lt;80000000,K14262*L14262))))</f>
        <v>0</v>
      </c>
      <c r="N14262" s="4" t="str">
        <f>IF(AND(P14262 &lt;&gt; "", P14262 &lt;&gt; "---"), HYPERLINK(P14262, Q14262), "")</f>
        <v/>
      </c>
      <c r="O14262" s="21">
        <f>L14262*H14262</f>
        <v>0</v>
      </c>
      <c r="P14262" s="26" t="s">
        <v>362</v>
      </c>
      <c r="Q14262" t="str">
        <f>"ссылка"</f>
        <v>ссылка</v>
      </c>
    </row>
    <row r="14263" spans="1:17" ht="14.25" customHeight="1" outlineLevel="1" x14ac:dyDescent="0.2">
      <c r="A14263" s="24" t="s">
        <v>11430</v>
      </c>
      <c r="B14263" s="1" t="s">
        <v>8903</v>
      </c>
      <c r="E14263" s="1" t="s">
        <v>11431</v>
      </c>
      <c r="F14263" s="4" t="s">
        <v>20</v>
      </c>
      <c r="G14263" s="2" t="s">
        <v>3114</v>
      </c>
      <c r="H14263" s="1" t="s">
        <v>1628</v>
      </c>
      <c r="I14263" s="1" t="s">
        <v>1699</v>
      </c>
      <c r="J14263" s="1" t="s">
        <v>1471</v>
      </c>
      <c r="K14263" s="1" t="s">
        <v>115</v>
      </c>
      <c r="M14263" s="1">
        <f>IF($P$5&lt;20000,H14263*L14263,IF($P$5&lt;50000,I14263*L14263,IF($P$5&lt;100000,J14263*L14263,IF($P$5&lt;80000000,K14263*L14263))))</f>
        <v>0</v>
      </c>
      <c r="N14263" s="4" t="str">
        <f>IF(AND(P14263 &lt;&gt; "", P14263 &lt;&gt; "---"), HYPERLINK(P14263, Q14263), "")</f>
        <v/>
      </c>
      <c r="O14263" s="21">
        <f>L14263*H14263</f>
        <v>0</v>
      </c>
      <c r="P14263" s="26" t="s">
        <v>362</v>
      </c>
      <c r="Q14263" t="str">
        <f>"ссылка"</f>
        <v>ссылка</v>
      </c>
    </row>
    <row r="14264" spans="1:17" ht="14.25" customHeight="1" outlineLevel="1" x14ac:dyDescent="0.2">
      <c r="A14264" s="24" t="s">
        <v>11432</v>
      </c>
      <c r="B14264" s="1" t="s">
        <v>8903</v>
      </c>
      <c r="E14264" s="1" t="s">
        <v>11433</v>
      </c>
      <c r="F14264" s="4" t="s">
        <v>20</v>
      </c>
      <c r="G14264" s="2" t="s">
        <v>964</v>
      </c>
      <c r="H14264" s="1" t="s">
        <v>118</v>
      </c>
      <c r="I14264" s="1" t="s">
        <v>353</v>
      </c>
      <c r="J14264" s="1" t="s">
        <v>965</v>
      </c>
      <c r="K14264" s="1" t="s">
        <v>966</v>
      </c>
      <c r="M14264" s="1">
        <f>IF($P$5&lt;20000,H14264*L14264,IF($P$5&lt;50000,I14264*L14264,IF($P$5&lt;100000,J14264*L14264,IF($P$5&lt;80000000,K14264*L14264))))</f>
        <v>0</v>
      </c>
      <c r="N14264" s="4" t="str">
        <f>IF(AND(P14264 &lt;&gt; "", P14264 &lt;&gt; "---"), HYPERLINK(P14264, Q14264), "")</f>
        <v/>
      </c>
      <c r="O14264" s="21">
        <f>L14264*H14264</f>
        <v>0</v>
      </c>
      <c r="P14264" s="26" t="s">
        <v>362</v>
      </c>
      <c r="Q14264" t="str">
        <f>"ссылка"</f>
        <v>ссылка</v>
      </c>
    </row>
    <row r="14265" spans="1:17" ht="14.25" customHeight="1" outlineLevel="1" x14ac:dyDescent="0.2">
      <c r="A14265" s="24" t="s">
        <v>11434</v>
      </c>
      <c r="B14265" s="1" t="s">
        <v>8903</v>
      </c>
      <c r="E14265" s="1" t="s">
        <v>11435</v>
      </c>
      <c r="F14265" s="4" t="s">
        <v>20</v>
      </c>
      <c r="G14265" s="2" t="s">
        <v>2469</v>
      </c>
      <c r="H14265" s="1" t="s">
        <v>1331</v>
      </c>
      <c r="I14265" s="1" t="s">
        <v>127</v>
      </c>
      <c r="J14265" s="1" t="s">
        <v>970</v>
      </c>
      <c r="K14265" s="1" t="s">
        <v>101</v>
      </c>
      <c r="M14265" s="1">
        <f>IF($P$5&lt;20000,H14265*L14265,IF($P$5&lt;50000,I14265*L14265,IF($P$5&lt;100000,J14265*L14265,IF($P$5&lt;80000000,K14265*L14265))))</f>
        <v>0</v>
      </c>
      <c r="N14265" s="4" t="str">
        <f>IF(AND(P14265 &lt;&gt; "", P14265 &lt;&gt; "---"), HYPERLINK(P14265, Q14265), "")</f>
        <v>ссылка</v>
      </c>
      <c r="O14265" s="21">
        <f>L14265*H14265</f>
        <v>0</v>
      </c>
      <c r="P14265" s="26" t="s">
        <v>11436</v>
      </c>
      <c r="Q14265" t="str">
        <f>"ссылка"</f>
        <v>ссылка</v>
      </c>
    </row>
    <row r="14266" spans="1:17" ht="14.25" customHeight="1" outlineLevel="1" x14ac:dyDescent="0.2">
      <c r="A14266" s="24" t="s">
        <v>11437</v>
      </c>
      <c r="B14266" s="1" t="s">
        <v>8903</v>
      </c>
      <c r="E14266" s="1" t="s">
        <v>11438</v>
      </c>
      <c r="F14266" s="4" t="s">
        <v>20</v>
      </c>
      <c r="G14266" s="2" t="s">
        <v>1528</v>
      </c>
      <c r="H14266" s="1" t="s">
        <v>1321</v>
      </c>
      <c r="I14266" s="1" t="s">
        <v>1178</v>
      </c>
      <c r="J14266" s="1" t="s">
        <v>4319</v>
      </c>
      <c r="K14266" s="1" t="s">
        <v>2468</v>
      </c>
      <c r="M14266" s="1">
        <f>IF($P$5&lt;20000,H14266*L14266,IF($P$5&lt;50000,I14266*L14266,IF($P$5&lt;100000,J14266*L14266,IF($P$5&lt;80000000,K14266*L14266))))</f>
        <v>0</v>
      </c>
      <c r="N14266" s="4" t="str">
        <f>IF(AND(P14266 &lt;&gt; "", P14266 &lt;&gt; "---"), HYPERLINK(P14266, Q14266), "")</f>
        <v/>
      </c>
      <c r="O14266" s="21">
        <f>L14266*H14266</f>
        <v>0</v>
      </c>
      <c r="P14266" s="26" t="s">
        <v>362</v>
      </c>
      <c r="Q14266" t="str">
        <f>"ссылка"</f>
        <v>ссылка</v>
      </c>
    </row>
    <row r="14267" spans="1:17" ht="14.25" customHeight="1" outlineLevel="1" x14ac:dyDescent="0.2">
      <c r="A14267" s="24" t="s">
        <v>11439</v>
      </c>
      <c r="B14267" s="1" t="s">
        <v>8903</v>
      </c>
      <c r="E14267" s="1" t="s">
        <v>11440</v>
      </c>
      <c r="F14267" s="4" t="s">
        <v>20</v>
      </c>
      <c r="G14267" s="2" t="s">
        <v>10910</v>
      </c>
      <c r="H14267" s="1" t="s">
        <v>182</v>
      </c>
      <c r="I14267" s="1" t="s">
        <v>2514</v>
      </c>
      <c r="J14267" s="1" t="s">
        <v>1917</v>
      </c>
      <c r="K14267" s="1" t="s">
        <v>5501</v>
      </c>
      <c r="M14267" s="1">
        <f>IF($P$5&lt;20000,H14267*L14267,IF($P$5&lt;50000,I14267*L14267,IF($P$5&lt;100000,J14267*L14267,IF($P$5&lt;80000000,K14267*L14267))))</f>
        <v>0</v>
      </c>
      <c r="N14267" s="4" t="str">
        <f>IF(AND(P14267 &lt;&gt; "", P14267 &lt;&gt; "---"), HYPERLINK(P14267, Q14267), "")</f>
        <v/>
      </c>
      <c r="O14267" s="21">
        <f>L14267*H14267</f>
        <v>0</v>
      </c>
      <c r="P14267" s="26" t="s">
        <v>362</v>
      </c>
      <c r="Q14267" t="str">
        <f>"ссылка"</f>
        <v>ссылка</v>
      </c>
    </row>
    <row r="14268" spans="1:17" ht="14.25" customHeight="1" outlineLevel="1" x14ac:dyDescent="0.2">
      <c r="A14268" s="24" t="s">
        <v>11441</v>
      </c>
      <c r="B14268" s="1" t="s">
        <v>8903</v>
      </c>
      <c r="E14268" s="1" t="s">
        <v>11442</v>
      </c>
      <c r="F14268" s="4" t="s">
        <v>20</v>
      </c>
      <c r="G14268" s="2" t="s">
        <v>2038</v>
      </c>
      <c r="H14268" s="1" t="s">
        <v>1749</v>
      </c>
      <c r="I14268" s="1" t="s">
        <v>367</v>
      </c>
      <c r="J14268" s="1" t="s">
        <v>1558</v>
      </c>
      <c r="K14268" s="1" t="s">
        <v>1392</v>
      </c>
      <c r="M14268" s="1">
        <f>IF($P$5&lt;20000,H14268*L14268,IF($P$5&lt;50000,I14268*L14268,IF($P$5&lt;100000,J14268*L14268,IF($P$5&lt;80000000,K14268*L14268))))</f>
        <v>0</v>
      </c>
      <c r="N14268" s="4" t="str">
        <f>IF(AND(P14268 &lt;&gt; "", P14268 &lt;&gt; "---"), HYPERLINK(P14268, Q14268), "")</f>
        <v/>
      </c>
      <c r="O14268" s="21">
        <f>L14268*H14268</f>
        <v>0</v>
      </c>
      <c r="P14268" s="26" t="s">
        <v>362</v>
      </c>
      <c r="Q14268" t="str">
        <f>"ссылка"</f>
        <v>ссылка</v>
      </c>
    </row>
    <row r="14269" spans="1:17" ht="14.25" customHeight="1" outlineLevel="1" x14ac:dyDescent="0.2">
      <c r="A14269" s="24" t="s">
        <v>11443</v>
      </c>
      <c r="B14269" s="1" t="s">
        <v>8903</v>
      </c>
      <c r="E14269" s="1" t="s">
        <v>11444</v>
      </c>
      <c r="F14269" s="4" t="s">
        <v>20</v>
      </c>
      <c r="G14269" s="2" t="s">
        <v>3814</v>
      </c>
      <c r="H14269" s="1" t="s">
        <v>97</v>
      </c>
      <c r="I14269" s="1" t="s">
        <v>4167</v>
      </c>
      <c r="J14269" s="1" t="s">
        <v>1245</v>
      </c>
      <c r="K14269" s="1" t="s">
        <v>969</v>
      </c>
      <c r="M14269" s="1">
        <f>IF($P$5&lt;20000,H14269*L14269,IF($P$5&lt;50000,I14269*L14269,IF($P$5&lt;100000,J14269*L14269,IF($P$5&lt;80000000,K14269*L14269))))</f>
        <v>0</v>
      </c>
      <c r="N14269" s="4" t="str">
        <f>IF(AND(P14269 &lt;&gt; "", P14269 &lt;&gt; "---"), HYPERLINK(P14269, Q14269), "")</f>
        <v>ссылка</v>
      </c>
      <c r="O14269" s="21">
        <f>L14269*H14269</f>
        <v>0</v>
      </c>
      <c r="P14269" s="26" t="s">
        <v>11445</v>
      </c>
      <c r="Q14269" t="str">
        <f>"ссылка"</f>
        <v>ссылка</v>
      </c>
    </row>
    <row r="14270" spans="1:17" ht="14.25" customHeight="1" outlineLevel="1" x14ac:dyDescent="0.2">
      <c r="A14270" s="24" t="s">
        <v>11446</v>
      </c>
      <c r="B14270" s="1" t="s">
        <v>8903</v>
      </c>
      <c r="E14270" s="1" t="s">
        <v>11447</v>
      </c>
      <c r="F14270" s="4" t="s">
        <v>20</v>
      </c>
      <c r="G14270" s="2" t="s">
        <v>1490</v>
      </c>
      <c r="H14270" s="1" t="s">
        <v>874</v>
      </c>
      <c r="I14270" s="1" t="s">
        <v>1621</v>
      </c>
      <c r="J14270" s="1" t="s">
        <v>875</v>
      </c>
      <c r="K14270" s="1" t="s">
        <v>1297</v>
      </c>
      <c r="M14270" s="1">
        <f>IF($P$5&lt;20000,H14270*L14270,IF($P$5&lt;50000,I14270*L14270,IF($P$5&lt;100000,J14270*L14270,IF($P$5&lt;80000000,K14270*L14270))))</f>
        <v>0</v>
      </c>
      <c r="N14270" s="4" t="str">
        <f>IF(AND(P14270 &lt;&gt; "", P14270 &lt;&gt; "---"), HYPERLINK(P14270, Q14270), "")</f>
        <v>ссылка</v>
      </c>
      <c r="O14270" s="21">
        <f>L14270*H14270</f>
        <v>0</v>
      </c>
      <c r="P14270" s="26" t="s">
        <v>11448</v>
      </c>
      <c r="Q14270" t="str">
        <f>"ссылка"</f>
        <v>ссылка</v>
      </c>
    </row>
    <row r="14271" spans="1:17" ht="14.25" customHeight="1" outlineLevel="1" x14ac:dyDescent="0.2">
      <c r="A14271" s="24" t="s">
        <v>11449</v>
      </c>
      <c r="B14271" s="1" t="s">
        <v>8903</v>
      </c>
      <c r="E14271" s="1" t="s">
        <v>11450</v>
      </c>
      <c r="F14271" s="4" t="s">
        <v>20</v>
      </c>
      <c r="G14271" s="2" t="s">
        <v>1390</v>
      </c>
      <c r="H14271" s="1" t="s">
        <v>1127</v>
      </c>
      <c r="I14271" s="1" t="s">
        <v>1001</v>
      </c>
      <c r="J14271" s="1" t="s">
        <v>1379</v>
      </c>
      <c r="K14271" s="1" t="s">
        <v>1336</v>
      </c>
      <c r="M14271" s="1">
        <f>IF($P$5&lt;20000,H14271*L14271,IF($P$5&lt;50000,I14271*L14271,IF($P$5&lt;100000,J14271*L14271,IF($P$5&lt;80000000,K14271*L14271))))</f>
        <v>0</v>
      </c>
      <c r="N14271" s="4" t="str">
        <f>IF(AND(P14271 &lt;&gt; "", P14271 &lt;&gt; "---"), HYPERLINK(P14271, Q14271), "")</f>
        <v/>
      </c>
      <c r="O14271" s="21">
        <f>L14271*H14271</f>
        <v>0</v>
      </c>
      <c r="P14271" s="26" t="s">
        <v>362</v>
      </c>
      <c r="Q14271" t="str">
        <f>"ссылка"</f>
        <v>ссылка</v>
      </c>
    </row>
    <row r="14272" spans="1:17" ht="14.25" customHeight="1" outlineLevel="1" x14ac:dyDescent="0.2">
      <c r="A14272" s="24" t="s">
        <v>11451</v>
      </c>
      <c r="B14272" s="1" t="s">
        <v>8903</v>
      </c>
      <c r="E14272" s="1" t="s">
        <v>11452</v>
      </c>
      <c r="F14272" s="4" t="s">
        <v>20</v>
      </c>
      <c r="G14272" s="2" t="s">
        <v>1732</v>
      </c>
      <c r="H14272" s="1" t="s">
        <v>1599</v>
      </c>
      <c r="I14272" s="1" t="s">
        <v>1541</v>
      </c>
      <c r="J14272" s="1" t="s">
        <v>2562</v>
      </c>
      <c r="K14272" s="1" t="s">
        <v>1657</v>
      </c>
      <c r="M14272" s="1">
        <f>IF($P$5&lt;20000,H14272*L14272,IF($P$5&lt;50000,I14272*L14272,IF($P$5&lt;100000,J14272*L14272,IF($P$5&lt;80000000,K14272*L14272))))</f>
        <v>0</v>
      </c>
      <c r="N14272" s="4" t="str">
        <f>IF(AND(P14272 &lt;&gt; "", P14272 &lt;&gt; "---"), HYPERLINK(P14272, Q14272), "")</f>
        <v/>
      </c>
      <c r="O14272" s="21">
        <f>L14272*H14272</f>
        <v>0</v>
      </c>
      <c r="P14272" s="26" t="s">
        <v>362</v>
      </c>
      <c r="Q14272" t="str">
        <f>"ссылка"</f>
        <v>ссылка</v>
      </c>
    </row>
    <row r="14273" spans="1:17" ht="14.25" customHeight="1" outlineLevel="1" x14ac:dyDescent="0.2">
      <c r="A14273" s="24" t="s">
        <v>11453</v>
      </c>
      <c r="B14273" s="1" t="s">
        <v>8903</v>
      </c>
      <c r="E14273" s="1" t="s">
        <v>11454</v>
      </c>
      <c r="F14273" s="4" t="s">
        <v>20</v>
      </c>
      <c r="G14273" s="2" t="s">
        <v>2385</v>
      </c>
      <c r="H14273" s="1" t="s">
        <v>1120</v>
      </c>
      <c r="I14273" s="1" t="s">
        <v>2881</v>
      </c>
      <c r="J14273" s="1" t="s">
        <v>874</v>
      </c>
      <c r="K14273" s="1" t="s">
        <v>1621</v>
      </c>
      <c r="M14273" s="1">
        <f>IF($P$5&lt;20000,H14273*L14273,IF($P$5&lt;50000,I14273*L14273,IF($P$5&lt;100000,J14273*L14273,IF($P$5&lt;80000000,K14273*L14273))))</f>
        <v>0</v>
      </c>
      <c r="N14273" s="4" t="str">
        <f>IF(AND(P14273 &lt;&gt; "", P14273 &lt;&gt; "---"), HYPERLINK(P14273, Q14273), "")</f>
        <v/>
      </c>
      <c r="O14273" s="21">
        <f>L14273*H14273</f>
        <v>0</v>
      </c>
      <c r="P14273" s="26" t="s">
        <v>362</v>
      </c>
      <c r="Q14273" t="str">
        <f>"ссылка"</f>
        <v>ссылка</v>
      </c>
    </row>
    <row r="14274" spans="1:17" ht="14.25" customHeight="1" outlineLevel="1" x14ac:dyDescent="0.2">
      <c r="A14274" s="24" t="s">
        <v>11455</v>
      </c>
      <c r="B14274" s="1" t="s">
        <v>8903</v>
      </c>
      <c r="E14274" s="1" t="s">
        <v>11456</v>
      </c>
      <c r="F14274" s="4" t="s">
        <v>20</v>
      </c>
      <c r="G14274" s="2" t="s">
        <v>1491</v>
      </c>
      <c r="H14274" s="1" t="s">
        <v>1330</v>
      </c>
      <c r="I14274" s="1" t="s">
        <v>1296</v>
      </c>
      <c r="J14274" s="1" t="s">
        <v>1015</v>
      </c>
      <c r="K14274" s="1" t="s">
        <v>1016</v>
      </c>
      <c r="M14274" s="1">
        <f>IF($P$5&lt;20000,H14274*L14274,IF($P$5&lt;50000,I14274*L14274,IF($P$5&lt;100000,J14274*L14274,IF($P$5&lt;80000000,K14274*L14274))))</f>
        <v>0</v>
      </c>
      <c r="N14274" s="4" t="str">
        <f>IF(AND(P14274 &lt;&gt; "", P14274 &lt;&gt; "---"), HYPERLINK(P14274, Q14274), "")</f>
        <v/>
      </c>
      <c r="O14274" s="21">
        <f>L14274*H14274</f>
        <v>0</v>
      </c>
      <c r="P14274" s="26" t="s">
        <v>362</v>
      </c>
      <c r="Q14274" t="str">
        <f>"ссылка"</f>
        <v>ссылка</v>
      </c>
    </row>
    <row r="14275" spans="1:17" ht="14.25" customHeight="1" outlineLevel="1" x14ac:dyDescent="0.2">
      <c r="A14275" s="24" t="s">
        <v>11457</v>
      </c>
      <c r="B14275" s="1" t="s">
        <v>8903</v>
      </c>
      <c r="E14275" s="1" t="s">
        <v>11458</v>
      </c>
      <c r="F14275" s="4" t="s">
        <v>20</v>
      </c>
      <c r="G14275" s="2" t="s">
        <v>1038</v>
      </c>
      <c r="H14275" s="1" t="s">
        <v>1419</v>
      </c>
      <c r="I14275" s="1" t="s">
        <v>118</v>
      </c>
      <c r="J14275" s="1" t="s">
        <v>353</v>
      </c>
      <c r="K14275" s="1" t="s">
        <v>1728</v>
      </c>
      <c r="M14275" s="1">
        <f>IF($P$5&lt;20000,H14275*L14275,IF($P$5&lt;50000,I14275*L14275,IF($P$5&lt;100000,J14275*L14275,IF($P$5&lt;80000000,K14275*L14275))))</f>
        <v>0</v>
      </c>
      <c r="N14275" s="4" t="str">
        <f>IF(AND(P14275 &lt;&gt; "", P14275 &lt;&gt; "---"), HYPERLINK(P14275, Q14275), "")</f>
        <v/>
      </c>
      <c r="O14275" s="21">
        <f>L14275*H14275</f>
        <v>0</v>
      </c>
      <c r="P14275" s="26" t="s">
        <v>362</v>
      </c>
      <c r="Q14275" t="str">
        <f>"ссылка"</f>
        <v>ссылка</v>
      </c>
    </row>
    <row r="14276" spans="1:17" ht="14.25" customHeight="1" outlineLevel="1" x14ac:dyDescent="0.2">
      <c r="A14276" s="24" t="s">
        <v>11459</v>
      </c>
      <c r="B14276" s="1" t="s">
        <v>8903</v>
      </c>
      <c r="E14276" s="1" t="s">
        <v>11460</v>
      </c>
      <c r="F14276" s="4" t="s">
        <v>20</v>
      </c>
      <c r="G14276" s="2" t="s">
        <v>1089</v>
      </c>
      <c r="H14276" s="1" t="s">
        <v>1344</v>
      </c>
      <c r="I14276" s="1" t="s">
        <v>2499</v>
      </c>
      <c r="J14276" s="1" t="s">
        <v>1652</v>
      </c>
      <c r="K14276" s="1" t="s">
        <v>1657</v>
      </c>
      <c r="M14276" s="1">
        <f>IF($P$5&lt;20000,H14276*L14276,IF($P$5&lt;50000,I14276*L14276,IF($P$5&lt;100000,J14276*L14276,IF($P$5&lt;80000000,K14276*L14276))))</f>
        <v>0</v>
      </c>
      <c r="N14276" s="4" t="str">
        <f>IF(AND(P14276 &lt;&gt; "", P14276 &lt;&gt; "---"), HYPERLINK(P14276, Q14276), "")</f>
        <v/>
      </c>
      <c r="O14276" s="21">
        <f>L14276*H14276</f>
        <v>0</v>
      </c>
      <c r="P14276" s="26" t="s">
        <v>362</v>
      </c>
      <c r="Q14276" t="str">
        <f>"ссылка"</f>
        <v>ссылка</v>
      </c>
    </row>
    <row r="14277" spans="1:17" ht="14.25" customHeight="1" outlineLevel="1" x14ac:dyDescent="0.2">
      <c r="A14277" s="24" t="s">
        <v>11461</v>
      </c>
      <c r="B14277" s="1" t="s">
        <v>8903</v>
      </c>
      <c r="E14277" s="1" t="s">
        <v>11462</v>
      </c>
      <c r="F14277" s="4" t="s">
        <v>20</v>
      </c>
      <c r="G14277" s="2" t="s">
        <v>406</v>
      </c>
      <c r="H14277" s="1" t="s">
        <v>4267</v>
      </c>
      <c r="I14277" s="1" t="s">
        <v>4924</v>
      </c>
      <c r="J14277" s="1" t="s">
        <v>1518</v>
      </c>
      <c r="K14277" s="1" t="s">
        <v>156</v>
      </c>
      <c r="M14277" s="1">
        <f>IF($P$5&lt;20000,H14277*L14277,IF($P$5&lt;50000,I14277*L14277,IF($P$5&lt;100000,J14277*L14277,IF($P$5&lt;80000000,K14277*L14277))))</f>
        <v>0</v>
      </c>
      <c r="N14277" s="4" t="str">
        <f>IF(AND(P14277 &lt;&gt; "", P14277 &lt;&gt; "---"), HYPERLINK(P14277, Q14277), "")</f>
        <v/>
      </c>
      <c r="O14277" s="21">
        <f>L14277*H14277</f>
        <v>0</v>
      </c>
      <c r="P14277" s="26" t="s">
        <v>362</v>
      </c>
      <c r="Q14277" t="str">
        <f>"ссылка"</f>
        <v>ссылка</v>
      </c>
    </row>
    <row r="14278" spans="1:17" ht="14.25" customHeight="1" outlineLevel="1" x14ac:dyDescent="0.2">
      <c r="A14278" s="24" t="s">
        <v>11463</v>
      </c>
      <c r="B14278" s="1" t="s">
        <v>8903</v>
      </c>
      <c r="E14278" s="1" t="s">
        <v>11464</v>
      </c>
      <c r="F14278" s="4" t="s">
        <v>20</v>
      </c>
      <c r="G14278" s="2" t="s">
        <v>399</v>
      </c>
      <c r="H14278" s="1" t="s">
        <v>2653</v>
      </c>
      <c r="I14278" s="1" t="s">
        <v>2038</v>
      </c>
      <c r="J14278" s="1" t="s">
        <v>1598</v>
      </c>
      <c r="K14278" s="1" t="s">
        <v>2161</v>
      </c>
      <c r="M14278" s="1">
        <f>IF($P$5&lt;20000,H14278*L14278,IF($P$5&lt;50000,I14278*L14278,IF($P$5&lt;100000,J14278*L14278,IF($P$5&lt;80000000,K14278*L14278))))</f>
        <v>0</v>
      </c>
      <c r="N14278" s="4" t="str">
        <f>IF(AND(P14278 &lt;&gt; "", P14278 &lt;&gt; "---"), HYPERLINK(P14278, Q14278), "")</f>
        <v/>
      </c>
      <c r="O14278" s="21">
        <f>L14278*H14278</f>
        <v>0</v>
      </c>
      <c r="P14278" s="26" t="s">
        <v>362</v>
      </c>
      <c r="Q14278" t="str">
        <f>"ссылка"</f>
        <v>ссылка</v>
      </c>
    </row>
    <row r="14279" spans="1:17" ht="14.25" customHeight="1" outlineLevel="1" x14ac:dyDescent="0.2">
      <c r="A14279" s="24" t="s">
        <v>11465</v>
      </c>
      <c r="B14279" s="1" t="s">
        <v>8903</v>
      </c>
      <c r="E14279" s="1" t="s">
        <v>11466</v>
      </c>
      <c r="F14279" s="4" t="s">
        <v>20</v>
      </c>
      <c r="G14279" s="2" t="s">
        <v>2506</v>
      </c>
      <c r="H14279" s="1" t="s">
        <v>1935</v>
      </c>
      <c r="I14279" s="1" t="s">
        <v>1930</v>
      </c>
      <c r="J14279" s="1" t="s">
        <v>1466</v>
      </c>
      <c r="K14279" s="1" t="s">
        <v>365</v>
      </c>
      <c r="M14279" s="1">
        <f>IF($P$5&lt;20000,H14279*L14279,IF($P$5&lt;50000,I14279*L14279,IF($P$5&lt;100000,J14279*L14279,IF($P$5&lt;80000000,K14279*L14279))))</f>
        <v>0</v>
      </c>
      <c r="N14279" s="4" t="str">
        <f>IF(AND(P14279 &lt;&gt; "", P14279 &lt;&gt; "---"), HYPERLINK(P14279, Q14279), "")</f>
        <v/>
      </c>
      <c r="O14279" s="21">
        <f>L14279*H14279</f>
        <v>0</v>
      </c>
      <c r="P14279" s="26" t="s">
        <v>362</v>
      </c>
      <c r="Q14279" t="str">
        <f>"ссылка"</f>
        <v>ссылка</v>
      </c>
    </row>
    <row r="14280" spans="1:17" ht="14.25" customHeight="1" outlineLevel="1" x14ac:dyDescent="0.2">
      <c r="A14280" s="24" t="s">
        <v>11467</v>
      </c>
      <c r="B14280" s="1" t="s">
        <v>8903</v>
      </c>
      <c r="E14280" s="1" t="s">
        <v>11468</v>
      </c>
      <c r="F14280" s="4" t="s">
        <v>20</v>
      </c>
      <c r="G14280" s="2" t="s">
        <v>4035</v>
      </c>
      <c r="H14280" s="1" t="s">
        <v>98</v>
      </c>
      <c r="I14280" s="1" t="s">
        <v>1329</v>
      </c>
      <c r="J14280" s="1" t="s">
        <v>99</v>
      </c>
      <c r="K14280" s="1" t="s">
        <v>1316</v>
      </c>
      <c r="M14280" s="1">
        <f>IF($P$5&lt;20000,H14280*L14280,IF($P$5&lt;50000,I14280*L14280,IF($P$5&lt;100000,J14280*L14280,IF($P$5&lt;80000000,K14280*L14280))))</f>
        <v>0</v>
      </c>
      <c r="N14280" s="4" t="str">
        <f>IF(AND(P14280 &lt;&gt; "", P14280 &lt;&gt; "---"), HYPERLINK(P14280, Q14280), "")</f>
        <v/>
      </c>
      <c r="O14280" s="21">
        <f>L14280*H14280</f>
        <v>0</v>
      </c>
      <c r="P14280" s="26" t="s">
        <v>362</v>
      </c>
      <c r="Q14280" t="str">
        <f>"ссылка"</f>
        <v>ссылка</v>
      </c>
    </row>
    <row r="14281" spans="1:17" ht="14.25" customHeight="1" outlineLevel="1" x14ac:dyDescent="0.2">
      <c r="A14281" s="24" t="s">
        <v>11469</v>
      </c>
      <c r="B14281" s="1" t="s">
        <v>8903</v>
      </c>
      <c r="E14281" s="1" t="s">
        <v>11470</v>
      </c>
      <c r="F14281" s="4" t="s">
        <v>20</v>
      </c>
      <c r="G14281" s="2" t="s">
        <v>2312</v>
      </c>
      <c r="H14281" s="1" t="s">
        <v>1176</v>
      </c>
      <c r="I14281" s="1" t="s">
        <v>1096</v>
      </c>
      <c r="J14281" s="1" t="s">
        <v>2261</v>
      </c>
      <c r="K14281" s="1" t="s">
        <v>6785</v>
      </c>
      <c r="M14281" s="1">
        <f>IF($P$5&lt;20000,H14281*L14281,IF($P$5&lt;50000,I14281*L14281,IF($P$5&lt;100000,J14281*L14281,IF($P$5&lt;80000000,K14281*L14281))))</f>
        <v>0</v>
      </c>
      <c r="N14281" s="4" t="str">
        <f>IF(AND(P14281 &lt;&gt; "", P14281 &lt;&gt; "---"), HYPERLINK(P14281, Q14281), "")</f>
        <v/>
      </c>
      <c r="O14281" s="21">
        <f>L14281*H14281</f>
        <v>0</v>
      </c>
      <c r="P14281" s="26" t="s">
        <v>362</v>
      </c>
      <c r="Q14281" t="str">
        <f>"ссылка"</f>
        <v>ссылка</v>
      </c>
    </row>
    <row r="14282" spans="1:17" ht="14.25" customHeight="1" outlineLevel="1" x14ac:dyDescent="0.2">
      <c r="A14282" s="24" t="s">
        <v>11471</v>
      </c>
      <c r="B14282" s="1" t="s">
        <v>8903</v>
      </c>
      <c r="E14282" s="1" t="s">
        <v>11472</v>
      </c>
      <c r="F14282" s="4" t="s">
        <v>20</v>
      </c>
      <c r="G14282" s="2" t="s">
        <v>7348</v>
      </c>
      <c r="H14282" s="1" t="s">
        <v>6648</v>
      </c>
      <c r="I14282" s="1" t="s">
        <v>3682</v>
      </c>
      <c r="J14282" s="1" t="s">
        <v>3800</v>
      </c>
      <c r="K14282" s="1" t="s">
        <v>4070</v>
      </c>
      <c r="M14282" s="1">
        <f>IF($P$5&lt;20000,H14282*L14282,IF($P$5&lt;50000,I14282*L14282,IF($P$5&lt;100000,J14282*L14282,IF($P$5&lt;80000000,K14282*L14282))))</f>
        <v>0</v>
      </c>
      <c r="N14282" s="4" t="str">
        <f>IF(AND(P14282 &lt;&gt; "", P14282 &lt;&gt; "---"), HYPERLINK(P14282, Q14282), "")</f>
        <v>ссылка</v>
      </c>
      <c r="O14282" s="21">
        <f>L14282*H14282</f>
        <v>0</v>
      </c>
      <c r="P14282" s="26" t="s">
        <v>11473</v>
      </c>
      <c r="Q14282" t="str">
        <f>"ссылка"</f>
        <v>ссылка</v>
      </c>
    </row>
    <row r="14283" spans="1:17" ht="14.25" customHeight="1" outlineLevel="1" x14ac:dyDescent="0.2">
      <c r="A14283" s="24" t="s">
        <v>11474</v>
      </c>
      <c r="B14283" s="1" t="s">
        <v>8903</v>
      </c>
      <c r="E14283" s="1" t="s">
        <v>11475</v>
      </c>
      <c r="F14283" s="4" t="s">
        <v>20</v>
      </c>
      <c r="G14283" s="2" t="s">
        <v>2469</v>
      </c>
      <c r="H14283" s="1" t="s">
        <v>1331</v>
      </c>
      <c r="I14283" s="1" t="s">
        <v>127</v>
      </c>
      <c r="J14283" s="1" t="s">
        <v>970</v>
      </c>
      <c r="K14283" s="1" t="s">
        <v>101</v>
      </c>
      <c r="M14283" s="1">
        <f>IF($P$5&lt;20000,H14283*L14283,IF($P$5&lt;50000,I14283*L14283,IF($P$5&lt;100000,J14283*L14283,IF($P$5&lt;80000000,K14283*L14283))))</f>
        <v>0</v>
      </c>
      <c r="N14283" s="4" t="str">
        <f>IF(AND(P14283 &lt;&gt; "", P14283 &lt;&gt; "---"), HYPERLINK(P14283, Q14283), "")</f>
        <v/>
      </c>
      <c r="O14283" s="21">
        <f>L14283*H14283</f>
        <v>0</v>
      </c>
      <c r="P14283" s="26" t="s">
        <v>362</v>
      </c>
      <c r="Q14283" t="str">
        <f>"ссылка"</f>
        <v>ссылка</v>
      </c>
    </row>
    <row r="14284" spans="1:17" ht="14.25" customHeight="1" outlineLevel="1" x14ac:dyDescent="0.2">
      <c r="A14284" s="24" t="s">
        <v>11476</v>
      </c>
      <c r="B14284" s="1" t="s">
        <v>8903</v>
      </c>
      <c r="E14284" s="1" t="s">
        <v>11477</v>
      </c>
      <c r="F14284" s="4" t="s">
        <v>20</v>
      </c>
      <c r="G14284" s="2" t="s">
        <v>1916</v>
      </c>
      <c r="H14284" s="1" t="s">
        <v>1714</v>
      </c>
      <c r="I14284" s="1" t="s">
        <v>1456</v>
      </c>
      <c r="J14284" s="1" t="s">
        <v>1706</v>
      </c>
      <c r="K14284" s="1" t="s">
        <v>349</v>
      </c>
      <c r="M14284" s="1">
        <f>IF($P$5&lt;20000,H14284*L14284,IF($P$5&lt;50000,I14284*L14284,IF($P$5&lt;100000,J14284*L14284,IF($P$5&lt;80000000,K14284*L14284))))</f>
        <v>0</v>
      </c>
      <c r="N14284" s="4" t="str">
        <f>IF(AND(P14284 &lt;&gt; "", P14284 &lt;&gt; "---"), HYPERLINK(P14284, Q14284), "")</f>
        <v>ссылка</v>
      </c>
      <c r="O14284" s="21">
        <f>L14284*H14284</f>
        <v>0</v>
      </c>
      <c r="P14284" s="26" t="s">
        <v>11478</v>
      </c>
      <c r="Q14284" t="str">
        <f>"ссылка"</f>
        <v>ссылка</v>
      </c>
    </row>
    <row r="14285" spans="1:17" ht="14.25" customHeight="1" outlineLevel="1" x14ac:dyDescent="0.2">
      <c r="A14285" s="24" t="s">
        <v>11479</v>
      </c>
      <c r="B14285" s="1" t="s">
        <v>8903</v>
      </c>
      <c r="E14285" s="1" t="s">
        <v>11480</v>
      </c>
      <c r="F14285" s="4" t="s">
        <v>20</v>
      </c>
      <c r="G14285" s="2" t="s">
        <v>1497</v>
      </c>
      <c r="H14285" s="1" t="s">
        <v>1364</v>
      </c>
      <c r="I14285" s="1" t="s">
        <v>1355</v>
      </c>
      <c r="J14285" s="1" t="s">
        <v>1410</v>
      </c>
      <c r="K14285" s="1" t="s">
        <v>1429</v>
      </c>
      <c r="M14285" s="1">
        <f>IF($P$5&lt;20000,H14285*L14285,IF($P$5&lt;50000,I14285*L14285,IF($P$5&lt;100000,J14285*L14285,IF($P$5&lt;80000000,K14285*L14285))))</f>
        <v>0</v>
      </c>
      <c r="N14285" s="4" t="str">
        <f>IF(AND(P14285 &lt;&gt; "", P14285 &lt;&gt; "---"), HYPERLINK(P14285, Q14285), "")</f>
        <v/>
      </c>
      <c r="O14285" s="21">
        <f>L14285*H14285</f>
        <v>0</v>
      </c>
      <c r="P14285" s="26" t="s">
        <v>362</v>
      </c>
      <c r="Q14285" t="str">
        <f>"ссылка"</f>
        <v>ссылка</v>
      </c>
    </row>
    <row r="14286" spans="1:17" ht="14.25" customHeight="1" outlineLevel="1" x14ac:dyDescent="0.2">
      <c r="A14286" s="24" t="s">
        <v>11481</v>
      </c>
      <c r="B14286" s="1" t="s">
        <v>8903</v>
      </c>
      <c r="E14286" s="1" t="s">
        <v>11482</v>
      </c>
      <c r="F14286" s="4" t="s">
        <v>20</v>
      </c>
      <c r="G14286" s="2" t="s">
        <v>1761</v>
      </c>
      <c r="H14286" s="1" t="s">
        <v>99</v>
      </c>
      <c r="I14286" s="1" t="s">
        <v>1316</v>
      </c>
      <c r="J14286" s="1" t="s">
        <v>100</v>
      </c>
      <c r="K14286" s="1" t="s">
        <v>893</v>
      </c>
      <c r="M14286" s="1">
        <f>IF($P$5&lt;20000,H14286*L14286,IF($P$5&lt;50000,I14286*L14286,IF($P$5&lt;100000,J14286*L14286,IF($P$5&lt;80000000,K14286*L14286))))</f>
        <v>0</v>
      </c>
      <c r="N14286" s="4" t="str">
        <f>IF(AND(P14286 &lt;&gt; "", P14286 &lt;&gt; "---"), HYPERLINK(P14286, Q14286), "")</f>
        <v>ссылка</v>
      </c>
      <c r="O14286" s="21">
        <f>L14286*H14286</f>
        <v>0</v>
      </c>
      <c r="P14286" s="26" t="s">
        <v>11483</v>
      </c>
      <c r="Q14286" t="str">
        <f>"ссылка"</f>
        <v>ссылка</v>
      </c>
    </row>
    <row r="14287" spans="1:17" ht="14.25" customHeight="1" outlineLevel="1" x14ac:dyDescent="0.2">
      <c r="A14287" s="24" t="s">
        <v>11484</v>
      </c>
      <c r="B14287" s="1" t="s">
        <v>8903</v>
      </c>
      <c r="E14287" s="1" t="s">
        <v>11485</v>
      </c>
      <c r="F14287" s="4" t="s">
        <v>20</v>
      </c>
      <c r="G14287" s="2" t="s">
        <v>2384</v>
      </c>
      <c r="H14287" s="1" t="s">
        <v>107</v>
      </c>
      <c r="I14287" s="1" t="s">
        <v>1119</v>
      </c>
      <c r="J14287" s="1" t="s">
        <v>1120</v>
      </c>
      <c r="K14287" s="1" t="s">
        <v>1667</v>
      </c>
      <c r="M14287" s="1">
        <f>IF($P$5&lt;20000,H14287*L14287,IF($P$5&lt;50000,I14287*L14287,IF($P$5&lt;100000,J14287*L14287,IF($P$5&lt;80000000,K14287*L14287))))</f>
        <v>0</v>
      </c>
      <c r="N14287" s="4" t="str">
        <f>IF(AND(P14287 &lt;&gt; "", P14287 &lt;&gt; "---"), HYPERLINK(P14287, Q14287), "")</f>
        <v>ссылка</v>
      </c>
      <c r="O14287" s="21">
        <f>L14287*H14287</f>
        <v>0</v>
      </c>
      <c r="P14287" s="26" t="s">
        <v>11486</v>
      </c>
      <c r="Q14287" t="str">
        <f>"ссылка"</f>
        <v>ссылка</v>
      </c>
    </row>
    <row r="14288" spans="1:17" ht="14.25" customHeight="1" outlineLevel="1" x14ac:dyDescent="0.2">
      <c r="A14288" s="24" t="s">
        <v>11487</v>
      </c>
      <c r="B14288" s="1" t="s">
        <v>8903</v>
      </c>
      <c r="E14288" s="1" t="s">
        <v>11488</v>
      </c>
      <c r="F14288" s="4" t="s">
        <v>20</v>
      </c>
      <c r="G14288" s="2" t="s">
        <v>876</v>
      </c>
      <c r="H14288" s="1" t="s">
        <v>1357</v>
      </c>
      <c r="I14288" s="1" t="s">
        <v>1643</v>
      </c>
      <c r="J14288" s="1" t="s">
        <v>993</v>
      </c>
      <c r="K14288" s="1" t="s">
        <v>1396</v>
      </c>
      <c r="M14288" s="1">
        <f>IF($P$5&lt;20000,H14288*L14288,IF($P$5&lt;50000,I14288*L14288,IF($P$5&lt;100000,J14288*L14288,IF($P$5&lt;80000000,K14288*L14288))))</f>
        <v>0</v>
      </c>
      <c r="N14288" s="4" t="str">
        <f>IF(AND(P14288 &lt;&gt; "", P14288 &lt;&gt; "---"), HYPERLINK(P14288, Q14288), "")</f>
        <v/>
      </c>
      <c r="O14288" s="21">
        <f>L14288*H14288</f>
        <v>0</v>
      </c>
      <c r="P14288" s="26" t="s">
        <v>362</v>
      </c>
      <c r="Q14288" t="str">
        <f>"ссылка"</f>
        <v>ссылка</v>
      </c>
    </row>
    <row r="14289" spans="1:26" ht="14.25" customHeight="1" outlineLevel="1" x14ac:dyDescent="0.2">
      <c r="A14289" s="24" t="s">
        <v>11489</v>
      </c>
      <c r="B14289" s="1" t="s">
        <v>8903</v>
      </c>
      <c r="E14289" s="1" t="s">
        <v>11490</v>
      </c>
      <c r="F14289" s="4" t="s">
        <v>20</v>
      </c>
      <c r="G14289" s="2" t="s">
        <v>101</v>
      </c>
      <c r="H14289" s="1" t="s">
        <v>994</v>
      </c>
      <c r="I14289" s="1" t="s">
        <v>552</v>
      </c>
      <c r="J14289" s="1" t="s">
        <v>1548</v>
      </c>
      <c r="K14289" s="1" t="s">
        <v>4246</v>
      </c>
      <c r="M14289" s="1">
        <f>IF($P$5&lt;20000,H14289*L14289,IF($P$5&lt;50000,I14289*L14289,IF($P$5&lt;100000,J14289*L14289,IF($P$5&lt;80000000,K14289*L14289))))</f>
        <v>0</v>
      </c>
      <c r="N14289" s="4" t="str">
        <f>IF(AND(P14289 &lt;&gt; "", P14289 &lt;&gt; "---"), HYPERLINK(P14289, Q14289), "")</f>
        <v/>
      </c>
      <c r="O14289" s="21">
        <f>L14289*H14289</f>
        <v>0</v>
      </c>
      <c r="P14289" s="26" t="s">
        <v>362</v>
      </c>
      <c r="Q14289" t="str">
        <f>"ссылка"</f>
        <v>ссылка</v>
      </c>
    </row>
    <row r="14290" spans="1:26" ht="14.25" customHeight="1" outlineLevel="1" x14ac:dyDescent="0.2">
      <c r="A14290" s="24" t="s">
        <v>11491</v>
      </c>
      <c r="B14290" s="1" t="s">
        <v>8903</v>
      </c>
      <c r="E14290" s="1" t="s">
        <v>11492</v>
      </c>
      <c r="F14290" s="4" t="s">
        <v>20</v>
      </c>
      <c r="G14290" s="2" t="s">
        <v>2468</v>
      </c>
      <c r="H14290" s="1" t="s">
        <v>1658</v>
      </c>
      <c r="I14290" s="1" t="s">
        <v>1648</v>
      </c>
      <c r="J14290" s="1" t="s">
        <v>1331</v>
      </c>
      <c r="K14290" s="1" t="s">
        <v>127</v>
      </c>
      <c r="M14290" s="1">
        <f>IF($P$5&lt;20000,H14290*L14290,IF($P$5&lt;50000,I14290*L14290,IF($P$5&lt;100000,J14290*L14290,IF($P$5&lt;80000000,K14290*L14290))))</f>
        <v>0</v>
      </c>
      <c r="N14290" s="4" t="str">
        <f>IF(AND(P14290 &lt;&gt; "", P14290 &lt;&gt; "---"), HYPERLINK(P14290, Q14290), "")</f>
        <v/>
      </c>
      <c r="O14290" s="21">
        <f>L14290*H14290</f>
        <v>0</v>
      </c>
      <c r="P14290" s="26" t="s">
        <v>362</v>
      </c>
      <c r="Q14290" t="str">
        <f>"ссылка"</f>
        <v>ссылка</v>
      </c>
    </row>
    <row r="14291" spans="1:26" ht="14.25" customHeight="1" outlineLevel="1" x14ac:dyDescent="0.2">
      <c r="A14291" s="24" t="s">
        <v>11493</v>
      </c>
      <c r="B14291" s="1" t="s">
        <v>8903</v>
      </c>
      <c r="E14291" s="1" t="s">
        <v>11494</v>
      </c>
      <c r="F14291" s="4" t="s">
        <v>20</v>
      </c>
      <c r="G14291" s="2" t="s">
        <v>6711</v>
      </c>
      <c r="H14291" s="1" t="s">
        <v>1611</v>
      </c>
      <c r="I14291" s="1" t="s">
        <v>2123</v>
      </c>
      <c r="J14291" s="1" t="s">
        <v>975</v>
      </c>
      <c r="K14291" s="1" t="s">
        <v>1652</v>
      </c>
      <c r="M14291" s="1">
        <f>IF($P$5&lt;20000,H14291*L14291,IF($P$5&lt;50000,I14291*L14291,IF($P$5&lt;100000,J14291*L14291,IF($P$5&lt;80000000,K14291*L14291))))</f>
        <v>0</v>
      </c>
      <c r="N14291" s="4" t="str">
        <f>IF(AND(P14291 &lt;&gt; "", P14291 &lt;&gt; "---"), HYPERLINK(P14291, Q14291), "")</f>
        <v/>
      </c>
      <c r="O14291" s="21">
        <f>L14291*H14291</f>
        <v>0</v>
      </c>
      <c r="P14291" s="26" t="s">
        <v>362</v>
      </c>
      <c r="Q14291" t="str">
        <f>"ссылка"</f>
        <v>ссылка</v>
      </c>
    </row>
    <row r="14292" spans="1:26" ht="14.25" customHeight="1" outlineLevel="1" x14ac:dyDescent="0.2">
      <c r="A14292" s="24" t="s">
        <v>11495</v>
      </c>
      <c r="B14292" s="1" t="s">
        <v>8903</v>
      </c>
      <c r="E14292" s="1" t="s">
        <v>11496</v>
      </c>
      <c r="F14292" s="4" t="s">
        <v>20</v>
      </c>
      <c r="G14292" s="2" t="s">
        <v>1491</v>
      </c>
      <c r="H14292" s="1" t="s">
        <v>1330</v>
      </c>
      <c r="I14292" s="1" t="s">
        <v>1296</v>
      </c>
      <c r="J14292" s="1" t="s">
        <v>1015</v>
      </c>
      <c r="K14292" s="1" t="s">
        <v>1016</v>
      </c>
      <c r="M14292" s="1">
        <f>IF($P$5&lt;20000,H14292*L14292,IF($P$5&lt;50000,I14292*L14292,IF($P$5&lt;100000,J14292*L14292,IF($P$5&lt;80000000,K14292*L14292))))</f>
        <v>0</v>
      </c>
      <c r="N14292" s="4" t="str">
        <f>IF(AND(P14292 &lt;&gt; "", P14292 &lt;&gt; "---"), HYPERLINK(P14292, Q14292), "")</f>
        <v/>
      </c>
      <c r="O14292" s="21">
        <f>L14292*H14292</f>
        <v>0</v>
      </c>
      <c r="P14292" s="26" t="s">
        <v>362</v>
      </c>
      <c r="Q14292" t="str">
        <f>"ссылка"</f>
        <v>ссылка</v>
      </c>
    </row>
    <row r="14293" spans="1:26" ht="14.25" customHeight="1" outlineLevel="1" x14ac:dyDescent="0.2">
      <c r="A14293" s="24" t="s">
        <v>11497</v>
      </c>
      <c r="B14293" s="1" t="s">
        <v>8903</v>
      </c>
      <c r="E14293" s="1" t="s">
        <v>11498</v>
      </c>
      <c r="F14293" s="4" t="s">
        <v>20</v>
      </c>
      <c r="G14293" s="2" t="s">
        <v>1743</v>
      </c>
      <c r="H14293" s="1" t="s">
        <v>126</v>
      </c>
      <c r="I14293" s="1" t="s">
        <v>1079</v>
      </c>
      <c r="J14293" s="1" t="s">
        <v>98</v>
      </c>
      <c r="K14293" s="1" t="s">
        <v>1329</v>
      </c>
      <c r="M14293" s="1">
        <f>IF($P$5&lt;20000,H14293*L14293,IF($P$5&lt;50000,I14293*L14293,IF($P$5&lt;100000,J14293*L14293,IF($P$5&lt;80000000,K14293*L14293))))</f>
        <v>0</v>
      </c>
      <c r="N14293" s="4" t="str">
        <f>IF(AND(P14293 &lt;&gt; "", P14293 &lt;&gt; "---"), HYPERLINK(P14293, Q14293), "")</f>
        <v/>
      </c>
      <c r="O14293" s="21">
        <f>L14293*H14293</f>
        <v>0</v>
      </c>
      <c r="P14293" s="26" t="s">
        <v>362</v>
      </c>
      <c r="Q14293" t="str">
        <f>"ссылка"</f>
        <v>ссылка</v>
      </c>
    </row>
    <row r="14294" spans="1:26" ht="14.25" customHeight="1" outlineLevel="1" x14ac:dyDescent="0.2">
      <c r="A14294" s="24" t="s">
        <v>11499</v>
      </c>
      <c r="B14294" s="1" t="s">
        <v>8903</v>
      </c>
      <c r="E14294" s="1" t="s">
        <v>11500</v>
      </c>
      <c r="F14294" s="4" t="s">
        <v>20</v>
      </c>
      <c r="G14294" s="2" t="s">
        <v>1497</v>
      </c>
      <c r="H14294" s="1" t="s">
        <v>1364</v>
      </c>
      <c r="I14294" s="1" t="s">
        <v>1355</v>
      </c>
      <c r="J14294" s="1" t="s">
        <v>1410</v>
      </c>
      <c r="K14294" s="1" t="s">
        <v>1429</v>
      </c>
      <c r="M14294" s="1">
        <f>IF($P$5&lt;20000,H14294*L14294,IF($P$5&lt;50000,I14294*L14294,IF($P$5&lt;100000,J14294*L14294,IF($P$5&lt;80000000,K14294*L14294))))</f>
        <v>0</v>
      </c>
      <c r="N14294" s="4" t="str">
        <f>IF(AND(P14294 &lt;&gt; "", P14294 &lt;&gt; "---"), HYPERLINK(P14294, Q14294), "")</f>
        <v/>
      </c>
      <c r="O14294" s="21">
        <f>L14294*H14294</f>
        <v>0</v>
      </c>
      <c r="P14294" s="26" t="s">
        <v>362</v>
      </c>
      <c r="Q14294" t="str">
        <f>"ссылка"</f>
        <v>ссылка</v>
      </c>
    </row>
    <row r="14295" spans="1:26" ht="14.25" customHeight="1" outlineLevel="1" x14ac:dyDescent="0.2">
      <c r="A14295" s="24" t="s">
        <v>11501</v>
      </c>
      <c r="B14295" s="1" t="s">
        <v>8903</v>
      </c>
      <c r="E14295" s="1" t="s">
        <v>11502</v>
      </c>
      <c r="F14295" s="4" t="s">
        <v>20</v>
      </c>
      <c r="G14295" s="2" t="s">
        <v>1498</v>
      </c>
      <c r="H14295" s="1" t="s">
        <v>1643</v>
      </c>
      <c r="I14295" s="1" t="s">
        <v>993</v>
      </c>
      <c r="J14295" s="1" t="s">
        <v>994</v>
      </c>
      <c r="K14295" s="1" t="s">
        <v>1547</v>
      </c>
      <c r="M14295" s="1">
        <f>IF($P$5&lt;20000,H14295*L14295,IF($P$5&lt;50000,I14295*L14295,IF($P$5&lt;100000,J14295*L14295,IF($P$5&lt;80000000,K14295*L14295))))</f>
        <v>0</v>
      </c>
      <c r="N14295" s="4" t="str">
        <f>IF(AND(P14295 &lt;&gt; "", P14295 &lt;&gt; "---"), HYPERLINK(P14295, Q14295), "")</f>
        <v/>
      </c>
      <c r="O14295" s="21">
        <f>L14295*H14295</f>
        <v>0</v>
      </c>
      <c r="P14295" s="26" t="s">
        <v>362</v>
      </c>
      <c r="Q14295" t="str">
        <f>"ссылка"</f>
        <v>ссылка</v>
      </c>
    </row>
    <row r="14296" spans="1:26" ht="14.25" customHeight="1" outlineLevel="1" x14ac:dyDescent="0.2">
      <c r="A14296" s="24" t="s">
        <v>11503</v>
      </c>
      <c r="B14296" s="1" t="s">
        <v>8903</v>
      </c>
      <c r="E14296" s="1" t="s">
        <v>11504</v>
      </c>
      <c r="F14296" s="4" t="s">
        <v>20</v>
      </c>
      <c r="G14296" s="2" t="s">
        <v>1490</v>
      </c>
      <c r="H14296" s="1" t="s">
        <v>874</v>
      </c>
      <c r="I14296" s="1" t="s">
        <v>1621</v>
      </c>
      <c r="J14296" s="1" t="s">
        <v>875</v>
      </c>
      <c r="K14296" s="1" t="s">
        <v>1297</v>
      </c>
      <c r="M14296" s="1">
        <f>IF($P$5&lt;20000,H14296*L14296,IF($P$5&lt;50000,I14296*L14296,IF($P$5&lt;100000,J14296*L14296,IF($P$5&lt;80000000,K14296*L14296))))</f>
        <v>0</v>
      </c>
      <c r="N14296" s="4" t="str">
        <f>IF(AND(P14296 &lt;&gt; "", P14296 &lt;&gt; "---"), HYPERLINK(P14296, Q14296), "")</f>
        <v>ссылка</v>
      </c>
      <c r="O14296" s="21">
        <f>L14296*H14296</f>
        <v>0</v>
      </c>
      <c r="P14296" s="26" t="s">
        <v>11505</v>
      </c>
      <c r="Q14296" t="str">
        <f>"ссылка"</f>
        <v>ссылка</v>
      </c>
    </row>
    <row r="14297" spans="1:26" ht="14.25" customHeight="1" outlineLevel="1" x14ac:dyDescent="0.2">
      <c r="A14297" s="24" t="s">
        <v>11506</v>
      </c>
      <c r="B14297" s="1" t="s">
        <v>8903</v>
      </c>
      <c r="E14297" s="1" t="s">
        <v>11507</v>
      </c>
      <c r="F14297" s="4" t="s">
        <v>20</v>
      </c>
      <c r="G14297" s="2" t="s">
        <v>1237</v>
      </c>
      <c r="H14297" s="1" t="s">
        <v>101</v>
      </c>
      <c r="I14297" s="1" t="s">
        <v>116</v>
      </c>
      <c r="J14297" s="1" t="s">
        <v>350</v>
      </c>
      <c r="K14297" s="1" t="s">
        <v>357</v>
      </c>
      <c r="M14297" s="1">
        <f>IF($P$5&lt;20000,H14297*L14297,IF($P$5&lt;50000,I14297*L14297,IF($P$5&lt;100000,J14297*L14297,IF($P$5&lt;80000000,K14297*L14297))))</f>
        <v>0</v>
      </c>
      <c r="N14297" s="4" t="str">
        <f>IF(AND(P14297 &lt;&gt; "", P14297 &lt;&gt; "---"), HYPERLINK(P14297, Q14297), "")</f>
        <v/>
      </c>
      <c r="O14297" s="21">
        <f>L14297*H14297</f>
        <v>0</v>
      </c>
      <c r="P14297" s="26" t="s">
        <v>362</v>
      </c>
      <c r="Q14297" t="str">
        <f>"ссылка"</f>
        <v>ссылка</v>
      </c>
    </row>
    <row r="14298" spans="1:26" ht="14.25" customHeight="1" outlineLevel="1" x14ac:dyDescent="0.2">
      <c r="A14298" s="24" t="s">
        <v>11508</v>
      </c>
      <c r="B14298" s="1" t="s">
        <v>8903</v>
      </c>
      <c r="E14298" s="1" t="s">
        <v>11509</v>
      </c>
      <c r="F14298" s="4" t="s">
        <v>20</v>
      </c>
      <c r="G14298" s="2" t="s">
        <v>11510</v>
      </c>
      <c r="H14298" s="1" t="s">
        <v>4107</v>
      </c>
      <c r="I14298" s="1" t="s">
        <v>2233</v>
      </c>
      <c r="J14298" s="1" t="s">
        <v>1236</v>
      </c>
      <c r="K14298" s="1" t="s">
        <v>399</v>
      </c>
      <c r="M14298" s="1">
        <f>IF($P$5&lt;20000,H14298*L14298,IF($P$5&lt;50000,I14298*L14298,IF($P$5&lt;100000,J14298*L14298,IF($P$5&lt;80000000,K14298*L14298))))</f>
        <v>0</v>
      </c>
      <c r="N14298" s="4" t="str">
        <f>IF(AND(P14298 &lt;&gt; "", P14298 &lt;&gt; "---"), HYPERLINK(P14298, Q14298), "")</f>
        <v/>
      </c>
      <c r="O14298" s="21">
        <f>L14298*H14298</f>
        <v>0</v>
      </c>
      <c r="P14298" s="26" t="s">
        <v>362</v>
      </c>
      <c r="Q14298" t="str">
        <f>"ссылка"</f>
        <v>ссылка</v>
      </c>
    </row>
    <row r="14299" spans="1:26" ht="14.25" customHeight="1" outlineLevel="1" x14ac:dyDescent="0.2">
      <c r="A14299" s="24" t="s">
        <v>11511</v>
      </c>
      <c r="B14299" s="1" t="s">
        <v>8903</v>
      </c>
      <c r="E14299" s="1" t="s">
        <v>11512</v>
      </c>
      <c r="F14299" s="4" t="s">
        <v>20</v>
      </c>
      <c r="G14299" s="2" t="s">
        <v>1598</v>
      </c>
      <c r="H14299" s="1" t="s">
        <v>1558</v>
      </c>
      <c r="I14299" s="1" t="s">
        <v>1392</v>
      </c>
      <c r="J14299" s="1" t="s">
        <v>1673</v>
      </c>
      <c r="K14299" s="1" t="s">
        <v>1058</v>
      </c>
      <c r="M14299" s="1">
        <f>IF($P$5&lt;20000,H14299*L14299,IF($P$5&lt;50000,I14299*L14299,IF($P$5&lt;100000,J14299*L14299,IF($P$5&lt;80000000,K14299*L14299))))</f>
        <v>0</v>
      </c>
      <c r="N14299" s="4" t="str">
        <f>IF(AND(P14299 &lt;&gt; "", P14299 &lt;&gt; "---"), HYPERLINK(P14299, Q14299), "")</f>
        <v/>
      </c>
      <c r="O14299" s="21">
        <f>L14299*H14299</f>
        <v>0</v>
      </c>
      <c r="P14299" s="26" t="s">
        <v>362</v>
      </c>
      <c r="Q14299" t="str">
        <f>"ссылка"</f>
        <v>ссылка</v>
      </c>
    </row>
    <row r="14300" spans="1:26" ht="14.25" customHeight="1" outlineLevel="1" x14ac:dyDescent="0.2">
      <c r="A14300" s="24" t="s">
        <v>11513</v>
      </c>
      <c r="B14300" s="1" t="s">
        <v>8903</v>
      </c>
      <c r="E14300" s="1" t="s">
        <v>11514</v>
      </c>
      <c r="F14300" s="4" t="s">
        <v>20</v>
      </c>
      <c r="G14300" s="2" t="s">
        <v>1496</v>
      </c>
      <c r="H14300" s="1" t="s">
        <v>1369</v>
      </c>
      <c r="I14300" s="1" t="s">
        <v>1363</v>
      </c>
      <c r="J14300" s="1" t="s">
        <v>1354</v>
      </c>
      <c r="K14300" s="1" t="s">
        <v>1075</v>
      </c>
      <c r="M14300" s="1">
        <f>IF($P$5&lt;20000,H14300*L14300,IF($P$5&lt;50000,I14300*L14300,IF($P$5&lt;100000,J14300*L14300,IF($P$5&lt;80000000,K14300*L14300))))</f>
        <v>0</v>
      </c>
      <c r="N14300" s="4" t="str">
        <f>IF(AND(P14300 &lt;&gt; "", P14300 &lt;&gt; "---"), HYPERLINK(P14300, Q14300), "")</f>
        <v/>
      </c>
      <c r="O14300" s="21">
        <f>L14300*H14300</f>
        <v>0</v>
      </c>
      <c r="P14300" s="26" t="s">
        <v>362</v>
      </c>
      <c r="Q14300" t="str">
        <f>"ссылка"</f>
        <v>ссылка</v>
      </c>
    </row>
    <row r="14301" spans="1:26" ht="14.25" customHeight="1" outlineLevel="1" x14ac:dyDescent="0.2">
      <c r="A14301" s="24" t="s">
        <v>28929</v>
      </c>
      <c r="B14301" s="1" t="s">
        <v>8903</v>
      </c>
      <c r="E14301" s="1" t="s">
        <v>28930</v>
      </c>
      <c r="F14301" s="4" t="s">
        <v>20</v>
      </c>
      <c r="G14301" s="2" t="s">
        <v>9672</v>
      </c>
      <c r="H14301" s="1" t="s">
        <v>5926</v>
      </c>
      <c r="I14301" s="1" t="s">
        <v>7352</v>
      </c>
      <c r="J14301" s="1" t="s">
        <v>4631</v>
      </c>
      <c r="K14301" s="1" t="s">
        <v>31</v>
      </c>
      <c r="M14301" s="1">
        <f>IF($P$5&lt;20000,H14301*L14301,IF($P$5&lt;50000,I14301*L14301,IF($P$5&lt;100000,J14301*L14301,IF($P$5&lt;80000000,K14301*L14301))))</f>
        <v>0</v>
      </c>
      <c r="N14301" s="4" t="str">
        <f>IF(AND(P14301 &lt;&gt; "", P14301 &lt;&gt; "---"), HYPERLINK(P14301, Q14301), "")</f>
        <v>ссылка</v>
      </c>
      <c r="O14301" s="21">
        <f>L14301*H14301</f>
        <v>0</v>
      </c>
      <c r="P14301" s="26" t="s">
        <v>28931</v>
      </c>
      <c r="Q14301" t="str">
        <f>"ссылка"</f>
        <v>ссылка</v>
      </c>
    </row>
    <row r="14302" spans="1:26" ht="14.25" customHeight="1" x14ac:dyDescent="0.2">
      <c r="A14302" s="29" t="s">
        <v>15094</v>
      </c>
      <c r="B14302" s="28"/>
      <c r="C14302" s="28"/>
      <c r="D14302" s="28"/>
      <c r="E14302" s="28"/>
      <c r="F14302" s="28"/>
      <c r="G14302" s="28"/>
      <c r="H14302" s="28"/>
      <c r="I14302" s="28"/>
      <c r="J14302" s="28"/>
      <c r="K14302" s="28"/>
      <c r="L14302" s="28"/>
      <c r="M14302" s="28"/>
      <c r="N14302" s="28"/>
      <c r="O14302" s="30"/>
      <c r="P14302" s="31"/>
      <c r="Q14302" s="28"/>
      <c r="R14302" s="28"/>
      <c r="S14302" s="28"/>
      <c r="T14302" s="28"/>
      <c r="U14302" s="28"/>
      <c r="V14302" s="28"/>
      <c r="W14302" s="28"/>
      <c r="X14302" s="28"/>
      <c r="Y14302" s="28"/>
      <c r="Z14302" s="28"/>
    </row>
    <row r="14303" spans="1:26" ht="14.25" customHeight="1" outlineLevel="1" x14ac:dyDescent="0.2">
      <c r="A14303" s="24" t="s">
        <v>15093</v>
      </c>
      <c r="B14303" s="1" t="s">
        <v>15094</v>
      </c>
      <c r="E14303" s="1" t="s">
        <v>15095</v>
      </c>
      <c r="F14303" s="4" t="s">
        <v>20</v>
      </c>
      <c r="G14303" s="2" t="s">
        <v>6747</v>
      </c>
      <c r="H14303" s="1" t="s">
        <v>318</v>
      </c>
      <c r="I14303" s="1" t="s">
        <v>1088</v>
      </c>
      <c r="J14303" s="1" t="s">
        <v>1176</v>
      </c>
      <c r="K14303" s="1" t="s">
        <v>1863</v>
      </c>
      <c r="M14303" s="1">
        <f>IF($P$5&lt;20000,H14303*L14303,IF($P$5&lt;50000,I14303*L14303,IF($P$5&lt;100000,J14303*L14303,IF($P$5&lt;80000000,K14303*L14303))))</f>
        <v>0</v>
      </c>
      <c r="N14303" s="4" t="str">
        <f>IF(AND(P14303 &lt;&gt; "", P14303 &lt;&gt; "---"), HYPERLINK(P14303, Q14303), "")</f>
        <v>ссылка</v>
      </c>
      <c r="O14303" s="21">
        <f>L14303*H14303</f>
        <v>0</v>
      </c>
      <c r="P14303" s="26" t="s">
        <v>15096</v>
      </c>
      <c r="Q14303" t="str">
        <f>"ссылка"</f>
        <v>ссылка</v>
      </c>
    </row>
    <row r="14304" spans="1:26" ht="14.25" customHeight="1" outlineLevel="1" x14ac:dyDescent="0.2">
      <c r="A14304" s="24" t="s">
        <v>15097</v>
      </c>
      <c r="B14304" s="1" t="s">
        <v>15094</v>
      </c>
      <c r="E14304" s="1" t="s">
        <v>15098</v>
      </c>
      <c r="F14304" s="4" t="s">
        <v>20</v>
      </c>
      <c r="G14304" s="2" t="s">
        <v>4454</v>
      </c>
      <c r="H14304" s="1" t="s">
        <v>1295</v>
      </c>
      <c r="I14304" s="1" t="s">
        <v>1496</v>
      </c>
      <c r="J14304" s="1" t="s">
        <v>1074</v>
      </c>
      <c r="K14304" s="1" t="s">
        <v>1498</v>
      </c>
      <c r="M14304" s="1">
        <f>IF($P$5&lt;20000,H14304*L14304,IF($P$5&lt;50000,I14304*L14304,IF($P$5&lt;100000,J14304*L14304,IF($P$5&lt;80000000,K14304*L14304))))</f>
        <v>0</v>
      </c>
      <c r="N14304" s="4" t="str">
        <f>IF(AND(P14304 &lt;&gt; "", P14304 &lt;&gt; "---"), HYPERLINK(P14304, Q14304), "")</f>
        <v>ссылка</v>
      </c>
      <c r="O14304" s="21">
        <f>L14304*H14304</f>
        <v>0</v>
      </c>
      <c r="P14304" s="26" t="s">
        <v>15099</v>
      </c>
      <c r="Q14304" t="str">
        <f>"ссылка"</f>
        <v>ссылка</v>
      </c>
    </row>
    <row r="14305" spans="1:17" ht="14.25" customHeight="1" outlineLevel="1" x14ac:dyDescent="0.2">
      <c r="A14305" s="24" t="s">
        <v>15100</v>
      </c>
      <c r="B14305" s="1" t="s">
        <v>15094</v>
      </c>
      <c r="E14305" s="1" t="s">
        <v>15101</v>
      </c>
      <c r="F14305" s="4" t="s">
        <v>20</v>
      </c>
      <c r="G14305" s="2" t="s">
        <v>2282</v>
      </c>
      <c r="H14305" s="1" t="s">
        <v>6755</v>
      </c>
      <c r="I14305" s="1" t="s">
        <v>1094</v>
      </c>
      <c r="J14305" s="1" t="s">
        <v>1732</v>
      </c>
      <c r="K14305" s="1" t="s">
        <v>1743</v>
      </c>
      <c r="M14305" s="1">
        <f>IF($P$5&lt;20000,H14305*L14305,IF($P$5&lt;50000,I14305*L14305,IF($P$5&lt;100000,J14305*L14305,IF($P$5&lt;80000000,K14305*L14305))))</f>
        <v>0</v>
      </c>
      <c r="N14305" s="4" t="str">
        <f>IF(AND(P14305 &lt;&gt; "", P14305 &lt;&gt; "---"), HYPERLINK(P14305, Q14305), "")</f>
        <v>ссылка</v>
      </c>
      <c r="O14305" s="21">
        <f>L14305*H14305</f>
        <v>0</v>
      </c>
      <c r="P14305" s="26" t="s">
        <v>15102</v>
      </c>
      <c r="Q14305" t="str">
        <f>"ссылка"</f>
        <v>ссылка</v>
      </c>
    </row>
    <row r="14306" spans="1:17" ht="14.25" customHeight="1" outlineLevel="1" x14ac:dyDescent="0.2">
      <c r="A14306" s="24" t="s">
        <v>15103</v>
      </c>
      <c r="B14306" s="1" t="s">
        <v>15094</v>
      </c>
      <c r="E14306" s="1" t="s">
        <v>15104</v>
      </c>
      <c r="F14306" s="4" t="s">
        <v>20</v>
      </c>
      <c r="G14306" s="2" t="s">
        <v>1449</v>
      </c>
      <c r="H14306" s="1" t="s">
        <v>296</v>
      </c>
      <c r="I14306" s="1" t="s">
        <v>1482</v>
      </c>
      <c r="J14306" s="1" t="s">
        <v>2169</v>
      </c>
      <c r="K14306" s="1" t="s">
        <v>106</v>
      </c>
      <c r="M14306" s="1">
        <f>IF($P$5&lt;20000,H14306*L14306,IF($P$5&lt;50000,I14306*L14306,IF($P$5&lt;100000,J14306*L14306,IF($P$5&lt;80000000,K14306*L14306))))</f>
        <v>0</v>
      </c>
      <c r="N14306" s="4" t="str">
        <f>IF(AND(P14306 &lt;&gt; "", P14306 &lt;&gt; "---"), HYPERLINK(P14306, Q14306), "")</f>
        <v>ссылка</v>
      </c>
      <c r="O14306" s="21">
        <f>L14306*H14306</f>
        <v>0</v>
      </c>
      <c r="P14306" s="26" t="s">
        <v>15105</v>
      </c>
      <c r="Q14306" t="str">
        <f>"ссылка"</f>
        <v>ссылка</v>
      </c>
    </row>
    <row r="14307" spans="1:17" ht="14.25" customHeight="1" outlineLevel="1" x14ac:dyDescent="0.2">
      <c r="A14307" s="24" t="s">
        <v>15106</v>
      </c>
      <c r="B14307" s="1" t="s">
        <v>15094</v>
      </c>
      <c r="E14307" s="1" t="s">
        <v>15107</v>
      </c>
      <c r="F14307" s="4" t="s">
        <v>20</v>
      </c>
      <c r="G14307" s="2" t="s">
        <v>496</v>
      </c>
      <c r="H14307" s="1" t="s">
        <v>8706</v>
      </c>
      <c r="I14307" s="1" t="s">
        <v>1714</v>
      </c>
      <c r="J14307" s="1" t="s">
        <v>1456</v>
      </c>
      <c r="K14307" s="1" t="s">
        <v>1706</v>
      </c>
      <c r="M14307" s="1">
        <f>IF($P$5&lt;20000,H14307*L14307,IF($P$5&lt;50000,I14307*L14307,IF($P$5&lt;100000,J14307*L14307,IF($P$5&lt;80000000,K14307*L14307))))</f>
        <v>0</v>
      </c>
      <c r="N14307" s="4" t="str">
        <f>IF(AND(P14307 &lt;&gt; "", P14307 &lt;&gt; "---"), HYPERLINK(P14307, Q14307), "")</f>
        <v>ссылка</v>
      </c>
      <c r="O14307" s="21">
        <f>L14307*H14307</f>
        <v>0</v>
      </c>
      <c r="P14307" s="26" t="s">
        <v>15108</v>
      </c>
      <c r="Q14307" t="str">
        <f>"ссылка"</f>
        <v>ссылка</v>
      </c>
    </row>
    <row r="14308" spans="1:17" ht="14.25" customHeight="1" outlineLevel="1" x14ac:dyDescent="0.2">
      <c r="A14308" s="24" t="s">
        <v>15109</v>
      </c>
      <c r="B14308" s="1" t="s">
        <v>15094</v>
      </c>
      <c r="E14308" s="1" t="s">
        <v>15110</v>
      </c>
      <c r="F14308" s="4" t="s">
        <v>20</v>
      </c>
      <c r="G14308" s="2" t="s">
        <v>3104</v>
      </c>
      <c r="H14308" s="1" t="s">
        <v>1259</v>
      </c>
      <c r="I14308" s="1" t="s">
        <v>1844</v>
      </c>
      <c r="J14308" s="1" t="s">
        <v>1715</v>
      </c>
      <c r="K14308" s="1" t="s">
        <v>1495</v>
      </c>
      <c r="M14308" s="1">
        <f>IF($P$5&lt;20000,H14308*L14308,IF($P$5&lt;50000,I14308*L14308,IF($P$5&lt;100000,J14308*L14308,IF($P$5&lt;80000000,K14308*L14308))))</f>
        <v>0</v>
      </c>
      <c r="N14308" s="4" t="str">
        <f>IF(AND(P14308 &lt;&gt; "", P14308 &lt;&gt; "---"), HYPERLINK(P14308, Q14308), "")</f>
        <v>ссылка</v>
      </c>
      <c r="O14308" s="21">
        <f>L14308*H14308</f>
        <v>0</v>
      </c>
      <c r="P14308" s="26" t="s">
        <v>15111</v>
      </c>
      <c r="Q14308" t="str">
        <f>"ссылка"</f>
        <v>ссылка</v>
      </c>
    </row>
    <row r="14309" spans="1:17" ht="14.25" customHeight="1" outlineLevel="1" x14ac:dyDescent="0.2">
      <c r="A14309" s="24" t="s">
        <v>15112</v>
      </c>
      <c r="B14309" s="1" t="s">
        <v>15094</v>
      </c>
      <c r="E14309" s="1" t="s">
        <v>15113</v>
      </c>
      <c r="F14309" s="4" t="s">
        <v>20</v>
      </c>
      <c r="G14309" s="2" t="s">
        <v>1497</v>
      </c>
      <c r="H14309" s="1" t="s">
        <v>1364</v>
      </c>
      <c r="I14309" s="1" t="s">
        <v>1355</v>
      </c>
      <c r="J14309" s="1" t="s">
        <v>1410</v>
      </c>
      <c r="K14309" s="1" t="s">
        <v>1429</v>
      </c>
      <c r="M14309" s="1">
        <f>IF($P$5&lt;20000,H14309*L14309,IF($P$5&lt;50000,I14309*L14309,IF($P$5&lt;100000,J14309*L14309,IF($P$5&lt;80000000,K14309*L14309))))</f>
        <v>0</v>
      </c>
      <c r="N14309" s="4" t="str">
        <f>IF(AND(P14309 &lt;&gt; "", P14309 &lt;&gt; "---"), HYPERLINK(P14309, Q14309), "")</f>
        <v>ссылка</v>
      </c>
      <c r="O14309" s="21">
        <f>L14309*H14309</f>
        <v>0</v>
      </c>
      <c r="P14309" s="26" t="s">
        <v>15114</v>
      </c>
      <c r="Q14309" t="str">
        <f>"ссылка"</f>
        <v>ссылка</v>
      </c>
    </row>
    <row r="14310" spans="1:17" ht="14.25" customHeight="1" outlineLevel="1" x14ac:dyDescent="0.2">
      <c r="A14310" s="24" t="s">
        <v>15115</v>
      </c>
      <c r="B14310" s="1" t="s">
        <v>15094</v>
      </c>
      <c r="E14310" s="1" t="s">
        <v>15116</v>
      </c>
      <c r="F14310" s="4" t="s">
        <v>20</v>
      </c>
      <c r="G14310" s="2" t="s">
        <v>1748</v>
      </c>
      <c r="H14310" s="1" t="s">
        <v>562</v>
      </c>
      <c r="I14310" s="1" t="s">
        <v>563</v>
      </c>
      <c r="J14310" s="1" t="s">
        <v>986</v>
      </c>
      <c r="K14310" s="1" t="s">
        <v>1082</v>
      </c>
      <c r="M14310" s="1">
        <f>IF($P$5&lt;20000,H14310*L14310,IF($P$5&lt;50000,I14310*L14310,IF($P$5&lt;100000,J14310*L14310,IF($P$5&lt;80000000,K14310*L14310))))</f>
        <v>0</v>
      </c>
      <c r="N14310" s="4" t="str">
        <f>IF(AND(P14310 &lt;&gt; "", P14310 &lt;&gt; "---"), HYPERLINK(P14310, Q14310), "")</f>
        <v>ссылка</v>
      </c>
      <c r="O14310" s="21">
        <f>L14310*H14310</f>
        <v>0</v>
      </c>
      <c r="P14310" s="26" t="s">
        <v>15117</v>
      </c>
      <c r="Q14310" t="str">
        <f>"ссылка"</f>
        <v>ссылка</v>
      </c>
    </row>
    <row r="14311" spans="1:17" ht="14.25" customHeight="1" outlineLevel="1" x14ac:dyDescent="0.2">
      <c r="A14311" s="24" t="s">
        <v>15118</v>
      </c>
      <c r="B14311" s="1" t="s">
        <v>15094</v>
      </c>
      <c r="E14311" s="1" t="s">
        <v>15119</v>
      </c>
      <c r="F14311" s="4" t="s">
        <v>20</v>
      </c>
      <c r="G14311" s="2" t="s">
        <v>1489</v>
      </c>
      <c r="H14311" s="1" t="s">
        <v>976</v>
      </c>
      <c r="I14311" s="1" t="s">
        <v>1658</v>
      </c>
      <c r="J14311" s="1" t="s">
        <v>1648</v>
      </c>
      <c r="K14311" s="1" t="s">
        <v>1296</v>
      </c>
      <c r="M14311" s="1">
        <f>IF($P$5&lt;20000,H14311*L14311,IF($P$5&lt;50000,I14311*L14311,IF($P$5&lt;100000,J14311*L14311,IF($P$5&lt;80000000,K14311*L14311))))</f>
        <v>0</v>
      </c>
      <c r="N14311" s="4" t="str">
        <f>IF(AND(P14311 &lt;&gt; "", P14311 &lt;&gt; "---"), HYPERLINK(P14311, Q14311), "")</f>
        <v>ссылка</v>
      </c>
      <c r="O14311" s="21">
        <f>L14311*H14311</f>
        <v>0</v>
      </c>
      <c r="P14311" s="26" t="s">
        <v>15120</v>
      </c>
      <c r="Q14311" t="str">
        <f>"ссылка"</f>
        <v>ссылка</v>
      </c>
    </row>
    <row r="14312" spans="1:17" ht="14.25" customHeight="1" outlineLevel="1" x14ac:dyDescent="0.2">
      <c r="A14312" s="24" t="s">
        <v>15121</v>
      </c>
      <c r="B14312" s="1" t="s">
        <v>15094</v>
      </c>
      <c r="E14312" s="1" t="s">
        <v>15122</v>
      </c>
      <c r="F14312" s="4" t="s">
        <v>20</v>
      </c>
      <c r="G14312" s="2" t="s">
        <v>2282</v>
      </c>
      <c r="H14312" s="1" t="s">
        <v>6755</v>
      </c>
      <c r="I14312" s="1" t="s">
        <v>1094</v>
      </c>
      <c r="J14312" s="1" t="s">
        <v>1732</v>
      </c>
      <c r="K14312" s="1" t="s">
        <v>1743</v>
      </c>
      <c r="M14312" s="1">
        <f>IF($P$5&lt;20000,H14312*L14312,IF($P$5&lt;50000,I14312*L14312,IF($P$5&lt;100000,J14312*L14312,IF($P$5&lt;80000000,K14312*L14312))))</f>
        <v>0</v>
      </c>
      <c r="N14312" s="4" t="str">
        <f>IF(AND(P14312 &lt;&gt; "", P14312 &lt;&gt; "---"), HYPERLINK(P14312, Q14312), "")</f>
        <v>ссылка</v>
      </c>
      <c r="O14312" s="21">
        <f>L14312*H14312</f>
        <v>0</v>
      </c>
      <c r="P14312" s="26" t="s">
        <v>15123</v>
      </c>
      <c r="Q14312" t="str">
        <f>"ссылка"</f>
        <v>ссылка</v>
      </c>
    </row>
    <row r="14313" spans="1:17" ht="14.25" customHeight="1" outlineLevel="1" x14ac:dyDescent="0.2">
      <c r="A14313" s="24" t="s">
        <v>15124</v>
      </c>
      <c r="B14313" s="1" t="s">
        <v>15094</v>
      </c>
      <c r="E14313" s="1" t="s">
        <v>15125</v>
      </c>
      <c r="F14313" s="4" t="s">
        <v>20</v>
      </c>
      <c r="G14313" s="2" t="s">
        <v>4454</v>
      </c>
      <c r="H14313" s="1" t="s">
        <v>1295</v>
      </c>
      <c r="I14313" s="1" t="s">
        <v>1496</v>
      </c>
      <c r="J14313" s="1" t="s">
        <v>1074</v>
      </c>
      <c r="K14313" s="1" t="s">
        <v>1498</v>
      </c>
      <c r="M14313" s="1">
        <f>IF($P$5&lt;20000,H14313*L14313,IF($P$5&lt;50000,I14313*L14313,IF($P$5&lt;100000,J14313*L14313,IF($P$5&lt;80000000,K14313*L14313))))</f>
        <v>0</v>
      </c>
      <c r="N14313" s="4" t="str">
        <f>IF(AND(P14313 &lt;&gt; "", P14313 &lt;&gt; "---"), HYPERLINK(P14313, Q14313), "")</f>
        <v>ссылка</v>
      </c>
      <c r="O14313" s="21">
        <f>L14313*H14313</f>
        <v>0</v>
      </c>
      <c r="P14313" s="26" t="s">
        <v>15126</v>
      </c>
      <c r="Q14313" t="str">
        <f>"ссылка"</f>
        <v>ссылка</v>
      </c>
    </row>
    <row r="14314" spans="1:17" ht="14.25" customHeight="1" outlineLevel="1" x14ac:dyDescent="0.2">
      <c r="A14314" s="24" t="s">
        <v>15127</v>
      </c>
      <c r="B14314" s="1" t="s">
        <v>15094</v>
      </c>
      <c r="E14314" s="1" t="s">
        <v>15128</v>
      </c>
      <c r="F14314" s="4" t="s">
        <v>20</v>
      </c>
      <c r="G14314" s="2" t="s">
        <v>4454</v>
      </c>
      <c r="H14314" s="1" t="s">
        <v>1295</v>
      </c>
      <c r="I14314" s="1" t="s">
        <v>1496</v>
      </c>
      <c r="J14314" s="1" t="s">
        <v>1074</v>
      </c>
      <c r="K14314" s="1" t="s">
        <v>1498</v>
      </c>
      <c r="M14314" s="1">
        <f>IF($P$5&lt;20000,H14314*L14314,IF($P$5&lt;50000,I14314*L14314,IF($P$5&lt;100000,J14314*L14314,IF($P$5&lt;80000000,K14314*L14314))))</f>
        <v>0</v>
      </c>
      <c r="N14314" s="4" t="str">
        <f>IF(AND(P14314 &lt;&gt; "", P14314 &lt;&gt; "---"), HYPERLINK(P14314, Q14314), "")</f>
        <v>ссылка</v>
      </c>
      <c r="O14314" s="21">
        <f>L14314*H14314</f>
        <v>0</v>
      </c>
      <c r="P14314" s="26" t="s">
        <v>15129</v>
      </c>
      <c r="Q14314" t="str">
        <f>"ссылка"</f>
        <v>ссылка</v>
      </c>
    </row>
    <row r="14315" spans="1:17" ht="14.25" customHeight="1" outlineLevel="1" x14ac:dyDescent="0.2">
      <c r="A14315" s="24" t="s">
        <v>15130</v>
      </c>
      <c r="B14315" s="1" t="s">
        <v>15094</v>
      </c>
      <c r="E14315" s="1" t="s">
        <v>15131</v>
      </c>
      <c r="F14315" s="4" t="s">
        <v>20</v>
      </c>
      <c r="G14315" s="2" t="s">
        <v>4454</v>
      </c>
      <c r="H14315" s="1" t="s">
        <v>1295</v>
      </c>
      <c r="I14315" s="1" t="s">
        <v>1496</v>
      </c>
      <c r="J14315" s="1" t="s">
        <v>1074</v>
      </c>
      <c r="K14315" s="1" t="s">
        <v>1498</v>
      </c>
      <c r="M14315" s="1">
        <f>IF($P$5&lt;20000,H14315*L14315,IF($P$5&lt;50000,I14315*L14315,IF($P$5&lt;100000,J14315*L14315,IF($P$5&lt;80000000,K14315*L14315))))</f>
        <v>0</v>
      </c>
      <c r="N14315" s="4" t="str">
        <f>IF(AND(P14315 &lt;&gt; "", P14315 &lt;&gt; "---"), HYPERLINK(P14315, Q14315), "")</f>
        <v>ссылка</v>
      </c>
      <c r="O14315" s="21">
        <f>L14315*H14315</f>
        <v>0</v>
      </c>
      <c r="P14315" s="26" t="s">
        <v>15132</v>
      </c>
      <c r="Q14315" t="str">
        <f>"ссылка"</f>
        <v>ссылка</v>
      </c>
    </row>
    <row r="14316" spans="1:17" ht="14.25" customHeight="1" outlineLevel="1" x14ac:dyDescent="0.2">
      <c r="A14316" s="24" t="s">
        <v>15133</v>
      </c>
      <c r="B14316" s="1" t="s">
        <v>15094</v>
      </c>
      <c r="E14316" s="1" t="s">
        <v>15134</v>
      </c>
      <c r="F14316" s="4" t="s">
        <v>20</v>
      </c>
      <c r="G14316" s="2" t="s">
        <v>398</v>
      </c>
      <c r="H14316" s="1" t="s">
        <v>1461</v>
      </c>
      <c r="I14316" s="1" t="s">
        <v>573</v>
      </c>
      <c r="J14316" s="1" t="s">
        <v>2653</v>
      </c>
      <c r="K14316" s="1" t="s">
        <v>1117</v>
      </c>
      <c r="M14316" s="1">
        <f>IF($P$5&lt;20000,H14316*L14316,IF($P$5&lt;50000,I14316*L14316,IF($P$5&lt;100000,J14316*L14316,IF($P$5&lt;80000000,K14316*L14316))))</f>
        <v>0</v>
      </c>
      <c r="N14316" s="4" t="str">
        <f>IF(AND(P14316 &lt;&gt; "", P14316 &lt;&gt; "---"), HYPERLINK(P14316, Q14316), "")</f>
        <v>ссылка</v>
      </c>
      <c r="O14316" s="21">
        <f>L14316*H14316</f>
        <v>0</v>
      </c>
      <c r="P14316" s="26" t="s">
        <v>15135</v>
      </c>
      <c r="Q14316" t="str">
        <f>"ссылка"</f>
        <v>ссылка</v>
      </c>
    </row>
    <row r="14317" spans="1:17" ht="14.25" customHeight="1" outlineLevel="1" x14ac:dyDescent="0.2">
      <c r="A14317" s="24" t="s">
        <v>15136</v>
      </c>
      <c r="B14317" s="1" t="s">
        <v>15094</v>
      </c>
      <c r="E14317" s="1" t="s">
        <v>15137</v>
      </c>
      <c r="F14317" s="4" t="s">
        <v>20</v>
      </c>
      <c r="G14317" s="2" t="s">
        <v>6747</v>
      </c>
      <c r="H14317" s="1" t="s">
        <v>318</v>
      </c>
      <c r="I14317" s="1" t="s">
        <v>1088</v>
      </c>
      <c r="J14317" s="1" t="s">
        <v>1176</v>
      </c>
      <c r="K14317" s="1" t="s">
        <v>1863</v>
      </c>
      <c r="M14317" s="1">
        <f>IF($P$5&lt;20000,H14317*L14317,IF($P$5&lt;50000,I14317*L14317,IF($P$5&lt;100000,J14317*L14317,IF($P$5&lt;80000000,K14317*L14317))))</f>
        <v>0</v>
      </c>
      <c r="N14317" s="4" t="str">
        <f>IF(AND(P14317 &lt;&gt; "", P14317 &lt;&gt; "---"), HYPERLINK(P14317, Q14317), "")</f>
        <v>ссылка</v>
      </c>
      <c r="O14317" s="21">
        <f>L14317*H14317</f>
        <v>0</v>
      </c>
      <c r="P14317" s="26" t="s">
        <v>15138</v>
      </c>
      <c r="Q14317" t="str">
        <f>"ссылка"</f>
        <v>ссылка</v>
      </c>
    </row>
    <row r="14318" spans="1:17" ht="14.25" customHeight="1" outlineLevel="1" x14ac:dyDescent="0.2">
      <c r="A14318" s="24" t="s">
        <v>15139</v>
      </c>
      <c r="B14318" s="1" t="s">
        <v>15094</v>
      </c>
      <c r="E14318" s="1" t="s">
        <v>15140</v>
      </c>
      <c r="F14318" s="4" t="s">
        <v>20</v>
      </c>
      <c r="G14318" s="2" t="s">
        <v>6747</v>
      </c>
      <c r="H14318" s="1" t="s">
        <v>318</v>
      </c>
      <c r="I14318" s="1" t="s">
        <v>1088</v>
      </c>
      <c r="J14318" s="1" t="s">
        <v>1176</v>
      </c>
      <c r="K14318" s="1" t="s">
        <v>1863</v>
      </c>
      <c r="M14318" s="1">
        <f>IF($P$5&lt;20000,H14318*L14318,IF($P$5&lt;50000,I14318*L14318,IF($P$5&lt;100000,J14318*L14318,IF($P$5&lt;80000000,K14318*L14318))))</f>
        <v>0</v>
      </c>
      <c r="N14318" s="4" t="str">
        <f>IF(AND(P14318 &lt;&gt; "", P14318 &lt;&gt; "---"), HYPERLINK(P14318, Q14318), "")</f>
        <v>ссылка</v>
      </c>
      <c r="O14318" s="21">
        <f>L14318*H14318</f>
        <v>0</v>
      </c>
      <c r="P14318" s="26" t="s">
        <v>15141</v>
      </c>
      <c r="Q14318" t="str">
        <f>"ссылка"</f>
        <v>ссылка</v>
      </c>
    </row>
    <row r="14319" spans="1:17" ht="14.25" customHeight="1" outlineLevel="1" x14ac:dyDescent="0.2">
      <c r="A14319" s="24" t="s">
        <v>15142</v>
      </c>
      <c r="B14319" s="1" t="s">
        <v>15094</v>
      </c>
      <c r="E14319" s="1" t="s">
        <v>15143</v>
      </c>
      <c r="F14319" s="4" t="s">
        <v>20</v>
      </c>
      <c r="G14319" s="2" t="s">
        <v>1324</v>
      </c>
      <c r="H14319" s="1" t="s">
        <v>1612</v>
      </c>
      <c r="I14319" s="1" t="s">
        <v>1542</v>
      </c>
      <c r="J14319" s="1" t="s">
        <v>366</v>
      </c>
      <c r="K14319" s="1" t="s">
        <v>1543</v>
      </c>
      <c r="M14319" s="1">
        <f>IF($P$5&lt;20000,H14319*L14319,IF($P$5&lt;50000,I14319*L14319,IF($P$5&lt;100000,J14319*L14319,IF($P$5&lt;80000000,K14319*L14319))))</f>
        <v>0</v>
      </c>
      <c r="N14319" s="4" t="str">
        <f>IF(AND(P14319 &lt;&gt; "", P14319 &lt;&gt; "---"), HYPERLINK(P14319, Q14319), "")</f>
        <v>ссылка</v>
      </c>
      <c r="O14319" s="21">
        <f>L14319*H14319</f>
        <v>0</v>
      </c>
      <c r="P14319" s="26" t="s">
        <v>15144</v>
      </c>
      <c r="Q14319" t="str">
        <f>"ссылка"</f>
        <v>ссылка</v>
      </c>
    </row>
    <row r="14320" spans="1:17" ht="14.25" customHeight="1" outlineLevel="1" x14ac:dyDescent="0.2">
      <c r="A14320" s="24" t="s">
        <v>15145</v>
      </c>
      <c r="B14320" s="1" t="s">
        <v>15094</v>
      </c>
      <c r="E14320" s="1" t="s">
        <v>15146</v>
      </c>
      <c r="F14320" s="4" t="s">
        <v>20</v>
      </c>
      <c r="G14320" s="2" t="s">
        <v>1324</v>
      </c>
      <c r="H14320" s="1" t="s">
        <v>1612</v>
      </c>
      <c r="I14320" s="1" t="s">
        <v>1542</v>
      </c>
      <c r="J14320" s="1" t="s">
        <v>366</v>
      </c>
      <c r="K14320" s="1" t="s">
        <v>1543</v>
      </c>
      <c r="M14320" s="1">
        <f>IF($P$5&lt;20000,H14320*L14320,IF($P$5&lt;50000,I14320*L14320,IF($P$5&lt;100000,J14320*L14320,IF($P$5&lt;80000000,K14320*L14320))))</f>
        <v>0</v>
      </c>
      <c r="N14320" s="4" t="str">
        <f>IF(AND(P14320 &lt;&gt; "", P14320 &lt;&gt; "---"), HYPERLINK(P14320, Q14320), "")</f>
        <v/>
      </c>
      <c r="O14320" s="21">
        <f>L14320*H14320</f>
        <v>0</v>
      </c>
      <c r="P14320" s="26" t="s">
        <v>362</v>
      </c>
      <c r="Q14320" t="str">
        <f>"ссылка"</f>
        <v>ссылка</v>
      </c>
    </row>
    <row r="14321" spans="1:17" ht="14.25" customHeight="1" outlineLevel="1" x14ac:dyDescent="0.2">
      <c r="A14321" s="24" t="s">
        <v>15147</v>
      </c>
      <c r="B14321" s="1" t="s">
        <v>15094</v>
      </c>
      <c r="E14321" s="1" t="s">
        <v>15148</v>
      </c>
      <c r="F14321" s="4" t="s">
        <v>20</v>
      </c>
      <c r="G14321" s="2" t="s">
        <v>1324</v>
      </c>
      <c r="H14321" s="1" t="s">
        <v>1612</v>
      </c>
      <c r="I14321" s="1" t="s">
        <v>1542</v>
      </c>
      <c r="J14321" s="1" t="s">
        <v>366</v>
      </c>
      <c r="K14321" s="1" t="s">
        <v>1543</v>
      </c>
      <c r="M14321" s="1">
        <f>IF($P$5&lt;20000,H14321*L14321,IF($P$5&lt;50000,I14321*L14321,IF($P$5&lt;100000,J14321*L14321,IF($P$5&lt;80000000,K14321*L14321))))</f>
        <v>0</v>
      </c>
      <c r="N14321" s="4" t="str">
        <f>IF(AND(P14321 &lt;&gt; "", P14321 &lt;&gt; "---"), HYPERLINK(P14321, Q14321), "")</f>
        <v/>
      </c>
      <c r="O14321" s="21">
        <f>L14321*H14321</f>
        <v>0</v>
      </c>
      <c r="P14321" s="26" t="s">
        <v>362</v>
      </c>
      <c r="Q14321" t="str">
        <f>"ссылка"</f>
        <v>ссылка</v>
      </c>
    </row>
    <row r="14322" spans="1:17" ht="14.25" customHeight="1" outlineLevel="1" x14ac:dyDescent="0.2">
      <c r="A14322" s="24" t="s">
        <v>15149</v>
      </c>
      <c r="B14322" s="1" t="s">
        <v>15094</v>
      </c>
      <c r="E14322" s="1" t="s">
        <v>15150</v>
      </c>
      <c r="F14322" s="4" t="s">
        <v>20</v>
      </c>
      <c r="G14322" s="2" t="s">
        <v>3104</v>
      </c>
      <c r="H14322" s="1" t="s">
        <v>1259</v>
      </c>
      <c r="I14322" s="1" t="s">
        <v>1844</v>
      </c>
      <c r="J14322" s="1" t="s">
        <v>1715</v>
      </c>
      <c r="K14322" s="1" t="s">
        <v>1495</v>
      </c>
      <c r="M14322" s="1">
        <f>IF($P$5&lt;20000,H14322*L14322,IF($P$5&lt;50000,I14322*L14322,IF($P$5&lt;100000,J14322*L14322,IF($P$5&lt;80000000,K14322*L14322))))</f>
        <v>0</v>
      </c>
      <c r="N14322" s="4" t="str">
        <f>IF(AND(P14322 &lt;&gt; "", P14322 &lt;&gt; "---"), HYPERLINK(P14322, Q14322), "")</f>
        <v>ссылка</v>
      </c>
      <c r="O14322" s="21">
        <f>L14322*H14322</f>
        <v>0</v>
      </c>
      <c r="P14322" s="26" t="s">
        <v>15151</v>
      </c>
      <c r="Q14322" t="str">
        <f>"ссылка"</f>
        <v>ссылка</v>
      </c>
    </row>
    <row r="14323" spans="1:17" ht="14.25" customHeight="1" outlineLevel="1" x14ac:dyDescent="0.2">
      <c r="A14323" s="24" t="s">
        <v>15152</v>
      </c>
      <c r="B14323" s="1" t="s">
        <v>15094</v>
      </c>
      <c r="E14323" s="1" t="s">
        <v>15153</v>
      </c>
      <c r="F14323" s="4" t="s">
        <v>20</v>
      </c>
      <c r="G14323" s="2" t="s">
        <v>1153</v>
      </c>
      <c r="H14323" s="1" t="s">
        <v>2697</v>
      </c>
      <c r="I14323" s="1" t="s">
        <v>2312</v>
      </c>
      <c r="J14323" s="1" t="s">
        <v>196</v>
      </c>
      <c r="K14323" s="1" t="s">
        <v>2314</v>
      </c>
      <c r="M14323" s="1">
        <f>IF($P$5&lt;20000,H14323*L14323,IF($P$5&lt;50000,I14323*L14323,IF($P$5&lt;100000,J14323*L14323,IF($P$5&lt;80000000,K14323*L14323))))</f>
        <v>0</v>
      </c>
      <c r="N14323" s="4" t="str">
        <f>IF(AND(P14323 &lt;&gt; "", P14323 &lt;&gt; "---"), HYPERLINK(P14323, Q14323), "")</f>
        <v>ссылка</v>
      </c>
      <c r="O14323" s="21">
        <f>L14323*H14323</f>
        <v>0</v>
      </c>
      <c r="P14323" s="26" t="s">
        <v>15154</v>
      </c>
      <c r="Q14323" t="str">
        <f>"ссылка"</f>
        <v>ссылка</v>
      </c>
    </row>
    <row r="14324" spans="1:17" ht="14.25" customHeight="1" outlineLevel="1" x14ac:dyDescent="0.2">
      <c r="A14324" s="24" t="s">
        <v>15155</v>
      </c>
      <c r="B14324" s="1" t="s">
        <v>15094</v>
      </c>
      <c r="E14324" s="1" t="s">
        <v>15156</v>
      </c>
      <c r="F14324" s="4" t="s">
        <v>20</v>
      </c>
      <c r="G14324" s="2" t="s">
        <v>1238</v>
      </c>
      <c r="H14324" s="1" t="s">
        <v>1607</v>
      </c>
      <c r="I14324" s="1" t="s">
        <v>1632</v>
      </c>
      <c r="J14324" s="1" t="s">
        <v>117</v>
      </c>
      <c r="K14324" s="1" t="s">
        <v>1061</v>
      </c>
      <c r="M14324" s="1">
        <f>IF($P$5&lt;20000,H14324*L14324,IF($P$5&lt;50000,I14324*L14324,IF($P$5&lt;100000,J14324*L14324,IF($P$5&lt;80000000,K14324*L14324))))</f>
        <v>0</v>
      </c>
      <c r="N14324" s="4" t="str">
        <f>IF(AND(P14324 &lt;&gt; "", P14324 &lt;&gt; "---"), HYPERLINK(P14324, Q14324), "")</f>
        <v>ссылка</v>
      </c>
      <c r="O14324" s="21">
        <f>L14324*H14324</f>
        <v>0</v>
      </c>
      <c r="P14324" s="26" t="s">
        <v>15157</v>
      </c>
      <c r="Q14324" t="str">
        <f>"ссылка"</f>
        <v>ссылка</v>
      </c>
    </row>
    <row r="14325" spans="1:17" ht="14.25" customHeight="1" outlineLevel="1" x14ac:dyDescent="0.2">
      <c r="A14325" s="24" t="s">
        <v>15158</v>
      </c>
      <c r="B14325" s="1" t="s">
        <v>15094</v>
      </c>
      <c r="E14325" s="1" t="s">
        <v>15159</v>
      </c>
      <c r="F14325" s="4" t="s">
        <v>20</v>
      </c>
      <c r="G14325" s="2" t="s">
        <v>2696</v>
      </c>
      <c r="H14325" s="1" t="s">
        <v>1086</v>
      </c>
      <c r="I14325" s="1" t="s">
        <v>273</v>
      </c>
      <c r="J14325" s="1" t="s">
        <v>1948</v>
      </c>
      <c r="K14325" s="1" t="s">
        <v>280</v>
      </c>
      <c r="M14325" s="1">
        <f>IF($P$5&lt;20000,H14325*L14325,IF($P$5&lt;50000,I14325*L14325,IF($P$5&lt;100000,J14325*L14325,IF($P$5&lt;80000000,K14325*L14325))))</f>
        <v>0</v>
      </c>
      <c r="N14325" s="4" t="str">
        <f>IF(AND(P14325 &lt;&gt; "", P14325 &lt;&gt; "---"), HYPERLINK(P14325, Q14325), "")</f>
        <v>ссылка</v>
      </c>
      <c r="O14325" s="21">
        <f>L14325*H14325</f>
        <v>0</v>
      </c>
      <c r="P14325" s="26" t="s">
        <v>15160</v>
      </c>
      <c r="Q14325" t="str">
        <f>"ссылка"</f>
        <v>ссылка</v>
      </c>
    </row>
    <row r="14326" spans="1:17" ht="14.25" customHeight="1" outlineLevel="1" x14ac:dyDescent="0.2">
      <c r="A14326" s="24" t="s">
        <v>15161</v>
      </c>
      <c r="B14326" s="1" t="s">
        <v>15094</v>
      </c>
      <c r="E14326" s="1" t="s">
        <v>15162</v>
      </c>
      <c r="F14326" s="4" t="s">
        <v>20</v>
      </c>
      <c r="G14326" s="2" t="s">
        <v>3477</v>
      </c>
      <c r="H14326" s="1" t="s">
        <v>226</v>
      </c>
      <c r="I14326" s="1" t="s">
        <v>499</v>
      </c>
      <c r="J14326" s="1" t="s">
        <v>51</v>
      </c>
      <c r="K14326" s="1" t="s">
        <v>3258</v>
      </c>
      <c r="M14326" s="1">
        <f>IF($P$5&lt;20000,H14326*L14326,IF($P$5&lt;50000,I14326*L14326,IF($P$5&lt;100000,J14326*L14326,IF($P$5&lt;80000000,K14326*L14326))))</f>
        <v>0</v>
      </c>
      <c r="N14326" s="4" t="str">
        <f>IF(AND(P14326 &lt;&gt; "", P14326 &lt;&gt; "---"), HYPERLINK(P14326, Q14326), "")</f>
        <v>ссылка</v>
      </c>
      <c r="O14326" s="21">
        <f>L14326*H14326</f>
        <v>0</v>
      </c>
      <c r="P14326" s="26" t="s">
        <v>15163</v>
      </c>
      <c r="Q14326" t="str">
        <f>"ссылка"</f>
        <v>ссылка</v>
      </c>
    </row>
    <row r="14327" spans="1:17" ht="14.25" customHeight="1" outlineLevel="1" x14ac:dyDescent="0.2">
      <c r="A14327" s="24" t="s">
        <v>15164</v>
      </c>
      <c r="B14327" s="1" t="s">
        <v>15094</v>
      </c>
      <c r="E14327" s="1" t="s">
        <v>15165</v>
      </c>
      <c r="F14327" s="4" t="s">
        <v>20</v>
      </c>
      <c r="G14327" s="2" t="s">
        <v>2531</v>
      </c>
      <c r="H14327" s="1" t="s">
        <v>2701</v>
      </c>
      <c r="I14327" s="1" t="s">
        <v>152</v>
      </c>
      <c r="J14327" s="1" t="s">
        <v>3965</v>
      </c>
      <c r="K14327" s="1" t="s">
        <v>6117</v>
      </c>
      <c r="M14327" s="1">
        <f>IF($P$5&lt;20000,H14327*L14327,IF($P$5&lt;50000,I14327*L14327,IF($P$5&lt;100000,J14327*L14327,IF($P$5&lt;80000000,K14327*L14327))))</f>
        <v>0</v>
      </c>
      <c r="N14327" s="4" t="str">
        <f>IF(AND(P14327 &lt;&gt; "", P14327 &lt;&gt; "---"), HYPERLINK(P14327, Q14327), "")</f>
        <v>ссылка</v>
      </c>
      <c r="O14327" s="21">
        <f>L14327*H14327</f>
        <v>0</v>
      </c>
      <c r="P14327" s="26" t="s">
        <v>15166</v>
      </c>
      <c r="Q14327" t="str">
        <f>"ссылка"</f>
        <v>ссылка</v>
      </c>
    </row>
    <row r="14328" spans="1:17" ht="14.25" customHeight="1" outlineLevel="1" x14ac:dyDescent="0.2">
      <c r="A14328" s="24" t="s">
        <v>29049</v>
      </c>
      <c r="B14328" s="1" t="s">
        <v>15094</v>
      </c>
      <c r="E14328" s="1" t="s">
        <v>29050</v>
      </c>
      <c r="F14328" s="4" t="s">
        <v>20</v>
      </c>
      <c r="G14328" s="2" t="s">
        <v>1667</v>
      </c>
      <c r="H14328" s="1" t="s">
        <v>561</v>
      </c>
      <c r="I14328" s="1" t="s">
        <v>1310</v>
      </c>
      <c r="J14328" s="1" t="s">
        <v>999</v>
      </c>
      <c r="K14328" s="1" t="s">
        <v>551</v>
      </c>
      <c r="M14328" s="1">
        <f>IF($P$5&lt;20000,H14328*L14328,IF($P$5&lt;50000,I14328*L14328,IF($P$5&lt;100000,J14328*L14328,IF($P$5&lt;80000000,K14328*L14328))))</f>
        <v>0</v>
      </c>
      <c r="N14328" s="4" t="str">
        <f>IF(AND(P14328 &lt;&gt; "", P14328 &lt;&gt; "---"), HYPERLINK(P14328, Q14328), "")</f>
        <v>ссылка</v>
      </c>
      <c r="O14328" s="21">
        <f>L14328*H14328</f>
        <v>0</v>
      </c>
      <c r="P14328" s="26" t="s">
        <v>29051</v>
      </c>
      <c r="Q14328" t="str">
        <f>"ссылка"</f>
        <v>ссылка</v>
      </c>
    </row>
    <row r="14329" spans="1:17" ht="14.25" customHeight="1" outlineLevel="1" x14ac:dyDescent="0.2">
      <c r="A14329" s="24" t="s">
        <v>29052</v>
      </c>
      <c r="B14329" s="1" t="s">
        <v>15094</v>
      </c>
      <c r="E14329" s="1" t="s">
        <v>29053</v>
      </c>
      <c r="F14329" s="4" t="s">
        <v>20</v>
      </c>
      <c r="G14329" s="2" t="s">
        <v>464</v>
      </c>
      <c r="H14329" s="1" t="s">
        <v>965</v>
      </c>
      <c r="I14329" s="1" t="s">
        <v>966</v>
      </c>
      <c r="J14329" s="1" t="s">
        <v>1055</v>
      </c>
      <c r="K14329" s="1" t="s">
        <v>1391</v>
      </c>
      <c r="M14329" s="1">
        <f>IF($P$5&lt;20000,H14329*L14329,IF($P$5&lt;50000,I14329*L14329,IF($P$5&lt;100000,J14329*L14329,IF($P$5&lt;80000000,K14329*L14329))))</f>
        <v>0</v>
      </c>
      <c r="N14329" s="4" t="str">
        <f>IF(AND(P14329 &lt;&gt; "", P14329 &lt;&gt; "---"), HYPERLINK(P14329, Q14329), "")</f>
        <v>ссылка</v>
      </c>
      <c r="O14329" s="21">
        <f>L14329*H14329</f>
        <v>0</v>
      </c>
      <c r="P14329" s="26" t="s">
        <v>29054</v>
      </c>
      <c r="Q14329" t="str">
        <f>"ссылка"</f>
        <v>ссылка</v>
      </c>
    </row>
    <row r="14330" spans="1:17" ht="14.25" customHeight="1" outlineLevel="1" x14ac:dyDescent="0.2">
      <c r="A14330" s="24" t="s">
        <v>29147</v>
      </c>
      <c r="B14330" s="1" t="s">
        <v>15094</v>
      </c>
      <c r="E14330" s="1" t="s">
        <v>29148</v>
      </c>
      <c r="F14330" s="4" t="s">
        <v>20</v>
      </c>
      <c r="G14330" s="2" t="s">
        <v>2124</v>
      </c>
      <c r="H14330" s="1" t="s">
        <v>1409</v>
      </c>
      <c r="I14330" s="1" t="s">
        <v>2135</v>
      </c>
      <c r="J14330" s="1" t="s">
        <v>1433</v>
      </c>
      <c r="K14330" s="1" t="s">
        <v>560</v>
      </c>
      <c r="M14330" s="1">
        <f>IF($P$5&lt;20000,H14330*L14330,IF($P$5&lt;50000,I14330*L14330,IF($P$5&lt;100000,J14330*L14330,IF($P$5&lt;80000000,K14330*L14330))))</f>
        <v>0</v>
      </c>
      <c r="N14330" s="4" t="str">
        <f>IF(AND(P14330 &lt;&gt; "", P14330 &lt;&gt; "---"), HYPERLINK(P14330, Q14330), "")</f>
        <v>ссылка</v>
      </c>
      <c r="O14330" s="21">
        <f>L14330*H14330</f>
        <v>0</v>
      </c>
      <c r="P14330" s="26" t="s">
        <v>29149</v>
      </c>
      <c r="Q14330" t="str">
        <f>"ссылка"</f>
        <v>ссылка</v>
      </c>
    </row>
    <row r="14331" spans="1:17" ht="14.25" customHeight="1" outlineLevel="1" x14ac:dyDescent="0.2">
      <c r="A14331" s="24" t="s">
        <v>29150</v>
      </c>
      <c r="B14331" s="1" t="s">
        <v>15094</v>
      </c>
      <c r="E14331" s="1" t="s">
        <v>29151</v>
      </c>
      <c r="F14331" s="4" t="s">
        <v>20</v>
      </c>
      <c r="G14331" s="2" t="s">
        <v>1632</v>
      </c>
      <c r="H14331" s="1" t="s">
        <v>4604</v>
      </c>
      <c r="I14331" s="1" t="s">
        <v>3152</v>
      </c>
      <c r="J14331" s="1" t="s">
        <v>2114</v>
      </c>
      <c r="K14331" s="1" t="s">
        <v>2145</v>
      </c>
      <c r="M14331" s="1">
        <f>IF($P$5&lt;20000,H14331*L14331,IF($P$5&lt;50000,I14331*L14331,IF($P$5&lt;100000,J14331*L14331,IF($P$5&lt;80000000,K14331*L14331))))</f>
        <v>0</v>
      </c>
      <c r="N14331" s="4" t="str">
        <f>IF(AND(P14331 &lt;&gt; "", P14331 &lt;&gt; "---"), HYPERLINK(P14331, Q14331), "")</f>
        <v>ссылка</v>
      </c>
      <c r="O14331" s="21">
        <f>L14331*H14331</f>
        <v>0</v>
      </c>
      <c r="P14331" s="26" t="s">
        <v>29152</v>
      </c>
      <c r="Q14331" t="str">
        <f>"ссылка"</f>
        <v>ссылка</v>
      </c>
    </row>
    <row r="14332" spans="1:17" ht="14.25" customHeight="1" outlineLevel="1" x14ac:dyDescent="0.2">
      <c r="A14332" s="24" t="s">
        <v>29153</v>
      </c>
      <c r="B14332" s="1" t="s">
        <v>15094</v>
      </c>
      <c r="E14332" s="1" t="s">
        <v>29154</v>
      </c>
      <c r="F14332" s="4" t="s">
        <v>20</v>
      </c>
      <c r="G14332" s="2" t="s">
        <v>1573</v>
      </c>
      <c r="H14332" s="1" t="s">
        <v>1586</v>
      </c>
      <c r="I14332" s="1" t="s">
        <v>1475</v>
      </c>
      <c r="J14332" s="1" t="s">
        <v>1302</v>
      </c>
      <c r="K14332" s="1" t="s">
        <v>1058</v>
      </c>
      <c r="M14332" s="1">
        <f>IF($P$5&lt;20000,H14332*L14332,IF($P$5&lt;50000,I14332*L14332,IF($P$5&lt;100000,J14332*L14332,IF($P$5&lt;80000000,K14332*L14332))))</f>
        <v>0</v>
      </c>
      <c r="N14332" s="4" t="str">
        <f>IF(AND(P14332 &lt;&gt; "", P14332 &lt;&gt; "---"), HYPERLINK(P14332, Q14332), "")</f>
        <v>ссылка</v>
      </c>
      <c r="O14332" s="21">
        <f>L14332*H14332</f>
        <v>0</v>
      </c>
      <c r="P14332" s="26" t="s">
        <v>29155</v>
      </c>
      <c r="Q14332" t="str">
        <f>"ссылка"</f>
        <v>ссылка</v>
      </c>
    </row>
    <row r="14333" spans="1:17" ht="14.25" customHeight="1" outlineLevel="1" x14ac:dyDescent="0.2">
      <c r="A14333" s="24" t="s">
        <v>29156</v>
      </c>
      <c r="B14333" s="1" t="s">
        <v>15094</v>
      </c>
      <c r="E14333" s="1" t="s">
        <v>29157</v>
      </c>
      <c r="F14333" s="4" t="s">
        <v>20</v>
      </c>
      <c r="G14333" s="2" t="s">
        <v>1632</v>
      </c>
      <c r="H14333" s="1" t="s">
        <v>4604</v>
      </c>
      <c r="I14333" s="1" t="s">
        <v>3152</v>
      </c>
      <c r="J14333" s="1" t="s">
        <v>2114</v>
      </c>
      <c r="K14333" s="1" t="s">
        <v>2145</v>
      </c>
      <c r="M14333" s="1">
        <f>IF($P$5&lt;20000,H14333*L14333,IF($P$5&lt;50000,I14333*L14333,IF($P$5&lt;100000,J14333*L14333,IF($P$5&lt;80000000,K14333*L14333))))</f>
        <v>0</v>
      </c>
      <c r="N14333" s="4" t="str">
        <f>IF(AND(P14333 &lt;&gt; "", P14333 &lt;&gt; "---"), HYPERLINK(P14333, Q14333), "")</f>
        <v>ссылка</v>
      </c>
      <c r="O14333" s="21">
        <f>L14333*H14333</f>
        <v>0</v>
      </c>
      <c r="P14333" s="26" t="s">
        <v>29158</v>
      </c>
      <c r="Q14333" t="str">
        <f>"ссылка"</f>
        <v>ссылка</v>
      </c>
    </row>
    <row r="14334" spans="1:17" ht="14.25" customHeight="1" outlineLevel="1" x14ac:dyDescent="0.2">
      <c r="A14334" s="24" t="s">
        <v>29159</v>
      </c>
      <c r="B14334" s="1" t="s">
        <v>15094</v>
      </c>
      <c r="E14334" s="1" t="s">
        <v>29160</v>
      </c>
      <c r="F14334" s="4" t="s">
        <v>20</v>
      </c>
      <c r="G14334" s="2" t="s">
        <v>1632</v>
      </c>
      <c r="H14334" s="1" t="s">
        <v>4604</v>
      </c>
      <c r="I14334" s="1" t="s">
        <v>3152</v>
      </c>
      <c r="J14334" s="1" t="s">
        <v>2114</v>
      </c>
      <c r="K14334" s="1" t="s">
        <v>2145</v>
      </c>
      <c r="M14334" s="1">
        <f>IF($P$5&lt;20000,H14334*L14334,IF($P$5&lt;50000,I14334*L14334,IF($P$5&lt;100000,J14334*L14334,IF($P$5&lt;80000000,K14334*L14334))))</f>
        <v>0</v>
      </c>
      <c r="N14334" s="4" t="str">
        <f>IF(AND(P14334 &lt;&gt; "", P14334 &lt;&gt; "---"), HYPERLINK(P14334, Q14334), "")</f>
        <v>ссылка</v>
      </c>
      <c r="O14334" s="21">
        <f>L14334*H14334</f>
        <v>0</v>
      </c>
      <c r="P14334" s="26" t="s">
        <v>29161</v>
      </c>
      <c r="Q14334" t="str">
        <f>"ссылка"</f>
        <v>ссылка</v>
      </c>
    </row>
    <row r="14335" spans="1:17" ht="14.25" customHeight="1" outlineLevel="1" x14ac:dyDescent="0.2">
      <c r="A14335" s="24" t="s">
        <v>29162</v>
      </c>
      <c r="B14335" s="1" t="s">
        <v>15094</v>
      </c>
      <c r="E14335" s="1" t="s">
        <v>29163</v>
      </c>
      <c r="F14335" s="4" t="s">
        <v>20</v>
      </c>
      <c r="G14335" s="2" t="s">
        <v>2124</v>
      </c>
      <c r="H14335" s="1" t="s">
        <v>1409</v>
      </c>
      <c r="I14335" s="1" t="s">
        <v>2135</v>
      </c>
      <c r="J14335" s="1" t="s">
        <v>1433</v>
      </c>
      <c r="K14335" s="1" t="s">
        <v>560</v>
      </c>
      <c r="M14335" s="1">
        <f>IF($P$5&lt;20000,H14335*L14335,IF($P$5&lt;50000,I14335*L14335,IF($P$5&lt;100000,J14335*L14335,IF($P$5&lt;80000000,K14335*L14335))))</f>
        <v>0</v>
      </c>
      <c r="N14335" s="4" t="str">
        <f>IF(AND(P14335 &lt;&gt; "", P14335 &lt;&gt; "---"), HYPERLINK(P14335, Q14335), "")</f>
        <v>ссылка</v>
      </c>
      <c r="O14335" s="21">
        <f>L14335*H14335</f>
        <v>0</v>
      </c>
      <c r="P14335" s="26" t="s">
        <v>29164</v>
      </c>
      <c r="Q14335" t="str">
        <f>"ссылка"</f>
        <v>ссылка</v>
      </c>
    </row>
    <row r="14336" spans="1:17" ht="14.25" customHeight="1" outlineLevel="1" x14ac:dyDescent="0.2">
      <c r="A14336" s="24" t="s">
        <v>29165</v>
      </c>
      <c r="B14336" s="1" t="s">
        <v>15094</v>
      </c>
      <c r="E14336" s="1" t="s">
        <v>29166</v>
      </c>
      <c r="F14336" s="4" t="s">
        <v>20</v>
      </c>
      <c r="G14336" s="2" t="s">
        <v>2124</v>
      </c>
      <c r="H14336" s="1" t="s">
        <v>1409</v>
      </c>
      <c r="I14336" s="1" t="s">
        <v>2135</v>
      </c>
      <c r="J14336" s="1" t="s">
        <v>1433</v>
      </c>
      <c r="K14336" s="1" t="s">
        <v>560</v>
      </c>
      <c r="M14336" s="1">
        <f>IF($P$5&lt;20000,H14336*L14336,IF($P$5&lt;50000,I14336*L14336,IF($P$5&lt;100000,J14336*L14336,IF($P$5&lt;80000000,K14336*L14336))))</f>
        <v>0</v>
      </c>
      <c r="N14336" s="4" t="str">
        <f>IF(AND(P14336 &lt;&gt; "", P14336 &lt;&gt; "---"), HYPERLINK(P14336, Q14336), "")</f>
        <v>ссылка</v>
      </c>
      <c r="O14336" s="21">
        <f>L14336*H14336</f>
        <v>0</v>
      </c>
      <c r="P14336" s="26" t="s">
        <v>29167</v>
      </c>
      <c r="Q14336" t="str">
        <f>"ссылка"</f>
        <v>ссылка</v>
      </c>
    </row>
    <row r="14337" spans="1:26" ht="14.25" customHeight="1" outlineLevel="1" x14ac:dyDescent="0.2">
      <c r="A14337" s="24" t="s">
        <v>29168</v>
      </c>
      <c r="B14337" s="1" t="s">
        <v>15094</v>
      </c>
      <c r="E14337" s="1" t="s">
        <v>29169</v>
      </c>
      <c r="F14337" s="4" t="s">
        <v>20</v>
      </c>
      <c r="G14337" s="2" t="s">
        <v>1632</v>
      </c>
      <c r="H14337" s="1" t="s">
        <v>4604</v>
      </c>
      <c r="I14337" s="1" t="s">
        <v>3152</v>
      </c>
      <c r="J14337" s="1" t="s">
        <v>2114</v>
      </c>
      <c r="K14337" s="1" t="s">
        <v>2145</v>
      </c>
      <c r="M14337" s="1">
        <f>IF($P$5&lt;20000,H14337*L14337,IF($P$5&lt;50000,I14337*L14337,IF($P$5&lt;100000,J14337*L14337,IF($P$5&lt;80000000,K14337*L14337))))</f>
        <v>0</v>
      </c>
      <c r="N14337" s="4" t="str">
        <f>IF(AND(P14337 &lt;&gt; "", P14337 &lt;&gt; "---"), HYPERLINK(P14337, Q14337), "")</f>
        <v>ссылка</v>
      </c>
      <c r="O14337" s="21">
        <f>L14337*H14337</f>
        <v>0</v>
      </c>
      <c r="P14337" s="26" t="s">
        <v>29170</v>
      </c>
      <c r="Q14337" t="str">
        <f>"ссылка"</f>
        <v>ссылка</v>
      </c>
    </row>
    <row r="14338" spans="1:26" ht="14.25" customHeight="1" outlineLevel="1" x14ac:dyDescent="0.2">
      <c r="A14338" s="24" t="s">
        <v>29503</v>
      </c>
      <c r="B14338" s="1" t="s">
        <v>15094</v>
      </c>
      <c r="E14338" s="1" t="s">
        <v>29504</v>
      </c>
      <c r="F14338" s="4" t="s">
        <v>20</v>
      </c>
      <c r="G14338" s="2" t="s">
        <v>1507</v>
      </c>
      <c r="H14338" s="1" t="s">
        <v>1061</v>
      </c>
      <c r="I14338" s="1" t="s">
        <v>352</v>
      </c>
      <c r="J14338" s="1" t="s">
        <v>1612</v>
      </c>
      <c r="K14338" s="1" t="s">
        <v>1542</v>
      </c>
      <c r="M14338" s="1">
        <f>IF($P$5&lt;20000,H14338*L14338,IF($P$5&lt;50000,I14338*L14338,IF($P$5&lt;100000,J14338*L14338,IF($P$5&lt;80000000,K14338*L14338))))</f>
        <v>0</v>
      </c>
      <c r="N14338" s="4" t="str">
        <f>IF(AND(P14338 &lt;&gt; "", P14338 &lt;&gt; "---"), HYPERLINK(P14338, Q14338), "")</f>
        <v>ссылка</v>
      </c>
      <c r="O14338" s="21">
        <f>L14338*H14338</f>
        <v>0</v>
      </c>
      <c r="P14338" s="26" t="s">
        <v>29505</v>
      </c>
      <c r="Q14338" t="str">
        <f>"ссылка"</f>
        <v>ссылка</v>
      </c>
    </row>
    <row r="14339" spans="1:26" ht="14.25" customHeight="1" outlineLevel="1" x14ac:dyDescent="0.2">
      <c r="A14339" s="24" t="s">
        <v>29506</v>
      </c>
      <c r="B14339" s="1" t="s">
        <v>15094</v>
      </c>
      <c r="E14339" s="1" t="s">
        <v>29507</v>
      </c>
      <c r="F14339" s="4" t="s">
        <v>20</v>
      </c>
      <c r="G14339" s="2" t="s">
        <v>1390</v>
      </c>
      <c r="H14339" s="1" t="s">
        <v>1000</v>
      </c>
      <c r="I14339" s="1" t="s">
        <v>1001</v>
      </c>
      <c r="J14339" s="1" t="s">
        <v>1379</v>
      </c>
      <c r="K14339" s="1" t="s">
        <v>1336</v>
      </c>
      <c r="M14339" s="1">
        <f>IF($P$5&lt;20000,H14339*L14339,IF($P$5&lt;50000,I14339*L14339,IF($P$5&lt;100000,J14339*L14339,IF($P$5&lt;80000000,K14339*L14339))))</f>
        <v>0</v>
      </c>
      <c r="N14339" s="4" t="str">
        <f>IF(AND(P14339 &lt;&gt; "", P14339 &lt;&gt; "---"), HYPERLINK(P14339, Q14339), "")</f>
        <v>ссылка</v>
      </c>
      <c r="O14339" s="21">
        <f>L14339*H14339</f>
        <v>0</v>
      </c>
      <c r="P14339" s="26" t="s">
        <v>29508</v>
      </c>
      <c r="Q14339" t="str">
        <f>"ссылка"</f>
        <v>ссылка</v>
      </c>
    </row>
    <row r="14340" spans="1:26" ht="14.25" customHeight="1" outlineLevel="1" x14ac:dyDescent="0.2">
      <c r="A14340" s="24" t="s">
        <v>29509</v>
      </c>
      <c r="B14340" s="1" t="s">
        <v>15094</v>
      </c>
      <c r="E14340" s="1" t="s">
        <v>29510</v>
      </c>
      <c r="F14340" s="4" t="s">
        <v>20</v>
      </c>
      <c r="G14340" s="2" t="s">
        <v>2124</v>
      </c>
      <c r="H14340" s="1" t="s">
        <v>1409</v>
      </c>
      <c r="I14340" s="1" t="s">
        <v>2135</v>
      </c>
      <c r="J14340" s="1" t="s">
        <v>1433</v>
      </c>
      <c r="K14340" s="1" t="s">
        <v>560</v>
      </c>
      <c r="M14340" s="1">
        <f>IF($P$5&lt;20000,H14340*L14340,IF($P$5&lt;50000,I14340*L14340,IF($P$5&lt;100000,J14340*L14340,IF($P$5&lt;80000000,K14340*L14340))))</f>
        <v>0</v>
      </c>
      <c r="N14340" s="4" t="str">
        <f>IF(AND(P14340 &lt;&gt; "", P14340 &lt;&gt; "---"), HYPERLINK(P14340, Q14340), "")</f>
        <v>ссылка</v>
      </c>
      <c r="O14340" s="21">
        <f>L14340*H14340</f>
        <v>0</v>
      </c>
      <c r="P14340" s="26" t="s">
        <v>29511</v>
      </c>
      <c r="Q14340" t="str">
        <f>"ссылка"</f>
        <v>ссылка</v>
      </c>
    </row>
    <row r="14341" spans="1:26" ht="14.25" customHeight="1" outlineLevel="1" x14ac:dyDescent="0.2">
      <c r="A14341" s="24" t="s">
        <v>29693</v>
      </c>
      <c r="B14341" s="1" t="s">
        <v>15094</v>
      </c>
      <c r="E14341" s="1" t="s">
        <v>29694</v>
      </c>
      <c r="F14341" s="4" t="s">
        <v>20</v>
      </c>
      <c r="G14341" s="2" t="s">
        <v>1961</v>
      </c>
      <c r="H14341" s="1" t="s">
        <v>6618</v>
      </c>
      <c r="I14341" s="1" t="s">
        <v>4454</v>
      </c>
      <c r="J14341" s="1" t="s">
        <v>1712</v>
      </c>
      <c r="K14341" s="1" t="s">
        <v>1071</v>
      </c>
      <c r="M14341" s="1">
        <f>IF($P$5&lt;20000,H14341*L14341,IF($P$5&lt;50000,I14341*L14341,IF($P$5&lt;100000,J14341*L14341,IF($P$5&lt;80000000,K14341*L14341))))</f>
        <v>0</v>
      </c>
      <c r="N14341" s="4" t="str">
        <f>IF(AND(P14341 &lt;&gt; "", P14341 &lt;&gt; "---"), HYPERLINK(P14341, Q14341), "")</f>
        <v>ссылка</v>
      </c>
      <c r="O14341" s="21">
        <f>L14341*H14341</f>
        <v>0</v>
      </c>
      <c r="P14341" s="26" t="s">
        <v>29695</v>
      </c>
      <c r="Q14341" t="str">
        <f>"ссылка"</f>
        <v>ссылка</v>
      </c>
    </row>
    <row r="14342" spans="1:26" ht="14.25" customHeight="1" x14ac:dyDescent="0.2">
      <c r="A14342" s="29" t="s">
        <v>36806</v>
      </c>
      <c r="B14342" s="28"/>
      <c r="C14342" s="28"/>
      <c r="D14342" s="28"/>
      <c r="E14342" s="28"/>
      <c r="F14342" s="28"/>
      <c r="G14342" s="28"/>
      <c r="H14342" s="28"/>
      <c r="I14342" s="28"/>
      <c r="J14342" s="28"/>
      <c r="K14342" s="28"/>
      <c r="L14342" s="28"/>
      <c r="M14342" s="28"/>
      <c r="N14342" s="28"/>
      <c r="O14342" s="30"/>
      <c r="P14342" s="31"/>
      <c r="Q14342" s="28"/>
      <c r="R14342" s="28"/>
      <c r="S14342" s="28"/>
      <c r="T14342" s="28"/>
      <c r="U14342" s="28"/>
      <c r="V14342" s="28"/>
      <c r="W14342" s="28"/>
      <c r="X14342" s="28"/>
      <c r="Y14342" s="28"/>
      <c r="Z14342" s="28"/>
    </row>
    <row r="14343" spans="1:26" ht="14.25" customHeight="1" outlineLevel="1" x14ac:dyDescent="0.2">
      <c r="A14343" s="24" t="s">
        <v>36805</v>
      </c>
      <c r="B14343" s="1" t="s">
        <v>36806</v>
      </c>
      <c r="E14343" s="1" t="s">
        <v>36807</v>
      </c>
      <c r="F14343" s="4" t="s">
        <v>20</v>
      </c>
      <c r="G14343" s="2" t="s">
        <v>981</v>
      </c>
      <c r="H14343" s="1" t="s">
        <v>3140</v>
      </c>
      <c r="I14343" s="1" t="s">
        <v>2117</v>
      </c>
      <c r="J14343" s="1" t="s">
        <v>360</v>
      </c>
      <c r="K14343" s="1" t="s">
        <v>361</v>
      </c>
      <c r="M14343" s="1">
        <f>IF($P$5&lt;20000,H14343*L14343,IF($P$5&lt;50000,I14343*L14343,IF($P$5&lt;100000,J14343*L14343,IF($P$5&lt;80000000,K14343*L14343))))</f>
        <v>0</v>
      </c>
      <c r="N14343" s="4" t="str">
        <f>IF(AND(P14343 &lt;&gt; "", P14343 &lt;&gt; "---"), HYPERLINK(P14343, Q14343), "")</f>
        <v/>
      </c>
      <c r="O14343" s="21">
        <f>L14343*H14343</f>
        <v>0</v>
      </c>
      <c r="P14343" s="26" t="s">
        <v>362</v>
      </c>
      <c r="Q14343" t="str">
        <f>"ссылка"</f>
        <v>ссылка</v>
      </c>
    </row>
    <row r="14344" spans="1:26" ht="14.25" customHeight="1" outlineLevel="1" x14ac:dyDescent="0.2">
      <c r="A14344" s="24" t="s">
        <v>36808</v>
      </c>
      <c r="B14344" s="1" t="s">
        <v>36806</v>
      </c>
      <c r="E14344" s="1" t="s">
        <v>36809</v>
      </c>
      <c r="F14344" s="4" t="s">
        <v>20</v>
      </c>
      <c r="G14344" s="2" t="s">
        <v>1419</v>
      </c>
      <c r="H14344" s="1" t="s">
        <v>1063</v>
      </c>
      <c r="I14344" s="1" t="s">
        <v>1102</v>
      </c>
      <c r="J14344" s="1" t="s">
        <v>3175</v>
      </c>
      <c r="K14344" s="1" t="s">
        <v>1065</v>
      </c>
      <c r="M14344" s="1">
        <f>IF($P$5&lt;20000,H14344*L14344,IF($P$5&lt;50000,I14344*L14344,IF($P$5&lt;100000,J14344*L14344,IF($P$5&lt;80000000,K14344*L14344))))</f>
        <v>0</v>
      </c>
      <c r="N14344" s="4" t="str">
        <f>IF(AND(P14344 &lt;&gt; "", P14344 &lt;&gt; "---"), HYPERLINK(P14344, Q14344), "")</f>
        <v/>
      </c>
      <c r="O14344" s="21">
        <f>L14344*H14344</f>
        <v>0</v>
      </c>
      <c r="P14344" s="26" t="s">
        <v>362</v>
      </c>
      <c r="Q14344" t="str">
        <f>"ссылка"</f>
        <v>ссылка</v>
      </c>
    </row>
    <row r="14345" spans="1:26" ht="14.25" customHeight="1" outlineLevel="1" x14ac:dyDescent="0.2">
      <c r="A14345" s="24" t="s">
        <v>36810</v>
      </c>
      <c r="B14345" s="1" t="s">
        <v>36806</v>
      </c>
      <c r="E14345" s="1" t="s">
        <v>36811</v>
      </c>
      <c r="F14345" s="4" t="s">
        <v>20</v>
      </c>
      <c r="G14345" s="2" t="s">
        <v>1010</v>
      </c>
      <c r="H14345" s="1" t="s">
        <v>361</v>
      </c>
      <c r="I14345" s="1" t="s">
        <v>1102</v>
      </c>
      <c r="J14345" s="1" t="s">
        <v>3175</v>
      </c>
      <c r="K14345" s="1" t="s">
        <v>1065</v>
      </c>
      <c r="M14345" s="1">
        <f>IF($P$5&lt;20000,H14345*L14345,IF($P$5&lt;50000,I14345*L14345,IF($P$5&lt;100000,J14345*L14345,IF($P$5&lt;80000000,K14345*L14345))))</f>
        <v>0</v>
      </c>
      <c r="N14345" s="4" t="str">
        <f>IF(AND(P14345 &lt;&gt; "", P14345 &lt;&gt; "---"), HYPERLINK(P14345, Q14345), "")</f>
        <v/>
      </c>
      <c r="O14345" s="21">
        <f>L14345*H14345</f>
        <v>0</v>
      </c>
      <c r="P14345" s="26" t="s">
        <v>362</v>
      </c>
      <c r="Q14345" t="str">
        <f>"ссылка"</f>
        <v>ссылка</v>
      </c>
    </row>
    <row r="14346" spans="1:26" ht="14.25" customHeight="1" outlineLevel="1" x14ac:dyDescent="0.2">
      <c r="A14346" s="24" t="s">
        <v>36812</v>
      </c>
      <c r="B14346" s="1" t="s">
        <v>36806</v>
      </c>
      <c r="E14346" s="1" t="s">
        <v>36813</v>
      </c>
      <c r="F14346" s="4" t="s">
        <v>20</v>
      </c>
      <c r="G14346" s="2" t="s">
        <v>1010</v>
      </c>
      <c r="H14346" s="1" t="s">
        <v>361</v>
      </c>
      <c r="I14346" s="1" t="s">
        <v>1102</v>
      </c>
      <c r="J14346" s="1" t="s">
        <v>3175</v>
      </c>
      <c r="K14346" s="1" t="s">
        <v>1065</v>
      </c>
      <c r="M14346" s="1">
        <f>IF($P$5&lt;20000,H14346*L14346,IF($P$5&lt;50000,I14346*L14346,IF($P$5&lt;100000,J14346*L14346,IF($P$5&lt;80000000,K14346*L14346))))</f>
        <v>0</v>
      </c>
      <c r="N14346" s="4" t="str">
        <f>IF(AND(P14346 &lt;&gt; "", P14346 &lt;&gt; "---"), HYPERLINK(P14346, Q14346), "")</f>
        <v/>
      </c>
      <c r="O14346" s="21">
        <f>L14346*H14346</f>
        <v>0</v>
      </c>
      <c r="P14346" s="26" t="s">
        <v>362</v>
      </c>
      <c r="Q14346" t="str">
        <f>"ссылка"</f>
        <v>ссылка</v>
      </c>
    </row>
    <row r="14347" spans="1:26" ht="14.25" customHeight="1" outlineLevel="1" x14ac:dyDescent="0.2">
      <c r="A14347" s="24" t="s">
        <v>36814</v>
      </c>
      <c r="B14347" s="1" t="s">
        <v>36806</v>
      </c>
      <c r="E14347" s="1" t="s">
        <v>36815</v>
      </c>
      <c r="F14347" s="4" t="s">
        <v>20</v>
      </c>
      <c r="G14347" s="2" t="s">
        <v>1419</v>
      </c>
      <c r="H14347" s="1" t="s">
        <v>1063</v>
      </c>
      <c r="I14347" s="1" t="s">
        <v>1102</v>
      </c>
      <c r="J14347" s="1" t="s">
        <v>3175</v>
      </c>
      <c r="K14347" s="1" t="s">
        <v>1065</v>
      </c>
      <c r="M14347" s="1">
        <f>IF($P$5&lt;20000,H14347*L14347,IF($P$5&lt;50000,I14347*L14347,IF($P$5&lt;100000,J14347*L14347,IF($P$5&lt;80000000,K14347*L14347))))</f>
        <v>0</v>
      </c>
      <c r="N14347" s="4" t="str">
        <f>IF(AND(P14347 &lt;&gt; "", P14347 &lt;&gt; "---"), HYPERLINK(P14347, Q14347), "")</f>
        <v/>
      </c>
      <c r="O14347" s="21">
        <f>L14347*H14347</f>
        <v>0</v>
      </c>
      <c r="P14347" s="26" t="s">
        <v>362</v>
      </c>
      <c r="Q14347" t="str">
        <f>"ссылка"</f>
        <v>ссылка</v>
      </c>
    </row>
    <row r="14348" spans="1:26" ht="14.25" customHeight="1" outlineLevel="1" x14ac:dyDescent="0.2">
      <c r="A14348" s="24" t="s">
        <v>36816</v>
      </c>
      <c r="B14348" s="1" t="s">
        <v>36806</v>
      </c>
      <c r="E14348" s="1" t="s">
        <v>36817</v>
      </c>
      <c r="F14348" s="4" t="s">
        <v>20</v>
      </c>
      <c r="G14348" s="2" t="s">
        <v>357</v>
      </c>
      <c r="H14348" s="1" t="s">
        <v>358</v>
      </c>
      <c r="I14348" s="1" t="s">
        <v>3140</v>
      </c>
      <c r="J14348" s="1" t="s">
        <v>2117</v>
      </c>
      <c r="K14348" s="1" t="s">
        <v>360</v>
      </c>
      <c r="M14348" s="1">
        <f>IF($P$5&lt;20000,H14348*L14348,IF($P$5&lt;50000,I14348*L14348,IF($P$5&lt;100000,J14348*L14348,IF($P$5&lt;80000000,K14348*L14348))))</f>
        <v>0</v>
      </c>
      <c r="N14348" s="4" t="str">
        <f>IF(AND(P14348 &lt;&gt; "", P14348 &lt;&gt; "---"), HYPERLINK(P14348, Q14348), "")</f>
        <v>ссылка</v>
      </c>
      <c r="O14348" s="21">
        <f>L14348*H14348</f>
        <v>0</v>
      </c>
      <c r="P14348" s="26" t="s">
        <v>36818</v>
      </c>
      <c r="Q14348" t="str">
        <f>"ссылка"</f>
        <v>ссылка</v>
      </c>
    </row>
    <row r="14349" spans="1:26" ht="14.25" customHeight="1" outlineLevel="1" x14ac:dyDescent="0.2">
      <c r="A14349" s="24" t="s">
        <v>36819</v>
      </c>
      <c r="B14349" s="1" t="s">
        <v>36806</v>
      </c>
      <c r="E14349" s="1" t="s">
        <v>36820</v>
      </c>
      <c r="F14349" s="4" t="s">
        <v>20</v>
      </c>
      <c r="G14349" s="2" t="s">
        <v>970</v>
      </c>
      <c r="H14349" s="1" t="s">
        <v>1429</v>
      </c>
      <c r="I14349" s="1" t="s">
        <v>992</v>
      </c>
      <c r="J14349" s="1" t="s">
        <v>3172</v>
      </c>
      <c r="K14349" s="1" t="s">
        <v>1397</v>
      </c>
      <c r="M14349" s="1">
        <f>IF($P$5&lt;20000,H14349*L14349,IF($P$5&lt;50000,I14349*L14349,IF($P$5&lt;100000,J14349*L14349,IF($P$5&lt;80000000,K14349*L14349))))</f>
        <v>0</v>
      </c>
      <c r="N14349" s="4" t="str">
        <f>IF(AND(P14349 &lt;&gt; "", P14349 &lt;&gt; "---"), HYPERLINK(P14349, Q14349), "")</f>
        <v/>
      </c>
      <c r="O14349" s="21">
        <f>L14349*H14349</f>
        <v>0</v>
      </c>
      <c r="P14349" s="26" t="s">
        <v>362</v>
      </c>
      <c r="Q14349" t="str">
        <f>"ссылка"</f>
        <v>ссылка</v>
      </c>
    </row>
    <row r="14350" spans="1:26" ht="14.25" customHeight="1" outlineLevel="1" x14ac:dyDescent="0.2">
      <c r="A14350" s="24" t="s">
        <v>36821</v>
      </c>
      <c r="B14350" s="1" t="s">
        <v>36806</v>
      </c>
      <c r="E14350" s="1" t="s">
        <v>36822</v>
      </c>
      <c r="F14350" s="4" t="s">
        <v>20</v>
      </c>
      <c r="G14350" s="2" t="s">
        <v>1296</v>
      </c>
      <c r="H14350" s="1" t="s">
        <v>1337</v>
      </c>
      <c r="I14350" s="1" t="s">
        <v>1370</v>
      </c>
      <c r="J14350" s="1" t="s">
        <v>1364</v>
      </c>
      <c r="K14350" s="1" t="s">
        <v>1355</v>
      </c>
      <c r="M14350" s="1">
        <f>IF($P$5&lt;20000,H14350*L14350,IF($P$5&lt;50000,I14350*L14350,IF($P$5&lt;100000,J14350*L14350,IF($P$5&lt;80000000,K14350*L14350))))</f>
        <v>0</v>
      </c>
      <c r="N14350" s="4" t="str">
        <f>IF(AND(P14350 &lt;&gt; "", P14350 &lt;&gt; "---"), HYPERLINK(P14350, Q14350), "")</f>
        <v/>
      </c>
      <c r="O14350" s="21">
        <f>L14350*H14350</f>
        <v>0</v>
      </c>
      <c r="P14350" s="26" t="s">
        <v>362</v>
      </c>
      <c r="Q14350" t="str">
        <f>"ссылка"</f>
        <v>ссылка</v>
      </c>
    </row>
    <row r="14351" spans="1:26" ht="14.25" customHeight="1" outlineLevel="1" x14ac:dyDescent="0.2">
      <c r="A14351" s="24" t="s">
        <v>36823</v>
      </c>
      <c r="B14351" s="1" t="s">
        <v>36806</v>
      </c>
      <c r="E14351" s="1" t="s">
        <v>36824</v>
      </c>
      <c r="F14351" s="4" t="s">
        <v>20</v>
      </c>
      <c r="G14351" s="2" t="s">
        <v>1010</v>
      </c>
      <c r="H14351" s="1" t="s">
        <v>361</v>
      </c>
      <c r="I14351" s="1" t="s">
        <v>1102</v>
      </c>
      <c r="J14351" s="1" t="s">
        <v>3175</v>
      </c>
      <c r="K14351" s="1" t="s">
        <v>1065</v>
      </c>
      <c r="M14351" s="1">
        <f>IF($P$5&lt;20000,H14351*L14351,IF($P$5&lt;50000,I14351*L14351,IF($P$5&lt;100000,J14351*L14351,IF($P$5&lt;80000000,K14351*L14351))))</f>
        <v>0</v>
      </c>
      <c r="N14351" s="4" t="str">
        <f>IF(AND(P14351 &lt;&gt; "", P14351 &lt;&gt; "---"), HYPERLINK(P14351, Q14351), "")</f>
        <v>ссылка</v>
      </c>
      <c r="O14351" s="21">
        <f>L14351*H14351</f>
        <v>0</v>
      </c>
      <c r="P14351" s="26" t="s">
        <v>36825</v>
      </c>
      <c r="Q14351" t="str">
        <f>"ссылка"</f>
        <v>ссылка</v>
      </c>
    </row>
    <row r="14352" spans="1:26" ht="14.25" customHeight="1" outlineLevel="1" x14ac:dyDescent="0.2">
      <c r="A14352" s="24" t="s">
        <v>36826</v>
      </c>
      <c r="B14352" s="1" t="s">
        <v>36806</v>
      </c>
      <c r="E14352" s="1" t="s">
        <v>36827</v>
      </c>
      <c r="F14352" s="4" t="s">
        <v>20</v>
      </c>
      <c r="G14352" s="2" t="s">
        <v>1296</v>
      </c>
      <c r="H14352" s="1" t="s">
        <v>1337</v>
      </c>
      <c r="I14352" s="1" t="s">
        <v>1370</v>
      </c>
      <c r="J14352" s="1" t="s">
        <v>1364</v>
      </c>
      <c r="K14352" s="1" t="s">
        <v>1355</v>
      </c>
      <c r="M14352" s="1">
        <f>IF($P$5&lt;20000,H14352*L14352,IF($P$5&lt;50000,I14352*L14352,IF($P$5&lt;100000,J14352*L14352,IF($P$5&lt;80000000,K14352*L14352))))</f>
        <v>0</v>
      </c>
      <c r="N14352" s="4" t="str">
        <f>IF(AND(P14352 &lt;&gt; "", P14352 &lt;&gt; "---"), HYPERLINK(P14352, Q14352), "")</f>
        <v/>
      </c>
      <c r="O14352" s="21">
        <f>L14352*H14352</f>
        <v>0</v>
      </c>
      <c r="P14352" s="26" t="s">
        <v>362</v>
      </c>
      <c r="Q14352" t="str">
        <f>"ссылка"</f>
        <v>ссылка</v>
      </c>
    </row>
    <row r="14353" spans="1:26" ht="14.25" customHeight="1" outlineLevel="1" x14ac:dyDescent="0.2">
      <c r="A14353" s="24" t="s">
        <v>36828</v>
      </c>
      <c r="B14353" s="1" t="s">
        <v>36806</v>
      </c>
      <c r="E14353" s="1" t="s">
        <v>36829</v>
      </c>
      <c r="F14353" s="4" t="s">
        <v>20</v>
      </c>
      <c r="G14353" s="2" t="s">
        <v>970</v>
      </c>
      <c r="H14353" s="1" t="s">
        <v>1429</v>
      </c>
      <c r="I14353" s="1" t="s">
        <v>992</v>
      </c>
      <c r="J14353" s="1" t="s">
        <v>3172</v>
      </c>
      <c r="K14353" s="1" t="s">
        <v>1397</v>
      </c>
      <c r="M14353" s="1">
        <f>IF($P$5&lt;20000,H14353*L14353,IF($P$5&lt;50000,I14353*L14353,IF($P$5&lt;100000,J14353*L14353,IF($P$5&lt;80000000,K14353*L14353))))</f>
        <v>0</v>
      </c>
      <c r="N14353" s="4" t="str">
        <f>IF(AND(P14353 &lt;&gt; "", P14353 &lt;&gt; "---"), HYPERLINK(P14353, Q14353), "")</f>
        <v/>
      </c>
      <c r="O14353" s="21">
        <f>L14353*H14353</f>
        <v>0</v>
      </c>
      <c r="P14353" s="26" t="s">
        <v>362</v>
      </c>
      <c r="Q14353" t="str">
        <f>"ссылка"</f>
        <v>ссылка</v>
      </c>
    </row>
    <row r="14354" spans="1:26" ht="14.25" customHeight="1" outlineLevel="1" x14ac:dyDescent="0.2">
      <c r="A14354" s="24" t="s">
        <v>36830</v>
      </c>
      <c r="B14354" s="1" t="s">
        <v>36806</v>
      </c>
      <c r="E14354" s="1" t="s">
        <v>36831</v>
      </c>
      <c r="F14354" s="4" t="s">
        <v>20</v>
      </c>
      <c r="G14354" s="2" t="s">
        <v>981</v>
      </c>
      <c r="H14354" s="1" t="s">
        <v>3140</v>
      </c>
      <c r="I14354" s="1" t="s">
        <v>2117</v>
      </c>
      <c r="J14354" s="1" t="s">
        <v>360</v>
      </c>
      <c r="K14354" s="1" t="s">
        <v>361</v>
      </c>
      <c r="M14354" s="1">
        <f>IF($P$5&lt;20000,H14354*L14354,IF($P$5&lt;50000,I14354*L14354,IF($P$5&lt;100000,J14354*L14354,IF($P$5&lt;80000000,K14354*L14354))))</f>
        <v>0</v>
      </c>
      <c r="N14354" s="4" t="str">
        <f>IF(AND(P14354 &lt;&gt; "", P14354 &lt;&gt; "---"), HYPERLINK(P14354, Q14354), "")</f>
        <v/>
      </c>
      <c r="O14354" s="21">
        <f>L14354*H14354</f>
        <v>0</v>
      </c>
      <c r="P14354" s="26" t="s">
        <v>362</v>
      </c>
      <c r="Q14354" t="str">
        <f>"ссылка"</f>
        <v>ссылка</v>
      </c>
    </row>
    <row r="14355" spans="1:26" ht="14.25" customHeight="1" outlineLevel="1" x14ac:dyDescent="0.2">
      <c r="A14355" s="24" t="s">
        <v>36832</v>
      </c>
      <c r="B14355" s="1" t="s">
        <v>36806</v>
      </c>
      <c r="E14355" s="1" t="s">
        <v>36833</v>
      </c>
      <c r="F14355" s="4" t="s">
        <v>20</v>
      </c>
      <c r="G14355" s="2" t="s">
        <v>970</v>
      </c>
      <c r="H14355" s="1" t="s">
        <v>1429</v>
      </c>
      <c r="I14355" s="1" t="s">
        <v>992</v>
      </c>
      <c r="J14355" s="1" t="s">
        <v>3172</v>
      </c>
      <c r="K14355" s="1" t="s">
        <v>1397</v>
      </c>
      <c r="M14355" s="1">
        <f>IF($P$5&lt;20000,H14355*L14355,IF($P$5&lt;50000,I14355*L14355,IF($P$5&lt;100000,J14355*L14355,IF($P$5&lt;80000000,K14355*L14355))))</f>
        <v>0</v>
      </c>
      <c r="N14355" s="4" t="str">
        <f>IF(AND(P14355 &lt;&gt; "", P14355 &lt;&gt; "---"), HYPERLINK(P14355, Q14355), "")</f>
        <v/>
      </c>
      <c r="O14355" s="21">
        <f>L14355*H14355</f>
        <v>0</v>
      </c>
      <c r="P14355" s="26" t="s">
        <v>362</v>
      </c>
      <c r="Q14355" t="str">
        <f>"ссылка"</f>
        <v>ссылка</v>
      </c>
    </row>
    <row r="14356" spans="1:26" ht="14.25" customHeight="1" x14ac:dyDescent="0.2">
      <c r="A14356" s="29" t="s">
        <v>35173</v>
      </c>
      <c r="B14356" s="28"/>
      <c r="C14356" s="28"/>
      <c r="D14356" s="28"/>
      <c r="E14356" s="28"/>
      <c r="F14356" s="28"/>
      <c r="G14356" s="28"/>
      <c r="H14356" s="28"/>
      <c r="I14356" s="28"/>
      <c r="J14356" s="28"/>
      <c r="K14356" s="28"/>
      <c r="L14356" s="28"/>
      <c r="M14356" s="28"/>
      <c r="N14356" s="28"/>
      <c r="O14356" s="30"/>
      <c r="P14356" s="31"/>
      <c r="Q14356" s="28"/>
      <c r="R14356" s="28"/>
      <c r="S14356" s="28"/>
      <c r="T14356" s="28"/>
      <c r="U14356" s="28"/>
      <c r="V14356" s="28"/>
      <c r="W14356" s="28"/>
      <c r="X14356" s="28"/>
      <c r="Y14356" s="28"/>
      <c r="Z14356" s="28"/>
    </row>
    <row r="14357" spans="1:26" ht="14.25" customHeight="1" outlineLevel="1" x14ac:dyDescent="0.2">
      <c r="A14357" s="24" t="s">
        <v>35172</v>
      </c>
      <c r="B14357" s="1" t="s">
        <v>35173</v>
      </c>
      <c r="E14357" s="1" t="s">
        <v>35174</v>
      </c>
      <c r="F14357" s="4" t="s">
        <v>20</v>
      </c>
      <c r="G14357" s="2" t="s">
        <v>1966</v>
      </c>
      <c r="H14357" s="1" t="s">
        <v>1967</v>
      </c>
      <c r="I14357" s="1" t="s">
        <v>421</v>
      </c>
      <c r="J14357" s="1" t="s">
        <v>1968</v>
      </c>
      <c r="K14357" s="1" t="s">
        <v>5862</v>
      </c>
      <c r="M14357" s="1">
        <f>IF($P$5&lt;20000,H14357*L14357,IF($P$5&lt;50000,I14357*L14357,IF($P$5&lt;100000,J14357*L14357,IF($P$5&lt;80000000,K14357*L14357))))</f>
        <v>0</v>
      </c>
      <c r="N14357" s="4" t="str">
        <f>IF(AND(P14357 &lt;&gt; "", P14357 &lt;&gt; "---"), HYPERLINK(P14357, Q14357), "")</f>
        <v/>
      </c>
      <c r="O14357" s="21">
        <f>L14357*H14357</f>
        <v>0</v>
      </c>
      <c r="P14357" s="26" t="s">
        <v>362</v>
      </c>
      <c r="Q14357" t="str">
        <f>"ссылка"</f>
        <v>ссылка</v>
      </c>
    </row>
    <row r="14358" spans="1:26" ht="14.25" customHeight="1" x14ac:dyDescent="0.2">
      <c r="A14358" s="29" t="s">
        <v>15741</v>
      </c>
      <c r="B14358" s="28"/>
      <c r="C14358" s="28"/>
      <c r="D14358" s="28"/>
      <c r="E14358" s="28"/>
      <c r="F14358" s="28"/>
      <c r="G14358" s="28"/>
      <c r="H14358" s="28"/>
      <c r="I14358" s="28"/>
      <c r="J14358" s="28"/>
      <c r="K14358" s="28"/>
      <c r="L14358" s="28"/>
      <c r="M14358" s="28"/>
      <c r="N14358" s="28"/>
      <c r="O14358" s="30"/>
      <c r="P14358" s="31"/>
      <c r="Q14358" s="28"/>
      <c r="R14358" s="28"/>
      <c r="S14358" s="28"/>
      <c r="T14358" s="28"/>
      <c r="U14358" s="28"/>
      <c r="V14358" s="28"/>
      <c r="W14358" s="28"/>
      <c r="X14358" s="28"/>
      <c r="Y14358" s="28"/>
      <c r="Z14358" s="28"/>
    </row>
    <row r="14359" spans="1:26" ht="14.25" customHeight="1" outlineLevel="1" x14ac:dyDescent="0.2">
      <c r="A14359" s="24" t="s">
        <v>15740</v>
      </c>
      <c r="B14359" s="1" t="s">
        <v>15741</v>
      </c>
      <c r="E14359" s="1" t="s">
        <v>15742</v>
      </c>
      <c r="F14359" s="4" t="s">
        <v>20</v>
      </c>
      <c r="G14359" s="2" t="s">
        <v>1260</v>
      </c>
      <c r="H14359" s="1" t="s">
        <v>1015</v>
      </c>
      <c r="I14359" s="1" t="s">
        <v>1016</v>
      </c>
      <c r="J14359" s="1" t="s">
        <v>1017</v>
      </c>
      <c r="K14359" s="1" t="s">
        <v>1018</v>
      </c>
      <c r="M14359" s="1">
        <f>IF($P$5&lt;20000,H14359*L14359,IF($P$5&lt;50000,I14359*L14359,IF($P$5&lt;100000,J14359*L14359,IF($P$5&lt;80000000,K14359*L14359))))</f>
        <v>0</v>
      </c>
      <c r="N14359" s="4" t="str">
        <f>IF(AND(P14359 &lt;&gt; "", P14359 &lt;&gt; "---"), HYPERLINK(P14359, Q14359), "")</f>
        <v>ссылка</v>
      </c>
      <c r="O14359" s="21">
        <f>L14359*H14359</f>
        <v>0</v>
      </c>
      <c r="P14359" s="26" t="s">
        <v>15743</v>
      </c>
      <c r="Q14359" t="str">
        <f>"ссылка"</f>
        <v>ссылка</v>
      </c>
    </row>
    <row r="14360" spans="1:26" ht="14.25" customHeight="1" outlineLevel="1" x14ac:dyDescent="0.2">
      <c r="A14360" s="24" t="s">
        <v>15744</v>
      </c>
      <c r="B14360" s="1" t="s">
        <v>15741</v>
      </c>
      <c r="E14360" s="1" t="s">
        <v>15745</v>
      </c>
      <c r="F14360" s="4" t="s">
        <v>20</v>
      </c>
      <c r="G14360" s="2" t="s">
        <v>7975</v>
      </c>
      <c r="H14360" s="1" t="s">
        <v>6711</v>
      </c>
      <c r="I14360" s="1" t="s">
        <v>973</v>
      </c>
      <c r="J14360" s="1" t="s">
        <v>401</v>
      </c>
      <c r="K14360" s="1" t="s">
        <v>1744</v>
      </c>
      <c r="M14360" s="1">
        <f>IF($P$5&lt;20000,H14360*L14360,IF($P$5&lt;50000,I14360*L14360,IF($P$5&lt;100000,J14360*L14360,IF($P$5&lt;80000000,K14360*L14360))))</f>
        <v>0</v>
      </c>
      <c r="N14360" s="4" t="str">
        <f>IF(AND(P14360 &lt;&gt; "", P14360 &lt;&gt; "---"), HYPERLINK(P14360, Q14360), "")</f>
        <v>ссылка</v>
      </c>
      <c r="O14360" s="21">
        <f>L14360*H14360</f>
        <v>0</v>
      </c>
      <c r="P14360" s="26" t="s">
        <v>15746</v>
      </c>
      <c r="Q14360" t="str">
        <f>"ссылка"</f>
        <v>ссылка</v>
      </c>
    </row>
    <row r="14361" spans="1:26" ht="14.25" customHeight="1" x14ac:dyDescent="0.2">
      <c r="A14361" s="29" t="s">
        <v>24383</v>
      </c>
      <c r="B14361" s="28"/>
      <c r="C14361" s="29"/>
      <c r="D14361" s="28"/>
      <c r="E14361" s="28"/>
      <c r="F14361" s="28"/>
      <c r="G14361" s="28"/>
      <c r="H14361" s="28"/>
      <c r="I14361" s="28"/>
      <c r="J14361" s="28"/>
      <c r="K14361" s="28"/>
      <c r="L14361" s="28"/>
      <c r="M14361" s="28"/>
      <c r="N14361" s="28"/>
      <c r="O14361" s="30"/>
      <c r="P14361" s="31"/>
      <c r="Q14361" s="28"/>
      <c r="R14361" s="28"/>
      <c r="S14361" s="28"/>
      <c r="T14361" s="28"/>
      <c r="U14361" s="28"/>
      <c r="V14361" s="28"/>
      <c r="W14361" s="28"/>
      <c r="X14361" s="28"/>
      <c r="Y14361" s="28"/>
      <c r="Z14361" s="28"/>
    </row>
    <row r="14362" spans="1:26" ht="14.25" customHeight="1" outlineLevel="1" x14ac:dyDescent="0.2">
      <c r="A14362" s="24" t="s">
        <v>24382</v>
      </c>
      <c r="B14362" s="1" t="s">
        <v>24383</v>
      </c>
      <c r="C14362" s="25" t="s">
        <v>159</v>
      </c>
      <c r="E14362" s="1" t="s">
        <v>24384</v>
      </c>
      <c r="F14362" s="4" t="s">
        <v>20</v>
      </c>
      <c r="G14362" s="2" t="s">
        <v>1915</v>
      </c>
      <c r="H14362" s="1" t="s">
        <v>1713</v>
      </c>
      <c r="I14362" s="1" t="s">
        <v>1620</v>
      </c>
      <c r="J14362" s="1" t="s">
        <v>2157</v>
      </c>
      <c r="K14362" s="1" t="s">
        <v>2234</v>
      </c>
      <c r="M14362" s="1">
        <f>IF($P$5&lt;20000,H14362*L14362,IF($P$5&lt;50000,I14362*L14362,IF($P$5&lt;100000,J14362*L14362,IF($P$5&lt;80000000,K14362*L14362))))</f>
        <v>0</v>
      </c>
      <c r="N14362" s="4" t="str">
        <f>IF(AND(P14362 &lt;&gt; "", P14362 &lt;&gt; "---"), HYPERLINK(P14362, Q14362), "")</f>
        <v/>
      </c>
      <c r="O14362" s="21">
        <f>L14362*H14362</f>
        <v>0</v>
      </c>
      <c r="P14362" s="26" t="s">
        <v>362</v>
      </c>
      <c r="Q14362" t="str">
        <f>"ссылка"</f>
        <v>ссылка</v>
      </c>
    </row>
    <row r="14363" spans="1:26" ht="14.25" customHeight="1" outlineLevel="1" x14ac:dyDescent="0.2">
      <c r="A14363" s="24" t="s">
        <v>24385</v>
      </c>
      <c r="B14363" s="1" t="s">
        <v>24383</v>
      </c>
      <c r="C14363" s="25" t="s">
        <v>159</v>
      </c>
      <c r="E14363" s="1" t="s">
        <v>24386</v>
      </c>
      <c r="F14363" s="4" t="s">
        <v>20</v>
      </c>
      <c r="G14363" s="2" t="s">
        <v>7245</v>
      </c>
      <c r="H14363" s="1" t="s">
        <v>6217</v>
      </c>
      <c r="I14363" s="1" t="s">
        <v>197</v>
      </c>
      <c r="J14363" s="1" t="s">
        <v>526</v>
      </c>
      <c r="K14363" s="1" t="s">
        <v>3732</v>
      </c>
      <c r="M14363" s="1">
        <f>IF($P$5&lt;20000,H14363*L14363,IF($P$5&lt;50000,I14363*L14363,IF($P$5&lt;100000,J14363*L14363,IF($P$5&lt;80000000,K14363*L14363))))</f>
        <v>0</v>
      </c>
      <c r="N14363" s="4" t="str">
        <f>IF(AND(P14363 &lt;&gt; "", P14363 &lt;&gt; "---"), HYPERLINK(P14363, Q14363), "")</f>
        <v>ссылка</v>
      </c>
      <c r="O14363" s="21">
        <f>L14363*H14363</f>
        <v>0</v>
      </c>
      <c r="P14363" s="26" t="s">
        <v>24387</v>
      </c>
      <c r="Q14363" t="str">
        <f>"ссылка"</f>
        <v>ссылка</v>
      </c>
    </row>
    <row r="14364" spans="1:26" ht="14.25" customHeight="1" outlineLevel="1" x14ac:dyDescent="0.2">
      <c r="A14364" s="24" t="s">
        <v>24388</v>
      </c>
      <c r="B14364" s="1" t="s">
        <v>24383</v>
      </c>
      <c r="C14364" s="25" t="s">
        <v>159</v>
      </c>
      <c r="E14364" s="1" t="s">
        <v>24389</v>
      </c>
      <c r="F14364" s="4" t="s">
        <v>20</v>
      </c>
      <c r="G14364" s="2" t="s">
        <v>2274</v>
      </c>
      <c r="H14364" s="1" t="s">
        <v>1119</v>
      </c>
      <c r="I14364" s="1" t="s">
        <v>3202</v>
      </c>
      <c r="J14364" s="1" t="s">
        <v>1667</v>
      </c>
      <c r="K14364" s="1" t="s">
        <v>985</v>
      </c>
      <c r="M14364" s="1">
        <f>IF($P$5&lt;20000,H14364*L14364,IF($P$5&lt;50000,I14364*L14364,IF($P$5&lt;100000,J14364*L14364,IF($P$5&lt;80000000,K14364*L14364))))</f>
        <v>0</v>
      </c>
      <c r="N14364" s="4" t="str">
        <f>IF(AND(P14364 &lt;&gt; "", P14364 &lt;&gt; "---"), HYPERLINK(P14364, Q14364), "")</f>
        <v/>
      </c>
      <c r="O14364" s="21">
        <f>L14364*H14364</f>
        <v>0</v>
      </c>
      <c r="P14364" s="26" t="s">
        <v>362</v>
      </c>
      <c r="Q14364" t="str">
        <f>"ссылка"</f>
        <v>ссылка</v>
      </c>
    </row>
    <row r="14365" spans="1:26" ht="14.25" customHeight="1" outlineLevel="1" x14ac:dyDescent="0.2">
      <c r="A14365" s="24" t="s">
        <v>24390</v>
      </c>
      <c r="B14365" s="1" t="s">
        <v>24383</v>
      </c>
      <c r="C14365" s="25" t="s">
        <v>159</v>
      </c>
      <c r="E14365" s="1" t="s">
        <v>24391</v>
      </c>
      <c r="F14365" s="4" t="s">
        <v>20</v>
      </c>
      <c r="G14365" s="2" t="s">
        <v>1915</v>
      </c>
      <c r="H14365" s="1" t="s">
        <v>1713</v>
      </c>
      <c r="I14365" s="1" t="s">
        <v>1620</v>
      </c>
      <c r="J14365" s="1" t="s">
        <v>2157</v>
      </c>
      <c r="K14365" s="1" t="s">
        <v>2234</v>
      </c>
      <c r="M14365" s="1">
        <f>IF($P$5&lt;20000,H14365*L14365,IF($P$5&lt;50000,I14365*L14365,IF($P$5&lt;100000,J14365*L14365,IF($P$5&lt;80000000,K14365*L14365))))</f>
        <v>0</v>
      </c>
      <c r="N14365" s="4" t="str">
        <f>IF(AND(P14365 &lt;&gt; "", P14365 &lt;&gt; "---"), HYPERLINK(P14365, Q14365), "")</f>
        <v/>
      </c>
      <c r="O14365" s="21">
        <f>L14365*H14365</f>
        <v>0</v>
      </c>
      <c r="P14365" s="26" t="s">
        <v>362</v>
      </c>
      <c r="Q14365" t="str">
        <f>"ссылка"</f>
        <v>ссылка</v>
      </c>
    </row>
    <row r="14366" spans="1:26" ht="14.25" customHeight="1" outlineLevel="1" x14ac:dyDescent="0.2">
      <c r="A14366" s="24" t="s">
        <v>24392</v>
      </c>
      <c r="B14366" s="1" t="s">
        <v>24383</v>
      </c>
      <c r="C14366" s="25" t="s">
        <v>159</v>
      </c>
      <c r="E14366" s="1" t="s">
        <v>24393</v>
      </c>
      <c r="F14366" s="4" t="s">
        <v>20</v>
      </c>
      <c r="G14366" s="2" t="s">
        <v>2274</v>
      </c>
      <c r="H14366" s="1" t="s">
        <v>1119</v>
      </c>
      <c r="I14366" s="1" t="s">
        <v>3202</v>
      </c>
      <c r="J14366" s="1" t="s">
        <v>1667</v>
      </c>
      <c r="K14366" s="1" t="s">
        <v>985</v>
      </c>
      <c r="M14366" s="1">
        <f>IF($P$5&lt;20000,H14366*L14366,IF($P$5&lt;50000,I14366*L14366,IF($P$5&lt;100000,J14366*L14366,IF($P$5&lt;80000000,K14366*L14366))))</f>
        <v>0</v>
      </c>
      <c r="N14366" s="4" t="str">
        <f>IF(AND(P14366 &lt;&gt; "", P14366 &lt;&gt; "---"), HYPERLINK(P14366, Q14366), "")</f>
        <v/>
      </c>
      <c r="O14366" s="21">
        <f>L14366*H14366</f>
        <v>0</v>
      </c>
      <c r="P14366" s="26" t="s">
        <v>362</v>
      </c>
      <c r="Q14366" t="str">
        <f>"ссылка"</f>
        <v>ссылка</v>
      </c>
    </row>
    <row r="14367" spans="1:26" ht="14.25" customHeight="1" outlineLevel="1" x14ac:dyDescent="0.2">
      <c r="A14367" s="24" t="s">
        <v>24394</v>
      </c>
      <c r="B14367" s="1" t="s">
        <v>24383</v>
      </c>
      <c r="C14367" s="25" t="s">
        <v>159</v>
      </c>
      <c r="E14367" s="1" t="s">
        <v>24395</v>
      </c>
      <c r="F14367" s="4" t="s">
        <v>20</v>
      </c>
      <c r="G14367" s="2" t="s">
        <v>1915</v>
      </c>
      <c r="H14367" s="1" t="s">
        <v>1713</v>
      </c>
      <c r="I14367" s="1" t="s">
        <v>1620</v>
      </c>
      <c r="J14367" s="1" t="s">
        <v>2157</v>
      </c>
      <c r="K14367" s="1" t="s">
        <v>2234</v>
      </c>
      <c r="M14367" s="1">
        <f>IF($P$5&lt;20000,H14367*L14367,IF($P$5&lt;50000,I14367*L14367,IF($P$5&lt;100000,J14367*L14367,IF($P$5&lt;80000000,K14367*L14367))))</f>
        <v>0</v>
      </c>
      <c r="N14367" s="4" t="str">
        <f>IF(AND(P14367 &lt;&gt; "", P14367 &lt;&gt; "---"), HYPERLINK(P14367, Q14367), "")</f>
        <v/>
      </c>
      <c r="O14367" s="21">
        <f>L14367*H14367</f>
        <v>0</v>
      </c>
      <c r="P14367" s="26" t="s">
        <v>362</v>
      </c>
      <c r="Q14367" t="str">
        <f>"ссылка"</f>
        <v>ссылка</v>
      </c>
    </row>
    <row r="14368" spans="1:26" ht="14.25" customHeight="1" outlineLevel="1" x14ac:dyDescent="0.2">
      <c r="A14368" s="24" t="s">
        <v>24396</v>
      </c>
      <c r="B14368" s="1" t="s">
        <v>24383</v>
      </c>
      <c r="C14368" s="25" t="s">
        <v>159</v>
      </c>
      <c r="E14368" s="1" t="s">
        <v>24397</v>
      </c>
      <c r="F14368" s="4" t="s">
        <v>20</v>
      </c>
      <c r="G14368" s="2" t="s">
        <v>1915</v>
      </c>
      <c r="H14368" s="1" t="s">
        <v>1713</v>
      </c>
      <c r="I14368" s="1" t="s">
        <v>1620</v>
      </c>
      <c r="J14368" s="1" t="s">
        <v>2157</v>
      </c>
      <c r="K14368" s="1" t="s">
        <v>2234</v>
      </c>
      <c r="M14368" s="1">
        <f>IF($P$5&lt;20000,H14368*L14368,IF($P$5&lt;50000,I14368*L14368,IF($P$5&lt;100000,J14368*L14368,IF($P$5&lt;80000000,K14368*L14368))))</f>
        <v>0</v>
      </c>
      <c r="N14368" s="4" t="str">
        <f>IF(AND(P14368 &lt;&gt; "", P14368 &lt;&gt; "---"), HYPERLINK(P14368, Q14368), "")</f>
        <v/>
      </c>
      <c r="O14368" s="21">
        <f>L14368*H14368</f>
        <v>0</v>
      </c>
      <c r="P14368" s="26" t="s">
        <v>362</v>
      </c>
      <c r="Q14368" t="str">
        <f>"ссылка"</f>
        <v>ссылка</v>
      </c>
    </row>
    <row r="14369" spans="1:26" ht="14.25" customHeight="1" outlineLevel="1" x14ac:dyDescent="0.2">
      <c r="A14369" s="24" t="s">
        <v>24398</v>
      </c>
      <c r="B14369" s="1" t="s">
        <v>24383</v>
      </c>
      <c r="C14369" s="25" t="s">
        <v>159</v>
      </c>
      <c r="E14369" s="1" t="s">
        <v>24399</v>
      </c>
      <c r="F14369" s="4" t="s">
        <v>20</v>
      </c>
      <c r="G14369" s="2" t="s">
        <v>2274</v>
      </c>
      <c r="H14369" s="1" t="s">
        <v>1119</v>
      </c>
      <c r="I14369" s="1" t="s">
        <v>3202</v>
      </c>
      <c r="J14369" s="1" t="s">
        <v>1667</v>
      </c>
      <c r="K14369" s="1" t="s">
        <v>985</v>
      </c>
      <c r="M14369" s="1">
        <f>IF($P$5&lt;20000,H14369*L14369,IF($P$5&lt;50000,I14369*L14369,IF($P$5&lt;100000,J14369*L14369,IF($P$5&lt;80000000,K14369*L14369))))</f>
        <v>0</v>
      </c>
      <c r="N14369" s="4" t="str">
        <f>IF(AND(P14369 &lt;&gt; "", P14369 &lt;&gt; "---"), HYPERLINK(P14369, Q14369), "")</f>
        <v/>
      </c>
      <c r="O14369" s="21">
        <f>L14369*H14369</f>
        <v>0</v>
      </c>
      <c r="P14369" s="26" t="s">
        <v>362</v>
      </c>
      <c r="Q14369" t="str">
        <f>"ссылка"</f>
        <v>ссылка</v>
      </c>
    </row>
    <row r="14370" spans="1:26" ht="14.25" customHeight="1" outlineLevel="1" x14ac:dyDescent="0.2">
      <c r="A14370" s="24" t="s">
        <v>24400</v>
      </c>
      <c r="B14370" s="1" t="s">
        <v>24383</v>
      </c>
      <c r="C14370" s="25" t="s">
        <v>159</v>
      </c>
      <c r="E14370" s="1" t="s">
        <v>24401</v>
      </c>
      <c r="F14370" s="4" t="s">
        <v>20</v>
      </c>
      <c r="G14370" s="2" t="s">
        <v>7245</v>
      </c>
      <c r="H14370" s="1" t="s">
        <v>6217</v>
      </c>
      <c r="I14370" s="1" t="s">
        <v>197</v>
      </c>
      <c r="J14370" s="1" t="s">
        <v>526</v>
      </c>
      <c r="K14370" s="1" t="s">
        <v>3732</v>
      </c>
      <c r="M14370" s="1">
        <f>IF($P$5&lt;20000,H14370*L14370,IF($P$5&lt;50000,I14370*L14370,IF($P$5&lt;100000,J14370*L14370,IF($P$5&lt;80000000,K14370*L14370))))</f>
        <v>0</v>
      </c>
      <c r="N14370" s="4" t="str">
        <f>IF(AND(P14370 &lt;&gt; "", P14370 &lt;&gt; "---"), HYPERLINK(P14370, Q14370), "")</f>
        <v>ссылка</v>
      </c>
      <c r="O14370" s="21">
        <f>L14370*H14370</f>
        <v>0</v>
      </c>
      <c r="P14370" s="26" t="s">
        <v>24402</v>
      </c>
      <c r="Q14370" t="str">
        <f>"ссылка"</f>
        <v>ссылка</v>
      </c>
    </row>
    <row r="14371" spans="1:26" ht="14.25" customHeight="1" outlineLevel="1" x14ac:dyDescent="0.2">
      <c r="A14371" s="24" t="s">
        <v>24403</v>
      </c>
      <c r="B14371" s="1" t="s">
        <v>24383</v>
      </c>
      <c r="C14371" s="25" t="s">
        <v>159</v>
      </c>
      <c r="E14371" s="1" t="s">
        <v>24404</v>
      </c>
      <c r="F14371" s="4" t="s">
        <v>20</v>
      </c>
      <c r="G14371" s="2" t="s">
        <v>1915</v>
      </c>
      <c r="H14371" s="1" t="s">
        <v>1713</v>
      </c>
      <c r="I14371" s="1" t="s">
        <v>1620</v>
      </c>
      <c r="J14371" s="1" t="s">
        <v>2157</v>
      </c>
      <c r="K14371" s="1" t="s">
        <v>2234</v>
      </c>
      <c r="M14371" s="1">
        <f>IF($P$5&lt;20000,H14371*L14371,IF($P$5&lt;50000,I14371*L14371,IF($P$5&lt;100000,J14371*L14371,IF($P$5&lt;80000000,K14371*L14371))))</f>
        <v>0</v>
      </c>
      <c r="N14371" s="4" t="str">
        <f>IF(AND(P14371 &lt;&gt; "", P14371 &lt;&gt; "---"), HYPERLINK(P14371, Q14371), "")</f>
        <v/>
      </c>
      <c r="O14371" s="21">
        <f>L14371*H14371</f>
        <v>0</v>
      </c>
      <c r="P14371" s="26" t="s">
        <v>362</v>
      </c>
      <c r="Q14371" t="str">
        <f>"ссылка"</f>
        <v>ссылка</v>
      </c>
    </row>
    <row r="14372" spans="1:26" ht="14.25" customHeight="1" outlineLevel="1" x14ac:dyDescent="0.2">
      <c r="A14372" s="24" t="s">
        <v>24405</v>
      </c>
      <c r="B14372" s="1" t="s">
        <v>24383</v>
      </c>
      <c r="C14372" s="25" t="s">
        <v>159</v>
      </c>
      <c r="E14372" s="1" t="s">
        <v>24406</v>
      </c>
      <c r="F14372" s="4" t="s">
        <v>20</v>
      </c>
      <c r="G14372" s="2" t="s">
        <v>1915</v>
      </c>
      <c r="H14372" s="1" t="s">
        <v>1713</v>
      </c>
      <c r="I14372" s="1" t="s">
        <v>1620</v>
      </c>
      <c r="J14372" s="1" t="s">
        <v>2157</v>
      </c>
      <c r="K14372" s="1" t="s">
        <v>2234</v>
      </c>
      <c r="M14372" s="1">
        <f>IF($P$5&lt;20000,H14372*L14372,IF($P$5&lt;50000,I14372*L14372,IF($P$5&lt;100000,J14372*L14372,IF($P$5&lt;80000000,K14372*L14372))))</f>
        <v>0</v>
      </c>
      <c r="N14372" s="4" t="str">
        <f>IF(AND(P14372 &lt;&gt; "", P14372 &lt;&gt; "---"), HYPERLINK(P14372, Q14372), "")</f>
        <v/>
      </c>
      <c r="O14372" s="21">
        <f>L14372*H14372</f>
        <v>0</v>
      </c>
      <c r="P14372" s="26" t="s">
        <v>362</v>
      </c>
      <c r="Q14372" t="str">
        <f>"ссылка"</f>
        <v>ссылка</v>
      </c>
    </row>
    <row r="14373" spans="1:26" ht="14.25" customHeight="1" outlineLevel="1" x14ac:dyDescent="0.2">
      <c r="A14373" s="24" t="s">
        <v>24407</v>
      </c>
      <c r="B14373" s="1" t="s">
        <v>24383</v>
      </c>
      <c r="C14373" s="25" t="s">
        <v>159</v>
      </c>
      <c r="E14373" s="1" t="s">
        <v>24408</v>
      </c>
      <c r="F14373" s="4" t="s">
        <v>20</v>
      </c>
      <c r="G14373" s="2" t="s">
        <v>7245</v>
      </c>
      <c r="H14373" s="1" t="s">
        <v>6217</v>
      </c>
      <c r="I14373" s="1" t="s">
        <v>197</v>
      </c>
      <c r="J14373" s="1" t="s">
        <v>526</v>
      </c>
      <c r="K14373" s="1" t="s">
        <v>3732</v>
      </c>
      <c r="M14373" s="1">
        <f>IF($P$5&lt;20000,H14373*L14373,IF($P$5&lt;50000,I14373*L14373,IF($P$5&lt;100000,J14373*L14373,IF($P$5&lt;80000000,K14373*L14373))))</f>
        <v>0</v>
      </c>
      <c r="N14373" s="4" t="str">
        <f>IF(AND(P14373 &lt;&gt; "", P14373 &lt;&gt; "---"), HYPERLINK(P14373, Q14373), "")</f>
        <v>ссылка</v>
      </c>
      <c r="O14373" s="21">
        <f>L14373*H14373</f>
        <v>0</v>
      </c>
      <c r="P14373" s="26" t="s">
        <v>24409</v>
      </c>
      <c r="Q14373" t="str">
        <f>"ссылка"</f>
        <v>ссылка</v>
      </c>
    </row>
    <row r="14374" spans="1:26" ht="14.25" customHeight="1" outlineLevel="1" x14ac:dyDescent="0.2">
      <c r="A14374" s="24" t="s">
        <v>24410</v>
      </c>
      <c r="B14374" s="1" t="s">
        <v>24383</v>
      </c>
      <c r="C14374" s="25" t="s">
        <v>159</v>
      </c>
      <c r="E14374" s="1" t="s">
        <v>24411</v>
      </c>
      <c r="F14374" s="4" t="s">
        <v>20</v>
      </c>
      <c r="G14374" s="2" t="s">
        <v>7245</v>
      </c>
      <c r="H14374" s="1" t="s">
        <v>6217</v>
      </c>
      <c r="I14374" s="1" t="s">
        <v>197</v>
      </c>
      <c r="J14374" s="1" t="s">
        <v>526</v>
      </c>
      <c r="K14374" s="1" t="s">
        <v>3732</v>
      </c>
      <c r="M14374" s="1">
        <f>IF($P$5&lt;20000,H14374*L14374,IF($P$5&lt;50000,I14374*L14374,IF($P$5&lt;100000,J14374*L14374,IF($P$5&lt;80000000,K14374*L14374))))</f>
        <v>0</v>
      </c>
      <c r="N14374" s="4" t="str">
        <f>IF(AND(P14374 &lt;&gt; "", P14374 &lt;&gt; "---"), HYPERLINK(P14374, Q14374), "")</f>
        <v>ссылка</v>
      </c>
      <c r="O14374" s="21">
        <f>L14374*H14374</f>
        <v>0</v>
      </c>
      <c r="P14374" s="26" t="s">
        <v>24412</v>
      </c>
      <c r="Q14374" t="str">
        <f>"ссылка"</f>
        <v>ссылка</v>
      </c>
    </row>
    <row r="14375" spans="1:26" ht="14.25" customHeight="1" outlineLevel="1" x14ac:dyDescent="0.2">
      <c r="A14375" s="24" t="s">
        <v>24413</v>
      </c>
      <c r="B14375" s="1" t="s">
        <v>24383</v>
      </c>
      <c r="C14375" s="25" t="s">
        <v>159</v>
      </c>
      <c r="E14375" s="1" t="s">
        <v>24414</v>
      </c>
      <c r="F14375" s="4" t="s">
        <v>20</v>
      </c>
      <c r="G14375" s="2" t="s">
        <v>1915</v>
      </c>
      <c r="H14375" s="1" t="s">
        <v>1713</v>
      </c>
      <c r="I14375" s="1" t="s">
        <v>1620</v>
      </c>
      <c r="J14375" s="1" t="s">
        <v>2157</v>
      </c>
      <c r="K14375" s="1" t="s">
        <v>2234</v>
      </c>
      <c r="M14375" s="1">
        <f>IF($P$5&lt;20000,H14375*L14375,IF($P$5&lt;50000,I14375*L14375,IF($P$5&lt;100000,J14375*L14375,IF($P$5&lt;80000000,K14375*L14375))))</f>
        <v>0</v>
      </c>
      <c r="N14375" s="4" t="str">
        <f>IF(AND(P14375 &lt;&gt; "", P14375 &lt;&gt; "---"), HYPERLINK(P14375, Q14375), "")</f>
        <v>ссылка</v>
      </c>
      <c r="O14375" s="21">
        <f>L14375*H14375</f>
        <v>0</v>
      </c>
      <c r="P14375" s="26" t="s">
        <v>24415</v>
      </c>
      <c r="Q14375" t="str">
        <f>"ссылка"</f>
        <v>ссылка</v>
      </c>
    </row>
    <row r="14376" spans="1:26" ht="14.25" customHeight="1" outlineLevel="1" x14ac:dyDescent="0.2">
      <c r="A14376" s="24" t="s">
        <v>24416</v>
      </c>
      <c r="B14376" s="1" t="s">
        <v>24383</v>
      </c>
      <c r="C14376" s="25" t="s">
        <v>159</v>
      </c>
      <c r="E14376" s="1" t="s">
        <v>24417</v>
      </c>
      <c r="F14376" s="4" t="s">
        <v>20</v>
      </c>
      <c r="G14376" s="2" t="s">
        <v>7245</v>
      </c>
      <c r="H14376" s="1" t="s">
        <v>6217</v>
      </c>
      <c r="I14376" s="1" t="s">
        <v>197</v>
      </c>
      <c r="J14376" s="1" t="s">
        <v>526</v>
      </c>
      <c r="K14376" s="1" t="s">
        <v>3732</v>
      </c>
      <c r="M14376" s="1">
        <f>IF($P$5&lt;20000,H14376*L14376,IF($P$5&lt;50000,I14376*L14376,IF($P$5&lt;100000,J14376*L14376,IF($P$5&lt;80000000,K14376*L14376))))</f>
        <v>0</v>
      </c>
      <c r="N14376" s="4" t="str">
        <f>IF(AND(P14376 &lt;&gt; "", P14376 &lt;&gt; "---"), HYPERLINK(P14376, Q14376), "")</f>
        <v>ссылка</v>
      </c>
      <c r="O14376" s="21">
        <f>L14376*H14376</f>
        <v>0</v>
      </c>
      <c r="P14376" s="26" t="s">
        <v>24418</v>
      </c>
      <c r="Q14376" t="str">
        <f>"ссылка"</f>
        <v>ссылка</v>
      </c>
    </row>
    <row r="14377" spans="1:26" ht="14.25" customHeight="1" outlineLevel="1" x14ac:dyDescent="0.2">
      <c r="A14377" s="24" t="s">
        <v>24419</v>
      </c>
      <c r="B14377" s="1" t="s">
        <v>24383</v>
      </c>
      <c r="C14377" s="25" t="s">
        <v>159</v>
      </c>
      <c r="E14377" s="1" t="s">
        <v>24420</v>
      </c>
      <c r="F14377" s="4" t="s">
        <v>20</v>
      </c>
      <c r="G14377" s="2" t="s">
        <v>1915</v>
      </c>
      <c r="H14377" s="1" t="s">
        <v>1713</v>
      </c>
      <c r="I14377" s="1" t="s">
        <v>1620</v>
      </c>
      <c r="J14377" s="1" t="s">
        <v>2157</v>
      </c>
      <c r="K14377" s="1" t="s">
        <v>2234</v>
      </c>
      <c r="M14377" s="1">
        <f>IF($P$5&lt;20000,H14377*L14377,IF($P$5&lt;50000,I14377*L14377,IF($P$5&lt;100000,J14377*L14377,IF($P$5&lt;80000000,K14377*L14377))))</f>
        <v>0</v>
      </c>
      <c r="N14377" s="4" t="str">
        <f>IF(AND(P14377 &lt;&gt; "", P14377 &lt;&gt; "---"), HYPERLINK(P14377, Q14377), "")</f>
        <v>ссылка</v>
      </c>
      <c r="O14377" s="21">
        <f>L14377*H14377</f>
        <v>0</v>
      </c>
      <c r="P14377" s="26" t="s">
        <v>24421</v>
      </c>
      <c r="Q14377" t="str">
        <f>"ссылка"</f>
        <v>ссылка</v>
      </c>
    </row>
    <row r="14378" spans="1:26" ht="14.25" customHeight="1" outlineLevel="1" x14ac:dyDescent="0.2">
      <c r="A14378" s="24" t="s">
        <v>24422</v>
      </c>
      <c r="B14378" s="1" t="s">
        <v>24383</v>
      </c>
      <c r="C14378" s="25" t="s">
        <v>159</v>
      </c>
      <c r="E14378" s="1" t="s">
        <v>24423</v>
      </c>
      <c r="F14378" s="4" t="s">
        <v>20</v>
      </c>
      <c r="G14378" s="2" t="s">
        <v>7245</v>
      </c>
      <c r="H14378" s="1" t="s">
        <v>6217</v>
      </c>
      <c r="I14378" s="1" t="s">
        <v>197</v>
      </c>
      <c r="J14378" s="1" t="s">
        <v>526</v>
      </c>
      <c r="K14378" s="1" t="s">
        <v>3732</v>
      </c>
      <c r="M14378" s="1">
        <f>IF($P$5&lt;20000,H14378*L14378,IF($P$5&lt;50000,I14378*L14378,IF($P$5&lt;100000,J14378*L14378,IF($P$5&lt;80000000,K14378*L14378))))</f>
        <v>0</v>
      </c>
      <c r="N14378" s="4" t="str">
        <f>IF(AND(P14378 &lt;&gt; "", P14378 &lt;&gt; "---"), HYPERLINK(P14378, Q14378), "")</f>
        <v>ссылка</v>
      </c>
      <c r="O14378" s="21">
        <f>L14378*H14378</f>
        <v>0</v>
      </c>
      <c r="P14378" s="26" t="s">
        <v>24424</v>
      </c>
      <c r="Q14378" t="str">
        <f>"ссылка"</f>
        <v>ссылка</v>
      </c>
    </row>
    <row r="14379" spans="1:26" ht="14.25" customHeight="1" outlineLevel="1" x14ac:dyDescent="0.2">
      <c r="A14379" s="24" t="s">
        <v>24425</v>
      </c>
      <c r="B14379" s="1" t="s">
        <v>24383</v>
      </c>
      <c r="C14379" s="25" t="s">
        <v>159</v>
      </c>
      <c r="E14379" s="1" t="s">
        <v>24426</v>
      </c>
      <c r="F14379" s="4" t="s">
        <v>20</v>
      </c>
      <c r="G14379" s="2" t="s">
        <v>2274</v>
      </c>
      <c r="H14379" s="1" t="s">
        <v>1119</v>
      </c>
      <c r="I14379" s="1" t="s">
        <v>3202</v>
      </c>
      <c r="J14379" s="1" t="s">
        <v>1667</v>
      </c>
      <c r="K14379" s="1" t="s">
        <v>985</v>
      </c>
      <c r="M14379" s="1">
        <f>IF($P$5&lt;20000,H14379*L14379,IF($P$5&lt;50000,I14379*L14379,IF($P$5&lt;100000,J14379*L14379,IF($P$5&lt;80000000,K14379*L14379))))</f>
        <v>0</v>
      </c>
      <c r="N14379" s="4" t="str">
        <f>IF(AND(P14379 &lt;&gt; "", P14379 &lt;&gt; "---"), HYPERLINK(P14379, Q14379), "")</f>
        <v>ссылка</v>
      </c>
      <c r="O14379" s="21">
        <f>L14379*H14379</f>
        <v>0</v>
      </c>
      <c r="P14379" s="26" t="s">
        <v>24427</v>
      </c>
      <c r="Q14379" t="str">
        <f>"ссылка"</f>
        <v>ссылка</v>
      </c>
    </row>
    <row r="14380" spans="1:26" ht="14.25" customHeight="1" x14ac:dyDescent="0.2">
      <c r="A14380" s="29" t="s">
        <v>41805</v>
      </c>
      <c r="B14380" s="28"/>
      <c r="C14380" s="29"/>
      <c r="D14380" s="28"/>
      <c r="E14380" s="28"/>
      <c r="F14380" s="28"/>
      <c r="G14380" s="28"/>
      <c r="H14380" s="28"/>
      <c r="I14380" s="28"/>
      <c r="J14380" s="28"/>
      <c r="K14380" s="28"/>
      <c r="L14380" s="28"/>
      <c r="M14380" s="28"/>
      <c r="N14380" s="28"/>
      <c r="O14380" s="30"/>
      <c r="P14380" s="31"/>
      <c r="Q14380" s="28"/>
      <c r="R14380" s="28"/>
      <c r="S14380" s="28"/>
      <c r="T14380" s="28"/>
      <c r="U14380" s="28"/>
      <c r="V14380" s="28"/>
      <c r="W14380" s="28"/>
      <c r="X14380" s="28"/>
      <c r="Y14380" s="28"/>
      <c r="Z14380" s="28"/>
    </row>
    <row r="14381" spans="1:26" ht="14.25" customHeight="1" outlineLevel="1" x14ac:dyDescent="0.2">
      <c r="A14381" s="24" t="s">
        <v>41804</v>
      </c>
      <c r="B14381" s="1" t="s">
        <v>41805</v>
      </c>
      <c r="C14381" s="25" t="s">
        <v>36</v>
      </c>
      <c r="E14381" s="1" t="s">
        <v>41806</v>
      </c>
      <c r="F14381" s="4" t="s">
        <v>20</v>
      </c>
      <c r="G14381" s="2" t="s">
        <v>154</v>
      </c>
      <c r="H14381" s="1" t="s">
        <v>463</v>
      </c>
      <c r="I14381" s="1" t="s">
        <v>571</v>
      </c>
      <c r="J14381" s="1" t="s">
        <v>115</v>
      </c>
      <c r="K14381" s="1" t="s">
        <v>2652</v>
      </c>
      <c r="M14381" s="1">
        <f>IF($P$5&lt;20000,H14381*L14381,IF($P$5&lt;50000,I14381*L14381,IF($P$5&lt;100000,J14381*L14381,IF($P$5&lt;80000000,K14381*L14381))))</f>
        <v>0</v>
      </c>
      <c r="N14381" s="4" t="str">
        <f>IF(AND(P14381 &lt;&gt; "", P14381 &lt;&gt; "---"), HYPERLINK(P14381, Q14381), "")</f>
        <v/>
      </c>
      <c r="O14381" s="21">
        <f>L14381*H14381</f>
        <v>0</v>
      </c>
      <c r="P14381" s="26" t="s">
        <v>362</v>
      </c>
      <c r="Q14381" t="str">
        <f>"ссылка"</f>
        <v>ссылка</v>
      </c>
    </row>
    <row r="14382" spans="1:26" ht="14.25" customHeight="1" outlineLevel="1" x14ac:dyDescent="0.2">
      <c r="A14382" s="24" t="s">
        <v>41807</v>
      </c>
      <c r="B14382" s="1" t="s">
        <v>41805</v>
      </c>
      <c r="C14382" s="25" t="s">
        <v>36</v>
      </c>
      <c r="E14382" s="1" t="s">
        <v>41808</v>
      </c>
      <c r="F14382" s="4" t="s">
        <v>20</v>
      </c>
      <c r="G14382" s="2" t="s">
        <v>1844</v>
      </c>
      <c r="H14382" s="1" t="s">
        <v>1074</v>
      </c>
      <c r="I14382" s="1" t="s">
        <v>1498</v>
      </c>
      <c r="J14382" s="1" t="s">
        <v>877</v>
      </c>
      <c r="K14382" s="1" t="s">
        <v>1524</v>
      </c>
      <c r="M14382" s="1">
        <f>IF($P$5&lt;20000,H14382*L14382,IF($P$5&lt;50000,I14382*L14382,IF($P$5&lt;100000,J14382*L14382,IF($P$5&lt;80000000,K14382*L14382))))</f>
        <v>0</v>
      </c>
      <c r="N14382" s="4" t="str">
        <f>IF(AND(P14382 &lt;&gt; "", P14382 &lt;&gt; "---"), HYPERLINK(P14382, Q14382), "")</f>
        <v>ссылка</v>
      </c>
      <c r="O14382" s="21">
        <f>L14382*H14382</f>
        <v>0</v>
      </c>
      <c r="P14382" s="26" t="s">
        <v>41809</v>
      </c>
      <c r="Q14382" t="str">
        <f>"ссылка"</f>
        <v>ссылка</v>
      </c>
    </row>
    <row r="14383" spans="1:26" ht="14.25" customHeight="1" outlineLevel="1" x14ac:dyDescent="0.2">
      <c r="A14383" s="24" t="s">
        <v>41810</v>
      </c>
      <c r="B14383" s="1" t="s">
        <v>41805</v>
      </c>
      <c r="C14383" s="25" t="s">
        <v>36</v>
      </c>
      <c r="E14383" s="1" t="s">
        <v>41811</v>
      </c>
      <c r="F14383" s="4" t="s">
        <v>20</v>
      </c>
      <c r="G14383" s="2" t="s">
        <v>198</v>
      </c>
      <c r="H14383" s="1" t="s">
        <v>1257</v>
      </c>
      <c r="I14383" s="1" t="s">
        <v>2469</v>
      </c>
      <c r="J14383" s="1" t="s">
        <v>1260</v>
      </c>
      <c r="K14383" s="1" t="s">
        <v>1845</v>
      </c>
      <c r="M14383" s="1">
        <f>IF($P$5&lt;20000,H14383*L14383,IF($P$5&lt;50000,I14383*L14383,IF($P$5&lt;100000,J14383*L14383,IF($P$5&lt;80000000,K14383*L14383))))</f>
        <v>0</v>
      </c>
      <c r="N14383" s="4" t="str">
        <f>IF(AND(P14383 &lt;&gt; "", P14383 &lt;&gt; "---"), HYPERLINK(P14383, Q14383), "")</f>
        <v/>
      </c>
      <c r="O14383" s="21">
        <f>L14383*H14383</f>
        <v>0</v>
      </c>
      <c r="P14383" s="26" t="s">
        <v>362</v>
      </c>
      <c r="Q14383" t="str">
        <f>"ссылка"</f>
        <v>ссылка</v>
      </c>
    </row>
    <row r="14384" spans="1:26" ht="14.25" customHeight="1" outlineLevel="1" x14ac:dyDescent="0.2">
      <c r="A14384" s="24" t="s">
        <v>41812</v>
      </c>
      <c r="B14384" s="1" t="s">
        <v>41805</v>
      </c>
      <c r="C14384" s="25" t="s">
        <v>36</v>
      </c>
      <c r="E14384" s="1" t="s">
        <v>41813</v>
      </c>
      <c r="F14384" s="4" t="s">
        <v>20</v>
      </c>
      <c r="G14384" s="2" t="s">
        <v>5434</v>
      </c>
      <c r="H14384" s="1" t="s">
        <v>230</v>
      </c>
      <c r="I14384" s="1" t="s">
        <v>349</v>
      </c>
      <c r="J14384" s="1" t="s">
        <v>979</v>
      </c>
      <c r="K14384" s="1" t="s">
        <v>1466</v>
      </c>
      <c r="M14384" s="1">
        <f>IF($P$5&lt;20000,H14384*L14384,IF($P$5&lt;50000,I14384*L14384,IF($P$5&lt;100000,J14384*L14384,IF($P$5&lt;80000000,K14384*L14384))))</f>
        <v>0</v>
      </c>
      <c r="N14384" s="4" t="str">
        <f>IF(AND(P14384 &lt;&gt; "", P14384 &lt;&gt; "---"), HYPERLINK(P14384, Q14384), "")</f>
        <v>ссылка</v>
      </c>
      <c r="O14384" s="21">
        <f>L14384*H14384</f>
        <v>0</v>
      </c>
      <c r="P14384" s="26" t="s">
        <v>41814</v>
      </c>
      <c r="Q14384" t="str">
        <f>"ссылка"</f>
        <v>ссылка</v>
      </c>
    </row>
    <row r="14385" spans="1:26" ht="14.25" customHeight="1" outlineLevel="1" x14ac:dyDescent="0.2">
      <c r="A14385" s="24" t="s">
        <v>41815</v>
      </c>
      <c r="B14385" s="1" t="s">
        <v>41805</v>
      </c>
      <c r="C14385" s="25" t="s">
        <v>36</v>
      </c>
      <c r="E14385" s="1" t="s">
        <v>41816</v>
      </c>
      <c r="F14385" s="4" t="s">
        <v>20</v>
      </c>
      <c r="G14385" s="2" t="s">
        <v>3757</v>
      </c>
      <c r="H14385" s="1" t="s">
        <v>1456</v>
      </c>
      <c r="I14385" s="1" t="s">
        <v>1706</v>
      </c>
      <c r="J14385" s="1" t="s">
        <v>3178</v>
      </c>
      <c r="K14385" s="1" t="s">
        <v>1452</v>
      </c>
      <c r="M14385" s="1">
        <f>IF($P$5&lt;20000,H14385*L14385,IF($P$5&lt;50000,I14385*L14385,IF($P$5&lt;100000,J14385*L14385,IF($P$5&lt;80000000,K14385*L14385))))</f>
        <v>0</v>
      </c>
      <c r="N14385" s="4" t="str">
        <f>IF(AND(P14385 &lt;&gt; "", P14385 &lt;&gt; "---"), HYPERLINK(P14385, Q14385), "")</f>
        <v>ссылка</v>
      </c>
      <c r="O14385" s="21">
        <f>L14385*H14385</f>
        <v>0</v>
      </c>
      <c r="P14385" s="26" t="s">
        <v>41817</v>
      </c>
      <c r="Q14385" t="str">
        <f>"ссылка"</f>
        <v>ссылка</v>
      </c>
    </row>
    <row r="14386" spans="1:26" ht="14.25" customHeight="1" outlineLevel="1" x14ac:dyDescent="0.2">
      <c r="A14386" s="24" t="s">
        <v>41818</v>
      </c>
      <c r="B14386" s="1" t="s">
        <v>41805</v>
      </c>
      <c r="C14386" s="25" t="s">
        <v>36</v>
      </c>
      <c r="E14386" s="1" t="s">
        <v>41819</v>
      </c>
      <c r="F14386" s="4" t="s">
        <v>20</v>
      </c>
      <c r="G14386" s="2" t="s">
        <v>1030</v>
      </c>
      <c r="H14386" s="1" t="s">
        <v>5434</v>
      </c>
      <c r="I14386" s="1" t="s">
        <v>3361</v>
      </c>
      <c r="J14386" s="1" t="s">
        <v>472</v>
      </c>
      <c r="K14386" s="1" t="s">
        <v>1449</v>
      </c>
      <c r="M14386" s="1">
        <f>IF($P$5&lt;20000,H14386*L14386,IF($P$5&lt;50000,I14386*L14386,IF($P$5&lt;100000,J14386*L14386,IF($P$5&lt;80000000,K14386*L14386))))</f>
        <v>0</v>
      </c>
      <c r="N14386" s="4" t="str">
        <f>IF(AND(P14386 &lt;&gt; "", P14386 &lt;&gt; "---"), HYPERLINK(P14386, Q14386), "")</f>
        <v>ссылка</v>
      </c>
      <c r="O14386" s="21">
        <f>L14386*H14386</f>
        <v>0</v>
      </c>
      <c r="P14386" s="26" t="s">
        <v>41820</v>
      </c>
      <c r="Q14386" t="str">
        <f>"ссылка"</f>
        <v>ссылка</v>
      </c>
    </row>
    <row r="14387" spans="1:26" ht="14.25" customHeight="1" outlineLevel="1" x14ac:dyDescent="0.2">
      <c r="A14387" s="24" t="s">
        <v>41821</v>
      </c>
      <c r="B14387" s="1" t="s">
        <v>41805</v>
      </c>
      <c r="C14387" s="25" t="s">
        <v>36</v>
      </c>
      <c r="E14387" s="1" t="s">
        <v>41822</v>
      </c>
      <c r="F14387" s="4" t="s">
        <v>20</v>
      </c>
      <c r="G14387" s="2" t="s">
        <v>1243</v>
      </c>
      <c r="H14387" s="1" t="s">
        <v>1669</v>
      </c>
      <c r="I14387" s="1" t="s">
        <v>875</v>
      </c>
      <c r="J14387" s="1" t="s">
        <v>1497</v>
      </c>
      <c r="K14387" s="1" t="s">
        <v>876</v>
      </c>
      <c r="M14387" s="1">
        <f>IF($P$5&lt;20000,H14387*L14387,IF($P$5&lt;50000,I14387*L14387,IF($P$5&lt;100000,J14387*L14387,IF($P$5&lt;80000000,K14387*L14387))))</f>
        <v>0</v>
      </c>
      <c r="N14387" s="4" t="str">
        <f>IF(AND(P14387 &lt;&gt; "", P14387 &lt;&gt; "---"), HYPERLINK(P14387, Q14387), "")</f>
        <v>ссылка</v>
      </c>
      <c r="O14387" s="21">
        <f>L14387*H14387</f>
        <v>0</v>
      </c>
      <c r="P14387" s="26" t="s">
        <v>41823</v>
      </c>
      <c r="Q14387" t="str">
        <f>"ссылка"</f>
        <v>ссылка</v>
      </c>
    </row>
    <row r="14388" spans="1:26" ht="14.25" customHeight="1" x14ac:dyDescent="0.2">
      <c r="A14388" s="29" t="s">
        <v>29602</v>
      </c>
      <c r="B14388" s="28"/>
      <c r="C14388" s="29"/>
      <c r="D14388" s="28"/>
      <c r="E14388" s="28"/>
      <c r="F14388" s="28"/>
      <c r="G14388" s="28"/>
      <c r="H14388" s="28"/>
      <c r="I14388" s="28"/>
      <c r="J14388" s="28"/>
      <c r="K14388" s="28"/>
      <c r="L14388" s="28"/>
      <c r="M14388" s="28"/>
      <c r="N14388" s="28"/>
      <c r="O14388" s="30"/>
      <c r="P14388" s="31"/>
      <c r="Q14388" s="28"/>
      <c r="R14388" s="28"/>
      <c r="S14388" s="28"/>
      <c r="T14388" s="28"/>
      <c r="U14388" s="28"/>
      <c r="V14388" s="28"/>
      <c r="W14388" s="28"/>
      <c r="X14388" s="28"/>
      <c r="Y14388" s="28"/>
      <c r="Z14388" s="28"/>
    </row>
    <row r="14389" spans="1:26" ht="14.25" customHeight="1" outlineLevel="1" x14ac:dyDescent="0.2">
      <c r="A14389" s="24" t="s">
        <v>29601</v>
      </c>
      <c r="B14389" s="1" t="s">
        <v>29602</v>
      </c>
      <c r="C14389" s="25" t="s">
        <v>159</v>
      </c>
      <c r="E14389" s="1" t="s">
        <v>29603</v>
      </c>
      <c r="F14389" s="4" t="s">
        <v>20</v>
      </c>
      <c r="G14389" s="2" t="s">
        <v>5783</v>
      </c>
      <c r="H14389" s="1" t="s">
        <v>471</v>
      </c>
      <c r="I14389" s="1" t="s">
        <v>226</v>
      </c>
      <c r="J14389" s="1" t="s">
        <v>2597</v>
      </c>
      <c r="K14389" s="1" t="s">
        <v>2233</v>
      </c>
      <c r="M14389" s="1">
        <f>IF($P$5&lt;20000,H14389*L14389,IF($P$5&lt;50000,I14389*L14389,IF($P$5&lt;100000,J14389*L14389,IF($P$5&lt;80000000,K14389*L14389))))</f>
        <v>0</v>
      </c>
      <c r="N14389" s="4" t="str">
        <f>IF(AND(P14389 &lt;&gt; "", P14389 &lt;&gt; "---"), HYPERLINK(P14389, Q14389), "")</f>
        <v>ссылка</v>
      </c>
      <c r="O14389" s="21">
        <f>L14389*H14389</f>
        <v>0</v>
      </c>
      <c r="P14389" s="26" t="s">
        <v>29604</v>
      </c>
      <c r="Q14389" t="str">
        <f>"ссылка"</f>
        <v>ссылка</v>
      </c>
    </row>
    <row r="14390" spans="1:26" ht="14.25" customHeight="1" outlineLevel="1" x14ac:dyDescent="0.2">
      <c r="A14390" s="24" t="s">
        <v>29605</v>
      </c>
      <c r="B14390" s="1" t="s">
        <v>29602</v>
      </c>
      <c r="C14390" s="25" t="s">
        <v>159</v>
      </c>
      <c r="E14390" s="1" t="s">
        <v>29606</v>
      </c>
      <c r="F14390" s="4" t="s">
        <v>20</v>
      </c>
      <c r="G14390" s="2" t="s">
        <v>2367</v>
      </c>
      <c r="H14390" s="1" t="s">
        <v>1095</v>
      </c>
      <c r="I14390" s="1" t="s">
        <v>3947</v>
      </c>
      <c r="J14390" s="1" t="s">
        <v>1249</v>
      </c>
      <c r="K14390" s="1" t="s">
        <v>1490</v>
      </c>
      <c r="M14390" s="1">
        <f>IF($P$5&lt;20000,H14390*L14390,IF($P$5&lt;50000,I14390*L14390,IF($P$5&lt;100000,J14390*L14390,IF($P$5&lt;80000000,K14390*L14390))))</f>
        <v>0</v>
      </c>
      <c r="N14390" s="4" t="str">
        <f>IF(AND(P14390 &lt;&gt; "", P14390 &lt;&gt; "---"), HYPERLINK(P14390, Q14390), "")</f>
        <v>ссылка</v>
      </c>
      <c r="O14390" s="21">
        <f>L14390*H14390</f>
        <v>0</v>
      </c>
      <c r="P14390" s="26" t="s">
        <v>29607</v>
      </c>
      <c r="Q14390" t="str">
        <f>"ссылка"</f>
        <v>ссылка</v>
      </c>
    </row>
    <row r="14391" spans="1:26" ht="14.25" customHeight="1" outlineLevel="1" x14ac:dyDescent="0.2">
      <c r="A14391" s="24" t="s">
        <v>29608</v>
      </c>
      <c r="B14391" s="1" t="s">
        <v>29602</v>
      </c>
      <c r="C14391" s="25" t="s">
        <v>159</v>
      </c>
      <c r="E14391" s="1" t="s">
        <v>29609</v>
      </c>
      <c r="F14391" s="4" t="s">
        <v>20</v>
      </c>
      <c r="G14391" s="2" t="s">
        <v>1178</v>
      </c>
      <c r="H14391" s="1" t="s">
        <v>3202</v>
      </c>
      <c r="I14391" s="1" t="s">
        <v>1667</v>
      </c>
      <c r="J14391" s="1" t="s">
        <v>985</v>
      </c>
      <c r="K14391" s="1" t="s">
        <v>1669</v>
      </c>
      <c r="M14391" s="1">
        <f>IF($P$5&lt;20000,H14391*L14391,IF($P$5&lt;50000,I14391*L14391,IF($P$5&lt;100000,J14391*L14391,IF($P$5&lt;80000000,K14391*L14391))))</f>
        <v>0</v>
      </c>
      <c r="N14391" s="4" t="str">
        <f>IF(AND(P14391 &lt;&gt; "", P14391 &lt;&gt; "---"), HYPERLINK(P14391, Q14391), "")</f>
        <v>ссылка</v>
      </c>
      <c r="O14391" s="21">
        <f>L14391*H14391</f>
        <v>0</v>
      </c>
      <c r="P14391" s="26" t="s">
        <v>29610</v>
      </c>
      <c r="Q14391" t="str">
        <f>"ссылка"</f>
        <v>ссылка</v>
      </c>
    </row>
    <row r="14392" spans="1:26" ht="14.25" customHeight="1" outlineLevel="1" x14ac:dyDescent="0.2">
      <c r="A14392" s="24" t="s">
        <v>29611</v>
      </c>
      <c r="B14392" s="1" t="s">
        <v>29602</v>
      </c>
      <c r="C14392" s="25" t="s">
        <v>159</v>
      </c>
      <c r="E14392" s="1" t="s">
        <v>29612</v>
      </c>
      <c r="F14392" s="4" t="s">
        <v>20</v>
      </c>
      <c r="G14392" s="2" t="s">
        <v>212</v>
      </c>
      <c r="H14392" s="1" t="s">
        <v>1451</v>
      </c>
      <c r="I14392" s="1" t="s">
        <v>1460</v>
      </c>
      <c r="J14392" s="1" t="s">
        <v>1502</v>
      </c>
      <c r="K14392" s="1" t="s">
        <v>964</v>
      </c>
      <c r="M14392" s="1">
        <f>IF($P$5&lt;20000,H14392*L14392,IF($P$5&lt;50000,I14392*L14392,IF($P$5&lt;100000,J14392*L14392,IF($P$5&lt;80000000,K14392*L14392))))</f>
        <v>0</v>
      </c>
      <c r="N14392" s="4" t="str">
        <f>IF(AND(P14392 &lt;&gt; "", P14392 &lt;&gt; "---"), HYPERLINK(P14392, Q14392), "")</f>
        <v>ссылка</v>
      </c>
      <c r="O14392" s="21">
        <f>L14392*H14392</f>
        <v>0</v>
      </c>
      <c r="P14392" s="26" t="s">
        <v>29613</v>
      </c>
      <c r="Q14392" t="str">
        <f>"ссылка"</f>
        <v>ссылка</v>
      </c>
    </row>
    <row r="14393" spans="1:26" ht="14.25" customHeight="1" outlineLevel="1" x14ac:dyDescent="0.2">
      <c r="A14393" s="24" t="s">
        <v>29614</v>
      </c>
      <c r="B14393" s="1" t="s">
        <v>29602</v>
      </c>
      <c r="C14393" s="25" t="s">
        <v>159</v>
      </c>
      <c r="E14393" s="1" t="s">
        <v>29615</v>
      </c>
      <c r="F14393" s="4" t="s">
        <v>20</v>
      </c>
      <c r="G14393" s="2" t="s">
        <v>1440</v>
      </c>
      <c r="H14393" s="1" t="s">
        <v>2038</v>
      </c>
      <c r="I14393" s="1" t="s">
        <v>1573</v>
      </c>
      <c r="J14393" s="1" t="s">
        <v>1774</v>
      </c>
      <c r="K14393" s="1" t="s">
        <v>126</v>
      </c>
      <c r="M14393" s="1">
        <f>IF($P$5&lt;20000,H14393*L14393,IF($P$5&lt;50000,I14393*L14393,IF($P$5&lt;100000,J14393*L14393,IF($P$5&lt;80000000,K14393*L14393))))</f>
        <v>0</v>
      </c>
      <c r="N14393" s="4" t="str">
        <f>IF(AND(P14393 &lt;&gt; "", P14393 &lt;&gt; "---"), HYPERLINK(P14393, Q14393), "")</f>
        <v>ссылка</v>
      </c>
      <c r="O14393" s="21">
        <f>L14393*H14393</f>
        <v>0</v>
      </c>
      <c r="P14393" s="26" t="s">
        <v>29616</v>
      </c>
      <c r="Q14393" t="str">
        <f>"ссылка"</f>
        <v>ссылка</v>
      </c>
    </row>
    <row r="14394" spans="1:26" ht="14.25" customHeight="1" outlineLevel="1" x14ac:dyDescent="0.2">
      <c r="A14394" s="24" t="s">
        <v>29617</v>
      </c>
      <c r="B14394" s="1" t="s">
        <v>29602</v>
      </c>
      <c r="C14394" s="25" t="s">
        <v>159</v>
      </c>
      <c r="E14394" s="1" t="s">
        <v>29618</v>
      </c>
      <c r="F14394" s="4" t="s">
        <v>20</v>
      </c>
      <c r="G14394" s="2" t="s">
        <v>1093</v>
      </c>
      <c r="H14394" s="1" t="s">
        <v>1439</v>
      </c>
      <c r="I14394" s="1" t="s">
        <v>1116</v>
      </c>
      <c r="J14394" s="1" t="s">
        <v>2384</v>
      </c>
      <c r="K14394" s="1" t="s">
        <v>2274</v>
      </c>
      <c r="M14394" s="1">
        <f>IF($P$5&lt;20000,H14394*L14394,IF($P$5&lt;50000,I14394*L14394,IF($P$5&lt;100000,J14394*L14394,IF($P$5&lt;80000000,K14394*L14394))))</f>
        <v>0</v>
      </c>
      <c r="N14394" s="4" t="str">
        <f>IF(AND(P14394 &lt;&gt; "", P14394 &lt;&gt; "---"), HYPERLINK(P14394, Q14394), "")</f>
        <v>ссылка</v>
      </c>
      <c r="O14394" s="21">
        <f>L14394*H14394</f>
        <v>0</v>
      </c>
      <c r="P14394" s="26" t="s">
        <v>29619</v>
      </c>
      <c r="Q14394" t="str">
        <f>"ссылка"</f>
        <v>ссылка</v>
      </c>
    </row>
    <row r="14395" spans="1:26" ht="14.25" customHeight="1" outlineLevel="1" x14ac:dyDescent="0.2">
      <c r="A14395" s="24" t="s">
        <v>29620</v>
      </c>
      <c r="B14395" s="1" t="s">
        <v>29602</v>
      </c>
      <c r="C14395" s="25" t="s">
        <v>159</v>
      </c>
      <c r="E14395" s="1" t="s">
        <v>29621</v>
      </c>
      <c r="F14395" s="4" t="s">
        <v>20</v>
      </c>
      <c r="G14395" s="2" t="s">
        <v>6723</v>
      </c>
      <c r="H14395" s="1" t="s">
        <v>1244</v>
      </c>
      <c r="I14395" s="1" t="s">
        <v>2221</v>
      </c>
      <c r="J14395" s="1" t="s">
        <v>2621</v>
      </c>
      <c r="K14395" s="1" t="s">
        <v>6059</v>
      </c>
      <c r="M14395" s="1">
        <f>IF($P$5&lt;20000,H14395*L14395,IF($P$5&lt;50000,I14395*L14395,IF($P$5&lt;100000,J14395*L14395,IF($P$5&lt;80000000,K14395*L14395))))</f>
        <v>0</v>
      </c>
      <c r="N14395" s="4" t="str">
        <f>IF(AND(P14395 &lt;&gt; "", P14395 &lt;&gt; "---"), HYPERLINK(P14395, Q14395), "")</f>
        <v>ссылка</v>
      </c>
      <c r="O14395" s="21">
        <f>L14395*H14395</f>
        <v>0</v>
      </c>
      <c r="P14395" s="26" t="s">
        <v>29622</v>
      </c>
      <c r="Q14395" t="str">
        <f>"ссылка"</f>
        <v>ссылка</v>
      </c>
    </row>
    <row r="14396" spans="1:26" ht="14.25" customHeight="1" outlineLevel="1" x14ac:dyDescent="0.2">
      <c r="A14396" s="24" t="s">
        <v>29623</v>
      </c>
      <c r="B14396" s="1" t="s">
        <v>29602</v>
      </c>
      <c r="C14396" s="25" t="s">
        <v>159</v>
      </c>
      <c r="E14396" s="1" t="s">
        <v>29624</v>
      </c>
      <c r="F14396" s="4" t="s">
        <v>20</v>
      </c>
      <c r="G14396" s="2" t="s">
        <v>2342</v>
      </c>
      <c r="H14396" s="1" t="s">
        <v>537</v>
      </c>
      <c r="I14396" s="1" t="s">
        <v>496</v>
      </c>
      <c r="J14396" s="1" t="s">
        <v>4297</v>
      </c>
      <c r="K14396" s="1" t="s">
        <v>3757</v>
      </c>
      <c r="M14396" s="1">
        <f>IF($P$5&lt;20000,H14396*L14396,IF($P$5&lt;50000,I14396*L14396,IF($P$5&lt;100000,J14396*L14396,IF($P$5&lt;80000000,K14396*L14396))))</f>
        <v>0</v>
      </c>
      <c r="N14396" s="4" t="str">
        <f>IF(AND(P14396 &lt;&gt; "", P14396 &lt;&gt; "---"), HYPERLINK(P14396, Q14396), "")</f>
        <v>ссылка</v>
      </c>
      <c r="O14396" s="21">
        <f>L14396*H14396</f>
        <v>0</v>
      </c>
      <c r="P14396" s="26" t="s">
        <v>29625</v>
      </c>
      <c r="Q14396" t="str">
        <f>"ссылка"</f>
        <v>ссылка</v>
      </c>
    </row>
    <row r="14397" spans="1:26" ht="14.25" customHeight="1" x14ac:dyDescent="0.2">
      <c r="A14397" s="29" t="s">
        <v>42609</v>
      </c>
      <c r="B14397" s="28"/>
      <c r="C14397" s="29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30"/>
      <c r="P14397" s="31"/>
      <c r="Q14397" s="28"/>
      <c r="R14397" s="28"/>
      <c r="S14397" s="28"/>
      <c r="T14397" s="28"/>
      <c r="U14397" s="28"/>
      <c r="V14397" s="28"/>
      <c r="W14397" s="28"/>
      <c r="X14397" s="28"/>
      <c r="Y14397" s="28"/>
      <c r="Z14397" s="28"/>
    </row>
    <row r="14398" spans="1:26" ht="14.25" customHeight="1" outlineLevel="1" x14ac:dyDescent="0.2">
      <c r="A14398" s="24" t="s">
        <v>42608</v>
      </c>
      <c r="B14398" s="1" t="s">
        <v>42609</v>
      </c>
      <c r="C14398" s="25" t="s">
        <v>36</v>
      </c>
      <c r="E14398" s="1" t="s">
        <v>42610</v>
      </c>
      <c r="F14398" s="4" t="s">
        <v>20</v>
      </c>
      <c r="G14398" s="2" t="s">
        <v>218</v>
      </c>
      <c r="H14398" s="1" t="s">
        <v>12581</v>
      </c>
      <c r="I14398" s="1" t="s">
        <v>8463</v>
      </c>
      <c r="J14398" s="1" t="s">
        <v>7885</v>
      </c>
      <c r="K14398" s="1" t="s">
        <v>2910</v>
      </c>
      <c r="M14398" s="1">
        <f>IF($P$5&lt;20000,H14398*L14398,IF($P$5&lt;50000,I14398*L14398,IF($P$5&lt;100000,J14398*L14398,IF($P$5&lt;80000000,K14398*L14398))))</f>
        <v>0</v>
      </c>
      <c r="N14398" s="4" t="str">
        <f>IF(AND(P14398 &lt;&gt; "", P14398 &lt;&gt; "---"), HYPERLINK(P14398, Q14398), "")</f>
        <v/>
      </c>
      <c r="O14398" s="21">
        <f>L14398*H14398</f>
        <v>0</v>
      </c>
      <c r="P14398" s="26" t="s">
        <v>362</v>
      </c>
      <c r="Q14398" t="str">
        <f>"ссылка"</f>
        <v>ссылка</v>
      </c>
    </row>
    <row r="14399" spans="1:26" ht="14.25" customHeight="1" outlineLevel="1" x14ac:dyDescent="0.2">
      <c r="A14399" s="24" t="s">
        <v>42611</v>
      </c>
      <c r="B14399" s="1" t="s">
        <v>42609</v>
      </c>
      <c r="C14399" s="25" t="s">
        <v>36</v>
      </c>
      <c r="E14399" s="1" t="s">
        <v>42612</v>
      </c>
      <c r="F14399" s="4" t="s">
        <v>20</v>
      </c>
      <c r="G14399" s="2" t="s">
        <v>6108</v>
      </c>
      <c r="H14399" s="1" t="s">
        <v>462</v>
      </c>
      <c r="I14399" s="1" t="s">
        <v>4174</v>
      </c>
      <c r="J14399" s="1" t="s">
        <v>3471</v>
      </c>
      <c r="K14399" s="1" t="s">
        <v>3472</v>
      </c>
      <c r="M14399" s="1">
        <f>IF($P$5&lt;20000,H14399*L14399,IF($P$5&lt;50000,I14399*L14399,IF($P$5&lt;100000,J14399*L14399,IF($P$5&lt;80000000,K14399*L14399))))</f>
        <v>0</v>
      </c>
      <c r="N14399" s="4" t="str">
        <f>IF(AND(P14399 &lt;&gt; "", P14399 &lt;&gt; "---"), HYPERLINK(P14399, Q14399), "")</f>
        <v/>
      </c>
      <c r="O14399" s="21">
        <f>L14399*H14399</f>
        <v>0</v>
      </c>
      <c r="P14399" s="26" t="s">
        <v>362</v>
      </c>
      <c r="Q14399" t="str">
        <f>"ссылка"</f>
        <v>ссылка</v>
      </c>
    </row>
    <row r="14400" spans="1:26" ht="14.25" customHeight="1" outlineLevel="1" x14ac:dyDescent="0.2">
      <c r="A14400" s="24" t="s">
        <v>42613</v>
      </c>
      <c r="B14400" s="1" t="s">
        <v>42609</v>
      </c>
      <c r="C14400" s="25" t="s">
        <v>36</v>
      </c>
      <c r="E14400" s="1" t="s">
        <v>42614</v>
      </c>
      <c r="F14400" s="4" t="s">
        <v>20</v>
      </c>
      <c r="G14400" s="2" t="s">
        <v>2737</v>
      </c>
      <c r="H14400" s="1" t="s">
        <v>6625</v>
      </c>
      <c r="I14400" s="1" t="s">
        <v>2761</v>
      </c>
      <c r="J14400" s="1" t="s">
        <v>2037</v>
      </c>
      <c r="K14400" s="1" t="s">
        <v>2762</v>
      </c>
      <c r="M14400" s="1">
        <f>IF($P$5&lt;20000,H14400*L14400,IF($P$5&lt;50000,I14400*L14400,IF($P$5&lt;100000,J14400*L14400,IF($P$5&lt;80000000,K14400*L14400))))</f>
        <v>0</v>
      </c>
      <c r="N14400" s="4" t="str">
        <f>IF(AND(P14400 &lt;&gt; "", P14400 &lt;&gt; "---"), HYPERLINK(P14400, Q14400), "")</f>
        <v/>
      </c>
      <c r="O14400" s="21">
        <f>L14400*H14400</f>
        <v>0</v>
      </c>
      <c r="P14400" s="26" t="s">
        <v>362</v>
      </c>
      <c r="Q14400" t="str">
        <f>"ссылка"</f>
        <v>ссылка</v>
      </c>
    </row>
    <row r="14401" spans="1:26" ht="14.25" customHeight="1" outlineLevel="1" x14ac:dyDescent="0.2">
      <c r="A14401" s="24" t="s">
        <v>42615</v>
      </c>
      <c r="B14401" s="1" t="s">
        <v>42609</v>
      </c>
      <c r="C14401" s="25" t="s">
        <v>36</v>
      </c>
      <c r="E14401" s="1" t="s">
        <v>42616</v>
      </c>
      <c r="F14401" s="4" t="s">
        <v>20</v>
      </c>
      <c r="G14401" s="2" t="s">
        <v>18036</v>
      </c>
      <c r="H14401" s="1" t="s">
        <v>4591</v>
      </c>
      <c r="I14401" s="1" t="s">
        <v>12145</v>
      </c>
      <c r="J14401" s="1" t="s">
        <v>202</v>
      </c>
      <c r="K14401" s="1" t="s">
        <v>4592</v>
      </c>
      <c r="M14401" s="1">
        <f>IF($P$5&lt;20000,H14401*L14401,IF($P$5&lt;50000,I14401*L14401,IF($P$5&lt;100000,J14401*L14401,IF($P$5&lt;80000000,K14401*L14401))))</f>
        <v>0</v>
      </c>
      <c r="N14401" s="4" t="str">
        <f>IF(AND(P14401 &lt;&gt; "", P14401 &lt;&gt; "---"), HYPERLINK(P14401, Q14401), "")</f>
        <v/>
      </c>
      <c r="O14401" s="21">
        <f>L14401*H14401</f>
        <v>0</v>
      </c>
      <c r="P14401" s="26" t="s">
        <v>362</v>
      </c>
      <c r="Q14401" t="str">
        <f>"ссылка"</f>
        <v>ссылка</v>
      </c>
    </row>
    <row r="14402" spans="1:26" ht="14.25" customHeight="1" x14ac:dyDescent="0.2">
      <c r="A14402" s="29" t="s">
        <v>39538</v>
      </c>
      <c r="B14402" s="28"/>
      <c r="C14402" s="29"/>
      <c r="D14402" s="28"/>
      <c r="E14402" s="28"/>
      <c r="F14402" s="28"/>
      <c r="G14402" s="28"/>
      <c r="H14402" s="28"/>
      <c r="I14402" s="28"/>
      <c r="J14402" s="28"/>
      <c r="K14402" s="28"/>
      <c r="L14402" s="28"/>
      <c r="M14402" s="28"/>
      <c r="N14402" s="28"/>
      <c r="O14402" s="30"/>
      <c r="P14402" s="31"/>
      <c r="Q14402" s="28"/>
      <c r="R14402" s="28"/>
      <c r="S14402" s="28"/>
      <c r="T14402" s="28"/>
      <c r="U14402" s="28"/>
      <c r="V14402" s="28"/>
      <c r="W14402" s="28"/>
      <c r="X14402" s="28"/>
      <c r="Y14402" s="28"/>
      <c r="Z14402" s="28"/>
    </row>
    <row r="14403" spans="1:26" ht="14.25" customHeight="1" outlineLevel="1" x14ac:dyDescent="0.2">
      <c r="A14403" s="24" t="s">
        <v>39537</v>
      </c>
      <c r="B14403" s="1" t="s">
        <v>39538</v>
      </c>
      <c r="C14403" s="25" t="s">
        <v>159</v>
      </c>
      <c r="E14403" s="1" t="s">
        <v>39539</v>
      </c>
      <c r="F14403" s="4" t="s">
        <v>20</v>
      </c>
      <c r="G14403" s="2" t="s">
        <v>5907</v>
      </c>
      <c r="H14403" s="1" t="s">
        <v>5908</v>
      </c>
      <c r="I14403" s="1" t="s">
        <v>5909</v>
      </c>
      <c r="J14403" s="1" t="s">
        <v>5910</v>
      </c>
      <c r="K14403" s="1" t="s">
        <v>202</v>
      </c>
      <c r="M14403" s="1">
        <f>IF($P$5&lt;20000,H14403*L14403,IF($P$5&lt;50000,I14403*L14403,IF($P$5&lt;100000,J14403*L14403,IF($P$5&lt;80000000,K14403*L14403))))</f>
        <v>0</v>
      </c>
      <c r="N14403" s="4" t="str">
        <f>IF(AND(P14403 &lt;&gt; "", P14403 &lt;&gt; "---"), HYPERLINK(P14403, Q14403), "")</f>
        <v/>
      </c>
      <c r="O14403" s="21">
        <f>L14403*H14403</f>
        <v>0</v>
      </c>
      <c r="P14403" s="26" t="s">
        <v>362</v>
      </c>
      <c r="Q14403" t="str">
        <f>"ссылка"</f>
        <v>ссылка</v>
      </c>
    </row>
    <row r="14404" spans="1:26" ht="14.25" customHeight="1" outlineLevel="1" x14ac:dyDescent="0.2">
      <c r="A14404" s="24" t="s">
        <v>39540</v>
      </c>
      <c r="B14404" s="1" t="s">
        <v>39538</v>
      </c>
      <c r="C14404" s="25" t="s">
        <v>159</v>
      </c>
      <c r="E14404" s="1" t="s">
        <v>39541</v>
      </c>
      <c r="F14404" s="4" t="s">
        <v>20</v>
      </c>
      <c r="G14404" s="2" t="s">
        <v>2321</v>
      </c>
      <c r="H14404" s="1" t="s">
        <v>17266</v>
      </c>
      <c r="I14404" s="1" t="s">
        <v>7746</v>
      </c>
      <c r="J14404" s="1" t="s">
        <v>3954</v>
      </c>
      <c r="K14404" s="1" t="s">
        <v>9172</v>
      </c>
      <c r="M14404" s="1">
        <f>IF($P$5&lt;20000,H14404*L14404,IF($P$5&lt;50000,I14404*L14404,IF($P$5&lt;100000,J14404*L14404,IF($P$5&lt;80000000,K14404*L14404))))</f>
        <v>0</v>
      </c>
      <c r="N14404" s="4" t="str">
        <f>IF(AND(P14404 &lt;&gt; "", P14404 &lt;&gt; "---"), HYPERLINK(P14404, Q14404), "")</f>
        <v/>
      </c>
      <c r="O14404" s="21">
        <f>L14404*H14404</f>
        <v>0</v>
      </c>
      <c r="P14404" s="26" t="s">
        <v>362</v>
      </c>
      <c r="Q14404" t="str">
        <f>"ссылка"</f>
        <v>ссылка</v>
      </c>
    </row>
    <row r="14405" spans="1:26" ht="14.25" customHeight="1" outlineLevel="1" x14ac:dyDescent="0.2">
      <c r="A14405" s="24" t="s">
        <v>39542</v>
      </c>
      <c r="B14405" s="1" t="s">
        <v>39538</v>
      </c>
      <c r="C14405" s="25" t="s">
        <v>159</v>
      </c>
      <c r="E14405" s="1" t="s">
        <v>39543</v>
      </c>
      <c r="F14405" s="4" t="s">
        <v>20</v>
      </c>
      <c r="G14405" s="2" t="s">
        <v>39544</v>
      </c>
      <c r="H14405" s="1" t="s">
        <v>39545</v>
      </c>
      <c r="I14405" s="1" t="s">
        <v>24771</v>
      </c>
      <c r="J14405" s="1" t="s">
        <v>13521</v>
      </c>
      <c r="K14405" s="1" t="s">
        <v>13669</v>
      </c>
      <c r="M14405" s="1">
        <f>IF($P$5&lt;20000,H14405*L14405,IF($P$5&lt;50000,I14405*L14405,IF($P$5&lt;100000,J14405*L14405,IF($P$5&lt;80000000,K14405*L14405))))</f>
        <v>0</v>
      </c>
      <c r="N14405" s="4" t="str">
        <f>IF(AND(P14405 &lt;&gt; "", P14405 &lt;&gt; "---"), HYPERLINK(P14405, Q14405), "")</f>
        <v/>
      </c>
      <c r="O14405" s="21">
        <f>L14405*H14405</f>
        <v>0</v>
      </c>
      <c r="P14405" s="26" t="s">
        <v>362</v>
      </c>
      <c r="Q14405" t="str">
        <f>"ссылка"</f>
        <v>ссылка</v>
      </c>
    </row>
    <row r="14406" spans="1:26" ht="14.25" customHeight="1" outlineLevel="1" x14ac:dyDescent="0.2">
      <c r="A14406" s="24" t="s">
        <v>39546</v>
      </c>
      <c r="B14406" s="1" t="s">
        <v>39538</v>
      </c>
      <c r="C14406" s="25" t="s">
        <v>159</v>
      </c>
      <c r="E14406" s="1" t="s">
        <v>39547</v>
      </c>
      <c r="F14406" s="4" t="s">
        <v>20</v>
      </c>
      <c r="G14406" s="2" t="s">
        <v>2321</v>
      </c>
      <c r="H14406" s="1" t="s">
        <v>17266</v>
      </c>
      <c r="I14406" s="1" t="s">
        <v>7746</v>
      </c>
      <c r="J14406" s="1" t="s">
        <v>3954</v>
      </c>
      <c r="K14406" s="1" t="s">
        <v>9172</v>
      </c>
      <c r="M14406" s="1">
        <f>IF($P$5&lt;20000,H14406*L14406,IF($P$5&lt;50000,I14406*L14406,IF($P$5&lt;100000,J14406*L14406,IF($P$5&lt;80000000,K14406*L14406))))</f>
        <v>0</v>
      </c>
      <c r="N14406" s="4" t="str">
        <f>IF(AND(P14406 &lt;&gt; "", P14406 &lt;&gt; "---"), HYPERLINK(P14406, Q14406), "")</f>
        <v/>
      </c>
      <c r="O14406" s="21">
        <f>L14406*H14406</f>
        <v>0</v>
      </c>
      <c r="P14406" s="26" t="s">
        <v>362</v>
      </c>
      <c r="Q14406" t="str">
        <f>"ссылка"</f>
        <v>ссылка</v>
      </c>
    </row>
    <row r="14407" spans="1:26" ht="14.25" customHeight="1" outlineLevel="1" x14ac:dyDescent="0.2">
      <c r="A14407" s="24" t="s">
        <v>39548</v>
      </c>
      <c r="B14407" s="1" t="s">
        <v>39538</v>
      </c>
      <c r="C14407" s="25" t="s">
        <v>159</v>
      </c>
      <c r="E14407" s="1" t="s">
        <v>39549</v>
      </c>
      <c r="F14407" s="4" t="s">
        <v>20</v>
      </c>
      <c r="G14407" s="2" t="s">
        <v>7962</v>
      </c>
      <c r="H14407" s="1" t="s">
        <v>13548</v>
      </c>
      <c r="I14407" s="1" t="s">
        <v>10187</v>
      </c>
      <c r="J14407" s="1" t="s">
        <v>9758</v>
      </c>
      <c r="K14407" s="1" t="s">
        <v>3516</v>
      </c>
      <c r="M14407" s="1">
        <f>IF($P$5&lt;20000,H14407*L14407,IF($P$5&lt;50000,I14407*L14407,IF($P$5&lt;100000,J14407*L14407,IF($P$5&lt;80000000,K14407*L14407))))</f>
        <v>0</v>
      </c>
      <c r="N14407" s="4" t="str">
        <f>IF(AND(P14407 &lt;&gt; "", P14407 &lt;&gt; "---"), HYPERLINK(P14407, Q14407), "")</f>
        <v/>
      </c>
      <c r="O14407" s="21">
        <f>L14407*H14407</f>
        <v>0</v>
      </c>
      <c r="P14407" s="26" t="s">
        <v>362</v>
      </c>
      <c r="Q14407" t="str">
        <f>"ссылка"</f>
        <v>ссылка</v>
      </c>
    </row>
    <row r="14408" spans="1:26" ht="14.25" customHeight="1" outlineLevel="1" x14ac:dyDescent="0.2">
      <c r="A14408" s="24" t="s">
        <v>39550</v>
      </c>
      <c r="B14408" s="1" t="s">
        <v>39538</v>
      </c>
      <c r="C14408" s="25" t="s">
        <v>159</v>
      </c>
      <c r="E14408" s="1" t="s">
        <v>39551</v>
      </c>
      <c r="F14408" s="4" t="s">
        <v>20</v>
      </c>
      <c r="G14408" s="2" t="s">
        <v>39552</v>
      </c>
      <c r="H14408" s="1" t="s">
        <v>12390</v>
      </c>
      <c r="I14408" s="1" t="s">
        <v>25699</v>
      </c>
      <c r="J14408" s="1" t="s">
        <v>4850</v>
      </c>
      <c r="K14408" s="1" t="s">
        <v>7250</v>
      </c>
      <c r="M14408" s="1">
        <f>IF($P$5&lt;20000,H14408*L14408,IF($P$5&lt;50000,I14408*L14408,IF($P$5&lt;100000,J14408*L14408,IF($P$5&lt;80000000,K14408*L14408))))</f>
        <v>0</v>
      </c>
      <c r="N14408" s="4" t="str">
        <f>IF(AND(P14408 &lt;&gt; "", P14408 &lt;&gt; "---"), HYPERLINK(P14408, Q14408), "")</f>
        <v/>
      </c>
      <c r="O14408" s="21">
        <f>L14408*H14408</f>
        <v>0</v>
      </c>
      <c r="P14408" s="26" t="s">
        <v>362</v>
      </c>
      <c r="Q14408" t="str">
        <f>"ссылка"</f>
        <v>ссылка</v>
      </c>
    </row>
    <row r="14409" spans="1:26" ht="14.25" customHeight="1" outlineLevel="1" x14ac:dyDescent="0.2">
      <c r="A14409" s="24" t="s">
        <v>39553</v>
      </c>
      <c r="B14409" s="1" t="s">
        <v>39538</v>
      </c>
      <c r="C14409" s="25" t="s">
        <v>159</v>
      </c>
      <c r="E14409" s="1" t="s">
        <v>39554</v>
      </c>
      <c r="F14409" s="4" t="s">
        <v>20</v>
      </c>
      <c r="G14409" s="2" t="s">
        <v>7962</v>
      </c>
      <c r="H14409" s="1" t="s">
        <v>13548</v>
      </c>
      <c r="I14409" s="1" t="s">
        <v>10187</v>
      </c>
      <c r="J14409" s="1" t="s">
        <v>9758</v>
      </c>
      <c r="K14409" s="1" t="s">
        <v>3516</v>
      </c>
      <c r="M14409" s="1">
        <f>IF($P$5&lt;20000,H14409*L14409,IF($P$5&lt;50000,I14409*L14409,IF($P$5&lt;100000,J14409*L14409,IF($P$5&lt;80000000,K14409*L14409))))</f>
        <v>0</v>
      </c>
      <c r="N14409" s="4" t="str">
        <f>IF(AND(P14409 &lt;&gt; "", P14409 &lt;&gt; "---"), HYPERLINK(P14409, Q14409), "")</f>
        <v/>
      </c>
      <c r="O14409" s="21">
        <f>L14409*H14409</f>
        <v>0</v>
      </c>
      <c r="P14409" s="26" t="s">
        <v>362</v>
      </c>
      <c r="Q14409" t="str">
        <f>"ссылка"</f>
        <v>ссылка</v>
      </c>
    </row>
    <row r="14410" spans="1:26" ht="14.25" customHeight="1" outlineLevel="1" x14ac:dyDescent="0.2">
      <c r="A14410" s="24" t="s">
        <v>39555</v>
      </c>
      <c r="B14410" s="1" t="s">
        <v>39538</v>
      </c>
      <c r="C14410" s="25" t="s">
        <v>159</v>
      </c>
      <c r="E14410" s="1" t="s">
        <v>39556</v>
      </c>
      <c r="F14410" s="4" t="s">
        <v>20</v>
      </c>
      <c r="G14410" s="2" t="s">
        <v>15237</v>
      </c>
      <c r="H14410" s="1" t="s">
        <v>3524</v>
      </c>
      <c r="I14410" s="1" t="s">
        <v>2679</v>
      </c>
      <c r="J14410" s="1" t="s">
        <v>9125</v>
      </c>
      <c r="K14410" s="1" t="s">
        <v>1990</v>
      </c>
      <c r="M14410" s="1">
        <f>IF($P$5&lt;20000,H14410*L14410,IF($P$5&lt;50000,I14410*L14410,IF($P$5&lt;100000,J14410*L14410,IF($P$5&lt;80000000,K14410*L14410))))</f>
        <v>0</v>
      </c>
      <c r="N14410" s="4" t="str">
        <f>IF(AND(P14410 &lt;&gt; "", P14410 &lt;&gt; "---"), HYPERLINK(P14410, Q14410), "")</f>
        <v/>
      </c>
      <c r="O14410" s="21">
        <f>L14410*H14410</f>
        <v>0</v>
      </c>
      <c r="P14410" s="26" t="s">
        <v>362</v>
      </c>
      <c r="Q14410" t="str">
        <f>"ссылка"</f>
        <v>ссылка</v>
      </c>
    </row>
    <row r="14411" spans="1:26" ht="14.25" customHeight="1" outlineLevel="1" x14ac:dyDescent="0.2">
      <c r="A14411" s="24" t="s">
        <v>39557</v>
      </c>
      <c r="B14411" s="1" t="s">
        <v>39538</v>
      </c>
      <c r="C14411" s="25" t="s">
        <v>159</v>
      </c>
      <c r="E14411" s="1" t="s">
        <v>39558</v>
      </c>
      <c r="F14411" s="4" t="s">
        <v>20</v>
      </c>
      <c r="G14411" s="2" t="s">
        <v>39559</v>
      </c>
      <c r="H14411" s="1" t="s">
        <v>13226</v>
      </c>
      <c r="I14411" s="1" t="s">
        <v>2187</v>
      </c>
      <c r="J14411" s="1" t="s">
        <v>15977</v>
      </c>
      <c r="K14411" s="1" t="s">
        <v>64</v>
      </c>
      <c r="M14411" s="1">
        <f>IF($P$5&lt;20000,H14411*L14411,IF($P$5&lt;50000,I14411*L14411,IF($P$5&lt;100000,J14411*L14411,IF($P$5&lt;80000000,K14411*L14411))))</f>
        <v>0</v>
      </c>
      <c r="N14411" s="4" t="str">
        <f>IF(AND(P14411 &lt;&gt; "", P14411 &lt;&gt; "---"), HYPERLINK(P14411, Q14411), "")</f>
        <v/>
      </c>
      <c r="O14411" s="21">
        <f>L14411*H14411</f>
        <v>0</v>
      </c>
      <c r="P14411" s="26" t="s">
        <v>362</v>
      </c>
      <c r="Q14411" t="str">
        <f>"ссылка"</f>
        <v>ссылка</v>
      </c>
    </row>
    <row r="14412" spans="1:26" ht="14.25" customHeight="1" outlineLevel="1" x14ac:dyDescent="0.2">
      <c r="A14412" s="24" t="s">
        <v>39560</v>
      </c>
      <c r="B14412" s="1" t="s">
        <v>39538</v>
      </c>
      <c r="C14412" s="25" t="s">
        <v>159</v>
      </c>
      <c r="E14412" s="1" t="s">
        <v>39561</v>
      </c>
      <c r="F14412" s="4" t="s">
        <v>20</v>
      </c>
      <c r="G14412" s="2" t="s">
        <v>7962</v>
      </c>
      <c r="H14412" s="1" t="s">
        <v>13548</v>
      </c>
      <c r="I14412" s="1" t="s">
        <v>10187</v>
      </c>
      <c r="J14412" s="1" t="s">
        <v>9758</v>
      </c>
      <c r="K14412" s="1" t="s">
        <v>3516</v>
      </c>
      <c r="M14412" s="1">
        <f>IF($P$5&lt;20000,H14412*L14412,IF($P$5&lt;50000,I14412*L14412,IF($P$5&lt;100000,J14412*L14412,IF($P$5&lt;80000000,K14412*L14412))))</f>
        <v>0</v>
      </c>
      <c r="N14412" s="4" t="str">
        <f>IF(AND(P14412 &lt;&gt; "", P14412 &lt;&gt; "---"), HYPERLINK(P14412, Q14412), "")</f>
        <v/>
      </c>
      <c r="O14412" s="21">
        <f>L14412*H14412</f>
        <v>0</v>
      </c>
      <c r="P14412" s="26" t="s">
        <v>362</v>
      </c>
      <c r="Q14412" t="str">
        <f>"ссылка"</f>
        <v>ссылка</v>
      </c>
    </row>
    <row r="14413" spans="1:26" ht="14.25" customHeight="1" outlineLevel="1" x14ac:dyDescent="0.2">
      <c r="A14413" s="24" t="s">
        <v>39562</v>
      </c>
      <c r="B14413" s="1" t="s">
        <v>39538</v>
      </c>
      <c r="C14413" s="25" t="s">
        <v>159</v>
      </c>
      <c r="E14413" s="1" t="s">
        <v>39563</v>
      </c>
      <c r="F14413" s="4" t="s">
        <v>20</v>
      </c>
      <c r="G14413" s="2" t="s">
        <v>15237</v>
      </c>
      <c r="H14413" s="1" t="s">
        <v>3524</v>
      </c>
      <c r="I14413" s="1" t="s">
        <v>2679</v>
      </c>
      <c r="J14413" s="1" t="s">
        <v>9125</v>
      </c>
      <c r="K14413" s="1" t="s">
        <v>1990</v>
      </c>
      <c r="M14413" s="1">
        <f>IF($P$5&lt;20000,H14413*L14413,IF($P$5&lt;50000,I14413*L14413,IF($P$5&lt;100000,J14413*L14413,IF($P$5&lt;80000000,K14413*L14413))))</f>
        <v>0</v>
      </c>
      <c r="N14413" s="4" t="str">
        <f>IF(AND(P14413 &lt;&gt; "", P14413 &lt;&gt; "---"), HYPERLINK(P14413, Q14413), "")</f>
        <v/>
      </c>
      <c r="O14413" s="21">
        <f>L14413*H14413</f>
        <v>0</v>
      </c>
      <c r="P14413" s="26" t="s">
        <v>362</v>
      </c>
      <c r="Q14413" t="str">
        <f>"ссылка"</f>
        <v>ссылка</v>
      </c>
    </row>
    <row r="14414" spans="1:26" ht="14.25" customHeight="1" outlineLevel="1" x14ac:dyDescent="0.2">
      <c r="A14414" s="24" t="s">
        <v>39564</v>
      </c>
      <c r="B14414" s="1" t="s">
        <v>39538</v>
      </c>
      <c r="C14414" s="25" t="s">
        <v>159</v>
      </c>
      <c r="E14414" s="1" t="s">
        <v>39565</v>
      </c>
      <c r="F14414" s="4" t="s">
        <v>20</v>
      </c>
      <c r="G14414" s="2" t="s">
        <v>2321</v>
      </c>
      <c r="H14414" s="1" t="s">
        <v>17266</v>
      </c>
      <c r="I14414" s="1" t="s">
        <v>7746</v>
      </c>
      <c r="J14414" s="1" t="s">
        <v>3954</v>
      </c>
      <c r="K14414" s="1" t="s">
        <v>9172</v>
      </c>
      <c r="M14414" s="1">
        <f>IF($P$5&lt;20000,H14414*L14414,IF($P$5&lt;50000,I14414*L14414,IF($P$5&lt;100000,J14414*L14414,IF($P$5&lt;80000000,K14414*L14414))))</f>
        <v>0</v>
      </c>
      <c r="N14414" s="4" t="str">
        <f>IF(AND(P14414 &lt;&gt; "", P14414 &lt;&gt; "---"), HYPERLINK(P14414, Q14414), "")</f>
        <v/>
      </c>
      <c r="O14414" s="21">
        <f>L14414*H14414</f>
        <v>0</v>
      </c>
      <c r="P14414" s="26" t="s">
        <v>362</v>
      </c>
      <c r="Q14414" t="str">
        <f>"ссылка"</f>
        <v>ссылка</v>
      </c>
    </row>
    <row r="14415" spans="1:26" ht="14.25" customHeight="1" outlineLevel="1" x14ac:dyDescent="0.2">
      <c r="A14415" s="24" t="s">
        <v>39566</v>
      </c>
      <c r="B14415" s="1" t="s">
        <v>39538</v>
      </c>
      <c r="C14415" s="25" t="s">
        <v>159</v>
      </c>
      <c r="E14415" s="1" t="s">
        <v>39567</v>
      </c>
      <c r="F14415" s="4" t="s">
        <v>20</v>
      </c>
      <c r="G14415" s="2" t="s">
        <v>8793</v>
      </c>
      <c r="H14415" s="1" t="s">
        <v>20838</v>
      </c>
      <c r="I14415" s="1" t="s">
        <v>5857</v>
      </c>
      <c r="J14415" s="1" t="s">
        <v>6844</v>
      </c>
      <c r="K14415" s="1" t="s">
        <v>89</v>
      </c>
      <c r="M14415" s="1">
        <f>IF($P$5&lt;20000,H14415*L14415,IF($P$5&lt;50000,I14415*L14415,IF($P$5&lt;100000,J14415*L14415,IF($P$5&lt;80000000,K14415*L14415))))</f>
        <v>0</v>
      </c>
      <c r="N14415" s="4" t="str">
        <f>IF(AND(P14415 &lt;&gt; "", P14415 &lt;&gt; "---"), HYPERLINK(P14415, Q14415), "")</f>
        <v/>
      </c>
      <c r="O14415" s="21">
        <f>L14415*H14415</f>
        <v>0</v>
      </c>
      <c r="P14415" s="26" t="s">
        <v>362</v>
      </c>
      <c r="Q14415" t="str">
        <f>"ссылка"</f>
        <v>ссылка</v>
      </c>
    </row>
    <row r="14416" spans="1:26" ht="14.25" customHeight="1" outlineLevel="1" x14ac:dyDescent="0.2">
      <c r="A14416" s="24" t="s">
        <v>39568</v>
      </c>
      <c r="B14416" s="1" t="s">
        <v>39538</v>
      </c>
      <c r="C14416" s="25" t="s">
        <v>159</v>
      </c>
      <c r="E14416" s="1" t="s">
        <v>39569</v>
      </c>
      <c r="F14416" s="4" t="s">
        <v>20</v>
      </c>
      <c r="G14416" s="2" t="s">
        <v>39544</v>
      </c>
      <c r="H14416" s="1" t="s">
        <v>39545</v>
      </c>
      <c r="I14416" s="1" t="s">
        <v>24771</v>
      </c>
      <c r="J14416" s="1" t="s">
        <v>13521</v>
      </c>
      <c r="K14416" s="1" t="s">
        <v>13669</v>
      </c>
      <c r="M14416" s="1">
        <f>IF($P$5&lt;20000,H14416*L14416,IF($P$5&lt;50000,I14416*L14416,IF($P$5&lt;100000,J14416*L14416,IF($P$5&lt;80000000,K14416*L14416))))</f>
        <v>0</v>
      </c>
      <c r="N14416" s="4" t="str">
        <f>IF(AND(P14416 &lt;&gt; "", P14416 &lt;&gt; "---"), HYPERLINK(P14416, Q14416), "")</f>
        <v/>
      </c>
      <c r="O14416" s="21">
        <f>L14416*H14416</f>
        <v>0</v>
      </c>
      <c r="P14416" s="26" t="s">
        <v>362</v>
      </c>
      <c r="Q14416" t="str">
        <f>"ссылка"</f>
        <v>ссылка</v>
      </c>
    </row>
    <row r="14417" spans="1:26" ht="14.25" customHeight="1" outlineLevel="1" x14ac:dyDescent="0.2">
      <c r="A14417" s="24" t="s">
        <v>39570</v>
      </c>
      <c r="B14417" s="1" t="s">
        <v>39538</v>
      </c>
      <c r="C14417" s="25" t="s">
        <v>159</v>
      </c>
      <c r="E14417" s="1" t="s">
        <v>39571</v>
      </c>
      <c r="F14417" s="4" t="s">
        <v>20</v>
      </c>
      <c r="G14417" s="2" t="s">
        <v>8793</v>
      </c>
      <c r="H14417" s="1" t="s">
        <v>20838</v>
      </c>
      <c r="I14417" s="1" t="s">
        <v>5857</v>
      </c>
      <c r="J14417" s="1" t="s">
        <v>6844</v>
      </c>
      <c r="K14417" s="1" t="s">
        <v>89</v>
      </c>
      <c r="M14417" s="1">
        <f>IF($P$5&lt;20000,H14417*L14417,IF($P$5&lt;50000,I14417*L14417,IF($P$5&lt;100000,J14417*L14417,IF($P$5&lt;80000000,K14417*L14417))))</f>
        <v>0</v>
      </c>
      <c r="N14417" s="4" t="str">
        <f>IF(AND(P14417 &lt;&gt; "", P14417 &lt;&gt; "---"), HYPERLINK(P14417, Q14417), "")</f>
        <v/>
      </c>
      <c r="O14417" s="21">
        <f>L14417*H14417</f>
        <v>0</v>
      </c>
      <c r="P14417" s="26" t="s">
        <v>362</v>
      </c>
      <c r="Q14417" t="str">
        <f>"ссылка"</f>
        <v>ссылка</v>
      </c>
    </row>
    <row r="14418" spans="1:26" ht="14.25" customHeight="1" x14ac:dyDescent="0.2">
      <c r="A14418" s="29" t="s">
        <v>4429</v>
      </c>
      <c r="B14418" s="28"/>
      <c r="C14418" s="28"/>
      <c r="D14418" s="28"/>
      <c r="E14418" s="28"/>
      <c r="F14418" s="28"/>
      <c r="G14418" s="28"/>
      <c r="H14418" s="28"/>
      <c r="I14418" s="28"/>
      <c r="J14418" s="28"/>
      <c r="K14418" s="28"/>
      <c r="L14418" s="28"/>
      <c r="M14418" s="28"/>
      <c r="N14418" s="28"/>
      <c r="O14418" s="30"/>
      <c r="P14418" s="31"/>
      <c r="Q14418" s="28"/>
      <c r="R14418" s="28"/>
      <c r="S14418" s="28"/>
      <c r="T14418" s="28"/>
      <c r="U14418" s="28"/>
      <c r="V14418" s="28"/>
      <c r="W14418" s="28"/>
      <c r="X14418" s="28"/>
      <c r="Y14418" s="28"/>
      <c r="Z14418" s="28"/>
    </row>
    <row r="14419" spans="1:26" ht="14.25" customHeight="1" outlineLevel="1" x14ac:dyDescent="0.2">
      <c r="A14419" s="24" t="s">
        <v>4428</v>
      </c>
      <c r="B14419" s="1" t="s">
        <v>4429</v>
      </c>
      <c r="E14419" s="1" t="s">
        <v>4430</v>
      </c>
      <c r="F14419" s="4" t="s">
        <v>20</v>
      </c>
      <c r="G14419" s="2" t="s">
        <v>2311</v>
      </c>
      <c r="H14419" s="1" t="s">
        <v>195</v>
      </c>
      <c r="I14419" s="1" t="s">
        <v>2312</v>
      </c>
      <c r="J14419" s="1" t="s">
        <v>196</v>
      </c>
      <c r="K14419" s="1" t="s">
        <v>2314</v>
      </c>
      <c r="M14419" s="1">
        <f>IF($P$5&lt;20000,H14419*L14419,IF($P$5&lt;50000,I14419*L14419,IF($P$5&lt;100000,J14419*L14419,IF($P$5&lt;80000000,K14419*L14419))))</f>
        <v>0</v>
      </c>
      <c r="N14419" s="4" t="str">
        <f>IF(AND(P14419 &lt;&gt; "", P14419 &lt;&gt; "---"), HYPERLINK(P14419, Q14419), "")</f>
        <v/>
      </c>
      <c r="O14419" s="21">
        <f>L14419*H14419</f>
        <v>0</v>
      </c>
      <c r="P14419" s="26" t="s">
        <v>362</v>
      </c>
      <c r="Q14419" t="str">
        <f>"ссылка"</f>
        <v>ссылка</v>
      </c>
    </row>
    <row r="14420" spans="1:26" ht="14.25" customHeight="1" outlineLevel="1" x14ac:dyDescent="0.2">
      <c r="A14420" s="24" t="s">
        <v>4431</v>
      </c>
      <c r="B14420" s="1" t="s">
        <v>4429</v>
      </c>
      <c r="E14420" s="1" t="s">
        <v>4432</v>
      </c>
      <c r="F14420" s="4" t="s">
        <v>20</v>
      </c>
      <c r="G14420" s="2" t="s">
        <v>876</v>
      </c>
      <c r="H14420" s="1" t="s">
        <v>1357</v>
      </c>
      <c r="I14420" s="1" t="s">
        <v>1643</v>
      </c>
      <c r="J14420" s="1" t="s">
        <v>1076</v>
      </c>
      <c r="K14420" s="1" t="s">
        <v>1396</v>
      </c>
      <c r="M14420" s="1">
        <f>IF($P$5&lt;20000,H14420*L14420,IF($P$5&lt;50000,I14420*L14420,IF($P$5&lt;100000,J14420*L14420,IF($P$5&lt;80000000,K14420*L14420))))</f>
        <v>0</v>
      </c>
      <c r="N14420" s="4" t="str">
        <f>IF(AND(P14420 &lt;&gt; "", P14420 &lt;&gt; "---"), HYPERLINK(P14420, Q14420), "")</f>
        <v/>
      </c>
      <c r="O14420" s="21">
        <f>L14420*H14420</f>
        <v>0</v>
      </c>
      <c r="P14420" s="26" t="s">
        <v>362</v>
      </c>
      <c r="Q14420" t="str">
        <f>"ссылка"</f>
        <v>ссылка</v>
      </c>
    </row>
    <row r="14421" spans="1:26" ht="14.25" customHeight="1" outlineLevel="1" x14ac:dyDescent="0.2">
      <c r="A14421" s="24" t="s">
        <v>4433</v>
      </c>
      <c r="B14421" s="1" t="s">
        <v>4429</v>
      </c>
      <c r="E14421" s="1" t="s">
        <v>4434</v>
      </c>
      <c r="F14421" s="4" t="s">
        <v>20</v>
      </c>
      <c r="G14421" s="2" t="s">
        <v>367</v>
      </c>
      <c r="H14421" s="1" t="s">
        <v>2131</v>
      </c>
      <c r="I14421" s="1" t="s">
        <v>2132</v>
      </c>
      <c r="J14421" s="1" t="s">
        <v>2140</v>
      </c>
      <c r="K14421" s="1" t="s">
        <v>2141</v>
      </c>
      <c r="M14421" s="1">
        <f>IF($P$5&lt;20000,H14421*L14421,IF($P$5&lt;50000,I14421*L14421,IF($P$5&lt;100000,J14421*L14421,IF($P$5&lt;80000000,K14421*L14421))))</f>
        <v>0</v>
      </c>
      <c r="N14421" s="4" t="str">
        <f>IF(AND(P14421 &lt;&gt; "", P14421 &lt;&gt; "---"), HYPERLINK(P14421, Q14421), "")</f>
        <v>ссылка</v>
      </c>
      <c r="O14421" s="21">
        <f>L14421*H14421</f>
        <v>0</v>
      </c>
      <c r="P14421" s="26" t="s">
        <v>4435</v>
      </c>
      <c r="Q14421" t="str">
        <f>"ссылка"</f>
        <v>ссылка</v>
      </c>
    </row>
    <row r="14422" spans="1:26" ht="14.25" customHeight="1" outlineLevel="1" x14ac:dyDescent="0.2">
      <c r="A14422" s="24" t="s">
        <v>28857</v>
      </c>
      <c r="B14422" s="1" t="s">
        <v>4429</v>
      </c>
      <c r="E14422" s="1" t="s">
        <v>28858</v>
      </c>
      <c r="F14422" s="4" t="s">
        <v>20</v>
      </c>
      <c r="G14422" s="2" t="s">
        <v>1176</v>
      </c>
      <c r="H14422" s="1" t="s">
        <v>1774</v>
      </c>
      <c r="I14422" s="1" t="s">
        <v>1808</v>
      </c>
      <c r="J14422" s="1" t="s">
        <v>1656</v>
      </c>
      <c r="K14422" s="1" t="s">
        <v>1668</v>
      </c>
      <c r="M14422" s="1">
        <f>IF($P$5&lt;20000,H14422*L14422,IF($P$5&lt;50000,I14422*L14422,IF($P$5&lt;100000,J14422*L14422,IF($P$5&lt;80000000,K14422*L14422))))</f>
        <v>0</v>
      </c>
      <c r="N14422" s="4" t="str">
        <f>IF(AND(P14422 &lt;&gt; "", P14422 &lt;&gt; "---"), HYPERLINK(P14422, Q14422), "")</f>
        <v>ссылка</v>
      </c>
      <c r="O14422" s="21">
        <f>L14422*H14422</f>
        <v>0</v>
      </c>
      <c r="P14422" s="26" t="s">
        <v>28859</v>
      </c>
      <c r="Q14422" t="str">
        <f>"ссылка"</f>
        <v>ссылка</v>
      </c>
    </row>
    <row r="14423" spans="1:26" ht="14.25" customHeight="1" outlineLevel="1" x14ac:dyDescent="0.2">
      <c r="A14423" s="24" t="s">
        <v>28860</v>
      </c>
      <c r="B14423" s="1" t="s">
        <v>4429</v>
      </c>
      <c r="E14423" s="1" t="s">
        <v>28861</v>
      </c>
      <c r="F14423" s="4" t="s">
        <v>20</v>
      </c>
      <c r="G14423" s="2" t="s">
        <v>1930</v>
      </c>
      <c r="H14423" s="1" t="s">
        <v>980</v>
      </c>
      <c r="I14423" s="1" t="s">
        <v>1061</v>
      </c>
      <c r="J14423" s="1" t="s">
        <v>352</v>
      </c>
      <c r="K14423" s="1" t="s">
        <v>1612</v>
      </c>
      <c r="M14423" s="1">
        <f>IF($P$5&lt;20000,H14423*L14423,IF($P$5&lt;50000,I14423*L14423,IF($P$5&lt;100000,J14423*L14423,IF($P$5&lt;80000000,K14423*L14423))))</f>
        <v>0</v>
      </c>
      <c r="N14423" s="4" t="str">
        <f>IF(AND(P14423 &lt;&gt; "", P14423 &lt;&gt; "---"), HYPERLINK(P14423, Q14423), "")</f>
        <v>ссылка</v>
      </c>
      <c r="O14423" s="21">
        <f>L14423*H14423</f>
        <v>0</v>
      </c>
      <c r="P14423" s="26" t="s">
        <v>28862</v>
      </c>
      <c r="Q14423" t="str">
        <f>"ссылка"</f>
        <v>ссылка</v>
      </c>
    </row>
    <row r="14424" spans="1:26" ht="14.25" customHeight="1" outlineLevel="1" x14ac:dyDescent="0.2">
      <c r="A14424" s="24" t="s">
        <v>28863</v>
      </c>
      <c r="B14424" s="1" t="s">
        <v>4429</v>
      </c>
      <c r="E14424" s="1" t="s">
        <v>28864</v>
      </c>
      <c r="F14424" s="4" t="s">
        <v>20</v>
      </c>
      <c r="G14424" s="2" t="s">
        <v>2562</v>
      </c>
      <c r="H14424" s="1" t="s">
        <v>560</v>
      </c>
      <c r="I14424" s="1" t="s">
        <v>1309</v>
      </c>
      <c r="J14424" s="1" t="s">
        <v>1720</v>
      </c>
      <c r="K14424" s="1" t="s">
        <v>999</v>
      </c>
      <c r="M14424" s="1">
        <f>IF($P$5&lt;20000,H14424*L14424,IF($P$5&lt;50000,I14424*L14424,IF($P$5&lt;100000,J14424*L14424,IF($P$5&lt;80000000,K14424*L14424))))</f>
        <v>0</v>
      </c>
      <c r="N14424" s="4" t="str">
        <f>IF(AND(P14424 &lt;&gt; "", P14424 &lt;&gt; "---"), HYPERLINK(P14424, Q14424), "")</f>
        <v/>
      </c>
      <c r="O14424" s="21">
        <f>L14424*H14424</f>
        <v>0</v>
      </c>
      <c r="P14424" s="26" t="s">
        <v>362</v>
      </c>
      <c r="Q14424" t="str">
        <f>"ссылка"</f>
        <v>ссылка</v>
      </c>
    </row>
    <row r="14425" spans="1:26" ht="14.25" customHeight="1" outlineLevel="1" x14ac:dyDescent="0.2">
      <c r="A14425" s="24" t="s">
        <v>28865</v>
      </c>
      <c r="B14425" s="1" t="s">
        <v>4429</v>
      </c>
      <c r="E14425" s="1" t="s">
        <v>28866</v>
      </c>
      <c r="F14425" s="4" t="s">
        <v>20</v>
      </c>
      <c r="G14425" s="2" t="s">
        <v>1176</v>
      </c>
      <c r="H14425" s="1" t="s">
        <v>1774</v>
      </c>
      <c r="I14425" s="1" t="s">
        <v>1808</v>
      </c>
      <c r="J14425" s="1" t="s">
        <v>1656</v>
      </c>
      <c r="K14425" s="1" t="s">
        <v>1668</v>
      </c>
      <c r="M14425" s="1">
        <f>IF($P$5&lt;20000,H14425*L14425,IF($P$5&lt;50000,I14425*L14425,IF($P$5&lt;100000,J14425*L14425,IF($P$5&lt;80000000,K14425*L14425))))</f>
        <v>0</v>
      </c>
      <c r="N14425" s="4" t="str">
        <f>IF(AND(P14425 &lt;&gt; "", P14425 &lt;&gt; "---"), HYPERLINK(P14425, Q14425), "")</f>
        <v>ссылка</v>
      </c>
      <c r="O14425" s="21">
        <f>L14425*H14425</f>
        <v>0</v>
      </c>
      <c r="P14425" s="26" t="s">
        <v>28867</v>
      </c>
      <c r="Q14425" t="str">
        <f>"ссылка"</f>
        <v>ссылка</v>
      </c>
    </row>
    <row r="14426" spans="1:26" ht="14.25" customHeight="1" outlineLevel="1" x14ac:dyDescent="0.2">
      <c r="A14426" s="24" t="s">
        <v>28868</v>
      </c>
      <c r="B14426" s="1" t="s">
        <v>4429</v>
      </c>
      <c r="E14426" s="1" t="s">
        <v>28869</v>
      </c>
      <c r="F14426" s="4" t="s">
        <v>20</v>
      </c>
      <c r="G14426" s="2" t="s">
        <v>1613</v>
      </c>
      <c r="H14426" s="1" t="s">
        <v>2459</v>
      </c>
      <c r="I14426" s="1" t="s">
        <v>2101</v>
      </c>
      <c r="J14426" s="1" t="s">
        <v>2103</v>
      </c>
      <c r="K14426" s="1" t="s">
        <v>4497</v>
      </c>
      <c r="M14426" s="1">
        <f>IF($P$5&lt;20000,H14426*L14426,IF($P$5&lt;50000,I14426*L14426,IF($P$5&lt;100000,J14426*L14426,IF($P$5&lt;80000000,K14426*L14426))))</f>
        <v>0</v>
      </c>
      <c r="N14426" s="4" t="str">
        <f>IF(AND(P14426 &lt;&gt; "", P14426 &lt;&gt; "---"), HYPERLINK(P14426, Q14426), "")</f>
        <v/>
      </c>
      <c r="O14426" s="21">
        <f>L14426*H14426</f>
        <v>0</v>
      </c>
      <c r="P14426" s="26" t="s">
        <v>362</v>
      </c>
      <c r="Q14426" t="str">
        <f>"ссылка"</f>
        <v>ссылка</v>
      </c>
    </row>
    <row r="14427" spans="1:26" ht="14.25" customHeight="1" outlineLevel="1" x14ac:dyDescent="0.2">
      <c r="A14427" s="24" t="s">
        <v>28942</v>
      </c>
      <c r="B14427" s="1" t="s">
        <v>4429</v>
      </c>
      <c r="E14427" s="1" t="s">
        <v>28943</v>
      </c>
      <c r="F14427" s="4" t="s">
        <v>20</v>
      </c>
      <c r="G14427" s="2" t="s">
        <v>279</v>
      </c>
      <c r="H14427" s="1" t="s">
        <v>1467</v>
      </c>
      <c r="I14427" s="1" t="s">
        <v>1417</v>
      </c>
      <c r="J14427" s="1" t="s">
        <v>1611</v>
      </c>
      <c r="K14427" s="1" t="s">
        <v>974</v>
      </c>
      <c r="M14427" s="1">
        <f>IF($P$5&lt;20000,H14427*L14427,IF($P$5&lt;50000,I14427*L14427,IF($P$5&lt;100000,J14427*L14427,IF($P$5&lt;80000000,K14427*L14427))))</f>
        <v>0</v>
      </c>
      <c r="N14427" s="4" t="str">
        <f>IF(AND(P14427 &lt;&gt; "", P14427 &lt;&gt; "---"), HYPERLINK(P14427, Q14427), "")</f>
        <v>ссылка</v>
      </c>
      <c r="O14427" s="21">
        <f>L14427*H14427</f>
        <v>0</v>
      </c>
      <c r="P14427" s="26" t="s">
        <v>28944</v>
      </c>
      <c r="Q14427" t="str">
        <f>"ссылка"</f>
        <v>ссылка</v>
      </c>
    </row>
    <row r="14428" spans="1:26" ht="14.25" customHeight="1" outlineLevel="1" x14ac:dyDescent="0.2">
      <c r="A14428" s="24" t="s">
        <v>28945</v>
      </c>
      <c r="B14428" s="1" t="s">
        <v>4429</v>
      </c>
      <c r="E14428" s="1" t="s">
        <v>28946</v>
      </c>
      <c r="F14428" s="4" t="s">
        <v>20</v>
      </c>
      <c r="G14428" s="2" t="s">
        <v>3814</v>
      </c>
      <c r="H14428" s="1" t="s">
        <v>97</v>
      </c>
      <c r="I14428" s="1" t="s">
        <v>4167</v>
      </c>
      <c r="J14428" s="1" t="s">
        <v>1245</v>
      </c>
      <c r="K14428" s="1" t="s">
        <v>969</v>
      </c>
      <c r="M14428" s="1">
        <f>IF($P$5&lt;20000,H14428*L14428,IF($P$5&lt;50000,I14428*L14428,IF($P$5&lt;100000,J14428*L14428,IF($P$5&lt;80000000,K14428*L14428))))</f>
        <v>0</v>
      </c>
      <c r="N14428" s="4" t="str">
        <f>IF(AND(P14428 &lt;&gt; "", P14428 &lt;&gt; "---"), HYPERLINK(P14428, Q14428), "")</f>
        <v/>
      </c>
      <c r="O14428" s="21">
        <f>L14428*H14428</f>
        <v>0</v>
      </c>
      <c r="P14428" s="26" t="s">
        <v>362</v>
      </c>
      <c r="Q14428" t="str">
        <f>"ссылка"</f>
        <v>ссылка</v>
      </c>
    </row>
    <row r="14429" spans="1:26" ht="14.25" customHeight="1" outlineLevel="1" x14ac:dyDescent="0.2">
      <c r="A14429" s="24" t="s">
        <v>28947</v>
      </c>
      <c r="B14429" s="1" t="s">
        <v>4429</v>
      </c>
      <c r="E14429" s="1" t="s">
        <v>28948</v>
      </c>
      <c r="F14429" s="4" t="s">
        <v>20</v>
      </c>
      <c r="G14429" s="2" t="s">
        <v>6785</v>
      </c>
      <c r="H14429" s="1" t="s">
        <v>1668</v>
      </c>
      <c r="I14429" s="1" t="s">
        <v>1390</v>
      </c>
      <c r="J14429" s="1" t="s">
        <v>99</v>
      </c>
      <c r="K14429" s="1" t="s">
        <v>1301</v>
      </c>
      <c r="M14429" s="1">
        <f>IF($P$5&lt;20000,H14429*L14429,IF($P$5&lt;50000,I14429*L14429,IF($P$5&lt;100000,J14429*L14429,IF($P$5&lt;80000000,K14429*L14429))))</f>
        <v>0</v>
      </c>
      <c r="N14429" s="4" t="str">
        <f>IF(AND(P14429 &lt;&gt; "", P14429 &lt;&gt; "---"), HYPERLINK(P14429, Q14429), "")</f>
        <v/>
      </c>
      <c r="O14429" s="21">
        <f>L14429*H14429</f>
        <v>0</v>
      </c>
      <c r="P14429" s="26" t="s">
        <v>362</v>
      </c>
      <c r="Q14429" t="str">
        <f>"ссылка"</f>
        <v>ссылка</v>
      </c>
    </row>
    <row r="14430" spans="1:26" ht="14.25" customHeight="1" outlineLevel="1" x14ac:dyDescent="0.2">
      <c r="A14430" s="24" t="s">
        <v>28949</v>
      </c>
      <c r="B14430" s="1" t="s">
        <v>4429</v>
      </c>
      <c r="E14430" s="1" t="s">
        <v>28950</v>
      </c>
      <c r="F14430" s="4" t="s">
        <v>20</v>
      </c>
      <c r="G14430" s="2" t="s">
        <v>1613</v>
      </c>
      <c r="H14430" s="1" t="s">
        <v>2459</v>
      </c>
      <c r="I14430" s="1" t="s">
        <v>2101</v>
      </c>
      <c r="J14430" s="1" t="s">
        <v>2103</v>
      </c>
      <c r="K14430" s="1" t="s">
        <v>4497</v>
      </c>
      <c r="M14430" s="1">
        <f>IF($P$5&lt;20000,H14430*L14430,IF($P$5&lt;50000,I14430*L14430,IF($P$5&lt;100000,J14430*L14430,IF($P$5&lt;80000000,K14430*L14430))))</f>
        <v>0</v>
      </c>
      <c r="N14430" s="4" t="str">
        <f>IF(AND(P14430 &lt;&gt; "", P14430 &lt;&gt; "---"), HYPERLINK(P14430, Q14430), "")</f>
        <v/>
      </c>
      <c r="O14430" s="21">
        <f>L14430*H14430</f>
        <v>0</v>
      </c>
      <c r="P14430" s="26" t="s">
        <v>362</v>
      </c>
      <c r="Q14430" t="str">
        <f>"ссылка"</f>
        <v>ссылка</v>
      </c>
    </row>
    <row r="14431" spans="1:26" ht="14.25" customHeight="1" outlineLevel="1" x14ac:dyDescent="0.2">
      <c r="A14431" s="24" t="s">
        <v>28982</v>
      </c>
      <c r="B14431" s="1" t="s">
        <v>4429</v>
      </c>
      <c r="E14431" s="1" t="s">
        <v>28983</v>
      </c>
      <c r="F14431" s="4" t="s">
        <v>20</v>
      </c>
      <c r="G14431" s="2" t="s">
        <v>1728</v>
      </c>
      <c r="H14431" s="1" t="s">
        <v>2102</v>
      </c>
      <c r="I14431" s="1" t="s">
        <v>4497</v>
      </c>
      <c r="J14431" s="1" t="s">
        <v>2104</v>
      </c>
      <c r="K14431" s="1" t="s">
        <v>2108</v>
      </c>
      <c r="M14431" s="1">
        <f>IF($P$5&lt;20000,H14431*L14431,IF($P$5&lt;50000,I14431*L14431,IF($P$5&lt;100000,J14431*L14431,IF($P$5&lt;80000000,K14431*L14431))))</f>
        <v>0</v>
      </c>
      <c r="N14431" s="4" t="str">
        <f>IF(AND(P14431 &lt;&gt; "", P14431 &lt;&gt; "---"), HYPERLINK(P14431, Q14431), "")</f>
        <v>ссылка</v>
      </c>
      <c r="O14431" s="21">
        <f>L14431*H14431</f>
        <v>0</v>
      </c>
      <c r="P14431" s="26" t="s">
        <v>28984</v>
      </c>
      <c r="Q14431" t="str">
        <f>"ссылка"</f>
        <v>ссылка</v>
      </c>
    </row>
    <row r="14432" spans="1:26" ht="14.25" customHeight="1" outlineLevel="1" x14ac:dyDescent="0.2">
      <c r="A14432" s="24" t="s">
        <v>28985</v>
      </c>
      <c r="B14432" s="1" t="s">
        <v>4429</v>
      </c>
      <c r="E14432" s="1" t="s">
        <v>28986</v>
      </c>
      <c r="F14432" s="4" t="s">
        <v>20</v>
      </c>
      <c r="G14432" s="2" t="s">
        <v>1613</v>
      </c>
      <c r="H14432" s="1" t="s">
        <v>2459</v>
      </c>
      <c r="I14432" s="1" t="s">
        <v>2101</v>
      </c>
      <c r="J14432" s="1" t="s">
        <v>2103</v>
      </c>
      <c r="K14432" s="1" t="s">
        <v>4497</v>
      </c>
      <c r="M14432" s="1">
        <f>IF($P$5&lt;20000,H14432*L14432,IF($P$5&lt;50000,I14432*L14432,IF($P$5&lt;100000,J14432*L14432,IF($P$5&lt;80000000,K14432*L14432))))</f>
        <v>0</v>
      </c>
      <c r="N14432" s="4" t="str">
        <f>IF(AND(P14432 &lt;&gt; "", P14432 &lt;&gt; "---"), HYPERLINK(P14432, Q14432), "")</f>
        <v>ссылка</v>
      </c>
      <c r="O14432" s="21">
        <f>L14432*H14432</f>
        <v>0</v>
      </c>
      <c r="P14432" s="26" t="s">
        <v>28987</v>
      </c>
      <c r="Q14432" t="str">
        <f>"ссылка"</f>
        <v>ссылка</v>
      </c>
    </row>
    <row r="14433" spans="1:17" ht="14.25" customHeight="1" outlineLevel="1" x14ac:dyDescent="0.2">
      <c r="A14433" s="24" t="s">
        <v>28988</v>
      </c>
      <c r="B14433" s="1" t="s">
        <v>4429</v>
      </c>
      <c r="E14433" s="1" t="s">
        <v>28989</v>
      </c>
      <c r="F14433" s="4" t="s">
        <v>20</v>
      </c>
      <c r="G14433" s="2" t="s">
        <v>1245</v>
      </c>
      <c r="H14433" s="1" t="s">
        <v>1497</v>
      </c>
      <c r="I14433" s="1" t="s">
        <v>876</v>
      </c>
      <c r="J14433" s="1" t="s">
        <v>1444</v>
      </c>
      <c r="K14433" s="1" t="s">
        <v>1607</v>
      </c>
      <c r="M14433" s="1">
        <f>IF($P$5&lt;20000,H14433*L14433,IF($P$5&lt;50000,I14433*L14433,IF($P$5&lt;100000,J14433*L14433,IF($P$5&lt;80000000,K14433*L14433))))</f>
        <v>0</v>
      </c>
      <c r="N14433" s="4" t="str">
        <f>IF(AND(P14433 &lt;&gt; "", P14433 &lt;&gt; "---"), HYPERLINK(P14433, Q14433), "")</f>
        <v/>
      </c>
      <c r="O14433" s="21">
        <f>L14433*H14433</f>
        <v>0</v>
      </c>
      <c r="P14433" s="26" t="s">
        <v>362</v>
      </c>
      <c r="Q14433" t="str">
        <f>"ссылка"</f>
        <v>ссылка</v>
      </c>
    </row>
    <row r="14434" spans="1:17" ht="14.25" customHeight="1" outlineLevel="1" x14ac:dyDescent="0.2">
      <c r="A14434" s="24" t="s">
        <v>28990</v>
      </c>
      <c r="B14434" s="1" t="s">
        <v>4429</v>
      </c>
      <c r="E14434" s="1" t="s">
        <v>28991</v>
      </c>
      <c r="F14434" s="4" t="s">
        <v>20</v>
      </c>
      <c r="G14434" s="2" t="s">
        <v>3814</v>
      </c>
      <c r="H14434" s="1" t="s">
        <v>97</v>
      </c>
      <c r="I14434" s="1" t="s">
        <v>4167</v>
      </c>
      <c r="J14434" s="1" t="s">
        <v>1245</v>
      </c>
      <c r="K14434" s="1" t="s">
        <v>969</v>
      </c>
      <c r="M14434" s="1">
        <f>IF($P$5&lt;20000,H14434*L14434,IF($P$5&lt;50000,I14434*L14434,IF($P$5&lt;100000,J14434*L14434,IF($P$5&lt;80000000,K14434*L14434))))</f>
        <v>0</v>
      </c>
      <c r="N14434" s="4" t="str">
        <f>IF(AND(P14434 &lt;&gt; "", P14434 &lt;&gt; "---"), HYPERLINK(P14434, Q14434), "")</f>
        <v/>
      </c>
      <c r="O14434" s="21">
        <f>L14434*H14434</f>
        <v>0</v>
      </c>
      <c r="P14434" s="26" t="s">
        <v>362</v>
      </c>
      <c r="Q14434" t="str">
        <f>"ссылка"</f>
        <v>ссылка</v>
      </c>
    </row>
    <row r="14435" spans="1:17" ht="14.25" customHeight="1" outlineLevel="1" x14ac:dyDescent="0.2">
      <c r="A14435" s="24" t="s">
        <v>28992</v>
      </c>
      <c r="B14435" s="1" t="s">
        <v>4429</v>
      </c>
      <c r="E14435" s="1" t="s">
        <v>28993</v>
      </c>
      <c r="F14435" s="4" t="s">
        <v>20</v>
      </c>
      <c r="G14435" s="2" t="s">
        <v>1391</v>
      </c>
      <c r="H14435" s="1" t="s">
        <v>2142</v>
      </c>
      <c r="I14435" s="1" t="s">
        <v>3147</v>
      </c>
      <c r="J14435" s="1" t="s">
        <v>3148</v>
      </c>
      <c r="K14435" s="1" t="s">
        <v>3149</v>
      </c>
      <c r="M14435" s="1">
        <f>IF($P$5&lt;20000,H14435*L14435,IF($P$5&lt;50000,I14435*L14435,IF($P$5&lt;100000,J14435*L14435,IF($P$5&lt;80000000,K14435*L14435))))</f>
        <v>0</v>
      </c>
      <c r="N14435" s="4" t="str">
        <f>IF(AND(P14435 &lt;&gt; "", P14435 &lt;&gt; "---"), HYPERLINK(P14435, Q14435), "")</f>
        <v/>
      </c>
      <c r="O14435" s="21">
        <f>L14435*H14435</f>
        <v>0</v>
      </c>
      <c r="P14435" s="26" t="s">
        <v>362</v>
      </c>
      <c r="Q14435" t="str">
        <f>"ссылка"</f>
        <v>ссылка</v>
      </c>
    </row>
    <row r="14436" spans="1:17" ht="14.25" customHeight="1" outlineLevel="1" x14ac:dyDescent="0.2">
      <c r="A14436" s="24" t="s">
        <v>28994</v>
      </c>
      <c r="B14436" s="1" t="s">
        <v>4429</v>
      </c>
      <c r="E14436" s="1" t="s">
        <v>28995</v>
      </c>
      <c r="F14436" s="4" t="s">
        <v>20</v>
      </c>
      <c r="G14436" s="2" t="s">
        <v>1613</v>
      </c>
      <c r="H14436" s="1" t="s">
        <v>2459</v>
      </c>
      <c r="I14436" s="1" t="s">
        <v>2101</v>
      </c>
      <c r="J14436" s="1" t="s">
        <v>2103</v>
      </c>
      <c r="K14436" s="1" t="s">
        <v>4497</v>
      </c>
      <c r="M14436" s="1">
        <f>IF($P$5&lt;20000,H14436*L14436,IF($P$5&lt;50000,I14436*L14436,IF($P$5&lt;100000,J14436*L14436,IF($P$5&lt;80000000,K14436*L14436))))</f>
        <v>0</v>
      </c>
      <c r="N14436" s="4" t="str">
        <f>IF(AND(P14436 &lt;&gt; "", P14436 &lt;&gt; "---"), HYPERLINK(P14436, Q14436), "")</f>
        <v>ссылка</v>
      </c>
      <c r="O14436" s="21">
        <f>L14436*H14436</f>
        <v>0</v>
      </c>
      <c r="P14436" s="26" t="s">
        <v>28996</v>
      </c>
      <c r="Q14436" t="str">
        <f>"ссылка"</f>
        <v>ссылка</v>
      </c>
    </row>
    <row r="14437" spans="1:17" ht="14.25" customHeight="1" outlineLevel="1" x14ac:dyDescent="0.2">
      <c r="A14437" s="24" t="s">
        <v>29753</v>
      </c>
      <c r="B14437" s="1" t="s">
        <v>4429</v>
      </c>
      <c r="E14437" s="1" t="s">
        <v>29754</v>
      </c>
      <c r="F14437" s="4" t="s">
        <v>20</v>
      </c>
      <c r="G14437" s="2" t="s">
        <v>340</v>
      </c>
      <c r="H14437" s="1" t="s">
        <v>2449</v>
      </c>
      <c r="I14437" s="1" t="s">
        <v>3493</v>
      </c>
      <c r="J14437" s="1" t="s">
        <v>2648</v>
      </c>
      <c r="K14437" s="1" t="s">
        <v>2649</v>
      </c>
      <c r="M14437" s="1">
        <f>IF($P$5&lt;20000,H14437*L14437,IF($P$5&lt;50000,I14437*L14437,IF($P$5&lt;100000,J14437*L14437,IF($P$5&lt;80000000,K14437*L14437))))</f>
        <v>0</v>
      </c>
      <c r="N14437" s="4" t="str">
        <f>IF(AND(P14437 &lt;&gt; "", P14437 &lt;&gt; "---"), HYPERLINK(P14437, Q14437), "")</f>
        <v>ссылка</v>
      </c>
      <c r="O14437" s="21">
        <f>L14437*H14437</f>
        <v>0</v>
      </c>
      <c r="P14437" s="26" t="s">
        <v>29755</v>
      </c>
      <c r="Q14437" t="str">
        <f>"ссылка"</f>
        <v>ссылка</v>
      </c>
    </row>
    <row r="14438" spans="1:17" ht="14.25" customHeight="1" outlineLevel="1" x14ac:dyDescent="0.2">
      <c r="A14438" s="24" t="s">
        <v>29905</v>
      </c>
      <c r="B14438" s="1" t="s">
        <v>4429</v>
      </c>
      <c r="E14438" s="1" t="s">
        <v>29906</v>
      </c>
      <c r="F14438" s="4" t="s">
        <v>20</v>
      </c>
      <c r="G14438" s="2" t="s">
        <v>2311</v>
      </c>
      <c r="H14438" s="1" t="s">
        <v>195</v>
      </c>
      <c r="I14438" s="1" t="s">
        <v>2312</v>
      </c>
      <c r="J14438" s="1" t="s">
        <v>196</v>
      </c>
      <c r="K14438" s="1" t="s">
        <v>2314</v>
      </c>
      <c r="M14438" s="1">
        <f>IF($P$5&lt;20000,H14438*L14438,IF($P$5&lt;50000,I14438*L14438,IF($P$5&lt;100000,J14438*L14438,IF($P$5&lt;80000000,K14438*L14438))))</f>
        <v>0</v>
      </c>
      <c r="N14438" s="4" t="str">
        <f>IF(AND(P14438 &lt;&gt; "", P14438 &lt;&gt; "---"), HYPERLINK(P14438, Q14438), "")</f>
        <v>ссылка</v>
      </c>
      <c r="O14438" s="21">
        <f>L14438*H14438</f>
        <v>0</v>
      </c>
      <c r="P14438" s="26" t="s">
        <v>29907</v>
      </c>
      <c r="Q14438" t="str">
        <f>"ссылка"</f>
        <v>ссылка</v>
      </c>
    </row>
    <row r="14439" spans="1:17" ht="14.25" customHeight="1" outlineLevel="1" x14ac:dyDescent="0.2">
      <c r="A14439" s="24" t="s">
        <v>29908</v>
      </c>
      <c r="B14439" s="1" t="s">
        <v>4429</v>
      </c>
      <c r="E14439" s="1" t="s">
        <v>29909</v>
      </c>
      <c r="F14439" s="4" t="s">
        <v>20</v>
      </c>
      <c r="G14439" s="2" t="s">
        <v>543</v>
      </c>
      <c r="H14439" s="1" t="s">
        <v>2109</v>
      </c>
      <c r="I14439" s="1" t="s">
        <v>2177</v>
      </c>
      <c r="J14439" s="1" t="s">
        <v>4253</v>
      </c>
      <c r="K14439" s="1" t="s">
        <v>2129</v>
      </c>
      <c r="M14439" s="1">
        <f>IF($P$5&lt;20000,H14439*L14439,IF($P$5&lt;50000,I14439*L14439,IF($P$5&lt;100000,J14439*L14439,IF($P$5&lt;80000000,K14439*L14439))))</f>
        <v>0</v>
      </c>
      <c r="N14439" s="4" t="str">
        <f>IF(AND(P14439 &lt;&gt; "", P14439 &lt;&gt; "---"), HYPERLINK(P14439, Q14439), "")</f>
        <v>ссылка</v>
      </c>
      <c r="O14439" s="21">
        <f>L14439*H14439</f>
        <v>0</v>
      </c>
      <c r="P14439" s="26" t="s">
        <v>29910</v>
      </c>
      <c r="Q14439" t="str">
        <f>"ссылка"</f>
        <v>ссылка</v>
      </c>
    </row>
    <row r="14440" spans="1:17" ht="14.25" customHeight="1" outlineLevel="1" x14ac:dyDescent="0.2">
      <c r="A14440" s="24" t="s">
        <v>29911</v>
      </c>
      <c r="B14440" s="1" t="s">
        <v>4429</v>
      </c>
      <c r="E14440" s="1" t="s">
        <v>29912</v>
      </c>
      <c r="F14440" s="4" t="s">
        <v>20</v>
      </c>
      <c r="G14440" s="2" t="s">
        <v>2747</v>
      </c>
      <c r="H14440" s="1" t="s">
        <v>1079</v>
      </c>
      <c r="I14440" s="1" t="s">
        <v>98</v>
      </c>
      <c r="J14440" s="1" t="s">
        <v>1329</v>
      </c>
      <c r="K14440" s="1" t="s">
        <v>99</v>
      </c>
      <c r="M14440" s="1">
        <f>IF($P$5&lt;20000,H14440*L14440,IF($P$5&lt;50000,I14440*L14440,IF($P$5&lt;100000,J14440*L14440,IF($P$5&lt;80000000,K14440*L14440))))</f>
        <v>0</v>
      </c>
      <c r="N14440" s="4" t="str">
        <f>IF(AND(P14440 &lt;&gt; "", P14440 &lt;&gt; "---"), HYPERLINK(P14440, Q14440), "")</f>
        <v>ссылка</v>
      </c>
      <c r="O14440" s="21">
        <f>L14440*H14440</f>
        <v>0</v>
      </c>
      <c r="P14440" s="26" t="s">
        <v>29913</v>
      </c>
      <c r="Q14440" t="str">
        <f>"ссылка"</f>
        <v>ссылка</v>
      </c>
    </row>
    <row r="14441" spans="1:17" ht="14.25" customHeight="1" outlineLevel="1" x14ac:dyDescent="0.2">
      <c r="A14441" s="24" t="s">
        <v>29914</v>
      </c>
      <c r="B14441" s="1" t="s">
        <v>4429</v>
      </c>
      <c r="E14441" s="1" t="s">
        <v>29915</v>
      </c>
      <c r="F14441" s="4" t="s">
        <v>20</v>
      </c>
      <c r="G14441" s="2" t="s">
        <v>1475</v>
      </c>
      <c r="H14441" s="1" t="s">
        <v>2098</v>
      </c>
      <c r="I14441" s="1" t="s">
        <v>2098</v>
      </c>
      <c r="J14441" s="1" t="s">
        <v>11927</v>
      </c>
      <c r="K14441" s="1" t="s">
        <v>11928</v>
      </c>
      <c r="M14441" s="1">
        <f>IF($P$5&lt;20000,H14441*L14441,IF($P$5&lt;50000,I14441*L14441,IF($P$5&lt;100000,J14441*L14441,IF($P$5&lt;80000000,K14441*L14441))))</f>
        <v>0</v>
      </c>
      <c r="N14441" s="4" t="str">
        <f>IF(AND(P14441 &lt;&gt; "", P14441 &lt;&gt; "---"), HYPERLINK(P14441, Q14441), "")</f>
        <v>ссылка</v>
      </c>
      <c r="O14441" s="21">
        <f>L14441*H14441</f>
        <v>0</v>
      </c>
      <c r="P14441" s="26" t="s">
        <v>29916</v>
      </c>
      <c r="Q14441" t="str">
        <f>"ссылка"</f>
        <v>ссылка</v>
      </c>
    </row>
    <row r="14442" spans="1:17" ht="14.25" customHeight="1" outlineLevel="1" x14ac:dyDescent="0.2">
      <c r="A14442" s="24" t="s">
        <v>29917</v>
      </c>
      <c r="B14442" s="1" t="s">
        <v>4429</v>
      </c>
      <c r="E14442" s="1" t="s">
        <v>29918</v>
      </c>
      <c r="F14442" s="4" t="s">
        <v>20</v>
      </c>
      <c r="G14442" s="2" t="s">
        <v>543</v>
      </c>
      <c r="H14442" s="1" t="s">
        <v>2109</v>
      </c>
      <c r="I14442" s="1" t="s">
        <v>2177</v>
      </c>
      <c r="J14442" s="1" t="s">
        <v>4253</v>
      </c>
      <c r="K14442" s="1" t="s">
        <v>2129</v>
      </c>
      <c r="M14442" s="1">
        <f>IF($P$5&lt;20000,H14442*L14442,IF($P$5&lt;50000,I14442*L14442,IF($P$5&lt;100000,J14442*L14442,IF($P$5&lt;80000000,K14442*L14442))))</f>
        <v>0</v>
      </c>
      <c r="N14442" s="4" t="str">
        <f>IF(AND(P14442 &lt;&gt; "", P14442 &lt;&gt; "---"), HYPERLINK(P14442, Q14442), "")</f>
        <v>ссылка</v>
      </c>
      <c r="O14442" s="21">
        <f>L14442*H14442</f>
        <v>0</v>
      </c>
      <c r="P14442" s="26" t="s">
        <v>29919</v>
      </c>
      <c r="Q14442" t="str">
        <f>"ссылка"</f>
        <v>ссылка</v>
      </c>
    </row>
    <row r="14443" spans="1:17" ht="14.25" customHeight="1" outlineLevel="1" x14ac:dyDescent="0.2">
      <c r="A14443" s="24" t="s">
        <v>29920</v>
      </c>
      <c r="B14443" s="1" t="s">
        <v>4429</v>
      </c>
      <c r="E14443" s="1" t="s">
        <v>29921</v>
      </c>
      <c r="F14443" s="4" t="s">
        <v>20</v>
      </c>
      <c r="G14443" s="2" t="s">
        <v>1498</v>
      </c>
      <c r="H14443" s="1" t="s">
        <v>1643</v>
      </c>
      <c r="I14443" s="1" t="s">
        <v>993</v>
      </c>
      <c r="J14443" s="1" t="s">
        <v>994</v>
      </c>
      <c r="K14443" s="1" t="s">
        <v>552</v>
      </c>
      <c r="M14443" s="1">
        <f>IF($P$5&lt;20000,H14443*L14443,IF($P$5&lt;50000,I14443*L14443,IF($P$5&lt;100000,J14443*L14443,IF($P$5&lt;80000000,K14443*L14443))))</f>
        <v>0</v>
      </c>
      <c r="N14443" s="4" t="str">
        <f>IF(AND(P14443 &lt;&gt; "", P14443 &lt;&gt; "---"), HYPERLINK(P14443, Q14443), "")</f>
        <v>ссылка</v>
      </c>
      <c r="O14443" s="21">
        <f>L14443*H14443</f>
        <v>0</v>
      </c>
      <c r="P14443" s="26" t="s">
        <v>29922</v>
      </c>
      <c r="Q14443" t="str">
        <f>"ссылка"</f>
        <v>ссылка</v>
      </c>
    </row>
    <row r="14444" spans="1:17" ht="14.25" customHeight="1" outlineLevel="1" x14ac:dyDescent="0.2">
      <c r="A14444" s="24" t="s">
        <v>29923</v>
      </c>
      <c r="B14444" s="1" t="s">
        <v>4429</v>
      </c>
      <c r="E14444" s="1" t="s">
        <v>29924</v>
      </c>
      <c r="F14444" s="4" t="s">
        <v>20</v>
      </c>
      <c r="G14444" s="2" t="s">
        <v>1056</v>
      </c>
      <c r="H14444" s="1" t="s">
        <v>3149</v>
      </c>
      <c r="I14444" s="1" t="s">
        <v>2095</v>
      </c>
      <c r="J14444" s="1" t="s">
        <v>2096</v>
      </c>
      <c r="K14444" s="1" t="s">
        <v>2097</v>
      </c>
      <c r="M14444" s="1">
        <f>IF($P$5&lt;20000,H14444*L14444,IF($P$5&lt;50000,I14444*L14444,IF($P$5&lt;100000,J14444*L14444,IF($P$5&lt;80000000,K14444*L14444))))</f>
        <v>0</v>
      </c>
      <c r="N14444" s="4" t="str">
        <f>IF(AND(P14444 &lt;&gt; "", P14444 &lt;&gt; "---"), HYPERLINK(P14444, Q14444), "")</f>
        <v/>
      </c>
      <c r="O14444" s="21">
        <f>L14444*H14444</f>
        <v>0</v>
      </c>
      <c r="P14444" s="26" t="s">
        <v>362</v>
      </c>
      <c r="Q14444" t="str">
        <f>"ссылка"</f>
        <v>ссылка</v>
      </c>
    </row>
    <row r="14445" spans="1:17" ht="14.25" customHeight="1" outlineLevel="1" x14ac:dyDescent="0.2">
      <c r="A14445" s="24" t="s">
        <v>29925</v>
      </c>
      <c r="B14445" s="1" t="s">
        <v>4429</v>
      </c>
      <c r="E14445" s="1" t="s">
        <v>29926</v>
      </c>
      <c r="F14445" s="4" t="s">
        <v>20</v>
      </c>
      <c r="G14445" s="2" t="s">
        <v>1344</v>
      </c>
      <c r="H14445" s="1" t="s">
        <v>1057</v>
      </c>
      <c r="I14445" s="1" t="s">
        <v>1303</v>
      </c>
      <c r="J14445" s="1" t="s">
        <v>1826</v>
      </c>
      <c r="K14445" s="1" t="s">
        <v>1433</v>
      </c>
      <c r="M14445" s="1">
        <f>IF($P$5&lt;20000,H14445*L14445,IF($P$5&lt;50000,I14445*L14445,IF($P$5&lt;100000,J14445*L14445,IF($P$5&lt;80000000,K14445*L14445))))</f>
        <v>0</v>
      </c>
      <c r="N14445" s="4" t="str">
        <f>IF(AND(P14445 &lt;&gt; "", P14445 &lt;&gt; "---"), HYPERLINK(P14445, Q14445), "")</f>
        <v>ссылка</v>
      </c>
      <c r="O14445" s="21">
        <f>L14445*H14445</f>
        <v>0</v>
      </c>
      <c r="P14445" s="26" t="s">
        <v>29927</v>
      </c>
      <c r="Q14445" t="str">
        <f>"ссылка"</f>
        <v>ссылка</v>
      </c>
    </row>
    <row r="14446" spans="1:17" ht="14.25" customHeight="1" outlineLevel="1" x14ac:dyDescent="0.2">
      <c r="A14446" s="24" t="s">
        <v>29928</v>
      </c>
      <c r="B14446" s="1" t="s">
        <v>4429</v>
      </c>
      <c r="E14446" s="1" t="s">
        <v>29929</v>
      </c>
      <c r="F14446" s="4" t="s">
        <v>20</v>
      </c>
      <c r="G14446" s="2" t="s">
        <v>462</v>
      </c>
      <c r="H14446" s="1" t="s">
        <v>1324</v>
      </c>
      <c r="I14446" s="1" t="s">
        <v>2654</v>
      </c>
      <c r="J14446" s="1" t="s">
        <v>465</v>
      </c>
      <c r="K14446" s="1" t="s">
        <v>1344</v>
      </c>
      <c r="M14446" s="1">
        <f>IF($P$5&lt;20000,H14446*L14446,IF($P$5&lt;50000,I14446*L14446,IF($P$5&lt;100000,J14446*L14446,IF($P$5&lt;80000000,K14446*L14446))))</f>
        <v>0</v>
      </c>
      <c r="N14446" s="4" t="str">
        <f>IF(AND(P14446 &lt;&gt; "", P14446 &lt;&gt; "---"), HYPERLINK(P14446, Q14446), "")</f>
        <v>ссылка</v>
      </c>
      <c r="O14446" s="21">
        <f>L14446*H14446</f>
        <v>0</v>
      </c>
      <c r="P14446" s="26" t="s">
        <v>29930</v>
      </c>
      <c r="Q14446" t="str">
        <f>"ссылка"</f>
        <v>ссылка</v>
      </c>
    </row>
    <row r="14447" spans="1:17" ht="14.25" customHeight="1" outlineLevel="1" x14ac:dyDescent="0.2">
      <c r="A14447" s="24" t="s">
        <v>29931</v>
      </c>
      <c r="B14447" s="1" t="s">
        <v>4429</v>
      </c>
      <c r="E14447" s="1" t="s">
        <v>29932</v>
      </c>
      <c r="F14447" s="4" t="s">
        <v>20</v>
      </c>
      <c r="G14447" s="2" t="s">
        <v>543</v>
      </c>
      <c r="H14447" s="1" t="s">
        <v>2109</v>
      </c>
      <c r="I14447" s="1" t="s">
        <v>2177</v>
      </c>
      <c r="J14447" s="1" t="s">
        <v>4253</v>
      </c>
      <c r="K14447" s="1" t="s">
        <v>2129</v>
      </c>
      <c r="M14447" s="1">
        <f>IF($P$5&lt;20000,H14447*L14447,IF($P$5&lt;50000,I14447*L14447,IF($P$5&lt;100000,J14447*L14447,IF($P$5&lt;80000000,K14447*L14447))))</f>
        <v>0</v>
      </c>
      <c r="N14447" s="4" t="str">
        <f>IF(AND(P14447 &lt;&gt; "", P14447 &lt;&gt; "---"), HYPERLINK(P14447, Q14447), "")</f>
        <v>ссылка</v>
      </c>
      <c r="O14447" s="21">
        <f>L14447*H14447</f>
        <v>0</v>
      </c>
      <c r="P14447" s="26" t="s">
        <v>29933</v>
      </c>
      <c r="Q14447" t="str">
        <f>"ссылка"</f>
        <v>ссылка</v>
      </c>
    </row>
    <row r="14448" spans="1:17" ht="14.25" customHeight="1" outlineLevel="1" x14ac:dyDescent="0.2">
      <c r="A14448" s="24" t="s">
        <v>29934</v>
      </c>
      <c r="B14448" s="1" t="s">
        <v>4429</v>
      </c>
      <c r="E14448" s="1" t="s">
        <v>29935</v>
      </c>
      <c r="F14448" s="4" t="s">
        <v>20</v>
      </c>
      <c r="G14448" s="2" t="s">
        <v>1596</v>
      </c>
      <c r="H14448" s="1" t="s">
        <v>966</v>
      </c>
      <c r="I14448" s="1" t="s">
        <v>1543</v>
      </c>
      <c r="J14448" s="1" t="s">
        <v>1391</v>
      </c>
      <c r="K14448" s="1" t="s">
        <v>1559</v>
      </c>
      <c r="M14448" s="1">
        <f>IF($P$5&lt;20000,H14448*L14448,IF($P$5&lt;50000,I14448*L14448,IF($P$5&lt;100000,J14448*L14448,IF($P$5&lt;80000000,K14448*L14448))))</f>
        <v>0</v>
      </c>
      <c r="N14448" s="4" t="str">
        <f>IF(AND(P14448 &lt;&gt; "", P14448 &lt;&gt; "---"), HYPERLINK(P14448, Q14448), "")</f>
        <v>ссылка</v>
      </c>
      <c r="O14448" s="21">
        <f>L14448*H14448</f>
        <v>0</v>
      </c>
      <c r="P14448" s="26" t="s">
        <v>29936</v>
      </c>
      <c r="Q14448" t="str">
        <f>"ссылка"</f>
        <v>ссылка</v>
      </c>
    </row>
    <row r="14449" spans="1:17" ht="14.25" customHeight="1" outlineLevel="1" x14ac:dyDescent="0.2">
      <c r="A14449" s="24" t="s">
        <v>29937</v>
      </c>
      <c r="B14449" s="1" t="s">
        <v>4429</v>
      </c>
      <c r="E14449" s="1" t="s">
        <v>29938</v>
      </c>
      <c r="F14449" s="4" t="s">
        <v>20</v>
      </c>
      <c r="G14449" s="2" t="s">
        <v>1558</v>
      </c>
      <c r="H14449" s="1" t="s">
        <v>3148</v>
      </c>
      <c r="I14449" s="1" t="s">
        <v>3149</v>
      </c>
      <c r="J14449" s="1" t="s">
        <v>2095</v>
      </c>
      <c r="K14449" s="1" t="s">
        <v>2096</v>
      </c>
      <c r="M14449" s="1">
        <f>IF($P$5&lt;20000,H14449*L14449,IF($P$5&lt;50000,I14449*L14449,IF($P$5&lt;100000,J14449*L14449,IF($P$5&lt;80000000,K14449*L14449))))</f>
        <v>0</v>
      </c>
      <c r="N14449" s="4" t="str">
        <f>IF(AND(P14449 &lt;&gt; "", P14449 &lt;&gt; "---"), HYPERLINK(P14449, Q14449), "")</f>
        <v>ссылка</v>
      </c>
      <c r="O14449" s="21">
        <f>L14449*H14449</f>
        <v>0</v>
      </c>
      <c r="P14449" s="26" t="s">
        <v>29939</v>
      </c>
      <c r="Q14449" t="str">
        <f>"ссылка"</f>
        <v>ссылка</v>
      </c>
    </row>
    <row r="14450" spans="1:17" ht="14.25" customHeight="1" outlineLevel="1" x14ac:dyDescent="0.2">
      <c r="A14450" s="24" t="s">
        <v>29940</v>
      </c>
      <c r="B14450" s="1" t="s">
        <v>4429</v>
      </c>
      <c r="E14450" s="1" t="s">
        <v>29941</v>
      </c>
      <c r="F14450" s="4" t="s">
        <v>20</v>
      </c>
      <c r="G14450" s="2" t="s">
        <v>543</v>
      </c>
      <c r="H14450" s="1" t="s">
        <v>2109</v>
      </c>
      <c r="I14450" s="1" t="s">
        <v>2177</v>
      </c>
      <c r="J14450" s="1" t="s">
        <v>4253</v>
      </c>
      <c r="K14450" s="1" t="s">
        <v>2129</v>
      </c>
      <c r="M14450" s="1">
        <f>IF($P$5&lt;20000,H14450*L14450,IF($P$5&lt;50000,I14450*L14450,IF($P$5&lt;100000,J14450*L14450,IF($P$5&lt;80000000,K14450*L14450))))</f>
        <v>0</v>
      </c>
      <c r="N14450" s="4" t="str">
        <f>IF(AND(P14450 &lt;&gt; "", P14450 &lt;&gt; "---"), HYPERLINK(P14450, Q14450), "")</f>
        <v>ссылка</v>
      </c>
      <c r="O14450" s="21">
        <f>L14450*H14450</f>
        <v>0</v>
      </c>
      <c r="P14450" s="26" t="s">
        <v>29942</v>
      </c>
      <c r="Q14450" t="str">
        <f>"ссылка"</f>
        <v>ссылка</v>
      </c>
    </row>
    <row r="14451" spans="1:17" ht="14.25" customHeight="1" outlineLevel="1" x14ac:dyDescent="0.2">
      <c r="A14451" s="24" t="s">
        <v>29943</v>
      </c>
      <c r="B14451" s="1" t="s">
        <v>4429</v>
      </c>
      <c r="E14451" s="1" t="s">
        <v>29944</v>
      </c>
      <c r="F14451" s="4" t="s">
        <v>20</v>
      </c>
      <c r="G14451" s="2" t="s">
        <v>117</v>
      </c>
      <c r="H14451" s="1" t="s">
        <v>2146</v>
      </c>
      <c r="I14451" s="1" t="s">
        <v>2147</v>
      </c>
      <c r="J14451" s="1" t="s">
        <v>359</v>
      </c>
      <c r="K14451" s="1" t="s">
        <v>1062</v>
      </c>
      <c r="M14451" s="1">
        <f>IF($P$5&lt;20000,H14451*L14451,IF($P$5&lt;50000,I14451*L14451,IF($P$5&lt;100000,J14451*L14451,IF($P$5&lt;80000000,K14451*L14451))))</f>
        <v>0</v>
      </c>
      <c r="N14451" s="4" t="str">
        <f>IF(AND(P14451 &lt;&gt; "", P14451 &lt;&gt; "---"), HYPERLINK(P14451, Q14451), "")</f>
        <v>ссылка</v>
      </c>
      <c r="O14451" s="21">
        <f>L14451*H14451</f>
        <v>0</v>
      </c>
      <c r="P14451" s="26" t="s">
        <v>29945</v>
      </c>
      <c r="Q14451" t="str">
        <f>"ссылка"</f>
        <v>ссылка</v>
      </c>
    </row>
    <row r="14452" spans="1:17" ht="14.25" customHeight="1" outlineLevel="1" x14ac:dyDescent="0.2">
      <c r="A14452" s="24" t="s">
        <v>29946</v>
      </c>
      <c r="B14452" s="1" t="s">
        <v>4429</v>
      </c>
      <c r="E14452" s="1" t="s">
        <v>29947</v>
      </c>
      <c r="F14452" s="4" t="s">
        <v>20</v>
      </c>
      <c r="G14452" s="2" t="s">
        <v>981</v>
      </c>
      <c r="H14452" s="1" t="s">
        <v>359</v>
      </c>
      <c r="I14452" s="1" t="s">
        <v>1062</v>
      </c>
      <c r="J14452" s="1" t="s">
        <v>1063</v>
      </c>
      <c r="K14452" s="1" t="s">
        <v>1102</v>
      </c>
      <c r="M14452" s="1">
        <f>IF($P$5&lt;20000,H14452*L14452,IF($P$5&lt;50000,I14452*L14452,IF($P$5&lt;100000,J14452*L14452,IF($P$5&lt;80000000,K14452*L14452))))</f>
        <v>0</v>
      </c>
      <c r="N14452" s="4" t="str">
        <f>IF(AND(P14452 &lt;&gt; "", P14452 &lt;&gt; "---"), HYPERLINK(P14452, Q14452), "")</f>
        <v>ссылка</v>
      </c>
      <c r="O14452" s="21">
        <f>L14452*H14452</f>
        <v>0</v>
      </c>
      <c r="P14452" s="26" t="s">
        <v>29948</v>
      </c>
      <c r="Q14452" t="str">
        <f>"ссылка"</f>
        <v>ссылка</v>
      </c>
    </row>
    <row r="14453" spans="1:17" ht="14.25" customHeight="1" outlineLevel="1" x14ac:dyDescent="0.2">
      <c r="A14453" s="24" t="s">
        <v>29949</v>
      </c>
      <c r="B14453" s="1" t="s">
        <v>4429</v>
      </c>
      <c r="E14453" s="1" t="s">
        <v>29950</v>
      </c>
      <c r="F14453" s="4" t="s">
        <v>20</v>
      </c>
      <c r="G14453" s="2" t="s">
        <v>982</v>
      </c>
      <c r="H14453" s="1" t="s">
        <v>3124</v>
      </c>
      <c r="I14453" s="1" t="s">
        <v>2183</v>
      </c>
      <c r="J14453" s="1" t="s">
        <v>3313</v>
      </c>
      <c r="K14453" s="1" t="s">
        <v>4370</v>
      </c>
      <c r="M14453" s="1">
        <f>IF($P$5&lt;20000,H14453*L14453,IF($P$5&lt;50000,I14453*L14453,IF($P$5&lt;100000,J14453*L14453,IF($P$5&lt;80000000,K14453*L14453))))</f>
        <v>0</v>
      </c>
      <c r="N14453" s="4" t="str">
        <f>IF(AND(P14453 &lt;&gt; "", P14453 &lt;&gt; "---"), HYPERLINK(P14453, Q14453), "")</f>
        <v>ссылка</v>
      </c>
      <c r="O14453" s="21">
        <f>L14453*H14453</f>
        <v>0</v>
      </c>
      <c r="P14453" s="26" t="s">
        <v>29951</v>
      </c>
      <c r="Q14453" t="str">
        <f>"ссылка"</f>
        <v>ссылка</v>
      </c>
    </row>
    <row r="14454" spans="1:17" ht="14.25" customHeight="1" outlineLevel="1" x14ac:dyDescent="0.2">
      <c r="A14454" s="24" t="s">
        <v>29952</v>
      </c>
      <c r="B14454" s="1" t="s">
        <v>4429</v>
      </c>
      <c r="E14454" s="1" t="s">
        <v>29953</v>
      </c>
      <c r="F14454" s="4" t="s">
        <v>20</v>
      </c>
      <c r="G14454" s="2" t="s">
        <v>981</v>
      </c>
      <c r="H14454" s="1" t="s">
        <v>359</v>
      </c>
      <c r="I14454" s="1" t="s">
        <v>1062</v>
      </c>
      <c r="J14454" s="1" t="s">
        <v>1063</v>
      </c>
      <c r="K14454" s="1" t="s">
        <v>1102</v>
      </c>
      <c r="M14454" s="1">
        <f>IF($P$5&lt;20000,H14454*L14454,IF($P$5&lt;50000,I14454*L14454,IF($P$5&lt;100000,J14454*L14454,IF($P$5&lt;80000000,K14454*L14454))))</f>
        <v>0</v>
      </c>
      <c r="N14454" s="4" t="str">
        <f>IF(AND(P14454 &lt;&gt; "", P14454 &lt;&gt; "---"), HYPERLINK(P14454, Q14454), "")</f>
        <v>ссылка</v>
      </c>
      <c r="O14454" s="21">
        <f>L14454*H14454</f>
        <v>0</v>
      </c>
      <c r="P14454" s="26" t="s">
        <v>29954</v>
      </c>
      <c r="Q14454" t="str">
        <f>"ссылка"</f>
        <v>ссылка</v>
      </c>
    </row>
    <row r="14455" spans="1:17" ht="14.25" customHeight="1" outlineLevel="1" x14ac:dyDescent="0.2">
      <c r="A14455" s="24" t="s">
        <v>29955</v>
      </c>
      <c r="B14455" s="1" t="s">
        <v>4429</v>
      </c>
      <c r="E14455" s="1" t="s">
        <v>29956</v>
      </c>
      <c r="F14455" s="4" t="s">
        <v>20</v>
      </c>
      <c r="G14455" s="2" t="s">
        <v>981</v>
      </c>
      <c r="H14455" s="1" t="s">
        <v>359</v>
      </c>
      <c r="I14455" s="1" t="s">
        <v>1062</v>
      </c>
      <c r="J14455" s="1" t="s">
        <v>1063</v>
      </c>
      <c r="K14455" s="1" t="s">
        <v>1102</v>
      </c>
      <c r="M14455" s="1">
        <f>IF($P$5&lt;20000,H14455*L14455,IF($P$5&lt;50000,I14455*L14455,IF($P$5&lt;100000,J14455*L14455,IF($P$5&lt;80000000,K14455*L14455))))</f>
        <v>0</v>
      </c>
      <c r="N14455" s="4" t="str">
        <f>IF(AND(P14455 &lt;&gt; "", P14455 &lt;&gt; "---"), HYPERLINK(P14455, Q14455), "")</f>
        <v>ссылка</v>
      </c>
      <c r="O14455" s="21">
        <f>L14455*H14455</f>
        <v>0</v>
      </c>
      <c r="P14455" s="26" t="s">
        <v>29957</v>
      </c>
      <c r="Q14455" t="str">
        <f>"ссылка"</f>
        <v>ссылка</v>
      </c>
    </row>
    <row r="14456" spans="1:17" ht="14.25" customHeight="1" outlineLevel="1" x14ac:dyDescent="0.2">
      <c r="A14456" s="24" t="s">
        <v>29958</v>
      </c>
      <c r="B14456" s="1" t="s">
        <v>4429</v>
      </c>
      <c r="E14456" s="1" t="s">
        <v>29959</v>
      </c>
      <c r="F14456" s="4" t="s">
        <v>20</v>
      </c>
      <c r="G14456" s="2" t="s">
        <v>1176</v>
      </c>
      <c r="H14456" s="1" t="s">
        <v>1774</v>
      </c>
      <c r="I14456" s="1" t="s">
        <v>1808</v>
      </c>
      <c r="J14456" s="1" t="s">
        <v>1656</v>
      </c>
      <c r="K14456" s="1" t="s">
        <v>1668</v>
      </c>
      <c r="M14456" s="1">
        <f>IF($P$5&lt;20000,H14456*L14456,IF($P$5&lt;50000,I14456*L14456,IF($P$5&lt;100000,J14456*L14456,IF($P$5&lt;80000000,K14456*L14456))))</f>
        <v>0</v>
      </c>
      <c r="N14456" s="4" t="str">
        <f>IF(AND(P14456 &lt;&gt; "", P14456 &lt;&gt; "---"), HYPERLINK(P14456, Q14456), "")</f>
        <v>ссылка</v>
      </c>
      <c r="O14456" s="21">
        <f>L14456*H14456</f>
        <v>0</v>
      </c>
      <c r="P14456" s="26" t="s">
        <v>29960</v>
      </c>
      <c r="Q14456" t="str">
        <f>"ссылка"</f>
        <v>ссылка</v>
      </c>
    </row>
    <row r="14457" spans="1:17" ht="14.25" customHeight="1" outlineLevel="1" x14ac:dyDescent="0.2">
      <c r="A14457" s="24" t="s">
        <v>29961</v>
      </c>
      <c r="B14457" s="1" t="s">
        <v>4429</v>
      </c>
      <c r="C14457" s="25" t="s">
        <v>36</v>
      </c>
      <c r="E14457" s="1" t="s">
        <v>29962</v>
      </c>
      <c r="F14457" s="4" t="s">
        <v>20</v>
      </c>
      <c r="G14457" s="2" t="s">
        <v>2653</v>
      </c>
      <c r="H14457" s="1" t="s">
        <v>1686</v>
      </c>
      <c r="I14457" s="1" t="s">
        <v>1728</v>
      </c>
      <c r="J14457" s="1" t="s">
        <v>543</v>
      </c>
      <c r="K14457" s="1" t="s">
        <v>367</v>
      </c>
      <c r="M14457" s="1">
        <f>IF($P$5&lt;20000,H14457*L14457,IF($P$5&lt;50000,I14457*L14457,IF($P$5&lt;100000,J14457*L14457,IF($P$5&lt;80000000,K14457*L14457))))</f>
        <v>0</v>
      </c>
      <c r="N14457" s="4" t="str">
        <f>IF(AND(P14457 &lt;&gt; "", P14457 &lt;&gt; "---"), HYPERLINK(P14457, Q14457), "")</f>
        <v/>
      </c>
      <c r="O14457" s="21">
        <f>L14457*H14457</f>
        <v>0</v>
      </c>
      <c r="P14457" s="26" t="s">
        <v>362</v>
      </c>
      <c r="Q14457" t="str">
        <f>"ссылка"</f>
        <v>ссылка</v>
      </c>
    </row>
    <row r="14458" spans="1:17" ht="14.25" customHeight="1" outlineLevel="1" x14ac:dyDescent="0.2">
      <c r="A14458" s="24" t="s">
        <v>29963</v>
      </c>
      <c r="B14458" s="1" t="s">
        <v>4429</v>
      </c>
      <c r="E14458" s="1" t="s">
        <v>29964</v>
      </c>
      <c r="F14458" s="4" t="s">
        <v>20</v>
      </c>
      <c r="G14458" s="2" t="s">
        <v>1557</v>
      </c>
      <c r="H14458" s="1" t="s">
        <v>2140</v>
      </c>
      <c r="I14458" s="1" t="s">
        <v>2141</v>
      </c>
      <c r="J14458" s="1" t="s">
        <v>2142</v>
      </c>
      <c r="K14458" s="1" t="s">
        <v>3147</v>
      </c>
      <c r="M14458" s="1">
        <f>IF($P$5&lt;20000,H14458*L14458,IF($P$5&lt;50000,I14458*L14458,IF($P$5&lt;100000,J14458*L14458,IF($P$5&lt;80000000,K14458*L14458))))</f>
        <v>0</v>
      </c>
      <c r="N14458" s="4" t="str">
        <f>IF(AND(P14458 &lt;&gt; "", P14458 &lt;&gt; "---"), HYPERLINK(P14458, Q14458), "")</f>
        <v>ссылка</v>
      </c>
      <c r="O14458" s="21">
        <f>L14458*H14458</f>
        <v>0</v>
      </c>
      <c r="P14458" s="26" t="s">
        <v>29965</v>
      </c>
      <c r="Q14458" t="str">
        <f>"ссылка"</f>
        <v>ссылка</v>
      </c>
    </row>
    <row r="14459" spans="1:17" ht="14.25" customHeight="1" outlineLevel="1" x14ac:dyDescent="0.2">
      <c r="A14459" s="24" t="s">
        <v>30099</v>
      </c>
      <c r="B14459" s="1" t="s">
        <v>4429</v>
      </c>
      <c r="C14459" s="25" t="s">
        <v>36</v>
      </c>
      <c r="E14459" s="1" t="s">
        <v>30100</v>
      </c>
      <c r="F14459" s="4" t="s">
        <v>20</v>
      </c>
      <c r="G14459" s="2" t="s">
        <v>3317</v>
      </c>
      <c r="H14459" s="1" t="s">
        <v>1260</v>
      </c>
      <c r="I14459" s="1" t="s">
        <v>1845</v>
      </c>
      <c r="J14459" s="1" t="s">
        <v>1237</v>
      </c>
      <c r="K14459" s="1" t="s">
        <v>1035</v>
      </c>
      <c r="M14459" s="1">
        <f>IF($P$5&lt;20000,H14459*L14459,IF($P$5&lt;50000,I14459*L14459,IF($P$5&lt;100000,J14459*L14459,IF($P$5&lt;80000000,K14459*L14459))))</f>
        <v>0</v>
      </c>
      <c r="N14459" s="4" t="str">
        <f>IF(AND(P14459 &lt;&gt; "", P14459 &lt;&gt; "---"), HYPERLINK(P14459, Q14459), "")</f>
        <v/>
      </c>
      <c r="O14459" s="21">
        <f>L14459*H14459</f>
        <v>0</v>
      </c>
      <c r="P14459" s="26" t="s">
        <v>362</v>
      </c>
      <c r="Q14459" t="str">
        <f>"ссылка"</f>
        <v>ссылка</v>
      </c>
    </row>
    <row r="14460" spans="1:17" ht="14.25" customHeight="1" outlineLevel="1" x14ac:dyDescent="0.2">
      <c r="A14460" s="24" t="s">
        <v>30101</v>
      </c>
      <c r="B14460" s="1" t="s">
        <v>4429</v>
      </c>
      <c r="C14460" s="25" t="s">
        <v>36</v>
      </c>
      <c r="E14460" s="1" t="s">
        <v>30102</v>
      </c>
      <c r="F14460" s="4" t="s">
        <v>20</v>
      </c>
      <c r="G14460" s="2" t="s">
        <v>7710</v>
      </c>
      <c r="H14460" s="1" t="s">
        <v>105</v>
      </c>
      <c r="I14460" s="1" t="s">
        <v>1864</v>
      </c>
      <c r="J14460" s="1" t="s">
        <v>1603</v>
      </c>
      <c r="K14460" s="1" t="s">
        <v>6618</v>
      </c>
      <c r="M14460" s="1">
        <f>IF($P$5&lt;20000,H14460*L14460,IF($P$5&lt;50000,I14460*L14460,IF($P$5&lt;100000,J14460*L14460,IF($P$5&lt;80000000,K14460*L14460))))</f>
        <v>0</v>
      </c>
      <c r="N14460" s="4" t="str">
        <f>IF(AND(P14460 &lt;&gt; "", P14460 &lt;&gt; "---"), HYPERLINK(P14460, Q14460), "")</f>
        <v>ссылка</v>
      </c>
      <c r="O14460" s="21">
        <f>L14460*H14460</f>
        <v>0</v>
      </c>
      <c r="P14460" s="26" t="s">
        <v>30103</v>
      </c>
      <c r="Q14460" t="str">
        <f>"ссылка"</f>
        <v>ссылка</v>
      </c>
    </row>
    <row r="14461" spans="1:17" ht="14.25" customHeight="1" outlineLevel="1" x14ac:dyDescent="0.2">
      <c r="A14461" s="24" t="s">
        <v>30104</v>
      </c>
      <c r="B14461" s="1" t="s">
        <v>4429</v>
      </c>
      <c r="E14461" s="1" t="s">
        <v>30105</v>
      </c>
      <c r="F14461" s="4" t="s">
        <v>20</v>
      </c>
      <c r="G14461" s="2" t="s">
        <v>139</v>
      </c>
      <c r="H14461" s="1" t="s">
        <v>1238</v>
      </c>
      <c r="I14461" s="1" t="s">
        <v>1935</v>
      </c>
      <c r="J14461" s="1" t="s">
        <v>1930</v>
      </c>
      <c r="K14461" s="1" t="s">
        <v>1507</v>
      </c>
      <c r="M14461" s="1">
        <f>IF($P$5&lt;20000,H14461*L14461,IF($P$5&lt;50000,I14461*L14461,IF($P$5&lt;100000,J14461*L14461,IF($P$5&lt;80000000,K14461*L14461))))</f>
        <v>0</v>
      </c>
      <c r="N14461" s="4" t="str">
        <f>IF(AND(P14461 &lt;&gt; "", P14461 &lt;&gt; "---"), HYPERLINK(P14461, Q14461), "")</f>
        <v>ссылка</v>
      </c>
      <c r="O14461" s="21">
        <f>L14461*H14461</f>
        <v>0</v>
      </c>
      <c r="P14461" s="26" t="s">
        <v>30106</v>
      </c>
      <c r="Q14461" t="str">
        <f>"ссылка"</f>
        <v>ссылка</v>
      </c>
    </row>
    <row r="14462" spans="1:17" ht="14.25" customHeight="1" outlineLevel="1" x14ac:dyDescent="0.2">
      <c r="A14462" s="24" t="s">
        <v>30107</v>
      </c>
      <c r="B14462" s="1" t="s">
        <v>4429</v>
      </c>
      <c r="C14462" s="25" t="s">
        <v>36</v>
      </c>
      <c r="E14462" s="1" t="s">
        <v>30108</v>
      </c>
      <c r="F14462" s="4" t="s">
        <v>20</v>
      </c>
      <c r="G14462" s="2" t="s">
        <v>1176</v>
      </c>
      <c r="H14462" s="1" t="s">
        <v>1774</v>
      </c>
      <c r="I14462" s="1" t="s">
        <v>1808</v>
      </c>
      <c r="J14462" s="1" t="s">
        <v>1656</v>
      </c>
      <c r="K14462" s="1" t="s">
        <v>1668</v>
      </c>
      <c r="M14462" s="1">
        <f>IF($P$5&lt;20000,H14462*L14462,IF($P$5&lt;50000,I14462*L14462,IF($P$5&lt;100000,J14462*L14462,IF($P$5&lt;80000000,K14462*L14462))))</f>
        <v>0</v>
      </c>
      <c r="N14462" s="4" t="str">
        <f>IF(AND(P14462 &lt;&gt; "", P14462 &lt;&gt; "---"), HYPERLINK(P14462, Q14462), "")</f>
        <v>ссылка</v>
      </c>
      <c r="O14462" s="21">
        <f>L14462*H14462</f>
        <v>0</v>
      </c>
      <c r="P14462" s="26" t="s">
        <v>30109</v>
      </c>
      <c r="Q14462" t="str">
        <f>"ссылка"</f>
        <v>ссылка</v>
      </c>
    </row>
    <row r="14463" spans="1:17" ht="14.25" customHeight="1" outlineLevel="1" x14ac:dyDescent="0.2">
      <c r="A14463" s="24" t="s">
        <v>30110</v>
      </c>
      <c r="B14463" s="1" t="s">
        <v>4429</v>
      </c>
      <c r="C14463" s="25" t="s">
        <v>36</v>
      </c>
      <c r="E14463" s="1" t="s">
        <v>30111</v>
      </c>
      <c r="F14463" s="4" t="s">
        <v>20</v>
      </c>
      <c r="G14463" s="2" t="s">
        <v>2261</v>
      </c>
      <c r="H14463" s="1" t="s">
        <v>1656</v>
      </c>
      <c r="I14463" s="1" t="s">
        <v>1668</v>
      </c>
      <c r="J14463" s="1" t="s">
        <v>1390</v>
      </c>
      <c r="K14463" s="1" t="s">
        <v>1315</v>
      </c>
      <c r="M14463" s="1">
        <f>IF($P$5&lt;20000,H14463*L14463,IF($P$5&lt;50000,I14463*L14463,IF($P$5&lt;100000,J14463*L14463,IF($P$5&lt;80000000,K14463*L14463))))</f>
        <v>0</v>
      </c>
      <c r="N14463" s="4" t="str">
        <f>IF(AND(P14463 &lt;&gt; "", P14463 &lt;&gt; "---"), HYPERLINK(P14463, Q14463), "")</f>
        <v/>
      </c>
      <c r="O14463" s="21">
        <f>L14463*H14463</f>
        <v>0</v>
      </c>
      <c r="P14463" s="26" t="s">
        <v>362</v>
      </c>
      <c r="Q14463" t="str">
        <f>"ссылка"</f>
        <v>ссылка</v>
      </c>
    </row>
    <row r="14464" spans="1:17" ht="14.25" customHeight="1" outlineLevel="1" x14ac:dyDescent="0.2">
      <c r="A14464" s="24" t="s">
        <v>30112</v>
      </c>
      <c r="B14464" s="1" t="s">
        <v>4429</v>
      </c>
      <c r="C14464" s="25" t="s">
        <v>36</v>
      </c>
      <c r="E14464" s="1" t="s">
        <v>30113</v>
      </c>
      <c r="F14464" s="4" t="s">
        <v>20</v>
      </c>
      <c r="G14464" s="2" t="s">
        <v>279</v>
      </c>
      <c r="H14464" s="1" t="s">
        <v>1467</v>
      </c>
      <c r="I14464" s="1" t="s">
        <v>1417</v>
      </c>
      <c r="J14464" s="1" t="s">
        <v>1611</v>
      </c>
      <c r="K14464" s="1" t="s">
        <v>974</v>
      </c>
      <c r="M14464" s="1">
        <f>IF($P$5&lt;20000,H14464*L14464,IF($P$5&lt;50000,I14464*L14464,IF($P$5&lt;100000,J14464*L14464,IF($P$5&lt;80000000,K14464*L14464))))</f>
        <v>0</v>
      </c>
      <c r="N14464" s="4" t="str">
        <f>IF(AND(P14464 &lt;&gt; "", P14464 &lt;&gt; "---"), HYPERLINK(P14464, Q14464), "")</f>
        <v>ссылка</v>
      </c>
      <c r="O14464" s="21">
        <f>L14464*H14464</f>
        <v>0</v>
      </c>
      <c r="P14464" s="26" t="s">
        <v>30114</v>
      </c>
      <c r="Q14464" t="str">
        <f>"ссылка"</f>
        <v>ссылка</v>
      </c>
    </row>
    <row r="14465" spans="1:26" ht="14.25" customHeight="1" outlineLevel="1" x14ac:dyDescent="0.2">
      <c r="A14465" s="24" t="s">
        <v>36451</v>
      </c>
      <c r="B14465" s="1" t="s">
        <v>4429</v>
      </c>
      <c r="E14465" s="1" t="s">
        <v>36452</v>
      </c>
      <c r="F14465" s="4" t="s">
        <v>20</v>
      </c>
      <c r="G14465" s="2" t="s">
        <v>1304</v>
      </c>
      <c r="H14465" s="1" t="s">
        <v>16510</v>
      </c>
      <c r="I14465" s="1" t="s">
        <v>16510</v>
      </c>
      <c r="J14465" s="1" t="s">
        <v>16510</v>
      </c>
      <c r="K14465" s="1" t="s">
        <v>3168</v>
      </c>
      <c r="M14465" s="1">
        <f>IF($P$5&lt;20000,H14465*L14465,IF($P$5&lt;50000,I14465*L14465,IF($P$5&lt;100000,J14465*L14465,IF($P$5&lt;80000000,K14465*L14465))))</f>
        <v>0</v>
      </c>
      <c r="N14465" s="4" t="str">
        <f>IF(AND(P14465 &lt;&gt; "", P14465 &lt;&gt; "---"), HYPERLINK(P14465, Q14465), "")</f>
        <v>ссылка</v>
      </c>
      <c r="O14465" s="21">
        <f>L14465*H14465</f>
        <v>0</v>
      </c>
      <c r="P14465" s="26" t="s">
        <v>36453</v>
      </c>
      <c r="Q14465" t="str">
        <f>"ссылка"</f>
        <v>ссылка</v>
      </c>
    </row>
    <row r="14466" spans="1:26" ht="14.25" customHeight="1" outlineLevel="1" x14ac:dyDescent="0.2">
      <c r="A14466" s="24" t="s">
        <v>36454</v>
      </c>
      <c r="B14466" s="1" t="s">
        <v>4429</v>
      </c>
      <c r="E14466" s="1" t="s">
        <v>36455</v>
      </c>
      <c r="F14466" s="4" t="s">
        <v>20</v>
      </c>
      <c r="G14466" s="2" t="s">
        <v>1749</v>
      </c>
      <c r="H14466" s="1" t="s">
        <v>2177</v>
      </c>
      <c r="I14466" s="1" t="s">
        <v>4253</v>
      </c>
      <c r="J14466" s="1" t="s">
        <v>2129</v>
      </c>
      <c r="K14466" s="1" t="s">
        <v>3164</v>
      </c>
      <c r="M14466" s="1">
        <f>IF($P$5&lt;20000,H14466*L14466,IF($P$5&lt;50000,I14466*L14466,IF($P$5&lt;100000,J14466*L14466,IF($P$5&lt;80000000,K14466*L14466))))</f>
        <v>0</v>
      </c>
      <c r="N14466" s="4" t="str">
        <f>IF(AND(P14466 &lt;&gt; "", P14466 &lt;&gt; "---"), HYPERLINK(P14466, Q14466), "")</f>
        <v>ссылка</v>
      </c>
      <c r="O14466" s="21">
        <f>L14466*H14466</f>
        <v>0</v>
      </c>
      <c r="P14466" s="26" t="s">
        <v>36456</v>
      </c>
      <c r="Q14466" t="str">
        <f>"ссылка"</f>
        <v>ссылка</v>
      </c>
    </row>
    <row r="14467" spans="1:26" ht="14.25" customHeight="1" outlineLevel="1" x14ac:dyDescent="0.2">
      <c r="A14467" s="24" t="s">
        <v>36457</v>
      </c>
      <c r="B14467" s="1" t="s">
        <v>4429</v>
      </c>
      <c r="E14467" s="1" t="s">
        <v>36458</v>
      </c>
      <c r="F14467" s="4" t="s">
        <v>20</v>
      </c>
      <c r="G14467" s="2" t="s">
        <v>1304</v>
      </c>
      <c r="H14467" s="1" t="s">
        <v>16510</v>
      </c>
      <c r="I14467" s="1" t="s">
        <v>16510</v>
      </c>
      <c r="J14467" s="1" t="s">
        <v>16510</v>
      </c>
      <c r="K14467" s="1" t="s">
        <v>3168</v>
      </c>
      <c r="M14467" s="1">
        <f>IF($P$5&lt;20000,H14467*L14467,IF($P$5&lt;50000,I14467*L14467,IF($P$5&lt;100000,J14467*L14467,IF($P$5&lt;80000000,K14467*L14467))))</f>
        <v>0</v>
      </c>
      <c r="N14467" s="4" t="str">
        <f>IF(AND(P14467 &lt;&gt; "", P14467 &lt;&gt; "---"), HYPERLINK(P14467, Q14467), "")</f>
        <v>ссылка</v>
      </c>
      <c r="O14467" s="21">
        <f>L14467*H14467</f>
        <v>0</v>
      </c>
      <c r="P14467" s="26" t="s">
        <v>36459</v>
      </c>
      <c r="Q14467" t="str">
        <f>"ссылка"</f>
        <v>ссылка</v>
      </c>
    </row>
    <row r="14468" spans="1:26" ht="14.25" customHeight="1" outlineLevel="1" x14ac:dyDescent="0.2">
      <c r="A14468" s="24" t="s">
        <v>36460</v>
      </c>
      <c r="B14468" s="1" t="s">
        <v>4429</v>
      </c>
      <c r="E14468" s="1" t="s">
        <v>36461</v>
      </c>
      <c r="F14468" s="4" t="s">
        <v>20</v>
      </c>
      <c r="G14468" s="2" t="s">
        <v>1349</v>
      </c>
      <c r="H14468" s="1" t="s">
        <v>2181</v>
      </c>
      <c r="I14468" s="1" t="s">
        <v>3124</v>
      </c>
      <c r="J14468" s="1" t="s">
        <v>3125</v>
      </c>
      <c r="K14468" s="1" t="s">
        <v>3313</v>
      </c>
      <c r="M14468" s="1">
        <f>IF($P$5&lt;20000,H14468*L14468,IF($P$5&lt;50000,I14468*L14468,IF($P$5&lt;100000,J14468*L14468,IF($P$5&lt;80000000,K14468*L14468))))</f>
        <v>0</v>
      </c>
      <c r="N14468" s="4" t="str">
        <f>IF(AND(P14468 &lt;&gt; "", P14468 &lt;&gt; "---"), HYPERLINK(P14468, Q14468), "")</f>
        <v>ссылка</v>
      </c>
      <c r="O14468" s="21">
        <f>L14468*H14468</f>
        <v>0</v>
      </c>
      <c r="P14468" s="26" t="s">
        <v>36462</v>
      </c>
      <c r="Q14468" t="str">
        <f>"ссылка"</f>
        <v>ссылка</v>
      </c>
    </row>
    <row r="14469" spans="1:26" ht="14.25" customHeight="1" x14ac:dyDescent="0.2">
      <c r="A14469" s="29" t="s">
        <v>13903</v>
      </c>
      <c r="B14469" s="28"/>
      <c r="C14469" s="28"/>
      <c r="D14469" s="28"/>
      <c r="E14469" s="28"/>
      <c r="F14469" s="28"/>
      <c r="G14469" s="28"/>
      <c r="H14469" s="28"/>
      <c r="I14469" s="28"/>
      <c r="J14469" s="28"/>
      <c r="K14469" s="28"/>
      <c r="L14469" s="28"/>
      <c r="M14469" s="28"/>
      <c r="N14469" s="28"/>
      <c r="O14469" s="30"/>
      <c r="P14469" s="31"/>
      <c r="Q14469" s="28"/>
      <c r="R14469" s="28"/>
      <c r="S14469" s="28"/>
      <c r="T14469" s="28"/>
      <c r="U14469" s="28"/>
      <c r="V14469" s="28"/>
      <c r="W14469" s="28"/>
      <c r="X14469" s="28"/>
      <c r="Y14469" s="28"/>
      <c r="Z14469" s="28"/>
    </row>
    <row r="14470" spans="1:26" ht="14.25" customHeight="1" outlineLevel="1" x14ac:dyDescent="0.2">
      <c r="A14470" s="24" t="s">
        <v>13902</v>
      </c>
      <c r="B14470" s="1" t="s">
        <v>13903</v>
      </c>
      <c r="E14470" s="1" t="s">
        <v>13904</v>
      </c>
      <c r="F14470" s="4" t="s">
        <v>20</v>
      </c>
      <c r="G14470" s="2" t="s">
        <v>1632</v>
      </c>
      <c r="H14470" s="1" t="s">
        <v>4604</v>
      </c>
      <c r="I14470" s="1" t="s">
        <v>3152</v>
      </c>
      <c r="J14470" s="1" t="s">
        <v>2114</v>
      </c>
      <c r="K14470" s="1" t="s">
        <v>4605</v>
      </c>
      <c r="M14470" s="1">
        <f>IF($P$5&lt;20000,H14470*L14470,IF($P$5&lt;50000,I14470*L14470,IF($P$5&lt;100000,J14470*L14470,IF($P$5&lt;80000000,K14470*L14470))))</f>
        <v>0</v>
      </c>
      <c r="N14470" s="4" t="str">
        <f>IF(AND(P14470 &lt;&gt; "", P14470 &lt;&gt; "---"), HYPERLINK(P14470, Q14470), "")</f>
        <v/>
      </c>
      <c r="O14470" s="21">
        <f>L14470*H14470</f>
        <v>0</v>
      </c>
      <c r="P14470" s="26" t="s">
        <v>362</v>
      </c>
      <c r="Q14470" t="str">
        <f>"ссылка"</f>
        <v>ссылка</v>
      </c>
    </row>
    <row r="14471" spans="1:26" ht="14.25" customHeight="1" outlineLevel="1" x14ac:dyDescent="0.2">
      <c r="A14471" s="24" t="s">
        <v>32484</v>
      </c>
      <c r="B14471" s="1" t="s">
        <v>13903</v>
      </c>
      <c r="C14471" s="25" t="s">
        <v>159</v>
      </c>
      <c r="E14471" s="1" t="s">
        <v>32485</v>
      </c>
      <c r="F14471" s="4" t="s">
        <v>20</v>
      </c>
      <c r="G14471" s="2" t="s">
        <v>528</v>
      </c>
      <c r="H14471" s="1" t="s">
        <v>1330</v>
      </c>
      <c r="I14471" s="1" t="s">
        <v>1496</v>
      </c>
      <c r="J14471" s="1" t="s">
        <v>1015</v>
      </c>
      <c r="K14471" s="1" t="s">
        <v>1498</v>
      </c>
      <c r="M14471" s="1">
        <f>IF($P$5&lt;20000,H14471*L14471,IF($P$5&lt;50000,I14471*L14471,IF($P$5&lt;100000,J14471*L14471,IF($P$5&lt;80000000,K14471*L14471))))</f>
        <v>0</v>
      </c>
      <c r="N14471" s="4" t="str">
        <f>IF(AND(P14471 &lt;&gt; "", P14471 &lt;&gt; "---"), HYPERLINK(P14471, Q14471), "")</f>
        <v>ссылка</v>
      </c>
      <c r="O14471" s="21">
        <f>L14471*H14471</f>
        <v>0</v>
      </c>
      <c r="P14471" s="26" t="s">
        <v>32486</v>
      </c>
      <c r="Q14471" t="str">
        <f>"ссылка"</f>
        <v>ссылка</v>
      </c>
    </row>
    <row r="14472" spans="1:26" ht="14.25" customHeight="1" outlineLevel="1" x14ac:dyDescent="0.2">
      <c r="A14472" s="24" t="s">
        <v>32487</v>
      </c>
      <c r="B14472" s="1" t="s">
        <v>13903</v>
      </c>
      <c r="C14472" s="25" t="s">
        <v>159</v>
      </c>
      <c r="E14472" s="1" t="s">
        <v>32488</v>
      </c>
      <c r="F14472" s="4" t="s">
        <v>20</v>
      </c>
      <c r="G14472" s="2" t="s">
        <v>2473</v>
      </c>
      <c r="H14472" s="1" t="s">
        <v>6008</v>
      </c>
      <c r="I14472" s="1" t="s">
        <v>2909</v>
      </c>
      <c r="J14472" s="1" t="s">
        <v>4562</v>
      </c>
      <c r="K14472" s="1" t="s">
        <v>21</v>
      </c>
      <c r="M14472" s="1">
        <f>IF($P$5&lt;20000,H14472*L14472,IF($P$5&lt;50000,I14472*L14472,IF($P$5&lt;100000,J14472*L14472,IF($P$5&lt;80000000,K14472*L14472))))</f>
        <v>0</v>
      </c>
      <c r="N14472" s="4" t="str">
        <f>IF(AND(P14472 &lt;&gt; "", P14472 &lt;&gt; "---"), HYPERLINK(P14472, Q14472), "")</f>
        <v/>
      </c>
      <c r="O14472" s="21">
        <f>L14472*H14472</f>
        <v>0</v>
      </c>
      <c r="P14472" s="26" t="s">
        <v>362</v>
      </c>
      <c r="Q14472" t="str">
        <f>"ссылка"</f>
        <v>ссылка</v>
      </c>
    </row>
    <row r="14473" spans="1:26" ht="14.25" customHeight="1" outlineLevel="1" x14ac:dyDescent="0.2">
      <c r="A14473" s="24" t="s">
        <v>32489</v>
      </c>
      <c r="B14473" s="1" t="s">
        <v>13903</v>
      </c>
      <c r="C14473" s="25" t="s">
        <v>159</v>
      </c>
      <c r="E14473" s="1" t="s">
        <v>32490</v>
      </c>
      <c r="F14473" s="4" t="s">
        <v>20</v>
      </c>
      <c r="G14473" s="2" t="s">
        <v>528</v>
      </c>
      <c r="H14473" s="1" t="s">
        <v>1330</v>
      </c>
      <c r="I14473" s="1" t="s">
        <v>1496</v>
      </c>
      <c r="J14473" s="1" t="s">
        <v>1015</v>
      </c>
      <c r="K14473" s="1" t="s">
        <v>1498</v>
      </c>
      <c r="M14473" s="1">
        <f>IF($P$5&lt;20000,H14473*L14473,IF($P$5&lt;50000,I14473*L14473,IF($P$5&lt;100000,J14473*L14473,IF($P$5&lt;80000000,K14473*L14473))))</f>
        <v>0</v>
      </c>
      <c r="N14473" s="4" t="str">
        <f>IF(AND(P14473 &lt;&gt; "", P14473 &lt;&gt; "---"), HYPERLINK(P14473, Q14473), "")</f>
        <v>ссылка</v>
      </c>
      <c r="O14473" s="21">
        <f>L14473*H14473</f>
        <v>0</v>
      </c>
      <c r="P14473" s="26" t="s">
        <v>32491</v>
      </c>
      <c r="Q14473" t="str">
        <f>"ссылка"</f>
        <v>ссылка</v>
      </c>
    </row>
    <row r="14474" spans="1:26" ht="14.25" customHeight="1" outlineLevel="1" x14ac:dyDescent="0.2">
      <c r="A14474" s="24" t="s">
        <v>32492</v>
      </c>
      <c r="B14474" s="1" t="s">
        <v>13903</v>
      </c>
      <c r="C14474" s="25" t="s">
        <v>159</v>
      </c>
      <c r="E14474" s="1" t="s">
        <v>32493</v>
      </c>
      <c r="F14474" s="4" t="s">
        <v>20</v>
      </c>
      <c r="G14474" s="2" t="s">
        <v>3929</v>
      </c>
      <c r="H14474" s="1" t="s">
        <v>2757</v>
      </c>
      <c r="I14474" s="1" t="s">
        <v>1130</v>
      </c>
      <c r="J14474" s="1" t="s">
        <v>497</v>
      </c>
      <c r="K14474" s="1" t="s">
        <v>153</v>
      </c>
      <c r="M14474" s="1">
        <f>IF($P$5&lt;20000,H14474*L14474,IF($P$5&lt;50000,I14474*L14474,IF($P$5&lt;100000,J14474*L14474,IF($P$5&lt;80000000,K14474*L14474))))</f>
        <v>0</v>
      </c>
      <c r="N14474" s="4" t="str">
        <f>IF(AND(P14474 &lt;&gt; "", P14474 &lt;&gt; "---"), HYPERLINK(P14474, Q14474), "")</f>
        <v>ссылка</v>
      </c>
      <c r="O14474" s="21">
        <f>L14474*H14474</f>
        <v>0</v>
      </c>
      <c r="P14474" s="26" t="s">
        <v>32494</v>
      </c>
      <c r="Q14474" t="str">
        <f>"ссылка"</f>
        <v>ссылка</v>
      </c>
    </row>
    <row r="14475" spans="1:26" ht="14.25" customHeight="1" outlineLevel="1" x14ac:dyDescent="0.2">
      <c r="A14475" s="24" t="s">
        <v>32495</v>
      </c>
      <c r="B14475" s="1" t="s">
        <v>13903</v>
      </c>
      <c r="C14475" s="25" t="s">
        <v>159</v>
      </c>
      <c r="E14475" s="1" t="s">
        <v>32496</v>
      </c>
      <c r="F14475" s="4" t="s">
        <v>20</v>
      </c>
      <c r="G14475" s="2" t="s">
        <v>8881</v>
      </c>
      <c r="H14475" s="1" t="s">
        <v>1451</v>
      </c>
      <c r="I14475" s="1" t="s">
        <v>1930</v>
      </c>
      <c r="J14475" s="1" t="s">
        <v>1507</v>
      </c>
      <c r="K14475" s="1" t="s">
        <v>2213</v>
      </c>
      <c r="M14475" s="1">
        <f>IF($P$5&lt;20000,H14475*L14475,IF($P$5&lt;50000,I14475*L14475,IF($P$5&lt;100000,J14475*L14475,IF($P$5&lt;80000000,K14475*L14475))))</f>
        <v>0</v>
      </c>
      <c r="N14475" s="4" t="str">
        <f>IF(AND(P14475 &lt;&gt; "", P14475 &lt;&gt; "---"), HYPERLINK(P14475, Q14475), "")</f>
        <v/>
      </c>
      <c r="O14475" s="21">
        <f>L14475*H14475</f>
        <v>0</v>
      </c>
      <c r="P14475" s="26" t="s">
        <v>362</v>
      </c>
      <c r="Q14475" t="str">
        <f>"ссылка"</f>
        <v>ссылка</v>
      </c>
    </row>
    <row r="14476" spans="1:26" ht="14.25" customHeight="1" outlineLevel="1" x14ac:dyDescent="0.2">
      <c r="A14476" s="24" t="s">
        <v>32497</v>
      </c>
      <c r="B14476" s="1" t="s">
        <v>13903</v>
      </c>
      <c r="C14476" s="25" t="s">
        <v>159</v>
      </c>
      <c r="E14476" s="1" t="s">
        <v>32498</v>
      </c>
      <c r="F14476" s="4" t="s">
        <v>20</v>
      </c>
      <c r="G14476" s="2" t="s">
        <v>32499</v>
      </c>
      <c r="H14476" s="1" t="s">
        <v>15559</v>
      </c>
      <c r="I14476" s="1" t="s">
        <v>32500</v>
      </c>
      <c r="J14476" s="1" t="s">
        <v>32501</v>
      </c>
      <c r="K14476" s="1" t="s">
        <v>13530</v>
      </c>
      <c r="M14476" s="1">
        <f>IF($P$5&lt;20000,H14476*L14476,IF($P$5&lt;50000,I14476*L14476,IF($P$5&lt;100000,J14476*L14476,IF($P$5&lt;80000000,K14476*L14476))))</f>
        <v>0</v>
      </c>
      <c r="N14476" s="4" t="str">
        <f>IF(AND(P14476 &lt;&gt; "", P14476 &lt;&gt; "---"), HYPERLINK(P14476, Q14476), "")</f>
        <v/>
      </c>
      <c r="O14476" s="21">
        <f>L14476*H14476</f>
        <v>0</v>
      </c>
      <c r="P14476" s="26" t="s">
        <v>362</v>
      </c>
      <c r="Q14476" t="str">
        <f>"ссылка"</f>
        <v>ссылка</v>
      </c>
    </row>
    <row r="14477" spans="1:26" ht="14.25" customHeight="1" outlineLevel="1" x14ac:dyDescent="0.2">
      <c r="A14477" s="24" t="s">
        <v>32502</v>
      </c>
      <c r="B14477" s="1" t="s">
        <v>13903</v>
      </c>
      <c r="C14477" s="25" t="s">
        <v>159</v>
      </c>
      <c r="E14477" s="1" t="s">
        <v>32503</v>
      </c>
      <c r="F14477" s="4" t="s">
        <v>20</v>
      </c>
      <c r="G14477" s="2" t="s">
        <v>528</v>
      </c>
      <c r="H14477" s="1" t="s">
        <v>1330</v>
      </c>
      <c r="I14477" s="1" t="s">
        <v>1496</v>
      </c>
      <c r="J14477" s="1" t="s">
        <v>1015</v>
      </c>
      <c r="K14477" s="1" t="s">
        <v>1498</v>
      </c>
      <c r="M14477" s="1">
        <f>IF($P$5&lt;20000,H14477*L14477,IF($P$5&lt;50000,I14477*L14477,IF($P$5&lt;100000,J14477*L14477,IF($P$5&lt;80000000,K14477*L14477))))</f>
        <v>0</v>
      </c>
      <c r="N14477" s="4" t="str">
        <f>IF(AND(P14477 &lt;&gt; "", P14477 &lt;&gt; "---"), HYPERLINK(P14477, Q14477), "")</f>
        <v>ссылка</v>
      </c>
      <c r="O14477" s="21">
        <f>L14477*H14477</f>
        <v>0</v>
      </c>
      <c r="P14477" s="26" t="s">
        <v>32504</v>
      </c>
      <c r="Q14477" t="str">
        <f>"ссылка"</f>
        <v>ссылка</v>
      </c>
    </row>
    <row r="14478" spans="1:26" ht="14.25" customHeight="1" outlineLevel="1" x14ac:dyDescent="0.2">
      <c r="A14478" s="24" t="s">
        <v>32505</v>
      </c>
      <c r="B14478" s="1" t="s">
        <v>13903</v>
      </c>
      <c r="C14478" s="25" t="s">
        <v>159</v>
      </c>
      <c r="E14478" s="1" t="s">
        <v>32506</v>
      </c>
      <c r="F14478" s="4" t="s">
        <v>20</v>
      </c>
      <c r="G14478" s="2" t="s">
        <v>528</v>
      </c>
      <c r="H14478" s="1" t="s">
        <v>1330</v>
      </c>
      <c r="I14478" s="1" t="s">
        <v>1496</v>
      </c>
      <c r="J14478" s="1" t="s">
        <v>1015</v>
      </c>
      <c r="K14478" s="1" t="s">
        <v>1498</v>
      </c>
      <c r="M14478" s="1">
        <f>IF($P$5&lt;20000,H14478*L14478,IF($P$5&lt;50000,I14478*L14478,IF($P$5&lt;100000,J14478*L14478,IF($P$5&lt;80000000,K14478*L14478))))</f>
        <v>0</v>
      </c>
      <c r="N14478" s="4" t="str">
        <f>IF(AND(P14478 &lt;&gt; "", P14478 &lt;&gt; "---"), HYPERLINK(P14478, Q14478), "")</f>
        <v>ссылка</v>
      </c>
      <c r="O14478" s="21">
        <f>L14478*H14478</f>
        <v>0</v>
      </c>
      <c r="P14478" s="26" t="s">
        <v>32507</v>
      </c>
      <c r="Q14478" t="str">
        <f>"ссылка"</f>
        <v>ссылка</v>
      </c>
    </row>
    <row r="14479" spans="1:26" ht="14.25" customHeight="1" outlineLevel="1" x14ac:dyDescent="0.2">
      <c r="A14479" s="24" t="s">
        <v>32508</v>
      </c>
      <c r="B14479" s="1" t="s">
        <v>13903</v>
      </c>
      <c r="C14479" s="25" t="s">
        <v>159</v>
      </c>
      <c r="E14479" s="1" t="s">
        <v>32509</v>
      </c>
      <c r="F14479" s="4" t="s">
        <v>20</v>
      </c>
      <c r="G14479" s="2" t="s">
        <v>14497</v>
      </c>
      <c r="H14479" s="1" t="s">
        <v>700</v>
      </c>
      <c r="I14479" s="1" t="s">
        <v>12145</v>
      </c>
      <c r="J14479" s="1" t="s">
        <v>431</v>
      </c>
      <c r="K14479" s="1" t="s">
        <v>1282</v>
      </c>
      <c r="M14479" s="1">
        <f>IF($P$5&lt;20000,H14479*L14479,IF($P$5&lt;50000,I14479*L14479,IF($P$5&lt;100000,J14479*L14479,IF($P$5&lt;80000000,K14479*L14479))))</f>
        <v>0</v>
      </c>
      <c r="N14479" s="4" t="str">
        <f>IF(AND(P14479 &lt;&gt; "", P14479 &lt;&gt; "---"), HYPERLINK(P14479, Q14479), "")</f>
        <v>ссылка</v>
      </c>
      <c r="O14479" s="21">
        <f>L14479*H14479</f>
        <v>0</v>
      </c>
      <c r="P14479" s="26" t="s">
        <v>32510</v>
      </c>
      <c r="Q14479" t="str">
        <f>"ссылка"</f>
        <v>ссылка</v>
      </c>
    </row>
    <row r="14480" spans="1:26" ht="14.25" customHeight="1" outlineLevel="1" x14ac:dyDescent="0.2">
      <c r="A14480" s="24" t="s">
        <v>32511</v>
      </c>
      <c r="B14480" s="1" t="s">
        <v>13903</v>
      </c>
      <c r="C14480" s="25" t="s">
        <v>159</v>
      </c>
      <c r="E14480" s="1" t="s">
        <v>32512</v>
      </c>
      <c r="F14480" s="4" t="s">
        <v>20</v>
      </c>
      <c r="G14480" s="2" t="s">
        <v>8881</v>
      </c>
      <c r="H14480" s="1" t="s">
        <v>1451</v>
      </c>
      <c r="I14480" s="1" t="s">
        <v>1930</v>
      </c>
      <c r="J14480" s="1" t="s">
        <v>1507</v>
      </c>
      <c r="K14480" s="1" t="s">
        <v>2213</v>
      </c>
      <c r="M14480" s="1">
        <f>IF($P$5&lt;20000,H14480*L14480,IF($P$5&lt;50000,I14480*L14480,IF($P$5&lt;100000,J14480*L14480,IF($P$5&lt;80000000,K14480*L14480))))</f>
        <v>0</v>
      </c>
      <c r="N14480" s="4" t="str">
        <f>IF(AND(P14480 &lt;&gt; "", P14480 &lt;&gt; "---"), HYPERLINK(P14480, Q14480), "")</f>
        <v>ссылка</v>
      </c>
      <c r="O14480" s="21">
        <f>L14480*H14480</f>
        <v>0</v>
      </c>
      <c r="P14480" s="26" t="s">
        <v>32513</v>
      </c>
      <c r="Q14480" t="str">
        <f>"ссылка"</f>
        <v>ссылка</v>
      </c>
    </row>
    <row r="14481" spans="1:26" ht="14.25" customHeight="1" outlineLevel="1" x14ac:dyDescent="0.2">
      <c r="A14481" s="24" t="s">
        <v>32514</v>
      </c>
      <c r="B14481" s="1" t="s">
        <v>13903</v>
      </c>
      <c r="C14481" s="25" t="s">
        <v>159</v>
      </c>
      <c r="E14481" s="1" t="s">
        <v>32515</v>
      </c>
      <c r="F14481" s="4" t="s">
        <v>20</v>
      </c>
      <c r="G14481" s="2" t="s">
        <v>152</v>
      </c>
      <c r="H14481" s="1" t="s">
        <v>6711</v>
      </c>
      <c r="I14481" s="1" t="s">
        <v>973</v>
      </c>
      <c r="J14481" s="1" t="s">
        <v>401</v>
      </c>
      <c r="K14481" s="1" t="s">
        <v>1691</v>
      </c>
      <c r="M14481" s="1">
        <f>IF($P$5&lt;20000,H14481*L14481,IF($P$5&lt;50000,I14481*L14481,IF($P$5&lt;100000,J14481*L14481,IF($P$5&lt;80000000,K14481*L14481))))</f>
        <v>0</v>
      </c>
      <c r="N14481" s="4" t="str">
        <f>IF(AND(P14481 &lt;&gt; "", P14481 &lt;&gt; "---"), HYPERLINK(P14481, Q14481), "")</f>
        <v/>
      </c>
      <c r="O14481" s="21">
        <f>L14481*H14481</f>
        <v>0</v>
      </c>
      <c r="P14481" s="26" t="s">
        <v>362</v>
      </c>
      <c r="Q14481" t="str">
        <f>"ссылка"</f>
        <v>ссылка</v>
      </c>
    </row>
    <row r="14482" spans="1:26" ht="14.25" customHeight="1" outlineLevel="1" x14ac:dyDescent="0.2">
      <c r="A14482" s="24" t="s">
        <v>32516</v>
      </c>
      <c r="B14482" s="1" t="s">
        <v>13903</v>
      </c>
      <c r="C14482" s="25" t="s">
        <v>159</v>
      </c>
      <c r="E14482" s="1" t="s">
        <v>32517</v>
      </c>
      <c r="F14482" s="4" t="s">
        <v>20</v>
      </c>
      <c r="G14482" s="2" t="s">
        <v>152</v>
      </c>
      <c r="H14482" s="1" t="s">
        <v>6711</v>
      </c>
      <c r="I14482" s="1" t="s">
        <v>973</v>
      </c>
      <c r="J14482" s="1" t="s">
        <v>401</v>
      </c>
      <c r="K14482" s="1" t="s">
        <v>1691</v>
      </c>
      <c r="M14482" s="1">
        <f>IF($P$5&lt;20000,H14482*L14482,IF($P$5&lt;50000,I14482*L14482,IF($P$5&lt;100000,J14482*L14482,IF($P$5&lt;80000000,K14482*L14482))))</f>
        <v>0</v>
      </c>
      <c r="N14482" s="4" t="str">
        <f>IF(AND(P14482 &lt;&gt; "", P14482 &lt;&gt; "---"), HYPERLINK(P14482, Q14482), "")</f>
        <v/>
      </c>
      <c r="O14482" s="21">
        <f>L14482*H14482</f>
        <v>0</v>
      </c>
      <c r="P14482" s="26" t="s">
        <v>362</v>
      </c>
      <c r="Q14482" t="str">
        <f>"ссылка"</f>
        <v>ссылка</v>
      </c>
    </row>
    <row r="14483" spans="1:26" ht="14.25" customHeight="1" outlineLevel="1" x14ac:dyDescent="0.2">
      <c r="A14483" s="24" t="s">
        <v>32518</v>
      </c>
      <c r="B14483" s="1" t="s">
        <v>13903</v>
      </c>
      <c r="C14483" s="25" t="s">
        <v>159</v>
      </c>
      <c r="E14483" s="1" t="s">
        <v>32519</v>
      </c>
      <c r="F14483" s="4" t="s">
        <v>20</v>
      </c>
      <c r="G14483" s="2" t="s">
        <v>3243</v>
      </c>
      <c r="H14483" s="1" t="s">
        <v>1390</v>
      </c>
      <c r="I14483" s="1" t="s">
        <v>99</v>
      </c>
      <c r="J14483" s="1" t="s">
        <v>1301</v>
      </c>
      <c r="K14483" s="1" t="s">
        <v>100</v>
      </c>
      <c r="M14483" s="1">
        <f>IF($P$5&lt;20000,H14483*L14483,IF($P$5&lt;50000,I14483*L14483,IF($P$5&lt;100000,J14483*L14483,IF($P$5&lt;80000000,K14483*L14483))))</f>
        <v>0</v>
      </c>
      <c r="N14483" s="4" t="str">
        <f>IF(AND(P14483 &lt;&gt; "", P14483 &lt;&gt; "---"), HYPERLINK(P14483, Q14483), "")</f>
        <v/>
      </c>
      <c r="O14483" s="21">
        <f>L14483*H14483</f>
        <v>0</v>
      </c>
      <c r="P14483" s="26" t="s">
        <v>362</v>
      </c>
      <c r="Q14483" t="str">
        <f>"ссылка"</f>
        <v>ссылка</v>
      </c>
    </row>
    <row r="14484" spans="1:26" ht="14.25" customHeight="1" outlineLevel="1" x14ac:dyDescent="0.2">
      <c r="A14484" s="24" t="s">
        <v>32520</v>
      </c>
      <c r="B14484" s="1" t="s">
        <v>13903</v>
      </c>
      <c r="C14484" s="25" t="s">
        <v>159</v>
      </c>
      <c r="E14484" s="1" t="s">
        <v>32521</v>
      </c>
      <c r="F14484" s="4" t="s">
        <v>20</v>
      </c>
      <c r="G14484" s="2" t="s">
        <v>1662</v>
      </c>
      <c r="H14484" s="1" t="s">
        <v>966</v>
      </c>
      <c r="I14484" s="1" t="s">
        <v>1055</v>
      </c>
      <c r="J14484" s="1" t="s">
        <v>1586</v>
      </c>
      <c r="K14484" s="1" t="s">
        <v>1475</v>
      </c>
      <c r="M14484" s="1">
        <f>IF($P$5&lt;20000,H14484*L14484,IF($P$5&lt;50000,I14484*L14484,IF($P$5&lt;100000,J14484*L14484,IF($P$5&lt;80000000,K14484*L14484))))</f>
        <v>0</v>
      </c>
      <c r="N14484" s="4" t="str">
        <f>IF(AND(P14484 &lt;&gt; "", P14484 &lt;&gt; "---"), HYPERLINK(P14484, Q14484), "")</f>
        <v/>
      </c>
      <c r="O14484" s="21">
        <f>L14484*H14484</f>
        <v>0</v>
      </c>
      <c r="P14484" s="26" t="s">
        <v>362</v>
      </c>
      <c r="Q14484" t="str">
        <f>"ссылка"</f>
        <v>ссылка</v>
      </c>
    </row>
    <row r="14485" spans="1:26" ht="14.25" customHeight="1" outlineLevel="1" x14ac:dyDescent="0.2">
      <c r="A14485" s="24" t="s">
        <v>32522</v>
      </c>
      <c r="B14485" s="1" t="s">
        <v>13903</v>
      </c>
      <c r="C14485" s="25" t="s">
        <v>159</v>
      </c>
      <c r="E14485" s="1" t="s">
        <v>32523</v>
      </c>
      <c r="F14485" s="4" t="s">
        <v>20</v>
      </c>
      <c r="G14485" s="2" t="s">
        <v>528</v>
      </c>
      <c r="H14485" s="1" t="s">
        <v>1330</v>
      </c>
      <c r="I14485" s="1" t="s">
        <v>1496</v>
      </c>
      <c r="J14485" s="1" t="s">
        <v>1015</v>
      </c>
      <c r="K14485" s="1" t="s">
        <v>1498</v>
      </c>
      <c r="M14485" s="1">
        <f>IF($P$5&lt;20000,H14485*L14485,IF($P$5&lt;50000,I14485*L14485,IF($P$5&lt;100000,J14485*L14485,IF($P$5&lt;80000000,K14485*L14485))))</f>
        <v>0</v>
      </c>
      <c r="N14485" s="4" t="str">
        <f>IF(AND(P14485 &lt;&gt; "", P14485 &lt;&gt; "---"), HYPERLINK(P14485, Q14485), "")</f>
        <v>ссылка</v>
      </c>
      <c r="O14485" s="21">
        <f>L14485*H14485</f>
        <v>0</v>
      </c>
      <c r="P14485" s="26" t="s">
        <v>32524</v>
      </c>
      <c r="Q14485" t="str">
        <f>"ссылка"</f>
        <v>ссылка</v>
      </c>
    </row>
    <row r="14486" spans="1:26" ht="14.25" customHeight="1" x14ac:dyDescent="0.2">
      <c r="A14486" s="29" t="s">
        <v>17335</v>
      </c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28"/>
      <c r="O14486" s="30"/>
      <c r="P14486" s="31"/>
      <c r="Q14486" s="28"/>
      <c r="R14486" s="28"/>
      <c r="S14486" s="28"/>
      <c r="T14486" s="28"/>
      <c r="U14486" s="28"/>
      <c r="V14486" s="28"/>
      <c r="W14486" s="28"/>
      <c r="X14486" s="28"/>
      <c r="Y14486" s="28"/>
      <c r="Z14486" s="28"/>
    </row>
    <row r="14487" spans="1:26" ht="14.25" customHeight="1" outlineLevel="1" x14ac:dyDescent="0.2">
      <c r="A14487" s="24" t="s">
        <v>17334</v>
      </c>
      <c r="B14487" s="1" t="s">
        <v>17335</v>
      </c>
      <c r="E14487" s="1" t="s">
        <v>17336</v>
      </c>
      <c r="F14487" s="4" t="s">
        <v>20</v>
      </c>
      <c r="G14487" s="2" t="s">
        <v>194</v>
      </c>
      <c r="H14487" s="1" t="s">
        <v>2365</v>
      </c>
      <c r="I14487" s="1" t="s">
        <v>1438</v>
      </c>
      <c r="J14487" s="1" t="s">
        <v>4188</v>
      </c>
      <c r="K14487" s="1" t="s">
        <v>5063</v>
      </c>
      <c r="M14487" s="1">
        <f>IF($P$5&lt;20000,H14487*L14487,IF($P$5&lt;50000,I14487*L14487,IF($P$5&lt;100000,J14487*L14487,IF($P$5&lt;80000000,K14487*L14487))))</f>
        <v>0</v>
      </c>
      <c r="N14487" s="4" t="str">
        <f>IF(AND(P14487 &lt;&gt; "", P14487 &lt;&gt; "---"), HYPERLINK(P14487, Q14487), "")</f>
        <v>ссылка</v>
      </c>
      <c r="O14487" s="21">
        <f>L14487*H14487</f>
        <v>0</v>
      </c>
      <c r="P14487" s="26" t="s">
        <v>17337</v>
      </c>
      <c r="Q14487" t="str">
        <f>"ссылка"</f>
        <v>ссылка</v>
      </c>
    </row>
    <row r="14488" spans="1:26" ht="14.25" customHeight="1" outlineLevel="1" x14ac:dyDescent="0.2">
      <c r="A14488" s="24" t="s">
        <v>17338</v>
      </c>
      <c r="B14488" s="1" t="s">
        <v>17335</v>
      </c>
      <c r="E14488" s="1" t="s">
        <v>17339</v>
      </c>
      <c r="F14488" s="4" t="s">
        <v>20</v>
      </c>
      <c r="G14488" s="2" t="s">
        <v>1668</v>
      </c>
      <c r="H14488" s="1" t="s">
        <v>118</v>
      </c>
      <c r="I14488" s="1" t="s">
        <v>353</v>
      </c>
      <c r="J14488" s="1" t="s">
        <v>965</v>
      </c>
      <c r="K14488" s="1" t="s">
        <v>966</v>
      </c>
      <c r="M14488" s="1">
        <f>IF($P$5&lt;20000,H14488*L14488,IF($P$5&lt;50000,I14488*L14488,IF($P$5&lt;100000,J14488*L14488,IF($P$5&lt;80000000,K14488*L14488))))</f>
        <v>0</v>
      </c>
      <c r="N14488" s="4" t="str">
        <f>IF(AND(P14488 &lt;&gt; "", P14488 &lt;&gt; "---"), HYPERLINK(P14488, Q14488), "")</f>
        <v>ссылка</v>
      </c>
      <c r="O14488" s="21">
        <f>L14488*H14488</f>
        <v>0</v>
      </c>
      <c r="P14488" s="26" t="s">
        <v>17340</v>
      </c>
      <c r="Q14488" t="str">
        <f>"ссылка"</f>
        <v>ссылка</v>
      </c>
    </row>
    <row r="14489" spans="1:26" ht="14.25" customHeight="1" outlineLevel="1" x14ac:dyDescent="0.2">
      <c r="A14489" s="24" t="s">
        <v>17341</v>
      </c>
      <c r="B14489" s="1" t="s">
        <v>17335</v>
      </c>
      <c r="E14489" s="1" t="s">
        <v>17342</v>
      </c>
      <c r="F14489" s="4" t="s">
        <v>20</v>
      </c>
      <c r="G14489" s="2" t="s">
        <v>534</v>
      </c>
      <c r="H14489" s="1" t="s">
        <v>1905</v>
      </c>
      <c r="I14489" s="1" t="s">
        <v>317</v>
      </c>
      <c r="J14489" s="1" t="s">
        <v>49</v>
      </c>
      <c r="K14489" s="1" t="s">
        <v>2598</v>
      </c>
      <c r="M14489" s="1">
        <f>IF($P$5&lt;20000,H14489*L14489,IF($P$5&lt;50000,I14489*L14489,IF($P$5&lt;100000,J14489*L14489,IF($P$5&lt;80000000,K14489*L14489))))</f>
        <v>0</v>
      </c>
      <c r="N14489" s="4" t="str">
        <f>IF(AND(P14489 &lt;&gt; "", P14489 &lt;&gt; "---"), HYPERLINK(P14489, Q14489), "")</f>
        <v>ссылка</v>
      </c>
      <c r="O14489" s="21">
        <f>L14489*H14489</f>
        <v>0</v>
      </c>
      <c r="P14489" s="26" t="s">
        <v>17343</v>
      </c>
      <c r="Q14489" t="str">
        <f>"ссылка"</f>
        <v>ссылка</v>
      </c>
    </row>
    <row r="14490" spans="1:26" ht="14.25" customHeight="1" outlineLevel="1" x14ac:dyDescent="0.2">
      <c r="A14490" s="24" t="s">
        <v>17344</v>
      </c>
      <c r="B14490" s="1" t="s">
        <v>17335</v>
      </c>
      <c r="E14490" s="1" t="s">
        <v>17345</v>
      </c>
      <c r="F14490" s="4" t="s">
        <v>20</v>
      </c>
      <c r="G14490" s="2" t="s">
        <v>1353</v>
      </c>
      <c r="H14490" s="1" t="s">
        <v>988</v>
      </c>
      <c r="I14490" s="1" t="s">
        <v>1378</v>
      </c>
      <c r="J14490" s="1" t="s">
        <v>1335</v>
      </c>
      <c r="K14490" s="1" t="s">
        <v>547</v>
      </c>
      <c r="M14490" s="1">
        <f>IF($P$5&lt;20000,H14490*L14490,IF($P$5&lt;50000,I14490*L14490,IF($P$5&lt;100000,J14490*L14490,IF($P$5&lt;80000000,K14490*L14490))))</f>
        <v>0</v>
      </c>
      <c r="N14490" s="4" t="str">
        <f>IF(AND(P14490 &lt;&gt; "", P14490 &lt;&gt; "---"), HYPERLINK(P14490, Q14490), "")</f>
        <v>ссылка</v>
      </c>
      <c r="O14490" s="21">
        <f>L14490*H14490</f>
        <v>0</v>
      </c>
      <c r="P14490" s="26" t="s">
        <v>17346</v>
      </c>
      <c r="Q14490" t="str">
        <f>"ссылка"</f>
        <v>ссылка</v>
      </c>
    </row>
    <row r="14491" spans="1:26" ht="14.25" customHeight="1" outlineLevel="1" x14ac:dyDescent="0.2">
      <c r="A14491" s="24" t="s">
        <v>17347</v>
      </c>
      <c r="B14491" s="1" t="s">
        <v>17335</v>
      </c>
      <c r="E14491" s="1" t="s">
        <v>17348</v>
      </c>
      <c r="F14491" s="4" t="s">
        <v>20</v>
      </c>
      <c r="G14491" s="2" t="s">
        <v>1519</v>
      </c>
      <c r="H14491" s="1" t="s">
        <v>985</v>
      </c>
      <c r="I14491" s="1" t="s">
        <v>1669</v>
      </c>
      <c r="J14491" s="1" t="s">
        <v>875</v>
      </c>
      <c r="K14491" s="1" t="s">
        <v>1497</v>
      </c>
      <c r="M14491" s="1">
        <f>IF($P$5&lt;20000,H14491*L14491,IF($P$5&lt;50000,I14491*L14491,IF($P$5&lt;100000,J14491*L14491,IF($P$5&lt;80000000,K14491*L14491))))</f>
        <v>0</v>
      </c>
      <c r="N14491" s="4" t="str">
        <f>IF(AND(P14491 &lt;&gt; "", P14491 &lt;&gt; "---"), HYPERLINK(P14491, Q14491), "")</f>
        <v/>
      </c>
      <c r="O14491" s="21">
        <f>L14491*H14491</f>
        <v>0</v>
      </c>
      <c r="P14491" s="26" t="s">
        <v>362</v>
      </c>
      <c r="Q14491" t="str">
        <f>"ссылка"</f>
        <v>ссылка</v>
      </c>
    </row>
    <row r="14492" spans="1:26" ht="14.25" customHeight="1" outlineLevel="1" x14ac:dyDescent="0.2">
      <c r="A14492" s="24" t="s">
        <v>23699</v>
      </c>
      <c r="B14492" s="1" t="s">
        <v>17335</v>
      </c>
      <c r="E14492" s="1" t="s">
        <v>23700</v>
      </c>
      <c r="F14492" s="4" t="s">
        <v>20</v>
      </c>
      <c r="G14492" s="2" t="s">
        <v>1547</v>
      </c>
      <c r="H14492" s="1" t="s">
        <v>2147</v>
      </c>
      <c r="I14492" s="1" t="s">
        <v>359</v>
      </c>
      <c r="J14492" s="1" t="s">
        <v>1062</v>
      </c>
      <c r="K14492" s="1" t="s">
        <v>1063</v>
      </c>
      <c r="M14492" s="1">
        <f>IF($P$5&lt;20000,H14492*L14492,IF($P$5&lt;50000,I14492*L14492,IF($P$5&lt;100000,J14492*L14492,IF($P$5&lt;80000000,K14492*L14492))))</f>
        <v>0</v>
      </c>
      <c r="N14492" s="4" t="str">
        <f>IF(AND(P14492 &lt;&gt; "", P14492 &lt;&gt; "---"), HYPERLINK(P14492, Q14492), "")</f>
        <v/>
      </c>
      <c r="O14492" s="21">
        <f>L14492*H14492</f>
        <v>0</v>
      </c>
      <c r="P14492" s="26" t="s">
        <v>362</v>
      </c>
      <c r="Q14492" t="str">
        <f>"ссылка"</f>
        <v>ссылка</v>
      </c>
    </row>
    <row r="14493" spans="1:26" ht="14.25" customHeight="1" outlineLevel="1" x14ac:dyDescent="0.2">
      <c r="A14493" s="24" t="s">
        <v>23701</v>
      </c>
      <c r="B14493" s="1" t="s">
        <v>17335</v>
      </c>
      <c r="E14493" s="1" t="s">
        <v>23702</v>
      </c>
      <c r="F14493" s="4" t="s">
        <v>20</v>
      </c>
      <c r="G14493" s="2" t="s">
        <v>1547</v>
      </c>
      <c r="H14493" s="1" t="s">
        <v>2147</v>
      </c>
      <c r="I14493" s="1" t="s">
        <v>359</v>
      </c>
      <c r="J14493" s="1" t="s">
        <v>1062</v>
      </c>
      <c r="K14493" s="1" t="s">
        <v>1063</v>
      </c>
      <c r="M14493" s="1">
        <f>IF($P$5&lt;20000,H14493*L14493,IF($P$5&lt;50000,I14493*L14493,IF($P$5&lt;100000,J14493*L14493,IF($P$5&lt;80000000,K14493*L14493))))</f>
        <v>0</v>
      </c>
      <c r="N14493" s="4" t="str">
        <f>IF(AND(P14493 &lt;&gt; "", P14493 &lt;&gt; "---"), HYPERLINK(P14493, Q14493), "")</f>
        <v/>
      </c>
      <c r="O14493" s="21">
        <f>L14493*H14493</f>
        <v>0</v>
      </c>
      <c r="P14493" s="26" t="s">
        <v>362</v>
      </c>
      <c r="Q14493" t="str">
        <f>"ссылка"</f>
        <v>ссылка</v>
      </c>
    </row>
    <row r="14494" spans="1:26" ht="14.25" customHeight="1" outlineLevel="1" x14ac:dyDescent="0.2">
      <c r="A14494" s="24" t="s">
        <v>23703</v>
      </c>
      <c r="B14494" s="1" t="s">
        <v>17335</v>
      </c>
      <c r="E14494" s="1" t="s">
        <v>23704</v>
      </c>
      <c r="F14494" s="4" t="s">
        <v>20</v>
      </c>
      <c r="G14494" s="2" t="s">
        <v>1547</v>
      </c>
      <c r="H14494" s="1" t="s">
        <v>2147</v>
      </c>
      <c r="I14494" s="1" t="s">
        <v>359</v>
      </c>
      <c r="J14494" s="1" t="s">
        <v>1062</v>
      </c>
      <c r="K14494" s="1" t="s">
        <v>1063</v>
      </c>
      <c r="M14494" s="1">
        <f>IF($P$5&lt;20000,H14494*L14494,IF($P$5&lt;50000,I14494*L14494,IF($P$5&lt;100000,J14494*L14494,IF($P$5&lt;80000000,K14494*L14494))))</f>
        <v>0</v>
      </c>
      <c r="N14494" s="4" t="str">
        <f>IF(AND(P14494 &lt;&gt; "", P14494 &lt;&gt; "---"), HYPERLINK(P14494, Q14494), "")</f>
        <v/>
      </c>
      <c r="O14494" s="21">
        <f>L14494*H14494</f>
        <v>0</v>
      </c>
      <c r="P14494" s="26" t="s">
        <v>362</v>
      </c>
      <c r="Q14494" t="str">
        <f>"ссылка"</f>
        <v>ссылка</v>
      </c>
    </row>
    <row r="14495" spans="1:26" ht="14.25" customHeight="1" outlineLevel="1" x14ac:dyDescent="0.2">
      <c r="A14495" s="24" t="s">
        <v>23705</v>
      </c>
      <c r="B14495" s="1" t="s">
        <v>17335</v>
      </c>
      <c r="E14495" s="1" t="s">
        <v>23706</v>
      </c>
      <c r="F14495" s="4" t="s">
        <v>20</v>
      </c>
      <c r="G14495" s="2" t="s">
        <v>991</v>
      </c>
      <c r="H14495" s="1" t="s">
        <v>2147</v>
      </c>
      <c r="I14495" s="1" t="s">
        <v>359</v>
      </c>
      <c r="J14495" s="1" t="s">
        <v>1062</v>
      </c>
      <c r="K14495" s="1" t="s">
        <v>1063</v>
      </c>
      <c r="M14495" s="1">
        <f>IF($P$5&lt;20000,H14495*L14495,IF($P$5&lt;50000,I14495*L14495,IF($P$5&lt;100000,J14495*L14495,IF($P$5&lt;80000000,K14495*L14495))))</f>
        <v>0</v>
      </c>
      <c r="N14495" s="4" t="str">
        <f>IF(AND(P14495 &lt;&gt; "", P14495 &lt;&gt; "---"), HYPERLINK(P14495, Q14495), "")</f>
        <v/>
      </c>
      <c r="O14495" s="21">
        <f>L14495*H14495</f>
        <v>0</v>
      </c>
      <c r="P14495" s="26" t="s">
        <v>362</v>
      </c>
      <c r="Q14495" t="str">
        <f>"ссылка"</f>
        <v>ссылка</v>
      </c>
    </row>
    <row r="14496" spans="1:26" ht="14.25" customHeight="1" x14ac:dyDescent="0.2">
      <c r="A14496" s="29" t="s">
        <v>34108</v>
      </c>
      <c r="B14496" s="28"/>
      <c r="C14496" s="28"/>
      <c r="D14496" s="28"/>
      <c r="E14496" s="28"/>
      <c r="F14496" s="28"/>
      <c r="G14496" s="28"/>
      <c r="H14496" s="28"/>
      <c r="I14496" s="28"/>
      <c r="J14496" s="28"/>
      <c r="K14496" s="28"/>
      <c r="L14496" s="28"/>
      <c r="M14496" s="28"/>
      <c r="N14496" s="28"/>
      <c r="O14496" s="30"/>
      <c r="P14496" s="31"/>
      <c r="Q14496" s="28"/>
      <c r="R14496" s="28"/>
      <c r="S14496" s="28"/>
      <c r="T14496" s="28"/>
      <c r="U14496" s="28"/>
      <c r="V14496" s="28"/>
      <c r="W14496" s="28"/>
      <c r="X14496" s="28"/>
      <c r="Y14496" s="28"/>
      <c r="Z14496" s="28"/>
    </row>
    <row r="14497" spans="1:26" ht="14.25" customHeight="1" outlineLevel="1" x14ac:dyDescent="0.2">
      <c r="A14497" s="24" t="s">
        <v>34107</v>
      </c>
      <c r="B14497" s="1" t="s">
        <v>34108</v>
      </c>
      <c r="E14497" s="1" t="s">
        <v>34109</v>
      </c>
      <c r="F14497" s="4" t="s">
        <v>20</v>
      </c>
      <c r="G14497" s="2" t="s">
        <v>1667</v>
      </c>
      <c r="H14497" s="1" t="s">
        <v>561</v>
      </c>
      <c r="I14497" s="1" t="s">
        <v>1310</v>
      </c>
      <c r="J14497" s="1" t="s">
        <v>1081</v>
      </c>
      <c r="K14497" s="1" t="s">
        <v>987</v>
      </c>
      <c r="M14497" s="1">
        <f>IF($P$5&lt;20000,H14497*L14497,IF($P$5&lt;50000,I14497*L14497,IF($P$5&lt;100000,J14497*L14497,IF($P$5&lt;80000000,K14497*L14497))))</f>
        <v>0</v>
      </c>
      <c r="N14497" s="4" t="str">
        <f>IF(AND(P14497 &lt;&gt; "", P14497 &lt;&gt; "---"), HYPERLINK(P14497, Q14497), "")</f>
        <v/>
      </c>
      <c r="O14497" s="21">
        <f>L14497*H14497</f>
        <v>0</v>
      </c>
      <c r="P14497" s="26" t="s">
        <v>362</v>
      </c>
      <c r="Q14497" t="str">
        <f>"ссылка"</f>
        <v>ссылка</v>
      </c>
    </row>
    <row r="14498" spans="1:26" ht="14.25" customHeight="1" x14ac:dyDescent="0.2">
      <c r="A14498" s="29" t="s">
        <v>34656</v>
      </c>
      <c r="B14498" s="28"/>
      <c r="C14498" s="28"/>
      <c r="D14498" s="28"/>
      <c r="E14498" s="28"/>
      <c r="F14498" s="28"/>
      <c r="G14498" s="28"/>
      <c r="H14498" s="28"/>
      <c r="I14498" s="28"/>
      <c r="J14498" s="28"/>
      <c r="K14498" s="28"/>
      <c r="L14498" s="28"/>
      <c r="M14498" s="28"/>
      <c r="N14498" s="28"/>
      <c r="O14498" s="30"/>
      <c r="P14498" s="31"/>
      <c r="Q14498" s="28"/>
      <c r="R14498" s="28"/>
      <c r="S14498" s="28"/>
      <c r="T14498" s="28"/>
      <c r="U14498" s="28"/>
      <c r="V14498" s="28"/>
      <c r="W14498" s="28"/>
      <c r="X14498" s="28"/>
      <c r="Y14498" s="28"/>
      <c r="Z14498" s="28"/>
    </row>
    <row r="14499" spans="1:26" ht="14.25" customHeight="1" outlineLevel="1" x14ac:dyDescent="0.2">
      <c r="A14499" s="24" t="s">
        <v>34655</v>
      </c>
      <c r="B14499" s="1" t="s">
        <v>34656</v>
      </c>
      <c r="E14499" s="1" t="s">
        <v>34657</v>
      </c>
      <c r="F14499" s="4" t="s">
        <v>20</v>
      </c>
      <c r="G14499" s="2" t="s">
        <v>1330</v>
      </c>
      <c r="H14499" s="1" t="s">
        <v>1378</v>
      </c>
      <c r="I14499" s="1" t="s">
        <v>546</v>
      </c>
      <c r="J14499" s="1" t="s">
        <v>547</v>
      </c>
      <c r="K14499" s="1" t="s">
        <v>1362</v>
      </c>
      <c r="M14499" s="1">
        <f>IF($P$5&lt;20000,H14499*L14499,IF($P$5&lt;50000,I14499*L14499,IF($P$5&lt;100000,J14499*L14499,IF($P$5&lt;80000000,K14499*L14499))))</f>
        <v>0</v>
      </c>
      <c r="N14499" s="4" t="str">
        <f>IF(AND(P14499 &lt;&gt; "", P14499 &lt;&gt; "---"), HYPERLINK(P14499, Q14499), "")</f>
        <v/>
      </c>
      <c r="O14499" s="21">
        <f>L14499*H14499</f>
        <v>0</v>
      </c>
      <c r="P14499" s="26" t="s">
        <v>362</v>
      </c>
      <c r="Q14499" t="str">
        <f>"ссылка"</f>
        <v>ссылка</v>
      </c>
    </row>
    <row r="14500" spans="1:26" ht="14.25" customHeight="1" outlineLevel="1" x14ac:dyDescent="0.2">
      <c r="A14500" s="24" t="s">
        <v>37041</v>
      </c>
      <c r="B14500" s="1" t="s">
        <v>34656</v>
      </c>
      <c r="E14500" s="1" t="s">
        <v>37042</v>
      </c>
      <c r="F14500" s="4" t="s">
        <v>20</v>
      </c>
      <c r="G14500" s="2" t="s">
        <v>4546</v>
      </c>
      <c r="H14500" s="1" t="s">
        <v>1503</v>
      </c>
      <c r="I14500" s="1" t="s">
        <v>2654</v>
      </c>
      <c r="J14500" s="1" t="s">
        <v>465</v>
      </c>
      <c r="K14500" s="1" t="s">
        <v>1344</v>
      </c>
      <c r="M14500" s="1">
        <f>IF($P$5&lt;20000,H14500*L14500,IF($P$5&lt;50000,I14500*L14500,IF($P$5&lt;100000,J14500*L14500,IF($P$5&lt;80000000,K14500*L14500))))</f>
        <v>0</v>
      </c>
      <c r="N14500" s="4" t="str">
        <f>IF(AND(P14500 &lt;&gt; "", P14500 &lt;&gt; "---"), HYPERLINK(P14500, Q14500), "")</f>
        <v/>
      </c>
      <c r="O14500" s="21">
        <f>L14500*H14500</f>
        <v>0</v>
      </c>
      <c r="P14500" s="26" t="s">
        <v>362</v>
      </c>
      <c r="Q14500" t="str">
        <f>"ссылка"</f>
        <v>ссылка</v>
      </c>
    </row>
    <row r="14501" spans="1:26" ht="14.25" customHeight="1" outlineLevel="1" x14ac:dyDescent="0.2">
      <c r="A14501" s="24" t="s">
        <v>38035</v>
      </c>
      <c r="B14501" s="1" t="s">
        <v>34656</v>
      </c>
      <c r="E14501" s="1" t="s">
        <v>38036</v>
      </c>
      <c r="F14501" s="4" t="s">
        <v>20</v>
      </c>
      <c r="G14501" s="2" t="s">
        <v>1556</v>
      </c>
      <c r="H14501" s="1" t="s">
        <v>551</v>
      </c>
      <c r="I14501" s="1" t="s">
        <v>1127</v>
      </c>
      <c r="J14501" s="1" t="s">
        <v>1001</v>
      </c>
      <c r="K14501" s="1" t="s">
        <v>546</v>
      </c>
      <c r="M14501" s="1">
        <f>IF($P$5&lt;20000,H14501*L14501,IF($P$5&lt;50000,I14501*L14501,IF($P$5&lt;100000,J14501*L14501,IF($P$5&lt;80000000,K14501*L14501))))</f>
        <v>0</v>
      </c>
      <c r="N14501" s="4" t="str">
        <f>IF(AND(P14501 &lt;&gt; "", P14501 &lt;&gt; "---"), HYPERLINK(P14501, Q14501), "")</f>
        <v/>
      </c>
      <c r="O14501" s="21">
        <f>L14501*H14501</f>
        <v>0</v>
      </c>
      <c r="P14501" s="26" t="s">
        <v>362</v>
      </c>
      <c r="Q14501" t="str">
        <f>"ссылка"</f>
        <v>ссылка</v>
      </c>
    </row>
    <row r="14502" spans="1:26" ht="14.25" customHeight="1" x14ac:dyDescent="0.2">
      <c r="A14502" s="29" t="s">
        <v>25661</v>
      </c>
      <c r="B14502" s="28"/>
      <c r="C14502" s="28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30"/>
      <c r="P14502" s="31"/>
      <c r="Q14502" s="28"/>
      <c r="R14502" s="28"/>
      <c r="S14502" s="28"/>
      <c r="T14502" s="28"/>
      <c r="U14502" s="28"/>
      <c r="V14502" s="28"/>
      <c r="W14502" s="28"/>
      <c r="X14502" s="28"/>
      <c r="Y14502" s="28"/>
      <c r="Z14502" s="28"/>
    </row>
    <row r="14503" spans="1:26" ht="14.25" customHeight="1" outlineLevel="1" x14ac:dyDescent="0.2">
      <c r="A14503" s="24" t="s">
        <v>25660</v>
      </c>
      <c r="B14503" s="1" t="s">
        <v>25661</v>
      </c>
      <c r="E14503" s="1" t="s">
        <v>25662</v>
      </c>
      <c r="F14503" s="4" t="s">
        <v>20</v>
      </c>
      <c r="G14503" s="2" t="s">
        <v>1808</v>
      </c>
      <c r="H14503" s="1" t="s">
        <v>1818</v>
      </c>
      <c r="I14503" s="1" t="s">
        <v>1445</v>
      </c>
      <c r="J14503" s="1" t="s">
        <v>1719</v>
      </c>
      <c r="K14503" s="1" t="s">
        <v>562</v>
      </c>
      <c r="M14503" s="1">
        <f>IF($P$5&lt;20000,H14503*L14503,IF($P$5&lt;50000,I14503*L14503,IF($P$5&lt;100000,J14503*L14503,IF($P$5&lt;80000000,K14503*L14503))))</f>
        <v>0</v>
      </c>
      <c r="N14503" s="4" t="str">
        <f>IF(AND(P14503 &lt;&gt; "", P14503 &lt;&gt; "---"), HYPERLINK(P14503, Q14503), "")</f>
        <v>ссылка</v>
      </c>
      <c r="O14503" s="21">
        <f>L14503*H14503</f>
        <v>0</v>
      </c>
      <c r="P14503" s="26" t="s">
        <v>25663</v>
      </c>
      <c r="Q14503" t="str">
        <f>"ссылка"</f>
        <v>ссылка</v>
      </c>
    </row>
    <row r="14504" spans="1:26" ht="14.25" customHeight="1" outlineLevel="1" x14ac:dyDescent="0.2">
      <c r="A14504" s="24" t="s">
        <v>34650</v>
      </c>
      <c r="B14504" s="1" t="s">
        <v>25661</v>
      </c>
      <c r="E14504" s="1" t="s">
        <v>34651</v>
      </c>
      <c r="F14504" s="4" t="s">
        <v>20</v>
      </c>
      <c r="G14504" s="2" t="s">
        <v>1808</v>
      </c>
      <c r="H14504" s="1" t="s">
        <v>1818</v>
      </c>
      <c r="I14504" s="1" t="s">
        <v>1445</v>
      </c>
      <c r="J14504" s="1" t="s">
        <v>1719</v>
      </c>
      <c r="K14504" s="1" t="s">
        <v>562</v>
      </c>
      <c r="M14504" s="1">
        <f>IF($P$5&lt;20000,H14504*L14504,IF($P$5&lt;50000,I14504*L14504,IF($P$5&lt;100000,J14504*L14504,IF($P$5&lt;80000000,K14504*L14504))))</f>
        <v>0</v>
      </c>
      <c r="N14504" s="4" t="str">
        <f>IF(AND(P14504 &lt;&gt; "", P14504 &lt;&gt; "---"), HYPERLINK(P14504, Q14504), "")</f>
        <v>ссылка</v>
      </c>
      <c r="O14504" s="21">
        <f>L14504*H14504</f>
        <v>0</v>
      </c>
      <c r="P14504" s="26" t="s">
        <v>34652</v>
      </c>
      <c r="Q14504" t="str">
        <f>"ссылка"</f>
        <v>ссылка</v>
      </c>
    </row>
    <row r="14505" spans="1:26" ht="14.25" customHeight="1" outlineLevel="1" x14ac:dyDescent="0.2">
      <c r="A14505" s="24" t="s">
        <v>35169</v>
      </c>
      <c r="B14505" s="1" t="s">
        <v>25661</v>
      </c>
      <c r="E14505" s="1" t="s">
        <v>35170</v>
      </c>
      <c r="F14505" s="4" t="s">
        <v>20</v>
      </c>
      <c r="G14505" s="2" t="s">
        <v>7320</v>
      </c>
      <c r="H14505" s="1" t="s">
        <v>495</v>
      </c>
      <c r="I14505" s="1" t="s">
        <v>5646</v>
      </c>
      <c r="J14505" s="1" t="s">
        <v>406</v>
      </c>
      <c r="K14505" s="1" t="s">
        <v>2495</v>
      </c>
      <c r="M14505" s="1">
        <f>IF($P$5&lt;20000,H14505*L14505,IF($P$5&lt;50000,I14505*L14505,IF($P$5&lt;100000,J14505*L14505,IF($P$5&lt;80000000,K14505*L14505))))</f>
        <v>0</v>
      </c>
      <c r="N14505" s="4" t="str">
        <f>IF(AND(P14505 &lt;&gt; "", P14505 &lt;&gt; "---"), HYPERLINK(P14505, Q14505), "")</f>
        <v>ссылка</v>
      </c>
      <c r="O14505" s="21">
        <f>L14505*H14505</f>
        <v>0</v>
      </c>
      <c r="P14505" s="26" t="s">
        <v>35171</v>
      </c>
      <c r="Q14505" t="str">
        <f>"ссылка"</f>
        <v>ссылка</v>
      </c>
    </row>
    <row r="14506" spans="1:26" ht="14.25" customHeight="1" outlineLevel="1" x14ac:dyDescent="0.2">
      <c r="A14506" s="24" t="s">
        <v>35439</v>
      </c>
      <c r="B14506" s="1" t="s">
        <v>25661</v>
      </c>
      <c r="E14506" s="1" t="s">
        <v>35440</v>
      </c>
      <c r="F14506" s="4" t="s">
        <v>20</v>
      </c>
      <c r="G14506" s="2" t="s">
        <v>99</v>
      </c>
      <c r="H14506" s="1" t="s">
        <v>546</v>
      </c>
      <c r="I14506" s="1" t="s">
        <v>1336</v>
      </c>
      <c r="J14506" s="1" t="s">
        <v>1362</v>
      </c>
      <c r="K14506" s="1" t="s">
        <v>1371</v>
      </c>
      <c r="M14506" s="1">
        <f>IF($P$5&lt;20000,H14506*L14506,IF($P$5&lt;50000,I14506*L14506,IF($P$5&lt;100000,J14506*L14506,IF($P$5&lt;80000000,K14506*L14506))))</f>
        <v>0</v>
      </c>
      <c r="N14506" s="4" t="str">
        <f>IF(AND(P14506 &lt;&gt; "", P14506 &lt;&gt; "---"), HYPERLINK(P14506, Q14506), "")</f>
        <v/>
      </c>
      <c r="O14506" s="21">
        <f>L14506*H14506</f>
        <v>0</v>
      </c>
      <c r="P14506" s="26" t="s">
        <v>362</v>
      </c>
      <c r="Q14506" t="str">
        <f>"ссылка"</f>
        <v>ссылка</v>
      </c>
    </row>
    <row r="14507" spans="1:26" ht="14.25" customHeight="1" outlineLevel="1" x14ac:dyDescent="0.2">
      <c r="A14507" s="24" t="s">
        <v>35839</v>
      </c>
      <c r="B14507" s="1" t="s">
        <v>25661</v>
      </c>
      <c r="E14507" s="1" t="s">
        <v>35840</v>
      </c>
      <c r="F14507" s="4" t="s">
        <v>20</v>
      </c>
      <c r="G14507" s="2" t="s">
        <v>1120</v>
      </c>
      <c r="H14507" s="1" t="s">
        <v>1433</v>
      </c>
      <c r="I14507" s="1" t="s">
        <v>560</v>
      </c>
      <c r="J14507" s="1" t="s">
        <v>1309</v>
      </c>
      <c r="K14507" s="1" t="s">
        <v>1720</v>
      </c>
      <c r="M14507" s="1">
        <f>IF($P$5&lt;20000,H14507*L14507,IF($P$5&lt;50000,I14507*L14507,IF($P$5&lt;100000,J14507*L14507,IF($P$5&lt;80000000,K14507*L14507))))</f>
        <v>0</v>
      </c>
      <c r="N14507" s="4" t="str">
        <f>IF(AND(P14507 &lt;&gt; "", P14507 &lt;&gt; "---"), HYPERLINK(P14507, Q14507), "")</f>
        <v/>
      </c>
      <c r="O14507" s="21">
        <f>L14507*H14507</f>
        <v>0</v>
      </c>
      <c r="P14507" s="26" t="s">
        <v>362</v>
      </c>
      <c r="Q14507" t="str">
        <f>"ссылка"</f>
        <v>ссылка</v>
      </c>
    </row>
    <row r="14508" spans="1:26" ht="14.25" customHeight="1" outlineLevel="1" x14ac:dyDescent="0.2">
      <c r="A14508" s="24" t="s">
        <v>37018</v>
      </c>
      <c r="B14508" s="1" t="s">
        <v>25661</v>
      </c>
      <c r="E14508" s="1" t="s">
        <v>37019</v>
      </c>
      <c r="F14508" s="4" t="s">
        <v>20</v>
      </c>
      <c r="G14508" s="2" t="s">
        <v>1744</v>
      </c>
      <c r="H14508" s="1" t="s">
        <v>1652</v>
      </c>
      <c r="I14508" s="1" t="s">
        <v>976</v>
      </c>
      <c r="J14508" s="1" t="s">
        <v>1556</v>
      </c>
      <c r="K14508" s="1" t="s">
        <v>1330</v>
      </c>
      <c r="M14508" s="1">
        <f>IF($P$5&lt;20000,H14508*L14508,IF($P$5&lt;50000,I14508*L14508,IF($P$5&lt;100000,J14508*L14508,IF($P$5&lt;80000000,K14508*L14508))))</f>
        <v>0</v>
      </c>
      <c r="N14508" s="4" t="str">
        <f>IF(AND(P14508 &lt;&gt; "", P14508 &lt;&gt; "---"), HYPERLINK(P14508, Q14508), "")</f>
        <v>ссылка</v>
      </c>
      <c r="O14508" s="21">
        <f>L14508*H14508</f>
        <v>0</v>
      </c>
      <c r="P14508" s="26" t="s">
        <v>37020</v>
      </c>
      <c r="Q14508" t="str">
        <f>"ссылка"</f>
        <v>ссылка</v>
      </c>
    </row>
    <row r="14509" spans="1:26" ht="14.25" customHeight="1" outlineLevel="1" x14ac:dyDescent="0.2">
      <c r="A14509" s="24" t="s">
        <v>37021</v>
      </c>
      <c r="B14509" s="1" t="s">
        <v>25661</v>
      </c>
      <c r="E14509" s="1" t="s">
        <v>37022</v>
      </c>
      <c r="F14509" s="4" t="s">
        <v>20</v>
      </c>
      <c r="G14509" s="2" t="s">
        <v>1744</v>
      </c>
      <c r="H14509" s="1" t="s">
        <v>1652</v>
      </c>
      <c r="I14509" s="1" t="s">
        <v>976</v>
      </c>
      <c r="J14509" s="1" t="s">
        <v>1556</v>
      </c>
      <c r="K14509" s="1" t="s">
        <v>1330</v>
      </c>
      <c r="M14509" s="1">
        <f>IF($P$5&lt;20000,H14509*L14509,IF($P$5&lt;50000,I14509*L14509,IF($P$5&lt;100000,J14509*L14509,IF($P$5&lt;80000000,K14509*L14509))))</f>
        <v>0</v>
      </c>
      <c r="N14509" s="4" t="str">
        <f>IF(AND(P14509 &lt;&gt; "", P14509 &lt;&gt; "---"), HYPERLINK(P14509, Q14509), "")</f>
        <v/>
      </c>
      <c r="O14509" s="21">
        <f>L14509*H14509</f>
        <v>0</v>
      </c>
      <c r="P14509" s="26" t="s">
        <v>362</v>
      </c>
      <c r="Q14509" t="str">
        <f>"ссылка"</f>
        <v>ссылка</v>
      </c>
    </row>
    <row r="14510" spans="1:26" ht="14.25" customHeight="1" outlineLevel="1" x14ac:dyDescent="0.2">
      <c r="A14510" s="24" t="s">
        <v>37261</v>
      </c>
      <c r="B14510" s="1" t="s">
        <v>25661</v>
      </c>
      <c r="E14510" s="1" t="s">
        <v>37262</v>
      </c>
      <c r="F14510" s="4" t="s">
        <v>20</v>
      </c>
      <c r="G14510" s="2" t="s">
        <v>1018</v>
      </c>
      <c r="H14510" s="1" t="s">
        <v>4246</v>
      </c>
      <c r="I14510" s="1" t="s">
        <v>555</v>
      </c>
      <c r="J14510" s="1" t="s">
        <v>4604</v>
      </c>
      <c r="K14510" s="1" t="s">
        <v>3152</v>
      </c>
      <c r="M14510" s="1">
        <f>IF($P$5&lt;20000,H14510*L14510,IF($P$5&lt;50000,I14510*L14510,IF($P$5&lt;100000,J14510*L14510,IF($P$5&lt;80000000,K14510*L14510))))</f>
        <v>0</v>
      </c>
      <c r="N14510" s="4" t="str">
        <f>IF(AND(P14510 &lt;&gt; "", P14510 &lt;&gt; "---"), HYPERLINK(P14510, Q14510), "")</f>
        <v/>
      </c>
      <c r="O14510" s="21">
        <f>L14510*H14510</f>
        <v>0</v>
      </c>
      <c r="P14510" s="26" t="s">
        <v>362</v>
      </c>
      <c r="Q14510" t="str">
        <f>"ссылка"</f>
        <v>ссылка</v>
      </c>
    </row>
    <row r="14511" spans="1:26" ht="14.25" customHeight="1" outlineLevel="1" x14ac:dyDescent="0.2">
      <c r="A14511" s="24" t="s">
        <v>37590</v>
      </c>
      <c r="B14511" s="1" t="s">
        <v>25661</v>
      </c>
      <c r="E14511" s="1" t="s">
        <v>37591</v>
      </c>
      <c r="F14511" s="4" t="s">
        <v>20</v>
      </c>
      <c r="G14511" s="2" t="s">
        <v>1035</v>
      </c>
      <c r="H14511" s="1" t="s">
        <v>1018</v>
      </c>
      <c r="I14511" s="1" t="s">
        <v>350</v>
      </c>
      <c r="J14511" s="1" t="s">
        <v>357</v>
      </c>
      <c r="K14511" s="1" t="s">
        <v>1419</v>
      </c>
      <c r="M14511" s="1">
        <f>IF($P$5&lt;20000,H14511*L14511,IF($P$5&lt;50000,I14511*L14511,IF($P$5&lt;100000,J14511*L14511,IF($P$5&lt;80000000,K14511*L14511))))</f>
        <v>0</v>
      </c>
      <c r="N14511" s="4" t="str">
        <f>IF(AND(P14511 &lt;&gt; "", P14511 &lt;&gt; "---"), HYPERLINK(P14511, Q14511), "")</f>
        <v/>
      </c>
      <c r="O14511" s="21">
        <f>L14511*H14511</f>
        <v>0</v>
      </c>
      <c r="P14511" s="26" t="s">
        <v>362</v>
      </c>
      <c r="Q14511" t="str">
        <f>"ссылка"</f>
        <v>ссылка</v>
      </c>
    </row>
    <row r="14512" spans="1:26" ht="14.25" customHeight="1" outlineLevel="1" x14ac:dyDescent="0.2">
      <c r="A14512" s="24" t="s">
        <v>37592</v>
      </c>
      <c r="B14512" s="1" t="s">
        <v>25661</v>
      </c>
      <c r="E14512" s="1" t="s">
        <v>37593</v>
      </c>
      <c r="F14512" s="4" t="s">
        <v>20</v>
      </c>
      <c r="G14512" s="2" t="s">
        <v>1628</v>
      </c>
      <c r="H14512" s="1" t="s">
        <v>1524</v>
      </c>
      <c r="I14512" s="1" t="s">
        <v>1757</v>
      </c>
      <c r="J14512" s="1" t="s">
        <v>1418</v>
      </c>
      <c r="K14512" s="1" t="s">
        <v>1010</v>
      </c>
      <c r="M14512" s="1">
        <f>IF($P$5&lt;20000,H14512*L14512,IF($P$5&lt;50000,I14512*L14512,IF($P$5&lt;100000,J14512*L14512,IF($P$5&lt;80000000,K14512*L14512))))</f>
        <v>0</v>
      </c>
      <c r="N14512" s="4" t="str">
        <f>IF(AND(P14512 &lt;&gt; "", P14512 &lt;&gt; "---"), HYPERLINK(P14512, Q14512), "")</f>
        <v/>
      </c>
      <c r="O14512" s="21">
        <f>L14512*H14512</f>
        <v>0</v>
      </c>
      <c r="P14512" s="26" t="s">
        <v>362</v>
      </c>
      <c r="Q14512" t="str">
        <f>"ссылка"</f>
        <v>ссылка</v>
      </c>
    </row>
    <row r="14513" spans="1:26" ht="14.25" customHeight="1" outlineLevel="1" x14ac:dyDescent="0.2">
      <c r="A14513" s="24" t="s">
        <v>37594</v>
      </c>
      <c r="B14513" s="1" t="s">
        <v>25661</v>
      </c>
      <c r="E14513" s="1" t="s">
        <v>37595</v>
      </c>
      <c r="F14513" s="4" t="s">
        <v>20</v>
      </c>
      <c r="G14513" s="2" t="s">
        <v>1628</v>
      </c>
      <c r="H14513" s="1" t="s">
        <v>1524</v>
      </c>
      <c r="I14513" s="1" t="s">
        <v>1757</v>
      </c>
      <c r="J14513" s="1" t="s">
        <v>1418</v>
      </c>
      <c r="K14513" s="1" t="s">
        <v>1010</v>
      </c>
      <c r="M14513" s="1">
        <f>IF($P$5&lt;20000,H14513*L14513,IF($P$5&lt;50000,I14513*L14513,IF($P$5&lt;100000,J14513*L14513,IF($P$5&lt;80000000,K14513*L14513))))</f>
        <v>0</v>
      </c>
      <c r="N14513" s="4" t="str">
        <f>IF(AND(P14513 &lt;&gt; "", P14513 &lt;&gt; "---"), HYPERLINK(P14513, Q14513), "")</f>
        <v>ссылка</v>
      </c>
      <c r="O14513" s="21">
        <f>L14513*H14513</f>
        <v>0</v>
      </c>
      <c r="P14513" s="26" t="s">
        <v>37596</v>
      </c>
      <c r="Q14513" t="str">
        <f>"ссылка"</f>
        <v>ссылка</v>
      </c>
    </row>
    <row r="14514" spans="1:26" ht="14.25" customHeight="1" outlineLevel="1" x14ac:dyDescent="0.2">
      <c r="A14514" s="24" t="s">
        <v>37597</v>
      </c>
      <c r="B14514" s="1" t="s">
        <v>25661</v>
      </c>
      <c r="E14514" s="1" t="s">
        <v>37598</v>
      </c>
      <c r="F14514" s="4" t="s">
        <v>20</v>
      </c>
      <c r="G14514" s="2" t="s">
        <v>1037</v>
      </c>
      <c r="H14514" s="1" t="s">
        <v>357</v>
      </c>
      <c r="I14514" s="1" t="s">
        <v>1419</v>
      </c>
      <c r="J14514" s="1" t="s">
        <v>118</v>
      </c>
      <c r="K14514" s="1" t="s">
        <v>353</v>
      </c>
      <c r="M14514" s="1">
        <f>IF($P$5&lt;20000,H14514*L14514,IF($P$5&lt;50000,I14514*L14514,IF($P$5&lt;100000,J14514*L14514,IF($P$5&lt;80000000,K14514*L14514))))</f>
        <v>0</v>
      </c>
      <c r="N14514" s="4" t="str">
        <f>IF(AND(P14514 &lt;&gt; "", P14514 &lt;&gt; "---"), HYPERLINK(P14514, Q14514), "")</f>
        <v/>
      </c>
      <c r="O14514" s="21">
        <f>L14514*H14514</f>
        <v>0</v>
      </c>
      <c r="P14514" s="26" t="s">
        <v>362</v>
      </c>
      <c r="Q14514" t="str">
        <f>"ссылка"</f>
        <v>ссылка</v>
      </c>
    </row>
    <row r="14515" spans="1:26" ht="14.25" customHeight="1" x14ac:dyDescent="0.2">
      <c r="A14515" s="29" t="s">
        <v>21202</v>
      </c>
      <c r="B14515" s="28"/>
      <c r="C14515" s="29"/>
      <c r="D14515" s="28"/>
      <c r="E14515" s="28"/>
      <c r="F14515" s="28"/>
      <c r="G14515" s="28"/>
      <c r="H14515" s="28"/>
      <c r="I14515" s="28"/>
      <c r="J14515" s="28"/>
      <c r="K14515" s="28"/>
      <c r="L14515" s="28"/>
      <c r="M14515" s="28"/>
      <c r="N14515" s="28"/>
      <c r="O14515" s="30"/>
      <c r="P14515" s="31"/>
      <c r="Q14515" s="28"/>
      <c r="R14515" s="28"/>
      <c r="S14515" s="28"/>
      <c r="T14515" s="28"/>
      <c r="U14515" s="28"/>
      <c r="V14515" s="28"/>
      <c r="W14515" s="28"/>
      <c r="X14515" s="28"/>
      <c r="Y14515" s="28"/>
      <c r="Z14515" s="28"/>
    </row>
    <row r="14516" spans="1:26" ht="14.25" customHeight="1" outlineLevel="1" x14ac:dyDescent="0.2">
      <c r="A14516" s="24" t="s">
        <v>21201</v>
      </c>
      <c r="B14516" s="1" t="s">
        <v>21202</v>
      </c>
      <c r="C14516" s="25" t="s">
        <v>541</v>
      </c>
      <c r="E14516" s="1" t="s">
        <v>21203</v>
      </c>
      <c r="F14516" s="4" t="s">
        <v>20</v>
      </c>
      <c r="G14516" s="2" t="s">
        <v>16154</v>
      </c>
      <c r="H14516" s="1" t="s">
        <v>16539</v>
      </c>
      <c r="I14516" s="1" t="s">
        <v>6835</v>
      </c>
      <c r="J14516" s="1" t="s">
        <v>12510</v>
      </c>
      <c r="K14516" s="1" t="s">
        <v>16872</v>
      </c>
      <c r="M14516" s="1">
        <f>IF($P$5&lt;20000,H14516*L14516,IF($P$5&lt;50000,I14516*L14516,IF($P$5&lt;100000,J14516*L14516,IF($P$5&lt;80000000,K14516*L14516))))</f>
        <v>0</v>
      </c>
      <c r="N14516" s="4" t="str">
        <f>IF(AND(P14516 &lt;&gt; "", P14516 &lt;&gt; "---"), HYPERLINK(P14516, Q14516), "")</f>
        <v>ссылка</v>
      </c>
      <c r="O14516" s="21">
        <f>L14516*H14516</f>
        <v>0</v>
      </c>
      <c r="P14516" s="26" t="s">
        <v>21204</v>
      </c>
      <c r="Q14516" t="str">
        <f>"ссылка"</f>
        <v>ссылка</v>
      </c>
    </row>
    <row r="14517" spans="1:26" ht="14.25" customHeight="1" outlineLevel="1" x14ac:dyDescent="0.2">
      <c r="A14517" s="24" t="s">
        <v>21205</v>
      </c>
      <c r="B14517" s="1" t="s">
        <v>21202</v>
      </c>
      <c r="C14517" s="25" t="s">
        <v>1100</v>
      </c>
      <c r="E14517" s="1" t="s">
        <v>21206</v>
      </c>
      <c r="F14517" s="4" t="s">
        <v>20</v>
      </c>
      <c r="G14517" s="2" t="s">
        <v>526</v>
      </c>
      <c r="H14517" s="1" t="s">
        <v>1862</v>
      </c>
      <c r="I14517" s="1" t="s">
        <v>2229</v>
      </c>
      <c r="J14517" s="1" t="s">
        <v>1245</v>
      </c>
      <c r="K14517" s="1" t="s">
        <v>2157</v>
      </c>
      <c r="M14517" s="1">
        <f>IF($P$5&lt;20000,H14517*L14517,IF($P$5&lt;50000,I14517*L14517,IF($P$5&lt;100000,J14517*L14517,IF($P$5&lt;80000000,K14517*L14517))))</f>
        <v>0</v>
      </c>
      <c r="N14517" s="4" t="str">
        <f>IF(AND(P14517 &lt;&gt; "", P14517 &lt;&gt; "---"), HYPERLINK(P14517, Q14517), "")</f>
        <v>ссылка</v>
      </c>
      <c r="O14517" s="21">
        <f>L14517*H14517</f>
        <v>0</v>
      </c>
      <c r="P14517" s="26" t="s">
        <v>21207</v>
      </c>
      <c r="Q14517" t="str">
        <f>"ссылка"</f>
        <v>ссылка</v>
      </c>
    </row>
    <row r="14518" spans="1:26" ht="14.25" customHeight="1" outlineLevel="1" x14ac:dyDescent="0.2">
      <c r="A14518" s="24" t="s">
        <v>21208</v>
      </c>
      <c r="B14518" s="1" t="s">
        <v>21202</v>
      </c>
      <c r="C14518" s="25" t="s">
        <v>1100</v>
      </c>
      <c r="E14518" s="1" t="s">
        <v>21209</v>
      </c>
      <c r="F14518" s="4" t="s">
        <v>20</v>
      </c>
      <c r="G14518" s="2" t="s">
        <v>7549</v>
      </c>
      <c r="H14518" s="1" t="s">
        <v>6857</v>
      </c>
      <c r="I14518" s="1" t="s">
        <v>5865</v>
      </c>
      <c r="J14518" s="1" t="s">
        <v>13407</v>
      </c>
      <c r="K14518" s="1" t="s">
        <v>4309</v>
      </c>
      <c r="M14518" s="1">
        <f>IF($P$5&lt;20000,H14518*L14518,IF($P$5&lt;50000,I14518*L14518,IF($P$5&lt;100000,J14518*L14518,IF($P$5&lt;80000000,K14518*L14518))))</f>
        <v>0</v>
      </c>
      <c r="N14518" s="4" t="str">
        <f>IF(AND(P14518 &lt;&gt; "", P14518 &lt;&gt; "---"), HYPERLINK(P14518, Q14518), "")</f>
        <v>ссылка</v>
      </c>
      <c r="O14518" s="21">
        <f>L14518*H14518</f>
        <v>0</v>
      </c>
      <c r="P14518" s="26" t="s">
        <v>21210</v>
      </c>
      <c r="Q14518" t="str">
        <f>"ссылка"</f>
        <v>ссылка</v>
      </c>
    </row>
    <row r="14519" spans="1:26" ht="14.25" customHeight="1" outlineLevel="1" x14ac:dyDescent="0.2">
      <c r="A14519" s="24" t="s">
        <v>21211</v>
      </c>
      <c r="B14519" s="1" t="s">
        <v>21202</v>
      </c>
      <c r="C14519" s="25" t="s">
        <v>1100</v>
      </c>
      <c r="E14519" s="1" t="s">
        <v>21212</v>
      </c>
      <c r="F14519" s="4" t="s">
        <v>20</v>
      </c>
      <c r="G14519" s="2" t="s">
        <v>4141</v>
      </c>
      <c r="H14519" s="1" t="s">
        <v>818</v>
      </c>
      <c r="I14519" s="1" t="s">
        <v>5869</v>
      </c>
      <c r="J14519" s="1" t="s">
        <v>83</v>
      </c>
      <c r="K14519" s="1" t="s">
        <v>4633</v>
      </c>
      <c r="M14519" s="1">
        <f>IF($P$5&lt;20000,H14519*L14519,IF($P$5&lt;50000,I14519*L14519,IF($P$5&lt;100000,J14519*L14519,IF($P$5&lt;80000000,K14519*L14519))))</f>
        <v>0</v>
      </c>
      <c r="N14519" s="4" t="str">
        <f>IF(AND(P14519 &lt;&gt; "", P14519 &lt;&gt; "---"), HYPERLINK(P14519, Q14519), "")</f>
        <v>ссылка</v>
      </c>
      <c r="O14519" s="21">
        <f>L14519*H14519</f>
        <v>0</v>
      </c>
      <c r="P14519" s="26" t="s">
        <v>21213</v>
      </c>
      <c r="Q14519" t="str">
        <f>"ссылка"</f>
        <v>ссылка</v>
      </c>
    </row>
    <row r="14520" spans="1:26" ht="14.25" customHeight="1" x14ac:dyDescent="0.2">
      <c r="A14520" s="29" t="s">
        <v>30255</v>
      </c>
      <c r="B14520" s="28"/>
      <c r="C14520" s="29"/>
      <c r="D14520" s="28"/>
      <c r="E14520" s="28"/>
      <c r="F14520" s="28"/>
      <c r="G14520" s="28"/>
      <c r="H14520" s="28"/>
      <c r="I14520" s="28"/>
      <c r="J14520" s="28"/>
      <c r="K14520" s="28"/>
      <c r="L14520" s="28"/>
      <c r="M14520" s="28"/>
      <c r="N14520" s="28"/>
      <c r="O14520" s="30"/>
      <c r="P14520" s="31"/>
      <c r="Q14520" s="28"/>
      <c r="R14520" s="28"/>
      <c r="S14520" s="28"/>
      <c r="T14520" s="28"/>
      <c r="U14520" s="28"/>
      <c r="V14520" s="28"/>
      <c r="W14520" s="28"/>
      <c r="X14520" s="28"/>
      <c r="Y14520" s="28"/>
      <c r="Z14520" s="28"/>
    </row>
    <row r="14521" spans="1:26" ht="14.25" customHeight="1" outlineLevel="1" x14ac:dyDescent="0.2">
      <c r="A14521" s="24" t="s">
        <v>30254</v>
      </c>
      <c r="B14521" s="1" t="s">
        <v>30255</v>
      </c>
      <c r="C14521" s="25" t="s">
        <v>1100</v>
      </c>
      <c r="E14521" s="1" t="s">
        <v>30256</v>
      </c>
      <c r="F14521" s="4" t="s">
        <v>20</v>
      </c>
      <c r="G14521" s="2" t="s">
        <v>736</v>
      </c>
      <c r="H14521" s="1" t="s">
        <v>2506</v>
      </c>
      <c r="I14521" s="1" t="s">
        <v>5534</v>
      </c>
      <c r="J14521" s="1" t="s">
        <v>2598</v>
      </c>
      <c r="K14521" s="1" t="s">
        <v>6053</v>
      </c>
      <c r="M14521" s="1">
        <f>IF($P$5&lt;20000,H14521*L14521,IF($P$5&lt;50000,I14521*L14521,IF($P$5&lt;100000,J14521*L14521,IF($P$5&lt;80000000,K14521*L14521))))</f>
        <v>0</v>
      </c>
      <c r="N14521" s="4" t="str">
        <f>IF(AND(P14521 &lt;&gt; "", P14521 &lt;&gt; "---"), HYPERLINK(P14521, Q14521), "")</f>
        <v>ссылка</v>
      </c>
      <c r="O14521" s="21">
        <f>L14521*H14521</f>
        <v>0</v>
      </c>
      <c r="P14521" s="26" t="s">
        <v>30257</v>
      </c>
      <c r="Q14521" t="str">
        <f>"ссылка"</f>
        <v>ссылка</v>
      </c>
    </row>
    <row r="14522" spans="1:26" ht="14.25" customHeight="1" outlineLevel="1" x14ac:dyDescent="0.2">
      <c r="A14522" s="24" t="s">
        <v>30258</v>
      </c>
      <c r="B14522" s="1" t="s">
        <v>30255</v>
      </c>
      <c r="C14522" s="25" t="s">
        <v>1100</v>
      </c>
      <c r="E14522" s="1" t="s">
        <v>30259</v>
      </c>
      <c r="F14522" s="4" t="s">
        <v>20</v>
      </c>
      <c r="G14522" s="2" t="s">
        <v>736</v>
      </c>
      <c r="H14522" s="1" t="s">
        <v>2506</v>
      </c>
      <c r="I14522" s="1" t="s">
        <v>5534</v>
      </c>
      <c r="J14522" s="1" t="s">
        <v>2598</v>
      </c>
      <c r="K14522" s="1" t="s">
        <v>6053</v>
      </c>
      <c r="M14522" s="1">
        <f>IF($P$5&lt;20000,H14522*L14522,IF($P$5&lt;50000,I14522*L14522,IF($P$5&lt;100000,J14522*L14522,IF($P$5&lt;80000000,K14522*L14522))))</f>
        <v>0</v>
      </c>
      <c r="N14522" s="4" t="str">
        <f>IF(AND(P14522 &lt;&gt; "", P14522 &lt;&gt; "---"), HYPERLINK(P14522, Q14522), "")</f>
        <v>ссылка</v>
      </c>
      <c r="O14522" s="21">
        <f>L14522*H14522</f>
        <v>0</v>
      </c>
      <c r="P14522" s="26" t="s">
        <v>30260</v>
      </c>
      <c r="Q14522" t="str">
        <f>"ссылка"</f>
        <v>ссылка</v>
      </c>
    </row>
    <row r="14523" spans="1:26" ht="14.25" customHeight="1" outlineLevel="1" x14ac:dyDescent="0.2">
      <c r="A14523" s="24" t="s">
        <v>30261</v>
      </c>
      <c r="B14523" s="1" t="s">
        <v>30255</v>
      </c>
      <c r="C14523" s="25" t="s">
        <v>1100</v>
      </c>
      <c r="E14523" s="1" t="s">
        <v>30262</v>
      </c>
      <c r="F14523" s="4" t="s">
        <v>20</v>
      </c>
      <c r="G14523" s="2" t="s">
        <v>211</v>
      </c>
      <c r="H14523" s="1" t="s">
        <v>2157</v>
      </c>
      <c r="I14523" s="1" t="s">
        <v>2234</v>
      </c>
      <c r="J14523" s="1" t="s">
        <v>1005</v>
      </c>
      <c r="K14523" s="1" t="s">
        <v>2235</v>
      </c>
      <c r="M14523" s="1">
        <f>IF($P$5&lt;20000,H14523*L14523,IF($P$5&lt;50000,I14523*L14523,IF($P$5&lt;100000,J14523*L14523,IF($P$5&lt;80000000,K14523*L14523))))</f>
        <v>0</v>
      </c>
      <c r="N14523" s="4" t="str">
        <f>IF(AND(P14523 &lt;&gt; "", P14523 &lt;&gt; "---"), HYPERLINK(P14523, Q14523), "")</f>
        <v>ссылка</v>
      </c>
      <c r="O14523" s="21">
        <f>L14523*H14523</f>
        <v>0</v>
      </c>
      <c r="P14523" s="26" t="s">
        <v>30263</v>
      </c>
      <c r="Q14523" t="str">
        <f>"ссылка"</f>
        <v>ссылка</v>
      </c>
    </row>
    <row r="14524" spans="1:26" ht="14.25" customHeight="1" outlineLevel="1" x14ac:dyDescent="0.2">
      <c r="A14524" s="24" t="s">
        <v>30264</v>
      </c>
      <c r="B14524" s="1" t="s">
        <v>30255</v>
      </c>
      <c r="C14524" s="25" t="s">
        <v>1100</v>
      </c>
      <c r="E14524" s="1" t="s">
        <v>30265</v>
      </c>
      <c r="F14524" s="4" t="s">
        <v>20</v>
      </c>
      <c r="G14524" s="2" t="s">
        <v>6121</v>
      </c>
      <c r="H14524" s="1" t="s">
        <v>5502</v>
      </c>
      <c r="I14524" s="1" t="s">
        <v>48</v>
      </c>
      <c r="J14524" s="1" t="s">
        <v>499</v>
      </c>
      <c r="K14524" s="1" t="s">
        <v>51</v>
      </c>
      <c r="M14524" s="1">
        <f>IF($P$5&lt;20000,H14524*L14524,IF($P$5&lt;50000,I14524*L14524,IF($P$5&lt;100000,J14524*L14524,IF($P$5&lt;80000000,K14524*L14524))))</f>
        <v>0</v>
      </c>
      <c r="N14524" s="4" t="str">
        <f>IF(AND(P14524 &lt;&gt; "", P14524 &lt;&gt; "---"), HYPERLINK(P14524, Q14524), "")</f>
        <v>ссылка</v>
      </c>
      <c r="O14524" s="21">
        <f>L14524*H14524</f>
        <v>0</v>
      </c>
      <c r="P14524" s="26" t="s">
        <v>30266</v>
      </c>
      <c r="Q14524" t="str">
        <f>"ссылка"</f>
        <v>ссылка</v>
      </c>
    </row>
    <row r="14525" spans="1:26" ht="14.25" customHeight="1" outlineLevel="1" x14ac:dyDescent="0.2">
      <c r="A14525" s="24" t="s">
        <v>30267</v>
      </c>
      <c r="B14525" s="1" t="s">
        <v>30255</v>
      </c>
      <c r="C14525" s="25" t="s">
        <v>1100</v>
      </c>
      <c r="E14525" s="1" t="s">
        <v>30268</v>
      </c>
      <c r="F14525" s="4" t="s">
        <v>20</v>
      </c>
      <c r="G14525" s="2" t="s">
        <v>736</v>
      </c>
      <c r="H14525" s="1" t="s">
        <v>2506</v>
      </c>
      <c r="I14525" s="1" t="s">
        <v>5534</v>
      </c>
      <c r="J14525" s="1" t="s">
        <v>2598</v>
      </c>
      <c r="K14525" s="1" t="s">
        <v>6053</v>
      </c>
      <c r="M14525" s="1">
        <f>IF($P$5&lt;20000,H14525*L14525,IF($P$5&lt;50000,I14525*L14525,IF($P$5&lt;100000,J14525*L14525,IF($P$5&lt;80000000,K14525*L14525))))</f>
        <v>0</v>
      </c>
      <c r="N14525" s="4" t="str">
        <f>IF(AND(P14525 &lt;&gt; "", P14525 &lt;&gt; "---"), HYPERLINK(P14525, Q14525), "")</f>
        <v>ссылка</v>
      </c>
      <c r="O14525" s="21">
        <f>L14525*H14525</f>
        <v>0</v>
      </c>
      <c r="P14525" s="26" t="s">
        <v>30269</v>
      </c>
      <c r="Q14525" t="str">
        <f>"ссылка"</f>
        <v>ссылка</v>
      </c>
    </row>
    <row r="14526" spans="1:26" ht="14.25" customHeight="1" outlineLevel="1" x14ac:dyDescent="0.2">
      <c r="A14526" s="24" t="s">
        <v>30270</v>
      </c>
      <c r="B14526" s="1" t="s">
        <v>30255</v>
      </c>
      <c r="C14526" s="25" t="s">
        <v>1100</v>
      </c>
      <c r="E14526" s="1" t="s">
        <v>30271</v>
      </c>
      <c r="F14526" s="4" t="s">
        <v>20</v>
      </c>
      <c r="G14526" s="2" t="s">
        <v>4563</v>
      </c>
      <c r="H14526" s="1" t="s">
        <v>6053</v>
      </c>
      <c r="I14526" s="1" t="s">
        <v>279</v>
      </c>
      <c r="J14526" s="1" t="s">
        <v>1086</v>
      </c>
      <c r="K14526" s="1" t="s">
        <v>3699</v>
      </c>
      <c r="M14526" s="1">
        <f>IF($P$5&lt;20000,H14526*L14526,IF($P$5&lt;50000,I14526*L14526,IF($P$5&lt;100000,J14526*L14526,IF($P$5&lt;80000000,K14526*L14526))))</f>
        <v>0</v>
      </c>
      <c r="N14526" s="4" t="str">
        <f>IF(AND(P14526 &lt;&gt; "", P14526 &lt;&gt; "---"), HYPERLINK(P14526, Q14526), "")</f>
        <v>ссылка</v>
      </c>
      <c r="O14526" s="21">
        <f>L14526*H14526</f>
        <v>0</v>
      </c>
      <c r="P14526" s="26" t="s">
        <v>30272</v>
      </c>
      <c r="Q14526" t="str">
        <f>"ссылка"</f>
        <v>ссылка</v>
      </c>
    </row>
    <row r="14527" spans="1:26" ht="14.25" customHeight="1" outlineLevel="1" x14ac:dyDescent="0.2">
      <c r="A14527" s="24" t="s">
        <v>30273</v>
      </c>
      <c r="B14527" s="1" t="s">
        <v>30255</v>
      </c>
      <c r="C14527" s="25" t="s">
        <v>1100</v>
      </c>
      <c r="E14527" s="1" t="s">
        <v>30274</v>
      </c>
      <c r="F14527" s="4" t="s">
        <v>20</v>
      </c>
      <c r="G14527" s="2" t="s">
        <v>6121</v>
      </c>
      <c r="H14527" s="1" t="s">
        <v>5502</v>
      </c>
      <c r="I14527" s="1" t="s">
        <v>48</v>
      </c>
      <c r="J14527" s="1" t="s">
        <v>499</v>
      </c>
      <c r="K14527" s="1" t="s">
        <v>51</v>
      </c>
      <c r="M14527" s="1">
        <f>IF($P$5&lt;20000,H14527*L14527,IF($P$5&lt;50000,I14527*L14527,IF($P$5&lt;100000,J14527*L14527,IF($P$5&lt;80000000,K14527*L14527))))</f>
        <v>0</v>
      </c>
      <c r="N14527" s="4" t="str">
        <f>IF(AND(P14527 &lt;&gt; "", P14527 &lt;&gt; "---"), HYPERLINK(P14527, Q14527), "")</f>
        <v>ссылка</v>
      </c>
      <c r="O14527" s="21">
        <f>L14527*H14527</f>
        <v>0</v>
      </c>
      <c r="P14527" s="26" t="s">
        <v>30275</v>
      </c>
      <c r="Q14527" t="str">
        <f>"ссылка"</f>
        <v>ссылка</v>
      </c>
    </row>
    <row r="14528" spans="1:26" ht="14.25" customHeight="1" outlineLevel="1" x14ac:dyDescent="0.2">
      <c r="A14528" s="24" t="s">
        <v>30276</v>
      </c>
      <c r="B14528" s="1" t="s">
        <v>30255</v>
      </c>
      <c r="C14528" s="25" t="s">
        <v>1100</v>
      </c>
      <c r="E14528" s="1" t="s">
        <v>30277</v>
      </c>
      <c r="F14528" s="4" t="s">
        <v>20</v>
      </c>
      <c r="G14528" s="2" t="s">
        <v>4286</v>
      </c>
      <c r="H14528" s="1" t="s">
        <v>266</v>
      </c>
      <c r="I14528" s="1" t="s">
        <v>5434</v>
      </c>
      <c r="J14528" s="1" t="s">
        <v>317</v>
      </c>
      <c r="K14528" s="1" t="s">
        <v>49</v>
      </c>
      <c r="M14528" s="1">
        <f>IF($P$5&lt;20000,H14528*L14528,IF($P$5&lt;50000,I14528*L14528,IF($P$5&lt;100000,J14528*L14528,IF($P$5&lt;80000000,K14528*L14528))))</f>
        <v>0</v>
      </c>
      <c r="N14528" s="4" t="str">
        <f>IF(AND(P14528 &lt;&gt; "", P14528 &lt;&gt; "---"), HYPERLINK(P14528, Q14528), "")</f>
        <v>ссылка</v>
      </c>
      <c r="O14528" s="21">
        <f>L14528*H14528</f>
        <v>0</v>
      </c>
      <c r="P14528" s="26" t="s">
        <v>30278</v>
      </c>
      <c r="Q14528" t="str">
        <f>"ссылка"</f>
        <v>ссылка</v>
      </c>
    </row>
    <row r="14529" spans="1:17" ht="14.25" customHeight="1" outlineLevel="1" x14ac:dyDescent="0.2">
      <c r="A14529" s="24" t="s">
        <v>30279</v>
      </c>
      <c r="B14529" s="1" t="s">
        <v>30255</v>
      </c>
      <c r="C14529" s="25" t="s">
        <v>1100</v>
      </c>
      <c r="E14529" s="1" t="s">
        <v>30280</v>
      </c>
      <c r="F14529" s="4" t="s">
        <v>20</v>
      </c>
      <c r="G14529" s="2" t="s">
        <v>13833</v>
      </c>
      <c r="H14529" s="1" t="s">
        <v>2514</v>
      </c>
      <c r="I14529" s="1" t="s">
        <v>1917</v>
      </c>
      <c r="J14529" s="1" t="s">
        <v>3758</v>
      </c>
      <c r="K14529" s="1" t="s">
        <v>3114</v>
      </c>
      <c r="M14529" s="1">
        <f>IF($P$5&lt;20000,H14529*L14529,IF($P$5&lt;50000,I14529*L14529,IF($P$5&lt;100000,J14529*L14529,IF($P$5&lt;80000000,K14529*L14529))))</f>
        <v>0</v>
      </c>
      <c r="N14529" s="4" t="str">
        <f>IF(AND(P14529 &lt;&gt; "", P14529 &lt;&gt; "---"), HYPERLINK(P14529, Q14529), "")</f>
        <v>ссылка</v>
      </c>
      <c r="O14529" s="21">
        <f>L14529*H14529</f>
        <v>0</v>
      </c>
      <c r="P14529" s="26" t="s">
        <v>30281</v>
      </c>
      <c r="Q14529" t="str">
        <f>"ссылка"</f>
        <v>ссылка</v>
      </c>
    </row>
    <row r="14530" spans="1:17" ht="14.25" customHeight="1" outlineLevel="1" x14ac:dyDescent="0.2">
      <c r="A14530" s="24" t="s">
        <v>30282</v>
      </c>
      <c r="B14530" s="1" t="s">
        <v>30255</v>
      </c>
      <c r="C14530" s="25" t="s">
        <v>1100</v>
      </c>
      <c r="E14530" s="1" t="s">
        <v>30283</v>
      </c>
      <c r="F14530" s="4" t="s">
        <v>20</v>
      </c>
      <c r="G14530" s="2" t="s">
        <v>736</v>
      </c>
      <c r="H14530" s="1" t="s">
        <v>2506</v>
      </c>
      <c r="I14530" s="1" t="s">
        <v>5534</v>
      </c>
      <c r="J14530" s="1" t="s">
        <v>2598</v>
      </c>
      <c r="K14530" s="1" t="s">
        <v>6053</v>
      </c>
      <c r="M14530" s="1">
        <f>IF($P$5&lt;20000,H14530*L14530,IF($P$5&lt;50000,I14530*L14530,IF($P$5&lt;100000,J14530*L14530,IF($P$5&lt;80000000,K14530*L14530))))</f>
        <v>0</v>
      </c>
      <c r="N14530" s="4" t="str">
        <f>IF(AND(P14530 &lt;&gt; "", P14530 &lt;&gt; "---"), HYPERLINK(P14530, Q14530), "")</f>
        <v>ссылка</v>
      </c>
      <c r="O14530" s="21">
        <f>L14530*H14530</f>
        <v>0</v>
      </c>
      <c r="P14530" s="26" t="s">
        <v>30284</v>
      </c>
      <c r="Q14530" t="str">
        <f>"ссылка"</f>
        <v>ссылка</v>
      </c>
    </row>
    <row r="14531" spans="1:17" ht="14.25" customHeight="1" outlineLevel="1" x14ac:dyDescent="0.2">
      <c r="A14531" s="24" t="s">
        <v>30285</v>
      </c>
      <c r="B14531" s="1" t="s">
        <v>30255</v>
      </c>
      <c r="C14531" s="25" t="s">
        <v>1100</v>
      </c>
      <c r="E14531" s="1" t="s">
        <v>30286</v>
      </c>
      <c r="F14531" s="4" t="s">
        <v>20</v>
      </c>
      <c r="G14531" s="2" t="s">
        <v>719</v>
      </c>
      <c r="H14531" s="1" t="s">
        <v>213</v>
      </c>
      <c r="I14531" s="1" t="s">
        <v>1518</v>
      </c>
      <c r="J14531" s="1" t="s">
        <v>156</v>
      </c>
      <c r="K14531" s="1" t="s">
        <v>6755</v>
      </c>
      <c r="M14531" s="1">
        <f>IF($P$5&lt;20000,H14531*L14531,IF($P$5&lt;50000,I14531*L14531,IF($P$5&lt;100000,J14531*L14531,IF($P$5&lt;80000000,K14531*L14531))))</f>
        <v>0</v>
      </c>
      <c r="N14531" s="4" t="str">
        <f>IF(AND(P14531 &lt;&gt; "", P14531 &lt;&gt; "---"), HYPERLINK(P14531, Q14531), "")</f>
        <v>ссылка</v>
      </c>
      <c r="O14531" s="21">
        <f>L14531*H14531</f>
        <v>0</v>
      </c>
      <c r="P14531" s="26" t="s">
        <v>30287</v>
      </c>
      <c r="Q14531" t="str">
        <f>"ссылка"</f>
        <v>ссылка</v>
      </c>
    </row>
    <row r="14532" spans="1:17" ht="14.25" customHeight="1" outlineLevel="1" x14ac:dyDescent="0.2">
      <c r="A14532" s="24" t="s">
        <v>30288</v>
      </c>
      <c r="B14532" s="1" t="s">
        <v>30255</v>
      </c>
      <c r="C14532" s="25" t="s">
        <v>1100</v>
      </c>
      <c r="E14532" s="1" t="s">
        <v>30289</v>
      </c>
      <c r="F14532" s="4" t="s">
        <v>20</v>
      </c>
      <c r="G14532" s="2" t="s">
        <v>4166</v>
      </c>
      <c r="H14532" s="1" t="s">
        <v>4167</v>
      </c>
      <c r="I14532" s="1" t="s">
        <v>1245</v>
      </c>
      <c r="J14532" s="1" t="s">
        <v>1620</v>
      </c>
      <c r="K14532" s="1" t="s">
        <v>2157</v>
      </c>
      <c r="M14532" s="1">
        <f>IF($P$5&lt;20000,H14532*L14532,IF($P$5&lt;50000,I14532*L14532,IF($P$5&lt;100000,J14532*L14532,IF($P$5&lt;80000000,K14532*L14532))))</f>
        <v>0</v>
      </c>
      <c r="N14532" s="4" t="str">
        <f>IF(AND(P14532 &lt;&gt; "", P14532 &lt;&gt; "---"), HYPERLINK(P14532, Q14532), "")</f>
        <v>ссылка</v>
      </c>
      <c r="O14532" s="21">
        <f>L14532*H14532</f>
        <v>0</v>
      </c>
      <c r="P14532" s="26" t="s">
        <v>30290</v>
      </c>
      <c r="Q14532" t="str">
        <f>"ссылка"</f>
        <v>ссылка</v>
      </c>
    </row>
    <row r="14533" spans="1:17" ht="14.25" customHeight="1" outlineLevel="1" x14ac:dyDescent="0.2">
      <c r="A14533" s="24" t="s">
        <v>30291</v>
      </c>
      <c r="B14533" s="1" t="s">
        <v>30255</v>
      </c>
      <c r="C14533" s="25" t="s">
        <v>1100</v>
      </c>
      <c r="E14533" s="1" t="s">
        <v>30292</v>
      </c>
      <c r="F14533" s="4" t="s">
        <v>20</v>
      </c>
      <c r="G14533" s="2" t="s">
        <v>4172</v>
      </c>
      <c r="H14533" s="1" t="s">
        <v>4173</v>
      </c>
      <c r="I14533" s="1" t="s">
        <v>4174</v>
      </c>
      <c r="J14533" s="1" t="s">
        <v>2751</v>
      </c>
      <c r="K14533" s="1" t="s">
        <v>3473</v>
      </c>
      <c r="M14533" s="1">
        <f>IF($P$5&lt;20000,H14533*L14533,IF($P$5&lt;50000,I14533*L14533,IF($P$5&lt;100000,J14533*L14533,IF($P$5&lt;80000000,K14533*L14533))))</f>
        <v>0</v>
      </c>
      <c r="N14533" s="4" t="str">
        <f>IF(AND(P14533 &lt;&gt; "", P14533 &lt;&gt; "---"), HYPERLINK(P14533, Q14533), "")</f>
        <v>ссылка</v>
      </c>
      <c r="O14533" s="21">
        <f>L14533*H14533</f>
        <v>0</v>
      </c>
      <c r="P14533" s="26" t="s">
        <v>30293</v>
      </c>
      <c r="Q14533" t="str">
        <f>"ссылка"</f>
        <v>ссылка</v>
      </c>
    </row>
    <row r="14534" spans="1:17" ht="14.25" customHeight="1" outlineLevel="1" x14ac:dyDescent="0.2">
      <c r="A14534" s="24" t="s">
        <v>30294</v>
      </c>
      <c r="B14534" s="1" t="s">
        <v>30255</v>
      </c>
      <c r="C14534" s="25" t="s">
        <v>1100</v>
      </c>
      <c r="E14534" s="1" t="s">
        <v>30295</v>
      </c>
      <c r="F14534" s="4" t="s">
        <v>20</v>
      </c>
      <c r="G14534" s="2" t="s">
        <v>272</v>
      </c>
      <c r="H14534" s="1" t="s">
        <v>1467</v>
      </c>
      <c r="I14534" s="1" t="s">
        <v>1417</v>
      </c>
      <c r="J14534" s="1" t="s">
        <v>1611</v>
      </c>
      <c r="K14534" s="1" t="s">
        <v>974</v>
      </c>
      <c r="M14534" s="1">
        <f>IF($P$5&lt;20000,H14534*L14534,IF($P$5&lt;50000,I14534*L14534,IF($P$5&lt;100000,J14534*L14534,IF($P$5&lt;80000000,K14534*L14534))))</f>
        <v>0</v>
      </c>
      <c r="N14534" s="4" t="str">
        <f>IF(AND(P14534 &lt;&gt; "", P14534 &lt;&gt; "---"), HYPERLINK(P14534, Q14534), "")</f>
        <v/>
      </c>
      <c r="O14534" s="21">
        <f>L14534*H14534</f>
        <v>0</v>
      </c>
      <c r="P14534" s="26" t="s">
        <v>362</v>
      </c>
      <c r="Q14534" t="str">
        <f>"ссылка"</f>
        <v>ссылка</v>
      </c>
    </row>
    <row r="14535" spans="1:17" ht="14.25" customHeight="1" outlineLevel="1" x14ac:dyDescent="0.2">
      <c r="A14535" s="24" t="s">
        <v>30296</v>
      </c>
      <c r="B14535" s="1" t="s">
        <v>30255</v>
      </c>
      <c r="C14535" s="25" t="s">
        <v>1100</v>
      </c>
      <c r="E14535" s="1" t="s">
        <v>30297</v>
      </c>
      <c r="F14535" s="4" t="s">
        <v>20</v>
      </c>
      <c r="G14535" s="2" t="s">
        <v>259</v>
      </c>
      <c r="H14535" s="1" t="s">
        <v>154</v>
      </c>
      <c r="I14535" s="1" t="s">
        <v>50</v>
      </c>
      <c r="J14535" s="1" t="s">
        <v>2217</v>
      </c>
      <c r="K14535" s="1" t="s">
        <v>214</v>
      </c>
      <c r="M14535" s="1">
        <f>IF($P$5&lt;20000,H14535*L14535,IF($P$5&lt;50000,I14535*L14535,IF($P$5&lt;100000,J14535*L14535,IF($P$5&lt;80000000,K14535*L14535))))</f>
        <v>0</v>
      </c>
      <c r="N14535" s="4" t="str">
        <f>IF(AND(P14535 &lt;&gt; "", P14535 &lt;&gt; "---"), HYPERLINK(P14535, Q14535), "")</f>
        <v>ссылка</v>
      </c>
      <c r="O14535" s="21">
        <f>L14535*H14535</f>
        <v>0</v>
      </c>
      <c r="P14535" s="26" t="s">
        <v>30298</v>
      </c>
      <c r="Q14535" t="str">
        <f>"ссылка"</f>
        <v>ссылка</v>
      </c>
    </row>
    <row r="14536" spans="1:17" ht="14.25" customHeight="1" outlineLevel="1" x14ac:dyDescent="0.2">
      <c r="A14536" s="24" t="s">
        <v>30299</v>
      </c>
      <c r="B14536" s="1" t="s">
        <v>30255</v>
      </c>
      <c r="C14536" s="25" t="s">
        <v>1100</v>
      </c>
      <c r="E14536" s="1" t="s">
        <v>30300</v>
      </c>
      <c r="F14536" s="4" t="s">
        <v>20</v>
      </c>
      <c r="G14536" s="2" t="s">
        <v>203</v>
      </c>
      <c r="H14536" s="1" t="s">
        <v>6159</v>
      </c>
      <c r="I14536" s="1" t="s">
        <v>3104</v>
      </c>
      <c r="J14536" s="1" t="s">
        <v>3105</v>
      </c>
      <c r="K14536" s="1" t="s">
        <v>1903</v>
      </c>
      <c r="M14536" s="1">
        <f>IF($P$5&lt;20000,H14536*L14536,IF($P$5&lt;50000,I14536*L14536,IF($P$5&lt;100000,J14536*L14536,IF($P$5&lt;80000000,K14536*L14536))))</f>
        <v>0</v>
      </c>
      <c r="N14536" s="4" t="str">
        <f>IF(AND(P14536 &lt;&gt; "", P14536 &lt;&gt; "---"), HYPERLINK(P14536, Q14536), "")</f>
        <v>ссылка</v>
      </c>
      <c r="O14536" s="21">
        <f>L14536*H14536</f>
        <v>0</v>
      </c>
      <c r="P14536" s="26" t="s">
        <v>30301</v>
      </c>
      <c r="Q14536" t="str">
        <f>"ссылка"</f>
        <v>ссылка</v>
      </c>
    </row>
    <row r="14537" spans="1:17" ht="14.25" customHeight="1" outlineLevel="1" x14ac:dyDescent="0.2">
      <c r="A14537" s="24" t="s">
        <v>30302</v>
      </c>
      <c r="B14537" s="1" t="s">
        <v>30255</v>
      </c>
      <c r="C14537" s="25" t="s">
        <v>1100</v>
      </c>
      <c r="E14537" s="1" t="s">
        <v>30303</v>
      </c>
      <c r="F14537" s="4" t="s">
        <v>20</v>
      </c>
      <c r="G14537" s="2" t="s">
        <v>2436</v>
      </c>
      <c r="H14537" s="1" t="s">
        <v>2262</v>
      </c>
      <c r="I14537" s="1" t="s">
        <v>1243</v>
      </c>
      <c r="J14537" s="1" t="s">
        <v>1070</v>
      </c>
      <c r="K14537" s="1" t="s">
        <v>1245</v>
      </c>
      <c r="M14537" s="1">
        <f>IF($P$5&lt;20000,H14537*L14537,IF($P$5&lt;50000,I14537*L14537,IF($P$5&lt;100000,J14537*L14537,IF($P$5&lt;80000000,K14537*L14537))))</f>
        <v>0</v>
      </c>
      <c r="N14537" s="4" t="str">
        <f>IF(AND(P14537 &lt;&gt; "", P14537 &lt;&gt; "---"), HYPERLINK(P14537, Q14537), "")</f>
        <v>ссылка</v>
      </c>
      <c r="O14537" s="21">
        <f>L14537*H14537</f>
        <v>0</v>
      </c>
      <c r="P14537" s="26" t="s">
        <v>30304</v>
      </c>
      <c r="Q14537" t="str">
        <f>"ссылка"</f>
        <v>ссылка</v>
      </c>
    </row>
    <row r="14538" spans="1:17" ht="14.25" customHeight="1" outlineLevel="1" x14ac:dyDescent="0.2">
      <c r="A14538" s="24" t="s">
        <v>30305</v>
      </c>
      <c r="B14538" s="1" t="s">
        <v>30255</v>
      </c>
      <c r="C14538" s="25" t="s">
        <v>1100</v>
      </c>
      <c r="E14538" s="1" t="s">
        <v>30306</v>
      </c>
      <c r="F14538" s="4" t="s">
        <v>20</v>
      </c>
      <c r="G14538" s="2" t="s">
        <v>517</v>
      </c>
      <c r="H14538" s="1" t="s">
        <v>1089</v>
      </c>
      <c r="I14538" s="1" t="s">
        <v>1177</v>
      </c>
      <c r="J14538" s="1" t="s">
        <v>6657</v>
      </c>
      <c r="K14538" s="1" t="s">
        <v>1603</v>
      </c>
      <c r="M14538" s="1">
        <f>IF($P$5&lt;20000,H14538*L14538,IF($P$5&lt;50000,I14538*L14538,IF($P$5&lt;100000,J14538*L14538,IF($P$5&lt;80000000,K14538*L14538))))</f>
        <v>0</v>
      </c>
      <c r="N14538" s="4" t="str">
        <f>IF(AND(P14538 &lt;&gt; "", P14538 &lt;&gt; "---"), HYPERLINK(P14538, Q14538), "")</f>
        <v>ссылка</v>
      </c>
      <c r="O14538" s="21">
        <f>L14538*H14538</f>
        <v>0</v>
      </c>
      <c r="P14538" s="26" t="s">
        <v>30307</v>
      </c>
      <c r="Q14538" t="str">
        <f>"ссылка"</f>
        <v>ссылка</v>
      </c>
    </row>
    <row r="14539" spans="1:17" ht="14.25" customHeight="1" outlineLevel="1" x14ac:dyDescent="0.2">
      <c r="A14539" s="24" t="s">
        <v>30308</v>
      </c>
      <c r="B14539" s="1" t="s">
        <v>30255</v>
      </c>
      <c r="C14539" s="25" t="s">
        <v>1100</v>
      </c>
      <c r="E14539" s="1" t="s">
        <v>30309</v>
      </c>
      <c r="F14539" s="4" t="s">
        <v>20</v>
      </c>
      <c r="G14539" s="2" t="s">
        <v>1925</v>
      </c>
      <c r="H14539" s="1" t="s">
        <v>4551</v>
      </c>
      <c r="I14539" s="1" t="s">
        <v>3618</v>
      </c>
      <c r="J14539" s="1" t="s">
        <v>1314</v>
      </c>
      <c r="K14539" s="1" t="s">
        <v>1238</v>
      </c>
      <c r="M14539" s="1">
        <f>IF($P$5&lt;20000,H14539*L14539,IF($P$5&lt;50000,I14539*L14539,IF($P$5&lt;100000,J14539*L14539,IF($P$5&lt;80000000,K14539*L14539))))</f>
        <v>0</v>
      </c>
      <c r="N14539" s="4" t="str">
        <f>IF(AND(P14539 &lt;&gt; "", P14539 &lt;&gt; "---"), HYPERLINK(P14539, Q14539), "")</f>
        <v>ссылка</v>
      </c>
      <c r="O14539" s="21">
        <f>L14539*H14539</f>
        <v>0</v>
      </c>
      <c r="P14539" s="26" t="s">
        <v>30310</v>
      </c>
      <c r="Q14539" t="str">
        <f>"ссылка"</f>
        <v>ссылка</v>
      </c>
    </row>
    <row r="14540" spans="1:17" ht="14.25" customHeight="1" outlineLevel="1" x14ac:dyDescent="0.2">
      <c r="A14540" s="24" t="s">
        <v>30311</v>
      </c>
      <c r="B14540" s="1" t="s">
        <v>30255</v>
      </c>
      <c r="C14540" s="25" t="s">
        <v>1100</v>
      </c>
      <c r="E14540" s="1" t="s">
        <v>30312</v>
      </c>
      <c r="F14540" s="4" t="s">
        <v>20</v>
      </c>
      <c r="G14540" s="2" t="s">
        <v>3178</v>
      </c>
      <c r="H14540" s="1" t="s">
        <v>895</v>
      </c>
      <c r="I14540" s="1" t="s">
        <v>559</v>
      </c>
      <c r="J14540" s="1" t="s">
        <v>1418</v>
      </c>
      <c r="K14540" s="1" t="s">
        <v>1514</v>
      </c>
      <c r="M14540" s="1">
        <f>IF($P$5&lt;20000,H14540*L14540,IF($P$5&lt;50000,I14540*L14540,IF($P$5&lt;100000,J14540*L14540,IF($P$5&lt;80000000,K14540*L14540))))</f>
        <v>0</v>
      </c>
      <c r="N14540" s="4" t="str">
        <f>IF(AND(P14540 &lt;&gt; "", P14540 &lt;&gt; "---"), HYPERLINK(P14540, Q14540), "")</f>
        <v>ссылка</v>
      </c>
      <c r="O14540" s="21">
        <f>L14540*H14540</f>
        <v>0</v>
      </c>
      <c r="P14540" s="26" t="s">
        <v>30313</v>
      </c>
      <c r="Q14540" t="str">
        <f>"ссылка"</f>
        <v>ссылка</v>
      </c>
    </row>
    <row r="14541" spans="1:17" ht="14.25" customHeight="1" outlineLevel="1" x14ac:dyDescent="0.2">
      <c r="A14541" s="24" t="s">
        <v>30314</v>
      </c>
      <c r="B14541" s="1" t="s">
        <v>30255</v>
      </c>
      <c r="C14541" s="25" t="s">
        <v>1100</v>
      </c>
      <c r="E14541" s="1" t="s">
        <v>30315</v>
      </c>
      <c r="F14541" s="4" t="s">
        <v>20</v>
      </c>
      <c r="G14541" s="2" t="s">
        <v>226</v>
      </c>
      <c r="H14541" s="1" t="s">
        <v>1036</v>
      </c>
      <c r="I14541" s="1" t="s">
        <v>1037</v>
      </c>
      <c r="J14541" s="1" t="s">
        <v>1038</v>
      </c>
      <c r="K14541" s="1" t="s">
        <v>1323</v>
      </c>
      <c r="M14541" s="1">
        <f>IF($P$5&lt;20000,H14541*L14541,IF($P$5&lt;50000,I14541*L14541,IF($P$5&lt;100000,J14541*L14541,IF($P$5&lt;80000000,K14541*L14541))))</f>
        <v>0</v>
      </c>
      <c r="N14541" s="4" t="str">
        <f>IF(AND(P14541 &lt;&gt; "", P14541 &lt;&gt; "---"), HYPERLINK(P14541, Q14541), "")</f>
        <v>ссылка</v>
      </c>
      <c r="O14541" s="21">
        <f>L14541*H14541</f>
        <v>0</v>
      </c>
      <c r="P14541" s="26" t="s">
        <v>30316</v>
      </c>
      <c r="Q14541" t="str">
        <f>"ссылка"</f>
        <v>ссылка</v>
      </c>
    </row>
    <row r="14542" spans="1:17" ht="14.25" customHeight="1" outlineLevel="1" x14ac:dyDescent="0.2">
      <c r="A14542" s="24" t="s">
        <v>30317</v>
      </c>
      <c r="B14542" s="1" t="s">
        <v>30255</v>
      </c>
      <c r="C14542" s="25" t="s">
        <v>1100</v>
      </c>
      <c r="E14542" s="1" t="s">
        <v>30318</v>
      </c>
      <c r="F14542" s="4" t="s">
        <v>20</v>
      </c>
      <c r="G14542" s="2" t="s">
        <v>106</v>
      </c>
      <c r="H14542" s="1" t="s">
        <v>1728</v>
      </c>
      <c r="I14542" s="1" t="s">
        <v>543</v>
      </c>
      <c r="J14542" s="1" t="s">
        <v>367</v>
      </c>
      <c r="K14542" s="1" t="s">
        <v>1586</v>
      </c>
      <c r="M14542" s="1">
        <f>IF($P$5&lt;20000,H14542*L14542,IF($P$5&lt;50000,I14542*L14542,IF($P$5&lt;100000,J14542*L14542,IF($P$5&lt;80000000,K14542*L14542))))</f>
        <v>0</v>
      </c>
      <c r="N14542" s="4" t="str">
        <f>IF(AND(P14542 &lt;&gt; "", P14542 &lt;&gt; "---"), HYPERLINK(P14542, Q14542), "")</f>
        <v>ссылка</v>
      </c>
      <c r="O14542" s="21">
        <f>L14542*H14542</f>
        <v>0</v>
      </c>
      <c r="P14542" s="26" t="s">
        <v>30319</v>
      </c>
      <c r="Q14542" t="str">
        <f>"ссылка"</f>
        <v>ссылка</v>
      </c>
    </row>
    <row r="14543" spans="1:17" ht="14.25" customHeight="1" outlineLevel="1" x14ac:dyDescent="0.2">
      <c r="A14543" s="24" t="s">
        <v>30320</v>
      </c>
      <c r="B14543" s="1" t="s">
        <v>30255</v>
      </c>
      <c r="C14543" s="25" t="s">
        <v>1100</v>
      </c>
      <c r="E14543" s="1" t="s">
        <v>30321</v>
      </c>
      <c r="F14543" s="4" t="s">
        <v>20</v>
      </c>
      <c r="G14543" s="2" t="s">
        <v>259</v>
      </c>
      <c r="H14543" s="1" t="s">
        <v>154</v>
      </c>
      <c r="I14543" s="1" t="s">
        <v>50</v>
      </c>
      <c r="J14543" s="1" t="s">
        <v>2217</v>
      </c>
      <c r="K14543" s="1" t="s">
        <v>214</v>
      </c>
      <c r="M14543" s="1">
        <f>IF($P$5&lt;20000,H14543*L14543,IF($P$5&lt;50000,I14543*L14543,IF($P$5&lt;100000,J14543*L14543,IF($P$5&lt;80000000,K14543*L14543))))</f>
        <v>0</v>
      </c>
      <c r="N14543" s="4" t="str">
        <f>IF(AND(P14543 &lt;&gt; "", P14543 &lt;&gt; "---"), HYPERLINK(P14543, Q14543), "")</f>
        <v>ссылка</v>
      </c>
      <c r="O14543" s="21">
        <f>L14543*H14543</f>
        <v>0</v>
      </c>
      <c r="P14543" s="26" t="s">
        <v>30322</v>
      </c>
      <c r="Q14543" t="str">
        <f>"ссылка"</f>
        <v>ссылка</v>
      </c>
    </row>
    <row r="14544" spans="1:17" ht="14.25" customHeight="1" outlineLevel="1" x14ac:dyDescent="0.2">
      <c r="A14544" s="24" t="s">
        <v>30323</v>
      </c>
      <c r="B14544" s="1" t="s">
        <v>30255</v>
      </c>
      <c r="C14544" s="25" t="s">
        <v>1100</v>
      </c>
      <c r="E14544" s="1" t="s">
        <v>30324</v>
      </c>
      <c r="F14544" s="4" t="s">
        <v>20</v>
      </c>
      <c r="G14544" s="2" t="s">
        <v>138</v>
      </c>
      <c r="H14544" s="1" t="s">
        <v>1620</v>
      </c>
      <c r="I14544" s="1" t="s">
        <v>1314</v>
      </c>
      <c r="J14544" s="1" t="s">
        <v>1939</v>
      </c>
      <c r="K14544" s="1" t="s">
        <v>1451</v>
      </c>
      <c r="M14544" s="1">
        <f>IF($P$5&lt;20000,H14544*L14544,IF($P$5&lt;50000,I14544*L14544,IF($P$5&lt;100000,J14544*L14544,IF($P$5&lt;80000000,K14544*L14544))))</f>
        <v>0</v>
      </c>
      <c r="N14544" s="4" t="str">
        <f>IF(AND(P14544 &lt;&gt; "", P14544 &lt;&gt; "---"), HYPERLINK(P14544, Q14544), "")</f>
        <v>ссылка</v>
      </c>
      <c r="O14544" s="21">
        <f>L14544*H14544</f>
        <v>0</v>
      </c>
      <c r="P14544" s="26" t="s">
        <v>30325</v>
      </c>
      <c r="Q14544" t="str">
        <f>"ссылка"</f>
        <v>ссылка</v>
      </c>
    </row>
    <row r="14545" spans="1:26" ht="14.25" customHeight="1" outlineLevel="1" x14ac:dyDescent="0.2">
      <c r="A14545" s="24" t="s">
        <v>30326</v>
      </c>
      <c r="B14545" s="1" t="s">
        <v>30255</v>
      </c>
      <c r="C14545" s="25" t="s">
        <v>1100</v>
      </c>
      <c r="E14545" s="1" t="s">
        <v>30327</v>
      </c>
      <c r="F14545" s="4" t="s">
        <v>20</v>
      </c>
      <c r="G14545" s="2" t="s">
        <v>3178</v>
      </c>
      <c r="H14545" s="1" t="s">
        <v>895</v>
      </c>
      <c r="I14545" s="1" t="s">
        <v>559</v>
      </c>
      <c r="J14545" s="1" t="s">
        <v>1418</v>
      </c>
      <c r="K14545" s="1" t="s">
        <v>1514</v>
      </c>
      <c r="M14545" s="1">
        <f>IF($P$5&lt;20000,H14545*L14545,IF($P$5&lt;50000,I14545*L14545,IF($P$5&lt;100000,J14545*L14545,IF($P$5&lt;80000000,K14545*L14545))))</f>
        <v>0</v>
      </c>
      <c r="N14545" s="4" t="str">
        <f>IF(AND(P14545 &lt;&gt; "", P14545 &lt;&gt; "---"), HYPERLINK(P14545, Q14545), "")</f>
        <v>ссылка</v>
      </c>
      <c r="O14545" s="21">
        <f>L14545*H14545</f>
        <v>0</v>
      </c>
      <c r="P14545" s="26" t="s">
        <v>30328</v>
      </c>
      <c r="Q14545" t="str">
        <f>"ссылка"</f>
        <v>ссылка</v>
      </c>
    </row>
    <row r="14546" spans="1:26" ht="14.25" customHeight="1" outlineLevel="1" x14ac:dyDescent="0.2">
      <c r="A14546" s="24" t="s">
        <v>30329</v>
      </c>
      <c r="B14546" s="1" t="s">
        <v>30255</v>
      </c>
      <c r="C14546" s="25" t="s">
        <v>1100</v>
      </c>
      <c r="E14546" s="1" t="s">
        <v>30330</v>
      </c>
      <c r="F14546" s="4" t="s">
        <v>20</v>
      </c>
      <c r="G14546" s="2" t="s">
        <v>2168</v>
      </c>
      <c r="H14546" s="1" t="s">
        <v>1482</v>
      </c>
      <c r="I14546" s="1" t="s">
        <v>2169</v>
      </c>
      <c r="J14546" s="1" t="s">
        <v>106</v>
      </c>
      <c r="K14546" s="1" t="s">
        <v>1597</v>
      </c>
      <c r="M14546" s="1">
        <f>IF($P$5&lt;20000,H14546*L14546,IF($P$5&lt;50000,I14546*L14546,IF($P$5&lt;100000,J14546*L14546,IF($P$5&lt;80000000,K14546*L14546))))</f>
        <v>0</v>
      </c>
      <c r="N14546" s="4" t="str">
        <f>IF(AND(P14546 &lt;&gt; "", P14546 &lt;&gt; "---"), HYPERLINK(P14546, Q14546), "")</f>
        <v>ссылка</v>
      </c>
      <c r="O14546" s="21">
        <f>L14546*H14546</f>
        <v>0</v>
      </c>
      <c r="P14546" s="26" t="s">
        <v>30331</v>
      </c>
      <c r="Q14546" t="str">
        <f>"ссылка"</f>
        <v>ссылка</v>
      </c>
    </row>
    <row r="14547" spans="1:26" ht="14.25" customHeight="1" outlineLevel="1" x14ac:dyDescent="0.2">
      <c r="A14547" s="24" t="s">
        <v>30374</v>
      </c>
      <c r="B14547" s="1" t="s">
        <v>30255</v>
      </c>
      <c r="C14547" s="25" t="s">
        <v>1100</v>
      </c>
      <c r="E14547" s="1" t="s">
        <v>30375</v>
      </c>
      <c r="F14547" s="4" t="s">
        <v>20</v>
      </c>
      <c r="G14547" s="2" t="s">
        <v>5900</v>
      </c>
      <c r="H14547" s="1" t="s">
        <v>1639</v>
      </c>
      <c r="I14547" s="1" t="s">
        <v>2262</v>
      </c>
      <c r="J14547" s="1" t="s">
        <v>1243</v>
      </c>
      <c r="K14547" s="1" t="s">
        <v>4167</v>
      </c>
      <c r="M14547" s="1">
        <f>IF($P$5&lt;20000,H14547*L14547,IF($P$5&lt;50000,I14547*L14547,IF($P$5&lt;100000,J14547*L14547,IF($P$5&lt;80000000,K14547*L14547))))</f>
        <v>0</v>
      </c>
      <c r="N14547" s="4" t="str">
        <f>IF(AND(P14547 &lt;&gt; "", P14547 &lt;&gt; "---"), HYPERLINK(P14547, Q14547), "")</f>
        <v>ссылка</v>
      </c>
      <c r="O14547" s="21">
        <f>L14547*H14547</f>
        <v>0</v>
      </c>
      <c r="P14547" s="26" t="s">
        <v>30376</v>
      </c>
      <c r="Q14547" t="str">
        <f>"ссылка"</f>
        <v>ссылка</v>
      </c>
    </row>
    <row r="14548" spans="1:26" ht="14.25" customHeight="1" outlineLevel="1" x14ac:dyDescent="0.2">
      <c r="A14548" s="24" t="s">
        <v>30377</v>
      </c>
      <c r="B14548" s="1" t="s">
        <v>30255</v>
      </c>
      <c r="C14548" s="25" t="s">
        <v>1100</v>
      </c>
      <c r="E14548" s="1" t="s">
        <v>30378</v>
      </c>
      <c r="F14548" s="4" t="s">
        <v>20</v>
      </c>
      <c r="G14548" s="2" t="s">
        <v>293</v>
      </c>
      <c r="H14548" s="1" t="s">
        <v>1015</v>
      </c>
      <c r="I14548" s="1" t="s">
        <v>1016</v>
      </c>
      <c r="J14548" s="1" t="s">
        <v>1017</v>
      </c>
      <c r="K14548" s="1" t="s">
        <v>1524</v>
      </c>
      <c r="M14548" s="1">
        <f>IF($P$5&lt;20000,H14548*L14548,IF($P$5&lt;50000,I14548*L14548,IF($P$5&lt;100000,J14548*L14548,IF($P$5&lt;80000000,K14548*L14548))))</f>
        <v>0</v>
      </c>
      <c r="N14548" s="4" t="str">
        <f>IF(AND(P14548 &lt;&gt; "", P14548 &lt;&gt; "---"), HYPERLINK(P14548, Q14548), "")</f>
        <v>ссылка</v>
      </c>
      <c r="O14548" s="21">
        <f>L14548*H14548</f>
        <v>0</v>
      </c>
      <c r="P14548" s="26" t="s">
        <v>30379</v>
      </c>
      <c r="Q14548" t="str">
        <f>"ссылка"</f>
        <v>ссылка</v>
      </c>
    </row>
    <row r="14549" spans="1:26" ht="14.25" customHeight="1" outlineLevel="1" x14ac:dyDescent="0.2">
      <c r="A14549" s="24" t="s">
        <v>30380</v>
      </c>
      <c r="B14549" s="1" t="s">
        <v>30255</v>
      </c>
      <c r="C14549" s="25" t="s">
        <v>1100</v>
      </c>
      <c r="E14549" s="1" t="s">
        <v>30381</v>
      </c>
      <c r="F14549" s="4" t="s">
        <v>20</v>
      </c>
      <c r="G14549" s="2" t="s">
        <v>736</v>
      </c>
      <c r="H14549" s="1" t="s">
        <v>2506</v>
      </c>
      <c r="I14549" s="1" t="s">
        <v>5534</v>
      </c>
      <c r="J14549" s="1" t="s">
        <v>2598</v>
      </c>
      <c r="K14549" s="1" t="s">
        <v>6053</v>
      </c>
      <c r="M14549" s="1">
        <f>IF($P$5&lt;20000,H14549*L14549,IF($P$5&lt;50000,I14549*L14549,IF($P$5&lt;100000,J14549*L14549,IF($P$5&lt;80000000,K14549*L14549))))</f>
        <v>0</v>
      </c>
      <c r="N14549" s="4" t="str">
        <f>IF(AND(P14549 &lt;&gt; "", P14549 &lt;&gt; "---"), HYPERLINK(P14549, Q14549), "")</f>
        <v>ссылка</v>
      </c>
      <c r="O14549" s="21">
        <f>L14549*H14549</f>
        <v>0</v>
      </c>
      <c r="P14549" s="26" t="s">
        <v>30382</v>
      </c>
      <c r="Q14549" t="str">
        <f>"ссылка"</f>
        <v>ссылка</v>
      </c>
    </row>
    <row r="14550" spans="1:26" ht="14.25" customHeight="1" outlineLevel="1" x14ac:dyDescent="0.2">
      <c r="A14550" s="24" t="s">
        <v>30383</v>
      </c>
      <c r="B14550" s="1" t="s">
        <v>30255</v>
      </c>
      <c r="C14550" s="25" t="s">
        <v>1100</v>
      </c>
      <c r="E14550" s="1" t="s">
        <v>30384</v>
      </c>
      <c r="F14550" s="4" t="s">
        <v>20</v>
      </c>
      <c r="G14550" s="2" t="s">
        <v>3682</v>
      </c>
      <c r="H14550" s="1" t="s">
        <v>280</v>
      </c>
      <c r="I14550" s="1" t="s">
        <v>1744</v>
      </c>
      <c r="J14550" s="1" t="s">
        <v>1489</v>
      </c>
      <c r="K14550" s="1" t="s">
        <v>227</v>
      </c>
      <c r="M14550" s="1">
        <f>IF($P$5&lt;20000,H14550*L14550,IF($P$5&lt;50000,I14550*L14550,IF($P$5&lt;100000,J14550*L14550,IF($P$5&lt;80000000,K14550*L14550))))</f>
        <v>0</v>
      </c>
      <c r="N14550" s="4" t="str">
        <f>IF(AND(P14550 &lt;&gt; "", P14550 &lt;&gt; "---"), HYPERLINK(P14550, Q14550), "")</f>
        <v>ссылка</v>
      </c>
      <c r="O14550" s="21">
        <f>L14550*H14550</f>
        <v>0</v>
      </c>
      <c r="P14550" s="26" t="s">
        <v>30385</v>
      </c>
      <c r="Q14550" t="str">
        <f>"ссылка"</f>
        <v>ссылка</v>
      </c>
    </row>
    <row r="14551" spans="1:26" ht="14.25" customHeight="1" outlineLevel="1" x14ac:dyDescent="0.2">
      <c r="A14551" s="24" t="s">
        <v>30386</v>
      </c>
      <c r="B14551" s="1" t="s">
        <v>30255</v>
      </c>
      <c r="C14551" s="25" t="s">
        <v>1100</v>
      </c>
      <c r="E14551" s="1" t="s">
        <v>30387</v>
      </c>
      <c r="F14551" s="4" t="s">
        <v>20</v>
      </c>
      <c r="G14551" s="2" t="s">
        <v>2436</v>
      </c>
      <c r="H14551" s="1" t="s">
        <v>2262</v>
      </c>
      <c r="I14551" s="1" t="s">
        <v>1243</v>
      </c>
      <c r="J14551" s="1" t="s">
        <v>1070</v>
      </c>
      <c r="K14551" s="1" t="s">
        <v>1245</v>
      </c>
      <c r="M14551" s="1">
        <f>IF($P$5&lt;20000,H14551*L14551,IF($P$5&lt;50000,I14551*L14551,IF($P$5&lt;100000,J14551*L14551,IF($P$5&lt;80000000,K14551*L14551))))</f>
        <v>0</v>
      </c>
      <c r="N14551" s="4" t="str">
        <f>IF(AND(P14551 &lt;&gt; "", P14551 &lt;&gt; "---"), HYPERLINK(P14551, Q14551), "")</f>
        <v>ссылка</v>
      </c>
      <c r="O14551" s="21">
        <f>L14551*H14551</f>
        <v>0</v>
      </c>
      <c r="P14551" s="26" t="s">
        <v>30388</v>
      </c>
      <c r="Q14551" t="str">
        <f>"ссылка"</f>
        <v>ссылка</v>
      </c>
    </row>
    <row r="14552" spans="1:26" ht="14.25" customHeight="1" x14ac:dyDescent="0.2">
      <c r="A14552" s="29" t="s">
        <v>4501</v>
      </c>
      <c r="B14552" s="28"/>
      <c r="C14552" s="29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30"/>
      <c r="P14552" s="31"/>
      <c r="Q14552" s="28"/>
      <c r="R14552" s="28"/>
      <c r="S14552" s="28"/>
      <c r="T14552" s="28"/>
      <c r="U14552" s="28"/>
      <c r="V14552" s="28"/>
      <c r="W14552" s="28"/>
      <c r="X14552" s="28"/>
      <c r="Y14552" s="28"/>
      <c r="Z14552" s="28"/>
    </row>
    <row r="14553" spans="1:26" ht="14.25" customHeight="1" outlineLevel="1" x14ac:dyDescent="0.2">
      <c r="A14553" s="24" t="s">
        <v>4500</v>
      </c>
      <c r="B14553" s="1" t="s">
        <v>4501</v>
      </c>
      <c r="C14553" s="25" t="s">
        <v>1100</v>
      </c>
      <c r="E14553" s="1" t="s">
        <v>4502</v>
      </c>
      <c r="F14553" s="4" t="s">
        <v>20</v>
      </c>
      <c r="G14553" s="2" t="s">
        <v>4503</v>
      </c>
      <c r="H14553" s="1" t="s">
        <v>3506</v>
      </c>
      <c r="I14553" s="1" t="s">
        <v>2737</v>
      </c>
      <c r="J14553" s="1" t="s">
        <v>4504</v>
      </c>
      <c r="K14553" s="1" t="s">
        <v>3864</v>
      </c>
      <c r="M14553" s="1">
        <f>IF($P$5&lt;20000,H14553*L14553,IF($P$5&lt;50000,I14553*L14553,IF($P$5&lt;100000,J14553*L14553,IF($P$5&lt;80000000,K14553*L14553))))</f>
        <v>0</v>
      </c>
      <c r="N14553" s="4" t="str">
        <f>IF(AND(P14553 &lt;&gt; "", P14553 &lt;&gt; "---"), HYPERLINK(P14553, Q14553), "")</f>
        <v>ссылка</v>
      </c>
      <c r="O14553" s="21">
        <f>L14553*H14553</f>
        <v>0</v>
      </c>
      <c r="P14553" s="26" t="s">
        <v>4505</v>
      </c>
      <c r="Q14553" t="str">
        <f>"ссылка"</f>
        <v>ссылка</v>
      </c>
    </row>
    <row r="14554" spans="1:26" ht="14.25" customHeight="1" outlineLevel="1" x14ac:dyDescent="0.2">
      <c r="A14554" s="24" t="s">
        <v>4506</v>
      </c>
      <c r="B14554" s="1" t="s">
        <v>4501</v>
      </c>
      <c r="C14554" s="25" t="s">
        <v>1100</v>
      </c>
      <c r="E14554" s="1" t="s">
        <v>4507</v>
      </c>
      <c r="F14554" s="4" t="s">
        <v>20</v>
      </c>
      <c r="G14554" s="2" t="s">
        <v>4503</v>
      </c>
      <c r="H14554" s="1" t="s">
        <v>3506</v>
      </c>
      <c r="I14554" s="1" t="s">
        <v>2737</v>
      </c>
      <c r="J14554" s="1" t="s">
        <v>4504</v>
      </c>
      <c r="K14554" s="1" t="s">
        <v>3864</v>
      </c>
      <c r="M14554" s="1">
        <f>IF($P$5&lt;20000,H14554*L14554,IF($P$5&lt;50000,I14554*L14554,IF($P$5&lt;100000,J14554*L14554,IF($P$5&lt;80000000,K14554*L14554))))</f>
        <v>0</v>
      </c>
      <c r="N14554" s="4" t="str">
        <f>IF(AND(P14554 &lt;&gt; "", P14554 &lt;&gt; "---"), HYPERLINK(P14554, Q14554), "")</f>
        <v/>
      </c>
      <c r="O14554" s="21">
        <f>L14554*H14554</f>
        <v>0</v>
      </c>
      <c r="P14554" s="26" t="s">
        <v>362</v>
      </c>
      <c r="Q14554" t="str">
        <f>"ссылка"</f>
        <v>ссылка</v>
      </c>
    </row>
    <row r="14555" spans="1:26" ht="14.25" customHeight="1" outlineLevel="1" x14ac:dyDescent="0.2">
      <c r="A14555" s="24" t="s">
        <v>4508</v>
      </c>
      <c r="B14555" s="1" t="s">
        <v>4501</v>
      </c>
      <c r="C14555" s="25" t="s">
        <v>1100</v>
      </c>
      <c r="E14555" s="1" t="s">
        <v>4509</v>
      </c>
      <c r="F14555" s="4" t="s">
        <v>20</v>
      </c>
      <c r="G14555" s="2" t="s">
        <v>4503</v>
      </c>
      <c r="H14555" s="1" t="s">
        <v>3506</v>
      </c>
      <c r="I14555" s="1" t="s">
        <v>2737</v>
      </c>
      <c r="J14555" s="1" t="s">
        <v>4504</v>
      </c>
      <c r="K14555" s="1" t="s">
        <v>3864</v>
      </c>
      <c r="M14555" s="1">
        <f>IF($P$5&lt;20000,H14555*L14555,IF($P$5&lt;50000,I14555*L14555,IF($P$5&lt;100000,J14555*L14555,IF($P$5&lt;80000000,K14555*L14555))))</f>
        <v>0</v>
      </c>
      <c r="N14555" s="4" t="str">
        <f>IF(AND(P14555 &lt;&gt; "", P14555 &lt;&gt; "---"), HYPERLINK(P14555, Q14555), "")</f>
        <v/>
      </c>
      <c r="O14555" s="21">
        <f>L14555*H14555</f>
        <v>0</v>
      </c>
      <c r="P14555" s="26" t="s">
        <v>362</v>
      </c>
      <c r="Q14555" t="str">
        <f>"ссылка"</f>
        <v>ссылка</v>
      </c>
    </row>
    <row r="14556" spans="1:26" ht="14.25" customHeight="1" outlineLevel="1" x14ac:dyDescent="0.2">
      <c r="A14556" s="24" t="s">
        <v>4510</v>
      </c>
      <c r="B14556" s="1" t="s">
        <v>4501</v>
      </c>
      <c r="C14556" s="25" t="s">
        <v>1100</v>
      </c>
      <c r="E14556" s="1" t="s">
        <v>4511</v>
      </c>
      <c r="F14556" s="4" t="s">
        <v>20</v>
      </c>
      <c r="G14556" s="2" t="s">
        <v>1925</v>
      </c>
      <c r="H14556" s="1" t="s">
        <v>1245</v>
      </c>
      <c r="I14556" s="1" t="s">
        <v>3618</v>
      </c>
      <c r="J14556" s="1" t="s">
        <v>1314</v>
      </c>
      <c r="K14556" s="1" t="s">
        <v>1939</v>
      </c>
      <c r="M14556" s="1">
        <f>IF($P$5&lt;20000,H14556*L14556,IF($P$5&lt;50000,I14556*L14556,IF($P$5&lt;100000,J14556*L14556,IF($P$5&lt;80000000,K14556*L14556))))</f>
        <v>0</v>
      </c>
      <c r="N14556" s="4" t="str">
        <f>IF(AND(P14556 &lt;&gt; "", P14556 &lt;&gt; "---"), HYPERLINK(P14556, Q14556), "")</f>
        <v>ссылка</v>
      </c>
      <c r="O14556" s="21">
        <f>L14556*H14556</f>
        <v>0</v>
      </c>
      <c r="P14556" s="26" t="s">
        <v>4512</v>
      </c>
      <c r="Q14556" t="str">
        <f>"ссылка"</f>
        <v>ссылка</v>
      </c>
    </row>
    <row r="14557" spans="1:26" ht="14.25" customHeight="1" outlineLevel="1" x14ac:dyDescent="0.2">
      <c r="A14557" s="24" t="s">
        <v>4513</v>
      </c>
      <c r="B14557" s="1" t="s">
        <v>4501</v>
      </c>
      <c r="C14557" s="25" t="s">
        <v>1100</v>
      </c>
      <c r="E14557" s="1" t="s">
        <v>4514</v>
      </c>
      <c r="F14557" s="4" t="s">
        <v>20</v>
      </c>
      <c r="G14557" s="2" t="s">
        <v>1711</v>
      </c>
      <c r="H14557" s="1" t="s">
        <v>463</v>
      </c>
      <c r="I14557" s="1" t="s">
        <v>1471</v>
      </c>
      <c r="J14557" s="1" t="s">
        <v>115</v>
      </c>
      <c r="K14557" s="1" t="s">
        <v>1483</v>
      </c>
      <c r="M14557" s="1">
        <f>IF($P$5&lt;20000,H14557*L14557,IF($P$5&lt;50000,I14557*L14557,IF($P$5&lt;100000,J14557*L14557,IF($P$5&lt;80000000,K14557*L14557))))</f>
        <v>0</v>
      </c>
      <c r="N14557" s="4" t="str">
        <f>IF(AND(P14557 &lt;&gt; "", P14557 &lt;&gt; "---"), HYPERLINK(P14557, Q14557), "")</f>
        <v>ссылка</v>
      </c>
      <c r="O14557" s="21">
        <f>L14557*H14557</f>
        <v>0</v>
      </c>
      <c r="P14557" s="26" t="s">
        <v>4515</v>
      </c>
      <c r="Q14557" t="str">
        <f>"ссылка"</f>
        <v>ссылка</v>
      </c>
    </row>
    <row r="14558" spans="1:26" ht="14.25" customHeight="1" outlineLevel="1" x14ac:dyDescent="0.2">
      <c r="A14558" s="24" t="s">
        <v>4516</v>
      </c>
      <c r="B14558" s="1" t="s">
        <v>4501</v>
      </c>
      <c r="C14558" s="25" t="s">
        <v>1100</v>
      </c>
      <c r="E14558" s="1" t="s">
        <v>4517</v>
      </c>
      <c r="F14558" s="4" t="s">
        <v>20</v>
      </c>
      <c r="G14558" s="2" t="s">
        <v>330</v>
      </c>
      <c r="H14558" s="1" t="s">
        <v>2468</v>
      </c>
      <c r="I14558" s="1" t="s">
        <v>97</v>
      </c>
      <c r="J14558" s="1" t="s">
        <v>2469</v>
      </c>
      <c r="K14558" s="1" t="s">
        <v>1713</v>
      </c>
      <c r="M14558" s="1">
        <f>IF($P$5&lt;20000,H14558*L14558,IF($P$5&lt;50000,I14558*L14558,IF($P$5&lt;100000,J14558*L14558,IF($P$5&lt;80000000,K14558*L14558))))</f>
        <v>0</v>
      </c>
      <c r="N14558" s="4" t="str">
        <f>IF(AND(P14558 &lt;&gt; "", P14558 &lt;&gt; "---"), HYPERLINK(P14558, Q14558), "")</f>
        <v>ссылка</v>
      </c>
      <c r="O14558" s="21">
        <f>L14558*H14558</f>
        <v>0</v>
      </c>
      <c r="P14558" s="26" t="s">
        <v>4518</v>
      </c>
      <c r="Q14558" t="str">
        <f>"ссылка"</f>
        <v>ссылка</v>
      </c>
    </row>
    <row r="14559" spans="1:26" ht="14.25" customHeight="1" outlineLevel="1" x14ac:dyDescent="0.2">
      <c r="A14559" s="24" t="s">
        <v>4519</v>
      </c>
      <c r="B14559" s="1" t="s">
        <v>4501</v>
      </c>
      <c r="C14559" s="25" t="s">
        <v>1100</v>
      </c>
      <c r="E14559" s="1" t="s">
        <v>4520</v>
      </c>
      <c r="F14559" s="4" t="s">
        <v>20</v>
      </c>
      <c r="G14559" s="2" t="s">
        <v>4187</v>
      </c>
      <c r="H14559" s="1" t="s">
        <v>3472</v>
      </c>
      <c r="I14559" s="1" t="s">
        <v>1328</v>
      </c>
      <c r="J14559" s="1" t="s">
        <v>105</v>
      </c>
      <c r="K14559" s="1" t="s">
        <v>2885</v>
      </c>
      <c r="M14559" s="1">
        <f>IF($P$5&lt;20000,H14559*L14559,IF($P$5&lt;50000,I14559*L14559,IF($P$5&lt;100000,J14559*L14559,IF($P$5&lt;80000000,K14559*L14559))))</f>
        <v>0</v>
      </c>
      <c r="N14559" s="4" t="str">
        <f>IF(AND(P14559 &lt;&gt; "", P14559 &lt;&gt; "---"), HYPERLINK(P14559, Q14559), "")</f>
        <v>ссылка</v>
      </c>
      <c r="O14559" s="21">
        <f>L14559*H14559</f>
        <v>0</v>
      </c>
      <c r="P14559" s="26" t="s">
        <v>4521</v>
      </c>
      <c r="Q14559" t="str">
        <f>"ссылка"</f>
        <v>ссылка</v>
      </c>
    </row>
    <row r="14560" spans="1:26" ht="14.25" customHeight="1" outlineLevel="1" x14ac:dyDescent="0.2">
      <c r="A14560" s="24" t="s">
        <v>4522</v>
      </c>
      <c r="B14560" s="1" t="s">
        <v>4501</v>
      </c>
      <c r="C14560" s="25" t="s">
        <v>1100</v>
      </c>
      <c r="E14560" s="1" t="s">
        <v>4523</v>
      </c>
      <c r="F14560" s="4" t="s">
        <v>20</v>
      </c>
      <c r="G14560" s="2" t="s">
        <v>4503</v>
      </c>
      <c r="H14560" s="1" t="s">
        <v>3506</v>
      </c>
      <c r="I14560" s="1" t="s">
        <v>2737</v>
      </c>
      <c r="J14560" s="1" t="s">
        <v>4504</v>
      </c>
      <c r="K14560" s="1" t="s">
        <v>3864</v>
      </c>
      <c r="M14560" s="1">
        <f>IF($P$5&lt;20000,H14560*L14560,IF($P$5&lt;50000,I14560*L14560,IF($P$5&lt;100000,J14560*L14560,IF($P$5&lt;80000000,K14560*L14560))))</f>
        <v>0</v>
      </c>
      <c r="N14560" s="4" t="str">
        <f>IF(AND(P14560 &lt;&gt; "", P14560 &lt;&gt; "---"), HYPERLINK(P14560, Q14560), "")</f>
        <v/>
      </c>
      <c r="O14560" s="21">
        <f>L14560*H14560</f>
        <v>0</v>
      </c>
      <c r="P14560" s="26" t="s">
        <v>362</v>
      </c>
      <c r="Q14560" t="str">
        <f>"ссылка"</f>
        <v>ссылка</v>
      </c>
    </row>
    <row r="14561" spans="1:26" ht="14.25" customHeight="1" outlineLevel="1" x14ac:dyDescent="0.2">
      <c r="A14561" s="24" t="s">
        <v>4524</v>
      </c>
      <c r="B14561" s="1" t="s">
        <v>4501</v>
      </c>
      <c r="C14561" s="25" t="s">
        <v>1100</v>
      </c>
      <c r="E14561" s="1" t="s">
        <v>4525</v>
      </c>
      <c r="F14561" s="4" t="s">
        <v>20</v>
      </c>
      <c r="G14561" s="2" t="s">
        <v>4503</v>
      </c>
      <c r="H14561" s="1" t="s">
        <v>3506</v>
      </c>
      <c r="I14561" s="1" t="s">
        <v>2737</v>
      </c>
      <c r="J14561" s="1" t="s">
        <v>4504</v>
      </c>
      <c r="K14561" s="1" t="s">
        <v>3864</v>
      </c>
      <c r="M14561" s="1">
        <f>IF($P$5&lt;20000,H14561*L14561,IF($P$5&lt;50000,I14561*L14561,IF($P$5&lt;100000,J14561*L14561,IF($P$5&lt;80000000,K14561*L14561))))</f>
        <v>0</v>
      </c>
      <c r="N14561" s="4" t="str">
        <f>IF(AND(P14561 &lt;&gt; "", P14561 &lt;&gt; "---"), HYPERLINK(P14561, Q14561), "")</f>
        <v/>
      </c>
      <c r="O14561" s="21">
        <f>L14561*H14561</f>
        <v>0</v>
      </c>
      <c r="P14561" s="26" t="s">
        <v>362</v>
      </c>
      <c r="Q14561" t="str">
        <f>"ссылка"</f>
        <v>ссылка</v>
      </c>
    </row>
    <row r="14562" spans="1:26" ht="14.25" customHeight="1" outlineLevel="1" x14ac:dyDescent="0.2">
      <c r="A14562" s="24" t="s">
        <v>4526</v>
      </c>
      <c r="B14562" s="1" t="s">
        <v>4501</v>
      </c>
      <c r="C14562" s="25" t="s">
        <v>1100</v>
      </c>
      <c r="E14562" s="1" t="s">
        <v>4527</v>
      </c>
      <c r="F14562" s="4" t="s">
        <v>20</v>
      </c>
      <c r="G14562" s="2" t="s">
        <v>1599</v>
      </c>
      <c r="H14562" s="1" t="s">
        <v>1057</v>
      </c>
      <c r="I14562" s="1" t="s">
        <v>1409</v>
      </c>
      <c r="J14562" s="1" t="s">
        <v>2135</v>
      </c>
      <c r="K14562" s="1" t="s">
        <v>1433</v>
      </c>
      <c r="M14562" s="1">
        <f>IF($P$5&lt;20000,H14562*L14562,IF($P$5&lt;50000,I14562*L14562,IF($P$5&lt;100000,J14562*L14562,IF($P$5&lt;80000000,K14562*L14562))))</f>
        <v>0</v>
      </c>
      <c r="N14562" s="4" t="str">
        <f>IF(AND(P14562 &lt;&gt; "", P14562 &lt;&gt; "---"), HYPERLINK(P14562, Q14562), "")</f>
        <v>ссылка</v>
      </c>
      <c r="O14562" s="21">
        <f>L14562*H14562</f>
        <v>0</v>
      </c>
      <c r="P14562" s="26" t="s">
        <v>4528</v>
      </c>
      <c r="Q14562" t="str">
        <f>"ссылка"</f>
        <v>ссылка</v>
      </c>
    </row>
    <row r="14563" spans="1:26" ht="14.25" customHeight="1" outlineLevel="1" x14ac:dyDescent="0.2">
      <c r="A14563" s="24" t="s">
        <v>4529</v>
      </c>
      <c r="B14563" s="1" t="s">
        <v>4501</v>
      </c>
      <c r="C14563" s="25" t="s">
        <v>1100</v>
      </c>
      <c r="E14563" s="1" t="s">
        <v>4530</v>
      </c>
      <c r="F14563" s="4" t="s">
        <v>20</v>
      </c>
      <c r="G14563" s="2" t="s">
        <v>1417</v>
      </c>
      <c r="H14563" s="1" t="s">
        <v>1728</v>
      </c>
      <c r="I14563" s="1" t="s">
        <v>543</v>
      </c>
      <c r="J14563" s="1" t="s">
        <v>367</v>
      </c>
      <c r="K14563" s="1" t="s">
        <v>1558</v>
      </c>
      <c r="M14563" s="1">
        <f>IF($P$5&lt;20000,H14563*L14563,IF($P$5&lt;50000,I14563*L14563,IF($P$5&lt;100000,J14563*L14563,IF($P$5&lt;80000000,K14563*L14563))))</f>
        <v>0</v>
      </c>
      <c r="N14563" s="4" t="str">
        <f>IF(AND(P14563 &lt;&gt; "", P14563 &lt;&gt; "---"), HYPERLINK(P14563, Q14563), "")</f>
        <v/>
      </c>
      <c r="O14563" s="21">
        <f>L14563*H14563</f>
        <v>0</v>
      </c>
      <c r="P14563" s="26" t="s">
        <v>362</v>
      </c>
      <c r="Q14563" t="str">
        <f>"ссылка"</f>
        <v>ссылка</v>
      </c>
    </row>
    <row r="14564" spans="1:26" ht="14.25" customHeight="1" outlineLevel="1" x14ac:dyDescent="0.2">
      <c r="A14564" s="24" t="s">
        <v>4531</v>
      </c>
      <c r="B14564" s="1" t="s">
        <v>4501</v>
      </c>
      <c r="C14564" s="25" t="s">
        <v>1100</v>
      </c>
      <c r="E14564" s="1" t="s">
        <v>4532</v>
      </c>
      <c r="F14564" s="4" t="s">
        <v>20</v>
      </c>
      <c r="G14564" s="2" t="s">
        <v>4504</v>
      </c>
      <c r="H14564" s="1" t="s">
        <v>267</v>
      </c>
      <c r="I14564" s="1" t="s">
        <v>2761</v>
      </c>
      <c r="J14564" s="1" t="s">
        <v>4107</v>
      </c>
      <c r="K14564" s="1" t="s">
        <v>398</v>
      </c>
      <c r="M14564" s="1">
        <f>IF($P$5&lt;20000,H14564*L14564,IF($P$5&lt;50000,I14564*L14564,IF($P$5&lt;100000,J14564*L14564,IF($P$5&lt;80000000,K14564*L14564))))</f>
        <v>0</v>
      </c>
      <c r="N14564" s="4" t="str">
        <f>IF(AND(P14564 &lt;&gt; "", P14564 &lt;&gt; "---"), HYPERLINK(P14564, Q14564), "")</f>
        <v>ссылка</v>
      </c>
      <c r="O14564" s="21">
        <f>L14564*H14564</f>
        <v>0</v>
      </c>
      <c r="P14564" s="26" t="s">
        <v>4533</v>
      </c>
      <c r="Q14564" t="str">
        <f>"ссылка"</f>
        <v>ссылка</v>
      </c>
    </row>
    <row r="14565" spans="1:26" ht="14.25" customHeight="1" x14ac:dyDescent="0.2">
      <c r="A14565" s="29" t="s">
        <v>16034</v>
      </c>
      <c r="B14565" s="28"/>
      <c r="C14565" s="29"/>
      <c r="D14565" s="28"/>
      <c r="E14565" s="28"/>
      <c r="F14565" s="28"/>
      <c r="G14565" s="28"/>
      <c r="H14565" s="28"/>
      <c r="I14565" s="28"/>
      <c r="J14565" s="28"/>
      <c r="K14565" s="28"/>
      <c r="L14565" s="28"/>
      <c r="M14565" s="28"/>
      <c r="N14565" s="28"/>
      <c r="O14565" s="30"/>
      <c r="P14565" s="31"/>
      <c r="Q14565" s="28"/>
      <c r="R14565" s="28"/>
      <c r="S14565" s="28"/>
      <c r="T14565" s="28"/>
      <c r="U14565" s="28"/>
      <c r="V14565" s="28"/>
      <c r="W14565" s="28"/>
      <c r="X14565" s="28"/>
      <c r="Y14565" s="28"/>
      <c r="Z14565" s="28"/>
    </row>
    <row r="14566" spans="1:26" ht="14.25" customHeight="1" outlineLevel="1" x14ac:dyDescent="0.2">
      <c r="A14566" s="24" t="s">
        <v>16033</v>
      </c>
      <c r="B14566" s="1" t="s">
        <v>16034</v>
      </c>
      <c r="C14566" s="25" t="s">
        <v>1100</v>
      </c>
      <c r="E14566" s="1" t="s">
        <v>16035</v>
      </c>
      <c r="F14566" s="4" t="s">
        <v>20</v>
      </c>
      <c r="G14566" s="2" t="s">
        <v>117</v>
      </c>
      <c r="H14566" s="1" t="s">
        <v>4605</v>
      </c>
      <c r="I14566" s="1" t="s">
        <v>358</v>
      </c>
      <c r="J14566" s="1" t="s">
        <v>3140</v>
      </c>
      <c r="K14566" s="1" t="s">
        <v>2117</v>
      </c>
      <c r="M14566" s="1">
        <f>IF($P$5&lt;20000,H14566*L14566,IF($P$5&lt;50000,I14566*L14566,IF($P$5&lt;100000,J14566*L14566,IF($P$5&lt;80000000,K14566*L14566))))</f>
        <v>0</v>
      </c>
      <c r="N14566" s="4" t="str">
        <f>IF(AND(P14566 &lt;&gt; "", P14566 &lt;&gt; "---"), HYPERLINK(P14566, Q14566), "")</f>
        <v/>
      </c>
      <c r="O14566" s="21">
        <f>L14566*H14566</f>
        <v>0</v>
      </c>
      <c r="P14566" s="26" t="s">
        <v>362</v>
      </c>
      <c r="Q14566" t="str">
        <f>"ссылка"</f>
        <v>ссылка</v>
      </c>
    </row>
    <row r="14567" spans="1:26" ht="14.25" customHeight="1" outlineLevel="1" x14ac:dyDescent="0.2">
      <c r="A14567" s="24" t="s">
        <v>16036</v>
      </c>
      <c r="B14567" s="1" t="s">
        <v>16034</v>
      </c>
      <c r="C14567" s="25" t="s">
        <v>1100</v>
      </c>
      <c r="E14567" s="1" t="s">
        <v>16037</v>
      </c>
      <c r="F14567" s="4" t="s">
        <v>20</v>
      </c>
      <c r="G14567" s="2" t="s">
        <v>1541</v>
      </c>
      <c r="H14567" s="1" t="s">
        <v>2135</v>
      </c>
      <c r="I14567" s="1" t="s">
        <v>1433</v>
      </c>
      <c r="J14567" s="1" t="s">
        <v>560</v>
      </c>
      <c r="K14567" s="1" t="s">
        <v>1309</v>
      </c>
      <c r="M14567" s="1">
        <f>IF($P$5&lt;20000,H14567*L14567,IF($P$5&lt;50000,I14567*L14567,IF($P$5&lt;100000,J14567*L14567,IF($P$5&lt;80000000,K14567*L14567))))</f>
        <v>0</v>
      </c>
      <c r="N14567" s="4" t="str">
        <f>IF(AND(P14567 &lt;&gt; "", P14567 &lt;&gt; "---"), HYPERLINK(P14567, Q14567), "")</f>
        <v/>
      </c>
      <c r="O14567" s="21">
        <f>L14567*H14567</f>
        <v>0</v>
      </c>
      <c r="P14567" s="26" t="s">
        <v>362</v>
      </c>
      <c r="Q14567" t="str">
        <f>"ссылка"</f>
        <v>ссылка</v>
      </c>
    </row>
    <row r="14568" spans="1:26" ht="14.25" customHeight="1" outlineLevel="1" x14ac:dyDescent="0.2">
      <c r="A14568" s="24" t="s">
        <v>16038</v>
      </c>
      <c r="B14568" s="1" t="s">
        <v>16034</v>
      </c>
      <c r="C14568" s="25" t="s">
        <v>1100</v>
      </c>
      <c r="E14568" s="1" t="s">
        <v>16039</v>
      </c>
      <c r="F14568" s="4" t="s">
        <v>20</v>
      </c>
      <c r="G14568" s="2" t="s">
        <v>876</v>
      </c>
      <c r="H14568" s="1" t="s">
        <v>1357</v>
      </c>
      <c r="I14568" s="1" t="s">
        <v>1643</v>
      </c>
      <c r="J14568" s="1" t="s">
        <v>1076</v>
      </c>
      <c r="K14568" s="1" t="s">
        <v>1396</v>
      </c>
      <c r="M14568" s="1">
        <f>IF($P$5&lt;20000,H14568*L14568,IF($P$5&lt;50000,I14568*L14568,IF($P$5&lt;100000,J14568*L14568,IF($P$5&lt;80000000,K14568*L14568))))</f>
        <v>0</v>
      </c>
      <c r="N14568" s="4" t="str">
        <f>IF(AND(P14568 &lt;&gt; "", P14568 &lt;&gt; "---"), HYPERLINK(P14568, Q14568), "")</f>
        <v/>
      </c>
      <c r="O14568" s="21">
        <f>L14568*H14568</f>
        <v>0</v>
      </c>
      <c r="P14568" s="26" t="s">
        <v>362</v>
      </c>
      <c r="Q14568" t="str">
        <f>"ссылка"</f>
        <v>ссылка</v>
      </c>
    </row>
    <row r="14569" spans="1:26" ht="14.25" customHeight="1" outlineLevel="1" x14ac:dyDescent="0.2">
      <c r="A14569" s="24" t="s">
        <v>16040</v>
      </c>
      <c r="B14569" s="1" t="s">
        <v>16034</v>
      </c>
      <c r="C14569" s="25" t="s">
        <v>1100</v>
      </c>
      <c r="E14569" s="1" t="s">
        <v>16041</v>
      </c>
      <c r="F14569" s="4" t="s">
        <v>20</v>
      </c>
      <c r="G14569" s="2" t="s">
        <v>1497</v>
      </c>
      <c r="H14569" s="1" t="s">
        <v>1364</v>
      </c>
      <c r="I14569" s="1" t="s">
        <v>1355</v>
      </c>
      <c r="J14569" s="1" t="s">
        <v>1410</v>
      </c>
      <c r="K14569" s="1" t="s">
        <v>1429</v>
      </c>
      <c r="M14569" s="1">
        <f>IF($P$5&lt;20000,H14569*L14569,IF($P$5&lt;50000,I14569*L14569,IF($P$5&lt;100000,J14569*L14569,IF($P$5&lt;80000000,K14569*L14569))))</f>
        <v>0</v>
      </c>
      <c r="N14569" s="4" t="str">
        <f>IF(AND(P14569 &lt;&gt; "", P14569 &lt;&gt; "---"), HYPERLINK(P14569, Q14569), "")</f>
        <v/>
      </c>
      <c r="O14569" s="21">
        <f>L14569*H14569</f>
        <v>0</v>
      </c>
      <c r="P14569" s="26" t="s">
        <v>362</v>
      </c>
      <c r="Q14569" t="str">
        <f>"ссылка"</f>
        <v>ссылка</v>
      </c>
    </row>
    <row r="14570" spans="1:26" ht="14.25" customHeight="1" outlineLevel="1" x14ac:dyDescent="0.2">
      <c r="A14570" s="24" t="s">
        <v>16042</v>
      </c>
      <c r="B14570" s="1" t="s">
        <v>16034</v>
      </c>
      <c r="C14570" s="25" t="s">
        <v>1100</v>
      </c>
      <c r="E14570" s="1" t="s">
        <v>16043</v>
      </c>
      <c r="F14570" s="4" t="s">
        <v>20</v>
      </c>
      <c r="G14570" s="2" t="s">
        <v>1837</v>
      </c>
      <c r="H14570" s="1" t="s">
        <v>1391</v>
      </c>
      <c r="I14570" s="1" t="s">
        <v>1361</v>
      </c>
      <c r="J14570" s="1" t="s">
        <v>1057</v>
      </c>
      <c r="K14570" s="1" t="s">
        <v>1303</v>
      </c>
      <c r="M14570" s="1">
        <f>IF($P$5&lt;20000,H14570*L14570,IF($P$5&lt;50000,I14570*L14570,IF($P$5&lt;100000,J14570*L14570,IF($P$5&lt;80000000,K14570*L14570))))</f>
        <v>0</v>
      </c>
      <c r="N14570" s="4" t="str">
        <f>IF(AND(P14570 &lt;&gt; "", P14570 &lt;&gt; "---"), HYPERLINK(P14570, Q14570), "")</f>
        <v/>
      </c>
      <c r="O14570" s="21">
        <f>L14570*H14570</f>
        <v>0</v>
      </c>
      <c r="P14570" s="26" t="s">
        <v>362</v>
      </c>
      <c r="Q14570" t="str">
        <f>"ссылка"</f>
        <v>ссылка</v>
      </c>
    </row>
    <row r="14571" spans="1:26" ht="14.25" customHeight="1" outlineLevel="1" x14ac:dyDescent="0.2">
      <c r="A14571" s="24" t="s">
        <v>16044</v>
      </c>
      <c r="B14571" s="1" t="s">
        <v>16034</v>
      </c>
      <c r="C14571" s="25" t="s">
        <v>1100</v>
      </c>
      <c r="E14571" s="1" t="s">
        <v>16045</v>
      </c>
      <c r="F14571" s="4" t="s">
        <v>20</v>
      </c>
      <c r="G14571" s="2" t="s">
        <v>3487</v>
      </c>
      <c r="H14571" s="1" t="s">
        <v>190</v>
      </c>
      <c r="I14571" s="1" t="s">
        <v>6649</v>
      </c>
      <c r="J14571" s="1" t="s">
        <v>482</v>
      </c>
      <c r="K14571" s="1" t="s">
        <v>7616</v>
      </c>
      <c r="M14571" s="1">
        <f>IF($P$5&lt;20000,H14571*L14571,IF($P$5&lt;50000,I14571*L14571,IF($P$5&lt;100000,J14571*L14571,IF($P$5&lt;80000000,K14571*L14571))))</f>
        <v>0</v>
      </c>
      <c r="N14571" s="4" t="str">
        <f>IF(AND(P14571 &lt;&gt; "", P14571 &lt;&gt; "---"), HYPERLINK(P14571, Q14571), "")</f>
        <v/>
      </c>
      <c r="O14571" s="21">
        <f>L14571*H14571</f>
        <v>0</v>
      </c>
      <c r="P14571" s="26" t="s">
        <v>362</v>
      </c>
      <c r="Q14571" t="str">
        <f>"ссылка"</f>
        <v>ссылка</v>
      </c>
    </row>
    <row r="14572" spans="1:26" ht="14.25" customHeight="1" outlineLevel="1" x14ac:dyDescent="0.2">
      <c r="A14572" s="24" t="s">
        <v>16046</v>
      </c>
      <c r="B14572" s="1" t="s">
        <v>16034</v>
      </c>
      <c r="C14572" s="25" t="s">
        <v>1100</v>
      </c>
      <c r="E14572" s="1" t="s">
        <v>16047</v>
      </c>
      <c r="F14572" s="4" t="s">
        <v>20</v>
      </c>
      <c r="G14572" s="2" t="s">
        <v>1015</v>
      </c>
      <c r="H14572" s="1" t="s">
        <v>1365</v>
      </c>
      <c r="I14572" s="1" t="s">
        <v>1356</v>
      </c>
      <c r="J14572" s="1" t="s">
        <v>991</v>
      </c>
      <c r="K14572" s="1" t="s">
        <v>992</v>
      </c>
      <c r="M14572" s="1">
        <f>IF($P$5&lt;20000,H14572*L14572,IF($P$5&lt;50000,I14572*L14572,IF($P$5&lt;100000,J14572*L14572,IF($P$5&lt;80000000,K14572*L14572))))</f>
        <v>0</v>
      </c>
      <c r="N14572" s="4" t="str">
        <f>IF(AND(P14572 &lt;&gt; "", P14572 &lt;&gt; "---"), HYPERLINK(P14572, Q14572), "")</f>
        <v/>
      </c>
      <c r="O14572" s="21">
        <f>L14572*H14572</f>
        <v>0</v>
      </c>
      <c r="P14572" s="26" t="s">
        <v>362</v>
      </c>
      <c r="Q14572" t="str">
        <f>"ссылка"</f>
        <v>ссылка</v>
      </c>
    </row>
    <row r="14573" spans="1:26" ht="14.25" customHeight="1" outlineLevel="1" x14ac:dyDescent="0.2">
      <c r="A14573" s="24" t="s">
        <v>16048</v>
      </c>
      <c r="B14573" s="1" t="s">
        <v>16034</v>
      </c>
      <c r="C14573" s="25" t="s">
        <v>1100</v>
      </c>
      <c r="E14573" s="1" t="s">
        <v>16049</v>
      </c>
      <c r="F14573" s="4" t="s">
        <v>20</v>
      </c>
      <c r="G14573" s="2" t="s">
        <v>1015</v>
      </c>
      <c r="H14573" s="1" t="s">
        <v>1365</v>
      </c>
      <c r="I14573" s="1" t="s">
        <v>1356</v>
      </c>
      <c r="J14573" s="1" t="s">
        <v>991</v>
      </c>
      <c r="K14573" s="1" t="s">
        <v>992</v>
      </c>
      <c r="M14573" s="1">
        <f>IF($P$5&lt;20000,H14573*L14573,IF($P$5&lt;50000,I14573*L14573,IF($P$5&lt;100000,J14573*L14573,IF($P$5&lt;80000000,K14573*L14573))))</f>
        <v>0</v>
      </c>
      <c r="N14573" s="4" t="str">
        <f>IF(AND(P14573 &lt;&gt; "", P14573 &lt;&gt; "---"), HYPERLINK(P14573, Q14573), "")</f>
        <v/>
      </c>
      <c r="O14573" s="21">
        <f>L14573*H14573</f>
        <v>0</v>
      </c>
      <c r="P14573" s="26" t="s">
        <v>362</v>
      </c>
      <c r="Q14573" t="str">
        <f>"ссылка"</f>
        <v>ссылка</v>
      </c>
    </row>
    <row r="14574" spans="1:26" ht="14.25" customHeight="1" outlineLevel="1" x14ac:dyDescent="0.2">
      <c r="A14574" s="24" t="s">
        <v>16050</v>
      </c>
      <c r="B14574" s="1" t="s">
        <v>16034</v>
      </c>
      <c r="C14574" s="25" t="s">
        <v>1100</v>
      </c>
      <c r="E14574" s="1" t="s">
        <v>16051</v>
      </c>
      <c r="F14574" s="4" t="s">
        <v>20</v>
      </c>
      <c r="G14574" s="2" t="s">
        <v>1015</v>
      </c>
      <c r="H14574" s="1" t="s">
        <v>1365</v>
      </c>
      <c r="I14574" s="1" t="s">
        <v>1356</v>
      </c>
      <c r="J14574" s="1" t="s">
        <v>991</v>
      </c>
      <c r="K14574" s="1" t="s">
        <v>992</v>
      </c>
      <c r="M14574" s="1">
        <f>IF($P$5&lt;20000,H14574*L14574,IF($P$5&lt;50000,I14574*L14574,IF($P$5&lt;100000,J14574*L14574,IF($P$5&lt;80000000,K14574*L14574))))</f>
        <v>0</v>
      </c>
      <c r="N14574" s="4" t="str">
        <f>IF(AND(P14574 &lt;&gt; "", P14574 &lt;&gt; "---"), HYPERLINK(P14574, Q14574), "")</f>
        <v/>
      </c>
      <c r="O14574" s="21">
        <f>L14574*H14574</f>
        <v>0</v>
      </c>
      <c r="P14574" s="26" t="s">
        <v>362</v>
      </c>
      <c r="Q14574" t="str">
        <f>"ссылка"</f>
        <v>ссылка</v>
      </c>
    </row>
    <row r="14575" spans="1:26" ht="14.25" customHeight="1" outlineLevel="1" x14ac:dyDescent="0.2">
      <c r="A14575" s="24" t="s">
        <v>16052</v>
      </c>
      <c r="B14575" s="1" t="s">
        <v>16034</v>
      </c>
      <c r="C14575" s="25" t="s">
        <v>1100</v>
      </c>
      <c r="E14575" s="1" t="s">
        <v>16053</v>
      </c>
      <c r="F14575" s="4" t="s">
        <v>20</v>
      </c>
      <c r="G14575" s="2" t="s">
        <v>115</v>
      </c>
      <c r="H14575" s="1" t="s">
        <v>1010</v>
      </c>
      <c r="I14575" s="1" t="s">
        <v>1349</v>
      </c>
      <c r="J14575" s="1" t="s">
        <v>119</v>
      </c>
      <c r="K14575" s="1" t="s">
        <v>1012</v>
      </c>
      <c r="M14575" s="1">
        <f>IF($P$5&lt;20000,H14575*L14575,IF($P$5&lt;50000,I14575*L14575,IF($P$5&lt;100000,J14575*L14575,IF($P$5&lt;80000000,K14575*L14575))))</f>
        <v>0</v>
      </c>
      <c r="N14575" s="4" t="str">
        <f>IF(AND(P14575 &lt;&gt; "", P14575 &lt;&gt; "---"), HYPERLINK(P14575, Q14575), "")</f>
        <v/>
      </c>
      <c r="O14575" s="21">
        <f>L14575*H14575</f>
        <v>0</v>
      </c>
      <c r="P14575" s="26" t="s">
        <v>362</v>
      </c>
      <c r="Q14575" t="str">
        <f>"ссылка"</f>
        <v>ссылка</v>
      </c>
    </row>
    <row r="14576" spans="1:26" ht="14.25" customHeight="1" outlineLevel="1" x14ac:dyDescent="0.2">
      <c r="A14576" s="24" t="s">
        <v>16054</v>
      </c>
      <c r="B14576" s="1" t="s">
        <v>16034</v>
      </c>
      <c r="C14576" s="25" t="s">
        <v>1100</v>
      </c>
      <c r="E14576" s="1" t="s">
        <v>16055</v>
      </c>
      <c r="F14576" s="4" t="s">
        <v>20</v>
      </c>
      <c r="G14576" s="2" t="s">
        <v>1541</v>
      </c>
      <c r="H14576" s="1" t="s">
        <v>2135</v>
      </c>
      <c r="I14576" s="1" t="s">
        <v>1433</v>
      </c>
      <c r="J14576" s="1" t="s">
        <v>560</v>
      </c>
      <c r="K14576" s="1" t="s">
        <v>1309</v>
      </c>
      <c r="M14576" s="1">
        <f>IF($P$5&lt;20000,H14576*L14576,IF($P$5&lt;50000,I14576*L14576,IF($P$5&lt;100000,J14576*L14576,IF($P$5&lt;80000000,K14576*L14576))))</f>
        <v>0</v>
      </c>
      <c r="N14576" s="4" t="str">
        <f>IF(AND(P14576 &lt;&gt; "", P14576 &lt;&gt; "---"), HYPERLINK(P14576, Q14576), "")</f>
        <v/>
      </c>
      <c r="O14576" s="21">
        <f>L14576*H14576</f>
        <v>0</v>
      </c>
      <c r="P14576" s="26" t="s">
        <v>362</v>
      </c>
      <c r="Q14576" t="str">
        <f>"ссылка"</f>
        <v>ссылка</v>
      </c>
    </row>
    <row r="14577" spans="1:26" ht="14.25" customHeight="1" outlineLevel="1" x14ac:dyDescent="0.2">
      <c r="A14577" s="24" t="s">
        <v>16056</v>
      </c>
      <c r="B14577" s="1" t="s">
        <v>16034</v>
      </c>
      <c r="C14577" s="25" t="s">
        <v>1100</v>
      </c>
      <c r="E14577" s="1" t="s">
        <v>16057</v>
      </c>
      <c r="F14577" s="4" t="s">
        <v>20</v>
      </c>
      <c r="G14577" s="2" t="s">
        <v>119</v>
      </c>
      <c r="H14577" s="1" t="s">
        <v>4370</v>
      </c>
      <c r="I14577" s="1" t="s">
        <v>2459</v>
      </c>
      <c r="J14577" s="1" t="s">
        <v>2101</v>
      </c>
      <c r="K14577" s="1" t="s">
        <v>2103</v>
      </c>
      <c r="M14577" s="1">
        <f>IF($P$5&lt;20000,H14577*L14577,IF($P$5&lt;50000,I14577*L14577,IF($P$5&lt;100000,J14577*L14577,IF($P$5&lt;80000000,K14577*L14577))))</f>
        <v>0</v>
      </c>
      <c r="N14577" s="4" t="str">
        <f>IF(AND(P14577 &lt;&gt; "", P14577 &lt;&gt; "---"), HYPERLINK(P14577, Q14577), "")</f>
        <v/>
      </c>
      <c r="O14577" s="21">
        <f>L14577*H14577</f>
        <v>0</v>
      </c>
      <c r="P14577" s="26" t="s">
        <v>362</v>
      </c>
      <c r="Q14577" t="str">
        <f>"ссылка"</f>
        <v>ссылка</v>
      </c>
    </row>
    <row r="14578" spans="1:26" ht="14.25" customHeight="1" outlineLevel="1" x14ac:dyDescent="0.2">
      <c r="A14578" s="24" t="s">
        <v>16058</v>
      </c>
      <c r="B14578" s="1" t="s">
        <v>16034</v>
      </c>
      <c r="C14578" s="25" t="s">
        <v>1100</v>
      </c>
      <c r="E14578" s="1" t="s">
        <v>16059</v>
      </c>
      <c r="F14578" s="4" t="s">
        <v>20</v>
      </c>
      <c r="G14578" s="2" t="s">
        <v>1541</v>
      </c>
      <c r="H14578" s="1" t="s">
        <v>2135</v>
      </c>
      <c r="I14578" s="1" t="s">
        <v>1433</v>
      </c>
      <c r="J14578" s="1" t="s">
        <v>560</v>
      </c>
      <c r="K14578" s="1" t="s">
        <v>1309</v>
      </c>
      <c r="M14578" s="1">
        <f>IF($P$5&lt;20000,H14578*L14578,IF($P$5&lt;50000,I14578*L14578,IF($P$5&lt;100000,J14578*L14578,IF($P$5&lt;80000000,K14578*L14578))))</f>
        <v>0</v>
      </c>
      <c r="N14578" s="4" t="str">
        <f>IF(AND(P14578 &lt;&gt; "", P14578 &lt;&gt; "---"), HYPERLINK(P14578, Q14578), "")</f>
        <v/>
      </c>
      <c r="O14578" s="21">
        <f>L14578*H14578</f>
        <v>0</v>
      </c>
      <c r="P14578" s="26" t="s">
        <v>362</v>
      </c>
      <c r="Q14578" t="str">
        <f>"ссылка"</f>
        <v>ссылка</v>
      </c>
    </row>
    <row r="14579" spans="1:26" ht="14.25" customHeight="1" outlineLevel="1" x14ac:dyDescent="0.2">
      <c r="A14579" s="24" t="s">
        <v>16060</v>
      </c>
      <c r="B14579" s="1" t="s">
        <v>16034</v>
      </c>
      <c r="C14579" s="25" t="s">
        <v>1100</v>
      </c>
      <c r="E14579" s="1" t="s">
        <v>16061</v>
      </c>
      <c r="F14579" s="4" t="s">
        <v>20</v>
      </c>
      <c r="G14579" s="2" t="s">
        <v>876</v>
      </c>
      <c r="H14579" s="1" t="s">
        <v>1357</v>
      </c>
      <c r="I14579" s="1" t="s">
        <v>1643</v>
      </c>
      <c r="J14579" s="1" t="s">
        <v>1076</v>
      </c>
      <c r="K14579" s="1" t="s">
        <v>1396</v>
      </c>
      <c r="M14579" s="1">
        <f>IF($P$5&lt;20000,H14579*L14579,IF($P$5&lt;50000,I14579*L14579,IF($P$5&lt;100000,J14579*L14579,IF($P$5&lt;80000000,K14579*L14579))))</f>
        <v>0</v>
      </c>
      <c r="N14579" s="4" t="str">
        <f>IF(AND(P14579 &lt;&gt; "", P14579 &lt;&gt; "---"), HYPERLINK(P14579, Q14579), "")</f>
        <v/>
      </c>
      <c r="O14579" s="21">
        <f>L14579*H14579</f>
        <v>0</v>
      </c>
      <c r="P14579" s="26" t="s">
        <v>362</v>
      </c>
      <c r="Q14579" t="str">
        <f>"ссылка"</f>
        <v>ссылка</v>
      </c>
    </row>
    <row r="14580" spans="1:26" ht="14.25" customHeight="1" outlineLevel="1" x14ac:dyDescent="0.2">
      <c r="A14580" s="24" t="s">
        <v>16062</v>
      </c>
      <c r="B14580" s="1" t="s">
        <v>16034</v>
      </c>
      <c r="C14580" s="25" t="s">
        <v>1100</v>
      </c>
      <c r="E14580" s="1" t="s">
        <v>16063</v>
      </c>
      <c r="F14580" s="4" t="s">
        <v>20</v>
      </c>
      <c r="G14580" s="2" t="s">
        <v>559</v>
      </c>
      <c r="H14580" s="1" t="s">
        <v>3153</v>
      </c>
      <c r="I14580" s="1" t="s">
        <v>4605</v>
      </c>
      <c r="J14580" s="1" t="s">
        <v>358</v>
      </c>
      <c r="K14580" s="1" t="s">
        <v>3140</v>
      </c>
      <c r="M14580" s="1">
        <f>IF($P$5&lt;20000,H14580*L14580,IF($P$5&lt;50000,I14580*L14580,IF($P$5&lt;100000,J14580*L14580,IF($P$5&lt;80000000,K14580*L14580))))</f>
        <v>0</v>
      </c>
      <c r="N14580" s="4" t="str">
        <f>IF(AND(P14580 &lt;&gt; "", P14580 &lt;&gt; "---"), HYPERLINK(P14580, Q14580), "")</f>
        <v/>
      </c>
      <c r="O14580" s="21">
        <f>L14580*H14580</f>
        <v>0</v>
      </c>
      <c r="P14580" s="26" t="s">
        <v>362</v>
      </c>
      <c r="Q14580" t="str">
        <f>"ссылка"</f>
        <v>ссылка</v>
      </c>
    </row>
    <row r="14581" spans="1:26" ht="14.25" customHeight="1" x14ac:dyDescent="0.2">
      <c r="A14581" s="29" t="s">
        <v>9061</v>
      </c>
      <c r="B14581" s="28"/>
      <c r="C14581" s="29"/>
      <c r="D14581" s="28"/>
      <c r="E14581" s="28"/>
      <c r="F14581" s="28"/>
      <c r="G14581" s="28"/>
      <c r="H14581" s="28"/>
      <c r="I14581" s="28"/>
      <c r="J14581" s="28"/>
      <c r="K14581" s="28"/>
      <c r="L14581" s="28"/>
      <c r="M14581" s="28"/>
      <c r="N14581" s="28"/>
      <c r="O14581" s="30"/>
      <c r="P14581" s="31"/>
      <c r="Q14581" s="28"/>
      <c r="R14581" s="28"/>
      <c r="S14581" s="28"/>
      <c r="T14581" s="28"/>
      <c r="U14581" s="28"/>
      <c r="V14581" s="28"/>
      <c r="W14581" s="28"/>
      <c r="X14581" s="28"/>
      <c r="Y14581" s="28"/>
      <c r="Z14581" s="28"/>
    </row>
    <row r="14582" spans="1:26" ht="14.25" customHeight="1" outlineLevel="1" x14ac:dyDescent="0.2">
      <c r="A14582" s="24" t="s">
        <v>9060</v>
      </c>
      <c r="B14582" s="1" t="s">
        <v>9061</v>
      </c>
      <c r="C14582" s="25" t="s">
        <v>1100</v>
      </c>
      <c r="E14582" s="1" t="s">
        <v>9062</v>
      </c>
      <c r="F14582" s="4" t="s">
        <v>20</v>
      </c>
      <c r="G14582" s="2" t="s">
        <v>1669</v>
      </c>
      <c r="H14582" s="1" t="s">
        <v>544</v>
      </c>
      <c r="I14582" s="1" t="s">
        <v>545</v>
      </c>
      <c r="J14582" s="1" t="s">
        <v>1380</v>
      </c>
      <c r="K14582" s="1" t="s">
        <v>1337</v>
      </c>
      <c r="M14582" s="1">
        <f>IF($P$5&lt;20000,H14582*L14582,IF($P$5&lt;50000,I14582*L14582,IF($P$5&lt;100000,J14582*L14582,IF($P$5&lt;80000000,K14582*L14582))))</f>
        <v>0</v>
      </c>
      <c r="N14582" s="4" t="str">
        <f>IF(AND(P14582 &lt;&gt; "", P14582 &lt;&gt; "---"), HYPERLINK(P14582, Q14582), "")</f>
        <v/>
      </c>
      <c r="O14582" s="21">
        <f>L14582*H14582</f>
        <v>0</v>
      </c>
      <c r="P14582" s="26" t="s">
        <v>362</v>
      </c>
      <c r="Q14582" t="str">
        <f>"ссылка"</f>
        <v>ссылка</v>
      </c>
    </row>
    <row r="14583" spans="1:26" ht="14.25" customHeight="1" outlineLevel="1" x14ac:dyDescent="0.2">
      <c r="A14583" s="24" t="s">
        <v>9063</v>
      </c>
      <c r="B14583" s="1" t="s">
        <v>9061</v>
      </c>
      <c r="C14583" s="25" t="s">
        <v>1100</v>
      </c>
      <c r="E14583" s="1" t="s">
        <v>9064</v>
      </c>
      <c r="F14583" s="4" t="s">
        <v>20</v>
      </c>
      <c r="G14583" s="2" t="s">
        <v>1662</v>
      </c>
      <c r="H14583" s="1" t="s">
        <v>966</v>
      </c>
      <c r="I14583" s="1" t="s">
        <v>1055</v>
      </c>
      <c r="J14583" s="1" t="s">
        <v>1586</v>
      </c>
      <c r="K14583" s="1" t="s">
        <v>1475</v>
      </c>
      <c r="M14583" s="1">
        <f>IF($P$5&lt;20000,H14583*L14583,IF($P$5&lt;50000,I14583*L14583,IF($P$5&lt;100000,J14583*L14583,IF($P$5&lt;80000000,K14583*L14583))))</f>
        <v>0</v>
      </c>
      <c r="N14583" s="4" t="str">
        <f>IF(AND(P14583 &lt;&gt; "", P14583 &lt;&gt; "---"), HYPERLINK(P14583, Q14583), "")</f>
        <v>ссылка</v>
      </c>
      <c r="O14583" s="21">
        <f>L14583*H14583</f>
        <v>0</v>
      </c>
      <c r="P14583" s="26" t="s">
        <v>9065</v>
      </c>
      <c r="Q14583" t="str">
        <f>"ссылка"</f>
        <v>ссылка</v>
      </c>
    </row>
    <row r="14584" spans="1:26" ht="14.25" customHeight="1" outlineLevel="1" x14ac:dyDescent="0.2">
      <c r="A14584" s="24" t="s">
        <v>9066</v>
      </c>
      <c r="B14584" s="1" t="s">
        <v>9061</v>
      </c>
      <c r="C14584" s="25" t="s">
        <v>1100</v>
      </c>
      <c r="E14584" s="1" t="s">
        <v>9067</v>
      </c>
      <c r="F14584" s="4" t="s">
        <v>20</v>
      </c>
      <c r="G14584" s="2" t="s">
        <v>875</v>
      </c>
      <c r="H14584" s="1" t="s">
        <v>1336</v>
      </c>
      <c r="I14584" s="1" t="s">
        <v>1369</v>
      </c>
      <c r="J14584" s="1" t="s">
        <v>1363</v>
      </c>
      <c r="K14584" s="1" t="s">
        <v>1354</v>
      </c>
      <c r="M14584" s="1">
        <f>IF($P$5&lt;20000,H14584*L14584,IF($P$5&lt;50000,I14584*L14584,IF($P$5&lt;100000,J14584*L14584,IF($P$5&lt;80000000,K14584*L14584))))</f>
        <v>0</v>
      </c>
      <c r="N14584" s="4" t="str">
        <f>IF(AND(P14584 &lt;&gt; "", P14584 &lt;&gt; "---"), HYPERLINK(P14584, Q14584), "")</f>
        <v/>
      </c>
      <c r="O14584" s="21">
        <f>L14584*H14584</f>
        <v>0</v>
      </c>
      <c r="P14584" s="26" t="s">
        <v>362</v>
      </c>
      <c r="Q14584" t="str">
        <f>"ссылка"</f>
        <v>ссылка</v>
      </c>
    </row>
    <row r="14585" spans="1:26" ht="14.25" customHeight="1" outlineLevel="1" x14ac:dyDescent="0.2">
      <c r="A14585" s="24" t="s">
        <v>9068</v>
      </c>
      <c r="B14585" s="1" t="s">
        <v>9061</v>
      </c>
      <c r="C14585" s="25" t="s">
        <v>1100</v>
      </c>
      <c r="E14585" s="1" t="s">
        <v>9069</v>
      </c>
      <c r="F14585" s="4" t="s">
        <v>20</v>
      </c>
      <c r="G14585" s="2" t="s">
        <v>1748</v>
      </c>
      <c r="H14585" s="1" t="s">
        <v>1124</v>
      </c>
      <c r="I14585" s="1" t="s">
        <v>1125</v>
      </c>
      <c r="J14585" s="1" t="s">
        <v>986</v>
      </c>
      <c r="K14585" s="1" t="s">
        <v>1082</v>
      </c>
      <c r="M14585" s="1">
        <f>IF($P$5&lt;20000,H14585*L14585,IF($P$5&lt;50000,I14585*L14585,IF($P$5&lt;100000,J14585*L14585,IF($P$5&lt;80000000,K14585*L14585))))</f>
        <v>0</v>
      </c>
      <c r="N14585" s="4" t="str">
        <f>IF(AND(P14585 &lt;&gt; "", P14585 &lt;&gt; "---"), HYPERLINK(P14585, Q14585), "")</f>
        <v>ссылка</v>
      </c>
      <c r="O14585" s="21">
        <f>L14585*H14585</f>
        <v>0</v>
      </c>
      <c r="P14585" s="26" t="s">
        <v>9070</v>
      </c>
      <c r="Q14585" t="str">
        <f>"ссылка"</f>
        <v>ссылка</v>
      </c>
    </row>
    <row r="14586" spans="1:26" ht="14.25" customHeight="1" outlineLevel="1" x14ac:dyDescent="0.2">
      <c r="A14586" s="24" t="s">
        <v>9071</v>
      </c>
      <c r="B14586" s="1" t="s">
        <v>9061</v>
      </c>
      <c r="C14586" s="25" t="s">
        <v>1100</v>
      </c>
      <c r="E14586" s="1" t="s">
        <v>9072</v>
      </c>
      <c r="F14586" s="4" t="s">
        <v>20</v>
      </c>
      <c r="G14586" s="2" t="s">
        <v>498</v>
      </c>
      <c r="H14586" s="1" t="s">
        <v>3178</v>
      </c>
      <c r="I14586" s="1" t="s">
        <v>1452</v>
      </c>
      <c r="J14586" s="1" t="s">
        <v>296</v>
      </c>
      <c r="K14586" s="1" t="s">
        <v>1322</v>
      </c>
      <c r="M14586" s="1">
        <f>IF($P$5&lt;20000,H14586*L14586,IF($P$5&lt;50000,I14586*L14586,IF($P$5&lt;100000,J14586*L14586,IF($P$5&lt;80000000,K14586*L14586))))</f>
        <v>0</v>
      </c>
      <c r="N14586" s="4" t="str">
        <f>IF(AND(P14586 &lt;&gt; "", P14586 &lt;&gt; "---"), HYPERLINK(P14586, Q14586), "")</f>
        <v>ссылка</v>
      </c>
      <c r="O14586" s="21">
        <f>L14586*H14586</f>
        <v>0</v>
      </c>
      <c r="P14586" s="26" t="s">
        <v>9073</v>
      </c>
      <c r="Q14586" t="str">
        <f>"ссылка"</f>
        <v>ссылка</v>
      </c>
    </row>
    <row r="14587" spans="1:26" ht="14.25" customHeight="1" x14ac:dyDescent="0.2">
      <c r="A14587" s="29" t="s">
        <v>17708</v>
      </c>
      <c r="B14587" s="28"/>
      <c r="C14587" s="29"/>
      <c r="D14587" s="28"/>
      <c r="E14587" s="28"/>
      <c r="F14587" s="28"/>
      <c r="G14587" s="28"/>
      <c r="H14587" s="28"/>
      <c r="I14587" s="28"/>
      <c r="J14587" s="28"/>
      <c r="K14587" s="28"/>
      <c r="L14587" s="28"/>
      <c r="M14587" s="28"/>
      <c r="N14587" s="28"/>
      <c r="O14587" s="30"/>
      <c r="P14587" s="31"/>
      <c r="Q14587" s="28"/>
      <c r="R14587" s="28"/>
      <c r="S14587" s="28"/>
      <c r="T14587" s="28"/>
      <c r="U14587" s="28"/>
      <c r="V14587" s="28"/>
      <c r="W14587" s="28"/>
      <c r="X14587" s="28"/>
      <c r="Y14587" s="28"/>
      <c r="Z14587" s="28"/>
    </row>
    <row r="14588" spans="1:26" ht="14.25" customHeight="1" outlineLevel="1" x14ac:dyDescent="0.2">
      <c r="A14588" s="24" t="s">
        <v>17707</v>
      </c>
      <c r="B14588" s="1" t="s">
        <v>17708</v>
      </c>
      <c r="C14588" s="25" t="s">
        <v>54</v>
      </c>
      <c r="E14588" s="1" t="s">
        <v>17709</v>
      </c>
      <c r="F14588" s="4" t="s">
        <v>20</v>
      </c>
      <c r="G14588" s="2" t="s">
        <v>1005</v>
      </c>
      <c r="H14588" s="1" t="s">
        <v>351</v>
      </c>
      <c r="I14588" s="1" t="s">
        <v>1006</v>
      </c>
      <c r="J14588" s="1" t="s">
        <v>352</v>
      </c>
      <c r="K14588" s="1" t="s">
        <v>1349</v>
      </c>
      <c r="M14588" s="1">
        <f>IF($P$5&lt;20000,H14588*L14588,IF($P$5&lt;50000,I14588*L14588,IF($P$5&lt;100000,J14588*L14588,IF($P$5&lt;80000000,K14588*L14588))))</f>
        <v>0</v>
      </c>
      <c r="N14588" s="4" t="str">
        <f>IF(AND(P14588 &lt;&gt; "", P14588 &lt;&gt; "---"), HYPERLINK(P14588, Q14588), "")</f>
        <v>ссылка</v>
      </c>
      <c r="O14588" s="21">
        <f>L14588*H14588</f>
        <v>0</v>
      </c>
      <c r="P14588" s="26" t="s">
        <v>17710</v>
      </c>
      <c r="Q14588" t="str">
        <f>"ссылка"</f>
        <v>ссылка</v>
      </c>
    </row>
    <row r="14589" spans="1:26" ht="14.25" customHeight="1" outlineLevel="1" x14ac:dyDescent="0.2">
      <c r="A14589" s="24" t="s">
        <v>17711</v>
      </c>
      <c r="B14589" s="1" t="s">
        <v>17708</v>
      </c>
      <c r="C14589" s="25" t="s">
        <v>54</v>
      </c>
      <c r="E14589" s="1" t="s">
        <v>17712</v>
      </c>
      <c r="F14589" s="4" t="s">
        <v>20</v>
      </c>
      <c r="G14589" s="2" t="s">
        <v>5937</v>
      </c>
      <c r="H14589" s="1" t="s">
        <v>3733</v>
      </c>
      <c r="I14589" s="1" t="s">
        <v>1916</v>
      </c>
      <c r="J14589" s="1" t="s">
        <v>1903</v>
      </c>
      <c r="K14589" s="1" t="s">
        <v>1904</v>
      </c>
      <c r="M14589" s="1">
        <f>IF($P$5&lt;20000,H14589*L14589,IF($P$5&lt;50000,I14589*L14589,IF($P$5&lt;100000,J14589*L14589,IF($P$5&lt;80000000,K14589*L14589))))</f>
        <v>0</v>
      </c>
      <c r="N14589" s="4" t="str">
        <f>IF(AND(P14589 &lt;&gt; "", P14589 &lt;&gt; "---"), HYPERLINK(P14589, Q14589), "")</f>
        <v>ссылка</v>
      </c>
      <c r="O14589" s="21">
        <f>L14589*H14589</f>
        <v>0</v>
      </c>
      <c r="P14589" s="26" t="s">
        <v>17713</v>
      </c>
      <c r="Q14589" t="str">
        <f>"ссылка"</f>
        <v>ссылка</v>
      </c>
    </row>
    <row r="14590" spans="1:26" ht="14.25" customHeight="1" outlineLevel="1" x14ac:dyDescent="0.2">
      <c r="A14590" s="24" t="s">
        <v>17714</v>
      </c>
      <c r="B14590" s="1" t="s">
        <v>17708</v>
      </c>
      <c r="C14590" s="25" t="s">
        <v>54</v>
      </c>
      <c r="E14590" s="1" t="s">
        <v>17715</v>
      </c>
      <c r="F14590" s="4" t="s">
        <v>20</v>
      </c>
      <c r="G14590" s="2" t="s">
        <v>1915</v>
      </c>
      <c r="H14590" s="1" t="s">
        <v>1715</v>
      </c>
      <c r="I14590" s="1" t="s">
        <v>2157</v>
      </c>
      <c r="J14590" s="1" t="s">
        <v>230</v>
      </c>
      <c r="K14590" s="1" t="s">
        <v>1628</v>
      </c>
      <c r="M14590" s="1">
        <f>IF($P$5&lt;20000,H14590*L14590,IF($P$5&lt;50000,I14590*L14590,IF($P$5&lt;100000,J14590*L14590,IF($P$5&lt;80000000,K14590*L14590))))</f>
        <v>0</v>
      </c>
      <c r="N14590" s="4" t="str">
        <f>IF(AND(P14590 &lt;&gt; "", P14590 &lt;&gt; "---"), HYPERLINK(P14590, Q14590), "")</f>
        <v>ссылка</v>
      </c>
      <c r="O14590" s="21">
        <f>L14590*H14590</f>
        <v>0</v>
      </c>
      <c r="P14590" s="26" t="s">
        <v>17716</v>
      </c>
      <c r="Q14590" t="str">
        <f>"ссылка"</f>
        <v>ссылка</v>
      </c>
    </row>
    <row r="14591" spans="1:26" ht="14.25" customHeight="1" outlineLevel="1" x14ac:dyDescent="0.2">
      <c r="A14591" s="24" t="s">
        <v>17717</v>
      </c>
      <c r="B14591" s="1" t="s">
        <v>17708</v>
      </c>
      <c r="C14591" s="25" t="s">
        <v>54</v>
      </c>
      <c r="E14591" s="1" t="s">
        <v>17718</v>
      </c>
      <c r="F14591" s="4" t="s">
        <v>20</v>
      </c>
      <c r="G14591" s="2" t="s">
        <v>1915</v>
      </c>
      <c r="H14591" s="1" t="s">
        <v>1715</v>
      </c>
      <c r="I14591" s="1" t="s">
        <v>2157</v>
      </c>
      <c r="J14591" s="1" t="s">
        <v>230</v>
      </c>
      <c r="K14591" s="1" t="s">
        <v>1628</v>
      </c>
      <c r="M14591" s="1">
        <f>IF($P$5&lt;20000,H14591*L14591,IF($P$5&lt;50000,I14591*L14591,IF($P$5&lt;100000,J14591*L14591,IF($P$5&lt;80000000,K14591*L14591))))</f>
        <v>0</v>
      </c>
      <c r="N14591" s="4" t="str">
        <f>IF(AND(P14591 &lt;&gt; "", P14591 &lt;&gt; "---"), HYPERLINK(P14591, Q14591), "")</f>
        <v>ссылка</v>
      </c>
      <c r="O14591" s="21">
        <f>L14591*H14591</f>
        <v>0</v>
      </c>
      <c r="P14591" s="26" t="s">
        <v>17719</v>
      </c>
      <c r="Q14591" t="str">
        <f>"ссылка"</f>
        <v>ссылка</v>
      </c>
    </row>
    <row r="14592" spans="1:26" ht="14.25" customHeight="1" outlineLevel="1" x14ac:dyDescent="0.2">
      <c r="A14592" s="24" t="s">
        <v>17720</v>
      </c>
      <c r="B14592" s="1" t="s">
        <v>17708</v>
      </c>
      <c r="C14592" s="25" t="s">
        <v>54</v>
      </c>
      <c r="E14592" s="1" t="s">
        <v>17721</v>
      </c>
      <c r="F14592" s="4" t="s">
        <v>20</v>
      </c>
      <c r="G14592" s="2" t="s">
        <v>3917</v>
      </c>
      <c r="H14592" s="1" t="s">
        <v>6747</v>
      </c>
      <c r="I14592" s="1" t="s">
        <v>1175</v>
      </c>
      <c r="J14592" s="1" t="s">
        <v>6012</v>
      </c>
      <c r="K14592" s="1" t="s">
        <v>4188</v>
      </c>
      <c r="M14592" s="1">
        <f>IF($P$5&lt;20000,H14592*L14592,IF($P$5&lt;50000,I14592*L14592,IF($P$5&lt;100000,J14592*L14592,IF($P$5&lt;80000000,K14592*L14592))))</f>
        <v>0</v>
      </c>
      <c r="N14592" s="4" t="str">
        <f>IF(AND(P14592 &lt;&gt; "", P14592 &lt;&gt; "---"), HYPERLINK(P14592, Q14592), "")</f>
        <v>ссылка</v>
      </c>
      <c r="O14592" s="21">
        <f>L14592*H14592</f>
        <v>0</v>
      </c>
      <c r="P14592" s="26" t="s">
        <v>17722</v>
      </c>
      <c r="Q14592" t="str">
        <f>"ссылка"</f>
        <v>ссылка</v>
      </c>
    </row>
    <row r="14593" spans="1:17" ht="14.25" customHeight="1" outlineLevel="1" x14ac:dyDescent="0.2">
      <c r="A14593" s="24" t="s">
        <v>17723</v>
      </c>
      <c r="B14593" s="1" t="s">
        <v>17708</v>
      </c>
      <c r="C14593" s="25" t="s">
        <v>54</v>
      </c>
      <c r="E14593" s="1" t="s">
        <v>17724</v>
      </c>
      <c r="F14593" s="4" t="s">
        <v>20</v>
      </c>
      <c r="G14593" s="2" t="s">
        <v>5938</v>
      </c>
      <c r="H14593" s="1" t="s">
        <v>164</v>
      </c>
      <c r="I14593" s="1" t="s">
        <v>198</v>
      </c>
      <c r="J14593" s="1" t="s">
        <v>2260</v>
      </c>
      <c r="K14593" s="1" t="s">
        <v>3520</v>
      </c>
      <c r="M14593" s="1">
        <f>IF($P$5&lt;20000,H14593*L14593,IF($P$5&lt;50000,I14593*L14593,IF($P$5&lt;100000,J14593*L14593,IF($P$5&lt;80000000,K14593*L14593))))</f>
        <v>0</v>
      </c>
      <c r="N14593" s="4" t="str">
        <f>IF(AND(P14593 &lt;&gt; "", P14593 &lt;&gt; "---"), HYPERLINK(P14593, Q14593), "")</f>
        <v>ссылка</v>
      </c>
      <c r="O14593" s="21">
        <f>L14593*H14593</f>
        <v>0</v>
      </c>
      <c r="P14593" s="26" t="s">
        <v>17725</v>
      </c>
      <c r="Q14593" t="str">
        <f>"ссылка"</f>
        <v>ссылка</v>
      </c>
    </row>
    <row r="14594" spans="1:17" ht="14.25" customHeight="1" outlineLevel="1" x14ac:dyDescent="0.2">
      <c r="A14594" s="24" t="s">
        <v>17726</v>
      </c>
      <c r="B14594" s="1" t="s">
        <v>17708</v>
      </c>
      <c r="C14594" s="25" t="s">
        <v>54</v>
      </c>
      <c r="E14594" s="1" t="s">
        <v>17727</v>
      </c>
      <c r="F14594" s="4" t="s">
        <v>20</v>
      </c>
      <c r="G14594" s="2" t="s">
        <v>4186</v>
      </c>
      <c r="H14594" s="1" t="s">
        <v>8296</v>
      </c>
      <c r="I14594" s="1" t="s">
        <v>1911</v>
      </c>
      <c r="J14594" s="1" t="s">
        <v>5063</v>
      </c>
      <c r="K14594" s="1" t="s">
        <v>518</v>
      </c>
      <c r="M14594" s="1">
        <f>IF($P$5&lt;20000,H14594*L14594,IF($P$5&lt;50000,I14594*L14594,IF($P$5&lt;100000,J14594*L14594,IF($P$5&lt;80000000,K14594*L14594))))</f>
        <v>0</v>
      </c>
      <c r="N14594" s="4" t="str">
        <f>IF(AND(P14594 &lt;&gt; "", P14594 &lt;&gt; "---"), HYPERLINK(P14594, Q14594), "")</f>
        <v>ссылка</v>
      </c>
      <c r="O14594" s="21">
        <f>L14594*H14594</f>
        <v>0</v>
      </c>
      <c r="P14594" s="26" t="s">
        <v>17728</v>
      </c>
      <c r="Q14594" t="str">
        <f>"ссылка"</f>
        <v>ссылка</v>
      </c>
    </row>
    <row r="14595" spans="1:17" ht="14.25" customHeight="1" outlineLevel="1" x14ac:dyDescent="0.2">
      <c r="A14595" s="24" t="s">
        <v>17729</v>
      </c>
      <c r="B14595" s="1" t="s">
        <v>17708</v>
      </c>
      <c r="C14595" s="25" t="s">
        <v>54</v>
      </c>
      <c r="E14595" s="1" t="s">
        <v>17730</v>
      </c>
      <c r="F14595" s="4" t="s">
        <v>20</v>
      </c>
      <c r="G14595" s="2" t="s">
        <v>1281</v>
      </c>
      <c r="H14595" s="1" t="s">
        <v>1952</v>
      </c>
      <c r="I14595" s="1" t="s">
        <v>5415</v>
      </c>
      <c r="J14595" s="1" t="s">
        <v>889</v>
      </c>
      <c r="K14595" s="1" t="s">
        <v>6141</v>
      </c>
      <c r="M14595" s="1">
        <f>IF($P$5&lt;20000,H14595*L14595,IF($P$5&lt;50000,I14595*L14595,IF($P$5&lt;100000,J14595*L14595,IF($P$5&lt;80000000,K14595*L14595))))</f>
        <v>0</v>
      </c>
      <c r="N14595" s="4" t="str">
        <f>IF(AND(P14595 &lt;&gt; "", P14595 &lt;&gt; "---"), HYPERLINK(P14595, Q14595), "")</f>
        <v>ссылка</v>
      </c>
      <c r="O14595" s="21">
        <f>L14595*H14595</f>
        <v>0</v>
      </c>
      <c r="P14595" s="26" t="s">
        <v>17731</v>
      </c>
      <c r="Q14595" t="str">
        <f>"ссылка"</f>
        <v>ссылка</v>
      </c>
    </row>
    <row r="14596" spans="1:17" ht="14.25" customHeight="1" outlineLevel="1" x14ac:dyDescent="0.2">
      <c r="A14596" s="24" t="s">
        <v>17732</v>
      </c>
      <c r="B14596" s="1" t="s">
        <v>17708</v>
      </c>
      <c r="C14596" s="25" t="s">
        <v>54</v>
      </c>
      <c r="E14596" s="1" t="s">
        <v>17733</v>
      </c>
      <c r="F14596" s="4" t="s">
        <v>20</v>
      </c>
      <c r="G14596" s="2" t="s">
        <v>1465</v>
      </c>
      <c r="H14596" s="1" t="s">
        <v>3202</v>
      </c>
      <c r="I14596" s="1" t="s">
        <v>1656</v>
      </c>
      <c r="J14596" s="1" t="s">
        <v>1657</v>
      </c>
      <c r="K14596" s="1" t="s">
        <v>1658</v>
      </c>
      <c r="M14596" s="1">
        <f>IF($P$5&lt;20000,H14596*L14596,IF($P$5&lt;50000,I14596*L14596,IF($P$5&lt;100000,J14596*L14596,IF($P$5&lt;80000000,K14596*L14596))))</f>
        <v>0</v>
      </c>
      <c r="N14596" s="4" t="str">
        <f>IF(AND(P14596 &lt;&gt; "", P14596 &lt;&gt; "---"), HYPERLINK(P14596, Q14596), "")</f>
        <v>ссылка</v>
      </c>
      <c r="O14596" s="21">
        <f>L14596*H14596</f>
        <v>0</v>
      </c>
      <c r="P14596" s="26" t="s">
        <v>17734</v>
      </c>
      <c r="Q14596" t="str">
        <f>"ссылка"</f>
        <v>ссылка</v>
      </c>
    </row>
    <row r="14597" spans="1:17" ht="14.25" customHeight="1" outlineLevel="1" x14ac:dyDescent="0.2">
      <c r="A14597" s="24" t="s">
        <v>19791</v>
      </c>
      <c r="B14597" s="1" t="s">
        <v>17708</v>
      </c>
      <c r="C14597" s="25" t="s">
        <v>36</v>
      </c>
      <c r="E14597" s="1" t="s">
        <v>19792</v>
      </c>
      <c r="F14597" s="4" t="s">
        <v>20</v>
      </c>
      <c r="G14597" s="2" t="s">
        <v>4114</v>
      </c>
      <c r="H14597" s="1" t="s">
        <v>1603</v>
      </c>
      <c r="I14597" s="1" t="s">
        <v>2262</v>
      </c>
      <c r="J14597" s="1" t="s">
        <v>2263</v>
      </c>
      <c r="K14597" s="1" t="s">
        <v>4454</v>
      </c>
      <c r="M14597" s="1">
        <f>IF($P$5&lt;20000,H14597*L14597,IF($P$5&lt;50000,I14597*L14597,IF($P$5&lt;100000,J14597*L14597,IF($P$5&lt;80000000,K14597*L14597))))</f>
        <v>0</v>
      </c>
      <c r="N14597" s="4" t="str">
        <f>IF(AND(P14597 &lt;&gt; "", P14597 &lt;&gt; "---"), HYPERLINK(P14597, Q14597), "")</f>
        <v>ссылка</v>
      </c>
      <c r="O14597" s="21">
        <f>L14597*H14597</f>
        <v>0</v>
      </c>
      <c r="P14597" s="26" t="s">
        <v>19793</v>
      </c>
      <c r="Q14597" t="str">
        <f>"ссылка"</f>
        <v>ссылка</v>
      </c>
    </row>
    <row r="14598" spans="1:17" ht="14.25" customHeight="1" outlineLevel="1" x14ac:dyDescent="0.2">
      <c r="A14598" s="24" t="s">
        <v>19794</v>
      </c>
      <c r="B14598" s="1" t="s">
        <v>17708</v>
      </c>
      <c r="C14598" s="25" t="s">
        <v>36</v>
      </c>
      <c r="E14598" s="1" t="s">
        <v>19795</v>
      </c>
      <c r="F14598" s="4" t="s">
        <v>20</v>
      </c>
      <c r="G14598" s="2" t="s">
        <v>5415</v>
      </c>
      <c r="H14598" s="1" t="s">
        <v>1087</v>
      </c>
      <c r="I14598" s="1" t="s">
        <v>3859</v>
      </c>
      <c r="J14598" s="1" t="s">
        <v>1948</v>
      </c>
      <c r="K14598" s="1" t="s">
        <v>1862</v>
      </c>
      <c r="M14598" s="1">
        <f>IF($P$5&lt;20000,H14598*L14598,IF($P$5&lt;50000,I14598*L14598,IF($P$5&lt;100000,J14598*L14598,IF($P$5&lt;80000000,K14598*L14598))))</f>
        <v>0</v>
      </c>
      <c r="N14598" s="4" t="str">
        <f>IF(AND(P14598 &lt;&gt; "", P14598 &lt;&gt; "---"), HYPERLINK(P14598, Q14598), "")</f>
        <v>ссылка</v>
      </c>
      <c r="O14598" s="21">
        <f>L14598*H14598</f>
        <v>0</v>
      </c>
      <c r="P14598" s="26" t="s">
        <v>19796</v>
      </c>
      <c r="Q14598" t="str">
        <f>"ссылка"</f>
        <v>ссылка</v>
      </c>
    </row>
    <row r="14599" spans="1:17" ht="14.25" customHeight="1" outlineLevel="1" x14ac:dyDescent="0.2">
      <c r="A14599" s="24" t="s">
        <v>19797</v>
      </c>
      <c r="B14599" s="1" t="s">
        <v>17708</v>
      </c>
      <c r="C14599" s="25" t="s">
        <v>36</v>
      </c>
      <c r="E14599" s="1" t="s">
        <v>19798</v>
      </c>
      <c r="F14599" s="4" t="s">
        <v>20</v>
      </c>
      <c r="G14599" s="2" t="s">
        <v>2337</v>
      </c>
      <c r="H14599" s="1" t="s">
        <v>1086</v>
      </c>
      <c r="I14599" s="1" t="s">
        <v>1087</v>
      </c>
      <c r="J14599" s="1" t="s">
        <v>3859</v>
      </c>
      <c r="K14599" s="1" t="s">
        <v>1089</v>
      </c>
      <c r="M14599" s="1">
        <f>IF($P$5&lt;20000,H14599*L14599,IF($P$5&lt;50000,I14599*L14599,IF($P$5&lt;100000,J14599*L14599,IF($P$5&lt;80000000,K14599*L14599))))</f>
        <v>0</v>
      </c>
      <c r="N14599" s="4" t="str">
        <f>IF(AND(P14599 &lt;&gt; "", P14599 &lt;&gt; "---"), HYPERLINK(P14599, Q14599), "")</f>
        <v>ссылка</v>
      </c>
      <c r="O14599" s="21">
        <f>L14599*H14599</f>
        <v>0</v>
      </c>
      <c r="P14599" s="26" t="s">
        <v>19799</v>
      </c>
      <c r="Q14599" t="str">
        <f>"ссылка"</f>
        <v>ссылка</v>
      </c>
    </row>
    <row r="14600" spans="1:17" ht="14.25" customHeight="1" outlineLevel="1" x14ac:dyDescent="0.2">
      <c r="A14600" s="24" t="s">
        <v>19800</v>
      </c>
      <c r="B14600" s="1" t="s">
        <v>17708</v>
      </c>
      <c r="C14600" s="25" t="s">
        <v>997</v>
      </c>
      <c r="E14600" s="1" t="s">
        <v>19801</v>
      </c>
      <c r="F14600" s="4" t="s">
        <v>20</v>
      </c>
      <c r="G14600" s="2" t="s">
        <v>1789</v>
      </c>
      <c r="H14600" s="1" t="s">
        <v>1596</v>
      </c>
      <c r="I14600" s="1" t="s">
        <v>1597</v>
      </c>
      <c r="J14600" s="1" t="s">
        <v>1598</v>
      </c>
      <c r="K14600" s="1" t="s">
        <v>1599</v>
      </c>
      <c r="M14600" s="1">
        <f>IF($P$5&lt;20000,H14600*L14600,IF($P$5&lt;50000,I14600*L14600,IF($P$5&lt;100000,J14600*L14600,IF($P$5&lt;80000000,K14600*L14600))))</f>
        <v>0</v>
      </c>
      <c r="N14600" s="4" t="str">
        <f>IF(AND(P14600 &lt;&gt; "", P14600 &lt;&gt; "---"), HYPERLINK(P14600, Q14600), "")</f>
        <v>ссылка</v>
      </c>
      <c r="O14600" s="21">
        <f>L14600*H14600</f>
        <v>0</v>
      </c>
      <c r="P14600" s="26" t="s">
        <v>19802</v>
      </c>
      <c r="Q14600" t="str">
        <f>"ссылка"</f>
        <v>ссылка</v>
      </c>
    </row>
    <row r="14601" spans="1:17" ht="14.25" customHeight="1" outlineLevel="1" x14ac:dyDescent="0.2">
      <c r="A14601" s="24" t="s">
        <v>19803</v>
      </c>
      <c r="B14601" s="1" t="s">
        <v>17708</v>
      </c>
      <c r="C14601" s="25" t="s">
        <v>254</v>
      </c>
      <c r="E14601" s="1" t="s">
        <v>19804</v>
      </c>
      <c r="F14601" s="4" t="s">
        <v>20</v>
      </c>
      <c r="G14601" s="2" t="s">
        <v>10055</v>
      </c>
      <c r="H14601" s="1" t="s">
        <v>6012</v>
      </c>
      <c r="I14601" s="1" t="s">
        <v>4188</v>
      </c>
      <c r="J14601" s="1" t="s">
        <v>7710</v>
      </c>
      <c r="K14601" s="1" t="s">
        <v>238</v>
      </c>
      <c r="M14601" s="1">
        <f>IF($P$5&lt;20000,H14601*L14601,IF($P$5&lt;50000,I14601*L14601,IF($P$5&lt;100000,J14601*L14601,IF($P$5&lt;80000000,K14601*L14601))))</f>
        <v>0</v>
      </c>
      <c r="N14601" s="4" t="str">
        <f>IF(AND(P14601 &lt;&gt; "", P14601 &lt;&gt; "---"), HYPERLINK(P14601, Q14601), "")</f>
        <v>ссылка</v>
      </c>
      <c r="O14601" s="21">
        <f>L14601*H14601</f>
        <v>0</v>
      </c>
      <c r="P14601" s="26" t="s">
        <v>19805</v>
      </c>
      <c r="Q14601" t="str">
        <f>"ссылка"</f>
        <v>ссылка</v>
      </c>
    </row>
    <row r="14602" spans="1:17" ht="14.25" customHeight="1" outlineLevel="1" x14ac:dyDescent="0.2">
      <c r="A14602" s="24" t="s">
        <v>19806</v>
      </c>
      <c r="B14602" s="1" t="s">
        <v>17708</v>
      </c>
      <c r="C14602" s="25" t="s">
        <v>36</v>
      </c>
      <c r="E14602" s="1" t="s">
        <v>19807</v>
      </c>
      <c r="F14602" s="4" t="s">
        <v>20</v>
      </c>
      <c r="G14602" s="2" t="s">
        <v>6649</v>
      </c>
      <c r="H14602" s="1" t="s">
        <v>6785</v>
      </c>
      <c r="I14602" s="1" t="s">
        <v>227</v>
      </c>
      <c r="J14602" s="1" t="s">
        <v>1243</v>
      </c>
      <c r="K14602" s="1" t="s">
        <v>1244</v>
      </c>
      <c r="M14602" s="1">
        <f>IF($P$5&lt;20000,H14602*L14602,IF($P$5&lt;50000,I14602*L14602,IF($P$5&lt;100000,J14602*L14602,IF($P$5&lt;80000000,K14602*L14602))))</f>
        <v>0</v>
      </c>
      <c r="N14602" s="4" t="str">
        <f>IF(AND(P14602 &lt;&gt; "", P14602 &lt;&gt; "---"), HYPERLINK(P14602, Q14602), "")</f>
        <v>ссылка</v>
      </c>
      <c r="O14602" s="21">
        <f>L14602*H14602</f>
        <v>0</v>
      </c>
      <c r="P14602" s="26" t="s">
        <v>19808</v>
      </c>
      <c r="Q14602" t="str">
        <f>"ссылка"</f>
        <v>ссылка</v>
      </c>
    </row>
    <row r="14603" spans="1:17" ht="14.25" customHeight="1" outlineLevel="1" x14ac:dyDescent="0.2">
      <c r="A14603" s="24" t="s">
        <v>19809</v>
      </c>
      <c r="B14603" s="1" t="s">
        <v>17708</v>
      </c>
      <c r="C14603" s="25" t="s">
        <v>254</v>
      </c>
      <c r="E14603" s="1" t="s">
        <v>19810</v>
      </c>
      <c r="F14603" s="4" t="s">
        <v>20</v>
      </c>
      <c r="G14603" s="2" t="s">
        <v>8803</v>
      </c>
      <c r="H14603" s="1" t="s">
        <v>239</v>
      </c>
      <c r="I14603" s="1" t="s">
        <v>526</v>
      </c>
      <c r="J14603" s="1" t="s">
        <v>1962</v>
      </c>
      <c r="K14603" s="1" t="s">
        <v>240</v>
      </c>
      <c r="M14603" s="1">
        <f>IF($P$5&lt;20000,H14603*L14603,IF($P$5&lt;50000,I14603*L14603,IF($P$5&lt;100000,J14603*L14603,IF($P$5&lt;80000000,K14603*L14603))))</f>
        <v>0</v>
      </c>
      <c r="N14603" s="4" t="str">
        <f>IF(AND(P14603 &lt;&gt; "", P14603 &lt;&gt; "---"), HYPERLINK(P14603, Q14603), "")</f>
        <v>ссылка</v>
      </c>
      <c r="O14603" s="21">
        <f>L14603*H14603</f>
        <v>0</v>
      </c>
      <c r="P14603" s="26" t="s">
        <v>19811</v>
      </c>
      <c r="Q14603" t="str">
        <f>"ссылка"</f>
        <v>ссылка</v>
      </c>
    </row>
    <row r="14604" spans="1:17" ht="14.25" customHeight="1" outlineLevel="1" x14ac:dyDescent="0.2">
      <c r="A14604" s="24" t="s">
        <v>19812</v>
      </c>
      <c r="B14604" s="1" t="s">
        <v>17708</v>
      </c>
      <c r="C14604" s="25" t="s">
        <v>36</v>
      </c>
      <c r="E14604" s="1" t="s">
        <v>19813</v>
      </c>
      <c r="F14604" s="4" t="s">
        <v>20</v>
      </c>
      <c r="G14604" s="2" t="s">
        <v>259</v>
      </c>
      <c r="H14604" s="1" t="s">
        <v>213</v>
      </c>
      <c r="I14604" s="1" t="s">
        <v>1404</v>
      </c>
      <c r="J14604" s="1" t="s">
        <v>1405</v>
      </c>
      <c r="K14604" s="1" t="s">
        <v>3188</v>
      </c>
      <c r="M14604" s="1">
        <f>IF($P$5&lt;20000,H14604*L14604,IF($P$5&lt;50000,I14604*L14604,IF($P$5&lt;100000,J14604*L14604,IF($P$5&lt;80000000,K14604*L14604))))</f>
        <v>0</v>
      </c>
      <c r="N14604" s="4" t="str">
        <f>IF(AND(P14604 &lt;&gt; "", P14604 &lt;&gt; "---"), HYPERLINK(P14604, Q14604), "")</f>
        <v>ссылка</v>
      </c>
      <c r="O14604" s="21">
        <f>L14604*H14604</f>
        <v>0</v>
      </c>
      <c r="P14604" s="26" t="s">
        <v>19814</v>
      </c>
      <c r="Q14604" t="str">
        <f>"ссылка"</f>
        <v>ссылка</v>
      </c>
    </row>
    <row r="14605" spans="1:17" ht="14.25" customHeight="1" outlineLevel="1" x14ac:dyDescent="0.2">
      <c r="A14605" s="24" t="s">
        <v>19815</v>
      </c>
      <c r="B14605" s="1" t="s">
        <v>17708</v>
      </c>
      <c r="C14605" s="25" t="s">
        <v>997</v>
      </c>
      <c r="E14605" s="1" t="s">
        <v>19816</v>
      </c>
      <c r="F14605" s="4" t="s">
        <v>20</v>
      </c>
      <c r="G14605" s="2" t="s">
        <v>1321</v>
      </c>
      <c r="H14605" s="1" t="s">
        <v>2562</v>
      </c>
      <c r="I14605" s="1" t="s">
        <v>1748</v>
      </c>
      <c r="J14605" s="1" t="s">
        <v>1668</v>
      </c>
      <c r="K14605" s="1" t="s">
        <v>1647</v>
      </c>
      <c r="M14605" s="1">
        <f>IF($P$5&lt;20000,H14605*L14605,IF($P$5&lt;50000,I14605*L14605,IF($P$5&lt;100000,J14605*L14605,IF($P$5&lt;80000000,K14605*L14605))))</f>
        <v>0</v>
      </c>
      <c r="N14605" s="4" t="str">
        <f>IF(AND(P14605 &lt;&gt; "", P14605 &lt;&gt; "---"), HYPERLINK(P14605, Q14605), "")</f>
        <v>ссылка</v>
      </c>
      <c r="O14605" s="21">
        <f>L14605*H14605</f>
        <v>0</v>
      </c>
      <c r="P14605" s="26" t="s">
        <v>19817</v>
      </c>
      <c r="Q14605" t="str">
        <f>"ссылка"</f>
        <v>ссылка</v>
      </c>
    </row>
    <row r="14606" spans="1:17" ht="14.25" customHeight="1" outlineLevel="1" x14ac:dyDescent="0.2">
      <c r="A14606" s="24" t="s">
        <v>19818</v>
      </c>
      <c r="B14606" s="1" t="s">
        <v>17708</v>
      </c>
      <c r="C14606" s="25" t="s">
        <v>997</v>
      </c>
      <c r="E14606" s="1" t="s">
        <v>19819</v>
      </c>
      <c r="F14606" s="4" t="s">
        <v>20</v>
      </c>
      <c r="G14606" s="2" t="s">
        <v>2169</v>
      </c>
      <c r="H14606" s="1" t="s">
        <v>1056</v>
      </c>
      <c r="I14606" s="1" t="s">
        <v>1475</v>
      </c>
      <c r="J14606" s="1" t="s">
        <v>1057</v>
      </c>
      <c r="K14606" s="1" t="s">
        <v>1353</v>
      </c>
      <c r="M14606" s="1">
        <f>IF($P$5&lt;20000,H14606*L14606,IF($P$5&lt;50000,I14606*L14606,IF($P$5&lt;100000,J14606*L14606,IF($P$5&lt;80000000,K14606*L14606))))</f>
        <v>0</v>
      </c>
      <c r="N14606" s="4" t="str">
        <f>IF(AND(P14606 &lt;&gt; "", P14606 &lt;&gt; "---"), HYPERLINK(P14606, Q14606), "")</f>
        <v>ссылка</v>
      </c>
      <c r="O14606" s="21">
        <f>L14606*H14606</f>
        <v>0</v>
      </c>
      <c r="P14606" s="26" t="s">
        <v>19820</v>
      </c>
      <c r="Q14606" t="str">
        <f>"ссылка"</f>
        <v>ссылка</v>
      </c>
    </row>
    <row r="14607" spans="1:17" ht="14.25" customHeight="1" outlineLevel="1" x14ac:dyDescent="0.2">
      <c r="A14607" s="24" t="s">
        <v>19821</v>
      </c>
      <c r="B14607" s="1" t="s">
        <v>17708</v>
      </c>
      <c r="C14607" s="25" t="s">
        <v>254</v>
      </c>
      <c r="E14607" s="1" t="s">
        <v>19822</v>
      </c>
      <c r="F14607" s="4" t="s">
        <v>20</v>
      </c>
      <c r="G14607" s="2" t="s">
        <v>2366</v>
      </c>
      <c r="H14607" s="1" t="s">
        <v>1321</v>
      </c>
      <c r="I14607" s="1" t="s">
        <v>3947</v>
      </c>
      <c r="J14607" s="1" t="s">
        <v>2885</v>
      </c>
      <c r="K14607" s="1" t="s">
        <v>4319</v>
      </c>
      <c r="M14607" s="1">
        <f>IF($P$5&lt;20000,H14607*L14607,IF($P$5&lt;50000,I14607*L14607,IF($P$5&lt;100000,J14607*L14607,IF($P$5&lt;80000000,K14607*L14607))))</f>
        <v>0</v>
      </c>
      <c r="N14607" s="4" t="str">
        <f>IF(AND(P14607 &lt;&gt; "", P14607 &lt;&gt; "---"), HYPERLINK(P14607, Q14607), "")</f>
        <v>ссылка</v>
      </c>
      <c r="O14607" s="21">
        <f>L14607*H14607</f>
        <v>0</v>
      </c>
      <c r="P14607" s="26" t="s">
        <v>19823</v>
      </c>
      <c r="Q14607" t="str">
        <f>"ссылка"</f>
        <v>ссылка</v>
      </c>
    </row>
    <row r="14608" spans="1:17" ht="14.25" customHeight="1" outlineLevel="1" x14ac:dyDescent="0.2">
      <c r="A14608" s="24" t="s">
        <v>19824</v>
      </c>
      <c r="B14608" s="1" t="s">
        <v>17708</v>
      </c>
      <c r="C14608" s="25" t="s">
        <v>997</v>
      </c>
      <c r="E14608" s="1" t="s">
        <v>19825</v>
      </c>
      <c r="F14608" s="4" t="s">
        <v>20</v>
      </c>
      <c r="G14608" s="2" t="s">
        <v>267</v>
      </c>
      <c r="H14608" s="1" t="s">
        <v>1452</v>
      </c>
      <c r="I14608" s="1" t="s">
        <v>1519</v>
      </c>
      <c r="J14608" s="1" t="s">
        <v>1502</v>
      </c>
      <c r="K14608" s="1" t="s">
        <v>1322</v>
      </c>
      <c r="M14608" s="1">
        <f>IF($P$5&lt;20000,H14608*L14608,IF($P$5&lt;50000,I14608*L14608,IF($P$5&lt;100000,J14608*L14608,IF($P$5&lt;80000000,K14608*L14608))))</f>
        <v>0</v>
      </c>
      <c r="N14608" s="4" t="str">
        <f>IF(AND(P14608 &lt;&gt; "", P14608 &lt;&gt; "---"), HYPERLINK(P14608, Q14608), "")</f>
        <v>ссылка</v>
      </c>
      <c r="O14608" s="21">
        <f>L14608*H14608</f>
        <v>0</v>
      </c>
      <c r="P14608" s="26" t="s">
        <v>19826</v>
      </c>
      <c r="Q14608" t="str">
        <f>"ссылка"</f>
        <v>ссылка</v>
      </c>
    </row>
    <row r="14609" spans="1:17" ht="14.25" customHeight="1" outlineLevel="1" x14ac:dyDescent="0.2">
      <c r="A14609" s="24" t="s">
        <v>19827</v>
      </c>
      <c r="B14609" s="1" t="s">
        <v>17708</v>
      </c>
      <c r="C14609" s="25" t="s">
        <v>254</v>
      </c>
      <c r="E14609" s="1" t="s">
        <v>19828</v>
      </c>
      <c r="F14609" s="4" t="s">
        <v>20</v>
      </c>
      <c r="G14609" s="2" t="s">
        <v>3520</v>
      </c>
      <c r="H14609" s="1" t="s">
        <v>3618</v>
      </c>
      <c r="I14609" s="1" t="s">
        <v>1782</v>
      </c>
      <c r="J14609" s="1" t="s">
        <v>294</v>
      </c>
      <c r="K14609" s="1" t="s">
        <v>1238</v>
      </c>
      <c r="M14609" s="1">
        <f>IF($P$5&lt;20000,H14609*L14609,IF($P$5&lt;50000,I14609*L14609,IF($P$5&lt;100000,J14609*L14609,IF($P$5&lt;80000000,K14609*L14609))))</f>
        <v>0</v>
      </c>
      <c r="N14609" s="4" t="str">
        <f>IF(AND(P14609 &lt;&gt; "", P14609 &lt;&gt; "---"), HYPERLINK(P14609, Q14609), "")</f>
        <v>ссылка</v>
      </c>
      <c r="O14609" s="21">
        <f>L14609*H14609</f>
        <v>0</v>
      </c>
      <c r="P14609" s="26" t="s">
        <v>19829</v>
      </c>
      <c r="Q14609" t="str">
        <f>"ссылка"</f>
        <v>ссылка</v>
      </c>
    </row>
    <row r="14610" spans="1:17" ht="14.25" customHeight="1" outlineLevel="1" x14ac:dyDescent="0.2">
      <c r="A14610" s="24" t="s">
        <v>19830</v>
      </c>
      <c r="B14610" s="1" t="s">
        <v>17708</v>
      </c>
      <c r="C14610" s="25" t="s">
        <v>254</v>
      </c>
      <c r="E14610" s="1" t="s">
        <v>19831</v>
      </c>
      <c r="F14610" s="4" t="s">
        <v>20</v>
      </c>
      <c r="G14610" s="2" t="s">
        <v>16819</v>
      </c>
      <c r="H14610" s="1" t="s">
        <v>6752</v>
      </c>
      <c r="I14610" s="1" t="s">
        <v>2429</v>
      </c>
      <c r="J14610" s="1" t="s">
        <v>622</v>
      </c>
      <c r="K14610" s="1" t="s">
        <v>483</v>
      </c>
      <c r="M14610" s="1">
        <f>IF($P$5&lt;20000,H14610*L14610,IF($P$5&lt;50000,I14610*L14610,IF($P$5&lt;100000,J14610*L14610,IF($P$5&lt;80000000,K14610*L14610))))</f>
        <v>0</v>
      </c>
      <c r="N14610" s="4" t="str">
        <f>IF(AND(P14610 &lt;&gt; "", P14610 &lt;&gt; "---"), HYPERLINK(P14610, Q14610), "")</f>
        <v>ссылка</v>
      </c>
      <c r="O14610" s="21">
        <f>L14610*H14610</f>
        <v>0</v>
      </c>
      <c r="P14610" s="26" t="s">
        <v>19832</v>
      </c>
      <c r="Q14610" t="str">
        <f>"ссылка"</f>
        <v>ссылка</v>
      </c>
    </row>
    <row r="14611" spans="1:17" ht="14.25" customHeight="1" outlineLevel="1" x14ac:dyDescent="0.2">
      <c r="A14611" s="24" t="s">
        <v>19833</v>
      </c>
      <c r="B14611" s="1" t="s">
        <v>17708</v>
      </c>
      <c r="C14611" s="25" t="s">
        <v>254</v>
      </c>
      <c r="E14611" s="1" t="s">
        <v>19834</v>
      </c>
      <c r="F14611" s="4" t="s">
        <v>20</v>
      </c>
      <c r="G14611" s="2" t="s">
        <v>3758</v>
      </c>
      <c r="H14611" s="1" t="s">
        <v>1483</v>
      </c>
      <c r="I14611" s="1" t="s">
        <v>1503</v>
      </c>
      <c r="J14611" s="1" t="s">
        <v>1417</v>
      </c>
      <c r="K14611" s="1" t="s">
        <v>1117</v>
      </c>
      <c r="M14611" s="1">
        <f>IF($P$5&lt;20000,H14611*L14611,IF($P$5&lt;50000,I14611*L14611,IF($P$5&lt;100000,J14611*L14611,IF($P$5&lt;80000000,K14611*L14611))))</f>
        <v>0</v>
      </c>
      <c r="N14611" s="4" t="str">
        <f>IF(AND(P14611 &lt;&gt; "", P14611 &lt;&gt; "---"), HYPERLINK(P14611, Q14611), "")</f>
        <v>ссылка</v>
      </c>
      <c r="O14611" s="21">
        <f>L14611*H14611</f>
        <v>0</v>
      </c>
      <c r="P14611" s="26" t="s">
        <v>19835</v>
      </c>
      <c r="Q14611" t="str">
        <f>"ссылка"</f>
        <v>ссылка</v>
      </c>
    </row>
    <row r="14612" spans="1:17" ht="14.25" customHeight="1" outlineLevel="1" x14ac:dyDescent="0.2">
      <c r="A14612" s="24" t="s">
        <v>19836</v>
      </c>
      <c r="B14612" s="1" t="s">
        <v>17708</v>
      </c>
      <c r="C14612" s="25" t="s">
        <v>254</v>
      </c>
      <c r="E14612" s="1" t="s">
        <v>19837</v>
      </c>
      <c r="F14612" s="4" t="s">
        <v>20</v>
      </c>
      <c r="G14612" s="2" t="s">
        <v>2638</v>
      </c>
      <c r="H14612" s="1" t="s">
        <v>527</v>
      </c>
      <c r="I14612" s="1" t="s">
        <v>2229</v>
      </c>
      <c r="J14612" s="1" t="s">
        <v>3243</v>
      </c>
      <c r="K14612" s="1" t="s">
        <v>528</v>
      </c>
      <c r="M14612" s="1">
        <f>IF($P$5&lt;20000,H14612*L14612,IF($P$5&lt;50000,I14612*L14612,IF($P$5&lt;100000,J14612*L14612,IF($P$5&lt;80000000,K14612*L14612))))</f>
        <v>0</v>
      </c>
      <c r="N14612" s="4" t="str">
        <f>IF(AND(P14612 &lt;&gt; "", P14612 &lt;&gt; "---"), HYPERLINK(P14612, Q14612), "")</f>
        <v>ссылка</v>
      </c>
      <c r="O14612" s="21">
        <f>L14612*H14612</f>
        <v>0</v>
      </c>
      <c r="P14612" s="26" t="s">
        <v>19838</v>
      </c>
      <c r="Q14612" t="str">
        <f>"ссылка"</f>
        <v>ссылка</v>
      </c>
    </row>
    <row r="14613" spans="1:17" ht="14.25" customHeight="1" outlineLevel="1" x14ac:dyDescent="0.2">
      <c r="A14613" s="24" t="s">
        <v>19839</v>
      </c>
      <c r="B14613" s="1" t="s">
        <v>17708</v>
      </c>
      <c r="C14613" s="25" t="s">
        <v>254</v>
      </c>
      <c r="E14613" s="1" t="s">
        <v>19840</v>
      </c>
      <c r="F14613" s="4" t="s">
        <v>20</v>
      </c>
      <c r="G14613" s="2" t="s">
        <v>7616</v>
      </c>
      <c r="H14613" s="1" t="s">
        <v>294</v>
      </c>
      <c r="I14613" s="1" t="s">
        <v>1939</v>
      </c>
      <c r="J14613" s="1" t="s">
        <v>3178</v>
      </c>
      <c r="K14613" s="1" t="s">
        <v>295</v>
      </c>
      <c r="M14613" s="1">
        <f>IF($P$5&lt;20000,H14613*L14613,IF($P$5&lt;50000,I14613*L14613,IF($P$5&lt;100000,J14613*L14613,IF($P$5&lt;80000000,K14613*L14613))))</f>
        <v>0</v>
      </c>
      <c r="N14613" s="4" t="str">
        <f>IF(AND(P14613 &lt;&gt; "", P14613 &lt;&gt; "---"), HYPERLINK(P14613, Q14613), "")</f>
        <v>ссылка</v>
      </c>
      <c r="O14613" s="21">
        <f>L14613*H14613</f>
        <v>0</v>
      </c>
      <c r="P14613" s="26" t="s">
        <v>19841</v>
      </c>
      <c r="Q14613" t="str">
        <f>"ссылка"</f>
        <v>ссылка</v>
      </c>
    </row>
    <row r="14614" spans="1:17" ht="14.25" customHeight="1" outlineLevel="1" x14ac:dyDescent="0.2">
      <c r="A14614" s="24" t="s">
        <v>19842</v>
      </c>
      <c r="B14614" s="1" t="s">
        <v>17708</v>
      </c>
      <c r="C14614" s="25" t="s">
        <v>997</v>
      </c>
      <c r="E14614" s="1" t="s">
        <v>19843</v>
      </c>
      <c r="F14614" s="4" t="s">
        <v>20</v>
      </c>
      <c r="G14614" s="2" t="s">
        <v>12778</v>
      </c>
      <c r="H14614" s="1" t="s">
        <v>2033</v>
      </c>
      <c r="I14614" s="1" t="s">
        <v>8583</v>
      </c>
      <c r="J14614" s="1" t="s">
        <v>1219</v>
      </c>
      <c r="K14614" s="1" t="s">
        <v>12290</v>
      </c>
      <c r="M14614" s="1">
        <f>IF($P$5&lt;20000,H14614*L14614,IF($P$5&lt;50000,I14614*L14614,IF($P$5&lt;100000,J14614*L14614,IF($P$5&lt;80000000,K14614*L14614))))</f>
        <v>0</v>
      </c>
      <c r="N14614" s="4" t="str">
        <f>IF(AND(P14614 &lt;&gt; "", P14614 &lt;&gt; "---"), HYPERLINK(P14614, Q14614), "")</f>
        <v>ссылка</v>
      </c>
      <c r="O14614" s="21">
        <f>L14614*H14614</f>
        <v>0</v>
      </c>
      <c r="P14614" s="26" t="s">
        <v>19844</v>
      </c>
      <c r="Q14614" t="str">
        <f>"ссылка"</f>
        <v>ссылка</v>
      </c>
    </row>
    <row r="14615" spans="1:17" ht="14.25" customHeight="1" outlineLevel="1" x14ac:dyDescent="0.2">
      <c r="A14615" s="24" t="s">
        <v>19845</v>
      </c>
      <c r="B14615" s="1" t="s">
        <v>17708</v>
      </c>
      <c r="C14615" s="25" t="s">
        <v>997</v>
      </c>
      <c r="E14615" s="1" t="s">
        <v>19846</v>
      </c>
      <c r="F14615" s="4" t="s">
        <v>20</v>
      </c>
      <c r="G14615" s="2" t="s">
        <v>2385</v>
      </c>
      <c r="H14615" s="1" t="s">
        <v>1295</v>
      </c>
      <c r="I14615" s="1" t="s">
        <v>1331</v>
      </c>
      <c r="J14615" s="1" t="s">
        <v>1297</v>
      </c>
      <c r="K14615" s="1" t="s">
        <v>1074</v>
      </c>
      <c r="M14615" s="1">
        <f>IF($P$5&lt;20000,H14615*L14615,IF($P$5&lt;50000,I14615*L14615,IF($P$5&lt;100000,J14615*L14615,IF($P$5&lt;80000000,K14615*L14615))))</f>
        <v>0</v>
      </c>
      <c r="N14615" s="4" t="str">
        <f>IF(AND(P14615 &lt;&gt; "", P14615 &lt;&gt; "---"), HYPERLINK(P14615, Q14615), "")</f>
        <v>ссылка</v>
      </c>
      <c r="O14615" s="21">
        <f>L14615*H14615</f>
        <v>0</v>
      </c>
      <c r="P14615" s="26" t="s">
        <v>19847</v>
      </c>
      <c r="Q14615" t="str">
        <f>"ссылка"</f>
        <v>ссылка</v>
      </c>
    </row>
    <row r="14616" spans="1:17" ht="14.25" customHeight="1" outlineLevel="1" x14ac:dyDescent="0.2">
      <c r="A14616" s="24" t="s">
        <v>19848</v>
      </c>
      <c r="B14616" s="1" t="s">
        <v>17708</v>
      </c>
      <c r="C14616" s="25" t="s">
        <v>36</v>
      </c>
      <c r="E14616" s="1" t="s">
        <v>19849</v>
      </c>
      <c r="F14616" s="4" t="s">
        <v>20</v>
      </c>
      <c r="G14616" s="2" t="s">
        <v>1465</v>
      </c>
      <c r="H14616" s="1" t="s">
        <v>1598</v>
      </c>
      <c r="I14616" s="1" t="s">
        <v>1344</v>
      </c>
      <c r="J14616" s="1" t="s">
        <v>2124</v>
      </c>
      <c r="K14616" s="1" t="s">
        <v>1120</v>
      </c>
      <c r="M14616" s="1">
        <f>IF($P$5&lt;20000,H14616*L14616,IF($P$5&lt;50000,I14616*L14616,IF($P$5&lt;100000,J14616*L14616,IF($P$5&lt;80000000,K14616*L14616))))</f>
        <v>0</v>
      </c>
      <c r="N14616" s="4" t="str">
        <f>IF(AND(P14616 &lt;&gt; "", P14616 &lt;&gt; "---"), HYPERLINK(P14616, Q14616), "")</f>
        <v>ссылка</v>
      </c>
      <c r="O14616" s="21">
        <f>L14616*H14616</f>
        <v>0</v>
      </c>
      <c r="P14616" s="26" t="s">
        <v>19850</v>
      </c>
      <c r="Q14616" t="str">
        <f>"ссылка"</f>
        <v>ссылка</v>
      </c>
    </row>
    <row r="14617" spans="1:17" ht="14.25" customHeight="1" outlineLevel="1" x14ac:dyDescent="0.2">
      <c r="A14617" s="24" t="s">
        <v>19851</v>
      </c>
      <c r="B14617" s="1" t="s">
        <v>17708</v>
      </c>
      <c r="C14617" s="25" t="s">
        <v>997</v>
      </c>
      <c r="E14617" s="1" t="s">
        <v>19852</v>
      </c>
      <c r="F14617" s="4" t="s">
        <v>20</v>
      </c>
      <c r="G14617" s="2" t="s">
        <v>3526</v>
      </c>
      <c r="H14617" s="1" t="s">
        <v>1904</v>
      </c>
      <c r="I14617" s="1" t="s">
        <v>1905</v>
      </c>
      <c r="J14617" s="1" t="s">
        <v>3969</v>
      </c>
      <c r="K14617" s="1" t="s">
        <v>226</v>
      </c>
      <c r="M14617" s="1">
        <f>IF($P$5&lt;20000,H14617*L14617,IF($P$5&lt;50000,I14617*L14617,IF($P$5&lt;100000,J14617*L14617,IF($P$5&lt;80000000,K14617*L14617))))</f>
        <v>0</v>
      </c>
      <c r="N14617" s="4" t="str">
        <f>IF(AND(P14617 &lt;&gt; "", P14617 &lt;&gt; "---"), HYPERLINK(P14617, Q14617), "")</f>
        <v>ссылка</v>
      </c>
      <c r="O14617" s="21">
        <f>L14617*H14617</f>
        <v>0</v>
      </c>
      <c r="P14617" s="26" t="s">
        <v>19853</v>
      </c>
      <c r="Q14617" t="str">
        <f>"ссылка"</f>
        <v>ссылка</v>
      </c>
    </row>
    <row r="14618" spans="1:17" ht="14.25" customHeight="1" outlineLevel="1" x14ac:dyDescent="0.2">
      <c r="A14618" s="24" t="s">
        <v>19854</v>
      </c>
      <c r="B14618" s="1" t="s">
        <v>17708</v>
      </c>
      <c r="C14618" s="25" t="s">
        <v>254</v>
      </c>
      <c r="E14618" s="1" t="s">
        <v>19855</v>
      </c>
      <c r="F14618" s="4" t="s">
        <v>20</v>
      </c>
      <c r="G14618" s="2" t="s">
        <v>890</v>
      </c>
      <c r="H14618" s="1" t="s">
        <v>4319</v>
      </c>
      <c r="I14618" s="1" t="s">
        <v>1490</v>
      </c>
      <c r="J14618" s="1" t="s">
        <v>3405</v>
      </c>
      <c r="K14618" s="1" t="s">
        <v>1257</v>
      </c>
      <c r="M14618" s="1">
        <f>IF($P$5&lt;20000,H14618*L14618,IF($P$5&lt;50000,I14618*L14618,IF($P$5&lt;100000,J14618*L14618,IF($P$5&lt;80000000,K14618*L14618))))</f>
        <v>0</v>
      </c>
      <c r="N14618" s="4" t="str">
        <f>IF(AND(P14618 &lt;&gt; "", P14618 &lt;&gt; "---"), HYPERLINK(P14618, Q14618), "")</f>
        <v>ссылка</v>
      </c>
      <c r="O14618" s="21">
        <f>L14618*H14618</f>
        <v>0</v>
      </c>
      <c r="P14618" s="26" t="s">
        <v>19856</v>
      </c>
      <c r="Q14618" t="str">
        <f>"ссылка"</f>
        <v>ссылка</v>
      </c>
    </row>
    <row r="14619" spans="1:17" ht="14.25" customHeight="1" outlineLevel="1" x14ac:dyDescent="0.2">
      <c r="A14619" s="24" t="s">
        <v>19857</v>
      </c>
      <c r="B14619" s="1" t="s">
        <v>17708</v>
      </c>
      <c r="C14619" s="25" t="s">
        <v>254</v>
      </c>
      <c r="E14619" s="1" t="s">
        <v>19858</v>
      </c>
      <c r="F14619" s="4" t="s">
        <v>20</v>
      </c>
      <c r="G14619" s="2" t="s">
        <v>483</v>
      </c>
      <c r="H14619" s="1" t="s">
        <v>2221</v>
      </c>
      <c r="I14619" s="1" t="s">
        <v>293</v>
      </c>
      <c r="J14619" s="1" t="s">
        <v>3618</v>
      </c>
      <c r="K14619" s="1" t="s">
        <v>6059</v>
      </c>
      <c r="M14619" s="1">
        <f>IF($P$5&lt;20000,H14619*L14619,IF($P$5&lt;50000,I14619*L14619,IF($P$5&lt;100000,J14619*L14619,IF($P$5&lt;80000000,K14619*L14619))))</f>
        <v>0</v>
      </c>
      <c r="N14619" s="4" t="str">
        <f>IF(AND(P14619 &lt;&gt; "", P14619 &lt;&gt; "---"), HYPERLINK(P14619, Q14619), "")</f>
        <v>ссылка</v>
      </c>
      <c r="O14619" s="21">
        <f>L14619*H14619</f>
        <v>0</v>
      </c>
      <c r="P14619" s="26" t="s">
        <v>19859</v>
      </c>
      <c r="Q14619" t="str">
        <f>"ссылка"</f>
        <v>ссылка</v>
      </c>
    </row>
    <row r="14620" spans="1:17" ht="14.25" customHeight="1" outlineLevel="1" x14ac:dyDescent="0.2">
      <c r="A14620" s="24" t="s">
        <v>19860</v>
      </c>
      <c r="B14620" s="1" t="s">
        <v>17708</v>
      </c>
      <c r="C14620" s="25" t="s">
        <v>254</v>
      </c>
      <c r="E14620" s="1" t="s">
        <v>19861</v>
      </c>
      <c r="F14620" s="4" t="s">
        <v>20</v>
      </c>
      <c r="G14620" s="2" t="s">
        <v>7616</v>
      </c>
      <c r="H14620" s="1" t="s">
        <v>3618</v>
      </c>
      <c r="I14620" s="1" t="s">
        <v>1782</v>
      </c>
      <c r="J14620" s="1" t="s">
        <v>294</v>
      </c>
      <c r="K14620" s="1" t="s">
        <v>1238</v>
      </c>
      <c r="M14620" s="1">
        <f>IF($P$5&lt;20000,H14620*L14620,IF($P$5&lt;50000,I14620*L14620,IF($P$5&lt;100000,J14620*L14620,IF($P$5&lt;80000000,K14620*L14620))))</f>
        <v>0</v>
      </c>
      <c r="N14620" s="4" t="str">
        <f>IF(AND(P14620 &lt;&gt; "", P14620 &lt;&gt; "---"), HYPERLINK(P14620, Q14620), "")</f>
        <v>ссылка</v>
      </c>
      <c r="O14620" s="21">
        <f>L14620*H14620</f>
        <v>0</v>
      </c>
      <c r="P14620" s="26" t="s">
        <v>19862</v>
      </c>
      <c r="Q14620" t="str">
        <f>"ссылка"</f>
        <v>ссылка</v>
      </c>
    </row>
    <row r="14621" spans="1:17" ht="14.25" customHeight="1" outlineLevel="1" x14ac:dyDescent="0.2">
      <c r="A14621" s="24" t="s">
        <v>19863</v>
      </c>
      <c r="B14621" s="1" t="s">
        <v>17708</v>
      </c>
      <c r="C14621" s="25" t="s">
        <v>254</v>
      </c>
      <c r="E14621" s="1" t="s">
        <v>19864</v>
      </c>
      <c r="F14621" s="4" t="s">
        <v>20</v>
      </c>
      <c r="G14621" s="2" t="s">
        <v>470</v>
      </c>
      <c r="H14621" s="1" t="s">
        <v>2621</v>
      </c>
      <c r="I14621" s="1" t="s">
        <v>1845</v>
      </c>
      <c r="J14621" s="1" t="s">
        <v>1314</v>
      </c>
      <c r="K14621" s="1" t="s">
        <v>1450</v>
      </c>
      <c r="M14621" s="1">
        <f>IF($P$5&lt;20000,H14621*L14621,IF($P$5&lt;50000,I14621*L14621,IF($P$5&lt;100000,J14621*L14621,IF($P$5&lt;80000000,K14621*L14621))))</f>
        <v>0</v>
      </c>
      <c r="N14621" s="4" t="str">
        <f>IF(AND(P14621 &lt;&gt; "", P14621 &lt;&gt; "---"), HYPERLINK(P14621, Q14621), "")</f>
        <v>ссылка</v>
      </c>
      <c r="O14621" s="21">
        <f>L14621*H14621</f>
        <v>0</v>
      </c>
      <c r="P14621" s="26" t="s">
        <v>19865</v>
      </c>
      <c r="Q14621" t="str">
        <f>"ссылка"</f>
        <v>ссылка</v>
      </c>
    </row>
    <row r="14622" spans="1:17" ht="14.25" customHeight="1" outlineLevel="1" x14ac:dyDescent="0.2">
      <c r="A14622" s="24" t="s">
        <v>19866</v>
      </c>
      <c r="B14622" s="1" t="s">
        <v>17708</v>
      </c>
      <c r="C14622" s="25" t="s">
        <v>997</v>
      </c>
      <c r="E14622" s="1" t="s">
        <v>19867</v>
      </c>
      <c r="F14622" s="4" t="s">
        <v>20</v>
      </c>
      <c r="G14622" s="2" t="s">
        <v>7251</v>
      </c>
      <c r="H14622" s="1" t="s">
        <v>890</v>
      </c>
      <c r="I14622" s="1" t="s">
        <v>3404</v>
      </c>
      <c r="J14622" s="1" t="s">
        <v>6752</v>
      </c>
      <c r="K14622" s="1" t="s">
        <v>519</v>
      </c>
      <c r="M14622" s="1">
        <f>IF($P$5&lt;20000,H14622*L14622,IF($P$5&lt;50000,I14622*L14622,IF($P$5&lt;100000,J14622*L14622,IF($P$5&lt;80000000,K14622*L14622))))</f>
        <v>0</v>
      </c>
      <c r="N14622" s="4" t="str">
        <f>IF(AND(P14622 &lt;&gt; "", P14622 &lt;&gt; "---"), HYPERLINK(P14622, Q14622), "")</f>
        <v>ссылка</v>
      </c>
      <c r="O14622" s="21">
        <f>L14622*H14622</f>
        <v>0</v>
      </c>
      <c r="P14622" s="26" t="s">
        <v>19868</v>
      </c>
      <c r="Q14622" t="str">
        <f>"ссылка"</f>
        <v>ссылка</v>
      </c>
    </row>
    <row r="14623" spans="1:17" ht="14.25" customHeight="1" outlineLevel="1" x14ac:dyDescent="0.2">
      <c r="A14623" s="24" t="s">
        <v>19869</v>
      </c>
      <c r="B14623" s="1" t="s">
        <v>17708</v>
      </c>
      <c r="C14623" s="25" t="s">
        <v>36</v>
      </c>
      <c r="E14623" s="1" t="s">
        <v>19870</v>
      </c>
      <c r="F14623" s="4" t="s">
        <v>20</v>
      </c>
      <c r="G14623" s="2" t="s">
        <v>263</v>
      </c>
      <c r="H14623" s="1" t="s">
        <v>1713</v>
      </c>
      <c r="I14623" s="1" t="s">
        <v>1781</v>
      </c>
      <c r="J14623" s="1" t="s">
        <v>1782</v>
      </c>
      <c r="K14623" s="1" t="s">
        <v>1237</v>
      </c>
      <c r="M14623" s="1">
        <f>IF($P$5&lt;20000,H14623*L14623,IF($P$5&lt;50000,I14623*L14623,IF($P$5&lt;100000,J14623*L14623,IF($P$5&lt;80000000,K14623*L14623))))</f>
        <v>0</v>
      </c>
      <c r="N14623" s="4" t="str">
        <f>IF(AND(P14623 &lt;&gt; "", P14623 &lt;&gt; "---"), HYPERLINK(P14623, Q14623), "")</f>
        <v>ссылка</v>
      </c>
      <c r="O14623" s="21">
        <f>L14623*H14623</f>
        <v>0</v>
      </c>
      <c r="P14623" s="26" t="s">
        <v>19871</v>
      </c>
      <c r="Q14623" t="str">
        <f>"ссылка"</f>
        <v>ссылка</v>
      </c>
    </row>
    <row r="14624" spans="1:17" ht="14.25" customHeight="1" outlineLevel="1" x14ac:dyDescent="0.2">
      <c r="A14624" s="24" t="s">
        <v>19872</v>
      </c>
      <c r="B14624" s="1" t="s">
        <v>17708</v>
      </c>
      <c r="C14624" s="25" t="s">
        <v>254</v>
      </c>
      <c r="E14624" s="1" t="s">
        <v>19873</v>
      </c>
      <c r="F14624" s="4" t="s">
        <v>20</v>
      </c>
      <c r="G14624" s="2" t="s">
        <v>1952</v>
      </c>
      <c r="H14624" s="1" t="s">
        <v>230</v>
      </c>
      <c r="I14624" s="1" t="s">
        <v>1239</v>
      </c>
      <c r="J14624" s="1" t="s">
        <v>1036</v>
      </c>
      <c r="K14624" s="1" t="s">
        <v>1930</v>
      </c>
      <c r="M14624" s="1">
        <f>IF($P$5&lt;20000,H14624*L14624,IF($P$5&lt;50000,I14624*L14624,IF($P$5&lt;100000,J14624*L14624,IF($P$5&lt;80000000,K14624*L14624))))</f>
        <v>0</v>
      </c>
      <c r="N14624" s="4" t="str">
        <f>IF(AND(P14624 &lt;&gt; "", P14624 &lt;&gt; "---"), HYPERLINK(P14624, Q14624), "")</f>
        <v>ссылка</v>
      </c>
      <c r="O14624" s="21">
        <f>L14624*H14624</f>
        <v>0</v>
      </c>
      <c r="P14624" s="26" t="s">
        <v>19874</v>
      </c>
      <c r="Q14624" t="str">
        <f>"ссылка"</f>
        <v>ссылка</v>
      </c>
    </row>
    <row r="14625" spans="1:17" ht="14.25" customHeight="1" outlineLevel="1" x14ac:dyDescent="0.2">
      <c r="A14625" s="24" t="s">
        <v>19875</v>
      </c>
      <c r="B14625" s="1" t="s">
        <v>17708</v>
      </c>
      <c r="C14625" s="25" t="s">
        <v>254</v>
      </c>
      <c r="E14625" s="1" t="s">
        <v>19876</v>
      </c>
      <c r="F14625" s="4" t="s">
        <v>20</v>
      </c>
      <c r="G14625" s="2" t="s">
        <v>5434</v>
      </c>
      <c r="H14625" s="1" t="s">
        <v>1005</v>
      </c>
      <c r="I14625" s="1" t="s">
        <v>979</v>
      </c>
      <c r="J14625" s="1" t="s">
        <v>1471</v>
      </c>
      <c r="K14625" s="1" t="s">
        <v>572</v>
      </c>
      <c r="M14625" s="1">
        <f>IF($P$5&lt;20000,H14625*L14625,IF($P$5&lt;50000,I14625*L14625,IF($P$5&lt;100000,J14625*L14625,IF($P$5&lt;80000000,K14625*L14625))))</f>
        <v>0</v>
      </c>
      <c r="N14625" s="4" t="str">
        <f>IF(AND(P14625 &lt;&gt; "", P14625 &lt;&gt; "---"), HYPERLINK(P14625, Q14625), "")</f>
        <v>ссылка</v>
      </c>
      <c r="O14625" s="21">
        <f>L14625*H14625</f>
        <v>0</v>
      </c>
      <c r="P14625" s="26" t="s">
        <v>19877</v>
      </c>
      <c r="Q14625" t="str">
        <f>"ссылка"</f>
        <v>ссылка</v>
      </c>
    </row>
    <row r="14626" spans="1:17" ht="14.25" customHeight="1" outlineLevel="1" x14ac:dyDescent="0.2">
      <c r="A14626" s="24" t="s">
        <v>19878</v>
      </c>
      <c r="B14626" s="1" t="s">
        <v>17708</v>
      </c>
      <c r="C14626" s="25" t="s">
        <v>254</v>
      </c>
      <c r="E14626" s="1" t="s">
        <v>19879</v>
      </c>
      <c r="F14626" s="4" t="s">
        <v>20</v>
      </c>
      <c r="G14626" s="2" t="s">
        <v>6217</v>
      </c>
      <c r="H14626" s="1" t="s">
        <v>228</v>
      </c>
      <c r="I14626" s="1" t="s">
        <v>1245</v>
      </c>
      <c r="J14626" s="1" t="s">
        <v>1714</v>
      </c>
      <c r="K14626" s="1" t="s">
        <v>1715</v>
      </c>
      <c r="M14626" s="1">
        <f>IF($P$5&lt;20000,H14626*L14626,IF($P$5&lt;50000,I14626*L14626,IF($P$5&lt;100000,J14626*L14626,IF($P$5&lt;80000000,K14626*L14626))))</f>
        <v>0</v>
      </c>
      <c r="N14626" s="4" t="str">
        <f>IF(AND(P14626 &lt;&gt; "", P14626 &lt;&gt; "---"), HYPERLINK(P14626, Q14626), "")</f>
        <v>ссылка</v>
      </c>
      <c r="O14626" s="21">
        <f>L14626*H14626</f>
        <v>0</v>
      </c>
      <c r="P14626" s="26" t="s">
        <v>19880</v>
      </c>
      <c r="Q14626" t="str">
        <f>"ссылка"</f>
        <v>ссылка</v>
      </c>
    </row>
    <row r="14627" spans="1:17" ht="14.25" customHeight="1" outlineLevel="1" x14ac:dyDescent="0.2">
      <c r="A14627" s="24" t="s">
        <v>19881</v>
      </c>
      <c r="B14627" s="1" t="s">
        <v>17708</v>
      </c>
      <c r="C14627" s="25" t="s">
        <v>997</v>
      </c>
      <c r="E14627" s="1" t="s">
        <v>19882</v>
      </c>
      <c r="F14627" s="4" t="s">
        <v>20</v>
      </c>
      <c r="G14627" s="2" t="s">
        <v>3317</v>
      </c>
      <c r="H14627" s="1" t="s">
        <v>1782</v>
      </c>
      <c r="I14627" s="1" t="s">
        <v>1237</v>
      </c>
      <c r="J14627" s="1" t="s">
        <v>1238</v>
      </c>
      <c r="K14627" s="1" t="s">
        <v>1239</v>
      </c>
      <c r="M14627" s="1">
        <f>IF($P$5&lt;20000,H14627*L14627,IF($P$5&lt;50000,I14627*L14627,IF($P$5&lt;100000,J14627*L14627,IF($P$5&lt;80000000,K14627*L14627))))</f>
        <v>0</v>
      </c>
      <c r="N14627" s="4" t="str">
        <f>IF(AND(P14627 &lt;&gt; "", P14627 &lt;&gt; "---"), HYPERLINK(P14627, Q14627), "")</f>
        <v>ссылка</v>
      </c>
      <c r="O14627" s="21">
        <f>L14627*H14627</f>
        <v>0</v>
      </c>
      <c r="P14627" s="26" t="s">
        <v>19883</v>
      </c>
      <c r="Q14627" t="str">
        <f>"ссылка"</f>
        <v>ссылка</v>
      </c>
    </row>
    <row r="14628" spans="1:17" ht="14.25" customHeight="1" outlineLevel="1" x14ac:dyDescent="0.2">
      <c r="A14628" s="24" t="s">
        <v>19884</v>
      </c>
      <c r="B14628" s="1" t="s">
        <v>17708</v>
      </c>
      <c r="C14628" s="25" t="s">
        <v>997</v>
      </c>
      <c r="E14628" s="1" t="s">
        <v>19885</v>
      </c>
      <c r="F14628" s="4" t="s">
        <v>20</v>
      </c>
      <c r="G14628" s="2" t="s">
        <v>1488</v>
      </c>
      <c r="H14628" s="1" t="s">
        <v>1714</v>
      </c>
      <c r="I14628" s="1" t="s">
        <v>229</v>
      </c>
      <c r="J14628" s="1" t="s">
        <v>2157</v>
      </c>
      <c r="K14628" s="1" t="s">
        <v>230</v>
      </c>
      <c r="M14628" s="1">
        <f>IF($P$5&lt;20000,H14628*L14628,IF($P$5&lt;50000,I14628*L14628,IF($P$5&lt;100000,J14628*L14628,IF($P$5&lt;80000000,K14628*L14628))))</f>
        <v>0</v>
      </c>
      <c r="N14628" s="4" t="str">
        <f>IF(AND(P14628 &lt;&gt; "", P14628 &lt;&gt; "---"), HYPERLINK(P14628, Q14628), "")</f>
        <v>ссылка</v>
      </c>
      <c r="O14628" s="21">
        <f>L14628*H14628</f>
        <v>0</v>
      </c>
      <c r="P14628" s="26" t="s">
        <v>19886</v>
      </c>
      <c r="Q14628" t="str">
        <f>"ссылка"</f>
        <v>ссылка</v>
      </c>
    </row>
    <row r="14629" spans="1:17" ht="14.25" customHeight="1" outlineLevel="1" x14ac:dyDescent="0.2">
      <c r="A14629" s="24" t="s">
        <v>19887</v>
      </c>
      <c r="B14629" s="1" t="s">
        <v>17708</v>
      </c>
      <c r="C14629" s="25" t="s">
        <v>254</v>
      </c>
      <c r="E14629" s="1" t="s">
        <v>19888</v>
      </c>
      <c r="F14629" s="4" t="s">
        <v>20</v>
      </c>
      <c r="G14629" s="2" t="s">
        <v>5952</v>
      </c>
      <c r="H14629" s="1" t="s">
        <v>1256</v>
      </c>
      <c r="I14629" s="1" t="s">
        <v>3344</v>
      </c>
      <c r="J14629" s="1" t="s">
        <v>153</v>
      </c>
      <c r="K14629" s="1" t="s">
        <v>3493</v>
      </c>
      <c r="M14629" s="1">
        <f>IF($P$5&lt;20000,H14629*L14629,IF($P$5&lt;50000,I14629*L14629,IF($P$5&lt;100000,J14629*L14629,IF($P$5&lt;80000000,K14629*L14629))))</f>
        <v>0</v>
      </c>
      <c r="N14629" s="4" t="str">
        <f>IF(AND(P14629 &lt;&gt; "", P14629 &lt;&gt; "---"), HYPERLINK(P14629, Q14629), "")</f>
        <v>ссылка</v>
      </c>
      <c r="O14629" s="21">
        <f>L14629*H14629</f>
        <v>0</v>
      </c>
      <c r="P14629" s="26" t="s">
        <v>19889</v>
      </c>
      <c r="Q14629" t="str">
        <f>"ссылка"</f>
        <v>ссылка</v>
      </c>
    </row>
    <row r="14630" spans="1:17" ht="14.25" customHeight="1" outlineLevel="1" x14ac:dyDescent="0.2">
      <c r="A14630" s="24" t="s">
        <v>19890</v>
      </c>
      <c r="B14630" s="1" t="s">
        <v>17708</v>
      </c>
      <c r="C14630" s="25" t="s">
        <v>997</v>
      </c>
      <c r="E14630" s="1" t="s">
        <v>19891</v>
      </c>
      <c r="F14630" s="4" t="s">
        <v>20</v>
      </c>
      <c r="G14630" s="2" t="s">
        <v>12609</v>
      </c>
      <c r="H14630" s="1" t="s">
        <v>4843</v>
      </c>
      <c r="I14630" s="1" t="s">
        <v>6023</v>
      </c>
      <c r="J14630" s="1" t="s">
        <v>258</v>
      </c>
      <c r="K14630" s="1" t="s">
        <v>22</v>
      </c>
      <c r="M14630" s="1">
        <f>IF($P$5&lt;20000,H14630*L14630,IF($P$5&lt;50000,I14630*L14630,IF($P$5&lt;100000,J14630*L14630,IF($P$5&lt;80000000,K14630*L14630))))</f>
        <v>0</v>
      </c>
      <c r="N14630" s="4" t="str">
        <f>IF(AND(P14630 &lt;&gt; "", P14630 &lt;&gt; "---"), HYPERLINK(P14630, Q14630), "")</f>
        <v>ссылка</v>
      </c>
      <c r="O14630" s="21">
        <f>L14630*H14630</f>
        <v>0</v>
      </c>
      <c r="P14630" s="26" t="s">
        <v>19892</v>
      </c>
      <c r="Q14630" t="str">
        <f>"ссылка"</f>
        <v>ссылка</v>
      </c>
    </row>
    <row r="14631" spans="1:17" ht="14.25" customHeight="1" outlineLevel="1" x14ac:dyDescent="0.2">
      <c r="A14631" s="24" t="s">
        <v>19893</v>
      </c>
      <c r="B14631" s="1" t="s">
        <v>17708</v>
      </c>
      <c r="C14631" s="25" t="s">
        <v>254</v>
      </c>
      <c r="E14631" s="1" t="s">
        <v>19894</v>
      </c>
      <c r="F14631" s="4" t="s">
        <v>20</v>
      </c>
      <c r="G14631" s="2" t="s">
        <v>3618</v>
      </c>
      <c r="H14631" s="1" t="s">
        <v>1017</v>
      </c>
      <c r="I14631" s="1" t="s">
        <v>1607</v>
      </c>
      <c r="J14631" s="1" t="s">
        <v>895</v>
      </c>
      <c r="K14631" s="1" t="s">
        <v>3004</v>
      </c>
      <c r="M14631" s="1">
        <f>IF($P$5&lt;20000,H14631*L14631,IF($P$5&lt;50000,I14631*L14631,IF($P$5&lt;100000,J14631*L14631,IF($P$5&lt;80000000,K14631*L14631))))</f>
        <v>0</v>
      </c>
      <c r="N14631" s="4" t="str">
        <f>IF(AND(P14631 &lt;&gt; "", P14631 &lt;&gt; "---"), HYPERLINK(P14631, Q14631), "")</f>
        <v>ссылка</v>
      </c>
      <c r="O14631" s="21">
        <f>L14631*H14631</f>
        <v>0</v>
      </c>
      <c r="P14631" s="26" t="s">
        <v>19895</v>
      </c>
      <c r="Q14631" t="str">
        <f>"ссылка"</f>
        <v>ссылка</v>
      </c>
    </row>
    <row r="14632" spans="1:17" ht="14.25" customHeight="1" outlineLevel="1" x14ac:dyDescent="0.2">
      <c r="A14632" s="24" t="s">
        <v>19896</v>
      </c>
      <c r="B14632" s="1" t="s">
        <v>17708</v>
      </c>
      <c r="C14632" s="25" t="s">
        <v>997</v>
      </c>
      <c r="E14632" s="1" t="s">
        <v>19897</v>
      </c>
      <c r="F14632" s="4" t="s">
        <v>20</v>
      </c>
      <c r="G14632" s="2" t="s">
        <v>187</v>
      </c>
      <c r="H14632" s="1" t="s">
        <v>1095</v>
      </c>
      <c r="I14632" s="1" t="s">
        <v>1743</v>
      </c>
      <c r="J14632" s="1" t="s">
        <v>1691</v>
      </c>
      <c r="K14632" s="1" t="s">
        <v>1249</v>
      </c>
      <c r="M14632" s="1">
        <f>IF($P$5&lt;20000,H14632*L14632,IF($P$5&lt;50000,I14632*L14632,IF($P$5&lt;100000,J14632*L14632,IF($P$5&lt;80000000,K14632*L14632))))</f>
        <v>0</v>
      </c>
      <c r="N14632" s="4" t="str">
        <f>IF(AND(P14632 &lt;&gt; "", P14632 &lt;&gt; "---"), HYPERLINK(P14632, Q14632), "")</f>
        <v>ссылка</v>
      </c>
      <c r="O14632" s="21">
        <f>L14632*H14632</f>
        <v>0</v>
      </c>
      <c r="P14632" s="26" t="s">
        <v>19898</v>
      </c>
      <c r="Q14632" t="str">
        <f>"ссылка"</f>
        <v>ссылка</v>
      </c>
    </row>
    <row r="14633" spans="1:17" ht="14.25" customHeight="1" outlineLevel="1" x14ac:dyDescent="0.2">
      <c r="A14633" s="24" t="s">
        <v>19899</v>
      </c>
      <c r="B14633" s="1" t="s">
        <v>17708</v>
      </c>
      <c r="C14633" s="25" t="s">
        <v>254</v>
      </c>
      <c r="E14633" s="1" t="s">
        <v>19900</v>
      </c>
      <c r="F14633" s="4" t="s">
        <v>20</v>
      </c>
      <c r="G14633" s="2" t="s">
        <v>1789</v>
      </c>
      <c r="H14633" s="1" t="s">
        <v>1596</v>
      </c>
      <c r="I14633" s="1" t="s">
        <v>1597</v>
      </c>
      <c r="J14633" s="1" t="s">
        <v>1598</v>
      </c>
      <c r="K14633" s="1" t="s">
        <v>1599</v>
      </c>
      <c r="M14633" s="1">
        <f>IF($P$5&lt;20000,H14633*L14633,IF($P$5&lt;50000,I14633*L14633,IF($P$5&lt;100000,J14633*L14633,IF($P$5&lt;80000000,K14633*L14633))))</f>
        <v>0</v>
      </c>
      <c r="N14633" s="4" t="str">
        <f>IF(AND(P14633 &lt;&gt; "", P14633 &lt;&gt; "---"), HYPERLINK(P14633, Q14633), "")</f>
        <v>ссылка</v>
      </c>
      <c r="O14633" s="21">
        <f>L14633*H14633</f>
        <v>0</v>
      </c>
      <c r="P14633" s="26" t="s">
        <v>19901</v>
      </c>
      <c r="Q14633" t="str">
        <f>"ссылка"</f>
        <v>ссылка</v>
      </c>
    </row>
    <row r="14634" spans="1:17" ht="14.25" customHeight="1" outlineLevel="1" x14ac:dyDescent="0.2">
      <c r="A14634" s="24" t="s">
        <v>19902</v>
      </c>
      <c r="B14634" s="1" t="s">
        <v>17708</v>
      </c>
      <c r="C14634" s="25" t="s">
        <v>254</v>
      </c>
      <c r="E14634" s="1" t="s">
        <v>19903</v>
      </c>
      <c r="F14634" s="4" t="s">
        <v>20</v>
      </c>
      <c r="G14634" s="2" t="s">
        <v>1438</v>
      </c>
      <c r="H14634" s="1" t="s">
        <v>1862</v>
      </c>
      <c r="I14634" s="1" t="s">
        <v>1863</v>
      </c>
      <c r="J14634" s="1" t="s">
        <v>1864</v>
      </c>
      <c r="K14634" s="1" t="s">
        <v>4319</v>
      </c>
      <c r="M14634" s="1">
        <f>IF($P$5&lt;20000,H14634*L14634,IF($P$5&lt;50000,I14634*L14634,IF($P$5&lt;100000,J14634*L14634,IF($P$5&lt;80000000,K14634*L14634))))</f>
        <v>0</v>
      </c>
      <c r="N14634" s="4" t="str">
        <f>IF(AND(P14634 &lt;&gt; "", P14634 &lt;&gt; "---"), HYPERLINK(P14634, Q14634), "")</f>
        <v>ссылка</v>
      </c>
      <c r="O14634" s="21">
        <f>L14634*H14634</f>
        <v>0</v>
      </c>
      <c r="P14634" s="26" t="s">
        <v>19904</v>
      </c>
      <c r="Q14634" t="str">
        <f>"ссылка"</f>
        <v>ссылка</v>
      </c>
    </row>
    <row r="14635" spans="1:17" ht="14.25" customHeight="1" outlineLevel="1" x14ac:dyDescent="0.2">
      <c r="A14635" s="24" t="s">
        <v>19905</v>
      </c>
      <c r="B14635" s="1" t="s">
        <v>17708</v>
      </c>
      <c r="C14635" s="25" t="s">
        <v>254</v>
      </c>
      <c r="E14635" s="1" t="s">
        <v>19906</v>
      </c>
      <c r="F14635" s="4" t="s">
        <v>20</v>
      </c>
      <c r="G14635" s="2" t="s">
        <v>3859</v>
      </c>
      <c r="H14635" s="1" t="s">
        <v>1119</v>
      </c>
      <c r="I14635" s="1" t="s">
        <v>126</v>
      </c>
      <c r="J14635" s="1" t="s">
        <v>1652</v>
      </c>
      <c r="K14635" s="1" t="s">
        <v>2881</v>
      </c>
      <c r="M14635" s="1">
        <f>IF($P$5&lt;20000,H14635*L14635,IF($P$5&lt;50000,I14635*L14635,IF($P$5&lt;100000,J14635*L14635,IF($P$5&lt;80000000,K14635*L14635))))</f>
        <v>0</v>
      </c>
      <c r="N14635" s="4" t="str">
        <f>IF(AND(P14635 &lt;&gt; "", P14635 &lt;&gt; "---"), HYPERLINK(P14635, Q14635), "")</f>
        <v>ссылка</v>
      </c>
      <c r="O14635" s="21">
        <f>L14635*H14635</f>
        <v>0</v>
      </c>
      <c r="P14635" s="26" t="s">
        <v>19907</v>
      </c>
      <c r="Q14635" t="str">
        <f>"ссылка"</f>
        <v>ссылка</v>
      </c>
    </row>
    <row r="14636" spans="1:17" ht="14.25" customHeight="1" outlineLevel="1" x14ac:dyDescent="0.2">
      <c r="A14636" s="24" t="s">
        <v>19908</v>
      </c>
      <c r="B14636" s="1" t="s">
        <v>17708</v>
      </c>
      <c r="C14636" s="25" t="s">
        <v>254</v>
      </c>
      <c r="E14636" s="1" t="s">
        <v>19909</v>
      </c>
      <c r="F14636" s="4" t="s">
        <v>20</v>
      </c>
      <c r="G14636" s="2" t="s">
        <v>1322</v>
      </c>
      <c r="H14636" s="1" t="s">
        <v>1612</v>
      </c>
      <c r="I14636" s="1" t="s">
        <v>119</v>
      </c>
      <c r="J14636" s="1" t="s">
        <v>1728</v>
      </c>
      <c r="K14636" s="1" t="s">
        <v>366</v>
      </c>
      <c r="M14636" s="1">
        <f>IF($P$5&lt;20000,H14636*L14636,IF($P$5&lt;50000,I14636*L14636,IF($P$5&lt;100000,J14636*L14636,IF($P$5&lt;80000000,K14636*L14636))))</f>
        <v>0</v>
      </c>
      <c r="N14636" s="4" t="str">
        <f>IF(AND(P14636 &lt;&gt; "", P14636 &lt;&gt; "---"), HYPERLINK(P14636, Q14636), "")</f>
        <v>ссылка</v>
      </c>
      <c r="O14636" s="21">
        <f>L14636*H14636</f>
        <v>0</v>
      </c>
      <c r="P14636" s="26" t="s">
        <v>19910</v>
      </c>
      <c r="Q14636" t="str">
        <f>"ссылка"</f>
        <v>ссылка</v>
      </c>
    </row>
    <row r="14637" spans="1:17" ht="14.25" customHeight="1" outlineLevel="1" x14ac:dyDescent="0.2">
      <c r="A14637" s="24" t="s">
        <v>19911</v>
      </c>
      <c r="B14637" s="1" t="s">
        <v>17708</v>
      </c>
      <c r="C14637" s="25" t="s">
        <v>254</v>
      </c>
      <c r="E14637" s="1" t="s">
        <v>19912</v>
      </c>
      <c r="F14637" s="4" t="s">
        <v>20</v>
      </c>
      <c r="G14637" s="2" t="s">
        <v>3550</v>
      </c>
      <c r="H14637" s="1" t="s">
        <v>5434</v>
      </c>
      <c r="I14637" s="1" t="s">
        <v>3114</v>
      </c>
      <c r="J14637" s="1" t="s">
        <v>48</v>
      </c>
      <c r="K14637" s="1" t="s">
        <v>49</v>
      </c>
      <c r="M14637" s="1">
        <f>IF($P$5&lt;20000,H14637*L14637,IF($P$5&lt;50000,I14637*L14637,IF($P$5&lt;100000,J14637*L14637,IF($P$5&lt;80000000,K14637*L14637))))</f>
        <v>0</v>
      </c>
      <c r="N14637" s="4" t="str">
        <f>IF(AND(P14637 &lt;&gt; "", P14637 &lt;&gt; "---"), HYPERLINK(P14637, Q14637), "")</f>
        <v>ссылка</v>
      </c>
      <c r="O14637" s="21">
        <f>L14637*H14637</f>
        <v>0</v>
      </c>
      <c r="P14637" s="26" t="s">
        <v>19913</v>
      </c>
      <c r="Q14637" t="str">
        <f>"ссылка"</f>
        <v>ссылка</v>
      </c>
    </row>
    <row r="14638" spans="1:17" ht="14.25" customHeight="1" outlineLevel="1" x14ac:dyDescent="0.2">
      <c r="A14638" s="24" t="s">
        <v>19914</v>
      </c>
      <c r="B14638" s="1" t="s">
        <v>17708</v>
      </c>
      <c r="C14638" s="25" t="s">
        <v>254</v>
      </c>
      <c r="E14638" s="1" t="s">
        <v>19915</v>
      </c>
      <c r="F14638" s="4" t="s">
        <v>20</v>
      </c>
      <c r="G14638" s="2" t="s">
        <v>969</v>
      </c>
      <c r="H14638" s="1" t="s">
        <v>877</v>
      </c>
      <c r="I14638" s="1" t="s">
        <v>116</v>
      </c>
      <c r="J14638" s="1" t="s">
        <v>1756</v>
      </c>
      <c r="K14638" s="1" t="s">
        <v>1757</v>
      </c>
      <c r="M14638" s="1">
        <f>IF($P$5&lt;20000,H14638*L14638,IF($P$5&lt;50000,I14638*L14638,IF($P$5&lt;100000,J14638*L14638,IF($P$5&lt;80000000,K14638*L14638))))</f>
        <v>0</v>
      </c>
      <c r="N14638" s="4" t="str">
        <f>IF(AND(P14638 &lt;&gt; "", P14638 &lt;&gt; "---"), HYPERLINK(P14638, Q14638), "")</f>
        <v>ссылка</v>
      </c>
      <c r="O14638" s="21">
        <f>L14638*H14638</f>
        <v>0</v>
      </c>
      <c r="P14638" s="26" t="s">
        <v>19916</v>
      </c>
      <c r="Q14638" t="str">
        <f>"ссылка"</f>
        <v>ссылка</v>
      </c>
    </row>
    <row r="14639" spans="1:17" ht="14.25" customHeight="1" outlineLevel="1" x14ac:dyDescent="0.2">
      <c r="A14639" s="24" t="s">
        <v>19917</v>
      </c>
      <c r="B14639" s="1" t="s">
        <v>17708</v>
      </c>
      <c r="C14639" s="25" t="s">
        <v>997</v>
      </c>
      <c r="E14639" s="1" t="s">
        <v>19918</v>
      </c>
      <c r="F14639" s="4" t="s">
        <v>20</v>
      </c>
      <c r="G14639" s="2" t="s">
        <v>318</v>
      </c>
      <c r="H14639" s="1" t="s">
        <v>1668</v>
      </c>
      <c r="I14639" s="1" t="s">
        <v>1647</v>
      </c>
      <c r="J14639" s="1" t="s">
        <v>1669</v>
      </c>
      <c r="K14639" s="1" t="s">
        <v>1315</v>
      </c>
      <c r="M14639" s="1">
        <f>IF($P$5&lt;20000,H14639*L14639,IF($P$5&lt;50000,I14639*L14639,IF($P$5&lt;100000,J14639*L14639,IF($P$5&lt;80000000,K14639*L14639))))</f>
        <v>0</v>
      </c>
      <c r="N14639" s="4" t="str">
        <f>IF(AND(P14639 &lt;&gt; "", P14639 &lt;&gt; "---"), HYPERLINK(P14639, Q14639), "")</f>
        <v>ссылка</v>
      </c>
      <c r="O14639" s="21">
        <f>L14639*H14639</f>
        <v>0</v>
      </c>
      <c r="P14639" s="26" t="s">
        <v>19919</v>
      </c>
      <c r="Q14639" t="str">
        <f>"ссылка"</f>
        <v>ссылка</v>
      </c>
    </row>
    <row r="14640" spans="1:17" ht="14.25" customHeight="1" outlineLevel="1" x14ac:dyDescent="0.2">
      <c r="A14640" s="24" t="s">
        <v>19920</v>
      </c>
      <c r="B14640" s="1" t="s">
        <v>17708</v>
      </c>
      <c r="C14640" s="25" t="s">
        <v>36</v>
      </c>
      <c r="E14640" s="1" t="s">
        <v>19921</v>
      </c>
      <c r="F14640" s="4" t="s">
        <v>20</v>
      </c>
      <c r="G14640" s="2" t="s">
        <v>2396</v>
      </c>
      <c r="H14640" s="1" t="s">
        <v>1782</v>
      </c>
      <c r="I14640" s="1" t="s">
        <v>294</v>
      </c>
      <c r="J14640" s="1" t="s">
        <v>1238</v>
      </c>
      <c r="K14640" s="1" t="s">
        <v>1239</v>
      </c>
      <c r="M14640" s="1">
        <f>IF($P$5&lt;20000,H14640*L14640,IF($P$5&lt;50000,I14640*L14640,IF($P$5&lt;100000,J14640*L14640,IF($P$5&lt;80000000,K14640*L14640))))</f>
        <v>0</v>
      </c>
      <c r="N14640" s="4" t="str">
        <f>IF(AND(P14640 &lt;&gt; "", P14640 &lt;&gt; "---"), HYPERLINK(P14640, Q14640), "")</f>
        <v>ссылка</v>
      </c>
      <c r="O14640" s="21">
        <f>L14640*H14640</f>
        <v>0</v>
      </c>
      <c r="P14640" s="26" t="s">
        <v>19922</v>
      </c>
      <c r="Q14640" t="str">
        <f>"ссылка"</f>
        <v>ссылка</v>
      </c>
    </row>
    <row r="14641" spans="1:17" ht="14.25" customHeight="1" outlineLevel="1" x14ac:dyDescent="0.2">
      <c r="A14641" s="24" t="s">
        <v>19923</v>
      </c>
      <c r="B14641" s="1" t="s">
        <v>17708</v>
      </c>
      <c r="C14641" s="25" t="s">
        <v>997</v>
      </c>
      <c r="E14641" s="1" t="s">
        <v>19924</v>
      </c>
      <c r="F14641" s="4" t="s">
        <v>20</v>
      </c>
      <c r="G14641" s="2" t="s">
        <v>1403</v>
      </c>
      <c r="H14641" s="1" t="s">
        <v>1482</v>
      </c>
      <c r="I14641" s="1" t="s">
        <v>1483</v>
      </c>
      <c r="J14641" s="1" t="s">
        <v>1484</v>
      </c>
      <c r="K14641" s="1" t="s">
        <v>1417</v>
      </c>
      <c r="M14641" s="1">
        <f>IF($P$5&lt;20000,H14641*L14641,IF($P$5&lt;50000,I14641*L14641,IF($P$5&lt;100000,J14641*L14641,IF($P$5&lt;80000000,K14641*L14641))))</f>
        <v>0</v>
      </c>
      <c r="N14641" s="4" t="str">
        <f>IF(AND(P14641 &lt;&gt; "", P14641 &lt;&gt; "---"), HYPERLINK(P14641, Q14641), "")</f>
        <v>ссылка</v>
      </c>
      <c r="O14641" s="21">
        <f>L14641*H14641</f>
        <v>0</v>
      </c>
      <c r="P14641" s="26" t="s">
        <v>19925</v>
      </c>
      <c r="Q14641" t="str">
        <f>"ссылка"</f>
        <v>ссылка</v>
      </c>
    </row>
    <row r="14642" spans="1:17" ht="14.25" customHeight="1" outlineLevel="1" x14ac:dyDescent="0.2">
      <c r="A14642" s="24" t="s">
        <v>20310</v>
      </c>
      <c r="B14642" s="1" t="s">
        <v>17708</v>
      </c>
      <c r="C14642" s="25" t="s">
        <v>18355</v>
      </c>
      <c r="E14642" s="1" t="s">
        <v>20311</v>
      </c>
      <c r="F14642" s="4" t="s">
        <v>20</v>
      </c>
      <c r="G14642" s="2" t="s">
        <v>7603</v>
      </c>
      <c r="H14642" s="1" t="s">
        <v>331</v>
      </c>
      <c r="I14642" s="1" t="s">
        <v>265</v>
      </c>
      <c r="J14642" s="1" t="s">
        <v>2514</v>
      </c>
      <c r="K14642" s="1" t="s">
        <v>332</v>
      </c>
      <c r="M14642" s="1">
        <f>IF($P$5&lt;20000,H14642*L14642,IF($P$5&lt;50000,I14642*L14642,IF($P$5&lt;100000,J14642*L14642,IF($P$5&lt;80000000,K14642*L14642))))</f>
        <v>0</v>
      </c>
      <c r="N14642" s="4" t="str">
        <f>IF(AND(P14642 &lt;&gt; "", P14642 &lt;&gt; "---"), HYPERLINK(P14642, Q14642), "")</f>
        <v>ссылка</v>
      </c>
      <c r="O14642" s="21">
        <f>L14642*H14642</f>
        <v>0</v>
      </c>
      <c r="P14642" s="26" t="s">
        <v>20312</v>
      </c>
      <c r="Q14642" t="str">
        <f>"ссылка"</f>
        <v>ссылка</v>
      </c>
    </row>
    <row r="14643" spans="1:17" ht="14.25" customHeight="1" outlineLevel="1" x14ac:dyDescent="0.2">
      <c r="A14643" s="24" t="s">
        <v>20313</v>
      </c>
      <c r="B14643" s="1" t="s">
        <v>17708</v>
      </c>
      <c r="C14643" s="25" t="s">
        <v>54</v>
      </c>
      <c r="E14643" s="1" t="s">
        <v>20314</v>
      </c>
      <c r="F14643" s="4" t="s">
        <v>20</v>
      </c>
      <c r="G14643" s="2" t="s">
        <v>5792</v>
      </c>
      <c r="H14643" s="1" t="s">
        <v>1236</v>
      </c>
      <c r="I14643" s="1" t="s">
        <v>4546</v>
      </c>
      <c r="J14643" s="1" t="s">
        <v>570</v>
      </c>
      <c r="K14643" s="1" t="s">
        <v>3471</v>
      </c>
      <c r="M14643" s="1">
        <f>IF($P$5&lt;20000,H14643*L14643,IF($P$5&lt;50000,I14643*L14643,IF($P$5&lt;100000,J14643*L14643,IF($P$5&lt;80000000,K14643*L14643))))</f>
        <v>0</v>
      </c>
      <c r="N14643" s="4" t="str">
        <f>IF(AND(P14643 &lt;&gt; "", P14643 &lt;&gt; "---"), HYPERLINK(P14643, Q14643), "")</f>
        <v>ссылка</v>
      </c>
      <c r="O14643" s="21">
        <f>L14643*H14643</f>
        <v>0</v>
      </c>
      <c r="P14643" s="26" t="s">
        <v>20315</v>
      </c>
      <c r="Q14643" t="str">
        <f>"ссылка"</f>
        <v>ссылка</v>
      </c>
    </row>
    <row r="14644" spans="1:17" ht="14.25" customHeight="1" outlineLevel="1" x14ac:dyDescent="0.2">
      <c r="A14644" s="24" t="s">
        <v>20316</v>
      </c>
      <c r="B14644" s="1" t="s">
        <v>17708</v>
      </c>
      <c r="C14644" s="25" t="s">
        <v>997</v>
      </c>
      <c r="E14644" s="1" t="s">
        <v>20317</v>
      </c>
      <c r="F14644" s="4" t="s">
        <v>20</v>
      </c>
      <c r="G14644" s="2" t="s">
        <v>4114</v>
      </c>
      <c r="H14644" s="1" t="s">
        <v>1294</v>
      </c>
      <c r="I14644" s="1" t="s">
        <v>2261</v>
      </c>
      <c r="J14644" s="1" t="s">
        <v>527</v>
      </c>
      <c r="K14644" s="1" t="s">
        <v>2262</v>
      </c>
      <c r="M14644" s="1">
        <f>IF($P$5&lt;20000,H14644*L14644,IF($P$5&lt;50000,I14644*L14644,IF($P$5&lt;100000,J14644*L14644,IF($P$5&lt;80000000,K14644*L14644))))</f>
        <v>0</v>
      </c>
      <c r="N14644" s="4" t="str">
        <f>IF(AND(P14644 &lt;&gt; "", P14644 &lt;&gt; "---"), HYPERLINK(P14644, Q14644), "")</f>
        <v>ссылка</v>
      </c>
      <c r="O14644" s="21">
        <f>L14644*H14644</f>
        <v>0</v>
      </c>
      <c r="P14644" s="26" t="s">
        <v>20318</v>
      </c>
      <c r="Q14644" t="str">
        <f>"ссылка"</f>
        <v>ссылка</v>
      </c>
    </row>
    <row r="14645" spans="1:17" ht="14.25" customHeight="1" outlineLevel="1" x14ac:dyDescent="0.2">
      <c r="A14645" s="24" t="s">
        <v>20319</v>
      </c>
      <c r="B14645" s="1" t="s">
        <v>17708</v>
      </c>
      <c r="C14645" s="25" t="s">
        <v>18</v>
      </c>
      <c r="E14645" s="1" t="s">
        <v>20320</v>
      </c>
      <c r="F14645" s="4" t="s">
        <v>20</v>
      </c>
      <c r="G14645" s="2" t="s">
        <v>39</v>
      </c>
      <c r="H14645" s="1" t="s">
        <v>1170</v>
      </c>
      <c r="I14645" s="1" t="s">
        <v>6723</v>
      </c>
      <c r="J14645" s="1" t="s">
        <v>470</v>
      </c>
      <c r="K14645" s="1" t="s">
        <v>1925</v>
      </c>
      <c r="M14645" s="1">
        <f>IF($P$5&lt;20000,H14645*L14645,IF($P$5&lt;50000,I14645*L14645,IF($P$5&lt;100000,J14645*L14645,IF($P$5&lt;80000000,K14645*L14645))))</f>
        <v>0</v>
      </c>
      <c r="N14645" s="4" t="str">
        <f>IF(AND(P14645 &lt;&gt; "", P14645 &lt;&gt; "---"), HYPERLINK(P14645, Q14645), "")</f>
        <v>ссылка</v>
      </c>
      <c r="O14645" s="21">
        <f>L14645*H14645</f>
        <v>0</v>
      </c>
      <c r="P14645" s="26" t="s">
        <v>20321</v>
      </c>
      <c r="Q14645" t="str">
        <f>"ссылка"</f>
        <v>ссылка</v>
      </c>
    </row>
    <row r="14646" spans="1:17" ht="14.25" customHeight="1" outlineLevel="1" x14ac:dyDescent="0.2">
      <c r="A14646" s="24" t="s">
        <v>20322</v>
      </c>
      <c r="B14646" s="1" t="s">
        <v>17708</v>
      </c>
      <c r="C14646" s="25" t="s">
        <v>36</v>
      </c>
      <c r="E14646" s="1" t="s">
        <v>20323</v>
      </c>
      <c r="F14646" s="4" t="s">
        <v>20</v>
      </c>
      <c r="G14646" s="2" t="s">
        <v>6005</v>
      </c>
      <c r="H14646" s="1" t="s">
        <v>1744</v>
      </c>
      <c r="I14646" s="1" t="s">
        <v>1249</v>
      </c>
      <c r="J14646" s="1" t="s">
        <v>4035</v>
      </c>
      <c r="K14646" s="1" t="s">
        <v>1251</v>
      </c>
      <c r="M14646" s="1">
        <f>IF($P$5&lt;20000,H14646*L14646,IF($P$5&lt;50000,I14646*L14646,IF($P$5&lt;100000,J14646*L14646,IF($P$5&lt;80000000,K14646*L14646))))</f>
        <v>0</v>
      </c>
      <c r="N14646" s="4" t="str">
        <f>IF(AND(P14646 &lt;&gt; "", P14646 &lt;&gt; "---"), HYPERLINK(P14646, Q14646), "")</f>
        <v>ссылка</v>
      </c>
      <c r="O14646" s="21">
        <f>L14646*H14646</f>
        <v>0</v>
      </c>
      <c r="P14646" s="26" t="s">
        <v>20324</v>
      </c>
      <c r="Q14646" t="str">
        <f>"ссылка"</f>
        <v>ссылка</v>
      </c>
    </row>
    <row r="14647" spans="1:17" ht="14.25" customHeight="1" outlineLevel="1" x14ac:dyDescent="0.2">
      <c r="A14647" s="24" t="s">
        <v>20325</v>
      </c>
      <c r="B14647" s="1" t="s">
        <v>17708</v>
      </c>
      <c r="C14647" s="25" t="s">
        <v>997</v>
      </c>
      <c r="E14647" s="1" t="s">
        <v>20326</v>
      </c>
      <c r="F14647" s="4" t="s">
        <v>20</v>
      </c>
      <c r="G14647" s="2" t="s">
        <v>6649</v>
      </c>
      <c r="H14647" s="1" t="s">
        <v>1712</v>
      </c>
      <c r="I14647" s="1" t="s">
        <v>1713</v>
      </c>
      <c r="J14647" s="1" t="s">
        <v>1781</v>
      </c>
      <c r="K14647" s="1" t="s">
        <v>1782</v>
      </c>
      <c r="M14647" s="1">
        <f>IF($P$5&lt;20000,H14647*L14647,IF($P$5&lt;50000,I14647*L14647,IF($P$5&lt;100000,J14647*L14647,IF($P$5&lt;80000000,K14647*L14647))))</f>
        <v>0</v>
      </c>
      <c r="N14647" s="4" t="str">
        <f>IF(AND(P14647 &lt;&gt; "", P14647 &lt;&gt; "---"), HYPERLINK(P14647, Q14647), "")</f>
        <v>ссылка</v>
      </c>
      <c r="O14647" s="21">
        <f>L14647*H14647</f>
        <v>0</v>
      </c>
      <c r="P14647" s="26" t="s">
        <v>20327</v>
      </c>
      <c r="Q14647" t="str">
        <f>"ссылка"</f>
        <v>ссылка</v>
      </c>
    </row>
    <row r="14648" spans="1:17" ht="14.25" customHeight="1" outlineLevel="1" x14ac:dyDescent="0.2">
      <c r="A14648" s="24" t="s">
        <v>20328</v>
      </c>
      <c r="B14648" s="1" t="s">
        <v>17708</v>
      </c>
      <c r="C14648" s="25" t="s">
        <v>997</v>
      </c>
      <c r="E14648" s="1" t="s">
        <v>20329</v>
      </c>
      <c r="F14648" s="4" t="s">
        <v>20</v>
      </c>
      <c r="G14648" s="2" t="s">
        <v>2306</v>
      </c>
      <c r="H14648" s="1" t="s">
        <v>3849</v>
      </c>
      <c r="I14648" s="1" t="s">
        <v>4114</v>
      </c>
      <c r="J14648" s="1" t="s">
        <v>6141</v>
      </c>
      <c r="K14648" s="1" t="s">
        <v>2366</v>
      </c>
      <c r="M14648" s="1">
        <f>IF($P$5&lt;20000,H14648*L14648,IF($P$5&lt;50000,I14648*L14648,IF($P$5&lt;100000,J14648*L14648,IF($P$5&lt;80000000,K14648*L14648))))</f>
        <v>0</v>
      </c>
      <c r="N14648" s="4" t="str">
        <f>IF(AND(P14648 &lt;&gt; "", P14648 &lt;&gt; "---"), HYPERLINK(P14648, Q14648), "")</f>
        <v>ссылка</v>
      </c>
      <c r="O14648" s="21">
        <f>L14648*H14648</f>
        <v>0</v>
      </c>
      <c r="P14648" s="26" t="s">
        <v>20330</v>
      </c>
      <c r="Q14648" t="str">
        <f>"ссылка"</f>
        <v>ссылка</v>
      </c>
    </row>
    <row r="14649" spans="1:17" ht="14.25" customHeight="1" outlineLevel="1" x14ac:dyDescent="0.2">
      <c r="A14649" s="24" t="s">
        <v>20331</v>
      </c>
      <c r="B14649" s="1" t="s">
        <v>17708</v>
      </c>
      <c r="C14649" s="25" t="s">
        <v>20332</v>
      </c>
      <c r="E14649" s="1" t="s">
        <v>20333</v>
      </c>
      <c r="F14649" s="4" t="s">
        <v>20</v>
      </c>
      <c r="G14649" s="2" t="s">
        <v>2638</v>
      </c>
      <c r="H14649" s="1" t="s">
        <v>1489</v>
      </c>
      <c r="I14649" s="1" t="s">
        <v>2229</v>
      </c>
      <c r="J14649" s="1" t="s">
        <v>1069</v>
      </c>
      <c r="K14649" s="1" t="s">
        <v>1491</v>
      </c>
      <c r="M14649" s="1">
        <f>IF($P$5&lt;20000,H14649*L14649,IF($P$5&lt;50000,I14649*L14649,IF($P$5&lt;100000,J14649*L14649,IF($P$5&lt;80000000,K14649*L14649))))</f>
        <v>0</v>
      </c>
      <c r="N14649" s="4" t="str">
        <f>IF(AND(P14649 &lt;&gt; "", P14649 &lt;&gt; "---"), HYPERLINK(P14649, Q14649), "")</f>
        <v>ссылка</v>
      </c>
      <c r="O14649" s="21">
        <f>L14649*H14649</f>
        <v>0</v>
      </c>
      <c r="P14649" s="26" t="s">
        <v>20334</v>
      </c>
      <c r="Q14649" t="str">
        <f>"ссылка"</f>
        <v>ссылка</v>
      </c>
    </row>
    <row r="14650" spans="1:17" ht="14.25" customHeight="1" outlineLevel="1" x14ac:dyDescent="0.2">
      <c r="A14650" s="24" t="s">
        <v>20335</v>
      </c>
      <c r="B14650" s="1" t="s">
        <v>17708</v>
      </c>
      <c r="C14650" s="25" t="s">
        <v>20332</v>
      </c>
      <c r="E14650" s="1" t="s">
        <v>20336</v>
      </c>
      <c r="F14650" s="4" t="s">
        <v>20</v>
      </c>
      <c r="G14650" s="2" t="s">
        <v>1116</v>
      </c>
      <c r="H14650" s="1" t="s">
        <v>2123</v>
      </c>
      <c r="I14650" s="1" t="s">
        <v>1119</v>
      </c>
      <c r="J14650" s="1" t="s">
        <v>126</v>
      </c>
      <c r="K14650" s="1" t="s">
        <v>1652</v>
      </c>
      <c r="M14650" s="1">
        <f>IF($P$5&lt;20000,H14650*L14650,IF($P$5&lt;50000,I14650*L14650,IF($P$5&lt;100000,J14650*L14650,IF($P$5&lt;80000000,K14650*L14650))))</f>
        <v>0</v>
      </c>
      <c r="N14650" s="4" t="str">
        <f>IF(AND(P14650 &lt;&gt; "", P14650 &lt;&gt; "---"), HYPERLINK(P14650, Q14650), "")</f>
        <v>ссылка</v>
      </c>
      <c r="O14650" s="21">
        <f>L14650*H14650</f>
        <v>0</v>
      </c>
      <c r="P14650" s="26" t="s">
        <v>20337</v>
      </c>
      <c r="Q14650" t="str">
        <f>"ссылка"</f>
        <v>ссылка</v>
      </c>
    </row>
    <row r="14651" spans="1:17" ht="14.25" customHeight="1" outlineLevel="1" x14ac:dyDescent="0.2">
      <c r="A14651" s="24" t="s">
        <v>20338</v>
      </c>
      <c r="B14651" s="1" t="s">
        <v>17708</v>
      </c>
      <c r="C14651" s="25" t="s">
        <v>18</v>
      </c>
      <c r="E14651" s="1" t="s">
        <v>20339</v>
      </c>
      <c r="F14651" s="4" t="s">
        <v>20</v>
      </c>
      <c r="G14651" s="2" t="s">
        <v>3247</v>
      </c>
      <c r="H14651" s="1" t="s">
        <v>2429</v>
      </c>
      <c r="I14651" s="1" t="s">
        <v>164</v>
      </c>
      <c r="J14651" s="1" t="s">
        <v>2394</v>
      </c>
      <c r="K14651" s="1" t="s">
        <v>2260</v>
      </c>
      <c r="M14651" s="1">
        <f>IF($P$5&lt;20000,H14651*L14651,IF($P$5&lt;50000,I14651*L14651,IF($P$5&lt;100000,J14651*L14651,IF($P$5&lt;80000000,K14651*L14651))))</f>
        <v>0</v>
      </c>
      <c r="N14651" s="4" t="str">
        <f>IF(AND(P14651 &lt;&gt; "", P14651 &lt;&gt; "---"), HYPERLINK(P14651, Q14651), "")</f>
        <v>ссылка</v>
      </c>
      <c r="O14651" s="21">
        <f>L14651*H14651</f>
        <v>0</v>
      </c>
      <c r="P14651" s="26" t="s">
        <v>20340</v>
      </c>
      <c r="Q14651" t="str">
        <f>"ссылка"</f>
        <v>ссылка</v>
      </c>
    </row>
    <row r="14652" spans="1:17" ht="14.25" customHeight="1" outlineLevel="1" x14ac:dyDescent="0.2">
      <c r="A14652" s="24" t="s">
        <v>20341</v>
      </c>
      <c r="B14652" s="1" t="s">
        <v>17708</v>
      </c>
      <c r="C14652" s="25" t="s">
        <v>20332</v>
      </c>
      <c r="E14652" s="1" t="s">
        <v>20342</v>
      </c>
      <c r="F14652" s="4" t="s">
        <v>20</v>
      </c>
      <c r="G14652" s="2" t="s">
        <v>6644</v>
      </c>
      <c r="H14652" s="1" t="s">
        <v>1502</v>
      </c>
      <c r="I14652" s="1" t="s">
        <v>1322</v>
      </c>
      <c r="J14652" s="1" t="s">
        <v>573</v>
      </c>
      <c r="K14652" s="1" t="s">
        <v>1503</v>
      </c>
      <c r="M14652" s="1">
        <f>IF($P$5&lt;20000,H14652*L14652,IF($P$5&lt;50000,I14652*L14652,IF($P$5&lt;100000,J14652*L14652,IF($P$5&lt;80000000,K14652*L14652))))</f>
        <v>0</v>
      </c>
      <c r="N14652" s="4" t="str">
        <f>IF(AND(P14652 &lt;&gt; "", P14652 &lt;&gt; "---"), HYPERLINK(P14652, Q14652), "")</f>
        <v>ссылка</v>
      </c>
      <c r="O14652" s="21">
        <f>L14652*H14652</f>
        <v>0</v>
      </c>
      <c r="P14652" s="26" t="s">
        <v>20343</v>
      </c>
      <c r="Q14652" t="str">
        <f>"ссылка"</f>
        <v>ссылка</v>
      </c>
    </row>
    <row r="14653" spans="1:17" ht="14.25" customHeight="1" outlineLevel="1" x14ac:dyDescent="0.2">
      <c r="A14653" s="24" t="s">
        <v>20344</v>
      </c>
      <c r="B14653" s="1" t="s">
        <v>17708</v>
      </c>
      <c r="C14653" s="25" t="s">
        <v>54</v>
      </c>
      <c r="E14653" s="1" t="s">
        <v>20345</v>
      </c>
      <c r="F14653" s="4" t="s">
        <v>20</v>
      </c>
      <c r="G14653" s="2" t="s">
        <v>9324</v>
      </c>
      <c r="H14653" s="1" t="s">
        <v>2648</v>
      </c>
      <c r="I14653" s="1" t="s">
        <v>140</v>
      </c>
      <c r="J14653" s="1" t="s">
        <v>1449</v>
      </c>
      <c r="K14653" s="1" t="s">
        <v>3267</v>
      </c>
      <c r="M14653" s="1">
        <f>IF($P$5&lt;20000,H14653*L14653,IF($P$5&lt;50000,I14653*L14653,IF($P$5&lt;100000,J14653*L14653,IF($P$5&lt;80000000,K14653*L14653))))</f>
        <v>0</v>
      </c>
      <c r="N14653" s="4" t="str">
        <f>IF(AND(P14653 &lt;&gt; "", P14653 &lt;&gt; "---"), HYPERLINK(P14653, Q14653), "")</f>
        <v>ссылка</v>
      </c>
      <c r="O14653" s="21">
        <f>L14653*H14653</f>
        <v>0</v>
      </c>
      <c r="P14653" s="26" t="s">
        <v>20346</v>
      </c>
      <c r="Q14653" t="str">
        <f>"ссылка"</f>
        <v>ссылка</v>
      </c>
    </row>
    <row r="14654" spans="1:17" ht="14.25" customHeight="1" outlineLevel="1" x14ac:dyDescent="0.2">
      <c r="A14654" s="24" t="s">
        <v>20347</v>
      </c>
      <c r="B14654" s="1" t="s">
        <v>17708</v>
      </c>
      <c r="C14654" s="25" t="s">
        <v>997</v>
      </c>
      <c r="E14654" s="1" t="s">
        <v>20348</v>
      </c>
      <c r="F14654" s="4" t="s">
        <v>20</v>
      </c>
      <c r="G14654" s="2" t="s">
        <v>3584</v>
      </c>
      <c r="H14654" s="1" t="s">
        <v>107</v>
      </c>
      <c r="I14654" s="1" t="s">
        <v>1774</v>
      </c>
      <c r="J14654" s="1" t="s">
        <v>2499</v>
      </c>
      <c r="K14654" s="1" t="s">
        <v>3202</v>
      </c>
      <c r="M14654" s="1">
        <f>IF($P$5&lt;20000,H14654*L14654,IF($P$5&lt;50000,I14654*L14654,IF($P$5&lt;100000,J14654*L14654,IF($P$5&lt;80000000,K14654*L14654))))</f>
        <v>0</v>
      </c>
      <c r="N14654" s="4" t="str">
        <f>IF(AND(P14654 &lt;&gt; "", P14654 &lt;&gt; "---"), HYPERLINK(P14654, Q14654), "")</f>
        <v>ссылка</v>
      </c>
      <c r="O14654" s="21">
        <f>L14654*H14654</f>
        <v>0</v>
      </c>
      <c r="P14654" s="26" t="s">
        <v>20349</v>
      </c>
      <c r="Q14654" t="str">
        <f>"ссылка"</f>
        <v>ссылка</v>
      </c>
    </row>
    <row r="14655" spans="1:17" ht="14.25" customHeight="1" outlineLevel="1" x14ac:dyDescent="0.2">
      <c r="A14655" s="24" t="s">
        <v>20350</v>
      </c>
      <c r="B14655" s="1" t="s">
        <v>17708</v>
      </c>
      <c r="C14655" s="25" t="s">
        <v>254</v>
      </c>
      <c r="E14655" s="1" t="s">
        <v>20351</v>
      </c>
      <c r="F14655" s="4" t="s">
        <v>20</v>
      </c>
      <c r="G14655" s="2" t="s">
        <v>6024</v>
      </c>
      <c r="H14655" s="1" t="s">
        <v>2558</v>
      </c>
      <c r="I14655" s="1" t="s">
        <v>471</v>
      </c>
      <c r="J14655" s="1" t="s">
        <v>8881</v>
      </c>
      <c r="K14655" s="1" t="s">
        <v>6644</v>
      </c>
      <c r="M14655" s="1">
        <f>IF($P$5&lt;20000,H14655*L14655,IF($P$5&lt;50000,I14655*L14655,IF($P$5&lt;100000,J14655*L14655,IF($P$5&lt;80000000,K14655*L14655))))</f>
        <v>0</v>
      </c>
      <c r="N14655" s="4" t="str">
        <f>IF(AND(P14655 &lt;&gt; "", P14655 &lt;&gt; "---"), HYPERLINK(P14655, Q14655), "")</f>
        <v>ссылка</v>
      </c>
      <c r="O14655" s="21">
        <f>L14655*H14655</f>
        <v>0</v>
      </c>
      <c r="P14655" s="26" t="s">
        <v>20352</v>
      </c>
      <c r="Q14655" t="str">
        <f>"ссылка"</f>
        <v>ссылка</v>
      </c>
    </row>
    <row r="14656" spans="1:17" ht="14.25" customHeight="1" outlineLevel="1" x14ac:dyDescent="0.2">
      <c r="A14656" s="24" t="s">
        <v>20353</v>
      </c>
      <c r="B14656" s="1" t="s">
        <v>17708</v>
      </c>
      <c r="C14656" s="25" t="s">
        <v>20332</v>
      </c>
      <c r="E14656" s="1" t="s">
        <v>20354</v>
      </c>
      <c r="F14656" s="4" t="s">
        <v>20</v>
      </c>
      <c r="G14656" s="2" t="s">
        <v>4546</v>
      </c>
      <c r="H14656" s="1" t="s">
        <v>2038</v>
      </c>
      <c r="I14656" s="1" t="s">
        <v>465</v>
      </c>
      <c r="J14656" s="1" t="s">
        <v>2123</v>
      </c>
      <c r="K14656" s="1" t="s">
        <v>2161</v>
      </c>
      <c r="M14656" s="1">
        <f>IF($P$5&lt;20000,H14656*L14656,IF($P$5&lt;50000,I14656*L14656,IF($P$5&lt;100000,J14656*L14656,IF($P$5&lt;80000000,K14656*L14656))))</f>
        <v>0</v>
      </c>
      <c r="N14656" s="4" t="str">
        <f>IF(AND(P14656 &lt;&gt; "", P14656 &lt;&gt; "---"), HYPERLINK(P14656, Q14656), "")</f>
        <v>ссылка</v>
      </c>
      <c r="O14656" s="21">
        <f>L14656*H14656</f>
        <v>0</v>
      </c>
      <c r="P14656" s="26" t="s">
        <v>20355</v>
      </c>
      <c r="Q14656" t="str">
        <f>"ссылка"</f>
        <v>ссылка</v>
      </c>
    </row>
    <row r="14657" spans="1:17" ht="14.25" customHeight="1" outlineLevel="1" x14ac:dyDescent="0.2">
      <c r="A14657" s="24" t="s">
        <v>20356</v>
      </c>
      <c r="B14657" s="1" t="s">
        <v>17708</v>
      </c>
      <c r="C14657" s="25" t="s">
        <v>45</v>
      </c>
      <c r="E14657" s="1" t="s">
        <v>20357</v>
      </c>
      <c r="F14657" s="4" t="s">
        <v>20</v>
      </c>
      <c r="G14657" s="2" t="s">
        <v>2360</v>
      </c>
      <c r="H14657" s="1" t="s">
        <v>400</v>
      </c>
      <c r="I14657" s="1" t="s">
        <v>1328</v>
      </c>
      <c r="J14657" s="1" t="s">
        <v>1321</v>
      </c>
      <c r="K14657" s="1" t="s">
        <v>2385</v>
      </c>
      <c r="M14657" s="1">
        <f>IF($P$5&lt;20000,H14657*L14657,IF($P$5&lt;50000,I14657*L14657,IF($P$5&lt;100000,J14657*L14657,IF($P$5&lt;80000000,K14657*L14657))))</f>
        <v>0</v>
      </c>
      <c r="N14657" s="4" t="str">
        <f>IF(AND(P14657 &lt;&gt; "", P14657 &lt;&gt; "---"), HYPERLINK(P14657, Q14657), "")</f>
        <v>ссылка</v>
      </c>
      <c r="O14657" s="21">
        <f>L14657*H14657</f>
        <v>0</v>
      </c>
      <c r="P14657" s="26" t="s">
        <v>20358</v>
      </c>
      <c r="Q14657" t="str">
        <f>"ссылка"</f>
        <v>ссылка</v>
      </c>
    </row>
    <row r="14658" spans="1:17" ht="14.25" customHeight="1" outlineLevel="1" x14ac:dyDescent="0.2">
      <c r="A14658" s="24" t="s">
        <v>20359</v>
      </c>
      <c r="B14658" s="1" t="s">
        <v>17708</v>
      </c>
      <c r="C14658" s="25" t="s">
        <v>18</v>
      </c>
      <c r="E14658" s="1" t="s">
        <v>20360</v>
      </c>
      <c r="F14658" s="4" t="s">
        <v>20</v>
      </c>
      <c r="G14658" s="2" t="s">
        <v>2314</v>
      </c>
      <c r="H14658" s="1" t="s">
        <v>464</v>
      </c>
      <c r="I14658" s="1" t="s">
        <v>1662</v>
      </c>
      <c r="J14658" s="1" t="s">
        <v>465</v>
      </c>
      <c r="K14658" s="1" t="s">
        <v>107</v>
      </c>
      <c r="M14658" s="1">
        <f>IF($P$5&lt;20000,H14658*L14658,IF($P$5&lt;50000,I14658*L14658,IF($P$5&lt;100000,J14658*L14658,IF($P$5&lt;80000000,K14658*L14658))))</f>
        <v>0</v>
      </c>
      <c r="N14658" s="4" t="str">
        <f>IF(AND(P14658 &lt;&gt; "", P14658 &lt;&gt; "---"), HYPERLINK(P14658, Q14658), "")</f>
        <v>ссылка</v>
      </c>
      <c r="O14658" s="21">
        <f>L14658*H14658</f>
        <v>0</v>
      </c>
      <c r="P14658" s="26" t="s">
        <v>20361</v>
      </c>
      <c r="Q14658" t="str">
        <f>"ссылка"</f>
        <v>ссылка</v>
      </c>
    </row>
    <row r="14659" spans="1:17" ht="14.25" customHeight="1" outlineLevel="1" x14ac:dyDescent="0.2">
      <c r="A14659" s="24" t="s">
        <v>23067</v>
      </c>
      <c r="B14659" s="1" t="s">
        <v>17708</v>
      </c>
      <c r="C14659" s="25" t="s">
        <v>36</v>
      </c>
      <c r="E14659" s="1" t="s">
        <v>23068</v>
      </c>
      <c r="F14659" s="4" t="s">
        <v>20</v>
      </c>
      <c r="G14659" s="2" t="s">
        <v>1456</v>
      </c>
      <c r="H14659" s="1" t="s">
        <v>116</v>
      </c>
      <c r="I14659" s="1" t="s">
        <v>895</v>
      </c>
      <c r="J14659" s="1" t="s">
        <v>3004</v>
      </c>
      <c r="K14659" s="1" t="s">
        <v>117</v>
      </c>
      <c r="M14659" s="1">
        <f>IF($P$5&lt;20000,H14659*L14659,IF($P$5&lt;50000,I14659*L14659,IF($P$5&lt;100000,J14659*L14659,IF($P$5&lt;80000000,K14659*L14659))))</f>
        <v>0</v>
      </c>
      <c r="N14659" s="4" t="str">
        <f>IF(AND(P14659 &lt;&gt; "", P14659 &lt;&gt; "---"), HYPERLINK(P14659, Q14659), "")</f>
        <v>ссылка</v>
      </c>
      <c r="O14659" s="21">
        <f>L14659*H14659</f>
        <v>0</v>
      </c>
      <c r="P14659" s="26" t="s">
        <v>23069</v>
      </c>
      <c r="Q14659" t="str">
        <f>"ссылка"</f>
        <v>ссылка</v>
      </c>
    </row>
    <row r="14660" spans="1:17" ht="14.25" customHeight="1" outlineLevel="1" x14ac:dyDescent="0.2">
      <c r="A14660" s="24" t="s">
        <v>23070</v>
      </c>
      <c r="B14660" s="1" t="s">
        <v>17708</v>
      </c>
      <c r="C14660" s="25" t="s">
        <v>997</v>
      </c>
      <c r="E14660" s="1" t="s">
        <v>23071</v>
      </c>
      <c r="F14660" s="4" t="s">
        <v>20</v>
      </c>
      <c r="G14660" s="2" t="s">
        <v>2298</v>
      </c>
      <c r="H14660" s="1" t="s">
        <v>3343</v>
      </c>
      <c r="I14660" s="1" t="s">
        <v>1131</v>
      </c>
      <c r="J14660" s="1" t="s">
        <v>2558</v>
      </c>
      <c r="K14660" s="1" t="s">
        <v>267</v>
      </c>
      <c r="M14660" s="1">
        <f>IF($P$5&lt;20000,H14660*L14660,IF($P$5&lt;50000,I14660*L14660,IF($P$5&lt;100000,J14660*L14660,IF($P$5&lt;80000000,K14660*L14660))))</f>
        <v>0</v>
      </c>
      <c r="N14660" s="4" t="str">
        <f>IF(AND(P14660 &lt;&gt; "", P14660 &lt;&gt; "---"), HYPERLINK(P14660, Q14660), "")</f>
        <v>ссылка</v>
      </c>
      <c r="O14660" s="21">
        <f>L14660*H14660</f>
        <v>0</v>
      </c>
      <c r="P14660" s="26" t="s">
        <v>23072</v>
      </c>
      <c r="Q14660" t="str">
        <f>"ссылка"</f>
        <v>ссылка</v>
      </c>
    </row>
    <row r="14661" spans="1:17" ht="14.25" customHeight="1" outlineLevel="1" x14ac:dyDescent="0.2">
      <c r="A14661" s="24" t="s">
        <v>23073</v>
      </c>
      <c r="B14661" s="1" t="s">
        <v>17708</v>
      </c>
      <c r="C14661" s="25" t="s">
        <v>45</v>
      </c>
      <c r="E14661" s="1" t="s">
        <v>23074</v>
      </c>
      <c r="F14661" s="4" t="s">
        <v>20</v>
      </c>
      <c r="G14661" s="2" t="s">
        <v>3814</v>
      </c>
      <c r="H14661" s="1" t="s">
        <v>1712</v>
      </c>
      <c r="I14661" s="1" t="s">
        <v>1245</v>
      </c>
      <c r="J14661" s="1" t="s">
        <v>1714</v>
      </c>
      <c r="K14661" s="1" t="s">
        <v>1715</v>
      </c>
      <c r="M14661" s="1">
        <f>IF($P$5&lt;20000,H14661*L14661,IF($P$5&lt;50000,I14661*L14661,IF($P$5&lt;100000,J14661*L14661,IF($P$5&lt;80000000,K14661*L14661))))</f>
        <v>0</v>
      </c>
      <c r="N14661" s="4" t="str">
        <f>IF(AND(P14661 &lt;&gt; "", P14661 &lt;&gt; "---"), HYPERLINK(P14661, Q14661), "")</f>
        <v>ссылка</v>
      </c>
      <c r="O14661" s="21">
        <f>L14661*H14661</f>
        <v>0</v>
      </c>
      <c r="P14661" s="26" t="s">
        <v>23075</v>
      </c>
      <c r="Q14661" t="str">
        <f>"ссылка"</f>
        <v>ссылка</v>
      </c>
    </row>
    <row r="14662" spans="1:17" ht="14.25" customHeight="1" outlineLevel="1" x14ac:dyDescent="0.2">
      <c r="A14662" s="24" t="s">
        <v>23076</v>
      </c>
      <c r="B14662" s="1" t="s">
        <v>17708</v>
      </c>
      <c r="C14662" s="25" t="s">
        <v>45</v>
      </c>
      <c r="E14662" s="1" t="s">
        <v>23077</v>
      </c>
      <c r="F14662" s="4" t="s">
        <v>20</v>
      </c>
      <c r="G14662" s="2" t="s">
        <v>6159</v>
      </c>
      <c r="H14662" s="1" t="s">
        <v>529</v>
      </c>
      <c r="I14662" s="1" t="s">
        <v>1844</v>
      </c>
      <c r="J14662" s="1" t="s">
        <v>1845</v>
      </c>
      <c r="K14662" s="1" t="s">
        <v>1314</v>
      </c>
      <c r="M14662" s="1">
        <f>IF($P$5&lt;20000,H14662*L14662,IF($P$5&lt;50000,I14662*L14662,IF($P$5&lt;100000,J14662*L14662,IF($P$5&lt;80000000,K14662*L14662))))</f>
        <v>0</v>
      </c>
      <c r="N14662" s="4" t="str">
        <f>IF(AND(P14662 &lt;&gt; "", P14662 &lt;&gt; "---"), HYPERLINK(P14662, Q14662), "")</f>
        <v>ссылка</v>
      </c>
      <c r="O14662" s="21">
        <f>L14662*H14662</f>
        <v>0</v>
      </c>
      <c r="P14662" s="26" t="s">
        <v>23078</v>
      </c>
      <c r="Q14662" t="str">
        <f>"ссылка"</f>
        <v>ссылка</v>
      </c>
    </row>
    <row r="14663" spans="1:17" ht="14.25" customHeight="1" outlineLevel="1" x14ac:dyDescent="0.2">
      <c r="A14663" s="24" t="s">
        <v>23079</v>
      </c>
      <c r="B14663" s="1" t="s">
        <v>17708</v>
      </c>
      <c r="C14663" s="25" t="s">
        <v>997</v>
      </c>
      <c r="E14663" s="1" t="s">
        <v>23080</v>
      </c>
      <c r="F14663" s="4" t="s">
        <v>20</v>
      </c>
      <c r="G14663" s="2" t="s">
        <v>5619</v>
      </c>
      <c r="H14663" s="1" t="s">
        <v>6751</v>
      </c>
      <c r="I14663" s="1" t="s">
        <v>5869</v>
      </c>
      <c r="J14663" s="1" t="s">
        <v>1167</v>
      </c>
      <c r="K14663" s="1" t="s">
        <v>7665</v>
      </c>
      <c r="M14663" s="1">
        <f>IF($P$5&lt;20000,H14663*L14663,IF($P$5&lt;50000,I14663*L14663,IF($P$5&lt;100000,J14663*L14663,IF($P$5&lt;80000000,K14663*L14663))))</f>
        <v>0</v>
      </c>
      <c r="N14663" s="4" t="str">
        <f>IF(AND(P14663 &lt;&gt; "", P14663 &lt;&gt; "---"), HYPERLINK(P14663, Q14663), "")</f>
        <v>ссылка</v>
      </c>
      <c r="O14663" s="21">
        <f>L14663*H14663</f>
        <v>0</v>
      </c>
      <c r="P14663" s="26" t="s">
        <v>23081</v>
      </c>
      <c r="Q14663" t="str">
        <f>"ссылка"</f>
        <v>ссылка</v>
      </c>
    </row>
    <row r="14664" spans="1:17" ht="14.25" customHeight="1" outlineLevel="1" x14ac:dyDescent="0.2">
      <c r="A14664" s="24" t="s">
        <v>23082</v>
      </c>
      <c r="B14664" s="1" t="s">
        <v>17708</v>
      </c>
      <c r="C14664" s="25" t="s">
        <v>997</v>
      </c>
      <c r="E14664" s="1" t="s">
        <v>23083</v>
      </c>
      <c r="F14664" s="4" t="s">
        <v>20</v>
      </c>
      <c r="G14664" s="2" t="s">
        <v>2756</v>
      </c>
      <c r="H14664" s="1" t="s">
        <v>1070</v>
      </c>
      <c r="I14664" s="1" t="s">
        <v>2221</v>
      </c>
      <c r="J14664" s="1" t="s">
        <v>293</v>
      </c>
      <c r="K14664" s="1" t="s">
        <v>1620</v>
      </c>
      <c r="M14664" s="1">
        <f>IF($P$5&lt;20000,H14664*L14664,IF($P$5&lt;50000,I14664*L14664,IF($P$5&lt;100000,J14664*L14664,IF($P$5&lt;80000000,K14664*L14664))))</f>
        <v>0</v>
      </c>
      <c r="N14664" s="4" t="str">
        <f>IF(AND(P14664 &lt;&gt; "", P14664 &lt;&gt; "---"), HYPERLINK(P14664, Q14664), "")</f>
        <v>ссылка</v>
      </c>
      <c r="O14664" s="21">
        <f>L14664*H14664</f>
        <v>0</v>
      </c>
      <c r="P14664" s="26" t="s">
        <v>23084</v>
      </c>
      <c r="Q14664" t="str">
        <f>"ссылка"</f>
        <v>ссылка</v>
      </c>
    </row>
    <row r="14665" spans="1:17" ht="14.25" customHeight="1" outlineLevel="1" x14ac:dyDescent="0.2">
      <c r="A14665" s="24" t="s">
        <v>23085</v>
      </c>
      <c r="B14665" s="1" t="s">
        <v>17708</v>
      </c>
      <c r="C14665" s="25" t="s">
        <v>45</v>
      </c>
      <c r="E14665" s="1" t="s">
        <v>23086</v>
      </c>
      <c r="F14665" s="4" t="s">
        <v>20</v>
      </c>
      <c r="G14665" s="2" t="s">
        <v>1938</v>
      </c>
      <c r="H14665" s="1" t="s">
        <v>295</v>
      </c>
      <c r="I14665" s="1" t="s">
        <v>1460</v>
      </c>
      <c r="J14665" s="1" t="s">
        <v>296</v>
      </c>
      <c r="K14665" s="1" t="s">
        <v>1461</v>
      </c>
      <c r="M14665" s="1">
        <f>IF($P$5&lt;20000,H14665*L14665,IF($P$5&lt;50000,I14665*L14665,IF($P$5&lt;100000,J14665*L14665,IF($P$5&lt;80000000,K14665*L14665))))</f>
        <v>0</v>
      </c>
      <c r="N14665" s="4" t="str">
        <f>IF(AND(P14665 &lt;&gt; "", P14665 &lt;&gt; "---"), HYPERLINK(P14665, Q14665), "")</f>
        <v>ссылка</v>
      </c>
      <c r="O14665" s="21">
        <f>L14665*H14665</f>
        <v>0</v>
      </c>
      <c r="P14665" s="26" t="s">
        <v>23087</v>
      </c>
      <c r="Q14665" t="str">
        <f>"ссылка"</f>
        <v>ссылка</v>
      </c>
    </row>
    <row r="14666" spans="1:17" ht="14.25" customHeight="1" outlineLevel="1" x14ac:dyDescent="0.2">
      <c r="A14666" s="24" t="s">
        <v>23088</v>
      </c>
      <c r="B14666" s="1" t="s">
        <v>17708</v>
      </c>
      <c r="C14666" s="25" t="s">
        <v>18</v>
      </c>
      <c r="E14666" s="1" t="s">
        <v>23089</v>
      </c>
      <c r="F14666" s="4" t="s">
        <v>20</v>
      </c>
      <c r="G14666" s="2" t="s">
        <v>2428</v>
      </c>
      <c r="H14666" s="1" t="s">
        <v>1258</v>
      </c>
      <c r="I14666" s="1" t="s">
        <v>1259</v>
      </c>
      <c r="J14666" s="1" t="s">
        <v>1260</v>
      </c>
      <c r="K14666" s="1" t="s">
        <v>3618</v>
      </c>
      <c r="M14666" s="1">
        <f>IF($P$5&lt;20000,H14666*L14666,IF($P$5&lt;50000,I14666*L14666,IF($P$5&lt;100000,J14666*L14666,IF($P$5&lt;80000000,K14666*L14666))))</f>
        <v>0</v>
      </c>
      <c r="N14666" s="4" t="str">
        <f>IF(AND(P14666 &lt;&gt; "", P14666 &lt;&gt; "---"), HYPERLINK(P14666, Q14666), "")</f>
        <v>ссылка</v>
      </c>
      <c r="O14666" s="21">
        <f>L14666*H14666</f>
        <v>0</v>
      </c>
      <c r="P14666" s="26" t="s">
        <v>23090</v>
      </c>
      <c r="Q14666" t="str">
        <f>"ссылка"</f>
        <v>ссылка</v>
      </c>
    </row>
    <row r="14667" spans="1:17" ht="14.25" customHeight="1" outlineLevel="1" x14ac:dyDescent="0.2">
      <c r="A14667" s="24" t="s">
        <v>23091</v>
      </c>
      <c r="B14667" s="1" t="s">
        <v>17708</v>
      </c>
      <c r="C14667" s="25" t="s">
        <v>997</v>
      </c>
      <c r="E14667" s="1" t="s">
        <v>23092</v>
      </c>
      <c r="F14667" s="4" t="s">
        <v>20</v>
      </c>
      <c r="G14667" s="2" t="s">
        <v>3974</v>
      </c>
      <c r="H14667" s="1" t="s">
        <v>1556</v>
      </c>
      <c r="I14667" s="1" t="s">
        <v>1621</v>
      </c>
      <c r="J14667" s="1" t="s">
        <v>99</v>
      </c>
      <c r="K14667" s="1" t="s">
        <v>1296</v>
      </c>
      <c r="M14667" s="1">
        <f>IF($P$5&lt;20000,H14667*L14667,IF($P$5&lt;50000,I14667*L14667,IF($P$5&lt;100000,J14667*L14667,IF($P$5&lt;80000000,K14667*L14667))))</f>
        <v>0</v>
      </c>
      <c r="N14667" s="4" t="str">
        <f>IF(AND(P14667 &lt;&gt; "", P14667 &lt;&gt; "---"), HYPERLINK(P14667, Q14667), "")</f>
        <v>ссылка</v>
      </c>
      <c r="O14667" s="21">
        <f>L14667*H14667</f>
        <v>0</v>
      </c>
      <c r="P14667" s="26" t="s">
        <v>23093</v>
      </c>
      <c r="Q14667" t="str">
        <f>"ссылка"</f>
        <v>ссылка</v>
      </c>
    </row>
    <row r="14668" spans="1:17" ht="14.25" customHeight="1" outlineLevel="1" x14ac:dyDescent="0.2">
      <c r="A14668" s="24" t="s">
        <v>23094</v>
      </c>
      <c r="B14668" s="1" t="s">
        <v>17708</v>
      </c>
      <c r="C14668" s="25" t="s">
        <v>997</v>
      </c>
      <c r="E14668" s="1" t="s">
        <v>23095</v>
      </c>
      <c r="F14668" s="4" t="s">
        <v>20</v>
      </c>
      <c r="G14668" s="2" t="s">
        <v>8993</v>
      </c>
      <c r="H14668" s="1" t="s">
        <v>9212</v>
      </c>
      <c r="I14668" s="1" t="s">
        <v>2342</v>
      </c>
      <c r="J14668" s="1" t="s">
        <v>84</v>
      </c>
      <c r="K14668" s="1" t="s">
        <v>3908</v>
      </c>
      <c r="M14668" s="1">
        <f>IF($P$5&lt;20000,H14668*L14668,IF($P$5&lt;50000,I14668*L14668,IF($P$5&lt;100000,J14668*L14668,IF($P$5&lt;80000000,K14668*L14668))))</f>
        <v>0</v>
      </c>
      <c r="N14668" s="4" t="str">
        <f>IF(AND(P14668 &lt;&gt; "", P14668 &lt;&gt; "---"), HYPERLINK(P14668, Q14668), "")</f>
        <v>ссылка</v>
      </c>
      <c r="O14668" s="21">
        <f>L14668*H14668</f>
        <v>0</v>
      </c>
      <c r="P14668" s="26" t="s">
        <v>23096</v>
      </c>
      <c r="Q14668" t="str">
        <f>"ссылка"</f>
        <v>ссылка</v>
      </c>
    </row>
    <row r="14669" spans="1:17" ht="14.25" customHeight="1" outlineLevel="1" x14ac:dyDescent="0.2">
      <c r="A14669" s="24" t="s">
        <v>23097</v>
      </c>
      <c r="B14669" s="1" t="s">
        <v>17708</v>
      </c>
      <c r="C14669" s="25" t="s">
        <v>18</v>
      </c>
      <c r="E14669" s="1" t="s">
        <v>23098</v>
      </c>
      <c r="F14669" s="4" t="s">
        <v>20</v>
      </c>
      <c r="G14669" s="2" t="s">
        <v>2620</v>
      </c>
      <c r="H14669" s="1" t="s">
        <v>2621</v>
      </c>
      <c r="I14669" s="1" t="s">
        <v>229</v>
      </c>
      <c r="J14669" s="1" t="s">
        <v>1314</v>
      </c>
      <c r="K14669" s="1" t="s">
        <v>1706</v>
      </c>
      <c r="M14669" s="1">
        <f>IF($P$5&lt;20000,H14669*L14669,IF($P$5&lt;50000,I14669*L14669,IF($P$5&lt;100000,J14669*L14669,IF($P$5&lt;80000000,K14669*L14669))))</f>
        <v>0</v>
      </c>
      <c r="N14669" s="4" t="str">
        <f>IF(AND(P14669 &lt;&gt; "", P14669 &lt;&gt; "---"), HYPERLINK(P14669, Q14669), "")</f>
        <v>ссылка</v>
      </c>
      <c r="O14669" s="21">
        <f>L14669*H14669</f>
        <v>0</v>
      </c>
      <c r="P14669" s="26" t="s">
        <v>23099</v>
      </c>
      <c r="Q14669" t="str">
        <f>"ссылка"</f>
        <v>ссылка</v>
      </c>
    </row>
    <row r="14670" spans="1:17" ht="14.25" customHeight="1" outlineLevel="1" x14ac:dyDescent="0.2">
      <c r="A14670" s="24" t="s">
        <v>23100</v>
      </c>
      <c r="B14670" s="1" t="s">
        <v>17708</v>
      </c>
      <c r="C14670" s="25" t="s">
        <v>54</v>
      </c>
      <c r="E14670" s="1" t="s">
        <v>23101</v>
      </c>
      <c r="F14670" s="4" t="s">
        <v>20</v>
      </c>
      <c r="G14670" s="2" t="s">
        <v>2262</v>
      </c>
      <c r="H14670" s="1" t="s">
        <v>1330</v>
      </c>
      <c r="I14670" s="1" t="s">
        <v>875</v>
      </c>
      <c r="J14670" s="1" t="s">
        <v>1301</v>
      </c>
      <c r="K14670" s="1" t="s">
        <v>1015</v>
      </c>
      <c r="M14670" s="1">
        <f>IF($P$5&lt;20000,H14670*L14670,IF($P$5&lt;50000,I14670*L14670,IF($P$5&lt;100000,J14670*L14670,IF($P$5&lt;80000000,K14670*L14670))))</f>
        <v>0</v>
      </c>
      <c r="N14670" s="4" t="str">
        <f>IF(AND(P14670 &lt;&gt; "", P14670 &lt;&gt; "---"), HYPERLINK(P14670, Q14670), "")</f>
        <v>ссылка</v>
      </c>
      <c r="O14670" s="21">
        <f>L14670*H14670</f>
        <v>0</v>
      </c>
      <c r="P14670" s="26" t="s">
        <v>23102</v>
      </c>
      <c r="Q14670" t="str">
        <f>"ссылка"</f>
        <v>ссылка</v>
      </c>
    </row>
    <row r="14671" spans="1:17" ht="14.25" customHeight="1" outlineLevel="1" x14ac:dyDescent="0.2">
      <c r="A14671" s="24" t="s">
        <v>23103</v>
      </c>
      <c r="B14671" s="1" t="s">
        <v>17708</v>
      </c>
      <c r="C14671" s="25" t="s">
        <v>18</v>
      </c>
      <c r="E14671" s="1" t="s">
        <v>23104</v>
      </c>
      <c r="F14671" s="4" t="s">
        <v>20</v>
      </c>
      <c r="G14671" s="2" t="s">
        <v>2510</v>
      </c>
      <c r="H14671" s="1" t="s">
        <v>1069</v>
      </c>
      <c r="I14671" s="1" t="s">
        <v>1491</v>
      </c>
      <c r="J14671" s="1" t="s">
        <v>1070</v>
      </c>
      <c r="K14671" s="1" t="s">
        <v>8706</v>
      </c>
      <c r="M14671" s="1">
        <f>IF($P$5&lt;20000,H14671*L14671,IF($P$5&lt;50000,I14671*L14671,IF($P$5&lt;100000,J14671*L14671,IF($P$5&lt;80000000,K14671*L14671))))</f>
        <v>0</v>
      </c>
      <c r="N14671" s="4" t="str">
        <f>IF(AND(P14671 &lt;&gt; "", P14671 &lt;&gt; "---"), HYPERLINK(P14671, Q14671), "")</f>
        <v>ссылка</v>
      </c>
      <c r="O14671" s="21">
        <f>L14671*H14671</f>
        <v>0</v>
      </c>
      <c r="P14671" s="26" t="s">
        <v>23105</v>
      </c>
      <c r="Q14671" t="str">
        <f>"ссылка"</f>
        <v>ссылка</v>
      </c>
    </row>
    <row r="14672" spans="1:17" ht="14.25" customHeight="1" outlineLevel="1" x14ac:dyDescent="0.2">
      <c r="A14672" s="24" t="s">
        <v>23106</v>
      </c>
      <c r="B14672" s="1" t="s">
        <v>17708</v>
      </c>
      <c r="C14672" s="25" t="s">
        <v>254</v>
      </c>
      <c r="E14672" s="1" t="s">
        <v>23107</v>
      </c>
      <c r="F14672" s="4" t="s">
        <v>20</v>
      </c>
      <c r="G14672" s="2" t="s">
        <v>4842</v>
      </c>
      <c r="H14672" s="1" t="s">
        <v>2717</v>
      </c>
      <c r="I14672" s="1" t="s">
        <v>1130</v>
      </c>
      <c r="J14672" s="1" t="s">
        <v>2448</v>
      </c>
      <c r="K14672" s="1" t="s">
        <v>3706</v>
      </c>
      <c r="M14672" s="1">
        <f>IF($P$5&lt;20000,H14672*L14672,IF($P$5&lt;50000,I14672*L14672,IF($P$5&lt;100000,J14672*L14672,IF($P$5&lt;80000000,K14672*L14672))))</f>
        <v>0</v>
      </c>
      <c r="N14672" s="4" t="str">
        <f>IF(AND(P14672 &lt;&gt; "", P14672 &lt;&gt; "---"), HYPERLINK(P14672, Q14672), "")</f>
        <v>ссылка</v>
      </c>
      <c r="O14672" s="21">
        <f>L14672*H14672</f>
        <v>0</v>
      </c>
      <c r="P14672" s="26" t="s">
        <v>23108</v>
      </c>
      <c r="Q14672" t="str">
        <f>"ссылка"</f>
        <v>ссылка</v>
      </c>
    </row>
    <row r="14673" spans="1:26" ht="14.25" customHeight="1" outlineLevel="1" x14ac:dyDescent="0.2">
      <c r="A14673" s="24" t="s">
        <v>23109</v>
      </c>
      <c r="B14673" s="1" t="s">
        <v>17708</v>
      </c>
      <c r="C14673" s="25" t="s">
        <v>18</v>
      </c>
      <c r="E14673" s="1" t="s">
        <v>23110</v>
      </c>
      <c r="F14673" s="4" t="s">
        <v>20</v>
      </c>
      <c r="G14673" s="2" t="s">
        <v>5910</v>
      </c>
      <c r="H14673" s="1" t="s">
        <v>7292</v>
      </c>
      <c r="I14673" s="1" t="s">
        <v>5851</v>
      </c>
      <c r="J14673" s="1" t="s">
        <v>747</v>
      </c>
      <c r="K14673" s="1" t="s">
        <v>434</v>
      </c>
      <c r="M14673" s="1">
        <f>IF($P$5&lt;20000,H14673*L14673,IF($P$5&lt;50000,I14673*L14673,IF($P$5&lt;100000,J14673*L14673,IF($P$5&lt;80000000,K14673*L14673))))</f>
        <v>0</v>
      </c>
      <c r="N14673" s="4" t="str">
        <f>IF(AND(P14673 &lt;&gt; "", P14673 &lt;&gt; "---"), HYPERLINK(P14673, Q14673), "")</f>
        <v>ссылка</v>
      </c>
      <c r="O14673" s="21">
        <f>L14673*H14673</f>
        <v>0</v>
      </c>
      <c r="P14673" s="26" t="s">
        <v>23111</v>
      </c>
      <c r="Q14673" t="str">
        <f>"ссылка"</f>
        <v>ссылка</v>
      </c>
    </row>
    <row r="14674" spans="1:26" ht="14.25" customHeight="1" outlineLevel="1" x14ac:dyDescent="0.2">
      <c r="A14674" s="24" t="s">
        <v>23112</v>
      </c>
      <c r="B14674" s="1" t="s">
        <v>17708</v>
      </c>
      <c r="C14674" s="25" t="s">
        <v>997</v>
      </c>
      <c r="E14674" s="1" t="s">
        <v>23113</v>
      </c>
      <c r="F14674" s="4" t="s">
        <v>20</v>
      </c>
      <c r="G14674" s="2" t="s">
        <v>4187</v>
      </c>
      <c r="H14674" s="1" t="s">
        <v>274</v>
      </c>
      <c r="I14674" s="1" t="s">
        <v>105</v>
      </c>
      <c r="J14674" s="1" t="s">
        <v>1178</v>
      </c>
      <c r="K14674" s="1" t="s">
        <v>281</v>
      </c>
      <c r="M14674" s="1">
        <f>IF($P$5&lt;20000,H14674*L14674,IF($P$5&lt;50000,I14674*L14674,IF($P$5&lt;100000,J14674*L14674,IF($P$5&lt;80000000,K14674*L14674))))</f>
        <v>0</v>
      </c>
      <c r="N14674" s="4" t="str">
        <f>IF(AND(P14674 &lt;&gt; "", P14674 &lt;&gt; "---"), HYPERLINK(P14674, Q14674), "")</f>
        <v>ссылка</v>
      </c>
      <c r="O14674" s="21">
        <f>L14674*H14674</f>
        <v>0</v>
      </c>
      <c r="P14674" s="26" t="s">
        <v>23114</v>
      </c>
      <c r="Q14674" t="str">
        <f>"ссылка"</f>
        <v>ссылка</v>
      </c>
    </row>
    <row r="14675" spans="1:26" ht="14.25" customHeight="1" x14ac:dyDescent="0.2">
      <c r="A14675" s="29" t="s">
        <v>34376</v>
      </c>
      <c r="B14675" s="28"/>
      <c r="C14675" s="29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30"/>
      <c r="P14675" s="31"/>
      <c r="Q14675" s="28"/>
      <c r="R14675" s="28"/>
      <c r="S14675" s="28"/>
      <c r="T14675" s="28"/>
      <c r="U14675" s="28"/>
      <c r="V14675" s="28"/>
      <c r="W14675" s="28"/>
      <c r="X14675" s="28"/>
      <c r="Y14675" s="28"/>
      <c r="Z14675" s="28"/>
    </row>
    <row r="14676" spans="1:26" ht="14.25" customHeight="1" outlineLevel="1" x14ac:dyDescent="0.2">
      <c r="A14676" s="24" t="s">
        <v>34375</v>
      </c>
      <c r="B14676" s="1" t="s">
        <v>34376</v>
      </c>
      <c r="C14676" s="25" t="s">
        <v>254</v>
      </c>
      <c r="E14676" s="1" t="s">
        <v>34377</v>
      </c>
      <c r="F14676" s="4" t="s">
        <v>20</v>
      </c>
      <c r="G14676" s="2" t="s">
        <v>108</v>
      </c>
      <c r="H14676" s="1" t="s">
        <v>1434</v>
      </c>
      <c r="I14676" s="1" t="s">
        <v>1080</v>
      </c>
      <c r="J14676" s="1" t="s">
        <v>1124</v>
      </c>
      <c r="K14676" s="1" t="s">
        <v>1125</v>
      </c>
      <c r="M14676" s="1">
        <f>IF($P$5&lt;20000,H14676*L14676,IF($P$5&lt;50000,I14676*L14676,IF($P$5&lt;100000,J14676*L14676,IF($P$5&lt;80000000,K14676*L14676))))</f>
        <v>0</v>
      </c>
      <c r="N14676" s="4" t="str">
        <f>IF(AND(P14676 &lt;&gt; "", P14676 &lt;&gt; "---"), HYPERLINK(P14676, Q14676), "")</f>
        <v>ссылка</v>
      </c>
      <c r="O14676" s="21">
        <f>L14676*H14676</f>
        <v>0</v>
      </c>
      <c r="P14676" s="26" t="s">
        <v>34378</v>
      </c>
      <c r="Q14676" t="str">
        <f>"ссылка"</f>
        <v>ссылка</v>
      </c>
    </row>
    <row r="14677" spans="1:26" ht="14.25" customHeight="1" outlineLevel="1" x14ac:dyDescent="0.2">
      <c r="A14677" s="24" t="s">
        <v>34379</v>
      </c>
      <c r="B14677" s="1" t="s">
        <v>34376</v>
      </c>
      <c r="C14677" s="25" t="s">
        <v>254</v>
      </c>
      <c r="E14677" s="1" t="s">
        <v>34380</v>
      </c>
      <c r="F14677" s="4" t="s">
        <v>20</v>
      </c>
      <c r="G14677" s="2" t="s">
        <v>2213</v>
      </c>
      <c r="H14677" s="1" t="s">
        <v>1007</v>
      </c>
      <c r="I14677" s="1" t="s">
        <v>1612</v>
      </c>
      <c r="J14677" s="1" t="s">
        <v>1542</v>
      </c>
      <c r="K14677" s="1" t="s">
        <v>366</v>
      </c>
      <c r="M14677" s="1">
        <f>IF($P$5&lt;20000,H14677*L14677,IF($P$5&lt;50000,I14677*L14677,IF($P$5&lt;100000,J14677*L14677,IF($P$5&lt;80000000,K14677*L14677))))</f>
        <v>0</v>
      </c>
      <c r="N14677" s="4" t="str">
        <f>IF(AND(P14677 &lt;&gt; "", P14677 &lt;&gt; "---"), HYPERLINK(P14677, Q14677), "")</f>
        <v>ссылка</v>
      </c>
      <c r="O14677" s="21">
        <f>L14677*H14677</f>
        <v>0</v>
      </c>
      <c r="P14677" s="26" t="s">
        <v>34381</v>
      </c>
      <c r="Q14677" t="str">
        <f>"ссылка"</f>
        <v>ссылка</v>
      </c>
    </row>
    <row r="14678" spans="1:26" ht="14.25" customHeight="1" outlineLevel="1" x14ac:dyDescent="0.2">
      <c r="A14678" s="24" t="s">
        <v>34382</v>
      </c>
      <c r="B14678" s="1" t="s">
        <v>34376</v>
      </c>
      <c r="C14678" s="25" t="s">
        <v>254</v>
      </c>
      <c r="E14678" s="1" t="s">
        <v>34383</v>
      </c>
      <c r="F14678" s="4" t="s">
        <v>20</v>
      </c>
      <c r="G14678" s="2" t="s">
        <v>2213</v>
      </c>
      <c r="H14678" s="1" t="s">
        <v>1007</v>
      </c>
      <c r="I14678" s="1" t="s">
        <v>1612</v>
      </c>
      <c r="J14678" s="1" t="s">
        <v>1542</v>
      </c>
      <c r="K14678" s="1" t="s">
        <v>366</v>
      </c>
      <c r="M14678" s="1">
        <f>IF($P$5&lt;20000,H14678*L14678,IF($P$5&lt;50000,I14678*L14678,IF($P$5&lt;100000,J14678*L14678,IF($P$5&lt;80000000,K14678*L14678))))</f>
        <v>0</v>
      </c>
      <c r="N14678" s="4" t="str">
        <f>IF(AND(P14678 &lt;&gt; "", P14678 &lt;&gt; "---"), HYPERLINK(P14678, Q14678), "")</f>
        <v>ссылка</v>
      </c>
      <c r="O14678" s="21">
        <f>L14678*H14678</f>
        <v>0</v>
      </c>
      <c r="P14678" s="26" t="s">
        <v>34384</v>
      </c>
      <c r="Q14678" t="str">
        <f>"ссылка"</f>
        <v>ссылка</v>
      </c>
    </row>
    <row r="14679" spans="1:26" ht="14.25" customHeight="1" outlineLevel="1" x14ac:dyDescent="0.2">
      <c r="A14679" s="24" t="s">
        <v>34385</v>
      </c>
      <c r="B14679" s="1" t="s">
        <v>34376</v>
      </c>
      <c r="C14679" s="25" t="s">
        <v>254</v>
      </c>
      <c r="E14679" s="1" t="s">
        <v>34386</v>
      </c>
      <c r="F14679" s="4" t="s">
        <v>20</v>
      </c>
      <c r="G14679" s="2" t="s">
        <v>2213</v>
      </c>
      <c r="H14679" s="1" t="s">
        <v>1007</v>
      </c>
      <c r="I14679" s="1" t="s">
        <v>1612</v>
      </c>
      <c r="J14679" s="1" t="s">
        <v>1542</v>
      </c>
      <c r="K14679" s="1" t="s">
        <v>366</v>
      </c>
      <c r="M14679" s="1">
        <f>IF($P$5&lt;20000,H14679*L14679,IF($P$5&lt;50000,I14679*L14679,IF($P$5&lt;100000,J14679*L14679,IF($P$5&lt;80000000,K14679*L14679))))</f>
        <v>0</v>
      </c>
      <c r="N14679" s="4" t="str">
        <f>IF(AND(P14679 &lt;&gt; "", P14679 &lt;&gt; "---"), HYPERLINK(P14679, Q14679), "")</f>
        <v>ссылка</v>
      </c>
      <c r="O14679" s="21">
        <f>L14679*H14679</f>
        <v>0</v>
      </c>
      <c r="P14679" s="26" t="s">
        <v>34387</v>
      </c>
      <c r="Q14679" t="str">
        <f>"ссылка"</f>
        <v>ссылка</v>
      </c>
    </row>
    <row r="14680" spans="1:26" ht="14.25" customHeight="1" x14ac:dyDescent="0.2">
      <c r="A14680" s="29" t="s">
        <v>20363</v>
      </c>
      <c r="B14680" s="28"/>
      <c r="C14680" s="29"/>
      <c r="D14680" s="28"/>
      <c r="E14680" s="28"/>
      <c r="F14680" s="28"/>
      <c r="G14680" s="28"/>
      <c r="H14680" s="28"/>
      <c r="I14680" s="28"/>
      <c r="J14680" s="28"/>
      <c r="K14680" s="28"/>
      <c r="L14680" s="28"/>
      <c r="M14680" s="28"/>
      <c r="N14680" s="28"/>
      <c r="O14680" s="30"/>
      <c r="P14680" s="31"/>
      <c r="Q14680" s="28"/>
      <c r="R14680" s="28"/>
      <c r="S14680" s="28"/>
      <c r="T14680" s="28"/>
      <c r="U14680" s="28"/>
      <c r="V14680" s="28"/>
      <c r="W14680" s="28"/>
      <c r="X14680" s="28"/>
      <c r="Y14680" s="28"/>
      <c r="Z14680" s="28"/>
    </row>
    <row r="14681" spans="1:26" ht="14.25" customHeight="1" outlineLevel="1" x14ac:dyDescent="0.2">
      <c r="A14681" s="24" t="s">
        <v>20362</v>
      </c>
      <c r="B14681" s="1" t="s">
        <v>20363</v>
      </c>
      <c r="C14681" s="25" t="s">
        <v>18</v>
      </c>
      <c r="E14681" s="1" t="s">
        <v>20364</v>
      </c>
      <c r="F14681" s="4" t="s">
        <v>20</v>
      </c>
      <c r="G14681" s="2" t="s">
        <v>163</v>
      </c>
      <c r="H14681" s="1" t="s">
        <v>213</v>
      </c>
      <c r="I14681" s="1" t="s">
        <v>1789</v>
      </c>
      <c r="J14681" s="1" t="s">
        <v>318</v>
      </c>
      <c r="K14681" s="1" t="s">
        <v>1328</v>
      </c>
      <c r="M14681" s="1">
        <f>IF($P$5&lt;20000,H14681*L14681,IF($P$5&lt;50000,I14681*L14681,IF($P$5&lt;100000,J14681*L14681,IF($P$5&lt;80000000,K14681*L14681))))</f>
        <v>0</v>
      </c>
      <c r="N14681" s="4" t="str">
        <f>IF(AND(P14681 &lt;&gt; "", P14681 &lt;&gt; "---"), HYPERLINK(P14681, Q14681), "")</f>
        <v>ссылка</v>
      </c>
      <c r="O14681" s="21">
        <f>L14681*H14681</f>
        <v>0</v>
      </c>
      <c r="P14681" s="26" t="s">
        <v>20365</v>
      </c>
      <c r="Q14681" t="str">
        <f>"ссылка"</f>
        <v>ссылка</v>
      </c>
    </row>
    <row r="14682" spans="1:26" ht="14.25" customHeight="1" outlineLevel="1" x14ac:dyDescent="0.2">
      <c r="A14682" s="24" t="s">
        <v>42902</v>
      </c>
      <c r="B14682" s="1" t="s">
        <v>20363</v>
      </c>
      <c r="C14682" s="25" t="s">
        <v>1972</v>
      </c>
      <c r="E14682" s="1" t="s">
        <v>42903</v>
      </c>
      <c r="F14682" s="4" t="s">
        <v>20</v>
      </c>
      <c r="G14682" s="2" t="s">
        <v>526</v>
      </c>
      <c r="H14682" s="1" t="s">
        <v>3374</v>
      </c>
      <c r="I14682" s="1" t="s">
        <v>3472</v>
      </c>
      <c r="J14682" s="1" t="s">
        <v>1862</v>
      </c>
      <c r="K14682" s="1" t="s">
        <v>281</v>
      </c>
      <c r="M14682" s="1">
        <f>IF($P$5&lt;20000,H14682*L14682,IF($P$5&lt;50000,I14682*L14682,IF($P$5&lt;100000,J14682*L14682,IF($P$5&lt;80000000,K14682*L14682))))</f>
        <v>0</v>
      </c>
      <c r="N14682" s="4" t="str">
        <f>IF(AND(P14682 &lt;&gt; "", P14682 &lt;&gt; "---"), HYPERLINK(P14682, Q14682), "")</f>
        <v>ссылка</v>
      </c>
      <c r="O14682" s="21">
        <f>L14682*H14682</f>
        <v>0</v>
      </c>
      <c r="P14682" s="26" t="s">
        <v>42904</v>
      </c>
      <c r="Q14682" t="str">
        <f>"ссылка"</f>
        <v>ссылка</v>
      </c>
    </row>
    <row r="14683" spans="1:26" ht="14.25" customHeight="1" outlineLevel="1" x14ac:dyDescent="0.2">
      <c r="A14683" s="24" t="s">
        <v>42910</v>
      </c>
      <c r="B14683" s="1" t="s">
        <v>20363</v>
      </c>
      <c r="C14683" s="25" t="s">
        <v>1100</v>
      </c>
      <c r="E14683" s="1" t="s">
        <v>42911</v>
      </c>
      <c r="F14683" s="4" t="s">
        <v>20</v>
      </c>
      <c r="G14683" s="2" t="s">
        <v>526</v>
      </c>
      <c r="H14683" s="1" t="s">
        <v>3374</v>
      </c>
      <c r="I14683" s="1" t="s">
        <v>3472</v>
      </c>
      <c r="J14683" s="1" t="s">
        <v>1862</v>
      </c>
      <c r="K14683" s="1" t="s">
        <v>281</v>
      </c>
      <c r="M14683" s="1">
        <f>IF($P$5&lt;20000,H14683*L14683,IF($P$5&lt;50000,I14683*L14683,IF($P$5&lt;100000,J14683*L14683,IF($P$5&lt;80000000,K14683*L14683))))</f>
        <v>0</v>
      </c>
      <c r="N14683" s="4" t="str">
        <f>IF(AND(P14683 &lt;&gt; "", P14683 &lt;&gt; "---"), HYPERLINK(P14683, Q14683), "")</f>
        <v>ссылка</v>
      </c>
      <c r="O14683" s="21">
        <f>L14683*H14683</f>
        <v>0</v>
      </c>
      <c r="P14683" s="26" t="s">
        <v>42912</v>
      </c>
      <c r="Q14683" t="str">
        <f>"ссылка"</f>
        <v>ссылка</v>
      </c>
    </row>
    <row r="14684" spans="1:26" ht="14.25" customHeight="1" outlineLevel="1" x14ac:dyDescent="0.2">
      <c r="A14684" s="24" t="s">
        <v>42916</v>
      </c>
      <c r="B14684" s="1" t="s">
        <v>20363</v>
      </c>
      <c r="C14684" s="25" t="s">
        <v>45</v>
      </c>
      <c r="E14684" s="1" t="s">
        <v>42917</v>
      </c>
      <c r="F14684" s="4" t="s">
        <v>20</v>
      </c>
      <c r="G14684" s="2" t="s">
        <v>526</v>
      </c>
      <c r="H14684" s="1" t="s">
        <v>3374</v>
      </c>
      <c r="I14684" s="1" t="s">
        <v>3472</v>
      </c>
      <c r="J14684" s="1" t="s">
        <v>1862</v>
      </c>
      <c r="K14684" s="1" t="s">
        <v>281</v>
      </c>
      <c r="M14684" s="1">
        <f>IF($P$5&lt;20000,H14684*L14684,IF($P$5&lt;50000,I14684*L14684,IF($P$5&lt;100000,J14684*L14684,IF($P$5&lt;80000000,K14684*L14684))))</f>
        <v>0</v>
      </c>
      <c r="N14684" s="4" t="str">
        <f>IF(AND(P14684 &lt;&gt; "", P14684 &lt;&gt; "---"), HYPERLINK(P14684, Q14684), "")</f>
        <v>ссылка</v>
      </c>
      <c r="O14684" s="21">
        <f>L14684*H14684</f>
        <v>0</v>
      </c>
      <c r="P14684" s="26" t="s">
        <v>42918</v>
      </c>
      <c r="Q14684" t="str">
        <f>"ссылка"</f>
        <v>ссылка</v>
      </c>
    </row>
    <row r="14685" spans="1:26" ht="14.25" customHeight="1" x14ac:dyDescent="0.2">
      <c r="A14685" s="29" t="s">
        <v>4460</v>
      </c>
      <c r="B14685" s="28"/>
      <c r="C14685" s="29"/>
      <c r="D14685" s="28"/>
      <c r="E14685" s="28"/>
      <c r="F14685" s="28"/>
      <c r="G14685" s="28"/>
      <c r="H14685" s="28"/>
      <c r="I14685" s="28"/>
      <c r="J14685" s="28"/>
      <c r="K14685" s="28"/>
      <c r="L14685" s="28"/>
      <c r="M14685" s="28"/>
      <c r="N14685" s="28"/>
      <c r="O14685" s="30"/>
      <c r="P14685" s="31"/>
      <c r="Q14685" s="28"/>
      <c r="R14685" s="28"/>
      <c r="S14685" s="28"/>
      <c r="T14685" s="28"/>
      <c r="U14685" s="28"/>
      <c r="V14685" s="28"/>
      <c r="W14685" s="28"/>
      <c r="X14685" s="28"/>
      <c r="Y14685" s="28"/>
      <c r="Z14685" s="28"/>
    </row>
    <row r="14686" spans="1:26" ht="14.25" customHeight="1" outlineLevel="1" x14ac:dyDescent="0.2">
      <c r="A14686" s="24" t="s">
        <v>4459</v>
      </c>
      <c r="B14686" s="1" t="s">
        <v>4460</v>
      </c>
      <c r="C14686" s="25" t="s">
        <v>254</v>
      </c>
      <c r="E14686" s="1" t="s">
        <v>4461</v>
      </c>
      <c r="F14686" s="4" t="s">
        <v>20</v>
      </c>
      <c r="G14686" s="2" t="s">
        <v>115</v>
      </c>
      <c r="H14686" s="1" t="s">
        <v>1010</v>
      </c>
      <c r="I14686" s="1" t="s">
        <v>1349</v>
      </c>
      <c r="J14686" s="1" t="s">
        <v>119</v>
      </c>
      <c r="K14686" s="1" t="s">
        <v>1012</v>
      </c>
      <c r="M14686" s="1">
        <f>IF($P$5&lt;20000,H14686*L14686,IF($P$5&lt;50000,I14686*L14686,IF($P$5&lt;100000,J14686*L14686,IF($P$5&lt;80000000,K14686*L14686))))</f>
        <v>0</v>
      </c>
      <c r="N14686" s="4" t="str">
        <f>IF(AND(P14686 &lt;&gt; "", P14686 &lt;&gt; "---"), HYPERLINK(P14686, Q14686), "")</f>
        <v/>
      </c>
      <c r="O14686" s="21">
        <f>L14686*H14686</f>
        <v>0</v>
      </c>
      <c r="P14686" s="26" t="s">
        <v>362</v>
      </c>
      <c r="Q14686" t="str">
        <f>"ссылка"</f>
        <v>ссылка</v>
      </c>
    </row>
    <row r="14687" spans="1:26" ht="14.25" customHeight="1" outlineLevel="1" x14ac:dyDescent="0.2">
      <c r="A14687" s="24" t="s">
        <v>4462</v>
      </c>
      <c r="B14687" s="1" t="s">
        <v>4460</v>
      </c>
      <c r="C14687" s="25" t="s">
        <v>254</v>
      </c>
      <c r="E14687" s="1" t="s">
        <v>4463</v>
      </c>
      <c r="F14687" s="4" t="s">
        <v>20</v>
      </c>
      <c r="G14687" s="2" t="s">
        <v>1120</v>
      </c>
      <c r="H14687" s="1" t="s">
        <v>1818</v>
      </c>
      <c r="I14687" s="1" t="s">
        <v>1445</v>
      </c>
      <c r="J14687" s="1" t="s">
        <v>1719</v>
      </c>
      <c r="K14687" s="1" t="s">
        <v>562</v>
      </c>
      <c r="M14687" s="1">
        <f>IF($P$5&lt;20000,H14687*L14687,IF($P$5&lt;50000,I14687*L14687,IF($P$5&lt;100000,J14687*L14687,IF($P$5&lt;80000000,K14687*L14687))))</f>
        <v>0</v>
      </c>
      <c r="N14687" s="4" t="str">
        <f>IF(AND(P14687 &lt;&gt; "", P14687 &lt;&gt; "---"), HYPERLINK(P14687, Q14687), "")</f>
        <v/>
      </c>
      <c r="O14687" s="21">
        <f>L14687*H14687</f>
        <v>0</v>
      </c>
      <c r="P14687" s="26" t="s">
        <v>362</v>
      </c>
      <c r="Q14687" t="str">
        <f>"ссылка"</f>
        <v>ссылка</v>
      </c>
    </row>
    <row r="14688" spans="1:26" ht="14.25" customHeight="1" x14ac:dyDescent="0.2">
      <c r="A14688" s="29" t="s">
        <v>39660</v>
      </c>
      <c r="B14688" s="28"/>
      <c r="C14688" s="29"/>
      <c r="D14688" s="28"/>
      <c r="E14688" s="28"/>
      <c r="F14688" s="28"/>
      <c r="G14688" s="28"/>
      <c r="H14688" s="28"/>
      <c r="I14688" s="28"/>
      <c r="J14688" s="28"/>
      <c r="K14688" s="28"/>
      <c r="L14688" s="28"/>
      <c r="M14688" s="28"/>
      <c r="N14688" s="28"/>
      <c r="O14688" s="30"/>
      <c r="P14688" s="31"/>
      <c r="Q14688" s="28"/>
      <c r="R14688" s="28"/>
      <c r="S14688" s="28"/>
      <c r="T14688" s="28"/>
      <c r="U14688" s="28"/>
      <c r="V14688" s="28"/>
      <c r="W14688" s="28"/>
      <c r="X14688" s="28"/>
      <c r="Y14688" s="28"/>
      <c r="Z14688" s="28"/>
    </row>
    <row r="14689" spans="1:26" ht="14.25" customHeight="1" outlineLevel="1" x14ac:dyDescent="0.2">
      <c r="A14689" s="24" t="s">
        <v>39659</v>
      </c>
      <c r="B14689" s="1" t="s">
        <v>39660</v>
      </c>
      <c r="C14689" s="25" t="s">
        <v>254</v>
      </c>
      <c r="E14689" s="1" t="s">
        <v>39661</v>
      </c>
      <c r="F14689" s="4" t="s">
        <v>20</v>
      </c>
      <c r="G14689" s="2" t="s">
        <v>1054</v>
      </c>
      <c r="H14689" s="1" t="s">
        <v>1543</v>
      </c>
      <c r="I14689" s="1" t="s">
        <v>1391</v>
      </c>
      <c r="J14689" s="1" t="s">
        <v>1361</v>
      </c>
      <c r="K14689" s="1" t="s">
        <v>1057</v>
      </c>
      <c r="M14689" s="1">
        <f>IF($P$5&lt;20000,H14689*L14689,IF($P$5&lt;50000,I14689*L14689,IF($P$5&lt;100000,J14689*L14689,IF($P$5&lt;80000000,K14689*L14689))))</f>
        <v>0</v>
      </c>
      <c r="N14689" s="4" t="str">
        <f>IF(AND(P14689 &lt;&gt; "", P14689 &lt;&gt; "---"), HYPERLINK(P14689, Q14689), "")</f>
        <v/>
      </c>
      <c r="O14689" s="21">
        <f>L14689*H14689</f>
        <v>0</v>
      </c>
      <c r="P14689" s="26" t="s">
        <v>362</v>
      </c>
      <c r="Q14689" t="str">
        <f>"ссылка"</f>
        <v>ссылка</v>
      </c>
    </row>
    <row r="14690" spans="1:26" ht="14.25" customHeight="1" outlineLevel="1" x14ac:dyDescent="0.2">
      <c r="A14690" s="24" t="s">
        <v>39662</v>
      </c>
      <c r="B14690" s="1" t="s">
        <v>39660</v>
      </c>
      <c r="C14690" s="25" t="s">
        <v>254</v>
      </c>
      <c r="E14690" s="1" t="s">
        <v>39663</v>
      </c>
      <c r="F14690" s="4" t="s">
        <v>20</v>
      </c>
      <c r="G14690" s="2" t="s">
        <v>3405</v>
      </c>
      <c r="H14690" s="1" t="s">
        <v>1329</v>
      </c>
      <c r="I14690" s="1" t="s">
        <v>1295</v>
      </c>
      <c r="J14690" s="1" t="s">
        <v>1316</v>
      </c>
      <c r="K14690" s="1" t="s">
        <v>100</v>
      </c>
      <c r="M14690" s="1">
        <f>IF($P$5&lt;20000,H14690*L14690,IF($P$5&lt;50000,I14690*L14690,IF($P$5&lt;100000,J14690*L14690,IF($P$5&lt;80000000,K14690*L14690))))</f>
        <v>0</v>
      </c>
      <c r="N14690" s="4" t="str">
        <f>IF(AND(P14690 &lt;&gt; "", P14690 &lt;&gt; "---"), HYPERLINK(P14690, Q14690), "")</f>
        <v/>
      </c>
      <c r="O14690" s="21">
        <f>L14690*H14690</f>
        <v>0</v>
      </c>
      <c r="P14690" s="26" t="s">
        <v>362</v>
      </c>
      <c r="Q14690" t="str">
        <f>"ссылка"</f>
        <v>ссылка</v>
      </c>
    </row>
    <row r="14691" spans="1:26" ht="14.25" customHeight="1" outlineLevel="1" x14ac:dyDescent="0.2">
      <c r="A14691" s="24" t="s">
        <v>39664</v>
      </c>
      <c r="B14691" s="1" t="s">
        <v>39660</v>
      </c>
      <c r="C14691" s="25" t="s">
        <v>254</v>
      </c>
      <c r="E14691" s="1" t="s">
        <v>39665</v>
      </c>
      <c r="F14691" s="4" t="s">
        <v>20</v>
      </c>
      <c r="G14691" s="2" t="s">
        <v>228</v>
      </c>
      <c r="H14691" s="1" t="s">
        <v>1496</v>
      </c>
      <c r="I14691" s="1" t="s">
        <v>1015</v>
      </c>
      <c r="J14691" s="1" t="s">
        <v>1016</v>
      </c>
      <c r="K14691" s="1" t="s">
        <v>877</v>
      </c>
      <c r="M14691" s="1">
        <f>IF($P$5&lt;20000,H14691*L14691,IF($P$5&lt;50000,I14691*L14691,IF($P$5&lt;100000,J14691*L14691,IF($P$5&lt;80000000,K14691*L14691))))</f>
        <v>0</v>
      </c>
      <c r="N14691" s="4" t="str">
        <f>IF(AND(P14691 &lt;&gt; "", P14691 &lt;&gt; "---"), HYPERLINK(P14691, Q14691), "")</f>
        <v/>
      </c>
      <c r="O14691" s="21">
        <f>L14691*H14691</f>
        <v>0</v>
      </c>
      <c r="P14691" s="26" t="s">
        <v>362</v>
      </c>
      <c r="Q14691" t="str">
        <f>"ссылка"</f>
        <v>ссылка</v>
      </c>
    </row>
    <row r="14692" spans="1:26" ht="14.25" customHeight="1" outlineLevel="1" x14ac:dyDescent="0.2">
      <c r="A14692" s="24" t="s">
        <v>39666</v>
      </c>
      <c r="B14692" s="1" t="s">
        <v>39660</v>
      </c>
      <c r="C14692" s="25" t="s">
        <v>254</v>
      </c>
      <c r="E14692" s="1" t="s">
        <v>39667</v>
      </c>
      <c r="F14692" s="4" t="s">
        <v>20</v>
      </c>
      <c r="G14692" s="2" t="s">
        <v>465</v>
      </c>
      <c r="H14692" s="1" t="s">
        <v>1557</v>
      </c>
      <c r="I14692" s="1" t="s">
        <v>1056</v>
      </c>
      <c r="J14692" s="1" t="s">
        <v>1560</v>
      </c>
      <c r="K14692" s="1" t="s">
        <v>1303</v>
      </c>
      <c r="M14692" s="1">
        <f>IF($P$5&lt;20000,H14692*L14692,IF($P$5&lt;50000,I14692*L14692,IF($P$5&lt;100000,J14692*L14692,IF($P$5&lt;80000000,K14692*L14692))))</f>
        <v>0</v>
      </c>
      <c r="N14692" s="4" t="str">
        <f>IF(AND(P14692 &lt;&gt; "", P14692 &lt;&gt; "---"), HYPERLINK(P14692, Q14692), "")</f>
        <v/>
      </c>
      <c r="O14692" s="21">
        <f>L14692*H14692</f>
        <v>0</v>
      </c>
      <c r="P14692" s="26" t="s">
        <v>362</v>
      </c>
      <c r="Q14692" t="str">
        <f>"ссылка"</f>
        <v>ссылка</v>
      </c>
    </row>
    <row r="14693" spans="1:26" ht="14.25" customHeight="1" outlineLevel="1" x14ac:dyDescent="0.2">
      <c r="A14693" s="24" t="s">
        <v>39668</v>
      </c>
      <c r="B14693" s="1" t="s">
        <v>39660</v>
      </c>
      <c r="C14693" s="25" t="s">
        <v>254</v>
      </c>
      <c r="E14693" s="1" t="s">
        <v>39669</v>
      </c>
      <c r="F14693" s="4" t="s">
        <v>20</v>
      </c>
      <c r="G14693" s="2" t="s">
        <v>465</v>
      </c>
      <c r="H14693" s="1" t="s">
        <v>1557</v>
      </c>
      <c r="I14693" s="1" t="s">
        <v>1056</v>
      </c>
      <c r="J14693" s="1" t="s">
        <v>1560</v>
      </c>
      <c r="K14693" s="1" t="s">
        <v>1353</v>
      </c>
      <c r="M14693" s="1">
        <f>IF($P$5&lt;20000,H14693*L14693,IF($P$5&lt;50000,I14693*L14693,IF($P$5&lt;100000,J14693*L14693,IF($P$5&lt;80000000,K14693*L14693))))</f>
        <v>0</v>
      </c>
      <c r="N14693" s="4" t="str">
        <f>IF(AND(P14693 &lt;&gt; "", P14693 &lt;&gt; "---"), HYPERLINK(P14693, Q14693), "")</f>
        <v/>
      </c>
      <c r="O14693" s="21">
        <f>L14693*H14693</f>
        <v>0</v>
      </c>
      <c r="P14693" s="26" t="s">
        <v>362</v>
      </c>
      <c r="Q14693" t="str">
        <f>"ссылка"</f>
        <v>ссылка</v>
      </c>
    </row>
    <row r="14694" spans="1:26" ht="14.25" customHeight="1" outlineLevel="1" x14ac:dyDescent="0.2">
      <c r="A14694" s="24" t="s">
        <v>39670</v>
      </c>
      <c r="B14694" s="1" t="s">
        <v>39660</v>
      </c>
      <c r="C14694" s="25" t="s">
        <v>254</v>
      </c>
      <c r="E14694" s="1" t="s">
        <v>39671</v>
      </c>
      <c r="F14694" s="4" t="s">
        <v>20</v>
      </c>
      <c r="G14694" s="2" t="s">
        <v>1329</v>
      </c>
      <c r="H14694" s="1" t="s">
        <v>1000</v>
      </c>
      <c r="I14694" s="1" t="s">
        <v>544</v>
      </c>
      <c r="J14694" s="1" t="s">
        <v>1379</v>
      </c>
      <c r="K14694" s="1" t="s">
        <v>1380</v>
      </c>
      <c r="M14694" s="1">
        <f>IF($P$5&lt;20000,H14694*L14694,IF($P$5&lt;50000,I14694*L14694,IF($P$5&lt;100000,J14694*L14694,IF($P$5&lt;80000000,K14694*L14694))))</f>
        <v>0</v>
      </c>
      <c r="N14694" s="4" t="str">
        <f>IF(AND(P14694 &lt;&gt; "", P14694 &lt;&gt; "---"), HYPERLINK(P14694, Q14694), "")</f>
        <v/>
      </c>
      <c r="O14694" s="21">
        <f>L14694*H14694</f>
        <v>0</v>
      </c>
      <c r="P14694" s="26" t="s">
        <v>362</v>
      </c>
      <c r="Q14694" t="str">
        <f>"ссылка"</f>
        <v>ссылка</v>
      </c>
    </row>
    <row r="14695" spans="1:26" ht="14.25" customHeight="1" outlineLevel="1" x14ac:dyDescent="0.2">
      <c r="A14695" s="24" t="s">
        <v>39672</v>
      </c>
      <c r="B14695" s="1" t="s">
        <v>39660</v>
      </c>
      <c r="C14695" s="25" t="s">
        <v>254</v>
      </c>
      <c r="E14695" s="1" t="s">
        <v>39673</v>
      </c>
      <c r="F14695" s="4" t="s">
        <v>20</v>
      </c>
      <c r="G14695" s="2" t="s">
        <v>106</v>
      </c>
      <c r="H14695" s="1" t="s">
        <v>1728</v>
      </c>
      <c r="I14695" s="1" t="s">
        <v>966</v>
      </c>
      <c r="J14695" s="1" t="s">
        <v>1055</v>
      </c>
      <c r="K14695" s="1" t="s">
        <v>1586</v>
      </c>
      <c r="M14695" s="1">
        <f>IF($P$5&lt;20000,H14695*L14695,IF($P$5&lt;50000,I14695*L14695,IF($P$5&lt;100000,J14695*L14695,IF($P$5&lt;80000000,K14695*L14695))))</f>
        <v>0</v>
      </c>
      <c r="N14695" s="4" t="str">
        <f>IF(AND(P14695 &lt;&gt; "", P14695 &lt;&gt; "---"), HYPERLINK(P14695, Q14695), "")</f>
        <v/>
      </c>
      <c r="O14695" s="21">
        <f>L14695*H14695</f>
        <v>0</v>
      </c>
      <c r="P14695" s="26" t="s">
        <v>362</v>
      </c>
      <c r="Q14695" t="str">
        <f>"ссылка"</f>
        <v>ссылка</v>
      </c>
    </row>
    <row r="14696" spans="1:26" ht="14.25" customHeight="1" outlineLevel="1" x14ac:dyDescent="0.2">
      <c r="A14696" s="24" t="s">
        <v>39674</v>
      </c>
      <c r="B14696" s="1" t="s">
        <v>39660</v>
      </c>
      <c r="C14696" s="25" t="s">
        <v>254</v>
      </c>
      <c r="E14696" s="1" t="s">
        <v>39675</v>
      </c>
      <c r="F14696" s="4" t="s">
        <v>20</v>
      </c>
      <c r="G14696" s="2" t="s">
        <v>1344</v>
      </c>
      <c r="H14696" s="1" t="s">
        <v>1560</v>
      </c>
      <c r="I14696" s="1" t="s">
        <v>1353</v>
      </c>
      <c r="J14696" s="1" t="s">
        <v>1826</v>
      </c>
      <c r="K14696" s="1" t="s">
        <v>1818</v>
      </c>
      <c r="M14696" s="1">
        <f>IF($P$5&lt;20000,H14696*L14696,IF($P$5&lt;50000,I14696*L14696,IF($P$5&lt;100000,J14696*L14696,IF($P$5&lt;80000000,K14696*L14696))))</f>
        <v>0</v>
      </c>
      <c r="N14696" s="4" t="str">
        <f>IF(AND(P14696 &lt;&gt; "", P14696 &lt;&gt; "---"), HYPERLINK(P14696, Q14696), "")</f>
        <v/>
      </c>
      <c r="O14696" s="21">
        <f>L14696*H14696</f>
        <v>0</v>
      </c>
      <c r="P14696" s="26" t="s">
        <v>362</v>
      </c>
      <c r="Q14696" t="str">
        <f>"ссылка"</f>
        <v>ссылка</v>
      </c>
    </row>
    <row r="14697" spans="1:26" ht="14.25" customHeight="1" x14ac:dyDescent="0.2">
      <c r="A14697" s="29" t="s">
        <v>40017</v>
      </c>
      <c r="B14697" s="28"/>
      <c r="C14697" s="29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30"/>
      <c r="P14697" s="31"/>
      <c r="Q14697" s="28"/>
      <c r="R14697" s="28"/>
      <c r="S14697" s="28"/>
      <c r="T14697" s="28"/>
      <c r="U14697" s="28"/>
      <c r="V14697" s="28"/>
      <c r="W14697" s="28"/>
      <c r="X14697" s="28"/>
      <c r="Y14697" s="28"/>
      <c r="Z14697" s="28"/>
    </row>
    <row r="14698" spans="1:26" ht="14.25" customHeight="1" outlineLevel="1" x14ac:dyDescent="0.2">
      <c r="A14698" s="24" t="s">
        <v>40016</v>
      </c>
      <c r="B14698" s="1" t="s">
        <v>40017</v>
      </c>
      <c r="C14698" s="25" t="s">
        <v>254</v>
      </c>
      <c r="E14698" s="1" t="s">
        <v>40018</v>
      </c>
      <c r="F14698" s="4" t="s">
        <v>20</v>
      </c>
      <c r="G14698" s="2" t="s">
        <v>3188</v>
      </c>
      <c r="H14698" s="1" t="s">
        <v>1484</v>
      </c>
      <c r="I14698" s="1" t="s">
        <v>1662</v>
      </c>
      <c r="J14698" s="1" t="s">
        <v>1573</v>
      </c>
      <c r="K14698" s="1" t="s">
        <v>1774</v>
      </c>
      <c r="M14698" s="1">
        <f>IF($P$5&lt;20000,H14698*L14698,IF($P$5&lt;50000,I14698*L14698,IF($P$5&lt;100000,J14698*L14698,IF($P$5&lt;80000000,K14698*L14698))))</f>
        <v>0</v>
      </c>
      <c r="N14698" s="4" t="str">
        <f>IF(AND(P14698 &lt;&gt; "", P14698 &lt;&gt; "---"), HYPERLINK(P14698, Q14698), "")</f>
        <v/>
      </c>
      <c r="O14698" s="21">
        <f>L14698*H14698</f>
        <v>0</v>
      </c>
      <c r="P14698" s="26" t="s">
        <v>362</v>
      </c>
      <c r="Q14698" t="str">
        <f>"ссылка"</f>
        <v>ссылка</v>
      </c>
    </row>
    <row r="14699" spans="1:26" ht="14.25" customHeight="1" x14ac:dyDescent="0.2">
      <c r="A14699" s="29" t="s">
        <v>37817</v>
      </c>
      <c r="B14699" s="28"/>
      <c r="C14699" s="29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28"/>
      <c r="O14699" s="30"/>
      <c r="P14699" s="31"/>
      <c r="Q14699" s="28"/>
      <c r="R14699" s="28"/>
      <c r="S14699" s="28"/>
      <c r="T14699" s="28"/>
      <c r="U14699" s="28"/>
      <c r="V14699" s="28"/>
      <c r="W14699" s="28"/>
      <c r="X14699" s="28"/>
      <c r="Y14699" s="28"/>
      <c r="Z14699" s="28"/>
    </row>
    <row r="14700" spans="1:26" ht="14.25" customHeight="1" outlineLevel="1" x14ac:dyDescent="0.2">
      <c r="A14700" s="24" t="s">
        <v>37816</v>
      </c>
      <c r="B14700" s="1" t="s">
        <v>37817</v>
      </c>
      <c r="C14700" s="25" t="s">
        <v>254</v>
      </c>
      <c r="E14700" s="1" t="s">
        <v>37818</v>
      </c>
      <c r="F14700" s="4" t="s">
        <v>20</v>
      </c>
      <c r="G14700" s="2" t="s">
        <v>1361</v>
      </c>
      <c r="H14700" s="1" t="s">
        <v>1082</v>
      </c>
      <c r="I14700" s="1" t="s">
        <v>544</v>
      </c>
      <c r="J14700" s="1" t="s">
        <v>545</v>
      </c>
      <c r="K14700" s="1" t="s">
        <v>1335</v>
      </c>
      <c r="M14700" s="1">
        <f>IF($P$5&lt;20000,H14700*L14700,IF($P$5&lt;50000,I14700*L14700,IF($P$5&lt;100000,J14700*L14700,IF($P$5&lt;80000000,K14700*L14700))))</f>
        <v>0</v>
      </c>
      <c r="N14700" s="4" t="str">
        <f>IF(AND(P14700 &lt;&gt; "", P14700 &lt;&gt; "---"), HYPERLINK(P14700, Q14700), "")</f>
        <v>ссылка</v>
      </c>
      <c r="O14700" s="21">
        <f>L14700*H14700</f>
        <v>0</v>
      </c>
      <c r="P14700" s="26" t="s">
        <v>37819</v>
      </c>
      <c r="Q14700" t="str">
        <f>"ссылка"</f>
        <v>ссылка</v>
      </c>
    </row>
    <row r="14701" spans="1:26" ht="14.25" customHeight="1" outlineLevel="1" x14ac:dyDescent="0.2">
      <c r="A14701" s="24" t="s">
        <v>37820</v>
      </c>
      <c r="B14701" s="1" t="s">
        <v>37817</v>
      </c>
      <c r="C14701" s="25" t="s">
        <v>254</v>
      </c>
      <c r="E14701" s="1" t="s">
        <v>37821</v>
      </c>
      <c r="F14701" s="4" t="s">
        <v>20</v>
      </c>
      <c r="G14701" s="2" t="s">
        <v>1548</v>
      </c>
      <c r="H14701" s="1" t="s">
        <v>2150</v>
      </c>
      <c r="I14701" s="1" t="s">
        <v>3153</v>
      </c>
      <c r="J14701" s="1" t="s">
        <v>4605</v>
      </c>
      <c r="K14701" s="1" t="s">
        <v>358</v>
      </c>
      <c r="M14701" s="1">
        <f>IF($P$5&lt;20000,H14701*L14701,IF($P$5&lt;50000,I14701*L14701,IF($P$5&lt;100000,J14701*L14701,IF($P$5&lt;80000000,K14701*L14701))))</f>
        <v>0</v>
      </c>
      <c r="N14701" s="4" t="str">
        <f>IF(AND(P14701 &lt;&gt; "", P14701 &lt;&gt; "---"), HYPERLINK(P14701, Q14701), "")</f>
        <v>ссылка</v>
      </c>
      <c r="O14701" s="21">
        <f>L14701*H14701</f>
        <v>0</v>
      </c>
      <c r="P14701" s="26" t="s">
        <v>37822</v>
      </c>
      <c r="Q14701" t="str">
        <f>"ссылка"</f>
        <v>ссылка</v>
      </c>
    </row>
    <row r="14702" spans="1:26" ht="14.25" customHeight="1" outlineLevel="1" x14ac:dyDescent="0.2">
      <c r="A14702" s="24" t="s">
        <v>37823</v>
      </c>
      <c r="B14702" s="1" t="s">
        <v>37817</v>
      </c>
      <c r="C14702" s="25" t="s">
        <v>254</v>
      </c>
      <c r="E14702" s="1" t="s">
        <v>37824</v>
      </c>
      <c r="F14702" s="4" t="s">
        <v>20</v>
      </c>
      <c r="G14702" s="2" t="s">
        <v>1429</v>
      </c>
      <c r="H14702" s="1" t="s">
        <v>1548</v>
      </c>
      <c r="I14702" s="1" t="s">
        <v>4246</v>
      </c>
      <c r="J14702" s="1" t="s">
        <v>555</v>
      </c>
      <c r="K14702" s="1" t="s">
        <v>4604</v>
      </c>
      <c r="M14702" s="1">
        <f>IF($P$5&lt;20000,H14702*L14702,IF($P$5&lt;50000,I14702*L14702,IF($P$5&lt;100000,J14702*L14702,IF($P$5&lt;80000000,K14702*L14702))))</f>
        <v>0</v>
      </c>
      <c r="N14702" s="4" t="str">
        <f>IF(AND(P14702 &lt;&gt; "", P14702 &lt;&gt; "---"), HYPERLINK(P14702, Q14702), "")</f>
        <v>ссылка</v>
      </c>
      <c r="O14702" s="21">
        <f>L14702*H14702</f>
        <v>0</v>
      </c>
      <c r="P14702" s="26" t="s">
        <v>37825</v>
      </c>
      <c r="Q14702" t="str">
        <f>"ссылка"</f>
        <v>ссылка</v>
      </c>
    </row>
    <row r="14703" spans="1:26" ht="14.25" customHeight="1" outlineLevel="1" x14ac:dyDescent="0.2">
      <c r="A14703" s="24" t="s">
        <v>37826</v>
      </c>
      <c r="B14703" s="1" t="s">
        <v>37817</v>
      </c>
      <c r="C14703" s="25" t="s">
        <v>254</v>
      </c>
      <c r="E14703" s="1" t="s">
        <v>37827</v>
      </c>
      <c r="F14703" s="4" t="s">
        <v>20</v>
      </c>
      <c r="G14703" s="2" t="s">
        <v>1305</v>
      </c>
      <c r="H14703" s="1" t="s">
        <v>563</v>
      </c>
      <c r="I14703" s="1" t="s">
        <v>1126</v>
      </c>
      <c r="J14703" s="1" t="s">
        <v>1000</v>
      </c>
      <c r="K14703" s="1" t="s">
        <v>544</v>
      </c>
      <c r="M14703" s="1">
        <f>IF($P$5&lt;20000,H14703*L14703,IF($P$5&lt;50000,I14703*L14703,IF($P$5&lt;100000,J14703*L14703,IF($P$5&lt;80000000,K14703*L14703))))</f>
        <v>0</v>
      </c>
      <c r="N14703" s="4" t="str">
        <f>IF(AND(P14703 &lt;&gt; "", P14703 &lt;&gt; "---"), HYPERLINK(P14703, Q14703), "")</f>
        <v/>
      </c>
      <c r="O14703" s="21">
        <f>L14703*H14703</f>
        <v>0</v>
      </c>
      <c r="P14703" s="26" t="s">
        <v>362</v>
      </c>
      <c r="Q14703" t="str">
        <f>"ссылка"</f>
        <v>ссылка</v>
      </c>
    </row>
    <row r="14704" spans="1:26" ht="14.25" customHeight="1" outlineLevel="1" x14ac:dyDescent="0.2">
      <c r="A14704" s="24" t="s">
        <v>37828</v>
      </c>
      <c r="B14704" s="1" t="s">
        <v>37817</v>
      </c>
      <c r="C14704" s="25" t="s">
        <v>254</v>
      </c>
      <c r="E14704" s="1" t="s">
        <v>37829</v>
      </c>
      <c r="F14704" s="4" t="s">
        <v>20</v>
      </c>
      <c r="G14704" s="2" t="s">
        <v>1757</v>
      </c>
      <c r="H14704" s="1" t="s">
        <v>965</v>
      </c>
      <c r="I14704" s="1" t="s">
        <v>366</v>
      </c>
      <c r="J14704" s="1" t="s">
        <v>1543</v>
      </c>
      <c r="K14704" s="1" t="s">
        <v>1391</v>
      </c>
      <c r="M14704" s="1">
        <f>IF($P$5&lt;20000,H14704*L14704,IF($P$5&lt;50000,I14704*L14704,IF($P$5&lt;100000,J14704*L14704,IF($P$5&lt;80000000,K14704*L14704))))</f>
        <v>0</v>
      </c>
      <c r="N14704" s="4" t="str">
        <f>IF(AND(P14704 &lt;&gt; "", P14704 &lt;&gt; "---"), HYPERLINK(P14704, Q14704), "")</f>
        <v>ссылка</v>
      </c>
      <c r="O14704" s="21">
        <f>L14704*H14704</f>
        <v>0</v>
      </c>
      <c r="P14704" s="26" t="s">
        <v>37830</v>
      </c>
      <c r="Q14704" t="str">
        <f>"ссылка"</f>
        <v>ссылка</v>
      </c>
    </row>
    <row r="14705" spans="1:26" ht="14.25" customHeight="1" outlineLevel="1" x14ac:dyDescent="0.2">
      <c r="A14705" s="24" t="s">
        <v>37831</v>
      </c>
      <c r="B14705" s="1" t="s">
        <v>37817</v>
      </c>
      <c r="C14705" s="25" t="s">
        <v>254</v>
      </c>
      <c r="E14705" s="1" t="s">
        <v>37832</v>
      </c>
      <c r="F14705" s="4" t="s">
        <v>20</v>
      </c>
      <c r="G14705" s="2" t="s">
        <v>1322</v>
      </c>
      <c r="H14705" s="1" t="s">
        <v>966</v>
      </c>
      <c r="I14705" s="1" t="s">
        <v>1055</v>
      </c>
      <c r="J14705" s="1" t="s">
        <v>1391</v>
      </c>
      <c r="K14705" s="1" t="s">
        <v>1559</v>
      </c>
      <c r="M14705" s="1">
        <f>IF($P$5&lt;20000,H14705*L14705,IF($P$5&lt;50000,I14705*L14705,IF($P$5&lt;100000,J14705*L14705,IF($P$5&lt;80000000,K14705*L14705))))</f>
        <v>0</v>
      </c>
      <c r="N14705" s="4" t="str">
        <f>IF(AND(P14705 &lt;&gt; "", P14705 &lt;&gt; "---"), HYPERLINK(P14705, Q14705), "")</f>
        <v>ссылка</v>
      </c>
      <c r="O14705" s="21">
        <f>L14705*H14705</f>
        <v>0</v>
      </c>
      <c r="P14705" s="26" t="s">
        <v>37833</v>
      </c>
      <c r="Q14705" t="str">
        <f>"ссылка"</f>
        <v>ссылка</v>
      </c>
    </row>
    <row r="14706" spans="1:26" ht="14.25" customHeight="1" outlineLevel="1" x14ac:dyDescent="0.2">
      <c r="A14706" s="24" t="s">
        <v>37834</v>
      </c>
      <c r="B14706" s="1" t="s">
        <v>37817</v>
      </c>
      <c r="C14706" s="25" t="s">
        <v>254</v>
      </c>
      <c r="E14706" s="1" t="s">
        <v>37835</v>
      </c>
      <c r="F14706" s="4" t="s">
        <v>20</v>
      </c>
      <c r="G14706" s="2" t="s">
        <v>1930</v>
      </c>
      <c r="H14706" s="1" t="s">
        <v>2038</v>
      </c>
      <c r="I14706" s="1" t="s">
        <v>1598</v>
      </c>
      <c r="J14706" s="1" t="s">
        <v>1774</v>
      </c>
      <c r="K14706" s="1" t="s">
        <v>1808</v>
      </c>
      <c r="M14706" s="1">
        <f>IF($P$5&lt;20000,H14706*L14706,IF($P$5&lt;50000,I14706*L14706,IF($P$5&lt;100000,J14706*L14706,IF($P$5&lt;80000000,K14706*L14706))))</f>
        <v>0</v>
      </c>
      <c r="N14706" s="4" t="str">
        <f>IF(AND(P14706 &lt;&gt; "", P14706 &lt;&gt; "---"), HYPERLINK(P14706, Q14706), "")</f>
        <v>ссылка</v>
      </c>
      <c r="O14706" s="21">
        <f>L14706*H14706</f>
        <v>0</v>
      </c>
      <c r="P14706" s="26" t="s">
        <v>37836</v>
      </c>
      <c r="Q14706" t="str">
        <f>"ссылка"</f>
        <v>ссылка</v>
      </c>
    </row>
    <row r="14707" spans="1:26" ht="14.25" customHeight="1" outlineLevel="1" x14ac:dyDescent="0.2">
      <c r="A14707" s="24" t="s">
        <v>37837</v>
      </c>
      <c r="B14707" s="1" t="s">
        <v>37817</v>
      </c>
      <c r="C14707" s="25" t="s">
        <v>254</v>
      </c>
      <c r="E14707" s="1" t="s">
        <v>37838</v>
      </c>
      <c r="F14707" s="4" t="s">
        <v>20</v>
      </c>
      <c r="G14707" s="2" t="s">
        <v>1295</v>
      </c>
      <c r="H14707" s="1" t="s">
        <v>1310</v>
      </c>
      <c r="I14707" s="1" t="s">
        <v>999</v>
      </c>
      <c r="J14707" s="1" t="s">
        <v>551</v>
      </c>
      <c r="K14707" s="1" t="s">
        <v>1127</v>
      </c>
      <c r="M14707" s="1">
        <f>IF($P$5&lt;20000,H14707*L14707,IF($P$5&lt;50000,I14707*L14707,IF($P$5&lt;100000,J14707*L14707,IF($P$5&lt;80000000,K14707*L14707))))</f>
        <v>0</v>
      </c>
      <c r="N14707" s="4" t="str">
        <f>IF(AND(P14707 &lt;&gt; "", P14707 &lt;&gt; "---"), HYPERLINK(P14707, Q14707), "")</f>
        <v/>
      </c>
      <c r="O14707" s="21">
        <f>L14707*H14707</f>
        <v>0</v>
      </c>
      <c r="P14707" s="26" t="s">
        <v>362</v>
      </c>
      <c r="Q14707" t="str">
        <f>"ссылка"</f>
        <v>ссылка</v>
      </c>
    </row>
    <row r="14708" spans="1:26" ht="14.25" customHeight="1" outlineLevel="1" x14ac:dyDescent="0.2">
      <c r="A14708" s="24" t="s">
        <v>37839</v>
      </c>
      <c r="B14708" s="1" t="s">
        <v>37817</v>
      </c>
      <c r="C14708" s="25" t="s">
        <v>254</v>
      </c>
      <c r="E14708" s="1" t="s">
        <v>37840</v>
      </c>
      <c r="F14708" s="4" t="s">
        <v>20</v>
      </c>
      <c r="G14708" s="2" t="s">
        <v>296</v>
      </c>
      <c r="H14708" s="1" t="s">
        <v>1012</v>
      </c>
      <c r="I14708" s="1" t="s">
        <v>1749</v>
      </c>
      <c r="J14708" s="1" t="s">
        <v>1534</v>
      </c>
      <c r="K14708" s="1" t="s">
        <v>1056</v>
      </c>
      <c r="M14708" s="1">
        <f>IF($P$5&lt;20000,H14708*L14708,IF($P$5&lt;50000,I14708*L14708,IF($P$5&lt;100000,J14708*L14708,IF($P$5&lt;80000000,K14708*L14708))))</f>
        <v>0</v>
      </c>
      <c r="N14708" s="4" t="str">
        <f>IF(AND(P14708 &lt;&gt; "", P14708 &lt;&gt; "---"), HYPERLINK(P14708, Q14708), "")</f>
        <v>ссылка</v>
      </c>
      <c r="O14708" s="21">
        <f>L14708*H14708</f>
        <v>0</v>
      </c>
      <c r="P14708" s="26" t="s">
        <v>37841</v>
      </c>
      <c r="Q14708" t="str">
        <f>"ссылка"</f>
        <v>ссылка</v>
      </c>
    </row>
    <row r="14709" spans="1:26" ht="14.25" customHeight="1" outlineLevel="1" x14ac:dyDescent="0.2">
      <c r="A14709" s="24" t="s">
        <v>37842</v>
      </c>
      <c r="B14709" s="1" t="s">
        <v>37817</v>
      </c>
      <c r="C14709" s="25" t="s">
        <v>254</v>
      </c>
      <c r="E14709" s="1" t="s">
        <v>37843</v>
      </c>
      <c r="F14709" s="4" t="s">
        <v>20</v>
      </c>
      <c r="G14709" s="2" t="s">
        <v>1757</v>
      </c>
      <c r="H14709" s="1" t="s">
        <v>1336</v>
      </c>
      <c r="I14709" s="1" t="s">
        <v>1369</v>
      </c>
      <c r="J14709" s="1" t="s">
        <v>1363</v>
      </c>
      <c r="K14709" s="1" t="s">
        <v>1354</v>
      </c>
      <c r="M14709" s="1">
        <f>IF($P$5&lt;20000,H14709*L14709,IF($P$5&lt;50000,I14709*L14709,IF($P$5&lt;100000,J14709*L14709,IF($P$5&lt;80000000,K14709*L14709))))</f>
        <v>0</v>
      </c>
      <c r="N14709" s="4" t="str">
        <f>IF(AND(P14709 &lt;&gt; "", P14709 &lt;&gt; "---"), HYPERLINK(P14709, Q14709), "")</f>
        <v>ссылка</v>
      </c>
      <c r="O14709" s="21">
        <f>L14709*H14709</f>
        <v>0</v>
      </c>
      <c r="P14709" s="26" t="s">
        <v>37844</v>
      </c>
      <c r="Q14709" t="str">
        <f>"ссылка"</f>
        <v>ссылка</v>
      </c>
    </row>
    <row r="14710" spans="1:26" ht="14.25" customHeight="1" outlineLevel="1" x14ac:dyDescent="0.2">
      <c r="A14710" s="24" t="s">
        <v>37845</v>
      </c>
      <c r="B14710" s="1" t="s">
        <v>37817</v>
      </c>
      <c r="C14710" s="25" t="s">
        <v>254</v>
      </c>
      <c r="E14710" s="1" t="s">
        <v>37846</v>
      </c>
      <c r="F14710" s="4" t="s">
        <v>20</v>
      </c>
      <c r="G14710" s="2" t="s">
        <v>1061</v>
      </c>
      <c r="H14710" s="1" t="s">
        <v>1362</v>
      </c>
      <c r="I14710" s="1" t="s">
        <v>1371</v>
      </c>
      <c r="J14710" s="1" t="s">
        <v>1365</v>
      </c>
      <c r="K14710" s="1" t="s">
        <v>1356</v>
      </c>
      <c r="M14710" s="1">
        <f>IF($P$5&lt;20000,H14710*L14710,IF($P$5&lt;50000,I14710*L14710,IF($P$5&lt;100000,J14710*L14710,IF($P$5&lt;80000000,K14710*L14710))))</f>
        <v>0</v>
      </c>
      <c r="N14710" s="4" t="str">
        <f>IF(AND(P14710 &lt;&gt; "", P14710 &lt;&gt; "---"), HYPERLINK(P14710, Q14710), "")</f>
        <v/>
      </c>
      <c r="O14710" s="21">
        <f>L14710*H14710</f>
        <v>0</v>
      </c>
      <c r="P14710" s="26" t="s">
        <v>362</v>
      </c>
      <c r="Q14710" t="str">
        <f>"ссылка"</f>
        <v>ссылка</v>
      </c>
    </row>
    <row r="14711" spans="1:26" ht="14.25" customHeight="1" outlineLevel="1" x14ac:dyDescent="0.2">
      <c r="A14711" s="24" t="s">
        <v>37847</v>
      </c>
      <c r="B14711" s="1" t="s">
        <v>37817</v>
      </c>
      <c r="C14711" s="25" t="s">
        <v>254</v>
      </c>
      <c r="E14711" s="1" t="s">
        <v>37848</v>
      </c>
      <c r="F14711" s="4" t="s">
        <v>20</v>
      </c>
      <c r="G14711" s="2" t="s">
        <v>1699</v>
      </c>
      <c r="H14711" s="1" t="s">
        <v>1686</v>
      </c>
      <c r="I14711" s="1" t="s">
        <v>965</v>
      </c>
      <c r="J14711" s="1" t="s">
        <v>966</v>
      </c>
      <c r="K14711" s="1" t="s">
        <v>1055</v>
      </c>
      <c r="M14711" s="1">
        <f>IF($P$5&lt;20000,H14711*L14711,IF($P$5&lt;50000,I14711*L14711,IF($P$5&lt;100000,J14711*L14711,IF($P$5&lt;80000000,K14711*L14711))))</f>
        <v>0</v>
      </c>
      <c r="N14711" s="4" t="str">
        <f>IF(AND(P14711 &lt;&gt; "", P14711 &lt;&gt; "---"), HYPERLINK(P14711, Q14711), "")</f>
        <v>ссылка</v>
      </c>
      <c r="O14711" s="21">
        <f>L14711*H14711</f>
        <v>0</v>
      </c>
      <c r="P14711" s="26" t="s">
        <v>37849</v>
      </c>
      <c r="Q14711" t="str">
        <f>"ссылка"</f>
        <v>ссылка</v>
      </c>
    </row>
    <row r="14712" spans="1:26" ht="14.25" customHeight="1" outlineLevel="1" x14ac:dyDescent="0.2">
      <c r="A14712" s="24" t="s">
        <v>37850</v>
      </c>
      <c r="B14712" s="1" t="s">
        <v>37817</v>
      </c>
      <c r="C14712" s="25" t="s">
        <v>254</v>
      </c>
      <c r="E14712" s="1" t="s">
        <v>37851</v>
      </c>
      <c r="F14712" s="4" t="s">
        <v>20</v>
      </c>
      <c r="G14712" s="2" t="s">
        <v>1061</v>
      </c>
      <c r="H14712" s="1" t="s">
        <v>1362</v>
      </c>
      <c r="I14712" s="1" t="s">
        <v>1371</v>
      </c>
      <c r="J14712" s="1" t="s">
        <v>1365</v>
      </c>
      <c r="K14712" s="1" t="s">
        <v>1356</v>
      </c>
      <c r="M14712" s="1">
        <f>IF($P$5&lt;20000,H14712*L14712,IF($P$5&lt;50000,I14712*L14712,IF($P$5&lt;100000,J14712*L14712,IF($P$5&lt;80000000,K14712*L14712))))</f>
        <v>0</v>
      </c>
      <c r="N14712" s="4" t="str">
        <f>IF(AND(P14712 &lt;&gt; "", P14712 &lt;&gt; "---"), HYPERLINK(P14712, Q14712), "")</f>
        <v/>
      </c>
      <c r="O14712" s="21">
        <f>L14712*H14712</f>
        <v>0</v>
      </c>
      <c r="P14712" s="26" t="s">
        <v>362</v>
      </c>
      <c r="Q14712" t="str">
        <f>"ссылка"</f>
        <v>ссылка</v>
      </c>
    </row>
    <row r="14713" spans="1:26" ht="14.25" customHeight="1" x14ac:dyDescent="0.2">
      <c r="A14713" s="29" t="s">
        <v>34104</v>
      </c>
      <c r="B14713" s="28"/>
      <c r="C14713" s="29"/>
      <c r="D14713" s="28"/>
      <c r="E14713" s="28"/>
      <c r="F14713" s="28"/>
      <c r="G14713" s="28"/>
      <c r="H14713" s="28"/>
      <c r="I14713" s="28"/>
      <c r="J14713" s="28"/>
      <c r="K14713" s="28"/>
      <c r="L14713" s="28"/>
      <c r="M14713" s="28"/>
      <c r="N14713" s="28"/>
      <c r="O14713" s="30"/>
      <c r="P14713" s="31"/>
      <c r="Q14713" s="28"/>
      <c r="R14713" s="28"/>
      <c r="S14713" s="28"/>
      <c r="T14713" s="28"/>
      <c r="U14713" s="28"/>
      <c r="V14713" s="28"/>
      <c r="W14713" s="28"/>
      <c r="X14713" s="28"/>
      <c r="Y14713" s="28"/>
      <c r="Z14713" s="28"/>
    </row>
    <row r="14714" spans="1:26" ht="14.25" customHeight="1" outlineLevel="1" x14ac:dyDescent="0.2">
      <c r="A14714" s="24" t="s">
        <v>34103</v>
      </c>
      <c r="B14714" s="1" t="s">
        <v>34104</v>
      </c>
      <c r="C14714" s="25" t="s">
        <v>254</v>
      </c>
      <c r="E14714" s="1" t="s">
        <v>34105</v>
      </c>
      <c r="F14714" s="4" t="s">
        <v>20</v>
      </c>
      <c r="G14714" s="2" t="s">
        <v>34106</v>
      </c>
      <c r="H14714" s="1" t="s">
        <v>12155</v>
      </c>
      <c r="I14714" s="1" t="s">
        <v>6370</v>
      </c>
      <c r="J14714" s="1" t="s">
        <v>6371</v>
      </c>
      <c r="K14714" s="1" t="s">
        <v>5819</v>
      </c>
      <c r="M14714" s="1">
        <f>IF($P$5&lt;20000,H14714*L14714,IF($P$5&lt;50000,I14714*L14714,IF($P$5&lt;100000,J14714*L14714,IF($P$5&lt;80000000,K14714*L14714))))</f>
        <v>0</v>
      </c>
      <c r="N14714" s="4" t="str">
        <f>IF(AND(P14714 &lt;&gt; "", P14714 &lt;&gt; "---"), HYPERLINK(P14714, Q14714), "")</f>
        <v/>
      </c>
      <c r="O14714" s="21">
        <f>L14714*H14714</f>
        <v>0</v>
      </c>
      <c r="P14714" s="26" t="s">
        <v>362</v>
      </c>
      <c r="Q14714" t="str">
        <f>"ссылка"</f>
        <v>ссылка</v>
      </c>
    </row>
    <row r="14715" spans="1:26" ht="14.25" customHeight="1" x14ac:dyDescent="0.2">
      <c r="A14715" s="29" t="s">
        <v>12340</v>
      </c>
      <c r="B14715" s="28"/>
      <c r="C14715" s="29"/>
      <c r="D14715" s="28"/>
      <c r="E14715" s="28"/>
      <c r="F14715" s="28"/>
      <c r="G14715" s="28"/>
      <c r="H14715" s="28"/>
      <c r="I14715" s="28"/>
      <c r="J14715" s="28"/>
      <c r="K14715" s="28"/>
      <c r="L14715" s="28"/>
      <c r="M14715" s="28"/>
      <c r="N14715" s="28"/>
      <c r="O14715" s="30"/>
      <c r="P14715" s="31"/>
      <c r="Q14715" s="28"/>
      <c r="R14715" s="28"/>
      <c r="S14715" s="28"/>
      <c r="T14715" s="28"/>
      <c r="U14715" s="28"/>
      <c r="V14715" s="28"/>
      <c r="W14715" s="28"/>
      <c r="X14715" s="28"/>
      <c r="Y14715" s="28"/>
      <c r="Z14715" s="28"/>
    </row>
    <row r="14716" spans="1:26" ht="14.25" customHeight="1" outlineLevel="1" x14ac:dyDescent="0.2">
      <c r="A14716" s="24" t="s">
        <v>12339</v>
      </c>
      <c r="B14716" s="1" t="s">
        <v>12340</v>
      </c>
      <c r="C14716" s="25" t="s">
        <v>254</v>
      </c>
      <c r="E14716" s="1" t="s">
        <v>12341</v>
      </c>
      <c r="F14716" s="4" t="s">
        <v>20</v>
      </c>
      <c r="G14716" s="2" t="s">
        <v>3343</v>
      </c>
      <c r="H14716" s="1" t="s">
        <v>1845</v>
      </c>
      <c r="I14716" s="1" t="s">
        <v>294</v>
      </c>
      <c r="J14716" s="1" t="s">
        <v>1035</v>
      </c>
      <c r="K14716" s="1" t="s">
        <v>295</v>
      </c>
      <c r="M14716" s="1">
        <f>IF($P$5&lt;20000,H14716*L14716,IF($P$5&lt;50000,I14716*L14716,IF($P$5&lt;100000,J14716*L14716,IF($P$5&lt;80000000,K14716*L14716))))</f>
        <v>0</v>
      </c>
      <c r="N14716" s="4" t="str">
        <f>IF(AND(P14716 &lt;&gt; "", P14716 &lt;&gt; "---"), HYPERLINK(P14716, Q14716), "")</f>
        <v/>
      </c>
      <c r="O14716" s="21">
        <f>L14716*H14716</f>
        <v>0</v>
      </c>
      <c r="P14716" s="26" t="s">
        <v>362</v>
      </c>
      <c r="Q14716" t="str">
        <f>"ссылка"</f>
        <v>ссылка</v>
      </c>
    </row>
    <row r="14717" spans="1:26" ht="14.25" customHeight="1" outlineLevel="1" x14ac:dyDescent="0.2">
      <c r="A14717" s="24" t="s">
        <v>40115</v>
      </c>
      <c r="B14717" s="1" t="s">
        <v>12340</v>
      </c>
      <c r="C14717" s="25" t="s">
        <v>254</v>
      </c>
      <c r="E14717" s="1" t="s">
        <v>40116</v>
      </c>
      <c r="F14717" s="4" t="s">
        <v>20</v>
      </c>
      <c r="G14717" s="2" t="s">
        <v>2654</v>
      </c>
      <c r="H14717" s="1" t="s">
        <v>1012</v>
      </c>
      <c r="I14717" s="1" t="s">
        <v>1749</v>
      </c>
      <c r="J14717" s="1" t="s">
        <v>1534</v>
      </c>
      <c r="K14717" s="1" t="s">
        <v>1056</v>
      </c>
      <c r="M14717" s="1">
        <f>IF($P$5&lt;20000,H14717*L14717,IF($P$5&lt;50000,I14717*L14717,IF($P$5&lt;100000,J14717*L14717,IF($P$5&lt;80000000,K14717*L14717))))</f>
        <v>0</v>
      </c>
      <c r="N14717" s="4" t="str">
        <f>IF(AND(P14717 &lt;&gt; "", P14717 &lt;&gt; "---"), HYPERLINK(P14717, Q14717), "")</f>
        <v/>
      </c>
      <c r="O14717" s="21">
        <f>L14717*H14717</f>
        <v>0</v>
      </c>
      <c r="P14717" s="26" t="s">
        <v>362</v>
      </c>
      <c r="Q14717" t="str">
        <f>"ссылка"</f>
        <v>ссылка</v>
      </c>
    </row>
    <row r="14718" spans="1:26" ht="14.25" customHeight="1" x14ac:dyDescent="0.2">
      <c r="A14718" s="29" t="s">
        <v>17035</v>
      </c>
      <c r="B14718" s="28"/>
      <c r="C14718" s="29"/>
      <c r="D14718" s="28"/>
      <c r="E14718" s="28"/>
      <c r="F14718" s="28"/>
      <c r="G14718" s="28"/>
      <c r="H14718" s="28"/>
      <c r="I14718" s="28"/>
      <c r="J14718" s="28"/>
      <c r="K14718" s="28"/>
      <c r="L14718" s="28"/>
      <c r="M14718" s="28"/>
      <c r="N14718" s="28"/>
      <c r="O14718" s="30"/>
      <c r="P14718" s="31"/>
      <c r="Q14718" s="28"/>
      <c r="R14718" s="28"/>
      <c r="S14718" s="28"/>
      <c r="T14718" s="28"/>
      <c r="U14718" s="28"/>
      <c r="V14718" s="28"/>
      <c r="W14718" s="28"/>
      <c r="X14718" s="28"/>
      <c r="Y14718" s="28"/>
      <c r="Z14718" s="28"/>
    </row>
    <row r="14719" spans="1:26" ht="14.25" customHeight="1" outlineLevel="1" x14ac:dyDescent="0.2">
      <c r="A14719" s="24" t="s">
        <v>17034</v>
      </c>
      <c r="B14719" s="1" t="s">
        <v>17035</v>
      </c>
      <c r="C14719" s="25" t="s">
        <v>54</v>
      </c>
      <c r="E14719" s="1" t="s">
        <v>17036</v>
      </c>
      <c r="F14719" s="4" t="s">
        <v>20</v>
      </c>
      <c r="G14719" s="2" t="s">
        <v>105</v>
      </c>
      <c r="H14719" s="1" t="s">
        <v>1556</v>
      </c>
      <c r="I14719" s="1" t="s">
        <v>99</v>
      </c>
      <c r="J14719" s="1" t="s">
        <v>1497</v>
      </c>
      <c r="K14719" s="1" t="s">
        <v>1498</v>
      </c>
      <c r="M14719" s="1">
        <f>IF($P$5&lt;20000,H14719*L14719,IF($P$5&lt;50000,I14719*L14719,IF($P$5&lt;100000,J14719*L14719,IF($P$5&lt;80000000,K14719*L14719))))</f>
        <v>0</v>
      </c>
      <c r="N14719" s="4" t="str">
        <f>IF(AND(P14719 &lt;&gt; "", P14719 &lt;&gt; "---"), HYPERLINK(P14719, Q14719), "")</f>
        <v>ссылка</v>
      </c>
      <c r="O14719" s="21">
        <f>L14719*H14719</f>
        <v>0</v>
      </c>
      <c r="P14719" s="26" t="s">
        <v>17037</v>
      </c>
      <c r="Q14719" t="str">
        <f>"ссылка"</f>
        <v>ссылка</v>
      </c>
    </row>
    <row r="14720" spans="1:26" ht="14.25" customHeight="1" outlineLevel="1" x14ac:dyDescent="0.2">
      <c r="A14720" s="24" t="s">
        <v>17038</v>
      </c>
      <c r="B14720" s="1" t="s">
        <v>17035</v>
      </c>
      <c r="C14720" s="25" t="s">
        <v>45</v>
      </c>
      <c r="E14720" s="1" t="s">
        <v>17039</v>
      </c>
      <c r="F14720" s="4" t="s">
        <v>20</v>
      </c>
      <c r="G14720" s="2" t="s">
        <v>2169</v>
      </c>
      <c r="H14720" s="1" t="s">
        <v>1444</v>
      </c>
      <c r="I14720" s="1" t="s">
        <v>1018</v>
      </c>
      <c r="J14720" s="1" t="s">
        <v>559</v>
      </c>
      <c r="K14720" s="1" t="s">
        <v>1061</v>
      </c>
      <c r="M14720" s="1">
        <f>IF($P$5&lt;20000,H14720*L14720,IF($P$5&lt;50000,I14720*L14720,IF($P$5&lt;100000,J14720*L14720,IF($P$5&lt;80000000,K14720*L14720))))</f>
        <v>0</v>
      </c>
      <c r="N14720" s="4" t="str">
        <f>IF(AND(P14720 &lt;&gt; "", P14720 &lt;&gt; "---"), HYPERLINK(P14720, Q14720), "")</f>
        <v>ссылка</v>
      </c>
      <c r="O14720" s="21">
        <f>L14720*H14720</f>
        <v>0</v>
      </c>
      <c r="P14720" s="26" t="s">
        <v>17040</v>
      </c>
      <c r="Q14720" t="str">
        <f>"ссылка"</f>
        <v>ссылка</v>
      </c>
    </row>
    <row r="14721" spans="1:17" ht="14.25" customHeight="1" outlineLevel="1" x14ac:dyDescent="0.2">
      <c r="A14721" s="24" t="s">
        <v>17041</v>
      </c>
      <c r="B14721" s="1" t="s">
        <v>17035</v>
      </c>
      <c r="C14721" s="25" t="s">
        <v>54</v>
      </c>
      <c r="E14721" s="1" t="s">
        <v>17042</v>
      </c>
      <c r="F14721" s="4" t="s">
        <v>20</v>
      </c>
      <c r="G14721" s="2" t="s">
        <v>534</v>
      </c>
      <c r="H14721" s="1" t="s">
        <v>267</v>
      </c>
      <c r="I14721" s="1" t="s">
        <v>6644</v>
      </c>
      <c r="J14721" s="1" t="s">
        <v>4924</v>
      </c>
      <c r="K14721" s="1" t="s">
        <v>3686</v>
      </c>
      <c r="M14721" s="1">
        <f>IF($P$5&lt;20000,H14721*L14721,IF($P$5&lt;50000,I14721*L14721,IF($P$5&lt;100000,J14721*L14721,IF($P$5&lt;80000000,K14721*L14721))))</f>
        <v>0</v>
      </c>
      <c r="N14721" s="4" t="str">
        <f>IF(AND(P14721 &lt;&gt; "", P14721 &lt;&gt; "---"), HYPERLINK(P14721, Q14721), "")</f>
        <v>ссылка</v>
      </c>
      <c r="O14721" s="21">
        <f>L14721*H14721</f>
        <v>0</v>
      </c>
      <c r="P14721" s="26" t="s">
        <v>17043</v>
      </c>
      <c r="Q14721" t="str">
        <f>"ссылка"</f>
        <v>ссылка</v>
      </c>
    </row>
    <row r="14722" spans="1:17" ht="14.25" customHeight="1" outlineLevel="1" x14ac:dyDescent="0.2">
      <c r="A14722" s="24" t="s">
        <v>17044</v>
      </c>
      <c r="B14722" s="1" t="s">
        <v>17035</v>
      </c>
      <c r="C14722" s="25" t="s">
        <v>54</v>
      </c>
      <c r="E14722" s="1" t="s">
        <v>17045</v>
      </c>
      <c r="F14722" s="4" t="s">
        <v>20</v>
      </c>
      <c r="G14722" s="2" t="s">
        <v>9958</v>
      </c>
      <c r="H14722" s="1" t="s">
        <v>267</v>
      </c>
      <c r="I14722" s="1" t="s">
        <v>6644</v>
      </c>
      <c r="J14722" s="1" t="s">
        <v>4924</v>
      </c>
      <c r="K14722" s="1" t="s">
        <v>3686</v>
      </c>
      <c r="M14722" s="1">
        <f>IF($P$5&lt;20000,H14722*L14722,IF($P$5&lt;50000,I14722*L14722,IF($P$5&lt;100000,J14722*L14722,IF($P$5&lt;80000000,K14722*L14722))))</f>
        <v>0</v>
      </c>
      <c r="N14722" s="4" t="str">
        <f>IF(AND(P14722 &lt;&gt; "", P14722 &lt;&gt; "---"), HYPERLINK(P14722, Q14722), "")</f>
        <v/>
      </c>
      <c r="O14722" s="21">
        <f>L14722*H14722</f>
        <v>0</v>
      </c>
      <c r="P14722" s="26" t="s">
        <v>362</v>
      </c>
      <c r="Q14722" t="str">
        <f>"ссылка"</f>
        <v>ссылка</v>
      </c>
    </row>
    <row r="14723" spans="1:17" ht="14.25" customHeight="1" outlineLevel="1" x14ac:dyDescent="0.2">
      <c r="A14723" s="24" t="s">
        <v>17046</v>
      </c>
      <c r="B14723" s="1" t="s">
        <v>17035</v>
      </c>
      <c r="C14723" s="25" t="s">
        <v>54</v>
      </c>
      <c r="E14723" s="1" t="s">
        <v>17047</v>
      </c>
      <c r="F14723" s="4" t="s">
        <v>20</v>
      </c>
      <c r="G14723" s="2" t="s">
        <v>2157</v>
      </c>
      <c r="H14723" s="1" t="s">
        <v>1444</v>
      </c>
      <c r="I14723" s="1" t="s">
        <v>1018</v>
      </c>
      <c r="J14723" s="1" t="s">
        <v>559</v>
      </c>
      <c r="K14723" s="1" t="s">
        <v>1061</v>
      </c>
      <c r="M14723" s="1">
        <f>IF($P$5&lt;20000,H14723*L14723,IF($P$5&lt;50000,I14723*L14723,IF($P$5&lt;100000,J14723*L14723,IF($P$5&lt;80000000,K14723*L14723))))</f>
        <v>0</v>
      </c>
      <c r="N14723" s="4" t="str">
        <f>IF(AND(P14723 &lt;&gt; "", P14723 &lt;&gt; "---"), HYPERLINK(P14723, Q14723), "")</f>
        <v/>
      </c>
      <c r="O14723" s="21">
        <f>L14723*H14723</f>
        <v>0</v>
      </c>
      <c r="P14723" s="26" t="s">
        <v>362</v>
      </c>
      <c r="Q14723" t="str">
        <f>"ссылка"</f>
        <v>ссылка</v>
      </c>
    </row>
    <row r="14724" spans="1:17" ht="14.25" customHeight="1" outlineLevel="1" x14ac:dyDescent="0.2">
      <c r="A14724" s="24" t="s">
        <v>17048</v>
      </c>
      <c r="B14724" s="1" t="s">
        <v>17035</v>
      </c>
      <c r="C14724" s="25" t="s">
        <v>54</v>
      </c>
      <c r="E14724" s="1" t="s">
        <v>17049</v>
      </c>
      <c r="F14724" s="4" t="s">
        <v>20</v>
      </c>
      <c r="G14724" s="2" t="s">
        <v>3333</v>
      </c>
      <c r="H14724" s="1" t="s">
        <v>4661</v>
      </c>
      <c r="I14724" s="1" t="s">
        <v>5930</v>
      </c>
      <c r="J14724" s="1" t="s">
        <v>1969</v>
      </c>
      <c r="K14724" s="1" t="s">
        <v>3731</v>
      </c>
      <c r="M14724" s="1">
        <f>IF($P$5&lt;20000,H14724*L14724,IF($P$5&lt;50000,I14724*L14724,IF($P$5&lt;100000,J14724*L14724,IF($P$5&lt;80000000,K14724*L14724))))</f>
        <v>0</v>
      </c>
      <c r="N14724" s="4" t="str">
        <f>IF(AND(P14724 &lt;&gt; "", P14724 &lt;&gt; "---"), HYPERLINK(P14724, Q14724), "")</f>
        <v>ссылка</v>
      </c>
      <c r="O14724" s="21">
        <f>L14724*H14724</f>
        <v>0</v>
      </c>
      <c r="P14724" s="26" t="s">
        <v>17050</v>
      </c>
      <c r="Q14724" t="str">
        <f>"ссылка"</f>
        <v>ссылка</v>
      </c>
    </row>
    <row r="14725" spans="1:17" ht="14.25" customHeight="1" outlineLevel="1" x14ac:dyDescent="0.2">
      <c r="A14725" s="24" t="s">
        <v>17051</v>
      </c>
      <c r="B14725" s="1" t="s">
        <v>17035</v>
      </c>
      <c r="C14725" s="25" t="s">
        <v>45</v>
      </c>
      <c r="E14725" s="1" t="s">
        <v>17052</v>
      </c>
      <c r="F14725" s="4" t="s">
        <v>20</v>
      </c>
      <c r="G14725" s="2" t="s">
        <v>2169</v>
      </c>
      <c r="H14725" s="1" t="s">
        <v>1444</v>
      </c>
      <c r="I14725" s="1" t="s">
        <v>1018</v>
      </c>
      <c r="J14725" s="1" t="s">
        <v>559</v>
      </c>
      <c r="K14725" s="1" t="s">
        <v>1061</v>
      </c>
      <c r="M14725" s="1">
        <f>IF($P$5&lt;20000,H14725*L14725,IF($P$5&lt;50000,I14725*L14725,IF($P$5&lt;100000,J14725*L14725,IF($P$5&lt;80000000,K14725*L14725))))</f>
        <v>0</v>
      </c>
      <c r="N14725" s="4" t="str">
        <f>IF(AND(P14725 &lt;&gt; "", P14725 &lt;&gt; "---"), HYPERLINK(P14725, Q14725), "")</f>
        <v>ссылка</v>
      </c>
      <c r="O14725" s="21">
        <f>L14725*H14725</f>
        <v>0</v>
      </c>
      <c r="P14725" s="26" t="s">
        <v>17053</v>
      </c>
      <c r="Q14725" t="str">
        <f>"ссылка"</f>
        <v>ссылка</v>
      </c>
    </row>
    <row r="14726" spans="1:17" ht="14.25" customHeight="1" outlineLevel="1" x14ac:dyDescent="0.2">
      <c r="A14726" s="24" t="s">
        <v>17054</v>
      </c>
      <c r="B14726" s="1" t="s">
        <v>17035</v>
      </c>
      <c r="C14726" s="25" t="s">
        <v>54</v>
      </c>
      <c r="E14726" s="1" t="s">
        <v>17055</v>
      </c>
      <c r="F14726" s="4" t="s">
        <v>20</v>
      </c>
      <c r="G14726" s="2" t="s">
        <v>7176</v>
      </c>
      <c r="H14726" s="1" t="s">
        <v>181</v>
      </c>
      <c r="I14726" s="1" t="s">
        <v>1488</v>
      </c>
      <c r="J14726" s="1" t="s">
        <v>4297</v>
      </c>
      <c r="K14726" s="1" t="s">
        <v>1904</v>
      </c>
      <c r="M14726" s="1">
        <f>IF($P$5&lt;20000,H14726*L14726,IF($P$5&lt;50000,I14726*L14726,IF($P$5&lt;100000,J14726*L14726,IF($P$5&lt;80000000,K14726*L14726))))</f>
        <v>0</v>
      </c>
      <c r="N14726" s="4" t="str">
        <f>IF(AND(P14726 &lt;&gt; "", P14726 &lt;&gt; "---"), HYPERLINK(P14726, Q14726), "")</f>
        <v>ссылка</v>
      </c>
      <c r="O14726" s="21">
        <f>L14726*H14726</f>
        <v>0</v>
      </c>
      <c r="P14726" s="26" t="s">
        <v>17056</v>
      </c>
      <c r="Q14726" t="str">
        <f>"ссылка"</f>
        <v>ссылка</v>
      </c>
    </row>
    <row r="14727" spans="1:17" ht="14.25" customHeight="1" outlineLevel="1" x14ac:dyDescent="0.2">
      <c r="A14727" s="24" t="s">
        <v>17057</v>
      </c>
      <c r="B14727" s="1" t="s">
        <v>17035</v>
      </c>
      <c r="C14727" s="25" t="s">
        <v>54</v>
      </c>
      <c r="E14727" s="1" t="s">
        <v>17058</v>
      </c>
      <c r="F14727" s="4" t="s">
        <v>20</v>
      </c>
      <c r="G14727" s="2" t="s">
        <v>2157</v>
      </c>
      <c r="H14727" s="1" t="s">
        <v>1444</v>
      </c>
      <c r="I14727" s="1" t="s">
        <v>1018</v>
      </c>
      <c r="J14727" s="1" t="s">
        <v>559</v>
      </c>
      <c r="K14727" s="1" t="s">
        <v>1061</v>
      </c>
      <c r="M14727" s="1">
        <f>IF($P$5&lt;20000,H14727*L14727,IF($P$5&lt;50000,I14727*L14727,IF($P$5&lt;100000,J14727*L14727,IF($P$5&lt;80000000,K14727*L14727))))</f>
        <v>0</v>
      </c>
      <c r="N14727" s="4" t="str">
        <f>IF(AND(P14727 &lt;&gt; "", P14727 &lt;&gt; "---"), HYPERLINK(P14727, Q14727), "")</f>
        <v/>
      </c>
      <c r="O14727" s="21">
        <f>L14727*H14727</f>
        <v>0</v>
      </c>
      <c r="P14727" s="26" t="s">
        <v>362</v>
      </c>
      <c r="Q14727" t="str">
        <f>"ссылка"</f>
        <v>ссылка</v>
      </c>
    </row>
    <row r="14728" spans="1:17" ht="14.25" customHeight="1" outlineLevel="1" x14ac:dyDescent="0.2">
      <c r="A14728" s="24" t="s">
        <v>17628</v>
      </c>
      <c r="B14728" s="1" t="s">
        <v>17035</v>
      </c>
      <c r="C14728" s="25" t="s">
        <v>45</v>
      </c>
      <c r="E14728" s="1" t="s">
        <v>17629</v>
      </c>
      <c r="F14728" s="4" t="s">
        <v>20</v>
      </c>
      <c r="G14728" s="2" t="s">
        <v>3539</v>
      </c>
      <c r="H14728" s="1" t="s">
        <v>620</v>
      </c>
      <c r="I14728" s="1" t="s">
        <v>330</v>
      </c>
      <c r="J14728" s="1" t="s">
        <v>1962</v>
      </c>
      <c r="K14728" s="1" t="s">
        <v>3342</v>
      </c>
      <c r="M14728" s="1">
        <f>IF($P$5&lt;20000,H14728*L14728,IF($P$5&lt;50000,I14728*L14728,IF($P$5&lt;100000,J14728*L14728,IF($P$5&lt;80000000,K14728*L14728))))</f>
        <v>0</v>
      </c>
      <c r="N14728" s="4" t="str">
        <f>IF(AND(P14728 &lt;&gt; "", P14728 &lt;&gt; "---"), HYPERLINK(P14728, Q14728), "")</f>
        <v>ссылка</v>
      </c>
      <c r="O14728" s="21">
        <f>L14728*H14728</f>
        <v>0</v>
      </c>
      <c r="P14728" s="26" t="s">
        <v>17630</v>
      </c>
      <c r="Q14728" t="str">
        <f>"ссылка"</f>
        <v>ссылка</v>
      </c>
    </row>
    <row r="14729" spans="1:17" ht="14.25" customHeight="1" outlineLevel="1" x14ac:dyDescent="0.2">
      <c r="A14729" s="24" t="s">
        <v>19945</v>
      </c>
      <c r="B14729" s="1" t="s">
        <v>17035</v>
      </c>
      <c r="C14729" s="25" t="s">
        <v>54</v>
      </c>
      <c r="E14729" s="1" t="s">
        <v>19946</v>
      </c>
      <c r="F14729" s="4" t="s">
        <v>20</v>
      </c>
      <c r="G14729" s="2" t="s">
        <v>19947</v>
      </c>
      <c r="H14729" s="1" t="s">
        <v>12510</v>
      </c>
      <c r="I14729" s="1" t="s">
        <v>6072</v>
      </c>
      <c r="J14729" s="1" t="s">
        <v>2088</v>
      </c>
      <c r="K14729" s="1" t="s">
        <v>10295</v>
      </c>
      <c r="M14729" s="1">
        <f>IF($P$5&lt;20000,H14729*L14729,IF($P$5&lt;50000,I14729*L14729,IF($P$5&lt;100000,J14729*L14729,IF($P$5&lt;80000000,K14729*L14729))))</f>
        <v>0</v>
      </c>
      <c r="N14729" s="4" t="str">
        <f>IF(AND(P14729 &lt;&gt; "", P14729 &lt;&gt; "---"), HYPERLINK(P14729, Q14729), "")</f>
        <v>ссылка</v>
      </c>
      <c r="O14729" s="21">
        <f>L14729*H14729</f>
        <v>0</v>
      </c>
      <c r="P14729" s="26" t="s">
        <v>19948</v>
      </c>
      <c r="Q14729" t="str">
        <f>"ссылка"</f>
        <v>ссылка</v>
      </c>
    </row>
    <row r="14730" spans="1:17" ht="14.25" customHeight="1" outlineLevel="1" x14ac:dyDescent="0.2">
      <c r="A14730" s="24" t="s">
        <v>19949</v>
      </c>
      <c r="B14730" s="1" t="s">
        <v>17035</v>
      </c>
      <c r="C14730" s="25" t="s">
        <v>254</v>
      </c>
      <c r="E14730" s="1" t="s">
        <v>19950</v>
      </c>
      <c r="F14730" s="4" t="s">
        <v>20</v>
      </c>
      <c r="G14730" s="2" t="s">
        <v>495</v>
      </c>
      <c r="H14730" s="1" t="s">
        <v>2592</v>
      </c>
      <c r="I14730" s="1" t="s">
        <v>485</v>
      </c>
      <c r="J14730" s="1" t="s">
        <v>1678</v>
      </c>
      <c r="K14730" s="1" t="s">
        <v>1711</v>
      </c>
      <c r="M14730" s="1">
        <f>IF($P$5&lt;20000,H14730*L14730,IF($P$5&lt;50000,I14730*L14730,IF($P$5&lt;100000,J14730*L14730,IF($P$5&lt;80000000,K14730*L14730))))</f>
        <v>0</v>
      </c>
      <c r="N14730" s="4" t="str">
        <f>IF(AND(P14730 &lt;&gt; "", P14730 &lt;&gt; "---"), HYPERLINK(P14730, Q14730), "")</f>
        <v>ссылка</v>
      </c>
      <c r="O14730" s="21">
        <f>L14730*H14730</f>
        <v>0</v>
      </c>
      <c r="P14730" s="26" t="s">
        <v>19951</v>
      </c>
      <c r="Q14730" t="str">
        <f>"ссылка"</f>
        <v>ссылка</v>
      </c>
    </row>
    <row r="14731" spans="1:17" ht="14.25" customHeight="1" outlineLevel="1" x14ac:dyDescent="0.2">
      <c r="A14731" s="24" t="s">
        <v>19952</v>
      </c>
      <c r="B14731" s="1" t="s">
        <v>17035</v>
      </c>
      <c r="C14731" s="25" t="s">
        <v>997</v>
      </c>
      <c r="E14731" s="1" t="s">
        <v>19953</v>
      </c>
      <c r="F14731" s="4" t="s">
        <v>20</v>
      </c>
      <c r="G14731" s="2" t="s">
        <v>256</v>
      </c>
      <c r="H14731" s="1" t="s">
        <v>6277</v>
      </c>
      <c r="I14731" s="1" t="s">
        <v>755</v>
      </c>
      <c r="J14731" s="1" t="s">
        <v>2358</v>
      </c>
      <c r="K14731" s="1" t="s">
        <v>3288</v>
      </c>
      <c r="M14731" s="1">
        <f>IF($P$5&lt;20000,H14731*L14731,IF($P$5&lt;50000,I14731*L14731,IF($P$5&lt;100000,J14731*L14731,IF($P$5&lt;80000000,K14731*L14731))))</f>
        <v>0</v>
      </c>
      <c r="N14731" s="4" t="str">
        <f>IF(AND(P14731 &lt;&gt; "", P14731 &lt;&gt; "---"), HYPERLINK(P14731, Q14731), "")</f>
        <v>ссылка</v>
      </c>
      <c r="O14731" s="21">
        <f>L14731*H14731</f>
        <v>0</v>
      </c>
      <c r="P14731" s="26" t="s">
        <v>19954</v>
      </c>
      <c r="Q14731" t="str">
        <f>"ссылка"</f>
        <v>ссылка</v>
      </c>
    </row>
    <row r="14732" spans="1:17" ht="14.25" customHeight="1" outlineLevel="1" x14ac:dyDescent="0.2">
      <c r="A14732" s="24" t="s">
        <v>19955</v>
      </c>
      <c r="B14732" s="1" t="s">
        <v>17035</v>
      </c>
      <c r="C14732" s="25" t="s">
        <v>54</v>
      </c>
      <c r="E14732" s="1" t="s">
        <v>19956</v>
      </c>
      <c r="F14732" s="4" t="s">
        <v>20</v>
      </c>
      <c r="G14732" s="2" t="s">
        <v>1903</v>
      </c>
      <c r="H14732" s="1" t="s">
        <v>1715</v>
      </c>
      <c r="I14732" s="1" t="s">
        <v>230</v>
      </c>
      <c r="J14732" s="1" t="s">
        <v>1005</v>
      </c>
      <c r="K14732" s="1" t="s">
        <v>571</v>
      </c>
      <c r="M14732" s="1">
        <f>IF($P$5&lt;20000,H14732*L14732,IF($P$5&lt;50000,I14732*L14732,IF($P$5&lt;100000,J14732*L14732,IF($P$5&lt;80000000,K14732*L14732))))</f>
        <v>0</v>
      </c>
      <c r="N14732" s="4" t="str">
        <f>IF(AND(P14732 &lt;&gt; "", P14732 &lt;&gt; "---"), HYPERLINK(P14732, Q14732), "")</f>
        <v>ссылка</v>
      </c>
      <c r="O14732" s="21">
        <f>L14732*H14732</f>
        <v>0</v>
      </c>
      <c r="P14732" s="26" t="s">
        <v>19957</v>
      </c>
      <c r="Q14732" t="str">
        <f>"ссылка"</f>
        <v>ссылка</v>
      </c>
    </row>
    <row r="14733" spans="1:17" ht="14.25" customHeight="1" outlineLevel="1" x14ac:dyDescent="0.2">
      <c r="A14733" s="24" t="s">
        <v>19958</v>
      </c>
      <c r="B14733" s="1" t="s">
        <v>17035</v>
      </c>
      <c r="C14733" s="25" t="s">
        <v>36</v>
      </c>
      <c r="E14733" s="1" t="s">
        <v>19959</v>
      </c>
      <c r="F14733" s="4" t="s">
        <v>20</v>
      </c>
      <c r="G14733" s="2" t="s">
        <v>1742</v>
      </c>
      <c r="H14733" s="1" t="s">
        <v>1116</v>
      </c>
      <c r="I14733" s="1" t="s">
        <v>973</v>
      </c>
      <c r="J14733" s="1" t="s">
        <v>1743</v>
      </c>
      <c r="K14733" s="1" t="s">
        <v>2194</v>
      </c>
      <c r="M14733" s="1">
        <f>IF($P$5&lt;20000,H14733*L14733,IF($P$5&lt;50000,I14733*L14733,IF($P$5&lt;100000,J14733*L14733,IF($P$5&lt;80000000,K14733*L14733))))</f>
        <v>0</v>
      </c>
      <c r="N14733" s="4" t="str">
        <f>IF(AND(P14733 &lt;&gt; "", P14733 &lt;&gt; "---"), HYPERLINK(P14733, Q14733), "")</f>
        <v>ссылка</v>
      </c>
      <c r="O14733" s="21">
        <f>L14733*H14733</f>
        <v>0</v>
      </c>
      <c r="P14733" s="26" t="s">
        <v>19960</v>
      </c>
      <c r="Q14733" t="str">
        <f>"ссылка"</f>
        <v>ссылка</v>
      </c>
    </row>
    <row r="14734" spans="1:17" ht="14.25" customHeight="1" outlineLevel="1" x14ac:dyDescent="0.2">
      <c r="A14734" s="24" t="s">
        <v>19961</v>
      </c>
      <c r="B14734" s="1" t="s">
        <v>17035</v>
      </c>
      <c r="C14734" s="25" t="s">
        <v>54</v>
      </c>
      <c r="E14734" s="1" t="s">
        <v>19962</v>
      </c>
      <c r="F14734" s="4" t="s">
        <v>20</v>
      </c>
      <c r="G14734" s="2" t="s">
        <v>4046</v>
      </c>
      <c r="H14734" s="1" t="s">
        <v>4740</v>
      </c>
      <c r="I14734" s="1" t="s">
        <v>3538</v>
      </c>
      <c r="J14734" s="1" t="s">
        <v>2331</v>
      </c>
      <c r="K14734" s="1" t="s">
        <v>717</v>
      </c>
      <c r="M14734" s="1">
        <f>IF($P$5&lt;20000,H14734*L14734,IF($P$5&lt;50000,I14734*L14734,IF($P$5&lt;100000,J14734*L14734,IF($P$5&lt;80000000,K14734*L14734))))</f>
        <v>0</v>
      </c>
      <c r="N14734" s="4" t="str">
        <f>IF(AND(P14734 &lt;&gt; "", P14734 &lt;&gt; "---"), HYPERLINK(P14734, Q14734), "")</f>
        <v>ссылка</v>
      </c>
      <c r="O14734" s="21">
        <f>L14734*H14734</f>
        <v>0</v>
      </c>
      <c r="P14734" s="26" t="s">
        <v>19963</v>
      </c>
      <c r="Q14734" t="str">
        <f>"ссылка"</f>
        <v>ссылка</v>
      </c>
    </row>
    <row r="14735" spans="1:17" ht="14.25" customHeight="1" outlineLevel="1" x14ac:dyDescent="0.2">
      <c r="A14735" s="24" t="s">
        <v>19964</v>
      </c>
      <c r="B14735" s="1" t="s">
        <v>17035</v>
      </c>
      <c r="C14735" s="25" t="s">
        <v>36</v>
      </c>
      <c r="E14735" s="1" t="s">
        <v>19965</v>
      </c>
      <c r="F14735" s="4" t="s">
        <v>20</v>
      </c>
      <c r="G14735" s="2" t="s">
        <v>2169</v>
      </c>
      <c r="H14735" s="1" t="s">
        <v>1444</v>
      </c>
      <c r="I14735" s="1" t="s">
        <v>1018</v>
      </c>
      <c r="J14735" s="1" t="s">
        <v>559</v>
      </c>
      <c r="K14735" s="1" t="s">
        <v>1061</v>
      </c>
      <c r="M14735" s="1">
        <f>IF($P$5&lt;20000,H14735*L14735,IF($P$5&lt;50000,I14735*L14735,IF($P$5&lt;100000,J14735*L14735,IF($P$5&lt;80000000,K14735*L14735))))</f>
        <v>0</v>
      </c>
      <c r="N14735" s="4" t="str">
        <f>IF(AND(P14735 &lt;&gt; "", P14735 &lt;&gt; "---"), HYPERLINK(P14735, Q14735), "")</f>
        <v>ссылка</v>
      </c>
      <c r="O14735" s="21">
        <f>L14735*H14735</f>
        <v>0</v>
      </c>
      <c r="P14735" s="26" t="s">
        <v>19966</v>
      </c>
      <c r="Q14735" t="str">
        <f>"ссылка"</f>
        <v>ссылка</v>
      </c>
    </row>
    <row r="14736" spans="1:17" ht="14.25" customHeight="1" outlineLevel="1" x14ac:dyDescent="0.2">
      <c r="A14736" s="24" t="s">
        <v>19967</v>
      </c>
      <c r="B14736" s="1" t="s">
        <v>17035</v>
      </c>
      <c r="C14736" s="25" t="s">
        <v>54</v>
      </c>
      <c r="E14736" s="1" t="s">
        <v>19968</v>
      </c>
      <c r="F14736" s="4" t="s">
        <v>20</v>
      </c>
      <c r="G14736" s="2" t="s">
        <v>1904</v>
      </c>
      <c r="H14736" s="1" t="s">
        <v>1715</v>
      </c>
      <c r="I14736" s="1" t="s">
        <v>230</v>
      </c>
      <c r="J14736" s="1" t="s">
        <v>1005</v>
      </c>
      <c r="K14736" s="1" t="s">
        <v>571</v>
      </c>
      <c r="M14736" s="1">
        <f>IF($P$5&lt;20000,H14736*L14736,IF($P$5&lt;50000,I14736*L14736,IF($P$5&lt;100000,J14736*L14736,IF($P$5&lt;80000000,K14736*L14736))))</f>
        <v>0</v>
      </c>
      <c r="N14736" s="4" t="str">
        <f>IF(AND(P14736 &lt;&gt; "", P14736 &lt;&gt; "---"), HYPERLINK(P14736, Q14736), "")</f>
        <v>ссылка</v>
      </c>
      <c r="O14736" s="21">
        <f>L14736*H14736</f>
        <v>0</v>
      </c>
      <c r="P14736" s="26" t="s">
        <v>19969</v>
      </c>
      <c r="Q14736" t="str">
        <f>"ссылка"</f>
        <v>ссылка</v>
      </c>
    </row>
    <row r="14737" spans="1:26" ht="14.25" customHeight="1" outlineLevel="1" x14ac:dyDescent="0.2">
      <c r="A14737" s="24" t="s">
        <v>20417</v>
      </c>
      <c r="B14737" s="1" t="s">
        <v>17035</v>
      </c>
      <c r="C14737" s="25" t="s">
        <v>54</v>
      </c>
      <c r="E14737" s="1" t="s">
        <v>20418</v>
      </c>
      <c r="F14737" s="4" t="s">
        <v>20</v>
      </c>
      <c r="G14737" s="2" t="s">
        <v>9172</v>
      </c>
      <c r="H14737" s="1" t="s">
        <v>2364</v>
      </c>
      <c r="I14737" s="1" t="s">
        <v>4186</v>
      </c>
      <c r="J14737" s="1" t="s">
        <v>11144</v>
      </c>
      <c r="K14737" s="1" t="s">
        <v>1167</v>
      </c>
      <c r="M14737" s="1">
        <f>IF($P$5&lt;20000,H14737*L14737,IF($P$5&lt;50000,I14737*L14737,IF($P$5&lt;100000,J14737*L14737,IF($P$5&lt;80000000,K14737*L14737))))</f>
        <v>0</v>
      </c>
      <c r="N14737" s="4" t="str">
        <f>IF(AND(P14737 &lt;&gt; "", P14737 &lt;&gt; "---"), HYPERLINK(P14737, Q14737), "")</f>
        <v>ссылка</v>
      </c>
      <c r="O14737" s="21">
        <f>L14737*H14737</f>
        <v>0</v>
      </c>
      <c r="P14737" s="26" t="s">
        <v>20419</v>
      </c>
      <c r="Q14737" t="str">
        <f>"ссылка"</f>
        <v>ссылка</v>
      </c>
    </row>
    <row r="14738" spans="1:26" ht="14.25" customHeight="1" outlineLevel="1" x14ac:dyDescent="0.2">
      <c r="A14738" s="24" t="s">
        <v>20420</v>
      </c>
      <c r="B14738" s="1" t="s">
        <v>17035</v>
      </c>
      <c r="C14738" s="25" t="s">
        <v>54</v>
      </c>
      <c r="E14738" s="1" t="s">
        <v>20421</v>
      </c>
      <c r="F14738" s="4" t="s">
        <v>20</v>
      </c>
      <c r="G14738" s="2" t="s">
        <v>3333</v>
      </c>
      <c r="H14738" s="1" t="s">
        <v>618</v>
      </c>
      <c r="I14738" s="1" t="s">
        <v>6073</v>
      </c>
      <c r="J14738" s="1" t="s">
        <v>3748</v>
      </c>
      <c r="K14738" s="1" t="s">
        <v>9324</v>
      </c>
      <c r="M14738" s="1">
        <f>IF($P$5&lt;20000,H14738*L14738,IF($P$5&lt;50000,I14738*L14738,IF($P$5&lt;100000,J14738*L14738,IF($P$5&lt;80000000,K14738*L14738))))</f>
        <v>0</v>
      </c>
      <c r="N14738" s="4" t="str">
        <f>IF(AND(P14738 &lt;&gt; "", P14738 &lt;&gt; "---"), HYPERLINK(P14738, Q14738), "")</f>
        <v>ссылка</v>
      </c>
      <c r="O14738" s="21">
        <f>L14738*H14738</f>
        <v>0</v>
      </c>
      <c r="P14738" s="26" t="s">
        <v>20422</v>
      </c>
      <c r="Q14738" t="str">
        <f>"ссылка"</f>
        <v>ссылка</v>
      </c>
    </row>
    <row r="14739" spans="1:26" ht="14.25" customHeight="1" outlineLevel="1" x14ac:dyDescent="0.2">
      <c r="A14739" s="24" t="s">
        <v>20678</v>
      </c>
      <c r="B14739" s="1" t="s">
        <v>17035</v>
      </c>
      <c r="C14739" s="25" t="s">
        <v>45</v>
      </c>
      <c r="E14739" s="1" t="s">
        <v>20679</v>
      </c>
      <c r="F14739" s="4" t="s">
        <v>20</v>
      </c>
      <c r="G14739" s="2" t="s">
        <v>1904</v>
      </c>
      <c r="H14739" s="1" t="s">
        <v>1715</v>
      </c>
      <c r="I14739" s="1" t="s">
        <v>230</v>
      </c>
      <c r="J14739" s="1" t="s">
        <v>1005</v>
      </c>
      <c r="K14739" s="1" t="s">
        <v>571</v>
      </c>
      <c r="M14739" s="1">
        <f>IF($P$5&lt;20000,H14739*L14739,IF($P$5&lt;50000,I14739*L14739,IF($P$5&lt;100000,J14739*L14739,IF($P$5&lt;80000000,K14739*L14739))))</f>
        <v>0</v>
      </c>
      <c r="N14739" s="4" t="str">
        <f>IF(AND(P14739 &lt;&gt; "", P14739 &lt;&gt; "---"), HYPERLINK(P14739, Q14739), "")</f>
        <v>ссылка</v>
      </c>
      <c r="O14739" s="21">
        <f>L14739*H14739</f>
        <v>0</v>
      </c>
      <c r="P14739" s="26" t="s">
        <v>20680</v>
      </c>
      <c r="Q14739" t="str">
        <f>"ссылка"</f>
        <v>ссылка</v>
      </c>
    </row>
    <row r="14740" spans="1:26" ht="14.25" customHeight="1" outlineLevel="1" x14ac:dyDescent="0.2">
      <c r="A14740" s="24" t="s">
        <v>22037</v>
      </c>
      <c r="B14740" s="1" t="s">
        <v>17035</v>
      </c>
      <c r="C14740" s="25" t="s">
        <v>54</v>
      </c>
      <c r="E14740" s="1" t="s">
        <v>22038</v>
      </c>
      <c r="F14740" s="4" t="s">
        <v>20</v>
      </c>
      <c r="G14740" s="2" t="s">
        <v>13491</v>
      </c>
      <c r="H14740" s="1" t="s">
        <v>6072</v>
      </c>
      <c r="I14740" s="1" t="s">
        <v>448</v>
      </c>
      <c r="J14740" s="1" t="s">
        <v>220</v>
      </c>
      <c r="K14740" s="1" t="s">
        <v>4503</v>
      </c>
      <c r="M14740" s="1">
        <f>IF($P$5&lt;20000,H14740*L14740,IF($P$5&lt;50000,I14740*L14740,IF($P$5&lt;100000,J14740*L14740,IF($P$5&lt;80000000,K14740*L14740))))</f>
        <v>0</v>
      </c>
      <c r="N14740" s="4" t="str">
        <f>IF(AND(P14740 &lt;&gt; "", P14740 &lt;&gt; "---"), HYPERLINK(P14740, Q14740), "")</f>
        <v>ссылка</v>
      </c>
      <c r="O14740" s="21">
        <f>L14740*H14740</f>
        <v>0</v>
      </c>
      <c r="P14740" s="26" t="s">
        <v>22039</v>
      </c>
      <c r="Q14740" t="str">
        <f>"ссылка"</f>
        <v>ссылка</v>
      </c>
    </row>
    <row r="14741" spans="1:26" ht="14.25" customHeight="1" outlineLevel="1" x14ac:dyDescent="0.2">
      <c r="A14741" s="24" t="s">
        <v>22040</v>
      </c>
      <c r="B14741" s="1" t="s">
        <v>17035</v>
      </c>
      <c r="C14741" s="25" t="s">
        <v>54</v>
      </c>
      <c r="E14741" s="1" t="s">
        <v>22041</v>
      </c>
      <c r="F14741" s="4" t="s">
        <v>20</v>
      </c>
      <c r="G14741" s="2" t="s">
        <v>495</v>
      </c>
      <c r="H14741" s="1" t="s">
        <v>622</v>
      </c>
      <c r="I14741" s="1" t="s">
        <v>2260</v>
      </c>
      <c r="J14741" s="1" t="s">
        <v>2396</v>
      </c>
      <c r="K14741" s="1" t="s">
        <v>497</v>
      </c>
      <c r="M14741" s="1">
        <f>IF($P$5&lt;20000,H14741*L14741,IF($P$5&lt;50000,I14741*L14741,IF($P$5&lt;100000,J14741*L14741,IF($P$5&lt;80000000,K14741*L14741))))</f>
        <v>0</v>
      </c>
      <c r="N14741" s="4" t="str">
        <f>IF(AND(P14741 &lt;&gt; "", P14741 &lt;&gt; "---"), HYPERLINK(P14741, Q14741), "")</f>
        <v>ссылка</v>
      </c>
      <c r="O14741" s="21">
        <f>L14741*H14741</f>
        <v>0</v>
      </c>
      <c r="P14741" s="26" t="s">
        <v>22042</v>
      </c>
      <c r="Q14741" t="str">
        <f>"ссылка"</f>
        <v>ссылка</v>
      </c>
    </row>
    <row r="14742" spans="1:26" ht="14.25" customHeight="1" outlineLevel="1" x14ac:dyDescent="0.2">
      <c r="A14742" s="24" t="s">
        <v>23384</v>
      </c>
      <c r="B14742" s="1" t="s">
        <v>17035</v>
      </c>
      <c r="C14742" s="25" t="s">
        <v>54</v>
      </c>
      <c r="E14742" s="1" t="s">
        <v>23385</v>
      </c>
      <c r="F14742" s="4" t="s">
        <v>20</v>
      </c>
      <c r="G14742" s="2" t="s">
        <v>3333</v>
      </c>
      <c r="H14742" s="1" t="s">
        <v>4661</v>
      </c>
      <c r="I14742" s="1" t="s">
        <v>5930</v>
      </c>
      <c r="J14742" s="1" t="s">
        <v>1969</v>
      </c>
      <c r="K14742" s="1" t="s">
        <v>3731</v>
      </c>
      <c r="M14742" s="1">
        <f>IF($P$5&lt;20000,H14742*L14742,IF($P$5&lt;50000,I14742*L14742,IF($P$5&lt;100000,J14742*L14742,IF($P$5&lt;80000000,K14742*L14742))))</f>
        <v>0</v>
      </c>
      <c r="N14742" s="4" t="str">
        <f>IF(AND(P14742 &lt;&gt; "", P14742 &lt;&gt; "---"), HYPERLINK(P14742, Q14742), "")</f>
        <v>ссылка</v>
      </c>
      <c r="O14742" s="21">
        <f>L14742*H14742</f>
        <v>0</v>
      </c>
      <c r="P14742" s="26" t="s">
        <v>23386</v>
      </c>
      <c r="Q14742" t="str">
        <f>"ссылка"</f>
        <v>ссылка</v>
      </c>
    </row>
    <row r="14743" spans="1:26" ht="14.25" customHeight="1" outlineLevel="1" x14ac:dyDescent="0.2">
      <c r="A14743" s="24" t="s">
        <v>23387</v>
      </c>
      <c r="B14743" s="1" t="s">
        <v>17035</v>
      </c>
      <c r="C14743" s="25" t="s">
        <v>54</v>
      </c>
      <c r="E14743" s="1" t="s">
        <v>23388</v>
      </c>
      <c r="F14743" s="4" t="s">
        <v>20</v>
      </c>
      <c r="G14743" s="2" t="s">
        <v>16188</v>
      </c>
      <c r="H14743" s="1" t="s">
        <v>23389</v>
      </c>
      <c r="I14743" s="1" t="s">
        <v>7621</v>
      </c>
      <c r="J14743" s="1" t="s">
        <v>6862</v>
      </c>
      <c r="K14743" s="1" t="s">
        <v>4141</v>
      </c>
      <c r="M14743" s="1">
        <f>IF($P$5&lt;20000,H14743*L14743,IF($P$5&lt;50000,I14743*L14743,IF($P$5&lt;100000,J14743*L14743,IF($P$5&lt;80000000,K14743*L14743))))</f>
        <v>0</v>
      </c>
      <c r="N14743" s="4" t="str">
        <f>IF(AND(P14743 &lt;&gt; "", P14743 &lt;&gt; "---"), HYPERLINK(P14743, Q14743), "")</f>
        <v>ссылка</v>
      </c>
      <c r="O14743" s="21">
        <f>L14743*H14743</f>
        <v>0</v>
      </c>
      <c r="P14743" s="26" t="s">
        <v>23390</v>
      </c>
      <c r="Q14743" t="str">
        <f>"ссылка"</f>
        <v>ссылка</v>
      </c>
    </row>
    <row r="14744" spans="1:26" ht="14.25" customHeight="1" outlineLevel="1" x14ac:dyDescent="0.2">
      <c r="A14744" s="24" t="s">
        <v>23391</v>
      </c>
      <c r="B14744" s="1" t="s">
        <v>17035</v>
      </c>
      <c r="C14744" s="25" t="s">
        <v>54</v>
      </c>
      <c r="E14744" s="1" t="s">
        <v>23392</v>
      </c>
      <c r="F14744" s="4" t="s">
        <v>20</v>
      </c>
      <c r="G14744" s="2" t="s">
        <v>19947</v>
      </c>
      <c r="H14744" s="1" t="s">
        <v>12510</v>
      </c>
      <c r="I14744" s="1" t="s">
        <v>6072</v>
      </c>
      <c r="J14744" s="1" t="s">
        <v>2088</v>
      </c>
      <c r="K14744" s="1" t="s">
        <v>10295</v>
      </c>
      <c r="M14744" s="1">
        <f>IF($P$5&lt;20000,H14744*L14744,IF($P$5&lt;50000,I14744*L14744,IF($P$5&lt;100000,J14744*L14744,IF($P$5&lt;80000000,K14744*L14744))))</f>
        <v>0</v>
      </c>
      <c r="N14744" s="4" t="str">
        <f>IF(AND(P14744 &lt;&gt; "", P14744 &lt;&gt; "---"), HYPERLINK(P14744, Q14744), "")</f>
        <v>ссылка</v>
      </c>
      <c r="O14744" s="21">
        <f>L14744*H14744</f>
        <v>0</v>
      </c>
      <c r="P14744" s="26" t="s">
        <v>23393</v>
      </c>
      <c r="Q14744" t="str">
        <f>"ссылка"</f>
        <v>ссылка</v>
      </c>
    </row>
    <row r="14745" spans="1:26" ht="14.25" customHeight="1" x14ac:dyDescent="0.2">
      <c r="A14745" s="29" t="s">
        <v>16981</v>
      </c>
      <c r="B14745" s="28"/>
      <c r="C14745" s="29"/>
      <c r="D14745" s="28"/>
      <c r="E14745" s="28"/>
      <c r="F14745" s="28"/>
      <c r="G14745" s="28"/>
      <c r="H14745" s="28"/>
      <c r="I14745" s="28"/>
      <c r="J14745" s="28"/>
      <c r="K14745" s="28"/>
      <c r="L14745" s="28"/>
      <c r="M14745" s="28"/>
      <c r="N14745" s="28"/>
      <c r="O14745" s="30"/>
      <c r="P14745" s="31"/>
      <c r="Q14745" s="28"/>
      <c r="R14745" s="28"/>
      <c r="S14745" s="28"/>
      <c r="T14745" s="28"/>
      <c r="U14745" s="28"/>
      <c r="V14745" s="28"/>
      <c r="W14745" s="28"/>
      <c r="X14745" s="28"/>
      <c r="Y14745" s="28"/>
      <c r="Z14745" s="28"/>
    </row>
    <row r="14746" spans="1:26" ht="14.25" customHeight="1" outlineLevel="1" x14ac:dyDescent="0.2">
      <c r="A14746" s="24" t="s">
        <v>16980</v>
      </c>
      <c r="B14746" s="1" t="s">
        <v>16981</v>
      </c>
      <c r="C14746" s="25" t="s">
        <v>54</v>
      </c>
      <c r="E14746" s="1" t="s">
        <v>16982</v>
      </c>
      <c r="F14746" s="4" t="s">
        <v>20</v>
      </c>
      <c r="G14746" s="2" t="s">
        <v>3333</v>
      </c>
      <c r="H14746" s="1" t="s">
        <v>340</v>
      </c>
      <c r="I14746" s="1" t="s">
        <v>718</v>
      </c>
      <c r="J14746" s="1" t="s">
        <v>707</v>
      </c>
      <c r="K14746" s="1" t="s">
        <v>2495</v>
      </c>
      <c r="M14746" s="1">
        <f>IF($P$5&lt;20000,H14746*L14746,IF($P$5&lt;50000,I14746*L14746,IF($P$5&lt;100000,J14746*L14746,IF($P$5&lt;80000000,K14746*L14746))))</f>
        <v>0</v>
      </c>
      <c r="N14746" s="4" t="str">
        <f>IF(AND(P14746 &lt;&gt; "", P14746 &lt;&gt; "---"), HYPERLINK(P14746, Q14746), "")</f>
        <v>ссылка</v>
      </c>
      <c r="O14746" s="21">
        <f>L14746*H14746</f>
        <v>0</v>
      </c>
      <c r="P14746" s="26" t="s">
        <v>16983</v>
      </c>
      <c r="Q14746" t="str">
        <f>"ссылка"</f>
        <v>ссылка</v>
      </c>
    </row>
    <row r="14747" spans="1:26" ht="14.25" customHeight="1" outlineLevel="1" x14ac:dyDescent="0.2">
      <c r="A14747" s="24" t="s">
        <v>16984</v>
      </c>
      <c r="B14747" s="1" t="s">
        <v>16981</v>
      </c>
      <c r="C14747" s="25" t="s">
        <v>54</v>
      </c>
      <c r="E14747" s="1" t="s">
        <v>16985</v>
      </c>
      <c r="F14747" s="4" t="s">
        <v>20</v>
      </c>
      <c r="G14747" s="2" t="s">
        <v>570</v>
      </c>
      <c r="H14747" s="1" t="s">
        <v>464</v>
      </c>
      <c r="I14747" s="1" t="s">
        <v>974</v>
      </c>
      <c r="J14747" s="1" t="s">
        <v>1119</v>
      </c>
      <c r="K14747" s="1" t="s">
        <v>126</v>
      </c>
      <c r="M14747" s="1">
        <f>IF($P$5&lt;20000,H14747*L14747,IF($P$5&lt;50000,I14747*L14747,IF($P$5&lt;100000,J14747*L14747,IF($P$5&lt;80000000,K14747*L14747))))</f>
        <v>0</v>
      </c>
      <c r="N14747" s="4" t="str">
        <f>IF(AND(P14747 &lt;&gt; "", P14747 &lt;&gt; "---"), HYPERLINK(P14747, Q14747), "")</f>
        <v>ссылка</v>
      </c>
      <c r="O14747" s="21">
        <f>L14747*H14747</f>
        <v>0</v>
      </c>
      <c r="P14747" s="26" t="s">
        <v>16986</v>
      </c>
      <c r="Q14747" t="str">
        <f>"ссылка"</f>
        <v>ссылка</v>
      </c>
    </row>
    <row r="14748" spans="1:26" ht="14.25" customHeight="1" outlineLevel="1" x14ac:dyDescent="0.2">
      <c r="A14748" s="24" t="s">
        <v>16987</v>
      </c>
      <c r="B14748" s="1" t="s">
        <v>16981</v>
      </c>
      <c r="C14748" s="25" t="s">
        <v>54</v>
      </c>
      <c r="E14748" s="1" t="s">
        <v>16988</v>
      </c>
      <c r="F14748" s="4" t="s">
        <v>20</v>
      </c>
      <c r="G14748" s="2" t="s">
        <v>570</v>
      </c>
      <c r="H14748" s="1" t="s">
        <v>1930</v>
      </c>
      <c r="I14748" s="1" t="s">
        <v>964</v>
      </c>
      <c r="J14748" s="1" t="s">
        <v>1467</v>
      </c>
      <c r="K14748" s="1" t="s">
        <v>464</v>
      </c>
      <c r="M14748" s="1">
        <f>IF($P$5&lt;20000,H14748*L14748,IF($P$5&lt;50000,I14748*L14748,IF($P$5&lt;100000,J14748*L14748,IF($P$5&lt;80000000,K14748*L14748))))</f>
        <v>0</v>
      </c>
      <c r="N14748" s="4" t="str">
        <f>IF(AND(P14748 &lt;&gt; "", P14748 &lt;&gt; "---"), HYPERLINK(P14748, Q14748), "")</f>
        <v>ссылка</v>
      </c>
      <c r="O14748" s="21">
        <f>L14748*H14748</f>
        <v>0</v>
      </c>
      <c r="P14748" s="26" t="s">
        <v>16989</v>
      </c>
      <c r="Q14748" t="str">
        <f>"ссылка"</f>
        <v>ссылка</v>
      </c>
    </row>
    <row r="14749" spans="1:26" ht="14.25" customHeight="1" outlineLevel="1" x14ac:dyDescent="0.2">
      <c r="A14749" s="24" t="s">
        <v>16990</v>
      </c>
      <c r="B14749" s="1" t="s">
        <v>16981</v>
      </c>
      <c r="C14749" s="25" t="s">
        <v>54</v>
      </c>
      <c r="E14749" s="1" t="s">
        <v>16991</v>
      </c>
      <c r="F14749" s="4" t="s">
        <v>20</v>
      </c>
      <c r="G14749" s="2" t="s">
        <v>6216</v>
      </c>
      <c r="H14749" s="1" t="s">
        <v>8516</v>
      </c>
      <c r="I14749" s="1" t="s">
        <v>434</v>
      </c>
      <c r="J14749" s="1" t="s">
        <v>2588</v>
      </c>
      <c r="K14749" s="1" t="s">
        <v>2365</v>
      </c>
      <c r="M14749" s="1">
        <f>IF($P$5&lt;20000,H14749*L14749,IF($P$5&lt;50000,I14749*L14749,IF($P$5&lt;100000,J14749*L14749,IF($P$5&lt;80000000,K14749*L14749))))</f>
        <v>0</v>
      </c>
      <c r="N14749" s="4" t="str">
        <f>IF(AND(P14749 &lt;&gt; "", P14749 &lt;&gt; "---"), HYPERLINK(P14749, Q14749), "")</f>
        <v>ссылка</v>
      </c>
      <c r="O14749" s="21">
        <f>L14749*H14749</f>
        <v>0</v>
      </c>
      <c r="P14749" s="26" t="s">
        <v>16992</v>
      </c>
      <c r="Q14749" t="str">
        <f>"ссылка"</f>
        <v>ссылка</v>
      </c>
    </row>
    <row r="14750" spans="1:26" ht="14.25" customHeight="1" outlineLevel="1" x14ac:dyDescent="0.2">
      <c r="A14750" s="24" t="s">
        <v>16993</v>
      </c>
      <c r="B14750" s="1" t="s">
        <v>16981</v>
      </c>
      <c r="C14750" s="25" t="s">
        <v>384</v>
      </c>
      <c r="E14750" s="1" t="s">
        <v>16994</v>
      </c>
      <c r="F14750" s="4" t="s">
        <v>20</v>
      </c>
      <c r="G14750" s="2" t="s">
        <v>3974</v>
      </c>
      <c r="H14750" s="1" t="s">
        <v>1118</v>
      </c>
      <c r="I14750" s="1" t="s">
        <v>108</v>
      </c>
      <c r="J14750" s="1" t="s">
        <v>2881</v>
      </c>
      <c r="K14750" s="1" t="s">
        <v>98</v>
      </c>
      <c r="M14750" s="1">
        <f>IF($P$5&lt;20000,H14750*L14750,IF($P$5&lt;50000,I14750*L14750,IF($P$5&lt;100000,J14750*L14750,IF($P$5&lt;80000000,K14750*L14750))))</f>
        <v>0</v>
      </c>
      <c r="N14750" s="4" t="str">
        <f>IF(AND(P14750 &lt;&gt; "", P14750 &lt;&gt; "---"), HYPERLINK(P14750, Q14750), "")</f>
        <v>ссылка</v>
      </c>
      <c r="O14750" s="21">
        <f>L14750*H14750</f>
        <v>0</v>
      </c>
      <c r="P14750" s="26" t="s">
        <v>16995</v>
      </c>
      <c r="Q14750" t="str">
        <f>"ссылка"</f>
        <v>ссылка</v>
      </c>
    </row>
    <row r="14751" spans="1:26" ht="14.25" customHeight="1" outlineLevel="1" x14ac:dyDescent="0.2">
      <c r="A14751" s="24" t="s">
        <v>16996</v>
      </c>
      <c r="B14751" s="1" t="s">
        <v>16981</v>
      </c>
      <c r="C14751" s="25" t="s">
        <v>54</v>
      </c>
      <c r="E14751" s="1" t="s">
        <v>16997</v>
      </c>
      <c r="F14751" s="4" t="s">
        <v>20</v>
      </c>
      <c r="G14751" s="2" t="s">
        <v>570</v>
      </c>
      <c r="H14751" s="1" t="s">
        <v>1707</v>
      </c>
      <c r="I14751" s="1" t="s">
        <v>571</v>
      </c>
      <c r="J14751" s="1" t="s">
        <v>1038</v>
      </c>
      <c r="K14751" s="1" t="s">
        <v>2213</v>
      </c>
      <c r="M14751" s="1">
        <f>IF($P$5&lt;20000,H14751*L14751,IF($P$5&lt;50000,I14751*L14751,IF($P$5&lt;100000,J14751*L14751,IF($P$5&lt;80000000,K14751*L14751))))</f>
        <v>0</v>
      </c>
      <c r="N14751" s="4" t="str">
        <f>IF(AND(P14751 &lt;&gt; "", P14751 &lt;&gt; "---"), HYPERLINK(P14751, Q14751), "")</f>
        <v>ссылка</v>
      </c>
      <c r="O14751" s="21">
        <f>L14751*H14751</f>
        <v>0</v>
      </c>
      <c r="P14751" s="26" t="s">
        <v>16998</v>
      </c>
      <c r="Q14751" t="str">
        <f>"ссылка"</f>
        <v>ссылка</v>
      </c>
    </row>
    <row r="14752" spans="1:26" ht="14.25" customHeight="1" outlineLevel="1" x14ac:dyDescent="0.2">
      <c r="A14752" s="24" t="s">
        <v>16999</v>
      </c>
      <c r="B14752" s="1" t="s">
        <v>16981</v>
      </c>
      <c r="C14752" s="25" t="s">
        <v>54</v>
      </c>
      <c r="E14752" s="1" t="s">
        <v>17000</v>
      </c>
      <c r="F14752" s="4" t="s">
        <v>20</v>
      </c>
      <c r="G14752" s="2" t="s">
        <v>570</v>
      </c>
      <c r="H14752" s="1" t="s">
        <v>1118</v>
      </c>
      <c r="I14752" s="1" t="s">
        <v>108</v>
      </c>
      <c r="J14752" s="1" t="s">
        <v>2881</v>
      </c>
      <c r="K14752" s="1" t="s">
        <v>98</v>
      </c>
      <c r="M14752" s="1">
        <f>IF($P$5&lt;20000,H14752*L14752,IF($P$5&lt;50000,I14752*L14752,IF($P$5&lt;100000,J14752*L14752,IF($P$5&lt;80000000,K14752*L14752))))</f>
        <v>0</v>
      </c>
      <c r="N14752" s="4" t="str">
        <f>IF(AND(P14752 &lt;&gt; "", P14752 &lt;&gt; "---"), HYPERLINK(P14752, Q14752), "")</f>
        <v>ссылка</v>
      </c>
      <c r="O14752" s="21">
        <f>L14752*H14752</f>
        <v>0</v>
      </c>
      <c r="P14752" s="26" t="s">
        <v>17001</v>
      </c>
      <c r="Q14752" t="str">
        <f>"ссылка"</f>
        <v>ссылка</v>
      </c>
    </row>
    <row r="14753" spans="1:26" ht="14.25" customHeight="1" outlineLevel="1" x14ac:dyDescent="0.2">
      <c r="A14753" s="24" t="s">
        <v>18004</v>
      </c>
      <c r="B14753" s="1" t="s">
        <v>16981</v>
      </c>
      <c r="C14753" s="25" t="s">
        <v>384</v>
      </c>
      <c r="E14753" s="1" t="s">
        <v>18005</v>
      </c>
      <c r="F14753" s="4" t="s">
        <v>20</v>
      </c>
      <c r="G14753" s="2" t="s">
        <v>6216</v>
      </c>
      <c r="H14753" s="1" t="s">
        <v>8516</v>
      </c>
      <c r="I14753" s="1" t="s">
        <v>434</v>
      </c>
      <c r="J14753" s="1" t="s">
        <v>2588</v>
      </c>
      <c r="K14753" s="1" t="s">
        <v>2365</v>
      </c>
      <c r="M14753" s="1">
        <f>IF($P$5&lt;20000,H14753*L14753,IF($P$5&lt;50000,I14753*L14753,IF($P$5&lt;100000,J14753*L14753,IF($P$5&lt;80000000,K14753*L14753))))</f>
        <v>0</v>
      </c>
      <c r="N14753" s="4" t="str">
        <f>IF(AND(P14753 &lt;&gt; "", P14753 &lt;&gt; "---"), HYPERLINK(P14753, Q14753), "")</f>
        <v>ссылка</v>
      </c>
      <c r="O14753" s="21">
        <f>L14753*H14753</f>
        <v>0</v>
      </c>
      <c r="P14753" s="26" t="s">
        <v>18006</v>
      </c>
      <c r="Q14753" t="str">
        <f>"ссылка"</f>
        <v>ссылка</v>
      </c>
    </row>
    <row r="14754" spans="1:26" ht="14.25" customHeight="1" outlineLevel="1" x14ac:dyDescent="0.2">
      <c r="A14754" s="24" t="s">
        <v>18031</v>
      </c>
      <c r="B14754" s="1" t="s">
        <v>16981</v>
      </c>
      <c r="C14754" s="25" t="s">
        <v>45</v>
      </c>
      <c r="E14754" s="1" t="s">
        <v>18032</v>
      </c>
      <c r="F14754" s="4" t="s">
        <v>20</v>
      </c>
      <c r="G14754" s="2" t="s">
        <v>9172</v>
      </c>
      <c r="H14754" s="1" t="s">
        <v>5926</v>
      </c>
      <c r="I14754" s="1" t="s">
        <v>5932</v>
      </c>
      <c r="J14754" s="1" t="s">
        <v>5879</v>
      </c>
      <c r="K14754" s="1" t="s">
        <v>9212</v>
      </c>
      <c r="M14754" s="1">
        <f>IF($P$5&lt;20000,H14754*L14754,IF($P$5&lt;50000,I14754*L14754,IF($P$5&lt;100000,J14754*L14754,IF($P$5&lt;80000000,K14754*L14754))))</f>
        <v>0</v>
      </c>
      <c r="N14754" s="4" t="str">
        <f>IF(AND(P14754 &lt;&gt; "", P14754 &lt;&gt; "---"), HYPERLINK(P14754, Q14754), "")</f>
        <v>ссылка</v>
      </c>
      <c r="O14754" s="21">
        <f>L14754*H14754</f>
        <v>0</v>
      </c>
      <c r="P14754" s="26" t="s">
        <v>18033</v>
      </c>
      <c r="Q14754" t="str">
        <f>"ссылка"</f>
        <v>ссылка</v>
      </c>
    </row>
    <row r="14755" spans="1:26" ht="14.25" customHeight="1" outlineLevel="1" x14ac:dyDescent="0.2">
      <c r="A14755" s="24" t="s">
        <v>20366</v>
      </c>
      <c r="B14755" s="1" t="s">
        <v>16981</v>
      </c>
      <c r="C14755" s="25" t="s">
        <v>45</v>
      </c>
      <c r="E14755" s="1" t="s">
        <v>20367</v>
      </c>
      <c r="F14755" s="4" t="s">
        <v>20</v>
      </c>
      <c r="G14755" s="2" t="s">
        <v>570</v>
      </c>
      <c r="H14755" s="1" t="s">
        <v>1930</v>
      </c>
      <c r="I14755" s="1" t="s">
        <v>964</v>
      </c>
      <c r="J14755" s="1" t="s">
        <v>1467</v>
      </c>
      <c r="K14755" s="1" t="s">
        <v>464</v>
      </c>
      <c r="M14755" s="1">
        <f>IF($P$5&lt;20000,H14755*L14755,IF($P$5&lt;50000,I14755*L14755,IF($P$5&lt;100000,J14755*L14755,IF($P$5&lt;80000000,K14755*L14755))))</f>
        <v>0</v>
      </c>
      <c r="N14755" s="4" t="str">
        <f>IF(AND(P14755 &lt;&gt; "", P14755 &lt;&gt; "---"), HYPERLINK(P14755, Q14755), "")</f>
        <v>ссылка</v>
      </c>
      <c r="O14755" s="21">
        <f>L14755*H14755</f>
        <v>0</v>
      </c>
      <c r="P14755" s="26" t="s">
        <v>20368</v>
      </c>
      <c r="Q14755" t="str">
        <f>"ссылка"</f>
        <v>ссылка</v>
      </c>
    </row>
    <row r="14756" spans="1:26" ht="14.25" customHeight="1" outlineLevel="1" x14ac:dyDescent="0.2">
      <c r="A14756" s="24" t="s">
        <v>20369</v>
      </c>
      <c r="B14756" s="1" t="s">
        <v>16981</v>
      </c>
      <c r="C14756" s="25" t="s">
        <v>45</v>
      </c>
      <c r="E14756" s="1" t="s">
        <v>20370</v>
      </c>
      <c r="F14756" s="4" t="s">
        <v>20</v>
      </c>
      <c r="G14756" s="2" t="s">
        <v>495</v>
      </c>
      <c r="H14756" s="1" t="s">
        <v>5534</v>
      </c>
      <c r="I14756" s="1" t="s">
        <v>292</v>
      </c>
      <c r="J14756" s="1" t="s">
        <v>279</v>
      </c>
      <c r="K14756" s="1" t="s">
        <v>1529</v>
      </c>
      <c r="M14756" s="1">
        <f>IF($P$5&lt;20000,H14756*L14756,IF($P$5&lt;50000,I14756*L14756,IF($P$5&lt;100000,J14756*L14756,IF($P$5&lt;80000000,K14756*L14756))))</f>
        <v>0</v>
      </c>
      <c r="N14756" s="4" t="str">
        <f>IF(AND(P14756 &lt;&gt; "", P14756 &lt;&gt; "---"), HYPERLINK(P14756, Q14756), "")</f>
        <v>ссылка</v>
      </c>
      <c r="O14756" s="21">
        <f>L14756*H14756</f>
        <v>0</v>
      </c>
      <c r="P14756" s="26" t="s">
        <v>20371</v>
      </c>
      <c r="Q14756" t="str">
        <f>"ссылка"</f>
        <v>ссылка</v>
      </c>
    </row>
    <row r="14757" spans="1:26" ht="14.25" customHeight="1" outlineLevel="1" x14ac:dyDescent="0.2">
      <c r="A14757" s="24" t="s">
        <v>20372</v>
      </c>
      <c r="B14757" s="1" t="s">
        <v>16981</v>
      </c>
      <c r="C14757" s="25" t="s">
        <v>45</v>
      </c>
      <c r="E14757" s="1" t="s">
        <v>20373</v>
      </c>
      <c r="F14757" s="4" t="s">
        <v>20</v>
      </c>
      <c r="G14757" s="2" t="s">
        <v>3539</v>
      </c>
      <c r="H14757" s="1" t="s">
        <v>3800</v>
      </c>
      <c r="I14757" s="1" t="s">
        <v>164</v>
      </c>
      <c r="J14757" s="1" t="s">
        <v>2394</v>
      </c>
      <c r="K14757" s="1" t="s">
        <v>2260</v>
      </c>
      <c r="M14757" s="1">
        <f>IF($P$5&lt;20000,H14757*L14757,IF($P$5&lt;50000,I14757*L14757,IF($P$5&lt;100000,J14757*L14757,IF($P$5&lt;80000000,K14757*L14757))))</f>
        <v>0</v>
      </c>
      <c r="N14757" s="4" t="str">
        <f>IF(AND(P14757 &lt;&gt; "", P14757 &lt;&gt; "---"), HYPERLINK(P14757, Q14757), "")</f>
        <v>ссылка</v>
      </c>
      <c r="O14757" s="21">
        <f>L14757*H14757</f>
        <v>0</v>
      </c>
      <c r="P14757" s="26" t="s">
        <v>20374</v>
      </c>
      <c r="Q14757" t="str">
        <f>"ссылка"</f>
        <v>ссылка</v>
      </c>
    </row>
    <row r="14758" spans="1:26" ht="14.25" customHeight="1" outlineLevel="1" x14ac:dyDescent="0.2">
      <c r="A14758" s="24" t="s">
        <v>20672</v>
      </c>
      <c r="B14758" s="1" t="s">
        <v>16981</v>
      </c>
      <c r="C14758" s="25" t="s">
        <v>45</v>
      </c>
      <c r="E14758" s="1" t="s">
        <v>20673</v>
      </c>
      <c r="F14758" s="4" t="s">
        <v>20</v>
      </c>
      <c r="G14758" s="2" t="s">
        <v>570</v>
      </c>
      <c r="H14758" s="1" t="s">
        <v>1930</v>
      </c>
      <c r="I14758" s="1" t="s">
        <v>964</v>
      </c>
      <c r="J14758" s="1" t="s">
        <v>1467</v>
      </c>
      <c r="K14758" s="1" t="s">
        <v>464</v>
      </c>
      <c r="M14758" s="1">
        <f>IF($P$5&lt;20000,H14758*L14758,IF($P$5&lt;50000,I14758*L14758,IF($P$5&lt;100000,J14758*L14758,IF($P$5&lt;80000000,K14758*L14758))))</f>
        <v>0</v>
      </c>
      <c r="N14758" s="4" t="str">
        <f>IF(AND(P14758 &lt;&gt; "", P14758 &lt;&gt; "---"), HYPERLINK(P14758, Q14758), "")</f>
        <v>ссылка</v>
      </c>
      <c r="O14758" s="21">
        <f>L14758*H14758</f>
        <v>0</v>
      </c>
      <c r="P14758" s="26" t="s">
        <v>20674</v>
      </c>
      <c r="Q14758" t="str">
        <f>"ссылка"</f>
        <v>ссылка</v>
      </c>
    </row>
    <row r="14759" spans="1:26" ht="14.25" customHeight="1" outlineLevel="1" x14ac:dyDescent="0.2">
      <c r="A14759" s="24" t="s">
        <v>21929</v>
      </c>
      <c r="B14759" s="1" t="s">
        <v>16981</v>
      </c>
      <c r="C14759" s="25" t="s">
        <v>3158</v>
      </c>
      <c r="E14759" s="1" t="s">
        <v>21930</v>
      </c>
      <c r="F14759" s="4" t="s">
        <v>20</v>
      </c>
      <c r="G14759" s="2" t="s">
        <v>4573</v>
      </c>
      <c r="H14759" s="1" t="s">
        <v>7733</v>
      </c>
      <c r="I14759" s="1" t="s">
        <v>2031</v>
      </c>
      <c r="J14759" s="1" t="s">
        <v>13548</v>
      </c>
      <c r="K14759" s="1" t="s">
        <v>10590</v>
      </c>
      <c r="M14759" s="1">
        <f>IF($P$5&lt;20000,H14759*L14759,IF($P$5&lt;50000,I14759*L14759,IF($P$5&lt;100000,J14759*L14759,IF($P$5&lt;80000000,K14759*L14759))))</f>
        <v>0</v>
      </c>
      <c r="N14759" s="4" t="str">
        <f>IF(AND(P14759 &lt;&gt; "", P14759 &lt;&gt; "---"), HYPERLINK(P14759, Q14759), "")</f>
        <v>ссылка</v>
      </c>
      <c r="O14759" s="21">
        <f>L14759*H14759</f>
        <v>0</v>
      </c>
      <c r="P14759" s="26" t="s">
        <v>21931</v>
      </c>
      <c r="Q14759" t="str">
        <f>"ссылка"</f>
        <v>ссылка</v>
      </c>
    </row>
    <row r="14760" spans="1:26" ht="14.25" customHeight="1" outlineLevel="1" x14ac:dyDescent="0.2">
      <c r="A14760" s="24" t="s">
        <v>21932</v>
      </c>
      <c r="B14760" s="1" t="s">
        <v>16981</v>
      </c>
      <c r="C14760" s="25" t="s">
        <v>384</v>
      </c>
      <c r="E14760" s="1" t="s">
        <v>21933</v>
      </c>
      <c r="F14760" s="4" t="s">
        <v>20</v>
      </c>
      <c r="G14760" s="2" t="s">
        <v>4573</v>
      </c>
      <c r="H14760" s="1" t="s">
        <v>3445</v>
      </c>
      <c r="I14760" s="1" t="s">
        <v>4697</v>
      </c>
      <c r="J14760" s="1" t="s">
        <v>18866</v>
      </c>
      <c r="K14760" s="1" t="s">
        <v>5943</v>
      </c>
      <c r="M14760" s="1">
        <f>IF($P$5&lt;20000,H14760*L14760,IF($P$5&lt;50000,I14760*L14760,IF($P$5&lt;100000,J14760*L14760,IF($P$5&lt;80000000,K14760*L14760))))</f>
        <v>0</v>
      </c>
      <c r="N14760" s="4" t="str">
        <f>IF(AND(P14760 &lt;&gt; "", P14760 &lt;&gt; "---"), HYPERLINK(P14760, Q14760), "")</f>
        <v>ссылка</v>
      </c>
      <c r="O14760" s="21">
        <f>L14760*H14760</f>
        <v>0</v>
      </c>
      <c r="P14760" s="26" t="s">
        <v>21934</v>
      </c>
      <c r="Q14760" t="str">
        <f>"ссылка"</f>
        <v>ссылка</v>
      </c>
    </row>
    <row r="14761" spans="1:26" ht="14.25" customHeight="1" outlineLevel="1" x14ac:dyDescent="0.2">
      <c r="A14761" s="24" t="s">
        <v>23115</v>
      </c>
      <c r="B14761" s="1" t="s">
        <v>16981</v>
      </c>
      <c r="C14761" s="25" t="s">
        <v>45</v>
      </c>
      <c r="E14761" s="1" t="s">
        <v>23116</v>
      </c>
      <c r="F14761" s="4" t="s">
        <v>20</v>
      </c>
      <c r="G14761" s="2" t="s">
        <v>14370</v>
      </c>
      <c r="H14761" s="1" t="s">
        <v>533</v>
      </c>
      <c r="I14761" s="1" t="s">
        <v>618</v>
      </c>
      <c r="J14761" s="1" t="s">
        <v>302</v>
      </c>
      <c r="K14761" s="1" t="s">
        <v>3747</v>
      </c>
      <c r="M14761" s="1">
        <f>IF($P$5&lt;20000,H14761*L14761,IF($P$5&lt;50000,I14761*L14761,IF($P$5&lt;100000,J14761*L14761,IF($P$5&lt;80000000,K14761*L14761))))</f>
        <v>0</v>
      </c>
      <c r="N14761" s="4" t="str">
        <f>IF(AND(P14761 &lt;&gt; "", P14761 &lt;&gt; "---"), HYPERLINK(P14761, Q14761), "")</f>
        <v>ссылка</v>
      </c>
      <c r="O14761" s="21">
        <f>L14761*H14761</f>
        <v>0</v>
      </c>
      <c r="P14761" s="26" t="s">
        <v>23117</v>
      </c>
      <c r="Q14761" t="str">
        <f>"ссылка"</f>
        <v>ссылка</v>
      </c>
    </row>
    <row r="14762" spans="1:26" ht="14.25" customHeight="1" x14ac:dyDescent="0.2">
      <c r="A14762" s="29" t="s">
        <v>25890</v>
      </c>
      <c r="B14762" s="28"/>
      <c r="C14762" s="29"/>
      <c r="D14762" s="28"/>
      <c r="E14762" s="28"/>
      <c r="F14762" s="28"/>
      <c r="G14762" s="28"/>
      <c r="H14762" s="28"/>
      <c r="I14762" s="28"/>
      <c r="J14762" s="28"/>
      <c r="K14762" s="28"/>
      <c r="L14762" s="28"/>
      <c r="M14762" s="28"/>
      <c r="N14762" s="28"/>
      <c r="O14762" s="30"/>
      <c r="P14762" s="31"/>
      <c r="Q14762" s="28"/>
      <c r="R14762" s="28"/>
      <c r="S14762" s="28"/>
      <c r="T14762" s="28"/>
      <c r="U14762" s="28"/>
      <c r="V14762" s="28"/>
      <c r="W14762" s="28"/>
      <c r="X14762" s="28"/>
      <c r="Y14762" s="28"/>
      <c r="Z14762" s="28"/>
    </row>
    <row r="14763" spans="1:26" ht="14.25" customHeight="1" outlineLevel="1" x14ac:dyDescent="0.2">
      <c r="A14763" s="24" t="s">
        <v>25889</v>
      </c>
      <c r="B14763" s="1" t="s">
        <v>25890</v>
      </c>
      <c r="C14763" s="25" t="s">
        <v>18</v>
      </c>
      <c r="E14763" s="1" t="s">
        <v>25891</v>
      </c>
      <c r="F14763" s="4" t="s">
        <v>20</v>
      </c>
      <c r="G14763" s="2" t="s">
        <v>4454</v>
      </c>
      <c r="H14763" s="1" t="s">
        <v>1295</v>
      </c>
      <c r="I14763" s="1" t="s">
        <v>1496</v>
      </c>
      <c r="J14763" s="1" t="s">
        <v>1074</v>
      </c>
      <c r="K14763" s="1" t="s">
        <v>1498</v>
      </c>
      <c r="M14763" s="1">
        <f>IF($P$5&lt;20000,H14763*L14763,IF($P$5&lt;50000,I14763*L14763,IF($P$5&lt;100000,J14763*L14763,IF($P$5&lt;80000000,K14763*L14763))))</f>
        <v>0</v>
      </c>
      <c r="N14763" s="4" t="str">
        <f>IF(AND(P14763 &lt;&gt; "", P14763 &lt;&gt; "---"), HYPERLINK(P14763, Q14763), "")</f>
        <v>ссылка</v>
      </c>
      <c r="O14763" s="21">
        <f>L14763*H14763</f>
        <v>0</v>
      </c>
      <c r="P14763" s="26" t="s">
        <v>25892</v>
      </c>
      <c r="Q14763" t="str">
        <f>"ссылка"</f>
        <v>ссылка</v>
      </c>
    </row>
    <row r="14764" spans="1:26" ht="14.25" customHeight="1" outlineLevel="1" x14ac:dyDescent="0.2">
      <c r="A14764" s="24" t="s">
        <v>29012</v>
      </c>
      <c r="B14764" s="1" t="s">
        <v>25890</v>
      </c>
      <c r="C14764" s="25" t="s">
        <v>18</v>
      </c>
      <c r="E14764" s="1" t="s">
        <v>29013</v>
      </c>
      <c r="F14764" s="4" t="s">
        <v>20</v>
      </c>
      <c r="G14764" s="2" t="s">
        <v>1489</v>
      </c>
      <c r="H14764" s="1" t="s">
        <v>976</v>
      </c>
      <c r="I14764" s="1" t="s">
        <v>1658</v>
      </c>
      <c r="J14764" s="1" t="s">
        <v>1648</v>
      </c>
      <c r="K14764" s="1" t="s">
        <v>1296</v>
      </c>
      <c r="M14764" s="1">
        <f>IF($P$5&lt;20000,H14764*L14764,IF($P$5&lt;50000,I14764*L14764,IF($P$5&lt;100000,J14764*L14764,IF($P$5&lt;80000000,K14764*L14764))))</f>
        <v>0</v>
      </c>
      <c r="N14764" s="4" t="str">
        <f>IF(AND(P14764 &lt;&gt; "", P14764 &lt;&gt; "---"), HYPERLINK(P14764, Q14764), "")</f>
        <v>ссылка</v>
      </c>
      <c r="O14764" s="21">
        <f>L14764*H14764</f>
        <v>0</v>
      </c>
      <c r="P14764" s="26" t="s">
        <v>29014</v>
      </c>
      <c r="Q14764" t="str">
        <f>"ссылка"</f>
        <v>ссылка</v>
      </c>
    </row>
    <row r="14765" spans="1:26" ht="14.25" customHeight="1" outlineLevel="1" x14ac:dyDescent="0.2">
      <c r="A14765" s="24" t="s">
        <v>36788</v>
      </c>
      <c r="B14765" s="1" t="s">
        <v>25890</v>
      </c>
      <c r="C14765" s="25" t="s">
        <v>18</v>
      </c>
      <c r="E14765" s="1" t="s">
        <v>36789</v>
      </c>
      <c r="F14765" s="4" t="s">
        <v>20</v>
      </c>
      <c r="G14765" s="2" t="s">
        <v>432</v>
      </c>
      <c r="H14765" s="1" t="s">
        <v>5501</v>
      </c>
      <c r="I14765" s="1" t="s">
        <v>3114</v>
      </c>
      <c r="J14765" s="1" t="s">
        <v>1679</v>
      </c>
      <c r="K14765" s="1" t="s">
        <v>1403</v>
      </c>
      <c r="M14765" s="1">
        <f>IF($P$5&lt;20000,H14765*L14765,IF($P$5&lt;50000,I14765*L14765,IF($P$5&lt;100000,J14765*L14765,IF($P$5&lt;80000000,K14765*L14765))))</f>
        <v>0</v>
      </c>
      <c r="N14765" s="4" t="str">
        <f>IF(AND(P14765 &lt;&gt; "", P14765 &lt;&gt; "---"), HYPERLINK(P14765, Q14765), "")</f>
        <v>ссылка</v>
      </c>
      <c r="O14765" s="21">
        <f>L14765*H14765</f>
        <v>0</v>
      </c>
      <c r="P14765" s="26" t="s">
        <v>36790</v>
      </c>
      <c r="Q14765" t="str">
        <f>"ссылка"</f>
        <v>ссылка</v>
      </c>
    </row>
    <row r="14766" spans="1:26" ht="14.25" customHeight="1" outlineLevel="1" x14ac:dyDescent="0.2">
      <c r="A14766" s="24" t="s">
        <v>36791</v>
      </c>
      <c r="B14766" s="1" t="s">
        <v>25890</v>
      </c>
      <c r="C14766" s="25" t="s">
        <v>18</v>
      </c>
      <c r="E14766" s="1" t="s">
        <v>36792</v>
      </c>
      <c r="F14766" s="4" t="s">
        <v>20</v>
      </c>
      <c r="G14766" s="2" t="s">
        <v>432</v>
      </c>
      <c r="H14766" s="1" t="s">
        <v>5501</v>
      </c>
      <c r="I14766" s="1" t="s">
        <v>3114</v>
      </c>
      <c r="J14766" s="1" t="s">
        <v>1679</v>
      </c>
      <c r="K14766" s="1" t="s">
        <v>1403</v>
      </c>
      <c r="M14766" s="1">
        <f>IF($P$5&lt;20000,H14766*L14766,IF($P$5&lt;50000,I14766*L14766,IF($P$5&lt;100000,J14766*L14766,IF($P$5&lt;80000000,K14766*L14766))))</f>
        <v>0</v>
      </c>
      <c r="N14766" s="4" t="str">
        <f>IF(AND(P14766 &lt;&gt; "", P14766 &lt;&gt; "---"), HYPERLINK(P14766, Q14766), "")</f>
        <v>ссылка</v>
      </c>
      <c r="O14766" s="21">
        <f>L14766*H14766</f>
        <v>0</v>
      </c>
      <c r="P14766" s="26" t="s">
        <v>36793</v>
      </c>
      <c r="Q14766" t="str">
        <f>"ссылка"</f>
        <v>ссылка</v>
      </c>
    </row>
    <row r="14767" spans="1:26" ht="14.25" customHeight="1" outlineLevel="1" x14ac:dyDescent="0.2">
      <c r="A14767" s="24" t="s">
        <v>36794</v>
      </c>
      <c r="B14767" s="1" t="s">
        <v>25890</v>
      </c>
      <c r="C14767" s="25" t="s">
        <v>18</v>
      </c>
      <c r="E14767" s="1" t="s">
        <v>36795</v>
      </c>
      <c r="F14767" s="4" t="s">
        <v>20</v>
      </c>
      <c r="G14767" s="2" t="s">
        <v>432</v>
      </c>
      <c r="H14767" s="1" t="s">
        <v>5501</v>
      </c>
      <c r="I14767" s="1" t="s">
        <v>3114</v>
      </c>
      <c r="J14767" s="1" t="s">
        <v>1679</v>
      </c>
      <c r="K14767" s="1" t="s">
        <v>1403</v>
      </c>
      <c r="M14767" s="1">
        <f>IF($P$5&lt;20000,H14767*L14767,IF($P$5&lt;50000,I14767*L14767,IF($P$5&lt;100000,J14767*L14767,IF($P$5&lt;80000000,K14767*L14767))))</f>
        <v>0</v>
      </c>
      <c r="N14767" s="4" t="str">
        <f>IF(AND(P14767 &lt;&gt; "", P14767 &lt;&gt; "---"), HYPERLINK(P14767, Q14767), "")</f>
        <v>ссылка</v>
      </c>
      <c r="O14767" s="21">
        <f>L14767*H14767</f>
        <v>0</v>
      </c>
      <c r="P14767" s="26" t="s">
        <v>36796</v>
      </c>
      <c r="Q14767" t="str">
        <f>"ссылка"</f>
        <v>ссылка</v>
      </c>
    </row>
    <row r="14768" spans="1:26" ht="14.25" customHeight="1" outlineLevel="1" x14ac:dyDescent="0.2">
      <c r="A14768" s="24" t="s">
        <v>36797</v>
      </c>
      <c r="B14768" s="1" t="s">
        <v>25890</v>
      </c>
      <c r="C14768" s="25" t="s">
        <v>18</v>
      </c>
      <c r="E14768" s="1" t="s">
        <v>36798</v>
      </c>
      <c r="F14768" s="4" t="s">
        <v>20</v>
      </c>
      <c r="G14768" s="2" t="s">
        <v>2269</v>
      </c>
      <c r="H14768" s="1" t="s">
        <v>5984</v>
      </c>
      <c r="I14768" s="1" t="s">
        <v>2263</v>
      </c>
      <c r="J14768" s="1" t="s">
        <v>2250</v>
      </c>
      <c r="K14768" s="1" t="s">
        <v>529</v>
      </c>
      <c r="M14768" s="1">
        <f>IF($P$5&lt;20000,H14768*L14768,IF($P$5&lt;50000,I14768*L14768,IF($P$5&lt;100000,J14768*L14768,IF($P$5&lt;80000000,K14768*L14768))))</f>
        <v>0</v>
      </c>
      <c r="N14768" s="4" t="str">
        <f>IF(AND(P14768 &lt;&gt; "", P14768 &lt;&gt; "---"), HYPERLINK(P14768, Q14768), "")</f>
        <v>ссылка</v>
      </c>
      <c r="O14768" s="21">
        <f>L14768*H14768</f>
        <v>0</v>
      </c>
      <c r="P14768" s="26" t="s">
        <v>36799</v>
      </c>
      <c r="Q14768" t="str">
        <f>"ссылка"</f>
        <v>ссылка</v>
      </c>
    </row>
    <row r="14769" spans="1:26" ht="14.25" customHeight="1" outlineLevel="1" x14ac:dyDescent="0.2">
      <c r="A14769" s="24" t="s">
        <v>42651</v>
      </c>
      <c r="B14769" s="1" t="s">
        <v>25890</v>
      </c>
      <c r="C14769" s="25" t="s">
        <v>18</v>
      </c>
      <c r="E14769" s="1" t="s">
        <v>42652</v>
      </c>
      <c r="F14769" s="4" t="s">
        <v>20</v>
      </c>
      <c r="G14769" s="2" t="s">
        <v>98</v>
      </c>
      <c r="H14769" s="1" t="s">
        <v>1125</v>
      </c>
      <c r="I14769" s="1" t="s">
        <v>986</v>
      </c>
      <c r="J14769" s="1" t="s">
        <v>1082</v>
      </c>
      <c r="K14769" s="1" t="s">
        <v>988</v>
      </c>
      <c r="M14769" s="1">
        <f>IF($P$5&lt;20000,H14769*L14769,IF($P$5&lt;50000,I14769*L14769,IF($P$5&lt;100000,J14769*L14769,IF($P$5&lt;80000000,K14769*L14769))))</f>
        <v>0</v>
      </c>
      <c r="N14769" s="4" t="str">
        <f>IF(AND(P14769 &lt;&gt; "", P14769 &lt;&gt; "---"), HYPERLINK(P14769, Q14769), "")</f>
        <v>ссылка</v>
      </c>
      <c r="O14769" s="21">
        <f>L14769*H14769</f>
        <v>0</v>
      </c>
      <c r="P14769" s="26" t="s">
        <v>42653</v>
      </c>
      <c r="Q14769" t="str">
        <f>"ссылка"</f>
        <v>ссылка</v>
      </c>
    </row>
    <row r="14770" spans="1:26" ht="14.25" customHeight="1" x14ac:dyDescent="0.2">
      <c r="A14770" s="29" t="s">
        <v>13960</v>
      </c>
      <c r="B14770" s="28"/>
      <c r="C14770" s="29"/>
      <c r="D14770" s="28"/>
      <c r="E14770" s="28"/>
      <c r="F14770" s="28"/>
      <c r="G14770" s="28"/>
      <c r="H14770" s="28"/>
      <c r="I14770" s="28"/>
      <c r="J14770" s="28"/>
      <c r="K14770" s="28"/>
      <c r="L14770" s="28"/>
      <c r="M14770" s="28"/>
      <c r="N14770" s="28"/>
      <c r="O14770" s="30"/>
      <c r="P14770" s="31"/>
      <c r="Q14770" s="28"/>
      <c r="R14770" s="28"/>
      <c r="S14770" s="28"/>
      <c r="T14770" s="28"/>
      <c r="U14770" s="28"/>
      <c r="V14770" s="28"/>
      <c r="W14770" s="28"/>
      <c r="X14770" s="28"/>
      <c r="Y14770" s="28"/>
      <c r="Z14770" s="28"/>
    </row>
    <row r="14771" spans="1:26" ht="14.25" customHeight="1" outlineLevel="1" x14ac:dyDescent="0.2">
      <c r="A14771" s="24" t="s">
        <v>13959</v>
      </c>
      <c r="B14771" s="1" t="s">
        <v>13960</v>
      </c>
      <c r="C14771" s="25" t="s">
        <v>18</v>
      </c>
      <c r="E14771" s="1" t="s">
        <v>13961</v>
      </c>
      <c r="F14771" s="4" t="s">
        <v>20</v>
      </c>
      <c r="G14771" s="2" t="s">
        <v>716</v>
      </c>
      <c r="H14771" s="1" t="s">
        <v>7811</v>
      </c>
      <c r="I14771" s="1" t="s">
        <v>9324</v>
      </c>
      <c r="J14771" s="1" t="s">
        <v>309</v>
      </c>
      <c r="K14771" s="1" t="s">
        <v>406</v>
      </c>
      <c r="M14771" s="1">
        <f>IF($P$5&lt;20000,H14771*L14771,IF($P$5&lt;50000,I14771*L14771,IF($P$5&lt;100000,J14771*L14771,IF($P$5&lt;80000000,K14771*L14771))))</f>
        <v>0</v>
      </c>
      <c r="N14771" s="4" t="str">
        <f>IF(AND(P14771 &lt;&gt; "", P14771 &lt;&gt; "---"), HYPERLINK(P14771, Q14771), "")</f>
        <v>ссылка</v>
      </c>
      <c r="O14771" s="21">
        <f>L14771*H14771</f>
        <v>0</v>
      </c>
      <c r="P14771" s="26" t="s">
        <v>13962</v>
      </c>
      <c r="Q14771" t="str">
        <f>"ссылка"</f>
        <v>ссылка</v>
      </c>
    </row>
    <row r="14772" spans="1:26" ht="14.25" customHeight="1" outlineLevel="1" x14ac:dyDescent="0.2">
      <c r="A14772" s="24" t="s">
        <v>29041</v>
      </c>
      <c r="B14772" s="1" t="s">
        <v>13960</v>
      </c>
      <c r="C14772" s="25" t="s">
        <v>18</v>
      </c>
      <c r="E14772" s="1" t="s">
        <v>29042</v>
      </c>
      <c r="F14772" s="4" t="s">
        <v>20</v>
      </c>
      <c r="G14772" s="2" t="s">
        <v>3566</v>
      </c>
      <c r="H14772" s="1" t="s">
        <v>3439</v>
      </c>
      <c r="I14772" s="1" t="s">
        <v>819</v>
      </c>
      <c r="J14772" s="1" t="s">
        <v>3348</v>
      </c>
      <c r="K14772" s="1" t="s">
        <v>2337</v>
      </c>
      <c r="M14772" s="1">
        <f>IF($P$5&lt;20000,H14772*L14772,IF($P$5&lt;50000,I14772*L14772,IF($P$5&lt;100000,J14772*L14772,IF($P$5&lt;80000000,K14772*L14772))))</f>
        <v>0</v>
      </c>
      <c r="N14772" s="4" t="str">
        <f>IF(AND(P14772 &lt;&gt; "", P14772 &lt;&gt; "---"), HYPERLINK(P14772, Q14772), "")</f>
        <v/>
      </c>
      <c r="O14772" s="21">
        <f>L14772*H14772</f>
        <v>0</v>
      </c>
      <c r="P14772" s="26" t="s">
        <v>362</v>
      </c>
      <c r="Q14772" t="str">
        <f>"ссылка"</f>
        <v>ссылка</v>
      </c>
    </row>
    <row r="14773" spans="1:26" ht="14.25" customHeight="1" outlineLevel="1" x14ac:dyDescent="0.2">
      <c r="A14773" s="24" t="s">
        <v>29521</v>
      </c>
      <c r="B14773" s="1" t="s">
        <v>13960</v>
      </c>
      <c r="C14773" s="25" t="s">
        <v>18</v>
      </c>
      <c r="E14773" s="1" t="s">
        <v>29522</v>
      </c>
      <c r="F14773" s="4" t="s">
        <v>20</v>
      </c>
      <c r="G14773" s="2" t="s">
        <v>1863</v>
      </c>
      <c r="H14773" s="1" t="s">
        <v>1808</v>
      </c>
      <c r="I14773" s="1" t="s">
        <v>1656</v>
      </c>
      <c r="J14773" s="1" t="s">
        <v>1668</v>
      </c>
      <c r="K14773" s="1" t="s">
        <v>1390</v>
      </c>
      <c r="M14773" s="1">
        <f>IF($P$5&lt;20000,H14773*L14773,IF($P$5&lt;50000,I14773*L14773,IF($P$5&lt;100000,J14773*L14773,IF($P$5&lt;80000000,K14773*L14773))))</f>
        <v>0</v>
      </c>
      <c r="N14773" s="4" t="str">
        <f>IF(AND(P14773 &lt;&gt; "", P14773 &lt;&gt; "---"), HYPERLINK(P14773, Q14773), "")</f>
        <v>ссылка</v>
      </c>
      <c r="O14773" s="21">
        <f>L14773*H14773</f>
        <v>0</v>
      </c>
      <c r="P14773" s="26" t="s">
        <v>29523</v>
      </c>
      <c r="Q14773" t="str">
        <f>"ссылка"</f>
        <v>ссылка</v>
      </c>
    </row>
    <row r="14774" spans="1:26" ht="14.25" customHeight="1" outlineLevel="1" x14ac:dyDescent="0.2">
      <c r="A14774" s="24" t="s">
        <v>29524</v>
      </c>
      <c r="B14774" s="1" t="s">
        <v>13960</v>
      </c>
      <c r="C14774" s="25" t="s">
        <v>18</v>
      </c>
      <c r="E14774" s="1" t="s">
        <v>29525</v>
      </c>
      <c r="F14774" s="4" t="s">
        <v>20</v>
      </c>
      <c r="G14774" s="2" t="s">
        <v>2157</v>
      </c>
      <c r="H14774" s="1" t="s">
        <v>101</v>
      </c>
      <c r="I14774" s="1" t="s">
        <v>116</v>
      </c>
      <c r="J14774" s="1" t="s">
        <v>1632</v>
      </c>
      <c r="K14774" s="1" t="s">
        <v>117</v>
      </c>
      <c r="M14774" s="1">
        <f>IF($P$5&lt;20000,H14774*L14774,IF($P$5&lt;50000,I14774*L14774,IF($P$5&lt;100000,J14774*L14774,IF($P$5&lt;80000000,K14774*L14774))))</f>
        <v>0</v>
      </c>
      <c r="N14774" s="4" t="str">
        <f>IF(AND(P14774 &lt;&gt; "", P14774 &lt;&gt; "---"), HYPERLINK(P14774, Q14774), "")</f>
        <v/>
      </c>
      <c r="O14774" s="21">
        <f>L14774*H14774</f>
        <v>0</v>
      </c>
      <c r="P14774" s="26" t="s">
        <v>362</v>
      </c>
      <c r="Q14774" t="str">
        <f>"ссылка"</f>
        <v>ссылка</v>
      </c>
    </row>
    <row r="14775" spans="1:26" ht="14.25" customHeight="1" outlineLevel="1" x14ac:dyDescent="0.2">
      <c r="A14775" s="24" t="s">
        <v>42737</v>
      </c>
      <c r="B14775" s="1" t="s">
        <v>13960</v>
      </c>
      <c r="C14775" s="25" t="s">
        <v>18</v>
      </c>
      <c r="E14775" s="1" t="s">
        <v>42738</v>
      </c>
      <c r="F14775" s="4" t="s">
        <v>20</v>
      </c>
      <c r="G14775" s="2" t="s">
        <v>1503</v>
      </c>
      <c r="H14775" s="1" t="s">
        <v>353</v>
      </c>
      <c r="I14775" s="1" t="s">
        <v>965</v>
      </c>
      <c r="J14775" s="1" t="s">
        <v>966</v>
      </c>
      <c r="K14775" s="1" t="s">
        <v>1055</v>
      </c>
      <c r="M14775" s="1">
        <f>IF($P$5&lt;20000,H14775*L14775,IF($P$5&lt;50000,I14775*L14775,IF($P$5&lt;100000,J14775*L14775,IF($P$5&lt;80000000,K14775*L14775))))</f>
        <v>0</v>
      </c>
      <c r="N14775" s="4" t="str">
        <f>IF(AND(P14775 &lt;&gt; "", P14775 &lt;&gt; "---"), HYPERLINK(P14775, Q14775), "")</f>
        <v/>
      </c>
      <c r="O14775" s="21">
        <f>L14775*H14775</f>
        <v>0</v>
      </c>
      <c r="P14775" s="26" t="s">
        <v>362</v>
      </c>
      <c r="Q14775" t="str">
        <f>"ссылка"</f>
        <v>ссылка</v>
      </c>
    </row>
    <row r="14776" spans="1:26" ht="14.25" customHeight="1" x14ac:dyDescent="0.2">
      <c r="A14776" s="29" t="s">
        <v>14021</v>
      </c>
      <c r="B14776" s="28"/>
      <c r="C14776" s="29"/>
      <c r="D14776" s="28"/>
      <c r="E14776" s="28"/>
      <c r="F14776" s="28"/>
      <c r="G14776" s="28"/>
      <c r="H14776" s="28"/>
      <c r="I14776" s="28"/>
      <c r="J14776" s="28"/>
      <c r="K14776" s="28"/>
      <c r="L14776" s="28"/>
      <c r="M14776" s="28"/>
      <c r="N14776" s="28"/>
      <c r="O14776" s="30"/>
      <c r="P14776" s="31"/>
      <c r="Q14776" s="28"/>
      <c r="R14776" s="28"/>
      <c r="S14776" s="28"/>
      <c r="T14776" s="28"/>
      <c r="U14776" s="28"/>
      <c r="V14776" s="28"/>
      <c r="W14776" s="28"/>
      <c r="X14776" s="28"/>
      <c r="Y14776" s="28"/>
      <c r="Z14776" s="28"/>
    </row>
    <row r="14777" spans="1:26" ht="14.25" customHeight="1" outlineLevel="1" x14ac:dyDescent="0.2">
      <c r="A14777" s="24" t="s">
        <v>14020</v>
      </c>
      <c r="B14777" s="1" t="s">
        <v>14021</v>
      </c>
      <c r="C14777" s="25" t="s">
        <v>18</v>
      </c>
      <c r="E14777" s="1" t="s">
        <v>14022</v>
      </c>
      <c r="F14777" s="4" t="s">
        <v>20</v>
      </c>
      <c r="G14777" s="2" t="s">
        <v>4143</v>
      </c>
      <c r="H14777" s="1" t="s">
        <v>5863</v>
      </c>
      <c r="I14777" s="1" t="s">
        <v>6048</v>
      </c>
      <c r="J14777" s="1" t="s">
        <v>3325</v>
      </c>
      <c r="K14777" s="1" t="s">
        <v>3491</v>
      </c>
      <c r="M14777" s="1">
        <f>IF($P$5&lt;20000,H14777*L14777,IF($P$5&lt;50000,I14777*L14777,IF($P$5&lt;100000,J14777*L14777,IF($P$5&lt;80000000,K14777*L14777))))</f>
        <v>0</v>
      </c>
      <c r="N14777" s="4" t="str">
        <f>IF(AND(P14777 &lt;&gt; "", P14777 &lt;&gt; "---"), HYPERLINK(P14777, Q14777), "")</f>
        <v/>
      </c>
      <c r="O14777" s="21">
        <f>L14777*H14777</f>
        <v>0</v>
      </c>
      <c r="P14777" s="26" t="s">
        <v>362</v>
      </c>
      <c r="Q14777" t="str">
        <f>"ссылка"</f>
        <v>ссылка</v>
      </c>
    </row>
    <row r="14778" spans="1:26" ht="14.25" customHeight="1" x14ac:dyDescent="0.2">
      <c r="A14778" s="29" t="s">
        <v>2083</v>
      </c>
      <c r="B14778" s="28"/>
      <c r="C14778" s="29"/>
      <c r="D14778" s="28"/>
      <c r="E14778" s="28"/>
      <c r="F14778" s="28"/>
      <c r="G14778" s="28"/>
      <c r="H14778" s="28"/>
      <c r="I14778" s="28"/>
      <c r="J14778" s="28"/>
      <c r="K14778" s="28"/>
      <c r="L14778" s="28"/>
      <c r="M14778" s="28"/>
      <c r="N14778" s="28"/>
      <c r="O14778" s="30"/>
      <c r="P14778" s="31"/>
      <c r="Q14778" s="28"/>
      <c r="R14778" s="28"/>
      <c r="S14778" s="28"/>
      <c r="T14778" s="28"/>
      <c r="U14778" s="28"/>
      <c r="V14778" s="28"/>
      <c r="W14778" s="28"/>
      <c r="X14778" s="28"/>
      <c r="Y14778" s="28"/>
      <c r="Z14778" s="28"/>
    </row>
    <row r="14779" spans="1:26" ht="14.25" customHeight="1" outlineLevel="1" x14ac:dyDescent="0.2">
      <c r="A14779" s="24" t="s">
        <v>2082</v>
      </c>
      <c r="B14779" s="1" t="s">
        <v>2083</v>
      </c>
      <c r="C14779" s="25" t="s">
        <v>18</v>
      </c>
      <c r="E14779" s="1" t="s">
        <v>2084</v>
      </c>
      <c r="F14779" s="4" t="s">
        <v>20</v>
      </c>
      <c r="G14779" s="2" t="s">
        <v>2085</v>
      </c>
      <c r="H14779" s="1" t="s">
        <v>2086</v>
      </c>
      <c r="I14779" s="1" t="s">
        <v>2087</v>
      </c>
      <c r="J14779" s="1" t="s">
        <v>2088</v>
      </c>
      <c r="K14779" s="1" t="s">
        <v>2089</v>
      </c>
      <c r="M14779" s="1">
        <f>IF($P$5&lt;20000,H14779*L14779,IF($P$5&lt;50000,I14779*L14779,IF($P$5&lt;100000,J14779*L14779,IF($P$5&lt;80000000,K14779*L14779))))</f>
        <v>0</v>
      </c>
      <c r="N14779" s="4" t="str">
        <f>IF(AND(P14779 &lt;&gt; "", P14779 &lt;&gt; "---"), HYPERLINK(P14779, Q14779), "")</f>
        <v/>
      </c>
      <c r="O14779" s="21">
        <f>L14779*H14779</f>
        <v>0</v>
      </c>
      <c r="P14779" s="26" t="s">
        <v>362</v>
      </c>
      <c r="Q14779" t="str">
        <f>"ссылка"</f>
        <v>ссылка</v>
      </c>
    </row>
    <row r="14780" spans="1:26" ht="14.25" customHeight="1" x14ac:dyDescent="0.2">
      <c r="A14780" s="29" t="s">
        <v>39696</v>
      </c>
      <c r="B14780" s="28"/>
      <c r="C14780" s="29"/>
      <c r="D14780" s="28"/>
      <c r="E14780" s="28"/>
      <c r="F14780" s="28"/>
      <c r="G14780" s="28"/>
      <c r="H14780" s="28"/>
      <c r="I14780" s="28"/>
      <c r="J14780" s="28"/>
      <c r="K14780" s="28"/>
      <c r="L14780" s="28"/>
      <c r="M14780" s="28"/>
      <c r="N14780" s="28"/>
      <c r="O14780" s="30"/>
      <c r="P14780" s="31"/>
      <c r="Q14780" s="28"/>
      <c r="R14780" s="28"/>
      <c r="S14780" s="28"/>
      <c r="T14780" s="28"/>
      <c r="U14780" s="28"/>
      <c r="V14780" s="28"/>
      <c r="W14780" s="28"/>
      <c r="X14780" s="28"/>
      <c r="Y14780" s="28"/>
      <c r="Z14780" s="28"/>
    </row>
    <row r="14781" spans="1:26" ht="14.25" customHeight="1" outlineLevel="1" x14ac:dyDescent="0.2">
      <c r="A14781" s="24" t="s">
        <v>39695</v>
      </c>
      <c r="B14781" s="1" t="s">
        <v>39696</v>
      </c>
      <c r="C14781" s="25" t="s">
        <v>18</v>
      </c>
      <c r="E14781" s="1" t="s">
        <v>39697</v>
      </c>
      <c r="F14781" s="4" t="s">
        <v>20</v>
      </c>
      <c r="G14781" s="2" t="s">
        <v>1449</v>
      </c>
      <c r="H14781" s="1" t="s">
        <v>1466</v>
      </c>
      <c r="I14781" s="1" t="s">
        <v>1482</v>
      </c>
      <c r="J14781" s="1" t="s">
        <v>1467</v>
      </c>
      <c r="K14781" s="1" t="s">
        <v>1417</v>
      </c>
      <c r="M14781" s="1">
        <f>IF($P$5&lt;20000,H14781*L14781,IF($P$5&lt;50000,I14781*L14781,IF($P$5&lt;100000,J14781*L14781,IF($P$5&lt;80000000,K14781*L14781))))</f>
        <v>0</v>
      </c>
      <c r="N14781" s="4" t="str">
        <f>IF(AND(P14781 &lt;&gt; "", P14781 &lt;&gt; "---"), HYPERLINK(P14781, Q14781), "")</f>
        <v/>
      </c>
      <c r="O14781" s="21">
        <f>L14781*H14781</f>
        <v>0</v>
      </c>
      <c r="P14781" s="26" t="s">
        <v>362</v>
      </c>
      <c r="Q14781" t="str">
        <f>"ссылка"</f>
        <v>ссылка</v>
      </c>
    </row>
    <row r="14782" spans="1:26" ht="14.25" customHeight="1" x14ac:dyDescent="0.2">
      <c r="A14782" s="29" t="s">
        <v>6825</v>
      </c>
      <c r="B14782" s="28"/>
      <c r="C14782" s="29"/>
      <c r="D14782" s="28"/>
      <c r="E14782" s="28"/>
      <c r="F14782" s="28"/>
      <c r="G14782" s="28"/>
      <c r="H14782" s="28"/>
      <c r="I14782" s="28"/>
      <c r="J14782" s="28"/>
      <c r="K14782" s="28"/>
      <c r="L14782" s="28"/>
      <c r="M14782" s="28"/>
      <c r="N14782" s="28"/>
      <c r="O14782" s="30"/>
      <c r="P14782" s="31"/>
      <c r="Q14782" s="28"/>
      <c r="R14782" s="28"/>
      <c r="S14782" s="28"/>
      <c r="T14782" s="28"/>
      <c r="U14782" s="28"/>
      <c r="V14782" s="28"/>
      <c r="W14782" s="28"/>
      <c r="X14782" s="28"/>
      <c r="Y14782" s="28"/>
      <c r="Z14782" s="28"/>
    </row>
    <row r="14783" spans="1:26" ht="14.25" customHeight="1" outlineLevel="1" x14ac:dyDescent="0.2">
      <c r="A14783" s="24" t="s">
        <v>6824</v>
      </c>
      <c r="B14783" s="1" t="s">
        <v>6825</v>
      </c>
      <c r="C14783" s="25" t="s">
        <v>18</v>
      </c>
      <c r="E14783" s="1" t="s">
        <v>6826</v>
      </c>
      <c r="F14783" s="4" t="s">
        <v>20</v>
      </c>
      <c r="G14783" s="2" t="s">
        <v>6827</v>
      </c>
      <c r="H14783" s="1" t="s">
        <v>6828</v>
      </c>
      <c r="I14783" s="1" t="s">
        <v>6829</v>
      </c>
      <c r="J14783" s="1" t="s">
        <v>6830</v>
      </c>
      <c r="K14783" s="1" t="s">
        <v>6831</v>
      </c>
      <c r="M14783" s="1">
        <f>IF($P$5&lt;20000,H14783*L14783,IF($P$5&lt;50000,I14783*L14783,IF($P$5&lt;100000,J14783*L14783,IF($P$5&lt;80000000,K14783*L14783))))</f>
        <v>0</v>
      </c>
      <c r="N14783" s="4" t="str">
        <f>IF(AND(P14783 &lt;&gt; "", P14783 &lt;&gt; "---"), HYPERLINK(P14783, Q14783), "")</f>
        <v>ссылка</v>
      </c>
      <c r="O14783" s="21">
        <f>L14783*H14783</f>
        <v>0</v>
      </c>
      <c r="P14783" s="26" t="s">
        <v>6832</v>
      </c>
      <c r="Q14783" t="str">
        <f>"ссылка"</f>
        <v>ссылка</v>
      </c>
    </row>
    <row r="14784" spans="1:26" ht="14.25" customHeight="1" outlineLevel="1" x14ac:dyDescent="0.2">
      <c r="A14784" s="24" t="s">
        <v>6833</v>
      </c>
      <c r="B14784" s="1" t="s">
        <v>6825</v>
      </c>
      <c r="C14784" s="25" t="s">
        <v>18</v>
      </c>
      <c r="E14784" s="1" t="s">
        <v>6834</v>
      </c>
      <c r="F14784" s="4" t="s">
        <v>20</v>
      </c>
      <c r="G14784" s="2" t="s">
        <v>6835</v>
      </c>
      <c r="H14784" s="1" t="s">
        <v>6836</v>
      </c>
      <c r="I14784" s="1" t="s">
        <v>5942</v>
      </c>
      <c r="J14784" s="1" t="s">
        <v>5943</v>
      </c>
      <c r="K14784" s="1" t="s">
        <v>6837</v>
      </c>
      <c r="M14784" s="1">
        <f>IF($P$5&lt;20000,H14784*L14784,IF($P$5&lt;50000,I14784*L14784,IF($P$5&lt;100000,J14784*L14784,IF($P$5&lt;80000000,K14784*L14784))))</f>
        <v>0</v>
      </c>
      <c r="N14784" s="4" t="str">
        <f>IF(AND(P14784 &lt;&gt; "", P14784 &lt;&gt; "---"), HYPERLINK(P14784, Q14784), "")</f>
        <v/>
      </c>
      <c r="O14784" s="21">
        <f>L14784*H14784</f>
        <v>0</v>
      </c>
      <c r="P14784" s="26" t="s">
        <v>362</v>
      </c>
      <c r="Q14784" t="str">
        <f>"ссылка"</f>
        <v>ссылка</v>
      </c>
    </row>
    <row r="14785" spans="1:17" ht="14.25" customHeight="1" outlineLevel="1" x14ac:dyDescent="0.2">
      <c r="A14785" s="24" t="s">
        <v>6838</v>
      </c>
      <c r="B14785" s="1" t="s">
        <v>6825</v>
      </c>
      <c r="C14785" s="25" t="s">
        <v>18</v>
      </c>
      <c r="E14785" s="1" t="s">
        <v>6839</v>
      </c>
      <c r="F14785" s="4" t="s">
        <v>20</v>
      </c>
      <c r="G14785" s="2" t="s">
        <v>1402</v>
      </c>
      <c r="H14785" s="1" t="s">
        <v>4174</v>
      </c>
      <c r="I14785" s="1" t="s">
        <v>2751</v>
      </c>
      <c r="J14785" s="1" t="s">
        <v>1530</v>
      </c>
      <c r="K14785" s="1" t="s">
        <v>1862</v>
      </c>
      <c r="M14785" s="1">
        <f>IF($P$5&lt;20000,H14785*L14785,IF($P$5&lt;50000,I14785*L14785,IF($P$5&lt;100000,J14785*L14785,IF($P$5&lt;80000000,K14785*L14785))))</f>
        <v>0</v>
      </c>
      <c r="N14785" s="4" t="str">
        <f>IF(AND(P14785 &lt;&gt; "", P14785 &lt;&gt; "---"), HYPERLINK(P14785, Q14785), "")</f>
        <v/>
      </c>
      <c r="O14785" s="21">
        <f>L14785*H14785</f>
        <v>0</v>
      </c>
      <c r="P14785" s="26" t="s">
        <v>362</v>
      </c>
      <c r="Q14785" t="str">
        <f>"ссылка"</f>
        <v>ссылка</v>
      </c>
    </row>
    <row r="14786" spans="1:17" ht="14.25" customHeight="1" outlineLevel="1" x14ac:dyDescent="0.2">
      <c r="A14786" s="24" t="s">
        <v>6840</v>
      </c>
      <c r="B14786" s="1" t="s">
        <v>6825</v>
      </c>
      <c r="C14786" s="25" t="s">
        <v>18</v>
      </c>
      <c r="E14786" s="1" t="s">
        <v>6841</v>
      </c>
      <c r="F14786" s="4" t="s">
        <v>20</v>
      </c>
      <c r="G14786" s="2" t="s">
        <v>5941</v>
      </c>
      <c r="H14786" s="1" t="s">
        <v>3446</v>
      </c>
      <c r="I14786" s="1" t="s">
        <v>887</v>
      </c>
      <c r="J14786" s="1" t="s">
        <v>5942</v>
      </c>
      <c r="K14786" s="1" t="s">
        <v>5943</v>
      </c>
      <c r="M14786" s="1">
        <f>IF($P$5&lt;20000,H14786*L14786,IF($P$5&lt;50000,I14786*L14786,IF($P$5&lt;100000,J14786*L14786,IF($P$5&lt;80000000,K14786*L14786))))</f>
        <v>0</v>
      </c>
      <c r="N14786" s="4" t="str">
        <f>IF(AND(P14786 &lt;&gt; "", P14786 &lt;&gt; "---"), HYPERLINK(P14786, Q14786), "")</f>
        <v/>
      </c>
      <c r="O14786" s="21">
        <f>L14786*H14786</f>
        <v>0</v>
      </c>
      <c r="P14786" s="26" t="s">
        <v>362</v>
      </c>
      <c r="Q14786" t="str">
        <f>"ссылка"</f>
        <v>ссылка</v>
      </c>
    </row>
    <row r="14787" spans="1:17" ht="14.25" customHeight="1" outlineLevel="1" x14ac:dyDescent="0.2">
      <c r="A14787" s="24" t="s">
        <v>6842</v>
      </c>
      <c r="B14787" s="1" t="s">
        <v>6825</v>
      </c>
      <c r="C14787" s="25" t="s">
        <v>18</v>
      </c>
      <c r="E14787" s="1" t="s">
        <v>6843</v>
      </c>
      <c r="F14787" s="4" t="s">
        <v>20</v>
      </c>
      <c r="G14787" s="2" t="s">
        <v>6844</v>
      </c>
      <c r="H14787" s="1" t="s">
        <v>5858</v>
      </c>
      <c r="I14787" s="1" t="s">
        <v>5859</v>
      </c>
      <c r="J14787" s="1" t="s">
        <v>2587</v>
      </c>
      <c r="K14787" s="1" t="s">
        <v>58</v>
      </c>
      <c r="M14787" s="1">
        <f>IF($P$5&lt;20000,H14787*L14787,IF($P$5&lt;50000,I14787*L14787,IF($P$5&lt;100000,J14787*L14787,IF($P$5&lt;80000000,K14787*L14787))))</f>
        <v>0</v>
      </c>
      <c r="N14787" s="4" t="str">
        <f>IF(AND(P14787 &lt;&gt; "", P14787 &lt;&gt; "---"), HYPERLINK(P14787, Q14787), "")</f>
        <v/>
      </c>
      <c r="O14787" s="21">
        <f>L14787*H14787</f>
        <v>0</v>
      </c>
      <c r="P14787" s="26" t="s">
        <v>362</v>
      </c>
      <c r="Q14787" t="str">
        <f>"ссылка"</f>
        <v>ссылка</v>
      </c>
    </row>
    <row r="14788" spans="1:17" ht="14.25" customHeight="1" outlineLevel="1" x14ac:dyDescent="0.2">
      <c r="A14788" s="24" t="s">
        <v>6845</v>
      </c>
      <c r="B14788" s="1" t="s">
        <v>6825</v>
      </c>
      <c r="C14788" s="25" t="s">
        <v>18</v>
      </c>
      <c r="E14788" s="1" t="s">
        <v>6846</v>
      </c>
      <c r="F14788" s="4" t="s">
        <v>20</v>
      </c>
      <c r="G14788" s="2" t="s">
        <v>68</v>
      </c>
      <c r="H14788" s="1" t="s">
        <v>2421</v>
      </c>
      <c r="I14788" s="1" t="s">
        <v>2596</v>
      </c>
      <c r="J14788" s="1" t="s">
        <v>210</v>
      </c>
      <c r="K14788" s="1" t="s">
        <v>152</v>
      </c>
      <c r="M14788" s="1">
        <f>IF($P$5&lt;20000,H14788*L14788,IF($P$5&lt;50000,I14788*L14788,IF($P$5&lt;100000,J14788*L14788,IF($P$5&lt;80000000,K14788*L14788))))</f>
        <v>0</v>
      </c>
      <c r="N14788" s="4" t="str">
        <f>IF(AND(P14788 &lt;&gt; "", P14788 &lt;&gt; "---"), HYPERLINK(P14788, Q14788), "")</f>
        <v/>
      </c>
      <c r="O14788" s="21">
        <f>L14788*H14788</f>
        <v>0</v>
      </c>
      <c r="P14788" s="26" t="s">
        <v>362</v>
      </c>
      <c r="Q14788" t="str">
        <f>"ссылка"</f>
        <v>ссылка</v>
      </c>
    </row>
    <row r="14789" spans="1:17" ht="14.25" customHeight="1" outlineLevel="1" x14ac:dyDescent="0.2">
      <c r="A14789" s="24" t="s">
        <v>6847</v>
      </c>
      <c r="B14789" s="1" t="s">
        <v>6825</v>
      </c>
      <c r="C14789" s="25" t="s">
        <v>18</v>
      </c>
      <c r="E14789" s="1" t="s">
        <v>6848</v>
      </c>
      <c r="F14789" s="4" t="s">
        <v>20</v>
      </c>
      <c r="G14789" s="2" t="s">
        <v>6849</v>
      </c>
      <c r="H14789" s="1" t="s">
        <v>6850</v>
      </c>
      <c r="I14789" s="1" t="s">
        <v>6851</v>
      </c>
      <c r="J14789" s="1" t="s">
        <v>4592</v>
      </c>
      <c r="K14789" s="1" t="s">
        <v>5062</v>
      </c>
      <c r="M14789" s="1">
        <f>IF($P$5&lt;20000,H14789*L14789,IF($P$5&lt;50000,I14789*L14789,IF($P$5&lt;100000,J14789*L14789,IF($P$5&lt;80000000,K14789*L14789))))</f>
        <v>0</v>
      </c>
      <c r="N14789" s="4" t="str">
        <f>IF(AND(P14789 &lt;&gt; "", P14789 &lt;&gt; "---"), HYPERLINK(P14789, Q14789), "")</f>
        <v/>
      </c>
      <c r="O14789" s="21">
        <f>L14789*H14789</f>
        <v>0</v>
      </c>
      <c r="P14789" s="26" t="s">
        <v>362</v>
      </c>
      <c r="Q14789" t="str">
        <f>"ссылка"</f>
        <v>ссылка</v>
      </c>
    </row>
    <row r="14790" spans="1:17" ht="14.25" customHeight="1" outlineLevel="1" x14ac:dyDescent="0.2">
      <c r="A14790" s="24" t="s">
        <v>6852</v>
      </c>
      <c r="B14790" s="1" t="s">
        <v>6825</v>
      </c>
      <c r="C14790" s="25" t="s">
        <v>18</v>
      </c>
      <c r="E14790" s="1" t="s">
        <v>6853</v>
      </c>
      <c r="F14790" s="4" t="s">
        <v>20</v>
      </c>
      <c r="G14790" s="2" t="s">
        <v>302</v>
      </c>
      <c r="H14790" s="1" t="s">
        <v>2757</v>
      </c>
      <c r="I14790" s="1" t="s">
        <v>241</v>
      </c>
      <c r="J14790" s="1" t="s">
        <v>497</v>
      </c>
      <c r="K14790" s="1" t="s">
        <v>153</v>
      </c>
      <c r="M14790" s="1">
        <f>IF($P$5&lt;20000,H14790*L14790,IF($P$5&lt;50000,I14790*L14790,IF($P$5&lt;100000,J14790*L14790,IF($P$5&lt;80000000,K14790*L14790))))</f>
        <v>0</v>
      </c>
      <c r="N14790" s="4" t="str">
        <f>IF(AND(P14790 &lt;&gt; "", P14790 &lt;&gt; "---"), HYPERLINK(P14790, Q14790), "")</f>
        <v/>
      </c>
      <c r="O14790" s="21">
        <f>L14790*H14790</f>
        <v>0</v>
      </c>
      <c r="P14790" s="26" t="s">
        <v>362</v>
      </c>
      <c r="Q14790" t="str">
        <f>"ссылка"</f>
        <v>ссылка</v>
      </c>
    </row>
    <row r="14791" spans="1:17" ht="14.25" customHeight="1" outlineLevel="1" x14ac:dyDescent="0.2">
      <c r="A14791" s="24" t="s">
        <v>6854</v>
      </c>
      <c r="B14791" s="1" t="s">
        <v>6825</v>
      </c>
      <c r="C14791" s="25" t="s">
        <v>18</v>
      </c>
      <c r="E14791" s="1" t="s">
        <v>6855</v>
      </c>
      <c r="F14791" s="4" t="s">
        <v>20</v>
      </c>
      <c r="G14791" s="2" t="s">
        <v>6856</v>
      </c>
      <c r="H14791" s="1" t="s">
        <v>5937</v>
      </c>
      <c r="I14791" s="1" t="s">
        <v>6857</v>
      </c>
      <c r="J14791" s="1" t="s">
        <v>3510</v>
      </c>
      <c r="K14791" s="1" t="s">
        <v>3991</v>
      </c>
      <c r="M14791" s="1">
        <f>IF($P$5&lt;20000,H14791*L14791,IF($P$5&lt;50000,I14791*L14791,IF($P$5&lt;100000,J14791*L14791,IF($P$5&lt;80000000,K14791*L14791))))</f>
        <v>0</v>
      </c>
      <c r="N14791" s="4" t="str">
        <f>IF(AND(P14791 &lt;&gt; "", P14791 &lt;&gt; "---"), HYPERLINK(P14791, Q14791), "")</f>
        <v/>
      </c>
      <c r="O14791" s="21">
        <f>L14791*H14791</f>
        <v>0</v>
      </c>
      <c r="P14791" s="26" t="s">
        <v>362</v>
      </c>
      <c r="Q14791" t="str">
        <f>"ссылка"</f>
        <v>ссылка</v>
      </c>
    </row>
    <row r="14792" spans="1:17" ht="14.25" customHeight="1" outlineLevel="1" x14ac:dyDescent="0.2">
      <c r="A14792" s="24" t="s">
        <v>6858</v>
      </c>
      <c r="B14792" s="1" t="s">
        <v>6825</v>
      </c>
      <c r="C14792" s="25" t="s">
        <v>18</v>
      </c>
      <c r="E14792" s="1" t="s">
        <v>6859</v>
      </c>
      <c r="F14792" s="4" t="s">
        <v>20</v>
      </c>
      <c r="G14792" s="2" t="s">
        <v>6860</v>
      </c>
      <c r="H14792" s="1" t="s">
        <v>6861</v>
      </c>
      <c r="I14792" s="1" t="s">
        <v>6862</v>
      </c>
      <c r="J14792" s="1" t="s">
        <v>6863</v>
      </c>
      <c r="K14792" s="1" t="s">
        <v>3321</v>
      </c>
      <c r="M14792" s="1">
        <f>IF($P$5&lt;20000,H14792*L14792,IF($P$5&lt;50000,I14792*L14792,IF($P$5&lt;100000,J14792*L14792,IF($P$5&lt;80000000,K14792*L14792))))</f>
        <v>0</v>
      </c>
      <c r="N14792" s="4" t="str">
        <f>IF(AND(P14792 &lt;&gt; "", P14792 &lt;&gt; "---"), HYPERLINK(P14792, Q14792), "")</f>
        <v/>
      </c>
      <c r="O14792" s="21">
        <f>L14792*H14792</f>
        <v>0</v>
      </c>
      <c r="P14792" s="26" t="s">
        <v>362</v>
      </c>
      <c r="Q14792" t="str">
        <f>"ссылка"</f>
        <v>ссылка</v>
      </c>
    </row>
    <row r="14793" spans="1:17" ht="14.25" customHeight="1" outlineLevel="1" x14ac:dyDescent="0.2">
      <c r="A14793" s="24" t="s">
        <v>6864</v>
      </c>
      <c r="B14793" s="1" t="s">
        <v>6825</v>
      </c>
      <c r="C14793" s="25" t="s">
        <v>18</v>
      </c>
      <c r="E14793" s="1" t="s">
        <v>6865</v>
      </c>
      <c r="F14793" s="4" t="s">
        <v>20</v>
      </c>
      <c r="G14793" s="2" t="s">
        <v>6866</v>
      </c>
      <c r="H14793" s="1" t="s">
        <v>6867</v>
      </c>
      <c r="I14793" s="1" t="s">
        <v>6868</v>
      </c>
      <c r="J14793" s="1" t="s">
        <v>6869</v>
      </c>
      <c r="K14793" s="1" t="s">
        <v>2602</v>
      </c>
      <c r="M14793" s="1">
        <f>IF($P$5&lt;20000,H14793*L14793,IF($P$5&lt;50000,I14793*L14793,IF($P$5&lt;100000,J14793*L14793,IF($P$5&lt;80000000,K14793*L14793))))</f>
        <v>0</v>
      </c>
      <c r="N14793" s="4" t="str">
        <f>IF(AND(P14793 &lt;&gt; "", P14793 &lt;&gt; "---"), HYPERLINK(P14793, Q14793), "")</f>
        <v/>
      </c>
      <c r="O14793" s="21">
        <f>L14793*H14793</f>
        <v>0</v>
      </c>
      <c r="P14793" s="26" t="s">
        <v>362</v>
      </c>
      <c r="Q14793" t="str">
        <f>"ссылка"</f>
        <v>ссылка</v>
      </c>
    </row>
    <row r="14794" spans="1:17" outlineLevel="1" x14ac:dyDescent="0.2">
      <c r="A14794" s="24" t="s">
        <v>6870</v>
      </c>
      <c r="B14794" s="1" t="s">
        <v>6825</v>
      </c>
      <c r="C14794" s="25" t="s">
        <v>18</v>
      </c>
      <c r="E14794" s="1" t="s">
        <v>6871</v>
      </c>
      <c r="F14794" s="4" t="s">
        <v>20</v>
      </c>
      <c r="G14794" s="2" t="s">
        <v>2710</v>
      </c>
      <c r="H14794" s="1" t="s">
        <v>2422</v>
      </c>
      <c r="I14794" s="1" t="s">
        <v>210</v>
      </c>
      <c r="J14794" s="1" t="s">
        <v>152</v>
      </c>
      <c r="K14794" s="1" t="s">
        <v>3965</v>
      </c>
      <c r="M14794" s="1">
        <f>IF($P$5&lt;20000,H14794*L14794,IF($P$5&lt;50000,I14794*L14794,IF($P$5&lt;100000,J14794*L14794,IF($P$5&lt;80000000,K14794*L14794))))</f>
        <v>0</v>
      </c>
      <c r="N14794" s="4" t="str">
        <f>IF(AND(P14794 &lt;&gt; "", P14794 &lt;&gt; "---"), HYPERLINK(P14794, Q14794), "")</f>
        <v/>
      </c>
      <c r="O14794" s="21">
        <f>L14794*H14794</f>
        <v>0</v>
      </c>
      <c r="P14794" s="26" t="s">
        <v>362</v>
      </c>
      <c r="Q14794" t="str">
        <f>"ссылка"</f>
        <v>ссылка</v>
      </c>
    </row>
  </sheetData>
  <sheetCalcPr fullCalcOnLoad="1"/>
  <sheetProtection selectLockedCells="1" selectUnlockedCells="1"/>
  <autoFilter ref="L1:L14795"/>
  <sortState ref="A6:Z14344">
    <sortCondition ref="B1"/>
  </sortState>
  <mergeCells count="2">
    <mergeCell ref="H2:J3"/>
    <mergeCell ref="K2:K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clj.user1</cp:lastModifiedBy>
  <dcterms:created xsi:type="dcterms:W3CDTF">2015-09-15T09:34:31Z</dcterms:created>
  <dcterms:modified xsi:type="dcterms:W3CDTF">2020-09-22T03:49:20Z</dcterms:modified>
</cp:coreProperties>
</file>